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onatelworkplace-my.sharepoint.com/personal/diallo028024_orange-sonatel_com/Documents/Documents/DISQUE D/dossier_bureau/Reports PDC/"/>
    </mc:Choice>
  </mc:AlternateContent>
  <xr:revisionPtr revIDLastSave="402" documentId="8_{4CE21BEE-1F57-45FD-974F-BA3606B48871}" xr6:coauthVersionLast="47" xr6:coauthVersionMax="47" xr10:uidLastSave="{8D864CE9-0C1D-465E-90F8-695A7FF51524}"/>
  <bookViews>
    <workbookView xWindow="-110" yWindow="-110" windowWidth="19420" windowHeight="10420" tabRatio="768" activeTab="1" xr2:uid="{AD7D3A59-23D1-4A75-ABCF-271B9AA55C73}"/>
  </bookViews>
  <sheets>
    <sheet name="Z_DRGT_RELEVES.sql_595663.lis" sheetId="1" r:id="rId1"/>
    <sheet name="Feuil2" sheetId="3" r:id="rId2"/>
    <sheet name="Feuil1" sheetId="2" r:id="rId3"/>
    <sheet name="Feuil3" sheetId="4" r:id="rId4"/>
    <sheet name="Feuil4" sheetId="5" r:id="rId5"/>
    <sheet name="Feuil5" sheetId="6" r:id="rId6"/>
    <sheet name="Feuil6" sheetId="7" r:id="rId7"/>
    <sheet name="Feuil7" sheetId="8" r:id="rId8"/>
  </sheets>
  <externalReferences>
    <externalReference r:id="rId9"/>
  </externalReferences>
  <definedNames>
    <definedName name="_xlnm._FilterDatabase" localSheetId="2" hidden="1">Feuil1!$A$1:$BJ$411</definedName>
    <definedName name="_xlnm._FilterDatabase" localSheetId="3" hidden="1">Feuil3!$A$1:$K$19</definedName>
    <definedName name="_xlnm._FilterDatabase" localSheetId="5" hidden="1">Feuil5!$A$1:$P$30</definedName>
    <definedName name="_xlnm._FilterDatabase" localSheetId="0" hidden="1">'Z_DRGT_RELEVES.sql_595663.lis'!$A$1:$BF$5253</definedName>
  </definedNames>
  <calcPr calcId="0"/>
  <pivotCaches>
    <pivotCache cacheId="27" r:id="rId10"/>
  </pivotCaches>
</workbook>
</file>

<file path=xl/calcChain.xml><?xml version="1.0" encoding="utf-8"?>
<calcChain xmlns="http://schemas.openxmlformats.org/spreadsheetml/2006/main">
  <c r="CC3" i="7" l="1"/>
  <c r="CC4" i="7"/>
  <c r="CC5" i="7"/>
  <c r="CC6" i="7"/>
  <c r="CC7" i="7"/>
  <c r="CC8" i="7"/>
  <c r="CC9" i="7"/>
  <c r="CC10" i="7"/>
  <c r="CC11" i="7"/>
  <c r="CC12" i="7"/>
  <c r="CC13" i="7"/>
  <c r="CC14" i="7"/>
  <c r="CC15" i="7"/>
  <c r="CC16" i="7"/>
  <c r="CC17" i="7"/>
  <c r="CC18" i="7"/>
  <c r="CC19" i="7"/>
  <c r="CC20" i="7"/>
  <c r="CC21" i="7"/>
  <c r="CC22" i="7"/>
  <c r="CC23" i="7"/>
  <c r="CC24" i="7"/>
  <c r="CC25" i="7"/>
  <c r="CC26" i="7"/>
  <c r="CC27" i="7"/>
  <c r="CC28" i="7"/>
  <c r="CC29" i="7"/>
  <c r="CC30" i="7"/>
  <c r="CC31" i="7"/>
  <c r="CC32" i="7"/>
  <c r="CC33" i="7"/>
  <c r="CC34" i="7"/>
  <c r="CC35" i="7"/>
  <c r="CC36" i="7"/>
  <c r="CC37" i="7"/>
  <c r="CC38" i="7"/>
  <c r="CC39" i="7"/>
  <c r="CC40" i="7"/>
  <c r="CC41" i="7"/>
  <c r="CC42" i="7"/>
  <c r="CC43" i="7"/>
  <c r="CC44" i="7"/>
  <c r="CC45" i="7"/>
  <c r="CC46" i="7"/>
  <c r="CC47" i="7"/>
  <c r="CC48" i="7"/>
  <c r="CC49" i="7"/>
  <c r="CC50" i="7"/>
  <c r="CC51" i="7"/>
  <c r="CC52" i="7"/>
  <c r="CC53" i="7"/>
  <c r="CC54" i="7"/>
  <c r="CC55" i="7"/>
  <c r="CC56" i="7"/>
  <c r="CC57" i="7"/>
  <c r="CC58" i="7"/>
  <c r="CC59" i="7"/>
  <c r="CC60" i="7"/>
  <c r="CC61" i="7"/>
  <c r="CC62" i="7"/>
  <c r="CC63" i="7"/>
  <c r="CC64" i="7"/>
  <c r="CC65" i="7"/>
  <c r="CC66" i="7"/>
  <c r="CC67" i="7"/>
  <c r="CC68" i="7"/>
  <c r="CC69" i="7"/>
  <c r="CC70" i="7"/>
  <c r="CC71" i="7"/>
  <c r="CC72" i="7"/>
  <c r="CC73" i="7"/>
  <c r="CC74" i="7"/>
  <c r="CC75" i="7"/>
  <c r="CC76" i="7"/>
  <c r="CC77" i="7"/>
  <c r="CC78" i="7"/>
  <c r="CC79" i="7"/>
  <c r="CC80" i="7"/>
  <c r="CC81" i="7"/>
  <c r="CC82" i="7"/>
  <c r="CC83" i="7"/>
  <c r="CC217" i="7"/>
  <c r="CC218" i="7"/>
  <c r="CC220" i="7"/>
  <c r="CC223" i="7"/>
  <c r="CC94" i="7"/>
  <c r="CC226" i="7"/>
  <c r="CC95" i="7"/>
  <c r="CC229" i="7"/>
  <c r="CC96" i="7"/>
  <c r="CC231" i="7"/>
  <c r="CC98" i="7"/>
  <c r="CC234" i="7"/>
  <c r="CC236" i="7"/>
  <c r="CC99" i="7"/>
  <c r="CC239" i="7"/>
  <c r="CC240" i="7"/>
  <c r="CC101" i="7"/>
  <c r="CC102" i="7"/>
  <c r="CC243" i="7"/>
  <c r="CC104" i="7"/>
  <c r="CC246" i="7"/>
  <c r="CC248" i="7"/>
  <c r="CC249" i="7"/>
  <c r="CC251" i="7"/>
  <c r="CC252" i="7"/>
  <c r="CC255" i="7"/>
  <c r="CC256" i="7"/>
  <c r="CC257" i="7"/>
  <c r="CC260" i="7"/>
  <c r="CC108" i="7"/>
  <c r="CC262" i="7"/>
  <c r="CC263" i="7"/>
  <c r="CC266" i="7"/>
  <c r="CC267" i="7"/>
  <c r="CC270" i="7"/>
  <c r="CC271" i="7"/>
  <c r="CC274" i="7"/>
  <c r="CC275" i="7"/>
  <c r="CC111" i="7"/>
  <c r="CC277" i="7"/>
  <c r="CC280" i="7"/>
  <c r="CC281" i="7"/>
  <c r="CC283" i="7"/>
  <c r="CC284" i="7"/>
  <c r="CC286" i="7"/>
  <c r="CC113" i="7"/>
  <c r="CC289" i="7"/>
  <c r="CC291" i="7"/>
  <c r="CC292" i="7"/>
  <c r="CC114" i="7"/>
  <c r="CC293" i="7"/>
  <c r="CC294" i="7"/>
  <c r="CC297" i="7"/>
  <c r="CC115" i="7"/>
  <c r="CC117" i="7"/>
  <c r="CC299" i="7"/>
  <c r="CC302" i="7"/>
  <c r="CC303" i="7"/>
  <c r="CC306" i="7"/>
  <c r="CC307" i="7"/>
  <c r="CC119" i="7"/>
  <c r="CC120" i="7"/>
  <c r="CC314" i="7"/>
  <c r="CC316" i="7"/>
  <c r="CC125" i="7"/>
  <c r="CC323" i="7"/>
  <c r="CC326" i="7"/>
  <c r="CC128" i="7"/>
  <c r="CC330" i="7"/>
  <c r="CC334" i="7"/>
  <c r="CC337" i="7"/>
  <c r="CC340" i="7"/>
  <c r="CC343" i="7"/>
  <c r="CC350" i="7"/>
  <c r="CC355" i="7"/>
  <c r="CC358" i="7"/>
  <c r="CC359" i="7"/>
  <c r="CC362" i="7"/>
  <c r="CC364" i="7"/>
  <c r="CC368" i="7"/>
  <c r="CC371" i="7"/>
  <c r="CC375" i="7"/>
  <c r="CC141" i="7"/>
  <c r="CC378" i="7"/>
  <c r="CC142" i="7"/>
  <c r="CC383" i="7"/>
  <c r="CC143" i="7"/>
  <c r="CC386" i="7"/>
  <c r="CC389" i="7"/>
  <c r="CC145" i="7"/>
  <c r="CC392" i="7"/>
  <c r="CC397" i="7"/>
  <c r="CC148" i="7"/>
  <c r="CC401" i="7"/>
  <c r="CC403" i="7"/>
  <c r="CC406" i="7"/>
  <c r="CC408" i="7"/>
  <c r="CC410" i="7"/>
  <c r="CC151" i="7"/>
  <c r="CC412" i="7"/>
  <c r="CC414" i="7"/>
  <c r="CC416" i="7"/>
  <c r="CC418" i="7"/>
  <c r="CC420" i="7"/>
  <c r="CC422" i="7"/>
  <c r="CC424" i="7"/>
  <c r="CC426" i="7"/>
  <c r="CC428" i="7"/>
  <c r="CC430" i="7"/>
  <c r="CC432" i="7"/>
  <c r="CC434" i="7"/>
  <c r="CC152" i="7"/>
  <c r="CC436" i="7"/>
  <c r="CC438" i="7"/>
  <c r="CC440" i="7"/>
  <c r="CC441" i="7"/>
  <c r="CC443" i="7"/>
  <c r="CC154" i="7"/>
  <c r="CC446" i="7"/>
  <c r="CC448" i="7"/>
  <c r="CC450" i="7"/>
  <c r="CC452" i="7"/>
  <c r="CC454" i="7"/>
  <c r="CC456" i="7"/>
  <c r="CC458" i="7"/>
  <c r="CC460" i="7"/>
  <c r="CC462" i="7"/>
  <c r="CC464" i="7"/>
  <c r="CC466" i="7"/>
  <c r="CC468" i="7"/>
  <c r="CC470" i="7"/>
  <c r="CC472" i="7"/>
  <c r="CC475" i="7"/>
  <c r="CC477" i="7"/>
  <c r="CC479" i="7"/>
  <c r="CC481" i="7"/>
  <c r="CC483" i="7"/>
  <c r="CC485" i="7"/>
  <c r="CC487" i="7"/>
  <c r="CC489" i="7"/>
  <c r="CC491" i="7"/>
  <c r="CC493" i="7"/>
  <c r="CC495" i="7"/>
  <c r="CC499" i="7"/>
  <c r="CC503" i="7"/>
  <c r="CC504" i="7"/>
  <c r="CC155" i="7"/>
  <c r="CC510" i="7"/>
  <c r="CC511" i="7"/>
  <c r="CC513" i="7"/>
  <c r="CC517" i="7"/>
  <c r="CC518" i="7"/>
  <c r="CC521" i="7"/>
  <c r="CC525" i="7"/>
  <c r="CC526" i="7"/>
  <c r="CC529" i="7"/>
  <c r="CC533" i="7"/>
  <c r="CC534" i="7"/>
  <c r="CC536" i="7"/>
  <c r="CC537" i="7"/>
  <c r="CC541" i="7"/>
  <c r="CC542" i="7"/>
  <c r="CC543" i="7"/>
  <c r="CC540" i="7"/>
  <c r="CC539" i="7"/>
  <c r="CC538" i="7"/>
  <c r="CC535" i="7"/>
  <c r="CC532" i="7"/>
  <c r="CC531" i="7"/>
  <c r="CC530" i="7"/>
  <c r="CC528" i="7"/>
  <c r="CC527" i="7"/>
  <c r="CC524" i="7"/>
  <c r="CC523" i="7"/>
  <c r="CC522" i="7"/>
  <c r="CC520" i="7"/>
  <c r="CC519" i="7"/>
  <c r="CC516" i="7"/>
  <c r="CC515" i="7"/>
  <c r="CC514" i="7"/>
  <c r="CC512" i="7"/>
  <c r="CC509" i="7"/>
  <c r="CC508" i="7"/>
  <c r="CC507" i="7"/>
  <c r="CC506" i="7"/>
  <c r="CC505" i="7"/>
  <c r="CC502" i="7"/>
  <c r="CC501" i="7"/>
  <c r="CC500" i="7"/>
  <c r="CC497" i="7"/>
  <c r="CC496" i="7"/>
  <c r="CC494" i="7"/>
  <c r="CC492" i="7"/>
  <c r="CC490" i="7"/>
  <c r="CC488" i="7"/>
  <c r="CC486" i="7"/>
  <c r="CC484" i="7"/>
  <c r="CC482" i="7"/>
  <c r="CC480" i="7"/>
  <c r="CC478" i="7"/>
  <c r="CC476" i="7"/>
  <c r="CC474" i="7"/>
  <c r="CC473" i="7"/>
  <c r="CC471" i="7"/>
  <c r="CC469" i="7"/>
  <c r="CC467" i="7"/>
  <c r="CC465" i="7"/>
  <c r="CC463" i="7"/>
  <c r="CC461" i="7"/>
  <c r="CC459" i="7"/>
  <c r="CC457" i="7"/>
  <c r="CC455" i="7"/>
  <c r="CC453" i="7"/>
  <c r="CC451" i="7"/>
  <c r="CC449" i="7"/>
  <c r="CC447" i="7"/>
  <c r="CC445" i="7"/>
  <c r="CC444" i="7"/>
  <c r="CC442" i="7"/>
  <c r="CC153" i="7"/>
  <c r="CC439" i="7"/>
  <c r="CC437" i="7"/>
  <c r="CC435" i="7"/>
  <c r="CC433" i="7"/>
  <c r="CC431" i="7"/>
  <c r="CC429" i="7"/>
  <c r="CC427" i="7"/>
  <c r="CC425" i="7"/>
  <c r="CC423" i="7"/>
  <c r="CC421" i="7"/>
  <c r="CC419" i="7"/>
  <c r="CC417" i="7"/>
  <c r="CC415" i="7"/>
  <c r="CC413" i="7"/>
  <c r="CC411" i="7"/>
  <c r="CC150" i="7"/>
  <c r="CC409" i="7"/>
  <c r="CC407" i="7"/>
  <c r="CC405" i="7"/>
  <c r="CC404" i="7"/>
  <c r="CC149" i="7"/>
  <c r="CC402" i="7"/>
  <c r="CC400" i="7"/>
  <c r="CC147" i="7"/>
  <c r="CC399" i="7"/>
  <c r="CC398" i="7"/>
  <c r="CC396" i="7"/>
  <c r="CC395" i="7"/>
  <c r="CC394" i="7"/>
  <c r="CC146" i="7"/>
  <c r="CC393" i="7"/>
  <c r="CC391" i="7"/>
  <c r="CC390" i="7"/>
  <c r="CC388" i="7"/>
  <c r="CC387" i="7"/>
  <c r="CC144" i="7"/>
  <c r="CC385" i="7"/>
  <c r="CC384" i="7"/>
  <c r="CC382" i="7"/>
  <c r="CC381" i="7"/>
  <c r="CC380" i="7"/>
  <c r="CC379" i="7"/>
  <c r="CC377" i="7"/>
  <c r="CC374" i="7"/>
  <c r="CC373" i="7"/>
  <c r="CC372" i="7"/>
  <c r="CC370" i="7"/>
  <c r="CC140" i="7"/>
  <c r="CC369" i="7"/>
  <c r="CC367" i="7"/>
  <c r="CC366" i="7"/>
  <c r="CC365" i="7"/>
  <c r="CC363" i="7"/>
  <c r="CC139" i="7"/>
  <c r="CC138" i="7"/>
  <c r="CC361" i="7"/>
  <c r="CC360" i="7"/>
  <c r="CC137" i="7"/>
  <c r="CC136" i="7"/>
  <c r="CC135" i="7"/>
  <c r="CC134" i="7"/>
  <c r="CC357" i="7"/>
  <c r="CC356" i="7"/>
  <c r="CC354" i="7"/>
  <c r="CC353" i="7"/>
  <c r="CC352" i="7"/>
  <c r="CC133" i="7"/>
  <c r="CC351" i="7"/>
  <c r="CC349" i="7"/>
  <c r="CC348" i="7"/>
  <c r="CC347" i="7"/>
  <c r="CC346" i="7"/>
  <c r="CC345" i="7"/>
  <c r="CC344" i="7"/>
  <c r="CC342" i="7"/>
  <c r="CC341" i="7"/>
  <c r="CC132" i="7"/>
  <c r="CC131" i="7"/>
  <c r="CC339" i="7"/>
  <c r="CC338" i="7"/>
  <c r="CC336" i="7"/>
  <c r="CC335" i="7"/>
  <c r="CC130" i="7"/>
  <c r="CC333" i="7"/>
  <c r="CC332" i="7"/>
  <c r="CC331" i="7"/>
  <c r="CC329" i="7"/>
  <c r="CC328" i="7"/>
  <c r="CC129" i="7"/>
  <c r="CC127" i="7"/>
  <c r="CC327" i="7"/>
  <c r="CC126" i="7"/>
  <c r="CC325" i="7"/>
  <c r="CC324" i="7"/>
  <c r="CC322" i="7"/>
  <c r="CC321" i="7"/>
  <c r="CC320" i="7"/>
  <c r="CC319" i="7"/>
  <c r="CC318" i="7"/>
  <c r="CC317" i="7"/>
  <c r="CC315" i="7"/>
  <c r="CC124" i="7"/>
  <c r="CC123" i="7"/>
  <c r="CC122" i="7"/>
  <c r="CC121" i="7"/>
  <c r="CC313" i="7"/>
  <c r="CC312" i="7"/>
  <c r="CC311" i="7"/>
  <c r="CC310" i="7"/>
  <c r="CC308" i="7"/>
  <c r="CC118" i="7"/>
  <c r="CC305" i="7"/>
  <c r="CC304" i="7"/>
  <c r="CC301" i="7"/>
  <c r="CC300" i="7"/>
  <c r="CC116" i="7"/>
  <c r="CC298" i="7"/>
  <c r="CC296" i="7"/>
  <c r="CC295" i="7"/>
  <c r="CC290" i="7"/>
  <c r="CC288" i="7"/>
  <c r="CC287" i="7"/>
  <c r="CC285" i="7"/>
  <c r="CC282" i="7"/>
  <c r="CC112" i="7"/>
  <c r="CC279" i="7"/>
  <c r="CC278" i="7"/>
  <c r="CC110" i="7"/>
  <c r="CC276" i="7"/>
  <c r="CC273" i="7"/>
  <c r="CC272" i="7"/>
  <c r="CC269" i="7"/>
  <c r="CC268" i="7"/>
  <c r="CC265" i="7"/>
  <c r="CC264" i="7"/>
  <c r="CC109" i="7"/>
  <c r="CC261" i="7"/>
  <c r="CC259" i="7"/>
  <c r="CC258" i="7"/>
  <c r="CC107" i="7"/>
  <c r="CC106" i="7"/>
  <c r="CC254" i="7"/>
  <c r="CC253" i="7"/>
  <c r="CC250" i="7"/>
  <c r="CC105" i="7"/>
  <c r="CC247" i="7"/>
  <c r="CC245" i="7"/>
  <c r="CC244" i="7"/>
  <c r="CC242" i="7"/>
  <c r="CC103" i="7"/>
  <c r="CC241" i="7"/>
  <c r="CC100" i="7"/>
  <c r="CC238" i="7"/>
  <c r="CC237" i="7"/>
  <c r="CC235" i="7"/>
  <c r="CC233" i="7"/>
  <c r="CC232" i="7"/>
  <c r="CC230" i="7"/>
  <c r="CC97" i="7"/>
  <c r="CC228" i="7"/>
  <c r="CC227" i="7"/>
  <c r="CC225" i="7"/>
  <c r="CC224" i="7"/>
  <c r="CC222" i="7"/>
  <c r="CC221" i="7"/>
  <c r="CC219" i="7"/>
  <c r="CC216" i="7"/>
  <c r="CC93" i="7"/>
  <c r="CC215" i="7"/>
  <c r="CC214" i="7"/>
  <c r="CC92" i="7"/>
  <c r="CC213" i="7"/>
  <c r="CC212" i="7"/>
  <c r="CC211" i="7"/>
  <c r="CC210" i="7"/>
  <c r="CC209" i="7"/>
  <c r="CC208" i="7"/>
  <c r="CC207" i="7"/>
  <c r="CC91" i="7"/>
  <c r="CC206" i="7"/>
  <c r="CC205" i="7"/>
  <c r="CC204" i="7"/>
  <c r="CC203" i="7"/>
  <c r="CC202" i="7"/>
  <c r="CC201" i="7"/>
  <c r="CC90" i="7"/>
  <c r="CC200" i="7"/>
  <c r="CC199" i="7"/>
  <c r="CC198" i="7"/>
  <c r="CC197" i="7"/>
  <c r="CC196" i="7"/>
  <c r="CC195" i="7"/>
  <c r="CC89" i="7"/>
  <c r="CC194" i="7"/>
  <c r="CC193" i="7"/>
  <c r="CC192" i="7"/>
  <c r="CC191" i="7"/>
  <c r="CC88" i="7"/>
  <c r="CC87" i="7"/>
  <c r="CC190" i="7"/>
  <c r="CC189" i="7"/>
  <c r="CC188" i="7"/>
  <c r="CC86" i="7"/>
  <c r="CC85" i="7"/>
  <c r="CC187" i="7"/>
  <c r="CC186" i="7"/>
  <c r="CC185" i="7"/>
  <c r="CC184" i="7"/>
  <c r="CC183" i="7"/>
  <c r="CC182" i="7"/>
  <c r="CC181" i="7"/>
  <c r="CC180" i="7"/>
  <c r="CC179" i="7"/>
  <c r="CC178" i="7"/>
  <c r="CC177" i="7"/>
  <c r="CC176" i="7"/>
  <c r="CC175" i="7"/>
  <c r="CC174" i="7"/>
  <c r="CC173" i="7"/>
  <c r="CC172" i="7"/>
  <c r="CC171" i="7"/>
  <c r="CC170" i="7"/>
  <c r="CC169" i="7"/>
  <c r="CC168" i="7"/>
  <c r="CC167" i="7"/>
  <c r="CC166" i="7"/>
  <c r="CC165" i="7"/>
  <c r="CC164" i="7"/>
  <c r="CC163" i="7"/>
  <c r="CC162" i="7"/>
  <c r="CC161" i="7"/>
  <c r="CC160" i="7"/>
  <c r="CC159" i="7"/>
  <c r="CC158" i="7"/>
  <c r="CC157" i="7"/>
  <c r="CC156" i="7"/>
  <c r="CC2" i="7"/>
  <c r="CC12" i="6"/>
  <c r="CC7" i="6"/>
  <c r="CC9" i="6"/>
  <c r="CC13" i="6"/>
  <c r="CC19" i="6"/>
  <c r="CC20" i="6"/>
  <c r="CC8" i="6"/>
  <c r="CC25" i="6"/>
  <c r="CC26" i="6"/>
  <c r="CC30" i="6"/>
  <c r="CC33" i="6"/>
  <c r="CC34" i="6"/>
  <c r="CC38" i="6"/>
  <c r="CC39" i="6"/>
  <c r="CC41" i="6"/>
  <c r="CC42" i="6"/>
  <c r="CC2" i="6"/>
  <c r="CC40" i="6"/>
  <c r="CC37" i="6"/>
  <c r="CC36" i="6"/>
  <c r="CC35" i="6"/>
  <c r="CC32" i="6"/>
  <c r="CC31" i="6"/>
  <c r="CC29" i="6"/>
  <c r="CC28" i="6"/>
  <c r="CC27" i="6"/>
  <c r="CC15" i="6"/>
  <c r="CC24" i="6"/>
  <c r="CC23" i="6"/>
  <c r="CC22" i="6"/>
  <c r="CC21" i="6"/>
  <c r="CC14" i="6"/>
  <c r="CC18" i="6"/>
  <c r="CC17" i="6"/>
  <c r="CC6" i="6"/>
  <c r="CC5" i="6"/>
  <c r="CC4" i="6"/>
  <c r="CC16" i="6"/>
  <c r="CC11" i="6"/>
  <c r="CC10" i="6"/>
  <c r="CC3" i="6"/>
  <c r="CC6" i="5"/>
  <c r="CC7" i="5"/>
  <c r="CC8" i="5"/>
  <c r="CC9" i="5"/>
  <c r="CC17" i="5"/>
  <c r="CC14" i="5"/>
  <c r="CC20" i="5"/>
  <c r="CC12" i="5"/>
  <c r="CC29" i="5"/>
  <c r="CC31" i="5"/>
  <c r="CC34" i="5"/>
  <c r="CC37" i="5"/>
  <c r="CC39" i="5"/>
  <c r="CC2" i="5"/>
  <c r="CC38" i="5"/>
  <c r="CC36" i="5"/>
  <c r="CC35" i="5"/>
  <c r="CC33" i="5"/>
  <c r="CC32" i="5"/>
  <c r="CC30" i="5"/>
  <c r="CC28" i="5"/>
  <c r="CC27" i="5"/>
  <c r="CC21" i="5"/>
  <c r="CC25" i="5"/>
  <c r="CC24" i="5"/>
  <c r="CC15" i="5"/>
  <c r="CC23" i="5"/>
  <c r="CC19" i="5"/>
  <c r="CC18" i="5"/>
  <c r="CC11" i="5"/>
  <c r="CC16" i="5"/>
  <c r="CC13" i="5"/>
  <c r="CC22" i="5"/>
  <c r="CC10" i="5"/>
  <c r="CC5" i="5"/>
  <c r="CC4" i="5"/>
  <c r="CC3" i="5"/>
  <c r="CC9" i="4"/>
  <c r="CC20" i="4"/>
  <c r="CC12" i="4"/>
  <c r="CC32" i="4"/>
  <c r="CC33" i="4"/>
  <c r="CC37" i="4"/>
  <c r="CC2" i="4"/>
  <c r="CC39" i="4"/>
  <c r="CC38" i="4"/>
  <c r="CC36" i="4"/>
  <c r="CC35" i="4"/>
  <c r="CC34" i="4"/>
  <c r="CC31" i="4"/>
  <c r="CC30" i="4"/>
  <c r="CC29" i="4"/>
  <c r="CC28" i="4"/>
  <c r="CC27" i="4"/>
  <c r="CC26" i="4"/>
  <c r="CC25" i="4"/>
  <c r="CC24" i="4"/>
  <c r="CC15" i="4"/>
  <c r="CC21" i="4"/>
  <c r="CC23" i="4"/>
  <c r="CC22" i="4"/>
  <c r="CC16" i="4"/>
  <c r="CC19" i="4"/>
  <c r="CC18" i="4"/>
  <c r="CC14" i="4"/>
  <c r="CC13" i="4"/>
  <c r="CC17" i="4"/>
  <c r="CC11" i="4"/>
  <c r="CC7" i="4"/>
  <c r="CC10" i="4"/>
  <c r="CC8" i="4"/>
  <c r="CC5" i="4"/>
  <c r="CC3" i="4"/>
  <c r="CC6" i="4"/>
  <c r="CC4" i="4"/>
  <c r="G6" i="3"/>
  <c r="C8" i="3"/>
  <c r="D8" i="3"/>
  <c r="E8" i="3"/>
  <c r="B8" i="3"/>
  <c r="F6" i="3"/>
  <c r="F7" i="3"/>
  <c r="F5" i="3"/>
  <c r="J526" i="1" l="1"/>
  <c r="AK1582" i="1"/>
  <c r="AN1582" i="1"/>
  <c r="J1615" i="1"/>
  <c r="AK1853" i="1"/>
  <c r="AN1853" i="1"/>
  <c r="AK2043" i="1"/>
  <c r="AN2043" i="1"/>
  <c r="AK3020" i="1"/>
  <c r="AN3020" i="1"/>
  <c r="AK3558" i="1"/>
  <c r="AN3558" i="1"/>
  <c r="AK3792" i="1"/>
  <c r="AN3792" i="1"/>
  <c r="AK3972" i="1"/>
  <c r="AN3972" i="1"/>
  <c r="AK4382" i="1"/>
  <c r="AN4382" i="1"/>
  <c r="AK4681" i="1"/>
  <c r="AN4681" i="1"/>
  <c r="AK4828" i="1"/>
  <c r="AN4828" i="1"/>
  <c r="AK5132" i="1"/>
  <c r="AN5132" i="1"/>
</calcChain>
</file>

<file path=xl/sharedStrings.xml><?xml version="1.0" encoding="utf-8"?>
<sst xmlns="http://schemas.openxmlformats.org/spreadsheetml/2006/main" count="217831" uniqueCount="24030">
  <si>
    <t>ID_DRGT</t>
  </si>
  <si>
    <t>SERVICE_TECHNIQUE</t>
  </si>
  <si>
    <t>NCLI</t>
  </si>
  <si>
    <t>ND</t>
  </si>
  <si>
    <t>ETAT_DOSSIER</t>
  </si>
  <si>
    <t>PRODUIT</t>
  </si>
  <si>
    <t>NOM_DU_CLIENT</t>
  </si>
  <si>
    <t>PRENOM_DU_CLIENT</t>
  </si>
  <si>
    <t>CONTACT_CLIENT</t>
  </si>
  <si>
    <t>COMMENTAIRE_CONTACT</t>
  </si>
  <si>
    <t>C_GEST</t>
  </si>
  <si>
    <t>SEGMENT</t>
  </si>
  <si>
    <t>CATEGORIE</t>
  </si>
  <si>
    <t>DATE_MSV_ACCES_RESEAU</t>
  </si>
  <si>
    <t>ACCES_RX</t>
  </si>
  <si>
    <t>DATE_RESIL_ACCES_RX</t>
  </si>
  <si>
    <t>ETAT_DRGT</t>
  </si>
  <si>
    <t>DATE_SI</t>
  </si>
  <si>
    <t>AGENT_SIG</t>
  </si>
  <si>
    <t>LIBEL_ORIG</t>
  </si>
  <si>
    <t>LIBEL_SIG</t>
  </si>
  <si>
    <t>COMMENTAIRE_SIG</t>
  </si>
  <si>
    <t>SS_RESEAU</t>
  </si>
  <si>
    <t>SECTEUR_GEO</t>
  </si>
  <si>
    <t>ZONE_RS</t>
  </si>
  <si>
    <t>LIBELLE_COMMUNE</t>
  </si>
  <si>
    <t>LIBELLE_QUARTIER</t>
  </si>
  <si>
    <t>LIBELLE_VOIE</t>
  </si>
  <si>
    <t>NVOIE</t>
  </si>
  <si>
    <t>ID_DRGT_COLLECTIF</t>
  </si>
  <si>
    <t>DATE_ESS</t>
  </si>
  <si>
    <t>PRIORITE_DRGT</t>
  </si>
  <si>
    <t>OPTION_ATR(h)</t>
  </si>
  <si>
    <t>PRIORITE_SERV</t>
  </si>
  <si>
    <t>SPECIALITE</t>
  </si>
  <si>
    <t>RESULT_ESS</t>
  </si>
  <si>
    <t>COMMENTAIRE_ESSAI</t>
  </si>
  <si>
    <t>AGENT_ESS</t>
  </si>
  <si>
    <t>DATE_DEMANDE_INT</t>
  </si>
  <si>
    <t>COMMENTAIRE_INTERV</t>
  </si>
  <si>
    <t>AGENT_DEM_INT</t>
  </si>
  <si>
    <t>ID_OT</t>
  </si>
  <si>
    <t>TYPE_OT</t>
  </si>
  <si>
    <t>DATE_ETAT_OT</t>
  </si>
  <si>
    <t>ETAT_OT</t>
  </si>
  <si>
    <t>DATE_RV</t>
  </si>
  <si>
    <t>RDV</t>
  </si>
  <si>
    <t>CODE_UI</t>
  </si>
  <si>
    <t>LIBELLE_UI</t>
  </si>
  <si>
    <t>EQUIPE</t>
  </si>
  <si>
    <t>DATE_RELEVE_PREVISION</t>
  </si>
  <si>
    <t>DATE_RELEVE</t>
  </si>
  <si>
    <t>RESPECT_DELAI</t>
  </si>
  <si>
    <t>LIBELLE_RELEVE</t>
  </si>
  <si>
    <t>LIBELLE_CAUSE</t>
  </si>
  <si>
    <t>LIBELLE_LOCALIS</t>
  </si>
  <si>
    <t>COMMENTAIRE_RELEVE</t>
  </si>
  <si>
    <t>AGENT_RELEVE</t>
  </si>
  <si>
    <t>FIBRE</t>
  </si>
  <si>
    <t>Actif</t>
  </si>
  <si>
    <t>TLP</t>
  </si>
  <si>
    <t>GNING</t>
  </si>
  <si>
    <t>DIAKHER</t>
  </si>
  <si>
    <t>mr thiam 773213182  777907986</t>
  </si>
  <si>
    <t>PA1</t>
  </si>
  <si>
    <t>GRAND_PUBLIC</t>
  </si>
  <si>
    <t>FIB_KHE</t>
  </si>
  <si>
    <t>RELEVE</t>
  </si>
  <si>
    <t>1413_ksv_sock0189</t>
  </si>
  <si>
    <t>1413_KSERV</t>
  </si>
  <si>
    <t>Absence synchronisation MODEM</t>
  </si>
  <si>
    <t>souci de cnx // los rouge /  pas de suspension // pas d'incident  port async  modem branche sur ral</t>
  </si>
  <si>
    <t>ACAD</t>
  </si>
  <si>
    <t>ACA</t>
  </si>
  <si>
    <t>GRAND DAKAR - USINE</t>
  </si>
  <si>
    <t>BISCUITERIE BEN TALLY</t>
  </si>
  <si>
    <t>.</t>
  </si>
  <si>
    <t>Grand Public</t>
  </si>
  <si>
    <t>URGENT</t>
  </si>
  <si>
    <t>MAINTENANCE INSTALLATION FIBRE</t>
  </si>
  <si>
    <t>Aucun défaut sur la fibre</t>
  </si>
  <si>
    <t>OTD</t>
  </si>
  <si>
    <t>Archivé</t>
  </si>
  <si>
    <t>Non</t>
  </si>
  <si>
    <t>ECO_ACAD</t>
  </si>
  <si>
    <t>UNITE D'INTERVENTION ECOTEL ACAD</t>
  </si>
  <si>
    <t>ECO_ACAD1</t>
  </si>
  <si>
    <t>CLIREPA22-PTO</t>
  </si>
  <si>
    <t>SOUDURE  AU PTO REPRISE</t>
  </si>
  <si>
    <t>POINT DE TERMINAISON OPTIQUE/ABSENCE DE</t>
  </si>
  <si>
    <t>REPRISE SOUDURE AU PTO ONE // CONFIRME AU 773213182 PAR MR THIAM // HAMIDOU NDIAYE // DBK</t>
  </si>
  <si>
    <t>ext_diop005303</t>
  </si>
  <si>
    <t>DIONE</t>
  </si>
  <si>
    <t>MBAYE</t>
  </si>
  <si>
    <t>MR DIONE</t>
  </si>
  <si>
    <t>FIB_F_BI</t>
  </si>
  <si>
    <t>1413_stl_sagna2541</t>
  </si>
  <si>
    <t>1413_SITEL</t>
  </si>
  <si>
    <t>EMS// MR DIONE // CTC  775215322 // ND 339611468 //  CABLE COUPE  //  CLIENT N'A PLUS CONNEXION  //</t>
  </si>
  <si>
    <t>STL</t>
  </si>
  <si>
    <t>O_NGA_C03</t>
  </si>
  <si>
    <t>SAINT LOUIS</t>
  </si>
  <si>
    <t>CITE SAED/NGALLELE</t>
  </si>
  <si>
    <t>NONURGENT</t>
  </si>
  <si>
    <t>ASSISTANCE-INSTALLATION FIBRE</t>
  </si>
  <si>
    <t>SAY-Coupure de fibre</t>
  </si>
  <si>
    <t>TDX_STL</t>
  </si>
  <si>
    <t>UNITE D'INTERVENTION TADEX SAINT LOUIS</t>
  </si>
  <si>
    <t>TDX_STL5</t>
  </si>
  <si>
    <t>REPRISE SOUDURE AU PTO SUITE CABLE COUPE C03 MEB4 A13-F3 // EQ VIEUX SALL TDX.</t>
  </si>
  <si>
    <t>ext_sanghare2201</t>
  </si>
  <si>
    <t>TEL</t>
  </si>
  <si>
    <t>NDIAYE</t>
  </si>
  <si>
    <t>BABA</t>
  </si>
  <si>
    <t>MR NDIAYE</t>
  </si>
  <si>
    <t>KEURGUI</t>
  </si>
  <si>
    <t>1413_stl_ndiaye2154</t>
  </si>
  <si>
    <t>CONNEXION WIFI</t>
  </si>
  <si>
    <t>MMN**MR NDIAYE**772528903**339789007**ABSENSE DE CONNEXION WIFI**AUCUN APP CONNECTE**PAS D'ORDI**CON</t>
  </si>
  <si>
    <t>DBL</t>
  </si>
  <si>
    <t>TBM</t>
  </si>
  <si>
    <t>TBM_D17</t>
  </si>
  <si>
    <t>TOUBA MOSQUEE</t>
  </si>
  <si>
    <t>NDAMATOU</t>
  </si>
  <si>
    <t>RTE DE LA CORNICHE</t>
  </si>
  <si>
    <t>RESEAU D'ACCES INTEGRAL</t>
  </si>
  <si>
    <t>Test Non Necessaizre</t>
  </si>
  <si>
    <t>Oui</t>
  </si>
  <si>
    <t>CAMU_TOUBA</t>
  </si>
  <si>
    <t>UNITE D'INTERVENTION CAMUSAT TOUBA</t>
  </si>
  <si>
    <t>CAMU_TOUBA1</t>
  </si>
  <si>
    <t>RESREPA11-RP1</t>
  </si>
  <si>
    <t>RACCORDEMENT REPRIS</t>
  </si>
  <si>
    <t>ENTREE DE POSTE/OXYDATION</t>
  </si>
  <si>
    <t>REPRISE CONNEXION A LA RP1 SUITE OXYDATION + RECONFIGURATION MODEM ADSL</t>
  </si>
  <si>
    <t>ext_derneville2910</t>
  </si>
  <si>
    <t>THIONGANE</t>
  </si>
  <si>
    <t>CHEIKH ABDALLAH IBRAHIMA</t>
  </si>
  <si>
    <t>778254242 || 781680986</t>
  </si>
  <si>
    <t>MR THIONGANE</t>
  </si>
  <si>
    <t>1413_stl_diallo2063</t>
  </si>
  <si>
    <t>LENTEURS NAVIGATION</t>
  </si>
  <si>
    <t>MR THIONGANE CTC : 778254242 || 781680986 // ND : 338425658 // LENTEUR NAVIGATION // PAS DE SUSP //</t>
  </si>
  <si>
    <t>GDK</t>
  </si>
  <si>
    <t>O_SVD_C37</t>
  </si>
  <si>
    <t>SICAP</t>
  </si>
  <si>
    <t>SICAP SACRE COEUR III</t>
  </si>
  <si>
    <t>SAY-Puissance optique OLT très faible</t>
  </si>
  <si>
    <t>SAYTU : Puissance optique OLT très faible // FIAB OK  MERCI DE PEC</t>
  </si>
  <si>
    <t>ECO_GDK</t>
  </si>
  <si>
    <t>UNITE D'INTERVENTION ECOTEL GDK</t>
  </si>
  <si>
    <t>ECO_GDK1</t>
  </si>
  <si>
    <t>CENTINC13-TE - TBL</t>
  </si>
  <si>
    <t>JARRETIERE OPTIQUE TE-TBL CHANGEE</t>
  </si>
  <si>
    <t>TETE EQUIPEMENT/TETE BOUCLE LOCALE/JARRE</t>
  </si>
  <si>
    <t>CHANGEMENT JARRETIERE OPTIQUE // VALEUR ET CONFIG OK // ECOTEL	IBOU NDIAYE</t>
  </si>
  <si>
    <t>tmp_gueye59499</t>
  </si>
  <si>
    <t>MASUREL</t>
  </si>
  <si>
    <t>CYRIL BRICE</t>
  </si>
  <si>
    <t>MME KERNICK</t>
  </si>
  <si>
    <t>772240983/784240983/783718440</t>
  </si>
  <si>
    <t>FIB_F_MAX</t>
  </si>
  <si>
    <t>1413_stl_gassama2589</t>
  </si>
  <si>
    <t>MKG*********** MME KERNICK************ CTC 772240983******** ND 338223429*************** CLIENTE SIG</t>
  </si>
  <si>
    <t>O_ACA_P06</t>
  </si>
  <si>
    <t>MERMOZ</t>
  </si>
  <si>
    <t>SICAP FENETRE MERMOZ</t>
  </si>
  <si>
    <t>CLIAUCDEF010-TEST NAF OK</t>
  </si>
  <si>
    <t>TEST NAF OK - RETOUR SERVICES CONFIRME</t>
  </si>
  <si>
    <t>CLIENT/AUCUN DEFAUT CONSTATE</t>
  </si>
  <si>
    <t>RETOUR SERVICE CONFIRME PAR MME KERNICK 772240983</t>
  </si>
  <si>
    <t>ext_sow2909</t>
  </si>
  <si>
    <t>PAPA</t>
  </si>
  <si>
    <t>MR MBAYE PAPA</t>
  </si>
  <si>
    <t>1413_stl_ndiaye697</t>
  </si>
  <si>
    <t>Déconnexions fréquentes</t>
  </si>
  <si>
    <t>MR MBAYE PAPA CTC 777112541 ND 339754271 CLIENT CONSTATE DES DECONNEXIONS FREQUENTES //AVERE SUR RBS</t>
  </si>
  <si>
    <t>DKH</t>
  </si>
  <si>
    <t>DKH_A14</t>
  </si>
  <si>
    <t>MADYANA</t>
  </si>
  <si>
    <t>Aucun défaut électrique</t>
  </si>
  <si>
    <t>MCE JOINT OUVERT A VOIR AU PC A14 4/2/2 PORT ADSL A14 SLOT 0 PORT 50</t>
  </si>
  <si>
    <t>CAMU_COMPLEXE</t>
  </si>
  <si>
    <t>UNITE D'INTERVENTION CAMUSAT COMPLEXE</t>
  </si>
  <si>
    <t>CAMU_COMPLEXE1</t>
  </si>
  <si>
    <t>RESCHGT22-CABLE BRANCHEMENT</t>
  </si>
  <si>
    <t>CABLE BRANCHEMENT  1084 CHANGE</t>
  </si>
  <si>
    <t>CABLE BRANCHEMENT/CABLE BRANCHEMENT  108</t>
  </si>
  <si>
    <t>VERIF CONFIG// BONNES VALEURES/// ABDOULAYE NGOM CAMUSAT//14 PAIRES CHANGER</t>
  </si>
  <si>
    <t>tmp_diakhate64444</t>
  </si>
  <si>
    <t>EKOOA SUARL</t>
  </si>
  <si>
    <t>M LOUMINGOU</t>
  </si>
  <si>
    <t>SOH</t>
  </si>
  <si>
    <t>PROFESSIONNELS</t>
  </si>
  <si>
    <t>FIB_OF_B</t>
  </si>
  <si>
    <t>ext_seye005967</t>
  </si>
  <si>
    <t>CLIENT_DDE</t>
  </si>
  <si>
    <t>PAS DE CONNEXION INTERNET</t>
  </si>
  <si>
    <t>338017189//Fibre Office Bloque//PAS DE CONNEXION FILAIRE</t>
  </si>
  <si>
    <t>SDF</t>
  </si>
  <si>
    <t>O_SDF_K47</t>
  </si>
  <si>
    <t>SICAP LIBERTE VI/ CITE BARACK</t>
  </si>
  <si>
    <t>PRES MARCHE BARACK</t>
  </si>
  <si>
    <t>Abonnement Professionnel</t>
  </si>
  <si>
    <t>CLIENTS ENTREPRISES</t>
  </si>
  <si>
    <t>Modem client</t>
  </si>
  <si>
    <t>LAN2 ET LAN3 KO : PAS DE CONNEXION PAR CABLE : LANs ACTIF sur NCE : CLIENT SOUTIENT QUE LA CONNEXION</t>
  </si>
  <si>
    <t>ext_bah005990</t>
  </si>
  <si>
    <t>CAMU_SDF</t>
  </si>
  <si>
    <t>UNITE D'INTERVENTION CAMUSAT SUD FOIRE</t>
  </si>
  <si>
    <t>CAMU_SDF10</t>
  </si>
  <si>
    <t>ok</t>
  </si>
  <si>
    <t>CLIENT  JOINT SUR LE 789636378 CONFIRME RETOUR SERVICE</t>
  </si>
  <si>
    <t>ext_lamba005888</t>
  </si>
  <si>
    <t>VOIP</t>
  </si>
  <si>
    <t>IP2425</t>
  </si>
  <si>
    <t>AIP</t>
  </si>
  <si>
    <t>ECOBANK</t>
  </si>
  <si>
    <t>Mr Moulaye SONKO : 773327087</t>
  </si>
  <si>
    <t>absy@ecobank.com</t>
  </si>
  <si>
    <t>GCO</t>
  </si>
  <si>
    <t>GRANDS_COMPTES</t>
  </si>
  <si>
    <t>BUS_M4MEGA</t>
  </si>
  <si>
    <t>tmp_cisse76441</t>
  </si>
  <si>
    <t>IP2426 et IP2425 // PAS DE CONNEXON // BUSINESS VPN Master 4MEGA &amp; Secours</t>
  </si>
  <si>
    <t>ACP</t>
  </si>
  <si>
    <t>CAM</t>
  </si>
  <si>
    <t>CAM_H37</t>
  </si>
  <si>
    <t>CAMBERENE-PARCELLES ASSAINIES</t>
  </si>
  <si>
    <t>n°559</t>
  </si>
  <si>
    <t>CABLES MULTIPAIRES</t>
  </si>
  <si>
    <t>Ouvert 2 fils</t>
  </si>
  <si>
    <t>Pour IP2425 ECOBANK PARCELLE les transports ont été qualifié avec de très bonne valeur. Par contre l</t>
  </si>
  <si>
    <t>saine7277</t>
  </si>
  <si>
    <t>MCB</t>
  </si>
  <si>
    <t>UI MAINTENANCE CABLE BANLIEUE</t>
  </si>
  <si>
    <t>BALAYAGE PAR LY-CMC3</t>
  </si>
  <si>
    <t>non ok</t>
  </si>
  <si>
    <t>RESMUT81-SR-TETE TRANSPORT</t>
  </si>
  <si>
    <t>PAIRE TRANSPORT MUTEE</t>
  </si>
  <si>
    <t>SOUS-REPARTITEUR/DEFAUT BATTERIE/TERRE</t>
  </si>
  <si>
    <t>PAIRES DE TRANSPORT DEFECT PUIS MUTEES T188/14/6 VERS T 187/7/7. T188/11/3 VERS T188/7/7</t>
  </si>
  <si>
    <t>SENE</t>
  </si>
  <si>
    <t>MODOU</t>
  </si>
  <si>
    <t>MR SENE</t>
  </si>
  <si>
    <t>1413_stl_diouf2695</t>
  </si>
  <si>
    <t>CABLE DE BRANCHEMENT DECROCHE</t>
  </si>
  <si>
    <t>ANGE DIOUF*** MR SENE ** CTC 776917763 ** ND  339031274 *** CLI SIGNAL CABLE DECROCHE SUITE TRAVEAUX</t>
  </si>
  <si>
    <t>NDA</t>
  </si>
  <si>
    <t>O_NDA_C16</t>
  </si>
  <si>
    <t>NDAME MBACKE</t>
  </si>
  <si>
    <t>DAROU TANSIL</t>
  </si>
  <si>
    <t>CAMU_TOUBA5</t>
  </si>
  <si>
    <t>CLICHGT11-CÂBLE INSTALLATION OPTIQUE</t>
  </si>
  <si>
    <t>CÂBLE INSTALLATION CHANGÉ</t>
  </si>
  <si>
    <t>CÂBLE INSTALLATION OPTIQUE/CÂBLE INSTALL</t>
  </si>
  <si>
    <t>CHANGEMEN CABLE/INTERNET OK VOIP OK</t>
  </si>
  <si>
    <t>ext_diop005309</t>
  </si>
  <si>
    <t>OUMAR SOW</t>
  </si>
  <si>
    <t>M SOW</t>
  </si>
  <si>
    <t>FIB_PRO_M_B</t>
  </si>
  <si>
    <t>ext_diouf005983</t>
  </si>
  <si>
    <t>REITERATION // 338486462 // PAS DE CONNEXION // SESSION OK // COMPTE ACTIF // SYNCHRO OK AVEC DE FOR</t>
  </si>
  <si>
    <t>ACR</t>
  </si>
  <si>
    <t>RUF</t>
  </si>
  <si>
    <t>O_RUF_G14</t>
  </si>
  <si>
    <t>DKRUF</t>
  </si>
  <si>
    <t>ST00</t>
  </si>
  <si>
    <t>Professionnel</t>
  </si>
  <si>
    <t>VERIFICAT° INSTALLATION FIBREE</t>
  </si>
  <si>
    <t>MULT_RUF</t>
  </si>
  <si>
    <t>UNITE D'INTERVENTION MULTELEC RUFISQUE</t>
  </si>
  <si>
    <t>MULT_RUF3</t>
  </si>
  <si>
    <t>Annulation drgt. pour mainten.</t>
  </si>
  <si>
    <t>SANS</t>
  </si>
  <si>
    <t>CLIENT INJOIGNABLE SUR BOITE VOCAL/ 778970142 SEUL CTC</t>
  </si>
  <si>
    <t>ext_doumbia004753</t>
  </si>
  <si>
    <t>KAJAS MICROFINANCE</t>
  </si>
  <si>
    <t>M DIEDHIOU</t>
  </si>
  <si>
    <t>PEI</t>
  </si>
  <si>
    <t>AFFAIRES</t>
  </si>
  <si>
    <t>FIB_PRO_ME_B</t>
  </si>
  <si>
    <t>ext_yatte005966</t>
  </si>
  <si>
    <t>CABLE COUPE</t>
  </si>
  <si>
    <t>// Fibre Pro Mega Bloque // CABLE COUPE</t>
  </si>
  <si>
    <t>ACM</t>
  </si>
  <si>
    <t>MED</t>
  </si>
  <si>
    <t>O_REP_A05</t>
  </si>
  <si>
    <t>PLATEAU</t>
  </si>
  <si>
    <t>RUE RAMEZ BOURGI</t>
  </si>
  <si>
    <t>Defaut non identifie</t>
  </si>
  <si>
    <t>COMPTE ACTIF SUR RBS // LOS ROUGE // PON ETEINT // INTERNET ETEINT  // VERIF BRANCHMENT FAIT // REBO</t>
  </si>
  <si>
    <t>PREM_MED</t>
  </si>
  <si>
    <t>UNITE D'INTERVENTION PREMIUM MEDINA</t>
  </si>
  <si>
    <t>PREM_MED8</t>
  </si>
  <si>
    <t>RESREPA39-PBO_PBE</t>
  </si>
  <si>
    <t>SOUDURE REPRISE AU  PBO_PBE</t>
  </si>
  <si>
    <t>POINT DE BRANCHEMENT OPTIQUE/FIBRE CASSE</t>
  </si>
  <si>
    <t>REPRISE SOUDURE AU BTI</t>
  </si>
  <si>
    <t>ext_gaye2895</t>
  </si>
  <si>
    <t>ASSANE</t>
  </si>
  <si>
    <t>MME NDIAYE</t>
  </si>
  <si>
    <t>1413_ksv_kane560</t>
  </si>
  <si>
    <t>MK***Mme NDIAYE***CTC 784040757***ND 338448283 -- ABSENCE DE SYNCHRO -- CLI EN REGLE -- PAS DINC --</t>
  </si>
  <si>
    <t>MBW</t>
  </si>
  <si>
    <t>O_MBW_R46</t>
  </si>
  <si>
    <t>DKKMR</t>
  </si>
  <si>
    <t>DK01</t>
  </si>
  <si>
    <t>SYS_MBW</t>
  </si>
  <si>
    <t>UNITE D'INTERVENTION SYSROAD MBAO</t>
  </si>
  <si>
    <t>SYS_MBW7</t>
  </si>
  <si>
    <t>RESCHGT313-PBO_PBE</t>
  </si>
  <si>
    <t>PIGTAIL CHANGE</t>
  </si>
  <si>
    <t>POINT DE BRANCHEMENT OPTIQUE/PIGTAIL DEF</t>
  </si>
  <si>
    <t>PIGTAIL REMPLACER AU PTO</t>
  </si>
  <si>
    <t>ext_niang2865</t>
  </si>
  <si>
    <t>BA</t>
  </si>
  <si>
    <t>NDEYE ABY</t>
  </si>
  <si>
    <t>MME BA 785233585</t>
  </si>
  <si>
    <t>1413_stl_kthia008</t>
  </si>
  <si>
    <t>KPT***MME BA***ND 339610758***CTC 785233585***CLI RÉITÈRE POUR SA SIGNALISATION FAIT LE 25/03/2025 -</t>
  </si>
  <si>
    <t>STL_A04</t>
  </si>
  <si>
    <t>PIKINE</t>
  </si>
  <si>
    <t>FIBRE NO MISE EN SERVICE***ETAT VA REPRISE ACTIVITÉ PRODUCTION LE 24/03/2025 10:26:05 FIBRE-NA-ECHEC</t>
  </si>
  <si>
    <t>TDX_STL1</t>
  </si>
  <si>
    <t>CLICHGT31-JARRETIERE OPTIQUE</t>
  </si>
  <si>
    <t>JARRETIERE OPTIQUE CHANGEE</t>
  </si>
  <si>
    <t>JARRETIERE OPTIQUE/JARRETIERE OPTIQUE DE</t>
  </si>
  <si>
    <t>JARRETIERE OPTIQUE DEFECT CHANGE A04 PBO 269-F3 // EQ YOUSSOUPH MANE TDX.</t>
  </si>
  <si>
    <t>CLINIQUE LA MADELEINE</t>
  </si>
  <si>
    <t>MR DIAGNE</t>
  </si>
  <si>
    <t>ADMINISTRATION</t>
  </si>
  <si>
    <t>ext_sarr005974</t>
  </si>
  <si>
    <t>ABSENCE DE SYNCHRONISATION</t>
  </si>
  <si>
    <t>O_REP_B18</t>
  </si>
  <si>
    <t>AV DIAMBARS EX BORGNIS</t>
  </si>
  <si>
    <t>RESPONSABLE DE L'IMMEUBLE ABSENT POUR LE CHANGEMENT DE CABLE//CABLE 10/83 A CHANGER</t>
  </si>
  <si>
    <t>PREM_COMPLEXE</t>
  </si>
  <si>
    <t>UNITE D'INTERVENTION PREMIUM COMPLEXE</t>
  </si>
  <si>
    <t>PREM_COMPLEXE1</t>
  </si>
  <si>
    <t>CABLE BRANCHEMENT</t>
  </si>
  <si>
    <t>CABLE BRANCHEMENT 5/99 CHANGE</t>
  </si>
  <si>
    <t>CABLE BRANCHEMENT 5/99/CABLE BRANCHEMENT</t>
  </si>
  <si>
    <t>CABLE 10/83 CHANGE+CHEMIN DE CABLE CHANGE</t>
  </si>
  <si>
    <t>ext_mbaye2898</t>
  </si>
  <si>
    <t>DIALLO</t>
  </si>
  <si>
    <t>ABDOURAHMANE</t>
  </si>
  <si>
    <t>MR DIALLO</t>
  </si>
  <si>
    <t>1413_stl_pene2240</t>
  </si>
  <si>
    <t>PENE***MR DIALLO*** ND 338948795***ABSENCE SYNCHRO***PAS DE SUSP***PAS D'INCIDENT***LOS ROUGE***</t>
  </si>
  <si>
    <t>O_RUF_G07</t>
  </si>
  <si>
    <t>MBAO</t>
  </si>
  <si>
    <t>CITE MTOA ZAC MBAO</t>
  </si>
  <si>
    <t>COUPURE FIBRE***CLI INVITE A PATIENTER 48H***CTC 775024311***MERCI DE PEC***FIAB OK</t>
  </si>
  <si>
    <t>REPRISE SOUDURE AU PBO/SALIF MULT</t>
  </si>
  <si>
    <t>CTC 770368246  MR DIAGNE ND 338214314 // 338214312 //  //ABSENCE DE SYNCHRONISATION // PRODUIT FIBRE</t>
  </si>
  <si>
    <t>PREM_MED6</t>
  </si>
  <si>
    <t>CLIRCO55-F680 ONT</t>
  </si>
  <si>
    <t>CONFIGURATION ONT CORRIGEE</t>
  </si>
  <si>
    <t>OPTICAL NETWORK TERMINAL/MODEM CLIENT FI</t>
  </si>
  <si>
    <t>RECONFIGURATION MODEM ONT</t>
  </si>
  <si>
    <t>MILLENIEUM TRANSIT ET TRANSPORT DU SENEGAL</t>
  </si>
  <si>
    <t>ext_diarra005963</t>
  </si>
  <si>
    <t>ABSENCE SYNCHRO // PRODUIT¿: FIBERBOX¿// OFFRE : Fibre Office Bloque//</t>
  </si>
  <si>
    <t>O_SVD_C25</t>
  </si>
  <si>
    <t>CASTORS - DERKLE</t>
  </si>
  <si>
    <t>CITE DES EAUX BOURGUIBA</t>
  </si>
  <si>
    <t>AVENU BOURGUIBA IMMEUBLE BOA</t>
  </si>
  <si>
    <t>LOS¿: ROUGE // PON¿: ETEINT¿// INTERNET¿: ETEINT //VERIF BRANCHEMENT OK // REBOOT MODEM OK   RBS¿: C</t>
  </si>
  <si>
    <t>REBRANCHEMENT PIGTAIL OPTIQUE AU PBO //CONFIRMER AU 774107973 //NADOU //STG HD</t>
  </si>
  <si>
    <t>ext_diaby2178</t>
  </si>
  <si>
    <t>EVORA SAGNA</t>
  </si>
  <si>
    <t>MARISE</t>
  </si>
  <si>
    <t>mme klait  ***ctc  776355015</t>
  </si>
  <si>
    <t>KEUR_MAX</t>
  </si>
  <si>
    <t>1413_stl_diop2406</t>
  </si>
  <si>
    <t>mme klait  ***ctc  776355015 ****nd 338224772 ****PAS DE CNX ** CLI EN REGLE ** PAS D'INCIDENT ** PA</t>
  </si>
  <si>
    <t>MED_A19</t>
  </si>
  <si>
    <t>RUE AMADOU ASSANE NDOYE</t>
  </si>
  <si>
    <t>APPT 1102</t>
  </si>
  <si>
    <t>RESEAU BRANCHEMENT</t>
  </si>
  <si>
    <t>NAC-Pas de résultats</t>
  </si>
  <si>
    <t>PREM_MED2</t>
  </si>
  <si>
    <t>CENTREPA27-TETE TRANSPORT</t>
  </si>
  <si>
    <t>TRANSPORT MUTE</t>
  </si>
  <si>
    <t>TETE TRANSPORT/BROCHE CASSEE</t>
  </si>
  <si>
    <t>MUTATION TRANSPORT /A19  T 81  2  7 / + MUTATION PORT H4 SLT 8 PORT 3</t>
  </si>
  <si>
    <t>DENTAIRE DU PARC</t>
  </si>
  <si>
    <t>ALIOUNE DIOUF</t>
  </si>
  <si>
    <t>775623553 *</t>
  </si>
  <si>
    <t>MR DIOUF</t>
  </si>
  <si>
    <t>MIXTE</t>
  </si>
  <si>
    <t>ext_diedhiou005968</t>
  </si>
  <si>
    <t>338246816 //Pack Business Internet Office 2Mega Max // cabinetparc //  PAS DE CONNEXION  MODEM TP LI</t>
  </si>
  <si>
    <t>GDK_C30</t>
  </si>
  <si>
    <t>COLOBANE</t>
  </si>
  <si>
    <t>rond point</t>
  </si>
  <si>
    <t>RV DEMAIN LE 02-04-2025</t>
  </si>
  <si>
    <t>ext_diouf2174</t>
  </si>
  <si>
    <t>ECO_COMPLEXE</t>
  </si>
  <si>
    <t>UNITE D'INTERVENTION ECOTEL COMPLEXE</t>
  </si>
  <si>
    <t>ECO_COMPLEXE1</t>
  </si>
  <si>
    <t>RESCHGT39-PC</t>
  </si>
  <si>
    <t>BOITE PC CHANGEE</t>
  </si>
  <si>
    <t>POINT DE CONCENTRATION/PC DEFECTUEUX</t>
  </si>
  <si>
    <t>REPRISE AU PC + RECONFIG MODEM //MR ALIOUNE JOINT CONFIRME LE RETOUR DU SERVICE // MD // KHALIL DIOP</t>
  </si>
  <si>
    <t>BENGA</t>
  </si>
  <si>
    <t>BAPTISTINE MARIANNE</t>
  </si>
  <si>
    <t>MME MBENGUE</t>
  </si>
  <si>
    <t>pcci_dig_ncgueye4961</t>
  </si>
  <si>
    <t>VIA USSD BROWSER</t>
  </si>
  <si>
    <t>MME MBENGUE SIGNALE SOUCI CONNEXION//PAS DINC//PAS DE SUSP//LOS ROUGE//SAYTU COUPURE FIBRE//PORT OFF</t>
  </si>
  <si>
    <t>NFO</t>
  </si>
  <si>
    <t>O_NFO_H30</t>
  </si>
  <si>
    <t>PARCELLES ASSAINIES UNITE 16</t>
  </si>
  <si>
    <t>REOR SUPPORT SUITE ABS H30 PBO 73B 74 F6</t>
  </si>
  <si>
    <t>ext_ndao004765</t>
  </si>
  <si>
    <t>MFIS</t>
  </si>
  <si>
    <t>UI MAINTENANCE FIBRE SUBURBAIN</t>
  </si>
  <si>
    <t>MFIS1</t>
  </si>
  <si>
    <t>Reprise soudure Brin au PBO</t>
  </si>
  <si>
    <t>tmp_sambou83401</t>
  </si>
  <si>
    <t>SACTISEN SARL</t>
  </si>
  <si>
    <t>MR MBOW</t>
  </si>
  <si>
    <t>ext_sakho005972</t>
  </si>
  <si>
    <t>338324102 /// ABSENCE SYNCHRO /// OFFRE Fibre Pro Mega Bloque</t>
  </si>
  <si>
    <t>HAN</t>
  </si>
  <si>
    <t>O_HAN_D36</t>
  </si>
  <si>
    <t>LOS ROUGE /// PON ETEINT ///INTERNET ETEINT /// VERIF BRANCHEMENT FAIT /// REBOOT FAIT /// COMPTE AC</t>
  </si>
  <si>
    <t>AFT_HAN</t>
  </si>
  <si>
    <t>UNITE D'INTERVENTION AFRITEL HANN</t>
  </si>
  <si>
    <t>AFT_HAN4</t>
  </si>
  <si>
    <t>RESCHGT21-CABLE BRANCHEMENT</t>
  </si>
  <si>
    <t>CABLE BRANCHEMENT 1084 CHANGE</t>
  </si>
  <si>
    <t>CABLE 1084 COUPE CHANGE SUR 85M//AF BARR</t>
  </si>
  <si>
    <t>ext_mbaye2167</t>
  </si>
  <si>
    <t>AMBASSADE D'AUTRICHE</t>
  </si>
  <si>
    <t>FOI_FB_20G_0</t>
  </si>
  <si>
    <t>338200058//Fibre Office Intense_Flybox_20Go_Ouvert//PAS DE CONNEXION S</t>
  </si>
  <si>
    <t>YOF</t>
  </si>
  <si>
    <t>O_ACA_FI00</t>
  </si>
  <si>
    <t>NGOR - ALMADIES</t>
  </si>
  <si>
    <t>ALMADIES</t>
  </si>
  <si>
    <t>LIAISON INSTABLE</t>
  </si>
  <si>
    <t>synchro up | pas de session | ping bng ko</t>
  </si>
  <si>
    <t>ext_diop005980</t>
  </si>
  <si>
    <t>TDX_YOF</t>
  </si>
  <si>
    <t>UNITE D'INTERVENTION TADEX YOFF</t>
  </si>
  <si>
    <t>TDX_YOF3</t>
  </si>
  <si>
    <t>CLIRCO416-ONT F660</t>
  </si>
  <si>
    <t>CONFIGURATION MODEM ONT REPRISE</t>
  </si>
  <si>
    <t>RECONFIGURATION MODEM SUITE MODEM RESET</t>
  </si>
  <si>
    <t>ext_diallo2205</t>
  </si>
  <si>
    <t>NDECKY</t>
  </si>
  <si>
    <t>CEDRIC MARTINIEN</t>
  </si>
  <si>
    <t>M.DIANDY</t>
  </si>
  <si>
    <t>M.DIANDY SIGNALE CABLE COUPE//SERVICE IMPACTE//SAYTU COUPURE FIBRE//INFORME ET INVITE A PATIENTER//M</t>
  </si>
  <si>
    <t>ZIG</t>
  </si>
  <si>
    <t>O_ZIG_A03</t>
  </si>
  <si>
    <t>ZIGUINCHOR</t>
  </si>
  <si>
    <t>HLM NEMA_ZIGUINCHOR</t>
  </si>
  <si>
    <t>CABLE D'INSTALLATION</t>
  </si>
  <si>
    <t>CABLE 1083 COUPE CHANGE SUR 200M</t>
  </si>
  <si>
    <t>ext_ngom2872</t>
  </si>
  <si>
    <t>SARR</t>
  </si>
  <si>
    <t>ALY KEBE</t>
  </si>
  <si>
    <t>MR SARR</t>
  </si>
  <si>
    <t>PENE***MR SARR*** ND 339051412***ABSENCE SYNCHRO***PAS DE SUSP***PAS D'INCIDENT***LOS ROUGE***</t>
  </si>
  <si>
    <t>THS</t>
  </si>
  <si>
    <t>O_THS_FI00</t>
  </si>
  <si>
    <t>THTHS</t>
  </si>
  <si>
    <t>CS20</t>
  </si>
  <si>
    <t>COUPURE FIBRE***CLI INVITE A PATIENTER 48H***CTC 776515568***MERCI DE PEC***FIAB OK</t>
  </si>
  <si>
    <t>ABS A05  PBO189 F1// REO MICF//IBOU SANE</t>
  </si>
  <si>
    <t>ext_faye005308</t>
  </si>
  <si>
    <t>CI-SCL_THS</t>
  </si>
  <si>
    <t>CI-THS</t>
  </si>
  <si>
    <t>RESINC71-CABLE INFRA FIBRE</t>
  </si>
  <si>
    <t>RACCORDEMENT NOUVEAU CABLE</t>
  </si>
  <si>
    <t>INFRASTRUCTURE PASSIVE/COUPURE SUITE VOL</t>
  </si>
  <si>
    <t>Tirage cable 6FO sur 300m(150 souterrain et 150 AERIEN) + Raccordement 7Brins (4au PBO  PIQUAGE  et</t>
  </si>
  <si>
    <t>tmp_diouf85006</t>
  </si>
  <si>
    <t>DSL8</t>
  </si>
  <si>
    <t>DIA</t>
  </si>
  <si>
    <t>AMADOU TIDIANE</t>
  </si>
  <si>
    <t>MME DIA</t>
  </si>
  <si>
    <t>V_IP_K_MAX</t>
  </si>
  <si>
    <t>tmp_sy86911</t>
  </si>
  <si>
    <t>PLATEAU DIGITAL INTERNE</t>
  </si>
  <si>
    <t>cli a des souci de connexion</t>
  </si>
  <si>
    <t>FOU_A01</t>
  </si>
  <si>
    <t>FOUNDIOUGNE</t>
  </si>
  <si>
    <t>HLM FOUNDIOUGNE</t>
  </si>
  <si>
    <t>NAC indisponible</t>
  </si>
  <si>
    <t>pas de suspesnion ** pas di ncidnet ù** port offline ** prose fitre ** modem brancher sur un rallong</t>
  </si>
  <si>
    <t>SOFA_KLK</t>
  </si>
  <si>
    <t>UNITE D'INTERVENTION SOFATEL KAOLACK</t>
  </si>
  <si>
    <t>SOFA_KLK1</t>
  </si>
  <si>
    <t>RESCHGT12-RP1</t>
  </si>
  <si>
    <t>BOITE RP1 CHANGEE</t>
  </si>
  <si>
    <t>ENTREE DE POSTE/RP1 DEFECTUEUX</t>
  </si>
  <si>
    <t>Changement jarretière à la sr plus 5/99 coupé sur pc repris</t>
  </si>
  <si>
    <t>ext_ndong004795</t>
  </si>
  <si>
    <t>MAR</t>
  </si>
  <si>
    <t>SERIGNE</t>
  </si>
  <si>
    <t>MR MAR</t>
  </si>
  <si>
    <t>1413_stl_sakho2418</t>
  </si>
  <si>
    <t>MR MAR +++CTC 783143169 +++ND 339712911     ++SOUCI CNX KEURGUI  //COMPTE ACTIFS **** PAS DE SUSPENS</t>
  </si>
  <si>
    <t>DBL_A03</t>
  </si>
  <si>
    <t>DIOURBEL</t>
  </si>
  <si>
    <t>KEUR CHEIKH IBRA FALL</t>
  </si>
  <si>
    <t>Essai non realise</t>
  </si>
  <si>
    <t>ext_diallo004756</t>
  </si>
  <si>
    <t>RESREPA13-RP1</t>
  </si>
  <si>
    <t>ENTREE DE POSTE/CABLE ISOLE</t>
  </si>
  <si>
    <t>Reprise cnx enpo / Bigue Gueye confirme au 772130145 / CHEIKH DIENE  BD</t>
  </si>
  <si>
    <t>MOUSSA</t>
  </si>
  <si>
    <t>mr ndiaye  ***ctc  777400558</t>
  </si>
  <si>
    <t>PA2</t>
  </si>
  <si>
    <t>mr ndiaye  ***ctc  777400558 ***nd 338525392  ****  PAS DE CNX ** CLI EN REGLE ** PAS D'INCIDENT *LO</t>
  </si>
  <si>
    <t>O_SGK_V04</t>
  </si>
  <si>
    <t>SANGALKAM</t>
  </si>
  <si>
    <t>NDIAKHIRATT</t>
  </si>
  <si>
    <t>RTE DE SANGALKAM</t>
  </si>
  <si>
    <t>SYS_MBW3</t>
  </si>
  <si>
    <t>SAPHIR VOYAGE</t>
  </si>
  <si>
    <t>M DIALLO 781290849 y.ndiaye.diallo@gmail.com</t>
  </si>
  <si>
    <t>FOI_FB_20G</t>
  </si>
  <si>
    <t>ext_diafankha005962</t>
  </si>
  <si>
    <t>LENTEUR CONNEXION FIBRE</t>
  </si>
  <si>
    <t>338601586 / Lenteur de connexion ***Fibre Office Intense_Flybox_20Go_Bloque</t>
  </si>
  <si>
    <t>O_ACA_W06</t>
  </si>
  <si>
    <t>STELE MERMOZ</t>
  </si>
  <si>
    <t>338601586 // LENTEURS DE CONNEXION // SESSION OK // COMPTE ACTIF // SYNCHRO OK CLIENT SUR IPV4 // DE</t>
  </si>
  <si>
    <t>TDX_YOF9</t>
  </si>
  <si>
    <t>CLIRCO528-F6600 ONT</t>
  </si>
  <si>
    <t>RECONFIGURATION MODEM + ACTIVATION DSLITE // MATAR</t>
  </si>
  <si>
    <t>tmp_tall83181</t>
  </si>
  <si>
    <t>NIANG</t>
  </si>
  <si>
    <t>MBAGNICK</t>
  </si>
  <si>
    <t>mr niang</t>
  </si>
  <si>
    <t>1413_stl_sambe2585</t>
  </si>
  <si>
    <t>nks//mr niang//nd 338277415// ctc 776311112 // fibre max//  cli signale deconnexion frequentes //mod</t>
  </si>
  <si>
    <t>O_SDF_K09</t>
  </si>
  <si>
    <t>SICAP LIBERTE VI</t>
  </si>
  <si>
    <t>SAY-Puissance optique OLT faible</t>
  </si>
  <si>
    <t>/internet allumé// pas de sus //  pas d incident //valeurs ok // souci bandeau impssible de reprendr</t>
  </si>
  <si>
    <t>CAMU_SDF16</t>
  </si>
  <si>
    <t>DECONNEXIONS FREQUENTES//REPARATION CABLAGE INTERNE</t>
  </si>
  <si>
    <t>tmp_diop73246</t>
  </si>
  <si>
    <t>DSL</t>
  </si>
  <si>
    <t>MINISTERE DE LA SANTE ET DE L ACTION SOCIALE</t>
  </si>
  <si>
    <t>MR DIOP</t>
  </si>
  <si>
    <t>ETA</t>
  </si>
  <si>
    <t>LIGNE_BUS</t>
  </si>
  <si>
    <t>ABSENCE SYNCRO</t>
  </si>
  <si>
    <t>DBL_A01</t>
  </si>
  <si>
    <t>DIOURBEL VILLE_ESCALE</t>
  </si>
  <si>
    <t>Pas de priorité</t>
  </si>
  <si>
    <t>RESREPA37-PC</t>
  </si>
  <si>
    <t>POINT DE CONCENTRATION/OXYDATION</t>
  </si>
  <si>
    <t>Rétabli coté pc / Mme Diop confirme  au 339712773 / CHEIKH DIENE  BD</t>
  </si>
  <si>
    <t>NDIONE</t>
  </si>
  <si>
    <t>CHRISTIAN PIERRE</t>
  </si>
  <si>
    <t>Monsieur DIATTA</t>
  </si>
  <si>
    <t>tmp_sene84208</t>
  </si>
  <si>
    <t>ABSENCE SYNCHRO</t>
  </si>
  <si>
    <t>THS_A07</t>
  </si>
  <si>
    <t>THIES</t>
  </si>
  <si>
    <t>CITE PECHINEY NGUITH</t>
  </si>
  <si>
    <t>Pas de résultats suite test</t>
  </si>
  <si>
    <t>pas de suspension ** pas d'incident ** absence synchro ** async NCE ** cable gris interverti ** mode</t>
  </si>
  <si>
    <t>AFT_THS</t>
  </si>
  <si>
    <t>UNITE D'INTERVENTION AFRITEL THIES</t>
  </si>
  <si>
    <t>AFT_THS2</t>
  </si>
  <si>
    <t>5/99 COUPE CHANGER SUR 100M//DAOUDA MANE</t>
  </si>
  <si>
    <t>ext_diallo2168</t>
  </si>
  <si>
    <t>KPARE</t>
  </si>
  <si>
    <t>TCHANLANDJOU</t>
  </si>
  <si>
    <t>MR KPARE</t>
  </si>
  <si>
    <t>1413_stl_seye1027</t>
  </si>
  <si>
    <t>ABSENCE DE TONALITE</t>
  </si>
  <si>
    <t>BOS** MR KPARE** CTC 775405115** Client signale Absence de Tonalité** ND 338672760** Offre Fibre_Bi*</t>
  </si>
  <si>
    <t>O_SDF_K34</t>
  </si>
  <si>
    <t>FOIRE</t>
  </si>
  <si>
    <t>CITE CONACHAP SUD FOIRE</t>
  </si>
  <si>
    <t>SAY-Pas de résultats</t>
  </si>
  <si>
    <t>Phone allumé** Tonalité NOK** Téléphone Portatif** Téléphone allumé** Pas de message sur l'écran** T</t>
  </si>
  <si>
    <t>CAMU_SDF7</t>
  </si>
  <si>
    <t>BACKRCO31-SPG</t>
  </si>
  <si>
    <t>ND CREE SUR SPG</t>
  </si>
  <si>
    <t>OUTILS DE MANAGEMENT/ND NON CREE SUR SPG</t>
  </si>
  <si>
    <t>LEVE RESTRICTION APPEL // ELHADJ MBAYE CAMUSAT 776486915</t>
  </si>
  <si>
    <t>tmp_sambou80341</t>
  </si>
  <si>
    <t>DIOP</t>
  </si>
  <si>
    <t>KHASSOUM</t>
  </si>
  <si>
    <t>MME FAYE</t>
  </si>
  <si>
    <t>tmp_diagne65664</t>
  </si>
  <si>
    <t>Niveau2 SNT1413</t>
  </si>
  <si>
    <t>ABSA °°° MME FAYE    °°° CTC 772520887  °°° ND 339589757  °°° SOUCI CONNEXION °°° PAS DE SUSPENSION</t>
  </si>
  <si>
    <t>MBR</t>
  </si>
  <si>
    <t>O_SMN_A03</t>
  </si>
  <si>
    <t>THMBR</t>
  </si>
  <si>
    <t>NGR0R</t>
  </si>
  <si>
    <t>SAUT DE PORT PAS AVERE °°° MPEC</t>
  </si>
  <si>
    <t>SOFA_MBR</t>
  </si>
  <si>
    <t>UNITE D'INTERVENTION SOFATEL MBOUR</t>
  </si>
  <si>
    <t>SOFA_MBR8</t>
  </si>
  <si>
    <t>CLICHGT32-JARRETIERE OPTIQUE</t>
  </si>
  <si>
    <t>JARRETIERE OPTIQUE/JARRETIERE OPTIQUE CO</t>
  </si>
  <si>
    <t>JARRETIERE OPTIQUE REMPLACEE</t>
  </si>
  <si>
    <t>ext_diallo3676</t>
  </si>
  <si>
    <t>CISSE</t>
  </si>
  <si>
    <t>MM FAYE</t>
  </si>
  <si>
    <t>V_IP_KEURG</t>
  </si>
  <si>
    <t>1413_ksv_diogoye379</t>
  </si>
  <si>
    <t>HELENE **MM FAYE **CTC 770881570 **ND 339699138**BB ETEINT **PAS DE SUSP **PAS DINCIDENT **FIXE BRAN</t>
  </si>
  <si>
    <t>DAR_A00</t>
  </si>
  <si>
    <t>KEBEMER_DAROU MOUSTY</t>
  </si>
  <si>
    <t>VILLAGE DAROU MARNANE</t>
  </si>
  <si>
    <t>MDPEC</t>
  </si>
  <si>
    <t>CAMU_TOUBA4</t>
  </si>
  <si>
    <t>REPRISE CONNEXION A LA RP1 SUITE OXYDATION</t>
  </si>
  <si>
    <t>ANN</t>
  </si>
  <si>
    <t>RAMATOULAYE</t>
  </si>
  <si>
    <t>MME HANN</t>
  </si>
  <si>
    <t>MME HANN ++CTC 781179018 +++ND 338565729     +++SCS CNX SUITE A UN CABLE BLANC  COUPE//CONFO OK//COM</t>
  </si>
  <si>
    <t>O_NFO_X14</t>
  </si>
  <si>
    <t>NORD FOIRE</t>
  </si>
  <si>
    <t>COTE ECOLE LA VOLIERE</t>
  </si>
  <si>
    <t>MULT_NFO</t>
  </si>
  <si>
    <t>UNITE D'INTERVENTION MULTELEC NORD FOIRE</t>
  </si>
  <si>
    <t>MULT_NFO1</t>
  </si>
  <si>
    <t>CABLE 1082 CHANGE/DIOP MULT</t>
  </si>
  <si>
    <t>YANCOUBA</t>
  </si>
  <si>
    <t>777149651   77 714 96 51</t>
  </si>
  <si>
    <t>Monsieur CISSE</t>
  </si>
  <si>
    <t>tmp_dione88332</t>
  </si>
  <si>
    <t>Le client signale une absence de tonalité</t>
  </si>
  <si>
    <t>SED</t>
  </si>
  <si>
    <t>O_SED_A01</t>
  </si>
  <si>
    <t>ZGSED</t>
  </si>
  <si>
    <t>MO00</t>
  </si>
  <si>
    <t>PAS DE SUSPENSION GAIA///PAS DE RESTRICTION///RBS ACTIF///NCE SYNCHRO///PAS D'INCIDENT SIRI///SAYTU</t>
  </si>
  <si>
    <t>ERREUR</t>
  </si>
  <si>
    <t>BEYE</t>
  </si>
  <si>
    <t>MAME BOUSSO</t>
  </si>
  <si>
    <t>MMe MAME BOUSSO BEYE</t>
  </si>
  <si>
    <t>1413_stl_diouf1045</t>
  </si>
  <si>
    <t>Pas de connexion</t>
  </si>
  <si>
    <t>HID------- MMe MAME BOUSSO BEYE ** ND 338582062 ** CTC 772516685 **CLI SIGNAL UN DRGT***VOYANT OK *C</t>
  </si>
  <si>
    <t>O_NFO_X21</t>
  </si>
  <si>
    <t>ZONE OUEST FOIRE</t>
  </si>
  <si>
    <t>.OUEST FOIRE CASE DES TOUT PET</t>
  </si>
  <si>
    <t>CONF OK** MODEM RESET ** RESET KO FAIT A 2 REPRISES** LE NOM NE CHANGE PAS **CLI INVITE A PATIENTE *</t>
  </si>
  <si>
    <t>MULT_NFO3</t>
  </si>
  <si>
    <t>CLIRCO512-F680 ONT</t>
  </si>
  <si>
    <t>RECONFIGURATION PORT // PAPE LAMINE DIOUF MULTELEC</t>
  </si>
  <si>
    <t>tmp_mbengue88574</t>
  </si>
  <si>
    <t>SAMA MBEY SUARL</t>
  </si>
  <si>
    <t>M GUEYE</t>
  </si>
  <si>
    <t>F_OI_B_4G</t>
  </si>
  <si>
    <t>ext_fall006017</t>
  </si>
  <si>
    <t>339522677 // Fibre Off. Intense_Domino4G_15Go Bloque // ABSENCE SYNCHRO</t>
  </si>
  <si>
    <t>O_THS_A00</t>
  </si>
  <si>
    <t>GRAND STANDING</t>
  </si>
  <si>
    <t>LOS ROUGE // INTERNET ETEINT // PON ETEINT // VERIF BRANCHEMENT FAIT // REBOOT MODEM FAIT // SAYTU :</t>
  </si>
  <si>
    <t>AFT_THS6</t>
  </si>
  <si>
    <t>RESREPA37-PBO_PBE</t>
  </si>
  <si>
    <t>POINT DE BRANCHEMENT OPTIQUE/FIBRE MAL S</t>
  </si>
  <si>
    <t>REPRISE SOUDURE AU PBO //AF IBOU SANE</t>
  </si>
  <si>
    <t>FALL</t>
  </si>
  <si>
    <t>FATOUMATA BINTOU</t>
  </si>
  <si>
    <t>MME FALL</t>
  </si>
  <si>
    <t>tmp_diatta83270</t>
  </si>
  <si>
    <t>DJIBRIL.D //MME FALL//CTC 777058985 772417919// ND 338208429//  PAS DE CONX //PAS DE SUSPE // PAS D</t>
  </si>
  <si>
    <t>O_NFO_X16</t>
  </si>
  <si>
    <t>YOFF</t>
  </si>
  <si>
    <t>CITE APECSY 2</t>
  </si>
  <si>
    <t>CLIENT INVITE A PATIENTER 48H</t>
  </si>
  <si>
    <t>INCIDENT MODEM POLLUEUR</t>
  </si>
  <si>
    <t>MULT_COMPLEXE</t>
  </si>
  <si>
    <t>UNITE D'INTERVENTION MULTELEC COMPLEXE</t>
  </si>
  <si>
    <t>MULT_COMPLEXE1</t>
  </si>
  <si>
    <t>tmp_drame83141</t>
  </si>
  <si>
    <t>SODEV CONSTRUCTION</t>
  </si>
  <si>
    <t>M SALL</t>
  </si>
  <si>
    <t>ext_diop005984</t>
  </si>
  <si>
    <t>SOUCI D'EMISSION ET DE RECEPTL</t>
  </si>
  <si>
    <t>SOUCI EMISSION RECEPTION / TONALITE D'OCCUPATION</t>
  </si>
  <si>
    <t>GDK_C18</t>
  </si>
  <si>
    <t>H.L.M. - CITE PORT - SODIDA</t>
  </si>
  <si>
    <t>SODIDA</t>
  </si>
  <si>
    <t>CENTREPA11-TETE EQUIPEMENT</t>
  </si>
  <si>
    <t>EQUIPEMENT MUTE</t>
  </si>
  <si>
    <t>TETE EQUIPEMENT/BROCHE CASSEE</t>
  </si>
  <si>
    <t>MUTATION NE 022-31-052 // DR JEANNE JOINT CONFIRME LE RETOUR SERVICE // MD // DIEDHIOU</t>
  </si>
  <si>
    <t>DIOUF</t>
  </si>
  <si>
    <t>RAPHAEL STANISLAS DIEGANE</t>
  </si>
  <si>
    <t>1413_ksv_toure0461</t>
  </si>
  <si>
    <t>NDIOBA //  MME NDIAYE //  781960758 //  338405412 //  Fibre_Bi / /  ZONE  O_CAM_H53 //  SOUCI CONNX</t>
  </si>
  <si>
    <t>O_CAM_H53</t>
  </si>
  <si>
    <t>DKCAM</t>
  </si>
  <si>
    <t>PA22</t>
  </si>
  <si>
    <t>SAYTU Coupure fibre	CRITIQUE	Coupure de fibre optique</t>
  </si>
  <si>
    <t>SYS_CAMB</t>
  </si>
  <si>
    <t>UNITE D'INTERVENTION SYSROAD CAMBERENE</t>
  </si>
  <si>
    <t>SYS_CAMB5</t>
  </si>
  <si>
    <t>PIGTAIL CHANGE + REPRISE SOUDURE AU PTO</t>
  </si>
  <si>
    <t>Le client signale une absence de tonalite</t>
  </si>
  <si>
    <t>ROUTAGE A FAIRE</t>
  </si>
  <si>
    <t>FIB_C</t>
  </si>
  <si>
    <t>UI FIBRE COMPLEXE</t>
  </si>
  <si>
    <t>AFRITEL-UF20</t>
  </si>
  <si>
    <t>BACKINC612-COEUR DE RESEAU</t>
  </si>
  <si>
    <t>ROUTAGE</t>
  </si>
  <si>
    <t>C¿UR DE RESEAU/SERVICE VOIX HS</t>
  </si>
  <si>
    <t>ROUTAGE SUR NMC2</t>
  </si>
  <si>
    <t>tmp_diongue73245</t>
  </si>
  <si>
    <t>DIOUM</t>
  </si>
  <si>
    <t>PAPE FARY</t>
  </si>
  <si>
    <t>MME GNING</t>
  </si>
  <si>
    <t>MME GNING SIGNALE SOUCI CONNEIXON//PAS DINC//PAS DE SUSP//LOS ROUGE//SAYTU COUPURE FIBRE //PORT OFF</t>
  </si>
  <si>
    <t>TIV</t>
  </si>
  <si>
    <t>O_TIV_A00</t>
  </si>
  <si>
    <t>TIVAOUANE</t>
  </si>
  <si>
    <t>TIVAOUANE VILLE</t>
  </si>
  <si>
    <t>CABLE 1082 COUPE CHANGE SUR 70M // MBOR SALL</t>
  </si>
  <si>
    <t>ext_drame2164</t>
  </si>
  <si>
    <t>AKM</t>
  </si>
  <si>
    <t>MME SEYDI</t>
  </si>
  <si>
    <t>FIB_OF_I_O</t>
  </si>
  <si>
    <t>ext_cisse005961</t>
  </si>
  <si>
    <t>338239144 // ABSENCE DE SYNCHRONISATION //Fibre Office Intense Ouvert</t>
  </si>
  <si>
    <t>RUE HUART</t>
  </si>
  <si>
    <t>ABS A05 CP PBO-122//F2</t>
  </si>
  <si>
    <t>MFIU</t>
  </si>
  <si>
    <t>UI MAINTENANCE FIBRE URBAIN</t>
  </si>
  <si>
    <t>MFIU1</t>
  </si>
  <si>
    <t>RESREPA711-CABLE INFRA FIBRE</t>
  </si>
  <si>
    <t>CORRECTION MOUE INFRA</t>
  </si>
  <si>
    <t>INFRASTRUCTURE PASSIVE/MAUVAISE MISE EN</t>
  </si>
  <si>
    <t>Récupération de mou + Pose T0 + Raccordement 6 Brins au T0</t>
  </si>
  <si>
    <t>MYKASHI SARL</t>
  </si>
  <si>
    <t>MR AYAD</t>
  </si>
  <si>
    <t>V_IP_BTS</t>
  </si>
  <si>
    <t>SOUCIS EMISSION RECEPTION D'APPELS // MODEM LIVEBOX19240 // Business Talk Silver_Avec_Forfait_VoIP</t>
  </si>
  <si>
    <t>O_REP_FI00</t>
  </si>
  <si>
    <t>CLIENT PEUT PAS IDENTIFIER L'ETAT DES VOYANTS // TEST RECEPTION KO // SYNCHRO OUTILS INDISPO</t>
  </si>
  <si>
    <t>AS_BO</t>
  </si>
  <si>
    <t>UI PILOTAGE ISC/ASC BO</t>
  </si>
  <si>
    <t>Suzanne NDIAYE-AS2</t>
  </si>
  <si>
    <t>MR AYAD  JOINT A 13H29 //NOUS CONFIRME LE RETOUR DU SERVICE SUITE SERVICE OK //LEVE SUSPENSION SUR S</t>
  </si>
  <si>
    <t>ext_seye005981</t>
  </si>
  <si>
    <t>GUEYE</t>
  </si>
  <si>
    <t>CHEIKH AHMED TIDIANE</t>
  </si>
  <si>
    <t>FIB_F_MEGA</t>
  </si>
  <si>
    <t>1413_ksv_ba495</t>
  </si>
  <si>
    <t>AB***M GUEYE***CTC 776388131***ND 338647777***Client a un souci avec sa conn***Pas de susp ni d'inci</t>
  </si>
  <si>
    <t>O_SDF_K53</t>
  </si>
  <si>
    <t>CITE GIA CASTORS</t>
  </si>
  <si>
    <t>SAY CF</t>
  </si>
  <si>
    <t>CAMU_SDF17</t>
  </si>
  <si>
    <t>CLIENT JOINT CONFIRME RETOUR SERVICE</t>
  </si>
  <si>
    <t>DIAGNE</t>
  </si>
  <si>
    <t>ABSA °°° M DIAGNE °°° CTC 777114197  °°° ND 338220387  °°° LENTEURS NAV °°° PAS DE SUSPENSION °°° PA</t>
  </si>
  <si>
    <t>O_MED_B48</t>
  </si>
  <si>
    <t>MEDINA</t>
  </si>
  <si>
    <t>RUE 9 ANGLE CORNICHE</t>
  </si>
  <si>
    <t>RV CLIENT LE 02//04//2024 ENTRE 8H ET 11H</t>
  </si>
  <si>
    <t>MOT DE PASSE CHANGE</t>
  </si>
  <si>
    <t>ABDALLAH ABOUBACAR SOULEYMANE</t>
  </si>
  <si>
    <t>MR GUEYE</t>
  </si>
  <si>
    <t>1413_stl_diallo479</t>
  </si>
  <si>
    <t>FD// MR GUEYE/ CTC 774721509 // ND 338400845 // client signale souci de connexion // en regle//pas d</t>
  </si>
  <si>
    <t>O_SVD_K10</t>
  </si>
  <si>
    <t>SICAP SACRE COEUR I</t>
  </si>
  <si>
    <t>RUE SC 57</t>
  </si>
  <si>
    <t>N°10028</t>
  </si>
  <si>
    <t>Perte de signal</t>
  </si>
  <si>
    <t>REOR MICF ABS AU PBO K10.110.111A-F4 // OUSMANE DIALLO 773167753 // DBK</t>
  </si>
  <si>
    <t>Reprise siudure au PBO .Client joint sur 774721509  Confirme retour service</t>
  </si>
  <si>
    <t>tmp_dione89777</t>
  </si>
  <si>
    <t>LY</t>
  </si>
  <si>
    <t>ISSA</t>
  </si>
  <si>
    <t>M LY</t>
  </si>
  <si>
    <t>tmp_gueye85023</t>
  </si>
  <si>
    <t>M LY - ND : 338215594 - CTC : 776478121 - Souci de connexion PON clignote - pas de suspension - pas</t>
  </si>
  <si>
    <t>O_SDF_K60</t>
  </si>
  <si>
    <t>HLM IV</t>
  </si>
  <si>
    <t>le client est présent dans RBS - le port est offline - modem redémarré -GPON ZTEGD7289185    saut d</t>
  </si>
  <si>
    <t>CAMU_SDF11</t>
  </si>
  <si>
    <t>RESCHGT311-PBO_PBE</t>
  </si>
  <si>
    <t>CASSETTE PB CHANGEE</t>
  </si>
  <si>
    <t>POINT DE BRANCHEMENT OPTIQUE/CASSETTE PB</t>
  </si>
  <si>
    <t>REACTIVATION PORT// BON SIGNAL// MAHAWA // CAMUSAT// SAYTU OK // PAPYRUS OK</t>
  </si>
  <si>
    <t>SAMB</t>
  </si>
  <si>
    <t>SALIMATA</t>
  </si>
  <si>
    <t>MME OUSMAN</t>
  </si>
  <si>
    <t>1413_stl_mbacke620</t>
  </si>
  <si>
    <t>BOCAR***MME OUSMAN ***CTC 776822710 ***ND 338402803***CLI SIGNAL DES LENTEUR ***PAS DE SUSP***PAS D'</t>
  </si>
  <si>
    <t>O_SVD_FI00</t>
  </si>
  <si>
    <t>NGOR VIRAGE</t>
  </si>
  <si>
    <t>MALICK NIANG//HORS ZONE//NGOR VIRAGE</t>
  </si>
  <si>
    <t>ext_cisse3384</t>
  </si>
  <si>
    <t>REDEMARRAGE MODEM	 //  CONFIGURATION VOIP SUR SELFSERVICE // ELISABETH TADEX 786048621</t>
  </si>
  <si>
    <t>MAMADOU</t>
  </si>
  <si>
    <t>mme sow  **ctc  775031957</t>
  </si>
  <si>
    <t>mme sow  **ctc  775031957  ****nd  338207543 *** PAS DE CNX ** CLI EN REGLE ** PAS D'INCIDENT *LOS R</t>
  </si>
  <si>
    <t>O_NFO_X22</t>
  </si>
  <si>
    <t>VILLA 1</t>
  </si>
  <si>
    <t>MULT_NFO2</t>
  </si>
  <si>
    <t>REPRISE SOUDURE AU PTO/LAMINE MULT</t>
  </si>
  <si>
    <t>ARAME</t>
  </si>
  <si>
    <t>MME DIOP</t>
  </si>
  <si>
    <t>tmp_seck82941</t>
  </si>
  <si>
    <t>AICHA // MME DIOP // CTC 775563621  // ND 339016853 // PAS DE CONNEXION // PAS DE SUSPENSION // PAS</t>
  </si>
  <si>
    <t>O_THS_A11</t>
  </si>
  <si>
    <t>KEUR SAIB NDOYE</t>
  </si>
  <si>
    <t>SAY-Modem éteint</t>
  </si>
  <si>
    <t>NUM SERIE ZTEGD3A8DF09 // PORT OFFLINE SUR NCE // SAYTU MODEM ETEINT // SAUT DE PORT NON AVERE // CL</t>
  </si>
  <si>
    <t>CONNECTEUR CHANGE AU PBO //AF LAMINE SALL</t>
  </si>
  <si>
    <t>ABDOULAYE</t>
  </si>
  <si>
    <t>MR  DIOP</t>
  </si>
  <si>
    <t>1413_ksv_seye489</t>
  </si>
  <si>
    <t>LF//BAMBA MR  DIOP CTC  773701406  ND   338263848   //// CLIENT SIGNAL PAS DE CONNEX*******LOS ROUGE</t>
  </si>
  <si>
    <t>O_CAM_H14</t>
  </si>
  <si>
    <t>PA02</t>
  </si>
  <si>
    <t>SYS_CAMB10</t>
  </si>
  <si>
    <t>REPRISE SOUDURE AU PTO+JARRETIERE CHANGE</t>
  </si>
  <si>
    <t>ext_kane004770</t>
  </si>
  <si>
    <t>KARIM</t>
  </si>
  <si>
    <t>mme soumare</t>
  </si>
  <si>
    <t>1413_stl_ka2574</t>
  </si>
  <si>
    <t>lnt fihe ***aa**mme soumare **772414140**338216550**CLIENT SIGNALE QUE SON TELEPHONE FIX EST ETEINT</t>
  </si>
  <si>
    <t>MED_B16</t>
  </si>
  <si>
    <t>AV DU PDT LAMINE GUEYE</t>
  </si>
  <si>
    <t>LIENT SIGNALE QUE SON TELEPHONE FIX EST ETEINT // PAS DE TONALITE// 2 POSTES // TONALITE NOK// FILTR</t>
  </si>
  <si>
    <t>RESMUT35-PC</t>
  </si>
  <si>
    <t>PAIRE DISTRIBUTION MUTEE</t>
  </si>
  <si>
    <t>POINT DE CONCENTRATION/ABSENCE DE SYNCHR</t>
  </si>
  <si>
    <t>MUTE EN DISTRIBUTION / B16 / 14   14  4  + RJ11 CHANGE</t>
  </si>
  <si>
    <t>AMINATA</t>
  </si>
  <si>
    <t>Madame NDIAYE</t>
  </si>
  <si>
    <t>ESN</t>
  </si>
  <si>
    <t>FIB_PREM</t>
  </si>
  <si>
    <t>DECONNEXIONS FREQUENTES</t>
  </si>
  <si>
    <t>O_SDF_K15</t>
  </si>
  <si>
    <t>GRAND YOFF</t>
  </si>
  <si>
    <t>LOT/66/65</t>
  </si>
  <si>
    <t>pas de suspension ** pas d'incident ** deconnexion frequentes ** session RBS ** NAF GOOD ** synchro</t>
  </si>
  <si>
    <t>CAMU_SDF1</t>
  </si>
  <si>
    <t>DECONNEXIONS FREQUENTES // MODEM RESET RECONFIGURE + ACTIVATION 5G// ATOUMANE MBAYE// CAMUSAT</t>
  </si>
  <si>
    <t>tmp_diallo75027</t>
  </si>
  <si>
    <t>MAME KHARY</t>
  </si>
  <si>
    <t>MME BEYE</t>
  </si>
  <si>
    <t>tmp_seck82861</t>
  </si>
  <si>
    <t>ASSISTANCE CHANGEMENT MDP WIFI</t>
  </si>
  <si>
    <t>MAMADOU*** MME BEYE *** CTC  776062364*** ND 339754209*** MODIF MDP *** PAS DE SUSP ***PAS D'INCIDEN</t>
  </si>
  <si>
    <t>DKH_A12</t>
  </si>
  <si>
    <t>DAROU KHOUDOSS</t>
  </si>
  <si>
    <t>LOYENNE</t>
  </si>
  <si>
    <t>MPEC</t>
  </si>
  <si>
    <t>CLIRCO84-Modem ZTE H268N</t>
  </si>
  <si>
    <t>CONFIGURATION MODEM CORRIGEE</t>
  </si>
  <si>
    <t>MODEM ZTE H268N/ERREUR CONFIGURATION MOD</t>
  </si>
  <si>
    <t>RECONFIGURATION MODEM ADSL / SSID MASQUE</t>
  </si>
  <si>
    <t>BOURY</t>
  </si>
  <si>
    <t>mme diop</t>
  </si>
  <si>
    <t>HOME_PLUS</t>
  </si>
  <si>
    <t>1413_stl_gueye2571</t>
  </si>
  <si>
    <t>ADA // MME DIOP// CTC 781290560// ND 338777385// PAS DE CNX  //  BB CLIGNOTANT // PAS DE SUSP // PAS</t>
  </si>
  <si>
    <t>ACG</t>
  </si>
  <si>
    <t>GDW</t>
  </si>
  <si>
    <t>GDW_M21</t>
  </si>
  <si>
    <t>GUEDIAWAYE</t>
  </si>
  <si>
    <t> PAS DE CNX  //  BB CLIGNOTANT // PAS DE SUSP // PAS DINCIDENT //  fixe ok //  modem asynch// DNCX n</t>
  </si>
  <si>
    <t>AFT_GDW</t>
  </si>
  <si>
    <t>UNITE D'INTERVENTION AFRITEL GUEDIAWAYE</t>
  </si>
  <si>
    <t>AFT_GDW1</t>
  </si>
  <si>
    <t>CLICHGT31-FILTRE ADSL</t>
  </si>
  <si>
    <t>CORRECTION EFFECTUÉE</t>
  </si>
  <si>
    <t>FILTRE ADSL /MAUVAISE MISE EN ¿UVRE</t>
  </si>
  <si>
    <t>FITRE ADSL DEFECT CHANGE //AF JEAN LUC</t>
  </si>
  <si>
    <t>ADJARATOU P NABY</t>
  </si>
  <si>
    <t>mme fall</t>
  </si>
  <si>
    <t>lnt fich ***aa**mme fall **774072040***338602264***ABONNE PAS SR SITE ***PAS DE CNX**PAS INCIDENT**E</t>
  </si>
  <si>
    <t>O_ALM_J17</t>
  </si>
  <si>
    <t>OUAKAM</t>
  </si>
  <si>
    <t>Local non disponible</t>
  </si>
  <si>
    <t>RV SAMEDII ENTRE 12H ET 13H</t>
  </si>
  <si>
    <t>ext_ndiaye005339</t>
  </si>
  <si>
    <t>TDX_COMPLEXE</t>
  </si>
  <si>
    <t>UNITE D'INTERVENTION TADEX COMPLEXE</t>
  </si>
  <si>
    <t>TDX_COMPLEXE1</t>
  </si>
  <si>
    <t>JARRETIERE OPTIQUE CHANGER</t>
  </si>
  <si>
    <t>MEDICARE</t>
  </si>
  <si>
    <t>CABINET  MEDICAL</t>
  </si>
  <si>
    <t>M DIATTA</t>
  </si>
  <si>
    <t>V_IP_B_S_B</t>
  </si>
  <si>
    <t>338364434//BIV Silver_VoIP_Bloque//PAS DE CONNEXION //</t>
  </si>
  <si>
    <t>RUF_G01</t>
  </si>
  <si>
    <t>RUFISQUE</t>
  </si>
  <si>
    <t>CITE MILLIONNAIRE</t>
  </si>
  <si>
    <t>BROADBAND VERT CLI// INTERNET ETEINT// COMPTE ACTIF SUR RBS // TEST SYNCHRO  PAS A MA DISPO TEST DE</t>
  </si>
  <si>
    <t>MULT_RUF7</t>
  </si>
  <si>
    <t>5/99 DEFECTUEUX CHANGE // VIEUX</t>
  </si>
  <si>
    <t>ext_sane005319</t>
  </si>
  <si>
    <t>COUMBA</t>
  </si>
  <si>
    <t>MR BABOU</t>
  </si>
  <si>
    <t>1413_ksv_traore507</t>
  </si>
  <si>
    <t>OT // MR BABOU // 773972977 // 338401592 // CLIENT NA PAS DE CONNEXION //LOS ROUGE // PAS DE SUSPENS</t>
  </si>
  <si>
    <t>TIA</t>
  </si>
  <si>
    <t>O_TIA_E69</t>
  </si>
  <si>
    <t>MOUSDALIFA</t>
  </si>
  <si>
    <t>TEST SAYTU : COUPURE DE LA FIBRE</t>
  </si>
  <si>
    <t>SOFA_TIA</t>
  </si>
  <si>
    <t>UNITE D'INTERVENTION SOFATEL THIAROYE</t>
  </si>
  <si>
    <t>SOFA_TIA26</t>
  </si>
  <si>
    <t>Cable 1083 coupé changé	E69 PBO 69 F1</t>
  </si>
  <si>
    <t>ext_ngom005140</t>
  </si>
  <si>
    <t>AUNIS</t>
  </si>
  <si>
    <t>YVES MICHEL JEAN</t>
  </si>
  <si>
    <t>mr thiam</t>
  </si>
  <si>
    <t>1413_ksv_diedhiou532</t>
  </si>
  <si>
    <t>ad// mr thiam ctc 775324505 nd 338224454 client dit pas de cnnex   pas d'incident pas de suspension</t>
  </si>
  <si>
    <t>O_REP_A07</t>
  </si>
  <si>
    <t>saytu coupure fibre</t>
  </si>
  <si>
    <t>PREM_MED3</t>
  </si>
  <si>
    <t>CLIREPA23-PTO</t>
  </si>
  <si>
    <t>POINT DE TERMINAISON OPTIQUE/MAUVAISE MI</t>
  </si>
  <si>
    <t>REPRISE SOUDURE AU PTO</t>
  </si>
  <si>
    <t>777476760 ou ctc  777323428</t>
  </si>
  <si>
    <t>mr fall  **** ctc  777476760 ou ctc  777323428</t>
  </si>
  <si>
    <t>KEURGUI_KH</t>
  </si>
  <si>
    <t>mr fall  **** ctc  777476760 ou ctc  777323428  ****** nd  338373889 ****SOUCI EMISSION/RECEPTION --</t>
  </si>
  <si>
    <t>GDW_M10</t>
  </si>
  <si>
    <t>CITE NOTAIRE</t>
  </si>
  <si>
    <t>REPRISE 5/99 AU PC PAR OXCIDATION //AF JEAN LUC</t>
  </si>
  <si>
    <t>YAHYA</t>
  </si>
  <si>
    <t>HEISSENE MOHAMED</t>
  </si>
  <si>
    <t>MR YAHYA</t>
  </si>
  <si>
    <t>HELENE **MR YAHYA **CTC 775430871 **ND 338231812 ****PAS DE CNNX **PAS DE SUSP **PAS DINCIDENT *PON</t>
  </si>
  <si>
    <t>O_ALM_P09</t>
  </si>
  <si>
    <t>TDX_YOF7</t>
  </si>
  <si>
    <t>Récupération  moue +Reprise  soudure  6 brins PBO</t>
  </si>
  <si>
    <t>tmp_sene85007</t>
  </si>
  <si>
    <t>GOUDIABY</t>
  </si>
  <si>
    <t>CHEIKH BABACAR</t>
  </si>
  <si>
    <t>MME GOUDIABY</t>
  </si>
  <si>
    <t>1413_stl_aidara2574</t>
  </si>
  <si>
    <t>AAA*** MME GOUDIABY** CTC 775939380*** ND 338681952*** SOUCI DE CONNEXION*** pas de susp*** PAS DINC</t>
  </si>
  <si>
    <t>O_NFO_X29</t>
  </si>
  <si>
    <t>SAYTU Coupure fibre*** INF ET INV A PAT*** FIAB OK*** MERCI DE PEC***</t>
  </si>
  <si>
    <t>CLICHGT413-ONT F660</t>
  </si>
  <si>
    <t>BOITIER ALIMENTATION ONT CHANGE</t>
  </si>
  <si>
    <t>CABLE ALIMENTATION 12V CHANGE/LAMINE MULT</t>
  </si>
  <si>
    <t>SIDIBE</t>
  </si>
  <si>
    <t>RACKY</t>
  </si>
  <si>
    <t>MR SY</t>
  </si>
  <si>
    <t>1413_stl_niang5696</t>
  </si>
  <si>
    <t>LF ...MN....MR SY ...CTC 783056432:....ND :338266543....FIAB OK...PAS DE SUSP....PAS  D'INCID...CABL</t>
  </si>
  <si>
    <t>O_TIA_E43</t>
  </si>
  <si>
    <t>THIAROYE AZUR</t>
  </si>
  <si>
    <t>.CITE ISRA</t>
  </si>
  <si>
    <t>SOFA_TIA3</t>
  </si>
  <si>
    <t>Pigtail défect changé au PBO	E43 PBO 28 F8</t>
  </si>
  <si>
    <t>MAMADOU KORKA</t>
  </si>
  <si>
    <t>MR KORKA DIALLO</t>
  </si>
  <si>
    <t>1413_ksv_tounkara035</t>
  </si>
  <si>
    <t>MALICK**MR DIALLO CTC 775441689 ** ND 338679532 ** CLIENT SIGNAL DES DECONNEX FREQUENT**CLIENT EN RE</t>
  </si>
  <si>
    <t>O_SDF_K39</t>
  </si>
  <si>
    <t>CITE LOTIS. CICES OUEST FOIRE</t>
  </si>
  <si>
    <t>LOTISSEMENT CICES OUEST FOIRE</t>
  </si>
  <si>
    <t xml:space="preserve">ABONNES PAS SUR SITE **ND PRESNT DANS RBS **PAS ERREUR LOG**TEST SAYTU Puissance optique OLT faible	</t>
  </si>
  <si>
    <t>CAMU_SDF12</t>
  </si>
  <si>
    <t>CLICHGT531-F6600 ONT</t>
  </si>
  <si>
    <t>MODEM ONT CHANGE</t>
  </si>
  <si>
    <t>CHANGEMENT MODEM PAR TI + REPRISE SOUDURE AU PBO + CHANGEMENT JARRETIERE OPTIQUE // RECONFIGURATION</t>
  </si>
  <si>
    <t>tmp_bangaly88573</t>
  </si>
  <si>
    <t>MR FAYE</t>
  </si>
  <si>
    <t>MR FAYE ++CTC 775754916 +++ND 338805434     +++SCS CNX SUITE A UN CABLE BLANC COUPE//CONFO OK//COMPT</t>
  </si>
  <si>
    <t>O_DMD_N01</t>
  </si>
  <si>
    <t>DKDMO</t>
  </si>
  <si>
    <t>DI03</t>
  </si>
  <si>
    <t>MULT_RUF2</t>
  </si>
  <si>
    <t>NGOM</t>
  </si>
  <si>
    <t>EDOUARD DIOMAYE MOUSSA</t>
  </si>
  <si>
    <t>MR NGOM</t>
  </si>
  <si>
    <t>MAMADOU** MR NGOM ** CTC 775329474 ** ND 338430005** PAS DE CONX ** ACCES RESX OK **  RBS ACTIF **PO</t>
  </si>
  <si>
    <t>O_HAN_D33</t>
  </si>
  <si>
    <t>HANN</t>
  </si>
  <si>
    <t>HANN MARISTES</t>
  </si>
  <si>
    <t>AFT_HAN6</t>
  </si>
  <si>
    <t>CLIRCO521-F6600 ONT</t>
  </si>
  <si>
    <t>RECONFIGURATION MODEM F6600 // ARONA DIALLO</t>
  </si>
  <si>
    <t>NDIR</t>
  </si>
  <si>
    <t>AWA</t>
  </si>
  <si>
    <t>MME NDIR</t>
  </si>
  <si>
    <t>FIB_MEG_P</t>
  </si>
  <si>
    <t>1413_stl_eagne005</t>
  </si>
  <si>
    <t>MME NDIR****774892069***338263889****PAS DE CNX***PAS DE SUSP****PAS DINCIDENT**LOS ROUGE VERIF BRAN</t>
  </si>
  <si>
    <t>O_CAM_H07</t>
  </si>
  <si>
    <t>PATTE D OIE BUILDERS - SOPRIM</t>
  </si>
  <si>
    <t>CITE IMPOTS ET DOMAINES</t>
  </si>
  <si>
    <t>PAS DE CNX***PAS DE SUSP****PAS DINCIDENT**LOS ROUGE VERIF BRANCHE OK***MODEM REDEM CNX KO***SAYTU C</t>
  </si>
  <si>
    <t>CLICHGT102-CABLE RJ11</t>
  </si>
  <si>
    <t>CABLE RJ11 CHANGE</t>
  </si>
  <si>
    <t>CABLE RJ11/CABLE RJ11 DEFECTUEUX</t>
  </si>
  <si>
    <t>CABLE ALIMENTATION MODEM CHANGE</t>
  </si>
  <si>
    <t>SOW</t>
  </si>
  <si>
    <t>YOUMAISSY</t>
  </si>
  <si>
    <t>MR  WONE</t>
  </si>
  <si>
    <t>1413_ksv_seye165</t>
  </si>
  <si>
    <t>NDEYE SOPHIE // MR WONE // CTC 772729800 // ND 338364817// PAS DE CONNEX// PAS DE SUSPENSION// PAS D</t>
  </si>
  <si>
    <t>NIG_A00</t>
  </si>
  <si>
    <t>NIAGA - NIACOURAB</t>
  </si>
  <si>
    <t>NIAGA PEULH VILLAGE</t>
  </si>
  <si>
    <t>SYS_MBW13</t>
  </si>
  <si>
    <t>CABLE 5/99 COUPE CHANGE SUR 100M</t>
  </si>
  <si>
    <t>CENTRE TECHNIQUE D'APPRENTISSAGE</t>
  </si>
  <si>
    <t>ALPHONSE NGOR NDAW</t>
  </si>
  <si>
    <t>MR NDAW</t>
  </si>
  <si>
    <t>FIB_PRO</t>
  </si>
  <si>
    <t>ABSENCE SYNCHRO // CLIENT SOUTIENT ETRE TRES SOUVENT EN DERANGEMENT // PRODUIT¿: FIBERBOX¿// OFFRE</t>
  </si>
  <si>
    <t>O_MED_B27</t>
  </si>
  <si>
    <t>FASS</t>
  </si>
  <si>
    <t>RUE A KOBES</t>
  </si>
  <si>
    <t>LOS¿: ETEINT // PON¿: VERT CLI// INTERNET¿: ETEINT //VERIF BRANCHEMENT OK // REBOOT MODEM OK   RBS¿:</t>
  </si>
  <si>
    <t>PREM_MED5</t>
  </si>
  <si>
    <t>PIGTAIL CHANGE AU PBO</t>
  </si>
  <si>
    <t>NOTEB</t>
  </si>
  <si>
    <t>MME SOW</t>
  </si>
  <si>
    <t>PENE***MME SOW***ND 338567488***ABSENCE SYNCHRO***PON CLIGNOTE***LOS ETEINT***INTERNET ETEINT***PAS</t>
  </si>
  <si>
    <t>O_YOF_F09</t>
  </si>
  <si>
    <t>CITE BIAGUI</t>
  </si>
  <si>
    <t>SAYTU MODEM ETEINT *** PORT OFFLINE***INVITER A PATIENTER 48H***CTC 776302656***MPEC***FIAB OK</t>
  </si>
  <si>
    <t>CLIRCO66-ONT FIBRE SMB SAGEMCOM</t>
  </si>
  <si>
    <t>RECONFIGURATION PORT PON OK / REBOT MODEM COTE TI // HABIB KANDE TADEX</t>
  </si>
  <si>
    <t>tmp_badji85744</t>
  </si>
  <si>
    <t>TOURE</t>
  </si>
  <si>
    <t>ASTOU</t>
  </si>
  <si>
    <t>MM DOUANLA</t>
  </si>
  <si>
    <t>1413_stl_diatta5698</t>
  </si>
  <si>
    <t>MODEM DEFECTUEUX</t>
  </si>
  <si>
    <t>DIATTA ** MM DOUANLA **  CTC 775145910 ** ND 338488053 ** CLT SIGNAL SOUCIS CNX ** MODEM DEFECTUEUX</t>
  </si>
  <si>
    <t>CLT SIGNAL SOUCIS CNX ** MODEM DEFECTUEUX NE SALLUME PAS ** BRANCHEMENT VERIFIER ET CHANGER ** MODEM</t>
  </si>
  <si>
    <t>OUSMANE FAYE//RETOUR SERVICE//MM TOURE CONFIRME LE RETOUR DE SERVICE</t>
  </si>
  <si>
    <t>SAKHO</t>
  </si>
  <si>
    <t>IBRAHIMA SORY</t>
  </si>
  <si>
    <t>mr sakho</t>
  </si>
  <si>
    <t>1413_stl_mthia032</t>
  </si>
  <si>
    <t>marie // mr sakho 784452408 // nd 338581009 // souci connexion // los cli rouge //branchement ok// p</t>
  </si>
  <si>
    <t>O_ACA_W14</t>
  </si>
  <si>
    <t>GRAND DAKAR</t>
  </si>
  <si>
    <t>A COTE RESTO FAST FOOD VENISIA</t>
  </si>
  <si>
    <t>saytu coupure fibre // port offline // invité à patienter // fiab ok</t>
  </si>
  <si>
    <t>REPRISE SOUDURE AU PBO // CONFIRME AU 784452408 PAR MR SAKHO /// NADOU NDIOUCK // DBK</t>
  </si>
  <si>
    <t>FBOX</t>
  </si>
  <si>
    <t>NDEYE SODA</t>
  </si>
  <si>
    <t>MR DIOUCK</t>
  </si>
  <si>
    <t>MB_FLASH_5G</t>
  </si>
  <si>
    <t>DJIBRIL.D//MR DIOUCK//CTC 774400893 //ND 339146998 //SOUCI CNX 5G//RETOUR DEX mauvaise orientation O</t>
  </si>
  <si>
    <t>AUT</t>
  </si>
  <si>
    <t>FBOX_FB01</t>
  </si>
  <si>
    <t>DBDBL</t>
  </si>
  <si>
    <t>KC00</t>
  </si>
  <si>
    <t>Opérateurs</t>
  </si>
  <si>
    <t>CLIENT INJOIGNABLE</t>
  </si>
  <si>
    <t>CLITUTO261-NA</t>
  </si>
  <si>
    <t>NA</t>
  </si>
  <si>
    <t>NA/NA</t>
  </si>
  <si>
    <t>RECONFIGURATION MODEM</t>
  </si>
  <si>
    <t>tmp_diakhate86850</t>
  </si>
  <si>
    <t>COULIBALY</t>
  </si>
  <si>
    <t>FANTA</t>
  </si>
  <si>
    <t>MME COULIBALY</t>
  </si>
  <si>
    <t>1413_ksv_kane115</t>
  </si>
  <si>
    <t>NF // MME COULIBALY // 775058140 // 338225855 // PAS DE CNX // PAS DE SUSPENSION // PAS D'INCIDENT /</t>
  </si>
  <si>
    <t>O_MED_B39</t>
  </si>
  <si>
    <t>RUE 27</t>
  </si>
  <si>
    <t>X 20</t>
  </si>
  <si>
    <t>CABLE DEBRACNHE ET REBRANCHE DES DEUX EXTREMITES // MODEM ASYNCH // SAYTU: Coupure de fibre optique/</t>
  </si>
  <si>
    <t>JARRETIERE OPTIQUE CHANGE</t>
  </si>
  <si>
    <t>SAO</t>
  </si>
  <si>
    <t>MR YAFFA</t>
  </si>
  <si>
    <t>tmp_gaye65565</t>
  </si>
  <si>
    <t>AISS // MR  YAFA // CTC 773731391 °° ND 339811254 // PAS DE CNX // CLI EN REGLE DANS GAIA ET ACTIF D</t>
  </si>
  <si>
    <t>TBA</t>
  </si>
  <si>
    <t>TBAU</t>
  </si>
  <si>
    <t>O_TBA_A05</t>
  </si>
  <si>
    <t>TBDTB</t>
  </si>
  <si>
    <t>ME00</t>
  </si>
  <si>
    <t>PAS DE CONN NAF INTERRUPTED CLI A AUSSI DES DECONNEXIONS MPEC</t>
  </si>
  <si>
    <t>MULT_TBA</t>
  </si>
  <si>
    <t>UNITE D'INTERVENTION MULTELEC TAMBA</t>
  </si>
  <si>
    <t>MULT_TBA1</t>
  </si>
  <si>
    <t>RESREPA63-BPI</t>
  </si>
  <si>
    <t>LOVAGE ET SOUDURE REPRIS</t>
  </si>
  <si>
    <t>BOITIER PIED D'IMMEUBLE/MAUVAIS LOVAGE B</t>
  </si>
  <si>
    <t>REPRISE LOVAGE AU NIVEAU DU PTO//BAMOUNI</t>
  </si>
  <si>
    <t>ext_diawara2183</t>
  </si>
  <si>
    <t>SAGNA</t>
  </si>
  <si>
    <t>CELESTIN</t>
  </si>
  <si>
    <t>MR SAGNA</t>
  </si>
  <si>
    <t>1413_stl_diakhat71</t>
  </si>
  <si>
    <t>MACINA *** MR SAGNA  *** CTC 782019476 *** ND 338272880 **** CLI APPEL POUR SIGNALER DES SOUCIS DE C</t>
  </si>
  <si>
    <t>O_SDF_K18</t>
  </si>
  <si>
    <t>MAKA II</t>
  </si>
  <si>
    <t>MAKA 2</t>
  </si>
  <si>
    <t>SAYTU CF</t>
  </si>
  <si>
    <t>CAMU_SDF9</t>
  </si>
  <si>
    <t>CABLE 1082 COUPE CHANGE</t>
  </si>
  <si>
    <t>IP2222</t>
  </si>
  <si>
    <t>BANQUE ISLAMIQUE DU SENEGAL</t>
  </si>
  <si>
    <t>M. Dramé j</t>
  </si>
  <si>
    <t>ATR 2H // IP2222 // PAS DE CONNEXION // SYNCHRO DOWN // GE8/1/11.1105                 up      up //</t>
  </si>
  <si>
    <t>FASS PAILLOTTE</t>
  </si>
  <si>
    <t>CI-SCL_U</t>
  </si>
  <si>
    <t>Abdoulrazak Y. TALHATOU_CI-SCL_U</t>
  </si>
  <si>
    <t>Merci de relever le IP2222 BIS suite au tirage jarretière entre le MSAN_02_B21 et la distribution D1</t>
  </si>
  <si>
    <t>tmp_sow85431</t>
  </si>
  <si>
    <t>KHADY</t>
  </si>
  <si>
    <t>HELENE **MR DIOUF **CTC 776522807 **ND 338451082 **CLIENT SIGNAL QUE LE CABLE JAUNE EST COUPER **PAS</t>
  </si>
  <si>
    <t>O_TIA_E08</t>
  </si>
  <si>
    <t>THIAROYE</t>
  </si>
  <si>
    <t>GUINAW RAILS</t>
  </si>
  <si>
    <t>SOFA_TIA29</t>
  </si>
  <si>
    <t>Fibre cassé au  au PTO par le chien/Reprise soudure	E08 PBO 16 F3</t>
  </si>
  <si>
    <t>PERFORMANCES SARL</t>
  </si>
  <si>
    <t>MONSIEUR LEGENDRE</t>
  </si>
  <si>
    <t>tmp_samb85163</t>
  </si>
  <si>
    <t>LE CLIENT NA PAS DE TONALITE SUR SA LIGNE FIXE</t>
  </si>
  <si>
    <t>MED_B22</t>
  </si>
  <si>
    <t>CENTENAIRE - GIBRALTAR</t>
  </si>
  <si>
    <t>HLM GIBRALTAR II</t>
  </si>
  <si>
    <t>DEFAUT TRANSPORT / CADI A VOIR / B22 / T 478  11  6 / ADAMA MBAYE</t>
  </si>
  <si>
    <t>ECO-12_THIAROYE-CMC3</t>
  </si>
  <si>
    <t>CENTREPA22-TETE TRANSPORT</t>
  </si>
  <si>
    <t>FUSIBLE INSERE</t>
  </si>
  <si>
    <t>TETE TRANSPORT/ABSENCE DE FUSIBLE</t>
  </si>
  <si>
    <t>REPRISE  JOINT 224PAIRE SUITE HUMIDE  /  EQ /MBAYE PREMIUM</t>
  </si>
  <si>
    <t>basse7279</t>
  </si>
  <si>
    <t>MANSOUR</t>
  </si>
  <si>
    <t>MR MBAYE</t>
  </si>
  <si>
    <t>DJIBRIL.D//MR MBAYE//CTC 774038540//ND 339147626//SOUCI CNX 5G//DEX mauvaise orientation ODU le clie</t>
  </si>
  <si>
    <t>HLM RUFISQUE CITE DIOKOUL</t>
  </si>
  <si>
    <t>INJOIGNABLE//MERCI DE L INFORME DES DELAIS DE 48H//</t>
  </si>
  <si>
    <t>REORIENTATION CPE // FALL MULT</t>
  </si>
  <si>
    <t>ext_fall2192</t>
  </si>
  <si>
    <t>SONDO</t>
  </si>
  <si>
    <t>RALAKWENDE JORIS BERTRAND</t>
  </si>
  <si>
    <t>MR SONDO</t>
  </si>
  <si>
    <t>1413_stl_djitte2084</t>
  </si>
  <si>
    <t>LF *** SADIO *** MR SONDO CCT 771104934 *** ND 338011987 **  * SOUCIS  CNX **** LOS ROUGE *** ABS SY</t>
  </si>
  <si>
    <t>O_ACA_W27</t>
  </si>
  <si>
    <t>IMM PHARMACIE EMMANUEL</t>
  </si>
  <si>
    <t>*** SAYTU Coupure fibre   **** AMS   PORT OFFLINE  **** JOIGNABLE  771104934   *** MPEC  ** FIAB O</t>
  </si>
  <si>
    <t>OMAR NDIAYE//PIGTAIL CHANGE AU PBO//M SONDO CONFIRME LE RETOUR DE SERVICE</t>
  </si>
  <si>
    <t>ABDOU AZIZ</t>
  </si>
  <si>
    <t>FD// MR NDIAYE/ CTC 777031390 // ND 338546911 // cli signale souci de connexion // en regle // pas d</t>
  </si>
  <si>
    <t>O_KMR_L78</t>
  </si>
  <si>
    <t>YEUMBEUL</t>
  </si>
  <si>
    <t>los rouge// inviter a debrancher et rebrancher // inviter a redm/ saytu:  Coupure de fibre optique/</t>
  </si>
  <si>
    <t>MULT_KMR</t>
  </si>
  <si>
    <t>UNITE D'INTERVENTION MULTELEC KEUR MASSA</t>
  </si>
  <si>
    <t>MULT_KMR6</t>
  </si>
  <si>
    <t>RECONFIGURATION PORT PON // CHANGEMENT MODEM PAR TI // BANDJOUGUOU MULTELEC</t>
  </si>
  <si>
    <t>THIAM</t>
  </si>
  <si>
    <t>KHOUDIA</t>
  </si>
  <si>
    <t>MME THIAM</t>
  </si>
  <si>
    <t>1413_stl_toure5322</t>
  </si>
  <si>
    <t>PERTE SYNCHRONISATION</t>
  </si>
  <si>
    <t>GALADIO // MME THIAM  CTC 784378166 ND 339713789  /// CLI DIT AVOIR UN DERANGEMENT // PAS DE SUSPENS</t>
  </si>
  <si>
    <t>DBL_A07</t>
  </si>
  <si>
    <t>MEDINATOUL</t>
  </si>
  <si>
    <t>KEUR GOUMACK</t>
  </si>
  <si>
    <t>Rétabli coté pc et enpo / Seynabou Thiam confirme au 784378166 / LABA DIA  BD</t>
  </si>
  <si>
    <t>DIAGANA</t>
  </si>
  <si>
    <t>OUSMANE</t>
  </si>
  <si>
    <t>Mr DIAGANA</t>
  </si>
  <si>
    <t>1413_stl_bodia2288</t>
  </si>
  <si>
    <t>DJIELANI ** Mr DIAGANA ** CTC 774254626 ** ND 339605612 **  CLI SIGNALE SOUCIS AVEC SON MODEM ** MOD</t>
  </si>
  <si>
    <t>MAT</t>
  </si>
  <si>
    <t>HAM_A00</t>
  </si>
  <si>
    <t>MATAM</t>
  </si>
  <si>
    <t>VILLAGE DE HAMADY OUNARE</t>
  </si>
  <si>
    <t>** PRISE COURANT OK ** MODEM DEFECTUEUX **  CLI INFORMé ET INVITé A PATIENTER ** MERCI PEC ** FIAB</t>
  </si>
  <si>
    <t>TDX_MTM</t>
  </si>
  <si>
    <t>UNITE D'INTERVENTION TADEX MATAM</t>
  </si>
  <si>
    <t>TDX_MTM2</t>
  </si>
  <si>
    <t>CLICHGT71-Modem Livebox 2</t>
  </si>
  <si>
    <t>MODEM LB2 CHANGE</t>
  </si>
  <si>
    <t>MODEM LIVEBOX 2/MODEM LB2 ETEINT</t>
  </si>
  <si>
    <t>MODEM DEFECTUEUX CHANGE ANC SERIE EG9FN5M00474 NOUV SERIE EG9FQ1C13539 MR KALIDOU DIAGANA CONFIRME 7</t>
  </si>
  <si>
    <t>ext_dabo2200</t>
  </si>
  <si>
    <t>AMADOU BINTOU</t>
  </si>
  <si>
    <t>1413_ksv_gomis277</t>
  </si>
  <si>
    <t>IG// MR SARR//ND: 338733441// 771927629// CLI SIGNALE SOUCIS DE CONNEXION// CLI DIT AUCUNS VOYANT NE</t>
  </si>
  <si>
    <t>O_SGK_V37</t>
  </si>
  <si>
    <t>NIAGA VILLAGE</t>
  </si>
  <si>
    <t>SYS_MBW4</t>
  </si>
  <si>
    <t>CHARGEUR MODEM REMPLACER</t>
  </si>
  <si>
    <t>FALLOU</t>
  </si>
  <si>
    <t>mme mbaye</t>
  </si>
  <si>
    <t>1413_ksv_sougou451</t>
  </si>
  <si>
    <t>Lenteur Connexion ADSL</t>
  </si>
  <si>
    <t>lenteur de fiche // ms // mme MBAYE // OFFRE Keurgui_IP //ND 339782384//  cli a des lenteurs de conn</t>
  </si>
  <si>
    <t>TBM_D11</t>
  </si>
  <si>
    <t>DAROU MINAME</t>
  </si>
  <si>
    <t>339782384//  cli a des lenteurs de connexion // pas de susp // pas d'incident // lenteur noter sur</t>
  </si>
  <si>
    <t>CAMU_TOUBA10</t>
  </si>
  <si>
    <t>REPARATION REPRISE COTE RPA MAMADOU DIOP CAMUSAT</t>
  </si>
  <si>
    <t>tmp_ndiaye65584</t>
  </si>
  <si>
    <t>MR KONE</t>
  </si>
  <si>
    <t>MN....MR KONE ...CTC :782816362....ND :338785749....FIAB OK...PAS DE SUSP....PAS  D'INCID...MODEM SO</t>
  </si>
  <si>
    <t>KMR</t>
  </si>
  <si>
    <t>O_KMR_L27</t>
  </si>
  <si>
    <t>CITE COMICO</t>
  </si>
  <si>
    <t>MULT_KMR12</t>
  </si>
  <si>
    <t>CABLE 1083 CHANGE/ELHADJ THIAM MULT</t>
  </si>
  <si>
    <t>ext_diallo005317</t>
  </si>
  <si>
    <t>DJIBRIL</t>
  </si>
  <si>
    <t>mr ndiaye</t>
  </si>
  <si>
    <t>1413_ksv_goudiaby403</t>
  </si>
  <si>
    <t>CONJONCTEUR DEFECTUEUX</t>
  </si>
  <si>
    <t>bigue//mr ndiaye //ctc 768084043 //conjoncteur defectueux //nd 338046204//en regle //saytu aucune an</t>
  </si>
  <si>
    <t>O_KMR_L81</t>
  </si>
  <si>
    <t>RTE DE BOUNE</t>
  </si>
  <si>
    <t>conjoncteur défectueux</t>
  </si>
  <si>
    <t>REPRISE SOUDURE AU PTO/BANDIOUGOU DE MEIDEROS MULT</t>
  </si>
  <si>
    <t>NT7356</t>
  </si>
  <si>
    <t>INT</t>
  </si>
  <si>
    <t>LAITERIE DU BERGER SA (LDB)</t>
  </si>
  <si>
    <t>MME DIOUF</t>
  </si>
  <si>
    <t>LSI_30_FO</t>
  </si>
  <si>
    <t>ext_gningue005939</t>
  </si>
  <si>
    <t>LENTEUR DE CONNEXION</t>
  </si>
  <si>
    <t>O_GDW_M20</t>
  </si>
  <si>
    <t>RICHARD TOLL</t>
  </si>
  <si>
    <t>THIABAKH</t>
  </si>
  <si>
    <t>Grands Comptes</t>
  </si>
  <si>
    <t>LENTEUR DE NAVIGATION //  LS Internet 30M FO //  PE_MS_RICHARD_TOLL2 - Traffic - GigabitEthernet1/0/</t>
  </si>
  <si>
    <t>Maty SYLLA</t>
  </si>
  <si>
    <t>Service résolu</t>
  </si>
  <si>
    <t>Compte non créé</t>
  </si>
  <si>
    <t>Compte client</t>
  </si>
  <si>
    <t>NT7356 // PORT INTROUVABLE NI DANS AMS ET NCE //  GE1/0/3                       up      up  // Rx Po</t>
  </si>
  <si>
    <t>ext_ba005985</t>
  </si>
  <si>
    <t>M. FALL</t>
  </si>
  <si>
    <t>ext_faye005960</t>
  </si>
  <si>
    <t>338033985//pas de connexion/Fibre Pro Max Bloque</t>
  </si>
  <si>
    <t>O_SDF_K45</t>
  </si>
  <si>
    <t>MALIKA</t>
  </si>
  <si>
    <t>pon éteint los rouge internet éteint //Vérification branchement faite reboot modem ok//compte actif</t>
  </si>
  <si>
    <t>SYS_MBW10</t>
  </si>
  <si>
    <t>CLICHGT411-ONT F660</t>
  </si>
  <si>
    <t>ONT CHANGE</t>
  </si>
  <si>
    <t>MODEM ONT CHANGE/LAMINE MULT</t>
  </si>
  <si>
    <t>THIOYE</t>
  </si>
  <si>
    <t>ADAMA</t>
  </si>
  <si>
    <t>mr thioye</t>
  </si>
  <si>
    <t>1431_ksv_ka242</t>
  </si>
  <si>
    <t>soucis bandeau  **yaicne **mr thioye **778701102  **338369858*soucis de connexion **los rouge *confo</t>
  </si>
  <si>
    <t>O_SGK_V07</t>
  </si>
  <si>
    <t>SANGALKAM VILLAGE</t>
  </si>
  <si>
    <t>**338369858*soucis de connexion **los rouge *conformite ok *pas de suspension **pas d'incident **ver</t>
  </si>
  <si>
    <t>DEBO</t>
  </si>
  <si>
    <t>tmp_biteye74906</t>
  </si>
  <si>
    <t>ASTA // MME BEYE // CTC 778218820 // ND 338409057 // NUM SERIE: ZTEGD4F8574D // SCI CNX // PAS DE SU</t>
  </si>
  <si>
    <t>DKFOI</t>
  </si>
  <si>
    <t>ZN00</t>
  </si>
  <si>
    <t>SAYTU indisponible</t>
  </si>
  <si>
    <t>CENTRCO41-PORT PON</t>
  </si>
  <si>
    <t>CONFIGURATION POSITION PON CORRIGEE</t>
  </si>
  <si>
    <t>PORT PON/ERREUR CONFIGURATION POSITION P</t>
  </si>
  <si>
    <t>RECONFIGURATION PORT PON</t>
  </si>
  <si>
    <t>AFRICA TRANSPORT ABDOULAYE KHOUMA</t>
  </si>
  <si>
    <t>M DIOUF</t>
  </si>
  <si>
    <t>ext_balde005942</t>
  </si>
  <si>
    <t>338328627 // PAS DE CONNEXION // CABLE COUPE // Fibre Office Bloque</t>
  </si>
  <si>
    <t>O_HAN_D03</t>
  </si>
  <si>
    <t>BLD DU CENTENAIRE</t>
  </si>
  <si>
    <t>2.5KM</t>
  </si>
  <si>
    <t>LOS ROUGE // COMPTE ACTIF PAS DE SESSION // SYNC DOWN // REBOOT OK // VERIF BRANCHEMENT OK</t>
  </si>
  <si>
    <t>AFT_HAN7</t>
  </si>
  <si>
    <t>CABLE 1083 COUPE CHANGE SUR 90M // EL HADJ BADJI</t>
  </si>
  <si>
    <t>SECK</t>
  </si>
  <si>
    <t>MME NIANG</t>
  </si>
  <si>
    <t>ABSA // MME NIANG // CTC 775381466  778269105 // ND 339514759// DECONNEXION FREQ // PAS DE SUSP //PA</t>
  </si>
  <si>
    <t>O_THS_A10</t>
  </si>
  <si>
    <t>NGUINTH</t>
  </si>
  <si>
    <t>BLD FRANCOIS X DIONE</t>
  </si>
  <si>
    <t>NAF : GOOD/ PAS DE SATURATION °°° MPEC</t>
  </si>
  <si>
    <t>MODEM F680 DEFECTUEUX CHANGE PAR F6600 // LAMINE SALL</t>
  </si>
  <si>
    <t>SYSROAD-SARL</t>
  </si>
  <si>
    <t>ext_camara005945</t>
  </si>
  <si>
    <t>338681325 // Fibre Off. Intense_Domino4G_15Go Bloque // PAS DE CONNEXION  //  ABSENCE DE SYNCHRONISA</t>
  </si>
  <si>
    <t>O_SDF_K00</t>
  </si>
  <si>
    <t>CITE SONATEL II SUD FOIRE</t>
  </si>
  <si>
    <t>Fibre Off. Intense_Domino4G_15Go Bloque // PAS DE CONNEXION   COMPTE ACTIF SUR RBS PAS DE SESSION EN</t>
  </si>
  <si>
    <t>CHANGEMENT - MODEM ONT CHANGÉ</t>
  </si>
  <si>
    <t>tmp_gueye85433</t>
  </si>
  <si>
    <t>DSL10</t>
  </si>
  <si>
    <t>BANQUE NATIONALE POUR LE DEVELOPPEMENT ECONOMIQUE</t>
  </si>
  <si>
    <t>776166755 saliou.gueye@bnde.sn</t>
  </si>
  <si>
    <t>Mr Cheikh Bamba Sall</t>
  </si>
  <si>
    <t>ext_ndiaye005934</t>
  </si>
  <si>
    <t>KLK</t>
  </si>
  <si>
    <t>KLK_A00</t>
  </si>
  <si>
    <t>KAOLACK</t>
  </si>
  <si>
    <t>KAOLACK VILLE</t>
  </si>
  <si>
    <t>RUE PAUL SEIGNET</t>
  </si>
  <si>
    <t>RV CLIENT 02_04</t>
  </si>
  <si>
    <t>SOFA_COMPLEXE</t>
  </si>
  <si>
    <t>UNITE D'INTERVENTION SOFATEL COMPLEXE</t>
  </si>
  <si>
    <t>SOFA_COMPLEXE1</t>
  </si>
  <si>
    <t>REPRISE CONNEXION AU PC+RECONFIG PORT ADSL SYNCHRO OK/MODEM PRIVE A REMPLACER</t>
  </si>
  <si>
    <t>NYOUKY</t>
  </si>
  <si>
    <t>DELPHINE SADIO</t>
  </si>
  <si>
    <t>MME DELPHINE SADIO NYOUKY</t>
  </si>
  <si>
    <t>1413_stl_ndour2588</t>
  </si>
  <si>
    <t>MHD***MME DELPHINE SADIO NYOUKY ***CTC 772640547** ND 338452353 **Fibre Kheweul***CLI A UN SOUCI DE</t>
  </si>
  <si>
    <t>O_RUF_G18</t>
  </si>
  <si>
    <t>ARAFAT</t>
  </si>
  <si>
    <t>*CLI A UN SOUCI DE CONNEXION **** LOS ROUGE****ABSENCE SYNCHRO*** REBRANCHEMENT FAIT*** PAS D'INCIDE</t>
  </si>
  <si>
    <t>REOR MICF ABS AU PBO G18 PBO 38/ABLAYE GASSAMA MULT</t>
  </si>
  <si>
    <t>RESCHGT61-SR-TETE DISTRIBUTION</t>
  </si>
  <si>
    <t>MODULE CHANGE</t>
  </si>
  <si>
    <t>SOUS-REPARTITEUR/MODULE DEFECTUEUX</t>
  </si>
  <si>
    <t>Changement PBO</t>
  </si>
  <si>
    <t>DIENG</t>
  </si>
  <si>
    <t>MR DIENG</t>
  </si>
  <si>
    <t>DJIBRIL.D // MR DIENG//CTC 772784724// ND 339744388//SUITE MEO DECONN FREQ//ACCES RESX OK//RBS ACTIF</t>
  </si>
  <si>
    <t>MAD_B09</t>
  </si>
  <si>
    <t>MCE VALEURS A AMELIORER B09 5/5/2</t>
  </si>
  <si>
    <t>ext_sow005920</t>
  </si>
  <si>
    <t>RESINC58-CABLE DISTRIBUTION</t>
  </si>
  <si>
    <t>CABLE DISTRIBUTION REPARE/TRAVAUX TIERS</t>
  </si>
  <si>
    <t>CABLE DISTRIBUTION CUIVRE/COUPURE CABLE</t>
  </si>
  <si>
    <t>CHGNMT JARRETIRE COTE SR ET MUTATION EN DISTRIBUTION // VERIFICATION CONFIGURATION PORT // CAMUSAT	Y</t>
  </si>
  <si>
    <t>OUMAR</t>
  </si>
  <si>
    <t>MME SENE</t>
  </si>
  <si>
    <t>1413_stl_sane2424</t>
  </si>
  <si>
    <t>AS//MME SENE 784430849 //339547271//SOUCI CNX//CL EN REGLE //PAS DE SUSP//PAS D INCIDENT NGH_A00 /PA</t>
  </si>
  <si>
    <t>NGH_A00</t>
  </si>
  <si>
    <t>MBOUR</t>
  </si>
  <si>
    <t>VILLAGE DE NGUEKHOKH</t>
  </si>
  <si>
    <t>SOFA_MBR12</t>
  </si>
  <si>
    <t>RESREPA87-SR-TETE TRANSPORT</t>
  </si>
  <si>
    <t>SOUS-REPARTITEUR/OXYDATION</t>
  </si>
  <si>
    <t>réparé provisoirement , câble 8p(aerien) d'effect à changé sur 100m</t>
  </si>
  <si>
    <t>GADIAGA</t>
  </si>
  <si>
    <t>MAME FAMA</t>
  </si>
  <si>
    <t>MME GADIAGA</t>
  </si>
  <si>
    <t>1413_ksv_ndiay0290</t>
  </si>
  <si>
    <t>ADJA ++MME GADIAGA ++CTC 771772459++ND 339555996+Fibre Kheweul +SOUCI CONNEXION °°PAS DE SUSPENSION</t>
  </si>
  <si>
    <t>O_TIV_A03</t>
  </si>
  <si>
    <t>NDIANDA KHOUM TIVAOUANE</t>
  </si>
  <si>
    <t>VERIF BRANCHEMENT</t>
  </si>
  <si>
    <t>CENTRCO42-PORT PON</t>
  </si>
  <si>
    <t>RECONFIGURATION SUR NOUVEAU PORT</t>
  </si>
  <si>
    <t>PORT PON/SAUT DE POSITION PORT PON</t>
  </si>
  <si>
    <t>MUTATION  PBO A03 PBO 71 FIBRE 3 VERS A03 PBO 169 FIBRE 2 + RECONFIG PORT// MUTATION DÉJÀ VALIDEE//</t>
  </si>
  <si>
    <t>DAOUDA</t>
  </si>
  <si>
    <t>POTEAU CASSE</t>
  </si>
  <si>
    <t>GALADIO // MR GUEYE CTC 776149666 ND  339567578 // CLI DIT AVOIR UN DERANGEMENT // POTEAUX CASSE //</t>
  </si>
  <si>
    <t>GMB_B08</t>
  </si>
  <si>
    <t>ANCADE</t>
  </si>
  <si>
    <t>PAS INCIDENT // PORT OFLLINE /// CLI INV DE PEC // DELAIS 48H //CTC 707457431 ///  FIAB OK ** SIGNAL</t>
  </si>
  <si>
    <t>câble 5/99 coupé reparé uyf04</t>
  </si>
  <si>
    <t>SWEETLOVE</t>
  </si>
  <si>
    <t>ALEXIS</t>
  </si>
  <si>
    <t>MR APACK</t>
  </si>
  <si>
    <t>IG// MR APACK// ND: 339577579// 784836896// Client signale soucis connexion ** pas de sus ** il ne s</t>
  </si>
  <si>
    <t>O_SMN_A04</t>
  </si>
  <si>
    <t>VILLAGE DE NGAPAROU</t>
  </si>
  <si>
    <t>SOFA_MBR9</t>
  </si>
  <si>
    <t>REPRISE SOUDURE AU PBO</t>
  </si>
  <si>
    <t>SINE</t>
  </si>
  <si>
    <t>ABSA</t>
  </si>
  <si>
    <t>MME SINE</t>
  </si>
  <si>
    <t>1413_stl_traore573</t>
  </si>
  <si>
    <t>MME SINE ** CTC 772701843** NIN 2847198400266**ND 338548385** - j'ai mon modem qui est défectueux**</t>
  </si>
  <si>
    <t>O_TIA_E21</t>
  </si>
  <si>
    <t>TALLY BOU BESS</t>
  </si>
  <si>
    <t>TS LES VOYANTS SONT OFF ** VERIF BRANVH OK ** TJRS OFF ** FIAB OK ** INFORME ET INV A PAT ** MPEC</t>
  </si>
  <si>
    <t>SOFA_TIA9</t>
  </si>
  <si>
    <t>CLIPRI251-AUTRES EQUIPEMENTS CLIENTS</t>
  </si>
  <si>
    <t>EQUIPEMENT PRIVE A VOIR</t>
  </si>
  <si>
    <t>AUTRES EQUIPEMENTS CLIENTS/PRIVE</t>
  </si>
  <si>
    <t>Prise électrique défect changé	E21 PBO87-88A F5</t>
  </si>
  <si>
    <t>SONKO</t>
  </si>
  <si>
    <t>DEMBA</t>
  </si>
  <si>
    <t>MME CAMARA</t>
  </si>
  <si>
    <t>GALADIO // MME CAMARA CTC 776533429 ND 338654649  // CLI DIT AVOIR UN DERANGEMENT //  PAS DE SUSPENS</t>
  </si>
  <si>
    <t>O_SVD_C09</t>
  </si>
  <si>
    <t>SICAP DIEUPPEUL IV</t>
  </si>
  <si>
    <t>CLI PAS SUR SITE // SAYTU Coupure de fibre optique // PAS INCIDENT // CLI INV DE PEC //DELAIS 48H //</t>
  </si>
  <si>
    <t>REPRISE SOUDURE AU PTO// MME CAMARA CONFIRME AU 776533429// MOCTAR TOURE</t>
  </si>
  <si>
    <t>ext_diagne2905</t>
  </si>
  <si>
    <t>ABSA // MR DIAGNE // CTC 770495403 - 782505738 // ND 338568640 // LENTEUR NAVIGATION // PAS DE SUSPE</t>
  </si>
  <si>
    <t>O_MBW_R31</t>
  </si>
  <si>
    <t>DK00</t>
  </si>
  <si>
    <t>PERSISTE °°° MPEC</t>
  </si>
  <si>
    <t>SYS_MBW6</t>
  </si>
  <si>
    <t>RETOUR SERVICE</t>
  </si>
  <si>
    <t>PEREIRA</t>
  </si>
  <si>
    <t>ALEXIS RAPHAEL</t>
  </si>
  <si>
    <t>MR PEIRERA</t>
  </si>
  <si>
    <t>NF // MR PREIRA // 773739793 // 338586681 // PAS DE CNX /// ABONNE PAS SUR SITE // PAS DE SUSPENSIO</t>
  </si>
  <si>
    <t>O_SVD_C04</t>
  </si>
  <si>
    <t>SICAP LIBERTE IV</t>
  </si>
  <si>
    <t>5100/D</t>
  </si>
  <si>
    <t>MERCI DE PREC</t>
  </si>
  <si>
    <t>RECONFIG PORT // OLT-02_HW_SIEGE-VDN/Frame0/Slot18/Port4/OnuID36 VERS OLT_HW_SIEGE-VDN02/Frame0/Slot</t>
  </si>
  <si>
    <t>OUMY</t>
  </si>
  <si>
    <t>MME DIENG</t>
  </si>
  <si>
    <t>MME DIENG****781527377***338524010***PAS DE CNX***PAS DE SUSP***PAS DINCIDENT***PON CLIGNOTE ****POR</t>
  </si>
  <si>
    <t>O_TIA_FI00</t>
  </si>
  <si>
    <t>PAS DE CNX***PAS DE SUSP***PAS DINCIDENT***PON CLIGNOTE ****PORT OFFLINE AMS ****PAS DE SAUT DE PORT</t>
  </si>
  <si>
    <t>SOFA_TIA20</t>
  </si>
  <si>
    <t>Relever suite incident ABSENCE DE SIGNAL AU PBO PLAQUE - O_TIA_E21 CP157-158A CP028B-029 CP158B-159</t>
  </si>
  <si>
    <t>1413_stl_nwald007</t>
  </si>
  <si>
    <t>3I SARL</t>
  </si>
  <si>
    <t>CABLE JAUNE COUPER</t>
  </si>
  <si>
    <t>O_ALM_J00</t>
  </si>
  <si>
    <t>CORNICHE ALMADIES</t>
  </si>
  <si>
    <t>CTC 774070505 MR DIOUF ND 338650136 //CABLE JAUNE COUPER //CLIENT ACTIF //  SERVICE IMPACTER OUI //</t>
  </si>
  <si>
    <t>TDX_YOF8</t>
  </si>
  <si>
    <t>RESCHGT312-PBO_PBE</t>
  </si>
  <si>
    <t>CABLE RISER CHANGE</t>
  </si>
  <si>
    <t>POINT DE BRANCHEMENT OPTIQUE/CABLE RISER</t>
  </si>
  <si>
    <t>CHANGEMENT DE CABLE AU PBO J00 301-302A F2</t>
  </si>
  <si>
    <t>MOUSTAPHA</t>
  </si>
  <si>
    <t>M DIOP</t>
  </si>
  <si>
    <t>tmp_faye86430</t>
  </si>
  <si>
    <t>TF///// M DIOP//CTC 774157710 ///ND 338488206 //PAS DE CNX ///// PAS DE CNX // CLI EN REGLE DANS GAI</t>
  </si>
  <si>
    <t>O_MED_FI00</t>
  </si>
  <si>
    <t>CONNECTEUR DEFECTUEUX CHANGE AU PBO // MOR DIOP</t>
  </si>
  <si>
    <t>MAGATTE</t>
  </si>
  <si>
    <t>773000634 / 781024757</t>
  </si>
  <si>
    <t>MME MBAYE</t>
  </si>
  <si>
    <t>1413_ksv_ndiaye0472</t>
  </si>
  <si>
    <t>ADIOUMA---MME MBAYE---ND 338718972---CLIENT SIGNALE PAS DE CONEXION--PAS DE SUSPENSION¿PAS D¿INCIDEN</t>
  </si>
  <si>
    <t>O_MBW_R28</t>
  </si>
  <si>
    <t>KEUR MASSAR</t>
  </si>
  <si>
    <t>ALMADIE 2</t>
  </si>
  <si>
    <t>REOR MICF ABS AU PBO R28 115 116A F4</t>
  </si>
  <si>
    <t>MFIB</t>
  </si>
  <si>
    <t>UI MAINTENANCE FIBRE BANLIEUE</t>
  </si>
  <si>
    <t>MFIB1</t>
  </si>
  <si>
    <t>Reprise soudure  brins au PBO PIQUAGE</t>
  </si>
  <si>
    <t>MENDY</t>
  </si>
  <si>
    <t>TIDIANE</t>
  </si>
  <si>
    <t>M MENDY</t>
  </si>
  <si>
    <t>775399035/772695872</t>
  </si>
  <si>
    <t>MKG************ M MENDY************ CTC 775399035************ ND 338223075*************** CLIENT SIG</t>
  </si>
  <si>
    <t>O_SVD_P13</t>
  </si>
  <si>
    <t>CITE AVION</t>
  </si>
  <si>
    <t>PIGTAIL CHANGER</t>
  </si>
  <si>
    <t>SAMBE</t>
  </si>
  <si>
    <t>BIRAMA</t>
  </si>
  <si>
    <t>MR SAMBE</t>
  </si>
  <si>
    <t>1413_stl_tine2624</t>
  </si>
  <si>
    <t>MR SAMBE ---CTC 778914354---CLIENT REITERE SON DRGMT ---ND 338922994---30/03/25 11:30----RELEVER LE</t>
  </si>
  <si>
    <t>O_MBW_R02</t>
  </si>
  <si>
    <t>CITE SDV</t>
  </si>
  <si>
    <t>ZAC MBAO RUFISQUE</t>
  </si>
  <si>
    <t>CLIENT REITERE SON DRGMT ---ND 338922994---30/03/25 11:30----RELEVER LE 31/03/25 12:23--SANS INTERVE</t>
  </si>
  <si>
    <t>MULT_RUF12</t>
  </si>
  <si>
    <t>AMADOU</t>
  </si>
  <si>
    <t>MADAME NDIAYE</t>
  </si>
  <si>
    <t>LE CLIENT A DECONNEXIONS FREQUENTES</t>
  </si>
  <si>
    <t>LGA</t>
  </si>
  <si>
    <t>O_LGA_A01</t>
  </si>
  <si>
    <t>LOUGA</t>
  </si>
  <si>
    <t>MONTAGNE</t>
  </si>
  <si>
    <t>pas de suspension GAIA//pas d'incident SIRI//NAF GOOD//say aucune anomalie//RBS actif///NCE synchro/</t>
  </si>
  <si>
    <t>CAMARA</t>
  </si>
  <si>
    <t>MANACORO</t>
  </si>
  <si>
    <t>MME  Ndour</t>
  </si>
  <si>
    <t>1413_stl_korera475</t>
  </si>
  <si>
    <t>FATIMA*** MME  Ndour ****CTC 788332984 ***ND 338251514  **** CLI A SOUCIS DE CNX *** PAS DE SUSP **</t>
  </si>
  <si>
    <t>FANN</t>
  </si>
  <si>
    <t>FANN RESIDENCE</t>
  </si>
  <si>
    <t>CLI A SOUCIS DE CNX *** PAS DE SUSP ** PAS D'INCIDENT ***debranchement et rebranchement faite ** *</t>
  </si>
  <si>
    <t>CABLE 1083 CHANGE// MME NDOUR CONFIRME AU 788332984// MOHAMED BA</t>
  </si>
  <si>
    <t>IP0910</t>
  </si>
  <si>
    <t>CBAO GROUPE ATTIJARIWAFA BANK</t>
  </si>
  <si>
    <t>Mme Makalou</t>
  </si>
  <si>
    <t>BUS_M2MEGA</t>
  </si>
  <si>
    <t>sy7750</t>
  </si>
  <si>
    <t>IP0910/BUSINESS VPN Master 2MEGA/pas de cnx/pas de position /Synchro ko/modem LA210 Alm et Wan sont</t>
  </si>
  <si>
    <t>OUA</t>
  </si>
  <si>
    <t>ACA_W02</t>
  </si>
  <si>
    <t>POINT E</t>
  </si>
  <si>
    <t>BLD DE L'EST</t>
  </si>
  <si>
    <t>Rue 2</t>
  </si>
  <si>
    <t>synchro down | GE2/1/19.1115                 up      up       IP0910 - CBAO PRI &lt;PE_MS_ACAD2&gt; 172.16</t>
  </si>
  <si>
    <t>1413_ksv_kouta0448</t>
  </si>
  <si>
    <t>YACINE***MR SARR***ND 339624775// CLIENT NA PAS DE CONNEXION // PERIMETRE OK // PAS DE SUSPENSION //</t>
  </si>
  <si>
    <t>STL_A05</t>
  </si>
  <si>
    <t>KHOR</t>
  </si>
  <si>
    <t>PAS DERREUR LOG // NAC CONFIG PORT : LIEN NAC NE MARCHE PAS POUR TOUS LES CCS // CONFORMITER OK //</t>
  </si>
  <si>
    <t>AUCUNE ACTION WIFI EXDENDER A VOIR PAR LE PRIVE CLIENT AVISE // EQ ABDOULAYE THIAW TDX.</t>
  </si>
  <si>
    <t>NDAKHTE</t>
  </si>
  <si>
    <t>mme faye</t>
  </si>
  <si>
    <t>NKS//ME FAYE //CTC 779108876// CLI SIGNALE PAS DE CNX //  ND 339477622//  PAS DE SUS //PAS D INCIDEN</t>
  </si>
  <si>
    <t>FTK</t>
  </si>
  <si>
    <t>O_FAT_A00</t>
  </si>
  <si>
    <t>FATICK</t>
  </si>
  <si>
    <t>DARAL</t>
  </si>
  <si>
    <t>SOFA_KLK5</t>
  </si>
  <si>
    <t>CABLE 1084 COUPE/	REPRISE TIRAGE CABLE 1084 SUR 175 M</t>
  </si>
  <si>
    <t>ext_samb3677</t>
  </si>
  <si>
    <t>YAKHAM</t>
  </si>
  <si>
    <t>1413_stl_seck2398</t>
  </si>
  <si>
    <t>ABSENCE D'IMAGE</t>
  </si>
  <si>
    <t>AHS**MR  DIOP ** LENTEUR FICHE  ** CTC 775071115 **ND 338220504 ** REITERATION DERANGEMENT SIGNALER</t>
  </si>
  <si>
    <t>O_MED_B23</t>
  </si>
  <si>
    <t>FANN HOCK</t>
  </si>
  <si>
    <t>RUE FILA</t>
  </si>
  <si>
    <t>N°6</t>
  </si>
  <si>
    <t>SERVICE TJRS KO SUITE INTERVENTION EQUIPE ---  PAS DE DRGMT EN COURS  -- CAS-96273587-S9F1H5 -  CLI</t>
  </si>
  <si>
    <t>CLIAUC06-ORIENTE FOUNISSEUR</t>
  </si>
  <si>
    <t>CLIENT ORIENTE FOUNISSEUR</t>
  </si>
  <si>
    <t>CLIENT/ORIENTE FOUNISSEUR</t>
  </si>
  <si>
    <t>DECODEUR CHANGE+CARTE CHANGE//CLIENT A PERDU SA TELECOMMANDE ORIENTE EN AGENCE POUR TELECOMMANDE</t>
  </si>
  <si>
    <t>BARRY</t>
  </si>
  <si>
    <t>AISSATA</t>
  </si>
  <si>
    <t>MME SY</t>
  </si>
  <si>
    <t>HOME</t>
  </si>
  <si>
    <t>ksv_1413_ndiaye129</t>
  </si>
  <si>
    <t>rokhaya/MME SY  771304297 ND  339541920* CLIENT SIGNALE UN SOUCIS DE CONNEXION COMPTE ET  LIGNE  OK</t>
  </si>
  <si>
    <t>THS_A08</t>
  </si>
  <si>
    <t>MBOUR 3</t>
  </si>
  <si>
    <t>MBOUR 3 EXTENSION</t>
  </si>
  <si>
    <t>339541920:*PAS DE DECONNEXION SUR RBS*MAESTRO  KO*CABLE  INTERVERTIS SYNCHRO  KO/CLIENT SIGNALE QUE</t>
  </si>
  <si>
    <t>AFT_THS1</t>
  </si>
  <si>
    <t>REPRISE ENPO//AMAR NIANG</t>
  </si>
  <si>
    <t>SARRE</t>
  </si>
  <si>
    <t>MAME DIARRA</t>
  </si>
  <si>
    <t>MR SARRE</t>
  </si>
  <si>
    <t>MN....MR SARRE...CTC :785358391....ND :339657635....FIAB OK...PAS DE SUSP....PAS  D'INCID...DECONNX</t>
  </si>
  <si>
    <t>GARAGE DAROU MOUSTY</t>
  </si>
  <si>
    <t>ECO_DBL</t>
  </si>
  <si>
    <t>UNITE D'INTERVENTION ECOTEL DIOURBEL</t>
  </si>
  <si>
    <t>ECO_DBL2</t>
  </si>
  <si>
    <t>CLIAUCDEF09-TEST MAESTRO/NAC OK</t>
  </si>
  <si>
    <t>TEST MAESTRO/NAC OK - RETOUR SERVICES CO</t>
  </si>
  <si>
    <t>VERIFICATION CONFIGURATION PORT INTERNET // SOULEYMANE CAMUSAT</t>
  </si>
  <si>
    <t>tmp_ndaw88394</t>
  </si>
  <si>
    <t>GAYE</t>
  </si>
  <si>
    <t>IBRAHIMA</t>
  </si>
  <si>
    <t>FD// MME NDIAYE/ CTC 776414808 // ND 339572644/ client soutiens que la boite s'est detaché et le cab</t>
  </si>
  <si>
    <t>O_GMB_B21</t>
  </si>
  <si>
    <t>SALY CARREFOUR</t>
  </si>
  <si>
    <t>le cable blanc est couper/// los rouge// test saytu : Coupure de fibre optique//port sur ams : offl</t>
  </si>
  <si>
    <t>SOFA_MBR7</t>
  </si>
  <si>
    <t>783350032 /// 782898088</t>
  </si>
  <si>
    <t>MR CISSE</t>
  </si>
  <si>
    <t>1413_ksv_gueye0096</t>
  </si>
  <si>
    <t>MMG*** MR CISSE *** ND 339465056 ****  ABSENCE DE SYNCHRO *** PAS DE SUSP *** PAS DINCIDE **** DISPO</t>
  </si>
  <si>
    <t>KAF</t>
  </si>
  <si>
    <t>NGD_A00</t>
  </si>
  <si>
    <t>KAFFRINE_NGANDA</t>
  </si>
  <si>
    <t>VILLAGE KELIMANE</t>
  </si>
  <si>
    <t>RV CLIENT 03_04</t>
  </si>
  <si>
    <t>REPRISE CABLE 28 PAIRS SUITE OXYDATION</t>
  </si>
  <si>
    <t>SALL</t>
  </si>
  <si>
    <t>DIEYNABA</t>
  </si>
  <si>
    <t>mr ba</t>
  </si>
  <si>
    <t>MACINA *** MR BA  *** CTC 779565981 *** ND  ND 339662293 ** Keurgui_IP ** CLI N'ARRIVE PAS A SE CONN</t>
  </si>
  <si>
    <t>MAT_A00</t>
  </si>
  <si>
    <t>SOUBALO</t>
  </si>
  <si>
    <t>nac pdr</t>
  </si>
  <si>
    <t>TDX_MTM1</t>
  </si>
  <si>
    <t>CABLE 5/99 COUPE CHANGE SUR 80M PLUS 5 CROCHET, 7 ATTACHE ET 2 CONNECTEUR MR TIDIANE BA CONFIRME 779</t>
  </si>
  <si>
    <t>DADO</t>
  </si>
  <si>
    <t>MME GAYE 772396377</t>
  </si>
  <si>
    <t>1413_ksv_ndiay0284</t>
  </si>
  <si>
    <t>LF -- ADAMA -- MME GAYE 772396377 -- ND 339046661 -- le client a des soucis de connexion -- pas de s</t>
  </si>
  <si>
    <t>O_GMB_B20</t>
  </si>
  <si>
    <t>MBOUR VILLE</t>
  </si>
  <si>
    <t>MIOLLANY</t>
  </si>
  <si>
    <t>JOSEPH</t>
  </si>
  <si>
    <t>M JOSEPH</t>
  </si>
  <si>
    <t>1413_stl_cisse2419</t>
  </si>
  <si>
    <t>ALIMA****MME SANCHEZ ****CTC 774275898****ND 338256619*****SOUCIS AVEC SON TEL FIXE ***ABSENCE TONAL</t>
  </si>
  <si>
    <t>O_SVD_C15</t>
  </si>
  <si>
    <t>SICAP LIBERTE II</t>
  </si>
  <si>
    <t>1451B</t>
  </si>
  <si>
    <t>TONALITE KO***TEL PORTATIF***TEL ALLUME ***MESSAGE HORS PORTE***BRANCHEMENT SOCLE ET PRISE OK***TOUC</t>
  </si>
  <si>
    <t>APPAREIL TELEPHONE A CHANGER // M JOSEPH AVISE// MOCTAR TOURE</t>
  </si>
  <si>
    <t>1413_stl_konate1983</t>
  </si>
  <si>
    <t>MR NAR DIOP SIGNAL UN SOUCI D EMISSION LIGNE   // CTC  776110837 // ND  338321050 // PAS D SUSPENSIO</t>
  </si>
  <si>
    <t>O_HAN_D35</t>
  </si>
  <si>
    <t>DALIFORT</t>
  </si>
  <si>
    <t>HANN DALIFORT</t>
  </si>
  <si>
    <t>T  // MODEM SYNC // VOYANT PHONE ALLUME  //POSTE PORTATIF // TONALITE TJR KO // MPC</t>
  </si>
  <si>
    <t>CONFIGURATION SPG + RECONFIGURATION PORT PON + CONFIGURATION VOIP SUR SELFSERVICE  // IBRAHIMA BARRY</t>
  </si>
  <si>
    <t>LO</t>
  </si>
  <si>
    <t>BALLA</t>
  </si>
  <si>
    <t>MR NDOYE</t>
  </si>
  <si>
    <t>MR NDOYE  --CTC 779327425-----CLIENT SIGNAL SOUCIS CNX ---ND 338727956----PAS INCIDENT ---PAS SUSP -</t>
  </si>
  <si>
    <t>NGL_A00</t>
  </si>
  <si>
    <t>YENN-NIANGHAL-TOUBAB DIALAO</t>
  </si>
  <si>
    <t>YENNE VILLAGE</t>
  </si>
  <si>
    <t>.YENNE KHEL</t>
  </si>
  <si>
    <t>MAESTRO indisponible</t>
  </si>
  <si>
    <t>LIENT SIGNAL SOUCIS CNX ---ND 338727956----PAS INCIDENT ---PAS SUSP ---DCNX AVERER --BRANCHEMENT OK-</t>
  </si>
  <si>
    <t>MULT_RUF11</t>
  </si>
  <si>
    <t>câble 5/99 changé sur 3 portées reconnecter // BOCAR</t>
  </si>
  <si>
    <t>MOURRETA MIKOUMA</t>
  </si>
  <si>
    <t>RICYE PAULIANA</t>
  </si>
  <si>
    <t>MME MOURRETA</t>
  </si>
  <si>
    <t>MME MOURRETA SIGNALE SOUCI CONNEXION//PAS DINC//LOS ROUGE//SAYTU COUPURE FIBRE//PORT OFF SUR NCE//IN</t>
  </si>
  <si>
    <t>O_MED_B41</t>
  </si>
  <si>
    <t>GUEULE TAPEE</t>
  </si>
  <si>
    <t>BAKHOUM</t>
  </si>
  <si>
    <t>JEAN PIERRE</t>
  </si>
  <si>
    <t>772776026//771405024</t>
  </si>
  <si>
    <t>MR BAKHOUM</t>
  </si>
  <si>
    <t>1413_stl_ndoye2263</t>
  </si>
  <si>
    <t>LF**KANY**MR BAKHOUM**ND 338684839**SOUCIS CNX**LOS ROUGE**PAS DE SUSP**PAS D'INC**PAS DE SAUT DE PO</t>
  </si>
  <si>
    <t>O_SDF_K31</t>
  </si>
  <si>
    <t>SAYTU COUPURE FIBRE***INVIT A PATIENTER**FIAB OK**CTC 772776026//771405024</t>
  </si>
  <si>
    <t>CHANGEMENT PIGTAIL AU PBO</t>
  </si>
  <si>
    <t>FATOU MATAR</t>
  </si>
  <si>
    <t>MR THIAM</t>
  </si>
  <si>
    <t>tmp_mbaye86734</t>
  </si>
  <si>
    <t>COUMBA //MR  THIAM //CTC 785246266//ND 339783117//LENTEUR DE NAV //ACCES RX OK//RBS ACTIF //SESSION</t>
  </si>
  <si>
    <t>O_GDW_M03</t>
  </si>
  <si>
    <t>KLKLK</t>
  </si>
  <si>
    <t>SA00</t>
  </si>
  <si>
    <t>-21.25//NAF : GOOD  PAS DE GRAPH ***SAYTU Puissance optique OLT faible***CLI DIT A TJRS DES LENT **</t>
  </si>
  <si>
    <t>SOFA_KLK4</t>
  </si>
  <si>
    <t>FORTE VALEUR AU PTO/	REPRISE SOUDURE AU PTO ONE</t>
  </si>
  <si>
    <t>tmp_sarr79201</t>
  </si>
  <si>
    <t>PEX : puisqu¿ ils n¿ont jamais rencontré de souci depuis l¿installation en décembre, vous pouvez  ac</t>
  </si>
  <si>
    <t>TIVAOUNE PEULH</t>
  </si>
  <si>
    <t>CITE APIX _ TIVAOUNE PEULH</t>
  </si>
  <si>
    <t>AV CITE APIX</t>
  </si>
  <si>
    <t>PAS DE SUSP//PRESENT DANS ZSMART//PASS FAIRUSAGE SEULEMENT QUI RESTE//CLIENT JOINT//CLIENT DIT QUE L</t>
  </si>
  <si>
    <t>CLIRCO96-Modem ZTE H288A</t>
  </si>
  <si>
    <t>CONFIGURATION MODEM REPRISE</t>
  </si>
  <si>
    <t>H288A MODEM ZTE /PERTE DE CONFIGURATION</t>
  </si>
  <si>
    <t>chanfement mot de passe+ ZTE LINK installé // filtrage effectué et branchement modem ADSL effectué s</t>
  </si>
  <si>
    <t>MARIAMA</t>
  </si>
  <si>
    <t>MME NDIONE</t>
  </si>
  <si>
    <t>1413_ksv_diop0285</t>
  </si>
  <si>
    <t>FATIM // MR DIOUF 778825115 ND 338366994// SOUCI DE CNX // BRDBD CLIGNOTANT // PAS DE SUSPENSION //</t>
  </si>
  <si>
    <t>TOUBAB DIALAW</t>
  </si>
  <si>
    <t>338366994// SOUCI DE CNX // BRDBD CLIGNOTANT // PAS DE SUSPENSION // PAS DINCIDENT** TEL FIXE BRANC</t>
  </si>
  <si>
    <t>RESINC101-CHAMBRE/REGARD</t>
  </si>
  <si>
    <t>REPRISE JOINT</t>
  </si>
  <si>
    <t>CHAMBRE/REGARD/DEGRADATION JOINT</t>
  </si>
  <si>
    <t>paires réparé dans le joint a02 slt1 9 d 4 4 6 // BOCAR</t>
  </si>
  <si>
    <t>NATIONALE POUR LA PROMOTION</t>
  </si>
  <si>
    <t>DE LA FEMME ANPF</t>
  </si>
  <si>
    <t>Mr NDIAYE</t>
  </si>
  <si>
    <t>DJIELANI ** Mr NDIAYE ** CTC 775602950 ** 338544001 **  CLI SIGNALE ABS TONALITé ** CLI EN REGLE **</t>
  </si>
  <si>
    <t>TIA_E05</t>
  </si>
  <si>
    <t>KM 11</t>
  </si>
  <si>
    <t>Reor MCE PC a voir E05 D 8/10/ 5 pc na pas de Tonalité</t>
  </si>
  <si>
    <t>ext_sow3678</t>
  </si>
  <si>
    <t>E05 8 16 6 reprise 01 joint 56p pour la D8 A9-16 reprise 01 joint 28p pour la D8 A13-16 reprise 01 j</t>
  </si>
  <si>
    <t>RAMATA</t>
  </si>
  <si>
    <t>1413_ksv_kane392</t>
  </si>
  <si>
    <t>YHIENLBK // MME SOW // CTC 783832755 // ND 339701022 // CLI SIGNALE PAS DE CONNEX // PAS DE SUSP //</t>
  </si>
  <si>
    <t>DBL_A02</t>
  </si>
  <si>
    <t>CHEIKH A MBACKE</t>
  </si>
  <si>
    <t>DE CHEIKH A MBACKE</t>
  </si>
  <si>
    <t>Reprise cnx enpo Ramata Sow confirme au 783832755 / CHEIKH DIENE  BD</t>
  </si>
  <si>
    <t>DOGNON</t>
  </si>
  <si>
    <t>MAHUNAKPON THEODORE</t>
  </si>
  <si>
    <t>MR THEODORE</t>
  </si>
  <si>
    <t>FD// MR THEODORE/ CTC 775043487 // ND 338780540 // client soutiens que depuis plus d'une semaine il</t>
  </si>
  <si>
    <t>KMR_L10</t>
  </si>
  <si>
    <t>PARCELLES ASSAINIES UNITE 12</t>
  </si>
  <si>
    <t>ok suite intervention // na pas reçu des techs //client vrille // veut des techs au plus vite/maest</t>
  </si>
  <si>
    <t>MULT_KMR5</t>
  </si>
  <si>
    <t>oxydation côté PC repris // MOUSSA FALL</t>
  </si>
  <si>
    <t>TALL</t>
  </si>
  <si>
    <t>MALICK</t>
  </si>
  <si>
    <t>MR TALL</t>
  </si>
  <si>
    <t>1413_stl_faye2547</t>
  </si>
  <si>
    <t>SEYDFAYE**778144508**MR TALL **339414796**SOUCI CNX... PAS D INCIDENT.. PAS DE SUSP..PAS DE TEL FIXE</t>
  </si>
  <si>
    <t>KLK_A11</t>
  </si>
  <si>
    <t>HS00</t>
  </si>
  <si>
    <t>JARRETIERE REMISE A LA SR</t>
  </si>
  <si>
    <t>ALIOU</t>
  </si>
  <si>
    <t>778104759/771060936/778256874</t>
  </si>
  <si>
    <t>MKG*********** MME DIOP*********** CTC 778104759************ ND 339579592*************  CLIENT SIGNA</t>
  </si>
  <si>
    <t>MBR_A00</t>
  </si>
  <si>
    <t>THIOCE EST MBOUR</t>
  </si>
  <si>
    <t>SOFA_MBR10</t>
  </si>
  <si>
    <t>VERIF CONF PORT RAS // VAL OK // CONFIGURATION VOIP SUR SELFSERVICE // MAGUETTE DIAGNE SOFATEL</t>
  </si>
  <si>
    <t>tmp_ba76802</t>
  </si>
  <si>
    <t>MAMADOU LAMINE</t>
  </si>
  <si>
    <t>MR FALL</t>
  </si>
  <si>
    <t>BOS** MR FALL** CTC 773741712** Client signale soucis de connexion** ND 338714577** Offre Fibre Khew</t>
  </si>
  <si>
    <t>O_KMR_L88</t>
  </si>
  <si>
    <t>Conformité avec le NON appelant identifié sur le ND** Modem reset** Client ne peut pas faire de mani</t>
  </si>
  <si>
    <t>MULT_KMR7</t>
  </si>
  <si>
    <t>CLIENT CONFIRME RETOUR SERVICES/BANDIOUGOU DE MEIDEROS MULT</t>
  </si>
  <si>
    <t>MBENGUE</t>
  </si>
  <si>
    <t>ROKHAYATOU</t>
  </si>
  <si>
    <t>MME NDIAYE ** CTC 774294319** ND 339686152**SOUCI CNX ADSL ** PAS DE SUSP ** PAS D INCIDENT ** BB ET</t>
  </si>
  <si>
    <t>DAH_A01</t>
  </si>
  <si>
    <t>DAHRA</t>
  </si>
  <si>
    <t>LOUMBEUL</t>
  </si>
  <si>
    <t>MAESTRO PAS DE RSLTT SUITE TEST ** FIAB OK *** PORT OFFLINE ** MPEC</t>
  </si>
  <si>
    <t>PREM_LGA</t>
  </si>
  <si>
    <t>UNITE D'INTERVENTION PREMIUM LOUGA</t>
  </si>
  <si>
    <t>PREM_LGA1</t>
  </si>
  <si>
    <t>RECONNECTE COTE COTE ENTRE POSTE</t>
  </si>
  <si>
    <t>YACINE DITE DIAL</t>
  </si>
  <si>
    <t>ROKHAYA//  MME CAMARA  * ctl 778081214 ND 338560713 /PAS SUR SITE COMPTE ET  LIGNE  OK  / PAS RRER</t>
  </si>
  <si>
    <t>DKHLM</t>
  </si>
  <si>
    <t>H200</t>
  </si>
  <si>
    <t>ABS AU PBO K60 5B-6/F1 // STEVEN 786095858 -AS</t>
  </si>
  <si>
    <t>ext_ndiaye005302</t>
  </si>
  <si>
    <t>Reprise soudure 01 brins au PBO PIQUAGE</t>
  </si>
  <si>
    <t>tmp_diop77021</t>
  </si>
  <si>
    <t>Tall</t>
  </si>
  <si>
    <t>Ahmed Tidiane</t>
  </si>
  <si>
    <t>mm tall</t>
  </si>
  <si>
    <t>ad// mm tall ctc 774217528 nd 338701150  client dit pas de connexion pas dincident pas de suspenssio</t>
  </si>
  <si>
    <t>O_KMR_L36</t>
  </si>
  <si>
    <t>DKYBL</t>
  </si>
  <si>
    <t>MULT_KMR3</t>
  </si>
  <si>
    <t>CABLE 1083 CHANGE/BANDIOUGOU DE MEIDEROS MULT</t>
  </si>
  <si>
    <t>PAPA MAMADOU</t>
  </si>
  <si>
    <t>MR  BABA SARR</t>
  </si>
  <si>
    <t>MHD***MR  BABA SARR***CTC 776806259** ND 339681446**Keurgui_IP***CLI A UN SOUCI DE CONNEXION**BB CLI</t>
  </si>
  <si>
    <t>LIN_A00</t>
  </si>
  <si>
    <t>LINGUERE</t>
  </si>
  <si>
    <t>ESCALE</t>
  </si>
  <si>
    <t>CLI A UN SOUCI DE CONNEXION**BB CLIGNOTE*** INTERNET ETEINT*** ABSENCE SYNCHRO *** PAS D'INCIDENT***</t>
  </si>
  <si>
    <t>PREM_LGA4</t>
  </si>
  <si>
    <t>RECONNECTE PC SUITE OXYDATION</t>
  </si>
  <si>
    <t>BAKHAME</t>
  </si>
  <si>
    <t>FATY</t>
  </si>
  <si>
    <t>mme bakhame//nd 339768975</t>
  </si>
  <si>
    <t>1413_ksv_gueye0449</t>
  </si>
  <si>
    <t>aida//mme bakhame//nd 339768975//souci connexion//rbs ko//bb clignotant//pas de suspension //pas d'i</t>
  </si>
  <si>
    <t>NDA_C04</t>
  </si>
  <si>
    <t>DBNDA</t>
  </si>
  <si>
    <t>DM02</t>
  </si>
  <si>
    <t>CLIENT INJOIGNABLE SUR CE NUMERO 776735224</t>
  </si>
  <si>
    <t>RECONNEXION CABLE 5/99 AU CABLE DE DISTRIBUTION EFFECTUEE + FIAB C05 SLOT5 PORT57</t>
  </si>
  <si>
    <t>OMAR THIALAW</t>
  </si>
  <si>
    <t>TF//  MME DIOP *** CTC 771877061 *** ND 338323509 ///// SUITE MEO LENT NAV //ACCES RESX OK //RBS ACT</t>
  </si>
  <si>
    <t>HMA_Y05</t>
  </si>
  <si>
    <t>CITE ELISABETH DIOUF</t>
  </si>
  <si>
    <t>AFT_HAN1</t>
  </si>
  <si>
    <t>CLICHGT82-Modem ZTE H268N</t>
  </si>
  <si>
    <t>MODEM ZTE H268N/MODEM ZTE ALLUME DEFECTU</t>
  </si>
  <si>
    <t>MODEM ADSL DEFECT CHANGE ZTE //AF MICHEL DIENE</t>
  </si>
  <si>
    <t>RAKI</t>
  </si>
  <si>
    <t>MR BA</t>
  </si>
  <si>
    <t>1413_ksv_niang420</t>
  </si>
  <si>
    <t>NO // MR BA //CTC 775227860 // ND 339049781 //// CLIENT NA PAS DE CONNEXION // PAS DE SUSPENSION //</t>
  </si>
  <si>
    <t>O_STL_A10</t>
  </si>
  <si>
    <t>SLSTL</t>
  </si>
  <si>
    <t>DI00</t>
  </si>
  <si>
    <t>REPRISE SOUDURE AU PTO SUITE CASSURE FIBRE</t>
  </si>
  <si>
    <t>EL HADJI SIDY</t>
  </si>
  <si>
    <t>1413_ksv_ndiaye541</t>
  </si>
  <si>
    <t>*awa** ctc 776438680**pas de tonalite *** mr sakho ***nd 339832008**home******Client signale pas de</t>
  </si>
  <si>
    <t>BKL</t>
  </si>
  <si>
    <t>DWR_A00</t>
  </si>
  <si>
    <t>BAKEL_DIAWARA</t>
  </si>
  <si>
    <t>VILLAGE DE DIAWARA</t>
  </si>
  <si>
    <t>**téléphone branche sur la prise adsl***téléphone classique***branchement rj11 ok**ligne simple ***p</t>
  </si>
  <si>
    <t>TDX_BKL</t>
  </si>
  <si>
    <t>UNITE D'INTERVENTION TADEX BAKEL</t>
  </si>
  <si>
    <t>TDX_BKL1</t>
  </si>
  <si>
    <t>MODEM DEFECTUEUX CHANGE ANC SERIE EG9FM8H03939 NOUV SERIE EG9FM8X01547 MR SAKHO CONFIRME 776438680 /</t>
  </si>
  <si>
    <t>Resilie</t>
  </si>
  <si>
    <t>OUMOU KALSOUM</t>
  </si>
  <si>
    <t>MM CISSE</t>
  </si>
  <si>
    <t>DIATTA ** MM CISSE ** CTC 772526709 ** ND 339450530 ** SOUCIS CNX ** PAS DE CNX ** MODEM NE SALUME P</t>
  </si>
  <si>
    <t>KLK_A16</t>
  </si>
  <si>
    <t>MEDINA MBAMBA</t>
  </si>
  <si>
    <t>SOUCIS CNX ** PAS DE CNX ** MODEM NE SALUME PAS ** BRANCHEMENT VERIF ** MODEM DEFECTUEUX  CABLE DALI</t>
  </si>
  <si>
    <t>1413_stl_diallo2058</t>
  </si>
  <si>
    <t>CARVALHO</t>
  </si>
  <si>
    <t>HENRIETTE</t>
  </si>
  <si>
    <t>MME CARVALHO</t>
  </si>
  <si>
    <t>MKG*********** MME CARVALHO************ CTC 774173817*************** ND 338221726**************** CL</t>
  </si>
  <si>
    <t>SICAP DIEUPPEUL II</t>
  </si>
  <si>
    <t>REPRISE SOUDURE AU PTO/CONFIRME PAR MME CARVALHO  774173817/SARA</t>
  </si>
  <si>
    <t>DIAW</t>
  </si>
  <si>
    <t>SEYNABOU</t>
  </si>
  <si>
    <t>MME SECK</t>
  </si>
  <si>
    <t>RETARD DE FICHE // FATIM // MME SECK 786860739 ND 339757936// SOUCI DE CNX // BRDBD CLIGNOTANT // PA</t>
  </si>
  <si>
    <t>SOURA</t>
  </si>
  <si>
    <t>339757936// SOUCI DE CNX // BRDBD CLIGNOTANT // PAS DE SUSPENSION // PAS DINCIDENT** PAS DE TEL FIXE</t>
  </si>
  <si>
    <t>CAMU_TOUBA2</t>
  </si>
  <si>
    <t>CLIMUT73-Modem Livebox 2</t>
  </si>
  <si>
    <t>PORT LAN MUTE</t>
  </si>
  <si>
    <t>MODEM LIVEBOX 2/PORT LAN DEFECTUEUX</t>
  </si>
  <si>
    <t>RECONFIGURATION PORT APRES MUTATION // VAL OK // ALPHA DIA CAMUSAT</t>
  </si>
  <si>
    <t>IP2426</t>
  </si>
  <si>
    <t>Mr Moulaye SONKO</t>
  </si>
  <si>
    <t>FIB_SBVPN4</t>
  </si>
  <si>
    <t>IP2426 // DECONNEXIONS FREQUENTES // SYNCHRO DOWN // Eth-Trunk16.1000              up      up // ADR</t>
  </si>
  <si>
    <t>O_CAM_H37</t>
  </si>
  <si>
    <t>N°559</t>
  </si>
  <si>
    <t>Clients Affaires</t>
  </si>
  <si>
    <t>Pour l¿IP2426 merci de l¿orienté au sous-traitant car le PTO reliant au modem Nokia est introuvable</t>
  </si>
  <si>
    <t>Tirage câble à faire + installation à reprendre</t>
  </si>
  <si>
    <t>SYS_COMPLEXE</t>
  </si>
  <si>
    <t>UNITE D'INTERVENTION SYSROAD COMPLEXE</t>
  </si>
  <si>
    <t>SYS_COMPLEXE1</t>
  </si>
  <si>
    <t>REPRISE INSTALLATION</t>
  </si>
  <si>
    <t>1413_stl_sy2226</t>
  </si>
  <si>
    <t>IMPOSSIBLE DE NAVIGUER</t>
  </si>
  <si>
    <t>LEN FICH BABACAR MR DIOUF CTC 770263425 ND 338548038// SOUCI DE CONNEXION :: TOUT VOYANT OK :: ABSEN</t>
  </si>
  <si>
    <t>GUINAW RAILS NORD</t>
  </si>
  <si>
    <t>SOUCI DE CONNEXION :: TOUT VOYANT OK :: ABSENCE DE NAVIGATION :: SESSION DECONNECTER :: MODEM REDEM</t>
  </si>
  <si>
    <t>SOFA_TIA10</t>
  </si>
  <si>
    <t>Reset + reconfig modem	E73 PBO 73 F5</t>
  </si>
  <si>
    <t>SANE</t>
  </si>
  <si>
    <t>ALIOUNE</t>
  </si>
  <si>
    <t>mr sane</t>
  </si>
  <si>
    <t>lenteur de fiche // ms // mr sane // nd 339900969 // cli a un souci de connexion // offre  Fibre_Bi</t>
  </si>
  <si>
    <t>O_ZIG_A22</t>
  </si>
  <si>
    <t>KANDIALANG</t>
  </si>
  <si>
    <t>339900969 // cli a un souci de connexion // offre  Fibre_Bi // pas de susp // pas d'incident // los</t>
  </si>
  <si>
    <t>CLIENT INJOIGNABLE AU 775665774</t>
  </si>
  <si>
    <t>FATOU</t>
  </si>
  <si>
    <t>MN....MME MBAYE  ...CTC :773753633.. ..ND :338341389....FIAB OK...PAS DE SUSP....PAS D'INCID...DECON</t>
  </si>
  <si>
    <t>TIA_E25</t>
  </si>
  <si>
    <t>DAROU SALAM 1 THIAROYE GARE</t>
  </si>
  <si>
    <t>SOFA_TIA12</t>
  </si>
  <si>
    <t>CLICHGT51-CABLE TELEPHONE  RJ11</t>
  </si>
  <si>
    <t>CABLE CHANGE</t>
  </si>
  <si>
    <t>CABLE ENTRE FILTRE ET POSTE TELEPHONIQUE</t>
  </si>
  <si>
    <t>filtre défectueux changer</t>
  </si>
  <si>
    <t>DJIKINE</t>
  </si>
  <si>
    <t>ELHADJI FABA</t>
  </si>
  <si>
    <t>mr djikine</t>
  </si>
  <si>
    <t>1413_ksv_thiam0456</t>
  </si>
  <si>
    <t>le client signal des souci avec son fixe il a connexion mais le boitier optique c'est décoché**saytu</t>
  </si>
  <si>
    <t>O_SDF_K29</t>
  </si>
  <si>
    <t>HLM GRAND YOFF</t>
  </si>
  <si>
    <t>CAMU_SDF13</t>
  </si>
  <si>
    <t>LABA</t>
  </si>
  <si>
    <t>MR Fall</t>
  </si>
  <si>
    <t>FATIMA*** MR Fall ** CTC 779193984 ***  ND 339578065  *** CLI A SOUCIS DE CNX *** PAS DE SUSP ** PAS</t>
  </si>
  <si>
    <t>O_GMB_B01</t>
  </si>
  <si>
    <t>DIAMAGUENE MBOUR</t>
  </si>
  <si>
    <t>* CLI A SOUCIS DE CNX *** PAS DE SUSP ** PAS D'INCIDENT ***debranchement et rebranchement du cable j</t>
  </si>
  <si>
    <t>SOFA_MBR6</t>
  </si>
  <si>
    <t>M KANE</t>
  </si>
  <si>
    <t>lnt fihe ***aa**m kane ***775326021***339410178***PAS DE CNX**PAS INCIDENT **EN REGLE **PAS DE DECON</t>
  </si>
  <si>
    <t>KLK_A08</t>
  </si>
  <si>
    <t>ABATTOIRS NDAGANE</t>
  </si>
  <si>
    <t>PAS DE CNX**PAS INCIDENT **EN REGLE **PAS DE DECON FREQ **CABLE INTERBV **MDM REDEM**SYNCHR NOK**MAS</t>
  </si>
  <si>
    <t>SOFA_KLK7</t>
  </si>
  <si>
    <t>câble pc 9-4 coupé réparé plus Changement jarretière à la sr</t>
  </si>
  <si>
    <t>MBACKE</t>
  </si>
  <si>
    <t>CHEIKHOUNA</t>
  </si>
  <si>
    <t>mr fall</t>
  </si>
  <si>
    <t>ad// mr fall ctc 776329531 nd 339769026  abonne pas sur site client dit pas de connexion pas dincide</t>
  </si>
  <si>
    <t>O_NDA_C15</t>
  </si>
  <si>
    <t>MB00</t>
  </si>
  <si>
    <t>MME GAYE</t>
  </si>
  <si>
    <t>LF**KANY**MME GAYE**ND 338542696**SOUCIS CNX**LOS ROUGE**PAS DE SUSP**PAS D'INC**PAS DE SAUT DE PORT</t>
  </si>
  <si>
    <t>O_TIA_E17</t>
  </si>
  <si>
    <t>SAYTU COUPURE FIBRE***INVIT A PATIENTER**FIAB OK**CTC 771150922</t>
  </si>
  <si>
    <t>CLIFAU523-F6600 ONT</t>
  </si>
  <si>
    <t>TUTORAT</t>
  </si>
  <si>
    <t>Mauvaise mise en oeuvre sur la jarretière; jarretière bien arrangé. Services ok.	 E17- PBO 90 F4</t>
  </si>
  <si>
    <t>MR SECK</t>
  </si>
  <si>
    <t>MME DIARRA CTC 777141247 ND 339766651 CLIENT CONSTATE DES LENTEURS // PAS D'INCIDENT // PROFIL CHANG</t>
  </si>
  <si>
    <t>VILLAGE DE NDAME</t>
  </si>
  <si>
    <t>MCE VALEURS A AMELIORER C04 6/7/5 T49/5/4 FIAB PORT ADSL C04 HUA1 SLOT7 PORT13</t>
  </si>
  <si>
    <t>LENTEUR CONNEXION +  MUTATION TRANSPORT// MAMADOU DIOP// CAMUSAT</t>
  </si>
  <si>
    <t>BINETA</t>
  </si>
  <si>
    <t>MN....MR DIENG ...CTC :778163233.. ..ND :339741441....FIAB OK...PAS DE SUSP....PAS D'INCID...CABLE C</t>
  </si>
  <si>
    <t>MAD_B01</t>
  </si>
  <si>
    <t>CAMU_TOUBA7</t>
  </si>
  <si>
    <t>CHANGEMENT CABLE 5/99 SUR 170M EFFECTUE</t>
  </si>
  <si>
    <t>BOUSSOU</t>
  </si>
  <si>
    <t>BADA</t>
  </si>
  <si>
    <t>MR BOUSSO</t>
  </si>
  <si>
    <t>NF // MR BOUSSO // 776590141 // 339756744 // ABONNE PAS SUR SITE // PAS DE SUSPENSION // PAS D'INCID</t>
  </si>
  <si>
    <t>DKH_A05</t>
  </si>
  <si>
    <t>GUEDEM</t>
  </si>
  <si>
    <t>CLIENT NE CONNAIT PAS L'ETAT DES VOYANTS // MAESTRO PDR // NCE PORT ASYNCH // MERCI DE PREC</t>
  </si>
  <si>
    <t>REPRISE CONNEXION ENTREE DE POSTE SUITE BOUCLE</t>
  </si>
  <si>
    <t>MADELEINE</t>
  </si>
  <si>
    <t>GOMIS</t>
  </si>
  <si>
    <t>LNT FIHE ***AA**M MENDY ***785140509**338010054***PAS DE CNX**PAS INCIDENT**EN REGLE**LOS ROUGE **SA</t>
  </si>
  <si>
    <t>O_GDW_M33</t>
  </si>
  <si>
    <t>CITE GADAYE</t>
  </si>
  <si>
    <t>**PAS DE CNX**PAS INCIDENT**EN REGLE**LOS ROUGE **SAYTU COUPURE FIBRE**CLI INF ET INV A PAT***FIAB O</t>
  </si>
  <si>
    <t>AFT_GDW9</t>
  </si>
  <si>
    <t>JARRETIERE OPTIQUE DEFECT CHANGE //AF IBOU NIANG</t>
  </si>
  <si>
    <t>FATOU KINE</t>
  </si>
  <si>
    <t>mme  FATOU KINE NDIAYE   SIGNAL UNE ABSENCE DE TONALITE // CTC  772203668 // 338255314  // PAS DE SU</t>
  </si>
  <si>
    <t>SCAT URBAM</t>
  </si>
  <si>
    <t>SAYTU OK // VOYANT ETEINT // MPC</t>
  </si>
  <si>
    <t>CAMU_SDF8</t>
  </si>
  <si>
    <t>Relever et signaler</t>
  </si>
  <si>
    <t>NDEYE SOKHNA SARR</t>
  </si>
  <si>
    <t>MME SALL</t>
  </si>
  <si>
    <t>RSN</t>
  </si>
  <si>
    <t>AAA*** MME SALL*** CTC 778015151*** ND 338324769*** SOUCI DE CONNEXION*** CLI DIT QUE LE CABLE EST C</t>
  </si>
  <si>
    <t>RV MERCREDI</t>
  </si>
  <si>
    <t>AFT_COMPLEXE</t>
  </si>
  <si>
    <t>UNITE D'INTERVENTION AFRITEL COMPLEXE</t>
  </si>
  <si>
    <t>AFT_COMPLEXE1</t>
  </si>
  <si>
    <t>AUCUN DEFAUT CONSTATE VALEUR OK INTERNET OK // BARRY</t>
  </si>
  <si>
    <t>FAYE</t>
  </si>
  <si>
    <t>MR  FAYE  //  CTC 776532095</t>
  </si>
  <si>
    <t>1413_ksv_casse0441</t>
  </si>
  <si>
    <t>ABSENCE SONNERIE</t>
  </si>
  <si>
    <t>FATMA  //  MR  FAYE  //  CTC 776532095 // ND 339701419 //  OFFRE  Fibre Kheweul //  ABSENCE  DE  SON</t>
  </si>
  <si>
    <t>O_MAD_B19</t>
  </si>
  <si>
    <t>GRAND DIOURBEL</t>
  </si>
  <si>
    <t>DIOURBEL TOCK</t>
  </si>
  <si>
    <t>ECO_DBL3</t>
  </si>
  <si>
    <t>CLIAUC05-ORIENTE AGENCE</t>
  </si>
  <si>
    <t>CLIENT ORIENTE AGENCE</t>
  </si>
  <si>
    <t>CLIENT/ORIENTE AGENCE</t>
  </si>
  <si>
    <t>APPAREIL PRIVE DU CLIENT DEFECT // PHONE A CHANGER // CLIENT AVISE</t>
  </si>
  <si>
    <t>NDAO</t>
  </si>
  <si>
    <t>MR TOURE</t>
  </si>
  <si>
    <t>1413_ksv_fall558</t>
  </si>
  <si>
    <t>BIRAME FALL*** MR TOURE  *** CTC 778695839 **CLIENT  SIGNAL NU DERANGEMENT  ***ND 338924432   ***IDE</t>
  </si>
  <si>
    <t>O_KMR_L85</t>
  </si>
  <si>
    <t>CO00</t>
  </si>
  <si>
    <t>SAYTU COUPURE FIBRE  *** VERIFICATION CABLE *** MODEM TJR ASYNCH ***  NCE ASUNCH  ***DELAI DE 48H CO</t>
  </si>
  <si>
    <t>CHRISTIAN RAOUL LAMANE</t>
  </si>
  <si>
    <t>ME DIONE</t>
  </si>
  <si>
    <t>YACINE***MR DIONE***ND 339522449// CLIENT DIT QUE LE CABLE QUI RELIE LE POTEAU ET LA MAISON EST COUP</t>
  </si>
  <si>
    <t>THS_A06</t>
  </si>
  <si>
    <t>SOM</t>
  </si>
  <si>
    <t>ND 339522449/// CLIENT DIT QUE LE CABLE QUI RELIE LE POTEAU ET LA MAISON EST COUPER // CLIENT SIGNAL</t>
  </si>
  <si>
    <t>AFT_THS3</t>
  </si>
  <si>
    <t>5/99 COUPE CHANGER SUR 150M//DAOUDA MANE</t>
  </si>
  <si>
    <t>CISS</t>
  </si>
  <si>
    <t>tmp_deme83269</t>
  </si>
  <si>
    <t>ALAL // MME FAYE  // CTC 789173870 ND 339581651 // DECNX FREQ AVEC PERTE DE SYNCHRO // CLI EN REGLE</t>
  </si>
  <si>
    <t>SANTHIABA NGAPAROU</t>
  </si>
  <si>
    <t>FORTE VALEUR AU PBO A04 MEB2 A16 F3</t>
  </si>
  <si>
    <t>CI-MBR</t>
  </si>
  <si>
    <t>Nettoyage Port PMZ + Reprise soudure au C2.Client joint sur le N°789173870.Confirme retour service.</t>
  </si>
  <si>
    <t>OUSAMA</t>
  </si>
  <si>
    <t>TIDJANI KHASSIM</t>
  </si>
  <si>
    <t>MR DAGACHE</t>
  </si>
  <si>
    <t>ADJA ++CT778314808++MR DAGACHE +++ND 338684972+Fibre Kheweul +CLIENT SIGNAL SOUCI CONNEXION++LOS ROU</t>
  </si>
  <si>
    <t>VERIF BRANCHE</t>
  </si>
  <si>
    <t>REPRISE SOUDURE AU PBO // MR DAGACHE  CONFIRME AU 778314808 // STEVEN -AS</t>
  </si>
  <si>
    <t>DIAKHO</t>
  </si>
  <si>
    <t>HAROUNA</t>
  </si>
  <si>
    <t>MR DIAKHO</t>
  </si>
  <si>
    <t>SIGNAL WIFI FAIBLE</t>
  </si>
  <si>
    <t>THIENLBK // MR DIAKHO // CTC 778854814 // ND 338424933 // CLI SIGNALE LENTEUR DE CONNEX // PAS INCID</t>
  </si>
  <si>
    <t>O_MED_B29</t>
  </si>
  <si>
    <t>RUE 35 ANGLE 28</t>
  </si>
  <si>
    <t>// SIGNAL WIFI INSTABLE // SOUCIS PORTEE // CLI EST PROCHE DU WIFI // SIGNAL WIFI STABLE // PAS D EX</t>
  </si>
  <si>
    <t>PREM_MED1</t>
  </si>
  <si>
    <t>CLICHGT81-CABLE RESEAU RJ45</t>
  </si>
  <si>
    <t>CHANGEMENT CABLE RJ45</t>
  </si>
  <si>
    <t>CABLE RESEAU RJ45/CABLE RJ45 DEFECTUEUX</t>
  </si>
  <si>
    <t>CABLE RJ45 CHANGE</t>
  </si>
  <si>
    <t>SEYDFAYE **776367630**MR DIALLO **339995777**CLI N'A PAS DE CNX INTERNET// PAS D INCIDENT.. PAS DE S</t>
  </si>
  <si>
    <t>O_GMB_B23</t>
  </si>
  <si>
    <t>GRAND MBOUR</t>
  </si>
  <si>
    <t>LE CLIENT DONNE RV DEMAIN LE TEMPS DE FINIR SON GC</t>
  </si>
  <si>
    <t>Cable client coupé en constitution / GC à faire par le client/Client avisé	B23 PBO 57 F2</t>
  </si>
  <si>
    <t>SY</t>
  </si>
  <si>
    <t>MOUHAMADOU</t>
  </si>
  <si>
    <t>MR Sy</t>
  </si>
  <si>
    <t>FATIMA*** MR Sy ** CTC 772600593 ***  ND 339364241  *** CLIENT SIGNAL ABSENCE DE SYNCHRO //CLIENT EN</t>
  </si>
  <si>
    <t>KAF_A01</t>
  </si>
  <si>
    <t>KAFFRINE</t>
  </si>
  <si>
    <t>PEYE MBAMBA</t>
  </si>
  <si>
    <t>CABLE TRANSPORT A VOIR</t>
  </si>
  <si>
    <t>MCR_SOFATEL</t>
  </si>
  <si>
    <t>UNITE D'INTERVENTION SOFATEL CABLE REGIO</t>
  </si>
  <si>
    <t>MCR_SOFATEL1</t>
  </si>
  <si>
    <t>2 JOINT 14 PAIRE REPRIS + MUTATION DISTRIBUTION 1/9/7</t>
  </si>
  <si>
    <t>NDEYE COURA</t>
  </si>
  <si>
    <t>HID------- MMe SECK ** ND 338332056 ** CTC 779278643 ** CLI APPEL POUR SIGNALER DES SOUCIS DE CNX **</t>
  </si>
  <si>
    <t>ALMADIES 2</t>
  </si>
  <si>
    <t>DERRIERE MUTELEC</t>
  </si>
  <si>
    <t>SESSION EN COURS SUR RBS *** SAYTU CF *** OFFLINE DANS AMS *** CLLI IINF ET INV A PAT  *** FIAB OK *</t>
  </si>
  <si>
    <t>ETABLISSEMENTSERIGNE MOUHAMADOUV FALILOU FALL</t>
  </si>
  <si>
    <t>MR ASSANE FALL  SIGNAL UNE COUPURE DE CABLE  /776349381 /</t>
  </si>
  <si>
    <t>O_NDA_C09</t>
  </si>
  <si>
    <t>PALENE</t>
  </si>
  <si>
    <t>NIARY BAYE FALL PRES K KHALIF</t>
  </si>
  <si>
    <t>ND  339760517 // PAS DE SUSPENSION // PAS D INCIDENT  // SAYTU Coupure de fibre optique// CLT IMPAC</t>
  </si>
  <si>
    <t>CABLE COUPE CHANGE</t>
  </si>
  <si>
    <t>NDOYE</t>
  </si>
  <si>
    <t>SINY</t>
  </si>
  <si>
    <t>ksv_1413_faye130</t>
  </si>
  <si>
    <t>MR NDOYE *** CLI SIGNALE PO DE CONNEXION *** ND 338588709 *** PON KO *** PO DE SUSPENSION *** PO DE</t>
  </si>
  <si>
    <t>O_MBW_R41</t>
  </si>
  <si>
    <t>DKMBW</t>
  </si>
  <si>
    <t>MB02</t>
  </si>
  <si>
    <t>SYS_MBW1</t>
  </si>
  <si>
    <t>CENTREPA21-JARRETIERE OPTIQUE SC/APC</t>
  </si>
  <si>
    <t>CHANGEMENT JARRETIERE OPTIQUE</t>
  </si>
  <si>
    <t>JARRETIERE OPTIQUE SC/APC/JARRETIERE OPT</t>
  </si>
  <si>
    <t>JARRETIERE CHANGE</t>
  </si>
  <si>
    <t>SSPT</t>
  </si>
  <si>
    <t>785897821 jbebekelegne@tolsa.c</t>
  </si>
  <si>
    <t>MR SANAMA</t>
  </si>
  <si>
    <t>PAS DE CONNEXION</t>
  </si>
  <si>
    <t>MED_B18</t>
  </si>
  <si>
    <t>AV JEAN XXIII</t>
  </si>
  <si>
    <t>338429867 / PAS DE CONNEXION // SYNCHRO OK DANS NCE // SNR FAIBLE 5.8 // SESSION KO // COMPTE ACTIF</t>
  </si>
  <si>
    <t>ext_kaly005988</t>
  </si>
  <si>
    <t>PREM_MED4</t>
  </si>
  <si>
    <t>RECONNEXION PC + JARRETIERE CHANGE</t>
  </si>
  <si>
    <t>NDIONGUE</t>
  </si>
  <si>
    <t>AIDA</t>
  </si>
  <si>
    <t>MR KONATE *</t>
  </si>
  <si>
    <t>HELENE **MR KONATE **CTC 776984900 **ND 338321568 **CLIENT SIGNALE QUE SON WIFI EST DEFECTUEUX **PAS</t>
  </si>
  <si>
    <t>HAN_D00</t>
  </si>
  <si>
    <t>HANN PLAGE</t>
  </si>
  <si>
    <t>AUCUN DEFAUT CONSTATE ERREUR DE SIGNALISATION //AF ASSANE KEBE</t>
  </si>
  <si>
    <t>ARSSIDA</t>
  </si>
  <si>
    <t>M DIALLO</t>
  </si>
  <si>
    <t>tmp_ba88331</t>
  </si>
  <si>
    <t>Plateau bouclage MSV</t>
  </si>
  <si>
    <t>CLIENT SIGNAL UN DERANGEMENT INTERNET  LE VOYANT LOS EST ROUGE  PORT VISIBLE DANS NCE ASYNCHRO ND: 3</t>
  </si>
  <si>
    <t>O_ALM_J21</t>
  </si>
  <si>
    <t>DKNGO</t>
  </si>
  <si>
    <t>SEYE</t>
  </si>
  <si>
    <t>MME SEYE</t>
  </si>
  <si>
    <t>SADIO *** MME SEYE CCT  776458388 -*** ND  338237125 -*** * SOUCIS  CNX **** LOS ROUGE *** ABS SYNCH</t>
  </si>
  <si>
    <t>O_SVD_C33</t>
  </si>
  <si>
    <t>CASTOR II</t>
  </si>
  <si>
    <t>*** SAYTU Coupure fibre   **** NCE  PORT OFFLINE  **** JOIGNABLE 776458388    *** MPEC ** FIAB OK</t>
  </si>
  <si>
    <t>REPRISE SOUDURE AU PBO //CONFIRMER AU 776458388 //NADOU STG HD</t>
  </si>
  <si>
    <t>CATTIER</t>
  </si>
  <si>
    <t>PAUL FRANCOIS</t>
  </si>
  <si>
    <t>1413_stl_ngom2244</t>
  </si>
  <si>
    <t>KHADY//MR OBRY//ND 339015476//SOUCIS LENTEUR DE CONNEXION//PAS D'INCIDENT//DEBIT CONF//VAL OK//CONN</t>
  </si>
  <si>
    <t>O_SMN_A01</t>
  </si>
  <si>
    <t>PLATEAU NGAPAROU</t>
  </si>
  <si>
    <t>CHANGEMENT JARTIERE OPTIQUE //CONFIG OK//SIGNAL OK//PAPYRUS OK//SOFATEL	MBAYE POUYE</t>
  </si>
  <si>
    <t>tmp_seck85883</t>
  </si>
  <si>
    <t>MEDOUNE</t>
  </si>
  <si>
    <t>776437815 / 766450912-</t>
  </si>
  <si>
    <t>ADIOUMA---MR CISSE---ND 338366616--CLIENT SOUHAITE CHANGER SON MODEM SONATEL EN UN AUTRE MODEM SONAT</t>
  </si>
  <si>
    <t>O_MBW_R18</t>
  </si>
  <si>
    <t>PETIT MBAO</t>
  </si>
  <si>
    <t>N°336</t>
  </si>
  <si>
    <t>CLIENT SOUHAITE CHANGER SON MODEM SONATEL EN UN AUTRE MODEM SONATEL---PAS DE CHANGEMENT POSSIBLE--OF</t>
  </si>
  <si>
    <t>CLICHGT519-F6600 ONT</t>
  </si>
  <si>
    <t>CHANGEMENT MODEM//RECONFIGURATION PORT + CONFIGURATION VOIP SUR SELFSERVICE</t>
  </si>
  <si>
    <t>THIANE</t>
  </si>
  <si>
    <t>MM DIOP</t>
  </si>
  <si>
    <t>AHS**MM DIOP  ** LENTEUR FICHE   ** CTC 785954259 **ND 339787746 **CLI SIGNALE SOUCIS CNX **</t>
  </si>
  <si>
    <t>TBM_D00</t>
  </si>
  <si>
    <t>DAROU MARNANE</t>
  </si>
  <si>
    <t>CLI EN REGLE ** PAS DE SUSP DANS GAIA ** BROADBAND KO - INTERNET KO ** PAS  D'INCIDENT ** PAS DE POS</t>
  </si>
  <si>
    <t>CENTREPA24-TETE TRANSPORT</t>
  </si>
  <si>
    <t>JARRETIERE RACCORDEE</t>
  </si>
  <si>
    <t>TETE TRANSPORT/JARRETIERE ISOLEE</t>
  </si>
  <si>
    <t>REPRISE JARRETIERE COTE REPARTITEUR SUITE ISOLEMENT + FIABILISATION TRANSPORT D00 14/14/2</t>
  </si>
  <si>
    <t>HABIBATOU</t>
  </si>
  <si>
    <t>Mme TOURE</t>
  </si>
  <si>
    <t>1413_ksv_ndiaye422</t>
  </si>
  <si>
    <t>Moustapha // Mme TOURE // 338682413 // Abonné pas sur site // Pas de suspension // Pas d'incident //</t>
  </si>
  <si>
    <t>O_ACA_P07</t>
  </si>
  <si>
    <t>MERMOZ PYROTECHNIQUE</t>
  </si>
  <si>
    <t>ABS AU P07 72-73A/F3/DIAO 776953661/RS</t>
  </si>
  <si>
    <t>Récupération de mou + Raccordement 06 Brin au PBO</t>
  </si>
  <si>
    <t>ANNA</t>
  </si>
  <si>
    <t>1413_ksv_badji0367</t>
  </si>
  <si>
    <t>CLI SIGNALE SOUCI DE CNX ---PAS DE SUSP -- PAS D'INCIDENT -- BB ETEINT  --PAS DE TELEPHONE FIXE ---P</t>
  </si>
  <si>
    <t>MBO_A00</t>
  </si>
  <si>
    <t>THMBO</t>
  </si>
  <si>
    <t>DM00R</t>
  </si>
  <si>
    <t>7MODULES PC CHANGES//////SIDIBE</t>
  </si>
  <si>
    <t>DIATTARA</t>
  </si>
  <si>
    <t>MAME BOUBOU</t>
  </si>
  <si>
    <t>MR DIATARA</t>
  </si>
  <si>
    <t>1413_ksv_dione0310</t>
  </si>
  <si>
    <t>KOTACK --- MR DIATTARA --- ND 338643783---ND 338643783 // LOS ROUGE // PAS DE SUSP // PAS DINCIDENT</t>
  </si>
  <si>
    <t>DERKLE</t>
  </si>
  <si>
    <t>TEST SAYTU : COUPURE DE LA FIBRE /</t>
  </si>
  <si>
    <t>REPRISE SOUDURE AU PBO //CONFIRMER AU 775555993 //NADOU //STG HD</t>
  </si>
  <si>
    <t>MOCTAR</t>
  </si>
  <si>
    <t>786306000 // 779818084</t>
  </si>
  <si>
    <t>CLIENT</t>
  </si>
  <si>
    <t>ALARME MODEM</t>
  </si>
  <si>
    <t>MODEM POLLUEUR A CHANGER //</t>
  </si>
  <si>
    <t>O_ALM_J13</t>
  </si>
  <si>
    <t>CITE MAMELLES AVIATION</t>
  </si>
  <si>
    <t>Presence signal au PBO -18.74dBm</t>
  </si>
  <si>
    <t>CHANGEMENT MODEM POLLUEUR + RECON PORT PON // MOUHAMED GAYE TADEX</t>
  </si>
  <si>
    <t>KONATE</t>
  </si>
  <si>
    <t>MARIE LAURE</t>
  </si>
  <si>
    <t>MADAME SY</t>
  </si>
  <si>
    <t>LE CLIENT NA PAS DE CONNEXION INTERNET</t>
  </si>
  <si>
    <t>NGAPAROU</t>
  </si>
  <si>
    <t>FORTE VALEUR AU PBO A03 MEB5 A9 F6</t>
  </si>
  <si>
    <t>CI-DBL</t>
  </si>
  <si>
    <t>Nettoyage Port PMZ + Reprise soudure au C2 + Reprise soudure au PBO.Client joint sur le N°776384348.</t>
  </si>
  <si>
    <t>KAMARA</t>
  </si>
  <si>
    <t>SOPHIE</t>
  </si>
  <si>
    <t>1413_ksv_ndoye601</t>
  </si>
  <si>
    <t>FBN// MR cisse  //  770474504 //client dit  qu'il n'a pas de connexion//ND 338719826 //fibre kheweul</t>
  </si>
  <si>
    <t>O_RUF_G32</t>
  </si>
  <si>
    <t>fiab:ok</t>
  </si>
  <si>
    <t>MULT_RUF1</t>
  </si>
  <si>
    <t>REPRISE SOUDURE AU PTO/ABLAYE GASSAMA MULT</t>
  </si>
  <si>
    <t>JOHNSON</t>
  </si>
  <si>
    <t>772753819 -772957972</t>
  </si>
  <si>
    <t>mr sidibe</t>
  </si>
  <si>
    <t>marie // mr sidibe 772753819 -772957972 // nd 339617787 // câble coupé //service impacté // en régle</t>
  </si>
  <si>
    <t>Présence signal au PBO(-15.60dBm)//Cable abonné à changer</t>
  </si>
  <si>
    <t>CABLE 10.83 COUPE CHANGE SUR 95M PLUS 1 POTEAU PLANTE A10 PBO 81-F1 // EQ YOUSSOUPH MANE TDX.</t>
  </si>
  <si>
    <t>COUMBA DIOP</t>
  </si>
  <si>
    <t>MME AMY</t>
  </si>
  <si>
    <t>338341493//Fibre Pro Max Bloque//CABLE JAUNE COUPE</t>
  </si>
  <si>
    <t>O_CAM_H49</t>
  </si>
  <si>
    <t>LFAD</t>
  </si>
  <si>
    <t>LOS ROUGE//PON ETEINT//INTERNET ETEINT///SYNCHRO DOWN SUR SAYTU/COMPTE RBS ACTIF/ SAYTU--&gt;Coupure de</t>
  </si>
  <si>
    <t>SOFA_TIA7</t>
  </si>
  <si>
    <t>CABLE 1083 CHANGE</t>
  </si>
  <si>
    <t>ANTA BOURY</t>
  </si>
  <si>
    <t>1413_ksv_sogue0339</t>
  </si>
  <si>
    <t>BAKARY//MME FALL CTC: 777091099**ND: 339676173**PAS DE SUSPENSION PAS D INCIDENT**CABLE COUPE ** CLI</t>
  </si>
  <si>
    <t>O_LGA_A17</t>
  </si>
  <si>
    <t>VILLAGE MAKA BRAGUEYE</t>
  </si>
  <si>
    <t>PLANTATION POTEAU A FAIRE//CABLE 10/83 CA CHANGER//ATTENTE PLANTATION</t>
  </si>
  <si>
    <t>PLANTATION POTEAU NECESSAIRE FAIT//CABLE 10/83  CHANGER</t>
  </si>
  <si>
    <t>NDIOBA / / MME THIAM //  773040723 //  338345555 //  Keurgui_Max_IP // CLIENT NA PAS DE CONNEXION //</t>
  </si>
  <si>
    <t>TIA_E09</t>
  </si>
  <si>
    <t>DIACKSAO</t>
  </si>
  <si>
    <t>port ams asynch</t>
  </si>
  <si>
    <t>SOFA_TIA6</t>
  </si>
  <si>
    <t>RESREPA22-CABLE BRANCHEMENT</t>
  </si>
  <si>
    <t>CABLE BRANCHEMENT  5/99 BLESSE</t>
  </si>
  <si>
    <t>5/99 couper changer</t>
  </si>
  <si>
    <t>TINE</t>
  </si>
  <si>
    <t>KHADY//MME DIOP//ND 339766437//CLIENT VEUT CHANGER SON MDP//CONF DERNIERE SIGNALISATION//ACCES INETE</t>
  </si>
  <si>
    <t>NDA_C06</t>
  </si>
  <si>
    <t>CAMU_TOUBA6</t>
  </si>
  <si>
    <t>CLIRCO74-Modem Livebox 2</t>
  </si>
  <si>
    <t>MODEM LIVEBOX 2/ERREUR CONFIGURATION LB2</t>
  </si>
  <si>
    <t>RECONFIGURATION MODEM ADSL EFFECTUEE</t>
  </si>
  <si>
    <t>1413_ksv_ndoye569</t>
  </si>
  <si>
    <t>**AN ** MME MBAYE ** CTC 772216808 ** ND 339785798 ** CLIENT SIGNALE UN DERANGEMENT **PAS DE CONNEXI</t>
  </si>
  <si>
    <t>TBM_D16</t>
  </si>
  <si>
    <t>RECONFIGURATION MODEM ADSL</t>
  </si>
  <si>
    <t>AMY</t>
  </si>
  <si>
    <t>MR NIASSE</t>
  </si>
  <si>
    <t>MR NIASSE****776354611***338253169*** PAS DE CNX***PAS DE SUSP****PAS DINCIDENT***LOS ROUGE VERIF BR</t>
  </si>
  <si>
    <t>O_ACA_W12</t>
  </si>
  <si>
    <t>NIARI TALLY</t>
  </si>
  <si>
    <t>PAS DE CNX***PAS DE SUSP****PAS DINCIDENT***LOS ROUGE VERIF BRANCHE OK****MODEM REDEM CNX OK**SAYTU</t>
  </si>
  <si>
    <t>CABLE 1083 CHANGE // MME NIASSE CONFIRME AU 775700989 // STEVEN -AS</t>
  </si>
  <si>
    <t>NDONG</t>
  </si>
  <si>
    <t>MME NDONG</t>
  </si>
  <si>
    <t>CLI SIGNALE SOUCI DE CNX -- PAS DE SUSP -- PAS D'INCIDENT-- LOS ROUGE --ABSENCE SYNCHO -- PAS DE SA</t>
  </si>
  <si>
    <t>O_HAN_D07</t>
  </si>
  <si>
    <t>REPRISE SOUDURE AU PTO + PTO CHANGE // ARONA</t>
  </si>
  <si>
    <t>IP2834</t>
  </si>
  <si>
    <t>SEN'EAU</t>
  </si>
  <si>
    <t>M. SY</t>
  </si>
  <si>
    <t>SNBUVP_20M</t>
  </si>
  <si>
    <t>ABSENCE DE SYNCHRO : &lt;PE_MS_SUD_FOIRE2&gt; ALM ROUGE, PON OFF : SAUT NON DETECTE DANS NCE : LOSS</t>
  </si>
  <si>
    <t>SDF_K08</t>
  </si>
  <si>
    <t>CAMU_SDF5</t>
  </si>
  <si>
    <t>RESREPA11-BTI</t>
  </si>
  <si>
    <t>REPRISE LOVAGE ET SOUDURE AU BTI</t>
  </si>
  <si>
    <t>BOITIER DE TRANSITION INTERMEDIAIRE/MAUV</t>
  </si>
  <si>
    <t>REPRISE SOUDURE BTI</t>
  </si>
  <si>
    <t>BOUBACAR</t>
  </si>
  <si>
    <t>ROKHAYA* MR NDIAYE CTL 776241628  ND 339492103 SIGNALE DES DECONNEXIONS  /  ABONNE  PAS SUR SITE *CO</t>
  </si>
  <si>
    <t>FAT_A02</t>
  </si>
  <si>
    <t>NDIAYE NDIAYE 2</t>
  </si>
  <si>
    <t>339492103 :/cession  ok  *déconnexion  sur RBS   *MAESTRO  KO/ATTENUATION ET NOISE KO  / DELAIS DE</t>
  </si>
  <si>
    <t>REPRISE CONNEXION RP1</t>
  </si>
  <si>
    <t>ALAGBE</t>
  </si>
  <si>
    <t>RAIMATOU</t>
  </si>
  <si>
    <t>MME ALAGBE</t>
  </si>
  <si>
    <t>tmp_diallo65504</t>
  </si>
  <si>
    <t>PLATEAU 1413-INTERNE</t>
  </si>
  <si>
    <t>AD//MME ALAGBE // CTC 776099835 // ND 338605329 //PAS DE SUSPENSION //PAS DINCIDENT / ABSNECE DE SYN</t>
  </si>
  <si>
    <t>O_ALM_J25</t>
  </si>
  <si>
    <t>CITE EL HADJ MALICK SY</t>
  </si>
  <si>
    <t>RAS</t>
  </si>
  <si>
    <t>samake028692</t>
  </si>
  <si>
    <t>TDX_YOF1</t>
  </si>
  <si>
    <t>CABLE 1083 CHANGER</t>
  </si>
  <si>
    <t>BASSENE</t>
  </si>
  <si>
    <t>SOPHIE MBENGUE</t>
  </si>
  <si>
    <t>MR NIANG</t>
  </si>
  <si>
    <t>V_IP_K_INT</t>
  </si>
  <si>
    <t>MALICK**MR NINAG CTC 773409721 **ND  339633528 **CLIENT SIGNAL DES LENTEURS DE CONNEX**CLIENT EN REG</t>
  </si>
  <si>
    <t>RTL_A00</t>
  </si>
  <si>
    <t>CITE CADRES CSS</t>
  </si>
  <si>
    <t>LENTEUR CONNEX**CLIENT RECOIT SIGNAL OK**PAS EXTENDEUR**DEBIT OK 15M**ATTENUATION OK **NOISE NOK **I</t>
  </si>
  <si>
    <t>MUTATION DISTRIBUTION // VERIFICATION CONFIG PORT // SAER DIALLO TADEX</t>
  </si>
  <si>
    <t>DENIS</t>
  </si>
  <si>
    <t>MM NDIAYE</t>
  </si>
  <si>
    <t>HELENE **MM NDIAYE  **CTC 772950282  *ND 339613379 **PAS DE CNNX **PAS DE SUSP **PAS DINCIDENT **MOD</t>
  </si>
  <si>
    <t>O_STL_A00</t>
  </si>
  <si>
    <t>CITE POLICE LEONA</t>
  </si>
  <si>
    <t>TDX_STL4</t>
  </si>
  <si>
    <t>JARRETIERE REBRANCHER</t>
  </si>
  <si>
    <t>DIOBE</t>
  </si>
  <si>
    <t>1413_ksv_diouf0593</t>
  </si>
  <si>
    <t>AMINATA** MME THIAM ** CTC 776101575 ** ND 339712908** CLT  A DES SOUCI DE CONNEION ** PAS RESTRITIO</t>
  </si>
  <si>
    <t>DRG_NIO_C</t>
  </si>
  <si>
    <t>RECONNEXION AU PC //CONFIG OK//VALEUR OK//LABA DIA ECOTEL</t>
  </si>
  <si>
    <t>NDIOUR</t>
  </si>
  <si>
    <t>OMAR</t>
  </si>
  <si>
    <t>MR  SOULEYMANE NDIOUR</t>
  </si>
  <si>
    <t>MHD***MR  SOULEYMANE NDIOUR***CTC 777863949** ND 338361379 **Keurgui***CLI A UN SOUCI DE CONNEXION**</t>
  </si>
  <si>
    <t>RUF_G15</t>
  </si>
  <si>
    <t>DANGOU NORD</t>
  </si>
  <si>
    <t>REOR MCE ISOLE AU PC CABLE 8 PAIRES A VOIR G15 3-3-1 // DIEYE</t>
  </si>
  <si>
    <t>RESINC53-CABLE DISTRIBUTION</t>
  </si>
  <si>
    <t>CABLE DISTRIBUTION REPARE/TRAVAUX BRT</t>
  </si>
  <si>
    <t>G15(1joint 28 paire sortie dentaine réparé D 3-3-1)--ASSANE</t>
  </si>
  <si>
    <t>ext_traore004754</t>
  </si>
  <si>
    <t>AISSATOU</t>
  </si>
  <si>
    <t>DALLOU DIAGNE</t>
  </si>
  <si>
    <t>M NIANE** DALLOU DIAGNE ** CT 783185317 ** ND 339413319 **  CLIENT DIT AVOIR FAIRE FILTRAGE MAC  MAI</t>
  </si>
  <si>
    <t>CLIENT INVITE A REINITIALISER LE MODEM ** RESET OK ** CLIENT INVITE A SE CONNECTER AVEC LES PARAMETR</t>
  </si>
  <si>
    <t>CLICHGT81-Modem ZTE H268N</t>
  </si>
  <si>
    <t>MODEM LB2 CHANGÉ</t>
  </si>
  <si>
    <t>MODEM ZTE H268N/MODEM ZTE ETEINT</t>
  </si>
  <si>
    <t>modem défectueux changé plus reprise connexion à la sr</t>
  </si>
  <si>
    <t>ZE MANICKA</t>
  </si>
  <si>
    <t>YVES ALFRANCK</t>
  </si>
  <si>
    <t>M.INNOCENT</t>
  </si>
  <si>
    <t>M.INNOCENT SIGNALE SOUCI CONNEXION//PAS DINC//PAS DE SUSP//LOS ROUGE//SAYTU COUPURE FIBRE//PORT OFF</t>
  </si>
  <si>
    <t>O_SVD_P14</t>
  </si>
  <si>
    <t>B166/APP 2B</t>
  </si>
  <si>
    <t>REPRISE SOUDURE AU PTO SUITE ASSURE FIBRE</t>
  </si>
  <si>
    <t>KONTE</t>
  </si>
  <si>
    <t>MR KONTE</t>
  </si>
  <si>
    <t>COUMBA //MR  CONTE //CT 774729190 // ND 338564295//DECONNEXION FREQ  // PAS DE SUSP // PAS D'INC//DE</t>
  </si>
  <si>
    <t>O_SDF_K08</t>
  </si>
  <si>
    <t>KHAR YALLA</t>
  </si>
  <si>
    <t>NAF :GOOD PAS DE SATURATION // SAYTU AUCUNE ANOMLAIE : Valeur optique OK -23.28// PORT SYNCH //CANAL</t>
  </si>
  <si>
    <t>LENTEUR CONNEXION//RESET + RECONFIGURATION + RECOMMANDATION EXTENDER</t>
  </si>
  <si>
    <t>YACINE</t>
  </si>
  <si>
    <t>ADA // MME FAYE // CTC 771359590// ND 338945601/pas de cnx //pas sur site// pas de susp//  pas dinci</t>
  </si>
  <si>
    <t>O_MBW_R09</t>
  </si>
  <si>
    <t>CITE MAME SIRA MBAO</t>
  </si>
  <si>
    <t>CAPEC</t>
  </si>
  <si>
    <t>pas de cnx //pas sur site// pas de susp//  pas dincident //  saytu coupure fibre //  cli inv a pat//</t>
  </si>
  <si>
    <t>SYS_MBW11</t>
  </si>
  <si>
    <t>JARRETIERE REMPLACER AU PBO</t>
  </si>
  <si>
    <t>AMADOU BOUDIA</t>
  </si>
  <si>
    <t>mr gueye</t>
  </si>
  <si>
    <t>1413_ksv_sylla0150</t>
  </si>
  <si>
    <t>fatou**mr gueye 778321215 **338203222 ** cli signale pas de cnx**gaia ok**compte ok**pon vert fixe *</t>
  </si>
  <si>
    <t>O_YOF_F06</t>
  </si>
  <si>
    <t>CITE JEUNES CADRES LEBOU</t>
  </si>
  <si>
    <t>SOKHNA</t>
  </si>
  <si>
    <t>ABSENCE DE FICHE//KHADY//MME FALL//ND 338014452//SOUCIS DE CONNEXION//PAS SUR SITE//PAS D'INCIDENT//</t>
  </si>
  <si>
    <t>O_ALM_J19</t>
  </si>
  <si>
    <t>NGOR</t>
  </si>
  <si>
    <t>RV AUJOURD'HUI 03/04 // MERCI DE PEC</t>
  </si>
  <si>
    <t>tmp_badji80961</t>
  </si>
  <si>
    <t>CLIFAU414-ONT F660</t>
  </si>
  <si>
    <t>JARRETIERE REBRANCHE</t>
  </si>
  <si>
    <t>FD// MR DIOUF/ CTC 772243137 // ND 338705885 /client signale souci de portée wifi // en regle// pas</t>
  </si>
  <si>
    <t>O_MBW_R23</t>
  </si>
  <si>
    <t>KEUR MBAYE FALL</t>
  </si>
  <si>
    <t>QUARTIER GUINAW RAIL</t>
  </si>
  <si>
    <t>.RUE 10</t>
  </si>
  <si>
    <t>pas d'incident //s'il pret du modem wifi stable //mais s'il est un peu loin wifi faible //n'a pas d</t>
  </si>
  <si>
    <t>SYS_MBW2</t>
  </si>
  <si>
    <t>MARIAMA KORA</t>
  </si>
  <si>
    <t>*M DIALLO</t>
  </si>
  <si>
    <t>PCMN**M DIALLO**772407007**PAS DE CONNEXION**338269531**Keurgui_IP**PAS DE SUSPENSION**PAS D'INCIDEN</t>
  </si>
  <si>
    <t>MED_B20</t>
  </si>
  <si>
    <t>CADI A VOIR / B20 / D 1  7  3 / ADAMA MBAYE</t>
  </si>
  <si>
    <t>TDX-RUF05-CMC3</t>
  </si>
  <si>
    <t>RESINC97-CABLE TRANSPORT</t>
  </si>
  <si>
    <t>CABLE TRANSPORT REPARE/TRAVAUX ASSAINISS</t>
  </si>
  <si>
    <t>CABLE TRANSPORT CUIVRE/COUPURE CABLE TRA</t>
  </si>
  <si>
    <t>REPRISE 01JOINT DE 112PAIRE  +08MODULES PC CHANGES /  EQ/MBAYE PREMIUM</t>
  </si>
  <si>
    <t>AMTOUNE</t>
  </si>
  <si>
    <t>SAMIA</t>
  </si>
  <si>
    <t>MME CLAUDE - 776471350</t>
  </si>
  <si>
    <t>1413_ksv_seck0504</t>
  </si>
  <si>
    <t>LOS ROUGE // PAS DE SAUT DE PORT // PAS DINCIDENT // VERIF BRANCHEMENT // MODEM ASYNCH // TEST SAYTU</t>
  </si>
  <si>
    <t>MODY</t>
  </si>
  <si>
    <t>mme diallo 772774828</t>
  </si>
  <si>
    <t>souci de cnx / los rouge   pas de suspension // pas d incident  port async  modem branche sur prise</t>
  </si>
  <si>
    <t>O_MBW_R48</t>
  </si>
  <si>
    <t>CITE GENDARMERIE 2</t>
  </si>
  <si>
    <t>CITE GENDARMERIE</t>
  </si>
  <si>
    <t>SYS_MBW9</t>
  </si>
  <si>
    <t>MME NDOYE</t>
  </si>
  <si>
    <t>tmp_sarr87911</t>
  </si>
  <si>
    <t>AS//MME NDOYE//CTC ::771907779// ND::338368871//SOUCI INSTABLITE CONNEXION//PAS DE SUSPEND//SIRI PAS</t>
  </si>
  <si>
    <t>RUF_G16</t>
  </si>
  <si>
    <t>COLOBANE 2 NORD</t>
  </si>
  <si>
    <t>PORT SYNCHRO NCE:: ATTENUTION OK// NOISE NOK// PROFIL DB CHANGER DE 06db à 10db// NOISE TOUJOURS KO</t>
  </si>
  <si>
    <t>MULT_RUF9</t>
  </si>
  <si>
    <t>RECONNEXION AU PC // EL MODOU</t>
  </si>
  <si>
    <t>MARONE</t>
  </si>
  <si>
    <t>MR MARONE</t>
  </si>
  <si>
    <t>AS//MR MARONE 338610625//775611974 /////SOUCI CNX INTERNET //LOS ROUGE /CL EN REGLE //PAS DE SUSP PA</t>
  </si>
  <si>
    <t>O_KMR_L32</t>
  </si>
  <si>
    <t>PRES DU TERMINUS 75</t>
  </si>
  <si>
    <t>RESREPA12-BTI</t>
  </si>
  <si>
    <t>SOUDURE  REPRISE AU  BTI</t>
  </si>
  <si>
    <t>BOITIER DE TRANSITION INTERMEDIAIRE/FORT</t>
  </si>
  <si>
    <t>REPRISE SOUDURE AU BTI/KA MULT</t>
  </si>
  <si>
    <t>AMAR</t>
  </si>
  <si>
    <t>MAMA</t>
  </si>
  <si>
    <t>MME FATYMA AMAR</t>
  </si>
  <si>
    <t>MME FATYMA AMAR CTC 776875025 ND 338369249 CLIENT CONSTATE DES DECONNEXIONS FREQUENTES // AVÉRÉ SUR</t>
  </si>
  <si>
    <t>GOM_A02</t>
  </si>
  <si>
    <t>BAMBYLORE - GOROM - BAYAKH</t>
  </si>
  <si>
    <t>BAYAKH</t>
  </si>
  <si>
    <t>ENTREE BAYAKH 1ER DOS D'ANE</t>
  </si>
  <si>
    <t>AVÉRÉ SUR RBS // PRISE FILTRE // PRISE MURALE // MAESTRO ENR // CLIENT NOVICE // ASYNCHRO // OFFLIN</t>
  </si>
  <si>
    <t>SYS_MBW17</t>
  </si>
  <si>
    <t>RECONFIG PORT + MODEM</t>
  </si>
  <si>
    <t>GBAGUIDI</t>
  </si>
  <si>
    <t>SEDEGNON BENIE JEHOVANIA</t>
  </si>
  <si>
    <t>MME GBAGUIDI</t>
  </si>
  <si>
    <t>1413_ksv_sambou595</t>
  </si>
  <si>
    <t>KEV*** MME GBAGUIDI*** CTC 775629498*** CLI SIGNAL DES SOUCIS DE CONNEX*** OFFRE Fibre_Bi*** LOS ROU</t>
  </si>
  <si>
    <t>O_MED_B31</t>
  </si>
  <si>
    <t>RUE 45</t>
  </si>
  <si>
    <t>1413_ksv_gaye0288</t>
  </si>
  <si>
    <t>ND 338365742 -- CLI SIGNALE DCNX FREQ -- PAS DE SUSP -- PAS D'INCIDENT -- DCNX FREQ CONFIRMER DANS R</t>
  </si>
  <si>
    <t>SEB_N01</t>
  </si>
  <si>
    <t>YENNE KAO</t>
  </si>
  <si>
    <t>YENNE</t>
  </si>
  <si>
    <t>câble 5/99 coupé par un camion changé reconnecter // BOCAR</t>
  </si>
  <si>
    <t>NDEYE DIOUF</t>
  </si>
  <si>
    <t>MDM DIOUF</t>
  </si>
  <si>
    <t>1413_ksv_ndir540</t>
  </si>
  <si>
    <t>RETARD FICHE // FN//Mdm diouf  //  CTC 775429979 //  CLI DIT QUE LE FIXE NE MARCHE PAS    //ND 33848</t>
  </si>
  <si>
    <t>O_CAM_H22</t>
  </si>
  <si>
    <t>HLM FASS PAILLOTTE</t>
  </si>
  <si>
    <t>65 M</t>
  </si>
  <si>
    <t>HORS ZONE LE CLIENT HABITE A FASS PAILLOTE</t>
  </si>
  <si>
    <t>REBRANCHEMENT CABLE RJ11</t>
  </si>
  <si>
    <t>mm niang</t>
  </si>
  <si>
    <t>ad// mm niang ctc 775633958  ndemande 339576638  client dit pas de connexion pas d'incident opas de</t>
  </si>
  <si>
    <t>O_GMB_B11</t>
  </si>
  <si>
    <t>PBO A REMPLACER B11 MEB1 A4</t>
  </si>
  <si>
    <t>PBO REMPLACE// B11 MEB1 A4 F3</t>
  </si>
  <si>
    <t>MME KANE</t>
  </si>
  <si>
    <t>1413_ksv_thiabou78</t>
  </si>
  <si>
    <t>MME KANE // 772937878 // 773731113 // 338243216 // Fibre Mega Plus // SOUCIS DE CNX // PAS DE SUSP /</t>
  </si>
  <si>
    <t>O_SVD_W09</t>
  </si>
  <si>
    <t>CITE URBANISME</t>
  </si>
  <si>
    <t>REPRISE SOUDURE AU PTO/CONFIRME AR MME KANE SUR LE FIXE /DIAO</t>
  </si>
  <si>
    <t>1413_ksv_manima0322</t>
  </si>
  <si>
    <t>-------------------------------------CLIENT TRES FRAGILE A CAUSE DE SES DERANGEMENTS **ET ON LUIS CL</t>
  </si>
  <si>
    <t>O_KMR_L92</t>
  </si>
  <si>
    <t>TALLY CARREAUX</t>
  </si>
  <si>
    <t>- absence synchro los rouge --- pas de sus pas d'incident --- pas de saut de port --- cable rebranch</t>
  </si>
  <si>
    <t>REOR MICF FORTE VALEUR L00 160B-161 F5/DETHIE MULT</t>
  </si>
  <si>
    <t>RESREPA83-CHAMBRE/BPOE</t>
  </si>
  <si>
    <t>RACCORDEMENT  MANCHON REPRIS</t>
  </si>
  <si>
    <t>INFRASTRUCTURE PASSIVE/MANCHON DEFECTUEU</t>
  </si>
  <si>
    <t>Reprise soudure au PBO Piquage et C2//Retour service</t>
  </si>
  <si>
    <t>tmp_niang83263</t>
  </si>
  <si>
    <t>DIABY</t>
  </si>
  <si>
    <t>MME DIABY</t>
  </si>
  <si>
    <t>ASTA // MME DIABY // CTC 777825667 // ND 339143550 // SCI CNX // SIGNAL WIFI FAIBLE // MPEC SVP</t>
  </si>
  <si>
    <t>MOT DE PASSE CHANGE/ALEXANDRE SAMBOU MULT</t>
  </si>
  <si>
    <t>GUENE</t>
  </si>
  <si>
    <t>SEYNABOU NIANG</t>
  </si>
  <si>
    <t>1413_stl_ba2087</t>
  </si>
  <si>
    <t>FADEL MME  NIANG-- CTC 781835944--- ND 339042211---SOUCI CNX... PAS DE SUSP... PAS D INCIDENT ...PAS</t>
  </si>
  <si>
    <t>O_MBR_A00</t>
  </si>
  <si>
    <t>MBOUR TOUCOULEUR</t>
  </si>
  <si>
    <t>SOFA_MBR3</t>
  </si>
  <si>
    <t>ROKHAYA</t>
  </si>
  <si>
    <t>TONALITE D'OCCUPATION</t>
  </si>
  <si>
    <t>KEV*** MME FAYE*** CTC 773672567*** ND 339572887*** CLI SIGNAL DES SOUCIS AVEC SON FIXE*** OFFRE Fib</t>
  </si>
  <si>
    <t>O_GMB_B26</t>
  </si>
  <si>
    <t>AV CHEIKH A BAMBA</t>
  </si>
  <si>
    <t>REPRISE SOUDURE AU PTO + REPRISE BRANCHEMENT CABLE RJ11</t>
  </si>
  <si>
    <t>ABY</t>
  </si>
  <si>
    <t>Mr LO</t>
  </si>
  <si>
    <t>Moustapha // Mr LO // 339466842 // CLIENT NA PAS DE CONNEXION // BROADBAND ETEIND // ABSENCE SYNCHRO</t>
  </si>
  <si>
    <t>KAF_A02</t>
  </si>
  <si>
    <t>DIAMAGUENE NDIOBENNE</t>
  </si>
  <si>
    <t>ABONNE NON ENGAGE // PRISE FILTREE OK // VERIF PRISE SUPERPOSE ET BRANCHEMENT CABLE INTERVERTI // RE</t>
  </si>
  <si>
    <t>SOFA_KLK6</t>
  </si>
  <si>
    <t>CABLE 5/99 OXYDE REPRIS SUR PC</t>
  </si>
  <si>
    <t>THIAW</t>
  </si>
  <si>
    <t>MR THIAW</t>
  </si>
  <si>
    <t>MR THIAW +++CTC 774471291 ++ND 338046226    +++SCS CNX//COMPTE ACTIF//PAS DE SAUT DE PORT//PAS INCID</t>
  </si>
  <si>
    <t>SOFA_TIA25</t>
  </si>
  <si>
    <t>Fausse man¿uvre de brnachement de la jarretière optique	E21 CP 30-31A F3</t>
  </si>
  <si>
    <t>DSL15</t>
  </si>
  <si>
    <t>VOQ GROUP</t>
  </si>
  <si>
    <t>Mme NATACHA</t>
  </si>
  <si>
    <t>338278343/souci reception//BIV Silver_VoIP_Bloque</t>
  </si>
  <si>
    <t>SDF_K20</t>
  </si>
  <si>
    <t>SICAP SACRE COEUR III VDN</t>
  </si>
  <si>
    <t>CITE CPI</t>
  </si>
  <si>
    <t>APPAREIL TELEPHONIQUE PRIVE DEFECTUEUX A CHANGER</t>
  </si>
  <si>
    <t>AHMADOU LAMINE</t>
  </si>
  <si>
    <t>M FALL</t>
  </si>
  <si>
    <t>tmp_gueye84207</t>
  </si>
  <si>
    <t>LE CLIENT SIGNAL SOUCI EMISSION ET RECEPTION</t>
  </si>
  <si>
    <t>COK_A00</t>
  </si>
  <si>
    <t>VILLAGE DE COKI</t>
  </si>
  <si>
    <t>PAS DE SUSPENSION__________PAS D'INCIDENT____________NAC INDISPONIBLE_____________SPG PRESENT REGIST</t>
  </si>
  <si>
    <t>BACKINC611-COEUR DE RESEAU</t>
  </si>
  <si>
    <t>TRANSMISSION</t>
  </si>
  <si>
    <t>RECONFIG VOIP</t>
  </si>
  <si>
    <t>SIMA</t>
  </si>
  <si>
    <t>MR SIMA</t>
  </si>
  <si>
    <t>MN....MR SIMA ...CTC MN....MR SIMA ...CTC :776458282....ND :338041599....FIAB  :338041599....FIAB OK</t>
  </si>
  <si>
    <t>O_MBW_R53</t>
  </si>
  <si>
    <t>Reprise soudure  au PBO PIQUAGE // Signal OK au PBO -22.26 dBm // Merci de prende en charge</t>
  </si>
  <si>
    <t>PIGTAIL REMPLACE</t>
  </si>
  <si>
    <t>LASSANA</t>
  </si>
  <si>
    <t>GASSAMA</t>
  </si>
  <si>
    <t>M FAYE</t>
  </si>
  <si>
    <t>1413_ksv_kane0479</t>
  </si>
  <si>
    <t>Client signal souci conx** abonne pas sur site ****pas de susp **pas d'incident**ND present dans RBS</t>
  </si>
  <si>
    <t>O_KMR_L50</t>
  </si>
  <si>
    <t>*SAYTU : COUPURE  FIBRE **</t>
  </si>
  <si>
    <t>CABLE 1083 CHANGE/KA MULT</t>
  </si>
  <si>
    <t>AIDARA</t>
  </si>
  <si>
    <t>MR KEMEL</t>
  </si>
  <si>
    <t>MR KEMEL A UN SOUCI DE CONNEXION  //  ND 338682909 // 778629870 // PAS DE SUSPENSION // PAS D INCODE</t>
  </si>
  <si>
    <t>O_SDF_K13</t>
  </si>
  <si>
    <t>CITE SIPRES II SUD FOIRE</t>
  </si>
  <si>
    <t>/ ABONNE PAS SUR SITE // MPC    DERANGEMENT DEJA CLOTURE PAR L EQUIPE  //</t>
  </si>
  <si>
    <t>VERIF CONFIG// BON SIGNAL// PAPYRUS OK// SAYTU// JEAN PHILIPP CAMUSAT// RESET</t>
  </si>
  <si>
    <t>Toure</t>
  </si>
  <si>
    <t>khadim</t>
  </si>
  <si>
    <t>CLIENT DIT QUE LES TECHS LUI ONT FAIT COMPRENDRE QUE C'EST LE POTEAU QUI EST CASSE ET QUE CE N'EST</t>
  </si>
  <si>
    <t>O_NFO_X23</t>
  </si>
  <si>
    <t>ZO00</t>
  </si>
  <si>
    <t>POTEAU CASSE A REMPLACER</t>
  </si>
  <si>
    <t>CABLE 1083 CHANGE/DIOP MULT</t>
  </si>
  <si>
    <t>AMADOU MOUSTAPHA</t>
  </si>
  <si>
    <t>MR SAMB</t>
  </si>
  <si>
    <t>1413_ksv_sene164</t>
  </si>
  <si>
    <t>KS ** MR SAMB ** CT 774243313 ND 339412523 ** CLT SIGNALE PAS DE  CNX *** ABONNE PAS SUR SITE ** PAS</t>
  </si>
  <si>
    <t>LOT 5</t>
  </si>
  <si>
    <t>NAC PDR</t>
  </si>
  <si>
    <t>CABLE 5/99 DECROCHE REMIS A NIVEAU</t>
  </si>
  <si>
    <t>AMINATA** MME NDIAYE ** CTC 786329361** ND 339758041** PAS SUSPENSION ** PAS DINCIDENT ** CLT DISPOS</t>
  </si>
  <si>
    <t>DKH_A10</t>
  </si>
  <si>
    <t>TEST MAESTRO ** PAS DE RESULTAT** PORT INTROUVABLE DANS AMS /NCE ** CLIT INVITE A PATIENTE DELAI 48</t>
  </si>
  <si>
    <t>CAMU_TOUBA3</t>
  </si>
  <si>
    <t>REPRISE CONNEXION ENTREE DE POSTE SUITE OXYDATION</t>
  </si>
  <si>
    <t>MME LY</t>
  </si>
  <si>
    <t>ADA // Mme ly // CTC 773183188// ND 338601203//pas de cnx  //  cli a reset son modem//  SIGNALE NON</t>
  </si>
  <si>
    <t>J93</t>
  </si>
  <si>
    <t>pas de cnx  //  cli a reset son modem//  SIGNALE NON CAPTE//  CONFIG NOK//  CLI INV A PAT// FIAB OK</t>
  </si>
  <si>
    <t>CLIRCO43-ONT F660</t>
  </si>
  <si>
    <t>RECONFIG MODEM SUITE RESET</t>
  </si>
  <si>
    <t>FATOU KINE NDIAYE</t>
  </si>
  <si>
    <t>CLICHGT103-CABLE RJ11</t>
  </si>
  <si>
    <t>CABLE RJ11/CABLE RJ11 COUPE</t>
  </si>
  <si>
    <t>CORDON RJ11 DEFECT CHANGE</t>
  </si>
  <si>
    <t>MAMADOU OURY</t>
  </si>
  <si>
    <t>ANGE DIOUF*** MR BA ** CTC 771365117 ** ND  338556561 ** PAS DE CNX ** PAS DE SUSP ** PAS DINCI ** V</t>
  </si>
  <si>
    <t>O_CAM_H40</t>
  </si>
  <si>
    <t>PARCELLES ASSAINIES UNITE 25</t>
  </si>
  <si>
    <t>CLI PEUT PAS ACCEDER - CLI NOVICE ** CLI INFORME ET INVITE A PAT ** FIAB OK ** MERCI DE PEC</t>
  </si>
  <si>
    <t>SYS_CAMB21</t>
  </si>
  <si>
    <t>RECONFIG MODEM ONT</t>
  </si>
  <si>
    <t>DSL5</t>
  </si>
  <si>
    <t>BOUBACAR GUEYE</t>
  </si>
  <si>
    <t>MME COSTA VALERIA</t>
  </si>
  <si>
    <t>PACKBUSILV</t>
  </si>
  <si>
    <t>ext_seck005947</t>
  </si>
  <si>
    <t>ALM_J06</t>
  </si>
  <si>
    <t>ALAMDIES-MERIDIEN</t>
  </si>
  <si>
    <t>338680718 // PAS DE CONNEXION // COMPTE ACTIF // SESSION OK // SYNCHRO ET VALEUR OK DANS NCE // REBO</t>
  </si>
  <si>
    <t>TDX_YOF15</t>
  </si>
  <si>
    <t>CABLAGE PRIVE A VOIR</t>
  </si>
  <si>
    <t>IP9457</t>
  </si>
  <si>
    <t>SERVICE D'ASSISTANCE MEDICALE D'URGENCE</t>
  </si>
  <si>
    <t>SAMU</t>
  </si>
  <si>
    <t>777059444 dioufmike@yahoo.fr</t>
  </si>
  <si>
    <t>M. Ibrahima DIEDHIOU</t>
  </si>
  <si>
    <t>DECONNEXION FREQUENTES</t>
  </si>
  <si>
    <t>VILLA N° 7</t>
  </si>
  <si>
    <t>IP9457 // DECONNEXION FREQUENTES // MODEM LA210 // SYNCHRO OK // BONNE VALEURS // PING OK // GE2/0/2</t>
  </si>
  <si>
    <t>CI-SCL_KLK</t>
  </si>
  <si>
    <t>CI-KLK</t>
  </si>
  <si>
    <t>CLICHGT11-CABLE INSTALLATION</t>
  </si>
  <si>
    <t>CABLE INSTALLATION CHANGE</t>
  </si>
  <si>
    <t>CABLE INSTALLATION CUIVRE/CABLE INSTALLA</t>
  </si>
  <si>
    <t>Action de relève :  ¿	Reprise câblage interne ¿	Changement LA210 après un d¿observation avec le clie</t>
  </si>
  <si>
    <t>TALLA</t>
  </si>
  <si>
    <t>IDRISSA</t>
  </si>
  <si>
    <t>MR WANE</t>
  </si>
  <si>
    <t>MR WANE ** CTC 775164267** ND 338347118** SOUCI CNX FIBRE ** PAS DE SUSP ** PAS D INCIDENT ** LOS RO</t>
  </si>
  <si>
    <t>O_TIA_E19</t>
  </si>
  <si>
    <t>CITE SEPCO1</t>
  </si>
  <si>
    <t>SAYTU COUPURE FIBRE ** CLIENT REMONTE ** SOUTIENT LA PERTE DE LE CNX DEPUIS PLUSIEURS * DEJA SIGNALE</t>
  </si>
  <si>
    <t>Forte valeur au PBO/Reprise soudure	E19 CP 124B-125 F1</t>
  </si>
  <si>
    <t>GUEYE NDEYE FATOU</t>
  </si>
  <si>
    <t>ME GUEYE</t>
  </si>
  <si>
    <t>LNY FICHE ***AA**MME GUEYE **777299323**339431374***CLIENT SIGNAL modem défectueux **IMPACTER **CLI</t>
  </si>
  <si>
    <t>O_KLK_A13</t>
  </si>
  <si>
    <t>GA00</t>
  </si>
  <si>
    <t>*CLIENT SIGNAL modem défectueux **IMPACTER **CLI INF ET INV A PAT**FIAB OK**MPEC</t>
  </si>
  <si>
    <t>CABLE D'ALIMENTATION DEFECTUEUX/	CABLE D'ALIMENTATION CHANGE</t>
  </si>
  <si>
    <t>MOUHAMED EL BACHIR</t>
  </si>
  <si>
    <t>LEN FICH BABACAR MR DIOUF CTC 775276613 nd 339780316// /// SOUCI CNX // PAS INCIDENT // PAS SUSP //</t>
  </si>
  <si>
    <t>MAD</t>
  </si>
  <si>
    <t>O_MAD_B18</t>
  </si>
  <si>
    <t>DBDKH</t>
  </si>
  <si>
    <t>DW00</t>
  </si>
  <si>
    <t>SOUCI CNX // PAS INCIDENT // PAS SUSP // LOS CLIGNOTANT ROUGE // ABSENCE SYNCHRO // SAYTU Coupure f</t>
  </si>
  <si>
    <t>CLICHGT24-PTO</t>
  </si>
  <si>
    <t>KIT PTO SOUDÉ</t>
  </si>
  <si>
    <t>MALICK**MR SECK CTC 775381265**ND 338409498**CLEINT SIGNAL DES SOUCI DE NAVIGATION SUR SUR SES APPLI</t>
  </si>
  <si>
    <t>O_SDF_K28</t>
  </si>
  <si>
    <t>SICAP LIBERTE VI EXTENSION</t>
  </si>
  <si>
    <t>DSLITE NON CONFIGURE RECONFIGURATION FAITE=====MISE EN OBSERVATION</t>
  </si>
  <si>
    <t>CLICHGT41-ONT F660</t>
  </si>
  <si>
    <t>MODEME DEFECT CHANGE</t>
  </si>
  <si>
    <t>THIERNO</t>
  </si>
  <si>
    <t>AS//MME MBACKE 771410831 //338552913//SOUCI CNX//CL EN REGLE //PAS DE SUSP//PAS D INCIDENT //CL INTE</t>
  </si>
  <si>
    <t>CAM_H03</t>
  </si>
  <si>
    <t>PARCELLES ASSAINIES UNITE 11</t>
  </si>
  <si>
    <t>SYS_CAMB9</t>
  </si>
  <si>
    <t>5/99 COUPE CHANGE SUR 45M / ISMAILA KANE_SYS</t>
  </si>
  <si>
    <t>MODOU KHABANE</t>
  </si>
  <si>
    <t>MME CORREA 772312490</t>
  </si>
  <si>
    <t>KPT***MME CORREA***ND 338576927***CTC 772312490***SOUCI CNX***PAS DE SUSP***PAS D'INCIDENT***LOS ROU</t>
  </si>
  <si>
    <t>O_SVD_P08_b</t>
  </si>
  <si>
    <t>DKSIC</t>
  </si>
  <si>
    <t>SS06</t>
  </si>
  <si>
    <t>BRANCHEMENT OK***SAYTU Coupure fibre***OFFLINE AMS***INVITER A PATIENTER***FIAB OK***MPEC</t>
  </si>
  <si>
    <t>RECONFIGURATION PORT PON + MIGRATION IPV6// MACTAR POUYE// ECOTEL</t>
  </si>
  <si>
    <t>MANE</t>
  </si>
  <si>
    <t>mme mane</t>
  </si>
  <si>
    <t>lenteur de fiche // ms // mme mane // offre Fibre_Max // nd 338557895 // cli a un souci de connexion</t>
  </si>
  <si>
    <t>O_NFO_X11</t>
  </si>
  <si>
    <t>CITE MAGISTRAT,MIXTA Extens°</t>
  </si>
  <si>
    <t>RTE XX</t>
  </si>
  <si>
    <t>338557895 // cli a un souci de connexion // pas de susp // pas d'incident // modem défectueux // pri</t>
  </si>
  <si>
    <t>CLICHGT515-F680 ONT</t>
  </si>
  <si>
    <t>RECONFIGURATION PORT // CHANGEMENT MODEM // REDEMARRAGE MODEM // PAPE LAMINE MULTELEC 772590383</t>
  </si>
  <si>
    <t>MAME SATA</t>
  </si>
  <si>
    <t>mme ndiaye</t>
  </si>
  <si>
    <t>nks//mme ndiaye//ctc 777233396// cli signale pas de cnx // nd 338942515// pas de sus //pas d inciden</t>
  </si>
  <si>
    <t>O_MBW_R14</t>
  </si>
  <si>
    <t>KEUR MBAYE FALL VILLAGE</t>
  </si>
  <si>
    <t>.KEUR MBAYE FALL</t>
  </si>
  <si>
    <t>SYS_MBW8</t>
  </si>
  <si>
    <t>ADJI MAREME</t>
  </si>
  <si>
    <t>MONSIEUR SORE</t>
  </si>
  <si>
    <t>O_ALM_P02</t>
  </si>
  <si>
    <t>CITE ASSEMBLEE NATIONALE</t>
  </si>
  <si>
    <t>N 215 BIS</t>
  </si>
  <si>
    <t>PAS DE SUSPENSION GAIA///PAS D'INCIDENT SIRI///NAF interrupted///SAY coupure fibre///RBS ACTIF///NCE</t>
  </si>
  <si>
    <t>REPRISE SOUDURE AU PBO SUITE CASSURE FIBRE</t>
  </si>
  <si>
    <t>MAGUEYE</t>
  </si>
  <si>
    <t>1413_stl_mbengue2579</t>
  </si>
  <si>
    <t>RETARD FICHE**NFM***MME NIANG ***CTC 771337998 ****ND 338802721 ****SOUCI CONNEX PAS SUS **PAS D INC</t>
  </si>
  <si>
    <t>DKNGA</t>
  </si>
  <si>
    <t>NF00R</t>
  </si>
  <si>
    <t>**SOUCI CONNEX PAS SUS **PAS D INCIDENT ****VOYANT KO***MODEM DEBRANCHER ET REBRANCHER SUR AUTRE PRI</t>
  </si>
  <si>
    <t>KARTOUM</t>
  </si>
  <si>
    <t>AS/MME NDIAYE 770673505 //338524571/////SOUCI CNX INTERNET //LOS ROUGE /CL EN REGLE //PAS DE SUSP PA</t>
  </si>
  <si>
    <t>O_GDW_M12</t>
  </si>
  <si>
    <t>AFT_GDW6</t>
  </si>
  <si>
    <t>CONNECTEUR CHANGE AU PBO //AF HABIB</t>
  </si>
  <si>
    <t>SISSOKHO</t>
  </si>
  <si>
    <t>DJIM MOMAR</t>
  </si>
  <si>
    <t>MR SISSOKHO</t>
  </si>
  <si>
    <t>1413_ksv_niang0286</t>
  </si>
  <si>
    <t>FATOUB // MR SISSOKHO // 776304652 // ND 339572709 //  SOUCIE DE CONNEXION // PAS DE SUSPENSION // L</t>
  </si>
  <si>
    <t>SOUCIE DE CONNEXION // PAS DE SUSPENSION // LOS ROUGE // ABSENCE DE SYNCHRO // VERIF BRANCH OK //</t>
  </si>
  <si>
    <t>HARONA</t>
  </si>
  <si>
    <t>MME KONATE</t>
  </si>
  <si>
    <t>MME KONATE***788223849***338557227***PAS DE CNX***PAS DE SUSP***PAS DINICDNET****LOS ROUGE VERIF BRA</t>
  </si>
  <si>
    <t>PARCELLES ASSAINIES UNITE 22</t>
  </si>
  <si>
    <t>PAS DE CNX***PAS DE SUSP***PAS DINICDNET****LOS ROUGE VERIF BRANCHEMENT OK***MODEM REDEM CNX OK***SA</t>
  </si>
  <si>
    <t>SYS_CAMB20</t>
  </si>
  <si>
    <t>RESCHGT314-PBO_PBE</t>
  </si>
  <si>
    <t>SMOOVE  CHANGE</t>
  </si>
  <si>
    <t>POINT DE BRANCHEMENT OPTIQUE/SMOOVE DEFE</t>
  </si>
  <si>
    <t>REPRSE SOUDURE AU PBO</t>
  </si>
  <si>
    <t>ELHADJI BARA</t>
  </si>
  <si>
    <t>MR NDONG</t>
  </si>
  <si>
    <t>MN....MR NDONG ...CTC :778114790....ND :339575462....FIAB OK...PAS DE SUSP....PAS  D'INCID...SOUCI C</t>
  </si>
  <si>
    <t>Defaut d'isolement multiples</t>
  </si>
  <si>
    <t>Reprise connexion côté pc valeur à améliorer côté Cadi pilote Nafy D3-9-2/ B08</t>
  </si>
  <si>
    <t>VERIF CONF PORT RAS // VAL OK // ALIOUNE DIOUF SOFATEL</t>
  </si>
  <si>
    <t>BERETE</t>
  </si>
  <si>
    <t>MAHAWA</t>
  </si>
  <si>
    <t>MR ELONG</t>
  </si>
  <si>
    <t>MR ELONG ++ CTC 789646662 ++ND 338585143   +++SCS CNX//COMPTE ACTIF//PAS DE SAUT DE PORT//PAS INCIDE</t>
  </si>
  <si>
    <t>EN FACE CENTRE DE SANTE NGOR</t>
  </si>
  <si>
    <t>TDX_YOF5</t>
  </si>
  <si>
    <t>CABLE 1083 CHANGER SUR 83M</t>
  </si>
  <si>
    <t>RTS</t>
  </si>
  <si>
    <t>V_IP_B_V_I</t>
  </si>
  <si>
    <t>ext_gassama005969</t>
  </si>
  <si>
    <t>BUSINESS VOIX INITIAL_VoIP_Bloque//s2m/339667921-adsl//MODEM FUNBOX // ABSENCE SYNCHRO //</t>
  </si>
  <si>
    <t>MATAM VILLE</t>
  </si>
  <si>
    <t>BB ETEINT// INTERNET ETEINT //COMPTE ACTIF //PAS DE SESSION EN COURS //REBOOT MODEM FAIT // VERIF B</t>
  </si>
  <si>
    <t>RESINC91-CABLE TRANSPORT</t>
  </si>
  <si>
    <t>CABLE TRANSPORT CUIVRE/COUPURE SUITE VOL</t>
  </si>
  <si>
    <t>CABLE 8 PAIRE COUPE RACCORDE MME HABY DIOUF CONFIRME 781397194 // BASSIROU DIOP TADEX</t>
  </si>
  <si>
    <t>TAVARES</t>
  </si>
  <si>
    <t>ANGELINA</t>
  </si>
  <si>
    <t>MME TAVAREZ</t>
  </si>
  <si>
    <t>1413_ksv_ba0331</t>
  </si>
  <si>
    <t>LENTEUR FICHE *** BA   ***  338255905   ***  MME TAVAREZ   *** 776503106   *** CLIENT SIGNAL SOUCI R</t>
  </si>
  <si>
    <t>GDK_C15</t>
  </si>
  <si>
    <t>SICAP LIBERTE III</t>
  </si>
  <si>
    <t>1788A</t>
  </si>
  <si>
    <t>MUTATION NE 022-31-052 // ANGELINA JOINT CONFIRME LE RETOUR DU SERVICE //MD // DIEDHIOU</t>
  </si>
  <si>
    <t>tmp_toure65625</t>
  </si>
  <si>
    <t>ASSISTANCE CHANGEMENT ACCES INTERFACE</t>
  </si>
  <si>
    <t>TOURE +++ CTC 779332572 +++ MME DIOP +++ ND 339741596 +++ CLIENT EN REGLE +++ PAS DE SUSP +++ CLIENT</t>
  </si>
  <si>
    <t>MAD_B03</t>
  </si>
  <si>
    <t>IMPATIENT</t>
  </si>
  <si>
    <t>RECONFIGURATION MODEM ADSL + CHANGEMENT MOT DE PASSE WIFI  EFFECTUES</t>
  </si>
  <si>
    <t>ADAMS</t>
  </si>
  <si>
    <t>mme adams</t>
  </si>
  <si>
    <t>lnt fihe ***aa**mme adams **775524750**338258826***PAS DE CNX**PAS INCIDENT OLT-02_HW_SIEGE-VDN/Fram</t>
  </si>
  <si>
    <t>PAS DE CNX**PAS INCIDENT OLT-02_HW_SIEGE-VDN/Frame0/Slot19/Port6/OnuID25//**EN REGLE**LOS ROUGE **SA</t>
  </si>
  <si>
    <t>SONATEL LIGNE EXPLOITATION (2)</t>
  </si>
  <si>
    <t>M Thiam 776375700</t>
  </si>
  <si>
    <t>XSN</t>
  </si>
  <si>
    <t>SONATEL</t>
  </si>
  <si>
    <t>FB5G_G_400G</t>
  </si>
  <si>
    <t>MERCI DE VOTRE SUPPORT POUR LA RECONFIGURRATION DE LA BOX 5G</t>
  </si>
  <si>
    <t>CITE KEUR GORGUI SNT SIEGE</t>
  </si>
  <si>
    <t>CITE KEUR GORGUI SUR LA VDN</t>
  </si>
  <si>
    <t>MERCI DE VOTRE SUPPORT POUR LA  RECONFIGURATION SUR LA  BOX // LE CLIENT NOUS SIGNALE DES  SouciS/co</t>
  </si>
  <si>
    <t>RESET+RECONFIG MODEM</t>
  </si>
  <si>
    <t>tmp_ndao80962</t>
  </si>
  <si>
    <t>KEITA</t>
  </si>
  <si>
    <t>MR Ndiaye</t>
  </si>
  <si>
    <t>FATIMA*** MR Ndiaye ** CTC 772495241 ***  ND 338276857  *** CLI A SOUCIS DE CNX *** PAS DE SUSP ** P</t>
  </si>
  <si>
    <t>REOR MICF ABS AU PBO K10.114.115A-F1 // OUSMANE DIALLO 773167753 // DBK</t>
  </si>
  <si>
    <t>Reprise siudure 3 brins au PBO piquage .Client joint sur  772495241 Confirme retour service</t>
  </si>
  <si>
    <t>NEUSA MARIA</t>
  </si>
  <si>
    <t>BAPTISTA DOS SANTOS DANHO</t>
  </si>
  <si>
    <t>785356726 /// 783877893</t>
  </si>
  <si>
    <t>Madame REINE /// Monsieur DANHO</t>
  </si>
  <si>
    <t>O_SVD_C10</t>
  </si>
  <si>
    <t>CITE KEUR GORGUI</t>
  </si>
  <si>
    <t>RV A 17H30/JOINT SUR 775356526</t>
  </si>
  <si>
    <t>MODEM ONT CHANGE + RECONFIG MODEM ONT // MALICK NIANG ECOTL</t>
  </si>
  <si>
    <t>NGO MINKA</t>
  </si>
  <si>
    <t>DORA ODILE</t>
  </si>
  <si>
    <t>MME MINKA</t>
  </si>
  <si>
    <t>MKG*********** MME MINKA********** CTC 773608450*********** ND 338254590************  CLIENTE SIGNAL</t>
  </si>
  <si>
    <t>OUAKAM ESPACES MAMELLES</t>
  </si>
  <si>
    <t>N°K122</t>
  </si>
  <si>
    <t>TDX_YOF2</t>
  </si>
  <si>
    <t>JARRETIERE CHANGER</t>
  </si>
  <si>
    <t>SOKHNA KHADIDIATOU</t>
  </si>
  <si>
    <t>778550076 -776163309</t>
  </si>
  <si>
    <t>mm samb</t>
  </si>
  <si>
    <t>marie // mm samb 778550076 -776163309 // nd 339510826 // souci connexion // los cli rouge //branchem</t>
  </si>
  <si>
    <t>O_THS_A43</t>
  </si>
  <si>
    <t>HERSENT</t>
  </si>
  <si>
    <t>saytu coupure fibre // port offline //  invité à patienter // fiab ok</t>
  </si>
  <si>
    <t>REPRISE SOUDURE PTO// MOR DIOP</t>
  </si>
  <si>
    <t>DIAKHATE</t>
  </si>
  <si>
    <t>CHERIF EL WALID</t>
  </si>
  <si>
    <t>MR  NDIAYE</t>
  </si>
  <si>
    <t>MAGUETTE  // MR NDIAYE // CTC 775641880// ND 339715446// PAS DE CONNEX// PAS DE SUSPENSION// PAS D I</t>
  </si>
  <si>
    <t>ECO_DBL1</t>
  </si>
  <si>
    <t>Rétabli cote pc et enpo / I drissa Ndiaye confirme au 776579606 / CHEIKH DIENE  BD</t>
  </si>
  <si>
    <t>COTTY</t>
  </si>
  <si>
    <t>ME NIANG</t>
  </si>
  <si>
    <t>1413_ksv_gning0101</t>
  </si>
  <si>
    <t>DAOUDA // ME NIANG CTC 776450090 ND 338487171 // SOUCI CNNX // MODEM ASYNCHRO // PAS DE SUSPENSION /</t>
  </si>
  <si>
    <t>O_MED_B36</t>
  </si>
  <si>
    <t>LOT 5177 M</t>
  </si>
  <si>
    <t>HORS ZONE LE CLIENT HABITE A LIBERTE 4</t>
  </si>
  <si>
    <t>JARRETIERE OPTIQUE CHANGE// MME NIANG CONFIRME AU 776450090// IBOU NDIAYE</t>
  </si>
  <si>
    <t>ABDOULAYE BAKARY</t>
  </si>
  <si>
    <t>FD// MR CISSE/ CTC 777920227 // ND  338258735 // client soutiens que le signale le wifi sur la bande</t>
  </si>
  <si>
    <t>O_ACA_W25</t>
  </si>
  <si>
    <t>AV ABEBE BIKILA</t>
  </si>
  <si>
    <t>/voyant ok // sauf le voyant 5ghz // conformite ok /// acces interface ok // wifi activé/tjrs eteint</t>
  </si>
  <si>
    <t>VERIFICATION CONFIGURATION PORT PON // BILALY EQUIPE NADOU ECOTEL</t>
  </si>
  <si>
    <t>MOR</t>
  </si>
  <si>
    <t>MR LO</t>
  </si>
  <si>
    <t>BOCAR***MR LO ***CTC 776564414 ***ND 338609993*** CLI NA PAS DE CONNEXION***PAS DE SUSPENSION**PAS D</t>
  </si>
  <si>
    <t>O_THS_A22</t>
  </si>
  <si>
    <t>THIES BIS</t>
  </si>
  <si>
    <t>CLI NA PAS DE CONNEXION***PAS DE SUSPENSION**PAS D'INCIDENT***LOS ROUGE ***TEST SAYTU Puissance opti</t>
  </si>
  <si>
    <t>MOFDEM CHANGE// CH DRAME</t>
  </si>
  <si>
    <t>BOLOGO</t>
  </si>
  <si>
    <t>MR ADAMA</t>
  </si>
  <si>
    <t>GALADIO //MR KHATTARI 773051321 ND 338400865 /// CLI DIT AVOIR UN DERANGEMENT // ABSENCE DE TONALITE</t>
  </si>
  <si>
    <t>O_ACA_W02</t>
  </si>
  <si>
    <t>SAY-Numéro non trouvé</t>
  </si>
  <si>
    <t>PAS DE SUSPENSION // PAS INCIDENT /// PAS DE RESTRICTION // CLI INV DE PEC // DELAIS 48H /// FIAB O</t>
  </si>
  <si>
    <t>CLIFAU101-CABLE RJ11</t>
  </si>
  <si>
    <t>CABLE RJ11/CABLE RJ11 MAL BRANCHE</t>
  </si>
  <si>
    <t>CABLE RJ11 REBRANCHE + RECONFIGURATION MODEM // MR ADAMA CONFIRME AU 773051321 // BABACAR MBAYE -AS</t>
  </si>
  <si>
    <t>SEYDOU</t>
  </si>
  <si>
    <t>M SANE</t>
  </si>
  <si>
    <t>client signale des souci de conx***absence de synchro**pas de susp **pas de saut de port**pas d'inci</t>
  </si>
  <si>
    <t>O_ZIG_A20</t>
  </si>
  <si>
    <t xml:space="preserve">test SAYTU: Coupure de fibre optique	</t>
  </si>
  <si>
    <t>CABLE CLIENT COUPE A CHANGER</t>
  </si>
  <si>
    <t>CABLE 1083 COUPE CHANGE</t>
  </si>
  <si>
    <t>ANNE</t>
  </si>
  <si>
    <t>HABIBATOU BOUBACAR</t>
  </si>
  <si>
    <t>MR HANNE</t>
  </si>
  <si>
    <t>1413_stl_sagna5693</t>
  </si>
  <si>
    <t>CATS //MR HANNE //CTC 776632092 ** 774508315 //ND 338373704 //CLI SIGNAL UN SOUCI DE CONNEXION SUITE</t>
  </si>
  <si>
    <t>O_GDW_M06</t>
  </si>
  <si>
    <t>CITE HAMO IV GUEDIAWAYE</t>
  </si>
  <si>
    <t>CITE HAMO 4 GUEDIAWAYE</t>
  </si>
  <si>
    <t>PAS DE SAUT DE PORT**PORT OFFLINE  //BRANCHEMENT ENTRE PRI</t>
  </si>
  <si>
    <t>AFT_GDW4</t>
  </si>
  <si>
    <t>CABLE 1084 COUPE CHANGE SUR 200M//AF LAMINE CISSE</t>
  </si>
  <si>
    <t>BALDE</t>
  </si>
  <si>
    <t>PENDA</t>
  </si>
  <si>
    <t>MR TRAORE</t>
  </si>
  <si>
    <t>MR TRAORE *** CLI SIGNALE PO DE CONNEXION *** ND 338556767 *** PAS SUR SITE *** PO DE SUSPE -***PO D</t>
  </si>
  <si>
    <t>O_TIA_E07</t>
  </si>
  <si>
    <t>SYS_CAMB1</t>
  </si>
  <si>
    <t>CLICHGT24-PRISE TELEPHONIQUE</t>
  </si>
  <si>
    <t>PRISE TLP CHANGEE</t>
  </si>
  <si>
    <t>CONJONCTEUR - PRISE TELEPHONIQUE/PRISE D</t>
  </si>
  <si>
    <t>Conjoncteur défectueux ; Conjoncteur changé : Services ok.	 E02 PBO 14 F3</t>
  </si>
  <si>
    <t>Ndeye Boury DIOP_CI-SCL_U</t>
  </si>
  <si>
    <t>MERCI DE RELEVER LA IP0910 SUITE CHANGEMENT MODEM ELA210 QUI ETAIT HS</t>
  </si>
  <si>
    <t>MM THIANE</t>
  </si>
  <si>
    <t>1413_ksv_soce554</t>
  </si>
  <si>
    <t>SS***** MM THIANE **********CTC 783616774 ****CLI SOULIGNE DES DECONNEXION SUR LIGNE///PRISE FILTRE</t>
  </si>
  <si>
    <t>DRG_DBL_C</t>
  </si>
  <si>
    <t>VILLAGE DE TAIF</t>
  </si>
  <si>
    <t>MCE PAIRE DEFECTUEUX A VOIR AU PC A00 2/11/4</t>
  </si>
  <si>
    <t>DECONNEXIONS FREQUENTES // RACCODREMENT JOIND 14 PAIRE +RACCORDEMENT JOIUND 8PAIRE //VERIFICATION CO</t>
  </si>
  <si>
    <t>tmp_ndiaye85924</t>
  </si>
  <si>
    <t>DINA</t>
  </si>
  <si>
    <t>MICHEL GEORGES</t>
  </si>
  <si>
    <t>MR FOFANA</t>
  </si>
  <si>
    <t>ABSENCE DE FICHE // FATOU // MR FOFANA // 781438498 // ND 338484433 // CLIENT SIGNAL SOUCI PORTE WIF</t>
  </si>
  <si>
    <t>O_REP_B19</t>
  </si>
  <si>
    <t>CAP MANUEL</t>
  </si>
  <si>
    <t>derriere clinic du cap</t>
  </si>
  <si>
    <t>// CLIENT SIGNAL SOUCI PORTE WIFI // PAS DE SUSPENSION // CLIENT EST A PRET DU MODEM // CLI DECONNE</t>
  </si>
  <si>
    <t>ACTIVATION WIFI //PARAMETRAGE MODEM</t>
  </si>
  <si>
    <t>PAGA IGNOUNGA</t>
  </si>
  <si>
    <t>CESARINE ALEXIA</t>
  </si>
  <si>
    <t>MME CESARINE</t>
  </si>
  <si>
    <t>MACINA *** MME CESARINE  *** CTC 781790530 *** ND 338405875 *** CLI APPEL POUR SIGNALER UN MODEM DEF</t>
  </si>
  <si>
    <t>O_SDF_K19</t>
  </si>
  <si>
    <t>SAYTU PDR</t>
  </si>
  <si>
    <t>KANE</t>
  </si>
  <si>
    <t>BINTA</t>
  </si>
  <si>
    <t>AICHA // MR SARR // CTC 777268282 // ND 339019215 // LE CASE DE BASE ETAIT UNE DECONNEXION FREQUENTE</t>
  </si>
  <si>
    <t>O_THS_A24</t>
  </si>
  <si>
    <t>DECONNEXION AVERE SUR RBS AVEC PERTE DE SYNCHRO // SAYTU Modem éteint // PORT OFFLINE SUR NCE // CLI</t>
  </si>
  <si>
    <t>PRISE ELECTRIQUE CHANGE// MAMADOU SANE</t>
  </si>
  <si>
    <t>DIAWARA</t>
  </si>
  <si>
    <t>MR DIAWARA</t>
  </si>
  <si>
    <t>PENE***MR DIAWARA***ND 338200122 *** ABSENCE IMAGES***VIACC OK***PRESENT DANS RIGHT TV***NOM CONFORM</t>
  </si>
  <si>
    <t>O_NFO_X07</t>
  </si>
  <si>
    <t>LOT 3</t>
  </si>
  <si>
    <t>CARTE REINTRODUITE***CHAINES NOK *** NUMB CARTE CONFORME***ECRAN NOIR***CTC 776394475***FIAB OK</t>
  </si>
  <si>
    <t>DECODEUR A CHANGER/ ELHADJ NDIAYE MULT</t>
  </si>
  <si>
    <t>BO-UF20</t>
  </si>
  <si>
    <t>CLICHGT115-DECODEUR TVO</t>
  </si>
  <si>
    <t>DECODEUR CHANGE</t>
  </si>
  <si>
    <t>DECODEUR TVO /DECODEUR ALLUME DEFECTUEUX</t>
  </si>
  <si>
    <t>DECODEUR CHANGE VIGNON</t>
  </si>
  <si>
    <t>vignon7235</t>
  </si>
  <si>
    <t>KANDE</t>
  </si>
  <si>
    <t>KHADIDIATOU</t>
  </si>
  <si>
    <t>MME  KANDE  *****</t>
  </si>
  <si>
    <t>1413_ksv_ly0477</t>
  </si>
  <si>
    <t>CTC 774222062***338371434***CLI SIGNAL SOUCI CONNEXION LOS ROUGE *** PAS SUSP PAS INCIDNET *** TEST</t>
  </si>
  <si>
    <t>O_GDW_M05</t>
  </si>
  <si>
    <t>AFT_GDW5</t>
  </si>
  <si>
    <t>JARRETIERE OPTIQUE DEFECT CHANGE //AF LAMINE CISSE</t>
  </si>
  <si>
    <t>KHADIM</t>
  </si>
  <si>
    <t>GALADIO // MR NDIAYE CTC 777689602 ND 338729073  // CLI DIT AVOIR UN DERANGEMENT // PAS DE SUSPENSIO</t>
  </si>
  <si>
    <t>O_MBW_R25</t>
  </si>
  <si>
    <t>CLI PAS SUR SITE // PORT OFFLINE // PAS INCIDENT // CTC 781005799 // CLI INV DE PEC // DELAIS 48H //</t>
  </si>
  <si>
    <t>NDIAW</t>
  </si>
  <si>
    <t>1413_ksv_diop0594</t>
  </si>
  <si>
    <t>FAMA** MR DIENG ** ND 338553019 ** CTC 772298443** OFFRE FIBRE BI *** CLT DIT QU'IL A UN CABLE COUPE</t>
  </si>
  <si>
    <t>O_CAM_H23</t>
  </si>
  <si>
    <t>SAYTU COUPURE FIBRE</t>
  </si>
  <si>
    <t>SYS_CAMB11</t>
  </si>
  <si>
    <t>ELHADJI ABDOULAYE</t>
  </si>
  <si>
    <t>777837137 ET 776287272 ET 7764</t>
  </si>
  <si>
    <t>ABS DE FICHE /TF/// M SOW  °°° CTC 777837137 ET 776287272 ET 776436896°°° ND 338687568 °LE CLIENT JO</t>
  </si>
  <si>
    <t>O_SDF_K42</t>
  </si>
  <si>
    <t>LOTISSEMENT SUD FOIRE</t>
  </si>
  <si>
    <t>CLIENT INDISPONIBLE POUR LE MOMENT</t>
  </si>
  <si>
    <t>CLIENT JOINT AU 777837137 CONFIRME LE RETOUR DES SERVICES</t>
  </si>
  <si>
    <t>SAKOURA</t>
  </si>
  <si>
    <t>FATIM // MR NDIAYE 776535424 ND 339453195 //SOUCI DE CNX // BRDBD CLIGNOTANT // TEL FIXE BARNCHER SU</t>
  </si>
  <si>
    <t>SON_B00</t>
  </si>
  <si>
    <t>SIBASSOR</t>
  </si>
  <si>
    <t>CABLE 14 PAIRS A VOIR</t>
  </si>
  <si>
    <t>Reprise joint 14paires plus Mutation transport sur 1-13-4</t>
  </si>
  <si>
    <t>MR TOURE - 782021968</t>
  </si>
  <si>
    <t>PAS D'INCIDENTS // LOS ROUGE // PAS DE SAUT DE PORT // VERIF BRANCHEMENT // MODEM ASYNCH // TEST SA</t>
  </si>
  <si>
    <t>DKKMF</t>
  </si>
  <si>
    <t>KY00</t>
  </si>
  <si>
    <t>SYS_MBW18</t>
  </si>
  <si>
    <t>ADJA CODOU</t>
  </si>
  <si>
    <t>MR MBOUP</t>
  </si>
  <si>
    <t>MALICK*MR MBOUP CTC 776413185**ND 339870388 **CLIENT SIGNAL PAS DE CONNEX**CLIENT EN REGLE**OFFRE KE</t>
  </si>
  <si>
    <t>LGA_A06</t>
  </si>
  <si>
    <t>KEUR SERIGNE LOUGA</t>
  </si>
  <si>
    <t>DECONEX NON AVERER**PAS DE PRISE SUPERP**CABLES INTERVETIR**MODEM REDMARER** SYNCHRO NOK** MAE IND**</t>
  </si>
  <si>
    <t>PREM_LGA2</t>
  </si>
  <si>
    <t>MUTATION DISTRIBUTION A07 / PC 1  12  4 VERS 1  12  2</t>
  </si>
  <si>
    <t>OYANE KOMBILA</t>
  </si>
  <si>
    <t>DENISE NEODRYSE</t>
  </si>
  <si>
    <t>mdm lorrine</t>
  </si>
  <si>
    <t>RETARD FICHE // FN//MR LORRINE //  CTC 772810126 // cli dit avoir des deconnexions //ND 338641907 //</t>
  </si>
  <si>
    <t>O_ACA_W28</t>
  </si>
  <si>
    <t>304 A</t>
  </si>
  <si>
    <t>cli inf et inv  a pat // delais de 48h coommuniquer //  cli dit etre joignable avec ce numero  7729</t>
  </si>
  <si>
    <t>RECONFIGURATION PORT PON // VAL OK // NAF OK // BILALY ECOTEL</t>
  </si>
  <si>
    <t>MOUNSAMBOTE</t>
  </si>
  <si>
    <t>ELISABETH</t>
  </si>
  <si>
    <t>MM MOUNANDOPI</t>
  </si>
  <si>
    <t>1413_ksv_fall411</t>
  </si>
  <si>
    <t>KHADIM ****MM MOUNA**338435434**CTC 778722979****CLIENT DIT AVOIR DES SOUCIS DE PORTEE WIFI ****LIGN</t>
  </si>
  <si>
    <t>CAMU_SDF18</t>
  </si>
  <si>
    <t>ERREUR CONFIG MODEME RECONIGURATION FAITE</t>
  </si>
  <si>
    <t>ALLA</t>
  </si>
  <si>
    <t>1413_ksv_ngom0460</t>
  </si>
  <si>
    <t>CLIENT A DES SOUCIS DE CONNEXION **PAS DE SUSPENSION ** PAS D'INCIDENT ** BB ETEINT** PAS DE TELEPHO</t>
  </si>
  <si>
    <t>THIERNO KANDJI</t>
  </si>
  <si>
    <t>PAS DE SUPERPOSITION ** CABLE INTERVERTI ** MODEM REDEM ** SYNCHRO NOK ** MAESTRO PAS DE RESULTAT **</t>
  </si>
  <si>
    <t>Reprise cnx enpo /Alla Kane Touré confirme au772282476 / CHEIKH DIENE  BD</t>
  </si>
  <si>
    <t>MME SALL 775399904</t>
  </si>
  <si>
    <t>SOUCI DE CNX // LOS ROUGE /  PAS DE SUSPENSION // PAS D INCIDENT  PORT ASYNC  MODEM BRANCHE SUR PRIS</t>
  </si>
  <si>
    <t>O_KMR_L72</t>
  </si>
  <si>
    <t>CITE SAINT LOUIS</t>
  </si>
  <si>
    <t>MULT_KMR9</t>
  </si>
  <si>
    <t>REPRISE SOUDURE AU PTO/NDIAGA MULT</t>
  </si>
  <si>
    <t>M DIOUF DJIBRIL</t>
  </si>
  <si>
    <t>MODEM POLLUEUR A CHANGER</t>
  </si>
  <si>
    <t>Modem pollueur changé</t>
  </si>
  <si>
    <t>SAFIATOU</t>
  </si>
  <si>
    <t>1413_ksv_diop387</t>
  </si>
  <si>
    <t>MD**MR DIENG**CTC775348814**ND 338309084**CLIENT SIGNALE SOUCISDE CONNEXION ** PAS DE SUSPENSION **</t>
  </si>
  <si>
    <t>O_CAM_H56</t>
  </si>
  <si>
    <t>SICAP PATTE D'OIE BUILDERS</t>
  </si>
  <si>
    <t>SYS_CAMB15</t>
  </si>
  <si>
    <t>ROKHEYA</t>
  </si>
  <si>
    <t>M LOPY</t>
  </si>
  <si>
    <t>1413_ksv_sissokho426</t>
  </si>
  <si>
    <t>AAS // M LOPY // ND 338585528 // CTC 770959235 // CLIENT A DES LENTEURS DE NAVIGATION // PAS DE SUSP</t>
  </si>
  <si>
    <t>O_YOF_F05</t>
  </si>
  <si>
    <t>RESIDENCE MAME NDIARE</t>
  </si>
  <si>
    <t>TDX_YOF6</t>
  </si>
  <si>
    <t>REPRISE SOUDURE AU BPO ET PTO //  ALPHA BODIAN  TADEX</t>
  </si>
  <si>
    <t>PENE***MR DIALLO*** ND 339812338 ****ABSENCE SYNCHRO***PON CLIGNOTE***LOS ROUGE***INTERNET ETEINT***</t>
  </si>
  <si>
    <t>VEL</t>
  </si>
  <si>
    <t>O_MEG_A01</t>
  </si>
  <si>
    <t>VELINGARA</t>
  </si>
  <si>
    <t>VILLAGE DE MEDINA GOUNASS</t>
  </si>
  <si>
    <t>RBS KO ***PORT OFFLINE***INVITER A PATIENTER 48H***CTC 775237111***MPEC***FIAB OK</t>
  </si>
  <si>
    <t>SYS_ZIG</t>
  </si>
  <si>
    <t>UNITE D'INTERVENTION SYSROAD ZIGUINCHOR</t>
  </si>
  <si>
    <t>SYS_ZIG6</t>
  </si>
  <si>
    <t>CABLE HUAWEI COUPE CHANGE SUR 300M</t>
  </si>
  <si>
    <t>NOGAYE</t>
  </si>
  <si>
    <t>MME DEME</t>
  </si>
  <si>
    <t>AS//MME DEME 785369326 //339708431//SOUCI CNX //DECNX FREQ//CL EN REGLE //PAS DE SUSP /PAS D INCIDEN</t>
  </si>
  <si>
    <t>CLIMUT71-CABLAGE INTERIEUR CUIVRE</t>
  </si>
  <si>
    <t>PAIRE DE CUIVRE MUTEE</t>
  </si>
  <si>
    <t>CABLAGE INTERIEUR CUIVRE/CABLE INTERIEUR</t>
  </si>
  <si>
    <t>MUTATION PAIRES // VERIFICATION CONFIGURATION PORT // CAMUSAT	 MODOU DIENG</t>
  </si>
  <si>
    <t>DIAO</t>
  </si>
  <si>
    <t>FATOUMATA</t>
  </si>
  <si>
    <t>MME DIAO</t>
  </si>
  <si>
    <t>1413_ksv_thioube533</t>
  </si>
  <si>
    <t>HT //MME DIAO //CTC 775109268//  ND 338211270// CLI DIT PAS DE CNX //  LOS ROUGE// PAS DE SUSPENSION</t>
  </si>
  <si>
    <t>O_SVD_C17</t>
  </si>
  <si>
    <t>SICAP SACRE COEUR 1</t>
  </si>
  <si>
    <t>villa n°0851</t>
  </si>
  <si>
    <t>LE CLIENT CONFIRME LE RETOUR SERVICE</t>
  </si>
  <si>
    <t>JEAN LOUIS BIRAME</t>
  </si>
  <si>
    <t>MME DIENE</t>
  </si>
  <si>
    <t>NFM****MME DIENE ****CTC 772765146 **ND 338270558 ****SOUCI CONNEX ***CLI DIT QUE LA CABLE D ALIMENT</t>
  </si>
  <si>
    <t>CITE BISSAP BEN TALLY</t>
  </si>
  <si>
    <t>***SOUCI CONNEX ***CLI DIT QUE LA CABLE D ALIMENTATION EST COUPE ****SAYTU KO ***port offline ****in</t>
  </si>
  <si>
    <t>CLICHGT514-F680 ONT</t>
  </si>
  <si>
    <t>CHANGEMENT ALIMENTATION CLIENT //CONFIRMER AU 772765146 //NADOU //STG HD</t>
  </si>
  <si>
    <t>TRAORE</t>
  </si>
  <si>
    <t>MOUHAMADOU MOUSTAPHA</t>
  </si>
  <si>
    <t>//CLIENT A DES DECONNEXION FREQUENT // PAS DINCIDENT // DECONNEXION FREQUENT AVERER SUR RBS // PRISE</t>
  </si>
  <si>
    <t>LAZARET</t>
  </si>
  <si>
    <t>FAUSSE MAN¿UVRE</t>
  </si>
  <si>
    <t>CISSOKHO</t>
  </si>
  <si>
    <t>BAKARY</t>
  </si>
  <si>
    <t>778886634  773152311</t>
  </si>
  <si>
    <t>MME CISUNI SOKHO</t>
  </si>
  <si>
    <t>ROKHAYA/  CTL 778886634 * 773152311   ND  339457096 /OFFRE Modem Funbox ZTE H288A*CLIENT VEUT CHANGE</t>
  </si>
  <si>
    <t>GEO_A01</t>
  </si>
  <si>
    <t>KLGEO</t>
  </si>
  <si>
    <t>CA00</t>
  </si>
  <si>
    <t>339457096 : TYPE DE MODEM Modem Funbox ZTE H288A*MODEM RESET* ACCES  INTERFAC KO  INTERNET  ROUGE *D</t>
  </si>
  <si>
    <t>RECONFIG MODEM ADSL</t>
  </si>
  <si>
    <t>LUNDAH ETOUGHE</t>
  </si>
  <si>
    <t>LEVI SHOLOM WILL DEBERNYS</t>
  </si>
  <si>
    <t>M LEVI</t>
  </si>
  <si>
    <t>1413_ksv_ba492</t>
  </si>
  <si>
    <t>ANB ** M LEVI **** CTC 787155484 *** SOUCI CONNEXION ** ND 338276721 ** PAS DE SUSPENSION ** PAS D'(</t>
  </si>
  <si>
    <t>O_SDF_K06</t>
  </si>
  <si>
    <t>DERRIERE LE POSTE DE SANTE</t>
  </si>
  <si>
    <t>ABS AU PBO K06 164-165A F1</t>
  </si>
  <si>
    <t>Tirage cable sur 350m + raccordement 22 brins(11au C2 et 11 au BPE intermédiaire) .Client joint sur</t>
  </si>
  <si>
    <t>MALOU MARTINE</t>
  </si>
  <si>
    <t>M. MALOU  paulmalou@outlook.com</t>
  </si>
  <si>
    <t>338555938 / CABLE COUPE / LA LIGNE EST ACTIVE DANS GAIA / CLIENT EN REGLE PAS NECESSITE DE RECONDUCT</t>
  </si>
  <si>
    <t>O_CAM_H42</t>
  </si>
  <si>
    <t>CITE SOPRIM EXTENSION</t>
  </si>
  <si>
    <t>SYS_CAMB19</t>
  </si>
  <si>
    <t>CLIENT ORIENTE EN AGENCE POUR DEMANDE DE RECONDUCTION</t>
  </si>
  <si>
    <t>SOUADOU</t>
  </si>
  <si>
    <t>MM BEYE</t>
  </si>
  <si>
    <t>1413_ksv_diouf0478</t>
  </si>
  <si>
    <t>RD** MM BEYE ** CTC 771041346** ND339558923 ** CLI SIGNAL QUE LE CABLE QUI RELIE LE POTO ET SON MODE</t>
  </si>
  <si>
    <t>TIV_A01</t>
  </si>
  <si>
    <t>HLM COTT TIVAOUANE</t>
  </si>
  <si>
    <t>5/99 CHANGER SUR 150M//SOYIBOU</t>
  </si>
  <si>
    <t>mr diaw</t>
  </si>
  <si>
    <t>bigue//mr diaw//ctc 779245902 //pas de connexion //conjocteur decroche //nd 338309713//en regle//say</t>
  </si>
  <si>
    <t>CITE ISRA 2_BEL AIR</t>
  </si>
  <si>
    <t>conjoncteur décroché y'avait pas de vices</t>
  </si>
  <si>
    <t>REPRISE SOUDURE AU PTO // ARONA</t>
  </si>
  <si>
    <t>AIBATOU</t>
  </si>
  <si>
    <t>lnt fiche ***aa**mme fall ***781737847***339514143***CLIENT SIGNAL CONJONCTEUR DÉFECTUEUX **IMPACTER</t>
  </si>
  <si>
    <t>MÉDINA FALL</t>
  </si>
  <si>
    <t>CLIENT SIGNAL CONJONCTEUR DÉFECTUEUX **IMPACTER **CLI INF ET INV A PAT**FIAB OK**MPEC</t>
  </si>
  <si>
    <t>REPRISE SOUDURE AU PTO //AF LAMINE  SALL</t>
  </si>
  <si>
    <t>DIEME</t>
  </si>
  <si>
    <t>LAMINE KEBA</t>
  </si>
  <si>
    <t>MR DIEME</t>
  </si>
  <si>
    <t>ASTA // MR DIEME // CTC 776343613 // ND 338735238 // CLIENT JOINT SUITE MEO // PAS D'AMELIORATIONS /</t>
  </si>
  <si>
    <t>O_SGK_V10</t>
  </si>
  <si>
    <t>KEUR NDIAYE LO</t>
  </si>
  <si>
    <t>CLICHGT47-ONT F660</t>
  </si>
  <si>
    <t>ONT DEPLACE</t>
  </si>
  <si>
    <t>ISMAILA</t>
  </si>
  <si>
    <t>M NDIAYE</t>
  </si>
  <si>
    <t>Fibre Pro Max Bloque // ABSENCE SYNCHRO // MODEM FIBERBOX</t>
  </si>
  <si>
    <t>O_TBA_A01</t>
  </si>
  <si>
    <t>TAMBACOUNDA</t>
  </si>
  <si>
    <t>LIBERTE</t>
  </si>
  <si>
    <t>AV DEMBA DIOP</t>
  </si>
  <si>
    <t>PON ETEINT //LOS ROUGE  //INTERNET ETEINT// VERIF BRANCHMENT FAIT // REBOOT MODEM FAIT // COMPTE ACT</t>
  </si>
  <si>
    <t>MULT_TBA3</t>
  </si>
  <si>
    <t>REPRISE SOUDURE PTO // SAKHO MULT</t>
  </si>
  <si>
    <t>FURIOSI</t>
  </si>
  <si>
    <t>EMMANUEL</t>
  </si>
  <si>
    <t>MME ATTAL</t>
  </si>
  <si>
    <t>MME ATTAL ** CTC 778558018** ND 338602170**SOUCI CNX FIBRE ** PAS DE SUSP ** PAS D INCIDENT **LOS RO</t>
  </si>
  <si>
    <t>CITE CITE SIPRES SOTRAC MERMOZ</t>
  </si>
  <si>
    <t>VILLA N°24</t>
  </si>
  <si>
    <t>VERIF BRANCH OK ** SAYTU COUPURE FIBRE ** INFORME ET IN V A PAT ** FIAB OK ** MPEC</t>
  </si>
  <si>
    <t>REPRISE SOUDURE AU PBO/CONFIRME PAR MR SANE 779698079/DIAO</t>
  </si>
  <si>
    <t>ME TOURE</t>
  </si>
  <si>
    <t>1413_ksv_diagne406</t>
  </si>
  <si>
    <t>COUMBA // ME TOURE // CTC 786120525 // ND 339485216 //CLIENT A  DES SOUCI CNX // PAS SUSP // PAS INC</t>
  </si>
  <si>
    <t>PAS_A00</t>
  </si>
  <si>
    <t>PASSY</t>
  </si>
  <si>
    <t>CABLE INTERVERTIT // MODEM REDEMARER// SYNCHRO NOK // MAESTRO KO // PORT ASYNCH SUR NCE // CLIENT I</t>
  </si>
  <si>
    <t>Changement filtre adsl et rj11 modem</t>
  </si>
  <si>
    <t>JEAN PIERRE SEYNI</t>
  </si>
  <si>
    <t>M.DIOUF</t>
  </si>
  <si>
    <t>M.DIOUF SIGNALE MAUVAISE COUVERTURE DE SON RESEAU WIFI//PAS DINC//PAS DE SUSP//MODEM SNT FIBRE A 4 A</t>
  </si>
  <si>
    <t>CITE ASECNA</t>
  </si>
  <si>
    <t>TDX_YOF12</t>
  </si>
  <si>
    <t>Récupération  mou + Raccordement 06 Brin au PBO</t>
  </si>
  <si>
    <t>MAKHOUDIA</t>
  </si>
  <si>
    <t>mr ndir</t>
  </si>
  <si>
    <t>fatou**mr ndir 778183190 **338938380 ** cli signale souci cnx**gaia ok **compte ok**pas incident**pa</t>
  </si>
  <si>
    <t>O_GDW_E70</t>
  </si>
  <si>
    <t>DKGDW</t>
  </si>
  <si>
    <t>CABLE 1084 COUPE CHANGE SUR 150M//AF BILAL THIAM</t>
  </si>
  <si>
    <t>YATMA</t>
  </si>
  <si>
    <t>MONSIEUR LO</t>
  </si>
  <si>
    <t>O_SVD_K25</t>
  </si>
  <si>
    <t>OUSMANE FAYE//CABLE 1083 CHANGE// M LO CONFIRME LE RETOUR DE SERVICE</t>
  </si>
  <si>
    <t>MINISTERE DE L'ENVIRONNEMENT ET DU DEVELOPPEMENT</t>
  </si>
  <si>
    <t>DURABLE</t>
  </si>
  <si>
    <t>M COLY</t>
  </si>
  <si>
    <t>ext_sow005973</t>
  </si>
  <si>
    <t>338235062//BIV Silver_VoIP_Bloque//PAS DE CONNEXION//</t>
  </si>
  <si>
    <t>MED_B04</t>
  </si>
  <si>
    <t>ZONE PORTUAIRE</t>
  </si>
  <si>
    <t>PORT MOLE 10 QUAI DE PECHE</t>
  </si>
  <si>
    <t>DIEYNABA SOW-AS2</t>
  </si>
  <si>
    <t>AUCUN DEFAUT // RETOUR SERVICE CONFIRME PAR M COLY</t>
  </si>
  <si>
    <t>AFRICARICE STATION SAHEL</t>
  </si>
  <si>
    <t>ORG</t>
  </si>
  <si>
    <t>ext_drame005987</t>
  </si>
  <si>
    <t>339601987//Fibre Off. Intense_Domino4G_15Go Bloque//SOUCI EMISSION ET RECEPTION //  CONNEXION INTERN</t>
  </si>
  <si>
    <t>O_NGA_C00</t>
  </si>
  <si>
    <t>CITE DE BOUDIOUCK</t>
  </si>
  <si>
    <t>VS/339613059</t>
  </si>
  <si>
    <t>339601987//SOUCI EMISSI RECEPTION //PAS DE RESTRICTION//UNREGISTERED MALGRE PROVISIONNING</t>
  </si>
  <si>
    <t>TDX_STL7</t>
  </si>
  <si>
    <t>CLIRCO86-Modem ZTE H268N</t>
  </si>
  <si>
    <t>MODEM ZTE H268N/PERTE DE CONFIGURATION M</t>
  </si>
  <si>
    <t>RECONFIGURATION MODEM REPRISE</t>
  </si>
  <si>
    <t>1413_ksv_sarr0476</t>
  </si>
  <si>
    <t>CLIENT SIGNALE PAS DE CNX//CLIENT EN REGLE// PAS D'INCIDENT//PON ETEINT LOS ROUGE// ABSENCE DE SYNC</t>
  </si>
  <si>
    <t>O_MED_B30</t>
  </si>
  <si>
    <t>RECONFIGURATION PORT PON + MIGRATION IPV6// BABACAR NDOYE// PREMINIUM</t>
  </si>
  <si>
    <t>AFSA</t>
  </si>
  <si>
    <t>MR  DIEDHIOU</t>
  </si>
  <si>
    <t>BIRAME FALL*** MR  DIEDHIOU*** CTC 775398928  ***CLIENT signal un derangement ***ND  339512321***IDE</t>
  </si>
  <si>
    <t>INTERNET ETEINT **** PORT INTROUVABLE  DANS AMS NCE ET SAYTU **** VERIF CABLE **** REDEM MODEM  ****</t>
  </si>
  <si>
    <t>MODEM RECONFIGURE + RECONFIG PORT PON// MIGRATION IPV6// LAMINE SALL// AFRITEL</t>
  </si>
  <si>
    <t>ABSA °°° M DIENG °°° CTC 786121041  °°° ND 339452827 °°°SOUCI LIGNE ** ACCES RSX OK ** RBS ACTIF **</t>
  </si>
  <si>
    <t>O_KLK_A07</t>
  </si>
  <si>
    <t>MEDINA BAYE NIASS</t>
  </si>
  <si>
    <t>TEST KO °°° CLIENT INF °°° MPEC</t>
  </si>
  <si>
    <t>CLIRCO526-F6600 ONT</t>
  </si>
  <si>
    <t>ECHEC DE CONFIGURATION/	RECONFIGURATION MODEM VOI P OK</t>
  </si>
  <si>
    <t>HABIBOU</t>
  </si>
  <si>
    <t>MME lo</t>
  </si>
  <si>
    <t>BOCAR***MME lo ***CTC 771447118***ND 339870137***CLI SIGNAL DES LENTEURS***PAS DE SUSP**PAS D'INC***</t>
  </si>
  <si>
    <t>LGA_A02</t>
  </si>
  <si>
    <t>CLI SIGNAL DES LENTEURS***PAS DE SUSP**PAS D'INC***PORT SYNCHRO SUR NCE ***PROFIL CHNAGER KG_new_2M_</t>
  </si>
  <si>
    <t>CABLE 5/99 REPARE</t>
  </si>
  <si>
    <t>MARIETOU</t>
  </si>
  <si>
    <t>MME DIEME</t>
  </si>
  <si>
    <t>1413_stl_lo2284</t>
  </si>
  <si>
    <t>MME DIEME***CTC 777847350**ND 339940794***PAS DE CONNX **PAS DE DERRAGEMENT **PAS INCIDENT **CLI EN</t>
  </si>
  <si>
    <t>BIG</t>
  </si>
  <si>
    <t>BIG_A00</t>
  </si>
  <si>
    <t>BIGNONA_COMMUNE</t>
  </si>
  <si>
    <t>KADIAMOR_BIGNONA</t>
  </si>
  <si>
    <t>SYS_ZIG10</t>
  </si>
  <si>
    <t>CENTREPA28-TETE TRANSPORT</t>
  </si>
  <si>
    <t>TETE TRANSPORT/BROCHE BOUCLEE</t>
  </si>
  <si>
    <t>MUTATION TRANSPORT A00/2/13/2//JOSEPH_SRD</t>
  </si>
  <si>
    <t>ext_dieng004767</t>
  </si>
  <si>
    <t>MAHIP</t>
  </si>
  <si>
    <t>bigue//mr niang//ctc 786324525 //pas de connexion //nd 338245625//en regle//pas incident ///broadban</t>
  </si>
  <si>
    <t>GDK_C02</t>
  </si>
  <si>
    <t>OUAGOU NIAYES</t>
  </si>
  <si>
    <t>OUAGOU NIAYES 2</t>
  </si>
  <si>
    <t>redemarrage/modem async//maestro ko//port asynchro dans nce//fiab ok//MPEC</t>
  </si>
  <si>
    <t>REPRISE AU PC + RECONFIG MODEM // MR NIANG JOINT CONFIRME LE RETOUR DU SERVICE // MD // KHALIL DIOP</t>
  </si>
  <si>
    <t>DEMBA KA</t>
  </si>
  <si>
    <t>EDK OIL</t>
  </si>
  <si>
    <t>// Fibre Office Bloque // PAS DE CONNEXION</t>
  </si>
  <si>
    <t>O_NFO_X02</t>
  </si>
  <si>
    <t>COMPTE ACTIF SUR RBS // LOS ROUGE // PON ETEINT // INTERNET ETEINT // VERIF BRANCHMENT FAIT // REBOO</t>
  </si>
  <si>
    <t>REPRISE SOUDURE AU PTO/DIOP MULT</t>
  </si>
  <si>
    <t>CHEIKH</t>
  </si>
  <si>
    <t>ADA // MR DIOP// CTC 775744985// ND 339708365// PAS DE CNX  //  BB ETTEINT// PAS DE SUSP // PAS DINC</t>
  </si>
  <si>
    <t>GOUYE MBINDE</t>
  </si>
  <si>
    <t>RTE DE LINGUERE</t>
  </si>
  <si>
    <t>PAS DE CNX  //  BB ETTEINT// PAS DE SUSP // PAS DINCIDENT //  PAS DE TEL FIX //  DNCX non AVEREE// </t>
  </si>
  <si>
    <t>RJ11 DEFECTUEUX CHANGE + REPRISE CONNEXION ENTREE DE POSTE SUITE OXYDATION + JARRETIERE SR DEFECTUEU</t>
  </si>
  <si>
    <t>SAIBATOU</t>
  </si>
  <si>
    <t>MME GUEYE</t>
  </si>
  <si>
    <t>NO // MME GUEYE //CTC 770316928 // ND 339411072 // // CLIENT NA PAS DE CONNEXION // PAS DE SUSPENSIO</t>
  </si>
  <si>
    <t>AFT_GDW7</t>
  </si>
  <si>
    <t>JARRETIERE OPTIQUE DEFECT CHANGEE // EQUIPE SISSOKO</t>
  </si>
  <si>
    <t>SENGHOR</t>
  </si>
  <si>
    <t>BASSIROU</t>
  </si>
  <si>
    <t>MR NDIAYE ---CTC 784842929----CLIENT SIGNAL SOUCIS CNX **-ND 339498346*-BB EETEINT ---PAS INCIDENT -</t>
  </si>
  <si>
    <t>DIOF_A00</t>
  </si>
  <si>
    <t>DIOFFIOR</t>
  </si>
  <si>
    <t>CENTRE</t>
  </si>
  <si>
    <t>-CLIENT SIGNAL SOUCIS CNX **-ND 339498346*-BB EETEINT ---PAS INCIDENT ---PAS SUSP?----PAS DCNX ---FI</t>
  </si>
  <si>
    <t>SOFA_KLK2</t>
  </si>
  <si>
    <t>RCFG MODEM FUNBOX MOT PASS CHANGER</t>
  </si>
  <si>
    <t>MOUHAMED</t>
  </si>
  <si>
    <t>AISS//.MR CISSE ...CTC :776150517....ND : 338519518..// PAS DE CNX // CLI EN REGLE DANS GAIA ET ACTI</t>
  </si>
  <si>
    <t>CITE SOPRIM</t>
  </si>
  <si>
    <t>PAS DE CONNEXION MODEM ETEIN</t>
  </si>
  <si>
    <t>SYS_CAMB17</t>
  </si>
  <si>
    <t>CLICHGT25-PTO</t>
  </si>
  <si>
    <t>PORT OPTIQUE DEFECTUEUX CHANGE</t>
  </si>
  <si>
    <t>POINT DE TERMINAISON OPTIQUE/PORT OPTIQU</t>
  </si>
  <si>
    <t>DIOBOU</t>
  </si>
  <si>
    <t>Mme Diagne</t>
  </si>
  <si>
    <t>stl_dig_ndiaye2076</t>
  </si>
  <si>
    <t>#1413#_Sitel_Digital</t>
  </si>
  <si>
    <t>Mme Diagne // 338376191 // 781796939 // Cli actif // Pas d'incident // LOS rouge // Offline NCE // S</t>
  </si>
  <si>
    <t>O_CAM_H13</t>
  </si>
  <si>
    <t>GOLF SUD GUEDIAWAYE</t>
  </si>
  <si>
    <t>GOLF SUD</t>
  </si>
  <si>
    <t>Offline NCE // saytu KO</t>
  </si>
  <si>
    <t>SYS_CAMB12</t>
  </si>
  <si>
    <t>CLICHGT21-PTO</t>
  </si>
  <si>
    <t>KIT PTO CHANGÉ</t>
  </si>
  <si>
    <t>REPRISE SOUDURE AU PTO + JARRETIERE OPTIQUE CHANGE</t>
  </si>
  <si>
    <t>BOBE-BAKA</t>
  </si>
  <si>
    <t>JEANCY JUVEL</t>
  </si>
  <si>
    <t>MR BAKA*</t>
  </si>
  <si>
    <t>MR BAKA***CTC 788931868** ND 338605187***PAS DE CONNX ***CLI SIGNALE QUE LE CABLE FIBRE DE LA MAISON</t>
  </si>
  <si>
    <t>O_ALM_J28</t>
  </si>
  <si>
    <t>REPRISE SOUDURE AU PBO SUITE CABLE COUPE</t>
  </si>
  <si>
    <t>absence de fiche // ms // mr ba // nd 338724345 // offre Fibre Kheweul //cli a des déconnexion fréqu</t>
  </si>
  <si>
    <t>O_TIA_I02</t>
  </si>
  <si>
    <t>DKHAN</t>
  </si>
  <si>
    <t>HD00</t>
  </si>
  <si>
    <t>338724345 // offre Fibre Kheweul //cli a des déconnexion fréquente // pas de susp // pas d'incident</t>
  </si>
  <si>
    <t>VERIF CONFIG// BON SIGNAL// OMAR FALL //  SOFATEL// PAPYRUS OK// REPRISE SOUDURE AUPTO</t>
  </si>
  <si>
    <t>339030444***ctc 770783447**** cli souahite as pour payer  facture cli ass paie ok ***  suite ca cli</t>
  </si>
  <si>
    <t>O_DBL_A11</t>
  </si>
  <si>
    <t>DE THIERNO KANDJI</t>
  </si>
  <si>
    <t>mpec</t>
  </si>
  <si>
    <t>REPRISE SOUDURE AU PTO ONE // LE CLIENT JOINT A BIEN CONFIRME LE RETOUR DES SERVICES // MOUSSA DIA</t>
  </si>
  <si>
    <t>AWA** CTC 775372220** MR NGOM*** PAS DE CNX** ND 338020270**Fibre Kheweul***PAS D INCIDENT O_TIA_E61</t>
  </si>
  <si>
    <t>O_TIA_E61</t>
  </si>
  <si>
    <t>DKSMB</t>
  </si>
  <si>
    <t>KIT PTO COUPE CHANGE	E61 PBO 103 F5</t>
  </si>
  <si>
    <t>MR LOUM</t>
  </si>
  <si>
    <t>MN....MR LOUM...CTC :.775332938...ND :338366293....FIAB OK...PAS DE SUSP....PAS  D'INCID...CLI EST L</t>
  </si>
  <si>
    <t>O_MBW_R12</t>
  </si>
  <si>
    <t>GRAND MBAO</t>
  </si>
  <si>
    <t>SIPRES 5</t>
  </si>
  <si>
    <t>WIFI EXTENDEUR RECOMMANDE AU CLIENT</t>
  </si>
  <si>
    <t>MAREME</t>
  </si>
  <si>
    <t>mme dia  ***ctc  776512458 ou</t>
  </si>
  <si>
    <t>mme dia  ***ctc  776512458 ou 785468184  **nd  339</t>
  </si>
  <si>
    <t>mme dia  ***ctc  c  **nd  339415688  ****DECONNEXION FREQUENTE** PAS D'INCIDENT ** TEST SAYTU coupur</t>
  </si>
  <si>
    <t>O_KLK_A14</t>
  </si>
  <si>
    <t>NDORONG</t>
  </si>
  <si>
    <t>TEST SAYTU coupure fibre</t>
  </si>
  <si>
    <t>JARRETIERE OPTIQUE DEFECTUEUX/	JARRETIERE OPTIQUE CHANGE</t>
  </si>
  <si>
    <t>FAT SARR</t>
  </si>
  <si>
    <t>MR AMARA</t>
  </si>
  <si>
    <t>ABSA °°° M AMARA    °°° CTC 778314386    °°° ND 339551192   °°° DCNX FREQ °°° PAS DE SUSPENSION °°°</t>
  </si>
  <si>
    <t>FOGNY 1 TIVAOUANE</t>
  </si>
  <si>
    <t>CLIENT JOINT SUR LE 779205335 RV JEUDI</t>
  </si>
  <si>
    <t>RECONFIG MODEM A00 PBO20 F2// MOR SALL</t>
  </si>
  <si>
    <t>GANGUE</t>
  </si>
  <si>
    <t>CIRE HAMADY</t>
  </si>
  <si>
    <t>MR GANGUE</t>
  </si>
  <si>
    <t>MK***Mr GANGUE***CTC 775045465***ND 339533900-- ABSENCE DE SYNCHRO -- CLI SIGNAL COUPURE DE FIBRE  -</t>
  </si>
  <si>
    <t>REPRISE SOUDURE PTO+ JART OPTIQUE CHANGE+ PTO DEPLACE// MOR DIOP</t>
  </si>
  <si>
    <t>MIMLIKOU</t>
  </si>
  <si>
    <t>KOKOU ARNOLD</t>
  </si>
  <si>
    <t>MR OBED</t>
  </si>
  <si>
    <t>DAOUDA // MR OBED CTC 776766894 ND 338246947 // SOUCI CNNX // MODEM ASYNCHRO // PAS DE SUSPENSION //</t>
  </si>
  <si>
    <t>SACRE COEUR III VDN</t>
  </si>
  <si>
    <t>ABSENCE DE SYNCHRO MODEM</t>
  </si>
  <si>
    <t>REPRISE SOUDURE AU PTO/CONFIRME PAR MR OBED 776766894/SARA</t>
  </si>
  <si>
    <t>FAMA</t>
  </si>
  <si>
    <t>Mme Ndiaye</t>
  </si>
  <si>
    <t>Mme Ndiaye // 339768077 // 767590974 // Cli actif // Pas d'incident // Cli comprend pas les branchem</t>
  </si>
  <si>
    <t>DRG_NDA_C</t>
  </si>
  <si>
    <t>KHAIRA</t>
  </si>
  <si>
    <t>MCE VALEURS FAIBLES A AMELIORER C05 3/3/2 // FIAB PORT ADSL C05 SLOT2 PORT27</t>
  </si>
  <si>
    <t>MUTATION DISTRIBUTION // CORDON RJ11 CHANGER // VERIFICATION CONFIGURATION PORT // CAMUSAT	MAMADOU D</t>
  </si>
  <si>
    <t>SERIGNE MBAYE</t>
  </si>
  <si>
    <t>1413_stl_diene2495</t>
  </si>
  <si>
    <t>MOUSSA**338275660 775458207**MR DIENG** réitère sn absence de tonalité sur sa ligne fixe**clt en reg</t>
  </si>
  <si>
    <t>CITE SONATEL SUD FOIRE</t>
  </si>
  <si>
    <t>tel portatif **test tonalité ko**brachnmnt ok** cordon bien brncher**voynt phone bien allumé**tel fi</t>
  </si>
  <si>
    <t>CAMU_SDF4</t>
  </si>
  <si>
    <t>TEL FIXE CLIENT DEFECT A CHANGER</t>
  </si>
  <si>
    <t>AMADOU LAMINE</t>
  </si>
  <si>
    <t>MME  DIAGNE</t>
  </si>
  <si>
    <t>1413_ksv_sene280</t>
  </si>
  <si>
    <t>MS  - MME  DIAGNE  -- 772075803 -- 339579747 -- DERANGEMENT REPETITIF  -- PAS DE  CONNX  -  PAS DE S</t>
  </si>
  <si>
    <t>MBOUR SERERE</t>
  </si>
  <si>
    <t>-  PAS DECONNX  --  FILTRE  OK  -- INTERVERTI  LE CABLE  --  REDM  --  CONNX  KO  -  MAESTRO  KO  -</t>
  </si>
  <si>
    <t>Câble 5/99 defect changé sur 100m uyf04 + reprise connexion côté pc suite oxydation + reconfigue mod</t>
  </si>
  <si>
    <t>MOINDJE</t>
  </si>
  <si>
    <t>NADIA</t>
  </si>
  <si>
    <t>MME CHAKILA</t>
  </si>
  <si>
    <t>MME CHAKILA ** CTC 776474425**774902631** ND 338269104**SOUCI CNX FIBRE ** PAS DE SUSP ** PAS D INCI</t>
  </si>
  <si>
    <t>RUE 22</t>
  </si>
  <si>
    <t>X33</t>
  </si>
  <si>
    <t>SAYTU COUPURE FIBRE ** INFORME ET IN V A PAT ** FIAB OK ** MPEC</t>
  </si>
  <si>
    <t>CABLE 10/83 CHANGE</t>
  </si>
  <si>
    <t>RETARD FICHE // FN//MR fall  //  CTC 776553105// cli dit que  l fixe ne marche //ND 338437048 // fib</t>
  </si>
  <si>
    <t>O_HAN_D34</t>
  </si>
  <si>
    <t>HLM HANN MARISTE</t>
  </si>
  <si>
    <t>Puissance optique ONT faible</t>
  </si>
  <si>
    <t>AFT_HAN8</t>
  </si>
  <si>
    <t>RECONFIGURATION MODEM ET SUR SELF SERVICE // ARONA DIALLO</t>
  </si>
  <si>
    <t>SIDIKOU</t>
  </si>
  <si>
    <t>ALI</t>
  </si>
  <si>
    <t>KHADY//MR SIDIKOU//ND 338645499//CLIENT SOUHAITE QUE SON MDM SOIT REMPLACER PAR UN MDM 4 ANTEINNES</t>
  </si>
  <si>
    <t>21C</t>
  </si>
  <si>
    <t>SIGNAL QU'IL EST OBLIGER DE REDEMARRER POUR AVOIR LA CONNEXION//CTC 773334210//MERCI DE PEC//FIAB OK</t>
  </si>
  <si>
    <t>MODEM CHANGER // RECONFIG PORT PON + MIGRATION IPV6// VOIP OK//OUSMANE FAYE// ECOTEL</t>
  </si>
  <si>
    <t>Mme AW //N2+776404909</t>
  </si>
  <si>
    <t>AS//Mme AW//CTC ::774047073// ND::339546545 //SOUCI CONNEXION//MODEM ASYNCH//broadband CLIGNOTE::int</t>
  </si>
  <si>
    <t>MEK_A02</t>
  </si>
  <si>
    <t>MEKHE</t>
  </si>
  <si>
    <t>NDIOP MEKHE</t>
  </si>
  <si>
    <t>AS DE SUEPND//PAS DE SESSION:: DECONNEXION FREQUENT RBS//SIRI PAS D'INCIDENT//PORT ASYNCH NCE//TEST</t>
  </si>
  <si>
    <t>5/99 CHANGER SUR 150M//CISSOKHO</t>
  </si>
  <si>
    <t>MADIOP</t>
  </si>
  <si>
    <t>MR SOW 774745374</t>
  </si>
  <si>
    <t>LF -- ADAMA -- MR SOW 774745374 -- ND 339788218 -- LE CLI A DES SOUCIS DE CONNX */ PAS DE SUSP */ PA</t>
  </si>
  <si>
    <t>MODEM ADSL DEFECTUEUX CHANGE + RECONFIGURATION MODEM ADSL</t>
  </si>
  <si>
    <t>MM FALL</t>
  </si>
  <si>
    <t>// CLIENT SIGNALE PAS DE CNX//CLIENT EN REGLE// PAS D'INCIDENT//PON ETEINT LOS ROUGE// ABSENCE DE S</t>
  </si>
  <si>
    <t>CITE ICOTAF I</t>
  </si>
  <si>
    <t>SOFA_TIA8</t>
  </si>
  <si>
    <t>Cable 1083 coupé changé	E48 CP 31-32A</t>
  </si>
  <si>
    <t>1413_ksv_ba161</t>
  </si>
  <si>
    <t>MR DIOP  339673217*-*SOUCI AVEC PORTE WIFI*-*MODEM SNT*-*PRET DU MODEM*-*SIGNAL RECU STABLE*-*PAS  D</t>
  </si>
  <si>
    <t>O_MEK_A01</t>
  </si>
  <si>
    <t>THMEK</t>
  </si>
  <si>
    <t>LE00</t>
  </si>
  <si>
    <t>A PRIORISE</t>
  </si>
  <si>
    <t>RECONFIGURATION MODEM // MBOR SALL</t>
  </si>
  <si>
    <t>DSL4</t>
  </si>
  <si>
    <t>MAMADOU MOUMINI</t>
  </si>
  <si>
    <t>772316875//773293600</t>
  </si>
  <si>
    <t>mme diallo</t>
  </si>
  <si>
    <t>BSD---MME DIALLO---CTC 772316875//773293600---ND 338255847 ---SOUCI DE CONX ---PAS DE SUSP---PAS D'I</t>
  </si>
  <si>
    <t>GDK_C28</t>
  </si>
  <si>
    <t>ENPO REONNECTEE // MARIAMA JOINT ONFIRME LE RETOUR DU SERVICE // MD // SBASTIEN</t>
  </si>
  <si>
    <t>EL HADJI BABOU</t>
  </si>
  <si>
    <t>MME DIASSE</t>
  </si>
  <si>
    <t>AAA*** MME DIASSE*** CTC 774749089*** ND 338373223*** SOUCI DE CONNEXION*** PAS DE SUSP** PAS DINCID</t>
  </si>
  <si>
    <t>CITE HAMO VI GUEDIAWAYE</t>
  </si>
  <si>
    <t>CITE HAMO 6 GUEDIAWAYE</t>
  </si>
  <si>
    <t>SAYTU COUPURE FIBRE*** INF ET INV A PAT*** FIAB OK***MERCI DE PEC***</t>
  </si>
  <si>
    <t>CONNECTEUR DEFECT CHANGE AU PBO //AF LAMINE CISSE</t>
  </si>
  <si>
    <t>LEYE</t>
  </si>
  <si>
    <t>ANGE DIOUF*** MR DIOUF  ** CTC 774462340 ** ND 339787558   ***SOUCI EMI/RECEP ** PAS DE TONALITE **</t>
  </si>
  <si>
    <t>O_TBM_D10</t>
  </si>
  <si>
    <t>DBTBM</t>
  </si>
  <si>
    <t>TM00</t>
  </si>
  <si>
    <t>CLICHGT41-CABLE INTERNET RJ11</t>
  </si>
  <si>
    <t>CABLE ENTRE FILTRE ET MODEM/CABLE DEFECT</t>
  </si>
  <si>
    <t>VERIFICATION CONFIGURATION PORT PON // CHANGEMENT CABLE RJ11 PAR TI // MODOU NDIAYE CAMUSAT</t>
  </si>
  <si>
    <t>Faye</t>
  </si>
  <si>
    <t>Fatou</t>
  </si>
  <si>
    <t>mdm faye</t>
  </si>
  <si>
    <t>RETARD FICHE // FN//Mdm faye //  CTC 774803487// cli dit pas de conn pon eteint // los rouge //ND 33</t>
  </si>
  <si>
    <t>O_SVD_P01</t>
  </si>
  <si>
    <t>QUARTIER COMICO 1</t>
  </si>
  <si>
    <t>CITE COMICO 1</t>
  </si>
  <si>
    <t>REPRISE CABLE AU PTO</t>
  </si>
  <si>
    <t>1413_ksv_sylla580</t>
  </si>
  <si>
    <t>binta** mr ndiaye ***772131333**339675458***cli signale soucis de connexion *** pas de suspension **</t>
  </si>
  <si>
    <t>O_LGA_A15</t>
  </si>
  <si>
    <t>PREM_LGA3</t>
  </si>
  <si>
    <t>DIABOU FALL</t>
  </si>
  <si>
    <t>MME DIAGNE</t>
  </si>
  <si>
    <t>BIRAME FALL*** MME DIAGNE  *** CTC 779054565  ***CLIENT SIGNAL UN DERANGEMENT  ***ND 338717877 ***ID</t>
  </si>
  <si>
    <t>O_RUF_G00S</t>
  </si>
  <si>
    <t>THIOKHO</t>
  </si>
  <si>
    <t>PRES DE LA MOSQUEE</t>
  </si>
  <si>
    <t>COUPURE FIBRE  *** VERIFICATION CABLE *** MODEM TJR ASYNCH *** NCE PORT ASYNCH  ***DELAI DE 48H COMM</t>
  </si>
  <si>
    <t>PIGTAIL CHANGE/SALIF MULT</t>
  </si>
  <si>
    <t>1413_ksv_ndao0597</t>
  </si>
  <si>
    <t>MLN***MME SOW 338059268***CTC 778889994***CLIENT SIGNALE DES SOUCIS DE CONNEXION***PON ET INTERNET E</t>
  </si>
  <si>
    <t>O_KMR_L76</t>
  </si>
  <si>
    <t>CITE DAROU SALAM</t>
  </si>
  <si>
    <t>CLIENT SIGNALE DES SOUCIS DE CONNEXION***PON ET INTERNET ETEINT***LOS ROUGE***PAS DE SUSPENSION***PA</t>
  </si>
  <si>
    <t>CABLE 1083 CHANGE/MOUHAMED MULT</t>
  </si>
  <si>
    <t>YOUSSOUPHA NDAW</t>
  </si>
  <si>
    <t>ext_abibatou005955</t>
  </si>
  <si>
    <t>338647908 // FIBRE // ABS SYNCHRO</t>
  </si>
  <si>
    <t>O_ACA_W13</t>
  </si>
  <si>
    <t>HLM NIMZATT</t>
  </si>
  <si>
    <t>LOS ROUGE // INTERNET ETEINT // PON ETEINT // WIFI CLI VERT // VERIF BRANCHEMENT FAIT // REBOOT MODE</t>
  </si>
  <si>
    <t>REPRISE SOUDRE AU PBO //CONFIRMER AU 779060604 //ALKHASSIMOU //STG HD</t>
  </si>
  <si>
    <t>DIOMBATY</t>
  </si>
  <si>
    <t>ROCKAYATOU</t>
  </si>
  <si>
    <t>CTC  785045551</t>
  </si>
  <si>
    <t>MM  MENDY  ***CTC  785045551</t>
  </si>
  <si>
    <t>1413_stl_mangane07</t>
  </si>
  <si>
    <t>NCM***MM  MENDY  ***CTC  785045551 ***ND  339011076 ****CLI  SIGNAL PAS DE CONNX***PAS INC ** PAS SU</t>
  </si>
  <si>
    <t>O_GMB_B02</t>
  </si>
  <si>
    <t>MEDINE</t>
  </si>
  <si>
    <t>MR KEITA</t>
  </si>
  <si>
    <t>tmp_toure87812</t>
  </si>
  <si>
    <t>CONNEXION OK/LE CLIENT SOUHAITE CONFIGURE SON REPETITEUR//LE CLIENT SOUTIEN QU'IL NE SAIT PAS SI LE</t>
  </si>
  <si>
    <t>O_KMR_L57</t>
  </si>
  <si>
    <t>TERMINUS P11</t>
  </si>
  <si>
    <t>CONFFIGURATION KO//CLI A APPUYER SUR LE BOUTON WPS AINS QUE LE BOUTON AU NIVEAU DU REPETITEUR//LE VO</t>
  </si>
  <si>
    <t>CLIENT CONFIRME RETOUR SERVICES/HAMIDOU DIOP MULT</t>
  </si>
  <si>
    <t>MOUHAMET</t>
  </si>
  <si>
    <t>MR CAMARA</t>
  </si>
  <si>
    <t>AICHA // MR CAMARA // CTC 783808319 // ND 339518263 // SOUCI LIGNE // PAS DE SUSPENSION // PAS DINCI</t>
  </si>
  <si>
    <t>O_THS_A03</t>
  </si>
  <si>
    <t>MBAMBARA</t>
  </si>
  <si>
    <t>TEST RECEPTION : MOMENTANEMENT INACCESSIBLE // RS*NA OK // STATUT NOTREGISTERED // REVEIL DE L'APPAR</t>
  </si>
  <si>
    <t>ROUTAGE SPG//MAMADOU SANE</t>
  </si>
  <si>
    <t>POSTE FINANCES</t>
  </si>
  <si>
    <t>M NDIOGOU</t>
  </si>
  <si>
    <t>SPB</t>
  </si>
  <si>
    <t>338242962 / PAS DE CONNEXION / Pack Business Internet Office 2Mega Max : SMM0040857001</t>
  </si>
  <si>
    <t>OUAGOU NIAYE 1</t>
  </si>
  <si>
    <t>PAS DE CONNEXION / Pack Business Internet Office 2Mega Max : SMM0040857001 MODEM TP LINK / VERIF BRA</t>
  </si>
  <si>
    <t>SALIF SOW-AS2</t>
  </si>
  <si>
    <t>SEVICE OK</t>
  </si>
  <si>
    <t>SABALY</t>
  </si>
  <si>
    <t>EL HADJI YOUNOUSS</t>
  </si>
  <si>
    <t>775830989 -775604178</t>
  </si>
  <si>
    <t>MM DRAME</t>
  </si>
  <si>
    <t>marie // mm drame 775830989 -775604178// nd 339483368 // absence de synchro //  power allumé vert fi</t>
  </si>
  <si>
    <t>SOK_A00</t>
  </si>
  <si>
    <t>SOKONE</t>
  </si>
  <si>
    <t>DIAMAGUENE</t>
  </si>
  <si>
    <t>maestro enr port offline</t>
  </si>
  <si>
    <t>5/99 coupe change sur 150m 2uyf</t>
  </si>
  <si>
    <t>DANFA SEGA</t>
  </si>
  <si>
    <t>M DANFA</t>
  </si>
  <si>
    <t>338241299//Fibre Pro Bloque//PAS DE CONNEXION//</t>
  </si>
  <si>
    <t>O_SVD_C05</t>
  </si>
  <si>
    <t>SICAP LIBERTE V</t>
  </si>
  <si>
    <t>POWER VERT PON ETEINT LOS ROUGE INTERNET ETEINT //VERIF BRANCHEMENT FAIT //REBOOT MODEM FAIT // COMP</t>
  </si>
  <si>
    <t>REPRISE SOUDURE AU PBO/CONFIRME PAR MR DANFA 781523796/SARA</t>
  </si>
  <si>
    <t>GUEYE PAPA ALE</t>
  </si>
  <si>
    <t>mr gueye a un souci de connexion // ctc  775681010 ** nd  338246589 //</t>
  </si>
  <si>
    <t>pas de suspension // pas d incident  /port async / saytu ko // los rouge  // mpc</t>
  </si>
  <si>
    <t>REPRISE PIGTAIL // MR GUEYE JOINT CONFIRME LE RETOUR DU SERVICE // NF // MALICK</t>
  </si>
  <si>
    <t>WAR</t>
  </si>
  <si>
    <t>MME LO</t>
  </si>
  <si>
    <t>BOS** MME LO** CTC 785202634** Client signale soucis de connexion** ND 339670400** Offre Fibre Khewe</t>
  </si>
  <si>
    <t>O_THS_A20</t>
  </si>
  <si>
    <t>Rebranchement des extrémités des câble** Nav NOK** Test SAYTU : KO** Verif PORT : OLT_HW_LOUGA01/Fra</t>
  </si>
  <si>
    <t>CHANGEMENT MODEM ONT</t>
  </si>
  <si>
    <t>LY FATIMATA TALLA</t>
  </si>
  <si>
    <t>PHARMACIE CAPA</t>
  </si>
  <si>
    <t>MM TALLA</t>
  </si>
  <si>
    <t>V_IP_IPG_B</t>
  </si>
  <si>
    <t>338323777 // ADSL // PAS DE CONNEX</t>
  </si>
  <si>
    <t>BB VERT // INT CLI VERT  // VERIF BRANCHEMENT FAIT // REBOOT MODEM FAIT // SYNCHRO PAS A MA DISPO //</t>
  </si>
  <si>
    <t>AUCUN DEFAUT CONSTACTE BOUTON WIFI ETEINT REALLUME //AF ASSANE KEBE</t>
  </si>
  <si>
    <t>DIONA</t>
  </si>
  <si>
    <t>NDEYE BEUSSE</t>
  </si>
  <si>
    <t>AFD//Mme YADE//nd 338443618//ctc 775616515//pas de</t>
  </si>
  <si>
    <t>dig_poly_faye5840</t>
  </si>
  <si>
    <t>AFD//Mme YADE//nd 338443618//ctc 775616515//pas de susp//pas d'inc//cable jaune decroché pour travea</t>
  </si>
  <si>
    <t>DKOKM</t>
  </si>
  <si>
    <t>TDX_YOF13</t>
  </si>
  <si>
    <t>JARRETERE CHANGER</t>
  </si>
  <si>
    <t>SALIOU</t>
  </si>
  <si>
    <t>mr diouf</t>
  </si>
  <si>
    <t>RETARD FICHE // FN//MR  diouf //  CTC 776435125// cli dit avoir des lenteurs //ND 338727553 // fibre</t>
  </si>
  <si>
    <t>O_RUF_G12</t>
  </si>
  <si>
    <t>CITE TACKO HLM RUFISQUE</t>
  </si>
  <si>
    <t>pas de vpn // lenteur sur plusieurs equipements // fusion ko //  actvation fait // conformite ok ave</t>
  </si>
  <si>
    <t>VERIFICATION CONFIG//SALIF SAGNA MULTELEC</t>
  </si>
  <si>
    <t>NDOUR</t>
  </si>
  <si>
    <t>MAREME SODA</t>
  </si>
  <si>
    <t>MME NDIOUR</t>
  </si>
  <si>
    <t>MME NDIOUR***CTC 771412120** ND 338407293***PAS DE CONNX **PAS INCIDENT ***CLI EN REGLE***LOS ROUGE*</t>
  </si>
  <si>
    <t>O_NFO_X10</t>
  </si>
  <si>
    <t>CITE POLICE</t>
  </si>
  <si>
    <t>BASSILE</t>
  </si>
  <si>
    <t>SOKHNA SOUNA</t>
  </si>
  <si>
    <t>AMINATA** MR NDIAYE **CTC 783051000** ND 339706495** CLT A DES LENTEUR DE DE NAVIGATION ** PAS DE SU</t>
  </si>
  <si>
    <t>NDA_C12</t>
  </si>
  <si>
    <t>MCE VALEURS FAIBLES A AMELIORER C12 8/2/7 // FIAB PORT ADSL C12 SLOT5 PORT38</t>
  </si>
  <si>
    <t>REPRISE CONNEXION AU PC // RECONFIG MODEM // CAMUSAT	MAMADOU DIOP</t>
  </si>
  <si>
    <t>GRUPO NUMERO UNO SNG SARL</t>
  </si>
  <si>
    <t>M SYLVA</t>
  </si>
  <si>
    <t>338679400 / PAS DE CONNEXION /Fibre Office Bloque</t>
  </si>
  <si>
    <t>PON VERT / LOS ETEINT / INTERNET ETEINT  / REBOOT MODEM FAIT TJRS CNX KO / VERIF BRANCHMNT OK / / RB</t>
  </si>
  <si>
    <t>MODEM RESET RECONIGURATION FAITE</t>
  </si>
  <si>
    <t>OT // MR THIAM // 773300940 // 338715141 // LENTEUR CNX // pas de suspension -- pas dincidenT -- PAS</t>
  </si>
  <si>
    <t>O_MBW_R15</t>
  </si>
  <si>
    <t>CITE CITE PROMOCAP</t>
  </si>
  <si>
    <t>PETIT MBAO CITE PROMOCAP</t>
  </si>
  <si>
    <t>TESTE SAYTU: Puissance optique OLT faible</t>
  </si>
  <si>
    <t>SYS_MBW12</t>
  </si>
  <si>
    <t>COUPLEUR CHANGE</t>
  </si>
  <si>
    <t>CENTRE D'APPLICATION NATIONAL DALAL JAMM</t>
  </si>
  <si>
    <t>/Fibre Off. Intense_Domino4G_15Go Bloque// MODEM FIBERBOX // DECONNEXION FREQUENTES</t>
  </si>
  <si>
    <t>O_GDW_M04</t>
  </si>
  <si>
    <t>DE GUEDIAWAYE</t>
  </si>
  <si>
    <t>338374460 // RECONFIGURATION EFFECTUER // RESET PORT OK // COMPTE ACTIF // SESSION OK // SYNCHRO ET</t>
  </si>
  <si>
    <t>AFT_GDW2</t>
  </si>
  <si>
    <t>RECONFIGUE MODEM F6600//AF ELHADJI BADJI</t>
  </si>
  <si>
    <t>mme sy</t>
  </si>
  <si>
    <t>1413_stl_ba2613</t>
  </si>
  <si>
    <t>bass//mme sy//ctc 764776940//nf 339767394//client dit que sa connexion ne vient pas //</t>
  </si>
  <si>
    <t>O_DKH_A13</t>
  </si>
  <si>
    <t>HLM TOUBA</t>
  </si>
  <si>
    <t>port offline //client inviter a pec//48h//fiab ok</t>
  </si>
  <si>
    <t>NIASS</t>
  </si>
  <si>
    <t>MR NIASS</t>
  </si>
  <si>
    <t>khadim *** MR NIASS ***339462905**CTC 776812753****CLIENT VEUT ACCESDER A L INTERFACE  ***MAC F4:2D:</t>
  </si>
  <si>
    <t>DIAMAGUENE CENTRE</t>
  </si>
  <si>
    <t>CLIRCO94-Modem ZTE H288A</t>
  </si>
  <si>
    <t>H288A MODEM ZTE /ERREUR CONFIGURATION MO</t>
  </si>
  <si>
    <t>DIENE</t>
  </si>
  <si>
    <t>ELISABETH NALA SANKA</t>
  </si>
  <si>
    <t>1413_stl_niane5342</t>
  </si>
  <si>
    <t>ASSISTANCE PARAMETRAGE MODEM</t>
  </si>
  <si>
    <t>M NIANE ** ELISABETH NALA SANKA ** CT 770584648 ** ND 338342988 ** CLIENT SOUHAITE FAIRE FILTRAGE MA</t>
  </si>
  <si>
    <t>O_TIA_E14</t>
  </si>
  <si>
    <t>CONFORMITE OK ** ACCES INTERFACE KO ** CLIENT NARRIVE PAS A FAIRE LES MANIPUALTIONS **  CLIENT INVIT</t>
  </si>
  <si>
    <t>SOFA_TIA30</t>
  </si>
  <si>
    <t>Changement mot de passe/Mot de passe changé</t>
  </si>
  <si>
    <t>HD ** MME NDIAYE ** CTC 784053344 ** ND 338776230 ** OFFRE Keurgui_IP ** CLI SIGN DES SOUCI DE CNX *</t>
  </si>
  <si>
    <t>GDW_M30</t>
  </si>
  <si>
    <t>.ARRET DOU BLESS</t>
  </si>
  <si>
    <t>REPRISE AU PC PAR OXCIDATION //AF JEAN LUC</t>
  </si>
  <si>
    <t>Mm Gueye --774829832</t>
  </si>
  <si>
    <t>ksv_1413_ndiaye131</t>
  </si>
  <si>
    <t>Mm Gueye --774829832 --338341722 -- Fibre Kheweul Client signal pas de connexion --- Pas de suspensi</t>
  </si>
  <si>
    <t>O_TIA_E47</t>
  </si>
  <si>
    <t>CITE SACABEG</t>
  </si>
  <si>
    <t>*</t>
  </si>
  <si>
    <t>SOFA_TIA2</t>
  </si>
  <si>
    <t>Fibre cassé au PTO/Reprise soudure	E47 PBO 63 F6</t>
  </si>
  <si>
    <t>mrs seye</t>
  </si>
  <si>
    <t>MD**MRS SEYE**CTC784778742**ND339579500**CLI SIGNALE SOUCI DE CNX ** PAS DE SUSP ** PAS D'INCIDENT *</t>
  </si>
  <si>
    <t>MBR_A03</t>
  </si>
  <si>
    <t>SOFA_MBR11</t>
  </si>
  <si>
    <t>VERIF CONFICV// BONNES  VALEURES// CHEIKH NIANG SOFATEL// RESET MODEM// REPRISE CONNECTION AU PC</t>
  </si>
  <si>
    <t>NAVAL IYANE</t>
  </si>
  <si>
    <t>MME NAVAL IYANE THIAM  A UN SOUCI DE CONNEXION  // CTC  775370061 // 338275044 // LOS ROUGE  // SAYT</t>
  </si>
  <si>
    <t>LOT 10</t>
  </si>
  <si>
    <t>CLIENT DONNE RV DEMAIN 03/04</t>
  </si>
  <si>
    <t>sounkary</t>
  </si>
  <si>
    <t>dandio</t>
  </si>
  <si>
    <t>MME DIAMBANG</t>
  </si>
  <si>
    <t>ksv_1413_diop126</t>
  </si>
  <si>
    <t>BINETA****MME DIAMBANG CTC 776953243/ND 338253968*****SOUCI DE CONNEXION*****FIBRE BI******PAS DE SU</t>
  </si>
  <si>
    <t>PAS ERREUR LOGS*****VERIF BRCHEMENT OK*****CABLE DEBRHE ET BCHE A NOUVEAU*****MODEM REDEMARRER****SY</t>
  </si>
  <si>
    <t>MODOU KARA FAYE</t>
  </si>
  <si>
    <t>M NIANE ** MODOU KARA FAYE ** ND 339033858 ** CT 783054556 ** CLIENT SIGNAL UN SOUCIS AVEC SA CNX IN</t>
  </si>
  <si>
    <t>O_ALM_J29</t>
  </si>
  <si>
    <t>DT00</t>
  </si>
  <si>
    <t>ABSC SYNCHRO ** PAS DINCIDENT ** PAS DE SUSPENSION ** RBS HORS SERVICE ** TEST SAYTU KO  ** PORT OF</t>
  </si>
  <si>
    <t>CABLE HUWAI CHANGE</t>
  </si>
  <si>
    <t>MR NDIAYE***778173552***339373117***pas de cnx***pas de susp**pas dincident****bb ko***pas de tel fi</t>
  </si>
  <si>
    <t>LGA_A10</t>
  </si>
  <si>
    <t>SANTHIABA SUD</t>
  </si>
  <si>
    <t>pas de cnx***pas de susp**pas dincident****bb ko***pas de tel fix***pas de decnx****client non engag</t>
  </si>
  <si>
    <t>CABLE 5/99 CHANGE SUR 70M</t>
  </si>
  <si>
    <t>MARIE PIERRE</t>
  </si>
  <si>
    <t>MME  NDEYE FATOU MBENGUE</t>
  </si>
  <si>
    <t>MHD***MME  NDEYE FATOU MBENGUE ***CTC 775189540** ND 339611528****Keurgui_IP**CLI A UN SOUCI DE CONN</t>
  </si>
  <si>
    <t>STL_A08</t>
  </si>
  <si>
    <t>DAROU</t>
  </si>
  <si>
    <t>RUE NDIAYE DIOUF SOR</t>
  </si>
  <si>
    <t>CLI A UN SOUCI DE CONNEXION**BB ETEINT*** INTERNET ETEINT*** ABSENCE SYCHRO *** PAS D'INCIDENT*** PR</t>
  </si>
  <si>
    <t>RECONFIGURATION PORT // MUTATION PORT PAR TI // ABDOULAYE THIAW TADEX</t>
  </si>
  <si>
    <t>SOKHNA DIARRA</t>
  </si>
  <si>
    <t>/MME FALL</t>
  </si>
  <si>
    <t>/MME FALL SIGNALE SOUCI CONNEXION//PAS DINC//PAS DE SUSP//LOS ROUGE//PORT OFF SUR AMS//INFORME ET IN</t>
  </si>
  <si>
    <t>ZONE RESIDENTIELLE MBOUR</t>
  </si>
  <si>
    <t>CELLULE NATIONALE DE LUTTE CONTRE LA TRAITE DES PERSONNES</t>
  </si>
  <si>
    <t>ext_thiam005943</t>
  </si>
  <si>
    <t>ND 338437284 // PAS DE CONNEXION // MR Gallo NDIAYE   // shndiaye3@gmail.com</t>
  </si>
  <si>
    <t>O_REP_B15</t>
  </si>
  <si>
    <t>G1-DAKAR</t>
  </si>
  <si>
    <t>VERIF BRANCH OK // REBOOT MODEM OK   COMPTE ACTIF  // SYNCHRO: NCE FULL // AMS PAS DISPPONIBLE   MER</t>
  </si>
  <si>
    <t>CLIMUT54-F680 ONT</t>
  </si>
  <si>
    <t>MUTATION FIBRE F3 VERS F7</t>
  </si>
  <si>
    <t>CLIENT DIT QUE LE DRGT EST REVENUE ** REPETITION DE DRGT ** VERIF BRANCHEMENT // MODEM ASYNCH // TES</t>
  </si>
  <si>
    <t>O_MED_B01</t>
  </si>
  <si>
    <t>HLM ALLEES DU CENTENAIRE</t>
  </si>
  <si>
    <t>SONAGED SA</t>
  </si>
  <si>
    <t>771963076 772307584 hamidoulla</t>
  </si>
  <si>
    <t>M. AW</t>
  </si>
  <si>
    <t>FIB_OF_I_B</t>
  </si>
  <si>
    <t>ext_deme005949</t>
  </si>
  <si>
    <t>DECONNEXIONS FREQUENTES // Fibre Office Intense Bloque</t>
  </si>
  <si>
    <t>Prés quartier général PDS</t>
  </si>
  <si>
    <t>PON VERT // LOS ETEINT // INTERNET CLIC VERT// VERIF BRANCHMENT FAIT // REBOOT MODEM FAIT // COMPTE</t>
  </si>
  <si>
    <t>RETOUR DU SERVICE</t>
  </si>
  <si>
    <t>ABDOUL KHADRE</t>
  </si>
  <si>
    <t>1413_ksv_camara521</t>
  </si>
  <si>
    <t>SOUCI CONX / BBD ETEINT / ACCES RSX OK / COMPTE OK / PAS D'INCIDE / TEL OK / TONALITE OK / PAS DE DE</t>
  </si>
  <si>
    <t>reprise côté 5/99 2uyf change</t>
  </si>
  <si>
    <t>ABDOUL MAMADOU</t>
  </si>
  <si>
    <t>1413_ksv_gaye0470</t>
  </si>
  <si>
    <t>MOMAR *** M NDIONE *** CTC 775034745 **** ND 338723028 *** CLI SIGNALE SOUCI DE CONNEXION **** PAS S</t>
  </si>
  <si>
    <t>O_NFO_X13</t>
  </si>
  <si>
    <t>DKPOB</t>
  </si>
  <si>
    <t>SP00</t>
  </si>
  <si>
    <t>MAMADOU BASSIROU</t>
  </si>
  <si>
    <t>338540234// ABSENCE DE SYNCHRONISATION // Fibre Pro Max Bloque</t>
  </si>
  <si>
    <t>O_KMR_L37</t>
  </si>
  <si>
    <t>YASC</t>
  </si>
  <si>
    <t>MODEM FIREBOX // SESSION EN COURS // COMPTE ACTIF SUR RBS // POWER VERT // PON VERT // LOS OFF // IN</t>
  </si>
  <si>
    <t>MULT_KMR10</t>
  </si>
  <si>
    <t>MOUHAMADOU AMADOU</t>
  </si>
  <si>
    <t>mr ly</t>
  </si>
  <si>
    <t>marie // mr ly 777490165 // nd 339619811 //  client réitère son dérangement signalé le  : 21/03/2025</t>
  </si>
  <si>
    <t>NGA_C00</t>
  </si>
  <si>
    <t>maestro enr //</t>
  </si>
  <si>
    <t>TDX_STL2</t>
  </si>
  <si>
    <t>CABLE 5/99 COUPE PAR DES TRAVAUX CHANGE SUR 70M // EQ ASS MALICK DIOP TDX.</t>
  </si>
  <si>
    <t>MOUSTAPHA MBACKE</t>
  </si>
  <si>
    <t>MME  DIOP</t>
  </si>
  <si>
    <t>MME  DIOP 339559358*-*SOUCI AVEC SA CNX *-*PAS  DE SUSP*-*PAS DINCIDENT*-*PON OK*-*INTERNET  OFF*-*P</t>
  </si>
  <si>
    <t>THTIV</t>
  </si>
  <si>
    <t>CE00</t>
  </si>
  <si>
    <t>RECONFIG PORT PON// MIGRATION IPV6 + DEVEROUILLAGE PORT// MANSOUR FALL// AFRITEL</t>
  </si>
  <si>
    <t>DAOUDA // MR SECK CTC 783090758 ND 339615846 // SOUCIC LENTEUR //  PAS DE SUSP // PAS D'INCIDENT //</t>
  </si>
  <si>
    <t>SL1_B05</t>
  </si>
  <si>
    <t>GOKHOU MBATHE</t>
  </si>
  <si>
    <t>3EME BAYAL</t>
  </si>
  <si>
    <t>LENTEUR CONNEXION//CHANGEMENT JARRETIERE COTE SR + RECONFIGURATION PORT</t>
  </si>
  <si>
    <t>NGUER</t>
  </si>
  <si>
    <t>MR NGUER</t>
  </si>
  <si>
    <t>KEV*** MR NGUER*** CTC 775399570*** ND 338022244*** CLI SIGINAL DES SOUCIS DE CONNEX*** OFFRE Fibre</t>
  </si>
  <si>
    <t>O_KMR_L38</t>
  </si>
  <si>
    <t>RESMUT34-PBO_PBE</t>
  </si>
  <si>
    <t>FIBRE DEFECTUEUSE MUTEE</t>
  </si>
  <si>
    <t>POINT DE BRANCHEMENT OPTIQUE/FIBRE DEFEC</t>
  </si>
  <si>
    <t>MUTATION PBO VERS L19 PBO 40 F8/SIMAL MULT</t>
  </si>
  <si>
    <t>NDOYE MBAYE</t>
  </si>
  <si>
    <t>SS ******** MR MBAYE 338710041 **********CTC 772419249 *******PAS DE CNNEXIONN *** PAS DE SUSP ** PA</t>
  </si>
  <si>
    <t>RTE DE RUFISQUE</t>
  </si>
  <si>
    <t>TECH</t>
  </si>
  <si>
    <t>SYS_MBW14</t>
  </si>
  <si>
    <t>MOUHAMADOU RASSOUL</t>
  </si>
  <si>
    <t>MADAME MBAYE</t>
  </si>
  <si>
    <t>1413_ksv_mandiamy513</t>
  </si>
  <si>
    <t>JEFFERSON//MADAME MBAYE // CTC 774562926// ND 338728327// Fibre Kheweul// CLIENT NA PAS DE CONNEXION</t>
  </si>
  <si>
    <t>O_MBW_R43</t>
  </si>
  <si>
    <t>PARCELLES ASSAINIES UNITE 09</t>
  </si>
  <si>
    <t>COTE TERRAIN</t>
  </si>
  <si>
    <t>CLIENT NA PAS DE CONNEXION // PAS DE SUSPENSION // PAS DE SAUT DE PORT // PAS DINCIDENT // TEST SAYT</t>
  </si>
  <si>
    <t>MODEM REMPLACER</t>
  </si>
  <si>
    <t>MAME KHODIA</t>
  </si>
  <si>
    <t>775976933 //775201781</t>
  </si>
  <si>
    <t>M CISSE</t>
  </si>
  <si>
    <t>CLIENT REITRE SON DERANGEMENT **DERANGEMENT RELEVE AVEC COM Ok, suite intervention équipe**COM SUR G</t>
  </si>
  <si>
    <t>O_ACA_W11</t>
  </si>
  <si>
    <t>SICAP RUE 10</t>
  </si>
  <si>
    <t>TEST SAYTU : Coupure de fibre</t>
  </si>
  <si>
    <t>VERIFICATION CONFIGURATION PORT PON // HAMIDOU NDIAYE ECOTEL</t>
  </si>
  <si>
    <t>NGUIRANE</t>
  </si>
  <si>
    <t>m badji</t>
  </si>
  <si>
    <t>LNT FICHE /***AA**M BADJI -**789241317****338579476***SOUHAITE ESSAYER DE FAIRE LE FILTRAGE MAC **LI</t>
  </si>
  <si>
    <t>O_KMR_L31</t>
  </si>
  <si>
    <t>.cite sonatel</t>
  </si>
  <si>
    <t>SOUHAITE ESSAYER DE FAIRE LE FILTRAGE MAC **LISTE BRANCHE ***CLIENT AVERTIT SAIT FAIRE ELS MANIP **S</t>
  </si>
  <si>
    <t>MOT DE PASSE CHANGE/KA MULT</t>
  </si>
  <si>
    <t>MR NDOYE***CTC 779623822** ND 338207693***PAS DE CONNX ***CLI SIGNALE COUPURE CABLE AU NIVEAU SU POT</t>
  </si>
  <si>
    <t>TDX_YOF10</t>
  </si>
  <si>
    <t>RESREPA36-PBO_PBE</t>
  </si>
  <si>
    <t>REPRISE LOVAGE ET SOUDURE</t>
  </si>
  <si>
    <t>POINT DE BRANCHEMENT OPTIQUE/MAUVAIS LOV</t>
  </si>
  <si>
    <t>LOVAGE REPRISE SUDURE AU PBO J21 141-143 F3</t>
  </si>
  <si>
    <t>BABACAR</t>
  </si>
  <si>
    <t>M.CAMARA</t>
  </si>
  <si>
    <t>1413_stl_ngom5701</t>
  </si>
  <si>
    <t>IBRAHIMA//CAMARA//CTC  772643466//ND 338689842//SOUCIS DE CONNEXION //PAS DE SUSPENSION NI INCIDENT</t>
  </si>
  <si>
    <t>PAS DE SUSPENSION NI INCIDENT //LOS ROUGE //SAYTU KO //PORT OFFLINE //INVITER A PATIENTER 48H FIAB O</t>
  </si>
  <si>
    <t>JARRETIERE OPTIQUE CHANGE// M CAMARA CONFIRME AU 772643466//  MOCTAR TOURE</t>
  </si>
  <si>
    <t>NGONE</t>
  </si>
  <si>
    <t>MR KHOULE</t>
  </si>
  <si>
    <t>1413_ksv_balde584</t>
  </si>
  <si>
    <t>ITB // 771563621 // MR KHOULE // 339485437 // CLIENT SIGNAL DES DECONNEXIONS FREQUANTES // DECONNEXI</t>
  </si>
  <si>
    <t>KAFFRINE 2</t>
  </si>
  <si>
    <t>DECONNEXIONS AVERRER DANS RBS // PRISE FILTRER // FILTRE NON SUPERPOSER // PRISE MURALE // MAESTRO P</t>
  </si>
  <si>
    <t>5/99 OXYDE REPRIS SUR PC+RECONF PORT</t>
  </si>
  <si>
    <t>NF // MR CISSE // 775236731 // 338486842 // ABONNE PAS SUR SITE // PAS DE CNX // PAS DE SUSPENSION</t>
  </si>
  <si>
    <t>ABSENCE SIGNAL AU PBO K06 158_159A F1</t>
  </si>
  <si>
    <t>Tirage cable sur 350m + raccordement 22 brins(11au C2 et 11 au BPE intermédiaire)</t>
  </si>
  <si>
    <t>tmp_sarr77481</t>
  </si>
  <si>
    <t>DOUDOU ISSA NIASSE</t>
  </si>
  <si>
    <t>MR DIAKHATE</t>
  </si>
  <si>
    <t>1413_ksv_samb557</t>
  </si>
  <si>
    <t>DIARRA // MR DIAKHATE // CTC 783076017 // ND 338261332 //  CLI A DES SOUCI DE CONNEXION // PAS DE SU</t>
  </si>
  <si>
    <t>O_ACA_W23</t>
  </si>
  <si>
    <t xml:space="preserve">Coupure de fibre optique	</t>
  </si>
  <si>
    <t>CHANGEMENT JARRETIERE OPTIQUE //CONFIRMER AU 783076017 //NADOU //STG HD</t>
  </si>
  <si>
    <t>CHEIKH HAMED</t>
  </si>
  <si>
    <t>mr mbengue</t>
  </si>
  <si>
    <t>marie // mr mbengue 770910262 / nd 338404538 //los rouge // souci connexion // los cli rouge // pas</t>
  </si>
  <si>
    <t>O_ACA_W08</t>
  </si>
  <si>
    <t>REPRISE SOUDURE AU PBO + JARRETIERE OPTIQUE CHANGE // mr mbengue CONFIRME AU 770910262 // BABACAR MB</t>
  </si>
  <si>
    <t>LENA SALAH</t>
  </si>
  <si>
    <t>MME SALL 772656771 / 782599842</t>
  </si>
  <si>
    <t>1413_ksv_faye0296</t>
  </si>
  <si>
    <t>M.FAYE // MME SALL 772656771 // ND 338364423 // CLI SIGNALE SOUCI DE CNX ** PAS DE SUSP ** PAS D'INC</t>
  </si>
  <si>
    <t>RUF_G03</t>
  </si>
  <si>
    <t>MERINA</t>
  </si>
  <si>
    <t>SIGNALISATION FAITE DEPUIS LE 28/03/2025 17:32 ** N°CASE : CAS-96279918-W6Z8S5 ** CLI SOUTIENT QU'EL</t>
  </si>
  <si>
    <t>5,99 repris au pc reconfgue modem // KOUNTA</t>
  </si>
  <si>
    <t>SAMBOU</t>
  </si>
  <si>
    <t>FRANCOIS MARIE PAUL</t>
  </si>
  <si>
    <t>MR SAMBOU</t>
  </si>
  <si>
    <t>DIATTA ** MR SAMBOU ** CTC 777404412 ** ND 338785530 **  SIGNAL DES SOUCIS DE CNX **CLI EN REGLE **</t>
  </si>
  <si>
    <t>O_MBW_R26</t>
  </si>
  <si>
    <t>SIGNAL DES SOUCIS DE CNX **CLI EN REGLE ** PAS DE SUSPENSION ** ETAT VOYANT : PON OFF - LOS ROUGE CL</t>
  </si>
  <si>
    <t>AGENCE ACEP</t>
  </si>
  <si>
    <t>m ndiaye</t>
  </si>
  <si>
    <t>338360352//La ligne Business//CABLE COUPE</t>
  </si>
  <si>
    <t>MODEM CISCO 800//VOYANT DSL CLI//  COMPTE INCONNU PAR LE CLIENT// TEST SYNCHRO PAS A MA DISPO TEST D</t>
  </si>
  <si>
    <t>BACKINC624-COEUR DE RESEAU</t>
  </si>
  <si>
    <t>EQUIPEMENT</t>
  </si>
  <si>
    <t>C¿UR DE RESEAU/TOUS SERVICES HS</t>
  </si>
  <si>
    <t>CONJONCTEUR DEFECTUEUX CHANGE</t>
  </si>
  <si>
    <t>Mr Sanya Olamide</t>
  </si>
  <si>
    <t>1413_ksv_sagna385</t>
  </si>
  <si>
    <t>Sophie Sagna * Mr Sanya Olamide  * CTC  783751899 * ND 338234982 *CLI SIGNALE SOUCI DE CNX-PON ETE</t>
  </si>
  <si>
    <t>O_SVD_C36</t>
  </si>
  <si>
    <t>CLI SIGNALE SOUCI DE CNX-PON ETEINT -PAS SAUT DE PORT-PAS INCIDENT -PAS SUSP-SAY KO- ABSENCE SYNCHRO</t>
  </si>
  <si>
    <t>REPRISE SOUDURE AU PBO// MME SANYA CONFIRME AU 783751899// MOCTAR TOURE</t>
  </si>
  <si>
    <t>DARO</t>
  </si>
  <si>
    <t>BASS//MR NDIAYE//CTC 773728638//ND 339551381 //CLIENT DIT QUE SA CONNEXION NE VIENT pas //client inf</t>
  </si>
  <si>
    <t>O_TIV_A08</t>
  </si>
  <si>
    <t>VILLAGE DE KEUR MALAMINE</t>
  </si>
  <si>
    <t>client inviter a redémarrer son modem//client inviter a reset son modem//cli novice //veut que les t</t>
  </si>
  <si>
    <t>MODEM DEFECTUEUX CHANGE // MBOR SALL</t>
  </si>
  <si>
    <t>FODE</t>
  </si>
  <si>
    <t>AHS**MR DIOP  ** LENTEUR FICHE  ** CTC 773623656 **ND 338251084 ** CLI A DES SOUCIS DE CNX **</t>
  </si>
  <si>
    <t>O_ACA_C03</t>
  </si>
  <si>
    <t>ZONE A - ZONE B</t>
  </si>
  <si>
    <t>ZONE B</t>
  </si>
  <si>
    <t>AV CHEIKH ANTA DIOP</t>
  </si>
  <si>
    <t>4A</t>
  </si>
  <si>
    <t>CLI EN REGLE ** PAS DE SUSPENSION ** ETAT VOYANT : PON OFF - LOS ROUGE CLIGNOTANT  ** PAS D'INCIDENT</t>
  </si>
  <si>
    <t>REPRISE PIGTAIL// MR DIOP ONFRME LE RETOUR DU SERVICE // ND // OMAR NDIAYE</t>
  </si>
  <si>
    <t>MS  - MR NDIAYE -- 782495899 -- 338459542 -- PAS DE  CONNEXION  -  PAS  SUSP  --  PAS  INCIDENT  --</t>
  </si>
  <si>
    <t>O_LGA_A04</t>
  </si>
  <si>
    <t>NOFLAYE VILLAGE</t>
  </si>
  <si>
    <t>VERIF  BRACHEMENT  --  REDEMARRE MODEM  --  CONNEXION  KO  - SAYTU : Coupure de fibre optique-  CLI</t>
  </si>
  <si>
    <t>CABLE HUAWEI REMPLACER</t>
  </si>
  <si>
    <t>MR DIA</t>
  </si>
  <si>
    <t>FIB_O_F_K</t>
  </si>
  <si>
    <t>COUMBA // MR DIA // CTC 777253124 // ND 339672972 // CLIENT DIT CNX LENTE // PAS SUSP // PAS INCIDEN</t>
  </si>
  <si>
    <t>O_LGA_A02</t>
  </si>
  <si>
    <t>SIGNAL PAS BIEN RECU// CLIENT PRET DU MODEM // CLIENT DECONNECTER ET RECONNECTER WIFI // SIGNAL TJRS</t>
  </si>
  <si>
    <t>YOUSSOUPHA</t>
  </si>
  <si>
    <t>1413_ksv_koundoul535</t>
  </si>
  <si>
    <t>MK *** MDM KHADY DIOUF *** CTC 773276585 *** CLIENT SIGNAL UN CABLE COUPE *** ND 338545148 *** OFFRE</t>
  </si>
  <si>
    <t>MULT_KMR2</t>
  </si>
  <si>
    <t>CABLE 1083 CHANGE/SALIOU MULT</t>
  </si>
  <si>
    <t>AZOULAY</t>
  </si>
  <si>
    <t>JOEL</t>
  </si>
  <si>
    <t>MR JOEL</t>
  </si>
  <si>
    <t>*AWA** CTC 771977501** MR JOEL **CONF WIFI EXTENDER* *** ND 338202216 **</t>
  </si>
  <si>
    <t>O_ALM_J05</t>
  </si>
  <si>
    <t>LOT B</t>
  </si>
  <si>
    <t>Fibre_Max**CLI SOUHAITE CONFIGURER LE EXTENDER  **** RESET OK ***CLI ASSISTER AVEC SUCCES **FIAB OK</t>
  </si>
  <si>
    <t>CASCL_PREQ</t>
  </si>
  <si>
    <t>UNITE D'INTERVENTION CA SCL PREQUALIF</t>
  </si>
  <si>
    <t>CASCL_PREQ1</t>
  </si>
  <si>
    <t>CLIPRI231-AUTRES EQUIPEMENTS CLIENTS</t>
  </si>
  <si>
    <t>EQUIPEMENT PRIVE DU CLIENT A VOIR EXTENDEUR</t>
  </si>
  <si>
    <t>MARIE</t>
  </si>
  <si>
    <t>1413_seck0226</t>
  </si>
  <si>
    <t>NBS//MR DIAGNE//SOUCIS DE CNX // PAS DE SUSP // PAS INCIDENT // LOS ROUGE // PAS DE SAUT DE PORT //</t>
  </si>
  <si>
    <t>PHARMACIE MAME FATOU DIOP YORO</t>
  </si>
  <si>
    <t>MOHAMED LAMINE DIAW</t>
  </si>
  <si>
    <t>MR LAMINE</t>
  </si>
  <si>
    <t>RUE 11</t>
  </si>
  <si>
    <t>38424582 // ABSENCE DE SYNCHRONISATION // Fibre Pro Max Bloque MODEM FIREBOX // SESSION EN COURS //</t>
  </si>
  <si>
    <t>NAFI DIOP</t>
  </si>
  <si>
    <t>TF////MME DIENG //CTC 773644259//ND 338574714//SUITE MEO DCNX FREQ  //ACCES RESX OK //RBS ACTIF //CL</t>
  </si>
  <si>
    <t>O_GDW_M19</t>
  </si>
  <si>
    <t>DERRIERE LES CIMETIERES</t>
  </si>
  <si>
    <t>COURS //SAYTU : AUCUNE ANOMALIE//CANAL OK ///CLI INV A PAT DELAIS 48H</t>
  </si>
  <si>
    <t>YAKHYA</t>
  </si>
  <si>
    <t>MK***Mr DIOUF***CTC 775498792***ND 338248301-- LENTEUR DE NAVIGATION -- PAS DINC -- COMPTE OK --VERI</t>
  </si>
  <si>
    <t>HLM I</t>
  </si>
  <si>
    <t>LENTEUR CONNEXION//CHANGEMENT JARRETIERE OPTIQUE</t>
  </si>
  <si>
    <t>DJIBY</t>
  </si>
  <si>
    <t>Mr Diop</t>
  </si>
  <si>
    <t>Sophie Sagna * Mr Diop  * CTC 772813122    * ND 339717405 * CLI SIGNALE SOUCI DE CONNEXION-BRD CLI</t>
  </si>
  <si>
    <t>DBL_A06</t>
  </si>
  <si>
    <t>DE KEUR YELLY</t>
  </si>
  <si>
    <t>CLI SIGNALE SOUCI DE CONNEXION-BRD CLIGNOTANT-PAS INCIDENT-PAS SUSP-FIXE BRANCHE PORT ASYNCH SUR NC</t>
  </si>
  <si>
    <t>Reprise  cnx enpo et jarr sr /Assane Diop  confirme au 772823122/ CHEIKH DIENE  BD</t>
  </si>
  <si>
    <t>mme mbow</t>
  </si>
  <si>
    <t>1413_stl_gueye1492</t>
  </si>
  <si>
    <t>PIG// MME MBOW 779934586 // PAS DE CNX // 338530276 // COMPTE ACTIF // CONFORMITE (DERNIER APPEL ) /</t>
  </si>
  <si>
    <t>TIA_E36</t>
  </si>
  <si>
    <t>DIAMAGUENE - DIACKSAO</t>
  </si>
  <si>
    <t>RESCHGT64-SR-TETE DISTRIBUTION</t>
  </si>
  <si>
    <t>JARRETIERE CHANGEE</t>
  </si>
  <si>
    <t>SOUS-REPARTITEUR/JARRETIERE DEFECTUEUSE</t>
  </si>
  <si>
    <t>jarretière sr défectueux changé + reconfig modém et mot de passe wifi changé</t>
  </si>
  <si>
    <t>ABDOU AZIZ FALL</t>
  </si>
  <si>
    <t>// Fibre Pro Max Bloque // PAS DE CONNEXION</t>
  </si>
  <si>
    <t>REPRISE SOUDURE AU PBO + RECONFIGURATION MODEM // MR NDIAYE CONFIRME AU 777508386 // BABACAR MBAYE -</t>
  </si>
  <si>
    <t>BADIANE</t>
  </si>
  <si>
    <t>M.BADIANE</t>
  </si>
  <si>
    <t>IBRAHIMA//BADIANE//CTC 777179783//ND 338252450//SOUCIS DE CONNEXION //PAS DE SUSPENSION NI INCIDENT</t>
  </si>
  <si>
    <t>O_SVD_C39</t>
  </si>
  <si>
    <t>SICAP AMITIE III</t>
  </si>
  <si>
    <t>/PAS DE SUSPENSION NI INCIDENT //SAYTU COUPURE FIBRE //INVITER A PATIENTER 48H FIAB OK</t>
  </si>
  <si>
    <t>RECONFIGURATION MODEM //CONFIRMER AU 777179783 //REMIE //STG HD</t>
  </si>
  <si>
    <t>KEBE</t>
  </si>
  <si>
    <t>BINTOU</t>
  </si>
  <si>
    <t>MME KEBE</t>
  </si>
  <si>
    <t>O_MED_B00</t>
  </si>
  <si>
    <t>DKCOL</t>
  </si>
  <si>
    <t>ABABACAR</t>
  </si>
  <si>
    <t>MM SANE</t>
  </si>
  <si>
    <t>KHADIM *** MM SANE ****338565484**CTC 771824684****CLIENT DIT AVOIR DES SOUCIS DE CONNEXION**LIGNE E</t>
  </si>
  <si>
    <t>REPRISE SOUDURE AU PTO // MR DIOP CONFIRME AU 771824684 // STEVEN -AS</t>
  </si>
  <si>
    <t>ANNE MARIE</t>
  </si>
  <si>
    <t>MR  NIANG</t>
  </si>
  <si>
    <t>AHS**MR  NIANG** LENTEUR FICHE  ** CTC 786037132 **ND 338770020 ** SOUCI PORTER WIFI // MODEM SONATE</t>
  </si>
  <si>
    <t>CITE SHS GOLF NORD</t>
  </si>
  <si>
    <t>CLIENT PRET DU MODEM // CLI RECOIT LE SIGNAL FAIBLE // DECONNEXION ET RECONNEXION / TJR KO  //  //</t>
  </si>
  <si>
    <t>MODEM DEFECT CHANGE //AF LAMINE CISSE</t>
  </si>
  <si>
    <t>771960253 // 771960253</t>
  </si>
  <si>
    <t>ME DIOP</t>
  </si>
  <si>
    <t>COUMBA // ME DIOP // CTC 771960253 // ND 339451164// CONFORMITE OK // CLIENT A DES SOUCI CNX // PAS</t>
  </si>
  <si>
    <t>NDANGANE</t>
  </si>
  <si>
    <t>SIGNAL BIEN RECU // MAESTRO KO // MODEM SYNCHRO // ND ABSENT DANS AMS // NCE KO // PAS VPN  //SAYTU</t>
  </si>
  <si>
    <t>SOFA_KLK3</t>
  </si>
  <si>
    <t>REPRISE CONNEXION PC ET RP1</t>
  </si>
  <si>
    <t>MBAYE DIENG</t>
  </si>
  <si>
    <t>1413_ksv_diallo600</t>
  </si>
  <si>
    <t>HD ** M DIOP ** CTC 775504082 ** ND 338408038** ** OFFRE Fibre_Bi ** SOUCI CNX** LOS CLIGNOTANT MODE</t>
  </si>
  <si>
    <t>O_MED_B25</t>
  </si>
  <si>
    <t>DKMED</t>
  </si>
  <si>
    <t>REPRISE SOUDURE AU PBO//PBO A NORMALISER//PBO A CHANGER DRG FREQUENTE</t>
  </si>
  <si>
    <t>SADY</t>
  </si>
  <si>
    <t>ELHADJI DAME</t>
  </si>
  <si>
    <t>HLM V</t>
  </si>
  <si>
    <t>144E</t>
  </si>
  <si>
    <t>NGONE THIORO</t>
  </si>
  <si>
    <t>MME NGOM</t>
  </si>
  <si>
    <t>MME NGOM 339625081*-*SOUCI AVEC SON MODEM*-*PAS DE  SUSP*-*PAS DINCIDENT*-*AUCUN VOYANTS  NE SALLUME</t>
  </si>
  <si>
    <t>MPA_A00</t>
  </si>
  <si>
    <t>A  PRIORISE</t>
  </si>
  <si>
    <t>CLIRCO76-Modem Livebox 2</t>
  </si>
  <si>
    <t>MODEM LIVEBOX 2/PERTE DE CONFIGURATION M</t>
  </si>
  <si>
    <t>SAIDOU NOUROU</t>
  </si>
  <si>
    <t>MME  diop*</t>
  </si>
  <si>
    <t>adf**FATIMA***MME  diop****CTC 775786030***ND 339910865 **** CLI A SOUCIS DE CNX *** PAS DE SUSP **</t>
  </si>
  <si>
    <t>O_ZIG_A11</t>
  </si>
  <si>
    <t>KENIA_ZIGUINCHOR</t>
  </si>
  <si>
    <t>*ND 339910865 **** CLI A SOUCIS DE CNX *** PAS DE SUSP ** PAS D'INCIDENT ***cable debranchement  et</t>
  </si>
  <si>
    <t>GNIMA ANSATA</t>
  </si>
  <si>
    <t>mr  diop</t>
  </si>
  <si>
    <t>1413_stl_diallo5667</t>
  </si>
  <si>
    <t>MAYRA **** ctc 778030965  **mr  diop  ******pas de cxn  * 339477958** ***  los rouge  ****  saytu ::</t>
  </si>
  <si>
    <t>O_FAT_A03</t>
  </si>
  <si>
    <t>CABLE COUPE 	/REPRISE D'INSTALLATION EXTERIEURE ET INTERIEURE</t>
  </si>
  <si>
    <t>FATIMATA</t>
  </si>
  <si>
    <t>763433580 ET 775382373</t>
  </si>
  <si>
    <t>MME BA</t>
  </si>
  <si>
    <t>TF///MME BA++CTC 763433580 ET 775382373++ND 339510359++ SUITE MEO DECNX FREQ//ACCES RESX OK //RBS AC</t>
  </si>
  <si>
    <t>O_THS_A08</t>
  </si>
  <si>
    <t>//NE NOTE PAS D'AMELIORATION//SAYTU P° OPTIQ OLT FAIBLE++AMS SYNCHRO DEBIT OK+++NAF GOOD++PAS DE SAT</t>
  </si>
  <si>
    <t>RECONFIG MODEM//   MAMADOU SANE</t>
  </si>
  <si>
    <t>GBEASOR</t>
  </si>
  <si>
    <t>HOMIALO</t>
  </si>
  <si>
    <t>MME BECHA</t>
  </si>
  <si>
    <t>OT // MME BECHA // 776421414 //338202147 // LENTEUR CNX // pas de suspension -- pas dincidenT -- PAS</t>
  </si>
  <si>
    <t>CITE SIPRES 2 SUD FOIRE</t>
  </si>
  <si>
    <t>TESTE SAYTU: Puissance optique ONT très faible</t>
  </si>
  <si>
    <t>LENTEUR CONNEXION //CONFIGURATION VOIP SUR SELFSERVICE // REPRISE SOUDURE AU PBO// CHANGEMENT MODEM</t>
  </si>
  <si>
    <t>M FALL - ND : 338299460 - CTC : 773740110 - Souci lenteurs de navigations - pas de suspension - pas</t>
  </si>
  <si>
    <t>H500</t>
  </si>
  <si>
    <t>bon canal - fusion ssid ok - NAF good :  pas de graphe - le client dit qu'il a des déconnexions et i</t>
  </si>
  <si>
    <t>REPRISE SOUDURE AU PTO // VERIFICATION CONFIGURATION PORT // ECOTEL	PAPE STEVEN</t>
  </si>
  <si>
    <t>NDEYE</t>
  </si>
  <si>
    <t>MmE MBAYE</t>
  </si>
  <si>
    <t>AB***Mme MBAYE***CTC 777232658***ND 339756805***Client a un souci avec sa conn***Pas de susp ni d'in</t>
  </si>
  <si>
    <t>DKH_A02</t>
  </si>
  <si>
    <t>CABLE 8 PAIRES DEFECTUEUX A CHANGER SUR 100M A09 D1 A12 + PC A POSER // MCE ABSENCE SYNCHRO AU PC A0</t>
  </si>
  <si>
    <t>CHANGEMENT CABLE 8 PAIRES//CONFIG OK//VALEUR OK//CAMUSAT   	ABDOULAYE NGOM</t>
  </si>
  <si>
    <t>NDIOBA //  MME FALL //  776786010 //  339782539 //  Keurgui //  SOUCI CONNX / / CLI DIT QUE C SEULEM</t>
  </si>
  <si>
    <t>NCE ASYNCH</t>
  </si>
  <si>
    <t>CLIENT JOINT AU 776786010 CONFIRME RETOUR SERVICE</t>
  </si>
  <si>
    <t>CHERIF YOUNOUSS</t>
  </si>
  <si>
    <t>MK *** MR CHERIF YOUNOUSS NDIAYE *** CTC 771005253 *** CLIENT SIGNAL DES SOUCIS DE CONNEXION *** ND</t>
  </si>
  <si>
    <t>ZIG_A01</t>
  </si>
  <si>
    <t>SANTHIABA_ZIGUINCHOR</t>
  </si>
  <si>
    <t>BB CLIGNOTANT</t>
  </si>
  <si>
    <t>SYS_ZIG9</t>
  </si>
  <si>
    <t>RESMUT34-PC</t>
  </si>
  <si>
    <t>PAIRE DISTRIBUTION MUTÉE</t>
  </si>
  <si>
    <t>POINT DE CONCENTRATION/ABSENCE TONALITE</t>
  </si>
  <si>
    <t>MUTATION COTE DISTRIBUTION // VERIFICATION CONFIGURATION PORT // SYSROAD	MACKYL BADJI</t>
  </si>
  <si>
    <t>SANGOULE MANSOUR</t>
  </si>
  <si>
    <t>1413_ksv_diouf409</t>
  </si>
  <si>
    <t>YVONNE // MR NDOYE // CTC 781730475 // ND  338045724// CLI A DES SOUCIS DE CNNX ///LOS ROUGE //PAS D</t>
  </si>
  <si>
    <t>AC00</t>
  </si>
  <si>
    <t>LOS ROUGE //PAS DE SUSPENSION ///PAS DINCIDENT //PAS DE SAUT DE PORT //BRANCHEMENT REFAIT //  SAYTU</t>
  </si>
  <si>
    <t>PBO CHANGE // CIRE MULT</t>
  </si>
  <si>
    <t>TITE</t>
  </si>
  <si>
    <t>LAMINE</t>
  </si>
  <si>
    <t>MR TITE</t>
  </si>
  <si>
    <t>IG// MR TITE//ND: 338677691// 777262544// Client signale soucis connexion ** pas de sus ** il ne s¿a</t>
  </si>
  <si>
    <t>O_HAN_D10</t>
  </si>
  <si>
    <t>ZONE CAPTAGE</t>
  </si>
  <si>
    <t>AFT_HAN5</t>
  </si>
  <si>
    <t>RECONFIGURATION MODEM F680 + WIFI EXTENDER RECOMMANDE // ABDOUL DIALLO</t>
  </si>
  <si>
    <t>PAPA GARAN</t>
  </si>
  <si>
    <t>MR COULIBALY</t>
  </si>
  <si>
    <t>ITB // 775334465 // MR COULIBALY // 338430600 // CLIENT SIGNAL UN CABLE COUPE // CLIENT IMPACTER //</t>
  </si>
  <si>
    <t>O_HAN_D31</t>
  </si>
  <si>
    <t>AFT_HAN2</t>
  </si>
  <si>
    <t>CABLE 1083 COUPE CHANGE SUR 40 M // BARRY</t>
  </si>
  <si>
    <t>MOHAMED VALL VERKANE</t>
  </si>
  <si>
    <t>CHEIKH SIDI TAHER</t>
  </si>
  <si>
    <t>MME DIAL</t>
  </si>
  <si>
    <t>CATS //MME DIAL  //CTC 778117743//ND 338684413 //CLI SIGNAL PAS DE CONNEXION INTERNET //LOS ROUGE //</t>
  </si>
  <si>
    <t>/BRANCHEMENT ENTRE PRISE OPTIQUE ET MODEM OK SUITE DEBRANCHEMENT ET BRANCHEME</t>
  </si>
  <si>
    <t>TDX_YOF16</t>
  </si>
  <si>
    <t>MAME ASTA</t>
  </si>
  <si>
    <t>MR MBACKE //  CTC 781948669</t>
  </si>
  <si>
    <t>FATMA  //  MR MBACKE //  CTC 781948669  //  ND 339754850  //  OFFRE  Keurgui_IP // LENTEUR DE NAVIGA</t>
  </si>
  <si>
    <t>DKH_A01</t>
  </si>
  <si>
    <t>/ LENTEUR DE NAVIGATION// PREREQUIS  MODIF  PROFIF  EN  NEW KG  //  PAS DE SUSPENSION SUR GAIA ET RB</t>
  </si>
  <si>
    <t>reconfig modem // CONF PORT RAS // VAL OK // ABDOU LATIF CISSE CAMUSAT</t>
  </si>
  <si>
    <t>WANE</t>
  </si>
  <si>
    <t>ABDOUL AZIZ</t>
  </si>
  <si>
    <t>M WANE</t>
  </si>
  <si>
    <t>ANB ** M WANE *** CTC 776357070 *** CLI DEMANDE A QUOI SERT LES ANTENNES SUR LE MODEM *** CLI A SOUC</t>
  </si>
  <si>
    <t>PRET DU MODEM *** INV A DECONNECTER ** CLI SE RECONNECTE</t>
  </si>
  <si>
    <t>La CLIENTE MR WANE JOINT AU 776357070 CONFIRME LE RETOUR DES SERVICES</t>
  </si>
  <si>
    <t>LALLE</t>
  </si>
  <si>
    <t>TCHABLIMANE</t>
  </si>
  <si>
    <t>monsieur soro</t>
  </si>
  <si>
    <t>le client na pas de connexion</t>
  </si>
  <si>
    <t>RUE 31</t>
  </si>
  <si>
    <t>ET 33 X 2</t>
  </si>
  <si>
    <t>pas de suspension sur gaia///pas d'incident siri///rbs actif///naf interrupted///say coupure fibre//</t>
  </si>
  <si>
    <t>BIRANE</t>
  </si>
  <si>
    <t>775168243 ET 783142797</t>
  </si>
  <si>
    <t>TF///M DIOP///CTC 775168243 ET 783142797//ND 338926802//Fibre Kheweul/// SOUCI LIGNE // GAIA EN REGL</t>
  </si>
  <si>
    <t>// STATUT VOIP SUR PAPYRUS : APPLIED // TEST RECEPTION :NOK OCCUPE///CLI INV A PAT DELAIS 48H</t>
  </si>
  <si>
    <t>APPAREIL PRIVE DEFECT CLIENT ORIENTE A AGENCE POUR ACHAT TELEHONE FIXE//AF BILAL THIAM</t>
  </si>
  <si>
    <t>SERIGNE AHMADOU</t>
  </si>
  <si>
    <t>ME FALL</t>
  </si>
  <si>
    <t>1413_ksv_sylva0148</t>
  </si>
  <si>
    <t>MME FALL 778078355 ND 339756821 : SOUCI DE CONNEXION **INTERNET ROUGE *PAS DE SUSPENSION **  ** COMP</t>
  </si>
  <si>
    <t>DKH_A11</t>
  </si>
  <si>
    <t>SH00</t>
  </si>
  <si>
    <t>CLIENT NOVICE SOUHAITE UNE I</t>
  </si>
  <si>
    <t>RECONFIGURATION MODEM ADSL SUITE RESET</t>
  </si>
  <si>
    <t>VINCI ENERGIES SENEGAL</t>
  </si>
  <si>
    <t>338564151 / PAS DE CONNEXION / Fibre Office Intense_Flybox_20Go_Bloque</t>
  </si>
  <si>
    <t>O_ACA_W03</t>
  </si>
  <si>
    <t>ABS AU PBO W03 219-220A/F1 // BABACAR MBAYE 772228095 - AS</t>
  </si>
  <si>
    <t>Reprise soudure queue C2//Client joint 783070711, confirme retour service</t>
  </si>
  <si>
    <t>MR SOW</t>
  </si>
  <si>
    <t>MR ADAMA SOW A UN SOUCI DE CONNEXION // CTC  // 338676403 // 775109579 // PAS DE SUSPENSION // PAS D</t>
  </si>
  <si>
    <t>COUPURE FIBRE SUR SAYTU // MPC</t>
  </si>
  <si>
    <t>ABSENCE SYNCHRO	//CHANGEMENT MODEM	//RECONFIGURATION PORT	//MIGRATION IPV6 //NAF OK // PAPYRUS OK //</t>
  </si>
  <si>
    <t>BANQUE CREDIT LYONNAIS SENEGAL</t>
  </si>
  <si>
    <t>mr seye</t>
  </si>
  <si>
    <t>ext_gaye005964</t>
  </si>
  <si>
    <t>338480981****Fibre Office Bloque***absence de synchro los rouge***vérif branchement ok***reboot fait</t>
  </si>
  <si>
    <t>O_ALM_J03</t>
  </si>
  <si>
    <t>REOR MICF SUITE ABS AU PBO J03 5B-6 F1</t>
  </si>
  <si>
    <t>Action de relève : Récupération mou + Raccordement 5 brins au PBO</t>
  </si>
  <si>
    <t>MME GAYE --CTC 779556475*/*CLIENT SIGNAL SOUCIS CNX --ND 339461232---PAS INCIDENT ---PAS SUSP --LOS</t>
  </si>
  <si>
    <t>O_KAF_A00</t>
  </si>
  <si>
    <t>*CLIENT SIGNAL SOUCIS CNX --ND 339461232---PAS INCIDENT ---PAS SUSP --LOS ROUGE ---BRANCHEMENT OK---</t>
  </si>
  <si>
    <t>CABLE HUAWEI COUPE 	/REPRISE TIRAGE CABLE HUAWEI SUR 200M</t>
  </si>
  <si>
    <t>ABDOU KHADRE</t>
  </si>
  <si>
    <t>1413_ksv_diallo0097</t>
  </si>
  <si>
    <t>MR DIAGNE+-773579070+--339712497+--DERGMT REPETITIF+--SOUCI DE CONX+--CLI EN REGLE+-PAS D¿INCIT+-BB</t>
  </si>
  <si>
    <t>DBL_A05</t>
  </si>
  <si>
    <t>KEUR S MBAYE SARR</t>
  </si>
  <si>
    <t>TEUGOU DIOBENE</t>
  </si>
  <si>
    <t>AMS - NCE - NAC - MAESTRO KO</t>
  </si>
  <si>
    <t>VERIF CONFIG // BONNES VALEURES// LABBA DIA ECOTEL// REPRISE CONNECTION APRES OXYDATION//</t>
  </si>
  <si>
    <t>CABA</t>
  </si>
  <si>
    <t>MAMADI</t>
  </si>
  <si>
    <t>MR CABA *</t>
  </si>
  <si>
    <t>NFM*****MR CABA ***CTC 775570460***ND  338750678 ****SOUCI CONNEX ***LOS ROUGE ***PAS DE SUS ****PAS</t>
  </si>
  <si>
    <t>UNITE 9</t>
  </si>
  <si>
    <t>SOUCI CONNEX ***LOS ROUGE ***PAS DE SUS ****PAS D INCIDENT **BRANCHEMENT OK *SAYTU KO  *** PORT OFFL</t>
  </si>
  <si>
    <t>CLIENT INJOIGNABLE AU 775570460</t>
  </si>
  <si>
    <t>MAYALI</t>
  </si>
  <si>
    <t>MME SAANA</t>
  </si>
  <si>
    <t>1413_ksv_diallo0121</t>
  </si>
  <si>
    <t>YOUSSOU//MME SAANA//776148369//CTC:776148369//ND:339549934//25/03/202518:34//CLOTURE LE 29/03/2025 1</t>
  </si>
  <si>
    <t>SLY_C01</t>
  </si>
  <si>
    <t>SALY</t>
  </si>
  <si>
    <t>ND:339549934//25/03/202518:34//CLOTURE LE 29/03/2025 17:44:03//COMM:DGR RELEVE POUR INDISPONIBILITE</t>
  </si>
  <si>
    <t>câblage privée d'effect client avisée</t>
  </si>
  <si>
    <t>SATLX IT SERVICES SARL</t>
  </si>
  <si>
    <t>MR JERRY</t>
  </si>
  <si>
    <t>ext_balde005951</t>
  </si>
  <si>
    <t>Lenteurs de connexion</t>
  </si>
  <si>
    <t>POINTE E</t>
  </si>
  <si>
    <t>338587879 // LENTEURS NAVIGATION // COMPTE ACTIF // PAS DE SESSION // SYNCHRO ET VALEUR OK DU COTE N</t>
  </si>
  <si>
    <t>CENTREPA25-TETE TRANSPORT</t>
  </si>
  <si>
    <t>TETE TRANSPORT/JARRETIERE DEFECTUEUSE</t>
  </si>
  <si>
    <t>JARRETIERE CHANGé</t>
  </si>
  <si>
    <t>VICTOR SYMPHORIEN ALEXANDRE</t>
  </si>
  <si>
    <t>mme nzale</t>
  </si>
  <si>
    <t>MK***MME NZALE***CTC 776559976***ND 339512933 -- absence de synchro -- pas dinc --compte ok -- cable</t>
  </si>
  <si>
    <t>THS_A21</t>
  </si>
  <si>
    <t>GRAND THIALY</t>
  </si>
  <si>
    <t>AFT_THS4</t>
  </si>
  <si>
    <t>RECONF MODEM+REPRISE PC//AMAR NIANG</t>
  </si>
  <si>
    <t>CHEIKH TIDIANE</t>
  </si>
  <si>
    <t>M.NDIAYE</t>
  </si>
  <si>
    <t>IBRAHIMA//NDIAYE//CTC 776387801//ND 338322181//SOUCIS DE CONNEXION //CLIENT SIGNALE QU'IL CAPTE LE S</t>
  </si>
  <si>
    <t>SCAT URBAM HANN MARISTES</t>
  </si>
  <si>
    <t>D02</t>
  </si>
  <si>
    <t>CLIENT SIGNALE QU'IL CAPTE LE SIGNAL FAIBLEMENT //MODEM SONATEL//S'IL EST PRET LA CONNEXION EST NORM</t>
  </si>
  <si>
    <t>MIGRATION VERS IPV6 + CONFIGURATION VOIP SUR SELFSERVICE // REBOT MODEM // IBRAHIMA BARRY AFRITEL</t>
  </si>
  <si>
    <t>1413_ksv_lo516</t>
  </si>
  <si>
    <t>//rachida //mr fall //ctc 779517040//nd 339571589 //CLI A UN SIGNAL WIFI FAIBLE //PAS DE SUSPENSION</t>
  </si>
  <si>
    <t>O_TIA_I04</t>
  </si>
  <si>
    <t>Reset + Reconfiguration modem.	I02 PBO PBO 4 F6</t>
  </si>
  <si>
    <t>GORA</t>
  </si>
  <si>
    <t>MR MBAYE 781403077 ND 338224068 : SOUCI DE CONNEXION ** LENTEUR DE CONNEXION ** FIBRE KEURGUI+** PAS</t>
  </si>
  <si>
    <t>SICAP LIBERTE I</t>
  </si>
  <si>
    <t>CONNEXION</t>
  </si>
  <si>
    <t>VERIFICATION CONFIGURATION PORT PON RAS / CHANGEMENT MODEM / CLIENT DISPOSE DES ANCIENNES OFFRES / I</t>
  </si>
  <si>
    <t>DALANDA</t>
  </si>
  <si>
    <t>MME DIALLO</t>
  </si>
  <si>
    <t>**AN ** MME DIALLO ** CTC 774269999**ND 339961805** CLIENT SIGNALE SON DERANGEMENT ** PAS DE CONEXIO</t>
  </si>
  <si>
    <t>KOL</t>
  </si>
  <si>
    <t>KOL_A00</t>
  </si>
  <si>
    <t>KOLDA</t>
  </si>
  <si>
    <t>SIKILO OUEST</t>
  </si>
  <si>
    <t>CABLE 5/99 COUPE ET CHANGE SUR 100M.RECONFIGUE PORT//MANDIAYE_SRD</t>
  </si>
  <si>
    <t>339831303 // PAS DE CONNEXION // OFFRE La ligne Business //</t>
  </si>
  <si>
    <t>KID_A00</t>
  </si>
  <si>
    <t>BAKEL_KIDIRA</t>
  </si>
  <si>
    <t>VILLAGE KIDIRA</t>
  </si>
  <si>
    <t>VS/339831250</t>
  </si>
  <si>
    <t>PPP VERT // OK VERT // CD VERT // COMPTE ADSL NON DISPONIBLE // SYNC UP // REBOOT OK // VERIF BRANCH</t>
  </si>
  <si>
    <t>AUCUN DEFAUT CONSTATE // RETOUR SERVICE CONSTATE PAR MME KONATE</t>
  </si>
  <si>
    <t>client signale des souci de conx**absence de synchro**pas de susp **pas d'incident**client dispose d</t>
  </si>
  <si>
    <t>GDW_M11</t>
  </si>
  <si>
    <t>ARRET DOUBLE LESS</t>
  </si>
  <si>
    <t>modem redemarrer**synchro non ok**maestro ko**test AMS/NCE : port asynchro**client inviter a patient</t>
  </si>
  <si>
    <t>REPRISE AU PC //AF JEAN</t>
  </si>
  <si>
    <t>1413_stl_diallo2068</t>
  </si>
  <si>
    <t>AMD***MME THIAM**CTC***770965711****ND**339565038**EN REGLE // PAS D'INCIDENT**CLT SIGNALE UN CÂBLE</t>
  </si>
  <si>
    <t>CABLE 1084 COUPE/	REPRISE TIRAGE CABLE 1084</t>
  </si>
  <si>
    <t>AFD//Mme BA//nd 338257793 //ctc 775392800 //pas de</t>
  </si>
  <si>
    <t>AFD//Mme BA//nd 338257793 //ctc 775392800 //pas de susp//pas d'inc//client signal souci porté//mdm 4</t>
  </si>
  <si>
    <t>O_ACA_W07</t>
  </si>
  <si>
    <t>RECONFIG MODEM + JARRETIERE CHANGER// PORTE WIFI FAIBLE // INV A CHERCHER UN EXTENDER// BABACAR MBAY</t>
  </si>
  <si>
    <t>O_KLK_A10</t>
  </si>
  <si>
    <t>KV00</t>
  </si>
  <si>
    <t>JARRETIERE OPTIQUE DEFECTUEUX	/JARRETIERE OPTIQUE CHANGE</t>
  </si>
  <si>
    <t>CONSEIL NATIONAL DE LUTTE CONTRE LE SIDA</t>
  </si>
  <si>
    <t>DIVISION DE LA LUTTE CONTRE LE SIDA ET</t>
  </si>
  <si>
    <t>338646103 / 338646705 / PAS DE CONNEXION /Fibre Office Bloque</t>
  </si>
  <si>
    <t>PON ETEINT / LOS ROUGE / INTERNET ETEINT  / REBOOT MODEM FAIT TJRS CNX KO / VERIF BRANCHMNT OK / / R</t>
  </si>
  <si>
    <t>LE CLIENT CONFIRME LE RETOUR DU SERVICE // MME DIOP JOINT AU 786380969// MOHAMED BA</t>
  </si>
  <si>
    <t>ELIMANE</t>
  </si>
  <si>
    <t>BIRAME FALL*** Mme ndiaye ** CTC 775459449  ***CLIENT signal UN DERANGEMENT  ***ND 338257382 ***IDEN</t>
  </si>
  <si>
    <t>GDK_C06</t>
  </si>
  <si>
    <t>CASTOR I</t>
  </si>
  <si>
    <t>HORSSERVICE</t>
  </si>
  <si>
    <t>CABLES MULIPARES A VOIR D 6-9-5 T 65-2-5</t>
  </si>
  <si>
    <t>CABLES MULIPARES A VOIR D 6-9-5 T 65-2-5 // MAMADOU DIALLO</t>
  </si>
  <si>
    <t>CABLE 8P ARRACHE RACCORDE AU NIVEAU DU PC + REMPLACEMENT 7 MODULES // ALIA</t>
  </si>
  <si>
    <t>ext_ndiaye2173</t>
  </si>
  <si>
    <t>ELISABETH AISSATOU SECK</t>
  </si>
  <si>
    <t>Mm Ndiaye --773241030 -- 773443458</t>
  </si>
  <si>
    <t>Mm Ndiaye --773241030 -- 773443458 -- 338407633 --O_MED_A23 -- Client signal pas de connexion --- Pa</t>
  </si>
  <si>
    <t>O_MED_A23</t>
  </si>
  <si>
    <t>DIEDHIOU</t>
  </si>
  <si>
    <t>SOULEYMANE</t>
  </si>
  <si>
    <t>MR DIEDHIOU</t>
  </si>
  <si>
    <t>MR DIEDHIOU***CTC 775780605** ND 339416150***SOUCIS CONNX **PAS INCIDENT **PAS DE DERRANGEMENT **CLI</t>
  </si>
  <si>
    <t>DAROU RAHMATY MEDINA 2</t>
  </si>
  <si>
    <t>RECONFIGURATION PORT PON // NAF OK // PAPYRUS OK // CHEIKH SAVANE SOFATEL</t>
  </si>
  <si>
    <t>338646705 / PAS DE CONNEXION /Fibre Office Bloque</t>
  </si>
  <si>
    <t>DAME</t>
  </si>
  <si>
    <t>DECONX FREQT / BBD ETEINT / ACCES RSX OK / COMPTE OK / PAS D'INCIDE / DECONX AVEREES / PRISES FILTRE</t>
  </si>
  <si>
    <t>TIA_E31</t>
  </si>
  <si>
    <t>SOFA_TIA1</t>
  </si>
  <si>
    <t>Réparation repris au niveau du pc suite à une oxydation plus jarretière sr changer</t>
  </si>
  <si>
    <t>M JEAN</t>
  </si>
  <si>
    <t>338254052//Fibre Off. Intense_Domino4G_15Go Bloque//PAS DE CONNEXION//</t>
  </si>
  <si>
    <t>LE CLIENT CONFIRME LE RETOUR DU SERVICE // M JEAN JOINT AU  776519904// MOHAMED BA</t>
  </si>
  <si>
    <t>33854A010</t>
  </si>
  <si>
    <t>SOSETER-HYDRO</t>
  </si>
  <si>
    <t>T0</t>
  </si>
  <si>
    <t>SOUCI EMISSION RECEPTION</t>
  </si>
  <si>
    <t>TIA_E07</t>
  </si>
  <si>
    <t>SICAP MBAO</t>
  </si>
  <si>
    <t>33854A010 // SOUCI EMISSION RECEPTION // TEST ESAB OK // TEST ABFASE KO // NE   =020-23-051 ND= 3385</t>
  </si>
  <si>
    <t>Tests appels SONATA concluants, PABX client à voir</t>
  </si>
  <si>
    <t>UI_SCS</t>
  </si>
  <si>
    <t>UNITE D'INTERVENTION SAV SCS</t>
  </si>
  <si>
    <t>UI_SCS4</t>
  </si>
  <si>
    <t>Suite au passage des équipes de lignes hier et à notre tour côté configuration : ¿	Le renvoi est bie</t>
  </si>
  <si>
    <t>mme sall</t>
  </si>
  <si>
    <t>bass//mme sall//ctc 786075418//nd 339768086//client dit que sa connexion ne vient pas//client a fait</t>
  </si>
  <si>
    <t>client novice//connexion ko//client informé//inviter a pec//techniciens//48h//fiab ok</t>
  </si>
  <si>
    <t>REPRISE CONNEXION AU PC SUITE OXYDATION + RECONFIGURATION MODEM ADSL EFFECTUEES + FIAB C06 SLOT5 POR</t>
  </si>
  <si>
    <t>33854A012</t>
  </si>
  <si>
    <t>Ce dernier rencontre des problèmes d'émission sur le poste standard qui perd parfois la tonalité .le</t>
  </si>
  <si>
    <t>UI_SCS3</t>
  </si>
  <si>
    <t>PENDA GUEYE</t>
  </si>
  <si>
    <t>MME BENGA</t>
  </si>
  <si>
    <t>MME BENGA +++CTC 776508315 +++ND 338787910     ++++ SCS TON FIBRE BI //CONFO OK//CMPT ACTIF//PAS INC</t>
  </si>
  <si>
    <t>O_KMR_L45</t>
  </si>
  <si>
    <t>PARCELLES ASSAINIES UNITE 03</t>
  </si>
  <si>
    <t>/ETAT VOYANT PHONE 1 ALLUME//VERIF BRANCHEMENT OK//TON NOK//TEL CLASSIQUE//VERIF BRANCHEMENT CORDON</t>
  </si>
  <si>
    <t>MULT_KMR8</t>
  </si>
  <si>
    <t>CABLE RJ11 CHANGE/NDIAGA SO MULT</t>
  </si>
  <si>
    <t>MANDIANG</t>
  </si>
  <si>
    <t>YOUSSOUPH</t>
  </si>
  <si>
    <t>MR MANDIANG</t>
  </si>
  <si>
    <t>RD* MR MANDIANNG ** CTC 775213892** ND339919068** CLI SIGNAL QUE LE CABLE QUI RELIE LE POTO ET SON M</t>
  </si>
  <si>
    <t>NEMA I_ZIGUINCHOR</t>
  </si>
  <si>
    <t>LYCEE DJINABO_ZIGUINCHOR</t>
  </si>
  <si>
    <t>ELHADJI ALE</t>
  </si>
  <si>
    <t>KHADIM ***MR DIOP ***338801350***CTC 775992626****CLIENT REITER POUR SON DERANGEMENT SIGNALER LE 24/</t>
  </si>
  <si>
    <t>VERIFICATION CONFIGURATION PORT PON // EL HADJI THIAM MULTELEC</t>
  </si>
  <si>
    <t>EVE</t>
  </si>
  <si>
    <t>diaw028052</t>
  </si>
  <si>
    <t>FATIMA*** MR Ndiaye ** CTC 776381000 *** ND 338249330 *** CLI a soucis de cnx pon clignotant vert **</t>
  </si>
  <si>
    <t>JARRETIERE OPTIQUE CHANGE/CONFIRME PAR LA BONNE /SARA</t>
  </si>
  <si>
    <t>AUDY</t>
  </si>
  <si>
    <t>FRANÇOIS PHILIPPE MARIE</t>
  </si>
  <si>
    <t>776387198 // 771727568</t>
  </si>
  <si>
    <t>M. AUDY</t>
  </si>
  <si>
    <t>tmp_diop73804</t>
  </si>
  <si>
    <t>ACCES RESEAU OK// PAS DE SESSION RBS // SAYTU COUPURE FIBRE CRITIQUE// NAF ROUGE// LOS ROUGE// MPEC</t>
  </si>
  <si>
    <t>BLD DE LA DEFENSE</t>
  </si>
  <si>
    <t>MBODJI</t>
  </si>
  <si>
    <t>NDEYE MARIEME</t>
  </si>
  <si>
    <t>CTC  774690357</t>
  </si>
  <si>
    <t>Mm GUEYE   ***CTC  774690357</t>
  </si>
  <si>
    <t>NCM***Mm GUEYE   ***CTC  774690357 ***ND  338215247 *****CLI SIGNAL LENTEUR NAVIGATION****PAS INCIDE</t>
  </si>
  <si>
    <t>IMMBLE ABDOULAYE SECK</t>
  </si>
  <si>
    <t>VALEUR OPTIQUE NOK Valeur optique -27.448 ***SAYTU Puissance optique OLT très faible</t>
  </si>
  <si>
    <t>CLIENT CONFIRME UN RETOUR SERVICE / NE SOUHAITE PAS L'INTERVENTION // SIGNAL KO &gt; CLIENT SOUHAITE UN</t>
  </si>
  <si>
    <t>M. DIEDHIOU</t>
  </si>
  <si>
    <t>tmp_mboup75462</t>
  </si>
  <si>
    <t>Le client n'a pas de tonalité</t>
  </si>
  <si>
    <t>O_KDG_A00</t>
  </si>
  <si>
    <t>GOUREL DIADIE</t>
  </si>
  <si>
    <t>PAS SUSP -- PAS D'INCIDENT -- ABSENCE DE TONALITE -- TELEPHONE CLASSIQUE -- BRANCHEMENT OK -- TJRS K</t>
  </si>
  <si>
    <t>CLIFAU42-CABLE INTERNET RJ11</t>
  </si>
  <si>
    <t>BRANCHEMENT REPRIS</t>
  </si>
  <si>
    <t>CABLE ENTRE FILTRE ET MODEM/CABLE MAL BR</t>
  </si>
  <si>
    <t>RJ11 REBRANCHEE A06/4//SEYDOU GALLOU</t>
  </si>
  <si>
    <t>BOS** MME NDOYE** CTC 776939512** Client signale soucis de connexion** ND 338711504** Offre Keurgui_</t>
  </si>
  <si>
    <t>GOM_A00</t>
  </si>
  <si>
    <t>GOROM 1 VILLAGE</t>
  </si>
  <si>
    <t>Client ne peut faire les manipulations** Verif PORT : OFFLINE--AMS** Client informé et invité de pat</t>
  </si>
  <si>
    <t>SYS_MBW5</t>
  </si>
  <si>
    <t>RESCHGT36-PC</t>
  </si>
  <si>
    <t>POINT DE CONCENTRATION/MODULE DEFECTUEUX</t>
  </si>
  <si>
    <t>REPRISE CONNEXION AU PC</t>
  </si>
  <si>
    <t>MAME AWA</t>
  </si>
  <si>
    <t>MME ANNE</t>
  </si>
  <si>
    <t>HD ** MME ANNE ** CTC 786523145 ** ND 338307480 **  OFFRE Fibre Kheweul ** SOUCI CNX** ABONNE PAR SU</t>
  </si>
  <si>
    <t>SL04</t>
  </si>
  <si>
    <t>REPRISE SOUDURE AU PBO / /CONFIRME AU  786523145 PAR MME ANNE // IBOU NDIAYE // DBK</t>
  </si>
  <si>
    <t>MEHDI</t>
  </si>
  <si>
    <t>HOBALLAH</t>
  </si>
  <si>
    <t>MR MEHDI</t>
  </si>
  <si>
    <t>tmp_doumbia74787</t>
  </si>
  <si>
    <t>FD //MR  MEHDI//CTC 770979696 //ND 338265617 //PAS DE CNX //ACCES RX OK//RBS ACTIF //PORT ASYNCH SUR</t>
  </si>
  <si>
    <t>O_REP_A06</t>
  </si>
  <si>
    <t>SAY-Puissance optique OLT indisponible</t>
  </si>
  <si>
    <t>PAS DE SAUT DE PORT APRES PLUSIEURS TENTATIVES //NUM SERIE : ZTEGD4F7A54C //SAYTU: Puissance optique</t>
  </si>
  <si>
    <t>CORDON RJ45 CHANGE</t>
  </si>
  <si>
    <t>SOLANGE</t>
  </si>
  <si>
    <t>Monsieur ISIDOR</t>
  </si>
  <si>
    <t>tmp_sall84583</t>
  </si>
  <si>
    <t>LOS ROUGE</t>
  </si>
  <si>
    <t>CITE DES ENSEIGNANTS GOLF</t>
  </si>
  <si>
    <t>81/N</t>
  </si>
  <si>
    <t>Client en regle // SIRI pas d'inc // RBS actif // NAF interrupted // SAYTU Coupure de fibre / LOS RO</t>
  </si>
  <si>
    <t>REPRISE SOUDURE AU PBO // EQUIPE SISSOKO</t>
  </si>
  <si>
    <t>mme sarr</t>
  </si>
  <si>
    <t>mayra  ** ctc 774548885  **  mme sarr  ***  339709753***** pas de cnx ** bb eteint  ** internet etei</t>
  </si>
  <si>
    <t>TBM_D13</t>
  </si>
  <si>
    <t>DR00</t>
  </si>
  <si>
    <t>** branchement ok ** filtre ok    ** ** cable interverti ** modem redem **cnx nok  * maestro ko ** c</t>
  </si>
  <si>
    <t>REPRISE CONNEXION ENTREE DE POSTE SUITE OXYDATION + REPRISE JARRETIERE A LA SR SUITE ISOLEMENT + FIA</t>
  </si>
  <si>
    <t>THIERNO SEYDOU</t>
  </si>
  <si>
    <t>MME SOW ++CTC 777441830 ++ ND 338258739    +++++LENTEUR DE NAVIGATION FIBRE BI /COMPTE ACTIF//PAS IN</t>
  </si>
  <si>
    <t>CITE BASTOS 1 FRONT DE TERRE</t>
  </si>
  <si>
    <t>//LE WIFI EST STABLE SELON LE CLIENT//TEST SAYTU KO //VALEUR SIGNAL OPTIQUE ET DEBIT OK//MODE DE CON</t>
  </si>
  <si>
    <t>CAMU_SDF3</t>
  </si>
  <si>
    <t>CHANGEMENT MODEM //RECONFIGURATION PORT ET CONFIGURATION VOIP SUR SELFSERVICE // CAMUSAT	MAHAWA MALI</t>
  </si>
  <si>
    <t>MAMADOU MAKHTAR</t>
  </si>
  <si>
    <t>MR SEYE</t>
  </si>
  <si>
    <t>tmp_fall75682</t>
  </si>
  <si>
    <t>ABF °°  MR SEYE CCT 775352650  *** ND 338781726  PAS DE SUSPENSION °° PAS INCIDENT °° RBS OK °°PACKA</t>
  </si>
  <si>
    <t>CITE DIAKHAY 1</t>
  </si>
  <si>
    <t>PLAN DIAKHAAY</t>
  </si>
  <si>
    <t>KADER</t>
  </si>
  <si>
    <t>MALACKE ABDEL</t>
  </si>
  <si>
    <t>MR FARHAT</t>
  </si>
  <si>
    <t>1413_sow0222</t>
  </si>
  <si>
    <t>DS***MR FARHAT**338488942**772751010**PAS DE CONNEXION   ---client pas sur site +++PAS DE SUSP +++PA</t>
  </si>
  <si>
    <t>MED_A14</t>
  </si>
  <si>
    <t>RUE PAUL HOLLE</t>
  </si>
  <si>
    <t>CLIENT INVITE A PATIENTER</t>
  </si>
  <si>
    <t>PREM_MED7</t>
  </si>
  <si>
    <t>EL HADJI MAISSA</t>
  </si>
  <si>
    <t>1413_stl_ndiaye5694</t>
  </si>
  <si>
    <t>O NDIAYE***MME BA***CTC 775089528***ND 338804605***LENTEURS NAV****PAS DE SUSP***PAS D INCIDENT***DE</t>
  </si>
  <si>
    <t>O_GDW_M26</t>
  </si>
  <si>
    <t>DEBIT OK***VAL KO***SAYTU // Puissance optique OLT faible	/ Puissance optique ONT faible***INVITE A</t>
  </si>
  <si>
    <t>RECONFIGUE MODEM F6600 M20 PBO 125 126A//AF BILAL THIAM</t>
  </si>
  <si>
    <t>mr diop --- ctc 773742838</t>
  </si>
  <si>
    <t>1413_stl_niane5302</t>
  </si>
  <si>
    <t>fniane --- mr diop --- ctc 773742838 --- nd 338263681 --- absence synchro los rouge cable coupé ---</t>
  </si>
  <si>
    <t>SI04</t>
  </si>
  <si>
    <t>--- saytu coupure fibre --- cli informé et invite a pat --- 48h communiqué --- cli dit souhaite chan</t>
  </si>
  <si>
    <t>JARRETIERE DEFECT CHANGE</t>
  </si>
  <si>
    <t>MBENE</t>
  </si>
  <si>
    <t>COUMBA // ME FALL // CTC 771692390 // ND 339675075 // CLIENT A DES SOUCI CNX // PAS SUSP // PAS INCI</t>
  </si>
  <si>
    <t>ARTILLERIE</t>
  </si>
  <si>
    <t>PAS SAUT DE PORT // CABLE DERANCHE ET REBRANCHE // SAYTU : coupure fibre // CLIENT INFORME ET INVITE</t>
  </si>
  <si>
    <t>SEPHOS SENEGAL SA</t>
  </si>
  <si>
    <t>M DIENG</t>
  </si>
  <si>
    <t>O_SDF_K48</t>
  </si>
  <si>
    <t>DERRIER IMEUBLE FERDINAND COLY</t>
  </si>
  <si>
    <t>CAMU_SDF15</t>
  </si>
  <si>
    <t>REPRISE SOUDURE AU PTO ET AU PBO</t>
  </si>
  <si>
    <t>PAPA AMADOU</t>
  </si>
  <si>
    <t>tmp_seck74786</t>
  </si>
  <si>
    <t>OUMY *** MME DIALLO *** CTC 774120301 *** ND 338784089 *** SOUCI CONX *** PAS DE SUSP *** PAS D'INCI</t>
  </si>
  <si>
    <t>O_KMR_L03</t>
  </si>
  <si>
    <t>POTF</t>
  </si>
  <si>
    <t>JARRETIERE REBRANCHEE/HAMIDOU DIOP MULT</t>
  </si>
  <si>
    <t>MN....MME FAYE ...CTC :784579860.. ..ND :339745605....FIAB OK...PAS DE SUSP....PAS D'INCID...SOUCI C</t>
  </si>
  <si>
    <t>MAD_B07</t>
  </si>
  <si>
    <t>SAM 1 SERIGNE ABDOU LATIF</t>
  </si>
  <si>
    <t>SAM</t>
  </si>
  <si>
    <t>REPRISE CONNEXION AU PC SUITE OXYDATION + TIRAGE JARRETIERE A LA SR EFFECTUES</t>
  </si>
  <si>
    <t>MME KA</t>
  </si>
  <si>
    <t>ABF °° * MME KA ** CTC 771213664** ND 338924615* PAS DE SUSPENSION °° PAS INCIDENT °° RBS OK °°PACKA</t>
  </si>
  <si>
    <t>O_KMR_L84</t>
  </si>
  <si>
    <t>JARRETIERE OPTIQUE REMPLACEE/MIKA MULT</t>
  </si>
  <si>
    <t>NADJIBOU</t>
  </si>
  <si>
    <t>1413_stl_saou2153</t>
  </si>
  <si>
    <t>SAOU // MR SAGNA// ND 338716169// SOUCIS DE CNX // FIBRE BI // PAS D'INCIDENT // MODEM SYNCHRO // PA</t>
  </si>
  <si>
    <t>DAROU RAHMANE</t>
  </si>
  <si>
    <t>CITE JARAF FACE CENTRAL KOUNOU</t>
  </si>
  <si>
    <t>MODEM REDEM // CNX KO // MODEM ASYNCH // VY TLOS ROUGE // SAYTU Coupure fibre // INV A PATIENTER CT</t>
  </si>
  <si>
    <t>LF//BAMBA  MR DIWARA  CTC  779950929 ND 338647286  ////////   CLIENT SIGNAL PAS DE CONNEX*******LOS</t>
  </si>
  <si>
    <t>Reprise soudure 01 Brin au C2 -21.61dBm</t>
  </si>
  <si>
    <t>JARRETIERE DEFECT  CHANGE</t>
  </si>
  <si>
    <t>ZAM AZOGUE</t>
  </si>
  <si>
    <t>DAINA FATHENE</t>
  </si>
  <si>
    <t>AFD//M. ONKERE//nd 338290646 //ctc 785365315//pas</t>
  </si>
  <si>
    <t>AFD//M. ONKERE//nd 338290646 //ctc 785365315//pas de susp//pas d'inc//pon clignote internet eteint//</t>
  </si>
  <si>
    <t>REPRISE SOUDURE AU PTO// MME DAINA CONFIRME AU 785365315// MOCTAR TOURE</t>
  </si>
  <si>
    <t>ABDOU LAKHAT</t>
  </si>
  <si>
    <t>MME WADE</t>
  </si>
  <si>
    <t>MME WADE***CTC 774215817** ND 338682750***PAS DE CONNX **CLI SIGNALE DES DECONNX INTEMPESTIVES****CL</t>
  </si>
  <si>
    <t>O_YOF_F04</t>
  </si>
  <si>
    <t>YOFF NGAPAROU</t>
  </si>
  <si>
    <t>REPRISE SOUDURE AU PTO EREPRISE SOUDURE AU PBO // VERIFICATION CONFIGURATION PORT ET CONFIGURATION V</t>
  </si>
  <si>
    <t>mr konate</t>
  </si>
  <si>
    <t>binta** mr konate **777333253***338011762****cli signale soucis de connexion *** pas de suspension *</t>
  </si>
  <si>
    <t>SICAP AMITIE II</t>
  </si>
  <si>
    <t>DERRIERE TIOSSAN</t>
  </si>
  <si>
    <t>CHANGEMENT PIGTAIL // CONFIRME AU 777333253 PAR MR KONATE // IBOU NDIAYE // DBK</t>
  </si>
  <si>
    <t>DIOL</t>
  </si>
  <si>
    <t>MR DIOL*</t>
  </si>
  <si>
    <t>1413_stl_seck2548</t>
  </si>
  <si>
    <t>EHOS**MR DIOL**775255791**ND 338041732**PAS DE CONNEXION**BB ET INTERNET OFF**FIXE NOK**DECONNEXIONS</t>
  </si>
  <si>
    <t>KMR_L09</t>
  </si>
  <si>
    <t>CITE MTOA</t>
  </si>
  <si>
    <t>Reor suite cable souterrain sur  L09 6-2-1</t>
  </si>
  <si>
    <t>MC6-CMC3</t>
  </si>
  <si>
    <t>Reprise 1 joint 28 paires+1 joint 14 paires+tirage cable 5/99 sur 7 portees +mudi sur D6-15-1SR et D</t>
  </si>
  <si>
    <t>MR THIONGUANE</t>
  </si>
  <si>
    <t>1413_ksv_diop0596</t>
  </si>
  <si>
    <t>KHADIJA// MR THIONGANE // CTC 778254242//CLI AFFIRME QUE LE TECHNICIEN A COUPE UNE ANTENNE LORS DE S</t>
  </si>
  <si>
    <t>LE CLIENT DONNE RV DEMAIN 03/04/2025 // IBOU NDIAYE // DBK</t>
  </si>
  <si>
    <t>PREIRA</t>
  </si>
  <si>
    <t>HOLGA</t>
  </si>
  <si>
    <t>MME PREIRA</t>
  </si>
  <si>
    <t>M.FAYE // MME PREIRA 772547951 // ND 338207811 // CLI SIGNALE SOUCI DE CNX ** PAS DE SUSP ** PAS D'I</t>
  </si>
  <si>
    <t>QUARTIER YOFF ESPACE VIRAGE</t>
  </si>
  <si>
    <t>RUE YOFF ESPACE VIRAGE</t>
  </si>
  <si>
    <t>Puissance signal optique ONT reçu par OLT normal.</t>
  </si>
  <si>
    <t>RECONFIGURATION MODEM SUR RECETTE F06 8B-9-F1 // EQ BAKARY SEYDI TDX.</t>
  </si>
  <si>
    <t>Mme Toure</t>
  </si>
  <si>
    <t>1413_stl_cdiop012</t>
  </si>
  <si>
    <t>Cheikhou***Mme Toure 775448906***ND 338689003***Bonjour, client dit avoir des soucis de connexion***</t>
  </si>
  <si>
    <t>*câble bien branché***synchro nok***Saytu coupure de fibre****fiabilisation ok****Client invité à pa</t>
  </si>
  <si>
    <t>JARRETIERE CHANGEE/ELHADJ NDIAYE MULT</t>
  </si>
  <si>
    <t>MM DIENG</t>
  </si>
  <si>
    <t>ABF °° MM DIENG ** CTC 771143537 ** ND 338204856  PAS DE SUSPENSION °° PAS INCIDENT °° RBS OK °°PACK</t>
  </si>
  <si>
    <t>MODEM ONT RECONFIGURE CAUSE RESET PAR LE CLIENT/LAMINE MULT</t>
  </si>
  <si>
    <t>FD //MME SOW//CTC 776045755 //ND  338770874//LENTEUR DE NAV //ACCES RX OK //RBS ACTIF //PORT SYNCHRO</t>
  </si>
  <si>
    <t>GOLF NORD</t>
  </si>
  <si>
    <t>Villa 267</t>
  </si>
  <si>
    <t>VALEUR OPTIQUE ELEVEE:  -28.24//SAYTU: Puissance optique OLT très faible	//MERCI DE PEC</t>
  </si>
  <si>
    <t>AFT_GDW3</t>
  </si>
  <si>
    <t>RECONFIGUE MODEM ONT //AF LAMINE CISSE</t>
  </si>
  <si>
    <t>IMBOMBA YASSIMA</t>
  </si>
  <si>
    <t>MELIA YRINE</t>
  </si>
  <si>
    <t>MME YASSIMA-</t>
  </si>
  <si>
    <t>1413_ksv_barry0220</t>
  </si>
  <si>
    <t>KB---MME YASSIMA---SOUCI CNX---ND 338249075----PAS DE SUSP---PAS D INCIDENT O_SVD_C04-----LOS ROUGE-</t>
  </si>
  <si>
    <t>REOR MICF ABS AU PBO C04.159.160A-F8 // MOUSTAPHA DIABY 772221204 // DBK</t>
  </si>
  <si>
    <t>Reprise soudure queue C2//Retour service</t>
  </si>
  <si>
    <t>MAKANE</t>
  </si>
  <si>
    <t>MAKANE FAYE</t>
  </si>
  <si>
    <t>1413_ksv_diouf0482</t>
  </si>
  <si>
    <t>CLI SIGNAL DES SOUCI DE CNX ** LOS ROUGE*** PAS DE SUSP SUR LE ND*** PAS INCIDENT*** PAS DE SAUT DE</t>
  </si>
  <si>
    <t>355 / 356</t>
  </si>
  <si>
    <t>Client affirme le retour du service.</t>
  </si>
  <si>
    <t>1413_stl_daff2095</t>
  </si>
  <si>
    <t>seck</t>
  </si>
  <si>
    <t>yacine</t>
  </si>
  <si>
    <t>MME SECK ---CTC 784069694-----CLIENT SIGNAL SOUCIS CNX ----ND 338454264--BB ETEINT ----PAS INCIDENT</t>
  </si>
  <si>
    <t>-CLIENT SIGNAL SOUCIS CNX ----ND 338454264--BB ETEINT ----PAS INCIDENT --PAS SUSP ---PAS DCNX --PAS</t>
  </si>
  <si>
    <t>REPRISE 5/99 AU PC SR M11 //AF JEAN LUC</t>
  </si>
  <si>
    <t>MRS:SIDY//</t>
  </si>
  <si>
    <t>1413_stl_gassama2579</t>
  </si>
  <si>
    <t>CAKG¿¿/// MRS:SIDY// CTC: 781224531// ND: 338439244//CLI SIGNAL PAS DE CONNEX INTERNET// LOS ROUGE /</t>
  </si>
  <si>
    <t>DKGYF</t>
  </si>
  <si>
    <t>GY00</t>
  </si>
  <si>
    <t>CLIENT DONNE RV DEMAIN 04/04</t>
  </si>
  <si>
    <t>Relever client a retrouvé le service</t>
  </si>
  <si>
    <t>mr diagne</t>
  </si>
  <si>
    <t>339733423***La ligne Business***COUPURE DE CABLE cisco 800 SERIE OK EN VERT FIXE***cd en vert cligno</t>
  </si>
  <si>
    <t>BAM_A00</t>
  </si>
  <si>
    <t>BAMBEY</t>
  </si>
  <si>
    <t>ESCALE_BAMBEY_VILLE</t>
  </si>
  <si>
    <t>Affaire</t>
  </si>
  <si>
    <t>cCable 5:99 coupé changé sur 2 portées /Alioune Diagne  confirme au 781349156 / MODOU FAYE  BD</t>
  </si>
  <si>
    <t>LATOUNDJI</t>
  </si>
  <si>
    <t>ADEBAYO RIYAD</t>
  </si>
  <si>
    <t>MR LANTOUNDJI</t>
  </si>
  <si>
    <t>HT//MR LATOUMDJI //  CTC 789351599// ND 338222182//  CLI DIT PAS DE CNX // LOS ROUGE //  PAS DE SUSP</t>
  </si>
  <si>
    <t>O_ACA_W24</t>
  </si>
  <si>
    <t>EN FACE L' ECOLE ELEMENTAIRE</t>
  </si>
  <si>
    <t>JARRETIERE OPTIQUE CHANGE + RECONFIGURATION MODEM // MR LANTOUNDJI  CONFIRME AU 789351599 // BABACAR</t>
  </si>
  <si>
    <t>DACOSTA</t>
  </si>
  <si>
    <t>MR DACOSTA</t>
  </si>
  <si>
    <t>DIARRA // MR DACOSTA // CTC 780139449 // ND 338753306 // CLI A DES SOUCI LIGNE // GTONALITE NOK // V</t>
  </si>
  <si>
    <t>O_TIA_E50</t>
  </si>
  <si>
    <t>ICOTAF</t>
  </si>
  <si>
    <t>SOFA_TIA17</t>
  </si>
  <si>
    <t>CONFIGURATION VOIP SUR SELFSERVICE // RECONFIGURATION PORT // SOFATEL	 ALLE BOYE</t>
  </si>
  <si>
    <t>ANNA MBATHIO</t>
  </si>
  <si>
    <t>MDM DIONE</t>
  </si>
  <si>
    <t>MK *** MDM ANNA MBATHIO DIONE *** CTC 774317152 *** CLIENT SIGNAL UN CABLE COUPE *** ND 338421703 **</t>
  </si>
  <si>
    <t>CABLE 1084COUPE CHANGE SUR 120M//AF LAMINE CISSE</t>
  </si>
  <si>
    <t>mme diaw</t>
  </si>
  <si>
    <t>lnt fihe ***aa**mme diaw ***777365694***339457701***pas de cnx **pas err log **pas de session **momd</t>
  </si>
  <si>
    <t>GEO_A00</t>
  </si>
  <si>
    <t>GUINGUENEO</t>
  </si>
  <si>
    <t>MACODE BAR</t>
  </si>
  <si>
    <t>pas de cnx **pas err log **pas de session **momde redem **cnx nok **acces ko **confor ok avec fal **</t>
  </si>
  <si>
    <t>Badji</t>
  </si>
  <si>
    <t>Ahmed Samboudian</t>
  </si>
  <si>
    <t>MR BADJI</t>
  </si>
  <si>
    <t>1413_ksv_sylla0471</t>
  </si>
  <si>
    <t>PAPA **** MR BADJI   772502018  338714898  ****    SOUCI  CNX *** CLI SIGNAL  CABLE  COUPER  *** PAS</t>
  </si>
  <si>
    <t>MULT_KMR1</t>
  </si>
  <si>
    <t>REPRISE SOUDURE AU PTO/MIKA MULT</t>
  </si>
  <si>
    <t>mme sylla</t>
  </si>
  <si>
    <t>mayra  ** cct 782023073  **  mme sylla  *** 338941466 ****  absence  nav  ***  cli en regle et pas d</t>
  </si>
  <si>
    <t>PARCELLES ASSAINIES UNITE 21</t>
  </si>
  <si>
    <t>**  cnx  nok  **  ipv6  *** conformite  ok avec  ctc fiab  ***  acces interface  ko *** modem  res</t>
  </si>
  <si>
    <t>Client affirme le retour du service</t>
  </si>
  <si>
    <t>MR KA</t>
  </si>
  <si>
    <t>MR KA ---CTC 773926161---CLIENT SIGNAL SOUCIS CNX ---ND 339760989-BB ETEINT ---PAS INCIDENT ---PAS S</t>
  </si>
  <si>
    <t>NDA_C08</t>
  </si>
  <si>
    <t>MCE CADI A VOIR C08 5/4/6</t>
  </si>
  <si>
    <t>REPRISE 2JOINTS 8PAIRES SUITE OXYDATION + TIRAGE JARRETIERE A LA SR SUITE ISOLEMENT + RECONFIGURATIO</t>
  </si>
  <si>
    <t>AMINTA**MME GUEYE**CTC 772968861** ND 339736112** CLT A DES DES SOUCI DE CONNEXION ** PAD DE SUSPENS</t>
  </si>
  <si>
    <t>DVF_BAMBEY_VILLE</t>
  </si>
  <si>
    <t>TEST MAESTRO **PAS DE RSULTAT** PORT INTROUVABLE AMS/NCE **CLIENT INFORME  ET VITER A PATIENTE  DELA</t>
  </si>
  <si>
    <t>CENTREPA26-TETE TRANSPORT</t>
  </si>
  <si>
    <t>JARRETIERE REDRESSEE</t>
  </si>
  <si>
    <t>TETE TRANSPORT/JARRETIERE INVERSEE</t>
  </si>
  <si>
    <t>Reprise jarr RE / Momar Badiane confirme au  778217501 / MODOU FAYE  BD</t>
  </si>
  <si>
    <t>-MR SEYE CTC 776412993 -- ND 339541142-</t>
  </si>
  <si>
    <t>1413_stl_sarr2404</t>
  </si>
  <si>
    <t>CHEIKH --MR SEYE CTC 776412993 -- ND 339541142--KEURGUI --Connexion-Je n'arrive pas à me connecter--</t>
  </si>
  <si>
    <t>THS_A17</t>
  </si>
  <si>
    <t>PARCELLES ASSAINIES</t>
  </si>
  <si>
    <t>CONFIGURATION VOIP SUR SELFSERVICE</t>
  </si>
  <si>
    <t>MARBRES GRANITES ITALIA-SARL</t>
  </si>
  <si>
    <t>MR BASILE</t>
  </si>
  <si>
    <t>338682013 // SOUCI EMISSION ET RECEPTION // Fibre Pro Bloque</t>
  </si>
  <si>
    <t>O_NFO_X25</t>
  </si>
  <si>
    <t>YOFF AEROPORT</t>
  </si>
  <si>
    <t>CONNEXION OK // TEST RECEPTION NOK :MESSAGE ERREUR : la ligne est suspendue || TELEPHONE BRANCHE SUR</t>
  </si>
  <si>
    <t>LEVEE SUSPENSION EFFECTIF//CLIENT CONFIRME LE RETOUR DU SERVICE</t>
  </si>
  <si>
    <t>COUMBA BAKHA</t>
  </si>
  <si>
    <t>Mm Dibane --783055719 --  782074333</t>
  </si>
  <si>
    <t>Mm Dibane --783055719 --  782074333 -- 338333993 --Client signal pas de connexion --- Pas de suspens</t>
  </si>
  <si>
    <t>O_TIA_E45</t>
  </si>
  <si>
    <t>Connecteur défect changé au PBO	E45 PBO 29 F3</t>
  </si>
  <si>
    <t>tmp_cisse82441</t>
  </si>
  <si>
    <t>CISSE // MR SECK // ND : 338557625 // CT : 773013636 // LENTEUR NAV // PAS DE SUSP // PAS D INCIDENT</t>
  </si>
  <si>
    <t>O_CAM_H26</t>
  </si>
  <si>
    <t>PARCELLES ASSAINIES UNITE 17</t>
  </si>
  <si>
    <t>MBODJ</t>
  </si>
  <si>
    <t>MOHAMADOU DARA GUEDEL</t>
  </si>
  <si>
    <t>MR MBODJI</t>
  </si>
  <si>
    <t>338431895  // Fibre Pro Max Bloque // ABSENCE DE SYNCHRO    PON VERTC CLI  // CLIENT SOUTIENT  AVOIR</t>
  </si>
  <si>
    <t>VILLA</t>
  </si>
  <si>
    <t>ALASSANE</t>
  </si>
  <si>
    <t>MR GAYE</t>
  </si>
  <si>
    <t>SAOU // MR GAYE// ND 338751610// SOUCIS DE CNX DEPUIS 1 SEMAINE // VYT LOS ROUGE // PAS D'INCIDENT /</t>
  </si>
  <si>
    <t>O_MED_B43</t>
  </si>
  <si>
    <t>DKFAS</t>
  </si>
  <si>
    <t>FS20</t>
  </si>
  <si>
    <t>SAYTU Coupure fibre // INFOR ET INV A PATIENTER CTC 774504576 FIAB OK</t>
  </si>
  <si>
    <t>NDIADA</t>
  </si>
  <si>
    <t>1431_ksv_nguett249</t>
  </si>
  <si>
    <t>NG --MR DIA--774079463--338603573--CLI TRES REMONTER SIGNAL DES DECNX FREQUENTES DEPUIS 6 MOIS *** P</t>
  </si>
  <si>
    <t>HLM VI</t>
  </si>
  <si>
    <t xml:space="preserve">	Puissance optique OLT faible</t>
  </si>
  <si>
    <t>REPRISE SOUDURE AU PBO ET REPRISE SOUDURE AU PTO // VERIFICATION CONFIGURATION PORT // VALEURS OK //</t>
  </si>
  <si>
    <t>AFD//M. CISSE//nd 339686441//ctc 778257767//pas de</t>
  </si>
  <si>
    <t>AFD//M. CISSE//nd 339686441//ctc 778257767//pas de suisp//pas d'inc//bb clignote internet eteint//pa</t>
  </si>
  <si>
    <t>DAH_A02</t>
  </si>
  <si>
    <t>SLDAH</t>
  </si>
  <si>
    <t>DA00</t>
  </si>
  <si>
    <t>CABLE 5/99 CHANGE SUR 150M</t>
  </si>
  <si>
    <t>ITB // MR BA // 775745964 // 338050693 // CLIENT SIGNAL DE SOUCIS DE CONNEXION // CLIENT NON IMPACTE</t>
  </si>
  <si>
    <t>DKGDU</t>
  </si>
  <si>
    <t>GD00</t>
  </si>
  <si>
    <t>REPRISE SOUDURE AU PTO // R BA CONFIRME AU 775745964 // STEVEN - AS</t>
  </si>
  <si>
    <t>SERIGNE MODOU MBACKE</t>
  </si>
  <si>
    <t>1413_ksv_seck0506</t>
  </si>
  <si>
    <t>AS***** MR FALL *** ND 338708611***** // CLIENT DITT QUE LE MODEM EST ETEINT ET NE S'ALLUME PLUS //</t>
  </si>
  <si>
    <t>SAYTU PAS DE RESULTAT</t>
  </si>
  <si>
    <t>mme louise -- ctc 773296249</t>
  </si>
  <si>
    <t>fniane --- mme louise -- ctc 773296249 --- nd 339616860 --- cli asynch --- pas d'incident --- cli pa</t>
  </si>
  <si>
    <t>SL1_B01</t>
  </si>
  <si>
    <t>NORD</t>
  </si>
  <si>
    <t>RUE FLAMAND</t>
  </si>
  <si>
    <t>cli pas de 2nd filtre--- cable inter verti --- mdm redem -- synch nok --- test de ligne pdr --- etat</t>
  </si>
  <si>
    <t>JARRETIERE RE COUPE CHANGE // EQ MODOU SENE TDX.</t>
  </si>
  <si>
    <t>ba</t>
  </si>
  <si>
    <t>Mouhamadoub saliou</t>
  </si>
  <si>
    <t>1413_ksv_ndiaye537</t>
  </si>
  <si>
    <t>SOPHIE**MR DIALLO CTC 787537197 // CLIENT NA PAS DE CONNEXION // ND 338219877// PAS DE SUSPENSION //</t>
  </si>
  <si>
    <t>O_ACA_W17</t>
  </si>
  <si>
    <t>Récupération mou +Raccordement 7brins (6 au C2 et 1 au PBO)//Cable client a revoir//Merci de prendre</t>
  </si>
  <si>
    <t>REPRISE SOUDURE AU PBO ET PTO/CONFIRME PAR MR DIALLO 787537197/SRA</t>
  </si>
  <si>
    <t>ABDOUL KARIM</t>
  </si>
  <si>
    <t>MME KEITA</t>
  </si>
  <si>
    <t>CISSE // MME DIARIATOU KEITA ***CTC 775667027** ND 338566806**Fibre Kheweul // SOUCI CNX // PAS DE S</t>
  </si>
  <si>
    <t>DIALIKATOU</t>
  </si>
  <si>
    <t>787450702 -706420649</t>
  </si>
  <si>
    <t>mm ba</t>
  </si>
  <si>
    <t>marie // mm ba 787450702 -706420649 // nd 338726612 // souci connexion // los cli rouge // brancheme</t>
  </si>
  <si>
    <t>O_MBW_R10</t>
  </si>
  <si>
    <t>saytu pdr // port offline // invité à patienter //// fiab ok</t>
  </si>
  <si>
    <t>REPORT CLIENT SAM 05/04/2025</t>
  </si>
  <si>
    <t>CLIREPA527-F6600 ONT</t>
  </si>
  <si>
    <t>JARRETIERE OPTIQUE REBRANCHEE</t>
  </si>
  <si>
    <t>JARRETIERE OPTIQUE REBRANCHE</t>
  </si>
  <si>
    <t>MAME LIBASSE</t>
  </si>
  <si>
    <t>ABF °° 783015189  338312001  SOUCI DE CONNEXION : LENTEUR // PAS D INCIDENT // COMPTE ET COMPTA OK /</t>
  </si>
  <si>
    <t>DKYOF</t>
  </si>
  <si>
    <t>YO54</t>
  </si>
  <si>
    <t>SYS_CAMB6</t>
  </si>
  <si>
    <t>LENTEUR CONNEXION	//REPRISE SOUDURE AU PBO	 //VERIFICATION CONFIGURATION PORT //CONF OK VALEUR OK /</t>
  </si>
  <si>
    <t>M.MBAYE</t>
  </si>
  <si>
    <t>IBRAHIMA//MBAYE//CTC 776865000//ND 338440616//SOUCIS DE CONNEXION //PAS DE SUSPENSION NI INCIDENT //</t>
  </si>
  <si>
    <t>O_MED_B35</t>
  </si>
  <si>
    <t>PAS DE SUSPENSION NI INCIDENT //LOS ROUGE //SAYTU COUPURE FIBRE //INVITER A PATIENTER 48H FIAB OK</t>
  </si>
  <si>
    <t>REPRISE SOUDURE AU BTI//BTI REPRISE A LA TERRASSE</t>
  </si>
  <si>
    <t>M. MBENGUE</t>
  </si>
  <si>
    <t>ext_kama005948</t>
  </si>
  <si>
    <t>338057562 Fibre Pro Max Bloque // CLIENT CONTESTE SA MIGRATION TECHNIQUE VERS LA FIBRE PRO MAX // CL</t>
  </si>
  <si>
    <t>338057562 // PAS DE CONNEXION // SYNCHRO DOWN DANS NCE // SESSION EN COURS  // CLIENT SUR IPV6</t>
  </si>
  <si>
    <t>MAFALI</t>
  </si>
  <si>
    <t>MME NDIAW</t>
  </si>
  <si>
    <t>FADEL MME  NDIAW-- CTC 786027953--- ND 338459323---PAS DE CNX ----PAS SUSP---PAS INCIDENT--PAS SAUT</t>
  </si>
  <si>
    <t>O_GDW_FI00</t>
  </si>
  <si>
    <t>RV JEUDI</t>
  </si>
  <si>
    <t>CABLE 1083 COUPE CHANGE SUR 270 M // BARRY</t>
  </si>
  <si>
    <t>AGENCE COUVERTURE MALADIE UNIVERSELLE</t>
  </si>
  <si>
    <t>MR KONATE</t>
  </si>
  <si>
    <t>338586669 // ABSENCE SYNCHRONISATION // Fibre Office Bloque</t>
  </si>
  <si>
    <t>MODEM FIREBOX // COMPTE ACTIF SUR RBS // POWER VERT // PON OFF // LOS ROUGE // INTERNET // SYNC DOWN</t>
  </si>
  <si>
    <t>REPRISE SOUDURE AU PBO  // NF // MALICK NIANG</t>
  </si>
  <si>
    <t>MME DIALLO +++CTC 776345113 +++ ND 338360482     ++++SOUCI CNX KEURGUI  //COMPTE ACTIFS **** PAS DE</t>
  </si>
  <si>
    <t>BGY_T01</t>
  </si>
  <si>
    <t>BARGNY</t>
  </si>
  <si>
    <t>BARGNY SINDOU</t>
  </si>
  <si>
    <t>FILTRE NON SUPERPOSE // CLI INVITE A INTERVERTIR LES TETES DU CABLE ET REDEMARER LE MODEM // SYNCHRO</t>
  </si>
  <si>
    <t>MULT_RUF10</t>
  </si>
  <si>
    <t>mutation distribution d 1 4 3 passe sur d 2 13 7 câble 5/99 changé reconnecté // BOCAR</t>
  </si>
  <si>
    <t>KANTE</t>
  </si>
  <si>
    <t>777340851****  782431679</t>
  </si>
  <si>
    <t>MME KANTE</t>
  </si>
  <si>
    <t>SM*** MME KANTE **CTC  777340851***782431679* ND 338517099 ****OFFRE FIBRE XEWEUL **CLIENT SIGNAL SO</t>
  </si>
  <si>
    <t>O_CAM_H47</t>
  </si>
  <si>
    <t>PARCELLES ASSAINIES UNITE 6</t>
  </si>
  <si>
    <t>PRES DU DEPOT DE GAZ</t>
  </si>
  <si>
    <t>MERCI DE PEC</t>
  </si>
  <si>
    <t>REOR SUPPORT SUITE ABS H47 PBO 12 F1</t>
  </si>
  <si>
    <t>Mutation Fibre F2 Toron rouge vers F4 toron rouge  Distribution entre (PBO 11, PBO 12)</t>
  </si>
  <si>
    <t>NAFISSATOU</t>
  </si>
  <si>
    <t>MDM TOURE</t>
  </si>
  <si>
    <t>DJIELANI ** MDM TOURE ** CTC 775088692 ** ND 338245851 ** CLI A DES SOUCIS DE CNX ** CLI EN REGLE **</t>
  </si>
  <si>
    <t>5148L</t>
  </si>
  <si>
    <t>ABS AU C04 215-216A/F4 SARA 773555467/RS</t>
  </si>
  <si>
    <t>Reprise soudure au BPE INTERMEDIAIRE//Retour Service</t>
  </si>
  <si>
    <t>ADJA COUMBA RADIO NGUER</t>
  </si>
  <si>
    <t>1413_ksv_mane0365</t>
  </si>
  <si>
    <t>ROKHAYA ** MR SEYE ** CTC 780196536***ND 338581304* CLI A FAIS ** CLI UNE ERREUR SUR LE NUMERO PAYER</t>
  </si>
  <si>
    <t>STL_A02</t>
  </si>
  <si>
    <t>PIKINE BAS SENEGAL</t>
  </si>
  <si>
    <t>CLI SUSPENSU ** CLI TRES EN COLERE** CLI DIS QUE C ES ANORMAL QU ON SUSPEND SA LIGNE ** CLI RASSURE</t>
  </si>
  <si>
    <t>TDX_STL6</t>
  </si>
  <si>
    <t>FORMATION PAC</t>
  </si>
  <si>
    <t>YADE</t>
  </si>
  <si>
    <t>MME YADE</t>
  </si>
  <si>
    <t>DIARRA // MME YADE // CTC 776809756 // ND 338406635 // CLI A DES SOUCI DE CONNEXION // PAS DE SUSPEN</t>
  </si>
  <si>
    <t>O_MED_B06</t>
  </si>
  <si>
    <t>ABS B06 CP 131-133//F3</t>
  </si>
  <si>
    <t>RESCHGT86-CHAMBRE/BPOE</t>
  </si>
  <si>
    <t>COUPLEUR C2 CHANGE</t>
  </si>
  <si>
    <t>INFRASTRUCTURE PASSIVE/COUPLEUR C2 HS</t>
  </si>
  <si>
    <t>Changement Coupleur C2 + Raccordement 05 Brins</t>
  </si>
  <si>
    <t>EYONE</t>
  </si>
  <si>
    <t>ext_kebe005958</t>
  </si>
  <si>
    <t>O_SDF_K22</t>
  </si>
  <si>
    <t>ABSENCE SYNCHRO // PRODUIT¿: FIBERBOX¿// OFFRE : Fibre Office Intense_Flybox_20Go_Bloque // LOS¿: RO</t>
  </si>
  <si>
    <t>M KONTE</t>
  </si>
  <si>
    <t>ABS FICHE PIG// M KONTE 775624676 // 338543059 // MODEM 4 ANTENNE S// COMPTE ACTIF // PON CLI // SYN</t>
  </si>
  <si>
    <t>HB00</t>
  </si>
  <si>
    <t>JARRETIERE OPTIQUE DEFECT CHANGEE // BARRY</t>
  </si>
  <si>
    <t>ADJA AWA</t>
  </si>
  <si>
    <t>MRS MBODJI</t>
  </si>
  <si>
    <t>*AWA** CTC 776715619** MRS MBODJI *** PAS DE CNX ** ND 338558702**PAS D INCIDENT *** LOS ROUGE ** BR</t>
  </si>
  <si>
    <t>MAGUETTE</t>
  </si>
  <si>
    <t>SAMBA GAYE</t>
  </si>
  <si>
    <t>M NIANE ** SAMBA GAYE ** CT 784302246 ** ND 339034157 ** CLIENT SOUHAITE FAIRE FILTRAGE MAC **  CONF</t>
  </si>
  <si>
    <t>ACCES INTERFACE KO ** CLIENT NARRIVE PAS A SUIVRE LES MANIPULATIONS DEMANDEES ** CLIENT INVITE A PAT</t>
  </si>
  <si>
    <t>PARC EOLIEN TAIBA NDIAYE SA</t>
  </si>
  <si>
    <t>338429840// LENTEUR NAVIGATION // Fibre Office Intense Bloque</t>
  </si>
  <si>
    <t>AV NELSON MANDELA</t>
  </si>
  <si>
    <t>338429840//LNTEUR NAVIGATION//SYNCHRO OK//VALEUR OK //COMPTE ACTIF//SESSION OK //ROLLBACK EFFECTUE S</t>
  </si>
  <si>
    <t>RESET+RECONFIGURATION IPV6 EN IPV4</t>
  </si>
  <si>
    <t>mr sow --- ctc 775402034</t>
  </si>
  <si>
    <t>fniane --- mr sow --- ctc 775402034 --- nd 338645426 --- absence synchro los rouge --- pas de sus pa</t>
  </si>
  <si>
    <t>SICAP DIEUPPEUL III</t>
  </si>
  <si>
    <t>cable rebranché --- tjr asunch--- saytu coupure fibre --- cli informé et invite a pat --- 48h commun</t>
  </si>
  <si>
    <t>JARRETIERE OPTIQUE CHANGE/CONFIRME PAR MR SOW 775402034/SARA</t>
  </si>
  <si>
    <t>binta*** mme diop ***775410789***338579226****cli signale souci de connexion *** pas de suspension *</t>
  </si>
  <si>
    <t>O_KMR_L55</t>
  </si>
  <si>
    <t>AINOUMADI</t>
  </si>
  <si>
    <t>BOUTON WIFI ALLUME/NDIAGA SOW MULT</t>
  </si>
  <si>
    <t>SOKHNA CLAIRE</t>
  </si>
  <si>
    <t>OUMY *** MME THIAM *** CTC 784540575 *** ND 338488254 *** LENTEUR NAVIGATION *** PAS DE SUSP *** PAS</t>
  </si>
  <si>
    <t>DKPIK</t>
  </si>
  <si>
    <t>POOF</t>
  </si>
  <si>
    <t>CLIRCO49-ONT F660</t>
  </si>
  <si>
    <t>RECONFIG MODEM ONT + MIGRATION VERS IPV4 // NABY SYLLA SOFATEL</t>
  </si>
  <si>
    <t>diop</t>
  </si>
  <si>
    <t>mame diarra</t>
  </si>
  <si>
    <t>HD ** MME DIOP ** CTC 776315228 ** ND 338575354 ** OFFRE Fibre Kheweul ** SOUCI CNX** LOS CLIGN ROUG</t>
  </si>
  <si>
    <t>PA16</t>
  </si>
  <si>
    <t>TEST SAYTU COUPURE FIBRE</t>
  </si>
  <si>
    <t>lnt fiche ***aa**m ndiaye *772540104**339782033***pas de cnx **session deconn **modem rdem **cnx ko</t>
  </si>
  <si>
    <t>pas de cnx **session deconn **modem rdem **cnx ko **absence  signale ***novice pas d'assistance **ne</t>
  </si>
  <si>
    <t>REPRISE CONNEXION ENTREE DE POSTE SUITE OXYDATION + RECONFIGURATION MODEM ADSL</t>
  </si>
  <si>
    <t>COUMBA NDIOP</t>
  </si>
  <si>
    <t>FAMA** MME DIOUF **ND 338204972** CTC  777682389***OFFRE Fibre Kheweul*** CLT DIT QU'ELLE N'ARRIVE P</t>
  </si>
  <si>
    <t>APECSY 2</t>
  </si>
  <si>
    <t>YOFF NDEUGAGNE</t>
  </si>
  <si>
    <t>MR THIAM*</t>
  </si>
  <si>
    <t>BOS** MR THIAM** CTC 776128770** Client signale soucis de connexion** ND 338484176** Offre Fibre Khe</t>
  </si>
  <si>
    <t>HLM FASS</t>
  </si>
  <si>
    <t>FACE DU STATION BRT HLM FASS</t>
  </si>
  <si>
    <t>Retranchement des extrémités des câble** Nav NOK** Test SAYTU : KO** Verif PORT : OLT_HW_MEDINA03/Fr</t>
  </si>
  <si>
    <t>Dérangement relevé suite vigie incident.</t>
  </si>
  <si>
    <t>FATOU BINTOU</t>
  </si>
  <si>
    <t>CISSE // MME FAYE**** ND 338272953 ** CTC  776367311 ***SOUCI RECETION LIGNE***PAS D'INCIDENT*** PAS</t>
  </si>
  <si>
    <t>SDF_K19</t>
  </si>
  <si>
    <t>GARAGE AIBD</t>
  </si>
  <si>
    <t>SOUCI VOIP // VERIFICATION CONFIGURATION PORT + CONFIGURATION VOIP SUR SELFSERVICE // ADAMA LY CAMUS</t>
  </si>
  <si>
    <t>DRAME</t>
  </si>
  <si>
    <t>M DRAME</t>
  </si>
  <si>
    <t>ALIMA*/****M DRAME ****CTC 776513960 ****ND 339552679*****SOUCIS DE CNX ***LOS ROUGE**CLT EN REGLE *</t>
  </si>
  <si>
    <t>CITE SERIGNE MANSOUR SY</t>
  </si>
  <si>
    <t>RTE DE MBORO</t>
  </si>
  <si>
    <t>SAYTU Coupure fibre***CLT INVITE A PAT ****FIAB OK ***MDPEC</t>
  </si>
  <si>
    <t>CONNECTEUR DEFECTUEUX CHANGE AU PBO // MBOR SALL</t>
  </si>
  <si>
    <t>bass//mme fall//ctc 771530648//nd 338367513//client dit que sa connexion ne vient pas//client inform</t>
  </si>
  <si>
    <t>RUF_G13</t>
  </si>
  <si>
    <t>DIOKOUL NDIAYENE</t>
  </si>
  <si>
    <t>pas de déconnexion fréquente//client informé//intervertion cable//modem redemarré//connexion ko//cli</t>
  </si>
  <si>
    <t>CENTREPA42-TETE ADSL</t>
  </si>
  <si>
    <t>PORT ADSL MUTE</t>
  </si>
  <si>
    <t>TETE ADSL/ABSENCE SYNCHRO</t>
  </si>
  <si>
    <t>MUTATION PORT  G13 SLT3 62 // SAMBOU</t>
  </si>
  <si>
    <t>DRRAME</t>
  </si>
  <si>
    <t>MR SOUARE</t>
  </si>
  <si>
    <t>KANY**MR SOUARE**ND 338704228**SOUCIS PORTE WIFI**PAS DE SUSP**PAS D'INC*</t>
  </si>
  <si>
    <t>O_MBW_R29</t>
  </si>
  <si>
    <t>CICO</t>
  </si>
  <si>
    <t>*PRÊT DU MODEM**SIGNAL TJRS KO**INVIT A PATIENTER**FIAB OK**CTC 784846076**</t>
  </si>
  <si>
    <t>RAFIN</t>
  </si>
  <si>
    <t>JULIETTE CATHERINE</t>
  </si>
  <si>
    <t>Mme RAFIN</t>
  </si>
  <si>
    <t>1413_stl_ba5332</t>
  </si>
  <si>
    <t>CTB**Mme RAFIN**CTC 777884079**ND 338567144**Fiab OK**souci lent**Susp NON**inc NON**connex OK**débi</t>
  </si>
  <si>
    <t>O_ALM_J23</t>
  </si>
  <si>
    <t>REPRISE SOUDURE AU PTO SUITE FORTE VALEUR</t>
  </si>
  <si>
    <t>MOMATH</t>
  </si>
  <si>
    <t>FADEL MR TOURE-- CTC 772023193--- ND 339483192-----PAS DE CNX --PAS SUSP---PAS INCIDENT---PAS ERREUR</t>
  </si>
  <si>
    <t>mutation port Adsl HUA2 Slt 1-26</t>
  </si>
  <si>
    <t>M THIAW</t>
  </si>
  <si>
    <t>ABS FICHE PIG// M THIAW 776920176 // LENTEURS // 338564152 // CLIENT REMONTE AVOIR DES LENTEURS  A T</t>
  </si>
  <si>
    <t>O_NFO_X05</t>
  </si>
  <si>
    <t>REPRISE SOUDURE AU PTO //RECONFIGURATION PORT // PAPE LAMINE MULTELEC 772590383</t>
  </si>
  <si>
    <t>EL MATH</t>
  </si>
  <si>
    <t>MR NANG</t>
  </si>
  <si>
    <t>BIRAME FALL*** MR NIANG *** CTC 784551033  ***CLIENT SIGNAL ABSENCE SIGNAL WIFI  ***ND 339412056 ***</t>
  </si>
  <si>
    <t>O_CAM_H52</t>
  </si>
  <si>
    <t>SIGNAL WIFI KO *** CONF OK  *** RESET DEJA FAIT **** CLIENT A DEJA AIT LES MANUPS *** CLIENTN INVITE</t>
  </si>
  <si>
    <t>SYS_CAMB2</t>
  </si>
  <si>
    <t>NDIAKHATTE</t>
  </si>
  <si>
    <t>MME TOURE</t>
  </si>
  <si>
    <t>lnt fiche ***aa**mme toure **786207464****339708518**PAS DE CNX**PAS INCIDENT OLT_HW_TOUBANDAME01/Fr</t>
  </si>
  <si>
    <t>O_TBM_D20</t>
  </si>
  <si>
    <t>MBACKE_NDAME</t>
  </si>
  <si>
    <t>VILLAGE DE DAROU SALAM NDAMA</t>
  </si>
  <si>
    <t>PAS DE CNX**PAS INCIDENT OLT_HW_TOUBANDAME01/Frame0/Slot2/Port8/OnuID32//**EN REGLE**LOS ROUGE **SAY</t>
  </si>
  <si>
    <t>CAMU_TOUBA8</t>
  </si>
  <si>
    <t>NDEYE AMY DIOBE</t>
  </si>
  <si>
    <t>MR SYLLA</t>
  </si>
  <si>
    <t>PAPA **** MR SYLLA   776492460  339755615  ***SOUCI  CNX* **** PAS  DE SUSPENSION -*** PAS  DINCIDEN</t>
  </si>
  <si>
    <t>O_DKH_A00</t>
  </si>
  <si>
    <t>RTE DE BELEL</t>
  </si>
  <si>
    <t>REPRISE CONFIGURATION MODEM+CHANGEMENT MOT DE PASSE</t>
  </si>
  <si>
    <t>dieng</t>
  </si>
  <si>
    <t>fama</t>
  </si>
  <si>
    <t>761576893//766346136</t>
  </si>
  <si>
    <t>M Dieng</t>
  </si>
  <si>
    <t>Cheikhou***M Dieng 781675210***ND 339548789**Bonjour, client dit avoir des soucis de connexion****LO</t>
  </si>
  <si>
    <t>O_GMB_B13</t>
  </si>
  <si>
    <t>MF00</t>
  </si>
  <si>
    <t>*Saytu coupure de fibre****fiabilisation ok****Client invité à patienter 48h Max****Merci de prendre</t>
  </si>
  <si>
    <t>SOFA_MBR4</t>
  </si>
  <si>
    <t>SORY</t>
  </si>
  <si>
    <t>M TOURE</t>
  </si>
  <si>
    <t>ABF °° MR TOURE +++CTC 773497949 ++ND 338785026 SOUCI DE CONNEXION : LENTEUR // PAS D INCIDENT // CO</t>
  </si>
  <si>
    <t>O_MBW_R27</t>
  </si>
  <si>
    <t>DIAKHAY 1</t>
  </si>
  <si>
    <t>SAFIETOU NDOYE</t>
  </si>
  <si>
    <t>CTB**M FAYE**CTC 775778839**ND 338700081***souci synch**LOS R**Susp NON**saut de port NON**inc NON**</t>
  </si>
  <si>
    <t>O_RUF_G22</t>
  </si>
  <si>
    <t>RUFISQUE VILLE</t>
  </si>
  <si>
    <t>JARRETIERE OPTIQUE REMPLACEE/SALIF MULT</t>
  </si>
  <si>
    <t>MAME MBAYE</t>
  </si>
  <si>
    <t>M.GUEYE</t>
  </si>
  <si>
    <t>ext_dieme005965</t>
  </si>
  <si>
    <t>Fibre Pro Max Bloque // PAS DE CONNEXION ( récurrent chez le client )</t>
  </si>
  <si>
    <t>O_GDW_M18</t>
  </si>
  <si>
    <t>LOS ROUGE  // PON ETEINT // INTERNET ETEINT // VERIFICATION DES BRANCHEMENTS // REBOOT MODEM // COMP</t>
  </si>
  <si>
    <t>CLIANN08-CORRECTION</t>
  </si>
  <si>
    <t>CORRECTION SIGNALISATION</t>
  </si>
  <si>
    <t>ANNULATION/CORRECTION</t>
  </si>
  <si>
    <t>CLIENT EN VOYAGE INDISPO DOIT RESIGNALE APRES SON RETOUR POUR SAUVE  LE VRTAF LAMINE CIISSE</t>
  </si>
  <si>
    <t>AOUDOU LEGOS</t>
  </si>
  <si>
    <t>AICHETOU</t>
  </si>
  <si>
    <t>Madame AICHETOU</t>
  </si>
  <si>
    <t>Client en regle // SIRI pas d'inc // RBS actif // NAF Asynch // SAYTU Coupure de fibre // LOS ROUGE</t>
  </si>
  <si>
    <t>MALICK NIANG //CABLE 1083 CHANGE//MM AICHATOU CONFIRME LE RETOUR DE SERVICE</t>
  </si>
  <si>
    <t>MAODO</t>
  </si>
  <si>
    <t>1413_stl_fall2555</t>
  </si>
  <si>
    <t>BMF*** MR BA 772393251*** ND 338367395*** PAS DE CNXION LOS ROUGE*** SAYTU Coupure fibre rebrancheme</t>
  </si>
  <si>
    <t>O_SGK_FI00</t>
  </si>
  <si>
    <t>ADJIA ROKHAYA</t>
  </si>
  <si>
    <t>IBRAHIMA//DIOUF//CTC 774053520//ND 339019712//SOUCIS DE CONNEXION //PAS DE SUSPENSION NI INCIDENT //</t>
  </si>
  <si>
    <t>SEBIKHOTANE</t>
  </si>
  <si>
    <t>.EN FACE DU LYCEE</t>
  </si>
  <si>
    <t>PAS DE SUSPENSION NI INCIDENT //CABLE EXTERIEUR DECONNECTE //SAYTU COUPURE FIBRE //INVITER A PATIENT</t>
  </si>
  <si>
    <t>KHARY</t>
  </si>
  <si>
    <t>MDM FAL</t>
  </si>
  <si>
    <t>DJIELANI ** MDM FALL ** CTC 772445972 ** ND 338777673 ** CLI A DES SOUCIS DE CNX ** CLI EN REGLE **</t>
  </si>
  <si>
    <t>O_KMR_L33</t>
  </si>
  <si>
    <t>DIAMAGUENE 1</t>
  </si>
  <si>
    <t>CAS HORS ZONE CLIENT HABITE A MALIKA</t>
  </si>
  <si>
    <t>FI_TC</t>
  </si>
  <si>
    <t>UI FIBRE CAS TRES COMPLEXES</t>
  </si>
  <si>
    <t>TADEX-UI21</t>
  </si>
  <si>
    <t>RETOUR DE SES SERVICES</t>
  </si>
  <si>
    <t>tmp_seck75324</t>
  </si>
  <si>
    <t>MASSYLLA</t>
  </si>
  <si>
    <t>SAOU // MME MBAYE // ND 338779382// SOUCIS DE CNX // OFFRE HOME // PRISE FILTRE NON SUPERPOSEE // MO</t>
  </si>
  <si>
    <t>GDW_M02</t>
  </si>
  <si>
    <t>CHEIKH WADE</t>
  </si>
  <si>
    <t>MODEM ASYNCH // CLI INFOR ET INVITE A PATIENTE // MERCI DE PEC  CTC 782550835 FIAB OK</t>
  </si>
  <si>
    <t>CABLE 5/99 CHANGE SUR 45M//AF GDW4 JEAN LUC</t>
  </si>
  <si>
    <t>MME CISSE</t>
  </si>
  <si>
    <t>GALADIO // MME CISSE CTC 785464297 ND 338331796  /// CLI DIT AVOIR UN DERANGEMENT /// PAS DE SUSPENS</t>
  </si>
  <si>
    <t>LOS ROUGE // PAS DE INCIDENT /// SAYTU Coupure de fibre optique // CLI INV DE PEC // DELAIS 48H ///</t>
  </si>
  <si>
    <t>CABLE 10.82 REMPLACE</t>
  </si>
  <si>
    <t>MBOW</t>
  </si>
  <si>
    <t>**AN ** MR NIASSE ** CTC 777803989 ** ND 338577094 ** CLIENT SIGNALE SON DERANGEMENT ** CABLE COUPE</t>
  </si>
  <si>
    <t>COUPURE DE FIBRE</t>
  </si>
  <si>
    <t>RETOUR DE SERVICE</t>
  </si>
  <si>
    <t>SEYNABOU TALL</t>
  </si>
  <si>
    <t>Fibre Pro Max Bloque//SOUCI EMISSION  // MODEM FIBERBOX</t>
  </si>
  <si>
    <t>CONNEXION INTERNET OK// VERIFICATION TONALITE OK  //VERIF BRANCHEMENTS FAIT // TEST DE RECEPTION: OK</t>
  </si>
  <si>
    <t>SAER SOW-AS2</t>
  </si>
  <si>
    <t>SERVIE OK SUITE RETABLISSEMENT LIGNE SUR SPG // CLIENT PAS SUR SITE // PAS DE DELAIS INVITE A TESTER</t>
  </si>
  <si>
    <t>THIARA</t>
  </si>
  <si>
    <t>MR:MANGONE NDIAYE// 766158168</t>
  </si>
  <si>
    <t>CAKG¿¿/// MR:MANGONE NDIAYE// CTC: 788005571// ND: 338788963//CLI SIGNAL PAS DE CONNEX INTERNET// LO</t>
  </si>
  <si>
    <t>O_KMR_L02</t>
  </si>
  <si>
    <t>LOS ROUGE// CABLE COUPE  // PAS DE SUSP /PAS INCIDE  //TEST SAYTU : PDR // TEST NCE : OFFLINE // CL</t>
  </si>
  <si>
    <t>DIAKHATÃ¿</t>
  </si>
  <si>
    <t>M KEBE</t>
  </si>
  <si>
    <t>**test SAYTU: PAS DE RESULTAT **TEST AMS : PORT ASYNCHRO*</t>
  </si>
  <si>
    <t>MANGA</t>
  </si>
  <si>
    <t>RD ** MM DIOP - CTC 777041534*ND 338356779** CLI SIGNAL DES SOUCIS DE CNX *PAS DE SUPS **PAS D INCID</t>
  </si>
  <si>
    <t>O_TIA_E20</t>
  </si>
  <si>
    <t>GAZELLE</t>
  </si>
  <si>
    <t>CADI COUPE E20 CP 55B-57</t>
  </si>
  <si>
    <t>Impact incident</t>
  </si>
  <si>
    <t>Cas d'incident signalé</t>
  </si>
  <si>
    <t>Incident</t>
  </si>
  <si>
    <t>ABSENCE DE SIGNAL AU PBO PLAQUE - O_TIA_E20 CP055B-056 CP052B-053</t>
  </si>
  <si>
    <t>1413_ksv_sow109</t>
  </si>
  <si>
    <t>TDX_STL3</t>
  </si>
  <si>
    <t>formation pac</t>
  </si>
  <si>
    <t>NENTE</t>
  </si>
  <si>
    <t>NENE CORREIA</t>
  </si>
  <si>
    <t>M BARBOSA</t>
  </si>
  <si>
    <t>ANB *** M BARBOSA ** CTC 785860665 ** SOUCI CONNEXION SUITE PAIEMENT ** 339601068 *** DEJA RETA DANS</t>
  </si>
  <si>
    <t>O_STL_A06</t>
  </si>
  <si>
    <t>CITE NIAKH</t>
  </si>
  <si>
    <t>RECONFIGURATION PORT PLUS MODEM F6600 SUR RECETTE A06 PBO 93-F5 // EQ YOUSSOUPH MANE TDX.</t>
  </si>
  <si>
    <t>BASSOUM</t>
  </si>
  <si>
    <t>mr bassoum</t>
  </si>
  <si>
    <t>mayra  * ctc 785271677  **  mr bassoum  *** 339416735 *** joignable 772997071 ****pas de cnx *** los</t>
  </si>
  <si>
    <t>O_KLK_A22</t>
  </si>
  <si>
    <t>GAWANE</t>
  </si>
  <si>
    <t>LOT 12</t>
  </si>
  <si>
    <t>PIGTAIL DEFECTUEUX AU PBO/	PIGTAIL DEFECTUEUX CHANGE</t>
  </si>
  <si>
    <t>MR SOW CTC 778283375 --- ND 338685068-</t>
  </si>
  <si>
    <t>CHEIKH -- MR SOW CTC 778283375 --- ND 338685068--FIBRE BI --Connexion-Je n'arrive pas à me connecter</t>
  </si>
  <si>
    <t>O_SVD_P08</t>
  </si>
  <si>
    <t>JARRETIERE REBRANCHE COTE  MODEM/CONFIRME PAR MR SOW 778283375/DIAO</t>
  </si>
  <si>
    <t>ELHADJI BABACAR</t>
  </si>
  <si>
    <t>Mr DIOP</t>
  </si>
  <si>
    <t>DJIELANI ** Mr DIOP ** CTC 776682166 ** ND 338333997 ** CLI SIGNALE CABLE COUPé ** SERVICE IMPACTé *</t>
  </si>
  <si>
    <t>O_TIA_E00</t>
  </si>
  <si>
    <t>DOMINIQUE</t>
  </si>
  <si>
    <t>COTE DOMINIQUE</t>
  </si>
  <si>
    <t>CADI	ABS E20 CP52B-53 F4</t>
  </si>
  <si>
    <t>Tirage cable 12FO sur 250m +Raccordement 12brins (6 au C2 et 6 au PBO)//Retour service</t>
  </si>
  <si>
    <t>SOUKEYNA</t>
  </si>
  <si>
    <t>1413_stl_camara2562</t>
  </si>
  <si>
    <t>TABARA//MR MBAYE // 779753108 // ND 338242705 // SOUCIE DE CONNEXION // PAS DE SUSPENSION // PAS DIN</t>
  </si>
  <si>
    <t>O_ACA_W16</t>
  </si>
  <si>
    <t>SOUCIE DE CONNEXION // PAS DE SUSPENSION // PAS DINCIDENT //LOS ROUGE  // VERIF SAYTU COUPURE FIBRE</t>
  </si>
  <si>
    <t>Reprise soudure queue C1 au PEZ//Client joint 779753108, confirme retour service</t>
  </si>
  <si>
    <t>EL HADJI</t>
  </si>
  <si>
    <t>MALAL // MME CISSE // CTC 784833896 ND 339765258 // // DECNX FREQ AVEC PERTE DE SYNCHRO // CLI EN RE</t>
  </si>
  <si>
    <t>NDA_C10</t>
  </si>
  <si>
    <t>DAROU SALAM</t>
  </si>
  <si>
    <t>VERIFICATION CONFIG PORT//RECONNEXION PC//BABACAR DIOP CAMUSAT</t>
  </si>
  <si>
    <t>MME SYLLA</t>
  </si>
  <si>
    <t>AAS // MME SYLLA // ND 338346087 // CLIENT NA PAS DE CONNEXION // PAS DE SUSPENSION // PAS DE SAUT D</t>
  </si>
  <si>
    <t>TALLY BOUMACK</t>
  </si>
  <si>
    <t>CADI COUPE E20 CP 55B-56</t>
  </si>
  <si>
    <t>MAMADOU//MME SEYE / 781240104 / 338546670 / SOUCI CONX / LOS ROUGE / ACCES RSX OK / COMPTE OK / PAS</t>
  </si>
  <si>
    <t>SOFA_TIA13</t>
  </si>
  <si>
    <t>CABLE DE BRANCHEMENT 1084 COUPE CHANGE SUR 258M//AF IBOU NIANG</t>
  </si>
  <si>
    <t>M DIAO</t>
  </si>
  <si>
    <t>ANB ** M DIAO ** CTC 775355590 ** CLI SOUHAITE SAVOIR LE NOMBRE DE TELEPHONE CONNECTE AU WIFI ** 339</t>
  </si>
  <si>
    <t>DN00</t>
  </si>
  <si>
    <t>CHANGEMENT MOT DE PASSE</t>
  </si>
  <si>
    <t>MADIA ALIOUNE DOKI</t>
  </si>
  <si>
    <t>CISSE // MME DIOP***CTC 775118747***ND 338360806 // SOUCI CNX // PAS DE SUSP // PAS D INCIDENT // PO</t>
  </si>
  <si>
    <t>KEURY SOUF</t>
  </si>
  <si>
    <t>RUE WAYEMBAME</t>
  </si>
  <si>
    <t>SOUKEYE</t>
  </si>
  <si>
    <t>Madame MBAYE</t>
  </si>
  <si>
    <t>tmp_sarr83083</t>
  </si>
  <si>
    <t>DECODEUR DEFECTUEUX</t>
  </si>
  <si>
    <t>DECODEUR A CHANGER/SARA</t>
  </si>
  <si>
    <t>DECODEUR CHANGE/CONFIRME PAR MME MBAYE 776390037/SARA</t>
  </si>
  <si>
    <t>MAKHANERA</t>
  </si>
  <si>
    <t>MR  MAMADOU MAKHANERA</t>
  </si>
  <si>
    <t>FADEL MR  MAMADOU MAKHANERA-- CTC 771352575-------ND 338604623----CABLE COUPE AVANT LE POTEAU----CLI</t>
  </si>
  <si>
    <t>EN FACE CAMP  MAMELLES</t>
  </si>
  <si>
    <t>TDX_YOF18</t>
  </si>
  <si>
    <t>REPRISE SOUDURE AU PTO CABLE 1083 CHANGER</t>
  </si>
  <si>
    <t>MR LO *</t>
  </si>
  <si>
    <t>MR LO *** CLI SIGNALE PAS DE CONNEXION  *** ND 338311105 *** PON KO *** PO DE SUSPENSION *** PO DE S</t>
  </si>
  <si>
    <t>CLIREPA23-PRISE TELEPHONIQUE</t>
  </si>
  <si>
    <t>CONJONCTEUR - PRISE TELEPHONIQUE/CABLE I</t>
  </si>
  <si>
    <t>MR DIALLO 785269304</t>
  </si>
  <si>
    <t>as//MR DIALLO 785269304//338542422 //SOUCI CNX ///SOUCI CNX INTERNET //LOS ROUGE /CL EN REGLE //PAS</t>
  </si>
  <si>
    <t>Fibre cassé au PTO/Reprise soudure	I02 PBO 18 F4</t>
  </si>
  <si>
    <t>CISSE // MR DIALLO*** ND 338378034 // CTC 783703257 // DCNX FREQ PAS DE SUSP // PAS D INCIDENT // DE</t>
  </si>
  <si>
    <t>O_KMR_L91</t>
  </si>
  <si>
    <t>VERIFICATION CONFIGURATION PORT PON RAS / RECONFIGURATION MODEM COTE TI // NDIAGA SOW MULTELEC</t>
  </si>
  <si>
    <t>BIAYE</t>
  </si>
  <si>
    <t>ABDOU LAHATE</t>
  </si>
  <si>
    <t>MR BIAYE</t>
  </si>
  <si>
    <t>KEV*** MR BIAYE*** CTC 784050513*** ND 338711951*** CLI SIGNAL DES LENTEURS CONNEX*** OFFRE Keurgui_</t>
  </si>
  <si>
    <t>RECONFIG PORT ADSL</t>
  </si>
  <si>
    <t>HEPPE</t>
  </si>
  <si>
    <t>FABIAN JONAS</t>
  </si>
  <si>
    <t>O_ALM_J02</t>
  </si>
  <si>
    <t>RDV 16H</t>
  </si>
  <si>
    <t>REPRISE SOUDURE AU PBO J02  89-90A F5</t>
  </si>
  <si>
    <t>NDEYE ABSA</t>
  </si>
  <si>
    <t>BASS//MR DIA//CTC 777699211//ND 339473168//CLIENT DIT QUE SA CONNEXION N EST PAS STABLE//CLIENT INFO</t>
  </si>
  <si>
    <t>KANENE</t>
  </si>
  <si>
    <t>RTE DE MBOSS</t>
  </si>
  <si>
    <t>pas de saut de port//compte gaia ok//rbs ok//pas d'erreur log//client a deja fait un reset//client i</t>
  </si>
  <si>
    <t>ksv_1413_bakhoum57</t>
  </si>
  <si>
    <t>REPRISE CONNEXION PC</t>
  </si>
  <si>
    <t>GAMOU</t>
  </si>
  <si>
    <t>781889173 // 786546602</t>
  </si>
  <si>
    <t>BIRAME FALL*** MME DIOUF  *** CTC 786546602  // 781889173 ***CLIENT SINAL DERANGEMENT  ***ND 3382097</t>
  </si>
  <si>
    <t>DEFECTUEUX **** SAYTU MOEM ETEINT **** CLIENTINVITE A OPATIENTER ***FIAB OK  ITEM MANQUANT</t>
  </si>
  <si>
    <t>CABLE ALIMENTATION MODEM CHANGE/DIOP MULT</t>
  </si>
  <si>
    <t>HANE</t>
  </si>
  <si>
    <t>MEYE MOUSSA</t>
  </si>
  <si>
    <t>MME HANNE</t>
  </si>
  <si>
    <t>SM*** MME HANNE **CTC  779034858** ND 339715377**OFFRE KEURGUI **CLIENT  SIGNAL SOUCIS DE CNX // PAS</t>
  </si>
  <si>
    <t>Rétabli coté pc / Sérigne Mountagha confirme au 339715377 / CHEIKH DIENE  BD</t>
  </si>
  <si>
    <t>MME mbaye</t>
  </si>
  <si>
    <t>FD //MME  mbaye//CTC 776807378 //ND 338445913 //PAS DE CNX //ACCES RX OK//RBS ACTIF    //PORT ASYNCH</t>
  </si>
  <si>
    <t>O_GDW_M07</t>
  </si>
  <si>
    <t>VW00</t>
  </si>
  <si>
    <t>PAS DE SAUT DE PORT //NUM SERIE:  ZTEGD4F7A214//SAYTU :Coupure fibre	 //CLI INFORMER DE LA PRISE EN</t>
  </si>
  <si>
    <t>CONNECTEUR CHANGE AU PBO //AF IBOU NIANG</t>
  </si>
  <si>
    <t>Ousseynou</t>
  </si>
  <si>
    <t>Gadiaga</t>
  </si>
  <si>
    <t>MR BARRY</t>
  </si>
  <si>
    <t>AMD***MR BARRY**CTC*784529477****ND***338776266***CLT SIGNALE UN CABLE COUPE // EN RÈGLE // PAS D'IN</t>
  </si>
  <si>
    <t>ABS E20 CP 55B-56</t>
  </si>
  <si>
    <t>DEDJINOU</t>
  </si>
  <si>
    <t>YACHINE COSME ZINZOU</t>
  </si>
  <si>
    <t>MME DEDJINOU</t>
  </si>
  <si>
    <t>1413_ksv_ba571</t>
  </si>
  <si>
    <t>STBA // MME DEDJINOU // 771838589 // 338254889 // CLI APPEL POUR SIGNALER UN DERANGEMENT // PAS D¿IN</t>
  </si>
  <si>
    <t>O_SVD_C11</t>
  </si>
  <si>
    <t>1736C</t>
  </si>
  <si>
    <t>CHANGEMENT JARRETIERE OPTIQUE // CONFIRME AU 771838589 PAR MME DADJENOU // IBOU NDIYE // DBK</t>
  </si>
  <si>
    <t>DIARRA</t>
  </si>
  <si>
    <t>BOUNA</t>
  </si>
  <si>
    <t>MR  DIARRA</t>
  </si>
  <si>
    <t>MAGUETTE  // MR  DIAARA  // ND 339810661 // CTC   779629191  // FIAB OK // ABSENCE  DE  NAVIGATION F</t>
  </si>
  <si>
    <t>O_CAM_H12</t>
  </si>
  <si>
    <t>LOTISSEMENT FADIA</t>
  </si>
  <si>
    <t>HORS ZONE LE CLIENT HABITE A TAMBACOUNDA</t>
  </si>
  <si>
    <t>783596690 / 779624973</t>
  </si>
  <si>
    <t>ADIOUMA--MME MBAYE---ND 339466230--CLIENT RIETERE SON DERANGEMENT---DERANGEMENT CLOTURE SANS INTERNE</t>
  </si>
  <si>
    <t>BIR_A00</t>
  </si>
  <si>
    <t>BIRKELANE</t>
  </si>
  <si>
    <t>CLIENT RIETERE SON DERANGEMENT---DERANGEMENT CLOTURE SANS INTERNET DEPUIS LE 01/04/202511:31 AVEC CO</t>
  </si>
  <si>
    <t>CHGT MODEM ADSL</t>
  </si>
  <si>
    <t>DANSOKHO</t>
  </si>
  <si>
    <t>MAME DIARRA BOUSSO</t>
  </si>
  <si>
    <t>MME DANSOKHO</t>
  </si>
  <si>
    <t>AAS // MME DANSOKHO // ND 338310557 // CLIENT A DES SOUCI PORTE WIFI // PAS DE SUSPENSION // PAS DIN</t>
  </si>
  <si>
    <t>O_HAN_D38</t>
  </si>
  <si>
    <t>YARAKH COTE CAFETARIA</t>
  </si>
  <si>
    <t>772240400//784229551</t>
  </si>
  <si>
    <t>M Bodian</t>
  </si>
  <si>
    <t>Cheikhou****M Bodian 772240400***ND 338551317***Bonjour, client dit avoir des soucis de connexion***</t>
  </si>
  <si>
    <t>O_CAM_H48</t>
  </si>
  <si>
    <t>PARCELLES ASSAINIES UNITE 5</t>
  </si>
  <si>
    <t>PARCELLES ASSAINIES U 5</t>
  </si>
  <si>
    <t>**synchro nok***Saytu coupure de fibre****fiabilisation ok****Client invité à patienter 48h Max****M</t>
  </si>
  <si>
    <t>SYS_CAMB14</t>
  </si>
  <si>
    <t>DRAMANE</t>
  </si>
  <si>
    <t>M BARRY</t>
  </si>
  <si>
    <t>1413_stl_sene2575</t>
  </si>
  <si>
    <t>BABS *** M BARRY *** CTC 776498955 *** ND 339803436 *** MODEM DEFECTUEUX *** COMPTE OK *** PORT OFFL</t>
  </si>
  <si>
    <t>GOL_A00</t>
  </si>
  <si>
    <t>BAKEL_MOUDERY</t>
  </si>
  <si>
    <t>VILLAGE GOLMY</t>
  </si>
  <si>
    <t>COMPTE OK *** PORT OFFLINE *** MAES ENR *** CLI DIT QUE YA DE LA FUMé QUI SORT DU MODEM *** MPEC ***</t>
  </si>
  <si>
    <t>MODEM CHANGER NOUVEAU EG9FP8R05973</t>
  </si>
  <si>
    <t>SERIGNE WAR</t>
  </si>
  <si>
    <t>CATS //MME CISSE  //CTC 777948490 //ND 339741821 //CLI SIGNAL PAS CONNEXION INTERNET //PAS DE SUSPEN</t>
  </si>
  <si>
    <t>MAD_B10</t>
  </si>
  <si>
    <t>SYNCGRO OK //PAS DE SESSION SUR RBS //PAS D'ERREURS LOGS //PORT SYNCHRO</t>
  </si>
  <si>
    <t>REPRISE CONNEXION AU PC SUITE OXYDATION</t>
  </si>
  <si>
    <t>SAOU // MR NDIAYE// ND 338723001// SOUCIS DE CNX // FIBRE KHEWEUL // CLI DIT QUE LE CABLE DE LA FIBR</t>
  </si>
  <si>
    <t>O_KMR_L08</t>
  </si>
  <si>
    <t>KM15</t>
  </si>
  <si>
    <t>PAS D'INCIDENT // SAYTU Coupure fibre // INV A PATIENTER CTC 776421722-785062993 FIAB OK</t>
  </si>
  <si>
    <t>MULT_KMR4</t>
  </si>
  <si>
    <t>CLICHGT530-F6600 ONT</t>
  </si>
  <si>
    <t>CABLE ALIMENTATION CHANGE/HAMIDOU DIOP MULT</t>
  </si>
  <si>
    <t>MM SY</t>
  </si>
  <si>
    <t>AHS**MM SY ** LENTEUR FICHE   ** CTC 772074449**ND 338711434 **REITERATION DERANGEMENT SIGNALER  LE</t>
  </si>
  <si>
    <t>GUENDEL 3</t>
  </si>
  <si>
    <t>CLI SOUTIENT QUE LE TECH EST VENU MAIS CONNEXION TJR KO --SOUTIENT QUE LE TECH N A RIEN TOUC</t>
  </si>
  <si>
    <t>MUTATION DISTRIBUTION  G03 8-11-1 // SAMBOU</t>
  </si>
  <si>
    <t>MADIBA</t>
  </si>
  <si>
    <t>MR DIABY</t>
  </si>
  <si>
    <t>CISSE // MR DIABY 775554130 -- ND 338652981 // LENTEUR NAV // PAS DE SUSP // PAS D INCIDENT // DEBIT</t>
  </si>
  <si>
    <t>O_ALM_J10</t>
  </si>
  <si>
    <t>C26</t>
  </si>
  <si>
    <t>TDX_YOF14</t>
  </si>
  <si>
    <t>MRS: FATOU NIANG//</t>
  </si>
  <si>
    <t>CAKG¿¿/// MRS: FATOU NIANG// CTC: 771842342// ND: 339515284//CLI SIGNAL PAS DE CONNEX INTERNET //CLI</t>
  </si>
  <si>
    <t>O_THS_A17</t>
  </si>
  <si>
    <t>CLI SIGNAL CONJONCTTEUR DEFECT // PAS DE SUSP /PAS INCIDE /// TEST NCE : OFFLINE // CLI INF ET INV A</t>
  </si>
  <si>
    <t>REPRISE SOUDURE PTO+ PTO CHANGE+ PTO CHANGE// CH DRAME</t>
  </si>
  <si>
    <t>DIOGOP</t>
  </si>
  <si>
    <t>KHADY//MME NDAO//ND 338805121//SOUCIS DE CONNEXION//LOS ROUGE//PS D'INCIDENT//PORT OFF//TEST SAYTU C</t>
  </si>
  <si>
    <t>KEUR DAOUDA SARR</t>
  </si>
  <si>
    <t>NOUVELLE TIRAGE</t>
  </si>
  <si>
    <t>AISSATOU BOUNA</t>
  </si>
  <si>
    <t>MME DIALLO***CTC 776309510** ND 338217129***PAS DE CONNX **PAS INCIDENT **PAS DERRANGEMENT **LOS ROU</t>
  </si>
  <si>
    <t>O_MED_B49</t>
  </si>
  <si>
    <t>CONNECTEUR CHANGER AU PBO</t>
  </si>
  <si>
    <t>MME NDAO</t>
  </si>
  <si>
    <t>tmp_gaye83864</t>
  </si>
  <si>
    <t>ABSENCE 12 KHZ</t>
  </si>
  <si>
    <t>DANE // MME FATOU NDAO//CTC 783059926// ND 339422545//SC CNX // PAS DE SUSP //PAS INCIDENT // LOS TO</t>
  </si>
  <si>
    <t>O_KLK_A18</t>
  </si>
  <si>
    <t>PARC</t>
  </si>
  <si>
    <t>LOS ROUGE CF</t>
  </si>
  <si>
    <t>CABLE HUAWEI COUPE	/CABLE HUAWEI CHANGE SUR 100M</t>
  </si>
  <si>
    <t>SYLLA</t>
  </si>
  <si>
    <t>pas de connexion</t>
  </si>
  <si>
    <t>O_ACA_W19</t>
  </si>
  <si>
    <t>PAS DE SUSP -- PAS D'INCIDENT -- LOS ROUGE -- SAYTU COUPURE FIBRE -- NAF SIGNAL INTERRUPTED -- BRANC</t>
  </si>
  <si>
    <t>REPRISE SOUDURE AU PT/ONE //CONFIRMER AU 774332592 //NADOU //STG HD</t>
  </si>
  <si>
    <t>NDIOBA</t>
  </si>
  <si>
    <t>MME KHOUSSA</t>
  </si>
  <si>
    <t>SAOU // MME KHOUSSA // ND 338455645// SOUCIS DE CNX AVEC YTB ET TIKTOK // LENTEUR EXTREME // PAS D'I</t>
  </si>
  <si>
    <t>O_GDW_M24</t>
  </si>
  <si>
    <t>VALEUR OPTIK KO//SAYTU Puissance optique OLT très faible // INV A PATIENTER CTC 771287630 FIAB OK</t>
  </si>
  <si>
    <t>AISSATA DJIBY</t>
  </si>
  <si>
    <t>MRS:AISSATA DJIBY DIOUF //</t>
  </si>
  <si>
    <t>CAKG¿¿/// MRS:AISSATA DJIBY DIOUF // CTC:770251008 // ND: 338777773//CLI SIGNAL SOUCI DE CONNEX INTE</t>
  </si>
  <si>
    <t>O_KMR_L61</t>
  </si>
  <si>
    <t>CLI SOUHAI ENLEVER MASQUE WIFI// SAYTU KO  // CLI AGEE// CLI INF ET I V A PAT // FIABBB OKK</t>
  </si>
  <si>
    <t>MULT_KMR11</t>
  </si>
  <si>
    <t>MOT DE PASSE CHANGE/NDIAGA SOW MULT</t>
  </si>
  <si>
    <t>TENEGAL</t>
  </si>
  <si>
    <t>JEAN PIERRE ALAIN JOSEPH</t>
  </si>
  <si>
    <t>tmp_cisse73185</t>
  </si>
  <si>
    <t>GRESILLEMENT</t>
  </si>
  <si>
    <t>MEDINA MARMIAL</t>
  </si>
  <si>
    <t>PAS INC // PAS SUSP // RBS OK // NCE SYNCH CONFIG BON // EN COURS D'APPEL ON ENTEND DES GESILLEMENTS</t>
  </si>
  <si>
    <t>MUTATION TRANSP SUR A08 T/45-9-5 // EQ ABDOULAYE THIAW TDX.</t>
  </si>
  <si>
    <t>MAME ASSANE</t>
  </si>
  <si>
    <t>CISSE // MR NDIAYE // ND:339012632 // MOBILE:774761212 // LENTEUR NAV // PAS DE SUSP // PAS D INCIDE</t>
  </si>
  <si>
    <t>O_THS_A15</t>
  </si>
  <si>
    <t>MERCI DE VERIF L INSTALLATION CHEZ LE CLI</t>
  </si>
  <si>
    <t>RECONFIG MODEM// MOR DIOP</t>
  </si>
  <si>
    <t>NDEYE YACINE</t>
  </si>
  <si>
    <t>YVONNE // MME MBOW // CTC 775914207 // ND 338711959  //  CLI REITERE SON SOUCIS DE CNNX // LOS ROUGE</t>
  </si>
  <si>
    <t>ARAFAT 2</t>
  </si>
  <si>
    <t>VILLA 803</t>
  </si>
  <si>
    <t>SERIGNE CHEIKH</t>
  </si>
  <si>
    <t>mayra  ** ctc 779106291  **  mr thiam  **** 339410357 **** *pas de cnx *** los rouge  ****- CLI EN R</t>
  </si>
  <si>
    <t>O_KLK_A15</t>
  </si>
  <si>
    <t>NDORONG EXTENTION</t>
  </si>
  <si>
    <t>FIBRE CASSE AU PTO	REPRISE SOUDURE AU PTO</t>
  </si>
  <si>
    <t>MAME GNILANE</t>
  </si>
  <si>
    <t>PIG// MME FAYE 783838297 // PAS DE CNX // 338578805 // BB ET INT OFF // VERIF BRANCHEMENT CABLE INTE</t>
  </si>
  <si>
    <t>MULT_RUF6</t>
  </si>
  <si>
    <t>ENPO RECONNECTE SUITE OXYDATION // SAMBA DIOP</t>
  </si>
  <si>
    <t>MK *** MR OUSMANE DIOP *** CTC 775071679 *** CLIENT SIGNAL DES SOUCIS DE CONNEXION *** ND : 33901213</t>
  </si>
  <si>
    <t>O_THS_A44</t>
  </si>
  <si>
    <t>DZ00</t>
  </si>
  <si>
    <t>REPRISE SOUDURE AU PTO// MOR DIOP</t>
  </si>
  <si>
    <t>MATY</t>
  </si>
  <si>
    <t>MME TOP</t>
  </si>
  <si>
    <t>FADEL MME TOP-- CTC 788616178-- ND 339576277--SOUCI CNX... PAS DE SUSP... PAS D INCIDENT ...PAS DE S</t>
  </si>
  <si>
    <t>MBOUR TEFESS</t>
  </si>
  <si>
    <t>SOFA_MBR5</t>
  </si>
  <si>
    <t>CHANGEMENT CABLE 1083</t>
  </si>
  <si>
    <t>NDEYE NDIOBA</t>
  </si>
  <si>
    <t>MME GUEYE  338775261*-*SOUCI AVEC SA CNX*-*PAS DE SUSP*-*PAS D¿INCIDENT*-*LOS ROUGE*-*BRANCHEMNTS OK</t>
  </si>
  <si>
    <t>MACQUET</t>
  </si>
  <si>
    <t>MATHIAS F PIERRE DOMINIQUE</t>
  </si>
  <si>
    <t>*MR FRANCOIS</t>
  </si>
  <si>
    <t>HELENE **MR FRANCOIS * *CTC  778591866 *ND 339589926 ****PAS DE CNNX **PAS DE SUSP **PAS DINCIDENT *</t>
  </si>
  <si>
    <t>CLIENT INDISPONIBLE//RV DEMAIN</t>
  </si>
  <si>
    <t>AHMA YORO</t>
  </si>
  <si>
    <t>MR TINE</t>
  </si>
  <si>
    <t>CISSE // MR TINE //  CTC 776545093 / 766914044 // ND 339034112 // DEC FREQ + PAS DE SUSPENSION + PAS</t>
  </si>
  <si>
    <t>O_DBL_A09</t>
  </si>
  <si>
    <t>ND05R</t>
  </si>
  <si>
    <t>RESET MODEM +RECONFIG</t>
  </si>
  <si>
    <t>PHARMACIE ABDOU KHADRE MBACKE</t>
  </si>
  <si>
    <t>ext_ndiaye005971</t>
  </si>
  <si>
    <t>338360595 // Pack Business Internet Silver BLOQUE // SOUCI EMISSION RECEPTION //</t>
  </si>
  <si>
    <t>PRODUIT ADSL VERIF BRANCHEMENT FAIT // TEST DE RECEPTION KO : LE CLIENT A DECROCHE MAIS IL M'ENTEND</t>
  </si>
  <si>
    <t>PAPA INSA GUEYE-AS2</t>
  </si>
  <si>
    <t>MR YADE</t>
  </si>
  <si>
    <t>YOUSSOU//MR YADE//CTC:776494247//ND:338351336//CLI DECLARE QUE LE CABLE RELIANT LE POTEAU ET SA MAIS</t>
  </si>
  <si>
    <t>O_CAM_H02</t>
  </si>
  <si>
    <t>CAMBERENE</t>
  </si>
  <si>
    <t>ND:338351336//CLI DECLARE QUE LE CABLE RELIANT LE POTEAU ET SA MAISON EST COUPE // SAYTU Coupure fib</t>
  </si>
  <si>
    <t>CABLE COUPE CHANGE//REACTIVATION PORT//CONFIG OK//SIGNAL OK//SERVICE OK//SYSROAD	PAPE DIEYE</t>
  </si>
  <si>
    <t>DECKAMBI</t>
  </si>
  <si>
    <t>HERMELAND NANDY</t>
  </si>
  <si>
    <t>mr nandy</t>
  </si>
  <si>
    <t>ad// mr nandy ctc 781553410  nd 338242854   client dit pas de connexion pas d'incident pas de suspen</t>
  </si>
  <si>
    <t>O_MED_B21</t>
  </si>
  <si>
    <t>saytu pas de resultat</t>
  </si>
  <si>
    <t>MOHAMADOU</t>
  </si>
  <si>
    <t>M TRAORE</t>
  </si>
  <si>
    <t>1413_ksv_sankhe502</t>
  </si>
  <si>
    <t>MS/// M TRAORE// CTC 779317269// ND 338553417//OFFRE Keurgui_Max_IP//CLIENT NA PAS DE CONNEXION //PA</t>
  </si>
  <si>
    <t>CAM_H25</t>
  </si>
  <si>
    <t>PRES DE LA PHARMACIE</t>
  </si>
  <si>
    <t>MAESTRO PAS D3 RESULTAT</t>
  </si>
  <si>
    <t>AUCUNE ACTION ENTREPRISE</t>
  </si>
  <si>
    <t>HT//MR DIAKHATE //  CTC 776362609// ND 338702651// CLI DIT PAS DE CNX //  PAS DE SUSP //  PAS DINC /</t>
  </si>
  <si>
    <t>O_MBW_R30</t>
  </si>
  <si>
    <t>CITE ZAC MBAO  SAF TOUR</t>
  </si>
  <si>
    <t>SYS_MBW15</t>
  </si>
  <si>
    <t>ABDOULAYE LAMARANA</t>
  </si>
  <si>
    <t>ND 338015909 -- CLI SIGNALE SOUCI DE CNX -- PAS DE SUSP -- PAS D'INCIDENT-- LOS ROUGE -- PAS DE SAU</t>
  </si>
  <si>
    <t>O_SDF_K49</t>
  </si>
  <si>
    <t>EMS//MME LO // CTC  772263047 // ND 339991270 // DECONNEXION FREQUENTES  //      CLIENT EN REGLE  //</t>
  </si>
  <si>
    <t>RECONFIG MODEM// CH DRAME</t>
  </si>
  <si>
    <t>AL HASSAN</t>
  </si>
  <si>
    <t>O NDIAYE****MR DIAGNE***CTC 771964249****ND 338435096****ASYNCH****PAS DE SUSP***PAS D INCIDENT***LO</t>
  </si>
  <si>
    <t>TAIBA IV</t>
  </si>
  <si>
    <t>TAIBA 4</t>
  </si>
  <si>
    <t>LOS ROUGE***SAYTU // COUPURE FIBRE CRITIQUE***BRANCHEMENT OK***MPEC</t>
  </si>
  <si>
    <t>CAMU_SDF2</t>
  </si>
  <si>
    <t>RESCHGT13-BTI</t>
  </si>
  <si>
    <t>SMOOVE DEFECTUEUX CHANGE</t>
  </si>
  <si>
    <t>BOITIER DE TRANSITION INTERMEDIAIRE/SMOO</t>
  </si>
  <si>
    <t>1413_ksv_diop515</t>
  </si>
  <si>
    <t>ADAMA *** MME NDIAYE **** CTC  781955132 ** ND 339761643 *****  CLI NA PAS DE CONNEXION **** PAS DE</t>
  </si>
  <si>
    <t>O_NDA_C14</t>
  </si>
  <si>
    <t>CLI NA PAS DE CONNEXION **** PAS DE SUSPENSION *** PAS D'INCIDENT *** CLI DIT QUE SES ENFANTS ON TOU</t>
  </si>
  <si>
    <t>CLIREPA97-Modem ZTE H288A</t>
  </si>
  <si>
    <t>BOITIER ALIMENTATION MODEM CHANGE</t>
  </si>
  <si>
    <t>H288A MODEM ZTE /MODEM ZTE ETEINT</t>
  </si>
  <si>
    <t>CHARGEUR ET MODEM DEFECT CHANGE</t>
  </si>
  <si>
    <t>1413_ksv_sene0361</t>
  </si>
  <si>
    <t>BIRAME // MME TOP // ND 339557675 // PAS DE SUSPENSION - PAS D'INCIDENT - TEL NON - DECONNEX FREQ NO</t>
  </si>
  <si>
    <t>MBORO</t>
  </si>
  <si>
    <t>PAS DE SUSPENSION - PAS D'INCIDENT - TEL NON - DECONNEX FREQ NON - ABONNE ENGAGE NON - FILTRE NON SU</t>
  </si>
  <si>
    <t>5/99 COUPE CHANGER SUR 150M+RJ11 COUPE CHANGER//SIDIBE</t>
  </si>
  <si>
    <t>FATOU DIOP</t>
  </si>
  <si>
    <t>M NIANE ** FATOU DIOP ** CT 772631050 ** ND 338543139 **  CLIENT A DES SOUCIS DE CONNEXION INTERNET</t>
  </si>
  <si>
    <t>TIA_E32</t>
  </si>
  <si>
    <t>E32 D7 A3 P5 E32 SLOT0/6 _1 joint 28 paire reprise _2 joint 14 paire reprise ** A FINALISER LE 05_04</t>
  </si>
  <si>
    <t>E32 7 3 5/reprise 01 joint 28p pour la D7 A1-4+reprise 01 joint 14p pour la D7 A3-4/Filtre ADSL chan</t>
  </si>
  <si>
    <t>AWA NDIAYE</t>
  </si>
  <si>
    <t>AFD//Mme DIALLO//nd 339670346 //ctc 779311944//pas</t>
  </si>
  <si>
    <t>AFD//Mme DIALLO//nd 339670346 //ctc 779311944//pas de susp//pas d'inc//los rouge//mdm eteint sur say</t>
  </si>
  <si>
    <t>SLLGA</t>
  </si>
  <si>
    <t>KS00</t>
  </si>
  <si>
    <t>DEME</t>
  </si>
  <si>
    <t>LF * MME DEME** CTC 783743553**773239472** ND 338347932**SOUCI CNX FIBRE ** PAS DE SUSP ** PAS D INC</t>
  </si>
  <si>
    <t>O_TIA_E58</t>
  </si>
  <si>
    <t>Pigtail défect changé au PBO	E58 PBO 19 F2</t>
  </si>
  <si>
    <t>KETOH</t>
  </si>
  <si>
    <t>EYA ESTELLE A</t>
  </si>
  <si>
    <t>MME ASSOGBA</t>
  </si>
  <si>
    <t>LF**KANY**MME ASSOGBA**ND 338421484**SOUCIS CNX**LOS ROUGE**PAS DE SUSP**PAS D'INC</t>
  </si>
  <si>
    <t>FASS DELORME</t>
  </si>
  <si>
    <t>**PAS DE SAUT DE PORT**SAYTU COUPURE FIBRE***INVIT A PATIENTER**FIAB OK**CTC 783076159</t>
  </si>
  <si>
    <t>CLIAUC04-REFUS</t>
  </si>
  <si>
    <t>CLIENT REFUS INTERVENTION</t>
  </si>
  <si>
    <t>CLIENT/REFUS INTERVENTION</t>
  </si>
  <si>
    <t>CLIENT INDISPONIBLE//LE CLIENT DONNE UN RV VENDREDI PROCHAIN</t>
  </si>
  <si>
    <t>YAYE AWA MBACKE</t>
  </si>
  <si>
    <t>AMD***MME TOURE**CTC***776958470****339150459***ND**338305049**ABSENCE DE SYNCHRO**EN RÈGLE **PAS D'</t>
  </si>
  <si>
    <t>REOR MICF SUITE FORTE VALEUR AU PBO J21 144-145A F1</t>
  </si>
  <si>
    <t>Reprise soudure au C2 (-24 dBm)</t>
  </si>
  <si>
    <t>SEMBE</t>
  </si>
  <si>
    <t>POTEAU HEURTE PAR UN CAMION</t>
  </si>
  <si>
    <t>KHADY//MR SANE//ND 339803854//CLIENT SIGNALE QUE LE POTEAU EST TOMBE//SERVICE IMPACTE//CLI INV A PAT</t>
  </si>
  <si>
    <t>BKL_A00</t>
  </si>
  <si>
    <t>BAKEL_COMMUNE</t>
  </si>
  <si>
    <t>DAROU_SALAM_BAKEL</t>
  </si>
  <si>
    <t>REOR MCR POTEAU CASSE A PLANTER PLUS CABLE 8 PAIRE COUPE // YOUSSOUPHA LO TADEX</t>
  </si>
  <si>
    <t>MCR_TADEX</t>
  </si>
  <si>
    <t>UNITE D'INTERVENTION TADEX CABLE REGION</t>
  </si>
  <si>
    <t>MCR_TADEX1</t>
  </si>
  <si>
    <t>Dépose moisé + pose poteau simple + remise câble 28p Aérien sue 100m + remise câble 8p T13 A5 sur 40</t>
  </si>
  <si>
    <t>MR KANE</t>
  </si>
  <si>
    <t>MK *** MR BOUBACAR KANE *** CTC 785323048 *** CLIENT SIGNAL DES SOUCIS DE CONNEXION *** ND 338240233</t>
  </si>
  <si>
    <t>SICAP MERMOZ</t>
  </si>
  <si>
    <t>PON VERT CLIGNOTANT CLIENT AMS</t>
  </si>
  <si>
    <t>RECONFIGURATION MODEM/CONFIRME PAR MME KANE SUR LE FIXE/DIAO</t>
  </si>
  <si>
    <t>CHEIKH OUSMANE</t>
  </si>
  <si>
    <t>M BA</t>
  </si>
  <si>
    <t>Cheikhou***M BA 776138977***ND 339600253***Bonjour, client dit avoir des soucis de connexion****BB c</t>
  </si>
  <si>
    <t>STL_A09</t>
  </si>
  <si>
    <t>DIAWLINGUE</t>
  </si>
  <si>
    <t>RV LE 03/04/2025 A 11H // EQ ABDOULAYE THIAW TDX.</t>
  </si>
  <si>
    <t>CABLE 5/99 COUPE CHANGE SUR 150M // EQ ABDOULAYE THIAW TDX.</t>
  </si>
  <si>
    <t>MANTINOU MAVOULI</t>
  </si>
  <si>
    <t>GERMINE LYSE</t>
  </si>
  <si>
    <t>MME MERVEILLE</t>
  </si>
  <si>
    <t>MME MERVEILLE ** CTC 778289764** ND 338277190**SOUCI CNX FIBRE ** PAS DE SUSP ** PAS D INCIDENT **LO</t>
  </si>
  <si>
    <t>O_SDF_K07</t>
  </si>
  <si>
    <t>1413_stl_mdiop060</t>
  </si>
  <si>
    <t>PASCAL ** MME THIAM ** NUM 777431279 ** ND 339687466 ** Keurgui_IP ** CLI N'ARRIVE PAS A SE CONNECTE</t>
  </si>
  <si>
    <t>NDIAMBOR</t>
  </si>
  <si>
    <t>BB OFF ** INTERNET OFF ** PAS DE SUSP PAS D'INC ** CLI EN REGLE ** MAESTRO PDR ** PORT OFFLINE ** C</t>
  </si>
  <si>
    <t>CENTINC15-TE - TBL</t>
  </si>
  <si>
    <t>PORT OPTIQUE REPARE</t>
  </si>
  <si>
    <t>TETE EQUIPEMENT/TETE BOUCLE LOCALE/PORT</t>
  </si>
  <si>
    <t>RECONFIG PORT</t>
  </si>
  <si>
    <t>GANO</t>
  </si>
  <si>
    <t>SERIGNE OUSSEYNOU</t>
  </si>
  <si>
    <t>mme sarr*</t>
  </si>
  <si>
    <t>ehos**mme sarr**778350088**nd 338425210**los rouge ** saytu: Coupure de fibre optique		Puissance opt</t>
  </si>
  <si>
    <t>RUE 29</t>
  </si>
  <si>
    <t>Sow</t>
  </si>
  <si>
    <t>Ndeye ami barry</t>
  </si>
  <si>
    <t>Ndeye ami barry Sow</t>
  </si>
  <si>
    <t>M NIANE ** Ndeye ami barry Sow ** CT 773247077 ** ND 338262706 ** CLIENT SIGNAL UN SOUCIS DE CNX INT</t>
  </si>
  <si>
    <t>CLIENT DIT KE LE CABLE QUI SE TROUVE AU NIVEAU DU FILTRE SEST EGARE ** CABLE COUPE ** CLIENT IMPACTE</t>
  </si>
  <si>
    <t>MALICK NIANG//REPRISE SOUDURE AU PTO //MM SOW CONFIRME LE RETOUR DE SERVICE</t>
  </si>
  <si>
    <t>DJITE</t>
  </si>
  <si>
    <t>NDEYE FATOU</t>
  </si>
  <si>
    <t>mr djitte</t>
  </si>
  <si>
    <t>mayra  ** ctc 774031762  **  mr djitte  *** 338727039 **** *pas de cnx *** los rouge  ****- CLI EN R</t>
  </si>
  <si>
    <t>O_MBW_R49</t>
  </si>
  <si>
    <t>KM18</t>
  </si>
  <si>
    <t>CABLE 10.82 REMPLACER</t>
  </si>
  <si>
    <t>MAMADOU SAIDOU</t>
  </si>
  <si>
    <t>LENTEUR DE FICHE//KHADY//MME BAH//ND 339907275//SIGNALE DECON FREQ//PAS D'INCIDENT//PRISE FILTRE//PO</t>
  </si>
  <si>
    <t>KKN_A00</t>
  </si>
  <si>
    <t>VELINGARA_KOUNKANE</t>
  </si>
  <si>
    <t>VILLAGE KOUNKANE</t>
  </si>
  <si>
    <t>SYS_ZIG7</t>
  </si>
  <si>
    <t>DECONNEXIONS FREQUENTES //CHANGEMENT CABLE BRANCHEMENT + FILTRAGE RJ11// VERIFICATION CONFIGURATION</t>
  </si>
  <si>
    <t>DUAL_SUPRM</t>
  </si>
  <si>
    <t>KEV*** MME NDIAYE*** CTC 781706165*** ND 338245385*** CLI SIGNAL DES SOUCIS DE CONNEX*** OFFRE ADSL</t>
  </si>
  <si>
    <t>VERIF CONFIG // BONNES VALEURES// SEBASTIAN GOUDIABI// ECOTEL// RETABLI  COTE PC</t>
  </si>
  <si>
    <t>MANGANE</t>
  </si>
  <si>
    <t>MR ARAMAN</t>
  </si>
  <si>
    <t>MR ARAMAN***CTC 781247724** ND 338245884***PAS DE CONNX **PAS INCIDENT **PAS DERRANGEMENT **SAYTU CO</t>
  </si>
  <si>
    <t>CITE PORT</t>
  </si>
  <si>
    <t>LE CLIENT CONFIRME LE RETOUR DE SERVICE</t>
  </si>
  <si>
    <t>KHOULE</t>
  </si>
  <si>
    <t>MME KHOULE</t>
  </si>
  <si>
    <t>PASCAL ** MME KHOULE ** NUM 775764253 ** ND 339744799 ** Keurgui_Max_IP ** CLI N'ARRIVE PAS A SE CON</t>
  </si>
  <si>
    <t>BB OFF ** INTERNET OFF ** PAS DE SUSP PAS D'INC ** CLI EN REGLE ** MAESTRO PDR ** PORT OFFLINE ** CL</t>
  </si>
  <si>
    <t>RESREPA88-SR-TETE TRANSPORT</t>
  </si>
  <si>
    <t>SOUS-REPARTITEUR/JARRETIERE INVERSEE</t>
  </si>
  <si>
    <t>REPRISE JARRETIERE A LA SR SUITE ISOLEMENT EFFECTUEE</t>
  </si>
  <si>
    <t>PENE</t>
  </si>
  <si>
    <t>MME PENE</t>
  </si>
  <si>
    <t>HT// MME PENE //CTC 774292209// ND 338939357//  ND 338939357// HT//MR DIAKHATE //CLI DIT PAS DE CNX</t>
  </si>
  <si>
    <t>O_KMR_L17</t>
  </si>
  <si>
    <t>CABLE 1083 CHANGE/MIKA MULT</t>
  </si>
  <si>
    <t>MOUHAMADOU LAMINE</t>
  </si>
  <si>
    <t>MOMAR *** M DIEDHIOU  *** CTC 777394248 **** ND 339517615 ** CLI SIGNAL DES SOUCIS DE CNX *** LOS RO</t>
  </si>
  <si>
    <t>O_THS_A45</t>
  </si>
  <si>
    <t>SILMANG DAROU SALAM</t>
  </si>
  <si>
    <t>SAYTU MODEM ETEINT *** NCE ASYNCH</t>
  </si>
  <si>
    <t>REPRISE SOUDURE PTO+ CABLE 1083  REMIS A NIVEAU// MOR DIOP</t>
  </si>
  <si>
    <t>BECQUEY</t>
  </si>
  <si>
    <t>ELODIE CLAIRE MARIE</t>
  </si>
  <si>
    <t>MR LASSINA</t>
  </si>
  <si>
    <t>NBS//MR LASSINA//SOUCIS DE CNX // PAS DE SUSP // PAS INCIDENT // LOS ROUGE // PAS DE SAUT DE PORT //</t>
  </si>
  <si>
    <t>O_ALM_J07</t>
  </si>
  <si>
    <t>ALIOU BADARA</t>
  </si>
  <si>
    <t>CISSE // MR SAGNA // ctc : 770430377 *** nd : 338555630  // LENTEUR NAV // PAS DE SUSP // PAS D INCI</t>
  </si>
  <si>
    <t>O_NFO_X32</t>
  </si>
  <si>
    <t>PARCELLES ASSAINIES UNITE 24</t>
  </si>
  <si>
    <t>CLIENT INDISPONIBLE/ CLIENT INVITE A SE RESIGNALER/ELHADJ NDIAYE MULT</t>
  </si>
  <si>
    <t>AUGUSTINE</t>
  </si>
  <si>
    <t>MAGUETTE  *// MME  DIOP // ND 338648608  // CTC  767982872// FIAB OK // PAS  DE  CONNEXION // LOS  R</t>
  </si>
  <si>
    <t>O_SDF_K41</t>
  </si>
  <si>
    <t>CITE SICAP FOIRE</t>
  </si>
  <si>
    <t>YOUSSOU//MR SENE//CTC:775748710//ND:338773184//SOUCIS DE CNX // PAS DE SUSP // PAS INCIDENT//PAS DE</t>
  </si>
  <si>
    <t>GDW_M04</t>
  </si>
  <si>
    <t>MIS NIVEAU 8 PAIRE +2 JOINT 8 PAIRE REPRIS +CABLAGE PC  FIAB 3 7 3 //AF OUZIN MBENGUE /</t>
  </si>
  <si>
    <t>MUTATION PORT ADSL // RECONFIGURATION PORT // AFRITEL  AHMED BA</t>
  </si>
  <si>
    <t>NIAKHASSO</t>
  </si>
  <si>
    <t>M NIAKHASSO</t>
  </si>
  <si>
    <t>HD ** M NIAKHASSO ** CTC 776646524 ** ND 339810955 ** NIN 1392200300209 ** OFFRE Fibre Kheweul ** CL</t>
  </si>
  <si>
    <t>MEDINA COURA</t>
  </si>
  <si>
    <t>CAUSE DU DERRANGEMENT LE MODEM EST TOMBE</t>
  </si>
  <si>
    <t>1413_ksv_wathie0088</t>
  </si>
  <si>
    <t>REPRISE SOUDURE AU PTO A05/18 F3//SEYDOU GALLOU</t>
  </si>
  <si>
    <t>YVONNE // MR BA // CTC 774585819 /// ND 339911193  // CLI A DES SOUCISDE CNX//LOS ROUGE //PAS DE SUS</t>
  </si>
  <si>
    <t>CAP</t>
  </si>
  <si>
    <t>O_CAP_A01</t>
  </si>
  <si>
    <t>OUSSOUYE_KABROUSSE</t>
  </si>
  <si>
    <t>VILLAGE CAP SKIRRING</t>
  </si>
  <si>
    <t>SYS_ZIG1</t>
  </si>
  <si>
    <t>BIRIDOGO</t>
  </si>
  <si>
    <t>MR BIRIGODO</t>
  </si>
  <si>
    <t>THIENLBK // MR BIRIGODO // ND 338558273 // CLI SIGNALE DECONNEX FREQUENTES // PAS INCIDENT // VOYANT</t>
  </si>
  <si>
    <t>O_CAM_H44</t>
  </si>
  <si>
    <t>CITE STE IMMOBILIERE GOLFE CAM</t>
  </si>
  <si>
    <t>SYS_CAMB7</t>
  </si>
  <si>
    <t>CHANGEMENT MODEM + MIGRATION IPV6 + RECONFIG PORT PON</t>
  </si>
  <si>
    <t>MR BEYE</t>
  </si>
  <si>
    <t>CISSE // MR Beye ** CTC 773588886 ***  ND 339516072 // DCNX FREQ // PAS DE SUSP // PAS D INCIDENT //</t>
  </si>
  <si>
    <t>CARRIÈRE</t>
  </si>
  <si>
    <t>.PRES DU STADE MANIANG</t>
  </si>
  <si>
    <t>VERIFICATION CONFIGURATION PORT PON // RECONFIGURATION PORT PON PAR TI // IBRAHIMA SANE AFRITEL</t>
  </si>
  <si>
    <t>MR SENGHOR</t>
  </si>
  <si>
    <t>SOPHIE** MR SENGHOR CTC 775395097*** SOUCIS CONNEXION** ND 339483332**//CLIENT NA PAS DE CONNEXION /</t>
  </si>
  <si>
    <t>MAESTRO</t>
  </si>
  <si>
    <t>5/99 défectueux change sur 75 m</t>
  </si>
  <si>
    <t>KHALIFA ABABACAR</t>
  </si>
  <si>
    <t>mme diouf</t>
  </si>
  <si>
    <t>mayra  ** ctc 775220164 **  mme diouf   *** v 338253862 *pas de cnx *** los rouge  ****- CLI EN REGL</t>
  </si>
  <si>
    <t>O_BGY_T00</t>
  </si>
  <si>
    <t>BARGNY GUEDJ</t>
  </si>
  <si>
    <t>JARRETIERE CHANGEE/ABLAYE GASSAMA MULT</t>
  </si>
  <si>
    <t>TANKOUA</t>
  </si>
  <si>
    <t>GUY GAETAN</t>
  </si>
  <si>
    <t>MME SAFIOU</t>
  </si>
  <si>
    <t>BMF*** MME SAFIOU 786631428*** ND 338437993*** PAS DE CNXION LOS ROUGE*** SAYTU Coupure fibre PORT O</t>
  </si>
  <si>
    <t>CITE MOURTADA</t>
  </si>
  <si>
    <t>CABLE 1082 COUPE  CHANGE</t>
  </si>
  <si>
    <t>DIEGUI</t>
  </si>
  <si>
    <t>mr  ndiaye</t>
  </si>
  <si>
    <t>maguette  --- mr ndiaye   --- ctc 774885896 ou   777864457--- nd 338308890 --- absence synchro los r</t>
  </si>
  <si>
    <t>O_KMR_L00</t>
  </si>
  <si>
    <t>DAROU SALAM 6</t>
  </si>
  <si>
    <t>JARRETIERE OPTIQUE REMPLACEE+MOT DE PASSE CHANGE/MIKA MULT</t>
  </si>
  <si>
    <t>Mm Ndiaye -- 778807855</t>
  </si>
  <si>
    <t>Mm Ndiaye -- 778807855 -- 339757860 -- client signale pas de connexion ---  pas de suspension --- pa</t>
  </si>
  <si>
    <t>DKH_A09</t>
  </si>
  <si>
    <t>GUEDE BOUSSO</t>
  </si>
  <si>
    <t>MCE CADI 8 PAIRES A REPARER AU PC A09 7/11/7</t>
  </si>
  <si>
    <t>RESINC52-CABLE DISTRIBUTION</t>
  </si>
  <si>
    <t>REPARATION CABLE</t>
  </si>
  <si>
    <t>CABLE DISTRIBUTION CUIVRE/AGRESSIONS EXT</t>
  </si>
  <si>
    <t>REPRISE RACCORDEMENT CABLE 8 PAIRES AU PC SUITE OXYDATION + POSE 7 MODULES + MODEM ADSL DEFECTUEUX C</t>
  </si>
  <si>
    <t>diagne</t>
  </si>
  <si>
    <t>backa</t>
  </si>
  <si>
    <t>AMD****MR DIAGNE***CTC***773593039**ND**338017585****ABSENCE DE SYNCHRO **EN REGLE ***PAS D'INCIDENT</t>
  </si>
  <si>
    <t>O_ALM_J20</t>
  </si>
  <si>
    <t>REOR MICF SUITE FIBRE COURTE AU PBO J20 88-90 F6</t>
  </si>
  <si>
    <t>Reprise soudure 2 brins au C2 et PBO</t>
  </si>
  <si>
    <t>NDIEGUE</t>
  </si>
  <si>
    <t>SAOU // MME SECK // ND 339752547// SOUCIS DE CNX // KEURGUI // SEUL LE VYT POWER EST ALLUMER // INV</t>
  </si>
  <si>
    <t>MCE SUITE DECONNEXIONS AVEREES A VOIR AU PC A01 1/13/3 TRANSPORT A01 201/1/3</t>
  </si>
  <si>
    <t>MUTATION PAIRE DISTRIBUTION A01 1/13/3 PASSE SUR A01 1/13/2 + FIABILISATION TRANSPORT A01 201/1/3 +</t>
  </si>
  <si>
    <t>SIGNATE</t>
  </si>
  <si>
    <t>Mme. SIGNATE</t>
  </si>
  <si>
    <t>338234538 Fibre Pro Max Bloque // LOS ROUGE CLIGNONTANT // ABSENCE DE SYNCHRO // CAS URGENT //</t>
  </si>
  <si>
    <t>CADI COUPE E20 CP 55B-58</t>
  </si>
  <si>
    <t>Tirage cable 06FO sur 100m + Raccordement 12 Brins (06 au PBO et 06 au PBO piquage)</t>
  </si>
  <si>
    <t>AMD***MR BA**CTC**775668152***ND**338024343****ABSENCE DE SYNCHRO **EN REGLE ***PAS D'INCIDENT***LOS</t>
  </si>
  <si>
    <t>O_TIA_E42</t>
  </si>
  <si>
    <t>SOFA_TIA24</t>
  </si>
  <si>
    <t>Fibre cassé au PTO/Reprise soudure	E42 PBO 86</t>
  </si>
  <si>
    <t>ME CISSE  774171799</t>
  </si>
  <si>
    <t>1413_ksv_faye0298</t>
  </si>
  <si>
    <t>FAYE***  ME CISSE  774171799  ND  339761775 CL SIGNALE ABSENCE SYNCHRO ADSL -- COMPTE OK --PAS INCID</t>
  </si>
  <si>
    <t>NDA_C02</t>
  </si>
  <si>
    <t>MBACKE BARRY</t>
  </si>
  <si>
    <t>MCE CADI A VOIR C10 5/4/3 DPC10 SLT1 PORT27</t>
  </si>
  <si>
    <t>REPRISE JOINT 28PAIRES SUITE OXYDATION EFFECTUEE + FIAB C02 5-3-2</t>
  </si>
  <si>
    <t>CTB**M GUEYE**CTC 782187911**ND 338452889**Fiab OK**souci synch**LOS R**Susp NON**saut de port NON**</t>
  </si>
  <si>
    <t>O_BGY_T02</t>
  </si>
  <si>
    <t>ST06</t>
  </si>
  <si>
    <t>REPRISE SOUDURE AUU PBO/BABACAR SECK MULT</t>
  </si>
  <si>
    <t>SALLA FALLY NGONE NDOUMBANE</t>
  </si>
  <si>
    <t>m toure</t>
  </si>
  <si>
    <t>MS// M TOURE//  CTC 776394339//ND 338324941//OFFRE FIBRE BI//ABSENCE DIMAGE//ABSENCE DUNE OPERATION</t>
  </si>
  <si>
    <t>O_HAN_D26</t>
  </si>
  <si>
    <t>29B</t>
  </si>
  <si>
    <t>Puissance optique ONT très faible  com;iDemander au technicien de qualifier les differentes sections</t>
  </si>
  <si>
    <t>33835A013</t>
  </si>
  <si>
    <t>1413_ksv_preira417</t>
  </si>
  <si>
    <t>JJPP***MME DIENG***ND 33835A013***CLIENT A DES SOUCIS DE CONNEXION***Mo Absence de synchro Adsl Fo 1</t>
  </si>
  <si>
    <t>REOR MCE SUITE ISOLEMENT H37 D 6/2/4</t>
  </si>
  <si>
    <t>REPRISE 02 JOINTS 28 ET 01 JOINT 14 PAIRES FIAB H37 D 6/2/4</t>
  </si>
  <si>
    <t>SEYNABOU SOW</t>
  </si>
  <si>
    <t>Mme SOW</t>
  </si>
  <si>
    <t>CTB**Mme SOW**CTC 776581192**ND 338321458**Fiab OK**souci portée wifi**cli a déjà un EXTENDER SONATE</t>
  </si>
  <si>
    <t>BOCAR MAMADOU</t>
  </si>
  <si>
    <t>O_MBW_R22</t>
  </si>
  <si>
    <t>CITE ZAC MBAO CITE COSERSON</t>
  </si>
  <si>
    <t>ZAC MBAO CITE COSERSON</t>
  </si>
  <si>
    <t>PAS INC // PAS SUSP // RBS OK // AMS CONFIG BON // NAF GOOD // SPEED TEST DEBIT TRES FAIBLE 32.76 //</t>
  </si>
  <si>
    <t>RECONFIG MODEM ONT//CHANGEMENT MODEM//NGONE SYSROAD</t>
  </si>
  <si>
    <t>MME FEDIOR</t>
  </si>
  <si>
    <t>AS//MME FEDIOR 772529750 //339812333//SOUCI CNX INTERNET //LOS ROUGE /CL EN REGLE //PAS DE SUSP PAS</t>
  </si>
  <si>
    <t>O_TBA_A03</t>
  </si>
  <si>
    <t>ABATTOIRS</t>
  </si>
  <si>
    <t>REPRISE SOUDURE AU PTO A03/88//SEYDOU GALLOU</t>
  </si>
  <si>
    <t>MR: SOULEYMANE DIALLO// 781573347</t>
  </si>
  <si>
    <t>CAKG¿¿/// MR: SOULEYMANE DIALLO// CTC: 775280857// ND:339913802//CLI SIGNAL PAS DE CONNEX INTERNET//</t>
  </si>
  <si>
    <t>ZGZGR</t>
  </si>
  <si>
    <t>KA01</t>
  </si>
  <si>
    <t>LOS ROUGE //BRANCHMNT REFAIT // PAS DE SUSP /PAS INCIDE  //TEST SAYTU : PDR // TEST NCE : OFFLINE /</t>
  </si>
  <si>
    <t>SYS_ZIG8</t>
  </si>
  <si>
    <t>PIGTAIL CHANGE+RECONFIG MODEM</t>
  </si>
  <si>
    <t>TANGARA</t>
  </si>
  <si>
    <t>MR TANGARA</t>
  </si>
  <si>
    <t>LENTEUR FICHE ////RACHIDA /MR TANGARA //CTC 772869326//ND 338332914//CLI SIGNALE QUE LE FIL ROUGE QU</t>
  </si>
  <si>
    <t>SOFA_TIA16</t>
  </si>
  <si>
    <t>Cable 1083 coupé changé	E69 PBO 47 F3</t>
  </si>
  <si>
    <t>775771660 ***FIAB OK***CLI APP</t>
  </si>
  <si>
    <t>MME MBAYE *** CLI ISGNALE LENTEUR NAV -**** ND 339614594 ***CLI ISGNALE LENTEUR NAVIGATION ***PO D</t>
  </si>
  <si>
    <t>STL_A03</t>
  </si>
  <si>
    <t>*LENTEUR DEPUIS LE UN MOIS ***EQUIPEMENT : TELEPHONE ***SERVICE : YOUTUBE ET WHATSAPP ***COUVERTURE</t>
  </si>
  <si>
    <t>MUTATION DISTRIBUTION//CONFIG OK//VALEUR OK//TADEX	MADY MBAYE</t>
  </si>
  <si>
    <t>1413_ksv_sow0353</t>
  </si>
  <si>
    <t>HAPSATOU // MR NDIAYE // CTC 779463894 // ND 338402864 // LOS ROUGE // PON ETEINT // PAS SUSP // C P</t>
  </si>
  <si>
    <t>O_KLK_A23</t>
  </si>
  <si>
    <t>KA00</t>
  </si>
  <si>
    <t>LOS ROUGR // COUPURE</t>
  </si>
  <si>
    <t>FORTE VALEUR AU PTO/	REPRISE SOUDURE AU PTO ONE + PIGTAIL CHANGE</t>
  </si>
  <si>
    <t>BAKARY//M.MBAYE CTC: 774891199**ND: 338346792**souci connex ****cli dit que le modem eteint et se ra</t>
  </si>
  <si>
    <t>O_TIA_E66</t>
  </si>
  <si>
    <t>THIAROYE SUR MER</t>
  </si>
  <si>
    <t>.COTE CIMETIERE</t>
  </si>
  <si>
    <t>SOFA_TIA23</t>
  </si>
  <si>
    <t>Cable d'alimentation coupé changé	E66 PBO 68 F2</t>
  </si>
  <si>
    <t>MR  DIA 781649654</t>
  </si>
  <si>
    <t>FAYE--  MR  DIA 781649654 ND 338776358   CLT SIGNALE ABSENCE   SYNCHRO -- BB ETINT --   PAS INCIDENT</t>
  </si>
  <si>
    <t>GDW_M22</t>
  </si>
  <si>
    <t>JARRETIERE SR CHANGE//AF JEAN LUC</t>
  </si>
  <si>
    <t>CHEIKHOU OUMAR</t>
  </si>
  <si>
    <t>ctc  775704998 &amp; 772506483</t>
  </si>
  <si>
    <t>m sow</t>
  </si>
  <si>
    <t>1413_stl_gomis2089</t>
  </si>
  <si>
    <t>L.kibaru Sina //m sow  *** pas de connec //338686165 ***  compta  ok pas d  incident  ***  pon cligo</t>
  </si>
  <si>
    <t>fiab  ok</t>
  </si>
  <si>
    <t>ABDOULAYE MAURICE DIOUF</t>
  </si>
  <si>
    <t>ext_mbaye005933</t>
  </si>
  <si>
    <t>LENTEURS DE NAVIGATION// CONNEXION OK MAIS TROP LENTE //  Fibre Pro Max Bloque</t>
  </si>
  <si>
    <t>O_CAM_H20</t>
  </si>
  <si>
    <t>PARCELLES ASSAINIES UNITE 15</t>
  </si>
  <si>
    <t>Le client signale que la qualité de la connexion ne lui permet pas de faire le test de débit // ACTI</t>
  </si>
  <si>
    <t>RECONFIG IPV6//CORRECTION PROFIL DEBIT UP//CONFIG OK//SIGNAL OK//PAPYRUS OK//SYSROAD	GORA DIOP</t>
  </si>
  <si>
    <t>KANDJI</t>
  </si>
  <si>
    <t>MME KANDJI</t>
  </si>
  <si>
    <t>BMF*** MME KANDJI 778414666*** ND 339701261*** PAS DE CNXION BB KO*** CLIENT A DEJA FAIT LES MANIP C</t>
  </si>
  <si>
    <t>DBL_A04</t>
  </si>
  <si>
    <t>REPRISE AU PC + RP1 //  MME AIDA JOINT CONFIRME LE REOUR DU SERVICE</t>
  </si>
  <si>
    <t>EHOS**MR NIASS**775337784**ND 338933755**LOS ROUGE**SAYTU: Coupure de fibre optique		Puissance optiq</t>
  </si>
  <si>
    <t>O_GDW_M25</t>
  </si>
  <si>
    <t>ABS AU PBO M25 PBO 106 F 1</t>
  </si>
  <si>
    <t>ABS AU PBO M25 PBO 106 F 1 REOR MICF //AF BILAL THIAM</t>
  </si>
  <si>
    <t>Reprise soudure  Brin au PBO</t>
  </si>
  <si>
    <t>aliou</t>
  </si>
  <si>
    <t>KB---MR DIOP---ND 339915499---SOUCI CNX---PAS DE SUSPENSION---PAS D INCIDENT---LOS ROUGE---CABLE REB</t>
  </si>
  <si>
    <t>CARREFOUR / EN FACE MAIRIE</t>
  </si>
  <si>
    <t>CAP SKIRRING</t>
  </si>
  <si>
    <t>TACKO</t>
  </si>
  <si>
    <t>MR TACKO</t>
  </si>
  <si>
    <t>DS--MR  TACKO-775286966  ND  338644362++PAS DE CONNEXION  SUITE CHANGEMET MDP PAR LE CLIENT PAS DE S</t>
  </si>
  <si>
    <t>O_SDF_K50</t>
  </si>
  <si>
    <t>ABDOU MANOU</t>
  </si>
  <si>
    <t>INOUSSA</t>
  </si>
  <si>
    <t>Monsieur IBRAHIM</t>
  </si>
  <si>
    <t>LENTEUR // MODEM A CHANGER</t>
  </si>
  <si>
    <t>O_MED_B51</t>
  </si>
  <si>
    <t>RUE 13</t>
  </si>
  <si>
    <t>X12</t>
  </si>
  <si>
    <t>DRGMT RELEVE CE JOUR // RETOUR SERVICE MAIS CLIENT SIGNALE QUIL A SOUVENT DES LENTEURS ET SOUHAITE L</t>
  </si>
  <si>
    <t>SOUKEYE NIANG</t>
  </si>
  <si>
    <t>1413_ksv_dieng63</t>
  </si>
  <si>
    <t>SOUKEYE NIANG   784431581 338710188 // pas de suspens // pas incident OLT_HW_MBAO los rouge  //verif</t>
  </si>
  <si>
    <t>O_MBW_R38</t>
  </si>
  <si>
    <t>BRAS DE MER</t>
  </si>
  <si>
    <t>REOR MICF SUITE ABS AU PBO J01 165-166A F2</t>
  </si>
  <si>
    <t>Récupération de mou + Raccordement 12 Brin au C2</t>
  </si>
  <si>
    <t>VAN SCHOOR</t>
  </si>
  <si>
    <t>VEERLE AGNES A.</t>
  </si>
  <si>
    <t>FATIM // MR TRAORE 776116462 /ND 339579370/ SOUCI DE CNX // LOS ROUGE // PAS DE SUSPENSION // PAS DI</t>
  </si>
  <si>
    <t>O_GMB_C10</t>
  </si>
  <si>
    <t>SALY NIAKHA NIAKHAL</t>
  </si>
  <si>
    <t>339579370/ SOUCI DE CNX // LOS ROUGE // PAS DE SUSPENSION // PAS DINCIDENT // PAS DE SAUT FR PORT /</t>
  </si>
  <si>
    <t>binta** mme ndiaye ***774116031***338580715***cli signale soucis de connexion ** pas de suspension *</t>
  </si>
  <si>
    <t>O_KMR_L51</t>
  </si>
  <si>
    <t>ABS AU PBO K46 262-263A F5</t>
  </si>
  <si>
    <t>RESREPA38-PBO_PBE</t>
  </si>
  <si>
    <t>REPRISE FIXATION AU PBO_PBE</t>
  </si>
  <si>
    <t>POINT DE BRANCHEMENT OPTIQUE/PB DECROCHE</t>
  </si>
  <si>
    <t>MME DIOUM</t>
  </si>
  <si>
    <t>SOPHIE** MME DIOUM CTC 776303743** SOUCIS CONNEXION** ND 338577815*** CLUIENT EN REGLE** PAS DINCIDE</t>
  </si>
  <si>
    <t>.MARCHE ZINC</t>
  </si>
  <si>
    <t>ZONE PIKINE</t>
  </si>
  <si>
    <t>Cable 1083 coupé changé	E17 PBO 9 F2</t>
  </si>
  <si>
    <t>O NDIAYE***MME SYLLA***CTC 776956164***ND 338771024***ASYNCH****PAS DE SUSP***PAS D INCIDENT***LOS R</t>
  </si>
  <si>
    <t>RUE 10</t>
  </si>
  <si>
    <t>*LOS ROUGE***SAYTU // COUPURE FIBRE CRITIQUE***BRANCHEMENT OK***MPEC</t>
  </si>
  <si>
    <t>Jarretière optique défect changé	E58 PBO 20 F1</t>
  </si>
  <si>
    <t>DEGUENE</t>
  </si>
  <si>
    <t>IBRAHIMA//GUEYE//CTC 777206665//ND 338258908//SOUTIENT AVOIR DES LENTEURS DE NAVIGATION //SAYTU Puis</t>
  </si>
  <si>
    <t>SAYTU Puissance optique OLT faible//INVITER A PATIENTER 48H FIAB OK</t>
  </si>
  <si>
    <t>M.BA</t>
  </si>
  <si>
    <t>IBRAHIMA//BA//CTC 778693907//ND 338924315//SOUCIS DE CONNEXION //PAS DE SUSPENSION NI INCIDENT //LOS</t>
  </si>
  <si>
    <t>O_SDF_K16</t>
  </si>
  <si>
    <t>SL06</t>
  </si>
  <si>
    <t>/LOS ROUGE //SAYTU COUPURE FIBRE //INVITER A PATIENTER 48H FIAB OK</t>
  </si>
  <si>
    <t>CLIENT IDIT ETRE NDISPONIBLE POUR UNE INTERVENTION DANS LA SEMAINE ET QU'IL REITERERA SON DERANGEMEN</t>
  </si>
  <si>
    <t>tmp_ka84777</t>
  </si>
  <si>
    <t>Ngor</t>
  </si>
  <si>
    <t>M MARONE</t>
  </si>
  <si>
    <t>PIG// M MARONE 776133931 // PAS DE CNX /§/ 338771859 // MODEM 6 ANTENNES // LOS ROUGE //  VERIF BRAN</t>
  </si>
  <si>
    <t>O_KMR_L11</t>
  </si>
  <si>
    <t>KEUR MASSAR UNITE9</t>
  </si>
  <si>
    <t>REPRISE SOUDURE AU PTO/HAMIDOU DIOP MULT</t>
  </si>
  <si>
    <t>ABLAYE</t>
  </si>
  <si>
    <t>CATS //MR DIENG //CTC 770756698 //ND 339416562 //CLI SIGNAL PAS DE CONNEXION SUITE CABLE COUPE //TES</t>
  </si>
  <si>
    <t>O_KLK_A12</t>
  </si>
  <si>
    <t>TEST SAYTU : COUPURE DE FIBRE OPTIQUE //CLI INVITE A PATIENTE //FIAB OK</t>
  </si>
  <si>
    <t>PAPA DJIBRIL</t>
  </si>
  <si>
    <t>AS//MR NDONG 338214615/784451664///SOUCI CNX INTERNET //LOS ROUGE /CL EN REGLE //PAS DE SUSP PAS D I</t>
  </si>
  <si>
    <t>O_MED_B24</t>
  </si>
  <si>
    <t>GUEULE TAPEE APT 1B</t>
  </si>
  <si>
    <t>DIANGNE</t>
  </si>
  <si>
    <t>MOUHAMADOU MANSOUR</t>
  </si>
  <si>
    <t>M DIAGNE</t>
  </si>
  <si>
    <t>BABS *** M DIAGNE ** CTC 778250170 *** ND 338255398 *** PAS DE CNX *** COMPTE OK *** LOS ROUGE *** C</t>
  </si>
  <si>
    <t>COMPTE OK *** LOS ROUGE *** CABLE OPTIK REBRANCHE *** MODEM REDEM *** PORT OFFLINE *** SAYTU CF ***</t>
  </si>
  <si>
    <t>Reprise soudure queue C1 au PEZ//Client joint 778250170, confirme retour service</t>
  </si>
  <si>
    <t>HAPSATOU // MR TINE // CTC 775239601 // ND 338039538 // LOS ROUGE // PON ETEINT // PAS SUSP // C PAS</t>
  </si>
  <si>
    <t>O_SEB_N12</t>
  </si>
  <si>
    <t>MODEM CHANGE/ABLAYE GASSAMA MULT</t>
  </si>
  <si>
    <t>PORRE</t>
  </si>
  <si>
    <t>CLAIRE DANIELLE</t>
  </si>
  <si>
    <t>CTB**M DIATTA**CTC 778339177**ND 338365096**Fiab OK**souci synch**BD E**susp NON**Inc NON**ligne IP*</t>
  </si>
  <si>
    <t>MBW_R17</t>
  </si>
  <si>
    <t>RETABLIE COTE PC SUITE OXYDATION</t>
  </si>
  <si>
    <t>NDIOUGA</t>
  </si>
  <si>
    <t>ABS DE FICHE  **** MACINA *** MME DIOUF   *** CTC 776788965 *** ND 338579043 ****  CLI APPEL POUR SI</t>
  </si>
  <si>
    <t>O_KMR_L70</t>
  </si>
  <si>
    <t>CITE CITE APIX</t>
  </si>
  <si>
    <t>CITE MARINE</t>
  </si>
  <si>
    <t>NCE OFFLINE</t>
  </si>
  <si>
    <t>MODEM ONT RECONFIGURE CAUSE RESET PAR LE CLEINT/NDIAGA MULT</t>
  </si>
  <si>
    <t>diallo</t>
  </si>
  <si>
    <t>mamadou</t>
  </si>
  <si>
    <t>MAMADOU//MR DIALLO / 777644893 / 338788722 / SOUCI CONX / LOS ROUGE / ACCES RSX OK / COMPTE OK / PAS</t>
  </si>
  <si>
    <t>O_KMR_L43</t>
  </si>
  <si>
    <t>ROUTE DE LA MARINE</t>
  </si>
  <si>
    <t>CITE MARIN</t>
  </si>
  <si>
    <t>CABLE 1082 CHANGE/MIKA MULT</t>
  </si>
  <si>
    <t>NDONGO</t>
  </si>
  <si>
    <t>MRS: DIEYNABA DIALLO//  774567018</t>
  </si>
  <si>
    <t>CAKG¿¿/// MRS: DIEYNABA DIALLO// CTC: 774010813// ND:338516952//CLI SIGNAL DES DECONNEX FREQQ // PAS</t>
  </si>
  <si>
    <t>XXXX</t>
  </si>
  <si>
    <t>PAS DE SUSP /PAS INCIDE // VOYAN INTERNET OK // debit et vals optik okk//TEST SAYTU :Aucune anomalie</t>
  </si>
  <si>
    <t>REPRISE SOUDURE AU PTO + RECONFIG MODEM ONT</t>
  </si>
  <si>
    <t>CHEIKH DIOP</t>
  </si>
  <si>
    <t>M NIANE **  CHEIKH DIOP ** CT 775353723 ** ND 338786549 ** CLIENT SIGNAL SOUCIS RECEPTION ** ABSCENT</t>
  </si>
  <si>
    <t>KMR_L21</t>
  </si>
  <si>
    <t>BOUNE VILLAGE</t>
  </si>
  <si>
    <t>BOUNE</t>
  </si>
  <si>
    <t>AS DE SUSPENSION  **PAS DINCIDENT **  TONALITE OK  ** ND PRESENT DANS ZSMART  **CLIENT ARESULTAT TON</t>
  </si>
  <si>
    <t>Le client n'a rien signalé il a appelé pour la fibre / zone non fibrée</t>
  </si>
  <si>
    <t>mr gueye 775433070 776442120</t>
  </si>
  <si>
    <t>souci de cnx // bb of internet of /  pas de suspension// pas dincident //  session nok // pas decnx</t>
  </si>
  <si>
    <t>SLY_C05</t>
  </si>
  <si>
    <t>câble 5/99 d'effect , changé sur 100m+ reconfiguration Modem</t>
  </si>
  <si>
    <t>KHADIJA</t>
  </si>
  <si>
    <t>MACINA *** MME BA   *** CTC 778227030 / 775451065 *** ND 338208382  *-***  CLI APPEL POUR SIGNALER</t>
  </si>
  <si>
    <t>CITE COPHES OUEST FOIRE</t>
  </si>
  <si>
    <t>COPHES OUEST FOIRE</t>
  </si>
  <si>
    <t>REPRISE SOUDURE AU PBO/ELHADJ NDIAYE MULT</t>
  </si>
  <si>
    <t>MAIMOUNA</t>
  </si>
  <si>
    <t>O NDIAYE***MME TOURE***CTC 774878751***ND 338273610***SOUCI FIXE ***PAS DE SUSP***PAS D INCIDENT***P</t>
  </si>
  <si>
    <t>SAYTU PAS D ANOMALIE***MODEM SYNCHRO***VOYANT PHONE ALLUME***BRANCHEMENT OK***FIXE PORTATIF***PAS DE</t>
  </si>
  <si>
    <t>ADAMA ** MR DIA *** CTC 776387608 ** ND  338240807 ***  CLIENT A DES SOUCI SUR SA LIGNE FIXE // ABSE</t>
  </si>
  <si>
    <t>O_ACA_W05</t>
  </si>
  <si>
    <t>RUE 6</t>
  </si>
  <si>
    <t>X B/D</t>
  </si>
  <si>
    <t>CLIENT A DES SOUCI SUR SA LIGNE FIXE // ABSENCE DE TONALITE // PAS DINCIDENT // TEST SAYTU : OLT FAI</t>
  </si>
  <si>
    <t>CABLE RJ11 REBRANCHE + FILTRE CHANGE // MR DIA CONFIRME AU 776387608 // BABACAR MBAYE -AS</t>
  </si>
  <si>
    <t>MME MBAYE 777463821</t>
  </si>
  <si>
    <t>LF -- ADAMA -- MME MBAYE 777463821 -- ND 339558151 -- le client a des soucis de connexion -- pas de</t>
  </si>
  <si>
    <t>TIVAOUANE_MEKHE</t>
  </si>
  <si>
    <t>VILLAGE MEKHE</t>
  </si>
  <si>
    <t>MAME BOUGA</t>
  </si>
  <si>
    <t>AS//MME NDONG 787039813 //338928090//SOUCI CNX//CL EN REGLE //PAS DE SUSP//PAS D INCIDENT NGL_A01/PA</t>
  </si>
  <si>
    <t>NGL_A01</t>
  </si>
  <si>
    <t>VILLAGE YENNE LELA</t>
  </si>
  <si>
    <t>reconnecté au pc suite oxydation // BOCAR</t>
  </si>
  <si>
    <t>ADAMA *** MME GUEYE *** CTC  784058941 **** ND 338277938 ***  // CLIENT NA PAS DE CONNEXION // PAS D</t>
  </si>
  <si>
    <t>O_MAD_B11</t>
  </si>
  <si>
    <t>DKMAL</t>
  </si>
  <si>
    <t>CLIENT NA PAS DE CONNEXION // PAS DE SUSPENSION // PAS DINCIDENT // INTERNET ALLUMER // MODE DE CON</t>
  </si>
  <si>
    <t>CAUSE INCONNUE+MODEM RESET ET RECONFIGURE/KA MULT</t>
  </si>
  <si>
    <t>MARIAM</t>
  </si>
  <si>
    <t>mr kane</t>
  </si>
  <si>
    <t>ehos**mr kane**783004040**nd 338935852**connexion instable suite pbo detruit par un groupe de person</t>
  </si>
  <si>
    <t>776791050 - 775587024</t>
  </si>
  <si>
    <t>MR MBENGUE</t>
  </si>
  <si>
    <t>MAMADOU//MR MBENGUE / 776791050 - 775587024 / 338609220 / SOUCI CONX / LOS ROUGE / ACCES RSX OK / CO</t>
  </si>
  <si>
    <t>CABLE 1083 COUPE CHANGER</t>
  </si>
  <si>
    <t>CHEIKH HAMED TIDIANE</t>
  </si>
  <si>
    <t>DIARRA // MR MBAYE // CTC 774228055 // CLI A DES SOUCI DE CONNEXION // PAS DE SUSPENSION // CLI EN R</t>
  </si>
  <si>
    <t>.COMMUNE DE MEKHE</t>
  </si>
  <si>
    <t>JARRETIERE OPTIQUE DEFECT CHANGEE // MBOR SALL</t>
  </si>
  <si>
    <t>TANDINE</t>
  </si>
  <si>
    <t>SOKHNA AIDA</t>
  </si>
  <si>
    <t>M Tandine</t>
  </si>
  <si>
    <t>LF***Cheikhou***M Tandine 779354125***ND 338524956***Bonjour, client signale des lenteurs de navigat</t>
  </si>
  <si>
    <t>NDAR GOU NDAO</t>
  </si>
  <si>
    <t>REOR MCE CADI A VOIR ISOLEMENT SUR G03 3-12-4 / 59-6-3 H2 SLT5 29 // SAMBOU</t>
  </si>
  <si>
    <t>G03(1joint 28 paire aérienne réparé D 3-12-4)--ASSANE</t>
  </si>
  <si>
    <t>PAPA MALICK</t>
  </si>
  <si>
    <t>mf sow 777734587  787633681</t>
  </si>
  <si>
    <t>souci de cnx los rouge  cli n est pas sur site  saytu coupure fibre  port async  cli invite a patien</t>
  </si>
  <si>
    <t>BAYAL</t>
  </si>
  <si>
    <t>PAPA BORSO</t>
  </si>
  <si>
    <t>M. NDIAYE</t>
  </si>
  <si>
    <t>PASCAL ** M. NDIAYE ** NUM 773150853 // 775681076 ** ND 338207545 ** Fibre Kheweul ** CLI A DES SOUC</t>
  </si>
  <si>
    <t>NFO_X05</t>
  </si>
  <si>
    <t>YOFF LAYENNE</t>
  </si>
  <si>
    <t>BLD DJILY MBAYE</t>
  </si>
  <si>
    <t>TONALITE NOK ** PHONE ALLUME ** PORT SYNCHRO ** CABLE RJ11 BIEN BRANCHE ** TONALITE NOK ** PAS DE ME</t>
  </si>
  <si>
    <t>CABLE RJ11 REBRANCHE/ELHADJ NDIAYE MULT</t>
  </si>
  <si>
    <t>DJILY MBAYE</t>
  </si>
  <si>
    <t>MR DIENE</t>
  </si>
  <si>
    <t>TABARA//*MR CHEIKH TIDIANE DIENE ***CTC 775182940** ND 338358208**Fibre_Bi***CLI SIGNAL DES DECONNEX</t>
  </si>
  <si>
    <t>O_CAM_H08</t>
  </si>
  <si>
    <t>PARCELLES ASSAINIES UNITE 26</t>
  </si>
  <si>
    <t>*Fibre_Bi***CLI SIGNAL DES DECONNEXIONS SUR SA LIGNE *** PAS D'INCIDENT ** **INTERNET ALUME****VALEU</t>
  </si>
  <si>
    <t>MME WANE</t>
  </si>
  <si>
    <t>NFM******MME WANE -******CTC 775164267 ***ND 338347118*****SOUCI CONNEX LOS ROUGE *****BRANCHEMENT V</t>
  </si>
  <si>
    <t>*SOUCI CONNEX LOS ROUGE *****BRANCHEMENT VERIFIER *****LOS ETEINT ****SAYTU Puissance optique OLT tr</t>
  </si>
  <si>
    <t>SOFA_TIA18</t>
  </si>
  <si>
    <t>Forte valeur au PBO/Reprise soudure</t>
  </si>
  <si>
    <t>RAMA</t>
  </si>
  <si>
    <t>Mme NDIAYE CTC 774184269-- ND 339607411</t>
  </si>
  <si>
    <t>CHEIKH -- Mme NDIAYE CTC 774184269-- ND 339607411--keurgui --Connexion-Je n'arrive pas à me connecte</t>
  </si>
  <si>
    <t>LOUGA_COKI</t>
  </si>
  <si>
    <t>VILLAGE DEKHOLE I</t>
  </si>
  <si>
    <t>VILLAGE DE DEKHOLE I</t>
  </si>
  <si>
    <t>CHANGEMENT CABLE 5/99 CHANGE 100M</t>
  </si>
  <si>
    <t>NDEYE MAREME</t>
  </si>
  <si>
    <t>mme cisse</t>
  </si>
  <si>
    <t>binta** mme cisse **771699909***339753760****cli signale des déconnexion fréquente **** pas de suspe</t>
  </si>
  <si>
    <t>DKH_A03</t>
  </si>
  <si>
    <t>RTE DU FORAGE</t>
  </si>
  <si>
    <t>RECONNECTION AU RP1 // VERIFICATION CONFIGURATION PORT // CAMUSAT	KHADIM LO</t>
  </si>
  <si>
    <t>COLY</t>
  </si>
  <si>
    <t>OUSMANE ASSIMBONE</t>
  </si>
  <si>
    <t>MR COLY</t>
  </si>
  <si>
    <t>LEN FICH BABACAR MR COLY CTC 785902640 ND  339523738 CLI DIT QUE LE MODEME NE FOCTIONE PAS **PAS DE</t>
  </si>
  <si>
    <t>O_THS_A27</t>
  </si>
  <si>
    <t>HLM THIES</t>
  </si>
  <si>
    <t>PETIT THIALY</t>
  </si>
  <si>
    <t>CLI DIT QUE LE MODEME NE FOCTIONE PAS **PAS DE SUSPATION **ELECTRICITE OK **CABLE ALIMANTATION OK *</t>
  </si>
  <si>
    <t>MODEML CHANGE ZTEGD7290C92// IBOU SANE</t>
  </si>
  <si>
    <t>KALA</t>
  </si>
  <si>
    <t>TABARA//MR DIOP //CTC 771426505//ND 339418227***ABSENCE SYNCHRO ADSL***PAS DE SUSP****PAS DINCI****P</t>
  </si>
  <si>
    <t>KLK_A03</t>
  </si>
  <si>
    <t>BONGRE</t>
  </si>
  <si>
    <t>A03 D8-16-1cable 8paire A voir avec équipe câble</t>
  </si>
  <si>
    <t>REPRISE DEUX JOINTS 28 PAIRS</t>
  </si>
  <si>
    <t>MME BADIANE</t>
  </si>
  <si>
    <t>PAPA *** MME BADIANE    773226752  339877366 ***CLI SIGNAL DES  LENTEURS DEPUIS  PRESK 1 MOIS  ****P</t>
  </si>
  <si>
    <t>HLM NDIAMBOUR</t>
  </si>
  <si>
    <t>OUSSEYNOU</t>
  </si>
  <si>
    <t>M Ndiaye</t>
  </si>
  <si>
    <t>Cheikhou***M Ndiaye 776575676***ND 338684412***Bonjour, client dit avoir des déconnexions fréquentes</t>
  </si>
  <si>
    <t>O_CAM_H10</t>
  </si>
  <si>
    <t>CITE NATIONS UNIES GOLF</t>
  </si>
  <si>
    <t>**pas de VPN****conformité ok via ****client novice***fiab ok***invité à patienter 48h au plus****MP</t>
  </si>
  <si>
    <t>CHANGEMENT MODEM // RECONFIGURATION PORT ET CONFIGURATION VOIP SUR SELFSERVICE // SYSROAD	MOUHAMED C</t>
  </si>
  <si>
    <t>CHERIF AHMEDOU</t>
  </si>
  <si>
    <t>Monsieur MBAYE</t>
  </si>
  <si>
    <t>ABSENCE SYNCHRO // PON CLIGNOTE // SAUT DE PORT NON AVERE NCE</t>
  </si>
  <si>
    <t>QUARTIER DE MALIKA</t>
  </si>
  <si>
    <t>CLIENT EN REGLE // RBS ACTIF // NAF ROUGE // SAYTU COUPURE FIBRE // SIIR PO DINCIDENT // NCE OFFLINE</t>
  </si>
  <si>
    <t>CLIENT CONFIRMR RETOUR SERVICE</t>
  </si>
  <si>
    <t>tmp_cisse82221</t>
  </si>
  <si>
    <t>ND:339711829//CLI REITERE SON DERANGEMENT SIGNALE LE 30/03/202513:49//CLOTURE LE 30/03/2025 17:28:03</t>
  </si>
  <si>
    <t>REOR MCE déconnexion pc à voir  A05 9 4 3  +T=30 10 4 +HUAZ SLT2 -63 /LABA DIA  BD</t>
  </si>
  <si>
    <t>REPRISE JOINT 1/58PAIRE // VERIFICATION CONFIG PORT // LAMINE DIOUM ECOTEL 772997988</t>
  </si>
  <si>
    <t>SOKHAT</t>
  </si>
  <si>
    <t>MM DIAGNE</t>
  </si>
  <si>
    <t>1413_ksv_dia104</t>
  </si>
  <si>
    <t>ISS++MM DIAGNE++338402298++SOUCI DE CONENXION**PAS D'INCIDENT**PAS DE SUSPENSION****LOS ROUGE**++CAB</t>
  </si>
  <si>
    <t>YO12</t>
  </si>
  <si>
    <t>Remonter l'anomalie à l'équipe intervention terrain. iDemander au technicien de faire une mesure de</t>
  </si>
  <si>
    <t>REPRISE SOUDURE SUITE CABLE 10.83 ARRACHE AU PBO F09 184-186-F12 // EQ ABIB KANDE TDX.</t>
  </si>
  <si>
    <t>M.GAYE</t>
  </si>
  <si>
    <t>IBRAHIMA//GAYE//CTC 773861289//ND 338206258//SOUTIENT AVOIR DES LENTEURS DE NAVIGATION ///TEST SAYTU</t>
  </si>
  <si>
    <t>/TEST SAYTU Puissance optique OLT très faible//INVITER A PATIENTER //FIAB OK</t>
  </si>
  <si>
    <t>REPRISE SOUDURE AU PTO+JARRETIERE OPTIQUE REMPLACEE/LAMINE MULT +PILOTE SERIGNE SALIOU</t>
  </si>
  <si>
    <t>JEAN PAUL</t>
  </si>
  <si>
    <t>MR GOMIS</t>
  </si>
  <si>
    <t>MR GOMIS+-338924457+--776196563+--SOUCI DE CONX+- CLI EN REGLE+-ABONNE PAS SUR SITE+-CLI Y A UN CLIG</t>
  </si>
  <si>
    <t>PA05</t>
  </si>
  <si>
    <t>AMS - NCE KO</t>
  </si>
  <si>
    <t>RDV DEMAIN 03/04/2025</t>
  </si>
  <si>
    <t>BAILON</t>
  </si>
  <si>
    <t>O NDIAYE****MR GUEYE***CTC 771549223***ND 339364220***SOUCI CNX***PAS DE SUSP***PAS D INCIDENT***INT</t>
  </si>
  <si>
    <t>INTERNET OFF****PORT OFFLINE***PAS D ERROR LOG***CONFORMITE OK / CONNAIT DERNIER MOTIF APPEL***ACCES</t>
  </si>
  <si>
    <t>RESINC59-CABLE DISTRIBUTION</t>
  </si>
  <si>
    <t>CABLE DISTRIBUTION REPARE/RONGEURS</t>
  </si>
  <si>
    <t>MUTATION SRP 19/2/4</t>
  </si>
  <si>
    <t>DIBA</t>
  </si>
  <si>
    <t>MME KA // 784777257 // 774636063 // 339995303 // Fibre Kheweul // SOUCIS DE CNX // PAS DE SUSP // PA</t>
  </si>
  <si>
    <t>O_GMB_B09</t>
  </si>
  <si>
    <t>CHÂTEAU D'EAU MBOUR</t>
  </si>
  <si>
    <t>CH¶TEAU DEAU MBOUR</t>
  </si>
  <si>
    <t>1413_ksv_ndao0316</t>
  </si>
  <si>
    <t>NDEYE SOKHNA</t>
  </si>
  <si>
    <t>SAOU // MR FAYE// ND 338357512// SOUCIS AVEC SON FIXE // FIBBRE KHEWEUL // PAS D'INCIDENT // SAYTU K</t>
  </si>
  <si>
    <t>O_CAM_H35</t>
  </si>
  <si>
    <t>/ TEL PORTATIF ET ALLUME//MESSAGE SUR L'ECRAN " HORS PORTEE "//TEST TONALITE TJRS KO //  INFOR ET IN</t>
  </si>
  <si>
    <t>APPAREIL PRIVE CLIENT A CHANGE</t>
  </si>
  <si>
    <t>KA</t>
  </si>
  <si>
    <t>MODY GAYE</t>
  </si>
  <si>
    <t>PASCAL ** MME DIENG ** NUM 775695213 ** ND 338674230 ** Fibre_Bi ** CLI A DES SOUCIS AVC SON TEL FXE</t>
  </si>
  <si>
    <t>O_SVD_K23</t>
  </si>
  <si>
    <t>PHONE ETEINT ** PORT SYNCHRO ** CABLE RJ11 BIEN BRANCHE ** PAS DE RESTRICTION ** TONALITE NOK ** PA</t>
  </si>
  <si>
    <t>RECONFIGURATION PORT + CONFIGURATION VOIP SUR SELFSERVICE // OUSMANE DIALLO ECOTEL</t>
  </si>
  <si>
    <t>NAOYE AMA</t>
  </si>
  <si>
    <t>MR DOUMBOUYA CTC 775849441 -- ND 338236199</t>
  </si>
  <si>
    <t>CHEIKH -- MR DOUMBOUYA CTC 775849441 -- ND 338236199--FIBRE KH ----Connexion-Je n'arrive pas à me co</t>
  </si>
  <si>
    <t>A COTE DE LA BOULANGERIE</t>
  </si>
  <si>
    <t>REPRISE SOUDURE AU PTO/CONFIRME PAR MR DOUMBOUYA 775849441 /SARA</t>
  </si>
  <si>
    <t>EL HADJI MADIOR</t>
  </si>
  <si>
    <t>772604690 / 775353908</t>
  </si>
  <si>
    <t>PON //  MR SEYE //  CTC :: 772604690 / 775353908  //  ND 339613004  // CLIENT SIGNAL SOUCIS CONNEXIO</t>
  </si>
  <si>
    <t>1ER BAYAL</t>
  </si>
  <si>
    <t>MAESTRO KO</t>
  </si>
  <si>
    <t>CHNAGEMENT PROFIL KG / REPRISE CABLE 5 99 / RECONFIGURATION MODEM TI // MODEM SENE TADEX</t>
  </si>
  <si>
    <t>BAYE DAME</t>
  </si>
  <si>
    <t>mrdiop</t>
  </si>
  <si>
    <t>ad// mrdiop  ctc 783364034   nd 339785399   clinet souhaite qu'on lui envoi un technicien pour masqu</t>
  </si>
  <si>
    <t>0essai</t>
  </si>
  <si>
    <t>MDP CHANGER SUR PAPYRUS</t>
  </si>
  <si>
    <t>tmp_bakhoum88074</t>
  </si>
  <si>
    <t>SODA</t>
  </si>
  <si>
    <t>ISS++MR GUEYE++339762545++SOUCI DE CONENXION**PAS D'INCIDENT**PAS DE SUSPENSION****LOS ROUGE**++CABL</t>
  </si>
  <si>
    <t>CONNECTEUR CHANGE/INTERNET OK VOIP OK</t>
  </si>
  <si>
    <t>MR SYLLA 772935128 ND 338453488 :: SOUCI DE CONNEXION ** ABONNE PAS SUR SITE ** PAS D SUSPENSION **</t>
  </si>
  <si>
    <t>SAYTU  : Coupure de fibre optique: MERCI DE faire une mesure de réflectometrie pour localisatio</t>
  </si>
  <si>
    <t>SOFA_TIA19</t>
  </si>
  <si>
    <t>Modem défect changé</t>
  </si>
  <si>
    <t>M SARR</t>
  </si>
  <si>
    <t>M SARR // 775584912 // 770940516 // 338263690 // Fibre Kheweul // LENTEURS DE NAVIGATION // PAS DE</t>
  </si>
  <si>
    <t>O_CAM_H00</t>
  </si>
  <si>
    <t>PARCELLES ASSAINIES CAMBERENE</t>
  </si>
  <si>
    <t>.CASE</t>
  </si>
  <si>
    <t>SYS_CAMB16</t>
  </si>
  <si>
    <t>MAREME DIA</t>
  </si>
  <si>
    <t>TABARA//MME DIA //CTC 779405498//338378361//CLIENT SOUTIENT PAS DE CONNEXION//CLIENT EN REGLE //PAS</t>
  </si>
  <si>
    <t>CLIENT SOUTIENT PAS DE CONNEXION//CLIENT EN REGLE //PAS DE SUSPENSION //PAS D'INCIDENT//LOS ROUGE//A</t>
  </si>
  <si>
    <t>DIEYE</t>
  </si>
  <si>
    <t>MME DIEYE</t>
  </si>
  <si>
    <t>FATIM // MME DIEYE 781634734 ND 339610068// SOUCI DE CNX // BRDBD ETEINT // PAS DE SUSPENSION // PAS</t>
  </si>
  <si>
    <t>2EME BAYAL</t>
  </si>
  <si>
    <t>339610068// SOUCI DE CNX // BRDBD ETEINT // PAS DE SUSPENSION // PAS DINCIDENT // PAS DE TEL FIXE //</t>
  </si>
  <si>
    <t>RESREPA38-PC</t>
  </si>
  <si>
    <t>POINT DE CONCENTRATION/CABLE ISOLÉ</t>
  </si>
  <si>
    <t>REPRISE CABLE 5/99 COTE PC SUR ISOLEMENT // EQ MODOU SENE TDX.</t>
  </si>
  <si>
    <t>MBOUP</t>
  </si>
  <si>
    <t>BOUSSO</t>
  </si>
  <si>
    <t>MME MBOUP</t>
  </si>
  <si>
    <t>BMF*** MME MBOUP 779437894*** ND 338775031*** PAS DE CNXION LOS ROUGE*** SAYTU Coupure fibre PORT OF</t>
  </si>
  <si>
    <t>ECOLE SERIGNE MOURTALLA</t>
  </si>
  <si>
    <t>AFT_GDW8</t>
  </si>
  <si>
    <t>CABLE 1083 COUPE CHANGE SUR 200M //AF LAMINE CISSE</t>
  </si>
  <si>
    <t>Sarr</t>
  </si>
  <si>
    <t>Habibatou</t>
  </si>
  <si>
    <t>mr sarr --- ctc 772233025</t>
  </si>
  <si>
    <t>fniane --- mr sarr --- ctc 772233025 --- nd 338015450 --- absence synchro los rouge --- pas de sus p</t>
  </si>
  <si>
    <t>O_SDF_K03</t>
  </si>
  <si>
    <t>GY26</t>
  </si>
  <si>
    <t>--- tjr asunch--- saytu coupure fibre --- cli informé et invite a pat --- 48h communiqué --- fiab o</t>
  </si>
  <si>
    <t>PIGTAIL DEFECT CHANGE</t>
  </si>
  <si>
    <t>CTB**MME FAYE**CTC 771534334**ND 338209060**Fiab O</t>
  </si>
  <si>
    <t>CTB**MME FAYE**CTC 771534334**ND 338209060**Fiab OK**souci synch**LOS R**Susp NON**saut de port NON*</t>
  </si>
  <si>
    <t>O_SDF_K40</t>
  </si>
  <si>
    <t>CITE FIDAK (CICES FOIRE)</t>
  </si>
  <si>
    <t>LOTISSEMENT</t>
  </si>
  <si>
    <t>36F</t>
  </si>
  <si>
    <t>MOUSSA SABALY</t>
  </si>
  <si>
    <t>MOUSSA SABALY  781044308  338670782  // pas de suspens // pas incident  cli signal des lenteurs de c</t>
  </si>
  <si>
    <t>O_SDF_K32</t>
  </si>
  <si>
    <t>GY01</t>
  </si>
  <si>
    <t>REPRISE SOUDURE AU PTO // VERIFICATION CONFIGURATION PORT // CAMUSAT	 ATTOUMANE MBAYE</t>
  </si>
  <si>
    <t>ADAMA MOUSSA</t>
  </si>
  <si>
    <t>M SY</t>
  </si>
  <si>
    <t>JJPP***M SY***ND 338753276***CLIENT A DES SOUCIS D'ABSENCE DE NAV***MO Absence de navigation fibre**</t>
  </si>
  <si>
    <t>CAUSE INCONNUE+MODEM ONT RESET ET RECONFIGURE/KA MULT</t>
  </si>
  <si>
    <t>MR DIAO CTC 777778735 ---ND 338406108</t>
  </si>
  <si>
    <t>CHEIKH -- MR DIAO CTC 777778735 ---ND 338406108---fibre kh--Connexion-Je n'arrive pas à me connecter</t>
  </si>
  <si>
    <t>O_MED_B37</t>
  </si>
  <si>
    <t>RUE 1</t>
  </si>
  <si>
    <t>NDEYE MAGATTE</t>
  </si>
  <si>
    <t>mr diallo --- ctc 775513793</t>
  </si>
  <si>
    <t>fniane --- mr diallo --- ctc 775513793 --- nd 338033284 --- cli souci portée wifi --- cli signal ok</t>
  </si>
  <si>
    <t>O_NFO_X19</t>
  </si>
  <si>
    <t>--- cli con direct au wifi --- cli signal ok seulement lorsqu'il ets pret du mdm --- invite a pat 48</t>
  </si>
  <si>
    <t>REPRISE SOUDURE AU PTO+WIFI EXTENDER RECOMMANDE AU CLIENT/DIOP MULT</t>
  </si>
  <si>
    <t>NDIOGOU</t>
  </si>
  <si>
    <t>ISS++MR SAMB++338553932++SOUCI DE CONENXION**PAS D'INCIDENT**PAS DE SUSPENSION****LOS ROUGE**++CABLE</t>
  </si>
  <si>
    <t>CAMU_SDF6</t>
  </si>
  <si>
    <t>DABO</t>
  </si>
  <si>
    <t>MME DABO</t>
  </si>
  <si>
    <t>BABS *** MME DABO *** CTC 783179703 *** ND 338458595 *** PAS DE CNX *** COMPTE OK *** LOS ROUGE ***</t>
  </si>
  <si>
    <t>O_RUF_G27</t>
  </si>
  <si>
    <t>COMPTE OK *** LOS ROUGE *** PAS DINCIDENT *** CABLE REBRANCHE *** MODEM REDEM *** PORT OFFLINE *** S</t>
  </si>
  <si>
    <t>CABLE 1083 CHANGE/SALIF MULT</t>
  </si>
  <si>
    <t>MBAYANG</t>
  </si>
  <si>
    <t>mme diaw 784319343  770162824</t>
  </si>
  <si>
    <t>souci de  cnx // lenteur de cnx  pas de suspension // pas dinicident  session ok // pas de dcnx //</t>
  </si>
  <si>
    <t>CABLE 5/99 OXYDE REPARE + REPRISE CONNEXION AU PC SUITE OXYDATION</t>
  </si>
  <si>
    <t>FELIX</t>
  </si>
  <si>
    <t>MR MENDY</t>
  </si>
  <si>
    <t>1413_stl_ndoye2544</t>
  </si>
  <si>
    <t>lf//ISMAILA  // MR MENDY 773698527 ND 339903294 //  PAS DE CONNEXION // PAS DE SUSPENSION // PAS D'I</t>
  </si>
  <si>
    <t>ZIG_A09</t>
  </si>
  <si>
    <t>KANDE_ZIGUINCHOR</t>
  </si>
  <si>
    <t>PAS D'INCIDENT // LOS ROUGE //  INTERNET ETEINT //BRANCHEMENT OK //  SAYTU : COUPURE FIBRE // CLI IN</t>
  </si>
  <si>
    <t>DJIGAL</t>
  </si>
  <si>
    <t>MME DJIGAL</t>
  </si>
  <si>
    <t>BMF*** MME DJIGAL 786861234*** ND 339747506*** PAS DE CNXION MDP NE PASS PAS*** CONFORMITE OK MODEM</t>
  </si>
  <si>
    <t>LA CLIENTE JOINTE AU 786861234 CONFIRME LE RETOUR DES SERVICES</t>
  </si>
  <si>
    <t>770395252 / 774246146</t>
  </si>
  <si>
    <t>MR SANE</t>
  </si>
  <si>
    <t>MMN**MR SANE**770395252 / 774246146**338788160**SIGNAL WIFI FAIBLE**CLIENT PRET DU MODEM**LES BARRES</t>
  </si>
  <si>
    <t>YEUMBEUL TALLY KHONG</t>
  </si>
  <si>
    <t>CLICHGT183-EXTENDER WIFI</t>
  </si>
  <si>
    <t>WIFI EXTENDER REPOSITIONNE</t>
  </si>
  <si>
    <t>EXTENDER WIFI/DEFAUT COUVERTURE WIFI</t>
  </si>
  <si>
    <t>SERVICES OK+WIFI EXTENDER RECOMMANDE AU CLIENT/MIKA MULT</t>
  </si>
  <si>
    <t>IFRA</t>
  </si>
  <si>
    <t>MR DIAO</t>
  </si>
  <si>
    <t>MR DIAO 782511219 ND 339823852 : SOUCI DE CONNEXION // FIBRE KHWL//LOS ROUGE //PAS DE SUSP//PAS DINC</t>
  </si>
  <si>
    <t>O_MEG_A00</t>
  </si>
  <si>
    <t>SAYTU: Coupure de fibre optique: MERCI DE faire une mesure de réflectometrie pour localisation du p</t>
  </si>
  <si>
    <t>MOUHAMADOU MOUSTSPHA</t>
  </si>
  <si>
    <t>M. BA</t>
  </si>
  <si>
    <t>PASCAL ** M. BA ** NUM 775054518 ** ND 339783361 ** Fibre Kheweul ** CLI SIGNALE DEPUIS QUE SON MODE</t>
  </si>
  <si>
    <t>O_GMB_B32</t>
  </si>
  <si>
    <t>CLI SIGNALE DEPUIS QUE SON MODEM EST TOMBE IL EST DEFECTUEUX ** CLI SIGNALE CONNEXION KO ** MODEM KO</t>
  </si>
  <si>
    <t>MODEM DEFECTUEUX	/MODEM DEFECTUEUX CHANGE</t>
  </si>
  <si>
    <t>ctc  771685230</t>
  </si>
  <si>
    <t>mme ndiaye  **</t>
  </si>
  <si>
    <t>L.kibaru Sina //mme ndiaye  *** pas de connec //338031512 **  compta  ok pas d  incident  ***  los r</t>
  </si>
  <si>
    <t>CITE DIAKHAY 2</t>
  </si>
  <si>
    <t>1413_ksv_cisse0206</t>
  </si>
  <si>
    <t>NAKC // MME SECK // CTC 776497775 // SOUCIS DE CONX //PAS DE SUSPENSION // PAS  DINCIDENT // VOYANT</t>
  </si>
  <si>
    <t>COUPURE FIBRE</t>
  </si>
  <si>
    <t>SAMASSA</t>
  </si>
  <si>
    <t>1413_stl_badiane2252</t>
  </si>
  <si>
    <t>malamine*****mr ba 775536422   nd 339666133******/ Grésillement ou mauvaise qualité de communication</t>
  </si>
  <si>
    <t>GOUREL SERIGNE</t>
  </si>
  <si>
    <t>NAC-Numéro non trouvé</t>
  </si>
  <si>
    <t>CONFIG VOIP SUR SPG// NMC2// ET NCE// ROUTAGE OK// BASSIROU DIOP TADEX// NE VERS VOIX</t>
  </si>
  <si>
    <t>ISMAILA  // MR SAMB 783585913 ND 338341736 //   // PAS DE CONNEXION //PAS DE SUSPENSION //  PAS D'IN</t>
  </si>
  <si>
    <t>TIA_E40</t>
  </si>
  <si>
    <t>MISSIRA</t>
  </si>
  <si>
    <t>PAS D'INCIDENT //a deja fait les manip / CONNEXION NOK //  MAESTRO ENR // PORT ASYNCH //  CLI INVITE</t>
  </si>
  <si>
    <t>SOFA_TIA11</t>
  </si>
  <si>
    <t>distribution muté E40 5/7/4</t>
  </si>
  <si>
    <t>PAYA</t>
  </si>
  <si>
    <t>EMS//  MME NDIAYE  // CTC  770479220 // ND 338029019  // Client dit avoir des soucis de connexion***</t>
  </si>
  <si>
    <t>O_NFO_X28</t>
  </si>
  <si>
    <t>RECONFIG PORT// BON SIGNAL// ELHADJ NDIAYE// MULTELEC// JARRETIERE CHANGER// SIGNAL BAISSER</t>
  </si>
  <si>
    <t>MR SECK 784411215</t>
  </si>
  <si>
    <t>LF // ISMAILA  // MR SECK 771796984 ND 339712492 // ctc 784411215 // lenteurs navigation //pas d'inc</t>
  </si>
  <si>
    <t>REOR MCE SOUCI VALEURS PC A07 1 1 3  +T=51 10 4 +HUA2 SLT3-28 LABA DIA  BD</t>
  </si>
  <si>
    <t>CABLE 5/99 CHANGE LAMINE DIOUM ECOTEL</t>
  </si>
  <si>
    <t>FATOU THIERNO MBENGUE</t>
  </si>
  <si>
    <t>MMN**MME MBENGUE**776556711**338675468**CLI SOUTIENT AVOIR DES DECONN FREQ CHAQ FOIS A PARTIR DE 1H</t>
  </si>
  <si>
    <t>NORD LIBERTE 6</t>
  </si>
  <si>
    <t>CLIENT DONNE RV DEMAIN 03/04 A 14H</t>
  </si>
  <si>
    <t>CLIRCO510-F680 ONT</t>
  </si>
  <si>
    <t>RECONFIG MODEM // VERIFICATION CONFIIG PORT // DJIBRIL BARRY CAMUSAT</t>
  </si>
  <si>
    <t>775584912 // 770940516</t>
  </si>
  <si>
    <t>THIABOU // M SARR // 775584912 // 770940516 // 338263690 // Fibre Kheweul // LENTEURS DE NAVIGATION</t>
  </si>
  <si>
    <t>Puissance optique OLT faible</t>
  </si>
  <si>
    <t>SYS_CAMB18</t>
  </si>
  <si>
    <t>784777257 // 774636063</t>
  </si>
  <si>
    <t>THIABOU // MME KA // 784777257 // 774636063 // 339995303 // Fibre Kheweul // SOUCIS DE CNX // PAS DE</t>
  </si>
  <si>
    <t>ABS AU PBO B09 MEB2 A11 F2</t>
  </si>
  <si>
    <t>YAYE AWA</t>
  </si>
  <si>
    <t>MME NDOUR</t>
  </si>
  <si>
    <t>ITB // 777074129 // 339579081 // MME NDOUR // CLIENT SIGNAL DES LENTEUR DE CONNXION // PAS DINCIDENT</t>
  </si>
  <si>
    <t>O_GMB_B17</t>
  </si>
  <si>
    <t>SAY-Puissance optique ONT faible</t>
  </si>
  <si>
    <t>mr</t>
  </si>
  <si>
    <t>1413_stl_top2252</t>
  </si>
  <si>
    <t>LF ***TOP ***CTC 772648675***ND 338777385 ***PAS DE CNX  //  BB CLIGNOTANT // PAS DE SUSP // PAS DIN</t>
  </si>
  <si>
    <t>DNCX non AVEREE//  prise filtree //  CABLE INTERVERTI //  MODEM RDMARER//  synchro nok //  MAES PDRS</t>
  </si>
  <si>
    <t>RECONFIGUE MODEM ADSL //AF JEAN LUC</t>
  </si>
  <si>
    <t>BANQUE SOCIETE GENERALE SENEGAL</t>
  </si>
  <si>
    <t>BANQUE SGSN</t>
  </si>
  <si>
    <t>Mr Diagne 786371646</t>
  </si>
  <si>
    <t>Helpdesk@bhfm-sn.fr.socgen.com</t>
  </si>
  <si>
    <t>tmp_guisse83501</t>
  </si>
  <si>
    <t>Projet luigi//339411917//BIV Silver_VoIP_Bloque//pas de connexion// site Kaolack/test saytu aucun dé</t>
  </si>
  <si>
    <t>O_KLK_A19</t>
  </si>
  <si>
    <t>Projet luigi//339411917///pas de connexion// site Kaolack// RBS KO // Latest: -18.86 dBm</t>
  </si>
  <si>
    <t>ECHEC DE CONFIGURATION	/RECONFIGURATION MODEM</t>
  </si>
  <si>
    <t>KANY**MR DIA**ND 338014500**SOUCIS CNX**LOS ROUGE**PAS DE SUSP**PAS D'INC**PAS DE SAUT DE PORT*</t>
  </si>
  <si>
    <t>HA61</t>
  </si>
  <si>
    <t>*SAYTU COUPURE FIBRE***INVIT A PATIENTER**FIAB OK**CTC 776099179</t>
  </si>
  <si>
    <t>STE OUSMANE NDIAYE</t>
  </si>
  <si>
    <t>ext_diouf005982</t>
  </si>
  <si>
    <t>PAS DE CONNEXION //JARRETIERE OPTIQUE DEFECTUEUX</t>
  </si>
  <si>
    <t>KEB</t>
  </si>
  <si>
    <t>O_KEB_A02</t>
  </si>
  <si>
    <t>KEBEMER</t>
  </si>
  <si>
    <t>GALLA</t>
  </si>
  <si>
    <t>DIFFOUO</t>
  </si>
  <si>
    <t>JOSPIN</t>
  </si>
  <si>
    <t>MR JOSPIN</t>
  </si>
  <si>
    <t>1431_ksv_diallo246</t>
  </si>
  <si>
    <t>IBRAHIMA // MR JOSPIN // CTC 783069307 // ND 338304383 // CLI DIT AVOIR UN SOUCI POUR EMISSION APPEL</t>
  </si>
  <si>
    <t>CITE SIPRES I SUD FOIRE</t>
  </si>
  <si>
    <t>SIPRESS COTE IMPOTS ET DOMAINE</t>
  </si>
  <si>
    <t>TONALITE OK====CLIENT INVITE A RECHARGER DU CREDIT POUR PASSER DES APPELS A L'INTERNATIONNAL</t>
  </si>
  <si>
    <t>mme dione</t>
  </si>
  <si>
    <t>ksv_1413_cisse127</t>
  </si>
  <si>
    <t>mme dione 778645610 ** 339517537 ** souci connexion ** los rouge ** pas de suspension ** pas d¿inci</t>
  </si>
  <si>
    <t>339517537 ** souci connexion ** los rouge ** pas de suspension ** pas d¿incident ** pas de saut de p</t>
  </si>
  <si>
    <t>RETOUR SERVICE// MOR DIOP</t>
  </si>
  <si>
    <t>ESC SARL</t>
  </si>
  <si>
    <t>MR SOUMARE</t>
  </si>
  <si>
    <t>ext_niang005938</t>
  </si>
  <si>
    <t>PAS DE SYNCHRO</t>
  </si>
  <si>
    <t>O_MED_B07</t>
  </si>
  <si>
    <t>RUE RAFFENEL</t>
  </si>
  <si>
    <t>PAS DE SYNCHRO // LOS ROUGE // INTERNET ET PON ETEINTS // REBOOT MODEM // COMPTE ACTIF // VERIF BRA</t>
  </si>
  <si>
    <t>LE CLIENT EST INDISPONIBLE//DONNE RV LUNDI PROCHAIN</t>
  </si>
  <si>
    <t>SAID AHMED</t>
  </si>
  <si>
    <t>M.DIEME</t>
  </si>
  <si>
    <t>1413_stl_sangh2274</t>
  </si>
  <si>
    <t>IBRAHIMA KHALIL  ..CTC 789949247... ND .339917300....M.DIEME...  COMPTE INTERNET OK ... RBS COMPTE O</t>
  </si>
  <si>
    <t>ZIG_A11</t>
  </si>
  <si>
    <t>. SESSION NOK ... PAS D ERROR LOG .. CONFORMITE OK  ...ACCES INTERFACE  KO .. MPEC</t>
  </si>
  <si>
    <t>CABLE / 5/99 CHANGE + RECONFIGURATION PORT // MAKYL BADJI SYSROAD</t>
  </si>
  <si>
    <t>Mme dramé</t>
  </si>
  <si>
    <t>1413_stl_diedhiou208</t>
  </si>
  <si>
    <t>pas de fiche*****339825045***784866349*****Mme dramé******los: rouge*****coupure****pas d'incident**</t>
  </si>
  <si>
    <t>O_TBA_A12</t>
  </si>
  <si>
    <t>PONT</t>
  </si>
  <si>
    <t>CABLE HUAWEI CHANGE A12/49 F2//ALIOUNE MBAYE</t>
  </si>
  <si>
    <t>M.SY</t>
  </si>
  <si>
    <t>M.SY SIGNALE CABLE COUPE//SERVICE IMPACTE//SAYTU COUPURE FIBRE//INFORME ET INVITE A PATIENTER//MDPC</t>
  </si>
  <si>
    <t>O_SGK_V20</t>
  </si>
  <si>
    <t>KEUR DAOUDA SARR VILLAGE</t>
  </si>
  <si>
    <t>MKEA TRANSPORT &amp; LOGISTIQUES SARL</t>
  </si>
  <si>
    <t>MME THIAW</t>
  </si>
  <si>
    <t>ABS SYNCHRO // PRODUIT¿: FIBERBOX¿// OFFRE : Fibre Office Intense_Flybox_20Go_Bloque//</t>
  </si>
  <si>
    <t>AVENUE ROQUETTE - HANN BEL AIR</t>
  </si>
  <si>
    <t>ABS AU PBO D03 PBO 142 F1 REOR MICF //AF ELHADJI BADJI</t>
  </si>
  <si>
    <t>Reprise soudure au C2.Client joint sur 771147039.confirme retour service</t>
  </si>
  <si>
    <t>FD// MR KONATE/ CTC 772707874 // ND 338602879 // cli signale souci de connexion // en regle // pas d</t>
  </si>
  <si>
    <t>O_NFO_X26</t>
  </si>
  <si>
    <t>CITE DIAMALAYE II</t>
  </si>
  <si>
    <t>los rouge// inviter a debrancher et rebrancher // inviter a redm/ saytu: Coupure de fibre optique/</t>
  </si>
  <si>
    <t>TOTALENERGIES MARKETING SENEGAL S.A</t>
  </si>
  <si>
    <t>M SAGNA</t>
  </si>
  <si>
    <t>338348298 // PAS DE CONNEXION // OFFRE La ligne Business // s2m/338348298-adsl</t>
  </si>
  <si>
    <t>TIA_E00</t>
  </si>
  <si>
    <t>Reor MCE PC a voir cable cadii coupée E00 T 45/11/2</t>
  </si>
  <si>
    <t>E00 45 11 2 tirage câble série 98 28 6 pour la T45 A9-12 sur 75m reprise 02 joints 28p pour la T45 A</t>
  </si>
  <si>
    <t>KEBE OUSMANE</t>
  </si>
  <si>
    <t>MR MANGA</t>
  </si>
  <si>
    <t>ABS SYNCHRO  // PRODUIT¿: FIBERBOX¿// OFFRE : Fibre Pro Max Bloque //</t>
  </si>
  <si>
    <t>CITE MILLIONAIRE</t>
  </si>
  <si>
    <t>ABSENCE SIGNAL AU PBO K32 86_87A F4</t>
  </si>
  <si>
    <t>Reprise soudure 3 brins au C2 Client joint sur 774797731 Confirme retour service</t>
  </si>
  <si>
    <t>PENE***MME DIENG*** ND 339421507****ABSENCE SYNCHRO***PAS D'INCIDENT***BB ETEINT****PAS DE DECONNECT</t>
  </si>
  <si>
    <t>KLK_A09</t>
  </si>
  <si>
    <t>CABLE INTERVERTI***MODEM REDEMARRER***PAS DE CNX***MAESTRO ENR***INVITER A PATIENTER 48H***CTC 78488</t>
  </si>
  <si>
    <t>mutation port plus config port slt4/63</t>
  </si>
  <si>
    <t>ANACIM</t>
  </si>
  <si>
    <t>339612301  // Pack Business Internet Silver BLOQUE //NGA_C01 //ABSENCE DE SYNCHRO // s2m/339612301-a</t>
  </si>
  <si>
    <t>NGA_C01</t>
  </si>
  <si>
    <t>VILLAGE DE BANGO</t>
  </si>
  <si>
    <t>RETABLIE COTE RPC 14 PAIRES SUR ISOLEMENT // EQ ASS MALICK DIOP TDX.</t>
  </si>
  <si>
    <t>ANTOINETTE NDEBANE</t>
  </si>
  <si>
    <t>LENTEUR FICHE   *** BA *** MR DIONE    *** 339548258   *** 779286033 ***  SOUCI DE CONNEXION  ** BB</t>
  </si>
  <si>
    <t>JOA_A01</t>
  </si>
  <si>
    <t>JOAL</t>
  </si>
  <si>
    <t>filtre ADSL mal branché corrigé</t>
  </si>
  <si>
    <t>E.T.P.A.</t>
  </si>
  <si>
    <t>338355464 // Fibre Office Bloque   PAS D'EMISSION ET RECEPTION</t>
  </si>
  <si>
    <t>6/B</t>
  </si>
  <si>
    <t>Fibre Office Bloque   PAS D'EMISSION ET RECEPTION  CONNEXION INTERNET OK //  TONALITE OK // VERIF B</t>
  </si>
  <si>
    <t>Thibaut TOGNIFODE</t>
  </si>
  <si>
    <t>le client confirme le retour du service</t>
  </si>
  <si>
    <t>SOKHNA FALL MOCTAR</t>
  </si>
  <si>
    <t>Madame DIOUF</t>
  </si>
  <si>
    <t>BOITIER CPL DEFECTUEUX</t>
  </si>
  <si>
    <t>BOITIER TOMBE CAUSE DE TRAVAUX</t>
  </si>
  <si>
    <t>RUE DE SAINT LOUIS</t>
  </si>
  <si>
    <t>Pas de suspension ** pas d'incident ** le client affirme que le boitier qui se trouve sur le poteau</t>
  </si>
  <si>
    <t>RECONFIGURATION PORT // CHANGEMENT MODEM // MOUHAMED BA ECOTEL 781162544</t>
  </si>
  <si>
    <t>IP4007</t>
  </si>
  <si>
    <t>MINISTERE DE L'INTERIEUR</t>
  </si>
  <si>
    <t>M Fall 778034048</t>
  </si>
  <si>
    <t>bakhaoguisse@gmail.com</t>
  </si>
  <si>
    <t>IP4007//BUSINESS VPN Master 2MEGA//PE_MS_REPUBLIQUE1 - Traffic - 192.168.118.213 - GigabitEthernet1/</t>
  </si>
  <si>
    <t>RUE FOCH</t>
  </si>
  <si>
    <t>ABSENCE DE SYNCHRO : MODEM LA-210 : ALM ET WAN ROUGES : &lt;PE_MS_REPUBLIQUE1&gt; PORT DEACTI/ACTIVA : SYN</t>
  </si>
  <si>
    <t>Lamine WADE_CI-SCL_U</t>
  </si>
  <si>
    <t>Merci de relever l¿IP 4007 du Ministère des Forces Armées (Commissariat Plateau). Le câble 5/9 était</t>
  </si>
  <si>
    <t>SAMB MBACKE</t>
  </si>
  <si>
    <t>338329297  //Fibre Office Bloque //ABSENCE DE SYNCHRO  LOS ROUGE  // PON INTERNET ETEINT  // VERIF B</t>
  </si>
  <si>
    <t>.BEL AIR</t>
  </si>
  <si>
    <t>RENDEZ VOUS DEMAIN 05 04 2025 CLIENT INDISPO//AF ELHADJI BADJI</t>
  </si>
  <si>
    <t>CABLE 1083 COUPE CHANGE SUR 150M // EL HADJ BADJI</t>
  </si>
  <si>
    <t>GROUPE DELTA S.A.R.L</t>
  </si>
  <si>
    <t>FIB_PRO_O</t>
  </si>
  <si>
    <t>338256174 // PAS DE CONNEXION // OFFRE Fibre Pro Ouvert</t>
  </si>
  <si>
    <t>REOR MICF ABS AU PBO C04.159.160A-F6 // MOUSTAPHA DIABY 772221204 // DBK</t>
  </si>
  <si>
    <t>Reprise soudure queue C2//Client joint 774543610, confirme retour service</t>
  </si>
  <si>
    <t>ABOU</t>
  </si>
  <si>
    <t>mr sylla</t>
  </si>
  <si>
    <t>NKS//MR SYLLA/CTC 779101713// CLI SIGNALE PAS DE CNX // N D339541426/ FIBRE KHEWEUL / LOS ROUGE// PA</t>
  </si>
  <si>
    <t>O_THS_A16</t>
  </si>
  <si>
    <t>MBOUR 1</t>
  </si>
  <si>
    <t>MBOUR 01</t>
  </si>
  <si>
    <t>RETOUR SERVICE CONFIRME PAR LE CLIENT //AF CHEIKH DRAME</t>
  </si>
  <si>
    <t>SEYBANY KOUNTA</t>
  </si>
  <si>
    <t>1413_stl_sarr2583</t>
  </si>
  <si>
    <t>KDS*** MR NGOM *** CTC 775572952 **** ND 339556902  *** PAS DE CONNEXION *** CABLE JAUNE COUPE *** C</t>
  </si>
  <si>
    <t>O_TIV_A04</t>
  </si>
  <si>
    <t>VILLAGE DE NDIASSANE</t>
  </si>
  <si>
    <t>PAS DE CONNEXION *** CABLE JAUNE COUPE *** CLI EN REGLE PAS DE SUSPENSION** PAS DINCIDENT *** LOS RO</t>
  </si>
  <si>
    <t>JART OPTIQUE CHANGE A04 PBO15 F1// MOR SALL</t>
  </si>
  <si>
    <t>TAMSIR MAGUETTE</t>
  </si>
  <si>
    <t>Mme Mbaye</t>
  </si>
  <si>
    <t>1413_stl_dieye2093</t>
  </si>
  <si>
    <t>jzb//Mme Mbaye signale une coupure de cable à l'exterier</t>
  </si>
  <si>
    <t>PARCELLES ASSAINIES UNITE 4</t>
  </si>
  <si>
    <t>jzb//Mme Mbaye signale une coupure de cable à l'exterier ** 2voix camberen ** ctc 775262240// merci</t>
  </si>
  <si>
    <t>CABLE 10.83 CHANGE</t>
  </si>
  <si>
    <t>GUEDE</t>
  </si>
  <si>
    <t>JEAN JACQUES BAUDOIN</t>
  </si>
  <si>
    <t>Monsieur JEAN</t>
  </si>
  <si>
    <t>LENTEUR NAVIGATION</t>
  </si>
  <si>
    <t>O_ALM_J26</t>
  </si>
  <si>
    <t>Pas de suspension ** pas d'incident ** client affirme avoir des lenteurs de connexions sur tous ces</t>
  </si>
  <si>
    <t>CHANGEMENT PIGTAIL PAR LE TI/VALEUR OPTIQUE OK/CLIENT DIT QU IL A TJRS DES SOUCIS DUR IPTV/INFORME C</t>
  </si>
  <si>
    <t>tmp_loubadoum74964</t>
  </si>
  <si>
    <t>Mme dia</t>
  </si>
  <si>
    <t>1413_stl_diouf2701</t>
  </si>
  <si>
    <t>tabara--****mme dia**ctc 781439199***nd 339755614****pas de suspension***pas dincident******broadban</t>
  </si>
  <si>
    <t>**cable intervertit****modem reedemarrer****connexion nok****maestro ^pas de resultat ****sur NCE  p</t>
  </si>
  <si>
    <t>CABLE 5/99 COUPE RECONNECTE</t>
  </si>
  <si>
    <t>NAR</t>
  </si>
  <si>
    <t>M SECK</t>
  </si>
  <si>
    <t>338377060//Fibre Pro Max Bloque////PAS DE CONNEXION</t>
  </si>
  <si>
    <t>LOS ROUGE//PON ETEINT//INTERNET ETEINT//VERIF BRANCHEMENT OK//REBOOT MODEM OK//SYNCHRO DOWN SUR SAYT</t>
  </si>
  <si>
    <t>PAM</t>
  </si>
  <si>
    <t>mme cire</t>
  </si>
  <si>
    <t>1413_ksv_diouf0362</t>
  </si>
  <si>
    <t>ma awa // mme cire // ND 339662469 // cli signal des souci de conx // pas de susp // pas d'incident</t>
  </si>
  <si>
    <t>BOK_A00</t>
  </si>
  <si>
    <t>VILLAGE DE BOKIDIAWE</t>
  </si>
  <si>
    <t>SINTHIANE</t>
  </si>
  <si>
    <t>ND 339662469 // cli signal des souci de conx // pas de susp // pas d'incident // tel fixe ok // pas</t>
  </si>
  <si>
    <t>RETABLI COTE RP1 SUITE OXYDATION</t>
  </si>
  <si>
    <t>MOMINATOU</t>
  </si>
  <si>
    <t>1413_stl_ndiaye1039</t>
  </si>
  <si>
    <t>ar3nd****mme diallo***ctc 779374887***nd 339431898****cli signal soucis de cnx *****pas de suspensio</t>
  </si>
  <si>
    <t>O_KLK_A02</t>
  </si>
  <si>
    <t>KASNACK</t>
  </si>
  <si>
    <t>*cli ne capte pas le signal ***cli a une session sur rbs ****voyant allumé sur le modem *****cli  in</t>
  </si>
  <si>
    <t>MARIAMA NIANG</t>
  </si>
  <si>
    <t>MR NDAO</t>
  </si>
  <si>
    <t>1413_stl_cisse2236</t>
  </si>
  <si>
    <t>MR NDAO  // CTC 786371173 // ND 338719222 // PAS DE CONNEXION // PAS DE SUSP // PAS D'INCIDENT // CL</t>
  </si>
  <si>
    <t>O_RUF_G02</t>
  </si>
  <si>
    <t>HLM RUFISQUE</t>
  </si>
  <si>
    <t>ABSENCE SYNCHRO // CTC 774370929 // CLIENT INFORMER ET INVITER A PATIENTER // FIAB OK // MERCI DE PE</t>
  </si>
  <si>
    <t>MULT_RUF8</t>
  </si>
  <si>
    <t>WADE</t>
  </si>
  <si>
    <t>M WADE</t>
  </si>
  <si>
    <t>1413_stl_samake2171</t>
  </si>
  <si>
    <t>samake  **** M WADE  *** 338360977 ** COMPTE OK /// PAS INCIDENT /// DECONNEXION FREQUANT NON AVÉRÉ</t>
  </si>
  <si>
    <t>NAC-Atténuation élevée</t>
  </si>
  <si>
    <t>REPRISE AU PC SUITE OXYDATION // SAMBOU</t>
  </si>
  <si>
    <t>ERNST</t>
  </si>
  <si>
    <t>JEAN MARIE GILBERTS</t>
  </si>
  <si>
    <t>1413_stl_ndiaye5319</t>
  </si>
  <si>
    <t>SALLA***MR DIOUF***CTC 779010916***ND 339994805***PAS DE CONX INTERNET***PAS DINCIDENT***LIGNE EN RE</t>
  </si>
  <si>
    <t>SERIGNE TOUBA</t>
  </si>
  <si>
    <t>mr mbow</t>
  </si>
  <si>
    <t>1413_stl_ndiaye2576</t>
  </si>
  <si>
    <t>DND*** MR MBOW SOUHAITE INFOS SUR VERIF PAIEMENT**** ND 338779852***CLIENT INFORME**** CLIENT DECALR</t>
  </si>
  <si>
    <t>INSTITUTION DE PREVOYANCE MALADIE "AFRIC MANAGEMENT"</t>
  </si>
  <si>
    <t>338232636 // Fibre Office Bloque // ABSENCE SYNCHRO</t>
  </si>
  <si>
    <t>ABS AU K10 80-82/F1/SARA 773555467/RS</t>
  </si>
  <si>
    <t>Récupération moue + raccordement 1 brin au PBO .Client joint sur 778346578 Confirme retour service</t>
  </si>
  <si>
    <t>ABSA °°° MME GUEYE °°° CTC 771301160 °°° ND 338481923 °°° SOUCI CONNEXION °°° PAS DE SUSPENSION °°°</t>
  </si>
  <si>
    <t>CITE APIX</t>
  </si>
  <si>
    <t>SAUT DE PORT PAS AVERE</t>
  </si>
  <si>
    <t>JARRETIERE OPTIQUE REMPLACEE/NDIAGA MULT</t>
  </si>
  <si>
    <t>MOURTALLA</t>
  </si>
  <si>
    <t>M NGUER</t>
  </si>
  <si>
    <t>772268469/765372950</t>
  </si>
  <si>
    <t>MKG*********** M NGUER************ CTC 772268469*********** ND 338713989*************  CLIENT SIGNAL</t>
  </si>
  <si>
    <t>RUF_G04</t>
  </si>
  <si>
    <t>JARRETIERE ET FUSIBLE CHANGE //</t>
  </si>
  <si>
    <t>SADIO *** MME NDIAYE CCT 788649664 *** ND 339578283  *** * SOUCIS  CNX **** LOS ROUGE *** ABS SYNCHR</t>
  </si>
  <si>
    <t>O_SMN_A00</t>
  </si>
  <si>
    <t>ABS AU PBO A00 MEB4 A6 F1</t>
  </si>
  <si>
    <t>Reprise soudure Brin au C2</t>
  </si>
  <si>
    <t>HOTEL FANA LES ALMADIES</t>
  </si>
  <si>
    <t>MME MONIQUE</t>
  </si>
  <si>
    <t>SOUCI EMISSION RECEPTION// OFFRE : La ligne Business</t>
  </si>
  <si>
    <t>ALM_J07</t>
  </si>
  <si>
    <t>TEST RECEPTION KO/// VERIF BRANCHMT FAIT // TEST EMISSION TOUJOURS KO // TEST DE LIGNE NMC OUTILS IN</t>
  </si>
  <si>
    <t>Papa Birame SENE</t>
  </si>
  <si>
    <t>MONIQUE JOINTE A 13H56 // INFRME QU AUCUN DEFAUT N EST CONSTATE // CLIENT PAS EN /ESURE DE NOUS EDIF</t>
  </si>
  <si>
    <t>POUYE</t>
  </si>
  <si>
    <t>Monsieur POUYE</t>
  </si>
  <si>
    <t>O_SVD_C16</t>
  </si>
  <si>
    <t>SICAP KARACK</t>
  </si>
  <si>
    <t>REOR MICF FORTE VALEUR AU PBO C16.170.171-F6 // MOUSTAPHA DIABY 772221204 // DBK</t>
  </si>
  <si>
    <t>Reprise soudure au BPI//Retour service</t>
  </si>
  <si>
    <t>MAMADOU ALIOU</t>
  </si>
  <si>
    <t>MR BAH</t>
  </si>
  <si>
    <t>KANY**MR BAH**ND 338543652**SOUCIS CNX**LOS ROUGE**PAS DE SUSP**PAS D'INC**PAS DE SAUT DE PORT*</t>
  </si>
  <si>
    <t>O_TIA_E18</t>
  </si>
  <si>
    <t>THIAROYE GARE</t>
  </si>
  <si>
    <t>PRES DU MARCHE</t>
  </si>
  <si>
    <t>*SAYTU COUPURE FIBRE***INVIT A PATIENTER**FIAB OK**CTC  786087425</t>
  </si>
  <si>
    <t>Pigtail défect changé au PBO	E18 PBO 61 F3</t>
  </si>
  <si>
    <t>YOUHANIDOU THIERNO WANE</t>
  </si>
  <si>
    <t>TOURE +++MR DIA +++CTC 773625647 +++ND  338253236 +++ SOUCIS CONNEXION +++ PAS DE SUSP +++ CLIENT EN</t>
  </si>
  <si>
    <t>PRES QUARTIER GENE PDS</t>
  </si>
  <si>
    <t>RECONFIGURATION MODEM //CONFIRMER AU 773625647 //REMIE //STG HD</t>
  </si>
  <si>
    <t>MR GASSAMA</t>
  </si>
  <si>
    <t>MN....MR GASSAMA...CTC :775132747....ND :338253970....FIAB OK...PAS DE SUSP....PAS  D'INCID...LOS RO</t>
  </si>
  <si>
    <t>O_SVD_C35</t>
  </si>
  <si>
    <t>AVANT SAINT LAZARD</t>
  </si>
  <si>
    <t>REPRISE SOUDURE AU PTO+PBO/CONFIRME PAR MR GASSAMA SUR LE FIXE/SARA</t>
  </si>
  <si>
    <t>ndoye</t>
  </si>
  <si>
    <t>ndeye aminata</t>
  </si>
  <si>
    <t>/M.DIOP</t>
  </si>
  <si>
    <t>/M.DIOP SIGNALE CABLE D'INSTALLAION COUPE//SUITE A DES TRAVEAUX //SAYTU COUPURE FIBRE//INFORME ET IN</t>
  </si>
  <si>
    <t>O_TIA_E51</t>
  </si>
  <si>
    <t>Cable 1083 coupé changé	E51 CP 51B-52 F6</t>
  </si>
  <si>
    <t>UNION INTERNATIONALE POUR LA CONSERVATION DE LA NATURE</t>
  </si>
  <si>
    <t>Youssouph DIEDHIOU</t>
  </si>
  <si>
    <t>ext_diop005956</t>
  </si>
  <si>
    <t>338249246  // OFFRE Fibre Office Bloque // Pas de connexion</t>
  </si>
  <si>
    <t>Pas de defaut sur saytu // Compte actif 0 session // Verif brancheent ok // Rebootmodem ok // Outils</t>
  </si>
  <si>
    <t>CHANGEMENT MODEM // AHMET</t>
  </si>
  <si>
    <t>PAPA DIADIA</t>
  </si>
  <si>
    <t>ar3nd*****mr diouf****ctc 775017101****nd 339558021***cli signal soucis de cnx ****los rouge **pas d</t>
  </si>
  <si>
    <t>O_TIV_A07</t>
  </si>
  <si>
    <t>PAM TIVAOUANE</t>
  </si>
  <si>
    <t>*cli inviter a patienter pour un delais de 48h **commentaire ticket relevée :reprise soudure au pto</t>
  </si>
  <si>
    <t>CABLE 1084 CHANGE SUR 120M//A07 MEB3 A5 F6// MOR SALL</t>
  </si>
  <si>
    <t>IP0161</t>
  </si>
  <si>
    <t>786390052 Mr DIA</t>
  </si>
  <si>
    <t>mouhamadou.santos@cbao.sn</t>
  </si>
  <si>
    <t>IP0161//BUSINESS VPN Master 2MEGA//PE_MS_KEBEMER1 - Traffic - 10.172.107.5 - LoopBack101//MODEM LA21</t>
  </si>
  <si>
    <t>KEB_A01</t>
  </si>
  <si>
    <t>NGALLA</t>
  </si>
  <si>
    <t>STATION TOTA</t>
  </si>
  <si>
    <t>GE1/0/8.1102                  up      up       ## CBAO IP0161## | &lt;PE_MS_KEBEMER1&gt; 172.16.107.15   I</t>
  </si>
  <si>
    <t>ext_faye005986</t>
  </si>
  <si>
    <t>MUTATION DISTRIBUTION A01 / 3   11  4 VERS 3  12  2</t>
  </si>
  <si>
    <t>1413_stl_adiop062</t>
  </si>
  <si>
    <t>Mme Toure ** ctc 775108029 ** ND 339691525 ** sonnerie fixe faible ** pas de susp ** pas d'incident</t>
  </si>
  <si>
    <t>O_KEB_A00</t>
  </si>
  <si>
    <t>SLKEB</t>
  </si>
  <si>
    <t>KC001</t>
  </si>
  <si>
    <t>1413_ksv_ndiaye592</t>
  </si>
  <si>
    <t>THERESE***MME DEME***CTC 789058369**ND 339781202***CLI DIT QU IL AVAIT FAIT UNE DDE DE MIGRATION***D</t>
  </si>
  <si>
    <t>TBM_D01</t>
  </si>
  <si>
    <t>KEUR NIANG</t>
  </si>
  <si>
    <t>MCE CADI A VOIR AU PC D08 4/15/6</t>
  </si>
  <si>
    <t>CABLE 8 PAIRES AERIENS CHANGE //CONFIG OK //VALEUR OK//CAMUSAT	ALIOU SAGNA</t>
  </si>
  <si>
    <t>ANGE DIOUF*** MR THIAM ** CTC 773094987 ** ND  339555269 ** CLI REITERE POUR LE MME DERANGEMENT SIGN</t>
  </si>
  <si>
    <t>NGAYE DIAGNE MEKHE</t>
  </si>
  <si>
    <t>DECONNEXIONS  FREQUENTES AVERES *** MODEM ASYNCH  ** TETE DE CABLE INTERVERTI ** SYNCHRO NOK *** CLI</t>
  </si>
  <si>
    <t>MUT D7 7 4//CISSOKHO</t>
  </si>
  <si>
    <t>DAKAR EDU SUARL</t>
  </si>
  <si>
    <t>CANAL IV</t>
  </si>
  <si>
    <t>LOS ROUGE // PON ET INTERNET ETEINTS // VERIF BRANCHEMENT // REBOOT MODEM // COMPTE ACTIF // SYNCH D</t>
  </si>
  <si>
    <t>REPRISE SOUDURE AU PBO// M BA CONFIRME AU  774416476 // MOHAMED BA</t>
  </si>
  <si>
    <t>MOUSSEAUX</t>
  </si>
  <si>
    <t>JEREMY FREDERIC</t>
  </si>
  <si>
    <t>LE CLIENT N'ARRIVE PAS A SE CONNECTER</t>
  </si>
  <si>
    <t>O_HAN_D17</t>
  </si>
  <si>
    <t>APP 601</t>
  </si>
  <si>
    <t>PAS DE SUSPENSION______PAS D'INCIDENT_____NAF MODEM ETEINT_____SAY COUPURE FIBRE__________BRANCHEMEN</t>
  </si>
  <si>
    <t>MASOW</t>
  </si>
  <si>
    <t>FD// MME DIOUF// CTC 772580359 / ND 339540236 // client soutiens qu'aucun voyant ne s'allume sur son</t>
  </si>
  <si>
    <t>THS_A03</t>
  </si>
  <si>
    <t>CITE BALLABEY</t>
  </si>
  <si>
    <t>/inviter a verifier les branchement // courant ok sur la prise // inviter a allumer mais tjrs eteint</t>
  </si>
  <si>
    <t>CHARGEUR DEFECT CHANGER//PAPE GUEYE</t>
  </si>
  <si>
    <t>HASSAN JAFFAR</t>
  </si>
  <si>
    <t>RIMA JAFFAR 776210469</t>
  </si>
  <si>
    <t>338226054 / SOUCI EMISSION RECEPTION / Fibre Pro Bloque</t>
  </si>
  <si>
    <t>O_REP_A02</t>
  </si>
  <si>
    <t>AV GEORGES POMPIDOU</t>
  </si>
  <si>
    <t>RUE 39</t>
  </si>
  <si>
    <t>SOUCI EMISSION RECEPTION / Fibre Pro Bloque TEST DE RECEPTION KO : SONNE DANS LE VIDE / TEST EMISSIO</t>
  </si>
  <si>
    <t>UNIVERSITE THIES / OPT-SMC</t>
  </si>
  <si>
    <t>339513561//Fibre Office Bloque////PAS DE CONNEXION</t>
  </si>
  <si>
    <t>RTE DE MBOUR</t>
  </si>
  <si>
    <t>CLIENT INJOIGNABLE SUR CES CONTACTS777322871 OU 777610136// MAMADOU SANE</t>
  </si>
  <si>
    <t>REPRISE SOUDURE PTO// CH DRAME</t>
  </si>
  <si>
    <t>BOUBACAR ABDOUL</t>
  </si>
  <si>
    <t>1413_ksv_diouf0116</t>
  </si>
  <si>
    <t>AGNES ** MR CAMARA 773891065**339678994**SOUCI CONNX  **SOUCI CONNX **PAS DE SUSPN **  PAS INCIDENT*</t>
  </si>
  <si>
    <t>NMR_A00</t>
  </si>
  <si>
    <t>VILLAGE DE NIOMRE</t>
  </si>
  <si>
    <t>CABLE 5/99 CHANGE SUR 250M</t>
  </si>
  <si>
    <t>DIANE</t>
  </si>
  <si>
    <t>MR DIANE</t>
  </si>
  <si>
    <t>ABSA °°° M DIANE °°° CTC 775625428 °°° ND 339461084  °°° SOUCI CONNEXION °°° PAS DE SUSPENSION °°° P</t>
  </si>
  <si>
    <t>O_KAF_A04</t>
  </si>
  <si>
    <t>MERCI DE CORRIGER LES VALEURS</t>
  </si>
  <si>
    <t>REPRISE SOUDURE AU PTO//CONFIG OK//SIGNAL OK//SOFATEL	MBAYE NDIAYE</t>
  </si>
  <si>
    <t>KHADY DIEGUI</t>
  </si>
  <si>
    <t>Mme DIOP</t>
  </si>
  <si>
    <t>LE CLIENT DES DECONNEXIONS&gt;&gt;&gt;&gt;&gt;&gt;DERANGEMENT SIGNALE SUITE RETOUR PEX</t>
  </si>
  <si>
    <t>KHOMBOLE</t>
  </si>
  <si>
    <t>KEUR MACODOU</t>
  </si>
  <si>
    <t>DERANGEMENT SIGNALE SUITE RETOUR PEX ACTION : Le client dit que la connexion ne marche pas dans la m</t>
  </si>
  <si>
    <t>RECONF MODEM //PAPE GUEYE</t>
  </si>
  <si>
    <t>HOPITAL ABDOU AZIZ DABAKH</t>
  </si>
  <si>
    <t>SEIKHOU DIOP</t>
  </si>
  <si>
    <t>mr lo  **ctc  775708120</t>
  </si>
  <si>
    <t>mr lo  **ctc  775708120 **nd  339558996 **** PAS DE CNX ** CLI EN REGLE ** PAS D'INCIDENT ** PAS DE</t>
  </si>
  <si>
    <t>TIV_A02</t>
  </si>
  <si>
    <t>KEUR CHEIKH MAROUBA TIVAO</t>
  </si>
  <si>
    <t>5/99 COUPE CHANGER SUR 150M//SOYIBOU</t>
  </si>
  <si>
    <t>GALADIO // MME MBENGUE CTC 789658561 ND 339759975 // CLI DIT AVOIR UN DERANGEMENT *// DECONNEXION FR</t>
  </si>
  <si>
    <t>MCE VALEURS FAIBLES A AMELIORER AU PC A02 1/4/2 TRANSPORT A02 225/15/7</t>
  </si>
  <si>
    <t>MCE VALEURS FAIBLES A AMELIORER AU PC A02 1/4/2 TRANSPORT A02 225/15/7  // CLIENT INJOIGNBALE SUR CE</t>
  </si>
  <si>
    <t>1413_stl_diop1040</t>
  </si>
  <si>
    <t>MARIAMA ** MR FALL ** CTC 776414813 ** ND 339990615 ** CLI SIGNALE ABSENCE DE TONALITE **** PAS DINC</t>
  </si>
  <si>
    <t>CHANGEMENT PIGTAIL AU PBO + CABLE RJ11 BRANCHE AU BON PORT</t>
  </si>
  <si>
    <t>1413_stl_ba2500</t>
  </si>
  <si>
    <t>LENTEUR DE FICHE  AICHA  BA  --- MME DIALLO --- CTC 775172056 --- ND 338750330 --- CLI SOUCIS DE CON</t>
  </si>
  <si>
    <t>KEUR MASSAR VILLAGE</t>
  </si>
  <si>
    <t>KEUR MASSAR DIBITERIE</t>
  </si>
  <si>
    <t>oxydation côté PC repris // MOUSSA</t>
  </si>
  <si>
    <t>MME DIAKHATE</t>
  </si>
  <si>
    <t>1413_ksv_drame577</t>
  </si>
  <si>
    <t>NAMINATA // MME DIAKHATE // ND 339613250 // CLI SIGNALE PAS DE CONNEXION ET QUE LA BOITE CONTENANT L</t>
  </si>
  <si>
    <t>O_STL_A07</t>
  </si>
  <si>
    <t>CITE VAUVERT</t>
  </si>
  <si>
    <t>VERIF BRANCHEMENT CLI SIGNALE QU'ELLE A PEUR DE TOUCHER LE CABLE // SYNCHRO NOK //TEST SAYTU : COUPU</t>
  </si>
  <si>
    <t>REPRISE SOUDURE AU PTO SUITE CABLE COUPE A07 PBO 60-F1 // EQ VIEUX SALL TDX.</t>
  </si>
  <si>
    <t>IBRAHIMA NA</t>
  </si>
  <si>
    <t>M Diagne</t>
  </si>
  <si>
    <t>M Diagne ** ctc 772075767 * *ND 338251792 ** pas de connexion ** pas de susp ** pas d'incident ** LO</t>
  </si>
  <si>
    <t>ABS AU P07 72-73A/F2/DIAO 776953661/RS</t>
  </si>
  <si>
    <t>mme deme</t>
  </si>
  <si>
    <t>yacine**mme deme  *783500340 **339812182 **soucis de connexion  *confromite  ok  ***pas de suspensio</t>
  </si>
  <si>
    <t>339812182 **soucis de connexion  *confromite  ok  ***pas de suspension  **pas d'incident  **los  rou</t>
  </si>
  <si>
    <t>MULT_TBA2</t>
  </si>
  <si>
    <t>CABLE HUAWEI CHANGE A05/43 F4//ALIOU MBAYE</t>
  </si>
  <si>
    <t>UNIPARCO</t>
  </si>
  <si>
    <t>FATOU BINTA NGOM</t>
  </si>
  <si>
    <t>338320744 / SOUCI EMISSION /  RECEPTION APPELS EXTERNES / INTERNES OK / L'Acces de base</t>
  </si>
  <si>
    <t>HAN_D03</t>
  </si>
  <si>
    <t>KM3</t>
  </si>
  <si>
    <t>SOUCI EMISSION /  RECEPTION APPELS EXTERNES / INTERNES OK / L'Acces de base  TEST DE RECEPTION KO :</t>
  </si>
  <si>
    <t>MUTATION NE 17  14  18 //AF ASSANE KEBE</t>
  </si>
  <si>
    <t>SAMBA</t>
  </si>
  <si>
    <t>MALICK**MME DIOUF CTC 784428768** ND 339578074 **CLIENT SIGNAL D LENTEUR DE CONNEX ** CLIENT EN REGL</t>
  </si>
  <si>
    <t>O_GMB_C07</t>
  </si>
  <si>
    <t>VILLA:49</t>
  </si>
  <si>
    <t>DEBIT OK**NON ANOCLAMP**Valeur optique-32.216**ELEVE**SAYTU Puissance optique ONT très faible**CLIEN</t>
  </si>
  <si>
    <t>VERIFICATION CONFIG//IBRAHIMA KHALIL SOFATEL</t>
  </si>
  <si>
    <t>SAFIETOU</t>
  </si>
  <si>
    <t>bigue//mme diop//ctc 756496175 //pas de connexion //los rouge //nd 338035342//en regle //pas inciden</t>
  </si>
  <si>
    <t>O_MBW_R11</t>
  </si>
  <si>
    <t>SF00</t>
  </si>
  <si>
    <t>modem async</t>
  </si>
  <si>
    <t>MOUGUEMBA MOUTOUKY EP MBENGUE</t>
  </si>
  <si>
    <t>KELLY JULISE</t>
  </si>
  <si>
    <t>M.MBENGUE</t>
  </si>
  <si>
    <t>M.MBENGUE SIGNALE LENTEUR DE NAVIGATION//PAS DINC//PAS DE SUSP//PORT SYNCHRO SUR AMS//DEBIT OK//NON</t>
  </si>
  <si>
    <t>O_ALM_J18</t>
  </si>
  <si>
    <t>CITE CITE MBACKIYOU FAYE</t>
  </si>
  <si>
    <t>CITE MBACKIYOU FAYE</t>
  </si>
  <si>
    <t>VERIFICATION CONFIGURATION PORT // RAS .// TADEX	MBAYE FAYE</t>
  </si>
  <si>
    <t>DJIBRIL.D//MME DIENG //CTC 775121227//ND 339153360//SOUCI CNX 5G //PAS DE SUSP//PRESENT DANS ZSMART/</t>
  </si>
  <si>
    <t>KEUR SAMPATHE</t>
  </si>
  <si>
    <t>le site de THS06_HERSEN//CLIENT JOINT//CLIENT INVITE A PATIENTER 48H//</t>
  </si>
  <si>
    <t>RECONF MODEM//AMEDINE</t>
  </si>
  <si>
    <t>HULSMANS</t>
  </si>
  <si>
    <t>SERGE</t>
  </si>
  <si>
    <t>MR KABO SADIO</t>
  </si>
  <si>
    <t>rokhaya/KABO SADIO  CLIENT A  UN SOUCIS DE CONNEXION  OFFRE Compte Fibre Kheweul*compte et  ligne  o</t>
  </si>
  <si>
    <t>O_CAP_A03</t>
  </si>
  <si>
    <t>LA BAIE DE BOUCOTTE</t>
  </si>
  <si>
    <t>339930464: /KABO SADIO  CLIENT A  UN SOUCIS DE CONNEXION  OFFRE Compte Fibre Kheweul*compte et  lign</t>
  </si>
  <si>
    <t>REPRISE SOUDURE AU PTO+PGTAIL CHANGE</t>
  </si>
  <si>
    <t>NIASSE</t>
  </si>
  <si>
    <t>YAYE NOR</t>
  </si>
  <si>
    <t>ext_diba005975</t>
  </si>
  <si>
    <t>338214092 // Fibre Pro Max Bloque //ABSENCE DE SYNCHRO</t>
  </si>
  <si>
    <t>PON ETEINT // LOS ROUGE // INTERNET ETEINT // VERIF BRANCHEMENT FAIT REBOOTY FAIT // SYNCHRO PAS A M</t>
  </si>
  <si>
    <t>ECO_ACAD8</t>
  </si>
  <si>
    <t>Reprise soudure queue C1 au PEZ//Client joint 777163795, confirme retour service</t>
  </si>
  <si>
    <t>EL HADJI SEMOU</t>
  </si>
  <si>
    <t>CITE SONATEL</t>
  </si>
  <si>
    <t>CHANGEMENT MODEM POLLUEUR + RECONFIGURATION PORT PON // BANDIOUGOU MULTELEC</t>
  </si>
  <si>
    <t>ETABLISSEMENT FADEL8 SUARL</t>
  </si>
  <si>
    <t>KHEW_PRO</t>
  </si>
  <si>
    <t>338255969 //KHEWEUL PRO //ABSENCE DE SYNCHRO</t>
  </si>
  <si>
    <t>GDK_C25</t>
  </si>
  <si>
    <t>SICAP BOURGUIBA</t>
  </si>
  <si>
    <t>s2m/338255969-adsl //GDK_C25 // BB VERT CLI // INTERNET ETEINT //VERIF BRACHEMENT FAIT // REBOOT FAI</t>
  </si>
  <si>
    <t>RETABLI COTE PC // MR SOW JOINT CONFIRME LE RETOUR DU SERVICE // MD// MAMADOU DIALLO</t>
  </si>
  <si>
    <t>MALAL // MR NDIAYE // CTC 781530638 ND 339152240 // PAS DE CNX BOX 5G // CLI EN REGLE DANS GAIA // P</t>
  </si>
  <si>
    <t>CLI AFFIRME QUE LE VENDREDI 4 IL NE SERA PAS SUR SITE // MERCI DE PRIORISER</t>
  </si>
  <si>
    <t>PAS DE CONNEXION /	OUTDOOR DÉPLACER RETOUR SERVICE</t>
  </si>
  <si>
    <t>MME  NIANG  //  CTC 773346896</t>
  </si>
  <si>
    <t>FATMA  //MME  NIANG  //  CTC 773346896 //  ND  339619356 //  OFFRE  Keurgui_IP  // CABLE  COUPER  A</t>
  </si>
  <si>
    <t>CORNICHE</t>
  </si>
  <si>
    <t>ABSENCE SYNCHRO // MUTATION PORT ADSL //  ABDOULAYE THIAW  TADEX</t>
  </si>
  <si>
    <t>NDEYE FATOU DAFFE</t>
  </si>
  <si>
    <t>MAMADOU** MME THIAM ** CTC  777348647** ND 338312504 ** PAS DE CONX **PACK ET COMPTE OK **  ACCES RE</t>
  </si>
  <si>
    <t>FORTE VALEUR AU PBO M 25 106 F2</t>
  </si>
  <si>
    <t>FORTE VALEUR AU PBOM25 PBO 106 F 2 REOR MICF //AF BILAL THIAM</t>
  </si>
  <si>
    <t>DJIGO</t>
  </si>
  <si>
    <t>MR DJIGO</t>
  </si>
  <si>
    <t>DJIBRIL.D//MR DJIGO //CTC 779353640 //ND 339145767//SOUCI CNX 5G //PAS DE SUSP//PRESENT DANS ZSMART/</t>
  </si>
  <si>
    <t>CITE SOM</t>
  </si>
  <si>
    <t>M LAYE</t>
  </si>
  <si>
    <t>SAMAKE  **** M LEYE *** 339789514 *** COMPTE OK ** PAS INCIDENT //// modem synchro /// PAS DE SESSIO</t>
  </si>
  <si>
    <t>5/99 DEFECTUEUX CHANGE SUR 100M + FIABILISATION DISTRIBUTION D01 8/10/7 TRANSPORT D01 101/15/2</t>
  </si>
  <si>
    <t>DIOR</t>
  </si>
  <si>
    <t>mr ndao</t>
  </si>
  <si>
    <t>1413_stl_lo2582</t>
  </si>
  <si>
    <t>NLO  //  MR NDAO  //  CTC  772206306 /// 339575941  //  pas de connexion   //  internet   et br ete</t>
  </si>
  <si>
    <t>pas de connexion   //  internet   et br eteint  //  pas de suspension  //  pas dincident  // pas de</t>
  </si>
  <si>
    <t>câble sous terrain coupé réparé uyf 12</t>
  </si>
  <si>
    <t>MATAR</t>
  </si>
  <si>
    <t>MME Sene</t>
  </si>
  <si>
    <t>FATIMA*** MME Sene  ****CTC 771268087 ***ND 339578559  ****CLI A SOUCIS DE CNX *** PAS DE SUSP ** PA</t>
  </si>
  <si>
    <t>O_ZIG_FI00</t>
  </si>
  <si>
    <t>MBOUR LIBERTE</t>
  </si>
  <si>
    <t>*CLI A SOUCIS DE CNX *** PAS DE SUSP ** PAS D'INCIDENT ***debranchement et rebranchement faite ** mo</t>
  </si>
  <si>
    <t>SOFA_MBR2</t>
  </si>
  <si>
    <t>CHANGEMENT CONNECTEUR AU PBO</t>
  </si>
  <si>
    <t>PAPE IBRAHIMA</t>
  </si>
  <si>
    <t>/MR NDIAYE NCT 775411670//771142549</t>
  </si>
  <si>
    <t>1413_stl_diop2575</t>
  </si>
  <si>
    <t>ABD//MR NDIAYE NCT 775411670//771142549//ND 339557350//client signal ABSENCE TONALITE FIBRE//PAS SUR</t>
  </si>
  <si>
    <t>O_TIV_A11</t>
  </si>
  <si>
    <t>DAROU SALAM TIVAOUANE</t>
  </si>
  <si>
    <t>/client signal ABSENCE TONALITE FIBRE//PAS SUR SITE//PAS DE SUS//SAYTU PAS D'ANOMALIE//CLIENT PAS SU</t>
  </si>
  <si>
    <t>CLIREPA87-Modem ZTE H268N</t>
  </si>
  <si>
    <t>CHARGEUR MODEM CHANGE// MOR SALL</t>
  </si>
  <si>
    <t>MME NOGAYE MBENGUE</t>
  </si>
  <si>
    <t>MME NOGAYE MBENGUE CTC 772364350 ND 339755474  CLIENT CONSTATE DES DECONNEXIONS FREQUENTES  // PROFI</t>
  </si>
  <si>
    <t>MCE PERTE SYNCHRO A VOIR AU PC A02 10/6/2 TRANSPORT A02 230/10/2</t>
  </si>
  <si>
    <t>RECONFIG PORT// BONNES VALEURES// ABDOU LAKHAT SENE CAMUSAT// MUTATION PORT</t>
  </si>
  <si>
    <t>MR MOUSTAPHA NIASSE // CTC  774280939 // ND 339750054 // CLI SIGNALE SOUCIS CNX ** CLI EN REGLE ** P</t>
  </si>
  <si>
    <t>SOURAH</t>
  </si>
  <si>
    <t>COMPTE OK ** BROADBAND VERT FIXE - INTERNET ROUGE ** PAS D'INCIDENT ** MODEM SYNCHRO ** 1 SESSION EN</t>
  </si>
  <si>
    <t>CLIENT JOINT AU 774280939 CONFIRME RETOUR SERVICE</t>
  </si>
  <si>
    <t>DIATTA</t>
  </si>
  <si>
    <t>M DIALLO - ND : 338643853 - CTC : 777794232- Souci de connexion LOS ROUGE - pas de suspension - pas</t>
  </si>
  <si>
    <t>RUE NIAR</t>
  </si>
  <si>
    <t>REPRISE SOUDURE AU BTI // CONFIRMER AU 777794232 //NADOU //STG HD</t>
  </si>
  <si>
    <t>HOTEL LE CABOURG</t>
  </si>
  <si>
    <t>MME BELLA</t>
  </si>
  <si>
    <t>EMISSION D'APPELS</t>
  </si>
  <si>
    <t>338693736 /// SOUCI EISSION/RECEPTION ///OFFRE L'Acces de base</t>
  </si>
  <si>
    <t>ALM_J01</t>
  </si>
  <si>
    <t>YOFF TOUNDOUP RIYA</t>
  </si>
  <si>
    <t>LOT 58</t>
  </si>
  <si>
    <t>APPELS INTERNES /// VERIF BRANCHEMENT FAIT /// TEST RECEPTION OK ///CLIENT SOUTIENT PARFOIS L INTERL</t>
  </si>
  <si>
    <t>RETABLII COTE RP1 SUITE OXYDATION</t>
  </si>
  <si>
    <t>HID------ MR FAYE  ** ND 338453376 ** CTC 784250890** CLI SIGNALE UN DRGT ** CABLE COUPE ** IL DIT Q</t>
  </si>
  <si>
    <t>O_KMR_L40</t>
  </si>
  <si>
    <t>SAYTU: Coupure fibre*** CLI INVITE A PATIENTE ** FIAB OK</t>
  </si>
  <si>
    <t>PIGTAIL CHANGE/HAMIDOU DIOP MULT</t>
  </si>
  <si>
    <t>MINISTERE DE LA JUSTICE</t>
  </si>
  <si>
    <t>M ALIOU</t>
  </si>
  <si>
    <t>339481274//BIV Silver_VoIP_Bloque///PAS DE TONALITE/</t>
  </si>
  <si>
    <t>/TEST DE RECEPTION KO// TEST DE LIGNE NMC OU MAESTRO PAS A MA DISPO// VERIF BRANCHEMENTS OK//*CHANGE</t>
  </si>
  <si>
    <t>Mutation Transport 1-11-7 vers 1-12-6</t>
  </si>
  <si>
    <t>ABDOU MBAKHE</t>
  </si>
  <si>
    <t>mrs niang</t>
  </si>
  <si>
    <t>*awa** ctc 770253042*** mrs dieng *** pas de cnx *** nd 339768378**pas d incident *** los rouge **br</t>
  </si>
  <si>
    <t>O_TBM_D02</t>
  </si>
  <si>
    <t>MBAL</t>
  </si>
  <si>
    <t>ABSENCE SIGNAL AU PBO D02 MEB1 A10</t>
  </si>
  <si>
    <t>CI-TOUBA</t>
  </si>
  <si>
    <t>Reprise soudure Brin au C2.Client joint sur le N°770253042.Confirme retour service.</t>
  </si>
  <si>
    <t>CHEIKH MOR</t>
  </si>
  <si>
    <t>338242070 // KHEWEUL PRO // ABSENCE DE TONALITE</t>
  </si>
  <si>
    <t>GDK_C23</t>
  </si>
  <si>
    <t>MARCHE GUELAW</t>
  </si>
  <si>
    <t>KHEWEUL PRO // ABSENCE DE TONALITE  TEST DE RECEPTION: SONNE DANS LE VIDE// VERIFICATION BRANCHEMENT</t>
  </si>
  <si>
    <t>MUTATION NE 022-31-053 // CHEIKH JOINT CONFIRME LE RETOUR DU SERVICE // MD // KHALIL DIOP</t>
  </si>
  <si>
    <t>MINISTERE DE L'EDUCATION NATIONALE</t>
  </si>
  <si>
    <t>MR KAMARA</t>
  </si>
  <si>
    <t>PAS DE CONNEXION  // PRODUIT¿: ADSL // OFFRE : La ligne Business//</t>
  </si>
  <si>
    <t>TIA_E03</t>
  </si>
  <si>
    <t>CAMP MILITAIRE</t>
  </si>
  <si>
    <t>mce cadi voir plus poteau incliné E00 439.16.7</t>
  </si>
  <si>
    <t>E00 Tirage câble aérien 28 paire sur 50m T439 A16 P7 Hua2 SLOT5/14 _1 joint 56 paire reprise _3 join</t>
  </si>
  <si>
    <t>FATOUMATA WALY</t>
  </si>
  <si>
    <t>SAMBA ALY ASSANE</t>
  </si>
  <si>
    <t>SAMBA ALY ASSANE // CTC 775778559 // ND 339417543 // PAS DE CONNEXION // PAS DE SUSP // PAS D'INCIDE</t>
  </si>
  <si>
    <t>O_KLK_FI00</t>
  </si>
  <si>
    <t>ABSENCE SYNCHRO  //   TEST SAYTU :  Coupure fibre // CTC 775778559  // CLIENT INFORMER ET INVITER A</t>
  </si>
  <si>
    <t>PIGTAIL DEFECTUEUX AU PBO/	PIGTAIL CHANGE</t>
  </si>
  <si>
    <t>AICHA // MME DIALLO // CTC 784877001 // ND 339146931 // PAS DE CONNEXION BOX // PAS DE SUSPENSION //</t>
  </si>
  <si>
    <t>HLM DIOURBEL</t>
  </si>
  <si>
    <t>DEX : suite analyse nous notons une mauvaise orientation de ODU le client capte le site de DBL12 qui</t>
  </si>
  <si>
    <t>RECONFIG MODEM// RETOUR SERVICE DU CLIENT</t>
  </si>
  <si>
    <t>KIM</t>
  </si>
  <si>
    <t>SOOK</t>
  </si>
  <si>
    <t>MME SOOK</t>
  </si>
  <si>
    <t>FD// MME SOOK/ CTC 776769689 // ND 338219131 // cli signale souci de connexion /// brd clignote // e</t>
  </si>
  <si>
    <t>MED_B21</t>
  </si>
  <si>
    <t>IMBLE 68</t>
  </si>
  <si>
    <t>pas d'incident // prises filter et non superpose// cable intervertit // modem rdm// maestro :KO //</t>
  </si>
  <si>
    <t>RECONNEXION PC + RECONFIG MODEM</t>
  </si>
  <si>
    <t>DIAME</t>
  </si>
  <si>
    <t>TF//M SARR -- CTC : 784644193 /// ND : 339145970///COMMENTAIRE DEX: analyse en cours le client a réi</t>
  </si>
  <si>
    <t>MESSERE</t>
  </si>
  <si>
    <t>a réinitialisé le modem depuis lors la connexion ne marche plus//le cas est transfere équipes techni</t>
  </si>
  <si>
    <t>Fausse manoeuvre cable rj 45 + modem outdort reset reconfigure + mot de passe changé</t>
  </si>
  <si>
    <t>1413_stl_sambe2533</t>
  </si>
  <si>
    <t>NFS***MR DIAGNE***CTC 781150319***ND 339787567***SIGNAL WIFI FAIBLE***PRES DU MODEM***WIFI STABLE***</t>
  </si>
  <si>
    <t>CONNEX KO LORSQUIL QUITTE LENDROIT OU S TROUVE L MODEM***CLI DI QUE YA QU'UNE SEULE CHAMBRE QUI L SE</t>
  </si>
  <si>
    <t>ERREUR CONFIG MODEME RECONFIGURATION FAITE</t>
  </si>
  <si>
    <t>THERESE***MR NIANG***CTC 776366710****ND 338222054***CLI A DES SOUCIS DE CONNEXION****LE MODEM NE S</t>
  </si>
  <si>
    <t>RECONFIGURATION PORTS + CONFIGURATION VOIP SUR SELFSERVCIE // ELAHJI NDIAYE MULTLELEC</t>
  </si>
  <si>
    <t>NDEYE AMY</t>
  </si>
  <si>
    <t>LENTEUR DE FICHE//KHADY//MR DIOUF//ND 339416964//SOUCIS DE CONNEXION//SIGNALE QUE C'EST LE MODEM QUI</t>
  </si>
  <si>
    <t>SARANDIOUGARY</t>
  </si>
  <si>
    <t>BB ETEINT//PAS DE FIXE//DECON FREQ OK//E FILTRE NON SUPPERPOSE//PRISE DIRECT//SYNCH NOK//CLI INV A P</t>
  </si>
  <si>
    <t>RESINC51-CABLE DISTRIBUTION</t>
  </si>
  <si>
    <t>CABLE DISTRIBUTION CUIVRE/COUPURE SUITE</t>
  </si>
  <si>
    <t>mutation port plus distribution 5/15/7passe 5/15/5</t>
  </si>
  <si>
    <t>LENG</t>
  </si>
  <si>
    <t>SHUWEI</t>
  </si>
  <si>
    <t>M Leng SHUWEI</t>
  </si>
  <si>
    <t>La cliente a une absence synchro</t>
  </si>
  <si>
    <t>DAH_A00</t>
  </si>
  <si>
    <t>MEDINA NDIAYE</t>
  </si>
  <si>
    <t>MEDIAN NDIAYE</t>
  </si>
  <si>
    <t>PAS SUSPENSION GAIA///PAS DE RESTRICTION///EBS ACTIF///NCE ASYNCH///CLIENT SIGNALE QUE LE BROADBAND</t>
  </si>
  <si>
    <t>RECONFIG MODEM</t>
  </si>
  <si>
    <t>IP1264</t>
  </si>
  <si>
    <t>LA BANQUE AGRICOLE</t>
  </si>
  <si>
    <t>amadou.ly@labanqueagricole.sn</t>
  </si>
  <si>
    <t>SN_BVNP6M</t>
  </si>
  <si>
    <t>IP1264//Secours Nominal Bus. VPN Master 6 MEGA//PE_MS_STLOUIS_ILE1 - Traffic - 192.168.110.137 - Gig</t>
  </si>
  <si>
    <t>SL1_B00</t>
  </si>
  <si>
    <t>SUD</t>
  </si>
  <si>
    <t>QUAI HENRY JAY</t>
  </si>
  <si>
    <t>PE_MS_STLOUIS_ILE1 //SYNCHRO KO //@MAC NE REMONTE PAS</t>
  </si>
  <si>
    <t>ERREUR SIGNALISATION LE CLIENT SOUHAITAIT LE LIAISON DE UGB QUI EST OPERATIONELLE</t>
  </si>
  <si>
    <t>diouf7677</t>
  </si>
  <si>
    <t>NDEYE DABA</t>
  </si>
  <si>
    <t>mm kane</t>
  </si>
  <si>
    <t>marie // mm kane 777894854 // nd 339475065 // absence de synchro //  power allumé vert fixe //  bb é</t>
  </si>
  <si>
    <t>COL_A00</t>
  </si>
  <si>
    <t>GOSSAS_COLOBANE</t>
  </si>
  <si>
    <t>VILLAGE DE COLOBANE</t>
  </si>
  <si>
    <t>maestro enr portt synchro</t>
  </si>
  <si>
    <t>KHOUMA</t>
  </si>
  <si>
    <t>PAPA BOUBACAR</t>
  </si>
  <si>
    <t>MME.SARR</t>
  </si>
  <si>
    <t>tmp_faye83922</t>
  </si>
  <si>
    <t>CLIENT SIGNALE DES LENTEURS DE NAVIGATION</t>
  </si>
  <si>
    <t>ND:338204112//CTC:788964441//PAS DE SUSPENSION//PAS D'INCIDENT//RBS ACTIF//SAYTU PUISSANCE ONT FAIBL</t>
  </si>
  <si>
    <t>VERIFICATION CONFIG//MOUSTAPHA DIOP MULTELEC</t>
  </si>
  <si>
    <t>1413_stl_sy1034</t>
  </si>
  <si>
    <t>MTS // MME GUEYE // CTC 771777750 // ND 338530998 //  SOUCI CNX // LOS ROUGE // PAS DE SUSPENSION //</t>
  </si>
  <si>
    <t>O_TIA_I05</t>
  </si>
  <si>
    <t>TECHNOPOLE</t>
  </si>
  <si>
    <t>Câble huawei coupé ; Reprise tirage 300m : Services ok.	I05- PBO 38 F3:</t>
  </si>
  <si>
    <t>DABA</t>
  </si>
  <si>
    <t>NF / MR SAMB // 786314115 // 339756808 // CLIENT SIGNALE DES DECONNEXIONS FREQUENTES // PAS D'INCIDE</t>
  </si>
  <si>
    <t>Daba MBengue indisponible  rv demain  LABA DIA   BD</t>
  </si>
  <si>
    <t>VERIFICATION CONFIG//CHEIKH DIENE ECOTEL</t>
  </si>
  <si>
    <t>IP0163</t>
  </si>
  <si>
    <t>Mr Dia</t>
  </si>
  <si>
    <t>SNBUVPN_1M</t>
  </si>
  <si>
    <t>IP0163//SECOURS NOMINAL BUSINESS VPN Master 1M//PE_MS_KEBEMER1 - Traffic - 172.16.107.16 - GigabitEt</t>
  </si>
  <si>
    <t>SPM</t>
  </si>
  <si>
    <t>UI support entreprise</t>
  </si>
  <si>
    <t>Cheikhou SENE-SPM</t>
  </si>
  <si>
    <t>AUCUNE ACTION ENTREPRISE // LA LIAISON EST BONNE</t>
  </si>
  <si>
    <t>BOS** MME KEBE** CTC 771332078** Client signale soucis de connexion** ND 339556031** Offre Keurgui**</t>
  </si>
  <si>
    <t>TIV_A03</t>
  </si>
  <si>
    <t>KEUR MATAR NDAC TIVAOUANE</t>
  </si>
  <si>
    <t>Pas de Fixe** Client ne peut pas faire des manipulations** Verif PORT : TIVAOUANE_C02_MA5600T-Frame:</t>
  </si>
  <si>
    <t>RECONF MODEM //SOYIBOU</t>
  </si>
  <si>
    <t>EL AJI</t>
  </si>
  <si>
    <t>RABIA</t>
  </si>
  <si>
    <t>mme rabia</t>
  </si>
  <si>
    <t>PACKINTPRO</t>
  </si>
  <si>
    <t>338643403****Pack Internet Pro Bloque***absence de synchro bb en vert clignotant***internet éteint**</t>
  </si>
  <si>
    <t>BOPP</t>
  </si>
  <si>
    <t>RUE 5</t>
  </si>
  <si>
    <t>CABR 5/99 COUPE CHANGE + RECONFIG MODEM // MME RABIA JOINT CONFIRME LE RETOUR DU SERVICE // MD KHALI</t>
  </si>
  <si>
    <t>AWA FAYE</t>
  </si>
  <si>
    <t>Mme FAYE</t>
  </si>
  <si>
    <t>338368994/pas de connexion/Internet Pro Gold_VoIP_Bloque</t>
  </si>
  <si>
    <t>GUENDEL 2</t>
  </si>
  <si>
    <t>BROADBAND éteint internet éteint ||vérification branchement faite  reboot modem ok|| compte actif se</t>
  </si>
  <si>
    <t>MUTATION PORT HUA02 2/60 // EL MODOU</t>
  </si>
  <si>
    <t>ASSOGBA</t>
  </si>
  <si>
    <t>CECILLE GLORIA</t>
  </si>
  <si>
    <t>MME CECILE</t>
  </si>
  <si>
    <t>PENE***MME CECILE***ND 338208351***ABSENCE SYNCHRO***PAS DE SUSP***PAS D'INCIDENT***LOS ROUGE***</t>
  </si>
  <si>
    <t>O_HAN_D05</t>
  </si>
  <si>
    <t>COUPURE FIBRE***CLI INVITE A PATIENTER 48H***CTC 778620424***MERCI DE PEC***FIAB OK</t>
  </si>
  <si>
    <t>CABLE 1083 COUPE CHANGE SUR 10M  REPRISE SOUDIURE AU BTI ET PTO //AF ABDOUL DIALLO</t>
  </si>
  <si>
    <t>GUISSE</t>
  </si>
  <si>
    <t>Mr Gissé</t>
  </si>
  <si>
    <t>jzb//Mr Gissé  // modem defectueux</t>
  </si>
  <si>
    <t>CARRIERE</t>
  </si>
  <si>
    <t>jzb//Mr Gissé  // modem defectueux ** test prise tjr nok** merci de pec **// 776425676</t>
  </si>
  <si>
    <t>RETOUR SERVICE//IBRAHIMA SANE</t>
  </si>
  <si>
    <t>MR AMAR</t>
  </si>
  <si>
    <t>ANGE DIOUF*** MR AMAR ** CTC 772755934 ** ND 338358888 *** PAS DE CNX *** PAS SUSP ** PAS DINCI ***</t>
  </si>
  <si>
    <t>CLI JOIGNABLE AU 772755934  ET 771521445</t>
  </si>
  <si>
    <t>NGONE NDOYE</t>
  </si>
  <si>
    <t>MR WATT</t>
  </si>
  <si>
    <t>1413_stl_diop2158</t>
  </si>
  <si>
    <t>ODIOP // MR WATT // SOUCI CONNEXION // ND 338650928  // COMPTE ET LIGNE ACTIF // PAS DINCIDENT</t>
  </si>
  <si>
    <t>O_SDF_K20</t>
  </si>
  <si>
    <t>LIBERTE6 EN FACE CPI</t>
  </si>
  <si>
    <t>HYPERMARCHE</t>
  </si>
  <si>
    <t>OLT_HW_SFOIRE1 // LOS ROUGE // SAYTU COUPURE FIBRE // INVITE A PATIENTER // CTC 776219706 // FIAB O</t>
  </si>
  <si>
    <t>REPRISE SOUDURE AU PBO ET AU BTI</t>
  </si>
  <si>
    <t>DIOUMA</t>
  </si>
  <si>
    <t>M.NDIAYE SIGNALE INSTABILITE DE CONNEXION//PAS DINC//PAS DE SUSP//VOYANTS OK//SIGNAL OK//CONNEXION O</t>
  </si>
  <si>
    <t>LONGUE SESSION//SOUCI PORTE WIFI//LOIN DU MODEM//SIGNAL NOK//CONNEXION INSTABLE//CLIENT A UN EXTENDE</t>
  </si>
  <si>
    <t>CABLE D'ALIMENTATION MODEM CHANGE</t>
  </si>
  <si>
    <t>WAGNE</t>
  </si>
  <si>
    <t>MR WAGNE</t>
  </si>
  <si>
    <t>BINETA*****MR WAGNE CTC 776406421/ND 339754445*****ABSENCE DE TONALITE******PAS DE SUSEPNS DANS GAIA</t>
  </si>
  <si>
    <t>VERIF CABLE RJ11 OK*******TONALITE NOK*****TEL ALLUME*****LIGNE SIMPLE*****PRISE FILTREEE******VERIF</t>
  </si>
  <si>
    <t>RECONFIG PORT.// BPONNES VALEURES// KHADIM LO CAMUSAT</t>
  </si>
  <si>
    <t>NDEYE AWA</t>
  </si>
  <si>
    <t>1413_stl_deme2251</t>
  </si>
  <si>
    <t>PENDA//MME DIAGNE CTC 777581558**ND 339761961**SOUCI DE CONNEX**PAS DE SUSPE**PAS D'INCIDENT**LOS RO</t>
  </si>
  <si>
    <t>O_NDA_C00</t>
  </si>
  <si>
    <t>SOUCI DE CONNEX**PAS DE SUSPE**PAS D'INCIDENT**LOS ROUGE**ABSEN DE SYNCHR**TEST SAYTU COUPURE FIBRE*</t>
  </si>
  <si>
    <t>MME BA ** CTC 775141884** ND 338773317**SOUCI CNX FIBRE ** PAS DE SUSP ** PAS D INCIDENT **LOS ROUGE</t>
  </si>
  <si>
    <t>Modem défect changé	E21 CP 28B-29 F1</t>
  </si>
  <si>
    <t>DEMELO</t>
  </si>
  <si>
    <t>SARAH MARIE THERESE</t>
  </si>
  <si>
    <t>MR OBIANG</t>
  </si>
  <si>
    <t>PENE***MR OBIANG*** ND 338218091***ABSENCE SYNCHRO***PAS DE SUSP***PAS D'INCIDENT***LOS ROUGE***</t>
  </si>
  <si>
    <t>O_SVD_C01</t>
  </si>
  <si>
    <t>DERRIERE LA CBAO</t>
  </si>
  <si>
    <t>COUPURE FIBRE***CLI INVITE A PATIENTER 48H***CTC 785290826***MERCI DE PEC***FIAB OK</t>
  </si>
  <si>
    <t>OUSMANE FAYE//REPRISE SOUDURE AU PBO//M OBIANG CONFIRME LE RETOUR DE SERVICE</t>
  </si>
  <si>
    <t>DIOUBATE</t>
  </si>
  <si>
    <t>FOULEMATOU</t>
  </si>
  <si>
    <t>MME DIOUBATE</t>
  </si>
  <si>
    <t>MME DIOUBATE***773633850***338232030****PAS DE CNX***PAS DE SUSP****PAS DINCIDENT***LOS ROUGE VERIF</t>
  </si>
  <si>
    <t>O_SDF_K12</t>
  </si>
  <si>
    <t>SL07</t>
  </si>
  <si>
    <t>CLIENT DONNE RV SAMEDI 05/04</t>
  </si>
  <si>
    <t>JARRETIERE DEBRANCHE REBRANCHEMENT OK</t>
  </si>
  <si>
    <t>mr kebe</t>
  </si>
  <si>
    <t>fatou**mr kebe 771905243 **339761662 **souci cnx ** gaia ok ** compte ok **bb vert fixe**dcnx freq a</t>
  </si>
  <si>
    <t>VERIFICATION CONFIGURATION PORT // PAPE MOUSSA DIALLO CAMUSAT</t>
  </si>
  <si>
    <t>NDEYE NOUGOU</t>
  </si>
  <si>
    <t>MR DAFFE</t>
  </si>
  <si>
    <t>COUMBA // MR DAFFE // CTC 772309651 // ND 339611826 // SUITE MEO LENTEUR CLI A DES DECONNEXIONS FREQ</t>
  </si>
  <si>
    <t>O_NGA_C02</t>
  </si>
  <si>
    <t>VILLAGE DE NGALLELE</t>
  </si>
  <si>
    <t>SESSION EN COURS // NAF GOOD // PAS DE SATURATIONS // VAL OPT -20.86 // SAYTU AUCUNE ANOMALIE //fuss</t>
  </si>
  <si>
    <t>CHANGEMENT PIGTAIL // VERIFICATION CONFIGURATION PORT // TADEX	VIEUX SALL</t>
  </si>
  <si>
    <t>THIARE</t>
  </si>
  <si>
    <t>MME THIARE</t>
  </si>
  <si>
    <t>SAMAKE  **** MME THIARE  ***  339673259 ***PTE OK ** PAS INCIDENT //// modem synchro /// PAS DE SESS</t>
  </si>
  <si>
    <t>LGA_A07</t>
  </si>
  <si>
    <t>RECONFIGURATION PORTS // VAL OK // CHEIKHOUNA NIANG PREMIUM</t>
  </si>
  <si>
    <t>MR BOX</t>
  </si>
  <si>
    <t>1413_stl_ndour6876</t>
  </si>
  <si>
    <t>MOUHAMED****MR BOP***CTC 778202584****ND 339410594***CLI A UN SOUCI DE CONNEXION***LOS ROUGE ***PAS</t>
  </si>
  <si>
    <t>KLKAF</t>
  </si>
  <si>
    <t>ES00</t>
  </si>
  <si>
    <t>FIAB OK</t>
  </si>
  <si>
    <t>CLIENT JOIGNABLE MAIS INDISPONIBLE,IL EST EN VOYAGE. DERANGEMENT A RESIGNALER UNE FOIS SON RETOUR</t>
  </si>
  <si>
    <t>Mme mbow</t>
  </si>
  <si>
    <t>339557698//pas de connexion/Fibre Pro Max Bloque</t>
  </si>
  <si>
    <t>TIV_A00</t>
  </si>
  <si>
    <t>COMMERCIAL PIRE</t>
  </si>
  <si>
    <t>REPRISE SOUDURE AU PTO //AF MBOR SALL</t>
  </si>
  <si>
    <t>LEKKUFII SAS</t>
  </si>
  <si>
    <t>Mr Watt</t>
  </si>
  <si>
    <t>Pas de connexion :: Synchro OK :: Valeurs correctes :: Internet éteint</t>
  </si>
  <si>
    <t>AVENUE BIRAGO DIOP</t>
  </si>
  <si>
    <t>Mamadou DIA-SPM</t>
  </si>
  <si>
    <t>LE CLIENT CONFIRME LE RETOUR DU SERVICE DEPUIS LE 01/04/2025</t>
  </si>
  <si>
    <t>NFS***MME DIOUF***CTC 784820319***ND 339736321***BB ETEINT***PA DINCIDENT***PA FIXE***</t>
  </si>
  <si>
    <t>BAM_A01</t>
  </si>
  <si>
    <t>LEONA_BAMBEY_VILLE</t>
  </si>
  <si>
    <t>PA DECONNEX FREQ***PRISE FILTREE***PEU PA INTERVERTIR CABLE***MAESTRO KO***INVITER APAT***FIAB OK</t>
  </si>
  <si>
    <t>MUTR 18 4 2  VERS 18 14 6 / Diarra confirme au 784820319 / MODOU FAYE  BD</t>
  </si>
  <si>
    <t>MACTAR</t>
  </si>
  <si>
    <t>AMINATA**MR CISS** CTC 775690782** ND 338271243* CLT A DES SOUCI DE CONNEXION** PAS DE SUSPENSION **</t>
  </si>
  <si>
    <t>LOT 1B</t>
  </si>
  <si>
    <t>CABLE RJ45 DEFECT CREANT UN BOUCLAGE===CHANGEMENT CABLE OK===+ SIGNAL WIFI FAIBLE===A REPRENDRE DEMA</t>
  </si>
  <si>
    <t>LE CLIENT JOINT AU 775690782 CONFIRME LE RETOUR DES SERVICES</t>
  </si>
  <si>
    <t>1413_stl_wade2570</t>
  </si>
  <si>
    <t>WADE // MR DIOUF  // CTC 777778029 // ND 338365997 //CLIENT NA PAS DE CONNEXION // BROADBAND ETEIND</t>
  </si>
  <si>
    <t>SEB_N00</t>
  </si>
  <si>
    <t>KILOMETRE 50</t>
  </si>
  <si>
    <t>pas de tonalité au PC n00 t 1 8 6 // BOCAR</t>
  </si>
  <si>
    <t>Reprise 1 joint 28 pairesReonfig modem sur N00 T1-8-6--ASSANE</t>
  </si>
  <si>
    <t>OT // MR SECK //771736143 //339993351//  CLT SIGNALE CABLE COUPER PAR LES INDIVIDUS QUI COUPER UN AR</t>
  </si>
  <si>
    <t>DIAMAGUENE 2</t>
  </si>
  <si>
    <t>TESTE SAYTU: COUPURE DE FIBRE</t>
  </si>
  <si>
    <t>1413_ksv_sissokho522</t>
  </si>
  <si>
    <t>AS**MME DIOP** CTC 776455284 *** ND 338719460**CLIENT DIT PAS DE CONNEXION***PAS DE SUSPENSION /  PA</t>
  </si>
  <si>
    <t>RETOUR SERVICE CONFIRME PAR LE CLIENT //AF IBOU NIANG</t>
  </si>
  <si>
    <t>Abdoulaye</t>
  </si>
  <si>
    <t>*MR SENE ***CTC  776346085</t>
  </si>
  <si>
    <t>NCM***MR SENE ***CTC  776346085 ***ND 338780848 ****CLIENT SIGNALE PAS DE CONNEXION** PAS INC ** PAS</t>
  </si>
  <si>
    <t>PARCELLES ASSAINIES UNITE 05</t>
  </si>
  <si>
    <t>REPRISE SOUDURE AU PBO/HAMIDOU DIOP MULT</t>
  </si>
  <si>
    <t>MBERRY</t>
  </si>
  <si>
    <t>SEYDFAYE **773027823**MR DIA **339411721**SOUCI CNX... PAS D INCIDENT.. PAS DE SUSP..PAS DE TEL FIXE</t>
  </si>
  <si>
    <t>SARA</t>
  </si>
  <si>
    <t>GARAGE MAMADOU BOYE</t>
  </si>
  <si>
    <t>REPRISE RENVOI A LA SR</t>
  </si>
  <si>
    <t>CHEICK TIDIANE</t>
  </si>
  <si>
    <t>M.COULIBALY</t>
  </si>
  <si>
    <t>CLIENT SIGNALE CABLE VENANT DU POTEAU COUPE</t>
  </si>
  <si>
    <t>ND:338727414//CTC:775195967//PAS DE SUSPENSION//PAS D'INCIDENT//RBS ACTIF//SAYTU COUPURE FIBRE//NAF</t>
  </si>
  <si>
    <t>RV JEUDI 03/04/2025</t>
  </si>
  <si>
    <t>BABOU</t>
  </si>
  <si>
    <t>NDEYE AMARY</t>
  </si>
  <si>
    <t>771965671 ** 766005864</t>
  </si>
  <si>
    <t>1413_stl_wade2270</t>
  </si>
  <si>
    <t>MR TALL ** CTC 771965671 ** 766005864 ** ND 338701967 ** CABLE OPTIQUE COUPE ** LIGNE ET COMPTE ACTI</t>
  </si>
  <si>
    <t>PAS D'INCIDENTS ** ABONNE PAS SUR SITE ** PAS DE SESSION ** SAYTU coupure fibre ** CLI INVITE A PAT</t>
  </si>
  <si>
    <t>Mme Faye</t>
  </si>
  <si>
    <t>jzb//Mme Faye pas de connex**los rouge</t>
  </si>
  <si>
    <t>jzb//Mme Faye pas de connex**los rouge **pas de susp**pas de saut de port**pas d'incident**saytu cou</t>
  </si>
  <si>
    <t>DEMBA KOME</t>
  </si>
  <si>
    <t>M. CISSOKHO</t>
  </si>
  <si>
    <t>1413_stl_diouf2085</t>
  </si>
  <si>
    <t>LF / GD / M. CISSOKHO 772803111 / CNX KO / ND 339662428 / PERIMETRE 1413 OK / PAS SUSPEND / PAS RESI</t>
  </si>
  <si>
    <t>BOINADJI</t>
  </si>
  <si>
    <t>SESSION KO / ERREUR LOGS KO / NCE OU AMS: PORT OK / CONFORMITE OK / ACCES INTERFACE OK /  CONFIG REF</t>
  </si>
  <si>
    <t>Reconfigue modem suite reset M HAMA CISSOKHO 772803111 // BASSIROU DIOP TADEX</t>
  </si>
  <si>
    <t>LEONARD</t>
  </si>
  <si>
    <t>KHADY//MR CISSE//ND 338577198//SOUCIS LENTEUR DE CONN//PAS D'INCIDENT//DEBIT OK//VAL KO//SAYTU Puiss</t>
  </si>
  <si>
    <t>O_GDW_M14</t>
  </si>
  <si>
    <t>CONNECTEUR DEFECTUEUX CHANGE // EQUIPE SISSOKO</t>
  </si>
  <si>
    <t>BOS** MR SOW** CTC 775403504**  Client signale soucis de connexion** ND 338773772** Offre Fibre_Bi**</t>
  </si>
  <si>
    <t>O_GDW_M16</t>
  </si>
  <si>
    <t>101 B</t>
  </si>
  <si>
    <t>Pas d'incident en cours** Pas de suspension** Client en règle** Retranchement des extrémités** Nav</t>
  </si>
  <si>
    <t>MODEM F6600 DEFECTUEUX CHANGE // EQUIPE SISSOKO</t>
  </si>
  <si>
    <t>SERIGNE SALIOU</t>
  </si>
  <si>
    <t>776141113  **765180671*</t>
  </si>
  <si>
    <t>MME  LO</t>
  </si>
  <si>
    <t>1413_stl_mane2558</t>
  </si>
  <si>
    <t>MM**MME  LO  **  CTC 776141113  **765180671*** ND 339745456  *** *CLI PAS DE CNX **BRODBAND ETEINT *</t>
  </si>
  <si>
    <t>MAD_B00</t>
  </si>
  <si>
    <t>*BRODBAND ETEINT ***INTERNET ETEINT ***CLI EN REGLE -***PAS INCIDENT *****PAS DE CNX ** PAS  DE  TEL</t>
  </si>
  <si>
    <t>CHANGEMENT CABLE 5/99 SUR 200M EFFECTUE</t>
  </si>
  <si>
    <t>ADJ</t>
  </si>
  <si>
    <t>MR CISSE *</t>
  </si>
  <si>
    <t>1431_ksv_ndongo243</t>
  </si>
  <si>
    <t>SND ***MR CISSE ***782459105 **775228360 ***338261224 * PAS DE CONENXION  *PAS SUSPENSION **** PAS I</t>
  </si>
  <si>
    <t>sud foire</t>
  </si>
  <si>
    <t>VERIF SAYTU CF</t>
  </si>
  <si>
    <t>REPRISE SOUDURE AU BTI ET AU PTO</t>
  </si>
  <si>
    <t>NFS***MR DIALLO***CTC 776530508***ND 339421586***BB ETEINT***PA DINCIDENT***PA FIXE***</t>
  </si>
  <si>
    <t>DRG_KLK_C</t>
  </si>
  <si>
    <t>LEONA</t>
  </si>
  <si>
    <t>PA DECONNEX FREQ***PRISE FILTREE**CABLE INTERVERTI***CONNEX KO***MAESTRO KO***INVITER APAT***FIAB OK</t>
  </si>
  <si>
    <t>câble 8paires coupé raccordé plus reconfigue modem</t>
  </si>
  <si>
    <t>AMY COLLE</t>
  </si>
  <si>
    <t>MME DIBA</t>
  </si>
  <si>
    <t>MARIAMA ** MME DIBA ** CTC 778123934 ** ND 339783348 ** SOUCIS CNX**PAS DE SUSP**PAS D INCIDENT**PAS</t>
  </si>
  <si>
    <t>KEUR S. NIANE DIOP</t>
  </si>
  <si>
    <t>I**MODEM REDEM**SYNCRO KO**MESTRO ENR** NCE KO ** CLI INV A PATIENTER ** MPEC** FIAB OK</t>
  </si>
  <si>
    <t>REPRISE CONNEXION AU PC SUITE OXYDATION + REPRISE CONNEXION A LA RP1 SUITE OXYDATION</t>
  </si>
  <si>
    <t>DEMBELE</t>
  </si>
  <si>
    <t>J'ai un dérangement sur ma ligne depuis le 27/03/2</t>
  </si>
  <si>
    <t>tmp_sambou75084</t>
  </si>
  <si>
    <t>PLATEAU BACK OFFICE INTERNET</t>
  </si>
  <si>
    <t>M DEMBELE dit qu'il a un dérangement sur sa ligne depuis le 27/03/2025 et n'a toujours pas été assis</t>
  </si>
  <si>
    <t>ROKHAYA THIAM</t>
  </si>
  <si>
    <t>PAS DE RECEPTION APPEL</t>
  </si>
  <si>
    <t>338672012 // L'Acces de base // SOUCIS RECEPTION</t>
  </si>
  <si>
    <t>SDF_K12</t>
  </si>
  <si>
    <t>156B</t>
  </si>
  <si>
    <t>MCE CADI A VOIR AU PC K12 2/16/3 TRANSPORT K12 200/14/4 NE 013-26-054</t>
  </si>
  <si>
    <t>MUTATION DISTRIBUTION K12 2/16/3 PASSE SUR K12 5/5/4 + TIRAGE CABLE 5/99 SUR 170M + 5 CROCHETS D'ARE</t>
  </si>
  <si>
    <t>mme dieng</t>
  </si>
  <si>
    <t>mme dieng 777252192 ** 338247589 ** client dit que le cable du poteau est coupé ** client a une lign</t>
  </si>
  <si>
    <t>CITE GEOGRAPHIE CASTORS</t>
  </si>
  <si>
    <t>338247589 ** client dit que le cable du poteau est coupé ** client a une ligne fixe ** service impac</t>
  </si>
  <si>
    <t>BAH</t>
  </si>
  <si>
    <t>MAMADOU BAILO</t>
  </si>
  <si>
    <t>M.BAH</t>
  </si>
  <si>
    <t>M.BAH SIGNALE SOUCI CONNEXION//PAS DINC//PAS DE SUSP//SEUL POWER ER LAN 1 QUI SONT ALLUMES//INVITE A</t>
  </si>
  <si>
    <t>O_GDW_M32</t>
  </si>
  <si>
    <t>RECONFIGURATION PORTS + CONFIGURATION VOIP SUR SELFSERVICE // IBRAHIMA NIANG AFRITEL</t>
  </si>
  <si>
    <t>AMAD</t>
  </si>
  <si>
    <t>BINETA****MME DIOP CTC 774482932/ND 339992162******SOUCI DE CONNEXION*****FIBRE XEWEUL*****LOS ROUGE</t>
  </si>
  <si>
    <t>*PAS ERREUR LOGS*****VERIF BRCHEMENT OK*****CABLE DEBRHE ET BCHE A NOUVEAU*****MODEM REDEMARRER****S</t>
  </si>
  <si>
    <t>KITA</t>
  </si>
  <si>
    <t>THIONLBK // MR DIOP // CTC 777694900 // ND 339786134 // CLI SIGNALE SOUCIS PORTEE // CLI EST PROCHE</t>
  </si>
  <si>
    <t>O_MAD_B20</t>
  </si>
  <si>
    <t>.TOUBA  MARCHE NDIGUEL</t>
  </si>
  <si>
    <t>REPRISE SOUDURE AU PTO + JARRETIERE OPTIQUE REMPLACEE</t>
  </si>
  <si>
    <t>APITHY</t>
  </si>
  <si>
    <t>ABDOULAYE JOSEPH</t>
  </si>
  <si>
    <t>NF // MME DIOP // 775781863 // 338215478 // CLIENT SIGNALE QUE SON MODEM S'ETEINT TOUT LE TEMPS DEPU</t>
  </si>
  <si>
    <t>O_MED_B46</t>
  </si>
  <si>
    <t>RUE 35</t>
  </si>
  <si>
    <t>X 30</t>
  </si>
  <si>
    <t>BIEN BRANCHE // PRISE DIRECTE // MERCI DE PREC</t>
  </si>
  <si>
    <t>tmp_diakhate88653</t>
  </si>
  <si>
    <t>LF//DKHT//MR DIALLO//CTC CLI 782207032//ND CLI 339607345 //CLIENT REITERE POUR SON DERANGEMENT PAS D</t>
  </si>
  <si>
    <t>AVEC COMMENTAIRE REPRISE COTE ENTRE POSTE//CLIENT SOUTIEN QUE LES TECHNICIENS NE SONT PAS PASSES POU</t>
  </si>
  <si>
    <t>CLIENT TRES IMAPTIENT SOUHAITE UNE INTERVENTION EN URGENCE//CLIENT INFORME ET INVITE A PATIENTE//MAQ</t>
  </si>
  <si>
    <t>RECONNECTE COTE PC</t>
  </si>
  <si>
    <t>782266452-773128936</t>
  </si>
  <si>
    <t>mm kebe</t>
  </si>
  <si>
    <t>marie // mm kebe 782266452-773128936 // nd 339960511 //déconnexion fréquente //  pas d incident // d</t>
  </si>
  <si>
    <t>KOL_A02</t>
  </si>
  <si>
    <t>SIKILO_KOLDA</t>
  </si>
  <si>
    <t>maestro enr // atenn ko</t>
  </si>
  <si>
    <t>RECONFIGURATION PORT//MANDIAYE SARR SYSROAD</t>
  </si>
  <si>
    <t>AHMED MESSAOUD</t>
  </si>
  <si>
    <t>SALLA***MR SY***CTC 775014790***ND 339619354***PAS DE CONX***BB CLIGNOTTE INTERNET ETEINT***PAS DINC</t>
  </si>
  <si>
    <t>STL_A01</t>
  </si>
  <si>
    <t>MARCHE PAS DEPUIS 1MOIS***BRANCHER SUR LE MODEM**CLI NE VEUT PAS MIGRER***FIAB OK***MPEC</t>
  </si>
  <si>
    <t>PC REPARE SUR OXYDATION // EQ ABDOULAYE THIAW</t>
  </si>
  <si>
    <t>BODIAN</t>
  </si>
  <si>
    <t>FATOUMATA B.B CHERIF</t>
  </si>
  <si>
    <t>KHADY//MME SOUMARE//ND 338605633//SOUCIS DE CONNEXION//LOS ROUGE//PAS D'INCID//PORT OFF//TEST SAYTU</t>
  </si>
  <si>
    <t>CABLE 1083 CHANGE/LAMINE MULT</t>
  </si>
  <si>
    <t>MAMBA</t>
  </si>
  <si>
    <t>GOUMBALA</t>
  </si>
  <si>
    <t>MME GOUMBALA</t>
  </si>
  <si>
    <t>1413_ksv_mendy0323</t>
  </si>
  <si>
    <t>//AM//MME GOUMBALA //338238735// SOUCI CNX //PAS D SUSP //PAS D'INCIDENT//LOS ROUGE  SAYTU Coupure F</t>
  </si>
  <si>
    <t>PHARMACIE CAMP LE CLAIR</t>
  </si>
  <si>
    <t>AMINATA**MR NDIAYE ** CTC 776588767 **ND 339041044** CLT SIGNAL DES SOUCI DE CONNEXION  SURVENU DEPU</t>
  </si>
  <si>
    <t>O_SMN_A02</t>
  </si>
  <si>
    <t>VILLAGE DE SOMONE</t>
  </si>
  <si>
    <t>CLT IMPACTE ** DELAI 48H COMMINUQUE AU CLT ** CLT RASSURE DE LA PRISE EN CHARGE **FIAB OK ** CLIENT</t>
  </si>
  <si>
    <t>KHADY ABOUDE</t>
  </si>
  <si>
    <t>774631178+++</t>
  </si>
  <si>
    <t>MME MANGA</t>
  </si>
  <si>
    <t>TOURE +++ CTC 774631178+++ ND 339153243 +++CLIENT VEUT CHANGER SON MDP +++ MDP +++MODEME CLIENT 5G M</t>
  </si>
  <si>
    <t>DAROU SALAM MBOUR</t>
  </si>
  <si>
    <t>AISS /MR SECK***CTC 777432963***ND 339588695/DECONEXION FREQ // GAIA EN REGLE ET RBS ACTIF /SESSION</t>
  </si>
  <si>
    <t>SMS_P</t>
  </si>
  <si>
    <t>SM00R</t>
  </si>
  <si>
    <t>MODEM 2 ANTENNES A CHANGER</t>
  </si>
  <si>
    <t>DIOP ASTOU</t>
  </si>
  <si>
    <t>ext_watt005989</t>
  </si>
  <si>
    <t>339011546 /// SOUCI EMISSION/RECEPTION /// OFFRE Fibre Pro Max Bloque // TEST RECEPTION KO // SPG :</t>
  </si>
  <si>
    <t>CREDIT IN OK // TEST EMISSION KO // TEST RECEPTION KO // SPG OK</t>
  </si>
  <si>
    <t>SOFA_MBR1</t>
  </si>
  <si>
    <t>APPAREIL FIXE CLIENT DEFECTUEUX A CHANGER</t>
  </si>
  <si>
    <t>MME DIOLE</t>
  </si>
  <si>
    <t>BOS** MME DIOLE** CTC 773000113** Client signale soucis de connexion** ND 339450256** Offre Fibre Kh</t>
  </si>
  <si>
    <t>TN00</t>
  </si>
  <si>
    <t>Test SAYTU : Coupure de fibre optique** Verif PORT : OLT_HW_KAOLACK01/Frame0/Slot5/Port8/OnuID56-- O</t>
  </si>
  <si>
    <t>CABLE HUAWEI COUPE	/CABLE HUAWEI CHANGE</t>
  </si>
  <si>
    <t>INSA</t>
  </si>
  <si>
    <t>1413_stl_ndiaye2557</t>
  </si>
  <si>
    <t>sfn ***mr sane//ctc  775041400  nd 338361871 SOUCI CONNEXION *-* BB CLIGNOTANT INTERNET ETEINT **CAB</t>
  </si>
  <si>
    <t>NGL_A02</t>
  </si>
  <si>
    <t>SOUCI CONNEXION *-* BB CLIGNOTANT INTERNET ETEINT **CABLE INTERVERTI MODEM REDEMARRE ////MAESTRO ENR</t>
  </si>
  <si>
    <t>reconnecté enpo suite oxydation cordon rj11 défectueux changé // BOCAR</t>
  </si>
  <si>
    <t>FATOUMATA BINTOU RASSOL</t>
  </si>
  <si>
    <t>DJIBRIL.D //MR SYLLA //CTC 789208379// ND 338209707//CLIENT SIGNALE  UN SOUCI DE CNX//PAS SUSP //PAS</t>
  </si>
  <si>
    <t>NFO_X06</t>
  </si>
  <si>
    <t>REPRISE 01JOINT DE 28PAIRE / LBE  AU PC  /CNX A VOIR  COTE CLIENT /  EQ/MBAYE PREMIUM</t>
  </si>
  <si>
    <t>mutation port X07 SLT4 PORT35 passe sur X07 SLT1 36 // SOUMARE</t>
  </si>
  <si>
    <t>SND ***MME GUEYE  ***772528387 ***339746926 *  PAS DE CONENXION ***PAS SUSPENSION ***PAS INCIDENT  *</t>
  </si>
  <si>
    <t>MAD_B04</t>
  </si>
  <si>
    <t>enr</t>
  </si>
  <si>
    <t>CENTREPA41-TETE ADSL</t>
  </si>
  <si>
    <t>TETE ADSL/MAUVAISE VALEUR SYNCHRO</t>
  </si>
  <si>
    <t>MUTATION PORT ADSL</t>
  </si>
  <si>
    <t>BONGO</t>
  </si>
  <si>
    <t>BONGO SARR</t>
  </si>
  <si>
    <t>1413_stl_mambaye96</t>
  </si>
  <si>
    <t>BONGO SARR // ctc 779800685 // pas de connex // nd 338941518 // los rouge // rebranchement fait // c</t>
  </si>
  <si>
    <t>los rouge // rebranchement fait // connex nok // compte OK // PAS INCIDENT // SAYTU CF// NCE : OFFLI</t>
  </si>
  <si>
    <t>CABLE D ALIMENTATION MODEM DEFECTUEUX CHANGE // LAMINE SALL</t>
  </si>
  <si>
    <t>PAPE SAMBA</t>
  </si>
  <si>
    <t>MR NIIANG</t>
  </si>
  <si>
    <t>mr PAPE SAMBA NIANG  // CTC  785445602 // 338586668 //SIGNAL QUE SON MODEM EST DEFFECTUEUX // SAYTU</t>
  </si>
  <si>
    <t>O_ACA_C12</t>
  </si>
  <si>
    <t>/ PAS DE SUSPENSION  // PAS D INCIDENT  // PRISE OK // MPC</t>
  </si>
  <si>
    <t>MODEM ONT CHANGE // MR NIANG CONFIRME AU 785445602 // MODY -AS</t>
  </si>
  <si>
    <t>ONG AFRICA CONSULTANTS INTERNATIONAL</t>
  </si>
  <si>
    <t>M. DIALLO</t>
  </si>
  <si>
    <t>ABSENCE DE SYNCHRO : LOS ROUGE : SAYTU : COUPURE FIBRE</t>
  </si>
  <si>
    <t>SICAP BAOBABS</t>
  </si>
  <si>
    <t>CABLE 1083 CHANGE + REPRISE SOUDURE AU BTI + PIGTAIL CHANGE // MR DIALLO CONFIRME AU 774704559 // BA</t>
  </si>
  <si>
    <t>DES INDUSTRIES MARTIMES</t>
  </si>
  <si>
    <t>SIMAR</t>
  </si>
  <si>
    <t>ABS SYNCHRO // PRODUIT¿: FIBERBOX¿// OFFRE : Fibre Off. Intense_Domino4G_15Go Bloque//</t>
  </si>
  <si>
    <t>ZONE INDUSTRIELLE</t>
  </si>
  <si>
    <t>ROCADE FANN-BEL AIR</t>
  </si>
  <si>
    <t>ABS AU PBO D03 PBO 121 122 A F2 REOR MICF // NDIAGA DJIGUEUL</t>
  </si>
  <si>
    <t>Récupération mou + Raccordemnt 06 brin au C2</t>
  </si>
  <si>
    <t>Mme GUEYE</t>
  </si>
  <si>
    <t>Moustapha // Mme GUEYE // 339877436 // CLIENT NA PAS DE CONNEXION // BROADBAND ETEIND // ABSENCE SYN</t>
  </si>
  <si>
    <t>/ABONNE NON ENGAGE // PRISE FILTREE OK // VERIF PRISE SUPERPOSE ET BRANCHEMENT CABLE INTERVERTI // R</t>
  </si>
  <si>
    <t>BAYE SELLE</t>
  </si>
  <si>
    <t>ADA // MME DIOUF // CTC 781537366// ND 339674498//CLI SIGNALE UNE ABSENCE DE TONALITE //  pas de sus</t>
  </si>
  <si>
    <t>/CLI SIGNALE UNE ABSENCE DE TONALITE //  pas de susp //  pas dincident //  saytu Puissance optique O</t>
  </si>
  <si>
    <t>CORDON RJ11 CHANGE</t>
  </si>
  <si>
    <t>WONE</t>
  </si>
  <si>
    <t>MAMADOU DJIBY</t>
  </si>
  <si>
    <t>MR WONE</t>
  </si>
  <si>
    <t>HT//MR  WONE //  CTC 776452528//  ND 339642292// CLI  DIT PAS DE CNX APRES SUSP // SUSP LEVE//  CLI</t>
  </si>
  <si>
    <t>RTL_A01</t>
  </si>
  <si>
    <t>PAS DE  SUPERPOSITION// BRANCHEMENTS OK // TEST MAESTRO PAS DE RESULTAT//PORT ASYNCH // CLI INVITEZ</t>
  </si>
  <si>
    <t>CORDON RJ11 MODEM DEFECT CHANGE // EQ SAER DIALLO TDX.</t>
  </si>
  <si>
    <t>BINETOU</t>
  </si>
  <si>
    <t>M DIA</t>
  </si>
  <si>
    <t>M DIA - ND : 339153391 - CTC : 776426338  - Souci déconnexion BOX - retour DEX : lE CLIENT SE LOCAL</t>
  </si>
  <si>
    <t>THIALY</t>
  </si>
  <si>
    <t>lE CLIENT SE LOCALISE SUR LA 4G du site de THS10_ST_GABRIEL alors ke site ths34 5G est à 767m mauvai</t>
  </si>
  <si>
    <t>CLICHGT91-Modem ZTE H288A</t>
  </si>
  <si>
    <t>MODEM DEFECT CHANGER 320144856450//AMEDINE</t>
  </si>
  <si>
    <t>TF/// MR FALL ** CTC 775161908** ND 339043690** // PAS DE CNX // CLI EN REGLE DANS GAIA ET ACTIF DAN</t>
  </si>
  <si>
    <t>O_GMB_B19</t>
  </si>
  <si>
    <t>LEN FICH BABACAR MR BARRY CTC 772674034 ND 338645896// /// SOUCI CNX // PAS INCIDENT // PAS SUSP //</t>
  </si>
  <si>
    <t>CABLE COUPE + PLANTATION POTEAU A FAIRE</t>
  </si>
  <si>
    <t>AMBASSADE BELGIQUE</t>
  </si>
  <si>
    <t>mme kandé</t>
  </si>
  <si>
    <t>V_IP_BTS2C</t>
  </si>
  <si>
    <t>338492970****Business Talk Silver_2Com_Sans_F****soucis émission et réception client soutient qu'il</t>
  </si>
  <si>
    <t>Absence de synchro : &lt;PE_MS_ACAD4&gt; : SYNCHRO down AMS , Pas de saut noté</t>
  </si>
  <si>
    <t>OUSMANE FAYE//RECONFIGURATION VOIP//MM KANDE CONFIRME LE RETOUR DE SERVICE</t>
  </si>
  <si>
    <t>WADE // MME GAYE // CTC 776179363 // ND 339567276 //CLIENT NE PEUT PAS SE CONNECTER // CLIENT EN REG</t>
  </si>
  <si>
    <t>O_GMB_B14</t>
  </si>
  <si>
    <t>TERANGA BUSINESS GROUP INTERNATIONAL TRADE - SA</t>
  </si>
  <si>
    <t>MR  GAKOU</t>
  </si>
  <si>
    <t>338208738 // Fibre Pro Mega Bloque // DECONNEXION FREQUENTE   PON VERT FIX  // LOS ETEINT  // INTERN</t>
  </si>
  <si>
    <t>CITE ASECNA OUEST FOIRE</t>
  </si>
  <si>
    <t>338208738 // DECONNEXIONS FREQUENTES // SESSION OK // COMPTE ACTIF // SYNCHRO OK // CLIENT SUR IPV4</t>
  </si>
  <si>
    <t>MODEM F660 DEFECT PUIS CHGE EN F6600</t>
  </si>
  <si>
    <t>INSTITUT DE FORMATION</t>
  </si>
  <si>
    <t>SCIENCES INFIRMIERS ET TECHNIQUE</t>
  </si>
  <si>
    <t>ABS SYNCHRO // PRODUIT¿: FIBERBOX¿// OFFRE : Fibre Pro Bloque //</t>
  </si>
  <si>
    <t>BAYAL KHOUDIA BADIANE</t>
  </si>
  <si>
    <t>REPRISE SOUDURE  PTO// CH DRAME//</t>
  </si>
  <si>
    <t>M.E.C.F.O</t>
  </si>
  <si>
    <t>338650743 //Fibre Pro Bloque // PAS DE CONNEXION // ABSENCE DE SYNCHRONISATION</t>
  </si>
  <si>
    <t>PETIT NGOR</t>
  </si>
  <si>
    <t>Fibre Pro Bloque // PAS DE CONNEXION   COMPTE ACTIF SUR RBS PAS DE SESSION EN COURS  // LOS ROUGE //</t>
  </si>
  <si>
    <t>CIAIRANO</t>
  </si>
  <si>
    <t>PIER GIORGIO</t>
  </si>
  <si>
    <t>MME VALLINO</t>
  </si>
  <si>
    <t>1413_ksv_sarr608</t>
  </si>
  <si>
    <t>CABLE D'INSTALLATION DECROCHE</t>
  </si>
  <si>
    <t>DS/////MME VALINNO/////CTC773767469/////ND338362095//////CLIENT DIT QUE ACTUELLEMENT ELLE N'AS DE CO</t>
  </si>
  <si>
    <t>MAME</t>
  </si>
  <si>
    <t>Mme seye</t>
  </si>
  <si>
    <t>tmp_diouf68446</t>
  </si>
  <si>
    <t>cable coupé cli impacté</t>
  </si>
  <si>
    <t>THIAROY SUR MER</t>
  </si>
  <si>
    <t>ENR</t>
  </si>
  <si>
    <t>Cable 1083 coupé changé	E51 CP 107-108A F2</t>
  </si>
  <si>
    <t>ALY</t>
  </si>
  <si>
    <t>M DIOUF - ND : 339150434  - CTC 773262886 - Souci lenteurs BOX - retour DEX : Suite analyse le clien</t>
  </si>
  <si>
    <t>Suite analyse le client se capte le site de mbour14 qui est à 1,15KM du client et le site de mbour0</t>
  </si>
  <si>
    <t>DARO GUEYE</t>
  </si>
  <si>
    <t>mr ndiaye 778269635 ** 339610408 *** Souci connexion ** pas de supension ** client dispose d¿un comp</t>
  </si>
  <si>
    <t>conformité ok *** client dit qu'il a deja essayé d'acceder sur l'interface mais ca ne passe pas ** f</t>
  </si>
  <si>
    <t>RECONFIGURATION MODEM // EQ MODOU SENE TDX.</t>
  </si>
  <si>
    <t>NDEYE MARIE FATOU</t>
  </si>
  <si>
    <t>mME SARR</t>
  </si>
  <si>
    <t>ACD******Mme sarr*****338257649*****soucis de ***connex**776363636***los: rouge*****saytu: coupure**</t>
  </si>
  <si>
    <t>RUE LEO FROBENIUS</t>
  </si>
  <si>
    <t>14B</t>
  </si>
  <si>
    <t>OMAR NDIAYE//REPRISE SOUDURE AU PBO//MM SARR CONFIRME LE RETOUR DE SERVICE</t>
  </si>
  <si>
    <t>CHEIKHOU</t>
  </si>
  <si>
    <t>MR FALL *** CLI SIGNALE PAS DE CONNEXION *** ND 339670861 ***BB KO*** PAS D'INCIENT*** UN  TEL FIXE</t>
  </si>
  <si>
    <t>LGA_A01</t>
  </si>
  <si>
    <t>SYNCHRO NOK *** TEST LIGNE ENR *** MERCI DE PEC*** CTC 778404370 ***FIAB OK</t>
  </si>
  <si>
    <t>MUTATION DISTRIBUTION A01 / T 4  4  5</t>
  </si>
  <si>
    <t>m niang</t>
  </si>
  <si>
    <t>lnt fihe ***aa**m niang **776811140**339671696***abonne pas sr site ***pas incdnt ***cli dit que ya</t>
  </si>
  <si>
    <t>abonne pas sr site ***pas incdnt ***cli dit que ya un voyant allume **bb off **port introuvable ***c</t>
  </si>
  <si>
    <t>MUTATION TRANSPORT A10 / T 76  10  5 VERS T 84  9  1</t>
  </si>
  <si>
    <t>M NDIAYE // 785652483 // 338739581 // Fibre Kheweul // SOUCIS DE CNX // PAS DE SUSP // PAS INCIDENT</t>
  </si>
  <si>
    <t>PARCELLES ASSAINIES UNITE 7</t>
  </si>
  <si>
    <t>SYS_CAMB3</t>
  </si>
  <si>
    <t>CABLE10.83 CHANGE</t>
  </si>
  <si>
    <t>MR  BOUBACAR NDIAYE</t>
  </si>
  <si>
    <t>MHD***MR  BOUBACAR NDIAYE***CTC 776241628** ND 339492103**Keurgui_IP***CLI SIGNAL DES DECONNEXIONS S</t>
  </si>
  <si>
    <t>KLFAT</t>
  </si>
  <si>
    <t>FA00</t>
  </si>
  <si>
    <t>CLI SIGNAL DES DECONNEXIONS SUR SA LIGNE**** PAS D'INCIDENT ***DECONNEXION AVERER SUR RBS****PRISE F</t>
  </si>
  <si>
    <t>CLIRED75-Modem Livebox 2</t>
  </si>
  <si>
    <t>MODEM REDEMARRE</t>
  </si>
  <si>
    <t>MODEM LIVEBOX 2/PLANTAGE MODEM</t>
  </si>
  <si>
    <t>SMART HOTEL ALMADIES SAU</t>
  </si>
  <si>
    <t>OUSSEYNOU DIAGNE</t>
  </si>
  <si>
    <t>pas de tonalite / L'Acces de base</t>
  </si>
  <si>
    <t>ALM_J00</t>
  </si>
  <si>
    <t>TEST DE RECEPTION KO : HORS SERVICE / TEST EMISSION KO // VERIF BRANCHEMENT OK / NMC PAS DISPO</t>
  </si>
  <si>
    <t>MUTEE EN DISTRIBUTION  1 4 3 VERS 17 4 7 J00</t>
  </si>
  <si>
    <t>773563892 / 776952915</t>
  </si>
  <si>
    <t>1413_ksv_seck574</t>
  </si>
  <si>
    <t>NDEYE // MR SARR // CTC 776952915 / 773563892// ND 339414582 // N CL 37208021 // CLIEN RAPPELER SUR</t>
  </si>
  <si>
    <t>DECONNEX FRQUENT //PAS DE  PRISE FILTREE // VERIF BRANCHE CABLE INTERVERTI // REDEM MODEM // SYNCHR</t>
  </si>
  <si>
    <t>Changement boîte rpi plus reprise connexion sur pc</t>
  </si>
  <si>
    <t>KHADY//MME NDIAYE//ND 338603938//SOUCIS DE CONNEXION//PAS D'INCIDENT//PON VERT FIXE//INTERNET ETEINT</t>
  </si>
  <si>
    <t>GROUP NAM OK//MDM REDEMARRE//CLI A DEJ FAT RESET//CTC APPELANT DANS CTC FIAB GAIA//CONN KO//CTC 7726</t>
  </si>
  <si>
    <t>RECONFIGURATION ONT/ELHADJ NDIAYE MULT</t>
  </si>
  <si>
    <t>SOUMAH</t>
  </si>
  <si>
    <t>ISABELLE RAYMONDE</t>
  </si>
  <si>
    <t>Mme ISABELLE</t>
  </si>
  <si>
    <t>AB***Mme ISABELLE***CTC 771373001***ND 338252641***Client a un souci***Pas de susp ni d'incident***I</t>
  </si>
  <si>
    <t>GDK_C38</t>
  </si>
  <si>
    <t>JARRETIERE SR CHANGEE + RECONFIG PORT  ADSL // MME ISABELLE JOINT CONFIRME LE RETOUR DU SERVICE // M</t>
  </si>
  <si>
    <t>ABSA // MME DIOUF // CTC 776161413  // ND 339143743 // DECONNEXION FREQUENTE // PAS DE SUSPENSION //</t>
  </si>
  <si>
    <t>GUENDEL</t>
  </si>
  <si>
    <t>vers RUF17 avec le repere EDICOM (14.715344, -17.271384) °°° MPEC</t>
  </si>
  <si>
    <t>ORIENTATION CPE EFFECTUE/KHADIM FALL MULT</t>
  </si>
  <si>
    <t>DIAHAM</t>
  </si>
  <si>
    <t>AMADOU NDOFFE</t>
  </si>
  <si>
    <t>MR DIAHAM</t>
  </si>
  <si>
    <t>THERESE****MR DIAHAM****CTC 779582808**** ND 338363068***CLI A DES SOUCIS DE CONNEXION****PAS DE SUS</t>
  </si>
  <si>
    <t>O_SGK_V09</t>
  </si>
  <si>
    <t>FEDERATION SENEGALAISE DE FOOTBALL</t>
  </si>
  <si>
    <t>F_OI_O_4G</t>
  </si>
  <si>
    <t>338205600 //Fibre Off. Intense_Domino4G_15Go Ouvert // DECONNEXION FREQUENTES  // CLIENT AFFIRME QU'</t>
  </si>
  <si>
    <t>O_NFO_X08</t>
  </si>
  <si>
    <t>Fibre Off. Intense_Domino4G_15Go Ouvert // DECONNEXION FREQUENTES  // CLIENT AFFIRME QU'IL EST OBLIG</t>
  </si>
  <si>
    <t>Client reconfiguré sur le bon VLAN :: Valeurs correctes :: Ligne mise en observation</t>
  </si>
  <si>
    <t>ANTHIA</t>
  </si>
  <si>
    <t>1413_ksv_gueye0309</t>
  </si>
  <si>
    <t>LENTEUR FICHE //NGONE //M.MBAYE //ND 338930440// POWER VERT//PON VERT CLI //AMS ASYNC//LOS ETEINT//I</t>
  </si>
  <si>
    <t>DELAIS 48H//FIAB OK</t>
  </si>
  <si>
    <t>ABSENCE SYNCHRO //	CHANGEMENT JARRETIERE OPTIQUE	//RECONFIGURATION PORT // MIGRATION IPV6 // NAF OK</t>
  </si>
  <si>
    <t>MRS BOUSSO</t>
  </si>
  <si>
    <t>LF***AWA** CTC 774033365***PAS DE CNX **MRS BOUSSO**ND 339412050***Keurgui_IP**PAS DINCIDENT ***BB E</t>
  </si>
  <si>
    <t>reprise connexion pc plus alimentation modem chage</t>
  </si>
  <si>
    <t>HT//MME DIENG //  CTC 778530599//  ND 338518337//   CLI DIT CABLE COUPE /  SETRVICE IMPACTE// FIBRE</t>
  </si>
  <si>
    <t>O_MAD_B16</t>
  </si>
  <si>
    <t>DIANATOUL MAHWA</t>
  </si>
  <si>
    <t>CAMU_TOUBA9</t>
  </si>
  <si>
    <t>MME Toure *</t>
  </si>
  <si>
    <t>FATIMA*** MME Toure ****CTC 789578730 ***ND  338739805 **** CLI a soucis deconnexion ** pas de susp</t>
  </si>
  <si>
    <t>CAMBERENE II</t>
  </si>
  <si>
    <t>VERS LA MOSQUEE</t>
  </si>
  <si>
    <t>CLI a soucis deconnexion ** pas de susp ** pas d'incident ** say 	Coupure fibre	CRITIQUE** cli invit</t>
  </si>
  <si>
    <t>RECONFIG MODEM + CABLE ALIMENTATION CHANGE / MAISON CLIENT EN CHANTIER</t>
  </si>
  <si>
    <t>M. THIAM</t>
  </si>
  <si>
    <t>338306398//pas de connexion/Fibre Pro Max Bloque</t>
  </si>
  <si>
    <t>REPRISE SOUDURE AU PTO SUITE FIBRE CASSE F04 569-570A-F2 // EQ ABIB KANDE TDX.</t>
  </si>
  <si>
    <t>GOMBOC</t>
  </si>
  <si>
    <t>JEROME FREDERIC</t>
  </si>
  <si>
    <t>MME GOMBOC</t>
  </si>
  <si>
    <t>MAMADOU //MME GOMBOC//CTC 784838448 // ND 339589993//  PAS DE CONX //PAS DE SUSPE // PAS D INCIDENT</t>
  </si>
  <si>
    <t>O_GMB_B33</t>
  </si>
  <si>
    <t>faire une mesure de réflectometrie pour localisation du point de coupure.</t>
  </si>
  <si>
    <t>1413_stl_diop5660</t>
  </si>
  <si>
    <t>BINETOU **** MR GUEYE ****775721714***339681121***CLI SIGNALE UNE ABSENCE DE CONNEXION /*** CLI PAS</t>
  </si>
  <si>
    <t>THIELY NORD</t>
  </si>
  <si>
    <t>PRES ECOLE ABDOU MNGUE LECOR</t>
  </si>
  <si>
    <t>PAS D'ERREUR LOG *** DECONNEXIONS AVEREES ***PORT OFFLINE **** MPEC ** FIAB OK</t>
  </si>
  <si>
    <t>CABLE 5/99 CHANGE SUR 20M</t>
  </si>
  <si>
    <t>CLIENT DIT QUE LE WIFI A ETE MASQUER PAR UN TECHNICIEN ET IL N'ARRIVE PAS A CONNECTER SON TELEPHONE</t>
  </si>
  <si>
    <t>D'APRES DECOUVERTE AVEC LE CLIENT LE TECHNICIEN A FAIT UN FILTRAGE MAC ** CONFORMITE OK ** CLIENT N'</t>
  </si>
  <si>
    <t>Reconfig modem / Assane Fall  confirme au 771737702 / CHEIKH DIENE  BD</t>
  </si>
  <si>
    <t>MME GUEYE // 779328584 // 764038584 // 339475315 // Keurgui_IP // SOUCIS DE CNX // PAS DE SUSP // PA</t>
  </si>
  <si>
    <t>MBA_A00</t>
  </si>
  <si>
    <t>VILLAGE DE MBAR</t>
  </si>
  <si>
    <t>LA SENEGALAISE DE L'ASSURANCE - VIE SA</t>
  </si>
  <si>
    <t>MR DIARRA</t>
  </si>
  <si>
    <t>338242688 // SOUCI EMISSION RECEPTION // APPELS INTERNES OK//</t>
  </si>
  <si>
    <t>ACA_W07</t>
  </si>
  <si>
    <t>LOT N°1</t>
  </si>
  <si>
    <t>CLIENT A DONNE RV DEMAIN SAMEDI</t>
  </si>
  <si>
    <t>CI-SCL_S</t>
  </si>
  <si>
    <t>Cheikhna Salimata DRAME_CI-SCL_S</t>
  </si>
  <si>
    <t>RESPRI44-CABLAGE INTERIEUR D'IMMEUBLE</t>
  </si>
  <si>
    <t>REGLETTE D'IMMEUBLE A CHANGER</t>
  </si>
  <si>
    <t>CABLAGE INTERIEUR D'IMMEUBLE/REGLETTE D'</t>
  </si>
  <si>
    <t>mutation paire câble installation || Mouhamadou NDIAYE / Omar COLY / Mamadou KAMARA / Mouslim</t>
  </si>
  <si>
    <t>Mm Diakhate</t>
  </si>
  <si>
    <t>FBN// Mm diakhate  //  783786166 //client dit ne pas avoir de connexion //338203547 //fibre BI //pas</t>
  </si>
  <si>
    <t>Reprise soudure 02 Brin au BPE intermédiaire</t>
  </si>
  <si>
    <t>CHANGEMENT CABLE 1083 COUPE SUR 27M</t>
  </si>
  <si>
    <t>IP1384</t>
  </si>
  <si>
    <t>ORANGE SA</t>
  </si>
  <si>
    <t>Alois Berlinger (ITB1):  +221 33 889 4887 (Durchwa</t>
  </si>
  <si>
    <t>L2MPLS_4M</t>
  </si>
  <si>
    <t>LE CLIENT NOUS SIGNALE UN TEMPS DE LATENCE ELEVE //MERCI DE VOTRE SUPPORT</t>
  </si>
  <si>
    <t>RUE CARNOT</t>
  </si>
  <si>
    <t>Pepe Gaston ZOUMANIGUI_CI-SCL_U</t>
  </si>
  <si>
    <t>AUCUN DEFAUT CONSTACTER COTER SONATEL // SYNCHRO OK AVEC DE BONNE VALEUR // TRAFIC OK SUR CACTY// ZO</t>
  </si>
  <si>
    <t>HAROUNA AMADOU</t>
  </si>
  <si>
    <t>MR SALL</t>
  </si>
  <si>
    <t>AMINATA**MR SALL** CTC 781861414** ND 338609278** CLT A DES SOUCI DECONNEXIN** CLT PA SUSP** PAS DIN</t>
  </si>
  <si>
    <t>** CABLE DEBRANCHE ET REBRANCHE ** MODEM ASYN** TEST SAYTU** COUPURE FIBRE ** CLT INVITE A PATIENTE</t>
  </si>
  <si>
    <t>ODIOP // Mr DIENG // SOUCI CONNEXION // ND 339713672 // COMPTE ET LIGNE ACTIF // PAS DINCIDENT // BR</t>
  </si>
  <si>
    <t>PRISE FILTREE ET NON SUPERPOSEE // CABLE INTERVERTIT // MODEM REDEMARREE // CONNEXION NOK // ASYNCH</t>
  </si>
  <si>
    <t>MUDI 3 7 2  VERS 3 7 5 / Sokhna confirme au 775967271 / CHEIKH DIENE  BD</t>
  </si>
  <si>
    <t>AICHA // MR FALL // CTC 771581050 // ND 339782861 // DECONNEXION FREQUENTE // PAS DE SUSPENSION // P</t>
  </si>
  <si>
    <t>MCE CADI A VOIR AU PC D17 9/3/1</t>
  </si>
  <si>
    <t>REPRISE JOINT 28PAIRES AERIEN + RACCORDEMENT CABLE 8PAIRES + RECONNEXION ENPO  SUITE OXYDATION + TIR</t>
  </si>
  <si>
    <t>O_ALM_FI00</t>
  </si>
  <si>
    <t>FACE STADE OLYMPIQUE DE NGOR</t>
  </si>
  <si>
    <t>CABLE COUPE CHANGER</t>
  </si>
  <si>
    <t>33859A206</t>
  </si>
  <si>
    <t>33859A206/  pas de tonalite / L'Acces de base</t>
  </si>
  <si>
    <t>TEST DE RECEPTION KO : HORS SERVICE / TEST EMISSION KO / TONALITE KO / / VERIF BRANCHEMENT OK / NMC</t>
  </si>
  <si>
    <t>MUTEE EN DISTRIBUTION  1 4 7 VERS 17 4 3 J00</t>
  </si>
  <si>
    <t>ELH BABOU</t>
  </si>
  <si>
    <t>FD// MR BA/ CTC 775504767 // ND 339461283 /// client signale cable couper/ cable qui quitte le potea</t>
  </si>
  <si>
    <t>ESCALE KAFRINE</t>
  </si>
  <si>
    <t>client signale cable couper/ cable qui quitte le poteau et va chez lui//en regle// address: escale e</t>
  </si>
  <si>
    <t>CABLE HUAWEI COUPE	/REPRISE TIRAGE CABLE HUAWEI SUR 100M</t>
  </si>
  <si>
    <t>ABODIAN CELESTIN ARMAND</t>
  </si>
  <si>
    <t>/AM//MME BADIANE // 338515744 SOUCIS FIXE //TONALITE NOK /// PAS DE SUSP // PAS INCIDENT // SAYTU AU</t>
  </si>
  <si>
    <t>O_CAM_H55</t>
  </si>
  <si>
    <t>PARCELLES ASSAINIES UNITE 8</t>
  </si>
  <si>
    <t>N°389</t>
  </si>
  <si>
    <t>CLIENT ORIENTE EN AGENCE POUR CHANGEMENT APPAREIL</t>
  </si>
  <si>
    <t>HOHOUNDE</t>
  </si>
  <si>
    <t>LEONARD NOUMON</t>
  </si>
  <si>
    <t>M.GHISLAIN</t>
  </si>
  <si>
    <t>BAKARY//M.GHISLAIN CTC: 773522302**ND: 338677140**ABSENCE DE SYNCHRO ** PAS DE SUSPENSION ** PAS D¿I</t>
  </si>
  <si>
    <t>O_SDF_K51</t>
  </si>
  <si>
    <t>N07</t>
  </si>
  <si>
    <t>CABLE 1082 CHANGE</t>
  </si>
  <si>
    <t>KANOUTE</t>
  </si>
  <si>
    <t>NAMINATA // MME DIOP // CLI SOUHAITE CHANGER SON MDP ET MASQUER SON WIFI  // ND 339473193// CONFOMIT</t>
  </si>
  <si>
    <t>GUINGUINEO</t>
  </si>
  <si>
    <t>CLI NE PEUT PLUS SE RECONNECTER // RESET EFFECTUER PLUISIEURS FOIS MAIS SA PASSE PAS // CLI SE CONNE</t>
  </si>
  <si>
    <t>MME SARR</t>
  </si>
  <si>
    <t>COUMBA***MME SARR ***ND 338304434**CTC  772069201***PAS DE SUSP**PAS D INCIDENT***ND PRESENT RBS** *</t>
  </si>
  <si>
    <t>Forte valeur  au PTO/Reprise soudure	I02 PBO 51 F8</t>
  </si>
  <si>
    <t>IBOU</t>
  </si>
  <si>
    <t>781912034/779687986</t>
  </si>
  <si>
    <t>1413_ksv_thiam603</t>
  </si>
  <si>
    <t>FKT**MR DIOP**781912034** CLI A DES SOUCIS DE CONNEXIONS APRES MIGRATION** ND 339465339**KEURGUI_IP*</t>
  </si>
  <si>
    <t>KAF_A00</t>
  </si>
  <si>
    <t>DIAMEGUENE TP</t>
  </si>
  <si>
    <t>RECONFIGURATION MODEM ET PORT // MBAYE NDIAYE SOFATEL</t>
  </si>
  <si>
    <t>BAYE SALIOU</t>
  </si>
  <si>
    <t>1413_stl_gadio1490</t>
  </si>
  <si>
    <t>NDEYE SOPHIE // MR NIANG  // CTC 786936859  // ND 339747557 // CLIENT REITERE SON DRGT FAITE LE 17/0</t>
  </si>
  <si>
    <t>MCE CADI A VOIR B07 1/10/4</t>
  </si>
  <si>
    <t>CHANGEMENT CABLE BRANCHEMENT 5/99 //  VERIFICATION CONFIG PORT // ABDOU LAHAT SENE</t>
  </si>
  <si>
    <t>NDEYE SOPHIE</t>
  </si>
  <si>
    <t>786511797--782011010</t>
  </si>
  <si>
    <t>ADA // MR cisse // CTC 786511797--782011010 //  ND 338341659//  CLIENT SIGNALE UN CABLE COUPE //  PA</t>
  </si>
  <si>
    <t>O_TIA_E38</t>
  </si>
  <si>
    <t>CLIENT SIGNALE UN CABLE COUPE //  PAS DE SUSP //  PAS DINCIDENT //  SAYTU COUPURE FIBRE //  ADRESS</t>
  </si>
  <si>
    <t>Fibre cassé au PTO/Reprise soudure	E38 PBO 66 F2</t>
  </si>
  <si>
    <t>V_IP_B_V_P</t>
  </si>
  <si>
    <t>338370019 // PAS DE CONNEXION // LE CLIENT INFORME QU'IL N'ARRIVE PAS A VOIR LE SIGNAL DU WIFI // SE</t>
  </si>
  <si>
    <t>GDW_M24</t>
  </si>
  <si>
    <t>NIMZATT</t>
  </si>
  <si>
    <t>LE CLIENT NE DISPOSE PAS D'OFFRE INTERNET</t>
  </si>
  <si>
    <t>MALAL SOW</t>
  </si>
  <si>
    <t>YACINE***MR DIA***ND 338707464****CLIENT NA PAS DE CONNEXION // PAS DE SUSPENSION // LOS ROUGE // PA</t>
  </si>
  <si>
    <t>283 C</t>
  </si>
  <si>
    <t>338707464****CLIENT NA PAS DE CONNEXION // PAS DE SUSPENSION // LOS ROUGE // PAS DE SAUT DE PORT //</t>
  </si>
  <si>
    <t>JARRETIERE REMPLACER</t>
  </si>
  <si>
    <t>BINETOU **** MR TINE ***773402242***339014041****CLI SIGNALE DES LENTEURS DE NAVIGATION -**** CLI EN</t>
  </si>
  <si>
    <t>O_GMB_B29</t>
  </si>
  <si>
    <t>HT//MME GAYE//  CTC 781394258//  ND 338276404//  MODEM SONATEL DEFECTUEUX //   ELECTRICITE SUR LA PR</t>
  </si>
  <si>
    <t>MALICK NIANG//CABLE ALIMENTATION CHANGE//MM GAYE CONFIRME LE RETOUR DE SERVICE</t>
  </si>
  <si>
    <t>785917641//778165813</t>
  </si>
  <si>
    <t>M NIANG</t>
  </si>
  <si>
    <t>1413_ksv_mane0474</t>
  </si>
  <si>
    <t>M MANE //M NIANG //339675887CLIENT SIGNALE SOUCI CONNEXION ABSENCE NAVIGATION//CLIENT SOUHAIT UNE PR</t>
  </si>
  <si>
    <t>M MANE //CLIENT SIGNALE SOUCI CONNEXION ABSENCE NAVIGATION//CLIENT SOUHAIT UNE PRISE EN CHARGE PAR L</t>
  </si>
  <si>
    <t>FD// MME NDIAYE/ CTC 778258364 // ND 339547980 // cli signale souci de connexion /// brd clignote //</t>
  </si>
  <si>
    <t>brd clignote // en regle/ pas d'incident /pas de poste fixe/ prises filter et non superpose// cable</t>
  </si>
  <si>
    <t>Aucun action client joind confirme son retour de service après coupure d'électricité</t>
  </si>
  <si>
    <t>ADEDE TAMA</t>
  </si>
  <si>
    <t>1413_stl_sambe2615</t>
  </si>
  <si>
    <t>MAAM MR KEITA // LENTEUR FICHE // ND 338240006 // CTC 779603321// CLI SIGNAL SOUCI PORTEE WIFI // M</t>
  </si>
  <si>
    <t>WIFI STABLE SI CLI PRET DU MODEM // PAS DE REPETITEUR NI D'EXTENDEUR // PAS DE NA TL MI AVEC COMM</t>
  </si>
  <si>
    <t>ECO_GDK11</t>
  </si>
  <si>
    <t>CLIENT ORIENTE AGENCE POUR ACHETER UN EXTENDER</t>
  </si>
  <si>
    <t>NGAMBE</t>
  </si>
  <si>
    <t>AICHA // MR SYLLA// CTC 789239302 // ND 339708553 // DECONNEXION FREQUENTE // PAS DE SUSPENSION // P</t>
  </si>
  <si>
    <t>DERRIERE VOIE FERRE</t>
  </si>
  <si>
    <t>CACTI PAS DE RESULTAT // DECONNEXION AVERE SUR RBS (capture deconnexion joint) // LE PORT EST ACTUEL</t>
  </si>
  <si>
    <t>CHNAGEMENT PROFIL KG / REPRISE CONNEXION AU PC / TEST OK // MODEM DIENG CAMUSAT</t>
  </si>
  <si>
    <t>MAMOUR</t>
  </si>
  <si>
    <t>774495889  768469108</t>
  </si>
  <si>
    <t>rokhaya** MME GUEYE  CTL 774495889  768469108  ND 339745901  *   CLIENT A  UN SOUCI AVEC  LA CONNEXI</t>
  </si>
  <si>
    <t>339745901  ;ZONE B09_Madiyana-Frame:0/Slot:2/Port:15* PAS INCIDENT* MODEM SUR RALLONGE INVITER   A B</t>
  </si>
  <si>
    <t>CHANGEMENT FILTRE ADSL + TIRAGE JARRETIERE A LA SR SUITE ISOLEMENT EFFECTUES</t>
  </si>
  <si>
    <t>//Fibre Pro Max Bloque // PAS DE CONNEXION</t>
  </si>
  <si>
    <t>REPRISE SOUDURE AU BTI/MAMADOU DIOP MULT</t>
  </si>
  <si>
    <t>reiteration / DECONNEXION FRESUENTE</t>
  </si>
  <si>
    <t>NGA_C02</t>
  </si>
  <si>
    <t>VILLAGE DE SANAR PEULH</t>
  </si>
  <si>
    <t>VILLAGE DE SANAR PEUL</t>
  </si>
  <si>
    <t>Grand Compte</t>
  </si>
  <si>
    <t>REITERATION / /DECONNXION FREQUENTE //  ADSL_2432_608_2_2_6dB // Downstream Attainable Max. Rate(kbi</t>
  </si>
  <si>
    <t>RESMUT83-SR-TETE TRANSPORT</t>
  </si>
  <si>
    <t>SOUS-REPARTITEUR/ABSENCE DE SYNCHRO</t>
  </si>
  <si>
    <t>PAIRE DE TRANSPORT DEFECT PUIS MUTEE SUR T 4/12/3+ CABLE 5/99 COUPE PUIS CHGE SUR 80M</t>
  </si>
  <si>
    <t>O.D.V.S.</t>
  </si>
  <si>
    <t>ABS SYNCHRO // PRODUIT¿: FIBERBOX¿// OFFRE : Fibre Pro Bloque//</t>
  </si>
  <si>
    <t>O_HAN_D02</t>
  </si>
  <si>
    <t>CLIENT INDISPONIBLE DONNE RV DEMAIN 03/04/2025//ELHADJI BADJI</t>
  </si>
  <si>
    <t>REPRISE SOUDURE AU PTO //AF YORO DIOP</t>
  </si>
  <si>
    <t>ROSE PERINE</t>
  </si>
  <si>
    <t>SEYDFAYE **776414121**MM SANE **338270853**CLI N'A PAS DE CNX INTERNET// PAS D INCIDENT.. PAS DE SUS</t>
  </si>
  <si>
    <t>LOT 273</t>
  </si>
  <si>
    <t>DIAOUNE</t>
  </si>
  <si>
    <t>ELHADJI BAKARY</t>
  </si>
  <si>
    <t>/MR DIAOUNE</t>
  </si>
  <si>
    <t>NKS/MR DIAOUNE//CLI SIGNALE PAS DE CNX //ND 339851892// FIBRE KHEWEUL // PAS DE SUS // PAS D INCIDEN</t>
  </si>
  <si>
    <t>KDG</t>
  </si>
  <si>
    <t>O_KDG_A01</t>
  </si>
  <si>
    <t>KEDOUGOU</t>
  </si>
  <si>
    <t>DALABA_KEDOUGOU</t>
  </si>
  <si>
    <t>MULT_KDG</t>
  </si>
  <si>
    <t>UNITE D'INTERVENTION MULTELEC KEDOUGOU</t>
  </si>
  <si>
    <t>MULT_KDG1</t>
  </si>
  <si>
    <t>JARRETIERE CHANGEE//BAKARY DIEDHIOU</t>
  </si>
  <si>
    <t>THIOUNE</t>
  </si>
  <si>
    <t>MORY</t>
  </si>
  <si>
    <t>mme thiam</t>
  </si>
  <si>
    <t>le client signal des souci de connexion**pas de suspension pas d'incident**pas de saut de port**veri</t>
  </si>
  <si>
    <t>O_CAM_H60</t>
  </si>
  <si>
    <t>CAMBERENE I</t>
  </si>
  <si>
    <t>camberene1</t>
  </si>
  <si>
    <t>SYS_CAMB8</t>
  </si>
  <si>
    <t>ALPHA</t>
  </si>
  <si>
    <t>SADIO *** MME THIAM CCT 789104702 *** ND  338235486 *** * SOUCIS  CNX **** LOS ROUGE *** ABS SYNCHRO</t>
  </si>
  <si>
    <t>**** ams PORT OFFLINE  **** JOIGNABLE 789104702    *** MPEC  ** FIAB OK</t>
  </si>
  <si>
    <t>MALICK NIANG//REPRISE SOUDURE AU PTO//MM THIAM CONFIRME LE RETOUR DE SERVICE</t>
  </si>
  <si>
    <t>mme sow</t>
  </si>
  <si>
    <t>COUMBA***MME SOW ***ND 338214476**CTC  771459628***PAS DE SUSP**PAS D INCIDENT***ND PRESENT RBS** **</t>
  </si>
  <si>
    <t>O_ACA_W26</t>
  </si>
  <si>
    <t>KONIOU WALO</t>
  </si>
  <si>
    <t>OMAR NDIAYE//CLIENT INJOIGNABLE</t>
  </si>
  <si>
    <t>REACTIVATION PORT</t>
  </si>
  <si>
    <t>FATMA</t>
  </si>
  <si>
    <t>mr diallo</t>
  </si>
  <si>
    <t>ad// mr diallo ctc 772259427 nd 338711787 client dit pas de connection   pas de suspenssion pas dini</t>
  </si>
  <si>
    <t>maestro pas de resultat</t>
  </si>
  <si>
    <t>SYS_MBW16</t>
  </si>
  <si>
    <t>CABLE 5/99 COUPE CHANGE SUR 80M</t>
  </si>
  <si>
    <t>GOUNDO</t>
  </si>
  <si>
    <t>MME KANE *</t>
  </si>
  <si>
    <t>FATIMA*** MME KANE ** CTC* 775092350 **  ND 338573920 *** CLI a soucis de deconnexion * pas de susp</t>
  </si>
  <si>
    <t>O_TIA_E55</t>
  </si>
  <si>
    <t>CLI a soucis de deconnexion * pas de susp ** pas d'incident *** say Coupure fibre	CRITIQUE** cli inv</t>
  </si>
  <si>
    <t>PICKTAIL CHANGER + VERIF CONF PORT RAS // NAF OK // PAPYRUS OK // PAPE CISSE SOFATEL</t>
  </si>
  <si>
    <t>MOUHAMADOU ALIMOU</t>
  </si>
  <si>
    <t>AISSATOU SEYE</t>
  </si>
  <si>
    <t>AISSATOU SEYE // ctc 779177584 // pas de connex // nd 338563612 // cli pas sur site //  compte OK /</t>
  </si>
  <si>
    <t>cli pas sur site //  compte OK /// PAS INCIDENT // SAYTU CF //CLI INV A PAT // MERCI DE PEC</t>
  </si>
  <si>
    <t>BAKARY//MME GUEYE CTC: 776693851**ND: 338329577**CABLE COUPE **CLI EN REGLE** CLI IMPACTE** SAYTU: C</t>
  </si>
  <si>
    <t>O_HAN_D09</t>
  </si>
  <si>
    <t>CABLE 1083 COUPE PTO REPRISE SOUDURE AU PTO+POSE PTO//AF ABDOUL DIALLO</t>
  </si>
  <si>
    <t>BABA YOUSSOUPH</t>
  </si>
  <si>
    <t>Mme ndiaye</t>
  </si>
  <si>
    <t>ACD*****soucis de connex***761867582*****pas de nom*****339589618****Mme ndiaye****sayt: coupure****</t>
  </si>
  <si>
    <t>JEAN LOUIS</t>
  </si>
  <si>
    <t>TOURE +++CTC 776264772 +++ ND 339153366 +++ CLIENT VEUT CHANGER SON MDP +++ OFFRE CLIENT 5G MAGIC BO</t>
  </si>
  <si>
    <t>HERSENT 2</t>
  </si>
  <si>
    <t>.NGOUMSANNE</t>
  </si>
  <si>
    <t>MADY</t>
  </si>
  <si>
    <t>MR THIOUB</t>
  </si>
  <si>
    <t>ADA // MR THIOUB // CTC 777084488// ND 338718339// PAS DE CNX //  LOS ROUGE //PAS DE SUSP //  PAS DI</t>
  </si>
  <si>
    <t>CITE LA POSTE  KEUR MBAYE FALL</t>
  </si>
  <si>
    <t>PAS DE CNX //  LOS ROUGE //PAS DE SUSP //  PAS DINCIDENT // BRANCHEMENT EFFECTIF //  MODEM ASYNCH//</t>
  </si>
  <si>
    <t>PIGTAIL REMPLACER + REPRISE SOUDURE AU PTO</t>
  </si>
  <si>
    <t>TALENTS  SARL</t>
  </si>
  <si>
    <t>M KHALIL</t>
  </si>
  <si>
    <t>£338554222//Fibre Off. Intense_Domino4G_15Go Bloque//PAS DE CONNEXION</t>
  </si>
  <si>
    <t>O_NFO_X31</t>
  </si>
  <si>
    <t>CITE ESPACE ATAYA</t>
  </si>
  <si>
    <t>TEST NAF OK - RETOUR SERVICE</t>
  </si>
  <si>
    <t>ELHADJI MANSOR</t>
  </si>
  <si>
    <t>MR  ELHADJI MANSOR NDOYE</t>
  </si>
  <si>
    <t>HID------ MR  ELHADJI MANSOR NDOYE** ND 338369492** CTC 771002554** CLI SIGNAL UN DRGT *** LOS ROUGE</t>
  </si>
  <si>
    <t>SAYTU: Coupure fibre*** port offline***CLI INVITE A PATIENTE ** FIAB OK</t>
  </si>
  <si>
    <t>PBO CHANGE // MULT</t>
  </si>
  <si>
    <t>ALFA OUMAR</t>
  </si>
  <si>
    <t>AB***M BA***CTC 774885805***ND 338259599***Le client a un souci avec sa conn***Broadband éteint***Pa</t>
  </si>
  <si>
    <t>HLM ANGLE MOUSSE</t>
  </si>
  <si>
    <t>PC A VOIR D 5-8-7</t>
  </si>
  <si>
    <t>PC A VOIR D 5-8-7 // KHALIL DIOP</t>
  </si>
  <si>
    <t>JARREIERE SR REDRESSEE + RECONFIG PORT ADSL // MR OUMAR BA CONFIRME LE RETOUR DU SERVICE // MD // SE</t>
  </si>
  <si>
    <t>AFD//Mme NDIAYE//nd 339607339 //ctc 751056310 //pa</t>
  </si>
  <si>
    <t>AFD//Mme NDIAYE//nd 339607339 //ctc 751056310 //pas de susp//pas d'inc//bb et internet eteint //pas</t>
  </si>
  <si>
    <t>SL1_B04</t>
  </si>
  <si>
    <t>GUET NDAR</t>
  </si>
  <si>
    <t>REPRISE COTE PC SUITE OXYDATION // EQ MODOU SENE TDX.</t>
  </si>
  <si>
    <t>MARIAMA ** MR DIENG -** CTC 774426010 *** ND 338597320 **</t>
  </si>
  <si>
    <t>O_SGK_V05</t>
  </si>
  <si>
    <t>RUFUSQUE_DIAMNIADIO</t>
  </si>
  <si>
    <t>VILLAGE DE NDIAKHIRAT NDIOBENE</t>
  </si>
  <si>
    <t>CLI SIGNALE CABLE COUPE **  PAS DINCIDENT ** WIFI IMPACTE *** CLI INFORME ET INV A PATIENTER ** MPEC</t>
  </si>
  <si>
    <t>775226568 - 775009810</t>
  </si>
  <si>
    <t>/AM// MME CAMARA 339962975 // CLI SIGNALE LENTEURS NAVIGATION //PAS DE D'INCIDENT//LENTEURS SUR TOUT</t>
  </si>
  <si>
    <t>KOL_A04</t>
  </si>
  <si>
    <t>SARE MOUSSA_KOLDA</t>
  </si>
  <si>
    <t>MAESTRO INDISPO</t>
  </si>
  <si>
    <t>CHANGEMENT MODEM //CONFIG OK//VALEUR OK//SYSROAD	 MANDIAYE SARR</t>
  </si>
  <si>
    <t>M.DIENG</t>
  </si>
  <si>
    <t>LENTEUR FICHE //NGONE //M.DIENG//ND 339709714//CLI SIGNAL UN SOUCI PORTE WIFI //MODEM ADSL//PRET DU</t>
  </si>
  <si>
    <t>ON CONSTATE QUE LE SIGNAL EST FAIBLE IL NE RECOIT PAS BBIEN LE SIGNAL//CLI INF ET INV A PAT 48H//FIA</t>
  </si>
  <si>
    <t>RJ11 DEFECTUEUX CHANGE</t>
  </si>
  <si>
    <t>ALIOU PATHE</t>
  </si>
  <si>
    <t>Madame CISSE</t>
  </si>
  <si>
    <t>La cliente signale des deconnexions</t>
  </si>
  <si>
    <t>PAS DE SUSPENSION GAIA///PAS DE RESTRICTION///RBS ACTIF///NCE ASYNCH///INTERNET ETEINT///CABLE INTER</t>
  </si>
  <si>
    <t>MAME FATY</t>
  </si>
  <si>
    <t>MALAL // MME SARR // CTC 773208463 ND 339762963 // LENTEUR NAVIGATION // GAIA EN REGLE ET RBS ACTIF</t>
  </si>
  <si>
    <t>ND00R</t>
  </si>
  <si>
    <t>MERCI DE VERIFIER SI LE MODEM DOIT ETRE CHANGE</t>
  </si>
  <si>
    <t>VERIFICATION CONFIGURATION PORT RAS // CLIENT INVITER A SE PROCURER UN EXNTENDER POUR LA COUVERTURE</t>
  </si>
  <si>
    <t>MR faye</t>
  </si>
  <si>
    <t>MAAM MR faye// LENTEUR FICHE // ND 339520962 // CTC 774205314 //CLI SIGNAL PAS DE CNX // ABSENCE S</t>
  </si>
  <si>
    <t>DAROU SALAM I</t>
  </si>
  <si>
    <t>PAS D'INCIDENT // TEST SAYTU coupure Coupure fibre Critique// PORT OFFLINE // CLI INVITER A PATIENT</t>
  </si>
  <si>
    <t>PIGTAIL   CHANGE// MAMADOU SANE</t>
  </si>
  <si>
    <t>SNEEF</t>
  </si>
  <si>
    <t>DIAKHATE au</t>
  </si>
  <si>
    <t>ROND POINT COLOBANE</t>
  </si>
  <si>
    <t>CLIENT DONNE RV DEMAIN APRES  MIDI</t>
  </si>
  <si>
    <t>RETABLI COTE PC //  MR DIAKHATE JOINT CONFIRME LE RETOUR DU SERVICE // MD // SEBASTIEN</t>
  </si>
  <si>
    <t>SENSOFT</t>
  </si>
  <si>
    <t>338674093 // Fibre Office Intense Bloque // DECONNEXIONS FREQUENTES ET LENTEURS DE CONNEXION</t>
  </si>
  <si>
    <t>OUSMANE FAYE//CHANGEMENT MODEM F6600// EN ATTENTE CONFIRMATION CLIENT</t>
  </si>
  <si>
    <t>CHANGEMENT MODEM</t>
  </si>
  <si>
    <t>ADA // Mme ndiaye // CTC 777290106// ND 338371579//  cli signale que certaine s telephones narrivent</t>
  </si>
  <si>
    <t>BAYE LAYE</t>
  </si>
  <si>
    <t>RENDEZ VOUS DEMAIN 03 °4 2025</t>
  </si>
  <si>
    <t>APPAREIL PRIVE DEFECTUEUX  A CHANGER // BLAISE CISSE</t>
  </si>
  <si>
    <t>YABA</t>
  </si>
  <si>
    <t>MM Diop// ctc 774275240/</t>
  </si>
  <si>
    <t>1413_ksv_diallo0301</t>
  </si>
  <si>
    <t>MMoctar// MM Diop// ctc 774275240// ND 339511648// cli signal soucis connx// cli en regle// pas d'in</t>
  </si>
  <si>
    <t>THS_A04</t>
  </si>
  <si>
    <t>RANDOULENE NORD</t>
  </si>
  <si>
    <t>RANDOULENE  NORD</t>
  </si>
  <si>
    <t>RECONF MODEM//PAPE GUEYE</t>
  </si>
  <si>
    <t>COPY HOUSE (INFORMATIQUE)</t>
  </si>
  <si>
    <t>MME ROKHAYA SECK</t>
  </si>
  <si>
    <t>ext_ba005950</t>
  </si>
  <si>
    <t>338366663 // SOUCI EMISSION RECEPTION APPELS // Pack Business Internet Silver BLOQUE</t>
  </si>
  <si>
    <t>CONX OK // TEST RECEPTION KO : ça sonne dans le vide // TONALITE OK // VERIF BRANCHMT FAIT // compte</t>
  </si>
  <si>
    <t>MULT_RUF5</t>
  </si>
  <si>
    <t>RECEPTION OK EMISSION NOK SUITE RESTRICTION FACTURE NON PAYEE</t>
  </si>
  <si>
    <t>Pathe</t>
  </si>
  <si>
    <t>1413_ksv_diallo440</t>
  </si>
  <si>
    <t>MADAOUR//RETARD FICHE//MME MANGA CCT772561736 ND338701871//CLT SIGNALE SOUCI CONNEXION // LOS ROUGE</t>
  </si>
  <si>
    <t>O_TIA_E54</t>
  </si>
  <si>
    <t>MPEC SVP</t>
  </si>
  <si>
    <t>Cable 1083 coupé changé	E54 PBO 16 F4</t>
  </si>
  <si>
    <t>La cliente signale une absence de connexion</t>
  </si>
  <si>
    <t>Reor suite cable sousterrain a voir sur PC n00 t 7 7 7 /</t>
  </si>
  <si>
    <t>TDX-03_KMR-CMC3</t>
  </si>
  <si>
    <t>N00(1joint 8 paire sortie dentaine réparé+ 5/99 changé sur 4 portées T7-7-7)--ASSANE</t>
  </si>
  <si>
    <t>FILTRE DEFECTUEUX CHANGE // EL MODOU</t>
  </si>
  <si>
    <t>NFM****MME NDIAYE ****CTC 778020255 ***ND 338341285***SOUCI CONNEX ***BB  CLIGNOTE ***PAS D INCIDENT</t>
  </si>
  <si>
    <t>TIA_E28</t>
  </si>
  <si>
    <t>FASS MBAO</t>
  </si>
  <si>
    <t>BAYE DIOUF</t>
  </si>
  <si>
    <t>*SOUCI CONNEX ***BB  CLIGNOTE ***PAS D INCIDENT *****DECONNECTION FREQUENT AVERER  //PRISES  FILTRES</t>
  </si>
  <si>
    <t>MUTATION DISTRIBUTION // VERIFICATION CONFIG PORT // BACHIR BALDE SOFATEL</t>
  </si>
  <si>
    <t>SERIGNE NGAGNE</t>
  </si>
  <si>
    <t>OT // MR SAMB // 772404609 // 339589954 // CLIENT NA PAS DE CONNEXION // ABONNE PAS SUR SITE// PAS D</t>
  </si>
  <si>
    <t>TEST SAYTU : COUPURE DE FIBRE  /</t>
  </si>
  <si>
    <t>AL HASSANE</t>
  </si>
  <si>
    <t>AD//MR SY // ND 338327886 // CTC 785424259  //PAS DE SUSPENSION //PAS DINCIDENT //ABSNECE DE SYNCHRO</t>
  </si>
  <si>
    <t>ABS H44 7-8A F1 (CADI COUPE AU PBO)</t>
  </si>
  <si>
    <t>Tirage cable 06F0 sur 50m + Raccordement 06 brin au C2 et 06 brin au PBO</t>
  </si>
  <si>
    <t>AS** MR THIAM** CTC 779170276** ND 339579766***/DECONX FREQT / PAS DE SUSP / PAS D'INCIDE / DECONX A</t>
  </si>
  <si>
    <t>CABLE RJ11 CAHNAGE //  CHEIKH NIANG SOFATEL</t>
  </si>
  <si>
    <t>BAYE NDIAGA</t>
  </si>
  <si>
    <t>SADIO *** MR MBENGUE CCT 777501040 *** ND  338945575 ** SOUCIS CNX ***** PAS DE TEL FIXE **** CLIENT</t>
  </si>
  <si>
    <t>DIOKOUL KAO</t>
  </si>
  <si>
    <t>**** PRISE FILTRE NON SURPERPOSE ** RBS COMPTE ACTIF ** GROUPNAME CORRECT  ****  *** MAESTRO PDRST</t>
  </si>
  <si>
    <t>5/99 COUPE CHANGE // SAMBA DIOP</t>
  </si>
  <si>
    <t>LF / GD / M. FALL 776518674 / CNX KO / CABLE COUPE /</t>
  </si>
  <si>
    <t>NDAR TOUTE</t>
  </si>
  <si>
    <t>SANTHIABA</t>
  </si>
  <si>
    <t>ND 339611005 / PORT OFFLINE / FIAB OK / MPEC</t>
  </si>
  <si>
    <t>CLIENT INJOIGNABLE AU 776518674 DEPUIS 2 JOURS // EQ MODOU SENE TDX.</t>
  </si>
  <si>
    <t>ENTREPRISE POUR LA PROMOTION DE L'HABITA</t>
  </si>
  <si>
    <t>Mme KA</t>
  </si>
  <si>
    <t>// Fibre Pro Max Bloque // SOUCI RECEPTION APPEL</t>
  </si>
  <si>
    <t>RBS ACTIF //VERIF BRANCHEMEN TEL BRANCHE SUR PHONE : VERT   // TEST DE RECEPTION KO   // TEST SPG IN</t>
  </si>
  <si>
    <t>SERVICE OK SUITE ROUTAGE DANS NMC2 / Mme KA JOINT ET CONFIRME</t>
  </si>
  <si>
    <t>MALLEYE</t>
  </si>
  <si>
    <t>AMINATA** MR DIENG** CTC 774895992** ND 338347276** CLT A DES SOUCI DE CONNEXION** PAS DE SUSP **  P</t>
  </si>
  <si>
    <t>TIA_E41</t>
  </si>
  <si>
    <t>SAM SAM 2</t>
  </si>
  <si>
    <t>MCE cadi à voir PC E41 3-9-2 défaut d¿isolement multiple fiable E41 SLT1-9</t>
  </si>
  <si>
    <t>E41 3 9 3 reprise 01 joint 56p pour la D3 A9-16 reprise 02 joint 28p pour la D3 A9-12</t>
  </si>
  <si>
    <t>MMME.SENE</t>
  </si>
  <si>
    <t>CLIENT SIGNALE LENTEUR DE CONNEXION</t>
  </si>
  <si>
    <t>PAS DE SUSPENSION//PAS D'INCIDENT//RBS ACTIF//CLIENT SIGNALE DES LENTEUR DE NAVIGATION//PORT ASYNCHR</t>
  </si>
  <si>
    <t>RECONFIGURATION PORT + CHANGEMENT PROFIL KG // VAL OK // LABA DIA ECOTEL</t>
  </si>
  <si>
    <t>samake *** mme dia  *** 339466040 **  COMPTE OK ** PAS INCIDENT //// modem synchro /// PAS DE SESSIO</t>
  </si>
  <si>
    <t>KAFFRINE_BIRKELANE</t>
  </si>
  <si>
    <t>VILLAGE BIRKELANE</t>
  </si>
  <si>
    <t>GADGA</t>
  </si>
  <si>
    <t>BACHA</t>
  </si>
  <si>
    <t>ABDELKADER</t>
  </si>
  <si>
    <t>KHADY//MME THIAM//ND 338200160//SOUCIS DE CONNEXION//PAS SUR SITE//PAS D'INCIDENT//RBS OK//PAS EREUR</t>
  </si>
  <si>
    <t>WIFI EXTENDER RECONFIGURE/DIOP MULT</t>
  </si>
  <si>
    <t>El Haji Mor Seynabou</t>
  </si>
  <si>
    <t>sfn  ***mme thiam***ctc   775780033  nd 338641526///cli signale un derangement //////pas de suspensi</t>
  </si>
  <si>
    <t>REOR MICF ABS AU PBO W17 73-74A//F2/ALKHASSIMOU/778224130 //STG HD</t>
  </si>
  <si>
    <t>Reprise soudure sortie C2//Retour service</t>
  </si>
  <si>
    <t>MR KA ** CTC 773358900**779087307** ND 339013192**  SOUCI CNX FIBRE ** PAS DE SUSP ** PAS D INCIDENT</t>
  </si>
  <si>
    <t>HT00</t>
  </si>
  <si>
    <t>MODEM DEFECTUEUX CHANGE// MOR DIOP</t>
  </si>
  <si>
    <t>IP0259</t>
  </si>
  <si>
    <t>Mme Adamou</t>
  </si>
  <si>
    <t>IP0259/BUSINESS VPN Master 2MEGA/pas de cnx/pas de position/synchro ko/modem LA210 Alm et Wan sont r</t>
  </si>
  <si>
    <t>THS_A20</t>
  </si>
  <si>
    <t>IP0259/BUSINESS VPN Master 2MEGA/pas de cnx // SYNCHRO DOWN // C_MS_THIES1 // ADRESSE INCOMPLETE</t>
  </si>
  <si>
    <t>AFT_THS5</t>
  </si>
  <si>
    <t>REPRISE PC + MUTATION DISTRIBUTION T7 16 1 VERS T7 14 1</t>
  </si>
  <si>
    <t>NDEYE ROKHAYA THIAW</t>
  </si>
  <si>
    <t>O_NFO_X04</t>
  </si>
  <si>
    <t>CITE APECSY 1</t>
  </si>
  <si>
    <t>YOFF APECSY</t>
  </si>
  <si>
    <t>TENDENG</t>
  </si>
  <si>
    <t>BENEDICTA FLORENCE MARIE</t>
  </si>
  <si>
    <t>MR GRACIA  //  776942207</t>
  </si>
  <si>
    <t>1413_stl_diallo2088</t>
  </si>
  <si>
    <t>LS  //  MR GRACIA  //  776942207 //  338261843 //   pas d incident  // sytu aucune anomalie  // sync</t>
  </si>
  <si>
    <t>46B</t>
  </si>
  <si>
    <t>mpc</t>
  </si>
  <si>
    <t>Routage sur NMC2</t>
  </si>
  <si>
    <t>*MR SONKO *</t>
  </si>
  <si>
    <t>NFM****MR SONKO ******CTC 783172479 **ND 339992382 ****SOUCI CONNEC **LIMITER ***CLI VEUT LE DELIMIT</t>
  </si>
  <si>
    <t>O_RUF_G24</t>
  </si>
  <si>
    <t>SOUCI CONNEC **LIMITER ***CLI VEUT LE DELIMITER**CONFORME **ACCES OK **CLI N A RRIVE PAS A VOIR LE N</t>
  </si>
  <si>
    <t>CHANGEMENT MODEM + ACTIVATION IPV6// AWA // SOFATEL</t>
  </si>
  <si>
    <t>INCIDENR MODEM POLLUEUR CHANGER // RECINFIG PORT // MIGRATION IPV6 // LAMINE MULTELEC</t>
  </si>
  <si>
    <t>MME DIONE</t>
  </si>
  <si>
    <t>SMAAKE  ***  MME DIONE *** 339713652 *** COMPTE OK /// PAS INCIDENT /// DECONNEXION FREQUANT /// PRI</t>
  </si>
  <si>
    <t>VERIF CONFIG// BONNES VALEURES// CHEIKH DIENE ECOTEL// RECONNECTION AU PC</t>
  </si>
  <si>
    <t>COURA MAME</t>
  </si>
  <si>
    <t>M DIEYE</t>
  </si>
  <si>
    <t>TOURE +++M DIEYE +++ ND 339152206  +++ CTC 778308928  +++ MODEME 5G MAGIC BOX FLASH +++CHANGEMENT MD</t>
  </si>
  <si>
    <t>OUTDOOR ET INDOOR RESETÉ RECONFIGURÉ RETOUR SERVICE</t>
  </si>
  <si>
    <t>GHUSSEIN</t>
  </si>
  <si>
    <t>ZENAB</t>
  </si>
  <si>
    <t>MR DORE</t>
  </si>
  <si>
    <t>1413_stl_mbathie2243</t>
  </si>
  <si>
    <t>MBATHIE // // MR DORE / PAS DE CONNECT / ND 338640658 / OFRE FIBRE MAX / FIAB OK /PAS D RESTRCI /RBS</t>
  </si>
  <si>
    <t>RBS ACTF /OLT_HW_SIEGE-VDN02/BRANCHEMENT REFAIT / SAYTU Coupure de fibre optiqu</t>
  </si>
  <si>
    <t>CABLE 1083 CHANGE + REPRISE SOUDURE AU BTI ET PBO // MR DORE CONFIRME AU 781549968 // BABACAR MBAYE</t>
  </si>
  <si>
    <t>MR BASSEL</t>
  </si>
  <si>
    <t>SADIO *** MR BASSEL CCT 789660982 *** ND   339713976  *** Connexion-J'ai des lenteurs de connexion</t>
  </si>
  <si>
    <t>MUTATION PORT HW 2/1/12 ET TRANSPORT 52/15/1/CONFIRME PAR MANE NDIAYESNT/REOR MCE SUITE CABLE A REVO</t>
  </si>
  <si>
    <t>MUTATION TRANSPORT ET MUTATION PORT</t>
  </si>
  <si>
    <t>DIEGUE DIAME</t>
  </si>
  <si>
    <t>LE CLIENT SIGNAL DES LENTEURS</t>
  </si>
  <si>
    <t>MEDINA DIOFFIOR</t>
  </si>
  <si>
    <t>PAS DE SUSPENSION___________PAS D'INCIDENT___________NAC INDISPONIBLE___________RBS ACTIF 1 SESSION_</t>
  </si>
  <si>
    <t>LENTEUR CONNEXION // RECONF MODEM //CHANGEMENT PROFIL KG	 //CONFIGURATION VOIP SUR SELFSERVICE	 +VER</t>
  </si>
  <si>
    <t>BANDIAKY</t>
  </si>
  <si>
    <t>JEAN</t>
  </si>
  <si>
    <t>MR Jean *</t>
  </si>
  <si>
    <t>FATIMA*** MR Jean ** CTC 775418231 ***  ND 338674276  *** CLI a soucis de lenteur **pas de susp ** p</t>
  </si>
  <si>
    <t>O_SDF_K14</t>
  </si>
  <si>
    <t>CLI a soucis de lenteur **pas de susp ** pas d'incident ** nce debit et valeur ok ** say Puissance</t>
  </si>
  <si>
    <t>MODEM ONT CHANGE + RECONFIG MODEM ONT ADAMA SAMBA CAMUSAT</t>
  </si>
  <si>
    <t>EL HADJI BIBI</t>
  </si>
  <si>
    <t>MARIAMA ** MR CISSE ** CTC 776401054 *** ND 338648687 *-** CLI SIGNALE SOUCIS DE CONNNEXION ***** LO</t>
  </si>
  <si>
    <t>BRANCHEMENT OK *** TESST SAYTU COUPURE FIBRE **** APPEL DECONNECTE ** MERCI DINFORMER LE CLIENT SVP</t>
  </si>
  <si>
    <t>REPRISE SOUDURE AU PBO //CONFIRMER AU 776401054 //NADOU //STG HD</t>
  </si>
  <si>
    <t>BINETOU *** MME DIOUF ****782519374***339051460***CLI SIGNALE UNE ABSENCE DE CONNEXION ***CLI EN REG</t>
  </si>
  <si>
    <t>PIGTAIL CHANGE//  MAMADOU SANE</t>
  </si>
  <si>
    <t>TRANSPORT INTER REGIONAL SARL</t>
  </si>
  <si>
    <t>Contact : tir.transport.import</t>
  </si>
  <si>
    <t>M.KANE.</t>
  </si>
  <si>
    <t>338320094 // OFFRE Fibre Pro Max Bloque // Abscence synchro</t>
  </si>
  <si>
    <t>RV JEUDI CONTACT 775584223</t>
  </si>
  <si>
    <t>REPRISE SOUDURE AU PTO +JARRETIERE OPTIQUE DEFECT CHANGE //AF YORO</t>
  </si>
  <si>
    <t>TAXI SARR LOCATION&amp;SERVICES</t>
  </si>
  <si>
    <t>TAXI SARR LOCATION &amp;SERVICES</t>
  </si>
  <si>
    <t>339570070 // SOUCI RECEPTION // Fibre Pro Max Bloque</t>
  </si>
  <si>
    <t>339570070 / SOUCI EMISSION RECEPTION PAR INTERMITTENCE / FORTES VALEURS NOTEES SUR L'OLT -30.4 dBm P</t>
  </si>
  <si>
    <t>REPRISE BRANCHEMENT CABLE RJ11</t>
  </si>
  <si>
    <t>NEST FOR ALL SARL</t>
  </si>
  <si>
    <t>MR MASSAMBA</t>
  </si>
  <si>
    <t>SOUCI EMISSION ET RECEPTION</t>
  </si>
  <si>
    <t>338675858 // SOUCI EMISSION RECEPTION // TEST DE RECEPTION KO : MOMENTANEMENT INACESSIBLE // SYNCHRO</t>
  </si>
  <si>
    <t>Pepe Gaston ZOUMANIGUI_CI-SCL_S</t>
  </si>
  <si>
    <t>Merci de relever le 338675858 NEST FOR ALL SARL les tests sonata effectués derrière le PBX PLUG 101</t>
  </si>
  <si>
    <t>778945721  ///779046913</t>
  </si>
  <si>
    <t>mr samb</t>
  </si>
  <si>
    <t>sfn ***mr samb//ctc  778945721  nd 339613171////   pas de connexion //// pas de suspension ///pas de</t>
  </si>
  <si>
    <t>/   pas de connexion //// pas de suspension ///pas de d incident dans la zone ///pas de deconexion f</t>
  </si>
  <si>
    <t>CORDON RJ11 MODEM DEFECT CHANGE // EQ MADY MBAYE TDX.</t>
  </si>
  <si>
    <t>AMSA</t>
  </si>
  <si>
    <t>mr tine</t>
  </si>
  <si>
    <t>jzb//mr tine signale une coupure cable fibre</t>
  </si>
  <si>
    <t>jzb//mr tine signale une coupure cable fibre ** pas d'inc **pas de susp** saytu coupure fibre // mer</t>
  </si>
  <si>
    <t>CHANGEMENT JARRETIERE OPTIQUE //CONFIRMER AU 782261577 //NADOU //STG HD</t>
  </si>
  <si>
    <t>786851131-772285711</t>
  </si>
  <si>
    <t>mr mbodji</t>
  </si>
  <si>
    <t>marie // lf // mr mbodji 786851131-772285711  //nd  338946410 // absence de synchro //power allumé v</t>
  </si>
  <si>
    <t>RUF_G11</t>
  </si>
  <si>
    <t>GOUYE MOURIDE COLOBANE</t>
  </si>
  <si>
    <t>Reor suite cable sous terrain a voir sur G17 2-11-7</t>
  </si>
  <si>
    <t>ECO-13_THIAROYE-CMC3</t>
  </si>
  <si>
    <t>Annulation pour signalisation 5G apres intervention sur 1 joint 28 paires--seydi</t>
  </si>
  <si>
    <t>Mm sylla</t>
  </si>
  <si>
    <t>enteur de fiche //FBN// Mm Sylla   // 778228911 //client dit avoir des lenteur de connexion  //ND  3</t>
  </si>
  <si>
    <t>pas d'incident //lenteur au niveaux de tous les des téléphones //cli dit qu'il ne reçois pas bien le</t>
  </si>
  <si>
    <t>RECONFIGURATION PORT ADSL SUITE MUTATION PORT DarouKhoudoss01 12/2 VERS A12 0/48 // KHADIM LO CAMUSA</t>
  </si>
  <si>
    <t>MME SECK 774849936//784790978</t>
  </si>
  <si>
    <t>M MANE /// MME SECK // CTC 777489079 // ND 339577710 // /PAS DE CONNEX// PAS DE SUSPENSION// PAS D I</t>
  </si>
  <si>
    <t>REPRISE JOINT 28 PAIRES // VERIF CONF PORT RAS // VAL OK // SAMBA FAYE FAYE SOFATEL</t>
  </si>
  <si>
    <t>LIBRAIRIE CLAIRAFRIQUE</t>
  </si>
  <si>
    <t>SOUCI RCEPTION</t>
  </si>
  <si>
    <t>FANN CAMPUS</t>
  </si>
  <si>
    <t>VERIF BRANCHEMENT FAIT // REBOOT MODEM FAIT // TEST DE RECEPTION KO // SPG INDISPONIBLE // CONNEXION</t>
  </si>
  <si>
    <t>CLIENT CONFIRME</t>
  </si>
  <si>
    <t>IBRAHIMA SIDIBE</t>
  </si>
  <si>
    <t>M NIANE ** IBRAHIMA SIDIBE ** CT 772756270 ** ND 339803807 ** CLIENT SIGNAL UN SOUCIS DE CNX INTERNE</t>
  </si>
  <si>
    <t>BAKEL</t>
  </si>
  <si>
    <t>CABLE CHANGE //    YOUSSOUPHA LO TADEX</t>
  </si>
  <si>
    <t>mr toure</t>
  </si>
  <si>
    <t>yacine **mr toure  **782404347*338948235 **soucis de connexion abonne pas sur  site  **conformiet  o</t>
  </si>
  <si>
    <t>REOR MCIF ABS PBO R14 239-240A  F1</t>
  </si>
  <si>
    <t>Reprise soudure au C2//Retour service</t>
  </si>
  <si>
    <t>MAOUDE</t>
  </si>
  <si>
    <t>Mme konte</t>
  </si>
  <si>
    <t>acd*****mME kONTE****SOUCIS DE CONNEX******339823007*****776851789****sayt: coupure****offline****lo</t>
  </si>
  <si>
    <t>O_TBA_A08</t>
  </si>
  <si>
    <t>AFIA</t>
  </si>
  <si>
    <t>CLIENT INDISPONIBLE/ SANS RV</t>
  </si>
  <si>
    <t>ABDOU KHABIR</t>
  </si>
  <si>
    <t>M.MBACKE</t>
  </si>
  <si>
    <t>LENTEUR FICHE//NGONE//M.MBACKE//ND 339768228//CLI SIGNAL UNE ABSENCE DE  TONALITE //CLI EN REGLE //P</t>
  </si>
  <si>
    <t>RTE DE LA GRANDE MOSQUEE</t>
  </si>
  <si>
    <t>FAUSSE MAN¿UVRE CABLE RJ11 BRANCHE AU PORT PHONE 1</t>
  </si>
  <si>
    <t>MME MBAYANG LO</t>
  </si>
  <si>
    <t>MHD***MME MBAYANG LO ***CTC 773127048** ND 338369277***Fibre_Max***CLI SIGNAL UN SOUCI DE PORTE SUR</t>
  </si>
  <si>
    <t>O_MBW_R24</t>
  </si>
  <si>
    <t>CITE FOUGEROLLE</t>
  </si>
  <si>
    <t>SAY-Puissance optique ONT indisponible</t>
  </si>
  <si>
    <t>WIFI EXTENDEUR RECOMANDE AU CLIENT</t>
  </si>
  <si>
    <t>IBRAHIMA DIT BIRAME</t>
  </si>
  <si>
    <t>MR SAMBA</t>
  </si>
  <si>
    <t>GALADIO // MR SAMBA CTC 774463010 ND 338571652  /// CLI DIT AVOIR UN DERANGEMENT /// PAS DE SUSPENSI</t>
  </si>
  <si>
    <t>CO09</t>
  </si>
  <si>
    <t>Reor suite cable sousterrain a voir sur G04 T56-16-4 D6-14-4 HUA02 SLOT 1/49</t>
  </si>
  <si>
    <t>MULT-RUF06-CMC3</t>
  </si>
  <si>
    <t>G04 6/14/4 un joint 28 paire reparé--SEYDI</t>
  </si>
  <si>
    <t>GS TECH SOLUTIONS AND SERVICES-SA</t>
  </si>
  <si>
    <t>M DIOR</t>
  </si>
  <si>
    <t>338439745//Fibre Pro Max Bloque//CABLE DU POTEAU COUPE</t>
  </si>
  <si>
    <t>VOIE SECONDAIRE COTE YEGOULENE</t>
  </si>
  <si>
    <t>CLIENT HABITE A YEUGOULEN</t>
  </si>
  <si>
    <t>IG// MR GUEYE// ND: 338031237// 778653780// Client signale soucis connexion ** pas de sus ** il ne s</t>
  </si>
  <si>
    <t>O_SGK_V27</t>
  </si>
  <si>
    <t>CABLE HUAWEI REMPLACE</t>
  </si>
  <si>
    <t>MAMADOU MOUSTAPHA</t>
  </si>
  <si>
    <t>M THIOUNE</t>
  </si>
  <si>
    <t>LE CLIENT SIGNAL DES DECONNEXIONS&gt;&gt;&gt;&gt;&gt;&gt;&gt;&gt;&gt;&gt;DERANGEMENT SIGNALE SUITE RETOUR PEX</t>
  </si>
  <si>
    <t>DIAMAGUENE THIES</t>
  </si>
  <si>
    <t>DERANGEMENT SIGNAL SUITE RETOUR PEX ACTIONS: Suite analyse et les coordonnées approximatives que nou</t>
  </si>
  <si>
    <t>RJ45 DEFECT CHANGER//AMEDINE</t>
  </si>
  <si>
    <t>PAPA SELEMANE</t>
  </si>
  <si>
    <t>338221563 // Fibre Pro Max Bloque // DECONNEXIONN FREQUENTES</t>
  </si>
  <si>
    <t>O_MED_B11</t>
  </si>
  <si>
    <t>FASS BATIMENT</t>
  </si>
  <si>
    <t>26BIS</t>
  </si>
  <si>
    <t>RV CLIENT LE 03//04//2025</t>
  </si>
  <si>
    <t>AICHA // MR KEITA // CTC 776447070 // ND 338602260 // MISE EN OBSERVATION // PAS DE SUSPENSION // PA</t>
  </si>
  <si>
    <t>CITE SOMISCI</t>
  </si>
  <si>
    <t>// CLIENT JOINT AFFIRME QUE LES DECONNEXIONS PERSISTENT // LE CLIENT DIT QUE LES LENTEURS SONT RESSE</t>
  </si>
  <si>
    <t>VERIFICATION CONFIGURATION PORT PON // REPRISE SOUDURE + RECONFIG MODEM PAR TI // BABACAR MBAYE ECOT</t>
  </si>
  <si>
    <t>CHEIKH OUMAR</t>
  </si>
  <si>
    <t>MME BAYO</t>
  </si>
  <si>
    <t>SADIO *** MME BAYO CCT 771838368 *** ND  339706499  *** SOUCIS CNX ***** TONALITE OK **** CLIENT EN</t>
  </si>
  <si>
    <t>MBACKE NDIAKALAK</t>
  </si>
  <si>
    <t>MCE CADI A VOIR C02 3/9/2</t>
  </si>
  <si>
    <t>MUTATION PORT ADSL + RECONFIGURATION PORT// MAMADOU DIOP// CAMUSAT</t>
  </si>
  <si>
    <t>LE GABOU</t>
  </si>
  <si>
    <t>MR KANTE</t>
  </si>
  <si>
    <t>SOUCI EMISSION RECEPTION //CLIENT SOUTIENT QUE LE FIXE SONNE SUR L'ANCIEN EQUIPEMENT //  PRODUIT¿:</t>
  </si>
  <si>
    <t>SEDHIOU</t>
  </si>
  <si>
    <t>SANTASSOU</t>
  </si>
  <si>
    <t>CONNEXION OK // TELEPHONE BRANCHE SUR PHONE  // REBOOT OK // TEST RECEPTION¿: KO//  ZSMART IN OK //</t>
  </si>
  <si>
    <t>BITOU</t>
  </si>
  <si>
    <t>HADAR ISMAEL</t>
  </si>
  <si>
    <t>Mme Rabiah</t>
  </si>
  <si>
    <t>jzb//Mme Rabiah**  signale que le cable fibre est defectueux</t>
  </si>
  <si>
    <t>jzb//Mme Rabiah**  signale que le cable fibre est defectueux ** saytu coupure fibre ** ctc **merci d</t>
  </si>
  <si>
    <t>Mme LO</t>
  </si>
  <si>
    <t>Mme LO - ND : 339676132 - CTC : 774472237 777319036 numéro pris dans les contacts à fiabiliser  - So</t>
  </si>
  <si>
    <t>O_LGA_A11</t>
  </si>
  <si>
    <t>GRAND LOUGA</t>
  </si>
  <si>
    <t>statut : UNREGISTRED - RS NA ok - statut : NOTREGISTERED - statut VOIP : APPLIED - toujours momentan</t>
  </si>
  <si>
    <t>NDEYE ASTA DIALLO</t>
  </si>
  <si>
    <t>LEN FICH BABACAR MME DIALLO CTC 776112149 ND 338717152// /// SOUCI CNX // PAS INCIDENT // PAS SUSP /</t>
  </si>
  <si>
    <t>O_GDW_M31</t>
  </si>
  <si>
    <t>SOUCI CNX // PAS INCIDENT // PAS SUSP // LOS CLIGNOTANT ROUGE // ABSENCE SYNCHRO // SAYTU  Coupure</t>
  </si>
  <si>
    <t>CONNECTEUR DEFECTUEUX CHANGE AU PBO // IBOU NIANG</t>
  </si>
  <si>
    <t>LA LIANE SENEGAL</t>
  </si>
  <si>
    <t>V_IP_I_P_S_B</t>
  </si>
  <si>
    <t>339619352 // PAS DE CONNEXION // Internet Pro Silver_VoIP_Bloque</t>
  </si>
  <si>
    <t>NDIOLOFENE</t>
  </si>
  <si>
    <t>Synchro down | pas de session</t>
  </si>
  <si>
    <t>MUTATION PC SUR A05 D12-6-7 PLUS TIRAGE CABLE 5/99 SUR 260M // EQ ABDOULAYE THIAW TDX.</t>
  </si>
  <si>
    <t>MAME BAMBA</t>
  </si>
  <si>
    <t>TOURE +++ CTC 771593936 +++ND 339148422 +++MR DIOUF +++ CLIENT VEUT CHANGER SON MDP +++ MDP NABOUDJA</t>
  </si>
  <si>
    <t>MOT DE PASSE CHANGE/MOUHAMED BA MULT</t>
  </si>
  <si>
    <t>AFD//Mme TALL//nd 338583020 //ctc 772243004 //pas</t>
  </si>
  <si>
    <t>AFD//Mme TALL//nd 338583020 //ctc 772243004 //pas d susp//pas d'inc//los rouge//coupure fibre sur sa</t>
  </si>
  <si>
    <t>REPRISE SOUDURE AU PBO J21 228-229A F3</t>
  </si>
  <si>
    <t>756372791---774596035</t>
  </si>
  <si>
    <t>ADA // MME beye // CTC 774596035// ND 339698718// PAS DE CNX  //  BB ETTEINT // PAS DE SUSP // PAS D</t>
  </si>
  <si>
    <t>DRM_A00</t>
  </si>
  <si>
    <t>DAROU MOUSTY</t>
  </si>
  <si>
    <t>NGOMENE</t>
  </si>
  <si>
    <t> PAS DE CNX  //  BB ETTEINT // PAS DE SUSP // PAS DINCIDENT //  PAS DE TEL FIX //  DNCX non AVEREE//</t>
  </si>
  <si>
    <t>REPRISE CONNEXION AU PC SUITE ISOLEMENT 5/99 + FIABILISATION TRANSPORT A00 16/7/6</t>
  </si>
  <si>
    <t>MME FAYE+-339011410+-773476281+-CLI SIGNALE DES DECONX FREQ+--SOUCI DE CONX+--CLI EN REGLE+-PAS D¿IN</t>
  </si>
  <si>
    <t>MBR_A04</t>
  </si>
  <si>
    <t>MBALLING</t>
  </si>
  <si>
    <t>NCE - MAESTRO KO</t>
  </si>
  <si>
    <t>RESET ET RECONFIG MODEM // VERIFICATION CONFIGURATION PORT // SOFATEL	CHEIKH NIANG</t>
  </si>
  <si>
    <t>PENDA//MR GAYE  CTC 775247221**ND 339677843**SOUCI DE CONNEX**PAS DE SUSPE**PAS D'INCIDENT**ABSEN DE</t>
  </si>
  <si>
    <t>.KEUR SERIGNE LOUGA</t>
  </si>
  <si>
    <t>SOUCI DE CONNEX**PAS DE SUSPE**PAS D'INCIDENT**ABSEN DE SYNCHR**PAS DE TELEPHONE FIXE**PAS DE DECONN</t>
  </si>
  <si>
    <t>NDZENGUE ANKOUSSOU</t>
  </si>
  <si>
    <t>REYNA CHERYLE</t>
  </si>
  <si>
    <t>mr saye</t>
  </si>
  <si>
    <t>RETARD FICHE // FN//MR  saye //  CTC 786332905// cli dit pas de conn pon clignotant //ND 338214871//</t>
  </si>
  <si>
    <t>O_MED_B42</t>
  </si>
  <si>
    <t>MR BARRO</t>
  </si>
  <si>
    <t>BINETOU **** MR BARRO ***785999660***338274110****CLI SIGNALE UNE ABSENCE DE CONNEXION **** CLI EN R</t>
  </si>
  <si>
    <t>T25</t>
  </si>
  <si>
    <t>REPRISE SOUDURE AU PTO + JARRETIERE DEFECT CHANGE</t>
  </si>
  <si>
    <t>MARITALIA</t>
  </si>
  <si>
    <t>M MANGASSOUBA</t>
  </si>
  <si>
    <t>// Fibre Off. Intense_Domino4G_15Go Bloque // PAS DE CONNEXION</t>
  </si>
  <si>
    <t>RUE HASSAN II IMMEUBLE DHL</t>
  </si>
  <si>
    <t>COMPTE ACTIF SUR RBS // LOS ETEINT // PON VERT// INTERNET ETEINT // TEST DE SYNCHRO NCE AMS INDISPON</t>
  </si>
  <si>
    <t>CLIMUT58-F680 ONT</t>
  </si>
  <si>
    <t>PORT PHONE MUTE</t>
  </si>
  <si>
    <t>MUTATION FIBRE F1 VERS F5</t>
  </si>
  <si>
    <t>ABULAI</t>
  </si>
  <si>
    <t>mr bassene</t>
  </si>
  <si>
    <t>ar3nd****mr bassene***ctc 773242931***nd 338241712*****cli signal cable coupé********pas de suspensi</t>
  </si>
  <si>
    <t>642B</t>
  </si>
  <si>
    <t>***test saytu Modem éteint******cli inviter a patienter pour un delais de 48h****fiab ok</t>
  </si>
  <si>
    <t>REPRISE SOUDURE AU PBO // CONFIRME AU 773242931 PAR MR BASSENE // NADOU NDIOUCK // DBK</t>
  </si>
  <si>
    <t>762659226 /778009238</t>
  </si>
  <si>
    <t>MME GASSAMA</t>
  </si>
  <si>
    <t>LEN FICH BABACAR MME GASSAMA CTC 762659226 /778009238 ND 339787149 //cli signal des deconx freq // p</t>
  </si>
  <si>
    <t>TBM_D04</t>
  </si>
  <si>
    <t>/cli signal des deconx freq // pas de susp // pas d'incident // pas de decnx freq // cli capte bien</t>
  </si>
  <si>
    <t>CLIREPA22-PRISE TELEPHONIQUE</t>
  </si>
  <si>
    <t>CONJONCTEUR - PRISE TELEPHONIQUE/OXYDATI</t>
  </si>
  <si>
    <t>LAMELLE FILTRE ADSL REDRESSEE + FIABILISATION DISTRIBUTION D04 5/11/1 TRANSPORT D04 112/7/5</t>
  </si>
  <si>
    <t>MME TRAORE</t>
  </si>
  <si>
    <t>CLIENT SIGNAL DES DECONNEXIONS ** PAS DE SUSPENSION ** PAS D'INCIDENT ** INTERNET ALLUME ** VALEUR</t>
  </si>
  <si>
    <t>O_KLK_A01</t>
  </si>
  <si>
    <t>NDAR GOU NDAW</t>
  </si>
  <si>
    <t>MODEM DEFECTUEUX/	MODEM DEFECTUEUX CHANGE</t>
  </si>
  <si>
    <t>AWA LENA</t>
  </si>
  <si>
    <t>mdm ndiaye</t>
  </si>
  <si>
    <t>RETARD FICHE // FN//Mdm ndiaye  //  CTC 776811576// cli dit pas de conn //ND 338647880 // fbire khew</t>
  </si>
  <si>
    <t>Pigtail défect changé au PBO	E55 PBO 46 F6</t>
  </si>
  <si>
    <t>MR KA *** CLI ISGNALE PO DE CONNEXION *** ND 338427417 *** PON KO *** PO DE SUSPENSION *** PO DE SAU</t>
  </si>
  <si>
    <t>O_KMR_L04</t>
  </si>
  <si>
    <t>PIGTAIL CHANGE/BANDIOUGOU DE MEIDEROS MULT</t>
  </si>
  <si>
    <t>CHEIKH IBRA</t>
  </si>
  <si>
    <t>Mm GAYE</t>
  </si>
  <si>
    <t>1413_ksv_gueye547</t>
  </si>
  <si>
    <t>SAFI***Mm GAYE ***CTC: 778071886***CLIENT A UN SOUCI CONNEXION ***ND:339750131 ***OFFRE: KEUGUI ***P</t>
  </si>
  <si>
    <t>REPRISE JARRETIERE COTE REPARTITEUR SUITE ISOLEMENT + FIABILISATION DISTRIBUTION A01 1/13/7 TRANSPOR</t>
  </si>
  <si>
    <t>PAPA YERY</t>
  </si>
  <si>
    <t>MR Diallo</t>
  </si>
  <si>
    <t>FATIMA*** MR Diallo ** CTC 770180726 ***  ND  338433677 *** SOUCI DE CONNEX /// EN REGLE // PAS DINC</t>
  </si>
  <si>
    <t>LOTISSEMENT DJILY MBAYE</t>
  </si>
  <si>
    <t>SOUCI DE CONNEX /// EN REGLE // PAS DINC ///// LOS ROUGE //// ABS SYNC ///// SAY CF //// BRANCHEMENT</t>
  </si>
  <si>
    <t>REPRISE SOUDURE AU PBO/MAMADOU DIOP MULT</t>
  </si>
  <si>
    <t>GALADIO // MR DIAGNE CTC 772245785 ND 338681651  // CLI DIT AVOIR UN DERANGEMENT /// SOUCI EMISSSION</t>
  </si>
  <si>
    <t>TONALITE OCCUPE // PAS INCIDENT //PAS DE RESTRCITINO ///  CLI INV DE PEC // DELAIS 48H // FIAB OK</t>
  </si>
  <si>
    <t>MAAM MR DIOP // LENTEUR FICHE // ND 339547174// CTC 776109909//CLI SIGNAL PAS DE CNX // ABSENCE SYN</t>
  </si>
  <si>
    <t>/ RALLONGE DEBRANCHER // BRANCHEMENT SUR PRISE MURALE // MAESTRO ENR //MODEM ASYNCH // CABLE INTERVE</t>
  </si>
  <si>
    <t>DECONNEXIONS FREQUENTES // REPRISE CONNX AU PC// ALIOUNE DIOUF// SOFATEL</t>
  </si>
  <si>
    <t>YAYE YOUMA</t>
  </si>
  <si>
    <t>CTC  778845011</t>
  </si>
  <si>
    <t>Mm DIA   ***CTC  778845011</t>
  </si>
  <si>
    <t>NCM***Mm DIA   ***CTC  778845011 ***ND 338751914  ****CLIENT SIGNALE PAS DE CONNEXION** PAS INC ** P</t>
  </si>
  <si>
    <t>PARCELLES ASSAINIES U 16</t>
  </si>
  <si>
    <t>PIGTAIL REMPLACER</t>
  </si>
  <si>
    <t>CYRIL KARIM</t>
  </si>
  <si>
    <t>Monsieur NIANG</t>
  </si>
  <si>
    <t>LOT 490</t>
  </si>
  <si>
    <t>Pas de suspension ** pas d'incident ** absence synchro ** client affirme qu'un poteau de la senelec</t>
  </si>
  <si>
    <t>AS//MME FAYE 776545787 //339652350//SOUCI CNX //DECNX FREQ //CL EN REGLE //PAS DE SUSP ///PAS D INCI</t>
  </si>
  <si>
    <t>CLIMUT83-Modem ZTE H268N</t>
  </si>
  <si>
    <t>MODEM ZTE H268N/PORT LAN DEFECTUEUX</t>
  </si>
  <si>
    <t>RECONFIGURATION PORT// DECONNEXIONS FREQUENTES //MUTATION PORT ADSL // DECONNEXIONS FREQUENTES THIAW</t>
  </si>
  <si>
    <t>Sene</t>
  </si>
  <si>
    <t>Adji mbayame</t>
  </si>
  <si>
    <t>fatou**mr gueye 785313164 **338377677 **cli signale dcnx freq ** gaia ok **compte ok **pas incident</t>
  </si>
  <si>
    <t>O_SGK_V12</t>
  </si>
  <si>
    <t>DKSGK</t>
  </si>
  <si>
    <t>KN01R</t>
  </si>
  <si>
    <t>AMINATA** MR DIEDHIOU **CTC 775691953** ND 338735231** CLT VEUT CHANGE SIN MOT DE PASS**  PAS DE SUS</t>
  </si>
  <si>
    <t>**  SESSION EN COUR DE CONNECTE SUR RBS ** MODEM REDEMARE **  ** NAVIGATION  NOK** ADRESSE IPV4 CAPT</t>
  </si>
  <si>
    <t>MARIE FRANCOISE</t>
  </si>
  <si>
    <t>MR DIATTA</t>
  </si>
  <si>
    <t>MR DIATTA****771531879****338363962****pas de cnx***pas de susp**pas dincident****bb clignote***pas</t>
  </si>
  <si>
    <t>RUF_G08</t>
  </si>
  <si>
    <t>pas de cnx***pas de susp**pas dincident****bb clignote***pas de tel fix***pas de decnx****client non</t>
  </si>
  <si>
    <t>MUTATION PC G08 4-11-2 PASSE SUR 4-11-7 // DIEYE</t>
  </si>
  <si>
    <t>Mr  FALL</t>
  </si>
  <si>
    <t>1413_stl_mandian6861</t>
  </si>
  <si>
    <t>**Lenteur fiche***Yamz--- Mr  FALL -- CTC -784490442-- ND -339782358 -- Client n'arrive pas a se con</t>
  </si>
  <si>
    <t>TBM_D03</t>
  </si>
  <si>
    <t>**client en règle ***pas d'erreur log****conformité ok(num dans fiab)**192.168.1.1***useradmin et ps</t>
  </si>
  <si>
    <t>RESREPA63-SR-TETE DISTRIBUTION</t>
  </si>
  <si>
    <t>Raccordement repris</t>
  </si>
  <si>
    <t>SOUS-REPARTITEUR/JARRETIERE ISOLEE</t>
  </si>
  <si>
    <t>REPRISE JARRETIERE A LA SR SUITE ISOLEMENT + FIABILISATION DISTRIBUTION D03 12/14/7 JONCTION D03 D11</t>
  </si>
  <si>
    <t>thienlbk //  MR BA // CTC 778012111 // ND 338358817 // CLI SIGNALE PAS DE CONNEX // PAS DE SUSPENSIO</t>
  </si>
  <si>
    <t>COTE ROND POINT LIVERTE 6</t>
  </si>
  <si>
    <t>CLIENT HORS ZONE CAMUSAT ====CLIENT JOINT SUR LE 778012111 HABITE A LA CITE MIXTA</t>
  </si>
  <si>
    <t>RECONFIGURATION PORT PON/MAMADOU DIOP MULT</t>
  </si>
  <si>
    <t>KASSE</t>
  </si>
  <si>
    <t>MR KASSE</t>
  </si>
  <si>
    <t>OUMY *** MR KASSE *** CTC 776336008 *** ND 339144350 *** SOUCI CONX BOX *** PAS DE SUSP *** PAS D'IN</t>
  </si>
  <si>
    <t>CITE CHEMIN DE FER</t>
  </si>
  <si>
    <t>merci de orienter odu vers louga12 EN FACE DIVISION REGIONALE DES TRANSPORT TERRESTRE ET DE METTRE E</t>
  </si>
  <si>
    <t>CLIENT ORIENTE EN AGENCE POUR CHANGEMENT DE PUCE</t>
  </si>
  <si>
    <t>KANY</t>
  </si>
  <si>
    <t>BINETOU *** MR NDIAYE */***775544491****338257178**** CLI SIGNALE UNE ABSNCE DE TONALITE **** CLI EN</t>
  </si>
  <si>
    <t>GDK_C21</t>
  </si>
  <si>
    <t>ZONE A</t>
  </si>
  <si>
    <t>45 A</t>
  </si>
  <si>
    <t>FILTRE DEBRANCHER ***TONALITE NOK ***NAC PDR ***PAS D'AUTRES POSTES DISPONIBLES *** MPEC *** FIAB OK</t>
  </si>
  <si>
    <t>ENPO RECONNECTEE // MR GUEYEJOINT CONFIRME LE RETOUR DU SERVIE// MD // DIALLO</t>
  </si>
  <si>
    <t>NTOUMBA</t>
  </si>
  <si>
    <t>Madame MARIE</t>
  </si>
  <si>
    <t>La cliente signale des deconnexions frequentes toute la nuit</t>
  </si>
  <si>
    <t>PAS DE SUSOENSION GAIA///PAS DES RESTRICTION//RBS ACTIF///PAS DE DECONNEXIONS AVERES///NAF GOOD///PA</t>
  </si>
  <si>
    <t>MAMADOU ALPHA</t>
  </si>
  <si>
    <t>AMINATA** MR DIALLO** CTC 774721657** ND 338946578** PAS SUSPENSION** PAS SUSPENSION** PAS DINCIDENT</t>
  </si>
  <si>
    <t>O_KMR_L12</t>
  </si>
  <si>
    <t>CABLE DEBRANCHE ET REBRANCHE ** MODEM REDEMARE ** MODEM ASYNC** TEST SAYTU* COUPURE FIBRE ** CLT INF</t>
  </si>
  <si>
    <t>REOR MICF ABS AU PBO L31 54B-55/MOUHAMETH KA MULT</t>
  </si>
  <si>
    <t>changement PBO piquage 53_54A + raccordement 13 brins(12 au PBO PIQUAGE et 1 au PBO) Client joint su</t>
  </si>
  <si>
    <t>NDEYE ASTOU</t>
  </si>
  <si>
    <t>COUMBA***MME GUEYE ***ND 338651014***CTC 776923355*****PAS DE SUSP**PAS D INC ***PAS DE RESULTAT SAY</t>
  </si>
  <si>
    <t>O_ALM_J16</t>
  </si>
  <si>
    <t>DECNX FEQ SUR RBS***CHANNEL BON SUR PAPYRUS ***SSID OK /// NAF SATURATION EN DOWN ***CLI JOINT</t>
  </si>
  <si>
    <t>REPRISE SOUDURE AU PBO	// REPRISE SOUDURE AU PTO //   ALIMENTATION CHANGE   // TADEX	ABDOURAHMANE DI</t>
  </si>
  <si>
    <t>tmp_drame73244</t>
  </si>
  <si>
    <t>IP4057</t>
  </si>
  <si>
    <t>IP4057/BUSINESS VPN Master 2MEGA/pas de cnx/pas de position/modem LA210 Alm et Wan sont rouge/Ctc Br</t>
  </si>
  <si>
    <t>P4057/BUSINESS VPN Master 2MEGA/pas de cnx/pas de position/modem LA210 Alm et Wan sont rouge/Ctc Bri</t>
  </si>
  <si>
    <t>SERVICE OK</t>
  </si>
  <si>
    <t>SECKOU</t>
  </si>
  <si>
    <t>TF//MME KANE ---CTC 775337530///-ND 338549481//Fibre Kheweul//LENTEURS CONNEXION // PAS DE SUS // PA</t>
  </si>
  <si>
    <t>O_TIA_E01</t>
  </si>
  <si>
    <t>CANAL CHANGE // SSID CONFORME // CLI JOINT VEUT L'intervention des techniciens::CLI INV A PAT DELAIS</t>
  </si>
  <si>
    <t>REPRISE  SOUDURE AU PTO  MOMAR FALL SOFATEL</t>
  </si>
  <si>
    <t>DJIBRIL MAGUETTE</t>
  </si>
  <si>
    <t>OUMY *** MR MBENGUE *** CTC 773695085 **** ND 338367024 *** SOUCI CONX ** PAS DE SUSP **** PAS D'INC</t>
  </si>
  <si>
    <t>CITE AL HAZAR SIPRES</t>
  </si>
  <si>
    <t>WELLE</t>
  </si>
  <si>
    <t>- // CLIENT DITT QUE LE MODEM EST ETEINT ET NE S'ALLUME PLUS // MODEM DEFECTUEUX // PAS DE SUSPENSIO</t>
  </si>
  <si>
    <t>MODEM DEFECTUEUX CHANGE // IBOU NIANG</t>
  </si>
  <si>
    <t>RAYMONDE DESIREE</t>
  </si>
  <si>
    <t>MR:BASSENE // 786103887</t>
  </si>
  <si>
    <t>**************.*****************ABSENCE FICHE  **************************** CAKG¿¿/// MR:BASSENE //</t>
  </si>
  <si>
    <t>O_CAM_H57</t>
  </si>
  <si>
    <t>PARCELLES ASSAINIES UNITE 13</t>
  </si>
  <si>
    <t>EN FACE STADE MUNICIPAL</t>
  </si>
  <si>
    <t>LOS ROUGE // PAS DE SUSP /PAS INCIDE  //TEST SAYTU : Coupure fibre // CLI INF ET INV A PAT /DELAIS</t>
  </si>
  <si>
    <t>SYS_CAMB13</t>
  </si>
  <si>
    <t>CABLE 10.83 CHANGE + JARRETIERE OPTIQUE CHANGE</t>
  </si>
  <si>
    <t>IPSOS SARL</t>
  </si>
  <si>
    <t>GDK_C04</t>
  </si>
  <si>
    <t>SICAP SACRE COEUR TRANSITION 4</t>
  </si>
  <si>
    <t>338248405  //  PAS DE CONNEXION // OFFRE KHEWEUL PRO // Omedia-cos-adsl // SESSION KO // SYNCHRO KO</t>
  </si>
  <si>
    <t>CHANGEMENT ENTRER DE POSTE + RESET + RECONFIGURATION // MAMADOU</t>
  </si>
  <si>
    <t>IPHIGENIE SIRA</t>
  </si>
  <si>
    <t>MRS SIRA</t>
  </si>
  <si>
    <t>*AWA** CTC 775418118** MRS SIRA ** PAS  DE CNX ** ND 338200439****Fibre_Max***PAS DINCIDENT ***BRANC</t>
  </si>
  <si>
    <t>O_ALM_J15</t>
  </si>
  <si>
    <t>CHANGEMENT MODEM // RECONFIG PORT PON // CONFIG VOIP SUR SELFSERVICE  /// THOMAS SARR TADEX</t>
  </si>
  <si>
    <t>HOUZANME</t>
  </si>
  <si>
    <t>JESSICA LAUREN GBEHODE</t>
  </si>
  <si>
    <t>MME HOUZANME</t>
  </si>
  <si>
    <t>OUMY *** MME HOUZANME *** CTC 772062778 *** ND 338239749 ***  SOUCI CONX ** PAS DE SUSP **** PAS D'I</t>
  </si>
  <si>
    <t>Qualite de la connnexion: Dégradé *** MPEC</t>
  </si>
  <si>
    <t>IP4005</t>
  </si>
  <si>
    <t>IP4005/BUSINESS VPN Master 2MEGA/pas de cnx/pas de position/modem LA210 Alm et Wan sont rouge/Ctc Ag</t>
  </si>
  <si>
    <t>MED_B24</t>
  </si>
  <si>
    <t>isolement côté client à 92m à partir du modem. Les mesures effectués côté SR montre une boucle et la</t>
  </si>
  <si>
    <t>MC2 TDX-CMC3</t>
  </si>
  <si>
    <t>cable &amp;'p chge sur _àm:&amp; joint (-p repris</t>
  </si>
  <si>
    <t>AD//MR SANE // CTC 775276514 // ND 338049817 //PAS DE SUSPENSION//PAS DINCIDENT //ABSNECE  DE SYNCHR</t>
  </si>
  <si>
    <t>O_SGK_V31</t>
  </si>
  <si>
    <t>BAMBYLORE VILLAGE</t>
  </si>
  <si>
    <t>CABLE REMPLACE</t>
  </si>
  <si>
    <t>MME MAMA AISSATA BA</t>
  </si>
  <si>
    <t>MHD***MME MAMA AISSATA BA ***CTC 777555225** ND 338680617 **Fibre Kheweul***CLI SIGNAL UN CABLE IMPA</t>
  </si>
  <si>
    <t>O_NFO_X03</t>
  </si>
  <si>
    <t>ROSA</t>
  </si>
  <si>
    <t>FATIM // MR MENDY 774151748 ND 338786290 // SOUCI DE CNX // BRDBD CLIGNOTANT // PAS DE SUSPENSION //</t>
  </si>
  <si>
    <t>338786290 // SOUCI DE CNX // BRDBD CLIGNOTANT // PAS DE SUSPENSION // PAS DINCIDENT // PAS DE TEL FI</t>
  </si>
  <si>
    <t>5/99 défectueux change sur 30m reconnexion entre de poste // MEISSA</t>
  </si>
  <si>
    <t>PAYE</t>
  </si>
  <si>
    <t>mm paye</t>
  </si>
  <si>
    <t>1413_ksv_boune568</t>
  </si>
  <si>
    <t>ib **mm paye **780101711***338712319**Keurgui_IP***scis de cnx ****susp et incident nok ***bdb etein</t>
  </si>
  <si>
    <t>scis de cnx ****susp et incident nok ***bdb eteint ***fixe nok **decnx freq nok ***prise filtre***su</t>
  </si>
  <si>
    <t>jartier sr changée enpo rcxn // KOUNTA</t>
  </si>
  <si>
    <t>MALAL // MR DIALLO // CTC 778044362 ND 339419295 // SOUCI LIGNE // GAIA EN REGLE // RBS ACTIF // POR</t>
  </si>
  <si>
    <t>SOUCI D'EMISSION	/EMISSION OK</t>
  </si>
  <si>
    <t>VOLIMATA</t>
  </si>
  <si>
    <t>MOUHAMED****MME GUEYE ***CTC 775409773****ND 339574710***CLI A UN SOUCI DE CONNEXION***LOS ROUGE ***</t>
  </si>
  <si>
    <t>MADJIGUENE</t>
  </si>
  <si>
    <t>775391949 / 773238861</t>
  </si>
  <si>
    <t>MME MBOW</t>
  </si>
  <si>
    <t>1413_ksv_faye553</t>
  </si>
  <si>
    <t>LENTEUR DE FICHE FF***CTC 775391949 / 773238861***ND 339483273**MME MBOW***CLIENT A UN SOUCI D E CNX</t>
  </si>
  <si>
    <t>reprise côté port Adsl jarretière RE change</t>
  </si>
  <si>
    <t>BAO</t>
  </si>
  <si>
    <t>M.BAO</t>
  </si>
  <si>
    <t>BAKARY//M.BAO CTC: 773724575//769282403**ND: 338456898**ABONNE PAS SUR SITE**PAS DE SUSPENSION**PAS</t>
  </si>
  <si>
    <t>DOUMBOUYA</t>
  </si>
  <si>
    <t>mme doumbouya</t>
  </si>
  <si>
    <t>1413_stl_diagne2096</t>
  </si>
  <si>
    <t>ctc nd 338704046 soucis cnx ...los rouge .... abs de synchro en règle ... pas d'incident  ... Saytu</t>
  </si>
  <si>
    <t>O_MBW_R50</t>
  </si>
  <si>
    <t>MBAO GARE</t>
  </si>
  <si>
    <t>ZAC MBAO</t>
  </si>
  <si>
    <t>soucis cnx ...los rouge .... abs de synchro en règle ... pas d'incident  ... Saytu coupure fibre</t>
  </si>
  <si>
    <t>DIOME</t>
  </si>
  <si>
    <t>NIANKY</t>
  </si>
  <si>
    <t>M DIOME</t>
  </si>
  <si>
    <t>ANB ** M DIOME ** CTC 784469385 ** 338425520 ****  SOUCI AVEC TEL FIXE ***  PAS DE SUSPENSION *** PA</t>
  </si>
  <si>
    <t>RUE ELY MANEL FALL</t>
  </si>
  <si>
    <t>MAME FATOU</t>
  </si>
  <si>
    <t>MACINA *** MME BA   *** CTC 783075309 *** ND 339514949 *****CLI SIGNALE DES SOUCIS DE CONNEXION ***</t>
  </si>
  <si>
    <t>COE TERRAIN YEGGO</t>
  </si>
  <si>
    <t>AMS OFFLINE</t>
  </si>
  <si>
    <t>RECONFIG MODEM// MAMADOU SANE</t>
  </si>
  <si>
    <t>MINKO</t>
  </si>
  <si>
    <t>LARY</t>
  </si>
  <si>
    <t>MME TSOGHO</t>
  </si>
  <si>
    <t>MKG*********** MME TSOGHO*********** CTC 777291044************* ND 338235750***************  CLIENTE</t>
  </si>
  <si>
    <t>M KA</t>
  </si>
  <si>
    <t>TONALITE CONTINU</t>
  </si>
  <si>
    <t>CLIENT SIGNAL UN SOUCI EMISSION ET RECEPTION</t>
  </si>
  <si>
    <t>PAS DE SUSPENSION_________PAS D'INCIDENT_________NAC INDISPONIBLE_________SPG TOUJOURS UNREGISTERED_</t>
  </si>
  <si>
    <t>JARRETIERE OPTIQUE CHANGE// M KA CONFIRME AU 776441660 // MOHAMED BA</t>
  </si>
  <si>
    <t>PHARMACIE MARCHE ZINC</t>
  </si>
  <si>
    <t>338347739 //Fibre Pro Max Bloque/ DECONNEXION FREQUENTE  PON  VERT FIX  //  INTERNTE  VERT CLI // CL</t>
  </si>
  <si>
    <t>O_TIA_E40</t>
  </si>
  <si>
    <t>338347739 // DECONNEXIONS FREQUENTES // SESSION OK // COMPTE ACTIF // SYNCHRO OK AVEC DE FORTES VALE</t>
  </si>
  <si>
    <t>SOFA_TIA4</t>
  </si>
  <si>
    <t>CHANGEMENT MODEM + ACTIVATION DSLITE // MBAYE</t>
  </si>
  <si>
    <t>MANDIAYE</t>
  </si>
  <si>
    <t>776438637 OU 786380901</t>
  </si>
  <si>
    <t>COUMBA //MR THIAM // CTC 786380901 OU 776438637 // ND 338602543 // CLIENT A DES SOUCI CNX AVEC SON O</t>
  </si>
  <si>
    <t>MODEM KARMA // CLI NOVICE MERCI PEC</t>
  </si>
  <si>
    <t>CLITUTO241-NA</t>
  </si>
  <si>
    <t>MDP DÉJÀ  CHANGER SERVICE OK CLIENT CONFIRME//</t>
  </si>
  <si>
    <t>tmp_sakho81781</t>
  </si>
  <si>
    <t>SAFIETOU FIFI</t>
  </si>
  <si>
    <t>MME KONTE</t>
  </si>
  <si>
    <t>AS//MME KONTE 772186026 //338453531//SOUCI TONALITE //CL EN REGLE /PAS DE SUSP /PAS D INCIDENT O_MBW</t>
  </si>
  <si>
    <t>ROUTAGE VOIP</t>
  </si>
  <si>
    <t>LF *** BINETOU **** MR DIALLO ****772407007***338269531***CLI VEUT CHANGER SON SSID *** CLI EN REGLE</t>
  </si>
  <si>
    <t>*** ACCES INTERFACE KO *** CLI N'ARRIVE PAS A FAIRE LES MANIPULATIONS ****MPEC ** FIAB OK</t>
  </si>
  <si>
    <t>MUTATION DISTRIBUTION B20 / 8  6  1  + RECONFIG MODEM</t>
  </si>
  <si>
    <t>EL ACHKAR EPOUSE HACHEM</t>
  </si>
  <si>
    <t>IMANE</t>
  </si>
  <si>
    <t>M.HACHEM</t>
  </si>
  <si>
    <t>CLIENT SIGNALE SOUCI EMISSION RECEPTION</t>
  </si>
  <si>
    <t>O_REP_A09</t>
  </si>
  <si>
    <t>RUE VICTOR HUGO</t>
  </si>
  <si>
    <t>MODEM A CHANGER</t>
  </si>
  <si>
    <t>IP4010</t>
  </si>
  <si>
    <t>Agent de Police KA</t>
  </si>
  <si>
    <t>IP4010/BUSINESS VPN Master 2MEGA/pas de cnx/pas de position/modem LA210 Alm et Wan sont rouge/Ctc Ag</t>
  </si>
  <si>
    <t>PAS DE SYNCHRO AU PORT / POSITION : &lt;C_MS_GDK1&gt;dis arp int gi5/0/23.1104</t>
  </si>
  <si>
    <t>CLICHGT201-ROUTEUR</t>
  </si>
  <si>
    <t>CHANGEMENT ROUTEUR</t>
  </si>
  <si>
    <t>ROUTEUR/ROUTEUR DEFECTUEUX</t>
  </si>
  <si>
    <t>Merci de relever la liaison IP4010 DAF COMMISSARIAT GRAND DAKAR ; Liaison opérationnelle suite rempl</t>
  </si>
  <si>
    <t>BOP</t>
  </si>
  <si>
    <t>*M  BOP*</t>
  </si>
  <si>
    <t>MM**M  BOP**  CTC 772281166  **  ND    339034478  *****  CLI  SIGNALE  UN CABLE  COUPE  **  CLI   IM</t>
  </si>
  <si>
    <t>O_MAD_B22</t>
  </si>
  <si>
    <t>DBMAD</t>
  </si>
  <si>
    <t>*  CLI   IMPACTE  **    SAYTU COUPURE FIBRE   ***  PORT  OFFLINE  **  MPEC  ***</t>
  </si>
  <si>
    <t>CASSET</t>
  </si>
  <si>
    <t>1413_ksv_samba395</t>
  </si>
  <si>
    <t>fs  // mr kane  //   client dit qu  il veut  A DES SOUCI DE SIGNAL SUR CERTAIN CHAMBRE   // ND 33843</t>
  </si>
  <si>
    <t>O_ALM_P00</t>
  </si>
  <si>
    <t>FIAB  OK  // CTL 772625164</t>
  </si>
  <si>
    <t>NDEYE MAGUETTE</t>
  </si>
  <si>
    <t>MM DIOUM</t>
  </si>
  <si>
    <t>PAS DE FICHE  DIATTA ** MM DIOUM ** CTC 776754946 ** ND  338351553 ** SIGNAL DES SOUCIS DE CNX **CLI</t>
  </si>
  <si>
    <t>REOR SUPPORT SUITE ABS HH47 PBO 93 F2</t>
  </si>
  <si>
    <t>Reprise soudure 7 brins( 6 au PBO et 1 au PBO  piquage) .Client joint sur 776754946 Confirme retour</t>
  </si>
  <si>
    <t>1413_stl_lome2167</t>
  </si>
  <si>
    <t>LENTEUR FICHE/LOME/MR DIALLO/338714139//Fibre Kheweul//TONALITE KO//pas d'incident//saytu aucune ano</t>
  </si>
  <si>
    <t>O_RUF_G00N</t>
  </si>
  <si>
    <t>SANTHIABA CHERIF N.</t>
  </si>
  <si>
    <t>voip ok//phone tjrs eteints///clt informe MPEC CTC : 773231389//fiab ok</t>
  </si>
  <si>
    <t>CABLE RJ11 CHANGE/SALIF MULT</t>
  </si>
  <si>
    <t>AMINATA NDIAYE</t>
  </si>
  <si>
    <t>TF//**Mme GUEYE**771858637**ND 338495568//Fibre Kheweul// SOUCI LIGNE // GAIA EN REGLE // RBS ACTIF</t>
  </si>
  <si>
    <t>APPLIED // TEST RECEPTION :OK EMISSION NOK//CLI INV PAT DELAIS 48H CLI DIT QU'IL SERA DISPONIBLE DU</t>
  </si>
  <si>
    <t>CABLE RJ11 CHANGE// MME GUEYE CONFIRME AU 771858637// IBOU NDIAYE</t>
  </si>
  <si>
    <t>BOU</t>
  </si>
  <si>
    <t>FD// MME SARR // CTC 775571541// ND 338029878/ / cli signale souci de connexion // en regle // pas d</t>
  </si>
  <si>
    <t>zone de captage</t>
  </si>
  <si>
    <t>JARRETIERE OPTIQUE DEFECT CHANGE //AF ABDOUL DIALLO</t>
  </si>
  <si>
    <t>KHOUDIEDJI</t>
  </si>
  <si>
    <t>mme sankhare</t>
  </si>
  <si>
    <t>MME HAWA SANKHARE  // CTC  782341048 // ND  338408820 // CLI A DES SOUCIS DE CNX ** CLI EN REGLE **</t>
  </si>
  <si>
    <t>: PON OFF - LOS ROUGE CLIGNOTANT - INTERNET OFF ** PAS D'INCIDENT ** SAYTU :  Coupure fibre ** PAS E</t>
  </si>
  <si>
    <t>ND 338377288***CLIENT DIT A DES LENTEURS ET A DES SOUCIS DE CAPTE SON WIFI QUAND IL EST LOIN***PAS D</t>
  </si>
  <si>
    <t>O_MBW_R56</t>
  </si>
  <si>
    <t>CITE DIOR</t>
  </si>
  <si>
    <t>WIFI INSTABLE //SOUCI PORTE WIFI //MODEM SONATEL // CLIENT LOIN DU MODEM // CLIENT PRET//SIGNAL BIEN</t>
  </si>
  <si>
    <t>CLICHGT532-F6600 ONT</t>
  </si>
  <si>
    <t>CHERIF ALASSANE</t>
  </si>
  <si>
    <t>Le client a une absence synchro</t>
  </si>
  <si>
    <t>PAS DE SUSPENSION///PAS DE RESTRICTION///RBS ACTIF///SAYTU COUPURE FIBRE///NAF INTERRUPTED///LOS ROU</t>
  </si>
  <si>
    <t>REPRISE SOUDURE AU PBO/CONFIRME PAR MR NIANG 773982844/SARA</t>
  </si>
  <si>
    <t>FATOU MOUSKOYE ABANDE</t>
  </si>
  <si>
    <t>mme diatta</t>
  </si>
  <si>
    <t>jzb//mme diatta// ctc 775905600** pas de connex**los rouge</t>
  </si>
  <si>
    <t>.PRES CHEZ CHARLIE</t>
  </si>
  <si>
    <t>ABS E00 PBO 46 F8</t>
  </si>
  <si>
    <t>Reprise soudure au PBO</t>
  </si>
  <si>
    <t>SANDOKO DANE</t>
  </si>
  <si>
    <t>JEUNOT DIOR</t>
  </si>
  <si>
    <t>*CTC  785712154</t>
  </si>
  <si>
    <t>MR 785712154   ***CTC  785712154</t>
  </si>
  <si>
    <t>NCM***MR 785712154   ***CTC  785712154  ***ND 338243241  ****CLIENT SIGNALE PAS DE CONNEXION** PAS I</t>
  </si>
  <si>
    <t>MME DIAW</t>
  </si>
  <si>
    <t>RETARD DE FICHE // FATIM // MME DIAW 770944021 ND 338557809// SOUCI DE CNX // CLT SIGNAL QUE LE CABL</t>
  </si>
  <si>
    <t>O_CAM_H36</t>
  </si>
  <si>
    <t>PARCELLES ASSAINIES UNITE 18</t>
  </si>
  <si>
    <t>N° 336</t>
  </si>
  <si>
    <t>mr diop</t>
  </si>
  <si>
    <t>DUAL_KKIV</t>
  </si>
  <si>
    <t>bass//mr diop//ctc 774581919//nd 338203016//client dit que son fixe a un souci//</t>
  </si>
  <si>
    <t>NFO_X03</t>
  </si>
  <si>
    <t>159E</t>
  </si>
  <si>
    <t>PC ISOLE CABLE 8 PAIRES SOUTERRAIN A VOIR X03 D8 A1</t>
  </si>
  <si>
    <t>AFT-P04_CAMB-CMC3</t>
  </si>
  <si>
    <t>ATTENTE MIGRATION FIBRE SUITE PC ET 8 PAIRES DEFECTUEUX X03 223B-224</t>
  </si>
  <si>
    <t>KOUACHY</t>
  </si>
  <si>
    <t>ANDOH JOSEPH</t>
  </si>
  <si>
    <t>*test SAYTU: Coupure de fibre optique*</t>
  </si>
  <si>
    <t>REOR SUPPORT SUITE ABS HH44 PBO 7 8A F4</t>
  </si>
  <si>
    <t>MAME THIANE</t>
  </si>
  <si>
    <t>1413_stl_diouf1495</t>
  </si>
  <si>
    <t>mme fall//cte:773510474//nd:339607424//pas cnx//pas incident///internet rouge//modem synchro/session</t>
  </si>
  <si>
    <t>RECONFIGURATION MODEM // EQ OUSSEYNOU GUEYE TDX.</t>
  </si>
  <si>
    <t>MOUTAKHA</t>
  </si>
  <si>
    <t>mme amar</t>
  </si>
  <si>
    <t>jzb//mme amar // 779056641**pas de connex**los rouge</t>
  </si>
  <si>
    <t>jzb//mme amar // 779056641**pas de connex**los rouge **pas de susp**pas de saut de port**pas d'incid</t>
  </si>
  <si>
    <t>COMPLEXE ALMAHDI</t>
  </si>
  <si>
    <t>338290902//Fibre Pro Mega Bloque//SOUCI EMISSION ET RECEPTION // S</t>
  </si>
  <si>
    <t>O_HAN_D21</t>
  </si>
  <si>
    <t>CONNEXION INTERNET OK// VERIFICATION TONALITE OK// PAS DE MESSAGE D'ERREUR // TEST DE RECEPTION KO T</t>
  </si>
  <si>
    <t>Alioune FALL-AS2</t>
  </si>
  <si>
    <t>SERVICE OK SUITE CREATION ND DANS SPG + REBOOT MODEM</t>
  </si>
  <si>
    <t>SANDYLLA</t>
  </si>
  <si>
    <t>MME  DIAGNE  //  CTC 772024737</t>
  </si>
  <si>
    <t>FATMA  //  MME  DIAGNE  //  CTC 772024737  //  ND 338363961  //  OFFRE Fibre Kheweul   //  ABSENCE D</t>
  </si>
  <si>
    <t>DIATTA GEORGES</t>
  </si>
  <si>
    <t>Mme BADIANE</t>
  </si>
  <si>
    <t>CITE SOMME</t>
  </si>
  <si>
    <t>CABLE 1083 COUPE CHANGE SUR 105M +POSE BTI //AF ABDOUL DIALLO</t>
  </si>
  <si>
    <t>NDAW</t>
  </si>
  <si>
    <t>ASTA</t>
  </si>
  <si>
    <t>MME NDAW</t>
  </si>
  <si>
    <t>TF/// MME NDAW  // CTC  775661601 // ND 339547944 //Keurgui_IP/// SOUCI LIGNE // GAIA EN REGLE // RB</t>
  </si>
  <si>
    <t>// STATUT VOIP SUR PAPYRUS : APPLIED // TEST RECEPTION :OK EMISSION NOK//CLI INV A PAT DELAIS 48H</t>
  </si>
  <si>
    <t>fausse manoeuvre téléphone mal branché</t>
  </si>
  <si>
    <t>MR NIANE</t>
  </si>
  <si>
    <t>NDIOBA / / MR NIANE //  784400105 //  338518989 / / Fibre Kheweul //  CABLE BIEN CONNCTE AU MODEM //</t>
  </si>
  <si>
    <t>O_NFO_H32</t>
  </si>
  <si>
    <t>PARCELLES ASSAINIES UNITE 20</t>
  </si>
  <si>
    <t>Tirage câble 12FO sur 150m + Raccordement 12 brins dont 6 brins au PBO et 6 brins au C2</t>
  </si>
  <si>
    <t>RETOUR SERVICES</t>
  </si>
  <si>
    <t>MR DIBA</t>
  </si>
  <si>
    <t>OUMY *** MR DIBA *** CTC 774982853 *** ND 339745185 *** SOUCI LIGNE *** PAS DE SUSP *** PAS D'INCIDE</t>
  </si>
  <si>
    <t>CLIENT INJOIGNABLE SUR CES NUMEROS 774982853 / 771459134</t>
  </si>
  <si>
    <t>CONFIGURATION VOIP SUR SELFSERVICE  // REINITIALISATION MODEM // ASSANE LO CAMUSAT 786720755</t>
  </si>
  <si>
    <t>LICKA</t>
  </si>
  <si>
    <t>PAS DINCIDENT // TEST SAYTU : PDR // MODEM SYNCHRO OK // PHONE ALLUME // VERIF BRANCHEMENT ET CONFIG</t>
  </si>
  <si>
    <t>Rue 15 angle 16</t>
  </si>
  <si>
    <t>CLIENT ORIENTE EN AGENCE POUR ACHAT TELEPHONE</t>
  </si>
  <si>
    <t>M GADIAGA</t>
  </si>
  <si>
    <t>ANB *** M GADIAGA ** CTC 775451673 *** SOUCI CONNEXION ** ND 338776268 *** CLI REITERE SON DERANGEME</t>
  </si>
  <si>
    <t>CADI COUPE E20 CP 52B-53</t>
  </si>
  <si>
    <t>Tirage cable 12FO sur 250m +Raccordement 12brins (6 au C2 et 6 au PBO)//Client joint 775451673, conf</t>
  </si>
  <si>
    <t>AKAR</t>
  </si>
  <si>
    <t>ZAHIYE</t>
  </si>
  <si>
    <t>MME AKAR</t>
  </si>
  <si>
    <t>MAAM MME AKAR// LENTEUR FICHE // ND 338226697// CTC 774336927 // CLI SIGNAL PAS DE CNX // ABSENCE SY</t>
  </si>
  <si>
    <t>O_MED_A14</t>
  </si>
  <si>
    <t>RUE ABDOU KARIM BOURGI</t>
  </si>
  <si>
    <t>Reprise soudure au C2 // Signal OK AU PBO -245dBm // Merci de prendre en charge</t>
  </si>
  <si>
    <t>LENTEUR DE FICHE  AICHA  BA  --- MR DIOP --- CTC 771804448 --- ND 338332614 --- CLI SIGNAL DES LENTE</t>
  </si>
  <si>
    <t>AØNOUMANE3</t>
  </si>
  <si>
    <t>AUCUN DEFAUT CONSTATE ISOLATION ACTIVE +REDEMARAGE MODEM//AF HABIB DIAMBANG</t>
  </si>
  <si>
    <t>MME SAMB</t>
  </si>
  <si>
    <t>AAS // MME SAMB // ND 338202373 // CTC 773028491 774405533 // CLIENT A DES SOUCI SUR SA LIGNE FIXE /</t>
  </si>
  <si>
    <t>NFO_X04</t>
  </si>
  <si>
    <t>BACKRCO11-NMC2</t>
  </si>
  <si>
    <t>ROUTAGE SUR NMC2 EFFECTUE</t>
  </si>
  <si>
    <t>OUTILS DE MANAGEMENT/ROUTAGE SUR NMC2 IN</t>
  </si>
  <si>
    <t>NE recréé // SOUMARE</t>
  </si>
  <si>
    <t>m kasse</t>
  </si>
  <si>
    <t>1413_ksv_gueye525</t>
  </si>
  <si>
    <t>Ag****m kasse 774717633 *****339712997 ****Déconnexion fréquente adsl***pas de suspension ni inciden</t>
  </si>
  <si>
    <t>modem branché sur la prise mural ***maestro enr***synchro ko ***câble interverti et reboot modem ***</t>
  </si>
  <si>
    <t>RACCORDEMENT REPRIS COTE RP1 // CHEIKH DIENE ECOTEL</t>
  </si>
  <si>
    <t>MOUHAMED NDAO</t>
  </si>
  <si>
    <t>MOUHAMED NDAO // CTC 778805138 // PAS DE CONNEX // ND 339761525 // REIT DERANGEM // FAIT LE  31/03/</t>
  </si>
  <si>
    <t>GE00</t>
  </si>
  <si>
    <t>REIT DERANGEM // FAIT LE  31/03/2025 - 16:22 // DANS LES DELAIS //CASE ACTIF DANS KIBARU MAIS NON VI</t>
  </si>
  <si>
    <t>REPRISE JARRETIERE A LA SR SUITE ISOLELMENT +RECONFIGURATION MODEM ADSL EFFECTUEES</t>
  </si>
  <si>
    <t>NDEYE MARIE ROSE</t>
  </si>
  <si>
    <t>MM TOUPANE</t>
  </si>
  <si>
    <t>SEYDFAYE **775387296**MM TOUPANE **338240200**CLI N'A PAS DE CNX INTERNET// PAS D INCIDENT.. PAS DE</t>
  </si>
  <si>
    <t>VERIFICATION CONFIGURATION PORT RAS // IBOU NDIAYE ECOTEL</t>
  </si>
  <si>
    <t>/MR FALL NCT 776884099//</t>
  </si>
  <si>
    <t>ABD//MR FALL NCT 776884099//ND 339713202//CLI SIGNAL ABSENCE SYNCHRO ADSL//PAS DE SUS//PAS D'INC//PA</t>
  </si>
  <si>
    <t>CLI SIGNAL ABSENCE SYNCHRO ADSL//PAS DE SUS//PAS D'INC//PAS DE FIXE//PAS DECONEX//PRISE FILTRER//PAS</t>
  </si>
  <si>
    <t>Rétabli coté pc /  Saliou Fall confirme au 772993185 /LABA DIA  BD</t>
  </si>
  <si>
    <t>M DIOUF - ND : 338248949 - CTC : 776517656 - Souci déconnexion fréquente - pas de suspension - pas d</t>
  </si>
  <si>
    <t>O_ALM_J11</t>
  </si>
  <si>
    <t>fusion ssid ok - bon canal - signal faible - NAF good :  pas de saturation - le client dit que la c</t>
  </si>
  <si>
    <t>VERIFICATION CONFIGURATION PORT // VALEURS OK // TADEX	ABDOULAYE NDIR</t>
  </si>
  <si>
    <t>BATHILY</t>
  </si>
  <si>
    <t>COUMBA CARRIE</t>
  </si>
  <si>
    <t>MME BATHILY778376594</t>
  </si>
  <si>
    <t>MME BATHILY SOUHAITE QUE NOUS METTONS L'ADSL EN MARCHE//CAR ELLE NE PEUT PLUS ATTENDRE LA MIG VERS L</t>
  </si>
  <si>
    <t>SMN_A03</t>
  </si>
  <si>
    <t>A FINALISER LE 05_04 TIRAGE 5/99</t>
  </si>
  <si>
    <t>reprise côté SR jarthiere changé sr 2m+cable 5,99 d'efféct tiré sur 200m Crochets 5</t>
  </si>
  <si>
    <t>COCOUVI</t>
  </si>
  <si>
    <t>CATHERINE CHANTALE</t>
  </si>
  <si>
    <t>mme rosalie</t>
  </si>
  <si>
    <t>samake  **** mme rosalie *** 338246276 *** PAS DE CONNEX *** ABONNE PAS SUR SITE *** COMPTE OK *** P</t>
  </si>
  <si>
    <t>486/F</t>
  </si>
  <si>
    <t>merci de pec</t>
  </si>
  <si>
    <t>REPRISE SOUDURE AU PTO/CONFIRME PR MME ROSALIE 773695970/SARA</t>
  </si>
  <si>
    <t>COMPAGNIE SENEGALAISE DE TRANSIT</t>
  </si>
  <si>
    <t>CABLE COUPER</t>
  </si>
  <si>
    <t>O_MED_B03</t>
  </si>
  <si>
    <t>AV MALICK SY</t>
  </si>
  <si>
    <t>CTC 777124735 MR SARR ND 338222980 // CABLE COUPER // SERVICE IMPACTER // CLIENT ACTIF DANS RBS // L</t>
  </si>
  <si>
    <t>ATHY</t>
  </si>
  <si>
    <t>Monsieur CHEIKH</t>
  </si>
  <si>
    <t>Le client a des deconnexions et signale une anomaliei sur le boitié</t>
  </si>
  <si>
    <t>PAS DE SUSPENSION GAIA///PAS DE RESTRICTION///RBS ACTIF///SAYTU AUCUNE ANOMALIE///NAF REDUCED ROBUST</t>
  </si>
  <si>
    <t>REPRISE SOUDURE AU BTI // VERIFICATION CONFIGURATION PORT // ECOTEL  AL KHASSIM DIALLO</t>
  </si>
  <si>
    <t>JEAN ETIENNE</t>
  </si>
  <si>
    <t>KHADY//MR DACOSTA//ND 338642793//CLIENT SIGNALE QU'IL N'A PAS DE CONN DEPUIS TRANSFERT DE SA LIGNE//</t>
  </si>
  <si>
    <t>HORS ZONE ECOTEL/LE CLIENT A DEMENAGE A LIBERTE 6/K47 84B-85</t>
  </si>
  <si>
    <t>RECONFIGURATION PORTS // NAF OK // DJIBRIL BARRY CAMUSAT</t>
  </si>
  <si>
    <t>BABACAR SADIKH</t>
  </si>
  <si>
    <t>dig_poly_diop5837</t>
  </si>
  <si>
    <t>ASSANE//M FAYE //SOUCI CNX /338712525  784239706 //PAS D'INCIDENT //PAS DE SUSP //ACTIF RBS //BROADB</t>
  </si>
  <si>
    <t>câbles 5/99 coupé par les équipes fibre changé reconnecté // BOCAR</t>
  </si>
  <si>
    <t>fatou**mr tine 785398186 **338807243 **cli reit pour son drgt si le  31/03/2025 - 13:04 **relevé le</t>
  </si>
  <si>
    <t>O_MBW_R17</t>
  </si>
  <si>
    <t>CABLE ALIMENTATION MODEM CHANGE/SALIF MULT</t>
  </si>
  <si>
    <t>SAPIENZA</t>
  </si>
  <si>
    <t>ALFIO</t>
  </si>
  <si>
    <t>FIB_O_K_M</t>
  </si>
  <si>
    <t>AS//MME DIAW 775313906 //338706861 //SOUCI CNX DECNX FREQ /PAS AVERE SUR RBS  /CL EN REGLE //PAS DE</t>
  </si>
  <si>
    <t>O_MBW_R39</t>
  </si>
  <si>
    <t>TOUNKARA</t>
  </si>
  <si>
    <t>NDEYE BAFOU</t>
  </si>
  <si>
    <t>MME TOUNKARA</t>
  </si>
  <si>
    <t>776373787/778082015/776415880</t>
  </si>
  <si>
    <t>MKG*********** MME TOUNKARA************ CTC 776373787************ ND 338253148************  CLIENTE</t>
  </si>
  <si>
    <t>PIGTAIL CHANGE/CONFIRME PAR MME TOUNKARA 776373787/TOURE</t>
  </si>
  <si>
    <t>LA MAIN D'OR TRAITEUR</t>
  </si>
  <si>
    <t>SENY WADE</t>
  </si>
  <si>
    <t>338645757//µFibre Pro Bloque//PAS DE CONNEXION</t>
  </si>
  <si>
    <t>338645757 // ABSENCE DE NAVIGATION // SESSION OK // COMPTE ACTIF // SYNCHRO OK // CLIENT SUR IPV4 //</t>
  </si>
  <si>
    <t>CLIFAU62-CABLE RESEAU RJ45</t>
  </si>
  <si>
    <t>REPRISE CONNEXION</t>
  </si>
  <si>
    <t>CABLE RESEAU RJ45/CABLE RJ45 MAL BRANCHE</t>
  </si>
  <si>
    <t>CABLE RJ45 REBRANCHECONFIRME PAR MME DIALLO 774660031/TOURE</t>
  </si>
  <si>
    <t>LANASNA</t>
  </si>
  <si>
    <t>Mr diattra</t>
  </si>
  <si>
    <t>tabara**Mr diattara**ctc 774783639/***nd 339491680****pas desusp**pas dinicdent****pas de conneixon</t>
  </si>
  <si>
    <t>PE00</t>
  </si>
  <si>
    <t>*clt na pas navig ****clt assiste a installer le navig google *****acces chrome ok *****acces interf</t>
  </si>
  <si>
    <t>MUTATION PC 6/16/1 VERS 6/16/3</t>
  </si>
  <si>
    <t>EL HADJI BABACAR</t>
  </si>
  <si>
    <t>MR KANE ** CTC 773235894** ND 338609037**SOUCI CNX FIBRE ** PAS DE SUSP ** PAS D INCIDENT **LOS ROUG</t>
  </si>
  <si>
    <t>O_ALM_J22</t>
  </si>
  <si>
    <t>DS////MME SOW//////CTC775574033/////ND339431327//////CLIENT DIT QUE SON WIFI N'AS PAS DE PORTE WIFI</t>
  </si>
  <si>
    <t>SIGNALISATION WIFI FAIBLE/ RECONFIGURATION MODEM PLUS ASSISTANCE PARAMETRAGE</t>
  </si>
  <si>
    <t>PAPA ABDOU</t>
  </si>
  <si>
    <t>NDIOBA / / MR GUEYE //   776555191  //  338373337 //  Fibre Kheweul //  SOUCI CONNX //  PAS D SUSP P</t>
  </si>
  <si>
    <t>O_GDW_M29</t>
  </si>
  <si>
    <t>CONNECTEUR DEFECT CHANGE //AF LAMINE CISSE</t>
  </si>
  <si>
    <t>M BADJI</t>
  </si>
  <si>
    <t>ABF °° MR BADJI ** CTC 773858322 ***  ND 339589498 *PAS DE SUSPENSION °° PAS INCIDENT °° RBS OK °°PA</t>
  </si>
  <si>
    <t>FATOUMATOU BINTA</t>
  </si>
  <si>
    <t>LENTEUR DE FICHE  AICHA  BA  --- MME TENDENG --- CTC 775017298 --- ND 339419432 --- CLI SOUCIS DE CO</t>
  </si>
  <si>
    <t>TBA1_A00</t>
  </si>
  <si>
    <t>SARA GUIELEL</t>
  </si>
  <si>
    <t>5/99 coupé changé sur 100m plus reconfigue modem</t>
  </si>
  <si>
    <t>LE CLIENT A DONNE RV DEMAIN : ABSENCE DE SYNCHRO - RELEVE SANS ACTION : LOS ROUGE</t>
  </si>
  <si>
    <t>Reprise soudure au C2 (-20dbm)</t>
  </si>
  <si>
    <t>CHEIK TIDIANE</t>
  </si>
  <si>
    <t>CTC  776026570 *</t>
  </si>
  <si>
    <t>MR  DIOP  ***CTC  776026570 *</t>
  </si>
  <si>
    <t>NCM***MR  DIOP  ***CTC  776026570 ***ND 338217739  ****CLIENT SIGNALE PAS DE CONNEXION** PAS INC **</t>
  </si>
  <si>
    <t>O_MED_B44</t>
  </si>
  <si>
    <t>X 28</t>
  </si>
  <si>
    <t>GALADIO // MR MBENGUE CTC 774088888 ND 338601151 // CLI DIT AVOIR UN DERANGEMENT /// ABSENCE DE  SIG</t>
  </si>
  <si>
    <t>PAS DE SUSPENSION // PAS INCIDENT // CLI A UN MODEM 2 ANTENNES // CLI SOUHAIT AVOIR UN  MODEM 6 ANT</t>
  </si>
  <si>
    <t>CHANGEMENT MODEM // RECONFIGURATION PORT ET CONFIGURATION VOIP SUR SELFSERVICE // TADEX	MBAYE FAYE</t>
  </si>
  <si>
    <t>NDIAYE DIABEL</t>
  </si>
  <si>
    <t>ext_thiam005954</t>
  </si>
  <si>
    <t>338733947°°°°°°°°°Fibre Pro Max Bloque°°°°°° PAS DE CONNEXION INTERNET °°°°°°° CABLE COUPER   CLIENT</t>
  </si>
  <si>
    <t>KMLI</t>
  </si>
  <si>
    <t>DIONGUE</t>
  </si>
  <si>
    <t>M DIONGUE</t>
  </si>
  <si>
    <t>ASSANE//M DIONGUE//CLIENT SIGNALE DES DCX ET LENTEURS DE CNX//PAS DINCIDENT//PAS DE SUSP//ACTIF RBS/</t>
  </si>
  <si>
    <t>RV CLIENT LE 03//04//2025 DE 08H A 13H</t>
  </si>
  <si>
    <t>REPRISE CONNECTEUR</t>
  </si>
  <si>
    <t>CHERIF</t>
  </si>
  <si>
    <t>ADJA ++CTC 771633860++MR SANE +++ND  338570036++CLIENT SIGNAL SOUCI CONNEXION ++PAS DE SUSPENSION ++</t>
  </si>
  <si>
    <t>CITE ALIOU SOW</t>
  </si>
  <si>
    <t>lnt fiche ***aa**mme thiam ***770474735** 338032050**PAS DE CNX**PAS INCIDENT**EN REGLE**LOS ROUGE s</t>
  </si>
  <si>
    <t>PAS DE CNX**PAS INCIDENT**EN REGLE**LOS ROUGE selon le client a deja redem le modem  **SAYTU Pas de</t>
  </si>
  <si>
    <t>INSTITUT FORMATION EN ADMINISTRATION DES AFFAIRES</t>
  </si>
  <si>
    <t>MR BIAGUI</t>
  </si>
  <si>
    <t>LOS ROUGE // PON ET INTERNET ETEINTS // VERIF BRANCHEMENT // REBOOT MODEM // COMPTE ACTIF // NCE FUL</t>
  </si>
  <si>
    <t>ABF °°mr diop//ctc 777937456 ///pas de connexion //nd 339572368 PAS DE SUSPENSION °° PAS INCIDENT °°</t>
  </si>
  <si>
    <t>KAMBAYE</t>
  </si>
  <si>
    <t>1413_ksv_ndiaye538</t>
  </si>
  <si>
    <t>PCMN**MME SEYE**777838179**PAS DE CONNEXION**338678521**Fibre Kheweul**PAS DE SUSPENSION**PAS D'INCI</t>
  </si>
  <si>
    <t>SICAP FOIRE</t>
  </si>
  <si>
    <t>4B</t>
  </si>
  <si>
    <t>LOS ROUGE **SAYTOU Coupure de fibre optique**CLIENT N'A PAS LA CONNEXION DEPUIS 10H**CLIENT INVITE A</t>
  </si>
  <si>
    <t>MME SY+-780157549+--338608078+--CLI SIGNALE COUPURE CABLE AU NIVEAU DU POTEAU+--CLI IMPACTE+--FIBRE</t>
  </si>
  <si>
    <t>O_GDW_M42</t>
  </si>
  <si>
    <t>CITE DIOUNKHOB MBOD 5</t>
  </si>
  <si>
    <t>REPRISE SOUDURE AU BTI //AF HABIB DIAMBANG</t>
  </si>
  <si>
    <t>DIALLO HAMADY MAMOUDOU</t>
  </si>
  <si>
    <t>mr sall</t>
  </si>
  <si>
    <t>338027254****Fibre Pro Max Bloque****coupure de câble los rouge***vérif branchement ok***reboot fait</t>
  </si>
  <si>
    <t>O_MED_B08</t>
  </si>
  <si>
    <t>NDEYE ROKHAYA</t>
  </si>
  <si>
    <t>AS***** MME WADE *** ND 338716026*****// CLIENT NA PAS DE CONNEXION // PAS DE SUSPENSION // LOS ROUG</t>
  </si>
  <si>
    <t>PRES QUINCAILLERIE MALICK</t>
  </si>
  <si>
    <t>// TEST SAYTU : COUPURE FIBRE // CTC : 789512621// FIAB OK// CLIENT INFORMER ET INVITER A PATIENTER</t>
  </si>
  <si>
    <t>ANB ** MME DIOP ** CTC 776715502 ** SOUCI CONNEXION : MODEM ETAIT ** 338643091 **** PAS DE SUSPENSIO</t>
  </si>
  <si>
    <t>O_NFO_X17</t>
  </si>
  <si>
    <t>LOS ET INTERNET ETEINTS // PON VERT // VERIF BRANCHEMENT // REBOOT MODEM // COMPTE ACTIF // NCE FULL</t>
  </si>
  <si>
    <t>CHANGEMENT JARRETIERE</t>
  </si>
  <si>
    <t>ISMAILA OUSMANE</t>
  </si>
  <si>
    <t>SADIO *** MR BA CCT 775069015 *** ND 338716028  ***  SOUCIS CNX *** TONALITE KO ***  TEL CLASSIQUE *</t>
  </si>
  <si>
    <t>DANGOU</t>
  </si>
  <si>
    <t>**  BROADBAND  ETTEINT  *******  PAS DE DECONNEXION FREQUENTE SUR RBS **** PRISE FILTRE NON SURPERPO</t>
  </si>
  <si>
    <t>5,99 repris au pc // KOUNTA</t>
  </si>
  <si>
    <t>SAMA SARL</t>
  </si>
  <si>
    <t>V_IP_BTS6C</t>
  </si>
  <si>
    <t>CTC 777967613 MR SOUMARE ND 338601100 // SOUCI EMISSION RECEPTION // OFFRE Business Talk Silver_6Com</t>
  </si>
  <si>
    <t>RETOUR SERVICE SUITE REBRANCHEMENT CABLE</t>
  </si>
  <si>
    <t>mr sarr</t>
  </si>
  <si>
    <t>RETARD FICHE // FN//MR  sarr //  CTC 775354560 // cli dit que son fixe qui quitte le poteau est coup</t>
  </si>
  <si>
    <t>O_SL1_B03</t>
  </si>
  <si>
    <t>HYDROBASE SAINT LOUIS</t>
  </si>
  <si>
    <t>saytou coupure fibre</t>
  </si>
  <si>
    <t>CABLE 1084 COUPE CHANGER</t>
  </si>
  <si>
    <t>EL HADJI TALLA</t>
  </si>
  <si>
    <t>MR POUYE</t>
  </si>
  <si>
    <t>INVERSION DE NUMERO</t>
  </si>
  <si>
    <t>NO // MR POUYE //CTC 776496119 // ND 338034415 // CLIENT SIGNALE DES SOUCIS DE SON FIXE // CLIENT DI</t>
  </si>
  <si>
    <t>RV VENDREDI 04/04</t>
  </si>
  <si>
    <t>ERREUR SIGNALISATION //AF IBOU NIANG</t>
  </si>
  <si>
    <t>BARRO</t>
  </si>
  <si>
    <t>mr barro</t>
  </si>
  <si>
    <t>ar3nd***mr barro****ctc 775654310****nd 339738029******cli signal soucis de cnx ********pas de suspe</t>
  </si>
  <si>
    <t>WAKHAL DIAM_BAMBEY_VILLE</t>
  </si>
  <si>
    <t>**deconnexions averes ds rbs ********prise filtres *****modem brancher sur un rallonge******cli invi</t>
  </si>
  <si>
    <t>MUTATION DISTRIBUTION // MODOU FAYE ECOTEL</t>
  </si>
  <si>
    <t>THIERNO MAHMADOU</t>
  </si>
  <si>
    <t>AICHA // MR BA // CTC 775536422 // ND 339666133 // SOUCI LIGNE // PAS DE SUSPENSION (pour ce nd) //</t>
  </si>
  <si>
    <t>PAS DE SUSPENSION (pour ce nd) // PAS DINCIDENT // LIGNE GRAND PUBLIC // PAS DE RESTRICTION GAIA //</t>
  </si>
  <si>
    <t>ROUTAGE SUR SPG / EMISSION ET RECEPTION OK CONFIRME PAR LE CLIENT // EQ BASSIROU DIOP TDX.</t>
  </si>
  <si>
    <t>MR DIAOUNE</t>
  </si>
  <si>
    <t>OUMY *** MR DIAOUNE *** CTC 783893777 *** ND 338785741 *** LENTEUR NAVIGATION *** PAS DE SUSP *** PA</t>
  </si>
  <si>
    <t>CITE COMICO A</t>
  </si>
  <si>
    <t>344C</t>
  </si>
  <si>
    <t>REPRISE SOUDURE AU PTO//CONFIG OK//SIGNAL OK//SERVICE OK//MULTELEC	SALIOU NIANG</t>
  </si>
  <si>
    <t>SADIO</t>
  </si>
  <si>
    <t>mr sané</t>
  </si>
  <si>
    <t>ar3nd****mr sane***ctc 771991185****nd 339046002*****cli signal soucis de cnx *****pas de suspension</t>
  </si>
  <si>
    <t>.COTE ECOLE PRIVE PLEIADE</t>
  </si>
  <si>
    <t>******prise filtres *****modem brancher sur un rallonge******cli inviter a debrancher le modem *****</t>
  </si>
  <si>
    <t>VERIFICATION CONFIGURATION //SAMBA FAYE SOFATEL</t>
  </si>
  <si>
    <t>M SYLLA</t>
  </si>
  <si>
    <t>ABF °° 98775537179 339706750  PAS DE SUSPENSION °° PAS INCIDENT °° RBS OK °°PACKAGE OK °° MODEM ASYN</t>
  </si>
  <si>
    <t>O_NDA_FI00</t>
  </si>
  <si>
    <t>CABLE COUPE REPRISE INSTALLATION</t>
  </si>
  <si>
    <t>mme sidibe</t>
  </si>
  <si>
    <t>bass//mme sidibe//ctc 782252836//nd 339617173//client dit que sa connexion est faible//client inform</t>
  </si>
  <si>
    <t>PAS D¿EX-TENDER//DEMANDE NA //PAS DE COMMENTAIRE AVEC LA NECESSSITE D4AVOIR UN EXTENDER//CLIENT INF</t>
  </si>
  <si>
    <t>PIGTAIL CHANGE AU PBO SUR FORTE VALEUR AU PTO C00 MEB1 A24-F4 // EQ VIEUX SALL TDX.</t>
  </si>
  <si>
    <t>AIDA DIOP</t>
  </si>
  <si>
    <t>MME.NIANG</t>
  </si>
  <si>
    <t>CLIENT SIGNALE LOS ROUGE</t>
  </si>
  <si>
    <t>O_GDW_M01</t>
  </si>
  <si>
    <t>ND:338570339//CTC:772703661//PAS DE SUSPENSION//PAS D'INCIDENT//RBS ACTIF//SAYTU COUPURE FIBRE//NAF</t>
  </si>
  <si>
    <t>CABLE DE BRANCHEMENT 1083 COUPE CHANGE SUR 45M//AF HABIB DIAMBANG</t>
  </si>
  <si>
    <t>MME NDIAYE // 339768008 // SOUCI CNX //PAS DE SUSP //PAS D'INCIDENT //VOYANT INTERNET OK//NAVIGATION</t>
  </si>
  <si>
    <t>PAS DE TEST</t>
  </si>
  <si>
    <t>FATOUMATA BINTA</t>
  </si>
  <si>
    <t>CTC : 775277956 \ 777174434</t>
  </si>
  <si>
    <t>MME DIALLO AMINATA</t>
  </si>
  <si>
    <t>1413_ksv_diaw0289</t>
  </si>
  <si>
    <t>********COMM INAUDIIBLE******SOUCI OUTILS *****BANDEAU HS**** SALIOU // MME DIALLO AMINATA // CTC 77</t>
  </si>
  <si>
    <t>MB01</t>
  </si>
  <si>
    <t>EL HADJI MADIOR DIAW</t>
  </si>
  <si>
    <t>M DIAW</t>
  </si>
  <si>
    <t>338352548//Fibre Pro Max Bloque//PAS DE CONNEXION</t>
  </si>
  <si>
    <t>O_NFO_H31</t>
  </si>
  <si>
    <t>.MARCHE DIOR CANTINE 218</t>
  </si>
  <si>
    <t>PIGTAIL REPRIS AU PBO</t>
  </si>
  <si>
    <t>SOUR</t>
  </si>
  <si>
    <t>M SOUR</t>
  </si>
  <si>
    <t>M SOUR - ND : 339788532 - CTC : 757538034 771355497 numéro pris dans les contacts à fiabiliser - Sou</t>
  </si>
  <si>
    <t>O_TBM_D18</t>
  </si>
  <si>
    <t>NA0R</t>
  </si>
  <si>
    <t>client a souci couverture - cas orienté aux équipes</t>
  </si>
  <si>
    <t>ABF °° .MR CISSE ...CTC :773463783. 778429283 ...ND :338427799.. SOUCIS CNX °° 68-9E-29-D3-AC-79 °°P</t>
  </si>
  <si>
    <t>VERIFICATION CONFIGURATION PORT PON RAS SUITE CONFIGURATION PORT PON // CHEIKH TACKO DIOP ECOTEL</t>
  </si>
  <si>
    <t>MAAM MR DIONE // LENTEUR FICHE // ND 338020903 // CTC 771809013 // CLI SIGNAL CABLE COUPER //  CABL</t>
  </si>
  <si>
    <t>NDEYE COUMBA RACINE</t>
  </si>
  <si>
    <t>MR DIEYE</t>
  </si>
  <si>
    <t>ADA // MR DIEYE// CTC 773074903// ND 338030625/ PAS DE CNX //  LOS ROUGE //PAS DE SUSP //  PAS DINCI</t>
  </si>
  <si>
    <t>A100</t>
  </si>
  <si>
    <t> PAS DE CNX //  LOS ROUGE //PAS DE SUSP //  PAS DINCIDENT // BRANCHEMENT EFFECTIF //  MODEM ASYNCH//</t>
  </si>
  <si>
    <t>CABLE HUAWEI CHANGE/MOR MULT</t>
  </si>
  <si>
    <t>MOUSSOUKORO</t>
  </si>
  <si>
    <t>MR LY</t>
  </si>
  <si>
    <t>DIATTA ** MR LY ** CTC 773167307 ** ND 338343627 ** JAI DES SOUCIS DE CNX ** CLT SIGNAL DES LENTEUR</t>
  </si>
  <si>
    <t>JAI DES SOUCIS DE CNX ** CLT SIGNAL DES LENTEUR ET DCNX FREQ ** TEST SAY VAL KO -31.548 ** COM 	Dégr</t>
  </si>
  <si>
    <t>Forte valeur au PTO/Reprise soudure + jarretière optique défect changé</t>
  </si>
  <si>
    <t>ALIOUNE BADARA</t>
  </si>
  <si>
    <t>M GNINGUE</t>
  </si>
  <si>
    <t>ABF °° Mr gningue**ctc 777684999**nd 338436312** PAS DE SUSPENSION °° PAS INCIDENT °° RBS OK °°PACKA</t>
  </si>
  <si>
    <t>LIBERTE4</t>
  </si>
  <si>
    <t>ALKHASSIM//PIGTAIL CHANGE AU PBO + MODEM ONT CHANGE//M GNINGUE CONFIRME LE RETOUR DE SERVICE</t>
  </si>
  <si>
    <t>ESMB SA</t>
  </si>
  <si>
    <t>//BIV Silver_VoIP_Bloque // PAS DE CONNEXION</t>
  </si>
  <si>
    <t>BLD DU GENERAL DE GAULLE</t>
  </si>
  <si>
    <t>BROADBAND ETEINT // INTERNET ETEINT// COMPTE ACTIF SUR RBS // SESSION KO // s2m/338224375-adsl //  T</t>
  </si>
  <si>
    <t>RETABLI COTE TRANSPORT / T 322  15  2</t>
  </si>
  <si>
    <t>WBCC ASSISTANCE</t>
  </si>
  <si>
    <t>O_YOF_F08</t>
  </si>
  <si>
    <t>TOUS LES VOYANTS SONT OFF //  REBOT MODEM // SYNCHRO KO // SAYTU : 	Modem éteint // MERCI DE  VOTRE</t>
  </si>
  <si>
    <t>A LA DEMANDE DU CLIENT</t>
  </si>
  <si>
    <t>AICHA // MME GUEYE // CTC 785796637  // ND 339870096 // DECONNEXION FREQUENTE // PAS DE SUSPENSION /</t>
  </si>
  <si>
    <t>DECONNEXION AVERES // ND ABSENT CACTI // LE PORT NE REMONTE PAS SUR AMS NI NCE // CLIENT JOINT (POUR</t>
  </si>
  <si>
    <t>SOKHNA AMINATA</t>
  </si>
  <si>
    <t>RUE 67</t>
  </si>
  <si>
    <t>***TEST SAYTU : Coupure de fibre optique</t>
  </si>
  <si>
    <t>ABF °°  mr barry 782009547 // nd 338048090 // PAS DE SUSPENSION °° PAS INCIDENT °° RBS OK °°PACKAGE</t>
  </si>
  <si>
    <t>O_SGK_V30</t>
  </si>
  <si>
    <t>COMICO 5</t>
  </si>
  <si>
    <t>CISSE // MR NDIAYE // CTC 773561716 // ND 339051833 // DCNX REQ // PAS DE SUSP // PAS D INCIDENT //</t>
  </si>
  <si>
    <t>RV DEMAIN</t>
  </si>
  <si>
    <t>NDEYE BINETOU</t>
  </si>
  <si>
    <t>1413_ksv_mballo548</t>
  </si>
  <si>
    <t>IBRAHIMA // MME SECK CT 779745946 // ND 339616838   // //  SIGNALE UN SOUCI DE CNX // BB ETEINT  //</t>
  </si>
  <si>
    <t>STL_A12</t>
  </si>
  <si>
    <t>TABLEAU WALO</t>
  </si>
  <si>
    <t>MUTATION PC SUR A12 D7-12-2 // EQ MADY MBAYE TDX.</t>
  </si>
  <si>
    <t>MARIE DIOP</t>
  </si>
  <si>
    <t>LENTEUR FICHE/LOME/MME DIOP//339535661/Fibre Kheweul///LOS K</t>
  </si>
  <si>
    <t>O_THS_A39</t>
  </si>
  <si>
    <t>FAHU 1</t>
  </si>
  <si>
    <t>ROUGE//BRCHMT OK//PAS D'INCIDENT//SAYTU Coupure de fibre optique///CLT INFORME MPEC CTC : 774009356/</t>
  </si>
  <si>
    <t>REORISE SOUDURE PTO// IBOU SANE</t>
  </si>
  <si>
    <t>// CLIENT A DES SOUCI SUR SA LIGNE FIXE // ABSENCE DE TONALITE // PAS DINCIDENT // TEST SAYTU : KO /</t>
  </si>
  <si>
    <t>JARRETIERE OPTIQUE DEFECT CHANGE // EQUIPE SISSOKO</t>
  </si>
  <si>
    <t>m diop</t>
  </si>
  <si>
    <t>ASSANE\\M DIOP/339670027  784377574 \\client affirme des deconnexions adsl\\pas dinsic\\pas de suspe</t>
  </si>
  <si>
    <t>KB00</t>
  </si>
  <si>
    <t>1413_stl_sarr5321</t>
  </si>
  <si>
    <t>ADAMA *** MR NDIAYE *** CTC 771153114 *** ND 338202557 *** LENTEUR FICHE *** CLT APPEL POUR UN SOUCI</t>
  </si>
  <si>
    <t>OUKAM MAMELLES AEROPORT</t>
  </si>
  <si>
    <t>VILLA 292</t>
  </si>
  <si>
    <t> SAYTU :  Coupure de fibre optique/,Puissance optique ONT indisponible/Interruption du service/ETPui</t>
  </si>
  <si>
    <t>DAODA</t>
  </si>
  <si>
    <t>CTC 781765522 MR NDOYE ND 338523770 //ABSENCE DE SYNCHRONISATION // PRODUIT FIBRE// OFFRE Fibre Pro</t>
  </si>
  <si>
    <t>CLIENT INJOIGNABLE AU 781765522</t>
  </si>
  <si>
    <t>NDEYE ANETA</t>
  </si>
  <si>
    <t>LENTEUR FICHE/LOME/MME FAYE//338702737//Fibre Kheweul///LOS</t>
  </si>
  <si>
    <t>O_SGK_V11</t>
  </si>
  <si>
    <t>ROUGE//BRCHMT OK//PAS D'INCIDENT//SAYTU Coupure de fibre optique///CLT INFORME MPEC CTC : /775566944</t>
  </si>
  <si>
    <t>CABLE HUAWEI COUPE CHANGE SUR 200M</t>
  </si>
  <si>
    <t>M.DABO</t>
  </si>
  <si>
    <t>O_MBR_A01</t>
  </si>
  <si>
    <t>THIOCE MBOUR</t>
  </si>
  <si>
    <t>ND:339577326//CTC:775419767//PAS DE SUSPENSION//PAS D'INCIDENT//RBS ACTIF//SAYTU COUPURE FIBRE//NAF</t>
  </si>
  <si>
    <t>AMBASSADE LIBAN</t>
  </si>
  <si>
    <t>338220255 // OFFRE La ligne Business// SOUCI EMISSION ET DE RECEPTION TEST DE RECEPTION : Sonne dans</t>
  </si>
  <si>
    <t>test de réception ko: sonne dans le vide | test de ligne : *ND=   338220255 NE=001-13-101 TY=GABA1+K</t>
  </si>
  <si>
    <t>RECONNEXION PC + RECONNEXION CONJONCTEUR</t>
  </si>
  <si>
    <t>777525215 // 776490247</t>
  </si>
  <si>
    <t>CABLE A TERRE // MERCI DE PEC</t>
  </si>
  <si>
    <t>CABLE 10.83 REMPLACER</t>
  </si>
  <si>
    <t>SAAR SENEGAL SA</t>
  </si>
  <si>
    <t>77 653 31 25</t>
  </si>
  <si>
    <t>aissitoudiaw@saar.sn MME Aissitou DIAW</t>
  </si>
  <si>
    <t>ext_dia005957</t>
  </si>
  <si>
    <t>L'Acces de base // SOUCI EMISSION RECEPTION D'APPELS</t>
  </si>
  <si>
    <t>OKM</t>
  </si>
  <si>
    <t>OKM_P08</t>
  </si>
  <si>
    <t>CABLE 8 PAIRE COUPE VOLE COMMANDE EN COURS P08 D16/13/1</t>
  </si>
  <si>
    <t>MCS</t>
  </si>
  <si>
    <t>UI MAINTENANCE CABLE SUBURBAIN</t>
  </si>
  <si>
    <t>ECO-01_OKM-CMC2</t>
  </si>
  <si>
    <t>RESINC93-CABLE TRANSPORT</t>
  </si>
  <si>
    <t>CABLE TRANSPORT REPARE/TRAVAUX BRT</t>
  </si>
  <si>
    <t>TIRAGE 1X14P SUR 70m CAUSE VOL DE CABLE // ALIA ECOTEL</t>
  </si>
  <si>
    <t>TourÃ©</t>
  </si>
  <si>
    <t>Binetou</t>
  </si>
  <si>
    <t>MME TOURE AMINATA</t>
  </si>
  <si>
    <t>MHD***MME TOURE AMINATA ***CTC 778784353** ND 339574736**Fibre_Bi***CLI A UN SOUCI DE CONNEXION***CL</t>
  </si>
  <si>
    <t>SN00</t>
  </si>
  <si>
    <t>FORTE VALEUR AU PBO C10 MEB1 A3 F6</t>
  </si>
  <si>
    <t>Nétoyage Port au PMZ</t>
  </si>
  <si>
    <t>HAIDAR</t>
  </si>
  <si>
    <t>SAMIR</t>
  </si>
  <si>
    <t>MR Samir</t>
  </si>
  <si>
    <t>FATIMA*** MR Samir ** CTC 776536145 **  ND 338220360 *** ABS DE TONALITE ADSL/**********TELEPHONE CL</t>
  </si>
  <si>
    <t>MED_A01</t>
  </si>
  <si>
    <t>RUE DE THIONG</t>
  </si>
  <si>
    <t>ABS DE TONALITE ADSL/**********TELEPHONE CLASSIQUE//*////LIGNE SIMPLE --*********PRISE FILTRE****BRA</t>
  </si>
  <si>
    <t>MUTATION DISTRIBUTION A01 / 19  12 4 + JARRETIERE CHANGE</t>
  </si>
  <si>
    <t>SAAR SENEGAL</t>
  </si>
  <si>
    <t>CABLE 8 PAIRE COUPE VOLE COMMANDE EN COURS  P08 D16/13/6</t>
  </si>
  <si>
    <t>MULT-03_ACAD-CMC2</t>
  </si>
  <si>
    <t>M POUYE</t>
  </si>
  <si>
    <t>AAS // M POUYE // ND 338368354 // CTC 771592375 // CLIENT NA PAS DE CONNEXION // ABONNE PAS SUR SITE</t>
  </si>
  <si>
    <t>O_BGY_T04</t>
  </si>
  <si>
    <t>BARGNY VILLE</t>
  </si>
  <si>
    <t>ABDALLAH</t>
  </si>
  <si>
    <t>Mr NGING</t>
  </si>
  <si>
    <t>1413_ksv_ndiaye561</t>
  </si>
  <si>
    <t>ABDOU --- Mr NGING --- CTC 779081758 --- ND 339563772 --- OFFRE : Keurgui_Max_IP --- LE CLIENT SIGNA</t>
  </si>
  <si>
    <t>NGUEKHOKH_COMMUNE</t>
  </si>
  <si>
    <t>reprise connexion suite raccordement joint 28p(aerien) T11A9-12</t>
  </si>
  <si>
    <t>MADAME ROKHAYA</t>
  </si>
  <si>
    <t>O_HAN_FI00</t>
  </si>
  <si>
    <t>REPRISE SOUDURE AU PTO + CONNECTEUR CHANGE // BARRY</t>
  </si>
  <si>
    <t>M KHOUMA</t>
  </si>
  <si>
    <t>ASSANE//M KHOUMA//j'ai mon câble qui est coupé// PAS SUSP//PAS DINCIDENT//ACTIF RBS//CABLE COUPE//SE</t>
  </si>
  <si>
    <t>Villa//102</t>
  </si>
  <si>
    <t>CABLE 10.83 COUPE CHANGER</t>
  </si>
  <si>
    <t>KODOU</t>
  </si>
  <si>
    <t>M  MESERE</t>
  </si>
  <si>
    <t>client signale des souci de conx  ****CLIENT DIT QUE LOS ALUME ROUGE ***absence de synchro**pas de s</t>
  </si>
  <si>
    <t>*test SAYTU: Coupure de fibre optique***</t>
  </si>
  <si>
    <t>2EME 338486462 // PAS DE CONNEXION // SESSION OK // COMPTE ACTIF // SYNCHRO OK AVEC DE FORTES VALEUR</t>
  </si>
  <si>
    <t>RECONFIG PORT PON/SALIF MULT</t>
  </si>
  <si>
    <t>LAMINE DIAGNE</t>
  </si>
  <si>
    <t>*CLI SIGNAL DES LENETUR DE NAVIG** PAS DE SUSP ** SIGNAL OK** EXTNDER KO**  DEBIT OK** ATTNU OK** NO</t>
  </si>
  <si>
    <t>RECONFIGURATION PORT ADSL PLUS MODEM // EQ MODOU SENE TDX.</t>
  </si>
  <si>
    <t>SS******* MR DIALLO ****339960412*****CTC 771100020 **********PAS DE CNNEXIONN *** PAS DE SUSP ** PA</t>
  </si>
  <si>
    <t>O_KOL_A00</t>
  </si>
  <si>
    <t>CHATEAU D'EAU</t>
  </si>
  <si>
    <t>CABLE HUAWEI COUPE CHANGE</t>
  </si>
  <si>
    <t>HAMADY</t>
  </si>
  <si>
    <t>ABF °° m sy 776545088 *****339519968 *SOUCI LIGNE ** ACCES RSX OK ** RBS ACTIF ** PORT SYNCHRO SUR N</t>
  </si>
  <si>
    <t>RESET + RECONFIGURATION MODEM // LAMINE SALL</t>
  </si>
  <si>
    <t>BINETOU *** MR SECK ****770844633***338804079****CLI SIGNALE UNE ABSENCE DE TONALITE *** CLI EN REGL</t>
  </si>
  <si>
    <t>O_SGK_V02</t>
  </si>
  <si>
    <t>TELEPHONE PORTATIF ***TELEPHONE ALLIME ***PAS DE MESSAGE *** TONALITE NOK *** MPEC *** FIAB OK</t>
  </si>
  <si>
    <t>CLICHGT152-POSTE TELEPHONIQUE</t>
  </si>
  <si>
    <t>POSTE CHANGE</t>
  </si>
  <si>
    <t>POSTE TELEPHONIQUE/COMBINE DEFECTUEUX</t>
  </si>
  <si>
    <t>APPAREIL REBRANCHER</t>
  </si>
  <si>
    <t>MR  GUEYE</t>
  </si>
  <si>
    <t>MS  -  MR  GUEYE  -- 784720877 -- 339990548 -- CLI  SIGNALE  SOUCI  DE  PORTEE  -- PAS DE  SUSP  -</t>
  </si>
  <si>
    <t>NH00</t>
  </si>
  <si>
    <t>SIGNAL  KO  - PAS  WIFI  EXTENDER  --  PAS COMMENTAIRE   OPERATION  SUR  LA  DERNIER  DEMANDE -  C</t>
  </si>
  <si>
    <t>MODEM F680 DEFECT CHANGE PAR F6600//AF LAMINE SALL</t>
  </si>
  <si>
    <t>AUGUSTE</t>
  </si>
  <si>
    <t>ADAMA *** MR SAMBOU *** CTC 775368502 *** ND 338517265 *** CLT APPEL POUR UN SOUCI DE CONNEXION ***</t>
  </si>
  <si>
    <t>O_CAM_H58</t>
  </si>
  <si>
    <t>ASSISTANCE CHANGEMENT SSID</t>
  </si>
  <si>
    <t>FATIMA*** MR Ndiaye ** CTC 779611606 ***  ND  339748765 *** CLI souhaite faire filtrage mac** pas de</t>
  </si>
  <si>
    <t>CLI souhaite faire filtrage mac** pas de susp ** conformiter ok titulaire **cli novice souhaite reco</t>
  </si>
  <si>
    <t>ASSISTANCE PARAMETRAGE MDP WIFI CHANGE</t>
  </si>
  <si>
    <t>HAMIDOU</t>
  </si>
  <si>
    <t>GUY ARMEL</t>
  </si>
  <si>
    <t>MR  HAMIDOU GUY ARMEL</t>
  </si>
  <si>
    <t>MHD***MR  HAMIDOU GUY ARMEL***CTC 785256802** ND 338671968**Fibre_Bi****CLI SIGNAL DES DECONNEXIONS</t>
  </si>
  <si>
    <t>RECONFIGURATION PORT PON // NAF OK // PAPYRUS OK // SAMBA LAOBE CAMUSAT</t>
  </si>
  <si>
    <t>SERIGNE SAMATH</t>
  </si>
  <si>
    <t>MK *** MR PAPA SALL  *** CTC 778392132 *** CLIENT VEUT ENTRER DANS L'ENTERFACE  *** ND 339755927 ***</t>
  </si>
  <si>
    <t>client novice</t>
  </si>
  <si>
    <t>MUTATION PORT ADSL // ALPHA DIA CAMUSAT</t>
  </si>
  <si>
    <t>JEAN PIERRE MOISE</t>
  </si>
  <si>
    <t>CISSE // MR SAGNA // ctc=776606044***nd=338592068 // LENTEUR NAV // PAS DE SUSP // PAS D INCIDENT //</t>
  </si>
  <si>
    <t>O_HAN_D20</t>
  </si>
  <si>
    <t>DESCRIPTION : Dégradation du signal optique // REOR EQUIPE // MPEC</t>
  </si>
  <si>
    <t>REPRISE SODURE AU PTO // ARONA</t>
  </si>
  <si>
    <t>YALLA SUUREN + MACHALA</t>
  </si>
  <si>
    <t>M. DIENE</t>
  </si>
  <si>
    <t>338686100 Fibre Pro Bloque // PAS DE CONNEXION // INTERNET ETEINT // PERTE DE SYNCHRO //</t>
  </si>
  <si>
    <t>CABLE OPTIQUE DEBRANCHE PUIS REBRANCHE // PON TJRS VERT FIXE APRES REDEM  // INTERNET TJRS ETEINT //</t>
  </si>
  <si>
    <t>RECONFIGURATION MODEM ONT REPRISE</t>
  </si>
  <si>
    <t>PHARMACIE NEMA</t>
  </si>
  <si>
    <t>MME BADJI</t>
  </si>
  <si>
    <t>BOUCOTTE SUD_ZIGUINCHOR</t>
  </si>
  <si>
    <t>CTC 777939303 MME BADJI  ND 339911198 // PAS DE CONNEXION // PRODUIT FIBRE // OFFRE Fibre Pro Mega B</t>
  </si>
  <si>
    <t>MOUHAMADOU FADILOU</t>
  </si>
  <si>
    <t>//RACHIDA //MR MBAYE //CTC 775830942//ND 338921264//CLI A UN SOUCIS DE PORTEE QUAND IL EST EST DANS</t>
  </si>
  <si>
    <t>CLIRECO182-EXTENDER WIFI</t>
  </si>
  <si>
    <t>WIFI EXTENDER A CHANGER</t>
  </si>
  <si>
    <t>EXTENDER WIFI/WIFI EXTENDER DEFECTUEUX</t>
  </si>
  <si>
    <t>WIFI EXTENDER RECOMMANDE AU CLIENT // ALIOUNE NGAIDO</t>
  </si>
  <si>
    <t>NDEYE LEON</t>
  </si>
  <si>
    <t>MME SARR+-776354151+-338325864+-SOUCI DE CONX+- CLI EN REGLE+-PAS D¿INCI+- PON ETEINT - INT ETEINT+-</t>
  </si>
  <si>
    <t>O_HAN_D01</t>
  </si>
  <si>
    <t>ABS AU PBO D25 64 65 A F6 REOR MICF // YORO DIOP</t>
  </si>
  <si>
    <t>Reprise soudure 01 Brin au BPE intermédiaire</t>
  </si>
  <si>
    <t>LENTEUR DE FICHE FF***CTC 775092350*ND 33857392***MME NDIAYE***CLIENT A UN SOUCI DE CNX***CLIENT DIT</t>
  </si>
  <si>
    <t>SOFA_TIA5</t>
  </si>
  <si>
    <t>Connecteur défect changé au PBO</t>
  </si>
  <si>
    <t>MAME FATIM</t>
  </si>
  <si>
    <t>Mr dieng</t>
  </si>
  <si>
    <t>tabara***Mr Dieng**ctc 764032320****nd 338715090*****pas de susp**pas dinicdent****absence synchro**</t>
  </si>
  <si>
    <t>*saytu coupure fibre ****port offline****clt invita  pat**fiab ok***MPEC</t>
  </si>
  <si>
    <t>CABLE REMPLACER</t>
  </si>
  <si>
    <t>DCNX /FREQT</t>
  </si>
  <si>
    <t>CNX INTERNET A VOIR</t>
  </si>
  <si>
    <t>Ouvert 1 fil (fil B)</t>
  </si>
  <si>
    <t>MUTATION NE 22 31 48 VERS 22 31 95 // CLIENT DOIT REVOIR SON PABX PRIVE // DIEDHIOU</t>
  </si>
  <si>
    <t>OUMY *** MR MBENGUE *** CTC 784655069 *** ND 338022728 *** LENTEUR NAVIGATION *** PAS DE SUSP *** PA</t>
  </si>
  <si>
    <t>REPRISE SOUDURE AU PTO // PAPE NDIOGOU SOFATEL</t>
  </si>
  <si>
    <t>ALIMOU</t>
  </si>
  <si>
    <t>CLIENT DIT QUE LE MODEM S'ETEINT SUBITEMENT DESFOIS ET QU'ELLE EST OBLIGEE DE REFAIRE TOUS LES BRAN</t>
  </si>
  <si>
    <t>SOFA_TIA21</t>
  </si>
  <si>
    <t>Cable d'alimentation défect changé	E66 PBO 81</t>
  </si>
  <si>
    <t>DIAKHOUMPA</t>
  </si>
  <si>
    <t>MAGUETTE DIARRA</t>
  </si>
  <si>
    <t>Mme diarra</t>
  </si>
  <si>
    <t>1413_stl_kane2278</t>
  </si>
  <si>
    <t>ndack**mme diarra 338600183 776509536 M diakhoumpa 789616676**client soutient qu'il a une absence de</t>
  </si>
  <si>
    <t>O_SVD_P10</t>
  </si>
  <si>
    <t>client soutient qu'il a une absence de connexion depuis 2 mois à partir de 23h**pas d'incident**pas</t>
  </si>
  <si>
    <t>RECONFIGURATION PORT // CHANGEMENT MODEM // CONFIGURATION VOIP SUR SELFSERVICE// MACTAR POUYE ECOTEL</t>
  </si>
  <si>
    <t>M sylla - ND : 339481173 - CTC : 776908253 - Souci lenteurs de navigation - pas de suspension - pas</t>
  </si>
  <si>
    <t>pas d'incident - débit 2M, atténuation 34.1 et noise 36.8 sont ok - le client a des déconnexions avé</t>
  </si>
  <si>
    <t>reprise jartiere re reprise jartiere sr</t>
  </si>
  <si>
    <t>DIABATE</t>
  </si>
  <si>
    <t>LAYE</t>
  </si>
  <si>
    <t>MME GOMIS</t>
  </si>
  <si>
    <t>338438398 // Fibre Pro Max Bloque // ABSENCE SYNCHRO</t>
  </si>
  <si>
    <t>SACRE COEUR3</t>
  </si>
  <si>
    <t>REOR MICF ABS AU PBO K10 114-115A //F2// CHERIF CISSE 772165251 //STG HD</t>
  </si>
  <si>
    <t>Reprise soudure 02 Brin au C2</t>
  </si>
  <si>
    <t>ELHADJI MOUHAMADOU</t>
  </si>
  <si>
    <t>FATIMA*** MR Ndiaye ** CTC 781615907 ***  ND 338778504  ** CLIENT APPEL POUR SIGNALER SON MODEM DEFF</t>
  </si>
  <si>
    <t>CLIENT APPEL POUR SIGNALER SON MODEM DEFFECTUER // ELECTRICITE OK SUR LA PRISE // CABLE ALIMENTATION</t>
  </si>
  <si>
    <t>CABLE ALIMENTATION DEFECT CHANGE //AF HABIB DIAMBANG</t>
  </si>
  <si>
    <t>MARIEME</t>
  </si>
  <si>
    <t>1413_ksv_diop591</t>
  </si>
  <si>
    <t>DIARRA ***MME NDIAYE ****CTC 775339163 ***ND 339549100 *** OFFRE KEURGUI ADSL****CLIENT DIT QUE SA C</t>
  </si>
  <si>
    <t>MME MBOUP ** CTC 778035007** ND 339511995** -j'ai mon câble qui est coupé ** PAS DE SUSP ** SERVICE</t>
  </si>
  <si>
    <t>SERVICE IMPACTE ** INFORME ET INV A PAT ** MPEC</t>
  </si>
  <si>
    <t>CABLE 1084 CHANGE SUR 100M// MOR DIOP</t>
  </si>
  <si>
    <t>Ndeye coumba</t>
  </si>
  <si>
    <t>COUMBA***Mme SOW ***ND 338647368***CTC 706431577*LENTEUR CONNEXION ****PAS DE SUSP**PAS D INC ***Pui</t>
  </si>
  <si>
    <t>USINE BEN TALLY</t>
  </si>
  <si>
    <t>VAL OP nOK -27.21***PAS DE DECNX FEQ SUR RBS****SSID OK /// NAF GOOD  PAS SATURATION *reor equipe *</t>
  </si>
  <si>
    <t>ANNULATION DERANGEMENT / INTERVENTION IMPOSSIBLE COTE CLIENT POUR DEFAUT AMENAGEMENT / RELANCE SIGNA</t>
  </si>
  <si>
    <t>KARDIATA</t>
  </si>
  <si>
    <t>MME SAMBA</t>
  </si>
  <si>
    <t>MME SAMBA 338541943*-*SOUCI AVEC SA CNX*-*PAS DE SUSP*-*PAS D¿INCIDENT*-*LOS ROUGE*-*BRANCHEMNTS OK*</t>
  </si>
  <si>
    <t>O_TIA_E44</t>
  </si>
  <si>
    <t>Jarretière optique défect changé	E44 CP 21-22A F6</t>
  </si>
  <si>
    <t>SHENGWEI</t>
  </si>
  <si>
    <t>TAN</t>
  </si>
  <si>
    <t>MME SAMBOU</t>
  </si>
  <si>
    <t>338220796 // PAS DE CONNEXION // FIBRE PRO MAX BLOQUE</t>
  </si>
  <si>
    <t>O_MED_B47</t>
  </si>
  <si>
    <t>RUE 3</t>
  </si>
  <si>
    <t>X6</t>
  </si>
  <si>
    <t>338220796 // PAS DE CONNEXION PAR CABLE // SESSION OK // COMPTE ACTIF // SYNCHRO OK // PORTS ACTIVES</t>
  </si>
  <si>
    <t>REACTIVATION WIFI//PARAMETRAGE MODEM</t>
  </si>
  <si>
    <t>AISSATA BOUBOU</t>
  </si>
  <si>
    <t>/MME SALL765786974</t>
  </si>
  <si>
    <t>/MME SALL SIGNALE SOUCI CONNEXION//PAS DINC//PAS DE SUSP//PON VERT FIXE//INTERNET ETEINT//PORT SYNCH</t>
  </si>
  <si>
    <t>VILLA R45</t>
  </si>
  <si>
    <t>/PAS DE SAUT DE PORT//COMPTE OK//ACTIF//PAS DE SESSION//PAS D'ERREUR LOG//GROUPNAME CORRECT//MODEM R</t>
  </si>
  <si>
    <t>MODEM ONT CHANGE/CONFIRME PAR MME SALL 778605959/MALICK</t>
  </si>
  <si>
    <t>Mr gueye</t>
  </si>
  <si>
    <t>tabara**Mr gueye**ctc 776025023****nd 339517243****pas de susp**pas dinicdent*****abonne pas sur sit</t>
  </si>
  <si>
    <t>O_THS_A36</t>
  </si>
  <si>
    <t>***saytu Coupure fibre****port offline***clt joignable au 773051593*clt invit a pat****fiab ok***MPE</t>
  </si>
  <si>
    <t>CONNECTEUR DEFECTUEUX CHANGE AU PBO // LAMINE SALL</t>
  </si>
  <si>
    <t>Mme SALL</t>
  </si>
  <si>
    <t>Mme SALL - ND : 339781983 - CTC : 776738335  - Souci lenteurs de navigations - pas de suspension - p</t>
  </si>
  <si>
    <t>NAC-Marge de bruit faible</t>
  </si>
  <si>
    <t>pas de déconnexion - interprétation CACTI : Pas de graphe - lenteurs sur tous les équipements - pas</t>
  </si>
  <si>
    <t>RECONFIGURATION PORT INTERNET // MOMAR NDAO CAMUSAT</t>
  </si>
  <si>
    <t>IPAR</t>
  </si>
  <si>
    <t>SOUCI EMISSION ET RECEPTION APPELS</t>
  </si>
  <si>
    <t>VERIF BRANCHEMENT FAIT // TEST DE RECETPION  KO : ça sonne occupe  //  TEST DE LIGNE : outils indisp</t>
  </si>
  <si>
    <t>TDX_YOF4</t>
  </si>
  <si>
    <t>MUTEE EN TRANSPORT  ET DISTRIBUTION  J00 44 T2 VERS J02  D12 16 6</t>
  </si>
  <si>
    <t>MAME ANTA</t>
  </si>
  <si>
    <t>AG***mme thiam  776575203****339712552 ****Souci connexion adsl***pas de suspension ni incident ***p</t>
  </si>
  <si>
    <t>*prise filtrée non superposé ***câble interverti et reboot modem ***synchro tjrs ko ***maestro enr**</t>
  </si>
  <si>
    <t>MUDI 3 11 5  VERS 3 11 6 / Yacine Thiam confirme au 781000617 / CHEIKH DIENE  BD</t>
  </si>
  <si>
    <t>ALLE</t>
  </si>
  <si>
    <t>MOUSSA**338351948 774661625**MR MENDY ** pas de connexion intenret**clt en rgl**ps dincint**los roug</t>
  </si>
  <si>
    <t>CITE GUENTABA</t>
  </si>
  <si>
    <t>los rouge**CLIT NOVICE POUR VERIF DS BRCHMNTS**saytu: coupur fibre**^port offline sur NCE**MPEC</t>
  </si>
  <si>
    <t>JEFFERSON//MR DIENG// CTC 771925065// ND 339708003// Fibre Kheweul// CLIENT NA PAS DE CONNEXION // P</t>
  </si>
  <si>
    <t>KHAYRA</t>
  </si>
  <si>
    <t>MR KHAIRE</t>
  </si>
  <si>
    <t>CISSE // MR KHAIRE//CTC 775324146//ND 339677044 // SC CNX // PAS DE SUSP // PAS D INCIDENT // PORT S</t>
  </si>
  <si>
    <t>CONNECTEUR CHANGE AU PBO</t>
  </si>
  <si>
    <t>BOYE</t>
  </si>
  <si>
    <t>OURAYE</t>
  </si>
  <si>
    <t>MME BOYE</t>
  </si>
  <si>
    <t>MTS // MME BOYE // CTC 782102720 // 339576878 //  SOUCI CNX // LOS ROUGE // PAS DE SUSPENSION // PAS</t>
  </si>
  <si>
    <t>Pigtail défect changé au PBO	A 02 MEB 5 A 15 F 5</t>
  </si>
  <si>
    <t>MME AICHA LO</t>
  </si>
  <si>
    <t>MHD***MME AICHA LO ***CTC 774649912** ND 339016234 **Fibre Kheweul****CLI A UN SOUCI DE CONNEXION**P</t>
  </si>
  <si>
    <t>DAROU SALAM II</t>
  </si>
  <si>
    <t>CLI A UN SOUCI DE CONNEXION**PON CLIGNOTE **** PAS D'INCIDENT *** PAS DE SAUT DE PORT **** Puissance</t>
  </si>
  <si>
    <t>REACTIVATION PORT // DEVERROUILLAGE PORT //  LAMINE SANE AFRITEL</t>
  </si>
  <si>
    <t>BAYE MAGUEYE</t>
  </si>
  <si>
    <t>MOUSSA** 339012390  778284135**MR GUEYE** SIGNLE une coupur de cble au niveau du poteau par une voit</t>
  </si>
  <si>
    <t>clt en regl**pas dincidnet **los rouge ** saytu :coupure fibre ** ADRESSE: Thies quartier Hersent</t>
  </si>
  <si>
    <t>CABLE 1084 COUPE PAR SENECLEC CHANGE SUR 130M// MOR DIOP</t>
  </si>
  <si>
    <t>1413_stl_ndiay2186</t>
  </si>
  <si>
    <t>Abdallah *** MME NDIAYE   *** CTC  784701248 *** ND 339761074 *** CLIENT SIGNALE UN SOUCI DE CONNEXI</t>
  </si>
  <si>
    <t>NDA_C07</t>
  </si>
  <si>
    <t>MBACKE KHEWAR</t>
  </si>
  <si>
    <t>RTE DE KAEL</t>
  </si>
  <si>
    <t>** BROADBAND ETEINT *** INTERNET ETEINT *** PAS DE DECONNEX FREQ *** OFFLINE SUR NCE  *** PAS DE TEL</t>
  </si>
  <si>
    <t>REPRISE JARRETIERE COTE SR SUITE ISOLEMENT</t>
  </si>
  <si>
    <t>CISSE // MME NDIAYE**** CTC 781671603 **** ND 339050069 // SC CNX // PAS DE SUSP // PAS D INCIDENT /</t>
  </si>
  <si>
    <t>HY00</t>
  </si>
  <si>
    <t>CLIENT INJOIGNABLE AU 781671603-772370534 A RAPPEL DEMAIN LE 04/04/2025 // EQ YOUSSOUPH MANE TDX.</t>
  </si>
  <si>
    <t>JARRETIERE DEFECT CHANGER</t>
  </si>
  <si>
    <t>RETARD FICHE // FN//MR  DIENE //  CTC 782576224// CLI DIT PAS DE CONN PON ET LOS EN ROUGE //ND 33854</t>
  </si>
  <si>
    <t>CADI COUPE E20 CP 54-55A</t>
  </si>
  <si>
    <t>MM GUEYE</t>
  </si>
  <si>
    <t>ASSANE//MM GUEYE//PAS DINC//PAS SUSP//PON CLIGNOTANT//PORT ASYNC SUR NCE//SAUT DE PORT//GPON ZTEGC47</t>
  </si>
  <si>
    <t>JARRETIERE OPTIQUE REBRANCHEE/DETHIE MULT</t>
  </si>
  <si>
    <t>SOMETA</t>
  </si>
  <si>
    <t>X</t>
  </si>
  <si>
    <t>338674140// LENTEUR NAVIGATION Fibre Office Intense_Flybox_20Go_Bloque // SESSION OK // SYNCHRO FORT</t>
  </si>
  <si>
    <t>CHANGEMENT MODEM + RECONFIG</t>
  </si>
  <si>
    <t>MME NAING</t>
  </si>
  <si>
    <t>BASS//MME NAING//CTC 778045530//ND 338374114//CLIENT DIT QUE SA CONNEXION NE VIENT PAS//</t>
  </si>
  <si>
    <t>client informé//saytu//coupure fibre //client informé//inviter a pec//48h//fiab ok</t>
  </si>
  <si>
    <t>REPRISE SOUDURE AU PTO // EQUIPE SISSOKO</t>
  </si>
  <si>
    <t>NKS//MR NDIAYE//CTC 772619824// ND 339711867/ CLI SIGNALE PAS DE CNX // BB CLIGNOTANT ET INTERNET ET</t>
  </si>
  <si>
    <t>PRISE FILTREE ET NON SUPERPOSEE // CABLE INTERVERTIT // MODEM REDEMARRE // CONNEXION NOK // MAESTRO</t>
  </si>
  <si>
    <t>MUTATION DIDTRIBUTION  //  CHEIKH DIENE ECOTEL</t>
  </si>
  <si>
    <t>MACODOU</t>
  </si>
  <si>
    <t>BAKARY//MME SENE CTC: 773203296**ND: 339496060**PAS DE CONNEXION -- BB ETEINT ¿ INTERNET ETEINT -- P</t>
  </si>
  <si>
    <t>NKH_A00</t>
  </si>
  <si>
    <t>NIAKHAR</t>
  </si>
  <si>
    <t>MACK</t>
  </si>
  <si>
    <t>PC ET RP1 OXYDE RECONNECTE</t>
  </si>
  <si>
    <t>Mme. THIMBO</t>
  </si>
  <si>
    <t>338259808 Fibre Office Intense Bloque // PAS DE CONNEXION // MODEM 2 ANTENNES // VOYANTS NORMAUX //</t>
  </si>
  <si>
    <t>CONNEXION TOUJOURS KO APRES REDEM // SAYTU BON APRES REDEM // AMS INDISPONIBLE // CLIENTE RAPPELEE /</t>
  </si>
  <si>
    <t>ABF °°773365623  338321700 SOUCI DE CONNEXION : LENTEUR // PAS D INCIDENT // COMPTE ET COMPTA OK //</t>
  </si>
  <si>
    <t>REPRISE SOUDURE AU PTO //AF BARRY</t>
  </si>
  <si>
    <t>SAMU MUNICIPAL</t>
  </si>
  <si>
    <t>338272772 // KHEWEUL PRO   PAS DE TONALITE //TEST DE RECEPTION KO</t>
  </si>
  <si>
    <t>SDF_K00</t>
  </si>
  <si>
    <t>KHEWEUL PRO   PAS DE TONALITE //TEST DE RECEPTION KO // TEST DE LIGNE NMC OU MAESTRO INDISPONIBLE //</t>
  </si>
  <si>
    <t>RESMUT82-SR-TETE TRANSPORT</t>
  </si>
  <si>
    <t>SOUS-REPARTITEUR/ABSENCE TONALITE</t>
  </si>
  <si>
    <t>MUTATION TRANSPORT K00 23/8/7 PASSE SUR K00 10/16/4</t>
  </si>
  <si>
    <t>mr pouye</t>
  </si>
  <si>
    <t>MR IBRAHIMA POUYE  SIGNAL UNE COUPURE DE CABLE    // CTC  781624496  // 777383375  // ND  338368173</t>
  </si>
  <si>
    <t>pas de suspension // pas d incident  // port asyc//mpc</t>
  </si>
  <si>
    <t>MAME SALIOU</t>
  </si>
  <si>
    <t>MAME SALIOU FALL</t>
  </si>
  <si>
    <t>CLI REITERE POUR SON DRGEMENT SIGNALER LE 30/03/202520:07** CASE CLOTURER AVEC COM: client injoignab</t>
  </si>
  <si>
    <t>O_KMR_L52</t>
  </si>
  <si>
    <t>MALIKA PLAGE</t>
  </si>
  <si>
    <t>JARRETIERE CHANGEE/MIKA MALL MULT</t>
  </si>
  <si>
    <t>BADARA</t>
  </si>
  <si>
    <t>1413_ksv_dieng518</t>
  </si>
  <si>
    <t>BD--MR KEITA --CTC 779402499--ND 339805054 --CLIENT DIT QUE LE CABLE QUI RELIE LE POTEAU ET LA MAISO</t>
  </si>
  <si>
    <t>O_TBA_A09</t>
  </si>
  <si>
    <t>RV CLIENT LUNDI</t>
  </si>
  <si>
    <t>CLIENT INDISPONIBLE A RESIGNALER</t>
  </si>
  <si>
    <t>wade</t>
  </si>
  <si>
    <t>papa babacar</t>
  </si>
  <si>
    <t>MR WADE</t>
  </si>
  <si>
    <t>MK *** MR AMADOU WADE *** CTC 774857606 *** CLIENT SIGNAL UN CABLE COUPE DE L'EXTERIEUR *** ND 33894</t>
  </si>
  <si>
    <t>REPRISE SOUDURE AU PTO/SALIOU MULT</t>
  </si>
  <si>
    <t>338259804 Fibre Office Intense Bloque // PAS DE CONNEXION // MODEM 2 ANTENNES // VOYANTS NORMAUX //</t>
  </si>
  <si>
    <t>SYNCHRO UP / PAS DE DEGRADATION DU SIGNAL / SESSION IP FIXE / RECONFIG VLAN / CONNEXION / FORIGATE B</t>
  </si>
  <si>
    <t>ECO_GDK9</t>
  </si>
  <si>
    <t>MALICK NIANG//RETOUR SERVICE SUITE TEST NAF 21//MM THIMBO CONFIRME LE RETOUR DE SERVICE</t>
  </si>
  <si>
    <t>ASSANE\\M SECK//339422746  784277614 \\client affirme des deconnexions adsl\\pas dinsic\\pas de susp</t>
  </si>
  <si>
    <t>KLK_A06</t>
  </si>
  <si>
    <t>TOUBA NDORONG</t>
  </si>
  <si>
    <t>CLIRED85-Modem ZTE H268N</t>
  </si>
  <si>
    <t>MODEM ZTE H268N/PLANTAGE MODEM</t>
  </si>
  <si>
    <t>recomf modem adsl</t>
  </si>
  <si>
    <t>ABF °° Mr DIAGNE // 338220387 // 777114197 SOUCI DE CONNEXION : LENTEUR // PAS D INCIDENT // COMPTE</t>
  </si>
  <si>
    <t>BASSE</t>
  </si>
  <si>
    <t>ABABACAR SALL</t>
  </si>
  <si>
    <t>M BASSE</t>
  </si>
  <si>
    <t>777607647/774541199/771861850</t>
  </si>
  <si>
    <t>MKG*********** M BASSE*********** CTC 777607647************ ND 338428751*************** SOUCI EMISSI</t>
  </si>
  <si>
    <t>O_REP_B17</t>
  </si>
  <si>
    <t>AV ANDRE PEYTAVIN</t>
  </si>
  <si>
    <t>APT  61</t>
  </si>
  <si>
    <t>RESET+RECONFIGURATION MODEM</t>
  </si>
  <si>
    <t>SOKHNA NATA</t>
  </si>
  <si>
    <t>mme mbengue 774717782</t>
  </si>
  <si>
    <t>MAME DIARRA // MME FAYE // ND  339783168//CTC  774717782 // SOUCI DE CNX // bb of internet of pas de</t>
  </si>
  <si>
    <t>OUCI DE CNX // bb of internet of pas de suspension // pas de incident  session ok // pas de dcnx //</t>
  </si>
  <si>
    <t>REPRISE RACCORDEMENT 1 JOINT 8 PAIRES AERIEN SUITE OXYDATION D01 D9 A10 + FIABILISATION DISTRIBUTION</t>
  </si>
  <si>
    <t>Mme Diene</t>
  </si>
  <si>
    <t>Cheikhou***Mme Diene 777278581***ND 338542990***Bonjour, client signale des lenteurs de navigation**</t>
  </si>
  <si>
    <t>TIA_E30</t>
  </si>
  <si>
    <t>CITE DAROU SALAM 2</t>
  </si>
  <si>
    <t>*invité à vérifier si le signal wifi est ok***signal ok***connexion directe sur le modem***débit cor</t>
  </si>
  <si>
    <t>MUTATION DISTRBUTION //  VERIFICATION CONFIG PORT // BACHIR BALDE SOFATEL 773581944</t>
  </si>
  <si>
    <t>MME EZAN *</t>
  </si>
  <si>
    <t>NFM*****MME EZAN *** CTC 778435905 ***ND 338689968 ****SOUCI CONNEX ***LOS ROUGE ***PAS DE SUS ****P</t>
  </si>
  <si>
    <t>A/13</t>
  </si>
  <si>
    <t>**SOUCI CONNEX ***LOS ROUGE ***PAS DE SUS ****PAS D INCIDENT **BRANCHEMENT OK **SAY Coupure fibre***</t>
  </si>
  <si>
    <t>SOUCI CONX / LOS ROUGE / ACCES RSX OK / COMPTE OK / PAS DE SAUT DE PORT / PAS D'INCIDE / REBRANCHEME</t>
  </si>
  <si>
    <t>Fausse man¿uvre de branchement de la jarretière optique</t>
  </si>
  <si>
    <t>MR MOUHAMADOU THIOUB</t>
  </si>
  <si>
    <t>SALIOU // MR MOUHAMADOU THIOUB // CTC 779018643 // ND 338018137 // Keurgui_IP // CLIENT DIT QUE LE M</t>
  </si>
  <si>
    <t>CABR 5/99 COUPE CHANGE // SOKHNA KANDJI  CONFRME LE RETOUR DU SERVIICE // MD // DIEDHIOU</t>
  </si>
  <si>
    <t>SIGA NDEBANE</t>
  </si>
  <si>
    <t>WADE // MME SECK  // CTC 784473943 // ND 338540969 //CLIENT NE PEUT PAS SE CONNECTER // CLIENT EN RE</t>
  </si>
  <si>
    <t>O_TIA_E65</t>
  </si>
  <si>
    <t>DKTSM</t>
  </si>
  <si>
    <t>Connecteur défect changé au PBO	E65 PBO 25 F6</t>
  </si>
  <si>
    <t>LEONTINE</t>
  </si>
  <si>
    <t>1413_stl_dianka493</t>
  </si>
  <si>
    <t>DIANKA "MME NDIAYE " CLI SIGNAL UN SOUCI DE CNX //ND 339547902 // CTC 775738667 // CLI EN RGL PAS DE</t>
  </si>
  <si>
    <t>ASYNC // PORT OFFLINE SUR NCE // CLI INF // INVITER A PAT // MERCI DE PEC // FIAB OK //</t>
  </si>
  <si>
    <t>reprise connexion suite occidation côté pc</t>
  </si>
  <si>
    <t>SALLA</t>
  </si>
  <si>
    <t>MM NIANG</t>
  </si>
  <si>
    <t>ASSANE//MM NIANG//j'ai mon câble qui est coupé// PAS SUSP//PAS DINCIDENT//ACTIF RBS//CABLE COUPE PAR</t>
  </si>
  <si>
    <t>Mr  Diop</t>
  </si>
  <si>
    <t>DECONNEXIONS INTEMPESTIVES</t>
  </si>
  <si>
    <t>TF/////Mr  Diop /CTC 781821074//ND 339151284///5G MAGIC BOX FLASH//COMMENTAIRE DEX: analyse en cours</t>
  </si>
  <si>
    <t>GUEOUL DERRIERE VOIE FERR</t>
  </si>
  <si>
    <t>Merci d'envoyer des TI chez le client pour vérifier l'installation de bout en bout l'ODU et les bran</t>
  </si>
  <si>
    <t>1413_stl_niang2499</t>
  </si>
  <si>
    <t>LENTEUR DE FICHE********AN********MR DIOP********CTC 777253186***ND 339870248***CLT SOUCI DE CNX****</t>
  </si>
  <si>
    <t>**PAS DE SUSPENS****PAS DINC*GROUPNAME CORRECT ***PAS DERREUR LOG*****CONFORMITE OK********MODEM DEJ</t>
  </si>
  <si>
    <t>MUTATION DISTRIBUTION VERS 4  4  6</t>
  </si>
  <si>
    <t>OUMAR SAMBA</t>
  </si>
  <si>
    <t>M CAMARA</t>
  </si>
  <si>
    <t>PIG// M CAMARA 773867730 // PAS DE CNX // 339613921 // INT OFF // COMPTE ACTIF // SYNC OFF // VERIF</t>
  </si>
  <si>
    <t>BALACOSS</t>
  </si>
  <si>
    <t>FOFANA</t>
  </si>
  <si>
    <t>MME FOFANA</t>
  </si>
  <si>
    <t>LF***MOUHAMED****MME FOFANA***CTC 773479636***ND 338025025***CLI A UN SOUCI DE CONNEXION***LOS ROUGE</t>
  </si>
  <si>
    <t>ABS B44 CP 116-117A//F2</t>
  </si>
  <si>
    <t>Récupération de mou + Raccordement 08 Brins au (02 au PBO + 06 au PBO PIQUAGE)</t>
  </si>
  <si>
    <t>SOKHNA BALLY</t>
  </si>
  <si>
    <t>775714822 ET 773635393</t>
  </si>
  <si>
    <t>MME MBACKE</t>
  </si>
  <si>
    <t>TF///- MME MBACKE -CTC  775714822 ET 773635393- ND 339765309 --LENTEURS CONNEXION // PAS DE SUS // P</t>
  </si>
  <si>
    <t>DELAIS 48H //MPEC</t>
  </si>
  <si>
    <t>REPRISE AU PC SUITE OXYDATION //CONFIG OK//VALEUR OK//CAMUSAT	  PA MOUSSA DIALLO</t>
  </si>
  <si>
    <t>Fatim</t>
  </si>
  <si>
    <t>Thiam</t>
  </si>
  <si>
    <t>Madame DIOP</t>
  </si>
  <si>
    <t>Client a des soucis d'emission // reception</t>
  </si>
  <si>
    <t>O_MBW_R06</t>
  </si>
  <si>
    <t>Client en regle // SIRI pas d'inc // RBS actif // SPG présent sans restrictions // Emission / Recept</t>
  </si>
  <si>
    <t>MODEM CHANGE</t>
  </si>
  <si>
    <t>YANKHOBA</t>
  </si>
  <si>
    <t>OUMY //  MME MBENGUE // CTC 771292673 // ND 339757072 // LENTEUR NAVIGATION // PORT SYNCHRO **** ATT</t>
  </si>
  <si>
    <t>GUE0</t>
  </si>
  <si>
    <t>IND</t>
  </si>
  <si>
    <t>RECONFIGURATION PORT // REPRISE CONNEXION AU PC SUITE OXYDATION PAR TI // ABDOU LATIF CAMUSAT</t>
  </si>
  <si>
    <t>BABACAR MBOW</t>
  </si>
  <si>
    <t>Navigation impossible ADSL</t>
  </si>
  <si>
    <t>339415555****Fibre Pro Mega Bloque****absence de navigation pon en vert fixe***internet en vert clig</t>
  </si>
  <si>
    <t>O_KLK_A21</t>
  </si>
  <si>
    <t>A RELEVER</t>
  </si>
  <si>
    <t>FATIMA*** MR Diome ** CTC 771685134 ***  ND 339588861 *** CLI A SOUCIS DE CNX *** PAS DE SUSP ** PAS</t>
  </si>
  <si>
    <t>O_SMN_A05</t>
  </si>
  <si>
    <t>CLI A SOUCIS DE CNX *** PAS DE SUSP ** PAS D'INCIDENT **** SAY COUPURE FIBRE **cli pas de sur site *</t>
  </si>
  <si>
    <t>ABDOU SEYE</t>
  </si>
  <si>
    <t>m lo</t>
  </si>
  <si>
    <t>ASSANE\\339671027 771914417 \\client affirme des deconnexions adsl\\pas dinsic\\pas de suspension\\p</t>
  </si>
  <si>
    <t>MME BALDE</t>
  </si>
  <si>
    <t>CISSE // MME BALDE **CTC  *****ND 339711460 // SOUCIS LIGNE // PAS DE SUSP // PAS D INCIDENT // PORT</t>
  </si>
  <si>
    <t>Reconfig modem / Ami Mbow confirme au 765248423 /LABA DIA  BD</t>
  </si>
  <si>
    <t>FAL</t>
  </si>
  <si>
    <t>AMADOU FAL</t>
  </si>
  <si>
    <t>M NIANE ** AMADOU FAL  ** CT 776502182 ** ND 338487612 ** CLIENT SIGNAL UN SOUCIS ABSCENCE DIMAGE **</t>
  </si>
  <si>
    <t>APPT 42I</t>
  </si>
  <si>
    <t>NOM DU CLIENT CONFORME **  PRESENCE DE RIGNT TV DANS KIBARU ** RIGHT TV  ACTIVE **LE DECODEUR AFFICH</t>
  </si>
  <si>
    <t>CHANGEMENT MODEM EG9FQ1C02119</t>
  </si>
  <si>
    <t>DIANDY</t>
  </si>
  <si>
    <t>ADELE</t>
  </si>
  <si>
    <t>MR  DIANDY</t>
  </si>
  <si>
    <t>MS  -  MR   DIANDY *-- 775504096 -- 338203084 -- PAS DE  CONNEXION  -  PAS  SUSP  --  PAS  INCIDENT</t>
  </si>
  <si>
    <t>VERIF  BRACHEMENT  --  REDEMARRE MODEM  --  CONNEXION  KO  - SAYTU : Coupure de fibre optique -  CL</t>
  </si>
  <si>
    <t>JARRETIERE OPTIQUE REMPLACEE/KA MULT</t>
  </si>
  <si>
    <t>771281418--775849027</t>
  </si>
  <si>
    <t>YVONNE // MR NDIAYE // CTC 775849027 // ND 339767695 // CLI A SIGNALES DES LENTEURS//PAS DE SUSPENSI</t>
  </si>
  <si>
    <t>NDA_C05</t>
  </si>
  <si>
    <t>MCE MARGE DE BRUIT FAIBLE A AMELIORER C05 1/5/1 // FIAB PORT ADSL C05 SLOT5 PORT8</t>
  </si>
  <si>
    <t>VERIFICATION CONFIGURATION PORT INTERNET // MAMADOU DIOP CAMUSAT</t>
  </si>
  <si>
    <t>MME SARR NCT 779800685</t>
  </si>
  <si>
    <t>ABD//MME SARR NCT 779800685//ND 338941518//CLI SIGNAL SOUCI CONEX LOS ROUGE//PAS DE SUS//PAS DE SAUT</t>
  </si>
  <si>
    <t>CLI SIGNAL SOUCI CONEX LOS ROUGE//PAS DE SUS//PAS DE SAUT DE PORT//PAS D'INC//SAYTU Modem éteint//MO</t>
  </si>
  <si>
    <t>REBRANCHEMENT DU CONNECTEUR //AF LAMINE CISSE</t>
  </si>
  <si>
    <t>BIRAME</t>
  </si>
  <si>
    <t>MDM DIAGNE</t>
  </si>
  <si>
    <t>MK *** MDM THIANE DIAGNE  *** CTC 781053753 *** CLIENT SIGNAL DES SOUCIS DE CONNEXION *** ND 3396789</t>
  </si>
  <si>
    <t>DIATTA ** MM NDIAYE ** CTC 774230332 ** ND 338935632 ** PAS DE CNX ** VOYANT OK ** °PAS DE SESSION *</t>
  </si>
  <si>
    <t>O_CAM_H45</t>
  </si>
  <si>
    <t>PAS DE CNX ** VOYANT OK ** °PAS DE SESSION ** MODEM REDEM -**  SIGNAL WIFINE SAFICHE ** WIFI ALUMER</t>
  </si>
  <si>
    <t>TF///MR NDOYE ++ CTC 776568338 ++ ND 339540419 ///Fibre_Bi/DECONNEXION FREQ// PAS DE SUS // PAS D'IN</t>
  </si>
  <si>
    <t>VILLAGE DE NGOUSMANE</t>
  </si>
  <si>
    <t>CLIENT A DES SOUCIS POUR BRANCHER SON FIXE ** ND 339031999 ** PAS DE SUSPENSION ** PAS D'INCIDENTS</t>
  </si>
  <si>
    <t>CONFIGURATION SPG//MOUSSA DIA ECOTEL</t>
  </si>
  <si>
    <t>MN....MR CAMARA ...CTC :770351449....ND :338608693....FIAB OK...PAS DE SUSP....PAS  D'INCID...SOUCI</t>
  </si>
  <si>
    <t>O_YOF_F00</t>
  </si>
  <si>
    <t>REPRISE SOUDURE AU PTO SUITE FIBRE CASSE F00 32-34-F6 // EQ ABIB KANDE TDX.</t>
  </si>
  <si>
    <t>M.</t>
  </si>
  <si>
    <t>PAS DE CONNEXION :  SYNCHRO OK, PAS DE SESSION : MERCI DE POSER UN ROUTEUR EN MEME TEMPS</t>
  </si>
  <si>
    <t>HLM GRAND MEDINE</t>
  </si>
  <si>
    <t>A SIGNALER DEMAIN</t>
  </si>
  <si>
    <t>GOMES</t>
  </si>
  <si>
    <t>NOEL GHOUGNE</t>
  </si>
  <si>
    <t>M ghougne</t>
  </si>
  <si>
    <t>ndack**m ghougne 339910921  773537795 PAS DE SUSPENSION **PAS DINCIDENT**PON VERT CLIGNOTANT INT ETE</t>
  </si>
  <si>
    <t>O_ZIG_A04</t>
  </si>
  <si>
    <t>TI00</t>
  </si>
  <si>
    <t>SAUT DE PORT**PAS DE RESULTAT" champ vide"**MERCI DE PEC</t>
  </si>
  <si>
    <t>PAS DE CONNEXION INTERNET	//CHANGEMENT MODEM	//VERIFICATION CONFIGURATION PORT // VALEUR OK CONF OK</t>
  </si>
  <si>
    <t>IBRAHIMA GHALIBE KHAN</t>
  </si>
  <si>
    <t>MTS // MR TINE // CTC 773391092 // ND 338676428 // CLI SIGNAL PAS DE TONALITE // PAS DE SUSPENSION /</t>
  </si>
  <si>
    <t>HANN MONTAGNE</t>
  </si>
  <si>
    <t>ARRET CAFETERIA A GAUCHE</t>
  </si>
  <si>
    <t>APPAREIL PRIVE DEFECTUEUX A CHANGER // EL HADJ BADJI</t>
  </si>
  <si>
    <t>MME THIOUNE-</t>
  </si>
  <si>
    <t>KB--MME THIOUNE---SOUCI CNX---ND 338378822---PAS DE SUSPENSION---PAS INCIDENT KMR_L60---LOS ROUGE---</t>
  </si>
  <si>
    <t>REPRISE SOUDURE AU PBO/MIKA MALL MULT</t>
  </si>
  <si>
    <t>BINETOU ** MR TOURE ****775503005***339810530****CLI SIGNALE UNE ABSENCE DE CONNEXION **** CLI EN RE</t>
  </si>
  <si>
    <t>Reprise soudure Brin au BPE intermédiaire</t>
  </si>
  <si>
    <t>REPRISE SOUDURE AU PTO //DAOUDA SAKHO</t>
  </si>
  <si>
    <t>786832771 MME WAR</t>
  </si>
  <si>
    <t>EQUIPE D'INTERVENTION</t>
  </si>
  <si>
    <t>AINOUMADY</t>
  </si>
  <si>
    <t>REOR MICF ABS AU PBO L03 38-39A F4/HAMIDOU DIOP MULT</t>
  </si>
  <si>
    <t>Mutation F4 bsur F11 entre PBO et PBO PIQUAGE</t>
  </si>
  <si>
    <t>EL HADJI MADIOP</t>
  </si>
  <si>
    <t>SOPHIE**MR FAYE CTC 776492114** SOUCIS CONNEXION** ND 338363726***CLIENT EN REGLE** PAS D' INCIDENT*</t>
  </si>
  <si>
    <t>KIPP</t>
  </si>
  <si>
    <t>CABLE POTO RACCORDEMENT</t>
  </si>
  <si>
    <t>CLIENT CONFIRME RETOUR SERVICES/ABLAYE GASSAMA MULT</t>
  </si>
  <si>
    <t>lnt fieh ***aa**m ndiaye **776178555**338322388**PAS DE CNX**PAS INCIDENT OLT_HW_HANN-ZI01/Frame0/Sl</t>
  </si>
  <si>
    <t>PAS DE CNX**PAS INCIDENT OLT_HW_HANN-ZI01/Frame0/Slot17/Port0/OnuID21**EN REGLE**LOS ROUGE **SAYTU C</t>
  </si>
  <si>
    <t>KING FAHD PALACE</t>
  </si>
  <si>
    <t>Mme Adamo</t>
  </si>
  <si>
    <t>T2</t>
  </si>
  <si>
    <t>338696969/L'Acces Primaire/les pertubations sur les communications/Test: 338696969 ETAT = SAIN /en P</t>
  </si>
  <si>
    <t>YOF_F00</t>
  </si>
  <si>
    <t>NDIEME</t>
  </si>
  <si>
    <t>mr samba/</t>
  </si>
  <si>
    <t>bass//mr samba//ctc 773565549//nd 339461387//client dit que sa connexion ne vient pas //</t>
  </si>
  <si>
    <t>client informé//port offline//inviter a pec//48h//fiab ok</t>
  </si>
  <si>
    <t>CABLE 5/99 OXYDE SUR RP REPRIS</t>
  </si>
  <si>
    <t>BOUBOU</t>
  </si>
  <si>
    <t>NDEYE DIB NGOM</t>
  </si>
  <si>
    <t>CLI SIGNAL DES SOUCI D CNX ** TOUS LES VOYANT OK** ABS DE SIGNAL**PAS DE SUSP SUR LE ND DU CLI** SYN</t>
  </si>
  <si>
    <t>FAT_A01</t>
  </si>
  <si>
    <t>REPRISE JOINT 8 PAIRS</t>
  </si>
  <si>
    <t>ASTA // MR LY // CTC 782494492 // ND  338215594 // CLIENT REITER DRG // PON CLIGN // CASE CLOTURE SU</t>
  </si>
  <si>
    <t>REACTIVATION PORT // MAKHWA MALICK SARR CAMUSAT</t>
  </si>
  <si>
    <t>HABY IBRAHIMA</t>
  </si>
  <si>
    <t>MR Ba *</t>
  </si>
  <si>
    <t>FATIMA*** MR Ba ** CTC 773632458 ***  ND 338035708  *** CLI signal cable couper ** pas de susp ** pa</t>
  </si>
  <si>
    <t>O_NFO_H33</t>
  </si>
  <si>
    <t>* CLI signal cable couper ** pas de susp ** pas d'incident ** cli impacter ** say Coupure fibre	CRIT</t>
  </si>
  <si>
    <t>BADJI</t>
  </si>
  <si>
    <t>mr badji</t>
  </si>
  <si>
    <t>COUMBA // M BADJI BASSIROU// CTC 785841041// ND 339549751// SOUCI LIGNE // PAS DE SUSP//PAS D INC //</t>
  </si>
  <si>
    <t>SPG PAS DE RESTRICTION // STATUT SPG : REGISTERED // STATUT VOIP SUR PAPYRUS : APPLIED // TEST RECEP</t>
  </si>
  <si>
    <t>reprise connexion côté pc suite oxydation uyf02 poste privée defect a changé client aviser</t>
  </si>
  <si>
    <t>SALA</t>
  </si>
  <si>
    <t>MM SALA GNING</t>
  </si>
  <si>
    <t>SAFI***MM SALA GNING ***CTC: 773430928***CLIENT SIGNALE UN CABLE COUPER ***ND:339012747 ***OFFRE: FI</t>
  </si>
  <si>
    <t>CABLE 1084 CHANGE SUR 120M// MOR DIOP</t>
  </si>
  <si>
    <t>771873981-773232383</t>
  </si>
  <si>
    <t>mr diakhoumpa</t>
  </si>
  <si>
    <t>marie // lf // mr diakhoumpa 771873981-773232383  // nd 338368410 //ab nav sur la tv // en règle //p</t>
  </si>
  <si>
    <t>CITE RADIO HLM</t>
  </si>
  <si>
    <t>nav ko // client capte ipv4 // client n'a pas activé filtrage mac // inf et invité à patienter</t>
  </si>
  <si>
    <t>MODEM ONT RECONFIGURE CAUSE RESET / MOR MULT</t>
  </si>
  <si>
    <t>HYGIENE PLUS SARL</t>
  </si>
  <si>
    <t>MR DIAKHOU</t>
  </si>
  <si>
    <t>338898711  //L'Acces de base // SOUCI  EMISSION RECEPTION   TONALITE OK // APPEL EN INTERNET  OK //</t>
  </si>
  <si>
    <t>MED_A13</t>
  </si>
  <si>
    <t>338898711 / TEST DE RECEPTION : HORS SERVICE / TEST NMC2 : NROB = 078  ETAT = LIBR         L1  R =</t>
  </si>
  <si>
    <t>REPRISE PC + MUTATION DISTRIBUTION T7-16-1 VERS T7-14-1</t>
  </si>
  <si>
    <t>HILLIASSOU ABDOUL ALFA</t>
  </si>
  <si>
    <t>ABDOUL MAJID</t>
  </si>
  <si>
    <t>MR ABOUBACAR</t>
  </si>
  <si>
    <t>LENTEUR DE FICHE FF***CTC 777479940****ND 338429098****MR ABOUBACAR***CLIENT A UN SOUCI DE CNX****PA</t>
  </si>
  <si>
    <t>SAYTU COUPURE DE FIBRE****MPEC</t>
  </si>
  <si>
    <t>GNINGUE</t>
  </si>
  <si>
    <t>MME GNINGUE</t>
  </si>
  <si>
    <t>BOS** MME GNINGUE** CTC 781744445** Client signale câble coupé** ND 339465187** Offre 339465187** Pa</t>
  </si>
  <si>
    <t>Verif PORT : OLT_HW_KAFFRINE1/Frame0/Slot1/Port12/OnuID4-- OFFLINE--NCE** Client informé et invité d</t>
  </si>
  <si>
    <t>CABLE HUAWEI COUPE	REPRISE TIRAGE CABLE HUAWEI</t>
  </si>
  <si>
    <t>MODOU FOUSS</t>
  </si>
  <si>
    <t>MK *** MR MBACKE SYLLA *** CTC 771245107 *** CLIENT SIGNAL DES SOUCIS DE CONNEXION *** ND 339581793</t>
  </si>
  <si>
    <t>ESCALE MBOUR</t>
  </si>
  <si>
    <t>MUTATION PBO  A01 MEB2-A15 FIB 5 VERS A01 MEB10-A3 FIB4  OUSMANE FALL SOFATEL</t>
  </si>
  <si>
    <t>PAPA SEYDOU NOUROU</t>
  </si>
  <si>
    <t>MOUHAMED****MR MBAYE***CTC 778217956****ND 338430085***CLI A UN SOUCI DE CONNEXION***LOS ROUGE ***PA</t>
  </si>
  <si>
    <t>ABS AU PBO D05 88 90 F5 REOR MICF // ARONA</t>
  </si>
  <si>
    <t>Récupération de mou + Raccordement 06 Brins au PBO</t>
  </si>
  <si>
    <t>PHARMACIE SOKHNA DIARRA SOW</t>
  </si>
  <si>
    <t>MR SEGNANE</t>
  </si>
  <si>
    <t>DAROU SALAM 5</t>
  </si>
  <si>
    <t>LOS ROUGE // CLI SOUTIENT QUE LE POTEAU EST A TERRE // SYNCHRO KO // SAYTU : COUPURE FIBRE  Merci de</t>
  </si>
  <si>
    <t>REOR MICF ABS AU PBO L43 PBO 25/ELHADJ THIAM MULT</t>
  </si>
  <si>
    <t>MR BA ALI DOLO</t>
  </si>
  <si>
    <t>SALIOU // MR BA ALI DOLO // CTC 773153798 // ND 338562853 // Fibre Kheweul // CLIENT NA PAS DE CONNE</t>
  </si>
  <si>
    <t>O_MED_B26</t>
  </si>
  <si>
    <t>MAIMOUNA NDIAYE</t>
  </si>
  <si>
    <t>SIGNAL DES SOUCI DE CNX **PAS DE SUSP SUR LE ND DU CLI**BB ETEINT** FIXE KO** CLI A DES DNCX FREQ**</t>
  </si>
  <si>
    <t>TIA_E04</t>
  </si>
  <si>
    <t>câble 5-99 couper changer sur 1 porté + entre poste reconnecter uyef 2</t>
  </si>
  <si>
    <t>338347144 // La ligne Business //CABLE COUPE</t>
  </si>
  <si>
    <t>Reor E00 T438/9/3  MCE câble 56 paires coupé et volé sur  2 portée</t>
  </si>
  <si>
    <t>E00 T 438 A9 P3 Tirage câble aérien 28 paire sur 50m _1 joint 56 paire reprise  _2 joint 28 paire re</t>
  </si>
  <si>
    <t>TF//M SECK// CTC 775219756 //ND 338430074///PAS DE SUSP//PAS D'INCIDENT//PORT ASYNC SUR AMS// LENTEU</t>
  </si>
  <si>
    <t>PORT PBO Défectueux//Merci de prendre en charge</t>
  </si>
  <si>
    <t>SERVICE CLIENT OK//DEFAUT SUR LE PORT DU CLIENT//PBO A REMPLACER</t>
  </si>
  <si>
    <t>M. DIME</t>
  </si>
  <si>
    <t>339522569//pas de connexion//Fibre Pro Bloque</t>
  </si>
  <si>
    <t>O_GMB_B10</t>
  </si>
  <si>
    <t>HLM SOFRACO</t>
  </si>
  <si>
    <t>pon éteint los rouge cli internet éteint //Vérification branchement faite reboot modem ok//compte ac</t>
  </si>
  <si>
    <t>REPRISE SOUDURE PBO// CH DRAME</t>
  </si>
  <si>
    <t>MR DIOU</t>
  </si>
  <si>
    <t>COUMBA //MR DIOUF // CTC 777627546 // ND 338949107 // CLIENT A DES SOUCI CNX // PAS SUSP // PAS INCI</t>
  </si>
  <si>
    <t>CABLE DEBRANCHE ET REBRANCHE // MODEM ASYNCH // SAYTU : coupure fibre // CLIENT INFORME ET INVITE A</t>
  </si>
  <si>
    <t>IP5504</t>
  </si>
  <si>
    <t>MINISTERE DES FINANCES ET DU BUDGET</t>
  </si>
  <si>
    <t>CHERIF A. CISSE 776918153</t>
  </si>
  <si>
    <t>bsow06@gmail.com</t>
  </si>
  <si>
    <t>IP5504//BUSINESS VPN Master 2MEGA//C_MS_THIES1 - Traffic - 192.168.108.9 - GigabitEthernet2/1/9.1128</t>
  </si>
  <si>
    <t>PAS E SYNCHRO AU PORT / IP5504 MEF Thies Carrier ¿ PRINCIPAL / &lt;C_MS_THIES1&gt;dis arp int gi2/1/9.1128</t>
  </si>
  <si>
    <t>ERREUR DE SIGNALISATION LE CLIENT CONFIRME QU'IL N'UTILISE PLUS CETTE LIAISON ET CELA A ETE MIGRER E</t>
  </si>
  <si>
    <t>AMBASSADE DE LA REPUBLIQUE DU RWANDA</t>
  </si>
  <si>
    <t>QUARTIER DE FANN RESIDENCE</t>
  </si>
  <si>
    <t>338689511 // SOUCIS EMISSION RECEPTION // TEST RECEPTION KO // SPG : UNREGISTERED</t>
  </si>
  <si>
    <t>MODEM RECONFIGURé</t>
  </si>
  <si>
    <t>MME DOUMBIA</t>
  </si>
  <si>
    <t>FD //MME DOUMBIA//CTC 778701119 //ND  338431175//PAS DE CNX //ACCES RX OK //RBS ACTIF //PORT ASYNCH</t>
  </si>
  <si>
    <t>PAS DE SAUT DE PORT //NUM SERIE : ZTEGD2E467FF//SAYTU: Modem éteint	//CLI JOINT SOUTIENT PON VERT FI</t>
  </si>
  <si>
    <t>RECONFIGURATION PORTS // SAUT DE PORT PASSANT DE OLT_HW_NDF01 Slot12/Port1/OnuID20 A LT8-14-6 // MOU</t>
  </si>
  <si>
    <t>BORDAT</t>
  </si>
  <si>
    <t>JEAN LOUIS B. A</t>
  </si>
  <si>
    <t>mr bordat</t>
  </si>
  <si>
    <t>LFB10000</t>
  </si>
  <si>
    <t>1413_stl_kane1489</t>
  </si>
  <si>
    <t>barhame *** mr bordat *** ctc 776530380 *** nd 339930251 *** 33157741 *** BB VERT FIXE*** INTERNET R</t>
  </si>
  <si>
    <t>CAP_A02</t>
  </si>
  <si>
    <t>RANDOULENE_CAP-SKIRRING</t>
  </si>
  <si>
    <t>PAS DE SESSION*** MODEM REDEMARRE*** PAS D ERREUR LOG *** ACCES INTERFACE NOK  *** DELAI 48H DONNE</t>
  </si>
  <si>
    <t>REOR SUITE ZONE DISTANTE//SRD</t>
  </si>
  <si>
    <t>FILTRE ET CORDON CHANGE // OMAR DIEME SYSROAD</t>
  </si>
  <si>
    <t>GALADIO // MR SECK CTC 773543485 ND  338546818 // CLI DIT AVOIR UN DERANGEMENT // PAS DE SUSPENSION</t>
  </si>
  <si>
    <t>O_KMR_L77</t>
  </si>
  <si>
    <t>THIAROYE GARE TALLY DIALLO</t>
  </si>
  <si>
    <t>Croisement tally Diallo</t>
  </si>
  <si>
    <t>LOS ROUGE // PAS INCIDENT // CLI INV A FAIRE LES MANUP /// SAYTU Modem éteint // CLI INV DE PEC //D</t>
  </si>
  <si>
    <t>REPRISE SOUDURE AU PTO /MAMADOU SIMAL MULT</t>
  </si>
  <si>
    <t>BOS** MME NDIAYE** CTC 785406441** Client signale soucis de connexion** ND 339822050** Offre Keurgui</t>
  </si>
  <si>
    <t>TBAR</t>
  </si>
  <si>
    <t>KPT1_A00</t>
  </si>
  <si>
    <t>TAMBACOUNDA_KOUMPENTOUM</t>
  </si>
  <si>
    <t>VILLAGE DE KOUMPENTOUM</t>
  </si>
  <si>
    <t>VILLAGE KOUMPENTOUM</t>
  </si>
  <si>
    <t>Pas de session** Pas errror log** Verif PORT : Koumpentoum-Frame:0/Slot:2/Port:12-- OFFLINE--NCE**</t>
  </si>
  <si>
    <t>MUTATION DISTRIBUTION D4/11/2 PASSE SUR D4/11/4 + RECONFU MODEM // BENDIA</t>
  </si>
  <si>
    <t>lnt fihe ***aa***mme diallo **776054946***339544806**souhaite changer son mdp**confor ok***keurgui</t>
  </si>
  <si>
    <t>TERRAIN WALIDANE MBOUR 1</t>
  </si>
  <si>
    <t>souhaite changer son mdp**confor ok***keurgui  **le modem a ete reset ***intente rouge * ***acces ko</t>
  </si>
  <si>
    <t>RECONF MODEMMOT DE PASSE CHANGER//AMAR NIANG</t>
  </si>
  <si>
    <t>ONA-NGOUA</t>
  </si>
  <si>
    <t>VAL-ANDROPH</t>
  </si>
  <si>
    <t>mr ASLEY</t>
  </si>
  <si>
    <t>barhame *** mr ASLEY *** ctc 777318159 *** nd 338242579 ***  fibre bi *** los rouge *** 2 extremites</t>
  </si>
  <si>
    <t>CASTORS</t>
  </si>
  <si>
    <t>PBO  K53 96B-97 A NORMALISER</t>
  </si>
  <si>
    <t>PBO  K53 96B-97 DEFECT  NORMALISE=====SERVICE OK</t>
  </si>
  <si>
    <t>M MBAYE</t>
  </si>
  <si>
    <t>338250699 / MERCI DE PRENDRE EN CHARGE CETTE LIGNE DE L'ANCIEN DG  PAS DE SYNCHRO DANS HUAWEI . COMP</t>
  </si>
  <si>
    <t>O_ALM_J08</t>
  </si>
  <si>
    <t>PAS DE SIGNAL AU PBO</t>
  </si>
  <si>
    <t>Tirage  câble 12FO sur 150m + Raccordement  12 Brins au PBO  au PBO PIQUAGE</t>
  </si>
  <si>
    <t>338327937 / PAS DE CONNEXION / Fibre pro Bloque</t>
  </si>
  <si>
    <t>PAS DE CONNEXION / Fibre pro Bloque PON ETEINT / LOS ROUGE / INTERNET ETEINT  / REBOOT MODEM FAIT T</t>
  </si>
  <si>
    <t>REPRISE SOUDURE AU PTO // YORO DIOP</t>
  </si>
  <si>
    <t>DAROU SALAM TRANSIT</t>
  </si>
  <si>
    <t>BO1M/512K</t>
  </si>
  <si>
    <t>//BUSINESS VPN Office 1024/512K // PAS DE CONNEXION // MODEM CISCO C927</t>
  </si>
  <si>
    <t>SDF_K17</t>
  </si>
  <si>
    <t>LOT 7070</t>
  </si>
  <si>
    <t>CLIENT SOUTIENT QU IL N A PAS DE VOYANTS // REBOOT MODEM FAT // VERIF BRANCHEMENTS FAIT // TEST SYNC</t>
  </si>
  <si>
    <t>LE GRENIER DU TERROIR</t>
  </si>
  <si>
    <t>M. TALL</t>
  </si>
  <si>
    <t>338220053 Fibre Pro Bloque // DECONNEXIONS FREQUENTES // MODEM 6 ANTENNES  // VOYANTS NORMAUX //</t>
  </si>
  <si>
    <t>CABLE OPTIQUE DEBRANCHE PUIS REBRANCHE // CLEINTE RAPPELEE // CONNEXION OK APRES REDEM // SAYTU : BO</t>
  </si>
  <si>
    <t>RECONFIG VLAN / CLIENT CONFIRME LE RETOUR DU SERVICE</t>
  </si>
  <si>
    <t>781650107-775360105</t>
  </si>
  <si>
    <t>mr seck</t>
  </si>
  <si>
    <t>marie // mr seck 781650107-775360105  // nd 339515268 //  changement mdp // en règle //modem  2 ante</t>
  </si>
  <si>
    <t>O_THS_A19</t>
  </si>
  <si>
    <t>CITE EL H. MALICK SY</t>
  </si>
  <si>
    <t>CITE EL H.MALICK SY</t>
  </si>
  <si>
    <t>mac : F8-64-B8-E2-CB-5C // mdp souhaité : Ngone1969 // inf et invité à patienter *//fiab ok //</t>
  </si>
  <si>
    <t>MOT DE PASSE CHANGE// IBOU SANE</t>
  </si>
  <si>
    <t>BOS** MME SARR** CTC 776215553** Client signale soucis de connexion** ND 338253179** Offre Fibre_Bi*</t>
  </si>
  <si>
    <t>Test SAYTU : Coupure de fibre optique** Verfi PORT: OLT_HW_ACAD01/Frame0/Slot8/Port7/OnuID24-- OFFLI</t>
  </si>
  <si>
    <t>JARRETIERE OPTIQUE CHANGE // MME SARR CONFIRME AU 776215553// IBOU NDIAYE</t>
  </si>
  <si>
    <t>MANIANG</t>
  </si>
  <si>
    <t>CISSE // MR DIOP // CTC 785406745// ND 339146836 // SOUCI CNX BOX 5G // PAS DE SUSP // PAS D INCIDEN</t>
  </si>
  <si>
    <t>VOYANT ROUGE // MERCI DE CHANGER LE CABLE // DELAIS 48H COM // MPEC</t>
  </si>
  <si>
    <t>CHANGEMENT MODEM DEFFECT</t>
  </si>
  <si>
    <t>MOUHAMADOU BAMBA</t>
  </si>
  <si>
    <t>Monsieur NDIAYE</t>
  </si>
  <si>
    <t>O_HAN_D27</t>
  </si>
  <si>
    <t>diao</t>
  </si>
  <si>
    <t>/DJIBRIL.D// MR DIAO// CTC 780184215 778552203// ND 338784715// LENTEUR NAV // PAS DE SUSP //PAS D'I</t>
  </si>
  <si>
    <t>O_KMR_L16</t>
  </si>
  <si>
    <t>FUSION OK CANAL KO BASCULE A 10 ET 44//CLIENT JOINT//CLIENT INVITE A PATIENTER 48H//</t>
  </si>
  <si>
    <t>CLIENT CONFIRME RETOUR SERVICES/MODOU DIANKHA MULT</t>
  </si>
  <si>
    <t>DIACK</t>
  </si>
  <si>
    <t>ME DIACK</t>
  </si>
  <si>
    <t>COUMBA // ME DIACK // CTC 781752959 OU 771771650 // ND 339731449 // CLIENT A DES SOUCI CNX // PAS SU</t>
  </si>
  <si>
    <t>PRISE FILTRER // CABLE INTERVERTIT // MODEM REDEMARER// SYNCHRO NOK // MAESTRO KO // PORT ASYNCH SUR</t>
  </si>
  <si>
    <t>MUTR 17 4 2  VERS 18 4 3 /  Pape Dramé confirme au 781752959 / MODOU FAYE  BD</t>
  </si>
  <si>
    <t>mme gueye</t>
  </si>
  <si>
    <t>mme gueye//cte:776254220//nd:338364959//souci reception //pas tonalité/:O_RUF_G10/portatif/pas incid</t>
  </si>
  <si>
    <t>O_RUF_G10</t>
  </si>
  <si>
    <t>BOUYBOUD</t>
  </si>
  <si>
    <t>ILHAME</t>
  </si>
  <si>
    <t>MM ILHAM</t>
  </si>
  <si>
    <t>MOUSSA*338220478 771123818***MM ILHAM***pas de connexion intenret**clt en rgl**ps dincint**los rouge</t>
  </si>
  <si>
    <t>RUE MANGIN</t>
  </si>
  <si>
    <t>*los rouge**brchmnt ok**saytu: coupur fibre**^port offline sur AMS **MPEC</t>
  </si>
  <si>
    <t>SARR IBRAHIMA</t>
  </si>
  <si>
    <t>MR sarr</t>
  </si>
  <si>
    <t>338423109****Fibre Office Bloque***déconnexions fréquentes  pon en vert fixe***internet en vert clig</t>
  </si>
  <si>
    <t>CENTRE HOSPITALIER ABASS NDAO</t>
  </si>
  <si>
    <t>DOUBLON</t>
  </si>
  <si>
    <t>MME Mbaye ***775956427****339152218 // RETOUR  DEX:Suite entretien avec le client c'est le mot de pa</t>
  </si>
  <si>
    <t>MODEM OUTDOOR RESSETE+CABLE MAL BRANCHE	/RECONFIGURATION MODEM+BRANCHEMENT CABLE</t>
  </si>
  <si>
    <t>Mr SOW</t>
  </si>
  <si>
    <t>Abdallah *** Mr SOW  *** CTC 776900981 *** ND 338641924  *** CLIENTE VEUT MODIFIER SON MOT DE PASS</t>
  </si>
  <si>
    <t>RUE 4</t>
  </si>
  <si>
    <t>**  INTERFACE KO  *** MODEM AVEC DEUX ANTENNES ** DINT ** MPEC ** FIAB OK</t>
  </si>
  <si>
    <t>RECONFIGURATION MODEM ONT//MOUSTAPHA DIABY ECOTEL</t>
  </si>
  <si>
    <t>1413_ksv_fall0366</t>
  </si>
  <si>
    <t>NDAO FALL // MME NGOM // CTC  770544460// ND  338554269  //  Connexion-Je n'arrive pas à me connecte</t>
  </si>
  <si>
    <t>TH00</t>
  </si>
  <si>
    <t>Coupure fibre	CRITIQUE	Coupure de fibre optique</t>
  </si>
  <si>
    <t>CABLE 1084 CHANGE // IBOU SANE</t>
  </si>
  <si>
    <t>MALICK LAZARE</t>
  </si>
  <si>
    <t>BABS *** MME NDIAYE ** CTC 771768961 *** ND 339516073 *** LENTEURS NAV *** COMPTE OK *** PORT SYNC *</t>
  </si>
  <si>
    <t>DVF</t>
  </si>
  <si>
    <t>AV AYNINA FALL</t>
  </si>
  <si>
    <t>COMPTE OK *** PORT SYNC *** SAYTU OK *** SESSION DECO *** MODEM REDEM *** PAS D'AMELIORATION *** CLI</t>
  </si>
  <si>
    <t>RECONFIGURATION PORT + CONFIGURATION VOIP SUR SELFSERVICE // CHANGEMENT MODEM PAR TI // IBRAHIMA SAN</t>
  </si>
  <si>
    <t>CHEIKH FABINTA</t>
  </si>
  <si>
    <t>MOUHAMED****MR DIENG***CTC 771006440****ND 339747722***CLI A UN SOUCI DE CONNEXION*********BROADBAND</t>
  </si>
  <si>
    <t>CLI NEST PA SAGENGE***PRISE FILTRE ***PRISE NON SUPERPOSE**BRANCHEMENT OK***SYNCHRO NOK***TEST DE LE</t>
  </si>
  <si>
    <t>MUTATION DE PAIRE AU PC B03 9.11.5. PASSE SUR  B03 9.11.6 + TIRAGE JARRETIERE A LA SR SUITE ISOLEMEN</t>
  </si>
  <si>
    <t>NABOU</t>
  </si>
  <si>
    <t>MME CISSE ***773652731****339142873 // Analyse en cours Le client se plaint dune connexion instable</t>
  </si>
  <si>
    <t>POSTE GUEOUL</t>
  </si>
  <si>
    <t>RTE XXXX</t>
  </si>
  <si>
    <t>OUTDOOR DEPLACE</t>
  </si>
  <si>
    <t>ADA // MME SARR// CTC 773292789// ND 338362566//CLI SIGNALE UN CABLE COUPE //  PAS DE SUSP// PAS DIN</t>
  </si>
  <si>
    <t>CLI SIGNALE UN CABLE COUPE //  PAS DE SUSP// PAS DINCIDENT //  SAYTU COUPURE FIBRE // ADRESS KEUR ND</t>
  </si>
  <si>
    <t>HAMA SEYDI</t>
  </si>
  <si>
    <t>m diallo</t>
  </si>
  <si>
    <t>1413_ksv_seck398</t>
  </si>
  <si>
    <t>nm seck -- m diallo -- ctc  777348255 -- nd 338250837 -- - client a des soucis de connexion ** pas d</t>
  </si>
  <si>
    <t>- client a des soucis de connexion ** pas de suspension ** pas incident ** BB et internet éteint--</t>
  </si>
  <si>
    <t>CABR 5/99 TIRE + REPRISE JONT8P + PC REFIXE // SA FILLE CONFIRME LERETOUR DU SERVICE //MD // KHALIL</t>
  </si>
  <si>
    <t>MAIGA</t>
  </si>
  <si>
    <t>SOULEYMANE HAMADOU</t>
  </si>
  <si>
    <t>MR MAIGA</t>
  </si>
  <si>
    <t>MALAL // MR MAIGA // CTC 777407850 ND 338218780 // LENTEUR NAVIGATION // GAIA EN REGLE ET RBS ACTIF</t>
  </si>
  <si>
    <t>O_ALM_J09</t>
  </si>
  <si>
    <t>CITE CHEIKH AMAR</t>
  </si>
  <si>
    <t>CLI AFFIRME QUE LA CNX N EST PAS STABLE // CLI RAJOUTE LES APPAREILS QUI SE CONNECTENT NE SONT PAS L</t>
  </si>
  <si>
    <t>TEST DEBIT,TEST SIGNAL OK,AUCUN DEFAUT CONSTATE</t>
  </si>
  <si>
    <t>IP7023</t>
  </si>
  <si>
    <t>BANK OF AFRICA</t>
  </si>
  <si>
    <t>M.Faye</t>
  </si>
  <si>
    <t>S_BVPN5M</t>
  </si>
  <si>
    <t>IP7023/Secours Nominal Bus VPN Master 5 MEGA/pas de cnx/pas de position/modem LA210 Alm et Wan sont</t>
  </si>
  <si>
    <t>OUR_B00</t>
  </si>
  <si>
    <t>OUROSSOGUI_COMMUNE</t>
  </si>
  <si>
    <t>QUARTIER MODERNE</t>
  </si>
  <si>
    <t>A SIGNALER AVS</t>
  </si>
  <si>
    <t>KOUME</t>
  </si>
  <si>
    <t>SALIF</t>
  </si>
  <si>
    <t>MR KOUME</t>
  </si>
  <si>
    <t>MODEM FIREBOX // CLIENT SOUTIENT QUE LE CABLE // POWER VERT// PON OFF // LOS ROUGE // INTERNET OFF//</t>
  </si>
  <si>
    <t>DANDEMAYO</t>
  </si>
  <si>
    <t>CABLE 10.83 CHANGE//BAKARY BADJI</t>
  </si>
  <si>
    <t>Mr BA</t>
  </si>
  <si>
    <t>ABDOU --- Mr BA --- CTC 783500360 --- ND 339447547 --- LE CLIENT SIGNAL UN DERANGEMENT DE SA LIGNE D</t>
  </si>
  <si>
    <t>KMD_A00</t>
  </si>
  <si>
    <t>NIORO_WACK NGOUNA</t>
  </si>
  <si>
    <t>VILLAGE KEUR MADIABEL</t>
  </si>
  <si>
    <t>RV CLIENT 04_04</t>
  </si>
  <si>
    <t>câble 5 99 décroche RP remis à niveau</t>
  </si>
  <si>
    <t>MBOUBA</t>
  </si>
  <si>
    <t>MME BEYE *** CTC 778837111 *** ND 339151683 // RETOUR DEX: deux secteurs ont été sur le site de cite</t>
  </si>
  <si>
    <t>RECONFIGURATION MODEM/MOUHAMED BA MULT</t>
  </si>
  <si>
    <t>MR FAYE NCT 777205852/</t>
  </si>
  <si>
    <t>ABD//MR FAYE NCT 777205852//ND 338434068//CLI SIGNAL SOUCI PORTE WIFI//PAS DE SUS//PAS D'INC//CLIENT</t>
  </si>
  <si>
    <t>GRAND NGOR</t>
  </si>
  <si>
    <t>/CLI SIGNAL SOUCI PORTE WIFI//PAS DE SUS//PAS D'INC//CLIENT EST PRET //SIGNAL OK ET STABLE//client A</t>
  </si>
  <si>
    <t>RECONFIGURATION MODEM + WIFI EXTENDEUR</t>
  </si>
  <si>
    <t>MOUNANOU</t>
  </si>
  <si>
    <t>LOIC GRACE EMMANUEL</t>
  </si>
  <si>
    <t>MME NGOMA</t>
  </si>
  <si>
    <t>1413_ksv_diallo0464</t>
  </si>
  <si>
    <t>IBA // MME NGOMA ** CTC 777590837 ** ND 338212821 ** CLIENT SIGNALE SOUCI CONNEXION INTERNET ** PAS</t>
  </si>
  <si>
    <t>RUE 35 X 26</t>
  </si>
  <si>
    <t>ABS B44 CP 116-117A//F4</t>
  </si>
  <si>
    <t>TAMBA</t>
  </si>
  <si>
    <t>FINDA</t>
  </si>
  <si>
    <t>ND 339577273// OFFRE HOME// MODEM ASYNCH //BB ET INTERNET ETEINT // PAS DE SUS // PAS D INCIDENT// F</t>
  </si>
  <si>
    <t>SMN_A01</t>
  </si>
  <si>
    <t>MAESTRO PAS DE RESULTAT</t>
  </si>
  <si>
    <t>reprise connexion côté SR JARTHIER coupé changé</t>
  </si>
  <si>
    <t>ALY MEIBADI</t>
  </si>
  <si>
    <t>MR LEYE</t>
  </si>
  <si>
    <t>//RACHIDA //MR LEYE //CTC 775599789//ND 338052840//CLI NA PAS DE CONNEXION //PAS DE SUSEPNSION //PAS</t>
  </si>
  <si>
    <t>FINOU</t>
  </si>
  <si>
    <t>1413_ksv_faye494</t>
  </si>
  <si>
    <t>MF  ********* MME SENE   ******** CTC  778846627  ********* ND 339571925   ******** PAS DE CONNEXION</t>
  </si>
  <si>
    <t>O_GMB_B30</t>
  </si>
  <si>
    <t>EN FACE SENELEC</t>
  </si>
  <si>
    <t>MAMADOU MANSOUR</t>
  </si>
  <si>
    <t>MME GUEYE//CTC 773820012//ND 339153451 // RETOUR DEX:analyse en cours La connexion est instable depu</t>
  </si>
  <si>
    <t>KAOUKAB MERYEM</t>
  </si>
  <si>
    <t>Mme fatou</t>
  </si>
  <si>
    <t>338253399//pas de connexion/Fibre Pro Bloque</t>
  </si>
  <si>
    <t>JARRETIERE OPTIQUE CHANGE // NDEYE AIDA NDIAYE CONFIRME AU 770629350 // MOUHAMED BA -AS</t>
  </si>
  <si>
    <t>IKECHUKWU</t>
  </si>
  <si>
    <t>BLESSING NKECHI</t>
  </si>
  <si>
    <t>mme blessing</t>
  </si>
  <si>
    <t>tabara**mme blessisng **ctc 776988343**338203523**pas de connexion**pas de suspenssion **pas dincide</t>
  </si>
  <si>
    <t>*pas de connexion**pas de suspenssion **pas dincident **intenet rouge **los rouge **modeme redemarer</t>
  </si>
  <si>
    <t>mr diéne</t>
  </si>
  <si>
    <t>mr diéne//cte:773808133//nd:339782687//asynch modem//pas incident/cable interverti modem redemmarer/</t>
  </si>
  <si>
    <t>REPRISE JARRETIERE COTE REPARTITEUR SUITE ISOLEMENT + FILTRE ADSL DEFECTUEUX CHANGE</t>
  </si>
  <si>
    <t>MARIEME DITE SODA</t>
  </si>
  <si>
    <t>ABS AU PBO D05 88 90 F2 REOR MICF // ARONA</t>
  </si>
  <si>
    <t>ABS AU PBO D05 88 90 F3 REOR MICF // ARONA</t>
  </si>
  <si>
    <t>*MR MBAYE</t>
  </si>
  <si>
    <t>NFM*****MR MBAYE ***CTC 773553371****ND  339546619 ****SOUCI CONNEX ******MODEM RESET *****CONFORME</t>
  </si>
  <si>
    <t>*SOUCI CONNEX ******MODEM RESET *****CONFORME ***PAS DE SUS ***PAS D INCIDENT ****ACCES OK ****CONFI</t>
  </si>
  <si>
    <t>RECONF MODEM//CISSOKHO</t>
  </si>
  <si>
    <t>SENY</t>
  </si>
  <si>
    <t>MME MBAYE CTC 776026993 ND 339153875 // RETOUR DEX: NOUS AVONS AUCUNE INFORMATION SIR LA BOXE NOUS P</t>
  </si>
  <si>
    <t>TY00</t>
  </si>
  <si>
    <t>MODEM DEFECT CHANGER 320144856487//AMEDINE</t>
  </si>
  <si>
    <t>MARIEME NGOM</t>
  </si>
  <si>
    <t>FALL ASSANE</t>
  </si>
  <si>
    <t>*SIGNAL DES SOUCI DE CNX **PAS DE SUSP SUR LE ND DU CLI**BB CLIGNOTTANT** FIXE KO** CLI A DES DNCX F</t>
  </si>
  <si>
    <t>DIAMONO DAROU KHOUDOSS</t>
  </si>
  <si>
    <t>REPRISE PC//SIDIBE</t>
  </si>
  <si>
    <t>ASSANE\\M NIANG//339364246  775642836 \\client affirme des deconnexions adsl\\pas dinsic\\pas de sus</t>
  </si>
  <si>
    <t>MUTATION PC 1/14/6</t>
  </si>
  <si>
    <t>PATRICK</t>
  </si>
  <si>
    <t>CTB**M BADJI**CTC 771269462**ND 338588632**Fiab OK**souci synch**LOS R**Susp NON**saut de port NON**</t>
  </si>
  <si>
    <t>CITE AVION OUAKAM</t>
  </si>
  <si>
    <t>MOUHAMED****MME NDAO ***CTC 773718331****ND 338780382***CLI DIT QUE SON CABLE RJ JAUNE EST COUPE***P</t>
  </si>
  <si>
    <t>PARCELLES ASSAINIES UNITE 06</t>
  </si>
  <si>
    <t>VN 3</t>
  </si>
  <si>
    <t>REPRISE SOUDURE AU PTO + MODEM CHANGE/MODOU DIANKHA MULT</t>
  </si>
  <si>
    <t>PAPA ALIOU</t>
  </si>
  <si>
    <t>MR KEBE</t>
  </si>
  <si>
    <t>ASTA // MR KEBE *** CTC 765151037 / 781922045  *** ND 339151255 // RETOUR DEX: MERCI DENVOYER UN TI</t>
  </si>
  <si>
    <t>LOUGA VILLE</t>
  </si>
  <si>
    <t>COUMBA NDIAYE</t>
  </si>
  <si>
    <t>NB00R</t>
  </si>
  <si>
    <t>NTERNET OFF // PON  CLI VERT  // LOS OFF //    REBOT MODEM // SYNCHRO KO  // SAYTU: COUPURE FIBRE //</t>
  </si>
  <si>
    <t>LL</t>
  </si>
  <si>
    <t>NT5007</t>
  </si>
  <si>
    <t>GUICHET UNIQUE SERVICES</t>
  </si>
  <si>
    <t>FIB_BUS30M</t>
  </si>
  <si>
    <t>pas de synchro au port : NT5007 - STE_GUICHET_UNIQUE_SERVICES &lt;PE_MS_REPUBLIQUE1&gt;dis arp int Eth-Tru</t>
  </si>
  <si>
    <t>ME DIOUF</t>
  </si>
  <si>
    <t>COUMBA // ME DIOUF // CTC 774662480 // ND  339707674 // CLIENT A DES SOUCI CNX // PAS SUSP // PAS IN</t>
  </si>
  <si>
    <t>TAI_A00</t>
  </si>
  <si>
    <t>TA00</t>
  </si>
  <si>
    <t>PRISE FILTRER // CABLE INTERVERTIT // MODEM REDEMARER// SYNCHRO NOK // MAESTRO KO // PORT ASYNCH SU</t>
  </si>
  <si>
    <t>REPRISE CONNEXION AU PC SUITE OXYDATION + RECONFIGURATION MODEM ADSL</t>
  </si>
  <si>
    <t>PHARMACIE NDEYE FAMBAYE GAYE</t>
  </si>
  <si>
    <t>ABSENCE SNYCHRO</t>
  </si>
  <si>
    <t>O_RUF_G15</t>
  </si>
  <si>
    <t>DANGOU RESIDENCE</t>
  </si>
  <si>
    <t>LOS ROUGE //  VERIF BRANCHMENT FAIT // REBOOT MODEM FAIT // COMPTE ACTIF  // SYNCHRO : KO   // SAYTU</t>
  </si>
  <si>
    <t>CABLE 1083 CHANGE/MOR MULT</t>
  </si>
  <si>
    <t>MAISSA</t>
  </si>
  <si>
    <t>1413_ksv_guisse497</t>
  </si>
  <si>
    <t>MR KASSE 785333063 // ND 338379847 // Fibre_Bi // CLI A UN SOUCI DE CNX // PAS DE SUSP // PAS D INCI</t>
  </si>
  <si>
    <t>O_KMR_L54</t>
  </si>
  <si>
    <t>CITE CITE CAMILLE BASSE</t>
  </si>
  <si>
    <t>ITE CAMILLE BASSE</t>
  </si>
  <si>
    <t>SAYTU: Coupure de fibre optique ** COM: Demander au technicien de faire une mesure de réflectometrie</t>
  </si>
  <si>
    <t>CABLE 1083 CHANGE + POSE BTI/MODOU DIANKHA MULT</t>
  </si>
  <si>
    <t>bass//mme diop//ctc 773618764//nd 338547963//client dit que son wifi a un dérangement//client inform</t>
  </si>
  <si>
    <t>DKTHY</t>
  </si>
  <si>
    <t>client informé//saytu//coupure fibre //client informé//inviyter a pec//48h/fiab ok</t>
  </si>
  <si>
    <t>Cable 1083 coupé changé	E18 PBO 52</t>
  </si>
  <si>
    <t>JEAN MICHEL</t>
  </si>
  <si>
    <t>MR NDIONE</t>
  </si>
  <si>
    <t>WADE // MR NDIONE// CTC 773642645 // ND  338482921 //LENTEUR DE FICHE //CLIENT NE PEUT PAS SE CONNEC</t>
  </si>
  <si>
    <t>CITE MARINE 3</t>
  </si>
  <si>
    <t>*MR NDIAYE</t>
  </si>
  <si>
    <t>NFM****MR NDIAYE ***CTC 786523140***NIN 2277200000113****ND 339661823 *****ABSENCE TONALITE ******pa</t>
  </si>
  <si>
    <t>O_OUR_B00</t>
  </si>
  <si>
    <t>WOURO MANGO</t>
  </si>
  <si>
    <t>APPAREIL PRIVE DEFECTUEUX A CHANGE MME BINTA DIA CONFIRME 776523140 B00 PBO 9 F6 // IBRAHIMA SEYDI T</t>
  </si>
  <si>
    <t>MAME MAGUETTE</t>
  </si>
  <si>
    <t>Mm CISSE</t>
  </si>
  <si>
    <t>ABDOU --- Mm CISSE --- CTC 776414960 --- ND 338238257 --- LE CLIENT SIGNAL UN DERANGEMENT DE SA LIGN</t>
  </si>
  <si>
    <t>O_MED_B38</t>
  </si>
  <si>
    <t>PAPE NEKHA</t>
  </si>
  <si>
    <t>BD--MR Diagne  --CTC 776373667 / 772371727--ND 338716549 --CLI SIGNALE SOUCI CNX --CLI EN REGLES --P</t>
  </si>
  <si>
    <t>TEST SAYTU : Coupure fibre /CLI INF ET INV A PAT / MPEC</t>
  </si>
  <si>
    <t>PIGTAIL CHANGE/MOR MULT</t>
  </si>
  <si>
    <t>tabara**mr sall**ctc 774131258**338786852**pas de connexion**pas de suspenssion**pas dincident **los</t>
  </si>
  <si>
    <t>O_KMR_L23</t>
  </si>
  <si>
    <t>CITE SAFCO 3</t>
  </si>
  <si>
    <t>pas de connexion**pas de suspenssion**pas dincident **los rouge **modem redamerer **service nok **sa</t>
  </si>
  <si>
    <t>RETOUR SERVICES CONFIRME PAR LE CLIENT</t>
  </si>
  <si>
    <t>BIRAME  // MR KEBE // CLIENT A DES SOUCI DE CONNX // ND 339755573 // Modem Funbox ZTE H268N // PAS D</t>
  </si>
  <si>
    <t>CLIENT A DES SOUCI DE CONNX // ND 339755573 // Modem Funbox ZTE H268N // PAS DE SUSPENSION - PAS D'I</t>
  </si>
  <si>
    <t>RECONFIGURATION PORT // MUTATION PORT PAR TI // ABDOU LATIF CAMUSAT</t>
  </si>
  <si>
    <t>mme tall</t>
  </si>
  <si>
    <t>ctc nd 338485162 soucis emission et reception tonalité nok ps d'incident ... saytu aucune anomalie</t>
  </si>
  <si>
    <t>soucis emission et reception tonalité nok ps d'incident ... saytu aucune anomalie ... modem synchro</t>
  </si>
  <si>
    <t>CABLE RJ11 CHANGE + JARRETIERE OPTIQUE CHANGE // MME FALL CONFIRME AU 775341908 // BOUNEYNI - AS</t>
  </si>
  <si>
    <t>HADJA BINETA</t>
  </si>
  <si>
    <t>MME FALL ** CTC 782577017** ND 338739642**SOUCI CNX FIBRE ** PAS DE SUSP ** PAS D INCIDENT **LOS ROU</t>
  </si>
  <si>
    <t>O_HAN_D25</t>
  </si>
  <si>
    <t>HA00</t>
  </si>
  <si>
    <t>ABS AU PBO D25 65 B 65 A F1 REOR MICF // YORO DIOP</t>
  </si>
  <si>
    <t>1413_diagne0229</t>
  </si>
  <si>
    <t>IBRAHIMA//MR  SEYE  //CTC 775261689//ND338600344//ABSENCE SYNCHRO FIBRE //CLIENT NO SUSPENDU DANS --</t>
  </si>
  <si>
    <t>201M</t>
  </si>
  <si>
    <t>MAMADOU//MME SEYE / 771983752 / 338720361 / SOUCI CONX / LOS ROUGE / ACCES RSX OK / COMPTE OK / PAS</t>
  </si>
  <si>
    <t>O_MBW_R13</t>
  </si>
  <si>
    <t>A COTE DU JARDIN</t>
  </si>
  <si>
    <t>CHEIKHNA</t>
  </si>
  <si>
    <t>Abdallah *** MME DIABY   *** CTC 771867979   *** ND 339018025  *** CLIENT SIGNALE UN SOUCI DE CONNE</t>
  </si>
  <si>
    <t>O_GMB_B03</t>
  </si>
  <si>
    <t>** LOS ROUGE *** PON ETEINT *** SAYTU COUP FIBRE  *** VERIF DES EXTREMIRTES DU CBLE *** LOS ROUGE **</t>
  </si>
  <si>
    <t>MR MANE</t>
  </si>
  <si>
    <t>1413_ksv_gaye512</t>
  </si>
  <si>
    <t>DEMBA **** MR MANE *** CT 775664937 **** Assistance-je souhaite signaler que les câbles sont défectu</t>
  </si>
  <si>
    <t>REPRISE SOUDURE AU PTO //CONFIRMER AU 775664937 //OUSMANE DIAO //STG HD</t>
  </si>
  <si>
    <t>ADAMA **** MR NDIAYE **** CTC  775564606 **** CTC  775564606 *** ND 338376237 *** //CLIENT NA PAS DE</t>
  </si>
  <si>
    <t>GUEULE TAPE II</t>
  </si>
  <si>
    <t>CLIENT NA PAS DE CONNEXION // BROADBAND ETEIND // ABSENCE SYNCHRO // PAS DE SUSPENSION // PAS DINCID</t>
  </si>
  <si>
    <t>CLIENT INJOINABLE DEPUIS 775564606 DEPUIS DEUX JOUR PAS DE SECONT CONCTAT //AF AMETH BA</t>
  </si>
  <si>
    <t>ABDOU</t>
  </si>
  <si>
    <t>CATS //MME DIOUF //CTC 773664777 //ND 339563752 //CLI SIGNAL PAS DE CONNEXION INTERNET //PAS DE SUSP</t>
  </si>
  <si>
    <t>PAS D'INCIDENT //PAS DE TEL FIXE //DECONNEXIONS AVEREES SUR RBS //PRISE FILTREE NON SUPERPOSEE //MOD</t>
  </si>
  <si>
    <t>REPRISE CONNEXION AU PC // VEIF CONF OK // VAL OK // ALIOUNE DIOUF SOFATEL</t>
  </si>
  <si>
    <t>MME SALL ** CTC 775016189** ND 339513932** ABSENCE TONALITE FIBRE ** PAS D SUSP ** PAS D INCIDENT **</t>
  </si>
  <si>
    <t>GRAND THIES</t>
  </si>
  <si>
    <t>SAYTU AUCUN RESULTT ** VOYANT PHONE ALLUME * TEL CLASSIQUE** VERIF BRANVCH OK ** FIAB OK ** INFORME</t>
  </si>
  <si>
    <t>RECONFIGURATION PORT PON // IBRAHIMA SANE AFRITEL</t>
  </si>
  <si>
    <t>ABDOUL WAKHAB</t>
  </si>
  <si>
    <t>MR DIALLO*****774777435****338248828***PAS DE CNX***PAS DE SUSP***PAS DINCIDENT***LOS ROUGE VERIF BR</t>
  </si>
  <si>
    <t>PAS DE CNX***PAS DE SUSP***PAS DINCIDENT***LOS ROUGE VERIF BRANCHE OK***MODEM REDEM CNX KO****SAYTU</t>
  </si>
  <si>
    <t>REPRISE SOUDURE AU PTO/CONFIRME PAR SON FRERE 774777435/TOURE</t>
  </si>
  <si>
    <t>SAFI***MM FALL  ***CTC:774817101 ***CLIENT A UN SOUCI CONNEXION***CLIENT SIGNALE DES LENTEURS CONNEX</t>
  </si>
  <si>
    <t>O_GDW_M37</t>
  </si>
  <si>
    <t>82/C</t>
  </si>
  <si>
    <t>CONNECTEUR DEFECT CHANGE AU PBO //AF HABIB DIAMBANG</t>
  </si>
  <si>
    <t>OUMOUKHAYROU LOUISE</t>
  </si>
  <si>
    <t>LENTEUR DE FICHE********AN********MR NDIAYE********CTC 772442122*******ND 339994440******CLT SOUCI D</t>
  </si>
  <si>
    <t>*CLT SOUCI DE CNX ********PAS DE SUSPENS******PAS DINC*******PON ETEINT********LOS ROUGE***BRANCHEME</t>
  </si>
  <si>
    <t>mr koita</t>
  </si>
  <si>
    <t>WADE // MR KOITA  // CTC 774107630 // ND 338403572 //CLIENT SIGNALE QUE SON CABLE EST COUPE**CABLE C</t>
  </si>
  <si>
    <t>CHANGEMENT CABLE 1083 + REPRISE SOUDURE AU BTI + PBO  // CONFIRME AU 774107630 PAR MR KOITA / NADOU</t>
  </si>
  <si>
    <t>KHADY EP BOSSY</t>
  </si>
  <si>
    <t>MR DIOP 339715335*-*SOUCI AVEC SA CNX*-*PAS DE SUSP*-*PAS D¿INCIDENT*-*BB ETEINT*-*FILTREE*-*CABLE I</t>
  </si>
  <si>
    <t>MUDI 2 5 2  VERS 2 5 1 /  Fatou Diop confirme au 772356805 /LA BA DIA  BD</t>
  </si>
  <si>
    <t>1413_ksv_seck493</t>
  </si>
  <si>
    <t>AIDA// MR FALL// CTC 773081613// ND // ABSENCE DE TONALITE// PAS D'INCIDENT// SAYTU AUCUNE ANOMALIE/</t>
  </si>
  <si>
    <t>CABLE RJ11 REBRANCHE/MODOU DIANKHA MULT</t>
  </si>
  <si>
    <t>OULYMATA</t>
  </si>
  <si>
    <t>775432239***775432239</t>
  </si>
  <si>
    <t>Mr Sow</t>
  </si>
  <si>
    <t>1413_ksv_thiam523</t>
  </si>
  <si>
    <t>client dit qu'il a des lenteurs</t>
  </si>
  <si>
    <t>pas d'incident***client non tagué anoclamp***Débit ok 10 Méga***Valeurs optiques nok -27.212***Puiss</t>
  </si>
  <si>
    <t>LENTEUR CNNX// JARRETIERE OPTIQUE CHANGER// VALEURS OK// NGONE// SYSROAD</t>
  </si>
  <si>
    <t>AAS // MME CISSE // ND 338024104 // CTC 772349086 // CLI SIGNAL SOUCI CNX // CLI DI QUE SON TELEPHON</t>
  </si>
  <si>
    <t>O_TIA_E39</t>
  </si>
  <si>
    <t>Reset + reconfiguration modem	E39 PBO 99 F5</t>
  </si>
  <si>
    <t>MM  THIAM</t>
  </si>
  <si>
    <t>HAPSATOU // MM THIAM // CTC // ND 338046287 // SOUCI CNX // LOS ROUGE // PON ETEINT // PAS SUSP // C</t>
  </si>
  <si>
    <t>DAROU RAHMANE II</t>
  </si>
  <si>
    <t>.QRT PA THIAM</t>
  </si>
  <si>
    <t>LOS ROUGE // SAYTU COUPURE</t>
  </si>
  <si>
    <t>REPRISE SOUDURE AU PTO/DETHIE MULT</t>
  </si>
  <si>
    <t>MR NDIAYE*****773709084**339617418***PAS DE CNX***PAS DE SUSP***PAS DINCIDENT***LOS ROUGE VERIF BRAN</t>
  </si>
  <si>
    <t>MEDINA CHAMP COURSE</t>
  </si>
  <si>
    <t>CABLE HUAWEI COUPE CHANGE SUR 100M A00 PBO 57-F6 // EQ YOUSSOUPH MANE TDX.</t>
  </si>
  <si>
    <t>NDIAVA</t>
  </si>
  <si>
    <t>M MBODJI</t>
  </si>
  <si>
    <t>HD ** M MBODJI **CTC 773568226 ** ND 339706159 ** OFFRE Keurgui_IP ** SOUCI CNX ** CLI DIT QUE LE MO</t>
  </si>
  <si>
    <t>TEST MAESTRO AUSUN RESULTA</t>
  </si>
  <si>
    <t>REBRANCHEMENT FILTRE ADSL + RECONNEXION CABLE 5/99 AU PC + REPRISE CONNEXION AU PC SUITE OXYDATION E</t>
  </si>
  <si>
    <t>Magatte</t>
  </si>
  <si>
    <t>MME KASSE</t>
  </si>
  <si>
    <t>Abdallah *** MME KASSE  *** CTC 779392150  *** ND 338217403 *** CLIENT SIGNALE UN SOUCI DE CONNEXION</t>
  </si>
  <si>
    <t>O_SDF_K56</t>
  </si>
  <si>
    <t>DKCAS</t>
  </si>
  <si>
    <t>* LOS ROUGE *** PON ETEINT *** SAYTU COUP FIBRE  *** VERIF DES EXTREMIRTES DU CBLE *** LOS ROUGE **</t>
  </si>
  <si>
    <t>RPERISE SOUDURE AU PTO</t>
  </si>
  <si>
    <t>KB---MR THIAM---ND 338031199---SOUCI PORTEE WIFI----PAS DE SUSPENSION---PAS D INCIDENT----CONNEXION</t>
  </si>
  <si>
    <t>MODEM ONT RECONFIGURE CAUSE DEBIT NON CONFORME/NDIAGA MULT</t>
  </si>
  <si>
    <t>DJIBRIL.D//MME DIAKHATE//CTC 771663923 //ND 339760786 //SUITE MEO LENT NAV//ACCES RESX OK//RBS ACTIF</t>
  </si>
  <si>
    <t>O_NDA_C13</t>
  </si>
  <si>
    <t>DECNNX FREQ// REPRISE SOUDURE AU PTO// VALEURS OK// IBNOU CISSE// CAMUSAT</t>
  </si>
  <si>
    <t>MR GUEYE CHEIKHOU</t>
  </si>
  <si>
    <t>NDAO FALL // MR GUEYE CHEIKHOU//CTC 775914737// ND 339364904//  CLIENT SIGNALE CABLE DECCROCHER // C</t>
  </si>
  <si>
    <t>THIOFAC</t>
  </si>
  <si>
    <t>CABLE DECROHER // CONFIGURATION PORT PON // CHEIKH SAVANE SOFATEL</t>
  </si>
  <si>
    <t>M.Coly</t>
  </si>
  <si>
    <t>338235062/BIV Silver_VoIP_Bloque/pas de cnx/Test:L3=    0.0  V    L4=    0.0  V L8=    0.20 MI/</t>
  </si>
  <si>
    <t>REPRISE CABLE 08 PAIRES +  FIABILISATION DISTRIBUTION 5- 7- 5 //IDRISSA</t>
  </si>
  <si>
    <t>ad// mr dembelle ctc 776591765 nd 338031130  client signale absence de tonalite  ** pas dincident //</t>
  </si>
  <si>
    <t>MBAO VILLAGE</t>
  </si>
  <si>
    <t>COTE MOSQUEE CITE PORT</t>
  </si>
  <si>
    <t>saytu aucun resultat</t>
  </si>
  <si>
    <t>CLIENT INJOIGNABLE AU 776591765</t>
  </si>
  <si>
    <t>ext_kaba004772</t>
  </si>
  <si>
    <t>RJ11 CHANGE</t>
  </si>
  <si>
    <t>AS** MME DIALLO** CTC 777374495** ND 339483248** CTC A CONTACTER 775400760 *** DECONX FREQT / PAS DE</t>
  </si>
  <si>
    <t>AS** MME DIALLO** CTC 777374495** ND 339483248** CTC A CONTACTER*** DECONX FREQT / PAS DE SUSP / PAS</t>
  </si>
  <si>
    <t>oxidation cote RP1 2 uyef change</t>
  </si>
  <si>
    <t>mr djigo -- ctc 777064017</t>
  </si>
  <si>
    <t>fniane --- mr djigo -- ctc 777064017 --- nd 338423681 --- absence synchro los rouge --- pas de sus p</t>
  </si>
  <si>
    <t>O_SEB_N07</t>
  </si>
  <si>
    <t>DIAMNIADIO</t>
  </si>
  <si>
    <t>tjr asunch--- saytu pdr --- port off NCE  --- cli informé et invite a pat --- 48h communiqué --- fi</t>
  </si>
  <si>
    <t>HORS ZONE DIAMNIADIO</t>
  </si>
  <si>
    <t>PIGTAIL CHANGE /N07 PBO61 F6</t>
  </si>
  <si>
    <t>CODOU</t>
  </si>
  <si>
    <t>YVONNE // MME SECK // CTC 784316851 // ND 338049819  //  CLIA DES SOUCIS DE CNNX DEPUIS 4 JRS  //DEC</t>
  </si>
  <si>
    <t>RUF_G17</t>
  </si>
  <si>
    <t>CO06</t>
  </si>
  <si>
    <t>RECONFIG MODEM + MDP CHANE + RECONFIG VOIP // DIEYE</t>
  </si>
  <si>
    <t>ALIMATOU</t>
  </si>
  <si>
    <t>DANE// MME SENE //CTC 774306437// ND 338773376// SC CNX // CABLE JAUNE INTERNE COUPE SUITE TRAVAUX /</t>
  </si>
  <si>
    <t>CABLE 1082 CHANGE/DETHIE MULT</t>
  </si>
  <si>
    <t>AVIS DE SIGNALISATION</t>
  </si>
  <si>
    <t>IP7023  / Merci de prioriser cette demande de la supervision souhaite rétablir l¿accès à distance su</t>
  </si>
  <si>
    <t>CI-SCL_STL</t>
  </si>
  <si>
    <t>CI-STL</t>
  </si>
  <si>
    <t>client indisponible</t>
  </si>
  <si>
    <t>MDM BA</t>
  </si>
  <si>
    <t>DJIELANI ** MDM BA ** CTC 777827589 ** ND 338573925 ** CLI SIGNALE CABLE COUPé ** SERVICE IMPACTé **</t>
  </si>
  <si>
    <t>O_KMR_L22</t>
  </si>
  <si>
    <t>CLI EN REGLE ** PAS D'INCIDENT ** SAYTU: Coupure fibre ** CLI INFORMé ET INVITé A PATIENTER ** MERC</t>
  </si>
  <si>
    <t>POTEAU A REMPLACER/DETHIE MULT</t>
  </si>
  <si>
    <t>POTEAU PLANTE+CABLE 1083 CHANGE/THIAM MULT</t>
  </si>
  <si>
    <t>RAMATOULAYE LOUISE</t>
  </si>
  <si>
    <t>POTEAU A TERRE // INSTABILITE SUR SA LIGNE ET SES VOUSINS 338680748</t>
  </si>
  <si>
    <t>CLIENT SIGNALE DES INSTABILITES SUR SA LIGNE 338646058  ET LA LIGNE DE SES VOISINS 338586468 DEPUIS</t>
  </si>
  <si>
    <t>RECONFIGURATION PORT PON // NAFOK // PAPYRUS OK // OUSMANE FAYE ECOTEL</t>
  </si>
  <si>
    <t>MARIEME VAVA</t>
  </si>
  <si>
    <t>ODIOP // Mme Gueye // deconnx freq // ND 339706459 // COMPTE ET LIGNE ACTIF // PAS DINCIDENT</t>
  </si>
  <si>
    <t>CLIENT INDISPONIBLE DONNE RV DEMAIN 04/04</t>
  </si>
  <si>
    <t>CHANGEMENT FILTRE ADSL EFFECTUE</t>
  </si>
  <si>
    <t>M DIALLO - ND : 339148419 - CTC : 777794232 // RETOUR DEX: SUITE ANALYSE LE CLIENT CAPTE LA 4G DE C</t>
  </si>
  <si>
    <t>CLIENT CONFIRME RETOUR SERVICES/MOUHAMED BA MULT</t>
  </si>
  <si>
    <t>AAS // M NDIAYE // ND 338544408 // CLIENT A DES SOUCI PORTE WIFI // PAS DE SUSPENSION // PAS DINCIDE</t>
  </si>
  <si>
    <t>O_CAM_H17</t>
  </si>
  <si>
    <t>DIE</t>
  </si>
  <si>
    <t>MRS: MBENGUE//  775734451</t>
  </si>
  <si>
    <t>CAKG¿¿/// MRS: MBENGUE// CTC:778958887 // ND: 338576307//CLI SIGNAL PAS DE CONNEX INTERNET//BRANCHMN</t>
  </si>
  <si>
    <t>O_NFO_H03</t>
  </si>
  <si>
    <t>PARCELLES ASSAINIES UNITE 19</t>
  </si>
  <si>
    <t>EN FACE DU TERRAIN</t>
  </si>
  <si>
    <t>CHEIKH IBRAHIMA</t>
  </si>
  <si>
    <t>MR MAR *** CTC 773173765 *** ND 339146858 // le client se localise sur la 4G de DBL06 toutesfois il</t>
  </si>
  <si>
    <t>RECONFIG MODEM + REORIENTATION CPE</t>
  </si>
  <si>
    <t>GOMBI NZEMBA</t>
  </si>
  <si>
    <t>ODILON ZACHARIE</t>
  </si>
  <si>
    <t>MR NZEMBA</t>
  </si>
  <si>
    <t>BMF*** MR NZEMBA 788259306*** ND 338581158*** PAS DE CNXION LOS ROUGE*** CLIENT RÉITÈRE PAS DE SERVI</t>
  </si>
  <si>
    <t>BABACAR MBAYE//RV DEMAIN 4/4/2025</t>
  </si>
  <si>
    <t>REPRISE SOUDURE AU PTO // MR NZEMBA CONFIRME AU 788259306 // MOCTAR TOURE -AS</t>
  </si>
  <si>
    <t>PROMOTRANS SENEGAL</t>
  </si>
  <si>
    <t>338226069°°°°°°°°°Fibre Office Bloque°°°°°°°° PAS DE CONNEXION INTERNET °°°°° ABSENCE DE SYNCHRO  LO</t>
  </si>
  <si>
    <t>MARCHE SANDAGA</t>
  </si>
  <si>
    <t>CLIENT PAS DANS  NCE °°°°°°°°° AMS PAS A MA DISPOSITION °°°°°° CLIENT INVITER A PATIENTER °°°° MER</t>
  </si>
  <si>
    <t>DIAL</t>
  </si>
  <si>
    <t>ADAMA **** MME SYLLA **** CTC  783036676 **** ND  338455885 *****   CLIENT A DES SOUCI PORTE WIFI //</t>
  </si>
  <si>
    <t>CLIENT A DES SOUCI PORTE WIFI // PAS DE SUSPENSION // PAS DINCIDENT // MODEM SONATEL // CLIENT LOIN</t>
  </si>
  <si>
    <t>NDEYE KHADY</t>
  </si>
  <si>
    <t>MME DJITTE</t>
  </si>
  <si>
    <t>*MME DJITTE ***CTC 777274282 ***ND 339144423 // DEFAUT ORIENTER ODU VERS DOUGAR03 EN FACE MEDINA MAK</t>
  </si>
  <si>
    <t>DOUGAR</t>
  </si>
  <si>
    <t>Terre de fonctionnement</t>
  </si>
  <si>
    <t>RD* MR DIOP ** CTC 784599152* ND 339707660**** PRISE CLI RECLAME DES SOUCIS DE CNX*BROABAND CLIGNOTE</t>
  </si>
  <si>
    <t>MR DANSOKHO</t>
  </si>
  <si>
    <t>MR DANSOKHO ** CTC 787194126** ND 339832725** SOUCI CNX SUITE RESET DU MODEM **INTERNET ROUGE ** PAS</t>
  </si>
  <si>
    <t>KGN_A00</t>
  </si>
  <si>
    <t>VILLAGE KOUNGHANY</t>
  </si>
  <si>
    <t>*PAS D ERR LOG **PORT SYNCHRO ** CONFORMITE OK ** FIAB OK **ACCES INTERFACE OK** MPEC</t>
  </si>
  <si>
    <t>reconfig modem suite reset par le client et mot de passe  changé // EQ YOUSSOUPH LO TDX.</t>
  </si>
  <si>
    <t>REITERATION // PAS DE CONNEXION</t>
  </si>
  <si>
    <t>MR Youssouph DIEDHIOU  CONFIRME LE RETOUR DES SERVICES AU 776565165 // MOUHAMED BA -AS</t>
  </si>
  <si>
    <t>MAMADOU AMADOU</t>
  </si>
  <si>
    <t>/ MR SALL</t>
  </si>
  <si>
    <t>MBATHIE // LENTEUR FICHE // MR SALL / ND 338216323 / OFFRE FIBRE KHEWEUL / FIAB OK /PAS D RESTRCI /</t>
  </si>
  <si>
    <t>O_NFO_X06</t>
  </si>
  <si>
    <t>REOR MICF ABS AU PBO V26 102 F2</t>
  </si>
  <si>
    <t>Tirage cable Huawei sur 250m + Rebranchement 02 connecteurs</t>
  </si>
  <si>
    <t>1413_ksv_mendy0444</t>
  </si>
  <si>
    <t>BM *** MME GAYE *** CTC 780126775 *** ND 339782880 *** OFFRE Keurgui_IP ****  CLIENT SIGNALE SOUCI D</t>
  </si>
  <si>
    <t>VERIF NCE PORT ASYNC</t>
  </si>
  <si>
    <t>REPRISE PC SUITE OXYDATION // VERIFICATION CONFIGURATION PORT // MODOU DIENG CAMUSAT</t>
  </si>
  <si>
    <t>MR CISSE // CTC 772203116 // ND 339147166 // des omptims ont ete effectué sur le site de gueoul le c</t>
  </si>
  <si>
    <t>VILLAGE DE GUEOUL</t>
  </si>
  <si>
    <t>beye</t>
  </si>
  <si>
    <t>fatou</t>
  </si>
  <si>
    <t>MOMAR **** MM SOW *** CTC 782901191  **** ND 339548793 *** CLI SIGNAL DES SOUCIS DE CNX *** LOS ROUG</t>
  </si>
  <si>
    <t>ABS AU PBO B13 MEB1 A13 F4</t>
  </si>
  <si>
    <t>Reprise soudure  Brin au BPE intermédiaire(-22.42dBm)</t>
  </si>
  <si>
    <t>NGUESS SEYNABOU</t>
  </si>
  <si>
    <t>MME BOP</t>
  </si>
  <si>
    <t>KMGD</t>
  </si>
  <si>
    <t>REPRISE SOUDURE AU PTO/MOUHAMED MULT</t>
  </si>
  <si>
    <t>CTC : 782100177 \ 776808856 \</t>
  </si>
  <si>
    <t>MME DIOP BOUSSO</t>
  </si>
  <si>
    <t>SALIOU // MME DIOP BOUSSO // CTC 782100177 // ND 339418729 // Keurgui // CLIENT NA PAS DE CONNEXION</t>
  </si>
  <si>
    <t>SALIOU DIOP</t>
  </si>
  <si>
    <t>MR NDIOUCK</t>
  </si>
  <si>
    <t>° PAS DE CONNEXION INTERNET</t>
  </si>
  <si>
    <t>OUS_A00</t>
  </si>
  <si>
    <t>OUSSOUYE</t>
  </si>
  <si>
    <t>ESCALE_OUSSOUYE</t>
  </si>
  <si>
    <t>339930714 // PAS DE CONNEXION // COMPTE ACTIF // SESSION OK // SYNCHRO ET VALEUR OK DANS NCE // REBO</t>
  </si>
  <si>
    <t>REOR SUITE CLIENT INDISPONIBLE//SRD</t>
  </si>
  <si>
    <t>MME NGOM***CTC 781200403** ND 339150780 // LE CLIENT SE LOCALISE SUR LA 4G DE RUF10 MERCI DE ORIENTE</t>
  </si>
  <si>
    <t>RECONFIGURATION MODEM/KHADIM FALL MULT</t>
  </si>
  <si>
    <t>PAUL</t>
  </si>
  <si>
    <t>772091616//774194859</t>
  </si>
  <si>
    <t>CLIENT REITRE SON DERANGEMENT DE DECONN FREQ***SIGNALE LE 31/03/202511:55***RELEVE SUITE INTERVENTIO</t>
  </si>
  <si>
    <t>CLIENT DIT QUE LE SOUCI PERSISTE TJRS **PAS DE SUSP **pas d'incident**Deconx avere sur RBS ****Maest</t>
  </si>
  <si>
    <t>DECONNEXIONS FREQUENTES //REPRISE CONNEXION COTE RCI SUR OXYDATION // VERIFICATION CONFIGURATION POR</t>
  </si>
  <si>
    <t>MME KHOLE</t>
  </si>
  <si>
    <t>PAS DINCIDENT // TEL FIXE BRANCHER SUR MODEM DIRECTEMENT // PAS DE DECONNEXION FRQUENT //ABONNE NON</t>
  </si>
  <si>
    <t>REPRISE CONNEXION AU PC SUITE OXYDATION + FIABILISATION DISTRIBUTION A01 6/5/4</t>
  </si>
  <si>
    <t>Mme Diop</t>
  </si>
  <si>
    <t>Cheikhou***Mme Diop 774984913***ND 339782319***Bonjour, client dit avoir des soucis de connexion***i</t>
  </si>
  <si>
    <t>**synchro ok***pas de Session en cours***pas d'erreur log***port ok***conformité ok via fiab***accès</t>
  </si>
  <si>
    <t>RECONFIGURATION MODEM ADSL SUITE RESET CLIENT</t>
  </si>
  <si>
    <t>CATS //MR SOW //CTC 777884040 ** 775236689 //ND 338606989 //CLI SIGNAL DES LENTEURS DE NAVIGATION ET</t>
  </si>
  <si>
    <t>PAS D'INCIDENT //FIBRE MEGA //DEBIT CONFORME //VAL SIGNAL OPTIQUE KO //TEST</t>
  </si>
  <si>
    <t>CHANGEMENT MODEM // RECONFIG PORT PON // CONFIG VOIP SUR SELFSERVICE // ELHADJ NDIAYE MULTELEC</t>
  </si>
  <si>
    <t>RAPHAEL SITOR</t>
  </si>
  <si>
    <t>M FAYE  °°° CTC 781941890  °°° ND 339149986 // mauvaise orientation odu merci de orienter odu vers t</t>
  </si>
  <si>
    <t>THIADIAYE_COMMUNE</t>
  </si>
  <si>
    <t>CHAMPS DE COURSE</t>
  </si>
  <si>
    <t>reconf modem changement mot de passe wifi +tube proposé pour rehausser</t>
  </si>
  <si>
    <t>MAI COR</t>
  </si>
  <si>
    <t>MADAME DIOP</t>
  </si>
  <si>
    <t>JEFFERSON//MADAME DIOP// CTC 776534314// ND 338948757//Fibre Kheweul//CLIENT NA PAS DE CONNEXION //</t>
  </si>
  <si>
    <t>O_TIA_E27</t>
  </si>
  <si>
    <t>PRES PHARMA PAPA DJIBRIL GUEYE</t>
  </si>
  <si>
    <t>ABS E27 PBO 42</t>
  </si>
  <si>
    <t>ABSENCE DE SIGNAL AU PBO PLAQUE - O_TIA_E27 OODN_PBO42</t>
  </si>
  <si>
    <t>MALAL // MR THIAM // CTC 772279972 ND 338326154 // SOUCI EMISS // GAIA EN REGLE // RBS ACTIF // PORT</t>
  </si>
  <si>
    <t>AFT_HAN3</t>
  </si>
  <si>
    <t>RECONFIGURATION MODEM F6600 + APPAREIL PRIVE DEFECT A CHANGER // YORO</t>
  </si>
  <si>
    <t>PARKOO</t>
  </si>
  <si>
    <t>MAWUESSENAM</t>
  </si>
  <si>
    <t>M Parkoo</t>
  </si>
  <si>
    <t>LF***Cheikhou***M Parkoo 781389901***ND 338228857***Bonjour, client dit avoir des soucis de connexio</t>
  </si>
  <si>
    <t>***synchro nok***Saytu coupure de fibre****fiabilisation ok****Client invité à patienter 48h Max****</t>
  </si>
  <si>
    <t>NT9948</t>
  </si>
  <si>
    <t>SOGETOC.SA</t>
  </si>
  <si>
    <t>783755555  //  775526118  cskc</t>
  </si>
  <si>
    <t>M Moustapha SOW</t>
  </si>
  <si>
    <t>FIB_BU500M</t>
  </si>
  <si>
    <t>ext_diallo005935</t>
  </si>
  <si>
    <t>NT9948 // PAS DE CONNEXION</t>
  </si>
  <si>
    <t>CAP_A00</t>
  </si>
  <si>
    <t>VILLAGE DE CAP SKIRRING</t>
  </si>
  <si>
    <t>LIVEBOX BUISINESS 350 // POWER VERT STAT VERT IP VERT// position cacti: PE_MS_CAP-SKIRING1 - Traffic</t>
  </si>
  <si>
    <t>AUCUN DEFAUT CONSTATE // RETOUR SERVICE CONFIRME PAR M MOUSTAPHA</t>
  </si>
  <si>
    <t>BARRO MAMADOU LAMINE</t>
  </si>
  <si>
    <t>NDAO FALL // MR BARRO MAMADOU LAMINE// CTC 786573076//ND 338052949//Connexion-Je n'arrive pas à me c</t>
  </si>
  <si>
    <t>O_SGK_V33</t>
  </si>
  <si>
    <t>SIDY</t>
  </si>
  <si>
    <t>Monsieur TRAORE</t>
  </si>
  <si>
    <t>MODEM</t>
  </si>
  <si>
    <t>Modem 2 antennes à changer</t>
  </si>
  <si>
    <t>Client souhaite changer son mdp //  // Modem 2 antennes // Ne remonte pas à notre niveau pour change</t>
  </si>
  <si>
    <t>CLI SIGNALE SOUCI DE CNX ---PAS DE SUSP -- PAS D'INCIDENT -- BB ETEINT -  FIXE BRANCHER SUR LE MODEM</t>
  </si>
  <si>
    <t>KMR_L17</t>
  </si>
  <si>
    <t>A MIGRER VERS LA FIBRE VOL DE CABLE SUR L17   / L83 PBO 115 - PBO 75 - PBO 76</t>
  </si>
  <si>
    <t>THIORO</t>
  </si>
  <si>
    <t>MME  DIOUF</t>
  </si>
  <si>
    <t>MME  DIOUF 338546502*-*NIN 2548196900529*-*SOUCI AVEC SA CNX*-*PAS DE SUSP*-*PAS D¿INCIDENT*-*LOS RO</t>
  </si>
  <si>
    <t>SOFA_TIA14</t>
  </si>
  <si>
    <t>PIGTAIL CHANGE // MME DIOUF CONFIRME AU 776704249 // MODY -AS</t>
  </si>
  <si>
    <t>DANDIO</t>
  </si>
  <si>
    <t>SOUNDOUKOU</t>
  </si>
  <si>
    <t>MRS: SOUNDOUKOU DANDIO/</t>
  </si>
  <si>
    <t>CAKG¿¿/// MRS: SOUNDOUKOU DANDIO// CTC: 776481419// ND: 338450327//CLI SIGNAL PAS DE CONNEX INTERNET</t>
  </si>
  <si>
    <t>O_MBW_R54</t>
  </si>
  <si>
    <t>LOS ROUGE //BRANCHMNT REFAIT //  PAS DE SUSP /PAS INCIDE  //TEST SAYTU : Coupure fibre // CLI INF ET</t>
  </si>
  <si>
    <t>TEUW</t>
  </si>
  <si>
    <t>AMADOU NGOUDA</t>
  </si>
  <si>
    <t>MME TEW</t>
  </si>
  <si>
    <t>SOPHIE*** MME TEW CTC 786606248** PAS DE CONNEXION** ND 339570361** CLIENT EN REGLE** PAS DINCIDENT*</t>
  </si>
  <si>
    <t>modem ZTE defect changé</t>
  </si>
  <si>
    <t>GOUMBA ONGONDI</t>
  </si>
  <si>
    <t>MARCEL PIERRE</t>
  </si>
  <si>
    <t>M  GOUMBA ONGONDI MARCEL PIERRE</t>
  </si>
  <si>
    <t>1413_ksv_cisse429</t>
  </si>
  <si>
    <t>CISSE // M  GOUMBA ONGONDI MARCEL PIERRE // ND: 338405650 // CTC: 774930813 // CLIENT NA PAS DE CONN</t>
  </si>
  <si>
    <t>ANGLE 26</t>
  </si>
  <si>
    <t>Récupération de mou + Raccordement 08 Brins au (02 au PBO + 06 au PBO PIQUAGE) // Signal OK -18. 47</t>
  </si>
  <si>
    <t>barhame *** mr sakho *** ctc 772441186 *** nd 338042065 *** fibre kh ***  los rouge *** pas sus ***</t>
  </si>
  <si>
    <t>Récupération de mou + Raccordement 04 Brins au (02 au PBO + 02 au PBO PIQUAGE) // Signal OK -16.63 d</t>
  </si>
  <si>
    <t>JARRETIERE OPTIQUE DEFECT CHANGE //AF HABIB DIAMBANG</t>
  </si>
  <si>
    <t>NDIAYE BIRANE</t>
  </si>
  <si>
    <t>338433256°°°°°°°°°Fibre Pro Max Bloque°°°°°°            PAS DE CONNEXION INETRNET °°°°°°ABSENCE DE S</t>
  </si>
  <si>
    <t>YO00</t>
  </si>
  <si>
    <t>CLIENT INVITER A PATIENTER °°°° MERCI DE PRENDRE EN CHARGE LE CLIENT SVP</t>
  </si>
  <si>
    <t>CABLE 10.83 COUPE SUR TRAVAUX CHANGE SUR 10M PLUS POSE BTI F04 452-453A-F1 // EQ ABIB KANDE TDX.</t>
  </si>
  <si>
    <t>PIG// M FALL 773780481// PAS DE CNX // 338717494 :: COMPTE ACTIF // SYN CKO // VERIF BRANCHEMENT //</t>
  </si>
  <si>
    <t>CITE FILAO</t>
  </si>
  <si>
    <t>Rj11 et filtre adsl chang2 // KOUNTA</t>
  </si>
  <si>
    <t>MASSAMBA</t>
  </si>
  <si>
    <t>Mr Mbengue</t>
  </si>
  <si>
    <t>1413_ksv_fall404</t>
  </si>
  <si>
    <t>Fall//Mr Mbengue /ctc781285730//client signale souci connexion //nd339544518 **fibre max **pas de su</t>
  </si>
  <si>
    <t>verif branchement ok **modem redem synchro nok **saytu coupure fibre **invité à patienter **fiab ok</t>
  </si>
  <si>
    <t>YAYE FATOU</t>
  </si>
  <si>
    <t>MM SECK</t>
  </si>
  <si>
    <t>ASSANE//MM SECK//PAS SUSP//PAS DINCIDENT//PAS SAUT DE PORT//ACTIF RBS//LOS ROUGE//SAYTU KO //CABLE D</t>
  </si>
  <si>
    <t>O_HAN_D08</t>
  </si>
  <si>
    <t>client souhaite lintervention demain</t>
  </si>
  <si>
    <t>REPRISE SOUDURE AU PTO // ARONA DIALLO</t>
  </si>
  <si>
    <t>BMF*** MR DIENE 775182940*** ND 338358208*** DECNXION FRÉQUENTES RBS PAS DE DCNXION APPARENT DANS RB</t>
  </si>
  <si>
    <t>VERIFICATION CONFIG//ABDOU RAHIM SYSROAD</t>
  </si>
  <si>
    <t>1413_stl_faye2626</t>
  </si>
  <si>
    <t>HABIBOU ****MME DIOUF ***CTC 770103150 ***ND 339612601**PAS DE CONNEXION INTERNET ***PAS DE SUSP ***</t>
  </si>
  <si>
    <t>ABSENCE SYNCHRO ***SAYTU Coupure de fibre optique ****BRANCHEMENT REFAIT ***SYNCHRO TOUJOURS NOK ***</t>
  </si>
  <si>
    <t>PIGTAIL DEFECT AU PBO CHANGE C03 MEB10 A1-F5 // EQ VIEUX SALL TDX.</t>
  </si>
  <si>
    <t>PHARMACIE HANN PECHEURS</t>
  </si>
  <si>
    <t>784327380//775696141</t>
  </si>
  <si>
    <t>Moustapha Ndong</t>
  </si>
  <si>
    <t>ND 338325599 // SOUCI EMISSION ET RECEPTION // PRODUIT Fibre Pro Max Bloque //Contact : // Moustapha</t>
  </si>
  <si>
    <t>HAN_D01</t>
  </si>
  <si>
    <t>HANN PECHEUR</t>
  </si>
  <si>
    <t>338325599 // SOUCI EMISSION / RECEPTION D'APPELS // TEST DE RECEPTION KO : CA SONNE OCCUPPER // TEST</t>
  </si>
  <si>
    <t>BON REBRANCHEMENT TELEPHONE // MOUKHTAR TALL</t>
  </si>
  <si>
    <t>BECAYE</t>
  </si>
  <si>
    <t>MR KOUNTA</t>
  </si>
  <si>
    <t>ODIOP // Mr KOUNTA // SOUCI CONNEXION // ND 339553203  // COMPTE ET LIGNE ACTIF // PAS DINCIDENT</t>
  </si>
  <si>
    <t>OLT-TIVAOUANE-1 // SAYTU COUPURE FIBRE // INVITE A PATIENTER // CTC 775401622 // FIAB OK</t>
  </si>
  <si>
    <t>RECONFIG MODEM A04 PBO34 F2//  MOR SALL</t>
  </si>
  <si>
    <t>AHMED IDRISSA</t>
  </si>
  <si>
    <t>SAFWAN</t>
  </si>
  <si>
    <t>M. ALI</t>
  </si>
  <si>
    <t>Le modem est defectueux</t>
  </si>
  <si>
    <t>PAS DE SUSP // PAS D'INCIDENT // CLIENT SIGNALE QUE SON MODEM EST DEFECTUEUX // LE MODEM S'ALLUME ET</t>
  </si>
  <si>
    <t>HAWA</t>
  </si>
  <si>
    <t>773894470 ** 770409812</t>
  </si>
  <si>
    <t>Mme Baldé</t>
  </si>
  <si>
    <t>1413_stl_gueye2059</t>
  </si>
  <si>
    <t>Mouhamadou ** Mr Baldé ** ctc : 773894470 ** 770409812 ** nd : 339813826   ** souci de cnx **pas d'i</t>
  </si>
  <si>
    <t>O_VEL_A01</t>
  </si>
  <si>
    <t>ZGVEL</t>
  </si>
  <si>
    <t>FO00</t>
  </si>
  <si>
    <t>test saytu : Coupure fibre ** comm inter avant fiab</t>
  </si>
  <si>
    <t>SYS_ZIG2</t>
  </si>
  <si>
    <t>CHANGEMENT CABLE ET JARTIERE DU MODEM//CONFIG OK//SIGNAL OK//SERVICEOK//SYSROAD	SEYDOU KEITA</t>
  </si>
  <si>
    <t>DEGUENE JUNIOR</t>
  </si>
  <si>
    <t>MME DIOME</t>
  </si>
  <si>
    <t>Abdallah *** MME DIOME    *** CTC 771315654  *** ND 338265528 *** CLIENT SIGNAL QUE SA BOX NE S ALLU</t>
  </si>
  <si>
    <t>O_MED_B40</t>
  </si>
  <si>
    <t>RUE 25 ANGLE 4</t>
  </si>
  <si>
    <t>* TESTER SUR LA PRISE UN AUTRE EQUIPEMENT *** BOX BRANCHE SUR UNE AUTRE PRISE *** TEST KO ** DINT MP</t>
  </si>
  <si>
    <t>REBRANCHEMENT ADDAPTEUR</t>
  </si>
  <si>
    <t>tmp_sy66285</t>
  </si>
  <si>
    <t>CHEIKH // MR DIABY .// ND 338652981// CTC 775554130// SC DE CNX // PAS DE SUSP // CLI REIT SON DRG D</t>
  </si>
  <si>
    <t>CLIENT JOINT SUR SON MOBILE CONFIRME LE RETOUR DE SERVICE APRES PASSAGE DE TI</t>
  </si>
  <si>
    <t>KHADIYATOU</t>
  </si>
  <si>
    <t>MME TEUW</t>
  </si>
  <si>
    <t>ABF ° mme KHADIYATOU TEUW  // 338350231  // 774583653 SOUCI DE CONNEXION : DEC FREQ // PAS D INCIDEN</t>
  </si>
  <si>
    <t>CITE HAMO III GUEDIAWAYE</t>
  </si>
  <si>
    <t>ROND POINT DALAL DIAM</t>
  </si>
  <si>
    <t>RECONFIGUE MODEMONT //AF LAMINE CISSE</t>
  </si>
  <si>
    <t>ANB ** M BA ** CTC 776088857 ** SOUCI CONNEXION : SUITE CHANGEMENT MDP ET RESET MODEM  *** 339615153</t>
  </si>
  <si>
    <t>PI00</t>
  </si>
  <si>
    <t>MODEM RECONFIGURE SUR RECETTE // EQ MADY MBAYE TDX.</t>
  </si>
  <si>
    <t>GNASSE</t>
  </si>
  <si>
    <t>MOMAR TALLA</t>
  </si>
  <si>
    <t>MR GNASSE</t>
  </si>
  <si>
    <t>HABIBOU ***MR GNASSE ***CTC 776227812 ***ND 338787335****PAS DE CONNEXION INTERNET ***PAS DE SUSP **</t>
  </si>
  <si>
    <t>MM GNINGUE</t>
  </si>
  <si>
    <t>MOUSSA**339051773 779734801 ** MM GNINGUE**pas de connexion intenret ** clt en regl **pas dincident</t>
  </si>
  <si>
    <t>SANTESSOU</t>
  </si>
  <si>
    <t>pon clignt **intrnet eteind ** port offline sur nce **gpon: ZTEGD728B89C // verif sur nce mais pas d</t>
  </si>
  <si>
    <t>MADIKE</t>
  </si>
  <si>
    <t>PIG// MME DIAKHATE 783844367 // LENETEURS // 339780729 // CLIENT REMONTE DES LENTEURS // SYNC OK //</t>
  </si>
  <si>
    <t>FACE HOPITAL CLINIQUE</t>
  </si>
  <si>
    <t>OXYDATION COTE PC RECONNECT // VERIFICATION CONFIGURATION PORT	ET CHANGEMENT PROFIL KG // CAMUSAT	MA</t>
  </si>
  <si>
    <t>CLIENT SIGNAL DES SOUCIS AVEC SA CONX -- ABONNER PAS SUR SITE -- PAS DE SUSP -- PAS D'INCIDENT -- PA</t>
  </si>
  <si>
    <t>TOUBA OUAKAM</t>
  </si>
  <si>
    <t>SOUCI CONX / ACCES RSX OK / COMPTE OK / BBD VERT FIXE / INTERNET ROUGE / PAS D'ERREUR LOG / PORT SYN</t>
  </si>
  <si>
    <t>PROFIL KO : DEFVAL / MODEM ETEINT / PROFIL CORRIGE : KG_new_2M_1M_6dB / ALIAS KO : RES DEM 11396003</t>
  </si>
  <si>
    <t>MUTATION PORT ADSL DKH HW1 SLOT 12 PORT 2 PASSE SUR A12 SLOT 1 PORT 10 + RECONFIGURATION PORT ADSL (</t>
  </si>
  <si>
    <t>MRS SAFIETOU NDIAYE//</t>
  </si>
  <si>
    <t>CAKG¿¿/// MRS SAFIETOU NDIAYE// CTC: 778258364// ND:339547980//CLI SIGNAL PAS DE CONNEX INTERNET// P</t>
  </si>
  <si>
    <t>SYNCHRO KO//PRISE FILTREES // PAS DE DEC FREQ//PAS DE FILTRE SUPERPOSEE//TETE CABLE INTERVERTIT // M</t>
  </si>
  <si>
    <t>reprise connexion côté RPC suite oxydation uyf02</t>
  </si>
  <si>
    <t>mr mbodj</t>
  </si>
  <si>
    <t>ehos**mr mbodj**771717149**nd 339701370**pas de connexion**los rouge**saytu: Défaut d'alimentation é</t>
  </si>
  <si>
    <t>339520505 // Fibre Pro Max Bloque // LENTEURS DE CONNEXION</t>
  </si>
  <si>
    <t>O_THS_A42</t>
  </si>
  <si>
    <t>CLIENT INFORME DU TEST DE DEBIT // MAIL: moustaphaba315@gmail.com // TEST ENVOYE // CLIENT A FAIT U</t>
  </si>
  <si>
    <t>A RESIGNALER / RETARD D'ORIENTATION SUITE MISE EN OBSERVATION</t>
  </si>
  <si>
    <t>ASSANE SARR</t>
  </si>
  <si>
    <t>O_KMR_L26</t>
  </si>
  <si>
    <t>SA00R</t>
  </si>
  <si>
    <t>REOR MICF FORTE VALEUR AU PBO V26 102 F1</t>
  </si>
  <si>
    <t>Tirage cable Huawei sur 250m + Reprise 2 connecteur // clinet joint sur le 757461851 // Client confi</t>
  </si>
  <si>
    <t>IBRAHIMA // MME NIANG CT 773575840 // ND 339706708    // CLI SIGNALE DES DECONNEXION FREQUENTE // PA</t>
  </si>
  <si>
    <t>DECONNEXIONS FREQUENTES // RECONF MODEM + REPRISE PC SUR OXYDATION // 	VERIFICATION CONFIGURATION PO</t>
  </si>
  <si>
    <t>MAMADOU ARONA</t>
  </si>
  <si>
    <t>782131337 781532596</t>
  </si>
  <si>
    <t>LENTEUR REMONTE FICHE //DIEDHIOU // 338571094 //SOUCI CNX //PAS DE SUSP //PAS D'INCIDENT //LOS ROUGE</t>
  </si>
  <si>
    <t>MK***MME CAMARA***CTC 774886947***ND 338773160--ABSENCE DE SYNCHRO --PAS DINC -- COMPTE OK -- VERIF</t>
  </si>
  <si>
    <t>N° 4580</t>
  </si>
  <si>
    <t>Fibre cassé au PTO/Reprise soudure	E21 CP164-165 F1</t>
  </si>
  <si>
    <t>SAOU // MME NIANG // ND 339671762// SOUCIS DE CNX //KEURGUI // MODE DE CNX WIFI // CLI CAPTE LE SIGN</t>
  </si>
  <si>
    <t>NDG_A00</t>
  </si>
  <si>
    <t>VILLAGE NDIAGNE</t>
  </si>
  <si>
    <t>SESSION KO // PRESENCE D'ERREUR LOG s2m/339671762-adsl	2025-04-02 14:12	BNG_THS1	196.207.219.213	You</t>
  </si>
  <si>
    <t>RECONNEXION PC SUITE OXYDATION</t>
  </si>
  <si>
    <t>DORETHY AGNECE DE CAMPOS</t>
  </si>
  <si>
    <t>MME SIMA DORETHY AGNECE DE CAMPOS</t>
  </si>
  <si>
    <t>COUMBA // MME SIMA DORETHY AGNECE DE CAMPOS // CTC 775557145 // ND 338248593 // CONFORMITE OK //  CL</t>
  </si>
  <si>
    <t>CITE DES DOUANES</t>
  </si>
  <si>
    <t>MODEM SYNCHRO // INTERNET ETEIND // PAS SESSION // PAS ERROR LOG // ND ABSENT DANS AMS NCE // ACCES</t>
  </si>
  <si>
    <t>JARRETIERE SR CHANGEE + RECONFIG PORT ADSL // MME DORETHY JOINT CONFIRME LE RETOUR DU SERVICE // MD</t>
  </si>
  <si>
    <t>SEYDI</t>
  </si>
  <si>
    <t>ODIOP //  MR SOW // SOUCI CONNEXION // ND 338714056 // COMPTE ET LIGNE ACTIF // PAS DINCIDENT</t>
  </si>
  <si>
    <t>O_MBW_R52</t>
  </si>
  <si>
    <t>KEUR MBAYE FALLGARE</t>
  </si>
  <si>
    <t>OLT-MBAO-1 // SAYTU COUPURE FIBRE // INVITE A PATIENTER // CTC 781686010 // FIAB OK</t>
  </si>
  <si>
    <t>SRIGNE MBAYE</t>
  </si>
  <si>
    <t>MBATHIE // // MR TINE / PAS DE CONNECT / ND 338569637 / OFFRE FIBRE KHEWEUL / FIAB OK / RBS ACTF/PAS</t>
  </si>
  <si>
    <t>PARCELLES ASSAINIES UNITE 2</t>
  </si>
  <si>
    <t>OLT-CAMBERENE-1/ Coupure de fibre optique/ CLI DIT QUE LE CABLE EST COUPER EN DEHORS DE LA MAISON/</t>
  </si>
  <si>
    <t>MME  NDIAYE</t>
  </si>
  <si>
    <t>ADAMA **** MME NDIAYE *** CTC  779215707 *** ND 338777186 ***   PAS D// CLIENT NA PAS DE CONNEXION /</t>
  </si>
  <si>
    <t>CLIENT NA PAS DE CONNEXION // LOS ROUGE // PAS DE SUSPENSION // PAS DE SAUT DE PORT // PAS DINCIDENT</t>
  </si>
  <si>
    <t>NUSAYBA TRAVELS SARL</t>
  </si>
  <si>
    <t>MM LY</t>
  </si>
  <si>
    <t>338242357 //FIBRE PRO MAX // CLIENT SIGNALE DES LENTEURS /</t>
  </si>
  <si>
    <t>INFORME DU TEST DE DEBIT // nusaybatravels@yahoo.com // TEST ENVOYE // CLIENT A FAIT LE TEST // TEST</t>
  </si>
  <si>
    <t>A RESIGNALER SUITE MISE EN OBSERVATION</t>
  </si>
  <si>
    <t>YVONNE // MR  DIATTA / CTC 772305128 // ND 339580881  // CLI A DES SOUCIS DE CNNX //BB ETTIENT // PA</t>
  </si>
  <si>
    <t>CNNX // ABONNE NON ENGAGE// PRISE FILTRE// NON SUPERPOS// VERIF BRANCHE OK // CABLE INTERVERTIS // S</t>
  </si>
  <si>
    <t>Reprise connexion côté pc suite oxydation uyf02</t>
  </si>
  <si>
    <t>MOUHAMED M. EL BACHIR EL AMINE</t>
  </si>
  <si>
    <t>//RACHIDA //MR MANE //CTC 772348291//ND 338779281//CLI A UN SOUCIS AVEC SON TELEVISION QUI NE PEUT P</t>
  </si>
  <si>
    <t>DJIDAH II</t>
  </si>
  <si>
    <t>MME MANE</t>
  </si>
  <si>
    <t>NG --MME MANE --782040068--338353563--client soutient pas de connexion --client en regle --pas de su</t>
  </si>
  <si>
    <t>port async--saytu :Coupure de fibre optique</t>
  </si>
  <si>
    <t>REOR SUPPORT SUITE ABS H47 PBO 93 F3</t>
  </si>
  <si>
    <t>Reprise soudure 7 brins( 6 au PBO et 1 au PBO  piquage) . Client joint sur 782040068 Confirme retour</t>
  </si>
  <si>
    <t>M. SALL</t>
  </si>
  <si>
    <t>Le client signale des lenteurs -- modem 2 antennes -- Merci de changer le modem</t>
  </si>
  <si>
    <t>PAS DE SUSP .. PAS D'INCIDENT . CLIENT SIGNALE DES LENTEURS .. MODEM 2 ANTENNES .. MERCI DE CHANGER</t>
  </si>
  <si>
    <t>REPRISE SOUDURE AU PTO//CONFIG OK//SIGNAL OK//CAMUSAT	CHEIKH MBACKE</t>
  </si>
  <si>
    <t>NDIAYE FAMA</t>
  </si>
  <si>
    <t>O_MBW_R35</t>
  </si>
  <si>
    <t>PAS INC // PAS SUSP // RBS OK // NAF SIGNAL FAIBLE // PAPYRUS SIGNAL FAIBLE //MERCI DE PEC</t>
  </si>
  <si>
    <t>RECONFIG PORT // REDEMARRAGE MODEM // NGONE SYSROAD</t>
  </si>
  <si>
    <t>MME NDIAYE-</t>
  </si>
  <si>
    <t>KB---MME NDIAYE---ND 338261969---PAS DE SUSPENSION---PAS D INCIDENT OLT_HW_ACAD01--LOS ROUGE---ABS S</t>
  </si>
  <si>
    <t>REPRISE SOUDURE AU PBO // MME NDIAYE CONFIRME AU 776834241 // BOUNEYNI -AS</t>
  </si>
  <si>
    <t>M WONE</t>
  </si>
  <si>
    <t>ANB ** M WONE *** CTC 772729800 ** SOUCI CONNEXION *** ND 338364817 ***CLI REITERE SON DERANGEMENT S</t>
  </si>
  <si>
    <t>CABLE 5/99 CHANGE SUR 300M</t>
  </si>
  <si>
    <t>1413_st_ndiongue2580</t>
  </si>
  <si>
    <t>LENTEUR REMONTE FICHE   AWA  //MM FALL  //CTC   774201104  //ND  338578216   //CLi DIT PAS DE CONNEX</t>
  </si>
  <si>
    <t>O_KMR_L09</t>
  </si>
  <si>
    <t>QUARTIER DAROU SALAM II</t>
  </si>
  <si>
    <t>CLi DIT PAS DE CONNEXION //PAS DE SUSP //PAS DINC //LOS ROUGE//ABNSENCE SYNCHRO // BRANCHEMENT OK //</t>
  </si>
  <si>
    <t>REOR MICF ABS AU PBO L23 174-175A F6/BANDIOUGOU DE MEIDEROS MULT</t>
  </si>
  <si>
    <t>Tirage cable 6FO sur 150m+ pose T0 +reprise soudure 12 brins</t>
  </si>
  <si>
    <t>MAMOUTH</t>
  </si>
  <si>
    <t>EMS// MR TOURE // CTC  772908463 // ND 338351815 //  PAS DE CONNEXION INTERNET // ABONNE PAS SUR SIT</t>
  </si>
  <si>
    <t>MM  ndiaye *</t>
  </si>
  <si>
    <t>AHS**MM  ndiaye ** LENTEUR FICHE   ** CTC 781757084 **ND 339761188 ** SOUCI CNX // PAS D INCIDENT //</t>
  </si>
  <si>
    <t>MCE CADI A VOIR C10 3/9/5</t>
  </si>
  <si>
    <t>MUTATION DISTRIBUTION // VERIFICATION CONFIG PORT // MOMODOU DIOP CAMUSAT</t>
  </si>
  <si>
    <t>faye</t>
  </si>
  <si>
    <t>ndeye</t>
  </si>
  <si>
    <t>Mr Sarr</t>
  </si>
  <si>
    <t>Fall//Mr Sarr //ctc776469779//client signale souci connexion //nd338703598**fibre max **pas de suspe</t>
  </si>
  <si>
    <t>ABS E27 PBO 46</t>
  </si>
  <si>
    <t>mme bassoum</t>
  </si>
  <si>
    <t>ctc nd 338023908 soucis connexion cliente signale des decnxion freq en regle pas d'incident ...voya</t>
  </si>
  <si>
    <t>QUARTIER WAKHINANE</t>
  </si>
  <si>
    <t>mosque wakhinane</t>
  </si>
  <si>
    <t>soucis connexion cliente signale des decnxion freq en regle pas d'incident ...voyant internet clign</t>
  </si>
  <si>
    <t>Reconfiguration modem	E09 CP 120-121A F6</t>
  </si>
  <si>
    <t>MOUSSA**338210478 775596121 ** MM Gueye**pas de connexion intenret**clt en rgl**ps dincint**bb et in</t>
  </si>
  <si>
    <t>MED_B31</t>
  </si>
  <si>
    <t>HLM FASS DELORME</t>
  </si>
  <si>
    <t>ps de tel fix**ps de dcnx frequnte sr rbs**cbl intrvrti**cnnx oko**mestro ko **port asynch**oFFr 2me</t>
  </si>
  <si>
    <t>RETABLI COTE PC</t>
  </si>
  <si>
    <t>ADAMA OUMAR DIAW</t>
  </si>
  <si>
    <t>ADAMA *** MME BADIANE *** CTC 775356564 *** ND 338567111 *** CLT APPEL POUR UN SOUCI DE CONNEXION **</t>
  </si>
  <si>
    <t>134TE</t>
  </si>
  <si>
    <t>Relever suite incident ABSENCE DE SIGNAL AU PBO PLAQUE - O_NFO_X03 CP84-85A</t>
  </si>
  <si>
    <t>DORIS GAULME</t>
  </si>
  <si>
    <t>ME DIAKHATE</t>
  </si>
  <si>
    <t>COUMBA // ME DIAKHATE // CTC 785132665 // ND 338376641 // CONFORMITE OK // CLIENT A DES SOUCI CNX //</t>
  </si>
  <si>
    <t>SESSION OK // CLIENT INVITE A ALLUME WIFI // TJRS ETEIND // MODEM REDEMARER // WIFI TJRS ETEIND // M</t>
  </si>
  <si>
    <t>RECONFIGUE MODEM ONT //AF LAMNINE CISSE</t>
  </si>
  <si>
    <t>Abdallah *** MME NDIAYE   *** CTC 781109781   *** ND 338055064 *** CLIENTE SIGNAL UN SOUCI D EMISSIO</t>
  </si>
  <si>
    <t>O_SEB_N06</t>
  </si>
  <si>
    <t>* RACCROCHER LE TEL *** TOUJOURS TONALITE OCCUPE *** DINT ** MPEC ** FIAB OK</t>
  </si>
  <si>
    <t>CABLE RJ11 BRANCHE SUR LE BON PORT/ ABLAYE GASSAMA MULT</t>
  </si>
  <si>
    <t>JEAN ARISTIDE</t>
  </si>
  <si>
    <t>ABF °° MR MENDY// CTC 773537419// ND 339822500 SOUCI DE CONNEXION : LENTEUR // PAS D INCIDENT // COM</t>
  </si>
  <si>
    <t>QUINZAMBOUGOU</t>
  </si>
  <si>
    <t>DEBIT CONFORME // VOP OK // SAYTU : AUCUNE ANOMALIE // NAF :    Reduced robustness	MPEC</t>
  </si>
  <si>
    <t>REPRISE SOUDURE AU PTO A05/54 F5//SEYDOU GALLOU</t>
  </si>
  <si>
    <t>CTC : 776303579 \ 777272073 \</t>
  </si>
  <si>
    <t>MR BACHIROU DIOP</t>
  </si>
  <si>
    <t>SALIOU// MR BACHIROU DIOP // CTC 773054102 // ND 339641198 // Keurgui // CLIENT NA PAS DE CONNEXION</t>
  </si>
  <si>
    <t>ANGLE TALL</t>
  </si>
  <si>
    <t>MUTATION PORT ADSL + RECONFIGURATION PORT// MADY MBAYE// TADEX</t>
  </si>
  <si>
    <t>REOR MICF SUITE FORTE VALEUR AU PBO A08/60//DAOUDA SAKHO</t>
  </si>
  <si>
    <t>CI-TBA</t>
  </si>
  <si>
    <t>1413_ksv_sakho0505</t>
  </si>
  <si>
    <t>FKS // CTC 774201405 // MR FALL// ND 339625741// // CLIENT A DES SOUCI SUR SA LIGNE FIXE // ABSENCE</t>
  </si>
  <si>
    <t>O_SL1_B00</t>
  </si>
  <si>
    <t>POSTE PRIVE DEFECT CLIENT ORIENTE EN AGENCE B00 PBO 9-F4 // EQ YOUSSOUPH MANE TDX.</t>
  </si>
  <si>
    <t>BADIANE PATHE</t>
  </si>
  <si>
    <t>MR BADIANE</t>
  </si>
  <si>
    <t>//RACHIDA //MR BADIANE //CTC 776410766//ND 339432364//fibre xeweul -- pas de suspension -- abonnes p</t>
  </si>
  <si>
    <t>PICKTAIL CHANGE AU NIVEAU DU PBO // VERIF CONF PORT OK // NAF OK // PAPYRUS OK // CHEIKH SAVANE SOFA</t>
  </si>
  <si>
    <t>MOUHAMETH</t>
  </si>
  <si>
    <t>Mr Ndaw</t>
  </si>
  <si>
    <t>Mouhamadou **Mr Ndaw ** ctc : 779422153 ** nd : 338777440  ** souci de cnx **pas d'incident ** cli e</t>
  </si>
  <si>
    <t>QUARTIER ESPOIR</t>
  </si>
  <si>
    <t>test saytu :  Coupure fibre ** merci de pec</t>
  </si>
  <si>
    <t>Jarretière optique défect changé	E55 PBO 51 F5</t>
  </si>
  <si>
    <t>MOMAR **** M DIENG *** CTC 771258107  **** ND 339750168 *** CLI A DES SOUCIS DE CNX **** BB ALUMER *</t>
  </si>
  <si>
    <t>RTE DE GUEDE</t>
  </si>
  <si>
    <t>MUTATION TRANSPORT  // VERIFICATION CONFIG PORT // ALPHA DIA CAMUSAT 77 5780860</t>
  </si>
  <si>
    <t>EL HADJI EUMADOU</t>
  </si>
  <si>
    <t>ctc  782144400</t>
  </si>
  <si>
    <t>m seck</t>
  </si>
  <si>
    <t>L.kibaru Sina //m seck  *** pas de connec //339364892 **  compta  ok pas d  incident client signal</t>
  </si>
  <si>
    <t>comm inter</t>
  </si>
  <si>
    <t>CABLE COUPE AU NIVEAU DU MUR/	POSE BTI ET REPRISE SOUDURE CONNEXION RETABLIE</t>
  </si>
  <si>
    <t>AMADIOUF</t>
  </si>
  <si>
    <t>m diouf</t>
  </si>
  <si>
    <t>nm seck  -- m diouf -- ctc  772475845 -- nd 338034685 -- - offre fibre kheweul --cli dit qu'il a des</t>
  </si>
  <si>
    <t>CADI COUPE E20 CP 52B-54</t>
  </si>
  <si>
    <t>Tirage cable 12FO sur 250m +Raccordement 12brins (6 au C2 et 6 au PBO)//Client joint confirme retour</t>
  </si>
  <si>
    <t>AHMADOU</t>
  </si>
  <si>
    <t>mme diakhaté</t>
  </si>
  <si>
    <t>ctc nd 338363165 soucis cnxion los en règle abs de synchro ...   pas d'incident saytu Coupure de fi</t>
  </si>
  <si>
    <t>O_RUF_G30</t>
  </si>
  <si>
    <t>CITE TACKO</t>
  </si>
  <si>
    <t>soucis cnxion los en règle abs de synchro ...   pas d'incident saytu Coupure de fibre</t>
  </si>
  <si>
    <t>DER</t>
  </si>
  <si>
    <t>CTC : 338565204  \ 775050627 \</t>
  </si>
  <si>
    <t>MME SEYNABOU DER</t>
  </si>
  <si>
    <t>SALIOU // MME SEYNABOU DER // ND 338565204 // ND 338565204 // Fibre_Max // CLIENT DIT AVOIR DES DES</t>
  </si>
  <si>
    <t>O_NFO_X15</t>
  </si>
  <si>
    <t>VALEUR OPTIQUE OK // TEST SAYTU : Puissance optique OLT faible	 // RECOMMANDATION : iRemonter à l'éq</t>
  </si>
  <si>
    <t>VERIFICATION CONFIGURATION PORT PON //  REPRISE SOUDURE  PAR TI // MOUSTAPHA DIOP MULTELEC</t>
  </si>
  <si>
    <t>ROUGUI</t>
  </si>
  <si>
    <t>CISSE // MME DIA // ND:338035091 // CTC 770144853 // LENTEUR NAV // PAS SUSP // PAS D INCIDENT // PO</t>
  </si>
  <si>
    <t>VERIFICATION CONFIG//BANDIOUGOU MULTELEC</t>
  </si>
  <si>
    <t>AMD***MR GUEYE**CTC**771124582****ND***338425018******ABSENCE DE SYNCHRO FIBRE ***EN REGLE ***PAS D'</t>
  </si>
  <si>
    <t>ANGLE 6X23</t>
  </si>
  <si>
    <t>RV CLIENT LE 04//04//2025</t>
  </si>
  <si>
    <t>LE CLIENT EST TOUJOURS ABSENT EN VOYAGE//DIFFICILE A JOINDRE</t>
  </si>
  <si>
    <t>KHADIJATOU</t>
  </si>
  <si>
    <t>mme niang</t>
  </si>
  <si>
    <t>malamine*****mme niang 338588768***** ***Connexion-Je n'arrive pas à me connecter *** LOS ROUGE ***P</t>
  </si>
  <si>
    <t>Présence signal au PBO -19.46dBm</t>
  </si>
  <si>
    <t>mr dia</t>
  </si>
  <si>
    <t>barhame *** mr dia *** ctc 770761404 *** nd 338346347 *** keurgui max_ip *** cli signale pas de tona</t>
  </si>
  <si>
    <t>TIA_E11</t>
  </si>
  <si>
    <t>CITE ICOTAF II</t>
  </si>
  <si>
    <t>phone 1 allume *** tel portatif *** synchro ok *** tel allume *** pas de message sur l ecran *** to</t>
  </si>
  <si>
    <t>muté en distribution  E11d3 11 6  ps 3 11 7 reprise jaretiere sr</t>
  </si>
  <si>
    <t>MR dieng</t>
  </si>
  <si>
    <t>AHS**MR dieng  ** LENTEUR FICHE  ** CTC 778370219 **ND 338210552 **// SOUCI CNX  // PAS DE SUSPENSIO</t>
  </si>
  <si>
    <t>RUE 25</t>
  </si>
  <si>
    <t>PAS D INCIDENT **pas sur site ** asynch ** com inter bd pas de reponse</t>
  </si>
  <si>
    <t>Mme BEYE</t>
  </si>
  <si>
    <t>Mouhamadou  ** Mme BEYE  * CTC : 777095253 ND: 338377391 soucis de cnx** cli en règle ** pas d'incid</t>
  </si>
  <si>
    <t>KMR_L02</t>
  </si>
  <si>
    <t>Vol de câbles aériens et souterrains L02 14/1/2 / A migrer vers la fibre L78 PBO41</t>
  </si>
  <si>
    <t>NDEYE AISSATOU</t>
  </si>
  <si>
    <t>MME DIAWARA</t>
  </si>
  <si>
    <t>BMF*** MME DIAWARA 778911338*** ND 338362862*** PAS DE CNXION BB KO*** TONALITE OK PRISE FILTRE CABL</t>
  </si>
  <si>
    <t>RECONFIGURATION PORT ADSL//SAMBA BA MULTELEC</t>
  </si>
  <si>
    <t>MDM FALL</t>
  </si>
  <si>
    <t>MK *** MDM ASTOU FALL *** CTC 781278293 *** CLIENT SIGNAL DES SOUCIS DE CONNEXION *** ND 338738074 *</t>
  </si>
  <si>
    <t>BARGNY KIPP BARRAGE</t>
  </si>
  <si>
    <t>BINETA****MR DIALLO CTC 774758430/ND 339961328*****MODEM DEFCTUEUX*****KEURGUI IP*****CLI DIT QU'AUC</t>
  </si>
  <si>
    <t>KOL_A01</t>
  </si>
  <si>
    <t>GADAPARA</t>
  </si>
  <si>
    <t>*VOYANTS TJRS PAS ALLUME*****MODEM ADSL******CLI ORIENTER*****DELAIS DE 48H COMMUNIQUER*****MPEC FIA</t>
  </si>
  <si>
    <t>CONJONCTEUR CASSE CHANGE//MANDIAYE_SRD</t>
  </si>
  <si>
    <t>MOUHAMMADOUL MOUSTAPHA</t>
  </si>
  <si>
    <t>Madame NGOM</t>
  </si>
  <si>
    <t>Fil detaché du PTO</t>
  </si>
  <si>
    <t>Client en regle // SIRI pas d'inc // RBS actif // NAF Asynch // Saytu coupure de fibre // Client sig</t>
  </si>
  <si>
    <t>SYS_CAMB4</t>
  </si>
  <si>
    <t>DIOP THIONE</t>
  </si>
  <si>
    <t>MR THIONE</t>
  </si>
  <si>
    <t>CTC 783707731 MR THIONE ND 339410509  ABSENCE DE SYNCHRONISATION // PRODUIT FIBRE// OFFRE Fibre Pro</t>
  </si>
  <si>
    <t>CISSE //  MR DIOUF  //  ND 339046795  //  CTC 776523925 // LENTEUR NAV // PAS DE SUSP // PAS D INCID</t>
  </si>
  <si>
    <t>MS00</t>
  </si>
  <si>
    <t>RECONFIGURATION PORT//OUSMANE FALL SOFATEL</t>
  </si>
  <si>
    <t>776197265 // 773338154</t>
  </si>
  <si>
    <t>PIG // MME DIA 773338154 // PAS DE CNX // 338645947 // MODEM 6 ANTENNES // LOS ROUGE // VERIF BRANCH</t>
  </si>
  <si>
    <t>Récupération mou +Raccordement 4brins au PBO//Client joint 776197265, confirme retour service</t>
  </si>
  <si>
    <t>MR dieye</t>
  </si>
  <si>
    <t>MBATHIE // // MR dieye / PAS DE CONNECT / ND 339713711 / OFFRE KEURGUI / FIAB OK /PAS D RESTRCI /  R</t>
  </si>
  <si>
    <t>RBS ACTF /DIOURBEL_CO1/  PRISE FILTRE / FILTRE NON SUPERPOSER / INTERVERTI / SYNCHRO NOK /MAESTRO KO</t>
  </si>
  <si>
    <t>MUDI 3 11 3  VERS 3 11 1 / Rokhaya Sy confirme au 775243076/  CHEIKH DIENE BD</t>
  </si>
  <si>
    <t>Mme NIASSY</t>
  </si>
  <si>
    <t>CTB**Mme NIASSY**CTC 784787415**ND 338563266**Fiab OK**souci synch**LOS R**Susp NON**saut de port NO</t>
  </si>
  <si>
    <t>O_SDF_K54</t>
  </si>
  <si>
    <t>RETARD DE FICHE // FATIM // MME DIALLO 774506570 // ND 338606217 // SOUCI DE CNX // LOS ROUGE // PAS</t>
  </si>
  <si>
    <t>CITE EL HADJI MALICK SY</t>
  </si>
  <si>
    <t>ADAMA ** MR MBAYE **** CTC  776231400 *** ND 339559358 ****  CLIENT NA PAS DE CONNEXION // INTERNET</t>
  </si>
  <si>
    <t>CLIENT NA PAS DE CONNEXION // INTERNET ETEINT // PAS DE CONNEXION // PAS DE SUSPENSION // PAS DE SA</t>
  </si>
  <si>
    <t>RECONFIGURATION PORT PON//MANSOUR SALL //AFRITEL</t>
  </si>
  <si>
    <t>SOCK</t>
  </si>
  <si>
    <t>MARIE B.ELISE</t>
  </si>
  <si>
    <t>MR  DIASSO</t>
  </si>
  <si>
    <t>MS  -  MR  DIASSO  - 774449157 -- 338642917 --  PAS DE  CONNEXION  -  PAS  SUSP  --  PAS  INCIDENT</t>
  </si>
  <si>
    <t>Récupération mou +Raccordement 4brins au PBO//Retour service</t>
  </si>
  <si>
    <t>SILEYMANE</t>
  </si>
  <si>
    <t>FATOU // MR KANE //776397132 // ND 338372018 //  SOUCIE DE CONNEXION // PAS DE SUSPENSION // LOS ROU</t>
  </si>
  <si>
    <t>ANGLE MOUSSE</t>
  </si>
  <si>
    <t>SOUCIE DE CONNEXION // PAS DE SUSPENSION // LOS ROUGE // ABSENCE DE SYNCHRO // VERIF BRANCH OK // M</t>
  </si>
  <si>
    <t>SAVARE</t>
  </si>
  <si>
    <t>BLAISE</t>
  </si>
  <si>
    <t>M Savare</t>
  </si>
  <si>
    <t>Cheikhou***M Savare 776511513***ND 338403044***Bonjour, client dit avoir des soucis de connexion****</t>
  </si>
  <si>
    <t>*synchro nok***Saytu  PDR****fiabilisation ok****Client invité à patienter 48h Max****Merci de prend</t>
  </si>
  <si>
    <t>LENTEURS DE CONNEXION</t>
  </si>
  <si>
    <t>O_YOF_F03</t>
  </si>
  <si>
    <t>VILLAGE DE NIAGA OULOF</t>
  </si>
  <si>
    <t>MODEM FIBERBOX // MERCI DE FAIRE LE ROOLBACK POUR CE CLIENT // OUTILS DE SYNCHRO INDISPO</t>
  </si>
  <si>
    <t>Client reconfiguré sur le bon VLAN :: Valeurs correctes :: Client inviter à mettre en observation</t>
  </si>
  <si>
    <t>CHEIKH AHMAD</t>
  </si>
  <si>
    <t>ehos**mr diouf****nd 339565986**pas de connexion** bb et internet off** fixe nok**deconnexion nok**</t>
  </si>
  <si>
    <t>MME GUEYE CTC 785734203 -- ND 339032812-</t>
  </si>
  <si>
    <t>CHEIKH -- MME GUEYE CTC 785734203 -- ND 339032812--FIBRE KH--Connexion-Je n'arrive pas à me connecte</t>
  </si>
  <si>
    <t>O_DBL_A12</t>
  </si>
  <si>
    <t>KG00</t>
  </si>
  <si>
    <t>CABLE HW CHANGE // LE CLIENT CONFIRME LE RETOUR DU SERVICE // MOUSSA DIA</t>
  </si>
  <si>
    <t>NDOUMBE</t>
  </si>
  <si>
    <t>PAPA **** MME FAYE   776471217    338574973    *** SOUCI  CNX  **** PÄS D  SUSPENSION  **** PAS DINC</t>
  </si>
  <si>
    <t>JEAN NOEL</t>
  </si>
  <si>
    <t>MR BASSENE</t>
  </si>
  <si>
    <t>PAPA *** MR BASSENE    775406952    339901627  ****      SOUCI EMIISION   *** CNX  OKII ***  ABSENCE</t>
  </si>
  <si>
    <t>O_ZIG_A23</t>
  </si>
  <si>
    <t>LYNDIANE COMPL_ZIGUINCHOR</t>
  </si>
  <si>
    <t>ROUTAGE SUR NMC2//APAYE DIEDHIOU SYSROAD</t>
  </si>
  <si>
    <t>Souane</t>
  </si>
  <si>
    <t>Bakary</t>
  </si>
  <si>
    <t>MRS:  DONOGO// 771001842</t>
  </si>
  <si>
    <t>CAKG¿¿/// MRS:  DONOGO// CTC: 783144624// ND:338255213//CLI SIGNAL PAS DE CONNEX INTERNET// LOS ROUG</t>
  </si>
  <si>
    <t>BINETA****MME TRAORE CTC 786309081/ND 338240233******SOUCI DE CONNEXION *****FIBRE MEGA****LOS ROUGE</t>
  </si>
  <si>
    <t>RECONFIGURATION PORTS + CONFIGURATION VOIP SUR SELFSERVICE // NAF OK // PAPYRUS OK // MAKHTAR POUYE</t>
  </si>
  <si>
    <t>MOUSSELI MBACKE</t>
  </si>
  <si>
    <t>ehos**mme tall**777935819**nd 338927322**cable optique coupe** saytu: Coupure de fibre optique		Puis</t>
  </si>
  <si>
    <t>O_CAM_H51</t>
  </si>
  <si>
    <t>PA03</t>
  </si>
  <si>
    <t>*m fall</t>
  </si>
  <si>
    <t>AG*****m fall 770606079 *****338010565 ****Souci connexion fibre*****offre Fibre Kheweul**voyants lo</t>
  </si>
  <si>
    <t>ALIEU</t>
  </si>
  <si>
    <t>câble optique verif branchement connexion tjrs ko ******teste de ligne saytu Coupure fibre	CRITIQUE*</t>
  </si>
  <si>
    <t>M Dia// ctc 770532954//</t>
  </si>
  <si>
    <t>MMoctar// M Dia// ctc 770532954// ND 338931943// Soucis connexion// client signal déconnection fréqu</t>
  </si>
  <si>
    <t>5,99 changé enpo rcxn distribution d 11 13 3 // KOUNTA</t>
  </si>
  <si>
    <t>DIENEBA</t>
  </si>
  <si>
    <t>MME SAGNA</t>
  </si>
  <si>
    <t>PAPA *** MME SAGNA    785344404  771094219    339941567   ** SOUCI  CNX  ** PÄS D  SUSPENSION  ** PA</t>
  </si>
  <si>
    <t>BIGNONA_SINDIAN</t>
  </si>
  <si>
    <t>VILLAGE BADIONCOTO</t>
  </si>
  <si>
    <t>PAPA *** MME SAGNA   771094219    339941567   ***** SOUCI  CNX  **** PÄS D  SUSPENSION  **** PAS DIN</t>
  </si>
  <si>
    <t>CABLE HUAWEI COUPE CHANGE SUR 350M</t>
  </si>
  <si>
    <t>SOUNOUSSI</t>
  </si>
  <si>
    <t>AMINOU</t>
  </si>
  <si>
    <t>MM NDOYE</t>
  </si>
  <si>
    <t>338248857 // FIBRE // SOUCIS EMISSION RECEPTION</t>
  </si>
  <si>
    <t>Mme Ndoye joint sur la ligne nous confirme le retour du service suite suspension levée</t>
  </si>
  <si>
    <t>DE SOUZA</t>
  </si>
  <si>
    <t>SERGE BENITO</t>
  </si>
  <si>
    <t>MR SOUZA</t>
  </si>
  <si>
    <t>MR SOUZA ** CTC 775744545 ** ND 338245507 ** CLI VEUT CHANGER SA CARTE VIAC CAR ELLE EST VEILLE ** L</t>
  </si>
  <si>
    <t>CONFORMITÉ OK ** IMAGES OK AVEC LE DÉCODEUR **client très remonté et insiste sur la demande de chan</t>
  </si>
  <si>
    <t>CLICHGT122-CARTE VIAC</t>
  </si>
  <si>
    <t>CARTE VIAC CHANGEE</t>
  </si>
  <si>
    <t>CARTE VIA ACCESS/CARTE VIAC DEFECTUEUSE</t>
  </si>
  <si>
    <t>PROBLEME TVO // VERIFICATION CONFIGURATION PORT // CHANGEMENT CARTE VIACC PAR TI // CHERIF CISSE ECO</t>
  </si>
  <si>
    <t>MADICKE</t>
  </si>
  <si>
    <t>776417175/774203927</t>
  </si>
  <si>
    <t>ADIOUMA--MR NDIAYE---ND 339515664--CLIENT SIGNALE LENTEURS DE NAVIGATIONS--PAS DE SUSPENSION--PAS D'</t>
  </si>
  <si>
    <t>CITE SOFRACO</t>
  </si>
  <si>
    <t>-CLIENT SIGNALE LENTEURS DE NAVIGATIONS--PAS DE SUSPENSION--PAS D'INCIDENT--CLIENT SIGNALE DERANGEME</t>
  </si>
  <si>
    <t>MAMADOU GUEYE</t>
  </si>
  <si>
    <t>O_TIV_A05</t>
  </si>
  <si>
    <t>DJEDDAH TIVAOUANE</t>
  </si>
  <si>
    <t>REPRISE SOUDURE PTO A05 MEB1 A1 F2// MOR SALL</t>
  </si>
  <si>
    <t>KOURA</t>
  </si>
  <si>
    <t>AM//MR GUEYE //339789436 SOUCIS DE CNX // PAS DE SUSP // PAS INCIDENT // BB ETTEINT TEL FIXE ok bran</t>
  </si>
  <si>
    <t>PAPA ADRAME MADIOR</t>
  </si>
  <si>
    <t>//RACHIDA //MME  FALL //CTC 777630592//ND 338324714//CLI NA PAS DE CONNEXION //PAS DE SUSPENSION //P</t>
  </si>
  <si>
    <t>CABLE 1083 COUPE CHANGE SUR 20 M + REPRISE SOUDURE AU PBO ET AU PTO // YORO</t>
  </si>
  <si>
    <t>Madame SECK</t>
  </si>
  <si>
    <t>Client signale des soucis avec le signal du wifi</t>
  </si>
  <si>
    <t>O_GDW_M41</t>
  </si>
  <si>
    <t>Client en regle // SIRI pas d'inc // RBS actif // NAF good // SAYTU AA // Signal wifi faible // Clie</t>
  </si>
  <si>
    <t>RECONFIGUE MODEM +ISOLATION ACTIVE +MOT DE PASSE WIFI CHANGE //AF HABIB DIAMBANG</t>
  </si>
  <si>
    <t>PAPA MEDOUNE</t>
  </si>
  <si>
    <t>775688731 / 766688731</t>
  </si>
  <si>
    <t>PON // MR BA //  CTC :: 775688731 / 766688731 // ND 338676822  // CLIENT SIGNAL DECONNEXION FREQUENT</t>
  </si>
  <si>
    <t>Puissance optique admissible, pas forcément de dégradation de service</t>
  </si>
  <si>
    <t>VERIFICATION CONFIGURATION PORT PON RAS / REPISE SOUDURE AU PTO // DJIBRIL BARRY CAMUSAT</t>
  </si>
  <si>
    <t>ABDOU KHADIR</t>
  </si>
  <si>
    <t>ctc  775631309 &amp; 776830935</t>
  </si>
  <si>
    <t>mme seck</t>
  </si>
  <si>
    <t>L.kibaru Sina /mme seck  *** /pas de connec //339747666 *** compta  ok pas d  incident  ***  broadba</t>
  </si>
  <si>
    <t>MAD_B12</t>
  </si>
  <si>
    <t>NIARRY ETAGE</t>
  </si>
  <si>
    <t>MCE CABLE 8PAIRES COUPE A CHANGER B12 1/2</t>
  </si>
  <si>
    <t>CABLE 98/08 /04   COUPE CHANGE PAR UN CABLE 98/14 /8 SUR 152M + REPRISE 2JOINTS 8PAIRES EFFECTUES</t>
  </si>
  <si>
    <t>SAMBA CISSE</t>
  </si>
  <si>
    <t>- MMR  NDIAYE  775464812</t>
  </si>
  <si>
    <t>FAYE--- MMR  NDIAYE  775464812 ND 338253944 CLT SIGNALE ABSENCE DE SYNCHRO FIBRE --LOS  --ROUGE   -</t>
  </si>
  <si>
    <t>COTE POLICE</t>
  </si>
  <si>
    <t>SAYTU   Coupure de fibre optique-    FIAB     OK  --  MPEC</t>
  </si>
  <si>
    <t>CABLE ALIMENTATION CHANGE + JARRETIERE OPTIQUE CHANGE// BOUNEYNI // PMN</t>
  </si>
  <si>
    <t>CHEIKH BETHIO THIOUNE</t>
  </si>
  <si>
    <t>SAOU // MR NIANG// ND 338801173// CLI DIT QUE LA PORTEE DU WIFI EST FAIBLE // FIBRE KHEWEUL // MODEM</t>
  </si>
  <si>
    <t>LES BARRES SONT PLEINES //CLI RECOIT BIEN LE SIGNAL ET EST STABLE // PAS D'EXTENDEUR ET PAS DE COMME</t>
  </si>
  <si>
    <t>REPRISE SOUDURE AU PTO + DSLITE CONFIGURE/MAMADOU SIMAL MULT</t>
  </si>
  <si>
    <t>SOPHIE** MR GUEYE CTC  772268353*** SOUCIS CONNEXION** ND338011755** CLIENT EN REGLE** PAS DINCIDENT</t>
  </si>
  <si>
    <t>m curtis</t>
  </si>
  <si>
    <t>Ag*****m curtis 776576626 ****1751195201872 ***** 338681804 ****Souci connexion fibre**modem f680***</t>
  </si>
  <si>
    <t>O_SDF_K27</t>
  </si>
  <si>
    <t>câble optique débrancher et rebrancher et reboot modem connexion tjrs ko*****teste de ligne saytu Co</t>
  </si>
  <si>
    <t>RECONFIGURATION PORT/CHEIKH MBACKE CAMUSAT</t>
  </si>
  <si>
    <t>IBA DIAGNE</t>
  </si>
  <si>
    <t>Mr Diallo</t>
  </si>
  <si>
    <t>Mouhamadou ** Mr Diallo ** ctc : 772490881 ** nd : 338247345 **souci de cnx **pas d'incident ** cli</t>
  </si>
  <si>
    <t>test saytu : Coupure fibre ** merci de pec  ** fiab ok</t>
  </si>
  <si>
    <t>EKOGA</t>
  </si>
  <si>
    <t>AISSATA KANTE</t>
  </si>
  <si>
    <t>ASTOU GNING</t>
  </si>
  <si>
    <t>ASTOU GNING  775236120 // 339513341 // pas de suspens // pas incident  los rouge // saytou  coupure</t>
  </si>
  <si>
    <t>O_THS_A18</t>
  </si>
  <si>
    <t>PIGTAIL CHANGE// MAMDOU SANE</t>
  </si>
  <si>
    <t>HABIBOU ****MR KEITA ***CTC 773340084 ***ND 338247074  ****CLIENT DIT QUE SA LIGNE FIXE NE FONCTIONN</t>
  </si>
  <si>
    <t>TONALITE TOUJOURS NOK *** CLIENT A UN TELEPHONE CLASSIQUE *** CORDON BIEN BRANCHE DU COTE DU COMBIN</t>
  </si>
  <si>
    <t>MODEM ONT CHANGE/CONFIRME PAR MR KEITA 773340084/TOURE</t>
  </si>
  <si>
    <t>MS  -  MR  NDIAYE  --  779045098 -- 338273425 -  DECONNX  FREQUENTES  -  PAS DE SUSP  -  PAS  INCIDE</t>
  </si>
  <si>
    <t>O_SDF_K46</t>
  </si>
  <si>
    <t>EN FACE HOPITAL  AMERICAIN</t>
  </si>
  <si>
    <t>VALEURS  OPTIQUE =  -24.43 -  SAYTU  : Puissance optique OLT faible 	Puissance optique admissible,</t>
  </si>
  <si>
    <t>VERIFICATION CONFIGURATION PORT PON // CHEIKH MBACKE CAMUSAT</t>
  </si>
  <si>
    <t>SAOU // MME NDIAYE // ND 338936639// SOUCIS DE CNX // VYT LOS ROUGE // PAS D'INCIDENT</t>
  </si>
  <si>
    <t>SANTA YALLAH</t>
  </si>
  <si>
    <t>SAYTU Coupure fibre // INV A PATIENTER CTC 772319798 FIAB OK</t>
  </si>
  <si>
    <t>NDEYE ASTOU DIOP</t>
  </si>
  <si>
    <t>BINETA****MME DIOP CTC 785141536/ND 338779001****SOUCI DE CONNEXION*****FIBRE XEWEUL******LOS ROUGE*</t>
  </si>
  <si>
    <t>ABS E27 PBO 45</t>
  </si>
  <si>
    <t>Reprise soudure queue C1//Retour service</t>
  </si>
  <si>
    <t>NG -*-MR BOYE --339615611--773027494--CLIENT SOUTIENT DES LENTEURS DE NAVIGATIONS--CLIENT EN REGLE -</t>
  </si>
  <si>
    <t>RV DEMAIN LE 05/04/2025 A 10H // EQ VIEUX SALL TDX.</t>
  </si>
  <si>
    <t>REPRISE SOUDURE AU PTO + RESINITIALISATION MODEM //  AHMADOU VIEUX SALL TADEX</t>
  </si>
  <si>
    <t>CHEIKH // MR SEYDI // CTC 771265940// ND 338277987// CLI DIT QUE LA CNX NEST PAS STABLE EN MEME TEMP</t>
  </si>
  <si>
    <t>IMMEUBLE</t>
  </si>
  <si>
    <t>PUISSANCE OLT TRES FAIBLE</t>
  </si>
  <si>
    <t>BANE</t>
  </si>
  <si>
    <t>SOKHNA ABY</t>
  </si>
  <si>
    <t>Mme Niane</t>
  </si>
  <si>
    <t>Cheikhou***Mme Niane 777047919***ND 338372325***Bonjour, client dit que son modem ne s'allume pas***</t>
  </si>
  <si>
    <t>CLIREPA525-F6600 ONT</t>
  </si>
  <si>
    <t>CABLE REBRANCHE</t>
  </si>
  <si>
    <t>BON REBRANBRANCHEMENT CABLE D ALIMENTATION // LAMINE CISSE</t>
  </si>
  <si>
    <t>BABS *** M GUEYE *** CTC 778262551 *** ND 339877536 *** PAS DE CXN *** COMPTE OK *** BB ETEINT *** P</t>
  </si>
  <si>
    <t>GANAW RAIL</t>
  </si>
  <si>
    <t>COMPTE OK *** BB ETEINT *** PAS DINCIDENT *** PORT OFFLINE *** MAES ENR *** CABLE INTERVERTI *** MOD</t>
  </si>
  <si>
    <t>FILTRE DEFECT CHANGE</t>
  </si>
  <si>
    <t>WILLANE</t>
  </si>
  <si>
    <t>BOUSSO WILLANE</t>
  </si>
  <si>
    <t>BOUSSO WILLANE//   770863598   339461463 //pas de suspens // pas incident  fi cli signal pas de cnx</t>
  </si>
  <si>
    <t>FIBRE CASSE AU PTO/	REPRISE SOUDURE AU PTO</t>
  </si>
  <si>
    <t>YVONNE // MR DIATTA // CTC 773171073 / ND 338401248//   CLI A DESOSUCISDE CNNX // LOS ROUGE ////PAS</t>
  </si>
  <si>
    <t>O_MBW_R40</t>
  </si>
  <si>
    <t>CITE MBAO CITE MECS</t>
  </si>
  <si>
    <t>CITE GRIS BORDEAU</t>
  </si>
  <si>
    <t>//PAS DE SUSPENSION ///PAS DINCIDENT //PAS DE SAUT DE PORT //BRANCHEMENT REFAIT //  SAYTU COUPURE DE</t>
  </si>
  <si>
    <t>MOISE ADORA DE AMBROISE</t>
  </si>
  <si>
    <t>REOR MICF ABS PBO L23 174-175A/F3</t>
  </si>
  <si>
    <t>Tirage cable 6FO sur 150m+ pose T0 +reprise soudure 12 brins .Client joint sur 778010048 Confirme re</t>
  </si>
  <si>
    <t>SAMBA DJIBY</t>
  </si>
  <si>
    <t>CITE PENITENCIERS MBAO</t>
  </si>
  <si>
    <t>MERCI DE   FAIRE LE ROOLBACK POUR CE CLIENT // OUTILS DE SYNCHRO INDISPO</t>
  </si>
  <si>
    <t>CISSE // MME DIOP // NC 772698514 // ND 338262516 // LENTEUR NAV // PAS DE SUSP // PAS D INCIDENT //</t>
  </si>
  <si>
    <t>NT00</t>
  </si>
  <si>
    <t>CONFIGURATION WIFI EXTENDER BLANC</t>
  </si>
  <si>
    <t>CLIRCO181-EXTENDER WIFI</t>
  </si>
  <si>
    <t>WIFI EXTENDER CONFIGURE</t>
  </si>
  <si>
    <t>EXTENDER WIFI/WIFI EXTENDER NON SYNCHRON</t>
  </si>
  <si>
    <t>RECONFIGURATION EXTENDER WIFI // CONFIRME AU 772698514 PAR MME DIOP // MOUSTAPHA DIABY // DBK</t>
  </si>
  <si>
    <t>DABA LO</t>
  </si>
  <si>
    <t>C772697864</t>
  </si>
  <si>
    <t>mme lo</t>
  </si>
  <si>
    <t>IBRAHIMA//MME LO /CTC772697864//ND339713708//  DECONNEXION FREQUENTES ADSL//CLIENT NO SUSPENDU DANS</t>
  </si>
  <si>
    <t>KEUR GOUMACK DIOURBEL</t>
  </si>
  <si>
    <t>REPRISE PC SUITE OXYDATION // VERIFICATION CONFIG PORT // LABA DIA ECOTEL 776786950</t>
  </si>
  <si>
    <t>FATOU GAYE</t>
  </si>
  <si>
    <t>AMY WATHIE</t>
  </si>
  <si>
    <t>MARIANE</t>
  </si>
  <si>
    <t>MM TINE</t>
  </si>
  <si>
    <t>ABSENCE DE SYNCHRO</t>
  </si>
  <si>
    <t>O_MBR_A05</t>
  </si>
  <si>
    <t>VILLAGE DE NIANNING</t>
  </si>
  <si>
    <t>PON CLIGNOTANT °°°°°°°°°°PAS D¿INCIDENT°°°VERIFICATION BRANCHEMENT OK °°°MODEM REDEMARER °°° COMPTE</t>
  </si>
  <si>
    <t>ADAMA *** MR DIOP *** CTC  775353723 **** ND 338786549 ***   // CLIENT NA PAS DE CONNEXION // ABONNE</t>
  </si>
  <si>
    <t>CLIENT NA PAS DE CONNEXION // ABONNE PAS SUR SITE// PAS DE SUSPENSION // PAS DINCIDENT //ND PRESENT</t>
  </si>
  <si>
    <t>ROUTAGE REPRIS SUR NMC2 // MEISSA</t>
  </si>
  <si>
    <t>MME MENDY</t>
  </si>
  <si>
    <t>ABSENCE DE NAVIGATION/</t>
  </si>
  <si>
    <t>RECONFIGURATIONFAITE SUR NCE MAIS LE CLIENT NE CONFIRME PAS LE RETOUR DU SERVICE ND 338037447 /33803</t>
  </si>
  <si>
    <t>ext_ndiaye005991</t>
  </si>
  <si>
    <t>MR MBODJIE</t>
  </si>
  <si>
    <t>CISSE // MR MBODJIE---ND 338010746 // CTC 775547957 // LENTEUR NAV // PAS DE SUSP // PAS D INCIDENT</t>
  </si>
  <si>
    <t>CLIENT DONNE RV DEMAIN 05/04</t>
  </si>
  <si>
    <t>AUCUN DEFAUT CONSTATE +  IPV6 DESACTIVE //  JEAN CAMUSAT</t>
  </si>
  <si>
    <t>DE OLIVEIRA</t>
  </si>
  <si>
    <t>MARLENE JANICE</t>
  </si>
  <si>
    <t>MR  ZEZE</t>
  </si>
  <si>
    <t>JEFFERSON // MR  ZEZE // CTC 782675515 //Fibre_Max// CLIENT A DES SOUCI PORTE WIFI // PAS DE SUSPENS</t>
  </si>
  <si>
    <t>CLIENT A DES SOUCI PORTE WIFI // PAS DE SUSPENSION // PAS D¿INCIDENT // MODEM SONATEL // CLIENT PRES</t>
  </si>
  <si>
    <t>Monsieur BOYE</t>
  </si>
  <si>
    <t>Client signale une bsence totale de connexion</t>
  </si>
  <si>
    <t>Client en regle // SIRI pas d'inc // RBS actif // NAF ASYNCH // SAYTU Coupure fibre // NCE Asynch //</t>
  </si>
  <si>
    <t>REPRISE SOUDURE AU PTO SUITE FORTE VALEUR PLUS MODEM RECONFIGURE C03 MEB4-A5-F5 // EQ VIEUX SALL TDX</t>
  </si>
  <si>
    <t>AMADOU DOUDOU</t>
  </si>
  <si>
    <t>//RACHIDA //MR NDIAYE //CTC 775527439//ND 338685773 //CLI N'A PAS DE CONNEXION //PAS DE SUSPENSION /</t>
  </si>
  <si>
    <t>Récupération mou +Raccordement 4brins au PBO//Client joint 775527439, confirme retour service</t>
  </si>
  <si>
    <t>BMF*** MR DIOP 770795380*** ND 338935280*** DECNXION FREQUENTES*** SAYTU Puissance optique ONT très</t>
  </si>
  <si>
    <t>ALIOU AMADE</t>
  </si>
  <si>
    <t>SAOU // MME NGOM // ND 338947738// SOUCIS DE CNX // VYT LOS ROUGE *// FIBRE KHEWEUL // CLI PAS SUR S</t>
  </si>
  <si>
    <t>SAYTU Modem éteint // VERIF NCE PORT OFFLINE // COM INT CTC 773497470 PAS DE REP POUR INFOR DU DELAI</t>
  </si>
  <si>
    <t>JARRETIERE OPTIQUE REMPLACEE/MOR MULT</t>
  </si>
  <si>
    <t>MARIAME</t>
  </si>
  <si>
    <t>mme dia --- ctc 775404808</t>
  </si>
  <si>
    <t>fniane --- mme dia --- ctc 775404808 --- nd 338701918 --- absence synchro los rouge --- pas de sus p</t>
  </si>
  <si>
    <t>ABS E27 PBO 44</t>
  </si>
  <si>
    <t>Reprise soudure queue C1//Rerour service</t>
  </si>
  <si>
    <t>binta</t>
  </si>
  <si>
    <t>BMF*** MME BA 782683606*** ND 339363247*** PAS DE CNXION LOS ROUGE*** SAYTU Coupure fibre*** CÂBLE R</t>
  </si>
  <si>
    <t>Présence signal au PBO(-18.35dBm)</t>
  </si>
  <si>
    <t>Forte valeur au PTO/Reprise soudure	A02 MEB 2 A20 F4</t>
  </si>
  <si>
    <t>BIRAMA NIANG</t>
  </si>
  <si>
    <t>*CLI SIGNAL DES SOUCIS DE CNX ** PAS DE SUSP ** PAS INCIDENT ** BB ETTEINT ** DECON FREQ KO ** VERIF</t>
  </si>
  <si>
    <t>Reprise cnx enpo +reconfig modem / Ibrahima Niang   confirme au772224280 / MODOU FAYE  BD</t>
  </si>
  <si>
    <t>JAWA</t>
  </si>
  <si>
    <t>SALAME MAROUF</t>
  </si>
  <si>
    <t>MR SALAME</t>
  </si>
  <si>
    <t>SOUCI EMISSION</t>
  </si>
  <si>
    <t>CTC 775541013 MR SALAME  ND 338220764 // SOUCI EMISSION VERS LE NUMERO MOBILE // CLIENT CTIF // OFFR</t>
  </si>
  <si>
    <t>PROVISIONNING FAIT CLIENT JOINT ET IL CONFIRME LE RETOUR DU SERVICE</t>
  </si>
  <si>
    <t>GROUPE LUNAYA</t>
  </si>
  <si>
    <t>MR KABOU</t>
  </si>
  <si>
    <t>CITE ALMADIES 2</t>
  </si>
  <si>
    <t>RUE RD POINT SEDIMA EN FACE SE</t>
  </si>
  <si>
    <t>LENTEUR DE CONNEXION  //  MODEM ZTE // INTERNET VERT PON VERT // VERIF BRANCHEMENT // TEST DE DEBIT</t>
  </si>
  <si>
    <t>FRECON</t>
  </si>
  <si>
    <t>JEAN CLAUDE</t>
  </si>
  <si>
    <t>mr yamma</t>
  </si>
  <si>
    <t>TABARA//MME KAMA//CTC 779877159//339578952// ABSENCE DE SYNCHRO *** PAS DE SUSP *** PAS DINCIDE ****</t>
  </si>
  <si>
    <t>SMN_A02</t>
  </si>
  <si>
    <t>ABSENCE DE SYNCHRO *** PAS DE SUSP *** PAS DINCIDE **** DISPOSE UN FIXE *** BRANCHE SUR LE PRISE ***</t>
  </si>
  <si>
    <t>mutation port adsl Somone A02 Huawei 1  slot 0/51 +rcfg port acheminement voip ok</t>
  </si>
  <si>
    <t>CHEIKHOUL KHADIM</t>
  </si>
  <si>
    <t>781047182// 781047182</t>
  </si>
  <si>
    <t>Mr GUEYE</t>
  </si>
  <si>
    <t>Mouhamadou ** Mr GUEYE  ** ctc : 781047182// 781047182  ** nd : 339709871 ** pas d'incident ** cli e</t>
  </si>
  <si>
    <t>KH00</t>
  </si>
  <si>
    <t>cli recoit bien le signal du wifi ** pas d'extender ** verif port sur nce : synchro  ** Downstream S</t>
  </si>
  <si>
    <t>ATTRIBUTION POSITION ADSL ET VERIFICATION CONFIGURATION PORT // VALEURS OK</t>
  </si>
  <si>
    <t>AMADOU KORKA</t>
  </si>
  <si>
    <t>BIRAME  // MR DIALLO  // CLIENT A DES SOUCI DE CONNX // ND 338930293 // BOX BI // Modem fibre ZTE F6</t>
  </si>
  <si>
    <t>CLIENT A DES SOUCI DE CONNX // ND 338930293 // BOX BI // Modem fibre ZTE F680 // CLIENT SIGNALE DES</t>
  </si>
  <si>
    <t>DIEYNABA LADJI</t>
  </si>
  <si>
    <t>mme thiam --- ctc 770616070</t>
  </si>
  <si>
    <t>fniane --- mme thiam --- ctc 770616070 -- nd 338685145 --- absence synchro los rouge --- pas de sus</t>
  </si>
  <si>
    <t>tjr asunch--- saytu Modem éteint CRITIQUE --- cli informé et invite a pat --- 48h communiqué --- fi</t>
  </si>
  <si>
    <t>Fibre cassé au PTO/Reprise soudure	E39 PBO 98 F6</t>
  </si>
  <si>
    <t>ABDOU LAHAD</t>
  </si>
  <si>
    <t>m faye</t>
  </si>
  <si>
    <t>nm seck  -- m faye -- ctc  781634147 -- nd 339709393 -- - offre fibre kheweul --cli dit qu'il a des</t>
  </si>
  <si>
    <t>- offre fibre kheweul --cli dit qu'il a des soucis de connexion -- pas de suspension --pas incident</t>
  </si>
  <si>
    <t>MAME PENDA</t>
  </si>
  <si>
    <t>MME SY***775727555***339012559***PAS DE CNX**PAS DE SUSP***PAS DINCIDENT****LOS ROUGE VERIF BRANCHEM</t>
  </si>
  <si>
    <t>DIAMAGUENE NIMZATT</t>
  </si>
  <si>
    <t>PAS DE CNX**PAS DE SUSP***PAS DINCIDENT****LOS ROUGE VERIF BRANCHEMENT***MODEM REDEM CNX KO***SAYTU</t>
  </si>
  <si>
    <t>CABLE 1084 COUPE PAR SENELEC CHANGE SUR 120M// MOR DIOP</t>
  </si>
  <si>
    <t>SELE</t>
  </si>
  <si>
    <t>MOMAR **** M NDIAYE *** CTC 782137492 **** ND 339571978 *** DERANGEMENT REPETITIF *** CLI SIGNALE DE</t>
  </si>
  <si>
    <t>GUE_A00</t>
  </si>
  <si>
    <t>VILLAGE DE SINDIA</t>
  </si>
  <si>
    <t>reconf port + modem zte</t>
  </si>
  <si>
    <t>MAME SAMBA</t>
  </si>
  <si>
    <t>ABSENCE DE NAVIGATION // Fibre Pro Max Bloque // ZTEGF6600P// PON=VERT FIX    LOS=ETEINT  INTERNET=</t>
  </si>
  <si>
    <t>ACTIF sur RBS /Online session IPV6 // Test synchro NCE = UP  // SHIFTVLAN ID 45 FAIT // Client rappe</t>
  </si>
  <si>
    <t>RECONFIGURATION MODEM ONT // M NDIAYE CONFIRME AU 779256495// IBOU NDIAYE</t>
  </si>
  <si>
    <t>MR SAM</t>
  </si>
  <si>
    <t>ODIOP // MR SAM // SOUCI CONNEXION // ND 338032610 // COMPTE ET LIGNE ACTIF // PAS DINCIDENT</t>
  </si>
  <si>
    <t>O_KMR_L71</t>
  </si>
  <si>
    <t>PARCELLES ASSAINIES UNITE 01</t>
  </si>
  <si>
    <t>VILLA 339</t>
  </si>
  <si>
    <t>OLT_HW_KEUR-MASSAR02 // SAYTU COUPURE FIBRE // INVITE A PATIENTER // CTC 775431153 // FIAB OK</t>
  </si>
  <si>
    <t>RV VENDREDI 04/04/2025</t>
  </si>
  <si>
    <t>CABLE 1083 CHANGE/DIANKHA MULT</t>
  </si>
  <si>
    <t>M Diene</t>
  </si>
  <si>
    <t>Cheikhou***M Diene 781419989***ND 338710195***Bonjour, client signale des lenteurs de navigation***P</t>
  </si>
  <si>
    <t>CITE POSTE</t>
  </si>
  <si>
    <t>*connexion wifi***Wifi direct stable***utilisation VPN ko***lenteur sur plusieurs appareils***modem</t>
  </si>
  <si>
    <t>CHANGEMENT MODEM / RECONFIG PORT PON // CONFIG VOIP SUR SELFSERVICE // MALICK NDAO SYSROAD</t>
  </si>
  <si>
    <t>mme fall --- ctc 777077382</t>
  </si>
  <si>
    <t>fniane --- mme fall --- ctc 777077382 --- nd 338670714 --- absence synchro los rouge --- pas de sus</t>
  </si>
  <si>
    <t>O_SDF_FI00</t>
  </si>
  <si>
    <t>tjr asynch--- saytu coupure fibre --- cli informé et invite a pat --- 48h communiqué --- fiab ok</t>
  </si>
  <si>
    <t>CABLE DEFECT CHANGE</t>
  </si>
  <si>
    <t>mr boye</t>
  </si>
  <si>
    <t>le client signal des souci de connexion pas de suspension pas d'incident** los rouge** verif câble i</t>
  </si>
  <si>
    <t>ABS AU PBO M42 PBO 11 F2 REOR MICF // EQUIPE SISSOKO</t>
  </si>
  <si>
    <t>Récupération de mou + Raccordement 04 Brins au (02 au PBO + 02 au PBO PIQUAGE)</t>
  </si>
  <si>
    <t>MAMADOU IDY</t>
  </si>
  <si>
    <t>775445980 / 779348599</t>
  </si>
  <si>
    <t>MMN**MR SY**775445980 / 779348599**339588539**PAS DE CONNEXION**CLI EN REGLE COMPTE OK**PAS D'INCID*</t>
  </si>
  <si>
    <t>O_GMB_B18</t>
  </si>
  <si>
    <t>RTE DE DAKAR</t>
  </si>
  <si>
    <t>MR FALL 779102033 // ND 338211924 // Fibre_Max // CLI A UN SOUCI DE CNX // PAS DE SUSP // PAS D INCI</t>
  </si>
  <si>
    <t>X40</t>
  </si>
  <si>
    <t>TEST SAYTU: Coupure de fibre optique COM: Demander au technicien de faire une mesure de réflectometr</t>
  </si>
  <si>
    <t>CISSE //  MR DIEME  ** CTC 776343613 ** ND  338735238  // DCNX FREQ // PAS DE SUSP // PAS D INCIDENT</t>
  </si>
  <si>
    <t>ksv_1413_ndiaye91</t>
  </si>
  <si>
    <t>MOHAMED ** MR LO ** ND 338682108 ** CTC 772613937** CLI DIT PAS DE CONX ** PAS DE SUSP ** PAS D'INCI</t>
  </si>
  <si>
    <t>NCE  PORT OFFLINE</t>
  </si>
  <si>
    <t>REPRISE SOUDURE AU PTO SUITE CASSURE</t>
  </si>
  <si>
    <t>TABARA//MR DIENG //CTC 776630568//338561922//PAS DE CONNEXION //PAS DE SUSPENSSION //PAS IDINCIDENT</t>
  </si>
  <si>
    <t>/PAS DE CONNEXION //PAS DE SUSPENSSION //PAS IDINCIDENT //LOS ROUGE //CABLE COUPE //SAYTU COUPURE FI</t>
  </si>
  <si>
    <t>BABS *** M CAMARA *** CTC 777939014 *** ND 338772672* ** PAS DE CNX *** COMPTE OK *** CABLE OPTIK RE</t>
  </si>
  <si>
    <t>COMPTE OK *** CABLE OPTIK REBRANCHE *** MODEM REDEM *** PORT OFFLINE *** SAYTU KO *** CLI INV A PAT</t>
  </si>
  <si>
    <t>MR PENE</t>
  </si>
  <si>
    <t>ADAMA *** MR PENE *** CTC 777904863 *** ND 339783734 *** CLT APPEL POUR UN SOUCI DE CONNEXION *** UN</t>
  </si>
  <si>
    <t>REPRISE PIGTAIL AU PBO</t>
  </si>
  <si>
    <t>ABSENCE DE TONALITE //  Pack Business Internet Office 2Mega Max : SMM0040857001 MODEM TP LINK //  L8</t>
  </si>
  <si>
    <t>CABR 5/99 COUPE CHANGE + JARRETIERE SR CHANGEE // NDIOGOU JOINT CONFIRME LE RETOUR DU SERVICE // MD/</t>
  </si>
  <si>
    <t>1413_ksv_gaye418</t>
  </si>
  <si>
    <t>Amadou gaye++Mme Sy++nd 338350971++client signale pas DE CONNEXION LOS ROUGE++PAS SUSP NI INCIDENT++</t>
  </si>
  <si>
    <t>O_CAM_H46</t>
  </si>
  <si>
    <t>112A</t>
  </si>
  <si>
    <t>REPRISE SOUDURE AU PTO ET PBO</t>
  </si>
  <si>
    <t>HORTENSE</t>
  </si>
  <si>
    <t>1413_ksv_samb396</t>
  </si>
  <si>
    <t>MS // MME MENDY// CTC : 781176131  // ND : 338719007//CLIENT SIGNAL PAS DE CONNEX//CLIENT EN REGLE//</t>
  </si>
  <si>
    <t>CLIENT INVITE A PATIENTE</t>
  </si>
  <si>
    <t>RECONFIGURATION ONT/BANDIOUGOU DE MEIDEROS MULT</t>
  </si>
  <si>
    <t>SERIGNE ADY</t>
  </si>
  <si>
    <t>M Amar</t>
  </si>
  <si>
    <t>Cheikhou***M Amar 777273219***ND 339699131**Bonjour, client dit avoir des déconnexions fréquentes***</t>
  </si>
  <si>
    <t>VILLAGE DE FASS TOURE</t>
  </si>
  <si>
    <t>**modem branché directement sur une prise murale****Test Maestro ENR****modem synchro****atténuation</t>
  </si>
  <si>
    <t>DECONNEXIONS FREQUENTES//CHANGEMENT JARRETIERE COTE REPARTITEUR</t>
  </si>
  <si>
    <t>MMe Gaye</t>
  </si>
  <si>
    <t>Cheikhou***Mme Gaye 781856067***ND 339601333***Bonjour, client dit avoir des soucis de connexion****</t>
  </si>
  <si>
    <t>SOR DAGGA</t>
  </si>
  <si>
    <t>*branchements ok***câble interverti***port offline****synchro nok***test de ligne ENR****fiabilisati</t>
  </si>
  <si>
    <t>MUTATION PORT ADSL SUR H1B05 SLT 3-45 // EQ MODOU SENE TDX.</t>
  </si>
  <si>
    <t>IBRAHIMA///MR FALL //CTC779040807///ND339520443//SOUCI CNX FIBRE //CLIENT NO SUSPEND U DANS GAIA--RB</t>
  </si>
  <si>
    <t>O_THS_A02</t>
  </si>
  <si>
    <t>mme niass</t>
  </si>
  <si>
    <t>AG****mme niass 770368224 ****339417376**Déconnexion fréquente adsl***pas de suspension ni incident</t>
  </si>
  <si>
    <t>LEONA NIASSENE</t>
  </si>
  <si>
    <t>SUR LA RTE DES CIMITIERS</t>
  </si>
  <si>
    <t>modem branché sur une rallonge et ne peut être branché sur la prise mural ***maestro enr***synchro k</t>
  </si>
  <si>
    <t>REPRISE CONNEXION RPC</t>
  </si>
  <si>
    <t>mme dieng --- ctc 774204752</t>
  </si>
  <si>
    <t>fniane --- mme dieng --- ctc 774204752 --- nd 339709048 --- cli a perdu la conn suite manip dans l'i</t>
  </si>
  <si>
    <t>DM00</t>
  </si>
  <si>
    <t>cli conn impossible avec le wlan secutity --- cli inchgmt mdp nok saytu --- inv a pat --- fiab ok</t>
  </si>
  <si>
    <t>5/99 COUPE CHANGE SUR 150M + RECONFIGURATION MODEM ADSL</t>
  </si>
  <si>
    <t>ksv_1413_diallo0059</t>
  </si>
  <si>
    <t>BOUYALY// MR SECK ND 338751527 //SOUCI CNX // PAS DE SUSPENSION // PAS DINCIDENT // LOS ROUGE // BRA</t>
  </si>
  <si>
    <t>ABS AU PBO M42 PBO 11 F4 REOR MICF // EQUIPE SISSOKO</t>
  </si>
  <si>
    <t>MODOU YANDE</t>
  </si>
  <si>
    <t>M.Fall</t>
  </si>
  <si>
    <t>Amadou gaye++M.Fall++nd 339708395++ctc 783975542++client signale des lenteurs++autres terminaux++sig</t>
  </si>
  <si>
    <t>CABLE 5/99 CHANGE // ALIOU SAGNA CAMUSAT</t>
  </si>
  <si>
    <t>RETARD DE FICHE // FATIM // MME DIALLO 782096220 ND 339364220// SOUCI DE CNX // BRDBD CLIGNOTANT  //</t>
  </si>
  <si>
    <t>339364220// SOUCI DE CNX // BRDBD CLIGNOTANT  // PAS DE SUSPENSION // PAS DINCIDENT // PAS DE TEL F</t>
  </si>
  <si>
    <t>FAUSSE MAN¿UVRE DE BRANCHEMENT RECTIFIE</t>
  </si>
  <si>
    <t>mm diongue</t>
  </si>
  <si>
    <t>FS  // MM DIONGUE  // CLIENT DIT QU IL  ADES SOUCI  de porte   // ND  339040208 // PAS DE SUSPENSION</t>
  </si>
  <si>
    <t>THS_A12</t>
  </si>
  <si>
    <t>fiab ok  // ctl 777133976</t>
  </si>
  <si>
    <t>AUCUNE DEFAUT CONSTATE REPETITEUR CONSEILLER//AMAR NIANG</t>
  </si>
  <si>
    <t>FADIGA</t>
  </si>
  <si>
    <t>HADIA KADIDIATOU</t>
  </si>
  <si>
    <t>781856200  785079470</t>
  </si>
  <si>
    <t>AS**MR KEITA** CTC 785079470** ND 339801172 *** AUTRES CTC  781856200 *** CLIENT SOUHAITE CHAANGER M</t>
  </si>
  <si>
    <t>TBA1_A07</t>
  </si>
  <si>
    <t>CAMP MILITAIRE NAVETANE</t>
  </si>
  <si>
    <t>RECONFIG MODEM+MDP CHANGE//BINDIA</t>
  </si>
  <si>
    <t>MR DNAO</t>
  </si>
  <si>
    <t>/AM//MR NDAO //338546347 // SOUCI CNX //PAS DE SUSP// PAS 'INCIDENT //LOS ROUGE //SAYTU Coupure fibr</t>
  </si>
  <si>
    <t>ABS E27 PBO 43</t>
  </si>
  <si>
    <t>mme dia</t>
  </si>
  <si>
    <t xml:space="preserve">ehos**mme dia**777267620*nd 338717240**lenteurs nav**777267620**saytu: Puissance optique OLT faible	</t>
  </si>
  <si>
    <t>RECONFIGURATION PORT PON // REPRISE SOUDURE  PAR TI // MOUHAMED BA MULTELEC</t>
  </si>
  <si>
    <t>LOUM</t>
  </si>
  <si>
    <t>M LOUM</t>
  </si>
  <si>
    <t>MS // M LOUM// CTC : 777111426 // ND: 338780830 // CLIENT SIGNAL PAS DE CONNEX//CLIENT EN REGLE// ET</t>
  </si>
  <si>
    <t>O_KMR_L15</t>
  </si>
  <si>
    <t>PARCELLES ASSAINIES UNITE 10</t>
  </si>
  <si>
    <t>PRES DE LA PHCIE MOUSTAPHA SY</t>
  </si>
  <si>
    <t>SAYTU COUPURE FIBRE  //  CLIENT INVITE A PATIENTE</t>
  </si>
  <si>
    <t>DOUCOURE</t>
  </si>
  <si>
    <t>SIAKHA</t>
  </si>
  <si>
    <t>MR DOUCOURE</t>
  </si>
  <si>
    <t>LENTEUR REMONTE FICHE   AWA  //MM  DOUCOURE  //CTC 779125211    //ND 338404329    //CLi DIT PAS DE C</t>
  </si>
  <si>
    <t>RUE AMBROISE MENDY</t>
  </si>
  <si>
    <t>//CLi DIT PAS DE CONNEXION DIT//LOS ROUGE //ABSENCE SYNCHRO // SAYTU :  coupure fibre // CLI INF</t>
  </si>
  <si>
    <t>NIANG CISSE</t>
  </si>
  <si>
    <t>M. SOW, 777289248</t>
  </si>
  <si>
    <t>1413_stl_diallo2568</t>
  </si>
  <si>
    <t>CAD __ \\ M. SOW // ND: 338719538 // CTC: 777289248 // CLI PAS DE CNX // PAS DE SUSP EN COURS // PAS</t>
  </si>
  <si>
    <t>MODEM ONT RECONFIGURE CAUSE RESET PAR LE CLIENT/SALIOU MULT</t>
  </si>
  <si>
    <t>AIDA BEYE</t>
  </si>
  <si>
    <t>BABS *** MME MBENGUE *** CTC 775939761 *** ND 338946732 *** MODEM DEFECTUEUX *** COMPTE OK *** LE MO</t>
  </si>
  <si>
    <t>O_CAM_H43</t>
  </si>
  <si>
    <t>COMPTE OK *** LE MODEM NE SALLUME PLUS ** CLI DIT QUE LE CABLE ALIMENTATION EST DEFECTUEUX *** CLI</t>
  </si>
  <si>
    <t>LF// ISMAILA  // MR GAYE 771150922 ND 338542696 //  PAS DE CONNEXION // PAS DE SUSPENSION // PAS D'I</t>
  </si>
  <si>
    <t>PAS D'INCIDENT // LOS ROUGE //  INTERNET ETEINT // branchements ok //  SAYTU : COUPURE FIBRE // CLI</t>
  </si>
  <si>
    <t>Cable 1083 coupé changé	E21 CP 30-31A F4</t>
  </si>
  <si>
    <t>SOKHNA MAREME</t>
  </si>
  <si>
    <t>LENT DE FIC*** BMF*** MME GAYE 770827974*** ND 339588931*** pas de cnxion los rouge*** client dit qu</t>
  </si>
  <si>
    <t>GR00</t>
  </si>
  <si>
    <t>malamine*******mr samb 338341736*****783585913 ND 338341736 //   // PAS DE CONNEXION //PAS DE SUSPEN</t>
  </si>
  <si>
    <t>poteaux heurté par un camion et cable de distribution détaché du pc reconnecter PC E04-D5 A2</t>
  </si>
  <si>
    <t>WARE</t>
  </si>
  <si>
    <t>NDEYE FANA</t>
  </si>
  <si>
    <t>mme mboup</t>
  </si>
  <si>
    <t>AM//MME MBOUP 338372718 //SOUCI CNX //PAS DE SUSP//PAS DINCIDENT//LOS ROUGE //SAYTU Coupure fibre//C</t>
  </si>
  <si>
    <t>SAYTU Coupure fibre</t>
  </si>
  <si>
    <t>REPRISE SOUDURE AU PTO/MIKA MALL MULT</t>
  </si>
  <si>
    <t>Amadou gaye++Mme Mbaye++nd 338248432++client signale pas de connexion los rouge++pas susp ni inciden</t>
  </si>
  <si>
    <t>USINE NIARI TALLY</t>
  </si>
  <si>
    <t>CHANGEMENT CABLE 1083 // CONFIRME AU 777660310 PAR MME MBAYE // STEVEN // DBK</t>
  </si>
  <si>
    <t>1413_stl_thiao2556</t>
  </si>
  <si>
    <t>NFT // CTC 776899106 ET 776773336 // 776773336// ND 338608170 //  CLI SIGNAL PAS DE CNX // PAS DE SU</t>
  </si>
  <si>
    <t>ZONE NORD FOIRE AZUR</t>
  </si>
  <si>
    <t>NORD FOIR</t>
  </si>
  <si>
    <t>CLI SIGNAL PAS DE CNX // PAS DE SUSPENSION // LOS ROUGE // BRANCHEMNT OK // SAYTU Défaut d'alimentat</t>
  </si>
  <si>
    <t>PIGTAIL CHANGE/MAMADOU DIOP MULT</t>
  </si>
  <si>
    <t>EMS// MR BABOU // CTC  783866593 // ND 338235147  // COUPE  COUPE  //  PAS DE CONNEXION INTERNET //</t>
  </si>
  <si>
    <t>DKMOZ</t>
  </si>
  <si>
    <t>SFM0</t>
  </si>
  <si>
    <t>RECONFIGURATION MODEM //CONFIRMER AU 783866593 //OUSMANE DIAO //STG HD</t>
  </si>
  <si>
    <t>AMEBY NARBI</t>
  </si>
  <si>
    <t>PON //  MME GOMIS //  CTC :: 775281005 //  ND 339916283 // CLIENT SIGNAL SOUCIS CONNEXION // //  LOS</t>
  </si>
  <si>
    <t>CITE KEUR DAMEL NORD FOIRE</t>
  </si>
  <si>
    <t>REPRISE SOUDURE AU PBO/MAMADOU SIMAL MULT</t>
  </si>
  <si>
    <t>Mme Diouf</t>
  </si>
  <si>
    <t>Amadou gaye++Mme Diouf++nd 338243042++ctc 778503653++client signale pas de connexion los rouge++pas</t>
  </si>
  <si>
    <t>CITE CITE TOUBA ALMADIES</t>
  </si>
  <si>
    <t>CITE TOUBA ALMADIES</t>
  </si>
  <si>
    <t>LOT749</t>
  </si>
  <si>
    <t>REOR MICF SUITE ABS SIGNAL AU PBO J12 43-45 F2</t>
  </si>
  <si>
    <t>Récupération de mou + Raccordement  au PBO PIQUAGE</t>
  </si>
  <si>
    <t>MANCABO</t>
  </si>
  <si>
    <t>STEPHANE PASCAL BAHILNEUN</t>
  </si>
  <si>
    <t>777944593 /                               Mr MANC</t>
  </si>
  <si>
    <t>PON //  MR MANCABO // CTC :: 775786552 / 777944593 // ND 338643566 // CLIENT SIGNAL MODEM DEFECTUEUX</t>
  </si>
  <si>
    <t>CHANGEMENT MODEM F660 EN F6600P//RECONFIG PORT //CONFIG OK//SIGNAL OK//TADEX	MOMADOU GAYE</t>
  </si>
  <si>
    <t>M.Ndoye</t>
  </si>
  <si>
    <t>Amadou gaye++M.Ndoye++nd 339548417++client signale pas de connexion los rouge++pas susp ni incident+</t>
  </si>
  <si>
    <t>diouf028051</t>
  </si>
  <si>
    <t>Absence synchronisation modem</t>
  </si>
  <si>
    <t>HLM LAS PALMAS</t>
  </si>
  <si>
    <t>REPRISE SOUDURE AU PTO //AF HABIB DAIMBANG</t>
  </si>
  <si>
    <t>Yaouba</t>
  </si>
  <si>
    <t>M THIAM</t>
  </si>
  <si>
    <t>MS // M THIAM// CTC : 776303978 // ND : 338773745 //  CLIENT SIGNAL PAS DE CONNEX//CLIENT EN REGLE//</t>
  </si>
  <si>
    <t>O_GDW_M28</t>
  </si>
  <si>
    <t>FR00</t>
  </si>
  <si>
    <t>SAYTU COUPURE FIBRE  // CLIENT INVITE A PATIENTE</t>
  </si>
  <si>
    <t>CABLE 1083 COUPE CHANGE SUR 45M // EQUIPE SISSOKO</t>
  </si>
  <si>
    <t>SECK MOUHAMADOU BAMBA</t>
  </si>
  <si>
    <t>339601577//Internet Pro Silver_VoIP_Bloque//// DECONNEXIONS FREQUENTES//  S</t>
  </si>
  <si>
    <t>VERIF HISTORIQUE SESSION // TEST DE LIGNE PAS A MA DISPO // VERIF PORT ACTIF SUR NCE//LE CLIENT SIGN</t>
  </si>
  <si>
    <t>DECONNEXIONS FREQUENTES // REPRISE COTE PC + FILTRE ADSL CHANGER //VERIFICATION CONFIGURATION PORT /</t>
  </si>
  <si>
    <t>m thaim</t>
  </si>
  <si>
    <t>1413_stl_ndiaye5309</t>
  </si>
  <si>
    <t>lf*-*****nmn*******m thiam***ctyc 775468740****772904881*********339447520*******cli signale un cabl</t>
  </si>
  <si>
    <t>NIORO</t>
  </si>
  <si>
    <t>VILLAGE DE KEUR MADIABEL</t>
  </si>
  <si>
    <t>port offline**pas en mesur de donner etata des voyants *******cli inv a pat***fiab ok*****</t>
  </si>
  <si>
    <t>câble 5 99 coupé change sur 50m</t>
  </si>
  <si>
    <t>CTCS: 781649231 // 776420244</t>
  </si>
  <si>
    <t>NF // MR DIOUF // 781649231 // 338360804// CLIENT SIGNALE CABLE COUPE // PAS DE SUSPENSION // PAS D'</t>
  </si>
  <si>
    <t>O_MBW_R03</t>
  </si>
  <si>
    <t>CITE SOCABEG</t>
  </si>
  <si>
    <t>SAYTU: Coupure de fibre optique // MERCI DE PREC // CTCS: 781649231 // 776420244</t>
  </si>
  <si>
    <t>MANANGA MBOUMBA</t>
  </si>
  <si>
    <t>MESSI STEVE</t>
  </si>
  <si>
    <t>MME NORAH</t>
  </si>
  <si>
    <t>NDEYE SOPHIE // MME NORAH  // CTC  775031446 // ND 338400706 // PAS DE CNNX // PAS DE SUSP  //PAS DI</t>
  </si>
  <si>
    <t>MODEM  REDEMARRER //RÉSULTAT SAYTU  Coupure fibre Critique //PORT OFFLINE SUR NCE //CLIENT INVITER A</t>
  </si>
  <si>
    <t>REPRISE SOUDURE AU PBO/CONFIRME PAR MME NORAH 775031446/SARA</t>
  </si>
  <si>
    <t>YORO</t>
  </si>
  <si>
    <t>M. DIAGNE</t>
  </si>
  <si>
    <t>338789032/pas de connexion/Fibre Pro Max Bloque</t>
  </si>
  <si>
    <t>O_KMR_L19</t>
  </si>
  <si>
    <t>THIAROYE KAO</t>
  </si>
  <si>
    <t>CABLE 1082 CHANGE L19 PBO 55 F3</t>
  </si>
  <si>
    <t>DND*** MME NIANG SOUHAITE REITERER SON DERANGEMENT*** ND 338777385***PAS DE DERANGEMENT EN COURS***</t>
  </si>
  <si>
    <t>MODEM DEFECT CHANGE //AF JEAN LUC MANGA</t>
  </si>
  <si>
    <t>sfn ***mr fall//ctc  775444789  nd 339533468///pas de connexion pas de suspension pas d incident dan</t>
  </si>
  <si>
    <t>KHO_A00</t>
  </si>
  <si>
    <t>VILLAGE DE KHOMBOLE</t>
  </si>
  <si>
    <t>/pas de connexion pas de suspension pas d incident dans la zone ////// BB ÉTEINT INTERNET ÉTEINT ///</t>
  </si>
  <si>
    <t>RETOUR SERVIVCE//</t>
  </si>
  <si>
    <t>nlo  // mr sarr /ctc  775173173   //  nd  339671978// deconnexion   frequente  //  pas de suspension</t>
  </si>
  <si>
    <t>O_SDF_K01</t>
  </si>
  <si>
    <t>deconnexion   frequente  //  pas de suspension  //  pas dincident  //  pas de session  //  valeurs</t>
  </si>
  <si>
    <t>CHANGEMENT MODEM // RECONFIG PORT PON // SAMBA LAOBE CAMUSAT</t>
  </si>
  <si>
    <t>MME NDIAYE 770782588</t>
  </si>
  <si>
    <t>KPT***MME NDIAYE***ND 339418480***CTC 770782588***SOUCI FIXE ***TONALITE KO***PAS D'INCIDENT***TEL B</t>
  </si>
  <si>
    <t>PAS DE MESSAGE***CABLE RJ11 BIEN BRANCHER***TONALITE TJRS NOK***LIGNE IP***NAC KO***CLIENT INVITER A</t>
  </si>
  <si>
    <t>RECONFIG VOIP SUR SELFSERVICE//CONFIG OK//VOIP OK//SOFATEL	SALIOU  NDIAYE</t>
  </si>
  <si>
    <t>IG// MR GUEYE// ND: 338375875// 776531256// Client signale soucis connexion-- pas de sus -- pas d'in</t>
  </si>
  <si>
    <t>5/99 CHANGE SUR 45M//AF AMETH BA</t>
  </si>
  <si>
    <t>RESIDENCE DES BERGES DU SINE</t>
  </si>
  <si>
    <t>Mme Niang</t>
  </si>
  <si>
    <t>Mme Niang ** ctc 776214343 ** ND 339477297 ** pas de connexion ** pas de susp ** pas d'incident ** B</t>
  </si>
  <si>
    <t>NDOUCK</t>
  </si>
  <si>
    <t>synchro ok ** cnx ko ** voyant BB vert fixe ** voyant internet rouge ** pas de session en cours ** p</t>
  </si>
  <si>
    <t>MODEM DEFECT CHG</t>
  </si>
  <si>
    <t>AHMADOU NDIAYE</t>
  </si>
  <si>
    <t>nmn**mme sow****ctc 779238429*****339674844********cli signale un modme sonatel defecteux***selon lu</t>
  </si>
  <si>
    <t>NDIANG FALL</t>
  </si>
  <si>
    <t>Coupure de fibre optique Puissance optique ONT indisponible	CRITIQUE	Interruption du service Puissan</t>
  </si>
  <si>
    <t>ext_dia005959</t>
  </si>
  <si>
    <t>339576184 // PRODUIT ADSL // BB VERT FIX // INTERNET VERT ROUGE //  VERIF BRANCHEMENT OK // COMPTE A</t>
  </si>
  <si>
    <t>JOAL-FADIOUTH_COMMUNE</t>
  </si>
  <si>
    <t>AFDAYE</t>
  </si>
  <si>
    <t>PLLE N°12/13</t>
  </si>
  <si>
    <t>339576184 // PAS DE CONNEXION // SESSION KO // COMPTE ACTIF // SYNCHRO OK // BB VERT FIX // INTERNET</t>
  </si>
  <si>
    <t>reconf modeme ZTE suite recette</t>
  </si>
  <si>
    <t>OT // MME THIAM // 774878307 // 339761679 // CLT DIT QUE SON MODEM EST ETEINT AUCUN DES LUMIERE NE S</t>
  </si>
  <si>
    <t>RTE NDIOUGA</t>
  </si>
  <si>
    <t>TESTE MAESTRO: PAS DE RESULTAT</t>
  </si>
  <si>
    <t>CLIREPA77-Modem Livebox 2</t>
  </si>
  <si>
    <t>CHANGEMENT CABLE ALIMENTATION MODEM ADSL EFFECTUE + FIAB C06 SLOT5 PORT3</t>
  </si>
  <si>
    <t>HEPPNER  SENEGAL SUARL</t>
  </si>
  <si>
    <t>338292910//L'Acces de base//SOUCI EMISSION RECEPTION</t>
  </si>
  <si>
    <t>MED_B06</t>
  </si>
  <si>
    <t>AV CARDE</t>
  </si>
  <si>
    <t>338292910//L'Acces de base//SOUCI EMISSION RECEPTION // TEST RECEPTION KO // NMC :  NROB = 081  ETAT</t>
  </si>
  <si>
    <t>MUTE EN DISTRIBUTION / B16 / 16  15  2 + JARRETIERE CHANGE</t>
  </si>
  <si>
    <t>SOCIETE CIVILE DE CONSTRUCTION LA MARINA</t>
  </si>
  <si>
    <t>338589096// PRODUIT FIBRE // LOS ROUGE // INTERNET ETEINT //  VERIF BRANCHEMENT OK // COMPTE ACTIF /</t>
  </si>
  <si>
    <t>O_ALM_J01</t>
  </si>
  <si>
    <t>CLIANN07-MAINTENANCE</t>
  </si>
  <si>
    <t>ANNULATION SIGNALISATION</t>
  </si>
  <si>
    <t>ANNULATION/MAINTENANCE</t>
  </si>
  <si>
    <t>TRAVAUX A FAIRE CHEZ LE CLIENT COTE GENIE CIVIL</t>
  </si>
  <si>
    <t>JABER</t>
  </si>
  <si>
    <t>LAYAL</t>
  </si>
  <si>
    <t>MR KASSE 776383248</t>
  </si>
  <si>
    <t>KPT***MR KASSE***ND 338322911***CTC 776383248***PAS DE CNX***BB CLIGNOTE***PAS DE SUSP***PA D'INCIDE</t>
  </si>
  <si>
    <t>HMA_Y04</t>
  </si>
  <si>
    <t>CLI DIT AVOIR FAIT LES MANIPULATIONS***CNX NOK***TEST MAESTRO KO***PORT OFFLINE NCE***CLI INFORMER E</t>
  </si>
  <si>
    <t>CORDON RJ11 DEFECT CHANGE +FITRE ADSL //AF MICHEL DIENE</t>
  </si>
  <si>
    <t>SERIGNE IBRA</t>
  </si>
  <si>
    <t>1413_ksv_ndiaye436</t>
  </si>
  <si>
    <t>THIERNO ** MME SEYE ** CTC 774094791** ND 339757976** SOUCI CONNEXION ** PAS DE SUSPENSION NI D'INCI</t>
  </si>
  <si>
    <t>sfn  **mr gueye//ctc  774909759  //774909759//   nd 339515493///   client signale pas de connexion l</t>
  </si>
  <si>
    <t>VILLA 792</t>
  </si>
  <si>
    <t>client signale pas de connexion los rouge//branchement ok ///modem redémarré // los rouge ////port o</t>
  </si>
  <si>
    <t>PIGTAIL CHANGE// MAMADOU SANE</t>
  </si>
  <si>
    <t>SYRE</t>
  </si>
  <si>
    <t>Mr Ndiay</t>
  </si>
  <si>
    <t>tabara***Mr ndiaye**ctc 774593104****nd 339995780***pas de susp****pas diicdnet**los rouge absencher</t>
  </si>
  <si>
    <t>O_GMB_B15</t>
  </si>
  <si>
    <t xml:space="preserve">Jarretière optique défect changé	</t>
  </si>
  <si>
    <t>SARATA</t>
  </si>
  <si>
    <t>MME BA SIGNALE SOUCI CONNEIXON//PS DINC//PAS DE SUSP//LOS ROUGE//SAYTU COUPURE FIBRE//PORT OFF SUR A</t>
  </si>
  <si>
    <t>MME  CISSE</t>
  </si>
  <si>
    <t>1413_stl_sow2231</t>
  </si>
  <si>
    <t>ALS//773213669///M  CISSE //339705206//SOUCIS DE CONNEXION// BRB ETEINT//  PAS DE SUSPENSION //  PAS</t>
  </si>
  <si>
    <t>BRB ETEINT//  PAS DE SUSPENSION //  PAS D'INCIDENT // PAS DE FIXE // PAS DE DCNX // FILTRE  OK //CA</t>
  </si>
  <si>
    <t>PENDA//MR MARONE  771592777**ND 338308977**CLI DIT QUE SON SIGNALE WIFI EST FAIBLE **CLI PRET DU MOD</t>
  </si>
  <si>
    <t>O_SEB_N11</t>
  </si>
  <si>
    <t>CITE AIR AFRIQUE</t>
  </si>
  <si>
    <t>CLI DIT QUE SON SIGNALE WIFI EST FAIBLE **CLI PRET DU MODEM **DECONNEX CONNEX OK **SIGNAL WIFI OK **</t>
  </si>
  <si>
    <t>MAIMOUNA DIEUBE</t>
  </si>
  <si>
    <t>Mme NDIAYE</t>
  </si>
  <si>
    <t>**Lenteur fiche***Yamz--- Mme NDIAYE  -- CTC --777619427 - ND -338946035 -- Client n'arrive pas a se</t>
  </si>
  <si>
    <t>pas de saut de port ** câble débrancher et rebrancher**modem non synchro * test Saytu  Coupure fibr</t>
  </si>
  <si>
    <t>SENEGAL PECHE SA</t>
  </si>
  <si>
    <t>338229440 // PAS DE CONNEXION // COMPTE ACTIF // PAS DE SESSION // SYNCHRO KO DANS NCE</t>
  </si>
  <si>
    <t>REPRISE CABLE SOUS TERRAIN SUITE OXYDATION</t>
  </si>
  <si>
    <t>SOCE</t>
  </si>
  <si>
    <t>KDS*** MME NDAO *** CTC 778044574  **** ND 339686076 *** PAS DE CONNEXION *** CLI EN REGLE PAS DE SU</t>
  </si>
  <si>
    <t>NGUENENE</t>
  </si>
  <si>
    <t>PAS DE CONNEXION *** CLI EN REGLE PAS DE SUSP *** PAS DINCIDENT*** PAS DE TELEPHONE FIXE *** PAS DE</t>
  </si>
  <si>
    <t>CLIENT ORIENTE EN AGENCE POUR DOWNGRADE</t>
  </si>
  <si>
    <t>MME ADAMO</t>
  </si>
  <si>
    <t>338696969/L'Acces Primaire/les pertubations sur les communications/ NMC :  AFUR=006 TYPUR=URA     NB</t>
  </si>
  <si>
    <t>Abraham DIATTA_CI-SCL_S</t>
  </si>
  <si>
    <t>Pour le client 338696969 KING FAHD PALACE,  les tests d¿appels  sur la tête de ligne coté NE  ont ét</t>
  </si>
  <si>
    <t>mr balde</t>
  </si>
  <si>
    <t>MN....MR BALDE ...CTC :775671403....ND :339812686....FIAB OK...PAS DE SUSP....PAS  D'INCID.. .PAS D'</t>
  </si>
  <si>
    <t>SYS_ZIG3</t>
  </si>
  <si>
    <t>RAMOS</t>
  </si>
  <si>
    <t>JORGE MARQUES</t>
  </si>
  <si>
    <t>mr remy</t>
  </si>
  <si>
    <t>cli singale des absence de connexion</t>
  </si>
  <si>
    <t>RECONFIG PORT// BONNES VALEURES// TOUMANI DIAKHATE SOFATEL// MUTATION PORT</t>
  </si>
  <si>
    <t>MM THIAM</t>
  </si>
  <si>
    <t>1413_ksv_fall0300</t>
  </si>
  <si>
    <t>RETAR FICHE //MBACKE //MM THIAM //CTC 773040723 //ND 338345555 //REPETITION DERANGEMENT //DATE RELEV</t>
  </si>
  <si>
    <t>DECONNEXIONS FREQUENTES	//MUTATION PORT ADSL		//VERIFICATION CONFIGURATION PORT+	CONFIGURATION VOIP</t>
  </si>
  <si>
    <t>ABDOUL KHADRE DJILY MBAYE</t>
  </si>
  <si>
    <t>Mr GAYE</t>
  </si>
  <si>
    <t>los rouge //branchement bien vérifié par le cli neamoins il dit qu'il avait débranché //saytu coupur</t>
  </si>
  <si>
    <t>COUPURE FIBRE PUISSANCE OLT ET ONT INDISPONIBLE</t>
  </si>
  <si>
    <t>nlo  // mme diaw  //  ctc  771087133   //  nd  338673347 /// pas de connexion  los rouge   //    pa</t>
  </si>
  <si>
    <t>T26</t>
  </si>
  <si>
    <t>/// pas de connexion  los rouge   //    pas de suspension  //  pas dincident  // pas de session  //</t>
  </si>
  <si>
    <t>JARRETIERE  CHANGE</t>
  </si>
  <si>
    <t>S.N.T.T</t>
  </si>
  <si>
    <t>STE NEGOCE TRANSPORT TRANSIT</t>
  </si>
  <si>
    <t>BO2M/512K</t>
  </si>
  <si>
    <t>338218623****BUSINESS VPN Office 2048/512K****PAS DE CONNEXION INTERNET ///MODEM CISCO 800  OK VERT</t>
  </si>
  <si>
    <t>MED_A05</t>
  </si>
  <si>
    <t>VS/338220942</t>
  </si>
  <si>
    <t>338218623 / PAS DE SYNCHRO AU PORT / LIGNE VPN OFFICE</t>
  </si>
  <si>
    <t>MBODE</t>
  </si>
  <si>
    <t>MME THIONGANE</t>
  </si>
  <si>
    <t>MTS // MME THIONGANE  CTC 776960371 // ND 339572448 //  SOUCI CNX // BB ET INTERNET ETTEINT // PAS D</t>
  </si>
  <si>
    <t>Reprise connexion Rpc + reprise jarretière côté SR uyf02</t>
  </si>
  <si>
    <t>SARE</t>
  </si>
  <si>
    <t>AICHA // MR THIAM // CTC 775610363 // ND 339491072 // SOUCI LIGNE // PAS DE SUSPENSION // PAS DINCID</t>
  </si>
  <si>
    <t>PAS DE RESTRICTION GAIA ET SPG // STATUT NOTREGISTERED // CREDIT OK // TEST RECEPTION FAIT SUR LE FI</t>
  </si>
  <si>
    <t>CABLE RJ 11 MAL BRANCHE/	CABLE RJ 11 REBRANCHE</t>
  </si>
  <si>
    <t>ROHAYA HOLDING</t>
  </si>
  <si>
    <t>338946521 // Fibre Office Bloque // ABSENCE SYNCHRO FIBRE</t>
  </si>
  <si>
    <t>SORTIE 9 AUTOROUTE PEAGE</t>
  </si>
  <si>
    <t>LOS ROUGE // PON ETE INTERNET ETEINT // VERIF BRANCHEMENT // REBOOT // SYNCHRO DOWN // SAYTU Coupure</t>
  </si>
  <si>
    <t>SOULEY MAMANE</t>
  </si>
  <si>
    <t>YASSINE</t>
  </si>
  <si>
    <t>M Yassine</t>
  </si>
  <si>
    <t>M Yassine ** ctc 777927043 ** ND 338377191 **  pas de connexion ** pas de susp ** pas d'incident **</t>
  </si>
  <si>
    <t>O_KMR_L69</t>
  </si>
  <si>
    <t>KEUR MASSAR APIX</t>
  </si>
  <si>
    <t>CABLE 1083 CHANGE/HAMIDOU MULT</t>
  </si>
  <si>
    <t>77 639 83 37</t>
  </si>
  <si>
    <t>SAER SOW</t>
  </si>
  <si>
    <t>BLD DE LA REPUBLIQUE</t>
  </si>
  <si>
    <t>Remontée interne émission et réception L'Acces Primaire// "La ligne est en FAUT. Nous n¿avons pas l</t>
  </si>
  <si>
    <t>Keba BADJI_CI-SCL_U</t>
  </si>
  <si>
    <t>CENTREPA14-TETE EQUIPEMENT</t>
  </si>
  <si>
    <t>TETE EQUIPEMENT/ABSENCE TONALITE NE</t>
  </si>
  <si>
    <t>mutation du NE 19 -  09  -  64   vers   19  -  09  - 32. Test de service concluant avec Saer SOW.</t>
  </si>
  <si>
    <t>KOUNTA</t>
  </si>
  <si>
    <t>MOUKHTAR</t>
  </si>
  <si>
    <t>sfn ***mr fall//ctc 775635688  nd 339731009////  client signale pas de connexion //pas de suspension</t>
  </si>
  <si>
    <t>client signale pas de connexion //pas de suspension /PAS DE DECONNEXION FREQUENTE /// pas d incide</t>
  </si>
  <si>
    <t>MUTR 17 5 2  VERS 18 16 4 / Moukhtar  Kounta confirme au 773620109 / MODOU FAYE  BD</t>
  </si>
  <si>
    <t>Mme faye</t>
  </si>
  <si>
    <t>tabara***mme Mfaye***ctc 779541552***nd 338243065***pas de susp**pas dincident***nd present sur spg*</t>
  </si>
  <si>
    <t>**absence tonalite ****saytu aucune anomalie ***modem synchro **phone allumee**telephone bien branch</t>
  </si>
  <si>
    <t>CABLE RJ11 CHANGE/CONFIRME  SUR LE FIXE/SARA</t>
  </si>
  <si>
    <t>SOULEYMANE GUEYE</t>
  </si>
  <si>
    <t>PACKBUGOLD</t>
  </si>
  <si>
    <t>CABLE QUITTANT LE POTEAU COUPE // BB ET INTERNET ETIENT // COMPTE ACTIF</t>
  </si>
  <si>
    <t>5,99 coupé changé enpo rcnx // KOUNTA</t>
  </si>
  <si>
    <t>776492756 m2gaye@yahoo.fr</t>
  </si>
  <si>
    <t>Mme Gaye</t>
  </si>
  <si>
    <t>PAS DE CONNEXION / Modem DLINK / BROADBAND ETEINT / INTERNET ETEINT  VERIF BRANCHEMENT OK // REBOOT</t>
  </si>
  <si>
    <t>CLIENT RAPPELLE POUR CONFIRMER LE RETOUR DU SERVICE SUITE COMPTE ACTIF/SESSION EN COURS //SYNCHRO OK</t>
  </si>
  <si>
    <t>HAWILI</t>
  </si>
  <si>
    <t>SAMIH</t>
  </si>
  <si>
    <t>MME SALMA</t>
  </si>
  <si>
    <t>MOUHAMED****MME SALMAN ***CTC 776491666****ND338237091***CLI A UN SOUCI DE CONNEXION*****BROADBAND E</t>
  </si>
  <si>
    <t>RUE DE TOLBIAC</t>
  </si>
  <si>
    <t>SYNCHRO NOK***TEST DE LE LIGNE PAS DE RESULTAT***PORT ASYNCHRE***CLI INV A PATIENTER***FIAB OK</t>
  </si>
  <si>
    <t>ISOLEMENT RETABLI COTE DISTRIBUTION D 21  9  3</t>
  </si>
  <si>
    <t>CISIF SARL</t>
  </si>
  <si>
    <t>338677979//Fibre Pro Max Bloque//MODEM ETEINT</t>
  </si>
  <si>
    <t>RUE 114X 123</t>
  </si>
  <si>
    <t>//SYNCHRO DOWN SUR SAYTU Coupure de fibre optique	//CLIENT AFFIRME QUE LE MODEM  EST ETEINT MEME SI</t>
  </si>
  <si>
    <t>CENTINC11-TE - TBL</t>
  </si>
  <si>
    <t>REPRISES SOUDURES OPTIQUES</t>
  </si>
  <si>
    <t>TETE EQUIPEMENT/TETE BOUCLE LOCALE/COUPU</t>
  </si>
  <si>
    <t>CABLE ALIMENTATION DEFECT CHANGE</t>
  </si>
  <si>
    <t>Mme Ndour</t>
  </si>
  <si>
    <t>jzb//Mme Ndour signale une coupure de cable</t>
  </si>
  <si>
    <t>jzb//Mme Ndour signale une coupure de cable ** Darou Khoudoss aupres de la corniche de Belel ** ctc</t>
  </si>
  <si>
    <t>REPRISE CONNEXION AU PC SUITE ISOLEMENT 5/99 + FIABILISATION DISTRIBUTION A14 10/10/1</t>
  </si>
  <si>
    <t>Madame NDAW</t>
  </si>
  <si>
    <t>Pas de suspension ** pas d'incident ** los rouge ** client affirme que à chaque fois que des technic</t>
  </si>
  <si>
    <t>REPRISE SOUDURE AU PTO // ALHASSIM DIALLO ECOTEL //</t>
  </si>
  <si>
    <t>EL HADJI MBAYE BASSINE</t>
  </si>
  <si>
    <t>OUMY *** MR MBAYE *** CTC 776450029 *** ND 338049904 *** SOUCI LIGNE *** PAS DE SUSP *** PAS D'INCID</t>
  </si>
  <si>
    <t>TNN</t>
  </si>
  <si>
    <t>RETARD DE FICHE // FATIM // MR LY 775547690 /ND 338343390/ CLT SIGNAL CABLE QUI VIENT DU POTEAU EST</t>
  </si>
  <si>
    <t>DIARA</t>
  </si>
  <si>
    <t>MR DIARA</t>
  </si>
  <si>
    <t>**AN ** MR DIARA** CTC 775879636 ** ND339712988 ** CLIENT SOUHAIT CHANGE SON MOT DE PASS WIFI ** CLI</t>
  </si>
  <si>
    <t>CHAMP DE COURSE</t>
  </si>
  <si>
    <t>CHANGEMENT MOT DE PASS</t>
  </si>
  <si>
    <t>CHANGEMENT MDP // MOUSSA DIA</t>
  </si>
  <si>
    <t>lnt fiche ***aa**m faye **772944769**339784655**PAS DE CNX**PAS INCIDENT OLT_HW_DIOURBEL01/Frame0/Sl</t>
  </si>
  <si>
    <t>PAS DE CNX**PAS INCIDENT OLT_HW_DIOURBEL01/Frame0/Slot3/Port1/OnuID2//**EN REGLE**LOS ROUGE **SAYTU</t>
  </si>
  <si>
    <t>CHANGEMENT CABLE HW // Mr FAYE CONFIRME LE RETOUR DES SERVICES // MOUSSA DIA</t>
  </si>
  <si>
    <t>DEMBA DIENG</t>
  </si>
  <si>
    <t>lenteur fiche ** BA   ***MR DIOP  ***  777261481 ****   339542890 **** SOUCI DE CONNEXION  ** BB ETI</t>
  </si>
  <si>
    <t>THS_A18</t>
  </si>
  <si>
    <t>5/99 CHANGE SUR 150M//AZIZ</t>
  </si>
  <si>
    <t>mmr djitte</t>
  </si>
  <si>
    <t>soucis bandeau  **yacine  **mr  djitte  **776157035****339558451* soucis de connexion  *conformite o</t>
  </si>
  <si>
    <t>MBO_A01</t>
  </si>
  <si>
    <t>MEDINA FALL DAROU KHOUDOSS</t>
  </si>
  <si>
    <t>339558451* soucis de connexion  *conformite ok  **pas de suspension  **pas d'incident  **bb etteint</t>
  </si>
  <si>
    <t>5/99 CHANGER SUR 180M//SIDIBE</t>
  </si>
  <si>
    <t>FATIM</t>
  </si>
  <si>
    <t>PENDA//MME NIANG CTC 770592891**ND 339543012**SOUCI DE CONNEX**GAIA KO**PAS D'INCIDENT**DECONNEX AVE</t>
  </si>
  <si>
    <t>MOSQUER KAIRE</t>
  </si>
  <si>
    <t>SOUCI DE CONNEX**GAIA KO**PAS D'INCIDENT**DECONNEX AVERRE**PRISE FILTRE**PAS SUPERPOSE**MODEM BRANCH</t>
  </si>
  <si>
    <t>TAHIR</t>
  </si>
  <si>
    <t>M Fall</t>
  </si>
  <si>
    <t>ctc 776449928 ** ND 338361938 **  pas de connexion ** pas de susp ** pas d'incident ** LOS rouge **</t>
  </si>
  <si>
    <t>O_MBW_R08</t>
  </si>
  <si>
    <t>CITE LES BAOBABS /GRAND MBAO</t>
  </si>
  <si>
    <t>RTE LES BAOBABS</t>
  </si>
  <si>
    <t>MADA</t>
  </si>
  <si>
    <t>mm gueye</t>
  </si>
  <si>
    <t>LS// 338241226 // PAS  SUSP  // PAS D INCIDENT  // 775069803  // port offline  //  sytu coupure  fib</t>
  </si>
  <si>
    <t>O_SDF_K58</t>
  </si>
  <si>
    <t>CITE CFAO CASTORS</t>
  </si>
  <si>
    <t>PAS D'EMISSION RECEPTION</t>
  </si>
  <si>
    <t>RUE DU 18 JUIN</t>
  </si>
  <si>
    <t>PAS DE TONALITE // PAS DE CONX // TEST RECEPTION: KO  // TELEPHONE BRANCHE SUR LA PRISE MURALE // VE</t>
  </si>
  <si>
    <t>RECONNEXION PC ET CABLE 5/99 CHANGE</t>
  </si>
  <si>
    <t>mr camara</t>
  </si>
  <si>
    <t>338941550****Fibre Pro Max Bloque****absence de synchro los rouge***vérif branchement ok***reboot fa</t>
  </si>
  <si>
    <t>POSTE DAKAR-HLM 5</t>
  </si>
  <si>
    <t>HORS ZONE MARCHE HLM</t>
  </si>
  <si>
    <t>PDCF-UI21</t>
  </si>
  <si>
    <t>CHANGEMENT PIGTAIL // CONFIRME AU 773437235 PAR MR CAMARA // MOHAMED BA // DBK</t>
  </si>
  <si>
    <t>BARHAME THIOUB</t>
  </si>
  <si>
    <t>mr thioub</t>
  </si>
  <si>
    <t>338772897 //Fibre Pro Max Bloque //ABSENCE DE SYNCHRO   LOS ROUGE  // PON INTERNET ETEINT  // BRANCH</t>
  </si>
  <si>
    <t>O_KMR_L18</t>
  </si>
  <si>
    <t>ABDOU SECK</t>
  </si>
  <si>
    <t>Mr Ngom</t>
  </si>
  <si>
    <t>jzb//Mr Ngom // 776459415 **pas de connex**//bband eteint</t>
  </si>
  <si>
    <t>jzb//Mr Ngom // 776459415 **pas de connex**//bband eteint**//pas de susp**pas d'incident**fix sur mo</t>
  </si>
  <si>
    <t>REPRISE PC//PAPE GUEYE</t>
  </si>
  <si>
    <t>LAM</t>
  </si>
  <si>
    <t>THIERNO ** MR DIOP ** CTC 774957393** ND 339803865** CLIENT SIGNALE UN POTEAU CASSER DANS SA ZONE **</t>
  </si>
  <si>
    <t>BKL1_A00</t>
  </si>
  <si>
    <t>BAKEL COURA_BAKEL</t>
  </si>
  <si>
    <t>MRS SAMBOU</t>
  </si>
  <si>
    <t>MD**MRS SAMBOU**CTC771710807**ND 339904462**ABONNE PAS SUR SITE ADSL **CLIENT SIGNAL SOUCI DE CONNEX</t>
  </si>
  <si>
    <t>MANGUILINE_BIGNONA</t>
  </si>
  <si>
    <t>RECONFIGURATION PORT INTERNET // VAL OK // JOSPEPH SAGNA SYSROAD</t>
  </si>
  <si>
    <t>MARIE HELENE MARIEME SYLLA</t>
  </si>
  <si>
    <t>LE CLIENT SIGNAL DES DECONNEXIONS</t>
  </si>
  <si>
    <t>PAS DE SUSPENSION___________PAS D'INCIDENT___________SAY AA___________NAF SYN DECONEXION AVERE______</t>
  </si>
  <si>
    <t>VERIFICATION CONFIGURATION PORT PON // OUSMANE FAYE ECOTEL</t>
  </si>
  <si>
    <t>BORSO</t>
  </si>
  <si>
    <t>PENDA//MME NIANG CTC 774218094**ND 339519834**SOUCI DE CONNEX**PAS DE SUSPE**PAS D'INCIDENT**ABSEN D</t>
  </si>
  <si>
    <t>KEUR ABLAYE YAKHINE</t>
  </si>
  <si>
    <t>ABSEN DE SYNCHR**PAS DE TELEPHONE FIXE**PAS DE DECONNEX**PRISE FILTRE**NON SUPERPOSE** CABLE INTERVE</t>
  </si>
  <si>
    <t>5/99 CHANGE SUR 100M//AMAR NIANG</t>
  </si>
  <si>
    <t>mr Diao</t>
  </si>
  <si>
    <t>ma awa // mr diao // ND 338544650 // cli reit pour son derangement : ASS-DER-INT-ABSENCE SYNCHRO sig</t>
  </si>
  <si>
    <t>ND 338544650 // cli reit pour son derangement : ASS-DER-INT-ABSENCE SYNCHRO signaler depuis Date / H</t>
  </si>
  <si>
    <t>mutation transport T:347-7-1 via T:347-8-1 + mutation port adsl huawei 3 slot 12-40</t>
  </si>
  <si>
    <t>SOFIEX</t>
  </si>
  <si>
    <t>M NDENE</t>
  </si>
  <si>
    <t>338427025//Fibre Office Intense Ouvert//PAS DE CONNEXION</t>
  </si>
  <si>
    <t>O_MED_A03</t>
  </si>
  <si>
    <t>RUE GALANDOU DIOUF</t>
  </si>
  <si>
    <t>PAS DE CONNEXION //COMPTE ACTIF //Compte Option IP Fixe Mono //SESSION KO</t>
  </si>
  <si>
    <t>SIDIYA</t>
  </si>
  <si>
    <t>MR DABO</t>
  </si>
  <si>
    <t>1413_ksv_diaw511</t>
  </si>
  <si>
    <t>PMD *-* CTC 772254516 MR DABO *-* ND 339823431 // CLIENT NA PAS DE CONNEXION // PAS DE SUSPENSION //</t>
  </si>
  <si>
    <t>RETOUR SERVICES AUCUNE ACTION //DAOUDA SAKHO</t>
  </si>
  <si>
    <t>AW</t>
  </si>
  <si>
    <t>IBRA</t>
  </si>
  <si>
    <t>//Fibre Pro Max Bloque  // DECONNEXIONS FREQUENTES</t>
  </si>
  <si>
    <t>338776672 // RECONFIGURATION EFFECTUER // RESET PORT OK // COMPTE ACTIF // SESSION OK // SUR NAF LES</t>
  </si>
  <si>
    <t>ZEYI</t>
  </si>
  <si>
    <t>AMIVI EMEFA ESTHER</t>
  </si>
  <si>
    <t>MME ZEYI</t>
  </si>
  <si>
    <t>TF///// MME ZEYI 776265136 //ND 338422360 ///Keurgui// SOUCI LIGNE // GAIA EN REGLE // RBS ACTIF //</t>
  </si>
  <si>
    <t>MED_B26</t>
  </si>
  <si>
    <t>RUE 33</t>
  </si>
  <si>
    <t>X 16</t>
  </si>
  <si>
    <t>REBRANCHEMENT CORDON</t>
  </si>
  <si>
    <t>THERMOSS</t>
  </si>
  <si>
    <t>MOHAMED</t>
  </si>
  <si>
    <t>MR THERMOSS</t>
  </si>
  <si>
    <t>338225670  //La Ligne_Grand Public // ABSENCE DE NAVIGATION  BB VERT FIX  // INTERNET VERT FIX  // R</t>
  </si>
  <si>
    <t>MED_A06</t>
  </si>
  <si>
    <t>RUE PARCHAPPE</t>
  </si>
  <si>
    <t>338225670 // ABSENCE DE NAVIGATION // SYNCHRO ET VALEUR OK // REBOOT MODEM OK // CLIENT JOINT MAIS S</t>
  </si>
  <si>
    <t>LAMINE JEAN</t>
  </si>
  <si>
    <t>1413_ksv_seck154</t>
  </si>
  <si>
    <t>KCS // 339573352 // MR FAYE SIGNALE SOUCI CNX // BB ET INTERNET ETEINT // ABSENCE  SYNCHRO // PAS D</t>
  </si>
  <si>
    <t>RTE DE JOAL</t>
  </si>
  <si>
    <t>CABLE RJ11 INTERVERTIT // MODEM REDEMARRE ET ASYNC //  TESTE MAESTRO ENR // DELAI 48H // CTC 7774016</t>
  </si>
  <si>
    <t>cordon RJ11 et filtre Adsl defect changé</t>
  </si>
  <si>
    <t>DE FERRARI NEE MALELA LASY</t>
  </si>
  <si>
    <t>RAISSA MYRIAM</t>
  </si>
  <si>
    <t>MME RAISSA</t>
  </si>
  <si>
    <t>MME RAISSA SIGNALE INSTABILITE DE CONNEXION//PAS DINC//PAS DE SUSP//MODEM A 4ANTENNES//VOYANTS OK//C</t>
  </si>
  <si>
    <t>HAIS</t>
  </si>
  <si>
    <t>VAL OPTIQUE OK//SAYTU AUCUNE ANOMALIE//PAS DE LONGUE SESSION//SOUCI PORTE WIFI//MODEM SNT FIBRE//LOI</t>
  </si>
  <si>
    <t>MOUHAMED****MR NDIAYE***CTC 775418219****ND 339532299***CLI A UN SOUCI DE CONNEXION***ABONNE PAS SUR</t>
  </si>
  <si>
    <t>CLI INV A PATIENTER***FIAB OK</t>
  </si>
  <si>
    <t>ALIMA****MME SOW ****CTC 779861650*****ND 338308719**** SOUCIS DE CNX***DECNX FREQ****CLT EN REGLE *</t>
  </si>
  <si>
    <t>MAESTRO ENR ***SYNCHRO NOK ***INTERVERSION CABLE OK***MODEM REDEMARRER****SYNCHRO NOK***CLT INVITE A</t>
  </si>
  <si>
    <t>RECONFIG MODEM + MDP CHANGE // DIEYE</t>
  </si>
  <si>
    <t>KHALIFA</t>
  </si>
  <si>
    <t>ABSA °°° MME diagne°°° CTC 774683716 °°° ND 338577577 °°° SOUCI CONNEXION °°° PAS DE SUSPENSION °°°</t>
  </si>
  <si>
    <t>KM10</t>
  </si>
  <si>
    <t>338312521****Fibre Pro Max Bloque****coupure de câble  los rouge***vérif branchement ok***reboot fai</t>
  </si>
  <si>
    <t>CABLE 1083 COUPE CHANGE SUR 60M // YAYA  DIALLO</t>
  </si>
  <si>
    <t>MBOLOU</t>
  </si>
  <si>
    <t>Mme tall</t>
  </si>
  <si>
    <t>ACD*****Mme tall****788416135*****modem defect*****338339474******inviter a le branché sur une autre</t>
  </si>
  <si>
    <t>O_TIA_E57</t>
  </si>
  <si>
    <t>GUINAW RAIL/PRES ECOLE APECSY</t>
  </si>
  <si>
    <t>Modem défect changé 	E57 PBO 13 F1</t>
  </si>
  <si>
    <t>CSS</t>
  </si>
  <si>
    <t>773705366 aziz.diallo@css.sn</t>
  </si>
  <si>
    <t>V_IP_LIB_P</t>
  </si>
  <si>
    <t>ABSENCE DE TONALITE // LIBERTE PRO_VoIP</t>
  </si>
  <si>
    <t>HAN_D04</t>
  </si>
  <si>
    <t>AV FELIX EBOUE</t>
  </si>
  <si>
    <t>TEST DE RECEPTION : SONNE DANS LE VIDE // VERIF BRANCHEMENT FAIT//  TEST DE LIGNE OUTILS INDISPO //</t>
  </si>
  <si>
    <t>CLIENT INDISPONIBLE  RV LUNDI VA RESIGNALER // EL HADJ BADJI</t>
  </si>
  <si>
    <t>AMBASSADE INDE</t>
  </si>
  <si>
    <t>MME DIATTA</t>
  </si>
  <si>
    <t>338427860 //Fibre Office Bloque //O_MED_A14 // ABSENCE DE NAVIGATION  PON  VERT FIX  // INTERNET   V</t>
  </si>
  <si>
    <t>MODEM ONT CHANGE + RECONFIG MODEM //  PORT UNLOCKED SUR AMS CHEIKH DIENG PREMIUM</t>
  </si>
  <si>
    <t>SOUANE</t>
  </si>
  <si>
    <t>M SOUANE</t>
  </si>
  <si>
    <t>ALIMA****M SOUANE ****CTC 783044231****ND  339812134****abonne pas sur site **SOUCIS DE CNX ****CLT</t>
  </si>
  <si>
    <t>GUIE</t>
  </si>
  <si>
    <t>FORTE VALEUR AU PBO REOR SUPPORT REPRISE SOUDURE AU PTO A09/62//DAOUDA SAKHO</t>
  </si>
  <si>
    <t>REOR MIC FORTE VALEUR AU PBO A09/62//DAOUDA SAKHO</t>
  </si>
  <si>
    <t>CI-KDG</t>
  </si>
  <si>
    <t>PBO CHANGER</t>
  </si>
  <si>
    <t>ELHADJI IBRAHIMA</t>
  </si>
  <si>
    <t>CONFIGURATION NOUVEAU TEL</t>
  </si>
  <si>
    <t>O_TIA_E56</t>
  </si>
  <si>
    <t>.DJIDAH</t>
  </si>
  <si>
    <t>VERIF BRANCHEMENT FAIT // TEL BRANCHE SUR LE PORT PHONE // VOYANT PHONE VERT FIXE // SPG PAS A MA DI</t>
  </si>
  <si>
    <t>ROUTAGE NMC2 ET LEVEE RESTRICTION SPG / RECEPTION OK /</t>
  </si>
  <si>
    <t>DANFAKHA</t>
  </si>
  <si>
    <t>KEMOKHO</t>
  </si>
  <si>
    <t>MR DANFAKHA</t>
  </si>
  <si>
    <t>FATIM // MR DANFAKHA 777111517 ND 339805988// SOUCI DE CNX // PAS DE SUSPENSION // PAS DINCIDENT //</t>
  </si>
  <si>
    <t>KEDOUGOU MOSQUEE</t>
  </si>
  <si>
    <t>REPRISE SOUDURE AU PTO //BAKARY BADJI</t>
  </si>
  <si>
    <t>ND 338445913 --- CLI SIGNALE SOUCI DE CNX -- PAS DE SUSP -- PAS D'INCIDENT-- LOS ROUGE -- PAS DE SAU</t>
  </si>
  <si>
    <t>barhame *** mr fall *** ctc 779819801 *** 338563974 *** fibre bi *** derangement releve sans interve</t>
  </si>
  <si>
    <t>cli a ete appele par les techniciens mais il n etait pas sur site *** los rouge *** saytu: 	Coupure</t>
  </si>
  <si>
    <t>346 C</t>
  </si>
  <si>
    <t>MCE cable de transport a voir E00 T:439.15.4 pas de tonalité</t>
  </si>
  <si>
    <t>E00 T:439.15.4  _1 joint 56 paire reprise _1 joint 28 paire reprise</t>
  </si>
  <si>
    <t>NDEYE NGATY</t>
  </si>
  <si>
    <t>tabara**mme ndoaye**ctc 777201524****nd 338360810***pas de susp**pas dinicident*****clt signale que</t>
  </si>
  <si>
    <t>YENNE NDITACK</t>
  </si>
  <si>
    <t>prise électronique défectueux changé sur une 2eme prise  connexion ok // BOCAR</t>
  </si>
  <si>
    <t>mme thiaw</t>
  </si>
  <si>
    <t>mme thiaw 774159898 ** 338326383 ** Modem sonatel ** client pres du modem   ** deconnexion puis conn</t>
  </si>
  <si>
    <t>RECHERCHE SCIENTIFIQUE BEL AIR</t>
  </si>
  <si>
    <t>63-65</t>
  </si>
  <si>
    <t>338326383 ** Modem sonatel ** client pres du modem   ** deconnexion puis connexion ** client ne rec</t>
  </si>
  <si>
    <t>MODEM F660 DEFECTUEUX CHANGE PAR F6600 // ARONA</t>
  </si>
  <si>
    <t>THIOUB</t>
  </si>
  <si>
    <t>MADAME SECK</t>
  </si>
  <si>
    <t>LE CLIENT A DES LENTEURS SUR SON SERVICE</t>
  </si>
  <si>
    <t>NIO_A01</t>
  </si>
  <si>
    <t>pas de suspension GAIA//////pas d'incident dans SIRI///RBS actif///deconnexion frequente RBS///PAS D</t>
  </si>
  <si>
    <t>VERIFICATION CONFIG//ASSANE NDOUR SOFATEL</t>
  </si>
  <si>
    <t>ZOUMBOUDRE</t>
  </si>
  <si>
    <t>WENDENDA JONAS</t>
  </si>
  <si>
    <t>772997666//787342823</t>
  </si>
  <si>
    <t>MME DRABO</t>
  </si>
  <si>
    <t>M MANE //MME DRABO //338011090//CLIENT SIGNAL UN SOUCI DE CONNEXION//PAS DE SUS//PAS INCIDENT//CLIEN</t>
  </si>
  <si>
    <t>PRISE PTO CHANGE + MOT DE PASSE CHANGE // MME BRADO CONFIRME AU 787342823 // BOUNEYNI -AS</t>
  </si>
  <si>
    <t>MME LO -****CTC 774380076--CLIENT SIGNAL SOUCIS CNX --ND 339788304---PAS INCIDENT --PAS SUSP *---BB</t>
  </si>
  <si>
    <t>-CLIENT SIGNAL SOUCIS CNX --ND 339788304---PAS INCIDENT --PAS SUSP *---BB CLIGNOTANT --DCNX OK ---BA</t>
  </si>
  <si>
    <t>RP1 DECONNECTE + REPRISE PC SUITE OXYADATION // VERIFICATION CONFIGURATION PORT // CAMUSAT	MOMAR NDA</t>
  </si>
  <si>
    <t>FATIM // MR BA 775506145 ND 339577039// CLT SIGNALER QUE LE CABLE QUI VIENT DU POTEAU EST COUPE // C</t>
  </si>
  <si>
    <t>O_GMB_C04</t>
  </si>
  <si>
    <t>MOSA</t>
  </si>
  <si>
    <t>M.MBAYE SIGNALE INSTABILITE DE CONNEXION//PAS DINC//DECONNEXION AVEREES SUR RBS//MODEM BRANCHE SUR R</t>
  </si>
  <si>
    <t>RUF_G00</t>
  </si>
  <si>
    <t>SANTHIABA NDIOBENE</t>
  </si>
  <si>
    <t>Reor suite cable souterrain a voir sur  d72 12 2 G00</t>
  </si>
  <si>
    <t>MC5 MUT-CMC3</t>
  </si>
  <si>
    <t>G00 T75/7/5 câble sous-terrain 28 paire reparé chambre p2--SEYDI</t>
  </si>
  <si>
    <t>KHADIJA // MR HANN // CTC 775728627 // CLIENT DIT DEPUIS MARDI ILS ONT UN SOUCIS DE CONNEXION // ND</t>
  </si>
  <si>
    <t>CABLE 1084 CHANGE SUR 160M// MOR DIOP</t>
  </si>
  <si>
    <t>HAYMITH</t>
  </si>
  <si>
    <t>bigue//mr fall//ctc 774422188 //deconnexion freq //nd 339633853//en regle//pas incident //deconnexio</t>
  </si>
  <si>
    <t>GADALKHOUT</t>
  </si>
  <si>
    <t>pas de vpn//FUSION KO//CORRIGE DANS SAYTU //FUSION TOUJOURS KO//CONFORMITE OK//CLIENT NOVICE //INVIT</t>
  </si>
  <si>
    <t>DECONNEXIONS FREQUENTES // MUTATION PAIRE // VERIFICATION CONFIGURATION PORT // VALEUR OK // SAER DI</t>
  </si>
  <si>
    <t>ARMENA</t>
  </si>
  <si>
    <t>Souci émission/réception d'appels :: Test de réception KO :: Test de ligne L8  R =  0000.10  MICF</t>
  </si>
  <si>
    <t>MUTATION DISTRIBUTION B16 / 8  11  5 + RECONNEXION TN1</t>
  </si>
  <si>
    <t>ABSENCE DE NAVIGATION</t>
  </si>
  <si>
    <t>TT LES VOYANTS SONT NORMAUX // COMPTE ACTIF // VERIF BRANCHEMENT ET REBOOT MODEM // NCE FULL</t>
  </si>
  <si>
    <t>MME FATY</t>
  </si>
  <si>
    <t>NAMINATA // MME FATY // ND 338554103 //  CLI SIGNALE PAS DE CNX ELLE A PAYER SES FACTURES // LOS ROU</t>
  </si>
  <si>
    <t>REOR SUPPORT SUITE ABS H47 PBO 93 F1</t>
  </si>
  <si>
    <t>Reprise soudure 7 brins( 6 au PBO et 1 au PBO  piquage)</t>
  </si>
  <si>
    <t>MAME MOR</t>
  </si>
  <si>
    <t>783025556 // 772842760</t>
  </si>
  <si>
    <t>MODEM POLLUEUR CHANGE</t>
  </si>
  <si>
    <t>MTS // MME BADJI // CTC 770853672 // ND 338365887 // CLI REITERE PR SON DERANGEMENT ABSENCE SYNCHRO</t>
  </si>
  <si>
    <t>SANTHIABA PRES PHARMACIE</t>
  </si>
  <si>
    <t>rj11 et filtre adsl changé // KOUNTA</t>
  </si>
  <si>
    <t>LIBASSE</t>
  </si>
  <si>
    <t>BOS** MR DIOP** CTC 773499356** Client signale câble coupé** ND 338348095** Offre Fibre Kheweul** Pa</t>
  </si>
  <si>
    <t>Test Maestro : INL** Client impacté** Verif PORT : OLT_HW_THIAROYE/Frame0/Slot19/Port3/OnuID9--OFFLI</t>
  </si>
  <si>
    <t>Cable 1083 coupé changé	E65 PBO 49 F2</t>
  </si>
  <si>
    <t>NDEYE SOPHIE // MME DIA  // CTC 771782286  // ND 338673065 // PAS DE CNNX // PAS DE SUSP  //PAS DINC</t>
  </si>
  <si>
    <t>CITE KHANDAR OUEST FOIRE</t>
  </si>
  <si>
    <t>  CÂBLE DEBRANCHER ET REBRANCHER // MODEM  REDEMARRER //RÉSULTAT SAYTU  Coupure fibre Critique //POR</t>
  </si>
  <si>
    <t>REOR MICF FORTE VALEUR AU PBO X29 19-20A F1/ELHADJ NDIAYE MULT</t>
  </si>
  <si>
    <t>Reprise soudure C2 .Client joint sur 771782286 Confirme retour service</t>
  </si>
  <si>
    <t>seynabou</t>
  </si>
  <si>
    <t>ALS///776124701//M CISSE //338705867//souci de connexion  //los rouge **suspension nok  **incident n</t>
  </si>
  <si>
    <t>CITE DABAKH</t>
  </si>
  <si>
    <t>souci de connexion  //los rouge **suspension nok  **incident nok ***saut de port nok ***verification</t>
  </si>
  <si>
    <t>MR SYLLA --CTC 786098240----CLIENT SIGNAL SOUCIS CNX --ND 339567137--- LOS ROUGE *--PAS INCIDENT ---</t>
  </si>
  <si>
    <t>CLIENT SIGNAL SOUCIS CNX --ND 339567137--- LOS ROUGE *--PAS INCIDENT ---PAS SUSP----BRANCHMENT OK---</t>
  </si>
  <si>
    <t>Fibre cassé au PBO/Reprise soudure</t>
  </si>
  <si>
    <t>BIRANE GUI</t>
  </si>
  <si>
    <t>M. FALL 778209388</t>
  </si>
  <si>
    <t>1413_ksv_diop158</t>
  </si>
  <si>
    <t>KHADYD/ M. FALL SIGNALE PAS DE CONNEXION SUITE PAIEMENT ND: 339619251 GAIA* LIGNE RETABLIE DEPUIS HI</t>
  </si>
  <si>
    <t>PRISE FILTREE* PAS DE SUPERPOSITION/ CABLE INTERVERTI/ MODEM REDEMARRE/ TJRS ASYNCH/ MAESTRO*KO MERC</t>
  </si>
  <si>
    <t>RECONFIGURATION PORT ADSL PLUS FILTRE ADSL CHANGE // EQ MODOU SENE TDX.</t>
  </si>
  <si>
    <t>FABOYE</t>
  </si>
  <si>
    <t>MTS // MME BOYE // CTC 775486750 // ND 339709442 //  SOUCI CNX // BB ET INTERNET ETTEINT // PAS DE S</t>
  </si>
  <si>
    <t>TBM_D06</t>
  </si>
  <si>
    <t>REPRISE CABLE 8PAIRES SUITE OXYDATION + RECONFIGURATION MODEM ADSL + CHANGEMENT POLYTHENE SUR 10M EF</t>
  </si>
  <si>
    <t>ndiaye</t>
  </si>
  <si>
    <t>khouredia</t>
  </si>
  <si>
    <t>MOUHAMED****MME NDIAYE ***CTC 774899451****ND 338243425***CLI A UN SOUCI DE CONNEXION***LOS ROUGE **</t>
  </si>
  <si>
    <t>REPRISE SOUDURE AU PBO // MME NDIAYE CONFIRME AU 774899451 // MOUHAMED BA -AS</t>
  </si>
  <si>
    <t>MR OUSMANE SOW</t>
  </si>
  <si>
    <t>MR OUSMANE SOW CTC 773988595 ND 338053527  Pas de connexion // Compte Ok //Voyant Los rouge // Saytu</t>
  </si>
  <si>
    <t>Saytu : Coupure fibre  // Pas d'incident // Client signale un cable coupé  // Fiab Ok// Merci de vo</t>
  </si>
  <si>
    <t>CABLE 1084 COUPE CHANGE SUR 120M+FIAB A43 PB89 F4// MOR DIOP</t>
  </si>
  <si>
    <t>MME  Gadji</t>
  </si>
  <si>
    <t>FATIMA*** MME  Gadji ****CTC 781331822 ***ND 338517096 **** CLI a soucis de deconnexion ** pas de su</t>
  </si>
  <si>
    <t>O_CAM_H34</t>
  </si>
  <si>
    <t>CLI a soucis de deconnexion ** pas de susp ** pas d'incident ** debit et valeur ok sur ams ** say P</t>
  </si>
  <si>
    <t>EHEMBA</t>
  </si>
  <si>
    <t>LEA MONIQUE</t>
  </si>
  <si>
    <t>MME EHEMBA</t>
  </si>
  <si>
    <t>NFS***MME EHEMBA***CTC 777295528***ND***REIT DRGT SI LE 27/03/2025 - 14:41 RELEVE LE 	28/03/25 16:05</t>
  </si>
  <si>
    <t>GARE ROUTIERE_OUSSOUYE</t>
  </si>
  <si>
    <t>DE GARE ROUTIERE_OUSSO</t>
  </si>
  <si>
    <t>CLI SIGNALE UN CABLE COUPE***IMPACTE***MAESTRO KO***INV APAT***FIAB OK</t>
  </si>
  <si>
    <t>CABLE 5/99 COUPE PAR UN CAMION CHANGE SUR 150M//OUSMANE_SRD</t>
  </si>
  <si>
    <t>GAZAL</t>
  </si>
  <si>
    <t>MR SENE ---CTC 777660532---CLIENT SIGNAL SOUCIS CNX ---ND 339571036---PAS SUSP --PAS INCIDENT ---.LO</t>
  </si>
  <si>
    <t>ABS A01 MEB 2 A9</t>
  </si>
  <si>
    <t>Reprise soudure au BPE INTERMEDIAIRE</t>
  </si>
  <si>
    <t>RETAR FICHE //MBACKE //MR KEBE //CTC 777493283 //ND 339674601//ABSENCE DE SIGNAL WIFI //PAS DE SUS /</t>
  </si>
  <si>
    <t>O_LGA_A16</t>
  </si>
  <si>
    <t>POULETS EXPRESS</t>
  </si>
  <si>
    <t>MR ARAFAT</t>
  </si>
  <si>
    <t>PAS D'EMISSION RECEPTION D'APPEL</t>
  </si>
  <si>
    <t>MED_A07</t>
  </si>
  <si>
    <t>CLIENT ADSL //ORIENTE AU EQUIPE ADSL</t>
  </si>
  <si>
    <t>DERANGEMENT SIGNALE SUITE RETOUR PEX</t>
  </si>
  <si>
    <t>DERNAGEMENT SIGNALER SUITE RETOUR PEX ACTIONS : LE CLIENT EST A MOINS DE 400 metre de site le plus p</t>
  </si>
  <si>
    <t>MODEM AX3 RECONFIGURE CAUSE RESET PAR LE CLIENT/MOUHAMED MULT</t>
  </si>
  <si>
    <t>NDEYE FAMA</t>
  </si>
  <si>
    <t>AFD//Mme BADIANE//nd 338244297 //ctc 784565485//pa</t>
  </si>
  <si>
    <t>AFD//Mme BADIANE//nd 338244297 //ctc 784565485//pas de susp//pas 'inc//los rouge//coupure fibre sur</t>
  </si>
  <si>
    <t>JEAN PAUL DOMINIQUE</t>
  </si>
  <si>
    <t>fs  //  mm sagna  // client dit qu il a des souci de cnx  // nd  339410218  // ABONNE PAS SUR SITE</t>
  </si>
  <si>
    <t>LOT 267</t>
  </si>
  <si>
    <t>FIAB OK /// CTL 775347376</t>
  </si>
  <si>
    <t>CABLE COUPE AU PBO	 /REPRISE SOUDURE AU PBO</t>
  </si>
  <si>
    <t>ANTA</t>
  </si>
  <si>
    <t>ANTA NIANG</t>
  </si>
  <si>
    <t>ANTA NIANG // CTC 771702781 // ND 338541901 // DECONNEXION  FREQUENTE // PAS D'INCIDENT // CLIENT EN</t>
  </si>
  <si>
    <t>TIA_E33</t>
  </si>
  <si>
    <t>PAS DE SUPERPOSITION DE FILTRE // BRANCHE SUR LA PRISE MURALE // TESTE MAESTRO :  // MODEM aSYNCHRO</t>
  </si>
  <si>
    <t>SOFA_TIA27</t>
  </si>
  <si>
    <t>VERIFICATION CONFIG//OXYDATION PC//BIRAHIM DIALLO SOFATEL</t>
  </si>
  <si>
    <t>Mme Barry</t>
  </si>
  <si>
    <t>Mme Barry ** ctc 772122824 ** ND 338028469 **  pas de connexion ** pas de susp ** pas d'incident **</t>
  </si>
  <si>
    <t>O_SDF_K17</t>
  </si>
  <si>
    <t>PBO K17 2B-3 DEFECT A CHANGER</t>
  </si>
  <si>
    <t>PIGTAIL DEECT CHANGE</t>
  </si>
  <si>
    <t>PAPA EL HADJI ASSANE</t>
  </si>
  <si>
    <t>MME DIOP CTC 773983485 ND 338646685 Pas de connexion // Compte Ok //Voyant Los rouge // Saytu : Coup</t>
  </si>
  <si>
    <t>Saytu : Coupure fibre  // Pas d'incident //Branchement Ok // Câbles Intervertis // Modem redem // S</t>
  </si>
  <si>
    <t>SENECORPORATION</t>
  </si>
  <si>
    <t>PAS DE TONALITE</t>
  </si>
  <si>
    <t>GDW_M15</t>
  </si>
  <si>
    <t>CITE FITH MITH</t>
  </si>
  <si>
    <t>TEST DE RECEPTION KO // VERIF BRANCHEMENT // NMC INDISPONIBLE</t>
  </si>
  <si>
    <t>REPRISE 5/99 AU PC //AF JEAN LUC</t>
  </si>
  <si>
    <t>GALAYE</t>
  </si>
  <si>
    <t>TF///MR DIALLO//CTC 784999878/// ND 338687725 ////// PAS DE CNX // CLI EN REGLE DANS GAIA ET ACTIF D</t>
  </si>
  <si>
    <t>O_GDW_M21</t>
  </si>
  <si>
    <t>CLI JOINT DONNE LE NUM DE SERIE  ZTEGD3AC0386 NOUVEAU VERIF SAUT DE PORT TJRS NON AVERE///PORT RECON</t>
  </si>
  <si>
    <t>PAS DE CNNX// RECONFIG PORT PON + MIGRATION IPV6// IBRAHIMA NIANG// AFRITEL</t>
  </si>
  <si>
    <t>INSTITUT DE SANTE SERVICE</t>
  </si>
  <si>
    <t>MR VICTOR</t>
  </si>
  <si>
    <t>KDS*** MR VICTOR *** CTC 775495607  **** ND 338216959 *** CLIENT SIGNAL DES SOUCIS DE TONALITE ADSL/</t>
  </si>
  <si>
    <t>MED_B28</t>
  </si>
  <si>
    <t>CLIENT SIGNAL DES SOUCIS DE TONALITE ADSL// PAS DE SUSP//PAS D¿INC// 1 POSTE//BRANCHEMENT LA PRISE *</t>
  </si>
  <si>
    <t>M Diop// ctc 775507576//</t>
  </si>
  <si>
    <t>MMoctar// M Diop// ctc 775507576// ND 338321830// Soucis de connexion// pas de suspension// pas d¿in</t>
  </si>
  <si>
    <t>CITE HILAL</t>
  </si>
  <si>
    <t>ABS AU PBO D36 48 49 A F3 REOR MICF // MOUKHTAR TALL</t>
  </si>
  <si>
    <t>Reprise soudure  Brin au C2</t>
  </si>
  <si>
    <t>CHAPUIS</t>
  </si>
  <si>
    <t>EVELYNE LOUISETTE</t>
  </si>
  <si>
    <t>MN....MME GOMIS ...CTC :.772091278. ..ND :339577474....FIAB OK...PAS DE SUSP....PAS D'INCID...DECONN</t>
  </si>
  <si>
    <t>VS 339585224</t>
  </si>
  <si>
    <t>ip client d'effect à changé client avisée</t>
  </si>
  <si>
    <t>NDEYE SOPHIE // MME LO  // CTC 772715037  // ND 339523784 // NIN 2619199205341 // PAS DE CNNX // PAS</t>
  </si>
  <si>
    <t>CÂBLE DEBRANCHER ET REBRANCHER // MODEM  REDEMARRER //RÉSULTAT SAYTU  Cette ligne ne peut pas être d</t>
  </si>
  <si>
    <t>SAUT DE PORT // ONT:OLT-THIES-1:R1.S1.LT3.PON3.ONT3  VERS   ONT:OLT-THIES-1:R1.S1.LT2.PON4.ONT4  //</t>
  </si>
  <si>
    <t>MINISTERE DES FORCES ARMEES/ETAT MAJOR</t>
  </si>
  <si>
    <t>// La ligne Business // PAS DE CONNEXION // MODEM TPLINK</t>
  </si>
  <si>
    <t>Administration</t>
  </si>
  <si>
    <t>E00 T439 A11 P5 _1 joint 56 paire reprise _1 joint 28 paire reprise</t>
  </si>
  <si>
    <t>MR MBODJ</t>
  </si>
  <si>
    <t>ADJA ++MR MBODJI ++CTC 773044431++ND 339641825+Keurgui_Max_IP+CLIENT SIGNAL SOUCI TELEPHONE FIXE++PA</t>
  </si>
  <si>
    <t>RUE DE LA TOUR</t>
  </si>
  <si>
    <t>REOR SUPPORT SOUCI VOIP PLUS MODEM RECONFIGURE // EQ MADY MBAYE TDX.</t>
  </si>
  <si>
    <t>PDCF-UF20</t>
  </si>
  <si>
    <t>CLIENT JOINT SUR SON FIXE ET CONFIRME RETOUR SERVICE</t>
  </si>
  <si>
    <t>MAAM MME DIONE // LENTEUR FICHE // ND 339744035// CTC 771587667 //CLI SIGNAL CABLE COUPER // CLI IMP</t>
  </si>
  <si>
    <t>CHEIKH SYLLA</t>
  </si>
  <si>
    <t>338650512 / PAS DE CONNEXION /Fibre PRO Bloque</t>
  </si>
  <si>
    <t>KANA</t>
  </si>
  <si>
    <t>MTS // MME KANE // CTC 782919009 // ND 339755526 //  SOUCI CNX // BB ET INTERNET ETTEINT // PAS DE S</t>
  </si>
  <si>
    <t>SERIGNE OMAR BOUSSO</t>
  </si>
  <si>
    <t>MCE ABSENCE TONALITE AU PC A09 3/11/5 TRANSPORT A09 253/2/1</t>
  </si>
  <si>
    <t>REPRISE CONNEXION AU PC SUITE OXYDATION + CHANGEMENT MODULE PC EFFECTUES</t>
  </si>
  <si>
    <t>MOHAMED ABDALLAH</t>
  </si>
  <si>
    <t>MR SAO</t>
  </si>
  <si>
    <t>AISS // MR SAO *** ctc 778721212 *** nd 338297101 // LENTEUR NAVIGATION // GAIA EN REGLE ET RBS ACTI</t>
  </si>
  <si>
    <t>DKPTE</t>
  </si>
  <si>
    <t>° CLI DIT QUE BEAUCOUPS DE TECHNICIENS SONT PASSER MAIS LE SOUCI PERSISTE MM APRES AUGMENTATION DEBI</t>
  </si>
  <si>
    <t>CHANGEMENT MODEM // MALICK NIANG</t>
  </si>
  <si>
    <t>BA   *** MR MBENGUE   **  776912120   *** 339045008   ***  CLIENT SIGNAL DE LENTEUR FICHE *** PAS DE</t>
  </si>
  <si>
    <t>ESCALE NGUEKHOKH</t>
  </si>
  <si>
    <t>problème de configuration côté pilotage nguekhokh H2 slt 1/7</t>
  </si>
  <si>
    <t>mutation port NGH HU2 SLOT1/7</t>
  </si>
  <si>
    <t>MME DIEDHIOU</t>
  </si>
  <si>
    <t>DIANKA "MME DIEDHIOU " CLI SIGNAL UN SOUCI DE CNX // ND 338527912 // CTC 783039904 // CLI EN RGL PAS</t>
  </si>
  <si>
    <t>SAYTU Coupure fibre	CRITIQUE // CLI INF // INVITER A PAT // MERCI DE PEC  // FIAB OK</t>
  </si>
  <si>
    <t>338424582// PRODUIT FIBRE // LOS ROUGE // INTERNET ETEINT //  VERIF BRANCHEMENT OK // COMPTE ACTIF /</t>
  </si>
  <si>
    <t>MR:NDIOUR //  775417014</t>
  </si>
  <si>
    <t>CAKG¿¿/// MR:NDIOUR // CTC: 789440231// ND:338525301//CLI SIGNAL PAS DE CONNEX INTERNET// PAS DE SUS</t>
  </si>
  <si>
    <t>PAS DE SUSP /PAS INCIDE//  PAS DE TEL FIXE  //SYNCHRO KO//cable coupe //CLI INF // TEST NCE : OFFLIN</t>
  </si>
  <si>
    <t>MULT_RUF4</t>
  </si>
  <si>
    <t>5,99 coupé changé // KOUNTA</t>
  </si>
  <si>
    <t>MME JESSICA</t>
  </si>
  <si>
    <t>1413_ksv_kebe0450</t>
  </si>
  <si>
    <t>FATIMA ** MME JESSICA 772062778 ** CLIENT SIGNALE PAS DE CONNEXION ** ND 338239749 ** // CLIENT NA P</t>
  </si>
  <si>
    <t>PAS DE SAUT DE PORT // PAS DINCIDENT // VERIF BARNCHEMNT OK** **TJRS SYNCHRO**TEST SAYTU : PUISSANCE</t>
  </si>
  <si>
    <t>REDRESSEMENT JARRETIERE OPTIQUE</t>
  </si>
  <si>
    <t>PROFESSEUR EL  HADI MALICK DIOP</t>
  </si>
  <si>
    <t>338242424  //L'Acces de base // SOUCI EMISION RECEPTION   TONALITE OK// APPEL INTERNET OK //  TEST R</t>
  </si>
  <si>
    <t>THIERNO ABDOURAHMANE</t>
  </si>
  <si>
    <t>IG// MR BARRY//ND: 338307145// 781484380//  pas d'incident-** n'est pas anauclamp** autres offres**</t>
  </si>
  <si>
    <t>YO11</t>
  </si>
  <si>
    <t>VERIFICATION CONFIG//RECONFIGURATION MODEM+CHANGEMENT MODEM//MOUHAMED BA MULTELEC</t>
  </si>
  <si>
    <t>MME DIALLO -- CTC 773919813</t>
  </si>
  <si>
    <t>LF -- ADAMA -- MME DIALLO -- CTC 773919813 -- ND 338548553 -- LE CLI A DES SOUCIS DE CONNX */ PAS DE</t>
  </si>
  <si>
    <t>SOFA_TIA15</t>
  </si>
  <si>
    <t>MAURICE DIOUMACOR</t>
  </si>
  <si>
    <t>Mr  NDONG</t>
  </si>
  <si>
    <t>**Lenteur fiche***Yamz--- Mr  NDONG -- CTC -771431582 -- ND -338783379 -- Client n'arrive pas a se c</t>
  </si>
  <si>
    <t>* pas de saut de port ** câble débrancher et rebrancher**modem non synchro * test saytu Coupure fibr</t>
  </si>
  <si>
    <t>MALICK NDAO</t>
  </si>
  <si>
    <t>**AN ** MR GAYE ** CTC 775385850 ** ND 338340284 ** CLIENT SIGNALE SON DERANGEMENT ** ABSENCE DE SYN</t>
  </si>
  <si>
    <t>SOFA_TIA22</t>
  </si>
  <si>
    <t>Fibre cassé au PBO/Reprise soudure	E19 CP 124B-125 F4</t>
  </si>
  <si>
    <t>AMAR DIT MAGATTE</t>
  </si>
  <si>
    <t>Mr diagne</t>
  </si>
  <si>
    <t>1413_ksv_diagne0019</t>
  </si>
  <si>
    <t>client signal des  soucis de cnx   //  absence de  synchro</t>
  </si>
  <si>
    <t>ESSAIE</t>
  </si>
  <si>
    <t>1413_ksv_vaz607</t>
  </si>
  <si>
    <t>VAZ*******MME DIOP ****CT 778146910***ND 338552531******CLIENT A DES SOUCIS DE CONNEXION DEPUIS HIER</t>
  </si>
  <si>
    <t>O_CAM_H18</t>
  </si>
  <si>
    <t>CPAS D INCIDENT**** PAS DE SAUT DE PORT**** CABLE DEBRANCHER ET REBRANCHER ***** CONNEXION TOUJOURS</t>
  </si>
  <si>
    <t>MOMAR</t>
  </si>
  <si>
    <t>NDIOBA //  MR DIOUF //  773643793 //  Fibre Kheweul //  338058171 //  CLI SIGNAL PORTEE WIFI FAIBLE</t>
  </si>
  <si>
    <t>O_SGK_V23</t>
  </si>
  <si>
    <t>NCE SYNCHRO</t>
  </si>
  <si>
    <t>HABIBOU ***MME BEYE ***CTC 774904350 ***ND 338035458 *****PAS DE CONNEXION INTERNET ***PAS DE SUSP *</t>
  </si>
  <si>
    <t>*ABSENCE SYNCHRO ***SAYTU coupure de fibre ***BRANCHEMENT REFAIT ***SYNCHRO TOUJOURS NOK ***CLIENT I</t>
  </si>
  <si>
    <t>Cable 1083 coupé changé	E20 CP 66-67A F1</t>
  </si>
  <si>
    <t>CHEIKH MBACKE</t>
  </si>
  <si>
    <t>sfn ****mme niang//ctc  782526112  nd 338364480  ////pas de connexion ////ligne non suspendu ///veri</t>
  </si>
  <si>
    <t>159/B</t>
  </si>
  <si>
    <t>//pas de connexion ////ligne non suspendu ///verif branchement ok ///modem redémarrer////Port Asynch</t>
  </si>
  <si>
    <t>BARHAME *** MME DIENG *** CTC 771125076 *** 339736387 *** KEURGUI_iP *** BB ETEINT *** INTERNET ETEI</t>
  </si>
  <si>
    <t>DBBAM</t>
  </si>
  <si>
    <t>BY00</t>
  </si>
  <si>
    <t>SYNCHRO NOK*** TEST LIGNE ENR*** NCE: BAMBEY_CO1_MA5600T-Frame:0/Slot:11/Port:60 OFFLINE *** DELAI 4</t>
  </si>
  <si>
    <t>Rétabli coté pc /Fatim Dieng confirme au 771125076/ MODOU FAYE  B</t>
  </si>
  <si>
    <t>GUIGMA</t>
  </si>
  <si>
    <t>FRANTZ DONAT</t>
  </si>
  <si>
    <t>MR OREGA</t>
  </si>
  <si>
    <t>PMD *-* CTC 771483053 MR OREGA *-* ND 338215001 *-* CLIENT NA PAS DE CONNEXION // BROADBAND CLIGNOTA</t>
  </si>
  <si>
    <t>RUE 26</t>
  </si>
  <si>
    <t>MAESTRO KO // TEST AMS PORT ASYNCH //</t>
  </si>
  <si>
    <t>ISOLEMENT RETABLI COTE SR</t>
  </si>
  <si>
    <t>BOUBOROU NGUA</t>
  </si>
  <si>
    <t>LEILA</t>
  </si>
  <si>
    <t>MAMDAME JOANNA</t>
  </si>
  <si>
    <t>LE CLIENT A DES DECONNEXIONS FREQUENTES</t>
  </si>
  <si>
    <t>pas de suspension GAIA///pas d'incident SIRI///RBS actif//NAF GOOD//SAY AUCUNE ANOMALIE///NCE SYNCHR</t>
  </si>
  <si>
    <t>MODEM CHANGER NOUVEAU ZTEGD7290479</t>
  </si>
  <si>
    <t>MME  NGOM</t>
  </si>
  <si>
    <t>ALIMA****MME  NGOM****CTC 787361119***ND 339785523****SOUCIS DE CNX ***LOS ROUGE**CLT EN REGLE ***PA</t>
  </si>
  <si>
    <t>SAYTU Coupure fibre****PAS DE REPONSE DU CLT ***MERCI DE COMM DELAIS 48H</t>
  </si>
  <si>
    <t>MME MBAYE ---CTC 784407537----CLIENT SIGNAL SOUCIS CNX --ND 339813662--PAS INCIDENT ---PAS SUS¿P****</t>
  </si>
  <si>
    <t>TBA1_A01</t>
  </si>
  <si>
    <t>CLIENT SIGNAL SOUCIS CNX --ND 339813662--PAS INCIDENT ---PAS SUS¿P****PAS DE VOYANT ALLUMER ---PRISE</t>
  </si>
  <si>
    <t>ALIMENTATION MODEM DEFECT CHANGE//BINDIA</t>
  </si>
  <si>
    <t>338242424 //L'Acces de base // SOUCI EMISION RECEPTION TONALITE OK// APPEL INTERNET OK // TEST RECE</t>
  </si>
  <si>
    <t>ACA_W01</t>
  </si>
  <si>
    <t>PC A VOIR W01 D17-4-4 T 23-3-1</t>
  </si>
  <si>
    <t>REPARATION MANCHON 1X28P ET 1X14P D17 A4 P4 T23 A3 P1 || ALIA ECOTEL</t>
  </si>
  <si>
    <t>MME gassama</t>
  </si>
  <si>
    <t>ABSA °°° MME gassama°°° CTC 771931844 °°° ND 338329766  °°° SOUCI CONNEXION °°° PAS DE SUSPENSION °°</t>
  </si>
  <si>
    <t>JARRETIERE OPTIQUE CHANGE//AF MACTAR SALL</t>
  </si>
  <si>
    <t>338258058  //Fibre Off. Intense_Domino4G_15Go Bloque//  SOUCI EMISION RECEPTION   TONALITE OK  // BR</t>
  </si>
  <si>
    <t>ALKHASSIM//RECONFIGURATION MODEM + CLIENT PRIEE A VERIFIER SON BRANCHEMENT INTERNE</t>
  </si>
  <si>
    <t>MAIRE</t>
  </si>
  <si>
    <t>MICHEL NOEL</t>
  </si>
  <si>
    <t>MME DAFE</t>
  </si>
  <si>
    <t>FD// MME DAFE/ TC 771294206 // ND 339566029 // client signale qu'un voyant sur son wifi ne sallume//</t>
  </si>
  <si>
    <t>O_MBR_A06</t>
  </si>
  <si>
    <t>WARANG SOCE</t>
  </si>
  <si>
    <t>verif branchement ok //inviter a allumer // voyant ok // connexion ok //soutiens encore ca s'eteint</t>
  </si>
  <si>
    <t>Modem défect changé	A06 PBO 63 F5</t>
  </si>
  <si>
    <t>KABORE</t>
  </si>
  <si>
    <t>SIMON</t>
  </si>
  <si>
    <t>MME BA  776598727</t>
  </si>
  <si>
    <t>BA   *** MME BA   *** 338203566   ***  776598727    ***   CLIENT SIGNAL SOUCI DE CONNX   *** PAS DE</t>
  </si>
  <si>
    <t>REOR CADI ISOLEMENT AU PC SUR F00 T/84-9-2 // EQ FODE KONATE TDX.</t>
  </si>
  <si>
    <t>PC DEFECT F00 T84 A 9 P7 MUTE SUR T84 A 10 P5 CABLE 5/99 TIRE SUR 90M</t>
  </si>
  <si>
    <t>WADE // MME GUEYE// CTC 775158899// ND 338554869 //CLIENT NE PEUT PAS SE CONNECTER // CLIENT EN REGL</t>
  </si>
  <si>
    <t>CITE CITE ALIOU SOW</t>
  </si>
  <si>
    <t>CITE ALIOU SOW DE GUEDIAWAYE</t>
  </si>
  <si>
    <t>OULEYE</t>
  </si>
  <si>
    <t>mme beye</t>
  </si>
  <si>
    <t>ma awa // mme beye // ND 339678449 // cli signal des souci de conx // pas de susp // pas d'incident</t>
  </si>
  <si>
    <t>LGA_A00</t>
  </si>
  <si>
    <t>ND 339678449 // cli signal des souci de conx // pas de susp // pas d'incident // PON clignote // sa</t>
  </si>
  <si>
    <t>AMADE HENRI</t>
  </si>
  <si>
    <t>776435419 ET 776482184</t>
  </si>
  <si>
    <t>TF//**MR diouf  **** CTC 776435419 ET 776482184* *ND 339712314 ** // PAS DE CNX // CLI EN REGLE DANS</t>
  </si>
  <si>
    <t>O_DBL_A00</t>
  </si>
  <si>
    <t>CHAMP DE COURSES</t>
  </si>
  <si>
    <t>///CLI JOINT SIGNALE QU'UNE DES ANTENNES DU MODEM EST CASSE LORS DE LA CHUTE DU MODEM CLI INV A PAT</t>
  </si>
  <si>
    <t>REPRISE SOUDURE AU PTO // MR DIOUF CONFIRME AU 776435419 // MOUSSA DIA -AS</t>
  </si>
  <si>
    <t>ALIMA***MME NDIAYE ****CTC 781939642****ND 338941910****SOUCIS DE CNX -***CABLE JAUNE COUPE ***</t>
  </si>
  <si>
    <t>TEST SAYTU Modem éteint*** CLIENT INVITE A PAT ***FIAB OK ***MDPEC</t>
  </si>
  <si>
    <t>Diouf</t>
  </si>
  <si>
    <t>Mame Sokhna</t>
  </si>
  <si>
    <t>MME DIOUF NDEYE AISSATOU</t>
  </si>
  <si>
    <t>1413_ksv_faye510</t>
  </si>
  <si>
    <t>YF***MME DIOUF NDEYE AISSATOU  ***CTC 777786405***ND 338776237****// CLIENT NA PAS DE CONNEXION // P</t>
  </si>
  <si>
    <t>A COTE DE LA BRIOCHE DOREE</t>
  </si>
  <si>
    <t>Cable d'alimentation défect changé	E50 CP 57B- 58 F1</t>
  </si>
  <si>
    <t>KCS // 338654983 // MR DIALLO SIGNALE SOUCI CNX // LOS CLIGNOTE EN ROUGE // ABSENCE SYNCHRO //PAS D</t>
  </si>
  <si>
    <t>NDEYE NOUTHIE</t>
  </si>
  <si>
    <t>MME SYLLA ---CTC 774946060---CLIENT SIGNAL SIGNL SOUCIS CNX ---ND -339671948--LOS ROUGE --PAS INCIDE</t>
  </si>
  <si>
    <t>O_LGA_A03</t>
  </si>
  <si>
    <t>ARONA</t>
  </si>
  <si>
    <t>**AN ** MR GUEYE ** CTC 779246289 ** ND 338276274 ** CLIENT SIGNALE SON DERANGEMENT ** ABSENCE DE SY</t>
  </si>
  <si>
    <t>PIGTAIL +  CORPS DE TRAVERSE AU PBO DEFECT CHANGE</t>
  </si>
  <si>
    <t>BATHIE</t>
  </si>
  <si>
    <t>M. NDIONGUE 776690090</t>
  </si>
  <si>
    <t>KHADYD/ M. NIDONGUE SIGNALE QU'UNE VOITURE  ACOUPE LEUR CABLE AERIEN, Leur connexion ne marche pas</t>
  </si>
  <si>
    <t>DE GRAND DIOURBEL</t>
  </si>
  <si>
    <t>MERCI DE PRENDRE EN CHARGE</t>
  </si>
  <si>
    <t>CABLE 1083 CHANGE  // M. NDIONGUE CONFIRME AU  776690090 // MOUSSA DIA -AS</t>
  </si>
  <si>
    <t>IP0621</t>
  </si>
  <si>
    <t>IP0621/pas de cnx/pas de position/Synchro ko/Supervision note une indisponibilté des liaisons/modem</t>
  </si>
  <si>
    <t>NFO_X00</t>
  </si>
  <si>
    <t>IP0621 // PAS DE CONNEXION //  modem LA210 Alm et Wan sont rouge // SYNCHRO OK DANS NCE ET VALEUR OK</t>
  </si>
  <si>
    <t>Mouhamadou Bara Lamine MBACKE_CI-SC</t>
  </si>
  <si>
    <t>CHANGEMENT ROUTEUR 4221</t>
  </si>
  <si>
    <t>IP0628</t>
  </si>
  <si>
    <t>IP0628/pas de cnx/pas de position/Synchro ko/Supervision note une indisponibilté des liaisons/modem</t>
  </si>
  <si>
    <t>IP0628 // PAS DE CONNEXION // SYNCHRO ET VALEUR OK DANS NCE // GE3/1/13.1100                 up</t>
  </si>
  <si>
    <t>Merci de relever l¿IP0621&amp;0628 Banque CBEAO suite à un changement de routeur 1941 HS remplace par le</t>
  </si>
  <si>
    <t>787157049  773086299</t>
  </si>
  <si>
    <t>mrdieng</t>
  </si>
  <si>
    <t>sfn ***mr dieng///ctc  787157049///773086299  nd  339781156///cli reitere son derangement qui a ete</t>
  </si>
  <si>
    <t>/cli reitere son derangement qui a ete reglé suite intervention equipe technique /////CAS-96226032-J</t>
  </si>
  <si>
    <t>LENTEUR CNNX// REPRISE OXYDATION AU PC// MAMADOU LAYE DIOP// CAMUSAT</t>
  </si>
  <si>
    <t>ANGE DIOUF*** MR BEYE ** CTC 776942305 ** ND 339789194 *** BB VERT CLIGNOTANT *** INTERNET OFF *** S</t>
  </si>
  <si>
    <t>DAROU MARNANE DVF</t>
  </si>
  <si>
    <t>MCE CADI A VOIR AU PC D00 14/4/4</t>
  </si>
  <si>
    <t>REPRISE RACCORDEMENT JOINT 14PAIRES DIVISION AERIEN + REPRISE CONNEXION ENPO SUITE OXYDATION + CHANG</t>
  </si>
  <si>
    <t>MONSIEUR KARA</t>
  </si>
  <si>
    <t>PRES DE THIOSSANE</t>
  </si>
  <si>
    <t>REPRISE SOUDURE AU PBO // CONFIRME AU 771674202 // NADOU NDIOUCK // DBK</t>
  </si>
  <si>
    <t>MME BIAYE</t>
  </si>
  <si>
    <t>KDS*** MME BIAYE *** CTC 776056880 **** ND 338788859  *** PAS DE CONNEXION *** CLI EN REGLE PAS DE S</t>
  </si>
  <si>
    <t>PAS DE CONNEXION *** CLI EN REGLE PAS DE SUSP ***PAS DINCIDENT *** LOS ROUGE *** INTERNET ETEINT ***</t>
  </si>
  <si>
    <t>CLIENT INJOIGNABLE AU 776056880</t>
  </si>
  <si>
    <t>MR JOSEPH</t>
  </si>
  <si>
    <t>338490192 //L'Acces Primaire// SOUCI EMISSION RECEPTION    // MODEM  ASM 52 L   FINK A ROUGE //  ALL</t>
  </si>
  <si>
    <t>MED_A03</t>
  </si>
  <si>
    <t>Le client a retrouvé le service suite au changement du modem ASMI 52, qui était hors service.</t>
  </si>
  <si>
    <t>OT // MR CAMARA /// 779937921 // 338011029 // CLIENT NA PAS DE CONNEXION // LOS ROUGE // PAS DE SUSP</t>
  </si>
  <si>
    <t>/ TEST SAYTU : PAS DE RESULTAT</t>
  </si>
  <si>
    <t>FATOU KANE</t>
  </si>
  <si>
    <t>IBRAHIMA//SALL// 775016189// 339512557 //CLIENT SIGNAL PAS DE TONALITE SUR SA LIGNE KEURGUI KHEWEUL</t>
  </si>
  <si>
    <t>THS_A16</t>
  </si>
  <si>
    <t>CLIENT SOUTIENT QU'UN CAMION A HEURTE LE POTEAU ET LES CABLES SONT PAR TERRE //ET IL N'ARRIVE PAS A</t>
  </si>
  <si>
    <t>5/99 CHANGE SUR 100M//AZIZ</t>
  </si>
  <si>
    <t>ARBA</t>
  </si>
  <si>
    <t>WADE // MR FAYE // CTC 781123013 // ND 338403716 //CLIENT SIGNAL UN POTEAU PAR TERRE // CLIENT EN RE</t>
  </si>
  <si>
    <t>O_HAN_D04</t>
  </si>
  <si>
    <t>RONT POINT DU MOLE8 BEL AIR</t>
  </si>
  <si>
    <t>JARRETIERE OPTIQUE DEFECT CHANGE +RECONFIGUE MODEM F6600//AF ELHADJI BDJI</t>
  </si>
  <si>
    <t>DIANKA "MME DIALLO " CLI SIGNAL UN SOUCI DE RECEPT // ND 339021648 // CTC 781967192  // CLI EN RGL P</t>
  </si>
  <si>
    <t>O_KLK_A20</t>
  </si>
  <si>
    <t>ME04</t>
  </si>
  <si>
    <t>D'ANO  // SYNCHRO // PHONE 1 ALLUME CABLE BRANNCHE SUR LE PHONE 1 // TON NOK // CLI A UN PORTATIF /</t>
  </si>
  <si>
    <t>PROBLEME TELEPHONE CHEZ LE CLIENT/	VOIX OK</t>
  </si>
  <si>
    <t>777013472 ET 764758967</t>
  </si>
  <si>
    <t>TF///***MR DIOP ***777013472 ET 764758967 ** ND 339612649***Fibre Kheweul/ SOUCI LIGNE // GAIA EN RE</t>
  </si>
  <si>
    <t>O_STL_A13</t>
  </si>
  <si>
    <t>DIAMINAR</t>
  </si>
  <si>
    <t>SPG PAS DE RESTRICTION // STATUT SPG : NOTREGISTERED RS/NA CAT021 EFFECTUE STATUT SPG :REGISTERED//</t>
  </si>
  <si>
    <t>POSTE PRIVE DEFECT, TEST OK AVEC APPAREIL TI OK A13 PBO 10-F1 // EQ YOUSSOUPH MANE TDX.</t>
  </si>
  <si>
    <t>SILMAN</t>
  </si>
  <si>
    <t>MTS // MR FAYE // CTC  778886487 // ND 338225693 // SOUCI CNX // LOS ROUGE // PAS DE SUSPENSION // P</t>
  </si>
  <si>
    <t>REPRISE SOUDURE AU PTO/CONFIRME PAR MR FAYE 778886487/SARA</t>
  </si>
  <si>
    <t>MAZONGA</t>
  </si>
  <si>
    <t>ELSA SARA</t>
  </si>
  <si>
    <t>MMA MAZONGA</t>
  </si>
  <si>
    <t>DND*** MME MAZONGA NE PARVIENT PAS A SE CONNECTER*** ND 338265935** LOS ROUGE** CABBLES VERIFIES***</t>
  </si>
  <si>
    <t>O_NGA_C01</t>
  </si>
  <si>
    <t>X22</t>
  </si>
  <si>
    <t>CHEIKH BRAHIM</t>
  </si>
  <si>
    <t>AICHA // MR DIOP // CTC 775609018 // ND 338586403 // PAS DE CONNEXION // PAS DE SUSPENSION // PAS DI</t>
  </si>
  <si>
    <t>PAS DERREUR LOG // NUM SERIE ZTEGD2E47965 // PORT OFFLINE SUR NCE // SAYTU COUPURE FIBRE // SAUT DE</t>
  </si>
  <si>
    <t>barhame *** mr diop *** ctc 772467971 *** 339851750 *** keurgui *** CLI SIGNALE PAS DE CONNEXION****</t>
  </si>
  <si>
    <t>KDG_A00</t>
  </si>
  <si>
    <t>PAS DE PRISES SUPERPOSEES*** CABLES INTERVERTIS*** MODEM REDEMARRE*** SYNCHRO NOK*** NCE: MSAN01_MA5</t>
  </si>
  <si>
    <t>338928306//Fibre Pro Max Bloque//CABLE COUPE</t>
  </si>
  <si>
    <t>O_SEB_N05</t>
  </si>
  <si>
    <t>SEBIKHOTANE VILLAGE</t>
  </si>
  <si>
    <t>LOS ROUGE//PON ETEINT//INTERNET ETEINT//VERIF BRANCHEMENT OK//REBOOT MODEM OK//SYNCHRO DOWN  SUR SAY</t>
  </si>
  <si>
    <t>CABLE HUAWEI CHANGE SUR 100M N05 PBO 134 F3 // ABDOULAYE GASSAMA MULT</t>
  </si>
  <si>
    <t>VETOMAX SENEGAL - SUARL</t>
  </si>
  <si>
    <t>338215020 // Fibre Pro Max Bloque// ABSENCE DE SYNCHRO  LOS ROUGE   // PON INTERNET ETEINT  // BRANC</t>
  </si>
  <si>
    <t>THIERNO SADOU</t>
  </si>
  <si>
    <t>IMAGES EN NOIR ET BLANC</t>
  </si>
  <si>
    <t>lnt fiche /**aa**m diallo **775567086**338647843***CLI SIGNAL TVO NE MARCHE**DECODEUR AFFICHE LE NUM</t>
  </si>
  <si>
    <t>CITE DIAMALAYE III</t>
  </si>
  <si>
    <t>CLI SIGNAL TVO NE MARCHE**DECODEUR AFFICHE LE NUMERO CHAINE **REINTRODUIRE LA CARTE**IMJ KO****IMJ K</t>
  </si>
  <si>
    <t>CLICHGT108-DECODEUR TVO</t>
  </si>
  <si>
    <t>CABLE HDMI CHANGE</t>
  </si>
  <si>
    <t>DECODEUR TVO /CABLE HDMI DEFECTUEUX</t>
  </si>
  <si>
    <t>CABLE HDMI CHANGE/MAMADOU DIOP MULT</t>
  </si>
  <si>
    <t>AYUVEDA HAIR SUARL</t>
  </si>
  <si>
    <t>ASTOU DOUMBOUYA</t>
  </si>
  <si>
    <t>338603562 / SOUCI EMISSION RECEPTION D'APPEL / Fibre Pro Max Bloque</t>
  </si>
  <si>
    <t>ROND POINT VDN</t>
  </si>
  <si>
    <t>SOUCI EMISSION RECEPTION D'APPEL / Fibre Pro Max Bloque TEST EMISSION/RECEPTION  KO : LIGNE SUSPENDU</t>
  </si>
  <si>
    <t>LEVEE RESTRICTION DANS SPG / MME DOUMBOUYA CONFIRME</t>
  </si>
  <si>
    <t>MAREMA</t>
  </si>
  <si>
    <t>YF**MME NIANG**CTC 786051773***ND 339708601****// CLIENT DIT QUE LE MODEM EST ETEINT ET NE S'ALLUME</t>
  </si>
  <si>
    <t>O_DKH_A16</t>
  </si>
  <si>
    <t>TB00</t>
  </si>
  <si>
    <t>DJIELANI ** MDM DIAGNE ** CTC 771724241 ** ND 338221444 ** CLI SIGNALE SOUCIS AVEC SA LIGNE FIXE **</t>
  </si>
  <si>
    <t>GOUYE SOR</t>
  </si>
  <si>
    <t>TONALITé KO ** VOYANT PHONE OK ** SAYTU:  Puissance optique OLT très faible ** CONFIFG OK ** CLI INF</t>
  </si>
  <si>
    <t>TDX_YOF17</t>
  </si>
  <si>
    <t>CLIENT ORIENTE AGENCE SUITE APPAREIL TELEPHONIQUE DEFECT</t>
  </si>
  <si>
    <t>C2A SEN</t>
  </si>
  <si>
    <t>Mme MBENGUE</t>
  </si>
  <si>
    <t>338220624/SOUCI  EMISSION ET RECEPTION/Business Talk Silver_Avec_Forfait_VoIP</t>
  </si>
  <si>
    <t>GDK_C10</t>
  </si>
  <si>
    <t>statu vert fixe sdsl rouge ssp eteint ip vert cli //verif branchement faite /reboot modem ok/ spg pa</t>
  </si>
  <si>
    <t>client joint a 16H20 CONFIRME LE RETOUR DU SERVICE SUITE SUSPENSION LEVE SUR SPG</t>
  </si>
  <si>
    <t>ADJIA</t>
  </si>
  <si>
    <t>MTS // MME STEVE // CTC 775203016 // ND 338306339 //  SOUCI CNX // LOS ROUGE // PAS DE SUSPENSION //</t>
  </si>
  <si>
    <t>PA15</t>
  </si>
  <si>
    <t>ABIB</t>
  </si>
  <si>
    <t>Mr sy</t>
  </si>
  <si>
    <t>tmp_ba83623</t>
  </si>
  <si>
    <t>Mr sy / ND 339631834 / cable coupe / session ko  / pas d'incident  / ctc 771554440</t>
  </si>
  <si>
    <t>RTL</t>
  </si>
  <si>
    <t>DAG_A01</t>
  </si>
  <si>
    <t>DAGANA</t>
  </si>
  <si>
    <t>Cable 5/99 coupé changé sur 50m // EQ SAER DIALLO TDX.</t>
  </si>
  <si>
    <t>COUNDOUL</t>
  </si>
  <si>
    <t>M COundoul// ctc 775143566</t>
  </si>
  <si>
    <t>MMoctar// M COundoul// ctc 775143566// ND 338350504//Soucis de connexion// pas de suspension// pas d</t>
  </si>
  <si>
    <t>INCIDENT EN COURS ABSENCE DE SIGNAL AU PBO PLAQUE - O_CAM_H44 CP55-56 CP55-56 CP52-53A_ CP55-56A CP5</t>
  </si>
  <si>
    <t>IBRAHIMA//MBACKE//CTC 774942395//ND 339762762//SOUCIS DE CONNEXION //PAS DE SUSPENSION NI INCIDENT /</t>
  </si>
  <si>
    <t>PAS DE SUSPENSION NI INCIDENT ///BB ETEINT //PAS DE FIXE //PAS DE DECONNEXION FREQUENTE //PRISE FILT</t>
  </si>
  <si>
    <t>TIRAGE JARRETIERE A LA SR SUITE ISOLEMENT + RECONFIGURATION MODEM ADSL EFFECTUES  FIAB  C10 6-7-4</t>
  </si>
  <si>
    <t>BIRANE GADIAGA</t>
  </si>
  <si>
    <t>JARRETIERE CHANGEE/BABACAR SECK MULT</t>
  </si>
  <si>
    <t>M.DIOP</t>
  </si>
  <si>
    <t>LENTEUR FICHE //NGONE //M.DIOP//ND 339711014//POWER VERT//BB ETEIND//INTERNET ETEIND//SOUCIS DE CNX/</t>
  </si>
  <si>
    <t>//ABONE NON ENGAG//PRISE FILTRE //NON SUPERPOSE//CABLE INTERV//MODEM REDEM//SYNCHRO NOK//PAS DE RESU</t>
  </si>
  <si>
    <t>Cable 5/99 coupé changé sur 2 Portées/ Yacine Diop  confirme au 775676417 / LABA DIA BD</t>
  </si>
  <si>
    <t>MR seck</t>
  </si>
  <si>
    <t>NDEYE SOPHIE // MR seck  // CTC 774460790  // ND 339541176 // TEL BRANCHER SUR PRISE ADSL // TEL POR</t>
  </si>
  <si>
    <t>MBOUR 2</t>
  </si>
  <si>
    <t>PRISE FILTRER // FILTRE DÉBRANCHER ET BRANCHER // TONALITÉ NOK // TEST MAESTRO ENR // UN SEUL POSTE</t>
  </si>
  <si>
    <t>BACKINC67-COEUR DE RESEAU</t>
  </si>
  <si>
    <t>C¿UR DE RESEAU/SERVICE TV HS</t>
  </si>
  <si>
    <t>MIGRATION NE VERS VOIP// CONFIGURATION VOIP SUR SELFSERVICE + ROUTAGE SR NMC2// DAOUDA MANE// AFRITE</t>
  </si>
  <si>
    <t>ABDOULAYE DIENG</t>
  </si>
  <si>
    <t>338684030 // PRODUIT FIBRE // CABLE FIBRE COUPE A L'INTERIEUR DE LA MAISON  SAYTU: COUPURE FIBRE //</t>
  </si>
  <si>
    <t>HABIBOU ****MME DIOP ***CTC 786722770 ***ND 338353807*** *PAS DE CONNEXION INTERNET ***PAS DE SUSP *</t>
  </si>
  <si>
    <t>O_CAM_H11</t>
  </si>
  <si>
    <t>MR SAMB 777286523</t>
  </si>
  <si>
    <t>KPT***MR SAMB***ND 338553932***CTC 777286523***SOUCI CNX***PAS DE SUSP***PAS D'INCIDENT***LOS ROUGE*</t>
  </si>
  <si>
    <t>BRANCHEMENT OK***SAYTU Coupure fibre***OFFLINE NCE***INVITER A PATIENTER***FIAB OK***MPEC CLIENT DIS</t>
  </si>
  <si>
    <t>1413_stl_badiane70</t>
  </si>
  <si>
    <t>AB***MME FAYE***778297255***ND 339991941***CLIENT SOUTIENT AVOIR UNE FAIBLE PORTÉE WIFI  //CLIENT EN</t>
  </si>
  <si>
    <t>O_THS_A47</t>
  </si>
  <si>
    <t>THIES VILLE</t>
  </si>
  <si>
    <t>MINISTERE DES FINANCES ET DU BUDGET/DIRECTION DE LA SOLDE</t>
  </si>
  <si>
    <t>Mr Diouf  775507497</t>
  </si>
  <si>
    <t>iboudiouf@gmail.com</t>
  </si>
  <si>
    <t>338231625//Fibre Office Intense_Flybox_20Go_Bloque//test saytu: aucun défaut//modem fibre//Etat voya</t>
  </si>
  <si>
    <t>O_REP_B16</t>
  </si>
  <si>
    <t>Client reconfiguré sur le bon VLAN :: Session OK :: Synchro OK :: Ping BNG OK</t>
  </si>
  <si>
    <t>SONGDE</t>
  </si>
  <si>
    <t>mr  Diouf</t>
  </si>
  <si>
    <t>jzb//mr  Diouf   signale une coupure cable fibre</t>
  </si>
  <si>
    <t>jzb//mr  Diouf   signale une coupure cable fibre ** saytu coupure fibre // ctc 775105512//merci de p</t>
  </si>
  <si>
    <t>REPRISE SOUDURE AU PTO/MODOU DIANKHA MULT</t>
  </si>
  <si>
    <t>ABAYATOU</t>
  </si>
  <si>
    <t>MME  Diallo</t>
  </si>
  <si>
    <t>FATIMA*** MME  Diallo ****CTC 775685856 ***ND  339410615 **** CLI signal cable couper* pas de susp *</t>
  </si>
  <si>
    <t>KOUNDAM</t>
  </si>
  <si>
    <t>MUTATION PBO A EFFECTUER</t>
  </si>
  <si>
    <t>FATIM // MME WADE 785446319 // ND 338578933// DECONNEXION FREQ // PAS DE SUSPENSION // PAS DINCIDENT</t>
  </si>
  <si>
    <t>338578933// DECONNEXION FREQ // PAS DE SUSPENSION // PAS DINCIDENT // DECONNEXION AVERER SUR RBS //</t>
  </si>
  <si>
    <t>OXYDATION AU PC RECONNECTE // DIEYE</t>
  </si>
  <si>
    <t>MARIE THERESE</t>
  </si>
  <si>
    <t>madame diouf</t>
  </si>
  <si>
    <t>Le client na pas de connexion internet</t>
  </si>
  <si>
    <t>ARAFAT GRAND MBAO</t>
  </si>
  <si>
    <t>MAMADOU ABDOULAYE</t>
  </si>
  <si>
    <t>PENDA//MR BA CTC 776123785 **SOUCI DE CONNEX**PAS DE SUSPE**PAS D'INCIDENT**ABSEN DE SYNCHR**TELEPHO</t>
  </si>
  <si>
    <t>SOUCI DE CONNEX**PAS DE SUSPE**PAS D'INCIDENT**ABSEN DE SYNCHR**TELEPHONE FIXE**BRANCHE SUR LE MODEM</t>
  </si>
  <si>
    <t>SERIGNE NIOMRE</t>
  </si>
  <si>
    <t>WADE // MME DIOP // CTC 778241930 // ND 339677367 //SOUCI DE CONNEXION **BROAD BAND CLIGNO** INTERNE</t>
  </si>
  <si>
    <t>MUTATION DISTRIBUTION A07 / VERS 5  5  1</t>
  </si>
  <si>
    <t>TOURE +++ MME KA +++CTC 770105747 +++ND 338360772 +++ CLIENT VEUT CHANGER SON MDP +++ MDP Mamita2212</t>
  </si>
  <si>
    <t>RECONFIG MODEM  // DIEYE</t>
  </si>
  <si>
    <t>MM Tall// ctc 783949715// 776918281/</t>
  </si>
  <si>
    <t>MMoctar// MM Tall// ctc 783949715// 776918281//ND 339011377//Soucis de connexion// pas de suspension</t>
  </si>
  <si>
    <t>SA10</t>
  </si>
  <si>
    <t>sfn///mme diaw///ctc  776616131  nd 339990371  *CLI DECLARE QUE LE CABLE JAUNE S'EST COUPE**PAS DE S</t>
  </si>
  <si>
    <t>GD05</t>
  </si>
  <si>
    <t>CLI DECLARE QUE LE CABLE JAUNE S'EST COUPE**PAS DE SERVICE ****LOS ROUGE//// SAYTU COUPURE FIBRE ///</t>
  </si>
  <si>
    <t>JART OPTIQUE CHANGE// MAMADOU SANE</t>
  </si>
  <si>
    <t>CTC 777820133 / 774891199</t>
  </si>
  <si>
    <t>SAMAKE  *** M MBAYE  *** 338346792 *** COMPTE OK // PAS INCIDENT // CONNEX WIFI // DEBIT OK // VALEU</t>
  </si>
  <si>
    <t>CHANGEMENT MODEM // RECONFIG PORT // ALBOURY NDIAYE  SOFATEL</t>
  </si>
  <si>
    <t>JEROME</t>
  </si>
  <si>
    <t>SWITZERLANDE</t>
  </si>
  <si>
    <t>MM FLEURETTE</t>
  </si>
  <si>
    <t>HELENE **MM FLEURETTE **CTC 784691348**ND 338487426 ****PAS DE CNNX **PAS DE SUSP **PAS DINCIDENT *P</t>
  </si>
  <si>
    <t>SD04</t>
  </si>
  <si>
    <t>PIGTAIL CHANGE/CONFIRME PAR MME FLEURETTE 784691348/TOURE</t>
  </si>
  <si>
    <t>ABBASS</t>
  </si>
  <si>
    <t>KDS*** MR CAMARA *** CTC 775178163  **** ND 338370008*** PAS DE CONNEXION *** CLI EN REGLE PAS DE SU</t>
  </si>
  <si>
    <t>GDW_M06</t>
  </si>
  <si>
    <t>2/506</t>
  </si>
  <si>
    <t>CADI A VOIR PC 6  9  5 TRANS P 143 3  6 M11//AF AMETH BA</t>
  </si>
  <si>
    <t>REPRISE 2 JOINT 28 PAIRE +5/99 CHNAGE SUR 40M//AF OUZIN</t>
  </si>
  <si>
    <t>mr kante</t>
  </si>
  <si>
    <t>bigue//mr kante//ctc 775223232 //souci portee wifi//nd 339512799//en regle //pas incident ///fibre b</t>
  </si>
  <si>
    <t>KEUR MAME EL HADJI</t>
  </si>
  <si>
    <t>client dispose d'un extender mais il s'est deconnecte et se connecte directement via le modem //pas</t>
  </si>
  <si>
    <t>M Ndiaye // 339767599 // 772516815 // Cli actif // Pas d'incident // LOS rouge // Offline NCE // Say</t>
  </si>
  <si>
    <t>saytu ko // offline NCE</t>
  </si>
  <si>
    <t>REPRISE SOUDURE AU PTO ONE // CONFIRME AU 772516815 PAR M. NDIAYE // NADOU NDIOUCK // DBK</t>
  </si>
  <si>
    <t>MDM NDAO</t>
  </si>
  <si>
    <t>DJIELANI ** MDM NDAO ** CTC 772998849 ** ND 338708927 ** CLI A DES SOUCIS DE CNX ** CLI EN REGLE **</t>
  </si>
  <si>
    <t>** PAS D'INCIDENT ** SAYTU :  Coupure fibre ** PAS ERREUR LOGS RBS ** PORT OFFLINE  ** BRANCHEMENT O</t>
  </si>
  <si>
    <t>als:::772658607:::mme sow **339431124****LENTEUR NAVIGATION ADSL//SUSP LIGNE NOK//INCIDENT NOK//APPA</t>
  </si>
  <si>
    <t>NDO_A00</t>
  </si>
  <si>
    <t>NDOFFANE</t>
  </si>
  <si>
    <t>SUSP LIGNE NOK//INCIDENT NOK//APPAREIL MOBILE //SIGNAL WIFI OK //CONNECTE SUR MODEM///NCE SYNCHRO **</t>
  </si>
  <si>
    <t>reprise connexion pc plus changement cote wifi</t>
  </si>
  <si>
    <t>URBANISTA BISTRO</t>
  </si>
  <si>
    <t>PAS D'EMISSION D'APPEL</t>
  </si>
  <si>
    <t>/SOUCI EMISSION RECEPTION //CONX // TEST RECEPTION // TELEPHONE BRANCHE SUR LE PORT PHONE 1 OU 2 //C</t>
  </si>
  <si>
    <t>CLIENT JOINT  SUR LE FIXE//MME FATOU CONFIRME LE RETOUR DU SERVICE</t>
  </si>
  <si>
    <t>ODIOP // Mr DIEME // SOUCI CONNEXION // ND 338449818 // COMPTE ET LIGNE ACTIF // PAS DINCIDENT</t>
  </si>
  <si>
    <t>OLT_HW_MBAO // LOS ROUGE // SAYTU COUPURE FIBRE // INVITE A PATIENTER // CTC 778537078 // FIAB OK</t>
  </si>
  <si>
    <t>HABIBOU ***MR NDIAYE ***CTC 776409234 ***ND 338370461***PAS DE CONNEXION INTERNET ***PAS DE SUSP **P</t>
  </si>
  <si>
    <t>*SAYTU INDISPONIBLE **CONFORMITE FIAB OK ***ACCES INTERFACE KO ***CONFIG KO ***CLIENT INFORME ET INV</t>
  </si>
  <si>
    <t>RECONFIGUE MODEM  ADSL //AF AMETH BA</t>
  </si>
  <si>
    <t>ABOUBACAR</t>
  </si>
  <si>
    <t>MR SONKO 782604074</t>
  </si>
  <si>
    <t>KPT***MR SONKO***ND 339903622***CTC 782604074***PAS DE SUSP***PAS D'INCIDENT***CLI SIGNALE CÂBLE COU</t>
  </si>
  <si>
    <t>SYNCHRO NOK***MAESTRO KO***PORT OFFLINE NCE***INVITER A PATIENTER***FIAB OK***MPEC</t>
  </si>
  <si>
    <t>CABLE 5/99 COUPE CHANGE SUR 150M/MAKILE_SRD</t>
  </si>
  <si>
    <t>VERONA</t>
  </si>
  <si>
    <t>FRANCO</t>
  </si>
  <si>
    <t>MME DENISE</t>
  </si>
  <si>
    <t>cli  signale des deconnexion frequebtes sur sa cnnexio,n</t>
  </si>
  <si>
    <t>O_GMB_C11</t>
  </si>
  <si>
    <t>CT 774059090</t>
  </si>
  <si>
    <t>pas desuspension * pas d incident ** port synchro *** valeur ko *** saytu   puissance olt et ont f</t>
  </si>
  <si>
    <t>DECNNX FREQ// REPRISE SOUDURE AU PTO// DJIBRIL KEBE// SOFATEL</t>
  </si>
  <si>
    <t>SINI SIGA</t>
  </si>
  <si>
    <t>FD// MME DIENE // CTC 776453947 // ND 338601528 // client signale souci de connexion // pas sur site</t>
  </si>
  <si>
    <t>BLOC D</t>
  </si>
  <si>
    <t>/ pas sur site //soutiens que le los etais rouge// test saytu :  Coupure de fibre optique //port sur</t>
  </si>
  <si>
    <t>BABACAR MBAYE//REPRISE SOUDURE AU PBO//MM DIENE CONFIRME LE RETOUR DE SERVICE</t>
  </si>
  <si>
    <t>m ba</t>
  </si>
  <si>
    <t>AG****m ba 778416461*****338684451 *****client appel pour signalé que le cable du poteau est coupé *</t>
  </si>
  <si>
    <t>cable du poteau est coupé ******client impacté los rouge *****test de ligne Coupure fibre	CRITIQUE*</t>
  </si>
  <si>
    <t>CABLE 10/83 CHANGE //CONFIRMER AU 778416461 //OMAR NDIAYE //STG HD</t>
  </si>
  <si>
    <t>MAKHTAR</t>
  </si>
  <si>
    <t>338532375 // Fibre Pro Max Bloque //ABSENCE SYNCHRO FIBRE</t>
  </si>
  <si>
    <t>LOS ROUGE // PON ETE INTERNET ETEINT // VERIF BRANCHEMENT // REBOOT //AMS SYNCHRO DOWN // SAYTU Coup</t>
  </si>
  <si>
    <t>Connecteur défect changé au PBO	E00 PBO 46 F5</t>
  </si>
  <si>
    <t>PREFET</t>
  </si>
  <si>
    <t>ndiaye028401</t>
  </si>
  <si>
    <t>339835771//PAS DE CONNEXION /MODEM CISCO 800  OK CLIEGNOTE VERT CD CLIGNOTE JAUNE VPN CLIGNATE    /C</t>
  </si>
  <si>
    <t>Câble 5/99 coupé et changer sur 40 MR 775290810 // YOUSSOUPHA LO TADEX</t>
  </si>
  <si>
    <t>Mme Mane</t>
  </si>
  <si>
    <t>tabara**Mme Mane**ctc 776141464**nd  339553316****pas de susp**pas dincident*****clt signale des len</t>
  </si>
  <si>
    <t>O_TIV_A01</t>
  </si>
  <si>
    <t>KM00</t>
  </si>
  <si>
    <t>ffre fibre kheweul ****debit ok******val op nok -28,862*****saytu Puissance optique OLT faible*conta</t>
  </si>
  <si>
    <t>CONNECTEUR CHANGE AU PBO A01 PBO69 F5//MOR SALL</t>
  </si>
  <si>
    <t>M.DIEYE</t>
  </si>
  <si>
    <t>LENTEUR FICHE //NGONE //M.DIEYE//ND 338406648// POWER VERT//PON ETEINT//LOS ROUGE CLI//INTERNET ETIN</t>
  </si>
  <si>
    <t>DKGLT</t>
  </si>
  <si>
    <t>//PAS SAUT D PORT//SAYTU  Coupure de fibre optique//DELAIS 48H//FIAB OK ///CTC 775399356//778459259</t>
  </si>
  <si>
    <t>Mr thiam</t>
  </si>
  <si>
    <t>339542523***Fibre Pro Max Bloque***absence de synchro los en rouge***vérif branchement ok***reboot f</t>
  </si>
  <si>
    <t>VILLA 73</t>
  </si>
  <si>
    <t>CABLE 1084 COUPE CHANGE SUR 100M//AF CHEIKH DRAME</t>
  </si>
  <si>
    <t>MR FASSA</t>
  </si>
  <si>
    <t>TOURE +++MR FASSA +++ CTC 781309050 +++ ND 339148739 +++CLIENT VEUT CHANGER SON MDP +++ MODEME 5G MA</t>
  </si>
  <si>
    <t>FASS GRAND MBAO</t>
  </si>
  <si>
    <t>MDP WIFI CHANGE</t>
  </si>
  <si>
    <t>BCEAO AGENCE</t>
  </si>
  <si>
    <t>PCS 33 889 46 26 / Abdoulaye Y</t>
  </si>
  <si>
    <t>ayoum@bceao.int</t>
  </si>
  <si>
    <t>LIGSEC</t>
  </si>
  <si>
    <t>33 889 30 20  et 33 826 95 06 // Ligne de Sécurité // SOUCIS EMISSION ET RECEPTION</t>
  </si>
  <si>
    <t>TEST DE RECEPTION KO " Ce numéro n'existe pas" // TEST DE LIGNE INDISPONIBLE // MEC SVP</t>
  </si>
  <si>
    <t>/MME FALL SIGNALE CONNEXION//PAS DINC//PAS DE SUSP//LOS ROUGE//SAYTU COUPURE FIBRE//PORT OFF SUR NCE</t>
  </si>
  <si>
    <t>DIAMEGUENE</t>
  </si>
  <si>
    <t>atelier dioko</t>
  </si>
  <si>
    <t>RETOUR SERVICE CONFIRME PAR LE CLIENT</t>
  </si>
  <si>
    <t>client a des déconnexion fréquente ... en regle pas d'incident ... déconnexion avérées sur rbs</t>
  </si>
  <si>
    <t>modem branché sur une rallonge client ne peut pas le branchement directement sur une prise murale  m</t>
  </si>
  <si>
    <t>MUTATION DISTRIBUTION EFFECTUE //  MODOU FAYE ECOTEL  //</t>
  </si>
  <si>
    <t>MAMADOU ABIBOU</t>
  </si>
  <si>
    <t>772222882 781604930</t>
  </si>
  <si>
    <t>RECONFIGURATION PORT PON // MOUHAMED BA ECOTEL</t>
  </si>
  <si>
    <t>INTERPUB ENSEIGNES</t>
  </si>
  <si>
    <t>Mr Diouck</t>
  </si>
  <si>
    <t>338010509// Fibre Pro Max Bloque // ABSENCE SYNCHRO FIBRE</t>
  </si>
  <si>
    <t>O_SDF_K59</t>
  </si>
  <si>
    <t>Préfet</t>
  </si>
  <si>
    <t>339835101//PAS DE CONNEXION /MODEM FUN BOX POWER VERT INTERNET ETEINT BROADBAND ETEINT //CT Contact</t>
  </si>
  <si>
    <t>Câble 5/99 coupé et changer sur 40M MR POUYE 775290810 CONFIRME // YOUSSOUPHA LO TADEX</t>
  </si>
  <si>
    <t>tabara**Mr gueye**ctc  782619435***nd 339555563****clt nest ^pas taguee anoclamp**offre fibre kheweu</t>
  </si>
  <si>
    <t>O_TIV_A10</t>
  </si>
  <si>
    <t>KE00</t>
  </si>
  <si>
    <t>**saytu Puissance optique ONT très faible******clt invit a pat**fiab ok**MPEC</t>
  </si>
  <si>
    <t>REPRISE CONNECTEUR AU PBO // MBOR SALL</t>
  </si>
  <si>
    <t>ATHIE</t>
  </si>
  <si>
    <t>OUMOUL FADLY</t>
  </si>
  <si>
    <t>mme athie</t>
  </si>
  <si>
    <t>bigue//mme athie//ctc 778025891 //pas de connexion //nnin 2311199700003 //nd 338926412//en regle //p</t>
  </si>
  <si>
    <t>PHARMACIE ALHAMDOULILAH</t>
  </si>
  <si>
    <t>MM TABANE</t>
  </si>
  <si>
    <t>339615020 // FIBRE // PAS DE TONALITE</t>
  </si>
  <si>
    <t>GUINAW RAILS PIKINE</t>
  </si>
  <si>
    <t>CONNEXION INTERNET OK // VERIFICATION BRANCHEMENTS FAIT  // MERCI DE PRENDRE EN CHARGE //</t>
  </si>
  <si>
    <t>FAUSSE MANOEUVRE POSTE TELEPHONIQUE REBRANCHE A13 PBO 57-F3 // EQ YOUSSOUPH MANE TDX.</t>
  </si>
  <si>
    <t>MR KOSSE</t>
  </si>
  <si>
    <t>DRG_GOS_C</t>
  </si>
  <si>
    <t>RECONFIG PORT ET MODEM +CONFIG VOIP SUR SEFLSERVICE ABDU LATIF CISSE CAMUSAT</t>
  </si>
  <si>
    <t>SANOR</t>
  </si>
  <si>
    <t>MR SANOR NDAO</t>
  </si>
  <si>
    <t>MR SANOR NDAO CTC 778032662 ND 338310639 SOUCI RECEPTION // PAS DE SUS // PAS D'INCIDENT // ND PRESE</t>
  </si>
  <si>
    <t>HMA_Y02</t>
  </si>
  <si>
    <t>ABSENT DANS SPG // OPERATION NA sur [ 338310639 ] transmise en Provisionning!!! // TJR NOK // TONALI</t>
  </si>
  <si>
    <t>RECONFIGUEPORT ADSL//AF MICHEL DIENE</t>
  </si>
  <si>
    <t>Diop</t>
  </si>
  <si>
    <t>serigne fallou</t>
  </si>
  <si>
    <t>MR DIOP+-776291261+--338374171+---CLI SIGNAL COUPURE CABLE AU NIVEAU DU POTEAU+-CLI IMPACTE+--CLI EN</t>
  </si>
  <si>
    <t>CHANGEMENT CABLE 1083 // CONFIRME AU 776291261 PAR MR DIOP // STEVEN // DBK</t>
  </si>
  <si>
    <t>ctc nd 338054457 soucis cnx ...los rouge .... abs de synchro en règle ... pas d'incident  ... Saytu</t>
  </si>
  <si>
    <t>7 soucis cnx ...los rouge .... abs de synchro en règle ... pas d'incident  ... Saytu coupure fibre</t>
  </si>
  <si>
    <t>Relever suite incident ABSENCE DE SIGNAL AU PBO PLAQUE - O_CAM_H44 CP55-56</t>
  </si>
  <si>
    <t>MR DIOUF *** CLI SIGNALE LENTEUR NAVIGATION REPETITIF *** ND 338515006 *** PAS D'INCID*** CLIENT NO</t>
  </si>
  <si>
    <t>DECONNEXION *** SIGNALE WIFI OK *** PO D EXTENDER *** PO DE DEMANDE EN COURS *** CLI INVITE A PATIEN</t>
  </si>
  <si>
    <t>CLICHGT151-EXTENDER WIFI</t>
  </si>
  <si>
    <t>WIFI EXTENDEUR RECOMMANDE</t>
  </si>
  <si>
    <t>NBODJI</t>
  </si>
  <si>
    <t>M.MEUNIER</t>
  </si>
  <si>
    <t>1413_ksv_niang581</t>
  </si>
  <si>
    <t>M.MEUNIER// CTC 776909992// ND 338375582// CLIENT NA PAS DE CONNEXION // ABONNE PAS SUR SITE// PAS</t>
  </si>
  <si>
    <t>O_TIA_E16</t>
  </si>
  <si>
    <t>DKDMG</t>
  </si>
  <si>
    <t>SB00</t>
  </si>
  <si>
    <t>MPEC, CLI DIT QU'IL Y AVAIT DES TRAVAUX CHEZ LUI ET IL EST POSSIBLE QUE LES CABLES SOIVENT TOUCHES</t>
  </si>
  <si>
    <t>Cable 1083 coupé changé</t>
  </si>
  <si>
    <t>ELHADJI SERIGNE</t>
  </si>
  <si>
    <t>NDIOBA / / 781030642 //  MR SYLLA //  339713416 //  Keurgui_IP //  SOUCI CONNX //  BB CLIGNOTT/ / IN</t>
  </si>
  <si>
    <t>NCE ASYNCH //  PORT OFFLINE</t>
  </si>
  <si>
    <t>Rétbli coté pc et enpo / Fatou Sylla confirme au 781237877 / LABA DIA  BD</t>
  </si>
  <si>
    <t>338554222//Fibre Off. Intense_Domino4G_15Go Bloque//PAS DE CONNEXION</t>
  </si>
  <si>
    <t>LOS ROUGE//PON ETEINT//INTERNET ETEINT//VERIFICATION BRANCHEMENT OK//REBOOT MODEM OK//SYNCHRO DOWN</t>
  </si>
  <si>
    <t>MR Mane</t>
  </si>
  <si>
    <t>FATIMA*** MR Mane ** CTC 772587118 ***  ND 338249139  *** CLI A SOUCIS DE CNX *** PAS DE SUSP ** PAS</t>
  </si>
  <si>
    <t>* CLI A SOUCIS DE CNX *** PAS DE SUSP ** PAS D'INCIDENT ***rebranchement faite ** synchro ko*** SAY</t>
  </si>
  <si>
    <t>Relever suite icident ABSENCE DE SIGNAL AU PBO PLAQUE - O_CAM_H44 CP55-56 CP55-56 CP52-53A</t>
  </si>
  <si>
    <t>BHAVSAR</t>
  </si>
  <si>
    <t>ANTARIX RAMESHCHANDRA</t>
  </si>
  <si>
    <t>MR ANTARIX</t>
  </si>
  <si>
    <t>PENDA//MR ANTARIX CTC 762212869**ND 338426645**SOUCI DE CONNEX**PAS DE SUSPE**PAS D'INCIDENT**LOS RO</t>
  </si>
  <si>
    <t>AVENUE LAMINE GUEYE</t>
  </si>
  <si>
    <t>REPRISE SOUDURE AU PBO+RECUPERATION MOU</t>
  </si>
  <si>
    <t>AFD//Mme BA//nd 338458827 //ctc 773277080//pas de</t>
  </si>
  <si>
    <t>AFD//Mme BA//nd 338458827 //ctc 773277080//pas de susp//pas d'inc//cable coupé//service impacté//cou</t>
  </si>
  <si>
    <t>O_RUF_G28</t>
  </si>
  <si>
    <t>JARRETIERE CHANGEE/PATHE THIAW MULT</t>
  </si>
  <si>
    <t>NT1530</t>
  </si>
  <si>
    <t>LASSARAT/RENOV SENEGAL SA</t>
  </si>
  <si>
    <t>mr traoré</t>
  </si>
  <si>
    <t>BUS_FIB_MAST</t>
  </si>
  <si>
    <t>NT1530****BUSINESS MASTER FIBRE***pas de connexion // LIVE BOX BUSINESS 154 STATUT EN VERT FIXE***IP</t>
  </si>
  <si>
    <t>SERVICE OK SUITE DEVEROUILLAGE PORT MS.</t>
  </si>
  <si>
    <t>COP</t>
  </si>
  <si>
    <t>1413_ksv_diallo605</t>
  </si>
  <si>
    <t>MAESTRO KO//AKD//MME SECK//775419014//CLI SIGNALE UN DERANGEMENT//339712933//KEURGUI//CLI NON SUSPEN</t>
  </si>
  <si>
    <t>DBL_A08</t>
  </si>
  <si>
    <t>//FILTRES NON SUPERPOSEES//PRISES MURALES//TEST LIGNE DU CLI PAS DE RESULTATS//SYNCHRO NOK//CABLES I</t>
  </si>
  <si>
    <t>RECONNEXION PC +RP1 //  VERIFICATION CONFIG PORT // CHEIKH DIENE ECOTEL</t>
  </si>
  <si>
    <t>IBRA ALY</t>
  </si>
  <si>
    <t>mr dieng</t>
  </si>
  <si>
    <t>mr dieng 772514303 ** 338926281 ** client dit qu'il n'arrive pas a se connecter avec sa machine alor</t>
  </si>
  <si>
    <t>client n'a pas de cable actuellement pour tester la connexion par cable client fibre client dit que</t>
  </si>
  <si>
    <t>MODEM ONT RECONFIGURE CAUSE RESER PAR LE CLEINT/SALIOU MULT</t>
  </si>
  <si>
    <t>AMDY</t>
  </si>
  <si>
    <t>KCS // 338253555 // MR THIAM SIGNALE SOUCI CNX // ABSENCE DE NAVIGATION  ***** PAS  INCIDENT  *****</t>
  </si>
  <si>
    <t>CITE COMICO 2 PYROTECHNIQUE</t>
  </si>
  <si>
    <t>Mermoz comico</t>
  </si>
  <si>
    <t>ECO_GDK20</t>
  </si>
  <si>
    <t>BABACAR MBAYE//RECONFIGURATION MODEM + JARRETIERE OPTIQUE CHANGE // M THIAM CONFIRME LE RETOUR DE SE</t>
  </si>
  <si>
    <t>NLO //  MR NDIAYE  //  CTC  772495241    //  ND  338276857 //    PAS DE CONNEXION   //  LOS ROUGE</t>
  </si>
  <si>
    <t>REOR MICF ABS AU PBO K10 114-115A //F3// OMAR NDIAYE 777372401 //STG HD</t>
  </si>
  <si>
    <t>M.MBOW</t>
  </si>
  <si>
    <t>LENTEUR FICHE //NGONE //M.MBOW//ND 338407517// POWER VERT//PON ETEINT//LOS ROUGE CLI//INTERNET ETIND</t>
  </si>
  <si>
    <t>Reprise soudure entrée C2(-21dbm)</t>
  </si>
  <si>
    <t>CABINET DENTAIRE KEUR BAMBA</t>
  </si>
  <si>
    <t>mme mendy</t>
  </si>
  <si>
    <t>338679123***Fibre Pro Bloque****absence de synchro los en rouge***vérif branchement ok***reboot fait</t>
  </si>
  <si>
    <t>REPRISE SOUDURE AU PBO //AF ARONA DIALLO</t>
  </si>
  <si>
    <t>ALADJ SAMBA</t>
  </si>
  <si>
    <t>AB***MR NIANG***775083924***ND 338482609***CLIENT SIGNAL ABSENCE DE SYNCHRO //CLIENT EN RÈGLE//PAS D</t>
  </si>
  <si>
    <t>72A/72B</t>
  </si>
  <si>
    <t>Reprise soudure 01 Brin au C2 -20.42dBm</t>
  </si>
  <si>
    <t>RECONFIGUE MODEM+RESET F6600//AF ABDOUL DIALLO</t>
  </si>
  <si>
    <t>KHADIME</t>
  </si>
  <si>
    <t>OUMY *** MME GADIAGA *** CTC 784298578 *** ND 338555004 *** SOUCI CONX *** SN ZTEGD3A918FE *** PAS D</t>
  </si>
  <si>
    <t>O_GMB_B00</t>
  </si>
  <si>
    <t>MG00</t>
  </si>
  <si>
    <t>CHANGEMENT JARRETIERE OPTIQUE //   TENING SOFATEL</t>
  </si>
  <si>
    <t>HADJI</t>
  </si>
  <si>
    <t>NDEYE SOPHIE // MR KANE  // CTC  781075218 // ND 338807609 // LENTEUR DE NAVIGATION // TEST SAYTU Pu</t>
  </si>
  <si>
    <t>O_KMR_L90</t>
  </si>
  <si>
    <t>Valeur optique -33.97// CLI INFORMER // CLI INFORMER A PAT // FIAB OK </t>
  </si>
  <si>
    <t>JARRETIERE MAL BRANCHE  ... REBRANCHEMENT JARRETIERE OPTIQUE  // NDIAGA  SOW MULTELEC</t>
  </si>
  <si>
    <t>M KAMARA</t>
  </si>
  <si>
    <t>M MANE //M KAMARA//338716022//CLIENT SIGNALE DES DECONNEXION FREQ//PAS DE SUSPENSION ///PAS INCIDENT</t>
  </si>
  <si>
    <t>MALAL // MR NDIAYE // CTC 785324552 ND 339825949 // ABSENCE SYNCHRO // CLI EN REGLE DANS GAIA ET ACT</t>
  </si>
  <si>
    <t>MERCI DE PRIORISER</t>
  </si>
  <si>
    <t>RETOUR SERVICES AUCUNE ACTION // DAOUDA SAKHO</t>
  </si>
  <si>
    <t>ELHADJI</t>
  </si>
  <si>
    <t>MME KHAR</t>
  </si>
  <si>
    <t>339784275  //Internet Pro Gold_VoIP_Bloque// DECONNEXION FREQUENTE  //s2m/339784275-adsl VOYANT OK /</t>
  </si>
  <si>
    <t>TBM_D05</t>
  </si>
  <si>
    <t>GUIRANENE KEUR NIANG</t>
  </si>
  <si>
    <t>SIGNAL ATTENUATUON OK / NOISE MARGIN OK / DOUBLE SESSION DANS RBS / DECONNEXIONS AVEREES</t>
  </si>
  <si>
    <t>DECONNEXIONS FREQUENTES//REPRISE CONNEXION AU PC SUITE OXYDATION + RP1 RECONNECTE</t>
  </si>
  <si>
    <t>TRA</t>
  </si>
  <si>
    <t>LOU BRINDA</t>
  </si>
  <si>
    <t>Mme  TRA</t>
  </si>
  <si>
    <t>NDEYE SOPHIE // Mme  TRA  // CTC 775761912  // ND 338250068 // PAS DE CNNX // PAS DE SUSP  //PAS DIN</t>
  </si>
  <si>
    <t>FS05</t>
  </si>
  <si>
    <t>HORS ZONE MUTELEC</t>
  </si>
  <si>
    <t>SAMY</t>
  </si>
  <si>
    <t>NDIOBA //  MR NIANG //  774490440 //  338723661 //  Fibre Kheweul // SOUCI CONNX //  LOS ROUGE //  P</t>
  </si>
  <si>
    <t>HL00</t>
  </si>
  <si>
    <t>SAYTU Modem éteint	CRITIQUE	Défaut d'alimentation électrique</t>
  </si>
  <si>
    <t>ENTREPRISE ATELIER FERROVIAIRE</t>
  </si>
  <si>
    <t>MM DIEME</t>
  </si>
  <si>
    <t>338325896//La Ligne reception//ABSENCE DE TONALITE //</t>
  </si>
  <si>
    <t>HAN_D07</t>
  </si>
  <si>
    <t>HANN MARINAS OU BAIE</t>
  </si>
  <si>
    <t>TEST DE RECEPTION KO// TEST DE LIGNE NMC OU MAESTRO PAS A MA DISPO// VERIF BRANCHEMENT FAIT //</t>
  </si>
  <si>
    <t>CABLE 5/99 COUPE CHANGE SUR 150M//AF ASSANE KEBE</t>
  </si>
  <si>
    <t>MADIA</t>
  </si>
  <si>
    <t>MME LO*</t>
  </si>
  <si>
    <t>NFS***MME LO***CTC 775341111***ND 339675953***BB CLIGNOTANT***PA DINCIDENT***FIXE OK SUR LE MODEM***</t>
  </si>
  <si>
    <t>CITE WATEL</t>
  </si>
  <si>
    <t>PRISE FILTREE**CABLE INTERVERTI***CONNEX KO***MAESTRO KO***INVITER APAT***FIAB OK</t>
  </si>
  <si>
    <t>338320661//La Ligne business:://ABSENCE DE TONALITE//</t>
  </si>
  <si>
    <t>TEST EMISSION KO TEST RECEPTION KO //VERIF BRANCHEMENT BRANCHEMENT FAIT //  TELEPHONE BRANCHER DIREC</t>
  </si>
  <si>
    <t>CABLE 5/99 CHANGE SUR 150M //AF ASSANE KEBE</t>
  </si>
  <si>
    <t>GAKOU</t>
  </si>
  <si>
    <t>YACOUBA</t>
  </si>
  <si>
    <t>*lf** awa*** ctc 773950021 mr mbengue ***</t>
  </si>
  <si>
    <t>FASS LOUVEAU</t>
  </si>
  <si>
    <t>absence de tonalite ** nd 338229620**OFFRE HOME***¿*Client signale pas de tonalite ***pas d¿incident</t>
  </si>
  <si>
    <t>RETABLI COTE RP1</t>
  </si>
  <si>
    <t>MR DIALLO *** CLI SIGNALE PAS DE CONNEXION *** ND 338438480 ***PON KO *** PO DE SUSPENSION *** PO D</t>
  </si>
  <si>
    <t>771403492*** FIAB OK</t>
  </si>
  <si>
    <t>PIGTAILD EFECT CHANGE</t>
  </si>
  <si>
    <t>DIARIYATOU</t>
  </si>
  <si>
    <t>MME SEME</t>
  </si>
  <si>
    <t>IBRAHIMA//SEME//CTC 778596704//ND //SOUCIS DE CONNEXION //PAS DE SUSPENSION NI INCIDENT //TEST SAYTU</t>
  </si>
  <si>
    <t>PL00</t>
  </si>
  <si>
    <t>TEST SAYTU COUPURE FIBRE //INVITER A PATIENTER 48H FIAB OK</t>
  </si>
  <si>
    <t>OT // MME DIAGNE // 787561323 // 339607761 // CLIENT A DES DECONNEXION FREQUENT //VOYANT TT OK //  P</t>
  </si>
  <si>
    <t>TEST MAESTRO KO</t>
  </si>
  <si>
    <t>EREUR SIGNALISATION</t>
  </si>
  <si>
    <t>MR SECK*</t>
  </si>
  <si>
    <t>MR SECK****CTC 778199087** ND 338209306***PAS DE CONNX ***EN REGLE ***PAS INCIDENT **PAS DERRANGEMEN</t>
  </si>
  <si>
    <t>M. NDOYE</t>
  </si>
  <si>
    <t>338352548 // Fibre Pro Max Bloque // PAS E CNX INTERNET</t>
  </si>
  <si>
    <t>pon vert fixe // internet eteint // VERIF BRANCHEMENT // REBOOT // AMS ASYNCH // SAYTU Coupure fibre</t>
  </si>
  <si>
    <t>CLIENT INJOIGNABLE AU 771086173</t>
  </si>
  <si>
    <t>FATOU KINE FALL</t>
  </si>
  <si>
    <t>339673289/CABLE COUPE/Fibre Pro Max Bloque</t>
  </si>
  <si>
    <t>RADIOLOGIE DOCTEUR GILLES PINEAU</t>
  </si>
  <si>
    <t>M SENE</t>
  </si>
  <si>
    <t>338217133/Fibre Office Bloque//PAS DE CONNEXION</t>
  </si>
  <si>
    <t>O_REP_A15</t>
  </si>
  <si>
    <t>RUE MOHAMED V</t>
  </si>
  <si>
    <t>LOS ETEINT//PON VERT//INTERNET VERT CLI//VERIF BRANCHEMENT OK//REBOOT MODEM OK//SYNCHRO DOWN SUR SAY</t>
  </si>
  <si>
    <t>REBRANCHEMENT CONNECTEUR RJ45</t>
  </si>
  <si>
    <t>1413_ksv_ndiaye604</t>
  </si>
  <si>
    <t>CDN**MR THIAM**776452848**339610757**FIBRE_KHEWEUL**CLI SIGNAL DES LENTEURS ET UN SIGNAL WIFI FAIBLE</t>
  </si>
  <si>
    <t>O_STL_A11</t>
  </si>
  <si>
    <t>MODE DE CONNEXION WIFI**WIFI INSTABLE**MODEM SONATEL**CLIENT PRET**CLI NE RECOIT PAS BIEN LE SIGNAL*</t>
  </si>
  <si>
    <t>REPRISE SOUDURE AU PTO //   RECONFIG PORT PON   //  DANFA TADEX</t>
  </si>
  <si>
    <t>NT8897</t>
  </si>
  <si>
    <t>NEEMBA SENEGAL</t>
  </si>
  <si>
    <t>77 486 89 32 //  786398704</t>
  </si>
  <si>
    <t>FIB_BUS50M</t>
  </si>
  <si>
    <t>COMMIS</t>
  </si>
  <si>
    <t>ND NT8897  //PAS DE CONNEXION // BUSINESS INTERNET FIBRE 50M //Aby Badiane KHOT // aby.khoto@neemba.</t>
  </si>
  <si>
    <t>DAROU SALAM 2</t>
  </si>
  <si>
    <t>COMPTE ACTIF // Test moba: outil de  indisponible // nce full et ams indisponible /  Merci de PEC</t>
  </si>
  <si>
    <t>SERVICE OK SUITE DEVEROUILLAGE PORT MS / PE_MS_Sangalkam2</t>
  </si>
  <si>
    <t>ADJA ASSY</t>
  </si>
  <si>
    <t>Madame GUEYE</t>
  </si>
  <si>
    <t>La cliente signale que son cable est coupé par les maçons</t>
  </si>
  <si>
    <t>O_GDW_M17</t>
  </si>
  <si>
    <t>PAS DE SUSPENSION GAIA///PAS DE RESTRICTION///RBS ACTIF//NAF INTERRUPTED///CLIENT SOGNALE QUE SON CA</t>
  </si>
  <si>
    <t>CABLE 1083 COUPE CHANGE  SUR 80M//AF LAMINE CISSE</t>
  </si>
  <si>
    <t>LAS</t>
  </si>
  <si>
    <t>338484926//Fibre Office Intense_Flybox_20Go//PAS DE CONNEXION//</t>
  </si>
  <si>
    <t>CLIENT INDISPO DONNE RV LUNDI A RESIGNALE //AF ELHADJI BADJI</t>
  </si>
  <si>
    <t>LYCEE FRANCO ARABE DE ZIGUINCHOR</t>
  </si>
  <si>
    <t>SOUCIS EMISSION RECEPETION</t>
  </si>
  <si>
    <t>VERIF BRANCHEMENT OK °°°°TONALITE OK °°EMISSION KO °°°PAS D¿INCIDENT°° TELEPHONE BRANCHER SUR LE MOD</t>
  </si>
  <si>
    <t>MR IBRAHIMA DIEME JOINT SUR LE FIX CONFIRME LE RETOUR DU SERVICE</t>
  </si>
  <si>
    <t>RETARD DE FICHE // FATIM // MR NDOYE 786054100 ND 339547111 // SOUCI DE CNX // BRDBD ETEINT // PAS D</t>
  </si>
  <si>
    <t>MBOUR_SINDIA</t>
  </si>
  <si>
    <t>NGUEKHOKH WOLOF</t>
  </si>
  <si>
    <t>.NGUEKHOKH WOLOF</t>
  </si>
  <si>
    <t>339547111 // SOUCI DE CNX // BRDBD ETEINT // PAS DE SUSPENSION // PAS DINCIDENT // PAS DE TEL FIXE /</t>
  </si>
  <si>
    <t>reprise connexion côté pc 11/11/5</t>
  </si>
  <si>
    <t>MR SOW 776300419</t>
  </si>
  <si>
    <t>LF -- ADAMA -- MR SOW 776300419 -- ND 339823126 -- le client a des soucis de connexion -- pas de sus</t>
  </si>
  <si>
    <t>OMAR NIANG</t>
  </si>
  <si>
    <t>lenteru de fiche FF***CTC 776960499***ND 338922519***MR DIOUF***CLIENT A DES SOUCI PORTE WIFI // PAS</t>
  </si>
  <si>
    <t>O_RUF_G23</t>
  </si>
  <si>
    <t>LENTEUR CONNEXION // RECONF MODEM PAR TI // VERIFICATION CONFIGURATION PORT // VALEUR OK // EMPLACEM</t>
  </si>
  <si>
    <t>BRUCE</t>
  </si>
  <si>
    <t>/MME NDIAYE</t>
  </si>
  <si>
    <t>/MME NDIAYE SIGNALE SOUCI CONNEXION//PAS DINC//PAS SUSP//LOS ROUGE//SAYTU COUPURE FIBRE//PORT OFF SU</t>
  </si>
  <si>
    <t>O_GMB_FI00</t>
  </si>
  <si>
    <t>SOKHNA OUMOU KHAIRY</t>
  </si>
  <si>
    <t>NFS***MME NIANG***CTC 776434008***ND 338711944***LOS ROUGE***PA DINCIDENT***</t>
  </si>
  <si>
    <t>O_SGK_V19</t>
  </si>
  <si>
    <t>CITE KOUNOUNE_CITE_AIR FRANCE</t>
  </si>
  <si>
    <t>SAY CF***INV APAT***FIAB OK</t>
  </si>
  <si>
    <t>JARRETIERE + MOT DE PASSE REMPLACER</t>
  </si>
  <si>
    <t>GE DIOUF*** MME DIENG ** CTC 772441435 ** ND 339760663 **  CLI SIGNAL CABLE COUPE ** CLI IMPACTE **</t>
  </si>
  <si>
    <t>GALONSKE</t>
  </si>
  <si>
    <t>CYRIL OTTO HENRI ERNEST</t>
  </si>
  <si>
    <t>mme camara</t>
  </si>
  <si>
    <t>339578534****Internet Pro Gold_VoIP_Bloque***absence de synchro bb éteint***internet éteint***vérif</t>
  </si>
  <si>
    <t>reprise connexion Côtes PC</t>
  </si>
  <si>
    <t>mme mbaye//cte:771711414//nd:338371675//client demande changement modem //O_GDW_M04/pas incident/mod</t>
  </si>
  <si>
    <t>CITE ATEPA</t>
  </si>
  <si>
    <t>RECONFIGUE PORT PON +MODEM CHANGE //AF HABIB DIAMBANG</t>
  </si>
  <si>
    <t>mr soumare</t>
  </si>
  <si>
    <t>barhame *** mr soumare *** ctc 786513573 *** 338771144 *** fibre kh *** los rouge *** saytu: Coupure</t>
  </si>
  <si>
    <t>2 extremites du modem retirees de leur port et rebranchees *** service nok *** delai 48h donne au cl</t>
  </si>
  <si>
    <t>REPRISE SOUDURE AU PBO // CONFIRME AU 786513573 PAR MR SOUMARE // NADOU NDIOUCK // DBK</t>
  </si>
  <si>
    <t>SALIM</t>
  </si>
  <si>
    <t>BEN ALI</t>
  </si>
  <si>
    <t>MR  SALIM</t>
  </si>
  <si>
    <t>NDEYE SOPHIE // MR  SALIM // CTC  771744562 // ND 338484706 // PAS DE CNNX // PAS DE SUSP  //PAS DIN</t>
  </si>
  <si>
    <t>FS00</t>
  </si>
  <si>
    <t>REBRANCHEMENT CONNECTEUR AU PBO</t>
  </si>
  <si>
    <t>MR TOMADJI 777396614</t>
  </si>
  <si>
    <t>LF -- ADAMA -- MR TOMADJI 777396614 -- ND 339575926 -- LE CLIENT SIGNAL UN CABLE COUPE DANS SA MAISO</t>
  </si>
  <si>
    <t>O_GMB_B24</t>
  </si>
  <si>
    <t>Mme  KEITA</t>
  </si>
  <si>
    <t>**Lenteur fiche***Yamz--- Mme  KEITA  -- CTC -786356820 -- ND -338566806-- * Client n'arrive pas a s</t>
  </si>
  <si>
    <t>pas de saut de port ** câble débrancher et rebrancher**modem non synchro * test Saytu Coupure fibre</t>
  </si>
  <si>
    <t>CABLE 1083 CHANGE/MAMADOU DIOP MULT</t>
  </si>
  <si>
    <t>RABU</t>
  </si>
  <si>
    <t>JEAN LUC FRANCOIS MARC MARIE</t>
  </si>
  <si>
    <t>m jean</t>
  </si>
  <si>
    <t>&gt;AG*****m jean 778029149****339397827 ****Souci connexion fibre**modem f6600***offre Fibre_Max**voya</t>
  </si>
  <si>
    <t>* câble optique débrancher et rebrancher et reboot modem connexion tjrs ko****teste de ligne saytu C</t>
  </si>
  <si>
    <t>MAOULY</t>
  </si>
  <si>
    <t>AMINATA** MR BIAYE *CTC 777261344**ND 338548475** CLT A DES SOUCI DE CONNEXION** PAS DE SUSP ** PAS</t>
  </si>
  <si>
    <t>THIAROYE HOPITAL PIKINE</t>
  </si>
  <si>
    <t>Reore MCE PC avoire E00 T:439:10:3</t>
  </si>
  <si>
    <t>TDX-RUF04-CMC3</t>
  </si>
  <si>
    <t xml:space="preserve">ABSENCE DE TONALITE SUITE VOL DE CABLE 56 PAIRS SUR E00 THIAROYE	</t>
  </si>
  <si>
    <t>MR LOME</t>
  </si>
  <si>
    <t>339415555//Fibre Pro Mega Bloque// PAS DE CONNEXION LOS ETEINT//PON VERT//INTERNET VERT CLI/LES VOYA</t>
  </si>
  <si>
    <t>CLICHGT61-CABLE RESEAU RJ45</t>
  </si>
  <si>
    <t>CABLAGE RJ45 DEFECTUEUX	/CABLE CHAGE INTERNET OK</t>
  </si>
  <si>
    <t>DIASSE</t>
  </si>
  <si>
    <t>tmp_ba87822</t>
  </si>
  <si>
    <t>BB++MME BASSE++CTC 772386529 ++ND 338488383++LENTEUR NAVIGAT°++RBS ACTIF++PAS DE SUSP PO DINCIDENT++</t>
  </si>
  <si>
    <t>REBEUSS RUE MANGIN</t>
  </si>
  <si>
    <t>SAYTU AUCUNE ANOMALIE++INFORME DES ORDINATEURS ET LEUR MODE DUTILASAT° SI C DES LOGICIELS OU OTRE 7</t>
  </si>
  <si>
    <t>LENTEUR CONNEXION //RECONF MODEM PAR TI //VERIFICATION CONFIGURATION PORT // CONF OK VALEUR OK //  N</t>
  </si>
  <si>
    <t>J'ai un faible débit avec mon modem 2 ANTENNES</t>
  </si>
  <si>
    <t>RECONFIG PORT //  CONFIG VOIP SUR SELFSERVICE // CHEIKH MBACKE CAMUSAT</t>
  </si>
  <si>
    <t>339520505 / LENTEURS DE CONNEXIOK N / PAS DE DEGRADATION DU SIGNAL / RECONFIG VLAN / CMLIENT PERSITE</t>
  </si>
  <si>
    <t>CLIENT INDISPONIBLE DONNE RV LUNDI A RELEVE POUR EVITER LE VRS A RESIGNALE</t>
  </si>
  <si>
    <t>CLIENT INDISPONIBLE A DONNEZ RV LUNDI DOIT RESIGNALE //AF MOR DIOP</t>
  </si>
  <si>
    <t>NDEYE AMINATA MANE</t>
  </si>
  <si>
    <t>776442907 / 778495836</t>
  </si>
  <si>
    <t>LENTEUR DE FICHE FF***CTC 776442907 / 778495836*ND 338774822***MME MANE***CLIENT A DES DECONNEXIONNS</t>
  </si>
  <si>
    <t>TEST SAYTU Puissance optique OLT faible // FIAB OK // CLIENT INFORMER DU PROCESS ET INVITER A PATIEN</t>
  </si>
  <si>
    <t>CLIRED518-F6600 ONT</t>
  </si>
  <si>
    <t>ONT REDEMARRE</t>
  </si>
  <si>
    <t>MODEM REDEMARRE +ISOLATIION ACTVE //AF HABIB DIAMBANG</t>
  </si>
  <si>
    <t>Mme Diop ** ctc 775623322 ** ND 338778067 ** cable aérien coupé ** cli dispose d'une ligne ** cli i</t>
  </si>
  <si>
    <t>CABLE 5/99 COUPE CHANGE SUR 50M//AF AMETH BA</t>
  </si>
  <si>
    <t>NANCY THIOUM</t>
  </si>
  <si>
    <t>MM DIOUF</t>
  </si>
  <si>
    <t>SAFI***MM DIOUF ***CTC:783787330 *** KHEWEUL***CLIENT A UN SOUCI CONNEXION ***ND:338711314 ***OFFRE:</t>
  </si>
  <si>
    <t>INCIDENT EN COURS ABSENCE DE SIGNAL AU PBO PLAQUE - O_SGK_V11 PBO-QODN_063 PBO-QODN_060 PBO-QODN_061</t>
  </si>
  <si>
    <t>MAAM MME DIALLO // LENTEUR FICHE // ND 338938654 // CTC 784387664// CLI SIGNAL ABS NAV // SESSION D</t>
  </si>
  <si>
    <t>PAS D'ERREUR LOG OK Unauthorized Caller ID// CF TRAITEMENT ERREUR LOG // SUSP OK // SUSP LEVEE //</t>
  </si>
  <si>
    <t>SAMAKE  *** MME FALL ** 338340817 ** SIGNAL WIFI FAIBLE  *MODEM SONATEL *** CLT PRET DU WIFI *** SIG</t>
  </si>
  <si>
    <t>CLIENT ORIENTE A L'AGENCE POUR DEPLACEMENT DE PRISE+EXTENDEUR</t>
  </si>
  <si>
    <t>MATAR GAYE</t>
  </si>
  <si>
    <t>MATAR GAYE // CTC 775460959 // CLI SIGNAL LENTEUR // ND 338245475 //COMPTE OK // PAS INCIDENT // CO</t>
  </si>
  <si>
    <t>/COMPTE OK // PAS INCIDENT // CONNEX WIFI // DEBIT OK // VALEUR OPTIQUE OK /// SYTU Aucune anomalie</t>
  </si>
  <si>
    <t>CHANGEMENT MODEM // RECONFIGURATION PORT ET CONFIGURATION VOIP SUR SELFSERVICE // ECOTEL  	AL KHASSI</t>
  </si>
  <si>
    <t>SENE DJIBRIL</t>
  </si>
  <si>
    <t>ME SENE</t>
  </si>
  <si>
    <t>338224301 // Fibre Pro Max Bloque // ABSENCE SYNCHRO FIBRE</t>
  </si>
  <si>
    <t>O_MED_B33</t>
  </si>
  <si>
    <t>IBRAHIMA KHALIL</t>
  </si>
  <si>
    <t>Mme Drame</t>
  </si>
  <si>
    <t>Mme Drame ** ctc 775533848 ** ND 338350279  **  pas de connexion ** pas de susp ** pas d'incident **</t>
  </si>
  <si>
    <t>mm ly</t>
  </si>
  <si>
    <t>338242357 / SYNCHO UP / PAS DE DEGRADATION DU SIGNAL / SESSION EN IPV6 / RECONFIG VLAN ID / RESET ON</t>
  </si>
  <si>
    <t>EQUIPEMENT PRIVE A VOIR //SAMBA</t>
  </si>
  <si>
    <t>1413_ksv_sarr0287</t>
  </si>
  <si>
    <t>lnt de fiche**ms**mme gueye **774966430**338781931**Mo modem défectueux--pas de suspension --pas d'i</t>
  </si>
  <si>
    <t>villa N°1407</t>
  </si>
  <si>
    <t>CABLE ALIMENTATION CHANGE/BANDIOUGOU DE MEIDEROS MULT</t>
  </si>
  <si>
    <t>MINISTERE DES FINANCES ET DU BUDGET/DIRECTION</t>
  </si>
  <si>
    <t>DIRECTION DES DOUANES</t>
  </si>
  <si>
    <t>Mr Alioune Aidara DIOUF 775594</t>
  </si>
  <si>
    <t>abasse.sall@douanes.sn</t>
  </si>
  <si>
    <t>338640052 // SOUCIS EMISSION ET RECEPTION // La ligne Business //</t>
  </si>
  <si>
    <t>ACA_W08</t>
  </si>
  <si>
    <t>TONALITE OK // TEST DE RECEPTION  KO : SONNE DANS LE VIIDE // TEST DE LIGNE INDISPO // MEC SVP</t>
  </si>
  <si>
    <t>*MME WATHIE</t>
  </si>
  <si>
    <t>MME WATHIE ** CTC 781036617* ND 339698354** DECNX FREQUENTES ADSL ** PAS DE SUSP ** PAS D INCIDENT *</t>
  </si>
  <si>
    <t>DAROU GARAGE</t>
  </si>
  <si>
    <t>CABLE RJ11 CHANGE + VERIF CONFIG PORT // MOUSTAPHA FALL CAMUSAT</t>
  </si>
  <si>
    <t>LF *** BINETOU*** MME MBAYE ***781017793****339747669***CLI SIGNALE UNE ABSENCE DE CONNEXION *** CLI</t>
  </si>
  <si>
    <t>CABLE INTERVERTI ****MODEM REDEMARRER *** CONNEXION NOK **** MAESTRO PDR *** PORT ASYNCH ***MPEC **</t>
  </si>
  <si>
    <t>LA CLIENTE JOINTE AU 781017793 CONFIRME LE RETOUR DES SERVICES + CLIENTE ORIENTEE EN AGENCE POUR UPG</t>
  </si>
  <si>
    <t>DERANGEMENT CLOTURE SANS RETOUR DE SERVICE CLIENT  MERCI DE VOTRE SUPPORT SVP</t>
  </si>
  <si>
    <t>CLIENT INDISPONIBLE/RV LUNDI 07/04/A RESIGNALER</t>
  </si>
  <si>
    <t>AICHA // MR DIOP // CTC 788399847  // ND 338654096 // DECONNEXION FREQUENTE // PAS DE SUSPENSION //</t>
  </si>
  <si>
    <t>GDK_C00</t>
  </si>
  <si>
    <t>QUARTIER BOY BAMBARA</t>
  </si>
  <si>
    <t>DECONNEXION AVERE // PROFIL KG_new_2M_1M_6dB // MAX ATTEIGN 25972 // SNR 44.8 // ATTEN 15.5 // CACTI</t>
  </si>
  <si>
    <t>DECONNEXIONS FREQUENTES //PC RECONNECTER // CHANGEMENT PROFIL KG // VALEUR OK //MOUSTAPHA DIEDHIOU E</t>
  </si>
  <si>
    <t>Monsieur DIOP</t>
  </si>
  <si>
    <t>CADI COUPE SR C02 D 6-6-1 T 331-13-3</t>
  </si>
  <si>
    <t>CADI COUPE SR C02 D 6-6-1 T 331-13-3 // DIALLO</t>
  </si>
  <si>
    <t>REPRISE 1 JOINT 28P SOUTERRAIN + 1 JOINT 28P AERIEN // MR DIOP JOINT CONFIRME LE RETOUR DU SERVICE /</t>
  </si>
  <si>
    <t>MOUHAMED****MR DIOP***CTC 785982631****ND 339766266***CLI A UN SOUCI DE CONNEXION*********BROADBAND</t>
  </si>
  <si>
    <t>PRISE FILTRE ***PRISE NON SUPERPOSE**BRANCHEMENT OK***SYNCHRO NOK***TEST DE LE LIGNE PAS DE RESULTAT</t>
  </si>
  <si>
    <t>RECONNEXION CABLE 5/99 + REPRISE CONNEXION AU PC SUITE OXYDATION + RECONFIGURATION MODEM ADSL EFFECT</t>
  </si>
  <si>
    <t>ABSA °°° M DIAGNE°°° CTC 781764995  °°° ND 338039219 °°° DCNX FREQ  °°° PAS DE SUSPENSION °°° PAS D</t>
  </si>
  <si>
    <t>PRES DU CAMP DES SAPEURS</t>
  </si>
  <si>
    <t>RETOUR SERVICE // KOUNTA</t>
  </si>
  <si>
    <t>33 889 30 20  et 33 826 95 06 // Ligne de Sécurité // SOUCIS EMISSION ET RECEPTION // TEST DE RECEPT</t>
  </si>
  <si>
    <t>test de réception ko: sonne occupé  | Verif SPG: TNP_HSS-The IMPU does not exist. | provisionning ef</t>
  </si>
  <si>
    <t>TI NDAW SENE a fait des mutations en transport et en distribution.  SR B 20 T 482-6-2 ¿ T 321-14-6.</t>
  </si>
  <si>
    <t>mme diagne 775384731  779002861</t>
  </si>
  <si>
    <t>souci de cnx // los rouge  pas de suspension // pas dincident  port async sur nce  modem branche sur</t>
  </si>
  <si>
    <t>souci de cnx // los rouge  pas de suspension // pas dincident  port async sur nce  modem branche su</t>
  </si>
  <si>
    <t>CABLE INSTALLATION 1082 CHANGE SUR 23M//AF IBOU NIANG</t>
  </si>
  <si>
    <t>mangane</t>
  </si>
  <si>
    <t>seydou</t>
  </si>
  <si>
    <t>OT // MR DIALLO //778763433 //  338706729 // LENTEUR CNX // pas de suspension -- pas dincidenT -- PA</t>
  </si>
  <si>
    <t>5G CONFIGURE</t>
  </si>
  <si>
    <t>NIANE</t>
  </si>
  <si>
    <t>NDIEUMB</t>
  </si>
  <si>
    <t>MME NIANE</t>
  </si>
  <si>
    <t>HABIBOU ***MME NIANE  ***CTC 778105134 ***ND 339708106 *****PAS DE CONNEXION INTERNET  ***PAS DE SUS</t>
  </si>
  <si>
    <t>*CLIENT NON ENGAGE ***PRISES NON FILTREES ***PRISES NON SUPERPOSEES ***CABLES INTERVERTIS ***SYNCHRO</t>
  </si>
  <si>
    <t>JARRETIERE SR DEFECTUEUX CHANGE + FIABILISATION DISTRIBUTION D03 12/14/2 TRANSPORT D03 84/2/5</t>
  </si>
  <si>
    <t>MR HACHEM</t>
  </si>
  <si>
    <t>AM//MR HACHEM // 339043591 //SOUCI CNX //PAS DE SUSP //PAS D'INCIDENT //LOS ROUGE SAYTU //COUPURE Co</t>
  </si>
  <si>
    <t>IP0322</t>
  </si>
  <si>
    <t>IP0322/BUSINESS VPN Master 2MEGA/pas de cnx/Pas de position/Synchro Ko/modem LA210 Alm et Wan sont r</t>
  </si>
  <si>
    <t>KEB_A00</t>
  </si>
  <si>
    <t>KEBEMER VILLE</t>
  </si>
  <si>
    <t>Le client IPO322 DAF synchronise sur le MSAN KEBEMER, mais l¿interface GigabitEthernet1/0/8.1101 n¿e</t>
  </si>
  <si>
    <t>BACKINC61-COEUR DE RESEAU</t>
  </si>
  <si>
    <t>C¿UR DE RESEAU/SERVICE DONNEES HS</t>
  </si>
  <si>
    <t>RECONDUCTION POSITION ROUTEUR MS</t>
  </si>
  <si>
    <t>//La ligne Business // CABLE COUPE</t>
  </si>
  <si>
    <t>Reor MCE pc avoire E00 T 438/12/3 câble cadii coupée</t>
  </si>
  <si>
    <t>CADI BRULE-CMC3</t>
  </si>
  <si>
    <t>E00 439 10 5 tirage câble série 98 8 6 pour la T439 A10 sur 60m reprise 01 joint 56p pour T439 A9-16</t>
  </si>
  <si>
    <t>DIEYNABA LADJI THIAM</t>
  </si>
  <si>
    <t>DIEYNABA LADJI THIAM // ctc 770616070 // pas de connex // nd 338685145 // abs sycnhro // los rouge</t>
  </si>
  <si>
    <t>abs sycnhro // los rouge // rebranchement fait // connex nok //  compte OK /// PAS INCIDENT // SAYTU</t>
  </si>
  <si>
    <t>Fibre cassé au PTO/Reprise soudure</t>
  </si>
  <si>
    <t>WADE // MR NDIAYE  // CTC 781677519// ND 338804487  //CLI A CHANGER SON MDP ET N'ARRIVE PLUS A SE CO</t>
  </si>
  <si>
    <t>O_DMD_N09</t>
  </si>
  <si>
    <t>QUARTIER DE NGUINTH</t>
  </si>
  <si>
    <t>DIANKA "MR DIAGNE " CLI VEUT CHANGER LE MODEM DE DEUX ANTENNES A 4 OU 6 ANTENNE // ND 338331852 // C</t>
  </si>
  <si>
    <t>TOOL DIAZ</t>
  </si>
  <si>
    <t>CLI EN RGL PAS DE SUS // VOYATNS OK // CNX OK // CLI SOUHAITE QU'ON LUI CHANGE LE MODM // MERCI DE</t>
  </si>
  <si>
    <t>CHANGEMENT MODEM // RECONFIGURATION PORT ET CONFIGURATION VOIP SUR SELFSERVICE // SYSROAD	MALICK MBA</t>
  </si>
  <si>
    <t>mme ba</t>
  </si>
  <si>
    <t>AG******mme ba 776370470 **** 338788134******Déconnexion fréquente fibre ***pas de suspension ni inc</t>
  </si>
  <si>
    <t>villa 16</t>
  </si>
  <si>
    <t>*valeur optique ko -28.86***test de ligne saytu Puissance optique OLT très faible Puissance optique</t>
  </si>
  <si>
    <t>REPRISE SOUDURE AU PTO //  IBOU NDIAYE ECOTEL</t>
  </si>
  <si>
    <t>AWA DIOP</t>
  </si>
  <si>
    <t>M ADAMA KOITA MAKALOU *</t>
  </si>
  <si>
    <t>SAFI***M ADAMA KOITA MAKALOU ***CTC:778552223 *** KHEWEUL***CLIENT A UN SOUCI CONNEXION ***ND:339616</t>
  </si>
  <si>
    <t>CABLE 10.83 COUPE SUR TRAVAUX CHANGE C00 MEB4 A1-F3 // EQ VIEUX SALL TDX.</t>
  </si>
  <si>
    <t>SIRE</t>
  </si>
  <si>
    <t>MN....MME DIALLO...CTC :771730137.. ..ND :338567601....FIAB OK...PAS DE SUSP....PAS D'INCID...LOS RO</t>
  </si>
  <si>
    <t>PAS POIN DU CMS</t>
  </si>
  <si>
    <t>BABACAR MBAYE//HORS ZONE //OUAKAM</t>
  </si>
  <si>
    <t>CABLE 1083 COUPE</t>
  </si>
  <si>
    <t>PAPA MALICK DIT DIAM</t>
  </si>
  <si>
    <t>MME MANE *</t>
  </si>
  <si>
    <t>MME MANE ***LENTEUR FICHE***CTC 774818027***ND 338366392***PAS DE CONNX **PAS DE DERRAGEMENT **PAS I</t>
  </si>
  <si>
    <t>PORT ET TRANSPORT A MUTER RV LUNDI</t>
  </si>
  <si>
    <t>m kebe</t>
  </si>
  <si>
    <t>lnt fieh ***aa**m kebe ***771616936**339466022**abonne pas sr site ***cli signale souci deconnexion*</t>
  </si>
  <si>
    <t>THIERERE</t>
  </si>
  <si>
    <t>RV CLIENT 06_04</t>
  </si>
  <si>
    <t>DRGT A RESIGNALER SUITE INJOIGNABILITE CLIENT SUR SES CTC 771616936 / 772688209</t>
  </si>
  <si>
    <t>DERANGEMET SIGNALE SUITE RETOUR PEX ACTIONS : Merci de demander qu'on oriente l'ODU vers le site de</t>
  </si>
  <si>
    <t>BEBY LUCIENNE DIATTA</t>
  </si>
  <si>
    <t>MM DIATTA</t>
  </si>
  <si>
    <t>V_IP_I_P_S</t>
  </si>
  <si>
    <t>338673658°°°°°°°°Internet Pro Silver_VoIP°°°°°°°°°     ASSISTANCE CHANGEEMNT  DE MOT  DE PASSSE  CLI</t>
  </si>
  <si>
    <t>CLICHGT72-Modem Livebox 2</t>
  </si>
  <si>
    <t>MODEM LIVEBOX 2/MODEM LB2 ALLUME DEFECTU</t>
  </si>
  <si>
    <t>CHANGEMENT + RECONFIGURATION MODEM ADSL EFFECTUES</t>
  </si>
  <si>
    <t>SENEGAL HOTEL/SEDC</t>
  </si>
  <si>
    <t>339395230/souci emission reception /L'Acces Primaire</t>
  </si>
  <si>
    <t>SLY_C03</t>
  </si>
  <si>
    <t>SALY PORTUDAL</t>
  </si>
  <si>
    <t>alarm éteint synch A VERT synch B vert /psp eteint ais etient verif branchement faite/ test de ligne</t>
  </si>
  <si>
    <t>Mme Bodian</t>
  </si>
  <si>
    <t>Mme Bodian // 338724309 // 775551007 // Cli actif // Pas d'incident // LOS rouge // Offline NCE // s</t>
  </si>
  <si>
    <t>saytu KO // Offline NCE</t>
  </si>
  <si>
    <t>GADJI</t>
  </si>
  <si>
    <t>MR GATHIE</t>
  </si>
  <si>
    <t>NDEYE SOPHIE // MR GATHIE // CTC 776598523  // ND 339687121 // /PAS DE CONNEX// PAS DE SUSPENSION//</t>
  </si>
  <si>
    <t>FILTRE OK ET ENLEVER // CLIENT NE PEY FAIRE LES MANUP // TEST MAESTRO ER // PORT INTROUVABLE  // CL</t>
  </si>
  <si>
    <t>GALSEN TRANSIT SUARL</t>
  </si>
  <si>
    <t>MR sy</t>
  </si>
  <si>
    <t>338325828****Fibre Office Bloque***absence de navigation pon en vert fixe***internet en vert clignot</t>
  </si>
  <si>
    <t>O_HAN_D32</t>
  </si>
  <si>
    <t>MODEM F660 DEFECTUEUX CHANGE F6600 // ARONA DIALLO</t>
  </si>
  <si>
    <t>779684148 - 788125585</t>
  </si>
  <si>
    <t>WADE // MME MBAYE  // CTC 779684148 - 788125585 // ND 339625445 // CLIENT NE PEUT SE CONNECTER // CL</t>
  </si>
  <si>
    <t>VILLAGE DE MPAL</t>
  </si>
  <si>
    <t>CONJONCTEUR DEFECT CHANGE // EQ ABDOULAYE THIAW TDX.</t>
  </si>
  <si>
    <t>ADESODJI TOSIN MUTIU</t>
  </si>
  <si>
    <t>/M.ADESODJI</t>
  </si>
  <si>
    <t>/M.ADESODJI SIGNALE SOUCI CONNEXION/PAS DINC//PAS DINC//PAS DE SUSP//CLIENT NE PEUT PAS FAIRE DE VER</t>
  </si>
  <si>
    <t>//SAYTU COUPURE FIBRE//PORT SYNCHRO SUR AMS//DEBIT OK//VAL OK//COMPTE OK//SESSION OK//INFORME ET IN</t>
  </si>
  <si>
    <t>Reset + reconfiguration modem	A22 PBO 12 fibre 2</t>
  </si>
  <si>
    <t>PAPE MBAYE</t>
  </si>
  <si>
    <t>Monsieur MBODJ</t>
  </si>
  <si>
    <t>Pas de suspension ** pas d'incident ** los rouge ** cable bien branche ** MPC</t>
  </si>
  <si>
    <t>PHARMACIE DIAWANDO</t>
  </si>
  <si>
    <t>M BOCOUM</t>
  </si>
  <si>
    <t>339573909 // Fibre Pro Max Bloque // SOUCI EMISSION RECEPTION</t>
  </si>
  <si>
    <t>CHÂTEAU D'EAU SUD MBOUR</t>
  </si>
  <si>
    <t>VILLA 676</t>
  </si>
  <si>
    <t>TEST DE RECEPTION KO // BRANCHEMENT OK // TEST DE RECEPTION KO // TEST DE LIGNE INDISPONIBLE // PMPE</t>
  </si>
  <si>
    <t>FAUSSE MANOEUVRE //REBRANCHEMENT APPAREIL</t>
  </si>
  <si>
    <t>l,nt fihe ***AA**MME BA **785479368***338673370**signale sur lenteur navigation ***no tague anoclamp</t>
  </si>
  <si>
    <t>O_SDF_K52</t>
  </si>
  <si>
    <t>MISSIRAH</t>
  </si>
  <si>
    <t>LOT/04</t>
  </si>
  <si>
    <t>*signale sur lenteur navigation ***no tague anoclamp**saytu Puissance optique OLT faible***cli inf e</t>
  </si>
  <si>
    <t>RECONFIG DEBIT//REPRISE SOUDURE AU PTO//CONFIG OK//SIGNAL OK//CAMUSAT	ADAMA TAMBA</t>
  </si>
  <si>
    <t>MME MANE+--781160766+--339694062+--MODEM DEFECTUEUX+--TESTE LA PRISE ELECT+--PRISE OK+--MODEM ETEINT</t>
  </si>
  <si>
    <t>ESCALE KEBEMER</t>
  </si>
  <si>
    <t>MAHMOUTH LALA</t>
  </si>
  <si>
    <t>LENTEUR DE FICHE FF***CTC 781381379***ND 338926164**MR FALL***CLIENT A DES SOUCI PORTE WIFI // PAS D</t>
  </si>
  <si>
    <t>MB10</t>
  </si>
  <si>
    <t>WIFI EXTENDER RECOMMANDER</t>
  </si>
  <si>
    <t>ELHADJI COUMBA BATINE</t>
  </si>
  <si>
    <t>776158320 ET 703064313</t>
  </si>
  <si>
    <t>M Ndour</t>
  </si>
  <si>
    <t>TF//*M Ndour 776158320 ET 703064313***ND 338294617***/Fibre Kheweul//LENTEURS CONNEXION // PAS DE SU</t>
  </si>
  <si>
    <t>DELAIS 48H</t>
  </si>
  <si>
    <t>Changement connecteur OLT  et TETE D'équipement</t>
  </si>
  <si>
    <t>MOUHAMADOU MAKHTAR</t>
  </si>
  <si>
    <t>DND*** MR NDIAYE NE PARVIENT PAS A SE CONNECTER*** ND 338407701**** LOS ROUGE** CABLES VERIFIES*** P</t>
  </si>
  <si>
    <t>YOUNGA</t>
  </si>
  <si>
    <t>MME YOUNGA</t>
  </si>
  <si>
    <t>PENDA//MME YOUNGA CTC 772519551**ND 338693400**CLI SIGNALE DES LENTEURS**PAS DE SUSPE**PAS DE D'INCI</t>
  </si>
  <si>
    <t>CLI SIGNALE DES LENTEURS**PAS DE SUSPE**PAS DE D'INCIDENT**DEBIT OK **VALEUR OK**WIFI INSTABLE**CLI</t>
  </si>
  <si>
    <t>WIFI EXTENDER PRIVE A VOIR</t>
  </si>
  <si>
    <t>FATE</t>
  </si>
  <si>
    <t>MM DIALLO</t>
  </si>
  <si>
    <t>fs  // mm diallo  //  client dit qu il a des souci de cnx  et de tonalite // nd  338200024  Keurgui_</t>
  </si>
  <si>
    <t>NFO_X01</t>
  </si>
  <si>
    <t>NAC-Marge et atténuation faible</t>
  </si>
  <si>
    <t>FIAB  OK  // CTL 773268205</t>
  </si>
  <si>
    <t>oxydation coté PC // SOUMARE</t>
  </si>
  <si>
    <t>M.SAMBE</t>
  </si>
  <si>
    <t>IBRAHIMA//SAMBE//CTC 776108810//ND 338035844//SOUCIS EMISSION APPEL //PAS DE SUSPENSION NI INCIDENT</t>
  </si>
  <si>
    <t>O_CAM_H15</t>
  </si>
  <si>
    <t>PARCELLES ASSAINIES UNITE 3</t>
  </si>
  <si>
    <t>PAS DE SUSPENSION NI INCIDENT //PHONE ALLUME//BRANCHEMENT OK //TONALITE NOK//PORTATIF//MESSAGE HORS</t>
  </si>
  <si>
    <t>APPAREIL PRIVE DEFECTUEUX CLIENT AVISE</t>
  </si>
  <si>
    <t>val optik -26.99//Puissance optique OLT faible sur</t>
  </si>
  <si>
    <t>AFD//M. MBAYE//nd 338777835 //ctc 775321971//pas de susp//pas d'inc//client signale instabilite et s</t>
  </si>
  <si>
    <t>SAFI***MR FALLOU NDIAYE***CTC: 786622439*** KHEWEUL***CLIENT A UN SOUCI CONNEXION ***ND: 339744942**</t>
  </si>
  <si>
    <t>PAS DE TONALITE  // TEST RECEPTION : KO // TELEPHONE BRANCHE SUR LA PRISE MURALE // VERIF BRANCHMT F</t>
  </si>
  <si>
    <t>MUTATION DISTRIBUTION A00 11/9/6</t>
  </si>
  <si>
    <t>MR BA --CTC 775298329----CLIENT SIGNAL soucis REECPTION ET EMISSION---PAS INCIDENT --PAS SUSP ---PAS</t>
  </si>
  <si>
    <t>CLIENT ORIENTE A L'AGENCE POUR ACHAT DE TELEPHONE</t>
  </si>
  <si>
    <t>1413_stl_diene5655</t>
  </si>
  <si>
    <t>Néné*** M BAYE ABDOU MBAYE *** CTC 783967927 *** ND 339701084 *** CLI SIGNAL SOUCI DE **CLI EN REGLE</t>
  </si>
  <si>
    <t>keur goumack</t>
  </si>
  <si>
    <t>TONALITE OK *** ABSENCE SYNCHRO *** MODEM DEBRANCHER ET BRANCHER SUR PRISE *** SUPERPSOSER NOK ** CA</t>
  </si>
  <si>
    <t>MUDI 2 2 3  VERS 2 2 7 / KhOUDIA Mbaye confirmeua  78797693 / CHEIKH DIENE  BD</t>
  </si>
  <si>
    <t>:m ndiaye</t>
  </si>
  <si>
    <t>als:::789022615::m ndiaye :::338364324***SOUCIS DE CONNEXION// BRB CLGT  //  PAS DE SUSPENSION //  P</t>
  </si>
  <si>
    <t>MBW_R02</t>
  </si>
  <si>
    <t>CITE MBAO CITE SDE</t>
  </si>
  <si>
    <t>AV MBAO CITE SDE</t>
  </si>
  <si>
    <t>BRB CLGT  //  PAS DE SUSPENSION //  PAS D'INCIDENT // PAS DE FIXE // PAS DE DCNX // FILTRE  OK //CAB</t>
  </si>
  <si>
    <t>MAMADOUY CELLOU</t>
  </si>
  <si>
    <t>MTS // MME DIALLO // CTC 775731263 // ND 338565933 //  SOUCI CNX // LOS ROUGE // PAS DE SUSPENSION /</t>
  </si>
  <si>
    <t>O_YOF_F13</t>
  </si>
  <si>
    <t>YO02</t>
  </si>
  <si>
    <t>mme kebe  **ctc  772018652</t>
  </si>
  <si>
    <t>absence de fiche  *** mme kebe  **ctc  772018652 **nd  339712635  ****CLI EN REGLE ** PAS D'INCIDENT</t>
  </si>
  <si>
    <t>Rétabli coté pc / Soda Kébé  confirme au772018652 / LABA DIA  BD</t>
  </si>
  <si>
    <t>fatou**mr mbow 785883455 **339412397 **cli signale modem defectueux ** electricite ok **branchement</t>
  </si>
  <si>
    <t>CABLE CHARGEUR DEFECTUEUX	/CABLE CHARGEUR CHANGE</t>
  </si>
  <si>
    <t>MOUHAMED****MR FALL***CTC 781471613****ND 338359364***CLI A UN SOUCI DE CONNEXION***LOS ROUGE ***PAS</t>
  </si>
  <si>
    <t>O_CAM_H21</t>
  </si>
  <si>
    <t>mr sarr   775727385    788321011 775155464</t>
  </si>
  <si>
    <t>souci de cnx // los rouge //  pas de suspension // pas d incident  port async sur nce  modem branch</t>
  </si>
  <si>
    <t>souci de cnx // los rouge //  pas de suspension // pas d incident  port async sur nce  modem branche</t>
  </si>
  <si>
    <t>IP1459</t>
  </si>
  <si>
    <t>PAMECAS</t>
  </si>
  <si>
    <t>Mme WELLE</t>
  </si>
  <si>
    <t>BUS_M1MEGA</t>
  </si>
  <si>
    <t>IP1459/BUSINESS VPN Master 1MEGA/pas de cnx/pas de position/synchro ko/modem LA210 Alm et Wan sont r</t>
  </si>
  <si>
    <t>Djibril DIOP_CI-SCL_U</t>
  </si>
  <si>
    <t>RESREPA65-SR-TETE DISTRIBUTION</t>
  </si>
  <si>
    <t>JARRETIERE REDRESEE || KAMARA  &amp; MOUSLIM</t>
  </si>
  <si>
    <t>BIRAHIM</t>
  </si>
  <si>
    <t>MR NDIR</t>
  </si>
  <si>
    <t>ND 338365358 -- CLI SIGNALE DCNX FREQ -- PAS DE SUSP -- PAS D'INCIDENT -- DCNX FREQ CONFIRMER DANS R</t>
  </si>
  <si>
    <t>cordon rj11 coupé changé // BOCAR</t>
  </si>
  <si>
    <t>PAPE ALASSANE</t>
  </si>
  <si>
    <t>MR FALL 778894361</t>
  </si>
  <si>
    <t>LF -- ADAMA -- MR FALL 778894361 -- ND 338201911 -- le client a des soucis de connexion -- pas de su</t>
  </si>
  <si>
    <t>FORTE VALEUR AU PBO K08 308-309A F1</t>
  </si>
  <si>
    <t>Reprise soudure au PEP K08//Client joint 778894361, confirme retour service</t>
  </si>
  <si>
    <t>I WASH SARL</t>
  </si>
  <si>
    <t>Mme mbengue</t>
  </si>
  <si>
    <t>338253700/modem defectueux/modem F680/Fibre Pro Max Bloque</t>
  </si>
  <si>
    <t>ZONE INDUSTRIELLE SODIDA</t>
  </si>
  <si>
    <t>LOT 34 B</t>
  </si>
  <si>
    <t>power off aucun voyant allumé/ verif prise electrique faite/</t>
  </si>
  <si>
    <t>annulé</t>
  </si>
  <si>
    <t>MME DIATTARA</t>
  </si>
  <si>
    <t>KDS*** MME DIATTARA*** CTC 775606218  **** ND 338710621 *** PAS DE CONNEXION *** CLI EN REGLE PAS DE</t>
  </si>
  <si>
    <t>DKBGY</t>
  </si>
  <si>
    <t>BA00</t>
  </si>
  <si>
    <t>PAS DE CONNEXION *** CLI EN REGLE PAS DE SUSP ***PAS DINCIDENT *** LOS ROUGE *** INTERNET ETEINT **</t>
  </si>
  <si>
    <t>REPRISE SOUDURE AU PTO/BABACAR SECK MULT</t>
  </si>
  <si>
    <t>MALO</t>
  </si>
  <si>
    <t>MR MALO</t>
  </si>
  <si>
    <t>BOS** MR MALO** CTC 777200027** Client réitère sa demande migration** ND 338363421** Offre Keurgui**</t>
  </si>
  <si>
    <t>CITE CASTORS</t>
  </si>
  <si>
    <t>Téléphone allumé** Phone éteint** Config VoIP OK** Tonalité toujours KO** Client informé et invité d</t>
  </si>
  <si>
    <t>JARRETIERE SR DEFECTUEUSE CHANGEE // DIEYE</t>
  </si>
  <si>
    <t>DETHIE</t>
  </si>
  <si>
    <t>M Ndiaye ** ctc 774977222 ** ND 338358884 ** absence de tonalité ** pas de susp ** pas d'incident **</t>
  </si>
  <si>
    <t>Relever suite incident ABSENCE DE SIGNAL AU PBO PLAQUE - O_CAM_H44 CP55-56 CP55-56 CP52-53A_ CP55-56</t>
  </si>
  <si>
    <t>CASSIS EQUIPEMENT SAU</t>
  </si>
  <si>
    <t>DOUDOU DIALLO</t>
  </si>
  <si>
    <t>338890800 / SOUCI EMISSION RECEPTION / L'Acces de base</t>
  </si>
  <si>
    <t>RUE MOUSSE DIOP</t>
  </si>
  <si>
    <t>SOUCI EMISSION RECEPTION / L'Acces de base CLIENT SOUTIENT QUE LE TNR EST ETEINT / VERIF BRANCHMENT</t>
  </si>
  <si>
    <t>RECONNEXION PC + RECONNEXION RP1</t>
  </si>
  <si>
    <t>THIABA</t>
  </si>
  <si>
    <t>MME CISSOKO</t>
  </si>
  <si>
    <t>PENDA//MME CISSOKO CTC 775488753**ND 338712457**CLI SIGNALE DES LENTEURS**PAS DE SUSPE**PAS DE D'INC</t>
  </si>
  <si>
    <t>O_RUF_G19</t>
  </si>
  <si>
    <t>CLI SIGNALE DES LENTEURS**PAS DE SUSPE**PAS DE D'INCIDENT**DEBIT OK **VALEUR OK**WIFI INSTABLE **CLI</t>
  </si>
  <si>
    <t>MODEM ONT RECONFIGURE/SALIF MULT</t>
  </si>
  <si>
    <t>SADJI</t>
  </si>
  <si>
    <t>MR Sarr</t>
  </si>
  <si>
    <t>FBN// MR sarr //  784045133//client dit  qu'il n'a pas de connexion//ND 338347805 //fibre kheweul//p</t>
  </si>
  <si>
    <t>client informer des delais de 48h  et invite a patienter//nums pour joindre le client :784045133 ou</t>
  </si>
  <si>
    <t>WOURY</t>
  </si>
  <si>
    <t>Mme  SOW</t>
  </si>
  <si>
    <t>IBRAHIMA KHALIL...CTC 781685953  -ND 339960531..... ABS SYNCH.. PAS DE SUSP... PAS D'INCIDENT...RBS</t>
  </si>
  <si>
    <t>SIKILO EST_KOLDA</t>
  </si>
  <si>
    <t>2NDE PRISE SUPER ENLEV...B. OK SUR P.MURALE....P.FILTREE..ASYNCH... CABLE INTERVETIT...REBOOT.. NCE</t>
  </si>
  <si>
    <t>CONJONCTEUR CHANGE//MANDIAYE__SRD</t>
  </si>
  <si>
    <t>OUMOU</t>
  </si>
  <si>
    <t>MME SOW 778188504</t>
  </si>
  <si>
    <t>KPT***MME SOW***ND 338577580***CTC 778188504***SOUCI FIXE ***TONALITÉ KO***PAS D'INCIDENT***TEL BRAN</t>
  </si>
  <si>
    <t>TONALITÉ TJRS NOK***LIGNE IP***NAC KO***PHONE ETEINT***PORT INTROUVABLE***CLIENT INVITER A PATIENTER</t>
  </si>
  <si>
    <t>SOUCI VOIP // RECONF MODEM  PAR TI //  CONFIGURATION VOIP SUR SELFSERVICE // SPG OK // AHMEB BA AFRI</t>
  </si>
  <si>
    <t>RETARD DE FICHE // FATIM // MR THAIM 776453789 ND 339675556 // SOUCI DE CNX // BRDBD ETIENT // PAS D</t>
  </si>
  <si>
    <t>339675556 // SOUCI DE CNX // BRDBD ETIENT // PAS DE SUSPENSION // PAS DINCIDENT // PRISE FILTRE ET N</t>
  </si>
  <si>
    <t>MAME NAROU</t>
  </si>
  <si>
    <t>fatou**mr diagne 775863287 **339034479 **cli signale souci cnx**gaia ok **compte ok**pas incident**p</t>
  </si>
  <si>
    <t>SOSSO</t>
  </si>
  <si>
    <t>ODIOP // MR DIOP // SOUCI CONNEXION // ND 338236751 // COMPTE ET LIGNE ACTIF // PAS DINCIDENT</t>
  </si>
  <si>
    <t>X 29</t>
  </si>
  <si>
    <t>ABS B43 CP 124B-125//F5</t>
  </si>
  <si>
    <t>COUMBA // MR SECK // CTC 778929082 // ND 339611749 // CLIENT A DES SOUCI EMISSION RECEPTION // PAS S</t>
  </si>
  <si>
    <t>RUE MAGE</t>
  </si>
  <si>
    <t>TELEPHONE PROTATIF  // ALLUME  // PAS DE SMS SUR ECRAN // CABLE BIEN BRANCHE // TONALITE NOK // LIGN</t>
  </si>
  <si>
    <t>JARRETIERE CHANGE COTE SR PLUS RP1 CHANGE // EQ MODOU SENE TDX.</t>
  </si>
  <si>
    <t>MBAYE PENDA</t>
  </si>
  <si>
    <t>PENDA//MR NDAO CTC 784238383**ND 338244973**SOUCI DE CONNEX**PAS DE SUSPE**PAS D'INCIDENT**LOS ROUGE</t>
  </si>
  <si>
    <t>REPRISE SOUDURE AU PBO // M NDAO CONFIRME AU 784238383// IBOU NDIAYE</t>
  </si>
  <si>
    <t>CHOUR MAZEH</t>
  </si>
  <si>
    <t>JEANNE D'ARC</t>
  </si>
  <si>
    <t>mme maez</t>
  </si>
  <si>
    <t>lnt fiche ***aa**mme maezh **338407383***786354438***Client a un souci avec a conn**Pas de susp ni d</t>
  </si>
  <si>
    <t>DKPLT</t>
  </si>
  <si>
    <t>PLT00</t>
  </si>
  <si>
    <t>Client a un souci avec a conn**Pas de susp ni d'incident***Client capte le signal mais conn NOK***Pa</t>
  </si>
  <si>
    <t>ND 339784253 --- CLIENT SIGNAL SOUCI DE TEL FIXE --   TONALITE NOK -- PAS D¿INCIDENT -- 1 SEUL POST</t>
  </si>
  <si>
    <t>RECONFIGURATION PORT + CONFIGURATION VOIP SUR SELFSERVICE // CHANGEMENT MODEM PAR TI // MODOU DIENG</t>
  </si>
  <si>
    <t>HD ** MME BALDE ** CTC 789280116 ** ND 338922841 ** OFFRE Fibre Kheweul ** CLI SIG UN SOUCI CNX** MO</t>
  </si>
  <si>
    <t>O_SGK_V18</t>
  </si>
  <si>
    <t>KOUNOUNE VILLAGE</t>
  </si>
  <si>
    <t>DEPLACEMENT PTO</t>
  </si>
  <si>
    <t>NDEYE KHOUDIA</t>
  </si>
  <si>
    <t>Mme thioune</t>
  </si>
  <si>
    <t>1413_ksv_fall0503</t>
  </si>
  <si>
    <t>MF***Mme thioune***nd: 339784608***cli signale des soucis de connexion**broadband fixe****internet f</t>
  </si>
  <si>
    <t>TBM_D07</t>
  </si>
  <si>
    <t>cli signale des soucis de connexion**broadband fixe****internet fixe***wifi allumé****cli a une abse</t>
  </si>
  <si>
    <t>REPRISE CONNEXION AU PC SUITE OXYDATION + LAMELLE FILTRE ADSL REDRESSEE</t>
  </si>
  <si>
    <t>DELTA METAL SARL</t>
  </si>
  <si>
    <t>338324654**Fibre Office Bloque********absence de synchro los en rouge***vérif branchement ok***reboo</t>
  </si>
  <si>
    <t>CLIENT INDISPO DONNE RENDEZ VOUS LUNDI A RESIGNALE //AF ELHADJI BADJI</t>
  </si>
  <si>
    <t>DAKAR POISSON SARL</t>
  </si>
  <si>
    <t>KHADIME WANE 774480561</t>
  </si>
  <si>
    <t>338227235 / PAS DE CONNEXION /  BIV Silver_VoIP_Bloque</t>
  </si>
  <si>
    <t>PAS DE CONNEXION /  BIV Silver_VoIP_Bloque BB ETEINT / INTERNET ETEINT / REBOOT MODEM FAIT TJRS CNX</t>
  </si>
  <si>
    <t>REPRISE AU PC SUITE OXYDATION</t>
  </si>
  <si>
    <t>BOULINGUI</t>
  </si>
  <si>
    <t>LISIANE BRUNELLE MAGANGA</t>
  </si>
  <si>
    <t>MME KETIANE</t>
  </si>
  <si>
    <t>SAMAKE  ** MME KETIANE  *** 338603198 *** Technique-j'ai mon câble qui est coupé ou décroché  **  CA</t>
  </si>
  <si>
    <t>lnt fieh ***aa**mme dieng **774399253***338671175**PAS DE CNX**PAS INCIDENT OLT-SUD-FOIRE-1_7//**EN</t>
  </si>
  <si>
    <t>AS DE CNX**PAS INCIDENT OLT-SUD-FOIRE-1_7//**EN REGLE**LOS ROUGE **SAYTU COUPURE FIBRE**CLI INF ET I</t>
  </si>
  <si>
    <t>DAFFE</t>
  </si>
  <si>
    <t>HADJA ROSE</t>
  </si>
  <si>
    <t>MME DAFFE</t>
  </si>
  <si>
    <t>CDN**MME THIAM**773734796**338357178**Fibre_Max**CLI SIGNALE SOUCI DE CONNEXION**LIGNE PAS SUSPENDU*</t>
  </si>
  <si>
    <t>REPRISE SOUDURE AU BTI + CABLE 10.83 CHANGE</t>
  </si>
  <si>
    <t>TOURE BABACAR</t>
  </si>
  <si>
    <t>mr touré</t>
  </si>
  <si>
    <t>338547974****Fibre Pro Max Bloque***absence de synchro los en rouge***vérif branchement ok***reboot</t>
  </si>
  <si>
    <t>O_MED_B14</t>
  </si>
  <si>
    <t>RV CLIENT LE 05//04//2025</t>
  </si>
  <si>
    <t>CLI A DES ABSNECE DE CONENXION DEPUI 1semmaine</t>
  </si>
  <si>
    <t>TOUBA ALMADIES</t>
  </si>
  <si>
    <t>***pas de  suspension gaia**** pas d incident siri**** naff interupted** saytu  coupure fibre port o</t>
  </si>
  <si>
    <t>RECONFIG PORT// BON SIGNALL// VIEUX MOR TADEX// MODEM CHANGER</t>
  </si>
  <si>
    <t>CLIENT NA PAS DE CONNEXION // BROADBAND CLIGNOTANT // ABSENCE SYNCHRO // PAS DE SUSPENSION // PAS DI</t>
  </si>
  <si>
    <t>ENPO RECONNECTE SUR OXYDATION // EQ ABDOULAYE THIAW TDX.</t>
  </si>
  <si>
    <t>mme busso</t>
  </si>
  <si>
    <t>LNT FICHE ***AA**MME BOUSSO **777207435***339698533***CLI SIGNALE EST FAIBLE ***LE MODEM EST BRNCHER</t>
  </si>
  <si>
    <t>O_DRM_A01</t>
  </si>
  <si>
    <t>CLI SIGNALE EST FAIBLE ***LE MODEM EST BRNCHER SUR LE SALON ***cli inf et inv a pat**fiab ok**mpec</t>
  </si>
  <si>
    <t>mr sene</t>
  </si>
  <si>
    <t>lnt de fiche**ms**mr sene**786970949**781473718--338928992**Soucis porté wifi -- modem Sonate -- cli</t>
  </si>
  <si>
    <t>O_SGK_V32</t>
  </si>
  <si>
    <t>DKBAM</t>
  </si>
  <si>
    <t>BY00R</t>
  </si>
  <si>
    <t>HAMMOUD</t>
  </si>
  <si>
    <t>RADWAN</t>
  </si>
  <si>
    <t>CTC775646868</t>
  </si>
  <si>
    <t>MR BAMBA</t>
  </si>
  <si>
    <t>NLO  //  MR BAMBA  //  CTC775646868   //  338226936   / /  cli signale    des lenteurs     //  pas d</t>
  </si>
  <si>
    <t>cli signale    des lenteurs     //  pas de suspension  //  pas dincident  // pas de session  //   nc</t>
  </si>
  <si>
    <t>SERIGNE ABDOU KHADRE</t>
  </si>
  <si>
    <t>OUMY *** MR DIOUF *** CTC 781324517 *** ND 339754170 *** CLI A DES  DECONX AVEC PERTE DE SYNCHRO  **</t>
  </si>
  <si>
    <t>REPRISE JARTIERE SR +FIAB DISTRIBUTION//CONFIG OK//VALEUR OK//CAMUSAT	ABDOU LATIF</t>
  </si>
  <si>
    <t>Mr  -GUISSSE</t>
  </si>
  <si>
    <t>**Lenteur fiche***Yamz--- Mr  -GUISSSE - CTC -776990227 -- ND - 338560775--  Client n'arrive pas a s</t>
  </si>
  <si>
    <t>ncident ** pas de saut de port ** câble débrancher et rebrancher**modem non synchro * test Saytu Cou</t>
  </si>
  <si>
    <t>REOR MICF ABS G25 PBO 32 F4/SALIF MULT</t>
  </si>
  <si>
    <t>NAFI</t>
  </si>
  <si>
    <t>Mr traore</t>
  </si>
  <si>
    <t>tabara**Mt traore**ctc 783718427***338821279*** *pas de suspension***pas dincident******broadband et</t>
  </si>
  <si>
    <t>KSN_A00</t>
  </si>
  <si>
    <t>KNARR</t>
  </si>
  <si>
    <t>****filtre ok*****filtre non supperposes*****cable intervertit****modem reedemarrer****connexion nok</t>
  </si>
  <si>
    <t>FAMA SYLLA</t>
  </si>
  <si>
    <t>//MME THIAM</t>
  </si>
  <si>
    <t>//MME THIAM SIGNALE QUE LE PTO FIBRE S'EST DETTACHELES CABLE SONT COUPE//SERVICE IMPACTE//SAYTU COUP</t>
  </si>
  <si>
    <t>CITE DOUDOU BASSE 01</t>
  </si>
  <si>
    <t>Mor</t>
  </si>
  <si>
    <t>M MAMADOU FALL</t>
  </si>
  <si>
    <t>Néné***M MAMADOU FALL *** CTC 778045416 *** ND 338644969*** CLI SIGNAL SOUCI DE CONNEXION *** CLI EN</t>
  </si>
  <si>
    <t>LOS ROUGE **ABSENCE SYNCHRO *** TEST SAYTU COUPURE FIBRE *** CLI DANS LURGENCE ***CE DES APPARTEMEN</t>
  </si>
  <si>
    <t>PIGTAIL PBO CHANGE //CONFIRMER AU 778045416 //OMAR NDIAYE //STG HD</t>
  </si>
  <si>
    <t>PENDA//MR TOURE CTC 782845984**ND 338543896**PAS DE CONNEX **CLI SIGNALE QUE LE CABLE RELIANT SA MAI</t>
  </si>
  <si>
    <t>PAS DE CONNEX **CLI SIGNALE QUE LE CABLE RELIANT SA MAISON AU POTEAU EST COUPE **MPC </t>
  </si>
  <si>
    <t>Cable 1083 coupé changé	E57 PBO 34</t>
  </si>
  <si>
    <t>MODEM DEFECT CHANGE</t>
  </si>
  <si>
    <t>EMILE NDIOME</t>
  </si>
  <si>
    <t>mr diop//cte:773008994//nd:339610843//los rouge //saytu:Coupure de fibre optique/pas incident/equipe</t>
  </si>
  <si>
    <t>PIGTAIL DEFECT AU PBO CHANGE C01 MEB1 A12-F5 // EQ VIEUX SALL TDX.</t>
  </si>
  <si>
    <t>FATIME</t>
  </si>
  <si>
    <t>KHADIJA // MME DIENG // CTC 777375566 // CLI DIT AVOIR FAIT UNE RENOVATION DANS SA BOUTIQUE ET ELLE</t>
  </si>
  <si>
    <t>O_NFO_FI00</t>
  </si>
  <si>
    <t>CITE HORIZON PRES HYPERMARCHE</t>
  </si>
  <si>
    <t>CABLE 1083 CHANGE/ELHADJ NDIAYE MULT</t>
  </si>
  <si>
    <t>ANGE DIOUF***  MR FALL  *** CTC 770468156 ** ND 338279343 ** CLI SIGNAL UN DERANGEMENT *** PAS DE SU</t>
  </si>
  <si>
    <t>O_TIA_E49</t>
  </si>
  <si>
    <t>Cable 1083 coupé changé	E49 CP 57B-58 F6</t>
  </si>
  <si>
    <t>THIERNO MALICK BOCAR</t>
  </si>
  <si>
    <t>MM DEME</t>
  </si>
  <si>
    <t>338347782//Fibre Pro Max Bloque//CHANGEMENT DE MOT DE PASS//</t>
  </si>
  <si>
    <t>O_TIA_E34</t>
  </si>
  <si>
    <t>CLIENT SOUHAITE CHANGE SON MOT DE PASS //NOUVEAU MOT DE PASS : malick709291 //CHANGEMENT FAIT KO SUR</t>
  </si>
  <si>
    <t>MDP CHANGE AVEC SUCCES :: Client confirme l'assistance</t>
  </si>
  <si>
    <t>ABSA °°° M fall °°° CTC 784522637  °°° ND 339574919  °°°SOUCI LIGNE ** ACCES RSX OK ** RBS ACTIF **</t>
  </si>
  <si>
    <t>CLIENT INVITE A BRANCHER LE FIL SUR PHONE 1 °°° CLIENT NE PEUT PAS FAIRE LA MANIPULATION °°° REOR EQ</t>
  </si>
  <si>
    <t>CHANGEMENT CABLE RJ11</t>
  </si>
  <si>
    <t>ME BA</t>
  </si>
  <si>
    <t>COUMBA // ME BA // CTC 781899485 //ND 338728492 // CLIENT A DES SOUCI CNX // LENTEUR NAV // PAS SUSP</t>
  </si>
  <si>
    <t>O_MBW_R55</t>
  </si>
  <si>
    <t>GRAND MEDINE</t>
  </si>
  <si>
    <t>PAS ANOCLAMP // SAYTU : debit 10M ok et valeur optique ok  -21.74 // LENTEUR EQUIPEMENT // CNX WIFI</t>
  </si>
  <si>
    <t>RECONFIFURATION MODEM</t>
  </si>
  <si>
    <t>MME COLY</t>
  </si>
  <si>
    <t>IBRAHIMA // MME COLY CT 775255620 // ND 338681952  // SOUCI DE CNX // PAS DE SUSP // LOS ROUGE // PA</t>
  </si>
  <si>
    <t>REOR MICF FORTE VALEUR AU PBO X29 19-20A F2/ELHADJ NDIAYE MULT</t>
  </si>
  <si>
    <t>Reprise soudure C2</t>
  </si>
  <si>
    <t>nmn***mmr mzne*************781778014*******338788722********cli signale un sc de conn***selon elle i</t>
  </si>
  <si>
    <t>***saytu : coupure fibre******cli inv a pat***delais 48h***fiab ok</t>
  </si>
  <si>
    <t>PIGTAIL CHANGE/NDIAGA MULT</t>
  </si>
  <si>
    <t>MR DOUKANSSE</t>
  </si>
  <si>
    <t>FS  // MR DOUKANSSE  // ND  338683274  Keurgui_IP  CLIENT DIT QU IL A DES SOUCI DE TONALITE SUR SON</t>
  </si>
  <si>
    <t>NFO_X08</t>
  </si>
  <si>
    <t>FIAB OK  // CTL 775701907</t>
  </si>
  <si>
    <t>RECONFIG PORT // CONFIG VOIP SUR SELFSERVICE //  BATHIE MULTELEC</t>
  </si>
  <si>
    <t>BINETA GUEYE</t>
  </si>
  <si>
    <t>NFS***MME DIOUF***CTC 772622248***ND 338215091***LOS ROUGE***PA DINCIDENT***</t>
  </si>
  <si>
    <t>lnt fiche ***aa**mme ndiaye ***781809040***339674264***PAS DE CNX**PAS INCIDENT**EN REGLE**LOS ROUGE</t>
  </si>
  <si>
    <t>O_LGA_A13</t>
  </si>
  <si>
    <t>PAS DE CNX**PAS INCIDENT**EN REGLE**LOS ROUGE **SAYTU COUPURE FIBRE**CLI INF ET INV A PAT***FIAB OK*</t>
  </si>
  <si>
    <t>TAMSIR</t>
  </si>
  <si>
    <t>le client signal des souci de connexion**pas de suspension pas d'incident**los rouge câble intervert</t>
  </si>
  <si>
    <t>778130212  ****775107394</t>
  </si>
  <si>
    <t>*MME   NDOYE</t>
  </si>
  <si>
    <t>MM**MME   NDOYE  **  CTC 778130212  ****775107394  **ND    338200840  ****  CLI  PAS DE  CNX  **   L</t>
  </si>
  <si>
    <t>YOFF TONGHOR</t>
  </si>
  <si>
    <t>**   LOS  ROUGE  ****  CLI  EN  REGLE  **  PAS  INCIDENT  ****** **  PORT OFFLINE  **  MPEC   **</t>
  </si>
  <si>
    <t>REPRISE SOUDURE AU PBO SUITE CABLE DISTRIBUTION ARRACHE AU PBO F03 108-109A-F1 // EQ ABIB KANDE TDX.</t>
  </si>
  <si>
    <t>MAMADOU MANSOR</t>
  </si>
  <si>
    <t>773178543 - 773464912</t>
  </si>
  <si>
    <t>WADE // MME SALL // CTC 773178543 - 773464912//ND 338274629 //CLIENT NE PEUT PAS SE CONNECTER // CLI</t>
  </si>
  <si>
    <t>F13</t>
  </si>
  <si>
    <t>MANE //MME DIALLO//338029564//PAS DE SUP//PAS DE INCIDENT //SOUCI CONNEXION LOS ROUGE//BR OK//SAYTU</t>
  </si>
  <si>
    <t>GOUYE GUI</t>
  </si>
  <si>
    <t>REPRISE SOUDURE AU PBO/CONFIRME PAR MME DIALLO 778147331/SARA</t>
  </si>
  <si>
    <t>KATY</t>
  </si>
  <si>
    <t>TOURE +++MR SOW++ CTC 774513320 +++ ND 339153486 +++ CLIENT A UN MODEME 5G MAGIC BOX FLIASH +++ IL V</t>
  </si>
  <si>
    <t>MOT DE PASSE CHANGE//AFTH2// AMEDINE TALL</t>
  </si>
  <si>
    <t>OUMAR OGO</t>
  </si>
  <si>
    <t>COUMBA // MR SOW //CTC 784665702 // ND  339032033 // CLIENT A DES SOUCI CNX // CLIENT DIT CABLE VENA</t>
  </si>
  <si>
    <t>CLIENT DIT CABLE VENANT DU POTEAU COUPE SUITE A UN INCENDIE // PAS SUSP // PAS INCIDENT // SERVICE</t>
  </si>
  <si>
    <t>CABLE 1083 CHANGE  // MR SOW CONFIRME  AU 784665702 // MOUSSA DIA -AS</t>
  </si>
  <si>
    <t>SERIGNE MBACKE</t>
  </si>
  <si>
    <t>MR HANE</t>
  </si>
  <si>
    <t>MN ....MR HANE ...CTC :338029179....ND :338029179....FIAB OK...PAS DE SUSP....PAS  D'INCID...ND PRES</t>
  </si>
  <si>
    <t>AL00</t>
  </si>
  <si>
    <t>CHANGEMENT PIGTAIL AU PBO J19 187-188A F6</t>
  </si>
  <si>
    <t>NDEYE AWA NDIAYE</t>
  </si>
  <si>
    <t>AICHA // MME FALL // CTC 779911008 // ND 338682458 // DECONNEXION FREQUENTE // PAS DE SUSPENSION //</t>
  </si>
  <si>
    <t>CITE APECSY YOFF NDEUGAGNE</t>
  </si>
  <si>
    <t>PAS DE DECONNEXION AVERE // SAYTU AUCUNE ANOMALIE // VAL OPT -24.68 // MODEM 2 ANTENNES NE REMONTE P</t>
  </si>
  <si>
    <t>RECONFIGURATION PORT PORT PON + CONFIGURATION VOIP SUR SELFSERVICE // PA LAMINE DIOUF MULTELEC</t>
  </si>
  <si>
    <t>AM//MME DIOP/ 338354178 //SOUCI CNX //PAS DE SUSP //PAS D'INCIDENT//LOS ROUGE //SAYTU PDR // VERIF B</t>
  </si>
  <si>
    <t>SAYTU  PAS DE RESULTATS</t>
  </si>
  <si>
    <t>CLIENT ORIENTE EN AGENCE POUR DEMANDE DE TRANSFERT DE LIGNE</t>
  </si>
  <si>
    <t>NO // MME DIENG //ctc 784368618 // ND 339745748 ////CLIENT NA PAS DE CONNEXION // BROADBAND ETEIND /</t>
  </si>
  <si>
    <t>V-COM MEDIAS</t>
  </si>
  <si>
    <t>338304833 // Fibre Office Bloque //  SOUCI EMISSION RECEPTION</t>
  </si>
  <si>
    <t>.VDN CITE SIPRES</t>
  </si>
  <si>
    <t>TEST DE RECEPTION KO LA LIGNE A ETE SUSPENDUE  //COPTE ACTIF RBS //  BRANCHEMENT OK // PHONE ALLUME</t>
  </si>
  <si>
    <t>Mme Diagne joint sur la ligne nous confirme le retour du service suite suspension levée sur SPG, cli</t>
  </si>
  <si>
    <t>HD ** MME DIENG ** CTC 774331373 **338426980 ** OFFRE Fibre Kheweul ** SOUCI CNX** MODEM ASYNCH ** C</t>
  </si>
  <si>
    <t>O_MED_B34</t>
  </si>
  <si>
    <t>RUE 19</t>
  </si>
  <si>
    <t>REPRISE AU PC</t>
  </si>
  <si>
    <t>BAYE MASSE</t>
  </si>
  <si>
    <t>AISS // M NDIAYE 783940527*ND 338787919 * / LENTEUR NAVIGATION // GAIA EN REGLE ET RBS ACTIF // PORT</t>
  </si>
  <si>
    <t>Reduced robustness</t>
  </si>
  <si>
    <t>VERIF CONF PORT RAS // NAF OK // SAYTU OK // SALIOU NIANG MULTELEC</t>
  </si>
  <si>
    <t>DS00</t>
  </si>
  <si>
    <t>DERANGEMENT SIGNALE SUITE RETOUR PEX ACTIONS : Les coordonnées partagées ne sont pas bonnes Sur le r</t>
  </si>
  <si>
    <t>Changement emplacement outdoor</t>
  </si>
  <si>
    <t>ANGE DIOUF*** MME NGOM ** CTC 781342027 ** ND  339701687 *** PAS DE CNX ** PAS DE SUSP ** PAS DINCI</t>
  </si>
  <si>
    <t>O_DBL_A08</t>
  </si>
  <si>
    <t>NOVICE SOUTIENT QU'ELLE POURA PAS FAIRE LES MANUP ** FIAB OK *** MERCI DE PEC</t>
  </si>
  <si>
    <t>LENTEUR CONNEXION//RESET + RECONFIGURATION MODEM</t>
  </si>
  <si>
    <t>1413_ksv_gueye606</t>
  </si>
  <si>
    <t>FG *** M NDIAYE *** CTC : 772161143 *** CLIENT SIGNAL DES SOUCIS DE CONNEXION *** ND : 339011071 ***</t>
  </si>
  <si>
    <t>PON VERT CLIGNOTANT *** INTERNET ALLUME *** TEST NCE : CLI PAS PRESENT DANS NCE *** TEST SAYTU EFFEC</t>
  </si>
  <si>
    <t>REPRISE SOUDURE AU PTO // VERIFICATION CONFIG PORT // IBRAHIMA KHALIL SOFATEL</t>
  </si>
  <si>
    <t>AICHA // MR CISSE // CTC 775543454// ND 338680963 // DECONNEXION FREQUENTE // PAS DE SUSPENSION // P</t>
  </si>
  <si>
    <t>CITE SIPRES IV OUEST FOIRE</t>
  </si>
  <si>
    <t>LOT 14</t>
  </si>
  <si>
    <t>SIGNAL BON SUR LES APPAREILS APRES CHANGEMENT CANAL // UN EXTENDER EST BRANCHE ET 7 APPAREILS CAPTEN</t>
  </si>
  <si>
    <t>CABLE RJ45 CHANGE/KA MULT</t>
  </si>
  <si>
    <t>SOKHNA SOW</t>
  </si>
  <si>
    <t>SAFI***MR SOW  ***CTC: 774137976***CLIENT SIGNALE UN CABLE COUPE PAR UN BUS  ***CIN : 2251202201253*</t>
  </si>
  <si>
    <t>SEUKOU MAR</t>
  </si>
  <si>
    <t>cable 1054 coupe changer</t>
  </si>
  <si>
    <t>MAAM MR DIEYE // LENTEUR FICHE // ND 338203073 // CTC 775090649 //CLI SIGNAL PAS DE CNX // ABSENCE S</t>
  </si>
  <si>
    <t>YOFF RANRHAR</t>
  </si>
  <si>
    <t>/ PAS DE SAUT DE PORT // PAS D'INCIDENT // TEST SAYTU coupure Coupure fibre Critique// PORT OFFLINE</t>
  </si>
  <si>
    <t>REPRISE SOUDURE AU PBO SUITE CABLE DISTRIBUTION ARRACHE AU PBO F03 108-109A-F4 // EQ ABIB KANDE TDX.</t>
  </si>
  <si>
    <t>ASSANE//MM DIALLO//SOUCI CNX//PAS DINC//PAS DE SUSP//ACTIF RBS//MODEM SONATEL//CLIENT PRET DU MODEM/</t>
  </si>
  <si>
    <t>RUE 41</t>
  </si>
  <si>
    <t>X 40 COLOBAN</t>
  </si>
  <si>
    <t>CLIENT SIGNALE AUSSI K LMES 6ANTENNES DU MODEM SONT CASSES ET SOUHAITE QUON LUI CHANGE LE MODEM // 3</t>
  </si>
  <si>
    <t>ERREUR DE SIGNALISATION //LE CLIENT VOULAIS SIGNALER LA LIGNE 338213942</t>
  </si>
  <si>
    <t>mr ndoye</t>
  </si>
  <si>
    <t>yacine **mr ndoye  *785394846****338929271**client signal  que le  cable   interieur  **conformite</t>
  </si>
  <si>
    <t>O_RUF_G33</t>
  </si>
  <si>
    <t>338929271**client signal  que le  cable   interieur  **conformite  ok  **pas de suspension  *pas d'i</t>
  </si>
  <si>
    <t>REPRISE SOUDURE AU PTO/MOR MULT</t>
  </si>
  <si>
    <t>YASS</t>
  </si>
  <si>
    <t>Mme KEBE</t>
  </si>
  <si>
    <t>**Lenteur fiche***Yamz--- Mme KEBE  -- CTC -782033510 -- ND -- 339691149 - Client n'arrive pas a se</t>
  </si>
  <si>
    <t>câble débrancher et rebrancher**modem non synchro * test Saytu Coupure fibre coupure Puissance optiq</t>
  </si>
  <si>
    <t>MR Diop *</t>
  </si>
  <si>
    <t>FATIMA*** MR Diop ** CTC 773065006 ***  ND 338575254  *** CLI a soucis de deconnexion ** pas de susp</t>
  </si>
  <si>
    <t>CLI a soucis de deconnexion ** pas de susp* pas de susp ** nce debit et valeur ok ** say Puissance o</t>
  </si>
  <si>
    <t>DECONNEXIONS FREQUENTES // CHANGEMENT JARRETIERE OPTIQUE // VERIFICATION CONFIGURATION PORT // CONF</t>
  </si>
  <si>
    <t>MME SY ----CTC 781383397----CLIENT SIGNAL DES DCNX  ---ND 338054111--PAS INCIDENT ---PAX SUSP ----IN</t>
  </si>
  <si>
    <t>-CLIENT SIGNAL DES DCNX  ---ND 338054111--PAS INCIDENT ---PAX SUSP ----INTERNET OK---DEBIT ET VALEUR</t>
  </si>
  <si>
    <t>RECONFIGUE MODEM+MOT DE PASSE WIFI CHANGE //AF IBOU NIANG</t>
  </si>
  <si>
    <t>MR MBAO</t>
  </si>
  <si>
    <t>MR MBAO / ND 339557480 / PAS DE CNX  /  SESSION KO / PAS D'INCIDENT  / CTC 777401785</t>
  </si>
  <si>
    <t>TAMBA TIVAOUANE</t>
  </si>
  <si>
    <t>RTE DE PAMBAL</t>
  </si>
  <si>
    <t>CONFIGURATION DU SSID 5  // MBOR SALL</t>
  </si>
  <si>
    <t>338294404 // FIBRE // ABS SYNCHRO</t>
  </si>
  <si>
    <t>CASTOR HLM SODIDA</t>
  </si>
  <si>
    <t>RETOUR SERVICE CONFIRME PAR MR LY 789096429</t>
  </si>
  <si>
    <t>REBEIZ</t>
  </si>
  <si>
    <t>DJIBRIL.D//MME DIONE//CTC 774052461//ND 339153189//SOUCI CNX 5G DECONNEX FREQ //DEX  mauvaise orient</t>
  </si>
  <si>
    <t>GOUYE MOURIDE MBOUR</t>
  </si>
  <si>
    <t>EN FACE GOUYE MOURIDE//CLIENT JOINT//CLIENT INVITE  A PATIENTER 48H//</t>
  </si>
  <si>
    <t>Reconf modem +   rehausse recommandé</t>
  </si>
  <si>
    <t>Néné** M DIA *** CTC 778817728 ** ND 338565382 ** CLI SIGNAL SOUCI DE CONNEXION INTERNET *** CLI EN</t>
  </si>
  <si>
    <t>CLI EN REGLE *** PAS DE SUSP ***  LOS ROUGE **ABSENCE SYNCHRO *** TESTESAYTU Coupure de fibre optiq</t>
  </si>
  <si>
    <t>CABLE 1082 COUPE CHANGE + REPRISE SOUDURE AU  PTO BTI ET AU PBO</t>
  </si>
  <si>
    <t>AMA TIDIANE</t>
  </si>
  <si>
    <t>fatou**mr ndao 778631016 **338425661 **cli signale dcnx freq ** gaia ok **compte ok **pas incident *</t>
  </si>
  <si>
    <t>CABLE ALIMENTATION CHANGE</t>
  </si>
  <si>
    <t>ABF °° MME NDEYE FATOU KINE DIOUF CTC 779114852 ND 339903218  PAS DE SUSPENSION °° PAS INCIDENT °° R</t>
  </si>
  <si>
    <t>O_ZIG_A09</t>
  </si>
  <si>
    <t>KANDE LEONA_ZIGUINCHOR</t>
  </si>
  <si>
    <t>TIENDREBEOGO</t>
  </si>
  <si>
    <t>ALAIN SOUGRIKIETA</t>
  </si>
  <si>
    <t>MR ALAIN</t>
  </si>
  <si>
    <t>BIRAME FALL*** MR ALAIN  *** CTC 771864728  ***CLIENT  SIGNAL UN DERANGEMENT ***ND 338420926 ***IDEN</t>
  </si>
  <si>
    <t>O_MED_A00</t>
  </si>
  <si>
    <t>MEDINA RUE 39 ANGLE 30</t>
  </si>
  <si>
    <t>SAYTU COUPURE FIBRE  *** VERIFICATION CABLE *** MODEM TJR ASYNCH ***NCE PORT ASYNCH  ***DELAI DE 4</t>
  </si>
  <si>
    <t>M.NIANG</t>
  </si>
  <si>
    <t>LENTEUR FICHE //NGONE //M.NIANG//ND 338050738// POWER VERT//PON ETEINT//LOS ROUGE CLI//INTERNET ETIN</t>
  </si>
  <si>
    <t>EL HADJI MBAYE</t>
  </si>
  <si>
    <t>PCMN**M NDIAYE**772309692**PAS DE CONNEXION**338710972**Keurgui_Max_IP**PAS DE SUSPENSION**PAS D'INC</t>
  </si>
  <si>
    <t>SINDOU VILLAGE</t>
  </si>
  <si>
    <t>mutation distribution d 1 4 7 passe d 2 16 2 câble 5/99 changé reconnecté // BOCAR</t>
  </si>
  <si>
    <t>KHADIJA // MR DIEYE // CTC 779115845 //  CLI AVAIT SIGNALE UN DERANGEMENT MAIS LE TECHNICIEN L'A APP</t>
  </si>
  <si>
    <t>RECONFIGURATION PORT + CONFIGURATION VOIP SUR SELFSERVICE // SEBASTIEN GOUDIABY ECOTEL</t>
  </si>
  <si>
    <t>MR Dia</t>
  </si>
  <si>
    <t>FATIMA*** MR Dia ** CTC 776873270 ***  ND 338200894  *** CLI A SOUCIS DE CNX *** PAS DE SUSP ** PAS</t>
  </si>
  <si>
    <t>CLI A SOUCIS DE CNX *** PAS DE SUSP ** PAS D'INCIDENT **rebranchement faite **mais ko ** SAY COUPUR</t>
  </si>
  <si>
    <t>REPRISE SOUDURE AU PBO SUITE CABLE DISTRIBUTION ARRACHE AU PBO F03 108-109A-F6 // EQ ABIB KANDE TDX.</t>
  </si>
  <si>
    <t>MONSIEUR DIOUF</t>
  </si>
  <si>
    <t>LE CLIENT A UN MODEM DEFECTUEUX</t>
  </si>
  <si>
    <t>O_MED_A01</t>
  </si>
  <si>
    <t>APPT 2</t>
  </si>
  <si>
    <t>ABF  MME NDAO *** 338484721 ** 773880072 PAS DE SUSPENSION °° PAS INCIDENT °° RBS OK °°PACKAGE OK °°</t>
  </si>
  <si>
    <t>O_KMR_L25</t>
  </si>
  <si>
    <t>PIGTAIL CHANGE/MODOU DIANKHA MULT</t>
  </si>
  <si>
    <t>HAWA CHERIF</t>
  </si>
  <si>
    <t>DJIBRIL.D//MME KANDJI***CTC 778359144**ND 339146794//SOUCI CNX 5G PAS DE CNX //DEX client capte le s</t>
  </si>
  <si>
    <t>RETOUR SERVICE SUITE REPOSITION ANTENNE/TI AIDARA ECOTEL</t>
  </si>
  <si>
    <t>MR SIDIBE</t>
  </si>
  <si>
    <t>ADAMA *** MR SIDIBE *** CTC 779171759 *** ND 338708204 ***  CLT APPEL POUR UN SOUCI DE CONNEXION ***</t>
  </si>
  <si>
    <t>LE SQUARE SARL</t>
  </si>
  <si>
    <t>339513311//Fibre Office Bloque//SOUCI EMISSION RECEPTION</t>
  </si>
  <si>
    <t>CARRIERE RESIDENTIEL</t>
  </si>
  <si>
    <t>339513311//Fibre Office Bloque//SOUCI EMISSION RECEPTION//CLIENT SOUTIENT QUE L'appel coupe au cours</t>
  </si>
  <si>
    <t>CLIENT ORIENTE A AGENCE POUR ACHAT APPAREIL TELEPHONE DEFECT VOIP OK INTERNET OK//AF CHEIKH DRAME</t>
  </si>
  <si>
    <t>MADIAGNE</t>
  </si>
  <si>
    <t>MR THIOUNE</t>
  </si>
  <si>
    <t>KCS // 339678886 // MR THIOUNE SIGNALE SOUCI CNX // BB ET INTERNET ETEINT // ABSENCE  SYNCHRO // PAS</t>
  </si>
  <si>
    <t>VILLAGE DE NDIAGNE</t>
  </si>
  <si>
    <t>CABLE RJ11 INTERVERTIT // MODEM REDEMARRE ET ASYNC //  TESTE MAESTRO ENR // DELAI 48H // CTC 7709343</t>
  </si>
  <si>
    <t>MUTATION PORT ADSL H1 SLT 5 PORT 61</t>
  </si>
  <si>
    <t>mr  fall</t>
  </si>
  <si>
    <t>ad// mr  fall ctc 777086911 nd 339706960client reiter pouyr son dergement signaler depuis le  27/03/</t>
  </si>
  <si>
    <t>CHNAGEMENT + CONFIGURATION MODEM ADSL + CONFIGURATION VOIP EFFECTUES + FIAB C06 SLOT4 PORT20 D1/9/7</t>
  </si>
  <si>
    <t>M MANE</t>
  </si>
  <si>
    <t>IBRAHIMA // M MANE CT 759002716 // ND 339461076  // SOUCI DE CNX // PAS DE SUSP // LOS ROUGE // PAS</t>
  </si>
  <si>
    <t>O_KAF_A03</t>
  </si>
  <si>
    <t>Cable huawei coupé changé</t>
  </si>
  <si>
    <t>MR Dia **</t>
  </si>
  <si>
    <t>FATIMA*** MR Dia ** CTC 785546747 ***  ND 338921238  ***CLI A SOUCIS DE CNX *** PAS DE SUSP ** PAS D</t>
  </si>
  <si>
    <t>CLI A SOUCIS DE CNX *** PAS DE SUSP ** PAS D'INCIDENT **rebranchement faite **mais ko ** SAY COUPURE</t>
  </si>
  <si>
    <t>ABSA °°° M niang °°° CTC 784095875 °°° ND 338406175 °°° LENTEURS NAV °°° PAS DE SUSPENSION °°° PAS D</t>
  </si>
  <si>
    <t>.REBEUSS</t>
  </si>
  <si>
    <t>RESET+RECONFIGURATION MODEM ONT</t>
  </si>
  <si>
    <t>LA COLOMBE GROUPE</t>
  </si>
  <si>
    <t>Mme Zeinabou Mamadou AW</t>
  </si>
  <si>
    <t>ext_kande005941</t>
  </si>
  <si>
    <t>SOUCI EMISSION D'APPELS</t>
  </si>
  <si>
    <t>O_MED_B28</t>
  </si>
  <si>
    <t>SOUCI EMISSION // TEST DE RECEPTION OK // MSG LORS OCCUPE // VERIF BRANCHEMENT OK // CNX OK // IN OK</t>
  </si>
  <si>
    <t>LE CLIENT EST INDISPONIBLE  RV LUNDI</t>
  </si>
  <si>
    <t>GUAYS</t>
  </si>
  <si>
    <t>M GUAYS</t>
  </si>
  <si>
    <t>J'ai un modem à installer merci de votre aide</t>
  </si>
  <si>
    <t>O_RUF_G06</t>
  </si>
  <si>
    <t>82/B</t>
  </si>
  <si>
    <t>RBS ACTIF//SAYTU AUCUNES ANOMALIES//NAF PORT SYNCHRO//5G ACTIVER SUR PAPYRUS SSID UNIFIES CHANNELS 2</t>
  </si>
  <si>
    <t>MODEM ONT RECONFIGURE SSID/MOR MULT</t>
  </si>
  <si>
    <t>GLOBAL EXPRESS SOLUTION TRANSIT &amp; TRANSPORT</t>
  </si>
  <si>
    <t>338247651 //BIV Silver_VoIP_Bloque  //s2m/338247651-adsl// ABSENCE DE SYNCHRO  BB  ETEINT  // INTERN</t>
  </si>
  <si>
    <t>PARC A MAZOUT</t>
  </si>
  <si>
    <t>CLIENT INDISPONIBLE/RV LUNDI 07 /A RESIGNALER</t>
  </si>
  <si>
    <t>AMY NAR</t>
  </si>
  <si>
    <t>NO // MME DIA //CTC 777569825 // ND 339709061 ////CLIENT NA PAS DE CONNEXION // BROADBAND ETEIND //</t>
  </si>
  <si>
    <t>URMECS</t>
  </si>
  <si>
    <t>UNION RURAL DES MUTUELLES DEPARGNE ET DE</t>
  </si>
  <si>
    <t>MR NDIATHI</t>
  </si>
  <si>
    <t>INT_P_G_B</t>
  </si>
  <si>
    <t>339549179°°°°°°° Internet Pro Gold Bloque°°°PAS DE CONNEXION INETRNET °°°°°°ABSENCE DE SYNCHRO BROAD</t>
  </si>
  <si>
    <t>CLIENT INDISPONIBLE RV LE 07_04</t>
  </si>
  <si>
    <t>UIDTC</t>
  </si>
  <si>
    <t>UIDERANGEMENT TRES COMPLEXE</t>
  </si>
  <si>
    <t>AFRITEL CAM02-DTC</t>
  </si>
  <si>
    <t>reprise connexion côte joint 28P uf4</t>
  </si>
  <si>
    <t>773195305****781972336</t>
  </si>
  <si>
    <t>* MR NDOUR</t>
  </si>
  <si>
    <t>SM *** MR NDOUR **CTC 773195305**ND 339577728**CLIENT SIGNAL  SOUCIS DE CNX // PAS DE SUSP // PAS IN</t>
  </si>
  <si>
    <t>SAYTU :: Coupure de fibre optique*** MERCI DE PEC</t>
  </si>
  <si>
    <t>PHARMACIE THIAWLENE BOUT EL HADJ BANDA DIOUF</t>
  </si>
  <si>
    <t>338363220 // ADSL // PAS DE CONNEX</t>
  </si>
  <si>
    <t>THIAWLENE BOUT</t>
  </si>
  <si>
    <t>BB CLI VERT   // INT ETEINT // VERIF BRANCHEMENT FAIT // REBOOT MODEM FAIT // SYNCHRO PAS A MA DISPO</t>
  </si>
  <si>
    <t>LOCAL FERME CLIENT NON JOINT 778131133 775416332</t>
  </si>
  <si>
    <t>NDEYE // MR FALL // CTC 775631237 // ND 338029717 // N CL 43904181 // SOUCI CONNEXION // ABONNER PAS</t>
  </si>
  <si>
    <t>ABS AU W16 205-206A/DIABY 774301374/RS</t>
  </si>
  <si>
    <t>BELEL IMMOBILIER</t>
  </si>
  <si>
    <t>KDS*** MR SYLLA *** CTC 783746582 **** ND 338242908  *** Client signal soucis connexion// pon cligno</t>
  </si>
  <si>
    <t>Client signal soucis connexion// pon clignotant //port synchro dans tout les outil nce et saytu//fil</t>
  </si>
  <si>
    <t>CONFIGURE SUR LE OLT-02_HW_SIEGE-VDN/Frame0/Slot4/Port11/OnuID8   AVEC LE ZTEGC489ECB8  /////    DEM</t>
  </si>
  <si>
    <t>°°°°°°°°°°°°NIV 2 ABF °°  mme sarr *** ctc 784069233 *** 338542719 * PAS DE SUSPENSION °° PAS INCIDE</t>
  </si>
  <si>
    <t>O_TIA_E73</t>
  </si>
  <si>
    <t>Fibre cassé au PTO/Reprise soudure	E73 PBO 7 F2</t>
  </si>
  <si>
    <t>DIOM</t>
  </si>
  <si>
    <t>IG// MME SAMB// ND: 339588715// 772958389// Client signale soucis connexion ** pas de sus ** il ne s</t>
  </si>
  <si>
    <t>Forte valeur au PTO/Reprise soudure	A04 MEB 1 A1 F2</t>
  </si>
  <si>
    <t>ME MBENGUE</t>
  </si>
  <si>
    <t>COUMBA // ME MBENGUE // CTC 771967366 // ND 339573746 // Fibre Kheweul// CLIENT A DES SOUCI // DECNX</t>
  </si>
  <si>
    <t>CTB**Mme SOW**CTC 776597091**ND 338590449**Fiab OK**CABLE NOIR COUPE**SERVICE KO**CLI INV A PAT 48H</t>
  </si>
  <si>
    <t>SCAT URBAM HANN MARISTE</t>
  </si>
  <si>
    <t>REPRISE SOUDURE AU BTI + POSE BTI // MOUKHTAR TALL</t>
  </si>
  <si>
    <t>PAPA GALLO</t>
  </si>
  <si>
    <t>Mr ba</t>
  </si>
  <si>
    <t>tabara***mr ba**ctc 786337955****nd 338771814pas de susp**pas dinicdnet *****clt nest ^pas taguee an</t>
  </si>
  <si>
    <t>CITE SAR</t>
  </si>
  <si>
    <t>saytu Puissance optique OLT faible***clt invta  pat**fiab ok**MPEC</t>
  </si>
  <si>
    <t>CLIENT ORIENTE AGENCE POUR UNE WIFI EXTENDEUR  DEFAUT DE COUVERTURE//AF IBOU NIANG</t>
  </si>
  <si>
    <t>SIDY MATAR</t>
  </si>
  <si>
    <t>CTB**M NIANG**CTC 772834876**ND 338454471**Fiab OK**souci synch**BD E**susp NON**Inc NON**ligne NON*</t>
  </si>
  <si>
    <t>CADI A VOIR PC 5 9 3 M11//AF MAMET H BA</t>
  </si>
  <si>
    <t>REPRISE DEUX JOINT 14 PAIRE +5/99 CHNAGE SUR 40M//AF OUZIN MBENGUE</t>
  </si>
  <si>
    <t>HAIDARA</t>
  </si>
  <si>
    <t>GAMIL BEN</t>
  </si>
  <si>
    <t>M.SOW</t>
  </si>
  <si>
    <t>RUE ARISTIDE LE DANTEC</t>
  </si>
  <si>
    <t>ND:338212209//CTC:775284298//PAS DE SUSPENSION//PAS D'INCIDENT//RBS ACTIF//SAYTU COUPURE FIBRE//NAF</t>
  </si>
  <si>
    <t>MANTA</t>
  </si>
  <si>
    <t>THOMAS ALAIN C</t>
  </si>
  <si>
    <t>MR THOMAS</t>
  </si>
  <si>
    <t>SS ***** MR THOMAS****339712380 ****** CTC  777186865 *********PAS DE CONNEXION /// RBS OK ///ACCES</t>
  </si>
  <si>
    <t>CABLE 5/99 CHANGE SUR 1 PORTE/CONFIRME PAR MR THOMAS 777186865/LABA</t>
  </si>
  <si>
    <t>mme dieye</t>
  </si>
  <si>
    <t>lnt de fichbe**ms/**mme dieye**775340922**338250506**Client signale soucis connexion ** pas d'incide</t>
  </si>
  <si>
    <t>O_SVD_K11</t>
  </si>
  <si>
    <t>93-13</t>
  </si>
  <si>
    <t>PRISE PTO CHANGE + RECONFIGURATION // MME DIEYE CONFIRME AU 775340922 // BOUNEYNI -AS</t>
  </si>
  <si>
    <t>ANGE DIOUF*** MME NGOM ** CTC 773680416 ** ND 338588379 *** PAS DE CNX **  PAS DE SUSP **PAS DINCI *</t>
  </si>
  <si>
    <t>O_NFO_X27</t>
  </si>
  <si>
    <t>KANDJI ABISSATOU</t>
  </si>
  <si>
    <t>ADJA ++CTC 778534908++MME KANDJI ++ND 339011542+Fibre Kheweul +SOUCI CONNEXION++PAS DE SUSPENSION ++</t>
  </si>
  <si>
    <t>VERIF  BRANCHE</t>
  </si>
  <si>
    <t>Pigtail défect changé au PBO	A04 MEB 1 A5 F2</t>
  </si>
  <si>
    <t>PASCALINE</t>
  </si>
  <si>
    <t>Mme DEMBA</t>
  </si>
  <si>
    <t>jzb//Mme DEMBA// ctc 783028398 pas de connex**los rouge</t>
  </si>
  <si>
    <t>jzb//Mme DEMBA// ctc 783028398 pas de connex**los rouge **pas de susp**pas de saut de port**pas d'in</t>
  </si>
  <si>
    <t>781686010 771064291</t>
  </si>
  <si>
    <t>sfn  ***** m ndiaye//ctc   781686010 771064291///// nd 338040516////  client appelle pour signaler p</t>
  </si>
  <si>
    <t>client appelle pour signaler pas de connexion ///abonné pas sur site ////saytu coupure fibre //Port</t>
  </si>
  <si>
    <t>Cable 1083 coupé changé	E07 PBO 94 F2</t>
  </si>
  <si>
    <t>SATININY</t>
  </si>
  <si>
    <t>ib **mr diallo ***785279647***338717238*****scis de cnx ***susp et incident nok***los rouge ***incid</t>
  </si>
  <si>
    <t>.PRES DE LA MOSQUEE</t>
  </si>
  <si>
    <t>scis de cnx ***susp et incident nok***los rouge ***incident nok **saut de port nok **verif brancheme</t>
  </si>
  <si>
    <t>AMINATA SILEYE</t>
  </si>
  <si>
    <t>MR SOW 777678505</t>
  </si>
  <si>
    <t>KPT***MR SOW***ND 338048304***CTC 775652070***SOUCI CNX***PAS DE SUSP***PAS D'INCIDENT***ABONNER PAS</t>
  </si>
  <si>
    <t>SAYTU Coupure fibre***OFFLINE NCEE***INVITER A PATIENTER***FIAB OK***MPEC #CTC : 777678505</t>
  </si>
  <si>
    <t>CLIENT INJOIGNABLE AU 777678505</t>
  </si>
  <si>
    <t>APPAREIL CLIENT REBRANCHE</t>
  </si>
  <si>
    <t>/ CLIENT DIT QUE LE CABLE QUI RELIE LE POTEAU ET LA MAISON EST COUPER  // CLIENT A UNE LIGNE // LIGN</t>
  </si>
  <si>
    <t>O_DMD_N08</t>
  </si>
  <si>
    <t>DKSEB</t>
  </si>
  <si>
    <t>PY00</t>
  </si>
  <si>
    <t>MME HABY-</t>
  </si>
  <si>
    <t>MME HABY--CTC 787721749--CLIENT SIGNAL LENTEURS DE CNX ---PAS INCIDENT --PAS SUSP ---CONNEXION DIREC</t>
  </si>
  <si>
    <t>MDY_A00</t>
  </si>
  <si>
    <t>VILLAGE MOUDERY</t>
  </si>
  <si>
    <t>CTC 787721749--CLIENT SIGNAL LENTEURS DE CNX ---PAS INCIDENT --PAS SUSP ---CONNEXION DIRECT ---PROFI</t>
  </si>
  <si>
    <t>CABLE 5/99 CHANGE YOUSSOUPHA LO TADEX</t>
  </si>
  <si>
    <t>MONSIEUR TINE</t>
  </si>
  <si>
    <t>pas de suspension GAIA///pas d'incident SIRI///RBS suspendu///NAF unknow///SAY puiss opt faible///NC</t>
  </si>
  <si>
    <t>PAS DE CONNEXION INTERNET // RESET + RECONF //RECONFIGURATION PORT // VALEUR OK //NAF OK PAPYRUS OK</t>
  </si>
  <si>
    <t>AFRIQUE PARE BRISE</t>
  </si>
  <si>
    <t>NLO  //  MME SOW  //  CTC  775876191   //  ND  339419070   // SOUCI EMISSION  // RECEPTION   //   C</t>
  </si>
  <si>
    <t>KLK_A02</t>
  </si>
  <si>
    <t>SOUCI EMISSION  // RECEPTION   //   CLI SIGNALE QUIL  YA UN CABLE COUPE   DANS LA ZONE  //  LIGNE GR</t>
  </si>
  <si>
    <t>Mutation distribution 4-1-5 passe sur 4-1-2</t>
  </si>
  <si>
    <t>ARAFANG</t>
  </si>
  <si>
    <t>BIRAME FALL*** MR DIOUF  *** CTC 776053415 ***CLIENT SIGNAL UN DERANGEMENT  ***ND 338608302***IDENTI</t>
  </si>
  <si>
    <t>O_SVD_P12</t>
  </si>
  <si>
    <t>PRES PHARMACIE MAME S. DIAGNE</t>
  </si>
  <si>
    <t>REOR MICF SUITE FORTE VALEUR AU PBO P12 151-152A F3</t>
  </si>
  <si>
    <t>Reprise soudure 01 Brin au C2</t>
  </si>
  <si>
    <t>* MME  Gueye *</t>
  </si>
  <si>
    <t>FATIMA*** MME  Gueye ****CTC 778272588 ***ND 338310329  **** CLIENT SIGNAL ABSENCE DE SYNCHRO //CLIE</t>
  </si>
  <si>
    <t>CADI A VOIR PC 1  11  6 D01 MSAN D01 SLOT 2 26//AF MICHEL</t>
  </si>
  <si>
    <t>REPRISE 1 JOINT 28 PAIRE ET 1 JOINT 56 PAIRE //AF MICHEL DIENE</t>
  </si>
  <si>
    <t>NDEYE AITA CAMARA</t>
  </si>
  <si>
    <t>BD--MR TOURE --CTC 784673722--ND 338931956 --CLI SIGNALE DRGMNT RELEVE SANS INTERVENTION --CLIENT NA</t>
  </si>
  <si>
    <t>NIMZATT 2 RUFISQUE</t>
  </si>
  <si>
    <t>SESSION DECONNECTER SUR RBS // MODEM REDEMARER // NAVIGATION TJRS KO / ADSL // CLI REFUSE DE FAIRE L</t>
  </si>
  <si>
    <t>changement modem reconfiguration modem // KOUNTA</t>
  </si>
  <si>
    <t>mme djigo</t>
  </si>
  <si>
    <t>lnt fihe ***aa****mme djigo **766287332***338773085**PAS DE CNX**PAS INCIDENT aps de visibilite OLT_</t>
  </si>
  <si>
    <t>PAS DE CNX**PAS INCIDENT aps de visibilite OLT_HW_CAMBERENE/Frame0/Slot2/Port2/OnuID38//*****EN REGL</t>
  </si>
  <si>
    <t>ASSE</t>
  </si>
  <si>
    <t>NDEYE // MR TOURE // CTC 775393003 //ND 339699192// N CL 34117921//ABONNER PAS SUR SITE //  SOUCI CO</t>
  </si>
  <si>
    <t>VERIF SUR NCE // PORT ASYN //  CLIEN DIT QUIL A  VERIF LE BRANCHEMENT ET INTER LE CABLE // SYNCHRO N</t>
  </si>
  <si>
    <t>REPRISE CONNEXION COTE RE SUITE ISOLEMENT + CHANGEMENT CORDON RJ11 EFFECTUES</t>
  </si>
  <si>
    <t>STE AFRICAINE DE TRANSIT ET MANUTENTION SARL</t>
  </si>
  <si>
    <t>//BUSINESS VPN Office 2048/512K // PAS DE CONNEXION // MODEM CISCO 900</t>
  </si>
  <si>
    <t>HMA_Y07</t>
  </si>
  <si>
    <t>A007</t>
  </si>
  <si>
    <t>CLIENT N ARRIVE PAS A IDENTIFIER LES VOYANTS // VERIF BRANCHMENT FAIT // REBOOT MODEM FAIT //TEST DE</t>
  </si>
  <si>
    <t>CLIENT INDISPO PEUT RESGNILE PROCHAINEMENT //AF MICHEL DIANE</t>
  </si>
  <si>
    <t>WADE // MR NGOM // CTC 779922946 // ND 339588727 //CLIENT NE PEUT PAS SE CONNECTER // CLIENT EN REGL</t>
  </si>
  <si>
    <t>TOUTOU</t>
  </si>
  <si>
    <t>CLI SIGNALE SOUCI DE CNX -- PAS DE SUSP -- PAS D'INCIDENT-- LOS ROUGE --ABSENCE SYNCHO -- PAS DE SAU</t>
  </si>
  <si>
    <t>Pigtail défect changé au PBO	A04 MEB 1 A16 F3</t>
  </si>
  <si>
    <t>STBA //  MME GNING  // 783898996 // 2671198602097 // 339051638 // CLI APPEL POUR SIGNALER UN DERANGE</t>
  </si>
  <si>
    <t>NGAPAROU QUARTIER GAMBOUROU</t>
  </si>
  <si>
    <t>Pigtail défect changé au PBO	A04 MEB 1 A8 F5</t>
  </si>
  <si>
    <t>ELHADJI MOR</t>
  </si>
  <si>
    <t>339813855 // Fibre Pro Max Bloque // SOUCI EMISSION   TEST DE RECEPTION OK // BRANCHEMENT OK PHONE A</t>
  </si>
  <si>
    <t>CLIENT INDISPONIBLE RV LE 05 04</t>
  </si>
  <si>
    <t>APPAREIL PRIVE CLIENT A VOIR INTERNET OK VOIP OK A01/43 F1//BAMOUNI TANGUY</t>
  </si>
  <si>
    <t>Mr fall</t>
  </si>
  <si>
    <t>tabara***Mr fall**ctc 772026072***nd 339444070****pas de susp**pas dincident ***session en cours sur</t>
  </si>
  <si>
    <t>PRK_A00</t>
  </si>
  <si>
    <t>VILLAGE DE POROKHANE</t>
  </si>
  <si>
    <t>CT 772026072</t>
  </si>
  <si>
    <t>clt appelent proprio du modem*****clt tres novice***clt affirme aussi que le bouton power du modem</t>
  </si>
  <si>
    <t>ABDOURAHIM</t>
  </si>
  <si>
    <t>IBA // MR DIA ** CTC 775967141 ** ND 338025478 ** CLIENT SOUHAITE RETABLIR SA LIGNE APRES SUSP SP **</t>
  </si>
  <si>
    <t>FACE COURS ANNE MARIE JAVOUHEY</t>
  </si>
  <si>
    <t>OP SP EN COURS AVEC DATE RT LE 02/04/2025 ** PAS DE FACTURES IMPAYEES ** CLIENT SOUHIATE ETRE RETB</t>
  </si>
  <si>
    <t>TABITHA ROSAIRE</t>
  </si>
  <si>
    <t>MOUBOUESSI BOUTOUKOU</t>
  </si>
  <si>
    <t>MR ROSAIRE</t>
  </si>
  <si>
    <t>AD//MR ROSAIRE // CTC 781243492  // ND 338685551 //PAS DE SUSPENSION /PAS DINCIDENT / SIGNAAL WIFI F</t>
  </si>
  <si>
    <t>O_SVD_C14</t>
  </si>
  <si>
    <t>1297C</t>
  </si>
  <si>
    <t>RECONFIGURATION PORT PON // MALICK NIANG ECOTEL</t>
  </si>
  <si>
    <t>PAPA SALIOU</t>
  </si>
  <si>
    <t>774105442//775528644</t>
  </si>
  <si>
    <t>MME SALL // MME THIAW</t>
  </si>
  <si>
    <t>ACCES RESEAU OK// SAYTU COUPURE FIBRE CRITIQUE// NAF ROUGE// PAS DE SESSION RBS// BRANCHEMENT CABLE</t>
  </si>
  <si>
    <t>OUMOU KALA</t>
  </si>
  <si>
    <t>mdm guisse</t>
  </si>
  <si>
    <t>RETARD FICHE // FN//Mdm guiise  //  CTC 775744234 // cli dit pas de conn //ND 339602475// keurgui //</t>
  </si>
  <si>
    <t>KHOUMA PEULH</t>
  </si>
  <si>
    <t>REOR CADI CABLE 28 PAIRES SOUTERRAIN A VOIR SUR A00 T/8-5 A8 // EQ SAER DIALLO TDX.</t>
  </si>
  <si>
    <t>Raccordement câble 28paires souterrain suite coupé chambre P2T A00 T/8-7-2 // EQ ASS MALICK DIOP //</t>
  </si>
  <si>
    <t>IBRAHIMA // MME GUEYE CT 777202208  // ND 338351369  // DECONNEXION FREQUENTE // PAS SUSP // PAS INC</t>
  </si>
  <si>
    <t>O_CAM_H24</t>
  </si>
  <si>
    <t>783826525 / 774195919</t>
  </si>
  <si>
    <t>Mme Toure ** ctc 783826525 / 774195919 ** ND 339576841 ** deconnexion frequente ** pas de susp ** pa</t>
  </si>
  <si>
    <t>atténuation élevé 43.8</t>
  </si>
  <si>
    <t>REPARATION REPRISE COTE OXYDATION  // CHEIKH NIANG SOFATEL</t>
  </si>
  <si>
    <t>DIAKITE</t>
  </si>
  <si>
    <t>FATOUMATA GOUNDO</t>
  </si>
  <si>
    <t>NDIOBA //  MR DIENG //  776355356 //  338351606 //  Fibre_Max //  SOUCI CONNX //  CLI DIT QUE C LOS</t>
  </si>
  <si>
    <t>O_CAM_H28</t>
  </si>
  <si>
    <t>SAYTU Puissance optique ONT faible	MOYEN	Puissance optique admissible, pas forcément de dégradation</t>
  </si>
  <si>
    <t>IBRAHIM</t>
  </si>
  <si>
    <t>MCAMARA</t>
  </si>
  <si>
    <t>ABF  M Camara ** ctc 782904816 ** ND 339041833 * PAS DE SUSPENSION °° PAS INCIDENT °° RBS OK °°PACKA</t>
  </si>
  <si>
    <t>O_GMB_C08</t>
  </si>
  <si>
    <t>PEBA SARL</t>
  </si>
  <si>
    <t>MM BA</t>
  </si>
  <si>
    <t>338519012 // FIBRE // ABS SYNCHRO</t>
  </si>
  <si>
    <t>PARCELLES ASSAINIES UNITE 1</t>
  </si>
  <si>
    <t>CABLE 1083 COUPE CHANGE SUR 100M</t>
  </si>
  <si>
    <t>als:::774909759::m gueye :::339515493***ABSENCE DE TONALITE FIBRE//PAS D INCIDENT///SAYTU Aucune ano</t>
  </si>
  <si>
    <t>/BRANCHEMENT OK  //TONALITE NOK // INVITE A PATIENTER//MPEC///FIAB OK CTC 774909759</t>
  </si>
  <si>
    <t>RECONFIG VOIP//MAMDOU SANE</t>
  </si>
  <si>
    <t>MR SYLL</t>
  </si>
  <si>
    <t>SS **** MR SYLL *********339765696*********CTC  774123755*******PAS DE CNNEXIONN *** PAS DE SUSP **</t>
  </si>
  <si>
    <t>O_MAD_B00</t>
  </si>
  <si>
    <t>CONNECTEUR PIGTAIL DEFECT CHANGE</t>
  </si>
  <si>
    <t>SAMBA MBAYE</t>
  </si>
  <si>
    <t>O_MBW_R05</t>
  </si>
  <si>
    <t>OUALY</t>
  </si>
  <si>
    <t>776512892 ou  ctc  779755159</t>
  </si>
  <si>
    <t>mr diallo ****ctc  776512892 ou  ctc  779755159</t>
  </si>
  <si>
    <t>mr diallo ****ctc  776512892 ou  ctc  779755159 ***nd  339812524 /****  PAS DE CNX ** CLI EN REGLE *</t>
  </si>
  <si>
    <t>CABLE 5/99 RACCROCHE COTE PC//BINDIA</t>
  </si>
  <si>
    <t>MR BADJI+-763790435+--338368229+--SOUCI DE CONX+- CLI EN REGLE+-PAS D¿INCI+- PON ETEINT - INT ETEINT</t>
  </si>
  <si>
    <t>EL HADJI FABINTA</t>
  </si>
  <si>
    <t>YACINE***MR MBAYE***ND 339552052***CLIENT SIGNALE DES DECONNEXION FREQUENTES***PAS DE SUSPENSION***P</t>
  </si>
  <si>
    <t>PLACE MARCHE TIVAOUANE</t>
  </si>
  <si>
    <t>FILTRE NON SUPERPOSER // BRANCHER SUR LA PRISE MURALE // SIGNAL WIFI STABLE // TEST MAESTRO KO // SY</t>
  </si>
  <si>
    <t>RECONFIG PORT + MODEM//AFTH4// CISSOKHO</t>
  </si>
  <si>
    <t>mm niass</t>
  </si>
  <si>
    <t>ASSANE\\MM NIASS\\339600090  771554222 \\client affirme des deconnexions et lenteurs adsl\\pas dinsi</t>
  </si>
  <si>
    <t>MUTATION PAIRE DISTRIBUTION// VALEUR OK CONFIG OK // TADEX	ABDOULAY THIAW</t>
  </si>
  <si>
    <t>NDATE</t>
  </si>
  <si>
    <t>MME THIANE</t>
  </si>
  <si>
    <t>AM//MME THIANE // 339706434  CLI SIGNALE SOUCIS CNX //DECO FREQ//PAS DE SUSP // PAS INCIDENT  //PRIS</t>
  </si>
  <si>
    <t>ERREUR DE SIGNALISATION</t>
  </si>
  <si>
    <t>NLO  // MR DIA  //  CTC  772495827  //  ND  339912978</t>
  </si>
  <si>
    <t>O_TIA_E53</t>
  </si>
  <si>
    <t>saytu coupure fibre  //  nce offline</t>
  </si>
  <si>
    <t>Jarretière optique défect changé	E53 PBO 22 F7</t>
  </si>
  <si>
    <t>BELHOSTE EP HURTES</t>
  </si>
  <si>
    <t>MICHELE FRANCOISE GINETTE</t>
  </si>
  <si>
    <t>mr jean</t>
  </si>
  <si>
    <t>*awa** ctc 777186675** mr jean *** pas de cnx *** nd  339585043****Fibre_BiI*****pas dincient **** l</t>
  </si>
  <si>
    <t>*M FALL</t>
  </si>
  <si>
    <t>ALS**777068409***M FALL ***339547818***CABLE COUPER//LIGNE FIXE//CLIENT SOUTIEN QUE LE CABLE EST COU</t>
  </si>
  <si>
    <t>*CABLE COUPER//LIGNE FIXE//CLIENT SOUTIEN QUE LE CABLE EST COUPER//SERVICE IMPACTE///LOS ROUGE //SAY</t>
  </si>
  <si>
    <t>Cable 1083 coupé changé	B19 PBO 42 F7</t>
  </si>
  <si>
    <t>Mr ndiongue</t>
  </si>
  <si>
    <t>Abdallah *** Mr ndiongue   *** CTC  774429684 *** ND 339713072 **  CLIENT SIGNALE UN SOUCI DE CONNEX</t>
  </si>
  <si>
    <t>thierno Kadji coté EDK</t>
  </si>
  <si>
    <t>** BROADBAND ETEINT *** INTERNET ETEINT *** PAS DE DECONNEX FREQ ** OFFLINE SUR NCE  *** PAS DE TELE</t>
  </si>
  <si>
    <t>REPRISE AU PC/CONFIRME PAR MME NDIONGUE 774429684/CHEIKH DIENE</t>
  </si>
  <si>
    <t>AMINATA** MR NDIAYE ** CTC 773772191** ND 339767352**  CLT A DES SOUCI DE CONNEXION** PAS DE SUSP **</t>
  </si>
  <si>
    <t>CLT DIT QUIL A MIS EN OF LE BOTTON 2.4G ** MODEM  RESET ** CONFORMITE OK ** MODEM RESET ** CONF OK *</t>
  </si>
  <si>
    <t>REPRISE CONNEXION AU PC SUITE OXYDATION + RECONFIGURATION  MODEM ADSL EFFECTUEES</t>
  </si>
  <si>
    <t>mme sabaly</t>
  </si>
  <si>
    <t>STBA // MME SABALY // 789531845 // 338930973 //CLI APPEL POUR SIGNALER UN DERANGEMENT // PAS D¿INCID</t>
  </si>
  <si>
    <t>O_TIA_E26</t>
  </si>
  <si>
    <t>PAS DE CONNEXION + ROUTEUR A POSE : MODEM F6600 : SYNCHRO OK MAIS PAS DE SESSION</t>
  </si>
  <si>
    <t>a requalifier pour un nouveau contact</t>
  </si>
  <si>
    <t>JEAN MPATH</t>
  </si>
  <si>
    <t>OT // MME GOMIS // 775280909 // 338204859 // CLT DIT KIL A DES DECONNEXION //CLIENT DIT AVOIR DES DE</t>
  </si>
  <si>
    <t>CITE AIR AFRIQUE NORD FOIRE</t>
  </si>
  <si>
    <t>SAYRU: PAS DANOMALIE</t>
  </si>
  <si>
    <t>JARRETIERE OPTIQUE REMPLACEE/SALIOU MULT</t>
  </si>
  <si>
    <t>EL HADJI IBRA</t>
  </si>
  <si>
    <t>DCNX / FREQT</t>
  </si>
  <si>
    <t>Ouvert 1 fil (fil A)</t>
  </si>
  <si>
    <t>CLIENT INJOIGNABLE AU 775316906</t>
  </si>
  <si>
    <t>LAMINE DIOP</t>
  </si>
  <si>
    <t>1413_ksv_sanogo445</t>
  </si>
  <si>
    <t>FS****MR LAMINE DIOP*****CTC 778886444/ *****CLI A DES SOUCIS DE CNX*****Keurgui_Max_IP*****PAS DE S</t>
  </si>
  <si>
    <t>MAESTRO ENR</t>
  </si>
  <si>
    <t>CHANGEMENT CABLE 5/99 SUR 100M EFFECTUES + FIAB D16  4/3/7</t>
  </si>
  <si>
    <t>ABSA °°° M FALL °°° CTC 776775377 - 785972970   °°° ND 339759313 °°° LENTEURS NAV °°° PAS DE SUSPENS</t>
  </si>
  <si>
    <t>MCE VALEURS A AMELIORER A02 D6-12-1</t>
  </si>
  <si>
    <t>VERIF CONFIG// BONNES VALEURES// MATAR DIOP CAMUSAT// MUTATION PAIRE //</t>
  </si>
  <si>
    <t>therese***MME DIENG***CTC 775863359***ND 338674236****CLI REIT POUR SON DERANGEMENT****DERANGEMENT C</t>
  </si>
  <si>
    <t>VERIFICATION CONFIGURATION PORT RAS // BILAY ECOTEL</t>
  </si>
  <si>
    <t>PAS DE FIXE // PAS DE DECONNEXION FRQUENT //ABONNE NON ENGAGE // PRISE FILTREE OK // VERIF PRISE SU</t>
  </si>
  <si>
    <t>MUTATION PORT ADSL ALPHA DIA CAMUSAT</t>
  </si>
  <si>
    <t>MME DIOP QU'UNE ANTENNE S'EST CASSE//MODEM SNT FIBRE//INFORMEE ET INVITEE A PATIENTER//MDPC</t>
  </si>
  <si>
    <t>CONFIGUE MODEM CORRIGE //AF LAMINE CISSE</t>
  </si>
  <si>
    <t>AFRIC MANAGEMENT SARL</t>
  </si>
  <si>
    <t>SOUCIS EMISSION D'ASSPEL</t>
  </si>
  <si>
    <t>SDF_K22</t>
  </si>
  <si>
    <t>VS/338590840</t>
  </si>
  <si>
    <t>CLIENT INJOIGNABLE SUR CE NUMERO 781294701</t>
  </si>
  <si>
    <t>LE CLIENT JOINT AU 776331097 CONFIRME LE RETOUR DES SERVICES</t>
  </si>
  <si>
    <t>MOR NDIAYE</t>
  </si>
  <si>
    <t>*CLI SIGNAL UN CABLE COUPE** CLI SIGNAL QUE LE CABLE QUI RELIE LE POTEAUA SA MAISON EST COUPE** CLI</t>
  </si>
  <si>
    <t>O_GDW_E71</t>
  </si>
  <si>
    <t>MEDINA GOUNASS</t>
  </si>
  <si>
    <t>CABLE DE BRANCHEMENT CHANGE SUR 100M//AF BILAL THIAM</t>
  </si>
  <si>
    <t>SOUMARE</t>
  </si>
  <si>
    <t>MME SOUMARE</t>
  </si>
  <si>
    <t>IBRAHIMA // MME SOUMARE CT 774041721 // ND 338213136  // SIGNALE UNE ABSENCE DE TONALITE KO// PAS SU</t>
  </si>
  <si>
    <t>42/P</t>
  </si>
  <si>
    <t>ISOLEMENT SR RETABLI</t>
  </si>
  <si>
    <t>MAAM MR NIANG // LENTEUR FICHE // ND 339764208 // CTC 770616239// CLI SIGNAL LENTEUR NAVIGATION ADSL</t>
  </si>
  <si>
    <t>AUTRES TERMINAUX // SIGNAL WIFI OK // PAS D'EXTENDEUR // DEBIT OK //PROFIL NORMAL // PORT OFFLINE /</t>
  </si>
  <si>
    <t>MUTATION DISTRIBUTION + RECONFIG MODEM // BABACAR NDIAYE CMUSAT</t>
  </si>
  <si>
    <t>MME THIMBO</t>
  </si>
  <si>
    <t>ND 338259804  //DECONNEXIONS FREQUENTES //  Fibre Office Intense Bloque //  Mme THIMBO //  fatimata.</t>
  </si>
  <si>
    <t>COMPTE ACTIF // SYNCHRO : AMS INDISPONIBLE SAYTU OK // Qualite de la connnexion Normal</t>
  </si>
  <si>
    <t>STANDING MAMADY</t>
  </si>
  <si>
    <t>M SANDING 772992691</t>
  </si>
  <si>
    <t>338944470 / CABLE JAUNE COUPE / Fibre Pro Max Bloque</t>
  </si>
  <si>
    <t>O_KMR_L13</t>
  </si>
  <si>
    <t>CABLE JAUNE COUPE / Fibre Pro Max Bloque PON ETEINT / LOS ROUGE / INTERNET ETEINT  / REBOOT MODEM FA</t>
  </si>
  <si>
    <t>M. NGUER</t>
  </si>
  <si>
    <t>IBRAHIMA KHALIL ...CTC. 775399570 ..... ND 338022844..M. NGUER OUSSEYNOU .... CABLE COUPE  ...CLIEN</t>
  </si>
  <si>
    <t>O_TIA_E22</t>
  </si>
  <si>
    <t>CLIENT IMPACTE PAR LE SERVICE ..ADRESSE : YEUMBEUL ECOLE MADY NDIAYE ...  MPECC</t>
  </si>
  <si>
    <t>CONFIGURATION VOIP SPG // RASSOUL NIANG SOFATEL</t>
  </si>
  <si>
    <t>SOMITA</t>
  </si>
  <si>
    <t>AS** MR CISSE** CTC 788236526 ** ND 338027440** CTC A CONTACTER 774893410** CLIENT DIT PAS DE CONNEX</t>
  </si>
  <si>
    <t>PIGTAIL CHANGE // MR CISSE CONFIRME AU 774893410 // MALICK NIANG - AS</t>
  </si>
  <si>
    <t>MOR FANTA</t>
  </si>
  <si>
    <t>DJIBRIL.D//MR THIAM//CTC 776424135 //ND 339150815 //SOUCI CNX 5G PAS DE CNX //DEX Nous avons note un</t>
  </si>
  <si>
    <t>Pas d'alarme impactant les services 5G notes a l'heure Les debits user etait compris entre 10 et 20M</t>
  </si>
  <si>
    <t>ALS///775332938//M LOUM ///338366293//LENTEUR DE CONNEXION FIBRE *******PAS DE SUSP SUR GAIA***RBS C</t>
  </si>
  <si>
    <t>/LENTEUR DE CONNEXION FIBRE *******PAS DE SUSP SUR GAIA***RBS COMPTE ACTIF***PAS INCIDENT** AUTOCLAM</t>
  </si>
  <si>
    <t>CONFIG MODEM+EXTENDEUR RECONNECTE+VERIF CONF PORT PON/ EN OBS SUITE REPETITION DRGT</t>
  </si>
  <si>
    <t>CONFIGURATION MODEM</t>
  </si>
  <si>
    <t>DIALLO EL HADJI INSA</t>
  </si>
  <si>
    <t>Fibre Pro Mega Bloque//ABSENCE SYNCHRO // MODEM FIBERBOX</t>
  </si>
  <si>
    <t>Cable 1083 coupé changé	A02 MEB 6 A 7 f 4</t>
  </si>
  <si>
    <t>diouf</t>
  </si>
  <si>
    <t>khady</t>
  </si>
  <si>
    <t>MR kane</t>
  </si>
  <si>
    <t>tabara**mrkane**ctc 773599102***nd 339995455****pas de susp**pas dincident****los rouge absence sync</t>
  </si>
  <si>
    <t>**saytu Coupure fibre***clt invt a pat**fiab ok*/*MPEC</t>
  </si>
  <si>
    <t>MONSIEUR THIERNO</t>
  </si>
  <si>
    <t>pas de suspension gaia///PAS DINCIDENT SIRI//NAF GOOD///SAY aucune anomalie///RBS ACTIF///NCE SYNCHR</t>
  </si>
  <si>
    <t>LOVAGE PIGTAIL REPRIS // CHEIKH MBACKE CAMUSAT</t>
  </si>
  <si>
    <t>CHEIKH // MR DIOUF // CTC 776228959//ND 338723350//SC DE CNX // PAS DE SUSP // PAS DINC // PAS DERRE</t>
  </si>
  <si>
    <t>O_KMR_L79</t>
  </si>
  <si>
    <t>VERIF CONFIG// BON SIGNAL// ABDOU FATA// MULTELEC// SIGNAL AMELIORER//REPRISE SOUDURE PTO</t>
  </si>
  <si>
    <t>REITERATION | 338492970****Business Talk Silver_2Com_Sans_F****soucis émission et réception  client</t>
  </si>
  <si>
    <t>CLEINT INDISPONIBLE // A RESIGNALER // LE CLIENT CONFIRME AU 775765509 // ALKHASSIM -AS</t>
  </si>
  <si>
    <t>KOITA</t>
  </si>
  <si>
    <t>MME KOITA</t>
  </si>
  <si>
    <t>FATIMA ** MME KOITA 781438217** CLIENT SIGNALE DES LENTEURS **ND 338654932**CLIENT A DES SOUCI PORTE</t>
  </si>
  <si>
    <t>O_SDF_K57</t>
  </si>
  <si>
    <t>DE06</t>
  </si>
  <si>
    <t>CLIENT LOIN DU MODEM // CLIENT INVITER A SE DECONNECTER ET A SE RECONNECTER DE NOUVEAU PUIS VERIFIE</t>
  </si>
  <si>
    <t>LENTEUR CONNEXION// PORTER WIFI FAIBLE// INV A CHERCHER UN WIFI EXTENDER// DJIBRIL BARRY// CAMUSAT</t>
  </si>
  <si>
    <t>MOHAMADOUL HABIB</t>
  </si>
  <si>
    <t>PAS INC // PAS SUSP // RBS OK // NCE SYNCH -- CONFIG OK // NAF GOOD // CLIENT SIGNALE DES INSTABILIT</t>
  </si>
  <si>
    <t>REDEMARAGE MODEM °+ISOLATION ACTIVE //AF HABIB DIAMBANG</t>
  </si>
  <si>
    <t>ABDOULAYE KANE</t>
  </si>
  <si>
    <t>ABDOULAYE KANE // CTC 774145890 // ND 338679429 // PAS DE CONNEXION // PAS DE SUSP // PAS D'INCIDENT</t>
  </si>
  <si>
    <t>GY17</t>
  </si>
  <si>
    <t>FORTE VALEUR AU PBO K08 308-309A F2</t>
  </si>
  <si>
    <t>Reprise soudure au PEP K08//Client joint 774145890, confirme retour service</t>
  </si>
  <si>
    <t>mr mar</t>
  </si>
  <si>
    <t>mr mar//cte:774256225//nd:338208591//client signal décodeur défectueux//décodeur ne s'allume pas/equ</t>
  </si>
  <si>
    <t>DECODEUR DEFECT CHANGER</t>
  </si>
  <si>
    <t>HOUDROUGE</t>
  </si>
  <si>
    <t>HASSAN</t>
  </si>
  <si>
    <t>mme ndour</t>
  </si>
  <si>
    <t>sfn  ***mme ndour//ctc   776312050  nd 338221755///pas  de connexion ///pas de suspension ////pas d</t>
  </si>
  <si>
    <t>MED_A09</t>
  </si>
  <si>
    <t>pas  de connexion ///pas de suspension ////pas d incident ///branchement ok /////modem redémarré ///</t>
  </si>
  <si>
    <t>MUTATION PORT ADSL // MAMOUR SENE PREMIUM</t>
  </si>
  <si>
    <t>CISSE //  MME MBAYE 781073862 -- ND 339044184 -- LE CLIENT A DES SOUCIS DE CONNX -- PAS DE SUSP -- P</t>
  </si>
  <si>
    <t>.DERRIERE GARAGE DAKAR</t>
  </si>
  <si>
    <t>ABS A24 MEB2 A17 F3// REO MICF VALEUR ELEVE -30// MAMADOU SANE</t>
  </si>
  <si>
    <t>MME OULIMATA FALL</t>
  </si>
  <si>
    <t>MME OULIMATA FALL CTC 779094513 ND 339522429  Pas de connexion // Compte Ok //Voyant Los rouge // Sa</t>
  </si>
  <si>
    <t>/ Saytu : Coupure fibre  // Pas d'incident //Branchement Ok // CLIENT A RACCR // MERCI DE COM LES DE</t>
  </si>
  <si>
    <t>REPRISE SOUDURE PTO NE// MOR DIOP</t>
  </si>
  <si>
    <t>MOUHAMADOU MOUSTAPHA BACHIR</t>
  </si>
  <si>
    <t>MARIEME SYLLA</t>
  </si>
  <si>
    <t>CLI SOUHAITE UNE EQUIPE TECHNIQUE POUR MASQUER SON MODEM** ** CLI A BOX 5G** CLI INF ET INVITER A PA</t>
  </si>
  <si>
    <t>DJIBRIL.D//MR BAH // CTC 770496639 // ND 339148285//SOUCI CNX 5G PAS DE CNX //DEX le modem du client</t>
  </si>
  <si>
    <t>TALLY MAME DIARRA</t>
  </si>
  <si>
    <t>N°777</t>
  </si>
  <si>
    <t>Modem indoor défect changé</t>
  </si>
  <si>
    <t>NT0106</t>
  </si>
  <si>
    <t>AMBASSADE USA</t>
  </si>
  <si>
    <t>FIB_SNBIF212</t>
  </si>
  <si>
    <t>LIAISON DE DONNEES INSTABLE</t>
  </si>
  <si>
    <t>Merci de votre support pour le rétablissement de l¿accès à distance sur le routeur de YOFF_CHANCERY</t>
  </si>
  <si>
    <t>A RESIGNALER POUR AVS</t>
  </si>
  <si>
    <t>KINY BINIANI</t>
  </si>
  <si>
    <t>BERTRAND ARISTIDE</t>
  </si>
  <si>
    <t>MR BERTRAND</t>
  </si>
  <si>
    <t>KDS*** MR BERTRAND *** CTC 773910057 **** ND 338432694 *** PAS DE CONNEXION *** CLI EN REGLE PAS DE</t>
  </si>
  <si>
    <t>Changement connecteur OLT  et TETE D'équipement//Signal OK au PBO//Merci de prendre en charge</t>
  </si>
  <si>
    <t>Relever suite incident ABSENCE DE SIGNAL AU PBO PLAQUE - O_SDF_K07</t>
  </si>
  <si>
    <t>PATRICE</t>
  </si>
  <si>
    <t>MME SYLVA 774753345</t>
  </si>
  <si>
    <t>KPT***MME SYLVA***ND 338346006***CTC 774753345***SOUCI CNX***PAS DE SUSP***PAS D'INCIDENT***LOS ROUG</t>
  </si>
  <si>
    <t>O_TIA_I03</t>
  </si>
  <si>
    <t>Néttoyage port client	I03 PBO 56 F2</t>
  </si>
  <si>
    <t>HOTEL PYRAMIDE</t>
  </si>
  <si>
    <t>M ABDOULAYE KOITA</t>
  </si>
  <si>
    <t>338255152 // SOUCI EMISSION RECEPTION APPELS // Fibre Office Bloque</t>
  </si>
  <si>
    <t>CONX OK // TEST RECEPTION KO -- message d'erreur : ligne suspendue // TONALITE OK // RESTRICTION SUR</t>
  </si>
  <si>
    <t>Mme Tracia joint sur la ligne nous confirme le retour du service suite levée suspension sur SPG &amp; Re</t>
  </si>
  <si>
    <t>Amadou lamine</t>
  </si>
  <si>
    <t>WADE // MME KANE  // CTC 774326838 // ND 338480092 //CLIENT NE PEUT PAS SE CONNECTER // CLIENT EN RE</t>
  </si>
  <si>
    <t>JARRETIERE OPTIQUE DEFECT CHANGEE // YORO DIOP</t>
  </si>
  <si>
    <t>AISSATOU DIOP</t>
  </si>
  <si>
    <t>Absence synchro</t>
  </si>
  <si>
    <t>Incident infra sur O_H44_CAMBERENE</t>
  </si>
  <si>
    <t>/AM//MME THIAM //338446263 // SOUCI CNX //PAS DE SUSP //PAS D'INCIDENT //LOS ROUGE SAYTU COUPURE FIB</t>
  </si>
  <si>
    <t>O_HAN_D00</t>
  </si>
  <si>
    <t>JARRETIERE OPTIQUE DEFECT CHANGEE // EL HADJ BADJI</t>
  </si>
  <si>
    <t>ABIBATOU</t>
  </si>
  <si>
    <t>LENTEUR DE FICHE MS/ MME DIA1W// CTC 776050310// ND 338483174//CLIENT A DES SOUCI SUR SA LIGNE FIXE</t>
  </si>
  <si>
    <t>LIBERTE 2</t>
  </si>
  <si>
    <t>REOR SUPPORT // ROUTAGE NMC2 A FAIRE // IBOU NDIAYE</t>
  </si>
  <si>
    <t>DEX-UF20</t>
  </si>
  <si>
    <t>ROUTAGE NMC2 EFFECTUEE // APP CLIENT DEFFECT A CHANGER //</t>
  </si>
  <si>
    <t>SITA</t>
  </si>
  <si>
    <t>MME DRAME</t>
  </si>
  <si>
    <t>CLI SIGNALE SOUCI DE CNX -- PAS DE SUSP -- PAS D'INCIDENT--PON CLIGNONTANT --PAS DE SAUT DE PORT --</t>
  </si>
  <si>
    <t>HORS ZONE CLIENT HABITE A KEUR MASSAR CITE WARDINI// CH DRAME</t>
  </si>
  <si>
    <t>AFT_THS7</t>
  </si>
  <si>
    <t>PAS D'ACTION //  RECONFIGURATION PORT PON  AMIDOU DIOP MULTELEC</t>
  </si>
  <si>
    <t>MMR TRAORE</t>
  </si>
  <si>
    <t>SAMAKE  *** MME TRAORE  *** 338420705 **  PAS INCIDENT  *** DEBIT OK ** VALEURS NOK  -27.44 *** CAYT</t>
  </si>
  <si>
    <t>41 RUE NIANGHOR</t>
  </si>
  <si>
    <t>LENTEUR DE FICHE FF***CTC 779032465***ND 339993396***MME GNING***CLIENT A UN SOUCI DE CNX****PAS DE</t>
  </si>
  <si>
    <t>SATY OUPURE DE FIBRE***MPEC</t>
  </si>
  <si>
    <t>Cable 1083 coupé changé	C08 MEB 2 A11 F2</t>
  </si>
  <si>
    <t>KHARDIATA</t>
  </si>
  <si>
    <t>KHARDIATA NDIAYE</t>
  </si>
  <si>
    <t>1413_ksv_seck424</t>
  </si>
  <si>
    <t>ARO¿¿//M KHARDIATA NDIAYE//ND 338216586//CLIENT CAPTE LE SIGFNAL DU WIFI ET INRERNET CLIGNOTANT MAIS</t>
  </si>
  <si>
    <t>CLIENT CAPTE IPV4</t>
  </si>
  <si>
    <t>CLIENT JOINT SUR LE 775165338 CONFIRME RETOUR SERVICE</t>
  </si>
  <si>
    <t>MAMADOU//MR FALL / 771414435 / 339515024 / SIGNALE QUE LE CABLE DU POTEAU DE SON WIFI EST COUPE PAR</t>
  </si>
  <si>
    <t>KAWSSARA FALL</t>
  </si>
  <si>
    <t>RENDEZ VOUS DEMAIN CABLE COUPE //AF LAMINE SALL</t>
  </si>
  <si>
    <t>CABLE 1083 COUPE CHANGE SUR 236M//AF LAMINE SALL</t>
  </si>
  <si>
    <t>DIADHIOU</t>
  </si>
  <si>
    <t>AMINATA NIANG</t>
  </si>
  <si>
    <t>Mme Diadhiou</t>
  </si>
  <si>
    <t>Mouhamadou ** Mme Diadhiou  ** ctc :785654273 **  nd : 338540779 ** souci de conx **pas d'incident *</t>
  </si>
  <si>
    <t>ABS B32 PBOB 68</t>
  </si>
  <si>
    <t>HOJEIJ</t>
  </si>
  <si>
    <t>SUSAN</t>
  </si>
  <si>
    <t>MME SUSAN</t>
  </si>
  <si>
    <t>1413_ksv_mboup0484</t>
  </si>
  <si>
    <t>CAB**MR ATTIE**CTC 776384084**ND 338226553***** CLIENT NA PAS DE CONNEXION ** PAS DE SUSPENSION ** P</t>
  </si>
  <si>
    <t>UNION DES GROUPEMENTS PAYSANS</t>
  </si>
  <si>
    <t>GROUPEMENTS PAYSANS</t>
  </si>
  <si>
    <t>339555286/ pas de connexion/Pack Business Internet Silver BLOQUE</t>
  </si>
  <si>
    <t>CLIENT  JOINT INDISPONIBLE LE WEEK END//AFTH4// CISSOKHO</t>
  </si>
  <si>
    <t>CHEIKH AHMADOU BAMBA</t>
  </si>
  <si>
    <t>ASSANE//M NDIAYE//PAS SUSP//PAS DINCIDENT//PAS SAUT DE PORT//ACTIF RBS//LOS ROUGE//SAYTU COUPURE FIB</t>
  </si>
  <si>
    <t>O_CAM_FI00</t>
  </si>
  <si>
    <t>PARCELLES ASSAINIES UNITE 9</t>
  </si>
  <si>
    <t>AICHA // MR DIATTA // CTC 774111717 // ND 338297459 // SIGNAL WIFI FAIBLE  // PAS DE SUSPEENSION //</t>
  </si>
  <si>
    <t>PICS DE SATURATION EN DOWN ET UP VERS LE 31  // VAL OPT -19.17 // SAYTU AUCUNE ANOMALIE // FUSION SS</t>
  </si>
  <si>
    <t>RESET ET RECONFIG MODEM CAUSE DEBIT NON CONFORME/NDIAGA MULT</t>
  </si>
  <si>
    <t>MALAL // MR NDIAYE // CTC 777422249 ND 338328184 // SOUCI LIGNE // GAIA EN REGLE // RBS ACTIF // POR</t>
  </si>
  <si>
    <t>O_HAN_D30</t>
  </si>
  <si>
    <t>LE FIXE AFFICHE BATTERIE VIDE // CLI AFFIRME QU IL A REMPLACE LES BATTERIES MAIS TJRS BATTERIE VIDE</t>
  </si>
  <si>
    <t>CLIREPA410-ONT F660</t>
  </si>
  <si>
    <t>CABLE RJ11 DEFECT CHANGE //AF YORO DIOP</t>
  </si>
  <si>
    <t>DIENA</t>
  </si>
  <si>
    <t>ME SALL</t>
  </si>
  <si>
    <t>CISSE // mr sall ctc 775118903 nd 339523141 // SOUCIS CNX // PAS DE SUSP // PAS D INCIDENT // PORT A</t>
  </si>
  <si>
    <t>CB00</t>
  </si>
  <si>
    <t>REPRISE CONNECTEUR AU PBO// CH DRAME</t>
  </si>
  <si>
    <t>338256810 // PAS DE CONNEXION // VPN Light 1024K/512MODEM CISCO 800</t>
  </si>
  <si>
    <t>MUTATION EQUIPEMENT 16/14/99 VERS 24/5/115/ATTENTE CONFIRMATION CLIENT/DIEDHIOU</t>
  </si>
  <si>
    <t>CLIENT INDISPONIBLE/RV LUNDI 07/04/2025/A RESIGNALER</t>
  </si>
  <si>
    <t>Mme Sene</t>
  </si>
  <si>
    <t>jzb//Mme Sene// 775285379 pas de connex**//bband eteint</t>
  </si>
  <si>
    <t>BOUSTANE 2 KAOLOACK</t>
  </si>
  <si>
    <t>jzb//Mme Sene// 775285379 pas de connex**//bband eteint**//pas de susp**pas d'incident**pas de fix *</t>
  </si>
  <si>
    <t>Mutation distribution D6-13-2 vers D6-13-6 plus reconfigue modem</t>
  </si>
  <si>
    <t>HADY</t>
  </si>
  <si>
    <t>CCT  772023922</t>
  </si>
  <si>
    <t>mr MAMADOU SALL</t>
  </si>
  <si>
    <t>1413_stl_sonko2421</t>
  </si>
  <si>
    <t>mr MAMADOU SALL ***   CCT  772023922   ND    338347510  338347510  INTERNET ROUGE   SUSP KO  INCIDEN</t>
  </si>
  <si>
    <t>TOUBA THIAROYE</t>
  </si>
  <si>
    <t>SESSION OK  DECONNECTER *** MODEM  REDÉMARRER   **   SERVICE KO  INTERNET TJRS EN ROUGE  RBS :   You</t>
  </si>
  <si>
    <t>mutation distribution E24-6-14-5 via 6-14-1 + jarretière sr défectueux changer</t>
  </si>
  <si>
    <t>MN....MR NDAO ...CTC 785604425:....ND :338546347....FIAB OK...PAS DE SUSP....PAS  D'INCID...SOUCI CO</t>
  </si>
  <si>
    <t>Pigtail défect changé au PBO	E27 PBO 42 F4</t>
  </si>
  <si>
    <t>PENDA//MR DIALLO CTC 777826634**ND 339712498**SOUCI DE CONNEX**PAS DE SUSPE**PAS D'INCIDENT**ABSEN D</t>
  </si>
  <si>
    <t>MUTATION DISTRIBUTION 2/14/3 VERS 2/14/6/CONFIRME PAR MR DIALLO 777826634/CHEIKH</t>
  </si>
  <si>
    <t>MME DIAKITE</t>
  </si>
  <si>
    <t>NDEYE SOPHIE // MME DIAKITE  // CTC 779030396  // ND 338050147 //PAS DE CNNX // PAS DE SUSP  //PAS D</t>
  </si>
  <si>
    <t>TABLEAU BAYE NIASS</t>
  </si>
  <si>
    <t>  CLIENT DIT AVOIR FAIT LES MANUP // RÉSULTAT SAYTU  Coupure fibre Critique //PORT OFFLINE SUR NCE /</t>
  </si>
  <si>
    <t>PIGTAIL CHANGE/DIANKHA MULT</t>
  </si>
  <si>
    <t>// Fibre Pro Max Bloque // DECONNEXIONS FREQUENTES</t>
  </si>
  <si>
    <t>338483250 // Fibre Pro Max Bloque // DECONNEXIONS FREQUENTES LOS ETEINT // PON VERT FIXE // INTERNET</t>
  </si>
  <si>
    <t>AMBASSADE REPUBLIQUE TCHEQUE</t>
  </si>
  <si>
    <t>V_IP_BTS4C</t>
  </si>
  <si>
    <t>338214576// Business Talk Silver_4Com_Sans_Forf_VoIP // SOUCI EMISSION ET RECEPTION D'APPELS  TEST R</t>
  </si>
  <si>
    <t>RUE JACQUES BUGNICOURT</t>
  </si>
  <si>
    <t>SERVICE OK SUITE DEVEROUILLAGE PORT SUR L'OLT NOKIA. M. TOURE ET L'ASSISTANTE CONFIRME LE RETOUR DU</t>
  </si>
  <si>
    <t>Mr  -DIALLO</t>
  </si>
  <si>
    <t>**Lenteur fiche***Yamz--- Mr  -DIALLO - CTC 782914639 --- ND --338710201 ** Client n'arrive pas a se</t>
  </si>
  <si>
    <t>CITE SIPRES</t>
  </si>
  <si>
    <t>CITE SIPRES 5</t>
  </si>
  <si>
    <t>câble débrancher et rebrancher**modem non synchro * test Saytu Coupure fibre  coupure Puissance opti</t>
  </si>
  <si>
    <t>AMADEME</t>
  </si>
  <si>
    <t>MONSIEUR AMADEME</t>
  </si>
  <si>
    <t>pas de suspension sur gaia///pas d'incident siri///rbs actif///naf DEGRADED///say coupure fibre///NC</t>
  </si>
  <si>
    <t>REPRISE CABLE AU PBO</t>
  </si>
  <si>
    <t>mr mbaye</t>
  </si>
  <si>
    <t>nlo  //  mr mbye  //  ctc  775037059  // nd  338377922///pas de conenxion internet rouge  //  pas d</t>
  </si>
  <si>
    <t>KMR_L13</t>
  </si>
  <si>
    <t>/pas de conenxion internet rouge  //  pas de suspension  // pas dicident  pas de session  //  nce  k</t>
  </si>
  <si>
    <t>CENTREPA43-TETE ADSL</t>
  </si>
  <si>
    <t>TETE ADSL/BROCHE CASSEE</t>
  </si>
  <si>
    <t>mutation port adsl slot 0 , 31 + reconfiguration modem funbox // MOUSSA</t>
  </si>
  <si>
    <t>mr kasse</t>
  </si>
  <si>
    <t>bigue//mr kasse//ctc 776412855 //pas de connexion //nd 338549482//en regle //pas incident //cable du</t>
  </si>
  <si>
    <t>.EN FACE NESTELE</t>
  </si>
  <si>
    <t>cable du conjoncteur coupe</t>
  </si>
  <si>
    <t>Conjoncteur défectueux puis changé + Reconfig modem</t>
  </si>
  <si>
    <t>CLIENT DIT QUE LE CABLE QUI RELIE LE POTEAU ET LA MAISON EST COUPER  // CLIENT A UNE LIGNE // LIGNE</t>
  </si>
  <si>
    <t>REPRISE SOUDURE AU PTO ( FIBRE COUPEE )</t>
  </si>
  <si>
    <t>DJIELANI ** Mr GUEYE ** CTC 776603043 ** ND 339467469 **  CLI SIGNALE SOUCIS AVEC SON MODEM ** MODEM</t>
  </si>
  <si>
    <t>KOU_A00</t>
  </si>
  <si>
    <t>KOUNGHEUL</t>
  </si>
  <si>
    <t>MAALI</t>
  </si>
  <si>
    <t>FALILOU FALL</t>
  </si>
  <si>
    <t>DJIBRIL.D///MR KEBE// CTC 778722247 ET 775926865// ND 339154056//SOUCI CNX 5G MODEM INDOOR ROUGE //D</t>
  </si>
  <si>
    <t>et se se connecte le plus sur RUF14 et ce dernier n'a pas encore de 5G c'est pour cela que l'antenne</t>
  </si>
  <si>
    <t>DEPLACEMENT CPE EFFECTUE/KHADIM MULT</t>
  </si>
  <si>
    <t>MOUHADOU</t>
  </si>
  <si>
    <t>IBRAHIMA//BA //CTC 775974041//ND 338031857//SOUCIS DE CONNEXION //PAS DE SUSPENSION NI INCIDENT //PO</t>
  </si>
  <si>
    <t>OUCIS DE CONNEXION //PAS DE SUSPENSION NI INCIDENT //PORTEE SIGNAL FAIBLE //MODEM ORANGE //S'IL EST</t>
  </si>
  <si>
    <t>CHEIKH ABDOU KHADIR</t>
  </si>
  <si>
    <t>MM DIA</t>
  </si>
  <si>
    <t>ASSANE//MM DIA//SOUCI CNX /339751047  776670173 //PAS D'INCIDENT //PAS DE SUSP //ACTIF RBS //BROADBA</t>
  </si>
  <si>
    <t>MCE DECONNEXION AVEREES A12 D6-12-7 + FIAB PORT A12 SLOT0 PORT51</t>
  </si>
  <si>
    <t>REPRISE CONNEXION AU PC SUITE OXYDATION + REPARATION CABLE POLYTHENE EFFECTUEES</t>
  </si>
  <si>
    <t>PENDA//MR KA CTC 770105747**ND 338360772**ASSISTANCE CHANGEMENT MOT DE PASS **CLI NOVICE MOT DE PASS</t>
  </si>
  <si>
    <t>ASSISTANCE CHANGEMENT MOT DE PASS **CLI NOVICE MOT DE PASS REMONTE NIVEAU 2 CLI A DIT QU'UNE EQUIPE</t>
  </si>
  <si>
    <t>CLICHGT92-Modem ZTE H288A</t>
  </si>
  <si>
    <t>H288A MODEM ZTE /MODEM ZTE ALLUME DEFECT</t>
  </si>
  <si>
    <t>MODEM DEFECT CHANGE + MDP CHANGE EG9FQ1C13860 // DIEYE</t>
  </si>
  <si>
    <t>AMINATA BONGO</t>
  </si>
  <si>
    <t>MS// MM FAYE// ND 339585678// CLIENT NA PAS DE CONNEXION // PAS DE SUSPENSION // LOS ROUGE // PAS DE</t>
  </si>
  <si>
    <t>VERIF BRANCHEMENT : CABLE BIEN CONNECTE AU MODEM ET A LA PRISE OPTIQUE, CABLE DEBRANCHE ET REBRANCH</t>
  </si>
  <si>
    <t>Forte valeur au PTO/Reprise soudure au PBO	A04 MEB 1 A5 F3</t>
  </si>
  <si>
    <t>FAMA***MR LO ** ND 339678932*** CTC 777484879*OFFRE KEURGUI MAX *** CLT DIT QU'IL N'ARRIVE PAS A CON</t>
  </si>
  <si>
    <t>CABLE 5/99 CHANGE SUR 230M + RECONFIG MODEM</t>
  </si>
  <si>
    <t>ABIBOU</t>
  </si>
  <si>
    <t>MR  MBAYE  773499228</t>
  </si>
  <si>
    <t>FAYE***   MR  MBAYE  773499228  ND  338241164  ---    CLT   SIGNALE TVO ---   ABONNE   PAS   SUR  SI</t>
  </si>
  <si>
    <t>AV BOURGUIBA</t>
  </si>
  <si>
    <t>EQUIPEMENT PRIVEE DU CLIENT A VOIR // CABLE RJ45 A CHANGERSUR 15M //  MR  MBAYE  CONFIRME AU 7734992</t>
  </si>
  <si>
    <t>ABDOU KARIM</t>
  </si>
  <si>
    <t>mr sene//cte:774955050//nd:339417104//pas cnx//client voit pas signal wifi/voyant ok/client n'a pas</t>
  </si>
  <si>
    <t>NGANE ALASSANE</t>
  </si>
  <si>
    <t>mr sene//cte:774955050//nd:339417104//pas cnx//client voit pas signal wifi//voyant ok/client n'a pas</t>
  </si>
  <si>
    <t>Jarretière optique défect changé	A22 PBO 67 fibre 2</t>
  </si>
  <si>
    <t>Le client signale des dcnx</t>
  </si>
  <si>
    <t>DRG_RUF_C</t>
  </si>
  <si>
    <t>Reor suite cable souterrain a voir sur G01 2 5 4</t>
  </si>
  <si>
    <t>MULT-04_GDW-CMC3</t>
  </si>
  <si>
    <t>Reparation 112 paires sur CHL5T pres PC D2/10+Cable 5/99 repare sur G01 D2-5-4--MODOU</t>
  </si>
  <si>
    <t>PHARMACIE YAYE BINTOU DIEDHIOU</t>
  </si>
  <si>
    <t>Mr sané</t>
  </si>
  <si>
    <t>339519550 / SOUCI EMISSION RECEPTION PAR INTERMITTENCE / TEST DE RECEPTION OK COM INAUDIBLE A UN MOE</t>
  </si>
  <si>
    <t>THS_A15</t>
  </si>
  <si>
    <t>LOT 91</t>
  </si>
  <si>
    <t>LOCAL FERME CLIENT JOINT DONNE RV DEMAIN LE 05/04/2025//AMEDINE TALL</t>
  </si>
  <si>
    <t>CLIENT JOINT CONFIRME LE RETOUR DU SERVICE// AFTH1// PAPE GUEYE</t>
  </si>
  <si>
    <t>MAME NDOUMBE</t>
  </si>
  <si>
    <t>MRS: MAME NDOUMBE DIEYE//</t>
  </si>
  <si>
    <t>CAKG¿¿/// MRS: MAME NDOUMBE DIEYE// CTC:770881177 // ND: 338451731//CLI SIGNAL PAS DE CONNEX INTERNE</t>
  </si>
  <si>
    <t>Pigtail défect changé au PBO	E00 PBO 41 F2</t>
  </si>
  <si>
    <t>JEAN ABDOUL</t>
  </si>
  <si>
    <t>IBRAHIMA // M NDIAYE CT 774346510 // ND 338405723  // SOUCI DE CNX // PAS DE SUSP // LOS ROUGE // PA</t>
  </si>
  <si>
    <t>PIGTAIL CHANGE // MR NDIAYE CONFIRME AU 774346510 // MALICK NIANG -AS</t>
  </si>
  <si>
    <t>CAB*MR DIOP**CTC 775744985**ND 339708365***** CLIENT NA PAS DE CONNEXION **PERIMETRE OK ** PAS DE SU</t>
  </si>
  <si>
    <t>REPRISE CONNEXION AU PC SUITE OXYDATION + RECONFIGURATION MODEM ADSL EFFECTUEES</t>
  </si>
  <si>
    <t>ALBOURY</t>
  </si>
  <si>
    <t>CTB**M NDIAYE**CTC 770116164**ND 339992288**Fiab OK**souci synch**LOS R**Susp NON**saut de port NON*</t>
  </si>
  <si>
    <t>ABS B32 PBO 67</t>
  </si>
  <si>
    <t>Relever suite incident ABSENCE DE SIGNAL AU PBO PLAQUE - O_GMB_B32</t>
  </si>
  <si>
    <t>MR YATTE</t>
  </si>
  <si>
    <t>ABSNCEE SYNCHRO</t>
  </si>
  <si>
    <t>LOS OFF // INTERNET OFF / PON OFF //  VERIF BRANCHMENT FAIT // REBOOT MODEM FAIT // COMPTE ACTIF  //</t>
  </si>
  <si>
    <t>NGUETTE</t>
  </si>
  <si>
    <t>BOCAR</t>
  </si>
  <si>
    <t>MR NGUETTE</t>
  </si>
  <si>
    <t>CAB**MR MBAYE**CTC 789230157**ND 338724954** CLIENT NA PAS DE CONNEXION ** PAS DE SUSPENSION ** PAS</t>
  </si>
  <si>
    <t>O_SGK_V26</t>
  </si>
  <si>
    <t>DIABEL</t>
  </si>
  <si>
    <t>338357062  //Fibre Pro Max Bloque // CABLE  COUPE  //  LOS ROUGE  // CLIENT  IMPACTE  //  SAYTU Coup</t>
  </si>
  <si>
    <t>CABLE 10.83 CHANGE + RECONFIG MODEM ONT</t>
  </si>
  <si>
    <t>M. GUEYE</t>
  </si>
  <si>
    <t>DEMANDE ACTIVATION ACCES A DISTANCE DU ROUTEUR / DEMANDE FAITE PAR LA SUPERVISION : &lt;PE_MS_YOFF1&gt; :</t>
  </si>
  <si>
    <t>Abdoulrazak Y. TALHATOU_CI-SCL_S</t>
  </si>
  <si>
    <t>CLIENT INDISPONIBLE. MERCI DE REPROGRAMME ET D'AVISE LE CLIENT</t>
  </si>
  <si>
    <t>MME NDONGO</t>
  </si>
  <si>
    <t>//RACHIDA //MME NDONGO //CTC 773232517//ND 338933719 //PAS DE SUSPENSION //PAS D'INCIDENT //LSO ROUG</t>
  </si>
  <si>
    <t>NDEYE BALLE</t>
  </si>
  <si>
    <t>AM//MME DIOP//339768921 // ASSISTANCE FILTRAGE MAC /CONFORMITE OK NUM FAL appelant //ACCES INTERFACE</t>
  </si>
  <si>
    <t>THIERNO ISSA</t>
  </si>
  <si>
    <t>KOUROUMA</t>
  </si>
  <si>
    <t>MADAME KOUROUMA</t>
  </si>
  <si>
    <t>PAS DE SUSPENSION GAIA///PAS DINCIDENT SIRI///NAF GOOD//RBS ACTIF///SAY aucune anomalie///NCE SYNCHR</t>
  </si>
  <si>
    <t>MOUHAMADOU MANSOR</t>
  </si>
  <si>
    <t>MALAL // MR NDIAYE // CTC 775997946 ND 338542354 // SOUCI LIGNE // GAIA EN REGLE // RBS ACTIF // CRE</t>
  </si>
  <si>
    <t>TIA_E18</t>
  </si>
  <si>
    <t>FASS MBAO TALLY CARREAUX</t>
  </si>
  <si>
    <t>RECEPTION MOM INACC // MERCI DE PEC</t>
  </si>
  <si>
    <t>SOUCI VOIP // RECONF MODEM PAR TI // RECONFIGURATION PORT //	CONFIGURATION VOIP SUR SELFSERVICE // S</t>
  </si>
  <si>
    <t>MOUHAMADOU FALILOU</t>
  </si>
  <si>
    <t>mdm salla</t>
  </si>
  <si>
    <t>RETARD FICHE // FN//Mdm salla //  CTC 776696363 // cli dit avoir un wifi mais la connexion ne marche</t>
  </si>
  <si>
    <t>as dincident // voyant ok // wifi eteint // cli inv a allumer wifi // wifi allumer  mais elle ne voi</t>
  </si>
  <si>
    <t>REPRISE SOUDURE AU PBO + RECONFIGURATION MODEM F6600 // ABDOUL DIALLO</t>
  </si>
  <si>
    <t>ALIMA****M BA ****CTC 778402912***ND 338356354***SOUCIS DE CNX ***LOS ROUGE**CLT EN REGLE ***PAS D'I</t>
  </si>
  <si>
    <t>SAYTU 	Coupure fibre***CLT INVITE A PAT ****FIAB OK ***MDPEC</t>
  </si>
  <si>
    <t>AHAMADA DJAE</t>
  </si>
  <si>
    <t>mme djae</t>
  </si>
  <si>
    <t>fatou**mme djae 776806145 **338238004 **cli signale souci cnx**gaia ok **compte ok**pas incident**pa</t>
  </si>
  <si>
    <t>mme tamba</t>
  </si>
  <si>
    <t>338924453****Fibre Pro Max Bloque****PAS DE CONNEXION pon en vert fixe***internet éteint***vérif bra</t>
  </si>
  <si>
    <t>782213225 **775084864</t>
  </si>
  <si>
    <t>Mme Fall</t>
  </si>
  <si>
    <t>Mouhamadou ** Mme Fall ** ctc : 782213225 **775084864 **  nd : 338724222 **souci de conx  ** portee</t>
  </si>
  <si>
    <t>TEC</t>
  </si>
  <si>
    <t>cli recoit le signal  **  barres sont pleines et wifi stable ** pas de wifi extender ** historique d</t>
  </si>
  <si>
    <t>Reset + reconfiguration modem	E01 CP 115-116A F1</t>
  </si>
  <si>
    <t>TRES URGENT // COUMBA // MR SECK // CTC 775018875 // ND  338228643 // CLIENT A DES SOUCI CNX // PAS</t>
  </si>
  <si>
    <t>O_SVD_C31</t>
  </si>
  <si>
    <t>CABLE DEBRANCHE ET REBRANCHE // LOS TJRS ROUGE // SAYTU : coupure fibre // PORT ASYNCH SUR NCE //CLI</t>
  </si>
  <si>
    <t>MODEM ONT CHANGE + RECONFIG MODEM ONT // VIEUX DIOP ECOTEL</t>
  </si>
  <si>
    <t>HADJA AMINATA</t>
  </si>
  <si>
    <t>mme traore</t>
  </si>
  <si>
    <t>STBA //  MME TRAORE //773303490  //  338271302 // CLI APPEL POUR SIGNALER UN DERANGEMENT // PAS D¿IN</t>
  </si>
  <si>
    <t>CITE KEUR KHADIM SCAT URBAM</t>
  </si>
  <si>
    <t>CLI FAIT PARTI DE L INCIDENT</t>
  </si>
  <si>
    <t>CHEIKH // MR NIANG // CTC 781152960// ND 338402758// SC DE CNX // PAS DE SUSP // PAS DINC // PAS DER</t>
  </si>
  <si>
    <t>RUE 13X22</t>
  </si>
  <si>
    <t>BOS** MR NDIONE** CTC 781285763**  Client signale soucis de connexion** ND 338714142** Offre Fibre K</t>
  </si>
  <si>
    <t>Débranchement câble** Câble rebranche-ment** Nav NOK** Test SAYTU : Coupure de fibre optique** Verif</t>
  </si>
  <si>
    <t>SOUCI RECEPTION// RESTRICTION LEVER SR SPG// ABDOU AZIZ GUEYE// MUTELEC</t>
  </si>
  <si>
    <t>DIARIATOU</t>
  </si>
  <si>
    <t>WADE // MME SARR  // CTC 781423744// ND 338231899 //SOUCI SUR SON TVO//PAS DE MIGRATION//PRESENCE DE</t>
  </si>
  <si>
    <t>MODEM CHANGER + REPRISE SOUDURE AU PBO + RECONFIG TVO</t>
  </si>
  <si>
    <t>AICHA // MR DIATTA// CTC 775236187 // ND 339904522 // SOUCI LIGNE // PAS DE SUSPENSION // PAS DINCID</t>
  </si>
  <si>
    <t>O_ZIG_A02</t>
  </si>
  <si>
    <t>BOUCOTTE NORD_ZIGUINCHOR</t>
  </si>
  <si>
    <t>// TEST RECEPTION OK // EMISSION KO : LE CLIENT A LA TONALITE D'OCCUPATION AVEC TOUS LES NUMEROS //</t>
  </si>
  <si>
    <t>SYS_ZIG4</t>
  </si>
  <si>
    <t>APPAREIL DEFECT</t>
  </si>
  <si>
    <t>ALIMA-****M GUEYE ***CTC 772391554***ND 338781760***SOUCIS DE CNX ****CLT EN REGLE***PAS D'INCIDENT*</t>
  </si>
  <si>
    <t>O_KMR_L01</t>
  </si>
  <si>
    <t>VALEURS SIGNAL OPTIQUE NOK 27.44***SAYTU Aucune anomalie n'a été détectée **** *****CLT INVITE A PAT</t>
  </si>
  <si>
    <t>MODEM ONT RECONFIGURE CAUSE RESET/YADE MULT</t>
  </si>
  <si>
    <t>MTS // MME NDIAYE // CTC 772399557 // ND 339992330 //  SOUCI CNX // LOS ROUGE // PAS DE SUSPENSION /</t>
  </si>
  <si>
    <t>ABS B32 PBOB 67</t>
  </si>
  <si>
    <t>CDN**MME DIOUF**774069023**339786000**Fibre Kheweul**CLI SIGNALE DES LENTEURS**PAS DE SUSPENSION**PA</t>
  </si>
  <si>
    <t>CLI INFORMER**FIAB OK</t>
  </si>
  <si>
    <t>LENTEUR CONNEXION//CHANGEMENT CABLE INSTALLATION + REPRISE SOUDURE AU PTO</t>
  </si>
  <si>
    <t>Abdallah *** MME GUEYE  *** CTC  783786166 *** ND 338203547 *** CLIENT SIGNALE UN SOUCI DE CONNEXION</t>
  </si>
  <si>
    <t>** LOS ROUGE *** PON ETEINT *** SAYTU COUPURE FIBRE  *** VERIF DES EXTREMIRTES DU CBLE *** LOS ROUGE</t>
  </si>
  <si>
    <t>MODEM CHANGER NOUVEAU ZTEGD4F8EA95</t>
  </si>
  <si>
    <t>AHMADOU MBACKE</t>
  </si>
  <si>
    <t>Mdm Thiang</t>
  </si>
  <si>
    <t>1413_ksv_faye0599</t>
  </si>
  <si>
    <t>BLF // CTC 777669489 // ND 339483355 // Mdm Thiang // broadband éteint // cli dit qu'il n'arrive pas</t>
  </si>
  <si>
    <t>oxidation cote pc 2 uyef change</t>
  </si>
  <si>
    <t>BOUSSO FALL</t>
  </si>
  <si>
    <t>BOUSSO FALL  784001411    339991805 // pas de suspens // pasincident  los rouge // verif branch ok /</t>
  </si>
  <si>
    <t>MEDINA FALL</t>
  </si>
  <si>
    <t>JARRETIERE OPTIQUE DEFECT CHANGE //AF LAMINE SALL</t>
  </si>
  <si>
    <t>FATOUMATA LAYE</t>
  </si>
  <si>
    <t>DIANKA "MME DIALLO " CLI SIGNAL UN SOUYCI DE CNX // ND 338704796 // CTC 776696641 // CLI EN RGL PAS</t>
  </si>
  <si>
    <t>CASTOR CITE GEOGRAPHIE</t>
  </si>
  <si>
    <t>SAYTU Coupure fibre	CRITIQUE // CLI INF // INVITER A PAT // MERCI DE PEC // FIAB OK</t>
  </si>
  <si>
    <t>NDIARE</t>
  </si>
  <si>
    <t>MME DIOA</t>
  </si>
  <si>
    <t>NDEYE SOPHIE // MME DIOA  // CTC 776154336  // ND 339483259 // /PAS DE CONNEX// PAS DE SUSPENSION//</t>
  </si>
  <si>
    <t>.DERRIERE CENTRE HANDICAPE</t>
  </si>
  <si>
    <t>FILTRE OK ET ENLEVER // BRANCHEMENT INTERVERTIS // MODEM REDÉMARRER // TEST MAESTRO ER // PORT OFFLI</t>
  </si>
  <si>
    <t>mutation port Adsl HUA2 Slt 1-35 reconfige</t>
  </si>
  <si>
    <t>TIGJANI</t>
  </si>
  <si>
    <t>SOULAYEMANE AKAMBI</t>
  </si>
  <si>
    <t>M  MOUSSE WAFICK ASTHER</t>
  </si>
  <si>
    <t>SAFI***M  MOUSSE WAFICK ASTHER***CTC:771722417***CLIENT A UN SOUCI CONNEXION ***ND:338225391 ***OFFR</t>
  </si>
  <si>
    <t>RUE 37</t>
  </si>
  <si>
    <t>X 24</t>
  </si>
  <si>
    <t>ABS B44 CP 140-142//F2</t>
  </si>
  <si>
    <t>Reprise soudure au C1</t>
  </si>
  <si>
    <t>LEMOU</t>
  </si>
  <si>
    <t>MME Ndiaye</t>
  </si>
  <si>
    <t>FATIMA*** MME Ndiaye  ****CTC 777231801 ***ND 338529627 **** CLI signalE  cable  couper *** PAS DE S</t>
  </si>
  <si>
    <t>NIACOURAB VILLAGE</t>
  </si>
  <si>
    <t>ND 338529627 **** CLI signalE  cable  couper *** PAS DE SUSP ** PAS D'INCIDENT **** SAY COUPURE FIBR</t>
  </si>
  <si>
    <t>ALIMA****MME CISSE ****CTC 779863786****ND 339548330****SOUCIS DE CNX ***LOS ROUGE**CLT EN REGLE ***</t>
  </si>
  <si>
    <t>VILLAGE DE NGUERING</t>
  </si>
  <si>
    <t>SAYTU Coupure fibre****CLT INVITE A PAT ****FIAB OK ***MDPEC</t>
  </si>
  <si>
    <t>Fibre cassé au PTO/Reprise soudure	A03 MEB 1 A7 F3</t>
  </si>
  <si>
    <t>PAPA AHMETH</t>
  </si>
  <si>
    <t>CISSE //  mr faye *** ctc 787364042 *** 338727960  // SOUCI CNX // PAS DE SUSP // PAS D INCIDENT //</t>
  </si>
  <si>
    <t>781400619  ET 779706381</t>
  </si>
  <si>
    <t>MR  BADJI</t>
  </si>
  <si>
    <t>TF/// MR  BADJI // CTC 781400619  ET 779706381// ND 338712665 //Keurgui_Max_IP//LENTEURS CONNEXION /</t>
  </si>
  <si>
    <t>DEC FREQ NON AVERE SUR RBS// NCE NOISE 17.2 ET ATTENUATION 24.8//CLI INV A PAT DELAIS 48H</t>
  </si>
  <si>
    <t>reconfig modem // BOCAR</t>
  </si>
  <si>
    <t>OUMY *** MME DIOUF *** CTC 771372852 *** ND 338458792 *** ABSENCE SYNCHRO*** PAS DE SUSP *** PAS D'I</t>
  </si>
  <si>
    <t>JARRETIERE CHANGE A LA SR</t>
  </si>
  <si>
    <t>MME MBODJ</t>
  </si>
  <si>
    <t>FAMA**MME MBODJ ** ND338401228 *** CTC 777528097*OFFRE FIBRE KHEWEUL ** CLT DIT QU'ELLE N'ARRIVE PAS</t>
  </si>
  <si>
    <t>MODEM KARMA// CLI VEUT FAIRE LA CONFIGURATION DE EXTENDER WIFI EXENDER// CLI NOVICE</t>
  </si>
  <si>
    <t>SERIGNE MAMADOU</t>
  </si>
  <si>
    <t>CTB**M CISSE**CTC 779016001**ND 338644920**Fiab OK***souci connex**INTERNET E**Susp NON**inc NON**sa</t>
  </si>
  <si>
    <t>RUE DOCTEUR THEZE</t>
  </si>
  <si>
    <t>YOUSSOU//MME FALL//CTC:773121269//ND:339512680//PAS DE SUSP/S/PAS INCIDENT//PAS DE SAUT DE PORT//BRA</t>
  </si>
  <si>
    <t>ND:339512680//PAS DE SUSP/S/PAS INCIDENT//PAS DE SAUT DE PORT//BRANCH OK// MODEM ASYNC// SAYTU Coupu</t>
  </si>
  <si>
    <t>JARRETIERE OPTIQUE DEFECT CHANGE +ERREUR CONFIGUE CORRIGE//AF LAMINE SALL</t>
  </si>
  <si>
    <t>GUISSE EMILIE</t>
  </si>
  <si>
    <t>338379056°°°°°°°°Fibre Pro Max Bloque°°°°°° PAS DE CONNEXION INTERNET °°°° ABSENCE DE SYNCHRO  LOS R</t>
  </si>
  <si>
    <t>VILLAGE DE KEUR NDIAYE LO</t>
  </si>
  <si>
    <t>° CLIENT PAS DANS  NCE °°°°°°°°° AMS PAS A MA DISPOSITION °°°°°° CLIENT INVITER A PATIENTER °°°° MER</t>
  </si>
  <si>
    <t>RECONFIG MODEM + MDP WIFI CHANGE</t>
  </si>
  <si>
    <t>MONEMOU</t>
  </si>
  <si>
    <t>HENRY GOTO</t>
  </si>
  <si>
    <t>MME TRAORE***CTC 772989145*** ND 338406714***PAS DE CONNX ***PAS INCIDENT **PAS DE DERRANGEMENT ***L</t>
  </si>
  <si>
    <t>RUE FA-12</t>
  </si>
  <si>
    <t>MBATHIE // // MR SECK / PAS DE CONNECT / ND 338059009 / OFFRE FIBRE KHEWUL/ FIAB OK /pas d restrci /</t>
  </si>
  <si>
    <t>/OLT_HW_KEUR-MASSAR /PAS D'ERROR LOG /  LOS ROUGE / SAYTU Coupure de fibre optique /</t>
  </si>
  <si>
    <t>PIGTAIL CHANGE/THIAM MULT</t>
  </si>
  <si>
    <t>MDM DIOUM</t>
  </si>
  <si>
    <t>LENTEUR DE FICHE *** MK *** MDM ABSA DIOUM *** CTC 776894350 *** CLIENT SIGNAL QUE LA CABLE D'ALIMEN</t>
  </si>
  <si>
    <t>CABLE ALIMENTATION CHANGE // MDM DIOUM CONFIRME AU 776894350 // MOUSSA DIA -AS</t>
  </si>
  <si>
    <t>DND*** MR NDAO NE PARVIENT PAS A SE CONNECTER*** ND 338687725*** ABS NAVIGATION SUR CERTAINS SITES**</t>
  </si>
  <si>
    <t>RECONFIQUE PORT PON //AF IBOU NIANG</t>
  </si>
  <si>
    <t>MME SAO</t>
  </si>
  <si>
    <t>EHOS**MMESAO**781742026**ND 338242213**PAS DE CONNEXION**LOS ROUGE**Coupure de fibre optique		Puissa</t>
  </si>
  <si>
    <t>CA02</t>
  </si>
  <si>
    <t>CAMU_SDF14</t>
  </si>
  <si>
    <t>gning</t>
  </si>
  <si>
    <t>daouda</t>
  </si>
  <si>
    <t>Mr  GNING</t>
  </si>
  <si>
    <t>**Lenteur fiche***Yamz--- Mr  GNING -- CTC --771961714 - ND --338783471***** Client a l'offre fibre</t>
  </si>
  <si>
    <t>O_KMR_L53</t>
  </si>
  <si>
    <t>*pas d'incident *** test Saytu Puissance optique ONT très faible CRITIQUE Dégradation du signal opti</t>
  </si>
  <si>
    <t>CABLE RJ11 CHANGE/NDIAGA MULT</t>
  </si>
  <si>
    <t>SEKHOUNA</t>
  </si>
  <si>
    <t>mr faye  -**ctc  786393896 *</t>
  </si>
  <si>
    <t>mr faye  -**ctc  786393896 ** nd  338326144  ***  PAS DE CNX ** CLI EN REGLE ** PAS D'INCIDENT *LOS</t>
  </si>
  <si>
    <t>O_HAN_D19</t>
  </si>
  <si>
    <t>MARISTES 2</t>
  </si>
  <si>
    <t>REPRISE SOUDURE AU PBO // ARONA DIALLO</t>
  </si>
  <si>
    <t>COMMUNICATIONS BLANCHES : TEST DE LIGNE : ETAT = SAIN NE = 006-01-080</t>
  </si>
  <si>
    <t>a revoir</t>
  </si>
  <si>
    <t>FATOUMATA GISELE POUYE</t>
  </si>
  <si>
    <t>HABIBOU ***MR  GUEYE *****   ND 338250788 *** *PAS DE CONNEXION INTERNET ***PAS DE SUSP ***PAS DINCI</t>
  </si>
  <si>
    <t>SICAP DIEUPPEUL I</t>
  </si>
  <si>
    <t>MR GUEYE CONFIRME LE RETOUR DES SERVICES AU 776384535 // STEVEN-AS</t>
  </si>
  <si>
    <t>SYLVAIN RAPHAEL</t>
  </si>
  <si>
    <t>SYLVAIN RAPHAEL MBAYE</t>
  </si>
  <si>
    <t>SYLVAIN RAPHAEL MBAYE // CTC 776889224 // PAS DE CONNEX // ND 338675960 // pon clignotante // le p</t>
  </si>
  <si>
    <t>YOFF ESPACE VIRAGE</t>
  </si>
  <si>
    <t>pon clignotante // le port du cli ne remonte pas ams ni nce ** le nd est ko sur sur saytu // cli inv</t>
  </si>
  <si>
    <t>RECONFIGURATION PORT PON + MIGRATION IPV6// BAKARY SEYDI// TADEX</t>
  </si>
  <si>
    <t>COUMBA // MME NGOM // CTC 772618760// ND 339547483 // PAS DE SUSP// PAS  DINC// DECONNEXIEN FREQ //P</t>
  </si>
  <si>
    <t>DECONNEXIONS FREQUENTES//CABLE 5/99 REMPLACE SUR 200M + RECONFIGURATION MODEM</t>
  </si>
  <si>
    <t>DIANKA "'MR DIAGNE " CLI SIGNAL UN SOUCI DE CNX // ND 338933937 // CTC 771033360 //  CLI EN RGL PAS</t>
  </si>
  <si>
    <t>CITE ALIOUNE SOW</t>
  </si>
  <si>
    <t>SAYTU Coupure fibre CRITIQUE // CLI INF // INVITER A PAT // MERCI DE PEC // FIAB OK</t>
  </si>
  <si>
    <t>CARBONE14-SAU</t>
  </si>
  <si>
    <t>mr soumaré</t>
  </si>
  <si>
    <t>338641042****Fibre Office Bloque***absence de synchro los en rouge***vérif branchement ok***reboot f</t>
  </si>
  <si>
    <t>RV DEMAIN 05/04/2025</t>
  </si>
  <si>
    <t>RETOUR SERVICE CONFIRME PAR MR SOUMARE 776069672</t>
  </si>
  <si>
    <t>NDIAYE NDEYE BINTA</t>
  </si>
  <si>
    <t>MR BERENGER</t>
  </si>
  <si>
    <t>338218533  //Internet Pro Silver_VoIP //s2m/338218533-adsl //MED_B23 // ABSENCE DE SYNCHRO   BB VERT</t>
  </si>
  <si>
    <t>MED_B23</t>
  </si>
  <si>
    <t>CITE CLAUDEL</t>
  </si>
  <si>
    <t>THIAO</t>
  </si>
  <si>
    <t>776370770///775732889</t>
  </si>
  <si>
    <t>M THIAO</t>
  </si>
  <si>
    <t>ALIMA****M THIAO****CTC 776370770****ND 338327393 ***SOUCIS DE CNX ***LOS ROUGE**CLT EN REGLE ***PAS</t>
  </si>
  <si>
    <t>S48</t>
  </si>
  <si>
    <t>SAYTU Coupure fibre*****CLT INVITE A PAT ****FIAB OK ***MDPEC ///775732889</t>
  </si>
  <si>
    <t>PIGTAIL DEFECTUEUX CHANGE AU PBO // ARONA DIALLO</t>
  </si>
  <si>
    <t>CISSE // MME NDIAYE //  CTC 773044095  785354773// ND 338458787 // SOUCI CNX // PAS DE SUSP // PAS D</t>
  </si>
  <si>
    <t>SB05</t>
  </si>
  <si>
    <t>VERIFICATION CONFIGURATION PORT PON / RECONFIGURATION MODEM COTE TI / TEST OK // ABLAYE GASSAMA MULT</t>
  </si>
  <si>
    <t>SADIO PENDA</t>
  </si>
  <si>
    <t>ADAMA *** MME SARR ** CTC  775335590 *** CTC  775335590 *** ND 338321193 ****  // CLIENT NA PAS DE C</t>
  </si>
  <si>
    <t>HAN_D16</t>
  </si>
  <si>
    <t>LOTN°Y/121</t>
  </si>
  <si>
    <t>CLIENT NA PAS DE CONNEXION // INTERNET ROUGE *** PERIMETRE OK // PAS DE SUSPENSION // COMPTE OK //</t>
  </si>
  <si>
    <t>DEVERROUILLAGE PORT // CONFIG VOIPSUR SELFSERVICE // MICHEL DIENE AFRITEL</t>
  </si>
  <si>
    <t>ARAME GERMAINE</t>
  </si>
  <si>
    <t>COUMBA / MR NIANG // CTC 781825535 // ND 339544862 // CONFORMITE OK // Fibre Kheweul // CLIENT A DES</t>
  </si>
  <si>
    <t>SAYTU : coupure fibre // PORT ASYNCH SUR NCE //CLIENT INFORME ET INVITE  APATIENTER // DELAIS COMM//</t>
  </si>
  <si>
    <t>REPRISE SOUDURE PTO+ DEPLACEMENT  PTO// MOR DIOP</t>
  </si>
  <si>
    <t>ABSENCE DE SYNCHRO // Fibre Pro Max Bloque // ZTEGF6600P // PON=ETEINT LOS= ROUGE CLI INTERNET= ETEI</t>
  </si>
  <si>
    <t>PRES  DE L'UDAB</t>
  </si>
  <si>
    <t>CHANGEMENT PIGTAIL // CONFIRME AU 774478368 PAR MME KA // CHERIF CISSE // DBK</t>
  </si>
  <si>
    <t>PHILOMENE AISSATOU</t>
  </si>
  <si>
    <t>mdm sarr</t>
  </si>
  <si>
    <t>MK *** MDM PHILOMENE AISSATOU SARR *** CTC 778090722 *** CLIENT SIGNAL DES SOUCIS DE CONNEXION *** N</t>
  </si>
  <si>
    <t>ZONE DE CAPTAGE</t>
  </si>
  <si>
    <t>TORRON  CASSE AU PBO + CASSETTE+ PBO SANS COUVERCLE NI ETIQUETTE AU POTEAU NON IDENTIFIE REOR SUPPOR</t>
  </si>
  <si>
    <t>RESREPA79-CABLE INFRA FIBRE</t>
  </si>
  <si>
    <t>CABLE INFRA REPARE/VEHICULES</t>
  </si>
  <si>
    <t>INFRASTRUCTURE PASSIVE/COUPURE CABLE INF</t>
  </si>
  <si>
    <t>Changent PBO + Tirage cable 12FO sur 180m + Raccordement 22 Brin (10au PBO et 12 au C2)</t>
  </si>
  <si>
    <t>786352362 / 767527117</t>
  </si>
  <si>
    <t>NDEYE MBOUP</t>
  </si>
  <si>
    <t>LI SIGNAL UNN CABLE COUPE**CLI SIGNAL QUE C'EST LE CABLE QUI RELIE LE POTEAU A SA MAISON****PAS DE S</t>
  </si>
  <si>
    <t>O_KMR_L05</t>
  </si>
  <si>
    <t>BENE BARAQUE 1</t>
  </si>
  <si>
    <t>CABLE 1083 CHANGE/SIMAL MULT</t>
  </si>
  <si>
    <t>HOPITAL DE DISTRICT "ELISABETH DIOUF"</t>
  </si>
  <si>
    <t>338447931 // Fibre Office Bloque // DECONNEXION FREQUENTES</t>
  </si>
  <si>
    <t>PASS OK SUR IN // CELL LOCK OK // CLIENT RAPPELE // CLIENT CONFIRME LE RETOUR DU SERVICE //</t>
  </si>
  <si>
    <t>Tests OK, service normal : client indisponible et soutient qu"il va nous revenir LUNDI au besoin</t>
  </si>
  <si>
    <t>BINTA SILEYE MAODO</t>
  </si>
  <si>
    <t>PIG// MME BA 771901733 // PAS DE CNX // 338272379 // MODEM 4 ANTENNES // VOYANT OK // INT CLI // CLI</t>
  </si>
  <si>
    <t>CLIENT INJOIGNABLE AU 771901733</t>
  </si>
  <si>
    <t>RECONFIGURATION MODEM/RESET MODEM</t>
  </si>
  <si>
    <t>FD// MR FAYE/ CTC 771665548 // ND 338754754 // client veut etre assister pour configurer wifi extend</t>
  </si>
  <si>
    <t>.SANTE YALLA</t>
  </si>
  <si>
    <t>ssister/soutiens qu'elle voit le nom mais connexion nok (comm message non connexion a internet // in</t>
  </si>
  <si>
    <t>MR MALICK LAZARE DIAKHATE</t>
  </si>
  <si>
    <t>NDAO FALL // MR MALICK LAZARE DIAKHATE// CTC  775369138// CLIENT DEMANDE FILTRAGE MAC // CLIENT EN R</t>
  </si>
  <si>
    <t>RETOUR SERVICE//  CHEIKH  DRAME</t>
  </si>
  <si>
    <t>MME DIOP ---CTC 770322975 ---CLIENT SIGNAL SOUCIS CNX ---ND 338376133---LOS ROUGE --PAS INCIDENT ---</t>
  </si>
  <si>
    <t>CITE BIAGUI 2 GOLF NORD</t>
  </si>
  <si>
    <t>-CTC 770322975 ---CLIENT SIGNAL SOUCIS CNX ---ND 338376133---LOS ROUGE --PAS INCIDENT ----PAS SUSP -</t>
  </si>
  <si>
    <t>KHYANI</t>
  </si>
  <si>
    <t>NARESHKUMAR</t>
  </si>
  <si>
    <t>MR AKASH</t>
  </si>
  <si>
    <t>LOME/MR AKASH//338232386//Fibre Mega Plus//PON VERT</t>
  </si>
  <si>
    <t>CLIG//BRCHMT OK/saytu Coupure de fibre optique******OFFLINE AMS ******CLT INFORME MPEC CTC : 7777946</t>
  </si>
  <si>
    <t>LE CLIENT EST INDISPONIBLE DONNE RV</t>
  </si>
  <si>
    <t>SANOKO</t>
  </si>
  <si>
    <t>AROUNA</t>
  </si>
  <si>
    <t>MR SANOKO</t>
  </si>
  <si>
    <t>ITB // 775130004 // SANOKO // 338771968 // CLIENT SIGNAL DES SOUCIS DE PORTE AVEC SON WIFI // CLIENT</t>
  </si>
  <si>
    <t>CLIENT LOIN DU MODEM // CLIENT INVITER A SE RAPROCHER DE SON MODEM // CLI SEST DECONNECTER PUI CONN</t>
  </si>
  <si>
    <t>CLIENT ORIENTE A AGENCE DEFAUT DE COUVERTURE POUR DEMANDE DE MODIFUCATION //AF BILAL THIAM</t>
  </si>
  <si>
    <t>SADIAKHOU</t>
  </si>
  <si>
    <t>CTB**Mme DIOP**CTC 775363266**ND 338606830**Fiab OK**souci synch**LOS R**Susp NON**saut de port NON*</t>
  </si>
  <si>
    <t>O_ACA_W10</t>
  </si>
  <si>
    <t>VILLA 20</t>
  </si>
  <si>
    <t>Reprise soudure 01 Brin au C1</t>
  </si>
  <si>
    <t>SENE OUEST SARL</t>
  </si>
  <si>
    <t>775415017  /  772883798</t>
  </si>
  <si>
    <t>M.DJIBA</t>
  </si>
  <si>
    <t>M.DJIBA// CTC 772883798// ND 338323666// CLIENT A DES SOUCI SUR SA LIGNE FIXE // ABSENCE DE TONALITE</t>
  </si>
  <si>
    <t>HAN_D02</t>
  </si>
  <si>
    <t>RENDEZ VOUS DEMAIN INDISPO LE 05 04 2025 CONCTAT 775257843</t>
  </si>
  <si>
    <t>REPRISE CONNEXION AU PC //AF MICHEL DIENE</t>
  </si>
  <si>
    <t>DIAROUKO</t>
  </si>
  <si>
    <t>ME SAMB</t>
  </si>
  <si>
    <t>MN....MR SAMB...CTC :778969651....ND :338325706....FIAB OK...PAS DE SUSP....PAS  D'INCID...CABLE COU</t>
  </si>
  <si>
    <t>.HYDROCARBURE</t>
  </si>
  <si>
    <t>DJILOULOUM ANTOINE BENJAMIN</t>
  </si>
  <si>
    <t>LDF DIANKA "MR SAMBOU " CLI SIGNAL UN SOUYCI DE CNX // ND 338244909// CTC 774642963// CLI EN RGL PAS</t>
  </si>
  <si>
    <t>36/B</t>
  </si>
  <si>
    <t>SAYTU Coupure fibre CRITIQUE // CLI A RACROCHER // LORS DE LA MISE EN ATTENTE //</t>
  </si>
  <si>
    <t>fatou binetou</t>
  </si>
  <si>
    <t>sy</t>
  </si>
  <si>
    <t>DIARRA ***MME SY  ****CTC 774536528 ***ND 338327201 ****MODEM SONATEL****OFFRE FIBRE BI****CLIENT DI</t>
  </si>
  <si>
    <t>O_HAN_D22</t>
  </si>
  <si>
    <t>BON REBRANCHEMENT JARRETIERE  // ARONA</t>
  </si>
  <si>
    <t>NOUMOU</t>
  </si>
  <si>
    <t>mr drame</t>
  </si>
  <si>
    <t>fs //mr drame  // client dit qu il a des souci de cnx  // nd 339831317  Keurgui_IP / PAS DE SUSPENSE</t>
  </si>
  <si>
    <t>BAL_A00</t>
  </si>
  <si>
    <t>VILLAGE BALLOU</t>
  </si>
  <si>
    <t>fiab  ok  //ctl 774406153</t>
  </si>
  <si>
    <t>CABLE 14 PAIRES AERIEN COUPE CHANGE SUR 90M PLUS RACCORDEMENT 2 JOINTS 14 PAIRES // EQ YOUSSOUPH LO</t>
  </si>
  <si>
    <t>MR: MOUSSA LO//</t>
  </si>
  <si>
    <t>CAKG¿¿/// MR: MOUSSA LO// CTC: 776569524// ND: 338772434//CLI SIGNAL PAS DE CONNEX INTERNET// LOS RO</t>
  </si>
  <si>
    <t>LOS ROUGE // RANCHMNT REFAIT //PAS DE SUSP /PAS INCIDE  //TEST SAYTU : PDR // TEST NCE : OFFLINE //</t>
  </si>
  <si>
    <t>Pigtail défect changé au PBO	E47 PBO 99 F1</t>
  </si>
  <si>
    <t>COURTAGE</t>
  </si>
  <si>
    <t>D ASSURANCES ET CONSEILS</t>
  </si>
  <si>
    <t>ABSENCE DE SYNCHRO // Fibre Office Bloque // FIBERBOX F680// PON=ETEINT LOS= ROUGE CLI INTERNET= ETE</t>
  </si>
  <si>
    <t>RV LUNDI 07/04/2025 // A RESIGNALER // LATYR NDOUR -AS</t>
  </si>
  <si>
    <t>SEYDINA HAMAD BACHIR</t>
  </si>
  <si>
    <t>1413_ksv_thiombane53</t>
  </si>
  <si>
    <t>st *** mr ndoye *** ctc 774631557 *** nd 338362047 ** CLI DIT QU'IL N'A PAS DE CONNEXION *** BROADBA</t>
  </si>
  <si>
    <t>DIOKOUL</t>
  </si>
  <si>
    <t>Reor suite cable souterrain a voir+ pc à changer sans module et oxydation d 5 6 7 sur G13 /</t>
  </si>
  <si>
    <t>MULT-RUF04-CMC3</t>
  </si>
  <si>
    <t>Reprise 1 joint 28 paires+7 modules changes sur  d 5 6 7 sur G13--MODOU</t>
  </si>
  <si>
    <t>1413_ksv_sene582</t>
  </si>
  <si>
    <t>M SENE*****M SY**  ND 338711118*****Fibre_Bi******CLIENT NA PAS DE CONNEXION*****CLIENT NA PAS DE CO</t>
  </si>
  <si>
    <t>O_SGK_V15</t>
  </si>
  <si>
    <t>BAYE</t>
  </si>
  <si>
    <t>GEORGES NDIOUMA</t>
  </si>
  <si>
    <t>MR GEORGE</t>
  </si>
  <si>
    <t>FKS // CTC 774418366 // MR BAYE  // ND 338420867// ABSENCE DE SYNCHRO // LOS ROUGE // PAS DE SUSPENS</t>
  </si>
  <si>
    <t>MME melia</t>
  </si>
  <si>
    <t>FATIMA*** MME melia  ****CTC* 774202714 **ND  338249075 **** CLI A SOUCIS DE CNX *** PAS DE SUSP **</t>
  </si>
  <si>
    <t>* CLI A SOUCIS DE CNX *** PAS DE SUSP ** PAS D'INCIDENT **rebranchement faite **mais ko ** SAY COUPU</t>
  </si>
  <si>
    <t>REPRISE SOUDURE AU PBO // MME MELIA CONFIRME AU 774202714 // MALICK NIANG -AS</t>
  </si>
  <si>
    <t>SAYDOU</t>
  </si>
  <si>
    <t>SAFI***M FATOUMATA BINTOU DIALLO ***CTC:773453996***CLIENT A UN SOUCI CONNEXION DEPUIS UNE SEMAINE *</t>
  </si>
  <si>
    <t>REPRISE SOUDURE AU PTO // MME DIALLO CONFIRME AU 773453996 // MAME ABDOU CISSE -AS</t>
  </si>
  <si>
    <t>MAMADOU//MME THIAM / 776869205 / 338235020 / SOUCI CONX / LOS ROUGE / ACCES RSX OK / COMPTE OK / PAS</t>
  </si>
  <si>
    <t>VILLA 51</t>
  </si>
  <si>
    <t>ABS AU W10 43B-44/F3/REMI 773109385/RS</t>
  </si>
  <si>
    <t>NT8037</t>
  </si>
  <si>
    <t>FIB_BUS20M</t>
  </si>
  <si>
    <t>NT8037/BUSINESS INTERNET FIBRE 20M/pas de cnx/pas de position/Supervision note une indisponibilité d</t>
  </si>
  <si>
    <t>RV LUNDI POUR LES ACCES A DISTANCE</t>
  </si>
  <si>
    <t>BMF*** MME FAYE 775237423*** ND 339612306*** SOUCI DE CNXION DCNXION FRÉQUENTES*** NCE PORT OFFLINE</t>
  </si>
  <si>
    <t>VERIFICATION CONFIGURATION PORT INTERTNET // ABDOULAYE THIAW TADEX</t>
  </si>
  <si>
    <t>MBATHIE // // MR NDIAYE / LENTEUR CONNEXION  /ND  338036599 / OFFRE FIBRE KHEWEUL / FIAB OK /PAS D R</t>
  </si>
  <si>
    <t>RBS ACTF/ OLT_HW_SUD-FOIRE03 / DEBIT OK / VALS OK / SAYTU Puissance optique OLT faible/</t>
  </si>
  <si>
    <t>LENTEUR CONNEXION //REPRISE SOUDURE AU PTO //VERIFICATION CONFIGURATION PORT //CONF OK VALEUR OK  //</t>
  </si>
  <si>
    <t>ADELLE</t>
  </si>
  <si>
    <t>AMD****MME PREIRA///CTC**784234121*****ND***339911355****ABSENCE DE SYNCHRO FIBRE ***EN REGLE ***PAS</t>
  </si>
  <si>
    <t>TILENE_ZIGUINCHOR</t>
  </si>
  <si>
    <t>MOHAMED ** MR SENGHOR ** ND 338928269  ** CTC 777091278 ** CLI DIT PAS DE CONX ** PAS SUSP ** PAS D</t>
  </si>
  <si>
    <t>CABLE 5/99 COUPE CHANGER SUR 100M</t>
  </si>
  <si>
    <t>CTC 775043493</t>
  </si>
  <si>
    <t>MME NDEYE SEYNABOU DIEYE</t>
  </si>
  <si>
    <t>MME NDEYE SEYNABOU DIEYE CTC 775043493  ***   ND  338607862    pon  clignotant   SUSP KO  INCIDNET K</t>
  </si>
  <si>
    <t>INCIDENT</t>
  </si>
  <si>
    <t>INCIDENT EN COURS SUR K07</t>
  </si>
  <si>
    <t>P_INC</t>
  </si>
  <si>
    <t>UI PDCC_INCIDENTS</t>
  </si>
  <si>
    <t>MCE-PDCC</t>
  </si>
  <si>
    <t>Changement connecteur//Retour service</t>
  </si>
  <si>
    <t>FD// MR SOUMARE/ CTC 786530566 // ND 338531950 // client signale souci de porte wifi// en regle // p</t>
  </si>
  <si>
    <t>O_TIA_E62</t>
  </si>
  <si>
    <t>336 A</t>
  </si>
  <si>
    <t>pas d'incident// s'il est pret du wifi les barres sont okay s'il un peu loin les barres ne s'affiche</t>
  </si>
  <si>
    <t>Reconfiguration modem	E62 PBO 35</t>
  </si>
  <si>
    <t>BEUGRE EPSE DIENE</t>
  </si>
  <si>
    <t>LAETICIA</t>
  </si>
  <si>
    <t>MR OUATARRA</t>
  </si>
  <si>
    <t>ABF °° MR OUATTARA ** CTC 771119442 ** ND 338648827 CLI SIGNALE DES DCNX FRQTES *** PAS DE SUSP ** P</t>
  </si>
  <si>
    <t>GDK_C39</t>
  </si>
  <si>
    <t>VERIFCONFIG // BONNES VALEURES// KHALI DIOP  ECOTEL/// REPRISE AU PC ET RECONFIG MODEM</t>
  </si>
  <si>
    <t>ABOUBAKRY</t>
  </si>
  <si>
    <t>ctc  772324354 &amp; 774968980</t>
  </si>
  <si>
    <t>mme ly</t>
  </si>
  <si>
    <t>L.kibaru Sina //mme ly  ** pas de connec // compta  ok pas d  incident  ***  los rouge  ***  saytu C</t>
  </si>
  <si>
    <t>LOT N°20</t>
  </si>
  <si>
    <t>ABS AU W10 45-46A/F2/REMI 773109385/RS</t>
  </si>
  <si>
    <t>PAPA SAMBA</t>
  </si>
  <si>
    <t>Mouhamadou ** Mme Gaye  ** ctc : 775731284 nd : 338565194   ** souci avec son fixe **  pas d'inciden</t>
  </si>
  <si>
    <t>verif  debit : ok  ** valeur optique : ko  **  Rx Optical Power (dBm) = -29.21 ** test saytu : 	Puis</t>
  </si>
  <si>
    <t>VERIFICATION CONFIGURATION PORT RAS // ELHADJI NDIAYE MULTELEC</t>
  </si>
  <si>
    <t>IBRAHIMA//NIANG//CTC 774873456//ND 339452057//SOUCIS DE PORTEE DE SIGNAL //MODEM SONATEL//CONNEXION</t>
  </si>
  <si>
    <t>MODEM SONATEL//CONNEXION OK S'IL EST PRET DU MODEM //PAS D'EXTENDER ET N'EST PAS RECOMMANDE AUSSI //</t>
  </si>
  <si>
    <t>Défaut couverture/Wifi extender recommandé au client	A10 PBO 69 F8</t>
  </si>
  <si>
    <t>NDIAGA</t>
  </si>
  <si>
    <t>TABARA//MR DIA//CTC 776081212//338213055//PAS DE CONNEXION //PAS DE SUSPENSSION //PAS DINCIDENT //LO</t>
  </si>
  <si>
    <t>RUE 40</t>
  </si>
  <si>
    <t>x 41</t>
  </si>
  <si>
    <t>PAS DE CONNEXION //PAS DE SUSPENSSION //PAS DINCIDENT //LOS ROUGE //BRANCHEMENT OK//MODEM REDEMARER</t>
  </si>
  <si>
    <t>GESTION IMMOBILIERE ET DE BIENS MOBILIERS SUARL</t>
  </si>
  <si>
    <t>MM DIACK</t>
  </si>
  <si>
    <t>338653811//Fibre Pro Max Bloque//PAS DE CONNEXION//</t>
  </si>
  <si>
    <t>POWER VERT PON VERT  INTERNET ETEINT 2.4G et 5G VERT//VERIF BRANCHEMENT FAIT //REBOOT MODEM FAIT //</t>
  </si>
  <si>
    <t>SERVICE OK SUITE RECONFIG SAUT DE PORT</t>
  </si>
  <si>
    <t>MOHAMED ** MME SARR ** NIN 2767201303906 **  ND 338041405 ** CTC 776514775 ** CLI DIT PAS DE CONX **</t>
  </si>
  <si>
    <t>NCE PORT OFFLINE</t>
  </si>
  <si>
    <t>PIGTAIL CHANGE/MIKA MULT</t>
  </si>
  <si>
    <t>CISSE // 776425379 //  ND  339522584 // SOUCI LIGNE // PAS DE SUSP // PAS D INCIDENT // RBS OK // ZS</t>
  </si>
  <si>
    <t>CITE OUSMANE NGOM</t>
  </si>
  <si>
    <t>HERREUR DE SIGNALISATION LE CLIENT VOULAIT SIGNALE LE 339520523 AU LIEU DE 339522584//AFTH2//AMEDINE</t>
  </si>
  <si>
    <t>NDEYE MANE DIENG</t>
  </si>
  <si>
    <t>NDEYE MANE DIOP</t>
  </si>
  <si>
    <t>NDEYE MANE DIOP // ctc 776392037 // pas de connex // nd 338646282 // LOS ROUGE //REBRANCHEM OK // co</t>
  </si>
  <si>
    <t>REPRISE SOUDURE AU PBO // NDEYE MANE JOINT ONFIRME LE RETOUR DU SERVICE// MD// NADOU</t>
  </si>
  <si>
    <t>BM *** MR THIAM *** CTC 773901257 *** ND 338587134 **** OFFRE Fibre Kheweul *** CLIENT  SIGNALE SOUC</t>
  </si>
  <si>
    <t>GRAND DAKAR 309 RUE 11</t>
  </si>
  <si>
    <t>FORTE VALEUR AU PBO W12 296-297A/F5// LATYR NDOUR 772021864 - AS</t>
  </si>
  <si>
    <t>Reprise soudure au BPE INTERMEDIAIRE//Client joint 773901257, confirme retour service</t>
  </si>
  <si>
    <t>lnt fiche **aa**mme sall ***781734362***339511256***PAS DE CNX**PAS INCIDENT OLT_HW_THIES01/Frame0/S</t>
  </si>
  <si>
    <t>*PAS DE CNX**PAS INCIDENT OLT_HW_THIES01/Frame0/Slot8/Port13/OnuID11**EN REGLE**LOS ROUGE **SAYTU Dé</t>
  </si>
  <si>
    <t>CLIREPA511-F680 ONT</t>
  </si>
  <si>
    <t>JARRETIERE OPTIQUE REBRANCHEMENT +RECONFIGUE MODEM //AF LAMINE SALL</t>
  </si>
  <si>
    <t>DANE//  MR DIA ** CTC 774635006 ** ND 339785991//MDP dieng1013// CLI NOVICE // N'ARRIVE PAS A ME DON</t>
  </si>
  <si>
    <t>CHANGEMENT MDP WIFI</t>
  </si>
  <si>
    <t>BINETOU *** MME DIAKITE ****772747121***338202078****CLI SIGNALE UNE ABSENCE DE CONNEXION **** CLI E</t>
  </si>
  <si>
    <t>O_ALM_J12</t>
  </si>
  <si>
    <t>REOR MICF SUITE ABS SIGNAL AU PBO J12 46-48 F6</t>
  </si>
  <si>
    <t>ONGUE</t>
  </si>
  <si>
    <t>MR DIOP ----CTC 774870701---CLIENT SIGNAL SOUCIS CNX **ND 338562561***PAS SUSP ---PAS INCIDENT ---BR</t>
  </si>
  <si>
    <t>CLIENT SIGNAL SOUCIS CNX **ND 338562561***PAS SUSP ---PAS INCIDENT ---BRANCHEMENT OK ---SAYTU 	Coupu</t>
  </si>
  <si>
    <t>MAME DIARRA FALL</t>
  </si>
  <si>
    <t>MAME DIARRA FALL // ctc 774959116 // pas cde connex // nd 338775840 // los rouge // rebranchem ok //</t>
  </si>
  <si>
    <t>WHAKHINANE</t>
  </si>
  <si>
    <t>los rouge // rebranchem ok // compte OK /// PAS INCIDENT // SAYTU Coupure fibre	// MERCI DE PEC</t>
  </si>
  <si>
    <t>CONNECTEUR DEFECT CHANGE //AF IBOU NIANG</t>
  </si>
  <si>
    <t>KARIMATU</t>
  </si>
  <si>
    <t>MME BAH</t>
  </si>
  <si>
    <t>Le client n'a pas de connexion</t>
  </si>
  <si>
    <t>CITE BATRAIN</t>
  </si>
  <si>
    <t>RUE MERMOZ PYROTECHNIQUE ANNC</t>
  </si>
  <si>
    <t>ECO_GDK21</t>
  </si>
  <si>
    <t>CLIENT ORIENTE A L'AGENCE POUR UNE DEMANDE DE TRANFERE DE LIGNE // MME BAH CONFIRME AU 772582174 //</t>
  </si>
  <si>
    <t>MTS // MME NIANG // CTC 781481863 // ND 781481863 //  SOUCI CNX // BB ET INTERNET ETTEINT // PAS DE</t>
  </si>
  <si>
    <t>REPRISE JARRERIERE A LA SR + RECONFIGURATION MODEM ADSL EFFECTUEES + FIAB C06 SLOT0 PORT43 D5/3/4</t>
  </si>
  <si>
    <t>OUMOU KHAIRY</t>
  </si>
  <si>
    <t>SAOU // MME FALL // ND 339625095// SOUCIS DE CNX // KEURGUI IP // PAS DE CNX // VYT INTERNET ROUGE /</t>
  </si>
  <si>
    <t>INV A PRENDRE UN AUTRE APPAREIL POUR LE CONNECTER AU RX // ACCES INTERFACE OK // CONFIG INTERNET KO</t>
  </si>
  <si>
    <t>MODEM RECONFIGURE // EQ ABDOULAYE THIAW TDX.</t>
  </si>
  <si>
    <t>MR LO 339040359*-*SOUTIENT QU'UN CAMION A COUPE SON CABLE*-*PAS DE SUSP*-*PAS DINCIDENT*-*CLI IMPACT</t>
  </si>
  <si>
    <t>CABLE 1084 COUPE CHANGE SUR 200M//CH DRAME</t>
  </si>
  <si>
    <t>N'GUESSAN</t>
  </si>
  <si>
    <t>SERGE N'DRIN AXEL</t>
  </si>
  <si>
    <t>MR PRINCE</t>
  </si>
  <si>
    <t>IBA // MR PRINCE ** CTC 785398978 ** ND 338420793 ** CLIENT SIGNALE SOUCI CONNEXION INTERNET ** PAS</t>
  </si>
  <si>
    <t>SOIRE</t>
  </si>
  <si>
    <t>MN....MME SOUARE ...CTC :775327549.. ..ND :339708050....FIAB OK...PAS DE SUSP....PAS D'INCID...SOUCI</t>
  </si>
  <si>
    <t>KEUR BAYE LAKHAT</t>
  </si>
  <si>
    <t>CLIENT INDISPONIBLE DONNE  RV 06/04</t>
  </si>
  <si>
    <t>RACCORDEMENT JOINT 28_PAIRES AÉRIENNES REPRISE SUR OXYDATION + RECONFIGURATION PORT ADSL EFFECTUEE +</t>
  </si>
  <si>
    <t>M Toure</t>
  </si>
  <si>
    <t>TF///***M Toure CTC 776248484******ND 338277921**Fibre_Bi///DECONNEXION FREQUENTES**// PAS DE SUS //</t>
  </si>
  <si>
    <t>DELAIS 48H//MPEC</t>
  </si>
  <si>
    <t>RECONFIGURATION PORT PON // MAHAWA CAMUSAT</t>
  </si>
  <si>
    <t>FD// MME SEYE/ CTC 775569584 // ND 338326949 // client signale souci de connexion //brd eteint// en</t>
  </si>
  <si>
    <t>HMA_Y03</t>
  </si>
  <si>
    <t>CITE BELVEDERE</t>
  </si>
  <si>
    <t>brd eteint// en regle/ pas d'incident // prises filter et non superpose// cable intervertit // modem</t>
  </si>
  <si>
    <t>MUTATION TRANSP 4 8 1 //AF MICHEL DIENE</t>
  </si>
  <si>
    <t>777201817/770554586</t>
  </si>
  <si>
    <t>LENTEUR DE FICHE********AN********MR THIAW********CTC 777201817/770554586*********nd 338704653******</t>
  </si>
  <si>
    <t>CLT SIGNALE DES LENTEURS DE NAVIGAT****PAS DE SUSPENS-******PAS DINC************SAYTU Puissance opti</t>
  </si>
  <si>
    <t>ADAMA **** MR SECK *** CTC  775605264 ** ND 339559069 ***** CLI REITERE POUR SON DERANGEMENT SIGNALE</t>
  </si>
  <si>
    <t>ELH MALICK SY TIVAOUANE</t>
  </si>
  <si>
    <t>CLI REITERE POUR SON DERANGEMENT SIGNALE LE  02/04/202518:09 **** CABLE DECROCHE **** PORT CLI SYNCH</t>
  </si>
  <si>
    <t>CABLE 5/99 COUPE CHANGE SUR 100M//AFTH4.. CISSOKHO</t>
  </si>
  <si>
    <t>Mme Khouma</t>
  </si>
  <si>
    <t>Mouhamadou ** Mme Khouma ** ctc : 782657385 ** nd : 339755994 ** souci de cnx ** pas d'incident ** c</t>
  </si>
  <si>
    <t>test maestro : ENR **  synchro nok ** cable interverti modem redemarre **  tjrs asynchro **  merci d</t>
  </si>
  <si>
    <t>VERIFICATION CONFIGURATION PORT INTERNET // ABDOU LATIF CAMUSAT</t>
  </si>
  <si>
    <t>M LOPES</t>
  </si>
  <si>
    <t>BABS ** M LOPES *** CTC 783344641 *** ND 338947741 ** PAS DE CNX *** COMPTE OK *** LOS ROUGE *** PAS</t>
  </si>
  <si>
    <t>COMPTE OK *** LOS ROUGE *** PAS DINCIDENT *** CABLE OPTIK OK *** PORT OFFLINE *** SAYTU KO *** CLI I</t>
  </si>
  <si>
    <t>CABLE 1083 CHANGE/MACTAR MULT</t>
  </si>
  <si>
    <t>THERESE MARIE L.ISAB</t>
  </si>
  <si>
    <t>CHEIKH // MME BADET // CTC 778103560// ND 338372873// SC DE CNX // PAS DE SUSP // PAS DINC // CLI SI</t>
  </si>
  <si>
    <t>PUISSANCE TRES FAIBLE</t>
  </si>
  <si>
    <t>CONECTEUR DEFECT CHANGE //AF IBOU NIANG</t>
  </si>
  <si>
    <t>DANGOURA</t>
  </si>
  <si>
    <t>MR DANGOURA</t>
  </si>
  <si>
    <t>STBA //  MR DANGOURA  // 781455525 // 338565279 // CLI APPEL POUR SIGNALER UN DERANGEMENT // PAS D¿I</t>
  </si>
  <si>
    <t>MPAPA</t>
  </si>
  <si>
    <t>MPENGELE</t>
  </si>
  <si>
    <t>MR CEVIC</t>
  </si>
  <si>
    <t>LENTEUR DE FICHE FF***CTC 777433101**ND 338567823***MR CEVIC**CLIENT DIT QUE LE CABLE QUI RELIE LE P</t>
  </si>
  <si>
    <t>O_ALM_J27</t>
  </si>
  <si>
    <t>REOR MICF SUITE ABS SIGNAL AU PBO J27 127-128A F2</t>
  </si>
  <si>
    <t>Présence signal au PBO//Client confirme retour service depuis hier</t>
  </si>
  <si>
    <t>ALIMA***MME GUEYE ***CTC 785348102****ND 338515572***SOUCIS DE CNX ***LOS ROUGE**CLT EN REGLE ***PAS</t>
  </si>
  <si>
    <t>SAYTU Modem éteint*** ****MODEM TJRS ASYNCH***PORT OFFLINE SUR  NCE****CLT INVITE A PAT ****FIAB OK</t>
  </si>
  <si>
    <t>77 572 51 55</t>
  </si>
  <si>
    <t>M. SECK</t>
  </si>
  <si>
    <t>ACCES RESEAU OK// SESSION RBS // SAYTU AUCUNE ANOAMALIE// NAF GOOD// SIGNAL FAIBLE SUR LES APPAREILS</t>
  </si>
  <si>
    <t>G/63</t>
  </si>
  <si>
    <t>MODEM ONT CHANGE + RECONFIG MODEM ONT // SAMBA LAOBE CAMUSAT</t>
  </si>
  <si>
    <t>DIEDHIOU LANDING</t>
  </si>
  <si>
    <t>mr diédhiou</t>
  </si>
  <si>
    <t>338439083****Fibre Pro Max Bloque****pas de connexion  pon en vert fixe**internet éteint***vérif bra</t>
  </si>
  <si>
    <t>LENTEUR NAV / PAS D'INCIDE / LENTEURS SUR TOUS LES APPAREILS / SIGNALE OK / CONX MODEM DIRECT / DEBI</t>
  </si>
  <si>
    <t>CHANGEMENT PROFIL KG // FALLOU THIAM CAMUSAT</t>
  </si>
  <si>
    <t>MR KODJO</t>
  </si>
  <si>
    <t>MBATHIE // // MR KODJO / PAS DE CONNECT / ND 338246947 / OFFRE FIBRE MAX / FIAB OK / PAS D RESTRCI /</t>
  </si>
  <si>
    <t>OLT-SIEGE-1 /BRANCHEMENT REFAIT / SAYTU Coupure de fibre optique</t>
  </si>
  <si>
    <t>ECO_GDK15</t>
  </si>
  <si>
    <t>REBRANCHEMENT CABLE CLIENT AU BTI/CONFIRME PAR MR KOKOU 776766894/NADOU</t>
  </si>
  <si>
    <t>sylla</t>
  </si>
  <si>
    <t>BINTA*** MME FAYE ****774564071**338480648****CLI SIGNALE SOUCIS DE CONNEXON *** PAS DE SUSPENSION *</t>
  </si>
  <si>
    <t>MINISTERE DE LA CULTURE ET DE LA COMMUNICATION</t>
  </si>
  <si>
    <t>AV REPUBLIQUE</t>
  </si>
  <si>
    <t>AFRITEL CAM03-DTC</t>
  </si>
  <si>
    <t>AUCUNE ACTION SERVICE RETABLI SUITE CONFIRMATION CLIENT 773977739</t>
  </si>
  <si>
    <t>ABDOU LAHAT</t>
  </si>
  <si>
    <t>MR WAGNE *** CLI SIGNALE DECNX FREQUENTE *** ND 339364199 ***PAS DINCIDENT **DECONNEXION FREQUENT A</t>
  </si>
  <si>
    <t>VERIF BRANCHEMENT OK*** MODEM REDEM ***BB TJR clignotant ***CLIENT INVITER A PATIENTER***FIAB OK***C</t>
  </si>
  <si>
    <t>CHGT MODEM+RECONFIG PORT ADSL</t>
  </si>
  <si>
    <t>AMD****MME DIAGNE***CTC**773901571*****ND****339610144***/SOUCI CNX//PAS DINC//PAS DE SUSP//ACTIF RB</t>
  </si>
  <si>
    <t>SANTHIABA/ HAUT NDAR TOUTE</t>
  </si>
  <si>
    <t>RETOUR SERVICE CONFIRME PAR MME ASTA DIAGNE 773901571 // EQ MODOU SENE TDX.</t>
  </si>
  <si>
    <t>ABSENCE FIHCE///IBRAHIMA//MR NDIAYE//CTC774329768//ND338715030//DECONNEXION FREQUENTES ADSL//CLIENT</t>
  </si>
  <si>
    <t>DANGOU SUD</t>
  </si>
  <si>
    <t>YVONNE // MME NIANG // CTC 770347575 // ND 339410407   // CLI A DESSOUCISDE CNNX // LOS ROUGE //PAS</t>
  </si>
  <si>
    <t>KEUR MALOUM</t>
  </si>
  <si>
    <t>Fibre cassé au PTO/Reprise soudure	A14 PBO 87 F3</t>
  </si>
  <si>
    <t>mme diop//cte:776407483//nd:339701683//asynch modem//pas incident/cable interverti modem redemmarer/</t>
  </si>
  <si>
    <t>REPRISE AU PC/CONFIRME PAR MME NGOM 776407483.CHEKH DIENE</t>
  </si>
  <si>
    <t>DJIBOUTI</t>
  </si>
  <si>
    <t>SALMAN ABDILLAHI AHMED</t>
  </si>
  <si>
    <t>MR AHMED</t>
  </si>
  <si>
    <t>lenteur de fiche FF***CTC 778330211**ND 339535478***MR AHMED***CLIENT A UN SOUCI DE CNX***PAS DE SUS</t>
  </si>
  <si>
    <t>SAYTU COUPURE DE FIBRE***CLIENT INFORME ET INVITEA PATIENTER***FIAB OK***CLIENT A DES DERANGEMENT RE</t>
  </si>
  <si>
    <t>ATTENTE VALIDATION MUTATION PBO SUITE  PBO TRES DISTANT  A 24 MEB1 A24 F6 PASSE SUR A24 MEB5 A13 F3/</t>
  </si>
  <si>
    <t>A24 MEB1 A24 F6 PASSE SUR A24 MEB5 A13 F3 // SERVICE OK</t>
  </si>
  <si>
    <t>FATOU SOW</t>
  </si>
  <si>
    <t>WADE // MME THIAM  // CTC 773752588// ND 338352067 //CLIENT SIGNAL UN CABLE COUPE SUR POTEAU // CLIE</t>
  </si>
  <si>
    <t>CABLE 1084 CHANG SUR 100M//AF BILAL THIAM</t>
  </si>
  <si>
    <t>ARFANG</t>
  </si>
  <si>
    <t>MME SANE</t>
  </si>
  <si>
    <t>STBA  // MME SANE // 784346839 // 338708242 // CLI DI KE LE WIFI A ETE PARAMETRE // ELLE DI DE LE WI</t>
  </si>
  <si>
    <t>CITE DES ASSUREURS MBAO</t>
  </si>
  <si>
    <t>ZAC MBAO CITE ASSURANCE</t>
  </si>
  <si>
    <t>contrôle parental descactiver// services de nouveau ok</t>
  </si>
  <si>
    <t>EL SAHILI</t>
  </si>
  <si>
    <t>SAFI***M GUEYE ***CTC: 773325863***CLIENT A UN SOUCI CONNEXION ***ND:338489509 ***OFFRE: FIBRE MEGA</t>
  </si>
  <si>
    <t>PASSAGE LE BLANC / IMBLE6 /</t>
  </si>
  <si>
    <t>IMBLE 6</t>
  </si>
  <si>
    <t>*MME BA*</t>
  </si>
  <si>
    <t>NFS***MME BA***CTC 778507034***ND 338035420***SOUCI EMISSION***PA RESTRICTION***PA DINCIDENT***</t>
  </si>
  <si>
    <t>TONAL CONTINUE***RACCROCHER ET TEST A NOUVEAU***TONAL CONTINUE***INV APAT***FIAB OK</t>
  </si>
  <si>
    <t>Rj11 défect changé	E00 PBO 9 F2</t>
  </si>
  <si>
    <t>BABS *** M NDIAYE ** CTC 776131364 *** ND 338367192 *** PAS DE CNX *** COMPTE OK *** PAS DINCIDENT *</t>
  </si>
  <si>
    <t>C005</t>
  </si>
  <si>
    <t>MICKE STEVEN LIONEL</t>
  </si>
  <si>
    <t>MR MICKE</t>
  </si>
  <si>
    <t>LF *** BINETOU *** MR MICKE ***773981773***338305326****CLI SIGNALE UNE ABSENCE DE CONNEXION *** CLI</t>
  </si>
  <si>
    <t>ASSANE//MM FALL//PAS SUSP//PAS DINCIDENT//PAS SAUT DE PORT//ACTIF RBS//LOS ROUGE//SAYTU COUPURE FIBR</t>
  </si>
  <si>
    <t>O_CAM_H39</t>
  </si>
  <si>
    <t>CITE AL AMAL</t>
  </si>
  <si>
    <t>N 42</t>
  </si>
  <si>
    <t>CLIENT EN VOYAGE A ZINGUINCHOR INVITE A SE RESIGNALER</t>
  </si>
  <si>
    <t>AMINATOU</t>
  </si>
  <si>
    <t>338409604//Fibre Pro Max Bloque//PAS DE CONNEXION//</t>
  </si>
  <si>
    <t>MR KA*</t>
  </si>
  <si>
    <t>LENTEUR DE FICHE********AN********MR KA********CTC 775929787**ND 339544063*****BB ETEINT*******INTER</t>
  </si>
  <si>
    <t>POU_A00</t>
  </si>
  <si>
    <t>POUT</t>
  </si>
  <si>
    <t>VILLAGE DE POUT</t>
  </si>
  <si>
    <t>RTE DE THIES</t>
  </si>
  <si>
    <t>**INTERNET ETEINT******SOUCI CNX // PAS D INCIDENT // PAS DE SUSPENSION CLI DISPOSE D UN FIXE  //TEL</t>
  </si>
  <si>
    <t>5/99 COUPE CHANGE SUR 100M+REPRISE PC//AFTH4// CISSOKHO</t>
  </si>
  <si>
    <t>sarr</t>
  </si>
  <si>
    <t>Ndeye Amy</t>
  </si>
  <si>
    <t>BIRAME FALL*** MR DIOP  *** CTC 776671040 ***CLIENT SIGNAL UN DERANGEMENT  ***ND 338329392 ***IDENTI</t>
  </si>
  <si>
    <t>**  SAYTU COUPURE FIBRE  *** VERIFICATION CABLE *** MODEM TJR ASYNCH ***AMS KO  ***DELAI DE 48H COMM</t>
  </si>
  <si>
    <t>NT0967</t>
  </si>
  <si>
    <t>KG ONCOLOGY SARL</t>
  </si>
  <si>
    <t>Mme CORETTA</t>
  </si>
  <si>
    <t>FIB_BUS_8M</t>
  </si>
  <si>
    <t>// BUSINESS INTERNET FIBRE 8M // PAS DE CONNEXION // LIVEBOX BUSINESS</t>
  </si>
  <si>
    <t>NT0967 // BUSINESS INTERNET FIBRE 8M // PAS DE CONNEXION // LIVEBOX BUSINESS  STATU VERT // IP VVERT</t>
  </si>
  <si>
    <t>Cheikhna Salimata DRAME_CI-SCL_U</t>
  </si>
  <si>
    <t>Le client a retrouvé le service suite à une mutation des brins :  Côté client :  F3 vers F2, car la</t>
  </si>
  <si>
    <t>MR MBODJI 339458766*-*SOUCI AVEC SA CNX*-*PAS DE SUSP*-*PAS D¿INCIDENT*-*BB ETEINT*-*FILTREE*-*CABLE</t>
  </si>
  <si>
    <t>reprise côté répartiteur jarretière change</t>
  </si>
  <si>
    <t>FD //MME DIAO//CTC  775166918//ND 339153957 //SOUCI DE CNX BOX //SUITE RETUR DEX : LA BOXE CAPTE LE</t>
  </si>
  <si>
    <t>HLM THIALLY</t>
  </si>
  <si>
    <t>HLM DIAKHO THIALY</t>
  </si>
  <si>
    <t>SUITE RETOUR DEX : LA BOXE CAPTE LE SITE 4G DE THS10_ST_GABRIEL qui est son best server //REOR VERS</t>
  </si>
  <si>
    <t>CONNECTION OK CLIENT CONSEILLER A VOIR SON PORTABLE //AFTH2//AMEDINE TALL</t>
  </si>
  <si>
    <t>EL HADJI YAYA</t>
  </si>
  <si>
    <t>CAB**MR NDIAYE***CTC 776468793**ND 338371876***** CLIENT A DES SOUCI DE LIGNE FIXE ** ABONNE PAS SUR</t>
  </si>
  <si>
    <t>RENDEZ VOUS LE05 042025//AF AMETH BA</t>
  </si>
  <si>
    <t>CLIENT INJOINABLE SON NUMERO 776468796 DEPUIS DEUX JOUR //AF AMETH BA</t>
  </si>
  <si>
    <t>Mr PARKOO</t>
  </si>
  <si>
    <t>DJIELANI ** Mr PARKOO ** CTC 781389901 ** ND 338228857 ** CLIENT TRES REMONTé ** CLI A DES SOUCIS DE</t>
  </si>
  <si>
    <t>** PAS D'INCIDENT ** SAYTU:  Coupure fibre ** DRGT REPETITIFS ** PAS ERREUR LOGS RBS ** PORT OFFLIN</t>
  </si>
  <si>
    <t>BACARY</t>
  </si>
  <si>
    <t>MR BODIAN</t>
  </si>
  <si>
    <t>JEFFERSON//MR BODIAN // CTC 775259040// ND 339913752// CLIENT DIT QUE LE CABLE QUI RELIE LE POTEAU E</t>
  </si>
  <si>
    <t>LY13</t>
  </si>
  <si>
    <t>CLIENT DIT QUE LE CABLE QUI RELIE LE POTEAU ET LA MAISON EST COUPE // CLIENT SIGNALE CABLE COUPE //</t>
  </si>
  <si>
    <t>CABLE 1083 COUPE CHANGE SUR 180M</t>
  </si>
  <si>
    <t>DJIBRIL MOUSSA</t>
  </si>
  <si>
    <t>Retraite Groupe SONATEL *** MK *** MR  DJIBRIL MOUSSA SOUMARE *** CTC 776448314 *** CLIENT SIGNAL U</t>
  </si>
  <si>
    <t>TELEPHONE DEFECTUEUX A CHANGER/MIKA MUKLT</t>
  </si>
  <si>
    <t>775495997  / 774057443</t>
  </si>
  <si>
    <t>MME SY 775495997 // ND 339577842 // CLI SIGNALE SOUCI DE CNX ** PAS DE SUSP ** PAS D'INCIDENT ** BB</t>
  </si>
  <si>
    <t>PAS DE RESULTAT</t>
  </si>
  <si>
    <t>Reprise connexion côté câble sous terrain coupé réparé uyf 2</t>
  </si>
  <si>
    <t>LENTEUR REMONTER FICHE AWA//MM  NDAW  //CTC  774590127   //ND 338232167    //CLi DIT PAS DE CONNEXIO</t>
  </si>
  <si>
    <t>//ND 338232167    //CLi DIT PAS DE CONNEXION//PAS DE SUSP //PAS DINC // LOS ROUGE //ABSENCE SYCNHRO</t>
  </si>
  <si>
    <t>Relever suite incidentABSENCE DE SIGNAL AU PBO PLAQUE - O_SDF_K54</t>
  </si>
  <si>
    <t>MAME CHEIKH</t>
  </si>
  <si>
    <t>STBA // MR FALL  // 781289478 // 339706740  //CLI VEUT CHANGER SON MOT DE PASSE WIFI  //  CONFORMITE</t>
  </si>
  <si>
    <t>CHANGMENT MOT DE PASSE EFFECTUE PAR LE CLIENT</t>
  </si>
  <si>
    <t>HOULEYE ALASSANE</t>
  </si>
  <si>
    <t>* MME AW</t>
  </si>
  <si>
    <t>BIRAME FALL*** MME AW *** CTC 784907132  ***CLIENT SIGNAL UN DERNAGEMENT  ***ND 338776293 ***IDENTIF</t>
  </si>
  <si>
    <t>SAYTU COUPURE FIBRE   *** VERIFICATION CABLE *** MODEM TJR ASYNCH ***AMS KO ***DELAI DE 48H COMMUNI</t>
  </si>
  <si>
    <t>Cable 1083 coupé changé	E69 PBO 9 F4</t>
  </si>
  <si>
    <t>MFB -- MME MBENGUE -- CTC 776694718 - ND 338708533 - Fibre Kheweul --  CLI SIGNALE SOUCI DE CNX -- P</t>
  </si>
  <si>
    <t>RUE 10 DAROU SALAM</t>
  </si>
  <si>
    <t>REPRSE SOUDURE AU PTO</t>
  </si>
  <si>
    <t>FATOUTOBE</t>
  </si>
  <si>
    <t>FKS // CTC 775345921// MR FAYE // ND 339733618// Keurgui_IP// //CLIENT NA PAS DE CONNEXION // BROADB</t>
  </si>
  <si>
    <t>REPARATION REPRSIE //  MODOU FAYE ECOTEL</t>
  </si>
  <si>
    <t>GBEDJEHA</t>
  </si>
  <si>
    <t>JEAN PIERRE FABRICE</t>
  </si>
  <si>
    <t>MM SARA</t>
  </si>
  <si>
    <t>1413_ksv_diop0443</t>
  </si>
  <si>
    <t>LENTEUR FICHE**MAKH**MM DIT PAS DE CONNEXION**784846020**ND 338689441 **Fibre_Max**PON OK LOS OK INT</t>
  </si>
  <si>
    <t>RV DEMAIN LE 05/04/2025</t>
  </si>
  <si>
    <t>RECONFIGURATION PORT//CHANGEMENT MODEM +MALICK NIANG ECOTEL</t>
  </si>
  <si>
    <t>TAMBEDOU</t>
  </si>
  <si>
    <t>FATOU GNAGNA</t>
  </si>
  <si>
    <t>MME NIAKH</t>
  </si>
  <si>
    <t>YOUSSOU//MME NIAKH//CTC:771328870//ND:338546816//SOUCIS CONX //CLI PRET DU MODEM //WIFI TJRS INSTABL</t>
  </si>
  <si>
    <t>ND:338546816//SOUCIS CONX //CLI PRET DU MODEM //WIFI TJRS INSTABLE // MPEC</t>
  </si>
  <si>
    <t>Pigtail défect changé au PBO	E20 CP 145-146A F5</t>
  </si>
  <si>
    <t>BAYO</t>
  </si>
  <si>
    <t>MR BAYO-</t>
  </si>
  <si>
    <t>NG --MR BAYO--776421519--338427162---client soutient pas de connexion --client en regle --pas de sus</t>
  </si>
  <si>
    <t>RUE 1 ANGLE 6</t>
  </si>
  <si>
    <t>saytu :Modem éteint</t>
  </si>
  <si>
    <t>MS  -  MME  DIOP  -- 784678130 --  338430398 -- PAS DE  CONNEXION  -  PAS  SUSP  --  PAS  INCIDENT</t>
  </si>
  <si>
    <t>Reprise soudure sortie C2//Signal -18dbm au PBO//Pigtail défectueux//Merci de prendre en charge</t>
  </si>
  <si>
    <t>LE CLIENT CONFIRME LE RETOUR DE SERVICES // OMAR NDIAYE // DBK</t>
  </si>
  <si>
    <t>MME SOUANE</t>
  </si>
  <si>
    <t>NFS***MME SOUANE***CTC 783144624***ND 338255213***LOS ROUGE***</t>
  </si>
  <si>
    <t>PA DINCIDENT***SAY CF***INV APAT***FIAB OK</t>
  </si>
  <si>
    <t>DAKAR MECANIQUE OUTILLAGE- DMO</t>
  </si>
  <si>
    <t>M ALOR</t>
  </si>
  <si>
    <t>RENDEZ VOUS DEMAIN 5/04 2025 CLIENT INDISPO//AF ELHADJI BADJI</t>
  </si>
  <si>
    <t>REPRISE SOUDURE AU PBO // EL HADJ BADJI</t>
  </si>
  <si>
    <t>CISSE // ME DIAGNE -- CTC 770400064 -- ND 339638228 - Keurgui_Max_IP  // SOUCI LIGNE // PAS DE SUSP</t>
  </si>
  <si>
    <t>ROB_A00</t>
  </si>
  <si>
    <t>VILLAGE DE ROSS BETHIO</t>
  </si>
  <si>
    <t>NGARAFFE ROSS BETHIO</t>
  </si>
  <si>
    <t>ATT DETAIL // TEST RECEP : TJRS KO //  MPEC</t>
  </si>
  <si>
    <t>réinitialisation modern et reconfogur voi ip retour service assane le client 770400060 // EQ ASS MAL</t>
  </si>
  <si>
    <t>MME BARDESH</t>
  </si>
  <si>
    <t>TABARA//MME BARDESH //CTC 785356509//338561392//PAS DE CONNEXION //PAS DE SUSPENSSION //PAS DINCIDEN</t>
  </si>
  <si>
    <t>ECOTEL MED03-PDCC</t>
  </si>
  <si>
    <t>Changement connecteur OLT  et TETE D'équipement//Retour service</t>
  </si>
  <si>
    <t>ELHADJI ABBAS</t>
  </si>
  <si>
    <t>LEN FICH BABACAR MME MBAYE CTC 779678477 ND 338272858// /// SOUCI CNX // PAS INCIDENT // PAS SUSP //</t>
  </si>
  <si>
    <t>A COTE DE CHEZ ABASS SALL</t>
  </si>
  <si>
    <t>ECO_GDK12</t>
  </si>
  <si>
    <t>REPRISE SOUDURE AU PBO // MME MBAYE CONFIRME AU 779678477 // STEVEN-AS</t>
  </si>
  <si>
    <t>RETARD REMONTEE FICHE//IBRAHIMA//MR GUEYE//CTC774520709//ND339784182///SOUCI RECEPTION ADSL//CLIENT</t>
  </si>
  <si>
    <t>POSTE TELEPHONIQUE DU CLIENT DEFECTUEUX A CHANGER</t>
  </si>
  <si>
    <t>DS++MR FALL +++776260020++338278487 +PAS DE CONNEXION  PAS DE SUSP ++PAS INCIDENT ++LOS ROUGE ++SAYT</t>
  </si>
  <si>
    <t>CCT 770703133</t>
  </si>
  <si>
    <t>MR NDAO BABACAR **</t>
  </si>
  <si>
    <t>MR NDAO BABACAR **   CCT 770703133  ** ND 338205391   LOS ROUGE **</t>
  </si>
  <si>
    <t>MARCHE CASTORS</t>
  </si>
  <si>
    <t>saytu Coupure fibre    SUSP KO  INCIDNET KO    **  RASSURER ET INV A PATIENTER  FIAB OK   MPEC</t>
  </si>
  <si>
    <t>SOPHIE** MME MBAYE CTC 776294409** DECONNEXION FREQUENT FIBRE** ND 338294431*** CLIENT DIT AVOIR DEC</t>
  </si>
  <si>
    <t>SAYTOU</t>
  </si>
  <si>
    <t>ECO_ACAD6</t>
  </si>
  <si>
    <t>PLANET KEBAB SARL</t>
  </si>
  <si>
    <t>HACHEM BASSEM</t>
  </si>
  <si>
    <t>T0_F50000</t>
  </si>
  <si>
    <t>TETE DE LIGNE : 338481111 // SDA : 338481176 - 338481177 // SOUCI EMISSION RECEPTION APPELS // ACCES</t>
  </si>
  <si>
    <t>ALM_J05</t>
  </si>
  <si>
    <t>TEST DE RECEPTION : les appels passent par intermittence // VERIF BRANCHMT FAIT // TEST DE LIGNE : N</t>
  </si>
  <si>
    <t>BON COTE SONATEL INSTALLATION PRIVE A VOIR</t>
  </si>
  <si>
    <t>773784907 / 777023909</t>
  </si>
  <si>
    <t>MR CISSE 773784907 // ND 338650704 //CLI SIGNALE SOUCI DE CNX ** PAS DE SUSP ** PAS D'INCIDENT ** LO</t>
  </si>
  <si>
    <t>COTE PHARMACIE VICTOIRE</t>
  </si>
  <si>
    <t>Coupure de fibre optique</t>
  </si>
  <si>
    <t>CENTINC43-PORT PON</t>
  </si>
  <si>
    <t>PORT PON MUTE</t>
  </si>
  <si>
    <t>PORT PON/PORT PON DEFECTUEUX</t>
  </si>
  <si>
    <t>RECONFIG PORT PON/ELHADJ MULT</t>
  </si>
  <si>
    <t>M.DIAWARA</t>
  </si>
  <si>
    <t>LF//IBRAHIMA//DIAWARA//CTC 775079098//ND 338272468//SOUTIENT QU'I N'ARRIVE PAS A SE CONNECTER //LOS</t>
  </si>
  <si>
    <t>REPRISE SOUDURE AU PTO + MDOEME DEFECT CHANGE</t>
  </si>
  <si>
    <t>DANE // MME GUEYE***CTC 774818182****ND 339150514//*NV MDP: Ndeyediop1991//CLI JOINT PAS SUR SITE //</t>
  </si>
  <si>
    <t>CHANGEMENT MDP BOX 5G</t>
  </si>
  <si>
    <t>SYLL</t>
  </si>
  <si>
    <t>MDM SYLL</t>
  </si>
  <si>
    <t>DJIELANI ** MDM SYLL ** CTC 776561919 // 774499344 ** ND 338350622 ** CLI A DES SOUCIS DE CNX ** CLI</t>
  </si>
  <si>
    <t>** PAS D'INCIDENT ** SAYTU :  Modem éteint ** PAS ERREUR LOGS RBS ** PORT OFFLINE  ** BRANCHEMENT O</t>
  </si>
  <si>
    <t>JARRETIERE OPTIQUE + COUPLEUR CHANGE</t>
  </si>
  <si>
    <t>MANCOR</t>
  </si>
  <si>
    <t>JULE CESAR</t>
  </si>
  <si>
    <t>MR MANCOR</t>
  </si>
  <si>
    <t>HELENE **MR MANCOR **CTC 772318592*NIN 1619200805486 *ND 338576871 ****PAS DE CNNX **PAS DE SUSP **P</t>
  </si>
  <si>
    <t>PA26</t>
  </si>
  <si>
    <t>CHANGEMENT PIGTAIL</t>
  </si>
  <si>
    <t>FATOU DIENG</t>
  </si>
  <si>
    <t>FATOU DIENG GUEYE</t>
  </si>
  <si>
    <t>***LENTEUR FICHE*** FS****MM FATOU DIENG GUEYE****CTC 777250304/ 338401473******CLI A DES SOUCIS DE</t>
  </si>
  <si>
    <t>SAYTU 	Coupure fibre</t>
  </si>
  <si>
    <t>ABSENCE DE SIGNAL AU PBO PLAQUE - O_SDF_K07</t>
  </si>
  <si>
    <t>ABONNE PAS SUR SITE// PAS DE SUSPENSION // PAS DINCIDENT //ND PRESENT DANS RBS // AUTRE SOUCI // PA</t>
  </si>
  <si>
    <t>TDX_YOF11</t>
  </si>
  <si>
    <t>CLIENT ORIENTE AGENCE POUR UNE DEPLACEMENT DE PRISE</t>
  </si>
  <si>
    <t>MARIE LOUISE TENDENG</t>
  </si>
  <si>
    <t>MME TENDENG</t>
  </si>
  <si>
    <t>MAMADOU//MME TENDENG / 771736971 / 338217540 / SOUCI CONX / LOS ROUGE / ACCES RSX OK / COMPTE OK / P</t>
  </si>
  <si>
    <t>RUE 7</t>
  </si>
  <si>
    <t>ADELLE NOELLA</t>
  </si>
  <si>
    <t>BINETOU *** MME MENDY ****774859347***338676227***CLI SIGNALE DES DECONNEXIONS FREQUENTES *** CLI EN</t>
  </si>
  <si>
    <t>M SENE****MEME DIAGNE*****ND 339579747****Keurgui_IP****CLIENT REITERE SON DERANGEMENT**** ***CLIENT</t>
  </si>
  <si>
    <t>reprise connexion sur 2joints de 14paires +reconf port</t>
  </si>
  <si>
    <t>LENTEUR FICHE**MAKH **MR DIOP DIT AVOIR DES LENTEURS **772589679**ND 338651048**Fibre_Max**PAS SUR S</t>
  </si>
  <si>
    <t>VILLAGE NGOR</t>
  </si>
  <si>
    <t>Remonter à l'équipe intervention terrain</t>
  </si>
  <si>
    <t>ITB // 779223095 // 338332629 // CLIENT SIGNAL DES SOUCIS DE CONNEXION // CLIENT EN REGLE //CLIENT N</t>
  </si>
  <si>
    <t>MOUSDALIPHA</t>
  </si>
  <si>
    <t>CLIENT NON IMPACTER PAR INCIDENT // PAS DE SAUT DE PORT // BRANCHEMENT VERIFIER // MODEM ASSYNCH //</t>
  </si>
  <si>
    <t>Pigtail défect changé au PBO	E69 PBO 33 F5</t>
  </si>
  <si>
    <t>DIOUF NOGAYE MBAYE</t>
  </si>
  <si>
    <t>LOS ROUGE  // VERIF BRANCHMENT FAIT // REBOOT MODEM FAIT // COMPTE ACTIF  // SYNCHRO : KO   // SAYTU</t>
  </si>
  <si>
    <t>JARRETIERE OPTIQUE DEFECT CHANGE MOR TALL</t>
  </si>
  <si>
    <t>MAMADOU BIRANE</t>
  </si>
  <si>
    <t>NG --MR GUEYE --338684250---776438861--client soutient pas de connexion --client en regle --pas de s</t>
  </si>
  <si>
    <t>saytu :Coupure de fibre optique</t>
  </si>
  <si>
    <t>ECO_ACAD3</t>
  </si>
  <si>
    <t>REPRISE SOUDURE AU PTO // MR GUEYE CONFIRME AU 776438861 // IBOU NDIAYE -AS</t>
  </si>
  <si>
    <t>SEYDINA</t>
  </si>
  <si>
    <t>LEN FICH BABACAR MME BA CTC 782719137 ND 339548829//CLIENT SIGNALE DES LENTEURS DE CNX -- ACCES RESE</t>
  </si>
  <si>
    <t>.HOPITAL GRAND MBOUR</t>
  </si>
  <si>
    <t>/CLIENT SIGNALE DES LENTEURS DE CNX -- ACCES RESEAU OK -- RBS OK -- PORT SYNCHRO SUR NCE -- DEBIT: C</t>
  </si>
  <si>
    <t>VERIF CONFIG// BON  SIGNAL// MOHAMETH DJNDO// SOFATEL// JARRETIERE CHANGER// COUVERTURE FAIBLE CLIEN</t>
  </si>
  <si>
    <t>YAYE FATOU NGANE</t>
  </si>
  <si>
    <t>AS**MME SYLLA*** CTC 770991179** ND 338641188***CLIENT DIT PAS DE CONNEXION***PAS DE SUSPENSION /PAS</t>
  </si>
  <si>
    <t>ECO_GDK19</t>
  </si>
  <si>
    <t>NDIAYE ASTOU</t>
  </si>
  <si>
    <t>O_THS_A01</t>
  </si>
  <si>
    <t>CONNECTEUR DEFECT CHANGE AU PBO +MOT DE PASSE CHANGE //AF LAMINE SALL</t>
  </si>
  <si>
    <t>DJIMBA</t>
  </si>
  <si>
    <t>DANE // m fall ***774537955***339155239//CHANGEMENT MDP 5G // CLI NOVICE // ACCE INTERFACE //KO // C</t>
  </si>
  <si>
    <t>CHANGEMNT MDP 5G</t>
  </si>
  <si>
    <t>MOT DE PASSE CHANGE/MOUHAMED MULT</t>
  </si>
  <si>
    <t>Mme MBAYE</t>
  </si>
  <si>
    <t>FKT**Mme MBAYE**779226964*** CLI A DES LENTEURS DE NAVIGATIONS*** ND 338402249** FIBRE KHEWEUL** PA</t>
  </si>
  <si>
    <t>RECONFIGURATION PORT PON // KHALIL IBRAHIMA SOFATEL</t>
  </si>
  <si>
    <t>KHADJIDJA</t>
  </si>
  <si>
    <t>M SENE****MME DIAKHOU****   ND 338270697****Fibre Kheweul****CLIENT NA PAS DE CONNEXION // LOS ROUGE</t>
  </si>
  <si>
    <t>PARC NADIO</t>
  </si>
  <si>
    <t>DIATE</t>
  </si>
  <si>
    <t>IBA // MME THIAM ** CTC 774107250 ** ND 338241878 ** CLIENT SIGNALE SOUCI CONNEXION INTERNET ** PAS</t>
  </si>
  <si>
    <t>MME   GAYE</t>
  </si>
  <si>
    <t>PAPA  **** MME   GAYE    787377299     338560113 **** SOUCI  CNX **** PÄS D  SUSPENSION  **** PAS DI</t>
  </si>
  <si>
    <t>O_ACA_W20</t>
  </si>
  <si>
    <t>BT00</t>
  </si>
  <si>
    <t>ECO_ACAD7</t>
  </si>
  <si>
    <t>REPRISE SOUDURE PTO // MME GAYE CONFIRME AU 787377299 // MAME ABDOU -AS</t>
  </si>
  <si>
    <t>YOUSSOU//MR GUEYE//CTC:772522299//ND:338362475//SOUCIS DE CNX // PAS DE SUSP // PAS INCIDENT//PAS DE</t>
  </si>
  <si>
    <t>MBW_R19</t>
  </si>
  <si>
    <t>CITE ABABACAR KH. SY</t>
  </si>
  <si>
    <t>ND:338362475//SOUCIS DE CNX // PAS DE SUSP // PAS INCIDENT//PAS DE TEL// DECON FREQ KO // PRISE FILT</t>
  </si>
  <si>
    <t>RETABLIE COTE PC SUITE ISOLEMENT SUR 01 FIL</t>
  </si>
  <si>
    <t>ECKO SARL</t>
  </si>
  <si>
    <t>MR DIALLO 781210097 // ND 338609479 // CLI SIGNALE SOUCI DE CNX ** PAS DE SUSP ** PAS D'INCIDENT **</t>
  </si>
  <si>
    <t>REOR MICF SUITE ABS SIGNAL AU PBO J12 46-48 F2</t>
  </si>
  <si>
    <t>SOULEYMANE NDENE</t>
  </si>
  <si>
    <t>MS/// MME FALL // CTC 778652525// ND 338250880//OFFRE Fibre Fibre_Max// CLIENT NA PAS DE CONNEXION /</t>
  </si>
  <si>
    <t>VERIF BRANCHEMENT : CABLE BIEN CONNECTE AU MODEM ET A LA PRISE OPTIQUE, CABLE DEBRANCHE ET REBRANCHE</t>
  </si>
  <si>
    <t>ECO_GDK3</t>
  </si>
  <si>
    <t>REPRISE SOUDURE AU PBO // MME FALL CONFIRME 778652525 // MOCTAR TOURE -AS</t>
  </si>
  <si>
    <t>Mr Ciss -- 764042575 --779538569</t>
  </si>
  <si>
    <t>Mr Ciss -- 764042575 -- 339575526 --Fibre_Max --O_SMN_A06 --Client signal pas de connexion --- Pas d</t>
  </si>
  <si>
    <t>O_SMN_A06</t>
  </si>
  <si>
    <t>Fibre cassé au PBO/Reprise soudure	A06 MEB 1 A13 F3</t>
  </si>
  <si>
    <t>SAOU // MME DIOP // ND 338659570// SOUCIS DE CNX // FIBRE MEGA // VYT LOS ROUGE</t>
  </si>
  <si>
    <t>LOT 24</t>
  </si>
  <si>
    <t>Récupération de mou + Raccordement 12 Brin au PBO</t>
  </si>
  <si>
    <t>ISMA</t>
  </si>
  <si>
    <t>YVONNE // MME GUEYE // CTC 338275068 //ND 338045363  //CLI A DES SOUCIS DE CNNX//  PAS DE SUSPENSION</t>
  </si>
  <si>
    <t>O_SGK_V00</t>
  </si>
  <si>
    <t>CITE DOUDOU BASE 2</t>
  </si>
  <si>
    <t>/CLI A DES SOUCIS DE CNNX//  PAS DE SUSPENSION // PAS DINCIDENT // ND  DANS GAIA // AUTRE SOUCIS //</t>
  </si>
  <si>
    <t>ADAKANOU AGOUDAVI</t>
  </si>
  <si>
    <t>KOFFI BORIS</t>
  </si>
  <si>
    <t>M KOFFI diezkoffi@gmail.com 785334541</t>
  </si>
  <si>
    <t>ext_ndiaye005940</t>
  </si>
  <si>
    <t>338019427 / Lenteurs de connexion / états voyants pon vert internet vert</t>
  </si>
  <si>
    <t>Le client ne parvient pas à faire le test il a le message d'erreur en notes</t>
  </si>
  <si>
    <t>CLIENT JOINT A 13H27 CONFIRME LE RETOUR DU SERVICE SUITE RECONFIGURATION FAITE SUR AMS //</t>
  </si>
  <si>
    <t>Niang</t>
  </si>
  <si>
    <t>Awa</t>
  </si>
  <si>
    <t>malamine******mme niang 339515616***********Connexion-Je n'arrive pas à me connecter *** LOS ROUGE *</t>
  </si>
  <si>
    <t>TEST SAYTU  Coupure fibre  ***  CTC  779736507*** MPEC</t>
  </si>
  <si>
    <t>JART OPTIQUE CHANGE// CH DRAME</t>
  </si>
  <si>
    <t>MAIRIE DIOURBEL</t>
  </si>
  <si>
    <t>339712596//Fibre Pro Max Bloque//PAS DE CONNEXION//</t>
  </si>
  <si>
    <t>O_DBL_A01</t>
  </si>
  <si>
    <t>RTE DE GOSSAS</t>
  </si>
  <si>
    <t>CABLE 1083 CHANGE  // MR GUEYE CONFIRME AU  775403275 // MOUSSA DIA -AS</t>
  </si>
  <si>
    <t>MAKAN HAMET LAMINE</t>
  </si>
  <si>
    <t>ADJA BINETA KEBE</t>
  </si>
  <si>
    <t>ADJA BINETA KEBE // ctc 781454958 // pas de connex // nd 338700015 // PRISE ELEKTRIK OK // CABLE AL</t>
  </si>
  <si>
    <t>O_MBW_R36</t>
  </si>
  <si>
    <t>PRISE ELEKTRIK OK // CABLE ALIMENTATION OK // WIFI ALLMER // AUCUN VOYANT NE S ALLUME // ADRESSE CLI</t>
  </si>
  <si>
    <t>SALAMATA</t>
  </si>
  <si>
    <t>SS ****** MR KANE  ****339663398******CTC  774075853*****PAS DE CONNEXION ****** RBS OK /*** ACCES R</t>
  </si>
  <si>
    <t>DOA_A00</t>
  </si>
  <si>
    <t>VILLAGE DE DOUMGA OURO ALPHA</t>
  </si>
  <si>
    <t>*** INTERNET ROUGE **** ACCES INTERFACE KO **** MODEM RESET *****ACCES INTERFACE OK?***** CONFIG OK</t>
  </si>
  <si>
    <t>m souare</t>
  </si>
  <si>
    <t>/Fibre Pro Max Bloque // ABSENCE SYNCHRO // MODEM FIBERBOX</t>
  </si>
  <si>
    <t>1413_ksv_thiam575</t>
  </si>
  <si>
    <t>MAMOUR ** M NDIAYE ** 772816833 ** 339040497 ** CLI SIGNALE DES SOUCIS DE CNX ** PAS SE SUSP ** PAS</t>
  </si>
  <si>
    <t>O_THS_A06</t>
  </si>
  <si>
    <t>KF00</t>
  </si>
  <si>
    <t>CABLE 1084 COUPE PAR CAMION CHANGE SUR 120M// MOR DIOP</t>
  </si>
  <si>
    <t>YOUSSOU//MR FALL//CTC:775631570//ND:339633382//SOUCIS DE CNX // PAS DE SUSP // PAS INCIDENT//PAS DE</t>
  </si>
  <si>
    <t>Raccordement câble 28paires souterrain suite coupé chambre P2T A00 T/8-6-6 // EQ ASS MALICK DIOP //</t>
  </si>
  <si>
    <t>PAPA MACTAR</t>
  </si>
  <si>
    <t>VERIF DEBIT NON TAGGE ANOCLAMP // AUTRES OFFRES // LENTEURS SEULEMENT // DEBIT CONFORME  // VERIF VA</t>
  </si>
  <si>
    <t>JARRETIERE OPTIQUE DEFECT CHANGEE MBOR SALL</t>
  </si>
  <si>
    <t>NDEYE MATY</t>
  </si>
  <si>
    <t>MM MBOW</t>
  </si>
  <si>
    <t>ASSANE//MM MBOW/338255323  775517480 /SOUCI EMIS ET RECEP // PAS DINC//PAS DE SUSP//ACTIF RBS // TEL</t>
  </si>
  <si>
    <t>VERIF BRANCH //TJRS TONA CONTINU // MDPC</t>
  </si>
  <si>
    <t>TEL CLIENT DEFECT A CHANGER</t>
  </si>
  <si>
    <t>ANTOINETTE THIENA</t>
  </si>
  <si>
    <t>HT//MME DIENE // CTC 782846732// ND 338307472//  ND 338307472//  CLI DIT PAS DE CNX //  LOS ROUGE //</t>
  </si>
  <si>
    <t>KM03</t>
  </si>
  <si>
    <t>REPRISE SOUDRUE AU PTO/DEMEDEROS MULT</t>
  </si>
  <si>
    <t>LENTEUR FICHE//LOME/MME THIAM//NIN :  2619197305445//Fibre</t>
  </si>
  <si>
    <t>O_GMB_B04</t>
  </si>
  <si>
    <t>Kheweul///LOS ROUGE//BRCHMT OK//PAS D'INCIDENT//SAYTU Coupure de fibre optique///CLT INFORME MPEC CT</t>
  </si>
  <si>
    <t>Cable coupé au PTO/déplacement PTO + reprise soudure	B28 PBO 46 F2</t>
  </si>
  <si>
    <t>ISMATOU</t>
  </si>
  <si>
    <t>ADAMA *** MME BA *** CTC 772993073 *** ND 338517716 *** CLT APPEL POUR SOUCI DZE CONNEXION DE SA LIG</t>
  </si>
  <si>
    <t>CITE DOUANES I GOLF OCEAN</t>
  </si>
  <si>
    <t>ANCIEN CAMP</t>
  </si>
  <si>
    <t>PIGTAIL + COUPLEUR CHANGE</t>
  </si>
  <si>
    <t>DENIEL</t>
  </si>
  <si>
    <t>YVETTE MARCELLE</t>
  </si>
  <si>
    <t>MR DIOP *** CLI SIGNALE SOUCIS PORTE WIFI *** ND 338258002 *** MODEM SONATEL *** PRET DU MODEM *** D</t>
  </si>
  <si>
    <t>SICAP AMITIE I</t>
  </si>
  <si>
    <t>ECO_ACAD2</t>
  </si>
  <si>
    <t>LENTEUR CNNX// CHANGEMENT JARRETIERE ET CONNECTEUR// BILALI// ECOTEL</t>
  </si>
  <si>
    <t>YARA</t>
  </si>
  <si>
    <t>WADE // MR CAMARA // CTC 784858915 // ND 338257842 //CLIENT NE PEUT PAS SE CONNECTER // CLIENT EN RE</t>
  </si>
  <si>
    <t>REPRISE SOUDURE AU PBO/CONFIRME PAR MR CAMARA 784858915/NADOU</t>
  </si>
  <si>
    <t>Mouhamadou ** Mme Baldé **  ctc :778268013  nd : 338582869  **souci de cnx **pas d'incident ** cli e</t>
  </si>
  <si>
    <t>test saytu: Coupure fibre ** merci de pec ** fiab ok</t>
  </si>
  <si>
    <t>KB---MR FALL---SOUCI CNX SUITE PAIEMENT---ND 338711161----PAS DE SUSPENSION---PAS D INCIDENT---O_RUF</t>
  </si>
  <si>
    <t>.CITE TACKO</t>
  </si>
  <si>
    <t>GAVI</t>
  </si>
  <si>
    <t>KOMLAN APELETE</t>
  </si>
  <si>
    <t>M. GAVI</t>
  </si>
  <si>
    <t>Le client signale des lenteurs</t>
  </si>
  <si>
    <t>OKM_P00</t>
  </si>
  <si>
    <t>PAS DE SUSP  // PAS D'INCIDENT // CLIENT SIGNALE DES LENTEURS // LE PORT DU CLIENT EST OFFLINE TOUTE</t>
  </si>
  <si>
    <t>TDX_OKM</t>
  </si>
  <si>
    <t>UNITE D'INTERVENTION TADEX OUAKAM</t>
  </si>
  <si>
    <t>TDX_OKM13</t>
  </si>
  <si>
    <t>REPARATION REPRISE CHEIKH SOW TADEX</t>
  </si>
  <si>
    <t>ADAMA *** MR DIALLO **** CTC 775104034 **** ND 339521265 *****  // CLIENT NA PAS DE CONNEXION // PAS</t>
  </si>
  <si>
    <t>CLIENT NA PAS DE CONNEXION // PAS DE SUSPENSION // LOS ROUGE // PAS DE SAUT DE PORT // PAS DINCIDENT</t>
  </si>
  <si>
    <t>RETOUR SERVICE// MAMADOU SANE</t>
  </si>
  <si>
    <t>BONGAUD</t>
  </si>
  <si>
    <t>HIRVEN</t>
  </si>
  <si>
    <t>784341599 /769469635</t>
  </si>
  <si>
    <t>MR FENEL</t>
  </si>
  <si>
    <t>LENTEUR REMONTER FICHE  AWA//MM FENEL  //CTC 784341599/769469635 //ND 338026788 //CLi DIT PAS DE CON</t>
  </si>
  <si>
    <t>JEAN DE LA FONTENE</t>
  </si>
  <si>
    <t>//CLi DIT PAS DE CONNEXION//LOS ROUGE //ABSNENCE SYNCHRO // BRANCHEMENT OK //SAYTU : COUPURE FIBRE</t>
  </si>
  <si>
    <t>MAMOUR ** M SYLLA ** 771026044 **338921966 ** CLI SIGNALE  COUPURE DE CABLE AERIEN ** ASRESSE GUEDIA</t>
  </si>
  <si>
    <t>CABLE DE BRANCHEMENT 1084 COUPE CHANGE SUR 100M//AF BILAL THIAM</t>
  </si>
  <si>
    <t>IBRAHIMA // MME NDIAYE CT 786329361  // ND 339758041   //  //  SIGNALE UN SOUCI DE CNX // BB ETEINT</t>
  </si>
  <si>
    <t>CHANGEMENT JARRETIERE POLYTHENE EFFECTUE</t>
  </si>
  <si>
    <t>WARDINI</t>
  </si>
  <si>
    <t>ROBERT</t>
  </si>
  <si>
    <t>MM WARDINI</t>
  </si>
  <si>
    <t>ASSANE/M WARDINI // 338210184  773636732 //PAS DINC//PAS DE SUSP//ACTIF RBS//PON VERT FIXE//PORT ASY</t>
  </si>
  <si>
    <t>NG --MR GUEYE--339736392--775392307 --CLIENT SOUTIENT PAS DE CONNEXION --  ***** PAS DE TEL FIXE ***</t>
  </si>
  <si>
    <t>NAC INDISPONIBLE</t>
  </si>
  <si>
    <t>RECONNEXION PC/CONFIRME PAR MR GUEYE775392307/MODOU FAYE</t>
  </si>
  <si>
    <t>MODEM DEFECTUEUX // PAS DE SUSPENSION // ELECTRICITE OK SUR LA PRISE // VERIF BRANCHEMENT ET MANIP /</t>
  </si>
  <si>
    <t>HANN MARISTES 1</t>
  </si>
  <si>
    <t>PC 81</t>
  </si>
  <si>
    <t>RECONFIGURATION PORT // MAMADOU NDIAYE AFRITEL</t>
  </si>
  <si>
    <t>MEDOUNE DIENE</t>
  </si>
  <si>
    <t>MK *** MR MEDOUNE DIENE NDIAYE *** CTC : 781379190 *** CLIENT SIGNAL DES SOUCIS DE CONNEXION *** ND</t>
  </si>
  <si>
    <t>REPRISE CABLE AU PBO + SOUDURE AU PBO</t>
  </si>
  <si>
    <t>Mr Tall</t>
  </si>
  <si>
    <t>Sophie Sagna * Mr Tall * CTC  775334365 * ND 338647839 * CLI SIGNALE SOUCI DE CNX-PON ETEINT -PAS</t>
  </si>
  <si>
    <t>CLI SIGNALE SOUCI DE CNX-PON ETEINT -PAS SAUT DE PORT-PAS INCIDENT -PAS SUSP-SAY COUPURE FIBRE - AB</t>
  </si>
  <si>
    <t>JARRETIERE OPTIQUE CHANGE // MR TALL CONFIRME AU 775334365 // MOCTAR TOURE -AS</t>
  </si>
  <si>
    <t>STBA // MME SECK // 771357417 // 338552243 // CLI APPEL POUR SIGNALER UN DERANGEMENT // PAS D¿INCIDE</t>
  </si>
  <si>
    <t>PAPA MAWADE</t>
  </si>
  <si>
    <t>IBRAHIMA//MR MBAYE  //CTC771541907//ND338724773//CLIENT SOUHAITE FAIRE DU FILTRAGE MAC  WiFi /SSID//</t>
  </si>
  <si>
    <t>NON LOIN DU TERRAIN NATANGUE</t>
  </si>
  <si>
    <t>MOT DE PASSE CHANGE/FATA MULT</t>
  </si>
  <si>
    <t>PAPA BARA</t>
  </si>
  <si>
    <t>MME    DIOP</t>
  </si>
  <si>
    <t>PAPA *** MME    DIOP  770730439  338452914 **** **  SOUCI CNX*** ABSENCE SYNCHRO***PAS D SUSPENSION</t>
  </si>
  <si>
    <t>CABLE 5/99 COUPE CHANGER SUR 90M</t>
  </si>
  <si>
    <t>HOUNDJO</t>
  </si>
  <si>
    <t>BAI CHRISTELLE CLOTI</t>
  </si>
  <si>
    <t>M Cristelle</t>
  </si>
  <si>
    <t>MME Cristelle</t>
  </si>
  <si>
    <t>MULT-GW1-PDCC</t>
  </si>
  <si>
    <t>REPRISE SOUDURE AU PBO  // RECONFIG MODEM// COUVERTURE NOK  // MODEM A DEPLACER //  SAMBA LAOBE CAMU</t>
  </si>
  <si>
    <t>BAZZI</t>
  </si>
  <si>
    <t>NOUR AL HOUDA</t>
  </si>
  <si>
    <t>MME NOUR</t>
  </si>
  <si>
    <t>MME NOUR 772933313 ND 338484995:: SOUCI DE CONNEXION // FIBRE BI//LOS ROUGE //PAS DE SUSP//PAS DINCI</t>
  </si>
  <si>
    <t>SAYTU: Coupure de fibre optique: MERCI DE faire une mesure de réflectometrie pour localisation du po</t>
  </si>
  <si>
    <t>M SALIM BEN ALI</t>
  </si>
  <si>
    <t>COUMBA // M SALIM BEN ALI // CTC 771744562 // ND 338484706 // CLIENT A DES SOUCI CNX  // PAS SUSP //</t>
  </si>
  <si>
    <t>CÂBLE DEBRANCHER ET REBRANCHER // SYNCHRO NOK // SAYTU  Coupure fibre // PORT OFFLINE SUR NCE //CLIE</t>
  </si>
  <si>
    <t>SOULEYE</t>
  </si>
  <si>
    <t>ABS A14 CP 36B-37//F4</t>
  </si>
  <si>
    <t>Récupération de mou + Raccordement 6 Brins au  BPE intermédiaire</t>
  </si>
  <si>
    <t>ALASSANE BABA</t>
  </si>
  <si>
    <t>ASSANE//M SANE//CLIENT SIGNALE MODEM DEFECTUIEUX//PAS DINC//PAS DE SUSP//ACTIF RBS // CLIENT AFFIRME</t>
  </si>
  <si>
    <t>BIRA</t>
  </si>
  <si>
    <t>MODEM CHANGER NOUVEAU ZTEGDEFB1A6</t>
  </si>
  <si>
    <t>MOHAMED MADEMBA</t>
  </si>
  <si>
    <t>ITB // 779176867 // 338433068 // MR CISSE // CLIENT SIGNAL DES SOUCIS DE CONNEXION // CLIENT EN REGL</t>
  </si>
  <si>
    <t>CLIENT EN REGLE //CLIENT NON IMPACTER PAR INCIDENT // PAS DE SAUT DE PORT // BRANCHEMENT VERIFIER /</t>
  </si>
  <si>
    <t>REPRISE SOUDURE AU PBO // MR CISSE CONFIRME AU 779176867 // LATYR NDOUR -AS</t>
  </si>
  <si>
    <t>HABIBOU ****MME SENE ***CTC 784075687 **ND 338515667***CLIENT DIT QUE LE FILE QUI RELIE LE MODEME ES</t>
  </si>
  <si>
    <t>**PAS DINCIDENT ***CLIENT EN REGLE***SAYTU Coupure de fibre optique **** CLIENT INFORME ET INVITE DE</t>
  </si>
  <si>
    <t>ANSOU</t>
  </si>
  <si>
    <t>M KAMBAYE</t>
  </si>
  <si>
    <t>CTB**M KAMBAYE**CTC 775234537**ND 338018979**Fiab OK**souci synch**LOS R**Susp NON**saut de port NON</t>
  </si>
  <si>
    <t>unite26</t>
  </si>
  <si>
    <t>KALLE</t>
  </si>
  <si>
    <t>SS******* MR THIAM  ****339760069**********CTC  779126675********* PAS DE CONNEXION /// RBS OK ///AC</t>
  </si>
  <si>
    <t>BAARY</t>
  </si>
  <si>
    <t>MCE CADI A VOIR C02 5/4/5</t>
  </si>
  <si>
    <t>DECONNEXIONS FREQUENTES //MUTATION DUSTRIBUTION // VERIFICATION CONFIGURATION PORT //VALEUR OK // MA</t>
  </si>
  <si>
    <t>AMSATOU</t>
  </si>
  <si>
    <t>HELENE **MR SOW **CTC 775477970**ND 338725399 ****PAS DE CNNX **PAS DE SUSP **PAS DINCIDENT *PON ETE</t>
  </si>
  <si>
    <t>O_SGK_V24</t>
  </si>
  <si>
    <t>MDM DIALLO</t>
  </si>
  <si>
    <t>AIDA// MDM DIALLO// CTC 771375538// ND 338367343// ABONNE PAS SUR SITE// PAS DE SUSPENSION// PAS D¿I</t>
  </si>
  <si>
    <t>SAYTU COUPURE DE FIBRE</t>
  </si>
  <si>
    <t>338370567 // Internet Pro Silver_VoIP_Bloque // PAS DE CONNEXION</t>
  </si>
  <si>
    <t>GDW_M08</t>
  </si>
  <si>
    <t>LANSAR</t>
  </si>
  <si>
    <t>BROADBAND ETEINT // NTERNET ETEINT // ACTIF RBS s2m/338370567-adsl // BRANCHEMENT OK // REBOOT OK //</t>
  </si>
  <si>
    <t>CABLE R11 DEFECT CHANGE //AF AMETH BA</t>
  </si>
  <si>
    <t>JEAN BAPTISTE NGOR</t>
  </si>
  <si>
    <t>mr  bogue</t>
  </si>
  <si>
    <t>ctc nd 338331442 soucis cnx ...los rouge .... abs de synchro en règle ... pas d'incident  ... Saytu</t>
  </si>
  <si>
    <t>MAMADOU ASTA DIAKHATE</t>
  </si>
  <si>
    <t>1413_stl_sall6875</t>
  </si>
  <si>
    <t>ALIOUNE****** M FALL ****** CTC 776717012 ***** ND 339589919 ***** CLIENT DIT AVOIR ACHETER UN TEL F</t>
  </si>
  <si>
    <t>TELEPHONE FIXE CLIENT DEFECTUEUX A REMPLACER</t>
  </si>
  <si>
    <t>BASSINE</t>
  </si>
  <si>
    <t>CISSE // MME NIANG // ND 338724708********CTC mobile : 781346594 // SOUCI LIGNE // PAS DE SUSP // PA</t>
  </si>
  <si>
    <t>CLIPRI25-PRISE TELEPHONIQUE</t>
  </si>
  <si>
    <t>PRISE TLP A CHANGER</t>
  </si>
  <si>
    <t>APPAREIL TELEPHONIQUE REBRANCHE/SIMAL MULT</t>
  </si>
  <si>
    <t>MOUHAMED  HABIB</t>
  </si>
  <si>
    <t>775547552 / 772436729</t>
  </si>
  <si>
    <t>MR NIANG 775547552 // ND 338254384  // CLI SIGNALE SOUCI DE CNX ** PAS DE SUSP ** PAS D'INCIDENT **</t>
  </si>
  <si>
    <t xml:space="preserve">ABSENCE DE SIGNAL AU PBO PLAQUE - O_SDF_K54	</t>
  </si>
  <si>
    <t>Monsieur DRAME</t>
  </si>
  <si>
    <t>Client signale un signal faible de son wifi sur certains endroits de la maison</t>
  </si>
  <si>
    <t>PRES DU TERRAIN</t>
  </si>
  <si>
    <t>Client en regle // SIRI pas d'inc // RBS actif // NAF Asycnh // SAYTU AA // pas de wifi ext // pas d</t>
  </si>
  <si>
    <t>CLICHGT516-F680 ONT</t>
  </si>
  <si>
    <t>5G CONFIGURER</t>
  </si>
  <si>
    <t>IME</t>
  </si>
  <si>
    <t>YOLANDE ELODIE</t>
  </si>
  <si>
    <t>MME YOLANDE</t>
  </si>
  <si>
    <t>PAS INC // PAS SUSP // RBS OK // NCE ASYNCH // LOS ROUGE // MERCI DE PEC</t>
  </si>
  <si>
    <t>PIGTAIL REPRISE AU PBO F09 33-34A F3</t>
  </si>
  <si>
    <t>MAMADOU MACTAR</t>
  </si>
  <si>
    <t>LENTEURS CNX // MODEM 6 ANTENNES // PAS DE VPN // TEST SAYTU Puissance optique OLT faible // MPEC</t>
  </si>
  <si>
    <t>53A</t>
  </si>
  <si>
    <t>VERIFICATION CONFIGURATION PORT RAS // SAMBA LAOBE CAMUSAT</t>
  </si>
  <si>
    <t>Mme fall</t>
  </si>
  <si>
    <t>ndack**mme fall 338942108 LOS ROUGE **PAS DE SUSPENSION **PAS DINCIDENT**PAS DE SAUT DE PORT**VERIFI</t>
  </si>
  <si>
    <t>SAYTU Coupure fibre CRITIQUE// Puissance optique ONT indisponible CRITIQUE//Puissance optique OLT in</t>
  </si>
  <si>
    <t>REPRISE SOUDURE AU BTI/HAMIDOU MULT</t>
  </si>
  <si>
    <t>MR DIOUF***CTC 777627546*** ND 338949107***PAS DE CONNX ***PAS INCIDENT ***PAS DE DERRANGEMENT*LOS R</t>
  </si>
  <si>
    <t>NDONGO HOURAYE</t>
  </si>
  <si>
    <t>HORS ZONE THIAROYE</t>
  </si>
  <si>
    <t>ECOTEL-UI21</t>
  </si>
  <si>
    <t>MM NIANE</t>
  </si>
  <si>
    <t>ASSANE//MM NIANE//PAS DINC//PAS SUSP//PON CLIGNOTANT//PORT ASYNC SUR NCE//SAUT DE PORT//GPON ZTEGD15</t>
  </si>
  <si>
    <t>CLIENT  JOINT CONFIRE RETOUR SERVICE</t>
  </si>
  <si>
    <t>DIBASSY</t>
  </si>
  <si>
    <t>Mm Dibassy --775028969</t>
  </si>
  <si>
    <t>Mm Dibassy --775028969 -- 338644868 --Fibre_Bi --OLT-SUD-FOIRE-2 -- Client signal pas de connexion</t>
  </si>
  <si>
    <t>HORS ZONE K08 COTE HOPITAL KALIDOU DABO</t>
  </si>
  <si>
    <t>BABACAR MAMBODJE</t>
  </si>
  <si>
    <t>BMF*** MR NDIAYE 782330085*** ND 338557644*** PAS DE CNXION LOS ROUGE*** SAYTU Coupure fibre*** POT</t>
  </si>
  <si>
    <t>CITE FADIA</t>
  </si>
  <si>
    <t>MME PAYE</t>
  </si>
  <si>
    <t>MME PAYE 780101711 // ND 338712319 // Keurgui_IP // CLIA UN SOUCI DE CNX // PAS DE SUSP // PAS D INC</t>
  </si>
  <si>
    <t>TEST MAESTRO KO // CABLE INTERVERTI // MODEM REDEM // BBD OFF INTERNET OFF // TJRS SYNCHRO NOK //  C</t>
  </si>
  <si>
    <t>reconfiguration ports // KOUNTA</t>
  </si>
  <si>
    <t>ABDOU KARIM BA</t>
  </si>
  <si>
    <t>ABDOU KARIM BA  770669710 339419404 // pas de suspens // pas incident bb eteint // internet eteint /</t>
  </si>
  <si>
    <t>SARA NIMZATH</t>
  </si>
  <si>
    <t>LOT 4604</t>
  </si>
  <si>
    <t>reprise 5/99 au pc plus reprise connexion sur rpi</t>
  </si>
  <si>
    <t>Abdallah *** MME FALL  *** CTC 776524057  *** ND  338273583 *** CLIENT SIGNALE UN SOUCI DE CONNEXIO</t>
  </si>
  <si>
    <t>* LOS ROUGE *** PON ETEINT *** SAYTU COUP FIBRE *** VERIF DES EXTREMIRTES DU CBLE *** LOS ROUGE ****</t>
  </si>
  <si>
    <t>FD //MR BA //CTC 776577752 //ND  339140953//SOUCI CNX BOX 5G //RETOUR DEX: client n'arrive pas a se</t>
  </si>
  <si>
    <t>THIAWLENE DIGUE</t>
  </si>
  <si>
    <t>RETOUR DEX: client n'arrive pas a se connecter depuis le 27 mars Aucune anomalie suite check fonctio</t>
  </si>
  <si>
    <t>MODEM ONT RECONFIGURE CAUSE RESET PAR LE CLIENT/KA MULT</t>
  </si>
  <si>
    <t>ITB // 778612315 // MR SECK // 338052422 // CLIENT SIGNAL DES SOUCIS DE CONNEXION // CLIENT EN REGLE</t>
  </si>
  <si>
    <t>SG01</t>
  </si>
  <si>
    <t>CLIENT EN REGLE //CLIENT NON IMPACTER PAR INCIDENT // PAS DE SAUT DE PORT // BRANCHEMENT VERIFIER //</t>
  </si>
  <si>
    <t>REPRISE SOUDURE AU PTO/AZIZ MULT</t>
  </si>
  <si>
    <t>339559354 // FIBRE // ABS SYNCHRO</t>
  </si>
  <si>
    <t>CLIENT JOINT A 10H10 CONFIRME LE RETOUR DU SERVICE SUITE SYNCHRO OK SUR NAF //VALEUR CORRECTE</t>
  </si>
  <si>
    <t>DANE // ME NDIAYE  // CTC 776575896 // ND 339782501 //CLI SHT FAIRE DU FILTRAGE MAC// CLI NOVICE //C</t>
  </si>
  <si>
    <t>FILTAGE MAC</t>
  </si>
  <si>
    <t>MR:DIA//</t>
  </si>
  <si>
    <t>CAKG¿¿/// MR:DIA// CTC:773335127 // ND:338357424//CLI SIGNAL PAS DE CONNEX INTERNET// LOS ROUGE //BR</t>
  </si>
  <si>
    <t>ELHADJI KATIM</t>
  </si>
  <si>
    <t>MR BOIRO</t>
  </si>
  <si>
    <t>ABSENCE DE SYNCHRO // Fibre Pro Max  Bloque // FIBERBOX // PON=ETEINT LOS= ROUGE CLI INTERNET= ETEIN</t>
  </si>
  <si>
    <t>Verif branchements=FAIT// Reboot modem=FAIT ACTIF sur RBS // SYNC = DOWN // SAYTU=Coupure de fibre o</t>
  </si>
  <si>
    <t>COUMBA // MR DIOUF // CTC 770224466 // ND 338308884 // CLIENT A DES SOUCI CNX // PAS SUSP // PAS INC</t>
  </si>
  <si>
    <t>FATOU KEBE DIOP</t>
  </si>
  <si>
    <t>--rachida --mme ndiaye --ctc 786335568--nd 338531845 **********lenteur ADSL**********atténuation ko</t>
  </si>
  <si>
    <t>MUTATTION DISTRIBUTION // BACHIR BALDE SOFATEL</t>
  </si>
  <si>
    <t>mr diouf//cte:776890114//nd:338368911//client réitere pour dérangement/CAS-96225918-X3Z7W3/client in</t>
  </si>
  <si>
    <t>client dit être disponible/los rouge saytu:coupure fibre//pas incident//cli inv a patienter//fiab ok</t>
  </si>
  <si>
    <t>AISSA</t>
  </si>
  <si>
    <t>MF  ******* MME DIASSE  ****** ND  338329622  ********  CTC 776373976  ******  CLIENT A UN SOUCI AVE</t>
  </si>
  <si>
    <t>LOT 68_69</t>
  </si>
  <si>
    <t>CLIMAJ103-DECODEUR TVO</t>
  </si>
  <si>
    <t>MISE A  JOUR DECODEUR EFFECTUEE</t>
  </si>
  <si>
    <t>DECODEUR TVO /DECODEUR NON INITIALISE</t>
  </si>
  <si>
    <t>MIS AJOUR DECODEUR EFFECTUE //AF YORO DIOP</t>
  </si>
  <si>
    <t>JARRA</t>
  </si>
  <si>
    <t>775335583**772600031</t>
  </si>
  <si>
    <t>mr faye</t>
  </si>
  <si>
    <t>le client signal des souci de connexion il dit que le signal du wifi est instable** pas de suspensio</t>
  </si>
  <si>
    <t>O_TIA_E63</t>
  </si>
  <si>
    <t>Pigtail défect changé au PBO	E63 PBO 49</t>
  </si>
  <si>
    <t>FD //MR DIAGNE ////CTC  775507450//ND  339143958//SOUCI CNX BOX 5G //RETOUR DEX: Merci d'orienter l'</t>
  </si>
  <si>
    <t>RETOUR DEX: Merci d'orienter l'odu vers le site de THS24 du cote du camp tropical GMI. On le localis</t>
  </si>
  <si>
    <t>RECONFIG MODEM 5G//AFTH2//AMEDINE TALL</t>
  </si>
  <si>
    <t>BLACK HAIR</t>
  </si>
  <si>
    <t>FATOU GNINGUA</t>
  </si>
  <si>
    <t>MM FATOU</t>
  </si>
  <si>
    <t>338642707 // FIBRE // ABS SYNCHRO</t>
  </si>
  <si>
    <t>PBO INTROUVABLE</t>
  </si>
  <si>
    <t>CHANGEMENT CABLE 1083 // CONFIRME AU 777324582 PAR MME FATOU // OMAR DIONE // DBK</t>
  </si>
  <si>
    <t>mr  thiam</t>
  </si>
  <si>
    <t>maguette  // mr thiam // nd 339831409  // ctc  777563478// fiab ok // client  signale  que  le  mode</t>
  </si>
  <si>
    <t>O_KID_A01</t>
  </si>
  <si>
    <t>REPRISE SOUDURE AU PTO SUITE FIBRE CASSE PLUS CHANGEMENT MOT DE PASSE WIFI A01 PBO 39-F5 // EQ JOSEP</t>
  </si>
  <si>
    <t>MME DIEME 339992254*-*SOUCI AVEC SA CNX*-*PAS DE SUSP*-*PAS D¿INCIDENT*-*LOS ROUGE*-*BRANCHEMNTS OK*</t>
  </si>
  <si>
    <t>ABS B32 PBO 66 µ</t>
  </si>
  <si>
    <t>ABS B32 PBO 66</t>
  </si>
  <si>
    <t>Retour service</t>
  </si>
  <si>
    <t>MF  ******* MR KOUNTA  ******** CTC 774474919  *********  ********   PAS DE CONNEXION  ******* PAS D</t>
  </si>
  <si>
    <t>O_SEB_N02</t>
  </si>
  <si>
    <t>ABS N02 PBO51 F1 (CADI COUPE)</t>
  </si>
  <si>
    <t>Tirage cable 6FO sur 100m +Raccordement 2brins au PBO Piquage et au PBO//Retour service</t>
  </si>
  <si>
    <t>CHAIBATI</t>
  </si>
  <si>
    <t>NASSUB</t>
  </si>
  <si>
    <t>mr nassub</t>
  </si>
  <si>
    <t>mr nassub//cte:778816488//nd:338271557//souci porté wifi//pas incident//saytu:pas anomalies normale/</t>
  </si>
  <si>
    <t>CONFIGURATION EXTENDEUR</t>
  </si>
  <si>
    <t>ST *** MME FAYE *** CTC 776909243 *** ND 338928154 *** CLI DIT LOS ROUGE ***pas de susp*** pas de sa</t>
  </si>
  <si>
    <t>* test SAYTU : MODEM ETEINT*** branchement OK *** rebranchement OK *** redemarrage OK *** port OFF N</t>
  </si>
  <si>
    <t>REPRISE SOUDURE AU PTO/AZIE MULT</t>
  </si>
  <si>
    <t>MM GASSAMA</t>
  </si>
  <si>
    <t>LENTEUR FICHE**MAKH**MM GASSAMA DIT PAS DE CONNEXION**Keurgui_IP **339579256**CT 776289023**INTERNET</t>
  </si>
  <si>
    <t>REPARATON CABLE SOUS-TERRAIN + RECONFIGURATION PORT</t>
  </si>
  <si>
    <t>MAMOUR ** MME MBAYE *784820806* 782900931 ** 339457705 ** ABSENSE SYNCRO ADSL SOUCI CONNEXION ** PAS</t>
  </si>
  <si>
    <t>Reprise connexion au pc suite oxydation</t>
  </si>
  <si>
    <t>LENTEUR DE FICHE********AN********MR SECK********CTC 771933520*ND 339752547*BB ETEINT****INTERNET ET</t>
  </si>
  <si>
    <t>INTERNET ETEINT*******OUCI CNX // PAS D INCIDENT // PAS DE SUSPENSION CLI NE DISPOSE PAS  D UN FIXE</t>
  </si>
  <si>
    <t>FATOU OULEYE</t>
  </si>
  <si>
    <t>DS++MME KANE  338277733  **776497742 ++pas de connexion +++pas susp ++PAS INCIDENT    ++PAS SAUT DE</t>
  </si>
  <si>
    <t>LOT N°10</t>
  </si>
  <si>
    <t>CLIENT JOINT SUR LE 772364591 CONFIRME RETOUR SERVICE</t>
  </si>
  <si>
    <t>PIG// M BA 770998631 // 338244521 // MODEM 4 ANTENNES / LOS ROUGE // VERIF BRANCHEMENT // COMPTE ACT</t>
  </si>
  <si>
    <t>ABS AU W10 42-43A/F4/REMI 773109385/RS</t>
  </si>
  <si>
    <t>AM//MME SAGNA //SOUCI CNX //PAS DE SUSP //PAS D'INCIDENT //LOS ROUGE //SAYTU Coupure Fibre// CLI INV</t>
  </si>
  <si>
    <t>DIAKHAO</t>
  </si>
  <si>
    <t>CABLE 1083 COUPE CHANGE SUR 114 M // LAMINE SALL</t>
  </si>
  <si>
    <t>MMR DIOP</t>
  </si>
  <si>
    <t>EMS//MMR DIOP // CTC   786662225 // ND 339756440 //Client dit avoir des soucis de connexion****LOS r</t>
  </si>
  <si>
    <t>REPRISE CONNEXION AU PC SUITE OXYDATION EFFECTUEE + FIAB A11 D1-12-7</t>
  </si>
  <si>
    <t>LENTEUR REMONTER FICHE  AWA//MM NIANG  //CTC 785941041    //ND  338022366   //CLi DIT PAS DE CONNEXI</t>
  </si>
  <si>
    <t>//CLi DIT PAS DE CONNEXION//LOS ROUGE //ABSENCE SYNCHRO // BRANCHEMENT OK //SAYTU : COUPURE FIBRE /</t>
  </si>
  <si>
    <t>DIAFE</t>
  </si>
  <si>
    <t>m sy</t>
  </si>
  <si>
    <t>AG****m sy 774626047 *****338545772 ******client signale internet rouge ****client soutient qu'il re</t>
  </si>
  <si>
    <t>accès interface ok ****configuration ok plusieurs tentations mais ko *****merci de pec ******comm in</t>
  </si>
  <si>
    <t>cable 5,99 oxydé au niveau du PC reconnecté uyef 2 + reconfig modém et mot de passe wifi changé</t>
  </si>
  <si>
    <t>CISSE // MR KAMARA // CTC : 779879583 // ND : 338923383// SOUCI LIGNE // PAS DE SUSP // PAS D INCIDE</t>
  </si>
  <si>
    <t>MH00</t>
  </si>
  <si>
    <t>APPAREIL RECOMMANDER</t>
  </si>
  <si>
    <t>DIOP SALIOU</t>
  </si>
  <si>
    <t>338207533//Fibre Pro Max Bloque//ABSENCE DE NAVIGATION//</t>
  </si>
  <si>
    <t>FORTE VALEUR AU PBO D02 MEB4-A20 F2( service ok)</t>
  </si>
  <si>
    <t>Service ok -26db</t>
  </si>
  <si>
    <t>diallo028024</t>
  </si>
  <si>
    <t>1413_ksv_ba508</t>
  </si>
  <si>
    <t>**AICHA BA**MR BEYE**CTC 774230592**ND 338703639**CLI A DES SOUCIS DE CONNEXION PAS D'INCIDENT***CLI</t>
  </si>
  <si>
    <t>CITE CROISEMENT KMS VILLENEUVE</t>
  </si>
  <si>
    <t>S 203 A</t>
  </si>
  <si>
    <t xml:space="preserve">SAYTU Puissance optique admissible, pas forcément de dégradation de service	</t>
  </si>
  <si>
    <t>RECONFIGURATION PORT // MALICK NDAO SYSROAD</t>
  </si>
  <si>
    <t>HAMIDOU RAMADAN</t>
  </si>
  <si>
    <t>-- MAIGA KASSY  --</t>
  </si>
  <si>
    <t>1431_ksv_dione236</t>
  </si>
  <si>
    <t>YOUSSOUPHA    ---- MAIGA KASSY  ---- 338673597   -----   773966588   --------  SOUCIS DE CNX ----- P</t>
  </si>
  <si>
    <t>ZSTJ</t>
  </si>
  <si>
    <t>SAY : CF</t>
  </si>
  <si>
    <t>REPRISE SOUDURE AU PTO // MAIGA KASSY CONFIRME AU 773966588 // IBOU NDIAYE -AS</t>
  </si>
  <si>
    <t>AWA NDIOBE</t>
  </si>
  <si>
    <t>MAMOUR ** MME DIOUF ** 774158711 **339533480 ** CLI SIGNALE DES SOUCIS DE CNX ** ANTENNE DEFECTEUX *</t>
  </si>
  <si>
    <t>MAMOUR ** M DIOUF ** 774158711 **339533480 ** CLI SIGNALE DES SOUCIS DE CNX ** ANTENNE DEFECTEUX **</t>
  </si>
  <si>
    <t>MODEM F6600 DEFECTUEUX CHANGE // LAMINE SALL</t>
  </si>
  <si>
    <t>Birame // MR DIOP // ND 338542075 // CLIENT DIT LE FILE BRANCHEMENT EST RELACHE EN ETANT TROP BAS //</t>
  </si>
  <si>
    <t>2608B</t>
  </si>
  <si>
    <t>ND 338542075 // CLIENT DIT LE FILE BRANCHEMENT EST RELACHE EN ETANT TROP BAS // CLIEN DIT QUE CE N E</t>
  </si>
  <si>
    <t>Aucun défaut constaté sur le service du client</t>
  </si>
  <si>
    <t>DIADJI</t>
  </si>
  <si>
    <t>le client signal des souci de connexion le client dit que le wifi est tombé **pas de suspension pas</t>
  </si>
  <si>
    <t>JARRETIERE OPTIQUE DEFECT CHANGE//AF LAMINE CISSE</t>
  </si>
  <si>
    <t>COLOMBE THERESINA KHADY</t>
  </si>
  <si>
    <t>MME  THERESINA    7</t>
  </si>
  <si>
    <t>PAPA  *** MME  THERESINA    783022056    338674517    *****  SOUCI  CNX **** * PÄS D  SUSPENSION  **</t>
  </si>
  <si>
    <t>FKS // CTC 775060744 // MR DIAO // ND 338358817//ABSENCE DE SYNCHRO // LOS ROUGE // PAS DE SUSPENSIO</t>
  </si>
  <si>
    <t>CAS COMPLEXE: DEUX CLIENT AFFIRMENT ETRE PROPRIETAIRE DE LA LIGNE/CLIENT 775060744 RESIDANT A KHAR Y</t>
  </si>
  <si>
    <t>retour service</t>
  </si>
  <si>
    <t>tmp_diongue59496</t>
  </si>
  <si>
    <t>ADJA FALY NGONÃ©</t>
  </si>
  <si>
    <t>Mdm Diop</t>
  </si>
  <si>
    <t>Fall//Mdm Diop  //ctc776469173//client signale souci connexion //nd338924243**kheweul **pas de suspe</t>
  </si>
  <si>
    <t>O_SDF_K02</t>
  </si>
  <si>
    <t>acce sinterface ko souci navigateur safari **invité à patienter **fiab ok **mpec **urgent client tre</t>
  </si>
  <si>
    <t>REPRIS E SOUDURE AU PBO</t>
  </si>
  <si>
    <t>MRS: SEYE AMY//  775022336</t>
  </si>
  <si>
    <t>CAKG¿¿/// MRS: SEYE AMY// CTC: 781891111// ND: 339781057//CLI SIGNAL PAS DE CONNEX INTERNET//CLI SIG</t>
  </si>
  <si>
    <t>CLI SIGNAL CABLE COUPE PAR UN CAMION //LOS ROUGE //PAS DE SUSP /PAS INCIDE  //TEST SAYTU : Coupure f</t>
  </si>
  <si>
    <t>MAMOUR ** MME FAYE ** 784652439 ** 339600722** CLI SIGNALE DES SOUCIS DE CNX ** PAS SUSPENSION ** PA</t>
  </si>
  <si>
    <t>O_STL_A04</t>
  </si>
  <si>
    <t>REPRRISE SOUDURE AU PTO ONE</t>
  </si>
  <si>
    <t>FILFILI</t>
  </si>
  <si>
    <t>PHILIPPE</t>
  </si>
  <si>
    <t>ctc  770510505 &amp;  776303221</t>
  </si>
  <si>
    <t>mme farah</t>
  </si>
  <si>
    <t>L.kibaru Sina /mme fara  ** /pas de connec //338400382 ** compta  ok pas d  incident  **  los rouge</t>
  </si>
  <si>
    <t>O_MED_A13</t>
  </si>
  <si>
    <t>M DIEME</t>
  </si>
  <si>
    <t>ASSANE//M DIEME//SOUCI CNX//PAS DINC//PAS DE SUSP//ACTIF RBS // MODEM ETEINT // VERIF BRANCHEMENT OK</t>
  </si>
  <si>
    <t>KOL_A05</t>
  </si>
  <si>
    <t>HILELE</t>
  </si>
  <si>
    <t>SYS_ZIG5</t>
  </si>
  <si>
    <t>CLIMUT93-Modem ZTE H288A</t>
  </si>
  <si>
    <t>H288A MODEM ZTE /PORT LAN DEFECTUEUX</t>
  </si>
  <si>
    <t>ADAPTATEUR MODEM DEFECTUEUX CHANGE/MANDIAYE_SRD</t>
  </si>
  <si>
    <t>YACINE***MR KA***ND 338272635//CLIENT N'ARRIVE PAS A SE  CONNECTER***PAS DE SUSPENSION***PAS D'INCID</t>
  </si>
  <si>
    <t>A/14</t>
  </si>
  <si>
    <t>MULT-ACAD12-PDCC</t>
  </si>
  <si>
    <t>CISSE // MME DIOP // ctc=776056181****nd=339373407 // SOUCI LIGNE // PAS DE USP // PAS D INCIDENT //</t>
  </si>
  <si>
    <t>ZIGANI</t>
  </si>
  <si>
    <t>ABDALLAH FADEL</t>
  </si>
  <si>
    <t>M.ZIGANI</t>
  </si>
  <si>
    <t>ACCES RESEAU OK// PAS DE SESSION RBS // SAYTU MODEM CRITIQUE// NAF ROUGE// BRANCHEMENT CABLE OK// MO</t>
  </si>
  <si>
    <t>COTE PHARMACIE MAMELLES</t>
  </si>
  <si>
    <t>CLIENT INJOIGNABLE  AU 784827764</t>
  </si>
  <si>
    <t>CLIENT INJOIGNABLE SUR SON CTC 784827764	Mr.ZIGANI</t>
  </si>
  <si>
    <t>LENTEUR REMONTER FICHE//  AWA//MM SARR//CTC  774365380   //ND  338270496   //CLi DIT SA CONNEXION ES</t>
  </si>
  <si>
    <t>//CLi DIT SA CONNEXION EST LENTE // CLI DIT DEPUIS SON  TRANSFERT DE LIGNE LA CONNEXION EST LENTE /</t>
  </si>
  <si>
    <t>RESET + RECONFIG MODEM ONT + VERIF CONFIG  //  CHEIKH MBACKE CAMUSAT</t>
  </si>
  <si>
    <t>YOUSSOU//MME NDIAYE//CTC:777757571//ND:338348983//CLIENT SIGNAL DES DECON FREQ // PAS DE SUSP //PAS</t>
  </si>
  <si>
    <t>O_TIA_I01</t>
  </si>
  <si>
    <t>CITE SOTIBA</t>
  </si>
  <si>
    <t>VILLA 152</t>
  </si>
  <si>
    <t>ND:338348983//CLIENT SIGNAL DES DECON FREQ // PAS DE SUSP //PAS INCIDENT // INTERNET ON //VAL KO -32</t>
  </si>
  <si>
    <t>VERIFICATION CONFIGURATION PORT PON // IBRAHIMA MARONE SOFATEL</t>
  </si>
  <si>
    <t>DJIBRIL NDIAYE</t>
  </si>
  <si>
    <t>FATIMA ** MR SECK 775989353 ** CLIENT SIGNALE DES LENTEURS **ND 338572802 **CLIENT A DES SOUCI PORTE</t>
  </si>
  <si>
    <t>CLIENT INVITER A SE DECONNECTER ET A SE RECONNECTER DE NOUVEAU PIOS VERIFIER LE SIGNAL // SIGNAL BIE</t>
  </si>
  <si>
    <t>CLIENT INDISPONIBLE INVITE A SE RESIGNALER</t>
  </si>
  <si>
    <t>FATIM // MR TOURE 785183958 ND 338659557// SOUCI DE CNX // LOS ROUGE // PAS DE SUSPENSION // PAS DIN</t>
  </si>
  <si>
    <t>.CAMPS SAMBA DIERRY DIALLO</t>
  </si>
  <si>
    <t>338659557// SOUCI DE CNX // LOS ROUGE // PAS DE SUSPENSION // PAS DINCIDENT // PAS DE SAUT DE PORT</t>
  </si>
  <si>
    <t>CALIXTE JOSEPH PASCAL</t>
  </si>
  <si>
    <t>YOUSSOU//MR NDOYE//CTC:778733168//ND:338256938//PAS DE SUSP/S/PAS INCIDENT//PAS DE SAUT DE PORT//BRA</t>
  </si>
  <si>
    <t>ND:338256938//PAS DE SUSP/S/PAS INCIDENT//PAS DE SAUT DE PORT//BRANCH OK// MODEM ASYNC// SAYTU  	Cou</t>
  </si>
  <si>
    <t>YOUSSOUPHA    ---- SONNA SANE  ---- 338450687   ----SOUCIS DE CNX ----- PAS DE SUSP ----- PAS INCIDE</t>
  </si>
  <si>
    <t>DAROU MISSETTE</t>
  </si>
  <si>
    <t>CTC784581023</t>
  </si>
  <si>
    <t>CABLE 1082 CHANGE/DIAKHA MULT</t>
  </si>
  <si>
    <t>AICHA</t>
  </si>
  <si>
    <t>MF  ****** MME DIALLO   ****** ND 338581599  *******  CTC  778390600 *******  ********   PAS DE CONN</t>
  </si>
  <si>
    <t>KINZONZI</t>
  </si>
  <si>
    <t>JEREMIE KETSIA</t>
  </si>
  <si>
    <t>ctc  774775167</t>
  </si>
  <si>
    <t>mme ketsia</t>
  </si>
  <si>
    <t>L.kibaru Sina /mme  ketsia  *** /pas de connec //338587148 ***  compta  ok pas d incident  ***  los</t>
  </si>
  <si>
    <t>fia ok</t>
  </si>
  <si>
    <t>PIGTAIL CHANGE/SALIOU MULT</t>
  </si>
  <si>
    <t>LF // HAPSATOU // MR GOMIS // CTC 776196563 // ND 338924457 // REPETITION DRGT // DRGT SIGNALER LE 0</t>
  </si>
  <si>
    <t>LOS ROUGE // COUPURE</t>
  </si>
  <si>
    <t>MACALOU</t>
  </si>
  <si>
    <t>YAYE COUMBA</t>
  </si>
  <si>
    <t>YAYE COUMBA MACALOU</t>
  </si>
  <si>
    <t>ARO¿¿//M YAYE COUMBA MACALOU//ND 338437602//CLIENT NA PAS DE CONNEXION // PAS DE SUSPENSION // PAS D</t>
  </si>
  <si>
    <t>CTC :776559999 // FIAB OK// CLIENT INFORMER ET INVITER A P</t>
  </si>
  <si>
    <t>ALIOUNE BADARA CHARLES</t>
  </si>
  <si>
    <t>M. BADIANE</t>
  </si>
  <si>
    <t>Le client un souci de portée -- Modem 2 antennes -- Merci de changer le modem</t>
  </si>
  <si>
    <t>PAS DE SUSP -- PAS D'INCIDENT -- CLIENT SIGNALE UN SOUCI DE PORTEE WIFI -- CLIENT A MODEM A 2 ANTENN</t>
  </si>
  <si>
    <t>MODEM CHANGER NOUVEAU ZTEGD728E5F9</t>
  </si>
  <si>
    <t>ANE</t>
  </si>
  <si>
    <t>NDEYE COUMBA</t>
  </si>
  <si>
    <t>MME ANE</t>
  </si>
  <si>
    <t>HT//MME ANE// CTC 775500102// ND 338647389// CLI DIT PAS DE CNX //  LOS ROUGE //  ABS SYNCRO //  BRA</t>
  </si>
  <si>
    <t>KAMOT SIDANI TERRENCE FABRICE DOMINIQUE</t>
  </si>
  <si>
    <t>MR WOUALI</t>
  </si>
  <si>
    <t>ADAMA **** MR WOUALI *** CTC  770914367 **** ND 338687956****  CLIENT NA PAS DE CONNEXION // PON CLI</t>
  </si>
  <si>
    <t>CLIENT NA PAS DE CONNEXION // PON CLIGNOTANT // PAS DE SUSPENSION // PAS DE SAUT DE PORT // PAS DINC</t>
  </si>
  <si>
    <t>THIERNO OUMAR</t>
  </si>
  <si>
    <t>M DABO</t>
  </si>
  <si>
    <t>CISSE // M DABO // CTC: 775719043 // ND: 339812645 // Fibre Kheweul // CLIENT NA PAS DE CONNEXION //</t>
  </si>
  <si>
    <t>KHOURY</t>
  </si>
  <si>
    <t>FD //MME DIOP//CTC 787027554 //ND 339150817 //SOUCI CNX BOX //RETOUR DEX : Le client affirme que l'O</t>
  </si>
  <si>
    <t>RETOUR DEX : Le client affirme que l'ODU ne s'allume pas depuis l'installation Merci d'envoyer une é</t>
  </si>
  <si>
    <t>ODIOP // MME DIOP // SOUCI CONNEXION // ND 338542011 // COMPTE ET LIGNE ACTIF // PAS DINCIDENT // BR</t>
  </si>
  <si>
    <t>TIA_E29</t>
  </si>
  <si>
    <t>Réparation repris installation interne plus câble 5.9 coupé puis changer sur deux portées plongée</t>
  </si>
  <si>
    <t>772927653  OU 782057890</t>
  </si>
  <si>
    <t>MAMADOU//MR NGOM / 772927653  OU 782057890 / 338707517 / ABONNE PAS SUR SITE / ACCES RSX OK / COMPTE</t>
  </si>
  <si>
    <t>O_KMR_L48</t>
  </si>
  <si>
    <t>REPRISE SOUDURE AU PTO/YADE MULT</t>
  </si>
  <si>
    <t>AURELIE THERESE DIAGNE</t>
  </si>
  <si>
    <t>Monsieur Mbaye</t>
  </si>
  <si>
    <t>Client en regle // SIRI pas d'inc // RBS actif // NAF asynch // SAYTU Coupure de fibre // LOS ROUGE</t>
  </si>
  <si>
    <t>ECO_GDK17</t>
  </si>
  <si>
    <t>VERS LE ROND POINT 26</t>
  </si>
  <si>
    <t>PAS INC // PAS SUSP // RBS OK // AMS SYNCH // NAF GOOD // PAPYRUS SIGNAL FAIBLE // MERCI DE PEC</t>
  </si>
  <si>
    <t>ISOLATION DESACTIVE</t>
  </si>
  <si>
    <t>DE MEDEIROS</t>
  </si>
  <si>
    <t>AWA DOROTHEE LYDIA</t>
  </si>
  <si>
    <t>MME MEDEIROS</t>
  </si>
  <si>
    <t>TABARA//MME MEDEIROS //CTC 774136953//338257240//LENTEUR NAVIGATION //PAS DINCIDENT ///PAS DANOCLAMP</t>
  </si>
  <si>
    <t>683 I</t>
  </si>
  <si>
    <t>/LENTEUR NAVIGATION //PAS DINCIDENT ///PAS DANOCLAMP//OFFRE FIBRE MEGA PLUS //DEBIT CONFORME //PAS D</t>
  </si>
  <si>
    <t>LENTEUR CONNEXION//CHANGEMENT MODEM + RECONFIGURATION PORT</t>
  </si>
  <si>
    <t>mme sane</t>
  </si>
  <si>
    <t>ehos ** mme sane ** 775271141 ** nd 339548193 ** lenteurs nav ** pas de d.incident ** autres termina</t>
  </si>
  <si>
    <t>JOA_A00</t>
  </si>
  <si>
    <t>reconf port ADSL suite recette modem</t>
  </si>
  <si>
    <t>HADJA FATOU</t>
  </si>
  <si>
    <t>ADAMA *** MME SECK *** CTC 778681209 *** ND 338517165 *** CLT APPEL POUR SOUCI DZE CONNEXION DE SA L</t>
  </si>
  <si>
    <t>ABDOURAKHMANN SARR</t>
  </si>
  <si>
    <t>BMF*** MR NDIAYE 773392039*** ND 338245568*** decnxion fréquentes*** saytu Puissance optique ONT trè</t>
  </si>
  <si>
    <t>RUE F</t>
  </si>
  <si>
    <t>ECO_ACAD4</t>
  </si>
  <si>
    <t>REPRISE SOUDURE AU PBO //ACTIVATION IPV6 + CHANGEMENT JARRETIERE// IBOU NDIAYE// ECOTEL</t>
  </si>
  <si>
    <t>MAME TAKHLA</t>
  </si>
  <si>
    <t>mme  diop</t>
  </si>
  <si>
    <t>maguette  // mme  diop // nd 338349466  // ctc  771655574// fiab ok // pas  de  connexion // lods  r</t>
  </si>
  <si>
    <t>Cable 1083 coupé changé	E18 PBO 73 F4</t>
  </si>
  <si>
    <t>DAKAR DEM DIKK</t>
  </si>
  <si>
    <t>338241010/Business Talk Silver_Avec_Forfait_VoIP/soucis  émission et réception d'appels/Ctc M. Diakh</t>
  </si>
  <si>
    <t>RECONFIGURATION PORT/CERVEUR CLIENT A REVOIR/A  VOIR AVEC PIERRESN/NADOU</t>
  </si>
  <si>
    <t>Nous arrivons à pinguer le serveur du client et il est en full sip merci de demander au client de re</t>
  </si>
  <si>
    <t>MAMADOU RASSOULALA</t>
  </si>
  <si>
    <t>WEDJI MBOUP</t>
  </si>
  <si>
    <t>CLI SIGNAL DES LENTEUR DE NAVIG** PAS DE SUSP SUR LE ND DU CLI** INTERNET OK** DEBIT OK** EXTNDER K</t>
  </si>
  <si>
    <t>Reconfigue port plus reconfigue modem</t>
  </si>
  <si>
    <t>MB_5G_200G</t>
  </si>
  <si>
    <t>FD //MR DIOP //CTC 777502181 //ND 339141780 //SOUCI CNX //RETOUR DEX: le client signale que le modem</t>
  </si>
  <si>
    <t>RETOUR DEX: le client signale que le modem surchauffe et s'éteint et s'allume sans que le client int</t>
  </si>
  <si>
    <t>ABDLOUAYE</t>
  </si>
  <si>
    <t>775783941/771523601</t>
  </si>
  <si>
    <t>//RACHIDA //MME NDONGO//CTC 775783941//ND 338602600//CLI SIGNALE QUE LE FIL DE BRANCHEMENT QUI LIE</t>
  </si>
  <si>
    <t>NDIASSE</t>
  </si>
  <si>
    <t>BMF*** MME NDOYE 771174278*** ND 339713462*** CLIENT RÉITÈRE SON DER LENTEUR NAVIG*** NCE VAL KO Dow</t>
  </si>
  <si>
    <t>VERIFICATION CONFIGURATION PORT INTERNET // LABA DIA ECOTEL</t>
  </si>
  <si>
    <t>DJIBRIL MADEMBA RAFET</t>
  </si>
  <si>
    <t>MOHAMED ** MR DIOUF ** ND 338278244 ** CTC 775101174 **  CLI DIT PAS DE CONX ** PAS DE SUSP ** PAS D</t>
  </si>
  <si>
    <t>LOT67</t>
  </si>
  <si>
    <t>AMS PORT DOWN</t>
  </si>
  <si>
    <t>TABARA//MR KA //CTC       773559055         338929590   //CLI RECLAME DES SOUCIS DE CNX**LOS ROUGE *</t>
  </si>
  <si>
    <t>O_SGK_V06</t>
  </si>
  <si>
    <t>KN00R</t>
  </si>
  <si>
    <t>/CLI RECLAME DES SOUCIS DE CNX**LOS ROUGE **CLI EN RGELE** PAS D INCIDENT** PAS DE SAUT PORT** TEST</t>
  </si>
  <si>
    <t>CLIENT INJOIGNABLE AU 773559055</t>
  </si>
  <si>
    <t>CABLE HUAWEI COUPE CHANGE 200M</t>
  </si>
  <si>
    <t>CCT 774178260</t>
  </si>
  <si>
    <t>MME  MADJIGUENE NIANG</t>
  </si>
  <si>
    <t>MME  MADJIGUENE NIANG  CCT 774178260  ***** ND  339603855   SOUCIS  TONALITE  TELEPHONE CLASSIQUE  B</t>
  </si>
  <si>
    <t>PIKINE DIOKOUL</t>
  </si>
  <si>
    <t>MAESTRO INDISPONIBLE</t>
  </si>
  <si>
    <t>FILTRE ADSL DEFECT CHANGE // EQ ABDOULAYE THIAW TDX.</t>
  </si>
  <si>
    <t>EL HADJI MALICK</t>
  </si>
  <si>
    <t>BABS *** M SECK *** CTC 783733908 *** ND 339557183 *** LENTEURS NAV *** COMPTE OK *** PAS INCIDENT *</t>
  </si>
  <si>
    <t>PM00R</t>
  </si>
  <si>
    <t>COMPTE OK *** PAS INCIDENT *** PORT SYNC *** SAYTU Puissance optique OLT faible *** PAS DE SESSION E</t>
  </si>
  <si>
    <t>REPRISE CONNECTEUR AU PBO// MOR SALL</t>
  </si>
  <si>
    <t>ALIOUNE****** M GUEYE ****** CTC 772330141 ***** ND 338042756 ***** CLIENT DIT AVOIR DES DECONNEXION</t>
  </si>
  <si>
    <t>AFIA II</t>
  </si>
  <si>
    <t>REPRISE SOUDURE AU PTO //VALEUR OK // CONFIG OK //MULTELEC	ABDOU SYLLA</t>
  </si>
  <si>
    <t>RETOUR DEX: Bonjour, Nous n'avons pas note de dysfonctionnement majeur sur la 5G de KLK19 merci d'en</t>
  </si>
  <si>
    <t>DARAL DIALEGNE</t>
  </si>
  <si>
    <t>Nous n'avons pas note de dysfonctionnement majeur sur la 5G de KLK19 merci d'envoyer un TI pour véri</t>
  </si>
  <si>
    <t>Reset + reconfiguration modem indoor</t>
  </si>
  <si>
    <t>YERO</t>
  </si>
  <si>
    <t>MOHAMED ** MME DIOP ** ND 338438313** CTC 786111109 *** CLI DIT AVOIR  SOUCIS DE PORTE  ---  cli dit</t>
  </si>
  <si>
    <t>saytu indisponible</t>
  </si>
  <si>
    <t>RECONFIG MODEM SUITE ERREUR CONFIG</t>
  </si>
  <si>
    <t>DIAGNE MARIE</t>
  </si>
  <si>
    <t>EMISSION / RECEPTION KO</t>
  </si>
  <si>
    <t>CITE HAMO II</t>
  </si>
  <si>
    <t>S/25</t>
  </si>
  <si>
    <t>Client en règle // SIRI pas d'inc // RBS actif // SPG présent sans restrictions // Emission / RECEPT</t>
  </si>
  <si>
    <t>CABLE RJ11 REBRANCHE</t>
  </si>
  <si>
    <t>AYOUB</t>
  </si>
  <si>
    <t>YOUSSEF</t>
  </si>
  <si>
    <t>MME MAHTOUB</t>
  </si>
  <si>
    <t>FATIM // MME MAHTOUB 775517272 ND 338213850 // DECONNEXION FREQ // PAS DE SIUSPENSION // PAS DINCIDE</t>
  </si>
  <si>
    <t>AV BLAISE DIAGNE</t>
  </si>
  <si>
    <t>LE CLIENT EST A NOUVEAU INDISPONIBLE DONNE UN NOUVEAU RV</t>
  </si>
  <si>
    <t>MESSAGE D'ERREUR SUR L'ECRAN</t>
  </si>
  <si>
    <t>CLIENT ABSENT RIGTH TV // AJOUT VIAC ET BOUQUET SUR GAIA // COMPTE SUCCES MSV // VIACC VIA3322576714</t>
  </si>
  <si>
    <t>CLIFAU121-CARTE VIAC</t>
  </si>
  <si>
    <t>CARTE VIA ACCESS/CARTE VIACCESS MAL INSE</t>
  </si>
  <si>
    <t>CARTE VIACC POUSSIEREUSE===NETTOYAGE OK==SERVICE OK</t>
  </si>
  <si>
    <t>SAOU // MR BA// ND 338558718// SOUCIS DE CNX //* FIBRE KHEWEUL // PAS D'INCIDENT // VYT LOS ROUGE //</t>
  </si>
  <si>
    <t>SAYTU Coupure fibre // INV A PATIENTER CTC 781327276 FIAB OK</t>
  </si>
  <si>
    <t>KHATABOU</t>
  </si>
  <si>
    <t>MME KA 777130668</t>
  </si>
  <si>
    <t>KHADYD/ MME KA SIGNALE PAS DE CONNEXION ND: 338549153 -----LOS ROUGE----- GAIA* PAS DE SUSP/ *SIRI P</t>
  </si>
  <si>
    <t>Jarretière optique défect changé	E20 CP 139B-140 F1</t>
  </si>
  <si>
    <t>HABY</t>
  </si>
  <si>
    <t>CCT 787531307</t>
  </si>
  <si>
    <t>MR CAMARA  CCT 787531307  ***  ND  338739586    los rouge  SUSP KO INCIDNET KO</t>
  </si>
  <si>
    <t>CITE FADIA TERRAIN NDINGALA</t>
  </si>
  <si>
    <t>SAYTU  Coupure fibre  **   RASSURER ET INV A PATIENTER   FIAB OK    MPEC</t>
  </si>
  <si>
    <t>MOUSTAPHA DIENG</t>
  </si>
  <si>
    <t>ODIOP // MR DIENG // ND 338948283 // PAS DE CONNEXION  // COMPTE ET LIGNE ACTIF // PAS DINCIDENT //</t>
  </si>
  <si>
    <t>NDA_C03</t>
  </si>
  <si>
    <t>CONNX NOK // SYNCHRO SUR NCE // MODEM RESET // ACCES INTERFACE NOK // LE CLIENT SOUHAITE AVOIR LINT</t>
  </si>
  <si>
    <t>CHANGEMENT CABLE 5/99 SUR 100M + CHANGEMENT ADAPTATEUR MODEM ADSL + TIRAGE JARRETIERE A LA SR SUITE</t>
  </si>
  <si>
    <t>MR ndiaye</t>
  </si>
  <si>
    <t>MBATHIE // // MR ndiaye / PAS DE CONNECT / ND 339707660 / OFFRE KEURGUI / FIAB OK / PAS DE RESTRIC /</t>
  </si>
  <si>
    <t>MCE CADI A VOIR A00 1/7</t>
  </si>
  <si>
    <t>REPRISE RACCORDEMENT CABLE 8PAIRES AU PC + REPRSIE CONNEXION ENPO SUITE OXYDATION + CHANGEMENT JARRE</t>
  </si>
  <si>
    <t>CISSE // mr ly **ctc 773838848 **** ND 338242198 // SC CNX // PAS DE SUSP // PAS D INCIDENT // PORT</t>
  </si>
  <si>
    <t>COMPTE-MT-SUCCES:Opération effective! [Radius: Login ou mot de passe changé avec succès.] //  MSV OK</t>
  </si>
  <si>
    <t>RECONFIG PORT PON + MIGRATION IPV6// AL HASSIM DIALLO// ECOTEL</t>
  </si>
  <si>
    <t>reconfiguration modem suite reset // KOUNTA</t>
  </si>
  <si>
    <t>WALY NDJIRA</t>
  </si>
  <si>
    <t>MME SY 772028046</t>
  </si>
  <si>
    <t>LF -- ADAMA -- MME SY 772028046 -- ND 338924492 -- LE CLIENT SIGNAL UN CABLE  COUPE DANS SA MAISON -</t>
  </si>
  <si>
    <t>MOMY</t>
  </si>
  <si>
    <t>M. DIOP 775142454</t>
  </si>
  <si>
    <t>KHADYD/ M. DIOP SIGNALE PAS DE CONNEXION ND: 339746213 GAIA* PAS DE SUSP/ *SIRI PAS D'INCIDENT/ TEL</t>
  </si>
  <si>
    <t>MODEM BRANCHE SUR UNE PRISE MURALE/ MAESTRO*KO/ CABLE INTERVERTI/ MODEM REDEMARRE/ TJRS ASYNCH MERCI</t>
  </si>
  <si>
    <t>OXYDATION AU PC // FALLOU THIAW CAMUSAT</t>
  </si>
  <si>
    <t>BMF*** MR KANE 771127388*** ND 339759956*** LENTEURS DE NAVIGATION*** TS LES APPAREILS CONCERNES VAL</t>
  </si>
  <si>
    <t>OXYDATION RPI // CONFIG OK // VALEUR OK //CAMUSAT	KHADIM LO</t>
  </si>
  <si>
    <t>M. KA, 782506514</t>
  </si>
  <si>
    <t>CAD__\\ M. KA // ND: 338457243 // CTC: 782506514 // CLI A DES LENTEURS DE NAVIGATION // PAS DE SUSP</t>
  </si>
  <si>
    <t>CONFIGUE MODEM ONT //AF LAMINE CISSE</t>
  </si>
  <si>
    <t>SAOU // MME FALL // ND 339783886// FIBRE KHEWEUL // CLI VEUT LIMITER LE NOMBRE D'APPAREIL QUI SE CON</t>
  </si>
  <si>
    <t>CLI VEUT PLUTOT UNE ASSISTANCE TECHNIQUE // CONFORMITE OK ( CTC DANS FIAB ) // INV A PATIENTER  CTC</t>
  </si>
  <si>
    <t>FATIMA ** MME DIAW 773423563 ** CLIENT SIGNALE PAS DE CONNEIXON **ND 338670065 ** PAS DE SUSP ** PAS</t>
  </si>
  <si>
    <t>T6</t>
  </si>
  <si>
    <t>CABLE DEBRANCHEB REBRANCHER**TJRS ASYNCH** SAYTU : COUPURE FIBRE **CTC : 773423563**DELAIS 48H FIAB</t>
  </si>
  <si>
    <t>KIDIDIMPOUA</t>
  </si>
  <si>
    <t>NUPTIA REINE</t>
  </si>
  <si>
    <t>MR DUTRON</t>
  </si>
  <si>
    <t>MR DUTRON 781482595 // ND 338016376 // Fibre_Bi // CLI A UN SOUCI DE CNX // PAS DE SUSP // PAS D INC</t>
  </si>
  <si>
    <t>TEST SAYTU: Coupure de fibre optique	COM: Demander au technicien de faire une mesure de réflectometr</t>
  </si>
  <si>
    <t>CABLE 1083 CHANGE/ELHADJ MULT</t>
  </si>
  <si>
    <t>CCT   779444471</t>
  </si>
  <si>
    <t>MR     MODOU SARR</t>
  </si>
  <si>
    <t>MOUHAMED     MR     MODOU SARR    CCT   779444471   ND    338484838   LOS ROUGE  SUSP KO   INCIDENT</t>
  </si>
  <si>
    <t>SAYTU :   Coupure fibre	 ***   RASSURER ET INV A PATIENTER   FIABOK          MPEC</t>
  </si>
  <si>
    <t>PIGTAIL CHANGE/CONFIRME PAR MR SARR  779444471/DIABY</t>
  </si>
  <si>
    <t>LOME//MME THIAM//339736975/Keurgui_IP/BD ETEINT///PAS</t>
  </si>
  <si>
    <t>LEONA NORD_BAMBEY_VILLE</t>
  </si>
  <si>
    <t>D'INCIDENT// PAS DECONNX FREQ//PRISE FILTRE//PAS DE FILTRE //BRCHMT PRISE//CABLE INTERVERTI//MAESTRO</t>
  </si>
  <si>
    <t>MUTATION DISTRIBUTION 8/11/4/CONFIRME PAR MME THIAM 774465299/MODOU FAYE</t>
  </si>
  <si>
    <t>BMF*** MR NDIAYE 774344169*** ND 339733288*** DECNXION FREQUENTES*** NCE VAL KO Downstream Signal At</t>
  </si>
  <si>
    <t>LEONA SUD_BAMBEY_VILLE</t>
  </si>
  <si>
    <t>REOR MCE/CADI A VOIR A00 11/14/2/MODOU FAYE</t>
  </si>
  <si>
    <t>REPRISE JOINT 28 PAIRES  // MODOU FAYE  ECOTEL</t>
  </si>
  <si>
    <t>AM//MME GUEYE // 339736112 BB  CLIGNOTANT /CLI A UN  TEL FIXE //DECO FREQ KO// PRISE FILTRE SUP/SECO</t>
  </si>
  <si>
    <t>PAS DE CNNX// MUTATION DISTRIBUTION// MODOU FAYE// ECOTEL</t>
  </si>
  <si>
    <t>Mr Fall</t>
  </si>
  <si>
    <t>Mouhamadou ** Mr Fall  ** ctc : 777255350 **  nd : 339546040  ** souci de cnx ** pas d'incident ** c</t>
  </si>
  <si>
    <t>test maestro : ENR  synchro nok ** cable interverti modem redemarre **  tjrs asynchro ** merci de p</t>
  </si>
  <si>
    <t>CABLE 5/99 COUPE CHANGE SUR 100M//AFTH5//SIDIBE</t>
  </si>
  <si>
    <t>YACINE***MR FALL***ND 338737728***// CLIENT NA PAS DE CONNEXION // VOYANT WIFI ETEINT // PAS DE SUSP</t>
  </si>
  <si>
    <t>PRES DE L'ECOLE ELEMENTAIRE</t>
  </si>
  <si>
    <t>REDEM WIFI MAIS WIFI TJRS ETEINT // MODEM SONATEL // CONFORMITER OK // WIFI NON CAPTE // CTC : 78446</t>
  </si>
  <si>
    <t>REPRISE SOUDURE AU PTO/DIANKHA MULT</t>
  </si>
  <si>
    <t>PENDA DIENG</t>
  </si>
  <si>
    <t>PASCAL ** MME KASSE ** NUM 783030149 ** ND 339712659 ** Keurgui ** CLI N'ARRIVE PAS A SE CONNECTER *</t>
  </si>
  <si>
    <t>RTE DE BAMBEY</t>
  </si>
  <si>
    <t>BB VRT CLIGN ** INTERNET OFF ** PAS DE SUSP PAS D'INC ** CLI EN REGLE ** MAESTRO PDR ** PORT OFFLIN</t>
  </si>
  <si>
    <t>PC ET RP1 RECONNECTE/CONFIRME PAR MME KASSE 783030149/CHEIKH</t>
  </si>
  <si>
    <t>MAMADOU MOMAR</t>
  </si>
  <si>
    <t>PIG// MME GUEYE 775659967 // PAS DE CNX // 338564426 // PAS DE WIFI EXTENDER // LES TECHNICIENS N'AV</t>
  </si>
  <si>
    <t>BMF*** MR FAYE 774668741*** ND 338782089*** PAS DE CNXION BB KO*** CLIENT A INTERVERTI MODEM REDEM C</t>
  </si>
  <si>
    <t>SALIOU FALL-</t>
  </si>
  <si>
    <t>YOUSSOUPHA   ----     SALIOU FALL---339713202  -- -  776884099  -----    CLI SIGNAL ABSENCE SYNCHRO</t>
  </si>
  <si>
    <t>BB ET INTERNET ETINT</t>
  </si>
  <si>
    <t>Fatimata Aly</t>
  </si>
  <si>
    <t>MME SARR-</t>
  </si>
  <si>
    <t>KB---MME SARR---SOUCI CNX----ND 338428398----PAS DE SUSPENSION---PAS D INCIDENT----LOS ROUGE----SAYT</t>
  </si>
  <si>
    <t>CHANGEMENT MODEM + ACTIVATION IPV6// ISMAELA SARR// SOFATEL</t>
  </si>
  <si>
    <t>FATIMA ** MR GAYE 775437070 ** CLIENT SIGNALE PAS DE CONNEIXON **ND 338584096**// PAS DE SUSPENSION</t>
  </si>
  <si>
    <t>CITE CESPI MAMELLE AVIATION</t>
  </si>
  <si>
    <t>CABLE DEBRANCHER REBRANCHER **TJRS ASYNCH**TEST SAYTU : COUPURE FIBRE // CTC : 775437070 // FIAB OK/</t>
  </si>
  <si>
    <t>ECO_GDK13</t>
  </si>
  <si>
    <t>mr niang 776655459 766939299</t>
  </si>
  <si>
    <t>souci de cnx // bb  of // internet of  pas de suspension // pas dincident  session nok // pas de dcn</t>
  </si>
  <si>
    <t>CLIENT INDISPONIBLE DONNE RV DEMAIN 05/04</t>
  </si>
  <si>
    <t>REPRISE JARRETIERE A LA SR SUITE ISOLMENT EFFECTUEE + FIAB D17  4/1/7</t>
  </si>
  <si>
    <t>NDEYE PENDA</t>
  </si>
  <si>
    <t>MS // MME DIOP  // CTC : 771724599 // ND : 339458900 // CLIENT SIGNAL PAS DE CONNX // CLIENT EN REGL</t>
  </si>
  <si>
    <t>RTE DE BANJUL</t>
  </si>
  <si>
    <t>MAESTRO KO  //  CLIENT INVITE A PATIENTE</t>
  </si>
  <si>
    <t>reprise installation ip 2 uyef reconfige modem</t>
  </si>
  <si>
    <t>WALKER</t>
  </si>
  <si>
    <t>JANDREL JEAN DARWIN</t>
  </si>
  <si>
    <t>MR DARWIN</t>
  </si>
  <si>
    <t>/AM//MR DARWIN 338018321 // SOUCIS DE CNX // PAS DE SUSP // PAS INCIDENT // BB ETTEINT //PAS DE TEL</t>
  </si>
  <si>
    <t>GDK_C26</t>
  </si>
  <si>
    <t>ECO_GDK8</t>
  </si>
  <si>
    <t>PC RECONNECTE SUITE OXYDATION/CONFIRME PAR MR DARWIN 777508272/DIEDHIOU</t>
  </si>
  <si>
    <t>1413_stl_sarr2239</t>
  </si>
  <si>
    <t>FALLOU *** MR LEYE *** CLIENT A DES SOUCIS DE CONNEXION *** NUM 339789936 *** INTERNET OFF *** PAS D</t>
  </si>
  <si>
    <t>PORT SYNC *** INVITE A INTERVERTIR CABLE DSL / REBRANCHEMENT FILTRE *** CNX NOK *** INTERNET OFF ***</t>
  </si>
  <si>
    <t>REPRISE CONNEXION AU PC SUITE OXYDATION + FIAB D04 8/1/3 T113/6/5</t>
  </si>
  <si>
    <t>EMS//MR TOURE // CTC  770899332 // ND 338260148  //  Client dit avoir des soucis de connexion****LOS</t>
  </si>
  <si>
    <t>O_SGK_V35</t>
  </si>
  <si>
    <t>COTE ARRET 54</t>
  </si>
  <si>
    <t>M. BASSOUM, 777016679</t>
  </si>
  <si>
    <t>CAD __ \\ M. BASSOUM // ND: 339669399 // CTC: 777016679 // CLI PAS DE CNX // ABSENCE SYNCHRO ADSL //</t>
  </si>
  <si>
    <t>THI_A00</t>
  </si>
  <si>
    <t>VILLAGE DE THILOGNE</t>
  </si>
  <si>
    <t>MUTATION DISTRIBUTION //   BASSIROU DIOP TADEX</t>
  </si>
  <si>
    <t>TABARA//MR NDAO//CTC 778805138//339761525// CLI SGNL PAS D CNX repetitif **a chaque intervention la</t>
  </si>
  <si>
    <t>CLI SGNL PAS D CNX repetitif **a chaque intervention la connexion revient apres 24h cela repart ** c</t>
  </si>
  <si>
    <t>CHANGEMENT PROFIL KG + DEVEROUILLAGE PORT // BABACAR NDIAYE CAMUSAT</t>
  </si>
  <si>
    <t>BINTA MBACKE</t>
  </si>
  <si>
    <t>MS  // MME FAYE // CTC : 776383676  // ND : 338685008// CLIENT SIGNAL PAS DE CONNEX//CLIENT EN REGLE</t>
  </si>
  <si>
    <t>SIPRES 2 / IMBLE PAPE FALL</t>
  </si>
  <si>
    <t>APT B1</t>
  </si>
  <si>
    <t>SAYTU KO // CLIENT INVITE A PATIENTE</t>
  </si>
  <si>
    <t>TABARA//MME SYLLA //CTC 787066973//338376219//PAS DE CONNEXION //PAS DE SUSPENSSION //PAS DINCIDENT</t>
  </si>
  <si>
    <t>PAS DE CONNEXION //PAS DE SUSPENSSION //PAS DINCIDENT //LOS ROUGE //MODEM REDEMERER SERVICE NOK //SA</t>
  </si>
  <si>
    <t>1413_ksv_dieng0283</t>
  </si>
  <si>
    <t>NDEYE**MR MBAYE 773041931**338014162**PAS DE CONNX**PAS DE SUSP**PAS D INCIDENT**POWER OK**LOS ROUGE</t>
  </si>
  <si>
    <t>SAYTOU COUPURE FIBRE Demander au technicien de faire une mesure de réflectometrie pour localisation</t>
  </si>
  <si>
    <t>CHEIKH SADIBOU</t>
  </si>
  <si>
    <t>M DIOP // 778253939 // 776376482 // 338202051 // Fibre_Mega // SOUCIS DE CNX // PAS DE SUSP // PAS I</t>
  </si>
  <si>
    <t>FATIM // MR DIANE 785238718 // ND 339564960 // SOUCI DE CNX // 2.4 ET 5GHZ ETEINT // PAS DE SUSPENSI</t>
  </si>
  <si>
    <t>339564960 // SOUCI DE CNX // 2.4 ET 5GHZ ETEINT // PAS DE SUSPENSION // PAS DINCIDENT /SESSION EN C</t>
  </si>
  <si>
    <t>RJ11 d'effecte changé</t>
  </si>
  <si>
    <t>mr sarr 775081316  775397811</t>
  </si>
  <si>
    <t>souci ligne // tonalite ok  / pas de suspension // pas d incident//  nd ds zsmart /cli a deux poste</t>
  </si>
  <si>
    <t>O_HAN_D29</t>
  </si>
  <si>
    <t>HAM0</t>
  </si>
  <si>
    <t>ROUTAGE EFFECTUE SUR SPG // MOUKHTAR TALL</t>
  </si>
  <si>
    <t>mme sagna</t>
  </si>
  <si>
    <t>ehos**mme sagna**785349577**nd 339011376 ** los rouge ** saytu ko** offline**cli inf**fiab ok</t>
  </si>
  <si>
    <t>WARANG</t>
  </si>
  <si>
    <t>Forte valeur au PTO/Reprise soudure</t>
  </si>
  <si>
    <t>MR DRAME 786394492  // M. SARR</t>
  </si>
  <si>
    <t>MR DRAME</t>
  </si>
  <si>
    <t>tmp_ndiaye73184</t>
  </si>
  <si>
    <t>BUSINESS VPN Master 4MEGA // PAS DE CONNEXION // MODEM LA 210 / PWR VERT // WAN VERT // ETH VERT  As</t>
  </si>
  <si>
    <t>A RESIGNALER</t>
  </si>
  <si>
    <t>SEYNABOU AIDA</t>
  </si>
  <si>
    <t>Mme WADE</t>
  </si>
  <si>
    <t>1413_stl_kalissa2161</t>
  </si>
  <si>
    <t>SKALI // Mme WADE //  338447397 //  ASYNCH FIBRE -  Voyant  LOS EN ROUGE //  788567131 - FIAB OK</t>
  </si>
  <si>
    <t>JARRETIERE OPTIQUE REMPLACEE/YADE</t>
  </si>
  <si>
    <t>M SYLLA // 776302691 // 773541996 // 338683330 // Fibre Kheweul // SOUCIS DE CNX // CLIENT DIT QUE L</t>
  </si>
  <si>
    <t>O_ACA_W29</t>
  </si>
  <si>
    <t>ERREUR SUR L'ITEM</t>
  </si>
  <si>
    <t>REPRISE SOUDURE AU PTO/CONFIRME PAR SON FILS 776302691/DIABY</t>
  </si>
  <si>
    <t>MR FATY</t>
  </si>
  <si>
    <t>ISS++MR FATY++338043577++SOUCI DE CONNEXON**PAS DE SUSPENSION**PAS D'INCIDENT****SYNCHRO OK**RBS PAS</t>
  </si>
  <si>
    <t>KMR_L01</t>
  </si>
  <si>
    <t>VERIFICATION CONFIGURATION PORT + DEVEROUILLAGE PORT // ALIOU BALDE MULTELEC</t>
  </si>
  <si>
    <t>MMN**MR DIAGNE**771188935**339709144**SOUCI PORTEE WIFI**CLI SOUTIENT Q LES MODEM SE TROUVE DANS LE</t>
  </si>
  <si>
    <t>NDEYE**MR FAYE 776359369**338246746**PAS DE CONNX**PAS DE SUSP**PAS D INCIDENT*POWER OK**LOS ROUGE**</t>
  </si>
  <si>
    <t>ABS AU PBO C33 4-5A/F6/ BOUNEYNI 778706786 -AS</t>
  </si>
  <si>
    <t>Reprise soudure au BPE INTERMEDIAIRE//Retour service</t>
  </si>
  <si>
    <t>NDEYE NDIOUCK</t>
  </si>
  <si>
    <t>EMS// MME DIAWARA   // CTC   771571344 // ND   338</t>
  </si>
  <si>
    <t>EMS// MME DIAWARA   // CTC   771571344 // ND   338243426 //  Client dit avoir des soucis de connexio</t>
  </si>
  <si>
    <t>ABSENCE SYNCHRO // RECONF MODEM PAR TI // RECONFIGURATION PORT // NAF OK // PAPYRUS OK // SIDY BABOU</t>
  </si>
  <si>
    <t>PON // MR LO // CTC :: 776403890 //  ND 339548314 // CLIENT SIGNAL SOUCIS CONNEXION //  INTERNET ROU</t>
  </si>
  <si>
    <t>NDIOH-NDIOH</t>
  </si>
  <si>
    <t>JOAL FADIOUTH</t>
  </si>
  <si>
    <t>PAS DE TEST MODEM RESET</t>
  </si>
  <si>
    <t>câble alimentation coupé changé +mot de passe changé</t>
  </si>
  <si>
    <t>MMN**MR GUEYE**783802945**339711339**PAS DE CONNEXION**CLI EN REGLE COMPTE OK**PAS D'INCID**PAS DE T</t>
  </si>
  <si>
    <t>RJ11 CHANGE/CONFIRME PAR MME GUEYE 761264620/MODOU FAYE</t>
  </si>
  <si>
    <t>THIABOU // MME MBAYE // 771228050 // 781010010 // 338482657 // Fibre Kheweul // SOUCIS DE CNX // PAS</t>
  </si>
  <si>
    <t>O_HAN_D37</t>
  </si>
  <si>
    <t>CITE KEUR YARAKH</t>
  </si>
  <si>
    <t>.TALBEAU FERAYE</t>
  </si>
  <si>
    <t>REPRISE SOUDURE AU PTO // EL HADJ BADJI</t>
  </si>
  <si>
    <t>NGAGNE</t>
  </si>
  <si>
    <t>KDS*** MME DIA *** CTC 773829906 **** ND 339676180  *** PAS DE CONNEXION *** CLI EN REGLE PAS DE SUS</t>
  </si>
  <si>
    <t>ABDOUL WAHAB</t>
  </si>
  <si>
    <t>NDEYE**MR DIA 775371555**338603730**PAS DE CONNX**PAS DE SUSP**PAS D INCIDENT**POWER OK**LOS ROUGE**</t>
  </si>
  <si>
    <t>CITE DIAMALAYE 2</t>
  </si>
  <si>
    <t>REPRISE SOUDURE AU PBO/DIOP MULT</t>
  </si>
  <si>
    <t>77 387 87 95</t>
  </si>
  <si>
    <t>ext_sow005936</t>
  </si>
  <si>
    <t>lenteur de connexion et soucis configuration</t>
  </si>
  <si>
    <t>PINTHIOUM ALY NGUER</t>
  </si>
  <si>
    <t>Le client soutient qu'il n'arrive plus a se connecter et que le wifi est masqué  impossible de detec</t>
  </si>
  <si>
    <t>ADJA ++MME NDIAYE ++ND 3382496+784458706+Fibre_Bi +CLIENT SIGNAL SOUCI CONNEXION ++PAS DE SUSPENSION</t>
  </si>
  <si>
    <t>KHANDOR 26</t>
  </si>
  <si>
    <t>REOR MICF ABS X28 151-152A F2/ELHADJ MULT</t>
  </si>
  <si>
    <t>Reprise soudure 2 brins au C2</t>
  </si>
  <si>
    <t>barhame *** mme dione *** ctc 778645610 *** 339517537 *** fibre kh *** Commentaire de la solution ap</t>
  </si>
  <si>
    <t>cli tres remontee *** ne veut rien entendre demande de pec le plus rapidement possible *** los roug</t>
  </si>
  <si>
    <t>Relever suite incident ABSENCE DE SIGNAL AU PBO PLAQUE - O_ACA_W10</t>
  </si>
  <si>
    <t>775428172//770257788</t>
  </si>
  <si>
    <t>1413_stl_fall2269</t>
  </si>
  <si>
    <t>MR NIASS DIT AVOIR DES DCNX FREQ*** PAS DE SUSP PAS D'INCIDENT*** VOYANT INTERNET ALLUME*** VAL OPTI</t>
  </si>
  <si>
    <t>O_KMR_L62</t>
  </si>
  <si>
    <t>PA U 26</t>
  </si>
  <si>
    <t>CLI TRES INSATISFAIT, IL DIT KIL PAIE SON ARGENT MAIS A UN MAUVAIS SERVICE*** IL DIT K LA CNX AVEC S</t>
  </si>
  <si>
    <t>DECONNEXIONS FREQUENTES//RECONFIGURATION MODEM</t>
  </si>
  <si>
    <t>764950570 / 783947692</t>
  </si>
  <si>
    <t>SAMAKE  *** M LOUM *** 339767143 ** ABSENCE DE SYNCHRO ** CLT EN REGLE ***PAS INCIDENT  *** PAS DE S</t>
  </si>
  <si>
    <t>PAPA IBRAHIMA</t>
  </si>
  <si>
    <t>1413_ksv_seck0501</t>
  </si>
  <si>
    <t>fs**mr diouf**retard de fiche**nd 338216828// CLIENT A DES SOUCI SUR SA LIGNE FIXE // ABSENCE DE TON</t>
  </si>
  <si>
    <t>PARCELLE ASSAINIES UNITE 12</t>
  </si>
  <si>
    <t>TEST SAYTU : aucune anomalie // MODEM SYNCHRO OK // PHONE 1 ET PHONE 2 ETEINT TJRS ETEINT // VERIF</t>
  </si>
  <si>
    <t>APPAREIL CLIENT A VOIR</t>
  </si>
  <si>
    <t>TOP</t>
  </si>
  <si>
    <t>ADJA AMINATA FALL</t>
  </si>
  <si>
    <t>Mme top</t>
  </si>
  <si>
    <t>jzb//Mme top// ctc 776735030** pas de connex**los rouge</t>
  </si>
  <si>
    <t>AY00</t>
  </si>
  <si>
    <t>jzb//Mme top// ctc 776735030** pas de connex**los rouge **pas de susp**pas de saut de port**pas d'in</t>
  </si>
  <si>
    <t>JART OPTIQUE CHANGE+REPRISE SOUDURE PTO// MOR DIOP</t>
  </si>
  <si>
    <t>M MBENGUE</t>
  </si>
  <si>
    <t>SAMAKE  *** M MBENGUE  **** 339034472 ** SIGNAL WIFI FAIBLE  *** MODEM SONATEL *** CLT PRET DU WIFI</t>
  </si>
  <si>
    <t>O_NDA_C17</t>
  </si>
  <si>
    <t>CONNECTEUR BRANCHE AU BON PORT</t>
  </si>
  <si>
    <t>SALICK</t>
  </si>
  <si>
    <t>M SAGNANE</t>
  </si>
  <si>
    <t>ABSENCE FICHE ****ALIMA*****M SAGNANE****CTC 775380108***ND 339415712****SOUCIS DE CNX ***CLT EN REG</t>
  </si>
  <si>
    <t>NR00</t>
  </si>
  <si>
    <t>SAYTU Puissance optique OLT faible*****CLT INVITE A PAT ***FIAB OK ***MDPEC</t>
  </si>
  <si>
    <t>VERIF CONFIG// BON SIGNAL// CHEIKH SAVANE // SOFATEL// REPRISE SOUDURE AU PTO// SAYTU OK // PAPYRUS</t>
  </si>
  <si>
    <t>MR NDIAYE A DES SOUCI DE CNX*** IL SIGNAL DCNX FREQ*** MAESTRO ENR*** FILTRE OK NON SUPERPOSE*** BRA</t>
  </si>
  <si>
    <t>LA BOITE DEHORS FIXEE SUR LE MUR DE LA MAISON EST OUVERTE*** DPUI LORS LA CNX EST INSTABLE*** MPECC</t>
  </si>
  <si>
    <t>CONFIG VOIP SUR SELFSERVICES// BONNES VALEURES // CHEIKH NIANG SOFATEL// REPRISE CONNECTION RPUNE//</t>
  </si>
  <si>
    <t>TANINE</t>
  </si>
  <si>
    <t>ALIMA</t>
  </si>
  <si>
    <t>MME  TANINE</t>
  </si>
  <si>
    <t>FATIMA*** MME  TANINE ****CTC 777391590 ***ND 339556541 ****   CLIENT APPEL POUR SIGNALER SON MODEM</t>
  </si>
  <si>
    <t>ND 339556541 ****   CLIENT APPEL POUR SIGNALER SON MODEM DEFFECTUER // ELECTRICITE OK SUR LA PRISE /</t>
  </si>
  <si>
    <t>NOURY</t>
  </si>
  <si>
    <t>AUDREY</t>
  </si>
  <si>
    <t>MDM DONA</t>
  </si>
  <si>
    <t>DJIELANI ** MDM DONA ** CTC 781425365 ** ND 338254722 ** CLI A DES SOUCIS DE CNX ** CLI EN REGLE **</t>
  </si>
  <si>
    <t>LOT R42</t>
  </si>
  <si>
    <t>** PAS D'INCIDENT ** SAYTU :  Coupure fibre ** PAS ERREUR LOGS RBS ** PORT OFFLINE  ** BRANCHEMENT</t>
  </si>
  <si>
    <t>PIGTAIL CHANGE // MME DONA CONFIRME AU 781425365 // MOCTAR TOURE -AS</t>
  </si>
  <si>
    <t>338242070 // KHEWEUL PRO // SOUCI EMISSION RECEPTION</t>
  </si>
  <si>
    <t>VERIF BRANCHEMENT FAIT // TONALITE OK // TEST EMISSION KO : CORRESPONDANT N'ATTEND PAS // TEST RECEP</t>
  </si>
  <si>
    <t>MR DIOP JOINT SUR LE FIX CONFIRME LE RETOUR DU SERVICE</t>
  </si>
  <si>
    <t>ADJA°MR DIA++CTC779841795++ND339020356+Fibre Kheweul ++CLIENT SIGNAL SOUCI CONNEXION ++PAS DE SUSPEN</t>
  </si>
  <si>
    <t>VERIF BRANCH</t>
  </si>
  <si>
    <t>MME LO A DES SOUCI DE CNX*** PAS DE SUSP PAS D'INCIDENT*** MODEM ASYNCH*** PAS DE TLPHNE FIXE*** FIL</t>
  </si>
  <si>
    <t>NDOYENNE</t>
  </si>
  <si>
    <t>SIGNALE*** MPECC CNT: 777878109*** ND: 339768359*** FIAB OK</t>
  </si>
  <si>
    <t>REPRISE JARRERIERE A LA SR + REPRISE CONNEXION AU PC SUITE OXYDATION EFFECTUEES + FIAB C10 8-5-1</t>
  </si>
  <si>
    <t>fs**mr dieng**nd 338210552// CLIENT NA PAS DE CONNEXION // ABONNE PAS SUR SITE// PAS DE SUSPENSION /</t>
  </si>
  <si>
    <t>CLI DIT QU IL A SIGNALE SON DRG LE 02/04/2025 LES TECHNICIENS SONT VENUS MAIS IL A TOUJOURS  LE MEME</t>
  </si>
  <si>
    <t>nks///mr toure//ctc 775759278//  nd 338685253// fibre mega //cli signale pas de cnx // los rouge// p</t>
  </si>
  <si>
    <t>ECO_GDK26</t>
  </si>
  <si>
    <t>JARRETIERE OPTIQUE CHANGE // MR TOURE CONFIRME AU 775759278 // BOUNEYNI -AS</t>
  </si>
  <si>
    <t>NAIBA</t>
  </si>
  <si>
    <t>1413_stl_ba2693</t>
  </si>
  <si>
    <t>OBA // MR DIALLO // CTC 777472306 339731251 // CLI SIGNALE LE BOUTON D ALLUMAGE NE FONCTIONNE PAS MO</t>
  </si>
  <si>
    <t>POWER SEUL EST ALLUME CLI SIGNALE MODEM DEFECTUEUX //  PAS DE SUSPENS // PAS INCIDENT // COMPTE OK</t>
  </si>
  <si>
    <t>CLIENT DIT QUE LA CONNEXION EST RETABLIE ET NE VEUT PLUS L'INTERVENTION DU TECHNICIEN</t>
  </si>
  <si>
    <t>AICHA // MR CISSE // CTC 770108309 // ND 339781008 // SOUCI LIGNE // PAS DE SUSPENSION // PAS DINCID</t>
  </si>
  <si>
    <t>CHANGEMENT + CONFIGURATION MODEM ADSL EFFECTUES + CONFIGURATION VOIP(EN OBSERVATION)</t>
  </si>
  <si>
    <t>REPRISE CONNEXION AU PC ET RP1  SUITE OXYDATION</t>
  </si>
  <si>
    <t>LENTEUR DE FICHE  AICHA  BA  --- MR NIASSE --- CTC 773751021 --- ND 338440258 --- CLI SOUCIS DE CONN</t>
  </si>
  <si>
    <t>PRES DU SUPERMARCHE AUCHAN</t>
  </si>
  <si>
    <t>FORTE VALEUR AU PBO K53 33-34A F6</t>
  </si>
  <si>
    <t>Changement connecteur au Central//Client joint 773751021, confirme retour service</t>
  </si>
  <si>
    <t>TAMEGA</t>
  </si>
  <si>
    <t>MME MALO CISSOKHO</t>
  </si>
  <si>
    <t>MHD***MME MALO CISSOKHO ***CTC 784848277** ND 339812123 **Keurgui_IP***CLI A UN SOUCI DE CONNEXION**</t>
  </si>
  <si>
    <t>TBA1_A04</t>
  </si>
  <si>
    <t>CONJONCTEUR CHANGE//BINDIA</t>
  </si>
  <si>
    <t>MAYIB</t>
  </si>
  <si>
    <t>MME GUEYE// CTC 771665223// ND 339701356// CLIENT NA PAS DE CONNEXION // BROADBAND ETEIND // ABSENC</t>
  </si>
  <si>
    <t>KEUR MAYIB MEDINATOUL</t>
  </si>
  <si>
    <t>VERIF PRISE SUPERPOSE ET BRANCHEMENT CABLE INTERVERTI // REDEM MODEM // SYNCHRO NOK // TEST MAESTRO</t>
  </si>
  <si>
    <t>REPRISE AU PC/CONFIRME PAR MME GUEYE 771665223/CHEIKH DIENE</t>
  </si>
  <si>
    <t>KIBA</t>
  </si>
  <si>
    <t>LAURENT MARIE WENDENTALE</t>
  </si>
  <si>
    <t>M.KIBA</t>
  </si>
  <si>
    <t>PAS DE SUSPENSION//PAS D'INCIDENT//RBS ACTIF//SAYTU COUPURE FIBRE//NAF PORT ASYNCHRO//CLIENT SIGNALE</t>
  </si>
  <si>
    <t>JULIEN COR</t>
  </si>
  <si>
    <t>M COR</t>
  </si>
  <si>
    <t>338733521//Fibre Pro Max Bloque////MODEM ETEINT</t>
  </si>
  <si>
    <t>MODEM DEFECTUEUX//VERIF BRANCHEMENT OK//REBOOT MODEM OK//SYNCHRO DOWN SUR SAYTU /COMPTE RBS ACTIF/ S</t>
  </si>
  <si>
    <t>Modem défect changé	E61 PBO 81 F2</t>
  </si>
  <si>
    <t>MAMADOU KOUKO</t>
  </si>
  <si>
    <t>/M.BA</t>
  </si>
  <si>
    <t>/M.BA SIGNALE SOUCI PORTE WIFI//PAS DINC//PAS DE SUSP//VOYANTS OK//CONNEXION OK//MODEM SNT FIBRE A 4</t>
  </si>
  <si>
    <t>PREMATURE INSTALLER PAR UN AUTRE ST LE CLIENT VEUX UN DEPLACEMENT DE PRISE</t>
  </si>
  <si>
    <t>CLIRECO153-EXTENDER WIFI</t>
  </si>
  <si>
    <t>WIFI EXTENDER RECOMMANDE AU CLIENT/NDIAGA MULT</t>
  </si>
  <si>
    <t>M MBOW</t>
  </si>
  <si>
    <t>IBRAHIMA//MBOW//CTC 771876222//ND 339769307//SOUCIS DE CONNEXION //PAS DE SUSPENSION NI INCIDENT ///</t>
  </si>
  <si>
    <t>COUDE</t>
  </si>
  <si>
    <t>EN FACE DAARAL</t>
  </si>
  <si>
    <t>PAS DE SUSPENSION NI INCIDENT ///FIXE NE MARCHE PAS//PRISE FILITREE//DECONNEXION FREQUENTES //MODEM</t>
  </si>
  <si>
    <t>YOUBONG</t>
  </si>
  <si>
    <t>TRACIE JOYNER</t>
  </si>
  <si>
    <t>MME TRACIE</t>
  </si>
  <si>
    <t>tmp_thiam67204</t>
  </si>
  <si>
    <t>MADJIGUENE // MME TRACIE 778834461// ND 338644087// CLIENT TRES REMONTE DIT QUELLE AVAIT SIGNALE UN</t>
  </si>
  <si>
    <t>ECO_GDK14</t>
  </si>
  <si>
    <t>CABLE 1083 CHANGE  // MME TRACIE CONFIRME AU 778834461 // STEVEN -AS</t>
  </si>
  <si>
    <t>MINISTERE DE LA PECHE ET DE L'ECONOMIE MARITIME</t>
  </si>
  <si>
    <t>339618811 // La ligne Business // PAS DE CONNEXION</t>
  </si>
  <si>
    <t>RV LE 05/04/2025 // EQ MODOU SENE TDX.</t>
  </si>
  <si>
    <t>CABLE 5/99 COUPE CHANGE SUR 25M // EQ MODOU SENE TDX.</t>
  </si>
  <si>
    <t>M MANE //MME CISSE//339416830//CLIENT A DEBRANCHE L CABLE JAUNE//CLIENT ASSISSTE POUR REMETTRE//ASSS</t>
  </si>
  <si>
    <t>O_KLK_A24</t>
  </si>
  <si>
    <t>NDORONG OCCAS</t>
  </si>
  <si>
    <t>Fibre cassé au PTO/Reprise soudure	A15 PBO 90 F3</t>
  </si>
  <si>
    <t>MAHFOUSS NDIAYE</t>
  </si>
  <si>
    <t>TT LES VOYANTS SONT NNORMAUX // COMPTE ACTIF // VERIF BRANCHEMENT ET REBOOT MODEM // NCE INDISPONIBL</t>
  </si>
  <si>
    <t>ECO_GDK5</t>
  </si>
  <si>
    <t>REPRISE SOUDURE AU PBO SUITE FORTE VALEUR</t>
  </si>
  <si>
    <t>338269506//SOUCI EMISSION ET RECEPION//TEST RECEPTION CA SONNE DANS LE VIDE //PAS DE SYNCHRO// C'est</t>
  </si>
  <si>
    <t>JARR SR ISOLEE PUIS CHGEE/ TI M'A APPELE LA-DESSUS SUR MON GFU/ CLIENT EST BIEN AVISE POUR VOIR SON</t>
  </si>
  <si>
    <t>**M  FALL  **</t>
  </si>
  <si>
    <t>MM**M  FALL  **  CTC 779016898 ** ND  339667563 ** CLI  PAS  DE  CNX  **  CLI EN  REGLE  **  PAS  IN</t>
  </si>
  <si>
    <t>O_MAT_A00</t>
  </si>
  <si>
    <t>RTE OUROSSOGUI</t>
  </si>
  <si>
    <t>REOR MICF ABS AU PBO SUR A00 PBO 1-F3 // EQ IBRAHIMA SEYDI TDX.</t>
  </si>
  <si>
    <t>MFIR</t>
  </si>
  <si>
    <t>UI MAINTENANCE FIBRE REGION</t>
  </si>
  <si>
    <t>MFIR1</t>
  </si>
  <si>
    <t>Reprise soudure au C2</t>
  </si>
  <si>
    <t>SOKHNA MAIMOUNA</t>
  </si>
  <si>
    <t>1413_ksv_faye534</t>
  </si>
  <si>
    <t>SNMF**MME MBACKE//CTC 773454947 // ND 339708016 //CLT SIGNALE PAS DE CNX//PAS DE SUSP//PAS INCIDENT/</t>
  </si>
  <si>
    <t>ndamatou Keur Baye LAT</t>
  </si>
  <si>
    <t>777429425-772855004</t>
  </si>
  <si>
    <t>marie // mr sow 777429425-772855004 // nd 338048217 // souci connexion // los cli rouge // pas de su</t>
  </si>
  <si>
    <t>REPRISE SOUDURE AU PTO/GASSAMA MULT</t>
  </si>
  <si>
    <t>IBRAHIMA//GASSAMA//CTC 771262378//ND 339706983//SOUCIS DE CONNEXION //CLIENT SOUTIENT QUE SON MODEM</t>
  </si>
  <si>
    <t>CLIENT SOUTIENT QUE SON MODEM NE S'ALLUME PAS //MODEM ORANGE//ELECTRICITE OK //CABLE ALIMENTATION OK</t>
  </si>
  <si>
    <t>CHANGEMENT + CONFIGURATION MODEM ADSL EFFECTUES</t>
  </si>
  <si>
    <t>Thioune</t>
  </si>
  <si>
    <t>Macodou</t>
  </si>
  <si>
    <t>KDS*** MR THIOUNE *** CTC 778086543 **** ND 338582275 *** CLI SIGNALE DECONNEXION FREQUENTES FIBRE</t>
  </si>
  <si>
    <t>CLI SIGNALE DECONNEXION FREQUENTES FIBRE   *** CLI EN REGLE PAS DE SUSP *** VOYANT INTERNET OK *** V</t>
  </si>
  <si>
    <t>ABSA °°° MME SALL  °°° CTC 775750538  °°° ND 338372287  °°°SOUCI LIGNE ** ACCES RSX OK ** RBS ACTIF</t>
  </si>
  <si>
    <t>GDW_M16</t>
  </si>
  <si>
    <t>CADI A VOIR M 16 6 15 07 //AF AMETH BA</t>
  </si>
  <si>
    <t>REPRISE PC//OUZIN</t>
  </si>
  <si>
    <t>*awa** ctc 779032902** mr sarr**** pas de cnx ** nd 339495028**Keurgui_IP***pas d incident *** bb cl</t>
  </si>
  <si>
    <t>FATICK_TATTAGUINE</t>
  </si>
  <si>
    <t>VILLAGE DE DIOFIOR</t>
  </si>
  <si>
    <t>VILLAGE DIOFFIOR</t>
  </si>
  <si>
    <t>MAUVAISE MANIPULATION RCFG MODEM FUNBOX MOT PASS CHANGER</t>
  </si>
  <si>
    <t>1413_stl_fall2703</t>
  </si>
  <si>
    <t>mme sow // ctc 784225060 // nd 338589262// CLT signal son cable coupé //clt saytou: Coupure fibre	CR</t>
  </si>
  <si>
    <t>CLT signal son cable coupé //clt saytou: Coupure fibre	CRITIQUE //nce OLT_HW_KEUR-MASSAR04/Frame0/Sl</t>
  </si>
  <si>
    <t>MARTINS</t>
  </si>
  <si>
    <t>RITA</t>
  </si>
  <si>
    <t>MME  RITA</t>
  </si>
  <si>
    <t>MME RITA " CLI RIETERE SON DRGMENT  cable  COUPE  SIGNALE LE 28/03/2025 - 16:07  // ND 338805417 //</t>
  </si>
  <si>
    <t>O_DMD_N10</t>
  </si>
  <si>
    <t>M.MATHIAS</t>
  </si>
  <si>
    <t>DIORGA CHERIF</t>
  </si>
  <si>
    <t>PAS DE SUSPENSION//PAS D'INCIDENT//RBS ACTIF//SAYTU AUCUNES ANOMALIES//NAF PORT SYNCHRO//CLIENT SIGN</t>
  </si>
  <si>
    <t>MOUHAMED JALIL MASSASSY</t>
  </si>
  <si>
    <t>MR  COULIBALY</t>
  </si>
  <si>
    <t>FATIMA*** MR  COULIBALY  ** CTC 785981710 ***  ND  338486614  *** CLI A SOUCIS DE CNX pon clignotant</t>
  </si>
  <si>
    <t>SY18</t>
  </si>
  <si>
    <t>ND  338486614  *** CLI A SOUCIS DE CNX pon clignotant  *** PAS DE SUSP ** PAS D'INCIDENT ***ams offl</t>
  </si>
  <si>
    <t>RECONFIGURATION MODEM/CONFIRME PAR MR COULYBALY 785981710/REMI</t>
  </si>
  <si>
    <t>SYSCOM PRINT SARL</t>
  </si>
  <si>
    <t>MR CISSOKO</t>
  </si>
  <si>
    <t>338670577 // ABSENCE SYNCHRONISATION // Fibre Office Bloque</t>
  </si>
  <si>
    <t>F 10</t>
  </si>
  <si>
    <t>AFRICAN SERVICES PARTNER</t>
  </si>
  <si>
    <t>MR AUGARD</t>
  </si>
  <si>
    <t>PAS DE CONNEXION  INTERNET</t>
  </si>
  <si>
    <t>INTERNET ETTEIND °°°PAS D¿INCIDENT°°° PAS DE SUSPENSSION °°° SYNCHRO OK °°°°°° SIGNAL WIFI OK °°°° C</t>
  </si>
  <si>
    <t>MDP WIFI CHANGER</t>
  </si>
  <si>
    <t>NDEYE SARAKH</t>
  </si>
  <si>
    <t>HELENE **MM NIANG **CTC 783870852 **ND 339687062 **CLIENT SIGNAL DES LENTEUR SUR AUTRES APPARIEL **P</t>
  </si>
  <si>
    <t>Mm NDOYE</t>
  </si>
  <si>
    <t>ABDOU --- Mm NDOYE --- CTC  776513360 --- ND 338685082 --- PAS DE RESTRICTION --- PAS DE SUSPENSION</t>
  </si>
  <si>
    <t>JARTIERRE OPTIQUE CHANGE + VERIF CONFIG VIEUX MBAYE ECOTEL</t>
  </si>
  <si>
    <t>MME  ROKHAYA FALL</t>
  </si>
  <si>
    <t>MHD***MME  ROKHAYA FALL***CTC 777986152** ND 339755430**Keurgui_IP***CLI A UN SOUCI DE CONNEXION**BB</t>
  </si>
  <si>
    <t>CHANGEMENT CABLE 5/99 SUR 30M EFFECTUE</t>
  </si>
  <si>
    <t>diaw</t>
  </si>
  <si>
    <t>fatou bintou</t>
  </si>
  <si>
    <t>338646588 // Fibre Pro Max Bloque // PAS DE CONNEXION</t>
  </si>
  <si>
    <t>CABLE DISTRIBUTION COUPE K54 72-73A</t>
  </si>
  <si>
    <t>Tirage cable 12FO sur 200m +Raccordement 12brins (6 au PBO et 6 au C2)</t>
  </si>
  <si>
    <t>CONDE</t>
  </si>
  <si>
    <t>MOUSSA BEN</t>
  </si>
  <si>
    <t>AICHA // MR FATY  // CTC 787905211**771060397 // ND 338481890 // DECONNEXION FREQUENTE // PAS DE SUS</t>
  </si>
  <si>
    <t>3/C</t>
  </si>
  <si>
    <t>INDISPONIBLE RV SAMEDI</t>
  </si>
  <si>
    <t>MODEM ONT CHANGE + RECONFIG MODEM ONT ELHADJI BADJI AFRITEL</t>
  </si>
  <si>
    <t>SOKHNA MAME FATY MBACKE</t>
  </si>
  <si>
    <t>LENTEUR FICHE//NGONE//M.GUEYE//ND 338937838// POWER VERT//PON ETEINT//LOS ROUGE CLI//INTERNET ETIND</t>
  </si>
  <si>
    <t>FIAB OK MPEC</t>
  </si>
  <si>
    <t>PHARMACIE SERIGNE FALILOU MBACKE</t>
  </si>
  <si>
    <t>S/C DR ABDOUL AZIZ THIOBANE</t>
  </si>
  <si>
    <t>MM THIOBANE</t>
  </si>
  <si>
    <t>339780909°°°°°°°°Fibre Pro Max Bloque°°°°°°°            PAS DE CONNEXION INETRNET °°°°°°ABSENCE DE S</t>
  </si>
  <si>
    <t>MUTATION PBO A FAIRE===EN ATTENTE VALIDATION</t>
  </si>
  <si>
    <t>MATAR ANTOINE IBRAHIMA DAOUDA</t>
  </si>
  <si>
    <t>THERESE***MR SAMBE***CLI SIGNALE PAS DE CNX // ND 338684331//FIBRE MAX/// PAS DE SUS // PON CLIGNOTA</t>
  </si>
  <si>
    <t>O_ACA_W04</t>
  </si>
  <si>
    <t>REPRISE SOUURE AU PBO/CONFIRME PAR MR SAMBE 776262324/REMI</t>
  </si>
  <si>
    <t>MR WONE-</t>
  </si>
  <si>
    <t>1413_ksv_sakho401</t>
  </si>
  <si>
    <t>FATOU---MR WONE----CC 772255611 ND 338643997 Fibre_Max  -LENTEUR CNX // PAS D'INCIDENT // CLI NN TAG</t>
  </si>
  <si>
    <t>LENTEUR CNX // PAS D'INCIDENT // CLI NN TAGUE // AUTRE OFF // VERIF  NCE/AMS PORT INTROUVABLE - // C</t>
  </si>
  <si>
    <t>RECONFIG PORT// BON SIGNAL// SAYTU OK// MODOU TALL TADEX//</t>
  </si>
  <si>
    <t>M.NIANG// CTC 775275650// ND 338584875// CLIENT NA PAS DE CONNEXION // PAS DE SUSPENSION // PAS DE S</t>
  </si>
  <si>
    <t>NECESSITE RECUPERATION MOUE/CABLE TROP COURT C36 161-162A/F5/REMI/RS</t>
  </si>
  <si>
    <t>Récupération mou +Raccordement 6brins au PBO//Retour service</t>
  </si>
  <si>
    <t>ROUGUIYATOU SAIDOU</t>
  </si>
  <si>
    <t>MR  DIOUF</t>
  </si>
  <si>
    <t>LF //BAMBA  MR  DIOUF  CTC  771636252 ND  338331336  ////CLIENT DIT QUE SON CABLE AERIEN S'EST COUPE</t>
  </si>
  <si>
    <t>O_MBW_R42</t>
  </si>
  <si>
    <t>CITE CITE BINAL ZAC MBAO</t>
  </si>
  <si>
    <t>MADJIGUENE // M NDIAYE 771794924// ND 338356658// CLIENT SIGNALE DES SOUCIS DE CNX// LOS ROUGE //TES</t>
  </si>
  <si>
    <t>VILLA 367</t>
  </si>
  <si>
    <t>REOR SUPPORT SUITE ABS H02 PBO 86 87A F2 ( CABLE DE DISTRIBUTION COUPE )</t>
  </si>
  <si>
    <t>Récupération mou +Raccordement 6brins au PBO//Client joint 771794924, confirme retour service</t>
  </si>
  <si>
    <t>SAGNE</t>
  </si>
  <si>
    <t>MME  ANNA DIB SAGNE</t>
  </si>
  <si>
    <t>MHD***MME  ANNA DIB SAGNE ***CTC 776185088** ND 339052522***Fibre Kheweul***CLI A UN SOUCI DE CONNEX</t>
  </si>
  <si>
    <t>PAS D'INCIDENT -**** PAS DE SESSION ***GROUPNAME OK /**** PORT SYNCHRO ***MODEM RED /**** CONNEXION</t>
  </si>
  <si>
    <t>ERREUR CONFIG CORRIGE  ALI SOW DIYBA SOFATEL</t>
  </si>
  <si>
    <t>LENTEUR DE FICHE  AICHA  BA  --- MME DIA --- CTC 781893507 --- ND 338713837 --- CLI SOUCIS DE CONNEX</t>
  </si>
  <si>
    <t>5,99 coupé changé enpo rcxn // KOUNTA</t>
  </si>
  <si>
    <t>MR BASS</t>
  </si>
  <si>
    <t>ABSA °°° M BASS °°° CTC 772743184 - 773281902°°° ND 338379961 °°° ABSENCE SYNCHRO  °°° PAS DE SUSPEN</t>
  </si>
  <si>
    <t>REBRANCHEMENT FAIT °°° CONNEXION TJRS KO °°° REOR EQUIPE °°° CLIENT INF °°° CLIENT SERA CHEZ LUI AU</t>
  </si>
  <si>
    <t>NKS//MME SALL//CTC 773609603// CLI SIGNALE PAS DE CNX//  ND 338341618// PAS DE SUS //PAS D INCIDENT</t>
  </si>
  <si>
    <t>Jarretière optique défect changé	E61 PBO 57 F3</t>
  </si>
  <si>
    <t>AG******mme thiaw 782929804******338349437 ****Absence navigation fibre ***pon vert fixe inter vert</t>
  </si>
  <si>
    <t>reboot modem ***navigation toujours ko ***wifi déconnecté et reconnexion mais tjrs ko***type de sign</t>
  </si>
  <si>
    <t>Fibre cassé au PBO/Reprise soudure	E49 CP 1-2A F6</t>
  </si>
  <si>
    <t>LF / GD / MME SARR 774360876 / MODEM ETEINT / ND 339413813 / BRANCHEMENTS OK /</t>
  </si>
  <si>
    <t>PRISE ELECTRIQUE CHANGEE / MODEM TJRS ETEINT / FIAB OK / MPEC</t>
  </si>
  <si>
    <t>ERREUR SIGNALISATION</t>
  </si>
  <si>
    <t>MAHAMADANE</t>
  </si>
  <si>
    <t>FATIMA*** MR Ndiaye  **CTC 765161662 ***  ND 339784059  *** CLI signal cable couper ** cli impacter</t>
  </si>
  <si>
    <t>CLI signal cable couper ** cli impacter ** pas de susp ** pas d'incident ** Coupure fibre	CRITIQUE**</t>
  </si>
  <si>
    <t>EL HADJI MANSOUR</t>
  </si>
  <si>
    <t>AHS**MR faye  ** LENTEUR FICHE  ** CTC 781571739 **ND s2m/339563618-adsl **CLI SIGNALE SOUCIS CNX **</t>
  </si>
  <si>
    <t>CLI EN REGLE ** PAS DE SUSP DANS GAIA ** BROADBAND KO - INTERNET KO ** PAS  D'INCIDENT ** PAS DE PO</t>
  </si>
  <si>
    <t>MP2D</t>
  </si>
  <si>
    <t>MATERIELS ET PRODUIT DE DESINFACTISATION</t>
  </si>
  <si>
    <t>Mme DIOP - ND : 338679240 - CTC : 775179908 - Souci connexion - le voyant broad clignote - pas de su</t>
  </si>
  <si>
    <t>SDF_K16</t>
  </si>
  <si>
    <t>REPRISE CONNEXION AU PC ET  A LA RP1 SUITE OXYDATION EFFECTUEES</t>
  </si>
  <si>
    <t>NDEYE BINETA</t>
  </si>
  <si>
    <t>MME NDEYE BINETA SOW</t>
  </si>
  <si>
    <t>M MANE ///MME NDEYE BINETA SOW//338921044//CLIENT SIGNAL LOS ROUGE//PAS SUSP//PAS INCIDENT//BR OK//S</t>
  </si>
  <si>
    <t>CABLE 1083 COUPE CHANGE SUR 160 // BLAISE CISSE</t>
  </si>
  <si>
    <t>FAEDO</t>
  </si>
  <si>
    <t>GABRIELLA</t>
  </si>
  <si>
    <t>AICHA  BA  --- MR GUEYE --- CTC 778051838 --- ND 339573148 --- CLI SOUCIS DE CONNEXION --- OLT-MBOUR</t>
  </si>
  <si>
    <t>ABS B32 PBO 88 F5</t>
  </si>
  <si>
    <t>ADJI RAMATOULAYE</t>
  </si>
  <si>
    <t>LENTEUR FICHE //NGONE //MME CISSE//ND 338806819//SOUCI PORTE WIFI //MODEM SONATEL //PRET //CLI INV A</t>
  </si>
  <si>
    <t>LENTEUR CONNEXION//RECONFIGURATION MODEM</t>
  </si>
  <si>
    <t>RADIO COMMUNAUTAIRE NDOFFANE</t>
  </si>
  <si>
    <t>MR SADIO</t>
  </si>
  <si>
    <t>339432154 // Pack Business Internet Silver BLOQUE //ABSENCE SYNCHRO ADSL</t>
  </si>
  <si>
    <t>SIX ROUTES</t>
  </si>
  <si>
    <t>NON PRIS EN CHARGE PEC PREVU LE 05_04</t>
  </si>
  <si>
    <t>reprise connexion pc</t>
  </si>
  <si>
    <t>ALLE WADE</t>
  </si>
  <si>
    <t>338922367 // Fibre Pro Mega Bloque // SOUCI EMISSION RECEPTION</t>
  </si>
  <si>
    <t>PA09</t>
  </si>
  <si>
    <t>VERIF BRANCHEMNT FAIT // PHONE ETEINT // REBOOT MODEM FAIT // TONALITE OK // TEST EMISSION KO : OCCU</t>
  </si>
  <si>
    <t>CLIENT INJOIGNABLE AU 783074334</t>
  </si>
  <si>
    <t>AMADOU MOCTAR</t>
  </si>
  <si>
    <t>MR LY****781828380****339971862***SIGNAL MODEM DEFECTUEUX ***CLIENT SOUTIEN QUE LE MODEM S'ETEIN SEU</t>
  </si>
  <si>
    <t>VEL_A01</t>
  </si>
  <si>
    <t>SIGNAL MODEM DEFECTUEUX ***CLIENT SOUTIEN QUE LE MODEM S'ETEIN SEUL NE S'ALLUME PAS TANT QU'IL NE L'</t>
  </si>
  <si>
    <t>MODEM RESETE PAR LE CLIENT QUI A LHABITUDE DE FAIRE DES MANIPULATION RECONFIGURE//SEYDOU_SRD</t>
  </si>
  <si>
    <t>HALIMA</t>
  </si>
  <si>
    <t>AG****mme tall 782049548 *****338701052 *****Déconnexion fréquente fibre***pas de suspension ni inci</t>
  </si>
  <si>
    <t>valeur optique ko -28.54***test de ligne saytu Puissance optique OLT faible**</t>
  </si>
  <si>
    <t>SERVICE SOW</t>
  </si>
  <si>
    <t>MME  FAYE</t>
  </si>
  <si>
    <t>DECONNEXIONS FREQUENTES // PRODUIT¿: FIBERBOX¿// OFFRE : Fibre Pro Max Bloque//</t>
  </si>
  <si>
    <t>O_TIA_E06</t>
  </si>
  <si>
    <t>LOS¿: ETEINT // PON¿: VERT // INTERNET¿: VERT CLI//VERIF BRANCHEMENT OK // REBOOT MODEM OK   RBS¿: C</t>
  </si>
  <si>
    <t>VERIFICATION CONFIG//RECONFIG MODEM+CHANGEMENT PIGTAIL//ALLE BOYE SOFATEL</t>
  </si>
  <si>
    <t>338202496// Fibre Pro Max Bloque //ABSENCE SYNCHRO FIBRE</t>
  </si>
  <si>
    <t>PIGTAIL CHANGE AU PBO F04 134B-135 F5</t>
  </si>
  <si>
    <t>MME MBEYE</t>
  </si>
  <si>
    <t>MARIAMA ** MME MBEYE ** CTC 785961839 ** ND 339757771 **** SOUCIS CNX**PAS DE SUSP**PAS D INCIDENT*F</t>
  </si>
  <si>
    <t>CABLE INTERTVERTI**MODEM REDEM**SYNCRO KO**MESTRO ENR**PORT ASYNCH *** CLI INV A PATIENTER ** MPEC**</t>
  </si>
  <si>
    <t>CHANGEMENT + CONFIGURATION MODEM ADSL + REPRISE CONNEXION AU PC SUITE OXYDATION EFFECTUES</t>
  </si>
  <si>
    <t>NDIOUCK</t>
  </si>
  <si>
    <t>ABSA // MR DIONE // CTC 781155140 772754378 782934465 ND 338052352 // SOUCI LIGNE // GAIA EN REGLE /</t>
  </si>
  <si>
    <t>APPAREIL REBRANCHE</t>
  </si>
  <si>
    <t>MR MAMADOU TINE</t>
  </si>
  <si>
    <t>MHD***MR MAMADOU TINE ***CTC 778252373** ND 338449031***Fibre Kheweul***CLI A UN SOUCI DE CONNEXION*</t>
  </si>
  <si>
    <t>*CLI A UN SOUCI DE CONNEXION**LOS ROUGE****ABSENCE SYNCHRO*** REBRANCHEMENT FAIT*** PAS D'INCIDENT**</t>
  </si>
  <si>
    <t>MME DIENE // 783940795 // 778053022 // 338720178 // Fibre Kheweul //  SOUCIS DE CNX // PAS DE SUSP /</t>
  </si>
  <si>
    <t>NFS***MR KEBE***CTC 781711777***ND 339672852***LOS ROUGE***PA DINCIDENT***</t>
  </si>
  <si>
    <t>LGA_A11</t>
  </si>
  <si>
    <t>LG00</t>
  </si>
  <si>
    <t>SAY Ce numéro n'existe pas. ***INV APAT***FIAB OK</t>
  </si>
  <si>
    <t>CHANGEMENT PIGTAIL // RECONFIG PORT PON /// CONFIG VOIP SUR SELFSERVICE // MOUSSA PREMIUM</t>
  </si>
  <si>
    <t>barhame *** mr seye *** ctc 774951931 *** 338344668 *** fibre kh *** pas sus *** pas inc *** cli sig</t>
  </si>
  <si>
    <t>QRT IBRAHIMA NDAO</t>
  </si>
  <si>
    <t>Cable 1083 coupé changé	E66 PBO 102 F1</t>
  </si>
  <si>
    <t>ELHADJI DIENG</t>
  </si>
  <si>
    <t>CTC 766610503 ++MR LO ++ ND  339673974    +++SCS CNX FIBRE KH  SUITE A UN CABLE BLANC COUPE//CONFO O</t>
  </si>
  <si>
    <t>CITE BAGDAD</t>
  </si>
  <si>
    <t>MARIE ANGELE</t>
  </si>
  <si>
    <t>MALAL // MME DIATTA  // CTC 775765268 ND 339925351 // DECNX FREQ // GAIA EN REGLE ET RBS ACTIF // PO</t>
  </si>
  <si>
    <t>LYNDIANE_ZIGUINCHOR</t>
  </si>
  <si>
    <t>REPRISE SOUDURE AU PTO+PIGTAIL CHANGE AU PBO</t>
  </si>
  <si>
    <t>MOKOMBA</t>
  </si>
  <si>
    <t>FRANCHIS JANEL</t>
  </si>
  <si>
    <t>MR FRANCHIS</t>
  </si>
  <si>
    <t>HELENE **MR FRANCHIS **CTC 778601990 **ND 338421385 ****PAS DE CNNX **PAS DE SUSP **PAS DINCIDENT *P</t>
  </si>
  <si>
    <t>X8</t>
  </si>
  <si>
    <t>DUPRE</t>
  </si>
  <si>
    <t>SANDRINE</t>
  </si>
  <si>
    <t>mr mbengue // ctc 783032696 // nd 339577001// clt absence synchro // pas incident // BB clignote //</t>
  </si>
  <si>
    <t>clt absence synchro // pas incident // BB clignote // inviter a filtré la prise // cable interverti</t>
  </si>
  <si>
    <t>KOUNDOUL</t>
  </si>
  <si>
    <t>MME SOKOME</t>
  </si>
  <si>
    <t>ODIOP // MME SOKOME // SOUCI CONNEXION // ND 339666317 // COMPTE ET LIGNE ACTIF // PAS DINCIDENT //</t>
  </si>
  <si>
    <t>MABOUBE</t>
  </si>
  <si>
    <t>CABLE 5/99 COUPE CHANGE SUR 150M // EQ AMADOU MBODJI TDX.</t>
  </si>
  <si>
    <t>MR CHEIKH SADIBOU AW*</t>
  </si>
  <si>
    <t>MHD***MR CHEIKH SADIBOU AW***CTC 775777664 ** ND 339712919 ***Keurgui_IP***CLI A UN SOUCI DE CONNEXI</t>
  </si>
  <si>
    <t>CLI A UN SOUCI DE CONNEXION**BB ETEINT*** INTERNET ETEINT*** ABSENCE SYNCHRO *** PAS D'INCIDENT*** P</t>
  </si>
  <si>
    <t>MUTATION DISTRIBUTION  3/11/2 VERS 3/11/4/CONFIRME PAR MR GUEYE 778781765/CHEIKH DIENE</t>
  </si>
  <si>
    <t>YOUSSOUPH   ELIMANE</t>
  </si>
  <si>
    <t>773391970 -785377450</t>
  </si>
  <si>
    <t>mr mouhamed  thiam</t>
  </si>
  <si>
    <t>marie // mr mouhamed  thiam 773391970 -785377450 // nd 339677706 // souci connexion pas sur site //p</t>
  </si>
  <si>
    <t>O_LGA_A00</t>
  </si>
  <si>
    <t>saytu Puissance optique OLT faible  //inf et invité à patienter //</t>
  </si>
  <si>
    <t>CHANGEMENT MODEM + RECONFIGURATION PORT</t>
  </si>
  <si>
    <t>RAPIN</t>
  </si>
  <si>
    <t>ABSA °°° MME DIOP ¿°°° CTC  772823785 °°° ND 339582230  °°° SOUCI CONNEXION °°° PAS DE SUSPENSION °°</t>
  </si>
  <si>
    <t>.14.68322959,-17.45263848</t>
  </si>
  <si>
    <t>Pigtail défect changé au PBO	B18 PBO 72 F2</t>
  </si>
  <si>
    <t>AG*****mme camara 776533429 ***338654649**Souci connexion fibre**modem f6600***offre Fibre_Bi**voyan</t>
  </si>
  <si>
    <t>câble optique débrancher et rebrancher et reboot modem connexion tjrs ko***teste de ligne saytu Coup</t>
  </si>
  <si>
    <t>PIGTAIL CHANGE // MME CAMARA CONFIRME AU 776533429 // MALICK NIANG -AS</t>
  </si>
  <si>
    <t>1413_stl_seck2414</t>
  </si>
  <si>
    <t>HAMIDOU // MM GUEYE  // CTC 770483730  // ND 338377994  // CLIENT NE PEUT PAS SE CONNECTER // SAYTU</t>
  </si>
  <si>
    <t>PUISSANCE OPTIQUE TRES FAIBLE // INFORME // FIAB OK</t>
  </si>
  <si>
    <t>ABSA °°° M DIALLO °°° CTC 788089960 °°° ND 338923956  °°° SOUCI CONNEXION °°° PAS DE SUSPENSION °°°</t>
  </si>
  <si>
    <t>NGIAMBE</t>
  </si>
  <si>
    <t>NDEYE // MME TOURE // CTC 772816708 // ND 338922645 // N CL 45443731 // SOUCI CONNEXION  // PAS DE S</t>
  </si>
  <si>
    <t>MR CISSE NCT 778632312//781415480</t>
  </si>
  <si>
    <t>ABD//MR CISSE NCT 778632312//781415480//ND 338045169//CLI SIGNAL SOUCI CONEX LOS ROUGE//PAS DE SUS//</t>
  </si>
  <si>
    <t>O_RUF_G31</t>
  </si>
  <si>
    <t>A300</t>
  </si>
  <si>
    <t>CLI SIGNAL SOUCI CONEX LOS ROUGE//PAS DE SUS//PAS D'INC//PAS DE SAUT DE PORT//BRANCHEMENT VERIF //SA</t>
  </si>
  <si>
    <t>BODY MEDICAL REPAIR</t>
  </si>
  <si>
    <t>MME GNABALY</t>
  </si>
  <si>
    <t>338403867//Fibre Pro Max Bloque/cable jaune coupé</t>
  </si>
  <si>
    <t>LOS ROUGE//PON ETEINT//INTERNET ETEINT//VERIF BRANCHEMENT OK//REBOOT MODEM OK//SYNCHRO down SUR SAYT</t>
  </si>
  <si>
    <t>SYNCHRO OK SUR NAFF//CLIENT CONFIRME LE RETOUR DU SERVICE</t>
  </si>
  <si>
    <t>GITANGAZA</t>
  </si>
  <si>
    <t>ISRAEL</t>
  </si>
  <si>
    <t>M.FAYE</t>
  </si>
  <si>
    <t>BAKARY//M.FAYE CTC: 776432468**ND: 339518823**DECONNEXION FREQUENTE//PAS DE SUSPENSION //PAS D¿INCID</t>
  </si>
  <si>
    <t>REPRISE EMPO//PAPE GUEYE</t>
  </si>
  <si>
    <t>CHERIF ASSANE TAHIR</t>
  </si>
  <si>
    <t>785351317///</t>
  </si>
  <si>
    <t>mr sene*****/771033849</t>
  </si>
  <si>
    <t>mf***mr sene*****nd: 338454416**soucis  gaia du au duréé de mise en attente un peu longue** cli sign</t>
  </si>
  <si>
    <t>HLM PARIS</t>
  </si>
  <si>
    <t>* cli signale des soucis de connexion***cli en régle***pas d¿incident***pon  eteint***los clignotte*</t>
  </si>
  <si>
    <t>CONNECTEUR DEFECTUEUX CHANGE AU PBO // HABIB DIANBANG</t>
  </si>
  <si>
    <t>SEYDINA MOUHAMADOU LAMINE</t>
  </si>
  <si>
    <t>MR DIOUF ** CTC 784772675** ND 338240993**SOUCI CNX FIBRE ** PAS DE SUSP ** PAS D INCIDENT **LOS ROU</t>
  </si>
  <si>
    <t>JARRETIERE OPTIQUE CHANGE // MR DIOUF CONFIRME AU 784772675 // IBOU NDIAYE -AS</t>
  </si>
  <si>
    <t>MME FAYE +++ CTC 778182183 ++ND 338231664     +++SCS CNX FIBRE MAX  /COMPTE ACTIF//PAS DE SAUT DE PO</t>
  </si>
  <si>
    <t>MATY THIAM</t>
  </si>
  <si>
    <t>LENTEUR DE FICHE  AICHA  BA  --- MR GUEYE --- CTC 772265007 --- ND 339782940 --- CLI SOUCIS DE CONNE</t>
  </si>
  <si>
    <t>DECNNX FREQ// CHANGEMENT MODULE RPC 28 PAIRES// ALIOUNE SAGNA// CAMUSAT</t>
  </si>
  <si>
    <t>BOCAR***MME DIOP ***CTC 777288662***ND 338438911*** CLI NA PAS DE CONNEXION***PAS DE SUSPENSION**PAS</t>
  </si>
  <si>
    <t>CLI NA PAS DE CONNEXION***PAS DE SUSPENSION**PAS D'INCIDENT***CLI PAS SUR SITE ***LOS ROUGE ***TEST</t>
  </si>
  <si>
    <t>DECONNEXIONS FREQUENTES // CLIENT SOUTIENT AVOIR DES DECONNEXIONS // PRODUIT¿: ADSL // OFFRE : Inter</t>
  </si>
  <si>
    <t>BB¿: ETEINT¿// INTERNET¿: ETEINT // BRANCHEMENT OK // REBOOT MODEM OK   RBS¿: COMPTE ACTIF ¿: s2m/33</t>
  </si>
  <si>
    <t>REPARATION  REPRISE COTE PC  //  ALIOU NDIAYE CAMUSAT</t>
  </si>
  <si>
    <t>MARIAMA *** MR MBAYE ** CTC 779498865 **  ND 338342421 *** CLI A RENITIALISE SON MODEM ET NARRIVE PL</t>
  </si>
  <si>
    <t>CONFORMITE OK ** CLI ASSISTE A SE CONNECTER AVC WIFI KEY MAIS CONNEXION IMPOSSIBLE *** CLI INV A PAT</t>
  </si>
  <si>
    <t>Fausse man¿uvre de la jarretière optique + reset et reconfig modem	E16 PBO 108</t>
  </si>
  <si>
    <t>MAMADOU SEYDOU</t>
  </si>
  <si>
    <t>MR DIALLO 2e ctc 773888999</t>
  </si>
  <si>
    <t>1413_ksv_diatta587</t>
  </si>
  <si>
    <t>CLI SIGNALE LENTEURS CONNEXION__HOME__PAS D¿INCIDENT TIV_A02 // ISAM_TIVAOUNE atm 1/1/03/20:0.35__AU</t>
  </si>
  <si>
    <t>ATTENUATION = 46,6 NOK</t>
  </si>
  <si>
    <t>MUT PORT HUA02 SLOT3 C23 PASSE SUR TH4 C 20//AFTH4// CISSOKHO</t>
  </si>
  <si>
    <t>EL HADJI ISSA</t>
  </si>
  <si>
    <t>MR GAKOU</t>
  </si>
  <si>
    <t>1413_ksv_der0598</t>
  </si>
  <si>
    <t>DER****MR GAKOU****CTC 775723943***ND 338228171****CLI DIT QUE SON CABLE A ETE COUPER***CLI DIT QUIL</t>
  </si>
  <si>
    <t>DJIBRILOU</t>
  </si>
  <si>
    <t>LENTEUR DE FICHE FF***CTC 771649910**ND 338040963**MME MBAYE***CLIENT A DES SOUCI PORTE WIFI // PAS</t>
  </si>
  <si>
    <t>TEST SAYTU KO***MPEC</t>
  </si>
  <si>
    <t>RECONFIGUE MODEM  ONT //AF IBOU NIANG</t>
  </si>
  <si>
    <t>Aissatou seynabou</t>
  </si>
  <si>
    <t>MM Sarr// ctc 778896174</t>
  </si>
  <si>
    <t>MMoctar// MM Sarr// ctc 778896174// ND 339574066//Soucis de connexion// pas de suspension// pas d¿in</t>
  </si>
  <si>
    <t>773675318 - 775119807</t>
  </si>
  <si>
    <t>mme ba 773675318 - 775119807 ** 338207974 ** souci connexion ** los rouge ** pas de suspension ** pa</t>
  </si>
  <si>
    <t>CITE CDE ZONE OUEST FOIRE</t>
  </si>
  <si>
    <t>338207974 ** souci connexion ** los rouge ** pas de suspension ** pas d¿incident ** pas de saut de p</t>
  </si>
  <si>
    <t>REPRISE SOUDURE AU PBO/SALIOU MULT</t>
  </si>
  <si>
    <t>BB++MR NIANG ++CTC 778444270 /774501646++ND 338202853++LENTEUR NAVIGAT°++RBS ACTIF++PAS DE SESS°+PAS</t>
  </si>
  <si>
    <t>SAYTU Puissance optique OLT faible+++DEPUIS PLUS D'UNE SEMAINE ++CONNEXION INSTABLE++DES LENTEURS CL</t>
  </si>
  <si>
    <t>ADAMOU IDE</t>
  </si>
  <si>
    <t>MALAL // MR ADAMOU IDE  // CTC 772727991 ND 338216649 // DECNX FREQ // GAIA EN REGLE ET RBS ACTIF /</t>
  </si>
  <si>
    <t>VERIFICATION CONFIG//MALICK NIANG ECOTEL</t>
  </si>
  <si>
    <t>MME GUISSE</t>
  </si>
  <si>
    <t>TABARA//MME GUISSE //CTC 784582323//339579475//PAS DE CONNEXON //PAS DE SUSPENSSION //PAS DINCIDENT</t>
  </si>
  <si>
    <t>/PAS DE CONNEXON //PAS DE SUSPENSSION //PAS DINCIDENT //INTERNET ETEINT //BB ETEINT //YA QUE LE VOYA</t>
  </si>
  <si>
    <t>reprise connexion côté SR</t>
  </si>
  <si>
    <t>SEYDINA OMAR</t>
  </si>
  <si>
    <t>MKG********** M SENE********** CTC 776106061************ ND 339747658*********** CLIENT SIGNALE DES</t>
  </si>
  <si>
    <t>madyana 4</t>
  </si>
  <si>
    <t>VERIF CONFIG// BONNES VALEURES// FALLOU CAMUSAT//</t>
  </si>
  <si>
    <t>ADJA FATMA</t>
  </si>
  <si>
    <t>MME Thiam</t>
  </si>
  <si>
    <t>FATIMA*** MME Thiam  ****CTC 784806118 ***ND 338422603  **** CLI A SOUCIS DE CNX *** PAS DE SUSP **</t>
  </si>
  <si>
    <t>* CLI A SOUCIS DE CNX *** PAS DE SUSP ** PAS D'INCIDENT ***debranchement faite * * SAY COUPURE FIBRE</t>
  </si>
  <si>
    <t>M.GUEYE SIGNALE LENTEUR DE CONNEIXON//PAS DINC//PAS DE SUSP//VOYANTS OK//MODEM A 6 ANTENNES//PORT SY</t>
  </si>
  <si>
    <t>O_KMR_L49</t>
  </si>
  <si>
    <t>SAY-Puissance optique ONT très faible</t>
  </si>
  <si>
    <t>/DEBIT OK//VAL OPTIQUE NOK -30,456//SAYTU Puissance optique ONT très faible//INFORME ET INVITE A PAT</t>
  </si>
  <si>
    <t>RECONFIGURATION PORT ONT MAIKAMAL MULTELEC</t>
  </si>
  <si>
    <t>THIOUNY</t>
  </si>
  <si>
    <t>338351115 // SOUCI EMISSION ET RECEPTION // Fibre Pro Max Bloque</t>
  </si>
  <si>
    <t>O_CAM_H09</t>
  </si>
  <si>
    <t>HLM PATTE D'OIE</t>
  </si>
  <si>
    <t>CONNEXION OK // TEST RECEPTION NOK //MESSAGE ERREUR LIGNE SUSPENDUE // CREDIT OK SUR IN // TELEPHONE</t>
  </si>
  <si>
    <t>RESTRICTION LEVEE SUR SPG//CLIENT JOINT SUR LE FIX CONFIRME LE RETOUR DU SERVICEC</t>
  </si>
  <si>
    <t>NF // MME BADIANE //770842514 // 338782559 // PAS DE CNX // PAS DE SUSPENSION // PAS D'INCIDENT // P</t>
  </si>
  <si>
    <t>MODEM ASYNCH // SAYTU: PDR // NCE PORT ASYNCH// MERCI DE PREC</t>
  </si>
  <si>
    <t>REPRISE SOUDURE AU PTO/SYLLA MULT</t>
  </si>
  <si>
    <t>BINTOU MADIOULA</t>
  </si>
  <si>
    <t>FAMA**MR MANE ** ND 338251372** CTC 776450692**OFFRE FIBRE BII *** CLT DIT QU'IL N'ARRIVE PAS A CONN</t>
  </si>
  <si>
    <t>BOURGUIBA RUE 14</t>
  </si>
  <si>
    <t>ADJA °°MME DIEDHIOU ++CTC 784142178+++ND 338375355+Fibre Kheweul +CLIENT SIGNAL SOUCI CONNEXION ++PA</t>
  </si>
  <si>
    <t>ARRET SYLLA</t>
  </si>
  <si>
    <t>PIGTAIL CHANGE+REPRISE SOUDURE AU PTO</t>
  </si>
  <si>
    <t>MOUHAMADOU CHERIF</t>
  </si>
  <si>
    <t>mr sy</t>
  </si>
  <si>
    <t>jzb//mr sy// souci tonalité</t>
  </si>
  <si>
    <t>jzb//mr sy// souci tonalité  pas d'incident**pas de susp**saytu Aucune anomalie n'a été détectée**sy</t>
  </si>
  <si>
    <t>CONFIGURATION VOIP SUR SELFSERVICE // IBRAHIMA BARRY AFRITEL</t>
  </si>
  <si>
    <t>COUMBA SOW</t>
  </si>
  <si>
    <t>MME GUEYE // 775680760 // 784889300 // 339678468 // Fibre Kheweul // SOUCIS DE CNX // PAS DE SUSP //</t>
  </si>
  <si>
    <t>SANTHIABA NORD</t>
  </si>
  <si>
    <t>NKS//MR THIAM//CTC 782906201// CLI SIGNALE PAS DE CNX // ND 339573365// PAS DE SUS // PAS D INCIDENT</t>
  </si>
  <si>
    <t>Téléphone client défect	B15 MEB 4 A7 F3</t>
  </si>
  <si>
    <t>KHADY//MME GUEYE//ND 338265707//SOUCIS DE CONNEXION//LOS ROUGE//PAS D'INC//PORT OFF//TEST SAYTU COUP</t>
  </si>
  <si>
    <t>RUE LAPERRINE</t>
  </si>
  <si>
    <t>ABS B06 CP 128-129A//F1</t>
  </si>
  <si>
    <t>SEYNI</t>
  </si>
  <si>
    <t>339431403 // Fibre Pro Max Bloque // PAS DE CONNEXION</t>
  </si>
  <si>
    <t>O_KLK_A00</t>
  </si>
  <si>
    <t>MARCHE CENTRAL</t>
  </si>
  <si>
    <t>Fibre Pro Max Bloque // PAS DE CONNEXION  COMPTE ACTIF SUR RBS PAS DE SESSION EN COURS // LOS ETEINT</t>
  </si>
  <si>
    <t>ERREUR CONFIG CORRIGE OUSSEYNOU  THIAM SOFATEL</t>
  </si>
  <si>
    <t>PAS DE CONNEXION INTENRET</t>
  </si>
  <si>
    <t>INTERNET VERT CLIGNOTANT  °°°PAS D¿INCIDENT°°° PAS DE SUSPENSSION °°° SYNCHRO OK °°°°°° SIGNAL WIFI</t>
  </si>
  <si>
    <t>VERIFICATION CONFIGURATION PORT PON + RECONFIGURATION PORT // RECONFIGURATION MODEM COTE TI // ABDOU</t>
  </si>
  <si>
    <t>MR MBAYE ** CTC 776123613** ND 338352313** - j'ai mon modem qui est défectueux** CLIENT TRES EN COLE</t>
  </si>
  <si>
    <t>MENACE DE RESILIER SI SON MODEM N ES PAS REMPLACE ** FIAB OK ** MPEC</t>
  </si>
  <si>
    <t>MODEM ONT CHANGE/MIKA MULT</t>
  </si>
  <si>
    <t>JACQUES MAXIME</t>
  </si>
  <si>
    <t>LF//BAMBA  MR SAMBOU CTC 784773532 ND   338677318  /////   CLIENT SIGNAL PAS DE CONNEX*******LOS ROU</t>
  </si>
  <si>
    <t>POSTE DE SANTE</t>
  </si>
  <si>
    <t>FORTE VALEUR AU PBO W27 53B-54/F3 // MAME ABDOU CISSE 785210424</t>
  </si>
  <si>
    <t>Reprise soudure 01 Brin au PBO</t>
  </si>
  <si>
    <t>MR Sow</t>
  </si>
  <si>
    <t>FATIMA*** MR Sow ** CTC 778924901 ***  ND 339761271*** CLIENT SIGNAL ABSENCE DE SYNCHRO //CLIENT EN</t>
  </si>
  <si>
    <t>CLIENT SIGNAL ABSENCE DE SYNCHRO //CLIENT EN REGLE // PAS D'INCIDENT // PAS DE POS FIX // PAS DE DEC</t>
  </si>
  <si>
    <t>REPRISE CONNEXION AU PC SUITE OXYDATION + FIAB C04 HUA1 SLOT4 PORT17 D2/16/7</t>
  </si>
  <si>
    <t>LF / GD / MME GNINGUE 772789248 / CNX KO / ND 338255162 / ABSENCE SYNCHRO FIBRE / PAS SUSPEND /</t>
  </si>
  <si>
    <t>PAS DE SAUT DE PORT / PAS INCIDENT / SAYTU : CF / FIAB OK / 48H / ABSENCE_SYNCHRO / DINT / MPEC</t>
  </si>
  <si>
    <t>REPRISE SOUDURE AU PBO/CONFIRME PAR 772789248/NADOU</t>
  </si>
  <si>
    <t>ANNE LEONTINE DABA</t>
  </si>
  <si>
    <t>MADAME MENDY</t>
  </si>
  <si>
    <t>O_NFO_X01</t>
  </si>
  <si>
    <t>MODEM ONT CHANGE + RECONFIG MODEM ONT  // MAMADOU DIOP MULTELEC</t>
  </si>
  <si>
    <t>ABSENCE DE FICHE///DS////////MR DIENE/////CTC777851920////SOUCI CONNEXION////ND338447277//////FIBRE</t>
  </si>
  <si>
    <t>TERMINUS 75</t>
  </si>
  <si>
    <t>PAS DE TESTE EFFECTUER</t>
  </si>
  <si>
    <t>REPRISE SOUDURE AU PTO+RESET ET RECONFIG MODEM/MIKA MULT</t>
  </si>
  <si>
    <t>WADE // MR KEITA// CTC 777567596 // ND 339547919 //CLIENT SIGNAL UN DERANGEMENT POUR SON MODEM //CLI</t>
  </si>
  <si>
    <t>O_GMB_B25</t>
  </si>
  <si>
    <t>DERRIERE L'HOPITAL</t>
  </si>
  <si>
    <t>RECONFIG PORT// BON SIGNAL// MOUSTAPHA CAMARA// SOFATEL// SIGNAL AMELIORER</t>
  </si>
  <si>
    <t>mme  ndiaye</t>
  </si>
  <si>
    <t>maguette  /// mme  ndiaye  ///nd 338546907  // ctc  781062413// fiab ok //  client  reitere  son der</t>
  </si>
  <si>
    <t>COTE MAIRIE PIKINE</t>
  </si>
  <si>
    <t>Cable 1083 coupé changé	E26 CP 16-17A F6</t>
  </si>
  <si>
    <t>mr fall 772012806 **  339547771 ** client a fait un filtrage mac mais on lui demande toujours un vpn</t>
  </si>
  <si>
    <t>339547771 ** client a fait un filtrage mac mais on lui demande toujours un vpn  pour pouvoir se conn</t>
  </si>
  <si>
    <t>KCS // 339713633 // MR DIA  SIGNALE SOUCI CNX // SIGNALE CABLE COUPE // CABLE QUI QUITE LE POTEAU VE</t>
  </si>
  <si>
    <t>NDAYANE THIERNO KANDJI</t>
  </si>
  <si>
    <t>CHANGEMENT MODE MONT/A SOLDER // MOUSSA DIA // DBK</t>
  </si>
  <si>
    <t>CABLE COUPE // CHANGEMENT MODEM // MOUSSA ECOTEL</t>
  </si>
  <si>
    <t>Mme BADJI</t>
  </si>
  <si>
    <t>Mme BADJI - ND : 338719887 - CTC : 775251730 -  Souci de connexion - pas de suspension - pas d'incid</t>
  </si>
  <si>
    <t>WAKHANDE COTE  EDK</t>
  </si>
  <si>
    <t>le port est offline - GPON : ZTEGD2EBB4CE - modem redémarré -saut de port non avéré - cas orienté a</t>
  </si>
  <si>
    <t>ADAMA FASELMA</t>
  </si>
  <si>
    <t>therese***mr toure***ctc 776219638***nd 338645406****cli signale des soucis de connexion **** pas de</t>
  </si>
  <si>
    <t>CABLE COUPE  CHANGE</t>
  </si>
  <si>
    <t>ALFAME</t>
  </si>
  <si>
    <t>MME ALFAME</t>
  </si>
  <si>
    <t>FAMA**MME ALFAME *** ND 338435575**CTC 771648909 *** OFFRE FIBRE BI ** CLT DIT QU'ELLE N'ARRIVE PAS</t>
  </si>
  <si>
    <t>ABS AU PBO C36 161-162A/F1 // IBOU NDIAYE 776668081 -AS</t>
  </si>
  <si>
    <t>NAR NDONG</t>
  </si>
  <si>
    <t>NAR NDONG // ctc 781002911//pas de connex // nd 338781018 // los rouge //rebranchem fait // compte</t>
  </si>
  <si>
    <t>los rouge //rebranchem fait // compte OK /// PAS INCIDENT // SAYTU Coupure fibre	// MERCI DE PEC</t>
  </si>
  <si>
    <t>ODIOP // MME GUEYE // SOUCI CONNEXION SUITE CABLE COUPE // ND 339755482 // IMPACTE //</t>
  </si>
  <si>
    <t>NCE ASYNCH // INVITE A PATIENTER // CTC 773464734 // FIAB OK</t>
  </si>
  <si>
    <t>REPRISE CONNEXION CABLE 5/99 A LA RP1 SUITE ISOLEMENT EFFECTUEE</t>
  </si>
  <si>
    <t>FATOU // MME GUEYE // 771481546 // ND 338609403 //  SOUCIE DE CONNEXION // PAS DE SUSPENSION // LOS</t>
  </si>
  <si>
    <t>CITE ASECNA MAMELLES</t>
  </si>
  <si>
    <t>AMADOU FALL</t>
  </si>
  <si>
    <t>nks/mr diop//ctc 775233737// cli signale pas de cnx // nd 338703017// fibre kheweul //los rouge//pas</t>
  </si>
  <si>
    <t>PRINCE YANICK ODILON</t>
  </si>
  <si>
    <t>CTC : 775668995 \ 772710707</t>
  </si>
  <si>
    <t>MR MASSAMBA PRINCE YANICK ODILON</t>
  </si>
  <si>
    <t>****LENTEUR DE FICHE****COMM TRES INAUDIBLE**** SALIOU // MR MASSAMBA PRINCE YANICK ODILON // CTC 77</t>
  </si>
  <si>
    <t>TEST SAYTU : COUPURE DE LA FIBRE // RECOMMENDATIONS :iDemander au technicien de faire une mesure de</t>
  </si>
  <si>
    <t>CLIENT JOINT SUR LE 775668995 CONFIRME RETOUR SERVICE</t>
  </si>
  <si>
    <t>MR NDOUR</t>
  </si>
  <si>
    <t>MR NDOUR +++CTC 778024650 +++ND 339492103   +++ LENTEUR NAV KEURGUI MAX ++ COMPTE ACTIF//CONFO OK /P</t>
  </si>
  <si>
    <t>PC DEFECT A VOIR A02 PC 3/4</t>
  </si>
  <si>
    <t>*M  SENE  **</t>
  </si>
  <si>
    <t>MM**M  SENE  **  CTC 774316933 ** ND  339413045  **   CLI  A UN  SOUCI  AVEC SON  FIXE  ** CLI  EN</t>
  </si>
  <si>
    <t>TK00</t>
  </si>
  <si>
    <t>** CLI  EN  REGLE  **  PAS  INCIDENT  **  CLI  PAS  SUR  SITE  *ND DS RBS****  SOUCI  RECEPTION  **</t>
  </si>
  <si>
    <t>MME BOUSSO</t>
  </si>
  <si>
    <t>KEV*** MME BOUSSO*** CTC 783331433*** ND 339780945*** CLI SIGNAL DES DECONNEX FREQUENTES*** OFFRE Ke</t>
  </si>
  <si>
    <t>OXYDATION COTE RPI RECONNECTER// VALEUR OK CONFIG OK // CAMUSAT	MAMADOU DIOP</t>
  </si>
  <si>
    <t>THIERNO SEYDOU NOUROU</t>
  </si>
  <si>
    <t>MBACKE //MR SARR //CTC 775560070 //ND 338371456 //CLIENT SIGNALE LENTEUR CONNEXION ET ABSENCE DE TON</t>
  </si>
  <si>
    <t>MBOD 1</t>
  </si>
  <si>
    <t>REPRISE DEUX JOINT 14 P1IRE + 5/99 CHANGE SUR 40M //AF OUZIN MBENGUE</t>
  </si>
  <si>
    <t>MME MBAYEGUE</t>
  </si>
  <si>
    <t>SM**** MME MBAYEGUE **CTC 784841881** ND 338377475**** OFFRE FIBRE XEWEUL  ******CLIENT SIGNAL DES</t>
  </si>
  <si>
    <t>mme diop // ctc 771236130 // nd 339373631 // clt n'arrive pas a se conn sur le wifi //clt BB vert fi</t>
  </si>
  <si>
    <t>GEL_A00</t>
  </si>
  <si>
    <t>.VILLAGE DE GUEOUL</t>
  </si>
  <si>
    <t>clt n'arrive pas a se conn sur le wifi //clt BB vert fixe // conn ko // clt conformité nin ok // mo</t>
  </si>
  <si>
    <t>MME GUEYE ***CTC 771395892***ND 338789759****PAS DE CONNX ***PAS INCIDENT **PAS DE DERRANGEMENT ***L</t>
  </si>
  <si>
    <t>Reprise soudure 2brins au C2 et BPE INTERMEDIAIRE//Signal -23dbm au PBO//Merci de prendre en charge</t>
  </si>
  <si>
    <t>RECONFIG PORT.// BON SIGNAL// DJIBRIL KEBE SOFATEL// RECONFIG MODEM</t>
  </si>
  <si>
    <t>776483040//</t>
  </si>
  <si>
    <t>MF****Mr sané***nd: 338781687****cli signale des lenteurs de navigation**************pas d'incident*</t>
  </si>
  <si>
    <t>cli signale des lenteurs de navigation**************pas d'incident************cli n'est pas tagué AN</t>
  </si>
  <si>
    <t>RECONFIGURATION PORT // NDIAGA SOW MULTELEC</t>
  </si>
  <si>
    <t>OBA// MR DIOUF // CTC 776885820 // ND 338431980 //   ABONNE PAS SUR SITE  //PA SINCIDENT // COMPTE O</t>
  </si>
  <si>
    <t>SAYTU PUISSANCE OPT OLT FAIBLE  // INV A PAT // MPEC // FIAB OK</t>
  </si>
  <si>
    <t>WIFI ACTIVE SUITE DESACTIVATION</t>
  </si>
  <si>
    <t>AICHA // MR NDIAYE // CTC 777056524 // ND 339477389 // DECONNEXION FREQUENTE // PAS DE SUSPENSION //</t>
  </si>
  <si>
    <t>ESCALE FATICK</t>
  </si>
  <si>
    <t>DECONNEXION AVERE SUR RBS // CACTI PAS DE SATURATION // PROFIL DEJA CHANGE KG_new_2M_1M_12dB // ATTE</t>
  </si>
  <si>
    <t>RECONFIG PORT ET MODEM</t>
  </si>
  <si>
    <t>WADE // MR DIOP  // CTC 775062525// ND 338723029 // CLIENT NE PEUT PAS SE CONNECTER // CLIENT EN REG</t>
  </si>
  <si>
    <t>HORS ZONE DIAMNAIDIO</t>
  </si>
  <si>
    <t>CABLE DU MODEM  COUPE// PRODUIT¿: FIBERBOX¿// OFFRE : Fibre Pro Max Bloque //</t>
  </si>
  <si>
    <t>CLIENT JOINT A 15H16 CONFIRME LE RETOUR DU SERVICE SUITE SYNCHRO OK SUR NAF</t>
  </si>
  <si>
    <t>NDEYE TACKO</t>
  </si>
  <si>
    <t>mr  gueye</t>
  </si>
  <si>
    <t>maguette  // mr  gueye  // nd  339712340// ctc  772640999// fiab ok //  client  signale  deconnexion</t>
  </si>
  <si>
    <t>VERIFICATION CONFIGURATION PORT INTERNET // CHEIKH DIENE ECOTEL</t>
  </si>
  <si>
    <t>HAMIDOU // MR SOW// CTC 773404695 // ND  338330760 // CLIENT VEUT CHANGER DE MOT DE PASS // FIAB ET</t>
  </si>
  <si>
    <t>WAKHINANE</t>
  </si>
  <si>
    <t>FIAB ET MAIL OK// TYPE ZTE F680  // MAC 9C:63:5B:39:24:A4 // CLIENT NOVICE NE PEUT PAS FAIRE LES MAN</t>
  </si>
  <si>
    <t>Changement mot de passe/Mot de passe changé	E22 PBO 37 F3</t>
  </si>
  <si>
    <t>FATOU GUEYE</t>
  </si>
  <si>
    <t>MME BADIENNE</t>
  </si>
  <si>
    <t>PENDA//MME BADIENNE CTC 776479658**ND 339706859**CLI SIGNALE DES DECONNEX**PRISE FILTRE**PAS SUPERPO</t>
  </si>
  <si>
    <t>NDA_C11</t>
  </si>
  <si>
    <t>*CLI SIGNALE DES DECONNEX**PRISE FILTRE**PAS SUPERPOSE**MODEM BRANCHE SUR PRISE MURALE**MAESTRO ENR*</t>
  </si>
  <si>
    <t>TIRRAGE JARRETIERE SR + CABLE 5-99 RECONEC AU PC//CAMUSAT	MOUSSA DIALLO</t>
  </si>
  <si>
    <t>LE CLIENT SIGNAL UN SOUCI EMISSION ET RECEPTION</t>
  </si>
  <si>
    <t>NDEYE//ND=339751464 //CTC=777142270//M.FAYE SIGNALE SOUCI EMI RECEPTION//PAS DINC//PAS DE SUSP//POST</t>
  </si>
  <si>
    <t>SOUCI VOIP // RECONF MODEM PAR TI // VERIFICATION CONFIGURATION PORT //KHADIME LO CAMUSAT</t>
  </si>
  <si>
    <t>MME THIAM***CTC 777580647** ND  339785797***IMS user state	REGISTERED****SOUCIS RECEPTION***PAS INCI</t>
  </si>
  <si>
    <t>RJ11 MAL BRANCHE REBRANCHEMENT OK</t>
  </si>
  <si>
    <t>CHEKH BASSIROU</t>
  </si>
  <si>
    <t>CHEIKH BASSIROU GUEYE</t>
  </si>
  <si>
    <t>CHEIKH BASSIROU GUEYE // CTC 778463732 // PAS DE CONNEX // ND 339031766 // LOS ROUGE // BRANCHEM RE</t>
  </si>
  <si>
    <t>LE CLINT EST INJOIGNABLE // MOUSSA DIA // DBK</t>
  </si>
  <si>
    <t>CANGEMENT CABLE 1083 // CONFIRME AU 778463732 PAR MR GUEYE // MOUSSA DIA  // DBK</t>
  </si>
  <si>
    <t>YAYA</t>
  </si>
  <si>
    <t>Yaya DIARRA</t>
  </si>
  <si>
    <t>Yaya DIARRA // CTC 773324143 //  ND 338368388 // SOUTIENT QUE SON TECHNICIENS SURFACE A COUPE SON CA</t>
  </si>
  <si>
    <t>ZAC DE MBAO CITE SAGEF 2</t>
  </si>
  <si>
    <t>LOS CLIGNOTE ROUGE // ABSENCE SYNCHRO  //   TEST SAYTU :  Coupure fibre // CTC 773324143 // CLIENT I</t>
  </si>
  <si>
    <t>KOTACK --- MR FAYE --- ND 338245102----// CLIENT NA PAS DE TONALITE SUR SON FIXE // ABSENCE DE TONAL</t>
  </si>
  <si>
    <t>--// CLIENT NA PAS DE TONALITE SUR SON FIXE // ABSENCE DE TONALITE // PAS DINCIDENT // PLUSIEURS POS</t>
  </si>
  <si>
    <t>ECO_GDK10</t>
  </si>
  <si>
    <t>REPRISE PC+ENPO RECONNECTE+APPAREIL TELEPHONIQUE DEF  A CHANGER</t>
  </si>
  <si>
    <t>KARDIATOU ABOU</t>
  </si>
  <si>
    <t>OUMY *** MME BA *** CTC 785466200 *** ND 338527000 *** SOUCI LIGNE *** PAS DE SUSP *** PAS D'INCIDEN</t>
  </si>
  <si>
    <t>COTE  DIAKKA TOUCOULEUR</t>
  </si>
  <si>
    <t>EMISSION: MSG SUSPENSION *** RS NA  *** EMISSION KO: AUCUN RETOUR ** MPEC</t>
  </si>
  <si>
    <t>Téléphone client défect	E53 PBO 3</t>
  </si>
  <si>
    <t>MARAME</t>
  </si>
  <si>
    <t>AICHA // MME SOW // CTC 772741798 ** 778705105 // ND 339678154 // LENTEUR NAVIGATION // PAS DE SUSPE</t>
  </si>
  <si>
    <t>VEROUILLAGE PORT OK // PAS DE DECONNEXON // ND ABSENT CACTI // PROFIL KG_new_2M_1M_6dB // ATTEN 46.8</t>
  </si>
  <si>
    <t>RECONFIG MODEM ET MOT DE PASS CHANGE</t>
  </si>
  <si>
    <t>NDEYE DIEYNABA</t>
  </si>
  <si>
    <t>mme diagne</t>
  </si>
  <si>
    <t>mme diagne///cte:764767513//nd:338057021//pas cnx//pas suspension//los rouge /branchement ok/saytu:M</t>
  </si>
  <si>
    <t>ROIHIMA</t>
  </si>
  <si>
    <t>BECOD SAID</t>
  </si>
  <si>
    <t>mr said//souci connexion//nd 338688239</t>
  </si>
  <si>
    <t>aida//mr said//souci connexion//nd 338688239//pas de suspension//pas d'incident//los rouge//verif br</t>
  </si>
  <si>
    <t>los rouge//verif branchement ok//los tjr rouge//saytu Coupure de fibre optique/</t>
  </si>
  <si>
    <t>ZAWAS</t>
  </si>
  <si>
    <t>REGIS TEDDY ULRICH</t>
  </si>
  <si>
    <t>KHADY//MR TEDDY//ND 338221552//SOUCIS DE CONNEXION//LOS ROUGE//PAS D'INC//PORT OFF//TEST SAYTU COUPU</t>
  </si>
  <si>
    <t>N°2372</t>
  </si>
  <si>
    <t>Récupération mou +Raccordement 6brins//Signal -23dbm au PBO//Merci de prendre en charge</t>
  </si>
  <si>
    <t>JARRETIERE OPTIQUE CHANGEE // REGIS TEDDY JOINT CONFIRME LE RETOUR DU SERVICE // MD // CHERIF CISSE</t>
  </si>
  <si>
    <t>LF / GD / MME NDIAYE 777185325 / EMISSION KO / ND 338305452 / EMISSION KO / IMS USER STAT : REGISTER</t>
  </si>
  <si>
    <t>PAS INCIDENT / BRANCHEMENTS OK / VOIP OK / MSV + 48H  / PAS SUSPEND / TONALITE CONTINUE OK / RACCROC</t>
  </si>
  <si>
    <t>GUEDJI</t>
  </si>
  <si>
    <t>KEV*** MR MARONE*** CTC 776299404*** ND 338040719*** CLI SIGNAL QUE LE CABLE JAUNE OPTIQUE EST COUPE</t>
  </si>
  <si>
    <t>ehos**mr niang**771705369**nd 338948418 **deconnexion** internet allume**val ok** anomalie nok ** se</t>
  </si>
  <si>
    <t>RECONFIGURATION PORT PON // MOR GADJI MULTELEC</t>
  </si>
  <si>
    <t>MAME BINETOU</t>
  </si>
  <si>
    <t>MARIAMA ** MME NDOYE /* CTC 781536931 ** ND 338523407 *** CLI SIGNALE SOUCIS DE CONNNEXION ***** LOS</t>
  </si>
  <si>
    <t>PAS DINCIDENT **** BRANCHEMENT OK *** TESST SAYTU COUPURE FIBRE **** CLI INV A PATIENTER ** MPEC **</t>
  </si>
  <si>
    <t>DABY</t>
  </si>
  <si>
    <t>M SENE*****M MBAYE****ND 338684520 *******Fibre Mega Plus*****CLIENT N'ARRIVE PAS AVOIR LES IMAGES**</t>
  </si>
  <si>
    <t>FANN RESIDENCE RUE AIME CESAIR</t>
  </si>
  <si>
    <t>CLIMAJ112-DECODEUR TVO</t>
  </si>
  <si>
    <t>ABSENCE D'IMAGE// RECONFIG PORT TVO// SERVICE OK// LATYR NDOUR // ECOTEL</t>
  </si>
  <si>
    <t>**AN ** MR FALL** CTC 775210849 ** ND 339559521 ** CLIENT SIGNALE SON DERANGEMENT ** CLIENT A DES LE</t>
  </si>
  <si>
    <t>NK00</t>
  </si>
  <si>
    <t>MOT DE PASSE CHANGE A03 PBO108 F2// MOR SALL</t>
  </si>
  <si>
    <t>MR FALL ** CTC 772647237**776479711** ND 338605385** ABSENCE NAV FIBRE ** PAS DE SUSP ** PAS D INCID</t>
  </si>
  <si>
    <t>SOTRAC MERMOZ</t>
  </si>
  <si>
    <t>DECNX SESSION OK ** CLIENT CAPTE SIGNAL ** RESEAU NON MASQUE ** FIAB OK ** INFORME ET INV A PAT ** M</t>
  </si>
  <si>
    <t>REPRISE CONFIG SR SELFSERVICE // VOIP OK // MOUSTAPHA DIABY// ECOTEL</t>
  </si>
  <si>
    <t>MME BA***CTC 781932707**ND 338326033***PAS DE CONNX **PAS INCIDENT **PAS DE DERRANGEMENT ***LOS ROUG</t>
  </si>
  <si>
    <t>STIVE AXEL</t>
  </si>
  <si>
    <t>KARGOUGOU WENDOLLE</t>
  </si>
  <si>
    <t>MR AXEL</t>
  </si>
  <si>
    <t>MR AXEL 771430761 // ND 338424609 // CLI SIGNALE SOUCI DE CNX ** PAS DE SUSP ** PAS D'INCIDENT ** LO</t>
  </si>
  <si>
    <t>PRES GARAGE BM CANAL 4</t>
  </si>
  <si>
    <t>MAMADU BAILO</t>
  </si>
  <si>
    <t>DJALO</t>
  </si>
  <si>
    <t>maguette  // mr  diallo //  nd 339662158  // ctc  783094375//  fiab ok //  client  signale  cable  c</t>
  </si>
  <si>
    <t>CABLE 5/99 COUPE CHANGE SUR 150M // EQ BASSIROU DIOP TDX.</t>
  </si>
  <si>
    <t>HADJIRATOU</t>
  </si>
  <si>
    <t>Mme KONTE</t>
  </si>
  <si>
    <t>FKT**Mme KONTE**770859951***CLI A DES SOUCIS DE CONNEXION** ND 338922031** FIBRE KHEWEUL** PAS SE S</t>
  </si>
  <si>
    <t>SLMAT</t>
  </si>
  <si>
    <t>TTDJI</t>
  </si>
  <si>
    <t>HORS ZONE OLT_HW_MATAM01:0-0-1-0-25</t>
  </si>
  <si>
    <t>RETOUR SERVICE CONFIRME PAR LE CLIENT // EQ IBRAHIMA SEYDI TDX.</t>
  </si>
  <si>
    <t>st *** mr diop *** ctc 779094338 *** nd 339540683 **** cli dit que l'une des antennes est cassé et l</t>
  </si>
  <si>
    <t>O_THS_A21</t>
  </si>
  <si>
    <t>MODEM CHANGE F6600+PTO NORMALISE//AF LAMINE SALL</t>
  </si>
  <si>
    <t>FARMATA</t>
  </si>
  <si>
    <t>777139097/ 773167750</t>
  </si>
  <si>
    <t>KDS*** MR DIOP *** CTC 777139097/ 773167750 **** ND 338311200  ***DECONNEXIONS FRQUENTES *** CLI EN</t>
  </si>
  <si>
    <t>DECONNEXIONS FRQUENTES *** CLI EN REGLE PAS DE SUSP ** CLI DIT AVOIR MASQUER LE WIFI *** ABONNE PAS</t>
  </si>
  <si>
    <t>MODEME RECONFIGURE + CONFIGURATION DSLITE+ IPTV A REVOIR</t>
  </si>
  <si>
    <t>NF // MME KANE // 773884094 // 338532353 // PAS DE CNX // PAS DE SUSPENSION // PAS D'INCIDENT // PAS</t>
  </si>
  <si>
    <t>MODEM ASYNCH // SAYTU: Coupure de fibre optique// MERCI DE PREC</t>
  </si>
  <si>
    <t>Pigtail défect changé au PBO	E47 PBO 136 F7</t>
  </si>
  <si>
    <t>ADJI LENA KANE</t>
  </si>
  <si>
    <t>776806901/778376351</t>
  </si>
  <si>
    <t>MKG*********** M KAMARA************ CTC 776806901*********** ND 338253861*************  CLIENT SIGNA</t>
  </si>
  <si>
    <t>MR GLENN</t>
  </si>
  <si>
    <t>OBA // MR DIENG // CTC 778655429 // ND 339541648 //  CLI SIGNALE PAS DE CONX //</t>
  </si>
  <si>
    <t>O_THS_A40</t>
  </si>
  <si>
    <t>PRES DU POSTE COURANT</t>
  </si>
  <si>
    <t>LOS ROUGE // PAS INCIDENT // COMPTE OK // VERIF BRANCHEMENT OK COTE MODEM ET PRISE // INV A DEBRANCH</t>
  </si>
  <si>
    <t>RECONFIG MODEM// CHEIKH DRAME</t>
  </si>
  <si>
    <t>TENDING</t>
  </si>
  <si>
    <t>SOUKAYNA</t>
  </si>
  <si>
    <t>M.BIAYE</t>
  </si>
  <si>
    <t>CLIENT SIGNALE DECONNEXIONS FREQUENTES</t>
  </si>
  <si>
    <t>PAS DE SUSENSION//PAS D'INCIDENT//RBS ACTIF DECONNEXIONS VISIBLES SUR RBS//SAYTU AUCUNES ANOMLAIES//</t>
  </si>
  <si>
    <t>SAMIRA AMINATA</t>
  </si>
  <si>
    <t>MADAME DIALLO</t>
  </si>
  <si>
    <t>PAS DE SUSPENSION GAIA///PAS DINCIDENT SIRI///NAF GOOD//RBS ACTIF///SAY PUISS OLT FAIBLE -26///NCE S</t>
  </si>
  <si>
    <t>VERIF CONFIG// BON SIGNAL// MOUSTAPHA DIABI// ECOTEL//SIGNAL AMELIORER//REPRISE SOUDURE AU PBO//</t>
  </si>
  <si>
    <t>Mdm mbaye</t>
  </si>
  <si>
    <t>RETARD FICHE // FN//Mdm mbaye  //  CTC 772216808// cli dit quelle a des deconnexions //ND 339785798/</t>
  </si>
  <si>
    <t>cli inv a brancher sur prise // synchro ok // attenuation nok // cli inf et inv a pat // delais de 4</t>
  </si>
  <si>
    <t>MUTATION PAIR DISTRIBUTION // CONFIG OK VALEUR OK // ALIOU SAGNA CAMUSAT</t>
  </si>
  <si>
    <t>MR LEYE***CTC 775170237***ND 339567598 ****CLI SIGNALE DES DECONX INTEMPESTIVE****PAS INCIDENT ***PA</t>
  </si>
  <si>
    <t>RECONFIGURATION PORT ADSL / TEST CONNEXION OK // CHEIKH NIANG SOFATEL</t>
  </si>
  <si>
    <t>IBRAHIMA//GUEYE//CTC 771148335//SOUCI CNX //ND 339706591---PAS DE SUSP---PAS D INCIDENT//BROAD ETEIN</t>
  </si>
  <si>
    <t>BROAD ETEINT //DECONNEXIONS FREQUENTES AVEREE----PRISE FILTREE----MODEM SUR PRISE MURALE-----MAESTRO</t>
  </si>
  <si>
    <t>VERIFICATION CONFIG//BABACAR DIOP CAMUSAT</t>
  </si>
  <si>
    <t>OT // MR SENE // 775663640 // 338806344 // CLT SIGNALE CABLE COUPER // CLT DISPOSE DUNE LIGNE // SER</t>
  </si>
  <si>
    <t>CASTOR 3</t>
  </si>
  <si>
    <t>TESTE SAYTU: COUPURE DE LA FIBRE</t>
  </si>
  <si>
    <t>RV SAMEDI 05/04/2025</t>
  </si>
  <si>
    <t>SOKHNA FATY</t>
  </si>
  <si>
    <t>LENTEUR FICHE //NGONE//M.NIANG//ND 338941378//CLI SIGNAL QUE SON MODEM EST DEFECTUEUX//PRISE ELECTRI</t>
  </si>
  <si>
    <t>CITE DOUANES 1 GOLF OCEAN</t>
  </si>
  <si>
    <t>RENDEZ VOUS DEMAIN 05 04 2025 LAMINE CISSE</t>
  </si>
  <si>
    <t>MODEM ONT DEFECT CHANGE //AF LAMINE CISSE</t>
  </si>
  <si>
    <t>M Gaye</t>
  </si>
  <si>
    <t>M Gaye // 339534193 // 785702387 // Cli actif // Pas d'incident // LOS rouge // Offline NCE // Saytu</t>
  </si>
  <si>
    <t>PC00</t>
  </si>
  <si>
    <t>JART OPTIQUE CHANGE// MOR DIOP</t>
  </si>
  <si>
    <t>ELHADJI BEYA</t>
  </si>
  <si>
    <t>LF**KANY**MME DIOP**ND 339787117**SOUCIS PORTEE WIFI**MODEM SONATEL**LOIN DU MODEM*</t>
  </si>
  <si>
    <t>*DECONNECTE/RECONNECTE TJRS INSTABLE***INVIT A PATIENTER**CTC 785229127</t>
  </si>
  <si>
    <t>MODEME DEFECT CHANGE===</t>
  </si>
  <si>
    <t>DIASS</t>
  </si>
  <si>
    <t>M KHOULE</t>
  </si>
  <si>
    <t>ALIMA***MME NIANG ****CTC 771725728***ND  339555566***NIN 2648200500045****SOUCIS DE CNX *****ABONNE</t>
  </si>
  <si>
    <t>COTE ECOLE 9</t>
  </si>
  <si>
    <t>SAYTU	Coupure fibre****CLT INVITE A PAT ****FIAB OK ***MDPEC*////DERANGEMENT REEPETE ////CLT JOIGNAB</t>
  </si>
  <si>
    <t>JART OPTIQUE REBRANCHE// MOR SALL</t>
  </si>
  <si>
    <t>FATOU DIAGNE</t>
  </si>
  <si>
    <t>338929024// Fibre Pro Max Bloque // CABLE PTO COUPE</t>
  </si>
  <si>
    <t>LOS ROUGE//PON ETEINT//INTERNET ETEINT//VERIF BRANCHEMENT OK//REBOOT MODEM OK//SYNCHRO DOWN SUR NCE</t>
  </si>
  <si>
    <t>MOMAR MBAYE</t>
  </si>
  <si>
    <t>LENT DE FICHE *IB **MR BA **777022194**339571218****Modem fibre ZTE F680*SCIS DE CNX ***SUSP ET INCI</t>
  </si>
  <si>
    <t>SCIS DE CNX ***SUSP ET INCIDENT NOK ***MODEM ETEINT ***CLI INVITER A VERIFIER LA PRISE ET LES BRANCH</t>
  </si>
  <si>
    <t>MODEM  ONT CHANGE + MIGRATION IPV6 //   MOUSTAPHA CAMARA SOFATEL</t>
  </si>
  <si>
    <t>DIALLO WOURY</t>
  </si>
  <si>
    <t>338404754 // PAS DE CONNEXION // Fibre Pro Max Bloque</t>
  </si>
  <si>
    <t>SS07</t>
  </si>
  <si>
    <t>LOS ROUGE // COMPTE ACTIF SESSION OK // SYNC DOWN // REBOOT OK // VERIF BRANCHEMENT OK</t>
  </si>
  <si>
    <t>CLIENT JOINT A 15H21 CONFIRME LE RETOUR DE SON SERVICE SUITE SYNCHRO OK SUR NAF//VALEUR CORRECTE</t>
  </si>
  <si>
    <t>OBIANG ATONDIZOKI</t>
  </si>
  <si>
    <t>GLENN MARVICK</t>
  </si>
  <si>
    <t>OBA // MR GLENN // CTC 781456418 // ND 338684566 // CLI SIGNALE PAS DE CONX //  LOS ROUGE // PAS INC</t>
  </si>
  <si>
    <t>INV A DEBRANCHER ET REBRANCHER LES 2 TETES DE CABLE //  PORT OFFLINE // SAYTU COUPUR</t>
  </si>
  <si>
    <t>SOW AMINATA</t>
  </si>
  <si>
    <t>BAKARY//M.DIOP CTC: 778159453//775652120***ND: 339617355**DECONNEXION FREQUENTE // PAS DE SUSPENSION</t>
  </si>
  <si>
    <t>JARRETIERE REPRISE COTE REPARTITEUR // VERIFICATION CONFIGURATION PORT // TADEX	  MODOU SENE</t>
  </si>
  <si>
    <t>OUMY *** MR NDIAYE ** CTC 781530638 *** ND 339152240 *** SOUCI CNX BOX **** PAS DE SUSP *** PASS OK</t>
  </si>
  <si>
    <t>NDEYE ANTA</t>
  </si>
  <si>
    <t>AS***** MME DIOP *** ND 338409849*****// CLIENT NA PAS DE CONNEXION // PAS DE SUSPENSION // LOS ROUG</t>
  </si>
  <si>
    <t>MAME ASTOU</t>
  </si>
  <si>
    <t>MAMADOU ** MME DIOP ** CTC 776424673** ND 338600153** SOUCI TVO ** BOUQUET Orange+Evasion+Les Chaine</t>
  </si>
  <si>
    <t>LOT N 27</t>
  </si>
  <si>
    <t>CLICHGT113-CARTE VIAC</t>
  </si>
  <si>
    <t>NETOYAGE CARTE // SERVICE OK // ECOTEL	MOUSTAPHA DIALLO</t>
  </si>
  <si>
    <t>AMADOU SADIO</t>
  </si>
  <si>
    <t>ABSA °°° M DIALLO °°° CTC 775559705 °°° ND 339523475 °°° DCNX FREQ °°° PAS DE SUSPENSION °°° PAS D I</t>
  </si>
  <si>
    <t>O_THS_A37</t>
  </si>
  <si>
    <t>RTE DE SAINT LOUIS</t>
  </si>
  <si>
    <t>FUSION SSID ET CANAL OK °°° REOR EQUIPE °° CLIENT A DES DCNX DEPUIS 2 MOIS °°° CLIENT INF</t>
  </si>
  <si>
    <t>SAYE</t>
  </si>
  <si>
    <t>ANTIME DANIEL</t>
  </si>
  <si>
    <t>M SAYE</t>
  </si>
  <si>
    <t>ALIMA*****M SAYE ***CTC 778840822***ND 338279963***SOUCIS DE CNX  ***LOS ROUGE**CLT EN REGLE ***PAS</t>
  </si>
  <si>
    <t>VALERA</t>
  </si>
  <si>
    <t>SOPHIE FATOU</t>
  </si>
  <si>
    <t>ME VALERA</t>
  </si>
  <si>
    <t>NFM*****MME VALERA ***CTC 773570776 ****ND 338480385 ***CLI DIT QUE LE CABLE D ALIMENTATION EST COUP</t>
  </si>
  <si>
    <t>*CLI DIT QUE LE CABLE D ALIMENTATION EST COUPEE PAS DE SERVICE **CLI INFORMER ***INVITE A PATIENTER</t>
  </si>
  <si>
    <t>Fausse man¿uvre de branchement de la jarretière	I02 PBO 29</t>
  </si>
  <si>
    <t>FILY</t>
  </si>
  <si>
    <t>ADAMA *** MR DIOUF *** CTC 763478349 *** ND 338437009 ***  CLT APPEL POUR SOUCI DZE CONNEXION DE SA</t>
  </si>
  <si>
    <t>HADIATOU</t>
  </si>
  <si>
    <t>*MME  BARRY  *</t>
  </si>
  <si>
    <t>MM**MME  BARRY  **  CTC 781348832 **  ND  338326636  **CLI  PAS  DE  CNX  **LOS   ROUGE   *****    C</t>
  </si>
  <si>
    <t>APP 11</t>
  </si>
  <si>
    <t>*    CLI EN  REGLE  **  PAS  INCIDENT  *** PAS  SAUT  DE  PORT **BRANCHEMENT  OK  CABLE  DEBRANCHE</t>
  </si>
  <si>
    <t>st ** mr tine ** ctc 773402242 *** nd 339014041 ** cli dit que la connexion est lent et lorsqu'il so</t>
  </si>
  <si>
    <t>ABDOULAYE SALL</t>
  </si>
  <si>
    <t>Mme. MBAYE</t>
  </si>
  <si>
    <t>339581446 Fibre Pro Max Bloque // LOS ROUGE CLIGNONTANT // ABSENCE DE SYNCHRO // CAS URGENT //</t>
  </si>
  <si>
    <t>O_GMB_B34</t>
  </si>
  <si>
    <t>Saly Tapé</t>
  </si>
  <si>
    <t>CABLE OPTIQUE DEBRANCHE PUIS REBRANCHE // SYNCHRO TOUJOURS KO APRES REDEM // SAYTU : COUPURE FIBRE /</t>
  </si>
  <si>
    <t>REPRISE SOUDURE QUEUE C2</t>
  </si>
  <si>
    <t>mm sow</t>
  </si>
  <si>
    <t>ad// mm sow ctc 772579869 nd 339673249  client dit pas connexion pas de suspenssion pas dincident **</t>
  </si>
  <si>
    <t>RV CLIENT LE 05//04//2025 DE 08 A 12H</t>
  </si>
  <si>
    <t>RECONFIGURATION PORT PON + RECONFIGURATION MODEM</t>
  </si>
  <si>
    <t>M FALL - ND : 338710063 - CTC : 775530198 - Souci réception - pas de suspension - pas d'incident - l</t>
  </si>
  <si>
    <t>- pas de restriction - le voyant phone - test réception :  sonne dans le vide - cas orienté aux équi</t>
  </si>
  <si>
    <t>HORS ZONE MBAO</t>
  </si>
  <si>
    <t>MOHAMED ** MME SALL ** ND 339990456 ** CTC 751055702 **  CLI DIT PAS DE CONX ** PAS DE SUSP ** PAS D</t>
  </si>
  <si>
    <t>SILM</t>
  </si>
  <si>
    <t>PORT OFFLINE</t>
  </si>
  <si>
    <t>CONNECTEUR  CHANGE AU PBO// MOR DIOP</t>
  </si>
  <si>
    <t>SIBY</t>
  </si>
  <si>
    <t>SEKOU</t>
  </si>
  <si>
    <t>MM SOUKHOUNA</t>
  </si>
  <si>
    <t>KHADIM ***SOUKHOUNA **339667347**CTC  775880097***CLIENT DIT AVOIR DES SOUCIS DE CONN**LIGNE ET COMP</t>
  </si>
  <si>
    <t>WAO_A00</t>
  </si>
  <si>
    <t>VILLAGE DE WAOUNDE</t>
  </si>
  <si>
    <t>MUTATION PC A00 T/4-4-4 PASSE T/4-6-4 PLUS TIRAGE CABLE 5/99 SUR 130M // EQ AMADOU MBODJI TDX.</t>
  </si>
  <si>
    <t>LOKO</t>
  </si>
  <si>
    <t>SENOU EUGENE BONAVENTURE</t>
  </si>
  <si>
    <t>MR  ANTOINE-DANIEL DE VINCENT O LOKO</t>
  </si>
  <si>
    <t>MHD***MR  ANTOINE-DANIEL DE VINCENT O LOKO ***CTC 784519109** ND 338673453**Fibre_Bi****CLI A UN SOU</t>
  </si>
  <si>
    <t>FACE DU TERRAIN DE FOOT</t>
  </si>
  <si>
    <t>CLI A UN SOUCI DE CONNEXION**LOS ROUGE****ABSENCE SYNCHRO*** REBRANCHEMENT FAIT*** PAS D'INCIDENT OL</t>
  </si>
  <si>
    <t>MOUHAMEDOU BAMBA</t>
  </si>
  <si>
    <t>mr ndiaye  **</t>
  </si>
  <si>
    <t>*339610230*** cli signal sopuci connexion ***  broband eteint ***pas susp pas  incidnet ***telephone</t>
  </si>
  <si>
    <t>JARRETIERE SR CHANGE  // EQ ABDOULAYE THIAW TDX.</t>
  </si>
  <si>
    <t>KHADIM MBACKE</t>
  </si>
  <si>
    <t>MR  fall</t>
  </si>
  <si>
    <t>AHS**MR  fall ** LENTEUR FICHE  ** CTC 775767011 **ND 338609448 ** LENTEUR DE CONEXION // VERIF DEBI</t>
  </si>
  <si>
    <t>CITE ICS ZONE OUEST FOIRE</t>
  </si>
  <si>
    <t>// PAS ANOCLAMP // MODE DE CONNEXION PAR WIFI // WIFI EST STABLE // SI WIFI STABLE // SAYTU : AUCUNE</t>
  </si>
  <si>
    <t>RV DIMANCHE 06/04/2025</t>
  </si>
  <si>
    <t>LENTEUR CONNEXION	//CHANGEMENT MODEM	 //RECONFIGURATION PORT	 +CONFIGURATION VOIP SUR SELFSERVICE	 +</t>
  </si>
  <si>
    <t>MIESSAN</t>
  </si>
  <si>
    <t>ANTEY NAOMI AIMEE TATIANA</t>
  </si>
  <si>
    <t>ESSUGHE NKOGHE ANDREE FAELLE</t>
  </si>
  <si>
    <t>ESSUGHE NKOGHE ANDREE FAELLE // CTC 772709281 // ND 338248134 // / PAS DE CONNEXION // PAS DE SUSP /</t>
  </si>
  <si>
    <t>LOS CLIGNOTE ROUGE // ABSENCE SYNCHRO  // TEST SAYTU :  Coupure fibre // CTC  772709281 // CLIENT I</t>
  </si>
  <si>
    <t>NDAO HADIDIATOU</t>
  </si>
  <si>
    <t>339566132//Fibre Pro Max Bloque//PAS DE CONNEXION</t>
  </si>
  <si>
    <t>MALICK BA</t>
  </si>
  <si>
    <t>YOUSSOUPHA ----  MALICK BA   ----- 339663260  -----777607412      ---- Keurgui_Max_IP  -----   Modem</t>
  </si>
  <si>
    <t>SEUL POWER</t>
  </si>
  <si>
    <t>DJILY</t>
  </si>
  <si>
    <t>MARIAMA ** MR SECK ** CTC 777975018 ** ND 339708415 ** CLI SIGNALE CABLE COUPE ** PAS DE SUSPENSION</t>
  </si>
  <si>
    <t>PAS DINCIDENT *** WIFI IMPACTE *** CLI INFORME ET INV A PATIENTER ** MPEC** FIAB OK</t>
  </si>
  <si>
    <t>M. THIAMDOUM 787046368// 778377343</t>
  </si>
  <si>
    <t>KHADYD/ M. THIAMDOUM SIGNALE PAS DE CONNEXION ND: 339585203 -----LOS ROUGE----- GAIA* PAS DE SUSP/ *</t>
  </si>
  <si>
    <t>Reprsie soudure queue C2</t>
  </si>
  <si>
    <t>DKHT //MR DIA//CTC CLI 775394975  *** ND 339611327 // CTC 773956360 //CLIENT JOINT POUR CHANGER SON</t>
  </si>
  <si>
    <t>PIKINE 700</t>
  </si>
  <si>
    <t>L'INTERNET EST ROUGE///CLIENT NOVICE//INFORME ET INVITE A PATIENTE//48H//FIAB OK//CLIENT A PERDU SER</t>
  </si>
  <si>
    <t>MELHEM</t>
  </si>
  <si>
    <t>DINARZAD</t>
  </si>
  <si>
    <t>MME  DINARZAD MELHEM</t>
  </si>
  <si>
    <t>MHD***MME  DINARZAD MELHEM***CTC 775330682** ND 338640443***Fibre_Bi***CLI A UN SOUCI DE CONNEXION**</t>
  </si>
  <si>
    <t>BLD DIAL DIOP</t>
  </si>
  <si>
    <t>3A</t>
  </si>
  <si>
    <t>*CLI A UN SOUCI DE CONNEXION**LOS ROUGE****ABSENCE SYNCHRO*** REBRANCHEMENT FAIT*** PAS D'INCIDENT O</t>
  </si>
  <si>
    <t>REPRISE SOUDRE AU BTI/CONFIRME PAR MME MELHEM 775330682/NADOU</t>
  </si>
  <si>
    <t>TCHALA</t>
  </si>
  <si>
    <t>JUNIOR SADIO</t>
  </si>
  <si>
    <t>786964345-783450469</t>
  </si>
  <si>
    <t>mm camara</t>
  </si>
  <si>
    <t>marie *// mm camara 786964345-783450469 // nd 338780042 // souci connexion pas  sur site // pas de s</t>
  </si>
  <si>
    <t>saytu Coupure de fibre optique // port offline // inf et invité à patiente</t>
  </si>
  <si>
    <t>SAMOURA</t>
  </si>
  <si>
    <t>/AM//MME TENDENG//338671725 // SOUCI CNX // PAS DE SUSP //PAS D'INCIDENT //LOS ROUGE//SAYTU Coupure</t>
  </si>
  <si>
    <t>MR SYLLA***CTC 784794446** ND 339991182***PAS DE CONNX **CLI EN REGLE***PAS INCIDENT **PAS DE DERRAN</t>
  </si>
  <si>
    <t>CABLE 1084 COUPE CHANGE SUR 50M//AF LAMINE SALL</t>
  </si>
  <si>
    <t>NDEYE KHARY DIAGNE</t>
  </si>
  <si>
    <t>CTC 772838424 MME SECK ND 338738250 //ABSENCE DE SYNCHRONISATION // PRODUIT FIBRE// OFFRE Fibre Pro</t>
  </si>
  <si>
    <t>ELHADJI MALICK</t>
  </si>
  <si>
    <t>MARIAMA ** MME GUEYE ** CTC 777096214 ** ND 338776828 ** CLIENT SIGNALE UN CABLE DECROCHER PRESQUE P</t>
  </si>
  <si>
    <t>GUEDIAWAYE CITE DES ENSEIGNANTS//DELIAS 48H COMMUNIQUER//CLIENT INVITER A PATIENTER//FIAB OK //MPE</t>
  </si>
  <si>
    <t>CABLE 1083 COUPE CHANGE SUR 140M..//AF LAMINE CISSE</t>
  </si>
  <si>
    <t>/MME CISSE</t>
  </si>
  <si>
    <t>/MME CISSE SIGNALE INSTABILITE DE CONENXION//PAS DINC//PAS DE SUSP//VOYANTS OK//INTERNET ALLUME//CLI</t>
  </si>
  <si>
    <t>1034B</t>
  </si>
  <si>
    <t>REPRISE SOUDURE AU PTO // VERIFICATION CONFIGURATION PORT // ECOTEL  BILAL BATHILY</t>
  </si>
  <si>
    <t>ADJA ROKHAYA</t>
  </si>
  <si>
    <t>mr diallo 772719677 774274430 773213710</t>
  </si>
  <si>
    <t>ouci de cnx // los rouge //  pas de  suspension // pas d incident  port async  modem branche sur pri</t>
  </si>
  <si>
    <t>O_TIA_E46</t>
  </si>
  <si>
    <t>DKFMB</t>
  </si>
  <si>
    <t>souci de cnx // los rouge //  pas de  suspension // pas d incident  port async  modem branche sur pr</t>
  </si>
  <si>
    <t>Fibre cassé au PTO/Reprise soudure	E46 PBO 34 F4</t>
  </si>
  <si>
    <t>PENDA//MME MBOW CTC 776573706**ND 339485273**SOUCI DE CONNEX**PAS DE SUSPE**PAS D'INCIDENT**ABSEN DE</t>
  </si>
  <si>
    <t>reprise installation ip reconfige modem</t>
  </si>
  <si>
    <t>MADAME LO</t>
  </si>
  <si>
    <t>Gueye</t>
  </si>
  <si>
    <t>Pape Bathie</t>
  </si>
  <si>
    <t>mr gueye // ctc 781732868 // nd 338429240 // CLT ABSCENCE SYNCHRO // clt saytou: Coupure fibre	CRITI</t>
  </si>
  <si>
    <t>CP00</t>
  </si>
  <si>
    <t>LT ABSCENCE SYNCHRO // clt saytou: Coupure fibre	CRITIQUE // los rouge // clt derangem repetitifs //</t>
  </si>
  <si>
    <t>REPRISE SOUDURE AU PBO/CONFIRE PAR MR GUEYE 781732868/NADOU</t>
  </si>
  <si>
    <t>MR  THIERNO SEYDOU SY</t>
  </si>
  <si>
    <t>MHD***MR  THIERNO SEYDOU SY***CTC 776505355** ND 338245669**Fibre_Bi****CLI A UN SOUCI DE CONNEXION*</t>
  </si>
  <si>
    <t>REPRISE SOUDURE AU PTO ONE // CONFIRME AU 776505355 PAR MR SY // OMAR NDIAYEB // DBK</t>
  </si>
  <si>
    <t>OUEDRAOGO</t>
  </si>
  <si>
    <t>BOUBAKAR SIDIKI</t>
  </si>
  <si>
    <t>MME OUEDRAOGO</t>
  </si>
  <si>
    <t>OUMY *** MME OUEDRAOGO *** CTC 776538323 *** ND 338202095 *** SOUCI LIGNE *** PAS DE SUSP *** PAS D'</t>
  </si>
  <si>
    <t>CITE BCEAO</t>
  </si>
  <si>
    <t>MSY7</t>
  </si>
  <si>
    <t>BATTERIES DEFECTUEUSE REMPLACEES/DIOP MULT</t>
  </si>
  <si>
    <t>GADIO</t>
  </si>
  <si>
    <t>st ** mr diagne *** ctc 775490847 *** nd 338654367 *** CLI DIT AVOIR DES LENTEURS NAVIGATION *** PAS</t>
  </si>
  <si>
    <t>O_NFO_X20</t>
  </si>
  <si>
    <t>CITE AIR FRANCE OUEST FOIRE</t>
  </si>
  <si>
    <t>CONFIG IPV6 EFECTUEE/ELHADJ MULT</t>
  </si>
  <si>
    <t>KEV*** MR DIOP*** CTC 777849526*** ND 338659301*** CLI SIGNAL DES SOUCIS DE CONNEX*** OFFRE Keurgui_</t>
  </si>
  <si>
    <t>CITE UFI ROUTE DE L'AEROPORT</t>
  </si>
  <si>
    <t>CABLE 5/99 COUPE CHANGER + FIAB F00 T 65 A12 P1</t>
  </si>
  <si>
    <t>ALIOUNE****** M DIALLO ****** CTC 772358278 ***** ND 339011610 ****** CLIENT DIT AVOIR DES SOUCIS DE</t>
  </si>
  <si>
    <t>ME00R</t>
  </si>
  <si>
    <t>Reprise soudure au PBO PIQUAGE</t>
  </si>
  <si>
    <t>CHANGEMENT PIGTAIL AU PBO + REPRISE SOUDURE AU PTO</t>
  </si>
  <si>
    <t>ABDOULAYE FAYE</t>
  </si>
  <si>
    <t>ABDOULAYE FAYE // ctc 775229953 // pas de connex // nd 338366143 // COMPTE OK /// PAS INCIDENT ///</t>
  </si>
  <si>
    <t>TERMINUS 57</t>
  </si>
  <si>
    <t>COMPTE OK /// PAS INCIDENT ///  PAS DECONNEXION FREQUANT /// PRISE FILTRE /// PAS SUPERPOSE ///  INT</t>
  </si>
  <si>
    <t>CLIENT INDISPONIBLE</t>
  </si>
  <si>
    <t>ABIBOULAH</t>
  </si>
  <si>
    <t>MR DIEYE 339581733*-*SOUCI AVEC SA CNX*-*PAS DE SUSP*-*PAS D¿INCIDENT*-*LOS ROUGE*-*BRANCHEMNTS OK*-</t>
  </si>
  <si>
    <t>FACE ECOLE FOOT BALL JAMBAA</t>
  </si>
  <si>
    <t>Reprsie soudure au queue C2(-22dbm)</t>
  </si>
  <si>
    <t>RESREPA710-CABLE INFRA FIBRE</t>
  </si>
  <si>
    <t>CABLE INFRA REPARE/RONGEURS</t>
  </si>
  <si>
    <t>Reprsie soudure au queue C2//Le client confirme le retour des services</t>
  </si>
  <si>
    <t>THIEMOKHO</t>
  </si>
  <si>
    <t>LF / GD / M. THIAM 784588339 / LENTEURS NAV / ND 338684280 / PAS INCIDENT / PAS SUSPEND / SAYTU : DE</t>
  </si>
  <si>
    <t>HLM III</t>
  </si>
  <si>
    <t>REOR MICF FORTE VALEUR AU PBO C12.58.59A-F1 // MOHAMED BA 78162544 // DBK</t>
  </si>
  <si>
    <t>CLIENT PORT ASYNC</t>
  </si>
  <si>
    <t>DIAMILATOU DABO</t>
  </si>
  <si>
    <t>COUMBA //MR DIOUF //CTC 779865067 ET 781871576//ND 338223654//LENTEUR NAV//DEX Analyse en cours Anal</t>
  </si>
  <si>
    <t>O_SVD_C40</t>
  </si>
  <si>
    <t>SICAP SACRE COEUR II</t>
  </si>
  <si>
    <t>L'offre du client aussi est supérieur au débit configuré Merci de depecher un TI pour verifier l'env</t>
  </si>
  <si>
    <t>RECONFIG MODEM + DSLITE BDESACTIVE // ALHASSIM DIALLO ECOTEL</t>
  </si>
  <si>
    <t>mme drame</t>
  </si>
  <si>
    <t>st ** mme drame *** ctc 775463667 ** nd 338343890 **** cli dit que la cnx ne vient pas ***  LOS roug</t>
  </si>
  <si>
    <t>O_TIA_E67</t>
  </si>
  <si>
    <t>Cable 1083 coupé changé	E67 PBO 14 F7</t>
  </si>
  <si>
    <t>MAODO MALICK</t>
  </si>
  <si>
    <t>MR  gueye</t>
  </si>
  <si>
    <t>AHS**MR  gueye ** LENTEUR FICHE  ** CTC 779022631 **ND 338570011 ** SOUCI PORTER WIFI // MODEM SONAT</t>
  </si>
  <si>
    <t>/ CLIENT PRET DU MODEM // CLI RECOIT LE SIGNAL ET WIFI EST STABLE // PAS DE WIFI EXTENDER // PAS DAN</t>
  </si>
  <si>
    <t>Défaut couverture/Wifi extender recommandé au client	E00 PBO 16 F2</t>
  </si>
  <si>
    <t>MR KANE**CTC 789664744** ND 338342439***SOUCIS CONNX ***PAS INCIDENT **PAS DE DERRANGEMENT***CLI SIG</t>
  </si>
  <si>
    <t>O_TIA_E64</t>
  </si>
  <si>
    <t>Pigtail défect changé au PBO	E64 PBO 75 F2</t>
  </si>
  <si>
    <t>SOKHNA NAFISSATOU KHADIDIATOU</t>
  </si>
  <si>
    <t>AM// MR NIASSE// 338488459//SOUCI CNX //PAS DE SUSP //PAS D'INCIDENT //CLI PAS SUR SITE // SESSION K</t>
  </si>
  <si>
    <t>SAYTU Coupure Fibre</t>
  </si>
  <si>
    <t>SAMAKE  **** M THIAM *** 339711782 ***  Connexion-J'ai des lenteurs de connexion ///lenteur de navig</t>
  </si>
  <si>
    <t>LENTEUR CONNEXION// RECONNECTION AU PC ET RP1// CHEIKH DIENE// ECOTEL</t>
  </si>
  <si>
    <t>M DIEME - ND : 338735238 - CTC : 776566406  - Souci déconnexion fréquente - pas de suspension - pas</t>
  </si>
  <si>
    <t>les appareils sont connectes sur les bandes 2.4GHZ et 5GHZ - canal basculé 5GHZ à 48  et 2.4GHZ à 9</t>
  </si>
  <si>
    <t>CONNECTEUR CHANGE</t>
  </si>
  <si>
    <t>PENDA//MR DIENG CTC 772811515**ND 339540507**PAS DE CONNEX **CLI SIGNALE QUE LE CABLE RELIANT SA MAI</t>
  </si>
  <si>
    <t>O_THS_A26</t>
  </si>
  <si>
    <t>PAS DE CONNEX **CLI SIGNALE QUE LE CABLE RELIANT SA MAISON AU POTEAU EST COUPE PAR UN CAMION  **MPC </t>
  </si>
  <si>
    <t>CABLE 1084 COUPE CHANGE SUR 150M// MAMADOU SANE</t>
  </si>
  <si>
    <t>MDM FAYE</t>
  </si>
  <si>
    <t>MK *** MDM NDEYE FATOU FAYE *** CTC 770177620 *** CLIENT SIGNAL DES SOUCIS DE CONNEXION *** ND 33970</t>
  </si>
  <si>
    <t>VERIF CONFIG// BONNES VALEURES// MODOU FAYE// ECOTEL// REPRISE JOUIN 8 PAIRES</t>
  </si>
  <si>
    <t>SERIGNE FALLOU</t>
  </si>
  <si>
    <t>MAMOUR ** MME MBAYE **773206338 **SOUCI CONNEXION ** PAS DE SUSPENSION NI D'INCIDENT ** ETAT VOYANT</t>
  </si>
  <si>
    <t>MAMOUR ** MME MBAYE ** 773206338 **SOUCI CONNEXION ** PAS DE SUSPENSION NI D'INCIDENT ** ETAT VOYANT</t>
  </si>
  <si>
    <t>RP1 RECONNECTE/CONFIRME PAR MME GUEYE 773206338/CHEIKH</t>
  </si>
  <si>
    <t>BILALY</t>
  </si>
  <si>
    <t>/M.DIOP SIGNALE SOUCI CONNEXION//PS DINC//PAS DE SUSP//LOS ROUGE//SAYTU KO//PORT OFF SUR AMS//NAF IN</t>
  </si>
  <si>
    <t>ECO_ACAD5</t>
  </si>
  <si>
    <t>REPRISE SOUDURE AU PBO/CONFIRME PAR MR DIOP 781317199/NADOU</t>
  </si>
  <si>
    <t>KOIDY</t>
  </si>
  <si>
    <t>GRACE INES MARIAM</t>
  </si>
  <si>
    <t>MME FELICIA</t>
  </si>
  <si>
    <t>MARIAMA ** MME FELICIA ** CTC 781165707 *** ND 338038462 *** CLI SIGNALE CABLE COUPE *** PAS DE SUSP</t>
  </si>
  <si>
    <t>GMKM</t>
  </si>
  <si>
    <t>WIFI IMPACTE ** CLI INFORME ET INV A PATIENTER ** MPEC * FIAB OK</t>
  </si>
  <si>
    <t>BOTO SA</t>
  </si>
  <si>
    <t>MR CORREA</t>
  </si>
  <si>
    <t>PAS DE CONNEXION // PRODUIT¿: FIBERBOX¿// OFFRE : Fibre Office Bloque//</t>
  </si>
  <si>
    <t>CAMP MAMELLES</t>
  </si>
  <si>
    <t>LOS¿: ETEINT// PON¿: VERT CLI // INTERNET¿: ETEINT //VERIF BRANCHEMENT OK // REBOOT MODEM OK   RBS¿:</t>
  </si>
  <si>
    <t>RECONFIG PORT PON</t>
  </si>
  <si>
    <t>M THIAM - ND : 338786218 - CTC : 773707178   - Souci déconnexion fréquente - pas de suspension - pas</t>
  </si>
  <si>
    <t>O_MBW_R32</t>
  </si>
  <si>
    <t>pas d'incident - débit 10M et valeurs -20,706 sont ok - fusion ssid ok - bon canal - bon signal sur</t>
  </si>
  <si>
    <t>PAPA GUIRANE</t>
  </si>
  <si>
    <t>MN....MME NDIAYE ...CTC :772802509.. ..ND :338589714....FIAB OK...PAS DE SUSP....PAS D'INCID..LOS RO</t>
  </si>
  <si>
    <t>CHANGEMENT PIGTAIL // MME NDIAYE JOINT CONFIRME LE RETOUR DU SERVICE // MD // ADOU</t>
  </si>
  <si>
    <t>M.DIALLO</t>
  </si>
  <si>
    <t>IBRAHIMA//DIALLO//CTC 771938136//ND 338540654//SOUCIS DE CONNEXION //LOS ROUGE //PAS DE SUSPENSION /</t>
  </si>
  <si>
    <t>SOUCIS DE CONNEXION //LOS ROUGE //PAS DE SUSPENSION //SAYTU KO //INVITER A PATIENTER 48H FIAB OK</t>
  </si>
  <si>
    <t>Fibre cassé au PTO/Reprise soudure	E18 PBO 27 F2</t>
  </si>
  <si>
    <t>MME DIA ** CTC 777215599** ND 339705356**SOUCI CNX ADSL ** PAS DE SUSP ** PAS D INCIDENT ** BB ETEIN</t>
  </si>
  <si>
    <t>REPRISE CONNEXION AU PC SUITE OXYDATION EFFECTUEE + FIAB A10 5-13-7</t>
  </si>
  <si>
    <t>775793016 -765793016</t>
  </si>
  <si>
    <t>MARIE // LF // MR SYLLA 775793016 -765793016 // ND 339761230 // LENTEUR NAVIGATION // PROFIL CHANGE</t>
  </si>
  <si>
    <t>NOISE OK  // ATEN KO  51.6</t>
  </si>
  <si>
    <t>Le MSAN est UP suite changement Carte SCUN par une carte SCUF/RETOUR SERVICES</t>
  </si>
  <si>
    <t>KOTACK --- MME NDIAYE --- ND 338341285---CLIENT A DES DECONNEXION FREQUENT // PAS DINCIDENT // DECON</t>
  </si>
  <si>
    <t>-- ND 338341285---CLIENT A DES DECONNEXION FREQUENT // PAS DINCIDENT // DECONNEXION FREQUENT AVEREE</t>
  </si>
  <si>
    <t>Reconfig modem + Mutation paire politéne suite oxydation</t>
  </si>
  <si>
    <t>*MME PETRA</t>
  </si>
  <si>
    <t>NFM*****MME PETRA ***CTC 783076159 ***ND 338421484 ***SOUCI CONNEX ***LOS ROUGE ***PAS DE SUS ****PA</t>
  </si>
  <si>
    <t>SOUCI CONNEX ***LOS ROUGE ***PAS DE SUS ****PAS D INCIDENT **BRANCHEMENT OK **SAY KO ****PORT OFFLIN</t>
  </si>
  <si>
    <t>COUMBA ****Mme FALL - ND : 339147477 - CTC : 778295273  - Souci connexion BOX ***RET DEX Nous allons</t>
  </si>
  <si>
    <t>KEBEMER_GEOUL</t>
  </si>
  <si>
    <t>GUEOUL VILLAGE</t>
  </si>
  <si>
    <t>La cliente affirme qu'elle n'arrive pas à ce connecter depuis l'installation l'ODU est éteint</t>
  </si>
  <si>
    <t>NDIAWA</t>
  </si>
  <si>
    <t>PENDA//MME SARR CTC 775627207**ND 339750118**PAS DE CONNEX **INTERNET ROUGE **SYNCHRO OK**PAS DE SES</t>
  </si>
  <si>
    <t>PAS DE CONNEX **INTERNET ROUGE **SYNCHRO OK**PAS DE SESSION DS RBS PAS D'ERREUR LOG **CONFORMITE OK*</t>
  </si>
  <si>
    <t>MUTATION + CONFIGURATION PORT ADSL SUR A12 SLOT3 PORT0 EFFECTUEES + FIAB A12 6-12-3</t>
  </si>
  <si>
    <t>MAMADOU*** MME NDIAYE  *** CTC 775320073 *** ND 338530104*** LENTEUR NAVIGATION *** PAS DE SUSP ***</t>
  </si>
  <si>
    <t>CITE FASS MBAO_PASTEUR</t>
  </si>
  <si>
    <t>CITE PASTEUR</t>
  </si>
  <si>
    <t>MPEC MAX ATT KO</t>
  </si>
  <si>
    <t>RESINC510-CABLE DISTRIBUTION</t>
  </si>
  <si>
    <t>CABLE DISTRIBUTION REPARE/VEHICULES</t>
  </si>
  <si>
    <t>CABLE DISTRIBUTION CUIVRE/CABLE DISTRIBU</t>
  </si>
  <si>
    <t>Mutations distribution 8-1-1 via 8-1-5 plus reconfig modem zte plus entre de post reconnecter</t>
  </si>
  <si>
    <t>Mme NDIAYE - ND : 339411091 -CTC : 771705920 - Souci déconnexion fréquente - pas de suspension - pas</t>
  </si>
  <si>
    <t>KLK_A05</t>
  </si>
  <si>
    <t>DAROU RIDWANE</t>
  </si>
  <si>
    <t>la cliente a des déconnexion avéré dans RBS - déconnexion sur tous les équipements - pas de VPN ni</t>
  </si>
  <si>
    <t>JARRETIERE SR DEFECT CHANGE</t>
  </si>
  <si>
    <t>AM//MR SECK// 338780710 SOUCIS TVO // ABSENCE IMAGES // PAS DE SUSP // PAS INCIDENT // PAS DE MC //</t>
  </si>
  <si>
    <t>O_SGK_V14</t>
  </si>
  <si>
    <t>CITE AKYS BAMBYLORE</t>
  </si>
  <si>
    <t>ODIOP // MR DIALLO // SOUCI CONNEXION // ND 338750011 // COMPTE ET LIGNE ACTIF // PAS DINCIDENT</t>
  </si>
  <si>
    <t>O_KMR_L07</t>
  </si>
  <si>
    <t>YEUMBEUL COMICO</t>
  </si>
  <si>
    <t>OLT_HW_KEUR-MASSAR04 // SAYTU COUPURE FIBRE // INVITE A PATIENTER // CTC 776246905 // FIAB OK</t>
  </si>
  <si>
    <t>JARRETIERE OPTIQUE REMPLACEE/FATA MULT</t>
  </si>
  <si>
    <t>NDEYE CODOU</t>
  </si>
  <si>
    <t>NFS***MME MBAYE***CTC 781238347***ND 339713281***LENTEUR NAV***PA DINCIDENT**</t>
  </si>
  <si>
    <t>KEUR YELLY</t>
  </si>
  <si>
    <t>*PA EXTENDEUR***CAPTE SIGNAL***NOISE ET ATT KO***INV APAT***FIAB OK</t>
  </si>
  <si>
    <t>REPEARATION REPRISE + RECONFIG MODEM  //  LABA DIA / ECOTEL</t>
  </si>
  <si>
    <t>MOURTADA</t>
  </si>
  <si>
    <t>SOKHNA AISSATOU BABOU -</t>
  </si>
  <si>
    <t>YOUSSOUPHA     ----   SOKHNA AISSATOU BABOU - ---  774520778   ------339673232    ----     Keurgui-</t>
  </si>
  <si>
    <t>BB</t>
  </si>
  <si>
    <t>NDEYE GAMOU</t>
  </si>
  <si>
    <t>st ** mme ndao *** ctc 775771448 *** nd 339542696 ****CLI DIT LOS ROUGE  ***pas de susp*** pas de sa</t>
  </si>
  <si>
    <t>CLI DIT LOS ROUGE  ***pas de susp*** pas de saut de port *** pas d'incident ** test SAYTU : KO *** b</t>
  </si>
  <si>
    <t>CABLE 1084 COUPE CHANGE SUR 250M// CH DRAME</t>
  </si>
  <si>
    <t>MADAME LADIANE</t>
  </si>
  <si>
    <t>VILLAGE DE MBAR MBACKE</t>
  </si>
  <si>
    <t>PAS DE SUSPENSION GAIA///PAS D'INCIDENT SIRI////RBS ACTIF///DECONNEXION FREQUENTE RBS///PAS D'ERREUR</t>
  </si>
  <si>
    <t>CABLE 5/99 COUPE CHANGE SUR 60M + FILTRE ADSL CHANGE</t>
  </si>
  <si>
    <t>mme ba // ctc 776370470 // nd 338788134 // clt absence synchro //OLT-02_HW_SIEGE-VDN/Frame0/Slot7/Po</t>
  </si>
  <si>
    <t>ABS AU C33  2B-3/F1/NADOU 773693130/RS</t>
  </si>
  <si>
    <t>Changement Coupleur C2 + Raccordement 05 Brins//Client joint 776370470, confirme retour service</t>
  </si>
  <si>
    <t>COUMBA // MME SALL // CTC 774083842 // ND 339155136 // DECONNEXION FREQUENTE BOX //RET DEX Nous ne n</t>
  </si>
  <si>
    <t>orientation de l'antenne ODU.Le client se localise majoritairement sur KEURMASSAR24 qui est à plus d</t>
  </si>
  <si>
    <t>CLIENT AVAIT DONNE RV DIMANCHE+TOUJOURS INDISPONIBLE / INVITE A SE RESIGNALER</t>
  </si>
  <si>
    <t>JANVIER</t>
  </si>
  <si>
    <t>MN....MR SAGNA ...CTC :.779460767...ND :339930774....FIAB OK...PAS DE SUSP....PAS  D'INCID...DECONNX</t>
  </si>
  <si>
    <t>VERIF CONFIG // BONNES VALEURES// OUSMANE DIEME SYSROAD// CABLE COUPER CHANGER</t>
  </si>
  <si>
    <t>RECONFIGURATION MODEM ONT + RECONFIG PORT // BABACAR NDIAYE CAMUSAT</t>
  </si>
  <si>
    <t>GATH</t>
  </si>
  <si>
    <t>MR GATH</t>
  </si>
  <si>
    <t>MR FAYE +++CTC 775345921  +++ND 339731050 +++SOUCI CNX KEURGUI  //COMPTE ACTIFS **** PAS DE SUSPENSI</t>
  </si>
  <si>
    <t>BAMBEY_VILLE</t>
  </si>
  <si>
    <t>CLI INVITE A INTERVERTIR LES TETES DU CABLE ET REDEMARER LE MODEM // SYNCHRO  NOK // TEST MAESTRO E</t>
  </si>
  <si>
    <t>MUTATION TRANSPORT 17/4/2 VERS 17/9/7/CONFIRME PAR MR GATH 773378083/MODOU FAYE</t>
  </si>
  <si>
    <t>CHEIKH AHMET TIDIANE KEITA</t>
  </si>
  <si>
    <t>MME MAREGA</t>
  </si>
  <si>
    <t>*CLI SIGNAL DES SOUCI DE CNX ** LOS ROUGE*** PAS DE SUSP SUR LE ND*** PAS INCIDENT*** PAS DE SAUT DE</t>
  </si>
  <si>
    <t>MADJIGUENE // MME SOW 776982891// ND 338308495// CLIENT A SOUCIS CNX // PAS DE SUSP //PAS DE REST //</t>
  </si>
  <si>
    <t>ANGLE MOUSSE GUEDIAWAYE</t>
  </si>
  <si>
    <t>REPRISE SOUDURE AU PTO //AF IBOU NIANG</t>
  </si>
  <si>
    <t>DIARRA // MME DIASSE // CTC 779159771 //  ND  339458914 // CLI A DES SOUCI DE CONNEXION // PAS DE SU</t>
  </si>
  <si>
    <t>reprise côté pc T4-5-4</t>
  </si>
  <si>
    <t>Mr sylla</t>
  </si>
  <si>
    <t>BOCAR***Mr sylla ***CTC 784379060 ***ND 339761820***CLI SIGNAL QUE LA  PRISE OPTIQUE BRANCHER SUR LE</t>
  </si>
  <si>
    <t>CLI SIGNAL QUE LA  PRISE OPTIQUE BRANCHER SUR LE MUR S'EST CASSER***CLI NA PAS DE CONNEXION ***CLI I</t>
  </si>
  <si>
    <t>CHANGEMENT FILTRE  ADSL EFFECTUE</t>
  </si>
  <si>
    <t>MOHAMED FALLILOU</t>
  </si>
  <si>
    <t>338222122//Fibre Pro Max Bloque//PAS DE CONNEXION</t>
  </si>
  <si>
    <t>LOS ROUGE//PON ETEINT//INTERNET ETEINT//VERIF BRANCHEMENT OK//REBOOT MODEM OK//SYNCHRO DOOWN  SUR SA</t>
  </si>
  <si>
    <t>VERIFICATION CONFIGURATION PORT RAS // MOUSTAPHA DIALLO ECOTEL</t>
  </si>
  <si>
    <t>MR DER</t>
  </si>
  <si>
    <t>ABSA °°° M der °°° CTC 774560845 °°° ND 339744156  °°°LENTEURS NAV °°° PAS DE SUSPENSION °°° PAS D I</t>
  </si>
  <si>
    <t>CACTI : SATURE EN DOWN °°° CLIENT INF °°° CONFORMITE PROPRIETE °°° MDP : der202455 °°° MERCI DE CORR</t>
  </si>
  <si>
    <t>LENTEUR CNNX// REPRISE CONNEXION AU PC// FALLOU THIAW// CAMUSAT</t>
  </si>
  <si>
    <t>MRS GUEYE</t>
  </si>
  <si>
    <t>MD**MRS GUEYE**CTC772968861**ND 339736339**CLIENT  SIGNALE SOUCIS DE CONNEXION** PAS DE SUSPENSION *</t>
  </si>
  <si>
    <t>DECONNEXIONS FREQUENTES // RECONF MODEM  PAR TI // VERIFICATION CONFIGURATION PORT // VALEUR OK // M</t>
  </si>
  <si>
    <t>BOCAR***MR THIAM   **CTC 782235337 ***ND 339960120***CLI SIGNAL UN CABLE COUPER ***PAS DE TEL FIXE *</t>
  </si>
  <si>
    <t>O_KOL_A03</t>
  </si>
  <si>
    <t>ESCALE_KOLDA</t>
  </si>
  <si>
    <t>KOLDA ECOLE</t>
  </si>
  <si>
    <t>CLI SIGNAL UN CABLE COUPER ***PAS DE TEL FIXE ***CLI IMPACTER ***CLI INF ET INV A PATIENTER ***fiab</t>
  </si>
  <si>
    <t>JARRETIERE OPTIQUE CHANGE ( JARRETIERE COUPEE )</t>
  </si>
  <si>
    <t>ABOU SAMBA</t>
  </si>
  <si>
    <t>ST **** MR CISSE *** CTC 771396061 *** ND 338309647 *** CLI DIT QUE LA CONNEXION EST PARTI*** BD ETE</t>
  </si>
  <si>
    <t>GD02</t>
  </si>
  <si>
    <t>VERIF CONFIG// BONNES VALEURES// OUSSEYNOU DIEYE MULTELEC/// MUTATION PORT</t>
  </si>
  <si>
    <t>MME NDIAYE ***CTC 776343474***ND 338778448***PAS DE CONNX **PÄS INCIDENT**PAS D DERRANGEMET***LOS RO</t>
  </si>
  <si>
    <t>CITE DES ENSEIGNANTS</t>
  </si>
  <si>
    <t>STATION ONAS</t>
  </si>
  <si>
    <t>CONNECTEUR CHANGE AU PBO //AF LAMINE CISSE</t>
  </si>
  <si>
    <t>OBA // MME MBOUP // CTC 772150656 // nd 338228983 //  CLI SIGNALE PAS DE CONX // PAS DE SUSPENS / PA</t>
  </si>
  <si>
    <t>CLI SIGNALE AVOIR DEJA FAIT LE RESET DU MODEM // MODEM 4 ANTENNES ZTE F680 // CONFORMITE OK // RESE</t>
  </si>
  <si>
    <t>RECONFIG MODEM F6600 // BILAL THIAM</t>
  </si>
  <si>
    <t>PIG// M SECK 776785548// PAS DE CNX .// 339752027 /// BB ET INT OFF // VERIF BRANCHEMENT CABLE INTER</t>
  </si>
  <si>
    <t>* MME GUEYE DIT AVOIR DES DCNX FREQ*** PAS DE SUSP PAS D'INCIDENT*** VOYANT INTERNET ALLUME*** VAL O</t>
  </si>
  <si>
    <t>2902E</t>
  </si>
  <si>
    <t>SIGNALE*** MPECC CNT: 775560421//781494736*** ND: 338673423*** FIAB OK</t>
  </si>
  <si>
    <t>ECO_GDK16</t>
  </si>
  <si>
    <t>CHANGEMENT MODEM	 //	RECONFIGURATION PORT // CONFIGURATION VOIP SUR SELFSERVICE // MALICK NIANG ECOT</t>
  </si>
  <si>
    <t>IZOE</t>
  </si>
  <si>
    <t>DKHT//MME SAGNA//CTC CLI 771118693 //ND 339151615//CLIENT SHTE LE CHANGEMENT DE MDP//ACCES PAGE D'AC</t>
  </si>
  <si>
    <t>KOUYATE</t>
  </si>
  <si>
    <t>MASSITA</t>
  </si>
  <si>
    <t>MR KAMA</t>
  </si>
  <si>
    <t>MARIAMA ** MR KAMA *** CTC 774555914 ** ND 338279920 ** CLI SIGNALE SOUCIS DE CONNNEXION ***** LOS R</t>
  </si>
  <si>
    <t>CLIENT HORS ZONE CAMUSAT CLIENT HABITE A DIEUPEUL</t>
  </si>
  <si>
    <t>REPRISE SOUDURE AU PBO // CONFIRME AU 774555914 PAR MR KAMA // ALKHASSIMOU DIALLO // DBK</t>
  </si>
  <si>
    <t>MME OBIANG</t>
  </si>
  <si>
    <t>MME OBIANG***CTC 785290826** ND 338218091***SOUCIS CONNX**PAS INNCIDENT **PAS DERRANGEMENT***LOS ROU</t>
  </si>
  <si>
    <t>REPRISE SOUDURE AU PBO // VERIFICATION CONFIGURATION PORT // ECOTEL	CHERIF CISSE //  DERANGEMENTS RE</t>
  </si>
  <si>
    <t>ALLE DIAGNE</t>
  </si>
  <si>
    <t>ABS SYNCHRO  // PRODUIT¿: FIBERBOX¿// OFFRE : Fibre Pro Max Bloque//</t>
  </si>
  <si>
    <t>CLIENT JOINT  A 19H41 CONFIRME LE RETOUR DU SERVICE SUITE SYNCHRO OK SUR NAF</t>
  </si>
  <si>
    <t>DANE</t>
  </si>
  <si>
    <t>338640874 //Pack Internet Pro Bloque // PAS DE CONNEXION// DERANGEMENT REPETITIF</t>
  </si>
  <si>
    <t>danesylla58 // BB FIXE // INTERNET ETEINT // VERIFICATION DES BRANCHEMENTS // REBOOT MODEM // COMPTE</t>
  </si>
  <si>
    <t>REPRISE PC ET INPO RECONNECTE/CONFIRME PAR MR SYLLA 779672352/KHALIL</t>
  </si>
  <si>
    <t>WADJI</t>
  </si>
  <si>
    <t>WADE // MR MAR // CTC 773070481 // ND 339713876 //CLIENT SIGNAL UN SOUCI EMISSION RECEPTIO SUR POSTE</t>
  </si>
  <si>
    <t>MUTATION TRANSPORT 58/1/7 VERS 59/1/2/CONFIRME PAR MR MAR 773070481/LABA</t>
  </si>
  <si>
    <t>LF**KANY**MME NDIAYE**ND 338707657**SOUHAITE CONNECTER SN EXTENDER**BOOUTON WPS DU MODEM APPUYER**PU</t>
  </si>
  <si>
    <t>CNX KO**EXTENDER RESET**CLI ASSISTE**TJRS KO**INVIT A PATIENTER**FIAB OK**CTC 781705262</t>
  </si>
  <si>
    <t>WIFI EXTENDER RECONFIGURER</t>
  </si>
  <si>
    <t>//RACHIDA //MME SOW //CTC 789216332//ND 339700698 //CLI SIGNALE UN CABLE A TERRE //PAS DE SUSPENSION</t>
  </si>
  <si>
    <t>PA00</t>
  </si>
  <si>
    <t>OUMY **** MR LO *** CTC 781252796 *** ND 339153245 *** SOUCI CONX BOX *** PAS DE SUSP *** PASS  OK *</t>
  </si>
  <si>
    <t>MALE</t>
  </si>
  <si>
    <t>MR MALE</t>
  </si>
  <si>
    <t>MR MALE** CTC 786206208**775573304** ND 338723371**SOUCI CNX FIBRE ** PAS DE SUSP ** PAS D INCIDENT</t>
  </si>
  <si>
    <t>Présence signal au PBO -16dbm//Merci de prendre en charge</t>
  </si>
  <si>
    <t>CABLE HUAWEI CHANGE/SIMAL MULT</t>
  </si>
  <si>
    <t>CABLE D ALIMENTATION MODEM DEFECTUEUX CHANGE // MBOR SALL</t>
  </si>
  <si>
    <t>AMADOU SAMBA</t>
  </si>
  <si>
    <t>IBRAHIMA//DIALLO//CTC 786994946//ND 338728710//SOUCIS DE CONNEXION PAS DE SUSPENSION NI INCIDENT //L</t>
  </si>
  <si>
    <t>LOS ROUGE //SAYTU KO //INVITER A PATIENTER 48H FIAB OK</t>
  </si>
  <si>
    <t>*MME SEYE</t>
  </si>
  <si>
    <t>NFM****MME SEYE **** CTC 775730224 ***ND 339750620****SOUCI CONNEX ***BB ETEINT ****** PAS D INCIDEN</t>
  </si>
  <si>
    <t>SOUCI CONNEX ***BB ETEINT ****** PAS D INCIDENT *****PAS DE DECONNECTION FREQUENT //PRISES  FILTRES/</t>
  </si>
  <si>
    <t>RECONFIG PORT// BONNES VALEURES// ABDOU LATIF // CAMUSAT// MUTATION PORT</t>
  </si>
  <si>
    <t>MOUHAMED IBN ABDOULAYE</t>
  </si>
  <si>
    <t>CLI REITERE DERANGEMENT CABLE DECROCHE NON PEC - a signalé et reiteré plusieurs fois sans suite - a</t>
  </si>
  <si>
    <t>MAESTRO KO__CLI IMPACTE ET TRES REMONTE SUITE NON PEC -- dit de venir immediatement avant qu'ils ne</t>
  </si>
  <si>
    <t>CABR 5/99 COUPE CHANGE // MOUHAMED JOINT CONFIRME LE RETOUR DU SERVICE // MD // CHEIKH DIENE</t>
  </si>
  <si>
    <t>ndeye khady</t>
  </si>
  <si>
    <t>gueye</t>
  </si>
  <si>
    <t>338420687 Fibre Pro Max Bloque // LOS ROUGE CLIGNONTANT // ABSENCE DE SYNCHRO // CAS URGENT //</t>
  </si>
  <si>
    <t>CLIENT JOINT A 19H50 CONFIRME LE RETOUR DE SON SERVICE SUITE synchro ok sur naf</t>
  </si>
  <si>
    <t>JAXATE</t>
  </si>
  <si>
    <t>MME JAHATE</t>
  </si>
  <si>
    <t>BOS** MME JAHATE** CTC 772763250** Client signale soucis de connexion** ND 338227182** Offre 3382271</t>
  </si>
  <si>
    <t>CITE MARINE DERKLE</t>
  </si>
  <si>
    <t>LE CLIENT EST INJOIGNABLE // CHERIF CISSE // DBK</t>
  </si>
  <si>
    <t>REPRISE SOUDURE AU PBO // IBRAHIMA JOINT CONFIRME LE RETOUR DU SERVICE // MD // CHERIF CISSE</t>
  </si>
  <si>
    <t>MKG******** M NDIAYE********** CTC 779570366************ ND 339709640************ CABLE DU POTEAU CO</t>
  </si>
  <si>
    <t>MAMA KONTE</t>
  </si>
  <si>
    <t>DKHT///MR BADJI//CTC 774131103***ND 339149227 //5G MAGIC BOX FLASH///CLIENT SOUHAITE CHANGER SON MDP</t>
  </si>
  <si>
    <t>reset modém (in door) reconfiguré + mot de passe wifi changé connexion ok</t>
  </si>
  <si>
    <t>DIANKHA ASSANE</t>
  </si>
  <si>
    <t>M DIANKHA</t>
  </si>
  <si>
    <t>338548559 // Fibre Pro Max Bloque // ABSENCE SYNCHRO</t>
  </si>
  <si>
    <t>LOS ROUGE // INTERNET ETEINT //PON ETEINT // VERIF BRANCHEMENT FAIT // REBOOT MODEM FAIT // RBS : AC</t>
  </si>
  <si>
    <t>OMAR GUEYE</t>
  </si>
  <si>
    <t>777809595/776377166</t>
  </si>
  <si>
    <t>CABLE RJ45 A VOIR; PRIVE</t>
  </si>
  <si>
    <t>CLICHGT116-DECODEUR TVO</t>
  </si>
  <si>
    <t>BOITIER ALIMENTATION DECODEUR CHANGE</t>
  </si>
  <si>
    <t>DECODEUR TVO /DECODEUR ETEINT</t>
  </si>
  <si>
    <t>CABLE RJ45 CHANGER</t>
  </si>
  <si>
    <t>MME.NDIAYE</t>
  </si>
  <si>
    <t>CLIENT SIGNALE DES LENTEURS</t>
  </si>
  <si>
    <t>PAS DE SUSPENSION//PAS D'INCIDENT//RBS ACTIF//PORT ASYNCHRO SUR NCE//MOT DE PASSE CHANGER//CLIENT SI</t>
  </si>
  <si>
    <t>VERIF CONFIG// BONNES VALEURES // MAMADOU DIOP CAMUSAT// RECONNECTION AU PC//</t>
  </si>
  <si>
    <t>PAPA AMADOU MACTAR</t>
  </si>
  <si>
    <t>IBRAHIMA//MR MBODJI //CTC776573135 //ND338242455//ABSENCE SYNCHRO FIBRE //CLIENT NO SUSPENDU DANS --</t>
  </si>
  <si>
    <t>REPRISE SOUDURE AU PBO // CONFIRME AU 776573135 PAR MR MBODJI // FODE KEITA // DBK</t>
  </si>
  <si>
    <t>DJIGUEUL</t>
  </si>
  <si>
    <t>DJIGUEUL***</t>
  </si>
  <si>
    <t>MM**M    DJIGUEUL*** CTC 776027421 **  ND  338569475  ****CLI   PAS  DE  CNX  **  CLI  EN   REGLE</t>
  </si>
  <si>
    <t>***CLI  SIGNALE UN  CABLE  COUPE  **  CLI  IMPACTER  ***TEST SAYTU  ko  ** PORT   OFFLINE  **  MPEC</t>
  </si>
  <si>
    <t>REPRISE SOUDURE AU BTI // CONFIRME AU 776027421 PAR DJIGUEUL // CHEIKH TACKO DIOP // DBK</t>
  </si>
  <si>
    <t>ABABACAR SADIKH</t>
  </si>
  <si>
    <t>MR DIAW</t>
  </si>
  <si>
    <t>MK *** MR MOUHAMED DIAW *** CTC 783856671 *** CLIENT SIGNAL DES SOUCIS DE CONNEXION *** ND 338031394</t>
  </si>
  <si>
    <t>RECONFIG PORT// BON SIGNAL// DIAGA SOW// MULTELEC// MODEM CHANGER</t>
  </si>
  <si>
    <t>GBADJI EPSE GOGOUA</t>
  </si>
  <si>
    <t>M GOGOUA</t>
  </si>
  <si>
    <t>339363258//Fibre Pro Max Bloque//// LENTEURS DE CONNEXION//</t>
  </si>
  <si>
    <t>VERIF DEBIT 30M//SAYTU Dégradation du signal optique	//</t>
  </si>
  <si>
    <t>VERIFICATION CONFIG//BABACAR MBAYE ECOTEL</t>
  </si>
  <si>
    <t>BOS** MR DIAW** CTC 776067141** Client signale soucis de connexion** ND 339715305** Offre Keurgui**</t>
  </si>
  <si>
    <t>Verif : DIOURBEL_CO1_MA5600T-Frame:0/Slot:11/Port:63-- OFFLINE--NCE** Modem synchro pas le Modem** C</t>
  </si>
  <si>
    <t>FAUSSE MAN¿UVRE DE L ABONNE  RJ11 REBRANCHER // MME FATOU JOINT CONFIRME LE RETOUR DU SERVICE // MD</t>
  </si>
  <si>
    <t>MR GOUDIABY</t>
  </si>
  <si>
    <t>//RACHIDA //MR GOUDIABY //CTC 772451700//ND 338713690//CLI NA PAS DE CONNEXION //PAS DE SUSPENSION /</t>
  </si>
  <si>
    <t>CITE ZAC MBAO PAMECAS</t>
  </si>
  <si>
    <t>SURETE NATIONALE</t>
  </si>
  <si>
    <t>MAME MARIE</t>
  </si>
  <si>
    <t>MMEMAME MARIE DIAGNE // CTC 771311386   // ND  338426749 // CLI A DES SOUCIS DE CNX ** CLI EN REGLE</t>
  </si>
  <si>
    <t>RUE 23 X22</t>
  </si>
  <si>
    <t>CHEIKH ABDOU</t>
  </si>
  <si>
    <t>DKHT//MME DIAW//775329821**339146824//CLIENT SOUHAITE CHANGER SON MOT DE PASSE WIFI//CLIENT INVITER</t>
  </si>
  <si>
    <t>CHANGEMENT MOT DE PASSE  +  RECONFIG MODEM</t>
  </si>
  <si>
    <t>MZNDY</t>
  </si>
  <si>
    <t>TITINA</t>
  </si>
  <si>
    <t>MME NDIEGUENE</t>
  </si>
  <si>
    <t>ODIOP // MME NDIEGUENE // ND 338783203 // LENTEURS DE NAVIGATION // COMPTE ET LIGNE ACTIF // PAS DIN</t>
  </si>
  <si>
    <t>O_TIA_E09</t>
  </si>
  <si>
    <t>Rx Optical Power (dBm)=	-32.21 // INVITE A PATIENTER // CTC 777015622 // FIAB OK </t>
  </si>
  <si>
    <t>LENTEUR CONNEXION //CHANGEMENT JARRETIERE OPTIQUE // VERIFICATION CONFIGURATION PORT //CONF OK VALEU</t>
  </si>
  <si>
    <t>ADA EDWIGE</t>
  </si>
  <si>
    <t>MADAME ADA</t>
  </si>
  <si>
    <t>PAS DE SUSPENSION GAIA///PAS D'INCIDENT SIRI////RBS ACTIF///PAS DE DECONNEXION FREQUENTE RBS///PAS D</t>
  </si>
  <si>
    <t>CABLE 1084 COUPE CHANGE SUR 80M// AFTH2// AMEDINE TALL</t>
  </si>
  <si>
    <t>ABDOUKHADR</t>
  </si>
  <si>
    <t>MN....MR DIAKHATE ...CTC :772353665....ND :338251105....FIAB OK...PAS DE SUSP....PAS  D'INCID...SOUC</t>
  </si>
  <si>
    <t>APPAREIL PRIVE MAL REBRANCHE // ARONA</t>
  </si>
  <si>
    <t>BT // MME DIENG // CTC 772642441 // ND 339672739 // pas de susp // pas d'inc // connexion ko // le c</t>
  </si>
  <si>
    <t>modem  peut pas etre brancher sur une prise murale parce que le fil ne peut pas l'atteindre // mode</t>
  </si>
  <si>
    <t>*MME KANE</t>
  </si>
  <si>
    <t>ALIMA ***MME KANE ****CTC 781441376 ****ND 338670062 ***clt rappeler ****SOUCIS DE CNX ****</t>
  </si>
  <si>
    <t>O_SDF_K05</t>
  </si>
  <si>
    <t>CABLE ELECTRIQUE COUPE ****CLT EN REGLE ****CLT INVITE A PAT***FIAB OK ***MDPEC</t>
  </si>
  <si>
    <t>REPRISE TIRAGE + MODEME DEFECT</t>
  </si>
  <si>
    <t>HAMIDOU // MR BA  // CTC  775402677 // ND  339713378 // CLIENT NE PEUT PAS SE CONNECTER // DIOURBEL_</t>
  </si>
  <si>
    <t>DIOURBEL_CO1_MA5600T-Frame:0/Slot:2/Port:58 OFF // INVITER A PATIENTER // FIAB OK</t>
  </si>
  <si>
    <t>FAUSSE MAN¿UVRE DE L ABONNE  RJ11 REBRANCHER // MME ASSA JOINT CONFIRME LE RETOUR SERVICE // MD // C</t>
  </si>
  <si>
    <t>COUMBA *MM MBENGUE   ***CTC  781818265 ***ND   339153444 **RET DEX Nous n'avons note aucun dysfoncti</t>
  </si>
  <si>
    <t>Optimisation demandee Merci de revoir l'installation le client a ce problème depuis l'installation e</t>
  </si>
  <si>
    <t>DEPLACEMENT MODEM OUTDOOR//PAPE GUEYE</t>
  </si>
  <si>
    <t>SAMAKE  *** M DIAGNE  **338279845 *** ABSENCE DE SYNCHRO ** CLT EN REGLE ***PAS INCIDENT  *** PAS DE</t>
  </si>
  <si>
    <t>MME DIEME 338025783*-*SOUCI AVEC SA CNX*-*PAS DE SUSP*-*PAS D¿INCIDENT*-*LOS ROUGE*-*BRANCHEMNTS OK*</t>
  </si>
  <si>
    <t>SOUCI CONX / BBD ETEINT / ACCES RSX OK / COMPTE OK / PAS D'INCIDE / PAS DE TEL / PAS DE DECONX FREQT</t>
  </si>
  <si>
    <t>NDD_A00</t>
  </si>
  <si>
    <t>VILLAGE DE NDANDE</t>
  </si>
  <si>
    <t>ASSE EVOUNG</t>
  </si>
  <si>
    <t>MR EVOUNG</t>
  </si>
  <si>
    <t>WADE // MR EVOUNG // CTC 7759988// ND 338927343 //CLIENT SIGNAL UN SIGNAL FAIBLE LORSQU'IL EST LOIN</t>
  </si>
  <si>
    <t>DEFAUT EMPLACEMENT MODEME=== DEPLACEMENT PRISE OU ACHAT WIFI EXTENDER RECOMMANDE AU CLIENT</t>
  </si>
  <si>
    <t>ALIMA***M DIA ********CTC 777539999***ND 339786956***SOUCIS DE CNX ****CABLE AERIEN COUPE PAR UN CAM</t>
  </si>
  <si>
    <t>*CLT EN REGLE ***CLT INVITE A PAT ***FIAB OK ***MDPEC</t>
  </si>
  <si>
    <t>NDIOGOYE ALOUIS BIRAME</t>
  </si>
  <si>
    <t>MME BERETE*</t>
  </si>
  <si>
    <t>MME BERETE**CTC 787966909** ND 338203739***PAS DE CONNX **PAS INCIDENT *PAS DERRANGEMENT ***LOS ROUG</t>
  </si>
  <si>
    <t>A COTE ECOLE PRIMAIRE DE NGOR</t>
  </si>
  <si>
    <t>DEMBA DJIGUENE</t>
  </si>
  <si>
    <t>LENTEUR DE FICHE  AICHA  BA  --- MR GAYE --- CTC 774219101 --- ND 338214901 --- CLI SOUCIS DE CONNEX</t>
  </si>
  <si>
    <t>RUE 71</t>
  </si>
  <si>
    <t>X 54</t>
  </si>
  <si>
    <t>DAOUDA // MR WADE CTC 771975630 ND 338600374 // CHANGEMENT MDP // CONFORMITER OK // SAYRTU KO // CHN</t>
  </si>
  <si>
    <t>PARAMETRAGE MOT DE PASSE</t>
  </si>
  <si>
    <t>RECONFIG PORT// BON SIGNAL// SAYTU OK//MOUSTAPHA DIOP CAMUSAT // MODEM CHANGER</t>
  </si>
  <si>
    <t>MR NDONG 786207400 : ND 338046927 : SOUCI DE CONNEXION // FIBRE KHWL//LOS ROUGE //PAS DE SUSP//PAS D</t>
  </si>
  <si>
    <t>O_KMR_L80</t>
  </si>
  <si>
    <t>CABLE BLANC DU PTO EST COPUE//PORT OFFLINE // CLIENT INVITE A PATIENTER ** DELAIS 48H ** MERCI DE PE</t>
  </si>
  <si>
    <t>CABLE 1082 CHANGE/SAMBA MULT</t>
  </si>
  <si>
    <t>THIERNO DJIBY</t>
  </si>
  <si>
    <t>M NDIAYE - ND : 338772012 - CTC : 786373505  - Souci déconnexion fréquente- pas de suspension - pas</t>
  </si>
  <si>
    <t>NAF good : pas de saturation - déconnexion sur tous les équipements - cas orienté aux équipes</t>
  </si>
  <si>
    <t>AUCUN DEFAUT CONSTATE /+ISOLATION ACTIVE //AF HABIB DIAMBANG</t>
  </si>
  <si>
    <t>ST *** MME NIANG *** CTC 773459175 *** ND 338572414 *** CLI DIT LOS ROUGE ***pas de susp*** pas de s</t>
  </si>
  <si>
    <t>CLI DIT LOS ROUGE ***pas de susp*** pas de saut de port *** pas d'incident ** test SAYTU : KO *** br</t>
  </si>
  <si>
    <t>PIGTAIL CHANGE/HAMIDOU MULT</t>
  </si>
  <si>
    <t>Ciss</t>
  </si>
  <si>
    <t>Mbaye</t>
  </si>
  <si>
    <t>mr ciss</t>
  </si>
  <si>
    <t>RETARD FICHE // FN//MR  ciss //  CTC 776406417 // cli dit avoir soucis fixe //ND 338423759 // fibre</t>
  </si>
  <si>
    <t>cable brancher // tonalite nok // portatif // socle ok // telephone eteint // cli inf et inv a pat /</t>
  </si>
  <si>
    <t>M.NDIAYE SIGNALE INSTABILITE DE CONENXION//PAS DINC//PAS DE SUSP//VOYANTS OK//SIGNAL OK//CONNXION OK</t>
  </si>
  <si>
    <t>CLIENT DIT QUE C'EST URGENT</t>
  </si>
  <si>
    <t>OUMY *** MR MBENGUE *** CTC 774088888 *** ND 338215965 *** DCONX FREQ *** PAS DE SUSP **** PAS D'INC</t>
  </si>
  <si>
    <t>PDR</t>
  </si>
  <si>
    <t>RECONFIGURATION PORT//CHANGEMENT MODEM+AMDI THIAM PREMIUM</t>
  </si>
  <si>
    <t>ABDOU SALAM</t>
  </si>
  <si>
    <t>KANY**MR DIA*ND 339781965**BB KO**INTERNET KO**PAS DE SUSP**PAS D'INC**PAS DE TEL FIX OK**MODEM SUR</t>
  </si>
  <si>
    <t>CHANGEMENT CORDON RJ11 EFFECTUE</t>
  </si>
  <si>
    <t>SEYNABOU PASCAL</t>
  </si>
  <si>
    <t>MMD GUEYE</t>
  </si>
  <si>
    <t>DER****MMD GUEYE**** CTC 776792866****ND 339995561****CLI SIGNAL DES SOUCIS DE CONNEX*** FIBRE KHEWE</t>
  </si>
  <si>
    <t>Reprise soudure queue C2</t>
  </si>
  <si>
    <t>//////////////////////CLIENT VRILLE////////////////////// nm seck-- m ndiaye -- ctc 772818084 --  nd</t>
  </si>
  <si>
    <t>WAOUNDE_COMMUNE</t>
  </si>
  <si>
    <t>HAERE</t>
  </si>
  <si>
    <t>MODEM DEFECT CHANGE AN SERIE EG8MK1K01991 NV SERIE EG9FQ1C13535 // EQ AMADOU MBODJI TDX.</t>
  </si>
  <si>
    <t>LOUISE DABA</t>
  </si>
  <si>
    <t>MME SENE A UN SOUCI DE CONNEXION //  ** CLI EN REGLE ** PAS DE SUSPENSION *339588416 // 771434460 *</t>
  </si>
  <si>
    <t>LOS ROUGE CLIGNOTANT - INTERNET OFF ** PAS D'INCIDENT ** SAYTU :  Coupure fibre ** PAS ERREUR LOGS R</t>
  </si>
  <si>
    <t>REPRISE SOUDURE AU PTO//B34 PBO84 F7</t>
  </si>
  <si>
    <t>EL HADJI ABDOUL AZIZ</t>
  </si>
  <si>
    <t>MR DIAL</t>
  </si>
  <si>
    <t>OBA // MR DIAL //CTC 776067206 // ND 339631851 // PAS DE SUSPENS // PAS INCIDENT // COMPTE OK // SES</t>
  </si>
  <si>
    <t>3EME SECTEUR</t>
  </si>
  <si>
    <t>ECONX SESSION // REDEMARRAGE MODEM OK // SESSION OK // RECONX WIFI // NAVIGATION NOK SUR TOUS LES AP</t>
  </si>
  <si>
    <t>client assiste en ligne</t>
  </si>
  <si>
    <t>wade028273</t>
  </si>
  <si>
    <t>ABDOU DJABBAR</t>
  </si>
  <si>
    <t>MF  ******** MR SEYE  ******* ND 339992140  ******** CTC 775434266  ********* PAS DE CONNEXION  ****</t>
  </si>
  <si>
    <t>O_MBR_A02</t>
  </si>
  <si>
    <t>THIOCE OUEST MBOUR</t>
  </si>
  <si>
    <t>REPRISE SOUDRE AU PTO</t>
  </si>
  <si>
    <t>AICHA LAMINE</t>
  </si>
  <si>
    <t>mme sarr//cte:775836400//nd:339017499///asynch modem//pas incident/cable interverti modem redemmarer</t>
  </si>
  <si>
    <t>RETOUR SERVICE CONFIRME PAR CLIENT PLUS MC EN COURS // EQ OSSRYNOU GUEYE TDX.</t>
  </si>
  <si>
    <t>Mme SENE</t>
  </si>
  <si>
    <t>Mme SENE - ND : 339709136 - CTC : 771654118 771142483 numéro pris dans les contacts à fiabiliser - S</t>
  </si>
  <si>
    <t>TBM_D08</t>
  </si>
  <si>
    <t>la cliente a des déconnexion avéré dans RBS - déconnexion sur tous les équipements - pas de VPN ni w</t>
  </si>
  <si>
    <t>VERIFICATION CONFIGURATION PORT ADSL RAS / RECONFIGURATION MODEM // ALIOU SAGNA CAMUSAT</t>
  </si>
  <si>
    <t>MME SENE A DES SOUCI DE CNX*** PAS DE SUSP PAS D'INCIDENT*** LOS ROUGE*** BRANCHMT OK*** OFFLINE NCE</t>
  </si>
  <si>
    <t>YOFF MBENGUENE</t>
  </si>
  <si>
    <t>COTE MAUSOLEE</t>
  </si>
  <si>
    <t>SIGNALE*** MPECC CNT: 784705770*** ND: 338307730*** FIAB OK</t>
  </si>
  <si>
    <t>Reprise soudure 01 Brin au PEP</t>
  </si>
  <si>
    <t>Mr Ndiaye</t>
  </si>
  <si>
    <t>KEUR_INTEN</t>
  </si>
  <si>
    <t>BLF // CTC 774646840 // ND 339585408 // Mr Ndiaye // Broadband éteint // pas de sus // pas d'inciden</t>
  </si>
  <si>
    <t>Maestro : pas de résultat</t>
  </si>
  <si>
    <t>mutation port adsl A03 somme slot 0/20 + rcfg port adsl Acheminement voip ok</t>
  </si>
  <si>
    <t>M LO</t>
  </si>
  <si>
    <t>338447880 / CLIENT SOUTIENT QUE SON MODEM SE REDEMARRE TOUT LE TEMPS / Fibre Pro Max Bloque</t>
  </si>
  <si>
    <t>CLIENT SOUTIENT QUE SON MODEM SE REDEMARRE TOUT LE TEMPS / Fibre Pro Max Bloque VERIF BRANCHEMENT FA</t>
  </si>
  <si>
    <t>MODEM ONT CHANGE/SALIF MULT</t>
  </si>
  <si>
    <t>ABOUBACAR SADIKH</t>
  </si>
  <si>
    <t>MALAL // MME DIAGNE // CTC 776367077 ND 338671425 // ABSENCE IMAGE // CLI EN REGLE DANS GAIA ET ACTI</t>
  </si>
  <si>
    <t>RUE 29XBLAISE DIAGNE</t>
  </si>
  <si>
    <t>CLI INVITE A REBRANCHE LE CABLE HDMI // CLI AFFIRME QU ELLE NE PEUT PAS FAIRE LA MANIPULATION AU NIV</t>
  </si>
  <si>
    <t>RJ45 REBRANCHE AU BON PORT</t>
  </si>
  <si>
    <t>Mme GUEYE - ND : 339679138 - CTC : 781464816  - Souci lenteurs de navigations - pas de suspension -</t>
  </si>
  <si>
    <t>noise 11.0 ok - la cliente a des déconnexion avéré dans RBS - la cliente dit qu'elle a un souci couv</t>
  </si>
  <si>
    <t>MAMADOU  // MME SALL 773121695 // 338676525 // SOUCI TV D ORANGE //ABSENCE DE CHAINE // PAS DE SUSP</t>
  </si>
  <si>
    <t>MPEC ECRAN TOUJOURS NOIR</t>
  </si>
  <si>
    <t>ABSENCE IMAGE====MISE A JOUR DECODEUR EFFECTUEE===SERVICE OK</t>
  </si>
  <si>
    <t>EL HADJI AMADOU MATAR</t>
  </si>
  <si>
    <t>mme sene</t>
  </si>
  <si>
    <t>DIARRA // MME SENE // CTC 776770408 // ND 338250931 // CLI DIT QUE ELLE A SOLDER LA FCATURE ET QUE L</t>
  </si>
  <si>
    <t>Récupération mou +Raccordement brin au PBO//Signal -20dbm au PBO//Merci de prendre en charge</t>
  </si>
  <si>
    <t>Récupération mou +Raccordement brin au PBO//Retour service</t>
  </si>
  <si>
    <t>FATOU KINÃ©</t>
  </si>
  <si>
    <t>KHADY//MME SECK//ND 338611115//SOUCIS MODEM ETEINT//PRISE ALIMENTEE//SAYTU KO//CLI INVITE A PAT 48H/</t>
  </si>
  <si>
    <t>ADAPTATEUR MODEM CHANGE</t>
  </si>
  <si>
    <t>LF**KANY**MME SOW**ND 339677344**SIGNALE QUE LE CABLE QUI VIENT DU POTEAU A ETE COUPE**PAS DE SUSP**</t>
  </si>
  <si>
    <t>MME SARR +++ CTC 787063862 ++ND 339784608   ++CLIENT REIETER SON DER SIGNALER POUR LA DERNIERE FOIS</t>
  </si>
  <si>
    <t>MCE CADI A VOIR D07 7/10/7</t>
  </si>
  <si>
    <t>REPRISE RACCORDEMENT JOINT 14PAIRES DIVISION AERIEN + RACCORDEMENT PC + REPRISE RACCORDEMENT CABLE 8</t>
  </si>
  <si>
    <t>IBA // MME DIALLO ** CTC 771647499 ** ND 338400836 ** CLIENT SIGNALE SOUCI CONNEXION INTERNET ** PAS</t>
  </si>
  <si>
    <t>DECONNEXIONS FERQUENTES  // PRODUIT¿: ADSL // OFFRE : Internet Pro Silver_VoIP_Bloque//</t>
  </si>
  <si>
    <t>BB¿: VERT // INTERNET¿: ROUGE/ PARFOIS VERT/ BRANCHEMENT OK // REBOOT MODEM OK   RBS¿: COMPTE¿ ACTIF</t>
  </si>
  <si>
    <t>MUTATION PAIRE DISTRIBUTION //VALEUR OK // CONFIG OK //CAMUSAT	MAMADOU DIOP</t>
  </si>
  <si>
    <t>SANA KASSANDRA</t>
  </si>
  <si>
    <t>SAID</t>
  </si>
  <si>
    <t>MME SAID</t>
  </si>
  <si>
    <t>FD //MME  SAID //CTC  785889072//ND  338213413//PAS DE CNX //ACCES RX //RBS ACTIF //PORT SYNCHRO SUR</t>
  </si>
  <si>
    <t>CLI DISPOSE D'UN MODEM DE DEUX ANTENNES :F660V5.2 //MODEM A CHANGER //VALEUR OPTIQUE ELEVEE: -31.54</t>
  </si>
  <si>
    <t>EDK OIL SA</t>
  </si>
  <si>
    <t>338684074 // PAS DE NAVIGATION// Fibre Off. Intense_Domino4G_15Go Bloque</t>
  </si>
  <si>
    <t>PON VERT // INTERNET VERT CLI // COMPTE ACTIF SESSION OK / SYNC UP // REBOOT OK // VERIF BRANCHEMENT</t>
  </si>
  <si>
    <t>LE CLIENT CONFIRME LE RETOUR DE SERVICES // OUSMANE DIAO // DBK</t>
  </si>
  <si>
    <t>MONSIEUR BALDE</t>
  </si>
  <si>
    <t>AÃ¯DA</t>
  </si>
  <si>
    <t>MME KHOUMA</t>
  </si>
  <si>
    <t>ALIMA***MME KHOUMA ****CTC 781108459****ND 338718510****SOUCIS PORTEE WIFI ***CLT EN REGLE ***PAS D'</t>
  </si>
  <si>
    <t>DKRUD</t>
  </si>
  <si>
    <t>RF00V</t>
  </si>
  <si>
    <t>DCNX ET RCNX OK***WIFI STABLE ET SIGNAL OK ***CLT N'A PAS DE WIFI D'EXTENDER ****PAS DE PROP EXTENDE</t>
  </si>
  <si>
    <t>CHARLEMAGNE ARIS DICKSON</t>
  </si>
  <si>
    <t>mme diedhiou</t>
  </si>
  <si>
    <t>mme diedhiou///cte:772838108//nd:338447522//los rouge //saytu:ko/nce asynchro/pas incident/equipe te</t>
  </si>
  <si>
    <t>O_SGK_V28</t>
  </si>
  <si>
    <t>darou thioub</t>
  </si>
  <si>
    <t>MME AMIVI EMEFA ESTHER ZEYI</t>
  </si>
  <si>
    <t>AICHA // MME AMIVI EMEFA ESTHER ZEYI // CTC 776265136 // ND 338422360 // SOUCI LIGNE // PAS DE SUSPE</t>
  </si>
  <si>
    <t>TEST RECEPTION OK // EMISSION KO // LE CLIENT A LE MESSAGE D'ERREUR : VOUS NE POUVEZ PAS JOINDRE CE</t>
  </si>
  <si>
    <t>BACKRCO12-NMC2</t>
  </si>
  <si>
    <t>ROUTAGE SUR NMC2 CORRIGE</t>
  </si>
  <si>
    <t>OUTILS DE MANAGEMENT/ROUTAGE SUR NMC2 NO</t>
  </si>
  <si>
    <t>LEVEE RESTRICTION COTE NMC2 ADAMA MBAYE PREMIUM</t>
  </si>
  <si>
    <t>ADJA NDAWA</t>
  </si>
  <si>
    <t>MAMADOU** MME FALL ** CTC  775889033** ND 338596396 ** DECONNEXION FREQ ** ACCES RESX OK ** RBS ACTI</t>
  </si>
  <si>
    <t>Sophie Sagna * Mr Sow  * CTC 789508871 * ND 339046419  * CLI SIGNALE SOUCI DE CNX-PON ETEINT -PAS S</t>
  </si>
  <si>
    <t>CLI SIGNALE SOUCI DE CNX-PON ETEINT -PAS SAUT DE PORT-PAS INCIDENT -PAS SUSP-SAY KO- ABSENCE SYNCHR</t>
  </si>
  <si>
    <t>Sy</t>
  </si>
  <si>
    <t>Aminata</t>
  </si>
  <si>
    <t>NF // MR SY // 775520494 // 338707147 // CLIENT VEUT CHANGER ET MASQUER LE NOM DE SON WIFI // CONFOR</t>
  </si>
  <si>
    <t>ACCES INTERFACE KO // RESET MODEM NOK // ACCES INTERFACE TJRS KO // MERCI DE PREC</t>
  </si>
  <si>
    <t>RECONFIGURATION MODEM/FREQUENCE 5G CONFIGURE</t>
  </si>
  <si>
    <t>MAMADOU DIARRA</t>
  </si>
  <si>
    <t>338573582 // PAS DE CONNEXION // FIBRE PRO MAX BLOQUE</t>
  </si>
  <si>
    <t>MODEM FIREBOX // COMPTE ACTIF // POWER VERT // PON VERT // INTERNET VERT CLI // SYNC UP SUR NCE // V</t>
  </si>
  <si>
    <t>CLIENT JOINT A 14H48 CONFIRME LE RETOUR DU SERVICE SUITE RECONFIGURATION FAITE SUR NCE /</t>
  </si>
  <si>
    <t>TRADIMER SURL</t>
  </si>
  <si>
    <t>M SARE</t>
  </si>
  <si>
    <t>338208206 // PAS DE CONNEXION // OFFRE Fibre Office Bloque</t>
  </si>
  <si>
    <t>YOFF DAGOUDANE</t>
  </si>
  <si>
    <t>NDJEUNDE</t>
  </si>
  <si>
    <t>MME THIOUNE</t>
  </si>
  <si>
    <t>AICHA // MME THIOUNE// CTC 772719722 // ND 339572980 // SOUCI LIGNE // PAS DE SUSPENSION // PAS DINC</t>
  </si>
  <si>
    <t>LIBERTE 2.</t>
  </si>
  <si>
    <t>TEST RECEPTION : MOMENTANEMENT INACCESSIBLE // RS*NA OK // STATUT NOTREGISTERED // REGISTRATION ID B</t>
  </si>
  <si>
    <t>téléphone fixe mal branché remise à nouveau</t>
  </si>
  <si>
    <t>PATHE FAYE</t>
  </si>
  <si>
    <t>Abdallah *** MR FAYE   *** CTC  774309157 *** ND 339615394  *** CLIENT SIGNALE UN SOUCI DE CONNEXIO</t>
  </si>
  <si>
    <t>EN FACE STADE WILTOR</t>
  </si>
  <si>
    <t>PIGTAIL DEFECT CHANGER AU PBO A10 158 F4</t>
  </si>
  <si>
    <t>FOUSSEYNOU</t>
  </si>
  <si>
    <t>LENTEUR DE FICHE  AICHA  BA  --- MME NDIAYE --- CTC 783912117 --- ND 339831267 --- CLI SOUCIS DE CON</t>
  </si>
  <si>
    <t>MODEM DEFECT CHANGE AN SERIE EG9FN3803487 NV SERIE EG9FN3800987 // EQ YOUSSOUPH LO TDX.</t>
  </si>
  <si>
    <t>MME KANDE</t>
  </si>
  <si>
    <t>MME KANDE ** CTC 784864916** ND 339975095** DECNX FREQUENTES ADSL ** PAS DE SUSP *** PAS D INCIDENT</t>
  </si>
  <si>
    <t>VEL_A00</t>
  </si>
  <si>
    <t>SAMBA QUINZE ANS</t>
  </si>
  <si>
    <t>MAESTRO PAS DE RESULTT SUITE TEST**SYNCHRO OK ** ATT KO ** INFORME ET INV A PAT ** MPEC</t>
  </si>
  <si>
    <t>VERIFICATION CONFIGURATION PORT ADSL RAS / CHANGEMENT FILTRE + RECONFIGURATION MODEM // ALASSANE BAL</t>
  </si>
  <si>
    <t>SAIB LO</t>
  </si>
  <si>
    <t>MF ******* MR KA ********* ND 339552207  ******** CTC 785918208 ******** PAS DE CONNEXION  ****** PA</t>
  </si>
  <si>
    <t>O_TIV_A09</t>
  </si>
  <si>
    <t>BIRAME FALL*** MME MBENGUE *** CTC 789034681  ***CLIENT SIGNAL SOUCI PORTE   ***ND 338458769  ***IDE</t>
  </si>
  <si>
    <t>O_RUF_G25</t>
  </si>
  <si>
    <t>DR01</t>
  </si>
  <si>
    <t>CLIENT INVITE A SE RAPROCHE DU MODEM ET DE SE RECONNECTER **** BARRE OK **** SIGNAL RECU WIFI STABL</t>
  </si>
  <si>
    <t>MODEM ONT RECONFIGURE CAUSE RESET PAR LE CLIENT/SALIF MULT</t>
  </si>
  <si>
    <t>DIOPA</t>
  </si>
  <si>
    <t>COUMBA // MR DIOP // CTC 782755248 ND 339153944 // DECNX BOX 5G// RET DEX : SIITE ANALYSE LE CLIENT</t>
  </si>
  <si>
    <t>RECONFIG MODEM 5G//AFTH1// PAPE GUEYE</t>
  </si>
  <si>
    <t>*MME GUEYE</t>
  </si>
  <si>
    <t>NFM*****MME GUEYE ****CTC 773281083 ***ND 338451427 **SINAGLE FAIBE **PAS DE SUS*****PAS D INCIDENT</t>
  </si>
  <si>
    <t>O_GDW_M30</t>
  </si>
  <si>
    <t>CITE HAMO TEFESS</t>
  </si>
  <si>
    <t>**SINAGLE FAIBE **PAS DE SUS*****PAS D INCIDENT ****CLI S EST RAPPROCHER DE  MODEM DECONNECTER  ET R</t>
  </si>
  <si>
    <t>RESET +RECONFIGUE MODEM //AF LAMINE CISSE</t>
  </si>
  <si>
    <t>ABDOURAKHMANE</t>
  </si>
  <si>
    <t>MR SY  +++CTC 773236539 ++ND 338279467    +++ ABSENCE NAVIGATION PAR CABLE  FIBRE MAX ++LE CLIENT A</t>
  </si>
  <si>
    <t>TOUS LES PORTS  OK  MAIS LE CLIENT NE VEUT FAIRE AUCUNE MANIP ++ INVITER A PATIENTER ++FIAB OK ++++</t>
  </si>
  <si>
    <t>PRIVE CABLE RJ45 CLIENT A CHANGER</t>
  </si>
  <si>
    <t>PAPA DEMBA</t>
  </si>
  <si>
    <t>MONSIEUR DIOP</t>
  </si>
  <si>
    <t>O_THS_A31</t>
  </si>
  <si>
    <t>CLIENT INDISPONIBLE RV DIMANCHE</t>
  </si>
  <si>
    <t>CLIENT ORIENTE EN AGENCE POUR DEPLACEMENT PRISE OU CHERCHER UN WIFI EXTENDEUR//CH DRAME</t>
  </si>
  <si>
    <t>ABODJI MANAF</t>
  </si>
  <si>
    <t>mr koura</t>
  </si>
  <si>
    <t>RETARD FICHE // FN//MR  koura //  CTC 784536023 // cli dit avoir des lenteurs //ND 338488272// fibre</t>
  </si>
  <si>
    <t>conformite ok avec fal // acces interfac ko // cli veut une equipe //  cli inf et inv a pat //  dela</t>
  </si>
  <si>
    <t>RECONFIGURATION MODEM  //  DIIBRIL BARRY CAMUSAT</t>
  </si>
  <si>
    <t>Mme. SY</t>
  </si>
  <si>
    <t>339531263 BIV Silver_VoIP_Bloque // BROADBAND ETEINT // ABSENCE DE SYNCHRO // CAS URGENT //</t>
  </si>
  <si>
    <t>MBAYENE</t>
  </si>
  <si>
    <t>CABLE DSL INVERSE // SYNCHRO TOUJOURS KO APRES REDEM // MAESTRO &amp; NAC : INDISPONIBLE // NCE : ACTIVA</t>
  </si>
  <si>
    <t>CABLE 1084 COUPE CHANGE SUR 180M//AMEDINE TALL</t>
  </si>
  <si>
    <t>MR CISSE ---CTC 780128077---CLIENT SIGNAL SOUCID CNX ---ND 339699163--BB ETEINT ----PAS INCIDEN T---</t>
  </si>
  <si>
    <t>CLIENT SIGNAL SOUCID CNX ---ND 339699163--BB ETEINT ----PAS INCIDEN T----PAS SUSP --PAS DE FIXE ---D</t>
  </si>
  <si>
    <t>VERIF CONFIG// BONNES VALEURES// MOUSTAPHA FALL/ CAMUSAT//REPRISE CONNECTION RP UNE</t>
  </si>
  <si>
    <t>SYLVA</t>
  </si>
  <si>
    <t>DINISSE</t>
  </si>
  <si>
    <t>AMD***MR MENDY***CTC**774306466*****ND***338569192*****ABSENCE DE SYNCHRO FIBRE ***EN REGLE ***PAS D</t>
  </si>
  <si>
    <t>faida</t>
  </si>
  <si>
    <t>ali mohamed</t>
  </si>
  <si>
    <t>MME DIALLO DIT AVOIR DES DCNX FREQ*** PAS DE SUSP PAS D'INCIDENT*** VOYANT INTERNET ALLUME*** VAL OP</t>
  </si>
  <si>
    <t>ELLE DIT K LES DCNX SONT DU A CA*** ELLE VEUT KON LUI CHANGE DE MODEM*** MPECC CNT: 781557395*** ND:</t>
  </si>
  <si>
    <t>ABDOUKHADRE</t>
  </si>
  <si>
    <t>M Thioune</t>
  </si>
  <si>
    <t>cli pro mobil M Thioune /// ctc 754556901 // pas de connex  // nd 339050489 // abs synchro //compte</t>
  </si>
  <si>
    <t>O_SL1_FI00</t>
  </si>
  <si>
    <t>abs synchro //compte OK /// PAS INCIDENT // SAYTU KO // le port ne remonte pas sur NCE ainsi que AMS</t>
  </si>
  <si>
    <t>SAMSIDINE</t>
  </si>
  <si>
    <t>AICHA // MR DIATTA // CTC 775420536 // ND 338550079 // SOUCI LIGNE // PAS DE SUSPENSION // PAS DINCI</t>
  </si>
  <si>
    <t>CLIENT RAPPELE ET JOINT DIT QU'IL A LE MESSAGE D'ERREUR : OCCUPE // POSTE SONATEL // LE CLIENT DIT Q</t>
  </si>
  <si>
    <t>RJ11 REBRANCHE</t>
  </si>
  <si>
    <t>ASS</t>
  </si>
  <si>
    <t>COUMBA//MR  SAGNA //CTC 785364490//ND 339155143//SOUCI CNX BOX /RET DEX Analyse en cours Les indicat</t>
  </si>
  <si>
    <t>PHARMACIE AT TIDJANI RTE DE BO</t>
  </si>
  <si>
    <t>MODEM ONT RECONFIGURE CAUSE RESET PAR LE CLIENT/MOUHAMED MULT</t>
  </si>
  <si>
    <t>VERIFICATION CONFIGURATION PORT PON RAS / CHANGEMENT JARRETIERE OPTIQUE // ALINE BADARA MASSALY SYSR</t>
  </si>
  <si>
    <t>MALAL // MME SALL // CTC 776793993 ND 338206179 // ABSENCE IMAGE // CLI EN REGLE DANS GAIA ET ACTIF</t>
  </si>
  <si>
    <t>.CITE APECSY</t>
  </si>
  <si>
    <t>CABLE HDMI REBRANCHE // TJRS IMAGE KO  // MERCI DE PEC</t>
  </si>
  <si>
    <t>CLICHGT117-DECODEUR TVO</t>
  </si>
  <si>
    <t>CABLE HDMI CHANGE/LAMINE MULT</t>
  </si>
  <si>
    <t>COURO PRODUCTIONS</t>
  </si>
  <si>
    <t>338688457 //Fibre Pro Mega Bloque // ABSENCE SYNCHRO FIBRE</t>
  </si>
  <si>
    <t>N°4 ROUTE AEROPORT</t>
  </si>
  <si>
    <t>SAINABOU</t>
  </si>
  <si>
    <t>WADE // MME FAYE  // CTC 771209421 // ND 338448510//CLIENT SIGNAL UN PORTE FAIBLE SUR LE WIFI LORSQU</t>
  </si>
  <si>
    <t>PROCHE Pharmacie Camille Basse</t>
  </si>
  <si>
    <t>VIEUX MALICK</t>
  </si>
  <si>
    <t>KHADY//MR GUEYE//ND 338936814//SOUCIS DE CONNEXION SUITE CABLE DECROCHE//LOS ROUGE//PORT OFF//SAYT K</t>
  </si>
  <si>
    <t>ROND POINT CLINIQUE NABI</t>
  </si>
  <si>
    <t>SOIBOU MBACKE</t>
  </si>
  <si>
    <t>ALIMA****M NIANG ***CTC 775355617***ND 339573544****SOUCIS PORTEE WIFI *****CLT EN REGLE ***PAS D'IN</t>
  </si>
  <si>
    <t>RELAIS 82</t>
  </si>
  <si>
    <t>MAME LENA</t>
  </si>
  <si>
    <t>AMD***MME DIAGNE///CTC**784170942****ND***338262568****AMD***MR MENDY***CTC**774306466*****ND***3385</t>
  </si>
  <si>
    <t>FO01</t>
  </si>
  <si>
    <t>HORS ZONE/FOIRE // BABACAR MBAYE // DBK</t>
  </si>
  <si>
    <t>ECO_GDK6</t>
  </si>
  <si>
    <t>ADAMA *** MR FALL *** CTC 775378269 *** ND 338054105 *** LENTEUR FICHE *** CLT A UN SOUCI DE CONNEXI</t>
  </si>
  <si>
    <t>O_KMR_L86</t>
  </si>
  <si>
    <t>CLT INVITE A REDEMARER ET CONNEXION KO *** CLT INVITE A FAIRE DU RESET *** CLT S'EST RECONNECTER SUR</t>
  </si>
  <si>
    <t>MODEM ONT RECONFIGURE CAUSE RESET PAR LE CLIENT/THIAM MULT</t>
  </si>
  <si>
    <t>VALERIE B.COUMBA</t>
  </si>
  <si>
    <t>MME VALERY</t>
  </si>
  <si>
    <t>CISSE // MME VALERY  //CTC 773336184 // nd 339512640  773336184 776108660   // PAS DE CONX // PAS DE</t>
  </si>
  <si>
    <t>O_THS_A07</t>
  </si>
  <si>
    <t>RECONFIG PORT PON// MAMADOU SANE</t>
  </si>
  <si>
    <t>ANDY</t>
  </si>
  <si>
    <t>338644059//DECONNEXIONS FREQUENTE//SYNCHRO OK SUR NAF</t>
  </si>
  <si>
    <t>18A</t>
  </si>
  <si>
    <t>VERIFICATION CONFIGURATION PORT PON RAS / VERIFICATION OK COTE // OMAR NDIAYE ECOTEL</t>
  </si>
  <si>
    <t>ALASSANE DEMBA BAIDY</t>
  </si>
  <si>
    <t>M GAYE</t>
  </si>
  <si>
    <t>ALIOUNE****** M GAYE ****** CTC 775340813 ***** ND 339412600 ******* CLIENT SIGNALE UN SOUCI DE CONN</t>
  </si>
  <si>
    <t>lot456</t>
  </si>
  <si>
    <t>Mutation distribution sur 5-1-6 plus reconfigue modem</t>
  </si>
  <si>
    <t>DIARRA // MME FAYE // CTC 770595847 // ND 338527550 // CLI A DES SOUCI PORTER WIFI // MODEM SONATEL/</t>
  </si>
  <si>
    <t>CLIENT ORIENTE AGENCE POUR WIFI EXTENDEUR //AF HABIB DIAMBANG</t>
  </si>
  <si>
    <t>mr diao</t>
  </si>
  <si>
    <t>malamine******mr diao 339678050**********  PAS DE CNX ****PAS DE SUSP ***** PAS D'INCIDENT *****  BB</t>
  </si>
  <si>
    <t>PORT  ASYNCHR  ET INTROUVABLE *****MAESTRO ENR*****  NAC NUMERO NON TROUVE *****FIAB OK ***** ctc 77</t>
  </si>
  <si>
    <t>CHARGEUR MODEM CHANGE</t>
  </si>
  <si>
    <t>COUMBA ****MR LO // CTC 771280634 // ND 339147965 //////5G MAGIC BOX FLASH//DECNX FREQ//RET DEX Le c</t>
  </si>
  <si>
    <t>changement modem + rehausse outdoor</t>
  </si>
  <si>
    <t>KHADY//MR DIOP//ND 339625932//SOUCIS LENTEUR DE CONNEXION//PAS D'INC//DEB OK//VAL NOK//SAYTU KO//CLI</t>
  </si>
  <si>
    <t>EAUX CLAIRES</t>
  </si>
  <si>
    <t>HAMADOU</t>
  </si>
  <si>
    <t>BIRAME MR GASSAMA // MODEM SONATEL // CLIENT EST PRET SUR MODEM // CLIENT CAPTE LE SIGNALE MAIS IL D</t>
  </si>
  <si>
    <t>MODEM SONATEL // CLIENT EST PRET SUR MODEM // CLIENT CAPTE LE SIGNALE MAIS IL DIT QUE LE SIGNALE EST</t>
  </si>
  <si>
    <t>Mutations distribution 4-2-3 via 4-2-7 plus reconfig Modem funbox plus entre de post reconnecter</t>
  </si>
  <si>
    <t>COUMBA //MR DIAGNE // CTC 776653678 ND 339144230 // RET DEX Analyse en cours Le client se connecte s</t>
  </si>
  <si>
    <t>quand meme. Demander au technicien d'essayer d'orienter l'ODU vers le site de DIAMAGUENE 04 d'abord</t>
  </si>
  <si>
    <t>emplacement (out door) changé + cable RJ45 liaison (in door) défectueux changé</t>
  </si>
  <si>
    <t>779875794/770334931</t>
  </si>
  <si>
    <t>BD--Mme SANE --CTC 779875794 / 770334931 --ND 338589398 --CLI SIGNALE SOUCI CNX / ABS SYNCHRO / LOS</t>
  </si>
  <si>
    <t>TEST SAYTU : INDISPONIBLE SUR TOUT LE PLATEAUX /PORT ASYNC SUR NCE/ MPEC</t>
  </si>
  <si>
    <t>DIOLE</t>
  </si>
  <si>
    <t>MR DIOLE</t>
  </si>
  <si>
    <t>DIARRA ***MR  DIOLE****CTC 775017963 ***ND 338550353 *** OFFRE FIBRE BI*****CLIENT DIT QUN CAMION A</t>
  </si>
  <si>
    <t>O_CAM_H19</t>
  </si>
  <si>
    <t>Dieng</t>
  </si>
  <si>
    <t>Maty</t>
  </si>
  <si>
    <t>ALIMA****M GUEYE ****CTC 776300450***ND  338603296***SOUCIS DE CNX ***LOS ROUGE**CLT EN REGLE ***PAS</t>
  </si>
  <si>
    <t>DIAMALAYE 2/LA BRIOCHE DOREE</t>
  </si>
  <si>
    <t>DIAMALAYE2</t>
  </si>
  <si>
    <t>*SAYTU KO****** ****MODEM TJRS ASYNCH***PORT OFFLINE SUR  NCE****CLT INVITE A PAT ****FIAB OK ***MDP</t>
  </si>
  <si>
    <t>MALOU</t>
  </si>
  <si>
    <t>JEAN RODRIGUEZ</t>
  </si>
  <si>
    <t>MR MALOU</t>
  </si>
  <si>
    <t>DIARRA ***MR MALOU****CTC 774191322 ***ND  338257247*** OFFRE  FIBRE KHEWEUL****CLIENT A DES SOUCIS</t>
  </si>
  <si>
    <t>VERS LES MARTYRS</t>
  </si>
  <si>
    <t>VILLA 2644 B</t>
  </si>
  <si>
    <t>ECO_GDK18</t>
  </si>
  <si>
    <t>CHANGEMENT JARRETIERE OPTIQUE // CONFIRME AU 774191322 PAR MR MALOU // OMAR DIONE // DBK</t>
  </si>
  <si>
    <t>mme niang --- ctc 781807947</t>
  </si>
  <si>
    <t>fniane --- mme niang --- ctc 781807947 --- nd 338207268 --- absence synchro los rouge --- pas de sus</t>
  </si>
  <si>
    <t>tjr asynch--- saytu ko --- port off NCE  --- cli informé et invite a pat --- 48h communiqué --- fiab</t>
  </si>
  <si>
    <t>MR DIOP /772216369</t>
  </si>
  <si>
    <t>MAMADOU** Mr DIOP ** CTC 771530720 /772216369  ** ND 338231315  ** PAS DE CONX ** ACCES RESX OK **</t>
  </si>
  <si>
    <t>MPEC MODEM DEUX ANTENNES ** CAS SENSIBLE</t>
  </si>
  <si>
    <t>CLIMUT48-ONT F660</t>
  </si>
  <si>
    <t>MUTATION FIBRE F8 VERS F2  + RECONFIG PON</t>
  </si>
  <si>
    <t>MOMATHE</t>
  </si>
  <si>
    <t>IBRAHIMA//MME DIEYE  //CTC774019991//ND338926638//CLIENT SOUHAITE MASQUER SON MDP WIFi/SSID//CLIENT</t>
  </si>
  <si>
    <t>MBED FASS</t>
  </si>
  <si>
    <t>LE CLIENT VEUT FILTRAGE MAC</t>
  </si>
  <si>
    <t>MME GUEYE ***CTC 777202208****ND 338351369***SOUCIS CONNX ***CLI SIGNALE DES DECONNEX INTEMPESTIVE**</t>
  </si>
  <si>
    <t>ABDOUL LAHAT</t>
  </si>
  <si>
    <t>FD //MR DIOP //CTC 775717711 //ND 338299696 //SOUCI LIGNE //ACCES RX OK//RBS ACTIF //PORT SYNCHRO //</t>
  </si>
  <si>
    <t>PAS DE RESTRICTION SUR SPG //TEST RECEPTION: SONNE DANS LE VIDE //CLI JOINT 771944040  VERIF BRANCHE</t>
  </si>
  <si>
    <t>M SENE****M NIANG*****ND 339542898****CLIENT A DES LENTEURS DE NAVIGATION*****   // PAS DE SUSPENSIO</t>
  </si>
  <si>
    <t>O_THS_A25</t>
  </si>
  <si>
    <t>MODEM CHANGE  ZTE GD4F8D73// MAMADOU SANE</t>
  </si>
  <si>
    <t>1413_ksv_diop583</t>
  </si>
  <si>
    <t>MAKHOUDIA**M FALL**CTC 776441326**ND 338246801**CLI SIGNAL SOUCI CNX **LOS ROUGE **LIGNE ET COMPTE N</t>
  </si>
  <si>
    <t>LOT.2</t>
  </si>
  <si>
    <t>REPRISE SOUDURE AU PBO // CONFIRME AU 776441326 PAR M. FALL // FODE KEITA // DBK</t>
  </si>
  <si>
    <t>BANOUGNIN</t>
  </si>
  <si>
    <t>BOLADE HAMED</t>
  </si>
  <si>
    <t>BOLADE HAMED BANOUGNIN</t>
  </si>
  <si>
    <t>CLI SIGNAL DES LENTEUR DE NAVIG*** INTERNET OK** DEBIT ET VAL OK** EXTNDER KO** VPN KO SUR LES AUTRE</t>
  </si>
  <si>
    <t>OU06</t>
  </si>
  <si>
    <t>DSLITE ACTIVE SUR MODEM // VERIFICATION CONFIGURATION PORT // TADEX	MBAYE FAYE</t>
  </si>
  <si>
    <t>RETARD FICHE ***NFM****MME SECK***CTC 777374495 ***ND 339483248 ***SOUCI CONNEX ***BB   ETEINT****PA</t>
  </si>
  <si>
    <t>*ND 339483248 ***SOUCI CONNEX ***BB   ETEINT****PAS D INCIDENT *****DECONNECTION FREQUENT AVERER  //</t>
  </si>
  <si>
    <t>conj defectueux change reconfige modem</t>
  </si>
  <si>
    <t>ABDOULAYE DIAW</t>
  </si>
  <si>
    <t>CLI SIGNAL UNE ABSENCE DE TONALITE** CLI A ADSL KEURGUI**CLI A OFFRE KEURGUI SIMPLE ET IL SOUTIEN Q</t>
  </si>
  <si>
    <t>THS_A13</t>
  </si>
  <si>
    <t>RJ11 COUPE CHANGE//AFTH1// PAPE GUEYE</t>
  </si>
  <si>
    <t>779181775///</t>
  </si>
  <si>
    <t>Mr ciss****773590423</t>
  </si>
  <si>
    <t>MF****Mr ciss***nd: 338342515** cli signale des soucis de connexion***cli en régle***pas d¿incident*</t>
  </si>
  <si>
    <t>O_TIA_E23</t>
  </si>
  <si>
    <t>cli signale des soucis de connexion***cli en régle***pas d¿incident***pon fixe***internet eteint***w</t>
  </si>
  <si>
    <t>DIODIO</t>
  </si>
  <si>
    <t>M MORANE</t>
  </si>
  <si>
    <t>MAMOUR ** M MORANE ** 776459454 ** 338437839 ** 338437839 ** SOUCI CONNEXION ** PAS DE SUSPENSION NI</t>
  </si>
  <si>
    <t>CHANGEMENT ET RECONFIG MODEM SERVICE OK // VALEUR OK //CAMUSAT	MAHAWA</t>
  </si>
  <si>
    <t>HAMIDOU // MM NDIAYE  // CTC  776846761 // ND   338573715 // CLIENT NE PEUT PAS SE CONNECTER // OLT_</t>
  </si>
  <si>
    <t>OLT_HW_GUEDIAWAYE/Frame0/Slot14/Port0/OnuID2 off  // INVITER  A PATIENTER // FIAB OK</t>
  </si>
  <si>
    <t>RETOUR SERVICE CONFIRME PAR LE CLIENT //AF BILAL THIAM</t>
  </si>
  <si>
    <t>MME  NDIAYE  *</t>
  </si>
  <si>
    <t>MM**MME  NDIAYE  **  CTC 775498623  **  ND  338408696  ***NIN   2751195603593  **  CLI PAS  DE  CNX*</t>
  </si>
  <si>
    <t>**LOS  ROUGE  **  *  CLI EN  REGLE  **  PAS  INCIDENT  *** PAS  SAUT  DE  PORT **BRANCHEMENT  OK  CA</t>
  </si>
  <si>
    <t>YVONNE // ME GUEYE // CTC 772002938 // ND 339602935  // CLIA DESSOUCISDE CNX //BB ETTIENT // PAS DE</t>
  </si>
  <si>
    <t>VERIF BRANCHE OK // CABLE INTERVERTIS // REDEM MODEM OK //TJR  SYNCHRO NOK// TEST MAESTRO PAS DE RES</t>
  </si>
  <si>
    <t>Cable 5/99 coupé changé sur 70m // EQ SAER DIALLO TDX.</t>
  </si>
  <si>
    <t>338232289 // CHANGEMENT DE MOT de PASSE // Fibre Pro Max Bloque</t>
  </si>
  <si>
    <t>O_MED_B02</t>
  </si>
  <si>
    <t>MOT DE PASS : Omardiop45</t>
  </si>
  <si>
    <t>mme wane</t>
  </si>
  <si>
    <t>1413_ksv_fall520</t>
  </si>
  <si>
    <t>ff2// ctc 777076286 // mme wane // souci connex // nd 338245680 // bread band eteind // // ABSENCE S</t>
  </si>
  <si>
    <t>ECO_GDK7</t>
  </si>
  <si>
    <t>ENPO RECONNECTEE // MME RACKY JOINT CONFIRME LE RETOUR DU SERVICE // MD // MAMADOU DIALLO</t>
  </si>
  <si>
    <t>thiam</t>
  </si>
  <si>
    <t>cheikh tidiane</t>
  </si>
  <si>
    <t>Mr Thiam -- 774116426</t>
  </si>
  <si>
    <t>Mr Thiam -- 774116426 ---338688749 --O_GDW_M07 -- Client signal pas de connexion -- Dérangement répé</t>
  </si>
  <si>
    <t>REPRISE AU SOUDURE AU PTO //AF IBOU NIANG</t>
  </si>
  <si>
    <t>MAMADOU MOUNDOR</t>
  </si>
  <si>
    <t>1413_ksv_gueye550</t>
  </si>
  <si>
    <t>yacine/ / Mr Ndiaye/:  ctc 775268346// ND 338949080 / / cli signale pas de connexion// los rouge //</t>
  </si>
  <si>
    <t>Merci de prendre en charge</t>
  </si>
  <si>
    <t>CONNECTEUR DEFECTUEUX CHANGE AU PBO // BILAL THIAM</t>
  </si>
  <si>
    <t>REDA</t>
  </si>
  <si>
    <t>MARCELLE BLONDIN</t>
  </si>
  <si>
    <t>mme blondin -- ctc 777868256</t>
  </si>
  <si>
    <t>fniane --- mme blondin -- ctc 777868256 --- nd 338237685 --- absence synchro los rouge --- pas de su</t>
  </si>
  <si>
    <t>--- tjr asYnch--- saytu KO  --- port off AMS --- cli informé et invite a pat --- 48h communiqué ---</t>
  </si>
  <si>
    <t>RECUPERATION MOU + REPRISE SOUDURE AU PBO</t>
  </si>
  <si>
    <t>FATY BABOU</t>
  </si>
  <si>
    <t>772063925///</t>
  </si>
  <si>
    <t>*Mme sene*****779023052</t>
  </si>
  <si>
    <t>MF****Mme sene****nd: 338579304****** cli signale des soucis de connexion***cli en régle***pas d¿inc</t>
  </si>
  <si>
    <t>QRT SANTHIE</t>
  </si>
  <si>
    <t>cli signale des soucis de connexion***cli en régle***pas d¿incident***pon  eteint***los clignotte***</t>
  </si>
  <si>
    <t>CABLE 1082 CHANGE/SIMAL MULT</t>
  </si>
  <si>
    <t>Mme MANGA</t>
  </si>
  <si>
    <t>Mme MANGA - ND : 338733886 - CTC : 774041244 - Souci lenteurs de navigations - pas de suspension - p</t>
  </si>
  <si>
    <t>mauvais signal sur les équipements - les appareils sont connectes sur les bandes 2.4GHZ et 5GHZ - ca</t>
  </si>
  <si>
    <t>WIFI EXTENDER RECOMMANDE AU CLIENT/HAMIDOU MULT</t>
  </si>
  <si>
    <t>SERIGNE CHEIKH MBACKE</t>
  </si>
  <si>
    <t>SOUCI PORTEE FIBRE / LE CLIENT EST LOIN DU MODEM / MODEM F680 / CLIENT INVITE A SE RAPPROCHER DU MOD</t>
  </si>
  <si>
    <t>MANDIR</t>
  </si>
  <si>
    <t>MARIAMA ** MME NDIAYE ** CTC 776389741 ** ND 338711247  ** CLI SIGNALE SOUCIS DE CONNNEXION ***** LO</t>
  </si>
  <si>
    <t>RTE DE KOUNOUNE</t>
  </si>
  <si>
    <t>PAS DE SUSPENSION *** PAS DINCIDENT **** BRANCHEMENT OK *** TESST SAYTU KO ** PORT OFFLINE *** CLI I</t>
  </si>
  <si>
    <t>KHADY//MME DIOP//ND 338541399//SOUCIS DE CONNEXION//LOS ROUGE//PORT OFF//SAYTU KO//CLI INVITE A PAT</t>
  </si>
  <si>
    <t>O_TIA_E60</t>
  </si>
  <si>
    <t>BIAFFRA</t>
  </si>
  <si>
    <t>mme sylla --- ctc 773438774</t>
  </si>
  <si>
    <t>fniane --- mme sylla --- ctc 773438774 --- nd 338524308 --- cli souci portée wifi --- cli signal ok</t>
  </si>
  <si>
    <t>KM06</t>
  </si>
  <si>
    <t>cli pas d'extender --- cli pas de comm des tech pr un extender --- invite a pat 48h --- fiab ok</t>
  </si>
  <si>
    <t>WIFI EXTENDER RECOMMANDE AU CLIENT/DEMEDEROS MULT</t>
  </si>
  <si>
    <t>BITEYE</t>
  </si>
  <si>
    <t>SAMAKE  **** MME BITEY *** 338443200 ** ABSENCE DE SYNCHRO ** CLT EN REGLE ***PAS INCIDENT  *** PAS</t>
  </si>
  <si>
    <t>MODEM ALLUME</t>
  </si>
  <si>
    <t>Mme SARR</t>
  </si>
  <si>
    <t>Mme SARR - ND : 338785223 - CTC : 776507317 - Souci lenteurs de navigation - pas de suspension - pas</t>
  </si>
  <si>
    <t>O_KMR_L30</t>
  </si>
  <si>
    <t>CITE MUNICIPAL</t>
  </si>
  <si>
    <t>canal basculé 5GHZ à 48  et 2.4GHZ à 9 ¿ NAF good pas  saturation sur la ligne -la cliente dit qu'el</t>
  </si>
  <si>
    <t>REPRISE SOUDURE AU PTO/SIMAL MULT</t>
  </si>
  <si>
    <t>HD ** MME SECK ** CTC 784498461 ** ND 338346328 ** OFFRE Keurgui_IP ** SOUCI CNX ABS SYNC ** PAS INC</t>
  </si>
  <si>
    <t>TABLEAU KHADIM</t>
  </si>
  <si>
    <t>TEST MAESTRO PAS DE RESULTAT</t>
  </si>
  <si>
    <t>Mutation distribution 2-10-6 à 5+ Filtre ADSL Défectueux changé</t>
  </si>
  <si>
    <t>BOURAMA</t>
  </si>
  <si>
    <t>barhame *** mr camara *** ctc 771011973 *** 338602461 *** pas de cnx *** los rouge *** cli pas sur s</t>
  </si>
  <si>
    <t>CITE DIAMALAYE I</t>
  </si>
  <si>
    <t>CITE  DIAMALAYE I</t>
  </si>
  <si>
    <t>REPRISE SOUDURE AU PBO/KA MULT</t>
  </si>
  <si>
    <t>MR DIOP*</t>
  </si>
  <si>
    <t>NFM******MR DIOP****CTC 772706127 ***ND 338568626 ****SOUCI CONNEX ***LOS ROUGE **CLI PAS SUR SITE *</t>
  </si>
  <si>
    <t>*SOUCI CONNEX ***LOS ROUGE **CLI PAS SUR SITE ***PAS DE SUS ****PAS D INCIDENT  **SAY KO*****PORT OF</t>
  </si>
  <si>
    <t>CONNECTEUR DEFECTUEUX CHANGE AU PBO // EL HADJ BADJI</t>
  </si>
  <si>
    <t>SOUGOU</t>
  </si>
  <si>
    <t>MME SOUGOU</t>
  </si>
  <si>
    <t>LENTEUR FICHE***AMD***MME SOUGOU***CTC**779247673****ND***339556563****ABSENCE DE SYNCHRO FIBRE ***E</t>
  </si>
  <si>
    <t>KEUR KHALY TIVAOUANE</t>
  </si>
  <si>
    <t>EN ATTENTE MUTATION LE CABLE TRAVERSE LA MAISON DU VOISIN QUI DIT QU IL DOIT CONSTRUIRE</t>
  </si>
  <si>
    <t>RECONFIGURATION PORT PON//MUTATION PBO //MANSOUR SALL AFRITEL</t>
  </si>
  <si>
    <t>338488420 // Fibre Pro Max Bloque // ABSENCE DE NAVIGATION // ZTEGF6600P DERANGMENT REPETITIF</t>
  </si>
  <si>
    <t>PON=VERT FIX LOS=ETEINT INTERNET= VERT CLI // ACTIF sur RBS //Online session IPV6 // Test synchro N</t>
  </si>
  <si>
    <t>RECONFIG MODEM //SAMBA NDIAYE JOINT CONFIRME LE RETOUR DU SERVICE // MD // NADOU</t>
  </si>
  <si>
    <t>BOCOUM</t>
  </si>
  <si>
    <t>mme niane</t>
  </si>
  <si>
    <t>mme niane // ctc 777221404 // nd 338923308 // CLT ABSCENCE SYNCHRO // clt saytou: ko//los rouge // c</t>
  </si>
  <si>
    <t>CLT ABSCENCE SYNCHRO // clt saytou: ko//los rouge // cable jaune verifier //pas incident // nce offl</t>
  </si>
  <si>
    <t>CABLE HUAWEI CHANGE</t>
  </si>
  <si>
    <t>mr barry/</t>
  </si>
  <si>
    <t>jzb//mr barry// ctc 772368413** pas de connex**los rouge</t>
  </si>
  <si>
    <t>jzb//mr barry// ctc 772368413** pas de connex**los rouge **pas de susp**pas de saut de port**pas d'i</t>
  </si>
  <si>
    <t>CHANGEMENT JARRETIERE + REPRISE SOUDURE</t>
  </si>
  <si>
    <t>DOUDOU MBISSANE</t>
  </si>
  <si>
    <t>C 771370101 **776443522**</t>
  </si>
  <si>
    <t>*M  NDIR*</t>
  </si>
  <si>
    <t>MM**M  NDIR***CTC 771370101 **776443522**ND  339045585  */**CLI  PAS  DE  CNX  **  CLI EN  REGLE  **</t>
  </si>
  <si>
    <t>ABS AU PBO A02 MEB3 A10 F6</t>
  </si>
  <si>
    <t>ENTREPRISE AICHA ASSURANCE</t>
  </si>
  <si>
    <t>338029892 // Fibre Pro Max Bloque // PAS DEE CONNEXION SUITE COUPUREE COURANT</t>
  </si>
  <si>
    <t>Fibre Pro Max Bloque // PAS DEE CONNEXION SUITE COUPUREE COURANT  COMPTE ACTIF SUR RBS PAS DE SESSIO</t>
  </si>
  <si>
    <t>FD //MME  BALDE //CTC 778087160//ND 338360156 //DCNX FREQ //ACCES RX OK //RBS ACTIF //PORT SYNCHRO S</t>
  </si>
  <si>
    <t>RUF_G19</t>
  </si>
  <si>
    <t>ATTE OK  :  10.1 //NOISE OK: 33.3 //MAESTRO ENR //DCNX FREQ AVEREE AVEC DES PERTES DE SYNCHROS //@IP</t>
  </si>
  <si>
    <t>MODEM DEFECTUEUX CHANGE // DIEYE</t>
  </si>
  <si>
    <t>SOULEYMANE BAH</t>
  </si>
  <si>
    <t>H501</t>
  </si>
  <si>
    <t>CTC 773982237 MR BAH ND 338247572  ABSENCE DE SYNCHRONISATION // PRODUIT FIBRE// OFFRE Fibre Pro Max</t>
  </si>
  <si>
    <t>REPRISE SOUDURE AU PBO // CONFIRME AU 773982237 PAR MR BAH // MOHAMED BA // DBK</t>
  </si>
  <si>
    <t>DO NASCIMENTO</t>
  </si>
  <si>
    <t>PATRICIA</t>
  </si>
  <si>
    <t>MM PATRICIA</t>
  </si>
  <si>
    <t>MARIE // MM PATRICIA 776494825 // ND 338243914 // souci connexion // los cli rouge // pas de suspens</t>
  </si>
  <si>
    <t>saytu  ko // port offline  // invité à patienter // fiab ok</t>
  </si>
  <si>
    <t>CHANGEMENT PIGTAIL + JARRETIERE OPTIQUE // CONFIRME AU 776494825 PAR MME PATRICIA // BABACAR MBAYE /</t>
  </si>
  <si>
    <t>ASSIATOU</t>
  </si>
  <si>
    <t>SAMAKE *** M TOURE  *** 339930711 *** Connexion-Je n'arrive pas à me connecter ***  COMPTE OK /// PA</t>
  </si>
  <si>
    <t>MR  MBENGUE ++CTC 770198539 +++ND 339535026     ++SCS CNX keurgui //COMPTE ACTIF//CONFO OK//PAS INCI</t>
  </si>
  <si>
    <t>KAY_A00</t>
  </si>
  <si>
    <t>KAYAR</t>
  </si>
  <si>
    <t>VILLAGE DE KAYAR</t>
  </si>
  <si>
    <t>REPRISE PC//AFTH2//AMEDINE TALL</t>
  </si>
  <si>
    <t>OBA // MR DIENG //CTC 774505830 338943521 // CLI SIGNALE PAS DE CONX //  LOS ROUGE // PAS INCIDENT /</t>
  </si>
  <si>
    <t>CITE SIDAK</t>
  </si>
  <si>
    <t>VERIF BRANCHEMENT OK COTE MODEM ET PRISE // INV A DEBRANCHER ET REBRANCHER LES 2 TETES DE CABLE //</t>
  </si>
  <si>
    <t>CISSE // MME DIOP ---CTC 779683028 -CLIENT SIGNAL SOUCIS CNX **-339559358--INTERNET ETEINT ----PON F</t>
  </si>
  <si>
    <t>INTENET EREINT // REOR EQUIPE // DELAIS 48H COMM</t>
  </si>
  <si>
    <t>RETOUR SERVICE// MOR SALL</t>
  </si>
  <si>
    <t>MAYI TOKO</t>
  </si>
  <si>
    <t>NYRRIS FANATAYE</t>
  </si>
  <si>
    <t>MAYI TOKO NYRRIS FANTAYE</t>
  </si>
  <si>
    <t>MAYI TOKO NYRRIS FANTAYE // ctc 773200045 // pas de connex // nd 338216277 // LOS ROUGE // REBRANCH</t>
  </si>
  <si>
    <t>LOS ROUGE // REBRANCHEMENT OK //compte OK /// PAS INCIDENT // SAYTU KO // NCE : OFFLINE //// MERCI D</t>
  </si>
  <si>
    <t>FD //MR   diallo //CTC 775312081 //ND 338366921 //DCNX FREQ //ACCES RX OK //RBS ACTIF //PORT SYNCHRO</t>
  </si>
  <si>
    <t>ATTE OK  :  18.3 //NOISE OK: 24.4 //MAESTRO ENR //DCNX FREQ AVEREE AVEC DES PERTES DE SYNCHROS //@IP</t>
  </si>
  <si>
    <t>OXYDATION AU PC REPRIS // DIEYE</t>
  </si>
  <si>
    <t>SERIGNE MODOU</t>
  </si>
  <si>
    <t>YOUSSOU//MR DIBA//CTC:777343683//ND:338483321//PAS DE SUSP/S/PAS INCIDENT//PAS DE SAUT DE PORT//BRAN</t>
  </si>
  <si>
    <t>ND:338483321//PAS DE SUSP/S/PAS INCIDENT//PAS DE SAUT DE PORT//BRANCH OK// MODEM ASYNC// SAYTU ( ind</t>
  </si>
  <si>
    <t>SOULEYMANE DAOUDA</t>
  </si>
  <si>
    <t>MR DIALLO---CTC 785507660---CLIENT SOUHAITE FILTRAGE MAC ---ND 338549231--CONFORMITE OK PAR FIAB ---</t>
  </si>
  <si>
    <t>O_MBW_R47</t>
  </si>
  <si>
    <t>--ND 338549231--CONFORMITE OK PAR FIAB ---ACCES INTERFACE OK --CONFIG KO SUR SSID 5 CLIENT SIGNAL QU</t>
  </si>
  <si>
    <t>LENTEUR FICHE**MAKH**MR BA DIT LOS ROUGE**777550536****ND 338428839** Fibre Kheweul**LOS ROUGE // PA</t>
  </si>
  <si>
    <t>SAYTU KO</t>
  </si>
  <si>
    <t>SIH</t>
  </si>
  <si>
    <t>mr sow</t>
  </si>
  <si>
    <t>mr sow//cte:775234349//nd:338255377// CLIENT SOUHAITE CHANGER  LE MOT DE PASS DE SON WIFI/CONFORMITE</t>
  </si>
  <si>
    <t>MODEM ONT A CHANGER // MOHAMED BA // DBK</t>
  </si>
  <si>
    <t>CHANGEMENT MODEM //RECONFIGURATION PORT + CONFIGURATION VOIP SUR SELFSERVICE</t>
  </si>
  <si>
    <t>mr Thiaw</t>
  </si>
  <si>
    <t>yacine//mr Thiaw//  ctc 776547565//ND 339535178 /:  cli signale pas de connexion //pas de suspension</t>
  </si>
  <si>
    <t>/ NCE indispo pour les valeurs// cli invité à patienter // delais 48h// fiab ok</t>
  </si>
  <si>
    <t>RECONFIG PORT+ MODEM//AFTH2// AMEDINE TALL</t>
  </si>
  <si>
    <t>MR SYLLA *</t>
  </si>
  <si>
    <t>NFM/******MR SYLLA ****CTC 772040891 ***ND 338246749 ****SINAGLE FAIBE **PAS DE SUS*****PAS D INCIDE</t>
  </si>
  <si>
    <t>****SINAGLE FAIBE **PAS DE SUS*****PAS D INCIDENT ****** PRET DU MODEM DECONNECTER  ET RECONNECTER *</t>
  </si>
  <si>
    <t>RECONFIGURATION MODEM + PORT PON / CHANGEMENT MODEM // ARONA DIALLO AFRITEL</t>
  </si>
  <si>
    <t>M DIAGNE - ND 338420461 - CTC : 777234927  781136161 numéro pris dans les contacts à fiabiliser -  S</t>
  </si>
  <si>
    <t>SOUCIS EMISSION D'APPEL</t>
  </si>
  <si>
    <t>338711049 // SOUCI EMISSION D'APPELS // TEST DE RECEPTION KO : CA SONNE OCCUPPER // TEST D'EMISSION</t>
  </si>
  <si>
    <t>LOS ROUGE // PAS DE SUSPENSION // PAS DE SAUT DE PORT // PAS DINCIDENT // SAYTU KO // VERIF BRANCHE</t>
  </si>
  <si>
    <t>O_TBA_A00</t>
  </si>
  <si>
    <t>APPAREIL PRIVE CLIENT A VOIR INTERNET OK VOIP OK A00/55 F2//BAMOUNI TANGUY</t>
  </si>
  <si>
    <t>*MR SOW</t>
  </si>
  <si>
    <t>NFM****MR SOW***CTC 777859936 ***ND 339670250 ****CLI DIT QUE LE MODEM EST TOMBE ****LES ANTENES CAS</t>
  </si>
  <si>
    <t>O_LGA_A14</t>
  </si>
  <si>
    <t>LC015</t>
  </si>
  <si>
    <t>*CLI DIT QUE LE MODEM EST TOMBE ****LES ANTENES CASSE ****VOYANT KO *****CLI INVITE A PATIENTER ****</t>
  </si>
  <si>
    <t>AIDA// MR LO// CTC 771202567// ND 339418390// PAS DE CONNEXION// ABSENCE SYNCHRO// PAS DE SUSPENSION</t>
  </si>
  <si>
    <t>PORT ASYNCH DANS AMS</t>
  </si>
  <si>
    <t>MME BADIANNE</t>
  </si>
  <si>
    <t>VERIFICATION CONFIGURATION PORT ADSL RAS / REPRISE CONNECION AU PC + TIRAGE JARRETIERE // CHEIKH FAL</t>
  </si>
  <si>
    <t>M THIALAL</t>
  </si>
  <si>
    <t>SAMAKE  *** M THIALAL *** 338780042 ** ABSENCE DE SYNCHRO ** CLT EN REGLE ***PAS INCIDENT  *** PAS D</t>
  </si>
  <si>
    <t>DEJA SOLDE</t>
  </si>
  <si>
    <t>mme mbaye 773206338 787147485  783029629</t>
  </si>
  <si>
    <t>// souci de  cnx // bb  of internet of  pas de suspension// pas dincident  sassion nok // pas de dcn</t>
  </si>
  <si>
    <t>souci de  cnx // bb  of internet of  pas de suspension// pas dincident  sassion nok // pas de dcnx /</t>
  </si>
  <si>
    <t>VERIfICATION CONFIG//LABA DIA ECOTEL</t>
  </si>
  <si>
    <t>ALIOUNE****** M THIAM ****** CTC 773836646 ***** ND 339783694 ****** CLIENT REITERE SON DERANGEMENT</t>
  </si>
  <si>
    <t>PROBLEME DE COUVERTURE WIFI EXTENDER RECOMMANDE AU CLIENT</t>
  </si>
  <si>
    <t>ABSENCE DE FICHE  DS++MR KEITA TTA+++ND 339805054++779402499  +CLIENT REITERE POUR SON DERAGEMENT</t>
  </si>
  <si>
    <t>CABLE 10.83 CHANGE //BAMOUNI</t>
  </si>
  <si>
    <t>CISSE //  MME GUEYE // CTC 781753540// ND 338788813 // SOUCIS CNX // PAS DE SUSP // PAS D ICIDENT //</t>
  </si>
  <si>
    <t>O_MBW_R45</t>
  </si>
  <si>
    <t>rond point gouy gui</t>
  </si>
  <si>
    <t>MPRC</t>
  </si>
  <si>
    <t>MR SONKO</t>
  </si>
  <si>
    <t>FKS//CTC 775453094// MR SONKO//ND 339453112//// CLIENT DIT QUE LE CABLE QUI RELIE LE POTEAU ET LA MA</t>
  </si>
  <si>
    <t>KLSIB</t>
  </si>
  <si>
    <t>KT00R</t>
  </si>
  <si>
    <t>SSS</t>
  </si>
  <si>
    <t>771247758 *</t>
  </si>
  <si>
    <t>Mr Sall</t>
  </si>
  <si>
    <t>Mouhamadou ** Mr Sall  ** ctc : 771247758 ** nd : 339585174 souci de cnx **pas d'incident ** cli en</t>
  </si>
  <si>
    <t>test saytu : ko   ** verif branchement cable rj45 ** connecteur bien enfonce ** les deux extremités</t>
  </si>
  <si>
    <t>BABACAR NIANG</t>
  </si>
  <si>
    <t>MS  -  MME  DIOUF  -- 779083118 -- 338644334 -- CLIENT  SOUHAITE  CHANGER   SON  MDP  --  CONFORMITE</t>
  </si>
  <si>
    <t>MODEM  2 ANTENNES  --  ACCES KO  --  MDP : B@badiariatou2020 --  CLIENT  INVITE A PATIENTER  FIAOK</t>
  </si>
  <si>
    <t>CLIRCO152-EXTENDER WIFI</t>
  </si>
  <si>
    <t>RECONFIG WIFI EXTENDER + CHANGEMENT MOT DE PASSE// BABACAR JOINT CONIRME LE RETOUR DU SERVICE // MD</t>
  </si>
  <si>
    <t>KANGUE</t>
  </si>
  <si>
    <t>MME SOW CTC 775712968 -- ND 339713731-</t>
  </si>
  <si>
    <t>CHEIKH -- MME SOW CTC 775712968 -- ND 339713731---keurgui --Connexion-Je n'arrive pas à me connecter</t>
  </si>
  <si>
    <t>JARRETIERE SR CHANGEE // MME KANGUE JOINT CONFIRME LE RETOUR DU SERVICE // MD // CHEIKH DIENE</t>
  </si>
  <si>
    <t>Conjoncteur défectueux plus reprise connexion sur pc</t>
  </si>
  <si>
    <t>BOS** MME DIOP** CTC 78714618** Client signale soucis de connexion** ND 339609846** Offre Keurgui_IP</t>
  </si>
  <si>
    <t>DRM_A01</t>
  </si>
  <si>
    <t>DAROU MONTAGNE</t>
  </si>
  <si>
    <t>Pas de fixe** Intervertir câble** Modem redémarré** Nav NOK**  DAROU-MOUSTY_C03_MA5600T-Frame:0/Slot</t>
  </si>
  <si>
    <t>CHANGEMENT CABLE 5/99 SUR 80M EFFECTUE</t>
  </si>
  <si>
    <t>SOUKEYNA KHADY</t>
  </si>
  <si>
    <t>MAMADOU//MME DIAW / 779592584 / 339940340 / SOUCI CONX / PAS DE SUSP / COMPTE OK / PAS D'INCIDE / BB</t>
  </si>
  <si>
    <t>BIG_A02</t>
  </si>
  <si>
    <t>TENGHORY TRANSGAMBIENNE_BIGNOA</t>
  </si>
  <si>
    <t>RECONFIG MODEM SERVICE RETABLI // JOSEPH_SRD</t>
  </si>
  <si>
    <t>MAKHTAR GAYE</t>
  </si>
  <si>
    <t>ARO¿¿//M MAKHTAR GAYE//ND 338647105//CLIENT NA PAS DE CONNEXION // ABONNE PAS SUR SITE// PAS DE SUSP</t>
  </si>
  <si>
    <t>RUE 14</t>
  </si>
  <si>
    <t>SAYTU INDISPONIBLE --NCE ASHYCH</t>
  </si>
  <si>
    <t>OUMY *** MME MBAYE *** CTC 787900512 *** ND 338360519 *** LENTEUR NAVIGATION *** PAS DE SUSP *** PAS</t>
  </si>
  <si>
    <t>JARR SR COUPEE CHANGEE // DIEYE</t>
  </si>
  <si>
    <t>ADAMA *** MR DIENE *** CTC 781752930 *** ND 339547956 *** CLT APPEL POUR SOUCI DZE CONNEXION DE SA L</t>
  </si>
  <si>
    <t>MARIAMA ** MME DIOUF ** CTC 778167617 ** ND 338324518  *** CLI SIGNALE SOUCIS DE CONNNEXION ***** LO</t>
  </si>
  <si>
    <t>CITE HAMO 3 GUEDIAWAYE</t>
  </si>
  <si>
    <t>S/78</t>
  </si>
  <si>
    <t>PAS DE SUSPENSION *** PAS DINCIDENT **** BRANCHEMENT OK *** TESST SAYTU KO ** PORT OFFLINE **** CLI</t>
  </si>
  <si>
    <t>JARRETIERE OPTIQUE CHANGE //AF LAMINE CISSE</t>
  </si>
  <si>
    <t>GAOUSSOU JACQUES</t>
  </si>
  <si>
    <t>M SAMBOU</t>
  </si>
  <si>
    <t>BABS -*** M SAMBOU *** CTC 772310713 *** ND 338400138 *** PON CLIGNOTE *** PAS DE CNX *** COMPTE OK</t>
  </si>
  <si>
    <t>COTE TERRAIN LIBERTE 4</t>
  </si>
  <si>
    <t>VILLAN°5174R</t>
  </si>
  <si>
    <t>COMPTE OK *** SAUT DE PORT *** CONFIG GPON OK *** MODEM REDEM *** PORT OFFLINE *** SAYTU KO *** CLI</t>
  </si>
  <si>
    <t>REPRISE SOUDURE AU PTO- ONE // JACQUES JONT CONFIRME LE RETOUR DU SERVICE // MD /  SARA BADIANE</t>
  </si>
  <si>
    <t>THIENDELA THIAM</t>
  </si>
  <si>
    <t>MN....MR THIAM...CTC :773638343....ND :339412142....FIAB OK...PAS DE SUSP....PAS  D'INCID...SOUCI CO</t>
  </si>
  <si>
    <t>HLM SARA</t>
  </si>
  <si>
    <t>fausse man¿uvre de branchement  plus rj11 modem changé</t>
  </si>
  <si>
    <t>MOUHAMADOU DIOULDE</t>
  </si>
  <si>
    <t>AFD//M. BARRY//nd 339416481 //ctc 783257111 //pas</t>
  </si>
  <si>
    <t>AFD//M. BARRY//nd 339416481 //ctc 783257111 //pas de susp//pas d'inc//cnx ko sur wave , tiktok et ap</t>
  </si>
  <si>
    <t>KN00</t>
  </si>
  <si>
    <t>MODEM RESETÉ RECONFIGURÉ</t>
  </si>
  <si>
    <t>1413_stl_ka2233</t>
  </si>
  <si>
    <t>LENTEUR FICHE ----AKA ----MR DIANE  ----CTC 779110246 ----ND 339533121----SOUCI DE CNX---ETAT VOYANT</t>
  </si>
  <si>
    <t>BRANCHEMENT BIEN VERIFIER ----CABLE DEBRANCHE ET REBRANCHE ----SYNCHRO KO ---SAYTU KO -----PORT OFFL</t>
  </si>
  <si>
    <t>mme digiuene ****</t>
  </si>
  <si>
    <t>339785625** ctc  786526742  cli signal souci  connesxion **** cli avait eteint le modem cli inv a al</t>
  </si>
  <si>
    <t>DECONNEXIONS FREQUENTES //CHANGEMENT CABLE BRANCHEMENT 5/99 //VERIFICATION CONFIGURATION PORT //VALE</t>
  </si>
  <si>
    <t>MME KHOUSSA +++CTC 770508246 +++ ND 338713924    +++  +++Lenteurs de navigation  KEURGUI IP   COMPTE</t>
  </si>
  <si>
    <t>VERIF VALEUR SYNCHRO SUR NCE OK//TEST MAESTRO ENR//DOWNSTREAMS SIGNAL ATTENUATION DB KO 42.5 +++INVI</t>
  </si>
  <si>
    <t>reconfiguration ports conseillé a augmenter son débit // KOUNTA</t>
  </si>
  <si>
    <t>Abdallah *** Mme faye   *** CTC  776436951   *** ND 338326324 *** cliente signal un souci pour allum</t>
  </si>
  <si>
    <t>K/38</t>
  </si>
  <si>
    <t>PROBLEME D IMAGE ENCOURS</t>
  </si>
  <si>
    <t>MIS A JOUR DECODEUR // YORO</t>
  </si>
  <si>
    <t>LENTEUR DE FICHE  AICHA  BA  --- MR THIOYE --- CTC 786207228 --- ND 338018117 --- CLI SOUCIS DE CONN</t>
  </si>
  <si>
    <t>PRES DE LA BRIOCHE DOREE</t>
  </si>
  <si>
    <t>VILLA 184</t>
  </si>
  <si>
    <t>ZERKOT</t>
  </si>
  <si>
    <t>ALY MOHAMED</t>
  </si>
  <si>
    <t>MR ZERKOT</t>
  </si>
  <si>
    <t>BD--MR ZERKOT --CTC 772422699--ND 338214442 --CLI SIGNALE SOUCI CNX / MODEM SAGEMCOM VOYANT FIBRE RO</t>
  </si>
  <si>
    <t>O_ACA_W01</t>
  </si>
  <si>
    <t>TEST SAYTU : INDISPONIBLE / PORT ASYNC SUR AMS /CLI INF ET INV A PAT / FIAB OK / MPEC</t>
  </si>
  <si>
    <t>MAMADOU//MME SARR / 777222718 / 338324591 / SOUCI CONX / LOS ROUGE / ACCES RSX OK / COMPTE OK / PAS</t>
  </si>
  <si>
    <t>R17</t>
  </si>
  <si>
    <t>OUMY *** MR NIANE *** CTC 772140150 *** ND 339708142 *** LENTEUR NAVIGATION *** PAS DE SUSP *** PAS</t>
  </si>
  <si>
    <t>POF</t>
  </si>
  <si>
    <t>REPRISE SOUDURE AU PTO  //  YOUSOUPH TROARE / CAMUSAT</t>
  </si>
  <si>
    <t>MR NIANG ** CTC 775762894** ND 339031820**SOUCI CNX FIBRE ** PAS DE SUSP ** PAS D INCIDENT **LOS ROU</t>
  </si>
  <si>
    <t>VERIF BRANCH OK ** SAYTU KO **PORT OFFLINE NCE **INFORME ET IN V A PAT ** FIAB OK ** MPEC</t>
  </si>
  <si>
    <t>Tirage câble HUAWEI sur 150m + Branchement connecteur</t>
  </si>
  <si>
    <t>AGNE</t>
  </si>
  <si>
    <t>RAKY</t>
  </si>
  <si>
    <t>MME AGNE</t>
  </si>
  <si>
    <t>HD ** MME AGNE ** CTC 776091969 ** ND 339662388 ** OFFRE Fibre Kheweul ** SOUCI CNX ** PON CLIGNOTAN</t>
  </si>
  <si>
    <t>MATAM COTE SDE</t>
  </si>
  <si>
    <t>REOR MICF ABS AU PBO SUR A00 PBO 4-F1 // EQ IBRAHIMA SEYDI TDX.</t>
  </si>
  <si>
    <t>FD //MME MBAYE //CTC 772755262//ND 339782384 //LENTEUR DE NAV //ACCES RX OK //RBS ACTIF //PORT SYNCH</t>
  </si>
  <si>
    <t>PORT SYNCHRO SUR NCE //NOISE :  16.0 //MAESTRO ENR //ATTENUATION NOK: 48.8   //@ IP : 10.255.32.170</t>
  </si>
  <si>
    <t>LENTEUR CONNEXION//MUTATION PORT ADSL + MUTATION PAIRE</t>
  </si>
  <si>
    <t>Madame SOW</t>
  </si>
  <si>
    <t>CLIENT EN REGLE // RBS ACTIF // NAF ROUGE // SIIR PO DINCIDENT // SAYTU COUPURE FIBRE // NCE OFFLINE</t>
  </si>
  <si>
    <t>MR BATHILY</t>
  </si>
  <si>
    <t>HELENE **MR BATHILY **CTC 776605556**ND 339512010 ****PAS DE CNNX **PAS DE SUSP **PAS DINCIDENT *PON</t>
  </si>
  <si>
    <t>CABLE 1083 CHANGE SUR 25M+REPRISE SOUDURE AU PTO//AF LAMINE SALL</t>
  </si>
  <si>
    <t>BOMBA</t>
  </si>
  <si>
    <t>MAMOUR ** MME KEBE ** 784770874 ** 339750286 ** INTERNET ROUGE *Modem Funbox ZTE H288A ** CONFORMITE</t>
  </si>
  <si>
    <t>MUTATION + CONFIGURATION PORT ADSL SUR A12 SLOT1 PORT11 EFFECTUEES + FIAB A12 1-11</t>
  </si>
  <si>
    <t>MISSION EVANGELIQUE BETHEL DU SENEGAL</t>
  </si>
  <si>
    <t>MR STEVE</t>
  </si>
  <si>
    <t>338689844// Fibre Office Bloque // ABSENCE SYNCHRO FIBRE</t>
  </si>
  <si>
    <t>PON VERT // INTERNET VERT CLI // VERIF BRANCHEMENT // REBOOT // TJR AS DE NVIGATION// SAYTU Puissanc</t>
  </si>
  <si>
    <t>RESET + RECONFIGURATION MODEM ONT // CONFIRME AU 775407733 PAR M. STEVE // ALKHASSIMOU DIALLO // DBK</t>
  </si>
  <si>
    <t>DIANKHA</t>
  </si>
  <si>
    <t>ALIOUNE****** M DIANKHA  ****** CTC 776316295 ***** ND 338427750 ***** CLIENT DIT AVOIR SOUCI AVEC S</t>
  </si>
  <si>
    <t>FASS DELORM</t>
  </si>
  <si>
    <t>TELEPHONE A CHANGER</t>
  </si>
  <si>
    <t>MUHAMMAD</t>
  </si>
  <si>
    <t>USMAN</t>
  </si>
  <si>
    <t>MR USMAN</t>
  </si>
  <si>
    <t>MR USMAN ***CTC 775000909***ND 338404650***PAS DE CONNX ***PAS DE DERRANGEMENT*** PAS INCIDENT ***LO</t>
  </si>
  <si>
    <t>NFS***MR FAYE ***CTC 775613050***ND 338445252***LOS ROUGE***</t>
  </si>
  <si>
    <t>PA DINCIDENT***SAY KO***COM INTER PAR CLI</t>
  </si>
  <si>
    <t>MAH</t>
  </si>
  <si>
    <t>CTC 774838609 /// PAS DE SECON</t>
  </si>
  <si>
    <t>MMG*** MME TOURE *** NIN  2238201848457 **** ND 339535609 ***  SOUTIENT CABLE COUPE DU POTEAU VERS L</t>
  </si>
  <si>
    <t>SAYTU KO *** ADRESSE: MBOUR THIALANDOR ***  INFORME *** INV A ÄTIENTE ***  FIAB OK ***   MERCI DE PE</t>
  </si>
  <si>
    <t>DEPLACEMENT PTO + REPRISE SOUDURE</t>
  </si>
  <si>
    <t>/MME TOURE</t>
  </si>
  <si>
    <t>EMS//MME TOURE // CTC 771289088 // ND 338256452  //  Client dit avoir des soucis de connexion****LOS</t>
  </si>
  <si>
    <t>ABS AU PBO K58 59B-60 F3</t>
  </si>
  <si>
    <t>FATOU MBAYE</t>
  </si>
  <si>
    <t>MR LEYE 339050519*-*SOUCI AVEC SA CNX*-*PAS DE SUSP*-*PAS D¿INCIDENT*-*LOS ROUGE*-*BRANCHEMNTS OK*-*</t>
  </si>
  <si>
    <t>REOR MICF SUITE FORTE VALEUR AU PBO A 04 PBO 271 F2</t>
  </si>
  <si>
    <t>Reprise soudure au BPE INTER/EDIAIRE</t>
  </si>
  <si>
    <t>MME TRAORE CTC 786309081 -- ND 338240233-</t>
  </si>
  <si>
    <t>CHEIKH -- MME TRAORE CTC 786309081 -- ND 338240233--FIBRE MEGA --Connexion-Je n'arrive pas à me conn</t>
  </si>
  <si>
    <t>REOR MICF ABS AU PBO W07.157.158A-F2 // OUSMANE DIAO 776953661 // DBK</t>
  </si>
  <si>
    <t>OULY</t>
  </si>
  <si>
    <t>MME NDIAYE ***CTC 784817244*** ND 339754856 ***CLI  A DES SOUCIS DE CONNECTION *** INTERNET ROUGE **</t>
  </si>
  <si>
    <t>MUTATION + CONFIGURATION PORT ADSL SUR A12 SLOT3 PORT2 EFFECTUEES + FIAB A12 7-9-6</t>
  </si>
  <si>
    <t>NDIALLO</t>
  </si>
  <si>
    <t>YVONNE // MME FALL // CTC 779603150 // ND 339700394  // CLI  A DES SOUCIS DE CNX // CLI SIGNALE UNE</t>
  </si>
  <si>
    <t>TERRAIN KHANDALOU</t>
  </si>
  <si>
    <t>// CLI  A DES SOUCIS DE CNX // CLI SIGNALE UNE CABLE AERIEN COUPE // PON ETTIENT  // CLI IMPACTE /</t>
  </si>
  <si>
    <t>M BADIANE</t>
  </si>
  <si>
    <t>ANB ** M BADIANE *** CTC 772579774 ** CLI DIT CONNEXION INEXISTANTE ***CLI TRES DECU DU SERVICE ***</t>
  </si>
  <si>
    <t>CHANGEMENT PIGTAIL // CONFIRME AU 772579774 PAR MR BADIANE // ALKHASSIMOU DIALLO // DBK</t>
  </si>
  <si>
    <t>MOUHAMADOU NABIHOU</t>
  </si>
  <si>
    <t>CISSE // MR TOURE***CTC 784431752***ND 338771885**Fibre Mega Plus*LENTEURS CONNEXION // PAS DE SUS /</t>
  </si>
  <si>
    <t>K43</t>
  </si>
  <si>
    <t>CLIENT // MPEC</t>
  </si>
  <si>
    <t>AUCUN DEFAUT CONSTATE/SIGNAL OK/CONFIG OK</t>
  </si>
  <si>
    <t>M NDAO</t>
  </si>
  <si>
    <t>BABS *** M NDAO *** CTC 777406606 *** ND 338571379 *** PAS DE CNX *** COMPTE OK *** LOS ROUGE *** PO</t>
  </si>
  <si>
    <t>COMPTE OK *** LOS ROUGE *** PORT OFFLINE *** SAYTU KO *** CLI INV A PAT *** FIAB OK</t>
  </si>
  <si>
    <t>CLIENT INJOIGNABLE AU 777406606</t>
  </si>
  <si>
    <t>DIOP SEYDINA</t>
  </si>
  <si>
    <t>MALAL // MR DIOP // CTC 771611493 ND 338543758 // SOUCI LIGNE // GAIA EN REGLE // RBS ACTIF // PORT</t>
  </si>
  <si>
    <t>APPAREIL CLIENT DEFECTUEUX</t>
  </si>
  <si>
    <t>FD //MR DIENG //CTC 775565196//ND 339565029 //LENTEUR DE NAV //ACCES RX OK //RBS ACTIF //PORT SYNCHR</t>
  </si>
  <si>
    <t>SMANS</t>
  </si>
  <si>
    <t>PORT SYNCHRO SUR NCE //NOISE :  23.9 //MAESTRO ENR //ATTENUATION NOK: 48.8   //@ IP : 10.255.26.104</t>
  </si>
  <si>
    <t>VERIFICATION CONFIG//RECONFIG MODEM +ISMAILLA SIDIBE AFRITEL</t>
  </si>
  <si>
    <t>HAMIDOU // MM BA  // CTC 781531284  // ND  338038788 // CLIENT NE PEUT PAS SE CONNECTER // RUFISQUE_</t>
  </si>
  <si>
    <t>DIOKOUL WAGUE</t>
  </si>
  <si>
    <t>RUFISQUE_CO1_MA5600T-Frame:0/Slot:4/Port:41  OFFLINE // INVITER A PATIENTER // FIAB OK</t>
  </si>
  <si>
    <t>jartier sr defect changée // KOUNTA</t>
  </si>
  <si>
    <t>MME KANE****CTC 777894854***ND 339475065 ***PAS DE CONNX **PAS DE DERRAGEMENT **PAS INCIDENT **CLI E</t>
  </si>
  <si>
    <t>5/99 COUPE CHANGE SUR 80 + RECONFIGURATION MODEM ADSL</t>
  </si>
  <si>
    <t>Mr Ndiaye -- 778361693</t>
  </si>
  <si>
    <t>Mr Ndiaye -- 778361693 --339761517 --Client signal modem défectueux -- pas de suspension --Prise él</t>
  </si>
  <si>
    <t>CABLKE ALIMENTATION DEFECT CHANGE</t>
  </si>
  <si>
    <t>DIARRA // MR SECK // CTC 776971258 //  ND 338371010  // CLI A DES SOUCI DE CONNEXION // PAS DE SUSPE</t>
  </si>
  <si>
    <t>SAM NOTAIRE</t>
  </si>
  <si>
    <t>REPRISE AU PC PAR OXCIDATION//AF AMETH BA</t>
  </si>
  <si>
    <t>MBAYE DIOUF</t>
  </si>
  <si>
    <t>PIG// MME FALL 786026144 // 339780756 // FILTRAGE PAR @MAC // CONFORMITE OK (CTC FIAB ) // CLIENT VE</t>
  </si>
  <si>
    <t>MR ABDOULAYE MANE</t>
  </si>
  <si>
    <t>1413_ksv_ndiaye402</t>
  </si>
  <si>
    <t>LF --- FATIMA --- MR ABDOULAYE MANE --- CTC 784491682 --- ND 339015229 --- CLIENT SIGNALE DES SOUCIS</t>
  </si>
  <si>
    <t>SALY EXTENSION</t>
  </si>
  <si>
    <t>ABS AU PBO B32 PBO79 F8</t>
  </si>
  <si>
    <t>FD //MME SY //CTC 775406399 //ND 338738879 //PAS DE CNX //ACCES RX OK //RBS ACTIF //PORT ASYNCH SUR</t>
  </si>
  <si>
    <t>CITE COMICO BAMBYLORE</t>
  </si>
  <si>
    <t>PAS DE SAUT DE PORT APRES PLUSIEURS TENTATIVES //NUM SERIE :  ZTEGD3AB9BD2 //SAYTU: Coupure fibre	//</t>
  </si>
  <si>
    <t>CLIREPA613-ONT FIBRE SMB SAGEMCOM</t>
  </si>
  <si>
    <t>&lt;773593254</t>
  </si>
  <si>
    <t>BIRAME // MR FALL // CLIENT A DES SOUCI DE CONNX // ND 338711161 // Modem fibre ZTE F680 // PAS DE S</t>
  </si>
  <si>
    <t>CLIENT A DES SOUCI DE CONNX // ND 338711161 // Modem fibre ZTE F680 // PAS DE SUSPENSION -- PAS DE S</t>
  </si>
  <si>
    <t>REPRISE SOUDURE AU PTO/SALIF MULT</t>
  </si>
  <si>
    <t>MME SIRA</t>
  </si>
  <si>
    <t>ODIOP // MME SIRA// ND 339751457 // COMPTE ET LIGNE ACTIF // PAS DINCIDENT // BROADBAND CLIGN // INT</t>
  </si>
  <si>
    <t>MUTATION + CONFIGURATION PORT ADSL SUR A12 SLOT2 POR49 EFFECTUEES + FIAB A12 5-2-2</t>
  </si>
  <si>
    <t>LENTEUR FICHE ----AKA ----MR DIAW ---CTC 771418993 ---ND 339755626 ----SOUCI DE CNX---ETAT VOYANT BR</t>
  </si>
  <si>
    <t>TOUBA SOURAH</t>
  </si>
  <si>
    <t>PAS DE SESSION ---PAS ERREUR LOG -----RESET NON EFFECTUER ---- RESET OK ----CLIENT INVITE A SE CONNE</t>
  </si>
  <si>
    <t>MUTATION PORT ADSL// RECONFIGURATION PORT//DEVERROUILLAGE PORT//ATTRIBUTION MOT DE PASSE  //RECONFIG</t>
  </si>
  <si>
    <t>FAWADE WELLE</t>
  </si>
  <si>
    <t>LF**KANY**MME DIENG**ND 338377003**SIGNALE CABLE COUPE**LOS ROUGE**TEL FIXE OK*</t>
  </si>
  <si>
    <t>*CLI IMPACTE**SAYTU KO**INVIT A PATIENTER**FIAB OK**CTC 786087978</t>
  </si>
  <si>
    <t>JARRETIERE OPTIQUE REMPLACEE+REPRISE SOUDURE AU PTO/MIKA MULT</t>
  </si>
  <si>
    <t>MME THIAM ---CTC 783144624---CLIENT SIGNAL DES DECNX CHAQUE JOURS A LA MEME HEURE ---ND 338255213--L</t>
  </si>
  <si>
    <t>-CLIENT SIGNAL DES DECNX CHAQUE JOURS A LA MEME HEURE ---ND 338255213--LOS ROUGE ---PAS INCIDENT --P</t>
  </si>
  <si>
    <t>MAMADOU DIOUF</t>
  </si>
  <si>
    <t>1413_stl_sarr2489</t>
  </si>
  <si>
    <t>lenetur nfs mr diouf ctc 775038563//nd 338805353//pas de conn pas de sup pas dincode,t los rouge say</t>
  </si>
  <si>
    <t>KHADIM ***MM DIOP ***339781008*** CTC 774609711****CLIENT DIT AVOIR DES SOUCIS DE CONN**LIGNE ET COM</t>
  </si>
  <si>
    <t>DOUBLON DE SIGNALISATION</t>
  </si>
  <si>
    <t>LF PIG// MME SY 779875672// CHANGEMENT MDP // 339763509 // CONFORMITE OK (DERNIER APPEL) // ACCES IN</t>
  </si>
  <si>
    <t>RECONFIGURATION MODEM ADSL + CHANGEMENT MOT DE PASSE WIFI EFFECTUES</t>
  </si>
  <si>
    <t>SEYNABOU DIAGNE</t>
  </si>
  <si>
    <t>SEYNABOU DIAGNE // ctc 786346566 // pas de connex // nd 338785264 // pas suspendu pas resilier // s</t>
  </si>
  <si>
    <t>2B</t>
  </si>
  <si>
    <t>pas suspendu pas resilier // sycnhro ok // session ok rbs // modem allumer // wifi non capté // mdp</t>
  </si>
  <si>
    <t>MAME COUMBA</t>
  </si>
  <si>
    <t>Mme BA</t>
  </si>
  <si>
    <t>Mouhamadou ** Mme BA  ** CTC : 773514521 ** ND : 338516561 **  souci de cnx **pas d'incident ** cli</t>
  </si>
  <si>
    <t>O_CAM_H01</t>
  </si>
  <si>
    <t>test saytu : ko ** verif branchement cable rj45 ** connecteur bien enfonce ** les deux extremités dé</t>
  </si>
  <si>
    <t>REPORT CLIENT DIM 06/04/2025</t>
  </si>
  <si>
    <t>771961105 / 765023927</t>
  </si>
  <si>
    <t>MR NDIAYE 771961105 // ND 338017392 // CLIENT NA PAS DE CONNEXION // ABONNE PAS SUR SITE // PAS DE</t>
  </si>
  <si>
    <t>GY06</t>
  </si>
  <si>
    <t>NDELLA</t>
  </si>
  <si>
    <t>ITB // 775586828 // MME DIA //  339552138 // CLIENT SIGNAL DES DECONNEXIONS FREQUANTES // DECONNEXIO</t>
  </si>
  <si>
    <t>MEDINA TIVAOUANE</t>
  </si>
  <si>
    <t>REPRISE RACC 01 JOINT 14 PAIRES SR A02 D6 A8-7//AFTH4// CISSOKHO</t>
  </si>
  <si>
    <t>NFS***MR BARRY***CTC 770561704***ND 338058197***LOS ROUGE**</t>
  </si>
  <si>
    <t>*PA DINCIDENT***SAY KO***INV APAT***FIAB OK</t>
  </si>
  <si>
    <t>CABLE HUAWEI COUPE CHANGE SUR 100M</t>
  </si>
  <si>
    <t>ABDOU FALL</t>
  </si>
  <si>
    <t>AISSATOU DIALLO</t>
  </si>
  <si>
    <t>ARO¿¿//M AISSATOU DIALLO//ND 338339733//CTC 771318642//CLIENT NA PAS DE CONNEXION // PAS DE SUSPENSI</t>
  </si>
  <si>
    <t>SAYTU INDISPONIBLE MAIS PORT ASYNCH</t>
  </si>
  <si>
    <t>MR  cissokho</t>
  </si>
  <si>
    <t>CISSE // MR  cissokho ** LENTEUR FICHE  ** CTC 775057461 **ND 338553761**SOUCIS RECEPTION // PAS DE</t>
  </si>
  <si>
    <t>LF / GD / MME NDAO 773041594 / CNX KO / ND 338311076 / ABSENCE SYNCHRO FIBRE / PAS SUSPEND /</t>
  </si>
  <si>
    <t>HORS ZONE/OUAKAM TOUBA RENAISSANCE // BABACAR MBAYE // DBK</t>
  </si>
  <si>
    <t>IBRA DEGUENE</t>
  </si>
  <si>
    <t>Mme. THIAM</t>
  </si>
  <si>
    <t>338017906 Fibre Pro Max Bloque // JARETIERE OPTIQUE JAUNE COUPEE PAR SON CHIEN // LOS ROUGE CLIGNOTA</t>
  </si>
  <si>
    <t>SAYTU : COUPURE FIBRE // NCE : OFFLINE // CLIENT INVITE A PATIENTER 48H INTERVENTION // MPEC RAPIDEM</t>
  </si>
  <si>
    <t>783879894 --777139973</t>
  </si>
  <si>
    <t>YVONNE // MME NDIAYE // CTC 777139973 // ND 338675554  //  CLI A DES  SOUCIS DE CNNX  // LOS ROUGE /</t>
  </si>
  <si>
    <t>MR COLLY</t>
  </si>
  <si>
    <t>ADAMA *** MR COLLY *** CTC  775230174 *** ND 338235797 ***  PAS D// CLIENT NA PAS DE CONNEXION // LO</t>
  </si>
  <si>
    <t>PAS D// CLIENT NA PAS DE CONNEXION // LOS ROUGE // PAS DE SUSPENSION // PAS DE SAUT DE PORT // PAS D</t>
  </si>
  <si>
    <t>CTC : 775532987 774890773 \ 77</t>
  </si>
  <si>
    <t>MME KANKOU SENE</t>
  </si>
  <si>
    <t>*******SOUCI OUTILS ***PLANTAGE MACHINE REPRISE CLIENT//  SALIOU // MME KANKOU SENE // CTC :  772167</t>
  </si>
  <si>
    <t>*******SOUCI OUTILS ***PLANTAGE MACHINE REPRISE CLIENT// SALIOU // MME KANKOU SENE // CTC :  7721679</t>
  </si>
  <si>
    <t>SOUCI VOIP RECONFIGURATION VOIP // HABIB DIANBANG</t>
  </si>
  <si>
    <t>m aw</t>
  </si>
  <si>
    <t>absence de fiche  nm seck  -- m aw -- ctc 772461121-- nd 338443033  --  cli a des souci de connexion</t>
  </si>
  <si>
    <t>O_YOF_F10</t>
  </si>
  <si>
    <t>Y099</t>
  </si>
  <si>
    <t>cli a des souci de connexion -- Suspension sur demande du client -- cli a des factures impayées mais</t>
  </si>
  <si>
    <t>HORS ZONE YOFF</t>
  </si>
  <si>
    <t>RECONFIGURATION PORT PON + RECONFIG MODEM</t>
  </si>
  <si>
    <t>DA SILVA</t>
  </si>
  <si>
    <t>FREDERIC</t>
  </si>
  <si>
    <t>MR AW</t>
  </si>
  <si>
    <t>IBRAHIMA//MR AW//CTC 623246180//CTC771220661////ND339018161//ABSENCE SYNCHRO FIBRE //CLIENT NO SUSPE</t>
  </si>
  <si>
    <t>VILLAGE DE NGUERIGNE</t>
  </si>
  <si>
    <t>SYNCHRO OK SUR NAF//CLIENT INJOIGNABLE</t>
  </si>
  <si>
    <t>LENTEUR JEUX EN LIGNE</t>
  </si>
  <si>
    <t>LE CLIENT SIGNALE DES LENTEURS DE JEUX EN LIGNE// ACCES RESEAU OK// SAYTU AUCUNE ANOMALIE// SESSION</t>
  </si>
  <si>
    <t>VERIF CONFIG// BON SIGNAL// SAYTU OK// MALICK NIANG ECOTEL// CLIENT AFFIRME LE RETOUR DU SERVICE SAN</t>
  </si>
  <si>
    <t>M BEYE</t>
  </si>
  <si>
    <t>339017841 // PAS DE CONNEXION // Fibre Pro Max Bloque</t>
  </si>
  <si>
    <t>SAINT LOUIS VILLE</t>
  </si>
  <si>
    <t>PON VERT CLI // INTERNET ETEINT // COMPTE ACTIF PAS DE SESSION// SYNC DOWN // REBOOT OK // VERIF BRA</t>
  </si>
  <si>
    <t>MODEM RECONFIGURER SUITE MODEM RESET</t>
  </si>
  <si>
    <t>NFS***MME BA***CTC 777277666***ND 339016144***LOS ROUGE**</t>
  </si>
  <si>
    <t>CABLE 1084 COUPE CHANGE SUR 120M// MOR DIOP</t>
  </si>
  <si>
    <t>SERIGNE MOUHAMADOU</t>
  </si>
  <si>
    <t>*MME DIENG</t>
  </si>
  <si>
    <t>NFM***MME DIENG ****CTC 773748869 ***ND 338685694 ****SOUCI CONNEX ***LOS ROUGE ***PAS DE SUS ****PA</t>
  </si>
  <si>
    <t>PRES BOULANGERIE BAMBA</t>
  </si>
  <si>
    <t>SOUCI CONNEX ***LOS ROUGE ***PAS DE SUS ****PAS D INCIDENT **BRANCHEMENT OK **SAY Coupure fibre****I</t>
  </si>
  <si>
    <t>PIGTAIL DEFECT CHANGE AU PBO</t>
  </si>
  <si>
    <t>NENE</t>
  </si>
  <si>
    <t>lnt de fiche**ms**mme thiam**777687284**339822023**Soucis porté wifi -- modem Sonate -- client prêt</t>
  </si>
  <si>
    <t>CLIENT ORIENTE EN AGENCE POUR ACHAT DE TELKEPHONE ET UPGRADE//BINDIA</t>
  </si>
  <si>
    <t>m wade</t>
  </si>
  <si>
    <t>ff2// ctc 784680436 // m wade  // nd  339607750 // CLIENT NA PAS DE CONNEXION // PERIMETRE OK // PAS</t>
  </si>
  <si>
    <t>DIEYNABA  LAMARANA</t>
  </si>
  <si>
    <t>NFS***MME DIALLO***CTC 775753691***ND 339617264***LOS ROUGE**</t>
  </si>
  <si>
    <t>PAPE MATAR</t>
  </si>
  <si>
    <t>MAGUETTE  /// MR  NDIAYE  //  ND 338719454  // CTC  773136727//  CLIENT  SIGNALE  QUE  LE  MODEM  ES</t>
  </si>
  <si>
    <t>ROUTE DE BOUNE</t>
  </si>
  <si>
    <t>NDEYE MAHE DIOUF</t>
  </si>
  <si>
    <t>DEMBA **** MME NDIAYE **** CT 771584996 **** ND ; 338574459 **** PAS CNX **** PAS INC *** PAS SUSP *</t>
  </si>
  <si>
    <t>OULIMATOU</t>
  </si>
  <si>
    <t>M BODIAN</t>
  </si>
  <si>
    <t>ALIOUNE****** M BODIAN ****** CTC 773699058 ***** ND 339514415 ***** CLIENT SIGNALE UN SOUCI DE CONN</t>
  </si>
  <si>
    <t>CENTREPA45-TETE ADSL</t>
  </si>
  <si>
    <t>TETE ADSL/JARRETIERE ISOLEE</t>
  </si>
  <si>
    <t>REPRISE JART SR+RECONFIG PORT//AFTH1// PAPE GUEYE</t>
  </si>
  <si>
    <t>YVONNE // MME COLY // CTC 775738578 // ND 338355862 //  CLI A DES SOUCIS DE CNNX // PON CLIGNOTTE //</t>
  </si>
  <si>
    <t>// PON CLIGNOTTE // PAS DE SUSPENSION // PAS  DINCIDENT /// BRANCHEMENT REFAIT  // LOS ROUGE // SAYT</t>
  </si>
  <si>
    <t>MAMADOU//MME BADIANE / 338716344 / 776422180 / SOUCI PORTEE FIBRE / LE CLIENT EST LOIN DU MODEM / MO</t>
  </si>
  <si>
    <t>CITE HORTOM FACE SOCABEG</t>
  </si>
  <si>
    <t>N°47</t>
  </si>
  <si>
    <t>MODEM ONT RECONFIGURE CAUSE MODEM RESET/SALIF MULT</t>
  </si>
  <si>
    <t>ALAIN</t>
  </si>
  <si>
    <t>M MANGUA</t>
  </si>
  <si>
    <t>MS// M MANGUA // CTC 776320742//ND 338701254//OFFRE Fibre_Bi// CLIENT NA PAS DE CONNEXION // PAS DE</t>
  </si>
  <si>
    <t>CITE SAGEF 2 ZAC MBAO</t>
  </si>
  <si>
    <t>CABLE DEBRANCHE ET REBRANCHE // SYNCHRO NOK // TEST SAYTU : KO POUR TOUS LES CC</t>
  </si>
  <si>
    <t>CLIENT INJOIGNABLE AU 776320742</t>
  </si>
  <si>
    <t>MR ANDROPH</t>
  </si>
  <si>
    <t>NFM******MR ANDROPH ***CTC 777699244***ND  338242579 **SOUCI CONNEX ***INT ETEINT **PAS DE SUS ***PA</t>
  </si>
  <si>
    <t>**SOUCI CONNEX ***INT ETEINT **PAS DE SUS ***PAS D INCIDENT *PAS DE SAUT DE PORT  ***PAS D ERREUR LO</t>
  </si>
  <si>
    <t>RESET + RECONFIGURATION MODEM</t>
  </si>
  <si>
    <t>mme gackou</t>
  </si>
  <si>
    <t>Ag****mme gackou 787291047 ***** 339733604 *****Déconnexion fréquente adsl***pas de suspension ni in</t>
  </si>
  <si>
    <t>*modem branché sur la prise mural ***maestro enr***synchro ko *** reboot modem ***synchro tjrs ko **</t>
  </si>
  <si>
    <t>RECONNEXION AU PC + RECONFIG MODEM // MR GINING JOINT CONFIRME LE RETOUR DU SERVICE // MD // MODOU F</t>
  </si>
  <si>
    <t>FATOUMATA BINTOU SAFA</t>
  </si>
  <si>
    <t>KHADIM ***MM SY ***338350942***CTC 785264861***CLIENT DIT VEUT UNE EQUIPE POUR SON DERANGEMENT ****L</t>
  </si>
  <si>
    <t>MODEM RECONFIGURE</t>
  </si>
  <si>
    <t>SOSSOU</t>
  </si>
  <si>
    <t>TOVI PIERRE</t>
  </si>
  <si>
    <t>MR SOSSOU</t>
  </si>
  <si>
    <t>diarra // MR SOSSOU // CTC 774135497 // ND 338243929 // CLI A DES SOUCI LIGNE // PAS DE TONALITE //</t>
  </si>
  <si>
    <t>GDK_C27</t>
  </si>
  <si>
    <t>RETABLI COTE PC // MR SOSSOU JOINT CONFIRME LE RETOUR DU SERVICE // MD // MAMADOU DIALLO</t>
  </si>
  <si>
    <t>NDEYE MADELEINE</t>
  </si>
  <si>
    <t>MLN***MME SYLLA 338299247***CTC 789516091***CLIENT VOULAIT FAIRE UN FILTRAGE MAC***CONFORMITE OK***C</t>
  </si>
  <si>
    <t>CHANGEMENT SSID</t>
  </si>
  <si>
    <t>BADIO</t>
  </si>
  <si>
    <t>AHMADOU BAMBA</t>
  </si>
  <si>
    <t>777307764¿</t>
  </si>
  <si>
    <t>Madame GUIRASSY // 774181356 Madame BADIO</t>
  </si>
  <si>
    <t>LENTEURS NAVIGATION // SOUCI EMISSION RECEPTION</t>
  </si>
  <si>
    <t>O_ZIG_A05</t>
  </si>
  <si>
    <t>GOUMEL_ZIGUINCHOR</t>
  </si>
  <si>
    <t>SPG ABSENT NA SELFSERVICE OK // RESTRICTION LEVEE // TEST RECPT SONNE DANS LE VIDE // EMISSION TON D</t>
  </si>
  <si>
    <t>ASSA</t>
  </si>
  <si>
    <t>LENTEUR REMONTER FICHE  AWA//MM  COULIBALY //CTC  775115296   //ND   338239625  //CLi DIT PAS DE CON</t>
  </si>
  <si>
    <t>//CLi DIT PAS DE CONNEXION//LOS ROUGE //ABSSENCE SYNCHRO // BRANCHEMENT OK // SAYTU :  KO // PORT</t>
  </si>
  <si>
    <t>BINETA DIOP</t>
  </si>
  <si>
    <t>MK *** MR OUSMANE GAYE  *** CTC 777115930 *** CLIENT SIGNAL DES SOUCIS DE CONNEXION *** ND 339544965</t>
  </si>
  <si>
    <t>VILLA 10</t>
  </si>
  <si>
    <t>RV DIMANCHE</t>
  </si>
  <si>
    <t>RETOUR SERVICE// CH DRAME</t>
  </si>
  <si>
    <t>FD //MME SECK /CTC 778790275  //ND  338926340//PAS DE CNX //ACCES RX OK//RBS ACTIF //PORT ASYNCH  SU</t>
  </si>
  <si>
    <t>O_SGK_V17</t>
  </si>
  <si>
    <t>PAS DE SAUT DE PORT //NUM SERIE : ZTEGD7288662 //SAYTU: MODEM ETEINT //CLI JOINT REBOOT MODEM OK//CN</t>
  </si>
  <si>
    <t>MARIA</t>
  </si>
  <si>
    <t>MR MARIA</t>
  </si>
  <si>
    <t>MF  ******* MR MARIA  ****** ND  339951215  ******** ****BD ETEINT*******POSTE FIXE BRANCH SUR MODEM</t>
  </si>
  <si>
    <t>BOU_A00</t>
  </si>
  <si>
    <t>VILLAGE DE BOUNKILING</t>
  </si>
  <si>
    <t>MUTATION TRANSPORT NV T:2/15/7 SERVICE RETABLI//ALIOU_SRD</t>
  </si>
  <si>
    <t>MMD NDIAYE</t>
  </si>
  <si>
    <t>DER****MMD NDIAYE****CTC 787352541***ND 338659031******CLI DIT QUIL A DES SOUCIS DE CONNEXION***CLI</t>
  </si>
  <si>
    <t>RECONFIGURATION PORT PON // REBOT MODEM COTE TI // CHEIKH FALL TADEX</t>
  </si>
  <si>
    <t>FD //MME GAYE /CTC 777966766 //ND 338673510//PAS DE CNX //ACCES RX OK//RBS ACTIF //PORT SYNCHRO SUR</t>
  </si>
  <si>
    <t>PAS DE SAUT DE PORT //NUM SERIE : ZTEGC432CFA0 //VALOPTIQUE  ELEVEE:  -30,968//SAYTU: Puissance opti</t>
  </si>
  <si>
    <t>MME SISSOKHO</t>
  </si>
  <si>
    <t>NFM****MME SISSOKHO ****  CTC 775696377***ND 339563456 ****SOUCI CONNEX ***BB   ETEINT****PAS D INCI</t>
  </si>
  <si>
    <t>SMN_A00</t>
  </si>
  <si>
    <t>****SOUCI CONNEX ***BB   ETEINT****PAS D INCIDENT *****DECONNECTION FREQUENT AVERER  //PRISES  FILT</t>
  </si>
  <si>
    <t>DECONNEXIONS FREQUENTES//REPRISE CONNEXION COTE PC SUITE OXYDATION</t>
  </si>
  <si>
    <t>LOUTANGOU</t>
  </si>
  <si>
    <t>AUTIN MANIFREDE</t>
  </si>
  <si>
    <t>AFD//M. MAXIME//nd 338257678//ctc 778571932 //pas</t>
  </si>
  <si>
    <t>AFD//M. MAXIME//nd 338257678//ctc 778571932 //pas de susp//pas d'inc//client signal que son mdm ne s</t>
  </si>
  <si>
    <t>MODEM ONT CHANGE + ECONFIG MODEM ONT  // CHEIKH TACKO DIOP ECOTEL</t>
  </si>
  <si>
    <t>Mr Cisse</t>
  </si>
  <si>
    <t>Mouhamadou ** Mr Cisse ** ctc : 775477661 **  nd : 338277006  souci avec son fixe ** pas d'incident</t>
  </si>
  <si>
    <t>Lot n3</t>
  </si>
  <si>
    <t>verif val op et debit: ok **  SAYTU  : ko lenteur sur tous les equipement ** mode conx wifi ** pas d</t>
  </si>
  <si>
    <t>RECONFIGURATION PORT PON + CONFIGRATION VOIP SUR SELFSERVICE / CHANGEMENT MODEM // ADAMA SAMBA CAMUS</t>
  </si>
  <si>
    <t>MME BABOU</t>
  </si>
  <si>
    <t>MS -- MME BABOU  -- 781014808 -- 339740234 -- PAS DE  CONNEXION  -- PAS DE  SUSP  --  PAS INCIDENT</t>
  </si>
  <si>
    <t>INTERVERTI  LE  CABLE DEJA FAIT PAR LE CLI   --  PORT ASYNCHRO  SUR  NCE --  --  MAESTRO KO   --  CL</t>
  </si>
  <si>
    <t>MUTATION PORT ADSL // RECONFIGURATION PORT // CAMUSAT	 ABDOULATIF</t>
  </si>
  <si>
    <t>MME SY CTC 781552551 -- ND 339557861--</t>
  </si>
  <si>
    <t>CHEIKH -- MME SY CTC 781552551 -- ND 339557861---FIBRE KH---Connexion-Je n'arrive pas à me connecter</t>
  </si>
  <si>
    <t>O_DBL_A10</t>
  </si>
  <si>
    <t>VILLAGE DE NDAYANE</t>
  </si>
  <si>
    <t>NDAYANE COTE UVS</t>
  </si>
  <si>
    <t>CHANGENGEMENT ET RECONFIG MODEM //ECOTEL	MOUSSA DIA</t>
  </si>
  <si>
    <t>MAMADOU//MR NDIAYE / 781484017 / 338358639 / SOUCI CONX / LOS ROUGE / ACCES RSX OK / COMPTE OK / PAS</t>
  </si>
  <si>
    <t>RETOUR SERVICE SUITE CADI CHANGE PAR EQ INFRA</t>
  </si>
  <si>
    <t>MME DIO¿P CTC 773421527 -- ND 338938688-</t>
  </si>
  <si>
    <t>CHEIKH -- MME DIO¿P CTC 773421527 -- ND 338938688---fibre kh--Connexion-Je n'arrive pas à me connect</t>
  </si>
  <si>
    <t>UNITE 17 DIAKHAY</t>
  </si>
  <si>
    <t>CLIENT INJOIGNABLE AU 773421527</t>
  </si>
  <si>
    <t>KONTA</t>
  </si>
  <si>
    <t>DIOUMA KONTA</t>
  </si>
  <si>
    <t>FS****MR DIOUMA KONTA*****CTC 766995159/ 339534163*****CLI DIT QUE LE CABLE DU POTEAU A ETE COUPER P</t>
  </si>
  <si>
    <t>CABLE DE BRANCHEMENT 1083 CHANGE SUR 220M//AF LAMINE SALL</t>
  </si>
  <si>
    <t>C775366146</t>
  </si>
  <si>
    <t>MME GEUEYE</t>
  </si>
  <si>
    <t>IBRAHIMA//MME GUEYE //CTC775366146//ND338780619//SOUCI PORTEE WIFI  FIBRE //CLIENT NO SUSPENDU DANS</t>
  </si>
  <si>
    <t>PRES DU TERMINUS 54</t>
  </si>
  <si>
    <t>JARRETIERE OPTIQUE REBRANCHEE/HAMIDOU MULT</t>
  </si>
  <si>
    <t>BABA NIAME</t>
  </si>
  <si>
    <t>MR THIAM CTC 775627980 -- ND 339662147</t>
  </si>
  <si>
    <t>CHEIKH -- MR THIAM CTC 775627980 -- ND 339662147--KEURGUI --Connexion-Je n'arrive pas à me connecter</t>
  </si>
  <si>
    <t>NDARA</t>
  </si>
  <si>
    <t>RETOUR SERVICE CONFIRME PAR LE CLIENT 775627980 // EQ BASSIROU DIOP TDX.</t>
  </si>
  <si>
    <t>CISSE // MR CAMARA // SOUCI EMISSION APPEL // ND 338361421  // CTC 772442122  // PAS DE SUSP // PAS</t>
  </si>
  <si>
    <t>Mme camara a repondu sur le fixe // BOCAR</t>
  </si>
  <si>
    <t>m fall</t>
  </si>
  <si>
    <t>ff2// ctc 779786881 // // client sopuhait changer son mot de pass wifi // nd 339149965// conformité</t>
  </si>
  <si>
    <t>reconf modem changement mot de passe wifi + tube proposé pour rehausser</t>
  </si>
  <si>
    <t>DS++MR GUEYE  339012390  ++778284135+++SOUCIS DE CONNEXION ABSENCE DE NAVIGATION ++++PAS DE SUSPENSI</t>
  </si>
  <si>
    <t>MAMADOU CAMARA</t>
  </si>
  <si>
    <t>CLI SOUHAIUTE CHANGER SON MDP *** CONFORMITE OK AVEC LE CTC FAL** CLI INF DE LA POSSIBLITE DE CHNAG</t>
  </si>
  <si>
    <t>* CLI SOUHAIUTE CHANGER SON MDP *** CONFORMITE OK AVEC LE CTC FAL** CLI INF DE LA POSSIBLITE DE CHNA</t>
  </si>
  <si>
    <t>RETOUR SERVICE CONFIRME PAR MR BOCAR SECK 775311958 JOINT AUSSI SUR LE FIXE // EQ BASSIROU DIOP TDX.</t>
  </si>
  <si>
    <t>AHMADY</t>
  </si>
  <si>
    <t>YOUSSOU//MR DIALLO//CTC:785026705//ND:339574511//CLI SOUTIENT QUE SON MODMS'ETTEINT AUTOMATIQUEMENT</t>
  </si>
  <si>
    <t>ND:339574511//CLI SOUTIENT QUE SON MODMS'ETTEINT AUTOMATIQUEMENT A CHAQUE FOIS ET IL NE PEUT PAS A T</t>
  </si>
  <si>
    <t>AUCUN DEFAUT CONSTATE //   CHEIKH NIANG SOFATEL</t>
  </si>
  <si>
    <t>MAGUETTE   / MR  NDIAYE  //  ND 338210552// CTC  778370219// FIAB OK // PAS  DE  CONNEXION // LOS  R</t>
  </si>
  <si>
    <t>M Gueye// ctc 771568565/</t>
  </si>
  <si>
    <t>MMoctar// M Gueye// ctc 771568565// ND 338379333// client signal chargeur deffectueux//cli en regle/</t>
  </si>
  <si>
    <t>SATURNIN</t>
  </si>
  <si>
    <t>mme tine</t>
  </si>
  <si>
    <t>le client signal des souci de connexion**le client dit que le signal wifi est instable et faible**pa</t>
  </si>
  <si>
    <t>WIFI EXTENDER RECOMMANDE AU CLIENT OU DEPLACEMENT PRISE/LAMINE MULT</t>
  </si>
  <si>
    <t>SEYDINA MOUHAMED FALL</t>
  </si>
  <si>
    <t>ARO¿¿//M SEYDINA MOUHAMED FALL//ND 339671361//CTC 775433282//CLIENT DIT AVOIR FAIT LE RESET DU WIFI</t>
  </si>
  <si>
    <t>GRAND VILLE KOKI</t>
  </si>
  <si>
    <t>INTERNET ROUGE IMPOSSIBLE DE CONFIGUREER</t>
  </si>
  <si>
    <t>JJPP***MME NDONG***ND 339753088***CLIENT A DES SOUCIS DE CONNEXION***Mo Absence de synchro Adsl Fo 1</t>
  </si>
  <si>
    <t>PAS DE SUSP***PAS INCIDENT***PAS DE TELEPHONE***PAS DE SESSION EN COURS***PAS ABONNE ENGAGE***PRISES</t>
  </si>
  <si>
    <t>REPRISE CONNEXION A LA RP SUITE OXYDATION EFFECTUEE</t>
  </si>
  <si>
    <t>MR MBACKE</t>
  </si>
  <si>
    <t>CAB**MR MBACKE**CTC 786547563**ND 339771070***CLIENT A DES DECONNEXION FREQUENT ** PAS DINCIDENT **</t>
  </si>
  <si>
    <t>AF01</t>
  </si>
  <si>
    <t>1413_ksv_ndione0293</t>
  </si>
  <si>
    <t>BAKARY//M.DIALLO CTC: 789019660**ND: 339901179**PAS DE CONNEXION -- BB ETEINT ¿ INTERNET ETEINT -- P</t>
  </si>
  <si>
    <t>MSR_A00</t>
  </si>
  <si>
    <t>TAMBACOUNDA_MISSIRAH</t>
  </si>
  <si>
    <t>VILLAGE MISSIRAH</t>
  </si>
  <si>
    <t>MME SOKHNA</t>
  </si>
  <si>
    <t>SOPHIE**  MME SOKHNA CTC 777909232** SOUCIS CONNEXION ** CLIENT SIGNAL CABLE POTO DECROCHE** ND 3394</t>
  </si>
  <si>
    <t>O_KLK_A28</t>
  </si>
  <si>
    <t>ABSENCE SYNCHRO SIUTE CABLE POTO DECROCHE</t>
  </si>
  <si>
    <t>ALESSIA</t>
  </si>
  <si>
    <t>ALBANETTI LUCIANO</t>
  </si>
  <si>
    <t>MME ALESSIA</t>
  </si>
  <si>
    <t>KANY**MME ALESSIA**ND 339993904**SOUCIS CNX**LOS ROUGE**PAS DE SUSP**PAS D'INC**PAS DE SAUT DE PORT*</t>
  </si>
  <si>
    <t>ABS AU PBO B11 MEB1 A4 F6</t>
  </si>
  <si>
    <t>mme sarr//souci connexion//nd 338202027</t>
  </si>
  <si>
    <t>aida//mme sarr//souci connexion//nd 338202027//pas de suspension//pas d'incident//los rouge//verif b</t>
  </si>
  <si>
    <t>/los rouge//verif branchement ok//los tjr rouge//saytu ko//port asynch nce/</t>
  </si>
  <si>
    <t>PIGTAIL DEFECT CHANGER AU PBO F04 25B-26 F5</t>
  </si>
  <si>
    <t>GOMIS ALICE MARIE HELENE</t>
  </si>
  <si>
    <t>339578210 Fibre Pro Bloque // SOUCIS RECEPTION ET EMSION  // SUITE PAIEMENT DE FEVRIER CE 04/04/2025</t>
  </si>
  <si>
    <t>TEST DE RECEPTION : LIGNE SUSPENDUE // OUTILS DE TESTS : NMC INDISPONIBLE, &amp; SPG KO // CLIENTE INVIT</t>
  </si>
  <si>
    <t>SOKHNA OUMOU KHAIRY SY</t>
  </si>
  <si>
    <t>LENTEUR FICHE/LOME//MME DIAKHATE//339558583/Keurgui_Max_IP//VOYANT OK//PAS D'INCIDENT//DECONNX FREQ</t>
  </si>
  <si>
    <t>ENR//SYNCHRO ok //ATTENUATION KO//NCE //CLT INFORME MPEC CTC :</t>
  </si>
  <si>
    <t>5/99 COUPE CHANGE SUR 150M//AFTH4// CISSOKHO</t>
  </si>
  <si>
    <t>MR  BA</t>
  </si>
  <si>
    <t>MS -  MR  BA  -  777076542 - 338560858 -- --   PAS DE  CONNEXION  -  PAS  SUSP  --  PAS  INCIDENT  -</t>
  </si>
  <si>
    <t>VERIF  BRACHEMENT  --  REDEMARRE MODEM  --  CONNEXION  KO  - SAYTU KO-  CLIENT  INVITE  A PATIENTER</t>
  </si>
  <si>
    <t>REPRISE SOUDURE  au pbo</t>
  </si>
  <si>
    <t>NFM******MME DIAKHATE ***CTC 775404364 ****ND 338429314 ***SOUCI CONNEX ***LOS ROUGE **PAS SUR SITE</t>
  </si>
  <si>
    <t>***SOUCI CONNEX ***LOS ROUGE **PAS SUR SITE ***PAS DE SUS ****PAS D INCIDENT  **SAY KO***PORT OFFLIN</t>
  </si>
  <si>
    <t>CISSE //  MME CAMARA --- CTC 771903220 --- ND 339541249 --- CLI SOUCIS DE CONNEXION  --- PORT SYNCHR</t>
  </si>
  <si>
    <t>FAHU EN FACE ECOLE MALADO</t>
  </si>
  <si>
    <t>LE MODEM</t>
  </si>
  <si>
    <t>CLIENT INJOIGNABLE  SUR CES CONTACTS 771903220 OU 770140257// CHEIKH DRAME</t>
  </si>
  <si>
    <t>RECONFIG %ODEM// CH DRAME</t>
  </si>
  <si>
    <t>absence de synchro</t>
  </si>
  <si>
    <t>RESREPA62-SR-TETE DISTRIBUTION</t>
  </si>
  <si>
    <t>REPRISE TIRAGE + SOUDURE AU PBO</t>
  </si>
  <si>
    <t>LENTEUR FICHE**MAKH**MM THIAM DIT PAS DE CONNEXION**Keurgui_IP**771702284**339750075**INTERNET ROUGE</t>
  </si>
  <si>
    <t>PAS ANO</t>
  </si>
  <si>
    <t>MUTATION + CONFIGURATION PORT ADSL SUR A12 SLOT2 PORT8 + RECONFIGURATION MODEM ADSL EFFECTUEES + FIA</t>
  </si>
  <si>
    <t>PHILIBERT</t>
  </si>
  <si>
    <t>Madame Philibert</t>
  </si>
  <si>
    <t>CT 770991566</t>
  </si>
  <si>
    <t>RBS ACTIF // NAF GOOD // SIRI PO DINCIDENT // NCE SYNC DEBIT // SAYTU PUISSANCE OLT TRES FAIBLE ONT:</t>
  </si>
  <si>
    <t>VERIFICATION CONFIGURATION PORT PON RAS / REPRISE CONNEXION AU PTO/ TEST DE CONNEXION OK // KASSA DI</t>
  </si>
  <si>
    <t>MARIAMA ** MME DIOP ** CTC 775746724 ** ND 339780526 ** CLI VEUT CHANGER LE MOT DE PASS DE SON WIFI</t>
  </si>
  <si>
    <t>VILLAGE DE DAROU RAHMANE</t>
  </si>
  <si>
    <t>RECONFIGURATION MODEM ADSL + CHANGEMENT DE MOT DE PASSE WIFI EFFECTUES</t>
  </si>
  <si>
    <t>MAME KHADY</t>
  </si>
  <si>
    <t>CISSE // MME DIOUF // CONTACT: 772007809 // ND: 338686323 // LENTEUR NAV // PAS DE SUSP // PAS D INC</t>
  </si>
  <si>
    <t>PA06</t>
  </si>
  <si>
    <t>MAME BALLA</t>
  </si>
  <si>
    <t>malamine*****mme diop 338565593*************Connexion-Je n'arrive pas à me connecter *** LOS ROUGE *</t>
  </si>
  <si>
    <t>CITE CITE RENAISSANCE</t>
  </si>
  <si>
    <t>CITE RENAISSANCE</t>
  </si>
  <si>
    <t>N°241</t>
  </si>
  <si>
    <t>REOR MICF SUITE ABS SIGNAL AU PBO P09 49B-50 F1</t>
  </si>
  <si>
    <t>Tirage câble 12FO sur 50m sous terrain et 150m aérien +Raccordement de 2x12Fo au C2 et au PBO pickag</t>
  </si>
  <si>
    <t>MARGUERITE ANTOINETTE</t>
  </si>
  <si>
    <t>M. DIOUF</t>
  </si>
  <si>
    <t>ACCES RESEAU OK// SAYTU AUCUNE ANOMALIE// SESSION RBS OK// NAF GOOD // SIGNAL FAIBLE SUR PAPYRUSS//</t>
  </si>
  <si>
    <t>CITE TEYLIUM VDN OUEST FOIRE</t>
  </si>
  <si>
    <t>DERRIERE HYPERMACHE EXCLUSIVE</t>
  </si>
  <si>
    <t>REINITIALISATION MODEM //  VERIFICATION CONFIG PORT // DJIBRIL BARRY AFRITEL 779372170</t>
  </si>
  <si>
    <t>YANGA</t>
  </si>
  <si>
    <t>MR YANGA</t>
  </si>
  <si>
    <t>ADAMA ** MR YANGA *** CTC  772590186 ** ND  339961914 ***  CLI VOULAIS FAIRE UN FILTRAGE MAC DE SON</t>
  </si>
  <si>
    <t>BANTAGNEL_KOLDA</t>
  </si>
  <si>
    <t>CLI VOULAIS FAIRE UN FILTRAGE MAC DE SON WIFI **** CONFORMITE OK *** CLI NOVICE NE POUVANT PAS FAIR</t>
  </si>
  <si>
    <t>MOT DE PASSE CHANGE A LA DDE DU CLIENT //MANDIAYE_SRD</t>
  </si>
  <si>
    <t>DANG</t>
  </si>
  <si>
    <t>CECILE</t>
  </si>
  <si>
    <t>MME DANG</t>
  </si>
  <si>
    <t>YVONNE // MME DANG // CTC 775742682 // ND 339712076 //  CLI A DES SOUCIS DE CNNX // PAS DE SUSPENSIO</t>
  </si>
  <si>
    <t>PAS DE SUSPENSION// PAS DINCIDENT // PAS DE FIXE PAS DE DCNNX // ABONNE NON ENGAGE// PRISE FILTRE//</t>
  </si>
  <si>
    <t>RECONNEXION AU PC // HELENE JOINT CONFIRME LE RETOUR DU SERVICE // MD // CHEIKH DIENE</t>
  </si>
  <si>
    <t>ALIMATOU SADIYA</t>
  </si>
  <si>
    <t>LENTEUR FICHE/LOME//MME NIANG/338784711/Fibre Kheweul///LOS</t>
  </si>
  <si>
    <t>ROUGE//BRCHMT OK//PAS D'INCIDENT//SAYTU KO ///OFFLINE NCE//CLT INFORME MPEC CTC : 778770544///FIAB O</t>
  </si>
  <si>
    <t>PIGTAIL CHANGE/DEMEDEROS MULT</t>
  </si>
  <si>
    <t>ROUGUIETOU</t>
  </si>
  <si>
    <t>MME MBENEGEUE</t>
  </si>
  <si>
    <t>IBRAHIMA//MME MBENGUE//CTC776149166//ND338356858//SOUCI PORTEE WIFI//CLIENT NON SUSPENDU DANS GAIA -</t>
  </si>
  <si>
    <t>O_CAM_H27</t>
  </si>
  <si>
    <t>C772001817/</t>
  </si>
  <si>
    <t>IBRAHIMA//MR CISSE  //CTC772001817//ND338059734//CLIENT SOUHAITE FAIRE DU FILTRAGE MAC  WIFi/SSID//C</t>
  </si>
  <si>
    <t>O_SGK_V25</t>
  </si>
  <si>
    <t>DIORO</t>
  </si>
  <si>
    <t>FATOUMATA DIEBATE</t>
  </si>
  <si>
    <t>CLI SIGNAL UNE ABS DE TONALITE** PAS DE SUSP SUR LE ND DU CLI** PAS INCIDENT** SAYTU KO** PHNE ETEI</t>
  </si>
  <si>
    <t>reconfigure modem plus mot de pass changer</t>
  </si>
  <si>
    <t>MAMADOU BASSIROU DIALLO 777442984</t>
  </si>
  <si>
    <t>338540234 / DECONNEXIONS / Fibre Pro Max Bloque</t>
  </si>
  <si>
    <t>DECONNEXIONS / Fibre Pro Max Bloque PON VERT / LOS ETEINT / INTERNET VERT /  / RBS ACTIF 1 SESSION :</t>
  </si>
  <si>
    <t>RESET + RECONIF MODEM + VERIF CONFIG // SAMBA SY MULTELEC</t>
  </si>
  <si>
    <t>Wade</t>
  </si>
  <si>
    <t>Abou</t>
  </si>
  <si>
    <t>MR Abou Wade</t>
  </si>
  <si>
    <t>FATIMA -- MR Abou Wade --- CTC 773461593 / 781820220 --- ND 338339636 --- CLIENT SIGNALE DES LENTEUR</t>
  </si>
  <si>
    <t>1 SESSION EN COURS RBS --- @IP : 2001:4278:0050:3746:0000:0000:0000:0000/64 --- SAYTOU KO --- VALEU</t>
  </si>
  <si>
    <t>ACTIVATION DSLITE SUR LE MODEM PAR TI // VERIFICATION CONFIGURATION PORT // SOFATEL	 ALBOURY NDIAYE</t>
  </si>
  <si>
    <t>PAUL ABDOULAYE DIARRA</t>
  </si>
  <si>
    <t>*MR SAMBOU *</t>
  </si>
  <si>
    <t>HELENE **MR SAMBOU **CTC 776587364 **ND 339962853 ****PAS DE CNNX **PAS DE SUSP **PAS DINCIDENT *PON</t>
  </si>
  <si>
    <t>GADAPARA_KOLDA</t>
  </si>
  <si>
    <t>MATEUW</t>
  </si>
  <si>
    <t>ASTA // MR FALL // CTC 777865921 // ND 339050547 // NUM SERIE: ZTEGD728E2A9 // SCI CNX // PAS DE SUS</t>
  </si>
  <si>
    <t>SOR</t>
  </si>
  <si>
    <t>diouma serigne mor diop</t>
  </si>
  <si>
    <t>REOR MICF SUITE FORTE VALEUR AU PBO A04 PBO 272 F2</t>
  </si>
  <si>
    <t>MBATHIE // // MR MBAYE / PAS DE CONNECT / ND 338362025 / OFFRE FIBRE KHEWEUL / FIAB OK / RBS ACTF/ O</t>
  </si>
  <si>
    <t>O_BGY_T03</t>
  </si>
  <si>
    <t>OLT1_HW_BARGNY/ DEBIT OK / VALS OK / SAYTU KO / WIFI DIRECT/ PAS D EXTENDER/ PAS D VPN / CONFORMITE</t>
  </si>
  <si>
    <t>MODEM ONT CHANGE + RECONFIG MODEM ONT +  MODOU DIANKA MULTELEC</t>
  </si>
  <si>
    <t>BIRAME // MR FAYE // CLIENT A DES SOUCI AVEC LA LIGNE // ND 339574155 // PAS D INCIDENT // TONALITE</t>
  </si>
  <si>
    <t>CLIENT A DES SOUCI AVEC LA LIGNE // ND 339574155 // PAS D INCIDENT // TONALITE CONTINUE // CLIENT RA</t>
  </si>
  <si>
    <t>POSTE CLIENT DEFECT A REMPLACER CLIENT AVISE</t>
  </si>
  <si>
    <t>SANOKHO</t>
  </si>
  <si>
    <t>AHMED</t>
  </si>
  <si>
    <t>MR SANOKHO</t>
  </si>
  <si>
    <t>MOHAMED ** MR SANOKHO ** ND 338942330 *** CTC 777386141 ** CLI DIT PAS DE CONX ** PAS DE SUSP **  PA</t>
  </si>
  <si>
    <t>PEINDA ALIMA ALD</t>
  </si>
  <si>
    <t>DANE // MME PENDA FALL// CTC 776516113// ND 339547856// SC PORTE // MODEM SONATEL // LE CLIENT EST D</t>
  </si>
  <si>
    <t>SIGANL WIFI FAIBLE</t>
  </si>
  <si>
    <t>SERIGNE MODOU AWA</t>
  </si>
  <si>
    <t>CISSE // MME SEYE// CTC 779130576// ND 338378339// LENTEUR NAV // PAS DE SUSP // PAS D INCIDENT // P</t>
  </si>
  <si>
    <t>VERIFICATION CONFIGURATION PORT PON RAS / TEST DE CONNEXION OK / CLIENT INVITER A METTRE UN REPETEUR</t>
  </si>
  <si>
    <t>MR  SECK</t>
  </si>
  <si>
    <t>MBATHIE // LENTEUR FICHE // MR  SECK / ND 339051384 /  OFFRE FIBRE KHEWEUL / FIAB OK / RBS ACTF . /:</t>
  </si>
  <si>
    <t>LOS ROUGE / BRANCHEMENT REFAIT / SAYTU KO / NCE OFFLINE /</t>
  </si>
  <si>
    <t>BAKARY//MME DIEYE CTC: 778049339**ND: 338947621--PAS DE CONNEXION //PAS DE SUSPENSION, PAS D¿INCIDEN</t>
  </si>
  <si>
    <t>CENTREPA13-TETE EQUIPEMENT</t>
  </si>
  <si>
    <t>TETE EQUIPEMENT/JARRETIERE ISOLEE</t>
  </si>
  <si>
    <t>CHANGEMENT JARRETIERE OPTIQUE // VALEUR OK // CONFIG OKK/ MULTELEC	EL HADJI THIAM</t>
  </si>
  <si>
    <t>ASTOU GANO</t>
  </si>
  <si>
    <t>MR BALDE</t>
  </si>
  <si>
    <t>DIARRA // MR BALDE // CTC 782036993 // ND 339962895 // CLI A DES SOUCI CONNEXION // pas de suspensio</t>
  </si>
  <si>
    <t>RTE CAMP MILITAIRE_GADAPARA</t>
  </si>
  <si>
    <t>MAMADIAGNE</t>
  </si>
  <si>
    <t>lenteur fiche***AMD***MR DIALLO**CTC**776158446**ND***338011460****ABSENCE DE SYNCHRO FIBRE ***EN RE</t>
  </si>
  <si>
    <t>.RUE 1 X A</t>
  </si>
  <si>
    <t>BARKA</t>
  </si>
  <si>
    <t>MR  CISSE</t>
  </si>
  <si>
    <t>MS  --  MR  CISSE  - 775129056 -- 338658854 --  LENTEURS DE  NAVIGATION  --  PAS DE SUSP  -  PAS  IN</t>
  </si>
  <si>
    <t>O_NFO_X24</t>
  </si>
  <si>
    <t>N°08</t>
  </si>
  <si>
    <t>VALEURS  OPTIQUE  =-28,540  -- SAYTU KO  -- CLI INVITE  A  PATIENTER  FIAOK</t>
  </si>
  <si>
    <t>LENTEUR CONNEXION	//CHANGEMENT CABLE BRANCHEMENT	//VERIFICATION CONFIGURATION PORT //CONF OK VALEUR</t>
  </si>
  <si>
    <t>samb</t>
  </si>
  <si>
    <t>mor</t>
  </si>
  <si>
    <t>mor samb</t>
  </si>
  <si>
    <t>mor samb  772343784   338727151// pas de suspens // pas incident   fiab ok los rouge // verif branch</t>
  </si>
  <si>
    <t>BARGNY FINKONE</t>
  </si>
  <si>
    <t>REPRISE SOUDURE AU BTI/DEMEDEROS MULT</t>
  </si>
  <si>
    <t>765725773 - 770988290</t>
  </si>
  <si>
    <t>MAMADOU//MME SOW / 765725773 / 338432452 / SOUCI CONX / LOS ROUGE SUITE MODEM TOMBE / ACCES RSX OK /</t>
  </si>
  <si>
    <t>SOPRIM EN FACE SEN EAU</t>
  </si>
  <si>
    <t>DIOH</t>
  </si>
  <si>
    <t>MARIUS BARTHELEMEY</t>
  </si>
  <si>
    <t>MR DIOH CTC 786390041-- ND 338703071--</t>
  </si>
  <si>
    <t>CHEIKH -- MR DIOH CTC 786390041-- ND 338703071--FIBRE BI ----Connexion-Je n'arrive pas à me connecte</t>
  </si>
  <si>
    <t>MOUHAMADOU HABIB</t>
  </si>
  <si>
    <t>M NDAO // 776460949 // 768404154 // 338349949 // FIBRE KHEWEUL // SOUCIS DE CNX // PAS DE SUSP // PA</t>
  </si>
  <si>
    <t>ndack**Mme Diop 338252882 LOS ROUGE **PAS DE SUSPENSION **PAS DINCIDENT**PAS DE SAUT DE PORT**VERIFI</t>
  </si>
  <si>
    <t>773526648  -771126018</t>
  </si>
  <si>
    <t>AM//MME NDIAYE //338711878 // SOUCI CNX // PAS DE SUSP  //PAS D'INCIDENT// LOS ROUGE //SAYTU KO //VE</t>
  </si>
  <si>
    <t>SAYTU PAS DE RESULTATS</t>
  </si>
  <si>
    <t>ELHADJI OMAR</t>
  </si>
  <si>
    <t>AD// MR FALL   CTC 786749370  ND  338030293    CLIENT SIGNALE  FIBRE COUPER  A CAUSE DES ENFANT **</t>
  </si>
  <si>
    <t>KMR_L06</t>
  </si>
  <si>
    <t>REPRISE SOUDURE AU PTO/HAMIDOU MULT</t>
  </si>
  <si>
    <t>MR CTC 770904540 -- ND 338030765-</t>
  </si>
  <si>
    <t>CHEIKH -- MR CTC 770904540 -- ND 338030765--FIBRE KH--- CLT SIGNAL SOUCI CONNEXION ** CLT SIGNAL AVO</t>
  </si>
  <si>
    <t>LAMINE DEM</t>
  </si>
  <si>
    <t>NG --MR DIATTA--776330733--339941390---CLIENT SOUTIENT PAS DE CONNEXION SUITE REGLEMENET FACTURE ---</t>
  </si>
  <si>
    <t>MUTATION TRANSPORT NV T:1/14/2 SERVICE RETABLI//JOSEPH_SRD</t>
  </si>
  <si>
    <t>Mouhamadou ** Mme Ndiaye ** ctc : 781955132 ** nd :   339761643  ** souci de conx ** pas d'incident</t>
  </si>
  <si>
    <t>cli capte le signal wifi **  session deconnecte ** modem redemarre ** nav ko ** IP v6  ok ** pas de</t>
  </si>
  <si>
    <t>MAPATE</t>
  </si>
  <si>
    <t>BABS *** MME MBAYE *** CTC 776331131 *** ND 338242473 *** PAS DE CNX *** COMPTE OK *** LOS ROUGE ***</t>
  </si>
  <si>
    <t>H300</t>
  </si>
  <si>
    <t>CHANGEMENT PIGTAIL // CONFIRME AU 776331131 PAR MME MBAYE // MOHAMED BA // DBK</t>
  </si>
  <si>
    <t>CISSE // MR MBENGUE // CTC 774062151// ND 338782341 // LENTEUR NAV // PAS DE SUSP // PAS D INCIDENT</t>
  </si>
  <si>
    <t>MERCI DE VERIF L ENVIRONNEMENT CLI</t>
  </si>
  <si>
    <t>RECONFIGURATION MODEM / Signal Latest: -20.5 dBm</t>
  </si>
  <si>
    <t>DIOUSS</t>
  </si>
  <si>
    <t>MR DIOUSS-</t>
  </si>
  <si>
    <t>NG --MR DIOUSS--338585651--774865072-- CLI VOULAIS FAIRE UNE FILTRAGE MAC DE SON WIFI *** CONFORMITE</t>
  </si>
  <si>
    <t>CLIENT DIT QU'IL A DEJA EFFECTUER LES MANIPULATIONS MAIS IL N'ARRIVE PAS AVOIR ACCCES SUR CERTAINNES</t>
  </si>
  <si>
    <t>NDEYE ARAME</t>
  </si>
  <si>
    <t>DS++MR LY+++774286910  ++339657660  ++SOUCIS CONNEXION      PAS DE SUSP ++PAS I?NCIDENT ++PAS DECONN</t>
  </si>
  <si>
    <t>POD</t>
  </si>
  <si>
    <t>POD_A01</t>
  </si>
  <si>
    <t>SLPOD</t>
  </si>
  <si>
    <t>LA00</t>
  </si>
  <si>
    <t>CLIENT INVITE A PCT</t>
  </si>
  <si>
    <t>CORDON RJ11 MODEM DEFECT CHANGE // EQ PAPE TOUTY DIARRA TDX.</t>
  </si>
  <si>
    <t>Abdallah *** MME SOUMARE   *** CTC 777629364    *** ND 338781713  *** CLIENT SIGNALE UN SOUCI DE CA</t>
  </si>
  <si>
    <t>**   DISPOSE D'UNE LIGNE FIXE ***  LES SERVICES NE SONT IMPACTES **'ADRESSE EXACTE : KEUR MASSAR AIN</t>
  </si>
  <si>
    <t>CABLE 1083 DECROCHE NORMALISE/HAMIDOU MULT</t>
  </si>
  <si>
    <t>YVONNE</t>
  </si>
  <si>
    <t>MDM mendy</t>
  </si>
  <si>
    <t>MBATHIE // // MDM mendy / PAS DE CONNECT / ND 339421485 / OFRE HOME / FIAB OK  /pas d restrci /RBS A</t>
  </si>
  <si>
    <t>KLK_A17</t>
  </si>
  <si>
    <t>SARA DIAMAGUENE</t>
  </si>
  <si>
    <t>CT 773083647</t>
  </si>
  <si>
    <t>RBS ACTF/ A17_KAOLACK- / SYNCHRO OK /FIXE BRANCHEMENT MODEM /FIXE CLASSIQUE /LIGNE SIMPLE/  PRISE FI</t>
  </si>
  <si>
    <t>Mutation transport sur 99 -5-4 plus Mutation distribution sur 8-2-4</t>
  </si>
  <si>
    <t>mr ba 776524434 776328787</t>
  </si>
  <si>
    <t>souci de cnx // los rouge //  pas de suspension/ pas dincident  port async  cli affirme avoir debra</t>
  </si>
  <si>
    <t>REPRISE SOUDURE AU PBO // AMADOU JOINT CONFIRME LE RETOUR DU SERVICE // MD // SARA BADIANE</t>
  </si>
  <si>
    <t>MAREME COURA</t>
  </si>
  <si>
    <t>BABS *** MME KANE *** CTC 782660816 *** ND 338342747 *** DECO FREQ *** COMPTE OK *** PORT SYNC *** M</t>
  </si>
  <si>
    <t>COMPTE OK *** PORT SYNC *** MAES ENR *** VAL Line SNR Margin Downstream(dB)	=	8.3 *** SESSION DECO *</t>
  </si>
  <si>
    <t>5/99 oxyder reconnecter au pc plus reconfigure port ADSL</t>
  </si>
  <si>
    <t>MR DIOUSS</t>
  </si>
  <si>
    <t>mme ndione</t>
  </si>
  <si>
    <t>fatima ** mme ndione 781335359 ** client signale pas de connexuion **nd 338716586 ** pas de susp**pa</t>
  </si>
  <si>
    <t>non superpose** verif brancvhement ok** cable interverti**modem redem **tjrs asynch ** delais 48h *</t>
  </si>
  <si>
    <t>REPRISE CNX AU PC // DIEYE</t>
  </si>
  <si>
    <t>ABS FICHE PIG// MME SECK 777956281 // 339781871// BB ET INT OFF // VERIF BRANCHEMENT // CABLE INTERV</t>
  </si>
  <si>
    <t>REPRISE CONNEXION AU PC ET A LA RP1 SUITE OXYDATION EFFECTUEE</t>
  </si>
  <si>
    <t>JJPP***MME DIALLO***ND 338448608***CLIENT A DES SOUCIS DE CONNEXION***Mo Déconnexions fréquentes fib</t>
  </si>
  <si>
    <t>KMR_L00</t>
  </si>
  <si>
    <t>YEUMBEUL NORD</t>
  </si>
  <si>
    <t>CLIENT RECOIT BIEN LE SIGNAL***PAS DE VPN***CONFORMITE OK***CLIENT NE PEUT PAS FAIRE DES MANIPULATIO</t>
  </si>
  <si>
    <t>TRAITEMENT FIBRE AU LIEU TRAITEMENT ADSL</t>
  </si>
  <si>
    <t>1413_ksv_senghor46</t>
  </si>
  <si>
    <t>Mr DIALLO</t>
  </si>
  <si>
    <t>SKALI // Mr DIALLO //   339962896 //  ASYNCH FIBRE -  Voyant  LOS EN ROUGE  //   770440506  - FIAB O</t>
  </si>
  <si>
    <t>PAS DE SUSPENSION // PAS D'INCIDENT ::     OLT_HW_KOLDA01/Frame0/Slot3/Port8/OnuID5  -  O_KOL_A03  /</t>
  </si>
  <si>
    <t>MME CISSE // 778670505 // 772090242 // 338806146 // Fibre Kheweul // SOUCIS DE CNX // PAS DE SUSP //</t>
  </si>
  <si>
    <t>MR BALD</t>
  </si>
  <si>
    <t>MBATHIE //  // MR BALDE / PAS DE CONNECT / ND 338934435  / OFFRE FIBRE KHEWEUL / FIAB OK /PAS D REST</t>
  </si>
  <si>
    <t>SM00</t>
  </si>
  <si>
    <t>RBS actf / OLT_NOK_THIAROYE/ LOS ROUGE /BRANCHEMENT REFAIT / SAYTU KO /</t>
  </si>
  <si>
    <t>Amadou gaye++Mme Ndour++nd 338360805++client signale pas de connexion los rouge++pas susp ni inc++sa</t>
  </si>
  <si>
    <t>O_MBW_R21</t>
  </si>
  <si>
    <t>saytu ko</t>
  </si>
  <si>
    <t>JARRETIERE OPTIQUE CHANGE+REPRISE SOUDURE AU PTO</t>
  </si>
  <si>
    <t>772262057 / 774975002</t>
  </si>
  <si>
    <t>MME BOCOUM</t>
  </si>
  <si>
    <t>PON // MME BOCOUM // CTC :: 772262057 / 774975002 //  ND  339919940 //CLIENT SIGNAL SOUCIS CONNEXION</t>
  </si>
  <si>
    <t>O_ZIG_A18</t>
  </si>
  <si>
    <t>KADIOR</t>
  </si>
  <si>
    <t>CABLE 1083 COUPE CHANGE SUR 80M</t>
  </si>
  <si>
    <t>EL HADJI MATAR</t>
  </si>
  <si>
    <t>M.DIAW</t>
  </si>
  <si>
    <t>BAKARY//M.DIAW CTC: 782675630//772057716**ND: 339638289**DERANGEMENT REPETITIF**CLI AVAIT SIGNALE LE</t>
  </si>
  <si>
    <t>ROSS BETHIO</t>
  </si>
  <si>
    <t>Câble de branchement coupé par des travaux changé 70m matar sur place // EQ ASS MALICK DIOP TDX.</t>
  </si>
  <si>
    <t>BODIANG</t>
  </si>
  <si>
    <t>LANDING</t>
  </si>
  <si>
    <t>mr bodian</t>
  </si>
  <si>
    <t>le client veut se connecter sur son réseau wifi **il n'y a qu'un seul téléphone qui se connecte et l</t>
  </si>
  <si>
    <t>LANSAR DIACKSAO</t>
  </si>
  <si>
    <t>le client veut se connecter sur son réseau wifi**il n'y a qu'un seul téléphone qui se connecte et la</t>
  </si>
  <si>
    <t>cable RJ11 défectueux changé + reconfig port adsl</t>
  </si>
  <si>
    <t>IP2680</t>
  </si>
  <si>
    <t>FIB_BVPN1M</t>
  </si>
  <si>
    <t>TEC_I01</t>
  </si>
  <si>
    <t>CITE BAILA FALL</t>
  </si>
  <si>
    <t xml:space="preserve">Cable 1083 coupéchangé/Client encore indisponible, merci de voir ça avec lui 	</t>
  </si>
  <si>
    <t>CORPUS</t>
  </si>
  <si>
    <t>M NDIAYE kndiaye@xaarala.sn</t>
  </si>
  <si>
    <t>ext_sarr005953</t>
  </si>
  <si>
    <t>DEMANDE DE CONFIGURATION// FIBRE OFFICE  Bonjour Team, Merci votre support pour la demande du client</t>
  </si>
  <si>
    <t>MAME THIERNO</t>
  </si>
  <si>
    <t>M.Samb</t>
  </si>
  <si>
    <t>Amadou gaye++M.Samb++nd 339756548++client signale pas de connexion internet rouge++pas susp ni incid</t>
  </si>
  <si>
    <t>MOUHAMED LAMINE</t>
  </si>
  <si>
    <t>774841004 / 777181037</t>
  </si>
  <si>
    <t>MMN**MR FAYE**774841004 / 777181037**338444205**PAS DE CONNEXION**CLI EN REGLE COMPTE OK**PAS D'INCI</t>
  </si>
  <si>
    <t>unite6</t>
  </si>
  <si>
    <t>REPRISE SOUDURE AU PTO/DEMEDEROS MULT</t>
  </si>
  <si>
    <t>IBRAHIMA // MR SARR // CTC 775369263 // ND 338205462 // CLI PAS DE CONNX // PAS SUSP // PAS D'INCIDE</t>
  </si>
  <si>
    <t>SAYTU KO // PAS DE CONNEXION // AMS SYNCHRO</t>
  </si>
  <si>
    <t>MODEM ONT CHANGE/DIOP MULT</t>
  </si>
  <si>
    <t>M DOUMBOUYA</t>
  </si>
  <si>
    <t>MS// M DOUMBOUYA// CTC : 775849441// ND : 338236199 // CLIENT SIGNAL PAS DE CONNEX//CLIENT EN REGLE/</t>
  </si>
  <si>
    <t>REPRISE SOUDURE AU PTO // VERIFICATION CONFIGURATION PORT // ECOTEL SARA BADIANE</t>
  </si>
  <si>
    <t>DAOUD NADJAH IBN</t>
  </si>
  <si>
    <t>ABOUDOU DAOUD</t>
  </si>
  <si>
    <t>MR DAOUD</t>
  </si>
  <si>
    <t>ISS++MR DAOUD++++339613777++SOUCI DE CONENXION**PAS D'INCIDENT**PAS DE SUSPENSION****LOS ROUGE**++CA</t>
  </si>
  <si>
    <t>REOR MICF SUITE CABLE TRANSPORT COUPE C02 MEB5 A16 F2</t>
  </si>
  <si>
    <t>Tirage câble 12FO sur 300m + Pose T0 + Raccordement 12 brins</t>
  </si>
  <si>
    <t>MBATHIE // // MR TOURE / ND 338341124 / OFFRE FIBRE BI / FIAB OK / PAS DE RESTRCI / RBS ACTF / O_TIA</t>
  </si>
  <si>
    <t>O_TIA_E20 / LOS ROUGE / BRANCHEMENT REFAIT / SAYTU KO /</t>
  </si>
  <si>
    <t>EMS// MME DIONE // CTC  781346464 // ND 339780247  //   LENTEUR DE NAVIGATION ADSL  // PAS D'INCIDEN</t>
  </si>
  <si>
    <t>CHNGMT FILTRE ADSL // VERIFICATION CONFIGURATION PORT // CAMUSAT	 ALIOU SAGNA</t>
  </si>
  <si>
    <t>MME CISSE /</t>
  </si>
  <si>
    <t>THIABOU // MME CISSE // 778670505 // 772090242 // 338806146 // Fibre Kheweul // SOUCIS DE CNX // PAS</t>
  </si>
  <si>
    <t>MR  BABOU</t>
  </si>
  <si>
    <t>1413_ksv_wade161</t>
  </si>
  <si>
    <t>IW *** MR BABOU *** CTC : 778170737 *** ND : 339708085 *** CLI SGNL DECONNEXION FREQ *** DECONECONEX</t>
  </si>
  <si>
    <t>DIAKKA MOUMA</t>
  </si>
  <si>
    <t>MODULE PC DEFECTUEUX CHANGER //  VERIFICATION CONFIG PORT // ALIOU SAGNA CAMUSAT</t>
  </si>
  <si>
    <t>BAKARY//M.DIOP CTC: 775062525**ND: 338723029 **CLI REITERE SON DRGPMT**CASE DINT CLOTURE** CAS-96605</t>
  </si>
  <si>
    <t>CABLE HUAWEI DEFECTUEUX CHANGE SUR 100M</t>
  </si>
  <si>
    <t>THIABOU // M NDAO // 776460949 // 768404154 // 338349949 // FIBRE KHEWEUL // SOUCIS DE CNX // PAS DE</t>
  </si>
  <si>
    <t>REPRISE SOUDURE AU PTO/SAMBA MULT</t>
  </si>
  <si>
    <t>M.Sylla</t>
  </si>
  <si>
    <t>Amadou gaye++M.Sylla++nd 339708272++ctc 772764118++client signale pas de connexion internet et bb et</t>
  </si>
  <si>
    <t>MUTATION DE TRANSPORT T115/1/3 PASSE SUR T115/3/7 + D04 6/9/5</t>
  </si>
  <si>
    <t>DOUDOU</t>
  </si>
  <si>
    <t>IW *** MR DIALLO *** CTC : 776500097 *** ND : 339580283 *** CLI SGNL DECONEX FREQ *** VOYANT INTERNE</t>
  </si>
  <si>
    <t>11 NOVEMBRE MBOUR</t>
  </si>
  <si>
    <t>RUE 11 NOVEMBRE</t>
  </si>
  <si>
    <t>CHANGEMENT MODEM // RECONFIGURATION PORT // SOFATEL	 TENNING MARONE</t>
  </si>
  <si>
    <t>M Nguer</t>
  </si>
  <si>
    <t>M Nguer ** ctc 772268469 ** ND 338713989 ** pas de cnx ** pas susp ** pas d'incident ** abonné pas s</t>
  </si>
  <si>
    <t>OXYDATION SUR JOINT 28 PAIRES REPRIS // DIEYE</t>
  </si>
  <si>
    <t>NAMINATA // MME DIOP // ND 338658791 // CLI SIGNAL SOUCIS MODEM ELLE SIGNAL TJRS DES SOUCIS DE CNX /</t>
  </si>
  <si>
    <t>CITE SICA SUD FOIRE</t>
  </si>
  <si>
    <t>RECONFIGURATION PORT PON + CONFIGRATION VOIP SUR SELFSERVICE / CHANGEMENT MODEM // DJIBRIL BARRY CAM</t>
  </si>
  <si>
    <t>KDS*** Mme BA *** CTC 771823813  **** ND 338685740 ***CLI SIGNALE LENTEUR NAV FIBRE  ***  CLI EN REG</t>
  </si>
  <si>
    <t>NON LOIN BRIOCHE DOREE</t>
  </si>
  <si>
    <t>CLI SIGNALE LENTEUR NAV FIBRE  ***  CLI EN REGLE PAS DE SUSP*** SAYTU KO  ***  FIBRE KHEWEUL ***DEBI</t>
  </si>
  <si>
    <t>CONNECTEUR INTERMEDIAIRE REMPLACE/ELHADJ MULT</t>
  </si>
  <si>
    <t>BARBOZA</t>
  </si>
  <si>
    <t>JESUINA</t>
  </si>
  <si>
    <t>Madame BARBOZA</t>
  </si>
  <si>
    <t>CITE SIPRES 1 SUD FOIRE</t>
  </si>
  <si>
    <t>Pas de suspension ** pas d'incident ** le client affirme avoir des deconnexions la nuit depuis 3 ans</t>
  </si>
  <si>
    <t>DECONNEXIONS FREQUENTES //REPRISE SOUDURE AU PTO	 //RECONFIGURATION PORT // MIGRATION IPV6 // NAF OK</t>
  </si>
  <si>
    <t>YOUSSOUPH OUSMANE</t>
  </si>
  <si>
    <t>KDS*** MR LY *** CTC 772538487 **** ND 338672217 *** CLI SIGNALE MODEM DEFECTUEUX  *** CLI EN REGLE</t>
  </si>
  <si>
    <t>CLI SIGNALE MODEM DEFECTUEUX  *** CLI EN REGLE PAS DE SUSPENSION*** PRISE TESTE OK *** MODEM DEPLACE</t>
  </si>
  <si>
    <t>CHANGEMENT MODEM ONT // MR OUSMAE LY JOINT CONFIME LE RETOUR DU SERVICE // MD // SARA BADIANE</t>
  </si>
  <si>
    <t>ZOMAHOUN</t>
  </si>
  <si>
    <t>DOGNIMON,GILBERT,HONORE</t>
  </si>
  <si>
    <t>M GILBERT</t>
  </si>
  <si>
    <t>ALS//785919826//M GILBERT//339613310*******souci de connexion  //los rouge **suspension nok  **incid</t>
  </si>
  <si>
    <t>MME MBODJI</t>
  </si>
  <si>
    <t>PENE***MME MBODJI*** ND 338408890***ABSENCE SYNCHRO***PON CLIGNOTE***LOS ROUGE***INTERNET ETEINT***P</t>
  </si>
  <si>
    <t>16 Av. Jean Jaures, Dakar</t>
  </si>
  <si>
    <t>SAYTU KO***PORT OFFLINE***INVITER A PATIENTER 48H***CTC 772518613***MPEC***FIAB OK</t>
  </si>
  <si>
    <t>PCMN**M GUEYE**783080166**PAS DE CONNEXION**339033301**Fibre Kheweul**PAS DE SUSPENSION**PAS D'INCID</t>
  </si>
  <si>
    <t>O_TBM_D21</t>
  </si>
  <si>
    <t>AF02</t>
  </si>
  <si>
    <t>MR DHIEDIOU</t>
  </si>
  <si>
    <t>339612600°°°°°°°° Fibre Office Bloque°°°°°°° CABLE COUPER  LOS ROUGE °°°°°°°° CLIENT NA PLUS DE SERV</t>
  </si>
  <si>
    <t>REOR MICF SUITE CABLE DISTRIBUTION COUPE C02 MEB5 A16 F1</t>
  </si>
  <si>
    <t>FARROUKH</t>
  </si>
  <si>
    <t>FOUZIA TAGIDINE</t>
  </si>
  <si>
    <t>mme fouzia</t>
  </si>
  <si>
    <t>lnt fiche ***aa**mme fouzia **776300885***338225858***abonne pas sr site ***La Ligne_Grand Public**¿</t>
  </si>
  <si>
    <t>abonne pas sr site ***La Ligne_Grand Public**¿ABSENCE DE TONALITE SUR LA LIGNE SIMPLE ***CLASSQIUE**</t>
  </si>
  <si>
    <t>REPRISE JARRETIERE SR SUITE ISOLEMENT / FIAB DISTRIBUTION D 1  11  3</t>
  </si>
  <si>
    <t>SARR BARA</t>
  </si>
  <si>
    <t>339575094//Fibre Pro Max Bloque//PAS DECONNEXION//</t>
  </si>
  <si>
    <t>SARRY</t>
  </si>
  <si>
    <t>1413_ksv_camara327</t>
  </si>
  <si>
    <t>*****lenteur de fiche ***kc***Mr sylla**775202908**339781086****pas de connexion **client en règle**</t>
  </si>
  <si>
    <t>invité à patienter 48h**fiab ok***775900723</t>
  </si>
  <si>
    <t>MME KEBE NCT 771655549</t>
  </si>
  <si>
    <t>ABD//MME KEBE NCT 771655549//ND 339691343//CONF OK//CLI SIGNAL ABSENCE SIGNAL WIFI //CLI ASSISTER A</t>
  </si>
  <si>
    <t>CLI SIGNAL ABSENCE SIGNAL WIFI //CLI ASSISTER A ALLUMER LE BONTON WIFI //TOUJOURS NOK//ZTE F680 //CL</t>
  </si>
  <si>
    <t>EAFRICA-SARL</t>
  </si>
  <si>
    <t>338488430  // CLIENT SOUHAITE AVOIR UNE ASSISTANCE SUR LA CONFIGUATION DE SON MODEM  PROBLEMES IDENT</t>
  </si>
  <si>
    <t>SS01</t>
  </si>
  <si>
    <t>aminata</t>
  </si>
  <si>
    <t>mME DIOP</t>
  </si>
  <si>
    <t>ACD*****Mme diop*****772500049*****338344440****soucis de modem defectueux*******inviter a le branch</t>
  </si>
  <si>
    <t>DKTAZ</t>
  </si>
  <si>
    <t>FATOU AMAKHASSAYE</t>
  </si>
  <si>
    <t>Mme Gueye</t>
  </si>
  <si>
    <t>Mme Gueye ** ctc 773571992 ** ND 338427861  **  pas de connexion ** pas de susp ** pas d'incident *</t>
  </si>
  <si>
    <t>Récupération mou + Raccordement 6 brins</t>
  </si>
  <si>
    <t>REPRISE SOUDURE AU ¿PTO</t>
  </si>
  <si>
    <t>MR KARIM  CISSE</t>
  </si>
  <si>
    <t>YF****MR KARIM  CISSE***CTC 776448601***ND 338271144****// CLIENT NA PAS DE CONNEXION // LOS ROUGE /</t>
  </si>
  <si>
    <t>O_SDF_K21</t>
  </si>
  <si>
    <t>FAUSSE MAN¿UVRE PIGTAIL DEBRANCHE===NORMALISATION OK</t>
  </si>
  <si>
    <t>NDEYE  FATOU</t>
  </si>
  <si>
    <t>SALLA***MME TOURE***CTC 776111181***ND 338600452***PAS DE CONX***LOS ROUGE***PAS DINCIDENT***LIGNE E</t>
  </si>
  <si>
    <t>TRAITEMENT INFRA+RECONFIG PORT/KA MULT</t>
  </si>
  <si>
    <t>ma awa // mr thiam // ND 338556409 // cli signal des souci de conx // pas de susp // pas d'incident</t>
  </si>
  <si>
    <t>ND 338556409 // cli signal des souci de conx // pas de susp // pas d'incident // LOS rouge // saytu</t>
  </si>
  <si>
    <t>SADIO *** MME NIANG CCT 782526112 *** ND 338364480 *** * SOUCIS  CNX **** LOS ROUGE *** ABS SYNCHRO</t>
  </si>
  <si>
    <t>**** AMS PORT OFFLINE  **** JOIGNABLE   782526112 *** MPEC  ** fiab ok</t>
  </si>
  <si>
    <t>MME LEYE</t>
  </si>
  <si>
    <t>NAMINATA // MME LEYE // ND 339766091 // CTC 788300169 //CLIENT SOUHAITE CHANGER SON MDP // CONFORMIT</t>
  </si>
  <si>
    <t>KAMISSA</t>
  </si>
  <si>
    <t>PENE***MR TRAORE***ND 339811894 *** ABSENCE SYNCHRO***PAS D'INCIDENT***BB ETEINT****PAS DE DECONNECT</t>
  </si>
  <si>
    <t>BRANCHEMENT OK***CABLE INTERVERTI***MODEM REDEMARRER***PAS DE CNX***MAESTRO ENR***INVITER A PATIENTE</t>
  </si>
  <si>
    <t>CABLE 5/99 CHANGE SUR 100M + 6 CROCHETS//BINDIA</t>
  </si>
  <si>
    <t>Mr coundoul</t>
  </si>
  <si>
    <t>cli  a des absence de connexion</t>
  </si>
  <si>
    <t>MADJIGUENE // MME BIAYE 784931676// ND 338052754// CLIENT A SOUCIS CNX APRES PAIEMENT FACTURE // PAS</t>
  </si>
  <si>
    <t>CITE THIANDOUM</t>
  </si>
  <si>
    <t>CHEIKH ABDOU KHADR</t>
  </si>
  <si>
    <t>nks/ctc 778341100// mr gueye//nd 338226895// cli signale pas de cnx // los rouge// pas de sus / pas</t>
  </si>
  <si>
    <t>5346P</t>
  </si>
  <si>
    <t>REPRISE SOUDURE AU BTI // MR UEYE JOINT CONFIRME LE RETOUR DU SERVICE // MD //SARA BADIANE</t>
  </si>
  <si>
    <t>AISSATOU KOMBE</t>
  </si>
  <si>
    <t>ABF °° 777894722 338775593 PAS DE SUSPENSION °° PAS INCIDENT °° RBS OK °°PACKAGE OK °° MODEM ASYNCHR</t>
  </si>
  <si>
    <t>KC***MR NIANG **784312132**339766536***Abonné pas sur site **client en règle ***pas d'incident**clie</t>
  </si>
  <si>
    <t>RECONFIGURATION PORT PON // IBNOU CISSE CAMUSAT</t>
  </si>
  <si>
    <t>HOTEL PASSY CHASSE</t>
  </si>
  <si>
    <t>MME ASTOU BOYE</t>
  </si>
  <si>
    <t>ABSENCE SYNCHRO // PAS DE SUSPENSION // PAS DINCIDENT // TEL FIXE BRANCHER SUR MODEM DIRECTEMENT //</t>
  </si>
  <si>
    <t>reprise jartiere re 5/99 changé sur 1 porté</t>
  </si>
  <si>
    <t>AICHA // MME DABO // CTC 771836772// ND 339051844 // PAS DE CONNEXION // PAS DE SUSPENSION // PAS DI</t>
  </si>
  <si>
    <t>// NUM SERIE ZTEGD728B893 // PORT OFFLINE SUR NCE // SAUT DE PORT NON AVERE // CLIENT JOINT DIT QU'E</t>
  </si>
  <si>
    <t>DECONNEXIONS FREQUENTES//CHANGEMENT PIGTAIL</t>
  </si>
  <si>
    <t>ABS DE FICHE// TF///MR SALL ++CTC  773799111 ++ND  338936019///// // PAS DE CNX // PAS D INCIDENT //</t>
  </si>
  <si>
    <t>O_SGK_V21</t>
  </si>
  <si>
    <t>// SERVICE OK MAIS CLI PERD TOUT LE TEMPS LE SERVICE  CLI RETROUVE LE SERVICE QUE S'IL TOUCHE LE CAB</t>
  </si>
  <si>
    <t>MME DIEME NCT 775000390</t>
  </si>
  <si>
    <t>ABD//MME DIEME NCT 775000390//ND 338312008//CLI SIGNAL ABSENCE SYNC//PAS DE SUS//PAS D'INC//PAS DE S</t>
  </si>
  <si>
    <t>CLI SIGNAL ABSENCE SYNC//PAS DE SUS//PAS D'INC//PAS DE SAUT DE PORT //BRANCHEMENT VERIF//SAYTU KO//O</t>
  </si>
  <si>
    <t>BOS** MME NIANG** CTC 775758004** Client signale soucis de connexion** ND 338558171** Offre Fibre Kh</t>
  </si>
  <si>
    <t>PA19</t>
  </si>
  <si>
    <t>Rebranchement câble des extrémités** Nav NOK** Test SAYTU : KO** Verif PORT : OLT_HW_NDF01/Frame0/Sl</t>
  </si>
  <si>
    <t>FRANCK</t>
  </si>
  <si>
    <t>Mr  FRANCK MAZOYER</t>
  </si>
  <si>
    <t>**Lenteur fiche***Yamz--- Mr  FRANCK MAZOYER -- CTC -776611948-- ND -339581613 -- Client n'arrive pa</t>
  </si>
  <si>
    <t>pas d'incident ***câble débrancher et rebrancher ***asynchro ***test Saytu ko ***port pas visible su</t>
  </si>
  <si>
    <t>PCMN**MME KEBE**775760632**SOUCI EMISSION**338272346**Fibre_Max**PAS DE SUSPENSION**PAS D'INCIDENT**</t>
  </si>
  <si>
    <t>O_SVD_K24</t>
  </si>
  <si>
    <t>DEPLACER**CLIENT AGEE NE PEUT FAIRE AUCUNE MANIPULATION**CLIENT APPELER SUR LE FIXE **L'APPEL NE PAS</t>
  </si>
  <si>
    <t>ECO_GDK23</t>
  </si>
  <si>
    <t>CLIENT ORIENTE A L'AGENCE POUR CHANGEMENT DE TELEPHONE // CONFIRME AU 775760632 PAR MME KEBE // ALKH</t>
  </si>
  <si>
    <t>KARIMA</t>
  </si>
  <si>
    <t>NF // MR SY // 775107459 // 338443967 // SOUCI PORTEE WIFI // MODEM SONATEL // PRES DU MODEM // SIGN</t>
  </si>
  <si>
    <t>YO32</t>
  </si>
  <si>
    <t>CLIENT DESESPERE ET IMPATIENT CAR S'IL EST EN DEHORS DE LA MAISON IL CAPTE LE SIGNAL MAIS DANS LA MA</t>
  </si>
  <si>
    <t>REPRISE SOUDURE AU PTO+WIFI EXTENDER RECOMMANDE AU CLIENT/LAMINE MULT</t>
  </si>
  <si>
    <t>OULIMATA</t>
  </si>
  <si>
    <t>NAMINATA // MME NDOYE // ND 338270966 // CLI SIGNALE SOUCIS CNX --ELLE SIGNALE DES DCNX FREQ // DECN</t>
  </si>
  <si>
    <t>CLIENT INVITER A SE DECONNECTER ET A SE RECONNECTER DE NOUVEAU PUIS VERIFIER LE SIGNAL // CLIENT REC</t>
  </si>
  <si>
    <t>CHANGEMENT MODEM NOUVEAU ZTEGD2E450C9</t>
  </si>
  <si>
    <t>KHADY//MME TINE//ND 339514154//SOUCIS DE CONNEXION//LOS ROUGE//PAS D'INCIDENT//PAS SUR NCE//AMS KO//</t>
  </si>
  <si>
    <t>O_THS_A23</t>
  </si>
  <si>
    <t>REPRISE SOUDURE PBO// MAMADOU SANE</t>
  </si>
  <si>
    <t>BOUKAL</t>
  </si>
  <si>
    <t>JACOB</t>
  </si>
  <si>
    <t>770272763 781311934</t>
  </si>
  <si>
    <t>MR BOUKAL</t>
  </si>
  <si>
    <t>BOS** MR BOUKAL** CTC 770272763** Client signale câble coupé** ND 338515623** Offre Fibre Kheweul**</t>
  </si>
  <si>
    <t>Client impacté** Verif PORT : OLT_HW_KEUR-MASSAR/Frame0/Slot7/Port5/OnuID56--OFFLINE--NCE** Client</t>
  </si>
  <si>
    <t>CABLE 1083 CHANGE+SERVICES OK+CLIENT A DES SOUCIS D'ELECTRICITE/MIKA MULT</t>
  </si>
  <si>
    <t>MR KA A DES SOUCI DE CNX*** PAS DE SUSP PAS D'INCIDENT*** MODEM ASYNCH*** TLPHNE FIXE BRANCHE SUR LE</t>
  </si>
  <si>
    <t>SIGNALE*** MPECC CNT: 777823939*** ND: 339788050*** FIAB OK</t>
  </si>
  <si>
    <t>CHANGEMENT CABLE 5/99 SUR 100M EFFECTUE + FIAB D00 D00 13 13 3</t>
  </si>
  <si>
    <t>NDIAGNE</t>
  </si>
  <si>
    <t>Mr  -MBAYE</t>
  </si>
  <si>
    <t>**Lenteur fiche***Yamz--- Mr  -MBAYE - CTC -776475959 -- ND -338202559 --  Client n'arrive pas a se</t>
  </si>
  <si>
    <t>CITE AIR AFRIQUE OUEST FOIRE</t>
  </si>
  <si>
    <t>LOT 55</t>
  </si>
  <si>
    <t>pas d'incident ** pas de saut de port ** câble débrancher et rebrancher**modem non synchro * test S</t>
  </si>
  <si>
    <t>MBATH</t>
  </si>
  <si>
    <t>MACODE</t>
  </si>
  <si>
    <t>M MBATH</t>
  </si>
  <si>
    <t>IBRAHIMA // M MBATH CT 783809905 // ND 339877842  //SIGNALE UN SOUCI DE CNX // BB ETEINT  // PAS SUS</t>
  </si>
  <si>
    <t>barhame *** mr niang *** ctc 771664896 *** 339616272 *** fibre kh *** los rouge *** 2 extremites du</t>
  </si>
  <si>
    <t>OLT_HW_NGALLELE/Frame0/Slot2/Port14/OnuID57 offline *** delai 48h donne au cli *** cli invite a pati</t>
  </si>
  <si>
    <t>CHANGEMENT  PRISE OPTIQUE + REPRISE SOUDURE</t>
  </si>
  <si>
    <t>AICHA // MR NDAO// CTC 772151295 // ND 338021886 // PAS DE CONNEXION // PAS DE SUSPENSION // PAS DIN</t>
  </si>
  <si>
    <t>NUM SERIE ZTEGD522C8A7 // SAYTU COUPURE FIBRE // SAUT DE PORT NON AVERE // CLIENT JOINT // PON VERT</t>
  </si>
  <si>
    <t>barhame **** mr thiam *** ctc 779603838 -**** 339443847 *** keurgui max_ip *** BB ETEINT*** INTERNET</t>
  </si>
  <si>
    <t>EN FACE STATION TOTAL</t>
  </si>
  <si>
    <t>CABLES INTERVERTIS*** MODEM REDEMARRE*** SYNCHRO NOK*** NCE: NIORO_CO1_MA5603T-Frame:0/Slot:0/Port:</t>
  </si>
  <si>
    <t>mutation transport T-1-14-3 passé T-1-1 4-4</t>
  </si>
  <si>
    <t>AMADY</t>
  </si>
  <si>
    <t>1413_stl_diop2060</t>
  </si>
  <si>
    <t>HAMATH//MME NDIAYE//CTC : 781899148//SOUCIS DE CNX//ZTE BDB VERT FIXE INTERNET ROUGE</t>
  </si>
  <si>
    <t>PAS D'INCIDENT//DCNX AVEREES SUR RBS//PRISE FILTRE=&gt;NON SUPERPOSE//MODEM SUR PRISE MURAL//TEST LIGNE</t>
  </si>
  <si>
    <t>RECONFIG MODEM  //    YOUSSOUPHA LO TADEX</t>
  </si>
  <si>
    <t>LIANG</t>
  </si>
  <si>
    <t>SHAOBO</t>
  </si>
  <si>
    <t>CLIENT SIGNALE PAS DE CNX//CLIENT EN REGLE// PAS D'INCIDENT//PON ETEINT LOS ROUGE// ABSENCE DE SYNCH</t>
  </si>
  <si>
    <t>APRES ANGLE GOUMBA</t>
  </si>
  <si>
    <t>ABS AU PBO / B46 / CP 146  - 147 / F6</t>
  </si>
  <si>
    <t>PENE***MR DIONE***ND 339766799*** CABLE COUPE**** SERVICE IMPACTE***  ADRESSE:  TOUBA NDIAREME *** D</t>
  </si>
  <si>
    <t>ADRESSE:  TOUBA NDIAREME *** DELAIS 48H***CTC 776141191 *** MPEC</t>
  </si>
  <si>
    <t>CHANGEMENT CABLE 5/99 SUR 80M EFFECTUE + FIAB C04 9.1.5</t>
  </si>
  <si>
    <t>NKS//MME KA//CTC 776547583//  ND 339663351// KEURGUI MAX IP // CLI SIGNALE MODEM DEFECTUEUX //AUCUN</t>
  </si>
  <si>
    <t>ALIMENTATION MODEM DEFECT CHANGE // EQ BASSIROU DIOP TDX.</t>
  </si>
  <si>
    <t>AFRIKA COMPANY GROUP - SARL</t>
  </si>
  <si>
    <t>M NGOM</t>
  </si>
  <si>
    <t>ND 338682128 // ABSENCE DE SYNCHRONISATION // PRODUIT FIBRE// OFFRE Fibre Pro Mega Bloque/</t>
  </si>
  <si>
    <t>CITE APECSY 3</t>
  </si>
  <si>
    <t>YOFF APECSY 3</t>
  </si>
  <si>
    <t>VILLA 119</t>
  </si>
  <si>
    <t>COMPTE ACTIF SUR RBS PAS DE SESSION// LOS ROUGE // PON ETEINT// INTERNET ETEINT  // VERIFICATION BR</t>
  </si>
  <si>
    <t>KHARDIATOU</t>
  </si>
  <si>
    <t>SEYDFAYE**776854974**MM CISSE **338257819**CLI N'A PAS DE CNX INTERNET// PAS D INCIDENT.. PAS DE SUS</t>
  </si>
  <si>
    <t>REPRISE SOUDURE AU PBO // GNIMA JOINT CONFIRME LE RETOUR DU SERVICE // MD // CHERIF CISSE</t>
  </si>
  <si>
    <t>barhame **** mr dieng *** ctc 774591581 *** 338310317 *** fibre bi *** 2 antennes (merci de faire le</t>
  </si>
  <si>
    <t>pas inc *** los rouge *** saytu: ko ***  OLT_HW_SFOIRE1/Frame0/Slot5/Port12/OnuID12 offline *** del</t>
  </si>
  <si>
    <t>CONNECTEUR PIGTAIL DEECT CHANGE</t>
  </si>
  <si>
    <t>BOUBA</t>
  </si>
  <si>
    <t>775728093  776480488</t>
  </si>
  <si>
    <t>BOS** MME SARR** CTC 775728093** Client signale soucis de connexion** ND 338531420** Offre Keurgui_I</t>
  </si>
  <si>
    <t>SAM SAM</t>
  </si>
  <si>
    <t>Verif PORT : E41_THIAROYE-Frame:0/Slot:4/Port:39--SYNCHRO--NCE** Conformité avec le NON appelant ide</t>
  </si>
  <si>
    <t>MR GUEYE NCT 779604729</t>
  </si>
  <si>
    <t>ABD//MR GUEYE NCT 779604729//ND 338408793//CLI SIGNAL SOUCI CONEX LOS ROUGE//PAS DE SUS//PAS DE SAUT</t>
  </si>
  <si>
    <t>KM13</t>
  </si>
  <si>
    <t>/CLI SIGNAL SOUCI CONEX LOS ROUGE//PAS DE SUS//PAS DE SAUT DE PORT //PAS D'INC//BRANCHEMENT OK//SAY</t>
  </si>
  <si>
    <t>CABLE HUAWEI CHANGE/HAMIDOU MULT</t>
  </si>
  <si>
    <t>IBRAHIMA // M TOURE CT 771507832 // ND 339417937  // SOUCI DE CNX // PAS SUSP // PAS INCIDENT // PON</t>
  </si>
  <si>
    <t>CHANGEMENT DE MODEM</t>
  </si>
  <si>
    <t>/los rouge // port ams async //saytu coupure fibre //puissance olt et ont indisponible //</t>
  </si>
  <si>
    <t>O_THS_A38</t>
  </si>
  <si>
    <t>CONNECTEUR CHANGE AU PBO //AF CHEIKH DRAME</t>
  </si>
  <si>
    <t>MME DIAGNE***787561323***339607761*****pas de cnx***pas de susp**pas dincident****bb ko***pas de tel</t>
  </si>
  <si>
    <t>ELHADJI OUSMANE</t>
  </si>
  <si>
    <t>M.DIAGNE</t>
  </si>
  <si>
    <t>M.DIAGNE// CTC 777400843// ND 338377823// CLIENT A DES SOUCI SUR SA LIGNE FIXE // PAS DE SUSPENSION</t>
  </si>
  <si>
    <t>CABLE RJ11 CHANGE/MOUHAMED MULT</t>
  </si>
  <si>
    <t>Mme Diallo</t>
  </si>
  <si>
    <t>Mme Diallo ** ctc 778214681 ** ND 338609759 ** pas de cnx ** cable arérien coupé de l'exterieur ** c</t>
  </si>
  <si>
    <t>O_YOF_F12</t>
  </si>
  <si>
    <t>MR DIOUF A DES SOUCI DE CNX*** PAS DE SUSP PAS D'INCIDENT*** LOS ROUGE*** OFFLINE NCE*** SAY KO***</t>
  </si>
  <si>
    <t>X30</t>
  </si>
  <si>
    <t>SIGNALE*** MPECC CNT: 774292153*** ND: 338659286*** FIAB OK</t>
  </si>
  <si>
    <t>FROID AUTO CENTENAIRE</t>
  </si>
  <si>
    <t>Mm MBAYE</t>
  </si>
  <si>
    <t>ABDOU --- Mm MBAYE --- CTC 771834234 --- ND 338227948 --- LE CLIENT SIGNAL UN SOUCI DE SA  LIGNE TEL</t>
  </si>
  <si>
    <t>REPRISE CABLE 8 PAIRES</t>
  </si>
  <si>
    <t>NAIMA</t>
  </si>
  <si>
    <t>OUMOURI</t>
  </si>
  <si>
    <t>MME ANTUFIA</t>
  </si>
  <si>
    <t>MME ANTUFIA +++ CTC 772996289 +++ ND 338641740 ++SCS CNX FIBRE BI //COMPTE ACTIF//PAS DE SAUT DE POR</t>
  </si>
  <si>
    <t>REPRISE SOUDURE AU PBO // MME OUMOURI JOINT CONFIRME LE RETOUR DU SERVIICE // MD // NADOU</t>
  </si>
  <si>
    <t>MM SENE</t>
  </si>
  <si>
    <t>SEYDFAYE **772329628**MM SENE**339712932**SOUCI CNX... PAS D INCIDENT.. PAS DE SUSP..PAS DE TEL FIXE</t>
  </si>
  <si>
    <t>MARCHE BOUNDAW</t>
  </si>
  <si>
    <t>RECONNEXION AU PC // SEYNABOU JOINT CONFIRME LE RETOUR DU SERVCE // MD // LABA DIA</t>
  </si>
  <si>
    <t>AWA SECK</t>
  </si>
  <si>
    <t>KDS*** MME SECK*** CTC 771127308 **** ND 338683720 *** PAS DE CONNEXION***  CLI EN REGLE PAS DE SUSP</t>
  </si>
  <si>
    <t>PAS DE CONNEXION***  CLI EN REGLE PAS DE SUSP ***PAS DE SAUT DE PORT *** PAS DERREUR LOG *** GROUPNA</t>
  </si>
  <si>
    <t>MODEME RESET RECONFIGURE</t>
  </si>
  <si>
    <t>el hadji amsata</t>
  </si>
  <si>
    <t>KHADY//MR BOYE//ND 338247911//SIGNALE QUE SON MDM EST TOMBE ET NE S'ALLUME PLUS//SAYTU KO//PAS SUR N</t>
  </si>
  <si>
    <t>MEDINA RUE 4 ANGLE 13</t>
  </si>
  <si>
    <t>CHIRAZI</t>
  </si>
  <si>
    <t>ENSAF</t>
  </si>
  <si>
    <t>MM MOUSSLIMANI</t>
  </si>
  <si>
    <t>HAMIDOU // MM MOUSSLIMANI // CTC 776206200  // ND  339578400 // CLIENT NE PEUT PAS SE CONNECTER // C</t>
  </si>
  <si>
    <t>CABLE COUPE // CLIENT IMPACTER // INVITER A PATIENTER // FIAB OK</t>
  </si>
  <si>
    <t>lnt fuiche **aa**m faye ***777918709***338713298***PAS DE CNX**PAS INCIDENT **EN REGLE **PAS DE DECO</t>
  </si>
  <si>
    <t>PRES GRANDE MOSQUEE</t>
  </si>
  <si>
    <t>HECTOR</t>
  </si>
  <si>
    <t>PENDA//MR COLY CTC 773237441**ND 339566037**CLI SIGNALE UN MODEM DEFFECTUEUX **IL DIT QUE QU'IL Y'AV</t>
  </si>
  <si>
    <t>CLI SIGNALE UN MODEM DEFFECTUEUX **IL DIT QUE QU'IL Y'AVAIT UNE COUPURE D'ELECTRICITE**CLI A CHANGE</t>
  </si>
  <si>
    <t>SALOUM</t>
  </si>
  <si>
    <t>Mme CISSE</t>
  </si>
  <si>
    <t>338214983 // PRODUIT FIBRE // LOS ROUGE // INTERNET ETEINT //  VERIF BRANCHEMENT OK // COMPTE ACTIF</t>
  </si>
  <si>
    <t>RUE GRASLAND</t>
  </si>
  <si>
    <t>YALLY</t>
  </si>
  <si>
    <t>M.YALLY</t>
  </si>
  <si>
    <t>M.YALLY// CTC 775611997// ND 339787082// CLIENT NA PAS DE CONNEXION // BROADBAND ETEIND // ABSENCE S</t>
  </si>
  <si>
    <t>CABLE POLYTHETENE CHANGERSUR 6M +  CHANGEMENT DE MOT DE PASSE</t>
  </si>
  <si>
    <t>ndeye mbacke</t>
  </si>
  <si>
    <t>778100508 / 775210430</t>
  </si>
  <si>
    <t>PENE***MME NDIAYE***ND 339512624 *** ABSENCE SYNCHRO***PON CLIGNOTE***LOS ROUGE***INTERNET ETEINT***</t>
  </si>
  <si>
    <t>PORT OFFLINE***INVITER A PATIENTER 48H***CTC 778100508 / 775210430***MPEC***FIAB OK</t>
  </si>
  <si>
    <t>CABLE 1083 COUPE CHANGE SUR 7M + REPRISE SOUDURE AU BTI ET AU PTO // LAMINE SALL</t>
  </si>
  <si>
    <t>MME AMINATA GUEYE  // CTC  776508548 // 3397</t>
  </si>
  <si>
    <t>64635  // CLI SIGNALE SOUCIS CNX ** CLI EN REGLE ** PAS DE SUSP DANS GAIA ** BROADBAND KO - INTERNET</t>
  </si>
  <si>
    <t>REPRISE CONNEXION A LA SR SUR UN FIL EFFECTUEE + FIAB C11  D 2.4.2</t>
  </si>
  <si>
    <t>MAKHOUDIA**M FALL**CTC 778840151**ND 338707528**CLI SIGNAL CABLE COUPER **CLI DIT QUE LE CABLE QUI R</t>
  </si>
  <si>
    <t>MR JEAN</t>
  </si>
  <si>
    <t>MR JEAN ++++ CTC 781482595 +++ ND 338016376 +++SCS CNX FIBRE BI //COMPTE ACTIF//PAS DE SAUT DE PORT/</t>
  </si>
  <si>
    <t>REPRISE SOUDURE AU PBO (CAUSE COUPURE INCONNUE)/LAMINE MULT</t>
  </si>
  <si>
    <t>cli a renitaliser son mode  access internet ko</t>
  </si>
  <si>
    <t>NDM_A00</t>
  </si>
  <si>
    <t>NDIOUM_COMMUNE</t>
  </si>
  <si>
    <t>DIAMEL</t>
  </si>
  <si>
    <t>cli  a renitialiser le modem ***    internet roug ** connexion ko ** connexion ave  identigianc par</t>
  </si>
  <si>
    <t>MODEM RECONFIGURE SUR RECETTE // EQ PAPE TOUTY DIARRA TDX.</t>
  </si>
  <si>
    <t>BOS** MME FALL** CTC 785184767** Client signale soucis de connexion** ND 338010948** Offre Fibre Khe</t>
  </si>
  <si>
    <t>O_CAM_H54</t>
  </si>
  <si>
    <t>Session déconnecté** Modem redémarré** Nav NOK**  Verif PORT : SYNCHRO--AMS** Valeur : -26,198** Cli</t>
  </si>
  <si>
    <t>PAS INC // PAS SUSP // RBS OK // AMS SYNCH -- CONFIG OK // SAYTU OLT FAIBLE -28 // MERCI DE PEC</t>
  </si>
  <si>
    <t>LENTEUR CONNEXION //REPRISE SOUDURE AU PTO	//VERIFICATION CONFIGURATION PORT	//CONF OK VALEUR OK  //</t>
  </si>
  <si>
    <t>MME DIONE***777914360****338222541***pas de cnx***pas de susp**pas dincident****bb clignote***pas de</t>
  </si>
  <si>
    <t>MED_B00</t>
  </si>
  <si>
    <t>REPRISE CABLE AERIEN SUITE OXYDATION</t>
  </si>
  <si>
    <t>CHARLES LATYR</t>
  </si>
  <si>
    <t>Mr  -DIAGNE</t>
  </si>
  <si>
    <t>**Lenteur fiche***Yamz--- Mr  -DIAGNE - CTC --777136391 - ND -338587592 -- Client n'arrive pas a se</t>
  </si>
  <si>
    <t>**client impacter**absence se synchronisation ** port nce offline **client informer et inviter a pat</t>
  </si>
  <si>
    <t>mme diba</t>
  </si>
  <si>
    <t>mme diba//cte:774141296//nd:339766082//pas cnx///asynch modem//pas incident/cable interverti modem r</t>
  </si>
  <si>
    <t>KHAIRA 2</t>
  </si>
  <si>
    <t>REPRISE CABLE 8PAIRES AU RPC EFFECTUEE</t>
  </si>
  <si>
    <t>STAR OIL -SA</t>
  </si>
  <si>
    <t>SGK_V00</t>
  </si>
  <si>
    <t>BB VERT // INTERNET ETEINT // VERIF BRANCHEMENT // REBOOT MODEM // NCE ET NMC INDISPONIBLE</t>
  </si>
  <si>
    <t>MUT PORT SUR HUA1 SLT1 P55 / PAPE DIONE-SYS</t>
  </si>
  <si>
    <t>M TALL</t>
  </si>
  <si>
    <t>M MANE//M TALL//338677035//// // CLIENT NA PAS DE CONNEXION // PAS DE SUSPENSION // PAS DINCIDENT //</t>
  </si>
  <si>
    <t>CONFORMITE OK // ACCES INTERFACE KO CLIENT AGE A DU MAL A FAIRE LES MANUP ET SOUHAIT UNE PRISE EN CH</t>
  </si>
  <si>
    <t>GUINDO</t>
  </si>
  <si>
    <t>MARIAMA DIAWARA</t>
  </si>
  <si>
    <t>MME GUINDO</t>
  </si>
  <si>
    <t>DJIBRIL.D //MME GUINDO//CTC 785376198// ND 338654095//  PAS DE CONX //PAS DE SUSPE // PAS D INCIDENT</t>
  </si>
  <si>
    <t>OLT_HW_ACAD02/Frame0/Slot5/Port1/OnuID38 SUPPRIME  //NOUVELLE CONSTIT OLT_HW_ACAD01/Frame0/Slot3/Por</t>
  </si>
  <si>
    <t>REPRISE SOUDURE AU PBO // MME  MARIAMA JOINT CONFIRME LE RETOUR DU SERVICE // MD // NADOU</t>
  </si>
  <si>
    <t>NKS//MR DIA /CTC 776346369// ND 338269140//  CLI SIGNALE PAS DE CNX //  BRAODBAND ET INTERNET / / FI</t>
  </si>
  <si>
    <t>HLM GIBRALTAR I</t>
  </si>
  <si>
    <t>MUTATION PC / 4  14  7 + 5/99 CHANGE SUR 100M</t>
  </si>
  <si>
    <t>LENTEUR FICHE //NGONE//M.DIALLO//ND 339995777// POWER VERT//PON ETEINT//LOS ROUGE CLI//INTERNET ETIN</t>
  </si>
  <si>
    <t>ASYNCH//NCE AUCUNE ANOMALIE//CLI INV A PAT 48H//FIAB OK//CTC 776367630//CLI AVAIT SIGNALE LE DRGT 01</t>
  </si>
  <si>
    <t>MOUHAMED WALLY</t>
  </si>
  <si>
    <t>SEYDFAYE **774490440**MR NIANG **338712189**CLI N'A PAS DE CNX INTERNET// PAS D INCIDENT.. PAS DE SU</t>
  </si>
  <si>
    <t>PAPE BELELE</t>
  </si>
  <si>
    <t>PENDA//MR DIA CTC 777656147**ND 339485061**PAS DE CONNEX **PAS DE SUSPE**PAS D'INCIDENT**ABSENCE DE</t>
  </si>
  <si>
    <t>PAS DE CONNEX **PAS DE SUSPE**PAS D'INCIDENT**ABSENCE DE SYCHRO**CLI A UN TELEPHONE FIXE BRANCHE SUR</t>
  </si>
  <si>
    <t>reprise jartiere re fusible changer</t>
  </si>
  <si>
    <t>mayra  ** ctc 765352207  **  mme diop  **** 339769879 **** **pas de cnx *** los rouge  ****- CLI EN</t>
  </si>
  <si>
    <t>HALOM GUA</t>
  </si>
  <si>
    <t>**** 339769879 **** **pas de cnx *** los rouge  ****- CLI EN REGLE -- PAS D'INCIDENT ****saytu:: ko</t>
  </si>
  <si>
    <t>BINETOU ***** MME SOW ***775248494***338308434***CLI SIGNALE UNE ABSENCE DE CONNEXION *** CLI EN REG</t>
  </si>
  <si>
    <t>O_KMR_L87</t>
  </si>
  <si>
    <t>* PRISE OK ***MPEC ** FIAB OK</t>
  </si>
  <si>
    <t>ADAPTATEUR CHANGE/MIKA MULT</t>
  </si>
  <si>
    <t>AAA*** MR SARR*** CTC 782778515*** ND 338451337*** SOUCI DE CONNEXION*** PAS DE SUSP*** PAS DINCID**</t>
  </si>
  <si>
    <t>O_GDW_M38</t>
  </si>
  <si>
    <t>SAYTU COUPURE FIBRE*** INF ET INV A PAT*** FIAB OK*** MERCI DE PEC***</t>
  </si>
  <si>
    <t>CONNECTEUR CHANGE //AF  BILAL THIAM</t>
  </si>
  <si>
    <t>JACQUES PASCAL</t>
  </si>
  <si>
    <t>DJIBRIL.D // MR GOMIS//CTC 775756301 775498563 // ND 338481511//  PAS DE CONX //PAS DE SUSPE // PAS</t>
  </si>
  <si>
    <t>AVERE CLIENT INVITE A PATIENTER 48H//</t>
  </si>
  <si>
    <t>REPRISE SOUDURE AU PBO // YORO DIOP</t>
  </si>
  <si>
    <t>mme gaye</t>
  </si>
  <si>
    <t>mayra  ** ct 779034034  **  mme gaye  ****  338775998 *****  pas de cnx ****los rouge ** cli en regl</t>
  </si>
  <si>
    <t>MALIKA  PLAGE</t>
  </si>
  <si>
    <t>GOUDIAM</t>
  </si>
  <si>
    <t>mr goudiam</t>
  </si>
  <si>
    <t>lf//mr goudiam//cte:787559385//client signal cable rj45 coupeé//saytu:ko//los rouge//pas incident//p</t>
  </si>
  <si>
    <t>O_KMR_L59</t>
  </si>
  <si>
    <t>CITE SOTRAC</t>
  </si>
  <si>
    <t>REPRISE SOUDURE AU PTO+JARRETIERE OPTIQUE REMPLACEE/SIMAL MULT</t>
  </si>
  <si>
    <t>keita</t>
  </si>
  <si>
    <t>adama</t>
  </si>
  <si>
    <t>NAMINATA // MME NDIAYE // ND 338436522 // CLOI SIGNALE PAS DE CNX // LOS ROUGE // PAS DE SUSPENSION</t>
  </si>
  <si>
    <t>**Lenteur fiche***Yamz--- Mme  SOW   -- CTC -781653453 -- ND -338255183 -- Client signale des lenteu</t>
  </si>
  <si>
    <t>YEUMBEUL SUD QT THIERNO NDIAYE</t>
  </si>
  <si>
    <t>VERIF CPNFIG// BON SIGNAL// SAYTU OK //PAPYRUS OK// SAMBA  SY// MULTELEC// JARRETIERE CHANGER</t>
  </si>
  <si>
    <t>MR DIA ** CTC 775073844** ND 338946539** SOUCI CXN FIBRE ** PAS DE SUSP ** PAS D INCIDENT ** LOS ROU</t>
  </si>
  <si>
    <t>REPRISE SOUDURE AU BTI ( CASSURE FIBRE ) // R27 322B-323 F2</t>
  </si>
  <si>
    <t>MAKHARYSENE</t>
  </si>
  <si>
    <t>MARIGOT</t>
  </si>
  <si>
    <t>AFD//Mme BASSENE//nd 338717661//ctc 780164580 //pa</t>
  </si>
  <si>
    <t>AFD//Mme BASSENE//nd 338717661//ctc 780164580 //pas de susp//pas d'inc//client signale dcnx//interne</t>
  </si>
  <si>
    <t>O_RUF_G26</t>
  </si>
  <si>
    <t>CITE MECS</t>
  </si>
  <si>
    <t>CHANGEMENT MODEM// VALEUR SIGNAL OK // CONFIG OK/ CONFIGURATION VOIP SUR SELFSERVICE//MULTELEC	SALIF</t>
  </si>
  <si>
    <t>ABF °° *MAKH**339513788**ND 771161086* LENTEUR NAV ** PAS DE SUSP ** PAS D'INCIDENT SUR LA ZONE ** D</t>
  </si>
  <si>
    <t>SAMPATHE</t>
  </si>
  <si>
    <t>CLIENT  ORIENTE EN AGENCE POUR DEPLACEMENT PRISE//AFTH1// PAPE GUEYE</t>
  </si>
  <si>
    <t>AMIE</t>
  </si>
  <si>
    <t>FATOU // MME NDIAYE // 782609259 // ND 339458315 // SOUCIE DE CONNEXION // PAS DE SUSPENSION // BB E</t>
  </si>
  <si>
    <t>SOUCIE DE CONNEXION // PAS DE SUSPENSION // BB ETIENT // INTERNET ETIENT// ABSENCE DE SYNCHRO // VE</t>
  </si>
  <si>
    <t>5/99 changer sur 45m</t>
  </si>
  <si>
    <t>M AIDARA</t>
  </si>
  <si>
    <t>AB***M AIDARA***CTC 785888686***ND 338448137***Client a un souci avec sa conn***Pas de susp ni d'inc</t>
  </si>
  <si>
    <t>SAY KO AMS ASYNC</t>
  </si>
  <si>
    <t>CABLE 1083 COUPE CHANGE SUR 105M</t>
  </si>
  <si>
    <t>PAS INC // PAS SUSP // RBS OK // AMS SYNCH -- CONFIG BON // PAPURUS SIGNAL TRES FAIBLE // MERCI DE P</t>
  </si>
  <si>
    <t>RECONFIG PORT// BON SIGNAL// SAYTU OK// PAPYRUS OK// ELHADJ NDIAYE MULTELEC// JARRETIERE CHANGER</t>
  </si>
  <si>
    <t>NAMINATA // MME GASSAMA // CLI SIGNALE PAS DE CNX // ND 338325494 // LOS ROUGE //  PAS DE SUSPENSION</t>
  </si>
  <si>
    <t>PAS LOIN AUCHAN</t>
  </si>
  <si>
    <t>CONNECTEUR CHANGE AU PBO //BARRY</t>
  </si>
  <si>
    <t>DIOUF NDIAYE</t>
  </si>
  <si>
    <t>CLOTILDE</t>
  </si>
  <si>
    <t>lnt de fiche**ms**mr sow**776124193**339548092**Abonné pas sur site -- pas de sus -- client pas d'in</t>
  </si>
  <si>
    <t>SANTHIE JOAL</t>
  </si>
  <si>
    <t>client joint confirme qu'il n'a pas signalé la ligne (erreur signalisation)</t>
  </si>
  <si>
    <t>MDM BAYO</t>
  </si>
  <si>
    <t>RETARD FICHE // FN//MDM BAYO  //  CTC771838368  // CLI DIT AVOIR DES DECONNEXIONS //ND 339706499//</t>
  </si>
  <si>
    <t>MODEM BRANCHER SUR PRISE MURALE // SYNCHRO NOK // BRANCHEMENT OK // CLI INF ET INV A PAT // DELAIS D</t>
  </si>
  <si>
    <t>DECONNEXIONS FREQUENTES // REPRISE JARTHIER COTE SR //VERIFICATION CONFIGURATION PORT // VALEUR OK /</t>
  </si>
  <si>
    <t>***************** REPETITIONS DERANGEMENTS &amp; CLI VRILLE  NUM CAS : CAS-96653213-G5T4D0 ST ** MME DRA</t>
  </si>
  <si>
    <t>***************** REPETITIONS DERANGEMENTS &amp; CLI VRILLE  ST ** MME DRAME *** CTC 775830989 *** ND 33</t>
  </si>
  <si>
    <t>5/99 coupe change sur 100m</t>
  </si>
  <si>
    <t>AS//MR NIANG 339746476 //770210532//MOT DE PASS CONFORMITE OK NUM APPELANT EST DANS LE DOSSIER /CL A</t>
  </si>
  <si>
    <t>MAD_B08</t>
  </si>
  <si>
    <t>LE CLIENT JOINT AU 765387988 CONFIRME LE RETOUR DES SERVICES</t>
  </si>
  <si>
    <t>NDAME</t>
  </si>
  <si>
    <t>AICHA // MR GUEYE// CTC 771149393  // ND 339677359 // DECONNEXION FREQUENTE  // PAS DE SUSPENSION //</t>
  </si>
  <si>
    <t>DECONNEXION AVERE SUR RBS // CACTI PAS DE SATURATION // PROFIL KG_new_2M_1M_6dB // ATTEN 37.5 // SNR</t>
  </si>
  <si>
    <t>AUCUN DEFAUT MDP CHANHE CHEIKHOUNA NIANG PREMIUM</t>
  </si>
  <si>
    <t>MR DIOP 776263860 -- 763114696</t>
  </si>
  <si>
    <t>LF -- ADAMA -- MR DIOP 776263860 -- ND 339698418 -- LE CLIENT A DES SOUCIS DE CONNX -- PAS DE SUSP *</t>
  </si>
  <si>
    <t>KEUR MADIEUMBE</t>
  </si>
  <si>
    <t>CHANGEMENT CORDONE RJ11 EFFECTUE</t>
  </si>
  <si>
    <t>LO CODE</t>
  </si>
  <si>
    <t>338305073// PRODUIT FIBRE // LOS ROUGE // INTERNET ETEINT  VERIF BRANCHEMENT OK // COMPTE ACTIF // P</t>
  </si>
  <si>
    <t>LENTEUR FICHE //NGONE //MME YADE //ND 338921680//TYPE Modem fibre ZTE F680/CLI SOUHAITE INTERVENTION</t>
  </si>
  <si>
    <t>CLMI INF ET INV A PAT 48H//CLI INV A PREPARER LES ADRESSES MAC AVANT LARRIVE DES TECHNICIENS //CTC 7</t>
  </si>
  <si>
    <t>MODEM KARMA// MDP CHANGE</t>
  </si>
  <si>
    <t>HANNE</t>
  </si>
  <si>
    <t>BINETOU **** MR HANNE -***781762216***338924630***CLI SIGNALE UNE ABSENCE DE CONNEXION ***CLI EN REG</t>
  </si>
  <si>
    <t>** LOS ROUGE **** BRANCHEMENT OK ** SAYTU KO *** PORT OFFLINE SUR NCE *** MPEC *** FIAB OK</t>
  </si>
  <si>
    <t>REPRISE SOUDURE AU PBO // ARONA</t>
  </si>
  <si>
    <t>776485147 ** 776316092 *</t>
  </si>
  <si>
    <t>MME DIA ** CTC 776485147 ** 776316092 ** ND 338681388 ** CABLE COUPE ** LIGNE ET COMPTE ACTIFS **</t>
  </si>
  <si>
    <t>PAS D'INCIDENTS ** LOS ROIGE ** CLI IMPACTE ** CLI INVITE A PAT ** MPEC</t>
  </si>
  <si>
    <t>REOR MICF ABS X24 93-94A F1/MOUHAMETH</t>
  </si>
  <si>
    <t>Récupération mou + raccordement 12 brins</t>
  </si>
  <si>
    <t>mayra  ** ctc 776145257 **  mme ndiaye ****  339784081**** *pas de cnx *** los rouge  ****- CLI EN R</t>
  </si>
  <si>
    <t>ADJI MAGUETTE DJIBRIL DIOUF</t>
  </si>
  <si>
    <t>MME  DIOUF //  CTC 781300197 //</t>
  </si>
  <si>
    <t>FATMA  //  MME  DIOUF //  CTC 781300197 //  OFFRE  Fibre Kheweul // SIGNAL  WIFI  FAIBLE  //  CLIENT</t>
  </si>
  <si>
    <t>56B</t>
  </si>
  <si>
    <t>MODEM ONT REBRANCHE +REDEMARARAGE//AF HABIB DIALBANG</t>
  </si>
  <si>
    <t>DIARYATOU</t>
  </si>
  <si>
    <t>mme tall//cte:779612729//nd:338554164///pas cnx/ absence navigation/pas incident/modem synchro//port</t>
  </si>
  <si>
    <t>PRES DE L'ECOLE PRIMAIRE</t>
  </si>
  <si>
    <t>NDIOBA / / 776560956 //  MR DIAGNE //  338360399 //  Fibre Kheweul //  CLI SIGNALE LENTEURS //  LORS</t>
  </si>
  <si>
    <t>A COTE DU MOSQUEE MOURIDE</t>
  </si>
  <si>
    <t>VERIFICATION CONFIGURATION PORT PON RAS / RECONFIGURATION MODEM // IBRAHIMA MARRONE SOFATEL</t>
  </si>
  <si>
    <t>RABY CIRE</t>
  </si>
  <si>
    <t>MME LY 777138319</t>
  </si>
  <si>
    <t>LF -- ADAMA -- MME LY 777138319 -- ND 338524999 -- le client a des soucis de connexion -- pas de sus</t>
  </si>
  <si>
    <t>ABF °°  MR DIALLO *** CTC : 782207793 **** ND : 338364631  SOUCI DE CONNEXION : LENTEUR // PAS D INC</t>
  </si>
  <si>
    <t>AYNINA</t>
  </si>
  <si>
    <t>708083276 // MME SECK 7752659</t>
  </si>
  <si>
    <t>PAS INC // PAS SUSP // RBS OK // AMS SYNCH // SAYTU OLT TRES FAIBLE -30 // CLIENT SOUHAITE CHANGER L</t>
  </si>
  <si>
    <t>RETOUR SERVICE CONFIRME PAR LE CLIENT //AF LAMINE CISSE</t>
  </si>
  <si>
    <t>M SIDIBE</t>
  </si>
  <si>
    <t>IBRAHIMA KHALIL ...CTC. 775047047. ND 339046470..M SIDIBE  .... CABLE COUPE  ...CLIENT DISPOSE D UN</t>
  </si>
  <si>
    <t>CLIENT IMPACTE PAR LE SERVICE ... ADRESSE : DIAMGUENE 1 MBOUR  .. MPEC</t>
  </si>
  <si>
    <t>mr sylla//cte:773541996//nd:338683330//client signal cable coupé//los rouge//sayt:ko//port offline//</t>
  </si>
  <si>
    <t>REPRISE SOUDURE AU PTO ONE // CONFIRME AU 773541996 PAR MR SYLLA // OMAR NDIAYE // DBK</t>
  </si>
  <si>
    <t>776407405  779383821</t>
  </si>
  <si>
    <t>BOS** MR CAMARA** CTC 776407405** Client signale Absence de Tonalité** ND 339811545** Offre Fibre Kh</t>
  </si>
  <si>
    <t>Tonalité NOK** Portatif** Allumé**  Pas de message dans l'écran** Tonalité toujours NOK** Client inf</t>
  </si>
  <si>
    <t>FAUSSE MANOEUVRE RJ11 REBRANCHE//BAMOUNI</t>
  </si>
  <si>
    <t>tmp_diop87872</t>
  </si>
  <si>
    <t>SOPHIE * MME DIOP 775218926** ND 339532530**client signale des lenteurs de navigation --pas susp -pa</t>
  </si>
  <si>
    <t>RECONFIG MODEM//AFTH1// PAPE GUEYE</t>
  </si>
  <si>
    <t>Mme DIAGNE</t>
  </si>
  <si>
    <t>Mme DIAGNE - ND : 338255936 - CTC : 776155628  -  Souci de connexion PON clignote vert - pas de susp</t>
  </si>
  <si>
    <t>la cliente est présente dans RBS - le port est offline - GPON : ZTEGD2E45747 -modem redémarré - sau</t>
  </si>
  <si>
    <t>338560368°°°°°°°°° Fibre Pro Max Bloque°°°°°°° PAS DE CONNEXION INTERNET °°°°°°°°°°°°°ABSENCE DE SYN</t>
  </si>
  <si>
    <t>O_GMB_C13</t>
  </si>
  <si>
    <t>MARCHE HLM</t>
  </si>
  <si>
    <t>°°°° CLIENT INVITER A PATIENTER °°°° MERCI DE PRENDRE EN CHARGE LE CLIENT SVP</t>
  </si>
  <si>
    <t>CHANGEMENT PIGTAIL // CONFIRME AU 775877887 PAR MR SY // CHEIKH TACKO DIOP // DBK</t>
  </si>
  <si>
    <t>LF//BAMBA  MR  CISSE  CTC  774088296 ND  339411394  ////// *** CLI SIGNALE MODEM DEFECTUEUX ** PAS D</t>
  </si>
  <si>
    <t>DIALEGNE</t>
  </si>
  <si>
    <t>chargeur modem défectueux changé</t>
  </si>
  <si>
    <t>DIENABA</t>
  </si>
  <si>
    <t>m koita</t>
  </si>
  <si>
    <t>lnt fihe **aa**m koita **777307728***339831765***souhaite changer son mdp**confor ok***keurgui max**</t>
  </si>
  <si>
    <t>souhaite changer son mdp**confor ok***keurgui max***saytu ko ***acces ko ***modem reset **acces ko *</t>
  </si>
  <si>
    <t>CHANGEMENT MOT DE PASSE WIFI // EQ YOUSSOUPH LO TDX.</t>
  </si>
  <si>
    <t>338643403****Pack Internet Pro Bloque***absence de synchro</t>
  </si>
  <si>
    <t>BROADBAND en vert clignotant***internet éteint***vérif branchement ok***rbs actif sans session s2m/</t>
  </si>
  <si>
    <t>RETABLI COTE PC // RABIA JOINT CONFIRME LE RETOUR DU SERVICE // MD // MAMAMDOU DIALLO</t>
  </si>
  <si>
    <t>MAME FAKHA YAMILE</t>
  </si>
  <si>
    <t>MR THIAM / ND 338251973 / LENTEUR CNX / SESSION OK / PAS DE SUSP / PAS D'INCI / CTC 776365929</t>
  </si>
  <si>
    <t>ECO_GDK2</t>
  </si>
  <si>
    <t>RECONFIG MODEM ONT /// MALICK NIANG ECOTEL</t>
  </si>
  <si>
    <t>MAME NDEW</t>
  </si>
  <si>
    <t>Mr ndong</t>
  </si>
  <si>
    <t>Lenteur de connexion :: Valeurs correctes</t>
  </si>
  <si>
    <t>18/A</t>
  </si>
  <si>
    <t>LENTEUR CONNEXION //RESET+ RECONF // RECONFIGURATION PORT // MIGRATION IPV6 // NAF OK // PAPYRUS OK</t>
  </si>
  <si>
    <t>SERIGNE AMDY</t>
  </si>
  <si>
    <t>CTC : 775268134 \ 771555845</t>
  </si>
  <si>
    <t>MR SERIGNE AMDY BEYE</t>
  </si>
  <si>
    <t>SALIOU // MR SERIGNE AMDY BEYE // CTC 771555845 // ND 338020330 // Fibre Kheweul /// CLIENT NA PAS D</t>
  </si>
  <si>
    <t>SAYTU : KO  // TEST NCE : PORT ASYNCH // CONNEXION NOK APRES REDEM MODEM</t>
  </si>
  <si>
    <t>gningue</t>
  </si>
  <si>
    <t>rokhaya</t>
  </si>
  <si>
    <t>Mme gningue</t>
  </si>
  <si>
    <t>BIRAME FALL*** Mme gningue  *** CTC 765511927  //775677857 ***CLIENT signal un derangement  ***ND 33</t>
  </si>
  <si>
    <t>SAYTU KO   *** VERIFICATION CABLE *** MODEM TJR ASYNCH ***AMS NCE KO ***DELAI DE 48H COMMUNIQUER C</t>
  </si>
  <si>
    <t>JARRETIERE OPTIQUE REMPLACEE/ELHADJ MULT</t>
  </si>
  <si>
    <t>mr thiaw</t>
  </si>
  <si>
    <t>mr thiaw//cte:771686424//nd:  338028923//pas cnx/los rouge //saytu:ko/nce asynchro/pas incident/equi</t>
  </si>
  <si>
    <t>O_NFO_X18</t>
  </si>
  <si>
    <t>mr djigo</t>
  </si>
  <si>
    <t>mr djigo // ctc 770155515 // nd 339832580 // clt signale des lenteurs //pas incident //debit conform</t>
  </si>
  <si>
    <t>clt signale des lenteurs //pas incident //debit conformer //GOLMY_MA5603T-Frame:0/Slot:0/Port:9 //S</t>
  </si>
  <si>
    <t>VERIFICATION CONFIG//YOUSSOUPHA LO TADEX</t>
  </si>
  <si>
    <t>CTC 773419730</t>
  </si>
  <si>
    <t>tmp_samake82701</t>
  </si>
  <si>
    <t>LE CLIENT SIGNALE QU'IL N' A PAS DE CONNEXION// TOUS LES VOYANTS DU MODEM SONT EITEINTS //MODEM DEBR</t>
  </si>
  <si>
    <t>CLICHGT133-BOITIER CPL</t>
  </si>
  <si>
    <t>CPL CHANGE</t>
  </si>
  <si>
    <t>BOITIER COURANT PORTEUR EN LIGNE/BOITIER</t>
  </si>
  <si>
    <t>MM  sadji</t>
  </si>
  <si>
    <t>AHS**MM  sadji ** LENTEUR FICHE   ** CTC 770983111 **ND 339583229 ** REITERATION DERANGEMENT SIGNALE</t>
  </si>
  <si>
    <t>CAS-96493050-R4B7L9---  PAS DE DRGMT EN COURS  ---  CLI SOUTIENT service tjr ko ---  CLI IMPACTER</t>
  </si>
  <si>
    <t>MAHANTA</t>
  </si>
  <si>
    <t>MME DIOP NCT 783729512//773262773</t>
  </si>
  <si>
    <t>ABD//MME DIOP NCT 783729512//773262773//ND 339673004//CLI SIGNAL ABSENCE SYNC ADSL//PAS DE SUS//PAS</t>
  </si>
  <si>
    <t>CLI SIGNAL ABSENCE SYNC ADSL//PAS DE SUS//PAS DE FIXE//PAS D'INC//PAS DE DECONEX//PRISE FILTRER//PAS</t>
  </si>
  <si>
    <t>MAWAA</t>
  </si>
  <si>
    <t>GODFREY EKATO</t>
  </si>
  <si>
    <t>M Godfrey</t>
  </si>
  <si>
    <t>M Godfrey // 338659178 // 775092180 // Cli actif // Pas d'incident // LOS rouge // Offline AMS // sa</t>
  </si>
  <si>
    <t>Offline AMS // saytu KO</t>
  </si>
  <si>
    <t>LENTEUR DE FICHE********AN********MR MBOW********CTC 773812058*ND 338737732******CLT SOUCI DE CNX **</t>
  </si>
  <si>
    <t>O_TIA_E52</t>
  </si>
  <si>
    <t>PIGTAIL CHANGE/SIMAL MULT</t>
  </si>
  <si>
    <t>mr sady</t>
  </si>
  <si>
    <t>ib **mr sady **775398083**339535161 **Keurgui_IP **deconnex freq ****susp et incident nok ***Bdb ver</t>
  </si>
  <si>
    <t>RTE PRINCIPALE</t>
  </si>
  <si>
    <t>deconnex freq ****susp et incident nok ***Bdb vert fixe **internet  vert clign **deconnex freq ok **</t>
  </si>
  <si>
    <t>RECONFIG PORT+ MODEM//AFTH2//AMEDINE TALL</t>
  </si>
  <si>
    <t>*MR ndao</t>
  </si>
  <si>
    <t>absence DE FICHE********AN********MR ndao********CTC 788008603/784062642**nd 339805816*CLT SOUCI DE</t>
  </si>
  <si>
    <t>CLT SOUCI DE CNX********PAS DE SUSPENS******PAS DINC*****CLT PAS SUR SITE***SAYTO KO********PORT OFF</t>
  </si>
  <si>
    <t>REPRISE SOUDURE AU PTO//BAMOUNI</t>
  </si>
  <si>
    <t>SADIO *** MME WADE CCT 784150744 *** ND  338571520   ** CLIENT SIGNALE DES DES LENTEURS DE CONNEXION</t>
  </si>
  <si>
    <t>*** OFFRE FIBRE KHEWEUL ***DEBIT CONFORME  **** VALEUR NOOK  *** SAYTU PAS DE RESULTAT  *** JOIGNAB</t>
  </si>
  <si>
    <t>LENTEUR CONNEXION	 //REPRISE SOUDURE AU PTO +RECONF MODEM PAR TI // VERIFICATION CONFIGURATION PORT</t>
  </si>
  <si>
    <t>LENTEUR DE FICHE  AICHA  BA  --- MME LO --- CTC 777436934 --- ND 338215494 --- CLI SOUCIS DE CONNEXI</t>
  </si>
  <si>
    <t>FANN CITE CLAUDEL</t>
  </si>
  <si>
    <t>VERIFICATION CONFIG//RECONFIG MODEM+MALICK NIANG ECOTEL</t>
  </si>
  <si>
    <t>AGNES ** MME SECK 772011014**338014610**1633200000989**SOUCI CONNX ** PAS DE SUSP ** PAS INCIDENT **</t>
  </si>
  <si>
    <t>ZONE INDUSTRIELLE COTE CLINIQ</t>
  </si>
  <si>
    <t>REPRISE SOUDURE AU PBO MIS EN OBSERVATION // YORO DIOP</t>
  </si>
  <si>
    <t>RECONFIGURATION MODEM F6600 // YORO DIOP</t>
  </si>
  <si>
    <t>LF//DKHT//MME DIAGNE//CTC CLI 781504770//ND CLI 338729817//CLIENT SIGNAL PAS DE CONNEXION//LOS ROUGE</t>
  </si>
  <si>
    <t>/MODEM ASYNK ///SAYTU COUPURE FIBRE  //CLIENT INFORME DIT QU'IL A DES EXAMENS A FAIRE EN URGENCE //C</t>
  </si>
  <si>
    <t>FATOU BINETOU</t>
  </si>
  <si>
    <t>MR DIOUF 2e ctc 776308369</t>
  </si>
  <si>
    <t>CLI SIGNALE SOUCI RESEAU 4G ET WIFI FAIBLE - n'arrive pas acceder à certains sites__Fibre_Max__SYNC</t>
  </si>
  <si>
    <t>!!! CAS URGENT // CLI REMONTE TRES IMPACTE DANS SON TRAVAIL // CAS A PRIORISER EN URGENCE saytu ko__</t>
  </si>
  <si>
    <t>CHANGEMENT MODEM // RECONFIGURATION PORT ET CONFIGURATION VOIP SUR SELFSERVICE // CAMUSAT	DJIBRIL BA</t>
  </si>
  <si>
    <t>GUIRO</t>
  </si>
  <si>
    <t>MOHAMED SIRE</t>
  </si>
  <si>
    <t>AFD//M. GUIRO//nd 338558886  //ctc 783794937 //pas</t>
  </si>
  <si>
    <t>AFD//M. GUIRO//nd 338558886  //ctc 783794937 //pas de susp//pas d'inc//los rouge//saytu ko//client i</t>
  </si>
  <si>
    <t>O_NFO_X09</t>
  </si>
  <si>
    <t>LABORATOIRE D¿ANALYSE DE BIOLOGIE MEDICALE - SUARL</t>
  </si>
  <si>
    <t>M NDOYE</t>
  </si>
  <si>
    <t>CLICHGT163-BOITIER CPL</t>
  </si>
  <si>
    <t>775290810/</t>
  </si>
  <si>
    <t>339835771 //  RELEVE SANS RETOUR DU SERVICE // PAS DE CONNEXION // SYNCHRO KO DANS NCE</t>
  </si>
  <si>
    <t>CABLE RJ11 MAL BRANCHE REPRIS // EQ YOUSSOUPH LO TDX.</t>
  </si>
  <si>
    <t>mr ka</t>
  </si>
  <si>
    <t>barhame *** mr ka *** ctc 770329891 *** 339572549 *** keurgui max_ip *** CLI SIGNALE PAS DE CONNEXIO</t>
  </si>
  <si>
    <t>TRYPANO MBOUR RTE DE JOAL</t>
  </si>
  <si>
    <t>PAS DE PRISES SUPERPOSEES*** CABLES INTERVERTIS*** MODEM REDEMARRE*** SYNCHRO NOK*** NCE:  MBOUR_CO1</t>
  </si>
  <si>
    <t>RJ11 mal branché remise à nouveau connexion ok</t>
  </si>
  <si>
    <t>MBAYE KA</t>
  </si>
  <si>
    <t>CLIENT SIGNALE QUE SA MAISON ETAIT EN CHANTIER ET QUE LE CABLE ETAIT COUPE // IL VEUT L'ENVOI DE TEC</t>
  </si>
  <si>
    <t>REPRISE INSTALLATION COTE INTERIEUR+POSE BTI</t>
  </si>
  <si>
    <t>mm mboup</t>
  </si>
  <si>
    <t>ib **mm mboup **786352362***338786004***scis de cnx ***susp et incident nok***los rouge ***incident</t>
  </si>
  <si>
    <t>PIGTAIL CHANGE (CAUSE INCONNUE)/SAMBA MULT</t>
  </si>
  <si>
    <t>MAIRAME SAMBA</t>
  </si>
  <si>
    <t>ma awa // mme diop // ND 339011150 // cli signal des souci de conx // pas de susp // pas d'incident</t>
  </si>
  <si>
    <t>O_GMB_C02</t>
  </si>
  <si>
    <t>ND 339011150 // cli signal des souci de conx // pas de susp // pas d'incident // cli capte le signa</t>
  </si>
  <si>
    <t>MM TEUW</t>
  </si>
  <si>
    <t>KHAADIM ***MM TEUW ***338350231** CTC 774583653****CLIENT DIT AVOIR DES SOUCIS DE CONNEXION**LIGNE E</t>
  </si>
  <si>
    <t>CLIREPA412-ONT F660</t>
  </si>
  <si>
    <t>REBRANCHEMENT JARRETIERE OPTIQUE //AF LAMINE CISSE</t>
  </si>
  <si>
    <t>LOPEZ</t>
  </si>
  <si>
    <t>MME LOPËZ</t>
  </si>
  <si>
    <t>M SENE***M LOPEZ****ND 338252314***Keurgui_Max******CLIENT NA PAS DE CONNEXION // PERIMETRE OK // PA</t>
  </si>
  <si>
    <t>GDK_C09</t>
  </si>
  <si>
    <t>RECONFIG PORT// BONNES VALEURES// MAMADOU DIALLO ECOTEL// MUTATION PORT</t>
  </si>
  <si>
    <t>ndack**m fall 339714824 776524864 PAS DE SUSP**PAS D'INCIDENT**DECONNEXION FREQUENTES VISIBLE SUR RB</t>
  </si>
  <si>
    <t>MAESTRO ENR**SYNC OK**ATTENUATION NOK 69.0//NOISE OK**MERCI DE PEC</t>
  </si>
  <si>
    <t>CLIENT ORIENTE EN AGENCE POUR UPGRADE</t>
  </si>
  <si>
    <t>LNT FICHE ***AA**MME FAYE ***774310312***338584048**ABSENCE DE NAVIGATION ***SESION DECONN **MODEM R</t>
  </si>
  <si>
    <t>ROND POINT 6</t>
  </si>
  <si>
    <t>ABSENCE DE NAVIGATION ***SESION DECONN **MODEM REDEM **CNX NOK ****MODEM 4 ANT **NE VEUT PAS FAIRE D</t>
  </si>
  <si>
    <t>MODEME RESET RECONIGURATION FAITE</t>
  </si>
  <si>
    <t>785479368 / 776552147</t>
  </si>
  <si>
    <t>BD--Mme ba --CTC 785479368 / 776552147 --ND 338673370 --CLI SIGNALE SOUCI CONX / LOS ROUGE / PAS DE</t>
  </si>
  <si>
    <t>TEST SAYTU : INDISPONIBLE / PORT ASYNC NCE /CLI INF ET INV A PAT / MPEC</t>
  </si>
  <si>
    <t>MR SY DIT AVOIR DES DCNX FREQ*** PAS DE SUSP PAS D'INCIDENT*** VOYANT INTERNET ALLUME*** VAL OPTIK O</t>
  </si>
  <si>
    <t>SIGNALE*** MPECC CNT: 776220020*** ND: 338702336***FIAB OK</t>
  </si>
  <si>
    <t>MR NDONGO</t>
  </si>
  <si>
    <t>LEN FICH BABACAR MR NDONGO CTC 776322909 ND 338711276// SOUCI CONNEXION ** PAS DE SUSPENSION NI D'IN</t>
  </si>
  <si>
    <t>SOUCI CONNEXION ** PAS DE SUSPENSION NI D'INCIDENT ** ETAT VOYANT MODEM SYNCRO ** LENTEUR DE NAVIGA</t>
  </si>
  <si>
    <t>AISSATOU DIONFOLO</t>
  </si>
  <si>
    <t>DIATTA ** MR COLY ** CTC 779048478 ** ND 339907191 ** CLT SIGNAL  SOUCIS RECEPTION ** CLT PAS SUR SI</t>
  </si>
  <si>
    <t>O_ZIG_A08</t>
  </si>
  <si>
    <t>CLT SIGNAL  SOUCIS RECEPTION ** CLT PAS SUR SITE ** SPG LIGNE PRESENT PAS DE RESTRICTION ** TEST DE</t>
  </si>
  <si>
    <t>ROUTAGE NMC2</t>
  </si>
  <si>
    <t>MOHAMADOU FALILOU KANE</t>
  </si>
  <si>
    <t>STBA // MR KANE // 770269727 // 339049824 // CLI SIGNALE DES DECONNEXIONS // PAS DE SUSP PAS D INCID</t>
  </si>
  <si>
    <t>reconfig dslite</t>
  </si>
  <si>
    <t>MAKHOUDIA** M NDIAYE**CTC 776447797**ND 338785474**CLI SIGNAL SOUCI CNX**LIGNE ET COMPTE NON SUSPEND</t>
  </si>
  <si>
    <t>KMR_L18</t>
  </si>
  <si>
    <t>darou salam 5 B</t>
  </si>
  <si>
    <t>5/99  coupe change sur 150m // MEISSA</t>
  </si>
  <si>
    <t>SADIO *** MME GUEYE CCT 777464123 *** ND  338449428  ** CLIENT SIGNALE UN CABLE COUPE PAR UN CAMION</t>
  </si>
  <si>
    <t>niacourab</t>
  </si>
  <si>
    <t>** CLIENT IMPACTE *** SAYTU  PAS DE RESULTAT *** NCE PORT OFFLINE ** JOIGNABLE 777464123  *** MPEC *</t>
  </si>
  <si>
    <t>HOTEL NEPTUNE BEACH CLUB</t>
  </si>
  <si>
    <t>INCIDENT SUR UR13 de SALY</t>
  </si>
  <si>
    <t>CENTINC61-CNE/CSN</t>
  </si>
  <si>
    <t>ALIMENTATION RETABLIE</t>
  </si>
  <si>
    <t>CENTRAL COMMUTATION/CNE ETEINT</t>
  </si>
  <si>
    <t>fin incident UR 13 suite reset carte</t>
  </si>
  <si>
    <t>BINETOU DIAGNE</t>
  </si>
  <si>
    <t>MM DIAW</t>
  </si>
  <si>
    <t>338683905//Fibre Pro Max Bloque//SOUCIS EMISSION RECEPTION//</t>
  </si>
  <si>
    <t>338683905 // SOUCI EMISSION / RECEPTION D'APPELS // TEST DE RECEPTION KO : CA SONNE OCCUPPER // TEST</t>
  </si>
  <si>
    <t>EQUIPEMENT PRIVE DU CLIENT A VOIR</t>
  </si>
  <si>
    <t>Mr FALL</t>
  </si>
  <si>
    <t>ABDOU --- Mr FALL --- CTC 777232458 --- ND 339579547 --- LE CLIENT SIGNAL UNE ABSCENCE DE CONX --- P</t>
  </si>
  <si>
    <t>MR DJIGO NCT 778096323</t>
  </si>
  <si>
    <t>ABD//MR DJIGO NCT 778096323//ND 339713782//CLIENT SIGNAL CABLE COUPE*//PAS DE SUS//PAS D'INC//CLIENT</t>
  </si>
  <si>
    <t>CLIENT SIGNAL CABLE COUPE*//PAS DE SUS//PAS D'INC//CLIENT IMPACTER//DELAIS 48H//FIAB OK ADRESSE NDAY</t>
  </si>
  <si>
    <t>CABLE RACCROCHE // CONFIRME AU 778096323 PAR MR DJIGO // MOUSSA DIA // DBK</t>
  </si>
  <si>
    <t>NDEYE ASTOU FALL</t>
  </si>
  <si>
    <t>AS//MME SALL 775492105//339601542//SOUCI TONALITE //CL EN REGLE //PAS DE SUSP //PAS D ICIDENT //TEL</t>
  </si>
  <si>
    <t>CORDON RJ11 DEFECT CHANGE // EQ ABDOULAYE THIAW TDX.</t>
  </si>
  <si>
    <t>CLIENT NA PAS DE CONNEXION ** PAS DE SUSPENSION ** PAS DINCIDENT **  INTERNET ALLUMER ** MODE DE CO</t>
  </si>
  <si>
    <t>MODEM ONT RECONFIGURE CAUSE RESET PAR LE CLIENT/SAMBA MULT</t>
  </si>
  <si>
    <t>MM Fall// ctc 787030289</t>
  </si>
  <si>
    <t>MMoctar// MM Fall// ctc 787030289// ND 338297813//Soucis de connexion// pas de suspension// pas d¿in</t>
  </si>
  <si>
    <t>CENTRE DE SANTE GASPARD KAMARA</t>
  </si>
  <si>
    <t>REPRISE SOUDURE AU PBO  // MME NDEYE KOUDIA  JOINT CONFIRME LE RETOUR DU SERVICE // MD // SARA BADIA</t>
  </si>
  <si>
    <t>AS*****MR KEBE ***** ND 339514309****// CLIENT NA PAS DE CONNEXION // LOS ROUGE // PAS DE SUSPENSION</t>
  </si>
  <si>
    <t>AIGLON</t>
  </si>
  <si>
    <t>/ TEST AMS : PORT ASYNCH // FIAB OK // CTC :772452552 // CLIENT INFORMER DU PROCESSUS ET INVITER A P</t>
  </si>
  <si>
    <t>mme sokhna</t>
  </si>
  <si>
    <t>fatima ** mme sokhna 771583911 ** client signale pas de connexion ** nd 339994924 **// CLIENT NA PAS</t>
  </si>
  <si>
    <t>ZR00</t>
  </si>
  <si>
    <t>SERIGNE OUSMANE</t>
  </si>
  <si>
    <t>LF///BAMBA MME  CISSE  CTC  773679663   ND 338216917  CLIENT SIGNAL PAS DE CONNEX*******LOS ROUGE**</t>
  </si>
  <si>
    <t>*MM  niang</t>
  </si>
  <si>
    <t>AHS**MM  niang ** LENTEUR FICHE   ** CTC 775145636 **ND 338220865** LENTEUR DE CONEXION // VERIF DEB</t>
  </si>
  <si>
    <t>PAS ANOCLAMP // MODE DE CONNEXION PAR WIFI // VERIF SI LE WIFI EST STABLE  //  // SAYTU : ko //valeu</t>
  </si>
  <si>
    <t>LENTEUR CONNEXION	 //REPRISE SOUDURE AU PTO	+CHANGEMENT JARRETIERE OPTIQUE	 //RECONFIGURATION PORT M</t>
  </si>
  <si>
    <t>mr camara//cte:776599578//nd:339483107///asynch modem//pas incident/client  dit ne pas pouvoir inter</t>
  </si>
  <si>
    <t>conjonteur defectueux change reprise installation ip 2 uyef change</t>
  </si>
  <si>
    <t>barhame *** mr diop *** 775036274 *** 338423108 *** fibre bi *** 6 antennes **** cli dit que les 4 a</t>
  </si>
  <si>
    <t>RUE 41X30</t>
  </si>
  <si>
    <t>PLE N 53</t>
  </si>
  <si>
    <t>pas sus *** pas inc *** signal wifi faible *** voyants ok *** cli pres du wifi reçoit bien le signa</t>
  </si>
  <si>
    <t>MADJIGUENE LAYE</t>
  </si>
  <si>
    <t>WADE // MME NDOYE  // CTC 778754240 // ND 338429134 //CLIENT NE PEUT PAS SE CONNECTER // CLIENT EN R</t>
  </si>
  <si>
    <t>:mme fall</t>
  </si>
  <si>
    <t>als:::785848665::lent fiche ::mme fall***339677516 *** souci de connexion adsl ***broadband clignota</t>
  </si>
  <si>
    <t>LGA_A04</t>
  </si>
  <si>
    <t>NDIANG MBAMBODJI</t>
  </si>
  <si>
    <t>broadband clignotant /eteient **pas incident **pas de fixe ***pas deconnexion***filtre ok **cable in</t>
  </si>
  <si>
    <t>CABLE 5/99 CHANGE SUR 120M</t>
  </si>
  <si>
    <t>MARIKO</t>
  </si>
  <si>
    <t>MR MARIKO  //  CTC 775012777</t>
  </si>
  <si>
    <t>RETARD FICHE //  FATMA  //MR MARIKO  //  CTC 775012777 // ND 339485222 // OFFRE  Keurgui_Max_IP//  A</t>
  </si>
  <si>
    <t>BROADBAND ETTEINT //PAS DE SUSPENSION DANS GAIA ET RBS//PAS D'INCIDENT DANS SIRI //FIXE  OK  //  LIG</t>
  </si>
  <si>
    <t>5/99 changer sur 20m</t>
  </si>
  <si>
    <t>me diouf</t>
  </si>
  <si>
    <t>mayra** ctc 772353305  **  me diouf  **** 338357104 ****  *pas de cnx *** los rouge  ****- CLI EN RE</t>
  </si>
  <si>
    <t>RECPONFIGURATION PORT PON</t>
  </si>
  <si>
    <t>CHEIKH MOUHAM BAMBA</t>
  </si>
  <si>
    <t>Mdm Dieng</t>
  </si>
  <si>
    <t>BLF // CTC 776781493 // ND 339641389 // Mdm Dieng // cli  dit qu'il n'arrive pas à se connecter // B</t>
  </si>
  <si>
    <t>PC REPARE SUR OXYDATION // EQ MODOU SENE TDX.</t>
  </si>
  <si>
    <t>AFRICA GOURMET</t>
  </si>
  <si>
    <t>MM GAYE</t>
  </si>
  <si>
    <t>339577070°°°°°°°°°° Pack Business Internet Silver BLOQUE°°°°°°°° ABSENCE DE TONALITE  VERIF BRANCHEM</t>
  </si>
  <si>
    <t>TADEX EQ1-PDCC</t>
  </si>
  <si>
    <t>KDS*** MR FALL *** CTC 779044030 **** ND 338707919 ***PAS DE CONNEXION *** CLI EN REGLE PAS DE SUSP</t>
  </si>
  <si>
    <t>NFM*******MME SARR****CTC 778270167 ***ND 339558042 ******LENTTEUR NAVIGATION ***VOYANT OK ***PAS DE</t>
  </si>
  <si>
    <t>******LENTTEUR NAVIGATION ***VOYANT OK ***PAS DE SUS *****PAS D INCIDENT **PROFIL OK **DEBIT OK  ***</t>
  </si>
  <si>
    <t>VERIF CONFIG// BONNES VALEURES// ISMAILA SIDIBE AFRITEL//  RECONFIG MODEM</t>
  </si>
  <si>
    <t>Mme Coly</t>
  </si>
  <si>
    <t>Mme Coly // 339914200  // 779553988 // Cli actif // Pas d'incident // LOS rouge // Offline NCE // sa</t>
  </si>
  <si>
    <t>BOUCOTTE EST</t>
  </si>
  <si>
    <t>DIATTA ** MR DIOP ** CTC 773129122 ** ND 338453279 ** SIGNAL DES SOUCIS DE CNX **CLI EN REGLE ** PAS</t>
  </si>
  <si>
    <t>restriction leveée//tonalité ko//hors porté sur le</t>
  </si>
  <si>
    <t>AFD//M. DIOP//nd 338550628 //ctc 778814469 //pas de susp//pas d'inc//clmient signale souci emission</t>
  </si>
  <si>
    <t>MARCHE DJIBY SARR FACE ECOLE 4</t>
  </si>
  <si>
    <t>338305873 // Fibre Pro Max Bloque / / PAS DE TONALITE</t>
  </si>
  <si>
    <t>TEST DE RECEPTION KO MESSAGE LIGNE SUSPENDUE // ACTIF RBS // BRANCHEMENT OK // TEST DE LIGNE SPG IND</t>
  </si>
  <si>
    <t>LEVEE RESTRICITION COTE SPG // MACTAR POUYE  ECOTEL</t>
  </si>
  <si>
    <t>LENTEUR DE FICHE FF**CTC 772536390**ND 339554032***MME NGOM****CLIENT A UN SOUCI DE CNX// BROADBAND</t>
  </si>
  <si>
    <t>HLM MBORO</t>
  </si>
  <si>
    <t>PORT ASYNCH DANS AMS***</t>
  </si>
  <si>
    <t>RJ11 CHANGE//AFTH5// SIDIBE</t>
  </si>
  <si>
    <t>WADE // MR SOW // CTC 774822971 // ND 338324275 // cli a signaler un derangement le 28/03/202520:06</t>
  </si>
  <si>
    <t>YAYE KENE BOUGOUL</t>
  </si>
  <si>
    <t>mme gning</t>
  </si>
  <si>
    <t>lf//mme gning//cte:776217881//nd:339992210//los rouge //saytu:ko/ port offline ams/pas incident/equi</t>
  </si>
  <si>
    <t>ABF °° MME DIALLO ** CTC 786044527 ** ND 338426775 SOUCI DE CONNEXION : LENTEUR // PAS D INCIDENT //</t>
  </si>
  <si>
    <t>RUE 23 X 8</t>
  </si>
  <si>
    <t>Mr HERMANN</t>
  </si>
  <si>
    <t>ABDOU --- Mr HERMANN --- CTC 770914367 --- ND 338687956 --- PAS DE RESTRICTION --- PAS DE SUSPENSION</t>
  </si>
  <si>
    <t>TF///MME DIALLO///CTC 782400243 ///ND 338544488///LENTEURS CONNEXION // PAS DE SUS // PAS D'INC//NAF</t>
  </si>
  <si>
    <t>CLI INV A PAT DELAIS 48H</t>
  </si>
  <si>
    <t>VERIFICATION CONFIGURATION PORT PON RAS / CHANGEMENT JARRETIERE OPTIQUE // EL HADJI THIAM MULTELEC</t>
  </si>
  <si>
    <t>MAMADOU LAMINE FAYE</t>
  </si>
  <si>
    <t>338403362°°°°°°°Fibre Pro Max Bloque°°°°°°°°°°PAS DE CONNEXION INETRNET °°°°°°ABSENCE DE SYNCHRO LOS</t>
  </si>
  <si>
    <t>°°°°° CLIENT INVITER A PATIENTER °°°° MERCI DE PRENDRE EN CHARGE LE CLIENT SVP</t>
  </si>
  <si>
    <t>mayra  ** ctc 776185473  **  mr ndiaye  *** 338575580 ***  pas de cnx  ***  cli en rgele et pa dinc</t>
  </si>
  <si>
    <t>PA18</t>
  </si>
  <si>
    <t>AICHA // MR MBENGUE // CTC 770900433 // ND 338346816 // LENTEUR NAVIGATION // PAS DE SUSPENSIION //</t>
  </si>
  <si>
    <t>.DIACKSAO 2</t>
  </si>
  <si>
    <t>// CACTI PAS DE RESULTAT // PROFIL KG_new_8M_1M_6dB // ATTEN 1.8 // SNR 28.4 // MAX ATTEIGN 24904 //</t>
  </si>
  <si>
    <t>cable 5,99 oxydé au niveau du RP1 reconnecté uyef 2 + reconfig modém</t>
  </si>
  <si>
    <t>MAME SOKHNA</t>
  </si>
  <si>
    <t>CLIENT SIGNAL DES SOUCIS DE CONNEXION ** PAS DE SUSPENSION ** PAS D'INCIDENT ** LOS ROUGE ** ABSENCE</t>
  </si>
  <si>
    <t>TALLY WALY SECK</t>
  </si>
  <si>
    <t>REOR MICF ABS X24 94B-95 F3/KA MULT</t>
  </si>
  <si>
    <t>Récupération mou + Raccordement 12 brins</t>
  </si>
  <si>
    <t>MME SAMBE</t>
  </si>
  <si>
    <t>HABIBOU ***MME SAMBE **CTC 774791654 *** *ND 339755577 *** PAS DE CONNEXION INTERNET ***PAS DE SUSP</t>
  </si>
  <si>
    <t>*INTERNET ROUGE ***PAS DE ERROR LOGS **** PORT OFFLINE *** CONFORMITE OK ***CLIENT DIT QUELLE NE PEU</t>
  </si>
  <si>
    <t>DIOP NDEYE ANTA</t>
  </si>
  <si>
    <t>DIOP NDEYE ANTA // ctc 771321957 // nd 338050851// signal faible // modem sonatel // il est loin **d</t>
  </si>
  <si>
    <t>signal faible // modem sonatel // il est loin **deconnex reconnex // cli recoit pas bien le signal *</t>
  </si>
  <si>
    <t>JARRETIERE CHANGE+RECONF MODEM</t>
  </si>
  <si>
    <t>ELHADJI MBAYE</t>
  </si>
  <si>
    <t>KDS*** MME NDIAYE *** CTC 771864352 **** ND 338753793 *** PAS DE CONNEXION *** CLI EN REGLE PAS DE S</t>
  </si>
  <si>
    <t>EN FACE AUCHAN KEUR MASSAR</t>
  </si>
  <si>
    <t>PAS DE CONNEXION *** CLI EN REGLE PAS DE SUSP *** PAS DINCIDENT *** LOS ROUGE *** INTERNET ETEINT *</t>
  </si>
  <si>
    <t>MOUSTAPHA MOUSSA TAHER DAGACHE</t>
  </si>
  <si>
    <t>MOUSTAPHA MOUSSA TAHER DAGACHE // ctc 781519731 // pas de connex // nd 338684972 // los rouge // re</t>
  </si>
  <si>
    <t>los rouge // rebranchement fait // los tjour rouge // compte OK /// PAS INCIDENT // SAYTU KO // AMS</t>
  </si>
  <si>
    <t>REPRISE SOUDURE AU PBO // CONFIRME AU 781519731 PAR MR MOUSTAPHA // OMAR NDIAYE // DBK</t>
  </si>
  <si>
    <t>/ABSENCE DIMAGE**ABSENCE DUNE OPERATION MC**SERVICE TVO ET VIAACC OK**CLIENT PRESENT DANS RIGHT TV *</t>
  </si>
  <si>
    <t>CLIENT ORIENTE A L'AGENGE SUITE OFFRE CLIENT INADAPTE //LE CLIENT BENEFICIE DE L'OFFRE FIBRE KHEWEUL</t>
  </si>
  <si>
    <t>AS//MME NDIAYE 339011403 //777466547///SOUCI CNX INTERNET //LOS ROUGE /CL EN REGLE //PAS DE SUSP PAS</t>
  </si>
  <si>
    <t>GUINAW RAIL MBOUR</t>
  </si>
  <si>
    <t>LENTEUR DE FICHE  AICHA  BA  --- MME WADE --- CTC 777424440 --- ND 338264681 --- CLI SOUCIS DE CONNE</t>
  </si>
  <si>
    <t>RD** MR SYLLA ** CC 785444061**ND 338243754* CLI SIGNAL DES SOUCIS DE CNX ** LOS ROUGE** PAS DE SUPS</t>
  </si>
  <si>
    <t>REOR MICF ABS AU PBO W17.33.34A-F6 // CHEIKH TACKO DIOP 770270384 // DBK</t>
  </si>
  <si>
    <t xml:space="preserve">ABSENCE DE SIGNAL AU PBO PLAQUE - O_ACA_W17	</t>
  </si>
  <si>
    <t>thiambe</t>
  </si>
  <si>
    <t>MME THIAMBE NDIAYE</t>
  </si>
  <si>
    <t>BB++Mme  NDIAYE ++CTC 776362817/781779044++ND 338772015++SIGNAL WIFI FAIBLE++CAUSE DES INSTABILTES++</t>
  </si>
  <si>
    <t>CHANGEMENT DE CONNECTEUR</t>
  </si>
  <si>
    <t>MME DIALLO  +++ CTC 774338294  ++ ND 338718963  ++SCS CNX SUITE A UN CABLE BLANC  COUPE//CONFO OK//C</t>
  </si>
  <si>
    <t>O_RUF_G05</t>
  </si>
  <si>
    <t>REOR MICF X20 183 184A  F1/KA MULT</t>
  </si>
  <si>
    <t>Reprise sodure 2 brins au PBO</t>
  </si>
  <si>
    <t>774780836 / 767500147</t>
  </si>
  <si>
    <t>BD--MR SY --CTC 774780836 / 767500147 --ND 338587926 --CLI SIGNALE SOUCI CONX / ABS SYNCHRO / LOS RO</t>
  </si>
  <si>
    <t>RUE GD 54</t>
  </si>
  <si>
    <t>VILLA N°274</t>
  </si>
  <si>
    <t>TEST SAYTU : INDISPONIBLE / PORT ASYNC</t>
  </si>
  <si>
    <t>REPRISE SOUDURE AU PBO // ALIOU SY JOINT COFIRME LE RETOUR DU SERVICE // MD // NADOU</t>
  </si>
  <si>
    <t>NDAGA</t>
  </si>
  <si>
    <t>787270916-775506993</t>
  </si>
  <si>
    <t>mm ndiaye</t>
  </si>
  <si>
    <t>marie // mm ndiaye 787270916-775506993  // nd 339612621 //absence de synchro // power allumé vert fi</t>
  </si>
  <si>
    <t>DIATTA ** MR BA ** CTC 774179513 ** ND 339616431 ** CLT SOUCIS AVEC MON FIXE *** PAS DE TONALITE **</t>
  </si>
  <si>
    <t>STL_A13</t>
  </si>
  <si>
    <t>CLT SOUCIS AVEC MON FIXE *** PAS DE TONALITE ** CLT EFUSE DE FAIRE LES MANUP CAR DIT IL IL EST PAS T</t>
  </si>
  <si>
    <t>TOURE +++ MME BADIANE +++CTC 785644534 +++ ND 338754578 +++CLIENT VEUT CHANGER SON MDP +++ ND REMONT</t>
  </si>
  <si>
    <t>PA24</t>
  </si>
  <si>
    <t>IMPATIENTE</t>
  </si>
  <si>
    <t>CLIENT INJOIGNABLE AU 785644534</t>
  </si>
  <si>
    <t>Reprise soudure au PEZ et C2//Retour service</t>
  </si>
  <si>
    <t>MANIAO</t>
  </si>
  <si>
    <t>M. GAYE 770932231</t>
  </si>
  <si>
    <t>KHADYD/ M. GAYE SIGNALE DES LENTEURS ND: 339745425 GAIA* PAS DE SUSPENSION/ SIRI PAS D'INCIDENT/ VER</t>
  </si>
  <si>
    <t>MODE CONNEXION WIFI/ SIGNAL WIFI INSTABLE _________MODEM SONATEL/ CLIENT PRET DU MODEM --- INVITE A</t>
  </si>
  <si>
    <t>M BRYAN</t>
  </si>
  <si>
    <t>AB***M BRYAN***CTC 767715683***ND 338681908***Client a un souci avec sa Conn***Voyant NOK***Modem de</t>
  </si>
  <si>
    <t>SAY PDR</t>
  </si>
  <si>
    <t>ADAPTATEUR CHANGER</t>
  </si>
  <si>
    <t>MAMADOU *** MME SECK *** CTC 774061127*** ND 338256192 ***CHANGEMENT MDP *** PAS DE SUSP DANS RBS NI</t>
  </si>
  <si>
    <t>RECONFG MODEM // MIS EN OBSERVATION</t>
  </si>
  <si>
    <t>RECONFG MODEM // MIS EN OBSERVATION // DIALLO</t>
  </si>
  <si>
    <t>RECONFG MODEM  // ROKHAYA JOINT CONFIRME LE RETOUR DU SERVICE // MD // MAMADOU DIALLO</t>
  </si>
  <si>
    <t>LAMINE KABA</t>
  </si>
  <si>
    <t>338643881 // Fibre Pro Max Bloque // ABSENCE SYNCHRO</t>
  </si>
  <si>
    <t>LOS ROUGE // INTERNET ETEINT // PON ETEINT // VERIF BRANCHEMENT FAIT // REBOOT MODEM FAIT // SYNCHRO</t>
  </si>
  <si>
    <t>REPRISE SOUDURE AU PBO // LAMINE KABA  JOINT CONFIRME LE RETOUR DU SERVICE // MD // NADOU</t>
  </si>
  <si>
    <t>DOUMBIA</t>
  </si>
  <si>
    <t>DRISSA MAMADOU</t>
  </si>
  <si>
    <t>MR DOUMBIA</t>
  </si>
  <si>
    <t>KC***MR DIOUMBIA****784404403**338643661**Pas de connexion **client en règle ****PAS D'incident **pa</t>
  </si>
  <si>
    <t>fiab ok ctc 775700310</t>
  </si>
  <si>
    <t>REPRISE SOUDURE AU PTO- ONE // MAMADOU JOINT CONFIRME LE RETOUR DU SERVICE // MD// SARA BADIANE</t>
  </si>
  <si>
    <t>LF BANDEL MR  FALL ***338052564 CTC 775258271*** CLI SIGNAL  SOUCI CONNEXION *** BROBAND ETEINT  ***</t>
  </si>
  <si>
    <t>SGK_V02</t>
  </si>
  <si>
    <t>PAS  DE PHONE FIXE</t>
  </si>
  <si>
    <t>M. SAGNA</t>
  </si>
  <si>
    <t>LF / GD / M. SAGNA 774910271 / CNX KO / ND 338265440 / ABSENCE SYNCHRO FIBRE / PAS SUSPEND /</t>
  </si>
  <si>
    <t>ABS AU PBO / B28 / CP 61 - 62A / F4</t>
  </si>
  <si>
    <t>Tirage câble 12FO sur 110m + Raccordment 12 brins</t>
  </si>
  <si>
    <t>776500053-774424789</t>
  </si>
  <si>
    <t>marie // mm gueye 776500053-774424789  // nd 339519989 //souci connexion // los cli rouge // branche</t>
  </si>
  <si>
    <t>saytu ko // port offline // invité à patienter // fiab ok</t>
  </si>
  <si>
    <t>AAA*** MR DIALLO*** CTC 774941773*** ND 339031762*** SOUCI DE CONNEXION*** CLI DIT QUE LE CABLE EST</t>
  </si>
  <si>
    <t>SAYTU KO*** INF ET INV A PAT*** FIAB OK*** MERCI DE PEC***</t>
  </si>
  <si>
    <t>CTC : 774902187  \ 775467789</t>
  </si>
  <si>
    <t>MME AIDA FALL</t>
  </si>
  <si>
    <t>SALIOU // MME AIDA FALL // CTC 774902187 // ND 338044463 // Fibre Kheweul // CLIENT DIT QUE LE MODEM</t>
  </si>
  <si>
    <t>MODEM ONT DEFECT CHANGE //AF HABIB DIAMBANG</t>
  </si>
  <si>
    <t>NDEYE KHADIDIATOU</t>
  </si>
  <si>
    <t>KANY**MME SAGNA**ND 338550376**SOUCIS CNX**ABONNE PAS SUR SITE**PAS DE SUSP**PAS D'INCIDENT**</t>
  </si>
  <si>
    <t>SAYTU KO**PORT OFF**CLI INFORME**FIAB OK**CTC 787164820</t>
  </si>
  <si>
    <t>PIGTAIL CHANGE/SAMBA MULT</t>
  </si>
  <si>
    <t>MOUYABI</t>
  </si>
  <si>
    <t>JUSSE LARIEN</t>
  </si>
  <si>
    <t>MME MBONGO</t>
  </si>
  <si>
    <t>LENTEUR DE FICHE **KC***mme  MBONGO**771412217**338233875**Pas de connexion **client en règle ****PA</t>
  </si>
  <si>
    <t>VILLA 16</t>
  </si>
  <si>
    <t>*client invité à patienter 48h***client n'est disponible que le Week-and *mpec **fiab ok**ctc : 7830</t>
  </si>
  <si>
    <t>CLICHGT21-PRISE TELEPHONIQUE</t>
  </si>
  <si>
    <t>CONJONCTEUR - PRISE TELEPHONIQUE/ABSENCE</t>
  </si>
  <si>
    <t>CONJONCTEUR CHANGE</t>
  </si>
  <si>
    <t>DIANKA "MME BADIANE " CLI SIGNAL UN SOUCI DE CNX // ND 338782559 // CTC 770842514 // CLI EN RGL PAS</t>
  </si>
  <si>
    <t>SAYTU KO /CLI INF INVITER A POAT // MERCI DE PEC // FIAB OK</t>
  </si>
  <si>
    <t>REPRISE SOUDURE AU PBO/HAMIDOU MULT</t>
  </si>
  <si>
    <t>Mme SAMB</t>
  </si>
  <si>
    <t>AB***Mme SAMB***CTC 772038413***ND 339551651***Client a un souci avec sa conn***Pas de susp ni d'inc</t>
  </si>
  <si>
    <t>MOT DE PASSE CHANGE// MOR SALL</t>
  </si>
  <si>
    <t>*MAMADOU*** MR DIENG ** CTC 785304554 ** ND 339752223**SOUCI LIGNE ** PAS DE SUSP ** PAS D'INC ** ZS</t>
  </si>
  <si>
    <t>RTE DE DAROU MOUSTY</t>
  </si>
  <si>
    <t>ABSENCE DE CONFIG VOIP RECONFIGURATION FAITE</t>
  </si>
  <si>
    <t>SOUMOUYATA</t>
  </si>
  <si>
    <t>SADIO *** MME MANGA CCT 783326634 *** ND 338781132 *** * SOUCIS  CNX **** LOS ROUGE *** ABS SYNCHRO</t>
  </si>
  <si>
    <t>** SAYTU Coupure fibre   **** NCE  PORT OFFLINE  **** JOIGNABLE  783326634 *** MPEC  ** FIAB OK</t>
  </si>
  <si>
    <t>CABLE HUAWEI CHANGE/MOUHAMED MULT</t>
  </si>
  <si>
    <t>CÉCILE KHADIOME</t>
  </si>
  <si>
    <t>LENTEUR DE FICHE  AICHA  BA  --- MME DIOUF --- CTC 771668335 --- ND 338606494 --- CLI SIGNAL DES LEN</t>
  </si>
  <si>
    <t>RECNFIGURATION PORT//CHANGEMENT MODEM+SAMBA LAOBE SAMB CAMUSAT</t>
  </si>
  <si>
    <t>LEN FICH BABACAR MME GUEYE CTC 781297634 ND 339746989//CLI DIT QUE LE CABLE DE SON MODEM EST COUPER</t>
  </si>
  <si>
    <t>CLIENT INJOIGNABLE SUR 781297634</t>
  </si>
  <si>
    <t>REPRISE JARRETIERE A LA SR + CHNAGEMENT ET CONFIGURATION MODEM ADSL G9FQ1C00951 EFFECTUES</t>
  </si>
  <si>
    <t>AAS // MME DIAKHATE // ND 338211814 // CLIENT NA PAS DE CONNEXION // ABONNE PAS SUR SITE// PAS DE SU</t>
  </si>
  <si>
    <t>SL03</t>
  </si>
  <si>
    <t>LE CLIENT DONNE RV DEMAIN 07/04/2025 // OMAR NDIAYE // DBK</t>
  </si>
  <si>
    <t>CHANGEMENT PIGTAIL // CONFIRME AU 777504767 PAR MME DIAKHATE // OMAR DIONE // DBK</t>
  </si>
  <si>
    <t>MABARA</t>
  </si>
  <si>
    <t>CAB**MR NIANG**CTC 773423549**ND 339600051***CLIENT SIGNALE Q'IL N'A DE CNX QUE SUR YOUTUBE ET WHATS</t>
  </si>
  <si>
    <t>DSLITE RECONFIGURER</t>
  </si>
  <si>
    <t>HAMATH//MR FALL//CTC : 776717012//PAS DE TONALITE</t>
  </si>
  <si>
    <t>PAS D'INCIDENT//SAYTU KO//MODEM SYNCHRO//PHONE ALLUME//VERIF BRANCH OKI//POSTE PORTATIF ALLUME//PAS</t>
  </si>
  <si>
    <t>AFD//M. WADE//nd 339541553 //ctc 781460789//pas de</t>
  </si>
  <si>
    <t>AFD//M. WADE//nd 339541553 //ctc 781460789//pas de susp//pas d'inc//client signale lenteur et dcnx//</t>
  </si>
  <si>
    <t>CITE MALAMINE SENGHOR</t>
  </si>
  <si>
    <t>RECONFIG MODEM//MAMADOU SANE</t>
  </si>
  <si>
    <t>FATIM // MR TOURE 775339090 ND 338370232// SOUCI DE CNX // LOS ROUGE  /// PAS DE SUSPENSION // PAS D</t>
  </si>
  <si>
    <t>KHADIDIATOU KEBE</t>
  </si>
  <si>
    <t>yacine  **mr  diouf  ***772371786 **338603541**soucis de connexion los rouge  **conforite ok  **pas</t>
  </si>
  <si>
    <t>338603541**soucis de connexion los rouge  **conforite ok  **pas d'incident  **verif  branchement  ok</t>
  </si>
  <si>
    <t>M SEYE</t>
  </si>
  <si>
    <t>339788325// PRODUIT FIBRE //LOS ROUGE // INTERNET ETEINT //  VERIF BRANCHEMENT OK // COMPTE ACTIF //</t>
  </si>
  <si>
    <t>MR DIEDHIOU NCT 771444866//775451589</t>
  </si>
  <si>
    <t>ABD//MR DIEDHIOU NCT 771444866//775451589//ND 338340016//CLI SIGNAL MODEM DEFECTUEUX//PAS DE SUS//PA</t>
  </si>
  <si>
    <t>MEDINA FASS</t>
  </si>
  <si>
    <t>CLI SIGNAL MODEM DEFECTUEUX//PAS DE SUS//PAS D'INC//ELECTRICITE OK SUR LA PRISE //SEUL POWER ALLUMER</t>
  </si>
  <si>
    <t>Alimentation du modem défectueux puis changé + Entré de poste reconnecté</t>
  </si>
  <si>
    <t>MME THIAO</t>
  </si>
  <si>
    <t>ND 339588539 -- CLI SIGNALE SOUCI DE CNX -- PAS DE SUSP -- PAS D'INCIDENT-- LOS ROUGE -- PAS DE SAU</t>
  </si>
  <si>
    <t>M BEIBACAR</t>
  </si>
  <si>
    <t>338486462//Fibre Pro Max Bloque//PAS DE CONNEXION//</t>
  </si>
  <si>
    <t>POWER VERT PON VERT INTERNET ETEINT 2.4G 5G VERT //VERIF BRANCHEMENT FAIT//REBOOT MODEM FAIT // comp</t>
  </si>
  <si>
    <t>ERREUR SIGNALISATION/ 775613707 NHABITE PAS A RUFISQUE</t>
  </si>
  <si>
    <t>DIANKO</t>
  </si>
  <si>
    <t>MME DIANKO</t>
  </si>
  <si>
    <t>NDIOBA //  MME DIANKO // 776651671 // CTC 776651671 // ND 339483377 // Keurgui_IP // CLIENT NA PAS D</t>
  </si>
  <si>
    <t>NCE ASYNCH// PORT OFFLINE</t>
  </si>
  <si>
    <t>isolement côté pc sur 1 fill</t>
  </si>
  <si>
    <t>AS***** MME NDIAYE *** ND 339766643******//CLIENT A DES DECONNEXION FREQUENT // PAS DINCIDENT // DEC</t>
  </si>
  <si>
    <t>CABLE INTERVERTIS ***MODEM% REDEMARER ********  SYNCHRO NOK // 771556183 //  // FIAB OK // CLIENT IN</t>
  </si>
  <si>
    <t>RETOUR SERVICE SUITE CHANGEMENT DE LA CARTE</t>
  </si>
  <si>
    <t>IBA // MR SECK ** CTC 772032241 ** ND 338239986 ** CLIENT SIGNALE SIGNALE SOUCI CONNEXION INTEERNET</t>
  </si>
  <si>
    <t>ECO_GDK22</t>
  </si>
  <si>
    <t>CHANGEMENT PIGTAIL + RECONFIGURATION MODEM ONT // CONFIRME AU 772032241 PAR MR SECK // BABACAR MBAYE</t>
  </si>
  <si>
    <t>SADIO *** MME NDIAYE CCT 778245498 **** ND 339564162 *** * SOUCIS  CNX **** LOS ROUGE *** ABS SYNCHR</t>
  </si>
  <si>
    <t>O_MBR_A07</t>
  </si>
  <si>
    <t>**** NCE  PORT OFFLINE  **** JOIGNABLE 778245498   *** MPEC  ** FIAB OK</t>
  </si>
  <si>
    <t>lnt de fiche**ms**mr diouf**781701254**766546157**339912492**Client signale soucis connexion ** pas</t>
  </si>
  <si>
    <t>BC01</t>
  </si>
  <si>
    <t>fs**mr coly**nd 339940930//CLIENT NA PAS DE CONNEXION // BROADBAND ETEINT// ABSENCE SYNCHRO // PAS D</t>
  </si>
  <si>
    <t>MEDINA PLATEAU_BIGNONA</t>
  </si>
  <si>
    <t>//ABONNE NON ENGAGE // PRISE FILTREE OK // VERI</t>
  </si>
  <si>
    <t>CABLE 5/99  OUPE CHANGE SUR 150M//JOSEPH_SRD</t>
  </si>
  <si>
    <t>783731193//777188368</t>
  </si>
  <si>
    <t>M  AHMADOU BAMBA GADIAGA</t>
  </si>
  <si>
    <t>M MANE //M  AHMADOU BAMBA GADIAGA//338055092//ABSENCE DE SYNCHRO FIBRE// CLIENT NA PAS DE CONNEXION</t>
  </si>
  <si>
    <t>MOR SOKHNA</t>
  </si>
  <si>
    <t>DER****MMD GUEYE****CTC 777686670****CLI DIT A SOUCI DE PORTE DANS LA CHAMBRE ELLE NARRIVE PAS A CAP</t>
  </si>
  <si>
    <t>QUARTIER SERIGNE ASSANE</t>
  </si>
  <si>
    <t>CLIENT ORIENTE A AGENCE DEFAUT DE COUVERTIURE POUR WIFI EXTENDEUR //AF ABIB DIAMBANG</t>
  </si>
  <si>
    <t>FORMOSE LEON</t>
  </si>
  <si>
    <t>MR PREIRA*</t>
  </si>
  <si>
    <t>SALLA***MR PREIRA***CTC 779677797***ND 338575891***PAS DE CONX***LOS ROUGE***PAS DINCIDENT***LIGNE E</t>
  </si>
  <si>
    <t>M MAIGA</t>
  </si>
  <si>
    <t>AB***M MAIGA***CTC 777407850***ND 338218780***Client a un souci avec sa conn***Pas de susp ni d'inci</t>
  </si>
  <si>
    <t>VERIFICATION CONFIG//MBAYE FAYE TADEX</t>
  </si>
  <si>
    <t>MAMOUDOU</t>
  </si>
  <si>
    <t>Mr  CISSE</t>
  </si>
  <si>
    <t>**Lenteur fiche***Yamz--- Mr  CISSE -- CTC -784618683 -- ND 339824977 --- Client signale des lenteur</t>
  </si>
  <si>
    <t>O_TBA_A04</t>
  </si>
  <si>
    <t>gr  ***power vert **pon vert fixe****internet vert clignotant ***pas d'incident ***test saytu ko ***</t>
  </si>
  <si>
    <t>DECONNEXIONS FREQUENTES //VERIF SIGNAL + ISOLATION ACTIVE //VERIFICATION CONFIGURATION PORT // CONF</t>
  </si>
  <si>
    <t>Mr  Sall</t>
  </si>
  <si>
    <t>SOUCI SI **fiche tarde à remonter **Fall//Mr  Sall //ctc777188012//client signale absence de navigat</t>
  </si>
  <si>
    <t>O_ZIG_A17</t>
  </si>
  <si>
    <t>GOUMEL</t>
  </si>
  <si>
    <t>navigation nok **conformité ok **client capte ipv6 2001:4278:00a0:0a57:0000:0000:0000:0000/64	dans r</t>
  </si>
  <si>
    <t>MARCHEE BARACK</t>
  </si>
  <si>
    <t>PAS INC // PAS SUSP// RBS OK // NCE SYNCH -- CONFIG BON // NAF BEAUCOUP DE COUPURE INCONNIU // MERCI</t>
  </si>
  <si>
    <t>MODEM ONT CHANGE + RECONFIG MODEM ONT //  JEAN PIERRE GOMIS CAMUSAT</t>
  </si>
  <si>
    <t>DIEME JEAN PIERRE</t>
  </si>
  <si>
    <t>339903854 // Fibre Pro Max Bloque // LENTEUR NAVIGATION</t>
  </si>
  <si>
    <t>O_ZIG_A07</t>
  </si>
  <si>
    <t>COLOBANE_ZIGUINCHOR</t>
  </si>
  <si>
    <t>VERIF VOYANT FAIT // RBS : ACTIF SESSION EN COURS // SAYTU : NON DISPO //  CLIENT NOCIF PEUT PAS FAI</t>
  </si>
  <si>
    <t>339903854 // CHANGEMENT VLAN IPV4 EFFECTUER DANS NCE // RESET PORT OK // ANCIEN SESSION IPV6 SUPPRIM</t>
  </si>
  <si>
    <t>NDEYE MALENE</t>
  </si>
  <si>
    <t>AS***** MME SALL ****  ND  339535016*** *CLIENT A DES DECONNEXION FREQUENT // PAS DINCIDENT /***** D</t>
  </si>
  <si>
    <t>CABLE INTERVERTIS ***MODEM% REDEMARER ********  SYNCHRO NOK // 778166137//  // FIAB OK // CLIENT IN</t>
  </si>
  <si>
    <t>AMARY</t>
  </si>
  <si>
    <t>338458493 // Fibre Pro Max Bloque // PAS DE CONNEXION</t>
  </si>
  <si>
    <t>Fibre Pro Max Bloque // PAS DE CONNEXION   COMPTE ACTIF SUR RBS SESSION EN COURS  // LOS ETEINT// PO</t>
  </si>
  <si>
    <t>338458493 // CHANGEMENT VLAN IPV4 EFFECTUER DANS AMS // RESET PORT OK // COMPTE ACTIF // SESSION OK</t>
  </si>
  <si>
    <t>THIENLBK // MMR NDIAYE // CTC 772577742 // ND 339714627 // CLI SIGNALE DECONNEX FREQUENTES // PAS IN</t>
  </si>
  <si>
    <t>CLI V PAS FIRE DE VERIFICATIONS NI DE MANIPULATION // CLI V QUE TECH CHANGE LE MODEM IMMEDIATEMENT /</t>
  </si>
  <si>
    <t>MUDI 6-9-6 // OUSSEYNOU JOINT CONFIRME LE RETOUR DU SERVICE // MD // LABA DIA</t>
  </si>
  <si>
    <t>JEAN MARIE KORY</t>
  </si>
  <si>
    <t>HAMATH//MME GOMIS//CTC : 775622057//SOUCIS DE CNX//PON VERT FIXE INTERNET VERT 2.4GHZ ET 5GHZ VERTS</t>
  </si>
  <si>
    <t>OUEST FOIRE</t>
  </si>
  <si>
    <t>PAS D'INCIDENT//RBS OKI//REDEM MODEM//CNX TJRS KO//SS DECONNECTE//REDEM MODEM//NAV TJRS KO//PAS DE V</t>
  </si>
  <si>
    <t>RECONFIG PORT // REDEMARRAGE MODEM // MOUSTAPHA DIOP MULTELEC</t>
  </si>
  <si>
    <t>LE CASINO TERROU SALY SA</t>
  </si>
  <si>
    <t>M MANGANE</t>
  </si>
  <si>
    <t>339397272 // L'Acces de base // SOUCI EMISSION ET RECEPTION D'APPELS  TEST RECEPTION KO // NMC INDIS</t>
  </si>
  <si>
    <t>SLY_C00</t>
  </si>
  <si>
    <t>ROND POINT SALY PORTUDAL</t>
  </si>
  <si>
    <t>MULT-BKL-PDCC</t>
  </si>
  <si>
    <t>DIARRA DIOUF</t>
  </si>
  <si>
    <t>AFD//Mme MBENGUE//nd 338200476 //ctc 775332854//pa</t>
  </si>
  <si>
    <t>AFD//Mme MBENGUE//nd 338200476 //ctc 775332854//pas de susp//pas d'inc//pon clignote internet eteint</t>
  </si>
  <si>
    <t>MR  ATHIE</t>
  </si>
  <si>
    <t>ND 338343573  -- CLI SIGNALE SOUCI DE CNX ---PAS DE SUSP -- PAS D'INCIDENT -- BB ETEINT -- PAS DE T</t>
  </si>
  <si>
    <t>TIA_E27</t>
  </si>
  <si>
    <t>Jarretière SR défectueux changé +  5/99 reconnecté o niveau du PC sur 1file</t>
  </si>
  <si>
    <t>FADEL MR FALL-- CTC 776320684-- ND 338039842----PAS DE CNX ---PAS SUSP-- PAS INCIDENT-----PAS SAUT D</t>
  </si>
  <si>
    <t>HLM PRES CITE AWA DIA</t>
  </si>
  <si>
    <t>mr enrico</t>
  </si>
  <si>
    <t>MR BROLLO ENRICO A UN SOUCI DE CONNEXION  // ND 339578111 // CTC 776567925 // CLI SIGNALE SOUCIS CNX</t>
  </si>
  <si>
    <t>SLY_C04</t>
  </si>
  <si>
    <t>PAS D'INCIDENT ** MODEM SYNCHRO ** PAS DE SESSION RB</t>
  </si>
  <si>
    <t>port adsl muté :C04 slt4-5 passe sur Slt2-6/D1-1-7.Cnx ok.</t>
  </si>
  <si>
    <t>SEYDFAYE **770356480**MR SAMB **338043553**CLI N'A PAS DE CNX INTERNET// PAS D INCIDENT.. PAS DE SUS</t>
  </si>
  <si>
    <t>REOR MICF ABS L05 PBO 27 F1/SAMBA MULT</t>
  </si>
  <si>
    <t>Tirage cable 6FO sur 90m +Raccordement 2brins au PBO Piquage et au PBO</t>
  </si>
  <si>
    <t>MAMADOU//MR GUEYE / 779026816 / 339641443 /ABONNE PAS SUR SITE / ACCES RSX OK / COMPTE OK / PAS D'IN</t>
  </si>
  <si>
    <t>CHANGEMENT CABLE HUAWEI CHANGER SUR 100M</t>
  </si>
  <si>
    <t>EL HADJI AMADOU</t>
  </si>
  <si>
    <t>barhame *** mme dia *** ctc 778410060 *** 339483318 *** HOME PLUS Bouquet Orange+LB2 *** BB ETEINT**</t>
  </si>
  <si>
    <t>PAS DE PRISES SUPERPOSEES*** CABLES INTERVERTIS*** MODEM REDEMARRE*** SYNCHRO NOK*** NCE: SOKONE_C02</t>
  </si>
  <si>
    <t>oxidation cote 5/99 2 uyef change</t>
  </si>
  <si>
    <t>MME MBAYE 773475527</t>
  </si>
  <si>
    <t>LF -- ADAMA -- MME MBAYE 773475527 -- ND 338707658  -- le client a des soucis de connexion -- pas de</t>
  </si>
  <si>
    <t>QUARTIER KHANDALAYE 2</t>
  </si>
  <si>
    <t>JARRETIERE OPTIQUE REMPLACEE/SAMBA MULT</t>
  </si>
  <si>
    <t>NDOUR ABDOULAYE</t>
  </si>
  <si>
    <t>mme sour</t>
  </si>
  <si>
    <t>339616662****Fibre Pro Max Bloque****absence de synchro los en rouge***vérif branchement ok***reboot</t>
  </si>
  <si>
    <t>.RUE 4 CASTORS</t>
  </si>
  <si>
    <t>MOR TALLA</t>
  </si>
  <si>
    <t>338339738 // Fibre Pro Mega Bloque // LENTEURS DE CONNEXION</t>
  </si>
  <si>
    <t>MARCHE ZINC</t>
  </si>
  <si>
    <t>Fibre Pro Mega Bloque // LENTEURS DE CONNEXION // CLIENT AFFRIME QU'IL N'A PAS LES OUTILS NECESSAIRE</t>
  </si>
  <si>
    <t>OUMY DIOP JOINT SUR LE MOBILE DE MR NDAO CONFIRME LE RETOUR DU SERVICE SUITE RECONFIGURATION FAITE S</t>
  </si>
  <si>
    <t>LF / GD / MME GUEYE 773052769 / CNX KO / ND 338306181 / ABSENCE SYNCHRO FIBRE / PAS SUSPEND /</t>
  </si>
  <si>
    <t>PRES DE L'HOTEL SOUSOUM</t>
  </si>
  <si>
    <t>PAS DE SAUT DE PORT / PAS INCIDENT / SAYTU : KO / BRANCHEMENTS OK / PORT OFFLINE / FIAB OK  / 48H /</t>
  </si>
  <si>
    <t>LF**KANY**MR DIAW**ND 338735260**ABSCENCE DE TONALITE **PAS DE SUSP**PAS D'INC**SAYTU KO**SYNCHRO OK</t>
  </si>
  <si>
    <t>*TEL CLASSIQUE**CORDON BIEN BRANCHE**TONALITE KO**INVIT A PATIENTER**FIAB OK**CTC 771454871</t>
  </si>
  <si>
    <t>NATIVI</t>
  </si>
  <si>
    <t>CECILE MATHILDE</t>
  </si>
  <si>
    <t>M.DIOUF// CTC 774492333// ND 339010947// CLIENT NA PAS DE CONNEXION // PAS DE SUSPENSION // PAS DE S</t>
  </si>
  <si>
    <t>ABS AU PBO B32 PBO84 F5</t>
  </si>
  <si>
    <t>KHADIM ***MM NDIAYE ***2549200200192***339410881**CTC 783090112****CLIENT DIT N ARRIVE PAS A SE CONN</t>
  </si>
  <si>
    <t>EBE MARANDEL</t>
  </si>
  <si>
    <t>CHRIST OWEN</t>
  </si>
  <si>
    <t>MME SYLVIE</t>
  </si>
  <si>
    <t>KDS*** MME SYLVIE *** CTC 776682914  **** ND 338305529*** PAS DE CONNEXION *** CLI EN REGLE PAS DE S</t>
  </si>
  <si>
    <t>Reprise soudure sortie C2//Signal -22dbm//Merci de prendre en charge</t>
  </si>
  <si>
    <t>REPRISE SOUDURE AU PBO // CONFIRME AU 776682914 PAR MME SYLVIE // MOHAMED BA // DBK</t>
  </si>
  <si>
    <t>MAMADOU*** Mme SAMB  ** CTC 771291449  ** ND 339510637** SOUCI LIGNE ** PAS DE SUSP ** PAS D'INC** C</t>
  </si>
  <si>
    <t>O_THS_A05</t>
  </si>
  <si>
    <t>CITE LAMY</t>
  </si>
  <si>
    <t>SEYNABOU BA</t>
  </si>
  <si>
    <t>339551578//Fibre Pro Max Bloque//PAS DE CONNEXION//</t>
  </si>
  <si>
    <t>POWER VERT PON VERT INTERNET ETEINT 2.4G et 5G VERT //VERIF BRANCHEMENT FAIT //REBOOT MODEM FAIT //</t>
  </si>
  <si>
    <t>Servicev ok, tests connectivité ok</t>
  </si>
  <si>
    <t>MOMAR **** M SAM *** CTC 775509466  **** ND 338220511 *** CLI SIGNAL MODEM DEFECTUEUX *** PAS DE SUS</t>
  </si>
  <si>
    <t>SAYTU INDISPO</t>
  </si>
  <si>
    <t>ATTAL</t>
  </si>
  <si>
    <t>SEYDFAYE **775762222*MR MBAYE **338209022**Keurgui** TEL** branché sur la prise** Tonalite : NOK** P</t>
  </si>
  <si>
    <t>ALM_J02</t>
  </si>
  <si>
    <t>SEYDFAYE **775762222**MR MBAYE **338209022**Keurgui** TEL** branché sur la prise** Tonalite : NOK**</t>
  </si>
  <si>
    <t>RETABLI AU PC SUITE OXYDATION + INSTALLATION PRIVE A VOIR</t>
  </si>
  <si>
    <t>ELHADJI DAOUDA</t>
  </si>
  <si>
    <t>m mebngue</t>
  </si>
  <si>
    <t>lnt fiche ***aa**m mbengue ***782525233**338805130** *souhaite du filtrage mac **confor ok **cli nov</t>
  </si>
  <si>
    <t>*souhaite du filtrage mac **confor ok **cli novice celui qui l'assiste ne sait pas faire les manipul</t>
  </si>
  <si>
    <t>MME NDIAYE A DES SOUCI DE CNX*** PAS DE SUSP PAS D'INCIDENT*** MODEM SYNCHRO*** INTERNET ROUGE*** CO</t>
  </si>
  <si>
    <t>ACCES INTERFACE KO*** SIGNALE*** MPECC CNT: 771741562*** ND: 339535158*** FIAB OK</t>
  </si>
  <si>
    <t>RECONFIG PORT+ MODEM// AFTH2//AMEDINE TALL</t>
  </si>
  <si>
    <t>MR DIOP 782258799</t>
  </si>
  <si>
    <t>LF -- ADAMA -- MR DIOP 782258799 -- CTC 777232125 -- ND 338551986 -- LE CLIENT A DES SOUCIS DE PORTE</t>
  </si>
  <si>
    <t>RECONF MODEM+MOT DE PASSE WIFI CHANGE</t>
  </si>
  <si>
    <t>MAYACINE</t>
  </si>
  <si>
    <t>M. LO 776591063</t>
  </si>
  <si>
    <t>KHADYD/ M. LO SIGNALE SOUCI LIGNE ND: 339705202 ____VERIF GAIA* CESSION DE LIGNE ETAT: RE SANS COMME</t>
  </si>
  <si>
    <t>TONALITE TJRS KO/ PRISE FILTREE/ FILTRE DEBRANCHE/ TEL BRANCHE DIRECTEMENT SUR LA PRISE *TONALITE TJ</t>
  </si>
  <si>
    <t>RECONFIGURATION PORT //  CONFIGURATION VOIP SUR SELFSERVICE // MODEM CHANGE// KHADIM LO CAMUSAT</t>
  </si>
  <si>
    <t>IBRAHIMA // MME DIA CT 777168667 // ND 339760455  // SIGNALE UN SOUCI DE CNX // BB ETEINT  // PAS SU</t>
  </si>
  <si>
    <t>RTE DE MBACKE</t>
  </si>
  <si>
    <t>INCIDENT*-*Isolement MSAN C05 TOUBA NDAME</t>
  </si>
  <si>
    <t>FATIM // MME GAYE 771183876 // ND 339761322 // SOUCI DE CNX // BRDBD ETEINT // PAS DE SUSPENSION //</t>
  </si>
  <si>
    <t>339761322 // SOUCI DE CNX // BRDBD ETEINT // PAS DE SUSPENSION // PAS DINCIDENT // TEL FIXE BRANCHER</t>
  </si>
  <si>
    <t>DJIBRIL.D// MR DIAGNE// CTC 772552394// ND 339714652// DECONNEXION FREQ // PAS DE SUSP //PAS D'INCID</t>
  </si>
  <si>
    <t>MUTR 51-13-2 // IBRAHIMA JOINT CONFIRME LE RETOUR DU SERVICE // MD // LABA</t>
  </si>
  <si>
    <t>CLIENT SIGNALE DES SOUCIS DE CONX*****  ABSCENCE NAVIGATION ***** CLIENT CAPTE SIGNAL**** SESSION DE</t>
  </si>
  <si>
    <t>RECONFIG MODEM // VERIFICATION CONFIGURATION PORT // MBAYE FAYE TADEX</t>
  </si>
  <si>
    <t>ANATOLE OUSSEYNOU</t>
  </si>
  <si>
    <t>LF / GD / M. NDOYE 776891127 / CNX KO / ND 338362702 / ABSENCE SYNCHRO FIBRE / PAS SUSPEND /</t>
  </si>
  <si>
    <t>PAS DE SAUT DE PORT / PAS INCIDENT / SAYTU : KO / BRANCHEMENTS KO / PORT OFFLINE /  FIAB OK / 48H /</t>
  </si>
  <si>
    <t>JARRETIERE OPTIQUE REMPLACEE/GASSAMA MULT</t>
  </si>
  <si>
    <t>AS//MR GUEYE 774977368 //338801812 ///SOUCI CNX INTERNET //LOS ROUGE /CL EN REGLE //PAS DE SUSP PAS</t>
  </si>
  <si>
    <t>AWA YOMBE</t>
  </si>
  <si>
    <t>M KEBE -ND : 338447850 - CTC : 775531647 -Absence de tonalité - pas de suspension - pas d'incident -</t>
  </si>
  <si>
    <t>SIDY BOUYA DIOUF</t>
  </si>
  <si>
    <t>MR BASSE</t>
  </si>
  <si>
    <t>NFS***MR BASSE***CTC 781707709***ND 339877697***LOS ROUGE**</t>
  </si>
  <si>
    <t>THIOKHNA</t>
  </si>
  <si>
    <t>TIMERA</t>
  </si>
  <si>
    <t>MME TIMERA</t>
  </si>
  <si>
    <t>WADE // MME TIMERA// CTC 775106344 // ND 338939875 //CLIENT NE PEUT PAS SE CONNECTER // CLIENT EN RE</t>
  </si>
  <si>
    <t>CIPE</t>
  </si>
  <si>
    <t>MAMY SODA</t>
  </si>
  <si>
    <t>M SENE****MME DIOP***ND 338290439*****Fibre Kheweul****CLIENT NA PAS DE CONNEXION // PAS DE SUSPENSI</t>
  </si>
  <si>
    <t>JARRETRIERE DEFECT CHANGE</t>
  </si>
  <si>
    <t>THE RHINO RESORT HOTEL SPA</t>
  </si>
  <si>
    <t>339573744//L'Acces de base//SOUCIS EMISSION RECEPTION//</t>
  </si>
  <si>
    <t>TNR ETEINT  //LES APPELS INTERNE  PASSENT  //VERIFICATIONS BRANCHEMENT FAITE// TEST EMISSION KO TEST</t>
  </si>
  <si>
    <t>fin incident suite reset carte</t>
  </si>
  <si>
    <t>PAPA MADIODIO</t>
  </si>
  <si>
    <t>AS//MR NDIAYE 775239805 //339043283///SOUCI CNX INTERNET //LOS ROUGE /CL EN REGLE //PAS DE SUSP //PA</t>
  </si>
  <si>
    <t>ABS AU PBO B32 PBO83 F1</t>
  </si>
  <si>
    <t>ATEIKH</t>
  </si>
  <si>
    <t>AAA*** MR MBACKE*** CTC 776266947*** ND 339768667*** SOUCI DE CONNEXION*** PAS DE SUSP*** PAS DINCID</t>
  </si>
  <si>
    <t>PORT OFFLINE*** TEST ENR*** INF ET INV A PAT*** FIAB OK*** MERCI DE PEC***</t>
  </si>
  <si>
    <t>RETOUR SERVICE SUITE CHANGEMENT DE CARTE</t>
  </si>
  <si>
    <t>mme mbaye // ctc 785377714 // nd 338426345 // CLT ABSCENCE SYNCHRO // clt saytou: ko// los rouge //p</t>
  </si>
  <si>
    <t>/ CLT ABSCENCE SYNCHRO // clt saytou: ko// los rouge //pas incident //cable jaune verifier //clt inv</t>
  </si>
  <si>
    <t>RETOUR SERVICE // ABDOU JOINT CONFIRME LE RETOUR DU SERVICE // MD // SARA BADIANE</t>
  </si>
  <si>
    <t>783473811 ** 705440324</t>
  </si>
  <si>
    <t>MR DIOP ** CTC 783473811 ** 705440324 ** ND 338948644 ** PAS DE CNX ** LIGNE ET COMPTE  ACTIFS ** PA</t>
  </si>
  <si>
    <t>* LOS ROUGE ** CABLE OPTIQUE DEBRANCHE ET REBRANCHER ** SYNCHRO KO ** SAYTU coupure de fibre ** CLI</t>
  </si>
  <si>
    <t>Diakhate</t>
  </si>
  <si>
    <t>Raoul</t>
  </si>
  <si>
    <t>Mme Diakhaté</t>
  </si>
  <si>
    <t>client dit qu'il n'arrive pas a se connecté</t>
  </si>
  <si>
    <t>*pas de suspension***pas d'incident***pas de saut de port***los rouge***branche nok le câble jaune n</t>
  </si>
  <si>
    <t>REPRISE SOUDURE AU PTO &amp;AU PBO //AF ABDOUL DIALLO</t>
  </si>
  <si>
    <t>BD--MME NDOYE  --CTC 775544020--ND 338546326 --CLIENT NA PAS DE CONNEXION // PAS DE SUSPENSION // PA</t>
  </si>
  <si>
    <t>IPV6// NAVIGATION OK SUR LE IPV6 ET KO SUR LE IPV4 // CONFORMITE OK // ACCESS INTERFACE KO SUPPORT</t>
  </si>
  <si>
    <t>SOKHNA MAME BOUSSO</t>
  </si>
  <si>
    <t>339618418 // Fibre Pro Max Bloque// PAS DE CONNEXION</t>
  </si>
  <si>
    <t>Fibre Pro Max Bloque// PAS DE CONNEXION   COMPTE ACTIF SUR RBS PAS DE SESSION EN COURS  // LOS ROUG</t>
  </si>
  <si>
    <t>CHANGEMENT PIGTAIL AU PBO C00 MEB2 A24 F6</t>
  </si>
  <si>
    <t>DIARRA ***MME FALL ****CTC 771798222 ***ND 338589834*** OFFRE FIBRE KHEWEUL****CLIENT DIT QUE LE SIG</t>
  </si>
  <si>
    <t>O_YOF_FI00</t>
  </si>
  <si>
    <t>REPRISE SOUDURE AU PTO+DEPLACEMENT PRISE RECOMMANDE AU CLIENT/LAMINE MULT</t>
  </si>
  <si>
    <t>MAKHOUDIA**MME BA**CTC 773745131**ND 339768275**CLI SIGNAL SOUCI DE CNX **BROADBAND ETEIND // ABSENC</t>
  </si>
  <si>
    <t>MR  DIOP  //  CTC 775653344</t>
  </si>
  <si>
    <t>FATMA //  MR  DIOP  //  CTC 775653344  //  ND  338483570 // OFFRE  Fibre Kheweul // ABSENCE DE TONAL</t>
  </si>
  <si>
    <t>PAS DE SUSPENSION DANS GAIA ET RBS//PAS D'INCIDENT DANS SIRI //SAYTU PAS DE RESULTAT// MODEM SYNCHR</t>
  </si>
  <si>
    <t>CLIENT ORIENTE EN AGENCE POUR CHANGEMENT POSTE</t>
  </si>
  <si>
    <t>Mr  Mbaye</t>
  </si>
  <si>
    <t>Fall//Mr  Mbaye  //ctc779815855//client  signale souci connexion //nd338530394**khewuel **pas de sus</t>
  </si>
  <si>
    <t>verif branchement effectué **modem redem synchro nok **saytu ko**nce port offline  **invité à patien</t>
  </si>
  <si>
    <t>CHAMAS</t>
  </si>
  <si>
    <t>SAADA</t>
  </si>
  <si>
    <t>mdm saada</t>
  </si>
  <si>
    <t>RETARD FICHE // FN//Mdmsaada  //  CTC 785866222// cli dit que le modem est tomber et depuis lors au</t>
  </si>
  <si>
    <t>MODEM DEFECT CHANGE AN SERIE EG9FPBV11001 NV SERIE EG9FQ1C09642 // EQ ABDOULAYE THIAW TDX.</t>
  </si>
  <si>
    <t>JOUADI</t>
  </si>
  <si>
    <t>Mme ZINEB</t>
  </si>
  <si>
    <t>**Lenteur fiche***Yamz--- Mme ZINEB-- CTC 781221229 --- ND -- 338427467 - Client n'arrive pas a se c</t>
  </si>
  <si>
    <t>RUE 62</t>
  </si>
  <si>
    <t>client en règle**** câble débrancher et rebrancher***modem Asynchro***test Saytu ko ***verif port su</t>
  </si>
  <si>
    <t>TABARA</t>
  </si>
  <si>
    <t>MMD TABARA</t>
  </si>
  <si>
    <t>DER****MMD TABARA****CTC 772998703****ND 339768017****CLI DIT PAS DE CONNEXION*****CLI PAS DE SUSPEN</t>
  </si>
  <si>
    <t>Mr KA</t>
  </si>
  <si>
    <t>ABDOU --- Mr KA --- CTC 777922855 --- ND 339766557 --- LE CLIENT SIGNAL UN DRGM DE SA LIGNE --- PAS</t>
  </si>
  <si>
    <t>SEGA</t>
  </si>
  <si>
    <t>CT    777980654</t>
  </si>
  <si>
    <t>MME  SEGA GNINGUE</t>
  </si>
  <si>
    <t>MME  SEGA GNINGUE CT    777980654    ND 338339934  PORT OFFLINE SUR AMS   PON CLIGNOTANT    SUSP KO</t>
  </si>
  <si>
    <t>SICAP MBAO EXTENSION</t>
  </si>
  <si>
    <t>SAYTU  COUPURE FIBRE   ***    RASSURER ET INV A PATIENTER   FIAB OK     MPEC</t>
  </si>
  <si>
    <t>MARIAMA DIANKE</t>
  </si>
  <si>
    <t>AICHA // MME SANE // CTC 782830643 // ND 338921340 // DECONNEXION FREQUENTE // PAS DE SUSPENSION //</t>
  </si>
  <si>
    <t>ZAC MBAO CITE SONES</t>
  </si>
  <si>
    <t>DECONNEXION AVERE SUR RBS // NAF GOOD // PICS DE SATURATION EN UP // VAL OPT -21.136</t>
  </si>
  <si>
    <t>mr CISSE</t>
  </si>
  <si>
    <t>ctc nd 338299727 soucis cnxion los rouge en regle ...   saytu ko cable branchement verifié branchem</t>
  </si>
  <si>
    <t>soucis cnxion los rouge en regle ...   saytu ko cable branchement verifié branchement ok   port intr</t>
  </si>
  <si>
    <t>REPRISE SOUDURE AU PBO + CHANGEMENT JARRETIERE OPTIQUE // CONFIRME AU 770112513 PAR MR CISSE // BABA</t>
  </si>
  <si>
    <t>YAO</t>
  </si>
  <si>
    <t>KOFFI LUDOVIC</t>
  </si>
  <si>
    <t>CCT  775472278</t>
  </si>
  <si>
    <t>MR YAO KOFFI LUDOVIC</t>
  </si>
  <si>
    <t>MR YAO KOFFI LUDOVIC    CCT  775472278  ***  ND 338214501   ** LOS ROUGE  SUSP  KO  INCIDENT KO **PO</t>
  </si>
  <si>
    <t>*  PORT OFFLINE SUR AMS    SAYTU  COUPURE FIBRE   ***</t>
  </si>
  <si>
    <t>NGUEMBHYT</t>
  </si>
  <si>
    <t>LYNEY GUSTINA</t>
  </si>
  <si>
    <t>CTC :776430817 \ 772622731 \ 7</t>
  </si>
  <si>
    <t>MR JEAN NOEL YEKE OBAME</t>
  </si>
  <si>
    <t>SALIOU // MR JEAN NOEL YEKE OBAME // CTC 776430817 // ND 338648681 // Fibre_Bi // CLIENT NA PAS DE C</t>
  </si>
  <si>
    <t>ABS AU PBO C33 1-2A/F5</t>
  </si>
  <si>
    <t>ABS AU PBO C33 1-2A/F5 // NADOU</t>
  </si>
  <si>
    <t>Reprise soudure au PBO//Client joint 776430817, confirme retour service</t>
  </si>
  <si>
    <t>PAPE SEYNI</t>
  </si>
  <si>
    <t>M Diakhaté</t>
  </si>
  <si>
    <t>M Diakhaté ** ctc 782276943 ** ND 338204164 ** absence totale ** pas de susp ** pas d'incident ** S</t>
  </si>
  <si>
    <t>CLICHGT153-POSTE TELEPHONIQUE</t>
  </si>
  <si>
    <t>CORDON CHANGE</t>
  </si>
  <si>
    <t>POSTE TELEPHONIQUE/CORDON R11 COMBINE DE</t>
  </si>
  <si>
    <t>APPAREIL TELEPHONIQUE REBRANCHER</t>
  </si>
  <si>
    <t>CLIENT A DES LENTEURS ** PAS DE SUSPENSION ** PAS D'INCIDENT ** PAS D'ANOCLAMP ** DEBIT OK 10M ** VA</t>
  </si>
  <si>
    <t>SOUCI PORTEE WIFI ** CLIENT PRET DU MODEM ** CLIENT S'EST RECONNECTE ** SIGNAL OK ** PAS DE WIFI EXT</t>
  </si>
  <si>
    <t>CHANGEMENT PIGTAIL // VERIFICATION CONFIGURATION PORT // MULTELEC	EL HADJ THIAM</t>
  </si>
  <si>
    <t>ST *** MR DIENG *** CTC 772341804 *** CLI DIT QU'UN CAMION A COUPE LE FIL EXTERIEUR **** ND 33878063</t>
  </si>
  <si>
    <t>QUARTIER AINOUMADY</t>
  </si>
  <si>
    <t>CLI DIT QU'UN CAMION A COUPE LE FIL EXTERIEUR **** ND 338780638 *** CLI IMPACTER *** SAYTO KO POUR T</t>
  </si>
  <si>
    <t>CABLE 1083 CHANGE/HAMIDOU MUTL</t>
  </si>
  <si>
    <t>FAMA** MR THIAW **ND 338704653** OFFRE FIBRE KHEWEUL **CLT SIGNAL DES LENTEURS **CLT AVAIT SIGNALE C</t>
  </si>
  <si>
    <t>Mr Dia -- 784770681 -- 773397287</t>
  </si>
  <si>
    <t>Mr Dia -- 784770681 -- 773397287 --338589349 --O_ALM_J10 -- Client signal pas de connexion --- Pas d</t>
  </si>
  <si>
    <t>RUE OKM 472</t>
  </si>
  <si>
    <t>NF // MME GUEYE // 771020681 // 338677123 // ABSENCE SIGNAL WIFI // PERIM 1413 // PAS DE SUSPENSION</t>
  </si>
  <si>
    <t>CHATEAU D EAU NORD MBOUR</t>
  </si>
  <si>
    <t>PRES DE LA PHARMACIE MOUHAMED</t>
  </si>
  <si>
    <t>WIFI TJRS ETEINT // MODEM SONATEL // MODEM 4 ANTENNES F6600P // CONFORMITE OK: ND ET MOBILE // RESET</t>
  </si>
  <si>
    <t>BB++M NGOM++CTC 775329474/775016856++ND 338430005++DES DECONNEXIONS°++RBS ACTIF++SESS° OK++PAS DE SU</t>
  </si>
  <si>
    <t>SAYTU AUCUNE ANOMALIE+UN SEUL APPAREIL CONNECTE+CLIENT PA SATISFAIT ET DIT QUE DEPUIS PLUS DE 48H IL</t>
  </si>
  <si>
    <t>PIGTAIL CHANGE AU PBO //AF ARONA DIALLO</t>
  </si>
  <si>
    <t>AFFOGOUN</t>
  </si>
  <si>
    <t>BABATOUNDE FRED MAUREL</t>
  </si>
  <si>
    <t>703487387-776831809</t>
  </si>
  <si>
    <t>MR MAUREL</t>
  </si>
  <si>
    <t>WADE // MR  MAUREL  // CTC 703487387-776831809 // ND 338584312  //CLIENT NE PEUT PAS SE CONNECTER //</t>
  </si>
  <si>
    <t>CHANGEMENT JARRETIERE OPTIQUE // CONFIRME AU 703487387 PAR MR MAUREL // NADOU NDIOUCK // DBK</t>
  </si>
  <si>
    <t>SALIMINA</t>
  </si>
  <si>
    <t>1413_stl_dieng2498</t>
  </si>
  <si>
    <t>MATAR  *** MR  MANE *CTC 779806374*** nd  338557544  *****  OFFLINE    AMS  ***  *PAS DE CONNEXION -</t>
  </si>
  <si>
    <t>COTE ECOLE 15</t>
  </si>
  <si>
    <t>AICHA // MR BOUSSO // CTC 781500010  // ND 338353485 // ABSENCE NAVIGATION // PAS DE SUSPENSION // P</t>
  </si>
  <si>
    <t>CLIENT JOINT DIT QU'IL N'ARRIVE PAS A NAVIGUER SUR LES APPLICATIONS SAUF YOUTUBE ET WHATSAPP // LE C</t>
  </si>
  <si>
    <t>DAOUDA // MR GUEYE CTC 775620374 ND 339414360 // SOUCI CNNX // PAS DE SUSPENSION // PAS D'INCIDENT /</t>
  </si>
  <si>
    <t>ABSENCE SYNCHRO MODEM</t>
  </si>
  <si>
    <t>Changement jarretière à la sr plus plus reprise connexion sur rpi</t>
  </si>
  <si>
    <t>tmp_dieng74788</t>
  </si>
  <si>
    <t>BIRAME FALL*** MME LO *** CTC 774518592***CLIENT SIGNAL UN DERANGEMENT ***ND 339768292  ***IDENTIF O</t>
  </si>
  <si>
    <t>mr ouattara</t>
  </si>
  <si>
    <t>mayra  ** ctc v 771119442  *** mr ouattara   **** 338648827 ** cli avait signale le meme souci u'a 2</t>
  </si>
  <si>
    <t>** PRISE FILTRE NON SURPERPOSE *** MODEM BRANCHE SUR LA PRISE ELECTRIQUE *** TEST MAESTRO : ENR ***</t>
  </si>
  <si>
    <t>VERIF CONF OK // VAL OK // MAMADOU DIALLO ECOTEL</t>
  </si>
  <si>
    <t>IBA // MME DIEYE ** CTC 775668324 ** ND 338552908 ** CLIENT SIGNALE QUE SON MODEM EST ETEINT ** PAS</t>
  </si>
  <si>
    <t>Fama</t>
  </si>
  <si>
    <t>BINETOU *** MR SY **774344155***338582416***CLI SIGNALE UNE ABSENCE DE CONNEXION *** LOS ROUGE ****</t>
  </si>
  <si>
    <t>MME  GUEYE  //  CTC 784580770</t>
  </si>
  <si>
    <t>FATMA  //  MME  GUEYE  //  CTC 784580770  //  ND  339706977//  OFFRE Keurgui_IP  //  ABSENCE DE SYNC</t>
  </si>
  <si>
    <t>PAS DE SUSPENSION DANS GAIA ET RBS//PAS D'INCIDENT DANS SIRI //PAS DE FIXE //PAS DE DECONNEXION FREQ</t>
  </si>
  <si>
    <t>SADIO ** MME SECK CCT 773135804 *** ND 338259174 *** * SOUCIS  CNX **** LOS ROUGE *** ABS SYNCHRO **</t>
  </si>
  <si>
    <t>ABS AU PBO / B28 / CP 61  - 62A / F3</t>
  </si>
  <si>
    <t>DERRIERE PHARMACIE MAME NDIARE</t>
  </si>
  <si>
    <t>LENTEUR DE FICHE  AICHA  BA  --- MR FAYE --- CTC 775335583 --- ND 338342326 --- CLI SOUCIS DE CONNEX</t>
  </si>
  <si>
    <t>M  SOW</t>
  </si>
  <si>
    <t>lnt fihe ***aa**m sow ***777899539***339700765**ABONNE PAS SR SITE **PAS DE CNX**PAS INCIDENT OLT-HU</t>
  </si>
  <si>
    <t>ABONNE PAS SR SITE **PAS DE CNX**PAS INCIDENT OLT-HUAWEI_TOUBA-NDAM01_7// **EN REGLE**LOS ROUGE **SA</t>
  </si>
  <si>
    <t>CONNECTEUR DEFECT CHANGE</t>
  </si>
  <si>
    <t>IBA // MR DIOP ** CTC 783259487 ** ND 339416236 ** CLIENT SIGNALE QUE SON MODEM NE S'ALLUME PLUS **</t>
  </si>
  <si>
    <t>CABLE D'ALIMENTATION MODEM REMPLACE</t>
  </si>
  <si>
    <t>GOUMBA</t>
  </si>
  <si>
    <t>MARIE AMAR</t>
  </si>
  <si>
    <t>MME AMAR</t>
  </si>
  <si>
    <t>AS***** MR AMAR ***** ND 338806744******// CLIENT DITT QUE LE MODEM EST ETEINT ET NE S'ALLUME PLUS /</t>
  </si>
  <si>
    <t>MODEM FIBRE  // CTC : 774689486// FIAB OK // CLIENT INFORMER DU PROCESS ET INVITER A PATIENTER // M</t>
  </si>
  <si>
    <t>BOITIER ALIMENTATION CHANGE/MOUHAMED MULT</t>
  </si>
  <si>
    <t>MR SOW  ***</t>
  </si>
  <si>
    <t>*CTC  773366380 ****339712967**** CLI SIGNAL  DEONNEXION FREQUENTES ****  PAS USIP PAS INCIDENT ***R</t>
  </si>
  <si>
    <t>RECONFIGURATION PORT + CHANGEMENT PROFIL KG // VAL OK // CHEIKH DIENE ECOTEL</t>
  </si>
  <si>
    <t>mme gassama</t>
  </si>
  <si>
    <t>mayra  ** ctc 774343498 774343498  -**  me gassama  *** 339768166 *** * pas de cnx ** bbeteint  ** i</t>
  </si>
  <si>
    <t>*** pas de fixe ** branchement ok *filtre  ok   ** ** cable interverti ** modem redem **cnx nok  * m</t>
  </si>
  <si>
    <t>RETOUR DE SERVICE SUITE CHANGEMENT DE CARTE</t>
  </si>
  <si>
    <t>MAME COR</t>
  </si>
  <si>
    <t>LENTEUR FICHE**MAKH**MR FAYE DIT PAS DE CONNEXION**775344232**ND 339451150 **Keurgui_IP**BROADBAND K</t>
  </si>
  <si>
    <t>MAES</t>
  </si>
  <si>
    <t>rj11 modem défectueux changé plus reprise connexion sur pc et sur rp1</t>
  </si>
  <si>
    <t>MADAME DIOUF</t>
  </si>
  <si>
    <t>NDIAYE NDIAYE</t>
  </si>
  <si>
    <t>Pas de suspension ** pas d'incident ** le client voulais filtrer certaines adresses mac mais avait o</t>
  </si>
  <si>
    <t>CCT 777263274</t>
  </si>
  <si>
    <t>MME   ABIBATOU SALL</t>
  </si>
  <si>
    <t>MME   ABIBATOU SALL  CCT 777263274  ND 338456990  LOS ROUGE SUSP KO ***  INCIDENT KO   ***</t>
  </si>
  <si>
    <t>O_RUF_G11</t>
  </si>
  <si>
    <t>SAYTU KO   ***   NCE OLT_HW_RUFISQUE02/Frame0/Slot11/Port3/OnuID6  PORT OFFLINE    RASSURER ET INV</t>
  </si>
  <si>
    <t>JARRETIERE OPTIQUE REMPLACEE/DIANKHA MULT</t>
  </si>
  <si>
    <t>FATOU KA</t>
  </si>
  <si>
    <t>FS****MM FATOU KA*****CTC 777922955/ 339767852*******CLI DIT QUE LE CABLE DU POTEAU EST DECROCHE****</t>
  </si>
  <si>
    <t>Isolement MSAN C05 TOUBA NDAME</t>
  </si>
  <si>
    <t>DIARRA // MME FAYE // CTC 775202909 // ND 338677599 // CLI VEUT FAIRE FILTRAGE MAC // CONFORMITE OK</t>
  </si>
  <si>
    <t>ASSISTANCE PARAMETRAGE  MDP WIFI CHANGE</t>
  </si>
  <si>
    <t>AICHA // MR BODIAN  // CTC 776174859 ** 771574519  // ND 338035443 // LENTEUR NAVIGATION // PAS DE S</t>
  </si>
  <si>
    <t>VILLA N°9</t>
  </si>
  <si>
    <t>SAYTU Puissance optique OLT faible// VAL OPT -25.688 // L'ANOMALIE EST PERSISTANTE SUR SAYTU</t>
  </si>
  <si>
    <t>mme mbodji</t>
  </si>
  <si>
    <t>mme mbodji // ctc 771566910 // nd 338687587 // CLT ABSCENCE SYNCHRO //ko//los rouge // nce offline /</t>
  </si>
  <si>
    <t>/ CLT ABSCENCE SYNCHRO //ko//los rouge // nce offline // pas incident // cable jaune verifier //clt</t>
  </si>
  <si>
    <t>NKS//MR SAMBE//CTC 775048765/// CLI SIGNALE  PAS DE CNX / LOS ROUGE// FIBRE KHEWEUL// PAS DE SUS /PA</t>
  </si>
  <si>
    <t>ARAME SECK</t>
  </si>
  <si>
    <t>ALS///778231212//FICHE PROF///M DIALLO///338244185//SOUCI DE CONNEXION//VOYANT OK //PAS DE SUSP NI R</t>
  </si>
  <si>
    <t>SOUCI DE CONNEXION//VOYANT OK //PAS DE SUSP NI RESILIE//COMPTE OK////SAUT DE PORT NOK///ERREUR LOG U</t>
  </si>
  <si>
    <t>CHANGEMENT PIGTAIL // CONFIRME AU 778231212 PAR M DIALLO // CHEIKH TACKO DIOP / DBK</t>
  </si>
  <si>
    <t>DIARRA BOUSSO</t>
  </si>
  <si>
    <t>-MR GAYE--</t>
  </si>
  <si>
    <t>LENTEUR DE FICHE FATOU---MR GAYE---CC 773535818---ND 339711286 Keurgui_IP -- CLI SIGNALE SOUCI DE CN</t>
  </si>
  <si>
    <t>CITE OUVRIERE</t>
  </si>
  <si>
    <t>CLI SIGNALE SOUCI DE CNX ---PAS DE SUSP -- PAS D'INCIDENT -- BB ETEINT -TELEPHONE FIXE - SUR MODEM -</t>
  </si>
  <si>
    <t>RECONNEXION RP1 // MR GAYE JOINT CONFIRME LE RETOUR DU SERVICE// MD // LABA DIA</t>
  </si>
  <si>
    <t>DIANKA "MME GUEYE " CLI SIGNAL UN SOUCI DE CNX // ND  339760194 // CTC 778004608 // CLI EN RGL PAS D</t>
  </si>
  <si>
    <t>ETEINT ASYNC // C05_ToubaNdame-Frame:0/Slot:4/Port:6 OFFLINE // CLI INF INVITER A PAT // MERCI DE P</t>
  </si>
  <si>
    <t>YOUSSOU</t>
  </si>
  <si>
    <t>ib **mr cisse **774557935***338032637**cli signale un cable aerien  decroche **susp et incident nok</t>
  </si>
  <si>
    <t>cli signale un cable aerien  decroche **susp et incident nok ***service non impacte **zone : plage p</t>
  </si>
  <si>
    <t>CLIENT INJOIGNABLE AU 774557935</t>
  </si>
  <si>
    <t>mr  diop 771039392 775634861</t>
  </si>
  <si>
    <t>souci de cnx //los rouge  pas de suspension// pas dincident  port async //  modem branche sur prise</t>
  </si>
  <si>
    <t>O_MBW_R16</t>
  </si>
  <si>
    <t>VILLA N° 60</t>
  </si>
  <si>
    <t>NIANGA</t>
  </si>
  <si>
    <t>AS**** MME DIOP *** ND 339706816*****CLIENT A DES DECONNEXION FREQUENT // PAS DINCIDENT // DECONNEXI</t>
  </si>
  <si>
    <t>COTE TALLY BOUBESS</t>
  </si>
  <si>
    <t>TEST MAESTRO KO // CABLE INTERVERTIS ***MODEM% REDEMARER ********  SYNCHRO NOK // 778882301//  // FI</t>
  </si>
  <si>
    <t>mr diop // ctc 772713193 // nd 338208032 //clt signale son modem defectueux // clt inviter a tester</t>
  </si>
  <si>
    <t>/clt signale son modem defectueux // clt inviter a tester le modem sur une autre prise //modem tjrs</t>
  </si>
  <si>
    <t>CABLE ALIMENTATION CHANGE/LAMINE MULT</t>
  </si>
  <si>
    <t>WADE // MME TOURE  // CTC 774677315 // ND 339707673 //CLIENT SIGNALUN CABLE COUPE SUR LE POTEAU // C</t>
  </si>
  <si>
    <t>.TAIF MBACKE</t>
  </si>
  <si>
    <t>CHANGEMENT CABLE 5/99 SUR 100M EFFECTUE</t>
  </si>
  <si>
    <t>MR SECK   //  CTC 771577832</t>
  </si>
  <si>
    <t>RETARD FICHE //  FATMA  // MR SECK   //  CTC 771577832  //  ND  338926967//  OFFRE  Fibre Kheweul //</t>
  </si>
  <si>
    <t>PA25</t>
  </si>
  <si>
    <t>PAS DE SUSPENSION SUR GAIA ET RBS//PAS D'INCIDENT DANS SIRI // LOS ROUGE //PAS DE SAUT DE PORT// BR</t>
  </si>
  <si>
    <t>Reprise soudure au PEZ et C2://Retour service</t>
  </si>
  <si>
    <t>MME LECOR</t>
  </si>
  <si>
    <t>CLIENT SIGNAL DES SOUCIS DE CONNEXION ** PAS DE SUSPENSION ** PAS D'INCIDENT ** BB ETEINT ** ABSENCE</t>
  </si>
  <si>
    <t>MODEM BRANCHE SUR RALLONGE ** CLIENT NE PEUT PAS LE BRANCHE SUR LA PRISE** MAESTRO PAS DE RESULTAT *</t>
  </si>
  <si>
    <t>APRES VERIF CLIENT FAIT PARTIE D'UN INCIDENT    Isolement MSAN C05 TOUBA NDAME</t>
  </si>
  <si>
    <t>FATOU SOULEYE</t>
  </si>
  <si>
    <t>DIATTA ** MM DIAGNE ** CTC 777159826 ** ND 339609732  ** NIN 2212199909786 **signal soucix CNX ** ET</t>
  </si>
  <si>
    <t>MBOUDAI</t>
  </si>
  <si>
    <t>signal soucix CNX ** ETAT VOYANT BB ET INTERNET OFF ** CLT EN REGLE ** PAS DINCIDENT ** FIXE IP OUI</t>
  </si>
  <si>
    <t>JARRETIERE SR CHANGEE  + REPRISE  AU PC // FATOU JOINT CONFIRME LE RETOUR DU SERVICE // MD // CHEIKH</t>
  </si>
  <si>
    <t>753308380///</t>
  </si>
  <si>
    <t>*Mme thioye****774489436</t>
  </si>
  <si>
    <t>MF***Mme thioye***nd: 339767241****cli signale des soucis de connexion***cli en régle***pas d¿incide</t>
  </si>
  <si>
    <t>*cli signale des soucis de connexion***cli en régle***pas d¿incident****broadband eteint*****interne</t>
  </si>
  <si>
    <t>Mr BOUSSO</t>
  </si>
  <si>
    <t>AICHA // MR BOUSSO // CTC 781500010 // ND 338353485 // ABSENCE NAVIGATION // PAS DE SUSPENSION // PA</t>
  </si>
  <si>
    <t>CANAL CORRIGE // CLIENT JOINT DIT QU'IL N'ARRIVE PAS A NAVIGUER SUR LES APPLICATIONS SAUF YOUTUBE E</t>
  </si>
  <si>
    <t>CLINIQUE DE LA MEDINA</t>
  </si>
  <si>
    <t>M GASSAMA</t>
  </si>
  <si>
    <t>338483838 // PRODUIT FIBRE // SOUCI EMISSSION ET RECEPTION D'APPELS //  TEST RECEPTION KO // VERIF B</t>
  </si>
  <si>
    <t>1413_ksv_dafe544</t>
  </si>
  <si>
    <t>FATOU //MME BEYE  //CTT 771278207 //CLI PAS DE CONNEXION //ND 339765412 //339765412// Keurgui//// C</t>
  </si>
  <si>
    <t>RETOUR SERVICE SUITE CHANGEMENT CARTE</t>
  </si>
  <si>
    <t>mme ka</t>
  </si>
  <si>
    <t>barhame *** mme ka *** ctc 771470057 *** 339762446 *** keurgui_ip *** BB ETEINT*** INTERNET ETEINT**</t>
  </si>
  <si>
    <t>CABLES INTERVERTIS*** MODEM REDEMARRE*** SYNCHRO NOK*** NCE: C05_ToubaNdame-Frame:0/Slot:1/Port:28 N</t>
  </si>
  <si>
    <t>RETOUR SERVICE SUITE CHANGMT DE CARTE</t>
  </si>
  <si>
    <t>SERIGNE BASSIROU MBAYE</t>
  </si>
  <si>
    <t>Mr Niang</t>
  </si>
  <si>
    <t>Fall//Mr Niang  //ctc775096184//client signale //nd339544903**kheweul **pas de suspension **pas d'in</t>
  </si>
  <si>
    <t>session deconnecté modem redem  navigation nok **client capte ipv4 dans rbs 41.83.239.164**pas de fi</t>
  </si>
  <si>
    <t>mm</t>
  </si>
  <si>
    <t>f2// ctc 775604208 // souci connex // nd 339765622//CLIENT NA PAS DE CONNEXION // BROADBAND ETEIND /</t>
  </si>
  <si>
    <t>PRES POSTE SAPEUR POMPIER</t>
  </si>
  <si>
    <t>iNCIDENT*-*Isolement MSAN C05 TOUBA NDAME</t>
  </si>
  <si>
    <t>CISSE // MME GAYE  ***776359902 **778351837 ****338019281 *** PAS DE CONENXION  *** **PAS SUSPENSION</t>
  </si>
  <si>
    <t>DERRIERE HOTEL SUNUGAL</t>
  </si>
  <si>
    <t>REACTIVATION PORT PON///ALPHA BODIAN TADEX</t>
  </si>
  <si>
    <t>PAPA WALY</t>
  </si>
  <si>
    <t>PAPA WALY FAYE</t>
  </si>
  <si>
    <t>ABS AU PBO B32 PBO83 F3</t>
  </si>
  <si>
    <t>ABSENCE DE SIGNAL AU PBO PLAQUE - O_GMB_B32</t>
  </si>
  <si>
    <t>338345590 //PAS DE CONNEXION//  Internet Pro Silver_VoIP_Bloque // mamska-adsl //</t>
  </si>
  <si>
    <t>KM 11 ROUTE DE RUFISQUE</t>
  </si>
  <si>
    <t>FACE SIPS</t>
  </si>
  <si>
    <t>MODEM TP-LINK // COMPTE ACTIF SESSION OK //SYNC DOWN //   REBOOT MODEM FAIT // VERIF BRANCHEMENT OK</t>
  </si>
  <si>
    <t>MR GUEYE 775368183 // ND 338569334 // Fibre Kheweul // CLI A UN SOUCI DE CNX // CLIENT PAS SUR SITE</t>
  </si>
  <si>
    <t>TEST SAYTU KO // PORT ASYNCH SUR NCE // CLIENT RAPPELE SUR LE FIXE ET INVITE A PATIENTER // FIAB OK</t>
  </si>
  <si>
    <t>REPRISE SOUDURE AU PBO // CONFIRME AU 775368183 PAR MR GUEYE // MOHAMED BA // DBK</t>
  </si>
  <si>
    <t>M Fall **  ctc 777408498 ** ND 338438585 **  pas de connexion ** pas de susp ** pas d'incident ** LO</t>
  </si>
  <si>
    <t>1413_mbaye203</t>
  </si>
  <si>
    <t>**CTC 771909030//775898755**LENTEUR NAVIG**338713819**Fibre Kheweul**Modem fibre ZTE F680**PAS DE SU</t>
  </si>
  <si>
    <t>.TOLL DIAZ</t>
  </si>
  <si>
    <t>CLIENT INFORME**INVITE A PATIENTE</t>
  </si>
  <si>
    <t>MAME DIARRA GNINGUE</t>
  </si>
  <si>
    <t>MAME DIARRA GNINGUE // ctc 774980331 // pas de connex // nd 339736112 // internet rouge //  PAS SUS</t>
  </si>
  <si>
    <t>internet rouge //  PAS SUSP NI RESIL // COMPTE OK ** PAS INCIDENT //// SMM OK /// COMPTE SICO OK ///</t>
  </si>
  <si>
    <t>RECONFIG MODEM //  VERIFICATION CONFIG PORT // MODOU FAYE ECOTEL</t>
  </si>
  <si>
    <t>BM *** MME NDIAYE *** CTC 777802350 *** ND 339760733  *** OFFRE Keurgui_IP *** -- CLIENT  SIGNALE SO</t>
  </si>
  <si>
    <t>cable interverti modem redemarer / tjrs async</t>
  </si>
  <si>
    <t>GNAME</t>
  </si>
  <si>
    <t>MAMADOU//MR NDIAYE / 774370968 / 338587041 / SOUCI CONX / LOS ROUGE / ACCES RSX OK / COMPTE OK / PAS</t>
  </si>
  <si>
    <t>O_ACA_W15</t>
  </si>
  <si>
    <t>CHANGEMENT CABL 1083 // CONFIRME AU 774370968 PAR MR NDIAYE // OMAR NDIAYE // DBK</t>
  </si>
  <si>
    <t>MLN***MME THIAM 338241878***CTC 774107250***CLIENT SIGNALE UNE SOUCI DE CONNEXION***PAS DE SUSPENSIO</t>
  </si>
  <si>
    <t>MADIENG</t>
  </si>
  <si>
    <t>ff2// ctc 781362567 // m diallo // souci connex // nd 339032890 // los rouge // // CLIENT NA PAS DE</t>
  </si>
  <si>
    <t>775108325//77686017</t>
  </si>
  <si>
    <t>CLIENT SOUHAITE  QU'ON LUI CHANGE SON MODEM ***MODEM 2 ANTENNE****Modem Fiberbox ZTE F660***CLI SIG</t>
  </si>
  <si>
    <t>// VERIF VALEUR OK - 26,198// AUTRES EQUIPEMENT // MODE WIFI // WIFI STABLE//PAS DE EXTENDER // WIFI</t>
  </si>
  <si>
    <t>RECONFIGURATION PORT + CONFIGURATION VOIP SUR SELFSERVICE // MOUHAMED BA ECOTEL</t>
  </si>
  <si>
    <t>ib **mr diouf **777627546**338949107**scis de cnx ***susp et incident nok***los rouge ***incident no</t>
  </si>
  <si>
    <t>HABIBOU ****MME DIAGNE ***CTC 784558675 ***ND 339766258****PAS DE CONNEXION INTERNET ***PAS DE SUSP*</t>
  </si>
  <si>
    <t>MAMADOU FAYE</t>
  </si>
  <si>
    <t>MAMADOU FAYE // CTC 775426942 // PAS DE CONNEX // ND 339708576 // CLI SOUTIENT QUE LE CABLE OLT EST</t>
  </si>
  <si>
    <t>O_KMR_L63</t>
  </si>
  <si>
    <t>CLI SOUTIENT QUE LE CABLE OLT EST COUPER // LOS ROUGE // compte OK /// PAS INCIDENT // SAYTU KO // N</t>
  </si>
  <si>
    <t>barhame *** mme mbaye *** ctc 772368465 *** 339764359 *** BB ETEINT *** INTERNET ETEINT***  PAS SUS*</t>
  </si>
  <si>
    <t>MODEM REDEMARRE*** SYNCHRO NOK*** TEST LIGNE ENR*** NCE: C05_ToubaNdame-Frame:0/Slot:2/Port:24 NCE K</t>
  </si>
  <si>
    <t>RETOUR DE SERVICES SUITE CHANGEMENT DE CARTE</t>
  </si>
  <si>
    <t>MR LEYE *</t>
  </si>
  <si>
    <t>NFM*****MR LEYE ****CTC 775788051 ***ND 339781239 **** CLI DIT QU ELLE SE CONNECTE AVEC 2 MDP DIFFER</t>
  </si>
  <si>
    <t>CLI DIT QU ELLE SE CONNECTE AVEC 2 MDP DIFFERENT ****CONFORME ****SAYTU ****ACCES KO CLI NOVICE ***</t>
  </si>
  <si>
    <t>338584023 // PAS DE CONNEXION// Fibre Pro Max Bloque</t>
  </si>
  <si>
    <t>MR SANTOS</t>
  </si>
  <si>
    <t>SEYDFAYE **772350210**MR SANTOS**339611204**SOUCI CNX... PAS D INCIDENT.. PAS DE SUSP..PAS DE TEL FI</t>
  </si>
  <si>
    <t>MUTATION PORT ADSL SUR HUA01 SLT 4-39 A08 T/45-12-7 D2-1-2  // EQ ABDOULAYE THIAW TDX.</t>
  </si>
  <si>
    <t>:Mr Thiam</t>
  </si>
  <si>
    <t>yacine/:Mr Thiam//  ctc 776479464/: ND 338290279//cli souhaite chnager son mot de pass wifi// pas de</t>
  </si>
  <si>
    <t>EN FACE IMMEUBLE FERDINAND COL</t>
  </si>
  <si>
    <t>/ connexion avec nouveau mot de pass ko//reset modem ok // connexion avec le wifi key ko// cli invit</t>
  </si>
  <si>
    <t>CLIENT JOINT SUR LE 776479464 CONFIRME RETOUR SERVICE</t>
  </si>
  <si>
    <t>HABIBOU ***MME BADJI ***CTC 775252647 ***ND  339575443****PAS DE CONNEXION INTERNET ***PAS DE SUSPEN</t>
  </si>
  <si>
    <t>*AUCUN VOYANT NE S'ALLUME ****CLIENT TRES NOVICE NE PEUT PAS FAIRE LES MANIPULATIONS ****MODEM FIBRE</t>
  </si>
  <si>
    <t>CLIENT DIT  QUIL NEST  SATISFAIT DU SERVICE  A CAUSE DES  DERANGEMENT REPETITIFS ----ET SOUHAITE SAB</t>
  </si>
  <si>
    <t>CLIENT SIGNAL ABSENCE DE NAVIGATION--- PAS DE SUSPENSION</t>
  </si>
  <si>
    <t>VERIFICATION CONFIGURATION PORT RAS // MALICK NDAO SYSROAD</t>
  </si>
  <si>
    <t>MAME AMBAKH</t>
  </si>
  <si>
    <t>BM **** MME SENE ***CTC 778088251 *** ND 338583854  *** OFFRE Fibre Kheweul *** CLIENT  SIGNALE SOUC</t>
  </si>
  <si>
    <t>N°7</t>
  </si>
  <si>
    <t>SAYTU INDISPONIBLE / CABLE DEBRANCHER ET REBRANCHER / CNX NOK</t>
  </si>
  <si>
    <t>JARRETIERE OPTIQUE REBRANCHEE/DIOP MULT</t>
  </si>
  <si>
    <t>FAMA**MR GAYE **ND 339609861** CTC  777760785** CLT VEUT FAIRE LE FILTRAGE MAC *** CONF OK ** CLT IN</t>
  </si>
  <si>
    <t>derangement deja prise en charge</t>
  </si>
  <si>
    <t>AISSATOU BADIANE</t>
  </si>
  <si>
    <t>CLI SIGNAL DES LENTEUR DE NAVIG** PAS DE SUSP SUR LE ND DU CLI** SIGNAL OK** DEBIT ET VAL OK** EXTEN</t>
  </si>
  <si>
    <t>PENE***MME DIENG**** ND 339761479***ABSENCE SYNCHRO***PAS D'INCIDENT***BB ETEINT****PAS DE DECONNECT</t>
  </si>
  <si>
    <t>MODEM REDEMARRER***PAS DE CNX***MAESTRO ENR***INVITER A PATIENTER 48H***CTC 779105685***MERC</t>
  </si>
  <si>
    <t>CHNAGEMENTMOT DE PASSE WIFI EFFECTUE</t>
  </si>
  <si>
    <t>m nger</t>
  </si>
  <si>
    <t>ff2// ctc 773334822 // absence fiche // m ngir // nd 338608304 // souci avec son chaine canal // LA</t>
  </si>
  <si>
    <t>DECODEUR CHANGER</t>
  </si>
  <si>
    <t>783840666/// 782461381</t>
  </si>
  <si>
    <t>MMG*** MME SAGNA **** ND 339962641 ****  SOUTIENT PAS DE CNX **** PAS DE SUSP ****COMPTE OK ***PAS D</t>
  </si>
  <si>
    <t>TJRS  NOK *** PAS DERREUR LOG  You reached maximal concurrent sessions *** CONFORMITE OK ** LE MEME</t>
  </si>
  <si>
    <t>CLIENT JOINT CONFIRME LE RETOUR DU SERVICE//MANDIAYE_SRD</t>
  </si>
  <si>
    <t>EBIBAS BONGALI</t>
  </si>
  <si>
    <t>MEXAN</t>
  </si>
  <si>
    <t>MR MEXAN</t>
  </si>
  <si>
    <t>SEFARA CORPORATE SA</t>
  </si>
  <si>
    <t>338244241*****Fibre Pro Max Bloque****absence de synchro pon en vert clignotant***internet éteint***</t>
  </si>
  <si>
    <t>CLIENT JOINT SUR LE 770783741 CONFIRME RETOUR SERVICE</t>
  </si>
  <si>
    <t>M FOFANA</t>
  </si>
  <si>
    <t>CASE DES TOUS PETITS</t>
  </si>
  <si>
    <t>ECOTEL OKM15-DTC</t>
  </si>
  <si>
    <t>DJIBRIL.D//MR NIANG//CTC 787383141//ND 339573802//SOUCI LIGNE//PAS DE SUSP //PAS D'INCID //OFFRE FIB</t>
  </si>
  <si>
    <t>PRES HOTEL MBAILA</t>
  </si>
  <si>
    <t>SADIO *** MR NDIAYE CCT 785981540  *** ND 339750127 **** SOUCIS CNX ***** PAS DE TEL FIXE **** CLIEN</t>
  </si>
  <si>
    <t>-*** PAS DE SESSION EN COURS ** PAS DERREUR LOG *** CLIENT NOVICE *** JOIGNABLE 785981540   ** MPEC</t>
  </si>
  <si>
    <t>PAS DE CONNEXION INTERNET  // RECONF MODEM PAR TI //RECONFIGURATION PORT //VALEUR OK //KHADIME LO CA</t>
  </si>
  <si>
    <t>DER****MMD GUEYE****CTC 781014617****ND 339762324******CLI DIT PAS DE CONNEXION*****CLI PAS DE SUSPE</t>
  </si>
  <si>
    <t>SS****** MM NDIAYE  *************CTC  782314774*******DEMANDE CHANGEMENT MDP WIFI   ETB DEMASQUER SO</t>
  </si>
  <si>
    <t>aucune action entreprise/le client veut maintenir le SSID masquer</t>
  </si>
  <si>
    <t>CISSE // MME DIALLO **784915192**338581348////PAS DE CNX  // PAS DE SUSP // PAS D INCIDENT // PORT A</t>
  </si>
  <si>
    <t>VILLA 19</t>
  </si>
  <si>
    <t>CONFIG DSLITE EFFECTUEE/DIOP MULT</t>
  </si>
  <si>
    <t>MR TALLA KHAROUNA</t>
  </si>
  <si>
    <t>KHAROUNA TALLA  CTC  778440590   /****  ND 338227903 *** MME SYLLA *** CTC 775561130 *** ND 33868308</t>
  </si>
  <si>
    <t>CITE ENSEIGNANTS SUPERIEUR</t>
  </si>
  <si>
    <t>RECONFIGURATION PORT TVO // MOKHTAR POUYE ECOTEL</t>
  </si>
  <si>
    <t>mme seye</t>
  </si>
  <si>
    <t>fatima * mme seye 773086334 * client signale des lenteurs ** nd 339747743 ** absence de navigations</t>
  </si>
  <si>
    <t>session deconnectée** modem redem**navigation nok**pas de filtrage **conformité ok**modem reset** ac</t>
  </si>
  <si>
    <t>MR DIOP CTC 776735936-- ND 339780860</t>
  </si>
  <si>
    <t>CHEIKH -- MR DIOP CTC 776735936-- ND 339780860--KEURGUI --Connexion-Je n'arrive pas à me connecter--</t>
  </si>
  <si>
    <t>CHANGEMENT CABLE 5/99 SUR 150M EFFECTUE + FIAB D16  3/15/2</t>
  </si>
  <si>
    <t>me camara</t>
  </si>
  <si>
    <t>ctc 781123669 nd 339523532 soucis cnxion ...  los rouge en règle pas  d'incident le cable optik jau</t>
  </si>
  <si>
    <t>soucis cnxion ...  los rouge en règle pas  d'incident le cable optik jaune est coupé service impacté</t>
  </si>
  <si>
    <t>Mr  -Fofana -</t>
  </si>
  <si>
    <t>**Lenteur fiche***Yamz--- Mr  -Fofana - CTC -764519398-- ND --338350439 - Client n'arrive pas a se c</t>
  </si>
  <si>
    <t>client impacter*** test Saytu ko ****client informer et inviter a patienter fiab ok  764519398</t>
  </si>
  <si>
    <t>MM SYLLA</t>
  </si>
  <si>
    <t>LENETUR NFS MM SYLLA CTC 779912339 //ND 338031399//CLI SIGNALE UN CABLE PAR TERRE //CLI NON IMPACTER</t>
  </si>
  <si>
    <t>KMR_L27</t>
  </si>
  <si>
    <t>5/99 coupé changé sur 2portées  // ALIOU BALDE</t>
  </si>
  <si>
    <t>BIRAME FALL*** MR FALL *** CTC 776596765  ***CLIENT  SIGNAL UN DERANGMENT ***ND 338671331 ***IDENTIF</t>
  </si>
  <si>
    <t>O_SVD_K26</t>
  </si>
  <si>
    <t>INCIDENT ***  SAYTU KO *** VERIFICATION CABLE *** MODEM TJR ASYNCH *** NCE PORT ASYNCH ***DELAI DE 4</t>
  </si>
  <si>
    <t>ECO_GDK24</t>
  </si>
  <si>
    <t>CHANGEMENT JARRETIERE OPTIQUE // CONFIRME AU 776596765 PAR M FALL // FOE KEITA // DBK</t>
  </si>
  <si>
    <t>Abdallah *** MR MBENGUE  *** CTC 784419191  *** ND 339782409 *** CLIENT SIGNALE UN SOUCI DE CONNEXIO</t>
  </si>
  <si>
    <t>TBM_D12</t>
  </si>
  <si>
    <t>* BROADBAND ETEINT *** INTERNET ETEINT *** PAS DE DECONNEX FREQ ** OFFLINE SUR NCE  *** PAS DE TELEP</t>
  </si>
  <si>
    <t>REBRANCHEMENT FILTRE ADSL + RECONFIGURATION MODEM ADSL EFFECTUES</t>
  </si>
  <si>
    <t>YASMINE</t>
  </si>
  <si>
    <t>MR DANIEL</t>
  </si>
  <si>
    <t>FICHE EMPRUNTE//DKHT//MR DANIEL//CTC 781798159 --- ND 338421265 --- CLIENT SIGNALE DES SOUCIS DE CON</t>
  </si>
  <si>
    <t>/CLIENT A UNE ABSENCE DE SYNCHRO //BRANCHEMENT VERIFIER//MODEL ASYNK//SAYTU COUPURE FIBRE//CLIENT IN</t>
  </si>
  <si>
    <t>NDEYE LIRA FATOUMATA BINTOU THIAM</t>
  </si>
  <si>
    <t>NDAO FALL // MME NDEYE LIRA FATOUMATA BINTOU THIAM// CTC 784588339// Connexion-Je n'arrive pas à me</t>
  </si>
  <si>
    <t>Changement Coupleur C2 + Raccordement 05 Brins//Client joint 784588339, confirme retour service</t>
  </si>
  <si>
    <t>mdm dieng</t>
  </si>
  <si>
    <t>RETARD FICHE // FN//Mdm dieng  //  CTC 778417229// cli dit que le cable du wifi exterieur est coupe</t>
  </si>
  <si>
    <t>.JAXAAY</t>
  </si>
  <si>
    <t>CABLE 1083 COUPE CHANGE SUR 77M</t>
  </si>
  <si>
    <t>mr diawara</t>
  </si>
  <si>
    <t>ctc nd 338314204 soucis connexion los rouge ... en règle pas d'incident ....  saytu ko cable bien co</t>
  </si>
  <si>
    <t>soucis connexion los rouge ... en règle pas d'incident ....  saytu ko cable bien connecté entre le</t>
  </si>
  <si>
    <t>MOUSSA GUEYE</t>
  </si>
  <si>
    <t>338242958//Fibre Pro Max Bloque//CHANGEMENT DE MOT DE PASS //</t>
  </si>
  <si>
    <t>MARCKE HLM.</t>
  </si>
  <si>
    <t>CLIENT SOUHAITE CHANGE LE MOT DE PASS DE SON INTERFACE // NOUVEAU MOT DE PASS: SENEGAL //</t>
  </si>
  <si>
    <t>CLIENT INJOIGNABLE A MAINTES REPRISES SUITE MOT DE PASS CHANGE SUR PAPYRUS</t>
  </si>
  <si>
    <t>MME DIOP%</t>
  </si>
  <si>
    <t>CLI A DES ABSENNCE DE CONENXION</t>
  </si>
  <si>
    <t>*PAS DE SUSPENSION **PAS DINCIDENT**PAS DE SAUT DE PORT**VERIFIE BRANCHEMENT OK**SAYTU Coupure fibre</t>
  </si>
  <si>
    <t>Reprise soudure entrée C2//Client joint 776580396, confirme retour service</t>
  </si>
  <si>
    <t>775325971 ** 772382088 *</t>
  </si>
  <si>
    <t>MR DIONGUE</t>
  </si>
  <si>
    <t>MR DIONGUE ** CTC 775325971 ** 772382088 ** ND 338428715 ** CABLE COUPE ** LIGNE ET COMPTE ACTIFS **</t>
  </si>
  <si>
    <t>SAYTU KO ** PORT INTOUVABLE OLT_HW_ACAD02 xpon 0/12/0/10:19.38.35 PAR RECHERCHE MANUELLE ** CLI INV</t>
  </si>
  <si>
    <t>CHANGEMENT CABLE 1083 // CONFIRME AU 775325971 PAR MR DIONGUE // OMAR NDIAYE // DBK</t>
  </si>
  <si>
    <t>TOURE NDEYE DIAFFE</t>
  </si>
  <si>
    <t>mme toure</t>
  </si>
  <si>
    <t>338927298****Fibre Pro Max Bloque***absence  de navigation pon en vert fixe***internet en vert clign</t>
  </si>
  <si>
    <t>retour services confirmé par le cleint</t>
  </si>
  <si>
    <t>MOUSTAPHA GUEYE</t>
  </si>
  <si>
    <t>338921209 //Fibre Pro Max Bloque // PAS DE CONNEXION  // ABSENCE DE SYNCHRONISATION</t>
  </si>
  <si>
    <t>Fibre Pro Max Bloque // PAS DE CONNEXION   COMPTE ACTIF SUR RBS PAS DE SESSION EN COURS  // LOS ROUG</t>
  </si>
  <si>
    <t>/DJIBRIL.D// MR MBODJ// CTC 786546645// ND 338213684// LENTEUR NAV // PAS DE SUSP //PAS D'INCID // O</t>
  </si>
  <si>
    <t>RUE 43</t>
  </si>
  <si>
    <t>PARAMETRAGE MODEM</t>
  </si>
  <si>
    <t>ALMAMY</t>
  </si>
  <si>
    <t>BIRAME FALL*** MR COLY  *** CTC 779515921  ***CLIENT  SIGNAL UN DERANGEMENT ***ND 339458425  ***IDEN</t>
  </si>
  <si>
    <t>//ABONNE NON ENGAGE // PRISE FILTREE OK // VERIF PRISE SUPERPOSE ET BRANCHEMENT CABLE INTERVERTI  DE</t>
  </si>
  <si>
    <t>reconf Port reconf modem</t>
  </si>
  <si>
    <t>DKHT//MR DIALLO//CTC 785239856 ** ND 338346875 **  CLIENT A DES SOUCIS DE CNX//CLIENT JOINT //SAUT D</t>
  </si>
  <si>
    <t>CISN</t>
  </si>
  <si>
    <t>KHADIM *** MM NIANG ***339764799**CTC 778331902****CLIENT DIT AVOIR DES SOUCIS DE CONN**LIGNE ET COM</t>
  </si>
  <si>
    <t>INCIDENT***Isolement MSAN C05 TOUBA NDAME</t>
  </si>
  <si>
    <t>771111803///</t>
  </si>
  <si>
    <t>*Mr mbaye***774494078</t>
  </si>
  <si>
    <t>MF****Mr mbaye***nd: 339552052********* cli signale des so* mf******mr keita**********nd: 339022036*</t>
  </si>
  <si>
    <t>cli signale des soucis de connexion***cli en régle***pas d¿incident***broadband eteint*internet etei</t>
  </si>
  <si>
    <t>RECONFIGURATION PORT ADSL//BIRANE GAYE AFRITEL</t>
  </si>
  <si>
    <t>ismaila</t>
  </si>
  <si>
    <t>LENTEUR FICHE ----AKA ----MR NDIAYE  ----CTC 776599020 ----ND 338603298 ----CLIENT DIT AVOIR DES LEN</t>
  </si>
  <si>
    <t>DEBIT OK SUR AMS ET CONFORME ----VALEUR SIGNALE OPTIQUE ELEVEE SUR AMS: Rx Optical Power (dBm)=-31.5</t>
  </si>
  <si>
    <t>AISSATOU DIALLO  CTC  784576183   ****ND  338682763  ****  val  opt ams -21,136   ********* CLI SIG</t>
  </si>
  <si>
    <t>RECONFIG MODEM ONT//MAMADOU TALL TADEX</t>
  </si>
  <si>
    <t>samba</t>
  </si>
  <si>
    <t>IBRAHIMA // M SOW CT 778465210 // ND 338603156  SOUCI DE CNX // PAS DE SUSP // LOS ROUGE // PAS INCI</t>
  </si>
  <si>
    <t>Z011</t>
  </si>
  <si>
    <t>ALIMENTATION MODEM CHANGE/DIOP MULT</t>
  </si>
  <si>
    <t>ASS MEISSA</t>
  </si>
  <si>
    <t>ASS MEISSA NIANG</t>
  </si>
  <si>
    <t>ASS MEISSA NIANG // ctc 786057474 // pas de connex // nd 338248389 // los rouge // branchem refait</t>
  </si>
  <si>
    <t>os rouge // branchem refait // connex tjour nok // compte OK /// PAS INCIDENT // SAYTU KO // NCE : O</t>
  </si>
  <si>
    <t>REPRISE SOUDURE AU PBO // MEISSA JOINT CONFIRME LE RETOUR DU SERVICE // MD //MOUSTAPHA DIABY</t>
  </si>
  <si>
    <t>BM *** MME SECK *** CTC 788267313 *** ND 338018997 *** OFFRE Fibre Kheweul *** *CLIENT  SIGNALE SOUC</t>
  </si>
  <si>
    <t>O_ALM_J04</t>
  </si>
  <si>
    <t>CABLE DEBRANCHER REBRANCHER / MODEM ASYNC</t>
  </si>
  <si>
    <t>LENTEUR DE FICHE FF***TC 786873090***ND 338027768***MME DIALLO***CLIENT A UN SOUCI D ECNX**PAS DE SU</t>
  </si>
  <si>
    <t>SAYTU KO*****PORT ASYNCH DANS NCE</t>
  </si>
  <si>
    <t>ABSA °°° M diop °°° CTC  771980481  °°° ND 338212185  °°° SOUCI CONNEXION °°° PAS DE SUSPENSION °°°</t>
  </si>
  <si>
    <t>mme kane</t>
  </si>
  <si>
    <t>mme kane // ctc 785225335  // nd 339764745 //clt pas de conn // pas incident // pas de susp // modem</t>
  </si>
  <si>
    <t>clt pas de conn // pas incident // pas de susp // modem syncho // BB vert fixe // internet clignote</t>
  </si>
  <si>
    <t>REPRISE CONNEXION AU PC SUITE OXYDATION + CHANGEMENT MOT DE PASSE WIFI EFFECTUES + FIAB C04 D2.16.2</t>
  </si>
  <si>
    <t>AS** MME DIAKHATE** CTC 775654832 ** ND 338203547 ** ***CLIENT DIT PAS DE CONNEXION***PAS DE SUSPENS</t>
  </si>
  <si>
    <t>CHANGEMENT JARRETIERE OPTIQUE  §// RECONFIG PORT PON (ROLLBACK) // MAMADOU TALL TADEX</t>
  </si>
  <si>
    <t>ANDRADE</t>
  </si>
  <si>
    <t>PATRICIA ROSE</t>
  </si>
  <si>
    <t>mme patricia</t>
  </si>
  <si>
    <t>als:::776537421::mme patricia ***338488202***souci de connexion  //los rouge **suspension nok  **inc</t>
  </si>
  <si>
    <t>REPRISE SOUDURE AU PBO // CONFIRME AU 776537421 PAR MME PATRICIA // NADOU NDIOUCK // DBK</t>
  </si>
  <si>
    <t>M NIANG - ND : 339585569 - CTC : 776395844  - Absence d'images - pas de suspension - pas d'incident</t>
  </si>
  <si>
    <t>RightList ne remonte pas - décodeur affiche le numéro de la chaine - décodeur redémarré - reset déc</t>
  </si>
  <si>
    <t>NETTOYAGE DE LA CARTE VIAC</t>
  </si>
  <si>
    <t>ABSA °°° M toure°°° CTC 782860014 °°° ND 338421185 °°° SOUCI CONNEXION °°° PAS DE SUSPENSION °°° PAS</t>
  </si>
  <si>
    <t>RUE 23</t>
  </si>
  <si>
    <t>X 22</t>
  </si>
  <si>
    <t>VIERRA</t>
  </si>
  <si>
    <t>CERAPHINE</t>
  </si>
  <si>
    <t>CT   776321744</t>
  </si>
  <si>
    <t>MME  CERAPHINE VIERRA</t>
  </si>
  <si>
    <t>MME  CERAPHINE VIERRA CT   776321744   ND  338246676     LOS ROUGE  SUSP KO  INCIDNET KO  ***</t>
  </si>
  <si>
    <t>SAYTU KO NCE OLT-02_HW_SIEGE-VDN/Frame0/Slot4/Port8/OnuID1   PORT   OFFLINE   RASSURER  ET  INV A P</t>
  </si>
  <si>
    <t>Cisse</t>
  </si>
  <si>
    <t>Atou</t>
  </si>
  <si>
    <t>ASSANE//M CISSE//PAS SUSP//PAS DINCIDENT//PAS SAUT DE PORT//ACTIF RBS//LOS ROUGE//SAYTU KO //CABLE D</t>
  </si>
  <si>
    <t>souci item</t>
  </si>
  <si>
    <t>DAOUDA // ME TOURE CTC 784632697 ND 339784858 // SOUCI CNNX // PAS DE SUSP // PAS D'INCIDENT // NAV</t>
  </si>
  <si>
    <t>REPRISE INSTALLATION INTERIEURE DU CLIENT EFFECTUEE</t>
  </si>
  <si>
    <t>CONTE</t>
  </si>
  <si>
    <t>FODE YOUSSOUF</t>
  </si>
  <si>
    <t>R CONTE</t>
  </si>
  <si>
    <t>DIATTA *** MR CONTE ** CTC 778570855 ** ND 338576534 ** SIGNAL DES SOUCIS DE CNX **CLI EN REGLE ** P</t>
  </si>
  <si>
    <t>CABLE HUAWEI COUPE CHANGE+POSE BTI</t>
  </si>
  <si>
    <t>AHLAM</t>
  </si>
  <si>
    <t>SERFATE</t>
  </si>
  <si>
    <t>Mme AHLAM</t>
  </si>
  <si>
    <t>Mme AHLAM - ND : 338269652 - CTC : 781491916 -  Souci de connexion - pas de suspension - pas d'incid</t>
  </si>
  <si>
    <t>PRES DU RESTO CARAMEL</t>
  </si>
  <si>
    <t>DJIBRIL.D//MME NIANG//CTC 774483974//ND 339558066//SOUCI LIGNE//PAS DE SUSP //PAS D'INCID //OFFRE FI</t>
  </si>
  <si>
    <t>PROFIL CORRIGE //MAIS TJRS KO EMISSION //CLIENT INVITE A PATIENTER 48H//</t>
  </si>
  <si>
    <t>CLIENT ORIENTE E EN AGENCE  POUR CHANGEMENT APP// MOR SALL</t>
  </si>
  <si>
    <t>JULES MALICK DIALLO</t>
  </si>
  <si>
    <t>JULES MALICK DIALLO BASSE</t>
  </si>
  <si>
    <t>AAS // M DIENG // ND 339548789 // CTC 766346136 // CLIENT NA PAS DE CONNEXION // ABONNE PAS SUR SITE</t>
  </si>
  <si>
    <t>WADE // MR WANE // CTC 775417577// ND 338242516 //CLIENT NE PEUT PAS SE CONNECTER // CLIENT EN REGLE</t>
  </si>
  <si>
    <t>REPRISE SOUDURE AU PBO // COFIRME AU 775417577 PAR MR WANE // NADOU NDIOUCK // DBK</t>
  </si>
  <si>
    <t>MR RAYMOND</t>
  </si>
  <si>
    <t>ST ** MR RAYMOND ** CTC 774295872 *** ND 338246676 ***CLI DIT PAS DE CONNEXION ***pas de susp*** pas</t>
  </si>
  <si>
    <t>REPRISE SOUDURE AU PBO // CONFIRME AU 774295872 PAR MR RAYMOND // FODE KEITA // DBK</t>
  </si>
  <si>
    <t>NARCISSE</t>
  </si>
  <si>
    <t>LENTEUR REMONTER FICHE AWA//MM  MANGA  //CTC 775072970    //ND 339011851    //CLi DIT PAS DE CONNEXI</t>
  </si>
  <si>
    <t>ABS AU PBO B32 PBO84 F7</t>
  </si>
  <si>
    <t>Reprise soudure au queue C2</t>
  </si>
  <si>
    <t>ABSA °°° M DIOP °°° CTC 776823631  °°° ND 339042978  °°° SOUCI CONNEXION °°° PAS DE SUSPENSION °°° P</t>
  </si>
  <si>
    <t>DATE DE DERNIERE CONNEXION 28/11/2024  °°° CLIENT ETAIT EN DEPLACEMENT IL AVAIT DEBRANCHER LE MODEM</t>
  </si>
  <si>
    <t>RECONFIGURATION PORT // CHEIKH DRAME AFRITEL</t>
  </si>
  <si>
    <t>mr gaye</t>
  </si>
  <si>
    <t>ad// mr gaye ctc 775437334   nd  339542881*** client dit pas de connexion pas dincident pas de suspe</t>
  </si>
  <si>
    <t>CONNECTEUR CHANGE AU PBO// CH DRAME</t>
  </si>
  <si>
    <t>EKRA</t>
  </si>
  <si>
    <t>ANGE MARIE DESIREE</t>
  </si>
  <si>
    <t>MME EKRA</t>
  </si>
  <si>
    <t>MAMADOU//MME EKRA / 778696678 / 338409978 / SOUCI CONX / LOS ROUGE / ACCES RSX OK / COMPTE OK / PAS</t>
  </si>
  <si>
    <t>Diallo</t>
  </si>
  <si>
    <t>Mamadou Aliou</t>
  </si>
  <si>
    <t>MR MAMADOU ALIOU DIALLO</t>
  </si>
  <si>
    <t>LF --- MR MAMADOU ALIOU DIALLO --- CTC 781022793 --- ND 338606076 --- CLIENT SIGNALE DES SOUCIS DE C</t>
  </si>
  <si>
    <t>O_YOF_F07</t>
  </si>
  <si>
    <t>Y059</t>
  </si>
  <si>
    <t>CLIENT INVITE A REDEMARRER LE MODEM --- CONNEXION KO --- PAS DE SUSPENSION --- PAS D'INCIDENT --- LO</t>
  </si>
  <si>
    <t>CHANGEMENT MODULE AU PTO</t>
  </si>
  <si>
    <t>RAMATOULAYE NDIAYE</t>
  </si>
  <si>
    <t>MR FAYE *</t>
  </si>
  <si>
    <t>NFM****MR FAYE ***CTC 775345921 ***ND 339736429 ****ABSENCE DE TONALITE ****PAS DE SUS ****PAS D INC</t>
  </si>
  <si>
    <t>**CTC 775345921 ***ND 339736429 ****ABSENCE DE TONALITE ****PAS DE SUS ****PAS D INCIDENT ******1 SE</t>
  </si>
  <si>
    <t>REPRISE AU PC // RAMATOULAYE JOINT CONFIRME LE RETOUR DU SERVICE // MD // MODOU FAYE</t>
  </si>
  <si>
    <t>mme dieme</t>
  </si>
  <si>
    <t>mme dieme ctc nd 339010281  soucis cnxion los rouge  abonné pas sur site en regle nd présent dns rbs</t>
  </si>
  <si>
    <t>ABS AU PBO B32 PBO82 F6</t>
  </si>
  <si>
    <t>Mme Wade</t>
  </si>
  <si>
    <t>yaxcine// Mme Wade// ctc 776180770//  ND 339735990//  cli signale pas de connexion// broadband etein</t>
  </si>
  <si>
    <t>MUDI 4-1-3 // ASTOU WADE JOINT CONFIRME LE RETOUR DU SERVICE // MD // MODOU FAYE</t>
  </si>
  <si>
    <t>LENTEUR FICHE ----AKA ----MR SALL ----CTC 771765522 ----ND 338941405  ----SOUCI DE CNX---ETAT VOYANT</t>
  </si>
  <si>
    <t>BRANCHEMENT BIEN VERIFIER ----CABLE DEBRANCHE ET REBRANCHE ----SYNCHRO KO ---SAYTU KO-----PORT OFFLI</t>
  </si>
  <si>
    <t>BOUABRE</t>
  </si>
  <si>
    <t>ARNAUD FABRICE</t>
  </si>
  <si>
    <t>mme josiane</t>
  </si>
  <si>
    <t>mme josiane // ctc 771013306 // nd 338367549 // CLT ABSCENCE SYNCHRO // clt saytou: ko// los rouge /</t>
  </si>
  <si>
    <t>CLT ABSCENCE SYNCHRO // clt saytou: ko// los rouge // pas incident // cable jaune verifier // clt i</t>
  </si>
  <si>
    <t>CABLE 1082 CHANGE/DIANKHA MULT</t>
  </si>
  <si>
    <t>PAPA KORY</t>
  </si>
  <si>
    <t>LENTEUR DE FICHE FF***CTC 785958484***ND 339043877***MR SENE***CLIENT A UN SOUCI DE CNX***PAS DE SUS</t>
  </si>
  <si>
    <t>SALY DIACKSAO</t>
  </si>
  <si>
    <t>CLIENT NE SHTE PAS ACCEDER A LINERFACE POUR VERIFIRE IL SHTE LINTERVENTION DES TECHNICIEN***SAYTU KO</t>
  </si>
  <si>
    <t>EL HADJI MAME LESSE</t>
  </si>
  <si>
    <t>BOS** MR GUEYE** CTC 776121668** Client signale soucis de connexion** ND 338357328** Offre Fibre_Bi*</t>
  </si>
  <si>
    <t>Test SAYTU : KO** Verif PORT : OLT_HW_CAMBERENE/Frame0/Slot8/Port0/OnuID19-- OFFLINE--NCE** Client</t>
  </si>
  <si>
    <t>DIARAF</t>
  </si>
  <si>
    <t>BOS** MR NDOUR** CTC 783059755** Client signale soucis de connexion** ND 338312034** Offre Fibre Khe</t>
  </si>
  <si>
    <t>PA17</t>
  </si>
  <si>
    <t>Conformité avec le NON appelant identifié sur le ND** Modem reset** Accès interface KO** Client info</t>
  </si>
  <si>
    <t>CORREA</t>
  </si>
  <si>
    <t>SAINT MARCEL</t>
  </si>
  <si>
    <t>FDEL MME  GOMIS--- CTC 775153787------------ND 338779938---PAS DE CNX -- PAS SUR SITE---PAS SUSP---</t>
  </si>
  <si>
    <t>O_GDW_M09</t>
  </si>
  <si>
    <t>AINOUMANE III PIKINE</t>
  </si>
  <si>
    <t>MEDINATOUL MOUNAWARA</t>
  </si>
  <si>
    <t>REBRANCHEMENT CABLE REMIS A NIVEAU //AF BILAL THIAM</t>
  </si>
  <si>
    <t>BINETOU ** MR MBAYE ***775700835***338552872***CLI SIGNALE UNE ABSENCE DE CONNEXION *** CLI EN REGLE</t>
  </si>
  <si>
    <t>Mr SENE</t>
  </si>
  <si>
    <t>ABDOU --- Mr SENE  --- CTC 774605869 --- ND 338279575 --- LE CLIENT SIGNAL UN DERANGEMENT DE SA LIGN</t>
  </si>
  <si>
    <t>pack lambaye</t>
  </si>
  <si>
    <t>ASSYA</t>
  </si>
  <si>
    <t>DIEYNABA NDIAYE</t>
  </si>
  <si>
    <t>RECONFIGUE MODEM CORRIGE //AF LAMINE CISSE</t>
  </si>
  <si>
    <t>AS***** MR MBAYE **** ND 338010948****LE CLIENT AVAIT SIGNALE UN DRGMENT AUJOURDHUI *****  CASE CLOT</t>
  </si>
  <si>
    <t>/ SESSION DECONNECTER SUR RBS // NAVIGATION NOK APRES REDEM MODEM // CLIENT CAPTE UNE ADRESSE IPV4 /</t>
  </si>
  <si>
    <t>REPRISE SOUDURE AU PTO /Latest: -24.44 dBm</t>
  </si>
  <si>
    <t>LF *** BINETOU *** MR DIOUF-**773879562**338455884***CLI SIGNALE UNE ABSENCE DE CONNEXION /*** CLI P</t>
  </si>
  <si>
    <t>MOHAMED ALHANRABIYOU</t>
  </si>
  <si>
    <t>MR NDIAYE +++CTC 774572383 ++ND 339780996   +++lenteur navigation keurgui ++ COMPTE ACTIF//CONFO OKP</t>
  </si>
  <si>
    <t>COMPTE ACTIF//CONFO OKPAS INCIDENT EN COURS //VERIF DEBIT SUR NCE OK//VERIF VALEUR SYNCHRO SUR NCE</t>
  </si>
  <si>
    <t>RECONNEXION SUITE OXYDATION // RECONFIG MODEM // VERIFICATION CONFIG MODEM // MOMODOU DIOP CAMUSAT</t>
  </si>
  <si>
    <t>CTC : 775269885  \ 772300243</t>
  </si>
  <si>
    <t>MR ABDOULAYE DIEYE</t>
  </si>
  <si>
    <t>********COMM INAUDIBLE*** SALIOU // MR ABDOULAYE DIEYE // CTC 775269885 // ND 339617595 // La Ligne_</t>
  </si>
  <si>
    <t>GOUYE MBARGOU</t>
  </si>
  <si>
    <t>MUTATION PC A03 D5-7-4 T/102-10-2 PLUS TIRAGE CABLE 5/99 SUR 100M // EQ ABDOULAYE THIAW TDX.</t>
  </si>
  <si>
    <t>LEN FICH BABACAR MME SOKHNA CTC 777909232 ND 339422792// /// SOUCI CNX // PAS INCIDENT // PAS SUSP /</t>
  </si>
  <si>
    <t>SOUCI CNX // PAS INCIDENT // PAS SUSP // LOS CLIGNOTANT ROUGE // ABSENCE SYNCHRO // SAYTU  KO// VERI</t>
  </si>
  <si>
    <t>CHANGEMENT CABLE HUAWEI</t>
  </si>
  <si>
    <t>MME CISSOKHO 2e ctc 783540333</t>
  </si>
  <si>
    <t>CLI SIGNALE SOUCI CONNEXION__Fibre Kheweul__LOS ROUGE__ABSENCE SYNC__PAS DE SUSP__PAS DE SAUT DE POR</t>
  </si>
  <si>
    <t>KM24</t>
  </si>
  <si>
    <t>SAYTU KO__PORT NCE ASYNC</t>
  </si>
  <si>
    <t>WADE // MR SYLLA  // CTC 775041020 // ND 338753340 //CLIENT SIGNAL UN DERANGEMENT POUR SON MODEM //C</t>
  </si>
  <si>
    <t>RETOUR SERVICE :M.SYLLA JOINT AU 775041020</t>
  </si>
  <si>
    <t>BMF*** MME MBOUP 785534142*** ND 339706254*** PAS DE CNXION MODEM ÉTEINT*** CLIENT A CHANGE  DE PRIS</t>
  </si>
  <si>
    <t>ib **mr seck **771669242***338298914***cli sht filtrer son wifi ***conformite ok via  nin ***cli inf</t>
  </si>
  <si>
    <t>O_KMR_L83</t>
  </si>
  <si>
    <t>te**cli sht le faire ***acces interface nok :support et 0r@ngeEA42**Modem fibre ZTE F680***RESET OK</t>
  </si>
  <si>
    <t>MOT DE PASSE CHANGE/MIKA MULT</t>
  </si>
  <si>
    <t>MOUSSA DIAO</t>
  </si>
  <si>
    <t>LOT 858</t>
  </si>
  <si>
    <t>REPRISE JARRETIERE SR  // MOUSSA DIAO JOINT CONFIRME LE RETOUR DU SERVIE // MD // LABA DIA</t>
  </si>
  <si>
    <t>ABSA °°° M sow°°° CTC 775472710 °°° ND 338053663 °°°SOUCI LIGNE ** ACCES RSX OK ** RBS ACTIF ** PORT</t>
  </si>
  <si>
    <t>TELEPHONE CLIENT DEFECTUEUX A CHANGER/SAMBA MULT</t>
  </si>
  <si>
    <t>ABDOU DIEDHIOU</t>
  </si>
  <si>
    <t>CLI SIGNAL DES SOUCI DE CNX ** ABONNES PAS SUR SITE*** PAS DE SUSP SUR  LE ND DU CLI** PAS INCIDENT*</t>
  </si>
  <si>
    <t>LAT FATIME</t>
  </si>
  <si>
    <t>BIRAME FALL*** MEE FALL *** CTC 775736998 ***CLIENT SIGNAL SOUCI PORTE  ***ND 338356348  ***IDENTIF</t>
  </si>
  <si>
    <t>CONNEXION OK ETR BARRE PLEINE A COTE DU MODEM ***  pas D EXTENDER *** PAS BESOIN DE L UTILSE **** CL</t>
  </si>
  <si>
    <t>RECONFIGURATION MODEM COTE SSID</t>
  </si>
  <si>
    <t>RETARD FICHE // FN//MR  FALL//  CTC 779891110 // CLI DIT PAS DE CONN   //ND 339677706 // FIBRE KHEWE</t>
  </si>
  <si>
    <t>CONN NOK //  CONFORMITE OK AVEC DERNIER DERANGEMENT // CLI DIT AVOIR FAIT RESET // MAIS TOUJOURS IN</t>
  </si>
  <si>
    <t>DICKO</t>
  </si>
  <si>
    <t>//CTC772729005/</t>
  </si>
  <si>
    <t>MME DICKO</t>
  </si>
  <si>
    <t>IBRAHIMA//MME DICKO //CTC772729005//ND338024215//SOUCI EMISSION FIBRE//CLIENT NON SUSPENDU DANS GAIA</t>
  </si>
  <si>
    <t>HARKOUSSE</t>
  </si>
  <si>
    <t>HADI</t>
  </si>
  <si>
    <t>MME HARKOUSSE</t>
  </si>
  <si>
    <t>FKS//CTC 775393030// MME HARKOUSSE//ND 338237645//Fibre_Bi// ABSENCE DE SYNCHRO // LOS ROUGE // PAS</t>
  </si>
  <si>
    <t>RUE FELIX EBOUE</t>
  </si>
  <si>
    <t>MME COULIBALY  775463812 ** 338231099	*PAS DE CONNEXION ----LOS ROUGE ---- ABSENCE DE SYNCHRO -----</t>
  </si>
  <si>
    <t>O_CAM_H04</t>
  </si>
  <si>
    <t>BOULE DOUANES</t>
  </si>
  <si>
    <t>REPRISE SOUDURE AU PTO ONE // CONFIRME AU 775463812 PAR MME COULIBALY // OMAR DIONE // DBK</t>
  </si>
  <si>
    <t>BMF*** MME DIOUF 781300197*** ND 338445518*** PAS DE CNXION CLIENT RÉITÈRE ABS DE NAVIGATION*** RBS</t>
  </si>
  <si>
    <t>MODEM DEFECT CHANGE //AF IBOU NIANG</t>
  </si>
  <si>
    <t>CTC : 776107592 \ 775560511</t>
  </si>
  <si>
    <t>MME SADIO KAMARA</t>
  </si>
  <si>
    <t>SALIOU // MME SADIO KAMARA // CTC 776107592 // ND 339992479  //Fibre Kheweul// CLIENT NA PAS DE CONN</t>
  </si>
  <si>
    <t>LOS ROUGE // PAS DE SUSPENSION // PAS DE SAUT DE PORT // PAS DINCIDENT // VERIF CABLE ET MANIP BRANC</t>
  </si>
  <si>
    <t>MAME SEYNABOU</t>
  </si>
  <si>
    <t>LENTEUR DE FICHE  AICHA  BA  --- MR SAMB --- CTC 776982965 --- ND 339743958 --- CLI SOUHAITE FAIRE U</t>
  </si>
  <si>
    <t>MADIYANA 1</t>
  </si>
  <si>
    <t>REPRISE JARRETIERE A LA SR SUITE ISOLEMENT + RECONFIGURATION MODEM ADSL EFFECTUEES</t>
  </si>
  <si>
    <t>TRAORÉ OUSMANE</t>
  </si>
  <si>
    <t>ADJI ABA</t>
  </si>
  <si>
    <t>CISSE // MME SOW // CTC 775058483 // ND 339744081 // SOUCIS CNX // PAS DE SUSP // PAS D INCIDENT //</t>
  </si>
  <si>
    <t>TEL FIXE DEFECT A  CHANGER</t>
  </si>
  <si>
    <t>ALFOUSSEYNI</t>
  </si>
  <si>
    <t>***CTC 771715544//77466861**LENTEUR NAVIGATION**338553010**Fibre Kheweul**Modem fibre ZTE F680**O_CA</t>
  </si>
  <si>
    <t>PAPE OUSMANE</t>
  </si>
  <si>
    <t>MR MBENGUE CTC 773708833 - ND 338773939</t>
  </si>
  <si>
    <t>CHEIKH -- MR MBENGUE CTC 773708833 - ND 338773939--fibre mega --Connexion-Je n'arrive pas à me conne</t>
  </si>
  <si>
    <t>Tirage cable 12FO sur 200m +Raccordement 24brins (12 au C2 et 12 au PBO Piquage)</t>
  </si>
  <si>
    <t>TENING</t>
  </si>
  <si>
    <t>AS//MR CAMARA 783298280 //339485220///SOUCI CNX//CL EN REGLE //PAS DE SUSP//PAS D INCIDENT PAS_A00//</t>
  </si>
  <si>
    <t>rp1 changer</t>
  </si>
  <si>
    <t>LE SULTAN</t>
  </si>
  <si>
    <t>Mr Diallo -- 773535652 -- 339548761 -- Client signal absence de Tonalité --  pas de suspension -- pa</t>
  </si>
  <si>
    <t>SERVICE RETABLI SUITE INCIDENT SUR UR13 de SALY</t>
  </si>
  <si>
    <t>LENTEUR REMONTER FICHE AWA//MM DIAW   //CTC   778501129  //ND 338604393    //CLi DIT PAS DE CONNEXIO</t>
  </si>
  <si>
    <t>AWA//MM DIAW   //CTC   778501129  //ND 338604393    //CLi DIT PAS DE CONNEXION//LOS ROUGE //ABSENCE</t>
  </si>
  <si>
    <t>REPRISE SOUDURE AU PBO // CONFIRME AU 778501129 PAR MR DIAW // OUSMANE DIAO // DBK</t>
  </si>
  <si>
    <t>MAME MBAR</t>
  </si>
  <si>
    <t>WADE // MME DIOP // CTC 779683028 // ND 339559376 // CLIENT SIGNAL UN DERANGEMENT POUR SON MODEM //C</t>
  </si>
  <si>
    <t>RECONFIGURATION PORT + CONFIGURATION VOIP SUR SELFSERVICE // MANSOUR SALL AFRITEL</t>
  </si>
  <si>
    <t>SERIGNE TACKO</t>
  </si>
  <si>
    <t>MR SERIGNE TACKO GASSAMA</t>
  </si>
  <si>
    <t>1413_ksv_fall0318</t>
  </si>
  <si>
    <t>NDAMA ** MR SERIGNE TACKO GASSAMA ** CTC 775875098 ** NIN 1238201178240** ND 339706705** Keurgui_IP</t>
  </si>
  <si>
    <t>FATOU // MME NDIAYE // 777367893// ND 339769148 // CI SIGNAL SON MODEM DEFECTUEUX // PAS DE SUSPENSI</t>
  </si>
  <si>
    <t>CI SIGNAL SON MODEM DEFECTUEUX // PAS DE SUSPENSION // VERIF PRISE ELECTRISITE OK // PRISE OK //SEU</t>
  </si>
  <si>
    <t>NICOLAS DIEGANE</t>
  </si>
  <si>
    <t>NICOLAS DIEGANE NIANE  CTC  775941120   **** ND 339414880   ****  OLT_HW_KAOLACK01/Frame0/Slot7/Port</t>
  </si>
  <si>
    <t>CABLE COUPE //DOMICILE DU CLIENT EN CHANTIER //PAS DE POSSIBILITE DE TIRER LE CABLE A NOUVEAU//ND A</t>
  </si>
  <si>
    <t>IBA // MR DIOP ** CTC 779635603 ** ND 338575162 ** CLIENT SIGNALE SOUCI CONNEXION INTENET ** PAS DE</t>
  </si>
  <si>
    <t>MOUHAMED MBAYE</t>
  </si>
  <si>
    <t>ABSENCE DE SIGNAL AU PBO PLAQUE - O_CAM_H14</t>
  </si>
  <si>
    <t>PAPA  *** MR NIANG   774193819    338379249 ***SOUCI  CNX  **** PÄS D  SUSPENSION  **** PAS DINCIDEN</t>
  </si>
  <si>
    <t>O_KMR_L44</t>
  </si>
  <si>
    <t>SOKHNA FATIM</t>
  </si>
  <si>
    <t>ADAMA *** MME SAMB *** CTC 774435040 *** ND 338036112 *** LENTEUR FICHE *** CLT A UN SOUCI DE CONNEX</t>
  </si>
  <si>
    <t>COTE CINEMA UNITE 3</t>
  </si>
  <si>
    <t>PARAMETRAGE DU DSLITE DE SON RESEAU *** CLT N'ARRIVE PAS A VOIRE LE WAN ***ON A ESSAYER PLUSIEUR FOI</t>
  </si>
  <si>
    <t>REPRISE SOUDURE AU PTO+PIGTAIL CHANGE</t>
  </si>
  <si>
    <t>st *** mme diop ** ctc 774088328 *** nd 338246237 *** cli dit avoir 2 antennes mais lorsqu'elle essa</t>
  </si>
  <si>
    <t>RECONFIGURATION PORT + CONFIGURATION VOIP SUR SELFSERVICE // MAHAWA CAMUSAT</t>
  </si>
  <si>
    <t>ROKHAYA DABA</t>
  </si>
  <si>
    <t>AS*** MME DIOP *** ND  338714735** LE CLIENT SHT CHANGER SON MOT DE PASSE ***** PAS DE SUSPENSION **</t>
  </si>
  <si>
    <t>ARAFAT 1</t>
  </si>
  <si>
    <t>RTE SOCOCIM</t>
  </si>
  <si>
    <t>BRANCHER SUR LA PRISE MURALE // SIGNAL WIFI STABLE // TEST MAESTRO KO // CABLE INTERVERTIS ****MODE</t>
  </si>
  <si>
    <t>mutation port hua03 3/19 vers G16 0/26 // DIEYE</t>
  </si>
  <si>
    <t>TABARA//MR GUEYE //CTC 773483911//339766281//PAS DE CONNEXION //PASDE SUSPENSSION //PAS DINCIDENT //</t>
  </si>
  <si>
    <t>PAS DE CONNEXION //PASDE SUSPENSSION //PAS DINCIDENT //CABLE COUPE //SAYTU KO //PORT OFFLINE //CLI I</t>
  </si>
  <si>
    <t>DANE//MR KA 774593737 // ND 339146794//OFFRE MAGIC BOX FLASH 5G//SOUHAITE MASQUET SON SSID//CLI NOVI</t>
  </si>
  <si>
    <t>SOUHAITE MASQUET SON SSID</t>
  </si>
  <si>
    <t>CHANGEMENT MOT DE PASSE WIFI</t>
  </si>
  <si>
    <t>Abdallah *** MME DIA  *** CTC 784016221  *** ND 339045817  *** CLIENT SIGNALE UN SOUCI DE CONNEXION</t>
  </si>
  <si>
    <t>JOA_A02</t>
  </si>
  <si>
    <t>SANTHIE 3</t>
  </si>
  <si>
    <t>* DECONNECTER LA SESSION DS RBS **** REDEMARRER LE MODEM **** RECONNECTER LA SESSION ** NAVIGATION K</t>
  </si>
  <si>
    <t>LF / GD / MME WADE 782385076 / CNX KO / ND 338202677 / ABSENCE SYNCHRO FIBRE / PAS SUSPEND /</t>
  </si>
  <si>
    <t>PAS DE SAUT DE PORT / PAS INCIDENT / SAYTU : KO / BRANCHEMENTS KO / PORT OFFLINE / FIAB OK / 48H /</t>
  </si>
  <si>
    <t>Mr  Wone</t>
  </si>
  <si>
    <t>Fall//Mr  Wone  //ctc772729800//client signale  souci connexion //nd338364817**keurgui_ip **pas de s</t>
  </si>
  <si>
    <t>derangement relevé le 01/04/2025 10:13:24 derangement relevé aussi le 03/04/2025 18:27:25 motif abse</t>
  </si>
  <si>
    <t>CTC : 773282892  \ 782269135 \</t>
  </si>
  <si>
    <t>MME MAME DIARRA AMAR</t>
  </si>
  <si>
    <t>SALIOU // MME MAME DIARRA AMAR // CTC 773282892 // ND 3397544291 // Keurgui_Max_IP // CLIENT A DES L</t>
  </si>
  <si>
    <t>REPRISE PC SUITE OXYDATION // VERIFICATION CONFIG PORT // KHADIME LO CAMUSAT</t>
  </si>
  <si>
    <t>M  GNING</t>
  </si>
  <si>
    <t>MS// M  GNING//CTC 779250406//ND 339744618//OFFRE Keurgui_IP//CLIENT NA PAS DE CONNEXION // BROADBAN</t>
  </si>
  <si>
    <t>CHNAGEMENT CONJONCTEUR EFFECTUE</t>
  </si>
  <si>
    <t>DANE//MME BA// CTC 773581475//ND 339153883// OFFRE 5G MAGIC BOX FLASH//ACCE INTERFACE KO// CLI NOVIC</t>
  </si>
  <si>
    <t>ZS1Z</t>
  </si>
  <si>
    <t>CHANGEMENT MDP</t>
  </si>
  <si>
    <t>MOT DE PASSE CHANGE//  AFTH8// NIANG</t>
  </si>
  <si>
    <t>BLF // CTC 784137080  // ND 338683555 //  MR SANE //CLI DIT LE WIFI N'A PAS DE PORTEE DANS CERTAINES</t>
  </si>
  <si>
    <t>SAYTOU : PAS DE RESULTAT</t>
  </si>
  <si>
    <t>M GNING</t>
  </si>
  <si>
    <t>338423843 // Fibre Pro Max Bloque  // ABSENCE SYNCHRO</t>
  </si>
  <si>
    <t>LOS ROUGE // INTERNET ETEINT // PON ETEINT // VERIF BRANCHEMENT FAIT // REBOOT MODEM FAIT // RBS : A</t>
  </si>
  <si>
    <t>RECONFIG VOIP+TUTORAT EFFECTUE</t>
  </si>
  <si>
    <t>NDEYE YOUNOUSS</t>
  </si>
  <si>
    <t>JJPP***MME MBACKE***ND 338420523***CLIENT A DES SOUCIS DE CONNEXION***Mo Absence de synchro Fibre***</t>
  </si>
  <si>
    <t>LENTEUR DE FICHE  AICHA  BA  --- MR MANE --- CTC 774671566 --- ND 338558490 --- CLI SOUCIS DE CONNEX</t>
  </si>
  <si>
    <t>CABLE 1083 COUPE CHANGE SUR 10M+RECONFIG MODEM</t>
  </si>
  <si>
    <t>MME THIANE DIAGNE</t>
  </si>
  <si>
    <t>LF --- FATIMA --- MME THIANE DIAGNE --- CTC 781053753 --- ND 339678917 --- CLIENT SIGNALE DES LENTEU</t>
  </si>
  <si>
    <t>MAX ATTEIGNABLE KO --- CLIENT INVITE A PATIENTER --- CLIENT DIT QUE LA CONNEXION EST INSTABLE DEPUI</t>
  </si>
  <si>
    <t>LENTEUR DE FICHE  AICHA  BA  --- MR NGOM --- CTC 774671566 --- ND 339786186 --- CLI SOUCIS DE CONNEX</t>
  </si>
  <si>
    <t>côté izbou tarkhiya</t>
  </si>
  <si>
    <t>CLIENT JOINT SUR LE 774671566  CONFIRME RETOUR SERVICE</t>
  </si>
  <si>
    <t>HABIBOU ****MME NDIAYE  ***CTC 776707856 ***ND 339755919****PAS DE CONNEXION INTERNET ***PAS DE SUSP</t>
  </si>
  <si>
    <t>DKH_A13</t>
  </si>
  <si>
    <t>**PRISES NON FILTREES ** PRISE S NON SUSPERPOSEES *** CABLES INTERVERTIS *** SYNCHRO TOUJOURS NOK *M</t>
  </si>
  <si>
    <t>REPRISE CONNEXION A LA RP1 SUITE ISOLEMENT EFFECTUEE</t>
  </si>
  <si>
    <t>DJIBRIL SAMB</t>
  </si>
  <si>
    <t>CLI SIGNAL QUIL A UN MODEM DEFECTUEUX** CLI A UN MODEM DE LA SNT** CLI SOUTIEN QUE LA PRISE A DE L'E</t>
  </si>
  <si>
    <t>RECONFIGURATION PORT // MODOU DIANKHA MULTELEC</t>
  </si>
  <si>
    <t>BURGART MAX RENE JEAN</t>
  </si>
  <si>
    <t>RESTAURANT AU KARISMA</t>
  </si>
  <si>
    <t>M MAX</t>
  </si>
  <si>
    <t>339618786 // Pack Internet Pro Bloque // s2m/339618786-adsl // PAS DE CONNEXION</t>
  </si>
  <si>
    <t>DERRIERE BLOC 12</t>
  </si>
  <si>
    <t>CLIENT PEUT PAS VERIFIER LES VOYANTS // RBS : ACTIF PAS DE CONNEXION// SYNCHRO DOWN SUR NCE// TEST D</t>
  </si>
  <si>
    <t>PC REPARE SUR OXYDATION // EQ ABDOULAYE THIAW TDX.</t>
  </si>
  <si>
    <t>CLINIQUE AL MANSOUR, MERE-ENFANT</t>
  </si>
  <si>
    <t>339573800 // PAS DE CONNEXION // OFFRE Fibre Pro Bloque</t>
  </si>
  <si>
    <t>MAME KHARY SARR</t>
  </si>
  <si>
    <t>NDAO FALL // MME  MAME KHARY SARR// CTC 774052397// ND 338421205 / Connexion-Je n'arrive pas à me co</t>
  </si>
  <si>
    <t>MR SAKHO</t>
  </si>
  <si>
    <t>STBA // MR SAKHO // 782438431 // 338559458 //CLI SIGNALE UN SOUCI DE CONNX  // LOS ROUGE  // PAS DE</t>
  </si>
  <si>
    <t>OUMOUL KHAIRY</t>
  </si>
  <si>
    <t>fatima **mme cisse 783838723** client signale pas de connexion **nd 338788563 // PAS DE SUSPENSION /</t>
  </si>
  <si>
    <t>CABLE DEBRANCHER REBRANCHER **TJRS ASYNCH**TEST SAYTU : KO ** MODEM BRANCHER SUR LA PRISE //MODEM RE</t>
  </si>
  <si>
    <t>MALAMINE</t>
  </si>
  <si>
    <t>LENTEUR FICHE ----AKA ----MR CAMARA  ----CTC 779177341 ----ND 338299133 ---SOUCI DE CNX---ETAT VOYAN</t>
  </si>
  <si>
    <t>BRANCHEMENT BIEN VERIFIER ----CABLE DEBRANCHE ET REBRANCHE ----SYNCHRO KO ---SAYTU KO ------PORT OFF</t>
  </si>
  <si>
    <t>CABLE 102 COUPE CHANGE</t>
  </si>
  <si>
    <t>MAKHARY</t>
  </si>
  <si>
    <t>ABSA °°° MME DIAKHATE °°° CTC 771426565 °°° ND 339417610 °°°   LENTEURS NAV °°° PAS DE SUSPENSION °°</t>
  </si>
  <si>
    <t>O_KLK_A27</t>
  </si>
  <si>
    <t>VERIFICATION CONFIG+CONFIGURATION SELFSERVICE//IDRISSA THIAM SOFATEL</t>
  </si>
  <si>
    <t>ODIOP // MME BALDE // REITERATION DERANGEMENT // ND 338582869</t>
  </si>
  <si>
    <t>COUPURE FIBRE // HORS DELAIS // INVITE A PATIENTER // CTC 778268013 // FIAB OK</t>
  </si>
  <si>
    <t>DIMINGA</t>
  </si>
  <si>
    <t>BMF*** MME DIATTA 772361027*** ND 338922491*** PAS DE CNXION LOS ROUGE*** SAYTU KO PORT OFFLINE AMS*</t>
  </si>
  <si>
    <t>ODIOP // MR WANE // SOUCI CONNEXION // ND 338557458 // COMPTE ET LIGNE ACTIF // PAS DINCIDENT</t>
  </si>
  <si>
    <t>LOS ROUGE // AMS OFFLINE// INVITE A PATIENTER // CTC 772386885 // FIAB OK</t>
  </si>
  <si>
    <t>BMF*** MR NDIAYE 781365058*** ND 339754050*** PAS DE CNXION BB KO*** PRISE FILTRE CABLE INTERVERTI M</t>
  </si>
  <si>
    <t>REPRISE CONNEXION A LA RP1 SUITE OXYDATION EFFECTUEE</t>
  </si>
  <si>
    <t>YANKHOBA ISAAC</t>
  </si>
  <si>
    <t>MAGUETTE  *** MR NDIAYE *** CTC 772460124 *** ND 338646996 *** CLIENT SIGNAL UN SOUCI D IMAGES AU NI</t>
  </si>
  <si>
    <t>CABLE HDMI DEFECT CHANGER</t>
  </si>
  <si>
    <t>MARIUS</t>
  </si>
  <si>
    <t>NFM*****MR DIA ***CTC 775797239 ***ND 338356771******CLI DIT QUE LE MODEM S ETEINGNE TOUS SEUL ET SE</t>
  </si>
  <si>
    <t>*CLI DIT QUE LE MODEM S ETEINGNE TOUS SEUL ET SE RALLUME APRES ***DE MANIERE FREQUENT  *PAS DE SUS *</t>
  </si>
  <si>
    <t>MODEM DEFECTUEUX CHANGE</t>
  </si>
  <si>
    <t>MME CASSE CTC 784397970 -- ND 338371652</t>
  </si>
  <si>
    <t>CHEIKH -- MME CASSE CTC 784397970 -- ND 338371652 --FIBRE KH--Connexion-Je n'arrive pas à me connect</t>
  </si>
  <si>
    <t>KHOUDJIEDJI</t>
  </si>
  <si>
    <t>MR SAMASSA</t>
  </si>
  <si>
    <t>CLIENT INTERNET  ROUGE // PAS  DE CONNEX INTERNET  //   PAS DE SUSPEN  //   PAS INCIDDENT  //  SSM</t>
  </si>
  <si>
    <t>MODEM RECONFIGURE SUITE RECETTE PLUS CHANGEMENT MOT DE PASSE WIFI // EQ YOUSSOUPH LO TDX.</t>
  </si>
  <si>
    <t>HAME BOUBOU</t>
  </si>
  <si>
    <t>LF / GD / MME NIANG 770993531 / CNX KO / ND 338597431 / ABSENCE SYNCHRO FIBRE / PAS SUSPEND /</t>
  </si>
  <si>
    <t>RESIDENCE FALAISE</t>
  </si>
  <si>
    <t>VILLA 53</t>
  </si>
  <si>
    <t>REPRISE SOUDURE AU PTO ONE // CONFIRME AU 770993531 PAR MME NIANG // MALICK NIANG // DBK</t>
  </si>
  <si>
    <t>ADAMA *** MR SONKO *** CTC 778623814 *** ND 339581492 *** CLT APPEL POUR UN SOUCI DE CONNEXION *** A</t>
  </si>
  <si>
    <t>O_GMB_B16</t>
  </si>
  <si>
    <t>PUIS DEBRANCHER LES DEUX EXTREMITES DU CABLE ET REBRANCHER ET DE VERIFIER LE SYNCHRO *** LE PORT SYN</t>
  </si>
  <si>
    <t>PAS DE SUSPENSION________PAS D'INCIDENT___________SAY KO___________NAF SYN__________PAPYRUS LE SESIO</t>
  </si>
  <si>
    <t>MOT DE PASSE CHANGE/SIMAIL MULT</t>
  </si>
  <si>
    <t>TC773745868/</t>
  </si>
  <si>
    <t>IBRAHIMA//MME  SYLLA   //CTC773745868//ND339768732//ABSENCE SYNCHRO ADSL//CLI8ENT NO SUSPENDU DANS G</t>
  </si>
  <si>
    <t>INCIDENT: Isolement MSAN C05 TOUBA NDAME</t>
  </si>
  <si>
    <t>OUSSEYNOU KASSE</t>
  </si>
  <si>
    <t>FS****MR OUSSEYNOU KASSE****CTC 778884231/ 339044982****CLI A DES SOUCIS DE CNX*****LOS ROUGE*****Fi</t>
  </si>
  <si>
    <t>JART OPTIQUE DU MODEM CHANGE// CH DRAME</t>
  </si>
  <si>
    <t>NDIOLLE</t>
  </si>
  <si>
    <t>DANE // MME DIOUF // CTC 779304903// ND 339149182// CLI NOVICE DIT QU'ELLE PEU PAS FAIRE LES MANUP//</t>
  </si>
  <si>
    <t>CHANGEMENT MDP 5G</t>
  </si>
  <si>
    <t>reconfiguration modém (in door) + mot de passe wifi changé connexion ok</t>
  </si>
  <si>
    <t>HUMBERT JACKY ROBERT</t>
  </si>
  <si>
    <t>MME HALIMATOU</t>
  </si>
  <si>
    <t>339625842 // BIV Silver_VoIP_Bloque // PAS DE TONALITE</t>
  </si>
  <si>
    <t>STL_A07</t>
  </si>
  <si>
    <t>BIV Silver_VoIP_Bloque // PAS DE TONALITE // TEST DE RECEPTION KO // TEST DE LIGNE NMC OU MAESTRO IN</t>
  </si>
  <si>
    <t>MUTATION PC A07 D3-2-7 PLUS TIRAGE CABLE 5/99 SUR 100M // EQ ABDOULAYE THIAW TDX.</t>
  </si>
  <si>
    <t>LUCIEN</t>
  </si>
  <si>
    <t>M LUCIEN</t>
  </si>
  <si>
    <t>ASSANE//M LUCIEN//CLIENT SIGNALE DES DCX ET LENTEURS DE CNX//PAS DINCIDENT//PAS DE SUSP//ACTIF RBS//</t>
  </si>
  <si>
    <t>CITE ASECNA MBAO</t>
  </si>
  <si>
    <t>MODEM 6ANTENNES// CONFORMITE OK//ACCES INTERFACE KO // MODEM RESET// TJRS KO // 338360300  775533998</t>
  </si>
  <si>
    <t>SYNCHRO OK/PLUSIEURS APPAREILS CONNECTES/CHANGEMENT MDP/RESOLU</t>
  </si>
  <si>
    <t>M Sene// ctc 774783639//</t>
  </si>
  <si>
    <t>MMoctar// M Sene// ctc 774783639// ND 339491680// Client signal lenteur de connexion// vérification</t>
  </si>
  <si>
    <t>MUTATION SRP 224/7/2 VERS 224/1/1</t>
  </si>
  <si>
    <t>MM NGOM</t>
  </si>
  <si>
    <t>HAMIDOU // MM NGOM // CTC 774009025  // ND 339613667  // CLIENT NE PEUT PAS SE CONNECTER // OLT_HW_S</t>
  </si>
  <si>
    <t>OLT_HW_SAINT_LOUIS_CNT/Frame0/Slot1/Port2/OnuID21 OFF // INVITER A PATIENTER // FIAB OK</t>
  </si>
  <si>
    <t>DIATOU</t>
  </si>
  <si>
    <t>TC775267919</t>
  </si>
  <si>
    <t>MME  SANE</t>
  </si>
  <si>
    <t>IBRAHIMA//Mme  SANE //CTC775267919 //ND338312234//ABSENCE SYNCHRO FIBRE //CLIENT NO SUSPENDU DANS --</t>
  </si>
  <si>
    <t>PRES DE DJOLOF CHICKEN</t>
  </si>
  <si>
    <t>CLIENT INJOIGNABLE AU 775267919</t>
  </si>
  <si>
    <t>MR GUEYE 775733728</t>
  </si>
  <si>
    <t>LF -- ADAMA -- MR GUEYE 775733728 -- ND 339736491 -- LE CLI A DES SOUCIS DE CONNX */ PAS DE SUSP */</t>
  </si>
  <si>
    <t>MUDI 4-4-2 // MODOU DIOP JOINT CONFIRME LE RETOUR DU SERVICE // MD // MODOU FAYE</t>
  </si>
  <si>
    <t>MOHAMED IBRAHIMA</t>
  </si>
  <si>
    <t>1413_ksv_diop0218</t>
  </si>
  <si>
    <t>BADOU// MR NDIAYE// ND 339764397// CLIENT SIGNALE SOUCI DE CONNEXION //  VERIF GAIA OK //  PAS DE SU</t>
  </si>
  <si>
    <t>AM//MME KEBE //339767680 // SOUCIS DE CNX // PAS DE SUSP // PAS INCIDENT // BB ETTEINT //PAS DE TEL</t>
  </si>
  <si>
    <t>CHANGEMENT CABLE 5/99 SUR 30M EFFECTUE + FIAB C06 D 9.16.4</t>
  </si>
  <si>
    <t>ODIOP // MME NDIAYE // ND 339754597 // absence de tonalite // COMPTE ET LIGNE ACTIF // PAS DINCIDENT</t>
  </si>
  <si>
    <t>BRANCHEMENT OK // ligne ip // NAC KO // PHONE 1 ALLUME // TONALITE NOK // INVITE A PATIENTER // CTC</t>
  </si>
  <si>
    <t>ROUGUIYATOU</t>
  </si>
  <si>
    <t>Monsieur SY</t>
  </si>
  <si>
    <t>Client signale des lenteurs et une absence de navigation trés recurrent</t>
  </si>
  <si>
    <t>Client en regle // SIRI pas d'inc // RBS actif // NAF DEGRADED // SAYTU Puissance optique ONT très f</t>
  </si>
  <si>
    <t>COMPTOIR COMMERCIAL TOUBA LANSARR</t>
  </si>
  <si>
    <t>M GOUDIABY</t>
  </si>
  <si>
    <t>339995718 /// PAS DE CONNEXION // Fibre Pro Max Bloque</t>
  </si>
  <si>
    <t>LOS ROUGE // COMPTE ACTIF SESSION OK // SYNC KO // REBOOT OK // VERIF BRANCHEMENT OK</t>
  </si>
  <si>
    <t>SERIGNE MODOU BOUSSO</t>
  </si>
  <si>
    <t>CISSE //  mr leye *** ctc 781318130 *** 338340361 *** fibre bi // LENTEUR NAV // PAS DE SUSP // PAS</t>
  </si>
  <si>
    <t>CLI SOUHAITE L AVOIR L INTERVENTION DES TECHNICIENS POUR ACCEDER A L INTERFACE // MPEC</t>
  </si>
  <si>
    <t>DIAMA</t>
  </si>
  <si>
    <t>ABSA °°° M SALL°°° CTC 772651760 °°° ND 338737488 °°°SOUCI LIGNE ** ACCES RSX OK ** RBS ACTIF ** POR</t>
  </si>
  <si>
    <t>RECONFIGURATION PORT // NAF OK // PAPYRUS OK // MIKA MAL MULTELEC</t>
  </si>
  <si>
    <t>KHADIMOU RASSOULOU</t>
  </si>
  <si>
    <t>BM *** MR DIOP *** CTC 774668605 *** ND 338451812  *** OFFRE Fibre Kheweul *** CLIENT SIGNAL DES SOU</t>
  </si>
  <si>
    <t>CISOC</t>
  </si>
  <si>
    <t>MAME SOPHIE</t>
  </si>
  <si>
    <t>MME  MAME SOPHIE SAMBA</t>
  </si>
  <si>
    <t>LF ---  FATIMA --- MME MAME SOPHIE SAMBA --- CTC 774369738 --- ND 338323808 --- CLIENT SIGNALE DES S</t>
  </si>
  <si>
    <t>O_HAN_D24</t>
  </si>
  <si>
    <t>CITE BELLE VUE 1</t>
  </si>
  <si>
    <t>CLIENT CAPTE LE SIGNAL --- SESSION EN COURS SUR RBS --- SESSION DECONNECTE SUR RBS --- CLIENT INVITE</t>
  </si>
  <si>
    <t>MODEM F6600 CHANGE PAR F6600/AF BARRY</t>
  </si>
  <si>
    <t>SY BINETA</t>
  </si>
  <si>
    <t>ABSENCE DE TONALITE // Fibre Office Bloque</t>
  </si>
  <si>
    <t>IN= OK // TEST EMISSION ET  DE RECEPTION KO // VOYANT PHONE VERT  // vérification des branchements</t>
  </si>
  <si>
    <t>FAUSSE MANOEUVRE/APPAREIL TELEPHONIQUE REBRANCHE/LAMINE MULT</t>
  </si>
  <si>
    <t>CISSE // MR DIOP---CC 771736059--ND 339421694 Fibre Kheweul // DCNX FREQ // PAS DE SUSP // PAS D INC</t>
  </si>
  <si>
    <t>VERIFICATION CONFIG//IDRISSA THIAM SOFATEL</t>
  </si>
  <si>
    <t>MM Ba// ctc 770679564//</t>
  </si>
  <si>
    <t>communication avec le cli inaudible// cli n'entend pas bien le cc*** MMoctar// MM Ba// ctc 770679564</t>
  </si>
  <si>
    <t>KY05</t>
  </si>
  <si>
    <t>JARRETIERE OPTIQUE CHANGE ( JARRETIERE DEFECTUEUX )</t>
  </si>
  <si>
    <t>soucis connexion ... brb et internet off ..   en regle pas d'incident offre ip  ... déconnexion freq</t>
  </si>
  <si>
    <t>prise filtré filtre superposé superposition enlevé  ficable courant modem branché sur uen prise mur</t>
  </si>
  <si>
    <t>reprise côté RP1 2 uyef change</t>
  </si>
  <si>
    <t>MOMAR **** MM DIOP *** CTC 772930922 **** ND 338266201 *** CLI SIGNAL DES SOUCIS DE CNX *** LOS ROUG</t>
  </si>
  <si>
    <t>SAYTU INDISPO *** NCE SYNCH</t>
  </si>
  <si>
    <t>CHANGEMENT CABLE 1083 + PTO ONE // CONFIRME AU 772930922 // OMAR DIONE // DBK</t>
  </si>
  <si>
    <t>TC776540486</t>
  </si>
  <si>
    <t>IBRAHIMA//MME THIAM//CTC776540486 //ND338546258//ABSENCE SYNCHRO FIBRE //CLIENT NO SUSPENDU DANS --R</t>
  </si>
  <si>
    <t>WATTARA</t>
  </si>
  <si>
    <t>NDEYE DEGUENE</t>
  </si>
  <si>
    <t>Monsieur WADE</t>
  </si>
  <si>
    <t>Client en regle // SIRI pas d'inc // RBS actif // NAF Asynch // SAYTU Coupure fibre // LOS ROUGE //</t>
  </si>
  <si>
    <t>CABLE 1083 COUPE CHANGE SUR 150M + POSE BTI + REPRISE SOUDURE AU PBO ET AU BTI // YORO DIOP</t>
  </si>
  <si>
    <t>OLIMATA</t>
  </si>
  <si>
    <t>MM Dione// ctc 776093805/</t>
  </si>
  <si>
    <t>*******communication mauvaise********** MMoctar// MM Dione// ctc 776093805// 339431162//Client signa</t>
  </si>
  <si>
    <t>REPRISE BRANCHEMENT DU TELEPHONE FIXE CLIENT</t>
  </si>
  <si>
    <t>PENDA SAGNA</t>
  </si>
  <si>
    <t>Mr  Dia</t>
  </si>
  <si>
    <t>Fall//Mr  Dia  //ctc773375290//client signale souci portée wifi faible //nd338340669 **kheweul **pas</t>
  </si>
  <si>
    <t>deconnecté reconnecté signal stable **pas d'extender **pas necessité extender mentionné dans gaia **</t>
  </si>
  <si>
    <t>LE CLIENT VEUT FAIRE UN DEPLACEMENT DE PRISE</t>
  </si>
  <si>
    <t>LOUISE YA NDIOUGUE</t>
  </si>
  <si>
    <t>Mr DIAGNE</t>
  </si>
  <si>
    <t>Abdallah *** Mr DIAGNE  *** CTC 770971733  *** ND 339518129*** CLIENT SIGNALE UN SOUCI DE CONNEXION</t>
  </si>
  <si>
    <t>THS_A10</t>
  </si>
  <si>
    <t>CABLE 14P COUPE REMPLACE PAR 5/99 SUR 150M//AFTH8// NIANG</t>
  </si>
  <si>
    <t>SOKHNA OUMOU</t>
  </si>
  <si>
    <t>MME FALL CTC 779294825 --- ND 338574971</t>
  </si>
  <si>
    <t>CHEIKH --- MME FALL CTC 779294825 --- ND 338574971---FIBRE KH---Connexion-Je n'arrive pas à me conne</t>
  </si>
  <si>
    <t>NATALY</t>
  </si>
  <si>
    <t>AHMED ABDALLAH</t>
  </si>
  <si>
    <t>MM NATALI</t>
  </si>
  <si>
    <t>AD// MM NATALI CTC 774965174    ND  338406909  CLIENT DIT PAS DE CONNEXION PAS DINCIDENT PAS DE SUSP</t>
  </si>
  <si>
    <t>MME TALL</t>
  </si>
  <si>
    <t>AS//MME TALL 761385984//339557622 //SOUCI CNX//CL EN REGLE //PAS DE SUSP//PAS D INCIDENT //CL INTERV</t>
  </si>
  <si>
    <t>CABLE 5/99 CHANGE SUR 200M//AFTH4// CISSOKHO</t>
  </si>
  <si>
    <t>MABILLE</t>
  </si>
  <si>
    <t>MANE AMAR</t>
  </si>
  <si>
    <t>MR JEROME</t>
  </si>
  <si>
    <t>FS // MR JEROME  // CLIENT DIT QU IL A DES SOUHAITE  ND 339578173  Fibre_Bi  PAS DE SUSPENSION  // P</t>
  </si>
  <si>
    <t>VILLA:31BIS</t>
  </si>
  <si>
    <t>ABS AU PBO B32 PBO83 F2</t>
  </si>
  <si>
    <t>TABANE</t>
  </si>
  <si>
    <t>CCT 781193768</t>
  </si>
  <si>
    <t>MME TABANE MAKHTAR</t>
  </si>
  <si>
    <t>MME TABANE MAKHTAR   CCT 781193768  ***  ND 339712934   SUSP KO  INCIDENT KO  ***   BB ET INTERET ET</t>
  </si>
  <si>
    <t>PRSE FILTREE CABLE INTERVERTI  MODEM  REDEMARRER     DIOURBEL_C02_MA5603T-Frame:0/Slot:5/Port:41  po</t>
  </si>
  <si>
    <t>8P RETABLI AU PC // MAKHTAR JOINT CONFIRME LE RETOUR DU SERVICE // MD // CHEIKH DIENE</t>
  </si>
  <si>
    <t>Mr Gaye</t>
  </si>
  <si>
    <t>Accueil  nominatif  ko  voix d'homme * Sophie Sagna * Mr Gaye  * CTC 772890152  * ND 338577214 * CL</t>
  </si>
  <si>
    <t>TAFSIR</t>
  </si>
  <si>
    <t>MME  KAMARA</t>
  </si>
  <si>
    <t>MAGUETTE  // MM  KAMARA  //ND 339783274  // CTC  773450158// FIAB OK //  PAS  DE  CONNEXION //  ETAT</t>
  </si>
  <si>
    <t>CLIFAU52-CABLE TELEPHONE  RJ11</t>
  </si>
  <si>
    <t>REBRANCHEMENT FILTRE ADSL EFFECTUE + FIAB C05 SLOT2 PORT20</t>
  </si>
  <si>
    <t>THIANDOUM</t>
  </si>
  <si>
    <t>NDEYE KHADY DIOUF</t>
  </si>
  <si>
    <t>NDAO FALL // MME NDEYE KHADY DIOUF// CTC  781179034// ND 338351843 //Connexion-Je n'arrive pas à me</t>
  </si>
  <si>
    <t>lenteur fiche**MAKH**MR BABOU DIT AVOIR SOUCI AVEC LE MOT **774500404**ND 338349353**Fibre Kheweul**</t>
  </si>
  <si>
    <t>SAY INDISPO</t>
  </si>
  <si>
    <t>ASSANE//MM FAYE//SOUCI CNX//PAS DINC//PAS DE SUSP//ACTIF RBS//MODEM SONATEL//CLIENT PRET DU MODEM//C</t>
  </si>
  <si>
    <t>SOUCI EMISSION "NUMERO SUSPENDU"  // RECONFIG VOIP SUR SELFSERVICE // IBOU NIANG AFRITEL</t>
  </si>
  <si>
    <t>MAWDO</t>
  </si>
  <si>
    <t>FATIM // MR GUEYE 779835888 // ND 339452357 // SOUCI DE CNX //BRDBD CLIGNOTANT //  PAS DE SUSPENSION</t>
  </si>
  <si>
    <t>ND00</t>
  </si>
  <si>
    <t>339452357 // SOUCI DE CNX //BRDBD CLIGNOTANT //  PAS DE SUSPENSION // PAS DINCIDENT  /PAS DE TEL FIX</t>
  </si>
  <si>
    <t>RESINC57-CABLE DISTRIBUTION</t>
  </si>
  <si>
    <t>CABLE DISTRIBUTION REPARE/TRAVAUX ASSAIN</t>
  </si>
  <si>
    <t>MUTATION PC 10/7/1 VERS 10/7/7</t>
  </si>
  <si>
    <t>Sophie Sagna * Mr Diop  * CTC  771009345 * ND 338034789 *  client  a des soucis de connexion suite</t>
  </si>
  <si>
    <t>YO18</t>
  </si>
  <si>
    <t>client  a des soucis de connexion suite câble  blanc  coupé *  client  impacté  *  pas de suspensio</t>
  </si>
  <si>
    <t>LENTEUR DE FICHE********AN********MR DIALLO********CTC 788201518*ND 338409946*******CLT SOUCI DE CNX</t>
  </si>
  <si>
    <t>ASSANE//M BA//PAS SUSP//PAS DINCIDENT//PAS SAUT DE PORT//ACTIF RBS//LOS ROUGE//SAYTU KO //CABLE DEBR</t>
  </si>
  <si>
    <t>CABLE HUAWEI CHANGE/MIKA MULT</t>
  </si>
  <si>
    <t>WOLIMATA</t>
  </si>
  <si>
    <t>MME   GUEYE</t>
  </si>
  <si>
    <t>PAPA** MME   GUEYE   772200580   338352360   **** *** SOUCI  CNX  **** PÄS D  SUSPENSION  **** PAS D</t>
  </si>
  <si>
    <t>NDEYE NGONE</t>
  </si>
  <si>
    <t>Mr Diouf -- 784300900 -- 766506002</t>
  </si>
  <si>
    <t>Mr Diouf -- 784300900 -- 766506002 -- 339786503 -- Client signal pas de connexion --- Pas de suspens</t>
  </si>
  <si>
    <t>touba</t>
  </si>
  <si>
    <t>MOMAR **** MM DIOUF *** CTC 775735387 **** ND 339589611 *** CLI SIGNALE SOUCI DE CONNEXION *** INTER</t>
  </si>
  <si>
    <t>ARRET IMAGE FIGEE</t>
  </si>
  <si>
    <t>ABSENCE DIMAGE</t>
  </si>
  <si>
    <t>CTC 773471602 MR TALL  ND 338226079 // ABSENCE DIMAGE // CONNEXION OK //CLIENT ACTIF DANS RIGHT TV /</t>
  </si>
  <si>
    <t>CISSE // ND 338048183 777472480 ** MR DIOP // PAS DE SUSP // PAS D INCIDENT // PORT SYNC // LENTEUR</t>
  </si>
  <si>
    <t>GOUYE ALDIANA</t>
  </si>
  <si>
    <t>VERIFICATION CONFIG//RECONFIG MODEM+MOR GADJI MULTELEC</t>
  </si>
  <si>
    <t>AWAD</t>
  </si>
  <si>
    <t>MME AWAD</t>
  </si>
  <si>
    <t>AS//MME AWAD 771430596 //339415833//SOUCI CNX ABS DE NAV //CL EN REGL //PAS DE SUSP //PAS D INCIDENT</t>
  </si>
  <si>
    <t>LENTEUR FICHE**MAKH**MR GUEYE A SOUCI EMISSION ET RECEPTION**Fibre Mega Plus**ND  338553042**ABSENCE</t>
  </si>
  <si>
    <t>PARCELLES ASSAINIES UNITE 14</t>
  </si>
  <si>
    <t>HASSATOU</t>
  </si>
  <si>
    <t>MM BAH</t>
  </si>
  <si>
    <t>AD// MM BAH CTC 773394449   ND 338558818***  CLIENT DIT PAS DE CONNEXION PAS DINCIDENT PAS DE SUSPEN</t>
  </si>
  <si>
    <t>CAM_H43</t>
  </si>
  <si>
    <t>ELHADJI AMADOU</t>
  </si>
  <si>
    <t>ELHADJI AMADOU GUISSE</t>
  </si>
  <si>
    <t>CLI SIGNAL DES SOUCI AVEC SON FIXE** ABSENCE DE TONALITE **PAS INCIDENT** SAYTU: KO** MODEM SYCNHRO</t>
  </si>
  <si>
    <t>mmme  gaye</t>
  </si>
  <si>
    <t>1413_ksv_dieme0335</t>
  </si>
  <si>
    <t>RAPPORT INACHEVE</t>
  </si>
  <si>
    <t>AWA***** MMME  GAYE*** ND  338565194****souci avec son fixe ** pas d'incident ** cli en regle **cli</t>
  </si>
  <si>
    <t>SYDI</t>
  </si>
  <si>
    <t>MOHAMED ** MR NIASSE ** ND 339761307 ** CTC 772832578 ** CLI DIT PAS DE CONX ** PAS SUSP ** PAS D 'I</t>
  </si>
  <si>
    <t>nce port offline</t>
  </si>
  <si>
    <t>-- MR KANE CTC 772743063---ND 339768837-</t>
  </si>
  <si>
    <t>CHEIKH -- MR KANE CTC 772743063---ND 339768837--KEURGUI --Connexion-Je n'arrive pas à me connecter--</t>
  </si>
  <si>
    <t>LE CLIENT JOINT AU 772743063 CONFIRME LE RETOUR DES SERVICES</t>
  </si>
  <si>
    <t>M. DIANE</t>
  </si>
  <si>
    <t>LF / GD / M. DIANE 779935050 / CNX KO / ND 339786160 / PAS INCIDENT / DECNX AVEREES / PRISE FILTREE</t>
  </si>
  <si>
    <t>KHAYRA 2</t>
  </si>
  <si>
    <t>MODEM BRNCHER SUR PRISE ELECTRIQ OK / MAESTRO: ENR / TJRS ASYNCHRO / CABLE INTERVERTI OK / MODEM REB</t>
  </si>
  <si>
    <t>VERIFICATION CONFIGURATION PORT INTERNET // CHEIKH FALL CAMUSAT</t>
  </si>
  <si>
    <t>MAGUETTE NDIAYE</t>
  </si>
  <si>
    <t>NGOM MAGUETTE NDIAYE</t>
  </si>
  <si>
    <t>NDAO FALL // MME  NGOM MAGUETTE NDIAYE// CTC  771562762 // ND 338553947 // Connexion-Je n'arrive pas</t>
  </si>
  <si>
    <t>BALL</t>
  </si>
  <si>
    <t>MR BALL</t>
  </si>
  <si>
    <t>MOHAMED ** MR BALL ** ND 339761307 ** ctc 775507811 ** CLI DIT PAS DE CONX ** PAS DE SUSP ** PAS D'I</t>
  </si>
  <si>
    <t>port offline</t>
  </si>
  <si>
    <t>339810143 // Fibre Pro Max Bloque //  LENTEURS DE CONNEXION</t>
  </si>
  <si>
    <t>AV LÉOPOLD S. SENGHOR</t>
  </si>
  <si>
    <t>339810143 // Fibre Pro Max Bloque //  LENTEURS DE CONNEXION // CLIENT AFFRIME QU'IL N'A PAS LES OUTI</t>
  </si>
  <si>
    <t>CLIFAU82-CABLE RESEAU RJ45</t>
  </si>
  <si>
    <t>RECONFIG PORT ET MODEM/BAMOUNY</t>
  </si>
  <si>
    <t>ISS++MR GUEYE++339763376++++SOUCI DE CONNEXION**PAS DE SUSPENSION**PAS D'INCIDENT**PAS DE CONNX FREQ</t>
  </si>
  <si>
    <t>LE CLIENT JOINT AU 775071782 CONFIRME LE RETOUR DES SERVICES</t>
  </si>
  <si>
    <t>YOUM</t>
  </si>
  <si>
    <t>mme youm</t>
  </si>
  <si>
    <t>lnt de fiche**ms**mme youm**775193871**338423773**Client signale soucis connexion déconnexion --pas</t>
  </si>
  <si>
    <t>RUE DIAL DIOP</t>
  </si>
  <si>
    <t>REPRISE CABLE AERIEN ET CHANGEMENT MODULE AU PC</t>
  </si>
  <si>
    <t>MME SALL CTC 784458026-- ND 339030145</t>
  </si>
  <si>
    <t>CHEIKH -- MME SALL CTC 784458026-- ND 339030145---FIBRE KH--Connexion-Je n'arrive pas à me connecter</t>
  </si>
  <si>
    <t>COTE PHARMACIE SECK</t>
  </si>
  <si>
    <t>CHANGEMENT CABLE 1083 // CONFIRME AU 784458026 PAR MME SALL // MOUSSA DIA // DBK</t>
  </si>
  <si>
    <t>Mr Ndiaye --774344169</t>
  </si>
  <si>
    <t>Mr Ndiaye --774344169 --339733288 --  client signale pas de connexion ---  pas de suspension --- pas</t>
  </si>
  <si>
    <t>Modem Asynchro</t>
  </si>
  <si>
    <t>erreur item</t>
  </si>
  <si>
    <t>mm mbacke</t>
  </si>
  <si>
    <t>FS // MM MBACKE  // CLIENT DIT QU IL A DES SOUCI DE CNX  // ND   Keurgui_IP  // CLIENT DIT NE PAS AV</t>
  </si>
  <si>
    <t>fiab  ok  // ctl 772257514</t>
  </si>
  <si>
    <t>MBATHIE // // MDM DIALLO / PAS DE CONNECT / ND 339511911/ OFFRE FIBRE BI / FIAB OK / RBS ACTF /OLT-T</t>
  </si>
  <si>
    <t>OLT-THIES-1 / CLI DIT QUE LE MODEM NE S'ALIMENTE PAS EN COURANT ELECTRIQUE APRES PLUSIEUR TEST /</t>
  </si>
  <si>
    <t>Noise nok // SYNCHRO nok</t>
  </si>
  <si>
    <t>VERIF CONF PORT RAS // VAL OK // MODOU FAYE ECOTEL</t>
  </si>
  <si>
    <t>Bertile</t>
  </si>
  <si>
    <t>Mbang Omva</t>
  </si>
  <si>
    <t>Bertille</t>
  </si>
  <si>
    <t>Sophie Sagna * Mme Bertille * CTC 774357287 * ND 338435085 * SOUCIS DE signal ** PAS DE SUSP ** PA</t>
  </si>
  <si>
    <t>SOUCIS DE signal ** PAS DE SUSP ** PAS INCIDENT ** PON OK  ** INTERNET OK ** SIGNAL WIFI ko *  aprés</t>
  </si>
  <si>
    <t>CHANGEMENT+ RECONFIGURATION MODEM</t>
  </si>
  <si>
    <t>MICHEL</t>
  </si>
  <si>
    <t>MAKH**MR SARR **771080347**ND 338378511 ** DIT AVOIR DES LENTEURS **Fibre_Max**CLI A 40 MEGA DE DEBI</t>
  </si>
  <si>
    <t>CITE AINOUMADI</t>
  </si>
  <si>
    <t>SAY KO</t>
  </si>
  <si>
    <t>LATSOUK GNILANE</t>
  </si>
  <si>
    <t>LENTEUR FICHE ----AKA ----MR DIOUF  ----CTC 779278564 ----ND 338516085 ----SOUCI DE CNX---ETAT VOYAN</t>
  </si>
  <si>
    <t>BRANCHEMENT BIEN VERIFIER ----CABLE DEBRANCHE ET REBRANCHE ----SYNCHRO KO ---SAYTU KO  ----PORT OFFL</t>
  </si>
  <si>
    <t>MR SENE 772830001 // ND 339030392 // Fibre Kheweul // CLI A UN SOUCI DE CNX // PAS DE SUSP // PAS D¿</t>
  </si>
  <si>
    <t>TEST SAYTU KO // CABLE OPT REBRANCHE DES 2 EXTREMITES // MODEM RDEM // TJRS LOS ROUGE // PORT ASYNCH</t>
  </si>
  <si>
    <t>CHANGEMENT CABLE 1083 // CONFIRME AU 772830001 PAR MR SENE // MOUSSA DIA // DBK</t>
  </si>
  <si>
    <t>OMAR OUSMANE</t>
  </si>
  <si>
    <t>FATIM // MR DIOP 777325514 ND 339485209// SOUCI DE CNX // BRDBD ETEINT // PAS DE SUSPENSION //PAS D</t>
  </si>
  <si>
    <t>COTE DE LA STATION SHELL</t>
  </si>
  <si>
    <t>339485209// SOUCI DE CNX // BRDBD ETEINT // PAS DE SUSPENSION //PAS DINCIDENT // TEL FIXE BRANCHER</t>
  </si>
  <si>
    <t>5/99 changer sur 1 porté</t>
  </si>
  <si>
    <t>madjiguene</t>
  </si>
  <si>
    <t>ISS++MM DIOP++338344095++SOUCI DE CONENXION**PAS D'INCIDENT**PAS DE SUSPENSION****LOS ROUGE**++CABLE</t>
  </si>
  <si>
    <t>lnt de fiche**ms**mme diouf**772720172**338706565**Client signale soucis connexion -- pas de sus ¿Po</t>
  </si>
  <si>
    <t>CITE MBAO CITE POSTE</t>
  </si>
  <si>
    <t>SERIGNE MBAYE SY</t>
  </si>
  <si>
    <t>LENTEUR REMONTER FICHE  AWA//MM NDIAYE   //CTC    772846311 / /ND  338541197   //CLi DIT PAS DE CONN</t>
  </si>
  <si>
    <t>/CLi DIT PAS DE CONNEXION//MODEM ETEINT //BRANCHEMENT OK //ELECTRICITE OK //CLI INV A APPUYER SUR LE</t>
  </si>
  <si>
    <t>cable alimentation modém défectueux changé + reconfig modém</t>
  </si>
  <si>
    <t>HAFSSATOU DIALLO</t>
  </si>
  <si>
    <t>- MR GASSAMA CTC 775391745 -- ND 338242017</t>
  </si>
  <si>
    <t>CHEIKH -- MR GASSAMA CTC 775391745 -- ND 338242017--FIBRE BI -- Connexion-J'ai des lenteurs de conne</t>
  </si>
  <si>
    <t>LENTEUR CONNEXION//REPRISE SOUDURE AU PBO</t>
  </si>
  <si>
    <t>AMD***MR DIEME**CTC**777356217****ND***338770017****ABSENCE DE SYNCHRO FIBRE ***EN REGLE ***PAS D'IN</t>
  </si>
  <si>
    <t>M. BADIANE 776540432</t>
  </si>
  <si>
    <t>KHADYD/ M. BADIANE SIGNALE QU'IL A DES DECONNEXIONS FREQUENTES DEPUIS HIER SOIR ND: 338671758 GAIA*</t>
  </si>
  <si>
    <t>_DECOUVERTE* Signal wifi instable  CLIENT PRET DU MODEM --- INVITE A SE DECONNECTER puis SE RECONNEC</t>
  </si>
  <si>
    <t>DEFAUT DE COUVERTURE DEPLACEMENT PRISE RECOMMANDE</t>
  </si>
  <si>
    <t>DE WOLFE</t>
  </si>
  <si>
    <t>ROBERT CLARK</t>
  </si>
  <si>
    <t>MR DE WOLFE</t>
  </si>
  <si>
    <t>KOTACK --- MR DE WOLFE ---ND 338208783---ASSISTANCE  CONFIGURATION  SON WIFI EXTENDER H3601P---CLIEN</t>
  </si>
  <si>
    <t>CITE SONATEL1 OUEST FOIRE</t>
  </si>
  <si>
    <t>-ND 338208783---ASSISTANCE  CONFIGURATION  SON WIFI EXTENDER H3601P---CLIENT ASSISTE -----CONNEXION</t>
  </si>
  <si>
    <t>WIFI EXTENDER CONFIGURE/LAMINE MULT</t>
  </si>
  <si>
    <t>ALIOU NIANG</t>
  </si>
  <si>
    <t>THIENLBK // MR NDIAYE // CTC775099998 // ND 338343355 // CLI V ASSISTANCE POUR FILTRAGE MAC // CONFO</t>
  </si>
  <si>
    <t>DE TIAROYE</t>
  </si>
  <si>
    <t>CONNEXION KO // AUCUN APPAREIL CAPTE LE SIGNAL // MDPERRONER // MODEM REDEMARER // TJOURS KO // INVI</t>
  </si>
  <si>
    <t>MOT DE PASSE CHANGE/SAMBA MULT</t>
  </si>
  <si>
    <t>M. BA 781404810</t>
  </si>
  <si>
    <t>KHADYD/ M. BA SIGNALE PAS DE CONNEXION ND: 339810098 ------BROAD ETEINT------ GAIA* PAS DE SUSP/ *SI</t>
  </si>
  <si>
    <t>RTE DE MATAM</t>
  </si>
  <si>
    <t>CABLE INTERVERTI/ MODEM REDEMARRE/ TJRS ASYNCH/ MAESTRO*KO MERCI DE PEC CTC: 781404810</t>
  </si>
  <si>
    <t>OXYDATION REPRIS COTE PC</t>
  </si>
  <si>
    <t>IW *** MR NDAW *** CTC : 776164832 *** ND : 338405042 *** CLI SGNL PAS D CNX **** PAS SUSP *** PAS I</t>
  </si>
  <si>
    <t>ABS AU PBO / B46 / CP 146  - 147A / F5</t>
  </si>
  <si>
    <t>IBRAHIMA // MR KEITA // CTC 778321215 // ND 338203222 // CLI DIT AVOIR DES LENTEURS DE NAV // PAS D'</t>
  </si>
  <si>
    <t>ATTENUATION -28.24</t>
  </si>
  <si>
    <t>MANSOR</t>
  </si>
  <si>
    <t>ISS++MM NDIAYE++338584434++SOUCI DE CONENXION**PAS D'INCIDENT**PAS DE SUSPENSION****LOS ROUGE**++CAB</t>
  </si>
  <si>
    <t>AWA  **** MR  GUEYE  *** ND  339576090*****CLI DIT AVOIR DES DECONNEXIONS*****KEURGUI IP*****PAS DE</t>
  </si>
  <si>
    <t>MBOUR ANCADE</t>
  </si>
  <si>
    <t>reprise connexion côte PC suite oxydation uf 4</t>
  </si>
  <si>
    <t>MR balde</t>
  </si>
  <si>
    <t>MBATHIE // // MR balde / PAS DE CONNECT / ND 339960248 / OFRE KEURGUI / FIAB OK / RBS ACTF /PAS D RE</t>
  </si>
  <si>
    <t>BOUNA KANE_KOLDA</t>
  </si>
  <si>
    <t>KOL_A04  /  CLI DIT QUE LE MODEM NE S'ALIMENTE PAS EN COURANT ELECTRIC / : apres plusieur TEST /</t>
  </si>
  <si>
    <t>MODEM FUNBOX DEFECTUEUX CHANGE NV SER EG9FQ1C10169 MAC F4 2D 06 64 AD 5B ANC SER 50 78 B3 93 88 BC /</t>
  </si>
  <si>
    <t>M. THIAM, 769503979</t>
  </si>
  <si>
    <t>CAD __ \\ M. THIAM // ND: 339782277 // CTC: 769503979 // CLI A DES LENTEURS DE CNX // PAS DE SUSP EN</t>
  </si>
  <si>
    <t>MUTATATION PAIRE DISTRIBUTION // ATT ELEVEE //  MAX ATT OK // ALIOU SAGNA CAMUSAT</t>
  </si>
  <si>
    <t>MME. SY, 785264861</t>
  </si>
  <si>
    <t>CAD __ \\ Mme. SY // ND: 338350942 // CTC: 785264861 // CLI PAS DE CNX // ETAT VOYANT OK // ABS NAV</t>
  </si>
  <si>
    <t>RECONFIG PORT // REDEMARRAGE MODEM // GORA DIOP SYSROAD</t>
  </si>
  <si>
    <t>ksv_1413_niasse101</t>
  </si>
  <si>
    <t>ASSANE    -  M.GUEYE   ND 339567645 PAS DE CONNEXION INTERNET --- PAS DE SUSPENSION ¿PORT  TROUVER</t>
  </si>
  <si>
    <t>PAS DE SAUT DE PORT --PAS D¿INCIDENT --- SAYTU    KO   ¿ -   LOS  ROUGE  -    --  MODEME  ALUMER  -</t>
  </si>
  <si>
    <t>CHANGEMENT PIGTAIL AU PBO + CHANGEMENT DE JARRETIERE OPTIQUE</t>
  </si>
  <si>
    <t>SAIKOU ALGASSIMOU</t>
  </si>
  <si>
    <t>IW *** MME DIALLO *** CTC : 772977163 *** ND : 338788750 *** CLI SGNL DECNX FREQ  *** PAS INCIDENT *</t>
  </si>
  <si>
    <t>O_KMR_L41</t>
  </si>
  <si>
    <t>SADIO *** MME WANE CCT 775734409 *** ND 339610701 *** * SOUCIS  CNX **** LOS ROUGE *** ABS SYNCHRO *</t>
  </si>
  <si>
    <t>**** NCE  PORT OFFLINE  **** JOIGNABLE 775734409    *** MPEC ** FIAB OK</t>
  </si>
  <si>
    <t>RETOUR SERVICE CONFIRME PARLE CLIENT</t>
  </si>
  <si>
    <t>MOCTAR TALL DIKHANE</t>
  </si>
  <si>
    <t>ADJA ++ GUISSE++ND 338519192++CTC776557738+Fibre Kheweul ++CLIENT SIGNAL CABLE JAUNE COUPE++PAS DE S</t>
  </si>
  <si>
    <t>CABLE JAUNE COUPE</t>
  </si>
  <si>
    <t>EL HADJ SALIF</t>
  </si>
  <si>
    <t>M.DIENE</t>
  </si>
  <si>
    <t>M.DIENE SIGNALE SOUCI CONNEXION//PAS DINC//PAS DE SUSP//LOS CLIGNOTANT ROUGE//SAYTU INDISPONIBLE//PO</t>
  </si>
  <si>
    <t>CLIENT DIT QUE DEPUIS 3 JOURS LA CONENXIOON NE MARCHE PAS</t>
  </si>
  <si>
    <t>CHANGEMENT PIGTAIL // CONFIRME AU 773335400 PAR M DIENE // CHEIKH TACKO DIOP // DBK</t>
  </si>
  <si>
    <t>NGUEPI AGUEGUIA</t>
  </si>
  <si>
    <t>MYRIANNE CHANTAL</t>
  </si>
  <si>
    <t>MME.CHANTAL</t>
  </si>
  <si>
    <t>.CITE MOURTADA</t>
  </si>
  <si>
    <t>PAS DE SUPENSION//PAS D'INCIDENT//RBS ACTIF//SAYTU PUISSANCE OLT ET ONT FAIBLE VALEUR OPTIQUE 31//NA</t>
  </si>
  <si>
    <t>VERIFICATION CONFIGURATION PORT RAS // MOUSTAPHA DIOP MULTELEC</t>
  </si>
  <si>
    <t>M.NIANG SIGNALE SOUCI CONNEIXON//PA DINC//PAS DE SUSP//LOS ROUGE//SAYTU INDISPONIBLE//PORT OFF SUR A</t>
  </si>
  <si>
    <t>CLIENT DIT QUE SON DERANGEMENT EST REPETITIF</t>
  </si>
  <si>
    <t>REPRISE SOUDURE AU PBO // ALASSANE JOINT CONFIRME LE RETOUR DU SERVICE // MD // SARA</t>
  </si>
  <si>
    <t>ALIOUNE KHALIL</t>
  </si>
  <si>
    <t>DJIBRIL.D//MR KANE //CTC 777812340 //ND 338356369//SOUCI LIGNE//PAS DE SUSP //PAS D'INCID //OFFRE FI</t>
  </si>
  <si>
    <t>SPG UNREGISTERED//CLIENT JOINT//CLIENT INVITE A PATIENTER 48H//</t>
  </si>
  <si>
    <t>SOUCI VOIP // REDEMARRAGE MODEM // RECONFIGURATION PORT // CONFIGURATION VOIP SUR SELFSERVICE // VAL</t>
  </si>
  <si>
    <t>JUDICAEL</t>
  </si>
  <si>
    <t>ESSONGHUE NZIGOU</t>
  </si>
  <si>
    <t>M egaya</t>
  </si>
  <si>
    <t>ndack**m egaya 338651865  781835733 PAS DE SUSPENSION **PAS DINCIDENT**CLIENT N'EST PAS TAGGUE**AUTR</t>
  </si>
  <si>
    <t>LENTEUR SEULEMENT**DEBIT CONFORME**VALEUR NOK-27.448**saytu ko**MERCI DE PEC</t>
  </si>
  <si>
    <t>perte configuration//roolback sur IPV4/ le client confirme le retour des services/navigation ok</t>
  </si>
  <si>
    <t>SADIO *** MME KANDJI CCT 777267036 ****  Wifi - Assistance changement de mot de passe *** ND 3397170</t>
  </si>
  <si>
    <t>***  CONFORMITE OK VK LE CCT FIAB FIAB ***  MODEM RESET ***VOYANT INTERNET ROUGE ***  ACCES INTERFAC</t>
  </si>
  <si>
    <t>JARRETIERE SR CHANGEE + RECONFIG MODEM // MME OUMY JOINT CONFIRME LE RETOUR DU SERVICE // MD // LABA</t>
  </si>
  <si>
    <t>NDEYE MARIE DIOUF</t>
  </si>
  <si>
    <t>MME DIOUF ---CTC 776585821---CLIENT SIGNAL SOUCIS CNX ---ND 338600978----PAS INCIDENT ---PAS SUSP --</t>
  </si>
  <si>
    <t>-CLIENT SIGNAL SOUCIS CNX ---ND 338600978----PAS INCIDENT ---PAS SUSP ----BRANCHMENT OK ---SAYTU KO</t>
  </si>
  <si>
    <t>REPRISE SOUDURE AU PBO // CONFIRME AU 776585821 PAR MME DIOUF // NADOU NDIOUCK // DBK</t>
  </si>
  <si>
    <t>**AN ** MME DEME ** CTC 787558791 ** ND 338259470 ** CLIENT SIGNALE SON DERANGEMENT ** ABSENCE DE SY</t>
  </si>
  <si>
    <t>Mme NIANG</t>
  </si>
  <si>
    <t>Mme NIANG - ND : 338370796 - CTC : 775780688  - Souci réception - pas de suspension - pas d'incident</t>
  </si>
  <si>
    <t>EQUIPEMENTS PRIVE A VOIR //AF HABIB DIAMBANG</t>
  </si>
  <si>
    <t>M.NIASS</t>
  </si>
  <si>
    <t>M.NIASS// CTC 774280939// ND 339750054// CLIENT A DES LENTEURS DE NAVIGATION // PAS DE SUSPENSION //</t>
  </si>
  <si>
    <t>RECONFIGURATION PORT + CONFIGURATION VOIP SUR SELFSERVICE // ABDOU LATIF CAMUSAT</t>
  </si>
  <si>
    <t>OBA // MME NDIAYE // CTC 779069008 // 338324967 ABSENCE DE NAVIGATION //  PAS DE SUSPENS // PAS INCI</t>
  </si>
  <si>
    <t>G75</t>
  </si>
  <si>
    <t>SESSION OK // CLI CAPTE LE SIGNALE WIFI // NAVIG OK // DECONX SESSION // REDEMARRAGE MODEM // NAVIG</t>
  </si>
  <si>
    <t>RECONFIGUE MODEM F680//AF ARONA DIALLO</t>
  </si>
  <si>
    <t>M.SECK</t>
  </si>
  <si>
    <t>M.SECK SIGNALE SOUCI COUVERTURE DE SON RESEAU WIFI//MODEM SNT FIBRE//4 ANTENNES//PRET DU MODEM//SIGN</t>
  </si>
  <si>
    <t>REPRISE SOUDURE AU PTO+CLIENT ORIENTE A L'AGENCE POUR ACHAT REPETEUR/SIMAL MULT</t>
  </si>
  <si>
    <t>LEN FICH BABACAR MR GUEYE CTC 779714090 ND 339754470//CLIENT A DES SOUCIS DE CNX ***PAS DE SUSPENSIO</t>
  </si>
  <si>
    <t>CLIENT A DES SOUCIS DE CNX ***PAS DE SUSPENSION***PAS D'INCIDENT ***ETAT VOYANT**BB CLIGHOTE ***INTE</t>
  </si>
  <si>
    <t>ABSENCE SYNCHRO //	MUTATION PORT ADSL//	RECONFIGURATION PORT	 //VALEUR OK  // ABDOU LATIF CISS CAMUS</t>
  </si>
  <si>
    <t>SOULEYMANE MAMADOU</t>
  </si>
  <si>
    <t>Mme THIAM</t>
  </si>
  <si>
    <t>Moustapha // Mme THIAM // 338939671 // Souci porté WIFI // Modem SONATEL // Client prêt du WIFI // C</t>
  </si>
  <si>
    <t>PARCELLE UNITE 27</t>
  </si>
  <si>
    <t>/ Nécessiter d'avoir un WIFI EXTENDEER non mentionner // Client informer et inviter a patienter // F</t>
  </si>
  <si>
    <t>mme tine // ctc 775500879 // nd 338606543// clt pas de conn // pas incident // internet eteint // c</t>
  </si>
  <si>
    <t>clt pas de conn // pas incident // internet eteint // clt session expiré //deconn et inviter a rede</t>
  </si>
  <si>
    <t>772189063  ET 766991888</t>
  </si>
  <si>
    <t>M SENGHOR</t>
  </si>
  <si>
    <t>TF///°° M SENGHOR °°° CTC 772189063  ET 766991888  °°° ND 339589164 °°°// PAS DE CNX // CLI EN REGLE</t>
  </si>
  <si>
    <t>B09/D6/A7</t>
  </si>
  <si>
    <t>ALIMY</t>
  </si>
  <si>
    <t>ADJA FATOUMATA</t>
  </si>
  <si>
    <t>MALAL // MME DIOP // CTC 778636109 ND 338269331 // PAS DE CNX // CLI EN REGLE DANS GAIA ET ACTIF DAN</t>
  </si>
  <si>
    <t>OUMY **** MR KONATE **** CTC 783820634 *** ND 338782494 *** SOUCI LIGNE *** PAS DE SUSP *** PAS D'IN</t>
  </si>
  <si>
    <t>TEENBI QUINCAILLERIE KEBE</t>
  </si>
  <si>
    <t>CLI DIT QUE LIGNE INSTABLE *** PARFOIS COUPURE EN PLEIN COMM</t>
  </si>
  <si>
    <t>TELEPHONE CLIENT DEFECTUEUX A CHANGER+ORIENTE / SAMBA MULT</t>
  </si>
  <si>
    <t>SADIO *** MME SECK CCT 775225279 *** ND  339517301 *** CLIENT AFFIRME QUIL YA AUCUN VOYANT QUI S'ALL</t>
  </si>
  <si>
    <t>THS_A02</t>
  </si>
  <si>
    <t>TAKHIKAO</t>
  </si>
  <si>
    <t>*** OFFRE KEURGUI ***  TEST DE BRACHEMENT OK *** SERVICE TJRS KO **  joignable 775225279  ** MPEC *</t>
  </si>
  <si>
    <t>CHARGEUR MODEM CHANGE//AFTH8// NIANG</t>
  </si>
  <si>
    <t>SND ***MR SANE **775013642 ****338541044  *****SOUCI FIXE ****PAS SUSPESNION ***PAS INCIDENT /*** CL</t>
  </si>
  <si>
    <t>CONFIGURATION SPG//LAMINE DIAFOUNE SOFATEL</t>
  </si>
  <si>
    <t>ar3nd****mr ndiaye******ctc 773926546****nd 339745592******cli signal soucis de cnx *******de cnx **</t>
  </si>
  <si>
    <t>****conformiter ok ***car le num appeleant se trouve ds contact fiab ********cli a Modem Funbox ZTE</t>
  </si>
  <si>
    <t>REPRISE JARRETIERE A LA SR SUITE ISOLEMENT + RECONFIGURATION MODEM ADSL + CHANGEMENT MOT DE PASSE EF</t>
  </si>
  <si>
    <t>**AN ** MR SOW ** CTC 787866303 ** ND 338433864 ** CLIENT SIGNALE SON DERANGEMENT ** ABSENCE DE SYNC</t>
  </si>
  <si>
    <t>ABSENCE SYNCHRO	//CHANGEMENT MODEM	//VERIFICATION CONFIGURATION PORT// CONF OK VALEUR OK//NAF OK //</t>
  </si>
  <si>
    <t>MAHMOUD</t>
  </si>
  <si>
    <t>LEN FICH BABACAR MME DIOP CTC 777899889 ND 338439906 //PAS DE CNX **PAS DE DE INCIDENT **PAS DE SUSP</t>
  </si>
  <si>
    <t>O_SDF_K04</t>
  </si>
  <si>
    <t>PAS DE CNX **PAS DE DE INCIDENT **PAS DE SUSPATION **PAS DE SOUT DE PORT**SAYTU ACUNE ANOMALI **PORT</t>
  </si>
  <si>
    <t>JARRETIEREDEFECT CHANGE</t>
  </si>
  <si>
    <t>MAHOUKOU</t>
  </si>
  <si>
    <t>CLAUDE PREFINA JUBLINE</t>
  </si>
  <si>
    <t>mr claude</t>
  </si>
  <si>
    <t>HELENE **MR CLAUDE ** CTC 776862003 **ND 338407234 ****PAS DE CNNX **PAS DE SUSP **PAS DINCIDENT *PO</t>
  </si>
  <si>
    <t>mdpec</t>
  </si>
  <si>
    <t>Mr  -BA</t>
  </si>
  <si>
    <t>**Lenteur fiche***Yamz--- Mr  -BA - CTC -785310179 -- ND -338404159  Client n'arrive pas a se connec</t>
  </si>
  <si>
    <t>AVENUE BOURGUIBA</t>
  </si>
  <si>
    <t>signal nok ***connexion ,nok ****conformité ok (NIN)***modem reset 2 fois ***internet vert 2.4G vert</t>
  </si>
  <si>
    <t>DECONNEXIONS FREQUENTES//CHANGEMENT MODEM + RECONFIGURATION PORT</t>
  </si>
  <si>
    <t>MME DIOME****771315654***338265528**PAS DE CNX**ETAT VOYANT KO***MODEM SONATEL**SIGNAL MODEM DEFECTU</t>
  </si>
  <si>
    <t>PAS DE CNX**ETAT VOYANT KO***MODEM SONATEL**SIGNAL MODEM DEFECTUEUX ****PRISE OK SUITE TEST ***MODEM</t>
  </si>
  <si>
    <t>BA NEE SENE</t>
  </si>
  <si>
    <t>MR BA ---CTC 777103606---CLIENT SIGNAL AVOIR PAYER SA FACTURE MAIS PAS DE CNX   --N?D 338711900---BB</t>
  </si>
  <si>
    <t>-CLIENT SIGNAL AVOIR PAYER SA FACTURE MAIS PAS DE CNX   --N?D 338711900---BB ETEINT --PAS INCIDENT -</t>
  </si>
  <si>
    <t>MME DIOP***778846234***339563917****PAS DE CNX***PAS DE SUSP***PAS DINCIDENT**LOS ROUGE VERIF BRANCH</t>
  </si>
  <si>
    <t>RL00</t>
  </si>
  <si>
    <t>PAS DE CNX***PAS DE SUSP***PAS DINCIDENT**LOS ROUGE VERIF BRANCHE OK MODEM REDEM CNX KO****SAYTU KO*</t>
  </si>
  <si>
    <t>PAPA.MOUSSA. FELIX</t>
  </si>
  <si>
    <t>SOPHIE /M SOW PAPA.MOUSSA. FELIX 773591614//ND  338647272//client signale des lenteurs de navigation</t>
  </si>
  <si>
    <t>RUE D</t>
  </si>
  <si>
    <t>RECCONFIGURATION PORTS + CONFIGURATION VOIP SUR SELFSERVICE // NAF OK // PAPYRUS OK // MALICK NIANG</t>
  </si>
  <si>
    <t>YANKHOUBA</t>
  </si>
  <si>
    <t>770375175---775199357</t>
  </si>
  <si>
    <t>M.MANE</t>
  </si>
  <si>
    <t>*** LENTEUR REMONTE FICHE  *** IBRAHIMA  KHALIL ... CTC 775199357... ND 338355522 ... M.MANE</t>
  </si>
  <si>
    <t>. PAS DE SUSPENSION ... PAS D'INCIDENT.... ABSENCE DE SYNCHRONISATION ...JARRETIERE BIEN BRANCHE ..</t>
  </si>
  <si>
    <t>SUZANNE KHAR</t>
  </si>
  <si>
    <t>CLIENT NA PAS DE CONNEXION ** BROADBAND CLIEGNOTANT ** ABSENCE SYNCHRO ** PAS DE SUSPENSION ** PAS D</t>
  </si>
  <si>
    <t>* VERIF PRISE NON SUPERPOSE ET BRANCHEMENT CABLE INTERVERTI ** REDEM MODEM ** SYNCHRO NOK ** TEST MA</t>
  </si>
  <si>
    <t>CHANGEMENT PROFIL KG//MAMADOU DIALLO ECOTEL</t>
  </si>
  <si>
    <t>BETTY</t>
  </si>
  <si>
    <t>/MME DIACK</t>
  </si>
  <si>
    <t>/MME DIACK SIGNALE CABLE DE BRANCHEMENT COUPE//SERVICE IMPACTE//SAYTU INDISPONIBLE//INFORMEE ET INVI</t>
  </si>
  <si>
    <t>ECO_GDK25</t>
  </si>
  <si>
    <t>CHANGEMENT JARRETIERE OPTIQUE // CONFIRME AU 776565263 PAR MME DIACK // MALICK NIANG // DBK</t>
  </si>
  <si>
    <t>MME SOW --CTC 776597091---CLIENT SIGNAL SOUCIS CNX -CLIENT SIGNAL ETRE EN TRAVEAUX SOUCIS CABLE----N</t>
  </si>
  <si>
    <t>-CLIENT SIGNAL SOUCIS CNX -CLIENT SIGNAL ETRE EN TRAVEAUX SOUCIS CABLE----ND 338590449---LOS ROUGE -</t>
  </si>
  <si>
    <t>REPRISE SOUDURE AU PBO +MAISON EN CHANTIER //AF ARORA DIALLO</t>
  </si>
  <si>
    <t>DSL30</t>
  </si>
  <si>
    <t>VIGNON</t>
  </si>
  <si>
    <t>HYACINTHE EMO</t>
  </si>
  <si>
    <t>M. VIGNON</t>
  </si>
  <si>
    <t>V_IP_K_MEG</t>
  </si>
  <si>
    <t>RETABLI COTE PC // M VIGNON JOINT CONFIRME LE RETOUR DU SERVICE // MD MAMADOU DIALLO</t>
  </si>
  <si>
    <t>THIERNO BIRAHIM</t>
  </si>
  <si>
    <t>776561425 ** 775286298</t>
  </si>
  <si>
    <t>MALAL // MR NDAO // CTC 776561425 ** 775286298 // ND 338605190  // PAS DE CNX // CLI EN REGLE DANS G</t>
  </si>
  <si>
    <t>RECONFIGURATION PORTS + CONFIGURATION VOIP SUR SELFSERVICE // NAF OK // PAPYRUS OK // SARA BADIANE E</t>
  </si>
  <si>
    <t>FARMA</t>
  </si>
  <si>
    <t>Mr  GAYE</t>
  </si>
  <si>
    <t>**Lenteur fiche***Yamz--- Mr  GAYE -- CTC 770685798 -- ND 338042007 ---  Client n'arrive pas a se co</t>
  </si>
  <si>
    <t>*** pas d'incident ** pas de saut de port ** câble débrancher et rebrancher**modem non synchro * tes</t>
  </si>
  <si>
    <t>CONNECTEUR CHANGE AU PBO //AF BILAL THIAM</t>
  </si>
  <si>
    <t>LEN FICH BABACAR MR NGOM CTC 776703842 ND 339766453// /// SOUCI CNX // PAS INCIDENT // PAS SUSP // L</t>
  </si>
  <si>
    <t>SOUCI CNX // PAS INCIDENT // PAS SUSP // LOS CLIGNOTANT ROUGE // ABSENCE SYNCHRO // SAYTU  KO // VER</t>
  </si>
  <si>
    <t>BACKA</t>
  </si>
  <si>
    <t>AS** MME NDIAYE***CTC 783680691* ND 339821805*** CLIENT A DES SOUCI PORTE WIFI // PAS DE SUSPENSION</t>
  </si>
  <si>
    <t>MODEME DEFECT A CHANGER</t>
  </si>
  <si>
    <t>FAOUZI</t>
  </si>
  <si>
    <t>ZERZERI</t>
  </si>
  <si>
    <t>MR LAGHA</t>
  </si>
  <si>
    <t>AISS //MR LAGHA *// CTC 780178992°°  ND 339575760// LENTEUR NAVIGATION // GAIA EN REGLE ET RBS ACTIF</t>
  </si>
  <si>
    <t>O_GMB_C06</t>
  </si>
  <si>
    <t>NAF GOOD PAS DE SATURATION // CLI A UN MODEM 2 ANTENNES F660V5.2  A CHANGER °° CLI EST DISPO QUA PA</t>
  </si>
  <si>
    <t>CHANGEMENT MODEM // RECONFIG PORT PON // CONFIG VOIP SUR SELFSERVICE /// DAMA WADE SOFATEL</t>
  </si>
  <si>
    <t>NT1987</t>
  </si>
  <si>
    <t>LA PIERRE DE LISSE</t>
  </si>
  <si>
    <t>BUS_PREM_FIB</t>
  </si>
  <si>
    <t>NT1987// modem LIVEBOX BUSINESS / BUSINESS PREMIUM FIBRE // PAS DE CONNEXION</t>
  </si>
  <si>
    <t>NT1987// modem LIVEBOX BUSINESS / BUSINESS PREMIUM FIBRE // PAS DE CONNEXION  SSP ROUGE / STATUT VER</t>
  </si>
  <si>
    <t>Mutation port 2 vers port 3  || Assane Faye CI THS</t>
  </si>
  <si>
    <t>LOME//MME KHOUMA//338718510//Fibre Kheweul///LOS</t>
  </si>
  <si>
    <t>ROUGE//BRCHMT OK//PAS D'INCIDENT//SAYTU KO //OFFLINE AMS /CLT INFORME MPEC CTC : 781108459///FIAB OK</t>
  </si>
  <si>
    <t>MAME ANNA</t>
  </si>
  <si>
    <t>MME  GAYE  // CTC 778058678 /</t>
  </si>
  <si>
    <t>FATMA  //  MME  GAYE  // CTC 778058678 // ND  339616075 // OFFRE  Fibre Kheweul// ND  DONNER  AU  CL</t>
  </si>
  <si>
    <t>ND  339616075 // OFFRE  Fibre Kheweul// ND  DONNER  AU  CLIENT  //  ABSENCE DE NAVIGATION // SESSION</t>
  </si>
  <si>
    <t>ERREUR  SIGNALISATION</t>
  </si>
  <si>
    <t>SADIO *** MR DIAGNE  CCT 775118674 *** ND 338344594  ** * SOUCIS CNX **** LOS ROUGE *** ABS SYNCHRO</t>
  </si>
  <si>
    <t>*** AMS PORT OFFLINE **** JOIGNABLE  775118674  *** MPEC ** FIAB OK</t>
  </si>
  <si>
    <t>FAYE MOUSSA</t>
  </si>
  <si>
    <t>yacine **mr  faye  **777868801**338710695**client  signal  que le cable exterieur  **client  impacte</t>
  </si>
  <si>
    <t>338710695**client  signal  que le cable exterieur  **client  impacter  *conformite  ok  **pas de sus</t>
  </si>
  <si>
    <t>CABLE 1083 CHANGE CAR COUPE PAR UN CAMION/DIANKHA MULT</t>
  </si>
  <si>
    <t>COMPAORE</t>
  </si>
  <si>
    <t>WEND DENDA NAFISSATOU</t>
  </si>
  <si>
    <t>Mme Diatta</t>
  </si>
  <si>
    <t>AS//Mme Diatta/CTC ::772931274// ND::338422907///SOUCI CONNEXION//MODEM ASYNCH//LOS ROUGE//PAS DE SU</t>
  </si>
  <si>
    <t>SOUCI CONNEXION//MODEM ASYNCH//LOS ROUGE//PAS DE SUEPND//SIRI PAS D'INCIDENT//PORT ASYNCH NCE//SAYTU</t>
  </si>
  <si>
    <t>MAKHOUDIA**M KANE**CTC 776450033**ND 338481794*CLI  SIGNAL DES DECONNEXIONS FREQUENTS **PAS DINCIDEN</t>
  </si>
  <si>
    <t>REBRANCHEMENT CABLE RJ45 +INTERIEUR CORRIGE//AF BARRY</t>
  </si>
  <si>
    <t>mr diongue//souci connexion//nd 338711860</t>
  </si>
  <si>
    <t>aida//mr diongue//souci connexion//nd 338711860//pas de suspension//pas d'incident//deconnexion fréq</t>
  </si>
  <si>
    <t>déconnexionn avéré rbs//prise filtré//filtre non superposé//prise murale//enr//bb clignotant//client</t>
  </si>
  <si>
    <t>CABLE 5/99 CHANGE SUR 100M</t>
  </si>
  <si>
    <t>ZALE</t>
  </si>
  <si>
    <t>MMe SOKHNA DIENG</t>
  </si>
  <si>
    <t>HID--------  MMe SOKHNA DIENG **ND 338405309 **CTC 778617046 **CLI SIGNAL UN DRGT ** PAS D'INCIDENT</t>
  </si>
  <si>
    <t>O_MED_B32</t>
  </si>
  <si>
    <t>COTE MONUMENT</t>
  </si>
  <si>
    <t>SYNCHRO OK *** PHONE 1 ET 2 ETEINT ** CONFIG OK ** CLI INVITE A PATIENTE ** FIAB OK</t>
  </si>
  <si>
    <t>TELEPHONE BRANCHE AU BON PORT</t>
  </si>
  <si>
    <t>KONDAMAMBOU</t>
  </si>
  <si>
    <t>FRIEDA VICK MERVEILLES</t>
  </si>
  <si>
    <t>MR PATRICK</t>
  </si>
  <si>
    <t>LENTEUR FICHE//LOME/MR PATRICK//338641757//Fibre_Bi///LOS</t>
  </si>
  <si>
    <t>GDK_C35</t>
  </si>
  <si>
    <t>ROUGE//BRCHMT OK//PAS D'INCIDENT//SAYTU KO //OFFLINE NCE /CLT INFORME MPEC CTC : /782431728//FIAB OK</t>
  </si>
  <si>
    <t>CHANGEMENT PIGTAIL // CONFIRME AU 782431728 PAR MR PATRICK // MOHAMED BA // DBK</t>
  </si>
  <si>
    <t>ADJA NDEYE MATY</t>
  </si>
  <si>
    <t>IBRAHIMA // MME DIASSE CT 777220297 // ND 338219987  // SOUCI DE CNX // PAS DE SUSP // LOS ROUGE //</t>
  </si>
  <si>
    <t>RUE 62 X 55</t>
  </si>
  <si>
    <t>BADOU ALAIN</t>
  </si>
  <si>
    <t>FATIM // MME SECK 775043182 /ND 338645592/ SOUCI DE CNX // PAS DE SUSPENSION // PAS DINCIDENT  // L</t>
  </si>
  <si>
    <t>338645592/ SOUCI DE CNX // PAS DE SUSPENSION // PAS DINCIDENT  // LOS ROUGE // PAS DE SAUT DE PORT</t>
  </si>
  <si>
    <t>REPRISE SOUDURE AU PBO // CONFIRME AU 775043182 PAR MME SECK // OUSMANE DIAO // DBK</t>
  </si>
  <si>
    <t>SADIO *** MR SARR  CCT 777539414 *** ND 339713013 **SOUCIS CNX ***** PAS DE TEL FIXE **** CLIENT EN</t>
  </si>
  <si>
    <t>*** PRISE FILTRE NON SURPERPOSE ** RBS COMPTE ACTIF ** GROUPNAME CORRECT  ****  *** MAESTRO PDRST **</t>
  </si>
  <si>
    <t>MUDI 6-9-4 // ABLAYE NDIAYE JOINT CONFIRME LE RETOUR DU SERVICE // MD // HEIKH DIENE</t>
  </si>
  <si>
    <t>st ** mme patricia *** ctc 776494825 *** nd 338243914 **** los rouge  ***pas de susp*** pas de saut</t>
  </si>
  <si>
    <t>REPRISE SOUDURE AU PBO // MME PATRICIA JOINT CONFIRME LE RETOUR DU SERVICE // MD // MOUSTAPHA</t>
  </si>
  <si>
    <t>DIATTA ** MM DIALLO ** CTC 773453996 ** ND 338305980 ** CABLE COUPER BR AU NIVEAU DU PTO  CLT IMAPAC</t>
  </si>
  <si>
    <t>REPRISE SOUDURE AU PTO ONE // CONFIRME AU 773453996 PAR // OMAR NDIAYE // DBK</t>
  </si>
  <si>
    <t>AGNES **MR SAMB 789667771***339466425**SOUCI CONNX **PAS DE SUSPN **  PAS INCIDENT**PAS DE FIXE **</t>
  </si>
  <si>
    <t>REBRANCHEMENT FILTRE ADSL EFFECTUE + FIAB C05 SLOT0 PORT10 D10/16/1</t>
  </si>
  <si>
    <t>TOURE +++ MR FOFANA +++ CTC 775583668 +++ ND 339144081 +++ CHANGEMENT MDP +++5G MAGIC BOX FLASH BLAN</t>
  </si>
  <si>
    <t>776532520 / 784872307</t>
  </si>
  <si>
    <t>MM NDIAYE 776532520 // ND 338245090 // CLI SIGNALE SOUCI DE CNX ** PAS DE SUSP ** PAS D'INCIDENT **</t>
  </si>
  <si>
    <t>LOT 864</t>
  </si>
  <si>
    <t>SAYTU KO SUR LE PLATEAU</t>
  </si>
  <si>
    <t>LE CLIENT CONFIRME LE RETOUR DE  SERVICES // OMAR NDIAYE // DBK</t>
  </si>
  <si>
    <t>DEFFA</t>
  </si>
  <si>
    <t>BIGUE//MME DIAGNE //CTC 776297800 //PAS DE CONNEXION //ND 338238438//EN REGLE //PAS INCIDENT //LOS R</t>
  </si>
  <si>
    <t>ABSENCE DE SIGNAL AU PBO PLAQUE - O_SVD_P12</t>
  </si>
  <si>
    <t>ALADJI</t>
  </si>
  <si>
    <t>AGNES **MR DIAKHO 786855914**338274503** CLI SGNAL QUE LE CABLE QUI RELIE LE POTEAU ET SON MODEM EST</t>
  </si>
  <si>
    <t>EN FACE ECOLE YACINTHE</t>
  </si>
  <si>
    <t>SANOGO ADAMA</t>
  </si>
  <si>
    <t>YOUSSOUPHA     -------  SANOGO ADAMA    ---- 776430171    - -   ----  338348115  -----  Package Home</t>
  </si>
  <si>
    <t>BB ETEINT</t>
  </si>
  <si>
    <t>Pas de connexion depuis 2mois Client orienté à l¿agence pour migration 5G</t>
  </si>
  <si>
    <t>MR:MOUSTAPHA FALL//</t>
  </si>
  <si>
    <t>CAKG¿¿/// MR:MOUSTAPHA FALL// CTC:776445509 // ND:  338242877//CLI SIGNAL DES DECONNEX FREQQ // PAS</t>
  </si>
  <si>
    <t>PAS DE SUSP /PAS INCIDE // VOYAN INTERNET OK // debit et vals optik okk// SAYTU KOO  // CLI reçoit</t>
  </si>
  <si>
    <t>NDENE</t>
  </si>
  <si>
    <t>mr NDENE</t>
  </si>
  <si>
    <t>*** FICHE VIENT AVEC LE NOM DE FATOU DIOP***kc***MR NDENE***778298023**339015868***Absence de signal</t>
  </si>
  <si>
    <t>client n'a pas masqué le réseau ***client invité à allumer le wifi sur le modem * ****client invité</t>
  </si>
  <si>
    <t>CHANGEMENT PIGTAIL AU PBO + RECONFIG MODEM</t>
  </si>
  <si>
    <t>LAKHONE</t>
  </si>
  <si>
    <t>Mme LAKHONE</t>
  </si>
  <si>
    <t>Moustapha // Mme LAKHONE // 339995800 // // CLIENT DIT QUE LE CABLE QUI RELIE LE POTEAU ET LA MAISON</t>
  </si>
  <si>
    <t>GMB_B03</t>
  </si>
  <si>
    <t>TEST MESTRO :  pas de résultat // CTC : 784869974// FIAB OK // CLIENT INFORMER DU PROCESSE ET INVITE</t>
  </si>
  <si>
    <t>cable 5/99 coupé changé sur 100m uf4</t>
  </si>
  <si>
    <t>SOKHNA OUMOU KHAYRI</t>
  </si>
  <si>
    <t>Mme DIOUF</t>
  </si>
  <si>
    <t>**Lenteur fiche***Yamz--- Mme DIOUF  -- CTC 773828364 --- ND --338681330 - Client n'arrive pas a se</t>
  </si>
  <si>
    <t>absence de synchronisation *** pas d'incident ** pas de saut de port ** câble débrancher et rebranc</t>
  </si>
  <si>
    <t>JEAN PHILIPPE BASSIR</t>
  </si>
  <si>
    <t>MME TINE</t>
  </si>
  <si>
    <t>AS**MME TINE** CTC 777829861*** ND 339712533***DECONX FREQT / PAS DE SUSP / PAS D'INCIDE / DECONX AV</t>
  </si>
  <si>
    <t>DBL_A00</t>
  </si>
  <si>
    <t>HLM GRAND DIOURBEL</t>
  </si>
  <si>
    <t>PC RECONNECTEE + RJ11 REBRANCHE // MME TINE JOINT CONFIRME LE RETOUR DU SERVICE</t>
  </si>
  <si>
    <t>MR SEYE***784905306***338015936****PAS DE CNX**PAS DE SUSP***PAS DINCIDENT****LOS ROUGE VERIF BRANCH</t>
  </si>
  <si>
    <t>CA01</t>
  </si>
  <si>
    <t>PAS DE CNX**PAS DE SUSP***PAS DINCIDENT****LOS ROUGE VERIF BRANCHE OK***MODEM REDEM CNX KO*****SAYTU</t>
  </si>
  <si>
    <t>TOURE ++ CTC 786320656 ++ ND 338341901 +++MR DIALLO +++ CLIENT VEUT CHANGER SON MDP +++ OFFRE CLIENT</t>
  </si>
  <si>
    <t>ET SSID BAYE ZAL</t>
  </si>
  <si>
    <t>Reconfig modem funbox plus Mot de passe changer plus entre de post reconnecter</t>
  </si>
  <si>
    <t>Mr Diakhate</t>
  </si>
  <si>
    <t>pas de suspension***pas d'incident***pas de saut de port***branche ok***modem redem***connexion nok*</t>
  </si>
  <si>
    <t>COUMBA***MMME GUEYE ***ND 338781869**CTC  789694571 ***PAS DE SUSP**PAS D INCIDENT***ND PRESENT RBS*</t>
  </si>
  <si>
    <t>.BENE BARACK</t>
  </si>
  <si>
    <t>MAI MBACKE</t>
  </si>
  <si>
    <t>MME MBACKE ** CTC 773618991** ND 339698081** ABENCE NAV ADSL ** PAS DE SUSP ** PAS D INCIDENT ** DEC</t>
  </si>
  <si>
    <t>DAROU BAILA</t>
  </si>
  <si>
    <t>FIAB OK ** CONFORMITE OK ** RESET MODEM OK ** ACCES KO ** MPEC</t>
  </si>
  <si>
    <t>NDIAPE</t>
  </si>
  <si>
    <t>HID--------  MR  NDIAYE **ND 339754268**CTC 781177783 **CLI SIGNAL UN DRGT *** DCNX FREQ*** PAS D'IN</t>
  </si>
  <si>
    <t>ABONNE NON ENGAGE*** MAE: KO** SYNCHRO NOK PORT OFFLINE*BRANCHEMENT OK*** CLI INVITE A PATIENTE ** F</t>
  </si>
  <si>
    <t>DECONNEXIONS FREQUENTES//REPRISE CONNEXION AU PC SUITE OXYDATION</t>
  </si>
  <si>
    <t>AMADOU AMIDOU</t>
  </si>
  <si>
    <t>DAOUDA // MR SOUMARE CTC 777672813 ND 339566083// SOUCI CNNX // MODEM ASYNCHRO // PAS DE SUSPENSION</t>
  </si>
  <si>
    <t>GALADIO // MR NDIAYE CTC 770347157 ND 338346212 // CLI DIT AVOIR UN DERANGEMENT // PAS DE SUSPENSION</t>
  </si>
  <si>
    <t>LOS ROUGE // PAS INCIDENT // CLI INV A FAIRE LES MANUP // CONNEXION KO /// CLI INV DE PEC // DELAIS</t>
  </si>
  <si>
    <t>MAIRAME</t>
  </si>
  <si>
    <t>NAMINATA // MME BA // CLI SIGNALE SIGNAL FAIBLE ET AUSSI VEUT FAIRE UN FILTRAGE MAC DE SON WIFI CHAN</t>
  </si>
  <si>
    <t>VINCENT MANDOUCARAPO</t>
  </si>
  <si>
    <t>M GOMIS</t>
  </si>
  <si>
    <t>Néné***M GOMIS **CTC 776162977 *** ND 338451693 ***CLI SIGNAL SOUCI DE CONNEXION INTERNET *** CLI EN</t>
  </si>
  <si>
    <t>CITE DALAL DIAME</t>
  </si>
  <si>
    <t>LOS ROUGE ***ABSENCE SYNCHRO *** SAYTU KO *** VERIF PORT OFFLINE OLT_HW_CAMBERENE/Frame0/Slot12/Port</t>
  </si>
  <si>
    <t>ABS H10 152-153A F4</t>
  </si>
  <si>
    <t>MME FALL ** CTC 775071084 ** ND 339547649 ** PAS DE CNX ** LIGNE ET COMPTE ACTIFS ** PAS D'INCIDENTS</t>
  </si>
  <si>
    <t>** CABLE INTERVERTIS ** MODEM REDEMARRE ** SYNCHRO KO ** MAESTRO pas de résultat  PORT OFFLINE SUR N</t>
  </si>
  <si>
    <t>changement modem zte</t>
  </si>
  <si>
    <t>HELENE **MR MBACKE **CTC 784835042 **ND 339784203 **CLIENT VEUT ARRET LE SCANNER **CNNX OK PAS DE SU</t>
  </si>
  <si>
    <t>O_MAD_B17</t>
  </si>
  <si>
    <t>WIFI MASQUE</t>
  </si>
  <si>
    <t>KADIDIATOU</t>
  </si>
  <si>
    <t>DER****MR NGOM*****CTC 785591938****ND 338290735****CLIDIT PAS DE CONNEXION LOS ROUGE****CLI PAS DIN</t>
  </si>
  <si>
    <t>REPRISE SOUDURE AU PTO-ONE // MME KADIATOU JOINT CONFIRME LERETOUR DU SERVICE  // MD // SARA BADIANE</t>
  </si>
  <si>
    <t>ABDOURAHMANE BA</t>
  </si>
  <si>
    <t>ABDOURAHMANE BA // ctc 773772799 // pas de connex // nd 338271156 // pas d susp ni resialtion //sy</t>
  </si>
  <si>
    <t>A18</t>
  </si>
  <si>
    <t>pas d susp ni resialtion //synchro ok //session ok rbs // wifi allumer // WIFI NON CAPTER ** wifi no</t>
  </si>
  <si>
    <t>MR  DIALLO  //  CTC 773167177  /</t>
  </si>
  <si>
    <t>FATMA  //  MR  DIALLO  //  CTC 773167177  //  ND  339518396//  OFFRE Fibre Kheweul //ABSENCE DE SYNC</t>
  </si>
  <si>
    <t>WARANG SERERE</t>
  </si>
  <si>
    <t>ABSENCE DE SYNCHRO // PAS DE SUSPENSION SUR GAIA ET RBS//PAS D'INCIDENT DANS SIRI // LOS ROUGE //PAS</t>
  </si>
  <si>
    <t>ADJI FAMA</t>
  </si>
  <si>
    <t>MME THIAM ** CTC 772758888 ** ND 338230605 ** PAS DE CNX ** LIGNE ET COMPTE  ACTIFS ** PAS D'INCIDEN</t>
  </si>
  <si>
    <t>LOS ROUGE ** CABLE OPTIQUE DEBRANCHE ET REBRANCHER ** SYNCHRO KO ** SAYTU KO ** PORT OFFLINE SUR NCE</t>
  </si>
  <si>
    <t>Mme CAMARA</t>
  </si>
  <si>
    <t>Néné**Mme CAMARA *** CTC 776609123 ** ND 338307914 **CLI SIGNAL SOUCI DE CONNEXION INTERNET *** CLI</t>
  </si>
  <si>
    <t>CLI EN RÈGLE *** PAS DE SUSP *** LOS ROUGE *** ABSENCE SYNCHRO *** SAYTU KO ***  VERIF PORT OFFLINE</t>
  </si>
  <si>
    <t>REPRISE SOUDURE AU PBO/LAMINE MULT</t>
  </si>
  <si>
    <t>MR DRAME***773461396***338243316***PAS DE CNX***PAS DE SUSP****PAS DINCIDENT***LOS ROUGE ***CLIENT P</t>
  </si>
  <si>
    <t>PAS DE CNX***PAS DE SUSP****PAS DINCIDENT***LOS ROUGE ***CLIENT PAS SUR SITE**SAYTU KO***PORT OFFLIN</t>
  </si>
  <si>
    <t>REPRISE SOUDURE AU PBO // CONFIRME AU 773461396 PAR MR DRAME // CHEIKH TACKO DIOP // DBK</t>
  </si>
  <si>
    <t>DOUGOUTIGUI</t>
  </si>
  <si>
    <t>MME TRAORE 775524303 // ND 338355042 // CLIENT DIT QUE LE MODEM EST ETEINT ET NE S'ALLUME PLUS // MO</t>
  </si>
  <si>
    <t>SAYTU KO SUR TOUT LE PLATEAU</t>
  </si>
  <si>
    <t>ASSATA</t>
  </si>
  <si>
    <t>ma awa // mr dia // ND 338254577 // cli signal des souci de conx // pas de susp // pas d'incident //</t>
  </si>
  <si>
    <t>IMMEUBLE YAYA DIALLO</t>
  </si>
  <si>
    <t>VILLA 0556</t>
  </si>
  <si>
    <t>ND 338254577 // cli signal des souci de conx // pas de susp // pas d'incident // LOS rouge // saytu</t>
  </si>
  <si>
    <t>CHANGEMENT CABLE 1083 // CONFIRME AU 775648660 PAR MR DIA // FODE KEITA // DBK</t>
  </si>
  <si>
    <t>mr dicko</t>
  </si>
  <si>
    <t>yacine **mr dicko  **771996006***338340941* soucis de connexion  *conformite ok  **pas de suspension</t>
  </si>
  <si>
    <t>TIA_E20</t>
  </si>
  <si>
    <t>QT MAKKA COLOBANE</t>
  </si>
  <si>
    <t>338340941* soucis de connexion  *conformite ok  **pas de suspension  **pas d'incident  **bb etteint</t>
  </si>
  <si>
    <t>distribution muté E15 5/5/7</t>
  </si>
  <si>
    <t>MR LY ** CTC 778436186 ** ND 338027894 ** PAS DE CNX ** LIGNE ET COMPTE ACTIFS ** PAS D'INCIDENTS **</t>
  </si>
  <si>
    <t>CABLE OPTIQUE DEBRANCHE ET REBRANCHER ** SYNCHRO KO ** SAYTU KO ** PORT OFFLINE SUR NCE ** CLI INVIT</t>
  </si>
  <si>
    <t>MR    DIALL  772907019</t>
  </si>
  <si>
    <t>faye---  MR   DIALLO ***  CLT    JOINT   772907019  ND  338588852  CLT SIGNALE ABSENCE DE SYNCHRO FI</t>
  </si>
  <si>
    <t>IBRAHIMA // M THIAM CT 783471070 // ND 338402820 // CLI SIGNALE DES DECONNEXION FREQUENTES // PAS SU</t>
  </si>
  <si>
    <t>GALADIO // MME FALL CTC 781696877 ND 338040767 // CLI DIT AVOIR UN DERANGEMENT // PAS DE SUSPENSION</t>
  </si>
  <si>
    <t>LOS ROUGE // PAS INCIDENT // PORT OFFLINE // CLI INV A FAIRE LES MANUP // CLI INV DE PEC // DELAIS 4</t>
  </si>
  <si>
    <t>YAYE  KHADY</t>
  </si>
  <si>
    <t>PCMN**MME SENE**776178181**PAS DE CONNEXION**338431050**Fibre_Max**PAS DE SUSPENSION**PAS D'INCIDENT</t>
  </si>
  <si>
    <t>MODEM**NAVIGATION NOK**L'ADRESSE IP NE REMONTE PAS**CLIENT N'A PAS FAIT DE FILTRAGE MAC**CLIENT INVI</t>
  </si>
  <si>
    <t>CONFIG ONT CORRIGEE/LAMINE MULT</t>
  </si>
  <si>
    <t>PAPE FARA</t>
  </si>
  <si>
    <t>MONSIEUR GUEYE</t>
  </si>
  <si>
    <t>REPRISE SOUDURE AU PBO // CONFIRME AU 775481769 PAR MR GUEYE // OUSMANE DIAO // DBK</t>
  </si>
  <si>
    <t>MME DIOUF ** CTC 775675915** ND 338218892**SOUCI CNX FIBRE ** PAS DE SUSP ** PAS D INCIDENT **LOS RO</t>
  </si>
  <si>
    <t>LOT 13</t>
  </si>
  <si>
    <t>VERIF BRANCH OK ** SAYTU KO**PORT OFFLINE NCE ** INFORME ET IN V A PAT ** FIAB OK ** MPEC</t>
  </si>
  <si>
    <t>REPRISE SOUDURE AU PBO // MME DIOUF JOINT CONFIRME LE RETOUR DU SERVICE  // MD // MOUSTAPHA DIABY</t>
  </si>
  <si>
    <t>mr dieng//souci connexion//nd 338210552/</t>
  </si>
  <si>
    <t>aida/mr dieng//souci connexion//nd 338210552//client reitere pour des repetitions de derangement apr</t>
  </si>
  <si>
    <t>/case CAS-96521571-H4F1J6 le 02/04/202519:51 et case  CAS-96634659-R7F7Q1 le 04/04/202520:27//client</t>
  </si>
  <si>
    <t>M.TOURE</t>
  </si>
  <si>
    <t>CLIENT SIGNALE SOUCI EMISSION ET RECEPTION</t>
  </si>
  <si>
    <t>PAS DE SUSPENSION//PAS D'INCIDENT//RBS ACTIF//SAYTU AUCUNES ANOMALIES//PORT SYNCHRO SUR AMS OK//LIGN</t>
  </si>
  <si>
    <t>LF///BAMBA  MR  FAYE  CTC  775696789  ND      ****CLIENT SIGNAL****MODEM REDM **CONNEX NOK *****-- C</t>
  </si>
  <si>
    <t>LF///BAMBA  MR  FAYE  CTC  775696789  ND      ****CLIENT SIGNAL****MODEM REDM **CONNEX NOK *****--</t>
  </si>
  <si>
    <t>ERREUR DE SIGNALISATION//SERVICE OK SUR CETTE LIGNE</t>
  </si>
  <si>
    <t>DAOUDA // MR CISSE CTC 774171491 ND 339511135 // CLI SIGNAL UN CABLE COUPE // CLI REITERE DEPUIS LE</t>
  </si>
  <si>
    <t xml:space="preserve">ABSENCE DE SIGNAL AU PBO PLAQUE - O_THS_A21	</t>
  </si>
  <si>
    <t>NT9743</t>
  </si>
  <si>
    <t>2AS TECHNICS SAU</t>
  </si>
  <si>
    <t>Contact du client : 76 620 63 49 M kAMPAL</t>
  </si>
  <si>
    <t>FIB_BUS_6M</t>
  </si>
  <si>
    <t>NT9743 / Merci de votre support pour le rétablissement de l¿accès à distance de la liaison de NT9743</t>
  </si>
  <si>
    <t>AIBD_A00</t>
  </si>
  <si>
    <t>VILLAGE DE NDIASS</t>
  </si>
  <si>
    <t>Le client dit être disponible du lundi au vendredi de 08h à 16h30. AMS ET NCE PAS A MA DISO// POSITI</t>
  </si>
  <si>
    <t>SIGNALER EN AVS</t>
  </si>
  <si>
    <t>AMADOU CIRE</t>
  </si>
  <si>
    <t>MR  AMADOU CIRE DIA</t>
  </si>
  <si>
    <t>HID--------  MR  AMADOU CIRE DIA**ND 339574017**CTC 776168884 **CLI SIGNAL UN LENTEUR NAV *PAS D'INC</t>
  </si>
  <si>
    <t>VALEUR KO ** APP SAYTU KO * *CLI INVITE PATIENTE ** FIAB OK</t>
  </si>
  <si>
    <t>RECONFIGURATION PORT PON //DAME WADE SOFATEL</t>
  </si>
  <si>
    <t>GABRIEL</t>
  </si>
  <si>
    <t>DND*** MR NDIAYE SOUHAITE DECLARER SON SOUCIS TVO*** ND 338272070*** CLIENT EN REGLE  PRESENT DANS R</t>
  </si>
  <si>
    <t>RETOUR SERVICE TVO // ARONA NDIAYE CAMUSAT</t>
  </si>
  <si>
    <t>MR CISSE****776877075****338352860***PAS DE CNX****SIGNAL CABLE COUPER PAR UN CAMION****CLIEENT IMPA</t>
  </si>
  <si>
    <t>PAS DE CNX****SIGNAL CABLE COUPER PAR UN CAMION****CLIEENT IMPACTE****CLI INF  FIAB OK</t>
  </si>
  <si>
    <t>MR TANDIANG</t>
  </si>
  <si>
    <t>DAOUDA // MR TANDIANG CTC 779231071 ND 339518923 // SOUCI CNNX // PAS DE SUSPENSION // PAS D'INCIDEN</t>
  </si>
  <si>
    <t xml:space="preserve">incident*-*ABSENCE DE SIGNAL AU PBO PLAQUE - O_THS_A21	</t>
  </si>
  <si>
    <t>*client signale des souci de conx***DERANGEMENT REPETITIF **RELEVE LE 05/04/2025 17:53:52*COM : CHAN</t>
  </si>
  <si>
    <t>pas de saut de port**pas d'incident** ** verif branchement  jaune ok *****SAYTU: KO *****test AMS: p</t>
  </si>
  <si>
    <t>REPRISE SOUDURE AU PTO-ONE // MALICK JOINT CONFIRME LE RETOUR DU SERVIE // MD // SARA BADIANE</t>
  </si>
  <si>
    <t>SORANGE</t>
  </si>
  <si>
    <t>mr gomis</t>
  </si>
  <si>
    <t>binta*** mr gomis **** 782575462****338683093*** cli signale soucis de portée wifi *** pas de suspen</t>
  </si>
  <si>
    <t>MM TALLY</t>
  </si>
  <si>
    <t>KHADIM ***MM TALLY***338458366***CTC 778340085**CLIENT DIT AVOIR DES SOUCIS DE CONNEXION**LIGNE ET C</t>
  </si>
  <si>
    <t>Mr camara****775774534</t>
  </si>
  <si>
    <t>MF*****Mr camara***nd: 338205020***-**CLIENT SIGNAL UNE ABSENCE DIMAGE//ABSENCE DUNE OPERATION MC//S</t>
  </si>
  <si>
    <t>1 BIS</t>
  </si>
  <si>
    <t>*CLIENT SIGNAL UNE ABSENCE DIMAGE//ABSENCE DUNE OPERATION MC//SERVICE TVO ET VIAACC OK//CLIENT PRESE</t>
  </si>
  <si>
    <t>CABLE RJ45 BRANCHE SUR LE BON PORT/DIOP MULT</t>
  </si>
  <si>
    <t>LEN FICH BABACAR MME SALL CTC 778571970 ND 339760018//CLIENT A DES SOUCIS DE CNX ***PAS DE SUSPENSIO</t>
  </si>
  <si>
    <t>NDA_C01</t>
  </si>
  <si>
    <t>CLIENT A DES SOUCIS DE CNX ***PAS DE SUSPENSION***PAS D'INCIDENT ***ETAT VOYANT**BB ETEINT***INTERNE</t>
  </si>
  <si>
    <t>REBRANCHEMENT FILTRE ADSL EFFECTUE + FIBA C05 D10.7.4</t>
  </si>
  <si>
    <t>ANTA NDIOUGA</t>
  </si>
  <si>
    <t>Mmr Fall</t>
  </si>
  <si>
    <t>yacine//Mmr Fall// ctc 785765991// ND //  cli signale souci connexion :: sou portéé// pas de suspens</t>
  </si>
  <si>
    <t>/cli dispose d'un repétiteur//cli ne sait pas si le repetiteur est privé ou pass// cli invité à pati</t>
  </si>
  <si>
    <t>REPRISE SOUDURE AU PBO // CONFIRME AU 785765991  // FODE KEITA // DBK</t>
  </si>
  <si>
    <t>CHEIKH AHMED FADEL</t>
  </si>
  <si>
    <t>NDEYE KHOUDIA DIA   --</t>
  </si>
  <si>
    <t>YOUSSOUPHA     ----        NDEYE KHOUDIA DIA   -----   779789371  -----   ---338653450-- - -       S</t>
  </si>
  <si>
    <t>LOT83</t>
  </si>
  <si>
    <t>PORT DOWN</t>
  </si>
  <si>
    <t>SANÃ©</t>
  </si>
  <si>
    <t>BA   *** MME DIAW   *** MR SARR *** CTC  338261748  ***771840959  CLIENT SIGNAL SOUCI DE CONNEXION *</t>
  </si>
  <si>
    <t>HP02</t>
  </si>
  <si>
    <t>MR DIA    //  CTC 786382878</t>
  </si>
  <si>
    <t>FATMA //  MR DIA    //  CTC 786382878 //  ND  338439753// OFFRE  Fibre_Max // ABSENCE DE SYNCHRO //</t>
  </si>
  <si>
    <t>CITE AVION OI</t>
  </si>
  <si>
    <t>MANET</t>
  </si>
  <si>
    <t>MME MANET</t>
  </si>
  <si>
    <t>GALADIO // MME MANET CTC 774373956 ND 338270429 // CLI DIT AVOIR UN DERANGEMENT /// PON FIXE // INTE</t>
  </si>
  <si>
    <t>PRES DU CEM// ARRET P9</t>
  </si>
  <si>
    <t>SESSION DECONNECTE //CONNEXION KO //SAYTU KO /  CLI INV DE PEC // DELAIS 48H // FIAB OK</t>
  </si>
  <si>
    <t>SOULEYMANE HAMOYE</t>
  </si>
  <si>
    <t>MMe KHADIJATOU DIALLO</t>
  </si>
  <si>
    <t>HID--------  MMe KHADIJATOU DIALLO **ND 338710525**CTC 789439909 **CLI SIGNAL UN DRGT **LOS ROUGE **</t>
  </si>
  <si>
    <t>CABLE REBRANCHE** SAYTU KO *** PORT OFFLINE** CLI INVITE A PATIENTE ** FIAB OK</t>
  </si>
  <si>
    <t>REPRISE SOUDURE AU PTO/DOANKHA MULT</t>
  </si>
  <si>
    <t>C781892001</t>
  </si>
  <si>
    <t>MR BITEYE</t>
  </si>
  <si>
    <t>IBRAHIMA//MR BITEYE//CTC781892001///ND338222639//ABSENCE TONALITE //CLIENT NON SUSPENDU DANS GAIA--R</t>
  </si>
  <si>
    <t>moustapha</t>
  </si>
  <si>
    <t>MR NDIAYE  779715321</t>
  </si>
  <si>
    <t>FAYE***  MR  NDIAYE 779715321 ND 338672149 CLT SIGNALE ABSENCE DE SYNCHRO FIBRE --- PAS INCIDENT --</t>
  </si>
  <si>
    <t>REPRISE SOUDURE AU BTI // MOUSTAPHA  NDIAYE JOINT CONFIRME LE RETOUR  DU SERVICE // MD // MOUSTAPHA</t>
  </si>
  <si>
    <t>HASSANATOU</t>
  </si>
  <si>
    <t>AB***M DIALLO***CTC 783059408***ND 338581030***Client a un souci avec sa conn***Pas de susp ni d'inc</t>
  </si>
  <si>
    <t>VILLA 28</t>
  </si>
  <si>
    <t>AMS ASYNC</t>
  </si>
  <si>
    <t>REPRSE SOUDURE AU PBO // MR DIALLO JOINT CONFIRME LE RETOUR DU SERVICE // MD // SARA BADIANE</t>
  </si>
  <si>
    <t>SNMF**MME SAGNA** CTC 770211911 //ND 338345660//CLT SIGNALE  SOUCI CNX//CLIENT NA PAS DE CONNEXION /</t>
  </si>
  <si>
    <t>Réparation repris au niveau du pc suite a une oxydation plus entre de post reconnecter</t>
  </si>
  <si>
    <t>MR ROUX</t>
  </si>
  <si>
    <t>COUMBA ****MR ROUX ***CTC 775718936****ND 339573005****LENT CNX ****PAS DE SUSP***PAS D INC ****SAYT</t>
  </si>
  <si>
    <t>O_GMB_B31</t>
  </si>
  <si>
    <t>*NAF GOOD PAS DE SATUR LENT DEPUIS QUELQUES SEMAINES A PARTIR 20H JUSQU A  00H PARFOIS LE MATIN ***P</t>
  </si>
  <si>
    <t>VERIFICATION CONFIG//RECONFIGURATION MODEM+OUSMANE FALL SOFATEL</t>
  </si>
  <si>
    <t>OUMY *** MR BIAYE *** CTC 786044792 *** ND 338937060 *** DCONX FREQ *** PAS DE SUSP *** PAS D'INCIDE</t>
  </si>
  <si>
    <t>MODEM ONT RECONFIGURE CAUSE RESET PAR LE CLIENT+PLATEAU INJOIGNABLE POUR REBOUCLAGE/HAMIDOU MULT</t>
  </si>
  <si>
    <t>NDEYE// MME TALL//ND 338259714//N CL 2943061//ABSEN DIMAG //SERV TVO ET VIAACC OK//CLIENT PRES DANS</t>
  </si>
  <si>
    <t>SAYTU INDISPONIBLE</t>
  </si>
  <si>
    <t>IGMP NON CONFIGURE // RECONFIG PORT PON //   BILALY ECOTEL</t>
  </si>
  <si>
    <t>WALY</t>
  </si>
  <si>
    <t>MR KAIRE</t>
  </si>
  <si>
    <t>MR KAIRE ** CTC 775754484 ** ND 338688433 ** ABSENCE IMAGES ** LIGNE ET COMPTE ACTIFS ** PAS D'INCID</t>
  </si>
  <si>
    <t>CITE CADRES LEBOUS</t>
  </si>
  <si>
    <t>122 A</t>
  </si>
  <si>
    <t>** CHAINES KO ** DECODEUR AFFICHE 4TIRETS ** MODEM REDEMARRE ** SYNCHRO OK ** DECODEUR REDEMARRE **</t>
  </si>
  <si>
    <t>RECONFIGURATION PORT TVO</t>
  </si>
  <si>
    <t>ALPHA OUMAR DIALLO</t>
  </si>
  <si>
    <t>FS*****MR ALPHA OUMAR DIALLO*****CTC 773636577/772907019/ 338588852*****CLI A DES SOUCIS DE CNX****D</t>
  </si>
  <si>
    <t xml:space="preserve">incident**ABSENCE DE SIGNAL AU PBO PLAQUE - O_SVD_P12	</t>
  </si>
  <si>
    <t>HOULEYMATOU</t>
  </si>
  <si>
    <t>ASSANE//M CAMARA/338370151 778201243 /SOUCI CNX /PAS D'INCIDENT //PAS DE SUSP //ACTIF RBS //BROADBAN</t>
  </si>
  <si>
    <t>GDW_M00</t>
  </si>
  <si>
    <t>TANDIA</t>
  </si>
  <si>
    <t>MR TANDIA</t>
  </si>
  <si>
    <t>COUMBA // MR TANDIA // CTC 771202676 // ND 338244720 // CLIENT A DES SOUCI CNX  // PA SUSP // PAS IN</t>
  </si>
  <si>
    <t>LOS ROUGE // CABLE DEBRANCHE ET REBRANCHE // SYNCHRO MODEM NOK // SAYTU KO // PORT OFFLINE SUR NCE /</t>
  </si>
  <si>
    <t>Mutation F11 A2 vers F4 A3 entre PEZ et TBL//Retour service</t>
  </si>
  <si>
    <t>ABDOUL AZIZ SOW</t>
  </si>
  <si>
    <t>ARO¿¿//M ABDOU AZIZ SOW //ND 338369393//CLIENT NA PAS DE CONNEXION //PAS DE SUSPENSION //PAS DINCIDE</t>
  </si>
  <si>
    <t>QUARTIER KAWSARA RUE10</t>
  </si>
  <si>
    <t>15 BIS</t>
  </si>
  <si>
    <t>MODEM REDEMARER // NAVIGATION NOK // CLIENT CAPTE IPV4//PAS DE FILTRAGE MAC//CTC :772764767 // FIAB</t>
  </si>
  <si>
    <t>LENTEUR FICHE ----AKA ----MR LY ----CTC 777336719 ----ND 338555825 ----SOUCI DE CNX---ETAT VOYANT --</t>
  </si>
  <si>
    <t>BRANCHEMENT BIEN VERIFIER ----CABLE DEBRANCHE ET REBRANCHE ----SYNCHRO KO ---SAYTU KO ----PORT OFFLI</t>
  </si>
  <si>
    <t>ODILE</t>
  </si>
  <si>
    <t>CHEIKH // MME FALL //CTC 774128987// ND 338373818//SC DE CNX // PAS DE SUSP //PAS DINC //  PAS DERRE</t>
  </si>
  <si>
    <t>PLATEAU NON CONFORME</t>
  </si>
  <si>
    <t>MADAME MBENGUE</t>
  </si>
  <si>
    <t>LE CLIENT NA PAS DE CONEXION INTERNET</t>
  </si>
  <si>
    <t>OUAKAM MONTAGNE ROUGE</t>
  </si>
  <si>
    <t>DIATTA ** MM NDIAYE ** CTC 783968541 ** ND 338674682 ** SIGNAL DES SOUCIS DE CNX **CLI EN REGLE ** P</t>
  </si>
  <si>
    <t>Reprise soudure au PEZ et C2//Client joint 783968541, confirme retour service</t>
  </si>
  <si>
    <t>NNA FANTA BABA</t>
  </si>
  <si>
    <t>IBRAHIMA // MME SANE CT 772521685 // ND 338353071 SOUCI DE CNX // PAS DE SUSP // LOS ROUGE // PAS IN</t>
  </si>
  <si>
    <t>FD //MR MENDY //CTC 781794893 //ND 338780096 //DCNX FREQ //ACCES RX OK //RBS ACTIF //PORT SYNCHRO //</t>
  </si>
  <si>
    <t>KMR_L12</t>
  </si>
  <si>
    <t>ATTE OK:   4.8 //NOISE OK: 24.3  //MAESTRO ENR //DNC FREQ AVEREE AVEC DES PERTES DE SYNCHROS //@ IP</t>
  </si>
  <si>
    <t>STBA  // MME BA // 785992929 // 338516561 // CLI SIGNALE UN SOUCI DE CONNN  // PAS D INCIDENT  // PA</t>
  </si>
  <si>
    <t>NDEYE // MR GAYE // CTC 777760785 //ND 339609861// N CL 42179841//  SOUCI CONNEXION // PAS DE SUSPEN</t>
  </si>
  <si>
    <t>DU MODEM // CLIEN NOVICE// ACCES INTERFACE KO // CLIEN INFORMER DU PROCESS ET INVITER A PATIENTER //</t>
  </si>
  <si>
    <t>CLIENT A DES SOUCIS DE CONNEXION SUITE MODEM RESET ** ND 338545823 ** PAS DE SUSPENSION ** PAS D'IN</t>
  </si>
  <si>
    <t>SOFA_TIA28</t>
  </si>
  <si>
    <t>INCIDENT: Isolement des BNG ( OUAKAM, THIES, MEDINA )</t>
  </si>
  <si>
    <t>MAMOUR ** M MOUHAMED GAYE ** 777760785 ** ND 339609861 *** INTERNET ROUGE ** ACCES INTERFACE OK ** C</t>
  </si>
  <si>
    <t>PHILIPPE ANDRE</t>
  </si>
  <si>
    <t>DIARRA // MR SARR // CTC 775044793 // ND 339465458 // CLI VEUT CHANGER LE MDP // CONFORMITE OK // AC</t>
  </si>
  <si>
    <t>EMILE DALLY JUNIOR</t>
  </si>
  <si>
    <t>M DIOUF // 772190858 // 776512896 // 339576551 // Fibre Kheweul // SOUCIS DE CNX // PAS DE SUSP// PA</t>
  </si>
  <si>
    <t>DRGT RELEVE DEPUIS LE 15032025//LE CLIENT CONFIRME LE RETOUR DES  SERVICES</t>
  </si>
  <si>
    <t>DUCOURNAU</t>
  </si>
  <si>
    <t>ALAIN ROBERT</t>
  </si>
  <si>
    <t>773182473// M. ALAIN</t>
  </si>
  <si>
    <t>tmp_ngom62905</t>
  </si>
  <si>
    <t>Maintenance préventive ABS FIBRE</t>
  </si>
  <si>
    <t>Ligne dégradée FTTH</t>
  </si>
  <si>
    <t>C</t>
  </si>
  <si>
    <t>IP9009</t>
  </si>
  <si>
    <t>M Blondin 777376434</t>
  </si>
  <si>
    <t>ffaye@boasenegal.com</t>
  </si>
  <si>
    <t>BUSVPNM5M</t>
  </si>
  <si>
    <t>Merci de prendre en charge  IP9009//BUSINESS VPN Master 5 MEGA//modem LA210//Pas de position//pas de</t>
  </si>
  <si>
    <t>IP9009/BUSINESS VPN Master 5 MEGA/  INSTABILITES VISIBLE SUR HW  // DECONNEXION TOUS LES 1MIN // MOD</t>
  </si>
  <si>
    <t>ALAS DIOUF-SPM</t>
  </si>
  <si>
    <t>LE CLIENT SOLLICITE UN FERMETURE DU TICKET   CCAR AUCUN DEFAUT N EST CONSTATE A SON NIVEAU</t>
  </si>
  <si>
    <t>MATHIAS****Mme   DIAGNE BINETA **CTC  781914659*** N D  338611339  ***PAS DE CONNEXION ----LOS ROUGE</t>
  </si>
  <si>
    <t>PEYCOUK SERERE</t>
  </si>
  <si>
    <t>RETOUR SERVICE CONFIRMER PAR MME DIAGNE JOINT AU 781914659</t>
  </si>
  <si>
    <t>NT2058</t>
  </si>
  <si>
    <t>ARC TELECOM</t>
  </si>
  <si>
    <t>78 013 28 13 / 77 179 87 25 /</t>
  </si>
  <si>
    <t>MR BETIO</t>
  </si>
  <si>
    <t>OPE</t>
  </si>
  <si>
    <t>OPERATEURS</t>
  </si>
  <si>
    <t>IP_TR_10G</t>
  </si>
  <si>
    <t>ND NT2058 //PAS DE CONNEXION // MR BETION// CTCT// ibrahima.diallo@arc.sn</t>
  </si>
  <si>
    <t>DRG_GDW_C</t>
  </si>
  <si>
    <t>OFFRE: IPTRANSIT 10G // TYPE DE MODEM : CLIENT SOUTIENT QU'IL N'A PAS UN MODEM // TEST SYSNCHRO PAS</t>
  </si>
  <si>
    <t>ERREUR CORRECTION</t>
  </si>
  <si>
    <t>MR diaw</t>
  </si>
  <si>
    <t>338608801 // Pack Internet Pro Bloque //  //PAS DE CONNEXION</t>
  </si>
  <si>
    <t>ack Internet Pro Bloque //  //PAS DE CONNEXION BROADBAND ETEINT // INTERNET ETEINT// COMPTE ACTIF SU</t>
  </si>
  <si>
    <t>MME.FAYE</t>
  </si>
  <si>
    <t>CLIENT SIGANLE PAS DE CONNEXION</t>
  </si>
  <si>
    <t>ND:338946410//CTC:772285711//PAS DE SUSPENSION//PAS D'INCIDENT//RBS ACTIF//PORT ASYNCHRO SUR NCE//CL</t>
  </si>
  <si>
    <t>REFUS D'INTERVENTION. LE CLIENT DIT QU'ELLE A FAIT UNE DEMANDE POUR LA 5G/OUSSEYNOU DIEYE MULT</t>
  </si>
  <si>
    <t>REFUS D'INTERVENTION. LE CLIENT DIT QU'ELLE A FAIT UNE DEMANDE POUR LA 5G</t>
  </si>
  <si>
    <t>AZIZ</t>
  </si>
  <si>
    <t>AB***M DIENG***CTC 779313787***ND 338785001 ***ABONNE PAS SUR SITE***Client a un souci avec sa conn*</t>
  </si>
  <si>
    <t>CLIENT A MIGRER VERS LA FIBRE /CLIENT DONNE RV LE VENDREDI 0404 POUR ACCORD.</t>
  </si>
  <si>
    <t>CLIENT A MIGRER VERS LA FIBRE</t>
  </si>
  <si>
    <t>MONSIEUR NDIAYE</t>
  </si>
  <si>
    <t>MONTAGNE MALIKA</t>
  </si>
  <si>
    <t>REOR MCB CA LE 224  VOLE L00 T 145-1-4</t>
  </si>
  <si>
    <t>MULT-01_GDW-CMC3</t>
  </si>
  <si>
    <t>Reprise 1 joint 28 paires aerien sur L00 T145-1-4--MODOU</t>
  </si>
  <si>
    <t>M PAYE</t>
  </si>
  <si>
    <t>ALIOUNE****** M PAYE ****** CTC 780101711 ***** ND 338712319 **** CLIENT SIGNALE UN SOUCI DE CONNEXI</t>
  </si>
  <si>
    <t>REOR MCB CABLE TRANSPORT A VOIR</t>
  </si>
  <si>
    <t>G03(1joint 14 paire sous terrain sortie dentaine réparé,, mutation distribution D 8-11-1 passe sur D</t>
  </si>
  <si>
    <t>CLI SIGNALE SOUCI DE CNX ---PAS DE SUSP -- PAS D'INCIDENT -- BB CLIGNOTANT --PAS DE TELEPHONE FIXE</t>
  </si>
  <si>
    <t>REOR MCB CHAMBRE INTROUVABLE</t>
  </si>
  <si>
    <t>MC15 MUT-CMC3</t>
  </si>
  <si>
    <t>G13(1joint 28 paire sous terrain réparé D 6-12-4) // ASSANE CAMARA</t>
  </si>
  <si>
    <t>IBRAHIMA // MME LEYE CT 773821247 // ND 338379596  // SOUCI EMISSION/RECEPTION  // PAS SUSP //PAS IN</t>
  </si>
  <si>
    <t>REMONTEES RESEAUX SOCIAUX</t>
  </si>
  <si>
    <t>Incident réseau</t>
  </si>
  <si>
    <t>SUITE VOLS REPETITIFS DE CABLE , CLIENT A MIGRER FIBRE SURVEY OK REALISABLE SUR PBO L48 CP 13</t>
  </si>
  <si>
    <t>preira7194</t>
  </si>
  <si>
    <t>DRGT RELEVE SUITE CLIENT A DÉJÀ LA FIBRE SUR LE NUMERO 338378655 </t>
  </si>
  <si>
    <t>ANGE DIOUF*** MME GUEYE ** CTC 773927452 ** ND  338784651 *** PAS DE CNX ** PAS DE SUSP ** PAS DINCI</t>
  </si>
  <si>
    <t>SERVICE OK SUITE VERIFICATION NAF</t>
  </si>
  <si>
    <t>ext_faye005946</t>
  </si>
  <si>
    <t>SOUCI EMISSION RECEPTION AVEC LES EXTENSIONS (338398262 TETE DE LIGNE) //</t>
  </si>
  <si>
    <t>33854A010 // SOUCI EMISSION RECEPTION // TEST ESAB OK // TEST ABFASE KO / NE   =020-23-051 ND= 33854</t>
  </si>
  <si>
    <t>33854A012 // SOUCI EMISSION RECEPTION // TEST ESAB OK // TEST ABFASE KO / NE   =020-34-055 ND= 33854</t>
  </si>
  <si>
    <t>Abraham DIATTA_CI-SCL_U</t>
  </si>
  <si>
    <t>LENTEUR DE FICHE  AICHA  BA  --- MME KANE --- CTC 776192738 --- ND 338703451 --- CLI SOUCIS DE CONNE</t>
  </si>
  <si>
    <t>COTE CEM MBAO</t>
  </si>
  <si>
    <t>VOL DE CABLE 56 PAIRES SOUS TERRAIN 100M FIAB R17 D 3 A1à8</t>
  </si>
  <si>
    <t>TDX-04_KMR-CMC3</t>
  </si>
  <si>
    <t>MUT PC SUITE R17 D5/3/7 PASSE SUR D4/2/6 // VOL DE CABLE 56 PAIRES SOUS TERRAIN 100M FIAB R17 D 3 A1</t>
  </si>
  <si>
    <t>HAMADY MOUSTAPHA</t>
  </si>
  <si>
    <t>MME DIOP ** CTC 784668951 ** ND 338782892 ** DCNX FREQ ** LIGNE ET COMPTE ACTIFS ** PAS D'INCIDENTS</t>
  </si>
  <si>
    <t>DAROU SALAM VI</t>
  </si>
  <si>
    <t>CLIENT A DONNE SON ACCORD POUR UNE MIGRATION VERS LA FIBRE</t>
  </si>
  <si>
    <t>AM//MR NDIAYE /338718591//SOUCIS DE CNX // PAS DE SUSP// PAS INCIDENT // ABONNE PAS SUR SITE // SESS</t>
  </si>
  <si>
    <t>REOR MCB CABLE 28 PAIRES VOLE</t>
  </si>
  <si>
    <t>MC11 AF-CMC3</t>
  </si>
  <si>
    <t>Reprise 1 joint 28 paires+Tirage cale 5/10 sur 240 m+mudi sur L18 D1-16-4--SEYDI--SEYDI</t>
  </si>
  <si>
    <t>MBORIKA</t>
  </si>
  <si>
    <t>LE CLIENT DONNE RV MARDI INDISPONIBLE JOINT SUR LE 775259603</t>
  </si>
  <si>
    <t>VERIF SPG RAS // NMC2 OK // CLIENT TOUJOURS INJOIN //</t>
  </si>
  <si>
    <t>OUMOU SONKO</t>
  </si>
  <si>
    <t>CLI SIGNAL DES SOUCI DE CNX *DRGEMENT REPETITIVES* PON CLIGNOTTANT** PAS DE SUSP SUR LE ND*** PAS IN</t>
  </si>
  <si>
    <t>Reprise soudure 01 Brin au C2 (-23 dBm au pbo) // Cable client coupé // Merci de prendre en charge</t>
  </si>
  <si>
    <t>tmp_ngom83084</t>
  </si>
  <si>
    <t>CLIENT INJOIGNABLE AU 774261915</t>
  </si>
  <si>
    <t>REPRISE INSTALLATION + PIGTAIL REMPLACER</t>
  </si>
  <si>
    <t>NDAO FALL // MME TOURE // CTC  775045963// ND 338051733 //CLIENT SOUCI CNX //  LOS ROUGE // CLIENT E</t>
  </si>
  <si>
    <t>CABLE 1083 COUPE CHANGE SUR 50M</t>
  </si>
  <si>
    <t>as//mr seye 783596690//339466230//SOUCI CNX//CL EN REGLE //PAS DE SUSP//PAS D INCIDENT //CL INTERVER</t>
  </si>
  <si>
    <t>DCNX FREQ</t>
  </si>
  <si>
    <t>REPRISE CONNEXION PC EQP/PAPE DIOP</t>
  </si>
  <si>
    <t>VIGILUS GROUP SA</t>
  </si>
  <si>
    <t>338677732°°°°PAS DE CONNEXION INETRNET °°°°°°ABSENCE DE SYNCHRO LOS ROUGE °°°°°PAS D¿INCIDENT°°°VERI</t>
  </si>
  <si>
    <t>RV MARDI 01-04-2025</t>
  </si>
  <si>
    <t>ext_ndiaye3383</t>
  </si>
  <si>
    <t>CHANGEMENT JARRETIERE OPTIQUE // CONFIRME AU 777985056 PAR MR BASSENE // IBOU NDIAYE // DBK</t>
  </si>
  <si>
    <t>33869A036</t>
  </si>
  <si>
    <t>CARREFOUR MEDICAL</t>
  </si>
  <si>
    <t>33869A036//L'Acces de base//EMISSION RECEPTION//</t>
  </si>
  <si>
    <t>SDF_K02</t>
  </si>
  <si>
    <t>VS/338277090</t>
  </si>
  <si>
    <t>LES APPELS INTERNE  PASSENT  //VERIFICATIONS BRANCHEMENT FAITE// TEST EMISSION KO TEST RECEPTION KO</t>
  </si>
  <si>
    <t>33869A036 A RESIGNALER LUNDI CAR CLIENT INDISPO POUR INTERVENTION</t>
  </si>
  <si>
    <t>MAME KHADY SIDY ALY</t>
  </si>
  <si>
    <t>mm gurane</t>
  </si>
  <si>
    <t>ad// mm gurane ctc 782114510  nd 338352900 client dit pas de connexion pas dincident pas de suspensi</t>
  </si>
  <si>
    <t>CITE DOUANE II GOLF OCEAN</t>
  </si>
  <si>
    <t>CITE DOUANE 2 GOLF OCEAN</t>
  </si>
  <si>
    <t>PBO A CHANGER</t>
  </si>
  <si>
    <t>H10 CP 28-29A PBO A CHANGER</t>
  </si>
  <si>
    <t>PIGTAIL + PBO CHANGE</t>
  </si>
  <si>
    <t>CHEIKH ABDOULAYE</t>
  </si>
  <si>
    <t>mr cisse</t>
  </si>
  <si>
    <t>lnt de fiche**ms**mr cisse**785249248**338038588**Client réitère son dérangement signale le : 24/03/</t>
  </si>
  <si>
    <t>HORS ZONE OLT_HW_SEBIKOTANE01:0-0-2-7-17</t>
  </si>
  <si>
    <t>RECONFIGURATION ONT/PATHE THIAW MULT</t>
  </si>
  <si>
    <t>338231962 / PAS DE TONALITE FREQUENT / KHEWEUL PRO</t>
  </si>
  <si>
    <t>AV FRANKLIN ROOSEVELT</t>
  </si>
  <si>
    <t>CABLE 28PAIRE COUPE RACCORDE +8PAIRE REPARE SUR 10M VOIR  COTE AEIENT</t>
  </si>
  <si>
    <t>Reprise cable 8 paire aérienne. Défaut téléphone fixe du client à voir.</t>
  </si>
  <si>
    <t>JOSEPHINE BENEDICTE CLEMENCE</t>
  </si>
  <si>
    <t>CLIENT SIGNALE TONALITE D'OCCUPATION</t>
  </si>
  <si>
    <t>O_THS_A46</t>
  </si>
  <si>
    <t>EMISSION OK RECEPTION OK SOUCIS COUPURE EN PLEINE COMMUNICATION // MOR DIOP</t>
  </si>
  <si>
    <t>SUPPORT_DEX-UF20</t>
  </si>
  <si>
    <t>ok suite confirmation avec le client .</t>
  </si>
  <si>
    <t>ELHADJI BADARA DEME</t>
  </si>
  <si>
    <t>775565138//778722472-</t>
  </si>
  <si>
    <t>1413_stl_diallo215</t>
  </si>
  <si>
    <t>BSD---MR GAYE---CTC 775565138//778722472----ND 338329243 ---SOUCI DE CONX ---CLIENT SOUTIENT QU'UNE</t>
  </si>
  <si>
    <t>SABOTAGE PBO X16 40-41A</t>
  </si>
  <si>
    <t>tmp_diasse88572</t>
  </si>
  <si>
    <t>AFRITEL CAM09-PDCC</t>
  </si>
  <si>
    <t>774275832 ******* 775450957</t>
  </si>
  <si>
    <t>STBA // MME NDIAYE //  774275832 ******* 775450957 // 338226967 // CLI SIGNALE KE LES CABLE EN DEHOR</t>
  </si>
  <si>
    <t>PBO X16 42-43 DECROCHE PAR LE PROPRIETAIRE DE LA MAISON</t>
  </si>
  <si>
    <t>PBO POSE+CABLE CABLE 1083 CHANGE/CLIENT CONFIRME RETOUR LES SERVICES</t>
  </si>
  <si>
    <t>MARIE MADELEINE</t>
  </si>
  <si>
    <t>//mme gomis//souci connexion//nd 338752058</t>
  </si>
  <si>
    <t>aida//mme gomis//souci connexion//nd 338752058//pas de suspensions pas d'incident // bb éteins inter</t>
  </si>
  <si>
    <t>CABLE SOUTERRAIN 14 PAIRES ET 28 PAIRES TIRE ET RACCORDE , MERCI A MULTELEC DE PRENDRE EN CHARGE CE</t>
  </si>
  <si>
    <t>REPRISE AU PC SUITE OXYDATION SUITE PASSAGE MCE // MODOU NDACK - MOUSSA FALL</t>
  </si>
  <si>
    <t>MME.NDIONGUE</t>
  </si>
  <si>
    <t>CLIENT SIGNALE PAS DE CONNEXION</t>
  </si>
  <si>
    <t>BLD CANAL IV</t>
  </si>
  <si>
    <t>REPRISE JOINT CABLE SOUTERRAIN 28 PAIRES PAR L'EQUIPE CABLE KALILOU NIABALY 777081955, VOIR LE CABLE</t>
  </si>
  <si>
    <t>LA CLIENT MME DIONGUE JOINT AU 775670658 CONFIRME LE RETOUR DES SERVICES</t>
  </si>
  <si>
    <t>MRS KAMARA</t>
  </si>
  <si>
    <t>1413_stl_diallo5636</t>
  </si>
  <si>
    <t>LF  ***  SBD   ** MRS KAMARA   *** CTC  778281704  ***  CLI SIGNALE UN POTEAU A TERRE  **    CLI EN</t>
  </si>
  <si>
    <t>QTIER DANGOU</t>
  </si>
  <si>
    <t>POTEAU A REDRESSER /V11</t>
  </si>
  <si>
    <t>2EME REITERATION :: Pas de connexion :: IP fixe :: Session KO</t>
  </si>
  <si>
    <t>CLIENT DONNE RV MARDI 1 AVRIL</t>
  </si>
  <si>
    <t>775635952 ** 777742552</t>
  </si>
  <si>
    <t>MME DIOUF ** CTC 775635952 ** 777742552 ** ND 338368911 ** PAS DE CNX ** LIGNE ET COMPTE  ACTIFS **</t>
  </si>
  <si>
    <t>client indisponible pour finalisation (décès sur dakar) pas de delais de disponibilite// invite à se</t>
  </si>
  <si>
    <t>ADAMA **** MME NDAIYE *** CTC 779109758 ** ND 338706720 ***** // CLIENT NA PAS DE CONNEXION // PAS D</t>
  </si>
  <si>
    <t>ROND POINT AXA</t>
  </si>
  <si>
    <t>Tirage cable 6 FO sur 200m + Raccordement 12 Brins (6 au PBO et 6 au C2 // - 22 dBm au PBO</t>
  </si>
  <si>
    <t>775689989//777866670</t>
  </si>
  <si>
    <t>//LENTEUR DE FICHE //RACHIDA //MR THIAM //CTC 775689989//ND 339050538 //CLI A UN SOUCIS DE CONNEXION</t>
  </si>
  <si>
    <t>REOR SUPPORT SOUCI VOIP PLUS CABLE 10.83 COUPE CHANGE C00 MEB2 A5-F4 // EQ IBRAHIMA SYLLA TDX.</t>
  </si>
  <si>
    <t>CABLE 10.83 COUPE CHANGE C00 MEB2 A5-F4 PLUS RECONFIG VOIP+REVEIL DE L'APPAREIL</t>
  </si>
  <si>
    <t>LOUNDA</t>
  </si>
  <si>
    <t>KARL GILLES KEVIN</t>
  </si>
  <si>
    <t>MR LOUNDA</t>
  </si>
  <si>
    <t>HABIBOU ***MR LOUNDA ***CTC 778508960 ***ND 338429476****PAS DE CONNEXION INTERNET  ***PAS DE SUSP**</t>
  </si>
  <si>
    <t>TRAVAUX MSAN B21</t>
  </si>
  <si>
    <t>DGT-DESC</t>
  </si>
  <si>
    <t>FB1-UF1</t>
  </si>
  <si>
    <t>Relever DGT-DESC</t>
  </si>
  <si>
    <t>SALOU</t>
  </si>
  <si>
    <t>PAUL JOEL</t>
  </si>
  <si>
    <t>MR  SALOU</t>
  </si>
  <si>
    <t>MS  -  MR  SALOU -- 775681350 --  338525206 -- PAS DE  CONNX  -  PAS  DE  SUSP  --  PAS  INCIDENT  -</t>
  </si>
  <si>
    <t>MODEM  BRANCHE  SUR  UNE  RALLONGE  -- MAESTRO  KO  -  MODEM  ASYNCHRO  -  INTERVERTI  CABLE --   RE</t>
  </si>
  <si>
    <t>REOR MCB CABLE 900 PAIRES COUPE SUITE TRAVAUX</t>
  </si>
  <si>
    <t>AFT-PROD-2_CAMB-CMC3</t>
  </si>
  <si>
    <t>CLIENT MIGRE VERS LA 5G</t>
  </si>
  <si>
    <t>SAOU // MME SY// ND 338366673// SOUCIS DE CNX // KEURGUI //  PAS DE CNX // BB KO // PAS D'INCIDENT /</t>
  </si>
  <si>
    <t>RUF_G02</t>
  </si>
  <si>
    <t>TEST MAESTRO ENR// MODEM ASYNCK // BRCHT KO// MODEM REDEM //MODEM ASYNCH //CLI INFOR ET INVITE A PAT</t>
  </si>
  <si>
    <t>REOR MCB CLIENT SUR  G08 49 5 4+CABLE 900 PAIRES COUPE</t>
  </si>
  <si>
    <t>AFT-P02_CAMB-CMC3</t>
  </si>
  <si>
    <t>REPRISE CONNEXION A LA SR G08 1-4-7 // ASSANE CAMARA</t>
  </si>
  <si>
    <t>NDEYE AIDA</t>
  </si>
  <si>
    <t>MME DIALLO*</t>
  </si>
  <si>
    <t>MME DIALLO***CTC 776639089** ND 338207255***PAS DE CONNX***PAS DE CONNX **PAS INCIDENT **PAS DERRANG</t>
  </si>
  <si>
    <t>SABOTAGE PBO X16 40-41A // KA MULT</t>
  </si>
  <si>
    <t>CABLE 1082 CHANGE/LAMINE MULT</t>
  </si>
  <si>
    <t>MME  DIEDHIOU</t>
  </si>
  <si>
    <t>MS  - MME  DIEDHIOU  - 771534309 - 338787461 --  PAS DE  CONNX  --  PAS DE  SUSP  --  PAS  INCIDENT</t>
  </si>
  <si>
    <t>GROUPNAME  OK  --  REDM  MODEM  -  CONNEXION  KO  -  CLIENT  INVITE  A  PATIENTER  FIAOK</t>
  </si>
  <si>
    <t>ND ABSENT DANS RBS // NDIAGA MULT</t>
  </si>
  <si>
    <t>MRF-UI21</t>
  </si>
  <si>
    <t>Le compte du client a été résilier suite demande de transfert.</t>
  </si>
  <si>
    <t>MMR DIA</t>
  </si>
  <si>
    <t>DS++MME DIA  ++338751914 ++778845011++PAS DE CONNEXION +CABLE DU POTEAU + COUPE   +-PAS DE FIXE  PAS</t>
  </si>
  <si>
    <t>DEMANDE MUTATION PBO R48 200 VERS R46 98</t>
  </si>
  <si>
    <t>CABLE 10.84 REMPLACER</t>
  </si>
  <si>
    <t>MOMAR *** MM GUEYE  *** CTC 773469734 **** ND 338331598 *** CLI SIGNAL DES SOUCIS DE CNX *** LOS ROU</t>
  </si>
  <si>
    <t>MDM CISSE</t>
  </si>
  <si>
    <t>MBATHIE // LENTEUR FICHE // MDM CISSE / PAS DE CONNECT / ND 338366407 /OFFRE KEURGUI / FIAB OK / RBS</t>
  </si>
  <si>
    <t>THIAWLENE</t>
  </si>
  <si>
    <t>RUFISQUE_CO1 / G04/  PRISE FILTRE / FILTRE NON SUPERPOSER / INTERVERTI / SYNCHRO NOK /MAESTRO KO /</t>
  </si>
  <si>
    <t>1J 14P AERIEN REPARE G04 1-4-5 // ASSANE</t>
  </si>
  <si>
    <t>MAKH**MM GUEYE DIT LODS ROUGE **785785307**ND 339701684 ** Fibre Kheweul**PAS DE SUSPENSION // PAS D</t>
  </si>
  <si>
    <t>FORTE VALEUR AU PBO C17 PBO11  F1 service ok ===valeur à améliorer coté PBO</t>
  </si>
  <si>
    <t>Changement CONNECTEUR au C2</t>
  </si>
  <si>
    <t>IP7003</t>
  </si>
  <si>
    <t>M.Yero Ly</t>
  </si>
  <si>
    <t>FIB_SNVPN5</t>
  </si>
  <si>
    <t>IP7003/SECOURS NOMINAL BVPN FIBRE 5M/instabilité/instabilité/Ctc M.Yero Ly au 775188436 merci de pre</t>
  </si>
  <si>
    <t>A RESILIER</t>
  </si>
  <si>
    <t>BMF*** MR THIAM 784544477*** ND 339705580*** PAS DE CNXION LOS ROUGE*** BRANCHMNET OK PORT OFFLINE N</t>
  </si>
  <si>
    <t>1413_stl_samb5330</t>
  </si>
  <si>
    <t>AWA /// M FALL // CTC 779819801// ND 338563974/// SOUCI DE CONNEX // EN REGLE ////// PAS DINC ////</t>
  </si>
  <si>
    <t>ABS SYNC /////// BRANCHEMENTS OK /// SAY CF //// INVITE A PATIENTER //// FIAB OK ///// MPEC</t>
  </si>
  <si>
    <t>SABOTAGE PBO X16 40-41A // PAPE LAMINE MULT</t>
  </si>
  <si>
    <t>338690440//SOUCI EMISSION RECEPTION //TEST EMISSION ET RECEPTION KO : L'APPEL NE PASSE PAS RACCROCHA</t>
  </si>
  <si>
    <t>MCE CADI A VOIR SUITE ISOLEMENT AU PC K02 7/10/7</t>
  </si>
  <si>
    <t>REPRISE RACCORDEMENT 1 JOINT 56 PAIRES AERIEN SUITE OXYDATION + REPRISE JARRETIERE AU NIVEAU DU TNR</t>
  </si>
  <si>
    <t>LE CLIENT A DES SOUCIS DEMISSION DAPPELS</t>
  </si>
  <si>
    <t>pas de suspension GAIA///pas d'incident SIRI///ND present ZSMART///client dispose du credit///pas de</t>
  </si>
  <si>
    <t>NDEYE MAIMOUNA</t>
  </si>
  <si>
    <t>tabara***Mme ndiaye**ctc 775485186***nd 338239852****pas de susp**pas dinicident *****los rouge abse</t>
  </si>
  <si>
    <t>****saytu Coupure fibre******clt tres remontes ****clt est meme entrain de pleurer****clt est une vi</t>
  </si>
  <si>
    <t>CABLE 1083 COUEP CHANGE</t>
  </si>
  <si>
    <t>ALAIN AFFLELOU DAKAR SARL</t>
  </si>
  <si>
    <t>MME OUATTARA</t>
  </si>
  <si>
    <t>CABLE 1083 A TIRER POUR LE 02/04 ZONE EN CHANTIER</t>
  </si>
  <si>
    <t>DIANKA "MR THIAM " CLI SIGNAL UN POTEAU PENCHER TOUCHE ¿PAR UN CAMION // ND 338367241 // CTC 7790153</t>
  </si>
  <si>
    <t>POTEAU A REDRESSER + TRVAERSER A REFIXER</t>
  </si>
  <si>
    <t>POTEAU A REDRESSER + TRVAERSER A REFIXER / SERVICE NON IMPACTE</t>
  </si>
  <si>
    <t>LENTEUR DE FICHE  AICHA  BA  --- MME WANE --- CTC 782702102 --- ND 338714011 --- CLI SOUCIS DE CONNE</t>
  </si>
  <si>
    <t>REOR MCB CABLE 900 PAIRES COUPE</t>
  </si>
  <si>
    <t>AFT-P06_CAMB-CMC3</t>
  </si>
  <si>
    <t>MUT DISTR G04 4-12-2 PASSE SUR 4-12-7 // ASSANE CAMARA</t>
  </si>
  <si>
    <t>AWA LY</t>
  </si>
  <si>
    <t>MME AIDARA</t>
  </si>
  <si>
    <t>TF/// // MME AIDARA // CTC 778962801 // ND 339151989 // DECONNEXION FREQUENTE// COMMENTAIRE DEX: Ana</t>
  </si>
  <si>
    <t>HORS ZONE PIKINE</t>
  </si>
  <si>
    <t>Reprise installation indoor et outdoor</t>
  </si>
  <si>
    <t>M SENE - ND : 339149291 - CTC : 772033705 - le client a masqué le signal -la connexion ne passe pas</t>
  </si>
  <si>
    <t>THMTH</t>
  </si>
  <si>
    <t>TC001</t>
  </si>
  <si>
    <t>REPRISE SOUDURE AU PTO // JULES SENE</t>
  </si>
  <si>
    <t>MOHAMED HABIB</t>
  </si>
  <si>
    <t>marie // mr ndiaye 783743820 // nd 339757797 // souci connexion sur certains phone // en règle //cli</t>
  </si>
  <si>
    <t>CLIENT INJOIGNABLE 2 JOURS SUR CES CONTACTS 783743820 / 768592852 // CLIENT SUR MAD_B08</t>
  </si>
  <si>
    <t>REPRISE CONNEXION AU PC SUITE OXYDATION + FIABILISATION DISTRIBUTION B08 1/14/2</t>
  </si>
  <si>
    <t>BASSENE SOPHIE MARIE R JOSETTE</t>
  </si>
  <si>
    <t>MME BASSENE</t>
  </si>
  <si>
    <t>339022689 // Fibre Pro Max Bloque // ABSENCE SYNCHRO</t>
  </si>
  <si>
    <t>ABS AU PBO A01 30 F3</t>
  </si>
  <si>
    <t>CI-SCL_ZIG</t>
  </si>
  <si>
    <t>CI-KLD</t>
  </si>
  <si>
    <t>EL ARCHE</t>
  </si>
  <si>
    <t>HAJAR</t>
  </si>
  <si>
    <t>AYYADI FATINE</t>
  </si>
  <si>
    <t>YOUSSOUPHA      ----  AYYADI FATINE   -------    338211025  -----        777100457   - --     SOUCIS</t>
  </si>
  <si>
    <t>TEST-SR23</t>
  </si>
  <si>
    <t>CZF</t>
  </si>
  <si>
    <t>MME NDICKOU FAYE</t>
  </si>
  <si>
    <t>MME NDICKOU FAYE CTC 774938083 ND 339046270 Pas de connexion // Compte Ok //Voyant Los rouge // Sayt</t>
  </si>
  <si>
    <t>Récupération de mou + Raccordement 6Brins au BPE (C2)</t>
  </si>
  <si>
    <t>AWA///// MME NDIAYE // CTC 776726300//// ND 339487471/// SOUCI DE CONNEX /// EN REGLE //// PAS DINC</t>
  </si>
  <si>
    <t>KRG_A00</t>
  </si>
  <si>
    <t>FOUNDIOUGNE_TOUBACOUTA</t>
  </si>
  <si>
    <t>VILLAGE KARANG POSTE</t>
  </si>
  <si>
    <t>RV CLIENT 01_04</t>
  </si>
  <si>
    <t>mutation port Adsl HUA1 Slt 0-6 reconfige port + modem</t>
  </si>
  <si>
    <t>HABIBOU ***MR KEBE ***CTC 788892652 ***ND 339432314****PAS DE CONNEXION INTERNET ****PAS DE SUSP ***</t>
  </si>
  <si>
    <t>MERCI DE REPRENDRE EN CHARGE CE CAS // PAS DE SAUT DE PORT //</t>
  </si>
  <si>
    <t>CLIENT INDISPONIBLE//ND A RESIGNALER</t>
  </si>
  <si>
    <t>M SALL 771140123</t>
  </si>
  <si>
    <t>338246084 / SOUCI EMISSION / RECEPTION / La ligne Business</t>
  </si>
  <si>
    <t>DIOCESE DE KOLDA</t>
  </si>
  <si>
    <t>SOUCI EMISSION RECEPTION// OFFRE : BIV Silver_VoIP_Bloque</t>
  </si>
  <si>
    <t>O_KOL_A01</t>
  </si>
  <si>
    <t>NDIOBENE_KOLDA</t>
  </si>
  <si>
    <t>339961930 // SOUCI EMISSION RECEPTION// OFFRE : BIV Silver_VoIP_Bloque // TEST RECEPTION KO // MESSA</t>
  </si>
  <si>
    <t>REOR SUITE CLIENT INDISPONIBLE RV LE 31/03/2025//MANDIAYE_SRD</t>
  </si>
  <si>
    <t>MODEM FUNBOX CHANGE  SUR 100M//MANDIAYE_SRD</t>
  </si>
  <si>
    <t>EL HADJ MACTAR</t>
  </si>
  <si>
    <t>FATOU //MR KANE //CTT 770714711//CLI PAS DE CONNEXION //ND 338943094 //KEURGUI //PAS DE SUSPENSION</t>
  </si>
  <si>
    <t>RUF_G18</t>
  </si>
  <si>
    <t>JARRETIERE SR CHANGEE // SAMBOU MULT</t>
  </si>
  <si>
    <t>MASSALY</t>
  </si>
  <si>
    <t>MR MASSALY</t>
  </si>
  <si>
    <t>MR MASSALY**CTC 775368651***ND 338206983***PAS CONNX **PAS INCIDENT **PAS DERRANGEMENT **SAYTU COUPU</t>
  </si>
  <si>
    <t>1A</t>
  </si>
  <si>
    <t>ext_tamba005331</t>
  </si>
  <si>
    <t>REOR MCIF SUITE ABS P02 7_8A F5 // MAMADOU GAYE TDX</t>
  </si>
  <si>
    <t>SERIGNE DIOP</t>
  </si>
  <si>
    <t>AICHA  BA  --- MME FAYE --- CTC 777158814 --- ND 338367159 --- CLI SOUCIS DE CONNEXION --- G17_Rufis</t>
  </si>
  <si>
    <t>REOR MCB CADI A VOIR G17 1-3-5 // SAMBOU MULT</t>
  </si>
  <si>
    <t>ECO-06_THIAROYE-CMC3</t>
  </si>
  <si>
    <t>28 PAIRES SOUTERRAIN SORTIE D'ANTENNE REPARE G17 1-3-5 // ASSANE CAMARA</t>
  </si>
  <si>
    <t>FATOU // MME WADE // 774038446 // ND 338452175 // SOUCIE DE CONNEXION // PAS DE SUSPENSION // BB ETI</t>
  </si>
  <si>
    <t>ABSENCE DE FICHE --RACHIDA --MR GUEYE --CTC 778441726--ND 338454772--client a des soucis de connexio</t>
  </si>
  <si>
    <t>CO16</t>
  </si>
  <si>
    <t>REOR MCB SLOT 2/53 A VOIR PAS DE SYNCHRO // SAMBOU MULT</t>
  </si>
  <si>
    <t>MC5-CMC3</t>
  </si>
  <si>
    <t>1 JOINT 28P AERIEN REPARE G04 5-15-7 // ASSANE CAMARA</t>
  </si>
  <si>
    <t>mr wade</t>
  </si>
  <si>
    <t>YVONNE // MR WADE // CTC 775423358 // ND 339613917//  CLI  A DES SOUCIS DE CNNX  // LOS ROUGE //PAS</t>
  </si>
  <si>
    <t>VILLAGE DE SANAR OUOLOF</t>
  </si>
  <si>
    <t>UNIVERSITE</t>
  </si>
  <si>
    <t>CABLE 10.83 COUPE CHANGE SUR 80M PLUS POSE BTI C02 MEB2 A2-F2 // EQ VIEUX SALL TDX.</t>
  </si>
  <si>
    <t>// Pack Business Internet GOLD BLOQUE // PAS DE CONNEXION</t>
  </si>
  <si>
    <t>INCIDENT ISOLEMENT TRANSPORT SUR SDF_K00 24/8/7 // PAS DE POSSIBILITE DE MIGRATION VERS LA FIBRE COO</t>
  </si>
  <si>
    <t>Câble de transport coupé suite à des travaux, récupération câble impossible. Merci de piloter la mig</t>
  </si>
  <si>
    <t>Impact travaux</t>
  </si>
  <si>
    <t>MR NDAO 339456146*-*SOUCI AVEC SA CNX*-*PAS DE SUSP*-*PAS D¿INCIDENT*-*LOS ROUGE*-*BRANCHEMNTS OK*-*</t>
  </si>
  <si>
    <t>RV MARDI</t>
  </si>
  <si>
    <t>CABLE HUAWEI COUPE/	REPRISE CABLE HUAWEI SUR 200 M</t>
  </si>
  <si>
    <t>DER***MR DIALLO***CTC 775312081***ND 338366921****CLI DIT PAS DE CONEXION***PAS DINCIDENT PAS DE SUS</t>
  </si>
  <si>
    <t>VAL AMER PAR T1 // VAL OK // RECONF PORT // ALEXANDRE SAMBOU MULTELEC</t>
  </si>
  <si>
    <t>Traore</t>
  </si>
  <si>
    <t>Diaby</t>
  </si>
  <si>
    <t>785989974 / 783298188</t>
  </si>
  <si>
    <t>MR TRAORE 785989974 // ND 338727749 // CLI SIGNALE SOUCI DE CNX ** PAS DE SUSP ** PAS D'INCIDENT **</t>
  </si>
  <si>
    <t>Recuperation mou + raccordement 06 brns</t>
  </si>
  <si>
    <t>REPRISE SOUDURE PBO // CHARLES MULT</t>
  </si>
  <si>
    <t>33865A006</t>
  </si>
  <si>
    <t>E.I.S.M.V.</t>
  </si>
  <si>
    <t>SOUCIS EMISSION RECEPTION // TOUS LES DEFAUTS</t>
  </si>
  <si>
    <t>FANN CAMPUS BLOC</t>
  </si>
  <si>
    <t>CLIENT DONNE RV DEMAIN LE 02-04-2025</t>
  </si>
  <si>
    <t>Client indisponible</t>
  </si>
  <si>
    <t>NFS***MR MBENGUE***CTC 778062912***ND 338458644***DECONNEX FREQ***PA DINCIDENT***AVEREE***PRISE FILT</t>
  </si>
  <si>
    <t>PRISE ELECTRIK***MAESTRO ENR***SYNCHRO KO***CABLE INTERVERTI***CONNEX KO***INV APAT***FIAB OK</t>
  </si>
  <si>
    <t>REPRISE CONNEXION PC // SAMBOU MULT</t>
  </si>
  <si>
    <t>SIDY MAKHTAR</t>
  </si>
  <si>
    <t>MAMADOU*** MR KANE  *** CTC 773214682 *** ND 769061610 ***DECONNEXION FREQUENTE  *** PAS DE SUSP ***</t>
  </si>
  <si>
    <t>CHAMBRE L3T INTROUVABLE + JOINT SOUTERRAIN A VOIR + FIABILISATION TRANSPORT D00 14/1/4</t>
  </si>
  <si>
    <t>RECONFIGURATION PORT INTERNET // MAMADOU LAYE DIOP CAMUSAT</t>
  </si>
  <si>
    <t>KHADIATOU</t>
  </si>
  <si>
    <t>MME COLY KHADIATOU</t>
  </si>
  <si>
    <t>COULMB //MME COLY KHADIATOU// CTC 782625676 // ND 338041669 // CLIENT A DES SOUCI CNX // PAS SUSP //</t>
  </si>
  <si>
    <t>O_KMR_L82</t>
  </si>
  <si>
    <t>SAYTU coupure fibre // CLIENT INFORME ET INVITE  APATIENTER // DELAIS COMM // FIAB OK</t>
  </si>
  <si>
    <t>Fibre cassé au PTO/Reprise soudure	E47 PBO 122 F2</t>
  </si>
  <si>
    <t>BARTHELEMY LATYR</t>
  </si>
  <si>
    <t>DIARRA // MR SENE // CTC 775718289 // ND 338329396 // CLI DIT QUE SES ENFANTS ONT VERSER DE L'ESU SU</t>
  </si>
  <si>
    <t>VILLA 30D</t>
  </si>
  <si>
    <t>RESET RECONFIG SI NOK MODEM A CHANGER</t>
  </si>
  <si>
    <t>RESET RECONFIG MODEM SI NOK MODEM A CHANGER</t>
  </si>
  <si>
    <t>CHANGEMENT MODEME + MODEME RESET RECONFIGURE</t>
  </si>
  <si>
    <t>D'ERNEVILLE</t>
  </si>
  <si>
    <t>PAULINE NAOUMY BAYOUMI</t>
  </si>
  <si>
    <t>MME NAOUMY</t>
  </si>
  <si>
    <t>BIRAME FALL*** MME NAOUMY  *** CTC 773019324 ***CLIENT SIGNAL UN DERANGEMENT  ***ND 338644888 ***IDE</t>
  </si>
  <si>
    <t>CITE BRGM CASTORS</t>
  </si>
  <si>
    <t>CLIENT INDISPONIBLE - RV MARDI 01-04-2025</t>
  </si>
  <si>
    <t>PIGTAIL CHANGE AU PBO // MME NAOUMY  CONFIRME AU 773019324// MALICK NIANG</t>
  </si>
  <si>
    <t>SAFI***M TINE ***CTC: 785398186***CLIENT A UN SOUCI CONNEXION  ***ND:338807243 ***OFFRE: FIBRE KHEWE</t>
  </si>
  <si>
    <t>HORS ZONE LE CLIENT EST SUR RUFISQUE</t>
  </si>
  <si>
    <t>HORS ZONE OLT_HW_RUFISQUE:0-0-16-6-29</t>
  </si>
  <si>
    <t>RETARD ORIENTATION+CLIENT INDISPONIBLE INVITE A SE RESIGNALER</t>
  </si>
  <si>
    <t>SEYDINA MAME ALASSANE</t>
  </si>
  <si>
    <t>THERESE***MR FAYE***CTC 776590435***ND 338574720***CLI REIT POUR SON DERANGEMENT SIGNALE LE 27/03/20</t>
  </si>
  <si>
    <t>KOUNOUNE DERRIERE CENTRALE</t>
  </si>
  <si>
    <t>CABLE HUAWEI COUPER // TRAVERSER A FIXER</t>
  </si>
  <si>
    <t>mr traore</t>
  </si>
  <si>
    <t>yacine***mr traore**nd 338379269//CLIENT A DES LENTEURS DE NAVIGATION // PAS DE SUSPENSION // PAS D¿</t>
  </si>
  <si>
    <t>338379269//CLIENT A DES LENTEURS DE NAVIGATION // PAS DE SUSPENSION // PAS D¿INCIDENT // VERIF DEBI</t>
  </si>
  <si>
    <t>MME DIAGNE***CTC 776582141** ND 338674505*** PAS DE CONNX **PAS DE DERRAGEMENT **PAS INCIDENT **CLI</t>
  </si>
  <si>
    <t>SDF_K01</t>
  </si>
  <si>
    <t>MCE CADI A VOIR SUITE ISOLEMENT AU PC K00 2/8/7</t>
  </si>
  <si>
    <t>MUTATION TRANSPORT K00 2/8/7 PASSE SUR K00 1/15/1 + TIRAGE CABLE 5/99 SUR 120M + 2 CROCHETS D'ARRETS</t>
  </si>
  <si>
    <t>DOUKE</t>
  </si>
  <si>
    <t>AISSATA AMADOU</t>
  </si>
  <si>
    <t>ME  DOUKE  778501195</t>
  </si>
  <si>
    <t>FAYE---  ME  DOUKE  778501195 ND 338340563  CLT SIGNALE ABSENCE DE SYNCHRO FIBRE --LOS  --ROUGE   -</t>
  </si>
  <si>
    <t>Tirage câble 12FO sur 250m +pose BPE T0  + raccordement 12 brins brin 06 au PBO et 06 au C2</t>
  </si>
  <si>
    <t>CABLE 1083 CHANGE // CHARLES MULT</t>
  </si>
  <si>
    <t>MARIAMA TELY</t>
  </si>
  <si>
    <t>mayra  ** ctc 777887924  *mme diallo  ***338018756  **** pas de cnx  ***  cli en rgle et pas dinc  *</t>
  </si>
  <si>
    <t>RETARD ORIENTATION====FINALISATOIN A FAIRE COTE PRODUCTION SUITE TRANSFERT LIGNE</t>
  </si>
  <si>
    <t>DEMANDE DE TRANSFERT NON FINALISER COTE PRODUCTION SOUS LE NDEM 20341045</t>
  </si>
  <si>
    <t>778437056 || 779744078||</t>
  </si>
  <si>
    <t>338250957// PAS DE CONNEXION // La ligne Business</t>
  </si>
  <si>
    <t>A FINALISER DEMAIN</t>
  </si>
  <si>
    <t>MUTATION PORT HUA01 SLT11-11 // MR NDIAYE JOINT CONFIRME LE RETOUR DU SERVICE // MD // SEBASTIEN</t>
  </si>
  <si>
    <t>NFM******MME SAMB ****CTC 774449058 ***ND 339015708 ****SOUCI CONNEX ***ABONNE PAS SUR SITE ***PAS D</t>
  </si>
  <si>
    <t>RETOUR MCIF DU 30_03 + BLOCAGE CLIENT// RV MARDI</t>
  </si>
  <si>
    <t>NDAO FALLL// MME MBENGUE // CTC 783886222 / ND 338573299// CLIENT SOUCI CNX //  LOS ROUGE // CLIENT</t>
  </si>
  <si>
    <t xml:space="preserve">	Coupure fibre 	CRITIQUE 	Coupure de fibre optique</t>
  </si>
  <si>
    <t>REOR MICF ABS PBO L18 69B-70/F4</t>
  </si>
  <si>
    <t>Reprise soudure  au  BPE intermédiaire</t>
  </si>
  <si>
    <t>MACINA *** MR NDIAYE *** CTC 774531820  *** ND 338340919 *** CLIENT SIGNAL PAS DE CONNEXION ****BB E</t>
  </si>
  <si>
    <t>TIA_E21</t>
  </si>
  <si>
    <t>SICAP MBAO QUARTIER SAM SAM 3</t>
  </si>
  <si>
    <t>Reore MCE PC avoir E41 D 1/5/4 ** CLIENT INDISPONIBLE RV LE 02_04</t>
  </si>
  <si>
    <t>E41 1 3 7 reprise 01 joint 56p pour la D1 A1-8 reprise 02 joint 28p pour la D1 A1-4</t>
  </si>
  <si>
    <t>bass//mr dieng//ctc 786365439//nd  338368894//client dit que sa connexion ne vient pas //los rouge//</t>
  </si>
  <si>
    <t>pas d'incident//saytu//coupure fibre//client inviter a pec//48h//fiab ok</t>
  </si>
  <si>
    <t>REOR MICF ABS N05 PBO 120/F2</t>
  </si>
  <si>
    <t>Tirage cable Huawei sur 176m</t>
  </si>
  <si>
    <t>DIAKHABY</t>
  </si>
  <si>
    <t>BMF*** MR SYLLA*** ND 339821044*** PAS DE CNXION CLIENT PAS SUR SITE*** PORT OFFLINE NCE MAESTRO KO*</t>
  </si>
  <si>
    <t>CÂBLE 5/99 COUPÉ CHANGE SUR 110M+6 CROCHETS //</t>
  </si>
  <si>
    <t>SARKISS BACHOUR</t>
  </si>
  <si>
    <t>KAROLINA</t>
  </si>
  <si>
    <t>mme karolina</t>
  </si>
  <si>
    <t>maguette   -- mme karolina -- ctc 776854235 -- nd 338679157 -- - client a des soucis de connexion</t>
  </si>
  <si>
    <t>302 C</t>
  </si>
  <si>
    <t>INCIDENT ISOLEMENT TRANSPORT SUR SDF_K00 T24/16/2 // CLIENT A MIGRER SUR LA FIBRE SUR LE PBO K45 344</t>
  </si>
  <si>
    <t>Installation fibre effectuée ce jour 03042025</t>
  </si>
  <si>
    <t>correa7729</t>
  </si>
  <si>
    <t>CLI SIGNALE LENTEURS NAVIG__Fibre_Bi__PAS DE SUSP__PAS D¿INCIDENT OLT-HANN_ZI-1 SLOT11 PORT7__PAS AN</t>
  </si>
  <si>
    <t>HORS ZONE TADEX // DALIFOR</t>
  </si>
  <si>
    <t>MALY  D</t>
  </si>
  <si>
    <t>ADAMA *** MME DIA *** CTC 776053605 *** ND 338274125 ***  CLT APPEL POUR UN SOUCI DE CONNEXION *** U</t>
  </si>
  <si>
    <t>A COTE DE LA PHARMACIE LIBET5</t>
  </si>
  <si>
    <t>ABS AU PBO C04 159-160A/F3</t>
  </si>
  <si>
    <t>Récupération de mou + Raccordement 06 Brins au C2</t>
  </si>
  <si>
    <t>MME SARR 773144807 // ND 338552840 // Fibre Kheweul // PAS DE SUSP // PAS D INCIDENT // CLI REITERE</t>
  </si>
  <si>
    <t>RPRISE SOUDURE AU PBO ET PTO // DJIBY DIALLO</t>
  </si>
  <si>
    <t>LENTEUR FICHE ----AKA ----Mme DIOP ----CTC 775843466  ----ND 338543080 ----SOUCI DE CNX---ETAT VOYAN</t>
  </si>
  <si>
    <t>PRES CASE DES TOUTS PETITS</t>
  </si>
  <si>
    <t>Reore MCE PC avoire E32 Distribution 5/5/4 pas de Tonalité au niveau du pc</t>
  </si>
  <si>
    <t>E32 D5 A6 P3 _2 joint 14 paire reprise  _1 joint 56 paire reprise</t>
  </si>
  <si>
    <t>ELHADJI CHEIKH</t>
  </si>
  <si>
    <t>LEN FICH BABACAR MR GUEYE CTC 772749173 ND 339032873 //CLIENT SINGNAL PAS DE CNX //COMPTE ACTIF//PAS</t>
  </si>
  <si>
    <t>O_TBM_D19</t>
  </si>
  <si>
    <t>VILLAGE DE NDINDY ABDOU</t>
  </si>
  <si>
    <t>CABLE COUPE====PP A FAIRE</t>
  </si>
  <si>
    <t>CABLE COUPE change</t>
  </si>
  <si>
    <t>AMADOU BOURY</t>
  </si>
  <si>
    <t>338923621 // Fibre Pro Max Bloque // PAS DE CONNEXION // absence sync</t>
  </si>
  <si>
    <t>GALAP KOUNOUNE</t>
  </si>
  <si>
    <t>x</t>
  </si>
  <si>
    <t>YOUSSOU//MR GUEYE//CTC:771523561//338789672//PAS DE SUSP/S/PAS INCIDENT *O_KMR_L43* //PAS DE SAUT DE</t>
  </si>
  <si>
    <t>YEUMBEUL NORD PRES PHARMACIE</t>
  </si>
  <si>
    <t>NDOURA</t>
  </si>
  <si>
    <t>fatim // MME DIOUF 777375580 // ND 339465549 // DECONNEXION FREQ // PAS DE SUSPENSION // PAS DINCIDE</t>
  </si>
  <si>
    <t>COTE GRANDE MOSQUEE</t>
  </si>
  <si>
    <t>CADI A VOIR PC 5/4/2</t>
  </si>
  <si>
    <t>MUTATION SRP 20/15/1</t>
  </si>
  <si>
    <t>GORGUI</t>
  </si>
  <si>
    <t>MR DIOUF****CTC 774619975***NIN 1913199800870***ND 339431882***PAS DE CONNX ***PAS INCIDENT **PAS DE</t>
  </si>
  <si>
    <t>Poteau incliné/A redresser</t>
  </si>
  <si>
    <t>ND 339781961</t>
  </si>
  <si>
    <t>* MME DIOP</t>
  </si>
  <si>
    <t>Abdallah *** MME DIOP *** CTC *** ND 339781961  **** nd 339364326 **  CLIENT SIGNALE UN SOUCI DE LE</t>
  </si>
  <si>
    <t>CADI A VOIR PC 5/4/6</t>
  </si>
  <si>
    <t>VERIFICATION CONFIGURATION PORT INTERNET // MBAYE NDIAYE SOFATEL</t>
  </si>
  <si>
    <t>MR THIAO</t>
  </si>
  <si>
    <t>BMF*** MR THIAO 770179715*** ND 338719487*** PAS DE CNXION LOS ROUGE*** CABLE REBRANCHE CNXION TJRS</t>
  </si>
  <si>
    <t>COTE SDE</t>
  </si>
  <si>
    <t>REOR MICF ABS N05 PBO 121/F1</t>
  </si>
  <si>
    <t>RESINC77-CABLE INFRA FIBRE</t>
  </si>
  <si>
    <t>CABLE INFRA REPARE/TRAVAUX ASSAINISSEMEN</t>
  </si>
  <si>
    <t>BABS *** M NDIAYE *** CTC 779386379 *** ND 338346671 *** DECO FREQ *** COMPTE OK *** PORT OFFLINE **</t>
  </si>
  <si>
    <t>VOL DE CABLE 28 PAIRS E03 D7/9/6</t>
  </si>
  <si>
    <t>FOUDRE-CMC3</t>
  </si>
  <si>
    <t>E03 7 9 6 tirage câble série 98 14 6 pour la D7 A9-10 sur 75m reprise 01 joint 56p pour la D7 A9-16</t>
  </si>
  <si>
    <t>Mr Sakho</t>
  </si>
  <si>
    <t>CLIENT NA PAS DE CONNEXION</t>
  </si>
  <si>
    <t>VILLA N°146</t>
  </si>
  <si>
    <t>Reore MCE câble cadii avoire E29 Distribution 6/4/3  pas de tonalité au niveaux du pc fiyabliser sur</t>
  </si>
  <si>
    <t>E29 6 2 5  reprise 01 joint 112p pour la D6 A1-16 reprise 01 joint 28p pour la D6 A1-4 reprise 01 jo</t>
  </si>
  <si>
    <t>ADIOUMA</t>
  </si>
  <si>
    <t>afiche  :::: mayra ** ctc 781359856 *** mr diouf **** 339032861 * pas de cnx ****los rouge ** cli en</t>
  </si>
  <si>
    <t>MD00</t>
  </si>
  <si>
    <t>RETOUR SERVICE CONFIRME PAR MR DIOUF 781359856</t>
  </si>
  <si>
    <t>DJIBY SYLLA</t>
  </si>
  <si>
    <t>CLI SIGNAL UN SOUCI DE PORTE** PAS DE SUSP SUR LE ND DU CLI** PAS INCVIDENT** CLI A MODEM SONATEL**C</t>
  </si>
  <si>
    <t>CLIENT INDISPONIBLE REDONNE RV DEMAIN 31/03</t>
  </si>
  <si>
    <t>JARRETIERE SR DEFECTUEUX CHANGE + RECONFIGURATION MODEM ADSL + CLIENT ORIENTE EN AGENCE POUR ACHAT W</t>
  </si>
  <si>
    <t>HOTEL SUNUGAL</t>
  </si>
  <si>
    <t>338590250 // L'Acces de base // SOUCI  RECEPTION</t>
  </si>
  <si>
    <t>ALM_J08</t>
  </si>
  <si>
    <t>RTE DE NGOR</t>
  </si>
  <si>
    <t>REOR MCE, VOL DE CABLE 28P AERIEN J08 D/5-5-7 T/32-1-3 NE/6-28-0 // SAMBA MBALLO TDX</t>
  </si>
  <si>
    <t>CABLE 5/99  CHANGER</t>
  </si>
  <si>
    <t>LENTEUR DE FICHE********AN********MR DIAGNE********CTC 773860298***ND 338032511****CLT SOUCI DE CNX</t>
  </si>
  <si>
    <t>REOR MICF ABS PBO L33 76B-77 // MALL MULT</t>
  </si>
  <si>
    <t>SAOU // MME FALL// ND 339617174// KEURGUI IP // VYT BB ETEINT // PAS DE TEL FIXE // PAS DE DCNX FREQ</t>
  </si>
  <si>
    <t>STL_A00</t>
  </si>
  <si>
    <t>REOR CADI CABLE 8 PAIRES COUPE SUR A00 T/36-4-3 // EQ MADY MBAYE TDX.</t>
  </si>
  <si>
    <t>REPRISE JOINT DROIT 8 PAIRES PLUS MUTATION PC SUR A00 T/36-11-6 // EQ ASS MALICK DIOP TDX.</t>
  </si>
  <si>
    <t>CATS //MME GUEYE //CTC 771154438 //ND 338804511 //CLI SIGNAL PAS DE CONNEXION INTERNET //LOS ROUGE /</t>
  </si>
  <si>
    <t>BRANCHEMENT ENTRE PRISE OPTIQUE ET MODEM OK SUITE DEBRANCHEMENT ET BRANCHEM</t>
  </si>
  <si>
    <t>REOR MICF ABS N05 PBO 121/F2</t>
  </si>
  <si>
    <t>PASCAL JUNIOR</t>
  </si>
  <si>
    <t>REOR MCB CADI A VOIR L18 16/10/2</t>
  </si>
  <si>
    <t>ECO-21_THIAROYE-CMC3</t>
  </si>
  <si>
    <t>Reprise 1 joint 28 paires+Tirage cale 5/10 sur 300m+mudi sur L18 D2-13-1--SEYDI</t>
  </si>
  <si>
    <t>ITB // 771541167 // MME GUEYE // 338424017 // CLIENT SIGNAL DES SOUCIS DE CONNEXION // PAS DE SAUT D</t>
  </si>
  <si>
    <t>Reprise soudure au C2 // Signal OK au PBO -20dBm // Merci de prendre en charge</t>
  </si>
  <si>
    <t>CABLE 1083 COUPE (par un camion)A CHANGER==</t>
  </si>
  <si>
    <t>M SALL // 776588555 // 774499401 // 338024754 // Fibre_Bi // SOUCIS DE CNX // PAS DE SUSP // PAS INC</t>
  </si>
  <si>
    <t>SEBI TANGOR</t>
  </si>
  <si>
    <t>REOR MICF ABS N05 PBO 121/F5</t>
  </si>
  <si>
    <t>MS // MME THIAM   // CTC : 774152566//  ND : 339443626 // CLIENT SIGNAL PAS DE CONNX // CLIENT EN RE</t>
  </si>
  <si>
    <t>aucune action mr moussa thiam joint sur le 774152566 confirme le retour service</t>
  </si>
  <si>
    <t>M MBACKE</t>
  </si>
  <si>
    <t>ASSANE//M MBACKE //SOUCI CNX //PAS DINC//PAS DE SUSP//ACTIF RBS // CLIENT SIGNALE MODEM DEFECTUEUX//</t>
  </si>
  <si>
    <t>DKFAN</t>
  </si>
  <si>
    <t>FA04</t>
  </si>
  <si>
    <t>RV JEUDI LE 03/04/2025</t>
  </si>
  <si>
    <t>CLICHGT616-ONT FIBRE SMB SAGEMCOM</t>
  </si>
  <si>
    <t>CABLE ALIMENTATION CHANGE// M MBACKE CONFIRME AU 774274491/ MOHAMED BA</t>
  </si>
  <si>
    <t>mme samb</t>
  </si>
  <si>
    <t>ctc nd 338027900 soucis cnx ...los rouge .... abs de synchro en règle ... pas d'incident  ... Saytu</t>
  </si>
  <si>
    <t>O_MED_B22</t>
  </si>
  <si>
    <t>Récupération de mou + Raccordement 6 Brins au PBO</t>
  </si>
  <si>
    <t>MAMADOU SELLOU</t>
  </si>
  <si>
    <t>mr diallo 775427343 ** 339459648 ** souci connexion ** pas de suspension ** pas d¿incident **  pas d</t>
  </si>
  <si>
    <t>NGN_A00</t>
  </si>
  <si>
    <t>FATICK_FIMELA</t>
  </si>
  <si>
    <t>VILLAGE DE NDANGANE</t>
  </si>
  <si>
    <t>VILLAGE NDANGANE</t>
  </si>
  <si>
    <t>NON PRIS EN CHARGE PEC PREVU LE 01_04</t>
  </si>
  <si>
    <t>DRGT A RESIGNALER SUITE INJOIGNABILITE CLIENT 775427343</t>
  </si>
  <si>
    <t>Mme  KONTE</t>
  </si>
  <si>
    <t>**Lenteur fiche***Yamz--- Mme  KONTE   -- CTC --776851789 - ND 339823007 --- Client n'arrive pas a s</t>
  </si>
  <si>
    <t>Moustapha // Mr BA // 339487520 // // CLIENT NA PAS DE CONNEXION //PAS DE SUSPENSION //PAS DINCIDENT</t>
  </si>
  <si>
    <t>SANTHIE SADY</t>
  </si>
  <si>
    <t>5/99 coupe change sur 3 porte reconfige modem</t>
  </si>
  <si>
    <t>LF / GD / M. DIEDHIOU 771781252 / / ND 339825832 / SOUCIS RECEPTION FIBRE / PAS DE SUSPENSION / PAS</t>
  </si>
  <si>
    <t>CLIENT INVITE A SE RESIGNALER</t>
  </si>
  <si>
    <t>NGOUNGA MAROGA</t>
  </si>
  <si>
    <t>YANN TERRENCE</t>
  </si>
  <si>
    <t>MR MAROGA</t>
  </si>
  <si>
    <t>ADJA ++MR MAROGA ++CTC 787919781++338274402+Fibre_Bi +CLIENT SIGNAL SOUCI CONNEXION ++LOS ROUGE ++PA</t>
  </si>
  <si>
    <t>ABS AU PBO K39 73-75 F10</t>
  </si>
  <si>
    <t>Récupération de mou + Raccordement 12 Brins au  BPE T0 + Pose BPE T0</t>
  </si>
  <si>
    <t>KODJO KOMNA</t>
  </si>
  <si>
    <t>KOUAME</t>
  </si>
  <si>
    <t>MR KOUAME</t>
  </si>
  <si>
    <t>OBA // MR KOUAME // CTC 778813819 // ND 338269939 // PAS DE SUSPENS // PAS INCIDENT // COMPTE OK //</t>
  </si>
  <si>
    <t>FASS AU NIVEAU DES 2 VOIES</t>
  </si>
  <si>
    <t>PAS DE SIGNAL AU PC / B21 / 7  3  3  / MAMOUR</t>
  </si>
  <si>
    <t>AFT-P03_CAMB-CMC3</t>
  </si>
  <si>
    <t>REPRISE JOINT CABLE 56 PAIRES PAR LE TI KALILOU NIABALY 777081955</t>
  </si>
  <si>
    <t>MAYORO</t>
  </si>
  <si>
    <t>SNMF**MME SEYE** CTC 783046245**ND 339443838** CLT SIGNALE SOUCI MODEM**ELECTRICITE OK SUR LA PRISE*</t>
  </si>
  <si>
    <t>changement alimentation modem</t>
  </si>
  <si>
    <t>LF / GD / MME FAYE 781581501 / CNX KO / ND 339015720 / ABSENCE SYNCHRO FIBRE / PAS SUSPEND /</t>
  </si>
  <si>
    <t>Présence signal au PBO(-23.46dBm)</t>
  </si>
  <si>
    <t>BOBO</t>
  </si>
  <si>
    <t>MAMRIAMA</t>
  </si>
  <si>
    <t>MR DIAITE</t>
  </si>
  <si>
    <t>NFM******MR DIAITE ***CTC 770491313 **ND 338271932***SOUCI CONNEX ***LOS ROUGE ***PAS DE SUS ****PAS</t>
  </si>
  <si>
    <t>LOT 420</t>
  </si>
  <si>
    <t>ABS AU PBO K39 73-75 F5</t>
  </si>
  <si>
    <t>SOEURS SAINT COEUR MARIE</t>
  </si>
  <si>
    <t>mr noel</t>
  </si>
  <si>
    <t>osiop // mr noel // souci connexion suite cable aerien decroche // nd 339432120</t>
  </si>
  <si>
    <t>NDOFANE</t>
  </si>
  <si>
    <t>TOKOUDAMA</t>
  </si>
  <si>
    <t>NN00</t>
  </si>
  <si>
    <t>TIRAGE CABLE 5/99 SUR 100M</t>
  </si>
  <si>
    <t>KDS*** MR SYLLA *** CTC 783746582 **** ND 338437755 *** PAS DE CONNEXION *** ABONNE PAS SUR SITE ***</t>
  </si>
  <si>
    <t>PAS DE CONNEXION *** ABONNE PAS SUR SITE ***  CLI EN REGLE PAS DE SUSP ***PAS DINCIDENT *** ND PRES</t>
  </si>
  <si>
    <t>CLIENT A DEMENAGER A OUAKAM===ORIENTE EN AGENC EPOUR DEMANDE TRANSERT LIGNE</t>
  </si>
  <si>
    <t>SEMOU</t>
  </si>
  <si>
    <t>AWA /// M DIOUF //// CTC 778765753// ND 338204501//// SOUCI DE CONNEX /// EN REGLE /// PAS DINC ////</t>
  </si>
  <si>
    <t>HLM PATTE D OIE</t>
  </si>
  <si>
    <t>HLM HLM PATTE D OIE</t>
  </si>
  <si>
    <t>PDR ///  BRANCHEMENTS OK //// PORT OFF SUR AMS ///// INVITE A PATIENTER //// FIAB OK ///// MPEC</t>
  </si>
  <si>
    <t>REPORT CLIENT MER 02/04/2025</t>
  </si>
  <si>
    <t>SEMBENE</t>
  </si>
  <si>
    <t>PENE***MME NIANG*** ND 338447796***CTC 777170323***ABSENCE SYNCHRO***PAS D'INCIDENT***BB ETEINT***TE</t>
  </si>
  <si>
    <t>PAS DE DECONNECTION***PRISE FILTREE***BRANCHEMENT OK***CABLE INTERVERTI***MODEM REDEMARRER***PAS DE</t>
  </si>
  <si>
    <t>REOR MCB PAS DE SYNCHRO COTE PORT G13 SLT 2/53 // SAMBOU MULT</t>
  </si>
  <si>
    <t>Reparation 1 joint 14 paires aerien sue D6-11-1--T63-14-7--ASSANE</t>
  </si>
  <si>
    <t>ADJI MBODJI</t>
  </si>
  <si>
    <t>TF//Mme Gaye **777544660******339153282***5G MAGIC BOX FLASH//PAS DE CNX BOX///PAS DE SUSP//PAS D'IN</t>
  </si>
  <si>
    <t>//VOYANT: ROUGE//CLI JOINT DIT QUE LES TECH SONT PASSES ET LUI ONT DIT QU'IL FAUT QUE LE MODEM SOIT</t>
  </si>
  <si>
    <t>MODEM DEFECT CHANGER//MANSOUR MODEM DEFECT CHANGER</t>
  </si>
  <si>
    <t>MACINA *** MME LO  *** CTC 781540433 *** ND 338255068 *** CLI APPEL POUR SIGNALER DES SOUCIS DE CNX</t>
  </si>
  <si>
    <t>O_YOF_F11</t>
  </si>
  <si>
    <t>ZONE DE RECASEMENT</t>
  </si>
  <si>
    <t>REOR MCIF SUITE ABS AU PBO F11 112_113A F3 // THOMAS SARR TDX</t>
  </si>
  <si>
    <t>Reprise soudure 03Brin au C1</t>
  </si>
  <si>
    <t>ADJI MARIETOU</t>
  </si>
  <si>
    <t>DER***MR NDOYE***CTC 776951069****ND 338366310****CLI DIT PAS DE CONNEXION*****CLI PAS DE SUSPENSION</t>
  </si>
  <si>
    <t>COLOBANE 1</t>
  </si>
  <si>
    <t>reprise au pc // VIEUX</t>
  </si>
  <si>
    <t>KABO</t>
  </si>
  <si>
    <t>MR KABO</t>
  </si>
  <si>
    <t>WADE // MR KABO  // CTC 777281288 // ND 338753283//CLIENT NE PEUT PAS SE CONNECTER // CLIENT EN REGL</t>
  </si>
  <si>
    <t>REOR MICF ABS PBO L18 69B-70/F6</t>
  </si>
  <si>
    <t>HELENE</t>
  </si>
  <si>
    <t>MR MARC</t>
  </si>
  <si>
    <t>BB++MR MARC++CTC 773678277//773651996++ND 338404284++INSTABILITE DE CONNEXION°++CLIENT TRES REMONTE</t>
  </si>
  <si>
    <t>CABLE 1083 TIRER + CABLAGE INTERIEUR A CHANGER A FINALISER LE 03/04 A 17H</t>
  </si>
  <si>
    <t>RECONFIG IPV6//CHANGEMENT CABLE INSTALLATION //POSE BPI//CONFIG OK //SIGNAL OK//TADEX	MBAYE FAYE</t>
  </si>
  <si>
    <t>MR NGOM ++CTC 775527235 +++ND 338374852    +++SCS CNX FIBRE KH //COMPTE ACTIF//PAS DE SAUT DE PORT//</t>
  </si>
  <si>
    <t>K/94</t>
  </si>
  <si>
    <t>RETOUR SERVICE CONFIRME PAR LE CLIENT//AF ABDOUL DIALLO</t>
  </si>
  <si>
    <t>MME GUEYE A DES SOUCI DE CNX*** PAS DE SUSP PAS D'INCIDENT*** LOS ROUGE*** BRANCHMT OK*** OFFLINE NC</t>
  </si>
  <si>
    <t>Tirage cable Huawei sur 200m + Branchement connecteur</t>
  </si>
  <si>
    <t>CABLE HW CHANGE SUR 100M/CONFIRME PAR MME GUEYE 789614945/MOUSSA DIA</t>
  </si>
  <si>
    <t>MACINA *** MME BA  *** CTC 789689129 *** ND 338309347 **** CLIENT A DES SOUCIS DE CNX ***PAS DE SUSP</t>
  </si>
  <si>
    <t>ABCENCE SYCNRHO</t>
  </si>
  <si>
    <t>JARRETIERE SR CHANGEE + RECONNEXION PC // EL MODOU</t>
  </si>
  <si>
    <t>MOUHAMADOU LAMARANA</t>
  </si>
  <si>
    <t>DIATTA ** MR NDIAYE ** CTC 771442970 ** ND 339413484  ** SIGNAL DES SOUCIS DE CNX **CLI EN REGLE **</t>
  </si>
  <si>
    <t>Mutation Fibre Distribution F5 Toron rouge vers F5 Toron bleu  entre PBO, C2 (-24.12dBm)</t>
  </si>
  <si>
    <t>MACINA *** MME SARR *** CTC 774548885*** ND 339709753  **** CLIENT A DES SOUCIS DE CNX ***PAS DE SUS</t>
  </si>
  <si>
    <t>MCE CADI A VOIR AU PC D07 7/11/2</t>
  </si>
  <si>
    <t>MUTATION PAIRE DISTRIBUTION D13 7/11/5 PASSE SUR D13 7/11/2 + REPRISE JARRETIERE A LA SR SUITE ISOLE</t>
  </si>
  <si>
    <t>SERIGNE FALLOU MBACKE</t>
  </si>
  <si>
    <t>778130653 - 781256971</t>
  </si>
  <si>
    <t>mr ngom</t>
  </si>
  <si>
    <t>mr ngom  778130653 - 781256971  *** 338605763 ** souci connexion ** los rouge ** pas de suspension *</t>
  </si>
  <si>
    <t>NG03</t>
  </si>
  <si>
    <t>REOR MICF SUITE FORTE VALEUR AU PBO J27 113B-114 F3</t>
  </si>
  <si>
    <t>MUTATION PBO  VERS J27 204-205A F2 + RECONFIGURATION PORT PON</t>
  </si>
  <si>
    <t>770440104  771136680</t>
  </si>
  <si>
    <t>mouhamed   mme  KHADY DIENE</t>
  </si>
  <si>
    <t>mouhamed   mme  KHADY DIENE    CCT  770440104  ND  338342988    LOS ROUGE  SUSP  KO  INCIDNET KO   *</t>
  </si>
  <si>
    <t>PBO ET TRAVERSE DECROCHER + Forte valeur /A REFIXER	E14 CP 59B-60</t>
  </si>
  <si>
    <t>Câble 10/84 défectueux; câble 10/84 changé : Services ok	 E14 CP 59B-60 F3</t>
  </si>
  <si>
    <t>SUZANNE</t>
  </si>
  <si>
    <t>COUMBA //MME LY //  CTC 783199490// ND 339145182//PAS DE CNX BOX ***RETOUR DEX Bonjour, Le check de</t>
  </si>
  <si>
    <t>jusqu'a 15Mbps voir moins au BH sur CITE_APIX_S_N5//Des optims antennaires sont en cours.//783199490</t>
  </si>
  <si>
    <t>CARTE SIM CLIENT DEFECTUEUSE A VOIR/CLIENT ORIENTE A L'AGENCE POUR VERIFICATION / SAMBOU MULT</t>
  </si>
  <si>
    <t>MME DIAKHATE ** CTC 779273384 ** PAS DE CNX ** LIGNE ET COMPTE  ACTIFS ** PAS D'INCIDENTS **</t>
  </si>
  <si>
    <t>LOS ROUGE ** CABLE OPTIQUE DEBRANCHE ET REBRANCHER ** SYNCHRO KO ** SAYTU coupure de fibre ** CLI I</t>
  </si>
  <si>
    <t>MANGOUYE</t>
  </si>
  <si>
    <t>MME LOUM</t>
  </si>
  <si>
    <t>TOURE +++ CTC 778052311 +++ ND 339142696 +++ MME LOUM +++ VEUT CHANGER SON MDP ACCES INTERFACE KO ++</t>
  </si>
  <si>
    <t>OK</t>
  </si>
  <si>
    <t>MOT DE PASSE CHANGE/SAMBOU MULT</t>
  </si>
  <si>
    <t>mme gueye 778268962   776226322</t>
  </si>
  <si>
    <t>souci  decnx // pas de suspension// pas dincident tel fixe ok // tel branche sur la prise  adsl //</t>
  </si>
  <si>
    <t>CITE BATA</t>
  </si>
  <si>
    <t>REOR MCB SLOT 2 A VOIR PAS DE SYNCHRO // SAMBOU MULT</t>
  </si>
  <si>
    <t>ECO-20_THIAROYE-CMC3</t>
  </si>
  <si>
    <t>RESINC55-CABLE DISTRIBUTION</t>
  </si>
  <si>
    <t>CABLE DISTRIBUTION REPARE/TRAVAUX ROUTIE</t>
  </si>
  <si>
    <t>Reparation 1 joint 28 paires sortie d antenne+mut port DPG13 SLOT0/10 sur D1-7-2--ASSANE</t>
  </si>
  <si>
    <t>SAFI***MM SY  ***CTC: 772074449***CLIENT A UN SOUCI CONNEXION ***ND: 338711434***OFFRE: KEURGUI ***P</t>
  </si>
  <si>
    <t>Reprise isolement sr // VIEUX</t>
  </si>
  <si>
    <t>CHEIKH MAMADOU</t>
  </si>
  <si>
    <t>RETARD FICHE // FN//MR diagne //  CTC 775858055 // cli dit pas de conn//ND 338022628 // fibre kheweu</t>
  </si>
  <si>
    <t>POSTE THIAROYE</t>
  </si>
  <si>
    <t>Reset + reconfig modem	E66 PBO 49 F5</t>
  </si>
  <si>
    <t>OUMY *** MR GAYE ***CTC 765560004 *** ND 338342008 *** SN ZTEGD728AB30 *** SOUCI CONX *** PAS DE SUS</t>
  </si>
  <si>
    <t>O_TIA_E72</t>
  </si>
  <si>
    <t>CF</t>
  </si>
  <si>
    <t>Fausse man¿uvre de brnachement de la jarretière optique	E72 PBO 6 F3</t>
  </si>
  <si>
    <t>mme  diallo 774113595 779266718</t>
  </si>
  <si>
    <t>souci de cnx // cli affirme que le cable qui la joint au poteau a ete  coupe  pas de tel fixe  cli</t>
  </si>
  <si>
    <t>Tirage câble  6FO sur 350m + Raccordement 2brins //  Cabe client à voir // merci de prendre en char</t>
  </si>
  <si>
    <t>PIGTAIL DEFECTUEUX	/PIGTAIL DEFECTUEUX CHANGE</t>
  </si>
  <si>
    <t>HANSON</t>
  </si>
  <si>
    <t>MME NIANG+-775113939+-338262613+-DERGMT REPETITIF+-CLI DIT TRAVAIL AVEC LA CONX+--SOUCI DE CONX+- CL</t>
  </si>
  <si>
    <t>ABS AU PBO K39 73-75 F2</t>
  </si>
  <si>
    <t>DIONG</t>
  </si>
  <si>
    <t>ABDOUL BINE</t>
  </si>
  <si>
    <t>samake *** M DIOUF  *** 339813313 *** PAS DE CONNEX *** ABONNE PAS SUR SITE *** COMPTE OK *** PAS IN</t>
  </si>
  <si>
    <t>MG00R</t>
  </si>
  <si>
    <t>VERIFICATION CONFIGURATION PORT PON RAS / CHANGEMENT JARRETIERE OPTIQUE / TEST OK // ALASSANE BALDE</t>
  </si>
  <si>
    <t>MAME NDIAWAR</t>
  </si>
  <si>
    <t>/  MR  SARR  // CTC 779097087 /</t>
  </si>
  <si>
    <t>FATMA  //  MR  SARR  // CTC 779097087 //  ND  339613384 // ABSENCE DE SYNCHRO// BROADBAND ETTEINT //</t>
  </si>
  <si>
    <t>digue</t>
  </si>
  <si>
    <t>PAS D'INCIDENT DANS SIRI //PAS DE FIXE //PAS DE DECONNEXION FREQUENT//CLIENT APPEL AVEC SON MOBILE /</t>
  </si>
  <si>
    <t>SOPHIE** MR NDIAYE CTC 776179071**SOUCIS CONNEXION***ND 338311543** CLIENT EN REGLE** FIBRE KHAWEL**</t>
  </si>
  <si>
    <t>SERIGNE ABDOU LAHAT</t>
  </si>
  <si>
    <t>MMR MBACKE</t>
  </si>
  <si>
    <t>LEN FICH BABACAR MR MBACKE CTC 775663127 ND 339782697// cli signal des deconx freq // pas de susp //</t>
  </si>
  <si>
    <t>GARE BOUMACK</t>
  </si>
  <si>
    <t>MUTATION DISTRIBUTION D01 10/6/4 PASSE SUR D01 10/6/7 + FUSIBLE DEFECTUEUX CHANGE COTE REPARTITEUR +</t>
  </si>
  <si>
    <t>REPRISE JOINT 14 PAIRES //MUTATION TRANSPORT //CHANGEMENT PROFIL KG//CONFIG OK//VALEUR OK   ABDOU LA</t>
  </si>
  <si>
    <t>MODOU MAMOUNE</t>
  </si>
  <si>
    <t>M MBACKE - ND : 339781862 - CTC : 785342802 - Souci déconnexion fréquente - pas de suspension- profi</t>
  </si>
  <si>
    <t>GARE BOUNDAW</t>
  </si>
  <si>
    <t>le client a des déconnexions dans RBS - déconnexion sur tous les équipements - pas de VPN ni wifi ex</t>
  </si>
  <si>
    <t>JARTIERE CONNECTE SUR UN FIL COTE SR//CONFIG OK//SIGNAL OK//CAMUSAT	YOUSSOUF TRAORE</t>
  </si>
  <si>
    <t>Houleye</t>
  </si>
  <si>
    <t>Guisse</t>
  </si>
  <si>
    <t>CLIENT  SIGNALE SOUCI DE CNX -- PAS DE SUSP -- PAS D'INCIDENT-- LOS ROUGE --ABSENCE SYNCHO -- PAS DE</t>
  </si>
  <si>
    <t>REOR MICF ABS PBO X24 16B-17/F2 // LAMINE MULT</t>
  </si>
  <si>
    <t>Récupération moue +raccordement 7brins(6 au BPE et 1 au PBO).Client joint sur 774100129 Confirme ret</t>
  </si>
  <si>
    <t>CHAOUL</t>
  </si>
  <si>
    <t>MM ZERDAN</t>
  </si>
  <si>
    <t>khadim ****mm zerdan***338247096**CTC 775025353***client dit avoir une absenc de tonalite **15481958</t>
  </si>
  <si>
    <t>REOR MCE, CABLE MULTIPAIRE AERIEN COUPE ET VOLE SUR 50m P08 D/4-8-2 // CHEIKH SOW TDX</t>
  </si>
  <si>
    <t>CABLE MULTIPAIRE COUPE RAPARER</t>
  </si>
  <si>
    <t>SENELEC</t>
  </si>
  <si>
    <t>Mme Sanou Diallo 779260969 aissatou.seck@senelec.s</t>
  </si>
  <si>
    <t>339397000 / TEST DE RECEPTION : NUMERO HS  / TEST NMC2  *   #R0737/11/ROBOT HS     TRAITEMENT TELDMS</t>
  </si>
  <si>
    <t>MBR_A02</t>
  </si>
  <si>
    <t>RUE TRESOR</t>
  </si>
  <si>
    <t>CLIENT INDISPONIBLE RV LE 01_04</t>
  </si>
  <si>
    <t>MUTATION TRANSPORT A02 T23 3 2 VERS T41 3 1</t>
  </si>
  <si>
    <t>WAOUNDE</t>
  </si>
  <si>
    <t>mm diop</t>
  </si>
  <si>
    <t>ad// mm diop ctc 779307266 nd nd 338493697  client signale  câble couper par un camion   service imp</t>
  </si>
  <si>
    <t>CITE BELVEDERE DALIFORT</t>
  </si>
  <si>
    <t>CABLE 1083 COUPE CHANGE SUR 130M // MOUKHTAR TALL</t>
  </si>
  <si>
    <t>SAMAKE *** MME DIOP *** 339576808 ** COMPTE OK /// PAS INCIDENT /// DECONNEXION FREQUANT /// PRISE F</t>
  </si>
  <si>
    <t>Reprise côté joint 14p.+câble 5/99 coupé côté terrasse, réparé.JOA A01 D3-5-5.(uyf 06). pilote (Mous</t>
  </si>
  <si>
    <t>MAME ARAME</t>
  </si>
  <si>
    <t>MR: TOUNKO DANFAKHA// 775862546</t>
  </si>
  <si>
    <t>CAKG¿¿/// MR: TOUNKO DANFAKHA// CTC: 772773505// ND: 338601075//CLI SIGNAL PAS DE CONNEX INTERNET//B</t>
  </si>
  <si>
    <t>REOR MCIF SUITE ABS P14 107B_108 F6 // MOR FALL TDX</t>
  </si>
  <si>
    <t>RESINC78-CABLE INFRA FIBRE</t>
  </si>
  <si>
    <t>CABLE INFRA REPARE/TRAVAUX TIERS</t>
  </si>
  <si>
    <t>Tirage cable 12FO sur 100m + Raccordement 24Brin (12 au PBO et 12 au C2)</t>
  </si>
  <si>
    <t>PAPA ANDALLA</t>
  </si>
  <si>
    <t>Mr Sambe -- 776547377</t>
  </si>
  <si>
    <t>Mr Sambe -- 776547377 -- 338723133  --- configuration wifi extendeur -- client assisté - configurati</t>
  </si>
  <si>
    <t>RUE PRES DE SEN EAU</t>
  </si>
  <si>
    <t>VERIFICATION CONFIGURATION PORT PON RAS / CHNAGEMENT MODEM / MEME CONFIG OK //  KARADIO BALDE SYSROA</t>
  </si>
  <si>
    <t>ITB // 773091822 // MME GUEYE // 338605659 // CLIENT SIGNAL UN CABLE COUPE // CLIENT IMPACTER // DEL</t>
  </si>
  <si>
    <t>LF / GD / MME SALL 773339629 / CNX KO / ND 338025245 / ABSENCE SYNCHRO FIBRE / PAS SUSPEND / PAS DE</t>
  </si>
  <si>
    <t>mr dabo</t>
  </si>
  <si>
    <t>ar3nd***mr dabo***ctc 774315964****nd 338259834***cli signal soucis de cnx ******pas de suspension *</t>
  </si>
  <si>
    <t>***autre soucis *******cli n est pas sur site **test saytu ko *****port offline sur ams ******cli in</t>
  </si>
  <si>
    <t>JARRETIERE OPTIQUE CHANGE + REPRISE CONFIGUE // MR DBO CONFIRME AU 774315964 // BABACAR MBAYE -AS</t>
  </si>
  <si>
    <t>777405019 771786676</t>
  </si>
  <si>
    <t>MERCI DE PRIORISER CE CAS TVO</t>
  </si>
  <si>
    <t>RV CLIENT MARDI 01/03/2025</t>
  </si>
  <si>
    <t>DECODEUR DEFECT CHANGE AN SERIE 614167009422 NV SERIE 610511034628 F08 49-51-F8 // EQ BAKARY SEYDI T</t>
  </si>
  <si>
    <t>mrs fall</t>
  </si>
  <si>
    <t>*awa** ctc 772909588** *mrs fall *** pas de cnx ** nd  338219491***Fibre Kheweul****pas d incident *</t>
  </si>
  <si>
    <t>REPRISE SOUDURE AU PTO/CHARLES BENOIT NDIAME MULT</t>
  </si>
  <si>
    <t>OUMY *** MR DIALLO  *** CTC 783405238 *** ND 338294135 ***DCONX FREQ *** PAS DE SUSP **** PAS D'INCI</t>
  </si>
  <si>
    <t>CHANGEMENT PIGTAIL // VERIFICATION CONFIG PORT // ECOTEL	HAMIDOU NDIAYE</t>
  </si>
  <si>
    <t>MR BABOU 773162276 779288494 776902919</t>
  </si>
  <si>
    <t>SOUCI DE CNX SUITE SUSPENSION // SUSPENSION LEVE // LOS ROUGE //// CLI N EST PAS SUR SITE  PAS D SUS</t>
  </si>
  <si>
    <t>SOUCI DE CNX SUITE SUSPENSION // SUSPENSION LEVE // LOS ROUGE //// CLI N EST PAS SUR SITE  PAS D SU</t>
  </si>
  <si>
    <t>ZONE DISTANTE</t>
  </si>
  <si>
    <t>mr Diop</t>
  </si>
  <si>
    <t>Fall//Mr Diop //ctc778810024//client//nd339043681 **keurgui _ip **pas de suspension **pas d'incident</t>
  </si>
  <si>
    <t>POTEAU CASSE A REMPLACER**RUPTURE POTEAU</t>
  </si>
  <si>
    <t>REMPLACEMENT POTEAU</t>
  </si>
  <si>
    <t>AISSATA TALL</t>
  </si>
  <si>
    <t>LF / GD / MME FALL 773151768 / CNX KO / ND 338600490 / ABSENCE SYNCHRO FIBRE / PAS SUSPEND /</t>
  </si>
  <si>
    <t>FM56</t>
  </si>
  <si>
    <t>PAS DE SAUT DE PORT / PAS INCIDENT / SAYTU : ERREUR SERVER / BRANCHEMENT OK / PORT OFFLINE / FIAB OK</t>
  </si>
  <si>
    <t>REPRISE SOUDURE AU BTI ET PBO // MME FALL CONFIRME AU 773151768 // BABACAR MBAYE -AS</t>
  </si>
  <si>
    <t>MME WAR</t>
  </si>
  <si>
    <t>AWA /// MME WAR // CTC 786832771//// ND 338230266//// SOUCI DE CONNEX /// EN REGLE //// PAS DINC //</t>
  </si>
  <si>
    <t>//// ABS SYNC ///// BRANCHEMENTS OK /////// SAY CF //////// INVITE  A¿PATIENTER ////// FIAB OK ////</t>
  </si>
  <si>
    <t>CABLE COUPE SUITE  TRAVAUX</t>
  </si>
  <si>
    <t>BADIA</t>
  </si>
  <si>
    <t>mme dabia</t>
  </si>
  <si>
    <t>STBA */// MME BADIA //  774983371 // 338942688 // CLI APPEL POUR SIGNALER UN DERANGEMENT // PAS D¿IN</t>
  </si>
  <si>
    <t>QRT SAKOU CISEE</t>
  </si>
  <si>
    <t>FATIMATA AMADOU</t>
  </si>
  <si>
    <t>LF / GD / MME SALL 780192540 / CNX KO / ND 338218575 / ABSENCE SYNCHRO FIBRE / PAS SUSPEND /</t>
  </si>
  <si>
    <t>VIL 293</t>
  </si>
  <si>
    <t>Récupération de mou + Raccordement 6 Brins au PBO(-24.09dBm)</t>
  </si>
  <si>
    <t>**AICHA BA**MME TINE**CTC 776143232***ND 339780122**CLI A DES SOUCIS DE CONNEXION**PAS DE SUSPENSSIO</t>
  </si>
  <si>
    <t>PORT ASYNC SUR NCE</t>
  </si>
  <si>
    <t>5/99 DEFECTUEUX CHANGE SUR 80M + FILTRE ADSL DEFECTUEUX CHANGE + RJ11 DEFECTUEUX CHANGE</t>
  </si>
  <si>
    <t>RETARD FICHE // FN//MR SARR  //  CTC 776452583// CLI VEUT MASQUER SON WIFI  //ND 338370344// FIBRE</t>
  </si>
  <si>
    <t>CLIENT VEUT FAIRE LE FILTRAGE MAC</t>
  </si>
  <si>
    <t>MOT DE PASSE WIFI CHANGE //AF BILAL THIAM</t>
  </si>
  <si>
    <t>M.DIONE//</t>
  </si>
  <si>
    <t>IBRAHIMA//DIONE //CTC 771809013//ND 338020903//PAS DE SUSPENSION NI INCIDENT //TEST SAYTU COUPURE FI</t>
  </si>
  <si>
    <t>Tirage cable 12FO sur 250m + Raccordement 12 Brins ( 06 au PBO etau 06 BPE T1 ) + Pose BPE T1 // Sig</t>
  </si>
  <si>
    <t>CLIENT INDISPONIBLE/CLIENT INVITE A SE RESIGNALER</t>
  </si>
  <si>
    <t>TRAORÃ©</t>
  </si>
  <si>
    <t>MR FALL 776960501 ND 338367963 :  SOUCI DE CONNEXION **BROAD BAND ETEINT ** INTERNET ETEINT ** PAS D</t>
  </si>
  <si>
    <t>GD03</t>
  </si>
  <si>
    <t>CADI 28 paires à voir  G17 D 1-3-7 au PC D 1-3-4 à la SR</t>
  </si>
  <si>
    <t>AFT-PROD-7_CAMB-CMC3</t>
  </si>
  <si>
    <t>Reprise 1 joint 28 paires aerien sur G17 D1-3-7--ASSANE</t>
  </si>
  <si>
    <t>338941550 / PAS DE CONNEXION /Fibre Office Bloque</t>
  </si>
  <si>
    <t>RV MERCREDI 02_04</t>
  </si>
  <si>
    <t>SAMAKE  *** M FAYE  ** 338356626 *** ABSENCE DE SYNCHRO ** CLT EN REGLE ***PAS INCIDENT  *** PAS DE</t>
  </si>
  <si>
    <t>mme seye //ctc 784811126 // nd 338544572 // clt signale cable aerien coupé // nce offline //saytou k</t>
  </si>
  <si>
    <t>clt signale cable aerien coupé // nce offline //saytou ko //clt inviter a patienter //fiab ok</t>
  </si>
  <si>
    <t>SERIGH SALIOU</t>
  </si>
  <si>
    <t>CTB**M KA**CTC 785653716**ND 338272622**Fiab OK**LOS R**Susp NON**saut de port NON**inc NON**branch</t>
  </si>
  <si>
    <t>CLIENT INJOIGNALE SUR LE 785653716</t>
  </si>
  <si>
    <t>1413_ksv_diagne428</t>
  </si>
  <si>
    <t>aissatou ctc 787640912 client pas de connexion client  nd 339613273  gandaal ko // CLIENT NA PAS DE</t>
  </si>
  <si>
    <t>MODEM DEFECT CHANGE AN SERIE EG9FN3909876 NV SERIE EG9FQ1C09645 // EQ ASS MALICK DIOP TDX.</t>
  </si>
  <si>
    <t>nm seck  -- mme ndour  -- ctc 775201781 -- nd 338219366 -- - offre fibre bi  --cli dit qu'il a des s</t>
  </si>
  <si>
    <t>JARRETIERE OPTIQUE CHANGE/ NOK SUITE REBOUCLAGE / A REPRENDRE</t>
  </si>
  <si>
    <t>JARRETIERE OPTIQUE CHANGE/CONFIRME PAR MME NDOUR 775201781/HAMIDOU/NFC</t>
  </si>
  <si>
    <t>MANKEUR</t>
  </si>
  <si>
    <t>DECONNEXION FREQUENT AVERER SUR RBS // PRISE FILTRER // FILTRE NON SUPERPOSER // BRANCHER SUR RALLON</t>
  </si>
  <si>
    <t>DAGANA_MBANE</t>
  </si>
  <si>
    <t>VILLAGE GAE 2</t>
  </si>
  <si>
    <t>VILLAGE DE GAE 2</t>
  </si>
  <si>
    <t>MUTATION PAIRE DISTRIBUTION // CONF OK // VAL OK // SAER DIALLO TADEX</t>
  </si>
  <si>
    <t>mr bousso</t>
  </si>
  <si>
    <t>mr bousso // ctc 775220237 // nd 338941066 //clt pas de tonalité // pas incident // ams synchro // v</t>
  </si>
  <si>
    <t>REPORT CLIENT LE 01042025</t>
  </si>
  <si>
    <t>RDV DEMAIN 02/04/2025</t>
  </si>
  <si>
    <t>GNANGOUIN</t>
  </si>
  <si>
    <t>ANASTHASIE</t>
  </si>
  <si>
    <t>Madame ANESTHESIE</t>
  </si>
  <si>
    <t>Client a des soucis pour se connecter sur sa machine // TT les Cong sont ok</t>
  </si>
  <si>
    <t>DER.COMMISSARIAT SPECIAL TOURI</t>
  </si>
  <si>
    <t>Client en regle // SIRI pas d'inc // Saytu AA // Client n'arrive pas à se connecter sur sa machine /</t>
  </si>
  <si>
    <t>RECONFIGURATION MODEM + JARRETIERE OPTIQUE CHANGE // Madame ANESTHESIE CONFIRME AU 778144904 // BABA</t>
  </si>
  <si>
    <t>Mr Diagne</t>
  </si>
  <si>
    <t>Mr Diagne -- 772790491 -- 338435696 -- client signal soucis émission/  réception --  pas de suspensi</t>
  </si>
  <si>
    <t>CITE MARGARITE DERKLE</t>
  </si>
  <si>
    <t>RV DEMAIN 31-03-2025</t>
  </si>
  <si>
    <t>Gaye</t>
  </si>
  <si>
    <t>tmp_diop77262</t>
  </si>
  <si>
    <t>Pas de connexion // Port Asynchro  //merci de pec</t>
  </si>
  <si>
    <t>ReTABLI COTE PC SUITE OXYDATION + FIB B04 T 56/5/1 D 8/5/3</t>
  </si>
  <si>
    <t>ABSA °°° M DIALLO °°° CTC 772446063  °°° ND 338580450 °°° SOUCI CONNEXION °°° PAS DE SUSPENSION °°°</t>
  </si>
  <si>
    <t>Signal PBO et PTO OK + Internet NOK + MISE EN OBSERVATION</t>
  </si>
  <si>
    <t>Jarretière défectueuse; Jarretière optique changé. Services ok	 I04 PBO 51 F1</t>
  </si>
  <si>
    <t>THOUMAS</t>
  </si>
  <si>
    <t>JOUMANA</t>
  </si>
  <si>
    <t>MME THOUMA</t>
  </si>
  <si>
    <t>NFM****MME THOUMA *** CTC 776312732 ***ND 338232774*****SOUCI CONNEX **PON CLIGNOTE **PAS DE SUS ***</t>
  </si>
  <si>
    <t>CLIENT INJOIGNABLE SUR LE 776312732</t>
  </si>
  <si>
    <t>Mme Thiam</t>
  </si>
  <si>
    <t>Mouhamadou ** Mme Thiam ** ctc : 781774950 ** nd : 338347942  souci de conx **pas d'incident ** cli</t>
  </si>
  <si>
    <t>ABS E01 CP 17B-18 F1</t>
  </si>
  <si>
    <t>Tirage cable aerien 12FO sur 100m +raccordement 12 brins (6 au PBO piquage et 6 au PBO). Client join</t>
  </si>
  <si>
    <t>ATABA</t>
  </si>
  <si>
    <t>MR  SAMBOU</t>
  </si>
  <si>
    <t>MR  SAMBO 338320625*-*ABSENCE D'IMAGE*-*PAS  DE  SUSP*-*PAS DINCIDENT*-*PAS DE DDE  ENCOURS*-*DISPOS</t>
  </si>
  <si>
    <t>VILLA B90/A</t>
  </si>
  <si>
    <t>DECODEUR A CHANGER D34 94 95 A F4 // ABDOUL DIALLO</t>
  </si>
  <si>
    <t>DECODEUR DEFECTUEUX CHANGE // ARONA DIALLO</t>
  </si>
  <si>
    <t>MDM MBOUP</t>
  </si>
  <si>
    <t>RETARD FICHE // FN//MDM MBOUP //  CTC 774593734// CLI DIT PAS DE CONN  //ND 339698479 // FIBRE KHEWE</t>
  </si>
  <si>
    <t>PORT ASYNCH</t>
  </si>
  <si>
    <t>PIGTAIL CHANGE + JARRETIERE CHANGE AU PTO</t>
  </si>
  <si>
    <t>fatou**mr sene 774495667 **338324094 **cli siganle souci cnx**gaia ok **compte ok**pas incident** pa</t>
  </si>
  <si>
    <t>N° 17</t>
  </si>
  <si>
    <t>SAFI***M DIAW ***CTC:785271982 ***CLIENT REITERE POUR SON DERANGEMENT ***ND: 339994141***OFFRE: KEUR</t>
  </si>
  <si>
    <t>CABLE DISTRIBUTION DEFECT A VOIR</t>
  </si>
  <si>
    <t>reprise connexion suite occidation côté joint 28p(aerien)</t>
  </si>
  <si>
    <t>N'DIAYE</t>
  </si>
  <si>
    <t>AMD***MR NDIAYE***CTC***ND***338218644***ABSENCE DE SYNCHRO FIBRE ***EN REGLE ***PAS D'INCIDENT****L</t>
  </si>
  <si>
    <t>774374898 paulmalou@outlook.co</t>
  </si>
  <si>
    <t>M. MALOU</t>
  </si>
  <si>
    <t>PAS DE CONNEXION // CABLE COUPE // Fibre Pro Max Bloque</t>
  </si>
  <si>
    <t>DEMANDE RECONDUCTION A FAIRE SUITE RECONSTRUICTION DES LOCAUX DU CLIENT</t>
  </si>
  <si>
    <t>GABBIDON</t>
  </si>
  <si>
    <t>HID---- MMe  ELIZABETH GABBIDON JOH ** ND 338604387 *** CTC 771674571 *** CLI SIGNALE UN DRGT *** LO</t>
  </si>
  <si>
    <t>TDX_OKM9</t>
  </si>
  <si>
    <t>Mme DIENG</t>
  </si>
  <si>
    <t>PAS DE SUSPENSION______PAS D'INCIDENT_____NAF ASYNC_____SAY COUPURE FIBRE__________BRANCHEMENT VERIF</t>
  </si>
  <si>
    <t>CONNECTEUR CHANGE AU PBO +RECONFIGUE MODEM F6600//AF ABDOUL DIALLO</t>
  </si>
  <si>
    <t>LENTEUR DE FICHE FF***CTC 771571344***ND 338243426***MME DIAWARA****CLIENT A UN SOUCI DE CNX***LOS R</t>
  </si>
  <si>
    <t>CLIENT INJOIGNABLE SUR LE 771571344//IL RESTE TOUJOUR INJOIGNABLE RETOUR SERVICE</t>
  </si>
  <si>
    <t>CHABI</t>
  </si>
  <si>
    <t>BERTIN</t>
  </si>
  <si>
    <t>MR BERTIN</t>
  </si>
  <si>
    <t>AS*****MR BERTIN ***** ND 338672611***MP250329.0858.B40035*******776630351******// CLIENT NA PAS DE</t>
  </si>
  <si>
    <t>CITE SONATEL PYROTECHNIQUE</t>
  </si>
  <si>
    <t>.EN FACE PDS</t>
  </si>
  <si>
    <t>JARRETIERE REBRANCHE COTE  MODEM/CONFIRME PAR MR BERTIN/DIAO</t>
  </si>
  <si>
    <t>BAYE SEYDOU</t>
  </si>
  <si>
    <t>STBA //  MR BOUSSO  //  779314935 // 338362356  // cli a un souci de connexion  //pas de susp // bb</t>
  </si>
  <si>
    <t>CADI 28P SOUTERRAIN A VOIR + TIRAGE 5/99 A FAIRE SUR 5 PORTEES G04 7-13-3</t>
  </si>
  <si>
    <t>ECO-CABL3ES-CMC3</t>
  </si>
  <si>
    <t>Reparation 1 joint 8 paires aerien+mudi G04 D4-13-3 p/s D7-14-7-+Cable 5/99 change sur 4 portees--AS</t>
  </si>
  <si>
    <t>MR: ALY SAGNE// 776504329</t>
  </si>
  <si>
    <t>CAKG¿¿/// MR: ALY SAGNE// CTC:776417074 // ND:339578266//CLI SIGNAL DES DECONNEX FREQQ // PAS DE SUS</t>
  </si>
  <si>
    <t>CHANGEMENT PIGTAIL AU PBO + CHANGEMENT MODEM</t>
  </si>
  <si>
    <t>ELHADJI ALLE</t>
  </si>
  <si>
    <t>MAMADOU*** MR NIANG  *** CTC 775477347*** ND 338372290 *** SOUCI TVO  *** PAS DE SUSP *** PAS D'INCI</t>
  </si>
  <si>
    <t>DECODEUR DEFECTUEUX A CHANGE //AF HABIB DIAMBANG</t>
  </si>
  <si>
    <t>DECODEUR DEFECT CHANGE //AF HABIB DIAMBANG</t>
  </si>
  <si>
    <t>DJEINABOU</t>
  </si>
  <si>
    <t>YOUSSOU//MME BALDE//CTC:774605836//ND:338437790//PAS DE SUSP/S/PAS INCIDENT//PAS DE SAUT DE PORT//BR</t>
  </si>
  <si>
    <t>ABS AU PBO C04 186-187A/F3</t>
  </si>
  <si>
    <t>Reprise soudure au BPE INTERMEDIAIRE//Client joint 774605836, confirme retour service</t>
  </si>
  <si>
    <t>MAWETE</t>
  </si>
  <si>
    <t>VICTOR SEBASTIAO</t>
  </si>
  <si>
    <t>M VICTOR</t>
  </si>
  <si>
    <t>AB***M VICTOR***CTC 771398453***ND 338408207***Client a un souci avec sa conn***Pas de susp ni d'inc</t>
  </si>
  <si>
    <t>ABS AU PBO C04 131-132A/F2</t>
  </si>
  <si>
    <t>RAPHAEL FRAMAYE</t>
  </si>
  <si>
    <t>Mr Coly</t>
  </si>
  <si>
    <t>Sophie Sagna * Mr Coly  * CTC  775189424 *  ND  338371369 * SOUCIS DE CNX * PAS DE SUSP * PAS INCID</t>
  </si>
  <si>
    <t>COTE GENDARMERIE UNITE 5</t>
  </si>
  <si>
    <t>SOUCIS DE CNX * PAS DE SUSP * PAS INCIDENT * PON OK  * INTERNET OK * SIGNAL WIFI OK * NAVIGATION KO</t>
  </si>
  <si>
    <t>JARRETIERE CHANGEE // CHARLES MULT</t>
  </si>
  <si>
    <t>MAMADOU//MR SOW / 771596803 / 338015671 / SOUCI CONX / LOS ROUGE / ACCES RSX OK / COMPTE OK / PAS DE</t>
  </si>
  <si>
    <t>PHARMACIE LIBERTE 5</t>
  </si>
  <si>
    <t>ABS AU PBO C04 131-132A/F1</t>
  </si>
  <si>
    <t>Mme DJITTE</t>
  </si>
  <si>
    <t>CTB**Mme DJITTE**CTC 777072229**ND 339513112**Fiab OK **CABLE COUPE PAR UNE BRANCHE**CABLE RELIANT L</t>
  </si>
  <si>
    <t>Tirage cable 6FO sur 350m + Raccordement 4Brins (2 au PBO et 2 au C2)</t>
  </si>
  <si>
    <t>JJPP***M SALL***ND 338780330***CLIENT A DES SOUCIS DE CONNEXION***Mo Absence de synchro Fibre***PAS</t>
  </si>
  <si>
    <t>O_KMR_L47</t>
  </si>
  <si>
    <t>Demander au technicien de faire une mesure de réflectometrie pour localisation du point de coupure.*</t>
  </si>
  <si>
    <t>AISSATOU CTC 782954251 CLIENT MR SY ND 338921952  PAS DE SONNXION PAS DE SUSP LOS ROUGE CLIENT VERIF</t>
  </si>
  <si>
    <t>EN FACE CEM UNITE 9</t>
  </si>
  <si>
    <t>RETOUR SERVICE // EL H SANE SYS</t>
  </si>
  <si>
    <t>MBATHIE // // MR SY / PAS DE CONNECT / ND 338545200 / OFFRE FIBRE MAX / FIAB OK / RBS ACTF /PAS D RE</t>
  </si>
  <si>
    <t>ABS E01 CP 17B-18 F3/PAPE NDIOGOU CISSE</t>
  </si>
  <si>
    <t>Tirage cable aerien 12FO sur 100m +raccordement 12 brins (6 au PBO piquage et 6 au PBO).Client joint</t>
  </si>
  <si>
    <t>KHADIM **** MM SECK *** 338016871** CTC 775864734****CLIENT DIT AVOIR DES SOUCIS DE CONNEXION**LIGNE</t>
  </si>
  <si>
    <t>RV DEMAIN LE 03/04/2025</t>
  </si>
  <si>
    <t>CHAGEMENT PIGTAIL // CONFIRME AU 775864734 PAR MM SECK // MOUSTAPHA DIABY // DBK</t>
  </si>
  <si>
    <t>MME DJIGO</t>
  </si>
  <si>
    <t>YOUSSOU//MME DJIGO//CTC:783954568//ND:338365340//PAS DE SUSP//PAS INCIDENT//1 POSTE //MODEM // SYNCH</t>
  </si>
  <si>
    <t>DAROU SALAM RUFISQUE</t>
  </si>
  <si>
    <t>ND:338365340//PAS DE SUSP//PAS INCIDENT//1 POSTE //MODEM // SYNCHRO OK / PORTATIF //PAS DE MESSAGE /</t>
  </si>
  <si>
    <t>reconfig port et modem // VIEUX</t>
  </si>
  <si>
    <t>MALAL // MR NDIAYE // CTC 775249039 ND 338245856 // DECNX FREQ// GAIA EN REGLE ET RBS ACTIF // PORT</t>
  </si>
  <si>
    <t>VERIF CONF OK // VAL AMER PAR T1 // DIEDHIOU ECOTEL</t>
  </si>
  <si>
    <t>DIO¿P</t>
  </si>
  <si>
    <t>mme ikir</t>
  </si>
  <si>
    <t>AS//MME IKIR 777931130 //338607726////SOUCI CNX//CL EN REGLE //PAS DE SUSP//PAS D INCIDENT OKM_P09</t>
  </si>
  <si>
    <t>OKM_P09</t>
  </si>
  <si>
    <t>TDX_OKM2</t>
  </si>
  <si>
    <t>RETABLI COTE ENPO SUITE ISOLEMENT</t>
  </si>
  <si>
    <t>IDY</t>
  </si>
  <si>
    <t>LENTEUR FICHE ----AKA ----MR DIOP  ----CTC 782165197 ----ND 339041119----SOUCI DE CNX---ETAT VOYANT</t>
  </si>
  <si>
    <t>BRANCHEMENT BIEN VERIFIER ----CABLE DEBRANCHE ET REBRANCHE ---SAYTU COUPURE FIBRE ---CLIENT INVITE A</t>
  </si>
  <si>
    <t>AMBASSADE USA-RESIDENTIELS</t>
  </si>
  <si>
    <t>Absence de synchro</t>
  </si>
  <si>
    <t>O_ALM_J06</t>
  </si>
  <si>
    <t>CLIENT EN CHANTIER, POTEAU A PLANTER POUR CHANGEMENT ITINERAIRE CABLE LE 01/03/2025 // THOMAS SARR T</t>
  </si>
  <si>
    <t>CLI SOUHIATE CHANGER SON MDP WIFI** CONFORMITE OK AVEC LA CNI** CLI A DEJA FAIT LE RESET** INTERNET</t>
  </si>
  <si>
    <t>VILLAGE DE KARANG POSTE</t>
  </si>
  <si>
    <t>VILLAGE  DE KARANG POSTE</t>
  </si>
  <si>
    <t>reconfige modem jarretière répartiteur change</t>
  </si>
  <si>
    <t>1413_stl_cone2422</t>
  </si>
  <si>
    <t>demba// nd : 339572809//777466839 mme Faye///   pas de connexion//// pas de susp// pas incident/// a</t>
  </si>
  <si>
    <t>cable 5/99 coupé camion réparé.GMB B08 SLT 5-32 D3-10-1(SR)/D3-9-8eme paire(PC).uyf 08.Cnx ok</t>
  </si>
  <si>
    <t>MR NINAG</t>
  </si>
  <si>
    <t>GALADIO // MR NIANG CTC 771009915 ND 338676507 // CLI DIT AVOIR UN DERANGEMENT // CABLE COUPER // 77</t>
  </si>
  <si>
    <t>CITE CSE SUD FOIRE</t>
  </si>
  <si>
    <t>CABLE 1083 COUPE (par un camion)A CHANGER==FORTE VALEUR AU PBO K00 148B-149 F5  (service ok)</t>
  </si>
  <si>
    <t>MALAL // MR SECK // CTC 780164040 ND 338552495 // DECNX FREQ // GAIA EN REGLE ET RBS ACTIF // DECNX</t>
  </si>
  <si>
    <t>CAM_H16</t>
  </si>
  <si>
    <t>VILLA 401</t>
  </si>
  <si>
    <t>RECONFIG PORT 08 MEGA 4G</t>
  </si>
  <si>
    <t>SEKOU ABANA</t>
  </si>
  <si>
    <t>PENE***MR BARRY*** ND 338244930***ABSENCE SYNCHRO***PAS DE SUSP***PAS D'INCIDENT***LOS ROUGE***</t>
  </si>
  <si>
    <t>COUPURE FIBRE***CLI INVITE A PATIENTER 48H***CTC 776569785***MERCI DE PEC***FIAB OK</t>
  </si>
  <si>
    <t>ABBA</t>
  </si>
  <si>
    <t>MR  ABBA DIEDHIOU</t>
  </si>
  <si>
    <t>HID---- MR  ABBA DIEDHIOU ** ND 339600060*** CTC 775988296 ***CLI SIGNALE UN DRGT ** DCNX FREQ*** PA</t>
  </si>
  <si>
    <t>ABONNE NN ENGAGE ** MAE: KO *** SYNCHRO KO*** BRANCHEMENT OK ** CLI INVITE A PATIENTE** FIAB OK</t>
  </si>
  <si>
    <t>VERIFICATION CONFIGURATION PORT INTERNET // MADY MBAYE TADEX</t>
  </si>
  <si>
    <t>CISSE // MME THIAM********CTC 783630284***ND 339147606*****5G MAGIC BOX FLASH//PAS DE CNX BOX // DEX</t>
  </si>
  <si>
    <t>RUE OUSMANE SOCE DIOP</t>
  </si>
  <si>
    <t>Voir fichier en PJ</t>
  </si>
  <si>
    <t>CLIENT INJOIGNABLE / SAMBOU</t>
  </si>
  <si>
    <t>YAYE AMINATA</t>
  </si>
  <si>
    <t>CISSE // Mme SECK - ND : 339143956 -CTC : 771179788 - Souci lenteurs BOX // DEX : Analyse en cours L</t>
  </si>
  <si>
    <t>EMPLACEMENT  ANTENNE OUTDOOR CHANGE// DENIS DIASSE</t>
  </si>
  <si>
    <t>BABS *** M THIAM *** CTC 774995608 *** ND 339789906 *** PAS DE CNX *** COMPTE OK *** CLI PAS SUR SIT</t>
  </si>
  <si>
    <t>POSTE TOUBA</t>
  </si>
  <si>
    <t>MCE PAIRE DEFECTUEUX A VOIR AU PC D00 7/5/5</t>
  </si>
  <si>
    <t>VERIFICATION CONFIGURATION PORT INTERNET // MAMADOU LAYE DIOP CAMUSAT</t>
  </si>
  <si>
    <t>SEYNOU</t>
  </si>
  <si>
    <t>MM KA</t>
  </si>
  <si>
    <t>DIATTA ** MM KKA ** ND 338347621 ** CTC 784572402 ** PAS DE CNX ** ETAT VOYANT OK ** TEST SAYTU VAL</t>
  </si>
  <si>
    <t>PAS DE CNX ** ETAT VOYANT OK ** TEST SAYTU VAL -35.228 ** LIGNE DEGRADER ** CLT INF ET INV A PAT FIA</t>
  </si>
  <si>
    <t>RADIO KASSUMAY FM</t>
  </si>
  <si>
    <t>774247888 georges.selou@gmail.</t>
  </si>
  <si>
    <t>M. SEYDI</t>
  </si>
  <si>
    <t>ABSENCE DE NAVIGATION// Fibre Office Bloque</t>
  </si>
  <si>
    <t>YAMATOGNE_ZIGUINCHOR</t>
  </si>
  <si>
    <t>PRES RADIO KASSOUMAYE</t>
  </si>
  <si>
    <t>PON VERT // LOS ETEINT // INTERNET ETEINT // VERIF BRANCHMENT FAIT // REBOOT MODEM FAIT // COMPTE AC</t>
  </si>
  <si>
    <t>CHANGEMENT VLAN</t>
  </si>
  <si>
    <t>Gnimanding</t>
  </si>
  <si>
    <t>MR BADJI A DES SOUCI DE CNX*** PAS DE SUSP PAS D'INCIDENT*** LOS ROUGE*** BRANCHMT OK*** OFFLINE NCE</t>
  </si>
  <si>
    <t>MPECC CNT: 772349635//781883518*** ND: 338784736*** FIAB OK</t>
  </si>
  <si>
    <t>Ndiogou</t>
  </si>
  <si>
    <t>Sophie Sagna * Mr Gaye  * CTC 777032004  *  ND 338774009 * CLI SIGNALE SOUCI DE CNX-PON ETEINT -PAS</t>
  </si>
  <si>
    <t>ABS E01 CP 17B-18 F6/PAPE NDIOGOU CISSE</t>
  </si>
  <si>
    <t>Tirage cable aerien 12FO sur 100m +raccordement 12 brins (6 au PBO piquage et 6 au PBO) .Client join</t>
  </si>
  <si>
    <t>AWA ///// MME MBAYE // CTC 777466168// ND 338361736//// SOUCI DE CONNEX /// EN REGLE ///// PAS DINC</t>
  </si>
  <si>
    <t>BLD MAURICE GUEYE</t>
  </si>
  <si>
    <t>CISSE // M SECK - ND : 339148631 - CTC : 786329446 785336636 - Souci déconnexion BOX // DEX : Mauvai</t>
  </si>
  <si>
    <t>avec comme repere le mausole du cherif</t>
  </si>
  <si>
    <t>CHANGEMENT POSITION ANTENNE/ALEXANDRE MULT</t>
  </si>
  <si>
    <t>DIALLA</t>
  </si>
  <si>
    <t>ABSATOU</t>
  </si>
  <si>
    <t>AMD****MME CAMARA***CTC**772503074*****ND***338458286****ABSENCE DE SYNCHRO FIBRE ***EN REGLE ***PAS</t>
  </si>
  <si>
    <t>O_KMR_L35</t>
  </si>
  <si>
    <t>EN FACE HOPITAL KEUR MASSAR</t>
  </si>
  <si>
    <t>CHETOUANI</t>
  </si>
  <si>
    <t>FATMA ZOHRA</t>
  </si>
  <si>
    <t>Monsieur Moustapha</t>
  </si>
  <si>
    <t>Client signale des deconnexions frequentes // Derangement repeptitif // Client veut une solution def</t>
  </si>
  <si>
    <t>Client en regle // SIRI pas d'inc // RBS actif // Deconnexion frequentes // Visible sur RBS // ATT K</t>
  </si>
  <si>
    <t>distribution muté 5  10 paire 4</t>
  </si>
  <si>
    <t>WADE // MME SARR // CTC 784604203 // ND 338604946  //CLIENT NE PEUT PAS SE CONNECTER // CLIENT EN RE</t>
  </si>
  <si>
    <t>GALADIO //  MR DIOP CTC 772988553 ND 338038231 // CLI DIT AVOIR UN DERANGEMENT /// PAS DE SUSPENSION</t>
  </si>
  <si>
    <t>NIAGA</t>
  </si>
  <si>
    <t>EMISSION : TONALITE OCCUPE // PAS INCIDENT // CLI INV DE PEC //DELAIS 48H //  FIAB OK</t>
  </si>
  <si>
    <t>CLIENT INJOIGNABLE AU 772988553</t>
  </si>
  <si>
    <t>BSD---MR  THIAM--CTC 774236672----ND 339558026----SOUCI DE CONX -PAS DE SUSP---PAS D'INCID---BROADBA</t>
  </si>
  <si>
    <t>KEUR ABOUR</t>
  </si>
  <si>
    <t>CONFORMITE OK----ACCES WIFI OK---ACCES INTERFACE WIFI OK---CONFIG INTERNET OK----CONFIG SSID OK---IN</t>
  </si>
  <si>
    <t>5/99 COUPE CHANGE SUR 200M//AFTH5//SIDIBE</t>
  </si>
  <si>
    <t>MR HANN*</t>
  </si>
  <si>
    <t>NFM*****MR HANN** CTC 764830732 ***ND 338030347 ****SOUCI CONNEX ***LOS ROUGE ***PAS DE SUS ****PAS</t>
  </si>
  <si>
    <t>DS06</t>
  </si>
  <si>
    <t>REOR MICF ABS AU PBO L00  160B-161 F4/ELHADJ THIAM MULT</t>
  </si>
  <si>
    <t>Reprise soudure 02 Brins (1 au PBO + 1 au PBO PIQUAGE)</t>
  </si>
  <si>
    <t>CISSE // MME DIAGNE // CTC 779727194 ND 339153327 // DECNX BOX 5G // DEX :  Merci d'orienter l'ODU v</t>
  </si>
  <si>
    <t>RJ45 BRANCHE AU BON PORT// DENIS DIASSE</t>
  </si>
  <si>
    <t>PAS DE SUSPENSION // LOS ROUGE // PAS DE SAUT DE PORT // PAS DINCIDENT // VERIF BRANCHEMENT // MODE</t>
  </si>
  <si>
    <t>YO05</t>
  </si>
  <si>
    <t>CABLE 1082 CHANGE // BENOIT MULT</t>
  </si>
  <si>
    <t>MR KHARMA</t>
  </si>
  <si>
    <t>CISSE // MR KHARMA /****CTC 773551212 ***ND 33914928 // PAS DE CNX // DEX : Apres analyse, on a cons</t>
  </si>
  <si>
    <t>description aussi l¿installation n¿est pas aussi achevée.Merci de dépêcher un TI pour corriger l'ori</t>
  </si>
  <si>
    <t>INDOOR ET OUTDOOR RESETÉ RECONFIGURÉ + OUTDOOR DEPLACE</t>
  </si>
  <si>
    <t>BABACAR MOUSSA</t>
  </si>
  <si>
    <t>CHEIKH // MR DIA // CTC 772141313// ND 338052347/ SC DE CNX // PAS DE SUSP // PAS DINC // PAS DERREU</t>
  </si>
  <si>
    <t>PRES MOSQUE NDAR GOUNDAW</t>
  </si>
  <si>
    <t>AUCUNE ACTION // VIEUX</t>
  </si>
  <si>
    <t>GHITA</t>
  </si>
  <si>
    <t>LAMOURI</t>
  </si>
  <si>
    <t>MME GHITA</t>
  </si>
  <si>
    <t>AS//MME GHITA 776823566 /339047243 //SOUCI CNX DCNX FREQ /CL EN REGLE //PAS DE SUSP //PAS D INCIDENT</t>
  </si>
  <si>
    <t>RC00</t>
  </si>
  <si>
    <t>MDM SARR</t>
  </si>
  <si>
    <t>AIDA// MDM SARR// CTC 769750475// ND 339548414// PAS DE CONNEXION// ABSENCE SYNCHRO// PAS DE SUSPENS</t>
  </si>
  <si>
    <t>ABS B14 MEB5 A2  F2/SIDY LAMINE DIABANG</t>
  </si>
  <si>
    <t>SAKHA</t>
  </si>
  <si>
    <t>Mr Sy</t>
  </si>
  <si>
    <t>Sophie Sagna * Mr Sy  * CTC 779577435  *  ND 339547350 * CLI SIGNALE SOUCI DE CONNEXION-BRD CLIGNOT</t>
  </si>
  <si>
    <t>CLI SIGNALE SOUCI DE CONNEXION-BRD CLIGNOTANT-PAS INCIDENT-PAS SUSP-FIXE BRANCHE PORT ASYNCH SUR NCE</t>
  </si>
  <si>
    <t>reprise connexion côté PC suite oxydation réparé uyf2</t>
  </si>
  <si>
    <t>fode bakary</t>
  </si>
  <si>
    <t>manare</t>
  </si>
  <si>
    <t>MR MASSARE</t>
  </si>
  <si>
    <t>EMS//MR MASSARE  // CTC  777607801 // ND 338237816  //Client dit avoir des soucis de connexion****LO</t>
  </si>
  <si>
    <t>.FACE NGOR ORCA MME RUE</t>
  </si>
  <si>
    <t>REOR MICF SUITE ABS SIGNAL AU PBO J21 356-357A F1</t>
  </si>
  <si>
    <t>Récupération  moue + Reprise  soudure de 2 brins au BPE intermediaire</t>
  </si>
  <si>
    <t>EMS//MME DIOP // CTC  771033821 // ND  338548087 //  Client dit avoir des soucis de connexion****LOS</t>
  </si>
  <si>
    <t>CISSE // MR GUEYE *** CTC 782946213 *** ND 339153451 *** SOUCI CONX BOX *** INDOOR ROUGE // DEX : Cl</t>
  </si>
  <si>
    <t>pas Merci d'envoyer une équipe technique pour revoir l'installation</t>
  </si>
  <si>
    <t>RECONFIG MODEM 5G§§ DENIS DIASSE</t>
  </si>
  <si>
    <t>PAS DE SAUT DE PORT**ABSENCE DE SYNCHRO**MODEM ASYNCH**COUPURE FIBRE**CLI INVITER A PATIENTER UN DEL</t>
  </si>
  <si>
    <t>O_HAN_D23</t>
  </si>
  <si>
    <t>FORTE VALEUR AU PBO D23 61 B 64 B F10 //ARONA DIALLO</t>
  </si>
  <si>
    <t>REPRISE SOUDURE AU PBO // MAMADOU DIALLO</t>
  </si>
  <si>
    <t>PAPA ABDOULAYE</t>
  </si>
  <si>
    <t>M. GADIAGA 778330097</t>
  </si>
  <si>
    <t>KHADY/ M. GADIAGA SIGNALE DES LENTEURS DE NAVIGATION ND: 339443578 GAIA* PAS DE SUSP/ SIRI PAS D'INC</t>
  </si>
  <si>
    <t>connexion rp1 plus changement côte wiffi</t>
  </si>
  <si>
    <t>PAPA MOR</t>
  </si>
  <si>
    <t>M BOURY</t>
  </si>
  <si>
    <t>FIB_OF_COL_B</t>
  </si>
  <si>
    <t>//Fibre Office collaborateur_Bloque // DECONNEXIONS FREQUENTES</t>
  </si>
  <si>
    <t>O_MBW_R00</t>
  </si>
  <si>
    <t>338210681 // DECONNEXIONS FREQUENTES // SESSION OK // COMPTE ACTIF // SYNCHRO OK AVEC DE FORTES VALE</t>
  </si>
  <si>
    <t>REPRISE SOUDURE AU PTO // RECONFIG MODEM // GALADIO BALDE SYSROAD 770927301</t>
  </si>
  <si>
    <t>BINETA****MR NDOUR CTC 783638225/ND 338753519******SOUCI DE CONNEXION*****KEURGUI IP*****BB ETEINT**</t>
  </si>
  <si>
    <t>CABLE 28 PAIRES SOUTERRAIN A VOIR L09 D11 A6 P7</t>
  </si>
  <si>
    <t>MC14 TDX-CMC3</t>
  </si>
  <si>
    <t>Client en accord pour la migration vers la fibre SURVEY OK, REALISABLE SUR PBO L09 CP 81-82A ET - L0</t>
  </si>
  <si>
    <t>MAIGA ABDOUL WAHAB</t>
  </si>
  <si>
    <t>JJPP***M MAIGA***ND 338600536***CLIENT A DES SOUCIS DE CONNEXION***Mo Absence de synchro Fibre***PAS</t>
  </si>
  <si>
    <t>BAT 335</t>
  </si>
  <si>
    <t>BOUCHADDAKH</t>
  </si>
  <si>
    <t>MOURAD</t>
  </si>
  <si>
    <t>MR MOURAD</t>
  </si>
  <si>
    <t>AS//MR MOURAD 776898420 //338679850///SOUCI CNX INTERNET //LOS ROUGE /CL EN REGLE //PAS DE SUSP PAS</t>
  </si>
  <si>
    <t>ABS AU PBO K39 73-75 F4</t>
  </si>
  <si>
    <t>SERIGNE MOMAR</t>
  </si>
  <si>
    <t>MR LO A DES SOUCI DE CNX*** PAS DE SUSP PAS D'INCIDENT*** LOS ROUGE*** BRANCHMT OK*** OFFLINE NCE***</t>
  </si>
  <si>
    <t>ABS AU PBO C04 131-132A/F5</t>
  </si>
  <si>
    <t>Je peux appeler sur mon fixe</t>
  </si>
  <si>
    <t>Pas de susp__Present SPG sans restr__Statu Notregistered__RS/NA effectué__Modem Reboot__Emission / R</t>
  </si>
  <si>
    <t>LAT DIOR</t>
  </si>
  <si>
    <t>MR SAKHO // 771684259 // 777121774</t>
  </si>
  <si>
    <t>THIENBK // MR SAKHO // CTC 777121774 // ND 338323372 // CLI SIGNALE PAS DE CONNEX // PAS DE SUSPENSI</t>
  </si>
  <si>
    <t xml:space="preserve">Client joint indisponible	Rv le 02/04/2025	</t>
  </si>
  <si>
    <t>Jarretière optique défectueuse; Jarretière changé. Services ok	I04 PBO 67 F4</t>
  </si>
  <si>
    <t>338486462 // PAS DE CONNEXION // SESSION OK // COMPTE ACTIF // SYNCHRO OK AVEC DE FORTES VALEURS : -</t>
  </si>
  <si>
    <t>MME SOKHNA MBAYANG SALL</t>
  </si>
  <si>
    <t>LF -- FATIMA --- MME SOKHNA MBAYANG SALL --- CTC 775568072 --- ND 339761193 --- CLIENT SIGNALE REPET</t>
  </si>
  <si>
    <t>MCE CADI A VOIR AU PC C04 8/1/6 TRANSPORT C04 50/8/6 NDAM HW2 SLOT 1 PORT 47</t>
  </si>
  <si>
    <t>VERIFICATION CONFIGURATION PORT ADSL / REPRISE 28 PAIRS // MAMADOU DIOP CAMUSAT</t>
  </si>
  <si>
    <t>BAYE DEMBA NDIR</t>
  </si>
  <si>
    <t>MME GUEYE 779879960 ND 338605111 :  SOUCI DE CONNEXION ** ABONNE PAS SUR SITE ** PAS D SUSPENSION **</t>
  </si>
  <si>
    <t>REOR MCIF SUITE ABS P14 107B_108 F1 // MOR FALL TDX</t>
  </si>
  <si>
    <t>RESINC76-CABLE INFRA FIBRE</t>
  </si>
  <si>
    <t>CABLE INFRA REPARE/TRAVAUX PROMOVILLE</t>
  </si>
  <si>
    <t>AD//MR SALL// CTC 778109424 //PAS DE SUSPENSION //PAS DINCIDENT // LOS ROUGE //ND 338555725 //ABSNCE</t>
  </si>
  <si>
    <t>Mr  Mbengue</t>
  </si>
  <si>
    <t>Sophie Sagna * Mr  Mbengue  * CTC  772379048 *  ND 338568521 *CLI SIGNALE SOUCI DE CNX-PON ETEINT -</t>
  </si>
  <si>
    <t>Récupération de mou + Raccordement 12 Brins au  BPE T0 + Pose BPE T0 ¿// Signal OK au PBO -20dBm //</t>
  </si>
  <si>
    <t>MAUVAISE SOUDURE AU PBO REPRISE SOUDURE AU PBO</t>
  </si>
  <si>
    <t>MBATHIE</t>
  </si>
  <si>
    <t>*MME MBAYE</t>
  </si>
  <si>
    <t>NFM*****MME MBAYE ****CTC 772696499 ***ND 338777885 ****SOUCI CONNEX ***LOS ROUGE ***PAS DE SUS ****</t>
  </si>
  <si>
    <t>CLIENT INJOIGNABLE SUR LES 772696499/774284222</t>
  </si>
  <si>
    <t>1413_slt_sall2205</t>
  </si>
  <si>
    <t>IS ---MR NDAO ----CTC 775767913 -----ND 339959091 -------PA D CNX ---- BB ETEINT -----PORT ASYNCH SU</t>
  </si>
  <si>
    <t>TAN_A00</t>
  </si>
  <si>
    <t>SEDHIOU_TANAFF</t>
  </si>
  <si>
    <t>VILLAGE TANAFF</t>
  </si>
  <si>
    <t>REPRISE JARRETIERE RE SERVICE RETABLI//ALIOU_SRD</t>
  </si>
  <si>
    <t>777397278/773781261</t>
  </si>
  <si>
    <t>M DJIGO</t>
  </si>
  <si>
    <t>BABS *** M DJIGO *** CTC 777397278/773781261 *** ND 338688165 *** PAS DE CNX *** COMPTE OK *** LOS R</t>
  </si>
  <si>
    <t>ABS E01 CP 17B-18 F4/PAPE NDIOGOU CISSE</t>
  </si>
  <si>
    <t>Tirage cable aerien 12FO sur 100m +raccordement 12 brins (6 au PBO piquage et 6 au PBO).</t>
  </si>
  <si>
    <t>DIE ASTOU</t>
  </si>
  <si>
    <t>HT// MME  NDIAYE //  CTC 777090289// ND 338944078// CLI DIT PAS DE CNX //  ABSENCE SYNCHRO //   PAS</t>
  </si>
  <si>
    <t>KOTACK -- MR NIANG --- ND 338031017  CLIENT NA PAS DE CONNEXION // PAS DE SUSPENSION // PAS DE SAUT</t>
  </si>
  <si>
    <t>KU00</t>
  </si>
  <si>
    <t>ND 338031017  CLIENT NA PAS DE CONNEXION // PAS DE SUSPENSION // PAS DE SAUT DE PORT // PAS DINCIDE</t>
  </si>
  <si>
    <t>ABDOU RASAKH</t>
  </si>
  <si>
    <t>MR MABCKE</t>
  </si>
  <si>
    <t>LENTEUR REMONTE FICHE  AWA//MM  MBACKE  //CTC   776389992  //ND 339788376    //CLi DIT PAS DE CONNEX</t>
  </si>
  <si>
    <t>ABS AU PBO D02 MEB1-A05 F2</t>
  </si>
  <si>
    <t>MR THIOYE</t>
  </si>
  <si>
    <t>AMD***MR THIOYE**CTC*774019113**-**ND**339657035***PAS DE NAVIGATION ADSL **EN REGLE ***PAS D'INCIDE</t>
  </si>
  <si>
    <t>AER_A00</t>
  </si>
  <si>
    <t>PODOR</t>
  </si>
  <si>
    <t>VILLAGE DE HAERE LAO</t>
  </si>
  <si>
    <t>HALAYBEE</t>
  </si>
  <si>
    <t>Câble 5/99 défectueux et changé sur 150m plus Reconfig modem suite changement Mot de passe MME NGOM</t>
  </si>
  <si>
    <t>NDEYE NOGAYE</t>
  </si>
  <si>
    <t>MMN**MME NDIAYE**773770331**338225300**PAS DE CONNEXION CABLE JAUNE DECROCHE**CLI ASSISTE A LE REBRA</t>
  </si>
  <si>
    <t>BAGDAD</t>
  </si>
  <si>
    <t>GALE</t>
  </si>
  <si>
    <t>MME DIALLO // 772987006 // 771600588 // 776607596 // 338723131 // Fibre Kheweul // CLIENT DIT QUE LE</t>
  </si>
  <si>
    <t>REPRISE SOUDURE AU PTO/MAKHTAR MULT</t>
  </si>
  <si>
    <t>mr sidibe 771554148</t>
  </si>
  <si>
    <t>INTERNET CLIGNOTTE  PAS DE SUSPENSION // PAS  DINCIDENT  session nok // pas d erreur log // deconne</t>
  </si>
  <si>
    <t>RECONFIGURATION PORT + CHANGEMENT PROGIL KG // MAMADOU LAYE DIOP CAMUSAT</t>
  </si>
  <si>
    <t>DETHIE GUEYE-</t>
  </si>
  <si>
    <t>LENTEUR FICHE  YOUSSOUPHA   -----  DETHIE GUEYE- - -775558429   ---338377066- - -   782494492     --</t>
  </si>
  <si>
    <t>Qualite de la connnexion Très dégradé --  Valeur optique -30.0</t>
  </si>
  <si>
    <t>REPRISE SOUDURE AU PTO/BABACAR KEBE MULT</t>
  </si>
  <si>
    <t>773094987 - 764088455</t>
  </si>
  <si>
    <t>Mr THIAM</t>
  </si>
  <si>
    <t>SKALI // Mr THIAM //  339555269 //    DECONNEXION FREQUENTE ADSL  AVERE SUR RBS + Perte de synchro</t>
  </si>
  <si>
    <t>PAS DE SUSPENSION // PAS D'INCIDENT :   MEKHE_CO1_MA5603T-Frame:0/Slot:4/Port:27      // PRISE FILT</t>
  </si>
  <si>
    <t>REPRISE JOINT 8//CISSOKHO</t>
  </si>
  <si>
    <t>778441744 / 785317924</t>
  </si>
  <si>
    <t>MMN**MR GUEYE**CTC 778441744 / 785317924**339787203**FILTRAGE MAC**CONFORM OK CTC FIAB GAIA**ACCES I</t>
  </si>
  <si>
    <t>O_MAD_B23</t>
  </si>
  <si>
    <t>TOUBA SAM MARCHE BOU BESS</t>
  </si>
  <si>
    <t>ASSISTANCE PARAMETRAGE MDP WII CHANGE</t>
  </si>
  <si>
    <t>MME FARHAT</t>
  </si>
  <si>
    <t>DIARRA ***MME FARHAT ****CTC 784887709 ***ND 339548607 *** OFFRE FIBRE BI****CLIENT A DES SOUCIS DE</t>
  </si>
  <si>
    <t>M.Diallo</t>
  </si>
  <si>
    <t>Amadou gaye++M.Diallo++nd 338290116++client signale pas de connexion los rouge++pas susp ni incident</t>
  </si>
  <si>
    <t>REPRISE SOUDURE AU PBO + RECONFIGURATION MODEM // MR DIALLO CONFIRME AU 772887300 // BABACAR MBAYE -</t>
  </si>
  <si>
    <t>fniane -- mme wane -- ctc 776513755 -- nd 338928263 --- cli asynch --- pas d'incident --- cli pas de</t>
  </si>
  <si>
    <t>JOINT 8 PAIRES REPRIS // EL MODOU</t>
  </si>
  <si>
    <t>FATMA //  MR  NIANG  //  CTC 771030085 //  ND  338946987//  OFFRE Fibre Kheweul  //  CLIENT REITERE</t>
  </si>
  <si>
    <t>ATA</t>
  </si>
  <si>
    <t>MR SECK CTC : 777749687// ND : 338517902 // PAS DE CONNEXION // PAS DE SUSP // PAS D'INCIDENT // PAS</t>
  </si>
  <si>
    <t>HORS ZONE / GUEDIAWAYE</t>
  </si>
  <si>
    <t>ELHADJI MODOU</t>
  </si>
  <si>
    <t>1413_stl_jnian002</t>
  </si>
  <si>
    <t>GERARD***MR TOURE 781234040****ND 339365223****ABSENCE SYNCHRO****PAS DE SUSP****PAS DE SAUT DE PORT</t>
  </si>
  <si>
    <t>CÂBLE COUPÉ ET CONNEXTEUR AU PTO DEFECTUEUX/	CONNECTEUR ET CÂBLE REMPLAC</t>
  </si>
  <si>
    <t>NT0070</t>
  </si>
  <si>
    <t>FOUNDEVER</t>
  </si>
  <si>
    <t>MR HASSANI</t>
  </si>
  <si>
    <t>FIB_BU300M</t>
  </si>
  <si>
    <t>NT0070 // PAS DE CONX // BUSINESS INTERNET FIBRE 300M</t>
  </si>
  <si>
    <t>ACA_W00</t>
  </si>
  <si>
    <t>RUE LEON GONTRAS DAMAS</t>
  </si>
  <si>
    <t>MODEM CISCO // ETAT DES VOYANTS NON FOURNIS PAR LE CLIENT // POSITION : PE_MS_ACAD2 - Traffic - 172.</t>
  </si>
  <si>
    <t>MALICK**MR NDIR CTC 774041149**ND 338365358 ** CLIENT SIGNAL PAS DE CONNEX INTERNET**CLI9ENT EN REGL</t>
  </si>
  <si>
    <t>ABONNES PAS SUR SITE**ND PRESNT ZSMART**PAS DE SESSION**PAS EREUR LOG*DECONNEX FREQUENT RBS**MAESTRO</t>
  </si>
  <si>
    <t>conjoncteur cassé changé // BOCAR</t>
  </si>
  <si>
    <t>Binta</t>
  </si>
  <si>
    <t>MME THIANDOUM</t>
  </si>
  <si>
    <t>SADIO** MME THIANDOUM CCT 774741718  *** ND 338343510  *** * SOUCIS  CNX **** LOS ROUGE *** ABS SYNC</t>
  </si>
  <si>
    <t>REPORT CLIENT DEMAIN 020425</t>
  </si>
  <si>
    <t>MR KAYRE</t>
  </si>
  <si>
    <t>GERARD****MR KAIRE 773466870****ND 339576765****ABSENCE  SYNCHRO ADSL***PAS DE SUSP****PAS DINCI****</t>
  </si>
  <si>
    <t>DECONNEXIONS FREQUENTES//REPRISE CABLE 28 PAIRES AERIENS</t>
  </si>
  <si>
    <t>THIERNO ** MR SOW ** CTC 775079393** ND 338448574** REITERATION DERANGEMENT SIGNALER DEPUIS LE 27/03</t>
  </si>
  <si>
    <t>RAHAMA</t>
  </si>
  <si>
    <t>IBRAHIM ABDOULAYE</t>
  </si>
  <si>
    <t>MME.RAHAMA</t>
  </si>
  <si>
    <t>ABS B42 CP 123-124A//F2</t>
  </si>
  <si>
    <t>LE CLIENT EST INDISPONIBLE</t>
  </si>
  <si>
    <t>ABDOU NIANG</t>
  </si>
  <si>
    <t>ABDOU NIANG // CTC 773103576 // PAS DE CONNEX // ND 338788339 // COMPTE OK /// PAS INCIDENT ///  PA</t>
  </si>
  <si>
    <t>REOR MCB CADI A VOIR L09 D2 A2 P3/CLIENT VEUT MIGRER VERS LA FIBRE L07 PBO 100</t>
  </si>
  <si>
    <t>MULTI-CAB/B-CMC3</t>
  </si>
  <si>
    <t>CLIENT EN ACCORD POUR UNE MIGRATION VERS LA FIBRE</t>
  </si>
  <si>
    <t>338738824//Fibre Pro Max Bloque//PAS DE CONNEXION</t>
  </si>
  <si>
    <t>REOR MICF FORTE VALEUR N05 PBO 119/F2 // PATHE MULT</t>
  </si>
  <si>
    <t>CAZENAVE</t>
  </si>
  <si>
    <t>THOMAS PIERRE PHILIPPE</t>
  </si>
  <si>
    <t>MR ESSOU</t>
  </si>
  <si>
    <t>NAMINATA // MR ESSOU // ND 338686555 //CTC 783014764 // CLI SIGNALE PAS DE CNX //PAS DE SUSPENSION /</t>
  </si>
  <si>
    <t>O_ALM_J24</t>
  </si>
  <si>
    <t>ABSENCE DE NAVIGATION // PAS DE SESSION SUR RBS // REDEM OK // CNX NOK// ADRESSE IPV4// PAS DE FILTR</t>
  </si>
  <si>
    <t>CHANGEMENT MODEM // RECONFIGURATION PORT // CONFIGURATION VOIP SUR SELFSERVICE // VALENTIN TADEX 776</t>
  </si>
  <si>
    <t>AMINA</t>
  </si>
  <si>
    <t>TOURE +++ CTC 772471827 +++ND 339147071 +++ CLIENT  MR GUEYE VEUT CHANGER SON MOT DE PASSE +++ ACCES</t>
  </si>
  <si>
    <t>SLKEN</t>
  </si>
  <si>
    <t>KNNDR</t>
  </si>
  <si>
    <t>HORS ZONE TADEX // CLIENT HABITE A LOUGA</t>
  </si>
  <si>
    <t>LE CLIENT EST INJOIGNABLE//NE DECROCHE PAS</t>
  </si>
  <si>
    <t>M.BOUSSO</t>
  </si>
  <si>
    <t>SOTIBA/RUELLE TRESOR</t>
  </si>
  <si>
    <t>PARCEL 91</t>
  </si>
  <si>
    <t>ABS I01 CP 50B-51 F2</t>
  </si>
  <si>
    <t>DIOMBANA</t>
  </si>
  <si>
    <t>MME DIOMBANA</t>
  </si>
  <si>
    <t>AICHA // MME DIOMBANA// CTC 773666444 // ND 338326114 // PAS DE CONNEXION // PAS DE SUSPENSION // PA</t>
  </si>
  <si>
    <t>B/35</t>
  </si>
  <si>
    <t>INJOIGNABLE</t>
  </si>
  <si>
    <t>JARRETIERE OPTIQUE DEFECT CHANGEE // ARONA DIALLO</t>
  </si>
  <si>
    <t>MME  NDIAYE  //  CTC 781932398****786331041</t>
  </si>
  <si>
    <t>FATMA //  MME  NDIAYE  //  CTC 781932398****786331041 // ND 339418089//  OFFRE Fibre Kheweul // PAS</t>
  </si>
  <si>
    <t>FATMA //  MME  NDIAYE  //  CTC 781932398****786331041 // ND 339418089// PAS SUR  SITE  //  DERANGEME</t>
  </si>
  <si>
    <t>DIAHABY</t>
  </si>
  <si>
    <t>AWA DIAHABY</t>
  </si>
  <si>
    <t>AWA DIAHABY // CTC 785351940 // PAS DE CONNEX // ND 338786570 // LOS ROUGE//compte OK /// PAS INCID</t>
  </si>
  <si>
    <t>COTE CASE DES TOUT PETIT</t>
  </si>
  <si>
    <t>LOS ROUGE//compte OK /// PAS INCIDENT // CABLE REBRANCHER // SAYTU Coupure fibre	// coupure cli // d</t>
  </si>
  <si>
    <t>339011546 /// SOUCI EMISSION/RECEPTION /// OFFRE Fibre Pro Max Bloque</t>
  </si>
  <si>
    <t>SOUCIS EMISSION</t>
  </si>
  <si>
    <t>Le client n'a pas de crédit pour émettre des appels, merci de voir</t>
  </si>
  <si>
    <t>MALICK**MME NDIAYE CTC 775848326**nd 339701504**CLIENT SIGNAL PAS DE CONNEX INTERNET*CLIENT EN REGLE</t>
  </si>
  <si>
    <t>REOR MCE CADI A VOIR FIAB A08:8/2/7 SLOT2/52 // CHEIKH DIENE -AS</t>
  </si>
  <si>
    <t>REOR MCE CADI A VOIR FIAB A08:8/2/7 SLOT2/52 // CHEIKH DIENE</t>
  </si>
  <si>
    <t>MUDI  VERS LA PAIRE A08 8 2  6 / Cable 5/99 changer 190 M / Saibatou Ndiaye  confirme au 775848326 /</t>
  </si>
  <si>
    <t>339601577//Internet Pro Silver_VoIP_Bloque//AS DE CONNEXION SUITE RESET MODEM</t>
  </si>
  <si>
    <t>339601577 // PAS DE CONNEXION // SESSION KO // COMPTE ACTIF // SYNCHRO DOWN // BROADBAND VERT// INTE</t>
  </si>
  <si>
    <t>MODEM DEFECT CHANGE NV SERIE EG9FPBV70883 // EQ ASS MALICK DIOP TDX.</t>
  </si>
  <si>
    <t>BAMBA</t>
  </si>
  <si>
    <t>FANFE</t>
  </si>
  <si>
    <t>MR FANFE</t>
  </si>
  <si>
    <t>DJIBRIL.D // MR FANFE//CTC 773199286// ND 338680324//  PAS DE CONX //PAS DE SUSPE // PAS D INCIDENT</t>
  </si>
  <si>
    <t>CLIENRT INVITE A PATIENTER 48H</t>
  </si>
  <si>
    <t>REPRISE SOUDURE AU PBO SUITE FORTE VALEUR AU PON F08 49-51-F4 // EQ BAKARY SEYDI TDX.</t>
  </si>
  <si>
    <t>mr mané</t>
  </si>
  <si>
    <t>mr mané // ctc 778904503 // nd 339951064 // clt absence synchro // BB eteint // branchem sur prise m</t>
  </si>
  <si>
    <t>SEDHIOU_BOUNKILING</t>
  </si>
  <si>
    <t>VILLAGE BOUNKILING</t>
  </si>
  <si>
    <t>clt absence synchro // BB eteint // branchem sur prise murale ok // pas de prise superposer //invite</t>
  </si>
  <si>
    <t>REOR SUITE ZONE DISTANTE BOUNKILING //ALIOU_SRD</t>
  </si>
  <si>
    <t>MUTATION TRANSPORT A00//3/5/1//ALIOU_SRD</t>
  </si>
  <si>
    <t>AICHA // MR THIAW// CTC 772348599 // ND 338585161 // PAS DE CONNEXION // PAS DE SUSPENSION // PAS DI</t>
  </si>
  <si>
    <t>REOR MICF SUR FORTE VALEUR AU PBO F05 122B-123-F5 // EQ ABIB KANDE TDX.</t>
  </si>
  <si>
    <t>retard  fiche **yaicne  **mr diop  **778013305***338738563***soucis de connexion  abonne pas  sur si</t>
  </si>
  <si>
    <t>338738563***soucis de connexion  abonne pas  sur site  **conformite  ok ****pas  de suspension **pas</t>
  </si>
  <si>
    <t>MULTELEC-UI21</t>
  </si>
  <si>
    <t>LE CLIENT JOINT SUR 778013305 CONFIRME LE RETOUR DE SES SERVICES</t>
  </si>
  <si>
    <t>SALIMATA NDIAYE</t>
  </si>
  <si>
    <t>MME.SECK</t>
  </si>
  <si>
    <t>PAS DE SUSPENSION//PAS D'INCIDENT//RBS ACTIF//SAYTU AUCUNES ANOMALIES//NAF PORT ASYNHRO//CLIENT SIGN</t>
  </si>
  <si>
    <t>DIATTA ** MR SALL ** CTC 773623674 ** ND 338443703 ** SIGNAL DES SOUCIS DE CNX **CLI EN REGLE ** PAS</t>
  </si>
  <si>
    <t>MADAOUR//RETARD FICHE//MME BADIANE CCT774261542 ND338771863//LE CLT DIT QU'IL N'A PAS DE CONNEXION//</t>
  </si>
  <si>
    <t>VOL DE CABLE 28 PAIRE M11 PC 3 A5 70M  //AF MBAYE DIAFFAT</t>
  </si>
  <si>
    <t>MULT-RUF05-CMC3</t>
  </si>
  <si>
    <t>TIRAGE CABLE 28 PAIRE SUR 70M +2 JOINT 28 PAIRE REPRIS ET FERME //AF MC11 OUZIN MBENGUE</t>
  </si>
  <si>
    <t>mrs ka</t>
  </si>
  <si>
    <t>*awa* ctc 778000008***mrs ka*** pas de cnx nd** 339764640**Keurgui_IP***cli a *</t>
  </si>
  <si>
    <t>masque son wifi ***conformite ok avec le nin ***nom ssid demasquer *** nouveau mdp Kanediallo1021**c</t>
  </si>
  <si>
    <t>RECONFIGURATION MODEM ADSL / CHANGEMENT MOT DE PASSE WIFI</t>
  </si>
  <si>
    <t>MM  SARR</t>
  </si>
  <si>
    <t>AHS**MM  SARR ** LENTEUR FICHE   ** CTC 783482968 **ND 339475067 **  SOUCI CNX // PAS D INCIDENT /</t>
  </si>
  <si>
    <t>/DECNX AVERES // PRISE FILTRE //MODEM BRANCHER SUR LE RALLONGE // DÉBRANCHER BRANCHER AU NIVEAU DE L</t>
  </si>
  <si>
    <t>REPRISE RACCORDEMENT CABLE 56 PAIRES AU RPC SUITE ISOLEMENT A00 T1 A9 à 16 + 34 UYF</t>
  </si>
  <si>
    <t>MENDES</t>
  </si>
  <si>
    <t>HELENE IRENE</t>
  </si>
  <si>
    <t>ABS DE FICHE // TF///*** MME MENDY///CTC 772940860*** ND: 338933874///////LENTEUR NAV // PAS D INCID</t>
  </si>
  <si>
    <t>RENDEZ VOUS DEMAIN 31 03 2025</t>
  </si>
  <si>
    <t>CONNECTEUR CHANGE AU PBO//AF BILAL THIAM</t>
  </si>
  <si>
    <t>SOW DAOUDA</t>
  </si>
  <si>
    <t>338204333***Fibre Pro Max Bloque***absence de navigation pon en vert fixe***internet en vert clignot</t>
  </si>
  <si>
    <t>CITE AELMAS OUEST FOIRE</t>
  </si>
  <si>
    <t>338204333 // ABSENCE DE NAVIGATION // SESSION OK // COMPTE ACTIF // SYNCHRO OK // CLIENT SUR IPV4 //</t>
  </si>
  <si>
    <t>MODEM ONT CHANGE // BENOIT MULT</t>
  </si>
  <si>
    <t>KADE</t>
  </si>
  <si>
    <t>MALICK**MME SY CTC 777086922**ND 339812510**CLIENT SIGNAL PAS DE CONNEX INTERNET -**CLIENT DIT CABLE</t>
  </si>
  <si>
    <t>HLM 2 TAMBA</t>
  </si>
  <si>
    <t>OFFRE FIBRE KHEWEUL**PAS DE SUSP**PAS INCIDENT**VOYANT LOS ROUGE**ABSENCE DE SYNCHRO**CABLE COUPE AU</t>
  </si>
  <si>
    <t>REPRISE SOUDURE PTO // MBODJ MULT</t>
  </si>
  <si>
    <t>HOUNGBEDJI</t>
  </si>
  <si>
    <t>CECILE BASILIA ROSE</t>
  </si>
  <si>
    <t>MR OGOULA</t>
  </si>
  <si>
    <t>LF//BAMBA  MR OGOULA  CT 774711519  /// ND 338640673   //// CLIENT SIGNAL PAS DE CONNEX*******LOS RO</t>
  </si>
  <si>
    <t>ABS AU PBO K53  135B-136 F4</t>
  </si>
  <si>
    <t>LAHAD</t>
  </si>
  <si>
    <t>M. DIOP 770514589</t>
  </si>
  <si>
    <t>KHADYD/ M. DIOP SIGNALE PAS DE CONNEXION ND: 339746263 *DECOUVERTE* Déconnexions fréquentes RBS* SES</t>
  </si>
  <si>
    <t>MCE CADI A VOIR AU PC B02 10/11/4</t>
  </si>
  <si>
    <t>REPRISE AU PC // VAL OK // CONF RAS // YAYA DIATTA CAMUSAT</t>
  </si>
  <si>
    <t>MAMADOU BAMBA</t>
  </si>
  <si>
    <t>MME KANE  **783450822  *** *778690808</t>
  </si>
  <si>
    <t>SND   *** MME KANE  **783450822  *** *778690808 *** 339471021 ***ABSENCE SIGNAL  ** PAS SUSPENSION</t>
  </si>
  <si>
    <t>GOS_A00</t>
  </si>
  <si>
    <t>GOSSAS</t>
  </si>
  <si>
    <t>DANGOU LEBOU</t>
  </si>
  <si>
    <t>ALMAMO</t>
  </si>
  <si>
    <t>DIATTA ** MR DRAME ** ND 338923989 **CTC  775232184  ** SOUCIS EMISION ** TONALITE CONTINUE EN EMISS</t>
  </si>
  <si>
    <t>SOUCIS EMISION ** TONALITE CONTINUE EN EMISSION  ** PAS DE SUSPENSION NI INCIDENT ** CLT APPEL AVEC</t>
  </si>
  <si>
    <t>CABLE PRIVE CLIENT A VOIR/RENVOI APPEL / MIKA MULT</t>
  </si>
  <si>
    <t>WADE // MR GUEYE// CTC 774506316 // ND 338601560 //CLIENT NE PEUT PAS SE CONNECTER // CLIENT EN REGL</t>
  </si>
  <si>
    <t>13BIS</t>
  </si>
  <si>
    <t>TDX_OKM1</t>
  </si>
  <si>
    <t>CHANGEMENT MODEM // MBAYE FAYE TDX</t>
  </si>
  <si>
    <t>MME  THIOYE</t>
  </si>
  <si>
    <t>LF// BAMBA  MME  THIOYE  CTC 776584623  ND   338426494   /////   CLIENT SIGNAL PAS DE CONNEX*******</t>
  </si>
  <si>
    <t>NIANGHANE</t>
  </si>
  <si>
    <t>MME NIANGHANE</t>
  </si>
  <si>
    <t>AS//MME NIANGHANE 778320018 //339833817 //SOUCI CNX //DECNX FREQ//CL EN REGLE //PAS DE SUSP //PAS D</t>
  </si>
  <si>
    <t>RECONFIG PORT // FIABILISATION PORT // TADEX	YOUSSOUPHA LO</t>
  </si>
  <si>
    <t>TSIMBA NGOGNOUNGO</t>
  </si>
  <si>
    <t>MELISSAH</t>
  </si>
  <si>
    <t>Mme Melissah</t>
  </si>
  <si>
    <t>demba/// nd : 338215756///786823886  Mme MELISSAH /// pas de connexion // pas de susp// pas incident</t>
  </si>
  <si>
    <t>ABS B44 CP 68B-69//F5 CABLE TRANSPORT HS</t>
  </si>
  <si>
    <t>Récupération de mou + Raccordement 06 Brins au PBO Piquage</t>
  </si>
  <si>
    <t>tmp_diouf89776</t>
  </si>
  <si>
    <t>AS****** MME NDIAYE **** ND 339709396****le client aviat signale un drgment *30/03/202500:35**** DRG</t>
  </si>
  <si>
    <t>PAS DE CONNEXION // MODEM ASYNCH // TEST MAESTRO KO // TEST NCE : PORT SYNCH AVEC AUCUN ANOMALIE **</t>
  </si>
  <si>
    <t>MAMADOU ALASSANE</t>
  </si>
  <si>
    <t>M BOUSSO</t>
  </si>
  <si>
    <t>SOUCI CNX***PAS DE SUSP***PAS D INCIDENT***INTERNET OFF****PORT OFFLINE***PAS D ERROR LOG***CONFORMI</t>
  </si>
  <si>
    <t>5/99 défectueux change sur 30m reconnexion entrée de poste // MEISSA</t>
  </si>
  <si>
    <t>LOME/MR DIOP///339745877//Keurgui_IP//CLT PAS SUR SITE//pas d'incident/pas de session/pas erreur log</t>
  </si>
  <si>
    <t>////port asych NCE ///maestro ENR****port asyn****CLT INFORME MPEC CTC : 783831985//</t>
  </si>
  <si>
    <t>REPRISE JARRETIERE A LA SR SUITE ISOLEMENT SUR UN FIL + FIABILISATION DISTRIBUTION B12 6/8/3 PORT AD</t>
  </si>
  <si>
    <t>barhame *** mme sarr *** ctc 779740270 *** nd 339554499 *** fibre kh *** cli signale pas de cnx ***</t>
  </si>
  <si>
    <t>synchro nok *** 4 antennes *** saytu: coupure fibre *** delai 48h donne au cli *** cli invite a pati</t>
  </si>
  <si>
    <t>CABLE 1084 CHANGE SUR 90M// MOR SALL</t>
  </si>
  <si>
    <t>MME ASSOGA</t>
  </si>
  <si>
    <t>DJIBRIL.D //MME ASSOGA//CTC 778620424// ND 338208351//  PAS DE CONX //PAS DE SUSPE // PAS D INCIDENT</t>
  </si>
  <si>
    <t>Rx Optical Power (dBm)=-31.54//CLIENT INVITE A PATIENTER 48H//</t>
  </si>
  <si>
    <t>NDEYE NDIMO</t>
  </si>
  <si>
    <t>CLIENT A DES SOUCI PORTE WIFI ** PAS DE SUSPENSION ** PAS DINCIDENT ** MODEM SONATEL ** CLIENT PRËT</t>
  </si>
  <si>
    <t>** SIGNAL BIEN RECU ET WIFI STABLE ** CLIENT NE DISPOSE PAS DE WIFI EXTENDER ** NËCESSITE D¿AVOIR UN</t>
  </si>
  <si>
    <t>Modem défect changé + changement modem	E27 PBO 1 F6</t>
  </si>
  <si>
    <t>MINETOU</t>
  </si>
  <si>
    <t>MM sane</t>
  </si>
  <si>
    <t>AHS**MM sane   ** LENTEUR FICHE   ** CTC 774657611 **ND 338684478** CLI A DES SOUCIS DE CNX ** CLI E</t>
  </si>
  <si>
    <t>DE02</t>
  </si>
  <si>
    <t>cas Hors zone camusat ====dieupeul+++ olt siege===</t>
  </si>
  <si>
    <t>REPRISE SOUDURE AU PT/ONE //CONFIRMER AU 774657611 //NADOU //STG HD</t>
  </si>
  <si>
    <t>barhame *** mme dieng *** ctc 782169724 *** nd 339033349 *** fibre kh *** cli signale cable coupe **</t>
  </si>
  <si>
    <t>TOURE +++ CTC 784372769 +++ ND 339149587 +++ MR MBAYE ++++ CHANGEMENT MDP ++++CLIENT NOVICE +++ INVI</t>
  </si>
  <si>
    <t>CLIENT NOVICE</t>
  </si>
  <si>
    <t>NDEYE TENING</t>
  </si>
  <si>
    <t>MR MAMADOU CISS</t>
  </si>
  <si>
    <t>MHD***MR MAMADOU CISS***CTC 773251972** ND 338806428**Fibre Kheweul***CLI A UN SOUCI DE CONNEXION***</t>
  </si>
  <si>
    <t>CLI A UN SOUCI DE CONNEXION***LOS ROUGE****ABSENCE SYNCHRO*** REBRANCHEMENT FAIT*** PAS D'INCIDENT O</t>
  </si>
  <si>
    <t>HORS ZONE OLT_HW_SEBIKOTANE01:0-0-6-6-14</t>
  </si>
  <si>
    <t>VIEUX ALIOU</t>
  </si>
  <si>
    <t>*********************ABSENCE DE FICHE  /  reprise traitement  suite avale sup    ********* BA *** MR</t>
  </si>
  <si>
    <t>O_SGK_V03</t>
  </si>
  <si>
    <t>KO04R</t>
  </si>
  <si>
    <t>MOHAMED LAMINE</t>
  </si>
  <si>
    <t>SADIO *** MME DIENG CCT 778296425  *** ND 338751805 ***  * SOUCIS  CNX **** LOS ROUGE *** ABS SYNCHR</t>
  </si>
  <si>
    <t>O_KMR_L56</t>
  </si>
  <si>
    <t>*** SAYTU Coupure fibre   **** NCE  PORT OFFLINE  **** JOIGNABLE   772783839 *** MPEC FIAB OK</t>
  </si>
  <si>
    <t>ISSA SYLLA</t>
  </si>
  <si>
    <t>ISSA SYLLA // ctc 773669087 // pas de connex // nd 338570953 //  COMPTE OK /// PAS INCIDENT ///  PA</t>
  </si>
  <si>
    <t>CABLE VOLE  28PAIRE SUR M11 D3 A 5 //AF MBAYE DIAFFAT</t>
  </si>
  <si>
    <t>SABOTAGE ET VOL-CMC3</t>
  </si>
  <si>
    <t>TIRAGE CABLE 28 PAIRE SUR 70M +2 JOINT 28 REPRIS +CABLAGE PC FIAB 3 - 1  A 4 //AF OUZIN MBENGUE</t>
  </si>
  <si>
    <t>SNMF**MME DIENG ***CTC 772540565** ND 339762665**Keurgui_IP***CLI A UN SOUCI DE CONNEXION** CLT REIT</t>
  </si>
  <si>
    <t>MCE CADI A VOIR AU PC C05 5/15/5</t>
  </si>
  <si>
    <t>MUTATION PAIRE DISTRIBUTION C05 5/15/7 PASSE SUR C05 5/15/5 + REPRISE CONNEXION AU PC SUITE OXYDATIO</t>
  </si>
  <si>
    <t>*MM KHADIDIATOU *</t>
  </si>
  <si>
    <t>HELENE **MM KHADIDIATOU **CTC 783218182 **ND 338800878 **CLIENT SIGNAL QUE SON MODEM DEFECTEUX **PAS</t>
  </si>
  <si>
    <t>CLIENT INJOIGNABLE AU 783218182</t>
  </si>
  <si>
    <t>* CLIENT DIT QUE LE CABLE QUI RELIE LE POTEAU ET LA MAISON EST COUPER ** CLIENT SIGNALE CABLE COUPER</t>
  </si>
  <si>
    <t>DEPOT SOUARE</t>
  </si>
  <si>
    <t>CABLE 1083 COUPE CHANGE SUR 133 M // LAMINE SALL</t>
  </si>
  <si>
    <t>AICHA // MR BA// CTC 772969639 // ND 338936771 // DECONNEXION FREQUENTE // PAS DE SUSPENSION // PAS</t>
  </si>
  <si>
    <t>.MTO</t>
  </si>
  <si>
    <t>// NAF Reduced robustness // SAYTU Puissance optique OLT faible // VAL OPT -24.43 // FUSION SSID OK</t>
  </si>
  <si>
    <t>VERIFICATION CONFIGURATION PORT PON RAS / RECONFIGURATION MODEM RAS / NDIAGA SOW MULTELEC</t>
  </si>
  <si>
    <t>DIATTA ** ND 339825871 ** CTC  775207274 ** MR GOUDIABY  **  SIGNAL DES SOUCIS DE CNX **CLI EN REGLE</t>
  </si>
  <si>
    <t>O_TBA_A06</t>
  </si>
  <si>
    <t>CABLE HUAWEI CHANGE // MBODJ MULT</t>
  </si>
  <si>
    <t>TOURE +++ CTC 771927717  +++ ND 339155205  +++MME FAYE +++ CLIENT VEUT CHANGER SON MOT DE PASS +++ M</t>
  </si>
  <si>
    <t>COLOBANE RUFISQUE</t>
  </si>
  <si>
    <t>CLIENT INDISPONIBLE PAS SUR PLACE INVITE A SE RESIGNALER</t>
  </si>
  <si>
    <t>SM*** MR SAMBE **CTC  778914354**ND 33  KO  **NIN :: 1847201401320****ND :: 338922994****OFFRE FIBRE</t>
  </si>
  <si>
    <t>ELHADJI IBRAHIMA FAY</t>
  </si>
  <si>
    <t>MAGUETTE  // MME  DIOP //ND 338360687  // CTC  775080443// FIAB OK ///  PAS  DE  CONNEXION  // INTER</t>
  </si>
  <si>
    <t>REPRISE JARRETIERE SR // EL MODOU</t>
  </si>
  <si>
    <t>AMINATA SARR</t>
  </si>
  <si>
    <t>khadim ***MR SARR ***339614687**CTC  781743857*****CLIENT DIT AVOIR DES SOUCIS DE CONNEXION** LIGNE</t>
  </si>
  <si>
    <t>POTEAU CASSE A PLANTE PLUS CABLE 8 PAIRES COUPE // EQ MODOU SENE TDX.</t>
  </si>
  <si>
    <t>Câble de distribution 14 paires coupé changé 70m et reprise joint division 14 paires fiab B04 T/55-1</t>
  </si>
  <si>
    <t>AGNES ** MR SARR 775336107*/*338484802***ABS IMAGE TVO**PAS DE SUSP ** PAS INCIDENT *** RIGTH TV ACT</t>
  </si>
  <si>
    <t>RV CLIENT LE 01//04//2025</t>
  </si>
  <si>
    <t>RECONFIG  PORT TVO</t>
  </si>
  <si>
    <t>SOUEBOU OUMAR</t>
  </si>
  <si>
    <t>WADE // MME DEME  // CTC 772606776 // ND 338344697 //CLIENT NE PEUT SE CONNECTER // CLIENT EN REGLE</t>
  </si>
  <si>
    <t>CABLE 28 PAIRS VOLE E33 PC IMPACTE D9 A9 A10 A11</t>
  </si>
  <si>
    <t>E33 D10 A9 P7 Tirage câble aérien 28 paire tiré sur 70m _2 joint 28 paire reprise  _1 joint 56 paire</t>
  </si>
  <si>
    <t>BOUNAMA</t>
  </si>
  <si>
    <t>AISS  // MR DIOP ---CC 775098386---ND 339521026// LENTEUR NAVIGATION // GAIA EN REGLE ET RBS ACTIF /</t>
  </si>
  <si>
    <t>PARCELLES ASSAINIES U 01</t>
  </si>
  <si>
    <t>RECONFIG MODEM// IBOU SANE</t>
  </si>
  <si>
    <t>mbengue</t>
  </si>
  <si>
    <t>ibrahima</t>
  </si>
  <si>
    <t>*awa** ctc 774567859** mr mbodki **pas de cnx **  nd 338452126 ***Fibre_Bi***pas d incident  O_MBW_R</t>
  </si>
  <si>
    <t>REPORT CLIENT MAR 01/04/2025</t>
  </si>
  <si>
    <t>Madame NIANE</t>
  </si>
  <si>
    <t>La client signale que son modem na s'allume pas</t>
  </si>
  <si>
    <t>PAS DE SUSPENSION GAIA///PAS DE RESTRICTION///RBS ACTIF///SAYTU COUPURE FIBRE///NAF INTERRUPTED///LA</t>
  </si>
  <si>
    <t>RECONFIGUE MODEM F689 CHANGE PAR F6600//AF ABDOUL DIALLO</t>
  </si>
  <si>
    <t>EL HADJI DAME SECK</t>
  </si>
  <si>
    <t>MOUHAMED****MR MBODJI***CTC 782738778****ND 338043384***CLI A UN SOUCI DE CONNEXION***LOS ROUGE ***P</t>
  </si>
  <si>
    <t>KMPN</t>
  </si>
  <si>
    <t>M MADY</t>
  </si>
  <si>
    <t>CLIENT SIGNALE SIGNLAE SOUCI SUITE  PRISE OPTIQUE DECCROCHE **LOS ROUGE  ****SAYTU : Coupure de fibr</t>
  </si>
  <si>
    <t>SAYTU : Coupure de fibre optique	*</t>
  </si>
  <si>
    <t>LAKNIZI</t>
  </si>
  <si>
    <t>SOUFIANE</t>
  </si>
  <si>
    <t>Mr soufiane</t>
  </si>
  <si>
    <t>pas de suspension // pas d'incident // los rouge //port  nce offline// saytu coupure fibre puissance</t>
  </si>
  <si>
    <t>RUE 48</t>
  </si>
  <si>
    <t>Reprise soudure  au C2 // Signal OK au PBO -24 dBm // Merci de prendre en charge</t>
  </si>
  <si>
    <t>FATIM // MR GUEYE 775121382 /ND 338566338/ SOUCI DE CNX // LOS ROUGE // PAS DE SUSPENSION // PAS DIN</t>
  </si>
  <si>
    <t>REPRISE PIGTAIL AU PBO SUITE FORTE VALEUR AU PON F10 1-2A-F5 // BAKARY SEYDI TDX.</t>
  </si>
  <si>
    <t>fs**mr sene**nd 339641351// CLIENT DIT QUE LE CABLE JAUNE QUI QUITTE LE WIFI ET PART JUSQU A LA BOIT</t>
  </si>
  <si>
    <t>REPRISE SOUDURE AU BTI SUITE CABLE COUPE C02 MEB1 A12-F4 // EQ ALBINOU DANFA TDX.</t>
  </si>
  <si>
    <t>GERARD****MME DIENG 775683605****ND 338330471****MODEM DEFFECTUEUX ***** ELECTRICITE OK **** TEST TE</t>
  </si>
  <si>
    <t>SAM SAM I</t>
  </si>
  <si>
    <t>Réparation repris au niveau du pc suite a une oxydation plus jarretière sr changer modem  Reconfigur</t>
  </si>
  <si>
    <t>MR OUSMANE MBAYE</t>
  </si>
  <si>
    <t>SALIOU // MR OUSMANE MBAYE // CTC 771560998 // ND 339633279 // Keurgui_IP // CLIENT SOUHAITE INFO CO</t>
  </si>
  <si>
    <t>KHOUMA MBODJIENE</t>
  </si>
  <si>
    <t>RECONFIG PORT +FORMULE MODEM CHANGER</t>
  </si>
  <si>
    <t>NIAMBA</t>
  </si>
  <si>
    <t>MR NIAMBA</t>
  </si>
  <si>
    <t>lenteur de fiche FF***CTC 776493367***ND 338923824***MR NIAMBA***CLIENT A UN SOUCI DE CNX*****PAS DE</t>
  </si>
  <si>
    <t>PIGTAIL CHANGE/MOUHAME DMULT</t>
  </si>
  <si>
    <t>ALIOU YORO</t>
  </si>
  <si>
    <t>ME BALDE</t>
  </si>
  <si>
    <t>TOURE +++ CTC  773705060 +++ ND 338800653  +++ MR BALDE +++ CLIENT VEUT CHANGER SON MDP +++ OFFRE FI</t>
  </si>
  <si>
    <t>SEBI TANGORE</t>
  </si>
  <si>
    <t>MOT DE PASSE CHANGE/PATHE THIAW MULT</t>
  </si>
  <si>
    <t>MOUHAMED ABDOUL KARIM</t>
  </si>
  <si>
    <t>M. CISSE 774932689</t>
  </si>
  <si>
    <t>KHADYD/ M. CISSE SIGNALE PAS DE CONNEXION ------LOS ROUGE----- NIN: 1912199600313 ND: 338780590 DONN</t>
  </si>
  <si>
    <t>PRES POLICE ASECNA YEUMBEUL</t>
  </si>
  <si>
    <t>MERCI DE PRIORISER *** CLIENT DEMANDE UNE PRISE EN CHARGE AUJ/ CLIENT INFORME SUR LES DELAIS CTC: 77</t>
  </si>
  <si>
    <t>775345410 / 761212561</t>
  </si>
  <si>
    <t>BD--Mme ba --CTC 775345410 / 761212561 --ND 338723291 --CLI SIGNALE SOUCI CONX / ABS SYNCHRO / LOS R</t>
  </si>
  <si>
    <t>TANDIAN</t>
  </si>
  <si>
    <t>MARO</t>
  </si>
  <si>
    <t>MME TANDIAN</t>
  </si>
  <si>
    <t>LENTEUR DE FICHE FF***CTC 775524012**ND 339611100***MME TANDIAN***CLIENT A UN SOUCI DE CNX***/ BROAD</t>
  </si>
  <si>
    <t>MAESTRO KO****PORT ASYNCH</t>
  </si>
  <si>
    <t>VERIF CONF OK // VAL OK // MADY MBAYE TADEX</t>
  </si>
  <si>
    <t>CLIENT SIGNALE UN CALBLE COUPE PAR UN  CAMION ***CLIENT IMPACTE***SAYTU : Coupure de fibre optique**</t>
  </si>
  <si>
    <t>MUNICIPAL</t>
  </si>
  <si>
    <t>SAYTU : Coupure de fibre optique**</t>
  </si>
  <si>
    <t>CABLE DE BANCHEMENT 1084 COUPE CHANGE SUR 48M//AF IBOU NIANG</t>
  </si>
  <si>
    <t>MME DIABIRA</t>
  </si>
  <si>
    <t>LF**KANY**MME DIABIRA**ND 339600061**CABLE COUPE**LOS ROUGE**PAS DE SUSP**PAS D'INC**</t>
  </si>
  <si>
    <t>PAS DE TEL FIXE**CLI IPACTE**FIAB OK**CTC 779402743</t>
  </si>
  <si>
    <t>REPRISE SOUDURE AU PTO SUITE CABLE COUPE A06 PBO 81-F2 // EQ VIEUX SALL TDX.</t>
  </si>
  <si>
    <t>ADJI CELIYEL</t>
  </si>
  <si>
    <t>TOURE +++ CTC 788640250++++ ND 339148334++++ MME SOW +++SOUHAITE CHANGER LE NOM DU WIFI +++ ACCES IN</t>
  </si>
  <si>
    <t>CLIRCO69-ONT FIBRE SMB SAGEMCOM</t>
  </si>
  <si>
    <t>CISSOKO</t>
  </si>
  <si>
    <t>ALIYOU</t>
  </si>
  <si>
    <t>MME  CISSOKHO  //  CTC 772610516</t>
  </si>
  <si>
    <t>FATMA  //  MME  CISSOKHO  //  CTC 772610516 //  ND 338430674 //  OFFRE Fibre_Bi // ABSENCE DE SYNCHR</t>
  </si>
  <si>
    <t>MR DRAMANE</t>
  </si>
  <si>
    <t>FAMA ** MR DRAMANE **ND 338290592 ** CTC 770638604**OFFRE FIBRE KHEWEUL ** CLT DIT QU'IL N'ARRIVE PA</t>
  </si>
  <si>
    <t>GT00</t>
  </si>
  <si>
    <t>Reprise soudure 3 Brins au C2, joint  intermédiaire</t>
  </si>
  <si>
    <t>COUMBA **** MR DIOP  *** CTC 784607050*** ND 339153897 *** DECONNEXION FREQUENTES **RET DEX : Le che</t>
  </si>
  <si>
    <t>Merci d'envoyer des TI chez le client afin de vérifier que l'installation et bien faite et que la bo</t>
  </si>
  <si>
    <t>CHANGEMENT EMPLACEMENT MODEM OUTDOOR// DENIS DIASSE</t>
  </si>
  <si>
    <t>ALIMATOU SOKHNA</t>
  </si>
  <si>
    <t>MALICK**MME DIOUF CTC 772052251**ND 338371769**CLIENT SIGNAL PAS DE CONNEX INTERNET**CLIENT EN REGLE</t>
  </si>
  <si>
    <t>**LOS ROUGE SUR LE MODEM**PAS DE SAUT DE PORT**BRANCH OK**CBALE DEBRANCH ET REBRNCHER 2 EXTREM**SYNC</t>
  </si>
  <si>
    <t>338929019/// ABSENCE SYNCHRO ///OFFRE Fibre Pro Max Bloque</t>
  </si>
  <si>
    <t>CH00</t>
  </si>
  <si>
    <t>LOS ROUGE ///PON ETEINT ///INTERNET ETEINT/// VERIF BRANCHEMENT FAIT /// REBOO FAIT //COMPTE ACTIF S</t>
  </si>
  <si>
    <t>PIGTAIL CHANGE // MOR MULT</t>
  </si>
  <si>
    <t>mme bah</t>
  </si>
  <si>
    <t>mme bah // ctc 778682544 // nd 338939122//  CLT ABSCENCE SYNCHRO // los rouge // nce offline // invi</t>
  </si>
  <si>
    <t>SOTRAC</t>
  </si>
  <si>
    <t>CLT ABSCENCE SYNCHRO // los rouge // nce offline // inviter a enlever les 2 extremité et a les remet</t>
  </si>
  <si>
    <t>PIGTAIL CHANGE/CHARLES BENOIT NDIAME MULT</t>
  </si>
  <si>
    <t>LOME//MR FALL/339032468/Fibre Kheweul//LOS ROUGE//BRCHMT</t>
  </si>
  <si>
    <t>OK//PAS D'INCIDENT//SAYTU Coupure de fibre optique///CLT INFORME MPEC CTC : 765964256///</t>
  </si>
  <si>
    <t>KHADY//MR NDAO//ND 338021886//SOUCIS DE CONNEXION//LOS ROUGE CLIGNOTANT//PAS D'INC//PORT OFF//TES SA</t>
  </si>
  <si>
    <t>MR  DIALLO</t>
  </si>
  <si>
    <t>MAGUETTE // M. DIALLO 775734861 / CNX KO / ND 339813705 / PAS SUSPEND / PAS INCIDENT / TEL FIXE BRAN</t>
  </si>
  <si>
    <t>GOUYE</t>
  </si>
  <si>
    <t>CHEIKH BETHIO</t>
  </si>
  <si>
    <t>AFD//Mme MBODJI//nd 338351661 //ctc 775186484 //pa</t>
  </si>
  <si>
    <t>AFD//Mme MBODJI//nd 338351661 //ctc 775186484 //pas de susp//pas d'inc//client signale instabilité*/</t>
  </si>
  <si>
    <t>RECONFIGURATION PORT PON //  NAF OK // SAYTU OK // PAPYRUS OK GORA DIOP SYSROAD</t>
  </si>
  <si>
    <t>MME DIOP+-783031530+-339600917+-SOUCI DE CONX+- CLI EN REGLE+-PAS D¿INCI+- PON ROUGE - INT ROUGE+-LO</t>
  </si>
  <si>
    <t>DEPLACEMENT PTO PLUS SOUDURE SUITE CABLE COUPE  A11 PBO 104-F3 // EQ VIEUX SALL TDX.</t>
  </si>
  <si>
    <t>MME  VERONIQUE  //  CTC 776542447</t>
  </si>
  <si>
    <t>FATMA  //  MME  VERONIQUE  //  CTC 776542447 // ND 339585531  //  OFFRE  Keurgui_Max //CLIENT A DES</t>
  </si>
  <si>
    <t>/ PAS DE SUSPENSION SUR GAIA ET RBS//PAS D'INCIDENT DANS SIRI // FILTRE OK// PRISE  MURAL / MAESTRO</t>
  </si>
  <si>
    <t>VERIF CONFIG// BONNES VALEURES/// IBRAHIMA FAYE SOFATEL// REPRISE CONNECTION AU PC</t>
  </si>
  <si>
    <t>MOUHAMED****MR NDIAYE***CTC 773818318****ND 338459210***CLI A UN SOUCI DE CONNEXION***LOS ROUGE ***P</t>
  </si>
  <si>
    <t>O_KMR_FI00</t>
  </si>
  <si>
    <t>JARRETIERE REBRANCHEE/BABACAR KEBE MULT</t>
  </si>
  <si>
    <t>MME WAGNE</t>
  </si>
  <si>
    <t>LOME//MME WAGNE//338563119/Fibre Kheweul///LOS</t>
  </si>
  <si>
    <t>DIEUPEUL DERKELE</t>
  </si>
  <si>
    <t>2419 E</t>
  </si>
  <si>
    <t>REPRISE SOUDRE AU PBO //CONFIRMER AU 778868435 //NADOU //STG HD</t>
  </si>
  <si>
    <t>COUMBA OUREY</t>
  </si>
  <si>
    <t>barhame *** mme diagne *** ctc 786089850 // 775317728 *** nd 338943967 *** fibre kh *** cli signale</t>
  </si>
  <si>
    <t>saytu: Puissance optique OLT très faible	CRITIQUE	Dégradation du signal optique *** cli a eu des der</t>
  </si>
  <si>
    <t>REPRISE SOUDURE AU PTO //AF ABDOUL DIALLO</t>
  </si>
  <si>
    <t>DJIBRIL.D// MR DIENG// CTC 785304867 // ND 339475357 // DECONNEXION FREQ // PAS DE SUSP //PAS D'INCI</t>
  </si>
  <si>
    <t>CLIENT JOINT//CLIENT DIT QU IL Y  A COUPURE DE COURANT //CLIENT INVITE A RAPPELER//CLIENT RAPPELE//C</t>
  </si>
  <si>
    <t>SHIFT VLAN ID //5/99 CHANGE//CONFIG OK//VALEUR OK//CAMUSAT	ABDOULAY NGOM</t>
  </si>
  <si>
    <t>Mr LEYE</t>
  </si>
  <si>
    <t>ABDOU --- Mr LEYE --- CTC --- ND 339744497 --- LE CLIENT SIGNAL PAS DE CONNEXION DE SA LIGNE --- PAS</t>
  </si>
  <si>
    <t>MUTATION + CONFIGURATION PORT ADSL SUR B11 SLOT1 PORT19 EFFECTUEES</t>
  </si>
  <si>
    <t>TOURE +++CTC 775069015  +++ ND 339151415 +++ MR BA ++ + CLIENT VEUT FAIRE UNE FILTRAGE MAC +++ IL NE</t>
  </si>
  <si>
    <t>CLIENT 5G VEUT MIGRER VERS LA FIBRE/SAMBOU MULT</t>
  </si>
  <si>
    <t>Mot de passe changé + ZTE LINK installée + branchement modem ADSL // KHADIM</t>
  </si>
  <si>
    <t>773635216 ** 775207967</t>
  </si>
  <si>
    <t>MR GNING ** CTC 773635216 ** 775207967 ** ND 338213960 ** PAS DE CNX ** LIGNE ET COMPTE ACTIFS **</t>
  </si>
  <si>
    <t>COTE MOSQUEE MARCHE NGELAW</t>
  </si>
  <si>
    <t>VILLA N°1582</t>
  </si>
  <si>
    <t>PAS D'INCIDENTS ** ABONNE PAS SUR SITE ** PAS ERREUR LOGS ** TEST SAYTU Coupure fibre ** CLI INFORME</t>
  </si>
  <si>
    <t>PIGTAIL CHANGE AU PBO/CONFIRME PAR MME GNING 773635216/HAMIDOU/NFC</t>
  </si>
  <si>
    <t>NAMINATA // MME CISSE // ND 338588401// CTC 772747409//CLI REITERE SON DERANGEMENT LOS TJRS ROUGE EL</t>
  </si>
  <si>
    <t>REOR MICF SUR FORTE VALEUR AU PBO F05 137B-138-F5 // EQ ABIB KANDE TDX.</t>
  </si>
  <si>
    <t>Reprise soudure 01Brin au PBO Piquage</t>
  </si>
  <si>
    <t>mbaye</t>
  </si>
  <si>
    <t>maguette seck</t>
  </si>
  <si>
    <t>AS//MME SECK 774143757 //339517891////SOUCI CNX INTERNET //LOS ROUGE /CL EN REGLE //PAS DE SUSP PAS</t>
  </si>
  <si>
    <t>CS10</t>
  </si>
  <si>
    <t>ROUGIYATOU</t>
  </si>
  <si>
    <t>MME THIOYE</t>
  </si>
  <si>
    <t>fatima ** mme thioye 771333129 ** client signale des lenteurs **nd 338331952**CLIENT A DES SOUCI POR</t>
  </si>
  <si>
    <t>KY04</t>
  </si>
  <si>
    <t>RECONF MODEM // A DEME SYS</t>
  </si>
  <si>
    <t>MM</t>
  </si>
  <si>
    <t>CLIENT SIGNALE DECONNECTION // PAS DE SUPENSION // CLIENT RAPPELE SUR LE FIXE // INTERNET ETEINT //</t>
  </si>
  <si>
    <t>CONNECTEUR DEFECT CHANGE AU PBO //AF IBOU NIANG</t>
  </si>
  <si>
    <t>Mr Dieng</t>
  </si>
  <si>
    <t>Fall//Mr Dieng  //ctc779082167//client signale souci connexion //nd338326935**keurgui_ip **pas de su</t>
  </si>
  <si>
    <t>/prise filtrée//prise superposé second enlevé //modem branché sur prise électrique//test maestro ko/</t>
  </si>
  <si>
    <t>CABLE 5/99 CHANGE  SUR 60M//AF LUCIEN</t>
  </si>
  <si>
    <t>YACINE***MME DIOME***ND 339531212// CLIENT DIT QUE LE CABLE QUI RELIE LE POTEAU ET LA MAISON EST PAR</t>
  </si>
  <si>
    <t>339531212// CLIENT DIT QUE LE CABLE QUI RELIE LE POTEAU ET LA MAISON EST PAR TERRE // CLIENT SIGNALE</t>
  </si>
  <si>
    <t>5/99 COUPE CHANGER SUR 150M//AMEDINE</t>
  </si>
  <si>
    <t>MALAL // MME SARR // CTC 783002419 ND 338941448 // PAS DE CNX // CLI EN REGLE DANS GAIA ET ACTIF DAN</t>
  </si>
  <si>
    <t>CLI AFFIRME QU ELLE A BESOIN DE LA CNX // MERCI DE PRIORISER</t>
  </si>
  <si>
    <t>CONNECTEUR DEFECT CHANGE AU PTO //AF BILAL THIAM</t>
  </si>
  <si>
    <t>DJIBRIL.D//MR POUYE//CTC 778713187 //ND 339533355//SOUCI LIGNE//PAS DE SUSP //PAS D'INCID //OFFRE FI</t>
  </si>
  <si>
    <t>APRES POLICE PARCELLE</t>
  </si>
  <si>
    <t>LE COMBINE ET A VERIFIER LES BRANCHEMENT //TONALITE KO//TEST KO//CLIEN INVITE A PATIENTER  48H//</t>
  </si>
  <si>
    <t>ROUTAGE SPG// IBOU SANE</t>
  </si>
  <si>
    <t>BINETA****MME KANTE CTC 786000662/ND 339572156****ACCUEIL ET PRESENTATION NOMINATIF KO*****CLI APPEL</t>
  </si>
  <si>
    <t>CABLE 6FO coupé à tirer + Déplacement poteau a faire// prise en charge prévue le 02_04</t>
  </si>
  <si>
    <t>Tirage câble 6FO 250m + Raccordement 04 brins (02 brins  au B25 PBO49 &amp; 02 brins  au B25 PBO50 + Rac</t>
  </si>
  <si>
    <t>MEISSA</t>
  </si>
  <si>
    <t>SADIO*** MME GUEYE  CCT  781822202 *** ND  338670620 ***   * SOUCIS  CNX **** LOS ROUGE *** ABS SYNC</t>
  </si>
  <si>
    <t>J14</t>
  </si>
  <si>
    <t>**** NCE  PORT OFFLINE  **** JOIGNABLE  781822202    *** MPEC  ** FIAB OK</t>
  </si>
  <si>
    <t>mr biteye</t>
  </si>
  <si>
    <t>yacine**mr biteye *776857443*339365005***client signal de deconnexion frequentes  **conformite ok **</t>
  </si>
  <si>
    <t>339365005***client signal de deconnexion frequentes  **conformite ok **pas de suspension **pas d'inc</t>
  </si>
  <si>
    <t>CHANGEMENT CABLE D'ALIMENTATION MODEM</t>
  </si>
  <si>
    <t>KHADIM * ** MM DIOP ****339552168****CLIENT REITER POUR SON DERANGEMENT SIGNALER LE 28/03/202515:15*</t>
  </si>
  <si>
    <t>CABLE 1084 CHANGE SUR 110M// MOR SALL</t>
  </si>
  <si>
    <t>NDIOLE</t>
  </si>
  <si>
    <t>NDAO FALL // MME FALL // CTC  775354963// ND 338368002// Connexion-Je n'arrive pas à me connecter//</t>
  </si>
  <si>
    <t>ALPHA OUMAR</t>
  </si>
  <si>
    <t>Mr FOFANA</t>
  </si>
  <si>
    <t>ABDOU --- Mr FOFANA --- CTC 775621277 --- ND 338571494 ---  PAS DE RESILIATION ¿ PAS DE SUSPENSION -</t>
  </si>
  <si>
    <t>O_SGK_V16</t>
  </si>
  <si>
    <t>CITE ENSEIGNANT</t>
  </si>
  <si>
    <t>MAME KANE</t>
  </si>
  <si>
    <t>Mme NDOUR</t>
  </si>
  <si>
    <t>AB***Mme NDOUR***CTC 774532651***ND 338437071***Client a un souci avec sa conn***Pas de susp ni d'in</t>
  </si>
  <si>
    <t>ABS AU PBO K39 73-75</t>
  </si>
  <si>
    <t>CORBISIER</t>
  </si>
  <si>
    <t>JEAN MARIE ADOLPHE HENRI</t>
  </si>
  <si>
    <t>MLN***MME SAMBOU 339549406***CTC 775764823***CLIENT SIGNALE DES SOUCIS DE CONNEXION***PAS DE SUSPENS</t>
  </si>
  <si>
    <t>PAS DE SUSPENSION***PAS D'INCIDENT***PAS DE FIXE***PAS DE DECONNECTIONS FREQUENTES***PRISES FILTREES</t>
  </si>
  <si>
    <t>cable 5,99 changé 200m Crochets 5 uyf4</t>
  </si>
  <si>
    <t>MM LOUM</t>
  </si>
  <si>
    <t>DIATTA ** MM LOUM ** CTC 784825622 ** ND 339708566 **Signal soucix CNX ** ETAT VOYANT BB ET INTERNET</t>
  </si>
  <si>
    <t>RTE DE DAROU RAHMANE</t>
  </si>
  <si>
    <t>VS 339780934</t>
  </si>
  <si>
    <t>Signal soucix CNX ** ETAT VOYANT BB ET INTERNET OFF ** CLT EN REGLE ** PAS DINCIDENT ** FIXE IP OUI</t>
  </si>
  <si>
    <t>MUTATION PORT ADSL//RECONFIG PORT //CONFIG OK//VALEUR OK//CAMUSAT	MODOU DIENG</t>
  </si>
  <si>
    <t>STBA  //  MME CISSE  // 771106337 //  339756187 // //CLIENT NA PAS DE CONNEXION // BROADBAND ETEIND</t>
  </si>
  <si>
    <t>VERIFICATION CONFIGURATION PORT INTERNET // ABDOULAYE NGOM CAMUSAT</t>
  </si>
  <si>
    <t>CTC :777202874 \ 776705849</t>
  </si>
  <si>
    <t>MME MAIMOUNA TOURE</t>
  </si>
  <si>
    <t>SALIOU // MME MAIMOUNA TOURE // CTC 777202874 // ND 339832369// Keurgui_Max_IP /CLIENT NA PAS DE CON</t>
  </si>
  <si>
    <t>CABLE 5/99 COUPE CHANGE SUR 80M MME DIA CONFIRME 777202874 // YOUSSOUPHA LO TADEX</t>
  </si>
  <si>
    <t>mr dione</t>
  </si>
  <si>
    <t>barhame *** mr dione *** ctc 778693036 *** nd 339516612 *** fibre kh *** cli signale cable coupe ***</t>
  </si>
  <si>
    <t>MBENE FALL**MME NDIAYE // ctc 772841007 // pas d connex // nd 339780053 ** pas de suspensioon **pa</t>
  </si>
  <si>
    <t>CLIENT INDISPONIBLE DONNE RV DEMAIN 01/04</t>
  </si>
  <si>
    <t>mr malang</t>
  </si>
  <si>
    <t>MK***Mr diaboula***CTC 787111555***ND 339534372 --absence de synchro -- cli en regle -- pas dinc --</t>
  </si>
  <si>
    <t>CHARGEUR MODEM CHANGE// MOR DIOP</t>
  </si>
  <si>
    <t>DEMBA LABA</t>
  </si>
  <si>
    <t>FKS//CTC 772531909 // MME BA //ND 338362423//Keurgui_Max_IP// //CLIENT NA PAS DE CONNEXION // BROADB</t>
  </si>
  <si>
    <t>/CLIENT FRAGILLE// DIT QU'IL TRAVAILLE AVEC LA CONNEXION//SOUHAITE UNE INTERVENTION AU PLUS VITE CAR</t>
  </si>
  <si>
    <t>5/99 COUPE CHANGE SUR 100M + POSE CONNECTEURS // DIEYE</t>
  </si>
  <si>
    <t>PAPE KARAMBA</t>
  </si>
  <si>
    <t>FATOU // MR SADIO // 770112921 // ND 339912371 // SOUCIE DE CONNEXION // PAS DE SUSPENSION // BB VER</t>
  </si>
  <si>
    <t>KANDIALANG_ZIGUINCHOR</t>
  </si>
  <si>
    <t>KANDIALANG_ZIGUICHOR</t>
  </si>
  <si>
    <t>SOUCIE DE CONNEXION // PAS DE SUSPENSION // BB VERT // INTERNET ROUGE // PAS DE CONNEXION // VERIF B</t>
  </si>
  <si>
    <t>MUTATION PORT NV HW2 SLOT/ 5 39 SERVICE RETABLI //JOSEPH_SRD</t>
  </si>
  <si>
    <t>MS  -  MR DIALLO  -- 775749967 --   338249511 -- --   PAS DE  CONNEXION  -  PAS  SUSP  --  PAS  INCI</t>
  </si>
  <si>
    <t>REDEMARRE MODEM  --  CONNEXION  KO  - -SAYTU : Coupure de fibre optique-  CLIENT  INVITE  A PATIEN</t>
  </si>
  <si>
    <t>REPRISE SOUDURE AU PTO/CONFIRME PAR MR DIALLO 775749967/SARA</t>
  </si>
  <si>
    <t>MODOU FATAH</t>
  </si>
  <si>
    <t>BAKARY//M.DIALLO CTC: 781757188//775550267**ND: 338776220**DECONNEXION FREQUENTE//PAS DE SUSPENSION</t>
  </si>
  <si>
    <t>REPRISE 5 99 AU PC //AF JEAN LUC</t>
  </si>
  <si>
    <t>DIELENE</t>
  </si>
  <si>
    <t>779811779 OU 779125292</t>
  </si>
  <si>
    <t>BAMBYLOR NDIASSANE</t>
  </si>
  <si>
    <t>MBATHE</t>
  </si>
  <si>
    <t>NDIANDE</t>
  </si>
  <si>
    <t>MME MBATHIE</t>
  </si>
  <si>
    <t>GERARD****MME MBATHIE 775173347****ND 338782026****ABSENCE SYNCHRO****PAS DE SUSP****PAS DE SAUT DE</t>
  </si>
  <si>
    <t>MR GADIAGA</t>
  </si>
  <si>
    <t>AICHA // MR GADIAGA // CTC 775320292 // ND 338379627 // DECONNEXION FREQUENTE // PAS DE SUSPENSION /</t>
  </si>
  <si>
    <t>SAYTU Puissance optique OLT faible // ANOMALIE PERSISTANTE Voir dans l'historique si existant que l'</t>
  </si>
  <si>
    <t>VERIFICATION CONFIGURATION PORT PON // MIKA MALE MULTELEC</t>
  </si>
  <si>
    <t>FARAH BOKOUNDO</t>
  </si>
  <si>
    <t>BROADBAND CLIGNOTANT // ABSENCE SYNCHRO // PAS DE SUSPENSION // PAS DINCIDENT // TEL FIXE BRANCHER S</t>
  </si>
  <si>
    <t>DRG_MED_C</t>
  </si>
  <si>
    <t>MUTATION DISTRIBUTION + RECONNEXION RP1</t>
  </si>
  <si>
    <t>DIENG BABACAR</t>
  </si>
  <si>
    <t>mme bock</t>
  </si>
  <si>
    <t>338047512****Fibre Pro Max Bloque****absence de synchro los en rouge**vérif branchement ok***reboot</t>
  </si>
  <si>
    <t>A200</t>
  </si>
  <si>
    <t>ATTENTE CHANGEMENT PBO</t>
  </si>
  <si>
    <t>CHANGEMENT PBO 37 DEFECT</t>
  </si>
  <si>
    <t>BALLA MOUSSA</t>
  </si>
  <si>
    <t>MS  -  MR  DIEDHIOU  -- 777079050  -- 338331899 --  DECONNEXION  FREQUENTES  --  PAS  SUSP  --  PAS</t>
  </si>
  <si>
    <t>O_MBW_R19</t>
  </si>
  <si>
    <t>CITE KHA.ABABACAR SY ZAC MBAO</t>
  </si>
  <si>
    <t>PRES DE L'ECOLE YA SEYNABOU</t>
  </si>
  <si>
    <t>-  DEBIT OK =DW_Kheweul_10M 	-- SAYTU : Puissance optique OLT faible Puissance optique admissible, p</t>
  </si>
  <si>
    <t>VERIF CONF OK // NAF OK // SAYTU OK // PAPYRUS OK // BALDE SYSROAD</t>
  </si>
  <si>
    <t>--rachida --mme gning--ctc 775044017--nd 338934123 --fibre xeweul -- pas de suspension -- pon vert f</t>
  </si>
  <si>
    <t>DJEEDA</t>
  </si>
  <si>
    <t>Fibre cassé au PTO/Rprise soudure	E18 PBO 41 F2</t>
  </si>
  <si>
    <t>MARIEME BOUNA</t>
  </si>
  <si>
    <t>MME DACOSTA</t>
  </si>
  <si>
    <t>SNMF*MR NDIAYE** CTC 776153205 / 772235146** ND 338603398 ** CLT  REITERE PR LE CHGMT DE SON MDP**ch</t>
  </si>
  <si>
    <t>CITE ALIA DEGU DIENE</t>
  </si>
  <si>
    <t>FIBRE 2 ANTENNES</t>
  </si>
  <si>
    <t>FATMA NDIAYE</t>
  </si>
  <si>
    <t>SM*** MME BA **CTC  772432046**ND 339411126****OFFRE KEURGUI **CLIENT SIGNAL   SOUCIS DE CNX // PAS</t>
  </si>
  <si>
    <t>reprise connexion pc plus jarretière remise à la sr</t>
  </si>
  <si>
    <t>fatou**mr gueye 777078439 **339743092 **cli signale lenteur navigation **dcnx non avéré **gaia ok**c</t>
  </si>
  <si>
    <t>BEUGUE BAMBA</t>
  </si>
  <si>
    <t>REPRISE CONNEXION AU PC // VERIFICATION CONFIGURATION PORT // CAMUSAT	MOMAR NDAO</t>
  </si>
  <si>
    <t>MR CISSOKHO</t>
  </si>
  <si>
    <t>KEUR_MEGA</t>
  </si>
  <si>
    <t>LEN FICH BABACAR MR CISSOKHO CTC 776370434 ND 339616714//CLIENT A DES SOUCIS DE CNX ***PAS DE SUSPEN</t>
  </si>
  <si>
    <t>MS// M DIOUF // CTC 776495472// ND 338421389//OFFRE Fibre Kheweul// CLIENT NA PAS DE CONNEXION // PA</t>
  </si>
  <si>
    <t>TEST SAYTU : COUPURE FIBRE COM :Demander au technicien de faire une mesure de réflectometrie pour l</t>
  </si>
  <si>
    <t>AMADOU TIDIANE MADEMBA</t>
  </si>
  <si>
    <t>MR SY ** CTC 775793719 ** 776175230 ** ND 338786853 ** PAS DE CNX ** LIGNE ET COMPTE ACTIFS ** PAS D</t>
  </si>
  <si>
    <t>ABONNE PAS SUR SITE ** SESSION KO ** PAS D'ERREURS LOG ** DCNX FREQ OK ** TEST MAESTRO enr ** OFFRE</t>
  </si>
  <si>
    <t>câble 5/99coupé changé // MOUSSA FALL</t>
  </si>
  <si>
    <t>OUMY *** MME GUEYE **** CTC 771477408 *** ND 338321822 *** SN ZTEGD42302AC *** SOUCI CONX *** PAS DE</t>
  </si>
  <si>
    <t>CONNECTEUR OPTIQUE DEFECTUEUX CHANGE AU PBO  + MOT DE PASSE CHANGE // BARRY</t>
  </si>
  <si>
    <t>MR SOW ** CTC</t>
  </si>
  <si>
    <t>DIATTA ** MR SOW ** CTC 776310476 ** ND 339697575 ** DECNX FREQUENTE ** PAS DINCIDENT ** RBS DECNX A</t>
  </si>
  <si>
    <t>SAG_A00</t>
  </si>
  <si>
    <t>VILLAGE DE SAGATTA</t>
  </si>
  <si>
    <t>DECNX FREQUENTE ** PAS DINCIDENT ** RBS DECNX AVERE ** BRANCHEMENT FILTRE VERIFIER CLT ASSURE QUE L</t>
  </si>
  <si>
    <t>RETARD FICHE // FN//MR ndiaye //  CTC 774305432// cli veut demasquer son wifi //ND 339363055// keurg</t>
  </si>
  <si>
    <t>FAMARA IBRAHIMA</t>
  </si>
  <si>
    <t>MALAL // MR DIATTA // CTC 776550065 ND 338041496 // SOUCI LIGNE // GAIA EN REGLE // RBS ACTIF // POR</t>
  </si>
  <si>
    <t>CLI AFFIRME QU IL A DEJA REBRANCHE TOUS LES BRANCHEMENT ET MEME CHANGE LES BATTERIES MAIS TJRS RIEN</t>
  </si>
  <si>
    <t>GOMBE</t>
  </si>
  <si>
    <t>JEAN FRANCIS</t>
  </si>
  <si>
    <t>barhame *** mr djikine *** ctc 782283828 *** 338205289 *** fibre bi *** cli signale pas de cnx *** p</t>
  </si>
  <si>
    <t>modem redemarre *** connexion ko *** navigation ko *** ipv4 *** cli dit n avoir jamais masque le re</t>
  </si>
  <si>
    <t>BOUTON WIFI ACTIVE // BENOIT MULT</t>
  </si>
  <si>
    <t>KOTACK--- MR GUEYE -- ND 338788174---CLIENT A DES SOUCI SUR SA LIGNE FIXE // ABSENCE DE TONALITE //</t>
  </si>
  <si>
    <t>O_SGK_V38</t>
  </si>
  <si>
    <t>.QUARTIER DIAMAGUENE</t>
  </si>
  <si>
    <t>SYNCHRO OK // VOYANT PHONE ALLUME // / VERIF BRANCHEMENT OK  // TONALITE NOK // TEL PORTATIF //</t>
  </si>
  <si>
    <t>CONFIGURATION SUR SPG // MOUHAMED BADJI SYSROAD</t>
  </si>
  <si>
    <t>781809437 ** 775468149</t>
  </si>
  <si>
    <t>MR NDIAYE ** CTC 781809437 ** 775468149 ** ND 339641060 ** PAS DE CNX ** LIGNE ET COMPTE  ACTIFS **</t>
  </si>
  <si>
    <t>SYNCHRO KO ** SAYTU coupure de fibre **  CLI FRAGILE ** DERANGEMENT REPETITIF ** CLI INVITE A PAT</t>
  </si>
  <si>
    <t>REPRISE SOUDURE AU BTI SUITE FIBRE CASSE C01 MEB2 A1-F1 // EQ ALBINOU DANFA TDX.</t>
  </si>
  <si>
    <t>MR AGNE</t>
  </si>
  <si>
    <t>BA   *** MR AGNE   ***  771808544   *** 338320111 **  CLIENT SIGNAL SOUCI DE CONX   *** MODEM ASYNCH</t>
  </si>
  <si>
    <t>HMA_Y01</t>
  </si>
  <si>
    <t>Z54/B</t>
  </si>
  <si>
    <t>CABLE DE BRANCHEMENT 5/99 CHANGE  SUR 30M//AF LUCIEN</t>
  </si>
  <si>
    <t>DIE NDIAYE</t>
  </si>
  <si>
    <t>DIE NDIAYE // ctc 773248172 // pas de connex // nd 339757083 //  COMPTE OK /// PAS INCIDENT ///  PA</t>
  </si>
  <si>
    <t>.MADIYANA</t>
  </si>
  <si>
    <t>COMPTE OK /// PAS INCIDENT ///  PAS DECONNEXION FREQUANT /// PRISE FILTRE /// PAS SUPERPOSE ///  I</t>
  </si>
  <si>
    <t>RECONFIGURATION PORT ADSL SUITE MUTATION PORT B04_Madiyana 0/45 VERS 0/42 // MAMADOU LAYE DIOP CAMUS</t>
  </si>
  <si>
    <t>338024504//Fibre Pro Mega Bloque/PAS DE CONNEXION</t>
  </si>
  <si>
    <t>Cable 1083 coupé changé	E38 PBO 85 F4</t>
  </si>
  <si>
    <t>demba/// nd :338375983///776275712 mme gueye///  paiement facture/// suspension relevée/// los rouge</t>
  </si>
  <si>
    <t>nce offline</t>
  </si>
  <si>
    <t>CHANGEMENT CABLE BRANCHEMENT // VERIFICATION CONFIGURATION PORT //  CEZART SOFATEL 772238075</t>
  </si>
  <si>
    <t>NDEYE MBATHIE</t>
  </si>
  <si>
    <t>FATOU // MME NDIAYE //770475628 // ND 338210489 //  SOUCIE DE CONNEXION // PAS DE SUSPENSION // LOS</t>
  </si>
  <si>
    <t>ALIOUNE BADARA PAYE</t>
  </si>
  <si>
    <t>FATIMA ** MR GUEYE 776558748 ** CLIENT SIGNALE DE CONNEXION ** ND 339013787 ** LENTEURS GAIA ET KIBA</t>
  </si>
  <si>
    <t>LZ00</t>
  </si>
  <si>
    <t>ABONNE PAS SUR SITE//PAS DINCIDENT //ND PRESENT DANS RBS // AUTRE SOUCI // PAS DERREUR LOG // TEST</t>
  </si>
  <si>
    <t>CLIENT JOINT A REPORTER LE RENDEZ VOUS DEMAIN LE 003/04/2025// MAMADOU SANE</t>
  </si>
  <si>
    <t>DAKHLALLAH</t>
  </si>
  <si>
    <t>DANIA</t>
  </si>
  <si>
    <t>MR DINA</t>
  </si>
  <si>
    <t>BINETA****MR DINA CTC 773896102/ND 338400850******SOUCI DE CONNEXION *****FIBRE MEGA PLUS******LOS R</t>
  </si>
  <si>
    <t>PARAMETRAGE MODEM ONT</t>
  </si>
  <si>
    <t>BONANG</t>
  </si>
  <si>
    <t>PENA ALBERTINE</t>
  </si>
  <si>
    <t>PENA ALBERTINE BONANG</t>
  </si>
  <si>
    <t>PENA ALBERTINE BONANG // CTC 782713434 // PAS DE CONNEX // ND 339851689//MODEM DEFECTUEUX // PRISE</t>
  </si>
  <si>
    <t>O_KDG_A03</t>
  </si>
  <si>
    <t>TBDKG</t>
  </si>
  <si>
    <t>/MODEM DEFECTUEUX // PRISE OK //MODEM ALUUMER */PA D VOYANT ALLUMER // MODEM FIBRE // CLI INV A PAT</t>
  </si>
  <si>
    <t>CABLE ALIMENTATION MODEM DEFECT CHANGE//BAKARY BADJI</t>
  </si>
  <si>
    <t>RETARD FICHE // FN//MR seye  //  CTC 771461025// cli dit pas de conn // tous les voyant sont ok  //N</t>
  </si>
  <si>
    <t>KEUR NDIAYE CITE DABAKH MALICK</t>
  </si>
  <si>
    <t>ME DIANKHA</t>
  </si>
  <si>
    <t>RETARD REMONTE FICHE // DAOUDA // ME DIANKHA CTC 783277539 ND 339522849 // SOUCI DECNNX // PAS D'INC</t>
  </si>
  <si>
    <t>DECONNEXION FREQUENTE</t>
  </si>
  <si>
    <t>RECONFIG MODEM// PAPA SANE</t>
  </si>
  <si>
    <t>KHADIM *** MM NIANG ***338341103**CTC  773240767 **client dit n arrive pas a utiliser son fixe ***PA</t>
  </si>
  <si>
    <t>CLIENT CONFIRME RETOUR SERVICES</t>
  </si>
  <si>
    <t>SS**** MR MBENGUE *****338715103 ****** CTC  784449427**** PAS DE CONNEXION **** RBS OK **** ACCES R</t>
  </si>
  <si>
    <t>BGY_T00</t>
  </si>
  <si>
    <t>* MODEM REST *** ACCES INTERFACE OK *** CONFIG OK *** TJR INTERNET ROUGE **** MPEC ***** FIAB OK</t>
  </si>
  <si>
    <t>reconfigue modem // BOCAR</t>
  </si>
  <si>
    <t>REBRANCHEMENT + REPRISE SOUDURE AU PTO ONE // CONFIRME AU 777226065 PAR MME TRAORE // NADOU NDIOUCK</t>
  </si>
  <si>
    <t>RAMADAN</t>
  </si>
  <si>
    <t>AYMAN</t>
  </si>
  <si>
    <t>M Ramadan// ctc 781020088//777003488//776324127</t>
  </si>
  <si>
    <t>MMoctar// M Ramadan// ctc 781020088// ND 338207772//Soucis de connexion// pas de suspension// pas d¿</t>
  </si>
  <si>
    <t>POSE BTI+REPRISE SOUDURE AU PBO</t>
  </si>
  <si>
    <t>MOHAMED ** MR DIOP *** ND 338310047 ** CTC 784471678 ** CLI DIT PAS DE CONX ** PAS DE SUSP ** PAS D'</t>
  </si>
  <si>
    <t>BEL AIR</t>
  </si>
  <si>
    <t>CABLE 1083 COUPE CHANGE SUR 100 M // EL HADJ BADJI</t>
  </si>
  <si>
    <t>DND**** MR MANE NE PARVIENT PAS A SE CONNECTER*** ND 338543553****  LOS ROUGE** CABLES VERIFIES****</t>
  </si>
  <si>
    <t>JARRETIERE REMPLACER + CONNECTEUR REMPLACER</t>
  </si>
  <si>
    <t>MARIEME DIOUF</t>
  </si>
  <si>
    <t>mr bah</t>
  </si>
  <si>
    <t>mr bah // ctc 774092436 // nd 338275668// CLT ABSCENCE SYNCHRO // clt saytou:ko // ams offline //los</t>
  </si>
  <si>
    <t>CLT ABSCENCE SYNCHRO // clt saytou:ko // ams offline //los rouge // enlever les 2 extremité du cabl</t>
  </si>
  <si>
    <t>SERIGNE IBRAHIMA</t>
  </si>
  <si>
    <t>MR  SERIGNE IBRAHIMA MBACKE</t>
  </si>
  <si>
    <t>MHD***MR  SERIGNE IBRAHIMA MBACKE***CTC 785843434 ** ND 339782935***Keurgui***CLI A UN SOUCI DE CONN</t>
  </si>
  <si>
    <t>CLIENT INJOIGNABLE SUR CES CONTACTS 785843434 / 777959575 / 783096583</t>
  </si>
  <si>
    <t>DIADIE</t>
  </si>
  <si>
    <t>BANA</t>
  </si>
  <si>
    <t>MR MBAYE+--776492201+-338373939+-SOUCI DE CONX+--CLI EN REGLE+-PAS D¿INCIT+-BB ETEINT- INT ETEINT+-D</t>
  </si>
  <si>
    <t>GOLF NORD 2</t>
  </si>
  <si>
    <t>VOL DE CABLE 28 PAIRE M11 PC 3 2 3//AF MBAYE DIAFFAT</t>
  </si>
  <si>
    <t>TIRAGE CABLE 28 PAIRE SUR 70M+ 2 JONT 28 REPRIS ET FREME+CABLAGE PC .FIAB 3-1A 4 //AF OUZIN MBENGUE</t>
  </si>
  <si>
    <t>SIRA</t>
  </si>
  <si>
    <t>AS**** MME NDIAYE *** ND 339510517*****LE CLIENT DIT AVAIT SIGNALER UN DERGMENYT PAR #1413# *****PAS</t>
  </si>
  <si>
    <t>PAS DINCIDENT// VERIF BRANCHEMENT : CABLE BIEN CONNECTE AU MODEM ET A LA PRISE OPTIQUE, CABLE DEBRAN</t>
  </si>
  <si>
    <t>CAROLINE</t>
  </si>
  <si>
    <t>LF**KANY**MME MENDY**ND339451827**BB KO**INTERNET KO**PAS DE SUSP**PAS D'INC**TEL FIX OK**MODEM SUR</t>
  </si>
  <si>
    <t>MODEM REDEM**CNX NOK**MAESTRO ENR**INVIT A PATIENTER**FIAB OK**CTC 785988379</t>
  </si>
  <si>
    <t>CHGT JASR</t>
  </si>
  <si>
    <t>barhame *** mr diop  *** ctc 776800649 *** nd 339541783 *** fibre kh *** cli signale los rouge *** p</t>
  </si>
  <si>
    <t>Coupure fibre *** delai 48h donne au cli *** cli invite a patienter *** mpec svp *** fiab ok</t>
  </si>
  <si>
    <t>JARRETIERE OPTIQUE DEFECT CHANGEE // JULES SENE</t>
  </si>
  <si>
    <t>mr sonko</t>
  </si>
  <si>
    <t>RETARD FICHE // FN//MR sonko  //  CTC 775476063// cli dit pas de conn //N 339579801 // fibre kheweul</t>
  </si>
  <si>
    <t>O_GMB_B28</t>
  </si>
  <si>
    <t>NYASSI</t>
  </si>
  <si>
    <t>PANSAW</t>
  </si>
  <si>
    <t>M Coly// ctc 774243991</t>
  </si>
  <si>
    <t>MMoctar// M Coly// ctc 774243991// ND 338277998//Soucis de connexion// pas de suspension// pas d¿inc</t>
  </si>
  <si>
    <t>POSE BTI +REPRISE SOUDURE</t>
  </si>
  <si>
    <t>YVONNE // MME NDIAYE // CTC  778605608 // ND 339516536  // CLI A DES SOUCISDE CNX //LOS ROUGE //PAS</t>
  </si>
  <si>
    <t>HLM DIXIÈME</t>
  </si>
  <si>
    <t>// CLI A DES SOUCISDE CNX //LOS ROUGE //PAS DE SUSPENSION ///PAS DINCIDENT //PAS DE SAUT DE PORT //</t>
  </si>
  <si>
    <t>BON REBRANCHEMNT JARRETIERE // JULES SENE</t>
  </si>
  <si>
    <t>AB***Mme NDIAYE***CTC 771088813***ND 338672585***Client a un souci avec sa conn***Pas de susp ni d'i</t>
  </si>
  <si>
    <t>DAROU RAHMANE 3</t>
  </si>
  <si>
    <t>ALA</t>
  </si>
  <si>
    <t>LF//BAMBA  MR  NDIAYE  CTC  781498316 ND  33880147</t>
  </si>
  <si>
    <t>LF//BAMBA  MR  NDIAYE  CTC  781498316 ND  338801476 /// CLIENT SIGNAL PAS DE CONNEX*******LOS ROUGE</t>
  </si>
  <si>
    <t>LF//BAMBA  MR  NDIAYE  CTC  781498316 ND  338801476 /// CLIENT SIGNAL PAS DE CONNEX*******LOS ROUGE*</t>
  </si>
  <si>
    <t>mme diakhoumpa</t>
  </si>
  <si>
    <t>barhame ***  mme diakhoumpa *** ctc 771614453  *** nd 338541932 *** keurgui_ip **** BB ETEINT *** IN</t>
  </si>
  <si>
    <t>MC16 MUT-CMC3</t>
  </si>
  <si>
    <t>E33 D10 A11 P6 Tirage câble aérien 28 paire tiré sur 70m _2 joint 28 paire reprise _1 joint 56 paire</t>
  </si>
  <si>
    <t>MR OUMAR MANGANE</t>
  </si>
  <si>
    <t>NDAMA ** MR OUMAR MANGANE ** CTC 773062667 ** ND 338754099 ** CLIENT DIT QUE LE CABLE QUI RELIE LE P</t>
  </si>
  <si>
    <t>CABLE 1083 CHANGE/BABACAR KEBE MULT</t>
  </si>
  <si>
    <t>KANGOU</t>
  </si>
  <si>
    <t>MME SEGNANE</t>
  </si>
  <si>
    <t>MME SEGNANE 778677211 ND 339410151 : SOUCI DE CONNEXION **FIBRE KHWL **  LOS ETEINT ** PON CLIGNOTE</t>
  </si>
  <si>
    <t>KAHONE</t>
  </si>
  <si>
    <t>:BRANCHEME</t>
  </si>
  <si>
    <t>NAFY GUEYE</t>
  </si>
  <si>
    <t>NDAO FALL // MME NAFY GUEYE// CTC 776691119// ND 339021496 //Connexion-Je n'arrive pas à me connecte</t>
  </si>
  <si>
    <t>Coupure fibre 	CRITIQUE 	Coupure de fibre optique</t>
  </si>
  <si>
    <t>mrs seck</t>
  </si>
  <si>
    <t>*awa** ctc 777808219***mrs seck*** pas de cnx ** nd 338055493***Fibre Kheweul**pas dincident O_RUF_G</t>
  </si>
  <si>
    <t>DF00</t>
  </si>
  <si>
    <t>m mbaye</t>
  </si>
  <si>
    <t>nm seck  -- m mbaye -- nd 338350947 -- ctc 773045164 -- -- fibre bi -- cli signal des déconnexions f</t>
  </si>
  <si>
    <t>fibre bi -- cli signal des déconnexions fréquente -- pas de suspension --pas incident --voyant inte</t>
  </si>
  <si>
    <t>MODEM CHANGER // RECONFIG PORT // MIGRATION IPV6 // MULTELEC	BENOIT</t>
  </si>
  <si>
    <t>CLI SIGNALE SOUCI DE CNX ---PAS DE SUSP -- PAS D'INCIDENT -- BB CLIGNOTANT --  FIXE BRANCHER SUR MO</t>
  </si>
  <si>
    <t>VOL 28 PAIRE  DE CABLE M11 PC 3 5 2 //AF DIAFFAT MBAYE</t>
  </si>
  <si>
    <t>TDX-RUF03-CMC3</t>
  </si>
  <si>
    <t>CABLE TIRE SUR 70M+2 JOINT 28 PAIRE REPRIS ET FERME +DISTRIBUT MUTE SUR 6  13  4 //AF JEAN LUC MANGA</t>
  </si>
  <si>
    <t>IBRAHIMA // MME GUEYE CT 782070547 // ND 338801937   // SOUCI DE CNX // PAS DE SUSP // LOS ROUGE //</t>
  </si>
  <si>
    <t>COTE LYCEE MBAO</t>
  </si>
  <si>
    <t>PORT ASSYNCHRO DANS NCE  // TEST SAYTU CF // CLI INFORME DES DELAIS DE 48H ET INVITE A PATIENTER //</t>
  </si>
  <si>
    <t>CLIENT INJOIGNABLE AU 782070547</t>
  </si>
  <si>
    <t>LOS ROUGE // PAS DE SAUT DE PORT // PAS DINCIDENT // VERIF BRANCHEMENT // MODEM ASYNCH // TEST SAYT</t>
  </si>
  <si>
    <t>Reprise soudure 02 Brin au PBO</t>
  </si>
  <si>
    <t>BAYE DJIBRIL</t>
  </si>
  <si>
    <t>Mr Mbaye -- 776565320</t>
  </si>
  <si>
    <t>Mr Mbaye -- 776565320 -- 338248175-- O_SVD_C39--Client signal pas de connexion --- Pas de suspension</t>
  </si>
  <si>
    <t>DERRIERE ECOLE POLICE</t>
  </si>
  <si>
    <t>REPRISE SOUDURE AU PBO // DJIBRIL JOINT CONFIRME LE RETOUR DU SERVICE // NF // MALICK NIANG</t>
  </si>
  <si>
    <t>cli a des souci de connexion  derangement repetitif</t>
  </si>
  <si>
    <t>Pas de susp__Pas d'inc__Pas de session__SAYTU coupure fibre__Los rouge___Cable coupé__ c les equipe</t>
  </si>
  <si>
    <t>REPRISE SOUDURE PTO// IBOU SANE</t>
  </si>
  <si>
    <t>VAL-ANDROPH ONA-NGOUA</t>
  </si>
  <si>
    <t>OUMY *** M *** CTC 777318159 *** ND 338242579 *** LENTEUR NAVIGATION *** PAS DE SUSP *** PAS D'INCID</t>
  </si>
  <si>
    <t>RECONFIGURATION PORT PON / CHANGEMENT JARRETIERE OPTIQUE + REBOT MODEM //  MAHAWA MALICK SARR CAMUSA</t>
  </si>
  <si>
    <t>MLN***MME DIAGNE 339991508***CTC 775369764***CLIENT SIGNALE DES SOUCIS DE CONNEXION***PAS DE SUSPENS</t>
  </si>
  <si>
    <t>.HLM RTE DE DAKAR</t>
  </si>
  <si>
    <t>ABS A08 MEB4 A9 F3 VALEUR ELEVE -30//REO MICF</t>
  </si>
  <si>
    <t>Reprise soudure  au PBO // Client joint sur le 775369764 // Client confirme retour service</t>
  </si>
  <si>
    <t>LOUCAR</t>
  </si>
  <si>
    <t>MR LOUCARD</t>
  </si>
  <si>
    <t>MF  ********* MR LOUCARD  ********* ND 338710150    ******** CTC  777899743  ********   PAS DE CONNE</t>
  </si>
  <si>
    <t>FLORENTINE</t>
  </si>
  <si>
    <t>AAS // MME DJIGO // ND 338408358 // CLIENT NA PAS DE CONNEXION // PAS DE SUSPENSION // PAS DE SAUT D</t>
  </si>
  <si>
    <t>O_REP_A08</t>
  </si>
  <si>
    <t>RUE FELIX FAURE</t>
  </si>
  <si>
    <t>ABS A08 CP 24-33//F6</t>
  </si>
  <si>
    <t>Récupération de mou + Pose T0 + Raccordement 12 Brins</t>
  </si>
  <si>
    <t>Ba</t>
  </si>
  <si>
    <t>Aissatou</t>
  </si>
  <si>
    <t>TF///MME BA//CTC 785315894//ND 338208702//Fibre_Bi//DECNX FREQ//// PAS DE SUS // PAS D'INC//NAF :GOO</t>
  </si>
  <si>
    <t>HM00</t>
  </si>
  <si>
    <t>// SSID CONFORME // CLI JOINT DIT QU'IL A DEPUIS DEUX SEMAINES LE MEME SOUCIS//SIGNALE AUX TECH INV</t>
  </si>
  <si>
    <t>MR GUEYE // CTC  779770801</t>
  </si>
  <si>
    <t>FATMA // MR GUEYE // CTC  779770801// ND 338939591// OFFRE Fibre Kheweul// ABSENCE DE SYNCHRO // PAS</t>
  </si>
  <si>
    <t>O_KMR_L68</t>
  </si>
  <si>
    <t>CITE DAKAR SALAM</t>
  </si>
  <si>
    <t>PAS D'INCIDENT DANS SIRI // LOS ROUGE //PAS DE SAUT DE PORT// BRANCHEMENT OK//SAYTUCoupure fibre	//</t>
  </si>
  <si>
    <t>JARRETIERE OPTIQUE REMPLACEE/MAKHTAR MULT</t>
  </si>
  <si>
    <t>AS***** MME SYLLA /****** ND 339753773******//CLIENT NA PAS DE CONNEXION // BROADBAND ETEIND // ABSE</t>
  </si>
  <si>
    <t>DKH_A00</t>
  </si>
  <si>
    <t>/ PRISE FILTREE OK // VERIF PRISE SUPERPOSE ET CLIENT NE PEUT PAS FAIRE LES  BRANCHEMENTS  // SYNCHR</t>
  </si>
  <si>
    <t>CLICHGT73-CABLAGE INTERIEUR CUIVRE</t>
  </si>
  <si>
    <t>CABLE INTERIEUR CHANGE</t>
  </si>
  <si>
    <t>REPRISE INSTALLATION INTERIEURE CABLE POLYTHENE DEFECTUEUX CHANGE SUR 5M + CONJONCTEUR DEFECTUEUX CH</t>
  </si>
  <si>
    <t>PCMN**M FALL**775588077**PAS DE CONNEXION**339962772**Keurgui_IP**PAS DE SUSPENSION**PAS D'INCIDENT*</t>
  </si>
  <si>
    <t>*MODEM REDEMARER**SYNCHRO NOK**MESTRO ENR**MODEM NOK **PORT ASYNCH**CLIENT INVITE A PATIENTER POUR 4</t>
  </si>
  <si>
    <t>REOR SUITE RV CLIENT LE 01/04/2025//MANDIAYE_SRD</t>
  </si>
  <si>
    <t>RJ11 CHANGE//MANDIAYE_SRD</t>
  </si>
  <si>
    <t>AICHA // MR DIENG // CTC 773586388  // ND 338542050 // SOUCI LIGNE // PAS DE SUSPENSION // PAS DINCI</t>
  </si>
  <si>
    <t>.COTE BST</t>
  </si>
  <si>
    <t>CREDIT EPUISE Remaining FCFA 10 // TEST RECEPTION : SONNE DANS LE VIDE // CLIENT JOINT ET CABLE REBR</t>
  </si>
  <si>
    <t>CLIENT INJOIGNABLE 778375644 785833140 773586388/MAKHTAR MULT</t>
  </si>
  <si>
    <t>Mr Diao  -- 774268289</t>
  </si>
  <si>
    <t>Mr Diao  -- 774268289-- 338708144 -- O_MBW_R14 -- Client signal pas de connexion --- Pas de suspensi</t>
  </si>
  <si>
    <t>CABLE HUAWEI 300M A CHANGER</t>
  </si>
  <si>
    <t>BAKARY//M.DIAW CTC: 773647745**ND: 339638289**DRGMT REPETITF**DECONNEXION FREQUENTE//PAS DE SUSPENSI</t>
  </si>
  <si>
    <t>TJRS ASYNCH--CLIENT INV A PAT DELAIS DE 48H POUR PEC --FIAB OK</t>
  </si>
  <si>
    <t>MUTATION DISTRIBUTION // VERIFICATION CONFIGURATION PORT //  ASS MALICK TADEX</t>
  </si>
  <si>
    <t>AWA COUMBA</t>
  </si>
  <si>
    <t>mme bah//souci connexion//nd338254742</t>
  </si>
  <si>
    <t>aida//mme bah//souci connexion//nd338254742 //pas de suspension //pas d'incident//pon clignotant//pa</t>
  </si>
  <si>
    <t>RV LE 01/04/2025</t>
  </si>
  <si>
    <t>CHANGEMENT MODEM F680 EN F600P//RECONFIG PORT //CONFIG OK//SIGNAL OK//TADEX	MOUSTAPHA DJAMIL BA</t>
  </si>
  <si>
    <t>demba/// nd : 338347982// 777240032 mme Sarr///pas de connexion// absence synchro/// pas de telephon</t>
  </si>
  <si>
    <t>ABDOU NDIAYE</t>
  </si>
  <si>
    <t>E32 D5 A10 P4 _1 joint 28 paire reprise  _1 joint 14 paire reprise</t>
  </si>
  <si>
    <t>MR PARKOO</t>
  </si>
  <si>
    <t>BD--MR PARKOO  --CTC 781389901--ND 338228857-- CLI SIGNALE DERANGEMENT CLOTURE SANS INTERVENTION  /</t>
  </si>
  <si>
    <t>TEST SAYTU : coupure fibre</t>
  </si>
  <si>
    <t>YOUSSOU//MR DIOUF//CTC:779953280//ND:338429939//PAS DE SUSP/S/PAS INCIDENT//PAS DE SAUT DE PORT//BRA</t>
  </si>
  <si>
    <t>ND:338429939//PAS DE SUSP/S/PAS INCIDENT//PAS DE SAUT DE PORT//BRANCH OK// MODEM ASYNC// SAYTU Modem</t>
  </si>
  <si>
    <t>SAER</t>
  </si>
  <si>
    <t>AISSATOU CTC 782542877 CLIENT PAS DE CONNEXION  ND 339602534  CLIENT CLIENT A DES DECONNEXION FREQUE</t>
  </si>
  <si>
    <t>KHOUMA THIARENE</t>
  </si>
  <si>
    <t>RECONFIGURATION PORT INTERNET // SAER DIALLO TADEX</t>
  </si>
  <si>
    <t>RETARD FICHE // FN//MR toure  //  CTC 774102828// cli dit pasq de conn //ND 338055794// fibre kheweu</t>
  </si>
  <si>
    <t>O_SEB_N00</t>
  </si>
  <si>
    <t>modem deconnecter //  modem redemarrer  // navigation nok //  cli cpte ipv4 // pas de filtrage // cl</t>
  </si>
  <si>
    <t>MME YOUBONG</t>
  </si>
  <si>
    <t>MLN***MME YOUBONG 338644087***CTC 778834461***CLIENT SIGNALE DES SOUCIS DE CONNEXION***LOS ROUGE***P</t>
  </si>
  <si>
    <t>CLIENT INDISPONIBLE//A RESIGNER</t>
  </si>
  <si>
    <t>MOUSSOU</t>
  </si>
  <si>
    <t>768189815** 776563391</t>
  </si>
  <si>
    <t>CLIENT SIGNALE COUPE PAR DES RONGEUR***CABLE INTERNE ***SAYU : Coupure de fibre optique****LOS ROUGE</t>
  </si>
  <si>
    <t>**SAYU : Coupure de fibre optique****</t>
  </si>
  <si>
    <t>ITB // 778796266 // MR FAYE // 338209446 // CLIENT SIGNAL DES SOUCIS DE CONNEXION // CLIENT EN REGLE</t>
  </si>
  <si>
    <t>RECONFIGURATION MODEM SUR RECETTE F04 435-436A-F1 // EQ BAKARY SEYDI TDX.</t>
  </si>
  <si>
    <t>Souare</t>
  </si>
  <si>
    <t>Serigne Abdou Aziz Junior</t>
  </si>
  <si>
    <t>MR SOUARE ** CTC 777685196 ** ND 338325154 ** CABLE OPTIQUE COUPE ** LIGNE ET COMPTE  ACTIFS ** PAS</t>
  </si>
  <si>
    <t>LOS ROUGE ** SAYTU coupure de fibre ** CLI INVITE A PAT ** FIAB OK</t>
  </si>
  <si>
    <t>CABLE COUPE CHANGE + REPRISE SOUDURE  AU PBO ET AU PTO</t>
  </si>
  <si>
    <t>SENA</t>
  </si>
  <si>
    <t>WADE // MME SOW// CTC 771841398// ND 338707723 //CLIENT NE PEUT PAS SE CONNECTER // CLIENT EN REGLE</t>
  </si>
  <si>
    <t>UNE PARTIE 10,84 CHANGE + CHANGEMENT CONNECTEUR AU PBO / A DEME SYS</t>
  </si>
  <si>
    <t>NDAMA ** MME SOW ** CTC 774462971 ** ND 338367790 ** CLIENT NA PAS DE CONNEXION ** BROADBAND ETEIND</t>
  </si>
  <si>
    <t>5/99 CHANGE + RECONFIG MODEM // VIEUX</t>
  </si>
  <si>
    <t>NENE MUSUAMBA</t>
  </si>
  <si>
    <t>MME MIANDAN</t>
  </si>
  <si>
    <t>IBRAHIMA // MME MIADAN CT 774457985 // ND 338680404  // SOUCI DE CNX // PAS DE SUSP // LOS ROUGE //</t>
  </si>
  <si>
    <t>MODEM CHANGER</t>
  </si>
  <si>
    <t>BOUSSO NDAO</t>
  </si>
  <si>
    <t>NDAO FALL // MME BOUSSO NDAO// Connexion-Je n'arrive pas à me connecter// CLIENT SIGNALE CABLE RJ11</t>
  </si>
  <si>
    <t>CLIENT INJOIGNABLE 773718331 771018881/MAKHTAR MULT</t>
  </si>
  <si>
    <t>PCMN**M GNING**776169918**PAS DE CONNEXION**338640620**Fibre_Bi**PAS DE SUSPENSION **PAS D'INCIDENT*</t>
  </si>
  <si>
    <t>JARRETIERE OPTIQUE CHANGE/CONFIRME PAR MR NGUIN 776169918/HAMIDOU/NFC</t>
  </si>
  <si>
    <t>MAME LESS</t>
  </si>
  <si>
    <t>M.FALL</t>
  </si>
  <si>
    <t>PAS DE SUSPENSION//PAS D'INCIDENT//RBS ACTIF//SAYTU AUCUNE ANOMALIES//NAF OK//PORT SYNCHRO SUR NCE C</t>
  </si>
  <si>
    <t>CHANGEMENT MODEM F6600 EN F6600//RECONFIG PORT//CONFIG OK//SIGNAL OK//MULTELEC	MUKA MALL</t>
  </si>
  <si>
    <t>FATOUMATA DIANKE</t>
  </si>
  <si>
    <t>Sophie Sagna * Mr Diallo * CTC 781169438  * ND 338404742 * CLI SIGNALE SOUCI DE CNX-PON ETEINT -PAS</t>
  </si>
  <si>
    <t>CLI SIGNALE SOUCI DE CNX-PON ETEINT -PAS SAUT DE PORT-PAS INCIDENT -PAS SUSP-SAY Coupure  fibre  - A</t>
  </si>
  <si>
    <t>RETOUR SERVICE // DJIBY DIALLO SYS</t>
  </si>
  <si>
    <t>SAMBA SILEYE</t>
  </si>
  <si>
    <t>MR</t>
  </si>
  <si>
    <t>AISSATOU CTC 774826743 CLIENT  SIGNAL DES LEUTEURS SUR YOUTUBE  CLIENT ND 339041943 // CLIENT A DES</t>
  </si>
  <si>
    <t>client confirme retour service</t>
  </si>
  <si>
    <t>TALL IBRAHIMA</t>
  </si>
  <si>
    <t>339010273// Fibre Pro Max Bloque // ABSENCE SYNCHRO FIBRE</t>
  </si>
  <si>
    <t>KHADIM ** MR FAYE **** 338225693**CTC 778886487**CLIENT DIT AVOIR DES SOUCIS DE CONNEXION**LIGNE ET</t>
  </si>
  <si>
    <t>ABS AU W17 39-40A/F4/HAMIDOU/NFC</t>
  </si>
  <si>
    <t>Reprise soudure sortie C2//Client joint 778886487, confirme retour service</t>
  </si>
  <si>
    <t>Monsieur SECK</t>
  </si>
  <si>
    <t>tmp_diakhate82702</t>
  </si>
  <si>
    <t>Le client n'arrive pas à se connecter</t>
  </si>
  <si>
    <t>Pas de suspension -- Pas d'incident -- RBS actif -- SAYTU SERVEUR INACCESSIBLE -- NAF ROUGE INTERROM</t>
  </si>
  <si>
    <t>MR THAINE</t>
  </si>
  <si>
    <t>MF  ******* MR THIANE  ******** ND 339768569  ********* CTC 785821619    ********   PAS DE CONNEXION</t>
  </si>
  <si>
    <t>MR  FALL</t>
  </si>
  <si>
    <t>LF // BAMBA MR  FALL CTC    771581050 ND 339782861** CLT SIGNALE SOUCI CNX//CLIENT A DES DECONNEXIO</t>
  </si>
  <si>
    <t>LF // BAMBA MR  FALL CTC    771581050 ND 339782861** CLT SIGNALE SOUCI CNX//CLIENT A DES DECONNEXION</t>
  </si>
  <si>
    <t>COUMBA // MME DIAGNE // CTC 777245286 // ND 338375552 //Keurgui// CONFORMITE OK  // Modem Funbox ZTE</t>
  </si>
  <si>
    <t>DARROU KHOUDOSS</t>
  </si>
  <si>
    <t>VILLA 687</t>
  </si>
  <si>
    <t>CLIENT DIT QU ELLE A RESSAMENT CHANGER LE MDP MAIS ELLE LA OUBILE ET NA PAS ACCES A INTERNET // CLIE</t>
  </si>
  <si>
    <t>RECONFIGUE MODEM +MOT DE PASSE CHANGE</t>
  </si>
  <si>
    <t>DIATTA ** MR SALL ** CTC 772715037 ** ND 339523784  **  2619199205341 ** SIGNAL DES SOUCIS DE CNX **</t>
  </si>
  <si>
    <t>mr guire</t>
  </si>
  <si>
    <t>FS  // MR GUIRE // CLIENT DIT QU IL A DES SOUCI DE CNX  // ND 338454571  // PAS DE SUSPENSE // PAS D</t>
  </si>
  <si>
    <t>ABCENCE SYNCHRO</t>
  </si>
  <si>
    <t>REPRISE JARRETIERE SR SUITE ISOLEMENT // SAMBA DIOP</t>
  </si>
  <si>
    <t>yvonne //  MME DIAGNE // CTC 785138842 // ND 339531684  // CLI A DES SOUCIS DE CNNX // LOS ROUGE //P</t>
  </si>
  <si>
    <t>// LOS ROUGE //PAS DE SUSPENSION ///PAS DINCIDENT //PAS DE SAUT DE PORT //BRANCHEMENT REFAIT //  SAY</t>
  </si>
  <si>
    <t>REPRISE SOUDURE BTI+ CABLA 1084 REMIS A NIVEAU// MOR DIOP</t>
  </si>
  <si>
    <t>KARAMA</t>
  </si>
  <si>
    <t>SANGOUNA</t>
  </si>
  <si>
    <t>WADE // MME NDIAYE // CTC 784288484// ND 338257106 //CLIENT NE PEUT SE CONNECTER // CLIENT EN REGLE</t>
  </si>
  <si>
    <t>ENPO RECONNECTEE // MME CAMARA JOINT CONFIRME LE RETOUR DU SERVICE //MD // SEBASTIEN</t>
  </si>
  <si>
    <t>DIATTA ** MM GUEYE ** CTC 783000873 ** ND 339042024 ** SIGNAL DES SOUCIS DE CNX **CLI EN REGLE ** PA</t>
  </si>
  <si>
    <t>HX02</t>
  </si>
  <si>
    <t>PAS DE SUSPENSION ** ETAT VOYANT : PON OFF - LOS ROUGE CLIGNOTANT - INTERNET OFF ** PAS D'INCIDENT *</t>
  </si>
  <si>
    <t>CABLE 1084 COUPE CHANGE // IBOU SANE</t>
  </si>
  <si>
    <t>ABBAS</t>
  </si>
  <si>
    <t>MR AKAR</t>
  </si>
  <si>
    <t>SM ***MR**CTC  770989898****ND 338421942***OFFRE  Fibre Mega Plus******PAS DE SUSPENSION **PON CLIGN</t>
  </si>
  <si>
    <t>REITERATION//ABSENCE SYNCHRO</t>
  </si>
  <si>
    <t>2eme reiterationABSENCE SYNCHRO</t>
  </si>
  <si>
    <t>RETOUR SERVICESCOFIRME PAR MR SADY 774519558/NC</t>
  </si>
  <si>
    <t>PIG// MME MBENGUE 771076550 // CLI VEUT DEMASQUER // 338056867 // CONFORMITE OK (MM NOM QUE L'APPELA</t>
  </si>
  <si>
    <t>REPRISE SOUDURE AU PTO/PATHE THIAW MULT</t>
  </si>
  <si>
    <t>MK***Mr DIA***CTC 773004789**ND 338368604-- ABSENCE DE SYNCHRO -- CLI EN REGLE -- PAS DINC -- VERIF</t>
  </si>
  <si>
    <t>HLM 1 RUFISQUE</t>
  </si>
  <si>
    <t>BISSA ANGOUE</t>
  </si>
  <si>
    <t>LUCE FLORETTE</t>
  </si>
  <si>
    <t>MR SYMPHORIEN</t>
  </si>
  <si>
    <t>ITB // 776256974 // MR SYMPHORIEN // 338606798 // ABONNEE PAS SUR SITE SIGNAL DE SOUCIS DE CONNEXION</t>
  </si>
  <si>
    <t>HORS ZONE OUAKAM CITE COMICO 1 OLT_HW_SIEGE-VDN</t>
  </si>
  <si>
    <t>MODEM CHANGER NOUVEAU</t>
  </si>
  <si>
    <t>CTC :781395438 \ 773294769 \ 7</t>
  </si>
  <si>
    <t>MR DIOUF CHEIKH</t>
  </si>
  <si>
    <t>SALIOU //MR DIOUF CHEIKH // CTC 781395438 // ND 339416964 // Keurgui_IP // CLIENT REITERE SON DERANG</t>
  </si>
  <si>
    <t>CHGT CORDON RJ11</t>
  </si>
  <si>
    <t>DIATTA ** MR GUEYE ** CTC 771156391 ** ND 338213124 ** SIGNAL DES SOUCIS DE CNX **CLI EN REGLE ** PA</t>
  </si>
  <si>
    <t>MARCHE GUEULE TAPEE</t>
  </si>
  <si>
    <t>SIGNAL DES SOUCIS DE CNX **CLI EN REGLE ** PAS DE SUSPENSION ** ETAT VOYANT : PON OFF - LOS ROUGE C</t>
  </si>
  <si>
    <t>CHEIKH IBRAHIMA FALL</t>
  </si>
  <si>
    <t>KHADIM *** MR CISSE ***338930628**1942200003792** CTC 778302183***CLIENT DIT AVOIR DES SOUCIS DE CON</t>
  </si>
  <si>
    <t>Mr sall</t>
  </si>
  <si>
    <t>h demba/// nd : 338219273/// changment mot de pass// conformite ok/// clien a masquer le wifi// clie</t>
  </si>
  <si>
    <t>ELHDJI BADARA</t>
  </si>
  <si>
    <t>TF//* MME GUEYE ** CTC  773623524 ET 773623239 **** ND 339559382 ***Fibre Kheweul// SOUCI LIGNE // G</t>
  </si>
  <si>
    <t>// STATUT VOIP SUR PAPYRUS : APPLIED // TEST RECEPTION :SONNE//CLI JOINT DIT QU'IL N'A PAS DE TONALI</t>
  </si>
  <si>
    <t>ND CONFIGURER AVEC UN AUTRE ZTE QUI EST ZTEGD3A2A821//ZTE CHEZ LE CLIENT ET DANS SENPILPRO EST ZTEGD</t>
  </si>
  <si>
    <t>mdm wade</t>
  </si>
  <si>
    <t>RETARD FICHE // FN//Mdm wade //  CTC 771703719 // cli dit pas de conn   //ND 339477728// keurgui //</t>
  </si>
  <si>
    <t>FAT_A00</t>
  </si>
  <si>
    <t>PEULGA</t>
  </si>
  <si>
    <t>CABLE 5/99 DECROCHE REPRIS+RECONFIG MODEM</t>
  </si>
  <si>
    <t>AS***** MR BALL *** ND 338770413****// CLIENT NA PAS DE CONNEXION // PAS DE SUSPENSION // LOS ROUGE</t>
  </si>
  <si>
    <t>SYNCHRO NOK // // TEST SAYTU :  PUISSANCE OLT FAIBLE -28.54****TEST NCE AUCUNE ANOMALIE DANS LE PORT</t>
  </si>
  <si>
    <t>CHANGEMENT MODEM ET REPRISE SOUDURE AU PTO ET MIGRATION IPV6 // RECONFIGURATION PORT ET CONFIGURATIO</t>
  </si>
  <si>
    <t>AMADOU ALIOUNE</t>
  </si>
  <si>
    <t>776334018 ** 772243475</t>
  </si>
  <si>
    <t>MR DIAW ** CTC 776334018 ** 772243475 ** ND 339760690 ** PAS DE CNX ** LIGNE ET COMPTE  ACTIFS ** PA</t>
  </si>
  <si>
    <t>DAROU MARNANE OUEST</t>
  </si>
  <si>
    <t>TOUBA TAWFEEKH</t>
  </si>
  <si>
    <t>LOS ROUGE ** CABLE OPTIQUE DEBRANCHE ET REBRANCHER ** SYNCHRO KO ** SAYTU coupure de fibre ** CLI IN</t>
  </si>
  <si>
    <t>MR SOW 777976427 : ND 338689533 : SOUCI DE CONNEXION // FIBRE BI//LOS ROUGE //PAS DE SUSP//PAS DINCI</t>
  </si>
  <si>
    <t>VERIF BRANCHEMENT OK/NCE PORT OFFLINE // CLIENT INVITE A PATIENTER ** DELAIS 48H ** M</t>
  </si>
  <si>
    <t>ITB // 775518610 // 339780589 // MR GUEYE // CLIENT SIGNAL DES SOUCIS DE CONNEXIONS // CLIENT NON SU</t>
  </si>
  <si>
    <t>PAS DE TELEPHONE FIX  // PAS DE DECONNEXION // ABBONNE NON ENGAGEE // PRISE FILTREE // FILTRE NON SU</t>
  </si>
  <si>
    <t>REPRISE CONNEXION AU PC SUITE OXYDATION + FIABILISATION DISTRIBUTION D12 4/13/7</t>
  </si>
  <si>
    <t>mr ndour</t>
  </si>
  <si>
    <t>mr ndour // ctc 772752758 // nd 338373308 // CLT ABSCENCE SYNCHRO // los rouge //inviter a decrocher</t>
  </si>
  <si>
    <t>CLT ABSCENCE SYNCHRO // los rouge //inviter a decrocher les extremités du cable et a la remettre //</t>
  </si>
  <si>
    <t>CABLE 1084 REMIS A NIVEAU +CONNECTEUR CHANGE+REPRISE SOUDURE AU BTI //AF ABDOUL DIALLO</t>
  </si>
  <si>
    <t>NDEYE FATOU BOURY</t>
  </si>
  <si>
    <t>OUMY *** MME GUEYE *** CTC 772324023 *** ND 339558603 ***  LENTEUR NAVIGATION *** PAS DE SUSP *** PA</t>
  </si>
  <si>
    <t>LM00</t>
  </si>
  <si>
    <t>RECONFIG MODEM//AFTH5// SIDIBE</t>
  </si>
  <si>
    <t>barhame *** mr fall *** ctc 774147768 *** nd 338518698 *** fibre kh *** los rouge *** pas sus *** pa</t>
  </si>
  <si>
    <t>deux extremites du cable retirees et inserees a nouveau *** synchro nok *** saytu: 	Coupure fibre *</t>
  </si>
  <si>
    <t>PTO DEPLACE + REPRISE SOUDURE // DJIBY DIALLO SYS</t>
  </si>
  <si>
    <t>MR AZOULAY</t>
  </si>
  <si>
    <t>KHADIM *** MR AZOULAY **338202216**CTC 771977501***CLIENT DIT AVOIR DES SOUCIS DE CONNEXION**LIGNE E</t>
  </si>
  <si>
    <t>MODEM CHANGE + REPRISE SOUDURE AU BTI // VALENTIN TDX</t>
  </si>
  <si>
    <t>KOUNA</t>
  </si>
  <si>
    <t>CTC : 766126001 \ 784820837</t>
  </si>
  <si>
    <t>MME KOUNA DIOP</t>
  </si>
  <si>
    <t>SALIOU //MME KOUNA DIOP // CTC 784820837 // ND 339672258 // Fibre Kheweul /// CLIENT NA PAS DE CONNE</t>
  </si>
  <si>
    <t>O_LGA_A20</t>
  </si>
  <si>
    <t>BIRAME  // MR KANE // ND CLIENT SIGNALE DES SOUCI DE CONNX  // Modem Funbox ZTE H268N // PAS DE SUSP</t>
  </si>
  <si>
    <t>CITE BENOIT</t>
  </si>
  <si>
    <t>câble 5/10 défectueux changé par 5/99 sur 150m plus reconfigue modem</t>
  </si>
  <si>
    <t>MAROUNE</t>
  </si>
  <si>
    <t>DIANA</t>
  </si>
  <si>
    <t>PIG// M FALL 776353742 // PAS DE CNX // 338210889/// MODEM 6 ANTNNES // LOS ROUGE // VERIF BRANCHEME</t>
  </si>
  <si>
    <t>RUE COLBERT</t>
  </si>
  <si>
    <t>ABS A08 CP 24-33//F1</t>
  </si>
  <si>
    <t>C774446755</t>
  </si>
  <si>
    <t>IBRAHIMA//MR NIANG//CTC774446755 //ND339678153//ABSENCE SYNCHRO FIBRE //CLIENT NO SUSPENDU DANS --RB</t>
  </si>
  <si>
    <t>MEDINA SALAM</t>
  </si>
  <si>
    <t>NDEYE COUMBA DITE NENE</t>
  </si>
  <si>
    <t>MR DICKO</t>
  </si>
  <si>
    <t>ITB // 781260219 // 338349230 // MR DICKO // CLIENT SIGNAL DES SOUCIS DE CONNEXION // CLIENT EN REGL</t>
  </si>
  <si>
    <t>CLIENT EN REGLE // CLIENT NON IMPACTER PAR INCIDENT // PAS DE SAUT DE PORT // BRANCHEMENT VERIFIER</t>
  </si>
  <si>
    <t>Jarretière optique défect changé	E18 PBO52 F2</t>
  </si>
  <si>
    <t>FANTE</t>
  </si>
  <si>
    <t>BAKARY//MME KANE CTC: 774561816**ND: 339821474**CLI REITERE SON DRGMT** DRGMT RELEVE SANS INTERVENTI</t>
  </si>
  <si>
    <t>TAMBACOUNDA_KOUSSANAR</t>
  </si>
  <si>
    <t>VILLAGE KOUSSANAR ESCALE</t>
  </si>
  <si>
    <t>774223850 - 779115692</t>
  </si>
  <si>
    <t>ABSENCE TONALITE / CONX OK / PAS D'INCIDE / SAYTU : Aucune anomalie / SYNCHRO OK / PHONE ALLUME / BR</t>
  </si>
  <si>
    <t>SAYTU : Aucune anomalie / SYNCHRO OK / PHONE ALLUME / BRANCHEMENT RJ11 OK / TEL PORTATIF / TEL ALLUM</t>
  </si>
  <si>
    <t>CABLE ALIMENTATION TELEPHONE REBRANCHE/NDIAGA MULT</t>
  </si>
  <si>
    <t>BIRAME  // MME SALL // CLIENT A DES SOUCI DE CONNX // ND 338939680 // Modem fibre ZTE F680 // PAS DE</t>
  </si>
  <si>
    <t>CLIENT A DES SOUCI DE CONNX // ND 338939680 // Modem fibre ZTE F680 // PAS DE SUSPENSION - PAS DE SA</t>
  </si>
  <si>
    <t>PCMN**MME NDIAYE**778017386**PAS DE CONNEXION**339708544**Keurgui_IP**PAS DE SUSPENSION**PAS D'INCID</t>
  </si>
  <si>
    <t>CORNICHE SERIGNE CHEIKH</t>
  </si>
  <si>
    <t>*PORT SYNCHRO**CONFORMITE OK**CLIENT N'ARRIVE PAS A ACCEDER A L'INTERFACE**CLIENT INVITE A PATIENTER</t>
  </si>
  <si>
    <t>CLIENT JOINT AU 778017386 CONFIRME RETOUR SERVICE</t>
  </si>
  <si>
    <t>DAT</t>
  </si>
  <si>
    <t>MME DAT</t>
  </si>
  <si>
    <t>CAB**MME DAT***CTC 777835648**ND 338221009**** CLIENT NA PAS DE CONNEXION ** PAS DE SUSPENSION ** PA</t>
  </si>
  <si>
    <t>REPRISE SOUDURE AU PBO+PTO</t>
  </si>
  <si>
    <t>CISSE // MR CISSOKHO**ND 339532548 // CTC 775232330 // LENT NAV // PAS DE SUSP // PAS D INCIDENT //</t>
  </si>
  <si>
    <t>ERCI DE VERIF L ENVIRRONEMENT CLI</t>
  </si>
  <si>
    <t>CONNECTEUR CHANGE AU PBO//MOR SALL</t>
  </si>
  <si>
    <t>SIDNA</t>
  </si>
  <si>
    <t>SIDNA AIDARA</t>
  </si>
  <si>
    <t>ARO¿¿//M  SIDNA AIDARA//ND 339532711//CLIENT NA PAS DE CONNEXION // PAS DE SUSPENSION // PAS DE SAUT</t>
  </si>
  <si>
    <t>CY00</t>
  </si>
  <si>
    <t>BANCHEMENT CABLE OK//TEST SAYTU : COUPURE DE LA FIBRE // CTC :777391303 // FIAB OK// CLIENT INFORMER</t>
  </si>
  <si>
    <t>BARA</t>
  </si>
  <si>
    <t>M THIONGANE</t>
  </si>
  <si>
    <t>IBRAHIMA // M THIONGA CT 774303531 // ND 338364870   // SOUCI DE CNX // PAS DE SUSP // CLI PAS SUR S</t>
  </si>
  <si>
    <t>COUPLEUR+JARRETIERE CHANGE</t>
  </si>
  <si>
    <t>MARCELINE</t>
  </si>
  <si>
    <t>MARCELINE NDIONE</t>
  </si>
  <si>
    <t>ARO¿¿//M MARCELINE NDIONE//ND 338228517//CLIENT NA PAS DE CONNEXION // BROADBAND ETEIND // ABSENCE S</t>
  </si>
  <si>
    <t>CABLE 5/99 CHANGE + RECONFIG MODEM</t>
  </si>
  <si>
    <t>nm seck  -- mme diallo  -- ctc 776139147 -- nd 339615708 --  Client a des déconnexion fréquente // B</t>
  </si>
  <si>
    <t>Client a des déconnexion fréquente // BB vert clignotant // pas incident // pas de suspension // dé</t>
  </si>
  <si>
    <t>CORDON RJ11 CHANGE//CONFIG OK//VALEUR OK//TADEX	  MADY MBAYE</t>
  </si>
  <si>
    <t>RD* MR DIOP ** CTC 781536959** ND 338348234** CLI SIGNAL QUE LE CABLE QUI ES SUR LE PRISE DSL EST CO</t>
  </si>
  <si>
    <t>.NORD</t>
  </si>
  <si>
    <t>VOL DE CABLE 28 PAIRS E03 D7/9/2</t>
  </si>
  <si>
    <t>TDX-RUF02-CMC3</t>
  </si>
  <si>
    <t>E03 6 4 2 tirage câble série 98 14 6 pour la D6 A3-4 sur 80m reprise 01 joint 56p  pour la D6 A1-8 r</t>
  </si>
  <si>
    <t>//RACHIDA //MR POUYE /CTC 777677117//ND 339576438 //CLI NA PAS DE CONNEXION //PAS DE SUSPENSION //PA</t>
  </si>
  <si>
    <t>Monsieur DIALLO</t>
  </si>
  <si>
    <t>CLIENT EN REGLE // RBS ACTIF // NAF ROUGE //CLIENT ASYNC // SIIR PO DINCIDENT // SAYTU KO // LOS ROU</t>
  </si>
  <si>
    <t>POSE BTI+REPRISE TIRAGE CABLE+REPRISE SOUDURE AU PBO</t>
  </si>
  <si>
    <t>KHADIJA // MR KANE // CTC 771724547 // CLIENT DIT NE PAS POUVOIR NAVIGATION // ND 339016830 // FIBRE</t>
  </si>
  <si>
    <t>VERIF CONF RAS // NAF OK // PAPYRUS OK // IBRAHIMA SANE AFRITEL</t>
  </si>
  <si>
    <t>STBA //  MR  GUEYE // 785300358 // 338219214 // CLI APPEL POUR SIGNALER UN DERANGEMENT // PAS D¿INCI</t>
  </si>
  <si>
    <t>MR COLY - 781567049</t>
  </si>
  <si>
    <t>PAS DE SUSPENSION // LOS ROUGE // PAS DE SAUT DE PORT // PAS DINCIDENT // VERIF BRANCHEMENT // MODEM</t>
  </si>
  <si>
    <t>O_BIG_A04</t>
  </si>
  <si>
    <t>ANIMATION</t>
  </si>
  <si>
    <t>PIG// MME NDIAYE 785237656 // PAS DE CNX // 338326553 // MODEM 4 ANTENNES // COMPTE ACTIF // TEST SA</t>
  </si>
  <si>
    <t>VIL 86</t>
  </si>
  <si>
    <t>RECONFIGURATION  MODEM F6600 // ARONA DIALLO</t>
  </si>
  <si>
    <t>338430570 //  Fibre Pro Max Bloque // ABSENCE SYNCHRO FIBRE</t>
  </si>
  <si>
    <t>LOS ROUGE // PON ETE INTERNET ETEINT // VERIF BRANCHEMENT // REBOOT // SYNCHRO DOWN // SAYTU KO// MP</t>
  </si>
  <si>
    <t>CONNECTEUR DEFECTUEUX CHANGE AU PBO + RECONFIGURATION MODEM F6600 // EL HADJ BADJI</t>
  </si>
  <si>
    <t>ALIOUNE NIANG</t>
  </si>
  <si>
    <t>CISSE // ¿MR DICKO //  nd : 338541660///770584237 mr dicko/// pas de connexion/// absence de navigat</t>
  </si>
  <si>
    <t>MARCHE SAVANEL</t>
  </si>
  <si>
    <t>Reconfiguration modem	E26 CP 23-24A F3</t>
  </si>
  <si>
    <t>SS****** MR THIAM  ****338687656******CTC  773960784**** PAS DE CNNEXIONN *** PAS DE SUSP ** PAS D'I</t>
  </si>
  <si>
    <t>REPRISE SOUDURE AU PBO // CONFIRME AU 773960784 PAR MR THIAM // IBOU NDIAYE // DBK</t>
  </si>
  <si>
    <t>MBATHIO</t>
  </si>
  <si>
    <t>MDM SAMBE</t>
  </si>
  <si>
    <t>RETARD FICHE // FN//MDM SAMBE  //  CTC 783912461 // CLI DIT QUIL A DES LENTEURS //ND 339709958// KEU</t>
  </si>
  <si>
    <t>VERIFICATION CONFIGURATION PORT // REPRISE RACCORDEMENT 99 SUR OXYDATION RP1 // ASSANE SECK CAMUSAT</t>
  </si>
  <si>
    <t>CTC :778840716  \ 760198327 \</t>
  </si>
  <si>
    <t>MME  KOURA NDIAYE</t>
  </si>
  <si>
    <t>SALIOU // MME  KOURA NDIAYE // CTC :778840716 // ND 339608544 //Keurgui_IP //CLIENT NA PAS DE CONNE</t>
  </si>
  <si>
    <t>DC003</t>
  </si>
  <si>
    <t>YARAM NDERE</t>
  </si>
  <si>
    <t>DIATTA ** MR MBAYE ** CTC 774477400 ** ND 338371510 ** MODEM DEFECTUEUX ** MODEM F660 2 ANTENN ** CL</t>
  </si>
  <si>
    <t>MODEM DEFECTUEUX ** MODEM F660 2 ANTENN ** CLT SIGNALE NE SALLUME PLUS ** BRANCHEMENT VERIFIER ** C</t>
  </si>
  <si>
    <t>RECONFIGURATION PORTS // NAF OK // SAYTU OK // PAPYRUS OK // ADOUL DIALLO AFRITEL</t>
  </si>
  <si>
    <t>FAMA** MME NDIAYE ** ND 338603938 ***CTC 772635874** OFFRE Fibre Mega Plus*** CLT DIT QU'ELLE N'ARRI</t>
  </si>
  <si>
    <t>WADE //MME MBOW// CTC 773098365// ND 339416991 //CLIENT VEUT CHANGER SON MDP // CLIENT EN REGLE // C</t>
  </si>
  <si>
    <t>MM00</t>
  </si>
  <si>
    <t>CISSE // M NIANG***CTC 775566666***ND 339364564 // SC CNX PAS DE SUSP / PAS D INCIDENT // PORT ASYNC</t>
  </si>
  <si>
    <t>OUMY *** MR BA *** CTC 774420649 *** ND 339413603 *** LENTEUR NAVIGATION *** PAS DE SUSP *** PAS D'I</t>
  </si>
  <si>
    <t>KAOLACK_SIBASSOR</t>
  </si>
  <si>
    <t>VILLAGE SIBASSOR</t>
  </si>
  <si>
    <t>CHGT CODE WIFI</t>
  </si>
  <si>
    <t>SM***MR KA****CTC  771141296**ND 338923721**OFFRE FIBRE BI ***SOUCIS DE CNX // PAS DE SUSP // PAS I</t>
  </si>
  <si>
    <t>fatou**mr ndiaye 785460725 **338213129 **cli siganle souci cnx**gaia ok **compte ok**pas incident**</t>
  </si>
  <si>
    <t>O_SDF_K30</t>
  </si>
  <si>
    <t>221BIS</t>
  </si>
  <si>
    <t>LEKOUMA BOUNGOU</t>
  </si>
  <si>
    <t>JUNIOR CALEBE</t>
  </si>
  <si>
    <t>MME GRACE</t>
  </si>
  <si>
    <t>LENTEUR REMONTE FICHE   AWA  //MM GRACE //CTC 773406382 //ND 338407993    //CLi DIT PAS DE CONNEXION</t>
  </si>
  <si>
    <t>REOR MCIF CABLE DISTRIBUTION COUPE P14 106-107A F3</t>
  </si>
  <si>
    <t>GNABALY</t>
  </si>
  <si>
    <t>CAB**MME GNABALY**CTC 777971052**ND 338601318***** CLIENT NA PAS DE CONNEXION ** PON CLIGNOTTANT  **</t>
  </si>
  <si>
    <t>COTE NIRVANA</t>
  </si>
  <si>
    <t>FATOU---MME NDIAYE---CC 787354899----ND 339150475 5G MAGIC BOX FLASH CLI VEUT CHANGER LE MDP DE SON</t>
  </si>
  <si>
    <t>M SADIO</t>
  </si>
  <si>
    <t>AAS // M SADIO // ND 338046686 // CTC 771147409 // CLI SIGNAL SOUCI CNX // CLI NE CAPTE PAS LE SIGNA</t>
  </si>
  <si>
    <t>NZABA-NZABA</t>
  </si>
  <si>
    <t>YANN CHAMBERLIN</t>
  </si>
  <si>
    <t>MR GILLES</t>
  </si>
  <si>
    <t>CISSE // mr Gilles **** ct 772098793 // ND 338025096 // LENTEUR NAV // PAS DE SUSP // PAS D INCIDENT</t>
  </si>
  <si>
    <t>L ENVIRRONEMENT CLI // MPEC</t>
  </si>
  <si>
    <t>RECONFIGURATION PORT PON // NAF OK // SAYTU OK // PAPYRUS OK // CHEIKH CAMUSAT</t>
  </si>
  <si>
    <t>ABF °° MR  ABDOULAYE DIALLO***CTC 775475530** ND 339813945* LENTEUR NAV ** PAS DE SUSP ** PAS D'INCI</t>
  </si>
  <si>
    <t>TBA1_A02</t>
  </si>
  <si>
    <t>DEPOT</t>
  </si>
  <si>
    <t>Vérification installation ADSL</t>
  </si>
  <si>
    <t>RDV CLIENT LE 02/04</t>
  </si>
  <si>
    <t>RECONFIG MODEM + CHANGEMENT MOT DE PASSE // BENDIA</t>
  </si>
  <si>
    <t>MARY</t>
  </si>
  <si>
    <t>MS  - MME NDONGO  -- 772583441 -- 339667256 --  PAS DE  CONNX  - PAS  DE SUSP  -  PAS  INCIDENT  -</t>
  </si>
  <si>
    <t>SIN_A00</t>
  </si>
  <si>
    <t>MATAM_OGO</t>
  </si>
  <si>
    <t>VILLAGE SINTHIOU GARBA GANKY</t>
  </si>
  <si>
    <t>MODEM BRÜLE CHANGE ANC SERIE EG8MK3J01363 NOUV SERIE EG9FQ1C13536 MME AMINATA NDONGO CONFIRME 772583</t>
  </si>
  <si>
    <t>MARIEM</t>
  </si>
  <si>
    <t>CISSE // MR AMAR --- ND 338485299 // CTC 776714959 // DCNX FREQ // PAS DE SUSP // PAS D INCIDENT //</t>
  </si>
  <si>
    <t>STE SERIGNE SALIOU FALL</t>
  </si>
  <si>
    <t>338606027***Fibre Pro Max Bloque***pas de connexion pon en vert fixe***internet éteint***vérif branc</t>
  </si>
  <si>
    <t>client donne RV DEMAIN 01/04</t>
  </si>
  <si>
    <t>CLIENT INDISPO POUR LE MOMENT ++++INVITE AU RAPPEL</t>
  </si>
  <si>
    <t>ABDOUL WAHAB BAKA</t>
  </si>
  <si>
    <t>MS// M LO// CTC 772397777/ND 339674477//OFFRE Fibre Kheweul//CLIENT SIGNAL SOUCI DE CONNECTION --- P</t>
  </si>
  <si>
    <t>ND ABSENT DANS RBS</t>
  </si>
  <si>
    <t>DESC_DRGT_COMPT</t>
  </si>
  <si>
    <t>DESC_DRGT_COMPTE</t>
  </si>
  <si>
    <t>retour service ok</t>
  </si>
  <si>
    <t>KHADIJA // MR FALL // CTC 776420574 // CLIENT DIT QU'ILS ONT PAS DE CONNEXION // ND 338437044 // FIB</t>
  </si>
  <si>
    <t>REPRISE SOUDUIRE AU PBO //CONFIRMER AU 776420574 //NADOU //STG HD</t>
  </si>
  <si>
    <t>779191832 ** 776599674</t>
  </si>
  <si>
    <t>MR GAYE ** CTC 779191832 ** 776599674 ** ND 338640765 ** PAS DE CNX ** LIGNE ET COMPTE  ACTIFS ** PA</t>
  </si>
  <si>
    <t>BIRAME // MME SOW // CLIENT A DES SOUCI DE CONNX // ND 338933172 // PAS DE SUSPENSION -- PAS DE SAUT</t>
  </si>
  <si>
    <t>CLIENT A DES SOUCI DE CONNX // ND 338933172 // PAS DE SUSPENSION -- PAS DE SAUT DE PORT -- PAS D'INC</t>
  </si>
  <si>
    <t>CLIENT CONFIRME RETOUR SERVICES/CHARLES BENOIT NDIAME MULT</t>
  </si>
  <si>
    <t>Mdm Seye</t>
  </si>
  <si>
    <t>Fall//Mdm Seye //ctc783001253//client signale souci connexion //nd338358365//keurgui max ip **pas de</t>
  </si>
  <si>
    <t>abonné non engagé//prise filtrée//filtre non superposé//verif branchement effectué//modem redemarrer</t>
  </si>
  <si>
    <t>POTEAU A PLANTER</t>
  </si>
  <si>
    <t>5/99 COUPE CHANGE SUR 95M / ISMAILA KANE_SYS</t>
  </si>
  <si>
    <t>ADJIRATOU</t>
  </si>
  <si>
    <t>MR DIEDHIOU+-779100866+-339411471+--ABSENCE DE TONALITE+--CLI EN REGLE+-PAS D INC+--FIBRE MAX+-MODEM</t>
  </si>
  <si>
    <t>RETOUR SERVICE//LE CLIENT JOINT SUR LE FIXE CONFIRME</t>
  </si>
  <si>
    <t>BD--MR KONATE --CTC 774808098--ND 338644517 --CLI SIGNALE SOUCI CNX --CLI DIT Q A CHAQ FOIS QU'IL A</t>
  </si>
  <si>
    <t>RV DEMAIN 02/04</t>
  </si>
  <si>
    <t>REPRISE SOUDURE AU PBO/CONFIRME PAR MR KONATE774808098/SARA</t>
  </si>
  <si>
    <t>SIEDIE PIERRE MARIE</t>
  </si>
  <si>
    <t>SIEDIE PIERRE MARIE SAMBOU</t>
  </si>
  <si>
    <t>FS*****MR SIEDIE PIERRE MARIE SAMBOU****CTC 782330482/ 339019755*****CLI A DES SOUCIS DE CNX******LO</t>
  </si>
  <si>
    <t>MU01</t>
  </si>
  <si>
    <t>PIGTAIL CHANGE// IBOU SANE</t>
  </si>
  <si>
    <t>CTC :770768470 \ 785742932 \ 7</t>
  </si>
  <si>
    <t>MME HABIB SOULEYE</t>
  </si>
  <si>
    <t>SALIOU // MME HABIB SOULEYE // CTC 770768470 //ND 339804744 // Keurgui_Max // CLIENT NA PAS DE CONNE</t>
  </si>
  <si>
    <t>CABLE 5/99 COUPE CHANGE SUR 80M MME CISSOKHO CONFIRME 770768470 // YOUSSOUPHA LO TADEX</t>
  </si>
  <si>
    <t>FAMA** MME BOYE **ND 339576878*** CTC 772102720** CLI SIG UN SOUCI CNX** MODEM ASYNCH ** CLI EN REGL</t>
  </si>
  <si>
    <t>DJIBRIL.D// MR NIANG// CTC 784551033 // ND 339412056// ABSENCE SIGNAL WIFI// PAS DE SUSP //PAS D'INC</t>
  </si>
  <si>
    <t>CANAL KO//CLIENT N ARRIVE A SE CONNECTE SUR LE WIFI ET NE VOIT PAS LE NOM DU WIFI//DEMASQUAGE FAIT/M</t>
  </si>
  <si>
    <t>MAMADOU//MME DIALLO / 778774479 / 338544370 / SOUCI CONX / LOS ROUGE / ACCES RSX OK / COMPTE OK / PA</t>
  </si>
  <si>
    <t>DJIDAH 2</t>
  </si>
  <si>
    <t>Cable 1083 coupé changé	E23 CP 87- 88A F2</t>
  </si>
  <si>
    <t>DANE // MME DIOP //CTC 776507972// ND 338424368//SC CNX // PAS DE SUSP // PAS INCIDENT // LOS ROUGE</t>
  </si>
  <si>
    <t>LOS ROUGE DERANGEMENT REPETITIF</t>
  </si>
  <si>
    <t>MME DARRY</t>
  </si>
  <si>
    <t>1431_ksv_gaye245</t>
  </si>
  <si>
    <t>MG *** MME DARRY *** CTC 774429636 *** ND 339712640 *** CLIENT A DES SOUCIS DE CNX // PAS DE SUSP //</t>
  </si>
  <si>
    <t>BRANCHER SUR PRISE ELECT MURALE // CABLE INTERVERTI // MODEM REDEM // SYNCHRO KO // MAESTRO : ENR //</t>
  </si>
  <si>
    <t>MUDI 4-2-6 // MME ANNA JOINT CONFIRME LE RETOUR DU SERVICE //MD // CHEIKH DIENE</t>
  </si>
  <si>
    <t>MAME DIARRA BOUSSO GAYE</t>
  </si>
  <si>
    <t>FS*****MM MAME DIARRA BOUSSO GAYE*****CTC 772967102/ 338643709 *****CLI A DES SOUCIS DE CNX****Fibre</t>
  </si>
  <si>
    <t>SAYTU 	Modem éteint</t>
  </si>
  <si>
    <t>RECONIGURATION PORT PON</t>
  </si>
  <si>
    <t>BIRAME  // MR GUEYE  // Modem fibre ZTE F680 // CONFORMITE OK // CLIENT A DES SOUCI DE CONNX SUITE M</t>
  </si>
  <si>
    <t>Modem fibre ZTE F680 // CONFORMITE OK // CLIENT A DES SOUCI DE CONNX SUITE MASQUE // ND 3384500728 /</t>
  </si>
  <si>
    <t>SERIGNE FALILOU</t>
  </si>
  <si>
    <t>MALAL // MR BOUSSO // CTC 771514038 ND 339755053 // CHANGEMENT MOT DE PASSE  // GAIA EN REGLE // PO</t>
  </si>
  <si>
    <t>CABLE 8 PAIRES DEFECTUEUX CHANGER SUR 100M A09 D1 A12 + REPRISE RACCORDEMENT CABLE 8 PAIRES AU PC +</t>
  </si>
  <si>
    <t>MAME DIARRA SIGA</t>
  </si>
  <si>
    <t>ABS FICHE PIG// MME SOUMARE 778341613 //772596930 // PAS DE CNX // 338675386// CLIENT PAS SUR SITE /</t>
  </si>
  <si>
    <t>REPRISE SOUDURE AU PBO/CONFIRME PAR MME SOUMARE 778341613/HAMIDOU/NFC</t>
  </si>
  <si>
    <t>OUMY *** MR NIANG *** CTC 776445572 *** ND 338606576 **** SOUCI TVO *** PAS DE SUSP *** PAS D'INCIDE</t>
  </si>
  <si>
    <t>RECONFIGURATION MODEM + RJ45 REBRANCHE // MR NIANG CONFIRME AU 776445572 // BABACAR MBAYE -AS</t>
  </si>
  <si>
    <t>Bineta Matel</t>
  </si>
  <si>
    <t>Dia</t>
  </si>
  <si>
    <t>MOMAR *** M DIA *** CTC 774983662 **** ND 338043242 ***  CLI SIGNAL DES SOUCIS DE CNX *** LOS ROUGE</t>
  </si>
  <si>
    <t>DIAKHAY TERMINUS 51</t>
  </si>
  <si>
    <t>SAYTU COUPURE FIBRE *** CABLE DU CONJONCTEUR COUPER</t>
  </si>
  <si>
    <t>REPRISE SOUDURE AU PTO // EL H SANE SYS</t>
  </si>
  <si>
    <t>CISSE // MR LO // ND 339676132 // CTC 774472237 // SOUCI LIGNE // PAS DE SUSP // PAS D INCIDENT // R</t>
  </si>
  <si>
    <t>LE CLIENT EST INDISPONIBLE DONNE RV LE MERCREDI</t>
  </si>
  <si>
    <t>DEMBA ***** MR LY *** CT 775066730 **** ND : 338784612 *** PAS CONNECTION *** PAS SUSP **** PAS INC</t>
  </si>
  <si>
    <t>Sophie Sagna * Mr Fall  * CTC 775832164  * ND 339540430 * client souhaite changer son  mot de passe</t>
  </si>
  <si>
    <t>MR00</t>
  </si>
  <si>
    <t>client souhaite changer son  mot de passe wifi * conformité ok  * client est le  propriétaire de la</t>
  </si>
  <si>
    <t>CONFIGURATION VOIP SUR SELFSERVICE // ROUTAGE OK // AFRITEL	DAOUDA MANE</t>
  </si>
  <si>
    <t>LENTEUR DE FICHE FF***CTC 785534500****ND 339759486***MR SEYE***CLIENT NA PAS DE CONNEXION //ABONNE</t>
  </si>
  <si>
    <t>MAESTRO KO***PORT ASYNCH</t>
  </si>
  <si>
    <t>MUTATION PORT + DISTRIBUTION // VERIFICATION CONFIG PORT // CAMUSAT	YAYA DIATTA</t>
  </si>
  <si>
    <t>RETARD FICHE // FN//MR MEHDI  //  CTC 770979696// CLI DIT QUE LA CONNEXION NE MARCHE PAS  CA VIENT E</t>
  </si>
  <si>
    <t>ND 338265617 // FIBRE KHEWEUL // PAS DE SUSPENSION // PAS DINCIDENT // DECONNEXION AVEREE // SAYTU P</t>
  </si>
  <si>
    <t>LE CLIENT EST INDISPONIBLE POUR AUJOURDH'HUI</t>
  </si>
  <si>
    <t>nm seck  -- mme diallo  -- ctc 777622526 -- nd  338646766 -- - offre fibre MAX --cli dit qu'il a des</t>
  </si>
  <si>
    <t>ABS A08 CP 24-33//F3</t>
  </si>
  <si>
    <t>SEYDINA MOUHAMED</t>
  </si>
  <si>
    <t>mr  kane</t>
  </si>
  <si>
    <t>lenteur  de  fiche  // maguette  /// mr  kane  // nd 338372908  // ctc  781744592///  fiab ok // cli</t>
  </si>
  <si>
    <t>CITE SONEES</t>
  </si>
  <si>
    <t>MODEM F680 DEFECT CHANGE PAR MODEMF6600 POSE//ANCIEN GD82CF692 NOUVEAU GC447A862//AF BILAL THIAM</t>
  </si>
  <si>
    <t>ADJARATOU YACINE</t>
  </si>
  <si>
    <t>MK***Mr SYLLA***CTC 777924134***ND 338345869 -- ABSENCE DE SYNCHRO -- PAS DE SUSP -- COMPTE OK --VER</t>
  </si>
  <si>
    <t>O_TIA_E48</t>
  </si>
  <si>
    <t>PIKINE BOU BESS</t>
  </si>
  <si>
    <t>Cable 1083 coupé/Pose BTI + reprise soudure	E48 CP 48-49A F6</t>
  </si>
  <si>
    <t>DEMBA *** MME FALL *** CT 785075362 ****  Connexion-Je n'arrive pas à me connecter **** ND :  338326</t>
  </si>
  <si>
    <t>YARAKH TABLEAU FERAIL</t>
  </si>
  <si>
    <t>CABLE 1082 COUPE CHANGE SUR 15M // EL HADJ BADJI</t>
  </si>
  <si>
    <t>AFRICATEL</t>
  </si>
  <si>
    <t>338242640 // Fibre Office Intense_Flybox_20Go_Bloque//PAS DE CONNEXION// MODEM FIBERBOX// Ligne Opti</t>
  </si>
  <si>
    <t>FACE SIEGE SONATEL</t>
  </si>
  <si>
    <t>PON VERT FIXE// LOS ETEINT //INTERNET ETEINT// VERIF BRANCHMENT FAIT// REBOOT// SAYTU KO // SYNCHRO</t>
  </si>
  <si>
    <t>SERVICE OK RECONFIG IPFIXE DANS ARADIAL / TESTS OK</t>
  </si>
  <si>
    <t>ABS FICHE PIG// M DIOP 783961131 // PAS DE CNX // 339045168 // MODEM 4 ANTENNES // LOS ROUGE // VERI</t>
  </si>
  <si>
    <t>BIRAME  // MME THIAM  // CLIENT A DES SOUCI DE CONX // ND 338459062 // Modem fibre ZTE F680 // PAS D</t>
  </si>
  <si>
    <t>O_MBW_R44</t>
  </si>
  <si>
    <t>BIRAME  // MME THIAM // CLIENT A DES SOUCI DE CONX // ND 338459062 // Modem fibre ZTE F680 // PAS DE</t>
  </si>
  <si>
    <t>PIGTAIL DEFECT CHANGE // EL H SANE SYS</t>
  </si>
  <si>
    <t>SADA</t>
  </si>
  <si>
    <t>OUMY *** MME DIALLO *** CTC 772354954 *** ND 339831461 *** DECONX FREQ *** PAS DE SUSP *** PAS D'INC</t>
  </si>
  <si>
    <t>TBBKI</t>
  </si>
  <si>
    <t>BKBDR</t>
  </si>
  <si>
    <t>REOR SUPPORT A SOLDE SUITE MODEM DEFECT CHANGE NV SERIE ZTEGD728D207 .A01 PBO 37-F7 // EQ JOSEPH SAM</t>
  </si>
  <si>
    <t>RETOUR SERVICES SUITE MODEM DEFECT CHANGE NV SERIE ZTEGD728D207 .A01 PBO 37-F7 // EQ JOSEPH SAM</t>
  </si>
  <si>
    <t>magguette  // mr  thiam //nd 339450327  // ctc  776157540//  fiab ok //  client  signale  lenteur  d</t>
  </si>
  <si>
    <t>CHEIKH MORIKE</t>
  </si>
  <si>
    <t>LENTEUR REMONTE FICHE   AWA  //MM  FALL  //CTC   773674929 /ND 338429070 //CLi DIT  SA CONNEXION EST</t>
  </si>
  <si>
    <t>MARCHE TILENE</t>
  </si>
  <si>
    <t>AWA  //MM  FALL  //CTC   773674929 /ND 338429070 //CLi DIT  SA CONNEXION EST LENTE //LENTEURS SUR</t>
  </si>
  <si>
    <t>LE CLIENT EST INDISPONIBLE RV MERCREDI</t>
  </si>
  <si>
    <t>OUMY *** MR NIASS *** CTC 770257788 *** ND 338455093 *** DECONX FREQ *** PAS DE SUSP *** PAS D'INCID</t>
  </si>
  <si>
    <t>EL HADJI IBRAHIMA SECK</t>
  </si>
  <si>
    <t>MAME CHEIKH ANTA</t>
  </si>
  <si>
    <t>MMR  NIANG</t>
  </si>
  <si>
    <t>EMS//MME NIANG // CTC   773655269 //  ND 338564830//Client dit avoir des soucis de connexion****LOS</t>
  </si>
  <si>
    <t>MABINTOU</t>
  </si>
  <si>
    <t>Mr Sabaly</t>
  </si>
  <si>
    <t>Fall//Mr Sabaly  //ctc778109363//client signale souci connexion //nd339944310//keurgui_ip **//pas de</t>
  </si>
  <si>
    <t>KFT_A00</t>
  </si>
  <si>
    <t>BIGNONA_DIOULOULOU</t>
  </si>
  <si>
    <t>VILLAGE DE KAFOUNTINE</t>
  </si>
  <si>
    <t>/abonné non engagé//prise filtrée//filtre non superposé//verif branchement effectué//modem redemarre</t>
  </si>
  <si>
    <t>REOR SUITE ZONE DISTANTE KAFOUNTINE / SALIF_SRD</t>
  </si>
  <si>
    <t>CABLE 5/99 COUPE ET CHANGE SUR 200M+MODEM CHANGE//JOSEPH_SRD</t>
  </si>
  <si>
    <t>MME BARRY</t>
  </si>
  <si>
    <t>AD//MME BARRY // CTC 786367181  // ND 338673696 //PAS DE SUSPENSION //PAS DINCIDENT //ABSNECE DE SYN</t>
  </si>
  <si>
    <t>barhame *** mr diallo *** ctc 775509728 *** nd 338050526 *** keurgui_ip ***  BB ETEINT *** INTERNET</t>
  </si>
  <si>
    <t>Cadi 28 paires à voir D9 A10 P7 L09 / Zone fibre L09 94B 95 - L09 136 137A</t>
  </si>
  <si>
    <t>ECO-11_THIAROYE-CMC3</t>
  </si>
  <si>
    <t>PAPE MALICK</t>
  </si>
  <si>
    <t>771126374//</t>
  </si>
  <si>
    <t>mr dembele</t>
  </si>
  <si>
    <t>-rachida --mr dembele-ctc 771126374--nd 339564041 --client a des soucis de connexion ** pas de suspe</t>
  </si>
  <si>
    <t>REPRISE PC// AFTH8// ABDOU SARR</t>
  </si>
  <si>
    <t>MOUHAMDOU</t>
  </si>
  <si>
    <t>LOME//MR SYLLA/339960568//Keurgui_IP///BD ETEINT//PAS D'INCIDENT// PAS DE DECONNX FREQ//PRISE FILTRE</t>
  </si>
  <si>
    <t>SIKILO</t>
  </si>
  <si>
    <t>SUPERPOSEE//BRCHMT PRISE//CABLE INTERVERTI//MAESTRO ENR//SYNCHRO ko //CLT INFORME CTC : 775351222//</t>
  </si>
  <si>
    <t>MODEM FUNBOX DEFECTUEUX CHANGE NV EG9FQ1C12031 ANC SER EG9FM7Q00981//MANDIAYE_SRD</t>
  </si>
  <si>
    <t>NAFY</t>
  </si>
  <si>
    <t>fatou**mme fall 776648379 **338242040 **cli signale souci cnx**gaia ok **compte ok**pas incident**pa</t>
  </si>
  <si>
    <t>SYLLA ABDOULAYE</t>
  </si>
  <si>
    <t>338262523 // PAS DE CONNEXION // OFFRE Fibre Pro Max Bloque</t>
  </si>
  <si>
    <t>REPRISE SOUDURE PTO // CHARLES MULT</t>
  </si>
  <si>
    <t>ITB // MR WADE // 776711561 // 339541034 // CLIENT SIGNAL DES SOUCIS DE CONNEXION // CLIENT EN REGLE</t>
  </si>
  <si>
    <t>KIP KIP</t>
  </si>
  <si>
    <t>CLIENT CONFIRME RETOUR SERVICES/PATHE THIAW MULT</t>
  </si>
  <si>
    <t>DIOKHANE</t>
  </si>
  <si>
    <t>FATOU MAKA</t>
  </si>
  <si>
    <t>MM TALL</t>
  </si>
  <si>
    <t>EMS//MM TALL  // CTC   776320098 //  ND 338258473 //  Client dit avoir des soucis de connexion****LO</t>
  </si>
  <si>
    <t>5614/G</t>
  </si>
  <si>
    <t>REPRISE SOUDURE AU PTO// MME TALL CONFIRME AU 776320098// MALICK NIANG</t>
  </si>
  <si>
    <t>Mm Ndiaye -- 777794885 --775121372 --781888511</t>
  </si>
  <si>
    <t>Mm Ndiaye -- 777794885 --775121372 --781888511-- 338250787 --client signale pas de connexion --- pas</t>
  </si>
  <si>
    <t>CADI A VOR  W07 D 8-11-4  T 2-12-3</t>
  </si>
  <si>
    <t>CADI A VOR  W07 D 8-11-4  T 2-12-3 // SEBASTIEN</t>
  </si>
  <si>
    <t>CHANGEMENT CONJ + RECONFIG MODEM //MOUNASS JOINT CONFIRME LE RETOUR DU SERVICE // MD // IBOU MANE</t>
  </si>
  <si>
    <t>NDEYE MAGETTE</t>
  </si>
  <si>
    <t>STBA //  MME DIOP  // 782931373 // 339780629 // //CLIENT NA PAS DE CONNEXION // BROADBAND ETEIND //</t>
  </si>
  <si>
    <t>MOMAR *** M THIAM *** CTC 779126675 **** ND 339760069 *** CLI A DES SOUCIS DE CNX **** BB ETEINT ***</t>
  </si>
  <si>
    <t>REPRISE JOINT 28PAIRE SUITE OXYDATION // VERIFICATION CONFIG PORT // MOMODOU DIOP CAMUSAT 784449010</t>
  </si>
  <si>
    <t>DOUDOU SEYE DIAGNE</t>
  </si>
  <si>
    <t>339579581 // Fibre Pro Max Bloque// DECONNEXION FREQUEBNTE FIBRE</t>
  </si>
  <si>
    <t>PON VERS FIXE// INTERNET VERT CLI PARFOIS STABLE // VERIF BRNCHEMENT // REBOOT // COMPTE ACTIF // SE</t>
  </si>
  <si>
    <t>CHANGEMENT PIGTAIL AU PBO + RESET ET RECONFIG MODEM</t>
  </si>
  <si>
    <t>ADOUM</t>
  </si>
  <si>
    <t>OUMAR HAMID</t>
  </si>
  <si>
    <t>Monsieur ADOUM</t>
  </si>
  <si>
    <t>Le client a le même dérangement et à chaque fois que les techniciens repartent il n'arrive pas à se</t>
  </si>
  <si>
    <t>ABS B42 CP 123-124A//F4</t>
  </si>
  <si>
    <t>AS//MR SOW 775664361 //339691697//*//SOUCI CNX//CL EN REGLE //PAS DE SUSP//PAS D INCIDENT KEB_A01//C</t>
  </si>
  <si>
    <t>MBABOU</t>
  </si>
  <si>
    <t>RECONNECTE COTE ENTRE POSTE</t>
  </si>
  <si>
    <t>CISSE // Mme Diallo++nd 338364741++CTC 777916718 // LENTEUR NAV // PAS DE SUSP // PAS D INCIDENT //</t>
  </si>
  <si>
    <t>VERIFICATION CONFIGURATION PORT RAS // GALADIO BALDE SYSROAD</t>
  </si>
  <si>
    <t>ME WONE</t>
  </si>
  <si>
    <t>COUMBA // ME WONE // CTC 774982346 // ND 338643997 // CLIENT A DES SOUCI CNX  // PAS SUSP // PAS INC</t>
  </si>
  <si>
    <t>SAYTU : coupure fibre // CLINET INFORME ET INVITE  APATIENTER // DELAIS COMM // FIAB OK</t>
  </si>
  <si>
    <t>CHANGEMENT MODEM // RECONFIGURATION PORT// MOUSTAPHA DJAMIL BA TADEX 770584484</t>
  </si>
  <si>
    <t>EMS//MMR DIOP  // CTC  775414353 // ND 338378606 //   Client dit avoir des soucis de connexion****LO</t>
  </si>
  <si>
    <t>CITE ADJA MARIEME DIOP MAKHTAR</t>
  </si>
  <si>
    <t>UNE PARTIE 10,84 CHANGE // A DEME SYS</t>
  </si>
  <si>
    <t>MINISTERE DES FORCES ARMEES/HAUT COMMANDEMENT</t>
  </si>
  <si>
    <t>GENDARMERIE NATIONALE DIVIS TRANSMISION</t>
  </si>
  <si>
    <t>339443121 // PAS DE CONNEXION // OFFRE La ligne Business</t>
  </si>
  <si>
    <t>NIORO DU RIP</t>
  </si>
  <si>
    <t>CHANGEMENT MODEM ADSL</t>
  </si>
  <si>
    <t>OUMOU SALAMA</t>
  </si>
  <si>
    <t>CISSE // mr diallo 776534397 ** nd 338206028  // LENTEUR NAV // PAS DE SUSP // PAS D INCIDENT // DEB</t>
  </si>
  <si>
    <t>L ENVIRRONEMMENT CHEZ LE CLI</t>
  </si>
  <si>
    <t>RETOUR SERVICES // MULT</t>
  </si>
  <si>
    <t>EMS// MME KASSE  // CTC  784397970  //  ND 338371652 //Client dit avoir des soucis de connexion****L</t>
  </si>
  <si>
    <t>REBRANCHEMENT CABLE 1083 REMIS A NIVEAU +POSE BTI //AF ADBDOUL DIALLO</t>
  </si>
  <si>
    <t>MAMADOU KALIFA</t>
  </si>
  <si>
    <t>MR SOUANE</t>
  </si>
  <si>
    <t>AS//MR SOUANE 773134808 /338033858//SOUCI CNX ABS DE SIGNAL //CL EN REGLE //PAS DE SUSP //PAS D INCI</t>
  </si>
  <si>
    <t>CITE HAMO V GUEDIAWAYE</t>
  </si>
  <si>
    <t>RECONFIGUE MODEM F6600//AF BILAL THIAM</t>
  </si>
  <si>
    <t>MBOR</t>
  </si>
  <si>
    <t>BINETA****MR NDOYE CTC 778662275/ND 338030529******SOUCI DE CONNEXION*****FIBRE XEWEUL*****LOS ROUGE</t>
  </si>
  <si>
    <t>YO10</t>
  </si>
  <si>
    <t>Tirage cable 12FO sur 180m + Raccordement 12 Brins (06 au PBO et 06 au C2)</t>
  </si>
  <si>
    <t>fall</t>
  </si>
  <si>
    <t>Ibrahima khalil</t>
  </si>
  <si>
    <t>LENT FICHE // COUMBA // MR FALL // CTC 777976348 // ND 339547262  // CLIENT A  DES SOUCI CNX // PAS</t>
  </si>
  <si>
    <t>SAYTU : coupure fibre // CLINET INFORME ET INVITE A PATIENTER // DELAIS COMM</t>
  </si>
  <si>
    <t>SS****MR NDOYE *****CTC 781304837*********PAS DE CNNEXIONN *** PAS DE SUSP ** PAS D'INCIDENT ** LOS</t>
  </si>
  <si>
    <t>DEMBA *** MME SARR *** CT 778824572 * 775464338 ** CLIENT SIGNALE CABLE COUPE ****  ND .:338259524 *</t>
  </si>
  <si>
    <t>REPRISE SOUDURE AU PTO/CONFIRME PAR MME SARR 775464338/HAMIDOU/NFC</t>
  </si>
  <si>
    <t>DIATARA</t>
  </si>
  <si>
    <t>LOME/MME GUEYE//339663425/Keurgui_IP//BD ETEINT//PAS</t>
  </si>
  <si>
    <t>SSB_A00</t>
  </si>
  <si>
    <t>VILLAGE THIARENE</t>
  </si>
  <si>
    <t>D'INCIDENT//PAS DE DECONNX FREQ//PRISE FILTRE//PAS DE FILTRE SUPERPOSEE//BRCHMT PRISE//CABLE INTERVE</t>
  </si>
  <si>
    <t>CABLE 5/99 COUPE CHANGE SUR 150M PLUS 6 CROCHET, 8 ATTACHE ET 2 CONNECTEUR MME AICHATOU DIATARA CONF</t>
  </si>
  <si>
    <t>IBRAHIMA // MR DIENG // CTC 773754374 //  ND 338724871 // CLI PAS DE CONNX // PAS DE SUSP // PAS D'I</t>
  </si>
  <si>
    <t>YEUMBEUL SUD COTE TERRAIN STAD</t>
  </si>
  <si>
    <t>SAYTU COUPURE FIBRE : Remonter l'anomalie à l'équipe intervention terrain.Demander au technicien de</t>
  </si>
  <si>
    <t>JARRETIERE CHANGEE/ELHADJ THIAM MULT</t>
  </si>
  <si>
    <t>KEV*** MR MBENGUE*** CTC 773716826*** ND 338361422*** CLI SIGNAL DES SOUCIS DE CONNEX*** OFFRE Keurg</t>
  </si>
  <si>
    <t>PAS DE CONNX</t>
  </si>
  <si>
    <t>REPRISE JASR + RECONFIG MODEM // VIEUX</t>
  </si>
  <si>
    <t>Amadou gaye++M.Ndoye++nd 338685869++client signale pas de connexion los rouge++pas susp ni incident+</t>
  </si>
  <si>
    <t>CHANGEMENT CABLE KIT PTO</t>
  </si>
  <si>
    <t>MALAL // MME DIALLO // CTC 784499144 ND 339520659 // PAS DE CNX // CLI EN REGLE DANS GAIA ET ACTIF D</t>
  </si>
  <si>
    <t>MERCI DE VERIFIER SI LE MODEM DOIT ETRE CHANGER</t>
  </si>
  <si>
    <t>ACEUIL KO // APPEL AAVEC NUM FREE // THIENLBK // MME DIOP // CTC 761227660 // ND 338362544  //  CLI</t>
  </si>
  <si>
    <t>SEB_N03</t>
  </si>
  <si>
    <t>REPRISE SOUDURE AU BTI/PATHE MULT</t>
  </si>
  <si>
    <t>FAMA*** MR DIOP **ND 339698769** ** CTC 772919299**  OFFRE KEURGUI ** CLT AVAIT DEJA CHANGER LE MDP</t>
  </si>
  <si>
    <t>NAC PAS DE RESULTAT</t>
  </si>
  <si>
    <t>MS// M DIOUF // CTC 774281886//ND 338941739//OFFRE Fibre Kheweul // CLIENT NA PAS DE CONNEXION // PA</t>
  </si>
  <si>
    <t>TEST SAYTU : COUPURE FIBRE iDemander au technicien de faire une mesure de réflectometrie pour locali</t>
  </si>
  <si>
    <t>KOTE</t>
  </si>
  <si>
    <t>777309951 OU 781804519</t>
  </si>
  <si>
    <t>COUMBA // MR CISSE // CT 781804519 OU 777309951 // ND  338511115 // Keurgui_Max_IP // CLENT A DES SO</t>
  </si>
  <si>
    <t>PRISE FILTRER // CABLE INTERVERTI // MODEM REDEMARER // SYNCHRO NOK //MAESTRO KO // PORT ASYNCH SUR</t>
  </si>
  <si>
    <t>conjoncteur défectueux changer plus filtre changer</t>
  </si>
  <si>
    <t>Mm Dabo -- 776949013</t>
  </si>
  <si>
    <t>Mm Dabo -- 776949013 -- 338560906 -- configuration wifi extendeur -- config NOK -- client invité à p</t>
  </si>
  <si>
    <t>RECONFIG REPETITEUR // ND// CHERIF CISSE</t>
  </si>
  <si>
    <t>MOHAMED ** MME MBAYE ** ND 339785798 ** CTC 772216808 ** CLI DIT PAS DE CONX ** PAS DE SUSP ** PAS D</t>
  </si>
  <si>
    <t>AUCUN</t>
  </si>
  <si>
    <t>5/99 COUPE CHANGE SUR 100 + REPRISE INSTALLATION INTERIEURE CABLE POLYTHENE DEFECTUEUX CHANGE SUR 20</t>
  </si>
  <si>
    <t>SM-** MR CISSE **CTC  772159665**ND 338344009  ***OFFRE KEURGUI **CLIENT C'EST UN AUTRE CLIENT QUE T</t>
  </si>
  <si>
    <t>COTE PHARMACIE</t>
  </si>
  <si>
    <t>MOT DE PASSE CHG</t>
  </si>
  <si>
    <t>BIRAME  // MR SECK // CLIENT A DES SOUCI DE OCNNX  // ND 339553942 // PAS DE SUSPENSION -- PAS DE SA</t>
  </si>
  <si>
    <t>HORS ZONE OLT-TIVAOUANE-1:1-1-6-11-8</t>
  </si>
  <si>
    <t>JART OPTIQUE CHANGE//MBORE SALL</t>
  </si>
  <si>
    <t>BINETA****MR GAYE CTC 776367109/ND 339364002*****SOUCI DE CONNEXION*****KEURGUI IP*****PAS DE SUSPEN</t>
  </si>
  <si>
    <t>**VERIFPORT  KO*****AMS/NCE KO A MON NIVEAU******LIGNE IP*****MAESTRO KO A MON NIVEAU******CLI ORIEN</t>
  </si>
  <si>
    <t>MUTATION PC 3/7/7+RECONFIG MODEM</t>
  </si>
  <si>
    <t>MOUHAMADOU DOUDOU</t>
  </si>
  <si>
    <t>Mr tall --777449243</t>
  </si>
  <si>
    <t>Mr tall --777449243 --338437268 --O_SVD_C36 --Client signal pas de connexion --- Pas de suspension -</t>
  </si>
  <si>
    <t>DE SICAP LIBERTE III</t>
  </si>
  <si>
    <t>PIGTAIL CHANGE AU PBO/CONFIRME PAR MR TALL 777438780/SARA</t>
  </si>
  <si>
    <t>NDACK</t>
  </si>
  <si>
    <t>Mr Kébé</t>
  </si>
  <si>
    <t>Sophie Sagna * Mr Kébé  * CTC 776384178  * ND 338456488 * CLI SIGNALE SOUCI DE CNX-PON ETEINT -PAS</t>
  </si>
  <si>
    <t>ELIANE</t>
  </si>
  <si>
    <t>STBA  // MR TOURE  // 775503495 //338772238 // CLI SIGNALE UN DERANGEMENT  //  PAS DE SUSPS  // PAS</t>
  </si>
  <si>
    <t>O_KMR_L60</t>
  </si>
  <si>
    <t>CABLE 1083 CHANGE/CHARLES BENOIT NDIAME MULT</t>
  </si>
  <si>
    <t>MOURTALLA MBACKE</t>
  </si>
  <si>
    <t>MOUHAMED****MR GUEYE***CTC 772443148****ND 339675230***CLI A UN SOUCI DE CONNEXION***INTERNET VERT C</t>
  </si>
  <si>
    <t>CLI INV A PATIENTER ***FIAB OK</t>
  </si>
  <si>
    <t>LE CLIENT EST INJOIGNABLE</t>
  </si>
  <si>
    <t>lnt de fiche**ms**mme wane**778154450**339012170**Client signale soucis connexion ** pas d'incident*</t>
  </si>
  <si>
    <t>CABLE 1083 COUPE CHANGE SUR 50 + POSE BTI // JULES SENE</t>
  </si>
  <si>
    <t>BAYE FALLOU</t>
  </si>
  <si>
    <t>/RACHIDA //MR LO //CTC 772455639//ND 339768379 //CLI NA PAS DE CONNEXION //LOS ROUGE //PAS DE SUSPEN</t>
  </si>
  <si>
    <t>AS//MME FALL 784409871 //338031607/////SOUCI CNX INTERNET //LOS ROUGE /CL EN REGLE //PAS DE SUSP PAS</t>
  </si>
  <si>
    <t>BAYATTE</t>
  </si>
  <si>
    <t>nm seck  -- m fall  -- ctc  771584987 -- nd  339614213 -- - offre fibre kheweul --cli dit qu'il a de</t>
  </si>
  <si>
    <t>offre fibre kheweul --cli dit qu'il a des soucis de connexion -- pas de suspension --pas incident -</t>
  </si>
  <si>
    <t>RETOUR SERVICE CONFIRME PAR LE CLIENT // EQ VIEUX SALL TDX.</t>
  </si>
  <si>
    <t>SAKHANOKHO</t>
  </si>
  <si>
    <t>MR SAKHANAKO</t>
  </si>
  <si>
    <t>BD--MR SAKHANAKO  --CTC 772987568 --ND 339618419 --CLI SIGNALE SOUCI LOS ROUGE / PAS DE SUSPENSION /</t>
  </si>
  <si>
    <t>TEST SAYTU : Coupure fibre /CLI INF ET INV A PAT / FIAB OK / MPEC</t>
  </si>
  <si>
    <t>DIBOCOR</t>
  </si>
  <si>
    <t>LENTEUR DE FICHE********AN********MR CISSE********CTC 773169815*****ND 339711784*BB ETEINT*****INTER</t>
  </si>
  <si>
    <t>*INTERNET ETEINT********SOUCI CNX // PAS D INCIDENT // PAS DE SUSPENSION CLI NE DISPOSE PAS D UN FIX</t>
  </si>
  <si>
    <t>RECONFG MODEM // DIBOCOR DIOP JOINT CONFRME LE RETOUR DU SERVICE // MD// CHEIKH DIENE</t>
  </si>
  <si>
    <t>MF  ********* MME DIOP  ********** ND 338428579  **** CTC 778400200 ********  PAS DE CONNEXION  ****</t>
  </si>
  <si>
    <t>PAPE ELHADJI</t>
  </si>
  <si>
    <t>SOUCI CONX / BBD CLIGNOATNT / ACCES RSX OK / COMPTE OK / PAS D'INCIDE / TONALITE OK / PAS DE DECONX</t>
  </si>
  <si>
    <t>REPRISE CONNEXION AU PC // MR FALL JOINT CONFIRME LE RETOUR DU SERVICE // MD // LABA DIA</t>
  </si>
  <si>
    <t>THIENKLBK // MME NIOANG // CTC 778822755 // ND 338575129  // CLI SIGNALE PAS DE CONNEX // PAS DE SUS</t>
  </si>
  <si>
    <t>ROUTAGE VOIP SUR NMC2</t>
  </si>
  <si>
    <t>AISSATA KORKA</t>
  </si>
  <si>
    <t>MK***MME DIALLO***CTC 774728655***ND 338222298 -- ABSENCE DE SYNCHRO -- CLI EN REGLE -- PAS DINC --</t>
  </si>
  <si>
    <t>ENIREVEC</t>
  </si>
  <si>
    <t>JEANNE VICTOIRE</t>
  </si>
  <si>
    <t>776952019 ** 777122714</t>
  </si>
  <si>
    <t>MR DIOUF ** CTC 776952019 ** 777122714 ** ND 339579464 ** PAS DE CNX ** LIGNE ET COMPTE  ACTIFS ** P</t>
  </si>
  <si>
    <t>Présence signal au PBO(-23.78dBm)</t>
  </si>
  <si>
    <t>C781484103</t>
  </si>
  <si>
    <t>IBRAHIMA//MR MBODJI--APPEL NOMINATIF KO//CTC781484103//ND339485619////ABSENCE SYNCHRO FIBRE //CLIENT</t>
  </si>
  <si>
    <t>O_FIM_A00</t>
  </si>
  <si>
    <t>VILLAGE DE FIMLA</t>
  </si>
  <si>
    <t>CABLE 1084 COUPE /	REPRISE TIRAGE SUR 150M</t>
  </si>
  <si>
    <t>SEGDA</t>
  </si>
  <si>
    <t>JOSIANE CATHERINE LINDA</t>
  </si>
  <si>
    <t>mme linda</t>
  </si>
  <si>
    <t>nm seck -- mme linda -- ctc  785431385 --   nd 338256252 -- - offre fibre kheweul --cli dit qu'il a</t>
  </si>
  <si>
    <t>FALLOU GALASSE</t>
  </si>
  <si>
    <t>mr Ndiaye</t>
  </si>
  <si>
    <t>Sophie Sagna * Mme  et  mr Ndiaye  * CTC  777289797 * ND  339577332 * CLI SIGNALE SOUCI DE CNX-PON</t>
  </si>
  <si>
    <t>YOUSSOU//MR FALL//CTC:776737644//ND:338524265///PAS DE SUSP/S/PAS INCIDENT//PAS DE SAUT DE PORT//BRA</t>
  </si>
  <si>
    <t>ND:338524265///PAS DE SUSP/S/PAS INCIDENT//PAS DE SAUT DE PORT//BRANCH OK// MODEM ASYNC// SAYTU Coup</t>
  </si>
  <si>
    <t>CLIENT INJOIGNABLE 776737644</t>
  </si>
  <si>
    <t>KALIDOU</t>
  </si>
  <si>
    <t>LOME//MR BA//338372125//Fibre Kheweul///LOS ROUGE//BRCHMT</t>
  </si>
  <si>
    <t>OK//PAS D'INCIDENT//SAYTU Coupure de fibre optique///CLT INFORME MPEC CTC : 775867360///</t>
  </si>
  <si>
    <t>SONA</t>
  </si>
  <si>
    <t>MR KOUROUMA</t>
  </si>
  <si>
    <t>YVONNE // MR KOUROUMA // CTC 775796193 // ND 338368235  // CLIA DES OSUCIS DE CNNX //PAS DINCIDENT /</t>
  </si>
  <si>
    <t>GUENDEL 1</t>
  </si>
  <si>
    <t>/ PRISE FILTRER // FILTRE NON SUPERPOSER // BRANCHER SUR LA PRISE MURALE  // TEST MAESTRO KO // SYNC</t>
  </si>
  <si>
    <t>//RACHIDA //MME KANE //CTC 777753182//ND 338554427//CLI SIGNALE QU LE FIL GRIS AFFICHER AU MUR EST C</t>
  </si>
  <si>
    <t>PIEVERT USAGE QUERO</t>
  </si>
  <si>
    <t>CORINE</t>
  </si>
  <si>
    <t>mme pivert</t>
  </si>
  <si>
    <t>PIG// MME PIVERT 785414655// PAS DE CNX // 339575324 :: modem 4 antennes :: los rouge :: verif branc</t>
  </si>
  <si>
    <t>GMB_B00</t>
  </si>
  <si>
    <t>776248287 ** 772090004</t>
  </si>
  <si>
    <t>MME BA ** CTC 776248287 ** 772090004 ** ND 339757716 **  PAS DE CNX ** LIGNE ET COMPTE ACTIFS ** PAS</t>
  </si>
  <si>
    <t>** CABLE INTERVERTIS ** MODEM REDEMARRE ** SYNCHRO OK ** MAESTRO pas de résultat  PORT SYNCHRO** VAL</t>
  </si>
  <si>
    <t>REPRISE JOINT 28 PAIRE AERIEN // VERIF CONFIG RAS // VAL OK // ABDOULAYE NGOM CAMUSAT</t>
  </si>
  <si>
    <t>ADA ALLOMO</t>
  </si>
  <si>
    <t>ORPHEE</t>
  </si>
  <si>
    <t>MR ROSSY LEANCI BECART ELO</t>
  </si>
  <si>
    <t>SALIOU // MR ROSSY LEANCI BECART ELO // CTC 774683410 // ND 338486927 //Fibre_Bi // CLIENT A DES SOU</t>
  </si>
  <si>
    <t>RECONFIG VOIP SUR SELFSERVICE //CONFIG OK//SIGNAL OK//CAMUSAT	JEAN PHILIP GOMIS</t>
  </si>
  <si>
    <t>KOTACK ---- MME SENE ---- ND 339466108--- CLIENT SOUTIENT QUE LA TETE DU CABLE D ALIMENTION EST CASS</t>
  </si>
  <si>
    <t>LENTEUR REMONTE FICHE   AWA  //MM NDOUR //CTC    776749863 //ND   338562326   //CLi DIT PAS DE CONNE</t>
  </si>
  <si>
    <t>PA14</t>
  </si>
  <si>
    <t>//CLi DIT PAS DE CONNEXION //NIN : 2433197200942 //LOS ROUGE //ABSENCE SYNCHRO // BRANCHEMENT OK /</t>
  </si>
  <si>
    <t>MR  DIAW</t>
  </si>
  <si>
    <t>MS -  MR  DIAW  -- 789114582 -- 338682414 -  --   PAS DE  CONNEXION  -  PAS  SUSP  --  PAS  INCIDENT</t>
  </si>
  <si>
    <t>-  VERIF  BRACHEMENT  --  REDEMARRE MODEM  --  CONNEXION  KO  - SAYTU : Coupure de fibre optique -</t>
  </si>
  <si>
    <t>PAPE SEYDOU DIOP</t>
  </si>
  <si>
    <t>FS****MR PAPE SEYDOU DIOP******CTC 777359821/ 339633999*******CLI A DES SOUCIS DE CNX*****Keurgui***</t>
  </si>
  <si>
    <t>REPRISE CONFIG SR SELFSERVICE + ROUTAGE SR NMC2 // VOIP OK // SAER DIALLO// TADEX</t>
  </si>
  <si>
    <t>SONHIBOU</t>
  </si>
  <si>
    <t>LOME/MR FALL/339698103/Keurgui_Max_IP//BD VERT CLIG//PAS D'INCIDENT//PAS DECON FREQ//PRISE FILTRE//P</t>
  </si>
  <si>
    <t>ENR//SYNCHRO KO//CLT INFORME MPEC CTC : 774752350/</t>
  </si>
  <si>
    <t>Kane</t>
  </si>
  <si>
    <t>Ndeye Sokhna</t>
  </si>
  <si>
    <t>AWA  //MM KANE  //CTC 771414836    //ND 338263149     //CLi DIT PAS DE CONNEXION DIT PAS DE CONNEX</t>
  </si>
  <si>
    <t>REOR MICF / ABS AU PBO R14 141 142A F4 // A DEME SYS</t>
  </si>
  <si>
    <t>AD//MR DIEYE //  CTC 778491061  // ND 338200944 ///PAS DE SUSPENSION //SIGNAL WIFI FAIBEL //ZONE PRE</t>
  </si>
  <si>
    <t>RS</t>
  </si>
  <si>
    <t>THIENLBK // MR DIOUF // CTC 777024230 // ND 338273855 // CLI SIGNALE PAS DE CONNEX // PAS DE SUSPENS</t>
  </si>
  <si>
    <t>CLIENT HORS ZONE CAMUSAT===HABITE A DIAMNIADIO</t>
  </si>
  <si>
    <t>CABLE HUAWEI COUPE CHANGE / N10 PBO84 F2</t>
  </si>
  <si>
    <t>MME NASSEL</t>
  </si>
  <si>
    <t>AS//MME BASSEL 781907111//339713340//SOUCI CNX//CL EN REGLE //PAS DE SUSP//PAS D INCIDENT  DBL_A07/P</t>
  </si>
  <si>
    <t>RP1 RECONNECTEE //MAME DIARRA JOINT CONFIRME LE RETOUR DU SERVICE// MD // CHEIKH DIENE</t>
  </si>
  <si>
    <t>m dia</t>
  </si>
  <si>
    <t>nm seck -- m dia -- ctc 770123661 -- nd 338577406 -- - offre fibre kheweul --cli dit qu'il a des sou</t>
  </si>
  <si>
    <t>- offre fibre kheweul --cli dit qu'il a des soucis de connexion-- cli dit que le cable jaune est co</t>
  </si>
  <si>
    <t>BIRAME  // MME DIOP // ND 339513434 // CLIENT A DES SOUYCI DE OCNNX  // Modem fibre ZTE F680 // PAS</t>
  </si>
  <si>
    <t>ND 339513434 // CLIENT A DES SOUYCI DE OCNNX  // Modem fibre ZTE F680 // PAS DE SUSPENSION -- PAS DE</t>
  </si>
  <si>
    <t>REPRISE CONNECTEURAU PBO// MOR DIOP</t>
  </si>
  <si>
    <t>MF  ******* MME TOUNKARA  ******** CTC 773391921  *********  ND 339744384 *********** PAS DE CONNEXI</t>
  </si>
  <si>
    <t>DERRIERE L'UNIVERSITE</t>
  </si>
  <si>
    <t>demba **** MR KEBE *** CT 782511751 **** ND ; 339589257 **** PAS DE CNX **** PAS SUSP **** PAS INC *</t>
  </si>
  <si>
    <t>THOUB</t>
  </si>
  <si>
    <t>KOTACK ---MME FALL --- ND 338371962------CLIENT NA PAS DE CONNEXION // BROADBAND ETEIND // ABSENCE S</t>
  </si>
  <si>
    <t>----CLIENT NA PAS DE CONNEXION // BROADBAND ETEINT// ABSENCE SYNCHRO // PAS DE SUSPENSION // PAS DIN</t>
  </si>
  <si>
    <t>JARRETIERE SR CHANGE //AF NDIAFFAT</t>
  </si>
  <si>
    <t>BABS *** M FALL *** CTC 773571507  ** ND 339701699 ** CLI SIGNAL DES SOUCI DE CNX ** BB ETEINT** COM</t>
  </si>
  <si>
    <t>COMPTE OK ** PAS INCIDENT *** CABLE INTERVERTI *** CLI A UN FIXE** FIXE BRANCHER SUR LE MODEM **** P</t>
  </si>
  <si>
    <t>REPRISE CONNEXION AU PC//CONFIG OK//VALEUR OK//LABA DIA ECOTEL</t>
  </si>
  <si>
    <t>BAL</t>
  </si>
  <si>
    <t>Mr  Bal</t>
  </si>
  <si>
    <t>Fall//Mr  Bal  //ctc776619448//client signale  souci filtrage  mac avec certains appareils qui scann</t>
  </si>
  <si>
    <t>O_TIV_A12</t>
  </si>
  <si>
    <t>*suite ccref utiliser le bouton internet securité critere de filtrage  choisir filtrage nok le bouto</t>
  </si>
  <si>
    <t>CLIRED45-ONT F660</t>
  </si>
  <si>
    <t>FILTRAGE ADRESSE MAC // MBOR SALL</t>
  </si>
  <si>
    <t>BABS *** MME DIOUF *** CTC 785737578 ** ND 338516070 *** PAS DE CNX *** COMPTE OK *** CLI AVAIT DEBR</t>
  </si>
  <si>
    <t>COMPTE OK *** CLI AVAIT DEBRANCHE LE CABLE OPTIK POUR NETTOYER *** LOS ROUGE *** PORT OFFLINE *** SA</t>
  </si>
  <si>
    <t>SEYDI OMAR</t>
  </si>
  <si>
    <t>MS// M THIAW// CTC 776816719// ND 338049536//OFFRE Keurgui_IP// CLI A REINITIELISE SON MODEM// CLIEN</t>
  </si>
  <si>
    <t>MAESTRO INDISPONIBLE PAS DE RESULTAT</t>
  </si>
  <si>
    <t>Mr Sylla -- 781499582</t>
  </si>
  <si>
    <t>Mr Sylla -- 781499582 -- 339677361 -client signal souci portée --Si client est loin si il se rapproc</t>
  </si>
  <si>
    <t>Signal Wifi Faible accompagné de lenteurs</t>
  </si>
  <si>
    <t>VERIFICATION CONFIGURATION PORT // CONFIGURATION VOIP SUR SELFSERVICE  // RECONFIG MODEM // CHEIKHOU</t>
  </si>
  <si>
    <t>ABSENCE FICHE///IBRAHIMA//MR BA//CTC773377470//ND338689597/CABLE COUPE/CLIENT NON SUSPENDU DANS GAIA</t>
  </si>
  <si>
    <t>REPRISE SOUDURE AU PTO/CONFIRME PAR MR BA 773377470/HAMIDOU/NFC</t>
  </si>
  <si>
    <t>NIAGO</t>
  </si>
  <si>
    <t>ANICEL EDOUARD</t>
  </si>
  <si>
    <t>MMR NIAGO</t>
  </si>
  <si>
    <t>EMS//MMR NIAGO // CTC  779226251 // ND 338211304 // Client dit avoir des soucis de connexion****LOS</t>
  </si>
  <si>
    <t>FATIM // MME PENE 774292209 ND 338939357 // LENTEUR DE NAVIGATION // LOS ROUGE // PAS DE SUSPENSION</t>
  </si>
  <si>
    <t>CLIENT INJOIGNABLE 774292209</t>
  </si>
  <si>
    <t>DIENEMARIE</t>
  </si>
  <si>
    <t>338939075 // PAS DE CONNEXION // OFFRE Fibre Pro Max Bloque</t>
  </si>
  <si>
    <t>PON VERT CLI //  INTERNET ETEINT // COMPTE ACTIF SESSION OK // SYNC DOWN // REBOOT OK // VERIF BRANC</t>
  </si>
  <si>
    <t>PIGTAIL CHANGE // CHARLES MULT</t>
  </si>
  <si>
    <t>JEANNINE</t>
  </si>
  <si>
    <t>773598649 777598815</t>
  </si>
  <si>
    <t>mme coly</t>
  </si>
  <si>
    <t>*le client signal des soucis de connexion ** pas de suspension pas d'incident**pas de saut de port**</t>
  </si>
  <si>
    <t>CITE ENSEIGNANT PRES DE PHCIE</t>
  </si>
  <si>
    <t>779969656/787879371</t>
  </si>
  <si>
    <t>LENTEUR REMONTE FICHE AWA  //MM  //CTC  779969656//  787879371  //ND 339563052 //CLi DIT PAS DE CONN</t>
  </si>
  <si>
    <t>NOT_A00</t>
  </si>
  <si>
    <t>THIES_NOTTO</t>
  </si>
  <si>
    <t>VILLAGE NOTTO</t>
  </si>
  <si>
    <t>//CLi DIT PAS DE CONNEXION //PAS DE SUSP // BB CLIGNOTE // INTERNET OFF// FIXE OK // TONALITE OK //</t>
  </si>
  <si>
    <t>5/99 CHANGER SUR 100M::AMEDINE</t>
  </si>
  <si>
    <t>M.KA</t>
  </si>
  <si>
    <t>BAKARY//M.KA CTC: 770103610**ND: 339514196**ABSENCE DE SYNCHRO ** PAS DE SUSPENSION ** PAS D¿INCIDEN</t>
  </si>
  <si>
    <t>CABLE 1082 COUPE CHANGE SUR 6M // LAMINE SALL</t>
  </si>
  <si>
    <t>SIRE AIDARA</t>
  </si>
  <si>
    <t>//ABSENCE DE SYNCHRO  //  POWER  OK  //  BROADBAND ETTEINT  //  INTERNET  ETTEINT  //  WLAN  OK    /</t>
  </si>
  <si>
    <t>VOL DE CABLE 28 PAIRE SUR 70M M11 PC 3  5  2 //AF NDIAFFAT</t>
  </si>
  <si>
    <t>TIRAGE CABLE 5/10 SUR 40M +2 JOINT 28 PAIRE REPRIS+FIAB PC 6 9 3 ET 6 9 10 //AF OUZIN MBENGUE</t>
  </si>
  <si>
    <t>MR diallo</t>
  </si>
  <si>
    <t>LENTEUR DE FICHE********AN********MR diallo********CTC 772804889*ND 338654328*****CLT SOUCI DE CNX *</t>
  </si>
  <si>
    <t>MM KANDJI</t>
  </si>
  <si>
    <t>MOMAR *** MM KANDJI *** CTC 774148240 **** ND 339531180 *** CLI A DES SOUCIS DE CNX *** BB ETEINT **</t>
  </si>
  <si>
    <t>GANDIOLE</t>
  </si>
  <si>
    <t>MAESTRO INDISPO *** NCE ASYNCH</t>
  </si>
  <si>
    <t>5/99 COUPE CHANGER SUR 200M//AMEDINE</t>
  </si>
  <si>
    <t>LALA FATOU</t>
  </si>
  <si>
    <t>La cliente n'arrive pas à émettre ni recevoir d'appels</t>
  </si>
  <si>
    <t>Pas de suspension -- Pas d'incident -- RBS actif -- NAF Jaune Degraded -- SAYTU INDISPONIBLE -- AMS</t>
  </si>
  <si>
    <t>HABY SAIDOU</t>
  </si>
  <si>
    <t>HT// MR SALL //  CTC 785014586//  ND 338218231//  CLI DIT PAS DE CNX //LOS ROUGE //  LE MODEM EST TO</t>
  </si>
  <si>
    <t>MODEM DEFECT CHANGE // A DEME SYS</t>
  </si>
  <si>
    <t>BIGUE</t>
  </si>
  <si>
    <t>AS//MME KA 775183151//339762514//SOUCI CNX//CL EN REGLE //PAS DE SUSP//PAS D INCIDENT NDA_C00 /PAS D</t>
  </si>
  <si>
    <t>NDA_C00</t>
  </si>
  <si>
    <t>CABLE ALIMENTATION MODEM ADSL DEFECTUEUX CHANGE + FILTRE ADSL DEFECTUEUX CHANGE + REPRISE JARRETIERE</t>
  </si>
  <si>
    <t>YOUSSOU//MME NDIAYE//CTC:776823060//ND:339711829//CLI REITERE SON DERANGEMENT SIGNALE LE 30/03/20251</t>
  </si>
  <si>
    <t>REPRISE PC SUITE OXYDATION // VERIFICATION CONFIGURATION PORT //  LABA DIA ECOTEL</t>
  </si>
  <si>
    <t>nm seck -- mme sarr -- ctc 773208463 -- nd 339762963 ----cli dit que son signal wifi est faible s¿il</t>
  </si>
  <si>
    <t>--cli dit que son signal wifi est faible s¿il est loin et meme pret du wifi -- pas de suspension --</t>
  </si>
  <si>
    <t>PORT VERROUILLE SUR UN AUTRE POSITION //DEVEROUILLAGE PORT//CONFIG OK//VALEUR OK//CAMUSAT	CHEIKH FAL</t>
  </si>
  <si>
    <t>BABS *** M NIANG *** CTC 776692814 *** ND 339049671 *** CLI SIGNAL DES SOUCI DE CNX ** BB ETEINT** C</t>
  </si>
  <si>
    <t>SOUCI DE CNX ** BB ETEINT** COMPTE OK ** PAS INCIDENT *** CABLE INTERVERTI ** MODEM REDEM** CNX KO**</t>
  </si>
  <si>
    <t>VERIFICATION CONFIGURATION PORT ADSL RAS / CHANGEMENT JARRETIERE AU SR + FILTRE // MADY MBAYE TADEX</t>
  </si>
  <si>
    <t>Amadou gaye++Mme Niang++nd 339781329++client signale pas de connexion internet rpouge++pas susp ni i</t>
  </si>
  <si>
    <t>MPAMY</t>
  </si>
  <si>
    <t>DONNA MARIE CECILE AURELIE</t>
  </si>
  <si>
    <t>BABS *** M MBAYE *** CTC 776470214/782247412 *** ND 338578791 *** ABSENCE TONALITE *** COMPTE OK ***</t>
  </si>
  <si>
    <t>81BIS</t>
  </si>
  <si>
    <t>TONALITE *** COMPTE OK *** VOYANTS PHONE ETEINT *** PORT SYNC *** PAS DE RESTRICTION *** CLI INV A P</t>
  </si>
  <si>
    <t>RECONFIG VOIP SUR SELFSERVICE//RESET + RECONFIG MODEM //CONFIG OK//SIGNAL OK//CAMUSAT	JEAN PHILIP GO</t>
  </si>
  <si>
    <t>BROADBAND ETTEINT  //  INTERNET  ETTEINT  //  WLAN  OK  // PAS DE SUSP  //  PAS INCIDENT  // PAS DE</t>
  </si>
  <si>
    <t>GDW_M29</t>
  </si>
  <si>
    <t>VOL DE CABLE  28 PAIRE   M29  2 15 6 //AF MBAYE DIAFFAT</t>
  </si>
  <si>
    <t>CLIENT A DONNE SON ACCORD POUR LA MIGRATION VERS LA FIBRE</t>
  </si>
  <si>
    <t>MAÃ¯MOUNA</t>
  </si>
  <si>
    <t>MF  ********* MR FALL  ********* CTC  774546186  *********** ND 338682942  ********   PAS DE CONNEXI</t>
  </si>
  <si>
    <t>CIIC</t>
  </si>
  <si>
    <t>CABLE 1083 COUPE CHANGE SUR 70M</t>
  </si>
  <si>
    <t>YOUMALY</t>
  </si>
  <si>
    <t>FS  // MR SOW  // CLIENT DIT QU IL  DES SOUCI DE CNX   ND 338785832  Keurgui_Intense_IP // FIXE OK /</t>
  </si>
  <si>
    <t>28 paires à voir D6 A10 P6 L09 Zone fibre L09 204B-205 / 207B-208</t>
  </si>
  <si>
    <t>Drgt annulé suite à une demande sur la ligne (ndem 32194821), ticket EasyVista S250401_000199</t>
  </si>
  <si>
    <t>sy028013</t>
  </si>
  <si>
    <t>SAANDI</t>
  </si>
  <si>
    <t>MR SANDI</t>
  </si>
  <si>
    <t>AS//MR SANDI 787745447 //338026527///SOUCI CNX INTERNET //LOS ROUGE /CL EN REGLE //PAS DE SUSP PAS D</t>
  </si>
  <si>
    <t>BAKARY//MME TOURE CTC: 774160167//785345668**ND: 339753355**DECONNEXION FREQUENTE//PAS DE SUSPENSION</t>
  </si>
  <si>
    <t>MUTATION DISTRIBUTION //CONFIG OK//VALEUR OK//CAMUSAT	SOULEYMANE KA</t>
  </si>
  <si>
    <t>DJENEBOU</t>
  </si>
  <si>
    <t>MR KANOUTE</t>
  </si>
  <si>
    <t>MR KANOUTE 785240905 : ND 338483812 : SOUCI DE CONNEXION // FIBRE MAX//LOS ROUGE //PAS DE SUSP//PAS</t>
  </si>
  <si>
    <t>O_MED_B02BIS</t>
  </si>
  <si>
    <t>BRANCHEMENT OK//NCE PORT OFFLINE // CLIENT INVITE A PATIENTER ** DELAIS 48H</t>
  </si>
  <si>
    <t>MASSENGO</t>
  </si>
  <si>
    <t>GESMAR LE BLANC</t>
  </si>
  <si>
    <t>774692710 //782940844</t>
  </si>
  <si>
    <t>MME  BLANC</t>
  </si>
  <si>
    <t>LEN FICH BABACAR MME  BLANC CTC 774692710 //782940844 ND 338209132// /// SOUCI CNX // PAS INCIDENT /</t>
  </si>
  <si>
    <t>SOUCI CNX // PAS INCIDENT // PAS SUSP // LOS CLIGNOTANT ROUGE // ABSENCE SYNCHRO // SAYTU Coupure fi</t>
  </si>
  <si>
    <t>M. SY 775346016</t>
  </si>
  <si>
    <t>KHADYD/ M. SY SIGNALE SOUCI PORTEE WIFI ND: 338253287 MODEM SONATEL/ CLIENT PRET DU MODEM --- INVITE</t>
  </si>
  <si>
    <t>VERIF GAIA* PAS DE COMMENTAIRE DE TECHNICIEN MENTIONNANT LA NECESSITE D'UN WIFI EXTENDER  MERCI DE P</t>
  </si>
  <si>
    <t>CLIENT ORIENTE EN AGENCE POUR ACHAT WIFI EXTENDER // WIFI SUR LE 1er ETAGE/DEFAUT COUVERTURE SUR LE</t>
  </si>
  <si>
    <t>AMINATA CISSE</t>
  </si>
  <si>
    <t>Madame DIALLO</t>
  </si>
  <si>
    <t>La cliente signale que depuis son dérangement de la semaine dernière elle note des déconnexions très</t>
  </si>
  <si>
    <t>5621/C</t>
  </si>
  <si>
    <t>Pas de suspension -- Pas d'incident -- RBS actif -- NAF GOOD VERT -- cliente a des déconnexions fréq</t>
  </si>
  <si>
    <t>CONFIGURATION VOIP SUR SELFSERVICE // RECONFIGURATION PORT // MALICK NDAO ECOTEL 784312890</t>
  </si>
  <si>
    <t>MR GUEYE 771528597 ND 338923933 : SOUCI DE CONNEXION // FIBRE KHWL//LOS ROUGE //PAS DE SUSP//PAS DIN</t>
  </si>
  <si>
    <t>BOVI</t>
  </si>
  <si>
    <t>REPRISE SOUDURE AU PTO/ELHADJ THIAM  MULT</t>
  </si>
  <si>
    <t>fatima ** mme sow 781217016** client veut faire un filtrage ** nd 338051292 **conformité ok : appela</t>
  </si>
  <si>
    <t>LIMAMOULAYE</t>
  </si>
  <si>
    <t>acces support mdp : 0r@ngeXXXX** client tres  novice acces interface ok **client dit ne pourrra pas</t>
  </si>
  <si>
    <t>RECONFIGUE MODEM+MOT DE PASSE WIFI CHANGE //AF BILAL THIAM</t>
  </si>
  <si>
    <t>MR DIAKITE</t>
  </si>
  <si>
    <t>RETARD DE FICHE // FATIM // MR DIAKITE 775551794 ND 338049703 // DECONNEXION FREQ  // PAS DE SUSPENS</t>
  </si>
  <si>
    <t>JARR DEFECT CHANGE // EL H SANE SYS</t>
  </si>
  <si>
    <t>SO</t>
  </si>
  <si>
    <t>M SO</t>
  </si>
  <si>
    <t>PAS INC // PAS SUSP // RBS OK // AMS SYNCH -- CONFIG BON // NAF DECONNX VISIBLE // MERCI DE PEC</t>
  </si>
  <si>
    <t>FATOU BARA</t>
  </si>
  <si>
    <t>Sophie Sagna * Mme Gaye * CTC  781437017 * ND  339607359 * client souhaite changer son  mot de passe</t>
  </si>
  <si>
    <t>GN00</t>
  </si>
  <si>
    <t>client souhaite changer son  mot de passe wifi * conformité ok  * client  est  propriétaire de la li</t>
  </si>
  <si>
    <t>MODEM RECONFIGURE SUR RECETTE // EQ ASS MALICK DIOP TDX.</t>
  </si>
  <si>
    <t>WALLY</t>
  </si>
  <si>
    <t>BABS *** M NDIAYE *** CTC 775963725 *** ND 338250834 ** PAS DE CNX *** COMPTE OK *** LOS ROUGE *** P</t>
  </si>
  <si>
    <t>VILLA 1403</t>
  </si>
  <si>
    <t>COMPTE OK *** LOS ROUGE *** PORT OFFLINE *** CABLE REBRANCHE *** MODEM REDEM *** SAYTU KO *** CNX NO</t>
  </si>
  <si>
    <t>JARRETIERE OPTIQUE CHANGE/CONFIRME PAR MR NDIAYE 775963725/HAMIDOU/NFC</t>
  </si>
  <si>
    <t>FATIM // MME DIA 775688708 /ND 338729585// DECONNEXION FREQ  // PAS DE SUSPENSION // PAS DINCIDENT /</t>
  </si>
  <si>
    <t>CLEGG</t>
  </si>
  <si>
    <t>ROBERT LOUIS</t>
  </si>
  <si>
    <t>BAKARY//M.DIALLO CTC: 774001550//775974731**ND: 338642868**ABONNE PAS SUR SITE**PAS DE SUSPENSION**P</t>
  </si>
  <si>
    <t>APPT 2B</t>
  </si>
  <si>
    <t>CHANGEMENT CABLE INSTALLATION // CHANGEMENT MODEM // RECONFIGURATION PORT //TADEX	VALENTIN</t>
  </si>
  <si>
    <t>Mdm Camara</t>
  </si>
  <si>
    <t>Fall// Mdm Camara //ctc778171096//client signale de connexion //nd338040371**keurgui_ip **bb eteint</t>
  </si>
  <si>
    <t>VOL  DE CABLE M11 PC 3 4 2 //AF DIAFFAT</t>
  </si>
  <si>
    <t>CABLE 28 TIRE SUR 70M+2 JOINT 28 REPRIS ET FERME +CABLAGE PC //AF OUZIN MBENGUE</t>
  </si>
  <si>
    <t>as//mr sy 776247166 //338753276 //souci cnx// decnx freq //cl en regle ::pas de susp ::pas d inciden</t>
  </si>
  <si>
    <t>CLIENT INJOIGNABLE 776247166</t>
  </si>
  <si>
    <t>EL HADJ MOR</t>
  </si>
  <si>
    <t>MME NJIE</t>
  </si>
  <si>
    <t>ITB // 784364173 // MME NJIE // 338459917 // CLIENT SIGNAL DES SOUCIS DE CONNEXION // CLIENT EN REGL</t>
  </si>
  <si>
    <t>.NIAKHIRAT CITE ASSI</t>
  </si>
  <si>
    <t>LENTEUR REMONTE FICHE   AWA  //MM  //CTC 775245110 //ND 339552094    //CLi DIT PAS DE CONNEXION// LO</t>
  </si>
  <si>
    <t>HORS ZONE AFRITEL</t>
  </si>
  <si>
    <t>REPRISE SOUDURE TO// FIAB A04 PBO31 F2// MOR SALL</t>
  </si>
  <si>
    <t>DIENABA OUSMANE</t>
  </si>
  <si>
    <t>ITB // 783170267 // MME DIALLO // 339902576 // CLIENT SIGNAL DES SOUCIS DE CONNEXION // CLIENT EN RE</t>
  </si>
  <si>
    <t>MAMADOU//MR NDIAYE / 775147706 / 338402864 / SOUCI CONX / LOS ROUGE / ACCES RSX OK / COMPTE OK / PAS</t>
  </si>
  <si>
    <t>mr maiga</t>
  </si>
  <si>
    <t>AS//MR MAIGA 778261742 //339971846//SOUCI CNX LENTEUR NAV //CL EN REGLE //pas de susp ::pas d incide</t>
  </si>
  <si>
    <t>REOR SUITE RV CLIENT LE 01/04/2025//ALASSANE_SRD</t>
  </si>
  <si>
    <t>VERIF CONF PORT RAS // VAL OK // ALASSANE BALDE SYSROAD</t>
  </si>
  <si>
    <t>M.Sow</t>
  </si>
  <si>
    <t>Amadou gaye++M.Sow++nd 338701523++client signale pas de connexion los rouge++pas susp ni incident++s</t>
  </si>
  <si>
    <t>CITE BAOBAB</t>
  </si>
  <si>
    <t>saytu modem eteint</t>
  </si>
  <si>
    <t>JARR DEFECT CHANGE // A DEME SYS</t>
  </si>
  <si>
    <t>M NDAW</t>
  </si>
  <si>
    <t>AB***M NDAW***CTC 771202394***ND 339709078***Client a un souci avec sa conn***Pas de susp ni d'incid</t>
  </si>
  <si>
    <t>CABLE 5/99 OXYDE REPARE + REPRISE CONNEXION A LA RP1 SUITE OXYDATION</t>
  </si>
  <si>
    <t>M. DIAWARA 786363429</t>
  </si>
  <si>
    <t>KHADYD/ M. DIAWARA SIGNALE QUE SA CONEXION WIFI EST FAIBLE ND: 338923154 *DOUCOUVERTE* Client à SOUC</t>
  </si>
  <si>
    <t>Wifi extender recommandé au client	E02 CP 169B-170 F1</t>
  </si>
  <si>
    <t>LENTEUR REMONTE FICHE            AWA  //MM  FAYE  //CTC 776492114     //ND  338363726   //CLi DIT PA</t>
  </si>
  <si>
    <t>AWA  //MM  FAYE  //CTC 776492114     //ND  338363726   //CLi DIT PAS DE CONNEXION // LOS R</t>
  </si>
  <si>
    <t>CLIENT INJOIGNABLE 776492114</t>
  </si>
  <si>
    <t>TAMUNOU</t>
  </si>
  <si>
    <t>yacine-***mr diallo***nd 338026975***// CLIENT NA PAS DE CONNEXION // PAS DE SUSPENSION // LOS ROUGE</t>
  </si>
  <si>
    <t>338026975***// CLIENT NA PAS DE CONNEXION // PAS DE SUSPENSION // LOS ROUGE // PAS DE SAUT DE PORT /</t>
  </si>
  <si>
    <t>MR SYLLA CTC : 776405989 // ND : 338204016 // ASSISTANCE CONFIGURATION WIFI EXTENDER // PAS DE SUSP</t>
  </si>
  <si>
    <t>CONFIG TOUJOURS NOK // CLIENT INVITER A PATIENTER // FIAB OK  MERCI DE PEC</t>
  </si>
  <si>
    <t>fatou thiam</t>
  </si>
  <si>
    <t>774020069 - 776820619</t>
  </si>
  <si>
    <t>SKALI // Mr FALL //  338213509 //  ASYNCH FIBRE -  Voyant  LOS EN ROUGE  //  774020069 - 776820619</t>
  </si>
  <si>
    <t>PAS DE SUSPENSION // PAS D'INCIDENT ::   OLT_HW_MEDINA01    // Les deux extrémités du câble Débranch</t>
  </si>
  <si>
    <t>KEBA</t>
  </si>
  <si>
    <t>SKALI // Mr DIALLO //  338603907 //  Absence de tonalite Fibre //   782915907 -  781358542  -- FIAB</t>
  </si>
  <si>
    <t>PAS D'INCIDENT //  TEST SAYTU : aucune anomalie // MODEM SYNCHRO //  VOYANT PHONE ALLUMER //  BRANCH</t>
  </si>
  <si>
    <t>MOHAMED ** MME DIENG ** ND 338532906 **  CLI DIT PAS DE CONX ** PAS SUSP ** PAS D 'INCIDENT ** BB ET</t>
  </si>
  <si>
    <t>PHARMACIE AICHA</t>
  </si>
  <si>
    <t>Câble 5.9 coupé puis changer sur trois portées plongée plus entre de post reconnecter</t>
  </si>
  <si>
    <t>787446388 - 772124283</t>
  </si>
  <si>
    <t>Mr SECK</t>
  </si>
  <si>
    <t>SKALI // Mr SECK //  338346328  //   ASYNCH ADSL - Voyant  Broadband éteint //  787446388 - 77212428</t>
  </si>
  <si>
    <t>PAS DE SUSPENSION // PAS D'INCIDENT :  MSAN01_THIAROYE_MA5600T-Frame:0/Slot:3/Port:7    // RBS : pas</t>
  </si>
  <si>
    <t>distribution muté E33 2/10/7 ps sur 2/10/5</t>
  </si>
  <si>
    <t>NDIENGNE</t>
  </si>
  <si>
    <t>CAB**MR DIOP**CTC 785217103**ND 338015311***** CLIENT NA PAS DE CONNEXION ** LOS ROUGE ** PAS DE SUS</t>
  </si>
  <si>
    <t xml:space="preserve">incident en cours ABSENCE DE SIGNAL AU PBO PLAQUE - O_YOF_F04	</t>
  </si>
  <si>
    <t>PHARAMACIE DES ALLES</t>
  </si>
  <si>
    <t>Amadou gaye++Mme Fall++nd 338246614++client signale pas de connexion los rouge++pas susp ni incident</t>
  </si>
  <si>
    <t>LOT 60</t>
  </si>
  <si>
    <t>JARRETIERE REBRANCHEE // MBAYE FAYE TDX</t>
  </si>
  <si>
    <t>MME BEYE+-338203791+--776386214+--ABSENCE DE SIGNAL+--CLI EN REGLE+--MODEM SAGEMCOM FIBRE NOIR+--FIB</t>
  </si>
  <si>
    <t>CLIENT INDISPONIBLE RV DEMAIN 02/04</t>
  </si>
  <si>
    <t>CLICHGT614-ONT FIBRE SMB SAGEMCOM</t>
  </si>
  <si>
    <t>MODEM ONT CHANGE + ERREUR CONFIG CORRIGE  //  HABIB KANDE TADEX</t>
  </si>
  <si>
    <t>M. NIANG 778736745</t>
  </si>
  <si>
    <t>KHADYD/ M. NIANG SIGNALE QUE LEUR CONNEXION NE MARCHE PAS SUR TIK TOK ND: 339992323 GAIA* PAS DE SUS</t>
  </si>
  <si>
    <t>Assistance vérification PARAMETRAGE ---CLIENT N'ARRIVE PAS A VOIRE LA CONFIGURATION MERCI DE PRENDRE</t>
  </si>
  <si>
    <t>FATIM // MME NDIAYE 774545934 ND 339579328// DECONNEXION FREQ // PAS DE SUSPENSION // PAS DINCIDENT</t>
  </si>
  <si>
    <t>reprise connexion Côtes joint 14paires suite oxydation réparé uyf4</t>
  </si>
  <si>
    <t>MAMAN NENE</t>
  </si>
  <si>
    <t>NFT // CTC 770976177 // MME GUEYE // ND 338722656 // CLI SIGNAL PAS DE CNX // CLI SIGNAL PAS DE CNX</t>
  </si>
  <si>
    <t>NDIAREME LIMAMOULAYE</t>
  </si>
  <si>
    <t>CLI SIGNAL PAS DE CNX // CLI SIGNAL PAS DE CNX // PAS DE SUSPENSION // LOS ROUGE // BRANCHEMNT OK //</t>
  </si>
  <si>
    <t>MME DIAKHITE</t>
  </si>
  <si>
    <t>MMN**MME DIAKHITE**772004074**338371250**PAS DE CONNEXION**CLI EN REGLE COMPTE OK**PAS D'INCID**VYTS</t>
  </si>
  <si>
    <t>MME NDIAYE CTC : 772031485 // ND : 338033991 // PAS DE CONNEXION // PAS DE SUSP // PAS D'INCIDENT O_</t>
  </si>
  <si>
    <t>SAYTU : Coupure fibre // FIAB OK  MERCI DE PEC</t>
  </si>
  <si>
    <t>REPRISE SOUDURE AU PTO/ELHADJ THIAM MULT</t>
  </si>
  <si>
    <t>MS // M MBAYE  //  CTC: 778355875 // ND : 339466118 // CLIET SIGNAL DES DECONNX FREQUENT // PAS DINC</t>
  </si>
  <si>
    <t>MR SOCE</t>
  </si>
  <si>
    <t>MG *** MR SOCE *** CTC 773839079 *** ND 338028900 *** CLIENT A DES SOUCIS DE CONNEXION // CLIENT DIT</t>
  </si>
  <si>
    <t>Puissance optique ONT indisponible---Puissance optique OLT indisponible</t>
  </si>
  <si>
    <t>773960656  -  775032727</t>
  </si>
  <si>
    <t>Mme AIDARA</t>
  </si>
  <si>
    <t>SKALI // Mme AIDARA //  338276286 //  ASYNCH FIBRE -  Voyant  LOS EN ROUGE  //  773960656  -  775032</t>
  </si>
  <si>
    <t>PAS DE SUSPENSION // PAS D'INCIDENT ::   OLT-SUD-FOIRE-1    // Les deux extrémités du câble Débranch</t>
  </si>
  <si>
    <t>RECONFIGURATION MODEM &gt; PORT PON + CONFIGURATION VOIP SUR SELFSERVICE / CHANGEMENT MODEM / TEST OK /</t>
  </si>
  <si>
    <t>MASSAER</t>
  </si>
  <si>
    <t>MS // M NIANG//CTC: 774250106// ND : 339786753 //CNI : 1238201112247// CLIENT SIGNALE DES SOUCI DE C</t>
  </si>
  <si>
    <t>SC00R</t>
  </si>
  <si>
    <t>ASSISTANCE PARAMETRAGE MDP WIFI  CHANGE</t>
  </si>
  <si>
    <t>MMN**MR DIALLO**777468462**338516992**ABSENCE SIGNAL WIFI**VYTS 2.4 ET 5GHZ ETEINTS**CLIENT ASSISTE</t>
  </si>
  <si>
    <t>MODEM ONT CHANGE+CONFIG PORT PON</t>
  </si>
  <si>
    <t>NDEYE BINTOU</t>
  </si>
  <si>
    <t>MS  //  MME NDIAYE // CTC :  778083503 // ND : 338353458 // CLIENT SIGNAL PAS DE CONNEX//CLIENT EN R</t>
  </si>
  <si>
    <t>CABLE 1083 CHANGE/MULT</t>
  </si>
  <si>
    <t>MME BRIGITTE</t>
  </si>
  <si>
    <t>MS // MME BRIGITTE // CTC :775452830   //  ND : 338604205 // CLIENT SIGNAL PAS DE CONNEX//CLIENT EN</t>
  </si>
  <si>
    <t>I76</t>
  </si>
  <si>
    <t>ABSENCE DE SIGNAL AU PBO PLAQUE - O_ALM_J13 CP21-22A CP10-12 CP23-24A CP18-20 CP102-103A CP13-15 CP1</t>
  </si>
  <si>
    <t>MME DIOP +++CTC 776421335 ++ND 338352283 ++SCS CNX fibre kh //COMPTE ACTIF//PAS DE SAUT DE PORT//PAS</t>
  </si>
  <si>
    <t>DJIBA</t>
  </si>
  <si>
    <t>MACINA *** MR SANE *** CTC 778335719 *** ND 338719788 ***** CLI APPEL POUR SIGNALER DES SOUCIS DE CN</t>
  </si>
  <si>
    <t>MR Niang</t>
  </si>
  <si>
    <t>FATIMA*** MR Niang ** CTC 781126854 ***  ND 339740181  *** CLI a soucis de deconnexion ** pas de sus</t>
  </si>
  <si>
    <t>MAD_B02</t>
  </si>
  <si>
    <t>CLI a soucis de deconnexion ** pas de susp ** pas d'incident ** deconnexion averer sur rbs** toutes</t>
  </si>
  <si>
    <t>JARRETIERE REPRISE A LA SR //  VERIFICATION CONFIG PORT // FALLOU SOW CAMUSAT 7755211740</t>
  </si>
  <si>
    <t>Mme Dia</t>
  </si>
  <si>
    <t>Mme Dia ** ctc 782723907 ** ND 339410769 ** pas de connexion ** pas de susp ** pas d'incident ** BB</t>
  </si>
  <si>
    <t>KABATOKY</t>
  </si>
  <si>
    <t>Prise filtre non superpose ** cable interverti *** modem redemarrer ** synchro nok ** Maestro: pas d</t>
  </si>
  <si>
    <t>Mutation pc D6-8-3 passe sur 6-3-1 plus reconfigue modem</t>
  </si>
  <si>
    <t>NDEYE MARIE SARR</t>
  </si>
  <si>
    <t>cli a des souci de connexxion</t>
  </si>
  <si>
    <t>pas de connexion $*** pas d incidnet ***      port du client synchro sur nce ** mai asynch chez l c</t>
  </si>
  <si>
    <t>REPRISE CONNEXION PC+RECONFIG MODEM</t>
  </si>
  <si>
    <t>ANDRIEU</t>
  </si>
  <si>
    <t>JEAN BATISTE PIERRE</t>
  </si>
  <si>
    <t>MR PIERRE</t>
  </si>
  <si>
    <t>NFM*****MR PIERRE ***CTC 770973737 **ND 338202070 ***SOUCI CONNEX ***pon clignote**PAS DE SUS ****PA</t>
  </si>
  <si>
    <t>100J</t>
  </si>
  <si>
    <t>*SOUCI CONNEX ***pon clignote**PAS DE SUS ****PAS D INCIDENT **BRANCHEMENT OK **SAY Coupure fibre **</t>
  </si>
  <si>
    <t>Relever suite incident ABSENCE DE SIGNAL AU PBO PLAQUE - O_ALM_J13 CP21-22A CP10-12 CP23-24A CP18-20</t>
  </si>
  <si>
    <t>MME NDIAYE  **CTC 785652483</t>
  </si>
  <si>
    <t>MME NDIAYE  **CTC 785652483 ***ND  338739581 **** PAS DE CNX ** CLI EN REGLE ** PAS D'INCIDENT *LOS</t>
  </si>
  <si>
    <t>MAHMODANE</t>
  </si>
  <si>
    <t>FATIMA*** MR Sow ** CTC 770405131 ***  ND  338570329 *** CLI A SOUCIS DE CNX *** PAS DE SUSP ** PAS</t>
  </si>
  <si>
    <t>CLI A SOUCIS DE CNX *** PAS DE SUSP ** PAS D'INCIDENT ****debranchement et rebranchement du cable j</t>
  </si>
  <si>
    <t>CONNECTEUR CHANGE  AU PBO +REBRANCHEMENT CABLE 1083 DECROCHE //AF HABIB DIAMBANG</t>
  </si>
  <si>
    <t>MK**MME SYLLA**CTC 776095834**ND 339511234 ** ABSENCE DE SYNCHRO -- PAS DE SUSP -- PAS DINC -- COMPT</t>
  </si>
  <si>
    <t>CABLE 1084 COUPE CHANGE SUR 110M // JULES SENE</t>
  </si>
  <si>
    <t>VILLAGE DE NDINDY</t>
  </si>
  <si>
    <t>Pas de suspension ** pas d'incident ** los rouge ** saytou coupure fibre ** cable rj 45 bien branché</t>
  </si>
  <si>
    <t>PIGTAIL DEFECT CHANGE + REDONFIGURATION MODEM // MBOR SALL</t>
  </si>
  <si>
    <t>MOHAMED LEMINE</t>
  </si>
  <si>
    <t>AAA*** MME DIA*** CTC 773820238*** ND 338486641*** SOUCI DE CONNEXION*** PAS DE SUSP*** pas dincid**</t>
  </si>
  <si>
    <t>NAMONA</t>
  </si>
  <si>
    <t>Mme traore</t>
  </si>
  <si>
    <t>nks//mme traore//ctc 776931492// cli // 338269980//  keurgui// cli signale modem defectueux // prise</t>
  </si>
  <si>
    <t>RUE 59</t>
  </si>
  <si>
    <t>REPRISE CONFIG SR SELFSERVICE// VOIP // ADAMA MBAYE// PREMINIUM</t>
  </si>
  <si>
    <t>EL HASSAR</t>
  </si>
  <si>
    <t>mr hassar</t>
  </si>
  <si>
    <t>mr hassar 785822308 ** 338487423 ** souci connexion ** los rouge ** pas de suspension ** pas d¿incid</t>
  </si>
  <si>
    <t>338487423 ** souci connexion ** los rouge ** pas de suspension ** pas d¿incident ** pas de saut de p</t>
  </si>
  <si>
    <t>ls  // mr sall // 775244988  //  338017686 // ZTEGD42323F4 //pas de susp  // pas d i,ncident  // pas</t>
  </si>
  <si>
    <t>MAMELLES AVIATION</t>
  </si>
  <si>
    <t>N°119 K</t>
  </si>
  <si>
    <t>MR   IBRAHIM</t>
  </si>
  <si>
    <t>CLI A DES ABSENCE DE CONNXION</t>
  </si>
  <si>
    <t>**pas de  suspension gaia**** pas d incident siri**** naff interupted** saytu  coupure fibre port of</t>
  </si>
  <si>
    <t>ME DIALLO</t>
  </si>
  <si>
    <t>MACINA *** MME DIALLO  *** CTC 773767210 *** ND 338549624 ***CLI A UN DECONNEXION FREQUENTE //ND 338</t>
  </si>
  <si>
    <t>impot Reconnecte modem Reset et Reconfiguré + RJ 11 deffectuer et change</t>
  </si>
  <si>
    <t>CTC 778027231</t>
  </si>
  <si>
    <t>Mm  DIOP  ***CTC 778027231</t>
  </si>
  <si>
    <t>NCM***Mm  DIOP  ***CTC 778027231   ***ND 339762252  ****CLI SIGNAL PAS DE CONNX ** PAS DE SUSPENSION</t>
  </si>
  <si>
    <t>VERIF BRANCHE OK ** CABLE INTERVERTIS ** REDEM MODEM OK **TJR SYNCHRO NOK** TEST MAESTRO KO ** VERIF</t>
  </si>
  <si>
    <t>CHANGEMENT FILTRE DEFFECTUEUX//CHANGEMENT PROFIL KG //CONFIG OK//VALEUR OK//CAMUSAT	MOMADOU DIOP</t>
  </si>
  <si>
    <t>MMe  MAGATTE DIOP</t>
  </si>
  <si>
    <t>HID----- MMe  MAGATTE DIOP ** ND 339418643 ** CTC 775050782 ** CLI SIGNALE UN DRGT ** BB ETEINT **IN</t>
  </si>
  <si>
    <t>BOUSTANE</t>
  </si>
  <si>
    <t>CABLE INTERVERTIT ** MODEM REDEMARRE*** CNX TJRS KO *** PORT OFFLINE *** CLI INVITE A PATIENTE ** FI</t>
  </si>
  <si>
    <t>BECUWE</t>
  </si>
  <si>
    <t>SEBASTIEN,CHRISTIAN ,EMILE</t>
  </si>
  <si>
    <t>MR SEBASTIEN</t>
  </si>
  <si>
    <t>FADEL MR EMILE-- CTC 777950396--ND 338328618---PAS DE CNX ----PAS SUSP-- PAS INCIDENT ----SAYTU: Qua</t>
  </si>
  <si>
    <t>EN FACE AMBASSADE COREE SUD</t>
  </si>
  <si>
    <t>RECONFIGURAION MODEM ONT// M SEBASTIEN CONFIRME AU 777950396// MALICK NIANG</t>
  </si>
  <si>
    <t>773654172//773438040</t>
  </si>
  <si>
    <t>MME KOBAR</t>
  </si>
  <si>
    <t>M MANE//MME KOBAR // 339411258//CLIENT SIGNALE CABLE COUPE CABLE JAUNE//PAS DE SUSP //PAS INCIDENT//</t>
  </si>
  <si>
    <t>O_KLK_A04</t>
  </si>
  <si>
    <t>NIARY TALLY TABANGOYE</t>
  </si>
  <si>
    <t>KIT PTO ONE COUPE/	REPRISE SOUDURE AU PTO ONE</t>
  </si>
  <si>
    <t>CHEIKH YACINE</t>
  </si>
  <si>
    <t>AICHA // MME LO // CTC 776404031 // ND 338308242 // PAS DE CONNEXION // PAS DE SUSPENSION // PAS DIN</t>
  </si>
  <si>
    <t>PORT POFFLINE SUR NCE // SAYTU COUPURE FIBRE SAUT DE PORT NON AVERE // CLIENT JOINT // PON VERT CLIG</t>
  </si>
  <si>
    <t>PIGTAIL - JARRETIERE ET MOT DE PASS CHANGE</t>
  </si>
  <si>
    <t>MR Guisse</t>
  </si>
  <si>
    <t>FATIMA*** MR Guisse** CTC 776426205***  ND 338926888 *** CLI A SOUCIS DE CNX *** PAS DE SUSP ** PAS</t>
  </si>
  <si>
    <t>CLI A SOUCIS DE CNX *** PAS DE SUSP ** PAS D'INCIDENT ***debranchement et rebranchement faite ****</t>
  </si>
  <si>
    <t>MME  DIAMA CISSE</t>
  </si>
  <si>
    <t>MME  DIAMA CISSE CTC 770718603 ND 339465071 // PAS DE CONNEXION // INTERNET ROUGE // CONFORMITE OK /</t>
  </si>
  <si>
    <t>VILLAGE NGANDA</t>
  </si>
  <si>
    <t>CONFORMITE OK // RESET OK // AUTHENTIFICATION NOK // CLIENT NOVICE // ILLETRE // MPEC // FIAB OK</t>
  </si>
  <si>
    <t>ALIOU TAMASSINE</t>
  </si>
  <si>
    <t>MR TAMASSINE</t>
  </si>
  <si>
    <t>OT// MR TAMASSINE // 771040700 // 338216556 // CLIENT NA PAS DE CONNEXION //LOS ROUGE// PAS DE SUSPE</t>
  </si>
  <si>
    <t>REPRISE SOUDURE AU PTO ONE // CONFIRME AU 771040700 PAR MR TAMASSINE // IBOU NDIAYE // DBK</t>
  </si>
  <si>
    <t>LALLA</t>
  </si>
  <si>
    <t>MME THIAM** CTC 765494677**772186170**ND 339789834**SOUCI CNX FIBRE ** PAS DE SUSP ** PAS D INCIDENT</t>
  </si>
  <si>
    <t>MR FRED</t>
  </si>
  <si>
    <t>NDIOBA / / MR FRED //  776831809 //  338584312 //  SOUCI CONNX / / LOS ROUGE / / PAS D SUSP // PAS I</t>
  </si>
  <si>
    <t>ALKHASSIM//CLIENT INJOIGNABLE</t>
  </si>
  <si>
    <t>REPRISE SOUDURE AU PBO/CONFIRME PAR MR FRED 703487387/NADOU</t>
  </si>
  <si>
    <t>JEANINE</t>
  </si>
  <si>
    <t>ABSA °°° M GUEYE °°° CTC 786039724 °°° ND 338359125   °°°SOUCI LIGNE ** ACCES RSX OK ** RBS ACTIF **</t>
  </si>
  <si>
    <t>O_CAM_H16</t>
  </si>
  <si>
    <t>ROUTAGE SUR NMC2 // PAPE DIEYE SYSROAD</t>
  </si>
  <si>
    <t>mme toupane</t>
  </si>
  <si>
    <t>ar3nd****mme toupane ***ctc 775387296***nd 338240200****cli signal soucis de cnx **pas de suspension</t>
  </si>
  <si>
    <t>***los rouge ******pas de saut de port ********test saytu Coupure fibre***cli inviter a patienter po</t>
  </si>
  <si>
    <t>REPRISE SOUDURE AU PTO ONE // CONFIRME AU 775387296 PAR MME TOUPANE // IBOU NDIAYE // DBK</t>
  </si>
  <si>
    <t>MME BARR</t>
  </si>
  <si>
    <t>GALADIO // MME BARR CTC 784076870 ND 339960213 // CLI DIT AVOIR UN DERANGEMENT // BRODBAND ETEINT //</t>
  </si>
  <si>
    <t>PAS INCIDENT // POIR OFFLINE // CLI INV DE PEC //DELAIS 48H // FIAB OK</t>
  </si>
  <si>
    <t>CABLE 5/99 COUPE CHANGE SUR 100M//MANDIAYE_SRD</t>
  </si>
  <si>
    <t>CABLE 1083 CHANGE/AHMADOU MULT</t>
  </si>
  <si>
    <t>BERTHE</t>
  </si>
  <si>
    <t>mme berthe</t>
  </si>
  <si>
    <t>lenteur fiche //ngone //mme berthe//nd 338420296//// POWER VERT//PON ETEINT//LOS ROUGE CLI//INTERNET</t>
  </si>
  <si>
    <t>//cli a racrocher a la mea merci de lui communiquer un delais de 48h//fiab et prise de conge ko//ctc</t>
  </si>
  <si>
    <t>NFM***MME KANE ***CTC 779361117 ***ND 338574718 ***SOUCI CONNEX ***LOS ROUGE ***PAS DE SUS ****PAS D</t>
  </si>
  <si>
    <t>CABLE HUAWEI CHANGE/MOUHAMED</t>
  </si>
  <si>
    <t>NDEYE GNAGNA MARIANN</t>
  </si>
  <si>
    <t>MME KONATE ++ CTC 776385019 +++ND 338255311    +++/SCS MODEM fibre mega plus  //COMPTE ACTIF //CONFO</t>
  </si>
  <si>
    <t>SICAP S.COEUR III PYROTECHNIQ.</t>
  </si>
  <si>
    <t>SICAP S.COEUR III PYROTECHNIQ</t>
  </si>
  <si>
    <t>LOT N AD47</t>
  </si>
  <si>
    <t>CLIENT INVITE A TESTER LA PRISE SUR LAQUELLE EST BRANCHEE LE MODEM EN BRANCHANT UN AUTRE APPAREIL OK</t>
  </si>
  <si>
    <t>CHANGEMENT CABLE D'ALIMENTATION // CONFIRME AU 776385019 PAR MME KONATE // IBOU NDIAYE // DBK</t>
  </si>
  <si>
    <t>AICHA // MR CAMARA// CTC 772442122 // ND 338361421 // DECONNEXION FREQUENTE // PAS DE SUSPENSION //</t>
  </si>
  <si>
    <t>Reor suite cable souterrain a voir sur N00 t 1 7 5</t>
  </si>
  <si>
    <t>ECO-24_THIAROYE-CMC3</t>
  </si>
  <si>
    <t>Reparation 1 joint 56 paires souterrain sur CH L3T NOO T1-7-5--ASSANE</t>
  </si>
  <si>
    <t>MAGUETTE  // MME FALL  // ND 338516338  // CTC  775331986// FIAB OK // PAS  DE  CONNEXION  //  PON C</t>
  </si>
  <si>
    <t>RENBANCHEMENT JARRETIERE OPTIQUE ///AF HABIB DIAMBANG</t>
  </si>
  <si>
    <t>3H IMMOBILIER-SUARL</t>
  </si>
  <si>
    <t>M NICOLAS</t>
  </si>
  <si>
    <t>/ Fibre Office Bloque // PAS DE CONNEXION</t>
  </si>
  <si>
    <t>CABLE 10/83 CHANGE+POSE BTI+REPRISE SOUDURE AU PBO</t>
  </si>
  <si>
    <t>FADEL MME NDIAYE -- CTC 779193543--- ND 338424141---SOUCI CNX... PAS DE SUSP... PAS D INCIDENT ...PA</t>
  </si>
  <si>
    <t>MAGATTE SAMB</t>
  </si>
  <si>
    <t>YOUSSOUPHA   -----    MAGATTE SAMB    ------- 771834089  ------   338739382  ------  Fibre Kheweul</t>
  </si>
  <si>
    <t>SAY :CF</t>
  </si>
  <si>
    <t>REPRISE SOUDURE AU PTO //AF IBOU NIANNG</t>
  </si>
  <si>
    <t>EGUE</t>
  </si>
  <si>
    <t>MAMADOU** MME SOW  ** CTC 774362391** ND 339708976** PAS DE CONNEXION  ** PACK ET COMPTE OK **PAS DE</t>
  </si>
  <si>
    <t>O_TBM_D22</t>
  </si>
  <si>
    <t>AAA*** MR DIOUF*** CTC 773041836*** ND 339580625*** SOUCI DE CONNEXION*** PAS DE SUSP*** PAS DINCID*</t>
  </si>
  <si>
    <t>FAHU 2</t>
  </si>
  <si>
    <t>MARIEME SODA NDIAYE</t>
  </si>
  <si>
    <t>MME NDIAYE +++CTC 774922524 ++ND 338930475   ++++SCS CNX FIBRE KH //COMPTE ACTIF//PAS DE SAUT DE POR</t>
  </si>
  <si>
    <t>HORS ZONE LE CLIENT HABITE A ZAC MBAO //AF HABIB DIAMBANG</t>
  </si>
  <si>
    <t>NGARMOUNDOU</t>
  </si>
  <si>
    <t>MIREILLE</t>
  </si>
  <si>
    <t>MR tresor</t>
  </si>
  <si>
    <t>rt de fich /*//ADA // MR tresor // CTC 781903861// ND 338435310// PAS DE CNX //  LOS ROUGE //PAS DE</t>
  </si>
  <si>
    <t>PAS DE CNX //  LOS ROUGE //PAS DE SUSP //  PAS DINCIDENT // BRANCHEMENT EFFECTIF //  MODEM ASYNCH//</t>
  </si>
  <si>
    <t>GALADIO // MR SYLLA CTC 779279352 ND 338600853  // CLI DIT AVOIR UN DERANGEMENT //  PAS DE SUSPENSIO</t>
  </si>
  <si>
    <t>LOS ROUGE // SAYTU Coupure de fibre optique // PAS INCIDENT // CLI INV DE PEC //DELAIS 48H // FIAB</t>
  </si>
  <si>
    <t>REPRISE SOUDURE AU PBO SUITE CABLE DE BRANCHEMENT ARRACHER AU PBO</t>
  </si>
  <si>
    <t>lenteur fiche //ngone//mme diatta//nd 338306131//abonne pas sur site //cli en regle //pas incident /</t>
  </si>
  <si>
    <t>M Ngom</t>
  </si>
  <si>
    <t>M Ngom ** ctc 775570334 ** ND 339365572  **  pas de connexion ** pas de susp ** pas d'incident ** L</t>
  </si>
  <si>
    <t>FIBRE CASSE AU PTO	/REPRISE SOUDURE AU PTO</t>
  </si>
  <si>
    <t>ADAMA CHEIKH</t>
  </si>
  <si>
    <t>MME DIEDIOUH</t>
  </si>
  <si>
    <t>COUMBA***MME DIEDHIOU  ***ND 338201943**CTC  777781362 ***PAS DE SUSP**PAS D INCIDENT***ND PRESENT R</t>
  </si>
  <si>
    <t>DERANGEMENT REPETITIF</t>
  </si>
  <si>
    <t>mr diane</t>
  </si>
  <si>
    <t>MR SORY DIANE A UN SUCI DE CONNEXION  // CTC  775755379 // ND  338359417 // PAS DE SUSPENSION // PAS</t>
  </si>
  <si>
    <t>saytu  coupure fibre // PORT ASYNC SUR AMS / NCE  // los rouge  // MPC</t>
  </si>
  <si>
    <t>REPRISE SOUDURE PTO + DEPLACEMENT</t>
  </si>
  <si>
    <t>NDEYE DIOR</t>
  </si>
  <si>
    <t>LENTEUR DE FICHE  AICHA  BA  --- MME NDIAYE --- CTC 773369179 --- ND 338027603 --- CLI SOUCIS DE CON</t>
  </si>
  <si>
    <t>DKCEN</t>
  </si>
  <si>
    <t>HG01</t>
  </si>
  <si>
    <t>SALIOU MBACKE</t>
  </si>
  <si>
    <t>MME BA 781660693</t>
  </si>
  <si>
    <t>KPT***MME BA***ND 338373829***CTC 781660693***CLI SIGNAL LENTEURS***PAS DE SUSP***PAS D'INCIDENT***V</t>
  </si>
  <si>
    <t>VALEURS NOK -27,696***SAYTU Puissance optique OLT très faible***INVITER A PATIENTER***FIAB OK***MPEC</t>
  </si>
  <si>
    <t>MVOU ONTSIA</t>
  </si>
  <si>
    <t>HIEDA LAYNIA</t>
  </si>
  <si>
    <t>MME EVORA</t>
  </si>
  <si>
    <t>MALAL // MME EVORA // CTC 775614536 ND 338222649// PAS DE CNX // CLI EN REGLE DANS GAIA ET ACTIF DAN</t>
  </si>
  <si>
    <t>CLI AFFIRME QU ELLE A BESOIN DE SA CNX // MERCI DE PRIORISER</t>
  </si>
  <si>
    <t>RATANGA</t>
  </si>
  <si>
    <t>ANTHONY ORPHEE</t>
  </si>
  <si>
    <t>Madame SABRINA</t>
  </si>
  <si>
    <t>Pas de suspension ** pas d'incident ** le client affiche avoir des lenteurs ** ne remonte pas dans p</t>
  </si>
  <si>
    <t>RECONFIGURATION PORT // CONFIGURATION VOIP SUR SELFSERVICE // CHANGEMENT MODEM //  KHAMIDOU NDIAYE E</t>
  </si>
  <si>
    <t>MK**MR NDIAYE**CTC 781635244**ND 339582305**ABSENCE DE SYNCHRO -- CLI EN REGLE -- PAS DINC -- COMPTE</t>
  </si>
  <si>
    <t>IBRAHIMA//BA//CTC 771846330//ND 338652543//SOUCIS DE CONNEXION PAS DE SUSPENSION NI INCIDENT //ABONN</t>
  </si>
  <si>
    <t>ABONNE PAS SUR SITE //PAS D'ERREURS LOGS //TEST SAYTU COUPURE FIBRE //INVITER A PATIENTER 48H FIAB O</t>
  </si>
  <si>
    <t>REPRISE SOUDURE PBO // BENOIT MULT</t>
  </si>
  <si>
    <t>mr  OUSMANE NDIAYE  // nd  338782707 // ctc  771162335 // PAS DE SUSPENSION // PAS D INCIDENT  // PO</t>
  </si>
  <si>
    <t>THIAROYE  KAO</t>
  </si>
  <si>
    <t>saytu Coupure de fibre optique  // los rouge // MPC</t>
  </si>
  <si>
    <t>MM FILY</t>
  </si>
  <si>
    <t>HELENE **MM FILY **CTC 773334763 **ND 339614361**PAS DE CNNX SUITE RESET **PAS DE SUSP **PAS DINCIDE</t>
  </si>
  <si>
    <t>RUE TH. OUSMANE SY SOR</t>
  </si>
  <si>
    <t>MODEM DEFECT CHANGE AN SERIE EG8MJ9T06184 NV SERIE EG9FP8V002259 // EQ MADY MBAYE TDX.</t>
  </si>
  <si>
    <t>KANY**MME CISSE**ND 338239716**SOUCIS CNX**LOS ROUGE**PAS DE SUSP**PAS D'INC**PAS DE SAUT DE PORT*</t>
  </si>
  <si>
    <t>N°2471</t>
  </si>
  <si>
    <t>LE CLIENT DONNE RV DEMAIN 01/04/2025 // DBK</t>
  </si>
  <si>
    <t>JARRETIERE OPTIQUE CHANGE// MME CISSE CONFIRME AU 775984612// MOCTAR TOURE</t>
  </si>
  <si>
    <t>IBRAHIMA BLONDIN</t>
  </si>
  <si>
    <t>AS//MR KASSE 773918599 //338777408///SOUCI CNX INTERNET //LOS ROUGE /CL EN REGLE //PAS DE SUSP PAS D</t>
  </si>
  <si>
    <t>FITH MBIDJ</t>
  </si>
  <si>
    <t>ROUTAGE SUR NMC2 // MOUHAMED COULI BALY SYSROAD</t>
  </si>
  <si>
    <t>MR MODY DIOP</t>
  </si>
  <si>
    <t>MR MODY DIOP  ND 338711166 CTC 775594261 CLI A UN SOUCI DE TV CAR SON DÉCODEUR NE MARCHE PLUS **PRIS</t>
  </si>
  <si>
    <t>O_SGK_V22</t>
  </si>
  <si>
    <t>PRISE OK*** MODEM NE PEUX PLUS S'ALLUME // MPEC // DECODEUR SONATEL // MERCI DE PEC // FIAB OK</t>
  </si>
  <si>
    <t>CLIFAU111-DÉCODEUR TVO</t>
  </si>
  <si>
    <t>DECODEUR TVO /CÂBLE RJ45 MAL BRANCHÉ</t>
  </si>
  <si>
    <t>DECODEUR REBRANCHE AU PRISE ELECTRIQUE / DECODEUR OK / TELECOMMANDE CLIENT PERDUE</t>
  </si>
  <si>
    <t>NDIO0BA //  775609699 //  MME SALL //  33855266Fibre Kheweul // SOUCI CONNX / /  PAS D SUSP // PAS I</t>
  </si>
  <si>
    <t>67B</t>
  </si>
  <si>
    <t>MMe  NDEYE DABA KANE</t>
  </si>
  <si>
    <t>HID----- MMe  NDEYE DABA KANE ** ND 339475065 ** CTC 777894854 ** CLI SIGNALE UN DRGT*PAS D'INCIDENT</t>
  </si>
  <si>
    <t>ABONNE NON ENGAGE* PRISE FILTRE ** CABLE INTERVERTIT ** MODEM REDEMARRE ** CNX KO** PORT OFFLINE **</t>
  </si>
  <si>
    <t>GERARD BORIS</t>
  </si>
  <si>
    <t>MR TENDENG</t>
  </si>
  <si>
    <t>MALAL // MR TENDENG // CTC 781438581 ND 338443812 // DECNX FREQ // PAS D INCIDENT // CLI EN REGLE DA</t>
  </si>
  <si>
    <t>KHADIJA // MME THIAM // CTC 772303978 // CLIENT VEUT FILTRER LE WIFI // ND 339012496 // FIBRE KHEWEU</t>
  </si>
  <si>
    <t>SITE  // CLIENT INFORMER DE LA REMONTE DE SA DELANDE DU DELAI DE 48H ET INVIT A PATIENTER</t>
  </si>
  <si>
    <t>PAPA BOUCAR</t>
  </si>
  <si>
    <t>767601225 ET 776455020</t>
  </si>
  <si>
    <t>TF///* MR NDOUR///CTC 776455020 ET 767601225// ND 339512074//Keurgui_Max_IP/// SOUCI LIGNE // GAIA E</t>
  </si>
  <si>
    <t>APLIED//TEST EMISSION OK RECEPTION NOK SONNE DANS LE VIDE//MPEC</t>
  </si>
  <si>
    <t>ROTAGE SPG//  AFTH8// ABDOU SARR</t>
  </si>
  <si>
    <t>MAME MINGUE</t>
  </si>
  <si>
    <t>mr IBRAHIMA NDIAYE  // ctc  774558297 /// nd 339419333 // PAS DE CONNEXION // PAS D INCIDENT  /PAS D</t>
  </si>
  <si>
    <t>SAYTU COUPURE FIBRE // LOS ROUGE  // MPC</t>
  </si>
  <si>
    <t>NIARE</t>
  </si>
  <si>
    <t>MAME YACINE MBACKE</t>
  </si>
  <si>
    <t>LF / GD / MME MBACKE 779995856 / CNX KO / ND 338423381 / ABSENCE SYNCHRO FIBRE / PAS SUSPEND /</t>
  </si>
  <si>
    <t>villa 8</t>
  </si>
  <si>
    <t>PAS DE SAUT DE PORT / PAS INCIDENT / SAYTU : MODEM ETEINT/ BRANCHEMENTS OK / FIAB OK  / 48H / ABSENC</t>
  </si>
  <si>
    <t>MR  MAMADOU LAMINE SOUANE</t>
  </si>
  <si>
    <t>HID----- MR  MAMADOU LAMINE SOUANE** ND 338517204** CTC 776593014 ** CLI SIGNAL UN DRGT ** DCNX FREQ</t>
  </si>
  <si>
    <t>VALEURS OK -24.09*** SAYTU: Puissance optique OLT faible** CLI INVITE A PATIENTE ** FIAB OK</t>
  </si>
  <si>
    <t>VERIFICATION CONFIGURATION PORT RAS // DJIBY DIALLO SYSROAD</t>
  </si>
  <si>
    <t>IBRAHIMA//NDIAYE//CTC 783035793//ND 339576906//SOUCIS DE CONNEXION //PAS DE SUSPENSION NI INCIDENT /</t>
  </si>
  <si>
    <t>MR  BALDE</t>
  </si>
  <si>
    <t>MAGUETTE  // 338530509 // MR BALDE SIGNALE SOUCI CNX // LOS CLIGNOTE EN ROUGE // PAS DE SUSPENSION /</t>
  </si>
  <si>
    <t>AAA*** MR MBOUP*** CTC 767664523*** ND 339676480*** SOUCI DE CONNEXION*** pas de susp*** PAS DINCID*</t>
  </si>
  <si>
    <t>O_LGA_A18</t>
  </si>
  <si>
    <t>DJ00R</t>
  </si>
  <si>
    <t>BOCAR***MR SOW ***CTC 774669353***ND 339410537*** CLI NA PAS DE CONNEXION***PAS DE SUSPENSION**PAS D</t>
  </si>
  <si>
    <t>O_KLK_A25</t>
  </si>
  <si>
    <t>CLI NA PAS DE CONNEXION***PAS DE SUSPENSION**PAS D'INCIDENT***LOS ROUGE ***BRANCHEMENT OK ***TEST S</t>
  </si>
  <si>
    <t>VIKAP AFRIKA</t>
  </si>
  <si>
    <t>M. PIERO</t>
  </si>
  <si>
    <t>338434360 Fibre Pro Bloque // PAS DE CONNEXION // INTERNET ETEINT // PERTE DE SYNCHRO //</t>
  </si>
  <si>
    <t>CABLE OPTIQUE DEBRANCHE PUIS REBRANCHE // SYNCHRO KO APRES REDEM // CLIENT RAPPELE // SAYTU : COUPUR</t>
  </si>
  <si>
    <t>Synchro rétablie (-21), test connectivité ok, client injoignable</t>
  </si>
  <si>
    <t>NGONO</t>
  </si>
  <si>
    <t>BILL PRINCE FRANSNEL</t>
  </si>
  <si>
    <t>mr fransnel **ctc  775004811</t>
  </si>
  <si>
    <t>mr fransnel **ctc  775004811  ***nd  338202706 ****PAS DE CNX ***Aabsence de navigation wifi ***cli</t>
  </si>
  <si>
    <t>PRES DU TERRAIN DE FOOT</t>
  </si>
  <si>
    <t>mr deme</t>
  </si>
  <si>
    <t>barhame *** mr deme *** ctc 784456727 *** nd 339706677 *** keurgui_ip *** 1225197501575 *** cli n ar</t>
  </si>
  <si>
    <t>conformite ok avec nin *** reset ok *** connexion avec wlan security ok *** acces interface ok *** c</t>
  </si>
  <si>
    <t>CHANGEMENT ADAPTATEUR MODEM ADSL + RECONFIGURATION MODEM ADSL EFFECTUES</t>
  </si>
  <si>
    <t>YAYE METOU</t>
  </si>
  <si>
    <t>FADEL MME  DIOP-- CTC 779827078-- ND 338517762---SOUCI CNX... PAS DE SUSP... PAS D INCIDENT ...PAS D</t>
  </si>
  <si>
    <t>COTE ECOLE WILLIAM PONTY</t>
  </si>
  <si>
    <t>Pigatil défect changé au PBO	E43 PBO 28 F7</t>
  </si>
  <si>
    <t>DJENEBA</t>
  </si>
  <si>
    <t>774673160  788728300</t>
  </si>
  <si>
    <t>ROKHAYA/CTL 788728300   ND 339821206  REITERE SON DERANGEMENT/  CLOCTURE LE  30/03/2025  MOTIFS  CLI</t>
  </si>
  <si>
    <t>339821206  : PAS D INCIDENT** PAS DE FIXE ** PAS DE DECONNEXION FREQ**MODEM SUR PRISE DIRECT /PRISES</t>
  </si>
  <si>
    <t>CÂBLE 5/99 OXYDE CÔTÉ PC REPRIS + PLUS CHANGEMENT MOTS DE PASSE  // BENDIA</t>
  </si>
  <si>
    <t>KARE</t>
  </si>
  <si>
    <t>778480780 ET 772349688 ET 7843</t>
  </si>
  <si>
    <t>TF///MME NDIAYE ///CTC 778480780 ET 784325273 ET 772349688 ///ND 338028005///// PAS DE CNX // CLI EN</t>
  </si>
  <si>
    <t>PRES DU BASSIN</t>
  </si>
  <si>
    <t>PAPE SALIOU</t>
  </si>
  <si>
    <t>MR NIANG ** CTC 775791396** ND 338377543**SOUCI CNX FIBRE ** PAS DE SUSP ** PAS D INCIDENT **LOS ROU</t>
  </si>
  <si>
    <t>VERIF BRANCH OK ** SAYTU COUPURE FIBRE **REPRISE CLI IMPOSSIBLE SUITE MISE EN ATTENTE ** DELAI 48H *</t>
  </si>
  <si>
    <t>CLIENT CONFIRME RETOUR SERVICES/CHARLES BENOIT MPAMY MULT</t>
  </si>
  <si>
    <t>KOTACK-- MR MADIANG---- ND 339783127---CONFIG WIFI EXTENDER --- CLIENT ASSISTE  CONNEXION KO --PROSU</t>
  </si>
  <si>
    <t>ND 339783127---CONFIG WIFI EXTENDER --- CLIENT ASSISTE  CONNEXION KO --PROSUIT DE LA SONATEL -- CLI</t>
  </si>
  <si>
    <t>DJIBRIL.D // MR BA//CTC 772978404  776390200 // ND 338369549//SUITE MEO DECONN FREQ//ACCES RESX OK//</t>
  </si>
  <si>
    <t>REPRISE SOUDURE AU PTO//FORTE SIGNAL BAISSE//CONFIG OK//SIGNAL OK//SYSROAD	GALADJO BADJI</t>
  </si>
  <si>
    <t>ADJI MAGUETTE</t>
  </si>
  <si>
    <t>SEYDFAYE **774366360**MR FAYE **339585794**CLI N'A PAS DE CNX INTERNET// PAS D INCIDENT.. PAS DE SUS</t>
  </si>
  <si>
    <t>CHANGEMENT PIGTAIL ET JARRETIERE OPTIQUE + REPRISE SOUDURE AU PTO</t>
  </si>
  <si>
    <t>MDM SECK</t>
  </si>
  <si>
    <t>MBATHIE // // MDM SECK / PAS DE CONNECT / ND 338607960 / OFRE FIBRE KHEWEUL / FIAB OK /PAS D RESTRCI</t>
  </si>
  <si>
    <t>RBS ACTF /OLT-SUD-FOIRE-1/K30 / BRANCHEMENT REFAIT / SAYTU Coupure de fibre optique</t>
  </si>
  <si>
    <t>barhame *** mr diallo *** ctc 773447797 *** nd 338584058 *** fibre bi *** 4 antennes *** cli a reset</t>
  </si>
  <si>
    <t>cnx ko avec wifi key *** DELAI 48H DONNE AU CLI*** CLI INVITE A PATIENTER*** MPEC*** FIAB OK</t>
  </si>
  <si>
    <t>MODEM RESET RECONFIGURATION FAITE</t>
  </si>
  <si>
    <t>mme diouf  **ctc 776154863</t>
  </si>
  <si>
    <t>mme diouf  **ctc 776154863  *** PAS DE CNX ** CLI EN REGLE ** PAS D'INCIDENT *LOS ROUGE  * TEST SAYT</t>
  </si>
  <si>
    <t>ABSENCE DE FICHE *****NFM****MR mme sarr*****CTC 784668158**ND 338784947**SOUCI CONNEX ***LOS ROUGE</t>
  </si>
  <si>
    <t>784668158**ND 338784947**SOUCI CONNEX ***LOS ROUGE ***PAS DE SUS ****PAS D INCIDENT **BRANCHEMENT OK</t>
  </si>
  <si>
    <t>CLIENT INJOIGNABLE/HAMIDOU DIOP MULT</t>
  </si>
  <si>
    <t>anta</t>
  </si>
  <si>
    <t>ANGE DIOUF*** MME DEME ** CTC 776794295 ** ND    338580057 ** PAS DE CNX ** PAS DE SUSP ** PAS DINCI</t>
  </si>
  <si>
    <t>PIERRETTE ROSE ARIE LAURENCE</t>
  </si>
  <si>
    <t>TF//MME SARR//CTC 774064701 ///ND 338279982 //Fibre_Bi//LENTEURS CONNEXION // PAS DE SUS // PAS D'IN</t>
  </si>
  <si>
    <t>CONFORME //CLI JOINT DIT QU'UN TECHNICIEN EST PASSE ET LUI A DIT QU'IL FAUT QU'ON LE DEPLACE SUR UN</t>
  </si>
  <si>
    <t>EL HADJ</t>
  </si>
  <si>
    <t>BB++M NDIAYE ++CTC 775390904/766274330++ND 339522302++DES DECONNEXIONS°++RBS ACTIF++PAS DE SESS° ++P</t>
  </si>
  <si>
    <t>+FUSION ACTIVE++CANAL OK++**CLIENT A DES INSTABILITES DE CONNEXION DEPUIS DES MOIS MEM A COTE DU MOD</t>
  </si>
  <si>
    <t>AHMET</t>
  </si>
  <si>
    <t>CAB**MR TOURE**CTC 775419732**ND 339699169***CLIENT A DES DECONNEXION FREQUENT ** PAS DINCIDENT ** D</t>
  </si>
  <si>
    <t>MCE PAIRE DEFECTUEUX A VOIR AU PC A00 3/1/2</t>
  </si>
  <si>
    <t>REPRISE 28PAIRES AERIENS // VERIFICATION CONFIGURATION PORT // CAMUSAT	 MOUSTAPHA SAMB</t>
  </si>
  <si>
    <t>M Gueye// ctc 778348575</t>
  </si>
  <si>
    <t>MMoctar// M Gueye// ctc 778348575// ND 339784253//Client signal absence tonalite//fixe branche sur l</t>
  </si>
  <si>
    <t>5/99 DEFECTUEUX CHANGE SUR 150M + RECONFIGURATION MODEM ADSL + FIABILISATION TRANSPORT D00 11/3/5 +</t>
  </si>
  <si>
    <t>PAPA MANKEUR</t>
  </si>
  <si>
    <t>774004075 771913483</t>
  </si>
  <si>
    <t>KANY**MR DIOP**ND 338375826**SOUCIS CNX**LOS ROUGE**PAS DE SUSP**PAS D'INC**PAS DE SAUT DE PORT*</t>
  </si>
  <si>
    <t>*SAYTU COUPURE FIBRE***INVIT A PATIENTER**FIAB OK**CTC 774004075 771913483</t>
  </si>
  <si>
    <t>JARRETIERE OPTIQUE CHANGE //AF IBOU NIANG</t>
  </si>
  <si>
    <t>MAHAMADOU SEYDOU</t>
  </si>
  <si>
    <t>ABDOUL RACHID</t>
  </si>
  <si>
    <t>MR SEYDOU</t>
  </si>
  <si>
    <t>VAZ*******MR SEYDOU CT 787334627********CLI SIGNAL QU IL A UN DERANGEMENT DEPUIS SON INSTALLATION LE</t>
  </si>
  <si>
    <t>MOHAMET SAMBOUDIANG</t>
  </si>
  <si>
    <t>ODIOP // Mr DIEME // SOUCI CONNEXION // ND 338204685 // COMPTE ET LIGNE ACTIF // PAS DINCIDENT</t>
  </si>
  <si>
    <t>115K</t>
  </si>
  <si>
    <t>SAYTU COUPURE FIBRE // INVITE A PATIENTER // CTC 773321795 // FIAB OK</t>
  </si>
  <si>
    <t>M DIENG // 778699888 // 338778732 // Fibre Kheweul // SOUCIS DE CNX / PAS DE SUSP // PAS INCIDENT //</t>
  </si>
  <si>
    <t>AM//MR DIANE //339631912 SOUCIS DE CNX // PAS DE SUSP // PAS INCIDENT // BB ETTEINT //PAS DE TEL FIX</t>
  </si>
  <si>
    <t>DAG_A00</t>
  </si>
  <si>
    <t>SLDAG</t>
  </si>
  <si>
    <t>OXYDATION RP1 RETABLI // EQ SAER DILLO TDX.</t>
  </si>
  <si>
    <t>IBRAHIMA//GAYE//CTC 775970460//ND 338550620//SOUTIENT AVOIR ACHETER UN EXTENDER MAIS N'ARRIVE PAS A</t>
  </si>
  <si>
    <t>SOUTIENT AVOIR ACHETER UN EXTENDER MAIS N'ARRIVE PAS A LE CONFIGURER//NOVICE INVITER A PATIENTER 48H</t>
  </si>
  <si>
    <t>WIFI EXTENDER CONFIGUREE/MOUHAMED MULT</t>
  </si>
  <si>
    <t>IBRAHIMA // MME NDIAYE CT 773524881 // ND 339676131 // SOUCI DE CNX // PAS SUSP // PAS INCIDENT // P</t>
  </si>
  <si>
    <t>HLM THIOKHNA</t>
  </si>
  <si>
    <t>DJIBRIL ACOLY</t>
  </si>
  <si>
    <t>PCMN**M SAGNA**772933322**SOUCI EMISSION**338354956**Fibre Kheweul** CLIENT A DES SOUCIS D'EMISSION*</t>
  </si>
  <si>
    <t>CLIENT A LA TONALITE CONTINUE**CLIENT A BIEN RACCROCHE LE COMBINE MAIS TONALITE TOUJOURS CONTINUE**C</t>
  </si>
  <si>
    <t>RECONF MODEM // DJIBY DIALLO SYS</t>
  </si>
  <si>
    <t>MR DIAME</t>
  </si>
  <si>
    <t>BB ETEINT --PAS DE TELEPHONE FIXE ---PAS DE DCNX FREQUENTES ABONNE NON ENGAGE ---FILTRES SUPERPOSES</t>
  </si>
  <si>
    <t>TIA_E01</t>
  </si>
  <si>
    <t>distribution muté E14 8/3/4 ps 8/3/7</t>
  </si>
  <si>
    <t>OBOUH FEGUE ENYEGUE</t>
  </si>
  <si>
    <t>LIONEL JACQUES</t>
  </si>
  <si>
    <t>MODEM POLLUEUER A CHANGER</t>
  </si>
  <si>
    <t>RECONFIGURATION PORT PON // CHANGEMENT MODEM PAR TI // MOUSTAPHA DJAMIL BA TADEX</t>
  </si>
  <si>
    <t>*mme dia</t>
  </si>
  <si>
    <t>snd ***mme dia ***789040937 **764765320 ***339750719 **pas de conenxion  *** pas de suspension ***pa</t>
  </si>
  <si>
    <t>RECONFGIURATION PORTS APRES MUTATION // VAL OK // SOULEYMMANE KA CAMUSAT</t>
  </si>
  <si>
    <t>ANGE DIOUF*** MME DRAME ** CTC 779976651** ND 339951795 ** PAS DE CNX *** PAS DINCI **  PAS DE SUSP</t>
  </si>
  <si>
    <t>O_SED_A00</t>
  </si>
  <si>
    <t>CLIENT INJOIGNABLE AU 779976651</t>
  </si>
  <si>
    <t>REPRISE SOUDURE AU PTO+JARRETIERE OP CHANGE</t>
  </si>
  <si>
    <t>WILANE</t>
  </si>
  <si>
    <t>MR WILANE</t>
  </si>
  <si>
    <t>CATS //MR WILANE //CTC 777890271 //ND 339694252 //CLI SIGNAL PAS DE CONNEXION INTERNET //LOS ROUGE /</t>
  </si>
  <si>
    <t>DAROU MOUSTY VILLE</t>
  </si>
  <si>
    <t>nks//mme fall//ctc 778301200// cli signale pas de cnx // 338276291// fibre bi//pas de sus //pas d in</t>
  </si>
  <si>
    <t>CITE ASSURANCE DALIFORT</t>
  </si>
  <si>
    <t>JARRETIERE OPTIQUE DEFECT CHANGEE // MOUKHTAR TALL</t>
  </si>
  <si>
    <t>FODE SOULEYMANE NIAKIRY</t>
  </si>
  <si>
    <t>mme coulibaly</t>
  </si>
  <si>
    <t>ar3nd9****mme coulibaly********ctc 772188969*****nd 338806898*****cli pas de cnx ***zone : O_KMR_L50</t>
  </si>
  <si>
    <t>ENFACE LA MAIRIE</t>
  </si>
  <si>
    <t>***pas de saut de port *******test saytu 	Coupure fibre***cli inviter a patienter pour un delais de</t>
  </si>
  <si>
    <t>JARRETIERE OPTIQUE DEFECTUEUSE/MIKA MULT</t>
  </si>
  <si>
    <t>SOHIBOU</t>
  </si>
  <si>
    <t>OUMY *** MR NDIAYE *** CTC 778609433 *** ND 339745026 *** LENTEUR NAVIGATION *** PAS DE SUSP *** PAS</t>
  </si>
  <si>
    <t>MCE CADI A VOIR B03 7/15/3</t>
  </si>
  <si>
    <t>MUTATION TRANSPORT // CHANGEMENT JARRETIERE // YOUSSOUF TRAORE CAMUSAT 772711240</t>
  </si>
  <si>
    <t>SM**** MR TOURE **CTC  773703767**ND 339706870**OFFRE KEURGUI *****CLIENT SIGNAL * SOUCIS DE CNX //</t>
  </si>
  <si>
    <t>CHANGEMENT CABLE 8PAIRESS SUR 150M + RECONFIGURATION PORT ADSL C10 SLOT1 PORT19 EFFECTUES +FIAB C10</t>
  </si>
  <si>
    <t>MME FATOU THIAM</t>
  </si>
  <si>
    <t>MHD***MME FATOU THIAM ***CTC 786050772** ND 338053590 **Fibre Kheweul***CLI A UN SOUCI DE CONNEXION*</t>
  </si>
  <si>
    <t>CLI A UN SOUCI DE CONNEXION*****LOS ROUGE****ABSENCE SYNCHRO*** REBRANCHEMENT FAIT*** PAS D'INCIDENT</t>
  </si>
  <si>
    <t>CLT SIGNAL DES DERANGEMENT REPETITIF ** CLIENT NA PAS DE CONNEXION ** BROADBAND ETEIND ** ABSENCE SY</t>
  </si>
  <si>
    <t>AUCUN ACTION SUITE RETOUR DU SERVICE MME FATY BASSOUM CONFIRME 777196635 // BASSIROU DIOP TADEX</t>
  </si>
  <si>
    <t>MR NIANG *** CLI SIGNALE PO DE CNX ** PON KO *** PO DE SUSPENSION *** PO DE SAUT DE PORT *** PAS D'I</t>
  </si>
  <si>
    <t>PRES DE L'ECOLE 5</t>
  </si>
  <si>
    <t>Reconfiguration modem	E31 PBO  21 F4</t>
  </si>
  <si>
    <t>NDIOBA / / MME GAYE //  Keurgui_IP //  339757511 //  776793307 //  CLIENT NA PAS DE CONNEXION // BRO</t>
  </si>
  <si>
    <t>NCE ASYNCH // PORT OFFLINE</t>
  </si>
  <si>
    <t>MUTATION PORT ADSL // RECONFIGURATION PORT // CAMUSAT	SOULEYMANE KA</t>
  </si>
  <si>
    <t>DIARYATOULAHAH MARIAMA BOUSSO BA</t>
  </si>
  <si>
    <t>DIARYATOULAHAH MARIAMA BOUSSO BA // CTC 770912431 // ND 339012962 // PAS DE CONNEXION // PAS DE SUSP</t>
  </si>
  <si>
    <t>ABSENCE SYNCHRO  //   TEST SAYTU :  Coupure fibre // CTC 770912431 // CLIENT INFORMER ET INVITER A</t>
  </si>
  <si>
    <t>PIGTAIL CHANGE//MAMADOU SANE</t>
  </si>
  <si>
    <t>*awa** ctc 762426933***mr  ndiaye*** pas de cnx *** nd 339767265***Fibre Kheweul**pas dincident ***l</t>
  </si>
  <si>
    <t>MOUHAMED KHALIFA</t>
  </si>
  <si>
    <t>MME NDAO 774481214</t>
  </si>
  <si>
    <t>LF -- ADAMA -- MME NDAO 774481214 -- ND 339451991 -- LE CLIENT A DES LENTEURS DE NAV -- APRES DECOUV</t>
  </si>
  <si>
    <t>KLK_A18</t>
  </si>
  <si>
    <t>RECONFIG MODEM//REPRISE 5/99 AU PC//CONFIG OK//VALEUR OK//SOFATEL	SALIOU NDIAYE</t>
  </si>
  <si>
    <t>MARIAMA TOURE</t>
  </si>
  <si>
    <t>777617297 // 775347173</t>
  </si>
  <si>
    <t>BANKHASS II</t>
  </si>
  <si>
    <t>modem pollueur changer // RECONFIGURATION PORT PON</t>
  </si>
  <si>
    <t>MME CISSE ** CTC 775775784** ND 339465004**SOUCI CNX ADSL ** PAS DE SUSP ** PAS D INCIDENT ** BB ETE</t>
  </si>
  <si>
    <t>REPRISE CABLE 5/99 SUR PC+RECONFIG MODEM</t>
  </si>
  <si>
    <t>MR gasmaa</t>
  </si>
  <si>
    <t>BOCAR***MR gasmaa ***CTC 772369734***ND 338531747***CLI  SIGNAL UN SOUCI DE PORTE ***MODEM SONATEL *</t>
  </si>
  <si>
    <t>CLI  SIGNAL UN SOUCI DE PORTE ***MODEM SONATEL ***CLI EST PRET DU MODEM***SIGNAL BIEN RECU ET WIFI S</t>
  </si>
  <si>
    <t>ELHADJI TAIROU</t>
  </si>
  <si>
    <t>SS ***** MR BA  ****338923491****CTC 778533842 ****PAS DE CNNEXIONN *** PAS DE SUSP ** PAS D'INCIDEN</t>
  </si>
  <si>
    <t>NDOYENNE GRAND MBAO</t>
  </si>
  <si>
    <t>AMADOU HAMADY BARRY</t>
  </si>
  <si>
    <t>COUMBA // MR BARRY // CTC C// ND 339657064 // Keurgui_IP // CLIENT A DES SOUCI CNX // PAS SUSP // PA</t>
  </si>
  <si>
    <t>PODOR_CAS CAS</t>
  </si>
  <si>
    <t>VILLAGE DE AERE LAO</t>
  </si>
  <si>
    <t>CONJONCTEUR REMISE A NIVEAU SUITE ISOLEMENT SUR UN FIL MR BARRY CONFIRME 779361275 // PAPE TOUTY DIA</t>
  </si>
  <si>
    <t>OUMY *** MR SENE *** CTC 773812905 *** ND 338348203 *** LENTEUR NAVIGATION *** PAS DE SUSP *** PAS D</t>
  </si>
  <si>
    <t>CITE SAPI</t>
  </si>
  <si>
    <t>CANAL DE CONX MODIFIE ***  CLI A DES DCONX VISIBL SUR NAF **** MPEC</t>
  </si>
  <si>
    <t>CHANGEMENT MODEM // VERIFICATION CONFIGURATION PORT // SOFATEL	LATYR SARR</t>
  </si>
  <si>
    <t>MBATHIE // // MR BA / PAS DE CONNECT / ND 338059048 / OFRE FIBRE KHEWEUL / FIAB OK // PAS DE RESTRCI</t>
  </si>
  <si>
    <t>SAYTU Modem éteint /cli dit que le cable d'alimentation est couper</t>
  </si>
  <si>
    <t>CENTINC52-OLT</t>
  </si>
  <si>
    <t>OPTICAL LINE TERMINATION/OLT ETEINT</t>
  </si>
  <si>
    <t>ALIMENTATION MODEM REMPLACER</t>
  </si>
  <si>
    <t>PAPE KHATARY</t>
  </si>
  <si>
    <t>ISMAILA KOUNTA</t>
  </si>
  <si>
    <t>M NIANE ** ISMAILA KOUNTA ** CT 783966536 ** ND 339701678 ** CLIENT SIGNAL UN SOUCIS DE CNX INTERNET</t>
  </si>
  <si>
    <t>ABSCENCE NAVIGATION ** SESSION DECONNECTER SUR RBS *** MODEM REDEMARRER * ** CONX KO ** NAV KO SUR I</t>
  </si>
  <si>
    <t>RETOUR SERVICE CONFIRME PAR MR KOUNTA 783966536</t>
  </si>
  <si>
    <t>CATS //MR SALL //CTC 778350033 //ND 338545629 //CLI SIGNAL PAS DE CONNEXION INTERNET //LOS ROUGE //P</t>
  </si>
  <si>
    <t>/BRANCHEMENT ENTRE PRISE OPTIQUE ET MODEM OK SUITE DEBRANCHEMENT ET BRANCHEMEN</t>
  </si>
  <si>
    <t>MR DIALLO** CTC 771971238**778644715** ND 338581348**SOUCI CNX FIBRE ** PAS DE SUSP ** PAS D INCIDEN</t>
  </si>
  <si>
    <t>PIGTAIL CHANGE/ELHADJI NDIAYE MULT</t>
  </si>
  <si>
    <t>mme boye  **ctc  772066887 *</t>
  </si>
  <si>
    <t>mme boye  **ctc  772066887 *****nd  339781652 **PAS DE CNX ** CLI EN REGLE ** PAS D'INCIDENT ** PAS</t>
  </si>
  <si>
    <t>DJIBI</t>
  </si>
  <si>
    <t>AD// MR SARR CTC 781177433 ND 338685072 CLIENT SIGNALE  COUPURE FIBRE     A CAUSE DE LUI    CLIENT D</t>
  </si>
  <si>
    <t>REPRISE SOUDURE AU PTO ONE // CONFIRME AU 781177433 PAR MR SARR // HAMIDOU NDIAYE // DBK</t>
  </si>
  <si>
    <t>matar</t>
  </si>
  <si>
    <t>OUMY *** MR MBAYE  *** CTC 777355500 *** ND 339671530 *** LENTEUR NAVIGATION *** PAS DE SUSP *** PAS</t>
  </si>
  <si>
    <t>GALADIO // MR WILANE CTC 781468314 ND  338926256 // CLI DIT AVOIR UN DERANGEMENT // CONJONCTURE DEFE</t>
  </si>
  <si>
    <t>CONJONCTURE DEFECTUEUX //SAYTU Coupure de fibre optique // CLI INV DE PEC //DELAIS 48H // FIAB OK</t>
  </si>
  <si>
    <t>Fibre cassé au PTO/Reprise soudure	E52 PBO 62 F4</t>
  </si>
  <si>
    <t>MME NGOM ** CTC 786863451**784529829** ND 338949476** - j'ai mon modem qui est défectueux**PAS DE SU</t>
  </si>
  <si>
    <t>LOS ROUGE **VERIF BRANCH OK** SAYTU COUPURE FIBRE ** FIAB OK ** INFORME ET INV A PAT ** MPEC</t>
  </si>
  <si>
    <t>PIGTAIL CHANGE/ELHADJ THIAM MULT</t>
  </si>
  <si>
    <t>NDIOBA //  MME SOW //  775440287 //  338540541 //  ZONE O_SGK_V26 //  SOUCI CONNX //  LOS ROUGE / /</t>
  </si>
  <si>
    <t xml:space="preserve">SAYTU Coupure fibre	CRITIQUE	Coupure de fibre optique	 	Puissance optique ONT indisponible	CRITIQUE	</t>
  </si>
  <si>
    <t>ODIOP // MR TINE // SOUCI CONNEXION  SUITE MODEM RESET // ND 339497753 // CONFORMITE OK</t>
  </si>
  <si>
    <t>NDOUCK FATICK</t>
  </si>
  <si>
    <t>ACCES INTERFACE NOK // NOVICE // INVITE A PATIENTER // CTC 775347066 // FIAB OK ****************ITE</t>
  </si>
  <si>
    <t>SERIGNE DJIBRIL</t>
  </si>
  <si>
    <t>GALADIO // MR GUEYE CTC 774869809 ND 338607439  // CLI DIT AVOIR UN DERANGEMENT // PAS DE SUSPENSION</t>
  </si>
  <si>
    <t>LOS ROUGE // SAYTU Modem éteint /// CLI INV DE PEC // DELAIS 48H // FIAB OK</t>
  </si>
  <si>
    <t>AICHA  BA  --- MR GUEYE --- CTC 772531131 --- ND 338053348 --- CLI SOUCIS DE CONNEXION --- OLT1_HW_S</t>
  </si>
  <si>
    <t>ALIM</t>
  </si>
  <si>
    <t>BANGURA</t>
  </si>
  <si>
    <t>MR BANGURA</t>
  </si>
  <si>
    <t>MR BANGURA***CTC 773605734***ND 338605585***PAS DE CONNX **PAS DE DERRANGEMENT **PAS INCIDENT ***LOS</t>
  </si>
  <si>
    <t>bass//mme samb//ctc 777450485//nd 339761993//client dit que sa connexion ne vient pas //pas de suspe</t>
  </si>
  <si>
    <t>cable interverti//modem redémarré//connexion ko//port offline//client informé//inviter a pec//48h//f</t>
  </si>
  <si>
    <t>REPRISE JARRETIERE A LA SR SUITE ISOLEMENT + FIABILISATION DISTRIBUTION C03 7/14/5 PORT ADSL C03 SLO</t>
  </si>
  <si>
    <t>SENPREST</t>
  </si>
  <si>
    <t>338728156 // Fibre Pro Max Bloque // ABSENCE SYNCHRO</t>
  </si>
  <si>
    <t>YEUMBEUL MARAIN CAMP MILITAIRE</t>
  </si>
  <si>
    <t>Reprise soudure au PBO // Signal OK au PBO -24dBm // Merci de prendre en charge.</t>
  </si>
  <si>
    <t>Reprise soudure au PBO + Reprise soudure au PTO // CLIENT JOINT SUR LE 770753156 // CLIENT CONFIRME</t>
  </si>
  <si>
    <t>MR SECK ** CTC 781037984** ND 338454819**SOUCI CNX FIBRE ** PAS DE SUSP ** PAS D INCIDENT **LOS ROUG</t>
  </si>
  <si>
    <t>HD ** M BA ** CTC 777768407 ** ND 338457608 ** OFFRE Fibre Kheweul ** CLI SIGN DE SOUCI DE CNX ** CL</t>
  </si>
  <si>
    <t>O_KMR_L42</t>
  </si>
  <si>
    <t>.ARRET FATOU LAOBE</t>
  </si>
  <si>
    <t>ar3nd****mme thiam***ctc 770474735****nd 338032050*****cli signale cable coupe ****pas de suspension</t>
  </si>
  <si>
    <t>****test saytu 	Coupure fibre***service impacte ****cli inviter a patienter pour un delais de 48h *</t>
  </si>
  <si>
    <t>IG// MME NDAO//ND: 339475088// 786583029// Client signale soucis connexion-- pas de sus -- pas d'inc</t>
  </si>
  <si>
    <t>SIGNY</t>
  </si>
  <si>
    <t>MR DIAW /***CLI SIGNALE PAS DE CNX  /*** ND 339542049 ***PO D SUSPENSION *** PON KO *** PO DE SUSPE</t>
  </si>
  <si>
    <t>CITE SENGHOR</t>
  </si>
  <si>
    <t>CHARGEUR MODEM CHANGE//IBOU SANE</t>
  </si>
  <si>
    <t>SAIDOU SADIO</t>
  </si>
  <si>
    <t>SEYDFAYE **779607076**MR BA **338586396**OFFRE Fibre Kheweul CLIENT SOUHAITE QUON CONFIGURE LE MODEM</t>
  </si>
  <si>
    <t>MAKA III</t>
  </si>
  <si>
    <t>GHANA EMBASSY</t>
  </si>
  <si>
    <t>M MALE</t>
  </si>
  <si>
    <t>//La ligne Business  // PAS DE CONNEXION</t>
  </si>
  <si>
    <t>BROADBAND ETEINT // INTERNET ETEINT// COMPTE ACTIF SUR RBS // SESSION KO // s2m/338203750-adsl //  T</t>
  </si>
  <si>
    <t>RETABLI COTE RE + CONJONCTEUR ET FILTRE ADSL CHANGE + FIAB  J08 NE 6/2/124  T 60/1/6 H2 SLT3 28</t>
  </si>
  <si>
    <t>af *** barhame *** mme fall  *** ctc 783754208 *** nd 339670270 *** 1741198600037 *** LOS ROUGE ***</t>
  </si>
  <si>
    <t>deux extremites du cable retirees et reinserees *** modem redemarre *** synchro nok *** delai 48h d</t>
  </si>
  <si>
    <t>AS//MR DIENG//CTC ::781394602// ND::339780341//SOUCI LENTEUR CONNEXION//PS DE SUSPEND :: SIRI PAS D'</t>
  </si>
  <si>
    <t>SOUCI LENTEUR CONNEXION//PS DE SUSPEND :: SIRI PAS D'INCIDENT///CONNEXION MODE DIRECT//SIGNAL WIFI O</t>
  </si>
  <si>
    <t>RECCORDEMENT CABLE 5//99 // VERIFICATION CONFIG PORT // ASSANE SECK CAMUSAT 771203632</t>
  </si>
  <si>
    <t>MME GAYE+-776531938+--338257968+--SOUCI DE CONX+- CLI EN REGLE+-PAS D¿INCI+- PON ETEINT- INT ETEINT+</t>
  </si>
  <si>
    <t>RECONFIGURATION PORT PON//IBOU NDIAYE ECOTEL</t>
  </si>
  <si>
    <t>LF**SEYDFAYE **784239341**MR GUEYE **339031959**CLI N'A PAS DE CNX INTERNET// PAS D INCIDENT.. PAS D</t>
  </si>
  <si>
    <t>JARRETIERE OPTIQUE CHANGE/CONFIRME PAR MR GUEYE 784239341.MOUSSA DIA</t>
  </si>
  <si>
    <t>MDM NDOYE</t>
  </si>
  <si>
    <t>MBATHIE // // MDM NDOYE / PAS DE CONNECT / ND 338376411 / OFFRE KEURGUI / FIAB OK /PAS D RESTRCI /</t>
  </si>
  <si>
    <t>CABLE COUPE M11 SUR LA D 5/10 //AF JEAN LUC</t>
  </si>
  <si>
    <t>REPRISE 2JOINT 28 PAIRE+CABLE 28 PAIRE TIRE SUR 70M //AF OUZIN MBENGUE</t>
  </si>
  <si>
    <t>BIRAME FALL*** MR DIWARA  *** CTC 775179160  ***CLIENT SIGNAL UN DERANGEMENT  ***ND 338804388 ***IDE</t>
  </si>
  <si>
    <t>PAS D INCIDENT ***  SAYTU COUPURE FIBRE  *** VERIFICATION CABLE *** MODEM TJR ASYNCH ***AMS KO  ***</t>
  </si>
  <si>
    <t>MOHAMED MOUSTAPHA</t>
  </si>
  <si>
    <t>CATS //MR THIAM //CTC 772890365 //ND 338426456 //CLI  SIGNAL QU'IL N'ARRIVE PAS A SE CONNECTE AVEC L</t>
  </si>
  <si>
    <t>PAS DE FILTRAGE MAC //IPV4 //CLI INVITE A PATIENTE //FIAB OK</t>
  </si>
  <si>
    <t>DIOULAME</t>
  </si>
  <si>
    <t>LF / GD / M. GUEYE 775965738 / CNX KO / ND 338025551 / ABSENCE SYNCHRO FIBRE / PAS SUSPEND /</t>
  </si>
  <si>
    <t>MMe DIOP</t>
  </si>
  <si>
    <t>HID----- MMe DIOP ** ND 339708618** CTC 788924760 ** CLI SIGNALE UN DRGT **** BB CLI **INTERNET ETEI</t>
  </si>
  <si>
    <t>CABLE INTERVERTIT ** MODEM REDEMARRE ** CNX OK *** PORT OFFLINE ** CLI INVITE A PATIENTE /** FIAB OK</t>
  </si>
  <si>
    <t>FILTRE ADSL DEFECTUEUX CHANGE + RJ11 DEFECTUEUX CHANGE</t>
  </si>
  <si>
    <t>NDEYE MBAYANG</t>
  </si>
  <si>
    <t>MME SALAM</t>
  </si>
  <si>
    <t>SM*** MME SALAM **CTC  781666096**ND 338658465  ****OFFRE FIBRE XEWEUL ***CLIENT SOUCIS DE CNX // PA</t>
  </si>
  <si>
    <t>VILLA 822</t>
  </si>
  <si>
    <t>REPRISE SOUDURE AU BTI/BENOIT MULT</t>
  </si>
  <si>
    <t>WATT</t>
  </si>
  <si>
    <t>775290138 ** 773806771*</t>
  </si>
  <si>
    <t>MR WATT ** CTC 775290138 ** 773806771** ND 339913460 ** PAS DE CNX ** LIGNE ET COMPTE  ACTIFS ** PAS</t>
  </si>
  <si>
    <t>NDIANGUE</t>
  </si>
  <si>
    <t>*MR MBAO</t>
  </si>
  <si>
    <t>NFM***MR MBAO****CTC 773582017 **ND 339559284 ***CLI VEUT LIMITER LE NOMBRE D UTILISATEUR ***CONFORM</t>
  </si>
  <si>
    <t>PRES MAISON D'OUTIL</t>
  </si>
  <si>
    <t>*CLI VEUT LIMITER LE NOMBRE D UTILISATEUR ***CONFORME **ACCES OK ***CLI N A RRIVE PAS VOIR LE NOMBRE</t>
  </si>
  <si>
    <t>REPARAMETRAGE MODEM // MBOR SALL</t>
  </si>
  <si>
    <t>KANY**MME THIAM**ND 339698682**BB KO**INTERNET KO**PAS DE SUSP**PAS D'INC**PAS DE TEL FIX OK**MODEM</t>
  </si>
  <si>
    <t>DIAM</t>
  </si>
  <si>
    <t>RETOUR SERVICE CONFIRME PAR LE CLIENT====MISE EN OBSERVATION</t>
  </si>
  <si>
    <t>CLIENT JOINT SUR LE 774686646 CONFIRME RETOUR SERVICE</t>
  </si>
  <si>
    <t>KANY**MR SOUMARE**ND 338611493**SOUCIS CNX**LOS ROUGE**PAS DE SUSP**PAS D'INC**PAS DE SAUT DE PORT*</t>
  </si>
  <si>
    <t>O_TIA_E15</t>
  </si>
  <si>
    <t>*SAYTU COUPURE FIBRE***INVIT A PATIENTER**FIAB OK**CTC 782164356</t>
  </si>
  <si>
    <t>Mauvaise mise en oeuvre sur la jarretière+ perte de config suite reset Modem ; Jarretière bien rebr</t>
  </si>
  <si>
    <t>// Fibre Pro Max Bloque  // PAS DE CONNEXION</t>
  </si>
  <si>
    <t>ELHADJI MOMAR ROKHY</t>
  </si>
  <si>
    <t>MR GADJI</t>
  </si>
  <si>
    <t>GALADIO // MR GADJI CTC 772199942 ND  338935643 /// CLI DIT AVOIR UN DERANGEMENT /// PAS DE SUSPENSI</t>
  </si>
  <si>
    <t>/ RESTRICTION LEVE //  TONALITE OCCUPE // CLI INV DE PEC // DELAIS 48H // FIAB OK</t>
  </si>
  <si>
    <t>*MR MBOUP</t>
  </si>
  <si>
    <t>SEYDFAYE **779080916**MR MBOUP**339461098**COMPTE OK //PAS INCIDENT // PAS DÉCNX FRÉQUENT //PAS PRIS</t>
  </si>
  <si>
    <t>COMPTE ACTIF SUR RBS // LOS ROUGE // PON ETEINT // INTERNET ETEINT  // WIFI VERT // VERIF BRANCHMENT</t>
  </si>
  <si>
    <t>ABSA °°° MME DIOUF °°° CTC 784101203 °°° ND 339040503 °°° LENTEURS NAV °°° PAS DE SUSPENSION °°° PAS</t>
  </si>
  <si>
    <t>PRES DU CHATEAU D'EAU</t>
  </si>
  <si>
    <t>NAF : GOOD / PAS DE SATURATION °°° SSID OK °°° MPEC</t>
  </si>
  <si>
    <t>ABF °° M SALL ****CTC 773504367****ND  339487409*****SOUCIS DE CNX ***DECNX FREQ****CLT EN REGLE **P</t>
  </si>
  <si>
    <t>KARANG CENTRE</t>
  </si>
  <si>
    <t>REPRISE CONNEXION COTE PC</t>
  </si>
  <si>
    <t>bass//mme niang//ctc 773286835//nd 338556587//client dit que le cable est coupé //</t>
  </si>
  <si>
    <t>BRIOCHE DORE</t>
  </si>
  <si>
    <t>client impactée//absence synchro//inviter a pec//48h//fiab ok</t>
  </si>
  <si>
    <t>MALAL // MR DIENE // CTC 778283594 ND 338217243 // SOUCI LIGNE // GAIA EN REGLE // RBS ACTIF // PORT</t>
  </si>
  <si>
    <t>DRGMT SIGNALE LE 29/03/2025 13:01:29 ET RELEVE LE 30/03/2025 18:50:48 // CLI AFFIRME QUE LES TECHNIC</t>
  </si>
  <si>
    <t>CABLE RJ11 MAL BRANCHE</t>
  </si>
  <si>
    <t>MR:TRAORE // 761408983</t>
  </si>
  <si>
    <t>CAKG¿¿/// MR:TRAORE // CTC: 773177488// ND:/339516270:::/CLI SIGNAL PAS DE CONNEX INTERNET //CLI SIG</t>
  </si>
  <si>
    <t>SYNCHRO OKK // VALS SYNCHRO OKK //PAS DE VPN //CONFORMITE OKK // cli ass a acceder interfac modem p</t>
  </si>
  <si>
    <t>REPRISE ENPO//DAOUDA MANE</t>
  </si>
  <si>
    <t>MAFOUMBA POUATY</t>
  </si>
  <si>
    <t>DENISE PAULETTE</t>
  </si>
  <si>
    <t>MME POUATY</t>
  </si>
  <si>
    <t>BOCAR***MME POUATY ***CTC 775986213 ***ND 338258923*** CLI NA PAS DE CONNEXION***PAS DE SUSPENSION**</t>
  </si>
  <si>
    <t>CLI NA PAS DE CONNEXION***PAS DE SUSPENSION**PAS D'INCIDENT***BRANCHEMENT OK***LOS ROUGE ***TEST SAY</t>
  </si>
  <si>
    <t>FBN//M Diarra// 774585096 //client dit que son câble est couper //ND:  339612580//fibre kheweul//le</t>
  </si>
  <si>
    <t>REPRISE SOUDURE AU PTO SUITE CABLE COUPE A06 PBO 75-F6 // EQ ALBINOU DANFA TDX.</t>
  </si>
  <si>
    <t>MBEGUERE</t>
  </si>
  <si>
    <t>MR MBEGUERE</t>
  </si>
  <si>
    <t>SEYDFAYE **775721529**MR MBEGUERE **339517095**CLI N'A PAS DE CNX INTERNET// PAS D INCIDENT.. PAS DE</t>
  </si>
  <si>
    <t>O_THS_A09</t>
  </si>
  <si>
    <t>PRES DU PUIT</t>
  </si>
  <si>
    <t>KINE</t>
  </si>
  <si>
    <t>786368734 / 771037288</t>
  </si>
  <si>
    <t>BD--MME DIOP  --CTC 786368734--ND 339757768 --CLI SIGNALE SOUCI CNX --PAS DE SUSP --PAS INCIDENT --P</t>
  </si>
  <si>
    <t>MAESTRO KO / SYNCHRO NOK / CABLE INTERVERTI / MODEEM REDEMARRE / SYNCHRO TJR NOK /CLI INF ET INV A P</t>
  </si>
  <si>
    <t>MUTATION PORT ADSL // RECONFIGURATION PORT // SOULEYMAN KA CAMUSAT</t>
  </si>
  <si>
    <t>Mawo</t>
  </si>
  <si>
    <t>TF///° MR MBAYE ** CTC 784718233** ND 338714614//// SUITE MEO DECNX FREQ //ACCES RESX OK //RBS ACTIF</t>
  </si>
  <si>
    <t>INV A PAT DELAIS 48H</t>
  </si>
  <si>
    <t>CLIENT INJOIGNABLE AU 784718233</t>
  </si>
  <si>
    <t>AS//MR TOURE 784673722 //338931956//SOUCI CNX DECNX FREQ //CL EN REGLE //PAS DE SUSP //PAS D INCIDEN</t>
  </si>
  <si>
    <t>CLIENT INJOIGNABLE 784673722</t>
  </si>
  <si>
    <t>FAMA**MR NDIAYE **ND 338527814 **CTC 774583913** OFFRE KEURGUI MAX ** CLT DIT QU'IL N'ARRIVE PAS A C</t>
  </si>
  <si>
    <t>GDW_M13</t>
  </si>
  <si>
    <t>JARRETIERE SR CHANGE //AF JEAN LUC</t>
  </si>
  <si>
    <t>OUMY *** MME DIOUF *** CTC 772222640 *** ND 339148887 **** CHANGMENT MDP BOX *** PAS DE SUSP **** PA</t>
  </si>
  <si>
    <t>TF//* MME NDOYE *** CTC 776960903 *** ND 339512638 ***//// SUITE MEO DECONX FREQ  //ACCES RESX OK //</t>
  </si>
  <si>
    <t>THS_A05</t>
  </si>
  <si>
    <t>SILMONG</t>
  </si>
  <si>
    <t>RECONF MODEM//DAOUDA MANE</t>
  </si>
  <si>
    <t>ASSISTANCE PARAMETRAGE</t>
  </si>
  <si>
    <t>Aucun défaut  constaté équipement privé du client à voir</t>
  </si>
  <si>
    <t>NDEYE DIAKHERE</t>
  </si>
  <si>
    <t>MME  SOW</t>
  </si>
  <si>
    <t>MS  -- MME  SOW  -- 776122419 -- 339783714 -- PAS DE  CONNEX  - PAS DE  SUSP  --  PAS  INCIDENT  --</t>
  </si>
  <si>
    <t>MODEM BRANCHE  SUR  UNE  PRISE  --  MAESTRO  KO  --  MODEM  ASYNCHRO  --  INTERVERTI  CABLE  --  RED</t>
  </si>
  <si>
    <t>CHANGEMENT PROFIL KG // RECONFIGURATION PORT //  CABLE 5/99 REPRISE AU RP1 SUITE OXYDATION PAR TI //</t>
  </si>
  <si>
    <t>AHMET TIDIANE</t>
  </si>
  <si>
    <t>ABDOULAYE DIA</t>
  </si>
  <si>
    <t>M NIANE **  ABDOULAYE DIA ** CT 776310524 ** ND 338211845 ** CLIENT A DES SOUCIS DE CONNEXION INTER</t>
  </si>
  <si>
    <t>GOR_A00</t>
  </si>
  <si>
    <t>ILE DE GOREE</t>
  </si>
  <si>
    <t>RUE DES BATTERIES</t>
  </si>
  <si>
    <t>ABSC SYNCHRO  ** LIGNE IP ** PAS DECONX FREQUENTES DANS RBS ** FILTRE OK ** CLIENT A ENLEVER LE SECO</t>
  </si>
  <si>
    <t>MUTATION PORT GOREE / H1 SLT 1 PORT 40 + MUTATION TRANSPORT T : 4  9  1 VERS T 4  9  7</t>
  </si>
  <si>
    <t>DIATTA ** MR NIANG ** CTC 783800531 ** ND ** CLT JAI PAS DE CNX ** COUPURE CABLE * *CLT IMAPCTE PAR</t>
  </si>
  <si>
    <t>CLT JAI PAS DE CNX ** COUPURE CABLE * *CLT IMAPCTE PAR CABLE COUPER **  SIGNAL DES SOUCIS DE CNX **C</t>
  </si>
  <si>
    <t>MAME DIAKHERE</t>
  </si>
  <si>
    <t>IBRAHIMA///LO //CTC 776971390//ND 338430531///SOUCIS DE CONNEXION ///PAS DE SUSPENSION NI INCIDENT /</t>
  </si>
  <si>
    <t>Z/109</t>
  </si>
  <si>
    <t>PAS DE DECONNEXION FREQUENTE//PRISE FILITREE//CABLE INTERVERTI MODEM REDEMARRER CONNEXION OK //PORT</t>
  </si>
  <si>
    <t>MUTATION DISTRIBUTION 5 8 2 Y01+ RECONFIGUE PORT ADSL //AFT MICHEL</t>
  </si>
  <si>
    <t>ITB // 780168670 // MME THIANDOUM // 339613262 //  CLIENT SIGNAL DES SOUCIS DE CONNEXION // CLIENT E</t>
  </si>
  <si>
    <t>O_SL1_B01</t>
  </si>
  <si>
    <t>RUE ADAMSON</t>
  </si>
  <si>
    <t>JARRETIERE OPTIQUE MAL BRANCHE REBRANCHE B01 PBO 9-F4 // EQ YOUSSOUPH MANE TDX.</t>
  </si>
  <si>
    <t>KEV*** MR FAYE*** CTC 784374404*** ND 338544843*** CLI SIGNAL DES SOUCIS DES CONNEX*** OFFRE Fibre K</t>
  </si>
  <si>
    <t>QUARTIER ISSA DIOP</t>
  </si>
  <si>
    <t>Fibre cassé au PTO/Reprise soudure	E64 PBO 70 F6</t>
  </si>
  <si>
    <t>NDIEME DIAGNE</t>
  </si>
  <si>
    <t>775487206 / 781368793</t>
  </si>
  <si>
    <t>COUMBA // MR TOURE // CTC 781368793 OU 775487206 // ND 339674462 // CLIENT A DES SOUCI CNX // PAS SU</t>
  </si>
  <si>
    <t>SAYTU:coupure fibre // CLIENT INFORME ET INVITE  A PATIENTER // DELAIS COMM // FIAB OK</t>
  </si>
  <si>
    <t>NDAMA</t>
  </si>
  <si>
    <t>DJIMBA DIOUF</t>
  </si>
  <si>
    <t>M NIANE **  DJIMBA DIOUF ** ND 338407438 ** CT 778224237 **  CLIENT SIGNAL UN SOUCIS AVEC SA CNX INT</t>
  </si>
  <si>
    <t>CLIENT DIRETEMENT IMPACTE ** ETAT VOYANT LOS ROUGE ** ABSCENCE SYNCHRO ** CLIENT INVITE PATIENTER **</t>
  </si>
  <si>
    <t>DIATTA  ** MM DIOP ** CTC 773384073 ** ND 339782798 ** signal soucix CNX ** ETAT VOYANT BB ET INTERN</t>
  </si>
  <si>
    <t>REPRISE CONNEXION AU PC SUITE OXYDATION + CABLE ALIMENTATION MODEM ADSL DEFECTUEUX CHANGE + FIABILIS</t>
  </si>
  <si>
    <t>MR CAMA</t>
  </si>
  <si>
    <t>ODIOP // MR CAMA // SOUCI CONNEXION // ND 338273105 // COMPTE ET LIGNE ACTIF // PAS DINCIDENT</t>
  </si>
  <si>
    <t>PARCELLES ASSAINIES UNITE 23</t>
  </si>
  <si>
    <t>OLT_HW_MBAO02 // LOS ROUGE // SAYTU COUPURE FIBRE // INVITE A PATIENTER // CTC 774720744 // FIAB OK</t>
  </si>
  <si>
    <t>ABSA // MME SARR // CTC 773098073 // ND 339625158 // DCNX FREQ // PAS DE SUSPENSION // PAS DINCIDENT</t>
  </si>
  <si>
    <t>ML00R</t>
  </si>
  <si>
    <t>DECONNEXIONS FREQUENTES // RECONF MODEM PAR TI // CHANGEMENT PROFIL KG // VALEUR OK //  MADY MBAYE T</t>
  </si>
  <si>
    <t>FATOU DIA  ND  339711926   *****  CTC   784421434   **** ** ** BB ET INTERNET ETEINT  ** PAS DE CO</t>
  </si>
  <si>
    <t>MUDI 3 5 3  VERS 3 5 2  / Ndeye Fatou Niang confirme au  779144439 / LABA DIA  BD</t>
  </si>
  <si>
    <t>KOALA GOUBA</t>
  </si>
  <si>
    <t>MINTONI MARTHE CARINE</t>
  </si>
  <si>
    <t>mr abdoul</t>
  </si>
  <si>
    <t>binta*** mr abdoul *****338644324***** cli signale soucis de connexion **** pas de suspension *** ab</t>
  </si>
  <si>
    <t>RUE 2</t>
  </si>
  <si>
    <t>HORS ZONE POINT E</t>
  </si>
  <si>
    <t>RECONFIGURATION MODEM ONT //  MOUHAMED BA ECOTEL</t>
  </si>
  <si>
    <t>Fibre Off. Intense_Domino4G_15Go Bloque // PAS DE CONNEXION</t>
  </si>
  <si>
    <t>CENTRE HOSPITALIER FANN</t>
  </si>
  <si>
    <t>ABS AU PBO W03 150-152/ F1 // MALICK NIANG_OD</t>
  </si>
  <si>
    <t>Récupération mou +Raccordement 12brins au Canniveau//Client joint 779174702, confirme retour service</t>
  </si>
  <si>
    <t>LE PETIT ZING</t>
  </si>
  <si>
    <t>Mme SIMONE</t>
  </si>
  <si>
    <t>COMPTE ACTIF SUR RBS // LOS ROUGE // PON ETEINT // INTERNET ETEINT// VERIF BRANCHMENT FAIT // REBOOT</t>
  </si>
  <si>
    <t>PAPA LADEMBA</t>
  </si>
  <si>
    <t>KHADIM ***MM NDIAYE ***338360060** CTC 772748372**CLIENT DIT AVOIR DES SOUCIS DE CONN**LIGNE ET COMP</t>
  </si>
  <si>
    <t>SGK_V04</t>
  </si>
  <si>
    <t>REOR MCE / CABLE 08 PAIRES COUPE V00 D 3/2/5</t>
  </si>
  <si>
    <t>INTERVENTION SUR 01 JOINT 112 PAIRES ET 01 JOINT 56 PAIRES FIAB V00 T 3/5/2</t>
  </si>
  <si>
    <t>GALADIO // MR CISSE CTC 782053569 ND 338379985 // CLI DIT AVOIR UN DERANGEMENT  //PAS DE SUSPENSION</t>
  </si>
  <si>
    <t>MR: GUEYE//</t>
  </si>
  <si>
    <t>CAKG¿¿/// MR: GUEYE// CTC: 778354646// ND:  338321702//CLI SIGNAL PAS DE CONNEX INTERNET//BRANCHMNT</t>
  </si>
  <si>
    <t>Y 67</t>
  </si>
  <si>
    <t>CABLE COUPE // PAS DE SUSP /PAS INCIDE  //TEST SAYTU : Coupure fibre // CLI INF ET INV A PAT /DELAI</t>
  </si>
  <si>
    <t>REPRISE SOUDURE AU PTO //AF ARONA DIALLO</t>
  </si>
  <si>
    <t>NDEYE DIABOU</t>
  </si>
  <si>
    <t>M BODIAN - ND : 338751014 - CTC : 787031986 - Souci déconnexion fréquente - pas de suspension - pas</t>
  </si>
  <si>
    <t>D 287</t>
  </si>
  <si>
    <t>signal MOYEN sur les équipements - les appareils sont connectes sur les bandes 2.4GHZ et 5GHZ - cana</t>
  </si>
  <si>
    <t>LES SERVICES SONT OK+WIFI EXTENDER RECOMMANDE AU CLIENT/SALIOU MULT</t>
  </si>
  <si>
    <t>FATOUMATA DIARRY</t>
  </si>
  <si>
    <t>NFM*****MR DIOUF *****CTC 781732153 ***ND 338926248 ****CLI VEUT LIMITER LA NOMBRE D UTILISATEUR  **</t>
  </si>
  <si>
    <t>YEUMBEUL ASECNA</t>
  </si>
  <si>
    <t>CLI VEUT LIMITER LA NOMBRE D UTILISATEUR  ****CONFORME  **ACCES OK ***CLI NE VOIT PAS NOMBRE MAX DE</t>
  </si>
  <si>
    <t>MK *** MR MALICK WILANE *** CTC 779042907 *** CLIENT SIGNAL DES SOUCIS DE CONNEXION *** ND 339046286</t>
  </si>
  <si>
    <t>MT00</t>
  </si>
  <si>
    <t>DJIBRIL.D //MME GAYE//CTC 777688107// ND 338577181//  PAS DE CONX //PAS DE SUSPE // PAS D INCIDENT /</t>
  </si>
  <si>
    <t>O_GDW_M39</t>
  </si>
  <si>
    <t>LE DOSSIER CTC 777896128 INJOIGNABLE AUSSI //SIGNALE AU TECHNICIEN MERCI D INFORME LE CLIENT DES DEL</t>
  </si>
  <si>
    <t>JARRETIERE OPTIQUE DEFECT CHANGE //AF BILAL THIAM</t>
  </si>
  <si>
    <t>ODIOP // MME NDIAYE // SOUCI CONNEXION // ND 339711867  // COMPTE ET LIGNE ACTIF // PAS DINCIDENT //</t>
  </si>
  <si>
    <t>Rétabli coté pc / Medoune Ndiaye  confirme au 772619824/ CHEIKH DIENE  BD</t>
  </si>
  <si>
    <t>THIAMA</t>
  </si>
  <si>
    <t>THIAMA THIAM  ***** CTC 770187734***** ND 339701804**** ** BB ET INTERNET ETEINT  ** PAS DE CONNE</t>
  </si>
  <si>
    <t>QUARTIER CHEIKH ANTA</t>
  </si>
  <si>
    <t>MUDI 6 9 3  VERS  6 9 1 / Thiama Thiam  confirme au 770187734 / CHEIKH DIENE  BD</t>
  </si>
  <si>
    <t>MAME DIMO</t>
  </si>
  <si>
    <t>AM//MME FALL 339674943//SOUCIS DE CNX // PAS DE SUSP // PAS INCIDENT // BB ETTEINT //PAS DE TEL FIXE</t>
  </si>
  <si>
    <t>PAS DE RESULTATS</t>
  </si>
  <si>
    <t>MF ******** MR DIOUF  ******** ND 338325522 ******** CTC  786307653 ******* CLIENT SIGNALE UN SOUCI</t>
  </si>
  <si>
    <t>COTE MAIRIE</t>
  </si>
  <si>
    <t>WIFI EXTENDER RECOMMANDE // MOUKHTAR TALL</t>
  </si>
  <si>
    <t>ABF °°  MR DIOP//338203432 777886502 PAS DE SUSPENSION °° PAS INCIDENT °° RBS OK °°PACKAGE OK °° MOD</t>
  </si>
  <si>
    <t>NOGAYE DIOKHANE</t>
  </si>
  <si>
    <t>ARO¿¿//M NOGAYE DIOKHANE/ND 339744119//CLIENT A DES LENTEURS DE NAVIGATION // PAS DE SUSPENSION // P</t>
  </si>
  <si>
    <t>MCE CADI A VOIR B03 5/6/5</t>
  </si>
  <si>
    <t>RECONFIGURATION PORT ADSL//ASSANE SECK CAMUSAT</t>
  </si>
  <si>
    <t>Mr Mbaye</t>
  </si>
  <si>
    <t>NFT // CTC 772140919 // MR MBAYE // ND 338709925 // CLI SIGNAL PAS DE CNX // CLI SIGNAL PAS DE CNX /</t>
  </si>
  <si>
    <t>O_GDW_E68</t>
  </si>
  <si>
    <t>CABLE 1084 COUPE CHANGE + MOT DE PASSE CHANGE //AF BILAL THIAM</t>
  </si>
  <si>
    <t>NDEYE ANNA</t>
  </si>
  <si>
    <t>ABF °° MME FAYE ** CTC 774774496 ** ND 338924580 * PAS DE SUSPENSION °° PAS INCIDENT °° RBS OK °°PAC</t>
  </si>
  <si>
    <t>LE CLIENT CONFIRME LE RETOUR DU SERVICE // MME FAYE JOINT AU 774774496</t>
  </si>
  <si>
    <t>SAAD</t>
  </si>
  <si>
    <t>CHRISTINE SOLANGE</t>
  </si>
  <si>
    <t>MME SAAD</t>
  </si>
  <si>
    <t>BAKARY//MME SAAD CTC: 776327460//771591672**ND: 338608668**SOUCI EMISSION LIGNE FIBRE -- PAS DE SUSP</t>
  </si>
  <si>
    <t>CLI DISPO LE MATIN AVANT 10H ET LE SOIR APRES 19H30--FIAB OK</t>
  </si>
  <si>
    <t>SOUCI EMISSION// RESTRICTION LEVER SR SPG // EMISSION OK// BABACAR MBAYE// ECOTEL</t>
  </si>
  <si>
    <t>AIME</t>
  </si>
  <si>
    <t>PENE***MR SADIO*** ND 339919424***ABSENCE SYNCHRO***PON CLIGNOTE***LOS ROUGE***INTERNET ETEINT***PAS</t>
  </si>
  <si>
    <t>NEMA COMPL_ZIGUINCHOR</t>
  </si>
  <si>
    <t>BRANCHEMENT OK ***PORT OFFLINE***INVITER A PATIENTER 48H***CTC 775013777***MPEC***FIAB OK</t>
  </si>
  <si>
    <t>SERIGNE ABABACAR</t>
  </si>
  <si>
    <t>FD// M SARR // CTC 775337162 // ND 338687905 //   cli signale souci de connexion // en regle // pas</t>
  </si>
  <si>
    <t>MR  YERIM FALL</t>
  </si>
  <si>
    <t>MHD***MR  YERIM FALL***CTC 775706257** ND 339415401***Fibre_Bi***CLI A UN SOUCI DE CONNEXION**LOS RO</t>
  </si>
  <si>
    <t>NAYA</t>
  </si>
  <si>
    <t>LF / GD / MME DIOP 776911774 / CNX KO / ND 339570594 / ABSENCE SYNCHRO FIBRE / PAS SUSPEND /</t>
  </si>
  <si>
    <t>SERIGNE MOUSTAPHA</t>
  </si>
  <si>
    <t>787822669 ** 774250727</t>
  </si>
  <si>
    <t>MR SAMB ** CTC 787822669 ** 774250727 ** ND 338379262 ** CLI SOUTIENT DES DCNX FREQ ** LIGNE ET COMP</t>
  </si>
  <si>
    <t>Réor côté MCE Cadi à voir D5 A13 P4 L10 // MOUSSA FALL</t>
  </si>
  <si>
    <t>RESINC54-CABLE DISTRIBUTION</t>
  </si>
  <si>
    <t>CABLE DISTRIBUTION REPARE/TRAVAUX AUTOPO</t>
  </si>
  <si>
    <t>Reprise 1 joint 224 paires+mudi sur  L10 D5-D6 CHL4T sur L10 D5-14-7--MODOU</t>
  </si>
  <si>
    <t>BOPEPELE MBAMI</t>
  </si>
  <si>
    <t>JERRY -WYLDAND</t>
  </si>
  <si>
    <t>MR MBAMI 781774404  773097575</t>
  </si>
  <si>
    <t>SOUCI D CNX // LOS  ROUGE  PAS DE SUSP // PAS DINCIDENT PORT ASYNC  MODEM BRANCHE SUR PRISE //CABLE</t>
  </si>
  <si>
    <t>JARRETIERE OPTIQUE CHANGE//  MR MBAMI CONFIRME AU 781774404  // MALICK NIANG</t>
  </si>
  <si>
    <t>NDEYE AMINATA</t>
  </si>
  <si>
    <t>Mr  -Cissé</t>
  </si>
  <si>
    <t>**Lenteur fiche***Yamz--- Mr  -Cissé - CTC -776507997-- ND -338566826-- Client n'arrive pas a se con</t>
  </si>
  <si>
    <t>QUARTIER CITE BATRAIN</t>
  </si>
  <si>
    <t>RUE QUARTIER CITE BATRAIN</t>
  </si>
  <si>
    <t>câble débrancher et rebrancher**modem non synchro * test saytu Coupure fibre coupure Puissance optiq</t>
  </si>
  <si>
    <t>CABLE 1083 CHANGE + REPRISE SOUDURE AU PBO ET PTO // BABACAR MBAYE -AS</t>
  </si>
  <si>
    <t>MME NIANG 775201072 ND 339681110 : SOUCI DE CONNEXION **BROAD BAND CLIGNOTE** INTERNET ETEINT ** PAS</t>
  </si>
  <si>
    <t>CABLE INTERVERTI //R</t>
  </si>
  <si>
    <t>RECONNECTE PC</t>
  </si>
  <si>
    <t>NDIEHEU</t>
  </si>
  <si>
    <t>MR: NDIEHEU FALL// 7563569</t>
  </si>
  <si>
    <t>CAKG¿¿/// MR: NDIEHEU FALL// CTC: 780182066// ND: 339767206//CLI SIGNAL PAS DE CONNEX INTERNET//  LO</t>
  </si>
  <si>
    <t>BRANCHMNT REFAIT // PAS DE SUSP /PAS INCIDE  //TEST SAYTU : Coupure fibre // CLI INF ET INV A PAT /D</t>
  </si>
  <si>
    <t>NADHUFA</t>
  </si>
  <si>
    <t>IDRISSE</t>
  </si>
  <si>
    <t>mme azra</t>
  </si>
  <si>
    <t>ctc nd  338676840 soucis cnxion los rouge ... en regle pas d'incident saytu coupure fibre ctc 77121</t>
  </si>
  <si>
    <t>soucis cnxion los rouge ... en regle pas d'incident saytu coupure fibre</t>
  </si>
  <si>
    <t>CLIENT INJOIGNABLE SUR LE 771217458//IL RESTE TOUJOUR INJOIGNABLE</t>
  </si>
  <si>
    <t>Mr Gueye</t>
  </si>
  <si>
    <t>MR GUEYE ** CTC 774035704** ND 339519575** SOUCI CNX FIBRE ** PAS DE SUSP ** PAS D INCIDENT ** PON C</t>
  </si>
  <si>
    <t>JARRETIERE OPTIQUE + CONNECTEUR DEFECT CHANGES // LAMINE SALL</t>
  </si>
  <si>
    <t>DIATTA ** MR GAYE ** CTC 781812006 ** ND 339589031 ** PAS DE CNX ** INTERNET ROUGE ** CLT A RESET LE</t>
  </si>
  <si>
    <t>PAS DE CNX ** INTERNET ROUGE ** CLT A RESET LE MODEM - CONF OK AVEC NIN ** ACCES INTERFACE OK ** CON</t>
  </si>
  <si>
    <t>reprise connexion côté PC suite oxydation +mots de passe changé</t>
  </si>
  <si>
    <t>ST *** MME SENE *** CTC 776761519 *** ND 339714538 *** CLI DIT QU'IL N'A PAS DE CONNEXION *** BROADB</t>
  </si>
  <si>
    <t>CLI DIT QU'IL N'A PAS DE CONNEXION *** BROADBAND ETEINT *** pas de susp *** pas d¿incident *** CLI N</t>
  </si>
  <si>
    <t>Reprise cnx enpo  / Astou Séne confirme au  776761519 / CHEIKH DIENE  BD</t>
  </si>
  <si>
    <t>Mm Gaye --777681107</t>
  </si>
  <si>
    <t>Mm Gaye --777681107 --339431884 --  O_KLK_A24 -- Client signal pas de connexion --- Pas de suspensio</t>
  </si>
  <si>
    <t>NGAN</t>
  </si>
  <si>
    <t>ABF °° mme diop****338345517*mot de passe : Diopfatou90000 ** MAC B4-93-B2-B4-B4-73 ** modem 4 anten</t>
  </si>
  <si>
    <t>MAGASIN GAZ</t>
  </si>
  <si>
    <t>Filtrage par @MAC	E38 PBO 73 F1</t>
  </si>
  <si>
    <t>FD //MR NDIAYE //CTC 772091616//ND 339576001//DCNX FREQ //ACCES RX OK//RBS ACTIF //PORT SYNCHRO //AT</t>
  </si>
  <si>
    <t>DCNX FREQUENTE AVEREE AVEC DES PERTES DE SYNCHROS //@ IP :  10.255.194.161  //CLI INFORMER DE LA PRI</t>
  </si>
  <si>
    <t>VERIFICATION CONFIGURATION PORT // REPRISE CONNEXION COTE JOINS 14 PAIRE PAR TI // BOUBACAR DIATTA S</t>
  </si>
  <si>
    <t>FAMA** MME DIONE ***ND 338445548*** CTC 775101739 **OFFRE Fibre Kheweul*** CLT DIT QU'ELLE N'ARRIVE</t>
  </si>
  <si>
    <t>FRISSE</t>
  </si>
  <si>
    <t>M FRISSE</t>
  </si>
  <si>
    <t>PIG// M FRISSE 784386012 // APS DE CNX // 338212076 // MODEM 6 ANTENNNES // LOS ROUGE // VERIF BRANC</t>
  </si>
  <si>
    <t>X 2  BIS</t>
  </si>
  <si>
    <t>MODOU MAKHTAR</t>
  </si>
  <si>
    <t>MR: SERIGNE SYLLA//</t>
  </si>
  <si>
    <t>CAKG¿¿/// MR: SERIGNE SYLLA// CTC: 774386755// ND:339698670//CLI SIGNAL PAS DE CONNEX INTERNET //CLI</t>
  </si>
  <si>
    <t>BEUGUE THIERNO</t>
  </si>
  <si>
    <t>SYNCHRO OKK // VALS SYNCHRO OKK //PAS DE VPN //CONFORMITE OKK // CLI NOVICE NE PEU PAS FAIRE MANIP /</t>
  </si>
  <si>
    <t>JARRETIERE CHANGER A LA SR // VERIFICATION CONFIG PORT // MOUSTAPHA FALL CAMUSAT</t>
  </si>
  <si>
    <t>PAS DE SUSP -- PAS D'INCIDENT -- CLIENT SIGNALE DES LENTEURS -- SAYTU Puissance optique OLT faible -</t>
  </si>
  <si>
    <t>REPRISE SOUDURE AU PTO + MDP CHANGE/BABACAR SECK MULT</t>
  </si>
  <si>
    <t>MF ********* MR DIAW ******** CTC  778057676 ******** ND 338250158  *******  PAS DE CONNEXION  *****</t>
  </si>
  <si>
    <t>CHANGEMENT JARRETIERE OPTIQUE // CONFIRME AU 778057676 PAR MR DIAW // IBOU NDIAYE // DBK</t>
  </si>
  <si>
    <t>MR samaba</t>
  </si>
  <si>
    <t>Abdallah *** MR samaba   *** CTC  780117394  *** ND 338368097  *** CLIENT SIGNALE UN SOUCI DE CABLE</t>
  </si>
  <si>
    <t>*    LES SERVICES SONT IMPACTES **'ADRESSE EXACTE DU DERANGEMENT RUFISQUE ARAFAT *** ENR   *** MPEC</t>
  </si>
  <si>
    <t>5/99 RECONNECTE COTE ENPO + POSE RP1 // DIEYE</t>
  </si>
  <si>
    <t>BD--Mme ndiaye  --CTC 778807855 --ND 339757860 --CLI SIGNALE DECONX FREQT / PAS DE SUSP / PAS D'INCI</t>
  </si>
  <si>
    <t>CABLE INTERVERTI / MODEEM REDEMARRE / SYNCHRO TJR NOK / MERCI DE PEC</t>
  </si>
  <si>
    <t>VERIF CONFIG // BONNES VALEURES// SOULEYMANE KA CAMUSAT// MODEM DEFECT CHANGER</t>
  </si>
  <si>
    <t>FATOULAYE</t>
  </si>
  <si>
    <t>MME MBAYE 339783574*-*SOUCI AVEC SA CNX*-*PAS DE SUSP*-*PAS DINCIDENT*-*PAS SUR SITE*-*SESSION NOK*-</t>
  </si>
  <si>
    <t>DECONNEXIONS FREQUENTES//REPRISE CABLE 5/99 AU RP1 SUITE OXYDATION</t>
  </si>
  <si>
    <t>Mr Biteye</t>
  </si>
  <si>
    <t>Sophie Sagna * Mr Biteye * CTC 776510017  * ND 338370080 * CLI SIGNALE SOUCI DE CNX-PON ETEINT -PAS</t>
  </si>
  <si>
    <t>CLI SIGNALE SOUCI DE CNX-PON ETEINT -PAS SAUT DE PORT-PAS INCIDENT -PAS SUSP-SAY coupure fibre - ABS</t>
  </si>
  <si>
    <t>KOUTA</t>
  </si>
  <si>
    <t>M. KOUTA</t>
  </si>
  <si>
    <t>LF / GD / M. KOUTA 777557986 / CNX KO / ND 338571724 / ABSENCE SYNCHRO FIBRE / PAS SUSPEND /</t>
  </si>
  <si>
    <t>PAS DE SAUT DE PORT / PAS INCIDENT / SAYTU : CF / fiab ok / 48H / ABSENCE_SYNCHRO / DINT / MPEC</t>
  </si>
  <si>
    <t>dione</t>
  </si>
  <si>
    <t>pape abdoulaye</t>
  </si>
  <si>
    <t>781536604 ** 781892001</t>
  </si>
  <si>
    <t>MR BITEYE ** CTC 781536604 ** 781892001 ** ND 338606741 ** DCNX FREQ ** LIGNE ET COMPTE ACTIFS ** PA</t>
  </si>
  <si>
    <t>DEBIT OK ** VAL KO -28.24 ** SAYTU Puissance optique ONT faible ** CLI INVITE A PAT ** MPEC</t>
  </si>
  <si>
    <t>RV JEUDI 02/04/2025</t>
  </si>
  <si>
    <t>PENE***MR FALL** ND 338201911 *** ABSENCE SYNCHRO***PAS DE SUSP***PAS D'INCIDENT***LOS ROUGE***</t>
  </si>
  <si>
    <t>COUPURE FIBRE***CLI INVITE A PATIENTER 48H***CTC 778894361***MERCI DE PEC***FIAB OK</t>
  </si>
  <si>
    <t>ABOU LOM</t>
  </si>
  <si>
    <t>AISSATOU BA</t>
  </si>
  <si>
    <t>SOKHNA NDIAYA</t>
  </si>
  <si>
    <t>YVONNE //MME MBODJI/*/ CTC776404663 // ND 339782447 //CLI A DES SOUCIS E CNNX //BB ETTEINT //PAS DE</t>
  </si>
  <si>
    <t>FIXE OK SUR MODEM//DECONNEXION FREQUENT AVERER SUR RBS // PRISE FILTRER // FILTRE NON SUPERPOSER /</t>
  </si>
  <si>
    <t>CLIENT JOINT AU 776404663 CONFIRME RETOUR SERVICE</t>
  </si>
  <si>
    <t>MR CHEIKH TIDIANE DIENE</t>
  </si>
  <si>
    <t>MHD***MR CHEIKH TIDIANE DIENE ***CTC 775182940** ND 338358208**Fibre_Bi***CLI SIGNAL DES DECONNEXION</t>
  </si>
  <si>
    <t>CLI SIGNAL DES DECONNEXIONS SUR SA LIGNE *** PAS D'INCIDENT ****PAS D'INCIDENT ****INTERNET ALUME***</t>
  </si>
  <si>
    <t>*awa** ctc 771203946** mr ndiaye *** pas de cnx ** nd 339615348**Keurgui_IP**** bb clig**pas d incid</t>
  </si>
  <si>
    <t>AV DODDS</t>
  </si>
  <si>
    <t>prise murales**test enr ***modem asyn***intervertir tet ok **modem asy*** fiab ok</t>
  </si>
  <si>
    <t>REPRISE COTE PC SUITE OXYDATION//CONFIG OK//VALEUR OK//TADEX	MODOU SENE</t>
  </si>
  <si>
    <t>ADJA KAMSAR</t>
  </si>
  <si>
    <t>ABF °° MR THIAM 787509300 // ND 338209895  PAS DE SUSPENSION °° PAS INCIDENT °° RBS OK °°PACKAGE OK</t>
  </si>
  <si>
    <t>N 604</t>
  </si>
  <si>
    <t>DIATTA ** MR DIALLO ** CTC 776835817 ** ND 339822087 ** SOUCIS CNX ** LENTEUR SUR MA CNX ** TEST SAY</t>
  </si>
  <si>
    <t>O_TBA_A11</t>
  </si>
  <si>
    <t>SOUCIS CNX ** LENTEUR SUR MA CNX ** TEST SAY VAL KO -27.13 ** 	Puissance optique admissible, pas for</t>
  </si>
  <si>
    <t>LENTEUR CONNEXION//REPRISE SOUDURE AU PTO + RESET + RECONFIGURATION MODEM</t>
  </si>
  <si>
    <t>COTE DISPENSAIRE DES SOEURS</t>
  </si>
  <si>
    <t>PAS DE N°</t>
  </si>
  <si>
    <t>PAS INC // PAS SUSP // RBS OK // AMS CONFIG BON // PAPYRUS PAS DE VU // NAF INSTABILITE VISIBLE // M</t>
  </si>
  <si>
    <t>RESET+RECONFIG MODEM//CONFIG OK//SIGNAL OK//MULTELEC	ELHADJI THIAM</t>
  </si>
  <si>
    <t>BADJO</t>
  </si>
  <si>
    <t>MOUNA</t>
  </si>
  <si>
    <t>Mme BADJO</t>
  </si>
  <si>
    <t>LENTEUR FICHE ----AKA ----Mme BADJO ----CTC 778230736 ----ND 338261931 ---- CLIENT DIT QUE LE CABLE</t>
  </si>
  <si>
    <t>PRES DE LA STATION SHELL</t>
  </si>
  <si>
    <t>ABS AU PBO C04 215-216A/F3 // MALICK NIANG_OD</t>
  </si>
  <si>
    <t>Reprise soudure au BPE INTERMEDIAIRE//Client joint 778230736, confirme retour service</t>
  </si>
  <si>
    <t>mr lam</t>
  </si>
  <si>
    <t>STBA //  MR LAM  //  778778356 //339713616 // //CLIENT NA PAS DE CONNEXION // BROADBAND ETEIND // AB</t>
  </si>
  <si>
    <t>Rétabli coté pc / Aica Diop confirme au 768445955 / LABA DIA  BD</t>
  </si>
  <si>
    <t>LENTEUR DE FICHE********AN********MR DIAGNE********CTC 781634343-******ND 339047208****CLT SOUCI DE</t>
  </si>
  <si>
    <t>.PRES DE L'ECOLE PRIMAIRE</t>
  </si>
  <si>
    <t>CONNECTEUR OPTIQUE DEFECTUEUX CHANGE AU POTEAU // LAMINE SALL</t>
  </si>
  <si>
    <t>CHEIKH AMED TIDIANE</t>
  </si>
  <si>
    <t>Sophie Sagna * Mr Ndiaye  * CTC 779274300  * ND 339419130 *  CLI SIGNALE SOUCI DE CONNEXION-BRD CL</t>
  </si>
  <si>
    <t>DIALLO FAMILLE</t>
  </si>
  <si>
    <t>LOME//MR DIAKITE//338011863/Fibre Kheweul//CLT A MASQUE LE WIFI//CLT NE CAPTE PAS LE SIGNAL//CONFORM</t>
  </si>
  <si>
    <t>ANTENNES//MODEM RESET //CLT NE CAPTE PAS LE SIGNAL//CLT INFORME MPEC CTC : 776663669</t>
  </si>
  <si>
    <t>DEMANDE TUTO POUR FILTRAGE MAC====FILTRAGE MAC EFFECTUE</t>
  </si>
  <si>
    <t>MMA SANE</t>
  </si>
  <si>
    <t>FKS//CTC 785708467 //MME AISSATOU SANE//ND 338576490 // PAS DE CONNEXION //LOS ROUGE// PAS DE SUSPEN</t>
  </si>
  <si>
    <t>Mme Cisse</t>
  </si>
  <si>
    <t>Cheikhopu***Mme Cisse 770792709***ND 338365887***Bonjour, client dit avoir des soucis de connexion**</t>
  </si>
  <si>
    <t>*branchements ok***câble non  interverti***port offline****synchro nok***test de ligne ENR****fiabil</t>
  </si>
  <si>
    <t>CLIENT PAS SUR SITE</t>
  </si>
  <si>
    <t>JEAN PIERRE NGOR</t>
  </si>
  <si>
    <t>CISSE // /MR SENE  // CTC 778509372  //ND 338602953 //PAS DE SUSPENSION //PAS DINCIDENT //PAS DE CON</t>
  </si>
  <si>
    <t>Presence signal au PBO</t>
  </si>
  <si>
    <t>DOSSEH MOUDODO</t>
  </si>
  <si>
    <t>GILBERT ALVIN</t>
  </si>
  <si>
    <t>LF**CTB**M GILBERT**CTC 781145595**ND 338924080**Fiab OK**ligne en règle**inc NON**connex OK**débit</t>
  </si>
  <si>
    <t>VERIF CONFIG// BON SIGNAL// PAPYRUS OK// ADAMA SAMBA CAMUSAT//5G ACTIVER</t>
  </si>
  <si>
    <t>PIG// M DIAGNE 775089571 // PAS DE CNX // 338358350 //  MODEM 6 ANTENNNES // LOS ROUGE // VERIF BRAN</t>
  </si>
  <si>
    <t>LOT 51</t>
  </si>
  <si>
    <t>NAM</t>
  </si>
  <si>
    <t>MAME OULEYE</t>
  </si>
  <si>
    <t>BIRAME // MME WADE // CLIENT A DES SOUCI DE CONNX // ND 339717019 // PAS DE SUSPENSION - PAS D'INCID</t>
  </si>
  <si>
    <t>RTE DU DISPENSAIRE</t>
  </si>
  <si>
    <t>CLIENT A DES SOUCI DE CONNX // ND 339717019 // PAS DE SUSPENSION - PAS D'INCIDENT - TEL NON - DECON</t>
  </si>
  <si>
    <t>Reprise cnx enpo / Mamy Wade confirme au 783806051 / CHEIKH DIENE  BD</t>
  </si>
  <si>
    <t>Mr DIEDHIOU</t>
  </si>
  <si>
    <t>**Lenteur fiche***Yamz--- Mr DIEDHIOU - CTC -783798747 -- ND --339140867 - Client a l'offre 5G magic</t>
  </si>
  <si>
    <t>KEUR S BARA MBACKE</t>
  </si>
  <si>
    <t>MDP KhdmcK@068Kh*****fiab ok   783798747</t>
  </si>
  <si>
    <t>786307777//777964109</t>
  </si>
  <si>
    <t>M Sall</t>
  </si>
  <si>
    <t>Cheikhou***M Sall 786307777//777964109***ND 338225932***Bonjour, client dit avoir des déconnexions f</t>
  </si>
  <si>
    <t>VERIFICATION CONFIGURATION PORT PON / REPRISE SOUDURE AU PBO // IBOU NDIAYE ECOTEL</t>
  </si>
  <si>
    <t>Mme SY</t>
  </si>
  <si>
    <t>CATS //MR FAGNE //CTC 773305363 ** 776021847 //ND //CLI SIGNAL PAS DE CONNEXION INTERNET //LOS ROUGE</t>
  </si>
  <si>
    <t>BRANCHEMENT ENTRE PRISE OPTIQUE ET MODEM OK SUITE DEBRANCHEMENT ET BRANCH</t>
  </si>
  <si>
    <t>M CARVALHI</t>
  </si>
  <si>
    <t>DANE// M CARVALHO //CTC 775485938// ND 338484417//SC CNX/ASUSP //PAS INCIDENT // INTERNET OFF// PAS</t>
  </si>
  <si>
    <t>PRISE EN CHARGE PROGRAMMER POUR DEMAIN</t>
  </si>
  <si>
    <t>TAMBADOU</t>
  </si>
  <si>
    <t>MATHIOU</t>
  </si>
  <si>
    <t>MK *** MR MAMADOU TOURE *** CTC 778132324 *** CLIENT SIGNAL UN CABLE COUPE DE L'INTERIEUR ABSENCE DE</t>
  </si>
  <si>
    <t>PA10</t>
  </si>
  <si>
    <t>bass//mme mbaye//ctc 776504408//nd 338252958 //client dit que sa ligne a un dérangement//client info</t>
  </si>
  <si>
    <t>B429</t>
  </si>
  <si>
    <t>pas de suspension//pas d'incident/saytu //coupure fibre//client informé//inviter a pec//48h//fiab ok</t>
  </si>
  <si>
    <t>Mr NDOUR</t>
  </si>
  <si>
    <t>Abdallah *** Mr NDOUR  *** CTC  776093570  *** ND 338373308 *** CLIENT SIGNAL UN SOUCI D'IMAGES SUR</t>
  </si>
  <si>
    <t>* RIGHT TV OK *** PAS DE MESSAGE D IDENTIFIANT *** REBOOT DECODEUR *** TOUJOURS L'HEURE *** DINT **</t>
  </si>
  <si>
    <t>REBRANCEMENT RJ45 //AF LAMINE CISSE</t>
  </si>
  <si>
    <t>nm seck -- m gueye -- ctc 772436387 -- nd 338782507 -- --cli dit que son signal wifi est faible s¿il</t>
  </si>
  <si>
    <t>DJIBRIL AMADOU</t>
  </si>
  <si>
    <t>LF / GD / M. BA 776309135 / CNX KO / ND 338378130 / ABSENCE SYNCHRO FIBRE / PAS SUSPEND /</t>
  </si>
  <si>
    <t>PAS DE SAUT DE PORT / PAS INCIDENT / SAYTU : CF / fiab ok  / 48H / ABSENCE_SYNCHRO / DINT / MPEC</t>
  </si>
  <si>
    <t>Monsieur NDAO</t>
  </si>
  <si>
    <t>Pas de connexion // Derangement répétitif</t>
  </si>
  <si>
    <t>Client en regle // SIRI pas d'inc // RBS actif // internet rouge // Connexion DSL conf OK // Voyant</t>
  </si>
  <si>
    <t>REPRISE CONNEXION AU PC SUITE OXYDATION + RECONFIGURATION PORT ADSL C10 SLOT0 PORT12 + RECONFIGURATI</t>
  </si>
  <si>
    <t>LENTEUR DE FICHE********AN********MR BADIANE********CTC 772579774**ND 338650942**PAS DE SUSPENS ****</t>
  </si>
  <si>
    <t>*PAS DE SUSPENS ******PAS DINC**CLT SOUTIENT QUIL A DES DECONNEXIONS FREQUENTES******CLT TRES VRILLE</t>
  </si>
  <si>
    <t>CHANGEMENT PIGTAIL // CONFIRME AU 772579774 PAR MR BADIANE // IBOU NDIAYE // DBK</t>
  </si>
  <si>
    <t>KANDY</t>
  </si>
  <si>
    <t>// CLIENT DIT QUE LE CABLE QUI RELIE LE POTEAU ET LA MAISON EST COUPER // CLIENT SIGNALE CABLE COUPE</t>
  </si>
  <si>
    <t>KMR_L07</t>
  </si>
  <si>
    <t>UNITE 15</t>
  </si>
  <si>
    <t>CABLE HUAWEI CHANGE/HAMIDOU DIOP MULT</t>
  </si>
  <si>
    <t>LOME/MR DIA//338057781/Fibre Kheweul///LOS ROUGE//BRCHMT</t>
  </si>
  <si>
    <t>OK//PAS D'INCIDENT//SAYTU Coupure de fibre optique ///CLT INFORME MPEC CTC : 776163097///FIAB OK</t>
  </si>
  <si>
    <t>BILEMBA NINGO</t>
  </si>
  <si>
    <t>TABITA DORCAS</t>
  </si>
  <si>
    <t>MR BIAYE 779884067 ND 338261809 : SOUCI DE CONNEXION // FIBRE KHWL//LOS ROUGE //PAS DE SUSP//PAS DIN</t>
  </si>
  <si>
    <t>SAYTU Défaut d'alimentation électrique// VERIF CABLE OK//JARTIER COUPE //PORT OFFLINE // CLIENT INVI</t>
  </si>
  <si>
    <t>SOUARE</t>
  </si>
  <si>
    <t>SALIMATOU</t>
  </si>
  <si>
    <t>mme souare</t>
  </si>
  <si>
    <t>mayra  ** ctc  784796568  **  mme souare  *** 339817092  *** client SIGNALE UN SOUCIS AVEC LA CONNEX</t>
  </si>
  <si>
    <t>GOUY</t>
  </si>
  <si>
    <t>bb eteinnt pas de tel fixe modme sur prise direct filtre non superpose/inversion cable client novice</t>
  </si>
  <si>
    <t>RJ11 CHANGE // BENDIA</t>
  </si>
  <si>
    <t>MR DEMBELE</t>
  </si>
  <si>
    <t>TABARA//MR DEMBELE//CTC 772953374//338564205//PAS DE CONNEXION //PAS DE SUSPENSSION //PAS DINCIDENT</t>
  </si>
  <si>
    <t>.DAROU RAHMANE 3</t>
  </si>
  <si>
    <t>/PAS DE CONNEXION //PAS DE SUSPENSSION //PAS DINCIDENT //LOS ROUGE// BRANCHEMENT OK //MODEM REDEMARE</t>
  </si>
  <si>
    <t>MBENDA MBAYE</t>
  </si>
  <si>
    <t>YOUSSOUPHA  ---MBENDA MBAYE   -----  779347725   ------   339759352    ---  LENTEURS DE NAVIGATION -</t>
  </si>
  <si>
    <t>VAL NOK</t>
  </si>
  <si>
    <t>RECONFIGURATION PORT // CHANGEMENT JARRETIERE ET OXYDATION AU PC PAR TI // KHADIM LO CAMUSAT</t>
  </si>
  <si>
    <t>- MR DIEYE -----NIN 1752197902558--ND 339155238 ----CLIENT VEUT CHANGER SON MDP / MASQUER LE SSID -</t>
  </si>
  <si>
    <t>ALY SOW</t>
  </si>
  <si>
    <t>MOT DE PASS WIFI CHANGE</t>
  </si>
  <si>
    <t>LENTEUR FICHE ----AKA ----MR DIOUF ----CTC 777579801 ----ND 338754372 ----SOUCI DE CNX---ETAT VOYANT</t>
  </si>
  <si>
    <t>REOR MICF FORTE VALEUR AU PBO R25 245B 246 F1</t>
  </si>
  <si>
    <t>Tirage cable 12FO sur 200m + Raccordement 24Brins (12 au PBO et 12 au C2)</t>
  </si>
  <si>
    <t>DJENE</t>
  </si>
  <si>
    <t>BABS *** MME DIALLO *** CTC 771920439 *** ND 338402242 *** PAS DE CNX *** COMPTE OK *** CLI DIT QUE</t>
  </si>
  <si>
    <t>RUE 15</t>
  </si>
  <si>
    <t>COMPTE OK *** CLI DIT QUE LE MODEM NE SALLUME PAS *** PRISE CHANGEE *** MODEM REDEM *** TJRS KO ***</t>
  </si>
  <si>
    <t>ADAPTATEUR CHANGE</t>
  </si>
  <si>
    <t>CISSE // R DIOP CCT 774920734 ND338725728//CLIENT SIGNALE ABSENCE NAVI SUR TIK TOK ET SNAPCHAT// PAS</t>
  </si>
  <si>
    <t>TERMUNIS 56</t>
  </si>
  <si>
    <t>SAOU // MR GUEYE// ND 339443959// SOUCIS DE CNX  // KEURGUI IP // BB KO // PAS D'INCIDENT // DCNX FR</t>
  </si>
  <si>
    <t>FACE HLM</t>
  </si>
  <si>
    <t>MODEM ASYNCK // BRCHT OK // MODEM REDEM //MODEM ASYNCH //CLI INFOR ET INVITE A PATIENTE // MERCI DE</t>
  </si>
  <si>
    <t>changement modem plus mutation 4/1/5 passe 1/7/6</t>
  </si>
  <si>
    <t>PHARMACIE FATY MBAAYE MAR</t>
  </si>
  <si>
    <t>M.VINCENT</t>
  </si>
  <si>
    <t>Fibre Pro Max Bloque // PAS DE CONNEXION</t>
  </si>
  <si>
    <t>LOS ROUGE // PON ETEINT // INTERNET ETEINT // VERIFICATION DES BRANCHEMENTS // REBOOT MODEM // COMPT</t>
  </si>
  <si>
    <t>Pigatil défect changé au PBO	E54 PBO 13 F2</t>
  </si>
  <si>
    <t>IBA // MR DIOUF ** CTC 776816679 ** ND 339811127 ** CLIENT SIGNALE SOUCI CONNEXION INTERNET ** PAS</t>
  </si>
  <si>
    <t>IBA // MR DIOUF ** CTC 776816679 ** ND 339811127 ** CLIENT SIGNALE SOUCI CONNEXION INTERNET ** PAS D</t>
  </si>
  <si>
    <t>MOUHAMED FALL</t>
  </si>
  <si>
    <t>MM Coulibaly// ctc 779841189//</t>
  </si>
  <si>
    <t>MMoctar// MM Coulibaly// ctc 779841189// ND 338407570//Soucis de connexion// pas de suspension// pas</t>
  </si>
  <si>
    <t>HLM 5</t>
  </si>
  <si>
    <t>REOR MICF ABS AU PBO W16 60B-61 //F2/ ALKHASSIMOU /778224130 //STG HD</t>
  </si>
  <si>
    <t>Reprise soudure sortie C2//Client joint 779841189, confirme retour service</t>
  </si>
  <si>
    <t>ADAMA ABOU</t>
  </si>
  <si>
    <t>CISSE // MR NDIAYE // 774579696 // ND 338436857 // LENTEUR NAV // PAS DE SUSP // PAS D INCIDENT // D</t>
  </si>
  <si>
    <t>REPRISE SOUDURE COTE PBO ET PTO  //  MAMADOU TALL  TADEX //</t>
  </si>
  <si>
    <t>KADIATOU</t>
  </si>
  <si>
    <t>MME KALISSA</t>
  </si>
  <si>
    <t>FD //MME KALISSA//CTC 772053602 //ND 338600741//PAS DE CNX //ACCES RX OK //RBS ACTIF //PORT ASYNCH S</t>
  </si>
  <si>
    <t>PORT ASYNCH SUR AMS //PAS DE SAUT DE PORT //NUM SERIE :ZTEGD728C806 //SAYTU: Coupure fibre	//CLI INF</t>
  </si>
  <si>
    <t>PASCAL ** MME SAMB ** NUM 778042494 // 781278795 ** ND 339708509 ** Keurgui_IP ** CLI N'ARRIVE PAS A</t>
  </si>
  <si>
    <t>MCE CADI A VOIR AU PC D17 8/9/5</t>
  </si>
  <si>
    <t>REPRISE RACCORDEMENT AU RPC 28 PAIRES SUITE ISOLEMENT + REPRISE RACCORDEMENT 1 JOINT 8 PAIRES AERIEN</t>
  </si>
  <si>
    <t>FD //MME GASSAMA//CTC 781731843 //ND 338436760//PAS DE CNX //ACCES RX OK //RBS ACTIF //PORT ASYNCH S</t>
  </si>
  <si>
    <t>PAS DE SAUT DE PORT //NUM SERIE :ZTEGC47772F2  //SAYTU: Coupure fibre	//CLI INFORMER DE  LA PRISE EN</t>
  </si>
  <si>
    <t>ROKH</t>
  </si>
  <si>
    <t>AAS // MME GUEYE // ND 339714649 // CLIENT NA PAS DE CONNEXION // BROADBAND ETEIND // ABSENCE SYNCHR</t>
  </si>
  <si>
    <t>REOR MCE pc à voir / A07 2 8 6+T=51 13 2 +HUA1 SLT7-34 / LABA DIA  BD</t>
  </si>
  <si>
    <t>REPRISE JOINT 28PAIRE // MUTATION PORT // VERIFICATION CONFIGURATION PORT // LAMINE DIOUM ECOTEL</t>
  </si>
  <si>
    <t>mme wade</t>
  </si>
  <si>
    <t>malamine******mme wade 338264681*********Connexion-Je n'arrive pas à me connecter *** LOS ROUGE ***P</t>
  </si>
  <si>
    <t>LE CLIENT DOONNE RV VENDREDI PROCHAIN//CLIENT ABSENT</t>
  </si>
  <si>
    <t>MR gaye</t>
  </si>
  <si>
    <t>LENTEUR DE FICHE********AN********MR gaye********CTC 776172011****ND 339576342****CLT SIGNALE DES DE</t>
  </si>
  <si>
    <t>*CLT SIGNALE DES DECONNEXION FREQUENTES*******ET REPETITIVES*******CLT REFUSE DE FAIRE LES MANIPULAT</t>
  </si>
  <si>
    <t>VERIF CONFIG// BON  SIGNAL// BABACAR DIOUF// SOFATEL/// PICTAIL CHANGER</t>
  </si>
  <si>
    <t>malamine******mr thiam 338605104******CLIENT NA PAS DE CONNEXION // PAS DE SUSPENSION // PAS DE SAUT</t>
  </si>
  <si>
    <t>CISSE // MR DIONGUE // ND: 339919395 // CONTACT: 772611092 // SOUCI LIGNE // PAS DE SUSP // PAS D IN</t>
  </si>
  <si>
    <t>BELFORT_ZIGUINCHOR</t>
  </si>
  <si>
    <t>M Diop</t>
  </si>
  <si>
    <t>LF***Cheikhou***M Diop 775602251***ND 338378413***Bonjour, client dit avoir des soucis de connexion*</t>
  </si>
  <si>
    <t>REOR MICF ABS AU PBO L00 160B-161/ELHADJ THIAM MULT</t>
  </si>
  <si>
    <t>Reprise soudure 02 Brins (1 au PBO + 1 au PBO PIQUAGE)// Client joint su le 775602251 // client conf</t>
  </si>
  <si>
    <t>AMADOU DAME</t>
  </si>
  <si>
    <t>MR TOP</t>
  </si>
  <si>
    <t>MR TOP***CTC 777330186***ND 338750433***PAS DE CONNX **PAS INCIDENT **PAS DERRANGEMENT ***LOS ROUGE*</t>
  </si>
  <si>
    <t>O_KMR_L29</t>
  </si>
  <si>
    <t>CONFIGURATION SPG  LEVE RESTRICTION // AMIDOU DIOP MULTELEC</t>
  </si>
  <si>
    <t>ARAME NDIAYE</t>
  </si>
  <si>
    <t>BMF*** MR NGOM 777653015*** ND 338405716*** pas de cnxion client en règle*** rbs pas de session pas</t>
  </si>
  <si>
    <t>FATOU BADIANE</t>
  </si>
  <si>
    <t>M NIANE ** FATOU BADIANE ** CT 784308252 ** ND 339471012 ** CLIENT A DES SOUCIS DE CONNEXION INTERNE</t>
  </si>
  <si>
    <t>KEUR EL HADJI MALICK SY</t>
  </si>
  <si>
    <t>COTE DU RAIL</t>
  </si>
  <si>
    <t>ABSC SYNCHRO ** LIGNE IP ** PAS DECONX FREQUENTES DANS RBS ** FILTRE N OK ** CLIENT A ENLEVER LE SEC</t>
  </si>
  <si>
    <t>REPRISE CONNEXION AU PC // VERIFICATION CONFIGURATION PORT // PAPE FAYE</t>
  </si>
  <si>
    <t>TABARA//MME FALL //CTC 776093257//339708065///PAS DE CONNEXION //PAS DE SUSPENSSION //COMPTE OK//PAS</t>
  </si>
  <si>
    <t>5/99 COUPE CHANGE SUR 200M</t>
  </si>
  <si>
    <t>776162186 ** 338330674 ** SOUCI CONNEXION ** PAS DE SUSPENSION NI D'INCIDENT ** ETAT VOYANT MODEM AS</t>
  </si>
  <si>
    <t>E33 D2 A10 P4 T306 A6 P7 _1 joint 28 paire reprise</t>
  </si>
  <si>
    <t>NDEYE THIALLE</t>
  </si>
  <si>
    <t>MME  KARE</t>
  </si>
  <si>
    <t>BMF*** MME  KARE 776976819*** ND 339709276*** PAS DE CNXION PON KO*** CLIENT NOVICE INTERV CABLE KO</t>
  </si>
  <si>
    <t>CENTREPA23-TETE TRANSPORT</t>
  </si>
  <si>
    <t>FUSIBLE CHANGE</t>
  </si>
  <si>
    <t>TETE TRANSPORT/FUSIBLE DEFECTUEUX</t>
  </si>
  <si>
    <t>FUSIBLE DEFECTUEUX CHANGE COTE REPARTITEUR + MUTATION TRANSPORT D00 7/5/4 PASSE SUR D00 7/5/3</t>
  </si>
  <si>
    <t>NGAL DIAW OUMAR</t>
  </si>
  <si>
    <t>M Gassama</t>
  </si>
  <si>
    <t>Cheikhou***M Gassama 786308368***ND 339020727***Bonjour, client dit avoir des soucis de connexion***</t>
  </si>
  <si>
    <t>NE02</t>
  </si>
  <si>
    <t>*synchro nok***Saytu coupure de fibre****fiabilisation ok****Client invité à patienter 48h Max****Me</t>
  </si>
  <si>
    <t>CLIENT INJOIGNABLE AU 786308368</t>
  </si>
  <si>
    <t>khadim *** MR DRAME ***338557244** CTC 786028841***CLIENT DIT AVOIR DES SOUCIS DE CONNEXION**LIGNE E</t>
  </si>
  <si>
    <t>mr fall --- ctc 771581050</t>
  </si>
  <si>
    <t>fniane --- mr fall --- ctc 771581050 --- nd 339782861 --- DECONNEXION FREQUENT // PAS DINCIDENT // D</t>
  </si>
  <si>
    <t>// // CLT INV A BRANCHER SUR LA PRISE MURALE // SIGNAL WIFI STABLE // TEST MAESTRO KO // SYNCHRO NOK</t>
  </si>
  <si>
    <t>CHANGEMENT ET RECONFIG MODEM// REPRISE PC SUITE OXYDATION //CAMUSAT	MODOU DIENG</t>
  </si>
  <si>
    <t>MR KITANE</t>
  </si>
  <si>
    <t>LENTEUR DE FICHE********AN********MR KITANE********CTC 777815816*ND 339452994*CLT SIGNALE QUE LE MOD</t>
  </si>
  <si>
    <t>*CLT SIGNALE QUE LE MODEM EST TOMBE*ET UNE ANTENNE EST CASSEE****MODME DEFECTUEUX**LOS ROUGE****PAS</t>
  </si>
  <si>
    <t>MODEM DEFECTUEUX/	MODEM CHANGE</t>
  </si>
  <si>
    <t>NDIANE</t>
  </si>
  <si>
    <t>DIEGANE</t>
  </si>
  <si>
    <t>M. NDIANE</t>
  </si>
  <si>
    <t>PASCAL ** M. NDIANE ** NUM 773776443 ** ND 339578313 ** OFFRE HOME ** CLI N'ARRIVE PAS A SE CONNECTE</t>
  </si>
  <si>
    <t>TDY_A00</t>
  </si>
  <si>
    <t>VILLAGE DE THIADIAYE</t>
  </si>
  <si>
    <t>RTE NATIONALE 1</t>
  </si>
  <si>
    <t>N'ARRIVE PAS A SE CONNECTER APRES AVOIR RESET SON MODEM ** NUM APPELANT FAIT PARTIE DU DOSSIER ** R</t>
  </si>
  <si>
    <t>reconf modem zte changement mot de passe wifi</t>
  </si>
  <si>
    <t>NGER KHADY</t>
  </si>
  <si>
    <t>MM NGUER</t>
  </si>
  <si>
    <t>339040470 // FIBRE // CABLE COUPE</t>
  </si>
  <si>
    <t>CABLE COUPE // MERCI DE PEC</t>
  </si>
  <si>
    <t>JART OPTIQUE CHANGE// IBOU SANE</t>
  </si>
  <si>
    <t>MOUHAMADOU DJIBRIL</t>
  </si>
  <si>
    <t>MR GUEYE 338569008*-*NIN 1548199214565*-*SOUTIENT QUE SON CABLE ELECTRIQUE EST COUPE*-*PAS DE SUSP*-</t>
  </si>
  <si>
    <t>VILLA N°181</t>
  </si>
  <si>
    <t>SAOU // MME SY // ND 339769975// SOUCIS DE CNX // FIBRE KHEWEUL // CLI DIT QUE LE CABLE JAUNE DE LA</t>
  </si>
  <si>
    <t>O_MAD_B14</t>
  </si>
  <si>
    <t>SAYTU Coupure fibre // INV A PATIENTER CTC 778757275 FIAB OK</t>
  </si>
  <si>
    <t>ADJA AMINATA</t>
  </si>
  <si>
    <t>bass//mme diop//ctc 775723540//nd 338424608//client veut connaitre l¿état de sa ligne//client inform</t>
  </si>
  <si>
    <t>RUE 61</t>
  </si>
  <si>
    <t>X52</t>
  </si>
  <si>
    <t>saytu //coupure fibre //cli informé//inviter a pec//48h//fiab ok</t>
  </si>
  <si>
    <t>malamine*****mr seck 339994667**********Connexion-Je n'arrive pas à me connecter *** LOS ROUGE ***PA</t>
  </si>
  <si>
    <t>Reprise soudure 2 Brins (1 au BPE intermédiaire 1 au PBO)//Configuration à faire</t>
  </si>
  <si>
    <t>PASCAL ** MME DIBA ** NUM 777089847 ** ND 339588071 ** Fibre Kheweul ** CLI N'ARRIVE PAS A SE CONNEC</t>
  </si>
  <si>
    <t>CHÂTEAU D'EAU NORD MBOUR</t>
  </si>
  <si>
    <t>Récupération de mou + Raccordement 6 Brins au C2</t>
  </si>
  <si>
    <t>SADIO MADY</t>
  </si>
  <si>
    <t>MK *** MR SADIO MADY KANTE *** CTC 784375956 *** CLIENT SIGNAL DES SOUCIS DE CONNEXIONS *** ND 33951</t>
  </si>
  <si>
    <t>Mutation  Fibre Transport  MEC 2  port 120 VERS MEC  4 PORT 123  // Configuration à faire</t>
  </si>
  <si>
    <t>/ BIV Silver_VoIP_Bloque // DECONNEXIONS FREQUENTES</t>
  </si>
  <si>
    <t>339753870 // BIV Silver_VoIP_Bloque // DECONNEXIONS FREQUENTES // BB VERT FIXE // INTERNET CLI VERT</t>
  </si>
  <si>
    <t>ADAMA *** MR GUEYE *** CTC  783205266 *** ND 339760326 **** //CLIENT NA PAS DE CONNEXION // BROADBAN</t>
  </si>
  <si>
    <t>CHANGEMENT FILTRE ADSL ET CORDON RJ11 EFFECTUE</t>
  </si>
  <si>
    <t>LOME/MR NGOM//339570212/Fibre Kheweul///LOS ROUGE//BRCHMT</t>
  </si>
  <si>
    <t>CH¶TEAU D_EAU SUD MBOUR</t>
  </si>
  <si>
    <t>ABS AU PBO B09 MEB2 A11 F4</t>
  </si>
  <si>
    <t>PIG// MME DIAGNE 773037922 // LENTEURS DE CNX // 338786959 // CLIENT REMONTE AVOIR DES LENTEURS // C</t>
  </si>
  <si>
    <t>mutation paire distributions D2 A11 P5 // MUSSA FALL</t>
  </si>
  <si>
    <t>soucis cnxion brb internet off abs de synch en regle pas d'incident offre ip decnxion freq sur rb</t>
  </si>
  <si>
    <t>TOUBA NDIAREME</t>
  </si>
  <si>
    <t>MCE CADI A VOIR C04 5/13/5 C11 SLOT1 PORT28 JONCTION 7/5</t>
  </si>
  <si>
    <t>CHANGEMENT CABLE BRANCHEMENT // RECONFIG PORT // MOMODOU DIOP CAMUSAT 784449010</t>
  </si>
  <si>
    <t>DIAMANKA</t>
  </si>
  <si>
    <t>FATIMATOU</t>
  </si>
  <si>
    <t>MME DIAMANKA</t>
  </si>
  <si>
    <t>JJPP***MME DIAMANKA***ND 339976279***CLIENT A DES DECONNEXIONS FREQUENTES***MO Déconnexion fréquente</t>
  </si>
  <si>
    <t>SIKILO NORD</t>
  </si>
  <si>
    <t>VERIFICATION CONFIGURATION PORT RAS / CHANGEMENT R11 + FILTRE // MANDIAYE SARR SYSROAD</t>
  </si>
  <si>
    <t>ITB // 773722369 // MME DIOUF // 338014669 // CLIENT SIGNAL DES SOUCIS DE CONNEXION // CLIENT EN REG</t>
  </si>
  <si>
    <t>YARAKH NECOTRANS</t>
  </si>
  <si>
    <t>CLIENT SIGNAL DES SOUCIS DE CONNEXION // CLIENT EN REGLE // CLIENT NON IMPACTER PAR INCIDENT // PAS</t>
  </si>
  <si>
    <t>MME FATOU GUEYE</t>
  </si>
  <si>
    <t>BROADBAND ETTEINT  //  INTERNET  ETTEINT  //  WLAN  OK // PAS DE SUSP  //  PAS INCIDENT  // PAS DE T</t>
  </si>
  <si>
    <t>5/99 COUPE CHANGE SUR 100M + REPRISE CONNEXION AU PC SUITE OXYDATION</t>
  </si>
  <si>
    <t>ZOSSOU YEHOUENOU</t>
  </si>
  <si>
    <t>MAMA FATOU</t>
  </si>
  <si>
    <t>MR  FAMA  777180685</t>
  </si>
  <si>
    <t>faye-   MR  FAMA  777180685 ND  338553391  CLT SIGNALE ABSENCE DE SYNCHRO FIBRE --LOS  --ROUGE   - P</t>
  </si>
  <si>
    <t>O_CAM_H50</t>
  </si>
  <si>
    <t>Abdallah *** MR NDIAYE  *** CTC 772460124   *** ND 338646996 *** CLIENT SIGNAL UN SOUCI D IMAGES AU</t>
  </si>
  <si>
    <t>**  RIGHT TV OK *** SOUCI PROBABLE DE SYNCHRO *** REBOOT MODEM ET REBOOT DECODEUR *** CARTE CONFORME</t>
  </si>
  <si>
    <t>CABLE ETHERNET REBRANCHER</t>
  </si>
  <si>
    <t>Monsieur LY</t>
  </si>
  <si>
    <t>Client signale des deconnexions frequentes</t>
  </si>
  <si>
    <t>Déconnexions Fréquentes // Client en règle // SIRI pas d'inc // RBS actif // Deconnexions visibles /</t>
  </si>
  <si>
    <t>VERIF CONF PORT RAS // VAL OK // CHEIKH FALL CAMUSAT</t>
  </si>
  <si>
    <t>MK *** MR CHEIKH MBACKE DIENG *** CTC 775557134 *** CLIENT SIGNAL DES SOUCIS DE CONNEXION *** ND 339</t>
  </si>
  <si>
    <t>MCE PAIRE DEFECTUEUX A VOIR AU PC A00 1/7/7</t>
  </si>
  <si>
    <t>REPRISE RACCORDEMENT 1 JOINT 56 PAIRES AERIEN + REPRISE RACCORDEMENT 1 JOINT 8 PAIRES AERIEN + REPRI</t>
  </si>
  <si>
    <t>SAOU // MME DIAGNE // ND 339475015// SOUCIS DE CNX // KEURGUI IP //PAS D'INCIDENT // PAS DE TEL FIXE</t>
  </si>
  <si>
    <t>BRCHT OK // MODEM REDEM // SYNCHRO KO // TEST MAESTRO ENR //VERIF NCE PORT OFFLINE /// MODEM ASYNCH</t>
  </si>
  <si>
    <t>REPRISE JARRETIERE A LA SR SUITE ISOLEMENT EFFECTUEE + FIAB C11 SLOT3 PORT56 D5/1/6</t>
  </si>
  <si>
    <t>BM *** MR NDIAYE *** CTC 777593816  *** ND 339767033 *** OFFRE Keurgui *** -- CLIENT  SIGNALE SOUCI</t>
  </si>
  <si>
    <t>branchement ok / modem async</t>
  </si>
  <si>
    <t>REPRISE JARRETIERE A LA SR SUITE ISOLEMENT EFFECTUEE + FIAB C11 SLOT2 PORT31 D5/5/6</t>
  </si>
  <si>
    <t>MR ndao</t>
  </si>
  <si>
    <t>MBATHIE // // MR ndao / PAS DE CONNECT / ND 339563995 /  OFFRE FIBRE KHEWEUL / FIAB OK /PAS D RESTRC</t>
  </si>
  <si>
    <t>bayy deuk</t>
  </si>
  <si>
    <t>RBS  ACTF / OLT-GRAND_MBOUR  /BRANCHEMENT REFAIT /  LOS ROUGE / SAYTU KO /AMS OFFLINE /</t>
  </si>
  <si>
    <t>COUMBA MOUSSA ELISABETH</t>
  </si>
  <si>
    <t>ASTA //  MME DIOP  //  772259909 // 338019038 // NCE: ONU ranging failed.// REOR DINT</t>
  </si>
  <si>
    <t>YO52</t>
  </si>
  <si>
    <t>774729656 ** 784637771</t>
  </si>
  <si>
    <t>MME SARR ** CTC 774729656 ** 784637771 ** ND 338345773 ** PAS DE CNX ** LIGNE ET COMPTE ACTIFS ** PA</t>
  </si>
  <si>
    <t>Présence signal au PBO // Signal OK au PBO -20.98 dBm // Merci de prendre en charge</t>
  </si>
  <si>
    <t>Cable 1083 coupé changé	E00 PBO 45 F2</t>
  </si>
  <si>
    <t>KHADY NDIAYE</t>
  </si>
  <si>
    <t>M TOGOLA</t>
  </si>
  <si>
    <t>CTB**M TOGOLA**CTC 776739801**ND 338370649**Fiab OK**susp NON**prise électrique OK**branch OK**DECOD</t>
  </si>
  <si>
    <t>CITE SONATEL I SUD FOIRE</t>
  </si>
  <si>
    <t>CLIRECO182-TELEVISEUR</t>
  </si>
  <si>
    <t>CABLE RCA À ACHETER</t>
  </si>
  <si>
    <t>TELEVISEUR/PORT HDMI DEFECTUEUX TV AVEC</t>
  </si>
  <si>
    <t>HDMI DEFECT CHANGE</t>
  </si>
  <si>
    <t>AKINWUNMI AYINIA</t>
  </si>
  <si>
    <t>MR SAID</t>
  </si>
  <si>
    <t>CISSE // MR SAID //CTC 775474169 //ND 338209599 // LENTEUR NAV // PAS DE SUSP // PAS D INCIDNT // DB</t>
  </si>
  <si>
    <t>NFO_X02</t>
  </si>
  <si>
    <t>jarretière sr changée // SOUMARE</t>
  </si>
  <si>
    <t>771908875 ** 785332814</t>
  </si>
  <si>
    <t>MME SOURARE</t>
  </si>
  <si>
    <t>MME SOUARE ** CTC 771908875 ** 785332814 ** ND 338254980 ** CABLE OPTIQUE ** LIGNE ET COMPTE ACTIFS</t>
  </si>
  <si>
    <t>PAS D'INCIDENTS ** LOS ROUGE ** SAYTU Erreur interne du serveur ** PORT OFFLINE SUR NCE ** CLI INVIT</t>
  </si>
  <si>
    <t>JARRETIERE OPTIQUE CHANGE // MME SOURARE CONFIRME AU 771908875 // STEVEN-AS</t>
  </si>
  <si>
    <t>MME SOUR</t>
  </si>
  <si>
    <t>AS//MME SOUR 776939315 //339671762 //SOUCI CNX //CL EN REGLE //PAS DE SUSP //PAS D INCIDENT /PAS D E</t>
  </si>
  <si>
    <t>ALEXANDRE SAMBA</t>
  </si>
  <si>
    <t>LOME//MR DIOUF/339574808/Fibre Kheweul///LOS ROUGE//BRCHMT</t>
  </si>
  <si>
    <t>SERERE KAO MBOUR</t>
  </si>
  <si>
    <t>OK//PAS D'INCIDENT//SAYTU KO//OFFLINE NCE/CLT INFORME MPEC CTC : 779248755 ///FIAB OK</t>
  </si>
  <si>
    <t>DIEBATE</t>
  </si>
  <si>
    <t>Monsieur SADDIKH</t>
  </si>
  <si>
    <t>Client en règle // SIRI pas d'inc // RBS actif // NAF Asynch // SAYTU erreur serveur // NCE asynch /</t>
  </si>
  <si>
    <t>CLIENT INJOIGNABLE AU 778176814 / BOITE VOCALE</t>
  </si>
  <si>
    <t>ehos**mr dieng**775569018**nd 338372641**los rouge**saytu: introuvable** offline**cmli inf**fiab ok</t>
  </si>
  <si>
    <t>P03</t>
  </si>
  <si>
    <t>SAER MBACKE</t>
  </si>
  <si>
    <t>LOME/MR DIAGNE//338540526/Fibre Kheweul///LOS ROUGE//BRCHMT</t>
  </si>
  <si>
    <t>OK//PAS D'INCIDENT//SAYTU KO//OFFLINE NCE /CLT INFORME MPEC CTC : 781315849///FIAB OK</t>
  </si>
  <si>
    <t>RV MERCREDI 02/04/2025</t>
  </si>
  <si>
    <t>AMINATA KHALIL</t>
  </si>
  <si>
    <t>MS  -  MME  DIOP  -  783453615 -- 338376579 --PAS DE  CONNEXION  -  PAS  SUSP  --  PAS  INCIDENT  --</t>
  </si>
  <si>
    <t>REDEMARRE MODEM  --  CONNEXION  KO  --SAYTU PAS RESULTAT   CLIENT  INVITE  A PATIENTER  FIAOK</t>
  </si>
  <si>
    <t>CABLE 1084 COUPE CHANGE SUR 90M//AF BILAL THIAM</t>
  </si>
  <si>
    <t>MAME DIASS</t>
  </si>
  <si>
    <t>MR SALL 775650096</t>
  </si>
  <si>
    <t>LF -- ADAMA - MR SALL 775650096 -- ND 338778846 -- LE CLIENT A DES SOUCIS DE CONNX -- LE CLIENT DIT</t>
  </si>
  <si>
    <t>O_GDW_M00</t>
  </si>
  <si>
    <t>PRES DE ROI BADOUIN</t>
  </si>
  <si>
    <t>ALIMENTATION MODEM CHANGE +RECONFIGUE MODEM F6600//AF BILAL THIAM</t>
  </si>
  <si>
    <t>ehos**mr diop**777576835**nd 339019216**los rouge**pas de connexion**saytu: ko** offline** cli inf**</t>
  </si>
  <si>
    <t>FIBRE CASSEE AU PTO REPRISE SOUDURE AU PTO // LAMINE SALL</t>
  </si>
  <si>
    <t>O NDIAYE***MR CISSE***CTC 771423948***ND 339675040***SOUCI CNX***PAS DE SUSP***PAS D INCIDENT***INTE</t>
  </si>
  <si>
    <t>INTERNET ROUGE****PORT SYNCH***PAS D ERROR LOG***CONFORMITE OK / CNI***ACCES INTERFACE KO***INVITE A</t>
  </si>
  <si>
    <t>M. BASSOUM</t>
  </si>
  <si>
    <t>PASCAL ** M. BASSOUM ** NUM 776787129 ** ND 338547259 ** Fibre Kheweul ** CLI VEUT ACCEDER DANS L'IN</t>
  </si>
  <si>
    <t>CLI VEUT ACCEDER DANS L'INTERFACE POUR DEMASQUER LE MDP DE SON WIFI ** NUM APPELANT FAIT PARTIE DU D</t>
  </si>
  <si>
    <t>Reconfiguration modem	E09 CP 194B-195 F1</t>
  </si>
  <si>
    <t>MS  -  MME  SOW  -- 784711576 -- 339589635 -- PAS DE  CONNX  -  PAS DE  SUSP  -  PAS  INCIDENT  -  N</t>
  </si>
  <si>
    <t>DECONNX AVEREE  SUR  RBS  --  PORT ASYNCHRO  --  PAS  SUR SITE   --  CLIENT  INVITE  A  PATIENTER  F</t>
  </si>
  <si>
    <t>CHANGEMENT PROFIL KG + RECONFIG MODEM// CHEIKH NIANG SOFATEL</t>
  </si>
  <si>
    <t>772061594 / 778237775</t>
  </si>
  <si>
    <t>MR  DIABY</t>
  </si>
  <si>
    <t>MBATHIE // // MR  DIABY / PAS D CONNECT / ND  338782918 / OFRE FIBRE KHEWEUL / FIAB OK / PAS D RESTR</t>
  </si>
  <si>
    <t>RBS ACTF /OLT-KEUR-MASSAR /branchement refait /SAYTU  Coupure de fibre optique</t>
  </si>
  <si>
    <t>JARRETIERE CHANGEE/HAMIDOU DIOP MULT</t>
  </si>
  <si>
    <t>AS//MME SALL 777561623 /338330891///SOUCI CNX//CL EN REGLE //PAS DE SUSP//PAS D INCIDENT TIA_E19//CL</t>
  </si>
  <si>
    <t>TIA_E19</t>
  </si>
  <si>
    <t>CITE ISRA</t>
  </si>
  <si>
    <t>Mutations distribution  E43 3-10-4 plus jarretière sr changer plus reconfig modem funbox</t>
  </si>
  <si>
    <t>KOTACK --- MME NDIAYE --- ND 338547009---CLIENT NA PAS DE CONNEXION // PAS DE SUSPENSION // PAS DE S</t>
  </si>
  <si>
    <t>DIARRA // MME NIASS // CTC 773077106 // ND 339417946 // CLI A DES SOUCI DE CONNEXION // PAS DE SUSPE</t>
  </si>
  <si>
    <t>CABLE 1084 COUPE REPRISE TIRAGE CABLE 1084</t>
  </si>
  <si>
    <t>PAPA  ****  MR GASSAMA  785951653 339765148  **** SOUCI CNX // PAS DE SUSPENSION // PAS D'INCIDENT /</t>
  </si>
  <si>
    <t>PAPA  ****  MR GASSAMA     339765148  **** SOUCI CNX // PAS DE SUSPENSION // PAS D'INCIDENT // PON V</t>
  </si>
  <si>
    <t>VERIFICATION CONFIGURATION PORT PON + RECONFIGURATION PORT /  RECONFIGURATION MODEM COTE TI / IBNOU</t>
  </si>
  <si>
    <t>KHAR</t>
  </si>
  <si>
    <t>Cheikhou****M Ndiaye 775393398***ND 339532154***Bonjour, client dit avoir des soucis de connexion***</t>
  </si>
  <si>
    <t>CONNECTEUR + JARRETIERE DEFECT CHANGES AU PBO // LAMINE SALL</t>
  </si>
  <si>
    <t>SERIGNE HABIBOU KADIOR</t>
  </si>
  <si>
    <t>MOUSSA**339698544 778840716 **MM NDIAYE**Pas de connexion intenret**clt en rgl**ps dincint**bb et in</t>
  </si>
  <si>
    <t>VILLAGE MBACKE KADIOR</t>
  </si>
  <si>
    <t>MAUVAIS CONTACT AU 778840716</t>
  </si>
  <si>
    <t>VERIF CONFIG// BONNES VALEURES// MOUSTAPHA FALL// CAMUSAT// MOT DE PASS CHANGER</t>
  </si>
  <si>
    <t>SYLLE</t>
  </si>
  <si>
    <t>778684301/776248574</t>
  </si>
  <si>
    <t>BMF*** MR SYLLA 778684301/776248574*** ND 339766163*** PAS DE CNXION BB KO*** PRISE FILTRE MODEM RED</t>
  </si>
  <si>
    <t>MCE CADI A VOIR C12 9/3/7 C12 SLOT4 PORT38</t>
  </si>
  <si>
    <t>MUTATION DE DISTRIBUTION 9-3-7 PASSE SUR  9-3-3  + CHANGEMENT CABLE 5/99 SUR 100M + CHANGEMENT CORDO</t>
  </si>
  <si>
    <t>THIAM SEYNABOU</t>
  </si>
  <si>
    <t>CTB**Mme NDOUR**CTC 778673685**ND 338610847**Fiab OK**souci synch**LOS R**Susp NON**saut de port NON</t>
  </si>
  <si>
    <t>SERIGNE MODOU MAMOUNE</t>
  </si>
  <si>
    <t>FATOU SENE</t>
  </si>
  <si>
    <t>FS****MM FATOU SENE****CTC 783724381/ 338373187*****CLI A DES SOUCIS DE CNX//CLI DIT QUE LE CABLE ES</t>
  </si>
  <si>
    <t>CABLE 1084 COUPE CHANGE SUR 78M//AF IBOU NIANG</t>
  </si>
  <si>
    <t>ehos**mme diallo**773143046***nd *338376635* los rouge**saytu ko**offline** cli inf***fiab ok</t>
  </si>
  <si>
    <t>RETOUR SERVICE CONFIRMER PAR LE CLIENT</t>
  </si>
  <si>
    <t>RETOUR SERVICE CONFIRMER PAR MME DIALLO JOINT AU 773143046</t>
  </si>
  <si>
    <t>EL KARI</t>
  </si>
  <si>
    <t>AMINE</t>
  </si>
  <si>
    <t>M KARI</t>
  </si>
  <si>
    <t>DANE // M KARI //CTC 773500670// ND 338435162//SC FIXE// PAS DE SUSP //PAS INCIDENT // MODEM ON //SY</t>
  </si>
  <si>
    <t>LE CLIENT DONNE RV DEMAIN 03/04/2025 A PARTIR DE 12H // IBOU NDIAYE // DBK</t>
  </si>
  <si>
    <t>ERREUR CONFIG MODEM CORRIGE  COTE PAPYRUS + RECONFIG PORT ONT //+ CNFIG VOIP SUR SELFSERVICE MALICK</t>
  </si>
  <si>
    <t>DIME</t>
  </si>
  <si>
    <t>CHEIKH DIAW</t>
  </si>
  <si>
    <t>MR DIME</t>
  </si>
  <si>
    <t>ITB // 774253337 // 339674886 // MR DIME // CLIENT SIGNAL DES SOUCIS DE CONNEXION // CLIENT EN REGLE</t>
  </si>
  <si>
    <t>MAMADOU YACINE</t>
  </si>
  <si>
    <t>MOMAR *** M DIALLO *** CTC 773247526 **** ND 338432102 *** CLI SIGNAL DES SOUCIS DE CNX *** LOS ROUG</t>
  </si>
  <si>
    <t>REOR MICF SUITE ABS SIGNAL AU PBO J03 5B-6 F5</t>
  </si>
  <si>
    <t>Récupération de mou + Raccordement 05 Brin au PBO</t>
  </si>
  <si>
    <t>HAMZATA</t>
  </si>
  <si>
    <t>ABS B38 CP 126-127A//F6</t>
  </si>
  <si>
    <t>Récupération de mou + Raccordement 12 Brins au PBO Piquage + Reprise soudure 05 brins au C2</t>
  </si>
  <si>
    <t>BIRIMA</t>
  </si>
  <si>
    <t>O NDIAYE***MR DIOP***CTC 778932151*****ND 339691162***ASYNCH****PAS DE SUSP***PAS D INCIDENT***LOS R</t>
  </si>
  <si>
    <t>AV AMADOU BAMBA</t>
  </si>
  <si>
    <t>AS//MR SARR 784415622 //339698616/SOUCI CNX //LENTEUR NAV//CL EN REGLE //PAS DE SUSP  /PAS D INCIDEN</t>
  </si>
  <si>
    <t>MCE VALEURS FAIBLES A AMELIORER AU PC A00 10/3/7</t>
  </si>
  <si>
    <t>VERIF CONFIG// BONNES VALEURES// MOUSTAPHA SAMB// CAMUSAT// REPRISE 28PAIRES</t>
  </si>
  <si>
    <t>NDEYE DIOP</t>
  </si>
  <si>
    <t>DIARRA // MR MBAYE // CTC 773235281 // ND 339757760 // CLI A DES SOUCI DE CONNEXION // PAS DE SUSPEN</t>
  </si>
  <si>
    <t>REPRISE JARRETIERE SR // VERIFICATION CONFIG PORT //VERROUILLAGE PORT   ALPHA DIA CAMUSAT 775780860</t>
  </si>
  <si>
    <t>TABARA//MME WADE //CTC 776064048//339766551//LI SIGNALE DES LENTEURS DE NAVIG // PAS DINCIENT //comp</t>
  </si>
  <si>
    <t>GOUYE SEW</t>
  </si>
  <si>
    <t>MCE CADI A VOIR C04 6/14 C04 HUA1 SLOT16 PORT28</t>
  </si>
  <si>
    <t>VERIF CONFIG // BONNES VALEURES// MAMADOU DIOP// CAMUSAT//RECONFIG MODEM</t>
  </si>
  <si>
    <t>SAOU // MR NGOM// ND 338367497// SOUCIS DE CNX // FIBRE KHEWEUL // MODEM ASYNCH // PAS D'INCIDENT //</t>
  </si>
  <si>
    <t>PIA</t>
  </si>
  <si>
    <t>SAYTU Coupure fibre // INV A PATIENTER CTC 775040426 FIAB OK</t>
  </si>
  <si>
    <t>MR FALL ** CTC 779184470 ** ND 339580802 ** PAS DE CNX ** LIGNE ET COMPTE  ACTIFS ** PAS D'INCIDENTS</t>
  </si>
  <si>
    <t>mr niang --- ctc 771698340</t>
  </si>
  <si>
    <t>fniane --- mr niang --- ctc 771698340 --- nd 339781776 --- cli signal pas de conn internet rouge sui</t>
  </si>
  <si>
    <t>cli acces int ok --- config ok --- internet tjr rouge -- inv a pat --- fiab ok</t>
  </si>
  <si>
    <t>REPRISE CONNEXION AU PC SUITE OXYDATION + JARRETIERE SR DEFECTUEUX CHANGE + FIABILISATION DISTRIBUTI</t>
  </si>
  <si>
    <t>BABS *** M SOW *** CTC 773926666 *** ND 339589540 *** PAS DE CNX *** COMPTE OK *** LOS ROUGE *** PAS</t>
  </si>
  <si>
    <t>ABS AU PBO B09 MEB2 A11 F6</t>
  </si>
  <si>
    <t>GAYE IBRAHIMA</t>
  </si>
  <si>
    <t>m gaye</t>
  </si>
  <si>
    <t>DERRIERE L'IMMEUBLE FERDINAND</t>
  </si>
  <si>
    <t>Présence signal (-22MDB)</t>
  </si>
  <si>
    <t>PAPOU MICHEL</t>
  </si>
  <si>
    <t>MMR COLY</t>
  </si>
  <si>
    <t>EMS// MMR COLY // CTC  786115185 // NIN  1177200400345  // ND  338922030 //  ABSENCE DE SIGNA WIFI</t>
  </si>
  <si>
    <t>GY08</t>
  </si>
  <si>
    <t>HORS ZONE SUD FOIRE</t>
  </si>
  <si>
    <t>CHANGEMENT MOT DE PASSE +RECONFIGURATION MODEM</t>
  </si>
  <si>
    <t>**Lenteur fiche***Yamz--- Mme DIENG   -- CTC --784652270 - ND 339016290 --- Client n'arrive pas a se</t>
  </si>
  <si>
    <t>d'incident ** pas de saut de port ** câble débrancher et rebrancher**modem non synchro * test saytu</t>
  </si>
  <si>
    <t>RETOUR SERVICE//MAMADOU SANE</t>
  </si>
  <si>
    <t>BABS *** M DIOUF *** CTC 776350605 *** ND 338545921 *** CABLE PAR TERRE *** COMPTE OK *** CLI DIT QU</t>
  </si>
  <si>
    <t>O_TIA_E05</t>
  </si>
  <si>
    <t>COMPTE OK *** CLI DIT QUE LA BOITE EST TOMBER AU NIVEAU DU POTEAU *** CLI PAS IMPACTE  *** CLI INV A</t>
  </si>
  <si>
    <t>Refixation du cable	E05 CP 56B-57 F6</t>
  </si>
  <si>
    <t>BINETA****MR NDIAYE CTC 775147706/ND 338402864 *****ACCUEIL ET PRESENTATION NOMINATIF KO*******RETAR</t>
  </si>
  <si>
    <t>*RBS OK*****PAS D'INCIDENT*****PAS DE SESSIONS*****PAS ERREUR LOGS*****VERIF BRCHEMENT OK*****CABLE</t>
  </si>
  <si>
    <t>JARRETIERE JAUNE DEFECTUEUX	/JARRETIERE DEFECTUEUX CHANGE</t>
  </si>
  <si>
    <t>CHEIKH // MR DIALLO // CTC 772480593// ND 338455607// SC DE CNX // PAS DE SUSP // PAS DINC // PAS DE</t>
  </si>
  <si>
    <t>keur massar</t>
  </si>
  <si>
    <t>BAALBAKI</t>
  </si>
  <si>
    <t>MR WALID</t>
  </si>
  <si>
    <t>PAPA *** MR WALID   775706009  338214780  **SOUCI  CNX* **** PAS  DE SUSPENSION -*** PAS  DINCIDENT</t>
  </si>
  <si>
    <t>ZOUNGARA</t>
  </si>
  <si>
    <t>WENDINGOUDI EMMANUELLA ELYSEE</t>
  </si>
  <si>
    <t>MME ELYSE</t>
  </si>
  <si>
    <t>LOME//MME ELYSE//338250218/Fibre Kheweul////LOS ROUGE//BRCHMT OK//PAS D'INCIDENT//SAYTU  Coupure de</t>
  </si>
  <si>
    <t>optique///CLT INFORME MPEC CTC : /772988547//FIAB O</t>
  </si>
  <si>
    <t>OMAR NDIAYE//REPRISE SOUDURE AU PTO//MM ELYSE CONFIRME LE RETOUR DE SERVICE</t>
  </si>
  <si>
    <t>BMF*** MME BA 784606083*** ND 338800561*** ABS DE NAVIG CLIENT SOUS IPV6*** CONFORMITÉ OK*** CLIENT</t>
  </si>
  <si>
    <t>RUFISQUE LEBOU GUI 2000</t>
  </si>
  <si>
    <t>YELLI</t>
  </si>
  <si>
    <t>MMR YELLY</t>
  </si>
  <si>
    <t>EMS// MMR YELLY  // CTC  781656789 // ND 339019959 //  Client dit avoir des soucis de connexion****L</t>
  </si>
  <si>
    <t>CONNECTEEUR DEFECTUEUX CHANGE AU PBO // LAMINE SALL</t>
  </si>
  <si>
    <t>ND 339674533 --  SOUCI DE CONNEXION // COMPTE OK // PAS D'INCID // TEL FIXE KO // PRISE FILTREE // T</t>
  </si>
  <si>
    <t>SOUCI DE CONNEXION // COMPTE OK // PAS D'INCID // TEL FIXE KO // PRISE FILTREE // TETES DE CABLES I</t>
  </si>
  <si>
    <t>CHANGEMENT CABLE 5/99 SUR 80M</t>
  </si>
  <si>
    <t>ELHADJI AUGUSTE</t>
  </si>
  <si>
    <t>ASTA // MME DIA //CTC 773122109 // ND 338366813 // ASSISTANCE PARAMETRAGE  // CONFORMITE OK // ACCES</t>
  </si>
  <si>
    <t>ctc  777331801 &amp;  774582178</t>
  </si>
  <si>
    <t>L.kibaru Sina //m faye  * pas de connec // client signal  modem défectueux ( lenteur  signal  faible</t>
  </si>
  <si>
    <t>JART OPTIQUE CHANGE// MOR SALL</t>
  </si>
  <si>
    <t>Mme Mbengue</t>
  </si>
  <si>
    <t>Cheikhou***Mme Mbengue 773706228***ND 338548641***Bonjour, client dit avoir des soucis de connexion*</t>
  </si>
  <si>
    <t>PRES DE L'ECOLE 2</t>
  </si>
  <si>
    <t>Reprise soudure au PBO // Signal OK au PBO  -24dBm // Merci de prendre en charge</t>
  </si>
  <si>
    <t>Jarretiere optique defectueuse changé</t>
  </si>
  <si>
    <t>NDEYE AMINATA ROSE</t>
  </si>
  <si>
    <t>mr abbas -- ctc 781731510</t>
  </si>
  <si>
    <t>fniane --- mr abbas -- ctc 781731510 --- nd 338678753 --- absence synchro los rouge --- pas de sus p</t>
  </si>
  <si>
    <t>Mm.THIAM</t>
  </si>
  <si>
    <t>ASSANE  --  Mm.THIAM  --  ND  339617186  -  PAS DE CONNEXION¿pas de suspension--PAS D'INCIENT SL1_B0</t>
  </si>
  <si>
    <t>PAS DE FIX --PAS DE DCNX FREQ SUR RBS---ABO NON ENGAGE---PRISE FILTRE ET NON SUPERPOSE ---BRANCHEMEN</t>
  </si>
  <si>
    <t>RETABLI AU NIVEAU DU RE SUITE ISOLEMENT JARRETIERE SUR TETE TRANSPORT REPRIS // EQ ASS MALICK DIOP T</t>
  </si>
  <si>
    <t>mr dien</t>
  </si>
  <si>
    <t>ehos**mr diene**43185881**nd 338770257** souci tvo**absence d.image**cli signale qu.il ne fera aucun</t>
  </si>
  <si>
    <t>CITE HAMO 5 GUEDIAWAYE</t>
  </si>
  <si>
    <t>S/249</t>
  </si>
  <si>
    <t>REBRANCHEMENT RJ45 //AF LAMINE CISSE</t>
  </si>
  <si>
    <t>mr ba 778268404 770865701</t>
  </si>
  <si>
    <t>souci de cnx // los rouge  pas suspension // pas dincident  port async sur nce  modem branche sur ra</t>
  </si>
  <si>
    <t>souci de cnx // los rouge  pas suspension // pas dincident  port async sur nce  modem branche sur r</t>
  </si>
  <si>
    <t>MR SAMB+--775710361+-338596958+--SOUCI DE CONX+- CLI EN REGLE+-PAS D¿INCI+- PON ETEINT - INT ETEINT+</t>
  </si>
  <si>
    <t>COTE CEM DAVID DIOP</t>
  </si>
  <si>
    <t>REPRISE SOUDURE AU PBO // CONFIRME AU 775710361 PAR MR SAMB // IBOU NDIAYE // DBK</t>
  </si>
  <si>
    <t>MMN**MR DIA**CTC: 778636464**338584658**PAS DE CONNEXION**CLI EN REGLE COMPTE OK**PAS D'INCID**VYTS</t>
  </si>
  <si>
    <t>CHANGEMENT CABLE 1083 // CONFIRME AU 778636464 PAR MR DIA // MOUSTAPHA DIABY // DBK</t>
  </si>
  <si>
    <t>773224001 / 777224246</t>
  </si>
  <si>
    <t>MMN**MME GUEYE**773224001 / 777224246**338561028**ABSENCE SIGNAL WIFI**PAS DE SUSP**PAS D INCIDENT**</t>
  </si>
  <si>
    <t>CITE DAROU SALAM FORAIL</t>
  </si>
  <si>
    <t>PON OK**INTERNER OK**2.4G OFF 5.G OK**CLI INV A APPU SUR LE BOUTON WIFI**2.4 G OFF**CONFORM OK NIN**</t>
  </si>
  <si>
    <t>Fibre cassé au PTO/Reprise soudure + reconfig model	I02 PBO 20 F8</t>
  </si>
  <si>
    <t>5252 ligne(s) sélection</t>
  </si>
  <si>
    <t>née(s).</t>
  </si>
  <si>
    <t>Techno</t>
  </si>
  <si>
    <t>Type</t>
  </si>
  <si>
    <t>CAUSE</t>
  </si>
  <si>
    <t>PRODUIT STANDARD</t>
  </si>
  <si>
    <t xml:space="preserve">EKOOA SUARL </t>
  </si>
  <si>
    <t>CUIVRE</t>
  </si>
  <si>
    <t>PRODUIT COMPLEXE</t>
  </si>
  <si>
    <t xml:space="preserve">ECOBANK </t>
  </si>
  <si>
    <t xml:space="preserve">KAJAS MICROFINANCE </t>
  </si>
  <si>
    <t xml:space="preserve">CLINIQUE LA MADELEINE </t>
  </si>
  <si>
    <t xml:space="preserve">MILLENIEUM TRANSIT ET TRANSPORT DU SENEGAL </t>
  </si>
  <si>
    <t>DENTAIRE DU PARC ALIOUNE DIOUF</t>
  </si>
  <si>
    <t xml:space="preserve">SACTISEN SARL </t>
  </si>
  <si>
    <t xml:space="preserve">AMBASSADE D'AUTRICHE </t>
  </si>
  <si>
    <t xml:space="preserve">SAPHIR VOYAGE </t>
  </si>
  <si>
    <t xml:space="preserve">MINISTERE DE LA SANTE ET DE L ACTION SOCIALE </t>
  </si>
  <si>
    <t xml:space="preserve">SAMA MBEY SUARL </t>
  </si>
  <si>
    <t xml:space="preserve">SODEV CONSTRUCTION </t>
  </si>
  <si>
    <t xml:space="preserve">AKM </t>
  </si>
  <si>
    <t>MEDICARE CABINET  MEDICAL</t>
  </si>
  <si>
    <t>CENTRE TECHNIQUE D'APPRENTISSAGE ALPHONSE NGOR NDAW</t>
  </si>
  <si>
    <t xml:space="preserve">BANQUE ISLAMIQUE DU SENEGAL </t>
  </si>
  <si>
    <t>FALL FALL</t>
  </si>
  <si>
    <t xml:space="preserve">AFRICA TRANSPORT ABDOULAYE KHOUMA </t>
  </si>
  <si>
    <t xml:space="preserve">SYSROAD-SARL </t>
  </si>
  <si>
    <t xml:space="preserve">BANQUE NATIONALE POUR LE DEVELOPPEMENT ECONOMIQUE </t>
  </si>
  <si>
    <t xml:space="preserve">3I SARL </t>
  </si>
  <si>
    <t xml:space="preserve">SSPT </t>
  </si>
  <si>
    <t>COUMBA DIOP COUMBA DIOP</t>
  </si>
  <si>
    <t xml:space="preserve">SEN'EAU </t>
  </si>
  <si>
    <t xml:space="preserve">VOQ GROUP </t>
  </si>
  <si>
    <t>SAKHO BOUBACAR GUEYE</t>
  </si>
  <si>
    <t>SERVICE D'ASSISTANCE MEDICALE D'URGENCE SAMU</t>
  </si>
  <si>
    <t xml:space="preserve">RTS </t>
  </si>
  <si>
    <t>5G</t>
  </si>
  <si>
    <t xml:space="preserve">SONATEL LIGNE EXPLOITATION (2) </t>
  </si>
  <si>
    <t xml:space="preserve">CBAO GROUPE ATTIJARIWAFA BANK </t>
  </si>
  <si>
    <t xml:space="preserve">MALOU MARTINE </t>
  </si>
  <si>
    <t>NDIAYE ISMAILA</t>
  </si>
  <si>
    <t xml:space="preserve">AFRICARICE STATION SAHEL </t>
  </si>
  <si>
    <t>DEMBA KA EDK OIL</t>
  </si>
  <si>
    <t xml:space="preserve">YOUSSOUPHA NDAW </t>
  </si>
  <si>
    <t xml:space="preserve">DANFA SEGA </t>
  </si>
  <si>
    <t>LY FATIMATA TALLA PHARMACIE CAPA</t>
  </si>
  <si>
    <t xml:space="preserve">GRUPO NUMERO UNO SNG SARL </t>
  </si>
  <si>
    <t xml:space="preserve">CENTRE D'APPLICATION NATIONAL DALAL JAMM </t>
  </si>
  <si>
    <t xml:space="preserve">CELLULE NATIONALE DE LUTTE CONTRE LA TRAITE DES PERSONNES </t>
  </si>
  <si>
    <t xml:space="preserve">SONAGED SA </t>
  </si>
  <si>
    <t>DIALLO MAMADOU BASSIROU</t>
  </si>
  <si>
    <t xml:space="preserve">AGENCE ACEP </t>
  </si>
  <si>
    <t>PHARMACIE MAME FATOU DIOP YORO MOHAMED LAMINE DIAW</t>
  </si>
  <si>
    <t xml:space="preserve">ABDOU AZIZ FALL </t>
  </si>
  <si>
    <t xml:space="preserve">VINCI ENERGIES SENEGAL </t>
  </si>
  <si>
    <t xml:space="preserve">BANQUE CREDIT LYONNAIS SENEGAL </t>
  </si>
  <si>
    <t xml:space="preserve">SATLX IT SERVICES SARL </t>
  </si>
  <si>
    <t>CONSEIL NATIONAL DE LUTTE CONTRE LE SIDA DIVISION DE LA LUTTE CONTRE LE SIDA ET</t>
  </si>
  <si>
    <t xml:space="preserve">SOSETER-HYDRO </t>
  </si>
  <si>
    <t xml:space="preserve">SEPHOS SENEGAL SA </t>
  </si>
  <si>
    <t>MBODJ MOHAMADOU DARA GUEDEL</t>
  </si>
  <si>
    <t>MBENGUE MALICK</t>
  </si>
  <si>
    <t xml:space="preserve">AGENCE COUVERTURE MALADIE UNIVERSELLE </t>
  </si>
  <si>
    <t xml:space="preserve">EYONE </t>
  </si>
  <si>
    <t xml:space="preserve">PARC EOLIEN TAIBA NDIAYE SA </t>
  </si>
  <si>
    <t>SIGNATE FATOUMATA</t>
  </si>
  <si>
    <t xml:space="preserve">ABDOULAYE MAURICE DIOUF </t>
  </si>
  <si>
    <t>BANQUE SOCIETE GENERALE SENEGAL BANQUE SGSN</t>
  </si>
  <si>
    <t>STE OUSMANE NDIAYE STE OUSMANE NDIAYE</t>
  </si>
  <si>
    <t xml:space="preserve">ESC SARL </t>
  </si>
  <si>
    <t xml:space="preserve">MKEA TRANSPORT &amp; LOGISTIQUES SARL </t>
  </si>
  <si>
    <t xml:space="preserve">TOTALENERGIES MARKETING SENEGAL S.A </t>
  </si>
  <si>
    <t xml:space="preserve">KEBE OUSMANE </t>
  </si>
  <si>
    <t xml:space="preserve">ANACIM </t>
  </si>
  <si>
    <t xml:space="preserve">MINISTERE DE L'INTERIEUR </t>
  </si>
  <si>
    <t xml:space="preserve">SAMB MBACKE </t>
  </si>
  <si>
    <t xml:space="preserve">GROUPE DELTA S.A.R.L </t>
  </si>
  <si>
    <t>GUEYE NAR</t>
  </si>
  <si>
    <t xml:space="preserve">INSTITUTION DE PREVOYANCE MALADIE "AFRIC MANAGEMENT" </t>
  </si>
  <si>
    <t xml:space="preserve">UNION INTERNATIONALE POUR LA CONSERVATION DE LA NATURE </t>
  </si>
  <si>
    <t xml:space="preserve">DAKAR EDU SUARL </t>
  </si>
  <si>
    <t xml:space="preserve">HASSAN JAFFAR </t>
  </si>
  <si>
    <t xml:space="preserve">UNIVERSITE THIES / OPT-SMC </t>
  </si>
  <si>
    <t xml:space="preserve">UNIPARCO </t>
  </si>
  <si>
    <t>NIASSE YAYE NOR</t>
  </si>
  <si>
    <t xml:space="preserve">ETABLISSEMENT FADEL8 SUARL </t>
  </si>
  <si>
    <t xml:space="preserve">HOTEL LE CABOURG </t>
  </si>
  <si>
    <t xml:space="preserve">MINISTERE DE LA JUSTICE </t>
  </si>
  <si>
    <t>SARR CHEIKH MOR</t>
  </si>
  <si>
    <t xml:space="preserve">MINISTERE DE L'EDUCATION NATIONALE </t>
  </si>
  <si>
    <t>EL AJI RABIA</t>
  </si>
  <si>
    <t xml:space="preserve">AWA FAYE </t>
  </si>
  <si>
    <t>MBAO KHADIDIATOU</t>
  </si>
  <si>
    <t xml:space="preserve">LEKKUFII SAS </t>
  </si>
  <si>
    <t>BA ROKHAYA THIAM</t>
  </si>
  <si>
    <t>DIOP ASTOU DIOP ASTOU</t>
  </si>
  <si>
    <t xml:space="preserve">ONG AFRICA CONSULTANTS INTERNATIONAL </t>
  </si>
  <si>
    <t>DES INDUSTRIES MARTIMES SIMAR</t>
  </si>
  <si>
    <t xml:space="preserve">AMBASSADE BELGIQUE </t>
  </si>
  <si>
    <t xml:space="preserve">TERANGA BUSINESS GROUP INTERNATIONAL TRADE - SA </t>
  </si>
  <si>
    <t>INSTITUT DE FORMATION SCIENCES INFIRMIERS ET TECHNIQUE</t>
  </si>
  <si>
    <t xml:space="preserve">M.E.C.F.O </t>
  </si>
  <si>
    <t xml:space="preserve">SMART HOTEL ALMADIES SAU </t>
  </si>
  <si>
    <t>THIAM MAKHOUDIA</t>
  </si>
  <si>
    <t xml:space="preserve">LA SENEGALAISE DE L'ASSURANCE - VIE SA </t>
  </si>
  <si>
    <t xml:space="preserve">ORANGE SA </t>
  </si>
  <si>
    <t>GAYE DAME</t>
  </si>
  <si>
    <t>DIOP FATOU</t>
  </si>
  <si>
    <t xml:space="preserve">POSTE FINANCES </t>
  </si>
  <si>
    <t xml:space="preserve">O.D.V.S. </t>
  </si>
  <si>
    <t xml:space="preserve">TALENTS  SARL </t>
  </si>
  <si>
    <t xml:space="preserve">SNEEF </t>
  </si>
  <si>
    <t xml:space="preserve">SENSOFT </t>
  </si>
  <si>
    <t xml:space="preserve">COPY HOUSE (INFORMATIQUE) </t>
  </si>
  <si>
    <t xml:space="preserve">PHARMACIE ABDOU KHADRE MBACKE </t>
  </si>
  <si>
    <t xml:space="preserve">TRANSPORT INTER REGIONAL SARL </t>
  </si>
  <si>
    <t>TAXI SARR LOCATION&amp;SERVICES TAXI SARR LOCATION &amp;SERVICES</t>
  </si>
  <si>
    <t xml:space="preserve">NEST FOR ALL SARL </t>
  </si>
  <si>
    <t xml:space="preserve">GS TECH SOLUTIONS AND SERVICES-SA </t>
  </si>
  <si>
    <t>DIOP PAPA SELEMANE</t>
  </si>
  <si>
    <t xml:space="preserve">LA LIANE SENEGAL </t>
  </si>
  <si>
    <t xml:space="preserve">MARITALIA </t>
  </si>
  <si>
    <t xml:space="preserve">IPSOS SARL </t>
  </si>
  <si>
    <t xml:space="preserve">PHARMACIE MARCHE ZINC </t>
  </si>
  <si>
    <t xml:space="preserve">DIATTA GEORGES </t>
  </si>
  <si>
    <t xml:space="preserve">COMPAGNIE SENEGALAISE DE TRANSIT </t>
  </si>
  <si>
    <t>LA MAIN D'OR TRAITEUR SENY WADE</t>
  </si>
  <si>
    <t>NDIAYE DIABEL NDIAYE DIABEL</t>
  </si>
  <si>
    <t xml:space="preserve">DIALLO HAMADY MAMOUDOU </t>
  </si>
  <si>
    <t xml:space="preserve">INSTITUT FORMATION EN ADMINISTRATION DES AFFAIRES </t>
  </si>
  <si>
    <t xml:space="preserve">EL HADJI MADIOR DIAW </t>
  </si>
  <si>
    <t xml:space="preserve">ESMB SA </t>
  </si>
  <si>
    <t>DABO DAODA</t>
  </si>
  <si>
    <t xml:space="preserve">AMBASSADE LIBAN </t>
  </si>
  <si>
    <t xml:space="preserve">SAAR SENEGAL SA </t>
  </si>
  <si>
    <t xml:space="preserve">SAAR SENEGAL </t>
  </si>
  <si>
    <t>OUMAR SOW OUMAR SOW</t>
  </si>
  <si>
    <t xml:space="preserve">YALLA SUUREN + MACHALA </t>
  </si>
  <si>
    <t xml:space="preserve">PHARMACIE NEMA </t>
  </si>
  <si>
    <t>DIABATE LAYE</t>
  </si>
  <si>
    <t>SHENGWEI TAN</t>
  </si>
  <si>
    <t xml:space="preserve">IPAR </t>
  </si>
  <si>
    <t xml:space="preserve">SOMETA </t>
  </si>
  <si>
    <t xml:space="preserve">SAMU MUNICIPAL </t>
  </si>
  <si>
    <t xml:space="preserve">HYGIENE PLUS SARL </t>
  </si>
  <si>
    <t xml:space="preserve">PHARMACIE SOKHNA DIARRA SOW </t>
  </si>
  <si>
    <t>NDIAYE SOUKEYNA</t>
  </si>
  <si>
    <t xml:space="preserve">MINISTERE DES FINANCES ET DU BUDGET </t>
  </si>
  <si>
    <t xml:space="preserve">AMBASSADE DE LA REPUBLIQUE DU RWANDA </t>
  </si>
  <si>
    <t>MBAYE MAMADOU</t>
  </si>
  <si>
    <t xml:space="preserve">DAROU SALAM TRANSIT </t>
  </si>
  <si>
    <t>KOUME SALIF</t>
  </si>
  <si>
    <t xml:space="preserve">KAOUKAB MERYEM </t>
  </si>
  <si>
    <t>COUMBA NDIAYE COUMBA NDIAYE</t>
  </si>
  <si>
    <t xml:space="preserve">GUICHET UNIQUE SERVICES </t>
  </si>
  <si>
    <t xml:space="preserve">PHARMACIE NDEYE FAMBAYE GAYE </t>
  </si>
  <si>
    <t>MINISTERE DE L'ENVIRONNEMENT ET DU DEVELOPPEMENT DURABLE</t>
  </si>
  <si>
    <t xml:space="preserve">PROMOTRANS SENEGAL </t>
  </si>
  <si>
    <t xml:space="preserve">SALIOU DIOP </t>
  </si>
  <si>
    <t>NDIAYE BIRANE NDIAYE BIRANE</t>
  </si>
  <si>
    <t xml:space="preserve">PHARMACIE HANN PECHEURS </t>
  </si>
  <si>
    <t>ASSANE SARR ASSANE SARR</t>
  </si>
  <si>
    <t>WANE ABDOULAYE</t>
  </si>
  <si>
    <t>DIOP THIONE DIOP THIONE</t>
  </si>
  <si>
    <t>TINE MARIANE</t>
  </si>
  <si>
    <t>MENDY ELISABETH</t>
  </si>
  <si>
    <t>NDIAYE MAME SAMBA</t>
  </si>
  <si>
    <t xml:space="preserve">SECK MOUHAMADOU BAMBA </t>
  </si>
  <si>
    <t>DIAGNE YORO</t>
  </si>
  <si>
    <t xml:space="preserve">HEPPNER  SENEGAL SUARL </t>
  </si>
  <si>
    <t xml:space="preserve">SENEGAL PECHE SA </t>
  </si>
  <si>
    <t xml:space="preserve">KING FAHD PALACE </t>
  </si>
  <si>
    <t>S.N.T.T STE NEGOCE TRANSPORT TRANSIT</t>
  </si>
  <si>
    <t xml:space="preserve">ROHAYA HOLDING </t>
  </si>
  <si>
    <t>CISSE SOULEYMANE GUEYE</t>
  </si>
  <si>
    <t xml:space="preserve">CISIF SARL </t>
  </si>
  <si>
    <t>NIANG FALLOU</t>
  </si>
  <si>
    <t>BARHAME THIOUB BARHAME THIOUB</t>
  </si>
  <si>
    <t xml:space="preserve">SOFIEX </t>
  </si>
  <si>
    <t>AW IBRA</t>
  </si>
  <si>
    <t>THERMOSS MOHAMED</t>
  </si>
  <si>
    <t>THIAM SAMBA</t>
  </si>
  <si>
    <t xml:space="preserve">CSS </t>
  </si>
  <si>
    <t xml:space="preserve">AMBASSADE INDE </t>
  </si>
  <si>
    <t>SOW OUSSEYNOU</t>
  </si>
  <si>
    <t xml:space="preserve">ARMENA </t>
  </si>
  <si>
    <t xml:space="preserve">SARR IBRAHIMA </t>
  </si>
  <si>
    <t xml:space="preserve">POULETS EXPRESS </t>
  </si>
  <si>
    <t xml:space="preserve">SENECORPORATION </t>
  </si>
  <si>
    <t xml:space="preserve">MINISTERE DES FORCES ARMEES/ETAT MAJOR </t>
  </si>
  <si>
    <t xml:space="preserve">CHEIKH SYLLA </t>
  </si>
  <si>
    <t xml:space="preserve">PROFESSEUR EL  HADI MALICK DIOP </t>
  </si>
  <si>
    <t>NDIAYE MAMADOU</t>
  </si>
  <si>
    <t xml:space="preserve">VETOMAX SENEGAL - SUARL </t>
  </si>
  <si>
    <t xml:space="preserve">BIRANE GADIAGA </t>
  </si>
  <si>
    <t>ABDOULAYE DIENG ABDOULAYE DIENG</t>
  </si>
  <si>
    <t>TALL MAKHTAR</t>
  </si>
  <si>
    <t>GUISSE MAMADOU</t>
  </si>
  <si>
    <t xml:space="preserve">INTERPUB ENSEIGNES </t>
  </si>
  <si>
    <t xml:space="preserve">PHARMACIE ALHAMDOULILAH </t>
  </si>
  <si>
    <t>CISSE AHMADOU</t>
  </si>
  <si>
    <t xml:space="preserve">LASSARAT/RENOV SENEGAL SA </t>
  </si>
  <si>
    <t>CABINET DENTAIRE KEUR BAMBA CABINET DENTAIRE KEUR BAMBA</t>
  </si>
  <si>
    <t>DIAGNE ELHADJI</t>
  </si>
  <si>
    <t xml:space="preserve">ENTREPRISE ATELIER FERROVIAIRE </t>
  </si>
  <si>
    <t>FATOU KINE FALL FATOU KINE FALL</t>
  </si>
  <si>
    <t xml:space="preserve">RADIOLOGIE DOCTEUR GILLES PINEAU </t>
  </si>
  <si>
    <t>GALONSKE CYRIL OTTO HENRI ERNEST</t>
  </si>
  <si>
    <t xml:space="preserve">BABACAR MBOW </t>
  </si>
  <si>
    <t>SENE DJIBRIL SENE DJIBRIL</t>
  </si>
  <si>
    <t xml:space="preserve">NUSAYBA TRAVELS SARL </t>
  </si>
  <si>
    <t xml:space="preserve">BCEAO AGENCE </t>
  </si>
  <si>
    <t xml:space="preserve">BEBY LUCIENNE DIATTA </t>
  </si>
  <si>
    <t xml:space="preserve">GALSEN TRANSIT SUARL </t>
  </si>
  <si>
    <t>PHARMACIE DIAWANDO PHARMACIE DIAWANDO</t>
  </si>
  <si>
    <t xml:space="preserve">PAMECAS </t>
  </si>
  <si>
    <t xml:space="preserve">CASSIS EQUIPEMENT SAU </t>
  </si>
  <si>
    <t xml:space="preserve">DAKAR POISSON SARL </t>
  </si>
  <si>
    <t>TOURE BABACAR TOURE BABACAR</t>
  </si>
  <si>
    <t xml:space="preserve">I WASH SARL </t>
  </si>
  <si>
    <t>THIERNO MALICK BOCAR THIERNO MALICK BOCAR</t>
  </si>
  <si>
    <t>LY IBRAHIMA</t>
  </si>
  <si>
    <t xml:space="preserve">LE SQUARE SARL </t>
  </si>
  <si>
    <t xml:space="preserve">LA COLOMBE GROUPE </t>
  </si>
  <si>
    <t>URMECS UNION RURAL DES MUTUELLES DEPARGNE ET DE</t>
  </si>
  <si>
    <t>SECK ELHADJI MOR</t>
  </si>
  <si>
    <t xml:space="preserve">PEBA SARL </t>
  </si>
  <si>
    <t>SAMBA MBAYE SAMBA MBAYE</t>
  </si>
  <si>
    <t xml:space="preserve">AFRIC MANAGEMENT SARL </t>
  </si>
  <si>
    <t>MOR NDIAYE MOR NDIAYE</t>
  </si>
  <si>
    <t>STANDING MAMADY STANDING MAMADY</t>
  </si>
  <si>
    <t>DIALLO EL HADJI INSA DIALLO EL HADJI INSA</t>
  </si>
  <si>
    <t>NIANG ELHADJI IBRAHIMA</t>
  </si>
  <si>
    <t xml:space="preserve">PHARMACIE YAYE BINTOU DIEDHIOU </t>
  </si>
  <si>
    <t>SYLLA THIERNO</t>
  </si>
  <si>
    <t>GUEYE DIABEL</t>
  </si>
  <si>
    <t>TAMBA MOUSSA</t>
  </si>
  <si>
    <t xml:space="preserve">GUISSE EMILIE </t>
  </si>
  <si>
    <t xml:space="preserve">CARBONE14-SAU </t>
  </si>
  <si>
    <t xml:space="preserve">NDIAYE NDEYE BINTA </t>
  </si>
  <si>
    <t>KA AWA</t>
  </si>
  <si>
    <t>DIEDHIOU LANDING DIEDHIOU LANDING</t>
  </si>
  <si>
    <t xml:space="preserve">MINISTERE DE LA CULTURE ET DE LA COMMUNICATION </t>
  </si>
  <si>
    <t>DIALLO AMINATOU</t>
  </si>
  <si>
    <t xml:space="preserve">KG ONCOLOGY SARL </t>
  </si>
  <si>
    <t xml:space="preserve">DAKAR MECANIQUE OUTILLAGE- DMO </t>
  </si>
  <si>
    <t xml:space="preserve">PLANET KEBAB SARL </t>
  </si>
  <si>
    <t>DIOUF NOGAYE MBAYE DIOUF NOGAYE MBAYE</t>
  </si>
  <si>
    <t>NDIAYE ASTOU NDIAYE ASTOU</t>
  </si>
  <si>
    <t>MAIRIE DIOURBEL MAIRIE DIOURBEL</t>
  </si>
  <si>
    <t>DIAWARA ALIOUNE BADARA</t>
  </si>
  <si>
    <t>NDIAYE SOULEYE</t>
  </si>
  <si>
    <t>DIOP CHEIKH TIDIANE</t>
  </si>
  <si>
    <t>NDONGO HOURAYE NDONGO HOURAYE</t>
  </si>
  <si>
    <t>DIOUF ABDOULAYE</t>
  </si>
  <si>
    <t>GUEYE ELHADJI KATIM</t>
  </si>
  <si>
    <t>BLACK HAIR FATOU GNINGUA</t>
  </si>
  <si>
    <t xml:space="preserve">DAKAR DEM DIKK </t>
  </si>
  <si>
    <t>SENE NDEYE SOKHNA</t>
  </si>
  <si>
    <t>JULIEN COR JULIEN COR</t>
  </si>
  <si>
    <t xml:space="preserve">MINISTERE DE LA PECHE ET DE L'ECONOMIE MARITIME </t>
  </si>
  <si>
    <t xml:space="preserve">MAHFOUSS NDIAYE </t>
  </si>
  <si>
    <t xml:space="preserve">SYSCOM PRINT SARL </t>
  </si>
  <si>
    <t xml:space="preserve">AFRICAN SERVICES PARTNER </t>
  </si>
  <si>
    <t>diaw fatou bintou</t>
  </si>
  <si>
    <t>PHARMACIE SERIGNE FALILOU MBACKE S/C DR ABDOUL AZIZ THIOBANE</t>
  </si>
  <si>
    <t>RADIO COMMUNAUTAIRE NDOFFANE RADIO COMMUNAUTAIRE NDOFFANE</t>
  </si>
  <si>
    <t>SERVICE SOW SERVICE SOW</t>
  </si>
  <si>
    <t>DIOP TALLA</t>
  </si>
  <si>
    <t xml:space="preserve">BODY MEDICAL REPAIR </t>
  </si>
  <si>
    <t>NGOM SEYNI</t>
  </si>
  <si>
    <t>NDIAYE SAMBA DJIBY</t>
  </si>
  <si>
    <t>NDIAYE DAOUDA</t>
  </si>
  <si>
    <t>FATOU DIAGNE FATOU DIAGNE</t>
  </si>
  <si>
    <t>DIALLO WOURY DIALLO WOURY</t>
  </si>
  <si>
    <t>ABDOULAYE SALL ABDOULAYE SALL</t>
  </si>
  <si>
    <t>NDAO HADIDIATOU NDAO HADIDIATOU</t>
  </si>
  <si>
    <t>SECK NDEYE KHARY DIAGNE</t>
  </si>
  <si>
    <t xml:space="preserve">BOTO SA </t>
  </si>
  <si>
    <t>MBOW MOHAMED FALLILOU</t>
  </si>
  <si>
    <t>ALLE DIAGNE ALLE DIAGNE</t>
  </si>
  <si>
    <t>SYLLA DANE</t>
  </si>
  <si>
    <t>ndeye khady gueye</t>
  </si>
  <si>
    <t>DIANKHA ASSANE DIANKHA ASSANE</t>
  </si>
  <si>
    <t>GBADJI EPSE GOGOUA GBADJI EPSE GOGOUA</t>
  </si>
  <si>
    <t>GUEYE MANSOUR</t>
  </si>
  <si>
    <t>DIA CHEIKH TIDIANE</t>
  </si>
  <si>
    <t xml:space="preserve">EDK OIL SA </t>
  </si>
  <si>
    <t xml:space="preserve">TRADIMER SURL </t>
  </si>
  <si>
    <t>NDIAYE GALAYE</t>
  </si>
  <si>
    <t xml:space="preserve">COURO PRODUCTIONS </t>
  </si>
  <si>
    <t>NDONG ANDY</t>
  </si>
  <si>
    <t>BA ABDOULAYE</t>
  </si>
  <si>
    <t xml:space="preserve">ENTREPRISE AICHA ASSURANCE </t>
  </si>
  <si>
    <t>SOULEYMANE BAH SOULEYMANE BAH</t>
  </si>
  <si>
    <t>SOW MOUHAMADOU LAMINE</t>
  </si>
  <si>
    <t xml:space="preserve">MISSION EVANGELIQUE BETHEL DU SENEGAL </t>
  </si>
  <si>
    <t>DIOP IBRA DEGUENE</t>
  </si>
  <si>
    <t>BEYE MOUHAMETH</t>
  </si>
  <si>
    <t>SARR BARA SARR BARA</t>
  </si>
  <si>
    <t>EAFRICA-SARL EAFRICA-SARL</t>
  </si>
  <si>
    <t xml:space="preserve">AFRIKA COMPANY GROUP - SARL </t>
  </si>
  <si>
    <t>LOUM SALOUM</t>
  </si>
  <si>
    <t xml:space="preserve">STAR OIL -SA </t>
  </si>
  <si>
    <t>MAKHARYSENE MAKHARYSENE</t>
  </si>
  <si>
    <t>LO CODE LO CODE</t>
  </si>
  <si>
    <t>SY OUMAR</t>
  </si>
  <si>
    <t>SAGNE MAME NDEW</t>
  </si>
  <si>
    <t xml:space="preserve">LABORATOIRE D¿ANALYSE DE BIOLOGIE MEDICALE - SUARL </t>
  </si>
  <si>
    <t xml:space="preserve">HOTEL NEPTUNE BEACH CLUB </t>
  </si>
  <si>
    <t>SY BINETOU DIAGNE</t>
  </si>
  <si>
    <t xml:space="preserve">AFRICA GOURMET </t>
  </si>
  <si>
    <t>DIALLO SAFIETOU</t>
  </si>
  <si>
    <t>MAMADOU LAMINE FAYE MAMADOU LAMINE FAYE</t>
  </si>
  <si>
    <t xml:space="preserve">LAMINE KABA </t>
  </si>
  <si>
    <t>DIA DAME</t>
  </si>
  <si>
    <t xml:space="preserve">LE CASINO TERROU SALY SA </t>
  </si>
  <si>
    <t xml:space="preserve">NDOUR ABDOULAYE </t>
  </si>
  <si>
    <t xml:space="preserve">THE RHINO RESORT HOTEL SPA </t>
  </si>
  <si>
    <t>WADE SOKHNA MAME BOUSSO</t>
  </si>
  <si>
    <t>THIAM DIOR</t>
  </si>
  <si>
    <t>EBIBAS BONGALI MEXAN</t>
  </si>
  <si>
    <t xml:space="preserve">SEFARA CORPORATE SA </t>
  </si>
  <si>
    <t>SYLLA KHADIM</t>
  </si>
  <si>
    <t>MOUSTAPHA GUEYE MOUSTAPHA GUEYE</t>
  </si>
  <si>
    <t xml:space="preserve">TRAORÉ OUSMANE </t>
  </si>
  <si>
    <t>GNING MBAYE</t>
  </si>
  <si>
    <t>BURGART MAX RENE JEAN RESTAURANT AU KARISMA</t>
  </si>
  <si>
    <t xml:space="preserve">CLINIQUE AL MANSOUR, MERE-ENFANT </t>
  </si>
  <si>
    <t xml:space="preserve">HUMBERT JACKY ROBERT </t>
  </si>
  <si>
    <t xml:space="preserve">COMPTOIR COMMERCIAL TOUBA LANSARR </t>
  </si>
  <si>
    <t>SY BINETA SY BINETA</t>
  </si>
  <si>
    <t xml:space="preserve">LE GRENIER DU TERROIR </t>
  </si>
  <si>
    <t>KONTE NDEYE MAREME</t>
  </si>
  <si>
    <t xml:space="preserve">LA PIERRE DE LISSE </t>
  </si>
  <si>
    <t xml:space="preserve">VIGILUS GROUP SA </t>
  </si>
  <si>
    <t>FALL ABDOU</t>
  </si>
  <si>
    <t xml:space="preserve">CARREFOUR MEDICAL </t>
  </si>
  <si>
    <t xml:space="preserve">ALAIN AFFLELOU DAKAR SARL </t>
  </si>
  <si>
    <t>BASSENE SOPHIE MARIE R JOSETTE BASSENE SOPHIE MARIE R JOSETTE</t>
  </si>
  <si>
    <t xml:space="preserve">DIOCESE DE KOLDA </t>
  </si>
  <si>
    <t>DIOUF AMADOU BOURY</t>
  </si>
  <si>
    <t xml:space="preserve">HOTEL SUNUGAL </t>
  </si>
  <si>
    <t xml:space="preserve">SENELEC </t>
  </si>
  <si>
    <t xml:space="preserve">AMBASSADE USA-RESIDENTIELS </t>
  </si>
  <si>
    <t>BOURY PAPA MOR</t>
  </si>
  <si>
    <t>GUEYE BINETA</t>
  </si>
  <si>
    <t xml:space="preserve">SOW DAOUDA </t>
  </si>
  <si>
    <t>AWA NDIAYE AWA NDIAYE</t>
  </si>
  <si>
    <t>DIENG BABACAR DIENG BABACAR</t>
  </si>
  <si>
    <t>NDIAYE SEYNABOU</t>
  </si>
  <si>
    <t>TALL IBRAHIMA TALL IBRAHIMA</t>
  </si>
  <si>
    <t>SADY ELHADJI DAME</t>
  </si>
  <si>
    <t>NDOUR SEYNABOU</t>
  </si>
  <si>
    <t>EL HADJI IBRAHIMA SECK EL HADJI IBRAHIMA SECK</t>
  </si>
  <si>
    <t>SYLLA ABDOULAYE SYLLA ABDOULAYE</t>
  </si>
  <si>
    <t xml:space="preserve">DOUDOU SEYE DIAGNE </t>
  </si>
  <si>
    <t>MINISTERE DES FORCES ARMEES/HAUT COMMANDEMENT GENDARMERIE NATIONALE DIVIS TRANSMISION</t>
  </si>
  <si>
    <t>DIENEMARIE DIENEMARIE</t>
  </si>
  <si>
    <t>TOURE MAREME</t>
  </si>
  <si>
    <t xml:space="preserve">3H IMMOBILIER-SUARL </t>
  </si>
  <si>
    <t xml:space="preserve">VIKAP AFRIKA </t>
  </si>
  <si>
    <t xml:space="preserve">SENPREST </t>
  </si>
  <si>
    <t xml:space="preserve">GHANA EMBASSY </t>
  </si>
  <si>
    <t>NDIAYE FALLOU</t>
  </si>
  <si>
    <t xml:space="preserve">LE PETIT ZING </t>
  </si>
  <si>
    <t xml:space="preserve">PHARMACIE FATY MBAAYE MAR </t>
  </si>
  <si>
    <t>NGER KHADY NGER KHADY</t>
  </si>
  <si>
    <t>GASSAMA HAMZATA</t>
  </si>
  <si>
    <t xml:space="preserve">GAYE IBRAHIMA </t>
  </si>
  <si>
    <t>CASSURE FIBRE AU PTO</t>
  </si>
  <si>
    <t>ERREUR CONFIG</t>
  </si>
  <si>
    <t>PIGTAIL DEFECTUEUX</t>
  </si>
  <si>
    <t>PRIVE CLIENT</t>
  </si>
  <si>
    <t>CABLE DE BRANCHEMENT COUPE / DEFECTUEUX</t>
  </si>
  <si>
    <t>NON IDENTIFIE</t>
  </si>
  <si>
    <t>CASSURE FIBRE AU PBO</t>
  </si>
  <si>
    <t>JARRETIERE OPTIQUE DEFECTUEUSE</t>
  </si>
  <si>
    <t>INFRA</t>
  </si>
  <si>
    <t>FAUSSE MANŒUVRE</t>
  </si>
  <si>
    <t>APPAREIL DEFECTUEUX</t>
  </si>
  <si>
    <t>DEFAUT CABLE MULTIPAIRE</t>
  </si>
  <si>
    <t>JARRETIERE SR DEFECTUEUSE</t>
  </si>
  <si>
    <t>CABLE ALIMENTATION DEFECTUEUX</t>
  </si>
  <si>
    <t>CABLE RJ11 DEFECTUEUX</t>
  </si>
  <si>
    <t>CABLE RJ45 DEFECTUEUX</t>
  </si>
  <si>
    <t>OXYDATION</t>
  </si>
  <si>
    <t>NE DEFECTUEUX</t>
  </si>
  <si>
    <t>PORT MSAN DEFECTUEUX</t>
  </si>
  <si>
    <t>ROUTEUR DEFECTEUX</t>
  </si>
  <si>
    <t>FILTRE ADSL DEFECTUEUX</t>
  </si>
  <si>
    <t>ECART CONFIG VOIP</t>
  </si>
  <si>
    <t>SAUT DE PORT</t>
  </si>
  <si>
    <t>SUSPENSION</t>
  </si>
  <si>
    <t>PERTE DE CONFIG</t>
  </si>
  <si>
    <t>Étiquettes de lignes</t>
  </si>
  <si>
    <t>(vide)</t>
  </si>
  <si>
    <t>Total général</t>
  </si>
  <si>
    <t>Étiquettes de colonnes</t>
  </si>
  <si>
    <t>Nombre de Techno</t>
  </si>
  <si>
    <t>(Tous)</t>
  </si>
  <si>
    <t>(Plusieurs éléments)</t>
  </si>
  <si>
    <t>Nombre de CAUSE</t>
  </si>
  <si>
    <t>S40</t>
  </si>
  <si>
    <t>S41</t>
  </si>
  <si>
    <t>S42</t>
  </si>
  <si>
    <t>S43</t>
  </si>
  <si>
    <t>S44</t>
  </si>
  <si>
    <t>S45</t>
  </si>
  <si>
    <t>S46</t>
  </si>
  <si>
    <t>S47</t>
  </si>
  <si>
    <t>S49</t>
  </si>
  <si>
    <t>S50</t>
  </si>
  <si>
    <t>S51</t>
  </si>
  <si>
    <t>S52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</si>
  <si>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</si>
  <si>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</si>
  <si>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</si>
  <si>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</si>
  <si>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</si>
  <si>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</si>
  <si>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</si>
  <si>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</si>
  <si>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</si>
  <si>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</si>
  <si>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</si>
  <si>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</si>
  <si>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</si>
  <si>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</si>
  <si>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</si>
  <si>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</si>
  <si>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</si>
  <si>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</si>
  <si>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</si>
  <si>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</si>
  <si>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</si>
  <si>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</si>
  <si>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</si>
  <si>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</si>
  <si>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</si>
  <si>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</si>
  <si>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</si>
  <si>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</si>
  <si>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</si>
  <si>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</si>
  <si>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</si>
  <si>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</si>
  <si>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</si>
  <si>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</si>
  <si>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</si>
  <si>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</si>
  <si>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</si>
  <si>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</si>
  <si>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</si>
  <si>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ATP</t>
  </si>
  <si>
    <t>ROUTEUR DEFECTUEUX</t>
  </si>
  <si>
    <t>PROBLEME COUVERTURE WIFI</t>
  </si>
  <si>
    <t>CABLE HDMI DEFECTUEUX</t>
  </si>
  <si>
    <t>RELEVE BNG</t>
  </si>
  <si>
    <t>ND ABSENT SUR RBS</t>
  </si>
  <si>
    <t>PORT DESACTIVE</t>
  </si>
  <si>
    <t>ND ABSENT SUR ZSMART</t>
  </si>
  <si>
    <t>SATURATION</t>
  </si>
  <si>
    <t>DEBIT NON CONFORME</t>
  </si>
  <si>
    <t>MODEM ROGUE</t>
  </si>
  <si>
    <t>DERANGEMENT NON CONFIRME</t>
  </si>
  <si>
    <t>PERTE DE CONFIG PBX PLUG</t>
  </si>
  <si>
    <t>BOUTON WIFI DESACTIVE</t>
  </si>
  <si>
    <t>TOTAL</t>
  </si>
  <si>
    <t>FUSIBLE RE DEFECTUEUX</t>
  </si>
  <si>
    <t>TNR DEFECTUEUX</t>
  </si>
  <si>
    <t>RESET MODEM PAR LE CLIENT</t>
  </si>
  <si>
    <t>ACTE DE SABOTAGE</t>
  </si>
  <si>
    <t>ND ABSENT DANS RBS / ZSMART</t>
  </si>
  <si>
    <t>TRAVAUX</t>
  </si>
  <si>
    <t>FAUSSE MANŒUVRE CLIENT</t>
  </si>
  <si>
    <t>Plaques / SR</t>
  </si>
  <si>
    <t>O_GMB_C05</t>
  </si>
  <si>
    <t>O_REP_A12</t>
  </si>
  <si>
    <t>ACA_W03</t>
  </si>
  <si>
    <t>MED_A11</t>
  </si>
  <si>
    <t>O_ZIG_A16</t>
  </si>
  <si>
    <t>MED_B02</t>
  </si>
  <si>
    <t>MBW_R10</t>
  </si>
  <si>
    <t>GDK_C08</t>
  </si>
  <si>
    <t>ACA_W05</t>
  </si>
  <si>
    <t>O_CAM_H05</t>
  </si>
  <si>
    <t>MBW_R00</t>
  </si>
  <si>
    <t>O_MED_B10</t>
  </si>
  <si>
    <t>TIA_E10</t>
  </si>
  <si>
    <t>KDG_A01</t>
  </si>
  <si>
    <t>O_REP_A11</t>
  </si>
  <si>
    <t>GDK_C34</t>
  </si>
  <si>
    <t>O_GMB_C01</t>
  </si>
  <si>
    <t>ZIG_A00</t>
  </si>
  <si>
    <t>HAN_D06</t>
  </si>
  <si>
    <t>O_REP_A10</t>
  </si>
  <si>
    <t>THS_A19</t>
  </si>
  <si>
    <t>POD_A00</t>
  </si>
  <si>
    <t>STL_A06</t>
  </si>
  <si>
    <t>SDF_K10</t>
  </si>
  <si>
    <t>DRG_ACA_C</t>
  </si>
  <si>
    <t>GDK_C03</t>
  </si>
  <si>
    <t>GDK_C24</t>
  </si>
  <si>
    <t>SDF_K18</t>
  </si>
  <si>
    <t>KLK_A01</t>
  </si>
  <si>
    <t>O_MBW_R51</t>
  </si>
  <si>
    <t>GDK_C29</t>
  </si>
  <si>
    <t>MED_A02</t>
  </si>
  <si>
    <t>TBM_D02</t>
  </si>
  <si>
    <t>SED_A01</t>
  </si>
  <si>
    <t>THS_A00</t>
  </si>
  <si>
    <t>NFO_X07</t>
  </si>
  <si>
    <t>ZIG_A03</t>
  </si>
  <si>
    <t>ZIG_A05</t>
  </si>
  <si>
    <t>TIA_E24</t>
  </si>
  <si>
    <t>O_NFO_X12</t>
  </si>
  <si>
    <t>O_REP_A04</t>
  </si>
  <si>
    <t>OKM_P06</t>
  </si>
  <si>
    <t>ACA_W06</t>
  </si>
  <si>
    <t>O_ZIG_A00</t>
  </si>
  <si>
    <t>CAP_A01</t>
  </si>
  <si>
    <t>SED_A00</t>
  </si>
  <si>
    <t>TBN_A00</t>
  </si>
  <si>
    <t>O_TBM_D14</t>
  </si>
  <si>
    <t>KLK_A13</t>
  </si>
  <si>
    <t>GDK_C17</t>
  </si>
  <si>
    <t>MED_A00</t>
  </si>
  <si>
    <t>TIA_E06</t>
  </si>
  <si>
    <t>TBM_D09</t>
  </si>
  <si>
    <t>GOU_A00</t>
  </si>
  <si>
    <t>KMR_L20</t>
  </si>
  <si>
    <t>SDF_K05</t>
  </si>
  <si>
    <t>KOL_A03</t>
  </si>
  <si>
    <t>TBA1_A03</t>
  </si>
  <si>
    <t>THS_A11</t>
  </si>
  <si>
    <t>SDF_K09</t>
  </si>
  <si>
    <t>DRG_ZIG_C</t>
  </si>
  <si>
    <t>SDF_K13</t>
  </si>
  <si>
    <t>MED_A10</t>
  </si>
  <si>
    <t>KMR_L23</t>
  </si>
  <si>
    <t>TIA_E02</t>
  </si>
  <si>
    <t>GDK_C37</t>
  </si>
  <si>
    <t>CAM_H09</t>
  </si>
  <si>
    <t>TIA_E34</t>
  </si>
  <si>
    <t>MED_A08</t>
  </si>
  <si>
    <t>O_HAN_D28</t>
  </si>
  <si>
    <t>GDK_C19</t>
  </si>
  <si>
    <t>OKM_P04</t>
  </si>
  <si>
    <t>BIG_A01</t>
  </si>
  <si>
    <t>GDK_C36</t>
  </si>
  <si>
    <t>ZIG_A02</t>
  </si>
  <si>
    <t>MED_B27</t>
  </si>
  <si>
    <t>TIA_E46</t>
  </si>
  <si>
    <t>THION_A00</t>
  </si>
  <si>
    <t>ZIG_A06</t>
  </si>
  <si>
    <t>ZIG_A04</t>
  </si>
  <si>
    <t>TIA_E15</t>
  </si>
  <si>
    <t>TND_A00</t>
  </si>
  <si>
    <t>CAM_H31</t>
  </si>
  <si>
    <t>KLK_A10</t>
  </si>
  <si>
    <t>CAM_H41</t>
  </si>
  <si>
    <t>KMR_L03</t>
  </si>
  <si>
    <t>O_ZIG_A10</t>
  </si>
  <si>
    <t>MBW_R12</t>
  </si>
  <si>
    <t>NDA_C09</t>
  </si>
  <si>
    <t>SGK_V01</t>
  </si>
  <si>
    <t>KMR_L22</t>
  </si>
  <si>
    <t>DRG_STL_C</t>
  </si>
  <si>
    <t>SDF_K14</t>
  </si>
  <si>
    <t>O_MBR_FI00</t>
  </si>
  <si>
    <t>DRG_GDK_C</t>
  </si>
  <si>
    <t>ALM_J04</t>
  </si>
  <si>
    <t>ZIG_A10</t>
  </si>
  <si>
    <t>CAM_H26</t>
  </si>
  <si>
    <t>DRG_OKM_C</t>
  </si>
  <si>
    <t>GDK_C20</t>
  </si>
  <si>
    <t>GDW_M09</t>
  </si>
  <si>
    <t>GOM_A01</t>
  </si>
  <si>
    <t>GMB_B02</t>
  </si>
  <si>
    <t>TEC_I03</t>
  </si>
  <si>
    <t>DRG_MBR_C</t>
  </si>
  <si>
    <t>RUF_G20</t>
  </si>
  <si>
    <t>KMR_L05</t>
  </si>
  <si>
    <t>DRG_TEC_C</t>
  </si>
  <si>
    <t>MBW_R03</t>
  </si>
  <si>
    <t>Plaque / SR</t>
  </si>
  <si>
    <t>Nombre de signalisations</t>
  </si>
  <si>
    <t>Client</t>
  </si>
  <si>
    <t>Support</t>
  </si>
  <si>
    <t>Problématique</t>
  </si>
  <si>
    <t>Proposition</t>
  </si>
  <si>
    <t>Porteur</t>
  </si>
  <si>
    <t>Délai</t>
  </si>
  <si>
    <t>CHEIKH GUEYE</t>
  </si>
  <si>
    <t>Câbles de branchement coupés</t>
  </si>
  <si>
    <t>Faire un survey pour vérifier la sécurisation du câble</t>
  </si>
  <si>
    <t>SMP</t>
  </si>
  <si>
    <t>SERIGNE MBACKE TALL</t>
  </si>
  <si>
    <t>CI THS</t>
  </si>
  <si>
    <t>TRANSIT DU MONDE SUARL</t>
  </si>
  <si>
    <t>Jarretières optiques défectueuses</t>
  </si>
  <si>
    <t>Sensibiliser le client</t>
  </si>
  <si>
    <t>DDE</t>
  </si>
  <si>
    <t>Variation S14 vs S13</t>
  </si>
  <si>
    <t>Nombre de ZONE_RS</t>
  </si>
  <si>
    <t>Nombre de 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</si>
</sst>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theme="1"/>
      <name val="Calibri"/>
      <family val="2"/>
    </font>
    <font>
      <sz val="8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D9E1F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  <xf numFmtId="22" fontId="18" fillId="0" borderId="0" xfId="0" applyNumberFormat="1" applyFont="1" applyAlignment="1">
      <alignment horizontal="center"/>
    </xf>
    <xf numFmtId="11" fontId="18" fillId="0" borderId="0" xfId="0" applyNumberFormat="1" applyFont="1" applyAlignment="1">
      <alignment horizontal="center"/>
    </xf>
    <xf numFmtId="0" fontId="18" fillId="0" borderId="0" xfId="0" pivotButton="1" applyFont="1" applyAlignment="1">
      <alignment horizontal="center"/>
    </xf>
    <xf numFmtId="0" fontId="18" fillId="0" borderId="0" xfId="0" applyNumberFormat="1" applyFont="1" applyAlignment="1">
      <alignment horizontal="center"/>
    </xf>
    <xf numFmtId="9" fontId="18" fillId="0" borderId="0" xfId="1" applyFont="1" applyAlignment="1">
      <alignment horizontal="center"/>
    </xf>
    <xf numFmtId="0" fontId="19" fillId="33" borderId="10" xfId="0" applyFont="1" applyFill="1" applyBorder="1" applyAlignment="1">
      <alignment horizontal="center" vertical="center" wrapText="1" readingOrder="1"/>
    </xf>
    <xf numFmtId="0" fontId="18" fillId="0" borderId="0" xfId="0" applyFont="1" applyAlignment="1">
      <alignment vertical="center"/>
    </xf>
    <xf numFmtId="0" fontId="18" fillId="0" borderId="10" xfId="0" applyFont="1" applyBorder="1" applyAlignment="1">
      <alignment horizontal="center" vertical="center"/>
    </xf>
    <xf numFmtId="9" fontId="18" fillId="0" borderId="10" xfId="1" applyFont="1" applyBorder="1" applyAlignment="1">
      <alignment horizontal="center" vertical="center"/>
    </xf>
    <xf numFmtId="0" fontId="19" fillId="33" borderId="10" xfId="0" applyFont="1" applyFill="1" applyBorder="1" applyAlignment="1">
      <alignment horizontal="center" wrapText="1" readingOrder="1"/>
    </xf>
    <xf numFmtId="0" fontId="18" fillId="0" borderId="10" xfId="0" applyFont="1" applyBorder="1" applyAlignment="1">
      <alignment horizontal="center"/>
    </xf>
    <xf numFmtId="9" fontId="18" fillId="0" borderId="10" xfId="1" applyFont="1" applyBorder="1" applyAlignment="1">
      <alignment horizontal="center"/>
    </xf>
    <xf numFmtId="0" fontId="20" fillId="34" borderId="10" xfId="0" applyFont="1" applyFill="1" applyBorder="1" applyAlignment="1">
      <alignment horizontal="center" vertical="center" wrapText="1" readingOrder="1"/>
    </xf>
    <xf numFmtId="0" fontId="21" fillId="0" borderId="10" xfId="0" applyFont="1" applyBorder="1" applyAlignment="1">
      <alignment horizontal="center" vertical="center" wrapText="1"/>
    </xf>
    <xf numFmtId="0" fontId="18" fillId="0" borderId="10" xfId="0" pivotButton="1" applyFont="1" applyBorder="1" applyAlignment="1">
      <alignment horizontal="center"/>
    </xf>
    <xf numFmtId="0" fontId="18" fillId="0" borderId="10" xfId="0" applyNumberFormat="1" applyFont="1" applyBorder="1" applyAlignment="1">
      <alignment horizontal="center"/>
    </xf>
  </cellXfs>
  <cellStyles count="43">
    <cellStyle name="20 % - Accent1" xfId="20" builtinId="30" customBuiltin="1"/>
    <cellStyle name="20 % - Accent2" xfId="24" builtinId="34" customBuiltin="1"/>
    <cellStyle name="20 % - Accent3" xfId="28" builtinId="38" customBuiltin="1"/>
    <cellStyle name="20 % - Accent4" xfId="32" builtinId="42" customBuiltin="1"/>
    <cellStyle name="20 % - Accent5" xfId="36" builtinId="46" customBuiltin="1"/>
    <cellStyle name="20 % - Accent6" xfId="40" builtinId="50" customBuiltin="1"/>
    <cellStyle name="40 % - Accent1" xfId="21" builtinId="31" customBuiltin="1"/>
    <cellStyle name="40 % - Accent2" xfId="25" builtinId="35" customBuiltin="1"/>
    <cellStyle name="40 % - Accent3" xfId="29" builtinId="39" customBuiltin="1"/>
    <cellStyle name="40 % - Accent4" xfId="33" builtinId="43" customBuiltin="1"/>
    <cellStyle name="40 % - Accent5" xfId="37" builtinId="47" customBuiltin="1"/>
    <cellStyle name="40 % - Accent6" xfId="41" builtinId="51" customBuiltin="1"/>
    <cellStyle name="60 % - Accent1" xfId="22" builtinId="32" customBuiltin="1"/>
    <cellStyle name="60 % - Accent2" xfId="26" builtinId="36" customBuiltin="1"/>
    <cellStyle name="60 % - Accent3" xfId="30" builtinId="40" customBuiltin="1"/>
    <cellStyle name="60 % - Accent4" xfId="34" builtinId="44" customBuiltin="1"/>
    <cellStyle name="60 % - Accent5" xfId="38" builtinId="48" customBuiltin="1"/>
    <cellStyle name="60 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Avertissement" xfId="15" builtinId="11" customBuiltin="1"/>
    <cellStyle name="Calcul" xfId="12" builtinId="22" customBuiltin="1"/>
    <cellStyle name="Cellule liée" xfId="13" builtinId="24" customBuiltin="1"/>
    <cellStyle name="Entrée" xfId="10" builtinId="20" customBuiltin="1"/>
    <cellStyle name="Insatisfaisant" xfId="8" builtinId="27" customBuiltin="1"/>
    <cellStyle name="Neutre" xfId="9" builtinId="28" customBuiltin="1"/>
    <cellStyle name="Normal" xfId="0" builtinId="0"/>
    <cellStyle name="Note" xfId="16" builtinId="10" customBuiltin="1"/>
    <cellStyle name="Pourcentage" xfId="1" builtinId="5"/>
    <cellStyle name="Satisfaisant" xfId="7" builtinId="26" customBuiltin="1"/>
    <cellStyle name="Sortie" xfId="11" builtinId="21" customBuiltin="1"/>
    <cellStyle name="Texte explicatif" xfId="17" builtinId="53" customBuiltin="1"/>
    <cellStyle name="Titre" xfId="2" builtinId="15" customBuiltin="1"/>
    <cellStyle name="Titre 1" xfId="3" builtinId="16" customBuiltin="1"/>
    <cellStyle name="Titre 2" xfId="4" builtinId="17" customBuiltin="1"/>
    <cellStyle name="Titre 3" xfId="5" builtinId="18" customBuiltin="1"/>
    <cellStyle name="Titre 4" xfId="6" builtinId="19" customBuiltin="1"/>
    <cellStyle name="Total" xfId="18" builtinId="25" customBuiltin="1"/>
    <cellStyle name="Vérification" xfId="14" builtinId="23" customBuiltin="1"/>
  </cellStyles>
  <dxfs count="24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r-FR" sz="1800" b="1" i="0" baseline="0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cs typeface="Calibri" panose="020F0502020204030204" pitchFamily="34" charset="0"/>
              </a:rPr>
              <a:t>Répartition signalisation B2B fibre</a:t>
            </a:r>
            <a:endParaRPr lang="fr-FR">
              <a:solidFill>
                <a:sysClr val="windowText" lastClr="000000"/>
              </a:solidFill>
              <a:effectLst/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solidFill>
          <a:srgbClr val="FFC0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6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6145929520004027E-2"/>
          <c:y val="0.22976066551003158"/>
          <c:w val="0.83747359938216681"/>
          <c:h val="0.76215244329322296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A51-4E6A-B162-80A84FAD3D4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A51-4E6A-B162-80A84FAD3D4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A51-4E6A-B162-80A84FAD3D4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CA51-4E6A-B162-80A84FAD3D4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CA51-4E6A-B162-80A84FAD3D4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CA51-4E6A-B162-80A84FAD3D4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CA51-4E6A-B162-80A84FAD3D4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CA51-4E6A-B162-80A84FAD3D4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CA51-4E6A-B162-80A84FAD3D4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CA51-4E6A-B162-80A84FAD3D4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CA51-4E6A-B162-80A84FAD3D4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CA51-4E6A-B162-80A84FAD3D4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CA51-4E6A-B162-80A84FAD3D4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CA51-4E6A-B162-80A84FAD3D4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CA51-4E6A-B162-80A84FAD3D4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CA51-4E6A-B162-80A84FAD3D4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CA51-4E6A-B162-80A84FAD3D4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CA51-4E6A-B162-80A84FAD3D4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CA51-4E6A-B162-80A84FAD3D4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CA51-4E6A-B162-80A84FAD3D4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CA51-4E6A-B162-80A84FAD3D4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CA51-4E6A-B162-80A84FAD3D4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CA51-4E6A-B162-80A84FAD3D4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CA51-4E6A-B162-80A84FAD3D4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CA51-4E6A-B162-80A84FAD3D4D}"/>
              </c:ext>
            </c:extLst>
          </c:dPt>
          <c:dLbls>
            <c:dLbl>
              <c:idx val="0"/>
              <c:layout>
                <c:manualLayout>
                  <c:x val="-0.15810027415601391"/>
                  <c:y val="0.1017872946272208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28754502853135"/>
                      <c:h val="2.771653543307086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A51-4E6A-B162-80A84FAD3D4D}"/>
                </c:ext>
              </c:extLst>
            </c:dLbl>
            <c:dLbl>
              <c:idx val="1"/>
              <c:layout>
                <c:manualLayout>
                  <c:x val="-0.1259458382479518"/>
                  <c:y val="-4.4409716187853554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51-4E6A-B162-80A84FAD3D4D}"/>
                </c:ext>
              </c:extLst>
            </c:dLbl>
            <c:dLbl>
              <c:idx val="2"/>
              <c:layout>
                <c:manualLayout>
                  <c:x val="-0.15079999362427882"/>
                  <c:y val="-0.1136261246206704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810401989225031"/>
                      <c:h val="4.6392256995040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A51-4E6A-B162-80A84FAD3D4D}"/>
                </c:ext>
              </c:extLst>
            </c:dLbl>
            <c:dLbl>
              <c:idx val="3"/>
              <c:layout>
                <c:manualLayout>
                  <c:x val="2.3610730338869509E-2"/>
                  <c:y val="-0.1389879416600938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689202066302222"/>
                      <c:h val="5.10015641083913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A51-4E6A-B162-80A84FAD3D4D}"/>
                </c:ext>
              </c:extLst>
            </c:dLbl>
            <c:dLbl>
              <c:idx val="4"/>
              <c:layout>
                <c:manualLayout>
                  <c:x val="0.11801173132710638"/>
                  <c:y val="-9.462989452294694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128024482769613"/>
                      <c:h val="4.299667125650041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CA51-4E6A-B162-80A84FAD3D4D}"/>
                </c:ext>
              </c:extLst>
            </c:dLbl>
            <c:dLbl>
              <c:idx val="5"/>
              <c:layout>
                <c:manualLayout>
                  <c:x val="0.11207529726800344"/>
                  <c:y val="-5.710412683983262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196345744246625"/>
                      <c:h val="4.432135074796465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CA51-4E6A-B162-80A84FAD3D4D}"/>
                </c:ext>
              </c:extLst>
            </c:dLbl>
            <c:dLbl>
              <c:idx val="6"/>
              <c:layout>
                <c:manualLayout>
                  <c:x val="0.10592416079569002"/>
                  <c:y val="1.441372672219028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440837124098488"/>
                      <c:h val="4.40819218480542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51-4E6A-B162-80A84FAD3D4D}"/>
                </c:ext>
              </c:extLst>
            </c:dLbl>
            <c:dLbl>
              <c:idx val="7"/>
              <c:layout>
                <c:manualLayout>
                  <c:x val="0.14846727661066661"/>
                  <c:y val="3.957535125596566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920606331091206"/>
                      <c:h val="3.111212117161075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CA51-4E6A-B162-80A84FAD3D4D}"/>
                </c:ext>
              </c:extLst>
            </c:dLbl>
            <c:dLbl>
              <c:idx val="8"/>
              <c:layout>
                <c:manualLayout>
                  <c:x val="-1.3224441327425174E-2"/>
                  <c:y val="-1.084374958223600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211004494883483"/>
                      <c:h val="3.111212117161075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CA51-4E6A-B162-80A84FAD3D4D}"/>
                </c:ext>
              </c:extLst>
            </c:dLbl>
            <c:dLbl>
              <c:idx val="9"/>
              <c:layout>
                <c:manualLayout>
                  <c:x val="-0.11538461538461539"/>
                  <c:y val="-1.102014625081884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36554177346407"/>
                      <c:h val="4.299667125650040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3-CA51-4E6A-B162-80A84FAD3D4D}"/>
                </c:ext>
              </c:extLst>
            </c:dLbl>
            <c:dLbl>
              <c:idx val="10"/>
              <c:layout>
                <c:manualLayout>
                  <c:x val="-2.9754295642194523E-2"/>
                  <c:y val="-8.0940603986470825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748726486783721"/>
                      <c:h val="3.013582342954159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CA51-4E6A-B162-80A84FAD3D4D}"/>
                </c:ext>
              </c:extLst>
            </c:dLbl>
            <c:dLbl>
              <c:idx val="11"/>
              <c:layout>
                <c:manualLayout>
                  <c:x val="-7.7288883929994584E-2"/>
                  <c:y val="-3.182318890953571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A51-4E6A-B162-80A84FAD3D4D}"/>
                </c:ext>
              </c:extLst>
            </c:dLbl>
            <c:dLbl>
              <c:idx val="12"/>
              <c:layout>
                <c:manualLayout>
                  <c:x val="-7.6454749671592132E-2"/>
                  <c:y val="-4.707257730304934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A51-4E6A-B162-80A84FAD3D4D}"/>
                </c:ext>
              </c:extLst>
            </c:dLbl>
            <c:dLbl>
              <c:idx val="13"/>
              <c:layout>
                <c:manualLayout>
                  <c:x val="-4.9790673993983722E-2"/>
                  <c:y val="-6.511984813443313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CA51-4E6A-B162-80A84FAD3D4D}"/>
                </c:ext>
              </c:extLst>
            </c:dLbl>
            <c:dLbl>
              <c:idx val="14"/>
              <c:layout>
                <c:manualLayout>
                  <c:x val="-5.6463921772858333E-2"/>
                  <c:y val="-9.778270924962906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CA51-4E6A-B162-80A84FAD3D4D}"/>
                </c:ext>
              </c:extLst>
            </c:dLbl>
            <c:dLbl>
              <c:idx val="15"/>
              <c:layout>
                <c:manualLayout>
                  <c:x val="-4.9007469821454944E-2"/>
                  <c:y val="-0.12115530125797094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CA51-4E6A-B162-80A84FAD3D4D}"/>
                </c:ext>
              </c:extLst>
            </c:dLbl>
            <c:dLbl>
              <c:idx val="16"/>
              <c:layout>
                <c:manualLayout>
                  <c:x val="3.2608560068605213E-2"/>
                  <c:y val="-0.1480681256099354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323442737974585"/>
                      <c:h val="1.23089983022071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1-CA51-4E6A-B162-80A84FAD3D4D}"/>
                </c:ext>
              </c:extLst>
            </c:dLbl>
            <c:dLbl>
              <c:idx val="17"/>
              <c:layout>
                <c:manualLayout>
                  <c:x val="4.7081312855694946E-2"/>
                  <c:y val="-0.17388901514645136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CA51-4E6A-B162-80A84FAD3D4D}"/>
                </c:ext>
              </c:extLst>
            </c:dLbl>
            <c:dLbl>
              <c:idx val="18"/>
              <c:layout>
                <c:manualLayout>
                  <c:x val="8.2528292263062256E-2"/>
                  <c:y val="-0.12449901741908748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CA51-4E6A-B162-80A84FAD3D4D}"/>
                </c:ext>
              </c:extLst>
            </c:dLbl>
            <c:dLbl>
              <c:idx val="19"/>
              <c:layout>
                <c:manualLayout>
                  <c:x val="0.15901940875811571"/>
                  <c:y val="-0.10003422322634119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CA51-4E6A-B162-80A84FAD3D4D}"/>
                </c:ext>
              </c:extLst>
            </c:dLbl>
            <c:dLbl>
              <c:idx val="20"/>
              <c:layout>
                <c:manualLayout>
                  <c:x val="0.17357059327980048"/>
                  <c:y val="-6.073927516276084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CA51-4E6A-B162-80A84FAD3D4D}"/>
                </c:ext>
              </c:extLst>
            </c:dLbl>
            <c:dLbl>
              <c:idx val="21"/>
              <c:layout>
                <c:manualLayout>
                  <c:x val="0.13609565370593735"/>
                  <c:y val="-2.745357806505086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CA51-4E6A-B162-80A84FAD3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fr-F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Feuil3!$A$2:$A$21</c:f>
              <c:strCache>
                <c:ptCount val="20"/>
                <c:pt idx="0">
                  <c:v>NON IDENTIFIE</c:v>
                </c:pt>
                <c:pt idx="1">
                  <c:v>CABLE DE BRANCHEMENT COUPE / DEFECTUEUX</c:v>
                </c:pt>
                <c:pt idx="2">
                  <c:v>CASSURE FIBRE AU PTO</c:v>
                </c:pt>
                <c:pt idx="3">
                  <c:v>CASSURE FIBRE AU PBO</c:v>
                </c:pt>
                <c:pt idx="4">
                  <c:v>INFRA</c:v>
                </c:pt>
                <c:pt idx="5">
                  <c:v>PIGTAIL DEFECTUEUX</c:v>
                </c:pt>
                <c:pt idx="6">
                  <c:v>ERREUR CONFIG</c:v>
                </c:pt>
                <c:pt idx="7">
                  <c:v>MODEM DEFECTUEUX</c:v>
                </c:pt>
                <c:pt idx="8">
                  <c:v>JARRETIERE OPTIQUE DEFECTUEUSE</c:v>
                </c:pt>
                <c:pt idx="9">
                  <c:v>FAUSSE MANŒUVRE</c:v>
                </c:pt>
                <c:pt idx="10">
                  <c:v>CHANGEMENT MOT DE PASSE</c:v>
                </c:pt>
                <c:pt idx="11">
                  <c:v>PRIVE CLIENT</c:v>
                </c:pt>
                <c:pt idx="12">
                  <c:v>APPAREIL DEFECTUEUX</c:v>
                </c:pt>
                <c:pt idx="13">
                  <c:v>PERTE DE CONFIG</c:v>
                </c:pt>
                <c:pt idx="14">
                  <c:v>CABLE ALIMENTATION DEFECTUEUX</c:v>
                </c:pt>
                <c:pt idx="15">
                  <c:v>ECART CONFIG VOIP</c:v>
                </c:pt>
                <c:pt idx="16">
                  <c:v>SAUT DE PORT</c:v>
                </c:pt>
                <c:pt idx="17">
                  <c:v>CABLE RJ11 DEFECTUEUX</c:v>
                </c:pt>
                <c:pt idx="18">
                  <c:v>CABLE RJ45 DEFECTUEUX</c:v>
                </c:pt>
                <c:pt idx="19">
                  <c:v>SUSPENSION</c:v>
                </c:pt>
              </c:strCache>
            </c:strRef>
          </c:cat>
          <c:val>
            <c:numRef>
              <c:f>Feuil3!$CB$2:$CB$21</c:f>
              <c:numCache>
                <c:formatCode>General</c:formatCode>
                <c:ptCount val="20"/>
                <c:pt idx="0">
                  <c:v>54</c:v>
                </c:pt>
                <c:pt idx="1">
                  <c:v>45</c:v>
                </c:pt>
                <c:pt idx="2">
                  <c:v>31</c:v>
                </c:pt>
                <c:pt idx="3">
                  <c:v>29</c:v>
                </c:pt>
                <c:pt idx="4">
                  <c:v>27</c:v>
                </c:pt>
                <c:pt idx="5">
                  <c:v>22</c:v>
                </c:pt>
                <c:pt idx="6">
                  <c:v>17</c:v>
                </c:pt>
                <c:pt idx="7">
                  <c:v>15</c:v>
                </c:pt>
                <c:pt idx="8">
                  <c:v>12</c:v>
                </c:pt>
                <c:pt idx="9">
                  <c:v>8</c:v>
                </c:pt>
                <c:pt idx="10">
                  <c:v>4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CA51-4E6A-B162-80A84FAD3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fr-FR" sz="1800" b="1" i="0" baseline="0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cs typeface="Calibri" panose="020F0502020204030204" pitchFamily="34" charset="0"/>
              </a:rPr>
              <a:t>Répartition signalisation B2B cuivre</a:t>
            </a:r>
            <a:endParaRPr lang="fr-FR">
              <a:solidFill>
                <a:sysClr val="windowText" lastClr="000000"/>
              </a:solidFill>
              <a:effectLst/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layout>
        <c:manualLayout>
          <c:xMode val="edge"/>
          <c:yMode val="edge"/>
          <c:x val="0.22574133698874688"/>
          <c:y val="7.700155253871562E-3"/>
        </c:manualLayout>
      </c:layout>
      <c:overlay val="0"/>
      <c:spPr>
        <a:solidFill>
          <a:srgbClr val="FFC0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fr-FR"/>
        </a:p>
      </c:txPr>
    </c:title>
    <c:autoTitleDeleted val="0"/>
    <c:view3D>
      <c:rotX val="60"/>
      <c:rotY val="11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2166042618798523E-2"/>
          <c:y val="0.21659489176757413"/>
          <c:w val="0.83747359938216681"/>
          <c:h val="0.76215244329322296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FBA-4965-B0D5-EC729778228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FBA-4965-B0D5-EC729778228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FBA-4965-B0D5-EC729778228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FFBA-4965-B0D5-EC729778228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FFBA-4965-B0D5-EC729778228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FFBA-4965-B0D5-EC729778228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FFBA-4965-B0D5-EC729778228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FFBA-4965-B0D5-EC729778228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FFBA-4965-B0D5-EC729778228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FFBA-4965-B0D5-EC729778228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FFBA-4965-B0D5-EC729778228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FFBA-4965-B0D5-EC729778228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FFBA-4965-B0D5-EC7297782281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FFBA-4965-B0D5-EC7297782281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FFBA-4965-B0D5-EC7297782281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FFBA-4965-B0D5-EC7297782281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FFBA-4965-B0D5-EC7297782281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FFBA-4965-B0D5-EC7297782281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FFBA-4965-B0D5-EC7297782281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FFBA-4965-B0D5-EC7297782281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FFBA-4965-B0D5-EC7297782281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FFBA-4965-B0D5-EC7297782281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FFBA-4965-B0D5-EC7297782281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FFBA-4965-B0D5-EC7297782281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FFBA-4965-B0D5-EC7297782281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FFBA-4965-B0D5-EC7297782281}"/>
              </c:ext>
            </c:extLst>
          </c:dPt>
          <c:dLbls>
            <c:dLbl>
              <c:idx val="0"/>
              <c:layout>
                <c:manualLayout>
                  <c:x val="-0.13635724952484388"/>
                  <c:y val="-0.1680383500319640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952813067150635"/>
                      <c:h val="4.561014998420234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FBA-4965-B0D5-EC7297782281}"/>
                </c:ext>
              </c:extLst>
            </c:dLbl>
            <c:dLbl>
              <c:idx val="1"/>
              <c:layout>
                <c:manualLayout>
                  <c:x val="0.14648214770567472"/>
                  <c:y val="-0.13274106751359535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BA-4965-B0D5-EC7297782281}"/>
                </c:ext>
              </c:extLst>
            </c:dLbl>
            <c:dLbl>
              <c:idx val="2"/>
              <c:layout>
                <c:manualLayout>
                  <c:x val="8.7188009095845773E-2"/>
                  <c:y val="2.106605578588686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890179793808196"/>
                      <c:h val="3.270867805043793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FFBA-4965-B0D5-EC7297782281}"/>
                </c:ext>
              </c:extLst>
            </c:dLbl>
            <c:dLbl>
              <c:idx val="3"/>
              <c:layout>
                <c:manualLayout>
                  <c:x val="0.13279103312516971"/>
                  <c:y val="7.009702374300803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403108808290153"/>
                      <c:h val="4.323114107908530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FBA-4965-B0D5-EC7297782281}"/>
                </c:ext>
              </c:extLst>
            </c:dLbl>
            <c:dLbl>
              <c:idx val="4"/>
              <c:layout>
                <c:manualLayout>
                  <c:x val="8.0429802497536035E-2"/>
                  <c:y val="6.579322419237633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644226853108879"/>
                      <c:h val="3.660519853719881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FBA-4965-B0D5-EC7297782281}"/>
                </c:ext>
              </c:extLst>
            </c:dLbl>
            <c:dLbl>
              <c:idx val="5"/>
              <c:layout>
                <c:manualLayout>
                  <c:x val="-1.5794189519413599E-2"/>
                  <c:y val="8.127699003754568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285823377681238"/>
                      <c:h val="6.001807229940797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FBA-4965-B0D5-EC7297782281}"/>
                </c:ext>
              </c:extLst>
            </c:dLbl>
            <c:dLbl>
              <c:idx val="6"/>
              <c:layout>
                <c:manualLayout>
                  <c:x val="2.0749882226260102E-2"/>
                  <c:y val="-2.5555910396337016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FBA-4965-B0D5-EC7297782281}"/>
                </c:ext>
              </c:extLst>
            </c:dLbl>
            <c:dLbl>
              <c:idx val="7"/>
              <c:layout>
                <c:manualLayout>
                  <c:x val="2.9163894922617433E-2"/>
                  <c:y val="-2.9058765604091884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FBA-4965-B0D5-EC7297782281}"/>
                </c:ext>
              </c:extLst>
            </c:dLbl>
            <c:dLbl>
              <c:idx val="8"/>
              <c:layout>
                <c:manualLayout>
                  <c:x val="7.8041695565256419E-2"/>
                  <c:y val="-5.9264208962521818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FBA-4965-B0D5-EC7297782281}"/>
                </c:ext>
              </c:extLst>
            </c:dLbl>
            <c:dLbl>
              <c:idx val="9"/>
              <c:layout>
                <c:manualLayout>
                  <c:x val="6.5857695840994684E-2"/>
                  <c:y val="-5.719065935530794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4244841162096"/>
                      <c:h val="3.480420824779811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3-FFBA-4965-B0D5-EC7297782281}"/>
                </c:ext>
              </c:extLst>
            </c:dLbl>
            <c:dLbl>
              <c:idx val="10"/>
              <c:layout>
                <c:manualLayout>
                  <c:x val="3.9732528252621122E-2"/>
                  <c:y val="-5.264273344379413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0033745781778"/>
                      <c:h val="4.02071791160002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FFBA-4965-B0D5-EC7297782281}"/>
                </c:ext>
              </c:extLst>
            </c:dLbl>
            <c:dLbl>
              <c:idx val="11"/>
              <c:layout>
                <c:manualLayout>
                  <c:x val="2.4432703684060066E-2"/>
                  <c:y val="-4.030630448704683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20207253886008"/>
                      <c:h val="4.20081694054009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FFBA-4965-B0D5-EC7297782281}"/>
                </c:ext>
              </c:extLst>
            </c:dLbl>
            <c:dLbl>
              <c:idx val="12"/>
              <c:layout>
                <c:manualLayout>
                  <c:x val="1.2586595106723605E-2"/>
                  <c:y val="-3.878829656949638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692709395781"/>
                      <c:h val="3.660519853719881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FFBA-4965-B0D5-EC7297782281}"/>
                </c:ext>
              </c:extLst>
            </c:dLbl>
            <c:dLbl>
              <c:idx val="13"/>
              <c:layout>
                <c:manualLayout>
                  <c:x val="1.2300191750642417E-2"/>
                  <c:y val="-3.969056434243427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201724431670878"/>
                      <c:h val="4.43944106337273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FFBA-4965-B0D5-EC7297782281}"/>
                </c:ext>
              </c:extLst>
            </c:dLbl>
            <c:dLbl>
              <c:idx val="14"/>
              <c:layout>
                <c:manualLayout>
                  <c:x val="1.7693688547998857E-2"/>
                  <c:y val="-2.54000609216872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04854508460217"/>
                      <c:h val="4.02071791160002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D-FFBA-4965-B0D5-EC7297782281}"/>
                </c:ext>
              </c:extLst>
            </c:dLbl>
            <c:dLbl>
              <c:idx val="15"/>
              <c:layout>
                <c:manualLayout>
                  <c:x val="1.3815348211007304E-2"/>
                  <c:y val="4.3749173955239962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783632327010802"/>
                      <c:h val="3.840618882659951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F-FFBA-4965-B0D5-EC7297782281}"/>
                </c:ext>
              </c:extLst>
            </c:dLbl>
            <c:dLbl>
              <c:idx val="16"/>
              <c:layout>
                <c:manualLayout>
                  <c:x val="1.8376832745044799E-2"/>
                  <c:y val="7.524679239375137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810480586478415"/>
                      <c:h val="4.38091596948016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1-FFBA-4965-B0D5-EC7297782281}"/>
                </c:ext>
              </c:extLst>
            </c:dLbl>
            <c:dLbl>
              <c:idx val="17"/>
              <c:layout>
                <c:manualLayout>
                  <c:x val="1.0393700787401575E-2"/>
                  <c:y val="0.10332125299006931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91575588409563"/>
                      <c:h val="3.178747860792242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FFBA-4965-B0D5-EC7297782281}"/>
                </c:ext>
              </c:extLst>
            </c:dLbl>
            <c:dLbl>
              <c:idx val="18"/>
              <c:layout>
                <c:manualLayout>
                  <c:x val="1.6752053353244638E-2"/>
                  <c:y val="0.1313470017624177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926639288623404"/>
                      <c:h val="2.76002470901952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FFBA-4965-B0D5-EC7297782281}"/>
                </c:ext>
              </c:extLst>
            </c:dLbl>
            <c:dLbl>
              <c:idx val="19"/>
              <c:layout>
                <c:manualLayout>
                  <c:x val="7.2538521585662277E-3"/>
                  <c:y val="0.169325845373497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19697278772799"/>
                      <c:h val="3.84061888265995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7-FFBA-4965-B0D5-EC7297782281}"/>
                </c:ext>
              </c:extLst>
            </c:dLbl>
            <c:dLbl>
              <c:idx val="20"/>
              <c:layout>
                <c:manualLayout>
                  <c:x val="4.1312282826994652E-2"/>
                  <c:y val="0.17174186675621511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FFBA-4965-B0D5-EC7297782281}"/>
                </c:ext>
              </c:extLst>
            </c:dLbl>
            <c:dLbl>
              <c:idx val="21"/>
              <c:layout>
                <c:manualLayout>
                  <c:x val="1.5580972340169355E-2"/>
                  <c:y val="0.1977652546713716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602571175418358"/>
                      <c:h val="4.38091596948016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B-FFBA-4965-B0D5-EC7297782281}"/>
                </c:ext>
              </c:extLst>
            </c:dLbl>
            <c:dLbl>
              <c:idx val="22"/>
              <c:layout>
                <c:manualLayout>
                  <c:x val="0"/>
                  <c:y val="0.24618246782750655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FFBA-4965-B0D5-EC7297782281}"/>
                </c:ext>
              </c:extLst>
            </c:dLbl>
            <c:dLbl>
              <c:idx val="24"/>
              <c:layout>
                <c:manualLayout>
                  <c:x val="3.4307900165615828E-3"/>
                  <c:y val="0.20227758620787456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FFBA-4965-B0D5-EC72977822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fr-F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Feuil4!$A$2:$A$21</c:f>
              <c:strCache>
                <c:ptCount val="20"/>
                <c:pt idx="0">
                  <c:v>DEFAUT CABLE MULTIPAIRE</c:v>
                </c:pt>
                <c:pt idx="1">
                  <c:v>CABLE DE BRANCHEMENT COUPE / DEFECTUEUX</c:v>
                </c:pt>
                <c:pt idx="2">
                  <c:v>OXYDATION</c:v>
                </c:pt>
                <c:pt idx="3">
                  <c:v>NON IDENTIFIE</c:v>
                </c:pt>
                <c:pt idx="4">
                  <c:v>PRIVE CLIENT</c:v>
                </c:pt>
                <c:pt idx="5">
                  <c:v>JARRETIERE SR DEFECTUEUSE</c:v>
                </c:pt>
                <c:pt idx="6">
                  <c:v>MODEM DEFECTUEUX</c:v>
                </c:pt>
                <c:pt idx="7">
                  <c:v>INCIDENT</c:v>
                </c:pt>
                <c:pt idx="8">
                  <c:v>NE DEFECTUEUX</c:v>
                </c:pt>
                <c:pt idx="9">
                  <c:v>PORT MSAN DEFECTUEUX</c:v>
                </c:pt>
                <c:pt idx="10">
                  <c:v>ROUTEUR DEFECTUEUX</c:v>
                </c:pt>
                <c:pt idx="11">
                  <c:v>ERREUR CONFIG</c:v>
                </c:pt>
                <c:pt idx="12">
                  <c:v>CABLE RJ11 DEFECTUEUX</c:v>
                </c:pt>
                <c:pt idx="13">
                  <c:v>FILTRE ADSL DEFECTUEUX</c:v>
                </c:pt>
                <c:pt idx="14">
                  <c:v>FAUSSE MANŒUVRE</c:v>
                </c:pt>
                <c:pt idx="15">
                  <c:v>APPAREIL DEFECTUEUX</c:v>
                </c:pt>
                <c:pt idx="16">
                  <c:v>CONJONCTEUR DEFECTUEUX</c:v>
                </c:pt>
                <c:pt idx="17">
                  <c:v>PERTE DE CONFIG</c:v>
                </c:pt>
                <c:pt idx="18">
                  <c:v>SUSPENSION</c:v>
                </c:pt>
                <c:pt idx="19">
                  <c:v>CHANGEMENT MOT DE PASSE</c:v>
                </c:pt>
              </c:strCache>
            </c:strRef>
          </c:cat>
          <c:val>
            <c:numRef>
              <c:f>Feuil4!$CB$2:$CB$21</c:f>
              <c:numCache>
                <c:formatCode>General</c:formatCode>
                <c:ptCount val="20"/>
                <c:pt idx="0">
                  <c:v>29</c:v>
                </c:pt>
                <c:pt idx="1">
                  <c:v>21</c:v>
                </c:pt>
                <c:pt idx="2">
                  <c:v>18</c:v>
                </c:pt>
                <c:pt idx="3">
                  <c:v>11</c:v>
                </c:pt>
                <c:pt idx="4">
                  <c:v>8</c:v>
                </c:pt>
                <c:pt idx="5">
                  <c:v>8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FFBA-4965-B0D5-EC7297782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fr-FR" sz="1800" b="1" i="0" baseline="0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cs typeface="Calibri" panose="020F0502020204030204" pitchFamily="34" charset="0"/>
              </a:rPr>
              <a:t>Répartition signalisations produits complexes</a:t>
            </a:r>
            <a:endParaRPr lang="fr-FR">
              <a:solidFill>
                <a:sysClr val="windowText" lastClr="000000"/>
              </a:solidFill>
              <a:effectLst/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solidFill>
          <a:srgbClr val="FFC0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fr-FR"/>
        </a:p>
      </c:txPr>
    </c:title>
    <c:autoTitleDeleted val="0"/>
    <c:view3D>
      <c:rotX val="60"/>
      <c:rotY val="10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95775192980234E-3"/>
          <c:y val="0.1868431047860164"/>
          <c:w val="0.84011566925522341"/>
          <c:h val="0.77700922449412291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354-49B3-94DC-1A491599EB4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354-49B3-94DC-1A491599EB4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354-49B3-94DC-1A491599EB4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354-49B3-94DC-1A491599EB4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354-49B3-94DC-1A491599EB4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5354-49B3-94DC-1A491599EB4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5354-49B3-94DC-1A491599EB4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5354-49B3-94DC-1A491599EB4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5354-49B3-94DC-1A491599EB4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5354-49B3-94DC-1A491599EB4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5354-49B3-94DC-1A491599EB4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5354-49B3-94DC-1A491599EB4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5354-49B3-94DC-1A491599EB4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5354-49B3-94DC-1A491599EB4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5354-49B3-94DC-1A491599EB46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5354-49B3-94DC-1A491599EB46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5354-49B3-94DC-1A491599EB46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5354-49B3-94DC-1A491599EB46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5354-49B3-94DC-1A491599EB46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5354-49B3-94DC-1A491599EB46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5354-49B3-94DC-1A491599EB46}"/>
              </c:ext>
            </c:extLst>
          </c:dPt>
          <c:dLbls>
            <c:dLbl>
              <c:idx val="0"/>
              <c:layout>
                <c:manualLayout>
                  <c:x val="-0.13995365678300115"/>
                  <c:y val="-0.1903046615370077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59244930023886"/>
                      <c:h val="5.986628696836670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54-49B3-94DC-1A491599EB46}"/>
                </c:ext>
              </c:extLst>
            </c:dLbl>
            <c:dLbl>
              <c:idx val="1"/>
              <c:layout>
                <c:manualLayout>
                  <c:x val="0.13748707154179984"/>
                  <c:y val="-0.12200140370392441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54-49B3-94DC-1A491599EB46}"/>
                </c:ext>
              </c:extLst>
            </c:dLbl>
            <c:dLbl>
              <c:idx val="2"/>
              <c:layout>
                <c:manualLayout>
                  <c:x val="6.1652417210224957E-2"/>
                  <c:y val="-4.769658927635210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54-49B3-94DC-1A491599EB46}"/>
                </c:ext>
              </c:extLst>
            </c:dLbl>
            <c:dLbl>
              <c:idx val="3"/>
              <c:layout>
                <c:manualLayout>
                  <c:x val="6.1253432429857146E-2"/>
                  <c:y val="4.186853939550441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875722217891081"/>
                      <c:h val="3.37314808293891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54-49B3-94DC-1A491599EB46}"/>
                </c:ext>
              </c:extLst>
            </c:dLbl>
            <c:dLbl>
              <c:idx val="4"/>
              <c:layout>
                <c:manualLayout>
                  <c:x val="0.1104856942387152"/>
                  <c:y val="7.919400187441423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74674947809742"/>
                      <c:h val="5.941709569324133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54-49B3-94DC-1A491599EB46}"/>
                </c:ext>
              </c:extLst>
            </c:dLbl>
            <c:dLbl>
              <c:idx val="5"/>
              <c:layout>
                <c:manualLayout>
                  <c:x val="8.0876796341051382E-2"/>
                  <c:y val="-1.467561317242507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565906984399228"/>
                      <c:h val="3.693270226849869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54-49B3-94DC-1A491599EB46}"/>
                </c:ext>
              </c:extLst>
            </c:dLbl>
            <c:dLbl>
              <c:idx val="6"/>
              <c:layout>
                <c:manualLayout>
                  <c:x val="-4.2649619292638736E-3"/>
                  <c:y val="-1.7117723928998584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54-49B3-94DC-1A491599EB46}"/>
                </c:ext>
              </c:extLst>
            </c:dLbl>
            <c:dLbl>
              <c:idx val="7"/>
              <c:layout>
                <c:manualLayout>
                  <c:x val="2.2321838483060904E-2"/>
                  <c:y val="-3.6739783268595616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354-49B3-94DC-1A491599EB46}"/>
                </c:ext>
              </c:extLst>
            </c:dLbl>
            <c:dLbl>
              <c:idx val="8"/>
              <c:layout>
                <c:manualLayout>
                  <c:x val="7.2607260726072612E-2"/>
                  <c:y val="-2.1364349652294352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354-49B3-94DC-1A491599EB46}"/>
                </c:ext>
              </c:extLst>
            </c:dLbl>
            <c:dLbl>
              <c:idx val="9"/>
              <c:layout>
                <c:manualLayout>
                  <c:x val="3.0803080308030643E-2"/>
                  <c:y val="-2.999890448493034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354-49B3-94DC-1A491599EB46}"/>
                </c:ext>
              </c:extLst>
            </c:dLbl>
            <c:dLbl>
              <c:idx val="10"/>
              <c:layout>
                <c:manualLayout>
                  <c:x val="-4.4005266668399124E-3"/>
                  <c:y val="-3.339334588962150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22009996275216"/>
                      <c:h val="4.457723050178803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5354-49B3-94DC-1A491599EB46}"/>
                </c:ext>
              </c:extLst>
            </c:dLbl>
            <c:dLbl>
              <c:idx val="11"/>
              <c:layout>
                <c:manualLayout>
                  <c:x val="9.3167336383835533E-3"/>
                  <c:y val="-2.122409964612455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01598804574206"/>
                      <c:h val="4.519827317932317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5354-49B3-94DC-1A491599EB46}"/>
                </c:ext>
              </c:extLst>
            </c:dLbl>
            <c:dLbl>
              <c:idx val="12"/>
              <c:layout>
                <c:manualLayout>
                  <c:x val="-3.1626708096465519E-3"/>
                  <c:y val="-1.305649306364400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448787589424086"/>
                      <c:h val="4.308654749629661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5354-49B3-94DC-1A491599EB46}"/>
                </c:ext>
              </c:extLst>
            </c:dLbl>
            <c:dLbl>
              <c:idx val="13"/>
              <c:layout>
                <c:manualLayout>
                  <c:x val="6.0419427769548605E-3"/>
                  <c:y val="-3.1450913400738307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347755983782345"/>
                      <c:h val="3.735315132132961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5354-49B3-94DC-1A491599EB46}"/>
                </c:ext>
              </c:extLst>
            </c:dLbl>
            <c:dLbl>
              <c:idx val="14"/>
              <c:layout>
                <c:manualLayout>
                  <c:x val="2.1510182514314423E-3"/>
                  <c:y val="6.2606880436569473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317628613255026"/>
                      <c:h val="3.946487700435617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D-5354-49B3-94DC-1A491599EB46}"/>
                </c:ext>
              </c:extLst>
            </c:dLbl>
            <c:dLbl>
              <c:idx val="15"/>
              <c:layout>
                <c:manualLayout>
                  <c:x val="1.9810792578035964E-2"/>
                  <c:y val="-7.8250323989552846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460062541687237"/>
                      <c:h val="5.941709569324133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F-5354-49B3-94DC-1A491599EB46}"/>
                </c:ext>
              </c:extLst>
            </c:dLbl>
            <c:dLbl>
              <c:idx val="16"/>
              <c:layout>
                <c:manualLayout>
                  <c:x val="2.3695734153920275E-2"/>
                  <c:y val="2.944211797974975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354612482584807"/>
                      <c:h val="4.11754154379742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1-5354-49B3-94DC-1A491599EB46}"/>
                </c:ext>
              </c:extLst>
            </c:dLbl>
            <c:dLbl>
              <c:idx val="17"/>
              <c:layout>
                <c:manualLayout>
                  <c:x val="9.8416146257579874E-3"/>
                  <c:y val="3.8551446170182347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709859154929578"/>
                      <c:h val="4.07549663851433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5354-49B3-94DC-1A491599EB46}"/>
                </c:ext>
              </c:extLst>
            </c:dLbl>
            <c:dLbl>
              <c:idx val="18"/>
              <c:layout>
                <c:manualLayout>
                  <c:x val="9.1270703231061626E-3"/>
                  <c:y val="3.823904379592359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0288110537907"/>
                      <c:h val="4.328714112100084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5354-49B3-94DC-1A491599EB46}"/>
                </c:ext>
              </c:extLst>
            </c:dLbl>
            <c:dLbl>
              <c:idx val="19"/>
              <c:layout>
                <c:manualLayout>
                  <c:x val="2.3386766018064838E-2"/>
                  <c:y val="3.0951310374467515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716691974139416"/>
                      <c:h val="5.031062667675503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7-5354-49B3-94DC-1A491599EB46}"/>
                </c:ext>
              </c:extLst>
            </c:dLbl>
            <c:dLbl>
              <c:idx val="20"/>
              <c:layout>
                <c:manualLayout>
                  <c:x val="3.3357336297177562E-2"/>
                  <c:y val="1.677567643541065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5354-49B3-94DC-1A491599EB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fr-F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Feuil5!$A$2:$A$15</c:f>
              <c:strCache>
                <c:ptCount val="14"/>
                <c:pt idx="0">
                  <c:v>DEFAUT CABLE MULTIPAIRE</c:v>
                </c:pt>
                <c:pt idx="1">
                  <c:v>PRIVE CLIENT</c:v>
                </c:pt>
                <c:pt idx="2">
                  <c:v>NON IDENTIFIE</c:v>
                </c:pt>
                <c:pt idx="3">
                  <c:v>CABLE DE BRANCHEMENT COUPE / DEFECTUEUX</c:v>
                </c:pt>
                <c:pt idx="4">
                  <c:v>JARRETIERE SR DEFECTUEUSE</c:v>
                </c:pt>
                <c:pt idx="5">
                  <c:v>MODEM DEFECTUEUX</c:v>
                </c:pt>
                <c:pt idx="6">
                  <c:v>INCIDENT</c:v>
                </c:pt>
                <c:pt idx="7">
                  <c:v>ROUTEUR DEFECTUEUX</c:v>
                </c:pt>
                <c:pt idx="8">
                  <c:v>NE DEFECTUEUX</c:v>
                </c:pt>
                <c:pt idx="9">
                  <c:v>OXYDATION</c:v>
                </c:pt>
                <c:pt idx="10">
                  <c:v>INFRA</c:v>
                </c:pt>
                <c:pt idx="11">
                  <c:v>CASSURE FIBRE AU PTO</c:v>
                </c:pt>
                <c:pt idx="12">
                  <c:v>ERREUR CONFIG</c:v>
                </c:pt>
                <c:pt idx="13">
                  <c:v>PIGTAIL DEFECTUEUX</c:v>
                </c:pt>
              </c:strCache>
            </c:strRef>
          </c:cat>
          <c:val>
            <c:numRef>
              <c:f>Feuil5!$CB$2:$CB$15</c:f>
              <c:numCache>
                <c:formatCode>General</c:formatCode>
                <c:ptCount val="14"/>
                <c:pt idx="0">
                  <c:v>14</c:v>
                </c:pt>
                <c:pt idx="1">
                  <c:v>7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354-49B3-94DC-1A491599E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857250</xdr:colOff>
      <xdr:row>40</xdr:row>
      <xdr:rowOff>69850</xdr:rowOff>
    </xdr:from>
    <xdr:to>
      <xdr:col>79</xdr:col>
      <xdr:colOff>304800</xdr:colOff>
      <xdr:row>81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92DFED9-3749-4A33-9244-1B264BD2E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40</xdr:row>
      <xdr:rowOff>19050</xdr:rowOff>
    </xdr:from>
    <xdr:to>
      <xdr:col>80</xdr:col>
      <xdr:colOff>304800</xdr:colOff>
      <xdr:row>78</xdr:row>
      <xdr:rowOff>73026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5EB8804-4450-4E0E-A5F2-49F3C0FC7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31750</xdr:colOff>
      <xdr:row>43</xdr:row>
      <xdr:rowOff>12700</xdr:rowOff>
    </xdr:from>
    <xdr:to>
      <xdr:col>81</xdr:col>
      <xdr:colOff>571500</xdr:colOff>
      <xdr:row>79</xdr:row>
      <xdr:rowOff>28576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F316B52-AC13-451A-9E2A-8B04E2DD16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onatelworkplace-my.sharepoint.com/personal/diallo028024_orange-sonatel_com/Documents/Documents/DISQUE%20D/dossier_bureau/Reports%20PDC/DRG%20relev&#233;s%20S13%202025.xlsx" TargetMode="External"/><Relationship Id="rId1" Type="http://schemas.openxmlformats.org/officeDocument/2006/relationships/externalLinkPath" Target="DRG%20relev&#233;s%20S13%20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Z_DRGT_RELEVES.sql_591713.lis"/>
      <sheetName val="Feuil2"/>
      <sheetName val="Feuil1"/>
      <sheetName val="Feuil3"/>
      <sheetName val="Feuil4"/>
      <sheetName val="Feuil5"/>
      <sheetName val="Feuil6"/>
      <sheetName val="Feuil7"/>
    </sheetNames>
    <sheetDataSet>
      <sheetData sheetId="0" refreshError="1"/>
      <sheetData sheetId="1" refreshError="1"/>
      <sheetData sheetId="2"/>
      <sheetData sheetId="3">
        <row r="2">
          <cell r="A2" t="str">
            <v>NON IDENTIFIE</v>
          </cell>
          <cell r="CA2">
            <v>71</v>
          </cell>
        </row>
        <row r="3">
          <cell r="A3" t="str">
            <v>CASSURE FIBRE AU PTO</v>
          </cell>
          <cell r="CA3">
            <v>67</v>
          </cell>
        </row>
        <row r="4">
          <cell r="A4" t="str">
            <v>INFRA</v>
          </cell>
          <cell r="CA4">
            <v>62</v>
          </cell>
        </row>
        <row r="5">
          <cell r="A5" t="str">
            <v>CABLE DE BRANCHEMENT COUPE / DEFECTUEUX</v>
          </cell>
          <cell r="CA5">
            <v>57</v>
          </cell>
        </row>
        <row r="6">
          <cell r="A6" t="str">
            <v>CASSURE FIBRE AU PBO</v>
          </cell>
          <cell r="CA6">
            <v>42</v>
          </cell>
        </row>
        <row r="7">
          <cell r="A7" t="str">
            <v>ERREUR CONFIG</v>
          </cell>
          <cell r="CA7">
            <v>42</v>
          </cell>
        </row>
        <row r="8">
          <cell r="A8" t="str">
            <v>JARRETIERE OPTIQUE DEFECTUEUSE</v>
          </cell>
          <cell r="CA8">
            <v>34</v>
          </cell>
        </row>
        <row r="9">
          <cell r="A9" t="str">
            <v>MODEM DEFECTUEUX</v>
          </cell>
          <cell r="CA9">
            <v>34</v>
          </cell>
        </row>
        <row r="10">
          <cell r="A10" t="str">
            <v>PIGTAIL DEFECTUEUX</v>
          </cell>
          <cell r="CA10">
            <v>30</v>
          </cell>
        </row>
        <row r="11">
          <cell r="A11" t="str">
            <v>FAUSSE MANŒUVRE</v>
          </cell>
          <cell r="CA11">
            <v>17</v>
          </cell>
        </row>
        <row r="12">
          <cell r="A12" t="str">
            <v>ECART CONFIG VOIP</v>
          </cell>
          <cell r="CA12">
            <v>16</v>
          </cell>
        </row>
        <row r="13">
          <cell r="A13" t="str">
            <v>PRIVE CLIENT</v>
          </cell>
          <cell r="CA13">
            <v>10</v>
          </cell>
        </row>
        <row r="14">
          <cell r="A14" t="str">
            <v>APPAREIL DEFECTUEUX</v>
          </cell>
          <cell r="CA14">
            <v>8</v>
          </cell>
        </row>
        <row r="15">
          <cell r="A15" t="str">
            <v>SAUT DE PORT</v>
          </cell>
          <cell r="CA15">
            <v>5</v>
          </cell>
        </row>
        <row r="16">
          <cell r="A16" t="str">
            <v>CABLE RJ11 DEFECTUEUX</v>
          </cell>
          <cell r="CA16">
            <v>4</v>
          </cell>
        </row>
        <row r="17">
          <cell r="A17" t="str">
            <v>CABLE RJ45 DEFECTUEUX</v>
          </cell>
          <cell r="CA17">
            <v>4</v>
          </cell>
        </row>
        <row r="18">
          <cell r="A18" t="str">
            <v>CABLE ALIMENTATION DEFECTUEUX</v>
          </cell>
          <cell r="CA18">
            <v>2</v>
          </cell>
        </row>
        <row r="19">
          <cell r="A19" t="str">
            <v>INCIDENT</v>
          </cell>
          <cell r="CA19">
            <v>2</v>
          </cell>
        </row>
        <row r="20">
          <cell r="A20" t="str">
            <v>ATP</v>
          </cell>
          <cell r="CA20">
            <v>2</v>
          </cell>
        </row>
        <row r="21">
          <cell r="A21" t="str">
            <v>SUSPENSION</v>
          </cell>
          <cell r="CA21">
            <v>2</v>
          </cell>
        </row>
        <row r="22">
          <cell r="A22" t="str">
            <v>PERTE DE CONFIG</v>
          </cell>
          <cell r="CA22">
            <v>2</v>
          </cell>
        </row>
        <row r="23">
          <cell r="A23" t="str">
            <v>ROUTEUR DEFECTUEUX</v>
          </cell>
          <cell r="CA23">
            <v>2</v>
          </cell>
        </row>
        <row r="24">
          <cell r="A24" t="str">
            <v>PROBLEME COUVERTURE WIFI</v>
          </cell>
          <cell r="CA24">
            <v>1</v>
          </cell>
        </row>
      </sheetData>
      <sheetData sheetId="4">
        <row r="2">
          <cell r="A2" t="str">
            <v>DEFAUT CABLE MULTIPAIRE</v>
          </cell>
          <cell r="CA2">
            <v>58</v>
          </cell>
        </row>
        <row r="3">
          <cell r="A3" t="str">
            <v>CABLE DE BRANCHEMENT COUPE / DEFECTUEUX</v>
          </cell>
          <cell r="CA3">
            <v>28</v>
          </cell>
        </row>
        <row r="4">
          <cell r="A4" t="str">
            <v>OXYDATION</v>
          </cell>
          <cell r="CA4">
            <v>26</v>
          </cell>
        </row>
        <row r="5">
          <cell r="A5" t="str">
            <v>NON IDENTIFIE</v>
          </cell>
          <cell r="CA5">
            <v>11</v>
          </cell>
        </row>
        <row r="6">
          <cell r="A6" t="str">
            <v>PRIVE CLIENT</v>
          </cell>
          <cell r="CA6">
            <v>10</v>
          </cell>
        </row>
        <row r="7">
          <cell r="A7" t="str">
            <v>JARRETIERE SR DEFECTUEUSE</v>
          </cell>
          <cell r="CA7">
            <v>9</v>
          </cell>
        </row>
        <row r="8">
          <cell r="A8" t="str">
            <v>NE DEFECTUEUX</v>
          </cell>
          <cell r="CA8">
            <v>9</v>
          </cell>
        </row>
        <row r="9">
          <cell r="A9" t="str">
            <v>ECART CONFIG VOIP</v>
          </cell>
          <cell r="CA9">
            <v>5</v>
          </cell>
        </row>
        <row r="10">
          <cell r="A10" t="str">
            <v>MODEM DEFECTUEUX</v>
          </cell>
          <cell r="CA10">
            <v>5</v>
          </cell>
        </row>
        <row r="11">
          <cell r="A11" t="str">
            <v>ERREUR CONFIG</v>
          </cell>
          <cell r="CA11">
            <v>4</v>
          </cell>
        </row>
        <row r="12">
          <cell r="A12" t="str">
            <v>FAUSSE MANŒUVRE</v>
          </cell>
          <cell r="CA12">
            <v>4</v>
          </cell>
        </row>
        <row r="13">
          <cell r="A13" t="str">
            <v>PORT MSAN DEFECTUEUX</v>
          </cell>
          <cell r="CA13">
            <v>3</v>
          </cell>
        </row>
        <row r="14">
          <cell r="A14" t="str">
            <v>INCIDENT</v>
          </cell>
          <cell r="CA14">
            <v>2</v>
          </cell>
        </row>
        <row r="15">
          <cell r="A15" t="str">
            <v>APPAREIL DEFECTUEUX</v>
          </cell>
          <cell r="CA15">
            <v>2</v>
          </cell>
        </row>
        <row r="16">
          <cell r="A16" t="str">
            <v>CONJONCTEUR DEFECTUEUX</v>
          </cell>
          <cell r="CA16">
            <v>2</v>
          </cell>
        </row>
        <row r="17">
          <cell r="A17" t="str">
            <v>PERTE DE CONFIG</v>
          </cell>
          <cell r="CA17">
            <v>2</v>
          </cell>
        </row>
        <row r="18">
          <cell r="A18" t="str">
            <v>CABLE RJ11 DEFECTUEUX</v>
          </cell>
          <cell r="CA18">
            <v>1</v>
          </cell>
        </row>
        <row r="19">
          <cell r="A19" t="str">
            <v>CABLE ALIMENTATION DEFECTUEUX</v>
          </cell>
          <cell r="CA19">
            <v>1</v>
          </cell>
        </row>
        <row r="20">
          <cell r="A20" t="str">
            <v>FILTRE ADSL DEFECTUEUX</v>
          </cell>
          <cell r="CA20">
            <v>1</v>
          </cell>
        </row>
        <row r="21">
          <cell r="A21" t="str">
            <v>FUSIBLE RE DEFECTUEUX</v>
          </cell>
          <cell r="CA21">
            <v>1</v>
          </cell>
        </row>
        <row r="22">
          <cell r="A22" t="str">
            <v>SUSPENSION</v>
          </cell>
          <cell r="CA22">
            <v>1</v>
          </cell>
        </row>
        <row r="23">
          <cell r="A23" t="str">
            <v>ROUTEUR DEFECTUEUX</v>
          </cell>
          <cell r="CA23">
            <v>1</v>
          </cell>
        </row>
      </sheetData>
      <sheetData sheetId="5">
        <row r="2">
          <cell r="A2" t="str">
            <v>DEFAUT CABLE MULTIPAIRE</v>
          </cell>
          <cell r="CA2">
            <v>17</v>
          </cell>
        </row>
        <row r="3">
          <cell r="A3" t="str">
            <v>PRIVE CLIENT</v>
          </cell>
          <cell r="CA3">
            <v>7</v>
          </cell>
        </row>
        <row r="4">
          <cell r="A4" t="str">
            <v>NE DEFECTUEUX</v>
          </cell>
          <cell r="CA4">
            <v>7</v>
          </cell>
        </row>
        <row r="5">
          <cell r="A5" t="str">
            <v>OXYDATION</v>
          </cell>
          <cell r="CA5">
            <v>5</v>
          </cell>
        </row>
        <row r="6">
          <cell r="A6" t="str">
            <v>INFRA</v>
          </cell>
          <cell r="CA6">
            <v>4</v>
          </cell>
        </row>
        <row r="7">
          <cell r="A7" t="str">
            <v>FAUSSE MANŒUVRE</v>
          </cell>
          <cell r="CA7">
            <v>4</v>
          </cell>
        </row>
        <row r="8">
          <cell r="A8" t="str">
            <v>NON IDENTIFIE</v>
          </cell>
          <cell r="CA8">
            <v>3</v>
          </cell>
        </row>
        <row r="9">
          <cell r="A9" t="str">
            <v>MODEM DEFECTUEUX</v>
          </cell>
          <cell r="CA9">
            <v>2</v>
          </cell>
        </row>
        <row r="10">
          <cell r="A10" t="str">
            <v>ROUTEUR DEFECTUEUX</v>
          </cell>
          <cell r="CA10">
            <v>2</v>
          </cell>
        </row>
        <row r="11">
          <cell r="A11" t="str">
            <v>CABLE DE BRANCHEMENT COUPE / DEFECTUEUX</v>
          </cell>
          <cell r="CA11">
            <v>1</v>
          </cell>
        </row>
        <row r="12">
          <cell r="A12" t="str">
            <v>JARRETIERE SR DEFECTUEUSE</v>
          </cell>
          <cell r="CA12">
            <v>1</v>
          </cell>
        </row>
        <row r="13">
          <cell r="A13" t="str">
            <v>JARRETIERE OPTIQUE DEFECTUEUSE</v>
          </cell>
          <cell r="CA13">
            <v>1</v>
          </cell>
        </row>
        <row r="14">
          <cell r="A14" t="str">
            <v>CASSURE FIBRE AU PTO</v>
          </cell>
          <cell r="CA14">
            <v>1</v>
          </cell>
        </row>
        <row r="15">
          <cell r="A15" t="str">
            <v>FUSIBLE RE DEFECTUEUX</v>
          </cell>
          <cell r="CA15">
            <v>1</v>
          </cell>
        </row>
        <row r="16">
          <cell r="A16" t="str">
            <v>ERREUR CONFIG</v>
          </cell>
          <cell r="CA16">
            <v>1</v>
          </cell>
        </row>
      </sheetData>
      <sheetData sheetId="6" refreshError="1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ar DIALLO [SNT DRPS/DINT/SCS/CA-SCL]" refreshedDate="45754.461931944446" createdVersion="8" refreshedVersion="8" minRefreshableVersion="3" recordCount="411" xr:uid="{27EE2934-C74A-43CE-BA38-0FDAAB2161A6}">
  <cacheSource type="worksheet">
    <worksheetSource ref="A1:BJ1048576" sheet="Feuil1"/>
  </cacheSource>
  <cacheFields count="62">
    <cacheField name="ID_DRGT" numFmtId="0">
      <sharedItems containsString="0" containsBlank="1" containsNumber="1" containsInteger="1" minValue="3038956" maxValue="3047930"/>
    </cacheField>
    <cacheField name="SERVICE_TECHNIQUE" numFmtId="0">
      <sharedItems containsBlank="1"/>
    </cacheField>
    <cacheField name="NCLI" numFmtId="0">
      <sharedItems containsString="0" containsBlank="1" containsNumber="1" containsInteger="1" minValue="21" maxValue="45558261"/>
    </cacheField>
    <cacheField name="ND" numFmtId="0">
      <sharedItems containsBlank="1" containsMixedTypes="1" containsNumber="1" containsInteger="1" minValue="338010509" maxValue="339995718" count="396">
        <n v="338017189"/>
        <s v="IP2425"/>
        <n v="338027980"/>
        <n v="338214314"/>
        <n v="338214312"/>
        <n v="338257464"/>
        <n v="338246816"/>
        <n v="338324102"/>
        <n v="338201951"/>
        <n v="338601586"/>
        <n v="339712773"/>
        <n v="339522677"/>
        <n v="338246084"/>
        <n v="338239144"/>
        <n v="338364434"/>
        <n v="338420878"/>
        <s v="IP2222"/>
        <n v="338033985"/>
        <n v="338328627"/>
        <n v="338681325"/>
        <n v="339417708"/>
        <n v="338650136"/>
        <s v="IP2426"/>
        <n v="338429867"/>
        <n v="338341493"/>
        <s v="IP2834"/>
        <n v="338278343"/>
        <n v="338680718"/>
        <s v="IP9457"/>
        <n v="339667921"/>
        <n v="339329633"/>
        <s v="IP0910"/>
        <n v="338555938"/>
        <n v="339811194"/>
        <n v="339601987"/>
        <n v="338203413"/>
        <n v="338647908"/>
        <n v="338241299"/>
        <n v="338323777"/>
        <n v="338679400"/>
        <n v="338374460"/>
        <n v="338437284"/>
        <n v="338259804"/>
        <n v="338540234"/>
        <n v="338259808"/>
        <n v="338360352"/>
        <n v="338424582"/>
        <n v="338687841"/>
        <n v="338564151"/>
        <n v="338480981"/>
        <n v="338587879"/>
        <n v="338646103"/>
        <n v="338646705"/>
        <n v="338254052"/>
        <s v="33854A010"/>
        <s v="33854A012"/>
        <n v="338586017"/>
        <n v="339733423"/>
        <n v="338431895"/>
        <n v="338057562"/>
        <n v="338586669"/>
        <n v="338259611"/>
        <n v="338429840"/>
        <n v="338234538"/>
        <n v="338677882"/>
        <n v="339411917"/>
        <n v="339694532"/>
        <n v="338424664"/>
        <n v="338329533"/>
        <n v="338348298"/>
        <n v="338240819"/>
        <n v="339612301"/>
        <s v="IP4007"/>
        <n v="338329297"/>
        <n v="338256174"/>
        <n v="338377060"/>
        <n v="338232636"/>
        <n v="338249246"/>
        <s v="IP0161"/>
        <n v="338253032"/>
        <n v="338226054"/>
        <n v="339513561"/>
        <n v="338320744"/>
        <n v="338214092"/>
        <n v="338255969"/>
        <n v="338693736"/>
        <n v="339481274"/>
        <n v="338242070"/>
        <n v="338540595"/>
        <s v="IP0163"/>
        <n v="338643403"/>
        <n v="338368994"/>
        <n v="339557698"/>
        <n v="338587878"/>
        <n v="338672012"/>
        <n v="339011546"/>
        <n v="338253637"/>
        <n v="338328001"/>
        <n v="338492970"/>
        <n v="338208738"/>
        <n v="339512487"/>
        <n v="338650743"/>
        <n v="338590700"/>
        <n v="338306398"/>
        <n v="338242688"/>
        <s v="IP1384"/>
        <n v="338297686"/>
        <s v="33859A206"/>
        <n v="338370019"/>
        <n v="338486065"/>
        <n v="339618180"/>
        <n v="338322441"/>
        <n v="338554222"/>
        <n v="338608801"/>
        <n v="338674093"/>
        <n v="338366663"/>
        <n v="338360595"/>
        <s v="IP0259"/>
        <n v="338320094"/>
        <n v="339570070"/>
        <n v="338675858"/>
        <n v="338439745"/>
        <n v="338221563"/>
        <n v="339619352"/>
        <n v="338232531"/>
        <n v="338248405"/>
        <s v="IP4005"/>
        <n v="338347739"/>
        <s v="IP4010"/>
        <n v="338329835"/>
        <n v="338222980"/>
        <n v="338645757"/>
        <n v="338733947"/>
        <n v="338027254"/>
        <n v="338277726"/>
        <n v="338352548"/>
        <n v="338224375"/>
        <n v="338523770"/>
        <n v="338220255"/>
        <n v="338649451"/>
        <n v="338649458"/>
        <n v="338486462"/>
        <n v="338686100"/>
        <n v="339911198"/>
        <n v="338438398"/>
        <n v="338220796"/>
        <n v="338690079"/>
        <n v="338674140"/>
        <n v="338272772"/>
        <n v="338898711"/>
        <n v="338785421"/>
        <n v="338347144"/>
        <n v="339522569"/>
        <n v="338689511"/>
        <n v="338250699"/>
        <n v="338327937"/>
        <n v="338273192"/>
        <n v="339806557"/>
        <n v="338253399"/>
        <n v="338703551"/>
        <s v="NT5007"/>
        <n v="338361414"/>
        <n v="338235062"/>
        <n v="338226069"/>
        <n v="339930714"/>
        <n v="338433256"/>
        <n v="338325599"/>
        <n v="338926118"/>
        <n v="339812509"/>
        <n v="339410509"/>
        <n v="339043759"/>
        <n v="338037447"/>
        <n v="338488420"/>
        <n v="338242962"/>
        <n v="339601577"/>
        <n v="338789032"/>
        <n v="339576184"/>
        <n v="338292910"/>
        <n v="338229440"/>
        <n v="338696969"/>
        <n v="338218623"/>
        <n v="338946521"/>
        <n v="338393999"/>
        <n v="338365722"/>
        <n v="338677979"/>
        <n v="338229373"/>
        <n v="338941550"/>
        <n v="338772897"/>
        <n v="338427025"/>
        <n v="338776672"/>
        <n v="338225670"/>
        <n v="338312521"/>
        <n v="338231274"/>
        <n v="338427860"/>
        <n v="338546402"/>
        <n v="338898010"/>
        <n v="338423109"/>
        <n v="338429686"/>
        <n v="338371001"/>
        <n v="338340143"/>
        <n v="338650512"/>
        <n v="338242424"/>
        <n v="338258058"/>
        <s v="IP0621"/>
        <s v="IP0628"/>
        <n v="338490192"/>
        <n v="338928306"/>
        <n v="338215020"/>
        <n v="338714779"/>
        <n v="338684030"/>
        <n v="338532375"/>
        <n v="339835771"/>
        <n v="339542523"/>
        <n v="338010509"/>
        <n v="339835101"/>
        <n v="339615020"/>
        <n v="339752055"/>
        <s v="NT1530"/>
        <n v="338679123"/>
        <n v="339784275"/>
        <n v="338325896"/>
        <n v="338320661"/>
        <n v="339673289"/>
        <n v="338217133"/>
        <n v="339578534"/>
        <n v="339415555"/>
        <n v="338224301"/>
        <n v="338242357"/>
        <n v="338893020"/>
        <s v="IP0322"/>
        <n v="338532850"/>
        <n v="338673658"/>
        <n v="338325828"/>
        <n v="339573909"/>
        <s v="IP1459"/>
        <n v="338890800"/>
        <n v="338227235"/>
        <n v="338547974"/>
        <n v="338253700"/>
        <n v="338347782"/>
        <n v="338294404"/>
        <n v="339513311"/>
        <n v="338213917"/>
        <n v="339549179"/>
        <n v="339813855"/>
        <n v="338519012"/>
        <n v="338705162"/>
        <n v="338592856"/>
        <n v="338738432"/>
        <n v="338944470"/>
        <n v="338434429"/>
        <n v="338483250"/>
        <n v="339519550"/>
        <n v="338671371"/>
        <n v="338357062"/>
        <n v="338924453"/>
        <n v="338379056"/>
        <n v="338641042"/>
        <n v="338218533"/>
        <n v="338223946"/>
        <n v="338439083"/>
        <n v="339411813"/>
        <n v="338409604"/>
        <s v="NT0967"/>
        <n v="338325659"/>
        <n v="338481111"/>
        <n v="338312576"/>
        <n v="339044984"/>
        <n v="339712596"/>
        <n v="338652389"/>
        <n v="338217778"/>
        <n v="338370567"/>
        <n v="338776203"/>
        <n v="339559354"/>
        <n v="338241512"/>
        <n v="338642707"/>
        <n v="338241010"/>
        <n v="339051250"/>
        <n v="338733521"/>
        <n v="339618811"/>
        <n v="338654333"/>
        <n v="338269506"/>
        <n v="338670577"/>
        <n v="338587047"/>
        <n v="338646588"/>
        <n v="339780909"/>
        <n v="339432154"/>
        <n v="338265360"/>
        <n v="338202496"/>
        <n v="338403867"/>
        <n v="339431403"/>
        <n v="338716840"/>
        <n v="338671823"/>
        <n v="338929024"/>
        <n v="338404754"/>
        <n v="339581446"/>
        <n v="339566132"/>
        <n v="338738250"/>
        <n v="338019120"/>
        <n v="338222122"/>
        <n v="338032286"/>
        <n v="338640874"/>
        <n v="338420687"/>
        <n v="338548559"/>
        <n v="339363258"/>
        <n v="338447880"/>
        <n v="339769435"/>
        <n v="338684074"/>
        <n v="338208206"/>
        <n v="339531263"/>
        <n v="338688457"/>
        <n v="338644059"/>
        <n v="338232289"/>
        <n v="338029892"/>
        <n v="338247572"/>
        <n v="338711049"/>
        <n v="338689844"/>
        <n v="338017906"/>
        <n v="339017841"/>
        <n v="339666581"/>
        <n v="339612600"/>
        <n v="339575094"/>
        <n v="338488430"/>
        <n v="338682128"/>
        <n v="338214983"/>
        <n v="338362693"/>
        <n v="338359773"/>
        <n v="338305073"/>
        <n v="338560368"/>
        <n v="338240670"/>
        <n v="338225536"/>
        <n v="339572320"/>
        <n v="338683905"/>
        <n v="339577070"/>
        <n v="338305873"/>
        <n v="338403362"/>
        <n v="338643881"/>
        <n v="339788325"/>
        <n v="339397272"/>
        <n v="339616662"/>
        <n v="339573744"/>
        <n v="339618418"/>
        <n v="338584023"/>
        <n v="338227287"/>
        <n v="338244241"/>
        <n v="338306056"/>
        <n v="338921209"/>
        <n v="338426201"/>
        <n v="338423843"/>
        <n v="339618786"/>
        <n v="339573800"/>
        <n v="339625842"/>
        <n v="339995718"/>
        <n v="338431827"/>
        <n v="338226079"/>
        <n v="339810143"/>
        <s v="NT1987"/>
        <n v="338677732"/>
        <n v="338231962"/>
        <n v="338690440"/>
        <n v="338297187"/>
        <n v="339022689"/>
        <n v="339961930"/>
        <n v="338250957"/>
        <n v="338923621"/>
        <n v="338590250"/>
        <n v="339397000"/>
        <n v="338202581"/>
        <n v="338210681"/>
        <n v="338738824"/>
        <n v="338204333"/>
        <n v="338929019"/>
        <n v="338047512"/>
        <n v="338024504"/>
        <n v="339010273"/>
        <n v="338258694"/>
        <n v="338430570"/>
        <n v="338929552"/>
        <n v="338262523"/>
        <n v="339579581"/>
        <n v="339443121"/>
        <n v="338939075"/>
        <n v="338805847"/>
        <n v="338898585"/>
        <n v="338434360"/>
        <n v="338728156"/>
        <n v="338203750"/>
        <n v="338365796"/>
        <n v="338249676"/>
        <n v="339570158"/>
        <n v="338530606"/>
        <n v="339040470"/>
        <n v="339753870"/>
        <n v="338236277"/>
        <n v="338569208"/>
        <m/>
      </sharedItems>
    </cacheField>
    <cacheField name="ETAT_DOSSIER" numFmtId="0">
      <sharedItems containsBlank="1"/>
    </cacheField>
    <cacheField name="PRODUIT" numFmtId="0">
      <sharedItems containsBlank="1"/>
    </cacheField>
    <cacheField name="NOM_DU_CLIENT" numFmtId="0">
      <sharedItems containsBlank="1"/>
    </cacheField>
    <cacheField name="PRENOM_DU_CLIENT" numFmtId="0">
      <sharedItems containsBlank="1"/>
    </cacheField>
    <cacheField name="CONTACT_CLIENT" numFmtId="0">
      <sharedItems containsBlank="1" containsMixedTypes="1" containsNumber="1" containsInteger="1" minValue="703410937" maxValue="789636378"/>
    </cacheField>
    <cacheField name="COMMENTAIRE_CONTACT" numFmtId="0">
      <sharedItems containsBlank="1" containsMixedTypes="1" containsNumber="1" containsInteger="1" minValue="778557635" maxValue="778557635"/>
    </cacheField>
    <cacheField name="C_GEST" numFmtId="0">
      <sharedItems containsString="0" containsBlank="1" containsNumber="1" containsInteger="1" minValue="12" maxValue="20"/>
    </cacheField>
    <cacheField name="SEGMENT" numFmtId="0">
      <sharedItems containsBlank="1"/>
    </cacheField>
    <cacheField name="CATEGORIE" numFmtId="0">
      <sharedItems containsBlank="1"/>
    </cacheField>
    <cacheField name="DATE_MSV_ACCES_RESEAU" numFmtId="0">
      <sharedItems containsNonDate="0" containsDate="1" containsString="0" containsBlank="1" minDate="1992-02-18T00:00:01" maxDate="2025-04-05T14:38:33"/>
    </cacheField>
    <cacheField name="ACCES_RX" numFmtId="0">
      <sharedItems containsBlank="1"/>
    </cacheField>
    <cacheField name="DATE_RESIL_ACCES_RX" numFmtId="0">
      <sharedItems containsNonDate="0" containsString="0" containsBlank="1"/>
    </cacheField>
    <cacheField name="ETAT_DRGT" numFmtId="0">
      <sharedItems containsBlank="1"/>
    </cacheField>
    <cacheField name="DATE_SI" numFmtId="0">
      <sharedItems containsNonDate="0" containsDate="1" containsString="0" containsBlank="1" minDate="2025-03-27T08:11:02" maxDate="2025-04-06T10:51:51"/>
    </cacheField>
    <cacheField name="AGENT_SIG" numFmtId="0">
      <sharedItems containsBlank="1"/>
    </cacheField>
    <cacheField name="LIBEL_ORIG" numFmtId="0">
      <sharedItems containsBlank="1"/>
    </cacheField>
    <cacheField name="LIBEL_SIG" numFmtId="0">
      <sharedItems containsBlank="1"/>
    </cacheField>
    <cacheField name="COMMENTAIRE_SIG" numFmtId="0">
      <sharedItems containsBlank="1"/>
    </cacheField>
    <cacheField name="SS_RESEAU" numFmtId="0">
      <sharedItems containsBlank="1"/>
    </cacheField>
    <cacheField name="SECTEUR_GEO" numFmtId="0">
      <sharedItems containsBlank="1"/>
    </cacheField>
    <cacheField name="ZONE_RS" numFmtId="0">
      <sharedItems containsBlank="1" count="281">
        <s v="O_SDF_K47"/>
        <s v="CAM_H37"/>
        <s v="O_REP_A05"/>
        <s v="O_REP_B18"/>
        <s v="O_SVD_C25"/>
        <s v="GDK_C30"/>
        <s v="O_HAN_D36"/>
        <s v="O_ACA_FI00"/>
        <s v="O_ACA_W06"/>
        <s v="DBL_A01"/>
        <s v="O_THS_A00"/>
        <s v="GDK_C18"/>
        <s v="RUF_G01"/>
        <s v="O_MED_B27"/>
        <m/>
        <s v="O_SDF_K45"/>
        <s v="O_HAN_D03"/>
        <s v="O_SDF_K00"/>
        <s v="KLK_A00"/>
        <s v="O_ALM_J00"/>
        <s v="O_CAM_H37"/>
        <s v="MED_B18"/>
        <s v="O_CAM_H49"/>
        <s v="SDF_K08"/>
        <s v="SDF_K20"/>
        <s v="ALM_J06"/>
        <s v="MAT_A00"/>
        <s v="FBOX_FB01"/>
        <s v="ACA_W02"/>
        <s v="O_CAM_H42"/>
        <s v="O_TBA_A01"/>
        <s v="O_NGA_C00"/>
        <s v="O_NFO_X02"/>
        <s v="O_ACA_W13"/>
        <s v="O_SVD_C05"/>
        <s v="HAN_D00"/>
        <s v="O_GDW_M04"/>
        <s v="O_REP_B15"/>
        <s v="O_SVD_C10"/>
        <s v="O_KMR_L37"/>
        <s v="GOM_A02"/>
        <s v="O_MED_B36"/>
        <s v="O_ACA_W02"/>
        <s v="O_ACA_W03"/>
        <s v="O_ALM_J03"/>
        <s v="TIA_E07"/>
        <s v="O_SDF_K48"/>
        <s v="BAM_A00"/>
        <s v="O_NFO_X16"/>
        <s v="O_KMR_L72"/>
        <s v="O_SDF_K22"/>
        <s v="O_TIA_E20"/>
        <s v="O_CAM_H20"/>
        <s v="O_KLK_A19"/>
        <s v="O_KEB_A02"/>
        <s v="O_MED_B07"/>
        <s v="TIA_E00"/>
        <s v="O_SDF_K32"/>
        <s v="NGA_C01"/>
        <s v="O_KMR_L02"/>
        <s v="O_SVD_K10"/>
        <s v="O_ACA_W08"/>
        <s v="KEB_A01"/>
        <s v="O_REP_A02"/>
        <s v="O_THS_A08"/>
        <s v="HAN_D03"/>
        <s v="O_ACA_W16"/>
        <s v="GDK_C25"/>
        <s v="ALM_J01"/>
        <s v="FOU_A01"/>
        <s v="GDK_C23"/>
        <s v="TIA_E03"/>
        <s v="GDK_C02"/>
        <s v="TIV_A00"/>
        <s v="SDF_K12"/>
        <s v="O_GMB_B11"/>
        <s v="O_SVD_C16"/>
        <s v="O_MED_FI00"/>
        <s v="O_THS_A03"/>
        <s v="O_ALM_J21"/>
        <s v="ALM_J00"/>
        <s v="O_YOF_F04"/>
        <s v="ACA_W07"/>
        <s v="O_ALM_FI00"/>
        <s v="GDW_M24"/>
        <s v="O_NFO_X05"/>
        <s v="NGA_C02"/>
        <s v="O_HAN_D02"/>
        <s v="O_NFO_X31"/>
        <s v="O_ACA_W05"/>
        <s v="THS_A20"/>
        <s v="O_ALM_J02"/>
        <s v="O_MED_B11"/>
        <s v="STL_A05"/>
        <s v="O_REP_A07"/>
        <s v="GDK_C04"/>
        <s v="MED_B24"/>
        <s v="O_TIA_E40"/>
        <s v="GDK_C21"/>
        <s v="O_HAN_D26"/>
        <s v="O_MED_B03"/>
        <s v="O_SVD_FI00"/>
        <s v="O_CAM_H02"/>
        <s v="O_MED_B08"/>
        <s v="O_SDF_K13"/>
        <s v="O_NFO_H31"/>
        <s v="MED_B20"/>
        <s v="O_MBW_R53"/>
        <s v="MED_B16"/>
        <s v="OKM_P08"/>
        <s v="O_RUF_G14"/>
        <s v="O_ZIG_A03"/>
        <s v="O_MED_B47"/>
        <s v="O_ACA_C12"/>
        <s v="SDF_K00"/>
        <s v="MED_A13"/>
        <s v="O_KMR_L43"/>
        <s v="O_GMB_B10"/>
        <s v="O_ACA_W07"/>
        <s v="O_ALM_J08"/>
        <s v="O_HAN_D17"/>
        <s v="SDF_K17"/>
        <s v="O_KDG_A01"/>
        <s v="O_MBW_R49"/>
        <s v="O_REP_FI00"/>
        <s v="O_RUF_G15"/>
        <s v="MED_B04"/>
        <s v="OUS_A00"/>
        <s v="HAN_D01"/>
        <s v="O_KMR_L26"/>
        <s v="O_TBA_A08"/>
        <s v="O_MBW_R13"/>
        <s v="O_MBR_A05"/>
        <s v="GDK_C28"/>
        <s v="SL1_B05"/>
        <s v="O_KMR_L19"/>
        <s v="JOA_A01"/>
        <s v="MED_B06"/>
        <s v="YOF_F00"/>
        <s v="MED_A05"/>
        <s v="O_MBW_R26"/>
        <s v="O_SDF_K09"/>
        <s v="O_HAN_D27"/>
        <s v="O_KMR_L18"/>
        <s v="O_MED_A03"/>
        <s v="O_CAM_H44"/>
        <s v="MED_A06"/>
        <s v="O_GDW_M25"/>
        <s v="HAN_D04"/>
        <s v="O_MED_A14"/>
        <s v="MED_A14"/>
        <s v="O_MED_B24"/>
        <s v="MED_A07"/>
        <s v="GDW_M15"/>
        <s v="O_ALM_J26"/>
        <s v="ACA_W01"/>
        <s v="NFO_X00"/>
        <s v="NFO_X06"/>
        <s v="MED_A03"/>
        <s v="O_SEB_N05"/>
        <s v="O_TIA_I04"/>
        <s v="O_BGY_T04"/>
        <s v="O_SDF_K49"/>
        <s v="O_TIA_E00"/>
        <s v="BKL_A00"/>
        <s v="O_SDF_K59"/>
        <s v="O_STL_A13"/>
        <s v="DRG_GOS_C"/>
        <s v="O_GDW_M07"/>
        <s v="O_HAN_D05"/>
        <s v="TBM_D05"/>
        <s v="HAN_D07"/>
        <s v="O_LGA_A04"/>
        <s v="O_REP_A15"/>
        <s v="SLY_C05"/>
        <s v="O_KLK_A21"/>
        <s v="O_MED_B33"/>
        <s v="O_SDF_K20"/>
        <s v="KEB_A00"/>
        <s v="SDF_K19"/>
        <s v="O_HAN_D32"/>
        <s v="O_GMB_B09"/>
        <s v="MED_B21"/>
        <s v="O_MED_B14"/>
        <s v="O_TIA_E34"/>
        <s v="O_THS_A20"/>
        <s v="O_MED_B28"/>
        <s v="NGH_A00"/>
        <s v="O_CAM_H14"/>
        <s v="O_MBW_R05"/>
        <s v="SDF_K22"/>
        <s v="O_MBW_R02"/>
        <s v="O_KMR_L13"/>
        <s v="O_SMN_A02"/>
        <s v="THS_A15"/>
        <s v="O_SDF_K18"/>
        <s v="O_CAM_H56"/>
        <s v="O_SGK_V11"/>
        <s v="MED_B23"/>
        <s v="O_MED_B49"/>
        <s v="O_HAN_D04"/>
        <s v="ALM_J05"/>
        <s v="O_GDW_M31"/>
        <s v="O_THS_A01"/>
        <s v="O_DBL_A01"/>
        <s v="O_SDF_K53"/>
        <s v="GDW_M08"/>
        <s v="O_TIA_FI00"/>
        <s v="O_MBW_R14"/>
        <s v="O_ACA_W10"/>
        <s v="O_SVD_C36"/>
        <s v="O_THS_A22"/>
        <s v="O_SVD_P13"/>
        <s v="O_SVD_P12"/>
        <s v="O_SDF_K54"/>
        <s v="O_TBM_D02"/>
        <s v="NDO_A00"/>
        <s v="O_TIA_E06"/>
        <s v="O_SDF_K57"/>
        <s v="O_SVD_K25"/>
        <s v="O_KLK_A00"/>
        <s v="O_KMR_L09"/>
        <s v="O_SGK_V30"/>
        <s v="O_SVD_P08_b"/>
        <s v="O_GMB_B34"/>
        <s v="O_MED_B30"/>
        <s v="O_TIA_E55"/>
        <s v="O_RUF_G00S"/>
        <s v="NDA_C07"/>
        <s v="O_ACA_P07"/>
        <s v="POU_A00"/>
        <s v="O_YOF_F06"/>
        <s v="O_SVD_C33"/>
        <s v="O_MED_B02"/>
        <s v="O_NDA_C14"/>
        <s v="O_SGK_V07"/>
        <s v="O_ALM_P09"/>
        <s v="O_STL_A10"/>
        <s v="O_GMB_B14"/>
        <s v="SGK_V00"/>
        <s v="O_CAM_H07"/>
        <s v="O_GMB_C13"/>
        <s v="O_MED_B01"/>
        <s v="SLY_C01"/>
        <s v="SLY_C00"/>
        <s v="O_SDF_K58"/>
        <s v="O_SDF_K39"/>
        <s v="O_NFO_X07"/>
        <s v="O_DMD_N01"/>
        <s v="STL_A01"/>
        <s v="O_GMB_B02"/>
        <s v="STL_A07"/>
        <s v="O_NFO_X01"/>
        <s v="O_TBA_A04"/>
        <s v="O_ZIG_FI00"/>
        <s v="SDF_K02"/>
        <s v="O_ALM_J22"/>
        <s v="O_CAP_A01"/>
        <s v="O_KOL_A01"/>
        <s v="ALM_J08"/>
        <s v="MBR_A02"/>
        <s v="O_ALM_J06"/>
        <s v="O_MBW_R00"/>
        <s v="O_NFO_X08"/>
        <s v="O_MBW_R17"/>
        <s v="O_RUF_G18"/>
        <s v="O_TIA_E38"/>
        <s v="O_KMR_L44"/>
        <s v="O_HAN_D38"/>
        <s v="O_MBW_R28"/>
        <s v="O_KMR_L12"/>
        <s v="O_GMB_B25"/>
        <s v="NIO_A01"/>
        <s v="O_KMR_L30"/>
        <s v="O_KMR_L88"/>
        <s v="O_ALM_J05"/>
        <s v="O_GMB_C08"/>
        <s v="O_TIA_E54"/>
        <s v="O_THS_A05"/>
        <s v="DKH_A09"/>
        <s v="O_MED_B38"/>
      </sharedItems>
    </cacheField>
    <cacheField name="LIBELLE_COMMUNE" numFmtId="0">
      <sharedItems containsBlank="1"/>
    </cacheField>
    <cacheField name="LIBELLE_QUARTIER" numFmtId="0">
      <sharedItems containsBlank="1" containsMixedTypes="1" containsNumber="1" containsInteger="1" minValue="158" maxValue="9000"/>
    </cacheField>
    <cacheField name="LIBELLE_VOIE" numFmtId="0">
      <sharedItems containsBlank="1"/>
    </cacheField>
    <cacheField name="NVOIE" numFmtId="0">
      <sharedItems containsBlank="1" containsMixedTypes="1" containsNumber="1" containsInteger="1" minValue="1" maxValue="783644192"/>
    </cacheField>
    <cacheField name="ID_DRGT_COLLECTIF" numFmtId="0">
      <sharedItems containsNonDate="0" containsString="0" containsBlank="1"/>
    </cacheField>
    <cacheField name="DATE_ESS" numFmtId="0">
      <sharedItems containsNonDate="0" containsDate="1" containsString="0" containsBlank="1" minDate="2025-03-28T14:48:21" maxDate="2025-04-06T11:28:17"/>
    </cacheField>
    <cacheField name="PRIORITE_DRGT" numFmtId="0">
      <sharedItems containsBlank="1"/>
    </cacheField>
    <cacheField name="OPTION_ATR(h)" numFmtId="0">
      <sharedItems containsString="0" containsBlank="1" containsNumber="1" containsInteger="1" minValue="24" maxValue="48"/>
    </cacheField>
    <cacheField name="PRIORITE_SERV" numFmtId="0">
      <sharedItems containsBlank="1"/>
    </cacheField>
    <cacheField name="SPECIALITE" numFmtId="0">
      <sharedItems containsBlank="1"/>
    </cacheField>
    <cacheField name="RESULT_ESS" numFmtId="0">
      <sharedItems containsBlank="1"/>
    </cacheField>
    <cacheField name="COMMENTAIRE_ESSAI" numFmtId="0">
      <sharedItems containsBlank="1"/>
    </cacheField>
    <cacheField name="AGENT_ESS" numFmtId="0">
      <sharedItems containsBlank="1"/>
    </cacheField>
    <cacheField name="DATE_DEMANDE_INT" numFmtId="0">
      <sharedItems containsNonDate="0" containsDate="1" containsString="0" containsBlank="1" minDate="2025-03-28T14:48:29" maxDate="2025-04-06T11:28:24"/>
    </cacheField>
    <cacheField name="COMMENTAIRE_INTERV" numFmtId="0">
      <sharedItems containsBlank="1"/>
    </cacheField>
    <cacheField name="AGENT_DEM_INT" numFmtId="0">
      <sharedItems containsBlank="1"/>
    </cacheField>
    <cacheField name="ID_OT" numFmtId="0">
      <sharedItems containsString="0" containsBlank="1" containsNumber="1" containsInteger="1" minValue="5857369" maxValue="5878931"/>
    </cacheField>
    <cacheField name="TYPE_OT" numFmtId="0">
      <sharedItems containsBlank="1"/>
    </cacheField>
    <cacheField name="DATE_ETAT_OT" numFmtId="0">
      <sharedItems containsNonDate="0" containsDate="1" containsString="0" containsBlank="1" minDate="2025-03-31T11:42:42" maxDate="2025-04-06T20:15:07"/>
    </cacheField>
    <cacheField name="ETAT_OT" numFmtId="0">
      <sharedItems containsBlank="1"/>
    </cacheField>
    <cacheField name="DATE_RV" numFmtId="0">
      <sharedItems containsNonDate="0" containsDate="1" containsString="0" containsBlank="1" minDate="2025-03-29T08:00:00" maxDate="2025-04-07T08:00:00"/>
    </cacheField>
    <cacheField name="RDV" numFmtId="0">
      <sharedItems containsBlank="1"/>
    </cacheField>
    <cacheField name="CODE_UI" numFmtId="0">
      <sharedItems containsBlank="1"/>
    </cacheField>
    <cacheField name="LIBELLE_UI" numFmtId="0">
      <sharedItems containsBlank="1"/>
    </cacheField>
    <cacheField name="EQUIPE" numFmtId="0">
      <sharedItems containsBlank="1"/>
    </cacheField>
    <cacheField name="DATE_RELEVE_PREVISION" numFmtId="0">
      <sharedItems containsNonDate="0" containsDate="1" containsString="0" containsBlank="1" minDate="2025-03-31T12:24:15" maxDate="2025-04-07T21:46:36"/>
    </cacheField>
    <cacheField name="DATE_RELEVE" numFmtId="0">
      <sharedItems containsNonDate="0" containsDate="1" containsString="0" containsBlank="1" minDate="2025-03-31T11:42:42" maxDate="2025-04-06T20:15:07"/>
    </cacheField>
    <cacheField name="RESPECT_DELAI" numFmtId="0">
      <sharedItems containsBlank="1"/>
    </cacheField>
    <cacheField name="LIBELLE_RELEVE" numFmtId="0">
      <sharedItems containsBlank="1"/>
    </cacheField>
    <cacheField name="LIBELLE_CAUSE" numFmtId="0">
      <sharedItems containsBlank="1"/>
    </cacheField>
    <cacheField name="LIBELLE_LOCALIS" numFmtId="0">
      <sharedItems containsBlank="1"/>
    </cacheField>
    <cacheField name="COMMENTAIRE_RELEVE" numFmtId="0">
      <sharedItems containsBlank="1"/>
    </cacheField>
    <cacheField name="AGENT_RELEVE" numFmtId="0">
      <sharedItems containsBlank="1"/>
    </cacheField>
    <cacheField name="Techno" numFmtId="0">
      <sharedItems containsBlank="1" count="4">
        <s v="FIBRE"/>
        <s v="CUIVRE"/>
        <s v="5G"/>
        <m/>
      </sharedItems>
    </cacheField>
    <cacheField name="Type" numFmtId="0">
      <sharedItems containsBlank="1" containsMixedTypes="1" containsNumber="1" containsInteger="1" minValue="0" maxValue="0" count="4">
        <s v="PRODUIT STANDARD"/>
        <s v="PRODUIT COMPLEXE"/>
        <m/>
        <n v="0" u="1"/>
      </sharedItems>
    </cacheField>
    <cacheField name="CAUSE" numFmtId="0">
      <sharedItems containsBlank="1" count="30">
        <s v="NON IDENTIFIE"/>
        <s v="DEFAUT CABLE MULTIPAIRE"/>
        <s v="CASSURE FIBRE AU PTO"/>
        <s v="CABLE DE BRANCHEMENT COUPE / DEFECTUEUX"/>
        <s v="ERREUR CONFIG"/>
        <s v="FAUSSE MANŒUVRE"/>
        <s v="OXYDATION"/>
        <s v="CASSURE FIBRE AU PBO"/>
        <s v="NE DEFECTUEUX"/>
        <s v="INFRA"/>
        <s v="PIGTAIL DEFECTUEUX"/>
        <s v="JARRETIERE SR DEFECTUEUSE"/>
        <s v="MODEM DEFECTUEUX"/>
        <s v="PRIVE CLIENT"/>
        <s v="APPAREIL DEFECTUEUX"/>
        <s v="SUSPENSION"/>
        <s v="PERTE DE CONFIG"/>
        <s v="CONJONCTEUR DEFECTUEUX"/>
        <s v="JARRETIERE OPTIQUE DEFECTUEUSE"/>
        <s v="PORT MSAN DEFECTUEUX"/>
        <s v="FILTRE ADSL DEFECTUEUX"/>
        <s v="CABLE RJ11 DEFECTUEUX"/>
        <s v="ROUTEUR DEFECTEUX"/>
        <s v="SAUT DE PORT"/>
        <s v="CABLE ALIMENTATION DEFECTUEUX"/>
        <s v="CABLE RJ45 DEFECTUEUX"/>
        <s v="INCIDENT"/>
        <s v="CHANGEMENT MOT DE PASSE"/>
        <s v="ECART CONFIG VOIP"/>
        <m/>
      </sharedItems>
    </cacheField>
    <cacheField name="CLIENT" numFmtId="0">
      <sharedItems containsBlank="1" count="362">
        <s v="EKOOA SUARL "/>
        <s v="ECOBANK "/>
        <s v="KAJAS MICROFINANCE "/>
        <s v="CLINIQUE LA MADELEINE "/>
        <s v="MILLENIEUM TRANSIT ET TRANSPORT DU SENEGAL "/>
        <s v="DENTAIRE DU PARC ALIOUNE DIOUF"/>
        <s v="SACTISEN SARL "/>
        <s v="AMBASSADE D'AUTRICHE "/>
        <s v="SAPHIR VOYAGE "/>
        <s v="MINISTERE DE LA SANTE ET DE L ACTION SOCIALE "/>
        <s v="SAMA MBEY SUARL "/>
        <s v="SODEV CONSTRUCTION "/>
        <s v="AKM "/>
        <s v="MEDICARE CABINET  MEDICAL"/>
        <s v="CENTRE TECHNIQUE D'APPRENTISSAGE ALPHONSE NGOR NDAW"/>
        <s v="BANQUE ISLAMIQUE DU SENEGAL "/>
        <s v="FALL FALL"/>
        <s v="AFRICA TRANSPORT ABDOULAYE KHOUMA "/>
        <s v="SYSROAD-SARL "/>
        <s v="BANQUE NATIONALE POUR LE DEVELOPPEMENT ECONOMIQUE "/>
        <s v="3I SARL "/>
        <s v="SSPT "/>
        <s v="COUMBA DIOP COUMBA DIOP"/>
        <s v="SEN'EAU "/>
        <s v="VOQ GROUP "/>
        <s v="SAKHO BOUBACAR GUEYE"/>
        <s v="SERVICE D'ASSISTANCE MEDICALE D'URGENCE SAMU"/>
        <s v="RTS "/>
        <s v="SONATEL LIGNE EXPLOITATION (2) "/>
        <s v="CBAO GROUPE ATTIJARIWAFA BANK "/>
        <s v="MALOU MARTINE "/>
        <s v="NDIAYE ISMAILA"/>
        <s v="AFRICARICE STATION SAHEL "/>
        <s v="DEMBA KA EDK OIL"/>
        <s v="YOUSSOUPHA NDAW "/>
        <s v="DANFA SEGA "/>
        <s v="LY FATIMATA TALLA PHARMACIE CAPA"/>
        <s v="GRUPO NUMERO UNO SNG SARL "/>
        <s v="CENTRE D'APPLICATION NATIONAL DALAL JAMM "/>
        <s v="CELLULE NATIONALE DE LUTTE CONTRE LA TRAITE DES PERSONNES "/>
        <s v="SONAGED SA "/>
        <s v="DIALLO MAMADOU BASSIROU"/>
        <s v="AGENCE ACEP "/>
        <s v="PHARMACIE MAME FATOU DIOP YORO MOHAMED LAMINE DIAW"/>
        <s v="ABDOU AZIZ FALL "/>
        <s v="VINCI ENERGIES SENEGAL "/>
        <s v="BANQUE CREDIT LYONNAIS SENEGAL "/>
        <s v="SATLX IT SERVICES SARL "/>
        <s v="CONSEIL NATIONAL DE LUTTE CONTRE LE SIDA DIVISION DE LA LUTTE CONTRE LE SIDA ET"/>
        <s v="SOSETER-HYDRO "/>
        <s v="SEPHOS SENEGAL SA "/>
        <s v="MBODJ MOHAMADOU DARA GUEDEL"/>
        <s v="MBENGUE MALICK"/>
        <s v="AGENCE COUVERTURE MALADIE UNIVERSELLE "/>
        <s v="EYONE "/>
        <s v="PARC EOLIEN TAIBA NDIAYE SA "/>
        <s v="SIGNATE FATOUMATA"/>
        <s v="ABDOULAYE MAURICE DIOUF "/>
        <s v="BANQUE SOCIETE GENERALE SENEGAL BANQUE SGSN"/>
        <s v="STE OUSMANE NDIAYE STE OUSMANE NDIAYE"/>
        <s v="ESC SARL "/>
        <s v="MKEA TRANSPORT &amp; LOGISTIQUES SARL "/>
        <s v="TOTALENERGIES MARKETING SENEGAL S.A "/>
        <s v="KEBE OUSMANE "/>
        <s v="ANACIM "/>
        <s v="MINISTERE DE L'INTERIEUR "/>
        <s v="SAMB MBACKE "/>
        <s v="GROUPE DELTA S.A.R.L "/>
        <s v="GUEYE NAR"/>
        <s v="INSTITUTION DE PREVOYANCE MALADIE &quot;AFRIC MANAGEMENT&quot; "/>
        <s v="UNION INTERNATIONALE POUR LA CONSERVATION DE LA NATURE "/>
        <s v="DAKAR EDU SUARL "/>
        <s v="HASSAN JAFFAR "/>
        <s v="UNIVERSITE THIES / OPT-SMC "/>
        <s v="UNIPARCO "/>
        <s v="NIASSE YAYE NOR"/>
        <s v="ETABLISSEMENT FADEL8 SUARL "/>
        <s v="HOTEL LE CABOURG "/>
        <s v="MINISTERE DE LA JUSTICE "/>
        <s v="SARR CHEIKH MOR"/>
        <s v="MINISTERE DE L'EDUCATION NATIONALE "/>
        <s v="EL AJI RABIA"/>
        <s v="AWA FAYE "/>
        <s v="MBAO KHADIDIATOU"/>
        <s v="LEKKUFII SAS "/>
        <s v="BA ROKHAYA THIAM"/>
        <s v="DIOP ASTOU DIOP ASTOU"/>
        <s v="ONG AFRICA CONSULTANTS INTERNATIONAL "/>
        <s v="DES INDUSTRIES MARTIMES SIMAR"/>
        <s v="AMBASSADE BELGIQUE "/>
        <s v="TERANGA BUSINESS GROUP INTERNATIONAL TRADE - SA "/>
        <s v="INSTITUT DE FORMATION SCIENCES INFIRMIERS ET TECHNIQUE"/>
        <s v="M.E.C.F.O "/>
        <s v="SMART HOTEL ALMADIES SAU "/>
        <s v="THIAM MAKHOUDIA"/>
        <s v="LA SENEGALAISE DE L'ASSURANCE - VIE SA "/>
        <s v="ORANGE SA "/>
        <s v="GAYE DAME"/>
        <s v="DIOP FATOU"/>
        <s v="POSTE FINANCES "/>
        <s v="O.D.V.S. "/>
        <s v="TALENTS  SARL "/>
        <s v="SNEEF "/>
        <s v="SENSOFT "/>
        <s v="COPY HOUSE (INFORMATIQUE) "/>
        <s v="PHARMACIE ABDOU KHADRE MBACKE "/>
        <s v="TRANSPORT INTER REGIONAL SARL "/>
        <s v="TAXI SARR LOCATION&amp;SERVICES TAXI SARR LOCATION &amp;SERVICES"/>
        <s v="NEST FOR ALL SARL "/>
        <s v="GS TECH SOLUTIONS AND SERVICES-SA "/>
        <s v="DIOP PAPA SELEMANE"/>
        <s v="LA LIANE SENEGAL "/>
        <s v="MARITALIA "/>
        <s v="IPSOS SARL "/>
        <s v="PHARMACIE MARCHE ZINC "/>
        <s v="DIATTA GEORGES "/>
        <s v="COMPAGNIE SENEGALAISE DE TRANSIT "/>
        <s v="LA MAIN D'OR TRAITEUR SENY WADE"/>
        <s v="NDIAYE DIABEL NDIAYE DIABEL"/>
        <s v="DIALLO HAMADY MAMOUDOU "/>
        <s v="INSTITUT FORMATION EN ADMINISTRATION DES AFFAIRES "/>
        <s v="EL HADJI MADIOR DIAW "/>
        <s v="ESMB SA "/>
        <s v="DABO DAODA"/>
        <s v="AMBASSADE LIBAN "/>
        <s v="SAAR SENEGAL SA "/>
        <s v="SAAR SENEGAL "/>
        <s v="OUMAR SOW OUMAR SOW"/>
        <s v="YALLA SUUREN + MACHALA "/>
        <s v="PHARMACIE NEMA "/>
        <s v="DIABATE LAYE"/>
        <s v="SHENGWEI TAN"/>
        <s v="IPAR "/>
        <s v="SOMETA "/>
        <s v="SAMU MUNICIPAL "/>
        <s v="HYGIENE PLUS SARL "/>
        <s v="PHARMACIE SOKHNA DIARRA SOW "/>
        <s v="NDIAYE SOUKEYNA"/>
        <s v="AMBASSADE DE LA REPUBLIQUE DU RWANDA "/>
        <s v="MBAYE MAMADOU"/>
        <s v="DAROU SALAM TRANSIT "/>
        <s v="KOUME SALIF"/>
        <s v="KAOUKAB MERYEM "/>
        <s v="COUMBA NDIAYE COUMBA NDIAYE"/>
        <s v="GUICHET UNIQUE SERVICES "/>
        <s v="PHARMACIE NDEYE FAMBAYE GAYE "/>
        <s v="MINISTERE DE L'ENVIRONNEMENT ET DU DEVELOPPEMENT DURABLE"/>
        <s v="PROMOTRANS SENEGAL "/>
        <s v="SALIOU DIOP "/>
        <s v="NDIAYE BIRANE NDIAYE BIRANE"/>
        <s v="PHARMACIE HANN PECHEURS "/>
        <s v="ASSANE SARR ASSANE SARR"/>
        <s v="WANE ABDOULAYE"/>
        <s v="DIOP THIONE DIOP THIONE"/>
        <s v="TINE MARIANE"/>
        <s v="MENDY ELISABETH"/>
        <s v="NDIAYE MAME SAMBA"/>
        <s v="SECK MOUHAMADOU BAMBA "/>
        <s v="DIAGNE YORO"/>
        <s v="HEPPNER  SENEGAL SUARL "/>
        <s v="SENEGAL PECHE SA "/>
        <s v="KING FAHD PALACE "/>
        <s v="S.N.T.T STE NEGOCE TRANSPORT TRANSIT"/>
        <s v="ROHAYA HOLDING "/>
        <s v="CISSE SOULEYMANE GUEYE"/>
        <s v="CISIF SARL "/>
        <s v="NIANG FALLOU"/>
        <s v="BARHAME THIOUB BARHAME THIOUB"/>
        <s v="SOFIEX "/>
        <s v="AW IBRA"/>
        <s v="THERMOSS MOHAMED"/>
        <s v="THIAM SAMBA"/>
        <s v="CSS "/>
        <s v="AMBASSADE INDE "/>
        <s v="SOW OUSSEYNOU"/>
        <s v="ARMENA "/>
        <s v="SARR IBRAHIMA "/>
        <s v="POULETS EXPRESS "/>
        <s v="SENECORPORATION "/>
        <s v="MINISTERE DES FORCES ARMEES/ETAT MAJOR "/>
        <s v="CHEIKH SYLLA "/>
        <s v="PROFESSEUR EL  HADI MALICK DIOP "/>
        <s v="NDIAYE MAMADOU"/>
        <s v="VETOMAX SENEGAL - SUARL "/>
        <s v="BIRANE GADIAGA "/>
        <s v="ABDOULAYE DIENG ABDOULAYE DIENG"/>
        <s v="TALL MAKHTAR"/>
        <s v="MINISTERE DES FINANCES ET DU BUDGET "/>
        <s v="GUISSE MAMADOU"/>
        <s v="INTERPUB ENSEIGNES "/>
        <s v="PHARMACIE ALHAMDOULILAH "/>
        <s v="CISSE AHMADOU"/>
        <s v="LASSARAT/RENOV SENEGAL SA "/>
        <s v="CABINET DENTAIRE KEUR BAMBA CABINET DENTAIRE KEUR BAMBA"/>
        <s v="DIAGNE ELHADJI"/>
        <s v="ENTREPRISE ATELIER FERROVIAIRE "/>
        <s v="FATOU KINE FALL FATOU KINE FALL"/>
        <s v="RADIOLOGIE DOCTEUR GILLES PINEAU "/>
        <s v="GALONSKE CYRIL OTTO HENRI ERNEST"/>
        <s v="BABACAR MBOW "/>
        <s v="SENE DJIBRIL SENE DJIBRIL"/>
        <s v="NUSAYBA TRAVELS SARL "/>
        <s v="BCEAO AGENCE "/>
        <s v="BEBY LUCIENNE DIATTA "/>
        <s v="GALSEN TRANSIT SUARL "/>
        <s v="PHARMACIE DIAWANDO PHARMACIE DIAWANDO"/>
        <s v="PAMECAS "/>
        <s v="CASSIS EQUIPEMENT SAU "/>
        <s v="DAKAR POISSON SARL "/>
        <s v="TOURE BABACAR TOURE BABACAR"/>
        <s v="I WASH SARL "/>
        <s v="THIERNO MALICK BOCAR THIERNO MALICK BOCAR"/>
        <s v="LY IBRAHIMA"/>
        <s v="LE SQUARE SARL "/>
        <s v="LA COLOMBE GROUPE "/>
        <s v="URMECS UNION RURAL DES MUTUELLES DEPARGNE ET DE"/>
        <s v="SECK ELHADJI MOR"/>
        <s v="PEBA SARL "/>
        <s v="SAMBA MBAYE SAMBA MBAYE"/>
        <s v="AFRIC MANAGEMENT SARL "/>
        <s v="MOR NDIAYE MOR NDIAYE"/>
        <s v="STANDING MAMADY STANDING MAMADY"/>
        <s v="DIALLO EL HADJI INSA DIALLO EL HADJI INSA"/>
        <s v="NIANG ELHADJI IBRAHIMA"/>
        <s v="PHARMACIE YAYE BINTOU DIEDHIOU "/>
        <s v="SYLLA THIERNO"/>
        <s v="GUEYE DIABEL"/>
        <s v="TAMBA MOUSSA"/>
        <s v="GUISSE EMILIE "/>
        <s v="CARBONE14-SAU "/>
        <s v="NDIAYE NDEYE BINTA "/>
        <s v="KA AWA"/>
        <s v="DIEDHIOU LANDING DIEDHIOU LANDING"/>
        <s v="MINISTERE DE LA CULTURE ET DE LA COMMUNICATION "/>
        <s v="DIALLO AMINATOU"/>
        <s v="KG ONCOLOGY SARL "/>
        <s v="DAKAR MECANIQUE OUTILLAGE- DMO "/>
        <s v="PLANET KEBAB SARL "/>
        <s v="DIOUF NOGAYE MBAYE DIOUF NOGAYE MBAYE"/>
        <s v="NDIAYE ASTOU NDIAYE ASTOU"/>
        <s v="MAIRIE DIOURBEL MAIRIE DIOURBEL"/>
        <s v="DIAWARA ALIOUNE BADARA"/>
        <s v="NDIAYE SOULEYE"/>
        <s v="DIOP CHEIKH TIDIANE"/>
        <s v="NDONGO HOURAYE NDONGO HOURAYE"/>
        <s v="DIOUF ABDOULAYE"/>
        <s v="GUEYE ELHADJI KATIM"/>
        <s v="BLACK HAIR FATOU GNINGUA"/>
        <s v="DAKAR DEM DIKK "/>
        <s v="SENE NDEYE SOKHNA"/>
        <s v="JULIEN COR JULIEN COR"/>
        <s v="MINISTERE DE LA PECHE ET DE L'ECONOMIE MARITIME "/>
        <s v="MAHFOUSS NDIAYE "/>
        <s v="SYSCOM PRINT SARL "/>
        <s v="AFRICAN SERVICES PARTNER "/>
        <s v="diaw fatou bintou"/>
        <s v="PHARMACIE SERIGNE FALILOU MBACKE S/C DR ABDOUL AZIZ THIOBANE"/>
        <s v="RADIO COMMUNAUTAIRE NDOFFANE RADIO COMMUNAUTAIRE NDOFFANE"/>
        <s v="SERVICE SOW SERVICE SOW"/>
        <s v="DIOP TALLA"/>
        <s v="BODY MEDICAL REPAIR "/>
        <s v="NGOM SEYNI"/>
        <s v="NDIAYE SAMBA DJIBY"/>
        <s v="NDIAYE DAOUDA"/>
        <s v="FATOU DIAGNE FATOU DIAGNE"/>
        <s v="DIALLO WOURY DIALLO WOURY"/>
        <s v="ABDOULAYE SALL ABDOULAYE SALL"/>
        <s v="NDAO HADIDIATOU NDAO HADIDIATOU"/>
        <s v="SECK NDEYE KHARY DIAGNE"/>
        <s v="BOTO SA "/>
        <s v="MBOW MOHAMED FALLILOU"/>
        <s v="ALLE DIAGNE ALLE DIAGNE"/>
        <s v="SYLLA DANE"/>
        <s v="ndeye khady gueye"/>
        <s v="DIANKHA ASSANE DIANKHA ASSANE"/>
        <s v="GBADJI EPSE GOGOUA GBADJI EPSE GOGOUA"/>
        <s v="GUEYE MANSOUR"/>
        <s v="DIA CHEIKH TIDIANE"/>
        <s v="EDK OIL SA "/>
        <s v="TRADIMER SURL "/>
        <s v="NDIAYE GALAYE"/>
        <s v="COURO PRODUCTIONS "/>
        <s v="NDONG ANDY"/>
        <s v="BA ABDOULAYE"/>
        <s v="ENTREPRISE AICHA ASSURANCE "/>
        <s v="SOULEYMANE BAH SOULEYMANE BAH"/>
        <s v="SOW MOUHAMADOU LAMINE"/>
        <s v="MISSION EVANGELIQUE BETHEL DU SENEGAL "/>
        <s v="DIOP IBRA DEGUENE"/>
        <s v="BEYE MOUHAMETH"/>
        <s v="SARR BARA SARR BARA"/>
        <s v="EAFRICA-SARL EAFRICA-SARL"/>
        <s v="AFRIKA COMPANY GROUP - SARL "/>
        <s v="LOUM SALOUM"/>
        <s v="STAR OIL -SA "/>
        <s v="MAKHARYSENE MAKHARYSENE"/>
        <s v="LO CODE LO CODE"/>
        <s v="SY OUMAR"/>
        <s v="SAGNE MAME NDEW"/>
        <s v="LABORATOIRE D¿ANALYSE DE BIOLOGIE MEDICALE - SUARL "/>
        <s v="HOTEL NEPTUNE BEACH CLUB "/>
        <s v="SY BINETOU DIAGNE"/>
        <s v="AFRICA GOURMET "/>
        <s v="DIALLO SAFIETOU"/>
        <s v="MAMADOU LAMINE FAYE MAMADOU LAMINE FAYE"/>
        <s v="LAMINE KABA "/>
        <s v="DIA DAME"/>
        <s v="LE CASINO TERROU SALY SA "/>
        <s v="NDOUR ABDOULAYE "/>
        <s v="THE RHINO RESORT HOTEL SPA "/>
        <s v="WADE SOKHNA MAME BOUSSO"/>
        <s v="THIAM DIOR"/>
        <s v="EBIBAS BONGALI MEXAN"/>
        <s v="SEFARA CORPORATE SA "/>
        <s v="SYLLA KHADIM"/>
        <s v="MOUSTAPHA GUEYE MOUSTAPHA GUEYE"/>
        <s v="TRAORÉ OUSMANE "/>
        <s v="GNING MBAYE"/>
        <s v="BURGART MAX RENE JEAN RESTAURANT AU KARISMA"/>
        <s v="CLINIQUE AL MANSOUR, MERE-ENFANT "/>
        <s v="HUMBERT JACKY ROBERT "/>
        <s v="COMPTOIR COMMERCIAL TOUBA LANSARR "/>
        <s v="SY BINETA SY BINETA"/>
        <s v="LE GRENIER DU TERROIR "/>
        <s v="KONTE NDEYE MAREME"/>
        <s v="LA PIERRE DE LISSE "/>
        <s v="VIGILUS GROUP SA "/>
        <s v="FALL ABDOU"/>
        <s v="CARREFOUR MEDICAL "/>
        <s v="ALAIN AFFLELOU DAKAR SARL "/>
        <s v="BASSENE SOPHIE MARIE R JOSETTE BASSENE SOPHIE MARIE R JOSETTE"/>
        <s v="DIOCESE DE KOLDA "/>
        <s v="DIOUF AMADOU BOURY"/>
        <s v="HOTEL SUNUGAL "/>
        <s v="SENELEC "/>
        <s v="AMBASSADE USA-RESIDENTIELS "/>
        <s v="BOURY PAPA MOR"/>
        <s v="GUEYE BINETA"/>
        <s v="SOW DAOUDA "/>
        <s v="AWA NDIAYE AWA NDIAYE"/>
        <s v="DIENG BABACAR DIENG BABACAR"/>
        <s v="NDIAYE SEYNABOU"/>
        <s v="TALL IBRAHIMA TALL IBRAHIMA"/>
        <s v="SADY ELHADJI DAME"/>
        <s v="NDOUR SEYNABOU"/>
        <s v="EL HADJI IBRAHIMA SECK EL HADJI IBRAHIMA SECK"/>
        <s v="SYLLA ABDOULAYE SYLLA ABDOULAYE"/>
        <s v="DOUDOU SEYE DIAGNE "/>
        <s v="MINISTERE DES FORCES ARMEES/HAUT COMMANDEMENT GENDARMERIE NATIONALE DIVIS TRANSMISION"/>
        <s v="DIENEMARIE DIENEMARIE"/>
        <s v="TOURE MAREME"/>
        <s v="3H IMMOBILIER-SUARL "/>
        <s v="VIKAP AFRIKA "/>
        <s v="SENPREST "/>
        <s v="GHANA EMBASSY "/>
        <s v="NDIAYE FALLOU"/>
        <s v="LE PETIT ZING "/>
        <s v="PHARMACIE FATY MBAAYE MAR "/>
        <s v="NGER KHADY NGER KHADY"/>
        <s v="GASSAMA HAMZATA"/>
        <s v="GAYE IBRAHIMA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">
  <r>
    <n v="3042541"/>
    <s v="FIBRE"/>
    <n v="44160331"/>
    <x v="0"/>
    <s v="Actif"/>
    <s v="TLP"/>
    <s v="EKOOA SUARL"/>
    <m/>
    <n v="789636378"/>
    <s v="M LOUMINGOU"/>
    <n v="20"/>
    <s v="SOH"/>
    <s v="PROFESSIONNELS"/>
    <d v="2025-03-03T17:10:08"/>
    <s v="FIB_OF_B"/>
    <m/>
    <s v="RELEVE"/>
    <d v="2025-04-01T08:17:33"/>
    <s v="ext_seye005967"/>
    <s v="CLIENT_DDE"/>
    <s v="PAS DE CONNEXION INTERNET"/>
    <s v="338017189//Fibre Office Bloque//PAS DE CONNEXION FILAIRE"/>
    <s v="ACAD"/>
    <s v="SDF"/>
    <x v="0"/>
    <s v="SICAP"/>
    <s v="SICAP LIBERTE VI/ CITE BARACK"/>
    <s v="PRES MARCHE BARACK"/>
    <m/>
    <m/>
    <d v="2025-04-01T09:11:42"/>
    <s v="Abonnement Professionnel"/>
    <n v="48"/>
    <s v="URGENT"/>
    <s v="CLIENTS ENTREPRISES"/>
    <s v="Modem client"/>
    <s v="LAN2 ET LAN3 KO : PAS DE CONNEXION PAR CABLE : LANs ACTIF sur NCE : CLIENT SOUTIENT QUE LA CONNEXION"/>
    <s v="ext_bah005990"/>
    <d v="2025-04-01T09:12:00"/>
    <m/>
    <s v="ext_bah005990"/>
    <n v="5864369"/>
    <s v="OTD"/>
    <d v="2025-04-01T11:54:34"/>
    <s v="Archivé"/>
    <d v="2025-04-01T08:00:00"/>
    <s v="Oui"/>
    <s v="CAMU_SDF"/>
    <s v="UNITE D'INTERVENTION CAMUSAT SUD FOIRE"/>
    <s v="CAMU_SDF10"/>
    <d v="2025-04-03T09:11:42"/>
    <d v="2025-04-01T11:54:34"/>
    <s v="ok"/>
    <s v="CLIAUCDEF010-TEST NAF OK"/>
    <s v="TEST NAF OK - RETOUR SERVICES CONFIRME"/>
    <s v="CLIENT/AUCUN DEFAUT CONSTATE"/>
    <s v="CLIENT  JOINT SUR LE 789636378 CONFIRME RETOUR SERVICE"/>
    <s v="ext_lamba005888"/>
    <x v="0"/>
    <x v="0"/>
    <x v="0"/>
    <x v="0"/>
  </r>
  <r>
    <n v="3042542"/>
    <s v="VOIP"/>
    <n v="238881"/>
    <x v="1"/>
    <s v="Actif"/>
    <s v="AIP"/>
    <s v="ECOBANK"/>
    <m/>
    <s v="Mr Moulaye SONKO : 773327087"/>
    <s v="absy@ecobank.com"/>
    <n v="20"/>
    <s v="GCO"/>
    <s v="GRANDS_COMPTES"/>
    <d v="2022-12-13T15:00:01"/>
    <s v="BUS_M4MEGA"/>
    <m/>
    <s v="RELEVE"/>
    <d v="2025-04-01T08:18:24"/>
    <s v="tmp_cisse76441"/>
    <s v="CLIENT_DDE"/>
    <s v="PAS DE CONNEXION INTERNET"/>
    <s v="IP2426 et IP2425 // PAS DE CONNEXON // BUSINESS VPN Master 4MEGA &amp; Secours"/>
    <s v="ACP"/>
    <s v="CAM"/>
    <x v="1"/>
    <s v="CAMBERENE-PARCELLES ASSAINIES"/>
    <m/>
    <s v="."/>
    <s v="n°559"/>
    <m/>
    <d v="2025-04-01T18:37:06"/>
    <s v="Abonnement Professionnel"/>
    <n v="48"/>
    <s v="NONURGENT"/>
    <s v="CABLES MULTIPAIRES"/>
    <s v="Ouvert 2 fils"/>
    <s v="Pour IP2425 ECOBANK PARCELLE les transports ont été qualifié avec de très bonne valeur. Par contre l"/>
    <s v="saine7277"/>
    <d v="2025-04-01T18:37:14"/>
    <s v="Pour IP2425 ECOBANK PARCELLE les transports ont été qualifié avec de très bonne valeur. Par contre l"/>
    <s v="saine7277"/>
    <n v="5866255"/>
    <s v="OTD"/>
    <d v="2025-04-04T12:56:39"/>
    <s v="Archivé"/>
    <d v="2025-04-01T13:30:00"/>
    <s v="Non"/>
    <s v="MCB"/>
    <s v="UI MAINTENANCE CABLE BANLIEUE"/>
    <s v="BALAYAGE PAR LY-CMC3"/>
    <d v="2025-04-03T18:37:06"/>
    <d v="2025-04-04T12:56:39"/>
    <s v="non ok"/>
    <s v="RESMUT81-SR-TETE TRANSPORT"/>
    <s v="PAIRE TRANSPORT MUTEE"/>
    <s v="SOUS-REPARTITEUR/DEFAUT BATTERIE/TERRE"/>
    <s v="PAIRES DE TRANSPORT DEFECT PUIS MUTEES T188/14/6 VERS T 187/7/7. T188/11/3 VERS T188/7/7"/>
    <s v="saine7277"/>
    <x v="1"/>
    <x v="1"/>
    <x v="1"/>
    <x v="1"/>
  </r>
  <r>
    <n v="3042545"/>
    <s v="FIBRE"/>
    <n v="30456111"/>
    <x v="2"/>
    <s v="Actif"/>
    <s v="TLP"/>
    <s v="KAJAS MICROFINANCE"/>
    <m/>
    <n v="704568894"/>
    <s v="M DIEDHIOU"/>
    <n v="20"/>
    <s v="PEI"/>
    <s v="AFFAIRES"/>
    <d v="2024-02-26T01:00:00"/>
    <s v="FIB_PRO_ME_B"/>
    <m/>
    <s v="RELEVE"/>
    <d v="2025-04-01T08:29:46"/>
    <s v="ext_yatte005966"/>
    <s v="CLIENT_DDE"/>
    <s v="CABLE COUPE"/>
    <s v="// Fibre Pro Mega Bloque // CABLE COUPE"/>
    <s v="ACM"/>
    <s v="MED"/>
    <x v="2"/>
    <s v="PLATEAU"/>
    <s v="PLATEAU"/>
    <s v="RUE RAMEZ BOURGI"/>
    <m/>
    <m/>
    <d v="2025-04-01T08:30:13"/>
    <s v="Professionnel"/>
    <m/>
    <s v="URGENT"/>
    <s v="CLIENTS ENTREPRISES"/>
    <s v="Defaut non identifie"/>
    <s v="COMPTE ACTIF SUR RBS // LOS ROUGE // PON ETEINT // INTERNET ETEINT  // VERIF BRANCHMENT FAIT // REBO"/>
    <s v="ext_yatte005966"/>
    <d v="2025-04-01T08:30:17"/>
    <m/>
    <s v="ext_yatte005966"/>
    <n v="5864301"/>
    <s v="OTD"/>
    <d v="2025-04-02T10:39:28"/>
    <s v="Archivé"/>
    <d v="2025-04-01T08:00:00"/>
    <s v="Non"/>
    <s v="PREM_MED"/>
    <s v="UNITE D'INTERVENTION PREMIUM MEDINA"/>
    <s v="PREM_MED8"/>
    <m/>
    <d v="2025-04-02T10:39:28"/>
    <m/>
    <s v="RESREPA39-PBO_PBE"/>
    <s v="SOUDURE REPRISE AU  PBO_PBE"/>
    <s v="POINT DE BRANCHEMENT OPTIQUE/FIBRE CASSE"/>
    <s v="REPRISE SOUDURE AU BTI"/>
    <s v="ext_gaye2895"/>
    <x v="0"/>
    <x v="0"/>
    <x v="2"/>
    <x v="2"/>
  </r>
  <r>
    <n v="3042548"/>
    <s v="FIBRE"/>
    <n v="144911"/>
    <x v="3"/>
    <s v="Actif"/>
    <s v="TLP"/>
    <s v="CLINIQUE LA MADELEINE"/>
    <m/>
    <n v="770368246"/>
    <s v="MR DIAGNE"/>
    <n v="20"/>
    <s v="GCO"/>
    <s v="ADMINISTRATION"/>
    <d v="2021-02-01T00:00:00"/>
    <s v="FIB_OF_B"/>
    <m/>
    <s v="RELEVE"/>
    <d v="2025-04-01T08:36:35"/>
    <s v="ext_sarr005974"/>
    <s v="CLIENT_DDE"/>
    <s v="Absence synchronisation MODEM"/>
    <s v="ABSENCE DE SYNCHRONISATION"/>
    <s v="ACM"/>
    <s v="MED"/>
    <x v="3"/>
    <s v="PLATEAU"/>
    <s v="PLATEAU"/>
    <s v="AV DIAMBARS EX BORGNIS"/>
    <n v="18"/>
    <m/>
    <d v="2025-04-01T16:32:55"/>
    <s v="Grand Public"/>
    <m/>
    <s v="URGENT"/>
    <s v="FIBRE"/>
    <s v="VERIFICAT° INSTALLATION FIBREE"/>
    <s v="RESPONSABLE DE L'IMMEUBLE ABSENT POUR LE CHANGEMENT DE CABLE//CABLE 10/83 A CHANGER"/>
    <s v="ext_gaye2895"/>
    <d v="2025-04-01T16:33:03"/>
    <s v="RESPONSABLE DE L'IMMEUBLE ABSENT POUR LE CHANGEMENT DE CABLE//CABLE 10/83 A CHANGER"/>
    <s v="ext_gaye2895"/>
    <n v="5865922"/>
    <s v="OTD"/>
    <d v="2025-04-02T16:23:34"/>
    <s v="Archivé"/>
    <d v="2025-04-01T08:00:00"/>
    <s v="Non"/>
    <s v="PREM_COMPLEXE"/>
    <s v="UNITE D'INTERVENTION PREMIUM COMPLEXE"/>
    <s v="PREM_COMPLEXE1"/>
    <m/>
    <d v="2025-04-02T16:23:34"/>
    <m/>
    <s v="CABLE BRANCHEMENT"/>
    <s v="CABLE BRANCHEMENT 5/99 CHANGE"/>
    <s v="CABLE BRANCHEMENT 5/99/CABLE BRANCHEMENT"/>
    <s v="CABLE 10/83 CHANGE+CHEMIN DE CABLE CHANGE"/>
    <s v="ext_mbaye2898"/>
    <x v="0"/>
    <x v="0"/>
    <x v="3"/>
    <x v="3"/>
  </r>
  <r>
    <n v="3042550"/>
    <s v="FIBRE"/>
    <n v="144911"/>
    <x v="4"/>
    <s v="Actif"/>
    <s v="TLP"/>
    <s v="CLINIQUE LA MADELEINE"/>
    <m/>
    <n v="770368246"/>
    <s v="MR DIAGNE"/>
    <n v="20"/>
    <s v="GCO"/>
    <s v="ADMINISTRATION"/>
    <d v="2021-01-08T22:31:00"/>
    <s v="FIB_OF_B"/>
    <m/>
    <s v="RELEVE"/>
    <d v="2025-04-01T08:38:46"/>
    <s v="ext_sarr005974"/>
    <s v="CLIENT_DDE"/>
    <s v="Absence synchronisation MODEM"/>
    <s v="ABSENCE DE SYNCHRONISATION"/>
    <s v="ACM"/>
    <s v="MED"/>
    <x v="3"/>
    <s v="PLATEAU"/>
    <s v="PLATEAU"/>
    <s v="AV DIAMBARS EX BORGNIS"/>
    <n v="18"/>
    <m/>
    <d v="2025-04-01T08:39:02"/>
    <s v="Grand Public"/>
    <m/>
    <s v="URGENT"/>
    <s v="CLIENTS ENTREPRISES"/>
    <s v="Defaut non identifie"/>
    <s v="CTC 770368246  MR DIAGNE ND 338214314 // 338214312 //  //ABSENCE DE SYNCHRONISATION // PRODUIT FIBRE"/>
    <s v="ext_sarr005974"/>
    <d v="2025-04-01T08:39:08"/>
    <m/>
    <s v="ext_sarr005974"/>
    <n v="5864312"/>
    <s v="OTD"/>
    <d v="2025-04-01T16:16:14"/>
    <s v="Archivé"/>
    <d v="2025-04-01T08:00:00"/>
    <s v="Non"/>
    <s v="PREM_MED"/>
    <s v="UNITE D'INTERVENTION PREMIUM MEDINA"/>
    <s v="PREM_MED6"/>
    <m/>
    <d v="2025-04-01T16:16:14"/>
    <m/>
    <s v="CLIRCO55-F680 ONT"/>
    <s v="CONFIGURATION ONT CORRIGEE"/>
    <s v="OPTICAL NETWORK TERMINAL/MODEM CLIENT FI"/>
    <s v="RECONFIGURATION MODEM ONT"/>
    <s v="ext_gaye2895"/>
    <x v="0"/>
    <x v="0"/>
    <x v="4"/>
    <x v="3"/>
  </r>
  <r>
    <n v="3042551"/>
    <s v="FIBRE"/>
    <n v="33400841"/>
    <x v="5"/>
    <s v="Actif"/>
    <s v="TLP"/>
    <s v="MILLENIEUM TRANSIT ET TRANSPORT DU SENEGAL"/>
    <m/>
    <n v="774107973"/>
    <s v="MR NDIAYE"/>
    <n v="20"/>
    <s v="SOH"/>
    <s v="PROFESSIONNELS"/>
    <d v="2020-07-16T00:00:01"/>
    <s v="FIB_OF_B"/>
    <m/>
    <s v="RELEVE"/>
    <d v="2025-04-01T08:43:22"/>
    <s v="ext_diarra005963"/>
    <s v="CLIENT_DDE"/>
    <s v="Absence synchronisation MODEM"/>
    <s v="ABSENCE SYNCHRO // PRODUIT¿: FIBERBOX¿// OFFRE : Fibre Office Bloque//"/>
    <s v="ACAD"/>
    <s v="GDK"/>
    <x v="4"/>
    <s v="CASTORS - DERKLE"/>
    <s v="CITE DES EAUX BOURGUIBA"/>
    <s v="AVENU BOURGUIBA IMMEUBLE BOA"/>
    <m/>
    <m/>
    <d v="2025-04-01T08:43:23"/>
    <s v="Abonnement Professionnel"/>
    <n v="48"/>
    <s v="URGENT"/>
    <s v="RESEAU D'ACCES INTEGRAL"/>
    <s v="SAY-Coupure de fibre"/>
    <s v="LOS¿: ROUGE // PON¿: ETEINT¿// INTERNET¿: ETEINT //VERIF BRANCHEMENT OK // REBOOT MODEM OK   RBS¿: C"/>
    <s v="ext_diarra005963"/>
    <d v="2025-04-01T08:43:26"/>
    <s v="LOS¿: ROUGE // PON¿: ETEINT¿// INTERNET¿: ETEINT //VERIF BRANCHEMENT OK // REBOOT MODEM OK   RBS¿: C"/>
    <m/>
    <n v="5864323"/>
    <s v="OTD"/>
    <d v="2025-04-02T10:15:20"/>
    <s v="Archivé"/>
    <d v="2025-04-01T07:25:00"/>
    <s v="Non"/>
    <s v="ECO_GDK"/>
    <s v="UNITE D'INTERVENTION ECOTEL GDK"/>
    <s v="ECO_GDK1"/>
    <d v="2025-04-03T08:43:23"/>
    <d v="2025-04-02T10:15:20"/>
    <s v="ok"/>
    <s v="RESCHGT313-PBO_PBE"/>
    <s v="PIGTAIL CHANGE"/>
    <s v="POINT DE BRANCHEMENT OPTIQUE/PIGTAIL DEF"/>
    <s v="REBRANCHEMENT PIGTAIL OPTIQUE AU PBO //CONFIRMER AU 774107973 //NADOU //STG HD"/>
    <s v="ext_diaby2178"/>
    <x v="0"/>
    <x v="0"/>
    <x v="5"/>
    <x v="4"/>
  </r>
  <r>
    <n v="3042553"/>
    <s v="TEL"/>
    <n v="319991"/>
    <x v="6"/>
    <s v="Actif"/>
    <s v="TLP"/>
    <s v="DENTAIRE DU PARC"/>
    <s v="ALIOUNE DIOUF"/>
    <s v="775623553 *"/>
    <s v="MR DIOUF"/>
    <n v="20"/>
    <s v="SOH"/>
    <s v="PROFESSIONNELS"/>
    <d v="1992-02-18T00:00:01"/>
    <s v="MIXTE"/>
    <m/>
    <s v="RELEVE"/>
    <d v="2025-04-01T08:48:51"/>
    <s v="ext_diedhiou005968"/>
    <s v="CLIENT_DDE"/>
    <s v="PAS DE CONNEXION INTERNET"/>
    <s v="338246816 //Pack Business Internet Office 2Mega Max // cabinetparc //  PAS DE CONNEXION  MODEM TP LI"/>
    <s v="ACAD"/>
    <s v="GDK"/>
    <x v="5"/>
    <s v="COLOBANE"/>
    <s v="COLOBANE"/>
    <s v="COLOBANE"/>
    <s v="rond point"/>
    <m/>
    <d v="2025-04-01T13:03:50"/>
    <s v="Abonnement Professionnel"/>
    <n v="48"/>
    <s v="NONURGENT"/>
    <s v="RESEAU BRANCHEMENT"/>
    <s v="Aucun défaut électrique"/>
    <s v="RV DEMAIN LE 02-04-2025"/>
    <s v="ext_diouf2174"/>
    <d v="2025-04-01T13:04:23"/>
    <s v="RV DEMAIN LE 02-04-2025"/>
    <s v="ext_diouf2174"/>
    <n v="5865078"/>
    <s v="OTD"/>
    <d v="2025-04-02T12:49:27"/>
    <s v="Archivé"/>
    <d v="2025-04-01T06:00:00"/>
    <s v="Non"/>
    <s v="ECO_COMPLEXE"/>
    <s v="UNITE D'INTERVENTION ECOTEL COMPLEXE"/>
    <s v="ECO_COMPLEXE1"/>
    <d v="2025-04-03T13:03:50"/>
    <d v="2025-04-02T12:49:27"/>
    <s v="ok"/>
    <s v="RESCHGT39-PC"/>
    <s v="BOITE PC CHANGEE"/>
    <s v="POINT DE CONCENTRATION/PC DEFECTUEUX"/>
    <s v="REPRISE AU PC + RECONFIG MODEM //MR ALIOUNE JOINT CONFIRME LE RETOUR DU SERVICE // MD // KHALIL DIOP"/>
    <s v="ext_diouf2174"/>
    <x v="1"/>
    <x v="0"/>
    <x v="6"/>
    <x v="5"/>
  </r>
  <r>
    <n v="3042555"/>
    <s v="FIBRE"/>
    <n v="33869891"/>
    <x v="7"/>
    <s v="Actif"/>
    <s v="TLP"/>
    <s v="SACTISEN SARL"/>
    <m/>
    <n v="775598346"/>
    <s v="MR MBOW"/>
    <n v="20"/>
    <s v="SOH"/>
    <s v="PROFESSIONNELS"/>
    <d v="2024-12-02T15:23:36"/>
    <s v="FIB_PRO_ME_B"/>
    <m/>
    <s v="RELEVE"/>
    <d v="2025-04-01T08:51:04"/>
    <s v="ext_sakho005972"/>
    <s v="CLIENT_DDE"/>
    <s v="Absence synchronisation MODEM"/>
    <s v="338324102 /// ABSENCE SYNCHRO /// OFFRE Fibre Pro Mega Bloque"/>
    <s v="ACM"/>
    <s v="HAN"/>
    <x v="6"/>
    <s v="PIKINE"/>
    <s v="PIKINE"/>
    <s v="."/>
    <m/>
    <m/>
    <d v="2025-04-01T08:51:14"/>
    <s v="Professionnel"/>
    <m/>
    <s v="URGENT"/>
    <s v="RESEAU BRANCHEMENT"/>
    <s v="SAY-Coupure de fibre"/>
    <s v="LOS ROUGE /// PON ETEINT ///INTERNET ETEINT /// VERIF BRANCHEMENT FAIT /// REBOOT FAIT /// COMPTE AC"/>
    <s v="ext_sakho005972"/>
    <d v="2025-04-01T08:51:18"/>
    <s v="LOS ROUGE /// PON ETEINT ///INTERNET ETEINT /// VERIF BRANCHEMENT FAIT /// REBOOT FAIT /// COMPTE AC"/>
    <m/>
    <n v="5864338"/>
    <s v="OTD"/>
    <d v="2025-04-01T14:49:26"/>
    <s v="Archivé"/>
    <d v="2025-04-01T08:00:00"/>
    <s v="Non"/>
    <s v="AFT_HAN"/>
    <s v="UNITE D'INTERVENTION AFRITEL HANN"/>
    <s v="AFT_HAN4"/>
    <m/>
    <d v="2025-04-01T14:49:26"/>
    <m/>
    <s v="RESCHGT21-CABLE BRANCHEMENT"/>
    <s v="CABLE BRANCHEMENT 1084 CHANGE"/>
    <s v="CABLE BRANCHEMENT/CABLE BRANCHEMENT  108"/>
    <s v="CABLE 1084 COUPE CHANGE SUR 85M//AF BARR"/>
    <s v="ext_mbaye2167"/>
    <x v="0"/>
    <x v="0"/>
    <x v="3"/>
    <x v="6"/>
  </r>
  <r>
    <n v="3042556"/>
    <s v="FIBRE"/>
    <n v="75841"/>
    <x v="8"/>
    <s v="Actif"/>
    <s v="TLP"/>
    <s v="AMBASSADE D'AUTRICHE"/>
    <m/>
    <n v="771174355"/>
    <s v="MME NDIAYE"/>
    <n v="20"/>
    <s v="GCO"/>
    <s v="GRANDS_COMPTES"/>
    <d v="2023-08-09T17:50:01"/>
    <s v="FOI_FB_20G_0"/>
    <m/>
    <s v="RELEVE"/>
    <d v="2025-04-01T08:51:43"/>
    <s v="ext_seye005967"/>
    <s v="CLIENT_DDE"/>
    <s v="PAS DE CONNEXION INTERNET"/>
    <s v="338200058//Fibre Office Intense_Flybox_20Go_Ouvert//PAS DE CONNEXION S"/>
    <s v="ACAD"/>
    <s v="YOF"/>
    <x v="7"/>
    <s v="NGOR - ALMADIES"/>
    <s v="ALMADIES"/>
    <s v="ALMADIES"/>
    <m/>
    <m/>
    <d v="2025-04-01T09:33:10"/>
    <s v="Grand Public"/>
    <m/>
    <s v="URGENT"/>
    <s v="CLIENTS ENTREPRISES"/>
    <s v="LIAISON INSTABLE"/>
    <s v="synchro up | pas de session | ping bng ko"/>
    <s v="ext_diop005980"/>
    <d v="2025-04-01T09:33:26"/>
    <m/>
    <s v="ext_diop005980"/>
    <n v="5864421"/>
    <s v="OTD"/>
    <d v="2025-04-03T12:48:13"/>
    <s v="Archivé"/>
    <d v="2025-04-01T08:00:00"/>
    <s v="Non"/>
    <s v="TDX_YOF"/>
    <s v="UNITE D'INTERVENTION TADEX YOFF"/>
    <s v="TDX_YOF3"/>
    <m/>
    <d v="2025-04-03T12:48:13"/>
    <m/>
    <s v="CLIRCO416-ONT F660"/>
    <s v="CONFIGURATION MODEM ONT REPRISE"/>
    <s v="OPTICAL NETWORK TERMINAL/MODEM CLIENT FI"/>
    <s v="RECONFIGURATION MODEM SUITE MODEM RESET"/>
    <s v="ext_diallo2205"/>
    <x v="0"/>
    <x v="0"/>
    <x v="0"/>
    <x v="7"/>
  </r>
  <r>
    <n v="3042562"/>
    <s v="FIBRE"/>
    <n v="2990201"/>
    <x v="9"/>
    <s v="Actif"/>
    <s v="TLP"/>
    <s v="SAPHIR VOYAGE"/>
    <m/>
    <n v="781290849"/>
    <s v="M DIALLO 781290849 y.ndiaye.diallo@gmail.com"/>
    <n v="20"/>
    <s v="PEI"/>
    <s v="AFFAIRES"/>
    <d v="2025-03-19T17:25:03"/>
    <s v="FOI_FB_20G"/>
    <m/>
    <s v="RELEVE"/>
    <d v="2025-04-01T09:08:30"/>
    <s v="ext_diafankha005962"/>
    <s v="CLIENT_DDE"/>
    <s v="LENTEUR CONNEXION FIBRE"/>
    <s v="338601586 / Lenteur de connexion ***Fibre Office Intense_Flybox_20Go_Bloque"/>
    <s v="ACAD"/>
    <s v="YOF"/>
    <x v="8"/>
    <s v="MERMOZ"/>
    <s v="STELE MERMOZ"/>
    <s v="STELE MERMOZ"/>
    <m/>
    <m/>
    <d v="2025-04-01T10:09:48"/>
    <s v="Grand Public"/>
    <m/>
    <s v="URGENT"/>
    <s v="MAINTENANCE INSTALLATION FIBRE"/>
    <s v="VERIFICAT° INSTALLATION FIBREE"/>
    <s v="338601586 // LENTEURS DE CONNEXION // SESSION OK // COMPTE ACTIF // SYNCHRO OK CLIENT SUR IPV4 // DE"/>
    <s v="ext_diouf005983"/>
    <d v="2025-04-01T10:10:04"/>
    <m/>
    <s v="ext_diouf005983"/>
    <n v="5864533"/>
    <s v="OTD"/>
    <d v="2025-04-02T12:56:28"/>
    <s v="Archivé"/>
    <d v="2025-04-01T08:00:00"/>
    <s v="Oui"/>
    <s v="TDX_YOF"/>
    <s v="UNITE D'INTERVENTION TADEX YOFF"/>
    <s v="TDX_YOF9"/>
    <m/>
    <d v="2025-04-02T12:56:28"/>
    <m/>
    <s v="CLIRCO528-F6600 ONT"/>
    <s v="CONFIGURATION MODEM ONT REPRISE"/>
    <s v="OPTICAL NETWORK TERMINAL/MODEM CLIENT FI"/>
    <s v="RECONFIGURATION MODEM + ACTIVATION DSLITE // MATAR"/>
    <s v="tmp_tall83181"/>
    <x v="0"/>
    <x v="0"/>
    <x v="0"/>
    <x v="8"/>
  </r>
  <r>
    <n v="3042564"/>
    <s v="DSL"/>
    <n v="11091"/>
    <x v="10"/>
    <s v="Actif"/>
    <s v="TLP"/>
    <s v="MINISTERE DE LA SANTE ET DE L ACTION SOCIALE"/>
    <m/>
    <n v="773603161"/>
    <s v="MR DIOP"/>
    <n v="20"/>
    <s v="ETA"/>
    <s v="ADMINISTRATION"/>
    <d v="2010-12-01T00:00:00"/>
    <s v="LIGNE_BUS"/>
    <m/>
    <s v="RELEVE"/>
    <d v="2025-04-01T09:13:12"/>
    <s v="ext_sarr005974"/>
    <s v="CLIENT_DDE"/>
    <s v="Absence synchronisation MODEM"/>
    <s v="ABSENCE SYNCRO"/>
    <s v="DBL"/>
    <s v="DBL"/>
    <x v="9"/>
    <s v="DIOURBEL"/>
    <s v="DIOURBEL VILLE_ESCALE"/>
    <s v="DIOURBEL VILLE_ESCALE"/>
    <m/>
    <m/>
    <d v="2025-04-01T12:01:42"/>
    <s v="Pas de priorité"/>
    <m/>
    <s v="NONURGENT"/>
    <s v="RESEAU D'ACCES INTEGRAL"/>
    <s v="Essai non realise"/>
    <m/>
    <s v="ext_diallo004756"/>
    <d v="2025-04-01T12:01:49"/>
    <m/>
    <s v="ext_diallo004756"/>
    <n v="5864857"/>
    <s v="OTD"/>
    <d v="2025-04-01T13:16:02"/>
    <s v="Archivé"/>
    <d v="2025-04-01T06:05:00"/>
    <s v="Non"/>
    <s v="ECO_COMPLEXE"/>
    <s v="UNITE D'INTERVENTION ECOTEL COMPLEXE"/>
    <s v="ECO_COMPLEXE1"/>
    <m/>
    <d v="2025-04-01T13:16:02"/>
    <m/>
    <s v="RESREPA37-PC"/>
    <s v="RACCORDEMENT REPRIS"/>
    <s v="POINT DE CONCENTRATION/OXYDATION"/>
    <s v="Rétabli coté pc / Mme Diop confirme  au 339712773 / CHEIKH DIENE  BD"/>
    <s v="ext_diallo004756"/>
    <x v="1"/>
    <x v="0"/>
    <x v="6"/>
    <x v="9"/>
  </r>
  <r>
    <n v="3042572"/>
    <s v="FIBRE"/>
    <n v="34230921"/>
    <x v="11"/>
    <s v="Actif"/>
    <s v="TLP"/>
    <s v="SAMA MBEY SUARL"/>
    <m/>
    <n v="776396742"/>
    <s v="M GUEYE"/>
    <n v="20"/>
    <s v="GCO"/>
    <s v="AFFAIRES"/>
    <d v="2020-09-07T13:00:01"/>
    <s v="F_OI_B_4G"/>
    <m/>
    <s v="RELEVE"/>
    <d v="2025-04-01T09:25:34"/>
    <s v="ext_fall006017"/>
    <s v="CLIENT_DDE"/>
    <s v="Absence synchronisation MODEM"/>
    <s v="339522677 // Fibre Off. Intense_Domino4G_15Go Bloque // ABSENCE SYNCHRO"/>
    <s v="THS"/>
    <s v="THS"/>
    <x v="10"/>
    <s v="THIES"/>
    <s v="GRAND STANDING"/>
    <s v="GRAND STANDING"/>
    <m/>
    <m/>
    <d v="2025-04-01T09:26:06"/>
    <s v="Professionnel"/>
    <m/>
    <s v="URGENT"/>
    <s v="CLIENTS ENTREPRISES"/>
    <s v="Defaut non identifie"/>
    <s v="LOS ROUGE // INTERNET ETEINT // PON ETEINT // VERIF BRANCHEMENT FAIT // REBOOT MODEM FAIT // SAYTU :"/>
    <s v="ext_fall006017"/>
    <d v="2025-04-01T09:26:13"/>
    <m/>
    <s v="ext_fall006017"/>
    <n v="5864398"/>
    <s v="OTD"/>
    <d v="2025-04-01T14:11:59"/>
    <s v="Archivé"/>
    <d v="2025-04-01T08:55:00"/>
    <s v="Non"/>
    <s v="AFT_THS"/>
    <s v="UNITE D'INTERVENTION AFRITEL THIES"/>
    <s v="AFT_THS6"/>
    <m/>
    <d v="2025-04-01T14:11:59"/>
    <m/>
    <s v="RESREPA37-PBO_PBE"/>
    <s v="SOUDURE REPRISE AU  PBO_PBE"/>
    <s v="POINT DE BRANCHEMENT OPTIQUE/FIBRE MAL S"/>
    <s v="REPRISE SOUDURE AU PBO //AF IBOU SANE"/>
    <s v="ext_mbaye2167"/>
    <x v="0"/>
    <x v="0"/>
    <x v="7"/>
    <x v="10"/>
  </r>
  <r>
    <n v="3042574"/>
    <s v="TEL"/>
    <n v="33826571"/>
    <x v="12"/>
    <s v="Actif"/>
    <s v="TLP"/>
    <s v="SODEV CONSTRUCTION"/>
    <m/>
    <n v="771140123"/>
    <s v="M SALL"/>
    <n v="20"/>
    <s v="SOH"/>
    <s v="PROFESSIONNELS"/>
    <d v="2015-10-07T00:00:00"/>
    <s v="LIGNE_BUS"/>
    <m/>
    <s v="RELEVE"/>
    <d v="2025-04-01T09:27:48"/>
    <s v="ext_diop005984"/>
    <s v="CLIENT_DDE"/>
    <s v="SOUCI D'EMISSION ET DE RECEPTL"/>
    <s v="SOUCI EMISSION RECEPTION / TONALITE D'OCCUPATION"/>
    <s v="ACAD"/>
    <s v="GDK"/>
    <x v="11"/>
    <s v="H.L.M. - CITE PORT - SODIDA"/>
    <s v="SODIDA"/>
    <s v="SODIDA"/>
    <m/>
    <m/>
    <d v="2025-04-01T13:11:56"/>
    <s v="Abonnement Professionnel"/>
    <n v="48"/>
    <s v="NONURGENT"/>
    <s v="RESEAU BRANCHEMENT"/>
    <s v="Aucun défaut électrique"/>
    <s v="RV DEMAIN LE 02-04-2025"/>
    <s v="ext_diouf2174"/>
    <d v="2025-04-01T13:12:32"/>
    <s v="RV DEMAIN LE 02-04-2025"/>
    <s v="ext_diouf2174"/>
    <n v="5865104"/>
    <s v="OTD"/>
    <d v="2025-04-02T14:43:06"/>
    <s v="Archivé"/>
    <d v="2025-04-01T11:42:00"/>
    <s v="Non"/>
    <s v="ECO_COMPLEXE"/>
    <s v="UNITE D'INTERVENTION ECOTEL COMPLEXE"/>
    <s v="ECO_COMPLEXE1"/>
    <d v="2025-04-03T13:11:56"/>
    <d v="2025-04-02T14:43:06"/>
    <s v="ok"/>
    <s v="CENTREPA11-TETE EQUIPEMENT"/>
    <s v="EQUIPEMENT MUTE"/>
    <s v="TETE EQUIPEMENT/BROCHE CASSEE"/>
    <s v="MUTATION NE 022-31-052 // DR JEANNE JOINT CONFIRME LE RETOUR SERVICE // MD // DIEDHIOU"/>
    <s v="ext_diouf2174"/>
    <x v="1"/>
    <x v="0"/>
    <x v="8"/>
    <x v="11"/>
  </r>
  <r>
    <n v="3042578"/>
    <s v="FIBRE"/>
    <n v="242911"/>
    <x v="13"/>
    <s v="Actif"/>
    <s v="TLP"/>
    <s v="AKM"/>
    <m/>
    <n v="777838740"/>
    <s v="MME SEYDI"/>
    <n v="20"/>
    <s v="PEI"/>
    <s v="AFFAIRES"/>
    <d v="2019-03-18T17:01:45"/>
    <s v="FIB_OF_I_O"/>
    <m/>
    <s v="RELEVE"/>
    <d v="2025-04-01T09:31:48"/>
    <s v="ext_cisse005961"/>
    <s v="CLIENT_DDE"/>
    <s v="Absence synchronisation MODEM"/>
    <s v="338239144 // ABSENCE DE SYNCHRONISATION //Fibre Office Intense Ouvert"/>
    <s v="ACM"/>
    <s v="MED"/>
    <x v="2"/>
    <s v="PLATEAU"/>
    <s v="PLATEAU"/>
    <s v="RUE HUART"/>
    <n v="6"/>
    <m/>
    <d v="2025-04-02T11:36:11"/>
    <s v="Abonnement Professionnel"/>
    <n v="48"/>
    <s v="URGENT"/>
    <s v="FIBRE"/>
    <s v="VERIFICAT° INSTALLATION FIBREE"/>
    <s v="ABS A05 CP PBO-122//F2"/>
    <s v="ext_gaye2895"/>
    <d v="2025-04-02T11:36:17"/>
    <s v="ABS A05 CP PBO-122//F2"/>
    <s v="ext_gaye2895"/>
    <n v="5867665"/>
    <s v="OTD"/>
    <d v="2025-04-02T15:55:08"/>
    <s v="Archivé"/>
    <d v="2025-04-02T08:00:00"/>
    <s v="Non"/>
    <s v="MFIU"/>
    <s v="UI MAINTENANCE FIBRE URBAIN"/>
    <s v="MFIU1"/>
    <d v="2025-04-04T11:36:11"/>
    <d v="2025-04-02T15:55:08"/>
    <s v="ok"/>
    <s v="RESREPA711-CABLE INFRA FIBRE"/>
    <s v="CORRECTION MOUE INFRA"/>
    <s v="INFRASTRUCTURE PASSIVE/MAUVAISE MISE EN"/>
    <s v="Récupération de mou + Pose T0 + Raccordement 6 Brins au T0"/>
    <s v="tmp_sambou83401"/>
    <x v="0"/>
    <x v="0"/>
    <x v="9"/>
    <x v="12"/>
  </r>
  <r>
    <n v="3042593"/>
    <s v="VOIP"/>
    <n v="32947241"/>
    <x v="14"/>
    <s v="Actif"/>
    <s v="TLP"/>
    <s v="MEDICARE"/>
    <s v="CABINET  MEDICAL"/>
    <n v="775160521"/>
    <s v="M DIATTA"/>
    <n v="20"/>
    <s v="SOH"/>
    <s v="PROFESSIONNELS"/>
    <d v="2020-11-07T11:00:01"/>
    <s v="V_IP_B_S_B"/>
    <m/>
    <s v="RELEVE"/>
    <d v="2025-04-01T10:00:57"/>
    <s v="ext_seye005967"/>
    <s v="CLIENT_DDE"/>
    <s v="PAS DE CONNEXION INTERNET"/>
    <s v="338364434//BIV Silver_VoIP_Bloque//PAS DE CONNEXION //"/>
    <s v="ACR"/>
    <s v="RUF"/>
    <x v="12"/>
    <s v="RUFISQUE"/>
    <s v="CITE MILLIONNAIRE"/>
    <s v="CITE MILLIONNAIRE"/>
    <m/>
    <m/>
    <d v="2025-04-01T10:01:01"/>
    <s v="Grand Public"/>
    <m/>
    <s v="URGENT"/>
    <s v="CLIENTS ENTREPRISES"/>
    <s v="Defaut non identifie"/>
    <s v="BROADBAND VERT CLI// INTERNET ETEINT// COMPTE ACTIF SUR RBS // TEST SYNCHRO  PAS A MA DISPO TEST DE"/>
    <s v="ext_seye005967"/>
    <d v="2025-04-01T10:01:09"/>
    <s v="BROADBAND VERT CLI// INTERNET ETEINT// COMPTE ACTIF SUR RBS // TEST SYNCHRO  PAS A MA DISPO TEST DE"/>
    <m/>
    <n v="5864503"/>
    <s v="OTD"/>
    <d v="2025-04-01T13:53:47"/>
    <s v="Archivé"/>
    <d v="2025-04-01T08:00:00"/>
    <s v="Oui"/>
    <s v="MULT_RUF"/>
    <s v="UNITE D'INTERVENTION MULTELEC RUFISQUE"/>
    <s v="MULT_RUF7"/>
    <m/>
    <d v="2025-04-01T13:53:47"/>
    <m/>
    <s v="CABLE BRANCHEMENT"/>
    <s v="CABLE BRANCHEMENT 5/99 CHANGE"/>
    <s v="CABLE BRANCHEMENT 5/99/CABLE BRANCHEMENT"/>
    <s v="5/99 DEFECTUEUX CHANGE // VIEUX"/>
    <s v="ext_sane005319"/>
    <x v="1"/>
    <x v="0"/>
    <x v="3"/>
    <x v="13"/>
  </r>
  <r>
    <n v="3042606"/>
    <s v="FIBRE"/>
    <n v="35344711"/>
    <x v="15"/>
    <s v="Actif"/>
    <s v="TLP"/>
    <s v="CENTRE TECHNIQUE D'APPRENTISSAGE"/>
    <s v="ALPHONSE NGOR NDAW"/>
    <n v="785237773"/>
    <s v="MR NDAW"/>
    <n v="20"/>
    <s v="SOH"/>
    <s v="PROFESSIONNELS"/>
    <d v="2019-12-18T18:07:39"/>
    <s v="FIB_PRO"/>
    <m/>
    <s v="RELEVE"/>
    <d v="2025-04-01T10:14:13"/>
    <s v="ext_diarra005963"/>
    <s v="CLIENT_DDE"/>
    <s v="Absence synchronisation MODEM"/>
    <s v="ABSENCE SYNCHRO // CLIENT SOUTIENT ETRE TRES SOUVENT EN DERANGEMENT // PRODUIT¿: FIBERBOX¿// OFFRE"/>
    <s v="ACM"/>
    <s v="MED"/>
    <x v="13"/>
    <s v="FASS"/>
    <s v="FASS"/>
    <s v="FASS"/>
    <s v="RUE A KOBES"/>
    <m/>
    <d v="2025-04-01T10:14:18"/>
    <s v="Abonnement Professionnel"/>
    <n v="48"/>
    <s v="URGENT"/>
    <s v="RESEAU D'ACCES INTEGRAL"/>
    <s v="SAY-Coupure de fibre"/>
    <s v="LOS¿: ETEINT // PON¿: VERT CLI// INTERNET¿: ETEINT //VERIF BRANCHEMENT OK // REBOOT MODEM OK   RBS¿:"/>
    <s v="ext_diarra005963"/>
    <d v="2025-04-01T10:14:25"/>
    <s v="LOS¿: ETEINT // PON¿: VERT CLI// INTERNET¿: ETEINT //VERIF BRANCHEMENT OK // REBOOT MODEM OK   RBS¿:"/>
    <m/>
    <n v="5864548"/>
    <s v="OTD"/>
    <d v="2025-04-01T16:15:31"/>
    <s v="Archivé"/>
    <d v="2025-04-01T08:00:00"/>
    <s v="Non"/>
    <s v="PREM_MED"/>
    <s v="UNITE D'INTERVENTION PREMIUM MEDINA"/>
    <s v="PREM_MED5"/>
    <d v="2025-04-03T10:14:18"/>
    <d v="2025-04-01T16:15:31"/>
    <s v="ok"/>
    <s v="RESCHGT313-PBO_PBE"/>
    <s v="PIGTAIL CHANGE"/>
    <s v="POINT DE BRANCHEMENT OPTIQUE/PIGTAIL DEF"/>
    <s v="PIGTAIL CHANGE AU PBO"/>
    <s v="ext_gaye2895"/>
    <x v="0"/>
    <x v="0"/>
    <x v="10"/>
    <x v="14"/>
  </r>
  <r>
    <n v="3042615"/>
    <s v="VOIP"/>
    <n v="156851"/>
    <x v="16"/>
    <s v="Actif"/>
    <s v="AIP"/>
    <s v="BANQUE ISLAMIQUE DU SENEGAL"/>
    <m/>
    <n v="786394492"/>
    <s v="M. Dramé j"/>
    <n v="20"/>
    <s v="GCO"/>
    <s v="GRANDS_COMPTES"/>
    <d v="2024-05-13T11:47:23"/>
    <s v="BUS_M4MEGA"/>
    <m/>
    <s v="RELEVE"/>
    <d v="2025-04-01T10:23:54"/>
    <s v="ext_diouf005983"/>
    <s v="CLIENT_DDE"/>
    <s v="Pas de connexion"/>
    <s v="ATR 2H // IP2222 // PAS DE CONNEXION // SYNCHRO DOWN // GE8/1/11.1105                 up      up //"/>
    <s v="ACM"/>
    <s v="MED"/>
    <x v="14"/>
    <s v="FASS"/>
    <s v="FASS PAILLOTTE"/>
    <s v="FASS PAILLOTTE"/>
    <m/>
    <m/>
    <d v="2025-04-01T10:24:07"/>
    <s v="Abonnement Professionnel"/>
    <n v="48"/>
    <s v="URGENT"/>
    <s v="CLIENTS ENTREPRISES"/>
    <s v="LIAISON INSTABLE"/>
    <s v="ATR 2H // IP2222 // PAS DE CONNEXION // SYNCHRO DOWN // GE8/1/11.1105                 up      up //"/>
    <s v="ext_diouf005983"/>
    <d v="2025-04-01T10:24:10"/>
    <m/>
    <s v="ext_diouf005983"/>
    <n v="5864577"/>
    <s v="OTD"/>
    <d v="2025-04-01T13:18:34"/>
    <s v="Archivé"/>
    <d v="2025-04-01T08:00:00"/>
    <s v="Non"/>
    <s v="CI-SCL_U"/>
    <s v="CI-SCL_U"/>
    <s v="Abdoulrazak Y. TALHATOU_CI-SCL_U"/>
    <d v="2025-04-03T10:24:07"/>
    <d v="2025-04-01T13:18:34"/>
    <s v="ok"/>
    <s v="RESCHGT12-RP1"/>
    <s v="BOITE RP1 CHANGEE"/>
    <s v="ENTREE DE POSTE/RP1 DEFECTUEUX"/>
    <s v="Merci de relever le IP2222 BIS suite au tirage jarretière entre le MSAN_02_B21 et la distribution D1"/>
    <s v="tmp_sow85431"/>
    <x v="1"/>
    <x v="1"/>
    <x v="11"/>
    <x v="15"/>
  </r>
  <r>
    <n v="3042628"/>
    <s v="FIBRE"/>
    <n v="45451321"/>
    <x v="17"/>
    <s v="Actif"/>
    <s v="TLP"/>
    <s v="FALL"/>
    <s v="FALL"/>
    <n v="781208383"/>
    <s v="M. FALL"/>
    <n v="20"/>
    <s v="SOH"/>
    <s v="PROFESSIONNELS"/>
    <d v="2025-03-28T17:01:54"/>
    <s v="FIB_PRO_M_B"/>
    <m/>
    <s v="RELEVE"/>
    <d v="2025-04-01T10:38:31"/>
    <s v="ext_faye005960"/>
    <s v="CLIENT_DDE"/>
    <s v="PAS DE CONNEXION INTERNET"/>
    <s v="338033985//pas de connexion/Fibre Pro Max Bloque"/>
    <s v="ACR"/>
    <s v="MBW"/>
    <x v="15"/>
    <s v="MALIKA"/>
    <s v="MALIKA"/>
    <s v="."/>
    <m/>
    <m/>
    <d v="2025-04-01T10:38:48"/>
    <s v="Professionnel"/>
    <m/>
    <s v="URGENT"/>
    <s v="CLIENTS ENTREPRISES"/>
    <s v="Defaut non identifie"/>
    <s v="pon éteint los rouge internet éteint //Vérification branchement faite reboot modem ok//compte actif"/>
    <s v="ext_faye005960"/>
    <d v="2025-04-01T10:38:52"/>
    <m/>
    <s v="ext_faye005960"/>
    <n v="5864621"/>
    <s v="OTD"/>
    <d v="2025-04-02T10:15:25"/>
    <s v="Archivé"/>
    <d v="2025-04-01T08:00:00"/>
    <s v="Non"/>
    <s v="SYS_MBW"/>
    <s v="UNITE D'INTERVENTION SYSROAD MBAO"/>
    <s v="SYS_MBW10"/>
    <m/>
    <d v="2025-04-02T10:15:25"/>
    <m/>
    <s v="CLICHGT411-ONT F660"/>
    <s v="ONT CHANGE"/>
    <s v="OPTICAL NETWORK TERMINAL/MODEM CLIENT FI"/>
    <s v="MODEM ONT CHANGE/LAMINE MULT"/>
    <s v="ext_doumbia004753"/>
    <x v="0"/>
    <x v="0"/>
    <x v="12"/>
    <x v="16"/>
  </r>
  <r>
    <n v="3042631"/>
    <s v="FIBRE"/>
    <n v="29426591"/>
    <x v="18"/>
    <s v="Actif"/>
    <s v="TLP"/>
    <s v="AFRICA TRANSPORT ABDOULAYE KHOUMA"/>
    <m/>
    <n v="775414944"/>
    <s v="M DIOUF"/>
    <n v="20"/>
    <s v="SOH"/>
    <s v="PROFESSIONNELS"/>
    <d v="2021-12-01T16:00:01"/>
    <s v="FIB_OF_B"/>
    <m/>
    <s v="RELEVE"/>
    <d v="2025-04-01T10:44:27"/>
    <s v="ext_balde005942"/>
    <s v="CLIENT_DDE"/>
    <s v="CABLE COUPE"/>
    <s v="338328627 // PAS DE CONNEXION // CABLE COUPE // Fibre Office Bloque"/>
    <s v="ACM"/>
    <s v="HAN"/>
    <x v="16"/>
    <s v="PLATEAU"/>
    <s v="PLATEAU"/>
    <s v="BLD DU CENTENAIRE"/>
    <s v="2.5KM"/>
    <m/>
    <d v="2025-04-01T10:44:28"/>
    <s v="Abonnement Professionnel"/>
    <n v="48"/>
    <s v="URGENT"/>
    <s v="CLIENTS ENTREPRISES"/>
    <s v="Aucun défaut sur la fibre"/>
    <s v="LOS ROUGE // COMPTE ACTIF PAS DE SESSION // SYNC DOWN // REBOOT OK // VERIF BRANCHEMENT OK"/>
    <s v="ext_balde005942"/>
    <d v="2025-04-01T10:44:33"/>
    <s v="LOS ROUGE // COMPTE ACTIF PAS DE SESSION // SYNC DOWN // REBOOT OK // VERIF BRANCHEMENT OK"/>
    <m/>
    <n v="5864627"/>
    <s v="OTD"/>
    <d v="2025-04-01T15:14:56"/>
    <s v="Archivé"/>
    <d v="2025-04-01T08:00:00"/>
    <s v="Non"/>
    <s v="AFT_HAN"/>
    <s v="UNITE D'INTERVENTION AFRITEL HANN"/>
    <s v="AFT_HAN7"/>
    <d v="2025-04-03T10:44:28"/>
    <d v="2025-04-01T15:14:56"/>
    <s v="ok"/>
    <s v="RESCHGT22-CABLE BRANCHEMENT"/>
    <s v="CABLE BRANCHEMENT  1084 CHANGE"/>
    <s v="CABLE BRANCHEMENT/CABLE BRANCHEMENT  108"/>
    <s v="CABLE 1083 COUPE CHANGE SUR 90M // EL HADJ BADJI"/>
    <s v="ext_drame2164"/>
    <x v="0"/>
    <x v="0"/>
    <x v="3"/>
    <x v="17"/>
  </r>
  <r>
    <n v="3042633"/>
    <s v="FIBRE"/>
    <n v="33503131"/>
    <x v="19"/>
    <s v="Actif"/>
    <s v="TLP"/>
    <s v="SYSROAD-SARL"/>
    <m/>
    <n v="773392970"/>
    <s v="MR DIALLO"/>
    <n v="20"/>
    <s v="PEI"/>
    <s v="AFFAIRES"/>
    <d v="2019-12-02T00:00:00"/>
    <s v="F_OI_B_4G"/>
    <m/>
    <s v="RELEVE"/>
    <d v="2025-04-01T10:46:14"/>
    <s v="ext_camara005945"/>
    <s v="CLIENT_DDE"/>
    <s v="Absence synchronisation MODEM"/>
    <s v="338681325 // Fibre Off. Intense_Domino4G_15Go Bloque // PAS DE CONNEXION  //  ABSENCE DE SYNCHRONISA"/>
    <s v="ACAD"/>
    <s v="SDF"/>
    <x v="17"/>
    <s v="FOIRE"/>
    <s v="CITE SONATEL II SUD FOIRE"/>
    <s v="."/>
    <n v="80"/>
    <m/>
    <d v="2025-04-01T10:46:44"/>
    <s v="Abonnement Professionnel"/>
    <n v="48"/>
    <s v="URGENT"/>
    <s v="CLIENTS ENTREPRISES"/>
    <s v="Defaut non identifie"/>
    <s v="Fibre Off. Intense_Domino4G_15Go Bloque // PAS DE CONNEXION   COMPTE ACTIF SUR RBS PAS DE SESSION EN"/>
    <s v="ext_camara005945"/>
    <d v="2025-04-01T10:46:49"/>
    <m/>
    <s v="ext_camara005945"/>
    <n v="5864630"/>
    <s v="OTD"/>
    <d v="2025-04-01T13:19:32"/>
    <s v="Archivé"/>
    <d v="2025-04-01T08:00:00"/>
    <s v="Non"/>
    <s v="CAMU_SDF"/>
    <s v="UNITE D'INTERVENTION CAMUSAT SUD FOIRE"/>
    <s v="CAMU_SDF11"/>
    <d v="2025-04-03T10:46:44"/>
    <d v="2025-04-01T13:19:32"/>
    <s v="ok"/>
    <s v="CLICHGT531-F6600 ONT"/>
    <s v="MODEM ONT CHANGE"/>
    <s v="OPTICAL NETWORK TERMINAL/MODEM CLIENT FI"/>
    <s v="CHANGEMENT - MODEM ONT CHANGÉ"/>
    <s v="tmp_gueye85433"/>
    <x v="0"/>
    <x v="0"/>
    <x v="12"/>
    <x v="18"/>
  </r>
  <r>
    <n v="3042634"/>
    <s v="DSL10"/>
    <n v="33081251"/>
    <x v="20"/>
    <s v="Actif"/>
    <s v="TLP"/>
    <s v="BANQUE NATIONALE POUR LE DEVELOPPEMENT ECONOMIQUE"/>
    <m/>
    <s v="776166755 saliou.gueye@bnde.sn"/>
    <s v="Mr Cheikh Bamba Sall"/>
    <n v="20"/>
    <s v="GCO"/>
    <s v="GRANDS_COMPTES"/>
    <d v="2015-08-22T11:28:00"/>
    <s v="LIGNE_BUS"/>
    <m/>
    <s v="RELEVE"/>
    <d v="2025-04-01T10:46:35"/>
    <s v="ext_ndiaye005934"/>
    <s v="CLIENT_DDE"/>
    <s v="PAS DE CONNEXION INTERNET"/>
    <s v="Pas de connexion"/>
    <s v="KLK"/>
    <s v="KLK"/>
    <x v="18"/>
    <s v="KAOLACK"/>
    <s v="KAOLACK VILLE"/>
    <s v="RUE PAUL SEIGNET"/>
    <m/>
    <m/>
    <d v="2025-04-01T18:48:17"/>
    <s v="Abonnement Professionnel"/>
    <n v="48"/>
    <s v="NONURGENT"/>
    <s v="RESEAU BRANCHEMENT"/>
    <s v="Aucun défaut électrique"/>
    <s v="RV CLIENT 02_04"/>
    <s v="ext_ndong004795"/>
    <d v="2025-04-01T18:48:23"/>
    <s v="RV CLIENT 02_04"/>
    <s v="ext_ndong004795"/>
    <n v="5866268"/>
    <s v="OTD"/>
    <d v="2025-04-02T11:22:16"/>
    <s v="Archivé"/>
    <d v="2025-04-01T13:30:00"/>
    <s v="Non"/>
    <s v="SOFA_COMPLEXE"/>
    <s v="UNITE D'INTERVENTION SOFATEL COMPLEXE"/>
    <s v="SOFA_COMPLEXE1"/>
    <d v="2025-04-03T18:48:17"/>
    <d v="2025-04-02T11:22:16"/>
    <s v="ok"/>
    <s v="RESCHGT12-RP1"/>
    <s v="BOITE RP1 CHANGEE"/>
    <s v="ENTREE DE POSTE/RP1 DEFECTUEUX"/>
    <s v="REPRISE CONNEXION AU PC+RECONFIG PORT ADSL SYNCHRO OK/MODEM PRIVE A REMPLACER"/>
    <s v="ext_ndong004795"/>
    <x v="1"/>
    <x v="0"/>
    <x v="13"/>
    <x v="19"/>
  </r>
  <r>
    <n v="3042646"/>
    <s v="FIBRE"/>
    <n v="40172341"/>
    <x v="21"/>
    <s v="Actif"/>
    <s v="TLP"/>
    <s v="3I SARL"/>
    <m/>
    <n v="774070505"/>
    <s v="MR DIOUF"/>
    <n v="20"/>
    <s v="SOH"/>
    <s v="PROFESSIONNELS"/>
    <d v="2023-11-29T16:34:50"/>
    <s v="FIB_PRO_ME_B"/>
    <m/>
    <s v="RELEVE"/>
    <d v="2025-04-01T11:03:52"/>
    <s v="ext_sarr005974"/>
    <s v="CLIENT_DDE"/>
    <s v="Absence synchronisation MODEM"/>
    <s v="CABLE JAUNE COUPER"/>
    <s v="ACAD"/>
    <s v="YOF"/>
    <x v="19"/>
    <s v="NGOR - ALMADIES"/>
    <s v="ALMADIES"/>
    <s v="CORNICHE ALMADIES"/>
    <m/>
    <m/>
    <d v="2025-04-01T11:04:31"/>
    <s v="Abonnement Professionnel"/>
    <n v="48"/>
    <s v="URGENT"/>
    <s v="CLIENTS ENTREPRISES"/>
    <s v="Defaut non identifie"/>
    <s v="CTC 774070505 MR DIOUF ND 338650136 //CABLE JAUNE COUPER //CLIENT ACTIF //  SERVICE IMPACTER OUI //"/>
    <s v="ext_sarr005974"/>
    <d v="2025-04-01T11:04:34"/>
    <m/>
    <s v="ext_sarr005974"/>
    <n v="5864686"/>
    <s v="OTD"/>
    <d v="2025-04-02T15:31:26"/>
    <s v="Archivé"/>
    <d v="2025-04-01T08:00:00"/>
    <s v="Non"/>
    <s v="TDX_YOF"/>
    <s v="UNITE D'INTERVENTION TADEX YOFF"/>
    <s v="TDX_YOF8"/>
    <d v="2025-04-03T11:04:31"/>
    <d v="2025-04-02T15:31:26"/>
    <s v="ok"/>
    <s v="RESCHGT312-PBO_PBE"/>
    <s v="CABLE RISER CHANGE"/>
    <s v="POINT DE BRANCHEMENT OPTIQUE/CABLE RISER"/>
    <s v="CHANGEMENT DE CABLE AU PBO J00 301-302A F2"/>
    <s v="ext_diallo2205"/>
    <x v="0"/>
    <x v="0"/>
    <x v="3"/>
    <x v="20"/>
  </r>
  <r>
    <n v="3042688"/>
    <s v="FIBRE"/>
    <n v="238881"/>
    <x v="22"/>
    <s v="Actif"/>
    <s v="AIP"/>
    <s v="ECOBANK"/>
    <m/>
    <n v="773327087"/>
    <s v="Mr Moulaye SONKO"/>
    <n v="20"/>
    <s v="GCO"/>
    <s v="GRANDS_COMPTES"/>
    <d v="2023-02-14T17:00:01"/>
    <s v="FIB_SBVPN4"/>
    <m/>
    <s v="RELEVE"/>
    <d v="2025-04-01T11:37:11"/>
    <s v="ext_diouf005983"/>
    <s v="CLIENT_DDE"/>
    <s v="DECONNEXIONS FREQUENTES"/>
    <s v="IP2426 // DECONNEXIONS FREQUENTES // SYNCHRO DOWN // Eth-Trunk16.1000              up      up // ADR"/>
    <s v="ACP"/>
    <s v="CAM"/>
    <x v="20"/>
    <s v="CAMBERENE-PARCELLES ASSAINIES"/>
    <m/>
    <m/>
    <s v="n°559"/>
    <m/>
    <d v="2025-04-01T18:41:21"/>
    <s v="Clients Affaires"/>
    <n v="48"/>
    <s v="NONURGENT"/>
    <s v="ASSISTANCE-INSTALLATION FIBRE"/>
    <s v="Ouvert 2 fils"/>
    <s v="Pour l¿IP2426 merci de l¿orienté au sous-traitant car le PTO reliant au modem Nokia est introuvable"/>
    <s v="saine7277"/>
    <d v="2025-04-02T13:53:14"/>
    <s v="Tirage câble à faire + installation à reprendre"/>
    <s v="ext_ngom2872"/>
    <n v="5868276"/>
    <s v="OTD"/>
    <d v="2025-04-03T12:39:40"/>
    <s v="Archivé"/>
    <d v="2025-04-02T08:00:00"/>
    <s v="Non"/>
    <s v="SYS_COMPLEXE"/>
    <s v="UNITE D'INTERVENTION SYSROAD COMPLEXE"/>
    <s v="SYS_COMPLEXE1"/>
    <d v="2025-04-03T18:41:21"/>
    <d v="2025-04-03T12:39:40"/>
    <s v="ok"/>
    <s v="RESCHGT12-RP1"/>
    <s v="BOITE RP1 CHANGEE"/>
    <s v="ENTREE DE POSTE/RP1 DEFECTUEUX"/>
    <s v="REPRISE INSTALLATION"/>
    <s v="tmp_sow85431"/>
    <x v="0"/>
    <x v="1"/>
    <x v="13"/>
    <x v="1"/>
  </r>
  <r>
    <n v="3042714"/>
    <s v="TEL"/>
    <n v="162961"/>
    <x v="23"/>
    <s v="Actif"/>
    <s v="TLP"/>
    <s v="SSPT"/>
    <m/>
    <s v="785897821 jbebekelegne@tolsa.c"/>
    <s v="MR SANAMA"/>
    <n v="20"/>
    <s v="GCO"/>
    <s v="GRANDS_COMPTES"/>
    <d v="2010-12-01T00:00:00"/>
    <s v="LIGNE_BUS"/>
    <m/>
    <s v="RELEVE"/>
    <d v="2025-04-01T11:53:52"/>
    <s v="ext_ndiaye005934"/>
    <s v="CLIENT_DDE"/>
    <s v="PAS DE CONNEXION INTERNET"/>
    <s v="Pas de connexion"/>
    <s v="ACM"/>
    <s v="MED"/>
    <x v="21"/>
    <s v="PLATEAU"/>
    <s v="PLATEAU"/>
    <s v="AV JEAN XXIII"/>
    <n v="39"/>
    <m/>
    <d v="2025-04-01T12:16:36"/>
    <s v="Pas de priorité"/>
    <m/>
    <s v="URGENT"/>
    <s v="CLIENTS ENTREPRISES"/>
    <s v="LIAISON INSTABLE"/>
    <s v="338429867 / PAS DE CONNEXION // SYNCHRO OK DANS NCE // SNR FAIBLE 5.8 // SESSION KO // COMPTE ACTIF"/>
    <s v="ext_kaly005988"/>
    <d v="2025-04-01T12:16:44"/>
    <m/>
    <s v="ext_kaly005988"/>
    <n v="5864908"/>
    <s v="OTD"/>
    <d v="2025-04-01T15:35:33"/>
    <s v="Archivé"/>
    <d v="2025-04-01T08:00:00"/>
    <s v="Oui"/>
    <s v="PREM_MED"/>
    <s v="UNITE D'INTERVENTION PREMIUM MEDINA"/>
    <s v="PREM_MED4"/>
    <m/>
    <d v="2025-04-01T15:35:33"/>
    <m/>
    <s v="RESREPA37-PC"/>
    <s v="RACCORDEMENT REPRIS"/>
    <s v="POINT DE CONCENTRATION/OXYDATION"/>
    <s v="RECONNEXION PC + JARRETIERE CHANGE"/>
    <s v="ext_gaye2895"/>
    <x v="1"/>
    <x v="0"/>
    <x v="11"/>
    <x v="21"/>
  </r>
  <r>
    <n v="3042728"/>
    <s v="FIBRE"/>
    <n v="44764381"/>
    <x v="24"/>
    <s v="Actif"/>
    <s v="TLP"/>
    <s v="COUMBA DIOP"/>
    <s v="COUMBA DIOP"/>
    <n v="772976402"/>
    <s v="MME AMY"/>
    <n v="20"/>
    <s v="SOH"/>
    <s v="PROFESSIONNELS"/>
    <d v="2024-12-03T09:44:49"/>
    <s v="FIB_PRO_M_B"/>
    <m/>
    <s v="RELEVE"/>
    <d v="2025-04-01T12:04:18"/>
    <s v="ext_seye005967"/>
    <s v="CLIENT_DDE"/>
    <s v="CABLE COUPE"/>
    <s v="338341493//Fibre Pro Max Bloque//CABLE JAUNE COUPE"/>
    <m/>
    <m/>
    <x v="22"/>
    <s v="DKCAM"/>
    <s v="LFAD"/>
    <s v="."/>
    <m/>
    <m/>
    <d v="2025-04-01T12:04:19"/>
    <s v="Professionnel"/>
    <m/>
    <s v="URGENT"/>
    <s v="CLIENTS ENTREPRISES"/>
    <s v="Defaut non identifie"/>
    <s v="LOS ROUGE//PON ETEINT//INTERNET ETEINT///SYNCHRO DOWN SUR SAYTU/COMPTE RBS ACTIF/ SAYTU--&gt;Coupure de"/>
    <s v="ext_seye005967"/>
    <d v="2025-04-01T12:04:22"/>
    <s v="LOS ROUGE//PON ETEINT//INTERNET ETEINT///SYNCHRO DOWN SUR SAYTU/COMPTE RBS ACTIF/ SAYTU--&gt;Coupure de"/>
    <m/>
    <n v="5864863"/>
    <s v="OTD"/>
    <d v="2025-04-01T20:11:39"/>
    <s v="Archivé"/>
    <d v="2025-04-01T08:00:00"/>
    <s v="Oui"/>
    <s v="SOFA_TIA"/>
    <s v="UNITE D'INTERVENTION SOFATEL THIAROYE"/>
    <s v="SOFA_TIA7"/>
    <m/>
    <d v="2025-04-01T20:11:39"/>
    <m/>
    <s v="RESCHGT22-CABLE BRANCHEMENT"/>
    <s v="CABLE BRANCHEMENT  1084 CHANGE"/>
    <s v="CABLE BRANCHEMENT/CABLE BRANCHEMENT  108"/>
    <s v="CABLE 1083 CHANGE"/>
    <s v="ext_kane004770"/>
    <x v="0"/>
    <x v="0"/>
    <x v="3"/>
    <x v="22"/>
  </r>
  <r>
    <n v="3042735"/>
    <s v="TEL"/>
    <n v="35759721"/>
    <x v="25"/>
    <s v="Actif"/>
    <s v="AIP"/>
    <s v="SEN'EAU"/>
    <m/>
    <n v="781828511"/>
    <s v="M. SY"/>
    <n v="20"/>
    <s v="GCO"/>
    <s v="GRANDS_COMPTES"/>
    <d v="2024-05-20T12:00:00"/>
    <s v="SNBUVP_20M"/>
    <m/>
    <s v="RELEVE"/>
    <d v="2025-04-01T12:09:13"/>
    <s v="ext_bah005990"/>
    <s v="CLIENT_DDE"/>
    <s v="Absence synchronisation MODEM"/>
    <s v="ABSENCE DE SYNCHRO : &lt;PE_MS_SUD_FOIRE2&gt; ALM ROUGE, PON OFF : SAUT NON DETECTE DANS NCE : LOSS"/>
    <s v="ACAD"/>
    <s v="SDF"/>
    <x v="23"/>
    <s v="SICAP"/>
    <s v="SICAP LIBERTE VI"/>
    <s v="."/>
    <m/>
    <m/>
    <d v="2025-04-01T12:09:22"/>
    <s v="Abonnement Professionnel"/>
    <n v="48"/>
    <s v="URGENT"/>
    <s v="CLIENTS ENTREPRISES"/>
    <s v="VERIFICAT° INSTALLATION FIBREE"/>
    <s v="ABSENCE DE SYNCHRO : &lt;PE_MS_SUD_FOIRE2&gt; ALM ROUGE, PON OFF : SAUT NON DETECTE DANS NCE : LOSS"/>
    <s v="ext_bah005990"/>
    <d v="2025-04-01T12:09:24"/>
    <m/>
    <s v="ext_bah005990"/>
    <n v="5864876"/>
    <s v="OTD"/>
    <d v="2025-04-01T15:44:10"/>
    <s v="Archivé"/>
    <d v="2025-04-01T08:00:00"/>
    <s v="Non"/>
    <s v="CAMU_SDF"/>
    <s v="UNITE D'INTERVENTION CAMUSAT SUD FOIRE"/>
    <s v="CAMU_SDF5"/>
    <d v="2025-04-03T12:09:22"/>
    <d v="2025-04-01T15:44:10"/>
    <s v="ok"/>
    <s v="RESREPA11-BTI"/>
    <s v="REPRISE LOVAGE ET SOUDURE AU BTI"/>
    <s v="BOITIER DE TRANSITION INTERMEDIAIRE/MAUV"/>
    <s v="REPRISE SOUDURE BTI"/>
    <s v="ext_lamba005888"/>
    <x v="0"/>
    <x v="1"/>
    <x v="2"/>
    <x v="23"/>
  </r>
  <r>
    <n v="3042766"/>
    <s v="DSL15"/>
    <n v="36108331"/>
    <x v="26"/>
    <s v="Actif"/>
    <s v="TLP"/>
    <s v="VOQ GROUP"/>
    <m/>
    <n v="771576446"/>
    <s v="Mme NATACHA"/>
    <n v="20"/>
    <s v="SOH"/>
    <s v="PROFESSIONNELS"/>
    <d v="2020-07-27T16:00:00"/>
    <s v="V_IP_B_S_B"/>
    <m/>
    <s v="RELEVE"/>
    <d v="2025-04-01T12:45:14"/>
    <s v="ext_faye005960"/>
    <s v="CLIENT_DDE"/>
    <s v="SOUCI D'EMISSION ET DE RECEPTL"/>
    <s v="338278343/souci reception//BIV Silver_VoIP_Bloque"/>
    <s v="ACAD"/>
    <s v="SDF"/>
    <x v="24"/>
    <s v="SICAP"/>
    <s v="SICAP SACRE COEUR III VDN"/>
    <s v="CITE CPI"/>
    <m/>
    <m/>
    <d v="2025-04-01T17:12:32"/>
    <s v="Grand Public"/>
    <m/>
    <s v="URGENT"/>
    <s v="RESEAU D'ACCES INTEGRAL"/>
    <s v="Aucun défaut électrique"/>
    <s v="CLIENT INJOIGNABLE"/>
    <s v="ext_derneville2910"/>
    <d v="2025-04-01T17:12:40"/>
    <s v="CLIENT INJOIGNABLE"/>
    <s v="ext_derneville2910"/>
    <n v="5866083"/>
    <s v="OTD"/>
    <d v="2025-04-02T12:02:59"/>
    <s v="Archivé"/>
    <d v="2025-04-01T13:30:00"/>
    <s v="Non"/>
    <s v="CAMU_COMPLEXE"/>
    <s v="UNITE D'INTERVENTION CAMUSAT COMPLEXE"/>
    <s v="CAMU_COMPLEXE1"/>
    <m/>
    <d v="2025-04-02T12:02:59"/>
    <m/>
    <s v="CLIPRI251-AUTRES EQUIPEMENTS CLIENTS"/>
    <s v="EQUIPEMENT PRIVE A VOIR"/>
    <s v="AUTRES EQUIPEMENTS CLIENTS/PRIVE"/>
    <s v="APPAREIL TELEPHONIQUE PRIVE DEFECTUEUX A CHANGER"/>
    <s v="ext_derneville2910"/>
    <x v="1"/>
    <x v="0"/>
    <x v="14"/>
    <x v="24"/>
  </r>
  <r>
    <n v="3042777"/>
    <s v="DSL5"/>
    <n v="1024121"/>
    <x v="27"/>
    <s v="Actif"/>
    <s v="TLP"/>
    <s v="SAKHO"/>
    <s v="BOUBACAR GUEYE"/>
    <n v="783776312"/>
    <s v="MME COSTA VALERIA"/>
    <n v="13"/>
    <s v="PA2"/>
    <s v="GRAND_PUBLIC"/>
    <d v="2019-02-27T13:13:36"/>
    <s v="PACKBUSILV"/>
    <m/>
    <s v="RELEVE"/>
    <d v="2025-04-01T12:52:39"/>
    <s v="ext_seck005947"/>
    <s v="CLIENT_DDE"/>
    <s v="Pas de connexion"/>
    <s v="PAS DE CONNEXION INTERNET"/>
    <s v="ACAD"/>
    <s v="YOF"/>
    <x v="25"/>
    <s v="NGOR - ALMADIES"/>
    <s v="ALMADIES"/>
    <s v="ALAMDIES-MERIDIEN"/>
    <n v="9"/>
    <m/>
    <d v="2025-04-01T13:07:19"/>
    <s v="Grand Public"/>
    <m/>
    <s v="URGENT"/>
    <s v="CLIENTS ENTREPRISES"/>
    <s v="LIAISON INSTABLE"/>
    <s v="338680718 // PAS DE CONNEXION // COMPTE ACTIF // SESSION OK // SYNCHRO ET VALEUR OK DANS NCE // REBO"/>
    <s v="ext_ba005985"/>
    <d v="2025-04-01T13:07:29"/>
    <s v="338680718 // PAS DE CONNEXION // COMPTE ACTIF // SESSION OK // SYNCHRO ET VALEUR OK DANS NCE // REBO"/>
    <s v="ext_ba005985"/>
    <n v="5865084"/>
    <s v="OTD"/>
    <d v="2025-04-02T12:40:03"/>
    <s v="Archivé"/>
    <d v="2025-04-01T13:30:00"/>
    <s v="Oui"/>
    <s v="TDX_YOF"/>
    <s v="UNITE D'INTERVENTION TADEX YOFF"/>
    <s v="TDX_YOF15"/>
    <m/>
    <d v="2025-04-02T12:40:03"/>
    <m/>
    <s v="CLIPRI251-AUTRES EQUIPEMENTS CLIENTS"/>
    <s v="EQUIPEMENT PRIVE A VOIR"/>
    <s v="AUTRES EQUIPEMENTS CLIENTS/PRIVE"/>
    <s v="CABLAGE PRIVE A VOIR"/>
    <s v="ext_diallo2205"/>
    <x v="1"/>
    <x v="0"/>
    <x v="13"/>
    <x v="25"/>
  </r>
  <r>
    <n v="3042778"/>
    <s v="TEL"/>
    <n v="29833151"/>
    <x v="28"/>
    <s v="Actif"/>
    <s v="AIP"/>
    <s v="SERVICE D'ASSISTANCE MEDICALE D'URGENCE"/>
    <s v="SAMU"/>
    <s v="777059444 dioufmike@yahoo.fr"/>
    <s v="M. Ibrahima DIEDHIOU"/>
    <n v="20"/>
    <s v="GCO"/>
    <s v="GRANDS_COMPTES"/>
    <d v="2020-04-09T11:00:00"/>
    <s v="BUS_M2MEGA"/>
    <m/>
    <s v="RELEVE"/>
    <d v="2025-04-01T12:53:11"/>
    <s v="ext_ndiaye005934"/>
    <s v="CLIENT_DDE"/>
    <s v="DECONNEXIONS FREQUENTES"/>
    <s v="DECONNEXION FREQUENTES"/>
    <s v="KLK"/>
    <s v="KLK"/>
    <x v="18"/>
    <s v="FOIRE"/>
    <s v="ZONE OUEST FOIRE"/>
    <s v="ZONE OUEST FOIRE"/>
    <s v="VILLA N° 7"/>
    <m/>
    <d v="2025-04-01T13:46:23"/>
    <s v="Abonnement Professionnel"/>
    <n v="48"/>
    <s v="URGENT"/>
    <s v="CLIENTS ENTREPRISES"/>
    <s v="LIAISON INSTABLE"/>
    <s v="IP9457 // DECONNEXION FREQUENTES // MODEM LA210 // SYNCHRO OK // BONNE VALEURS // PING OK // GE2/0/2"/>
    <s v="ext_kaly005988"/>
    <d v="2025-04-01T13:46:32"/>
    <m/>
    <s v="ext_kaly005988"/>
    <n v="5865334"/>
    <s v="OTD"/>
    <d v="2025-04-02T11:52:37"/>
    <s v="Archivé"/>
    <d v="2025-04-01T08:00:00"/>
    <s v="Non"/>
    <s v="CI-SCL_KLK"/>
    <s v="CI-SCL_KLK"/>
    <s v="CI-KLK"/>
    <d v="2025-04-03T13:46:23"/>
    <d v="2025-04-02T11:52:37"/>
    <s v="ok"/>
    <s v="CLICHGT11-CABLE INSTALLATION"/>
    <s v="CABLE INSTALLATION CHANGE"/>
    <s v="CABLE INSTALLATION CUIVRE/CABLE INSTALLA"/>
    <s v="Action de relève :  ¿_x0009_Reprise câblage interne ¿_x0009_Changement LA210 après un d¿observation avec le clie"/>
    <s v="saine7277"/>
    <x v="1"/>
    <x v="1"/>
    <x v="12"/>
    <x v="26"/>
  </r>
  <r>
    <n v="3042794"/>
    <s v="VOIP"/>
    <n v="83071"/>
    <x v="29"/>
    <s v="Actif"/>
    <s v="TLP"/>
    <s v="RTS"/>
    <m/>
    <n v="781397194"/>
    <s v="MME DIOUF"/>
    <n v="20"/>
    <s v="GCO"/>
    <s v="GRANDS_COMPTES"/>
    <d v="2021-06-16T12:00:00"/>
    <s v="V_IP_B_V_I"/>
    <m/>
    <s v="RELEVE"/>
    <d v="2025-04-01T13:04:42"/>
    <s v="ext_gassama005969"/>
    <s v="CLIENT_DDE"/>
    <s v="Absence synchronisation MODEM"/>
    <s v="BUSINESS VOIX INITIAL_VoIP_Bloque//s2m/339667921-adsl//MODEM FUNBOX // ABSENCE SYNCHRO //"/>
    <s v="MAT"/>
    <s v="MAT"/>
    <x v="26"/>
    <s v="MATAM"/>
    <s v="MATAM VILLE"/>
    <s v="."/>
    <m/>
    <m/>
    <d v="2025-04-01T13:05:23"/>
    <s v="Professionnel"/>
    <m/>
    <s v="URGENT"/>
    <s v="CLIENTS ENTREPRISES"/>
    <s v="Defaut non identifie"/>
    <s v="BB ETEINT// INTERNET ETEINT //COMPTE ACTIF //PAS DE SESSION EN COURS //REBOOT MODEM FAIT // VERIF B"/>
    <s v="ext_gassama005969"/>
    <d v="2025-04-01T13:05:43"/>
    <m/>
    <s v="ext_gassama005969"/>
    <n v="5865081"/>
    <s v="OTD"/>
    <d v="2025-04-02T13:34:02"/>
    <s v="Archivé"/>
    <d v="2025-04-01T08:00:00"/>
    <s v="Non"/>
    <s v="TDX_MTM"/>
    <s v="UNITE D'INTERVENTION TADEX MATAM"/>
    <s v="TDX_MTM1"/>
    <m/>
    <d v="2025-04-02T13:34:02"/>
    <m/>
    <s v="RESINC91-CABLE TRANSPORT"/>
    <s v="RACCORDEMENT NOUVEAU CABLE"/>
    <s v="CABLE TRANSPORT CUIVRE/COUPURE SUITE VOL"/>
    <s v="CABLE 8 PAIRE COUPE RACCORDE MME HABY DIOUF CONFIRME 781397194 // BASSIROU DIOP TADEX"/>
    <s v="ext_dabo2200"/>
    <x v="1"/>
    <x v="0"/>
    <x v="1"/>
    <x v="27"/>
  </r>
  <r>
    <n v="3042799"/>
    <s v="FBOX"/>
    <n v="21"/>
    <x v="30"/>
    <s v="Actif"/>
    <s v="FBOX"/>
    <s v="SONATEL LIGNE EXPLOITATION (2)"/>
    <m/>
    <n v="776375700"/>
    <s v="M Thiam 776375700"/>
    <n v="18"/>
    <s v="XSN"/>
    <s v="SONATEL"/>
    <d v="2024-05-03T17:00:00"/>
    <s v="FB5G_G_400G"/>
    <m/>
    <s v="RELEVE"/>
    <d v="2025-04-01T13:12:17"/>
    <s v="ext_seye005981"/>
    <s v="CLIENT_DDE"/>
    <s v="PAS DE CONNEXION INTERNET"/>
    <s v="MERCI DE VOTRE SUPPORT POUR LA RECONFIGURRATION DE LA BOX 5G"/>
    <s v="AUT"/>
    <s v="MED"/>
    <x v="27"/>
    <s v="SICAP"/>
    <s v="CITE KEUR GORGUI SNT SIEGE"/>
    <s v="CITE KEUR GORGUI SUR LA VDN"/>
    <m/>
    <m/>
    <d v="2025-04-01T13:19:21"/>
    <s v="Opérateurs"/>
    <n v="24"/>
    <s v="URGENT"/>
    <s v="CLIENTS ENTREPRISES"/>
    <s v="LIAISON INSTABLE"/>
    <s v="MERCI DE VOTRE SUPPORT POUR LA  RECONFIGURATION SUR LA  BOX // LE CLIENT NOUS SIGNALE DES  SouciS/co"/>
    <s v="ext_seye005981"/>
    <d v="2025-04-01T13:19:25"/>
    <m/>
    <s v="ext_seye005981"/>
    <n v="5865135"/>
    <s v="OTD"/>
    <d v="2025-04-02T15:46:44"/>
    <s v="Archivé"/>
    <d v="2025-04-01T08:00:00"/>
    <s v="Oui"/>
    <s v="PREM_MED"/>
    <s v="UNITE D'INTERVENTION PREMIUM MEDINA"/>
    <s v="PREM_MED8"/>
    <d v="2025-04-02T13:19:21"/>
    <d v="2025-04-02T15:46:44"/>
    <s v="non ok"/>
    <s v="CLIAUCDEF010-TEST NAF OK"/>
    <s v="TEST NAF OK - RETOUR SERVICES CONFIRME"/>
    <s v="CLIENT/AUCUN DEFAUT CONSTATE"/>
    <s v="RESET+RECONFIG MODEM"/>
    <s v="tmp_ndao80962"/>
    <x v="2"/>
    <x v="0"/>
    <x v="12"/>
    <x v="28"/>
  </r>
  <r>
    <n v="3042812"/>
    <s v="TEL"/>
    <n v="571"/>
    <x v="31"/>
    <s v="Actif"/>
    <s v="AIP"/>
    <s v="CBAO GROUPE ATTIJARIWAFA BANK"/>
    <m/>
    <n v="778194712"/>
    <m/>
    <n v="20"/>
    <s v="GCO"/>
    <s v="GRANDS_COMPTES"/>
    <d v="2022-11-04T12:00:01"/>
    <s v="BUS_M2MEGA"/>
    <m/>
    <s v="RELEVE"/>
    <d v="2025-04-01T13:17:20"/>
    <s v="ext_diop005980"/>
    <s v="CLIENT_DDE"/>
    <s v="Pas de connexion"/>
    <s v="IP0910/BUSINESS VPN Master 2MEGA/pas de cnx/pas de position /Synchro ko/modem LA210 Alm et Wan sont"/>
    <s v="OUA"/>
    <s v="GDK"/>
    <x v="28"/>
    <s v="POINT E"/>
    <s v="POINT E"/>
    <s v="BLD DE L'EST"/>
    <s v="Rue 2"/>
    <m/>
    <d v="2025-04-01T13:18:16"/>
    <s v="Abonnement Professionnel"/>
    <n v="48"/>
    <s v="URGENT"/>
    <s v="CLIENTS ENTREPRISES"/>
    <s v="LIAISON INSTABLE"/>
    <s v="synchro down | GE2/1/19.1115                 up      up       IP0910 - CBAO PRI &lt;PE_MS_ACAD2&gt; 172.16"/>
    <s v="ext_diop005980"/>
    <d v="2025-04-01T13:18:27"/>
    <m/>
    <s v="ext_diop005980"/>
    <n v="5865132"/>
    <s v="OTD"/>
    <d v="2025-04-01T16:44:27"/>
    <s v="Archivé"/>
    <d v="2025-04-01T13:30:00"/>
    <s v="Non"/>
    <s v="CI-SCL_U"/>
    <s v="CI-SCL_U"/>
    <s v="Ndeye Boury DIOP_CI-SCL_U"/>
    <d v="2025-04-03T13:18:16"/>
    <d v="2025-04-01T16:44:27"/>
    <s v="ok"/>
    <s v="RESCHGT12-RP1"/>
    <s v="BOITE RP1 CHANGEE"/>
    <s v="ENTREE DE POSTE/RP1 DEFECTUEUX"/>
    <s v="MERCI DE RELEVER LA IP0910 SUITE CHANGEMENT MODEM ELA210 QUI ETAIT HS"/>
    <s v="tmp_sow85431"/>
    <x v="1"/>
    <x v="1"/>
    <x v="12"/>
    <x v="29"/>
  </r>
  <r>
    <n v="3042840"/>
    <s v="FIBRE"/>
    <n v="33993491"/>
    <x v="32"/>
    <s v="Actif"/>
    <s v="TLP"/>
    <s v="MALOU MARTINE"/>
    <m/>
    <n v="774374898"/>
    <s v="M. MALOU  paulmalou@outlook.com"/>
    <n v="20"/>
    <s v="SOH"/>
    <s v="PROFESSIONNELS"/>
    <d v="2024-02-29T13:00:00"/>
    <s v="FIB_PRO_M_B"/>
    <m/>
    <s v="RELEVE"/>
    <d v="2025-04-01T13:36:39"/>
    <s v="ext_diop005984"/>
    <s v="CLIENT_DDE"/>
    <s v="CABLE COUPE"/>
    <s v="338555938 / CABLE COUPE / LA LIGNE EST ACTIVE DANS GAIA / CLIENT EN REGLE PAS NECESSITE DE RECONDUCT"/>
    <s v="ACP"/>
    <s v="CAM"/>
    <x v="29"/>
    <s v="PATTE D OIE BUILDERS - SOPRIM"/>
    <s v="CITE SOPRIM EXTENSION"/>
    <s v="."/>
    <m/>
    <m/>
    <d v="2025-04-01T13:37:04"/>
    <s v="Abonnement Professionnel"/>
    <n v="48"/>
    <s v="URGENT"/>
    <s v="CLIENTS ENTREPRISES"/>
    <s v="LIAISON INSTABLE"/>
    <s v="338555938 / CABLE COUPE / LA LIGNE EST ACTIVE DANS GAIA / CLIENT EN REGLE PAS NECESSITE DE RECONDUCT"/>
    <s v="ext_diop005984"/>
    <d v="2025-04-01T13:37:10"/>
    <m/>
    <s v="ext_diop005984"/>
    <n v="5865268"/>
    <s v="OTD"/>
    <d v="2025-04-01T19:16:37"/>
    <s v="Archivé"/>
    <d v="2025-04-01T13:30:00"/>
    <s v="Oui"/>
    <s v="SYS_CAMB"/>
    <s v="UNITE D'INTERVENTION SYSROAD CAMBERENE"/>
    <s v="SYS_CAMB19"/>
    <d v="2025-04-03T13:37:04"/>
    <d v="2025-04-01T19:16:37"/>
    <s v="ok"/>
    <s v="CLIAUC05-ORIENTE AGENCE"/>
    <s v="CLIENT ORIENTE AGENCE"/>
    <s v="CLIENT/ORIENTE AGENCE"/>
    <s v="CLIENT ORIENTE EN AGENCE POUR DEMANDE DE RECONDUCTION"/>
    <s v="ext_ndao004765"/>
    <x v="0"/>
    <x v="0"/>
    <x v="15"/>
    <x v="30"/>
  </r>
  <r>
    <n v="3042844"/>
    <s v="FIBRE"/>
    <n v="31827501"/>
    <x v="33"/>
    <s v="Actif"/>
    <s v="TLP"/>
    <s v="NDIAYE"/>
    <s v="ISMAILA"/>
    <n v="774331305"/>
    <s v="M NDIAYE"/>
    <n v="15"/>
    <s v="PA1"/>
    <s v="GRAND_PUBLIC"/>
    <d v="2024-07-27T21:48:54"/>
    <s v="FIB_PRO_M_B"/>
    <m/>
    <s v="RELEVE"/>
    <d v="2025-04-01T13:38:22"/>
    <s v="ext_gassama005969"/>
    <s v="CLIENT_DDE"/>
    <s v="Absence synchronisation MODEM"/>
    <s v="Fibre Pro Max Bloque // ABSENCE SYNCHRO // MODEM FIBERBOX"/>
    <s v="TBA"/>
    <s v="TBAU"/>
    <x v="30"/>
    <s v="TAMBACOUNDA"/>
    <s v="LIBERTE"/>
    <s v="AV DEMBA DIOP"/>
    <m/>
    <m/>
    <d v="2025-04-01T13:38:41"/>
    <s v="Professionnel"/>
    <m/>
    <s v="URGENT"/>
    <s v="CLIENTS ENTREPRISES"/>
    <s v="Defaut non identifie"/>
    <s v="PON ETEINT //LOS ROUGE  //INTERNET ETEINT// VERIF BRANCHMENT FAIT // REBOOT MODEM FAIT // COMPTE ACT"/>
    <s v="ext_gassama005969"/>
    <d v="2025-04-01T13:38:46"/>
    <m/>
    <s v="ext_gassama005969"/>
    <n v="5865288"/>
    <s v="OTD"/>
    <d v="2025-04-02T15:36:04"/>
    <s v="Archivé"/>
    <d v="2025-04-01T13:30:00"/>
    <s v="Non"/>
    <s v="MULT_TBA"/>
    <s v="UNITE D'INTERVENTION MULTELEC TAMBA"/>
    <s v="MULT_TBA3"/>
    <m/>
    <d v="2025-04-02T15:36:04"/>
    <m/>
    <s v="CLIREPA22-PTO"/>
    <s v="SOUDURE  AU PTO REPRISE"/>
    <s v="POINT DE TERMINAISON OPTIQUE/ABSENCE DE"/>
    <s v="REPRISE SOUDURE PTO // SAKHO MULT"/>
    <s v="ext_fall2192"/>
    <x v="0"/>
    <x v="0"/>
    <x v="2"/>
    <x v="31"/>
  </r>
  <r>
    <n v="3042852"/>
    <s v="FIBRE"/>
    <n v="1765711"/>
    <x v="34"/>
    <s v="Actif"/>
    <s v="TLP"/>
    <s v="AFRICARICE STATION SAHEL"/>
    <m/>
    <n v="781838084"/>
    <m/>
    <n v="20"/>
    <s v="ORG"/>
    <s v="AFFAIRES"/>
    <d v="2021-02-10T11:00:01"/>
    <s v="F_OI_B_4G"/>
    <m/>
    <s v="RELEVE"/>
    <d v="2025-04-01T13:41:12"/>
    <s v="ext_drame005987"/>
    <s v="CLIENT_DDE"/>
    <s v="SOUCI D'EMISSION ET DE RECEPTL"/>
    <s v="339601987//Fibre Off. Intense_Domino4G_15Go Bloque//SOUCI EMISSION ET RECEPTION //  CONNEXION INTERN"/>
    <s v="STL"/>
    <s v="STL"/>
    <x v="31"/>
    <s v="SAINT LOUIS"/>
    <s v="CITE DE BOUDIOUCK"/>
    <s v="CITE DE BOUDIOUCK"/>
    <s v="VS/339613059"/>
    <m/>
    <d v="2025-04-01T13:41:46"/>
    <s v="Abonnement Professionnel"/>
    <n v="48"/>
    <s v="URGENT"/>
    <s v="CLIENTS ENTREPRISES"/>
    <s v="LIAISON INSTABLE"/>
    <s v="339601987//SOUCI EMISSI RECEPTION //PAS DE RESTRICTION//UNREGISTERED MALGRE PROVISIONNING"/>
    <s v="ext_drame005987"/>
    <d v="2025-04-01T13:41:53"/>
    <m/>
    <s v="ext_drame005987"/>
    <n v="5865319"/>
    <s v="OTD"/>
    <d v="2025-04-02T11:20:54"/>
    <s v="Archivé"/>
    <d v="2025-04-01T08:00:00"/>
    <s v="Oui"/>
    <s v="TDX_STL"/>
    <s v="UNITE D'INTERVENTION TADEX SAINT LOUIS"/>
    <s v="TDX_STL7"/>
    <d v="2025-04-03T13:41:46"/>
    <d v="2025-04-02T11:20:54"/>
    <s v="ok"/>
    <s v="CLIRCO86-Modem ZTE H268N"/>
    <s v="CONFIGURATION MODEM REPRISE"/>
    <s v="MODEM ZTE H268N/PERTE DE CONFIGURATION M"/>
    <s v="RECONFIGURATION MODEM REPRISE"/>
    <s v="tmp_gueye85433"/>
    <x v="0"/>
    <x v="0"/>
    <x v="16"/>
    <x v="32"/>
  </r>
  <r>
    <n v="3042860"/>
    <s v="FIBRE"/>
    <n v="32347611"/>
    <x v="35"/>
    <s v="Actif"/>
    <s v="TLP"/>
    <s v="DEMBA KA"/>
    <s v="EDK OIL"/>
    <n v="776521108"/>
    <s v="M NDIAYE"/>
    <n v="20"/>
    <s v="GCO"/>
    <s v="AFFAIRES"/>
    <d v="2021-08-17T16:00:01"/>
    <s v="FIB_OF_B"/>
    <m/>
    <s v="RELEVE"/>
    <d v="2025-04-01T13:48:57"/>
    <s v="ext_yatte005966"/>
    <s v="CLIENT_DDE"/>
    <s v="Pas de connexion"/>
    <s v="// Fibre Office Bloque // PAS DE CONNEXION"/>
    <s v="ACAD"/>
    <s v="NFO"/>
    <x v="32"/>
    <s v="FOIRE"/>
    <s v="NORD FOIRE"/>
    <s v="NORD FOIRE"/>
    <n v="783644192"/>
    <m/>
    <d v="2025-04-01T13:49:19"/>
    <s v="Grand Public"/>
    <m/>
    <s v="URGENT"/>
    <s v="CLIENTS ENTREPRISES"/>
    <s v="Defaut non identifie"/>
    <s v="COMPTE ACTIF SUR RBS // LOS ROUGE // PON ETEINT // INTERNET ETEINT // VERIF BRANCHMENT FAIT // REBOO"/>
    <s v="ext_yatte005966"/>
    <d v="2025-04-01T13:49:23"/>
    <m/>
    <s v="ext_yatte005966"/>
    <n v="5865347"/>
    <s v="OTD"/>
    <d v="2025-04-02T10:19:00"/>
    <s v="Archivé"/>
    <d v="2025-04-01T08:00:00"/>
    <s v="Non"/>
    <s v="MULT_NFO"/>
    <s v="UNITE D'INTERVENTION MULTELEC NORD FOIRE"/>
    <s v="MULT_NFO1"/>
    <m/>
    <d v="2025-04-02T10:19:00"/>
    <m/>
    <s v="CLIREPA22-PTO"/>
    <s v="SOUDURE  AU PTO REPRISE"/>
    <s v="POINT DE TERMINAISON OPTIQUE/ABSENCE DE"/>
    <s v="REPRISE SOUDURE AU PTO/DIOP MULT"/>
    <s v="ext_doumbia004753"/>
    <x v="0"/>
    <x v="0"/>
    <x v="2"/>
    <x v="33"/>
  </r>
  <r>
    <n v="3042892"/>
    <s v="FIBRE"/>
    <n v="36840591"/>
    <x v="36"/>
    <s v="Actif"/>
    <s v="TLP"/>
    <s v="YOUSSOUPHA NDAW"/>
    <m/>
    <n v="779060604"/>
    <s v="MR NDAW"/>
    <n v="20"/>
    <s v="SOH"/>
    <s v="PROFESSIONNELS"/>
    <d v="2024-02-14T17:00:01"/>
    <s v="FIB_PRO_M_B"/>
    <m/>
    <s v="RELEVE"/>
    <d v="2025-04-01T14:13:15"/>
    <s v="ext_abibatou005955"/>
    <s v="CLIENT_DDE"/>
    <s v="Absence synchronisation MODEM"/>
    <s v="338647908 // FIBRE // ABS SYNCHRO"/>
    <m/>
    <m/>
    <x v="33"/>
    <s v="H.L.M. - CITE PORT - SODIDA"/>
    <s v="HLM NIMZATT"/>
    <s v="HLM NIMZATT"/>
    <n v="2677"/>
    <m/>
    <d v="2025-04-01T14:13:16"/>
    <s v="Abonnement Professionnel"/>
    <n v="48"/>
    <s v="URGENT"/>
    <s v="CLIENTS ENTREPRISES"/>
    <s v="Defaut non identifie"/>
    <s v="LOS ROUGE // INTERNET ETEINT // PON ETEINT // WIFI CLI VERT // VERIF BRANCHEMENT FAIT // REBOOT MODE"/>
    <s v="ext_abibatou005955"/>
    <d v="2025-04-01T14:13:21"/>
    <s v="LOS ROUGE // INTERNET ETEINT // PON ETEINT // WIFI CLI VERT // VERIF BRANCHEMENT FAIT // REBOOT MODE"/>
    <m/>
    <n v="5865420"/>
    <s v="OTD"/>
    <d v="2025-04-02T14:44:23"/>
    <s v="Archivé"/>
    <d v="2025-04-03T06:05:00"/>
    <s v="Non"/>
    <s v="ECO_ACAD"/>
    <s v="UNITE D'INTERVENTION ECOTEL ACAD"/>
    <s v="ECO_ACAD1"/>
    <d v="2025-04-03T14:13:16"/>
    <d v="2025-04-02T14:44:23"/>
    <s v="ok"/>
    <s v="RESREPA39-PBO_PBE"/>
    <s v="SOUDURE REPRISE AU  PBO_PBE"/>
    <s v="POINT DE BRANCHEMENT OPTIQUE/FIBRE CASSE"/>
    <s v="REPRISE SOUDRE AU PBO //CONFIRMER AU 779060604 //ALKHASSIMOU //STG HD"/>
    <s v="ext_diaby2178"/>
    <x v="0"/>
    <x v="0"/>
    <x v="7"/>
    <x v="34"/>
  </r>
  <r>
    <n v="3042898"/>
    <s v="FIBRE"/>
    <n v="33487941"/>
    <x v="37"/>
    <s v="Actif"/>
    <s v="TLP"/>
    <s v="DANFA SEGA"/>
    <m/>
    <n v="781523796"/>
    <s v="M DANFA"/>
    <n v="20"/>
    <s v="SOH"/>
    <s v="PROFESSIONNELS"/>
    <d v="2019-11-25T17:52:05"/>
    <s v="FIB_PRO"/>
    <m/>
    <s v="RELEVE"/>
    <d v="2025-04-01T14:19:10"/>
    <s v="ext_sow005973"/>
    <s v="CLIENT_DDE"/>
    <s v="PAS DE CONNEXION INTERNET"/>
    <s v="338241299//Fibre Pro Bloque//PAS DE CONNEXION//"/>
    <s v="ACAD"/>
    <s v="GDK"/>
    <x v="34"/>
    <s v="SICAP"/>
    <s v="SICAP LIBERTE V"/>
    <s v="SICAP LIBERTE V"/>
    <n v="5505"/>
    <m/>
    <d v="2025-04-01T14:19:38"/>
    <s v="Grand Public"/>
    <m/>
    <s v="URGENT"/>
    <s v="CLIENTS ENTREPRISES"/>
    <s v="Defaut non identifie"/>
    <s v="POWER VERT PON ETEINT LOS ROUGE INTERNET ETEINT //VERIF BRANCHEMENT FAIT //REBOOT MODEM FAIT // COMP"/>
    <s v="ext_sow005973"/>
    <d v="2025-04-01T14:19:41"/>
    <m/>
    <s v="ext_sow005973"/>
    <n v="5865436"/>
    <s v="OTD"/>
    <d v="2025-04-02T11:23:28"/>
    <s v="Archivé"/>
    <d v="2025-04-01T08:25:00"/>
    <s v="Non"/>
    <s v="ECO_GDK"/>
    <s v="UNITE D'INTERVENTION ECOTEL GDK"/>
    <s v="ECO_GDK1"/>
    <m/>
    <d v="2025-04-02T11:23:28"/>
    <m/>
    <s v="RESREPA39-PBO_PBE"/>
    <s v="SOUDURE REPRISE AU  PBO_PBE"/>
    <s v="POINT DE BRANCHEMENT OPTIQUE/FIBRE CASSE"/>
    <s v="REPRISE SOUDURE AU PBO/CONFIRME PAR MR DANFA 781523796/SARA"/>
    <s v="ext_sow2909"/>
    <x v="0"/>
    <x v="0"/>
    <x v="7"/>
    <x v="35"/>
  </r>
  <r>
    <n v="3042901"/>
    <s v="VOIP"/>
    <n v="600781"/>
    <x v="38"/>
    <s v="Actif"/>
    <s v="TLP"/>
    <s v="LY FATIMATA TALLA"/>
    <s v="PHARMACIE CAPA"/>
    <n v="776327035"/>
    <s v="MM TALLA"/>
    <n v="20"/>
    <s v="SOH"/>
    <s v="PROFESSIONNELS"/>
    <d v="2022-07-05T15:00:01"/>
    <s v="V_IP_IPG_B"/>
    <m/>
    <s v="RELEVE"/>
    <d v="2025-04-01T14:21:06"/>
    <s v="ext_abibatou005955"/>
    <s v="CLIENT_DDE"/>
    <s v="Pas de connexion"/>
    <s v="338323777 // ADSL // PAS DE CONNEX"/>
    <s v="ACM"/>
    <s v="HAN"/>
    <x v="35"/>
    <s v="PLATEAU"/>
    <s v="PLATEAU"/>
    <s v="BLD DU CENTENAIRE"/>
    <m/>
    <m/>
    <d v="2025-04-01T14:21:07"/>
    <s v="Professionnel"/>
    <m/>
    <s v="URGENT"/>
    <s v="CLIENTS ENTREPRISES"/>
    <s v="Defaut non identifie"/>
    <s v="BB VERT // INT CLI VERT  // VERIF BRANCHEMENT FAIT // REBOOT MODEM FAIT // SYNCHRO PAS A MA DISPO //"/>
    <s v="ext_abibatou005955"/>
    <d v="2025-04-01T14:21:10"/>
    <s v="BB VERT // INT CLI VERT  // VERIF BRANCHEMENT FAIT // REBOOT MODEM FAIT // SYNCHRO PAS A MA DISPO //"/>
    <m/>
    <n v="5865438"/>
    <s v="OTD"/>
    <d v="2025-04-02T10:33:45"/>
    <s v="Archivé"/>
    <d v="2025-04-01T08:00:00"/>
    <s v="Oui"/>
    <s v="AFT_HAN"/>
    <s v="UNITE D'INTERVENTION AFRITEL HANN"/>
    <s v="AFT_HAN4"/>
    <m/>
    <d v="2025-04-02T10:33:45"/>
    <m/>
    <s v="CLIAUCDEF09-TEST MAESTRO/NAC OK"/>
    <s v="TEST MAESTRO/NAC OK - RETOUR SERVICES CO"/>
    <s v="CLIENT/AUCUN DEFAUT CONSTATE"/>
    <s v="AUCUN DEFAUT CONSTACTE BOUTON WIFI ETEINT REALLUME //AF ASSANE KEBE"/>
    <s v="ext_mbaye2167"/>
    <x v="1"/>
    <x v="0"/>
    <x v="5"/>
    <x v="36"/>
  </r>
  <r>
    <n v="3042906"/>
    <s v="FIBRE"/>
    <n v="31630001"/>
    <x v="39"/>
    <s v="Actif"/>
    <s v="TLP"/>
    <s v="GRUPO NUMERO UNO SNG SARL"/>
    <m/>
    <n v="781630665"/>
    <s v="M SYLVA"/>
    <n v="20"/>
    <s v="PEI"/>
    <s v="AFFAIRES"/>
    <d v="2022-04-22T16:00:01"/>
    <s v="FIB_PRO"/>
    <m/>
    <s v="RELEVE"/>
    <d v="2025-04-01T14:26:10"/>
    <s v="ext_diafankha005962"/>
    <s v="CLIENT_DDE"/>
    <s v="PAS DE CONNEXION INTERNET"/>
    <s v="338679400 / PAS DE CONNEXION /Fibre Office Bloque"/>
    <s v="ACAD"/>
    <s v="SDF"/>
    <x v="17"/>
    <s v="GRAND YOFF"/>
    <s v="SCAT URBAM"/>
    <s v="SCAT URBAM"/>
    <m/>
    <m/>
    <d v="2025-04-01T14:26:11"/>
    <s v="Professionnel"/>
    <m/>
    <s v="URGENT"/>
    <s v="RESEAU BRANCHEMENT"/>
    <s v="SAY-Modem éteint"/>
    <s v="PON VERT / LOS ETEINT / INTERNET ETEINT  / REBOOT MODEM FAIT TJRS CNX KO / VERIF BRANCHMNT OK / / RB"/>
    <s v="ext_diafankha005962"/>
    <d v="2025-04-01T14:26:14"/>
    <s v="PON VERT / LOS ETEINT / INTERNET ETEINT  / REBOOT MODEM FAIT TJRS CNX KO / VERIF BRANCHMNT OK / / RB"/>
    <m/>
    <n v="5865451"/>
    <s v="OTD"/>
    <d v="2025-04-01T17:39:36"/>
    <s v="Archivé"/>
    <d v="2025-04-03T08:00:00"/>
    <s v="Non"/>
    <s v="CAMU_SDF"/>
    <s v="UNITE D'INTERVENTION CAMUSAT SUD FOIRE"/>
    <s v="CAMU_SDF10"/>
    <m/>
    <d v="2025-04-01T17:39:36"/>
    <m/>
    <s v="CLIRCO521-F6600 ONT"/>
    <s v="CONFIGURATION ONT CORRIGEE"/>
    <s v="OPTICAL NETWORK TERMINAL/MODEM CLIENT FI"/>
    <s v="MODEM RESET RECONIGURATION FAITE"/>
    <s v="ext_lamba005888"/>
    <x v="0"/>
    <x v="0"/>
    <x v="4"/>
    <x v="37"/>
  </r>
  <r>
    <n v="3042908"/>
    <s v="FIBRE"/>
    <n v="36533061"/>
    <x v="40"/>
    <s v="Actif"/>
    <s v="TLP"/>
    <s v="CENTRE D'APPLICATION NATIONAL DALAL JAMM"/>
    <m/>
    <n v="774192066"/>
    <s v="M SOW"/>
    <n v="20"/>
    <s v="SOH"/>
    <s v="PROFESSIONNELS"/>
    <d v="2021-05-07T20:00:01"/>
    <s v="F_OI_B_4G"/>
    <m/>
    <s v="RELEVE"/>
    <d v="2025-04-01T14:27:12"/>
    <s v="ext_gassama005969"/>
    <s v="CLIENT_DDE"/>
    <s v="DECONNEXIONS FREQUENTES"/>
    <s v="/Fibre Off. Intense_Domino4G_15Go Bloque// MODEM FIBERBOX // DECONNEXION FREQUENTES"/>
    <s v="ACG"/>
    <s v="GDW"/>
    <x v="36"/>
    <s v="GUEDIAWAYE"/>
    <s v="GUEDIAWAYE"/>
    <s v="DE GUEDIAWAYE"/>
    <m/>
    <m/>
    <d v="2025-04-01T15:23:44"/>
    <s v="Abonnement Professionnel"/>
    <n v="48"/>
    <s v="URGENT"/>
    <s v="MAINTENANCE INSTALLATION FIBRE"/>
    <s v="VERIFICAT° INSTALLATION FIBREE"/>
    <s v="338374460 // RECONFIGURATION EFFECTUER // RESET PORT OK // COMPTE ACTIF // SESSION OK // SYNCHRO ET"/>
    <s v="ext_ba005985"/>
    <d v="2025-04-01T15:23:53"/>
    <s v="338374460 // RECONFIGURATION EFFECTUER // RESET PORT OK // COMPTE ACTIF // SESSION OK // SYNCHRO ET"/>
    <s v="ext_ba005985"/>
    <n v="5865621"/>
    <s v="OTD"/>
    <d v="2025-04-02T11:09:04"/>
    <s v="Archivé"/>
    <d v="2025-04-01T08:00:00"/>
    <s v="Oui"/>
    <s v="AFT_GDW"/>
    <s v="UNITE D'INTERVENTION AFRITEL GUEDIAWAYE"/>
    <s v="AFT_GDW2"/>
    <d v="2025-04-03T15:23:44"/>
    <d v="2025-04-02T11:09:04"/>
    <s v="ok"/>
    <s v="CLIRCO521-F6600 ONT"/>
    <s v="CONFIGURATION ONT CORRIGEE"/>
    <s v="OPTICAL NETWORK TERMINAL/MODEM CLIENT FI"/>
    <s v="RECONFIGUE MODEM F6600//AF ELHADJI BADJI"/>
    <s v="ext_mbaye2167"/>
    <x v="0"/>
    <x v="0"/>
    <x v="4"/>
    <x v="38"/>
  </r>
  <r>
    <n v="3042921"/>
    <s v="FIBRE"/>
    <n v="44691041"/>
    <x v="41"/>
    <s v="Actif"/>
    <s v="TLP"/>
    <s v="CELLULE NATIONALE DE LUTTE CONTRE LA TRAITE DES PERSONNES"/>
    <m/>
    <n v="776661484"/>
    <s v="MR NDIAYE"/>
    <n v="20"/>
    <s v="PEI"/>
    <s v="PROFESSIONNELS"/>
    <d v="2024-11-28T11:00:00"/>
    <s v="FOI_FB_20G"/>
    <m/>
    <s v="RELEVE"/>
    <d v="2025-04-01T14:42:43"/>
    <s v="ext_thiam005943"/>
    <s v="CLIENT_DDE"/>
    <s v="Pas de connexion"/>
    <s v="ND 338437284 // PAS DE CONNEXION // MR Gallo NDIAYE   // shndiaye3@gmail.com"/>
    <s v="ACM"/>
    <s v="MED"/>
    <x v="37"/>
    <s v="G1-DAKAR"/>
    <m/>
    <s v="."/>
    <m/>
    <m/>
    <d v="2025-04-01T14:43:16"/>
    <s v="Abonnement Professionnel"/>
    <n v="48"/>
    <s v="URGENT"/>
    <s v="CLIENTS ENTREPRISES"/>
    <s v="Defaut non identifie"/>
    <s v="VERIF BRANCH OK // REBOOT MODEM OK   COMPTE ACTIF  // SYNCHRO: NCE FULL // AMS PAS DISPPONIBLE   MER"/>
    <s v="ext_thiam005943"/>
    <d v="2025-04-01T14:43:18"/>
    <m/>
    <s v="ext_thiam005943"/>
    <n v="5865498"/>
    <s v="OTD"/>
    <d v="2025-04-02T12:01:08"/>
    <s v="Archivé"/>
    <d v="2025-04-01T08:00:00"/>
    <s v="Non"/>
    <s v="PREM_MED"/>
    <s v="UNITE D'INTERVENTION PREMIUM MEDINA"/>
    <s v="PREM_MED6"/>
    <d v="2025-04-03T14:43:16"/>
    <d v="2025-04-02T12:01:08"/>
    <s v="ok"/>
    <s v="CLIMUT54-F680 ONT"/>
    <s v="PORT LAN MUTE"/>
    <s v="OPTICAL NETWORK TERMINAL/MODEM CLIENT FI"/>
    <s v="MUTATION FIBRE F3 VERS F7"/>
    <s v="ext_gaye2895"/>
    <x v="0"/>
    <x v="0"/>
    <x v="9"/>
    <x v="39"/>
  </r>
  <r>
    <n v="3042923"/>
    <s v="FIBRE"/>
    <n v="41013301"/>
    <x v="42"/>
    <s v="Actif"/>
    <s v="TLP"/>
    <s v="SONAGED SA"/>
    <m/>
    <s v="771963076 772307584 hamidoulla"/>
    <s v="M. AW"/>
    <n v="20"/>
    <s v="GCO"/>
    <s v="GRANDS_COMPTES"/>
    <d v="2024-12-20T17:34:53"/>
    <s v="FIB_OF_I_B"/>
    <m/>
    <s v="RELEVE"/>
    <d v="2025-04-01T14:44:06"/>
    <s v="ext_deme005949"/>
    <s v="CLIENT_DDE"/>
    <s v="DECONNEXIONS FREQUENTES"/>
    <s v="DECONNEXIONS FREQUENTES // Fibre Office Intense Bloque"/>
    <m/>
    <m/>
    <x v="38"/>
    <s v="SICAP"/>
    <s v="CITE KEUR GORGUI"/>
    <s v="Prés quartier général PDS"/>
    <m/>
    <m/>
    <d v="2025-04-01T14:45:14"/>
    <s v="Grand Public"/>
    <m/>
    <s v="URGENT"/>
    <s v="CLIENTS ENTREPRISES"/>
    <s v="Defaut non identifie"/>
    <s v="PON VERT // LOS ETEINT // INTERNET CLIC VERT// VERIF BRANCHMENT FAIT // REBOOT MODEM FAIT // COMPTE"/>
    <s v="ext_deme005949"/>
    <d v="2025-04-01T14:45:17"/>
    <m/>
    <s v="ext_deme005949"/>
    <n v="5865507"/>
    <s v="OTD"/>
    <d v="2025-04-02T14:15:22"/>
    <s v="Archivé"/>
    <d v="2025-04-01T11:42:00"/>
    <s v="Non"/>
    <s v="ECO_GDK"/>
    <s v="UNITE D'INTERVENTION ECOTEL GDK"/>
    <s v="ECO_GDK1"/>
    <m/>
    <d v="2025-04-02T14:15:22"/>
    <m/>
    <s v="CLIAUCDEF010-TEST NAF OK"/>
    <s v="TEST NAF OK - RETOUR SERVICES CONFIRME"/>
    <s v="CLIENT/AUCUN DEFAUT CONSTATE"/>
    <s v="RETOUR DU SERVICE"/>
    <s v="ext_diouf2174"/>
    <x v="0"/>
    <x v="0"/>
    <x v="0"/>
    <x v="40"/>
  </r>
  <r>
    <n v="3042926"/>
    <s v="FIBRE"/>
    <n v="40457051"/>
    <x v="43"/>
    <s v="Actif"/>
    <s v="TLP"/>
    <s v="DIALLO"/>
    <s v="MAMADOU BASSIROU"/>
    <n v="777442984"/>
    <s v="MR DIALLO"/>
    <n v="20"/>
    <s v="SOH"/>
    <s v="PROFESSIONNELS"/>
    <d v="2023-04-19T16:00:00"/>
    <s v="FIB_PRO_M_B"/>
    <m/>
    <s v="RELEVE"/>
    <d v="2025-04-01T14:46:18"/>
    <s v="ext_cisse005961"/>
    <s v="CLIENT_DDE"/>
    <s v="Absence synchronisation MODEM"/>
    <s v="338540234// ABSENCE DE SYNCHRONISATION // Fibre Pro Max Bloque"/>
    <s v="ACG"/>
    <s v="KMR"/>
    <x v="39"/>
    <s v="DKYBL"/>
    <s v="YASC"/>
    <s v="."/>
    <m/>
    <m/>
    <d v="2025-04-01T14:46:19"/>
    <s v="Professionnel"/>
    <m/>
    <s v="URGENT"/>
    <s v="CLIENTS ENTREPRISES"/>
    <s v="Aucun défaut sur la fibre"/>
    <s v="MODEM FIREBOX // SESSION EN COURS // COMPTE ACTIF SUR RBS // POWER VERT // PON VERT // LOS OFF // IN"/>
    <s v="ext_cisse005961"/>
    <d v="2025-04-01T14:46:21"/>
    <s v="MODEM FIREBOX // SESSION EN COURS // COMPTE ACTIF SUR RBS // POWER VERT // PON VERT // LOS OFF // IN"/>
    <m/>
    <n v="5865508"/>
    <s v="OTD"/>
    <d v="2025-04-02T13:08:05"/>
    <s v="Archivé"/>
    <d v="2025-04-03T08:00:00"/>
    <s v="Non"/>
    <s v="MULT_KMR"/>
    <s v="UNITE D'INTERVENTION MULTELEC KEUR MASSA"/>
    <s v="MULT_KMR10"/>
    <m/>
    <d v="2025-04-02T13:08:05"/>
    <m/>
    <s v="RESCHGT22-CABLE BRANCHEMENT"/>
    <s v="CABLE BRANCHEMENT  1084 CHANGE"/>
    <s v="CABLE BRANCHEMENT/CABLE BRANCHEMENT  108"/>
    <s v="CABLE 1083 CHANGE/ELHADJ THIAM MULT"/>
    <s v="ext_diallo005317"/>
    <x v="0"/>
    <x v="0"/>
    <x v="3"/>
    <x v="41"/>
  </r>
  <r>
    <n v="3042927"/>
    <s v="FIBRE"/>
    <n v="41013301"/>
    <x v="44"/>
    <s v="Actif"/>
    <s v="TLP"/>
    <s v="SONAGED SA"/>
    <m/>
    <s v="771963076 772307584 hamidoulla"/>
    <s v="M. AW"/>
    <n v="20"/>
    <s v="GCO"/>
    <s v="GRANDS_COMPTES"/>
    <d v="2024-12-20T17:35:33"/>
    <s v="FIB_OF_I_B"/>
    <m/>
    <s v="RELEVE"/>
    <d v="2025-04-01T14:47:16"/>
    <s v="ext_deme005949"/>
    <s v="CLIENT_DDE"/>
    <s v="DECONNEXIONS FREQUENTES"/>
    <s v="DECONNEXIONS FREQUENTES // Fibre Office Intense Bloque"/>
    <m/>
    <m/>
    <x v="38"/>
    <s v="SICAP"/>
    <s v="CITE KEUR GORGUI SNT SIEGE"/>
    <s v="CITE KEUR GORGUI SUR LA VDN"/>
    <m/>
    <m/>
    <d v="2025-04-01T14:47:54"/>
    <s v="Grand Public"/>
    <m/>
    <s v="URGENT"/>
    <s v="CLIENTS ENTREPRISES"/>
    <s v="Defaut non identifie"/>
    <s v="PON VERT // LOS ETEINT // INTERNET CLIC VERT// VERIF BRANCHMENT FAIT // REBOOT MODEM FAIT // COMPTE"/>
    <s v="ext_deme005949"/>
    <d v="2025-04-01T14:47:58"/>
    <m/>
    <s v="ext_deme005949"/>
    <n v="5865509"/>
    <s v="OTD"/>
    <d v="2025-04-02T14:48:09"/>
    <s v="Archivé"/>
    <d v="2025-04-01T11:48:00"/>
    <s v="Non"/>
    <s v="ECO_GDK"/>
    <s v="UNITE D'INTERVENTION ECOTEL GDK"/>
    <s v="ECO_GDK1"/>
    <m/>
    <d v="2025-04-02T14:48:09"/>
    <m/>
    <s v="CLIAUCDEF010-TEST NAF OK"/>
    <s v="TEST NAF OK - RETOUR SERVICES CONFIRME"/>
    <s v="CLIENT/AUCUN DEFAUT CONSTATE"/>
    <s v="RETOUR SERVICE"/>
    <s v="ext_diouf2174"/>
    <x v="0"/>
    <x v="0"/>
    <x v="0"/>
    <x v="40"/>
  </r>
  <r>
    <n v="3042945"/>
    <s v="TEL"/>
    <n v="360131"/>
    <x v="45"/>
    <s v="Actif"/>
    <s v="TLP"/>
    <s v="AGENCE ACEP"/>
    <m/>
    <n v="775255399"/>
    <s v="m ndiaye"/>
    <n v="20"/>
    <s v="GCO"/>
    <s v="GRANDS_COMPTES"/>
    <d v="2011-03-09T11:50:00"/>
    <s v="LIGNE_BUS"/>
    <m/>
    <s v="RELEVE"/>
    <d v="2025-04-01T15:01:22"/>
    <s v="ext_seye005967"/>
    <s v="CLIENT_DDE"/>
    <s v="CABLE COUPE"/>
    <s v="338360352//La ligne Business//CABLE COUPE"/>
    <s v="ACR"/>
    <s v="MBW"/>
    <x v="40"/>
    <s v="BAMBYLORE - GOROM - BAYAKH"/>
    <s v="BAYAKH"/>
    <s v="BAYAKH"/>
    <m/>
    <m/>
    <d v="2025-04-01T15:01:23"/>
    <s v="Abonnement Professionnel"/>
    <n v="48"/>
    <s v="NONURGENT"/>
    <s v="CLIENTS ENTREPRISES"/>
    <s v="Defaut non identifie"/>
    <s v="MODEM CISCO 800//VOYANT DSL CLI//  COMPTE INCONNU PAR LE CLIENT// TEST SYNCHRO PAS A MA DISPO TEST D"/>
    <s v="ext_seye005967"/>
    <d v="2025-04-01T15:01:26"/>
    <s v="MODEM CISCO 800//VOYANT DSL CLI//  COMPTE INCONNU PAR LE CLIENT// TEST SYNCHRO PAS A MA DISPO TEST D"/>
    <m/>
    <n v="5865557"/>
    <s v="OTD"/>
    <d v="2025-04-02T15:46:21"/>
    <s v="Archivé"/>
    <d v="2025-04-03T08:00:00"/>
    <s v="Non"/>
    <s v="SYS_MBW"/>
    <s v="UNITE D'INTERVENTION SYSROAD MBAO"/>
    <s v="SYS_MBW9"/>
    <d v="2025-04-03T15:01:23"/>
    <d v="2025-04-02T15:46:21"/>
    <s v="ok"/>
    <s v="BACKINC624-COEUR DE RESEAU"/>
    <s v="EQUIPEMENT"/>
    <s v="C¿UR DE RESEAU/TOUS SERVICES HS"/>
    <s v="CONJONCTEUR DEFECTUEUX CHANGE"/>
    <s v="ext_ndao004765"/>
    <x v="1"/>
    <x v="0"/>
    <x v="17"/>
    <x v="42"/>
  </r>
  <r>
    <n v="3042954"/>
    <s v="FIBRE"/>
    <n v="2558041"/>
    <x v="46"/>
    <s v="Actif"/>
    <s v="TLP"/>
    <s v="PHARMACIE MAME FATOU DIOP YORO"/>
    <s v="MOHAMED LAMINE DIAW"/>
    <n v="775697089"/>
    <s v="MR LAMINE"/>
    <n v="20"/>
    <s v="SOH"/>
    <s v="PROFESSIONNELS"/>
    <d v="2023-11-22T15:06:55"/>
    <s v="FIB_PRO_M_B"/>
    <m/>
    <s v="RELEVE"/>
    <d v="2025-04-01T15:10:52"/>
    <s v="ext_kaly005988"/>
    <s v="CLIENT_DDE"/>
    <s v="Absence synchronisation MODEM"/>
    <s v="ABSENCE SYNCHRO"/>
    <s v="ACM"/>
    <s v="MED"/>
    <x v="41"/>
    <s v="MEDINA"/>
    <s v="MEDINA"/>
    <s v="RUE 11"/>
    <n v="2024"/>
    <m/>
    <d v="2025-04-01T15:11:24"/>
    <s v="Professionnel"/>
    <m/>
    <s v="URGENT"/>
    <s v="CLIENTS ENTREPRISES"/>
    <s v="LIAISON INSTABLE"/>
    <s v="38424582 // ABSENCE DE SYNCHRONISATION // Fibre Pro Max Bloque MODEM FIREBOX // SESSION EN COURS //"/>
    <s v="ext_kaly005988"/>
    <d v="2025-04-01T15:11:29"/>
    <m/>
    <s v="ext_kaly005988"/>
    <n v="5865600"/>
    <s v="OTD"/>
    <d v="2025-04-02T10:20:27"/>
    <s v="Archivé"/>
    <d v="2025-04-01T13:30:00"/>
    <s v="Oui"/>
    <s v="PREM_MED"/>
    <s v="UNITE D'INTERVENTION PREMIUM MEDINA"/>
    <s v="PREM_MED2"/>
    <m/>
    <d v="2025-04-02T10:20:27"/>
    <m/>
    <s v="RESREPA39-PBO_PBE"/>
    <s v="SOUDURE REPRISE AU  PBO_PBE"/>
    <s v="POINT DE BRANCHEMENT OPTIQUE/FIBRE CASSE"/>
    <s v="REPRISE SOUDURE AU PBO"/>
    <s v="ext_gaye2895"/>
    <x v="0"/>
    <x v="0"/>
    <x v="7"/>
    <x v="43"/>
  </r>
  <r>
    <n v="3042959"/>
    <s v="FIBRE"/>
    <n v="40056271"/>
    <x v="47"/>
    <s v="Actif"/>
    <s v="TLP"/>
    <s v="ABDOU AZIZ FALL"/>
    <m/>
    <n v="777508386"/>
    <s v="M NDIAYE"/>
    <n v="20"/>
    <s v="SOH"/>
    <s v="PROFESSIONNELS"/>
    <d v="2023-05-22T16:50:00"/>
    <s v="FIB_PRO_M_B"/>
    <m/>
    <s v="RELEVE"/>
    <d v="2025-04-01T15:15:43"/>
    <s v="ext_yatte005966"/>
    <s v="CLIENT_DDE"/>
    <s v="Pas de connexion"/>
    <s v="// Fibre Pro Max Bloque // PAS DE CONNEXION"/>
    <s v="ACAD"/>
    <s v="ACA"/>
    <x v="42"/>
    <s v="POINT E"/>
    <s v="POINT E"/>
    <s v="."/>
    <m/>
    <m/>
    <d v="2025-04-01T15:16:01"/>
    <s v="Abonnement Professionnel"/>
    <n v="48"/>
    <s v="URGENT"/>
    <s v="CLIENTS ENTREPRISES"/>
    <s v="Defaut non identifie"/>
    <s v="COMPTE ACTIF SUR RBS // LOS ROUGE // PON ETEINT // INTERNET ETEINT  // VERIF BRANCHMENT FAIT // REBO"/>
    <s v="ext_yatte005966"/>
    <d v="2025-04-01T15:16:05"/>
    <m/>
    <s v="ext_yatte005966"/>
    <n v="5865611"/>
    <s v="OTD"/>
    <d v="2025-04-02T12:24:01"/>
    <s v="Archivé"/>
    <d v="2025-04-01T06:45:00"/>
    <s v="Non"/>
    <s v="ECO_ACAD"/>
    <s v="UNITE D'INTERVENTION ECOTEL ACAD"/>
    <s v="ECO_ACAD1"/>
    <d v="2025-04-03T15:16:01"/>
    <d v="2025-04-02T12:24:01"/>
    <s v="ok"/>
    <s v="RESREPA39-PBO_PBE"/>
    <s v="SOUDURE REPRISE AU  PBO_PBE"/>
    <s v="POINT DE BRANCHEMENT OPTIQUE/FIBRE CASSE"/>
    <s v="REPRISE SOUDURE AU PBO + RECONFIGURATION MODEM // MR NDIAYE CONFIRME AU 777508386 // BABACAR MBAYE -"/>
    <s v="ext_ndiaye005302"/>
    <x v="0"/>
    <x v="0"/>
    <x v="7"/>
    <x v="44"/>
  </r>
  <r>
    <n v="3042986"/>
    <s v="FIBRE"/>
    <n v="34746581"/>
    <x v="48"/>
    <s v="Actif"/>
    <s v="TLP"/>
    <s v="VINCI ENERGIES SENEGAL"/>
    <m/>
    <n v="783070711"/>
    <s v="M FALL"/>
    <n v="20"/>
    <s v="GCO"/>
    <s v="AFFAIRES"/>
    <d v="2024-11-11T19:00:00"/>
    <s v="FOI_FB_20G"/>
    <m/>
    <s v="RELEVE"/>
    <d v="2025-04-01T15:48:26"/>
    <s v="ext_diafankha005962"/>
    <s v="CLIENT_DDE"/>
    <s v="Absence synchronisation MODEM"/>
    <s v="338564151 / PAS DE CONNEXION / Fibre Office Intense_Flybox_20Go_Bloque"/>
    <s v="ACAD"/>
    <s v="ACA"/>
    <x v="43"/>
    <s v="POINT E"/>
    <s v="POINT E"/>
    <s v="."/>
    <m/>
    <m/>
    <d v="2025-04-02T15:29:25"/>
    <s v="Grand Public"/>
    <m/>
    <s v="NONURGENT"/>
    <s v="FIBRE"/>
    <s v="Perte de signal"/>
    <s v="ABS AU PBO W03 219-220A/F1 // BABACAR MBAYE 772228095 - AS"/>
    <s v="ext_ndiaye005302"/>
    <d v="2025-04-02T15:29:34"/>
    <s v="ABS AU PBO W03 219-220A/F1 // BABACAR MBAYE 772228095 - AS"/>
    <s v="ext_ndiaye005302"/>
    <n v="5868634"/>
    <s v="OTD"/>
    <d v="2025-04-03T13:50:23"/>
    <s v="Archivé"/>
    <d v="2025-04-02T08:00:00"/>
    <s v="Non"/>
    <s v="MFIU"/>
    <s v="UI MAINTENANCE FIBRE URBAIN"/>
    <s v="MFIU1"/>
    <m/>
    <d v="2025-04-03T13:50:23"/>
    <m/>
    <s v="RESREPA83-CHAMBRE/BPOE"/>
    <s v="RACCORDEMENT  MANCHON REPRIS"/>
    <s v="INFRASTRUCTURE PASSIVE/MANCHON DEFECTUEU"/>
    <s v="Reprise soudure queue C2//Client joint 783070711, confirme retour service"/>
    <s v="tmp_niang83263"/>
    <x v="0"/>
    <x v="0"/>
    <x v="9"/>
    <x v="45"/>
  </r>
  <r>
    <n v="3042987"/>
    <s v="FIBRE"/>
    <n v="321"/>
    <x v="49"/>
    <s v="Actif"/>
    <s v="TLP"/>
    <s v="BANQUE CREDIT LYONNAIS SENEGAL"/>
    <m/>
    <n v="776313660"/>
    <s v="mr seye"/>
    <n v="20"/>
    <s v="GCO"/>
    <s v="GRANDS_COMPTES"/>
    <d v="2024-09-17T09:26:51"/>
    <s v="FIB_OF_B"/>
    <m/>
    <s v="RELEVE"/>
    <d v="2025-04-01T15:48:51"/>
    <s v="ext_gaye005964"/>
    <s v="CLIENT_DDE"/>
    <s v="Absence synchronisation MODEM"/>
    <s v="338480981****Fibre Office Bloque***absence de synchro los rouge***vérif branchement ok***reboot fait"/>
    <m/>
    <m/>
    <x v="44"/>
    <s v="NGOR - ALMADIES"/>
    <s v="ALMADIES"/>
    <s v="ALMADIES"/>
    <m/>
    <m/>
    <d v="2025-04-02T12:50:54"/>
    <s v="Grand Public"/>
    <m/>
    <s v="URGENT"/>
    <s v="FIBRE"/>
    <s v="VERIFICAT° INSTALLATION FIBREE"/>
    <s v="REOR MICF SUITE ABS AU PBO J03 5B-6 F1"/>
    <s v="ext_diallo2205"/>
    <d v="2025-04-02T12:51:07"/>
    <s v="REOR MICF SUITE ABS AU PBO J03 5B-6 F1"/>
    <s v="ext_diallo2205"/>
    <n v="5868016"/>
    <s v="OTD"/>
    <d v="2025-04-02T13:50:21"/>
    <s v="Archivé"/>
    <d v="2025-04-02T08:00:00"/>
    <s v="Oui"/>
    <s v="MFIS"/>
    <s v="UI MAINTENANCE FIBRE SUBURBAIN"/>
    <s v="MFIS1"/>
    <m/>
    <d v="2025-04-02T13:50:21"/>
    <m/>
    <s v="RESREPA83-CHAMBRE/BPOE"/>
    <s v="RACCORDEMENT  MANCHON REPRIS"/>
    <s v="INFRASTRUCTURE PASSIVE/MANCHON DEFECTUEU"/>
    <s v="Action de relève : Récupération mou + Raccordement 5 brins au PBO"/>
    <s v="saine7277"/>
    <x v="0"/>
    <x v="0"/>
    <x v="9"/>
    <x v="46"/>
  </r>
  <r>
    <n v="3042992"/>
    <s v="FIBRE"/>
    <n v="33578831"/>
    <x v="50"/>
    <s v="Actif"/>
    <s v="TLP"/>
    <s v="SATLX IT SERVICES SARL"/>
    <m/>
    <n v="778128370"/>
    <s v="MR JERRY"/>
    <n v="20"/>
    <s v="SOH"/>
    <s v="PROFESSIONNELS"/>
    <d v="2023-05-10T17:11:16"/>
    <s v="FOI_FB_20G"/>
    <m/>
    <s v="RELEVE"/>
    <d v="2025-04-01T15:54:26"/>
    <s v="ext_balde005951"/>
    <s v="CLIENT_DDE"/>
    <s v="LENTEURS NAVIGATION"/>
    <s v="Lenteurs de connexion"/>
    <m/>
    <m/>
    <x v="42"/>
    <s v="POINT E"/>
    <s v="POINT E"/>
    <s v="POINTE E"/>
    <m/>
    <m/>
    <d v="2025-04-01T16:17:11"/>
    <s v="Grand Public"/>
    <m/>
    <s v="URGENT"/>
    <s v="MAINTENANCE INSTALLATION FIBRE"/>
    <s v="VERIFICAT° INSTALLATION FIBREE"/>
    <s v="338587879 // LENTEURS NAVIGATION // COMPTE ACTIF // PAS DE SESSION // SYNCHRO ET VALEUR OK DU COTE N"/>
    <s v="ext_ba005985"/>
    <d v="2025-04-01T16:17:24"/>
    <s v="338587879 // LENTEURS NAVIGATION // COMPTE ACTIF // PAS DE SESSION // SYNCHRO ET VALEUR OK DU COTE N"/>
    <s v="ext_ba005985"/>
    <n v="5865835"/>
    <s v="OTD"/>
    <d v="2025-04-02T13:50:59"/>
    <s v="Archivé"/>
    <d v="2025-04-01T06:50:00"/>
    <s v="Oui"/>
    <s v="ECO_ACAD"/>
    <s v="UNITE D'INTERVENTION ECOTEL ACAD"/>
    <s v="ECO_ACAD1"/>
    <m/>
    <d v="2025-04-02T13:50:59"/>
    <m/>
    <s v="CENTREPA25-TETE TRANSPORT"/>
    <s v="JARRETIERE CHANGEE"/>
    <s v="TETE TRANSPORT/JARRETIERE DEFECTUEUSE"/>
    <s v="JARRETIERE CHANGé"/>
    <s v="tmp_gueye85433"/>
    <x v="0"/>
    <x v="0"/>
    <x v="18"/>
    <x v="47"/>
  </r>
  <r>
    <n v="3043003"/>
    <s v="FIBRE"/>
    <n v="2957401"/>
    <x v="51"/>
    <s v="Actif"/>
    <s v="TLP"/>
    <s v="CONSEIL NATIONAL DE LUTTE CONTRE LE SIDA"/>
    <s v="DIVISION DE LA LUTTE CONTRE LE SIDA ET"/>
    <n v="786380969"/>
    <s v="MME DIOP"/>
    <n v="20"/>
    <s v="GCO"/>
    <s v="GRANDS_COMPTES"/>
    <d v="2022-02-25T21:58:01"/>
    <s v="FIB_OF_B"/>
    <m/>
    <s v="RELEVE"/>
    <d v="2025-04-01T16:02:42"/>
    <s v="ext_diafankha005962"/>
    <s v="CLIENT_DDE"/>
    <s v="Absence synchronisation MODEM"/>
    <s v="338646103 / 338646705 / PAS DE CONNEXION /Fibre Office Bloque"/>
    <s v="OUA"/>
    <m/>
    <x v="43"/>
    <s v="FANN"/>
    <s v="FANN"/>
    <s v="FANN"/>
    <m/>
    <m/>
    <d v="2025-04-01T16:02:43"/>
    <s v="Grand Public"/>
    <m/>
    <s v="URGENT"/>
    <s v="RESEAU BRANCHEMENT"/>
    <s v="SAY-Coupure de fibre"/>
    <s v="PON ETEINT / LOS ROUGE / INTERNET ETEINT  / REBOOT MODEM FAIT TJRS CNX KO / VERIF BRANCHMNT OK / / R"/>
    <s v="ext_diafankha005962"/>
    <d v="2025-04-01T16:02:46"/>
    <s v="PON ETEINT / LOS ROUGE / INTERNET ETEINT  / REBOOT MODEM FAIT TJRS CNX KO / VERIF BRANCHMNT OK / / R"/>
    <m/>
    <n v="5865803"/>
    <s v="OTD"/>
    <d v="2025-04-02T10:50:18"/>
    <s v="Archivé"/>
    <d v="2025-04-03T07:50:00"/>
    <s v="Non"/>
    <s v="ECO_ACAD"/>
    <s v="UNITE D'INTERVENTION ECOTEL ACAD"/>
    <s v="ECO_ACAD1"/>
    <m/>
    <d v="2025-04-02T10:50:18"/>
    <m/>
    <s v="CLIAUCDEF010-TEST NAF OK"/>
    <s v="TEST NAF OK - RETOUR SERVICES CONFIRME"/>
    <s v="CLIENT/AUCUN DEFAUT CONSTATE"/>
    <s v="LE CLIENT CONFIRME LE RETOUR DU SERVICE // MME DIOP JOINT AU 786380969// MOHAMED BA"/>
    <s v="ext_diagne2905"/>
    <x v="0"/>
    <x v="0"/>
    <x v="0"/>
    <x v="48"/>
  </r>
  <r>
    <n v="3043007"/>
    <s v="FIBRE"/>
    <n v="2957401"/>
    <x v="52"/>
    <s v="Actif"/>
    <s v="TLP"/>
    <s v="CONSEIL NATIONAL DE LUTTE CONTRE LE SIDA"/>
    <s v="DIVISION DE LA LUTTE CONTRE LE SIDA ET"/>
    <n v="786380969"/>
    <s v="MME DIOP"/>
    <n v="20"/>
    <s v="GCO"/>
    <s v="GRANDS_COMPTES"/>
    <d v="2020-07-13T16:32:44"/>
    <s v="F_OI_B_4G"/>
    <m/>
    <s v="RELEVE"/>
    <d v="2025-04-01T16:06:33"/>
    <s v="ext_diafankha005962"/>
    <s v="CLIENT_DDE"/>
    <s v="Absence synchronisation MODEM"/>
    <s v="338646705 / PAS DE CONNEXION /Fibre Office Bloque"/>
    <s v="OUA"/>
    <m/>
    <x v="43"/>
    <s v="FANN"/>
    <s v="FANN"/>
    <s v="FANN"/>
    <m/>
    <m/>
    <d v="2025-04-01T16:07:25"/>
    <s v="Professionnel"/>
    <m/>
    <s v="URGENT"/>
    <s v="RESEAU BRANCHEMENT"/>
    <s v="SAY-Coupure de fibre"/>
    <s v="PON ETEINT / LOS ROUGE / INTERNET ETEINT  / REBOOT MODEM FAIT TJRS CNX KO / VERIF BRANCHMNT OK / / R"/>
    <s v="ext_diafankha005962"/>
    <d v="2025-04-01T16:07:29"/>
    <m/>
    <s v="ext_diafankha005962"/>
    <n v="5865816"/>
    <s v="OTD"/>
    <d v="2025-04-02T10:51:36"/>
    <s v="Archivé"/>
    <d v="2025-04-01T06:55:00"/>
    <s v="Non"/>
    <s v="ECO_ACAD"/>
    <s v="UNITE D'INTERVENTION ECOTEL ACAD"/>
    <s v="ECO_ACAD1"/>
    <m/>
    <d v="2025-04-02T10:51:36"/>
    <m/>
    <s v="CLIAUCDEF010-TEST NAF OK"/>
    <s v="TEST NAF OK - RETOUR SERVICES CONFIRME"/>
    <s v="CLIENT/AUCUN DEFAUT CONSTATE"/>
    <s v="LE CLIENT CONFIRME LE RETOUR DU SERVICE // MME DIOP JOINT AU 786380969// MOHAMED BA"/>
    <s v="ext_diagne2905"/>
    <x v="0"/>
    <x v="0"/>
    <x v="0"/>
    <x v="48"/>
  </r>
  <r>
    <n v="3043009"/>
    <s v="FIBRE"/>
    <n v="11091"/>
    <x v="53"/>
    <s v="Actif"/>
    <s v="TLP"/>
    <s v="MINISTERE DE LA SANTE ET DE L ACTION SOCIALE"/>
    <m/>
    <n v="776519904"/>
    <s v="M JEAN"/>
    <n v="20"/>
    <s v="ETA"/>
    <s v="ADMINISTRATION"/>
    <d v="2022-03-02T14:00:01"/>
    <s v="F_OI_B_4G"/>
    <m/>
    <s v="RELEVE"/>
    <d v="2025-04-01T16:07:27"/>
    <s v="ext_sow005973"/>
    <s v="CLIENT_DDE"/>
    <s v="PAS DE CONNEXION INTERNET"/>
    <s v="338254052//Fibre Off. Intense_Domino4G_15Go Bloque//PAS DE CONNEXION//"/>
    <s v="OUA"/>
    <m/>
    <x v="43"/>
    <s v="FANN"/>
    <s v="FANN"/>
    <s v="."/>
    <m/>
    <m/>
    <d v="2025-04-01T16:08:00"/>
    <s v="Professionnel"/>
    <m/>
    <s v="URGENT"/>
    <s v="CLIENTS ENTREPRISES"/>
    <s v="Defaut non identifie"/>
    <s v="POWER VERT PON ETEINT LOS ROUGE INTERNET ETEINT //VERIF BRANCHEMENT FAIT //REBOOT MODEM FAIT // COMP"/>
    <s v="ext_sow005973"/>
    <d v="2025-04-01T16:08:04"/>
    <m/>
    <s v="ext_sow005973"/>
    <n v="5865817"/>
    <s v="OTD"/>
    <d v="2025-04-02T10:48:15"/>
    <s v="Archivé"/>
    <d v="2025-04-01T11:42:00"/>
    <s v="Non"/>
    <s v="ECO_ACAD"/>
    <s v="UNITE D'INTERVENTION ECOTEL ACAD"/>
    <s v="ECO_ACAD1"/>
    <m/>
    <d v="2025-04-02T10:48:15"/>
    <m/>
    <s v="CLIAUCDEF010-TEST NAF OK"/>
    <s v="TEST NAF OK - RETOUR SERVICES CONFIRME"/>
    <s v="CLIENT/AUCUN DEFAUT CONSTATE"/>
    <s v="LE CLIENT CONFIRME LE RETOUR DU SERVICE // M JEAN JOINT AU  776519904// MOHAMED BA"/>
    <s v="ext_diagne2905"/>
    <x v="0"/>
    <x v="0"/>
    <x v="0"/>
    <x v="9"/>
  </r>
  <r>
    <n v="3043010"/>
    <s v="TEL"/>
    <n v="616701"/>
    <x v="54"/>
    <s v="Actif"/>
    <s v="TLP"/>
    <s v="SOSETER-HYDRO"/>
    <m/>
    <n v="774115705"/>
    <s v="MR CISSE"/>
    <n v="20"/>
    <s v="GCO"/>
    <s v="GRANDS_COMPTES"/>
    <d v="2001-05-04T00:00:01"/>
    <s v="T0"/>
    <m/>
    <s v="RELEVE"/>
    <d v="2025-04-01T16:09:07"/>
    <s v="ext_kaly005988"/>
    <s v="CLIENT_DDE"/>
    <s v="SOUCI D'EMISSION ET DE RECEPTL"/>
    <s v="SOUCI EMISSION RECEPTION"/>
    <s v="ACP"/>
    <s v="TIA"/>
    <x v="45"/>
    <s v="SICAP MBAO"/>
    <s v="SICAP MBAO"/>
    <s v="SICAP MBAO"/>
    <m/>
    <m/>
    <d v="2025-04-01T16:09:44"/>
    <s v="Abonnement Professionnel"/>
    <n v="48"/>
    <s v="URGENT"/>
    <s v="CLIENTS ENTREPRISES"/>
    <s v="LIAISON INSTABLE"/>
    <s v="33854A010 // SOUCI EMISSION RECEPTION // TEST ESAB OK // TEST ABFASE KO // NE   =020-23-051 ND= 3385"/>
    <s v="ext_kaly005988"/>
    <d v="2025-04-01T16:09:50"/>
    <s v="Tests appels SONATA concluants, PABX client à voir"/>
    <s v="ext_kaly005988"/>
    <n v="5865822"/>
    <s v="OTD"/>
    <d v="2025-04-02T16:52:51"/>
    <s v="Archivé"/>
    <d v="2025-04-02T08:00:00"/>
    <s v="Non"/>
    <s v="UI_SCS"/>
    <s v="UNITE D'INTERVENTION SAV SCS"/>
    <s v="UI_SCS4"/>
    <d v="2025-04-03T16:09:44"/>
    <d v="2025-04-02T16:52:51"/>
    <s v="ok"/>
    <s v="RESCHGT12-RP1"/>
    <s v="BOITE RP1 CHANGEE"/>
    <s v="ENTREE DE POSTE/RP1 DEFECTUEUX"/>
    <s v="Suite au passage des équipes de lignes hier et à notre tour côté configuration : ¿_x0009_Le renvoi est bie"/>
    <s v="tmp_sow85431"/>
    <x v="1"/>
    <x v="1"/>
    <x v="13"/>
    <x v="49"/>
  </r>
  <r>
    <n v="3043012"/>
    <s v="TEL"/>
    <n v="616701"/>
    <x v="55"/>
    <s v="Actif"/>
    <s v="TLP"/>
    <s v="SOSETER-HYDRO"/>
    <m/>
    <n v="774115705"/>
    <s v="MR CISSE"/>
    <n v="20"/>
    <s v="GCO"/>
    <s v="GRANDS_COMPTES"/>
    <d v="2001-05-04T00:00:01"/>
    <s v="T0"/>
    <m/>
    <s v="RELEVE"/>
    <d v="2025-04-01T16:13:35"/>
    <s v="ext_kaly005988"/>
    <s v="CLIENT_DDE"/>
    <s v="SOUCI D'EMISSION ET DE RECEPTL"/>
    <s v="SOUCI EMISSION RECEPTION"/>
    <s v="ACP"/>
    <s v="TIA"/>
    <x v="45"/>
    <s v="SICAP MBAO"/>
    <s v="SICAP MBAO"/>
    <s v="SICAP MBAO"/>
    <m/>
    <m/>
    <d v="2025-04-01T16:49:25"/>
    <s v="Abonnement Professionnel"/>
    <n v="48"/>
    <s v="NONURGENT"/>
    <s v="CLIENTS ENTREPRISES"/>
    <s v="Aucun défaut électrique"/>
    <s v="Ce dernier rencontre des problèmes d'émission sur le poste standard qui perd parfois la tonalité .le"/>
    <s v="saine7277"/>
    <d v="2025-04-01T16:49:32"/>
    <s v="Ce dernier rencontre des problèmes d'émission sur le poste standard qui perd parfois la tonalité .le"/>
    <s v="saine7277"/>
    <n v="5865988"/>
    <s v="OTD"/>
    <d v="2025-04-02T16:54:04"/>
    <s v="Archivé"/>
    <d v="2025-04-01T13:30:00"/>
    <s v="Oui"/>
    <s v="UI_SCS"/>
    <s v="UNITE D'INTERVENTION SAV SCS"/>
    <s v="UI_SCS3"/>
    <d v="2025-04-03T16:49:25"/>
    <d v="2025-04-02T16:54:04"/>
    <s v="ok"/>
    <s v="RESCHGT12-RP1"/>
    <s v="BOITE RP1 CHANGEE"/>
    <s v="ENTREE DE POSTE/RP1 DEFECTUEUX"/>
    <s v="Suite au passage des équipes de lignes hier et à notre tour côté configuration : ¿_x0009_Le renvoi est bie"/>
    <s v="tmp_sow85431"/>
    <x v="1"/>
    <x v="1"/>
    <x v="13"/>
    <x v="49"/>
  </r>
  <r>
    <n v="3043032"/>
    <s v="FIBRE"/>
    <n v="31274971"/>
    <x v="56"/>
    <s v="Actif"/>
    <s v="TLP"/>
    <s v="SEPHOS SENEGAL SA"/>
    <m/>
    <n v="776869677"/>
    <s v="M DIENG"/>
    <n v="20"/>
    <s v="PEI"/>
    <s v="AFFAIRES"/>
    <d v="2024-01-19T11:00:01"/>
    <s v="FIB_PRO_M_B"/>
    <m/>
    <s v="RELEVE"/>
    <d v="2025-04-01T16:29:17"/>
    <s v="ext_gassama005969"/>
    <s v="CLIENT_DDE"/>
    <s v="Absence synchronisation MODEM"/>
    <s v="Fibre Pro Max Bloque // ABSENCE SYNCHRO // MODEM FIBERBOX"/>
    <m/>
    <m/>
    <x v="46"/>
    <s v="SICAP"/>
    <s v="SICAP LIBERTE VI EXTENSION"/>
    <s v="DERRIER IMEUBLE FERDINAND COLY"/>
    <m/>
    <m/>
    <d v="2025-04-01T16:30:07"/>
    <s v="Professionnel"/>
    <m/>
    <s v="URGENT"/>
    <s v="CLIENTS ENTREPRISES"/>
    <s v="Defaut non identifie"/>
    <s v="PON ETEINT //LOS ROUGE  //INTERNET ETEINT// VERIF BRANCHMENT FAIT // REBOOT MODEM FAIT // COMPTE ACT"/>
    <s v="ext_gassama005969"/>
    <d v="2025-04-01T16:30:10"/>
    <m/>
    <s v="ext_gassama005969"/>
    <n v="5865904"/>
    <s v="OTD"/>
    <d v="2025-04-02T11:17:38"/>
    <s v="Archivé"/>
    <d v="2025-04-01T08:00:00"/>
    <s v="Non"/>
    <s v="CAMU_SDF"/>
    <s v="UNITE D'INTERVENTION CAMUSAT SUD FOIRE"/>
    <s v="CAMU_SDF15"/>
    <m/>
    <d v="2025-04-02T11:17:38"/>
    <m/>
    <s v="RESREPA37-PBO_PBE"/>
    <s v="SOUDURE REPRISE AU  PBO_PBE"/>
    <s v="POINT DE BRANCHEMENT OPTIQUE/FIBRE MAL S"/>
    <s v="REPRISE SOUDURE AU PTO ET AU PBO"/>
    <s v="ext_lamba005888"/>
    <x v="0"/>
    <x v="0"/>
    <x v="2"/>
    <x v="50"/>
  </r>
  <r>
    <n v="3043051"/>
    <s v="DSL"/>
    <n v="360131"/>
    <x v="57"/>
    <s v="Actif"/>
    <s v="TLP"/>
    <s v="AGENCE ACEP"/>
    <m/>
    <n v="781349156"/>
    <s v="mr diagne"/>
    <n v="20"/>
    <s v="GCO"/>
    <s v="GRANDS_COMPTES"/>
    <d v="2010-12-14T18:00:01"/>
    <s v="LIGNE_BUS"/>
    <m/>
    <s v="RELEVE"/>
    <d v="2025-04-01T16:49:49"/>
    <s v="ext_gaye005964"/>
    <s v="CLIENT_DDE"/>
    <s v="CABLE COUPE"/>
    <s v="339733423***La ligne Business***COUPURE DE CABLE cisco 800 SERIE OK EN VERT FIXE***cd en vert cligno"/>
    <s v="DBL"/>
    <s v="DBL"/>
    <x v="47"/>
    <s v="BAMBEY"/>
    <s v="ESCALE_BAMBEY_VILLE"/>
    <s v="ESCALE_BAMBEY_VILLE"/>
    <m/>
    <m/>
    <d v="2025-04-02T06:38:27"/>
    <s v="Affaire"/>
    <n v="48"/>
    <s v="NONURGENT"/>
    <s v="RESEAU D'ACCES INTEGRAL"/>
    <s v="Essai non realise"/>
    <m/>
    <s v="ext_diallo004756"/>
    <d v="2025-04-02T06:38:33"/>
    <m/>
    <s v="ext_diallo004756"/>
    <n v="5866925"/>
    <s v="OTD"/>
    <d v="2025-04-02T10:42:01"/>
    <s v="Archivé"/>
    <d v="2025-04-02T06:05:00"/>
    <s v="Non"/>
    <s v="ECO_DBL"/>
    <s v="UNITE D'INTERVENTION ECOTEL DIOURBEL"/>
    <s v="ECO_DBL1"/>
    <d v="2025-04-04T06:38:27"/>
    <d v="2025-04-02T10:42:01"/>
    <s v="ok"/>
    <s v="CABLE BRANCHEMENT"/>
    <s v="CABLE BRANCHEMENT 5/99 CHANGE"/>
    <s v="CABLE BRANCHEMENT 5/99/CABLE BRANCHEMENT"/>
    <s v="cCable 5:99 coupé changé sur 2 portées /Alioune Diagne  confirme au 781349156 / MODOU FAYE  BD"/>
    <s v="ext_diallo004756"/>
    <x v="1"/>
    <x v="0"/>
    <x v="3"/>
    <x v="42"/>
  </r>
  <r>
    <n v="3043064"/>
    <s v="FIBRE"/>
    <n v="32947391"/>
    <x v="58"/>
    <s v="Actif"/>
    <s v="TLP"/>
    <s v="MBODJ"/>
    <s v="MOHAMADOU DARA GUEDEL"/>
    <n v="777689934"/>
    <s v="MR MBODJI"/>
    <n v="12"/>
    <s v="PA1"/>
    <s v="GRAND_PUBLIC"/>
    <d v="2022-12-14T22:00:01"/>
    <s v="FIB_PRO_M_B"/>
    <m/>
    <s v="RELEVE"/>
    <d v="2025-04-01T17:01:28"/>
    <s v="ext_diedhiou005968"/>
    <s v="CLIENT_DDE"/>
    <s v="Absence synchronisation MODEM"/>
    <s v="338431895  // Fibre Pro Max Bloque // ABSENCE DE SYNCHRO    PON VERTC CLI  // CLIENT SOUTIENT  AVOIR"/>
    <s v="ACAD"/>
    <s v="NFO"/>
    <x v="48"/>
    <s v="YOFF"/>
    <s v="CITE APECSY 2"/>
    <s v="VILLA"/>
    <n v="616"/>
    <m/>
    <d v="2025-04-01T17:01:29"/>
    <s v="Professionnel"/>
    <m/>
    <s v="URGENT"/>
    <s v="MAINTENANCE INSTALLATION FIBRE"/>
    <s v="SAY-Coupure de fibre"/>
    <s v="338431895  // Fibre Pro Max Bloque // ABSENCE DE SYNCHRO    PON VERTC CLI  // CLIENT SOUTIENT  AVOIR"/>
    <s v="ext_diedhiou005968"/>
    <d v="2025-04-01T17:01:32"/>
    <s v="338431895  // Fibre Pro Max Bloque // ABSENCE DE SYNCHRO    PON VERTC CLI  // CLIENT SOUTIENT  AVOIR"/>
    <m/>
    <n v="5866047"/>
    <s v="OTD"/>
    <d v="2025-04-02T10:16:58"/>
    <s v="Archivé"/>
    <d v="2025-04-03T08:00:00"/>
    <s v="Non"/>
    <s v="MULT_NFO"/>
    <s v="UNITE D'INTERVENTION MULTELEC NORD FOIRE"/>
    <s v="MULT_NFO1"/>
    <m/>
    <d v="2025-04-02T10:16:58"/>
    <m/>
    <s v="CLIREPA22-PTO"/>
    <s v="SOUDURE  AU PTO REPRISE"/>
    <s v="POINT DE TERMINAISON OPTIQUE/ABSENCE DE"/>
    <s v="REPRISE SOUDURE AU PTO/LAMINE MULT"/>
    <s v="ext_doumbia004753"/>
    <x v="0"/>
    <x v="0"/>
    <x v="2"/>
    <x v="51"/>
  </r>
  <r>
    <n v="3043076"/>
    <s v="FIBRE"/>
    <n v="40520251"/>
    <x v="59"/>
    <s v="Actif"/>
    <s v="TLP"/>
    <s v="MBENGUE"/>
    <s v="MALICK"/>
    <n v="772410054"/>
    <s v="M. MBENGUE"/>
    <n v="20"/>
    <s v="SOH"/>
    <s v="PROFESSIONNELS"/>
    <d v="2025-03-27T14:46:51"/>
    <s v="FIB_PRO_M_B"/>
    <m/>
    <s v="RELEVE"/>
    <d v="2025-04-01T17:12:18"/>
    <s v="ext_kama005948"/>
    <s v="CLIENT_DDE"/>
    <s v="LENTEURS NAVIGATION"/>
    <s v="338057562 Fibre Pro Max Bloque // CLIENT CONTESTE SA MIGRATION TECHNIQUE VERS LA FIBRE PRO MAX // CL"/>
    <s v="ACG"/>
    <s v="KMR"/>
    <x v="49"/>
    <s v="KEUR MASSAR"/>
    <s v="KEUR MASSAR"/>
    <s v="."/>
    <m/>
    <m/>
    <d v="2025-04-01T17:43:59"/>
    <s v="Professionnel"/>
    <m/>
    <s v="URGENT"/>
    <s v="CLIENTS ENTREPRISES"/>
    <s v="LIAISON INSTABLE"/>
    <s v="338057562 // PAS DE CONNEXION // SYNCHRO DOWN DANS NCE // SESSION EN COURS  // CLIENT SUR IPV6"/>
    <s v="ext_kaly005988"/>
    <d v="2025-04-01T17:44:07"/>
    <m/>
    <s v="ext_kaly005988"/>
    <n v="5866131"/>
    <s v="OTD"/>
    <d v="2025-04-02T11:23:06"/>
    <s v="Archivé"/>
    <d v="2025-04-01T08:00:00"/>
    <s v="Oui"/>
    <s v="MULT_KMR"/>
    <s v="UNITE D'INTERVENTION MULTELEC KEUR MASSA"/>
    <s v="MULT_KMR2"/>
    <m/>
    <d v="2025-04-02T11:23:06"/>
    <m/>
    <s v="CLIRCO86-Modem ZTE H268N"/>
    <s v="CONFIGURATION MODEM REPRISE"/>
    <s v="MODEM ZTE H268N/PERTE DE CONFIGURATION M"/>
    <s v="RECONFIGURATION MODEM REPRISE"/>
    <s v="tmp_gueye85433"/>
    <x v="0"/>
    <x v="0"/>
    <x v="16"/>
    <x v="52"/>
  </r>
  <r>
    <n v="3043078"/>
    <s v="FIBRE"/>
    <n v="34005781"/>
    <x v="60"/>
    <s v="Actif"/>
    <s v="TLP"/>
    <s v="AGENCE COUVERTURE MALADIE UNIVERSELLE"/>
    <m/>
    <n v="776490807"/>
    <s v="MR KONATE"/>
    <n v="20"/>
    <s v="GCO"/>
    <s v="GRANDS_COMPTES"/>
    <d v="2023-12-11T16:15:44"/>
    <s v="FIB_OF_B"/>
    <m/>
    <s v="RELEVE"/>
    <d v="2025-04-01T17:13:32"/>
    <s v="ext_cisse005961"/>
    <s v="CLIENT_DDE"/>
    <s v="Absence synchronisation MODEM"/>
    <s v="338586669 // ABSENCE SYNCHRONISATION // Fibre Office Bloque"/>
    <s v="ACAD"/>
    <s v="GDK"/>
    <x v="38"/>
    <s v="SICAP"/>
    <s v="CITE KEUR GORGUI"/>
    <s v="."/>
    <m/>
    <m/>
    <d v="2025-04-01T17:13:33"/>
    <s v="Grand Public"/>
    <m/>
    <s v="URGENT"/>
    <s v="CLIENTS ENTREPRISES"/>
    <s v="Aucun défaut sur la fibre"/>
    <s v="MODEM FIREBOX // COMPTE ACTIF SUR RBS // POWER VERT // PON OFF // LOS ROUGE // INTERNET // SYNC DOWN"/>
    <s v="ext_cisse005961"/>
    <d v="2025-04-01T17:13:35"/>
    <s v="MODEM FIREBOX // COMPTE ACTIF SUR RBS // POWER VERT // PON OFF // LOS ROUGE // INTERNET // SYNC DOWN"/>
    <m/>
    <n v="5866085"/>
    <s v="OTD"/>
    <d v="2025-04-02T14:18:57"/>
    <s v="Archivé"/>
    <d v="2025-04-03T07:55:00"/>
    <s v="Non"/>
    <s v="ECO_GDK"/>
    <s v="UNITE D'INTERVENTION ECOTEL GDK"/>
    <s v="ECO_GDK1"/>
    <m/>
    <d v="2025-04-02T14:18:57"/>
    <m/>
    <s v="RESREPA37-PBO_PBE"/>
    <s v="SOUDURE REPRISE AU  PBO_PBE"/>
    <s v="POINT DE BRANCHEMENT OPTIQUE/FIBRE MAL S"/>
    <s v="REPRISE SOUDURE AU PBO  // NF // MALICK NIANG"/>
    <s v="ext_diouf2174"/>
    <x v="0"/>
    <x v="0"/>
    <x v="7"/>
    <x v="53"/>
  </r>
  <r>
    <n v="3043084"/>
    <s v="FIBRE"/>
    <n v="34791031"/>
    <x v="61"/>
    <s v="Actif"/>
    <s v="TLP"/>
    <s v="EYONE"/>
    <m/>
    <n v="775080995"/>
    <s v="MME NDIONE"/>
    <n v="20"/>
    <s v="SOH"/>
    <s v="PROFESSIONNELS"/>
    <d v="2024-09-28T20:25:44"/>
    <s v="FOI_FB_20G"/>
    <m/>
    <s v="RELEVE"/>
    <d v="2025-04-01T17:22:27"/>
    <s v="ext_kebe005958"/>
    <s v="CLIENT_DDE"/>
    <s v="Absence synchronisation MODEM"/>
    <s v="ABSENCE SYNCHRO"/>
    <s v="ACAD"/>
    <s v="SDF"/>
    <x v="50"/>
    <s v="FOIRE"/>
    <s v="ZONE OUEST FOIRE"/>
    <s v="."/>
    <m/>
    <m/>
    <d v="2025-04-01T17:22:28"/>
    <s v="Grand Public"/>
    <m/>
    <s v="URGENT"/>
    <s v="CLIENTS ENTREPRISES"/>
    <s v="Defaut non identifie"/>
    <s v="ABSENCE SYNCHRO // PRODUIT¿: FIBERBOX¿// OFFRE : Fibre Office Intense_Flybox_20Go_Bloque // LOS¿: RO"/>
    <s v="ext_kebe005958"/>
    <d v="2025-04-01T17:22:30"/>
    <s v="ABSENCE SYNCHRO // PRODUIT¿: FIBERBOX¿// OFFRE : Fibre Office Intense_Flybox_20Go_Bloque // LOS¿: RO"/>
    <m/>
    <n v="5866107"/>
    <s v="OTD"/>
    <d v="2025-04-02T11:53:30"/>
    <s v="Archivé"/>
    <d v="2025-04-03T08:00:00"/>
    <s v="Non"/>
    <s v="CAMU_SDF"/>
    <s v="UNITE D'INTERVENTION CAMUSAT SUD FOIRE"/>
    <s v="CAMU_SDF5"/>
    <m/>
    <d v="2025-04-02T11:53:30"/>
    <m/>
    <s v="CLIREPA22-PTO"/>
    <s v="SOUDURE  AU PTO REPRISE"/>
    <s v="POINT DE TERMINAISON OPTIQUE/ABSENCE DE"/>
    <s v="REPRISE SOUDURE AU PTO"/>
    <s v="ext_lamba005888"/>
    <x v="0"/>
    <x v="0"/>
    <x v="2"/>
    <x v="54"/>
  </r>
  <r>
    <n v="3043088"/>
    <s v="FIBRE"/>
    <n v="34933131"/>
    <x v="62"/>
    <s v="Actif"/>
    <s v="TLP"/>
    <s v="PARC EOLIEN TAIBA NDIAYE SA"/>
    <m/>
    <n v="773958448"/>
    <s v="MME NDIAYE"/>
    <n v="20"/>
    <s v="GCO"/>
    <s v="GRANDS_COMPTES"/>
    <d v="2018-10-05T16:10:00"/>
    <s v="FIB_OF_I_B"/>
    <m/>
    <s v="RELEVE"/>
    <d v="2025-04-01T17:28:35"/>
    <s v="ext_cisse005961"/>
    <s v="CLIENT_DDE"/>
    <s v="LENTEURS NAVIGATION"/>
    <s v="338429840// LENTEUR NAVIGATION // Fibre Office Intense Bloque"/>
    <s v="ACM"/>
    <s v="MED"/>
    <x v="3"/>
    <s v="PLATEAU"/>
    <s v="PLATEAU"/>
    <s v="AV NELSON MANDELA"/>
    <m/>
    <m/>
    <d v="2025-04-01T19:23:02"/>
    <s v="Abonnement Professionnel"/>
    <n v="48"/>
    <s v="URGENT"/>
    <s v="CLIENTS ENTREPRISES"/>
    <s v="LIAISON INSTABLE"/>
    <s v="338429840//LNTEUR NAVIGATION//SYNCHRO OK//VALEUR OK //COMPTE ACTIF//SESSION OK //ROLLBACK EFFECTUE S"/>
    <s v="ext_drame005987"/>
    <d v="2025-04-01T19:23:09"/>
    <m/>
    <s v="ext_drame005987"/>
    <n v="5866353"/>
    <s v="OTD"/>
    <d v="2025-04-02T13:55:48"/>
    <s v="Archivé"/>
    <d v="2025-04-01T08:00:00"/>
    <s v="Oui"/>
    <s v="PREM_MED"/>
    <s v="UNITE D'INTERVENTION PREMIUM MEDINA"/>
    <s v="PREM_MED7"/>
    <d v="2025-04-03T19:23:02"/>
    <d v="2025-04-02T13:55:48"/>
    <s v="ok"/>
    <s v="CLIRCO55-F680 ONT"/>
    <s v="CONFIGURATION ONT CORRIGEE"/>
    <s v="OPTICAL NETWORK TERMINAL/MODEM CLIENT FI"/>
    <s v="RESET+RECONFIGURATION IPV6 EN IPV4"/>
    <s v="ext_mbaye2898"/>
    <x v="0"/>
    <x v="0"/>
    <x v="4"/>
    <x v="55"/>
  </r>
  <r>
    <n v="3043218"/>
    <s v="FIBRE"/>
    <n v="38350181"/>
    <x v="63"/>
    <s v="Actif"/>
    <s v="TLP"/>
    <s v="SIGNATE"/>
    <s v="FATOUMATA"/>
    <n v="776669713"/>
    <s v="Mme. SIGNATE"/>
    <n v="13"/>
    <s v="PA1"/>
    <s v="GRAND_PUBLIC"/>
    <d v="2023-03-27T15:00:01"/>
    <s v="FIB_PRO_M_B"/>
    <m/>
    <s v="RELEVE"/>
    <d v="2025-04-01T20:27:06"/>
    <s v="ext_kama005948"/>
    <s v="CLIENT_DDE"/>
    <s v="Absence synchronisation MODEM"/>
    <s v="338234538 Fibre Pro Max Bloque // LOS ROUGE CLIGNONTANT // ABSENCE DE SYNCHRO // CAS URGENT //"/>
    <s v="ACP"/>
    <s v="TIA"/>
    <x v="51"/>
    <s v="PIKINE"/>
    <s v="TALLY BOUMACK"/>
    <s v="TALLY BOUMACK"/>
    <m/>
    <m/>
    <d v="2025-04-02T11:02:24"/>
    <s v="Professionnel"/>
    <m/>
    <s v="NONURGENT"/>
    <s v="FIBRE"/>
    <s v="VERIFICAT° INSTALLATION FIBREE"/>
    <s v="CADI COUPE E20 CP 55B-58"/>
    <s v="ext_ngom005140"/>
    <d v="2025-04-02T11:02:32"/>
    <s v="CADI COUPE E20 CP 55B-58"/>
    <s v="ext_ngom005140"/>
    <n v="5867514"/>
    <s v="OTD"/>
    <d v="2025-04-02T12:39:55"/>
    <s v="Archivé"/>
    <d v="2025-04-02T08:00:00"/>
    <s v="Non"/>
    <s v="MFIB"/>
    <s v="UI MAINTENANCE FIBRE BANLIEUE"/>
    <s v="MFIB1"/>
    <m/>
    <d v="2025-04-02T12:39:55"/>
    <m/>
    <s v="RESINC71-CABLE INFRA FIBRE"/>
    <s v="RACCORDEMENT NOUVEAU CABLE"/>
    <s v="INFRASTRUCTURE PASSIVE/COUPURE SUITE VOL"/>
    <s v="Tirage cable 06FO sur 100m + Raccordement 12 Brins (06 au PBO et 06 au PBO piquage)"/>
    <s v="tmp_sene85007"/>
    <x v="0"/>
    <x v="0"/>
    <x v="9"/>
    <x v="56"/>
  </r>
  <r>
    <n v="3043234"/>
    <s v="FIBRE"/>
    <n v="39346701"/>
    <x v="64"/>
    <s v="Actif"/>
    <s v="TLP"/>
    <s v="ABDOULAYE MAURICE DIOUF"/>
    <m/>
    <n v="773232092"/>
    <s v="MR DIOUF"/>
    <n v="20"/>
    <s v="SOH"/>
    <s v="PROFESSIONNELS"/>
    <d v="2023-12-04T11:56:42"/>
    <s v="FIB_PRO_M_B"/>
    <m/>
    <s v="RELEVE"/>
    <d v="2025-04-01T20:45:51"/>
    <s v="ext_mbaye005933"/>
    <s v="CLIENT_DDE"/>
    <s v="LENTEURS NAVIGATION"/>
    <s v="LENTEURS DE NAVIGATION// CONNEXION OK MAIS TROP LENTE //  Fibre Pro Max Bloque"/>
    <s v="ACP"/>
    <s v="CAM"/>
    <x v="52"/>
    <s v="CAMBERENE-PARCELLES ASSAINIES"/>
    <s v="PARCELLES ASSAINIES UNITE 15"/>
    <s v="."/>
    <m/>
    <m/>
    <d v="2025-04-01T20:45:52"/>
    <s v="Abonnement Professionnel"/>
    <n v="48"/>
    <s v="URGENT"/>
    <s v="CLIENTS ENTREPRISES"/>
    <s v="Defaut non identifie"/>
    <s v="Le client signale que la qualité de la connexion ne lui permet pas de faire le test de débit // ACTI"/>
    <s v="ext_mbaye005933"/>
    <d v="2025-04-01T20:45:54"/>
    <s v="Le client signale que la qualité de la connexion ne lui permet pas de faire le test de débit // ACTI"/>
    <m/>
    <n v="5866453"/>
    <s v="OTD"/>
    <d v="2025-04-02T12:00:00"/>
    <s v="Archivé"/>
    <d v="2025-04-02T08:00:00"/>
    <s v="Oui"/>
    <s v="SYS_CAMB"/>
    <s v="UNITE D'INTERVENTION SYSROAD CAMBERENE"/>
    <s v="SYS_CAMB12"/>
    <d v="2025-04-03T20:45:52"/>
    <d v="2025-04-02T12:00:00"/>
    <s v="ok"/>
    <s v="CLIAUCDEF010-TEST NAF OK"/>
    <s v="TEST NAF OK - RETOUR SERVICES CONFIRME"/>
    <s v="CLIENT/AUCUN DEFAUT CONSTATE"/>
    <s v="RECONFIG IPV6//CORRECTION PROFIL DEBIT UP//CONFIG OK//SIGNAL OK//PAPYRUS OK//SYSROAD_x0009_GORA DIOP"/>
    <s v="tmp_seck85883"/>
    <x v="0"/>
    <x v="0"/>
    <x v="4"/>
    <x v="57"/>
  </r>
  <r>
    <n v="3043322"/>
    <s v="FIBRE"/>
    <n v="561"/>
    <x v="65"/>
    <s v="Actif"/>
    <s v="TLP"/>
    <s v="BANQUE SOCIETE GENERALE SENEGAL"/>
    <s v="BANQUE SGSN"/>
    <s v="Mr Diagne 786371646"/>
    <s v="Helpdesk@bhfm-sn.fr.socgen.com"/>
    <n v="20"/>
    <s v="GCO"/>
    <s v="GRANDS_COMPTES"/>
    <d v="2023-11-07T12:00:00"/>
    <s v="FIB_OF_B"/>
    <m/>
    <s v="RELEVE"/>
    <d v="2025-04-02T07:51:57"/>
    <s v="tmp_guisse83501"/>
    <s v="CLIENT_DDE"/>
    <s v="PAS DE CONNEXION INTERNET"/>
    <s v="Projet luigi//339411917//BIV Silver_VoIP_Bloque//pas de connexion// site Kaolack/test saytu aucun dé"/>
    <s v="KLK"/>
    <s v="KLK"/>
    <x v="53"/>
    <s v="KAOLACK"/>
    <s v="KAOLACK VILLE"/>
    <s v="."/>
    <m/>
    <m/>
    <d v="2025-04-02T10:34:32"/>
    <s v="Grand Public"/>
    <m/>
    <s v="URGENT"/>
    <s v="MAINTENANCE INSTALLATION FIBRE"/>
    <s v="VERIFICAT° INSTALLATION FIBREE"/>
    <s v="Projet luigi//339411917///pas de connexion// site Kaolack// RBS KO // Latest: -18.86 dBm"/>
    <s v="ext_seye005981"/>
    <d v="2025-04-02T10:34:40"/>
    <m/>
    <s v="ext_seye005981"/>
    <n v="5867430"/>
    <s v="OTD"/>
    <d v="2025-04-02T14:30:59"/>
    <s v="Archivé"/>
    <d v="2025-04-02T08:00:00"/>
    <s v="Oui"/>
    <s v="SOFA_KLK"/>
    <s v="UNITE D'INTERVENTION SOFATEL KAOLACK"/>
    <s v="SOFA_KLK3"/>
    <m/>
    <d v="2025-04-02T14:30:59"/>
    <m/>
    <s v="CLIRCO526-F6600 ONT"/>
    <s v="CONFIGURATION MODEM ONT REPRISE"/>
    <s v="OPTICAL NETWORK TERMINAL/MODEM CLIENT FI"/>
    <s v="ECHEC DE CONFIGURATION_x0009_/RECONFIGURATION MODEM"/>
    <s v="ext_samb3677"/>
    <x v="0"/>
    <x v="0"/>
    <x v="0"/>
    <x v="58"/>
  </r>
  <r>
    <n v="3043324"/>
    <s v="FIBRE"/>
    <n v="42117921"/>
    <x v="66"/>
    <s v="Actif"/>
    <s v="TLP"/>
    <s v="STE OUSMANE NDIAYE"/>
    <s v="STE OUSMANE NDIAYE"/>
    <n v="778072128"/>
    <s v="M NDIAYE"/>
    <n v="20"/>
    <s v="SOH"/>
    <s v="PROFESSIONNELS"/>
    <d v="2024-07-05T12:34:09"/>
    <s v="FIB_PRO_M_B"/>
    <m/>
    <s v="RELEVE"/>
    <d v="2025-04-02T08:03:46"/>
    <s v="ext_diouf005982"/>
    <s v="CLIENT_DDE"/>
    <s v="Pas de connexion"/>
    <s v="PAS DE CONNEXION //JARRETIERE OPTIQUE DEFECTUEUX"/>
    <s v="LGA"/>
    <s v="KEB"/>
    <x v="54"/>
    <s v="KEBEMER"/>
    <s v="GALLA"/>
    <s v="."/>
    <m/>
    <m/>
    <d v="2025-04-02T08:04:02"/>
    <s v="Abonnement Professionnel"/>
    <n v="48"/>
    <s v="URGENT"/>
    <s v="CLIENTS ENTREPRISES"/>
    <s v="LIAISON INSTABLE"/>
    <s v="PAS DE CONNEXION //JARRETIERE OPTIQUE DEFECTUEUX"/>
    <s v="ext_diouf005982"/>
    <d v="2025-04-02T08:04:06"/>
    <m/>
    <s v="ext_diouf005982"/>
    <n v="5867002"/>
    <s v="OTD"/>
    <d v="2025-04-03T09:48:34"/>
    <s v="Archivé"/>
    <d v="2025-04-02T08:00:00"/>
    <s v="Oui"/>
    <s v="PREM_LGA"/>
    <s v="UNITE D'INTERVENTION PREMIUM LOUGA"/>
    <s v="PREM_LGA1"/>
    <d v="2025-04-04T08:04:02"/>
    <d v="2025-04-03T09:48:34"/>
    <s v="ok"/>
    <s v="CLICHGT31-JARRETIERE OPTIQUE"/>
    <s v="JARRETIERE OPTIQUE CHANGEE"/>
    <s v="JARRETIERE OPTIQUE/JARRETIERE OPTIQUE DE"/>
    <s v="JARRETIERE OPTIQUE CHANGE"/>
    <s v="ext_mbaye2898"/>
    <x v="0"/>
    <x v="0"/>
    <x v="18"/>
    <x v="59"/>
  </r>
  <r>
    <n v="3043327"/>
    <s v="FIBRE"/>
    <n v="32255451"/>
    <x v="67"/>
    <s v="Actif"/>
    <s v="TLP"/>
    <s v="ESC SARL"/>
    <m/>
    <n v="776377941"/>
    <s v="MR SOUMARE"/>
    <n v="20"/>
    <s v="SOH"/>
    <s v="PROFESSIONNELS"/>
    <d v="2025-02-28T15:55:39"/>
    <s v="FIB_OF_B"/>
    <m/>
    <s v="RELEVE"/>
    <d v="2025-04-02T08:16:40"/>
    <s v="ext_niang005938"/>
    <s v="CLIENT_DDE"/>
    <s v="Absence synchronisation MODEM"/>
    <s v="PAS DE SYNCHRO"/>
    <s v="ACM"/>
    <s v="MED"/>
    <x v="55"/>
    <s v="PLATEAU"/>
    <s v="PLATEAU"/>
    <s v="RUE RAFFENEL"/>
    <n v="36"/>
    <m/>
    <d v="2025-04-02T08:17:16"/>
    <s v="Grand Public"/>
    <m/>
    <s v="URGENT"/>
    <s v="CLIENTS ENTREPRISES"/>
    <s v="Defaut non identifie"/>
    <s v="PAS DE SYNCHRO // LOS ROUGE // INTERNET ET PON ETEINTS // REBOOT MODEM // COMPTE ACTIF // VERIF BRA"/>
    <s v="ext_niang005938"/>
    <d v="2025-04-02T08:17:20"/>
    <m/>
    <s v="ext_niang005938"/>
    <n v="5867027"/>
    <s v="OTD"/>
    <d v="2025-04-02T13:56:54"/>
    <s v="Archivé"/>
    <d v="2025-04-02T08:00:00"/>
    <s v="Non"/>
    <s v="PREM_MED"/>
    <s v="UNITE D'INTERVENTION PREMIUM MEDINA"/>
    <s v="PREM_MED6"/>
    <m/>
    <d v="2025-04-02T13:56:54"/>
    <m/>
    <s v="CLIRCO55-F680 ONT"/>
    <s v="CONFIGURATION ONT CORRIGEE"/>
    <s v="OPTICAL NETWORK TERMINAL/MODEM CLIENT FI"/>
    <s v="LE CLIENT EST INDISPONIBLE//DONNE RV LUNDI PROCHAIN"/>
    <s v="ext_mbaye2898"/>
    <x v="0"/>
    <x v="0"/>
    <x v="4"/>
    <x v="60"/>
  </r>
  <r>
    <n v="3043331"/>
    <s v="FIBRE"/>
    <n v="37416921"/>
    <x v="68"/>
    <s v="Actif"/>
    <s v="TLP"/>
    <s v="MKEA TRANSPORT &amp; LOGISTIQUES SARL"/>
    <m/>
    <n v="771147039"/>
    <s v="MME THIAW"/>
    <n v="20"/>
    <s v="PEI"/>
    <s v="AFFAIRES"/>
    <d v="2025-03-24T12:33:03"/>
    <s v="FOI_FB_20G"/>
    <m/>
    <s v="RELEVE"/>
    <d v="2025-04-02T08:28:05"/>
    <s v="ext_diarra005963"/>
    <s v="CLIENT_DDE"/>
    <s v="Absence synchronisation MODEM"/>
    <s v="ABS SYNCHRO // PRODUIT¿: FIBERBOX¿// OFFRE : Fibre Office Intense_Flybox_20Go_Bloque//"/>
    <s v="ACM"/>
    <s v="HAN"/>
    <x v="16"/>
    <s v="HANN"/>
    <s v="HANN"/>
    <s v="AVENUE ROQUETTE - HANN BEL AIR"/>
    <m/>
    <m/>
    <d v="2025-04-02T14:50:34"/>
    <s v="Grand Public"/>
    <m/>
    <s v="URGENT"/>
    <s v="FIBRE"/>
    <s v="Aucun défaut sur la fibre"/>
    <m/>
    <s v="ext_mbaye2167"/>
    <d v="2025-04-02T14:51:34"/>
    <s v="ABS AU PBO D03 PBO 142 F1 REOR MICF //AF ELHADJI BADJI"/>
    <s v="ext_mbaye2167"/>
    <n v="5868501"/>
    <s v="OTD"/>
    <d v="2025-04-03T13:10:27"/>
    <s v="Archivé"/>
    <d v="2025-04-02T13:30:00"/>
    <s v="Oui"/>
    <s v="MFIU"/>
    <s v="UI MAINTENANCE FIBRE URBAIN"/>
    <s v="MFIU1"/>
    <m/>
    <d v="2025-04-03T13:10:27"/>
    <m/>
    <s v="RESREPA83-CHAMBRE/BPOE"/>
    <s v="RACCORDEMENT  MANCHON REPRIS"/>
    <s v="INFRASTRUCTURE PASSIVE/MANCHON DEFECTUEU"/>
    <s v="Reprise soudure au C2.Client joint sur 771147039.confirme retour service"/>
    <s v="tmp_sarr77481"/>
    <x v="0"/>
    <x v="0"/>
    <x v="9"/>
    <x v="61"/>
  </r>
  <r>
    <n v="3043333"/>
    <s v="TEL"/>
    <n v="641"/>
    <x v="69"/>
    <s v="Actif"/>
    <s v="TLP"/>
    <s v="TOTALENERGIES MARKETING SENEGAL S.A"/>
    <m/>
    <n v="778277373"/>
    <s v="M SAGNA"/>
    <n v="20"/>
    <s v="GCO"/>
    <s v="GRANDS_COMPTES"/>
    <d v="2025-04-05T14:38:33"/>
    <s v="FIB_OF_B"/>
    <m/>
    <s v="RELEVE"/>
    <d v="2025-04-02T08:36:41"/>
    <s v="ext_balde005942"/>
    <s v="CLIENT_DDE"/>
    <s v="Absence synchronisation MODEM"/>
    <s v="338348298 // PAS DE CONNEXION // OFFRE La ligne Business // s2m/338348298-adsl"/>
    <m/>
    <m/>
    <x v="56"/>
    <s v="THIAROYE SUR MER"/>
    <s v="THIAROYE SUR MER"/>
    <s v="THIAROYE SUR MER"/>
    <m/>
    <m/>
    <d v="2025-04-02T14:03:17"/>
    <s v="Grand Public"/>
    <m/>
    <s v="NONURGENT"/>
    <s v="CABLES MULTIPAIRES"/>
    <s v="Ouvert 2 fils"/>
    <s v="Reor MCE PC a voir cable cadii coupée E00 T 45/11/2"/>
    <s v="ext_sow3678"/>
    <d v="2025-04-02T14:03:25"/>
    <s v="Reor MCE PC a voir cable cadii coupée E00 T 45/11/2"/>
    <s v="ext_sow3678"/>
    <n v="5868319"/>
    <s v="OTD"/>
    <d v="2025-04-03T19:06:13"/>
    <s v="Archivé"/>
    <d v="2025-04-02T08:00:00"/>
    <s v="Non"/>
    <s v="SOFA_COMPLEXE"/>
    <s v="UNITE D'INTERVENTION SOFATEL COMPLEXE"/>
    <s v="SOFA_COMPLEXE1"/>
    <m/>
    <d v="2025-04-03T19:06:13"/>
    <m/>
    <s v="RESINC101-CHAMBRE/REGARD"/>
    <s v="REPRISE JOINT"/>
    <s v="CHAMBRE/REGARD/DEGRADATION JOINT"/>
    <s v="E00 45 11 2 tirage câble série 98 28 6 pour la T45 A9-12 sur 75m reprise 02 joints 28p pour la T45 A"/>
    <s v="ext_sow3678"/>
    <x v="1"/>
    <x v="0"/>
    <x v="1"/>
    <x v="62"/>
  </r>
  <r>
    <n v="3043334"/>
    <s v="FIBRE"/>
    <n v="40435601"/>
    <x v="70"/>
    <s v="Actif"/>
    <s v="TLP"/>
    <s v="KEBE OUSMANE"/>
    <m/>
    <n v="774797731"/>
    <s v="MR MANGA"/>
    <n v="20"/>
    <s v="SOH"/>
    <s v="PROFESSIONNELS"/>
    <d v="2023-05-02T16:18:53"/>
    <s v="FIB_PRO_M_B"/>
    <m/>
    <s v="RELEVE"/>
    <d v="2025-04-02T08:37:18"/>
    <s v="ext_diarra005963"/>
    <s v="CLIENT_DDE"/>
    <s v="Absence synchronisation MODEM"/>
    <s v="ABS SYNCHRO  // PRODUIT¿: FIBERBOX¿// OFFRE : Fibre Pro Max Bloque //"/>
    <s v="ACAD"/>
    <s v="SDF"/>
    <x v="57"/>
    <s v="GRAND YOFF"/>
    <s v="CITE MILLIONAIRE"/>
    <s v="."/>
    <m/>
    <m/>
    <d v="2025-04-02T13:09:29"/>
    <s v="Abonnement Professionnel"/>
    <n v="48"/>
    <s v="URGENT"/>
    <s v="FIBRE"/>
    <s v="VERIFICAT° INSTALLATION FIBREE"/>
    <s v="ABSENCE SIGNAL AU PBO K32 86_87A F4"/>
    <s v="ext_diop005309"/>
    <d v="2025-04-02T13:09:39"/>
    <s v="ABSENCE SIGNAL AU PBO K32 86_87A F4"/>
    <s v="ext_diop005309"/>
    <n v="5868079"/>
    <s v="OTD"/>
    <d v="2025-04-03T15:22:54"/>
    <s v="Archivé"/>
    <d v="2025-04-02T13:30:00"/>
    <s v="Non"/>
    <s v="MFIS"/>
    <s v="UI MAINTENANCE FIBRE SUBURBAIN"/>
    <s v="MFIS1"/>
    <d v="2025-04-04T13:09:29"/>
    <d v="2025-04-03T15:22:54"/>
    <s v="ok"/>
    <s v="RESREPA83-CHAMBRE/BPOE"/>
    <s v="RACCORDEMENT  MANCHON REPRIS"/>
    <s v="INFRASTRUCTURE PASSIVE/MANCHON DEFECTUEU"/>
    <s v="Reprise soudure 3 brins au C2 Client joint sur 774797731 Confirme retour service"/>
    <s v="tmp_dione89777"/>
    <x v="0"/>
    <x v="0"/>
    <x v="9"/>
    <x v="63"/>
  </r>
  <r>
    <n v="3043336"/>
    <s v="TEL"/>
    <n v="3100491"/>
    <x v="71"/>
    <s v="Actif"/>
    <s v="TLP"/>
    <s v="ANACIM"/>
    <m/>
    <n v="776316019"/>
    <s v="MR NDIAYE"/>
    <n v="20"/>
    <s v="GCO"/>
    <s v="GRANDS_COMPTES"/>
    <d v="2019-09-24T12:34:00"/>
    <s v="PACKBUSILV"/>
    <m/>
    <s v="RELEVE"/>
    <d v="2025-04-02T08:40:32"/>
    <s v="ext_diedhiou005968"/>
    <s v="CLIENT_DDE"/>
    <s v="Absence synchronisation MODEM"/>
    <s v="339612301  // Pack Business Internet Silver BLOQUE //NGA_C01 //ABSENCE DE SYNCHRO // s2m/339612301-a"/>
    <s v="STL"/>
    <s v="STL"/>
    <x v="58"/>
    <s v="SAINT LOUIS"/>
    <s v="VILLAGE DE BANGO"/>
    <s v="VILLAGE DE BANGO"/>
    <m/>
    <m/>
    <d v="2025-04-02T08:40:34"/>
    <s v="Professionnel"/>
    <m/>
    <s v="URGENT"/>
    <s v="CLIENTS ENTREPRISES"/>
    <s v="Defaut non identifie"/>
    <s v="339612301  // Pack Business Internet Silver BLOQUE //NGA_C01 //ABSENCE DE SYNCHRO // s2m/339612301-a"/>
    <s v="ext_diedhiou005968"/>
    <d v="2025-04-02T08:40:37"/>
    <s v="339612301  // Pack Business Internet Silver BLOQUE //NGA_C01 //ABSENCE DE SYNCHRO // s2m/339612301-a"/>
    <m/>
    <n v="5867093"/>
    <s v="OTD"/>
    <d v="2025-04-02T16:49:36"/>
    <s v="Archivé"/>
    <d v="2025-04-02T08:30:00"/>
    <s v="Non"/>
    <s v="TDX_STL"/>
    <s v="UNITE D'INTERVENTION TADEX SAINT LOUIS"/>
    <s v="TDX_STL1"/>
    <m/>
    <d v="2025-04-02T16:49:36"/>
    <m/>
    <s v="RESREPA38-PC"/>
    <s v="RACCORDEMENT REPRIS"/>
    <s v="POINT DE CONCENTRATION/CABLE ISOLÉ"/>
    <s v="RETABLIE COTE RPC 14 PAIRES SUR ISOLEMENT // EQ ASS MALICK DIOP TDX."/>
    <s v="ext_sanghare2201"/>
    <x v="1"/>
    <x v="0"/>
    <x v="1"/>
    <x v="64"/>
  </r>
  <r>
    <n v="3043340"/>
    <s v="TEL"/>
    <n v="1491"/>
    <x v="72"/>
    <s v="Actif"/>
    <s v="AIP"/>
    <s v="MINISTERE DE L'INTERIEUR"/>
    <m/>
    <s v="M Fall 778034048"/>
    <s v="bakhaoguisse@gmail.com"/>
    <n v="20"/>
    <s v="ETA"/>
    <s v="ADMINISTRATION"/>
    <d v="2022-03-11T12:00:01"/>
    <s v="BUS_M2MEGA"/>
    <m/>
    <s v="RELEVE"/>
    <d v="2025-04-02T08:50:37"/>
    <s v="tmp_guisse83501"/>
    <s v="CLIENT_DDE"/>
    <s v="PAS DE CONNEXION INTERNET"/>
    <s v="IP4007//BUSINESS VPN Master 2MEGA//PE_MS_REPUBLIQUE1 - Traffic - 192.168.118.213 - GigabitEthernet1/"/>
    <s v="ACM"/>
    <s v="MED"/>
    <x v="21"/>
    <s v="PLATEAU"/>
    <s v="PLATEAU"/>
    <s v="RUE FOCH"/>
    <m/>
    <m/>
    <d v="2025-04-02T09:06:36"/>
    <s v="Abonnement Professionnel"/>
    <n v="48"/>
    <s v="URGENT"/>
    <s v="CLIENTS ENTREPRISES"/>
    <s v="LIAISON INSTABLE"/>
    <s v="ABSENCE DE SYNCHRO : MODEM LA-210 : ALM ET WAN ROUGES : &lt;PE_MS_REPUBLIQUE1&gt; PORT DEACTI/ACTIVA : SYN"/>
    <s v="ext_bah005990"/>
    <d v="2025-04-02T09:06:42"/>
    <m/>
    <s v="ext_bah005990"/>
    <n v="5867164"/>
    <s v="OTD"/>
    <d v="2025-04-02T14:46:13"/>
    <s v="Archivé"/>
    <d v="2025-04-02T08:00:00"/>
    <s v="Non"/>
    <s v="CI-SCL_U"/>
    <s v="CI-SCL_U"/>
    <s v="Lamine WADE_CI-SCL_U"/>
    <d v="2025-04-04T09:06:36"/>
    <d v="2025-04-02T14:46:13"/>
    <s v="ok"/>
    <s v="RESCHGT12-RP1"/>
    <s v="BOITE RP1 CHANGEE"/>
    <s v="ENTREE DE POSTE/RP1 DEFECTUEUX"/>
    <s v="Merci de relever l¿IP 4007 du Ministère des Forces Armées (Commissariat Plateau). Le câble 5/9 était"/>
    <s v="tmp_sow85431"/>
    <x v="1"/>
    <x v="1"/>
    <x v="3"/>
    <x v="65"/>
  </r>
  <r>
    <n v="3043341"/>
    <s v="FIBRE"/>
    <n v="37151341"/>
    <x v="73"/>
    <s v="Actif"/>
    <s v="TLP"/>
    <s v="SAMB MBACKE"/>
    <m/>
    <n v="775343908"/>
    <s v="MR BA"/>
    <n v="20"/>
    <s v="SOH"/>
    <s v="PROFESSIONNELS"/>
    <d v="2023-03-07T20:34:01"/>
    <s v="FIB_OF_B"/>
    <m/>
    <s v="RELEVE"/>
    <d v="2025-04-02T08:52:14"/>
    <s v="ext_diedhiou005968"/>
    <s v="CLIENT_DDE"/>
    <s v="Absence synchronisation MODEM"/>
    <s v="338329297  //Fibre Office Bloque //ABSENCE DE SYNCHRO  LOS ROUGE  // PON INTERNET ETEINT  // VERIF B"/>
    <s v="ACM"/>
    <s v="HAN"/>
    <x v="16"/>
    <s v="HANN"/>
    <s v="HANN"/>
    <s v=".BEL AIR"/>
    <m/>
    <m/>
    <d v="2025-04-04T15:49:10"/>
    <s v="Grand Public"/>
    <m/>
    <s v="URGENT"/>
    <s v="FIBRE"/>
    <s v="Aucun défaut sur la fibre"/>
    <m/>
    <s v="ext_mbaye2167"/>
    <d v="2025-04-04T15:49:49"/>
    <s v="RENDEZ VOUS DEMAIN 05 04 2025 CLIENT INDISPO//AF ELHADJI BADJI"/>
    <s v="ext_mbaye2167"/>
    <n v="5875533"/>
    <s v="OTD"/>
    <d v="2025-04-05T17:03:54"/>
    <s v="Archivé"/>
    <d v="2025-04-04T08:00:00"/>
    <s v="Oui"/>
    <s v="AFT_COMPLEXE"/>
    <s v="UNITE D'INTERVENTION AFRITEL COMPLEXE"/>
    <s v="AFT_COMPLEXE1"/>
    <m/>
    <d v="2025-04-05T17:04:46"/>
    <m/>
    <s v="RESCHGT22-CABLE BRANCHEMENT"/>
    <s v="CABLE BRANCHEMENT  1084 CHANGE"/>
    <s v="CABLE BRANCHEMENT/CABLE BRANCHEMENT  108"/>
    <s v="CABLE 1083 COUPE CHANGE SUR 150M // EL HADJ BADJI"/>
    <s v="ext_drame2164"/>
    <x v="0"/>
    <x v="0"/>
    <x v="3"/>
    <x v="66"/>
  </r>
  <r>
    <n v="3043342"/>
    <s v="FIBRE"/>
    <n v="30560841"/>
    <x v="74"/>
    <s v="Actif"/>
    <s v="TLP"/>
    <s v="GROUPE DELTA S.A.R.L"/>
    <m/>
    <n v="774543610"/>
    <s v="MME THIAM"/>
    <n v="20"/>
    <s v="SOH"/>
    <s v="PROFESSIONNELS"/>
    <d v="2021-11-19T10:10:01"/>
    <s v="FIB_PRO_O"/>
    <m/>
    <s v="RELEVE"/>
    <d v="2025-04-02T08:56:27"/>
    <s v="ext_balde005942"/>
    <s v="CLIENT_DDE"/>
    <s v="Absence synchronisation MODEM"/>
    <s v="338256174 // PAS DE CONNEXION // OFFRE Fibre Pro Ouvert"/>
    <s v="ACAD"/>
    <s v="ACA"/>
    <x v="7"/>
    <s v="SICAP"/>
    <s v="SICAP LIBERTE IV"/>
    <s v="."/>
    <n v="5221"/>
    <m/>
    <d v="2025-04-02T15:53:09"/>
    <s v="Professionnel"/>
    <m/>
    <s v="NONURGENT"/>
    <s v="FIBRE"/>
    <s v="Perte de signal"/>
    <s v="REOR MICF ABS AU PBO C04.159.160A-F6 // MOUSTAPHA DIABY 772221204 // DBK"/>
    <s v="ext_diop005303"/>
    <d v="2025-04-02T15:53:19"/>
    <s v="REOR MICF ABS AU PBO C04.159.160A-F6 // MOUSTAPHA DIABY 772221204 // DBK"/>
    <s v="ext_diop005303"/>
    <n v="5868748"/>
    <s v="OTD"/>
    <d v="2025-04-03T11:12:07"/>
    <s v="Archivé"/>
    <d v="2025-04-02T08:00:00"/>
    <s v="Non"/>
    <s v="MFIU"/>
    <s v="UI MAINTENANCE FIBRE URBAIN"/>
    <s v="MFIU1"/>
    <m/>
    <d v="2025-04-03T11:12:07"/>
    <m/>
    <s v="RESREPA83-CHAMBRE/BPOE"/>
    <s v="RACCORDEMENT  MANCHON REPRIS"/>
    <s v="INFRASTRUCTURE PASSIVE/MANCHON DEFECTUEU"/>
    <s v="Reprise soudure queue C2//Client joint 774543610, confirme retour service"/>
    <s v="tmp_niang83263"/>
    <x v="0"/>
    <x v="0"/>
    <x v="9"/>
    <x v="67"/>
  </r>
  <r>
    <n v="3043348"/>
    <s v="FIBRE"/>
    <n v="33040841"/>
    <x v="75"/>
    <s v="Actif"/>
    <s v="TLP"/>
    <s v="GUEYE"/>
    <s v="NAR"/>
    <n v="776510134"/>
    <s v="M SECK"/>
    <n v="20"/>
    <s v="SOH"/>
    <s v="PROFESSIONNELS"/>
    <d v="2023-02-27T11:24:09"/>
    <s v="FIB_PRO_M_B"/>
    <m/>
    <s v="RELEVE"/>
    <d v="2025-04-02T09:04:08"/>
    <s v="ext_seye005967"/>
    <s v="CLIENT_DDE"/>
    <s v="Absence synchronisation MODEM"/>
    <s v="338377060//Fibre Pro Max Bloque////PAS DE CONNEXION"/>
    <s v="ACG"/>
    <s v="KMR"/>
    <x v="59"/>
    <s v="YEUMBEUL"/>
    <s v="YEUMBEUL"/>
    <s v="RTE DE BOUNE"/>
    <m/>
    <m/>
    <d v="2025-04-02T09:04:09"/>
    <s v="Abonnement Professionnel"/>
    <n v="48"/>
    <s v="NONURGENT"/>
    <s v="CLIENTS ENTREPRISES"/>
    <s v="Defaut non identifie"/>
    <s v="LOS ROUGE//PON ETEINT//INTERNET ETEINT//VERIF BRANCHEMENT OK//REBOOT MODEM OK//SYNCHRO DOWN SUR SAYT"/>
    <s v="ext_seye005967"/>
    <d v="2025-04-02T09:04:12"/>
    <s v="LOS ROUGE//PON ETEINT//INTERNET ETEINT//VERIF BRANCHEMENT OK//REBOOT MODEM OK//SYNCHRO DOWN SUR SAYT"/>
    <m/>
    <n v="5867150"/>
    <s v="OTD"/>
    <d v="2025-04-02T15:39:20"/>
    <s v="Archivé"/>
    <d v="2025-04-02T08:00:00"/>
    <s v="Non"/>
    <s v="MULT_KMR"/>
    <s v="UNITE D'INTERVENTION MULTELEC KEUR MASSA"/>
    <s v="MULT_KMR8"/>
    <d v="2025-04-04T09:04:09"/>
    <d v="2025-04-02T15:39:20"/>
    <s v="ok"/>
    <s v="RESCHGT22-CABLE BRANCHEMENT"/>
    <s v="CABLE BRANCHEMENT  1084 CHANGE"/>
    <s v="CABLE BRANCHEMENT/CABLE BRANCHEMENT  108"/>
    <s v="CABLE 1083 CHANGE/ELHADJ THIAM MULT"/>
    <s v="ext_diallo005317"/>
    <x v="0"/>
    <x v="0"/>
    <x v="3"/>
    <x v="68"/>
  </r>
  <r>
    <n v="3043355"/>
    <s v="FIBRE"/>
    <n v="30936611"/>
    <x v="76"/>
    <s v="Actif"/>
    <s v="TLP"/>
    <s v="INSTITUTION DE PREVOYANCE MALADIE &quot;AFRIC MANAGEMENT&quot;"/>
    <m/>
    <n v="778346578"/>
    <s v="MME HANN"/>
    <n v="20"/>
    <s v="SOH"/>
    <s v="PROFESSIONNELS"/>
    <d v="2019-03-05T16:15:10"/>
    <s v="FIB_OF_B"/>
    <m/>
    <s v="RELEVE"/>
    <d v="2025-04-02T09:11:57"/>
    <s v="ext_fall006017"/>
    <s v="CLIENT_DDE"/>
    <s v="Absence synchronisation MODEM"/>
    <s v="338232636 // Fibre Office Bloque // ABSENCE SYNCHRO"/>
    <m/>
    <m/>
    <x v="60"/>
    <s v="SICAP"/>
    <s v="SICAP SACRE COEUR III VDN"/>
    <s v="."/>
    <n v="10011"/>
    <m/>
    <d v="2025-04-02T15:00:25"/>
    <s v="Grand Public"/>
    <m/>
    <s v="NONURGENT"/>
    <s v="FIBRE"/>
    <s v="Perte de signal"/>
    <s v="ABS AU K10 80-82/F1/SARA 773555467/RS"/>
    <s v="ext_sow2909"/>
    <d v="2025-04-02T15:00:35"/>
    <s v="ABS AU K10 80-82/F1/SARA 773555467/RS"/>
    <s v="ext_sow2909"/>
    <n v="5868534"/>
    <s v="OTD"/>
    <d v="2025-04-03T11:12:12"/>
    <s v="Archivé"/>
    <d v="2025-04-02T13:30:00"/>
    <s v="Non"/>
    <s v="MFIU"/>
    <s v="UI MAINTENANCE FIBRE URBAIN"/>
    <s v="MFIU1"/>
    <m/>
    <d v="2025-04-03T11:12:12"/>
    <m/>
    <s v="RESREPA39-PBO_PBE"/>
    <s v="SOUDURE REPRISE AU  PBO_PBE"/>
    <s v="POINT DE BRANCHEMENT OPTIQUE/FIBRE CASSE"/>
    <s v="Récupération moue + raccordement 1 brin au PBO .Client joint sur 778346578 Confirme retour service"/>
    <s v="tmp_dione89777"/>
    <x v="0"/>
    <x v="0"/>
    <x v="9"/>
    <x v="69"/>
  </r>
  <r>
    <n v="3043366"/>
    <s v="FIBRE"/>
    <n v="36053101"/>
    <x v="77"/>
    <s v="Actif"/>
    <s v="TLP"/>
    <s v="UNION INTERNATIONALE POUR LA CONSERVATION DE LA NATURE"/>
    <m/>
    <n v="776565165"/>
    <s v="Youssouph DIEDHIOU"/>
    <n v="20"/>
    <s v="PEI"/>
    <s v="AFFAIRES"/>
    <d v="2024-01-28T18:10:59"/>
    <s v="FIB_OF_B"/>
    <m/>
    <s v="RELEVE"/>
    <d v="2025-04-02T09:21:49"/>
    <s v="ext_diop005956"/>
    <s v="CLIENT_DDE"/>
    <s v="CONNEXION WIFI"/>
    <s v="338249246  // OFFRE Fibre Office Bloque // Pas de connexion"/>
    <s v="ACAD"/>
    <s v="ACA"/>
    <x v="61"/>
    <s v="FANN"/>
    <m/>
    <s v="AV CHEIKH ANTA DIOP"/>
    <m/>
    <m/>
    <d v="2025-04-02T09:21:52"/>
    <s v="Abonnement Professionnel"/>
    <n v="48"/>
    <s v="NONURGENT"/>
    <s v="CLIENTS ENTREPRISES"/>
    <s v="Defaut non identifie"/>
    <s v="Pas de defaut sur saytu // Compte actif 0 session // Verif brancheent ok // Rebootmodem ok // Outils"/>
    <s v="ext_diop005956"/>
    <d v="2025-04-02T09:21:56"/>
    <s v="Pas de defaut sur saytu // Compte actif 0 session // Verif brancheent ok // Rebootmodem ok // Outils"/>
    <m/>
    <n v="5867209"/>
    <s v="OTD"/>
    <d v="2025-04-02T15:54:30"/>
    <s v="Archivé"/>
    <d v="2025-04-02T07:05:00"/>
    <s v="Oui"/>
    <s v="ECO_ACAD"/>
    <s v="UNITE D'INTERVENTION ECOTEL ACAD"/>
    <s v="ECO_ACAD1"/>
    <d v="2025-04-04T09:21:52"/>
    <d v="2025-04-02T15:54:30"/>
    <s v="ok"/>
    <s v="CLIRCO528-F6600 ONT"/>
    <s v="CONFIGURATION MODEM ONT REPRISE"/>
    <s v="OPTICAL NETWORK TERMINAL/MODEM CLIENT FI"/>
    <s v="CHANGEMENT MODEM // AHMET"/>
    <s v="tmp_tall83181"/>
    <x v="0"/>
    <x v="0"/>
    <x v="12"/>
    <x v="70"/>
  </r>
  <r>
    <n v="3043368"/>
    <s v="TEL"/>
    <n v="571"/>
    <x v="78"/>
    <s v="Actif"/>
    <s v="AIP"/>
    <s v="CBAO GROUPE ATTIJARIWAFA BANK"/>
    <m/>
    <s v="786390052 Mr DIA"/>
    <s v="mouhamadou.santos@cbao.sn"/>
    <n v="20"/>
    <s v="GCO"/>
    <s v="GRANDS_COMPTES"/>
    <d v="2022-12-24T11:00:01"/>
    <s v="BUS_M2MEGA"/>
    <m/>
    <s v="RELEVE"/>
    <d v="2025-04-02T09:22:31"/>
    <s v="tmp_guisse83501"/>
    <s v="CLIENT_DDE"/>
    <s v="PAS DE CONNEXION INTERNET"/>
    <s v="IP0161//BUSINESS VPN Master 2MEGA//PE_MS_KEBEMER1 - Traffic - 10.172.107.5 - LoopBack101//MODEM LA21"/>
    <m/>
    <m/>
    <x v="62"/>
    <s v="KEBEMER"/>
    <s v="NGALLA"/>
    <s v="."/>
    <s v="STATION TOTA"/>
    <m/>
    <d v="2025-04-02T10:13:59"/>
    <s v="Abonnement Professionnel"/>
    <n v="48"/>
    <s v="URGENT"/>
    <s v="CLIENTS ENTREPRISES"/>
    <s v="LIAISON INSTABLE"/>
    <s v="GE1/0/8.1102                  up      up       ## CBAO IP0161## | &lt;PE_MS_KEBEMER1&gt; 172.16.107.15   I"/>
    <s v="ext_faye005986"/>
    <d v="2025-04-02T10:14:05"/>
    <m/>
    <s v="ext_faye005986"/>
    <n v="5867383"/>
    <s v="OTD"/>
    <d v="2025-04-03T12:05:49"/>
    <s v="Archivé"/>
    <d v="2025-04-02T08:00:00"/>
    <s v="Oui"/>
    <s v="PREM_LGA"/>
    <s v="UNITE D'INTERVENTION PREMIUM LOUGA"/>
    <s v="PREM_LGA3"/>
    <d v="2025-04-04T10:13:59"/>
    <d v="2025-04-03T12:05:49"/>
    <s v="ok"/>
    <s v="RESMUT35-PC"/>
    <s v="PAIRE DISTRIBUTION MUTEE"/>
    <s v="POINT DE CONCENTRATION/ABSENCE DE SYNCHR"/>
    <s v="MUTATION DISTRIBUTION A01 / 3   11  4 VERS 3  12  2"/>
    <s v="ext_gaye2895"/>
    <x v="1"/>
    <x v="1"/>
    <x v="1"/>
    <x v="29"/>
  </r>
  <r>
    <n v="3043372"/>
    <s v="FIBRE"/>
    <n v="33149451"/>
    <x v="79"/>
    <s v="Actif"/>
    <s v="TLP"/>
    <s v="DAKAR EDU SUARL"/>
    <m/>
    <n v="774416476"/>
    <s v="MR BA"/>
    <n v="20"/>
    <s v="SOH"/>
    <s v="PROFESSIONNELS"/>
    <d v="2023-10-23T12:12:51"/>
    <s v="FIB_OF_B"/>
    <m/>
    <s v="RELEVE"/>
    <d v="2025-04-02T09:26:13"/>
    <s v="ext_seck005947"/>
    <s v="CLIENT_DDE"/>
    <s v="Absence synchronisation MODEM"/>
    <s v="PAS DE SYNCHRO"/>
    <s v="ACAD"/>
    <s v="ACA"/>
    <x v="61"/>
    <s v="POINT E"/>
    <s v="POINT E"/>
    <s v="CANAL IV"/>
    <m/>
    <m/>
    <d v="2025-04-02T09:26:33"/>
    <s v="Abonnement Professionnel"/>
    <n v="48"/>
    <s v="URGENT"/>
    <s v="CLIENTS ENTREPRISES"/>
    <s v="Defaut non identifie"/>
    <s v="LOS ROUGE // PON ET INTERNET ETEINTS // VERIF BRANCHEMENT // REBOOT MODEM // COMPTE ACTIF // SYNCH D"/>
    <s v="ext_seck005947"/>
    <d v="2025-04-02T09:26:37"/>
    <m/>
    <s v="ext_seck005947"/>
    <n v="5867232"/>
    <s v="OTD"/>
    <d v="2025-04-02T13:11:41"/>
    <s v="Archivé"/>
    <d v="2025-04-02T06:30:00"/>
    <s v="Non"/>
    <s v="ECO_ACAD"/>
    <s v="UNITE D'INTERVENTION ECOTEL ACAD"/>
    <s v="ECO_ACAD1"/>
    <d v="2025-04-04T09:26:33"/>
    <d v="2025-04-02T13:11:41"/>
    <s v="ok"/>
    <s v="RESREPA37-PBO_PBE"/>
    <s v="SOUDURE REPRISE AU  PBO_PBE"/>
    <s v="POINT DE BRANCHEMENT OPTIQUE/FIBRE MAL S"/>
    <s v="REPRISE SOUDURE AU PBO// M BA CONFIRME AU  774416476 // MOHAMED BA"/>
    <s v="ext_diagne2905"/>
    <x v="0"/>
    <x v="0"/>
    <x v="7"/>
    <x v="71"/>
  </r>
  <r>
    <n v="3043375"/>
    <s v="FIBRE"/>
    <n v="35450281"/>
    <x v="80"/>
    <s v="Actif"/>
    <s v="TLP"/>
    <s v="HASSAN JAFFAR"/>
    <m/>
    <n v="776210469"/>
    <s v="RIMA JAFFAR 776210469"/>
    <n v="20"/>
    <s v="SOH"/>
    <s v="PROFESSIONNELS"/>
    <d v="2020-04-21T16:53:01"/>
    <s v="FIB_PRO"/>
    <m/>
    <s v="RELEVE"/>
    <d v="2025-04-02T09:29:52"/>
    <s v="ext_diafankha005962"/>
    <s v="CLIENT_DDE"/>
    <s v="SOUCI D'EMISSION ET DE RECEPTL"/>
    <s v="338226054 / SOUCI EMISSION RECEPTION / Fibre Pro Bloque"/>
    <s v="ACM"/>
    <s v="MED"/>
    <x v="63"/>
    <s v="PLATEAU"/>
    <s v="PLATEAU"/>
    <s v="AV GEORGES POMPIDOU"/>
    <s v="RUE 39"/>
    <m/>
    <d v="2025-04-02T09:29:54"/>
    <s v="Abonnement Professionnel"/>
    <n v="48"/>
    <s v="URGENT"/>
    <s v="CLIENTS ENTREPRISES"/>
    <s v="Defaut non identifie"/>
    <s v="SOUCI EMISSION RECEPTION / Fibre Pro Bloque TEST DE RECEPTION KO : SONNE DANS LE VIDE / TEST EMISSIO"/>
    <s v="ext_diafankha005962"/>
    <d v="2025-04-02T09:29:57"/>
    <s v="SOUCI EMISSION RECEPTION / Fibre Pro Bloque TEST DE RECEPTION KO : SONNE DANS LE VIDE / TEST EMISSIO"/>
    <m/>
    <n v="5867250"/>
    <s v="OTD"/>
    <d v="2025-04-02T13:56:24"/>
    <s v="Archivé"/>
    <d v="2025-04-02T08:00:00"/>
    <s v="Oui"/>
    <s v="PREM_MED"/>
    <s v="UNITE D'INTERVENTION PREMIUM MEDINA"/>
    <s v="PREM_MED5"/>
    <d v="2025-04-04T09:29:54"/>
    <d v="2025-04-02T13:56:24"/>
    <s v="ok"/>
    <s v="CLIRCO55-F680 ONT"/>
    <s v="CONFIGURATION ONT CORRIGEE"/>
    <s v="OPTICAL NETWORK TERMINAL/MODEM CLIENT FI"/>
    <s v="RECONFIGURATION MODEM ONT"/>
    <s v="ext_mbaye2898"/>
    <x v="0"/>
    <x v="0"/>
    <x v="4"/>
    <x v="72"/>
  </r>
  <r>
    <n v="3043376"/>
    <s v="FIBRE"/>
    <n v="36796561"/>
    <x v="81"/>
    <s v="Actif"/>
    <s v="TLP"/>
    <s v="UNIVERSITE THIES / OPT-SMC"/>
    <m/>
    <n v="777610136"/>
    <s v="mme diop"/>
    <n v="20"/>
    <s v="SOH"/>
    <s v="PROFESSIONNELS"/>
    <d v="2023-02-01T00:00:00"/>
    <s v="FIB_OF_B"/>
    <m/>
    <s v="RELEVE"/>
    <d v="2025-04-02T09:30:02"/>
    <s v="ext_seye005967"/>
    <s v="CLIENT_DDE"/>
    <s v="Absence synchronisation MODEM"/>
    <s v="339513561//Fibre Office Bloque////PAS DE CONNEXION"/>
    <s v="THS"/>
    <s v="THS"/>
    <x v="64"/>
    <s v="THIES"/>
    <s v="HLM THIES"/>
    <s v="RTE DE MBOUR"/>
    <m/>
    <m/>
    <d v="2025-04-02T09:30:03"/>
    <s v="Abonnement Professionnel"/>
    <n v="48"/>
    <s v="NONURGENT"/>
    <s v="FIBRE"/>
    <s v="Defaut non identifie"/>
    <s v="LOS ROUGE//PON ETEINT//INTERNET ETEINT//VERIF BRANCHEMENT OK//REBOOT MODEM OK//SYNCHRO DOWN SUR SAYT"/>
    <s v="ext_seye005967"/>
    <d v="2025-04-02T15:47:20"/>
    <s v="CLIENT INJOIGNABLE SUR CES CONTACTS777322871 OU 777610136// MAMADOU SANE"/>
    <s v="ext_faye005308"/>
    <n v="5868723"/>
    <s v="OTD"/>
    <d v="2025-04-03T10:08:12"/>
    <s v="Archivé"/>
    <d v="2025-04-02T13:30:00"/>
    <s v="Oui"/>
    <s v="AFT_COMPLEXE"/>
    <s v="UNITE D'INTERVENTION AFRITEL COMPLEXE"/>
    <s v="AFT_COMPLEXE1"/>
    <d v="2025-04-04T09:30:03"/>
    <d v="2025-04-03T10:08:12"/>
    <s v="ok"/>
    <s v="CLIREPA22-PTO"/>
    <s v="SOUDURE  AU PTO REPRISE"/>
    <s v="POINT DE TERMINAISON OPTIQUE/ABSENCE DE"/>
    <s v="REPRISE SOUDURE PTO// CH DRAME"/>
    <s v="ext_faye005308"/>
    <x v="0"/>
    <x v="0"/>
    <x v="2"/>
    <x v="73"/>
  </r>
  <r>
    <n v="3043388"/>
    <s v="TEL"/>
    <n v="381"/>
    <x v="82"/>
    <s v="Actif"/>
    <s v="TLP"/>
    <s v="UNIPARCO"/>
    <m/>
    <n v="774445888"/>
    <s v="FATOU BINTA NGOM"/>
    <n v="20"/>
    <s v="PEI"/>
    <s v="AFFAIRES"/>
    <d v="2018-11-26T10:29:44"/>
    <s v="T0"/>
    <m/>
    <s v="RELEVE"/>
    <d v="2025-04-02T09:43:38"/>
    <s v="ext_diafankha005962"/>
    <s v="CLIENT_DDE"/>
    <s v="SOUCI D'EMISSION ET DE RECEPTL"/>
    <s v="338320744 / SOUCI EMISSION /  RECEPTION APPELS EXTERNES / INTERNES OK / L'Acces de base"/>
    <s v="ACM"/>
    <s v="HAN"/>
    <x v="65"/>
    <s v="PLATEAU"/>
    <s v="PLATEAU"/>
    <s v="BLD DU CENTENAIRE"/>
    <s v="KM3"/>
    <m/>
    <d v="2025-04-02T09:43:39"/>
    <s v="Abonnement Professionnel"/>
    <n v="48"/>
    <s v="URGENT"/>
    <s v="CLIENTS ENTREPRISES"/>
    <s v="Defaut non identifie"/>
    <s v="SOUCI EMISSION /  RECEPTION APPELS EXTERNES / INTERNES OK / L'Acces de base  TEST DE RECEPTION KO :"/>
    <s v="ext_diafankha005962"/>
    <d v="2025-04-02T09:43:44"/>
    <s v="SOUCI EMISSION /  RECEPTION APPELS EXTERNES / INTERNES OK / L'Acces de base  TEST DE RECEPTION KO :"/>
    <m/>
    <n v="5867294"/>
    <s v="OTD"/>
    <d v="2025-04-02T13:06:46"/>
    <s v="Archivé"/>
    <d v="2025-04-02T08:00:00"/>
    <s v="Oui"/>
    <s v="AFT_HAN"/>
    <s v="UNITE D'INTERVENTION AFRITEL HANN"/>
    <s v="AFT_HAN1"/>
    <d v="2025-04-04T09:43:39"/>
    <d v="2025-04-02T13:06:55"/>
    <s v="ok"/>
    <s v="CENTREPA11-TETE EQUIPEMENT"/>
    <s v="EQUIPEMENT MUTE"/>
    <s v="TETE EQUIPEMENT/BROCHE CASSEE"/>
    <s v="MUTATION NE 17  14  18 //AF ASSANE KEBE"/>
    <s v="ext_mbaye2167"/>
    <x v="1"/>
    <x v="1"/>
    <x v="8"/>
    <x v="74"/>
  </r>
  <r>
    <n v="3043394"/>
    <s v="FIBRE"/>
    <n v="39803911"/>
    <x v="83"/>
    <s v="Actif"/>
    <s v="TLP"/>
    <s v="NIASSE"/>
    <s v="YAYE NOR"/>
    <n v="777163795"/>
    <s v="MME DIEYE"/>
    <n v="20"/>
    <s v="SOH"/>
    <s v="PROFESSIONNELS"/>
    <d v="2023-11-29T17:10:09"/>
    <s v="FIB_PRO_M_B"/>
    <m/>
    <s v="RELEVE"/>
    <d v="2025-04-02T09:45:14"/>
    <s v="ext_diba005975"/>
    <s v="CLIENT_DDE"/>
    <s v="Absence synchronisation MODEM"/>
    <s v="338214092 // Fibre Pro Max Bloque //ABSENCE DE SYNCHRO"/>
    <s v="ACAD"/>
    <s v="ACA"/>
    <x v="66"/>
    <s v="H.L.M. - CITE PORT - SODIDA"/>
    <s v="HLM V"/>
    <s v="HLM V"/>
    <m/>
    <m/>
    <d v="2025-04-02T09:45:16"/>
    <s v="Abonnement Professionnel"/>
    <n v="48"/>
    <s v="URGENT"/>
    <s v="CLIENTS ENTREPRISES"/>
    <s v="Defaut non identifie"/>
    <s v="PON ETEINT // LOS ROUGE // INTERNET ETEINT // VERIF BRANCHEMENT FAIT REBOOTY FAIT // SYNCHRO PAS A M"/>
    <s v="ext_diba005975"/>
    <d v="2025-04-02T09:45:19"/>
    <s v="PON ETEINT // LOS ROUGE // INTERNET ETEINT // VERIF BRANCHEMENT FAIT REBOOTY FAIT // SYNCHRO PAS A M"/>
    <m/>
    <n v="5867302"/>
    <s v="OTD"/>
    <d v="2025-04-02T10:08:36"/>
    <s v="Archivé"/>
    <d v="2025-04-02T08:00:00"/>
    <s v="Non"/>
    <s v="ECO_ACAD"/>
    <s v="UNITE D'INTERVENTION ECOTEL ACAD"/>
    <s v="ECO_ACAD8"/>
    <d v="2025-04-04T09:45:16"/>
    <d v="2025-04-02T10:08:36"/>
    <s v="ok"/>
    <s v="RESREPA83-CHAMBRE/BPOE"/>
    <s v="RACCORDEMENT  MANCHON REPRIS"/>
    <s v="INFRASTRUCTURE PASSIVE/MANCHON DEFECTUEU"/>
    <s v="Reprise soudure queue C1 au PEZ//Client joint 777163795, confirme retour service"/>
    <s v="tmp_niang83263"/>
    <x v="0"/>
    <x v="0"/>
    <x v="9"/>
    <x v="75"/>
  </r>
  <r>
    <n v="3043397"/>
    <s v="TEL"/>
    <n v="33331281"/>
    <x v="84"/>
    <s v="Actif"/>
    <s v="TLP"/>
    <s v="ETABLISSEMENT FADEL8 SUARL"/>
    <m/>
    <n v="774172416"/>
    <s v="MR SOW"/>
    <n v="20"/>
    <s v="SOH"/>
    <s v="PROFESSIONNELS"/>
    <d v="2014-11-01T13:51:20"/>
    <s v="KHEW_PRO"/>
    <m/>
    <s v="RELEVE"/>
    <d v="2025-04-02T09:47:27"/>
    <s v="ext_diba005975"/>
    <s v="CLIENT_DDE"/>
    <s v="Absence synchronisation MODEM"/>
    <s v="338255969 //KHEWEUL PRO //ABSENCE DE SYNCHRO"/>
    <s v="ACAD"/>
    <s v="GDK"/>
    <x v="67"/>
    <s v="SICAP"/>
    <s v="SICAP BOURGUIBA"/>
    <s v="SICAP BOURGUIBA"/>
    <m/>
    <m/>
    <d v="2025-04-02T09:47:28"/>
    <s v="Grand Public"/>
    <m/>
    <s v="URGENT"/>
    <s v="CLIENTS ENTREPRISES"/>
    <s v="Defaut non identifie"/>
    <s v="s2m/338255969-adsl //GDK_C25 // BB VERT CLI // INTERNET ETEINT //VERIF BRACHEMENT FAIT // REBOOT FAI"/>
    <s v="ext_diba005975"/>
    <d v="2025-04-02T09:47:31"/>
    <s v="s2m/338255969-adsl //GDK_C25 // BB VERT CLI // INTERNET ETEINT //VERIF BRACHEMENT FAIT // REBOOT FAI"/>
    <m/>
    <n v="5867308"/>
    <s v="OTD"/>
    <d v="2025-04-02T13:20:43"/>
    <s v="Archivé"/>
    <d v="2025-04-02T07:15:00"/>
    <s v="Non"/>
    <s v="ECO_GDK"/>
    <s v="UNITE D'INTERVENTION ECOTEL GDK"/>
    <s v="ECO_GDK1"/>
    <m/>
    <d v="2025-04-02T13:20:43"/>
    <m/>
    <s v="RESCHGT36-PC"/>
    <s v="MODULE CHANGE"/>
    <s v="POINT DE CONCENTRATION/MODULE DEFECTUEUX"/>
    <s v="RETABLI COTE PC // MR SOW JOINT CONFIRME LE RETOUR DU SERVICE // MD// MAMADOU DIALLO"/>
    <s v="ext_diouf2174"/>
    <x v="1"/>
    <x v="0"/>
    <x v="6"/>
    <x v="76"/>
  </r>
  <r>
    <n v="3043409"/>
    <s v="TEL"/>
    <n v="31551501"/>
    <x v="85"/>
    <s v="Actif"/>
    <s v="TLP"/>
    <s v="HOTEL LE CABOURG"/>
    <m/>
    <n v="771333893"/>
    <s v="MME BELLA"/>
    <n v="20"/>
    <s v="PEI"/>
    <s v="AFFAIRES"/>
    <d v="2014-04-14T16:00:17"/>
    <s v="T0"/>
    <m/>
    <s v="RELEVE"/>
    <d v="2025-04-02T09:56:05"/>
    <s v="ext_sakho005972"/>
    <s v="CLIENT_DDE"/>
    <s v="EMISSION D'APPELS"/>
    <s v="338693736 /// SOUCI EISSION/RECEPTION ///OFFRE L'Acces de base"/>
    <s v="ACAD"/>
    <s v="YOF"/>
    <x v="68"/>
    <s v="YOFF"/>
    <s v="YOFF TOUNDOUP RIYA"/>
    <s v="YOFF TOUNDOUP RIYA"/>
    <s v="LOT 58"/>
    <m/>
    <d v="2025-04-02T09:56:53"/>
    <s v="Abonnement Professionnel"/>
    <n v="48"/>
    <s v="URGENT"/>
    <s v="CLIENTS ENTREPRISES"/>
    <s v="Defaut non identifie"/>
    <s v="APPELS INTERNES /// VERIF BRANCHEMENT FAIT /// TEST RECEPTION OK ///CLIENT SOUTIENT PARFOIS L INTERL"/>
    <s v="ext_sakho005972"/>
    <d v="2025-04-02T09:57:08"/>
    <m/>
    <s v="ext_sakho005972"/>
    <n v="5867327"/>
    <s v="OTD"/>
    <d v="2025-04-02T18:12:54"/>
    <s v="Archivé"/>
    <d v="2025-04-02T08:05:00"/>
    <s v="Oui"/>
    <s v="TDX_YOF"/>
    <s v="UNITE D'INTERVENTION TADEX YOFF"/>
    <s v="TDX_YOF1"/>
    <d v="2025-04-04T09:56:53"/>
    <d v="2025-04-02T18:12:54"/>
    <s v="ok"/>
    <s v="RESREPA13-RP1"/>
    <s v="RACCORDEMENT REPRIS"/>
    <s v="ENTREE DE POSTE/CABLE ISOLE"/>
    <s v="RETABLII COTE RP1 SUITE OXYDATION"/>
    <s v="ext_ndiaye005339"/>
    <x v="1"/>
    <x v="1"/>
    <x v="6"/>
    <x v="77"/>
  </r>
  <r>
    <n v="3043411"/>
    <s v="VOIP"/>
    <n v="76241"/>
    <x v="86"/>
    <s v="Actif"/>
    <s v="TLP"/>
    <s v="MINISTERE DE LA JUSTICE"/>
    <m/>
    <n v="775211352"/>
    <s v="M ALIOU"/>
    <n v="20"/>
    <s v="ETA"/>
    <s v="ADMINISTRATION"/>
    <d v="2020-12-31T11:00:01"/>
    <s v="V_IP_B_S_B"/>
    <m/>
    <s v="RELEVE"/>
    <d v="2025-04-02T09:58:12"/>
    <s v="ext_seye005967"/>
    <s v="CLIENT_DDE"/>
    <s v="ABSENCE DE TONALITE"/>
    <s v="339481274//BIV Silver_VoIP_Bloque///PAS DE TONALITE/"/>
    <m/>
    <m/>
    <x v="69"/>
    <s v="FOUNDIOUGNE"/>
    <s v="HLM FOUNDIOUGNE"/>
    <s v="."/>
    <m/>
    <m/>
    <d v="2025-04-02T09:58:18"/>
    <s v="Professionnel"/>
    <m/>
    <s v="NONURGENT"/>
    <s v="CLIENTS ENTREPRISES"/>
    <s v="Defaut non identifie"/>
    <s v="/TEST DE RECEPTION KO// TEST DE LIGNE NMC OU MAESTRO PAS A MA DISPO// VERIF BRANCHEMENTS OK//*CHANGE"/>
    <s v="ext_seye005967"/>
    <d v="2025-04-02T09:58:27"/>
    <s v="/TEST DE RECEPTION KO// TEST DE LIGNE NMC OU MAESTRO PAS A MA DISPO// VERIF BRANCHEMENTS OK//*CHANGE"/>
    <m/>
    <n v="5867329"/>
    <s v="OTD"/>
    <d v="2025-04-02T17:46:30"/>
    <s v="Archivé"/>
    <d v="2025-04-02T08:00:00"/>
    <s v="Non"/>
    <s v="SOFA_KLK"/>
    <s v="UNITE D'INTERVENTION SOFATEL KAOLACK"/>
    <s v="SOFA_KLK4"/>
    <m/>
    <d v="2025-04-02T17:46:30"/>
    <m/>
    <s v="RESINC59-CABLE DISTRIBUTION"/>
    <s v="CABLE DISTRIBUTION REPARE/RONGEURS"/>
    <s v="CABLE DISTRIBUTION CUIVRE/COUPURE CABLE"/>
    <s v="Mutation Transport 1-11-7 vers 1-12-6"/>
    <s v="ext_ndong004795"/>
    <x v="1"/>
    <x v="0"/>
    <x v="1"/>
    <x v="78"/>
  </r>
  <r>
    <n v="3043413"/>
    <s v="TEL"/>
    <n v="276851"/>
    <x v="87"/>
    <s v="Actif"/>
    <s v="TLP"/>
    <s v="SARR"/>
    <s v="CHEIKH MOR"/>
    <n v="756324343"/>
    <s v="MR DIOP"/>
    <n v="12"/>
    <s v="PA1"/>
    <s v="GRAND_PUBLIC"/>
    <d v="2013-12-13T00:00:01"/>
    <s v="KHEW_PRO"/>
    <m/>
    <s v="RELEVE"/>
    <d v="2025-04-02T10:04:44"/>
    <s v="ext_camara005945"/>
    <s v="CLIENT_DDE"/>
    <s v="ABSENCE DE TONALITE"/>
    <s v="338242070 // KHEWEUL PRO // ABSENCE DE TONALITE"/>
    <s v="ACAD"/>
    <s v="GDK"/>
    <x v="70"/>
    <s v="GRAND DAKAR - USINE"/>
    <s v="MARCHE GUELAW"/>
    <s v="."/>
    <n v="429"/>
    <m/>
    <d v="2025-04-02T10:05:06"/>
    <s v="Abonnement Professionnel"/>
    <n v="48"/>
    <s v="URGENT"/>
    <s v="CLIENTS ENTREPRISES"/>
    <s v="Defaut non identifie"/>
    <s v="KHEWEUL PRO // ABSENCE DE TONALITE  TEST DE RECEPTION: SONNE DANS LE VIDE// VERIFICATION BRANCHEMENT"/>
    <s v="ext_camara005945"/>
    <d v="2025-04-02T10:05:15"/>
    <m/>
    <s v="ext_camara005945"/>
    <n v="5867354"/>
    <s v="OTD"/>
    <d v="2025-04-02T15:21:51"/>
    <s v="Archivé"/>
    <d v="2025-04-02T07:10:00"/>
    <s v="Non"/>
    <s v="ECO_GDK"/>
    <s v="UNITE D'INTERVENTION ECOTEL GDK"/>
    <s v="ECO_GDK1"/>
    <d v="2025-04-04T10:05:06"/>
    <d v="2025-04-02T15:21:51"/>
    <s v="ok"/>
    <s v="CENTREPA11-TETE EQUIPEMENT"/>
    <s v="EQUIPEMENT MUTE"/>
    <s v="TETE EQUIPEMENT/BROCHE CASSEE"/>
    <s v="MUTATION NE 022-31-053 // CHEIKH JOINT CONFIRME LE RETOUR DU SERVICE // MD // KHALIL DIOP"/>
    <s v="ext_diouf2174"/>
    <x v="1"/>
    <x v="0"/>
    <x v="8"/>
    <x v="79"/>
  </r>
  <r>
    <n v="3043414"/>
    <s v="TEL"/>
    <n v="251"/>
    <x v="88"/>
    <s v="Actif"/>
    <s v="TLP"/>
    <s v="MINISTERE DE L'EDUCATION NATIONALE"/>
    <m/>
    <n v="775479234"/>
    <s v="MR KAMARA"/>
    <n v="20"/>
    <s v="ETA"/>
    <s v="ADMINISTRATION"/>
    <d v="2010-12-01T00:00:00"/>
    <s v="LIGNE_BUS"/>
    <m/>
    <s v="RELEVE"/>
    <d v="2025-04-02T10:05:23"/>
    <s v="ext_diarra005963"/>
    <s v="CLIENT_DDE"/>
    <s v="PAS DE CONNEXION INTERNET"/>
    <s v="PAS DE CONNEXION  // PRODUIT¿: ADSL // OFFRE : La ligne Business//"/>
    <s v="ACP"/>
    <s v="TIA"/>
    <x v="71"/>
    <s v="THIAROYE"/>
    <s v="CAMP MILITAIRE"/>
    <s v="CAMP MILITAIRE"/>
    <m/>
    <m/>
    <d v="2025-04-02T19:50:10"/>
    <s v="Pas de priorité"/>
    <m/>
    <s v="NONURGENT"/>
    <s v="CABLES MULTIPAIRES"/>
    <s v="Ouvert 2 fils"/>
    <s v="mce cadi voir plus poteau incliné E00 439.16.7"/>
    <s v="ext_ndong004795"/>
    <d v="2025-04-02T19:50:16"/>
    <s v="mce cadi voir plus poteau incliné E00 439.16.7"/>
    <s v="ext_ndong004795"/>
    <n v="5869719"/>
    <s v="OTD"/>
    <d v="2025-04-03T13:46:17"/>
    <s v="Archivé"/>
    <d v="2025-04-02T13:30:00"/>
    <s v="Non"/>
    <s v="SOFA_COMPLEXE"/>
    <s v="UNITE D'INTERVENTION SOFATEL COMPLEXE"/>
    <s v="SOFA_COMPLEXE1"/>
    <m/>
    <d v="2025-04-03T13:46:17"/>
    <m/>
    <s v="RESINC101-CHAMBRE/REGARD"/>
    <s v="REPRISE JOINT"/>
    <s v="CHAMBRE/REGARD/DEGRADATION JOINT"/>
    <s v="E00 Tirage câble aérien 28 paire sur 50m T439 A16 P7 Hua2 SLOT5/14 _1 joint 56 paire reprise _3 join"/>
    <s v="ext_sow3678"/>
    <x v="1"/>
    <x v="0"/>
    <x v="1"/>
    <x v="80"/>
  </r>
  <r>
    <n v="3043428"/>
    <s v="TEL"/>
    <n v="571"/>
    <x v="89"/>
    <s v="Actif"/>
    <s v="AIP"/>
    <s v="CBAO GROUPE ATTIJARIWAFA BANK"/>
    <m/>
    <n v="786390052"/>
    <s v="Mr Dia"/>
    <n v="20"/>
    <s v="GCO"/>
    <s v="GRANDS_COMPTES"/>
    <d v="2022-12-24T11:00:01"/>
    <s v="SNBUVPN_1M"/>
    <m/>
    <s v="RELEVE"/>
    <d v="2025-04-02T10:22:14"/>
    <s v="ext_faye005986"/>
    <s v="CLIENT_DDE"/>
    <s v="Pas de connexion"/>
    <s v="IP0163//SECOURS NOMINAL BUSINESS VPN Master 1M//PE_MS_KEBEMER1 - Traffic - 172.16.107.16 - GigabitEt"/>
    <m/>
    <m/>
    <x v="62"/>
    <s v="KEBEMER"/>
    <s v="NGALLA"/>
    <s v="."/>
    <s v="STATION TOTA"/>
    <m/>
    <d v="2025-04-02T10:22:28"/>
    <s v="Abonnement Professionnel"/>
    <n v="48"/>
    <s v="URGENT"/>
    <s v="CLIENTS ENTREPRISES"/>
    <s v="LIAISON INSTABLE"/>
    <s v="IP0163//SECOURS NOMINAL BUSINESS VPN Master 1M//PE_MS_KEBEMER1 - Traffic - 172.16.107.16 - GigabitEt"/>
    <s v="ext_faye005986"/>
    <d v="2025-04-02T10:22:31"/>
    <m/>
    <s v="ext_faye005986"/>
    <n v="5867402"/>
    <s v="OTD"/>
    <d v="2025-04-02T13:40:27"/>
    <s v="Archivé"/>
    <d v="2025-04-02T08:00:00"/>
    <s v="Oui"/>
    <s v="SPM"/>
    <s v="UI support entreprise"/>
    <s v="Cheikhou SENE-SPM"/>
    <d v="2025-04-04T10:22:28"/>
    <d v="2025-04-02T13:40:27"/>
    <s v="ok"/>
    <s v="RESCHGT12-RP1"/>
    <s v="BOITE RP1 CHANGEE"/>
    <s v="ENTREE DE POSTE/RP1 DEFECTUEUX"/>
    <s v="AUCUNE ACTION ENTREPRISE // LA LIAISON EST BONNE"/>
    <s v="tmp_sow85431"/>
    <x v="1"/>
    <x v="1"/>
    <x v="0"/>
    <x v="29"/>
  </r>
  <r>
    <n v="3043430"/>
    <s v="TEL"/>
    <n v="29495931"/>
    <x v="90"/>
    <s v="Actif"/>
    <s v="TLP"/>
    <s v="EL AJI"/>
    <s v="RABIA"/>
    <n v="771049795"/>
    <s v="mme rabia"/>
    <n v="12"/>
    <s v="PA1"/>
    <s v="GRAND_PUBLIC"/>
    <d v="2017-07-10T09:01:43"/>
    <s v="PACKINTPRO"/>
    <m/>
    <s v="RELEVE"/>
    <d v="2025-04-02T10:23:55"/>
    <s v="ext_gaye005964"/>
    <s v="CLIENT_DDE"/>
    <s v="Absence synchronisation MODEM"/>
    <s v="338643403****Pack Internet Pro Bloque***absence de synchro bb en vert clignotant***internet éteint**"/>
    <s v="ACAD"/>
    <s v="GDK"/>
    <x v="72"/>
    <s v="BOPP"/>
    <s v="BOPP"/>
    <s v="RUE 5"/>
    <n v="216"/>
    <m/>
    <d v="2025-04-02T10:23:56"/>
    <s v="Professionnel"/>
    <m/>
    <s v="URGENT"/>
    <s v="CLIENTS ENTREPRISES"/>
    <s v="Defaut non identifie"/>
    <s v="338643403****Pack Internet Pro Bloque***absence de synchro bb en vert clignotant***internet éteint**"/>
    <s v="ext_gaye005964"/>
    <d v="2025-04-02T10:24:00"/>
    <s v="338643403****Pack Internet Pro Bloque***absence de synchro bb en vert clignotant***internet éteint**"/>
    <m/>
    <n v="5867405"/>
    <s v="OTD"/>
    <d v="2025-04-02T15:00:37"/>
    <s v="Archivé"/>
    <d v="2025-04-02T07:20:00"/>
    <s v="Non"/>
    <s v="ECO_GDK"/>
    <s v="UNITE D'INTERVENTION ECOTEL GDK"/>
    <s v="ECO_GDK1"/>
    <m/>
    <d v="2025-04-02T15:00:37"/>
    <m/>
    <s v="CABLE BRANCHEMENT"/>
    <s v="CABLE BRANCHEMENT 5/99 CHANGE"/>
    <s v="CABLE BRANCHEMENT 5/99/CABLE BRANCHEMENT"/>
    <s v="CABR 5/99 COUPE CHANGE + RECONFIG MODEM // MME RABIA JOINT CONFIRME LE RETOUR DU SERVICE // MD KHALI"/>
    <s v="ext_diouf2174"/>
    <x v="1"/>
    <x v="0"/>
    <x v="3"/>
    <x v="81"/>
  </r>
  <r>
    <n v="3043431"/>
    <s v="VOIP"/>
    <n v="36028621"/>
    <x v="91"/>
    <s v="Actif"/>
    <s v="TLP"/>
    <s v="AWA FAYE"/>
    <m/>
    <n v="775592777"/>
    <s v="Mme FAYE"/>
    <n v="20"/>
    <s v="SOH"/>
    <s v="PROFESSIONNELS"/>
    <d v="2020-01-31T00:00:00"/>
    <s v="V_IP_IPG_B"/>
    <m/>
    <s v="RELEVE"/>
    <d v="2025-04-02T10:23:56"/>
    <s v="ext_faye005960"/>
    <s v="CLIENT_DDE"/>
    <s v="PAS DE CONNEXION INTERNET"/>
    <s v="338368994/pas de connexion/Internet Pro Gold_VoIP_Bloque"/>
    <s v="ACR"/>
    <s v="RUF"/>
    <x v="12"/>
    <s v="RUFISQUE"/>
    <s v="GUENDEL 2"/>
    <s v="GUENDEL 2"/>
    <m/>
    <m/>
    <d v="2025-04-02T10:24:13"/>
    <s v="Professionnel"/>
    <m/>
    <s v="URGENT"/>
    <s v="CLIENTS ENTREPRISES"/>
    <s v="Defaut non identifie"/>
    <s v="BROADBAND éteint internet éteint ||vérification branchement faite  reboot modem ok|| compte actif se"/>
    <s v="ext_faye005960"/>
    <d v="2025-04-02T10:24:17"/>
    <m/>
    <s v="ext_faye005960"/>
    <n v="5867406"/>
    <s v="OTD"/>
    <d v="2025-04-02T13:16:43"/>
    <s v="Archivé"/>
    <d v="2025-04-02T08:00:00"/>
    <s v="Non"/>
    <s v="MULT_RUF"/>
    <s v="UNITE D'INTERVENTION MULTELEC RUFISQUE"/>
    <s v="MULT_RUF2"/>
    <m/>
    <d v="2025-04-02T13:16:43"/>
    <m/>
    <s v="CENTREPA42-TETE ADSL"/>
    <s v="PORT ADSL MUTE"/>
    <s v="TETE ADSL/ABSENCE SYNCHRO"/>
    <s v="MUTATION PORT HUA02 2/60 // EL MODOU"/>
    <s v="ext_sane005319"/>
    <x v="1"/>
    <x v="0"/>
    <x v="19"/>
    <x v="82"/>
  </r>
  <r>
    <n v="3043446"/>
    <s v="FIBRE"/>
    <n v="37039701"/>
    <x v="92"/>
    <s v="Actif"/>
    <s v="TLP"/>
    <s v="MBAO"/>
    <s v="KHADIDIATOU"/>
    <n v="775010120"/>
    <s v="Mme mbow"/>
    <n v="14"/>
    <s v="PA1"/>
    <s v="GRAND_PUBLIC"/>
    <d v="2025-02-28T17:00:01"/>
    <s v="FIB_PRO_M_B"/>
    <m/>
    <s v="RELEVE"/>
    <d v="2025-04-02T10:39:16"/>
    <s v="ext_faye005960"/>
    <s v="CLIENT_DDE"/>
    <s v="PAS DE CONNEXION INTERNET"/>
    <s v="339557698//pas de connexion/Fibre Pro Max Bloque"/>
    <s v="THS"/>
    <s v="TIV"/>
    <x v="73"/>
    <s v="TIVAOUANE"/>
    <s v="COMMERCIAL PIRE"/>
    <s v="COMMERCIAL PIRE"/>
    <m/>
    <m/>
    <d v="2025-04-02T10:39:33"/>
    <s v="Professionnel"/>
    <m/>
    <s v="URGENT"/>
    <s v="CLIENTS ENTREPRISES"/>
    <s v="Defaut non identifie"/>
    <s v="pon éteint los rouge internet éteint //Vérification branchement faite reboot modem ok//compte actif"/>
    <s v="ext_faye005960"/>
    <d v="2025-04-02T10:39:36"/>
    <m/>
    <s v="ext_faye005960"/>
    <n v="5867440"/>
    <s v="OTD"/>
    <d v="2025-04-02T16:25:47"/>
    <s v="Archivé"/>
    <d v="2025-04-02T08:30:00"/>
    <s v="Non"/>
    <s v="AFT_THS"/>
    <s v="UNITE D'INTERVENTION AFRITEL THIES"/>
    <s v="AFT_THS6"/>
    <m/>
    <d v="2025-04-02T16:25:47"/>
    <m/>
    <s v="CLIREPA22-PTO"/>
    <s v="SOUDURE  AU PTO REPRISE"/>
    <s v="POINT DE TERMINAISON OPTIQUE/ABSENCE DE"/>
    <s v="REPRISE SOUDURE AU PTO //AF MBOR SALL"/>
    <s v="ext_mbaye2167"/>
    <x v="0"/>
    <x v="0"/>
    <x v="2"/>
    <x v="83"/>
  </r>
  <r>
    <n v="3043447"/>
    <s v="FIBRE"/>
    <n v="40803381"/>
    <x v="93"/>
    <s v="Actif"/>
    <s v="TLP"/>
    <s v="LEKKUFII SAS"/>
    <m/>
    <n v="775650910"/>
    <s v="Mr Watt"/>
    <n v="20"/>
    <s v="SOH"/>
    <s v="PROFESSIONNELS"/>
    <d v="2023-05-08T18:00:00"/>
    <s v="FOI_FB_20G"/>
    <m/>
    <s v="RELEVE"/>
    <d v="2025-04-02T10:40:21"/>
    <s v="ext_faye005986"/>
    <s v="CLIENT_DDE"/>
    <s v="Pas de connexion"/>
    <s v="Pas de connexion :: Synchro OK :: Valeurs correctes :: Internet éteint"/>
    <s v="ACAD"/>
    <s v="ACA"/>
    <x v="42"/>
    <s v="POINT E"/>
    <s v="POINT E"/>
    <s v="AVENUE BIRAGO DIOP"/>
    <m/>
    <m/>
    <d v="2025-04-02T10:40:42"/>
    <s v="Abonnement Professionnel"/>
    <n v="48"/>
    <s v="URGENT"/>
    <s v="CLIENTS ENTREPRISES"/>
    <s v="LIAISON INSTABLE"/>
    <s v="Pas de connexion :: Synchro OK :: Valeurs correctes :: Internet éteint"/>
    <s v="ext_faye005986"/>
    <d v="2025-04-02T10:40:46"/>
    <m/>
    <s v="ext_faye005986"/>
    <n v="5867445"/>
    <s v="OTD"/>
    <d v="2025-04-02T10:47:43"/>
    <s v="Archivé"/>
    <d v="2025-04-02T08:00:00"/>
    <s v="Oui"/>
    <s v="SPM"/>
    <s v="UI support entreprise"/>
    <s v="Mamadou DIA-SPM"/>
    <d v="2025-04-04T10:40:42"/>
    <d v="2025-04-02T10:47:43"/>
    <s v="ok"/>
    <s v="CLIRCO521-F6600 ONT"/>
    <s v="CONFIGURATION ONT CORRIGEE"/>
    <s v="OPTICAL NETWORK TERMINAL/MODEM CLIENT FI"/>
    <s v="LE CLIENT CONFIRME LE RETOUR DU SERVICE DEPUIS LE 01/04/2025"/>
    <s v="tmp_tall83181"/>
    <x v="0"/>
    <x v="0"/>
    <x v="0"/>
    <x v="84"/>
  </r>
  <r>
    <n v="3043466"/>
    <s v="TEL"/>
    <n v="2785931"/>
    <x v="94"/>
    <s v="Actif"/>
    <s v="TLP"/>
    <s v="BA"/>
    <s v="ROKHAYA THIAM"/>
    <n v="773382050"/>
    <s v="MME BA"/>
    <n v="20"/>
    <s v="SOH"/>
    <s v="PROFESSIONNELS"/>
    <d v="2019-05-01T09:03:24"/>
    <s v="T0"/>
    <m/>
    <s v="RELEVE"/>
    <d v="2025-04-02T10:52:51"/>
    <s v="ext_cisse005961"/>
    <s v="CLIENT_DDE"/>
    <s v="PAS DE RECEPTION APPEL"/>
    <s v="338672012 // L'Acces de base // SOUCIS RECEPTION"/>
    <s v="ACAD"/>
    <s v="SDF"/>
    <x v="74"/>
    <s v="SICAP"/>
    <s v="SICAP LIBERTE VI EXTENSION"/>
    <s v="."/>
    <s v="156B"/>
    <m/>
    <d v="2025-04-02T15:40:15"/>
    <s v="Abonnement Professionnel"/>
    <n v="48"/>
    <s v="URGENT"/>
    <s v="CLIENTS ENTREPRISES"/>
    <s v="Aucun défaut électrique"/>
    <s v="MCE CADI A VOIR AU PC K12 2/16/3 TRANSPORT K12 200/14/4 NE 013-26-054"/>
    <s v="ext_derneville2910"/>
    <d v="2025-04-02T15:40:23"/>
    <s v="MCE CADI A VOIR AU PC K12 2/16/3 TRANSPORT K12 200/14/4 NE 013-26-054"/>
    <s v="ext_derneville2910"/>
    <n v="5868693"/>
    <s v="OTD"/>
    <d v="2025-04-03T14:15:00"/>
    <s v="Archivé"/>
    <d v="2025-04-02T08:00:00"/>
    <s v="Non"/>
    <s v="CAMU_COMPLEXE"/>
    <s v="UNITE D'INTERVENTION CAMUSAT COMPLEXE"/>
    <s v="CAMU_COMPLEXE1"/>
    <d v="2025-04-04T15:40:15"/>
    <d v="2025-04-03T14:15:00"/>
    <s v="ok"/>
    <s v="RESMUT34-PC"/>
    <s v="PAIRE DISTRIBUTION MUTÉE"/>
    <s v="POINT DE CONCENTRATION/ABSENCE TONALITE"/>
    <s v="MUTATION DISTRIBUTION K12 2/16/3 PASSE SUR K12 5/5/4 + TIRAGE CABLE 5/99 SUR 170M + 5 CROCHETS D'ARE"/>
    <s v="ext_derneville2910"/>
    <x v="1"/>
    <x v="1"/>
    <x v="3"/>
    <x v="85"/>
  </r>
  <r>
    <n v="3043481"/>
    <s v="FIBRE"/>
    <n v="42834871"/>
    <x v="95"/>
    <s v="Actif"/>
    <s v="TLP"/>
    <s v="DIOP ASTOU"/>
    <s v="DIOP ASTOU"/>
    <n v="773066006"/>
    <s v="MME DIOP"/>
    <n v="20"/>
    <s v="SOH"/>
    <s v="PROFESSIONNELS"/>
    <d v="2024-10-19T11:59:26"/>
    <s v="FIB_PRO_M_B"/>
    <m/>
    <s v="RELEVE"/>
    <d v="2025-04-02T11:06:54"/>
    <s v="ext_watt005989"/>
    <s v="CLIENT_DDE"/>
    <s v="SOUCI D'EMISSION ET DE RECEPTL"/>
    <s v="339011546 /// SOUCI EMISSION/RECEPTION /// OFFRE Fibre Pro Max Bloque // TEST RECEPTION KO // SPG :"/>
    <s v="THS"/>
    <s v="MBR"/>
    <x v="75"/>
    <s v="THMBR"/>
    <s v="MB00"/>
    <s v="."/>
    <m/>
    <m/>
    <d v="2025-04-02T11:07:24"/>
    <s v="Abonnement Professionnel"/>
    <n v="48"/>
    <s v="URGENT"/>
    <s v="CLIENTS ENTREPRISES"/>
    <s v="LIAISON INSTABLE"/>
    <s v="CREDIT IN OK // TEST EMISSION KO // TEST RECEPTION KO // SPG OK"/>
    <s v="ext_watt005989"/>
    <d v="2025-04-02T11:07:30"/>
    <m/>
    <s v="ext_watt005989"/>
    <n v="5867536"/>
    <s v="OTD"/>
    <d v="2025-04-02T18:30:57"/>
    <s v="Archivé"/>
    <d v="2025-04-02T08:00:00"/>
    <s v="Oui"/>
    <s v="SOFA_MBR"/>
    <s v="UNITE D'INTERVENTION SOFATEL MBOUR"/>
    <s v="SOFA_MBR1"/>
    <d v="2025-04-04T11:07:24"/>
    <d v="2025-04-02T18:30:57"/>
    <s v="ok"/>
    <s v="CLIAUC05-ORIENTE AGENCE"/>
    <s v="CLIENT ORIENTE AGENCE"/>
    <s v="CLIENT/ORIENTE AGENCE"/>
    <s v="APPAREIL FIXE CLIENT DEFECTUEUX A CHANGER"/>
    <s v="ext_diallo3676"/>
    <x v="0"/>
    <x v="0"/>
    <x v="14"/>
    <x v="86"/>
  </r>
  <r>
    <n v="3043488"/>
    <s v="FIBRE"/>
    <n v="381391"/>
    <x v="96"/>
    <s v="Actif"/>
    <s v="TLP"/>
    <s v="ONG AFRICA CONSULTANTS INTERNATIONAL"/>
    <m/>
    <n v="774704559"/>
    <s v="M. DIALLO"/>
    <n v="20"/>
    <s v="PEI"/>
    <s v="AFFAIRES"/>
    <d v="2020-08-26T14:00:01"/>
    <s v="FIB_OF_B"/>
    <m/>
    <s v="RELEVE"/>
    <d v="2025-04-02T11:11:11"/>
    <s v="ext_bah005990"/>
    <s v="CLIENT_DDE"/>
    <s v="Absence synchronisation MODEM"/>
    <s v="ABSENCE DE SYNCHRO : LOS ROUGE : SAYTU : COUPURE FIBRE"/>
    <s v="ACAD"/>
    <s v="GDK"/>
    <x v="76"/>
    <s v="SICAP"/>
    <s v="SICAP BAOBABS"/>
    <s v="SICAP BAOBABS"/>
    <n v="482"/>
    <m/>
    <d v="2025-04-02T11:11:25"/>
    <s v="Abonnement Professionnel"/>
    <n v="48"/>
    <s v="URGENT"/>
    <s v="ASSISTANCE-INSTALLATION FIBRE"/>
    <s v="VERIFICAT° INSTALLATION FIBREE"/>
    <s v="ABSENCE DE SYNCHRO : LOS ROUGE : SAYTU : COUPURE FIBRE"/>
    <s v="ext_bah005990"/>
    <d v="2025-04-02T11:11:29"/>
    <m/>
    <s v="ext_bah005990"/>
    <n v="5867555"/>
    <s v="OTD"/>
    <d v="2025-04-02T17:46:23"/>
    <s v="Archivé"/>
    <d v="2025-04-02T07:30:00"/>
    <s v="Oui"/>
    <s v="ECO_GDK"/>
    <s v="UNITE D'INTERVENTION ECOTEL GDK"/>
    <s v="ECO_GDK1"/>
    <d v="2025-04-04T11:11:25"/>
    <d v="2025-04-02T17:46:23"/>
    <s v="ok"/>
    <s v="RESCHGT22-CABLE BRANCHEMENT"/>
    <s v="CABLE BRANCHEMENT  1084 CHANGE"/>
    <s v="CABLE BRANCHEMENT/CABLE BRANCHEMENT  108"/>
    <s v="CABLE 1083 CHANGE + REPRISE SOUDURE AU BTI + PIGTAIL CHANGE // MR DIALLO CONFIRME AU 774704559 // BA"/>
    <s v="ext_ndiaye005302"/>
    <x v="0"/>
    <x v="0"/>
    <x v="3"/>
    <x v="87"/>
  </r>
  <r>
    <n v="3043489"/>
    <s v="FIBRE"/>
    <n v="245461"/>
    <x v="97"/>
    <s v="Actif"/>
    <s v="TLP"/>
    <s v="DES INDUSTRIES MARTIMES"/>
    <s v="SIMAR"/>
    <n v="777951776"/>
    <s v="MR GUEYE"/>
    <n v="20"/>
    <s v="PEI"/>
    <s v="AFFAIRES"/>
    <d v="2022-08-12T21:40:37"/>
    <s v="F_OI_B_4G"/>
    <m/>
    <s v="RELEVE"/>
    <d v="2025-04-02T11:11:12"/>
    <s v="ext_diarra005963"/>
    <s v="CLIENT_DDE"/>
    <s v="Absence synchronisation MODEM"/>
    <s v="ABS SYNCHRO // PRODUIT¿: FIBERBOX¿// OFFRE : Fibre Off. Intense_Domino4G_15Go Bloque//"/>
    <s v="ACM"/>
    <s v="HAN"/>
    <x v="16"/>
    <s v="ZONE INDUSTRIELLE"/>
    <s v="ZONE INDUSTRIELLE"/>
    <s v="ROCADE FANN-BEL AIR"/>
    <m/>
    <m/>
    <d v="2025-04-02T17:03:18"/>
    <s v="Professionnel"/>
    <m/>
    <s v="URGENT"/>
    <s v="FIBRE"/>
    <s v="Aucun défaut sur la fibre"/>
    <s v="ABS AU PBO D03 PBO 121 122 A F2 REOR MICF // NDIAGA DJIGUEUL"/>
    <s v="ext_drame2164"/>
    <d v="2025-04-02T17:03:27"/>
    <s v="ABS AU PBO D03 PBO 121 122 A F2 REOR MICF // NDIAGA DJIGUEUL"/>
    <s v="ext_drame2164"/>
    <n v="5869295"/>
    <s v="OTD"/>
    <d v="2025-04-03T14:20:50"/>
    <s v="Archivé"/>
    <d v="2025-04-02T08:00:00"/>
    <s v="Non"/>
    <s v="MFIU"/>
    <s v="UI MAINTENANCE FIBRE URBAIN"/>
    <s v="MFIU1"/>
    <m/>
    <d v="2025-04-03T14:20:50"/>
    <m/>
    <s v="RESINC71-CABLE INFRA FIBRE"/>
    <s v="RACCORDEMENT NOUVEAU CABLE"/>
    <s v="INFRASTRUCTURE PASSIVE/COUPURE SUITE VOL"/>
    <s v="Récupération mou + Raccordemnt 06 brin au C2"/>
    <s v="tmp_sene85007"/>
    <x v="0"/>
    <x v="0"/>
    <x v="9"/>
    <x v="88"/>
  </r>
  <r>
    <n v="3043496"/>
    <s v="VOIP"/>
    <n v="95851"/>
    <x v="98"/>
    <s v="Actif"/>
    <s v="TLP"/>
    <s v="AMBASSADE BELGIQUE"/>
    <m/>
    <n v="775765509"/>
    <s v="mme kandé"/>
    <n v="20"/>
    <s v="GCO"/>
    <s v="GRANDS_COMPTES"/>
    <d v="2022-03-25T09:40:01"/>
    <s v="V_IP_BTS2C"/>
    <m/>
    <s v="RELEVE"/>
    <d v="2025-04-02T11:18:39"/>
    <s v="ext_gaye005964"/>
    <s v="CLIENT_DDE"/>
    <s v="EMISSION D'APPELS"/>
    <s v="338492970****Business Talk Silver_2Com_Sans_F****soucis émission et réception client soutient qu'il"/>
    <s v="ACM"/>
    <s v="MED"/>
    <x v="77"/>
    <s v="FANN"/>
    <s v="FANN RESIDENCE"/>
    <s v="."/>
    <m/>
    <m/>
    <d v="2025-04-02T11:34:13"/>
    <s v="Professionnel"/>
    <m/>
    <s v="URGENT"/>
    <s v="FIBRE"/>
    <s v="VERIFICAT° INSTALLATION FIBREE"/>
    <s v="Absence de synchro : &lt;PE_MS_ACAD4&gt; : SYNCHRO down AMS , Pas de saut noté"/>
    <s v="ext_bah005990"/>
    <d v="2025-04-02T11:34:20"/>
    <m/>
    <s v="ext_bah005990"/>
    <n v="5867660"/>
    <s v="OTD"/>
    <d v="2025-04-03T12:28:06"/>
    <s v="Archivé"/>
    <d v="2025-04-02T08:00:00"/>
    <s v="Non"/>
    <s v="PREM_MED"/>
    <s v="UNITE D'INTERVENTION PREMIUM MEDINA"/>
    <s v="PREM_MED4"/>
    <m/>
    <d v="2025-04-03T12:28:06"/>
    <m/>
    <s v="CLIRCO416-ONT F660"/>
    <s v="CONFIGURATION MODEM ONT REPRISE"/>
    <s v="OPTICAL NETWORK TERMINAL/MODEM CLIENT FI"/>
    <s v="OUSMANE FAYE//RECONFIGURATION VOIP//MM KANDE CONFIRME LE RETOUR DE SERVICE"/>
    <s v="ext_cisse3384"/>
    <x v="1"/>
    <x v="1"/>
    <x v="0"/>
    <x v="89"/>
  </r>
  <r>
    <n v="3043498"/>
    <s v="FIBRE"/>
    <n v="36727131"/>
    <x v="99"/>
    <s v="Actif"/>
    <s v="TLP"/>
    <s v="TERANGA BUSINESS GROUP INTERNATIONAL TRADE - SA"/>
    <m/>
    <n v="776127618"/>
    <s v="MR  GAKOU"/>
    <n v="20"/>
    <s v="SOH"/>
    <s v="PROFESSIONNELS"/>
    <d v="2024-01-16T17:52:00"/>
    <s v="FIB_PRO_ME_B"/>
    <m/>
    <s v="RELEVE"/>
    <d v="2025-04-02T11:19:08"/>
    <s v="ext_diedhiou005968"/>
    <s v="CLIENT_DDE"/>
    <s v="Déconnexions fréquentes"/>
    <s v="338208738 // Fibre Pro Mega Bloque // DECONNEXION FREQUENTE   PON VERT FIX  // LOS ETEINT  // INTERN"/>
    <m/>
    <m/>
    <x v="50"/>
    <s v="FOIRE"/>
    <s v="CITE ASECNA OUEST FOIRE"/>
    <s v="."/>
    <m/>
    <m/>
    <d v="2025-04-02T12:04:20"/>
    <s v="Abonnement Professionnel"/>
    <n v="48"/>
    <s v="URGENT"/>
    <s v="MAINTENANCE INSTALLATION FIBRE"/>
    <s v="VERIFICAT° INSTALLATION FIBREE"/>
    <s v="338208738 // DECONNEXIONS FREQUENTES // SESSION OK // COMPTE ACTIF // SYNCHRO OK // CLIENT SUR IPV4"/>
    <s v="ext_diouf005983"/>
    <d v="2025-04-02T12:04:29"/>
    <m/>
    <s v="ext_diouf005983"/>
    <n v="5867773"/>
    <s v="OTD"/>
    <d v="2025-04-02T16:52:21"/>
    <s v="Archivé"/>
    <d v="2025-04-02T08:00:00"/>
    <s v="Oui"/>
    <s v="CAMU_SDF"/>
    <s v="UNITE D'INTERVENTION CAMUSAT SUD FOIRE"/>
    <s v="CAMU_SDF5"/>
    <d v="2025-04-04T12:04:20"/>
    <d v="2025-04-02T16:52:21"/>
    <s v="ok"/>
    <s v="CLICHGT413-ONT F660"/>
    <s v="BOITIER ALIMENTATION ONT CHANGE"/>
    <s v="OPTICAL NETWORK TERMINAL/MODEM CLIENT FI"/>
    <s v="MODEM F660 DEFECT PUIS CHGE EN F6600"/>
    <s v="saine7277"/>
    <x v="0"/>
    <x v="0"/>
    <x v="12"/>
    <x v="90"/>
  </r>
  <r>
    <n v="3043499"/>
    <s v="FIBRE"/>
    <n v="29546041"/>
    <x v="100"/>
    <s v="Actif"/>
    <s v="TLP"/>
    <s v="INSTITUT DE FORMATION"/>
    <s v="SCIENCES INFIRMIERS ET TECHNIQUE"/>
    <n v="777440186"/>
    <s v="MR FALL"/>
    <n v="20"/>
    <s v="SOH"/>
    <s v="PROFESSIONNELS"/>
    <d v="2021-11-24T13:20:00"/>
    <s v="FIB_PRO"/>
    <m/>
    <s v="RELEVE"/>
    <d v="2025-04-02T11:20:10"/>
    <s v="ext_diarra005963"/>
    <s v="CLIENT_DDE"/>
    <s v="Absence synchronisation MODEM"/>
    <s v="ABS SYNCHRO // PRODUIT¿: FIBERBOX¿// OFFRE : Fibre Pro Bloque //"/>
    <s v="THS"/>
    <s v="THS"/>
    <x v="78"/>
    <s v="THIES"/>
    <s v="BAYAL KHOUDIA BADIANE"/>
    <s v="BAYAL KHOUDIA BADIANE"/>
    <m/>
    <m/>
    <d v="2025-04-02T11:20:11"/>
    <s v="Abonnement Professionnel"/>
    <n v="48"/>
    <s v="URGENT"/>
    <s v="RESEAU D'ACCES INTEGRAL"/>
    <s v="Defaut non identifie"/>
    <s v="LOS¿: ROUGE // PON¿: ETEINT¿// INTERNET¿: ETEINT //VERIF BRANCHEMENT OK // REBOOT MODEM OK   RBS¿: C"/>
    <s v="ext_diarra005963"/>
    <d v="2025-04-02T11:20:14"/>
    <s v="LOS¿: ROUGE // PON¿: ETEINT¿// INTERNET¿: ETEINT //VERIF BRANCHEMENT OK // REBOOT MODEM OK   RBS¿: C"/>
    <m/>
    <n v="5867600"/>
    <s v="OTD"/>
    <d v="2025-04-02T16:02:34"/>
    <s v="Archivé"/>
    <d v="2025-04-02T08:50:00"/>
    <s v="Non"/>
    <s v="AFT_THS"/>
    <s v="UNITE D'INTERVENTION AFRITEL THIES"/>
    <s v="AFT_THS6"/>
    <d v="2025-04-04T11:20:11"/>
    <d v="2025-04-02T16:02:34"/>
    <s v="ok"/>
    <s v="CLIREPA22-PTO"/>
    <s v="SOUDURE  AU PTO REPRISE"/>
    <s v="POINT DE TERMINAISON OPTIQUE/ABSENCE DE"/>
    <s v="REPRISE SOUDURE  PTO// CH DRAME//"/>
    <s v="ext_faye005308"/>
    <x v="0"/>
    <x v="0"/>
    <x v="2"/>
    <x v="91"/>
  </r>
  <r>
    <n v="3043500"/>
    <s v="FIBRE"/>
    <n v="33632291"/>
    <x v="101"/>
    <s v="Actif"/>
    <s v="TLP"/>
    <s v="M.E.C.F.O"/>
    <m/>
    <n v="763407303"/>
    <s v="MME GUEYE"/>
    <n v="20"/>
    <s v="SOH"/>
    <s v="PROFESSIONNELS"/>
    <d v="2021-02-22T18:47:01"/>
    <s v="FIB_PRO"/>
    <m/>
    <s v="RELEVE"/>
    <d v="2025-04-02T11:21:34"/>
    <s v="ext_camara005945"/>
    <s v="CLIENT_DDE"/>
    <s v="Absence synchronisation MODEM"/>
    <s v="338650743 //Fibre Pro Bloque // PAS DE CONNEXION // ABSENCE DE SYNCHRONISATION"/>
    <s v="ACAD"/>
    <s v="YOF"/>
    <x v="79"/>
    <s v="NGOR - ALMADIES"/>
    <s v="PETIT NGOR"/>
    <s v="PETIT NGOR"/>
    <m/>
    <m/>
    <d v="2025-04-02T11:22:18"/>
    <s v="Abonnement Professionnel"/>
    <n v="48"/>
    <s v="URGENT"/>
    <s v="CLIENTS ENTREPRISES"/>
    <s v="Defaut non identifie"/>
    <s v="Fibre Pro Bloque // PAS DE CONNEXION   COMPTE ACTIF SUR RBS PAS DE SESSION EN COURS  // LOS ROUGE //"/>
    <s v="ext_camara005945"/>
    <d v="2025-04-02T11:22:21"/>
    <m/>
    <s v="ext_camara005945"/>
    <n v="5867608"/>
    <s v="OTD"/>
    <d v="2025-04-02T13:50:37"/>
    <s v="Archivé"/>
    <d v="2025-04-02T08:25:00"/>
    <s v="Non"/>
    <s v="TDX_YOF"/>
    <s v="UNITE D'INTERVENTION TADEX YOFF"/>
    <s v="TDX_YOF1"/>
    <d v="2025-04-04T11:22:18"/>
    <d v="2025-04-02T13:50:37"/>
    <s v="ok"/>
    <s v="CLIREPA22-PTO"/>
    <s v="SOUDURE  AU PTO REPRISE"/>
    <s v="POINT DE TERMINAISON OPTIQUE/ABSENCE DE"/>
    <s v="REPRISE SOUDURE AU PTO"/>
    <s v="ext_diallo2205"/>
    <x v="0"/>
    <x v="0"/>
    <x v="2"/>
    <x v="92"/>
  </r>
  <r>
    <n v="3043510"/>
    <s v="TEL"/>
    <n v="34024531"/>
    <x v="102"/>
    <s v="Actif"/>
    <s v="TLP"/>
    <s v="SMART HOTEL ALMADIES SAU"/>
    <m/>
    <n v="773419086"/>
    <s v="OUSSEYNOU DIAGNE"/>
    <n v="20"/>
    <s v="PEI"/>
    <s v="AFFAIRES"/>
    <d v="2016-12-14T16:54:00"/>
    <s v="T0"/>
    <m/>
    <s v="RELEVE"/>
    <d v="2025-04-02T11:27:27"/>
    <s v="ext_diafankha005962"/>
    <s v="CLIENT_DDE"/>
    <s v="ABSENCE DE TONALITE"/>
    <s v="pas de tonalite / L'Acces de base"/>
    <s v="ACAD"/>
    <s v="YOF"/>
    <x v="80"/>
    <s v="NGOR - ALMADIES"/>
    <s v="ALMADIES"/>
    <s v="ALMADIES"/>
    <m/>
    <m/>
    <d v="2025-04-02T11:27:29"/>
    <s v="Abonnement Professionnel"/>
    <n v="48"/>
    <s v="URGENT"/>
    <s v="CLIENTS ENTREPRISES"/>
    <s v="Defaut non identifie"/>
    <s v="TEST DE RECEPTION KO : HORS SERVICE / TEST EMISSION KO // VERIF BRANCHEMENT OK / NMC PAS DISPO"/>
    <s v="ext_diafankha005962"/>
    <d v="2025-04-02T11:27:34"/>
    <s v="TEST DE RECEPTION KO : HORS SERVICE / TEST EMISSION KO // VERIF BRANCHEMENT OK / NMC PAS DISPO"/>
    <m/>
    <n v="5867633"/>
    <s v="OTD"/>
    <d v="2025-04-02T15:07:44"/>
    <s v="Archivé"/>
    <d v="2025-04-02T08:00:00"/>
    <s v="Non"/>
    <s v="TDX_YOF"/>
    <s v="UNITE D'INTERVENTION TADEX YOFF"/>
    <s v="TDX_YOF1"/>
    <d v="2025-04-04T11:27:29"/>
    <d v="2025-04-02T15:07:44"/>
    <s v="ok"/>
    <s v="RESMUT34-PC"/>
    <s v="PAIRE DISTRIBUTION MUTÉE"/>
    <s v="POINT DE CONCENTRATION/ABSENCE TONALITE"/>
    <s v="MUTEE EN DISTRIBUTION  1 4 3 VERS 17 4 7 J00"/>
    <s v="ext_diallo2205"/>
    <x v="1"/>
    <x v="1"/>
    <x v="1"/>
    <x v="93"/>
  </r>
  <r>
    <n v="3043521"/>
    <s v="FIBRE"/>
    <n v="43537191"/>
    <x v="103"/>
    <s v="Actif"/>
    <s v="TLP"/>
    <s v="THIAM"/>
    <s v="MAKHOUDIA"/>
    <n v="776455049"/>
    <s v="M. THIAM"/>
    <n v="20"/>
    <s v="SOH"/>
    <s v="PROFESSIONNELS"/>
    <d v="2024-11-05T17:00:00"/>
    <s v="FIB_PRO_M_B"/>
    <m/>
    <s v="RELEVE"/>
    <d v="2025-04-02T11:34:56"/>
    <s v="ext_faye005960"/>
    <s v="CLIENT_DDE"/>
    <s v="PAS DE CONNEXION INTERNET"/>
    <s v="338306398//pas de connexion/Fibre Pro Max Bloque"/>
    <s v="ACAD"/>
    <s v="YOF"/>
    <x v="81"/>
    <s v="YOFF"/>
    <s v="YOFF NGAPAROU"/>
    <s v="."/>
    <m/>
    <m/>
    <d v="2025-04-02T11:35:17"/>
    <s v="Abonnement Professionnel"/>
    <n v="48"/>
    <s v="URGENT"/>
    <s v="CLIENTS ENTREPRISES"/>
    <s v="Defaut non identifie"/>
    <s v="pon éteint los rouge internet éteint //Vérification branchement faite reboot modem ok//compte actif"/>
    <s v="ext_faye005960"/>
    <d v="2025-04-02T11:35:21"/>
    <m/>
    <s v="ext_faye005960"/>
    <n v="5867662"/>
    <s v="OTD"/>
    <d v="2025-04-02T15:41:27"/>
    <s v="Archivé"/>
    <d v="2025-04-02T08:30:00"/>
    <s v="Non"/>
    <s v="TDX_YOF"/>
    <s v="UNITE D'INTERVENTION TADEX YOFF"/>
    <s v="TDX_YOF1"/>
    <d v="2025-04-04T11:35:17"/>
    <d v="2025-04-02T15:41:27"/>
    <s v="ok"/>
    <s v="CLIREPA22-PTO"/>
    <s v="SOUDURE  AU PTO REPRISE"/>
    <s v="POINT DE TERMINAISON OPTIQUE/ABSENCE DE"/>
    <s v="REPRISE SOUDURE AU PTO SUITE FIBRE CASSE F04 569-570A-F2 // EQ ABIB KANDE TDX."/>
    <s v="ext_sanghare2201"/>
    <x v="0"/>
    <x v="0"/>
    <x v="2"/>
    <x v="94"/>
  </r>
  <r>
    <n v="3043526"/>
    <s v="TEL"/>
    <n v="32613651"/>
    <x v="104"/>
    <s v="Actif"/>
    <s v="TLP"/>
    <s v="LA SENEGALAISE DE L'ASSURANCE - VIE SA"/>
    <m/>
    <n v="773719183"/>
    <s v="MR DIARRA"/>
    <n v="20"/>
    <s v="PEI"/>
    <s v="PROFESSIONNELS"/>
    <d v="2021-04-02T11:00:01"/>
    <s v="T0"/>
    <m/>
    <s v="RELEVE"/>
    <d v="2025-04-02T11:38:12"/>
    <s v="ext_camara005945"/>
    <s v="CLIENT_DDE"/>
    <s v="SOUCI D'EMISSION ET DE RECEPTL"/>
    <s v="338242688 // SOUCI EMISSION RECEPTION // APPELS INTERNES OK//"/>
    <s v="OUA"/>
    <s v="GDK"/>
    <x v="82"/>
    <s v="MERMOZ"/>
    <s v="MERMOZ PYROTECHNIQUE"/>
    <s v="MERMOZ PYROTECHNIQUE"/>
    <s v="LOT N°1"/>
    <m/>
    <d v="2025-04-04T14:12:49"/>
    <s v="Abonnement Professionnel"/>
    <n v="48"/>
    <s v="NONURGENT"/>
    <s v="CLIENTS ENTREPRISES"/>
    <s v="Aucun défaut électrique"/>
    <s v="CLIENT A DONNE RV DEMAIN SAMEDI"/>
    <s v="saine7277"/>
    <d v="2025-04-04T14:13:08"/>
    <s v="CLIENT A DONNE RV DEMAIN SAMEDI"/>
    <s v="saine7277"/>
    <n v="5875335"/>
    <s v="OTD"/>
    <d v="2025-04-05T17:50:29"/>
    <s v="Archivé"/>
    <d v="2025-04-04T08:00:00"/>
    <s v="Non"/>
    <s v="CI-SCL_S"/>
    <s v="CI-SCL_S"/>
    <s v="Cheikhna Salimata DRAME_CI-SCL_S"/>
    <d v="2025-04-06T14:12:49"/>
    <d v="2025-04-05T17:50:29"/>
    <s v="ok"/>
    <s v="RESPRI44-CABLAGE INTERIEUR D'IMMEUBLE"/>
    <s v="REGLETTE D'IMMEUBLE A CHANGER"/>
    <s v="CABLAGE INTERIEUR D'IMMEUBLE/REGLETTE D'"/>
    <s v="mutation paire câble installation || Mouhamadou NDIAYE / Omar COLY / Mamadou KAMARA / Mouslim"/>
    <s v="diouf7677"/>
    <x v="1"/>
    <x v="1"/>
    <x v="1"/>
    <x v="95"/>
  </r>
  <r>
    <n v="3043528"/>
    <s v="TEL"/>
    <n v="45228281"/>
    <x v="105"/>
    <s v="Actif"/>
    <s v="AIP"/>
    <s v="ORANGE SA"/>
    <m/>
    <n v="772810847"/>
    <s v="Alois Berlinger (ITB1):  +221 33 889 4887 (Durchwa"/>
    <n v="20"/>
    <s v="GCO"/>
    <s v="SONATEL"/>
    <d v="2025-03-17T07:00:01"/>
    <s v="L2MPLS_4M"/>
    <m/>
    <s v="RELEVE"/>
    <d v="2025-04-02T11:39:56"/>
    <s v="ext_diouf005982"/>
    <s v="CLIENT_DDE"/>
    <s v="DECONNEXIONS FREQUENTES"/>
    <s v="LE CLIENT NOUS SIGNALE UN TEMPS DE LATENCE ELEVE //MERCI DE VOTRE SUPPORT"/>
    <s v="ACM"/>
    <s v="MED"/>
    <x v="21"/>
    <s v="PLATEAU"/>
    <s v="PLATEAU"/>
    <s v="RUE CARNOT"/>
    <m/>
    <m/>
    <d v="2025-04-02T11:40:11"/>
    <s v="Abonnement Professionnel"/>
    <n v="48"/>
    <s v="URGENT"/>
    <s v="CLIENTS ENTREPRISES"/>
    <s v="LIAISON INSTABLE"/>
    <s v="LE CLIENT NOUS SIGNALE UN TEMPS DE LATENCE ELEVE //MERCI DE VOTRE SUPPORT"/>
    <s v="ext_diouf005982"/>
    <d v="2025-04-02T11:40:15"/>
    <m/>
    <s v="ext_diouf005982"/>
    <n v="5867682"/>
    <s v="OTD"/>
    <d v="2025-04-03T09:54:13"/>
    <s v="Archivé"/>
    <d v="2025-04-02T08:00:00"/>
    <s v="Non"/>
    <s v="CI-SCL_U"/>
    <s v="CI-SCL_U"/>
    <s v="Pepe Gaston ZOUMANIGUI_CI-SCL_U"/>
    <d v="2025-04-04T11:40:11"/>
    <d v="2025-04-03T09:54:13"/>
    <s v="ok"/>
    <s v="RESCHGT12-RP1"/>
    <s v="BOITE RP1 CHANGEE"/>
    <s v="ENTREE DE POSTE/RP1 DEFECTUEUX"/>
    <s v="AUCUN DEFAUT CONSTACTER COTER SONATEL // SYNCHRO OK AVEC DE BONNE VALEUR // TRAFIC OK SUR CACTY// ZO"/>
    <s v="tmp_sow85431"/>
    <x v="1"/>
    <x v="1"/>
    <x v="0"/>
    <x v="96"/>
  </r>
  <r>
    <n v="3043532"/>
    <s v="FIBRE"/>
    <n v="40314321"/>
    <x v="106"/>
    <s v="Actif"/>
    <s v="TLP"/>
    <s v="GAYE"/>
    <s v="DAME"/>
    <n v="774024481"/>
    <s v="MR GAYE"/>
    <n v="12"/>
    <s v="PA1"/>
    <s v="GRAND_PUBLIC"/>
    <d v="2025-03-11T14:06:17"/>
    <s v="FIB_PRO_M_B"/>
    <m/>
    <s v="RELEVE"/>
    <d v="2025-04-02T11:42:27"/>
    <s v="ext_seck005947"/>
    <s v="CLIENT_DDE"/>
    <s v="Absence synchronisation MODEM"/>
    <s v="PAS DE SYNCHRO"/>
    <s v="ACAD"/>
    <s v="YOF"/>
    <x v="83"/>
    <s v="NGOR - ALMADIES"/>
    <s v="NGOR"/>
    <s v="FACE STADE OLYMPIQUE DE NGOR"/>
    <m/>
    <m/>
    <d v="2025-04-02T12:29:45"/>
    <s v="Professionnel"/>
    <m/>
    <s v="URGENT"/>
    <s v="CLIENTS ENTREPRISES"/>
    <s v="Defaut non identifie"/>
    <s v="LOS ROUGE // PON ET INTERNET ETEINTS // VERIF BRANCHEMENT // REBOOT MODEM // COMPTE ACTIF // SYNCH D"/>
    <s v="ext_seck005947"/>
    <d v="2025-04-02T12:29:48"/>
    <m/>
    <s v="ext_seck005947"/>
    <n v="5867891"/>
    <s v="OTD"/>
    <d v="2025-04-03T14:34:15"/>
    <s v="Archivé"/>
    <d v="2025-04-02T08:40:00"/>
    <s v="Non"/>
    <s v="TDX_YOF"/>
    <s v="UNITE D'INTERVENTION TADEX YOFF"/>
    <s v="TDX_YOF1"/>
    <m/>
    <d v="2025-04-03T14:35:45"/>
    <m/>
    <s v="RESCHGT21-CABLE BRANCHEMENT"/>
    <s v="CABLE BRANCHEMENT 1084 CHANGE"/>
    <s v="CABLE BRANCHEMENT/CABLE BRANCHEMENT  108"/>
    <s v="CABLE COUPE CHANGER"/>
    <s v="ext_diallo2205"/>
    <x v="0"/>
    <x v="0"/>
    <x v="3"/>
    <x v="97"/>
  </r>
  <r>
    <n v="3043533"/>
    <s v="TEL"/>
    <n v="34024531"/>
    <x v="107"/>
    <s v="Actif"/>
    <s v="TLP"/>
    <s v="SMART HOTEL ALMADIES SAU"/>
    <m/>
    <n v="773419086"/>
    <s v="OUSSEYNOU DIAGNE"/>
    <n v="20"/>
    <s v="PEI"/>
    <s v="AFFAIRES"/>
    <d v="2016-12-09T14:00:00"/>
    <s v="T0"/>
    <m/>
    <s v="RELEVE"/>
    <d v="2025-04-02T11:42:45"/>
    <s v="ext_diafankha005962"/>
    <s v="CLIENT_DDE"/>
    <s v="ABSENCE DE TONALITE"/>
    <s v="33859A206/  pas de tonalite / L'Acces de base"/>
    <s v="ACAD"/>
    <s v="YOF"/>
    <x v="80"/>
    <s v="NGOR - ALMADIES"/>
    <s v="ALMADIES"/>
    <s v="ALMADIES"/>
    <m/>
    <m/>
    <d v="2025-04-02T11:43:20"/>
    <s v="Abonnement Professionnel"/>
    <n v="48"/>
    <s v="URGENT"/>
    <s v="CLIENTS ENTREPRISES"/>
    <s v="Defaut non identifie"/>
    <s v="TEST DE RECEPTION KO : HORS SERVICE / TEST EMISSION KO / TONALITE KO / / VERIF BRANCHEMENT OK / NMC"/>
    <s v="ext_diafankha005962"/>
    <d v="2025-04-02T11:43:24"/>
    <m/>
    <s v="ext_diafankha005962"/>
    <n v="5867691"/>
    <s v="OTD"/>
    <d v="2025-04-02T15:08:38"/>
    <s v="Archivé"/>
    <d v="2025-04-02T08:10:00"/>
    <s v="Non"/>
    <s v="TDX_YOF"/>
    <s v="UNITE D'INTERVENTION TADEX YOFF"/>
    <s v="TDX_YOF1"/>
    <d v="2025-04-04T11:43:20"/>
    <d v="2025-04-02T15:08:38"/>
    <s v="ok"/>
    <s v="RESMUT34-PC"/>
    <s v="PAIRE DISTRIBUTION MUTÉE"/>
    <s v="POINT DE CONCENTRATION/ABSENCE TONALITE"/>
    <s v="MUTEE EN DISTRIBUTION  1 4 7 VERS 17 4 3 J00"/>
    <s v="ext_diallo2205"/>
    <x v="1"/>
    <x v="1"/>
    <x v="1"/>
    <x v="93"/>
  </r>
  <r>
    <n v="3043542"/>
    <s v="VOIP"/>
    <n v="11091"/>
    <x v="108"/>
    <s v="Actif"/>
    <s v="TLP"/>
    <s v="MINISTERE DE LA SANTE ET DE L ACTION SOCIALE"/>
    <m/>
    <n v="778518737"/>
    <s v="M SARR"/>
    <n v="20"/>
    <s v="ETA"/>
    <s v="ADMINISTRATION"/>
    <d v="2024-12-02T12:31:00"/>
    <s v="V_IP_B_V_P"/>
    <m/>
    <s v="RELEVE"/>
    <d v="2025-04-02T11:53:10"/>
    <s v="ext_diouf005983"/>
    <s v="CLIENT_DDE"/>
    <s v="Pas de connexion"/>
    <s v="338370019 // PAS DE CONNEXION // LE CLIENT INFORME QU'IL N'ARRIVE PAS A VOIR LE SIGNAL DU WIFI // SE"/>
    <s v="ACG"/>
    <s v="GDW"/>
    <x v="84"/>
    <s v="GUEDIAWAYE"/>
    <s v="NIMZATT"/>
    <s v="."/>
    <m/>
    <m/>
    <d v="2025-04-02T11:53:21"/>
    <s v="Professionnel"/>
    <m/>
    <s v="URGENT"/>
    <s v="CLIENTS ENTREPRISES"/>
    <s v="LIAISON INSTABLE"/>
    <s v="338370019 // PAS DE CONNEXION // LE CLIENT INFORME QU'IL N'ARRIVE PAS A VOIR LE SIGNAL DU WIFI // SE"/>
    <s v="ext_diouf005983"/>
    <d v="2025-04-02T11:53:24"/>
    <m/>
    <s v="ext_diouf005983"/>
    <n v="5867719"/>
    <s v="OTD"/>
    <d v="2025-04-02T13:53:27"/>
    <s v="Archivé"/>
    <d v="2025-04-02T08:05:00"/>
    <s v="Oui"/>
    <s v="AFT_GDW"/>
    <s v="UNITE D'INTERVENTION AFRITEL GUEDIAWAYE"/>
    <s v="AFT_GDW1"/>
    <m/>
    <d v="2025-04-02T13:53:27"/>
    <m/>
    <s v="CLIRCO528-F6600 ONT"/>
    <s v="CONFIGURATION MODEM ONT REPRISE"/>
    <s v="OPTICAL NETWORK TERMINAL/MODEM CLIENT FI"/>
    <s v="LE CLIENT NE DISPOSE PAS D'OFFRE INTERNET"/>
    <s v="tmp_tall83181"/>
    <x v="1"/>
    <x v="0"/>
    <x v="0"/>
    <x v="9"/>
  </r>
  <r>
    <n v="3043551"/>
    <s v="FIBRE"/>
    <n v="36598631"/>
    <x v="109"/>
    <s v="Actif"/>
    <s v="TLP"/>
    <s v="DIOP"/>
    <s v="FATOU"/>
    <n v="776641757"/>
    <s v="Mme DIOP"/>
    <n v="20"/>
    <s v="SOH"/>
    <s v="PROFESSIONNELS"/>
    <d v="2023-10-23T15:03:35"/>
    <s v="FIB_PRO_M_B"/>
    <m/>
    <s v="RELEVE"/>
    <d v="2025-04-02T12:00:48"/>
    <s v="ext_yatte005966"/>
    <s v="CLIENT_DDE"/>
    <s v="Pas de connexion"/>
    <s v="//Fibre Pro Max Bloque // PAS DE CONNEXION"/>
    <s v="ACAD"/>
    <s v="NFO"/>
    <x v="85"/>
    <s v="YOFF"/>
    <s v="YOFF AEROPORT"/>
    <s v="YOFF AEROPORT"/>
    <n v="311"/>
    <m/>
    <d v="2025-04-02T12:01:11"/>
    <s v="Abonnement Professionnel"/>
    <n v="48"/>
    <s v="URGENT"/>
    <s v="CLIENTS ENTREPRISES"/>
    <s v="Defaut non identifie"/>
    <s v="COMPTE ACTIF SUR RBS // LOS ROUGE // PON ETEINT // INTERNET ETEINT  // VERIF BRANCHMENT FAIT // REBO"/>
    <s v="ext_yatte005966"/>
    <d v="2025-04-02T12:01:16"/>
    <m/>
    <s v="ext_yatte005966"/>
    <n v="5867755"/>
    <s v="OTD"/>
    <d v="2025-04-02T15:41:21"/>
    <s v="Archivé"/>
    <d v="2025-04-02T08:00:00"/>
    <s v="Non"/>
    <s v="MULT_NFO"/>
    <s v="UNITE D'INTERVENTION MULTELEC NORD FOIRE"/>
    <s v="MULT_NFO3"/>
    <d v="2025-04-04T12:01:11"/>
    <d v="2025-04-02T15:41:21"/>
    <s v="ok"/>
    <s v="RESREPA11-BTI"/>
    <s v="REPRISE LOVAGE ET SOUDURE AU BTI"/>
    <s v="BOITIER DE TRANSITION INTERMEDIAIRE/MAUV"/>
    <s v="REPRISE SOUDURE AU BTI/MAMADOU DIOP MULT"/>
    <s v="ext_diallo005317"/>
    <x v="0"/>
    <x v="0"/>
    <x v="2"/>
    <x v="98"/>
  </r>
  <r>
    <n v="3043552"/>
    <s v="DSL"/>
    <n v="29306101"/>
    <x v="110"/>
    <s v="Actif"/>
    <s v="TLP"/>
    <s v="POSTE FINANCES"/>
    <m/>
    <n v="773517817"/>
    <s v="M BA"/>
    <n v="20"/>
    <s v="GCO"/>
    <s v="GRANDS_COMPTES"/>
    <d v="2010-12-01T00:00:00"/>
    <s v="LIGNE_BUS"/>
    <m/>
    <s v="RELEVE"/>
    <d v="2025-04-02T12:01:25"/>
    <s v="ext_seye005981"/>
    <s v="CLIENT_DDE"/>
    <s v="DECONNEXIONS FREQUENTES"/>
    <s v="reiteration / DECONNEXION FRESUENTE"/>
    <s v="STL"/>
    <s v="STL"/>
    <x v="86"/>
    <s v="SAINT LOUIS"/>
    <s v="VILLAGE DE SANAR PEULH"/>
    <s v="VILLAGE DE SANAR PEUL"/>
    <m/>
    <m/>
    <d v="2025-04-02T12:09:23"/>
    <s v="Grand Compte"/>
    <n v="24"/>
    <s v="URGENT"/>
    <s v="RESEAU D'ACCES INTEGRAL"/>
    <s v="LIAISON INSTABLE"/>
    <s v="REITERATION / /DECONNXION FREQUENTE //  ADSL_2432_608_2_2_6dB // Downstream Attainable Max. Rate(kbi"/>
    <s v="ext_seye005981"/>
    <d v="2025-04-02T12:09:26"/>
    <m/>
    <s v="ext_seye005981"/>
    <n v="5867799"/>
    <s v="OTD"/>
    <d v="2025-04-03T11:54:05"/>
    <s v="Archivé"/>
    <d v="2025-04-02T08:15:00"/>
    <s v="Oui"/>
    <s v="TDX_STL"/>
    <s v="UNITE D'INTERVENTION TADEX SAINT LOUIS"/>
    <s v="TDX_STL1"/>
    <d v="2025-04-03T12:09:23"/>
    <d v="2025-04-03T11:54:05"/>
    <s v="ok"/>
    <s v="RESMUT83-SR-TETE TRANSPORT"/>
    <s v="PAIRE TRANSPORT MUTEE"/>
    <s v="SOUS-REPARTITEUR/ABSENCE DE SYNCHRO"/>
    <s v="PAIRE DE TRANSPORT DEFECT PUIS MUTEE SUR T 4/12/3+ CABLE 5/99 COUPE PUIS CHGE SUR 80M"/>
    <s v="saine7277"/>
    <x v="1"/>
    <x v="0"/>
    <x v="3"/>
    <x v="99"/>
  </r>
  <r>
    <n v="3043553"/>
    <s v="FIBRE"/>
    <n v="1216121"/>
    <x v="111"/>
    <s v="Actif"/>
    <s v="TLP"/>
    <s v="O.D.V.S."/>
    <m/>
    <n v="775783115"/>
    <s v="MME DIENG"/>
    <n v="20"/>
    <s v="SOH"/>
    <s v="PROFESSIONNELS"/>
    <d v="2022-07-04T19:17:01"/>
    <s v="FIB_PRO"/>
    <m/>
    <s v="RELEVE"/>
    <d v="2025-04-02T12:02:53"/>
    <s v="ext_diarra005963"/>
    <s v="CLIENT_DDE"/>
    <s v="Absence synchronisation MODEM"/>
    <s v="ABS SYNCHRO // PRODUIT¿: FIBERBOX¿// OFFRE : Fibre Pro Bloque//"/>
    <s v="ACM"/>
    <s v="HAN"/>
    <x v="87"/>
    <s v="HANN"/>
    <s v="HANN"/>
    <s v="BLD DU CENTENAIRE"/>
    <m/>
    <m/>
    <d v="2025-04-02T16:59:56"/>
    <s v="Abonnement Professionnel"/>
    <n v="48"/>
    <s v="URGENT"/>
    <s v="FIBRE"/>
    <s v="Aucun défaut sur la fibre"/>
    <m/>
    <s v="ext_mbaye2167"/>
    <d v="2025-04-02T17:01:32"/>
    <s v="CLIENT INDISPONIBLE DONNE RV DEMAIN 03/04/2025//ELHADJI BADJI"/>
    <s v="ext_mbaye2167"/>
    <n v="5869291"/>
    <s v="OTD"/>
    <d v="2025-04-03T14:03:57"/>
    <s v="Archivé"/>
    <d v="2025-04-02T13:30:00"/>
    <s v="Oui"/>
    <s v="AFT_COMPLEXE"/>
    <s v="UNITE D'INTERVENTION AFRITEL COMPLEXE"/>
    <s v="AFT_COMPLEXE1"/>
    <d v="2025-04-04T16:59:56"/>
    <d v="2025-04-03T14:03:57"/>
    <s v="ok"/>
    <s v="CLIREPA22-PTO"/>
    <s v="SOUDURE  AU PTO REPRISE"/>
    <s v="POINT DE TERMINAISON OPTIQUE/ABSENCE DE"/>
    <s v="REPRISE SOUDURE AU PTO //AF YORO DIOP"/>
    <s v="ext_mbaye2167"/>
    <x v="0"/>
    <x v="0"/>
    <x v="2"/>
    <x v="100"/>
  </r>
  <r>
    <n v="3043566"/>
    <s v="FIBRE"/>
    <n v="33838311"/>
    <x v="112"/>
    <s v="Actif"/>
    <s v="TLP"/>
    <s v="TALENTS  SARL"/>
    <m/>
    <n v="777755361"/>
    <s v="M KHALIL"/>
    <n v="20"/>
    <s v="SOH"/>
    <s v="PROFESSIONNELS"/>
    <d v="2021-06-11T17:09:00"/>
    <s v="F_OI_B_4G"/>
    <m/>
    <s v="RELEVE"/>
    <d v="2025-04-02T12:08:32"/>
    <s v="ext_seye005967"/>
    <s v="CLIENT_DDE"/>
    <s v="Absence synchronisation MODEM"/>
    <s v="£338554222//Fibre Off. Intense_Domino4G_15Go Bloque//PAS DE CONNEXION"/>
    <m/>
    <m/>
    <x v="88"/>
    <s v="CAMBERENE-PARCELLES ASSAINIES"/>
    <s v="CITE ESPACE ATAYA"/>
    <s v="CITE ESPACE ATAYA"/>
    <m/>
    <m/>
    <d v="2025-04-02T12:08:33"/>
    <s v="Abonnement Professionnel"/>
    <n v="48"/>
    <s v="NONURGENT"/>
    <s v="CLIENTS ENTREPRISES"/>
    <s v="Defaut non identifie"/>
    <s v="LOS ROUGE//PON ETEINT//INTERNET ETEINT//VERIF BRANCHEMENT OK//REBOOT MODEM OK//SYNCHRO DOWN SUR SAYT"/>
    <s v="ext_seye005967"/>
    <d v="2025-04-02T12:08:36"/>
    <s v="LOS ROUGE//PON ETEINT//INTERNET ETEINT//VERIF BRANCHEMENT OK//REBOOT MODEM OK//SYNCHRO DOWN SUR SAYT"/>
    <m/>
    <n v="5867793"/>
    <s v="OTD"/>
    <d v="2025-04-02T16:11:44"/>
    <s v="Archivé"/>
    <d v="2025-04-02T08:00:00"/>
    <s v="Oui"/>
    <s v="SYS_CAMB"/>
    <s v="UNITE D'INTERVENTION SYSROAD CAMBERENE"/>
    <s v="SYS_CAMB5"/>
    <d v="2025-04-04T12:08:33"/>
    <d v="2025-04-02T16:11:44"/>
    <s v="ok"/>
    <s v="CLIAUCDEF010-TEST NAF OK"/>
    <s v="TEST NAF OK - RETOUR SERVICES CONFIRME"/>
    <s v="CLIENT/AUCUN DEFAUT CONSTATE"/>
    <s v="TEST NAF OK - RETOUR SERVICE"/>
    <s v="ext_ngom2872"/>
    <x v="0"/>
    <x v="0"/>
    <x v="0"/>
    <x v="101"/>
  </r>
  <r>
    <n v="3043577"/>
    <s v="DSL"/>
    <n v="35440421"/>
    <x v="113"/>
    <s v="Actif"/>
    <s v="TLP"/>
    <s v="SNEEF"/>
    <m/>
    <n v="781528039"/>
    <s v="DIAKHATE au"/>
    <n v="20"/>
    <s v="SOH"/>
    <s v="PROFESSIONNELS"/>
    <d v="2019-05-18T00:00:00"/>
    <s v="PACKINTPRO"/>
    <m/>
    <s v="RELEVE"/>
    <d v="2025-04-02T12:15:15"/>
    <s v="ext_seye005981"/>
    <s v="CLIENT_DDE"/>
    <s v="PAS DE CONNEXION INTERNET"/>
    <s v="PAS DE CONNEXION"/>
    <s v="ACAD"/>
    <s v="GDK"/>
    <x v="5"/>
    <s v="COLOBANE"/>
    <s v="COLOBANE"/>
    <s v="ROND POINT COLOBANE"/>
    <m/>
    <m/>
    <d v="2025-04-02T17:00:58"/>
    <s v="Abonnement Professionnel"/>
    <n v="48"/>
    <s v="NONURGENT"/>
    <s v="RESEAU BRANCHEMENT"/>
    <s v="Aucun défaut électrique"/>
    <s v="CLIENT DONNE RV DEMAIN APRES  MIDI"/>
    <s v="ext_diouf2174"/>
    <d v="2025-04-02T17:01:08"/>
    <s v="CLIENT DONNE RV DEMAIN APRES  MIDI"/>
    <s v="ext_diouf2174"/>
    <n v="5869288"/>
    <s v="OTD"/>
    <d v="2025-04-03T12:09:54"/>
    <s v="Archivé"/>
    <d v="2025-04-02T11:54:00"/>
    <s v="Non"/>
    <s v="ECO_COMPLEXE"/>
    <s v="UNITE D'INTERVENTION ECOTEL COMPLEXE"/>
    <s v="ECO_COMPLEXE1"/>
    <d v="2025-04-04T17:00:58"/>
    <d v="2025-04-03T12:09:54"/>
    <s v="ok"/>
    <s v="RESCHGT39-PC"/>
    <s v="BOITE PC CHANGEE"/>
    <s v="POINT DE CONCENTRATION/PC DEFECTUEUX"/>
    <s v="RETABLI COTE PC //  MR DIAKHATE JOINT CONFIRME LE RETOUR DU SERVICE // MD // SEBASTIEN"/>
    <s v="ext_diouf2174"/>
    <x v="1"/>
    <x v="0"/>
    <x v="6"/>
    <x v="102"/>
  </r>
  <r>
    <n v="3043578"/>
    <s v="FIBRE"/>
    <n v="3408801"/>
    <x v="114"/>
    <s v="Actif"/>
    <s v="TLP"/>
    <s v="SENSOFT"/>
    <m/>
    <n v="781087570"/>
    <s v="MME SOW"/>
    <n v="20"/>
    <s v="PEI"/>
    <s v="PROFESSIONNELS"/>
    <d v="2019-01-03T15:00:00"/>
    <s v="FIB_OF_I_B"/>
    <m/>
    <s v="RELEVE"/>
    <d v="2025-04-02T12:15:31"/>
    <s v="ext_camara005945"/>
    <s v="CLIENT_DDE"/>
    <s v="DECONNEXIONS FREQUENTES"/>
    <s v="338674093 // Fibre Office Intense Bloque // DECONNEXIONS FREQUENTES ET LENTEURS DE CONNEXION"/>
    <s v="ACAD"/>
    <s v="ACA"/>
    <x v="89"/>
    <s v="POINT E"/>
    <s v="POINT E"/>
    <s v="POINTE E"/>
    <n v="29"/>
    <m/>
    <d v="2025-04-03T13:19:25"/>
    <s v="Grand Public"/>
    <m/>
    <s v="NONURGENT"/>
    <s v="FIBRE"/>
    <s v="Aucun défaut sur la fibre"/>
    <s v="OUSMANE FAYE//CHANGEMENT MODEM F6600// EN ATTENTE CONFIRMATION CLIENT"/>
    <s v="ext_cisse3384"/>
    <d v="2025-04-03T13:19:37"/>
    <s v="OUSMANE FAYE//CHANGEMENT MODEM F6600// EN ATTENTE CONFIRMATION CLIENT"/>
    <s v="ext_cisse3384"/>
    <n v="5871913"/>
    <s v="OTD"/>
    <d v="2025-04-03T16:37:56"/>
    <s v="Archivé"/>
    <d v="2025-04-03T12:42:00"/>
    <s v="Non"/>
    <s v="ECO_ACAD"/>
    <s v="UNITE D'INTERVENTION ECOTEL ACAD"/>
    <s v="ECO_ACAD1"/>
    <m/>
    <d v="2025-04-03T16:37:56"/>
    <m/>
    <s v="CLICHGT531-F6600 ONT"/>
    <s v="MODEM ONT CHANGE"/>
    <s v="OPTICAL NETWORK TERMINAL/MODEM CLIENT FI"/>
    <s v="CHANGEMENT MODEM"/>
    <s v="tmp_gueye85433"/>
    <x v="0"/>
    <x v="0"/>
    <x v="12"/>
    <x v="103"/>
  </r>
  <r>
    <n v="3043581"/>
    <s v="TEL"/>
    <n v="842581"/>
    <x v="115"/>
    <s v="Actif"/>
    <s v="TLP"/>
    <s v="COPY HOUSE (INFORMATIQUE)"/>
    <m/>
    <n v="774846772"/>
    <s v="MME ROKHAYA SECK"/>
    <n v="20"/>
    <s v="SOH"/>
    <s v="PROFESSIONNELS"/>
    <d v="2019-04-08T18:30:27"/>
    <s v="PACKBUSILV"/>
    <m/>
    <s v="RELEVE"/>
    <d v="2025-04-02T12:20:36"/>
    <s v="ext_ba005950"/>
    <s v="CLIENT_DDE"/>
    <s v="SOUCI D'EMISSION ET DE RECEPTL"/>
    <s v="338366663 // SOUCI EMISSION RECEPTION APPELS // Pack Business Internet Silver BLOQUE"/>
    <s v="ACR"/>
    <s v="RUF"/>
    <x v="12"/>
    <s v="RUFISQUE"/>
    <s v="GUENDEL 2"/>
    <s v="GUENDEL 2"/>
    <m/>
    <m/>
    <d v="2025-04-02T12:20:58"/>
    <s v="Professionnel"/>
    <m/>
    <s v="URGENT"/>
    <s v="CLIENTS ENTREPRISES"/>
    <s v="Defaut non identifie"/>
    <s v="CONX OK // TEST RECEPTION KO : ça sonne dans le vide // TONALITE OK // VERIF BRANCHMT FAIT // compte"/>
    <s v="ext_ba005950"/>
    <d v="2025-04-02T12:21:00"/>
    <m/>
    <s v="ext_ba005950"/>
    <n v="5867854"/>
    <s v="OTD"/>
    <d v="2025-04-02T16:13:52"/>
    <s v="Archivé"/>
    <d v="2025-04-02T13:30:00"/>
    <s v="Oui"/>
    <s v="MULT_RUF"/>
    <s v="UNITE D'INTERVENTION MULTELEC RUFISQUE"/>
    <s v="MULT_RUF5"/>
    <m/>
    <d v="2025-04-02T16:13:52"/>
    <m/>
    <s v="CLIAUC05-ORIENTE AGENCE"/>
    <s v="CLIENT ORIENTE AGENCE"/>
    <s v="CLIENT/ORIENTE AGENCE"/>
    <s v="RECEPTION OK EMISSION NOK SUITE RESTRICTION FACTURE NON PAYEE"/>
    <s v="ext_sane005319"/>
    <x v="1"/>
    <x v="0"/>
    <x v="15"/>
    <x v="104"/>
  </r>
  <r>
    <n v="3043584"/>
    <s v="TEL"/>
    <n v="795101"/>
    <x v="116"/>
    <s v="Actif"/>
    <s v="TLP"/>
    <s v="PHARMACIE ABDOU KHADRE MBACKE"/>
    <m/>
    <n v="772724847"/>
    <s v="MME MBAYE"/>
    <n v="20"/>
    <s v="SOH"/>
    <s v="PROFESSIONNELS"/>
    <d v="2018-01-24T07:40:04"/>
    <s v="PACKBUSILV"/>
    <m/>
    <s v="RELEVE"/>
    <d v="2025-04-02T12:22:43"/>
    <s v="ext_ndiaye005971"/>
    <s v="CLIENT_DDE"/>
    <s v="SOUCI D'EMISSION ET DE RECEPTL"/>
    <s v="338360595 // Pack Business Internet Silver BLOQUE // SOUCI EMISSION RECEPTION //"/>
    <s v="ACR"/>
    <s v="RUF"/>
    <x v="12"/>
    <s v="RUFISQUE"/>
    <s v="MEDINE"/>
    <s v="MEDINE"/>
    <m/>
    <m/>
    <d v="2025-04-02T12:22:44"/>
    <s v="Grand Public"/>
    <m/>
    <s v="URGENT"/>
    <s v="CLIENTS ENTREPRISES"/>
    <s v="Defaut non identifie"/>
    <s v="PRODUIT ADSL VERIF BRANCHEMENT FAIT // TEST DE RECEPTION KO : LE CLIENT A DECROCHE MAIS IL M'ENTEND"/>
    <s v="ext_ndiaye005971"/>
    <d v="2025-04-02T12:22:46"/>
    <s v="PRODUIT ADSL VERIF BRANCHEMENT FAIT // TEST DE RECEPTION KO : LE CLIENT A DECROCHE MAIS IL M'ENTEND"/>
    <m/>
    <n v="5867862"/>
    <s v="OTD"/>
    <d v="2025-04-02T16:49:56"/>
    <s v="Archivé"/>
    <d v="2025-04-02T08:00:00"/>
    <s v="Oui"/>
    <s v="MULT_RUF"/>
    <s v="UNITE D'INTERVENTION MULTELEC RUFISQUE"/>
    <s v="MULT_RUF6"/>
    <m/>
    <d v="2025-04-02T16:49:56"/>
    <m/>
    <s v="CLICHGT31-FILTRE ADSL"/>
    <s v="CORRECTION EFFECTUÉE"/>
    <s v="FILTRE ADSL /MAUVAISE MISE EN ¿UVRE"/>
    <s v="FILTRE DEFECTUEUX CHANGE // EL MODOU"/>
    <s v="ext_sane005319"/>
    <x v="1"/>
    <x v="0"/>
    <x v="20"/>
    <x v="105"/>
  </r>
  <r>
    <n v="3043599"/>
    <s v="TEL"/>
    <n v="571"/>
    <x v="117"/>
    <s v="Actif"/>
    <s v="AIP"/>
    <s v="CBAO GROUPE ATTIJARIWAFA BANK"/>
    <m/>
    <n v="775118947"/>
    <s v="Mme Adamou"/>
    <n v="20"/>
    <s v="GCO"/>
    <s v="GRANDS_COMPTES"/>
    <d v="2023-05-03T11:00:01"/>
    <s v="BUS_M2MEGA"/>
    <m/>
    <s v="RELEVE"/>
    <d v="2025-04-02T12:31:20"/>
    <s v="sy7750"/>
    <s v="CLIENT_DDE"/>
    <s v="Pas de connexion"/>
    <s v="IP0259/BUSINESS VPN Master 2MEGA/pas de cnx/pas de position/synchro ko/modem LA210 Alm et Wan sont r"/>
    <s v="THS"/>
    <s v="THS"/>
    <x v="90"/>
    <s v="THIES"/>
    <m/>
    <s v="."/>
    <m/>
    <m/>
    <d v="2025-04-02T14:16:25"/>
    <s v="Abonnement Professionnel"/>
    <n v="48"/>
    <s v="URGENT"/>
    <s v="CLIENTS ENTREPRISES"/>
    <s v="LIAISON INSTABLE"/>
    <s v="IP0259/BUSINESS VPN Master 2MEGA/pas de cnx // SYNCHRO DOWN // C_MS_THIES1 // ADRESSE INCOMPLETE"/>
    <s v="ext_watt005989"/>
    <d v="2025-04-02T14:16:33"/>
    <m/>
    <s v="ext_watt005989"/>
    <n v="5868364"/>
    <s v="OTD"/>
    <d v="2025-04-03T11:11:03"/>
    <s v="Archivé"/>
    <d v="2025-04-02T08:00:00"/>
    <s v="Non"/>
    <s v="AFT_THS"/>
    <s v="UNITE D'INTERVENTION AFRITEL THIES"/>
    <s v="AFT_THS5"/>
    <d v="2025-04-04T14:16:25"/>
    <d v="2025-04-03T11:11:03"/>
    <s v="ok"/>
    <s v="RESCHGT12-RP1"/>
    <s v="BOITE RP1 CHANGEE"/>
    <s v="ENTREE DE POSTE/RP1 DEFECTUEUX"/>
    <s v="REPRISE PC + MUTATION DISTRIBUTION T7 16 1 VERS T7 14 1"/>
    <s v="tmp_sow85431"/>
    <x v="1"/>
    <x v="1"/>
    <x v="1"/>
    <x v="29"/>
  </r>
  <r>
    <n v="3043613"/>
    <s v="FIBRE"/>
    <n v="33000021"/>
    <x v="118"/>
    <s v="Actif"/>
    <s v="TLP"/>
    <s v="TRANSPORT INTER REGIONAL SARL"/>
    <m/>
    <s v="Contact : tir.transport.import"/>
    <s v="M.KANE."/>
    <n v="20"/>
    <s v="SOH"/>
    <s v="PROFESSIONNELS"/>
    <d v="2023-05-23T16:41:14"/>
    <s v="FIB_PRO_M_B"/>
    <m/>
    <s v="RELEVE"/>
    <d v="2025-04-02T12:42:45"/>
    <s v="ext_diop005956"/>
    <s v="CLIENT_DDE"/>
    <s v="Absence synchronisation MODEM"/>
    <s v="338320094 // OFFRE Fibre Pro Max Bloque // Abscence synchro"/>
    <s v="ACM"/>
    <s v="HAN"/>
    <x v="16"/>
    <s v="PLATEAU"/>
    <s v="PLATEAU"/>
    <s v="BLD DU CENTENAIRE"/>
    <m/>
    <m/>
    <d v="2025-04-02T18:02:59"/>
    <s v="Professionnel"/>
    <m/>
    <s v="URGENT"/>
    <s v="FIBRE"/>
    <s v="Aucun défaut sur la fibre"/>
    <s v="RV JEUDI CONTACT 775584223"/>
    <s v="ext_drame2164"/>
    <d v="2025-04-02T18:03:10"/>
    <s v="RV JEUDI CONTACT 775584223"/>
    <s v="ext_drame2164"/>
    <n v="5869489"/>
    <s v="OTD"/>
    <d v="2025-04-03T12:52:03"/>
    <s v="Archivé"/>
    <d v="2025-04-02T08:00:00"/>
    <s v="Non"/>
    <s v="AFT_COMPLEXE"/>
    <s v="UNITE D'INTERVENTION AFRITEL COMPLEXE"/>
    <s v="AFT_COMPLEXE1"/>
    <m/>
    <d v="2025-04-03T12:52:03"/>
    <m/>
    <s v="CLIREPA22-PTO"/>
    <s v="SOUDURE  AU PTO REPRISE"/>
    <s v="POINT DE TERMINAISON OPTIQUE/ABSENCE DE"/>
    <s v="REPRISE SOUDURE AU PTO +JARRETIERE OPTIQUE DEFECT CHANGE //AF YORO"/>
    <s v="ext_mbaye2167"/>
    <x v="0"/>
    <x v="0"/>
    <x v="2"/>
    <x v="106"/>
  </r>
  <r>
    <n v="3043614"/>
    <s v="FIBRE"/>
    <n v="34427281"/>
    <x v="119"/>
    <s v="Actif"/>
    <s v="TLP"/>
    <s v="TAXI SARR LOCATION&amp;SERVICES"/>
    <s v="TAXI SARR LOCATION &amp;SERVICES"/>
    <n v="776499642"/>
    <s v="MR SARR"/>
    <n v="20"/>
    <s v="SOH"/>
    <s v="PROFESSIONNELS"/>
    <d v="2024-01-19T19:13:43"/>
    <s v="FIB_PRO_M_B"/>
    <m/>
    <s v="RELEVE"/>
    <d v="2025-04-02T12:43:13"/>
    <s v="ext_cisse005961"/>
    <s v="CLIENT_DDE"/>
    <s v="PAS DE RECEPTION APPEL"/>
    <s v="339570070 // SOUCI RECEPTION // Fibre Pro Max Bloque"/>
    <m/>
    <m/>
    <x v="75"/>
    <s v="MBOUR"/>
    <s v="ZONE RESIDENTIELLE MBOUR"/>
    <s v="."/>
    <m/>
    <m/>
    <d v="2025-04-02T13:19:18"/>
    <s v="Abonnement Professionnel"/>
    <n v="48"/>
    <s v="URGENT"/>
    <s v="CLIENTS ENTREPRISES"/>
    <s v="LIAISON INSTABLE"/>
    <s v="339570070 / SOUCI EMISSION RECEPTION PAR INTERMITTENCE / FORTES VALEURS NOTEES SUR L'OLT -30.4 dBm P"/>
    <s v="ext_diop005984"/>
    <d v="2025-04-02T13:19:26"/>
    <s v="339570070 / SOUCI EMISSION RECEPTION PAR INTERMITTENCE / FORTES VALEURS NOTEES SUR L'OLT -30.4 dBm P"/>
    <s v="ext_diop005984"/>
    <n v="5868124"/>
    <s v="OTD"/>
    <d v="2025-04-02T18:33:33"/>
    <s v="Archivé"/>
    <d v="2025-04-02T08:00:00"/>
    <s v="Oui"/>
    <s v="SOFA_MBR"/>
    <s v="UNITE D'INTERVENTION SOFATEL MBOUR"/>
    <s v="SOFA_MBR9"/>
    <d v="2025-04-04T13:19:18"/>
    <d v="2025-04-02T18:33:33"/>
    <s v="ok"/>
    <s v="CLICHGT103-CABLE RJ11"/>
    <s v="CABLE RJ11 CHANGE"/>
    <s v="CABLE RJ11/CABLE RJ11 COUPE"/>
    <s v="REPRISE BRANCHEMENT CABLE RJ11"/>
    <s v="ext_diallo3676"/>
    <x v="0"/>
    <x v="0"/>
    <x v="21"/>
    <x v="107"/>
  </r>
  <r>
    <n v="3043615"/>
    <s v="VOIP"/>
    <n v="33175611"/>
    <x v="120"/>
    <s v="Actif"/>
    <s v="TLP"/>
    <s v="NEST FOR ALL SARL"/>
    <m/>
    <n v="786018563"/>
    <s v="MR MASSAMBA"/>
    <n v="20"/>
    <s v="PEI"/>
    <s v="AFFAIRES"/>
    <d v="2023-04-26T11:00:01"/>
    <s v="V_IP_BTS2C"/>
    <m/>
    <s v="RELEVE"/>
    <d v="2025-04-02T12:43:37"/>
    <s v="ext_seck005947"/>
    <s v="CLIENT_DDE"/>
    <s v="SOUCI D'EMISSION ET DE RECEPTL"/>
    <s v="SOUCI EMISSION ET RECEPTION"/>
    <s v="ACAD"/>
    <s v="SDF"/>
    <x v="74"/>
    <s v="SICAP"/>
    <s v="SICAP LIBERTE VI"/>
    <s v="SICAP LIBERTE VI"/>
    <n v="64"/>
    <m/>
    <d v="2025-04-02T13:35:31"/>
    <s v="Professionnel"/>
    <m/>
    <s v="URGENT"/>
    <s v="CLIENTS ENTREPRISES"/>
    <s v="LIAISON INSTABLE"/>
    <s v="338675858 // SOUCI EMISSION RECEPTION // TEST DE RECEPTION KO : MOMENTANEMENT INACESSIBLE // SYNCHRO"/>
    <s v="ext_diouf005983"/>
    <d v="2025-04-02T13:35:37"/>
    <m/>
    <s v="ext_diouf005983"/>
    <n v="5868204"/>
    <s v="OTD"/>
    <d v="2025-04-03T13:48:18"/>
    <s v="Archivé"/>
    <d v="2025-04-02T08:00:00"/>
    <s v="Non"/>
    <s v="CI-SCL_S"/>
    <s v="CI-SCL_S"/>
    <s v="Pepe Gaston ZOUMANIGUI_CI-SCL_S"/>
    <m/>
    <d v="2025-04-03T13:48:18"/>
    <m/>
    <s v="RESCHGT12-RP1"/>
    <s v="BOITE RP1 CHANGEE"/>
    <s v="ENTREE DE POSTE/RP1 DEFECTUEUX"/>
    <s v="Merci de relever le 338675858 NEST FOR ALL SARL les tests sonata effectués derrière le PBX PLUG 101"/>
    <s v="tmp_sow85431"/>
    <x v="1"/>
    <x v="1"/>
    <x v="13"/>
    <x v="108"/>
  </r>
  <r>
    <n v="3043629"/>
    <s v="FIBRE"/>
    <n v="40591221"/>
    <x v="121"/>
    <s v="Actif"/>
    <s v="TLP"/>
    <s v="GS TECH SOLUTIONS AND SERVICES-SA"/>
    <m/>
    <n v="774859474"/>
    <s v="M DIOR"/>
    <n v="20"/>
    <s v="SOH"/>
    <s v="PROFESSIONNELS"/>
    <d v="2025-02-06T11:00:00"/>
    <s v="FIB_PRO_M_B"/>
    <m/>
    <s v="RELEVE"/>
    <d v="2025-04-02T12:51:49"/>
    <s v="ext_seye005967"/>
    <s v="CLIENT_DDE"/>
    <s v="CABLE COUPE"/>
    <s v="338439745//Fibre Pro Max Bloque//CABLE DU POTEAU COUPE"/>
    <m/>
    <m/>
    <x v="91"/>
    <s v="FOIRE"/>
    <s v="ZONE OUEST FOIRE"/>
    <s v="VOIE SECONDAIRE COTE YEGOULENE"/>
    <m/>
    <m/>
    <d v="2025-04-02T16:18:54"/>
    <s v="Professionnel"/>
    <m/>
    <s v="URGENT"/>
    <s v="FIBRE"/>
    <s v="VERIFICAT° INSTALLATION FIBREE"/>
    <s v="CLIENT HABITE A YEUGOULEN"/>
    <s v="ext_diallo2205"/>
    <d v="2025-04-02T16:19:19"/>
    <s v="CLIENT HABITE A YEUGOULEN"/>
    <s v="ext_diallo2205"/>
    <n v="5868867"/>
    <s v="OTD"/>
    <d v="2025-04-02T19:30:06"/>
    <s v="Archivé"/>
    <d v="2025-04-02T13:30:00"/>
    <s v="Non"/>
    <s v="TDX_COMPLEXE"/>
    <s v="UNITE D'INTERVENTION TADEX COMPLEXE"/>
    <s v="TDX_COMPLEXE1"/>
    <m/>
    <d v="2025-04-02T19:30:06"/>
    <m/>
    <s v="RESCHGT21-CABLE BRANCHEMENT"/>
    <s v="CABLE BRANCHEMENT 1084 CHANGE"/>
    <s v="CABLE BRANCHEMENT/CABLE BRANCHEMENT  108"/>
    <s v="CABLE 1083 CHANGE/LAMINE MULT"/>
    <s v="ext_doumbia004753"/>
    <x v="0"/>
    <x v="0"/>
    <x v="3"/>
    <x v="109"/>
  </r>
  <r>
    <n v="3043632"/>
    <s v="FIBRE"/>
    <n v="33153331"/>
    <x v="122"/>
    <s v="Actif"/>
    <s v="TLP"/>
    <s v="DIOP"/>
    <s v="PAPA SELEMANE"/>
    <n v="773097175"/>
    <s v="MR DIOP"/>
    <n v="12"/>
    <s v="PA1"/>
    <s v="GRAND_PUBLIC"/>
    <d v="2022-12-29T14:08:01"/>
    <s v="FIB_PRO_M_B"/>
    <m/>
    <s v="RELEVE"/>
    <d v="2025-04-02T12:52:45"/>
    <s v="ext_camara005945"/>
    <s v="CLIENT_DDE"/>
    <s v="DECONNEXIONS FREQUENTES"/>
    <s v="338221563 // Fibre Pro Max Bloque // DECONNEXIONN FREQUENTES"/>
    <m/>
    <m/>
    <x v="92"/>
    <s v="FASS"/>
    <s v="FASS BATIMENT"/>
    <s v="FASS BATIMENT"/>
    <s v="26BIS"/>
    <m/>
    <d v="2025-04-02T21:24:23"/>
    <s v="Abonnement Professionnel"/>
    <n v="48"/>
    <s v="URGENT"/>
    <s v="FIBRE"/>
    <s v="VERIFICAT° INSTALLATION FIBREE"/>
    <s v="RV CLIENT LE 03//04//2025"/>
    <s v="ext_mbaye2898"/>
    <d v="2025-04-02T21:24:38"/>
    <s v="RV CLIENT LE 03//04//2025"/>
    <s v="ext_mbaye2898"/>
    <n v="5869817"/>
    <s v="OTD"/>
    <d v="2025-04-03T12:25:36"/>
    <s v="Archivé"/>
    <d v="2025-04-02T13:30:00"/>
    <s v="Non"/>
    <s v="PREM_COMPLEXE"/>
    <s v="UNITE D'INTERVENTION PREMIUM COMPLEXE"/>
    <s v="PREM_COMPLEXE1"/>
    <d v="2025-04-04T21:24:23"/>
    <d v="2025-04-03T12:25:36"/>
    <s v="ok"/>
    <s v="CLIRCO55-F680 ONT"/>
    <s v="CONFIGURATION ONT CORRIGEE"/>
    <s v="OPTICAL NETWORK TERMINAL/MODEM CLIENT FI"/>
    <s v="RECONFIGURATION MODEM ONT"/>
    <s v="ext_mbaye2898"/>
    <x v="0"/>
    <x v="0"/>
    <x v="4"/>
    <x v="110"/>
  </r>
  <r>
    <n v="3043639"/>
    <s v="VOIP"/>
    <n v="39211051"/>
    <x v="123"/>
    <s v="Actif"/>
    <s v="TLP"/>
    <s v="LA LIANE SENEGAL"/>
    <m/>
    <n v="774345151"/>
    <s v="MR SEYE"/>
    <n v="20"/>
    <s v="SOH"/>
    <s v="PROFESSIONNELS"/>
    <d v="2022-05-06T11:46:00"/>
    <s v="V_IP_I_P_S_B"/>
    <m/>
    <s v="RELEVE"/>
    <d v="2025-04-02T13:00:34"/>
    <s v="ext_cisse005961"/>
    <s v="CLIENT_DDE"/>
    <s v="PAS DE CONNEXION INTERNET"/>
    <s v="339619352 // PAS DE CONNEXION // Internet Pro Silver_VoIP_Bloque"/>
    <s v="STL"/>
    <s v="STL"/>
    <x v="93"/>
    <s v="SAINT LOUIS"/>
    <s v="NDIOLOFENE"/>
    <s v="NDIOLOFENE"/>
    <m/>
    <m/>
    <d v="2025-04-02T13:12:14"/>
    <s v="Grand Public"/>
    <m/>
    <s v="URGENT"/>
    <s v="RESEAU D'ACCES INTEGRAL"/>
    <s v="LIAISON INSTABLE"/>
    <s v="Synchro down | pas de session"/>
    <s v="ext_diop005980"/>
    <d v="2025-04-02T13:12:19"/>
    <m/>
    <s v="ext_diop005980"/>
    <n v="5868086"/>
    <s v="OTD"/>
    <d v="2025-04-03T14:01:23"/>
    <s v="Archivé"/>
    <d v="2025-04-02T13:30:00"/>
    <s v="Oui"/>
    <s v="TDX_STL"/>
    <s v="UNITE D'INTERVENTION TADEX SAINT LOUIS"/>
    <s v="TDX_STL1"/>
    <m/>
    <d v="2025-04-03T14:01:23"/>
    <m/>
    <s v="RESMUT35-PC"/>
    <s v="PAIRE DISTRIBUTION MUTEE"/>
    <s v="POINT DE CONCENTRATION/ABSENCE DE SYNCHR"/>
    <s v="MUTATION PC SUR A05 D12-6-7 PLUS TIRAGE CABLE 5/99 SUR 260M // EQ ABDOULAYE THIAW TDX."/>
    <s v="ext_sanghare2201"/>
    <x v="1"/>
    <x v="0"/>
    <x v="3"/>
    <x v="111"/>
  </r>
  <r>
    <n v="3043647"/>
    <s v="FIBRE"/>
    <n v="29352731"/>
    <x v="124"/>
    <s v="Actif"/>
    <s v="TLP"/>
    <s v="MARITALIA"/>
    <m/>
    <n v="781718669"/>
    <s v="M MANGASSOUBA"/>
    <n v="20"/>
    <s v="GCO"/>
    <s v="GRANDS_COMPTES"/>
    <d v="2022-09-22T16:00:00"/>
    <s v="F_OI_B_4G"/>
    <m/>
    <s v="RELEVE"/>
    <d v="2025-04-02T13:07:10"/>
    <s v="ext_yatte005966"/>
    <s v="CLIENT_DDE"/>
    <s v="Pas de connexion"/>
    <s v="// Fibre Off. Intense_Domino4G_15Go Bloque // PAS DE CONNEXION"/>
    <s v="ACM"/>
    <s v="MED"/>
    <x v="94"/>
    <s v="PLATEAU"/>
    <s v="PLATEAU"/>
    <s v="RUE HASSAN II IMMEUBLE DHL"/>
    <m/>
    <m/>
    <d v="2025-04-02T13:07:30"/>
    <s v="Professionnel"/>
    <m/>
    <s v="URGENT"/>
    <s v="CLIENTS ENTREPRISES"/>
    <s v="Defaut non identifie"/>
    <s v="COMPTE ACTIF SUR RBS // LOS ETEINT // PON VERT// INTERNET ETEINT // TEST DE SYNCHRO NCE AMS INDISPON"/>
    <s v="ext_yatte005966"/>
    <d v="2025-04-02T13:07:34"/>
    <m/>
    <s v="ext_yatte005966"/>
    <n v="5868073"/>
    <s v="OTD"/>
    <d v="2025-04-02T17:39:32"/>
    <s v="Archivé"/>
    <d v="2025-04-02T08:00:00"/>
    <s v="Non"/>
    <s v="PREM_MED"/>
    <s v="UNITE D'INTERVENTION PREMIUM MEDINA"/>
    <s v="PREM_MED1"/>
    <m/>
    <d v="2025-04-02T17:39:32"/>
    <m/>
    <s v="CLIMUT58-F680 ONT"/>
    <s v="PORT PHONE MUTE"/>
    <s v="OPTICAL NETWORK TERMINAL/MODEM CLIENT FI"/>
    <s v="MUTATION FIBRE F1 VERS F5"/>
    <s v="ext_mbaye2898"/>
    <x v="0"/>
    <x v="0"/>
    <x v="9"/>
    <x v="112"/>
  </r>
  <r>
    <n v="3043675"/>
    <s v="DSL10"/>
    <n v="29392691"/>
    <x v="125"/>
    <s v="Actif"/>
    <s v="TLP"/>
    <s v="IPSOS SARL"/>
    <m/>
    <n v="771806481"/>
    <s v="MR SEYE"/>
    <n v="20"/>
    <s v="PEI"/>
    <s v="AFFAIRES"/>
    <d v="2015-11-19T00:00:00"/>
    <s v="KHEW_PRO"/>
    <m/>
    <s v="RELEVE"/>
    <d v="2025-04-02T13:30:13"/>
    <s v="ext_sarr005974"/>
    <s v="CLIENT_DDE"/>
    <s v="PAS DE CONNEXION INTERNET"/>
    <s v="PAS DE CONNEXION"/>
    <s v="ACAD"/>
    <s v="GDK"/>
    <x v="95"/>
    <s v="SICAP"/>
    <s v="SICAP SACRE COEUR TRANSITION 4"/>
    <s v="SICAP SACRE COEUR TRANSITION 4"/>
    <n v="8785"/>
    <m/>
    <d v="2025-04-02T15:27:11"/>
    <s v="Grand Public"/>
    <m/>
    <s v="URGENT"/>
    <s v="CLIENTS ENTREPRISES"/>
    <s v="LIAISON INSTABLE"/>
    <s v="338248405  //  PAS DE CONNEXION // OFFRE KHEWEUL PRO // Omedia-cos-adsl // SESSION KO // SYNCHRO KO"/>
    <s v="ext_watt005989"/>
    <d v="2025-04-02T15:27:18"/>
    <m/>
    <s v="ext_watt005989"/>
    <n v="5868632"/>
    <s v="OTD"/>
    <d v="2025-04-03T11:16:50"/>
    <s v="Archivé"/>
    <d v="2025-04-02T11:48:00"/>
    <s v="Oui"/>
    <s v="ECO_GDK"/>
    <s v="UNITE D'INTERVENTION ECOTEL GDK"/>
    <s v="ECO_GDK1"/>
    <m/>
    <d v="2025-04-03T11:16:50"/>
    <m/>
    <s v="CLIRCO43-ONT F660"/>
    <s v="CONFIGURATION ONT CORRIGEE"/>
    <s v="OPTICAL NETWORK TERMINAL/MODEM CLIENT FI"/>
    <s v="CHANGEMENT ENTRER DE POSTE + RESET + RECONFIGURATION // MAMADOU"/>
    <s v="tmp_tall83181"/>
    <x v="1"/>
    <x v="0"/>
    <x v="4"/>
    <x v="113"/>
  </r>
  <r>
    <n v="3043678"/>
    <s v="TEL"/>
    <n v="1491"/>
    <x v="126"/>
    <s v="Actif"/>
    <s v="AIP"/>
    <s v="MINISTERE DE L'INTERIEUR"/>
    <m/>
    <n v="772581924"/>
    <m/>
    <n v="20"/>
    <s v="ETA"/>
    <s v="ADMINISTRATION"/>
    <d v="2022-03-11T12:00:01"/>
    <s v="BUS_M2MEGA"/>
    <m/>
    <s v="RELEVE"/>
    <d v="2025-04-02T13:38:05"/>
    <s v="sy7750"/>
    <s v="CLIENT_DDE"/>
    <s v="Pas de connexion"/>
    <s v="IP4005/BUSINESS VPN Master 2MEGA/pas de cnx/pas de position/modem LA210 Alm et Wan sont rouge/Ctc Ag"/>
    <s v="ACM"/>
    <s v="MED"/>
    <x v="96"/>
    <s v="FANN"/>
    <s v="FANN"/>
    <s v="AV CHEIKH ANTA DIOP"/>
    <m/>
    <m/>
    <d v="2025-04-02T19:23:36"/>
    <s v="Abonnement Professionnel"/>
    <n v="48"/>
    <s v="NONURGENT"/>
    <s v="CABLES MULTIPAIRES"/>
    <s v="Ouvert 2 fils"/>
    <s v="isolement côté client à 92m à partir du modem. Les mesures effectués côté SR montre une boucle et la"/>
    <s v="saine7277"/>
    <d v="2025-04-02T19:23:43"/>
    <s v="isolement côté client à 92m à partir du modem. Les mesures effectués côté SR montre une boucle et la"/>
    <s v="saine7277"/>
    <n v="5869674"/>
    <s v="OTD"/>
    <d v="2025-04-03T12:40:26"/>
    <s v="Archivé"/>
    <d v="2025-04-02T13:30:00"/>
    <s v="Non"/>
    <s v="MCB"/>
    <s v="UI MAINTENANCE CABLE BANLIEUE"/>
    <s v="MC2 TDX-CMC3"/>
    <d v="2025-04-04T19:23:36"/>
    <d v="2025-04-03T12:40:26"/>
    <s v="ok"/>
    <s v="RESREPA83-CHAMBRE/BPOE"/>
    <s v="RACCORDEMENT  MANCHON REPRIS"/>
    <s v="INFRASTRUCTURE PASSIVE/MANCHON DEFECTUEU"/>
    <s v="cable &amp;'p chge sur _àm:&amp; joint (-p repris"/>
    <s v="saine7277"/>
    <x v="1"/>
    <x v="1"/>
    <x v="3"/>
    <x v="65"/>
  </r>
  <r>
    <n v="3043693"/>
    <s v="FIBRE"/>
    <n v="680731"/>
    <x v="127"/>
    <s v="Actif"/>
    <s v="TLP"/>
    <s v="PHARMACIE MARCHE ZINC"/>
    <m/>
    <n v="775882876"/>
    <s v="MME NIANG"/>
    <n v="20"/>
    <s v="SOH"/>
    <s v="PROFESSIONNELS"/>
    <d v="2023-04-14T16:06:03"/>
    <s v="FIB_PRO_M_B"/>
    <m/>
    <s v="RELEVE"/>
    <d v="2025-04-02T13:54:04"/>
    <s v="ext_diedhiou005968"/>
    <s v="CLIENT_DDE"/>
    <s v="Déconnexions fréquentes"/>
    <s v="338347739 //Fibre Pro Max Bloque/ DECONNEXION FREQUENTE  PON  VERT FIX  //  INTERNTE  VERT CLI // CL"/>
    <s v="ACP"/>
    <s v="TIA"/>
    <x v="97"/>
    <s v="PIKINE"/>
    <s v="PIKINE"/>
    <s v="."/>
    <m/>
    <m/>
    <d v="2025-04-02T15:20:53"/>
    <s v="Professionnel"/>
    <m/>
    <s v="URGENT"/>
    <s v="MAINTENANCE INSTALLATION FIBRE"/>
    <s v="VERIFICAT° INSTALLATION FIBREE"/>
    <s v="338347739 // DECONNEXIONS FREQUENTES // SESSION OK // COMPTE ACTIF // SYNCHRO OK AVEC DE FORTES VALE"/>
    <s v="ext_diouf005983"/>
    <d v="2025-04-02T15:20:58"/>
    <m/>
    <s v="ext_diouf005983"/>
    <n v="5868611"/>
    <s v="OTD"/>
    <d v="2025-04-03T10:57:27"/>
    <s v="Archivé"/>
    <d v="2025-04-02T13:30:00"/>
    <s v="Oui"/>
    <s v="SOFA_TIA"/>
    <s v="UNITE D'INTERVENTION SOFATEL THIAROYE"/>
    <s v="SOFA_TIA4"/>
    <m/>
    <d v="2025-04-03T10:57:27"/>
    <m/>
    <s v="CLIRCO528-F6600 ONT"/>
    <s v="CONFIGURATION MODEM ONT REPRISE"/>
    <s v="OPTICAL NETWORK TERMINAL/MODEM CLIENT FI"/>
    <s v="CHANGEMENT MODEM + ACTIVATION DSLITE // MBAYE"/>
    <s v="tmp_tall83181"/>
    <x v="0"/>
    <x v="0"/>
    <x v="12"/>
    <x v="114"/>
  </r>
  <r>
    <n v="3043698"/>
    <s v="TEL"/>
    <n v="1491"/>
    <x v="128"/>
    <s v="Actif"/>
    <s v="AIP"/>
    <s v="MINISTERE DE L'INTERIEUR"/>
    <m/>
    <n v="779509747"/>
    <s v="Agent de Police KA"/>
    <n v="20"/>
    <s v="ETA"/>
    <s v="ADMINISTRATION"/>
    <d v="2022-05-28T11:00:01"/>
    <s v="BUS_M2MEGA"/>
    <m/>
    <s v="RELEVE"/>
    <d v="2025-04-02T13:55:29"/>
    <s v="sy7750"/>
    <s v="CLIENT_DDE"/>
    <s v="Pas de connexion"/>
    <s v="IP4010/BUSINESS VPN Master 2MEGA/pas de cnx/pas de position/modem LA210 Alm et Wan sont rouge/Ctc Ag"/>
    <s v="ACAD"/>
    <s v="GDK"/>
    <x v="98"/>
    <s v="GRAND DAKAR - USINE"/>
    <s v="GRAND DAKAR"/>
    <s v="."/>
    <m/>
    <m/>
    <d v="2025-04-02T15:11:10"/>
    <s v="Abonnement Professionnel"/>
    <n v="48"/>
    <s v="URGENT"/>
    <s v="CLIENTS ENTREPRISES"/>
    <s v="LIAISON INSTABLE"/>
    <s v="PAS DE SYNCHRO AU PORT / POSITION : &lt;C_MS_GDK1&gt;dis arp int gi5/0/23.1104"/>
    <s v="ext_diop005984"/>
    <d v="2025-04-02T15:11:16"/>
    <m/>
    <s v="ext_diop005984"/>
    <n v="5868569"/>
    <s v="OTD"/>
    <d v="2025-04-02T19:54:48"/>
    <s v="Archivé"/>
    <d v="2025-04-02T13:30:00"/>
    <s v="Non"/>
    <s v="CI-SCL_U"/>
    <s v="CI-SCL_U"/>
    <s v="Lamine WADE_CI-SCL_U"/>
    <d v="2025-04-04T15:11:10"/>
    <d v="2025-04-02T19:54:48"/>
    <s v="ok"/>
    <s v="CLICHGT201-ROUTEUR"/>
    <s v="CHANGEMENT ROUTEUR"/>
    <s v="ROUTEUR/ROUTEUR DEFECTUEUX"/>
    <s v="Merci de relever la liaison IP4010 DAF COMMISSARIAT GRAND DAKAR ; Liaison opérationnelle suite rempl"/>
    <s v="saine7277"/>
    <x v="1"/>
    <x v="1"/>
    <x v="22"/>
    <x v="65"/>
  </r>
  <r>
    <n v="3043717"/>
    <s v="FIBRE"/>
    <n v="41874231"/>
    <x v="129"/>
    <s v="Actif"/>
    <s v="TLP"/>
    <s v="DIATTA GEORGES"/>
    <m/>
    <n v="771711771"/>
    <s v="Mme BADIANE"/>
    <n v="12"/>
    <s v="PA1"/>
    <s v="GRAND_PUBLIC"/>
    <d v="2023-10-18T01:00:01"/>
    <s v="FIB_PRO_M_B"/>
    <m/>
    <s v="RELEVE"/>
    <d v="2025-04-02T14:06:49"/>
    <s v="ext_yatte005966"/>
    <s v="CLIENT_DDE"/>
    <s v="Pas de connexion"/>
    <s v="// Fibre Pro Max Bloque // PAS DE CONNEXION"/>
    <s v="ACM"/>
    <s v="HAN"/>
    <x v="99"/>
    <s v="HANN"/>
    <s v="CITE SOMME"/>
    <s v="CITE SOMME"/>
    <n v="11"/>
    <m/>
    <d v="2025-04-02T14:07:11"/>
    <s v="Abonnement Professionnel"/>
    <n v="48"/>
    <s v="URGENT"/>
    <s v="CLIENTS ENTREPRISES"/>
    <s v="Defaut non identifie"/>
    <s v="COMPTE ACTIF SUR RBS // LOS ROUGE // PON ETEINT // INTERNET ETEINT  // VERIF BRANCHMENT FAIT // REBO"/>
    <s v="ext_yatte005966"/>
    <d v="2025-04-02T14:07:15"/>
    <m/>
    <s v="ext_yatte005966"/>
    <n v="5868339"/>
    <s v="OTD"/>
    <d v="2025-04-02T17:54:23"/>
    <s v="Archivé"/>
    <d v="2025-04-02T13:30:00"/>
    <s v="Non"/>
    <s v="AFT_HAN"/>
    <s v="UNITE D'INTERVENTION AFRITEL HANN"/>
    <s v="AFT_HAN6"/>
    <d v="2025-04-04T14:07:11"/>
    <d v="2025-04-02T17:54:23"/>
    <s v="ok"/>
    <s v="RESCHGT21-CABLE BRANCHEMENT"/>
    <s v="CABLE BRANCHEMENT 1084 CHANGE"/>
    <s v="CABLE BRANCHEMENT/CABLE BRANCHEMENT  108"/>
    <s v="CABLE 1083 COUPE CHANGE SUR 105M +POSE BTI //AF ABDOUL DIALLO"/>
    <s v="ext_mbaye2167"/>
    <x v="0"/>
    <x v="0"/>
    <x v="3"/>
    <x v="115"/>
  </r>
  <r>
    <n v="3043733"/>
    <s v="FIBRE"/>
    <n v="33676661"/>
    <x v="130"/>
    <s v="Actif"/>
    <s v="TLP"/>
    <s v="COMPAGNIE SENEGALAISE DE TRANSIT"/>
    <m/>
    <n v="777124735"/>
    <s v="MR SARR"/>
    <n v="20"/>
    <s v="SOH"/>
    <s v="PROFESSIONNELS"/>
    <d v="2024-08-08T22:48:43"/>
    <s v="FOI_FB_20G"/>
    <m/>
    <s v="RELEVE"/>
    <d v="2025-04-02T14:21:42"/>
    <s v="ext_sarr005974"/>
    <s v="CLIENT_DDE"/>
    <s v="CABLE COUPE"/>
    <s v="CABLE COUPER"/>
    <s v="ACM"/>
    <s v="MED"/>
    <x v="100"/>
    <s v="PLATEAU"/>
    <s v="PLATEAU"/>
    <s v="AV MALICK SY"/>
    <n v="201"/>
    <m/>
    <d v="2025-04-02T14:21:58"/>
    <s v="Grand Public"/>
    <m/>
    <s v="URGENT"/>
    <s v="CLIENTS ENTREPRISES"/>
    <s v="Defaut non identifie"/>
    <s v="CTC 777124735 MR SARR ND 338222980 // CABLE COUPER // SERVICE IMPACTER // CLIENT ACTIF DANS RBS // L"/>
    <s v="ext_sarr005974"/>
    <d v="2025-04-02T14:22:01"/>
    <m/>
    <s v="ext_sarr005974"/>
    <n v="5868392"/>
    <s v="OTD"/>
    <d v="2025-04-02T16:56:29"/>
    <s v="Archivé"/>
    <d v="2025-04-02T08:00:00"/>
    <s v="Non"/>
    <s v="PREM_MED"/>
    <s v="UNITE D'INTERVENTION PREMIUM MEDINA"/>
    <s v="PREM_MED1"/>
    <m/>
    <d v="2025-04-02T16:56:29"/>
    <m/>
    <s v="RESREPA39-PBO_PBE"/>
    <s v="SOUDURE REPRISE AU  PBO_PBE"/>
    <s v="POINT DE BRANCHEMENT OPTIQUE/FIBRE CASSE"/>
    <s v="REPRISE SOUDURE AU BTI"/>
    <s v="ext_mbaye2898"/>
    <x v="0"/>
    <x v="0"/>
    <x v="2"/>
    <x v="116"/>
  </r>
  <r>
    <n v="3043740"/>
    <s v="FIBRE"/>
    <n v="35366451"/>
    <x v="131"/>
    <s v="Actif"/>
    <s v="TLP"/>
    <s v="LA MAIN D'OR TRAITEUR"/>
    <s v="SENY WADE"/>
    <n v="774660031"/>
    <s v="MME DIALLO"/>
    <n v="20"/>
    <s v="SOH"/>
    <s v="PROFESSIONNELS"/>
    <d v="2024-03-30T17:00:01"/>
    <s v="FIB_PRO"/>
    <m/>
    <s v="RELEVE"/>
    <d v="2025-04-02T14:27:38"/>
    <s v="ext_seye005967"/>
    <s v="CLIENT_DDE"/>
    <s v="PAS DE CONNEXION INTERNET"/>
    <s v="338645757//µFibre Pro Bloque//PAS DE CONNEXION"/>
    <s v="ACAD"/>
    <s v="GDK"/>
    <x v="101"/>
    <s v="SICAP"/>
    <s v="SICAP LIBERTE II"/>
    <s v="SICAP LIBERTE II"/>
    <n v="1546"/>
    <m/>
    <d v="2025-04-02T15:10:53"/>
    <s v="Abonnement Professionnel"/>
    <n v="48"/>
    <s v="URGENT"/>
    <s v="MAINTENANCE INSTALLATION FIBRE"/>
    <s v="VERIFICAT° INSTALLATION FIBREE"/>
    <s v="338645757 // ABSENCE DE NAVIGATION // SESSION OK // COMPTE ACTIF // SYNCHRO OK // CLIENT SUR IPV4 //"/>
    <s v="ext_diouf005983"/>
    <d v="2025-04-02T15:11:00"/>
    <m/>
    <s v="ext_diouf005983"/>
    <n v="5868568"/>
    <s v="OTD"/>
    <d v="2025-04-03T11:12:00"/>
    <s v="Archivé"/>
    <d v="2025-04-02T12:00:00"/>
    <s v="Oui"/>
    <s v="ECO_GDK"/>
    <s v="UNITE D'INTERVENTION ECOTEL GDK"/>
    <s v="ECO_GDK1"/>
    <d v="2025-04-04T15:10:53"/>
    <d v="2025-04-03T11:12:00"/>
    <s v="ok"/>
    <s v="CLIFAU62-CABLE RESEAU RJ45"/>
    <s v="REPRISE CONNEXION"/>
    <s v="CABLE RESEAU RJ45/CABLE RJ45 MAL BRANCHE"/>
    <s v="CABLE RJ45 REBRANCHECONFIRME PAR MME DIALLO 774660031/TOURE"/>
    <s v="ext_sow2909"/>
    <x v="0"/>
    <x v="0"/>
    <x v="5"/>
    <x v="117"/>
  </r>
  <r>
    <n v="3043747"/>
    <s v="FIBRE"/>
    <n v="32255451"/>
    <x v="67"/>
    <s v="Actif"/>
    <s v="TLP"/>
    <s v="ESC SARL"/>
    <m/>
    <n v="776377941"/>
    <s v="MR SOUMARE"/>
    <n v="20"/>
    <s v="SOH"/>
    <s v="PROFESSIONNELS"/>
    <d v="2025-02-28T15:55:39"/>
    <s v="FIB_OF_B"/>
    <m/>
    <s v="RELEVE"/>
    <d v="2025-04-02T14:32:59"/>
    <s v="ext_bah005990"/>
    <s v="CLIENT_DDE"/>
    <s v="Absence synchronisation MODEM"/>
    <s v="LE CLIENT A DONNE RV DEMAIN : ABSENCE DE SYNCHRO - RELEVE SANS ACTION : LOS ROUGE"/>
    <s v="ACM"/>
    <s v="MED"/>
    <x v="55"/>
    <s v="PLATEAU"/>
    <s v="PLATEAU"/>
    <s v="RUE RAFFENEL"/>
    <n v="36"/>
    <m/>
    <d v="2025-04-05T15:44:02"/>
    <s v="Grand Public"/>
    <m/>
    <s v="URGENT"/>
    <s v="FIBRE"/>
    <s v="VERIFICAT° INSTALLATION FIBREE"/>
    <s v="Reprise soudure au C2 (-20dbm)"/>
    <s v="tmp_sarr77481"/>
    <d v="2025-04-05T15:44:10"/>
    <s v="Reprise soudure au C2 (-20dbm)"/>
    <s v="tmp_sarr77481"/>
    <n v="5877889"/>
    <s v="OTD"/>
    <d v="2025-04-06T11:24:18"/>
    <s v="Archivé"/>
    <d v="2025-04-05T08:00:00"/>
    <s v="Non"/>
    <s v="PREM_COMPLEXE"/>
    <s v="UNITE D'INTERVENTION PREMIUM COMPLEXE"/>
    <s v="PREM_COMPLEXE1"/>
    <m/>
    <d v="2025-04-06T11:24:18"/>
    <m/>
    <s v="CLIAUCDEF010-TEST NAF OK"/>
    <s v="TEST NAF OK - RETOUR SERVICES CONFIRME"/>
    <s v="CLIENT/AUCUN DEFAUT CONSTATE"/>
    <s v="RETOUR SERVICES"/>
    <s v="ext_gaye2895"/>
    <x v="0"/>
    <x v="0"/>
    <x v="0"/>
    <x v="60"/>
  </r>
  <r>
    <n v="3043750"/>
    <s v="FIBRE"/>
    <n v="45423791"/>
    <x v="132"/>
    <s v="Actif"/>
    <s v="TLP"/>
    <s v="NDIAYE DIABEL"/>
    <s v="NDIAYE DIABEL"/>
    <n v="776473341"/>
    <s v="MR NDIAYE"/>
    <n v="20"/>
    <s v="SOH"/>
    <s v="PROFESSIONNELS"/>
    <d v="2025-03-10T14:37:17"/>
    <s v="FIB_PRO_M_B"/>
    <m/>
    <s v="RELEVE"/>
    <d v="2025-04-02T14:37:30"/>
    <s v="ext_thiam005954"/>
    <s v="CLIENT_DDE"/>
    <s v="CABLE COUPE"/>
    <s v="338733947°°°°°°°°°Fibre Pro Max Bloque°°°°°° PAS DE CONNEXION INTERNET °°°°°°° CABLE COUPER   CLIENT"/>
    <s v="ACR"/>
    <s v="MBW"/>
    <x v="102"/>
    <s v="DKKMR"/>
    <s v="KMLI"/>
    <s v="."/>
    <m/>
    <m/>
    <d v="2025-04-02T14:37:31"/>
    <s v="Professionnel"/>
    <m/>
    <s v="URGENT"/>
    <s v="MAINTENANCE INSTALLATION FIBRE"/>
    <s v="Defaut non identifie"/>
    <s v="338733947°°°°°°°°°Fibre Pro Max Bloque°°°°°° PAS DE CONNEXION INTERNET °°°°°°° CABLE COUPER   CLIENT"/>
    <s v="ext_thiam005954"/>
    <d v="2025-04-02T14:37:34"/>
    <s v="338733947°°°°°°°°°Fibre Pro Max Bloque°°°°°° PAS DE CONNEXION INTERNET °°°°°°° CABLE COUPER   CLIENT"/>
    <m/>
    <n v="5868456"/>
    <s v="OTD"/>
    <d v="2025-04-03T12:34:43"/>
    <s v="Archivé"/>
    <d v="2025-04-04T08:00:00"/>
    <s v="Non"/>
    <s v="SYS_MBW"/>
    <s v="UNITE D'INTERVENTION SYSROAD MBAO"/>
    <s v="SYS_MBW9"/>
    <m/>
    <d v="2025-04-03T12:34:43"/>
    <m/>
    <s v="RESCHGT22-CABLE BRANCHEMENT"/>
    <s v="CABLE BRANCHEMENT  1084 CHANGE"/>
    <s v="CABLE BRANCHEMENT/CABLE BRANCHEMENT  108"/>
    <s v="CABLE REMPLACE"/>
    <s v="ext_niang2865"/>
    <x v="0"/>
    <x v="0"/>
    <x v="3"/>
    <x v="118"/>
  </r>
  <r>
    <n v="3043758"/>
    <s v="FIBRE"/>
    <n v="41429691"/>
    <x v="133"/>
    <s v="Actif"/>
    <s v="TLP"/>
    <s v="DIALLO HAMADY MAMOUDOU"/>
    <m/>
    <n v="783699627"/>
    <s v="mr sall"/>
    <n v="20"/>
    <s v="SOH"/>
    <s v="PROFESSIONNELS"/>
    <d v="2024-01-23T14:53:29"/>
    <s v="FIB_PRO_M_B"/>
    <m/>
    <s v="RELEVE"/>
    <d v="2025-04-02T14:39:12"/>
    <s v="ext_gaye005964"/>
    <s v="CLIENT_DDE"/>
    <s v="CABLE COUPE"/>
    <s v="338027254****Fibre Pro Max Bloque****coupure de câble los rouge***vérif branchement ok***reboot fait"/>
    <s v="ACM"/>
    <s v="MED"/>
    <x v="103"/>
    <s v="GUEULE TAPEE"/>
    <s v="GUEULE TAPEE"/>
    <s v="."/>
    <m/>
    <m/>
    <d v="2025-04-02T14:39:13"/>
    <s v="Abonnement Professionnel"/>
    <n v="48"/>
    <s v="URGENT"/>
    <s v="MAINTENANCE INSTALLATION FIBRE"/>
    <s v="SAY-Coupure de fibre"/>
    <s v="338027254****Fibre Pro Max Bloque****coupure de câble los rouge***vérif branchement ok***reboot fait"/>
    <s v="ext_gaye005964"/>
    <d v="2025-04-02T14:39:15"/>
    <s v="338027254****Fibre Pro Max Bloque****coupure de câble los rouge***vérif branchement ok***reboot fait"/>
    <m/>
    <n v="5868469"/>
    <s v="OTD"/>
    <d v="2025-04-02T16:37:16"/>
    <s v="Archivé"/>
    <d v="2025-04-04T08:00:00"/>
    <s v="Non"/>
    <s v="PREM_MED"/>
    <s v="UNITE D'INTERVENTION PREMIUM MEDINA"/>
    <s v="PREM_MED7"/>
    <d v="2025-04-04T14:39:13"/>
    <d v="2025-04-02T16:37:16"/>
    <s v="ok"/>
    <s v="CABLE BRANCHEMENT"/>
    <s v="CABLE BRANCHEMENT 5/99 CHANGE"/>
    <s v="CABLE BRANCHEMENT 5/99/CABLE BRANCHEMENT"/>
    <s v="CABLE 10/83 CHANGE"/>
    <s v="ext_mbaye2898"/>
    <x v="0"/>
    <x v="0"/>
    <x v="3"/>
    <x v="119"/>
  </r>
  <r>
    <n v="3043761"/>
    <s v="FIBRE"/>
    <n v="3479861"/>
    <x v="134"/>
    <s v="Actif"/>
    <s v="TLP"/>
    <s v="INSTITUT FORMATION EN ADMINISTRATION DES AFFAIRES"/>
    <m/>
    <n v="775776398"/>
    <s v="MR BIAGUI"/>
    <n v="20"/>
    <s v="PEI"/>
    <s v="AFFAIRES"/>
    <d v="2020-03-12T00:00:00"/>
    <s v="FIB_OF_B"/>
    <m/>
    <s v="RELEVE"/>
    <d v="2025-04-02T14:42:56"/>
    <s v="ext_seck005947"/>
    <s v="CLIENT_DDE"/>
    <s v="PAS DE CONNEXION INTERNET"/>
    <s v="PAS DE CONNEXION"/>
    <s v="ACAD"/>
    <s v="SDF"/>
    <x v="104"/>
    <s v="FOIRE"/>
    <s v="CITE SIPRES II SUD FOIRE"/>
    <s v="CITE SIPRES 2 SUD FOIRE"/>
    <n v="5"/>
    <m/>
    <d v="2025-04-02T14:43:25"/>
    <s v="Abonnement Professionnel"/>
    <n v="48"/>
    <s v="URGENT"/>
    <s v="CLIENTS ENTREPRISES"/>
    <s v="Defaut non identifie"/>
    <s v="LOS ET INTERNET ETEINTS // PON VERT // VERIF BRANCHEMENT // REBOOT MODEM // COMPTE ACTIF // NCE FULL"/>
    <s v="ext_seck005947"/>
    <d v="2025-04-02T14:43:32"/>
    <m/>
    <s v="ext_seck005947"/>
    <n v="5868479"/>
    <s v="OTD"/>
    <d v="2025-04-03T10:09:58"/>
    <s v="Archivé"/>
    <d v="2025-04-02T13:30:00"/>
    <s v="Oui"/>
    <s v="CAMU_SDF"/>
    <s v="UNITE D'INTERVENTION CAMUSAT SUD FOIRE"/>
    <s v="CAMU_SDF11"/>
    <d v="2025-04-04T14:43:25"/>
    <d v="2025-04-03T10:09:58"/>
    <s v="ok"/>
    <s v="CLICHGT31-JARRETIERE OPTIQUE"/>
    <s v="JARRETIERE OPTIQUE CHANGEE"/>
    <s v="JARRETIERE OPTIQUE/JARRETIERE OPTIQUE DE"/>
    <s v="CHANGEMENT JARRETIERE"/>
    <s v="ext_lamba005888"/>
    <x v="0"/>
    <x v="0"/>
    <x v="18"/>
    <x v="120"/>
  </r>
  <r>
    <n v="3043776"/>
    <s v="FIBRE"/>
    <n v="37185861"/>
    <x v="135"/>
    <s v="Actif"/>
    <s v="TLP"/>
    <s v="EL HADJI MADIOR DIAW"/>
    <m/>
    <n v="772559331"/>
    <s v="M DIAW"/>
    <n v="20"/>
    <s v="SOH"/>
    <s v="PROFESSIONNELS"/>
    <d v="2023-10-06T14:00:01"/>
    <s v="FIB_PRO_M_B"/>
    <m/>
    <s v="RELEVE"/>
    <d v="2025-04-02T15:04:41"/>
    <s v="ext_seye005967"/>
    <s v="CLIENT_DDE"/>
    <s v="Absence synchronisation MODEM"/>
    <s v="338352548//Fibre Pro Max Bloque//PAS DE CONNEXION"/>
    <s v="ACAD"/>
    <s v="NFO"/>
    <x v="105"/>
    <s v="CAMBERENE-PARCELLES ASSAINIES"/>
    <s v="PARCELLES ASSAINIES CAMBERENE"/>
    <s v=".MARCHE DIOR CANTINE 218"/>
    <m/>
    <m/>
    <d v="2025-04-02T15:04:42"/>
    <s v="Abonnement Professionnel"/>
    <n v="48"/>
    <s v="NONURGENT"/>
    <s v="CLIENTS ENTREPRISES"/>
    <s v="Defaut non identifie"/>
    <s v="LOS ROUGE//PON ETEINT//INTERNET ETEINT//VERIF BRANCHEMENT OK//REBOOT MODEM OK//SYNCHRO DOWN SUR SAYT"/>
    <s v="ext_seye005967"/>
    <d v="2025-04-02T15:04:44"/>
    <s v="LOS ROUGE//PON ETEINT//INTERNET ETEINT//VERIF BRANCHEMENT OK//REBOOT MODEM OK//SYNCHRO DOWN SUR SAYT"/>
    <m/>
    <n v="5868549"/>
    <s v="OTD"/>
    <d v="2025-04-02T19:57:31"/>
    <s v="Archivé"/>
    <d v="2025-04-04T08:00:00"/>
    <s v="Non"/>
    <s v="MULT_NFO"/>
    <s v="UNITE D'INTERVENTION MULTELEC NORD FOIRE"/>
    <s v="MULT_NFO2"/>
    <d v="2025-04-04T15:04:42"/>
    <d v="2025-04-02T19:57:31"/>
    <s v="ok"/>
    <s v="RESCHGT313-PBO_PBE"/>
    <s v="PIGTAIL CHANGE"/>
    <s v="POINT DE BRANCHEMENT OPTIQUE/PIGTAIL DEF"/>
    <s v="PIGTAIL REPRIS AU PBO"/>
    <s v="ext_ngom2872"/>
    <x v="0"/>
    <x v="0"/>
    <x v="10"/>
    <x v="121"/>
  </r>
  <r>
    <n v="3043783"/>
    <s v="DSL15"/>
    <n v="32147571"/>
    <x v="136"/>
    <s v="Actif"/>
    <s v="TLP"/>
    <s v="ESMB SA"/>
    <m/>
    <n v="776395180"/>
    <s v="M DIA"/>
    <n v="20"/>
    <s v="PEI"/>
    <s v="AFFAIRES"/>
    <d v="2020-06-05T16:00:01"/>
    <s v="V_IP_B_S_B"/>
    <m/>
    <s v="RELEVE"/>
    <d v="2025-04-02T15:15:16"/>
    <s v="ext_yatte005966"/>
    <s v="CLIENT_DDE"/>
    <s v="Pas de connexion"/>
    <s v="//BIV Silver_VoIP_Bloque // PAS DE CONNEXION"/>
    <s v="ACM"/>
    <s v="MED"/>
    <x v="106"/>
    <s v="CENTENAIRE - GIBRALTAR"/>
    <m/>
    <s v="BLD DU GENERAL DE GAULLE"/>
    <m/>
    <m/>
    <d v="2025-04-02T15:16:18"/>
    <s v="Grand Public"/>
    <m/>
    <s v="URGENT"/>
    <s v="CLIENTS ENTREPRISES"/>
    <s v="Defaut non identifie"/>
    <s v="BROADBAND ETEINT // INTERNET ETEINT// COMPTE ACTIF SUR RBS // SESSION KO // s2m/338224375-adsl //  T"/>
    <s v="ext_yatte005966"/>
    <d v="2025-04-02T15:16:23"/>
    <m/>
    <s v="ext_yatte005966"/>
    <n v="5868580"/>
    <s v="OTD"/>
    <d v="2025-04-03T12:18:00"/>
    <s v="Archivé"/>
    <d v="2025-04-02T13:30:00"/>
    <s v="Non"/>
    <s v="PREM_MED"/>
    <s v="UNITE D'INTERVENTION PREMIUM MEDINA"/>
    <s v="PREM_MED6"/>
    <m/>
    <d v="2025-04-03T12:18:00"/>
    <m/>
    <s v="RESREPA37-PC"/>
    <s v="RACCORDEMENT REPRIS"/>
    <s v="POINT DE CONCENTRATION/OXYDATION"/>
    <s v="RETABLI COTE TRANSPORT / T 322  15  2"/>
    <s v="ext_gaye2895"/>
    <x v="1"/>
    <x v="0"/>
    <x v="1"/>
    <x v="122"/>
  </r>
  <r>
    <n v="3043794"/>
    <s v="FIBRE"/>
    <n v="43670691"/>
    <x v="137"/>
    <s v="Actif"/>
    <s v="TLP"/>
    <s v="DABO"/>
    <s v="DAODA"/>
    <n v="781765522"/>
    <s v="MR NDOYE"/>
    <n v="20"/>
    <s v="SOH"/>
    <s v="PROFESSIONNELS"/>
    <d v="2024-09-18T13:41:09"/>
    <s v="FIB_PRO_M_B"/>
    <m/>
    <s v="RELEVE"/>
    <d v="2025-04-02T15:20:19"/>
    <s v="ext_sarr005974"/>
    <s v="CLIENT_DDE"/>
    <s v="Absence synchronisation MODEM"/>
    <s v="ABSENCE DE SYNCHRONISATION"/>
    <s v="ACR"/>
    <s v="MBW"/>
    <x v="107"/>
    <s v="KEUR MASSAR"/>
    <s v="KEUR MASSAR"/>
    <s v="."/>
    <m/>
    <m/>
    <d v="2025-04-02T15:20:33"/>
    <s v="Abonnement Professionnel"/>
    <n v="48"/>
    <s v="URGENT"/>
    <s v="CLIENTS ENTREPRISES"/>
    <s v="Defaut non identifie"/>
    <s v="CTC 781765522 MR NDOYE ND 338523770 //ABSENCE DE SYNCHRONISATION // PRODUIT FIBRE// OFFRE Fibre Pro"/>
    <s v="ext_sarr005974"/>
    <d v="2025-04-03T11:59:11"/>
    <s v="CLIENT INJOIGNABLE AU 781765522"/>
    <s v="ext_ngom2872"/>
    <n v="5871526"/>
    <s v="OTD"/>
    <d v="2025-04-03T15:09:17"/>
    <s v="Archivé"/>
    <d v="2025-04-03T08:00:00"/>
    <s v="Non"/>
    <s v="SYS_COMPLEXE"/>
    <s v="UNITE D'INTERVENTION SYSROAD COMPLEXE"/>
    <s v="SYS_COMPLEXE1"/>
    <d v="2025-04-04T15:20:33"/>
    <d v="2025-04-03T15:09:17"/>
    <s v="ok"/>
    <s v="CLICHGT47-ONT F660"/>
    <s v="ONT DEPLACE"/>
    <s v="OPTICAL NETWORK TERMINAL/MODEM CLIENT FI"/>
    <s v="RECONFIGURATION MODEM"/>
    <s v="ext_niang2865"/>
    <x v="0"/>
    <x v="0"/>
    <x v="0"/>
    <x v="123"/>
  </r>
  <r>
    <n v="3043797"/>
    <s v="TEL"/>
    <n v="77421"/>
    <x v="138"/>
    <s v="Actif"/>
    <s v="TLP"/>
    <s v="AMBASSADE LIBAN"/>
    <m/>
    <n v="772708582"/>
    <m/>
    <n v="20"/>
    <s v="PEI"/>
    <s v="AFFAIRES"/>
    <d v="2010-12-01T00:00:00"/>
    <s v="LIGNE_BUS"/>
    <m/>
    <s v="RELEVE"/>
    <d v="2025-04-02T15:24:09"/>
    <s v="ext_diop005980"/>
    <s v="CLIENT_DDE"/>
    <s v="SOUCI D'EMISSION ET DE RECEPTL"/>
    <s v="338220255 // OFFRE La ligne Business// SOUCI EMISSION ET DE RECEPTION TEST DE RECEPTION : Sonne dans"/>
    <s v="ACM"/>
    <s v="MED"/>
    <x v="108"/>
    <s v="PLATEAU"/>
    <s v="PLATEAU"/>
    <s v="AV JEAN XXIII"/>
    <m/>
    <m/>
    <d v="2025-04-02T15:26:14"/>
    <s v="Abonnement Professionnel"/>
    <n v="48"/>
    <s v="URGENT"/>
    <s v="CLIENTS ENTREPRISES"/>
    <s v="LIAISON INSTABLE"/>
    <s v="test de réception ko: sonne dans le vide | test de ligne : *ND=   338220255 NE=001-13-101 TY=GABA1+K"/>
    <s v="ext_diop005980"/>
    <d v="2025-04-02T15:26:28"/>
    <m/>
    <s v="ext_diop005980"/>
    <n v="5868627"/>
    <s v="OTD"/>
    <d v="2025-04-03T12:14:20"/>
    <s v="Archivé"/>
    <d v="2025-04-02T13:30:00"/>
    <s v="Oui"/>
    <s v="PREM_MED"/>
    <s v="UNITE D'INTERVENTION PREMIUM MEDINA"/>
    <s v="PREM_MED5"/>
    <d v="2025-04-04T15:26:14"/>
    <d v="2025-04-03T12:14:20"/>
    <s v="ok"/>
    <s v="RESREPA37-PC"/>
    <s v="RACCORDEMENT REPRIS"/>
    <s v="POINT DE CONCENTRATION/OXYDATION"/>
    <s v="RECONNEXION PC + RECONNEXION CONJONCTEUR"/>
    <s v="ext_gaye2895"/>
    <x v="1"/>
    <x v="0"/>
    <x v="6"/>
    <x v="124"/>
  </r>
  <r>
    <n v="3043799"/>
    <s v="TEL"/>
    <n v="33597461"/>
    <x v="139"/>
    <s v="Actif"/>
    <s v="TLP"/>
    <s v="SAAR SENEGAL SA"/>
    <m/>
    <s v="77 653 31 25"/>
    <s v="aissitoudiaw@saar.sn MME Aissitou DIAW"/>
    <n v="20"/>
    <s v="PEI"/>
    <s v="AFFAIRES"/>
    <d v="2015-02-12T14:50:00"/>
    <s v="T0"/>
    <m/>
    <s v="RELEVE"/>
    <d v="2025-04-02T15:26:15"/>
    <s v="ext_dia005957"/>
    <s v="CLIENT_DDE"/>
    <s v="SOUCI D'EMISSION ET DE RECEPTL"/>
    <s v="L'Acces de base // SOUCI EMISSION RECEPTION D'APPELS"/>
    <s v="OUA"/>
    <s v="OKM"/>
    <x v="109"/>
    <s v="OUAKAM"/>
    <s v="OUAKAM"/>
    <s v="OUAKAM"/>
    <m/>
    <m/>
    <d v="2025-04-03T14:44:11"/>
    <s v="Abonnement Professionnel"/>
    <n v="48"/>
    <s v="URGENT"/>
    <s v="CABLES MULTIPAIRES"/>
    <s v="Ouvert 2 fils"/>
    <s v="CABLE 8 PAIRE COUPE VOLE COMMANDE EN COURS P08 D16/13/1"/>
    <s v="ext_ndiaye005339"/>
    <d v="2025-04-03T14:44:22"/>
    <s v="CABLE 8 PAIRE COUPE VOLE COMMANDE EN COURS P08 D16/13/1"/>
    <s v="ext_ndiaye005339"/>
    <n v="5872314"/>
    <s v="OTD"/>
    <d v="2025-04-05T11:58:47"/>
    <s v="Archivé"/>
    <d v="2025-04-03T08:00:00"/>
    <s v="Non"/>
    <s v="MCS"/>
    <s v="UI MAINTENANCE CABLE SUBURBAIN"/>
    <s v="ECO-01_OKM-CMC2"/>
    <d v="2025-04-05T14:44:11"/>
    <d v="2025-04-05T11:58:47"/>
    <s v="ok"/>
    <s v="RESINC93-CABLE TRANSPORT"/>
    <s v="CABLE TRANSPORT REPARE/TRAVAUX BRT"/>
    <s v="CABLE TRANSPORT CUIVRE/COUPURE CABLE TRA"/>
    <s v="TIRAGE 1X14P SUR 70m CAUSE VOL DE CABLE // ALIA ECOTEL"/>
    <s v="diouf7677"/>
    <x v="1"/>
    <x v="1"/>
    <x v="1"/>
    <x v="125"/>
  </r>
  <r>
    <n v="3043802"/>
    <s v="TEL"/>
    <n v="80381"/>
    <x v="140"/>
    <s v="Actif"/>
    <s v="TLP"/>
    <s v="SAAR SENEGAL"/>
    <m/>
    <s v="77 653 31 25"/>
    <s v="aissitoudiaw@saar.sn MME Aissitou DIAW"/>
    <n v="20"/>
    <s v="PEI"/>
    <s v="AFFAIRES"/>
    <d v="2015-02-12T14:49:00"/>
    <s v="T0"/>
    <m/>
    <s v="RELEVE"/>
    <d v="2025-04-02T15:27:24"/>
    <s v="ext_dia005957"/>
    <s v="CLIENT_DDE"/>
    <s v="SOUCI D'EMISSION ET DE RECEPTL"/>
    <s v="L'Acces de base // SOUCI EMISSION RECEPTION D'APPELS"/>
    <s v="OUA"/>
    <s v="OKM"/>
    <x v="109"/>
    <s v="OUAKAM"/>
    <s v="OUAKAM"/>
    <s v="OUAKAM"/>
    <m/>
    <m/>
    <d v="2025-04-03T15:02:03"/>
    <s v="Abonnement Professionnel"/>
    <n v="48"/>
    <s v="URGENT"/>
    <s v="CABLES MULTIPAIRES"/>
    <s v="Ouvert 2 fils"/>
    <s v="CABLE 8 PAIRE COUPE VOLE COMMANDE EN COURS  P08 D16/13/6"/>
    <s v="ext_ndiaye005339"/>
    <d v="2025-04-03T15:02:12"/>
    <s v="CABLE 8 PAIRE COUPE VOLE COMMANDE EN COURS  P08 D16/13/6"/>
    <s v="ext_ndiaye005339"/>
    <n v="5872371"/>
    <s v="OTD"/>
    <d v="2025-04-05T11:57:45"/>
    <s v="Archivé"/>
    <d v="2025-04-03T13:30:00"/>
    <s v="Non"/>
    <s v="MCS"/>
    <s v="UI MAINTENANCE CABLE SUBURBAIN"/>
    <s v="MULT-03_ACAD-CMC2"/>
    <d v="2025-04-05T15:02:03"/>
    <d v="2025-04-05T11:57:45"/>
    <s v="ok"/>
    <s v="RESINC93-CABLE TRANSPORT"/>
    <s v="CABLE TRANSPORT REPARE/TRAVAUX BRT"/>
    <s v="CABLE TRANSPORT CUIVRE/COUPURE CABLE TRA"/>
    <s v="TIRAGE 1X14P SUR 70m CAUSE VOL DE CABLE // ALIA ECOTEL"/>
    <s v="diouf7677"/>
    <x v="1"/>
    <x v="1"/>
    <x v="1"/>
    <x v="126"/>
  </r>
  <r>
    <n v="3043808"/>
    <s v="FIBRE"/>
    <n v="45473651"/>
    <x v="141"/>
    <s v="Actif"/>
    <s v="TLP"/>
    <s v="OUMAR SOW"/>
    <s v="OUMAR SOW"/>
    <n v="779635860"/>
    <s v="M SOW"/>
    <n v="20"/>
    <s v="SOH"/>
    <s v="PROFESSIONNELS"/>
    <d v="2025-03-18T12:34:50"/>
    <s v="FIB_PRO_M_B"/>
    <m/>
    <s v="RELEVE"/>
    <d v="2025-04-02T15:31:40"/>
    <s v="ext_diouf005983"/>
    <s v="CLIENT_DDE"/>
    <s v="Pas de connexion"/>
    <s v="2EME 338486462 // PAS DE CONNEXION // SESSION OK // COMPTE ACTIF // SYNCHRO OK AVEC DE FORTES VALEUR"/>
    <s v="ACR"/>
    <s v="RUF"/>
    <x v="110"/>
    <s v="DKRUF"/>
    <s v="ST00"/>
    <s v="."/>
    <m/>
    <m/>
    <d v="2025-04-02T15:31:51"/>
    <s v="Professionnel"/>
    <m/>
    <s v="URGENT"/>
    <s v="FIBRE"/>
    <s v="VERIFICAT° INSTALLATION FIBREE"/>
    <s v="2EME 338486462 // PAS DE CONNEXION // SESSION OK // COMPTE ACTIF // SYNCHRO OK AVEC DE FORTES VALEUR"/>
    <s v="ext_diouf005983"/>
    <d v="2025-04-02T20:03:24"/>
    <s v="RV JEUDI 03/04/2025"/>
    <s v="ext_doumbia004753"/>
    <n v="5869739"/>
    <s v="OTD"/>
    <d v="2025-04-03T10:05:27"/>
    <s v="Archivé"/>
    <d v="2025-04-03T08:00:00"/>
    <s v="Non"/>
    <s v="MULT_COMPLEXE"/>
    <s v="UNITE D'INTERVENTION MULTELEC COMPLEXE"/>
    <s v="MULT_COMPLEXE1"/>
    <m/>
    <d v="2025-04-03T10:05:27"/>
    <m/>
    <s v="CENTRCO42-PORT PON"/>
    <s v="RECONFIGURATION SUR NOUVEAU PORT"/>
    <s v="PORT PON/SAUT DE POSITION PORT PON"/>
    <s v="RECONFIG PORT PON/SALIF MULT"/>
    <s v="ext_doumbia004753"/>
    <x v="0"/>
    <x v="0"/>
    <x v="23"/>
    <x v="127"/>
  </r>
  <r>
    <n v="3043819"/>
    <s v="FIBRE"/>
    <n v="35372521"/>
    <x v="142"/>
    <s v="Actif"/>
    <s v="TLP"/>
    <s v="YALLA SUUREN + MACHALA"/>
    <m/>
    <n v="772606153"/>
    <s v="M. DIENE"/>
    <n v="20"/>
    <s v="SOH"/>
    <s v="PROFESSIONNELS"/>
    <d v="2021-06-16T15:29:00"/>
    <s v="FIB_PRO"/>
    <m/>
    <s v="RELEVE"/>
    <d v="2025-04-02T15:37:48"/>
    <s v="ext_kama005948"/>
    <s v="CLIENT_DDE"/>
    <s v="PERTE SYNCHRONISATION"/>
    <s v="338686100 Fibre Pro Bloque // PAS DE CONNEXION // INTERNET ETEINT // PERTE DE SYNCHRO //"/>
    <s v="ACAD"/>
    <s v="GDK"/>
    <x v="76"/>
    <s v="SICAP"/>
    <s v="SICAP KARACK"/>
    <s v="SICAP KARACK"/>
    <m/>
    <m/>
    <d v="2025-04-02T15:37:49"/>
    <s v="Abonnement Professionnel"/>
    <n v="48"/>
    <s v="URGENT"/>
    <s v="MAINTENANCE INSTALLATION FIBRE"/>
    <s v="SAY-Coupure de fibre"/>
    <s v="CABLE OPTIQUE DEBRANCHE PUIS REBRANCHE // PON TJRS VERT FIXE APRES REDEM  // INTERNET TJRS ETEINT //"/>
    <s v="ext_kama005948"/>
    <d v="2025-04-02T15:37:54"/>
    <s v="CABLE OPTIQUE DEBRANCHE PUIS REBRANCHE // PON TJRS VERT FIXE APRES REDEM  // INTERNET TJRS ETEINT //"/>
    <m/>
    <n v="5868682"/>
    <s v="OTD"/>
    <d v="2025-04-03T11:05:07"/>
    <s v="Archivé"/>
    <d v="2025-04-04T06:50:00"/>
    <s v="Non"/>
    <s v="ECO_GDK"/>
    <s v="UNITE D'INTERVENTION ECOTEL GDK"/>
    <s v="ECO_GDK1"/>
    <d v="2025-04-04T15:37:49"/>
    <d v="2025-04-03T11:05:07"/>
    <s v="ok"/>
    <s v="CLIRCO526-F6600 ONT"/>
    <s v="CONFIGURATION MODEM ONT REPRISE"/>
    <s v="OPTICAL NETWORK TERMINAL/MODEM CLIENT FI"/>
    <s v="RECONFIGURATION MODEM ONT REPRISE"/>
    <s v="tmp_gueye85433"/>
    <x v="0"/>
    <x v="0"/>
    <x v="0"/>
    <x v="128"/>
  </r>
  <r>
    <n v="3043820"/>
    <s v="FIBRE"/>
    <n v="2140811"/>
    <x v="143"/>
    <s v="Actif"/>
    <s v="TLP"/>
    <s v="PHARMACIE NEMA"/>
    <m/>
    <n v="777939303"/>
    <s v="MME BADJI"/>
    <n v="20"/>
    <s v="SOH"/>
    <s v="PROFESSIONNELS"/>
    <d v="2024-03-06T15:18:42"/>
    <s v="FIB_PRO_ME_B"/>
    <m/>
    <s v="RELEVE"/>
    <d v="2025-04-02T15:37:56"/>
    <s v="ext_sarr005974"/>
    <s v="CLIENT_DDE"/>
    <s v="PAS DE CONNEXION INTERNET"/>
    <s v="PAS DE CONNEXION"/>
    <s v="ZIG"/>
    <s v="ZIG"/>
    <x v="111"/>
    <s v="ZIGUINCHOR"/>
    <s v="BOUCOTTE SUD_ZIGUINCHOR"/>
    <s v="BOUCOTTE SUD_ZIGUINCHOR"/>
    <m/>
    <m/>
    <d v="2025-04-02T15:38:10"/>
    <s v="Professionnel"/>
    <m/>
    <s v="URGENT"/>
    <s v="CLIENTS ENTREPRISES"/>
    <s v="Defaut non identifie"/>
    <s v="CTC 777939303 MME BADJI  ND 339911198 // PAS DE CONNEXION // PRODUIT FIBRE // OFFRE Fibre Pro Mega B"/>
    <s v="ext_sarr005974"/>
    <d v="2025-04-02T15:38:13"/>
    <m/>
    <s v="ext_sarr005974"/>
    <n v="5868684"/>
    <s v="OTD"/>
    <d v="2025-04-03T13:35:00"/>
    <s v="Archivé"/>
    <d v="2025-04-02T13:42:00"/>
    <s v="Oui"/>
    <s v="SYS_ZIG"/>
    <s v="UNITE D'INTERVENTION SYSROAD ZIGUINCHOR"/>
    <s v="SYS_ZIG1"/>
    <m/>
    <d v="2025-04-03T13:35:00"/>
    <m/>
    <s v="RESCHGT313-PBO_PBE"/>
    <s v="PIGTAIL CHANGE"/>
    <s v="POINT DE BRANCHEMENT OPTIQUE/PIGTAIL DEF"/>
    <s v="PIGTAIL REMPLACER"/>
    <s v="ext_niang2865"/>
    <x v="0"/>
    <x v="0"/>
    <x v="10"/>
    <x v="129"/>
  </r>
  <r>
    <n v="3043830"/>
    <s v="FIBRE"/>
    <n v="45536801"/>
    <x v="144"/>
    <s v="Actif"/>
    <s v="TLP"/>
    <s v="DIABATE"/>
    <s v="LAYE"/>
    <n v="776765070"/>
    <s v="MME GOMIS"/>
    <n v="13"/>
    <s v="PA1"/>
    <s v="PROFESSIONNELS"/>
    <d v="2025-03-27T16:07:03"/>
    <s v="FIB_PRO_M_B"/>
    <m/>
    <s v="RELEVE"/>
    <d v="2025-04-02T15:48:30"/>
    <s v="ext_fall006017"/>
    <s v="CLIENT_DDE"/>
    <s v="Absence synchronisation MODEM"/>
    <s v="338438398 // Fibre Pro Max Bloque // ABSENCE SYNCHRO"/>
    <s v="ACAD"/>
    <s v="ACA"/>
    <x v="7"/>
    <s v="SICAP"/>
    <s v="SICAP SACRE COEUR III"/>
    <s v="SACRE COEUR3"/>
    <n v="1"/>
    <m/>
    <d v="2025-04-03T11:45:03"/>
    <s v="Professionnel"/>
    <m/>
    <s v="NONURGENT"/>
    <s v="FIBRE"/>
    <s v="Perte de signal"/>
    <s v="REOR MICF ABS AU PBO K10 114-115A //F2// CHERIF CISSE 772165251 //STG HD"/>
    <s v="ext_diaby2178"/>
    <d v="2025-04-03T11:45:21"/>
    <s v="REOR MICF ABS AU PBO K10 114-115A //F2// CHERIF CISSE 772165251 //STG HD"/>
    <s v="ext_diaby2178"/>
    <n v="5871449"/>
    <s v="OTD"/>
    <d v="2025-04-04T13:46:54"/>
    <s v="Archivé"/>
    <d v="2025-04-03T08:00:00"/>
    <s v="Non"/>
    <s v="MFIU"/>
    <s v="UI MAINTENANCE FIBRE URBAIN"/>
    <s v="MFIU1"/>
    <m/>
    <d v="2025-04-04T13:46:54"/>
    <m/>
    <s v="RESREPA83-CHAMBRE/BPOE"/>
    <s v="RACCORDEMENT  MANCHON REPRIS"/>
    <s v="INFRASTRUCTURE PASSIVE/MANCHON DEFECTUEU"/>
    <s v="Reprise soudure 02 Brin au C2"/>
    <s v="tmp_diop77021"/>
    <x v="0"/>
    <x v="0"/>
    <x v="9"/>
    <x v="130"/>
  </r>
  <r>
    <n v="3043836"/>
    <s v="FIBRE"/>
    <n v="35548311"/>
    <x v="145"/>
    <s v="Actif"/>
    <s v="TLP"/>
    <s v="SHENGWEI"/>
    <s v="TAN"/>
    <n v="774475677"/>
    <s v="MME SAMBOU"/>
    <n v="12"/>
    <s v="PA1"/>
    <s v="GRAND_PUBLIC"/>
    <d v="2023-08-12T16:45:01"/>
    <s v="FIB_PRO_M_B"/>
    <m/>
    <s v="RELEVE"/>
    <d v="2025-04-02T15:54:18"/>
    <s v="ext_cisse005961"/>
    <s v="CLIENT_DDE"/>
    <s v="PAS DE CONNEXION INTERNET"/>
    <s v="338220796 // PAS DE CONNEXION // FIBRE PRO MAX BLOQUE"/>
    <s v="ACM"/>
    <s v="MED"/>
    <x v="112"/>
    <s v="MEDINA"/>
    <s v="MEDINA"/>
    <s v="RUE 3"/>
    <s v="X6"/>
    <m/>
    <d v="2025-04-02T16:25:53"/>
    <s v="Abonnement Professionnel"/>
    <n v="48"/>
    <s v="URGENT"/>
    <s v="MAINTENANCE INSTALLATION FIBRE"/>
    <s v="VERIFICAT° INSTALLATION FIBREE"/>
    <s v="338220796 // PAS DE CONNEXION PAR CABLE // SESSION OK // COMPTE ACTIF // SYNCHRO OK // PORTS ACTIVES"/>
    <s v="ext_diouf005983"/>
    <d v="2025-04-02T16:25:59"/>
    <m/>
    <s v="ext_diouf005983"/>
    <n v="5868951"/>
    <s v="OTD"/>
    <d v="2025-04-03T10:25:49"/>
    <s v="Archivé"/>
    <d v="2025-04-02T13:30:00"/>
    <s v="Oui"/>
    <s v="PREM_MED"/>
    <s v="UNITE D'INTERVENTION PREMIUM MEDINA"/>
    <s v="PREM_MED5"/>
    <d v="2025-04-04T16:25:53"/>
    <d v="2025-04-03T10:25:49"/>
    <s v="ok"/>
    <s v="CLIRCO55-F680 ONT"/>
    <s v="CONFIGURATION ONT CORRIGEE"/>
    <s v="OPTICAL NETWORK TERMINAL/MODEM CLIENT FI"/>
    <s v="REACTIVATION WIFI//PARAMETRAGE MODEM"/>
    <s v="ext_mbaye2898"/>
    <x v="0"/>
    <x v="0"/>
    <x v="4"/>
    <x v="131"/>
  </r>
  <r>
    <n v="3043840"/>
    <s v="TEL"/>
    <n v="30827961"/>
    <x v="146"/>
    <s v="Actif"/>
    <s v="TLP"/>
    <s v="IPAR"/>
    <m/>
    <n v="776406458"/>
    <s v="MR MANGA"/>
    <n v="20"/>
    <s v="PEI"/>
    <s v="AFFAIRES"/>
    <d v="2012-06-06T15:02:04"/>
    <s v="T0"/>
    <m/>
    <s v="RELEVE"/>
    <d v="2025-04-02T15:59:26"/>
    <s v="ext_balde005951"/>
    <s v="CLIENT_DDE"/>
    <s v="SOUCI D'EMISSION ET DE RECEPTL"/>
    <s v="SOUCI EMISSION ET RECEPTION APPELS"/>
    <s v="ACAD"/>
    <s v="YOF"/>
    <x v="80"/>
    <s v="NGOR - ALMADIES"/>
    <s v="NGOR"/>
    <s v="."/>
    <m/>
    <m/>
    <d v="2025-04-02T15:59:27"/>
    <s v="Abonnement Professionnel"/>
    <n v="48"/>
    <s v="URGENT"/>
    <s v="CLIENTS ENTREPRISES"/>
    <s v="Defaut non identifie"/>
    <s v="VERIF BRANCHEMENT FAIT // TEST DE RECETPION  KO : ça sonne occupe  //  TEST DE LIGNE : outils indisp"/>
    <s v="ext_balde005951"/>
    <d v="2025-04-02T15:59:30"/>
    <s v="VERIF BRANCHEMENT FAIT // TEST DE RECETPION  KO : ça sonne occupe  //  TEST DE LIGNE : outils indisp"/>
    <m/>
    <n v="5868765"/>
    <s v="OTD"/>
    <d v="2025-04-03T13:14:37"/>
    <s v="Archivé"/>
    <d v="2025-04-02T13:30:00"/>
    <s v="Oui"/>
    <s v="TDX_YOF"/>
    <s v="UNITE D'INTERVENTION TADEX YOFF"/>
    <s v="TDX_YOF4"/>
    <d v="2025-04-04T15:59:27"/>
    <d v="2025-04-03T13:14:37"/>
    <s v="ok"/>
    <s v="RESMUT34-PC"/>
    <s v="PAIRE DISTRIBUTION MUTÉE"/>
    <s v="POINT DE CONCENTRATION/ABSENCE TONALITE"/>
    <s v="MUTEE EN TRANSPORT  ET DISTRIBUTION  J00 44 T2 VERS J02  D12 16 6"/>
    <s v="ext_diallo2205"/>
    <x v="1"/>
    <x v="1"/>
    <x v="1"/>
    <x v="132"/>
  </r>
  <r>
    <n v="3043852"/>
    <s v="FIBRE"/>
    <n v="31348901"/>
    <x v="147"/>
    <s v="Actif"/>
    <s v="TLP"/>
    <s v="SOMETA"/>
    <m/>
    <n v="781536019"/>
    <s v="MME DIOUF"/>
    <n v="20"/>
    <s v="PEI"/>
    <s v="AFFAIRES"/>
    <d v="2024-05-04T11:25:19"/>
    <s v="FOI_FB_20G"/>
    <m/>
    <s v="RELEVE"/>
    <d v="2025-04-02T16:13:46"/>
    <s v="ext_kebe005958"/>
    <s v="CLIENT_DDE"/>
    <s v="LENTEURS NAVIGATION"/>
    <s v="LENTEUR NAVIGATION"/>
    <s v="ACAD"/>
    <s v="ACA"/>
    <x v="113"/>
    <s v="FANN"/>
    <s v="FANN RESIDENCE"/>
    <s v="."/>
    <s v="X"/>
    <m/>
    <d v="2025-04-02T18:49:51"/>
    <s v="Grand Public"/>
    <m/>
    <s v="URGENT"/>
    <s v="CLIENTS ENTREPRISES"/>
    <s v="LIAISON INSTABLE"/>
    <s v="338674140// LENTEUR NAVIGATION Fibre Office Intense_Flybox_20Go_Bloque // SESSION OK // SYNCHRO FORT"/>
    <s v="ext_watt005989"/>
    <d v="2025-04-02T18:50:00"/>
    <m/>
    <s v="ext_watt005989"/>
    <n v="5869587"/>
    <s v="OTD"/>
    <d v="2025-04-03T10:15:40"/>
    <s v="Archivé"/>
    <d v="2025-04-02T07:25:00"/>
    <s v="Oui"/>
    <s v="ECO_ACAD"/>
    <s v="UNITE D'INTERVENTION ECOTEL ACAD"/>
    <s v="ECO_ACAD1"/>
    <m/>
    <d v="2025-04-03T10:15:40"/>
    <m/>
    <s v="CLIRCO86-Modem ZTE H268N"/>
    <s v="CONFIGURATION MODEM REPRISE"/>
    <s v="MODEM ZTE H268N/PERTE DE CONFIGURATION M"/>
    <s v="CHANGEMENT MODEM + RECONFIG"/>
    <s v="tmp_gueye85433"/>
    <x v="0"/>
    <x v="0"/>
    <x v="12"/>
    <x v="133"/>
  </r>
  <r>
    <n v="3043856"/>
    <s v="FIBRE"/>
    <n v="41013301"/>
    <x v="44"/>
    <s v="Actif"/>
    <s v="TLP"/>
    <s v="SONAGED SA"/>
    <m/>
    <n v="783064965"/>
    <s v="Mme. THIMBO"/>
    <n v="20"/>
    <s v="GCO"/>
    <s v="GRANDS_COMPTES"/>
    <d v="2024-12-20T17:35:33"/>
    <s v="FIB_OF_I_B"/>
    <m/>
    <s v="RELEVE"/>
    <d v="2025-04-02T16:15:45"/>
    <s v="ext_kama005948"/>
    <s v="CLIENT_DDE"/>
    <s v="IMPOSSIBLE DE NAVIGUER"/>
    <s v="338259808 Fibre Office Intense Bloque // PAS DE CONNEXION // MODEM 2 ANTENNES // VOYANTS NORMAUX //"/>
    <m/>
    <m/>
    <x v="38"/>
    <s v="SICAP"/>
    <s v="CITE KEUR GORGUI SNT SIEGE"/>
    <s v="CITE KEUR GORGUI SUR LA VDN"/>
    <m/>
    <m/>
    <d v="2025-04-02T16:15:46"/>
    <s v="Grand Public"/>
    <m/>
    <s v="URGENT"/>
    <s v="CLIENTS ENTREPRISES"/>
    <s v="Defaut non identifie"/>
    <s v="CONNEXION TOUJOURS KO APRES REDEM // SAYTU BON APRES REDEM // AMS INDISPONIBLE // CLIENTE RAPPELEE /"/>
    <s v="ext_kama005948"/>
    <d v="2025-04-02T16:15:49"/>
    <s v="CONNEXION TOUJOURS KO APRES REDEM // SAYTU BON APRES REDEM // AMS INDISPONIBLE // CLIENTE RAPPELEE /"/>
    <m/>
    <n v="5868849"/>
    <s v="OTD"/>
    <d v="2025-04-03T12:51:03"/>
    <s v="Archivé"/>
    <d v="2025-04-02T12:18:00"/>
    <s v="Oui"/>
    <s v="ECO_GDK"/>
    <s v="UNITE D'INTERVENTION ECOTEL GDK"/>
    <s v="ECO_GDK1"/>
    <m/>
    <d v="2025-04-03T12:51:03"/>
    <m/>
    <s v="CLICHGT531-F6600 ONT"/>
    <s v="MODEM ONT CHANGE"/>
    <s v="OPTICAL NETWORK TERMINAL/MODEM CLIENT FI"/>
    <s v="CHANGEMENT MODEM"/>
    <s v="tmp_gueye85433"/>
    <x v="0"/>
    <x v="0"/>
    <x v="12"/>
    <x v="40"/>
  </r>
  <r>
    <n v="3043858"/>
    <s v="TEL"/>
    <n v="34060081"/>
    <x v="148"/>
    <s v="Actif"/>
    <s v="TLP"/>
    <s v="SAMU MUNICIPAL"/>
    <m/>
    <n v="772675353"/>
    <s v="MME DIOUF"/>
    <n v="20"/>
    <s v="SOH"/>
    <s v="PROFESSIONNELS"/>
    <d v="2016-06-21T00:00:00"/>
    <s v="KHEW_PRO"/>
    <m/>
    <s v="RELEVE"/>
    <d v="2025-04-02T16:17:57"/>
    <s v="ext_camara005945"/>
    <s v="CLIENT_DDE"/>
    <s v="ABSENCE DE TONALITE"/>
    <s v="338272772 // KHEWEUL PRO   PAS DE TONALITE //TEST DE RECEPTION KO"/>
    <s v="ACAD"/>
    <s v="SDF"/>
    <x v="114"/>
    <s v="FOIRE"/>
    <s v="LOTISSEMENT SUD FOIRE"/>
    <s v="LOTISSEMENT SUD FOIRE"/>
    <m/>
    <m/>
    <d v="2025-04-02T16:18:17"/>
    <s v="Abonnement Professionnel"/>
    <n v="48"/>
    <s v="URGENT"/>
    <s v="CLIENTS ENTREPRISES"/>
    <s v="Defaut non identifie"/>
    <s v="KHEWEUL PRO   PAS DE TONALITE //TEST DE RECEPTION KO // TEST DE LIGNE NMC OU MAESTRO INDISPONIBLE //"/>
    <s v="ext_camara005945"/>
    <d v="2025-04-02T16:18:20"/>
    <m/>
    <s v="ext_camara005945"/>
    <n v="5868858"/>
    <s v="OTD"/>
    <d v="2025-04-03T14:02:41"/>
    <s v="Archivé"/>
    <d v="2025-04-02T08:00:00"/>
    <s v="Non"/>
    <s v="CAMU_SDF"/>
    <s v="UNITE D'INTERVENTION CAMUSAT SUD FOIRE"/>
    <s v="CAMU_SDF15"/>
    <d v="2025-04-04T16:18:17"/>
    <d v="2025-04-03T14:02:41"/>
    <s v="ok"/>
    <s v="RESMUT82-SR-TETE TRANSPORT"/>
    <s v="PAIRE TRANSPORT MUTEE"/>
    <s v="SOUS-REPARTITEUR/ABSENCE TONALITE"/>
    <s v="MUTATION TRANSPORT K00 23/8/7 PASSE SUR K00 10/16/4"/>
    <s v="ext_derneville2910"/>
    <x v="1"/>
    <x v="0"/>
    <x v="1"/>
    <x v="134"/>
  </r>
  <r>
    <n v="3043863"/>
    <s v="FIBRE"/>
    <n v="41013301"/>
    <x v="42"/>
    <s v="Actif"/>
    <s v="TLP"/>
    <s v="SONAGED SA"/>
    <m/>
    <n v="783064965"/>
    <s v="Mme. THIMBO"/>
    <n v="20"/>
    <s v="GCO"/>
    <s v="GRANDS_COMPTES"/>
    <d v="2024-12-20T17:34:53"/>
    <s v="FIB_OF_I_B"/>
    <m/>
    <s v="RELEVE"/>
    <d v="2025-04-02T16:22:12"/>
    <s v="ext_kama005948"/>
    <s v="CLIENT_DDE"/>
    <s v="IMPOSSIBLE DE NAVIGUER"/>
    <s v="338259804 Fibre Office Intense Bloque // PAS DE CONNEXION // MODEM 2 ANTENNES // VOYANTS NORMAUX //"/>
    <m/>
    <m/>
    <x v="38"/>
    <s v="SICAP"/>
    <s v="CITE KEUR GORGUI"/>
    <s v="Prés quartier général PDS"/>
    <m/>
    <m/>
    <d v="2025-04-02T17:02:20"/>
    <s v="Grand Public"/>
    <m/>
    <s v="URGENT"/>
    <s v="CLIENTS ENTREPRISES"/>
    <s v="LIAISON INSTABLE"/>
    <s v="SYNCHRO UP / PAS DE DEGRADATION DU SIGNAL / SESSION IP FIXE / RECONFIG VLAN / CONNEXION / FORIGATE B"/>
    <s v="ext_diop005984"/>
    <d v="2025-04-02T17:03:19"/>
    <m/>
    <s v="ext_diop005984"/>
    <n v="5869293"/>
    <s v="OTD"/>
    <d v="2025-04-02T17:11:35"/>
    <s v="Archivé"/>
    <d v="2025-04-02T08:00:00"/>
    <s v="Oui"/>
    <s v="ECO_GDK"/>
    <s v="UNITE D'INTERVENTION ECOTEL GDK"/>
    <s v="ECO_GDK9"/>
    <m/>
    <d v="2025-04-02T17:11:35"/>
    <m/>
    <s v="CLIAUCDEF010-TEST NAF OK"/>
    <s v="TEST NAF OK - RETOUR SERVICES CONFIRME"/>
    <s v="CLIENT/AUCUN DEFAUT CONSTATE"/>
    <s v="MALICK NIANG//RETOUR SERVICE SUITE TEST NAF 21//MM THIMBO CONFIRME LE RETOUR DE SERVICE"/>
    <s v="ext_cisse3384"/>
    <x v="0"/>
    <x v="0"/>
    <x v="0"/>
    <x v="40"/>
  </r>
  <r>
    <n v="3043911"/>
    <s v="TEL"/>
    <n v="32729401"/>
    <x v="149"/>
    <s v="Actif"/>
    <s v="TLP"/>
    <s v="HYGIENE PLUS SARL"/>
    <m/>
    <n v="776586338"/>
    <s v="MR DIAKHOU"/>
    <n v="20"/>
    <s v="PEI"/>
    <s v="AFFAIRES"/>
    <d v="2015-07-06T10:15:00"/>
    <s v="T0"/>
    <m/>
    <s v="RELEVE"/>
    <d v="2025-04-02T16:58:45"/>
    <s v="ext_diedhiou005968"/>
    <s v="CLIENT_DDE"/>
    <s v="SOUCI D'EMISSION ET DE RECEPTL"/>
    <s v="338898711  //L'Acces de base // SOUCI  EMISSION RECEPTION   TONALITE OK // APPEL EN INTERNET  OK //"/>
    <s v="ACM"/>
    <s v="MED"/>
    <x v="115"/>
    <s v="PLATEAU"/>
    <s v="PLATEAU"/>
    <s v="RUE ABDOU KARIM BOURGI"/>
    <n v="26"/>
    <m/>
    <d v="2025-04-02T17:30:11"/>
    <s v="Abonnement Professionnel"/>
    <n v="48"/>
    <s v="URGENT"/>
    <s v="CLIENTS ENTREPRISES"/>
    <s v="LIAISON INSTABLE"/>
    <s v="338898711 / TEST DE RECEPTION : HORS SERVICE / TEST NMC2 : NROB = 078  ETAT = LIBR         L1  R ="/>
    <s v="ext_diop005984"/>
    <d v="2025-04-02T17:30:18"/>
    <m/>
    <s v="ext_diop005984"/>
    <n v="5869378"/>
    <s v="OTD"/>
    <d v="2025-04-03T11:08:21"/>
    <s v="Archivé"/>
    <d v="2025-04-02T13:30:00"/>
    <s v="Oui"/>
    <s v="PREM_MED"/>
    <s v="UNITE D'INTERVENTION PREMIUM MEDINA"/>
    <s v="PREM_MED4"/>
    <d v="2025-04-04T17:30:11"/>
    <d v="2025-04-03T11:08:21"/>
    <s v="ok"/>
    <s v="RESCHGT12-RP1"/>
    <s v="BOITE RP1 CHANGEE"/>
    <s v="ENTREE DE POSTE/RP1 DEFECTUEUX"/>
    <s v="REPRISE PC + MUTATION DISTRIBUTION T7-16-1 VERS T7-14-1"/>
    <s v="tmp_sow85431"/>
    <x v="1"/>
    <x v="1"/>
    <x v="1"/>
    <x v="135"/>
  </r>
  <r>
    <n v="3043917"/>
    <s v="FIBRE"/>
    <n v="34178031"/>
    <x v="150"/>
    <s v="Actif"/>
    <s v="TLP"/>
    <s v="PHARMACIE SOKHNA DIARRA SOW"/>
    <m/>
    <n v="785214908"/>
    <s v="MR SEGNANE"/>
    <n v="20"/>
    <s v="SOH"/>
    <s v="PROFESSIONNELS"/>
    <d v="2023-04-29T00:00:01"/>
    <s v="FIB_PRO_M_B"/>
    <m/>
    <s v="RELEVE"/>
    <d v="2025-04-02T17:01:08"/>
    <s v="ext_balde005951"/>
    <s v="CLIENT_DDE"/>
    <s v="Absence synchronisation MODEM"/>
    <s v="ABSENCE SYNCHRO"/>
    <s v="ACG"/>
    <s v="KMR"/>
    <x v="116"/>
    <s v="YEUMBEUL"/>
    <s v="DAROU SALAM 5"/>
    <s v="."/>
    <m/>
    <m/>
    <d v="2025-04-02T17:01:09"/>
    <s v="Abonnement Professionnel"/>
    <n v="48"/>
    <s v="URGENT"/>
    <s v="FIBRE"/>
    <s v="Defaut non identifie"/>
    <s v="LOS ROUGE // CLI SOUTIENT QUE LE POTEAU EST A TERRE // SYNCHRO KO // SAYTU : COUPURE FIBRE  Merci de"/>
    <s v="ext_balde005951"/>
    <d v="2025-04-03T14:18:20"/>
    <s v="REOR MICF ABS AU PBO L43 PBO 25/ELHADJ THIAM MULT"/>
    <s v="ext_diallo005317"/>
    <n v="5872209"/>
    <s v="OTD"/>
    <d v="2025-04-03T14:24:23"/>
    <s v="Archivé"/>
    <d v="2025-04-03T08:00:00"/>
    <s v="Oui"/>
    <s v="MFIU"/>
    <s v="UI MAINTENANCE FIBRE URBAIN"/>
    <s v="MFIU1"/>
    <d v="2025-04-04T17:01:09"/>
    <d v="2025-04-03T14:24:23"/>
    <s v="ok"/>
    <s v="RESCHGT22-CABLE BRANCHEMENT"/>
    <s v="CABLE BRANCHEMENT  1084 CHANGE"/>
    <s v="CABLE BRANCHEMENT/CABLE BRANCHEMENT  108"/>
    <s v="CABLE 1083 CHANGE/ELHADJ THIAM MULT"/>
    <s v="ext_diallo005317"/>
    <x v="0"/>
    <x v="0"/>
    <x v="3"/>
    <x v="136"/>
  </r>
  <r>
    <n v="3043920"/>
    <s v="TEL"/>
    <n v="251"/>
    <x v="151"/>
    <s v="Actif"/>
    <s v="TLP"/>
    <s v="MINISTERE DE L'EDUCATION NATIONALE"/>
    <m/>
    <n v="783056432"/>
    <s v="M SY"/>
    <n v="20"/>
    <s v="ETA"/>
    <s v="ADMINISTRATION"/>
    <d v="2017-01-27T13:00:01"/>
    <s v="LIGNE_BUS"/>
    <m/>
    <s v="RELEVE"/>
    <d v="2025-04-02T17:08:14"/>
    <s v="ext_ndiaye005971"/>
    <s v="CLIENT_DDE"/>
    <s v="CABLE COUPE"/>
    <s v="338347144 // La ligne Business //CABLE COUPE"/>
    <s v="ACP"/>
    <s v="TIA"/>
    <x v="56"/>
    <s v="THIAROYE"/>
    <s v="THIAROYE"/>
    <s v="THIAROYE"/>
    <m/>
    <m/>
    <d v="2025-04-03T17:18:10"/>
    <s v="Pas de priorité"/>
    <m/>
    <s v="NONURGENT"/>
    <s v="RESEAU BRANCHEMENT"/>
    <s v="Defaut d'isolement multiples"/>
    <s v="Reor E00 T438/9/3  MCE câble 56 paires coupé et volé sur  2 portée"/>
    <s v="basse7279"/>
    <d v="2025-04-03T17:18:26"/>
    <s v="Reor E00 T438/9/3  MCE câble 56 paires coupé et volé sur  2 portée"/>
    <s v="basse7279"/>
    <n v="5873255"/>
    <s v="OTD"/>
    <d v="2025-04-04T11:44:26"/>
    <s v="Archivé"/>
    <d v="2025-04-03T08:00:00"/>
    <s v="Non"/>
    <s v="SOFA_COMPLEXE"/>
    <s v="UNITE D'INTERVENTION SOFATEL COMPLEXE"/>
    <s v="SOFA_COMPLEXE1"/>
    <m/>
    <d v="2025-04-04T11:44:26"/>
    <m/>
    <s v="RESINC101-CHAMBRE/REGARD"/>
    <s v="REPRISE JOINT"/>
    <s v="CHAMBRE/REGARD/DEGRADATION JOINT"/>
    <s v="E00 T 438 A9 P3 Tirage câble aérien 28 paire sur 50m _1 joint 56 paire reprise  _2 joint 28 paire re"/>
    <s v="ext_sow3678"/>
    <x v="1"/>
    <x v="0"/>
    <x v="1"/>
    <x v="80"/>
  </r>
  <r>
    <n v="3043922"/>
    <s v="FIBRE"/>
    <n v="2486381"/>
    <x v="152"/>
    <s v="Actif"/>
    <s v="TLP"/>
    <s v="NDIAYE"/>
    <s v="SOUKEYNA"/>
    <n v="771435546"/>
    <s v="M. DIME"/>
    <n v="20"/>
    <s v="SOH"/>
    <s v="PROFESSIONNELS"/>
    <d v="2021-05-10T12:00:01"/>
    <s v="FIB_PRO"/>
    <m/>
    <s v="RELEVE"/>
    <d v="2025-04-02T17:09:28"/>
    <s v="ext_faye005960"/>
    <s v="CLIENT_DDE"/>
    <s v="PAS DE CONNEXION INTERNET"/>
    <s v="339522569//pas de connexion//Fibre Pro Bloque"/>
    <s v="THS"/>
    <s v="THS"/>
    <x v="117"/>
    <s v="THIES"/>
    <s v="HLM SOFRACO"/>
    <s v="."/>
    <m/>
    <m/>
    <d v="2025-04-02T17:11:36"/>
    <s v="Abonnement Professionnel"/>
    <n v="48"/>
    <s v="URGENT"/>
    <s v="CLIENTS ENTREPRISES"/>
    <s v="Defaut non identifie"/>
    <s v="pon éteint los rouge cli internet éteint //Vérification branchement faite reboot modem ok//compte ac"/>
    <s v="ext_faye005960"/>
    <d v="2025-04-02T17:11:41"/>
    <m/>
    <s v="ext_faye005960"/>
    <n v="5869326"/>
    <s v="OTD"/>
    <d v="2025-04-03T10:46:03"/>
    <s v="Archivé"/>
    <d v="2025-04-02T13:30:00"/>
    <s v="Non"/>
    <s v="AFT_THS"/>
    <s v="UNITE D'INTERVENTION AFRITEL THIES"/>
    <s v="AFT_THS1"/>
    <d v="2025-04-04T17:11:36"/>
    <d v="2025-04-03T10:46:03"/>
    <s v="ok"/>
    <s v="CLIREPA22-PTO"/>
    <s v="SOUDURE  AU PTO REPRISE"/>
    <s v="POINT DE TERMINAISON OPTIQUE/ABSENCE DE"/>
    <s v="REPRISE SOUDURE PBO// CH DRAME"/>
    <s v="ext_faye005308"/>
    <x v="0"/>
    <x v="0"/>
    <x v="7"/>
    <x v="137"/>
  </r>
  <r>
    <n v="3043925"/>
    <s v="FIBRE"/>
    <n v="32080611"/>
    <x v="153"/>
    <s v="Actif"/>
    <s v="TLP"/>
    <s v="AMBASSADE DE LA REPUBLIQUE DU RWANDA"/>
    <m/>
    <n v="772162406"/>
    <s v="MR DIOP"/>
    <n v="20"/>
    <s v="PEI"/>
    <s v="AFFAIRES"/>
    <d v="2021-01-26T21:40:00"/>
    <s v="F_OI_B_4G"/>
    <m/>
    <s v="RELEVE"/>
    <d v="2025-04-02T17:10:37"/>
    <s v="ext_gningue005939"/>
    <s v="CLIENT_DDE"/>
    <s v="SOUCI D'EMISSION ET DE RECEPTL"/>
    <s v="SOUCI EMISSION RECEPTION"/>
    <m/>
    <m/>
    <x v="118"/>
    <s v="FANN"/>
    <s v="FANN RESIDENCE"/>
    <s v="QUARTIER DE FANN RESIDENCE"/>
    <m/>
    <m/>
    <d v="2025-04-02T22:26:02"/>
    <s v="Abonnement Professionnel"/>
    <n v="48"/>
    <s v="URGENT"/>
    <s v="CLIENTS ENTREPRISES"/>
    <s v="LIAISON INSTABLE"/>
    <s v="338689511 // SOUCIS EMISSION RECEPTION // TEST RECEPTION KO // SPG : UNREGISTERED"/>
    <s v="ext_watt005989"/>
    <d v="2025-04-02T22:26:09"/>
    <m/>
    <s v="ext_watt005989"/>
    <n v="5869866"/>
    <s v="OTD"/>
    <d v="2025-04-03T11:32:36"/>
    <s v="Archivé"/>
    <d v="2025-04-02T07:30:00"/>
    <s v="Oui"/>
    <s v="ECO_ACAD"/>
    <s v="UNITE D'INTERVENTION ECOTEL ACAD"/>
    <s v="ECO_ACAD1"/>
    <d v="2025-04-04T22:26:02"/>
    <d v="2025-04-03T11:32:35"/>
    <s v="ok"/>
    <s v="CLIRCO86-Modem ZTE H268N"/>
    <s v="CONFIGURATION MODEM REPRISE"/>
    <s v="MODEM ZTE H268N/PERTE DE CONFIGURATION M"/>
    <s v="MODEM RECONFIGURé"/>
    <s v="tmp_gueye85433"/>
    <x v="0"/>
    <x v="0"/>
    <x v="16"/>
    <x v="138"/>
  </r>
  <r>
    <n v="3043932"/>
    <s v="FIBRE"/>
    <n v="21"/>
    <x v="154"/>
    <s v="Actif"/>
    <s v="TLP"/>
    <s v="SONATEL LIGNE EXPLOITATION (2)"/>
    <m/>
    <n v="776382022"/>
    <s v="M MBAYE"/>
    <n v="18"/>
    <s v="XSN"/>
    <s v="SONATEL"/>
    <d v="2018-09-29T00:00:00"/>
    <s v="FIB_OF_I_O"/>
    <m/>
    <s v="RELEVE"/>
    <d v="2025-04-02T17:21:52"/>
    <s v="ext_diop005984"/>
    <s v="CLIENT_DDE"/>
    <s v="Absence synchronisation MODEM"/>
    <s v="338250699 / MERCI DE PRENDRE EN CHARGE CETTE LIGNE DE L'ANCIEN DG  PAS DE SYNCHRO DANS HUAWEI . COMP"/>
    <s v="ACAD"/>
    <s v="YOF"/>
    <x v="119"/>
    <s v="NGOR - ALMADIES"/>
    <s v="ALMADIES"/>
    <s v="ALMADIES"/>
    <m/>
    <m/>
    <d v="2025-04-02T21:08:39"/>
    <s v="Professionnel"/>
    <m/>
    <s v="NONURGENT"/>
    <s v="FIBRE"/>
    <s v="Ouvert 2 fils"/>
    <s v="PAS DE SIGNAL AU PBO"/>
    <s v="saine7277"/>
    <d v="2025-04-02T21:08:55"/>
    <s v="PAS DE SIGNAL AU PBO"/>
    <s v="saine7277"/>
    <n v="5869802"/>
    <s v="OTD"/>
    <d v="2025-04-03T12:01:20"/>
    <s v="Archivé"/>
    <d v="2025-04-02T08:00:00"/>
    <s v="Non"/>
    <s v="MFIS"/>
    <s v="UI MAINTENANCE FIBRE SUBURBAIN"/>
    <s v="MFIS1"/>
    <m/>
    <d v="2025-04-03T12:01:20"/>
    <m/>
    <s v="RESINC71-CABLE INFRA FIBRE"/>
    <s v="RACCORDEMENT NOUVEAU CABLE"/>
    <s v="INFRASTRUCTURE PASSIVE/COUPURE SUITE VOL"/>
    <s v="Tirage  câble 12FO sur 150m + Raccordement  12 Brins au PBO  au PBO PIQUAGE"/>
    <s v="tmp_sene85007"/>
    <x v="0"/>
    <x v="0"/>
    <x v="9"/>
    <x v="28"/>
  </r>
  <r>
    <n v="3043933"/>
    <s v="FIBRE"/>
    <n v="600701"/>
    <x v="155"/>
    <s v="Actif"/>
    <s v="TLP"/>
    <s v="MBAYE"/>
    <s v="MAMADOU"/>
    <n v="781046821"/>
    <s v="M NDIAYE"/>
    <n v="20"/>
    <s v="SOH"/>
    <s v="PROFESSIONNELS"/>
    <d v="2020-08-31T00:00:00"/>
    <s v="FIB_PRO"/>
    <m/>
    <s v="RELEVE"/>
    <d v="2025-04-02T17:22:39"/>
    <s v="ext_diafankha005962"/>
    <s v="CLIENT_DDE"/>
    <s v="Absence synchronisation MODEM"/>
    <s v="338327937 / PAS DE CONNEXION / Fibre pro Bloque"/>
    <s v="ACM"/>
    <s v="HAN"/>
    <x v="120"/>
    <s v="HANN"/>
    <s v="HANN MARISTES"/>
    <s v="."/>
    <n v="652"/>
    <m/>
    <d v="2025-04-02T17:22:40"/>
    <s v="Abonnement Professionnel"/>
    <n v="48"/>
    <s v="URGENT"/>
    <s v="RESEAU BRANCHEMENT"/>
    <s v="SAY-Modem éteint"/>
    <s v="PAS DE CONNEXION / Fibre pro Bloque PON ETEINT / LOS ROUGE / INTERNET ETEINT  / REBOOT MODEM FAIT T"/>
    <s v="ext_diafankha005962"/>
    <d v="2025-04-02T17:22:43"/>
    <s v="PAS DE CONNEXION / Fibre pro Bloque PON ETEINT / LOS ROUGE / INTERNET ETEINT  / REBOOT MODEM FAIT T"/>
    <m/>
    <n v="5869343"/>
    <s v="OTD"/>
    <d v="2025-04-03T10:42:39"/>
    <s v="Archivé"/>
    <d v="2025-04-04T08:00:00"/>
    <s v="Non"/>
    <s v="AFT_HAN"/>
    <s v="UNITE D'INTERVENTION AFRITEL HANN"/>
    <s v="AFT_HAN6"/>
    <d v="2025-04-04T17:22:40"/>
    <d v="2025-04-03T10:42:39"/>
    <s v="ok"/>
    <s v="CLIREPA22-PTO"/>
    <s v="SOUDURE  AU PTO REPRISE"/>
    <s v="POINT DE TERMINAISON OPTIQUE/ABSENCE DE"/>
    <s v="REPRISE SOUDURE AU PTO // YORO DIOP"/>
    <s v="ext_drame2164"/>
    <x v="0"/>
    <x v="0"/>
    <x v="2"/>
    <x v="139"/>
  </r>
  <r>
    <n v="3043934"/>
    <s v="TEL"/>
    <n v="34645351"/>
    <x v="156"/>
    <s v="Actif"/>
    <s v="TLP"/>
    <s v="DAROU SALAM TRANSIT"/>
    <m/>
    <n v="776577493"/>
    <s v="M DIOP"/>
    <n v="20"/>
    <s v="SOH"/>
    <s v="PROFESSIONNELS"/>
    <d v="2019-02-25T15:00:00"/>
    <s v="BO1M/512K"/>
    <m/>
    <s v="RELEVE"/>
    <d v="2025-04-02T17:22:55"/>
    <s v="ext_yatte005966"/>
    <s v="CLIENT_DDE"/>
    <s v="Pas de connexion"/>
    <s v="//BUSINESS VPN Office 1024/512K // PAS DE CONNEXION // MODEM CISCO C927"/>
    <s v="ACAD"/>
    <s v="SDF"/>
    <x v="121"/>
    <s v="GRAND YOFF"/>
    <s v="GRAND YOFF"/>
    <s v="GRAND YOFF"/>
    <s v="LOT 7070"/>
    <m/>
    <d v="2025-04-02T17:23:16"/>
    <s v="Abonnement Professionnel"/>
    <n v="48"/>
    <s v="URGENT"/>
    <s v="CLIENTS ENTREPRISES"/>
    <s v="Defaut non identifie"/>
    <s v="CLIENT SOUTIENT QU IL N A PAS DE VOYANTS // REBOOT MODEM FAT // VERIF BRANCHEMENTS FAIT // TEST SYNC"/>
    <s v="ext_yatte005966"/>
    <d v="2025-04-02T17:23:20"/>
    <m/>
    <s v="ext_yatte005966"/>
    <n v="5869346"/>
    <s v="OTD"/>
    <d v="2025-04-03T12:36:37"/>
    <s v="Archivé"/>
    <d v="2025-04-02T13:30:00"/>
    <s v="Oui"/>
    <s v="CAMU_SDF"/>
    <s v="UNITE D'INTERVENTION CAMUSAT SUD FOIRE"/>
    <s v="CAMU_SDF2"/>
    <d v="2025-04-04T17:23:16"/>
    <d v="2025-04-03T12:36:37"/>
    <s v="ok"/>
    <s v="RESREPA11-RP1"/>
    <s v="RACCORDEMENT REPRIS"/>
    <s v="ENTREE DE POSTE/OXYDATION"/>
    <s v="REPRISE CONNEXION A LA RP1 SUITE OXYDATION"/>
    <s v="ext_derneville2910"/>
    <x v="1"/>
    <x v="0"/>
    <x v="6"/>
    <x v="140"/>
  </r>
  <r>
    <n v="3043955"/>
    <s v="FIBRE"/>
    <n v="39699231"/>
    <x v="157"/>
    <s v="Actif"/>
    <s v="TLP"/>
    <s v="KOUME"/>
    <s v="SALIF"/>
    <n v="785009513"/>
    <s v="MR KOUME"/>
    <n v="20"/>
    <s v="SOH"/>
    <s v="PROFESSIONNELS"/>
    <d v="2025-02-04T17:00:00"/>
    <s v="FIB_PRO_M_B"/>
    <m/>
    <s v="RELEVE"/>
    <d v="2025-04-02T17:42:05"/>
    <s v="ext_cisse005961"/>
    <s v="CLIENT_DDE"/>
    <s v="CABLE COUPE"/>
    <s v="MODEM FIREBOX // CLIENT SOUTIENT QUE LE CABLE // POWER VERT// PON OFF // LOS ROUGE // INTERNET OFF//"/>
    <s v="TBA"/>
    <s v="KDG"/>
    <x v="122"/>
    <s v="KEDOUGOU"/>
    <s v="DANDEMAYO"/>
    <s v="."/>
    <m/>
    <m/>
    <d v="2025-04-02T17:42:06"/>
    <s v="Professionnel"/>
    <m/>
    <s v="URGENT"/>
    <s v="CLIENTS ENTREPRISES"/>
    <s v="Aucun défaut sur la fibre"/>
    <s v="MODEM FIREBOX // CLIENT SOUTIENT QUE LE CABLE // POWER VERT// PON OFF // LOS ROUGE // INTERNET OFF//"/>
    <s v="ext_cisse005961"/>
    <d v="2025-04-02T17:42:09"/>
    <s v="MODEM FIREBOX // CLIENT SOUTIENT QUE LE CABLE // POWER VERT// PON OFF // LOS ROUGE // INTERNET OFF//"/>
    <m/>
    <n v="5869421"/>
    <s v="OTD"/>
    <d v="2025-04-03T09:35:29"/>
    <s v="Archivé"/>
    <m/>
    <m/>
    <m/>
    <m/>
    <m/>
    <m/>
    <d v="2025-04-03T09:35:29"/>
    <m/>
    <s v="RESCHGT21-CABLE BRANCHEMENT"/>
    <s v="CABLE BRANCHEMENT 1084 CHANGE"/>
    <s v="CABLE BRANCHEMENT/CABLE BRANCHEMENT  108"/>
    <s v="CABLE 10.83 CHANGE//BAKARY BADJI"/>
    <s v="ext_diawara2183"/>
    <x v="0"/>
    <x v="0"/>
    <x v="3"/>
    <x v="141"/>
  </r>
  <r>
    <n v="3043964"/>
    <s v="FIBRE"/>
    <n v="35235961"/>
    <x v="158"/>
    <s v="Actif"/>
    <s v="TLP"/>
    <s v="KAOUKAB MERYEM"/>
    <m/>
    <n v="780135749"/>
    <s v="Mme fatou"/>
    <n v="20"/>
    <s v="SOH"/>
    <s v="PROFESSIONNELS"/>
    <d v="2021-01-30T12:00:01"/>
    <s v="FIB_PRO"/>
    <m/>
    <s v="RELEVE"/>
    <d v="2025-04-02T17:47:23"/>
    <s v="ext_faye005960"/>
    <s v="CLIENT_DDE"/>
    <s v="PAS DE CONNEXION INTERNET"/>
    <s v="338253399//pas de connexion/Fibre Pro Bloque"/>
    <m/>
    <m/>
    <x v="43"/>
    <s v="FANN"/>
    <s v="FANN RESIDENCE"/>
    <s v="FANN RESIDENCE"/>
    <m/>
    <m/>
    <d v="2025-04-02T17:47:45"/>
    <s v="Abonnement Professionnel"/>
    <n v="48"/>
    <s v="URGENT"/>
    <s v="CLIENTS ENTREPRISES"/>
    <s v="Defaut non identifie"/>
    <s v="pon éteint los rouge internet éteint //Vérification branchement faite reboot modem ok//compte actif"/>
    <s v="ext_faye005960"/>
    <d v="2025-04-02T17:47:50"/>
    <m/>
    <s v="ext_faye005960"/>
    <n v="5869452"/>
    <s v="OTD"/>
    <d v="2025-04-03T12:37:34"/>
    <s v="Archivé"/>
    <d v="2025-04-02T07:15:00"/>
    <s v="Non"/>
    <s v="ECO_ACAD"/>
    <s v="UNITE D'INTERVENTION ECOTEL ACAD"/>
    <s v="ECO_ACAD1"/>
    <d v="2025-04-04T17:47:45"/>
    <d v="2025-04-03T12:37:34"/>
    <s v="ok"/>
    <s v="CLICHGT32-JARRETIERE OPTIQUE"/>
    <s v="JARRETIERE OPTIQUE CHANGEE"/>
    <s v="JARRETIERE OPTIQUE/JARRETIERE OPTIQUE CO"/>
    <s v="JARRETIERE OPTIQUE CHANGE // NDEYE AIDA NDIAYE CONFIRME AU 770629350 // MOUHAMED BA -AS"/>
    <s v="ext_ndiaye005302"/>
    <x v="0"/>
    <x v="0"/>
    <x v="18"/>
    <x v="142"/>
  </r>
  <r>
    <n v="3043975"/>
    <s v="FIBRE"/>
    <n v="44406371"/>
    <x v="159"/>
    <s v="Actif"/>
    <s v="TLP"/>
    <s v="COUMBA NDIAYE"/>
    <s v="COUMBA NDIAYE"/>
    <n v="778138232"/>
    <s v="MME NDIAYE"/>
    <n v="20"/>
    <s v="SOH"/>
    <s v="PROFESSIONNELS"/>
    <d v="2024-11-01T11:00:00"/>
    <s v="FIB_PRO_M_B"/>
    <m/>
    <s v="RELEVE"/>
    <d v="2025-04-02T18:00:07"/>
    <s v="ext_balde005951"/>
    <s v="CLIENT_DDE"/>
    <s v="Absence synchronisation MODEM"/>
    <s v="ABSENCE SYNCHRO"/>
    <s v="ACR"/>
    <s v="MBW"/>
    <x v="123"/>
    <s v="DKNGA"/>
    <s v="NB00R"/>
    <s v="."/>
    <m/>
    <m/>
    <d v="2025-04-02T18:00:08"/>
    <s v="Abonnement Professionnel"/>
    <n v="48"/>
    <s v="URGENT"/>
    <s v="CLIENTS ENTREPRISES"/>
    <s v="Defaut non identifie"/>
    <s v="NTERNET OFF // PON  CLI VERT  // LOS OFF //    REBOT MODEM // SYNCHRO KO  // SAYTU: COUPURE FIBRE //"/>
    <s v="ext_balde005951"/>
    <d v="2025-04-02T18:00:12"/>
    <s v="NTERNET OFF // PON  CLI VERT  // LOS OFF //    REBOT MODEM // SYNCHRO KO  // SAYTU: COUPURE FIBRE //"/>
    <m/>
    <n v="5869480"/>
    <s v="OTD"/>
    <d v="2025-04-03T09:57:38"/>
    <s v="Archivé"/>
    <d v="2025-04-04T08:00:00"/>
    <s v="Non"/>
    <s v="SYS_MBW"/>
    <s v="UNITE D'INTERVENTION SYSROAD MBAO"/>
    <s v="SYS_MBW16"/>
    <d v="2025-04-04T18:00:08"/>
    <d v="2025-04-03T09:57:38"/>
    <s v="ok"/>
    <s v="CLIFAU414-ONT F660"/>
    <s v="TUTORAT"/>
    <s v="OPTICAL NETWORK TERMINAL/MODEM CLIENT FI"/>
    <s v="RECONFIGURATION MODEM"/>
    <s v="ext_niang2865"/>
    <x v="0"/>
    <x v="0"/>
    <x v="0"/>
    <x v="143"/>
  </r>
  <r>
    <n v="3043976"/>
    <s v="LL"/>
    <n v="42239491"/>
    <x v="160"/>
    <s v="Actif"/>
    <s v="INT"/>
    <s v="GUICHET UNIQUE SERVICES"/>
    <m/>
    <n v="776919025"/>
    <s v="MR YADE"/>
    <n v="20"/>
    <s v="GCO"/>
    <s v="GRANDS_COMPTES"/>
    <d v="2025-03-21T17:00:00"/>
    <s v="FIB_BUS30M"/>
    <m/>
    <s v="RELEVE"/>
    <d v="2025-04-02T18:00:22"/>
    <s v="ext_sarr005974"/>
    <s v="CLIENT_DDE"/>
    <s v="PAS DE CONNEXION INTERNET"/>
    <s v="PAS DE CONNEXION"/>
    <s v="ACM"/>
    <s v="MED"/>
    <x v="124"/>
    <s v="PLATEAU"/>
    <s v="PLATEAU"/>
    <s v="BLD DJILY MBAYE"/>
    <m/>
    <m/>
    <d v="2025-04-02T18:53:58"/>
    <s v="Affaire"/>
    <n v="48"/>
    <s v="URGENT"/>
    <s v="CLIENTS ENTREPRISES"/>
    <s v="LIAISON INSTABLE"/>
    <s v="pas de synchro au port : NT5007 - STE_GUICHET_UNIQUE_SERVICES &lt;PE_MS_REPUBLIQUE1&gt;dis arp int Eth-Tru"/>
    <s v="ext_diop005984"/>
    <d v="2025-04-02T18:54:03"/>
    <m/>
    <s v="ext_diop005984"/>
    <n v="5869606"/>
    <s v="OTD"/>
    <d v="2025-04-03T10:27:19"/>
    <s v="Archivé"/>
    <d v="2025-04-02T13:30:00"/>
    <s v="Non"/>
    <s v="PREM_MED"/>
    <s v="UNITE D'INTERVENTION PREMIUM MEDINA"/>
    <s v="PREM_MED2"/>
    <d v="2025-04-04T18:53:58"/>
    <d v="2025-04-03T10:27:19"/>
    <s v="ok"/>
    <s v="RESCHGT313-PBO_PBE"/>
    <s v="PIGTAIL CHANGE"/>
    <s v="POINT DE BRANCHEMENT OPTIQUE/PIGTAIL DEF"/>
    <s v="PIGTAIL CHANGE AU PBO"/>
    <s v="ext_mbaye2898"/>
    <x v="0"/>
    <x v="1"/>
    <x v="10"/>
    <x v="144"/>
  </r>
  <r>
    <n v="3043978"/>
    <s v="FIBRE"/>
    <n v="31308651"/>
    <x v="161"/>
    <s v="Actif"/>
    <s v="TLP"/>
    <s v="PHARMACIE NDEYE FAMBAYE GAYE"/>
    <m/>
    <n v="775188239"/>
    <s v="MR DIOP"/>
    <n v="20"/>
    <s v="SOH"/>
    <s v="PROFESSIONNELS"/>
    <d v="2023-06-16T12:23:26"/>
    <s v="FIB_PRO_M_B"/>
    <m/>
    <s v="RELEVE"/>
    <d v="2025-04-02T18:05:22"/>
    <s v="ext_balde005951"/>
    <s v="CLIENT_DDE"/>
    <s v="Absence synchronisation MODEM"/>
    <s v="ABSENCE SNYCHRO"/>
    <s v="ACR"/>
    <s v="RUF"/>
    <x v="125"/>
    <s v="RUFISQUE"/>
    <s v="DANGOU RESIDENCE"/>
    <s v="DANGOU RESIDENCE"/>
    <m/>
    <m/>
    <d v="2025-04-02T18:05:23"/>
    <s v="Abonnement Professionnel"/>
    <n v="48"/>
    <s v="URGENT"/>
    <s v="CLIENTS ENTREPRISES"/>
    <s v="Defaut non identifie"/>
    <s v="LOS ROUGE //  VERIF BRANCHMENT FAIT // REBOOT MODEM FAIT // COMPTE ACTIF  // SYNCHRO : KO   // SAYTU"/>
    <s v="ext_balde005951"/>
    <d v="2025-04-02T18:05:26"/>
    <s v="LOS ROUGE //  VERIF BRANCHMENT FAIT // REBOOT MODEM FAIT // COMPTE ACTIF  // SYNCHRO : KO   // SAYTU"/>
    <m/>
    <n v="5869493"/>
    <s v="OTD"/>
    <d v="2025-04-03T11:13:14"/>
    <s v="Archivé"/>
    <d v="2025-04-03T08:00:00"/>
    <s v="Oui"/>
    <s v="MULT_COMPLEXE"/>
    <s v="UNITE D'INTERVENTION MULTELEC COMPLEXE"/>
    <s v="MULT_COMPLEXE1"/>
    <d v="2025-04-04T18:05:23"/>
    <d v="2025-04-03T11:13:14"/>
    <s v="ok"/>
    <s v="RESCHGT21-CABLE BRANCHEMENT"/>
    <s v="CABLE BRANCHEMENT 1084 CHANGE"/>
    <s v="CABLE BRANCHEMENT/CABLE BRANCHEMENT  108"/>
    <s v="CABLE 1083 CHANGE/MOR MULT"/>
    <s v="ext_doumbia004753"/>
    <x v="0"/>
    <x v="0"/>
    <x v="3"/>
    <x v="145"/>
  </r>
  <r>
    <n v="3044012"/>
    <s v="VOIP"/>
    <n v="1081"/>
    <x v="162"/>
    <s v="Actif"/>
    <s v="TLP"/>
    <s v="MINISTERE DE L'ENVIRONNEMENT ET DU DEVELOPPEMENT"/>
    <s v="DURABLE"/>
    <n v="776423045"/>
    <s v="M.Coly"/>
    <n v="20"/>
    <s v="ETA"/>
    <s v="ADMINISTRATION"/>
    <d v="2021-02-04T12:00:01"/>
    <s v="V_IP_B_S_B"/>
    <m/>
    <s v="RELEVE"/>
    <d v="2025-04-02T18:33:20"/>
    <s v="sy7750"/>
    <s v="CLIENT_DDE"/>
    <s v="Pas de connexion"/>
    <s v="338235062/BIV Silver_VoIP_Bloque/pas de cnx/Test:L3=    0.0  V    L4=    0.0  V L8=    0.20 MI/"/>
    <s v="ACM"/>
    <s v="MED"/>
    <x v="126"/>
    <s v="ZONE PORTUAIRE"/>
    <s v="PORT MOLE 10 QUAI DE PECHE"/>
    <s v="PORT MOLE 10 QUAI DE PECHE"/>
    <m/>
    <m/>
    <d v="2025-04-02T18:34:03"/>
    <s v="Professionnel"/>
    <m/>
    <s v="URGENT"/>
    <s v="CLIENTS ENTREPRISES"/>
    <s v="Defaut non identifie"/>
    <s v="338235062/BIV Silver_VoIP_Bloque/pas de cnx/Test:L3=    0.0  V    L4=    0.0  V L8=    0.20 MI/"/>
    <s v="sy7750"/>
    <d v="2025-04-02T18:34:14"/>
    <s v="338235062/BIV Silver_VoIP_Bloque/pas de cnx/Test:L3=    0.0  V    L4=    0.0  V L8=    0.20 MI/"/>
    <s v="sy7750"/>
    <n v="5869546"/>
    <s v="OTD"/>
    <d v="2025-04-03T15:14:06"/>
    <s v="Archivé"/>
    <d v="2025-04-02T08:00:00"/>
    <s v="Oui"/>
    <s v="PREM_MED"/>
    <s v="UNITE D'INTERVENTION PREMIUM MEDINA"/>
    <s v="PREM_MED6"/>
    <m/>
    <d v="2025-04-03T15:14:06"/>
    <m/>
    <s v="CLIMUT58-F680 ONT"/>
    <s v="PORT PHONE MUTE"/>
    <s v="OPTICAL NETWORK TERMINAL/MODEM CLIENT FI"/>
    <s v="REPRISE CABLE 08 PAIRES +  FIABILISATION DISTRIBUTION 5- 7- 5 //IDRISSA"/>
    <s v="tmp_tall83181"/>
    <x v="1"/>
    <x v="0"/>
    <x v="1"/>
    <x v="146"/>
  </r>
  <r>
    <n v="3044027"/>
    <s v="FIBRE"/>
    <n v="35457161"/>
    <x v="163"/>
    <s v="Actif"/>
    <s v="TLP"/>
    <s v="PROMOTRANS SENEGAL"/>
    <m/>
    <n v="775856003"/>
    <s v="MR DIALLO"/>
    <n v="20"/>
    <s v="SOH"/>
    <s v="PROFESSIONNELS"/>
    <d v="2019-05-15T19:00:00"/>
    <s v="FIB_OF_B"/>
    <m/>
    <s v="RELEVE"/>
    <d v="2025-04-02T18:45:00"/>
    <s v="ext_thiam005954"/>
    <s v="CLIENT_DDE"/>
    <s v="Absence synchronisation MODEM"/>
    <s v="338226069°°°°°°°°°Fibre Office Bloque°°°°°°°° PAS DE CONNEXION INTERNET °°°°° ABSENCE DE SYNCHRO  LO"/>
    <m/>
    <m/>
    <x v="55"/>
    <s v="PLATEAU"/>
    <s v="MARCHE SANDAGA"/>
    <s v="MARCHE SANDAGA"/>
    <m/>
    <m/>
    <d v="2025-04-02T18:45:02"/>
    <s v="Abonnement Professionnel"/>
    <n v="48"/>
    <s v="URGENT"/>
    <s v="MAINTENANCE INSTALLATION FIBRE"/>
    <s v="SAY-Coupure de fibre"/>
    <s v="CLIENT PAS DANS  NCE °°°°°°°°° AMS PAS A MA DISPOSITION °°°°°° CLIENT INVITER A PATIENTER °°°° MER"/>
    <s v="ext_thiam005954"/>
    <d v="2025-04-02T18:45:05"/>
    <s v="CLIENT PAS DANS  NCE °°°°°°°°° AMS PAS A MA DISPOSITION °°°°°° CLIENT INVITER A PATIENTER °°°° MER"/>
    <m/>
    <n v="5869570"/>
    <s v="OTD"/>
    <d v="2025-04-03T12:29:56"/>
    <s v="Archivé"/>
    <d v="2025-04-04T08:00:00"/>
    <s v="Non"/>
    <s v="PREM_MED"/>
    <s v="UNITE D'INTERVENTION PREMIUM MEDINA"/>
    <s v="PREM_MED8"/>
    <d v="2025-04-04T18:45:02"/>
    <d v="2025-04-03T12:29:56"/>
    <s v="ok"/>
    <s v="RESREPA39-PBO_PBE"/>
    <s v="SOUDURE REPRISE AU  PBO_PBE"/>
    <s v="POINT DE BRANCHEMENT OPTIQUE/FIBRE CASSE"/>
    <s v="REPRISE SOUDURE AU PBO"/>
    <s v="ext_mbaye2898"/>
    <x v="0"/>
    <x v="0"/>
    <x v="7"/>
    <x v="147"/>
  </r>
  <r>
    <n v="3044032"/>
    <s v="FIBRE"/>
    <n v="36053101"/>
    <x v="77"/>
    <s v="Actif"/>
    <s v="TLP"/>
    <s v="UNION INTERNATIONALE POUR LA CONSERVATION DE LA NATURE"/>
    <m/>
    <n v="776565165"/>
    <s v="Youssouph DIEDHIOU"/>
    <n v="20"/>
    <s v="PEI"/>
    <s v="AFFAIRES"/>
    <d v="2024-01-28T18:10:59"/>
    <s v="FIB_OF_B"/>
    <m/>
    <s v="RELEVE"/>
    <d v="2025-04-02T18:47:40"/>
    <s v="ext_diouf005982"/>
    <s v="CLIENT_DDE"/>
    <s v="Pas de connexion"/>
    <s v="REITERATION // PAS DE CONNEXION"/>
    <s v="ACAD"/>
    <s v="ACA"/>
    <x v="61"/>
    <s v="FANN"/>
    <m/>
    <s v="AV CHEIKH ANTA DIOP"/>
    <m/>
    <m/>
    <d v="2025-04-02T18:48:04"/>
    <s v="Abonnement Professionnel"/>
    <n v="48"/>
    <s v="URGENT"/>
    <s v="CLIENTS ENTREPRISES"/>
    <s v="LIAISON INSTABLE"/>
    <s v="REITERATION // PAS DE CONNEXION"/>
    <s v="ext_diouf005982"/>
    <d v="2025-04-02T18:48:14"/>
    <m/>
    <s v="ext_diouf005982"/>
    <n v="5869582"/>
    <s v="OTD"/>
    <d v="2025-04-03T10:54:01"/>
    <s v="Archivé"/>
    <d v="2025-04-02T11:54:00"/>
    <s v="Oui"/>
    <s v="ECO_ACAD"/>
    <s v="UNITE D'INTERVENTION ECOTEL ACAD"/>
    <s v="ECO_ACAD1"/>
    <d v="2025-04-04T18:48:04"/>
    <d v="2025-04-03T10:54:01"/>
    <s v="ok"/>
    <s v="CLIAUCDEF010-TEST NAF OK"/>
    <s v="TEST NAF OK - RETOUR SERVICES CONFIRME"/>
    <s v="CLIENT/AUCUN DEFAUT CONSTATE"/>
    <s v="MR Youssouph DIEDHIOU  CONFIRME LE RETOUR DES SERVICES AU 776565165 // MOUHAMED BA -AS"/>
    <s v="ext_ndiaye005302"/>
    <x v="0"/>
    <x v="0"/>
    <x v="0"/>
    <x v="70"/>
  </r>
  <r>
    <n v="3044039"/>
    <s v="DSL10"/>
    <n v="37722861"/>
    <x v="164"/>
    <s v="Actif"/>
    <s v="TLP"/>
    <s v="SALIOU DIOP"/>
    <m/>
    <n v="774240263"/>
    <s v="MR NDIOUCK"/>
    <n v="20"/>
    <s v="SOH"/>
    <s v="PROFESSIONNELS"/>
    <d v="2021-09-15T12:00:00"/>
    <s v="V_IP_IPG_B"/>
    <m/>
    <s v="RELEVE"/>
    <d v="2025-04-02T18:49:52"/>
    <s v="ext_thiam005954"/>
    <s v="CLIENT_DDE"/>
    <s v="Pas de connexion"/>
    <s v="° PAS DE CONNEXION INTERNET"/>
    <s v="ZIG"/>
    <s v="ZIG"/>
    <x v="127"/>
    <s v="OUSSOUYE"/>
    <s v="ESCALE_OUSSOUYE"/>
    <s v="ESCALE_OUSSOUYE"/>
    <m/>
    <m/>
    <d v="2025-04-03T09:10:36"/>
    <s v="Grand Public"/>
    <m/>
    <s v="URGENT"/>
    <s v="RESEAU D'ACCES INTEGRAL"/>
    <s v="LIAISON INSTABLE"/>
    <s v="339930714 // PAS DE CONNEXION // COMPTE ACTIF // SESSION OK // SYNCHRO ET VALEUR OK DANS NCE // REBO"/>
    <s v="ext_ba005985"/>
    <d v="2025-04-03T09:10:49"/>
    <s v="REOR SUITE CLIENT INDISPONIBLE//SRD"/>
    <s v="ext_ba005985"/>
    <n v="5870722"/>
    <s v="OTD"/>
    <d v="2025-04-05T12:54:26"/>
    <s v="Archivé"/>
    <d v="2025-04-04T08:00:00"/>
    <s v="Oui"/>
    <s v="SYS_COMPLEXE"/>
    <s v="UNITE D'INTERVENTION SYSROAD COMPLEXE"/>
    <s v="SYS_COMPLEXE1"/>
    <m/>
    <d v="2025-04-05T12:54:26"/>
    <m/>
    <s v="CLIAUCDEF09-TEST MAESTRO/NAC OK"/>
    <s v="TEST MAESTRO/NAC OK - RETOUR SERVICES CO"/>
    <s v="CLIENT/AUCUN DEFAUT CONSTATE"/>
    <s v="RETOUR SERVICE"/>
    <s v="tmp_gueye85433"/>
    <x v="1"/>
    <x v="0"/>
    <x v="0"/>
    <x v="148"/>
  </r>
  <r>
    <n v="3044058"/>
    <s v="FIBRE"/>
    <n v="43884721"/>
    <x v="165"/>
    <s v="Actif"/>
    <s v="TLP"/>
    <s v="NDIAYE BIRANE"/>
    <s v="NDIAYE BIRANE"/>
    <n v="773361533"/>
    <s v="MR NDIAYE"/>
    <n v="20"/>
    <s v="SOH"/>
    <s v="PROFESSIONNELS"/>
    <d v="2024-12-30T12:00:00"/>
    <s v="FIB_PRO_M_B"/>
    <m/>
    <s v="RELEVE"/>
    <d v="2025-04-02T19:06:33"/>
    <s v="ext_thiam005954"/>
    <s v="CLIENT_DDE"/>
    <s v="Absence synchronisation MODEM"/>
    <s v="338433256°°°°°°°°°Fibre Pro Max Bloque°°°°°°            PAS DE CONNEXION INETRNET °°°°°°ABSENCE DE S"/>
    <s v="ACAD"/>
    <s v="YOF"/>
    <x v="81"/>
    <s v="DKYOF"/>
    <s v="YO00"/>
    <s v="."/>
    <m/>
    <m/>
    <d v="2025-04-02T19:06:34"/>
    <s v="Professionnel"/>
    <m/>
    <s v="NONURGENT"/>
    <s v="MAINTENANCE INSTALLATION FIBRE"/>
    <s v="SAY-Coupure de fibre"/>
    <s v="CLIENT INVITER A PATIENTER °°°° MERCI DE PRENDRE EN CHARGE LE CLIENT SVP"/>
    <s v="ext_thiam005954"/>
    <d v="2025-04-02T19:06:39"/>
    <s v="CLIENT INVITER A PATIENTER °°°° MERCI DE PRENDRE EN CHARGE LE CLIENT SVP"/>
    <m/>
    <n v="5869638"/>
    <s v="OTD"/>
    <d v="2025-04-03T11:35:29"/>
    <s v="Archivé"/>
    <d v="2025-04-04T08:00:00"/>
    <s v="Non"/>
    <s v="TDX_YOF"/>
    <s v="UNITE D'INTERVENTION TADEX YOFF"/>
    <s v="TDX_YOF2"/>
    <m/>
    <d v="2025-04-03T11:35:29"/>
    <m/>
    <s v="RESCHGT21-CABLE BRANCHEMENT"/>
    <s v="CABLE BRANCHEMENT 1084 CHANGE"/>
    <s v="CABLE BRANCHEMENT/CABLE BRANCHEMENT  108"/>
    <s v="CABLE 10.83 COUPE SUR TRAVAUX CHANGE SUR 10M PLUS POSE BTI F04 452-453A-F1 // EQ ABIB KANDE TDX."/>
    <s v="ext_sanghare2201"/>
    <x v="0"/>
    <x v="0"/>
    <x v="3"/>
    <x v="149"/>
  </r>
  <r>
    <n v="3044064"/>
    <s v="FIBRE"/>
    <n v="609371"/>
    <x v="166"/>
    <s v="Actif"/>
    <s v="TLP"/>
    <s v="PHARMACIE HANN PECHEURS"/>
    <m/>
    <s v="784327380//775696141"/>
    <s v="Moustapha Ndong"/>
    <n v="20"/>
    <s v="SOH"/>
    <s v="PROFESSIONNELS"/>
    <d v="2025-03-27T12:25:36"/>
    <s v="FIB_PRO_M_B"/>
    <m/>
    <s v="RELEVE"/>
    <d v="2025-04-02T19:11:16"/>
    <s v="ext_thiam005943"/>
    <s v="CLIENT_DDE"/>
    <s v="SOUCI D'EMISSION ET DE RECEPTL"/>
    <s v="ND 338325599 // SOUCI EMISSION ET RECEPTION // PRODUIT Fibre Pro Max Bloque //Contact : // Moustapha"/>
    <s v="ACM"/>
    <s v="HAN"/>
    <x v="128"/>
    <s v="HANN"/>
    <s v="HANN PECHEUR"/>
    <s v="HANN PECHEUR"/>
    <m/>
    <m/>
    <d v="2025-04-03T09:32:33"/>
    <s v="Professionnel"/>
    <m/>
    <s v="URGENT"/>
    <s v="MAINTENANCE INSTALLATION FIBRE"/>
    <s v="VERIFICAT° INSTALLATION FIBREE"/>
    <s v="338325599 // SOUCI EMISSION / RECEPTION D'APPELS // TEST DE RECEPTION KO : CA SONNE OCCUPPER // TEST"/>
    <s v="ext_ba005985"/>
    <d v="2025-04-03T09:32:43"/>
    <s v="338325599 // SOUCI EMISSION / RECEPTION D'APPELS // TEST DE RECEPTION KO : CA SONNE OCCUPPER // TEST"/>
    <s v="ext_ba005985"/>
    <n v="5870801"/>
    <s v="OTD"/>
    <d v="2025-04-03T18:47:09"/>
    <s v="Archivé"/>
    <d v="2025-04-03T08:00:00"/>
    <s v="Oui"/>
    <s v="AFT_HAN"/>
    <s v="UNITE D'INTERVENTION AFRITEL HANN"/>
    <s v="AFT_HAN8"/>
    <m/>
    <d v="2025-04-03T18:47:09"/>
    <m/>
    <s v="CLIFAU101-CABLE RJ11"/>
    <s v="TUTORAT"/>
    <s v="CABLE RJ11/CABLE RJ11 MAL BRANCHE"/>
    <s v="BON REBRANCHEMENT TELEPHONE // MOUKHTAR TALL"/>
    <s v="ext_drame2164"/>
    <x v="0"/>
    <x v="0"/>
    <x v="5"/>
    <x v="150"/>
  </r>
  <r>
    <n v="3044081"/>
    <s v="FIBRE"/>
    <n v="45458291"/>
    <x v="167"/>
    <s v="Actif"/>
    <s v="TLP"/>
    <s v="ASSANE SARR"/>
    <s v="ASSANE SARR"/>
    <n v="757461851"/>
    <s v="M SARR"/>
    <n v="20"/>
    <s v="SOH"/>
    <s v="PROFESSIONNELS"/>
    <d v="2025-03-25T14:00:00"/>
    <s v="FIB_PRO_M_B"/>
    <m/>
    <s v="RELEVE"/>
    <d v="2025-04-02T19:24:22"/>
    <s v="ext_yatte005966"/>
    <s v="CLIENT_DDE"/>
    <s v="Pas de connexion"/>
    <s v="// Fibre Pro Max Bloque // PAS DE CONNEXION"/>
    <s v="ACG"/>
    <s v="KMR"/>
    <x v="129"/>
    <s v="DKSGK"/>
    <s v="SA00R"/>
    <s v="."/>
    <m/>
    <m/>
    <d v="2025-04-03T12:40:27"/>
    <s v="Professionnel"/>
    <m/>
    <s v="NONURGENT"/>
    <s v="FIBRE"/>
    <s v="VERIFICAT° INSTALLATION FIBREE"/>
    <s v="REOR MICF FORTE VALEUR AU PBO V26 102 F1"/>
    <s v="ext_niang2865"/>
    <d v="2025-04-03T12:40:35"/>
    <s v="REOR MICF FORTE VALEUR AU PBO V26 102 F1"/>
    <s v="ext_niang2865"/>
    <n v="5871724"/>
    <s v="OTD"/>
    <d v="2025-04-03T18:01:00"/>
    <s v="Archivé"/>
    <d v="2025-04-03T13:30:00"/>
    <s v="Non"/>
    <s v="MFIU"/>
    <s v="UI MAINTENANCE FIBRE URBAIN"/>
    <s v="MFIU1"/>
    <m/>
    <d v="2025-04-03T18:01:00"/>
    <m/>
    <s v="RESINC71-CABLE INFRA FIBRE"/>
    <s v="RACCORDEMENT NOUVEAU CABLE"/>
    <s v="INFRASTRUCTURE PASSIVE/COUPURE SUITE VOL"/>
    <s v="Tirage cable Huawei sur 250m + Reprise 2 connecteur // clinet joint sur le 757461851 // Client confi"/>
    <s v="tmp_sene85007"/>
    <x v="0"/>
    <x v="0"/>
    <x v="3"/>
    <x v="151"/>
  </r>
  <r>
    <n v="3044109"/>
    <s v="FIBRE"/>
    <n v="33386021"/>
    <x v="168"/>
    <s v="Actif"/>
    <s v="TLP"/>
    <s v="WANE"/>
    <s v="ABDOULAYE"/>
    <n v="775246497"/>
    <s v="MR WANE"/>
    <n v="20"/>
    <s v="SOH"/>
    <s v="PROFESSIONNELS"/>
    <d v="2024-08-01T17:05:16"/>
    <s v="FIB_PRO_M_B"/>
    <m/>
    <s v="RELEVE"/>
    <d v="2025-04-02T19:47:37"/>
    <s v="ext_sarr005974"/>
    <s v="CLIENT_DDE"/>
    <s v="Absence synchronisation MODEM"/>
    <s v="ABSENCE DE SYNCHRONISATION"/>
    <s v="TBA"/>
    <s v="TBAU"/>
    <x v="130"/>
    <s v="TAMBACOUNDA"/>
    <s v="PLATEAU"/>
    <s v="."/>
    <n v="775246497"/>
    <m/>
    <d v="2025-04-03T09:24:02"/>
    <s v="Professionnel"/>
    <m/>
    <s v="URGENT"/>
    <s v="ASSISTANCE-INSTALLATION FIBRE"/>
    <s v="VERIFICAT° INSTALLATION FIBREE"/>
    <m/>
    <s v="ext_diawara2183"/>
    <d v="2025-04-03T09:24:13"/>
    <s v="REOR MICF SUITE FORTE VALEUR AU PBO A08/60//DAOUDA SAKHO"/>
    <s v="ext_diawara2183"/>
    <n v="5870771"/>
    <s v="OTD"/>
    <d v="2025-04-03T17:20:06"/>
    <s v="Archivé"/>
    <d v="2025-04-03T08:00:00"/>
    <s v="Oui"/>
    <s v="CI-SCL_KLK"/>
    <s v="CI-SCL_KLK"/>
    <s v="CI-TBA"/>
    <m/>
    <d v="2025-04-03T17:20:06"/>
    <m/>
    <s v="RESREPA83-CHAMBRE/BPOE"/>
    <s v="RACCORDEMENT  MANCHON REPRIS"/>
    <s v="INFRASTRUCTURE PASSIVE/MANCHON DEFECTUEU"/>
    <s v="Reprise soudure Brin au BPE intermédiaire"/>
    <s v="tmp_diouf85006"/>
    <x v="0"/>
    <x v="0"/>
    <x v="9"/>
    <x v="152"/>
  </r>
  <r>
    <n v="3044128"/>
    <s v="FIBRE"/>
    <n v="43991811"/>
    <x v="169"/>
    <s v="Actif"/>
    <s v="TLP"/>
    <s v="DIOP THIONE"/>
    <s v="DIOP THIONE"/>
    <n v="783707731"/>
    <s v="MR THIONE"/>
    <n v="20"/>
    <s v="SOH"/>
    <s v="PROFESSIONNELS"/>
    <d v="2025-02-14T16:00:00"/>
    <s v="FIB_PRO_M_B"/>
    <m/>
    <s v="RELEVE"/>
    <d v="2025-04-02T20:03:30"/>
    <s v="ext_sarr005974"/>
    <s v="CLIENT_DDE"/>
    <s v="Absence synchronisation MODEM"/>
    <s v="ABSENCE DE SYNCHRONISATION"/>
    <s v="ACR"/>
    <s v="MBW"/>
    <x v="131"/>
    <s v="DKKMF"/>
    <s v="KY00"/>
    <s v="."/>
    <m/>
    <m/>
    <d v="2025-04-02T20:03:47"/>
    <s v="Professionnel"/>
    <m/>
    <s v="URGENT"/>
    <s v="CLIENTS ENTREPRISES"/>
    <s v="Defaut non identifie"/>
    <s v="CTC 783707731 MR THIONE ND 339410509  ABSENCE DE SYNCHRONISATION // PRODUIT FIBRE// OFFRE Fibre Pro"/>
    <s v="ext_sarr005974"/>
    <d v="2025-04-02T20:03:56"/>
    <m/>
    <s v="ext_sarr005974"/>
    <n v="5869740"/>
    <s v="OTD"/>
    <d v="2025-04-03T09:39:32"/>
    <s v="Archivé"/>
    <d v="2025-04-02T08:00:00"/>
    <s v="Non"/>
    <s v="SYS_MBW"/>
    <s v="UNITE D'INTERVENTION SYSROAD MBAO"/>
    <s v="SYS_MBW7"/>
    <m/>
    <d v="2025-04-03T09:39:32"/>
    <m/>
    <s v="CLIAUCDEF010-TEST NAF OK"/>
    <s v="TEST NAF OK - RETOUR SERVICES CONFIRME"/>
    <s v="CLIENT/AUCUN DEFAUT CONSTATE"/>
    <s v="RETOUR SERVICE"/>
    <s v="ext_diop005984"/>
    <x v="0"/>
    <x v="0"/>
    <x v="0"/>
    <x v="153"/>
  </r>
  <r>
    <n v="3044181"/>
    <s v="FIBRE"/>
    <n v="43235591"/>
    <x v="170"/>
    <s v="Actif"/>
    <s v="TLP"/>
    <s v="TINE"/>
    <s v="MARIANE"/>
    <n v="784887467"/>
    <s v="MM TINE"/>
    <n v="20"/>
    <s v="SOH"/>
    <s v="PROFESSIONNELS"/>
    <d v="2024-09-21T14:38:46"/>
    <s v="FIB_PRO_M_B"/>
    <m/>
    <s v="RELEVE"/>
    <d v="2025-04-02T21:32:22"/>
    <s v="ext_thiam005954"/>
    <s v="CLIENT_DDE"/>
    <s v="Absence synchronisation MODEM"/>
    <s v="ABSENCE DE SYNCHRO"/>
    <s v="THS"/>
    <s v="MBR"/>
    <x v="132"/>
    <s v="MBOUR"/>
    <s v="VILLAGE DE NIANNING"/>
    <s v="."/>
    <m/>
    <m/>
    <d v="2025-04-02T21:32:49"/>
    <s v="Abonnement Professionnel"/>
    <n v="48"/>
    <s v="URGENT"/>
    <s v="CLIENTS ENTREPRISES"/>
    <s v="Defaut non identifie"/>
    <s v="PON CLIGNOTANT °°°°°°°°°°PAS D¿INCIDENT°°°VERIFICATION BRANCHEMENT OK °°°MODEM REDEMARER °°° COMPTE"/>
    <s v="ext_thiam005954"/>
    <d v="2025-04-02T21:32:53"/>
    <m/>
    <s v="ext_thiam005954"/>
    <n v="5869829"/>
    <s v="OTD"/>
    <d v="2025-04-03T10:16:51"/>
    <s v="Archivé"/>
    <d v="2025-04-02T08:00:00"/>
    <s v="Non"/>
    <s v="SOFA_MBR"/>
    <s v="UNITE D'INTERVENTION SOFATEL MBOUR"/>
    <s v="SOFA_MBR8"/>
    <d v="2025-04-04T21:32:49"/>
    <d v="2025-04-03T10:16:51"/>
    <s v="ok"/>
    <s v="CLIRCO526-F6600 ONT"/>
    <s v="CONFIGURATION MODEM ONT REPRISE"/>
    <s v="OPTICAL NETWORK TERMINAL/MODEM CLIENT FI"/>
    <s v="RECONFIGURATION MODEM"/>
    <s v="tmp_gueye85433"/>
    <x v="0"/>
    <x v="0"/>
    <x v="0"/>
    <x v="154"/>
  </r>
  <r>
    <n v="3044183"/>
    <s v="FIBRE"/>
    <n v="40038661"/>
    <x v="171"/>
    <s v="Actif"/>
    <s v="TLP"/>
    <s v="MENDY"/>
    <s v="ELISABETH"/>
    <n v="784592613"/>
    <s v="MME MENDY"/>
    <n v="20"/>
    <s v="SOH"/>
    <s v="PROFESSIONNELS"/>
    <d v="2025-01-17T12:00:00"/>
    <s v="FIB_PRO_M_B"/>
    <m/>
    <s v="RELEVE"/>
    <d v="2025-04-02T21:34:23"/>
    <s v="ext_sarr005974"/>
    <s v="CLIENT_DDE"/>
    <s v="IMPOSSIBLE DE NAVIGUER"/>
    <s v="ABSENCE DE NAVIGATION/"/>
    <s v="ACR"/>
    <s v="MBW"/>
    <x v="15"/>
    <s v="ZIGUINCHOR"/>
    <s v="ZIGUINCHOR"/>
    <s v="."/>
    <m/>
    <m/>
    <d v="2025-04-03T11:56:05"/>
    <s v="Professionnel"/>
    <m/>
    <s v="URGENT"/>
    <s v="CLIENTS ENTREPRISES"/>
    <s v="LIAISON INSTABLE"/>
    <s v="RECONFIGURATIONFAITE SUR NCE MAIS LE CLIENT NE CONFIRME PAS LE RETOUR DU SERVICE ND 338037447 /33803"/>
    <s v="ext_ndiaye005991"/>
    <d v="2025-04-03T11:56:16"/>
    <m/>
    <s v="ext_ndiaye005991"/>
    <n v="5871512"/>
    <s v="OTD"/>
    <d v="2025-04-03T19:27:50"/>
    <s v="Archivé"/>
    <d v="2025-04-03T08:00:00"/>
    <s v="Oui"/>
    <s v="SYS_MBW"/>
    <s v="UNITE D'INTERVENTION SYSROAD MBAO"/>
    <s v="SYS_MBW5"/>
    <m/>
    <d v="2025-04-03T19:27:50"/>
    <m/>
    <s v="CLIRCO528-F6600 ONT"/>
    <s v="CONFIGURATION MODEM ONT REPRISE"/>
    <s v="OPTICAL NETWORK TERMINAL/MODEM CLIENT FI"/>
    <s v="RECONFIGURATION MODEM"/>
    <s v="ext_ngom2872"/>
    <x v="0"/>
    <x v="0"/>
    <x v="0"/>
    <x v="155"/>
  </r>
  <r>
    <n v="3044202"/>
    <s v="FIBRE"/>
    <n v="36886361"/>
    <x v="172"/>
    <s v="Actif"/>
    <s v="TLP"/>
    <s v="NDIAYE"/>
    <s v="MAME SAMBA"/>
    <n v="779256495"/>
    <s v="MR NDIAYE"/>
    <n v="12"/>
    <s v="PA1"/>
    <s v="GRAND_PUBLIC"/>
    <d v="2025-04-02T15:20:49"/>
    <s v="FIB_PRO_M_B"/>
    <m/>
    <s v="RELEVE"/>
    <d v="2025-04-02T22:04:24"/>
    <s v="ext_mbaye005933"/>
    <s v="CLIENT_DDE"/>
    <s v="PAS DE CONNEXION INTERNET"/>
    <s v="ABSENCE DE NAVIGATION // Fibre Pro Max Bloque // ZTEGF6600P// PON=VERT FIX    LOS=ETEINT  INTERNET="/>
    <s v="ACM"/>
    <s v="MED"/>
    <x v="77"/>
    <s v="GRAND DAKAR - USINE"/>
    <s v="USINE BEN TALLY"/>
    <s v="."/>
    <m/>
    <m/>
    <d v="2025-04-02T22:04:25"/>
    <s v="Professionnel"/>
    <m/>
    <s v="URGENT"/>
    <s v="CLIENTS ENTREPRISES"/>
    <s v="Defaut non identifie"/>
    <s v="ACTIF sur RBS /Online session IPV6 // Test synchro NCE = UP  // SHIFTVLAN ID 45 FAIT // Client rappe"/>
    <s v="ext_mbaye005933"/>
    <d v="2025-04-02T22:04:28"/>
    <s v="ACTIF sur RBS /Online session IPV6 // Test synchro NCE = UP  // SHIFTVLAN ID 45 FAIT // Client rappe"/>
    <m/>
    <n v="5869856"/>
    <s v="OTD"/>
    <d v="2025-04-03T14:31:53"/>
    <s v="Archivé"/>
    <d v="2025-04-03T08:00:00"/>
    <s v="Oui"/>
    <s v="PREM_MED"/>
    <s v="UNITE D'INTERVENTION PREMIUM MEDINA"/>
    <s v="PREM_MED7"/>
    <m/>
    <d v="2025-04-03T14:31:53"/>
    <m/>
    <s v="CLIRCO528-F6600 ONT"/>
    <s v="CONFIGURATION MODEM ONT REPRISE"/>
    <s v="OPTICAL NETWORK TERMINAL/MODEM CLIENT FI"/>
    <s v="RECONFIGURATION MODEM ONT // M NDIAYE CONFIRME AU 779256495// IBOU NDIAYE"/>
    <s v="ext_diagne2905"/>
    <x v="0"/>
    <x v="0"/>
    <x v="0"/>
    <x v="156"/>
  </r>
  <r>
    <n v="3044215"/>
    <s v="TEL"/>
    <n v="29306101"/>
    <x v="173"/>
    <s v="Actif"/>
    <s v="TLP"/>
    <s v="POSTE FINANCES"/>
    <m/>
    <n v="772129543"/>
    <s v="NDIOGOU"/>
    <n v="20"/>
    <s v="GCO"/>
    <s v="GRANDS_COMPTES"/>
    <d v="2009-11-10T15:05:25"/>
    <s v="SPB"/>
    <m/>
    <s v="RELEVE"/>
    <d v="2025-04-02T22:51:31"/>
    <s v="ext_seye005981"/>
    <s v="CLIENT_DDE"/>
    <s v="PAS DE CONNEXION INTERNET"/>
    <s v="PAS DE CONNEXION"/>
    <s v="ACAD"/>
    <s v="GDK"/>
    <x v="133"/>
    <s v="OUAGOU NIAYES"/>
    <s v="OUAGOU NIAYE 1"/>
    <s v="OUAGOU NIAYE 1"/>
    <m/>
    <m/>
    <d v="2025-04-02T23:17:54"/>
    <s v="Pas de priorité"/>
    <m/>
    <s v="URGENT"/>
    <s v="CLIENTS ENTREPRISES"/>
    <s v="LIAISON INSTABLE"/>
    <s v="ABSENCE DE TONALITE //  Pack Business Internet Office 2Mega Max : SMM0040857001 MODEM TP LINK //  L8"/>
    <s v="ext_seye005981"/>
    <d v="2025-04-02T23:17:58"/>
    <m/>
    <s v="ext_seye005981"/>
    <n v="5869889"/>
    <s v="OTD"/>
    <d v="2025-04-03T15:38:11"/>
    <s v="Archivé"/>
    <d v="2025-04-02T08:05:00"/>
    <s v="Oui"/>
    <s v="ECO_GDK"/>
    <s v="UNITE D'INTERVENTION ECOTEL GDK"/>
    <s v="ECO_GDK1"/>
    <m/>
    <d v="2025-04-03T15:38:11"/>
    <m/>
    <s v="CABLE BRANCHEMENT"/>
    <s v="CABLE BRANCHEMENT 5/99 CHANGE"/>
    <s v="CABLE BRANCHEMENT 5/99/CABLE BRANCHEMENT"/>
    <s v="CABR 5/99 COUPE CHANGE + JARRETIERE SR CHANGEE // NDIOGOU JOINT CONFIRME LE RETOUR DU SERVICE // MD/"/>
    <s v="ext_diouf2174"/>
    <x v="1"/>
    <x v="0"/>
    <x v="3"/>
    <x v="99"/>
  </r>
  <r>
    <n v="3044286"/>
    <s v="VOIP"/>
    <n v="40246251"/>
    <x v="174"/>
    <s v="Actif"/>
    <s v="TLP"/>
    <s v="SECK MOUHAMADOU BAMBA"/>
    <m/>
    <n v="775409424"/>
    <s v="M SECK"/>
    <n v="20"/>
    <s v="SOH"/>
    <s v="PROFESSIONNELS"/>
    <d v="2023-01-20T12:52:00"/>
    <s v="V_IP_I_P_S_B"/>
    <m/>
    <s v="RELEVE"/>
    <d v="2025-04-03T08:07:49"/>
    <s v="ext_seye005967"/>
    <s v="CLIENT_DDE"/>
    <s v="Déconnexions fréquentes"/>
    <s v="339601577//Internet Pro Silver_VoIP_Bloque//// DECONNEXIONS FREQUENTES//  S"/>
    <s v="STL"/>
    <s v="STL"/>
    <x v="134"/>
    <s v="SAINT LOUIS"/>
    <s v="GOKHOU MBATHE"/>
    <s v="2EME BAYAL"/>
    <m/>
    <m/>
    <d v="2025-04-03T08:07:51"/>
    <s v="Grand Public"/>
    <m/>
    <s v="NONURGENT"/>
    <s v="CLIENTS ENTREPRISES"/>
    <s v="Defaut non identifie"/>
    <s v="VERIF HISTORIQUE SESSION // TEST DE LIGNE PAS A MA DISPO // VERIF PORT ACTIF SUR NCE//LE CLIENT SIGN"/>
    <s v="ext_seye005967"/>
    <d v="2025-04-03T08:07:54"/>
    <s v="VERIF HISTORIQUE SESSION // TEST DE LIGNE PAS A MA DISPO // VERIF PORT ACTIF SUR NCE//LE CLIENT SIGN"/>
    <m/>
    <n v="5870518"/>
    <s v="OTD"/>
    <d v="2025-04-03T13:01:09"/>
    <s v="Archivé"/>
    <d v="2025-04-03T08:00:00"/>
    <s v="Oui"/>
    <s v="TDX_STL"/>
    <s v="UNITE D'INTERVENTION TADEX SAINT LOUIS"/>
    <s v="TDX_STL1"/>
    <m/>
    <d v="2025-04-03T13:01:09"/>
    <m/>
    <s v="RESCHGT21-CABLE BRANCHEMENT"/>
    <s v="CABLE BRANCHEMENT 1084 CHANGE"/>
    <s v="CABLE BRANCHEMENT/CABLE BRANCHEMENT  108"/>
    <s v="DECONNEXIONS FREQUENTES // REPRISE COTE PC + FILTRE ADSL CHANGER //VERIFICATION CONFIGURATION PORT /"/>
    <s v="tmp_ndiaye85924"/>
    <x v="1"/>
    <x v="0"/>
    <x v="6"/>
    <x v="157"/>
  </r>
  <r>
    <n v="3044290"/>
    <s v="FIBRE"/>
    <n v="2751711"/>
    <x v="175"/>
    <s v="Actif"/>
    <s v="TLP"/>
    <s v="DIAGNE"/>
    <s v="YORO"/>
    <n v="779177980"/>
    <s v="M. DIAGNE"/>
    <n v="20"/>
    <s v="SOH"/>
    <s v="PROFESSIONNELS"/>
    <d v="2024-01-13T14:36:57"/>
    <s v="FIB_PRO_M_B"/>
    <m/>
    <s v="RELEVE"/>
    <d v="2025-04-03T08:19:14"/>
    <s v="ext_faye005960"/>
    <s v="CLIENT_DDE"/>
    <s v="PAS DE CONNEXION INTERNET"/>
    <s v="338789032/pas de connexion/Fibre Pro Max Bloque"/>
    <s v="ACG"/>
    <s v="KMR"/>
    <x v="135"/>
    <s v="YEUMBEUL"/>
    <s v="THIAROYE KAO"/>
    <s v="THIAROYE KAO"/>
    <m/>
    <m/>
    <d v="2025-04-03T08:19:34"/>
    <s v="Professionnel"/>
    <m/>
    <s v="URGENT"/>
    <s v="CLIENTS ENTREPRISES"/>
    <s v="Defaut non identifie"/>
    <s v="pon éteint los rouge internet éteint //Vérification branchement faite reboot modem ok//compte actif"/>
    <s v="ext_faye005960"/>
    <d v="2025-04-03T08:20:27"/>
    <m/>
    <s v="ext_faye005960"/>
    <n v="5870566"/>
    <s v="OTD"/>
    <d v="2025-04-03T15:53:58"/>
    <s v="Archivé"/>
    <d v="2025-04-03T08:00:00"/>
    <s v="Non"/>
    <s v="MULT_KMR"/>
    <s v="UNITE D'INTERVENTION MULTELEC KEUR MASSA"/>
    <s v="MULT_KMR6"/>
    <m/>
    <d v="2025-04-03T15:53:58"/>
    <m/>
    <s v="RESCHGT21-CABLE BRANCHEMENT"/>
    <s v="CABLE BRANCHEMENT 1084 CHANGE"/>
    <s v="CABLE BRANCHEMENT/CABLE BRANCHEMENT  108"/>
    <s v="CABLE 1082 CHANGE L19 PBO 55 F3"/>
    <s v="ext_sane005319"/>
    <x v="0"/>
    <x v="0"/>
    <x v="3"/>
    <x v="158"/>
  </r>
  <r>
    <n v="3044312"/>
    <s v="TEL"/>
    <n v="1081"/>
    <x v="176"/>
    <s v="Actif"/>
    <s v="TLP"/>
    <s v="MINISTERE DE L'ENVIRONNEMENT ET DU DEVELOPPEMENT"/>
    <s v="DURABLE"/>
    <n v="775728921"/>
    <s v="M DIALLO"/>
    <n v="20"/>
    <s v="ETA"/>
    <s v="ADMINISTRATION"/>
    <d v="2010-12-01T00:00:00"/>
    <s v="LIGNE_BUS"/>
    <m/>
    <s v="RELEVE"/>
    <d v="2025-04-03T08:43:14"/>
    <s v="ext_dia005959"/>
    <s v="CLIENT_DDE"/>
    <s v="PAS DE CONNEXION INTERNET"/>
    <s v="339576184 // PRODUIT ADSL // BB VERT FIX // INTERNET VERT ROUGE //  VERIF BRANCHEMENT OK // COMPTE A"/>
    <s v="THS"/>
    <s v="MBR"/>
    <x v="136"/>
    <s v="JOAL-FADIOUTH_COMMUNE"/>
    <s v="AFDAYE"/>
    <s v="AFDAYE"/>
    <s v="PLLE N°12/13"/>
    <m/>
    <d v="2025-04-03T10:28:58"/>
    <s v="Pas de priorité"/>
    <m/>
    <s v="URGENT"/>
    <s v="RESEAU D'ACCES INTEGRAL"/>
    <s v="LIAISON INSTABLE"/>
    <s v="339576184 // PAS DE CONNEXION // SESSION KO // COMPTE ACTIF // SYNCHRO OK // BB VERT FIX // INTERNET"/>
    <s v="ext_diouf005983"/>
    <d v="2025-04-03T10:29:04"/>
    <m/>
    <s v="ext_diouf005983"/>
    <n v="5871117"/>
    <s v="OTD"/>
    <d v="2025-04-03T12:28:40"/>
    <s v="Archivé"/>
    <d v="2025-04-03T08:00:00"/>
    <s v="Oui"/>
    <s v="SOFA_MBR"/>
    <s v="UNITE D'INTERVENTION SOFATEL MBOUR"/>
    <s v="SOFA_MBR5"/>
    <m/>
    <d v="2025-04-03T12:28:40"/>
    <m/>
    <s v="CLIRCO84-Modem ZTE H268N"/>
    <s v="CONFIGURATION MODEM CORRIGEE"/>
    <s v="MODEM ZTE H268N/ERREUR CONFIGURATION MOD"/>
    <s v="reconf modeme ZTE suite recette"/>
    <s v="ext_diallo3676"/>
    <x v="1"/>
    <x v="0"/>
    <x v="4"/>
    <x v="146"/>
  </r>
  <r>
    <n v="3044314"/>
    <s v="TEL"/>
    <n v="35211191"/>
    <x v="177"/>
    <s v="Actif"/>
    <s v="TLP"/>
    <s v="HEPPNER  SENEGAL SUARL"/>
    <m/>
    <n v="773701110"/>
    <s v="M SALL"/>
    <n v="20"/>
    <s v="PEI"/>
    <s v="AFFAIRES"/>
    <d v="2019-05-28T10:00:00"/>
    <s v="T0"/>
    <m/>
    <s v="RELEVE"/>
    <d v="2025-04-03T08:44:27"/>
    <s v="ext_seye005967"/>
    <s v="CLIENT_DDE"/>
    <s v="SOUCI D'EMISSION ET DE RECEPTL"/>
    <s v="338292910//L'Acces de base//SOUCI EMISSION RECEPTION"/>
    <s v="ACM"/>
    <s v="MED"/>
    <x v="137"/>
    <s v="PLATEAU"/>
    <s v="PLATEAU"/>
    <s v="AV CARDE"/>
    <n v="5"/>
    <m/>
    <d v="2025-04-03T11:22:19"/>
    <s v="Abonnement Professionnel"/>
    <n v="48"/>
    <s v="URGENT"/>
    <s v="CLIENTS ENTREPRISES"/>
    <s v="LIAISON INSTABLE"/>
    <s v="338292910//L'Acces de base//SOUCI EMISSION RECEPTION // TEST RECEPTION KO // NMC :  NROB = 081  ETAT"/>
    <s v="ext_watt005989"/>
    <d v="2025-04-03T11:22:26"/>
    <m/>
    <s v="ext_watt005989"/>
    <n v="5871348"/>
    <s v="OTD"/>
    <d v="2025-04-05T13:39:05"/>
    <s v="Archivé"/>
    <d v="2025-04-03T08:00:00"/>
    <s v="Oui"/>
    <s v="PREM_MED"/>
    <s v="UNITE D'INTERVENTION PREMIUM MEDINA"/>
    <s v="PREM_MED4"/>
    <d v="2025-04-05T11:22:19"/>
    <d v="2025-04-05T13:39:05"/>
    <s v="non ok"/>
    <s v="RESMUT35-PC"/>
    <s v="PAIRE DISTRIBUTION MUTEE"/>
    <s v="POINT DE CONCENTRATION/ABSENCE DE SYNCHR"/>
    <s v="MUTE EN DISTRIBUTION / B16 / 16  15  2 + JARRETIERE CHANGE"/>
    <s v="ext_gaye2895"/>
    <x v="1"/>
    <x v="1"/>
    <x v="11"/>
    <x v="159"/>
  </r>
  <r>
    <n v="3044346"/>
    <s v="DSL10"/>
    <n v="156701"/>
    <x v="178"/>
    <s v="Actif"/>
    <s v="TLP"/>
    <s v="SENEGAL PECHE SA"/>
    <m/>
    <n v="776492756"/>
    <s v="MME FAYE"/>
    <n v="20"/>
    <s v="GCO"/>
    <s v="GRANDS_COMPTES"/>
    <d v="2023-07-12T11:14:10"/>
    <s v="LIGNE_BUS"/>
    <m/>
    <s v="RELEVE"/>
    <d v="2025-04-03T09:14:18"/>
    <s v="ext_seck005947"/>
    <s v="CLIENT_DDE"/>
    <s v="PAS DE CONNEXION INTERNET"/>
    <s v="PAS DE CONNEXION"/>
    <s v="ACM"/>
    <s v="MED"/>
    <x v="126"/>
    <s v="ZONE PORTUAIRE"/>
    <s v="PORT MOLE 10 QUAI DE PECHE"/>
    <s v="PORT MOLE 10 QUAI DE PECHE"/>
    <m/>
    <m/>
    <d v="2025-04-03T10:30:31"/>
    <s v="Pas de priorité"/>
    <m/>
    <s v="URGENT"/>
    <s v="CLIENTS ENTREPRISES"/>
    <s v="LIAISON INSTABLE"/>
    <s v="338229440 // PAS DE CONNEXION // COMPTE ACTIF // PAS DE SESSION // SYNCHRO KO DANS NCE"/>
    <s v="ext_ba005985"/>
    <d v="2025-04-03T10:30:41"/>
    <s v="338229440 // PAS DE CONNEXION // COMPTE ACTIF // PAS DE SESSION // SYNCHRO KO DANS NCE"/>
    <s v="ext_ba005985"/>
    <n v="5871126"/>
    <s v="OTD"/>
    <d v="2025-04-03T14:25:32"/>
    <s v="Archivé"/>
    <d v="2025-04-03T08:00:00"/>
    <s v="Oui"/>
    <s v="PREM_MED"/>
    <s v="UNITE D'INTERVENTION PREMIUM MEDINA"/>
    <s v="PREM_MED8"/>
    <m/>
    <d v="2025-04-03T14:25:32"/>
    <m/>
    <s v="RESREPA63-SR-TETE DISTRIBUTION"/>
    <s v="Raccordement repris"/>
    <s v="SOUS-REPARTITEUR/JARRETIERE ISOLEE"/>
    <s v="REPRISE CABLE SOUS TERRAIN SUITE OXYDATION"/>
    <s v="ext_gaye2895"/>
    <x v="1"/>
    <x v="0"/>
    <x v="3"/>
    <x v="160"/>
  </r>
  <r>
    <n v="3044349"/>
    <s v="TEL"/>
    <n v="721"/>
    <x v="179"/>
    <s v="Actif"/>
    <s v="TLP"/>
    <s v="KING FAHD PALACE"/>
    <m/>
    <n v="775118947"/>
    <s v="MME ADAMO"/>
    <n v="20"/>
    <s v="GCO"/>
    <s v="GRANDS_COMPTES"/>
    <d v="2001-07-09T00:00:01"/>
    <s v="T2"/>
    <m/>
    <s v="RELEVE"/>
    <d v="2025-04-03T09:17:56"/>
    <s v="ext_watt005989"/>
    <s v="CLIENT_DDE"/>
    <s v="SOUCI D'EMISSION ET DE RECEPTL"/>
    <s v="338696969/L'Acces Primaire/les pertubations sur les communications/ NMC :  AFUR=006 TYPUR=URA     NB"/>
    <m/>
    <m/>
    <x v="138"/>
    <s v="NGOR - ALMADIES"/>
    <s v="ALMADIES"/>
    <s v="ALMADIES"/>
    <m/>
    <m/>
    <d v="2025-04-03T09:18:46"/>
    <s v="Grand Compte"/>
    <n v="24"/>
    <s v="URGENT"/>
    <s v="CLIENTS ENTREPRISES"/>
    <s v="LIAISON INSTABLE"/>
    <m/>
    <s v="ext_watt005989"/>
    <d v="2025-04-03T09:18:52"/>
    <m/>
    <s v="ext_watt005989"/>
    <n v="5870744"/>
    <s v="OTD"/>
    <d v="2025-04-03T13:13:38"/>
    <s v="Archivé"/>
    <d v="2025-04-03T08:00:00"/>
    <s v="Non"/>
    <s v="CI-SCL_S"/>
    <s v="CI-SCL_S"/>
    <s v="Abraham DIATTA_CI-SCL_S"/>
    <d v="2025-04-04T09:18:46"/>
    <d v="2025-04-03T13:13:38"/>
    <s v="ok"/>
    <s v="RESCHGT12-RP1"/>
    <s v="BOITE RP1 CHANGEE"/>
    <s v="ENTREE DE POSTE/RP1 DEFECTUEUX"/>
    <s v="Pour le client 338696969 KING FAHD PALACE,  les tests d¿appels  sur la tête de ligne coté NE  ont ét"/>
    <s v="tmp_sow85431"/>
    <x v="1"/>
    <x v="1"/>
    <x v="13"/>
    <x v="161"/>
  </r>
  <r>
    <n v="3044367"/>
    <s v="TEL"/>
    <n v="233181"/>
    <x v="180"/>
    <s v="Actif"/>
    <s v="TLP"/>
    <s v="S.N.T.T"/>
    <s v="STE NEGOCE TRANSPORT TRANSIT"/>
    <n v="779300835"/>
    <s v="MR NDIAYE"/>
    <n v="20"/>
    <s v="GCO"/>
    <s v="GRANDS_COMPTES"/>
    <d v="2015-02-28T17:00:01"/>
    <s v="BO2M/512K"/>
    <m/>
    <s v="RELEVE"/>
    <d v="2025-04-03T09:25:43"/>
    <s v="ext_gaye005964"/>
    <s v="CLIENT_DDE"/>
    <s v="Absence synchronisation MODEM"/>
    <s v="338218623****BUSINESS VPN Office 2048/512K****PAS DE CONNEXION INTERNET ///MODEM CISCO 800  OK VERT"/>
    <s v="ACM"/>
    <s v="MED"/>
    <x v="139"/>
    <s v="PLATEAU"/>
    <s v="PLATEAU"/>
    <s v="BLD DJILY MBAYE"/>
    <s v="VS/338220942"/>
    <m/>
    <d v="2025-04-03T10:24:47"/>
    <s v="Abonnement Professionnel"/>
    <n v="48"/>
    <s v="URGENT"/>
    <s v="CLIENTS ENTREPRISES"/>
    <s v="LIAISON INSTABLE"/>
    <s v="338218623 / PAS DE SYNCHRO AU PORT / LIGNE VPN OFFICE"/>
    <s v="ext_diop005984"/>
    <d v="2025-04-03T10:24:53"/>
    <m/>
    <s v="ext_diop005984"/>
    <n v="5871092"/>
    <s v="OTD"/>
    <d v="2025-04-03T20:34:51"/>
    <s v="Archivé"/>
    <d v="2025-04-03T08:00:00"/>
    <s v="Oui"/>
    <s v="PREM_MED"/>
    <s v="UNITE D'INTERVENTION PREMIUM MEDINA"/>
    <s v="PREM_MED3"/>
    <d v="2025-04-05T10:24:47"/>
    <d v="2025-04-03T20:34:51"/>
    <s v="ok"/>
    <s v="RESREPA37-PC"/>
    <s v="RACCORDEMENT REPRIS"/>
    <s v="POINT DE CONCENTRATION/OXYDATION"/>
    <s v="RECONNEXION PC + JARRETIERE CHANGE"/>
    <s v="ext_gaye2895"/>
    <x v="1"/>
    <x v="0"/>
    <x v="11"/>
    <x v="162"/>
  </r>
  <r>
    <n v="3044370"/>
    <s v="FIBRE"/>
    <n v="41400851"/>
    <x v="181"/>
    <s v="Actif"/>
    <s v="TLP"/>
    <s v="ROHAYA HOLDING"/>
    <m/>
    <n v="785208046"/>
    <s v="MR SOW"/>
    <n v="20"/>
    <s v="SOH"/>
    <s v="PROFESSIONNELS"/>
    <d v="2023-08-28T21:00:00"/>
    <s v="FIB_OF_B"/>
    <m/>
    <s v="RELEVE"/>
    <d v="2025-04-03T09:32:31"/>
    <s v="ext_diba005975"/>
    <s v="CLIENT_DDE"/>
    <s v="Absence synchronisation MODEM"/>
    <s v="338946521 // Fibre Office Bloque // ABSENCE SYNCHRO FIBRE"/>
    <m/>
    <m/>
    <x v="140"/>
    <s v="MBAO"/>
    <s v="ALMADIES 2"/>
    <s v="SORTIE 9 AUTOROUTE PEAGE"/>
    <m/>
    <m/>
    <d v="2025-04-03T09:32:32"/>
    <s v="Abonnement Professionnel"/>
    <n v="48"/>
    <s v="URGENT"/>
    <s v="CLIENTS ENTREPRISES"/>
    <s v="Defaut non identifie"/>
    <s v="LOS ROUGE // PON ETE INTERNET ETEINT // VERIF BRANCHEMENT // REBOOT // SYNCHRO DOWN // SAYTU Coupure"/>
    <s v="ext_diba005975"/>
    <d v="2025-04-03T09:32:35"/>
    <s v="LOS ROUGE // PON ETE INTERNET ETEINT // VERIF BRANCHEMENT // REBOOT // SYNCHRO DOWN // SAYTU Coupure"/>
    <m/>
    <n v="5870800"/>
    <s v="OTD"/>
    <d v="2025-04-03T13:55:07"/>
    <s v="Archivé"/>
    <d v="2025-04-03T08:00:00"/>
    <s v="Non"/>
    <s v="SYS_MBW"/>
    <s v="UNITE D'INTERVENTION SYSROAD MBAO"/>
    <s v="SYS_MBW4"/>
    <d v="2025-04-05T09:32:32"/>
    <d v="2025-04-03T13:55:07"/>
    <s v="ok"/>
    <s v="RESCHGT22-CABLE BRANCHEMENT"/>
    <s v="CABLE BRANCHEMENT  1084 CHANGE"/>
    <s v="CABLE BRANCHEMENT/CABLE BRANCHEMENT  108"/>
    <s v="CABLE 10.83 REMPLACER"/>
    <s v="ext_niang2865"/>
    <x v="0"/>
    <x v="0"/>
    <x v="3"/>
    <x v="163"/>
  </r>
  <r>
    <n v="3044385"/>
    <s v="TEL"/>
    <n v="21"/>
    <x v="182"/>
    <s v="Actif"/>
    <s v="TLP"/>
    <s v="SONATEL LIGNE EXPLOITATION (2)"/>
    <m/>
    <s v="77 639 83 37"/>
    <s v="SAER SOW"/>
    <n v="18"/>
    <s v="XSN"/>
    <s v="SONATEL"/>
    <d v="2017-12-01T00:00:00"/>
    <s v="T2"/>
    <m/>
    <s v="RELEVE"/>
    <d v="2025-04-03T09:35:44"/>
    <s v="ext_kebe005958"/>
    <s v="CLIENT_DDE"/>
    <s v="SOUCI D'EMISSION ET DE RECEPTL"/>
    <s v="SOUCI EMISSION RECEPTION"/>
    <m/>
    <m/>
    <x v="108"/>
    <s v="PLATEAU"/>
    <s v="PLATEAU"/>
    <s v="BLD DE LA REPUBLIQUE"/>
    <m/>
    <m/>
    <d v="2025-04-03T09:35:45"/>
    <s v="Abonnement Professionnel"/>
    <n v="48"/>
    <s v="URGENT"/>
    <s v="CLIENTS ENTREPRISES"/>
    <s v="Defaut non identifie"/>
    <s v="Remontée interne émission et réception L'Acces Primaire// &quot;La ligne est en FAUT. Nous n¿avons pas l"/>
    <s v="ext_kebe005958"/>
    <d v="2025-04-03T09:35:49"/>
    <s v="Remontée interne émission et réception L'Acces Primaire// &quot;La ligne est en FAUT. Nous n¿avons pas l"/>
    <m/>
    <n v="5870827"/>
    <s v="OTD"/>
    <d v="2025-04-03T18:30:53"/>
    <s v="Archivé"/>
    <d v="2025-04-03T08:00:00"/>
    <s v="Non"/>
    <s v="CI-SCL_U"/>
    <s v="CI-SCL_U"/>
    <s v="Keba BADJI_CI-SCL_U"/>
    <d v="2025-04-05T09:35:45"/>
    <d v="2025-04-03T18:30:53"/>
    <s v="ok"/>
    <s v="CENTREPA14-TETE EQUIPEMENT"/>
    <s v="EQUIPEMENT MUTE"/>
    <s v="TETE EQUIPEMENT/ABSENCE TONALITE NE"/>
    <s v="mutation du NE 19 -  09  -  64   vers   19  -  09  - 32. Test de service concluant avec Saer SOW."/>
    <s v="saine7277"/>
    <x v="1"/>
    <x v="1"/>
    <x v="8"/>
    <x v="28"/>
  </r>
  <r>
    <n v="3044388"/>
    <s v="DSL15"/>
    <n v="34486501"/>
    <x v="183"/>
    <s v="Actif"/>
    <s v="TLP"/>
    <s v="CISSE"/>
    <s v="SOULEYMANE GUEYE"/>
    <n v="774591023"/>
    <s v="MR MBAYE"/>
    <n v="13"/>
    <s v="PA2"/>
    <s v="GRAND_PUBLIC"/>
    <d v="2019-07-04T15:59:54"/>
    <s v="PACKBUGOLD"/>
    <m/>
    <s v="RELEVE"/>
    <d v="2025-04-03T09:38:01"/>
    <s v="ext_seck005947"/>
    <s v="CLIENT_DDE"/>
    <s v="CABLE COUPE"/>
    <s v="CABLE COUPE"/>
    <s v="ACR"/>
    <s v="RUF"/>
    <x v="12"/>
    <s v="RUFISQUE"/>
    <s v="GUENDEL 3"/>
    <s v="GUENDEL 3"/>
    <m/>
    <m/>
    <d v="2025-04-03T09:38:25"/>
    <s v="Grand Public"/>
    <m/>
    <s v="URGENT"/>
    <s v="CLIENTS ENTREPRISES"/>
    <s v="Defaut non identifie"/>
    <s v="CABLE QUITTANT LE POTEAU COUPE // BB ET INTERNET ETIENT // COMPTE ACTIF"/>
    <s v="ext_seck005947"/>
    <d v="2025-04-03T09:38:28"/>
    <m/>
    <s v="ext_seck005947"/>
    <n v="5870846"/>
    <s v="OTD"/>
    <d v="2025-04-03T14:56:27"/>
    <s v="Archivé"/>
    <d v="2025-04-03T08:00:00"/>
    <s v="Oui"/>
    <s v="MULT_RUF"/>
    <s v="UNITE D'INTERVENTION MULTELEC RUFISQUE"/>
    <s v="MULT_RUF7"/>
    <m/>
    <d v="2025-04-03T14:56:27"/>
    <m/>
    <s v="CABLE BRANCHEMENT"/>
    <s v="CABLE BRANCHEMENT 5/99 CHANGE"/>
    <s v="CABLE BRANCHEMENT 5/99/CABLE BRANCHEMENT"/>
    <s v="5,99 coupé changé enpo rcnx // KOUNTA"/>
    <s v="ext_sane005319"/>
    <x v="1"/>
    <x v="0"/>
    <x v="3"/>
    <x v="164"/>
  </r>
  <r>
    <n v="3044391"/>
    <s v="FIBRE"/>
    <n v="31650151"/>
    <x v="184"/>
    <s v="Actif"/>
    <s v="TLP"/>
    <s v="CISIF SARL"/>
    <m/>
    <n v="777981999"/>
    <s v="MME NDOUR"/>
    <n v="20"/>
    <s v="SOH"/>
    <s v="PROFESSIONNELS"/>
    <d v="2024-09-12T20:58:46"/>
    <s v="FIB_PRO_M_B"/>
    <m/>
    <s v="RELEVE"/>
    <d v="2025-04-03T09:39:29"/>
    <s v="ext_seye005967"/>
    <s v="CLIENT_DDE"/>
    <s v="MODEM DEFECTUEUX"/>
    <s v="338677979//Fibre Pro Max Bloque//MODEM ETEINT"/>
    <s v="ACAD"/>
    <s v="SDF"/>
    <x v="141"/>
    <s v="SICAP"/>
    <s v="SICAP LIBERTE VI"/>
    <s v="SICAP LIBERTE VI"/>
    <s v="RUE 114X 123"/>
    <m/>
    <d v="2025-04-03T09:39:30"/>
    <s v="Professionnel"/>
    <m/>
    <s v="URGENT"/>
    <s v="CLIENTS ENTREPRISES"/>
    <s v="Defaut non identifie"/>
    <s v="//SYNCHRO DOWN SUR SAYTU Coupure de fibre optique_x0009_//CLIENT AFFIRME QUE LE MODEM  EST ETEINT MEME SI"/>
    <s v="ext_seye005967"/>
    <d v="2025-04-03T09:39:33"/>
    <s v="//SYNCHRO DOWN SUR SAYTU Coupure de fibre optique_x0009_//CLIENT AFFIRME QUE LE MODEM  EST ETEINT MEME SI"/>
    <m/>
    <n v="5870856"/>
    <s v="OTD"/>
    <d v="2025-04-03T12:31:13"/>
    <s v="Archivé"/>
    <d v="2025-04-03T08:00:00"/>
    <s v="Non"/>
    <s v="CAMU_SDF"/>
    <s v="UNITE D'INTERVENTION CAMUSAT SUD FOIRE"/>
    <s v="CAMU_SDF13"/>
    <m/>
    <d v="2025-04-03T12:31:12"/>
    <m/>
    <s v="CENTINC11-TE - TBL"/>
    <s v="REPRISES SOUDURES OPTIQUES"/>
    <s v="TETE EQUIPEMENT/TETE BOUCLE LOCALE/COUPU"/>
    <s v="CABLE ALIMENTATION DEFECT CHANGE"/>
    <s v="ext_lamba005888"/>
    <x v="0"/>
    <x v="0"/>
    <x v="24"/>
    <x v="165"/>
  </r>
  <r>
    <n v="3044430"/>
    <s v="VOIP"/>
    <n v="251"/>
    <x v="185"/>
    <s v="Actif"/>
    <s v="TLP"/>
    <s v="MINISTERE DE L'EDUCATION NATIONALE"/>
    <m/>
    <n v="775538302"/>
    <s v="MR DIOP"/>
    <n v="20"/>
    <s v="ETA"/>
    <s v="ADMINISTRATION"/>
    <d v="2022-07-19T13:16:01"/>
    <s v="V_IP_B_S_B"/>
    <m/>
    <s v="RELEVE"/>
    <d v="2025-04-03T09:55:51"/>
    <s v="ext_niang005938"/>
    <s v="CLIENT_DDE"/>
    <s v="SOUCI D'EMISSION ET DE RECEPTL"/>
    <s v="PAS D'EMISSION RECEPTION"/>
    <s v="ACM"/>
    <s v="MED"/>
    <x v="21"/>
    <s v="PLATEAU"/>
    <s v="PLATEAU"/>
    <s v="RUE DU 18 JUIN"/>
    <m/>
    <m/>
    <d v="2025-04-03T10:02:45"/>
    <s v="Professionnel"/>
    <m/>
    <s v="URGENT"/>
    <s v="CLIENTS ENTREPRISES"/>
    <s v="Defaut non identifie"/>
    <s v="PAS DE TONALITE // PAS DE CONX // TEST RECEPTION: KO  // TELEPHONE BRANCHE SUR LA PRISE MURALE // VE"/>
    <s v="ext_niang005938"/>
    <d v="2025-04-03T10:02:49"/>
    <m/>
    <s v="ext_niang005938"/>
    <n v="5870996"/>
    <s v="OTD"/>
    <d v="2025-04-03T14:36:35"/>
    <s v="Archivé"/>
    <d v="2025-04-03T08:00:00"/>
    <s v="Non"/>
    <s v="PREM_MED"/>
    <s v="UNITE D'INTERVENTION PREMIUM MEDINA"/>
    <s v="PREM_MED4"/>
    <m/>
    <d v="2025-04-03T14:36:35"/>
    <m/>
    <s v="RESREPA37-PC"/>
    <s v="RACCORDEMENT REPRIS"/>
    <s v="POINT DE CONCENTRATION/OXYDATION"/>
    <s v="RECONNEXION PC ET CABLE 5/99 CHANGE"/>
    <s v="ext_gaye2895"/>
    <x v="1"/>
    <x v="0"/>
    <x v="3"/>
    <x v="80"/>
  </r>
  <r>
    <n v="3044431"/>
    <s v="FIBRE"/>
    <n v="39956801"/>
    <x v="186"/>
    <s v="Actif"/>
    <s v="TLP"/>
    <s v="NIANG"/>
    <s v="FALLOU"/>
    <n v="773437235"/>
    <s v="mr camara"/>
    <n v="12"/>
    <s v="PA1"/>
    <s v="GRAND_PUBLIC"/>
    <d v="2024-09-08T10:36:13"/>
    <s v="FIB_PRO_M_B"/>
    <m/>
    <s v="RELEVE"/>
    <d v="2025-04-03T09:55:54"/>
    <s v="ext_gaye005964"/>
    <s v="CLIENT_DDE"/>
    <s v="Absence synchronisation MODEM"/>
    <s v="338941550****Fibre Pro Max Bloque****absence de synchro los rouge***vérif branchement ok***reboot fa"/>
    <s v="ACG"/>
    <m/>
    <x v="142"/>
    <s v="POSTE DAKAR-HLM 5"/>
    <s v="POSTE DAKAR-HLM 5"/>
    <s v="."/>
    <n v="773437235"/>
    <m/>
    <d v="2025-04-03T20:01:40"/>
    <s v="Professionnel"/>
    <m/>
    <s v="URGENT"/>
    <s v="FIBRE"/>
    <s v="Aucun défaut sur la fibre"/>
    <s v="HORS ZONE MARCHE HLM"/>
    <s v="ext_drame2164"/>
    <d v="2025-04-03T20:01:52"/>
    <s v="HORS ZONE MARCHE HLM"/>
    <s v="ext_drame2164"/>
    <n v="5873723"/>
    <s v="OTD"/>
    <d v="2025-04-05T15:56:30"/>
    <s v="Archivé"/>
    <d v="2025-04-03T08:00:00"/>
    <s v="Non"/>
    <s v="FI_TC"/>
    <s v="UI FIBRE CAS TRES COMPLEXES"/>
    <s v="PDCF-UI21"/>
    <m/>
    <d v="2025-04-05T15:56:30"/>
    <m/>
    <s v="RESCHGT313-PBO_PBE"/>
    <s v="PIGTAIL CHANGE"/>
    <s v="POINT DE BRANCHEMENT OPTIQUE/PIGTAIL DEF"/>
    <s v="CHANGEMENT PIGTAIL // CONFIRME AU 773437235 PAR MR CAMARA // MOHAMED BA // DBK"/>
    <s v="ext_diop005303"/>
    <x v="0"/>
    <x v="0"/>
    <x v="10"/>
    <x v="166"/>
  </r>
  <r>
    <n v="3044432"/>
    <s v="FIBRE"/>
    <n v="41755131"/>
    <x v="187"/>
    <s v="Actif"/>
    <s v="TLP"/>
    <s v="BARHAME THIOUB"/>
    <s v="BARHAME THIOUB"/>
    <n v="783589356"/>
    <s v="mr thioub"/>
    <n v="20"/>
    <s v="SOH"/>
    <s v="PROFESSIONNELS"/>
    <d v="2023-10-06T17:00:00"/>
    <s v="FIB_PRO_M_B"/>
    <m/>
    <s v="RELEVE"/>
    <d v="2025-04-03T09:56:01"/>
    <s v="ext_diedhiou005968"/>
    <s v="CLIENT_DDE"/>
    <s v="Absence synchronisation MODEM"/>
    <s v="338772897 //Fibre Pro Max Bloque //ABSENCE DE SYNCHRO   LOS ROUGE  // PON INTERNET ETEINT  // BRANCH"/>
    <s v="ACG"/>
    <s v="KMR"/>
    <x v="143"/>
    <s v="DKYBL"/>
    <n v="8002"/>
    <s v="."/>
    <m/>
    <m/>
    <d v="2025-04-03T09:56:02"/>
    <s v="Professionnel"/>
    <m/>
    <s v="URGENT"/>
    <s v="MAINTENANCE INSTALLATION FIBRE"/>
    <s v="SAY-Coupure de fibre"/>
    <s v="338772897 //Fibre Pro Max Bloque //ABSENCE DE SYNCHRO   LOS ROUGE  // PON INTERNET ETEINT  // BRANCH"/>
    <s v="ext_diedhiou005968"/>
    <d v="2025-04-03T09:56:05"/>
    <s v="338772897 //Fibre Pro Max Bloque //ABSENCE DE SYNCHRO   LOS ROUGE  // PON INTERNET ETEINT  // BRANCH"/>
    <m/>
    <n v="5870960"/>
    <s v="OTD"/>
    <d v="2025-04-03T13:25:53"/>
    <s v="Archivé"/>
    <d v="2025-04-03T08:00:00"/>
    <s v="Non"/>
    <s v="MULT_KMR"/>
    <s v="UNITE D'INTERVENTION MULTELEC KEUR MASSA"/>
    <s v="MULT_KMR6"/>
    <m/>
    <d v="2025-04-03T13:25:53"/>
    <m/>
    <s v="RESCHGT21-CABLE BRANCHEMENT"/>
    <s v="CABLE BRANCHEMENT 1084 CHANGE"/>
    <s v="CABLE BRANCHEMENT/CABLE BRANCHEMENT  108"/>
    <s v="CABLE 1083 CHANGE/SALIOU MULT"/>
    <s v="ext_doumbia004753"/>
    <x v="0"/>
    <x v="0"/>
    <x v="3"/>
    <x v="167"/>
  </r>
  <r>
    <n v="3044450"/>
    <s v="FIBRE"/>
    <n v="157001"/>
    <x v="188"/>
    <s v="Actif"/>
    <s v="TLP"/>
    <s v="SOFIEX"/>
    <m/>
    <n v="776484577"/>
    <s v="M NDENE"/>
    <n v="20"/>
    <s v="GCO"/>
    <s v="GRANDS_COMPTES"/>
    <d v="2019-04-29T08:50:57"/>
    <s v="FIB_OF_I_O"/>
    <m/>
    <s v="RELEVE"/>
    <d v="2025-04-03T10:06:15"/>
    <s v="ext_seye005967"/>
    <s v="CLIENT_DDE"/>
    <s v="PAS DE CONNEXION INTERNET"/>
    <s v="338427025//Fibre Office Intense Ouvert//PAS DE CONNEXION"/>
    <s v="ACM"/>
    <s v="MED"/>
    <x v="144"/>
    <s v="PLATEAU"/>
    <s v="PLATEAU"/>
    <s v="RUE GALANDOU DIOUF"/>
    <m/>
    <m/>
    <d v="2025-04-03T12:17:31"/>
    <s v="Professionnel"/>
    <m/>
    <s v="URGENT"/>
    <s v="CLIENTS ENTREPRISES"/>
    <s v="LIAISON INSTABLE"/>
    <s v="PAS DE CONNEXION //COMPTE ACTIF //Compte Option IP Fixe Mono //SESSION KO"/>
    <s v="ext_diouf005982"/>
    <d v="2025-04-03T12:17:53"/>
    <s v="PAS DE CONNEXION //COMPTE ACTIF //Compte Option IP Fixe Mono //SESSION KO"/>
    <s v="ext_diouf005982"/>
    <n v="5871604"/>
    <s v="OTD"/>
    <d v="2025-04-03T18:12:23"/>
    <s v="Archivé"/>
    <d v="2025-04-03T08:00:00"/>
    <s v="Oui"/>
    <s v="PREM_MED"/>
    <s v="UNITE D'INTERVENTION PREMIUM MEDINA"/>
    <s v="PREM_MED5"/>
    <m/>
    <d v="2025-04-03T18:12:23"/>
    <m/>
    <s v="CLIRCO55-F680 ONT"/>
    <s v="CONFIGURATION ONT CORRIGEE"/>
    <s v="OPTICAL NETWORK TERMINAL/MODEM CLIENT FI"/>
    <s v="CHANGEMENT MODEM ONT"/>
    <s v="ext_mbaye2898"/>
    <x v="0"/>
    <x v="0"/>
    <x v="12"/>
    <x v="168"/>
  </r>
  <r>
    <n v="3044452"/>
    <s v="FIBRE"/>
    <n v="3050471"/>
    <x v="189"/>
    <s v="Actif"/>
    <s v="TLP"/>
    <s v="AW"/>
    <s v="IBRA"/>
    <n v="776093977"/>
    <s v="Mme DIOP"/>
    <n v="13"/>
    <s v="PA2"/>
    <s v="GRAND_PUBLIC"/>
    <d v="2025-02-27T14:45:29"/>
    <s v="FIB_PRO_M_B"/>
    <m/>
    <s v="RELEVE"/>
    <d v="2025-04-03T10:07:47"/>
    <s v="ext_yatte005966"/>
    <s v="CLIENT_DDE"/>
    <s v="DECONNEXIONS FREQUENTES"/>
    <s v="//Fibre Pro Max Bloque  // DECONNEXIONS FREQUENTES"/>
    <m/>
    <m/>
    <x v="145"/>
    <s v="GUEDIAWAYE"/>
    <s v="GUEDIAWAYE"/>
    <s v="."/>
    <m/>
    <m/>
    <d v="2025-04-03T11:24:37"/>
    <s v="Professionnel"/>
    <m/>
    <s v="URGENT"/>
    <s v="MAINTENANCE INSTALLATION FIBRE"/>
    <s v="VERIFICAT° INSTALLATION FIBREE"/>
    <s v="338776672 // RECONFIGURATION EFFECTUER // RESET PORT OK // COMPTE ACTIF // SESSION OK // SUR NAF LES"/>
    <s v="ext_ba005985"/>
    <d v="2025-04-03T11:24:53"/>
    <s v="338776672 // RECONFIGURATION EFFECTUER // RESET PORT OK // COMPTE ACTIF // SESSION OK // SUR NAF LES"/>
    <s v="ext_ba005985"/>
    <n v="5871357"/>
    <s v="OTD"/>
    <d v="2025-04-03T16:56:30"/>
    <s v="Archivé"/>
    <d v="2025-04-03T08:00:00"/>
    <s v="Oui"/>
    <s v="SYS_CAMB"/>
    <s v="UNITE D'INTERVENTION SYSROAD CAMBERENE"/>
    <s v="SYS_CAMB7"/>
    <m/>
    <d v="2025-04-03T16:56:30"/>
    <m/>
    <s v="CLIRCO521-F6600 ONT"/>
    <s v="CONFIGURATION ONT CORRIGEE"/>
    <s v="OPTICAL NETWORK TERMINAL/MODEM CLIENT FI"/>
    <s v="RECONFIG MODEM ONT"/>
    <s v="ext_ndao004765"/>
    <x v="0"/>
    <x v="0"/>
    <x v="4"/>
    <x v="169"/>
  </r>
  <r>
    <n v="3044454"/>
    <s v="TEL"/>
    <n v="30808261"/>
    <x v="190"/>
    <s v="Actif"/>
    <s v="TLP"/>
    <s v="THERMOSS"/>
    <s v="MOHAMED"/>
    <n v="776363154"/>
    <s v="MR THERMOSS"/>
    <n v="12"/>
    <s v="PA1"/>
    <s v="GRAND_PUBLIC"/>
    <d v="2009-07-07T16:59:15"/>
    <s v="MIXTE"/>
    <m/>
    <s v="RELEVE"/>
    <d v="2025-04-03T10:08:54"/>
    <s v="ext_diedhiou005968"/>
    <s v="CLIENT_DDE"/>
    <s v="Navigation impossible ADSL"/>
    <s v="338225670  //La Ligne_Grand Public // ABSENCE DE NAVIGATION  BB VERT FIX  // INTERNET VERT FIX  // R"/>
    <s v="ACM"/>
    <s v="MED"/>
    <x v="146"/>
    <s v="PLATEAU"/>
    <s v="PLATEAU"/>
    <s v="RUE PARCHAPPE"/>
    <n v="5"/>
    <m/>
    <d v="2025-04-03T11:41:23"/>
    <s v="Pas de priorité"/>
    <m/>
    <s v="URGENT"/>
    <s v="CLIENTS ENTREPRISES"/>
    <s v="LIAISON INSTABLE"/>
    <s v="338225670 // ABSENCE DE NAVIGATION // SYNCHRO ET VALEUR OK // REBOOT MODEM OK // CLIENT JOINT MAIS S"/>
    <s v="ext_ba005985"/>
    <d v="2025-04-03T11:41:41"/>
    <s v="338225670 // ABSENCE DE NAVIGATION // SYNCHRO ET VALEUR OK // REBOOT MODEM OK // CLIENT JOINT MAIS S"/>
    <s v="ext_ba005985"/>
    <n v="5871430"/>
    <s v="OTD"/>
    <d v="2025-04-03T20:36:08"/>
    <s v="Archivé"/>
    <d v="2025-04-03T08:00:00"/>
    <s v="Oui"/>
    <s v="PREM_MED"/>
    <s v="UNITE D'INTERVENTION PREMIUM MEDINA"/>
    <s v="PREM_MED3"/>
    <m/>
    <d v="2025-04-03T20:36:08"/>
    <m/>
    <s v="RESREPA37-PC"/>
    <s v="RACCORDEMENT REPRIS"/>
    <s v="POINT DE CONCENTRATION/OXYDATION"/>
    <s v="RECONNEXION PC + RECONFIG MODEM"/>
    <s v="ext_gaye2895"/>
    <x v="1"/>
    <x v="0"/>
    <x v="6"/>
    <x v="170"/>
  </r>
  <r>
    <n v="3044460"/>
    <s v="FIBRE"/>
    <n v="40905291"/>
    <x v="191"/>
    <s v="Actif"/>
    <s v="TLP"/>
    <s v="THIAM"/>
    <s v="SAMBA"/>
    <n v="781660265"/>
    <s v="mr thiam"/>
    <n v="20"/>
    <s v="SOH"/>
    <s v="PROFESSIONNELS"/>
    <d v="2025-03-29T16:23:05"/>
    <s v="FIB_PRO_M_B"/>
    <m/>
    <s v="RELEVE"/>
    <d v="2025-04-03T10:13:06"/>
    <s v="ext_gaye005964"/>
    <s v="CLIENT_DDE"/>
    <s v="CABLE COUPE"/>
    <s v="338312521****Fibre Pro Max Bloque****coupure de câble  los rouge***vérif branchement ok***reboot fai"/>
    <s v="ACG"/>
    <s v="GDW"/>
    <x v="147"/>
    <s v="GUEDIAWAYE"/>
    <s v="GUEDIAWAYE"/>
    <s v="DE GUEDIAWAYE"/>
    <m/>
    <m/>
    <d v="2025-04-03T10:13:07"/>
    <s v="Professionnel"/>
    <m/>
    <s v="URGENT"/>
    <s v="MAINTENANCE INSTALLATION FIBRE"/>
    <s v="SAY-Pas de résultats"/>
    <s v="338312521****Fibre Pro Max Bloque****coupure de câble  los rouge***vérif branchement ok***reboot fai"/>
    <s v="ext_gaye005964"/>
    <d v="2025-04-03T10:13:10"/>
    <s v="338312521****Fibre Pro Max Bloque****coupure de câble  los rouge***vérif branchement ok***reboot fai"/>
    <m/>
    <n v="5871034"/>
    <s v="OTD"/>
    <d v="2025-04-03T18:46:17"/>
    <s v="Archivé"/>
    <d v="2025-04-03T08:00:00"/>
    <s v="Non"/>
    <s v="AFT_GDW"/>
    <s v="UNITE D'INTERVENTION AFRITEL GUEDIAWAYE"/>
    <s v="AFT_GDW4"/>
    <m/>
    <d v="2025-04-03T18:46:17"/>
    <m/>
    <s v="RESCHGT22-CABLE BRANCHEMENT"/>
    <s v="CABLE BRANCHEMENT  1084 CHANGE"/>
    <s v="CABLE BRANCHEMENT/CABLE BRANCHEMENT  108"/>
    <s v="CABLE 1083 COUPE CHANGE SUR 60M // YAYA  DIALLO"/>
    <s v="ext_drame2164"/>
    <x v="0"/>
    <x v="0"/>
    <x v="3"/>
    <x v="171"/>
  </r>
  <r>
    <n v="3044462"/>
    <s v="VOIP"/>
    <n v="35521"/>
    <x v="192"/>
    <s v="Actif"/>
    <s v="TLP"/>
    <s v="CSS"/>
    <m/>
    <s v="773705366 aziz.diallo@css.sn"/>
    <s v="M. DIALLO"/>
    <n v="20"/>
    <s v="GCO"/>
    <s v="GRANDS_COMPTES"/>
    <d v="2022-02-22T15:00:00"/>
    <s v="V_IP_LIB_P"/>
    <m/>
    <s v="RELEVE"/>
    <d v="2025-04-03T10:14:53"/>
    <s v="ext_deme005949"/>
    <s v="CLIENT_DDE"/>
    <s v="ABSENCE DE TONALITE"/>
    <s v="ABSENCE DE TONALITE // LIBERTE PRO_VoIP"/>
    <s v="ACM"/>
    <s v="HAN"/>
    <x v="148"/>
    <s v="PLATEAU"/>
    <s v="PLATEAU"/>
    <s v="AV FELIX EBOUE"/>
    <m/>
    <m/>
    <d v="2025-04-03T10:15:13"/>
    <s v="Professionnel"/>
    <m/>
    <s v="URGENT"/>
    <s v="CLIENTS ENTREPRISES"/>
    <s v="Defaut non identifie"/>
    <s v="TEST DE RECEPTION : SONNE DANS LE VIDE // VERIF BRANCHEMENT FAIT//  TEST DE LIGNE OUTILS INDISPO //"/>
    <s v="ext_deme005949"/>
    <d v="2025-04-03T10:15:16"/>
    <m/>
    <s v="ext_deme005949"/>
    <n v="5871052"/>
    <s v="OTD"/>
    <d v="2025-04-04T17:54:01"/>
    <s v="Archivé"/>
    <d v="2025-04-03T08:10:00"/>
    <s v="Non"/>
    <s v="AFT_HAN"/>
    <s v="UNITE D'INTERVENTION AFRITEL HANN"/>
    <s v="AFT_HAN1"/>
    <m/>
    <d v="2025-04-04T17:54:01"/>
    <m/>
    <s v="CLIAUCDEF09-TEST MAESTRO/NAC OK"/>
    <s v="TEST MAESTRO/NAC OK - RETOUR SERVICES CO"/>
    <s v="CLIENT/AUCUN DEFAUT CONSTATE"/>
    <s v="CLIENT INDISPONIBLE  RV LUNDI VA RESIGNALER // EL HADJ BADJI"/>
    <s v="ext_drame2164"/>
    <x v="1"/>
    <x v="0"/>
    <x v="0"/>
    <x v="172"/>
  </r>
  <r>
    <n v="3044463"/>
    <s v="FIBRE"/>
    <n v="42681"/>
    <x v="193"/>
    <s v="Actif"/>
    <s v="TLP"/>
    <s v="AMBASSADE INDE"/>
    <m/>
    <n v="775353570"/>
    <s v="MME DIATTA"/>
    <n v="20"/>
    <s v="GCO"/>
    <s v="GRANDS_COMPTES"/>
    <d v="2022-11-29T15:35:00"/>
    <s v="FIB_OF_B"/>
    <m/>
    <s v="RELEVE"/>
    <d v="2025-04-03T10:17:23"/>
    <s v="ext_diedhiou005968"/>
    <s v="CLIENT_DDE"/>
    <s v="PAS DE CONNEXION INTERNET"/>
    <s v="338427860 //Fibre Office Bloque //O_MED_A14 // ABSENCE DE NAVIGATION  PON  VERT FIX  // INTERNET   V"/>
    <s v="ACM"/>
    <s v="MED"/>
    <x v="149"/>
    <s v="PLATEAU"/>
    <s v="PLATEAU"/>
    <s v="RUE ABDOU KARIM BOURGI"/>
    <m/>
    <m/>
    <d v="2025-04-03T10:17:24"/>
    <s v="Grand Public"/>
    <m/>
    <s v="URGENT"/>
    <s v="CLIENTS ENTREPRISES"/>
    <s v="Defaut non identifie"/>
    <s v="338427860 //Fibre Office Bloque //O_MED_A14 // ABSENCE DE NAVIGATION  PON  VERT FIX  // INTERNET   V"/>
    <s v="ext_diedhiou005968"/>
    <d v="2025-04-03T10:17:27"/>
    <s v="338427860 //Fibre Office Bloque //O_MED_A14 // ABSENCE DE NAVIGATION  PON  VERT FIX  // INTERNET   V"/>
    <m/>
    <n v="5871056"/>
    <s v="OTD"/>
    <d v="2025-04-03T16:29:50"/>
    <s v="Archivé"/>
    <d v="2025-04-03T08:00:00"/>
    <s v="Oui"/>
    <s v="PREM_MED"/>
    <s v="UNITE D'INTERVENTION PREMIUM MEDINA"/>
    <s v="PREM_MED6"/>
    <m/>
    <d v="2025-04-03T16:29:50"/>
    <m/>
    <s v="CLICHGT515-F680 ONT"/>
    <s v="MODEM ONT CHANGE"/>
    <s v="OPTICAL NETWORK TERMINAL/MODEM CLIENT FI"/>
    <s v="MODEM ONT CHANGE + RECONFIG MODEM //  PORT UNLOCKED SUR AMS CHEIKH DIENG PREMIUM"/>
    <s v="tmp_ndiaye65584"/>
    <x v="0"/>
    <x v="0"/>
    <x v="12"/>
    <x v="173"/>
  </r>
  <r>
    <n v="3044469"/>
    <s v="DSL"/>
    <n v="32504621"/>
    <x v="194"/>
    <s v="Actif"/>
    <s v="TLP"/>
    <s v="SOW"/>
    <s v="OUSSEYNOU"/>
    <n v="785387059"/>
    <s v="MR DIOP"/>
    <n v="13"/>
    <s v="PA1"/>
    <s v="GRAND_PUBLIC"/>
    <d v="2015-04-12T10:10:02"/>
    <s v="KHEW_PRO"/>
    <m/>
    <s v="RELEVE"/>
    <d v="2025-04-03T10:22:20"/>
    <s v="ext_niang005938"/>
    <s v="CLIENT_DDE"/>
    <s v="PAS DE CONNEXION INTERNET"/>
    <s v="PAS DE CONNEXION"/>
    <s v="ACP"/>
    <s v="TIA"/>
    <x v="71"/>
    <s v="YEUMBEUL"/>
    <s v="CITE COMICO"/>
    <s v="."/>
    <s v="346 C"/>
    <m/>
    <d v="2025-04-03T15:10:07"/>
    <s v="Abonnement Professionnel"/>
    <n v="48"/>
    <s v="NONURGENT"/>
    <s v="CABLES MULTIPAIRES"/>
    <s v="Ouvert 2 fils"/>
    <s v="MCE cable de transport a voir E00 T:439.15.4 pas de tonalité"/>
    <s v="ext_sow3678"/>
    <d v="2025-04-03T15:10:18"/>
    <s v="MCE cable de transport a voir E00 T:439.15.4 pas de tonalité"/>
    <s v="ext_sow3678"/>
    <n v="5872400"/>
    <s v="OTD"/>
    <d v="2025-04-03T19:05:20"/>
    <s v="Archivé"/>
    <d v="2025-04-03T13:30:00"/>
    <s v="Non"/>
    <s v="MCB"/>
    <s v="UI MAINTENANCE CABLE BANLIEUE"/>
    <s v="TDX-03_KMR-CMC3"/>
    <d v="2025-04-05T15:10:07"/>
    <d v="2025-04-03T19:05:20"/>
    <s v="ok"/>
    <s v="RESINC101-CHAMBRE/REGARD"/>
    <s v="REPRISE JOINT"/>
    <s v="CHAMBRE/REGARD/DEGRADATION JOINT"/>
    <s v="E00 T:439.15.4  _1 joint 56 paire reprise _1 joint 28 paire reprise"/>
    <s v="ext_sow3678"/>
    <x v="1"/>
    <x v="0"/>
    <x v="1"/>
    <x v="174"/>
  </r>
  <r>
    <n v="3044494"/>
    <s v="TEL"/>
    <n v="128111"/>
    <x v="195"/>
    <s v="Actif"/>
    <s v="TLP"/>
    <s v="ARMENA"/>
    <m/>
    <n v="776444465"/>
    <s v="MME DIATTA"/>
    <n v="20"/>
    <s v="PEI"/>
    <s v="AFFAIRES"/>
    <d v="2018-01-29T00:00:01"/>
    <s v="T0"/>
    <m/>
    <s v="RELEVE"/>
    <d v="2025-04-03T10:31:19"/>
    <s v="ext_faye005986"/>
    <s v="CLIENT_DDE"/>
    <s v="SOUCI D'EMISSION ET DE RECEPTL"/>
    <s v="Souci émission/réception d'appels :: Test de réception KO :: Test de ligne L8  R =  0000.10  MICF"/>
    <s v="ACM"/>
    <s v="MED"/>
    <x v="150"/>
    <s v="PLATEAU"/>
    <s v="PLATEAU"/>
    <s v="AV DU PDT LAMINE GUEYE"/>
    <n v="172"/>
    <m/>
    <d v="2025-04-03T10:31:34"/>
    <s v="Abonnement Professionnel"/>
    <n v="48"/>
    <s v="URGENT"/>
    <s v="CLIENTS ENTREPRISES"/>
    <s v="LIAISON INSTABLE"/>
    <s v="Souci émission/réception d'appels :: Test de réception KO :: Test de ligne L8  R =  0000.10  MICF"/>
    <s v="ext_faye005986"/>
    <d v="2025-04-03T10:31:36"/>
    <m/>
    <s v="ext_faye005986"/>
    <n v="5871133"/>
    <s v="OTD"/>
    <d v="2025-04-03T14:23:57"/>
    <s v="Archivé"/>
    <d v="2025-04-03T08:00:00"/>
    <s v="Oui"/>
    <s v="PREM_MED"/>
    <s v="UNITE D'INTERVENTION PREMIUM MEDINA"/>
    <s v="PREM_MED4"/>
    <d v="2025-04-05T10:31:34"/>
    <d v="2025-04-03T14:23:57"/>
    <s v="ok"/>
    <s v="RESMUT35-PC"/>
    <s v="PAIRE DISTRIBUTION MUTEE"/>
    <s v="POINT DE CONCENTRATION/ABSENCE DE SYNCHR"/>
    <s v="MUTATION DISTRIBUTION B16 / 8  11  5 + RECONNEXION TN1"/>
    <s v="ext_gaye2895"/>
    <x v="1"/>
    <x v="1"/>
    <x v="1"/>
    <x v="175"/>
  </r>
  <r>
    <n v="3044495"/>
    <s v="FIBRE"/>
    <n v="43666311"/>
    <x v="196"/>
    <s v="Actif"/>
    <s v="TLP"/>
    <s v="SARR IBRAHIMA"/>
    <m/>
    <n v="774209371"/>
    <s v="MME NDIR"/>
    <n v="20"/>
    <s v="SOH"/>
    <s v="PROFESSIONNELS"/>
    <d v="2024-07-18T11:00:00"/>
    <s v="FIB_OF_B"/>
    <m/>
    <s v="RELEVE"/>
    <d v="2025-04-03T10:31:20"/>
    <s v="ext_seck005947"/>
    <s v="CLIENT_DDE"/>
    <s v="PAS DE CONNEXION INTERNET"/>
    <s v="ABSENCE DE NAVIGATION"/>
    <s v="ACM"/>
    <s v="MED"/>
    <x v="151"/>
    <s v="GUEULE TAPEE"/>
    <s v="CENTRE HOSPITALIER ABASS NDAO"/>
    <s v="."/>
    <m/>
    <m/>
    <d v="2025-04-03T10:31:44"/>
    <s v="Grand Public"/>
    <m/>
    <s v="URGENT"/>
    <s v="CLIENTS ENTREPRISES"/>
    <s v="Defaut non identifie"/>
    <s v="TT LES VOYANTS SONT NORMAUX // COMPTE ACTIF // VERIF BRANCHEMENT ET REBOOT MODEM // NCE FULL"/>
    <s v="ext_seck005947"/>
    <d v="2025-04-03T10:31:49"/>
    <m/>
    <s v="ext_seck005947"/>
    <n v="5871136"/>
    <s v="OTD"/>
    <d v="2025-04-03T14:14:48"/>
    <s v="Archivé"/>
    <d v="2025-04-03T08:00:00"/>
    <s v="Oui"/>
    <s v="PREM_MED"/>
    <s v="UNITE D'INTERVENTION PREMIUM MEDINA"/>
    <s v="PREM_MED3"/>
    <m/>
    <d v="2025-04-03T14:14:48"/>
    <m/>
    <s v="CLIRCO55-F680 ONT"/>
    <s v="CONFIGURATION ONT CORRIGEE"/>
    <s v="OPTICAL NETWORK TERMINAL/MODEM CLIENT FI"/>
    <s v="RECONFIGURATION MODEM ONT"/>
    <s v="ext_mbaye2898"/>
    <x v="0"/>
    <x v="0"/>
    <x v="4"/>
    <x v="176"/>
  </r>
  <r>
    <n v="3044515"/>
    <s v="FIBRE"/>
    <n v="33418601"/>
    <x v="197"/>
    <s v="Actif"/>
    <s v="TLP"/>
    <s v="POULETS EXPRESS"/>
    <m/>
    <n v="776372838"/>
    <s v="MR ARAFAT"/>
    <n v="20"/>
    <s v="SOH"/>
    <s v="PROFESSIONNELS"/>
    <d v="2020-01-31T19:18:54"/>
    <s v="FIB_PRO"/>
    <m/>
    <s v="RELEVE"/>
    <d v="2025-04-03T10:46:46"/>
    <s v="ext_niang005938"/>
    <s v="CLIENT_DDE"/>
    <s v="SOUCI D'EMISSION ET DE RECEPTL"/>
    <s v="PAS D'EMISSION RECEPTION D'APPEL"/>
    <m/>
    <m/>
    <x v="152"/>
    <s v="PLATEAU"/>
    <s v="PLATEAU"/>
    <s v="."/>
    <n v="115"/>
    <m/>
    <d v="2025-04-03T18:31:29"/>
    <s v="Abonnement Professionnel"/>
    <n v="48"/>
    <s v="URGENT"/>
    <s v="FIBRE"/>
    <s v="VERIFICAT° INSTALLATION FIBREE"/>
    <s v="CLIENT ADSL //ORIENTE AU EQUIPE ADSL"/>
    <s v="ext_mbaye2898"/>
    <d v="2025-04-03T18:31:37"/>
    <s v="CLIENT ADSL //ORIENTE AU EQUIPE ADSL"/>
    <s v="ext_mbaye2898"/>
    <n v="5873559"/>
    <s v="OTD"/>
    <d v="2025-04-05T13:50:09"/>
    <s v="Archivé"/>
    <d v="2025-04-03T08:00:00"/>
    <s v="Non"/>
    <s v="PREM_COMPLEXE"/>
    <s v="UNITE D'INTERVENTION PREMIUM COMPLEXE"/>
    <s v="PREM_COMPLEXE1"/>
    <d v="2025-04-05T18:31:29"/>
    <d v="2025-04-05T13:50:09"/>
    <s v="ok"/>
    <s v="CLIAUCDEF09-TEST MAESTRO/NAC OK"/>
    <s v="TEST MAESTRO/NAC OK - RETOUR SERVICES CO"/>
    <s v="CLIENT/AUCUN DEFAUT CONSTATE"/>
    <s v="RETOUR SERVICES"/>
    <s v="ext_gaye2895"/>
    <x v="0"/>
    <x v="0"/>
    <x v="0"/>
    <x v="177"/>
  </r>
  <r>
    <n v="3044532"/>
    <s v="TEL"/>
    <n v="29859241"/>
    <x v="198"/>
    <s v="Actif"/>
    <s v="TLP"/>
    <s v="SENECORPORATION"/>
    <m/>
    <n v="776397740"/>
    <s v="MR SALL"/>
    <n v="20"/>
    <s v="SOH"/>
    <s v="PROFESSIONNELS"/>
    <d v="2016-12-24T18:42:01"/>
    <s v="LIGNE_BUS"/>
    <m/>
    <s v="RELEVE"/>
    <d v="2025-04-03T10:58:47"/>
    <s v="ext_seck005947"/>
    <s v="CLIENT_DDE"/>
    <s v="ABSENCE DE TONALITE"/>
    <s v="PAS DE TONALITE"/>
    <s v="ACG"/>
    <s v="GDW"/>
    <x v="153"/>
    <s v="GUEDIAWAYE"/>
    <s v="CITE FITH MITH"/>
    <s v="CITE FITH MITH"/>
    <m/>
    <m/>
    <d v="2025-04-03T10:59:09"/>
    <s v="Abonnement Professionnel"/>
    <n v="48"/>
    <s v="URGENT"/>
    <s v="CLIENTS ENTREPRISES"/>
    <s v="Defaut non identifie"/>
    <s v="TEST DE RECEPTION KO // VERIF BRANCHEMENT // NMC INDISPONIBLE"/>
    <s v="ext_seck005947"/>
    <d v="2025-04-03T10:59:12"/>
    <m/>
    <s v="ext_seck005947"/>
    <n v="5871249"/>
    <s v="OTD"/>
    <d v="2025-04-03T15:49:35"/>
    <s v="Archivé"/>
    <d v="2025-04-03T08:20:00"/>
    <s v="Non"/>
    <s v="AFT_GDW"/>
    <s v="UNITE D'INTERVENTION AFRITEL GUEDIAWAYE"/>
    <s v="AFT_GDW1"/>
    <d v="2025-04-05T10:59:09"/>
    <d v="2025-04-03T15:49:35"/>
    <s v="ok"/>
    <s v="RESREPA37-PC"/>
    <s v="RACCORDEMENT REPRIS"/>
    <s v="POINT DE CONCENTRATION/OXYDATION"/>
    <s v="REPRISE 5/99 AU PC //AF JEAN LUC"/>
    <s v="ext_mbaye2167"/>
    <x v="1"/>
    <x v="0"/>
    <x v="3"/>
    <x v="178"/>
  </r>
  <r>
    <n v="3044538"/>
    <s v="DSL10"/>
    <n v="1101"/>
    <x v="199"/>
    <s v="Actif"/>
    <s v="TLP"/>
    <s v="MINISTERE DES FORCES ARMEES/ETAT MAJOR"/>
    <m/>
    <n v="773781841"/>
    <s v="M NDIAYE"/>
    <n v="20"/>
    <s v="ETA"/>
    <s v="ADMINISTRATION"/>
    <d v="2010-12-01T00:00:00"/>
    <s v="LIGNE_BUS"/>
    <m/>
    <s v="RELEVE"/>
    <d v="2025-04-03T11:01:09"/>
    <s v="ext_yatte005966"/>
    <s v="CLIENT_DDE"/>
    <s v="Pas de connexion"/>
    <s v="// La ligne Business // PAS DE CONNEXION // MODEM TPLINK"/>
    <s v="ACP"/>
    <s v="TIA"/>
    <x v="56"/>
    <s v="THIAROYE"/>
    <s v="THIAROYE"/>
    <s v="THIAROYE"/>
    <m/>
    <m/>
    <d v="2025-04-03T19:09:02"/>
    <s v="Administration"/>
    <n v="24"/>
    <s v="NONURGENT"/>
    <s v="CABLES MULTIPAIRES"/>
    <s v="Ouvert 2 fils"/>
    <s v="E00 T439 A11 P5 _1 joint 56 paire reprise _1 joint 28 paire reprise"/>
    <s v="ext_sow3678"/>
    <d v="2025-04-03T19:09:09"/>
    <s v="E00 T439 A11 P5 _1 joint 56 paire reprise _1 joint 28 paire reprise"/>
    <s v="ext_sow3678"/>
    <n v="5873639"/>
    <s v="OTD"/>
    <d v="2025-04-04T11:41:01"/>
    <s v="Archivé"/>
    <d v="2025-04-03T13:30:00"/>
    <s v="Non"/>
    <s v="SOFA_COMPLEXE"/>
    <s v="UNITE D'INTERVENTION SOFATEL COMPLEXE"/>
    <s v="SOFA_COMPLEXE1"/>
    <d v="2025-04-04T19:09:02"/>
    <d v="2025-04-04T11:41:01"/>
    <s v="ok"/>
    <s v="RESINC101-CHAMBRE/REGARD"/>
    <s v="REPRISE JOINT"/>
    <s v="CHAMBRE/REGARD/DEGRADATION JOINT"/>
    <s v="E00 T439 A11 P5 _1 joint 56 paire reprise _1 joint 28 paire reprise"/>
    <s v="ext_sow3678"/>
    <x v="1"/>
    <x v="0"/>
    <x v="1"/>
    <x v="179"/>
  </r>
  <r>
    <n v="3044541"/>
    <s v="FIBRE"/>
    <n v="36582301"/>
    <x v="200"/>
    <s v="Actif"/>
    <s v="TLP"/>
    <s v="CHEIKH SYLLA"/>
    <m/>
    <n v="770521414"/>
    <s v="M SYLLA"/>
    <n v="20"/>
    <s v="SOH"/>
    <s v="PROFESSIONNELS"/>
    <d v="2020-09-05T12:00:00"/>
    <s v="FIB_PRO"/>
    <m/>
    <s v="RELEVE"/>
    <d v="2025-04-03T11:02:55"/>
    <s v="ext_diafankha005962"/>
    <s v="CLIENT_DDE"/>
    <s v="Absence synchronisation MODEM"/>
    <s v="338650512 / PAS DE CONNEXION /Fibre PRO Bloque"/>
    <s v="ACAD"/>
    <s v="YOF"/>
    <x v="154"/>
    <s v="OUAKAM"/>
    <s v="OUAKAM"/>
    <s v="OUAKAM"/>
    <m/>
    <m/>
    <d v="2025-04-03T11:02:56"/>
    <s v="Abonnement Professionnel"/>
    <n v="48"/>
    <s v="URGENT"/>
    <s v="RESEAU BRANCHEMENT"/>
    <s v="SAY-Coupure de fibre"/>
    <s v="PON ETEINT / LOS ROUGE / INTERNET ETEINT  / REBOOT MODEM FAIT TJRS CNX KO / VERIF BRANCHMNT OK / / R"/>
    <s v="ext_diafankha005962"/>
    <d v="2025-04-03T11:02:59"/>
    <s v="PON ETEINT / LOS ROUGE / INTERNET ETEINT  / REBOOT MODEM FAIT TJRS CNX KO / VERIF BRANCHMNT OK / / R"/>
    <m/>
    <n v="5871263"/>
    <s v="OTD"/>
    <d v="2025-04-03T15:56:56"/>
    <s v="Archivé"/>
    <d v="2025-04-03T08:00:00"/>
    <s v="Non"/>
    <s v="TDX_YOF"/>
    <s v="UNITE D'INTERVENTION TADEX YOFF"/>
    <s v="TDX_YOF1"/>
    <d v="2025-04-05T11:02:56"/>
    <d v="2025-04-03T15:56:56"/>
    <s v="ok"/>
    <s v="RESREPA39-PBO_PBE"/>
    <s v="SOUDURE REPRISE AU  PBO_PBE"/>
    <s v="POINT DE BRANCHEMENT OPTIQUE/FIBRE CASSE"/>
    <s v="REPRISE SOUDURE AU PBO SUITE CASSURE FIBRE"/>
    <s v="ext_ndiaye005339"/>
    <x v="0"/>
    <x v="0"/>
    <x v="7"/>
    <x v="180"/>
  </r>
  <r>
    <n v="3044546"/>
    <s v="FIBRE"/>
    <n v="2558041"/>
    <x v="46"/>
    <s v="Actif"/>
    <s v="TLP"/>
    <s v="PHARMACIE MAME FATOU DIOP YORO"/>
    <s v="MOHAMED LAMINE DIAW"/>
    <n v="775697089"/>
    <s v="M DIAW"/>
    <n v="20"/>
    <s v="SOH"/>
    <s v="PROFESSIONNELS"/>
    <d v="2023-11-22T15:06:55"/>
    <s v="FIB_PRO_M_B"/>
    <m/>
    <s v="RELEVE"/>
    <d v="2025-04-03T11:05:05"/>
    <s v="ext_dia005959"/>
    <s v="CLIENT_DDE"/>
    <s v="Absence synchronisation MODEM"/>
    <s v="338424582// PRODUIT FIBRE // LOS ROUGE // INTERNET ETEINT //  VERIF BRANCHEMENT OK // COMPTE ACTIF /"/>
    <s v="ACM"/>
    <s v="MED"/>
    <x v="41"/>
    <s v="MEDINA"/>
    <s v="MEDINA"/>
    <s v="RUE 11"/>
    <n v="2024"/>
    <m/>
    <d v="2025-04-03T11:05:06"/>
    <s v="Professionnel"/>
    <m/>
    <s v="URGENT"/>
    <s v="ASSISTANCE-INSTALLATION FIBRE"/>
    <s v="SAY-Coupure de fibre"/>
    <s v="338424582// PRODUIT FIBRE // LOS ROUGE // INTERNET ETEINT //  VERIF BRANCHEMENT OK // COMPTE ACTIF /"/>
    <s v="ext_dia005959"/>
    <d v="2025-04-03T11:05:10"/>
    <s v="338424582// PRODUIT FIBRE // LOS ROUGE // INTERNET ETEINT //  VERIF BRANCHEMENT OK // COMPTE ACTIF /"/>
    <m/>
    <n v="5871270"/>
    <s v="OTD"/>
    <d v="2025-04-03T14:21:18"/>
    <s v="Archivé"/>
    <d v="2025-04-03T08:00:00"/>
    <s v="Oui"/>
    <s v="PREM_MED"/>
    <s v="UNITE D'INTERVENTION PREMIUM MEDINA"/>
    <s v="PREM_MED5"/>
    <m/>
    <d v="2025-04-03T14:21:18"/>
    <m/>
    <s v="RESREPA39-PBO_PBE"/>
    <s v="SOUDURE REPRISE AU  PBO_PBE"/>
    <s v="POINT DE BRANCHEMENT OPTIQUE/FIBRE CASSE"/>
    <s v="REPRISE SOUDURE AU PBO"/>
    <s v="ext_mbaye2898"/>
    <x v="0"/>
    <x v="0"/>
    <x v="7"/>
    <x v="43"/>
  </r>
  <r>
    <n v="3044565"/>
    <s v="TEL"/>
    <n v="34494091"/>
    <x v="201"/>
    <s v="Actif"/>
    <s v="TLP"/>
    <s v="PROFESSEUR EL  HADI MALICK DIOP"/>
    <m/>
    <n v="776435967"/>
    <s v="MME FALL"/>
    <n v="20"/>
    <s v="SOH"/>
    <s v="PROFESSIONNELS"/>
    <d v="2017-11-28T00:00:00"/>
    <s v="T0"/>
    <m/>
    <s v="RELEVE"/>
    <d v="2025-04-03T11:18:04"/>
    <s v="ext_diedhiou005968"/>
    <s v="CLIENT_DDE"/>
    <s v="SOUCI D'EMISSION ET DE RECEPTL"/>
    <s v="338242424 //L'Acces de base // SOUCI EMISION RECEPTION TONALITE OK// APPEL INTERNET OK // TEST RECE"/>
    <s v="OUA"/>
    <s v="GDK"/>
    <x v="155"/>
    <s v="FANN"/>
    <s v="FANN RESIDENCE"/>
    <s v="FANN RESIDENCE"/>
    <m/>
    <m/>
    <d v="2025-04-03T18:01:07"/>
    <s v="Abonnement Professionnel"/>
    <n v="48"/>
    <s v="HORSSERVICE"/>
    <s v="CABLES MULTIPAIRES"/>
    <s v="Defaut d'isolement multiples"/>
    <s v="PC A VOIR W01 D17-4-4 T 23-3-1"/>
    <s v="ext_diouf2174"/>
    <d v="2025-04-03T18:01:22"/>
    <s v="PC A VOIR W01 D17-4-4 T 23-3-1"/>
    <s v="ext_diouf2174"/>
    <n v="5873453"/>
    <s v="OTD"/>
    <d v="2025-04-05T16:22:07"/>
    <s v="Archivé"/>
    <d v="2025-04-03T08:00:00"/>
    <s v="Non"/>
    <s v="ECO_COMPLEXE"/>
    <s v="UNITE D'INTERVENTION ECOTEL COMPLEXE"/>
    <s v="ECO_COMPLEXE1"/>
    <d v="2025-04-05T18:01:07"/>
    <d v="2025-04-05T16:22:07"/>
    <s v="ok"/>
    <s v="RESINC101-CHAMBRE/REGARD"/>
    <s v="REPRISE JOINT"/>
    <s v="CHAMBRE/REGARD/DEGRADATION JOINT"/>
    <s v="REPARATION MANCHON 1X28P ET 1X14P D17 A4 P4 T23 A3 P1 || ALIA ECOTEL"/>
    <s v="diouf7677"/>
    <x v="1"/>
    <x v="1"/>
    <x v="1"/>
    <x v="181"/>
  </r>
  <r>
    <n v="3044567"/>
    <s v="FIBRE"/>
    <n v="34494091"/>
    <x v="202"/>
    <s v="Actif"/>
    <s v="TLP"/>
    <s v="PROFESSEUR EL  HADI MALICK DIOP"/>
    <m/>
    <n v="776435967"/>
    <s v="MME FALL"/>
    <n v="20"/>
    <s v="SOH"/>
    <s v="PROFESSIONNELS"/>
    <d v="2020-10-27T11:00:01"/>
    <s v="F_OI_B_4G"/>
    <m/>
    <s v="RELEVE"/>
    <d v="2025-04-03T11:19:14"/>
    <s v="ext_diedhiou005968"/>
    <s v="CLIENT_DDE"/>
    <s v="SOUCI D'EMISSION ET DE RECEPTL"/>
    <s v="338258058  //Fibre Off. Intense_Domino4G_15Go Bloque//  SOUCI EMISION RECEPTION   TONALITE OK  // BR"/>
    <s v="ACAD"/>
    <s v="ACA"/>
    <x v="43"/>
    <s v="FANN"/>
    <s v="FANN RESIDENCE"/>
    <s v="FANN RESIDENCE"/>
    <m/>
    <m/>
    <d v="2025-04-03T11:19:15"/>
    <s v="Abonnement Professionnel"/>
    <n v="48"/>
    <s v="URGENT"/>
    <s v="CLIENTS ENTREPRISES"/>
    <s v="Defaut non identifie"/>
    <s v="338258058  //Fibre Off. Intense_Domino4G_15Go Bloque//  SOUCI EMISION RECEPTION   TONALITE OK  // BR"/>
    <s v="ext_diedhiou005968"/>
    <d v="2025-04-03T11:19:18"/>
    <s v="338258058  //Fibre Off. Intense_Domino4G_15Go Bloque//  SOUCI EMISION RECEPTION   TONALITE OK  // BR"/>
    <m/>
    <n v="5871336"/>
    <s v="OTD"/>
    <d v="2025-04-03T15:32:49"/>
    <s v="Archivé"/>
    <d v="2025-04-03T07:35:00"/>
    <s v="Oui"/>
    <s v="ECO_ACAD"/>
    <s v="UNITE D'INTERVENTION ECOTEL ACAD"/>
    <s v="ECO_ACAD1"/>
    <d v="2025-04-05T11:19:15"/>
    <d v="2025-04-03T15:32:49"/>
    <s v="ok"/>
    <s v="CLIRCO416-ONT F660"/>
    <s v="CONFIGURATION MODEM ONT REPRISE"/>
    <s v="OPTICAL NETWORK TERMINAL/MODEM CLIENT FI"/>
    <s v="ALKHASSIM//RECONFIGURATION MODEM + CLIENT PRIEE A VERIFIER SON BRANCHEMENT INTERNE"/>
    <s v="ext_cisse3384"/>
    <x v="0"/>
    <x v="0"/>
    <x v="0"/>
    <x v="181"/>
  </r>
  <r>
    <n v="3044579"/>
    <s v="TEL"/>
    <n v="571"/>
    <x v="203"/>
    <s v="Actif"/>
    <s v="AIP"/>
    <s v="CBAO GROUPE ATTIJARIWAFA BANK"/>
    <m/>
    <n v="775633783"/>
    <m/>
    <n v="20"/>
    <s v="GCO"/>
    <s v="GRANDS_COMPTES"/>
    <d v="2022-11-04T11:00:01"/>
    <s v="BUS_M2MEGA"/>
    <m/>
    <s v="RELEVE"/>
    <d v="2025-04-03T11:27:41"/>
    <s v="sy7750"/>
    <s v="CLIENT_DDE"/>
    <s v="Pas de connexion"/>
    <s v="IP0621/pas de cnx/pas de position/Synchro ko/Supervision note une indisponibilté des liaisons/modem"/>
    <m/>
    <m/>
    <x v="156"/>
    <s v="FOIRE"/>
    <s v="ZONE OUEST FOIRE"/>
    <s v="."/>
    <m/>
    <m/>
    <d v="2025-04-03T12:42:10"/>
    <s v="Abonnement Professionnel"/>
    <n v="48"/>
    <s v="URGENT"/>
    <s v="CLIENTS ENTREPRISES"/>
    <s v="LIAISON INSTABLE"/>
    <s v="IP0621 // PAS DE CONNEXION //  modem LA210 Alm et Wan sont rouge // SYNCHRO OK DANS NCE ET VALEUR OK"/>
    <s v="ext_ba005985"/>
    <d v="2025-04-03T12:42:19"/>
    <s v="IP0621 // PAS DE CONNEXION //  modem LA210 Alm et Wan sont rouge // SYNCHRO OK DANS NCE ET VALEUR OK"/>
    <s v="ext_ba005985"/>
    <n v="5871728"/>
    <s v="OTD"/>
    <d v="2025-04-03T17:08:14"/>
    <s v="Archivé"/>
    <d v="2025-04-03T08:00:00"/>
    <s v="Non"/>
    <s v="CI-SCL_U"/>
    <s v="CI-SCL_U"/>
    <s v="Mouhamadou Bara Lamine MBACKE_CI-SC"/>
    <d v="2025-04-05T12:42:10"/>
    <d v="2025-04-03T17:08:14"/>
    <s v="ok"/>
    <s v="RESCHGT12-RP1"/>
    <s v="BOITE RP1 CHANGEE"/>
    <s v="ENTREE DE POSTE/RP1 DEFECTUEUX"/>
    <s v="CHANGEMENT ROUTEUR 4221"/>
    <s v="tmp_sow85431"/>
    <x v="1"/>
    <x v="1"/>
    <x v="22"/>
    <x v="29"/>
  </r>
  <r>
    <n v="3044580"/>
    <s v="TEL"/>
    <n v="571"/>
    <x v="204"/>
    <s v="Actif"/>
    <s v="AIP"/>
    <s v="CBAO GROUPE ATTIJARIWAFA BANK"/>
    <m/>
    <n v="775633783"/>
    <m/>
    <n v="20"/>
    <s v="GCO"/>
    <s v="GRANDS_COMPTES"/>
    <d v="2022-12-12T12:00:01"/>
    <s v="SNBUVPN_1M"/>
    <m/>
    <s v="RELEVE"/>
    <d v="2025-04-03T11:29:59"/>
    <s v="sy7750"/>
    <s v="CLIENT_DDE"/>
    <s v="Pas de connexion"/>
    <s v="IP0628/pas de cnx/pas de position/Synchro ko/Supervision note une indisponibilté des liaisons/modem"/>
    <s v="ACAD"/>
    <s v="NFO"/>
    <x v="157"/>
    <s v="FOIRE"/>
    <s v="ZONE OUEST FOIRE"/>
    <s v="."/>
    <m/>
    <m/>
    <d v="2025-04-03T12:52:08"/>
    <s v="Abonnement Professionnel"/>
    <n v="48"/>
    <s v="URGENT"/>
    <s v="CLIENTS ENTREPRISES"/>
    <s v="LIAISON INSTABLE"/>
    <s v="IP0628 // PAS DE CONNEXION // SYNCHRO ET VALEUR OK DANS NCE // GE3/1/13.1100                 up"/>
    <s v="ext_ba005985"/>
    <d v="2025-04-03T12:52:16"/>
    <s v="IP0628 // PAS DE CONNEXION // SYNCHRO ET VALEUR OK DANS NCE // GE3/1/13.1100                 up"/>
    <s v="ext_ba005985"/>
    <n v="5871776"/>
    <s v="OTD"/>
    <d v="2025-04-03T18:25:22"/>
    <s v="Archivé"/>
    <d v="2025-04-03T08:00:00"/>
    <s v="Non"/>
    <s v="CI-SCL_U"/>
    <s v="CI-SCL_U"/>
    <s v="Abdoulrazak Y. TALHATOU_CI-SCL_U"/>
    <d v="2025-04-05T12:52:08"/>
    <d v="2025-04-03T18:25:22"/>
    <s v="ok"/>
    <s v="CLICHGT201-ROUTEUR"/>
    <s v="CHANGEMENT ROUTEUR"/>
    <s v="ROUTEUR/ROUTEUR DEFECTUEUX"/>
    <s v="Merci de relever l¿IP0621&amp;0628 Banque CBEAO suite à un changement de routeur 1941 HS remplace par le"/>
    <s v="saine7277"/>
    <x v="1"/>
    <x v="1"/>
    <x v="22"/>
    <x v="29"/>
  </r>
  <r>
    <n v="3044590"/>
    <s v="TEL"/>
    <n v="157001"/>
    <x v="205"/>
    <s v="Actif"/>
    <s v="TLP"/>
    <s v="SOFIEX"/>
    <m/>
    <n v="776484577"/>
    <s v="MR JOSEPH"/>
    <n v="20"/>
    <s v="GCO"/>
    <s v="GRANDS_COMPTES"/>
    <d v="2015-07-06T13:00:00"/>
    <s v="T2"/>
    <m/>
    <s v="RELEVE"/>
    <d v="2025-04-03T11:34:42"/>
    <s v="ext_diedhiou005968"/>
    <s v="CLIENT_DDE"/>
    <s v="SOUCI D'EMISSION ET DE RECEPTL"/>
    <s v="338490192 //L'Acces Primaire// SOUCI EMISSION RECEPTION    // MODEM  ASM 52 L   FINK A ROUGE //  ALL"/>
    <s v="ACM"/>
    <s v="MED"/>
    <x v="158"/>
    <s v="PLATEAU"/>
    <s v="PLATEAU"/>
    <s v="RUE GALANDOU DIOUF"/>
    <n v="15"/>
    <m/>
    <d v="2025-04-03T11:34:43"/>
    <s v="Abonnement Professionnel"/>
    <n v="48"/>
    <s v="URGENT"/>
    <s v="CLIENTS ENTREPRISES"/>
    <s v="Defaut non identifie"/>
    <s v="338490192 //L'Acces Primaire// SOUCI EMISSION RECEPTION    // MODEM  ASM 52 L   FINK A ROUGE //  ALL"/>
    <s v="ext_diedhiou005968"/>
    <d v="2025-04-03T11:34:48"/>
    <s v="338490192 //L'Acces Primaire// SOUCI EMISSION RECEPTION    // MODEM  ASM 52 L   FINK A ROUGE //  ALL"/>
    <m/>
    <n v="5871400"/>
    <s v="OTD"/>
    <d v="2025-04-03T18:23:45"/>
    <s v="Archivé"/>
    <d v="2025-04-03T13:30:00"/>
    <s v="Non"/>
    <s v="CI-SCL_U"/>
    <s v="CI-SCL_U"/>
    <s v="Keba BADJI_CI-SCL_U"/>
    <d v="2025-04-05T11:34:43"/>
    <d v="2025-04-03T18:23:45"/>
    <s v="ok"/>
    <s v="CLICHGT201-ROUTEUR"/>
    <s v="CHANGEMENT ROUTEUR"/>
    <s v="ROUTEUR/ROUTEUR DEFECTUEUX"/>
    <s v="Le client a retrouvé le service suite au changement du modem ASMI 52, qui était hors service."/>
    <s v="saine7277"/>
    <x v="1"/>
    <x v="1"/>
    <x v="12"/>
    <x v="168"/>
  </r>
  <r>
    <n v="3044612"/>
    <s v="FIBRE"/>
    <n v="39020611"/>
    <x v="206"/>
    <s v="Actif"/>
    <s v="TLP"/>
    <s v="NDIAYE"/>
    <s v="MAMADOU"/>
    <n v="779257301"/>
    <s v="M NDIAYE"/>
    <n v="20"/>
    <s v="SOH"/>
    <s v="PROFESSIONNELS"/>
    <d v="2024-09-24T17:35:24"/>
    <s v="FIB_PRO_M_B"/>
    <m/>
    <s v="RELEVE"/>
    <d v="2025-04-03T11:40:09"/>
    <s v="ext_seye005967"/>
    <s v="CLIENT_DDE"/>
    <s v="CABLE COUPE"/>
    <s v="338928306//Fibre Pro Max Bloque//CABLE COUPE"/>
    <s v="ACR"/>
    <s v="RUF"/>
    <x v="159"/>
    <s v="SEBIKHOTANE"/>
    <s v="SEBIKHOTANE VILLAGE"/>
    <s v="."/>
    <m/>
    <m/>
    <d v="2025-04-03T11:40:10"/>
    <s v="Abonnement Professionnel"/>
    <n v="48"/>
    <s v="URGENT"/>
    <s v="CLIENTS ENTREPRISES"/>
    <s v="Defaut non identifie"/>
    <s v="LOS ROUGE//PON ETEINT//INTERNET ETEINT//VERIF BRANCHEMENT OK//REBOOT MODEM OK//SYNCHRO DOWN  SUR SAY"/>
    <s v="ext_seye005967"/>
    <d v="2025-04-03T11:40:13"/>
    <s v="LOS ROUGE//PON ETEINT//INTERNET ETEINT//VERIF BRANCHEMENT OK//REBOOT MODEM OK//SYNCHRO DOWN  SUR SAY"/>
    <m/>
    <n v="5871423"/>
    <s v="OTD"/>
    <d v="2025-04-03T15:58:08"/>
    <s v="Archivé"/>
    <d v="2025-04-03T08:00:00"/>
    <s v="Oui"/>
    <s v="MULT_RUF"/>
    <s v="UNITE D'INTERVENTION MULTELEC RUFISQUE"/>
    <s v="MULT_RUF11"/>
    <d v="2025-04-05T11:40:10"/>
    <d v="2025-04-03T15:58:08"/>
    <s v="ok"/>
    <s v="RESCHGT22-CABLE BRANCHEMENT"/>
    <s v="CABLE BRANCHEMENT  1084 CHANGE"/>
    <s v="CABLE BRANCHEMENT/CABLE BRANCHEMENT  108"/>
    <s v="CABLE HUAWEI CHANGE SUR 100M N05 PBO 134 F3 // ABDOULAYE GASSAMA MULT"/>
    <s v="ext_sane005319"/>
    <x v="0"/>
    <x v="0"/>
    <x v="3"/>
    <x v="182"/>
  </r>
  <r>
    <n v="3044613"/>
    <s v="FIBRE"/>
    <n v="39290551"/>
    <x v="207"/>
    <s v="Actif"/>
    <s v="TLP"/>
    <s v="VETOMAX SENEGAL - SUARL"/>
    <m/>
    <n v="781127900"/>
    <s v="MME DIOUF"/>
    <n v="20"/>
    <s v="SOH"/>
    <s v="PROFESSIONNELS"/>
    <d v="2023-10-11T12:00:00"/>
    <s v="FIB_PRO_M_B"/>
    <m/>
    <s v="RELEVE"/>
    <d v="2025-04-03T11:40:29"/>
    <s v="ext_diedhiou005968"/>
    <s v="CLIENT_DDE"/>
    <s v="Absence synchronisation MODEM"/>
    <s v="338215020 // Fibre Pro Max Bloque// ABSENCE DE SYNCHRO  LOS ROUGE   // PON INTERNET ETEINT  // BRANC"/>
    <m/>
    <m/>
    <x v="160"/>
    <s v="PIKINE"/>
    <s v="PIKINE"/>
    <s v="PIKINE"/>
    <n v="34"/>
    <m/>
    <d v="2025-04-03T11:40:30"/>
    <s v="Professionnel"/>
    <m/>
    <s v="URGENT"/>
    <s v="MAINTENANCE INSTALLATION FIBRE"/>
    <s v="SAY-Coupure de fibre"/>
    <s v="338215020 // Fibre Pro Max Bloque// ABSENCE DE SYNCHRO  LOS ROUGE   // PON INTERNET ETEINT  // BRANC"/>
    <s v="ext_diedhiou005968"/>
    <d v="2025-04-03T11:40:33"/>
    <s v="338215020 // Fibre Pro Max Bloque// ABSENCE DE SYNCHRO  LOS ROUGE   // PON INTERNET ETEINT  // BRANC"/>
    <m/>
    <n v="5871425"/>
    <s v="OTD"/>
    <d v="2025-04-03T14:13:23"/>
    <s v="Archivé"/>
    <d v="2025-04-03T08:00:00"/>
    <s v="Non"/>
    <s v="SOFA_TIA"/>
    <s v="UNITE D'INTERVENTION SOFATEL THIAROYE"/>
    <s v="SOFA_TIA6"/>
    <m/>
    <d v="2025-04-03T14:13:23"/>
    <m/>
    <s v="CLIAUCDEF010-TEST NAF OK"/>
    <s v="TEST NAF OK - RETOUR SERVICES CONFIRME"/>
    <s v="CLIENT/AUCUN DEFAUT CONSTATE"/>
    <s v="RETOUR SERVICE"/>
    <s v="ext_ngom005140"/>
    <x v="0"/>
    <x v="0"/>
    <x v="0"/>
    <x v="183"/>
  </r>
  <r>
    <n v="3044646"/>
    <s v="FIBRE"/>
    <n v="40159651"/>
    <x v="208"/>
    <s v="Actif"/>
    <s v="TLP"/>
    <s v="BIRANE GADIAGA"/>
    <m/>
    <n v="777298591"/>
    <s v="M GUEYE"/>
    <n v="20"/>
    <s v="SOH"/>
    <s v="PROFESSIONNELS"/>
    <d v="2022-12-20T16:35:57"/>
    <s v="FIB_PRO_M_B"/>
    <m/>
    <s v="RELEVE"/>
    <d v="2025-04-03T11:49:31"/>
    <s v="ext_yatte005966"/>
    <s v="CLIENT_DDE"/>
    <s v="Pas de connexion"/>
    <s v="// Fibre Pro Max Bloque // PAS DE CONNEXION"/>
    <s v="ACR"/>
    <s v="RUF"/>
    <x v="161"/>
    <s v="BARGNY"/>
    <s v="BARGNY VILLE"/>
    <s v="."/>
    <m/>
    <m/>
    <d v="2025-04-03T11:49:51"/>
    <s v="Abonnement Professionnel"/>
    <n v="48"/>
    <s v="URGENT"/>
    <s v="CLIENTS ENTREPRISES"/>
    <s v="Defaut non identifie"/>
    <s v="COMPTE ACTIF SUR RBS // LOS ETEINT // PON VERT// INTERNET ETEINT // TEST DE SYNCHRO NCE AMS INDISPON"/>
    <s v="ext_yatte005966"/>
    <d v="2025-04-03T11:49:55"/>
    <m/>
    <s v="ext_yatte005966"/>
    <n v="5871484"/>
    <s v="OTD"/>
    <d v="2025-04-03T18:44:59"/>
    <s v="Archivé"/>
    <d v="2025-04-03T08:00:00"/>
    <s v="Non"/>
    <s v="MULT_RUF"/>
    <s v="UNITE D'INTERVENTION MULTELEC RUFISQUE"/>
    <s v="MULT_RUF9"/>
    <d v="2025-04-05T11:49:51"/>
    <d v="2025-04-03T18:44:59"/>
    <s v="ok"/>
    <s v="CLICHGT32-JARRETIERE OPTIQUE"/>
    <s v="JARRETIERE OPTIQUE CHANGEE"/>
    <s v="JARRETIERE OPTIQUE/JARRETIERE OPTIQUE CO"/>
    <s v="JARRETIERE CHANGEE/BABACAR SECK MULT"/>
    <s v="ext_diallo005317"/>
    <x v="0"/>
    <x v="0"/>
    <x v="18"/>
    <x v="184"/>
  </r>
  <r>
    <n v="3044649"/>
    <s v="FIBRE"/>
    <n v="42866681"/>
    <x v="209"/>
    <s v="Actif"/>
    <s v="TLP"/>
    <s v="ABDOULAYE DIENG"/>
    <s v="ABDOULAYE DIENG"/>
    <n v="774237792"/>
    <s v="M DIENG"/>
    <n v="20"/>
    <s v="SOH"/>
    <s v="PROFESSIONNELS"/>
    <d v="2024-06-07T16:07:12"/>
    <s v="FIB_PRO_M_B"/>
    <m/>
    <s v="RELEVE"/>
    <d v="2025-04-03T11:52:34"/>
    <s v="ext_dia005959"/>
    <s v="CLIENT_DDE"/>
    <s v="Absence synchronisation MODEM"/>
    <s v="338684030 // PRODUIT FIBRE // CABLE FIBRE COUPE A L'INTERIEUR DE LA MAISON  SAYTU: COUPURE FIBRE //"/>
    <m/>
    <m/>
    <x v="162"/>
    <s v="DKGYF"/>
    <s v="GY00"/>
    <s v="."/>
    <m/>
    <m/>
    <d v="2025-04-03T11:52:35"/>
    <s v="Abonnement Professionnel"/>
    <n v="48"/>
    <s v="URGENT"/>
    <s v="RESEAU BRANCHEMENT"/>
    <s v="SAY-Coupure de fibre"/>
    <s v="338684030 // PRODUIT FIBRE // CABLE FIBRE COUPE A L'INTERIEUR DE LA MAISON  SAYTU: COUPURE FIBRE //"/>
    <s v="ext_dia005959"/>
    <d v="2025-04-03T11:52:38"/>
    <s v="338684030 // PRODUIT FIBRE // CABLE FIBRE COUPE A L'INTERIEUR DE LA MAISON  SAYTU: COUPURE FIBRE //"/>
    <m/>
    <n v="5871491"/>
    <s v="OTD"/>
    <d v="2025-04-03T14:09:45"/>
    <s v="Archivé"/>
    <d v="2025-04-03T08:00:00"/>
    <s v="Non"/>
    <s v="CAMU_SDF"/>
    <s v="UNITE D'INTERVENTION CAMUSAT SUD FOIRE"/>
    <s v="CAMU_SDF13"/>
    <d v="2025-04-05T11:52:35"/>
    <d v="2025-04-03T14:09:45"/>
    <s v="ok"/>
    <s v="CLIREPA22-PTO"/>
    <s v="SOUDURE  AU PTO REPRISE"/>
    <s v="POINT DE TERMINAISON OPTIQUE/ABSENCE DE"/>
    <s v="REPRISE SOUDURE AU PTO"/>
    <s v="ext_lamba005888"/>
    <x v="0"/>
    <x v="0"/>
    <x v="2"/>
    <x v="185"/>
  </r>
  <r>
    <n v="3044678"/>
    <s v="FIBRE"/>
    <n v="41274781"/>
    <x v="210"/>
    <s v="Actif"/>
    <s v="TLP"/>
    <s v="TALL"/>
    <s v="MAKHTAR"/>
    <n v="778915017"/>
    <s v="MR TALL"/>
    <n v="20"/>
    <s v="SOH"/>
    <s v="PROFESSIONNELS"/>
    <d v="2023-07-19T12:00:00"/>
    <s v="FIB_PRO_M_B"/>
    <m/>
    <s v="RELEVE"/>
    <d v="2025-04-03T12:09:57"/>
    <s v="ext_diba005975"/>
    <s v="CLIENT_DDE"/>
    <s v="Absence synchronisation MODEM"/>
    <s v="338532375 // Fibre Pro Max Bloque //ABSENCE SYNCHRO FIBRE"/>
    <s v="ACP"/>
    <s v="TIA"/>
    <x v="163"/>
    <s v="THIAROYE SUR MER"/>
    <s v="THIAROYE SUR MER"/>
    <s v="."/>
    <m/>
    <m/>
    <d v="2025-04-03T12:09:58"/>
    <s v="Abonnement Professionnel"/>
    <n v="48"/>
    <s v="URGENT"/>
    <s v="CLIENTS ENTREPRISES"/>
    <s v="Defaut non identifie"/>
    <s v="LOS ROUGE // PON ETE INTERNET ETEINT // VERIF BRANCHEMENT // REBOOT //AMS SYNCHRO DOWN // SAYTU Coup"/>
    <s v="ext_diba005975"/>
    <d v="2025-04-03T12:10:05"/>
    <s v="LOS ROUGE // PON ETE INTERNET ETEINT // VERIF BRANCHEMENT // REBOOT //AMS SYNCHRO DOWN // SAYTU Coup"/>
    <m/>
    <n v="5871575"/>
    <s v="OTD"/>
    <d v="2025-04-03T13:48:41"/>
    <s v="Archivé"/>
    <d v="2025-04-03T13:30:00"/>
    <s v="Non"/>
    <s v="SOFA_TIA"/>
    <s v="UNITE D'INTERVENTION SOFATEL THIAROYE"/>
    <s v="SOFA_TIA23"/>
    <d v="2025-04-05T12:09:58"/>
    <d v="2025-04-03T13:48:41"/>
    <s v="ok"/>
    <s v="RESCHGT313-PBO_PBE"/>
    <s v="PIGTAIL CHANGE"/>
    <s v="POINT DE BRANCHEMENT OPTIQUE/PIGTAIL DEF"/>
    <s v="Connecteur défect changé au PBO_x0009_E00 PBO 46 F5"/>
    <s v="ext_ngom005140"/>
    <x v="0"/>
    <x v="0"/>
    <x v="10"/>
    <x v="186"/>
  </r>
  <r>
    <n v="3044680"/>
    <s v="TEL"/>
    <n v="231"/>
    <x v="211"/>
    <s v="Actif"/>
    <s v="TLP"/>
    <s v="MINISTERE DES FINANCES ET DU BUDGET"/>
    <m/>
    <n v="775290810"/>
    <s v="PREFET"/>
    <n v="20"/>
    <s v="ETA"/>
    <s v="ADMINISTRATION"/>
    <d v="2011-06-28T12:00:01"/>
    <s v="LIGNE_BUS"/>
    <m/>
    <s v="RELEVE"/>
    <d v="2025-04-03T12:10:42"/>
    <s v="ndiaye028401"/>
    <s v="CLIENT_DDE"/>
    <s v="PAS DE CONNEXION INTERNET"/>
    <s v="339835771//PAS DE CONNEXION /MODEM CISCO 800  OK CLIEGNOTE VERT CD CLIGNOTE JAUNE VPN CLIGNATE    /C"/>
    <s v="MAT"/>
    <s v="BKL"/>
    <x v="164"/>
    <s v="BAKEL_COMMUNE"/>
    <s v="BAKEL"/>
    <s v="BAKEL"/>
    <m/>
    <m/>
    <d v="2025-04-03T12:11:01"/>
    <s v="Pas de priorité"/>
    <m/>
    <s v="URGENT"/>
    <s v="CLIENTS ENTREPRISES"/>
    <s v="Defaut non identifie"/>
    <s v="339835771//PAS DE CONNEXION /MODEM CISCO 800  OK CLIEGNOTE VERT CD CLIGNOTE JAUNE VPN CLIGNATE    /C"/>
    <s v="ndiaye028401"/>
    <d v="2025-04-03T12:11:06"/>
    <s v="339835771//PAS DE CONNEXION /MODEM CISCO 800  OK CLIEGNOTE VERT CD CLIGNOTE JAUNE VPN CLIGNATE    /C"/>
    <s v="ndiaye028401"/>
    <n v="5871582"/>
    <s v="OTD"/>
    <d v="2025-04-03T17:06:26"/>
    <s v="Archivé"/>
    <d v="2025-04-03T08:00:00"/>
    <s v="Oui"/>
    <s v="TDX_BKL"/>
    <s v="UNITE D'INTERVENTION TADEX BAKEL"/>
    <s v="TDX_BKL1"/>
    <m/>
    <d v="2025-04-03T17:06:26"/>
    <m/>
    <s v="CABLE BRANCHEMENT"/>
    <s v="CABLE BRANCHEMENT 5/99 CHANGE"/>
    <s v="CABLE BRANCHEMENT 5/99/CABLE BRANCHEMENT"/>
    <s v="Câble 5/99 coupé et changer sur 40 MR 775290810 // YOUSSOUPHA LO TADEX"/>
    <s v="ext_dabo2200"/>
    <x v="1"/>
    <x v="0"/>
    <x v="3"/>
    <x v="187"/>
  </r>
  <r>
    <n v="3044683"/>
    <s v="FIBRE"/>
    <n v="3636201"/>
    <x v="212"/>
    <s v="Actif"/>
    <s v="TLP"/>
    <s v="GUISSE"/>
    <s v="MAMADOU"/>
    <n v="776702539"/>
    <s v="Mr thiam"/>
    <n v="20"/>
    <s v="SOH"/>
    <s v="PROFESSIONNELS"/>
    <d v="2022-12-15T11:00:01"/>
    <s v="FIB_PRO_M_B"/>
    <m/>
    <s v="RELEVE"/>
    <d v="2025-04-03T12:12:32"/>
    <s v="ext_gaye005964"/>
    <s v="CLIENT_DDE"/>
    <s v="Absence synchronisation MODEM"/>
    <s v="339542523***Fibre Pro Max Bloque***absence de synchro los en rouge***vérif branchement ok***reboot f"/>
    <m/>
    <m/>
    <x v="64"/>
    <s v="THIES"/>
    <s v="HLM THIES"/>
    <s v="RTE DE MBOUR"/>
    <s v="VILLA 73"/>
    <m/>
    <d v="2025-04-03T12:12:33"/>
    <s v="Abonnement Professionnel"/>
    <n v="48"/>
    <s v="URGENT"/>
    <s v="MAINTENANCE INSTALLATION FIBRE"/>
    <s v="SAY-Pas de résultats"/>
    <s v="339542523***Fibre Pro Max Bloque***absence de synchro los en rouge***vérif branchement ok***reboot f"/>
    <s v="ext_gaye005964"/>
    <d v="2025-04-03T12:12:37"/>
    <s v="339542523***Fibre Pro Max Bloque***absence de synchro los en rouge***vérif branchement ok***reboot f"/>
    <m/>
    <n v="5871584"/>
    <s v="OTD"/>
    <d v="2025-04-04T10:30:37"/>
    <s v="Archivé"/>
    <d v="2025-04-03T09:15:00"/>
    <s v="Non"/>
    <s v="AFT_THS"/>
    <s v="UNITE D'INTERVENTION AFRITEL THIES"/>
    <s v="AFT_THS3"/>
    <d v="2025-04-05T12:12:33"/>
    <d v="2025-04-04T10:30:37"/>
    <s v="ok"/>
    <s v="RESCHGT21-CABLE BRANCHEMENT"/>
    <s v="CABLE BRANCHEMENT 1084 CHANGE"/>
    <s v="CABLE BRANCHEMENT/CABLE BRANCHEMENT  108"/>
    <s v="CABLE 1084 COUPE CHANGE SUR 100M//AF CHEIKH DRAME"/>
    <s v="ext_mbaye2167"/>
    <x v="0"/>
    <x v="0"/>
    <x v="3"/>
    <x v="188"/>
  </r>
  <r>
    <n v="3044689"/>
    <s v="FIBRE"/>
    <n v="34934291"/>
    <x v="213"/>
    <s v="Actif"/>
    <s v="TLP"/>
    <s v="INTERPUB ENSEIGNES"/>
    <m/>
    <n v="773665950"/>
    <s v="Mr Diouck"/>
    <n v="20"/>
    <s v="SOH"/>
    <s v="PROFESSIONNELS"/>
    <d v="2024-08-07T14:18:56"/>
    <s v="FIB_PRO_M_B"/>
    <m/>
    <s v="RELEVE"/>
    <d v="2025-04-03T12:17:55"/>
    <s v="ext_diba005975"/>
    <s v="CLIENT_DDE"/>
    <s v="Absence synchronisation MODEM"/>
    <s v="338010509// Fibre Pro Max Bloque // ABSENCE SYNCHRO FIBRE"/>
    <s v="ACAD"/>
    <s v="SDF"/>
    <x v="165"/>
    <s v="H.L.M. - CITE PORT - SODIDA"/>
    <s v="SODIDA"/>
    <s v="."/>
    <m/>
    <m/>
    <d v="2025-04-03T12:17:56"/>
    <s v="Professionnel"/>
    <m/>
    <s v="URGENT"/>
    <s v="CLIENTS ENTREPRISES"/>
    <s v="Defaut non identifie"/>
    <s v="LOS ROUGE // PON ETE INTERNET ETEINT // VERIF BRANCHEMENT // REBOOT // SYNCHRO DOWN // SAYTU Coupure"/>
    <s v="ext_diba005975"/>
    <d v="2025-04-03T12:17:59"/>
    <s v="LOS ROUGE // PON ETE INTERNET ETEINT // VERIF BRANCHEMENT // REBOOT // SYNCHRO DOWN // SAYTU Coupure"/>
    <m/>
    <n v="5871605"/>
    <s v="OTD"/>
    <d v="2025-04-03T16:44:36"/>
    <s v="Archivé"/>
    <d v="2025-04-03T13:30:00"/>
    <s v="Non"/>
    <s v="CAMU_SDF"/>
    <s v="UNITE D'INTERVENTION CAMUSAT SUD FOIRE"/>
    <s v="CAMU_SDF15"/>
    <m/>
    <d v="2025-04-03T16:44:35"/>
    <m/>
    <s v="RESREPA39-PBO_PBE"/>
    <s v="SOUDURE REPRISE AU  PBO_PBE"/>
    <s v="POINT DE BRANCHEMENT OPTIQUE/FIBRE CASSE"/>
    <s v="REPRISE SOUDURE AU PBO"/>
    <s v="ext_diop005309"/>
    <x v="0"/>
    <x v="0"/>
    <x v="7"/>
    <x v="189"/>
  </r>
  <r>
    <n v="3044690"/>
    <s v="DSL"/>
    <n v="1491"/>
    <x v="214"/>
    <s v="Actif"/>
    <s v="TLP"/>
    <s v="MINISTERE DE L'INTERIEUR"/>
    <m/>
    <n v="775290810"/>
    <s v="Préfet"/>
    <n v="20"/>
    <s v="ETA"/>
    <s v="ADMINISTRATION"/>
    <d v="2011-06-28T12:00:01"/>
    <s v="LIGNE_BUS"/>
    <m/>
    <s v="RELEVE"/>
    <d v="2025-04-03T12:18:17"/>
    <s v="ndiaye028401"/>
    <s v="CLIENT_DDE"/>
    <s v="PAS DE CONNEXION INTERNET"/>
    <s v="339835101//PAS DE CONNEXION /MODEM FUN BOX POWER VERT INTERNET ETEINT BROADBAND ETEINT //CT Contact"/>
    <s v="MAT"/>
    <s v="BKL"/>
    <x v="164"/>
    <s v="BAKEL_COMMUNE"/>
    <s v="BAKEL"/>
    <s v="BAKEL"/>
    <m/>
    <m/>
    <d v="2025-04-03T12:18:40"/>
    <s v="Pas de priorité"/>
    <m/>
    <s v="URGENT"/>
    <s v="CLIENTS ENTREPRISES"/>
    <s v="Defaut non identifie"/>
    <s v="339835101//PAS DE CONNEXION /MODEM FUN BOX POWER VERT INTERNET ETEINT BROADBAND ETEINT //CT Contact"/>
    <s v="ndiaye028401"/>
    <d v="2025-04-03T12:18:46"/>
    <s v="339835101//PAS DE CONNEXION /MODEM FUN BOX POWER VERT INTERNET ETEINT BROADBAND ETEINT //CT Contact"/>
    <s v="ndiaye028401"/>
    <n v="5871609"/>
    <s v="OTD"/>
    <d v="2025-04-03T17:10:18"/>
    <s v="Archivé"/>
    <d v="2025-04-03T08:00:00"/>
    <s v="Oui"/>
    <s v="TDX_BKL"/>
    <s v="UNITE D'INTERVENTION TADEX BAKEL"/>
    <s v="TDX_BKL1"/>
    <m/>
    <d v="2025-04-03T17:10:18"/>
    <m/>
    <s v="CABLE BRANCHEMENT"/>
    <s v="CABLE BRANCHEMENT 5/99 CHANGE"/>
    <s v="CABLE BRANCHEMENT 5/99/CABLE BRANCHEMENT"/>
    <s v="Câble 5/99 coupé et changer sur 40M MR POUYE 775290810 CONFIRME // YOUSSOUPHA LO TADEX"/>
    <s v="ext_dabo2200"/>
    <x v="1"/>
    <x v="0"/>
    <x v="3"/>
    <x v="65"/>
  </r>
  <r>
    <n v="3044693"/>
    <s v="FIBRE"/>
    <n v="30035971"/>
    <x v="215"/>
    <s v="Actif"/>
    <s v="TLP"/>
    <s v="PHARMACIE ALHAMDOULILAH"/>
    <m/>
    <n v="774502731"/>
    <s v="MM TABANE"/>
    <n v="20"/>
    <s v="SOH"/>
    <s v="PROFESSIONNELS"/>
    <d v="2024-12-15T11:47:11"/>
    <s v="FIB_PRO_ME_B"/>
    <m/>
    <s v="RELEVE"/>
    <d v="2025-04-03T12:20:42"/>
    <s v="ext_abibatou005955"/>
    <s v="CLIENT_DDE"/>
    <s v="ABSENCE DE TONALITE"/>
    <s v="339615020 // FIBRE // PAS DE TONALITE"/>
    <s v="STL"/>
    <s v="STL"/>
    <x v="166"/>
    <s v="SAINT LOUIS"/>
    <s v="GUINAW RAILS PIKINE"/>
    <s v="GUINAW RAILS PIKINE"/>
    <m/>
    <m/>
    <d v="2025-04-03T12:20:43"/>
    <s v="Professionnel"/>
    <m/>
    <s v="URGENT"/>
    <s v="CLIENTS ENTREPRISES"/>
    <s v="Defaut non identifie"/>
    <s v="CONNEXION INTERNET OK // VERIFICATION BRANCHEMENTS FAIT  // MERCI DE PRENDRE EN CHARGE //"/>
    <s v="ext_abibatou005955"/>
    <d v="2025-04-03T12:20:46"/>
    <s v="CONNEXION INTERNET OK // VERIFICATION BRANCHEMENTS FAIT  // MERCI DE PRENDRE EN CHARGE //"/>
    <m/>
    <n v="5871612"/>
    <s v="OTD"/>
    <d v="2025-04-03T16:03:48"/>
    <s v="Archivé"/>
    <d v="2025-04-03T13:30:00"/>
    <s v="Non"/>
    <s v="TDX_STL"/>
    <s v="UNITE D'INTERVENTION TADEX SAINT LOUIS"/>
    <s v="TDX_STL7"/>
    <m/>
    <d v="2025-04-03T16:03:48"/>
    <m/>
    <s v="CLIFAU42-CABLE INTERNET RJ11"/>
    <s v="BRANCHEMENT REPRIS"/>
    <s v="CABLE ENTRE FILTRE ET MODEM/CABLE MAL BR"/>
    <s v="FAUSSE MANOEUVRE POSTE TELEPHONIQUE REBRANCHE A13 PBO 57-F3 // EQ YOUSSOUPH MANE TDX."/>
    <s v="ext_sanghare2201"/>
    <x v="0"/>
    <x v="0"/>
    <x v="5"/>
    <x v="190"/>
  </r>
  <r>
    <n v="3044694"/>
    <s v="DSL8"/>
    <n v="33193591"/>
    <x v="216"/>
    <s v="Actif"/>
    <s v="TLP"/>
    <s v="CISSE"/>
    <s v="AHMADOU"/>
    <n v="776432270"/>
    <s v="MR KOSSE"/>
    <n v="20"/>
    <s v="SOH"/>
    <s v="PROFESSIONNELS"/>
    <d v="2024-12-04T15:31:21"/>
    <s v="V_IP_K_MAX"/>
    <m/>
    <s v="RELEVE"/>
    <d v="2025-04-03T12:21:24"/>
    <s v="diaw028052"/>
    <s v="CLIENT_DDE"/>
    <s v="Pas de connexion"/>
    <s v="PAS DE CONNEXION"/>
    <s v="DBL"/>
    <s v="DKH"/>
    <x v="167"/>
    <s v="DAROU KHOUDOSS"/>
    <s v="GUEDE"/>
    <s v="."/>
    <m/>
    <m/>
    <d v="2025-04-03T12:23:56"/>
    <s v="Grand Public"/>
    <m/>
    <s v="URGENT"/>
    <s v="RESEAU D'ACCES INTEGRAL"/>
    <s v="Aucun défaut électrique"/>
    <m/>
    <s v="diaw028052"/>
    <d v="2025-04-03T12:24:00"/>
    <m/>
    <s v="diaw028052"/>
    <n v="5871626"/>
    <s v="OTD"/>
    <d v="2025-04-03T13:41:59"/>
    <s v="Archivé"/>
    <d v="2025-04-03T08:00:00"/>
    <s v="Non"/>
    <s v="CAMU_TOUBA"/>
    <s v="UNITE D'INTERVENTION CAMUSAT TOUBA"/>
    <s v="CAMU_TOUBA1"/>
    <m/>
    <d v="2025-04-03T13:41:59"/>
    <m/>
    <s v="CLIRCO76-Modem Livebox 2"/>
    <s v="CONFIGURATION MODEM REPRISE"/>
    <s v="MODEM LIVEBOX 2/PERTE DE CONFIGURATION M"/>
    <s v="RECONFIG PORT ET MODEM +CONFIG VOIP SUR SEFLSERVICE ABDU LATIF CISSE CAMUSAT"/>
    <s v="tmp_ndiaye65584"/>
    <x v="1"/>
    <x v="0"/>
    <x v="16"/>
    <x v="191"/>
  </r>
  <r>
    <n v="3044701"/>
    <s v="FIBRE"/>
    <n v="33838311"/>
    <x v="112"/>
    <s v="Actif"/>
    <s v="TLP"/>
    <s v="TALENTS  SARL"/>
    <m/>
    <n v="777755361"/>
    <s v="M KHALIL"/>
    <n v="20"/>
    <s v="SOH"/>
    <s v="PROFESSIONNELS"/>
    <d v="2021-06-11T17:09:00"/>
    <s v="F_OI_B_4G"/>
    <m/>
    <s v="RELEVE"/>
    <d v="2025-04-03T12:24:30"/>
    <s v="ext_ndiaye005971"/>
    <s v="CLIENT_DDE"/>
    <s v="Absence synchronisation MODEM"/>
    <s v="338554222//Fibre Off. Intense_Domino4G_15Go Bloque//PAS DE CONNEXION"/>
    <m/>
    <m/>
    <x v="88"/>
    <s v="CAMBERENE-PARCELLES ASSAINIES"/>
    <s v="CITE ESPACE ATAYA"/>
    <s v="CITE ESPACE ATAYA"/>
    <m/>
    <m/>
    <d v="2025-04-03T12:24:31"/>
    <s v="Abonnement Professionnel"/>
    <n v="48"/>
    <s v="URGENT"/>
    <s v="CLIENTS ENTREPRISES"/>
    <s v="Defaut non identifie"/>
    <s v="LOS ROUGE//PON ETEINT//INTERNET ETEINT//VERIFICATION BRANCHEMENT OK//REBOOT MODEM OK//SYNCHRO DOWN"/>
    <s v="ext_ndiaye005971"/>
    <d v="2025-04-03T12:24:35"/>
    <s v="LOS ROUGE//PON ETEINT//INTERNET ETEINT//VERIFICATION BRANCHEMENT OK//REBOOT MODEM OK//SYNCHRO DOWN"/>
    <m/>
    <n v="5871631"/>
    <s v="OTD"/>
    <d v="2025-04-03T16:26:27"/>
    <s v="Archivé"/>
    <d v="2025-04-03T08:00:00"/>
    <s v="Oui"/>
    <s v="SYS_CAMB"/>
    <s v="UNITE D'INTERVENTION SYSROAD CAMBERENE"/>
    <s v="SYS_CAMB5"/>
    <d v="2025-04-05T12:24:31"/>
    <d v="2025-04-03T16:26:27"/>
    <s v="ok"/>
    <s v="CLICHGT21-PTO"/>
    <s v="KIT PTO CHANGÉ"/>
    <s v="POINT DE TERMINAISON OPTIQUE/ABSENCE DE"/>
    <s v="REPRISE SOUDURE AU PTO"/>
    <s v="ext_ndao004765"/>
    <x v="0"/>
    <x v="0"/>
    <x v="2"/>
    <x v="101"/>
  </r>
  <r>
    <n v="3044705"/>
    <s v="FIBRE"/>
    <n v="579471"/>
    <x v="217"/>
    <s v="Actif"/>
    <s v="INT"/>
    <s v="LASSARAT/RENOV SENEGAL SA"/>
    <m/>
    <n v="776374574"/>
    <s v="mr traoré"/>
    <n v="20"/>
    <s v="PEI"/>
    <s v="AFFAIRES"/>
    <d v="2024-12-30T13:00:00"/>
    <s v="BUS_FIB_MAST"/>
    <m/>
    <s v="RELEVE"/>
    <d v="2025-04-03T12:26:43"/>
    <s v="ext_gaye005964"/>
    <s v="CLIENT_DDE"/>
    <s v="PAS DE CONNEXION INTERNET"/>
    <s v="NT1530****BUSINESS MASTER FIBRE***pas de connexion // LIVE BOX BUSINESS 154 STATUT EN VERT FIXE***IP"/>
    <s v="ACR"/>
    <s v="RUF"/>
    <x v="168"/>
    <s v="DIAMNIADIO"/>
    <s v="DIAMNIADIO"/>
    <s v="."/>
    <m/>
    <m/>
    <d v="2025-04-03T12:26:44"/>
    <s v="Grands Comptes"/>
    <n v="24"/>
    <s v="URGENT"/>
    <s v="MAINTENANCE INSTALLATION FIBRE"/>
    <s v="SAY-Pas de résultats"/>
    <s v="NT1530****BUSINESS MASTER FIBRE***pas de connexion // LIVE BOX BUSINESS 154 STATUT EN VERT FIXE***IP"/>
    <s v="ext_gaye005964"/>
    <d v="2025-04-03T12:26:47"/>
    <s v="NT1530****BUSINESS MASTER FIBRE***pas de connexion // LIVE BOX BUSINESS 154 STATUT EN VERT FIXE***IP"/>
    <m/>
    <n v="5871646"/>
    <s v="OTD"/>
    <d v="2025-04-03T12:59:38"/>
    <s v="Archivé"/>
    <m/>
    <m/>
    <m/>
    <m/>
    <m/>
    <d v="2025-04-04T12:26:44"/>
    <d v="2025-04-03T12:59:38"/>
    <s v="ok"/>
    <s v="Service résolu"/>
    <s v="Compte non créé"/>
    <s v="Compte client"/>
    <s v="SERVICE OK SUITE DEVEROUILLAGE PORT MS."/>
    <s v="ext_bah005990"/>
    <x v="0"/>
    <x v="1"/>
    <x v="4"/>
    <x v="192"/>
  </r>
  <r>
    <n v="3044728"/>
    <s v="FIBRE"/>
    <n v="30488091"/>
    <x v="218"/>
    <s v="Actif"/>
    <s v="TLP"/>
    <s v="CABINET DENTAIRE KEUR BAMBA"/>
    <s v="CABINET DENTAIRE KEUR BAMBA"/>
    <n v="783279190"/>
    <s v="mme mendy"/>
    <n v="20"/>
    <s v="SOH"/>
    <s v="PROFESSIONNELS"/>
    <d v="2021-11-24T13:02:28"/>
    <s v="FIB_PRO"/>
    <m/>
    <s v="RELEVE"/>
    <d v="2025-04-03T12:30:58"/>
    <s v="ext_gaye005964"/>
    <s v="CLIENT_DDE"/>
    <s v="Absence synchronisation MODEM"/>
    <s v="338679123***Fibre Pro Bloque****absence de synchro los en rouge***vérif branchement ok***reboot fait"/>
    <s v="ACM"/>
    <s v="HAN"/>
    <x v="169"/>
    <s v="GRAND YOFF"/>
    <s v="ZONE CAPTAGE"/>
    <s v="ZONE CAPTAGE"/>
    <n v="108"/>
    <m/>
    <d v="2025-04-03T12:30:59"/>
    <s v="Grand Public"/>
    <m/>
    <s v="URGENT"/>
    <s v="MAINTENANCE INSTALLATION FIBRE"/>
    <s v="SAY-Pas de résultats"/>
    <s v="338679123***Fibre Pro Bloque****absence de synchro los en rouge***vérif branchement ok***reboot fait"/>
    <s v="ext_gaye005964"/>
    <d v="2025-04-03T12:31:02"/>
    <s v="338679123***Fibre Pro Bloque****absence de synchro los en rouge***vérif branchement ok***reboot fait"/>
    <m/>
    <n v="5871668"/>
    <s v="OTD"/>
    <d v="2025-04-03T15:25:15"/>
    <s v="Archivé"/>
    <d v="2025-04-03T13:30:00"/>
    <s v="Non"/>
    <s v="AFT_HAN"/>
    <s v="UNITE D'INTERVENTION AFRITEL HANN"/>
    <s v="AFT_HAN5"/>
    <m/>
    <d v="2025-04-03T15:25:15"/>
    <m/>
    <s v="RESREPA37-PBO_PBE"/>
    <s v="SOUDURE REPRISE AU  PBO_PBE"/>
    <s v="POINT DE BRANCHEMENT OPTIQUE/FIBRE MAL S"/>
    <s v="REPRISE SOUDURE AU PBO //AF ARONA DIALLO"/>
    <s v="ext_mbaye2167"/>
    <x v="0"/>
    <x v="0"/>
    <x v="7"/>
    <x v="193"/>
  </r>
  <r>
    <n v="3044734"/>
    <s v="VOIP"/>
    <n v="34811961"/>
    <x v="219"/>
    <s v="Actif"/>
    <s v="TLP"/>
    <s v="DIAGNE"/>
    <s v="ELHADJI"/>
    <n v="776176938"/>
    <s v="MME KHAR"/>
    <n v="20"/>
    <s v="SOH"/>
    <s v="PROFESSIONNELS"/>
    <d v="2020-08-19T14:00:01"/>
    <s v="V_IP_IPG_B"/>
    <m/>
    <s v="RELEVE"/>
    <d v="2025-04-03T12:36:19"/>
    <s v="ext_diedhiou005968"/>
    <s v="CLIENT_DDE"/>
    <s v="Déconnexions fréquentes"/>
    <s v="339784275  //Internet Pro Gold_VoIP_Bloque// DECONNEXION FREQUENTE  //s2m/339784275-adsl VOYANT OK /"/>
    <s v="DBL"/>
    <s v="TBM"/>
    <x v="170"/>
    <s v="TOUBA MOSQUEE"/>
    <s v="GUIRANENE KEUR NIANG"/>
    <s v="."/>
    <m/>
    <m/>
    <d v="2025-04-03T13:13:53"/>
    <s v="Grand Public"/>
    <m/>
    <s v="URGENT"/>
    <s v="CLIENTS ENTREPRISES"/>
    <s v="LIAISON INSTABLE"/>
    <s v="SIGNAL ATTENUATUON OK / NOISE MARGIN OK / DOUBLE SESSION DANS RBS / DECONNEXIONS AVEREES"/>
    <s v="ext_diop005984"/>
    <d v="2025-04-03T13:13:55"/>
    <m/>
    <s v="ext_diop005984"/>
    <n v="5871879"/>
    <s v="OTD"/>
    <d v="2025-04-03T16:09:25"/>
    <s v="Archivé"/>
    <d v="2025-04-03T08:00:00"/>
    <s v="Oui"/>
    <s v="CAMU_TOUBA"/>
    <s v="UNITE D'INTERVENTION CAMUSAT TOUBA"/>
    <s v="CAMU_TOUBA9"/>
    <m/>
    <d v="2025-04-03T16:09:25"/>
    <m/>
    <s v="CLIAUCDEF09-TEST MAESTRO/NAC OK"/>
    <s v="TEST MAESTRO/NAC OK - RETOUR SERVICES CO"/>
    <s v="CLIENT/AUCUN DEFAUT CONSTATE"/>
    <s v="DECONNEXIONS FREQUENTES//REPRISE CONNEXION AU PC SUITE OXYDATION + RP1 RECONNECTE"/>
    <s v="tmp_diop73246"/>
    <x v="1"/>
    <x v="0"/>
    <x v="6"/>
    <x v="194"/>
  </r>
  <r>
    <n v="3044737"/>
    <s v="TEL"/>
    <n v="581521"/>
    <x v="220"/>
    <s v="Actif"/>
    <s v="TLP"/>
    <s v="ENTREPRISE ATELIER FERROVIAIRE"/>
    <m/>
    <n v="778405296"/>
    <s v="MM DIEME"/>
    <n v="20"/>
    <s v="PEI"/>
    <s v="AFFAIRES"/>
    <d v="2003-07-25T15:00:00"/>
    <s v="SPB"/>
    <m/>
    <s v="RELEVE"/>
    <d v="2025-04-03T12:37:24"/>
    <s v="ext_sow005973"/>
    <s v="CLIENT_DDE"/>
    <s v="ABSENCE DE TONALITE"/>
    <s v="338325896//La Ligne reception//ABSENCE DE TONALITE //"/>
    <s v="ACM"/>
    <s v="HAN"/>
    <x v="171"/>
    <s v="HANN"/>
    <s v="HANN MARINAS OU BAIE"/>
    <s v="HANN MARINAS OU BAIE"/>
    <m/>
    <m/>
    <d v="2025-04-03T12:37:59"/>
    <s v="Pas de priorité"/>
    <m/>
    <s v="URGENT"/>
    <s v="CLIENTS ENTREPRISES"/>
    <s v="Defaut non identifie"/>
    <s v="TEST DE RECEPTION KO// TEST DE LIGNE NMC OU MAESTRO PAS A MA DISPO// VERIF BRANCHEMENT FAIT //"/>
    <s v="ext_sow005973"/>
    <d v="2025-04-03T12:38:04"/>
    <m/>
    <s v="ext_sow005973"/>
    <n v="5871714"/>
    <s v="OTD"/>
    <d v="2025-04-03T15:39:26"/>
    <s v="Archivé"/>
    <d v="2025-04-03T08:00:00"/>
    <s v="Non"/>
    <s v="AFT_HAN"/>
    <s v="UNITE D'INTERVENTION AFRITEL HANN"/>
    <s v="AFT_HAN1"/>
    <m/>
    <d v="2025-04-03T15:39:26"/>
    <m/>
    <s v="CABLE BRANCHEMENT"/>
    <s v="CABLE BRANCHEMENT 5/99 CHANGE"/>
    <s v="CABLE BRANCHEMENT 5/99/CABLE BRANCHEMENT"/>
    <s v="CABLE 5/99 COUPE CHANGE SUR 150M//AF ASSANE KEBE"/>
    <s v="ext_mbaye2167"/>
    <x v="1"/>
    <x v="0"/>
    <x v="3"/>
    <x v="195"/>
  </r>
  <r>
    <n v="3044746"/>
    <s v="TEL"/>
    <n v="581521"/>
    <x v="221"/>
    <s v="Actif"/>
    <s v="TLP"/>
    <s v="ENTREPRISE ATELIER FERROVIAIRE"/>
    <m/>
    <n v="778405296"/>
    <s v="MM DIEME"/>
    <n v="20"/>
    <s v="PEI"/>
    <s v="AFFAIRES"/>
    <d v="2010-12-08T14:00:01"/>
    <s v="LIGNE_BUS"/>
    <m/>
    <s v="RELEVE"/>
    <d v="2025-04-03T12:40:10"/>
    <s v="ext_sow005973"/>
    <s v="CLIENT_DDE"/>
    <s v="ABSENCE DE TONALITE"/>
    <s v="338320661//La Ligne business:://ABSENCE DE TONALITE//"/>
    <s v="ACM"/>
    <s v="HAN"/>
    <x v="171"/>
    <s v="HANN"/>
    <s v="HANN MARINAS OU BAIE"/>
    <s v="HANN MARINAS OU BAIE"/>
    <m/>
    <m/>
    <d v="2025-04-03T12:40:40"/>
    <s v="Abonnement Professionnel"/>
    <n v="48"/>
    <s v="URGENT"/>
    <s v="CLIENTS ENTREPRISES"/>
    <s v="Defaut non identifie"/>
    <s v="TEST EMISSION KO TEST RECEPTION KO //VERIF BRANCHEMENT BRANCHEMENT FAIT //  TELEPHONE BRANCHER DIREC"/>
    <s v="ext_sow005973"/>
    <d v="2025-04-03T12:40:43"/>
    <m/>
    <s v="ext_sow005973"/>
    <n v="5871726"/>
    <s v="OTD"/>
    <d v="2025-04-03T15:37:56"/>
    <s v="Archivé"/>
    <d v="2025-04-03T08:05:00"/>
    <s v="Non"/>
    <s v="AFT_HAN"/>
    <s v="UNITE D'INTERVENTION AFRITEL HANN"/>
    <s v="AFT_HAN1"/>
    <d v="2025-04-05T12:40:40"/>
    <d v="2025-04-03T15:37:56"/>
    <s v="ok"/>
    <s v="CABLE BRANCHEMENT"/>
    <s v="CABLE BRANCHEMENT 5/99 CHANGE"/>
    <s v="CABLE BRANCHEMENT 5/99/CABLE BRANCHEMENT"/>
    <s v="CABLE 5/99 CHANGE SUR 150M //AF ASSANE KEBE"/>
    <s v="ext_mbaye2167"/>
    <x v="1"/>
    <x v="0"/>
    <x v="3"/>
    <x v="195"/>
  </r>
  <r>
    <n v="3044752"/>
    <s v="FIBRE"/>
    <n v="37185861"/>
    <x v="135"/>
    <s v="Actif"/>
    <s v="TLP"/>
    <s v="EL HADJI MADIOR DIAW"/>
    <m/>
    <n v="771086173"/>
    <s v="M. NDOYE"/>
    <n v="20"/>
    <s v="SOH"/>
    <s v="PROFESSIONNELS"/>
    <d v="2023-10-06T14:00:01"/>
    <s v="FIB_PRO_M_B"/>
    <m/>
    <s v="RELEVE"/>
    <d v="2025-04-03T12:42:58"/>
    <s v="ext_diba005975"/>
    <s v="CLIENT_DDE"/>
    <s v="PAS DE CONNEXION INTERNET"/>
    <s v="338352548 // Fibre Pro Max Bloque // PAS E CNX INTERNET"/>
    <s v="ACAD"/>
    <s v="NFO"/>
    <x v="105"/>
    <s v="CAMBERENE-PARCELLES ASSAINIES"/>
    <s v="PARCELLES ASSAINIES CAMBERENE"/>
    <s v=".MARCHE DIOR CANTINE 218"/>
    <m/>
    <m/>
    <d v="2025-04-03T12:42:59"/>
    <s v="Abonnement Professionnel"/>
    <n v="48"/>
    <s v="URGENT"/>
    <s v="CLIENTS ENTREPRISES"/>
    <s v="Defaut non identifie"/>
    <s v="pon vert fixe // internet eteint // VERIF BRANCHEMENT // REBOOT // AMS ASYNCH // SAYTU Coupure fibre"/>
    <s v="ext_diba005975"/>
    <d v="2025-04-04T16:46:25"/>
    <s v="CLIENT INJOIGNABLE AU 771086173"/>
    <s v="ext_ngom2872"/>
    <n v="5875628"/>
    <s v="OTD"/>
    <d v="2025-04-05T13:48:27"/>
    <s v="Archivé"/>
    <d v="2025-04-04T13:30:00"/>
    <s v="Non"/>
    <s v="MULT_COMPLEXE"/>
    <s v="UNITE D'INTERVENTION MULTELEC COMPLEXE"/>
    <s v="MULT_COMPLEXE1"/>
    <d v="2025-04-05T12:42:59"/>
    <d v="2025-04-05T13:48:27"/>
    <s v="non ok"/>
    <s v="CLIAUCDEF010-TEST NAF OK"/>
    <s v="TEST NAF OK - RETOUR SERVICES CONFIRME"/>
    <s v="CLIENT/AUCUN DEFAUT CONSTATE"/>
    <s v="RETOUR SERVICE"/>
    <s v="ext_ngom2872"/>
    <x v="0"/>
    <x v="0"/>
    <x v="0"/>
    <x v="121"/>
  </r>
  <r>
    <n v="3044753"/>
    <s v="FIBRE"/>
    <n v="42027281"/>
    <x v="222"/>
    <s v="Actif"/>
    <s v="TLP"/>
    <s v="FATOU KINE FALL"/>
    <s v="FATOU KINE FALL"/>
    <n v="776272851"/>
    <s v="M. FALL"/>
    <n v="20"/>
    <s v="SOH"/>
    <s v="PROFESSIONNELS"/>
    <d v="2023-11-08T10:50:55"/>
    <s v="FIB_PRO_M_B"/>
    <m/>
    <s v="RELEVE"/>
    <d v="2025-04-03T12:43:56"/>
    <s v="ext_faye005960"/>
    <s v="CLIENT_DDE"/>
    <s v="CABLE COUPE"/>
    <s v="339673289/CABLE COUPE/Fibre Pro Max Bloque"/>
    <s v="LGA"/>
    <s v="LGA"/>
    <x v="172"/>
    <s v="SLLGA"/>
    <s v="SA00"/>
    <s v="."/>
    <m/>
    <m/>
    <d v="2025-04-03T18:26:11"/>
    <s v="Abonnement Professionnel"/>
    <n v="48"/>
    <s v="URGENT"/>
    <s v="FIBRE"/>
    <s v="VERIFICAT° INSTALLATION FIBREE"/>
    <s v="RV CLIENT LE 04//04//2025"/>
    <s v="ext_mbaye2898"/>
    <d v="2025-04-03T18:26:19"/>
    <s v="RV CLIENT LE 04//04//2025"/>
    <s v="ext_mbaye2898"/>
    <n v="5873548"/>
    <s v="OTD"/>
    <d v="2025-04-04T13:23:57"/>
    <s v="Archivé"/>
    <d v="2025-04-03T08:00:00"/>
    <s v="Non"/>
    <s v="PREM_COMPLEXE"/>
    <s v="UNITE D'INTERVENTION PREMIUM COMPLEXE"/>
    <s v="PREM_COMPLEXE1"/>
    <d v="2025-04-05T18:26:11"/>
    <d v="2025-04-04T13:23:57"/>
    <s v="ok"/>
    <s v="CABLE BRANCHEMENT"/>
    <s v="CABLE BRANCHEMENT 5/99 CHANGE"/>
    <s v="CABLE BRANCHEMENT 5/99/CABLE BRANCHEMENT"/>
    <s v="CABLE 10/83 CHANGE"/>
    <s v="ext_mbaye2898"/>
    <x v="0"/>
    <x v="0"/>
    <x v="3"/>
    <x v="196"/>
  </r>
  <r>
    <n v="3044754"/>
    <s v="FIBRE"/>
    <n v="3157241"/>
    <x v="223"/>
    <s v="Actif"/>
    <s v="TLP"/>
    <s v="RADIOLOGIE DOCTEUR GILLES PINEAU"/>
    <m/>
    <n v="776467263"/>
    <s v="M SENE"/>
    <n v="20"/>
    <s v="PEI"/>
    <s v="AFFAIRES"/>
    <d v="2019-04-25T16:15:01"/>
    <s v="FIB_OF_B"/>
    <m/>
    <s v="RELEVE"/>
    <d v="2025-04-03T12:44:13"/>
    <s v="ext_seye005967"/>
    <s v="CLIENT_DDE"/>
    <s v="PAS DE CONNEXION INTERNET"/>
    <s v="338217133/Fibre Office Bloque//PAS DE CONNEXION"/>
    <s v="ACM"/>
    <s v="MED"/>
    <x v="173"/>
    <s v="PLATEAU"/>
    <s v="PLATEAU"/>
    <s v="RUE MOHAMED V"/>
    <n v="41"/>
    <m/>
    <d v="2025-04-03T12:44:14"/>
    <s v="Grand Compte"/>
    <n v="24"/>
    <s v="URGENT"/>
    <s v="CLIENTS ENTREPRISES"/>
    <s v="Defaut non identifie"/>
    <s v="LOS ETEINT//PON VERT//INTERNET VERT CLI//VERIF BRANCHEMENT OK//REBOOT MODEM OK//SYNCHRO DOWN SUR SAY"/>
    <s v="ext_seye005967"/>
    <d v="2025-04-03T13:33:23"/>
    <m/>
    <s v="ext_diop005984"/>
    <n v="5871979"/>
    <s v="OTD"/>
    <d v="2025-04-03T18:18:35"/>
    <s v="Archivé"/>
    <d v="2025-04-03T08:00:00"/>
    <s v="Oui"/>
    <s v="PREM_MED"/>
    <s v="UNITE D'INTERVENTION PREMIUM MEDINA"/>
    <s v="PREM_MED1"/>
    <d v="2025-04-04T12:44:14"/>
    <d v="2025-04-03T18:18:35"/>
    <s v="ok"/>
    <s v="CLICHGT41-CABLE INTERNET RJ11"/>
    <s v="CABLE CHANGE"/>
    <s v="CABLE ENTRE FILTRE ET MODEM/CABLE DEFECT"/>
    <s v="REBRANCHEMENT CONNECTEUR RJ45"/>
    <s v="ext_mbaye2898"/>
    <x v="0"/>
    <x v="0"/>
    <x v="5"/>
    <x v="197"/>
  </r>
  <r>
    <n v="3044771"/>
    <s v="VOIP"/>
    <n v="40802931"/>
    <x v="224"/>
    <s v="Actif"/>
    <s v="TLP"/>
    <s v="GALONSKE"/>
    <s v="CYRIL OTTO HENRI ERNEST"/>
    <n v="776767879"/>
    <s v="mme camara"/>
    <n v="20"/>
    <s v="SOH"/>
    <s v="PROFESSIONNELS"/>
    <d v="2023-04-20T10:18:24"/>
    <s v="V_IP_IPG_B"/>
    <m/>
    <s v="RELEVE"/>
    <d v="2025-04-03T12:53:57"/>
    <s v="ext_gaye005964"/>
    <s v="CLIENT_DDE"/>
    <s v="Absence synchronisation MODEM"/>
    <s v="339578534****Internet Pro Gold_VoIP_Bloque***absence de synchro bb éteint***internet éteint***vérif"/>
    <s v="THS"/>
    <s v="MBR"/>
    <x v="174"/>
    <s v="MBOUR"/>
    <s v="VILLAGE DE NGAPAROU"/>
    <s v="."/>
    <m/>
    <m/>
    <d v="2025-04-03T12:53:58"/>
    <s v="Professionnel"/>
    <m/>
    <s v="URGENT"/>
    <s v="CLIENTS ENTREPRISES"/>
    <s v="Defaut non identifie"/>
    <s v="339578534****Internet Pro Gold_VoIP_Bloque***absence de synchro bb éteint***internet éteint***vérif"/>
    <s v="ext_gaye005964"/>
    <d v="2025-04-03T12:54:00"/>
    <s v="339578534****Internet Pro Gold_VoIP_Bloque***absence de synchro bb éteint***internet éteint***vérif"/>
    <m/>
    <n v="5871785"/>
    <s v="OTD"/>
    <d v="2025-04-04T10:36:40"/>
    <s v="Archivé"/>
    <d v="2025-04-05T08:00:00"/>
    <s v="Non"/>
    <s v="SOFA_MBR"/>
    <s v="UNITE D'INTERVENTION SOFATEL MBOUR"/>
    <s v="SOFA_MBR1"/>
    <m/>
    <d v="2025-04-04T10:36:40"/>
    <m/>
    <s v="RESREPA37-PC"/>
    <s v="RACCORDEMENT REPRIS"/>
    <s v="POINT DE CONCENTRATION/OXYDATION"/>
    <s v="reprise connexion Côtes PC"/>
    <s v="ext_sow3678"/>
    <x v="1"/>
    <x v="0"/>
    <x v="6"/>
    <x v="198"/>
  </r>
  <r>
    <n v="3044779"/>
    <s v="FIBRE"/>
    <n v="41535151"/>
    <x v="225"/>
    <s v="Actif"/>
    <s v="TLP"/>
    <s v="BABACAR MBOW"/>
    <m/>
    <n v="773687742"/>
    <s v="MR LOME"/>
    <n v="20"/>
    <s v="SOH"/>
    <s v="PROFESSIONNELS"/>
    <d v="2023-08-18T19:22:00"/>
    <s v="FIB_PRO_ME_B"/>
    <m/>
    <s v="RELEVE"/>
    <d v="2025-04-03T12:57:33"/>
    <s v="ext_ndiaye005991"/>
    <s v="CLIENT_DDE"/>
    <s v="Pas de connexion"/>
    <s v="339415555//Fibre Pro Mega Bloque// PAS DE CONNEXION LOS ETEINT//PON VERT//INTERNET VERT CLI/LES VOYA"/>
    <s v="KLK"/>
    <s v="KLK"/>
    <x v="175"/>
    <s v="KAOLACK"/>
    <s v="MEDINA BAYE NIASS"/>
    <s v="MEDINA BAYE NIASS"/>
    <m/>
    <m/>
    <d v="2025-04-03T12:57:49"/>
    <s v="Abonnement Professionnel"/>
    <n v="48"/>
    <s v="URGENT"/>
    <s v="CLIENTS ENTREPRISES"/>
    <s v="LIAISON INSTABLE"/>
    <s v="339415555//Fibre Pro Mega Bloque// PAS DE CONNEXION LOS ETEINT//PON VERT//INTERNET VERT CLI/LES VOYA"/>
    <s v="ext_ndiaye005991"/>
    <d v="2025-04-03T12:57:55"/>
    <m/>
    <s v="ext_ndiaye005991"/>
    <n v="5871807"/>
    <s v="OTD"/>
    <d v="2025-04-03T18:31:26"/>
    <s v="Archivé"/>
    <d v="2025-04-03T08:00:00"/>
    <s v="Oui"/>
    <s v="SOFA_KLK"/>
    <s v="UNITE D'INTERVENTION SOFATEL KAOLACK"/>
    <s v="SOFA_KLK4"/>
    <d v="2025-04-05T12:57:49"/>
    <d v="2025-04-03T18:31:26"/>
    <s v="ok"/>
    <s v="CLICHGT61-CABLE RESEAU RJ45"/>
    <s v="CHANGEMENT CABLE RJ45"/>
    <s v="CABLE RESEAU RJ45/CABLE RJ45 DEFECTUEUX"/>
    <s v="CABLAGE RJ45 DEFECTUEUX_x0009_/CABLE CHAGE INTERNET OK"/>
    <s v="ext_samb3677"/>
    <x v="0"/>
    <x v="0"/>
    <x v="25"/>
    <x v="199"/>
  </r>
  <r>
    <n v="3044791"/>
    <s v="FIBRE"/>
    <n v="44989711"/>
    <x v="226"/>
    <s v="Actif"/>
    <s v="TLP"/>
    <s v="SENE DJIBRIL"/>
    <s v="SENE DJIBRIL"/>
    <n v="773022549"/>
    <s v="ME SENE"/>
    <n v="20"/>
    <s v="SOH"/>
    <s v="PROFESSIONNELS"/>
    <d v="2024-12-23T13:00:00"/>
    <s v="FIB_PRO_M_B"/>
    <m/>
    <s v="RELEVE"/>
    <d v="2025-04-03T13:02:59"/>
    <s v="ext_diba005975"/>
    <s v="CLIENT_DDE"/>
    <s v="Absence synchronisation MODEM"/>
    <s v="338224301 // Fibre Pro Max Bloque // ABSENCE SYNCHRO FIBRE"/>
    <m/>
    <m/>
    <x v="176"/>
    <s v="DKCOL"/>
    <s v="CO00"/>
    <s v="."/>
    <m/>
    <m/>
    <d v="2025-04-03T13:03:00"/>
    <s v="Abonnement Professionnel"/>
    <n v="48"/>
    <s v="URGENT"/>
    <s v="CLIENTS ENTREPRISES"/>
    <s v="Defaut non identifie"/>
    <s v="LOS ROUGE // PON ETE INTERNET ETEINT // VERIF BRANCHEMENT // REBOOT // SYNCHRO DOWN // SAYTU Coupure"/>
    <s v="ext_diba005975"/>
    <d v="2025-04-03T13:03:03"/>
    <s v="LOS ROUGE // PON ETE INTERNET ETEINT // VERIF BRANCHEMENT // REBOOT // SYNCHRO DOWN // SAYTU Coupure"/>
    <m/>
    <n v="5871831"/>
    <s v="OTD"/>
    <d v="2025-04-03T18:15:30"/>
    <s v="Archivé"/>
    <d v="2025-04-05T08:00:00"/>
    <s v="Non"/>
    <s v="PREM_MED"/>
    <s v="UNITE D'INTERVENTION PREMIUM MEDINA"/>
    <s v="PREM_MED8"/>
    <d v="2025-04-05T13:03:00"/>
    <d v="2025-04-03T18:15:30"/>
    <s v="ok"/>
    <s v="RESREPA39-PBO_PBE"/>
    <s v="SOUDURE REPRISE AU  PBO_PBE"/>
    <s v="POINT DE BRANCHEMENT OPTIQUE/FIBRE CASSE"/>
    <s v="REPRISE SOUDURE AU PBO"/>
    <s v="ext_mbaye2898"/>
    <x v="0"/>
    <x v="0"/>
    <x v="7"/>
    <x v="200"/>
  </r>
  <r>
    <n v="3044806"/>
    <s v="FIBRE"/>
    <n v="43583541"/>
    <x v="227"/>
    <s v="Actif"/>
    <s v="TLP"/>
    <s v="NUSAYBA TRAVELS SARL"/>
    <m/>
    <n v="771540970"/>
    <s v="mm ly"/>
    <n v="20"/>
    <s v="SOH"/>
    <s v="PROFESSIONNELS"/>
    <d v="2024-07-10T15:25:01"/>
    <s v="FIB_PRO_M_B"/>
    <m/>
    <s v="RELEVE"/>
    <d v="2025-04-03T13:06:26"/>
    <s v="ext_diop005984"/>
    <s v="CLIENT_DDE"/>
    <s v="LENTEURS NAVIGATION"/>
    <s v="338242357 / SYNCHO UP / PAS DE DEGRADATION DU SIGNAL / SESSION EN IPV6 / RECONFIG VLAN ID / RESET ON"/>
    <s v="ACAD"/>
    <s v="SDF"/>
    <x v="177"/>
    <s v="SICAP"/>
    <s v="SICAP LIBERTE VI"/>
    <s v="."/>
    <m/>
    <m/>
    <d v="2025-04-03T13:07:42"/>
    <s v="Abonnement Professionnel"/>
    <n v="48"/>
    <s v="URGENT"/>
    <s v="CLIENTS ENTREPRISES"/>
    <s v="LIAISON INSTABLE"/>
    <s v="338242357 / SYNCHO UP / PAS DE DEGRADATION DU SIGNAL / SESSION EN IPV6 / RECONFIG VLAN ID / RESET ON"/>
    <s v="ext_diop005984"/>
    <d v="2025-04-03T13:07:44"/>
    <m/>
    <s v="ext_diop005984"/>
    <n v="5871854"/>
    <s v="OTD"/>
    <d v="2025-04-03T16:34:49"/>
    <s v="Archivé"/>
    <d v="2025-04-03T13:30:00"/>
    <s v="Oui"/>
    <s v="CAMU_SDF"/>
    <s v="UNITE D'INTERVENTION CAMUSAT SUD FOIRE"/>
    <s v="CAMU_SDF18"/>
    <d v="2025-04-05T13:07:42"/>
    <d v="2025-04-03T16:34:49"/>
    <s v="ok"/>
    <s v="CLIPRI231-AUTRES EQUIPEMENTS CLIENTS"/>
    <s v="EQUIPEMENT PRIVE A VOIR"/>
    <s v="AUTRES EQUIPEMENTS CLIENTS/PRIVE"/>
    <s v="EQUIPEMENT PRIVE A VOIR //SAMBA"/>
    <s v="tmp_tall83181"/>
    <x v="0"/>
    <x v="0"/>
    <x v="13"/>
    <x v="201"/>
  </r>
  <r>
    <n v="3044816"/>
    <s v="TEL"/>
    <n v="631"/>
    <x v="228"/>
    <s v="Actif"/>
    <s v="TLP"/>
    <s v="BCEAO AGENCE"/>
    <m/>
    <n v="776146818"/>
    <m/>
    <n v="20"/>
    <s v="GCO"/>
    <s v="GRANDS_COMPTES"/>
    <d v="2024-04-02T10:56:27"/>
    <s v="LIGSEC"/>
    <m/>
    <s v="RELEVE"/>
    <d v="2025-04-03T13:12:47"/>
    <s v="ext_diop005980"/>
    <s v="CLIENT_DDE"/>
    <s v="SOUCI D'EMISSION ET DE RECEPTL"/>
    <s v="33 889 30 20  et 33 826 95 06 // Ligne de Sécurité // SOUCIS EMISSION ET RECEPTION // TEST DE RECEPT"/>
    <m/>
    <m/>
    <x v="106"/>
    <s v="PLATEAU"/>
    <s v="PLATEAU"/>
    <s v="BLD DU CENTENAIRE"/>
    <m/>
    <m/>
    <d v="2025-04-03T13:13:08"/>
    <s v="Pas de priorité"/>
    <m/>
    <s v="URGENT"/>
    <s v="CLIENTS ENTREPRISES"/>
    <s v="LIAISON INSTABLE"/>
    <s v="test de réception ko: sonne occupé  | Verif SPG: TNP_HSS-The IMPU does not exist. | provisionning ef"/>
    <s v="ext_diop005980"/>
    <d v="2025-04-03T13:46:36"/>
    <m/>
    <s v="ext_diop005980"/>
    <n v="5872054"/>
    <s v="OTD"/>
    <d v="2025-04-03T19:05:36"/>
    <s v="Archivé"/>
    <d v="2025-04-03T13:30:00"/>
    <s v="Oui"/>
    <s v="PREM_MED"/>
    <s v="UNITE D'INTERVENTION PREMIUM MEDINA"/>
    <s v="PREM_MED3"/>
    <m/>
    <d v="2025-04-03T19:05:36"/>
    <m/>
    <s v="RESMUT83-SR-TETE TRANSPORT"/>
    <s v="PAIRE TRANSPORT MUTEE"/>
    <s v="SOUS-REPARTITEUR/ABSENCE DE SYNCHRO"/>
    <s v="TI NDAW SENE a fait des mutations en transport et en distribution.  SR B 20 T 482-6-2 ¿ T 321-14-6."/>
    <s v="saine7277"/>
    <x v="1"/>
    <x v="0"/>
    <x v="1"/>
    <x v="202"/>
  </r>
  <r>
    <n v="3044829"/>
    <s v="TEL"/>
    <n v="1491"/>
    <x v="229"/>
    <s v="Actif"/>
    <s v="AIP"/>
    <s v="MINISTERE DE L'INTERIEUR"/>
    <m/>
    <n v="783998847"/>
    <m/>
    <n v="20"/>
    <s v="ETA"/>
    <s v="ADMINISTRATION"/>
    <d v="2022-06-09T16:00:01"/>
    <s v="BUS_M2MEGA"/>
    <m/>
    <s v="RELEVE"/>
    <d v="2025-04-03T13:14:07"/>
    <s v="sy7750"/>
    <s v="CLIENT_DDE"/>
    <s v="Pas de connexion"/>
    <s v="IP0322/BUSINESS VPN Master 2MEGA/pas de cnx/Pas de position/Synchro Ko/modem LA210 Alm et Wan sont r"/>
    <s v="LGA"/>
    <s v="KEB"/>
    <x v="178"/>
    <s v="KEBEMER"/>
    <s v="KEBEMER VILLE"/>
    <s v="."/>
    <m/>
    <m/>
    <d v="2025-04-03T15:55:20"/>
    <s v="Abonnement Professionnel"/>
    <n v="48"/>
    <s v="URGENT"/>
    <s v="CLIENTS ENTREPRISES"/>
    <s v="LIAISON INSTABLE"/>
    <s v="Le client IPO322 DAF synchronise sur le MSAN KEBEMER, mais l¿interface GigabitEthernet1/0/8.1101 n¿e"/>
    <s v="ext_diop005984"/>
    <d v="2025-04-03T15:55:28"/>
    <m/>
    <s v="ext_diop005984"/>
    <n v="5872662"/>
    <s v="OTD"/>
    <d v="2025-04-03T17:59:26"/>
    <s v="Archivé"/>
    <d v="2025-04-03T08:00:00"/>
    <s v="Oui"/>
    <s v="SPM"/>
    <s v="UI support entreprise"/>
    <s v="Mamadou DIA-SPM"/>
    <d v="2025-04-05T15:55:20"/>
    <d v="2025-04-03T17:59:26"/>
    <s v="ok"/>
    <s v="BACKINC61-COEUR DE RESEAU"/>
    <s v="TRANSMISSION"/>
    <s v="C¿UR DE RESEAU/SERVICE DONNEES HS"/>
    <s v="RECONDUCTION POSITION ROUTEUR MS"/>
    <s v="diouf7677"/>
    <x v="1"/>
    <x v="1"/>
    <x v="26"/>
    <x v="65"/>
  </r>
  <r>
    <n v="3044830"/>
    <s v="DSL"/>
    <n v="251"/>
    <x v="230"/>
    <s v="Actif"/>
    <s v="TLP"/>
    <s v="MINISTERE DE L'EDUCATION NATIONALE"/>
    <m/>
    <n v="779213782"/>
    <s v="M NDIAYE"/>
    <n v="20"/>
    <s v="ETA"/>
    <s v="ADMINISTRATION"/>
    <d v="2010-12-01T00:00:00"/>
    <s v="LIGNE_BUS"/>
    <m/>
    <s v="RELEVE"/>
    <d v="2025-04-03T13:14:45"/>
    <s v="ext_yatte005966"/>
    <s v="CLIENT_DDE"/>
    <s v="CABLE COUPE"/>
    <s v="//La ligne Business // CABLE COUPE"/>
    <s v="ACP"/>
    <s v="TIA"/>
    <x v="56"/>
    <s v="THIAROYE"/>
    <s v="THIAROYE"/>
    <s v="."/>
    <m/>
    <m/>
    <d v="2025-04-03T16:55:34"/>
    <s v="Administration"/>
    <n v="24"/>
    <s v="NONURGENT"/>
    <s v="CABLES MULTIPAIRES"/>
    <s v="Ouvert 2 fils"/>
    <s v="Reor MCE pc avoire E00 T 438/12/3 câble cadii coupée"/>
    <s v="ext_sow3678"/>
    <d v="2025-04-03T16:55:41"/>
    <s v="Reor MCE pc avoire E00 T 438/12/3 câble cadii coupée"/>
    <s v="ext_sow3678"/>
    <n v="5873131"/>
    <s v="OTD"/>
    <d v="2025-04-05T11:48:50"/>
    <s v="Archivé"/>
    <d v="2025-04-03T08:00:00"/>
    <s v="Non"/>
    <s v="MCB"/>
    <s v="UI MAINTENANCE CABLE BANLIEUE"/>
    <s v="CADI BRULE-CMC3"/>
    <d v="2025-04-04T16:55:34"/>
    <d v="2025-04-05T11:48:50"/>
    <s v="non ok"/>
    <s v="RESINC101-CHAMBRE/REGARD"/>
    <s v="REPRISE JOINT"/>
    <s v="CHAMBRE/REGARD/DEGRADATION JOINT"/>
    <s v="E00 439 10 5 tirage câble série 98 8 6 pour la T439 A10 sur 60m reprise 01 joint 56p pour T439 A9-16"/>
    <s v="ext_ndong004795"/>
    <x v="1"/>
    <x v="0"/>
    <x v="1"/>
    <x v="80"/>
  </r>
  <r>
    <n v="3044848"/>
    <s v="VOIP"/>
    <n v="37390131"/>
    <x v="231"/>
    <s v="Actif"/>
    <s v="TLP"/>
    <s v="BEBY LUCIENNE DIATTA"/>
    <m/>
    <n v="775502963"/>
    <s v="MM DIATTA"/>
    <n v="20"/>
    <s v="SOH"/>
    <s v="PROFESSIONNELS"/>
    <d v="2021-06-18T18:00:00"/>
    <s v="V_IP_I_P_S"/>
    <m/>
    <s v="RELEVE"/>
    <d v="2025-04-03T13:20:31"/>
    <s v="ext_thiam005954"/>
    <s v="CLIENT_DDE"/>
    <s v="Absence synchronisation MODEM"/>
    <s v="338673658°°°°°°°°Internet Pro Silver_VoIP°°°°°°°°°     ASSISTANCE CHANGEEMNT  DE MOT  DE PASSSE  CLI"/>
    <s v="ACAD"/>
    <s v="SDF"/>
    <x v="179"/>
    <s v="GRAND YOFF"/>
    <s v="HLM GRAND YOFF"/>
    <s v="HLM GRAND YOFF"/>
    <n v="977"/>
    <m/>
    <d v="2025-04-03T13:20:33"/>
    <s v="Grand Public"/>
    <m/>
    <s v="NONURGENT"/>
    <s v="RESEAU BRANCHEMENT"/>
    <s v="Defaut non identifie"/>
    <s v="338673658°°°°°°°°Internet Pro Silver_VoIP°°°°°°°°°     ASSISTANCE CHANGEEMNT  DE MOT  DE PASSSE  CLI"/>
    <s v="ext_thiam005954"/>
    <d v="2025-04-03T13:20:36"/>
    <s v="338673658°°°°°°°°Internet Pro Silver_VoIP°°°°°°°°°     ASSISTANCE CHANGEEMNT  DE MOT  DE PASSSE  CLI"/>
    <m/>
    <n v="5871918"/>
    <s v="OTD"/>
    <d v="2025-04-04T12:58:22"/>
    <s v="Archivé"/>
    <d v="2025-04-05T08:00:00"/>
    <s v="Non"/>
    <s v="CAMU_SDF"/>
    <s v="UNITE D'INTERVENTION CAMUSAT SUD FOIRE"/>
    <s v="CAMU_SDF1"/>
    <m/>
    <d v="2025-04-04T12:58:22"/>
    <m/>
    <s v="CLICHGT72-Modem Livebox 2"/>
    <s v="MODEM LB2 CHANGE"/>
    <s v="MODEM LIVEBOX 2/MODEM LB2 ALLUME DEFECTU"/>
    <s v="CHANGEMENT + RECONFIGURATION MODEM ADSL EFFECTUES"/>
    <s v="ext_sow005920"/>
    <x v="1"/>
    <x v="0"/>
    <x v="12"/>
    <x v="203"/>
  </r>
  <r>
    <n v="3044852"/>
    <s v="FIBRE"/>
    <n v="33244631"/>
    <x v="232"/>
    <s v="Actif"/>
    <s v="TLP"/>
    <s v="GALSEN TRANSIT SUARL"/>
    <m/>
    <n v="773829764"/>
    <s v="MR sy"/>
    <n v="20"/>
    <s v="SOH"/>
    <s v="PROFESSIONNELS"/>
    <d v="2019-12-26T13:14:54"/>
    <s v="FIB_OF_B"/>
    <m/>
    <s v="RELEVE"/>
    <d v="2025-04-03T13:22:27"/>
    <s v="ext_gaye005964"/>
    <s v="CLIENT_DDE"/>
    <s v="Navigation impossible ADSL"/>
    <s v="338325828****Fibre Office Bloque***absence de navigation pon en vert fixe***internet en vert clignot"/>
    <s v="ACM"/>
    <s v="HAN"/>
    <x v="180"/>
    <s v="HANN"/>
    <s v="SCAT URBAM HANN MARISTES"/>
    <s v="SCAT URBAM HANN MARISTES"/>
    <m/>
    <m/>
    <d v="2025-04-03T13:22:28"/>
    <s v="Abonnement Professionnel"/>
    <n v="48"/>
    <s v="URGENT"/>
    <s v="CLIENTS ENTREPRISES"/>
    <s v="Defaut non identifie"/>
    <s v="338325828****Fibre Office Bloque***absence de navigation pon en vert fixe***internet en vert clignot"/>
    <s v="ext_gaye005964"/>
    <d v="2025-04-03T13:22:31"/>
    <s v="338325828****Fibre Office Bloque***absence de navigation pon en vert fixe***internet en vert clignot"/>
    <m/>
    <n v="5871932"/>
    <s v="OTD"/>
    <d v="2025-04-03T17:22:14"/>
    <s v="Archivé"/>
    <d v="2025-04-03T08:00:00"/>
    <s v="Non"/>
    <s v="AFT_HAN"/>
    <s v="UNITE D'INTERVENTION AFRITEL HANN"/>
    <s v="AFT_HAN8"/>
    <d v="2025-04-05T13:22:28"/>
    <d v="2025-04-03T17:22:14"/>
    <s v="ok"/>
    <s v="CLICHGT531-F6600 ONT"/>
    <s v="MODEM ONT CHANGE"/>
    <s v="OPTICAL NETWORK TERMINAL/MODEM CLIENT FI"/>
    <s v="MODEM F660 DEFECTUEUX CHANGE F6600 // ARONA DIALLO"/>
    <s v="ext_drame2164"/>
    <x v="0"/>
    <x v="0"/>
    <x v="12"/>
    <x v="204"/>
  </r>
  <r>
    <n v="3044856"/>
    <s v="FIBRE"/>
    <n v="33407671"/>
    <x v="233"/>
    <s v="Actif"/>
    <s v="TLP"/>
    <s v="PHARMACIE DIAWANDO"/>
    <s v="PHARMACIE DIAWANDO"/>
    <n v="776401631"/>
    <s v="M BOCOUM"/>
    <n v="20"/>
    <s v="SOH"/>
    <s v="PROFESSIONNELS"/>
    <d v="2023-05-15T19:00:01"/>
    <s v="FIB_PRO_M_B"/>
    <m/>
    <s v="RELEVE"/>
    <d v="2025-04-03T13:25:27"/>
    <s v="ext_ndiaye005971"/>
    <s v="CLIENT_DDE"/>
    <s v="SOUCI D'EMISSION ET DE RECEPTL"/>
    <s v="339573909 // Fibre Pro Max Bloque // SOUCI EMISSION RECEPTION"/>
    <m/>
    <m/>
    <x v="181"/>
    <s v="MBOUR"/>
    <s v="CHÂTEAU D'EAU SUD MBOUR"/>
    <s v="."/>
    <s v="VILLA 676"/>
    <m/>
    <d v="2025-04-03T13:25:28"/>
    <s v="Abonnement Professionnel"/>
    <n v="48"/>
    <s v="URGENT"/>
    <s v="CLIENTS ENTREPRISES"/>
    <s v="Defaut non identifie"/>
    <s v="TEST DE RECEPTION KO // BRANCHEMENT OK // TEST DE RECEPTION KO // TEST DE LIGNE INDISPONIBLE // PMPE"/>
    <s v="ext_ndiaye005971"/>
    <d v="2025-04-03T13:25:31"/>
    <s v="TEST DE RECEPTION KO // BRANCHEMENT OK // TEST DE RECEPTION KO // TEST DE LIGNE INDISPONIBLE // PMPE"/>
    <m/>
    <n v="5871941"/>
    <s v="OTD"/>
    <d v="2025-04-04T09:56:33"/>
    <s v="Archivé"/>
    <d v="2025-04-03T08:00:00"/>
    <s v="Oui"/>
    <s v="SOFA_MBR"/>
    <s v="UNITE D'INTERVENTION SOFATEL MBOUR"/>
    <s v="SOFA_MBR2"/>
    <d v="2025-04-05T13:25:28"/>
    <d v="2025-04-04T09:56:33"/>
    <s v="ok"/>
    <s v="BACKRCO31-SPG"/>
    <s v="ND CREE SUR SPG"/>
    <s v="OUTILS DE MANAGEMENT/ND NON CREE SUR SPG"/>
    <s v="FAUSSE MANOEUVRE //REBRANCHEMENT APPAREIL"/>
    <s v="tmp_diop73246"/>
    <x v="0"/>
    <x v="0"/>
    <x v="5"/>
    <x v="205"/>
  </r>
  <r>
    <n v="3044882"/>
    <s v="TEL"/>
    <n v="29571"/>
    <x v="234"/>
    <s v="Actif"/>
    <s v="AIP"/>
    <s v="PAMECAS"/>
    <m/>
    <n v="781811581"/>
    <s v="Mme WELLE"/>
    <n v="20"/>
    <s v="GCO"/>
    <s v="GRANDS_COMPTES"/>
    <d v="2019-05-15T10:00:01"/>
    <s v="BUS_M1MEGA"/>
    <m/>
    <s v="RELEVE"/>
    <d v="2025-04-03T13:40:24"/>
    <s v="sy7750"/>
    <s v="CLIENT_DDE"/>
    <s v="Pas de connexion"/>
    <s v="IP1459/BUSINESS VPN Master 1MEGA/pas de cnx/pas de position/synchro ko/modem LA210 Alm et Wan sont r"/>
    <s v="ACM"/>
    <s v="MED"/>
    <x v="182"/>
    <s v="MEDINA"/>
    <s v="MEDINA"/>
    <s v="."/>
    <m/>
    <m/>
    <d v="2025-04-04T14:15:13"/>
    <s v="Abonnement Professionnel"/>
    <n v="48"/>
    <s v="NONURGENT"/>
    <s v="CLIENTS ENTREPRISES"/>
    <s v="Aucun défaut électrique"/>
    <s v="CLIENT A DONNE RV DEMAIN SAMEDI"/>
    <s v="saine7277"/>
    <d v="2025-04-04T14:15:22"/>
    <s v="CLIENT A DONNE RV DEMAIN SAMEDI"/>
    <s v="saine7277"/>
    <n v="5875338"/>
    <s v="OTD"/>
    <d v="2025-04-05T14:30:58"/>
    <s v="Archivé"/>
    <d v="2025-04-04T13:30:00"/>
    <s v="Non"/>
    <s v="CI-SCL_U"/>
    <s v="CI-SCL_U"/>
    <s v="Djibril DIOP_CI-SCL_U"/>
    <d v="2025-04-06T14:15:13"/>
    <d v="2025-04-05T14:30:58"/>
    <s v="ok"/>
    <s v="RESREPA65-SR-TETE DISTRIBUTION"/>
    <s v="JARRETIERE REDRESSEE"/>
    <s v="SOUS-REPARTITEUR/JARRETIERE INVERSEE"/>
    <s v="JARRETIERE REDRESEE || KAMARA  &amp; MOUSLIM"/>
    <s v="diouf7677"/>
    <x v="1"/>
    <x v="1"/>
    <x v="11"/>
    <x v="206"/>
  </r>
  <r>
    <n v="3044889"/>
    <s v="TEL"/>
    <n v="33223391"/>
    <x v="235"/>
    <s v="Actif"/>
    <s v="TLP"/>
    <s v="CASSIS EQUIPEMENT SAU"/>
    <m/>
    <n v="774277745"/>
    <s v="DOUDOU DIALLO"/>
    <n v="20"/>
    <s v="PEI"/>
    <s v="AFFAIRES"/>
    <d v="2013-12-05T11:02:00"/>
    <s v="T0"/>
    <m/>
    <s v="RELEVE"/>
    <d v="2025-04-03T13:44:21"/>
    <s v="ext_diafankha005962"/>
    <s v="CLIENT_DDE"/>
    <s v="SOUCI D'EMISSION ET DE RECEPTL"/>
    <s v="338890800 / SOUCI EMISSION RECEPTION / L'Acces de base"/>
    <s v="ACM"/>
    <s v="MED"/>
    <x v="158"/>
    <s v="PLATEAU"/>
    <s v="PLATEAU"/>
    <s v="RUE MOUSSE DIOP"/>
    <n v="31"/>
    <m/>
    <d v="2025-04-03T13:44:22"/>
    <s v="Abonnement Professionnel"/>
    <n v="48"/>
    <s v="URGENT"/>
    <s v="CLIENTS ENTREPRISES"/>
    <s v="Defaut non identifie"/>
    <s v="SOUCI EMISSION RECEPTION / L'Acces de base CLIENT SOUTIENT QUE LE TNR EST ETEINT / VERIF BRANCHMENT"/>
    <s v="ext_diafankha005962"/>
    <d v="2025-04-03T13:44:26"/>
    <s v="SOUCI EMISSION RECEPTION / L'Acces de base CLIENT SOUTIENT QUE LE TNR EST ETEINT / VERIF BRANCHMENT"/>
    <m/>
    <n v="5872048"/>
    <s v="OTD"/>
    <d v="2025-04-03T20:37:59"/>
    <s v="Archivé"/>
    <d v="2025-04-05T08:00:00"/>
    <s v="Non"/>
    <s v="PREM_MED"/>
    <s v="UNITE D'INTERVENTION PREMIUM MEDINA"/>
    <s v="PREM_MED5"/>
    <d v="2025-04-05T13:44:22"/>
    <d v="2025-04-03T20:37:59"/>
    <s v="ok"/>
    <s v="RESREPA37-PC"/>
    <s v="RACCORDEMENT REPRIS"/>
    <s v="POINT DE CONCENTRATION/OXYDATION"/>
    <s v="RECONNEXION PC + RECONNEXION RP1"/>
    <s v="ext_gaye2895"/>
    <x v="1"/>
    <x v="1"/>
    <x v="6"/>
    <x v="207"/>
  </r>
  <r>
    <n v="3044907"/>
    <s v="DSL15"/>
    <n v="35867271"/>
    <x v="236"/>
    <s v="Actif"/>
    <s v="TLP"/>
    <s v="DAKAR POISSON SARL"/>
    <m/>
    <n v="774480561"/>
    <s v="KHADIME WANE 774480561"/>
    <n v="20"/>
    <s v="SOH"/>
    <s v="PROFESSIONNELS"/>
    <d v="2019-11-21T00:00:00"/>
    <s v="V_IP_B_S_B"/>
    <m/>
    <s v="RELEVE"/>
    <d v="2025-04-03T14:00:00"/>
    <s v="ext_diafankha005962"/>
    <s v="CLIENT_DDE"/>
    <s v="Absence synchronisation MODEM"/>
    <s v="338227235 / PAS DE CONNEXION /  BIV Silver_VoIP_Bloque"/>
    <s v="ACM"/>
    <s v="MED"/>
    <x v="126"/>
    <s v="ZONE PORTUAIRE"/>
    <s v="PORT MOLE 10 QUAI DE PECHE"/>
    <s v="PORT MOLE 10 QUAI DE PECHE"/>
    <m/>
    <m/>
    <d v="2025-04-03T14:00:01"/>
    <s v="Grand Public"/>
    <m/>
    <s v="URGENT"/>
    <s v="CLIENTS ENTREPRISES"/>
    <s v="Defaut non identifie"/>
    <s v="PAS DE CONNEXION /  BIV Silver_VoIP_Bloque BB ETEINT / INTERNET ETEINT / REBOOT MODEM FAIT TJRS CNX"/>
    <s v="ext_diafankha005962"/>
    <d v="2025-04-03T14:00:05"/>
    <s v="PAS DE CONNEXION /  BIV Silver_VoIP_Bloque BB ETEINT / INTERNET ETEINT / REBOOT MODEM FAIT TJRS CNX"/>
    <m/>
    <n v="5872127"/>
    <s v="OTD"/>
    <d v="2025-04-03T20:41:24"/>
    <s v="Archivé"/>
    <d v="2025-04-05T08:00:00"/>
    <s v="Non"/>
    <s v="PREM_MED"/>
    <s v="UNITE D'INTERVENTION PREMIUM MEDINA"/>
    <s v="PREM_MED5"/>
    <m/>
    <d v="2025-04-03T20:41:24"/>
    <m/>
    <s v="RESREPA37-PC"/>
    <s v="RACCORDEMENT REPRIS"/>
    <s v="POINT DE CONCENTRATION/OXYDATION"/>
    <s v="REPRISE AU PC SUITE OXYDATION"/>
    <s v="ext_gaye2895"/>
    <x v="1"/>
    <x v="0"/>
    <x v="6"/>
    <x v="208"/>
  </r>
  <r>
    <n v="3044911"/>
    <s v="FIBRE"/>
    <n v="45467181"/>
    <x v="237"/>
    <s v="Actif"/>
    <s v="TLP"/>
    <s v="TOURE BABACAR"/>
    <s v="TOURE BABACAR"/>
    <n v="772613329"/>
    <s v="mr touré"/>
    <n v="20"/>
    <s v="SOH"/>
    <s v="PROFESSIONNELS"/>
    <d v="2025-03-21T18:05:02"/>
    <s v="FIB_PRO_M_B"/>
    <m/>
    <s v="RELEVE"/>
    <d v="2025-04-03T14:02:09"/>
    <s v="ext_gaye005964"/>
    <s v="CLIENT_DDE"/>
    <s v="Absence synchronisation MODEM"/>
    <s v="338547974****Fibre Pro Max Bloque***absence de synchro los en rouge***vérif branchement ok***reboot"/>
    <s v="ACM"/>
    <m/>
    <x v="183"/>
    <s v="DKPLT"/>
    <n v="158"/>
    <s v="."/>
    <m/>
    <m/>
    <d v="2025-04-04T13:29:47"/>
    <s v="Professionnel"/>
    <m/>
    <s v="URGENT"/>
    <s v="FIBRE"/>
    <s v="VERIFICAT° INSTALLATION FIBREE"/>
    <s v="RV CLIENT LE 05//04//2025"/>
    <s v="ext_mbaye2898"/>
    <d v="2025-04-04T13:29:55"/>
    <s v="RV CLIENT LE 05//04//2025"/>
    <s v="ext_mbaye2898"/>
    <n v="5875276"/>
    <s v="OTD"/>
    <d v="2025-04-05T21:25:47"/>
    <s v="Archivé"/>
    <d v="2025-04-04T13:30:00"/>
    <s v="Non"/>
    <s v="SOFA_COMPLEXE"/>
    <s v="UNITE D'INTERVENTION SOFATEL COMPLEXE"/>
    <s v="SOFA_COMPLEXE1"/>
    <m/>
    <d v="2025-04-05T21:25:47"/>
    <m/>
    <s v="RESREPA37-PBO_PBE"/>
    <s v="SOUDURE REPRISE AU  PBO_PBE"/>
    <s v="POINT DE BRANCHEMENT OPTIQUE/FIBRE MAL S"/>
    <s v="REPRISE SOUDURE AU PBO"/>
    <s v="ext_gaye2895"/>
    <x v="0"/>
    <x v="0"/>
    <x v="7"/>
    <x v="209"/>
  </r>
  <r>
    <n v="3044923"/>
    <s v="FIBRE"/>
    <n v="34002751"/>
    <x v="238"/>
    <s v="Actif"/>
    <s v="TLP"/>
    <s v="I WASH SARL"/>
    <m/>
    <n v="774538412"/>
    <s v="Mme mbengue"/>
    <n v="20"/>
    <s v="SOH"/>
    <s v="PROFESSIONNELS"/>
    <d v="2023-06-18T13:42:54"/>
    <s v="FIB_PRO_M_B"/>
    <m/>
    <s v="RELEVE"/>
    <d v="2025-04-03T14:08:59"/>
    <s v="ext_faye005960"/>
    <s v="CLIENT_DDE"/>
    <s v="MODEM DEFECTUEUX"/>
    <s v="338253700/modem defectueux/modem F680/Fibre Pro Max Bloque"/>
    <s v="ACAD"/>
    <s v="SDF"/>
    <x v="165"/>
    <s v="H.L.M. - CITE PORT - SODIDA"/>
    <s v="ZONE INDUSTRIELLE SODIDA"/>
    <s v="ZONE INDUSTRIELLE SODIDA"/>
    <s v="LOT 34 B"/>
    <m/>
    <d v="2025-04-03T14:09:24"/>
    <s v="Abonnement Professionnel"/>
    <n v="48"/>
    <s v="URGENT"/>
    <s v="CLIENTS ENTREPRISES"/>
    <s v="Defaut non identifie"/>
    <s v="power off aucun voyant allumé/ verif prise electrique faite/"/>
    <s v="ext_faye005960"/>
    <d v="2025-04-03T14:09:27"/>
    <m/>
    <s v="ext_faye005960"/>
    <n v="5872165"/>
    <s v="OTD"/>
    <d v="2025-04-03T17:03:44"/>
    <s v="Archivé"/>
    <d v="2025-04-03T08:00:00"/>
    <s v="Non"/>
    <s v="CAMU_SDF"/>
    <s v="UNITE D'INTERVENTION CAMUSAT SUD FOIRE"/>
    <s v="CAMU_SDF11"/>
    <d v="2025-04-05T14:09:24"/>
    <d v="2025-04-03T17:03:44"/>
    <s v="ok"/>
    <s v="CLICHGT531-F6600 ONT"/>
    <s v="MODEM ONT CHANGE"/>
    <s v="OPTICAL NETWORK TERMINAL/MODEM CLIENT FI"/>
    <s v="MODEM DEFECT CHANGE"/>
    <s v="ext_diop005309"/>
    <x v="0"/>
    <x v="0"/>
    <x v="12"/>
    <x v="210"/>
  </r>
  <r>
    <n v="3044927"/>
    <s v="FIBRE"/>
    <n v="44989751"/>
    <x v="239"/>
    <s v="Actif"/>
    <s v="TLP"/>
    <s v="THIERNO MALICK BOCAR"/>
    <s v="THIERNO MALICK BOCAR"/>
    <n v="779827090"/>
    <s v="MM DEME"/>
    <n v="20"/>
    <s v="SOH"/>
    <s v="PROFESSIONNELS"/>
    <d v="2024-12-27T12:00:00"/>
    <s v="FIB_PRO_M_B"/>
    <m/>
    <s v="RELEVE"/>
    <d v="2025-04-03T14:11:31"/>
    <s v="ext_sow005973"/>
    <s v="CLIENT_DDE"/>
    <s v="MODEM"/>
    <s v="338347782//Fibre Pro Max Bloque//CHANGEMENT DE MOT DE PASS//"/>
    <s v="ACP"/>
    <s v="TIA"/>
    <x v="184"/>
    <s v="DKTHY"/>
    <n v="4003"/>
    <s v="."/>
    <m/>
    <m/>
    <d v="2025-04-03T14:12:01"/>
    <s v="Abonnement Professionnel"/>
    <n v="48"/>
    <s v="URGENT"/>
    <s v="CLIENTS ENTREPRISES"/>
    <s v="Defaut non identifie"/>
    <s v="CLIENT SOUHAITE CHANGE SON MOT DE PASS //NOUVEAU MOT DE PASS : malick709291 //CHANGEMENT FAIT KO SUR"/>
    <s v="ext_sow005973"/>
    <d v="2025-04-03T14:12:05"/>
    <m/>
    <s v="ext_sow005973"/>
    <n v="5872184"/>
    <s v="OTD"/>
    <d v="2025-04-03T15:55:39"/>
    <s v="Archivé"/>
    <d v="2025-04-03T08:00:00"/>
    <s v="Non"/>
    <s v="SOFA_TIA"/>
    <s v="UNITE D'INTERVENTION SOFATEL THIAROYE"/>
    <s v="SOFA_TIA15"/>
    <d v="2025-04-05T14:12:01"/>
    <d v="2025-04-03T15:55:39"/>
    <s v="ok"/>
    <s v="CLICHGT519-F6600 ONT"/>
    <s v="ONT CHANGE"/>
    <s v="OPTICAL NETWORK TERMINAL/MODEM CLIENT FI"/>
    <s v="MDP CHANGE AVEC SUCCES :: Client confirme l'assistance"/>
    <s v="ext_faye005986"/>
    <x v="0"/>
    <x v="0"/>
    <x v="27"/>
    <x v="211"/>
  </r>
  <r>
    <n v="3044963"/>
    <s v="FIBRE"/>
    <n v="45336381"/>
    <x v="240"/>
    <s v="Actif"/>
    <s v="TLP"/>
    <s v="LY"/>
    <s v="IBRAHIMA"/>
    <n v="789096429"/>
    <s v="MR LY"/>
    <n v="12"/>
    <s v="PA1"/>
    <s v="GRAND_PUBLIC"/>
    <d v="2025-02-24T10:38:47"/>
    <s v="FIB_KHE"/>
    <m/>
    <s v="RELEVE"/>
    <d v="2025-04-03T14:37:57"/>
    <s v="ext_abibatou005955"/>
    <s v="CLIENT_DDE"/>
    <s v="Absence synchronisation MODEM"/>
    <s v="338294404 // FIBRE // ABS SYNCHRO"/>
    <s v="ACAD"/>
    <s v="ACA"/>
    <x v="7"/>
    <s v="H.L.M. - CITE PORT - SODIDA"/>
    <s v="SODIDA"/>
    <s v="CASTOR HLM SODIDA"/>
    <m/>
    <m/>
    <d v="2025-04-03T14:37:58"/>
    <s v="Grand Public"/>
    <m/>
    <s v="URGENT"/>
    <s v="CLIENTS ENTREPRISES"/>
    <s v="Defaut non identifie"/>
    <s v="LOS ROUGE // INTERNET ETEINT // PON ETEINT // WIFI CLI VERT // VERIF BRANCHEMENT FAIT // REBOOT MODE"/>
    <s v="ext_abibatou005955"/>
    <d v="2025-04-03T14:38:01"/>
    <s v="LOS ROUGE // INTERNET ETEINT // PON ETEINT // WIFI CLI VERT // VERIF BRANCHEMENT FAIT // REBOOT MODE"/>
    <m/>
    <n v="5872280"/>
    <s v="OTD"/>
    <d v="2025-04-03T16:14:25"/>
    <s v="Archivé"/>
    <d v="2025-04-05T07:15:00"/>
    <s v="Non"/>
    <s v="ECO_ACAD"/>
    <s v="UNITE D'INTERVENTION ECOTEL ACAD"/>
    <s v="ECO_ACAD1"/>
    <m/>
    <d v="2025-04-03T16:14:25"/>
    <m/>
    <s v="CLIAUCDEF010-TEST NAF OK"/>
    <s v="TEST NAF OK - RETOUR SERVICES CONFIRME"/>
    <s v="CLIENT/AUCUN DEFAUT CONSTATE"/>
    <s v="RETOUR SERVICE CONFIRME PAR MR LY 789096429"/>
    <s v="ext_sow2909"/>
    <x v="0"/>
    <x v="0"/>
    <x v="0"/>
    <x v="212"/>
  </r>
  <r>
    <n v="3044977"/>
    <s v="FIBRE"/>
    <n v="35394341"/>
    <x v="241"/>
    <s v="Actif"/>
    <s v="TLP"/>
    <s v="LE SQUARE SARL"/>
    <m/>
    <n v="773193354"/>
    <s v="mme dieng"/>
    <n v="20"/>
    <s v="SOH"/>
    <s v="PROFESSIONNELS"/>
    <d v="2020-12-11T19:00:01"/>
    <s v="FIB_OF_B"/>
    <m/>
    <s v="RELEVE"/>
    <d v="2025-04-03T14:47:03"/>
    <s v="ext_seye005967"/>
    <s v="CLIENT_DDE"/>
    <s v="SOUCI D'EMISSION ET DE RECEPTL"/>
    <s v="339513311//Fibre Office Bloque//SOUCI EMISSION RECEPTION"/>
    <s v="THS"/>
    <s v="THS"/>
    <x v="185"/>
    <s v="THIES"/>
    <s v="CARRIERE RESIDENTIEL"/>
    <s v="."/>
    <m/>
    <m/>
    <d v="2025-04-03T16:33:51"/>
    <s v="Abonnement Professionnel"/>
    <n v="48"/>
    <s v="URGENT"/>
    <s v="CLIENTS ENTREPRISES"/>
    <s v="LIAISON INSTABLE"/>
    <s v="339513311//Fibre Office Bloque//SOUCI EMISSION RECEPTION//CLIENT SOUTIENT QUE L'appel coupe au cours"/>
    <s v="ext_ndiaye005991"/>
    <d v="2025-04-03T16:33:59"/>
    <m/>
    <s v="ext_ndiaye005991"/>
    <n v="5872961"/>
    <s v="OTD"/>
    <d v="2025-04-04T13:38:30"/>
    <s v="Archivé"/>
    <d v="2025-04-03T08:00:00"/>
    <s v="Oui"/>
    <s v="AFT_THS"/>
    <s v="UNITE D'INTERVENTION AFRITEL THIES"/>
    <s v="AFT_THS2"/>
    <d v="2025-04-05T16:33:51"/>
    <d v="2025-04-04T13:38:30"/>
    <s v="ok"/>
    <s v="CLIAUC05-ORIENTE AGENCE"/>
    <s v="CLIENT ORIENTE AGENCE"/>
    <s v="CLIENT/ORIENTE AGENCE"/>
    <s v="CLIENT ORIENTE A AGENCE POUR ACHAT APPAREIL TELEPHONE DEFECT VOIP OK INTERNET OK//AF CHEIKH DRAME"/>
    <s v="ext_mbaye2167"/>
    <x v="0"/>
    <x v="0"/>
    <x v="14"/>
    <x v="213"/>
  </r>
  <r>
    <n v="3044987"/>
    <s v="FIBRE"/>
    <n v="29235391"/>
    <x v="242"/>
    <s v="Actif"/>
    <s v="TLP"/>
    <s v="LA COLOMBE GROUPE"/>
    <m/>
    <n v="770921542"/>
    <s v="Mme Zeinabou Mamadou AW"/>
    <n v="20"/>
    <s v="PEI"/>
    <s v="AFFAIRES"/>
    <d v="2024-05-22T13:05:49"/>
    <s v="FOI_FB_20G"/>
    <m/>
    <s v="RELEVE"/>
    <d v="2025-04-03T14:53:28"/>
    <s v="ext_kande005941"/>
    <s v="CLIENT_DDE"/>
    <s v="EMISSION D'APPELS"/>
    <s v="SOUCI EMISSION D'APPELS"/>
    <s v="ACM"/>
    <s v="MED"/>
    <x v="186"/>
    <s v="CENTENAIRE - GIBRALTAR"/>
    <s v="HLM ALLEES DU CENTENAIRE"/>
    <s v="HLM ALLEES DU CENTENAIRE"/>
    <n v="78"/>
    <m/>
    <d v="2025-04-03T14:54:05"/>
    <s v="Grand Public"/>
    <m/>
    <s v="URGENT"/>
    <s v="CLIENTS ENTREPRISES"/>
    <s v="Defaut non identifie"/>
    <s v="SOUCI EMISSION // TEST DE RECEPTION OK // MSG LORS OCCUPE // VERIF BRANCHEMENT OK // CNX OK // IN OK"/>
    <s v="ext_kande005941"/>
    <d v="2025-04-03T14:54:13"/>
    <m/>
    <s v="ext_kande005941"/>
    <n v="5872349"/>
    <s v="OTD"/>
    <d v="2025-04-04T12:09:35"/>
    <s v="Archivé"/>
    <d v="2025-04-03T13:30:00"/>
    <s v="Oui"/>
    <s v="PREM_MED"/>
    <s v="UNITE D'INTERVENTION PREMIUM MEDINA"/>
    <s v="PREM_MED6"/>
    <m/>
    <d v="2025-04-04T12:09:35"/>
    <m/>
    <s v="CLIAUC04-REFUS"/>
    <s v="CLIENT REFUS INTERVENTION"/>
    <s v="CLIENT/REFUS INTERVENTION"/>
    <s v="LE CLIENT EST INDISPONIBLE  RV LUNDI"/>
    <s v="ext_mbaye2898"/>
    <x v="0"/>
    <x v="0"/>
    <x v="0"/>
    <x v="214"/>
  </r>
  <r>
    <n v="3044991"/>
    <s v="TEL"/>
    <n v="32336611"/>
    <x v="243"/>
    <s v="Actif"/>
    <s v="TLP"/>
    <s v="URMECS"/>
    <s v="UNION RURAL DES MUTUELLES DEPARGNE ET DE"/>
    <n v="775127293"/>
    <s v="MR NDIATHI"/>
    <n v="20"/>
    <s v="SOH"/>
    <s v="PROFESSIONNELS"/>
    <d v="2019-12-23T11:06:16"/>
    <s v="INT_P_G_B"/>
    <m/>
    <s v="RELEVE"/>
    <d v="2025-04-03T14:56:34"/>
    <s v="ext_thiam005954"/>
    <s v="CLIENT_DDE"/>
    <s v="Absence synchronisation MODEM"/>
    <s v="339549179°°°°°°° Internet Pro Gold Bloque°°°PAS DE CONNEXION INETRNET °°°°°°ABSENCE DE SYNCHRO BROAD"/>
    <s v="THS"/>
    <s v="MBR"/>
    <x v="187"/>
    <s v="MBOUR"/>
    <s v="VILLAGE DE NGUEKHOKH"/>
    <s v="RTE DE MBOUR"/>
    <m/>
    <m/>
    <d v="2025-04-04T12:46:34"/>
    <s v="Grand Public"/>
    <m/>
    <s v="NONURGENT"/>
    <s v="RESEAU BRANCHEMENT"/>
    <s v="Ouvert 2 fils"/>
    <s v="CLIENT INDISPONIBLE RV LE 07_04"/>
    <s v="ext_sow3678"/>
    <d v="2025-04-04T12:46:42"/>
    <s v="CLIENT INDISPONIBLE RV LE 07_04"/>
    <s v="ext_sow3678"/>
    <n v="5875174"/>
    <s v="OTD"/>
    <d v="2025-04-04T15:06:41"/>
    <s v="Archivé"/>
    <d v="2025-04-04T08:00:00"/>
    <s v="Non"/>
    <s v="UIDTC"/>
    <s v="UIDERANGEMENT TRES COMPLEXE"/>
    <s v="AFRITEL CAM02-DTC"/>
    <m/>
    <d v="2025-04-04T15:06:41"/>
    <m/>
    <s v="RESINC101-CHAMBRE/REGARD"/>
    <s v="REPRISE JOINT"/>
    <s v="CHAMBRE/REGARD/DEGRADATION JOINT"/>
    <s v="reprise connexion côte joint 28P uf4"/>
    <s v="ext_sow3678"/>
    <x v="1"/>
    <x v="1"/>
    <x v="1"/>
    <x v="215"/>
  </r>
  <r>
    <n v="3045025"/>
    <s v="FIBRE"/>
    <n v="34289181"/>
    <x v="244"/>
    <s v="Actif"/>
    <s v="TLP"/>
    <s v="SECK"/>
    <s v="ELHADJI MOR"/>
    <n v="776567342"/>
    <m/>
    <n v="15"/>
    <s v="PA1"/>
    <s v="GRAND_PUBLIC"/>
    <d v="2024-07-27T21:38:02"/>
    <s v="FIB_PRO_M_B"/>
    <m/>
    <s v="RELEVE"/>
    <d v="2025-04-03T15:17:07"/>
    <s v="ext_diop005980"/>
    <s v="CLIENT_DDE"/>
    <s v="SOUCI D'EMISSION ET DE RECEPTL"/>
    <s v="339813855 // Fibre Pro Max Bloque // SOUCI EMISSION   TEST DE RECEPTION OK // BRANCHEMENT OK PHONE A"/>
    <s v="TBA"/>
    <s v="TBAU"/>
    <x v="30"/>
    <s v="TAMBACOUNDA"/>
    <s v="LIBERTE"/>
    <s v="."/>
    <n v="770719736"/>
    <m/>
    <d v="2025-04-05T09:44:45"/>
    <s v="Abonnement Professionnel"/>
    <n v="48"/>
    <s v="URGENT"/>
    <s v="ASSISTANCE-INSTALLATION FIBRE"/>
    <s v="VERIFICAT° INSTALLATION FIBREE"/>
    <m/>
    <s v="ext_diawara2183"/>
    <d v="2025-04-05T09:45:11"/>
    <s v="CLIENT INDISPONIBLE RV LE 05 04"/>
    <s v="ext_diawara2183"/>
    <n v="5876868"/>
    <s v="OTD"/>
    <d v="2025-04-05T10:04:12"/>
    <s v="Archivé"/>
    <d v="2025-04-05T08:00:00"/>
    <s v="Oui"/>
    <s v="MULT_TBA"/>
    <s v="UNITE D'INTERVENTION MULTELEC TAMBA"/>
    <s v="MULT_TBA3"/>
    <d v="2025-04-07T09:44:45"/>
    <d v="2025-04-05T10:04:12"/>
    <s v="ok"/>
    <s v="CLIPRI231-AUTRES EQUIPEMENTS CLIENTS"/>
    <s v="EQUIPEMENT PRIVE A VOIR"/>
    <s v="AUTRES EQUIPEMENTS CLIENTS/PRIVE"/>
    <s v="APPAREIL PRIVE CLIENT A VOIR INTERNET OK VOIP OK A01/43 F1//BAMOUNI TANGUY"/>
    <s v="ext_diawara2183"/>
    <x v="0"/>
    <x v="0"/>
    <x v="14"/>
    <x v="216"/>
  </r>
  <r>
    <n v="3045035"/>
    <s v="FIBRE"/>
    <n v="36472021"/>
    <x v="245"/>
    <s v="Actif"/>
    <s v="TLP"/>
    <s v="PEBA SARL"/>
    <m/>
    <n v="774903053"/>
    <s v="MM BA"/>
    <n v="20"/>
    <s v="SOH"/>
    <s v="PROFESSIONNELS"/>
    <d v="2023-05-02T00:00:00"/>
    <s v="FIB_PRO_M_B"/>
    <m/>
    <s v="RELEVE"/>
    <d v="2025-04-03T15:21:13"/>
    <s v="ext_abibatou005955"/>
    <s v="CLIENT_DDE"/>
    <s v="Absence synchronisation MODEM"/>
    <s v="338519012 // FIBRE // ABS SYNCHRO"/>
    <m/>
    <m/>
    <x v="188"/>
    <s v="CAMBERENE-PARCELLES ASSAINIES"/>
    <s v="PARCELLES ASSAINIES UNITE 1"/>
    <s v="."/>
    <m/>
    <m/>
    <d v="2025-04-03T15:21:14"/>
    <s v="Abonnement Professionnel"/>
    <n v="48"/>
    <s v="URGENT"/>
    <s v="CLIENTS ENTREPRISES"/>
    <s v="Defaut non identifie"/>
    <s v="LOS ROUGE // INTERNET ETEINT // PON ETEINT // WIFI CLI VERT // VERIF BRANCHEMENT FAIT // REBOOT MODE"/>
    <s v="ext_abibatou005955"/>
    <d v="2025-04-03T15:21:17"/>
    <s v="LOS ROUGE // INTERNET ETEINT // PON ETEINT // WIFI CLI VERT // VERIF BRANCHEMENT FAIT // REBOOT MODE"/>
    <m/>
    <n v="5872464"/>
    <s v="OTD"/>
    <d v="2025-04-03T20:15:09"/>
    <s v="Archivé"/>
    <d v="2025-04-05T08:00:00"/>
    <s v="Non"/>
    <s v="SYS_CAMB"/>
    <s v="UNITE D'INTERVENTION SYSROAD CAMBERENE"/>
    <s v="SYS_CAMB6"/>
    <d v="2025-04-05T15:21:14"/>
    <d v="2025-04-03T20:15:09"/>
    <s v="ok"/>
    <s v="RESCHGT22-CABLE BRANCHEMENT"/>
    <s v="CABLE BRANCHEMENT  1084 CHANGE"/>
    <s v="CABLE BRANCHEMENT/CABLE BRANCHEMENT  108"/>
    <s v="CABLE 1083 COUPE CHANGE SUR 100M"/>
    <s v="ext_ngom2872"/>
    <x v="0"/>
    <x v="0"/>
    <x v="3"/>
    <x v="217"/>
  </r>
  <r>
    <n v="3045038"/>
    <s v="FIBRE"/>
    <n v="45094011"/>
    <x v="246"/>
    <s v="Actif"/>
    <s v="TLP"/>
    <s v="SAMBA MBAYE"/>
    <s v="SAMBA MBAYE"/>
    <n v="776512515"/>
    <s v="M MBAYE"/>
    <n v="20"/>
    <s v="SOH"/>
    <s v="PROFESSIONNELS"/>
    <d v="2025-01-30T13:00:00"/>
    <s v="FIB_PRO_M_B"/>
    <m/>
    <s v="RELEVE"/>
    <d v="2025-04-03T15:23:51"/>
    <s v="ext_gassama005969"/>
    <s v="CLIENT_DDE"/>
    <s v="Absence synchronisation MODEM"/>
    <s v="Fibre Pro Max Bloque // ABSENCE SYNCHRO // MODEM FIBERBOX"/>
    <s v="ACR"/>
    <s v="MBW"/>
    <x v="189"/>
    <s v="DKMBW"/>
    <s v="MB01"/>
    <s v="."/>
    <m/>
    <m/>
    <d v="2025-04-03T15:24:34"/>
    <s v="Professionnel"/>
    <m/>
    <s v="URGENT"/>
    <s v="CLIENTS ENTREPRISES"/>
    <s v="Defaut non identifie"/>
    <s v="PON ETEINT //LOS ROUGE  //INTERNET ETEINT// VERIF BRANCHMENT FAIT // REBOOT MODEM FAIT // COMPTE ACT"/>
    <s v="ext_gassama005969"/>
    <d v="2025-04-03T15:24:52"/>
    <m/>
    <s v="ext_gassama005969"/>
    <n v="5872489"/>
    <s v="OTD"/>
    <d v="2025-04-04T15:52:58"/>
    <s v="Archivé"/>
    <d v="2025-04-03T13:30:00"/>
    <s v="Non"/>
    <s v="SYS_MBW"/>
    <s v="UNITE D'INTERVENTION SYSROAD MBAO"/>
    <s v="SYS_MBW3"/>
    <m/>
    <d v="2025-04-04T15:52:58"/>
    <m/>
    <s v="CLIREPA22-PTO"/>
    <s v="SOUDURE  AU PTO REPRISE"/>
    <s v="POINT DE TERMINAISON OPTIQUE/ABSENCE DE"/>
    <s v="REPRISE SOUDURE AU PTO"/>
    <s v="ext_ngom2872"/>
    <x v="0"/>
    <x v="0"/>
    <x v="2"/>
    <x v="218"/>
  </r>
  <r>
    <n v="3045060"/>
    <s v="TEL"/>
    <n v="30554961"/>
    <x v="247"/>
    <s v="Actif"/>
    <s v="TLP"/>
    <s v="AFRIC MANAGEMENT SARL"/>
    <m/>
    <n v="781294701"/>
    <s v="MR SY"/>
    <n v="20"/>
    <s v="PEI"/>
    <s v="AFFAIRES"/>
    <d v="2016-06-09T08:25:01"/>
    <s v="T0"/>
    <m/>
    <s v="RELEVE"/>
    <d v="2025-04-03T15:39:35"/>
    <s v="ext_thiam005954"/>
    <s v="CLIENT_DDE"/>
    <s v="SOUCI D'EMISSION ET DE RECEPTL"/>
    <s v="SOUCIS EMISSION D'ASSPEL"/>
    <s v="OUA"/>
    <m/>
    <x v="190"/>
    <s v="FOIRE"/>
    <s v="ZONE OUEST FOIRE"/>
    <s v="ZONE OUEST FOIRE"/>
    <s v="VS/338590840"/>
    <m/>
    <d v="2025-04-04T11:29:47"/>
    <s v="Abonnement Professionnel"/>
    <n v="48"/>
    <s v="URGENT"/>
    <s v="RESEAU D'ACCES INTEGRAL"/>
    <s v="Aucun défaut électrique"/>
    <s v="CLIENT INJOIGNABLE SUR CE NUMERO 781294701"/>
    <s v="ext_sow005920"/>
    <d v="2025-04-04T11:29:53"/>
    <s v="CLIENT INJOIGNABLE SUR CE NUMERO 781294701"/>
    <s v="ext_sow005920"/>
    <n v="5875042"/>
    <s v="OTD"/>
    <d v="2025-04-04T14:45:47"/>
    <s v="Archivé"/>
    <d v="2025-04-04T08:00:00"/>
    <s v="Non"/>
    <s v="CAMU_COMPLEXE"/>
    <s v="UNITE D'INTERVENTION CAMUSAT COMPLEXE"/>
    <s v="CAMU_COMPLEXE1"/>
    <d v="2025-04-06T11:29:47"/>
    <d v="2025-04-04T14:45:47"/>
    <s v="ok"/>
    <s v="CLIAUCDEF09-TEST MAESTRO/NAC OK"/>
    <s v="TEST MAESTRO/NAC OK - RETOUR SERVICES CO"/>
    <s v="CLIENT/AUCUN DEFAUT CONSTATE"/>
    <s v="LE CLIENT JOINT AU 776331097 CONFIRME LE RETOUR DES SERVICES"/>
    <s v="ext_sow005920"/>
    <x v="1"/>
    <x v="1"/>
    <x v="0"/>
    <x v="219"/>
  </r>
  <r>
    <n v="3045061"/>
    <s v="FIBRE"/>
    <n v="43556841"/>
    <x v="248"/>
    <s v="Actif"/>
    <s v="TLP"/>
    <s v="MOR NDIAYE"/>
    <s v="MOR NDIAYE"/>
    <n v="776486212"/>
    <s v="Mme DIOP"/>
    <n v="20"/>
    <s v="SOH"/>
    <s v="PROFESSIONNELS"/>
    <d v="2025-02-14T16:00:00"/>
    <s v="FIB_PRO_M_B"/>
    <m/>
    <s v="RELEVE"/>
    <d v="2025-04-03T15:39:40"/>
    <s v="ext_yatte005966"/>
    <s v="CLIENT_DDE"/>
    <s v="Pas de connexion"/>
    <s v="// Fibre Pro Max Bloque // PAS DE CONNEXION"/>
    <s v="ACR"/>
    <s v="MBW"/>
    <x v="191"/>
    <s v="MBAO"/>
    <s v="MBAO GARE"/>
    <s v="."/>
    <m/>
    <m/>
    <d v="2025-04-03T15:40:00"/>
    <s v="Professionnel"/>
    <m/>
    <s v="URGENT"/>
    <s v="CLIENTS ENTREPRISES"/>
    <s v="Defaut non identifie"/>
    <s v="COMPTE ACTIF SUR RBS // LOS ROUGE // PON ETEINT // INTERNET ETEINT  // VERIF BRANCHMENT FAIT // REBO"/>
    <s v="ext_yatte005966"/>
    <d v="2025-04-03T15:40:04"/>
    <m/>
    <s v="ext_yatte005966"/>
    <n v="5872555"/>
    <s v="OTD"/>
    <d v="2025-04-04T15:46:07"/>
    <s v="Archivé"/>
    <d v="2025-04-03T08:00:00"/>
    <s v="Non"/>
    <s v="SYS_MBW"/>
    <s v="UNITE D'INTERVENTION SYSROAD MBAO"/>
    <s v="SYS_MBW15"/>
    <m/>
    <d v="2025-04-04T15:46:07"/>
    <m/>
    <s v="RESCHGT21-CABLE BRANCHEMENT"/>
    <s v="CABLE BRANCHEMENT 1084 CHANGE"/>
    <s v="CABLE BRANCHEMENT/CABLE BRANCHEMENT  108"/>
    <s v="CABLE 1083 COUPE CHANGE"/>
    <s v="ext_ngom2872"/>
    <x v="0"/>
    <x v="0"/>
    <x v="3"/>
    <x v="220"/>
  </r>
  <r>
    <n v="3045066"/>
    <s v="FIBRE"/>
    <n v="41904881"/>
    <x v="249"/>
    <s v="Actif"/>
    <s v="TLP"/>
    <s v="STANDING MAMADY"/>
    <s v="STANDING MAMADY"/>
    <n v="772992691"/>
    <s v="M SANDING 772992691"/>
    <n v="20"/>
    <s v="SOH"/>
    <s v="PROFESSIONNELS"/>
    <d v="2024-10-02T13:01:10"/>
    <s v="FIB_PRO_M_B"/>
    <m/>
    <s v="RELEVE"/>
    <d v="2025-04-03T15:42:39"/>
    <s v="ext_diafankha005962"/>
    <s v="CLIENT_DDE"/>
    <s v="CABLE COUPE"/>
    <s v="338944470 / CABLE JAUNE COUPE / Fibre Pro Max Bloque"/>
    <s v="ACG"/>
    <s v="KMR"/>
    <x v="192"/>
    <s v="KEUR MASSAR"/>
    <s v="PARCELLES ASSAINIES UNITE 05"/>
    <s v="."/>
    <m/>
    <m/>
    <d v="2025-04-03T15:42:40"/>
    <s v="Abonnement Professionnel"/>
    <n v="48"/>
    <s v="URGENT"/>
    <s v="RESEAU BRANCHEMENT"/>
    <s v="SAY-Coupure de fibre"/>
    <s v="CABLE JAUNE COUPE / Fibre Pro Max Bloque PON ETEINT / LOS ROUGE / INTERNET ETEINT  / REBOOT MODEM FA"/>
    <s v="ext_diafankha005962"/>
    <d v="2025-04-03T15:42:43"/>
    <s v="CABLE JAUNE COUPE / Fibre Pro Max Bloque PON ETEINT / LOS ROUGE / INTERNET ETEINT  / REBOOT MODEM FA"/>
    <m/>
    <n v="5872579"/>
    <s v="OTD"/>
    <d v="2025-04-04T13:04:08"/>
    <s v="Archivé"/>
    <d v="2025-04-05T08:00:00"/>
    <s v="Non"/>
    <s v="MULT_KMR"/>
    <s v="UNITE D'INTERVENTION MULTELEC KEUR MASSA"/>
    <s v="MULT_KMR4"/>
    <d v="2025-04-05T15:42:40"/>
    <d v="2025-04-04T13:04:08"/>
    <s v="ok"/>
    <s v="CLIREPA22-PTO"/>
    <s v="SOUDURE  AU PTO REPRISE"/>
    <s v="POINT DE TERMINAISON OPTIQUE/ABSENCE DE"/>
    <s v="REPRISE SOUDURE AU PTO/MOUHAMED MULT"/>
    <s v="ext_doumbia004753"/>
    <x v="0"/>
    <x v="0"/>
    <x v="2"/>
    <x v="221"/>
  </r>
  <r>
    <n v="3045072"/>
    <s v="FIBRE"/>
    <n v="44533591"/>
    <x v="250"/>
    <s v="Actif"/>
    <s v="TLP"/>
    <s v="DIALLO EL HADJI INSA"/>
    <s v="DIALLO EL HADJI INSA"/>
    <n v="778048804"/>
    <s v="M CISSE"/>
    <n v="20"/>
    <s v="SOH"/>
    <s v="PROFESSIONNELS"/>
    <d v="2024-12-03T17:00:00"/>
    <s v="FIB_PRO_ME_B"/>
    <m/>
    <s v="RELEVE"/>
    <d v="2025-04-03T15:46:24"/>
    <s v="ext_gassama005969"/>
    <s v="CLIENT_DDE"/>
    <s v="Absence synchronisation MODEM"/>
    <s v="Fibre Pro Mega Bloque//ABSENCE SYNCHRO // MODEM FIBERBOX"/>
    <s v="THS"/>
    <s v="MBR"/>
    <x v="193"/>
    <s v="THMBR"/>
    <s v="SM00R"/>
    <s v="."/>
    <m/>
    <m/>
    <d v="2025-04-03T15:46:43"/>
    <s v="Abonnement Professionnel"/>
    <n v="48"/>
    <s v="URGENT"/>
    <s v="CLIENTS ENTREPRISES"/>
    <s v="Defaut non identifie"/>
    <s v="PON ETEINT //LOS ROUGE  //INTERNET ETEINT// VERIF BRANCHMENT FAIT // REBOOT MODEM FAIT // COMPTE ACT"/>
    <s v="ext_gassama005969"/>
    <d v="2025-04-03T15:46:46"/>
    <m/>
    <s v="ext_gassama005969"/>
    <n v="5872599"/>
    <s v="OTD"/>
    <d v="2025-04-04T19:31:56"/>
    <s v="Archivé"/>
    <d v="2025-04-03T13:30:00"/>
    <s v="Non"/>
    <s v="SOFA_MBR"/>
    <s v="UNITE D'INTERVENTION SOFATEL MBOUR"/>
    <s v="SOFA_MBR2"/>
    <d v="2025-04-05T15:46:43"/>
    <d v="2025-04-04T19:31:56"/>
    <s v="ok"/>
    <s v="RESCHGT22-CABLE BRANCHEMENT"/>
    <s v="CABLE BRANCHEMENT  1084 CHANGE"/>
    <s v="CABLE BRANCHEMENT/CABLE BRANCHEMENT  108"/>
    <s v="Cable 1083 coupé changé_x0009_A02 MEB 6 A 7 f 4"/>
    <s v="ext_ngom005140"/>
    <x v="0"/>
    <x v="0"/>
    <x v="3"/>
    <x v="222"/>
  </r>
  <r>
    <n v="3045115"/>
    <s v="FIBRE"/>
    <n v="39167951"/>
    <x v="251"/>
    <s v="Actif"/>
    <s v="TLP"/>
    <s v="NIANG"/>
    <s v="ELHADJI IBRAHIMA"/>
    <n v="778477662"/>
    <s v="M NIANG"/>
    <n v="13"/>
    <s v="PA1"/>
    <s v="GRAND_PUBLIC"/>
    <d v="2024-12-14T14:00:00"/>
    <s v="FIB_PRO_M_B"/>
    <m/>
    <s v="RELEVE"/>
    <d v="2025-04-03T16:08:00"/>
    <s v="ext_yatte005966"/>
    <s v="CLIENT_DDE"/>
    <s v="DECONNEXIONS FREQUENTES"/>
    <s v="// Fibre Pro Max Bloque // DECONNEXIONS FREQUENTES"/>
    <m/>
    <m/>
    <x v="175"/>
    <s v="THIAROYE"/>
    <s v="THIAROYE"/>
    <s v="."/>
    <m/>
    <m/>
    <d v="2025-04-03T16:45:34"/>
    <s v="Professionnel"/>
    <m/>
    <s v="URGENT"/>
    <s v="CLIENTS ENTREPRISES"/>
    <s v="LIAISON INSTABLE"/>
    <s v="338483250 // Fibre Pro Max Bloque // DECONNEXIONS FREQUENTES LOS ETEINT // PON VERT FIXE // INTERNET"/>
    <s v="ext_ndiaye005991"/>
    <d v="2025-04-03T16:45:42"/>
    <m/>
    <s v="ext_ndiaye005991"/>
    <n v="5873058"/>
    <s v="OTD"/>
    <d v="2025-04-04T14:38:48"/>
    <s v="Archivé"/>
    <d v="2025-04-03T13:30:00"/>
    <s v="Oui"/>
    <s v="SOFA_KLK"/>
    <s v="UNITE D'INTERVENTION SOFATEL KAOLACK"/>
    <s v="SOFA_KLK1"/>
    <m/>
    <d v="2025-04-04T14:38:48"/>
    <m/>
    <s v="CLIAUCDEF010-TEST NAF OK"/>
    <s v="TEST NAF OK - RETOUR SERVICES CONFIRME"/>
    <s v="CLIENT/AUCUN DEFAUT CONSTATE"/>
    <s v="RETOUR SERVICE"/>
    <s v="ext_ngom005140"/>
    <x v="0"/>
    <x v="0"/>
    <x v="0"/>
    <x v="223"/>
  </r>
  <r>
    <n v="3045132"/>
    <s v="TEL"/>
    <n v="30191331"/>
    <x v="252"/>
    <s v="Actif"/>
    <s v="TLP"/>
    <s v="PHARMACIE YAYE BINTOU DIEDHIOU"/>
    <m/>
    <n v="777924504"/>
    <s v="Mr sané"/>
    <n v="20"/>
    <s v="SOH"/>
    <s v="PROFESSIONNELS"/>
    <d v="2018-02-23T10:47:06"/>
    <s v="PACKBUSILV"/>
    <m/>
    <s v="RELEVE"/>
    <d v="2025-04-03T16:21:08"/>
    <s v="ext_diop005984"/>
    <s v="CLIENT_DDE"/>
    <s v="SOUCI D'EMISSION ET DE RECEPTL"/>
    <s v="339519550 / SOUCI EMISSION RECEPTION PAR INTERMITTENCE / TEST DE RECEPTION OK COM INAUDIBLE A UN MOE"/>
    <m/>
    <m/>
    <x v="194"/>
    <s v="THIES"/>
    <s v="HERSENT"/>
    <s v="."/>
    <s v="LOT 91"/>
    <m/>
    <d v="2025-04-03T16:21:16"/>
    <s v="Grand Public"/>
    <m/>
    <s v="URGENT"/>
    <s v="RESEAU D'ACCES INTEGRAL"/>
    <s v="LIAISON INSTABLE"/>
    <s v="339519550 / SOUCI EMISSION RECEPTION PAR INTERMITTENCE / TEST DE RECEPTION OK COM INAUDIBLE A UN MOE"/>
    <s v="ext_diop005984"/>
    <d v="2025-04-04T09:30:21"/>
    <s v="LOCAL FERME CLIENT JOINT DONNE RV DEMAIN LE 05/04/2025//AMEDINE TALL"/>
    <s v="ext_faye005308"/>
    <n v="5874929"/>
    <s v="OTD"/>
    <d v="2025-04-05T10:19:25"/>
    <s v="Archivé"/>
    <d v="2025-04-04T08:00:00"/>
    <s v="Oui"/>
    <s v="AFT_COMPLEXE"/>
    <s v="UNITE D'INTERVENTION AFRITEL COMPLEXE"/>
    <s v="AFT_COMPLEXE1"/>
    <m/>
    <d v="2025-04-05T10:19:25"/>
    <m/>
    <s v="CLIAUCDEF010-TEST NAF OK"/>
    <s v="TEST NAF OK - RETOUR SERVICES CONFIRME"/>
    <s v="CLIENT/AUCUN DEFAUT CONSTATE"/>
    <s v="CLIENT JOINT CONFIRME LE RETOUR DU SERVICE// AFTH1// PAPE GUEYE"/>
    <s v="ext_faye005308"/>
    <x v="1"/>
    <x v="0"/>
    <x v="0"/>
    <x v="224"/>
  </r>
  <r>
    <n v="3045137"/>
    <s v="FIBRE"/>
    <n v="34190981"/>
    <x v="253"/>
    <s v="Actif"/>
    <s v="TLP"/>
    <s v="SYLLA"/>
    <s v="THIERNO"/>
    <n v="770243149"/>
    <s v="MR YATTE"/>
    <n v="12"/>
    <s v="PA1"/>
    <s v="GRAND_PUBLIC"/>
    <d v="2022-10-14T18:00:01"/>
    <s v="FIB_PRO"/>
    <m/>
    <s v="RELEVE"/>
    <d v="2025-04-03T16:24:11"/>
    <s v="ext_balde005951"/>
    <s v="CLIENT_DDE"/>
    <s v="Absence synchronisation MODEM"/>
    <s v="ABSNCEE SYNCHRO"/>
    <s v="ACAD"/>
    <s v="SDF"/>
    <x v="195"/>
    <s v="SICAP"/>
    <s v="SICAP LIBERTE VI"/>
    <s v="SICAP LIBERTE VI"/>
    <m/>
    <m/>
    <d v="2025-04-03T16:24:12"/>
    <s v="Professionnel"/>
    <m/>
    <s v="URGENT"/>
    <s v="CLIENTS ENTREPRISES"/>
    <s v="Defaut non identifie"/>
    <s v="LOS OFF // INTERNET OFF / PON OFF //  VERIF BRANCHMENT FAIT // REBOOT MODEM FAIT // COMPTE ACTIF  //"/>
    <s v="ext_balde005951"/>
    <d v="2025-04-03T16:24:15"/>
    <s v="LOS OFF // INTERNET OFF / PON OFF //  VERIF BRANCHMENT FAIT // REBOOT MODEM FAIT // COMPTE ACTIF  //"/>
    <m/>
    <n v="5872850"/>
    <s v="OTD"/>
    <d v="2025-04-04T15:29:18"/>
    <s v="Archivé"/>
    <d v="2025-04-05T08:00:00"/>
    <s v="Non"/>
    <s v="CAMU_SDF"/>
    <s v="UNITE D'INTERVENTION CAMUSAT SUD FOIRE"/>
    <s v="CAMU_SDF11"/>
    <m/>
    <d v="2025-04-04T15:29:18"/>
    <m/>
    <s v="CLIAUCDEF010-TEST NAF OK"/>
    <s v="TEST NAF OK - RETOUR SERVICES CONFIRME"/>
    <s v="CLIENT/AUCUN DEFAUT CONSTATE"/>
    <s v="CLIENT JOINT CONFIRME RETOUR SERVICE"/>
    <s v="ext_lamba005888"/>
    <x v="0"/>
    <x v="0"/>
    <x v="0"/>
    <x v="225"/>
  </r>
  <r>
    <n v="3045139"/>
    <s v="FIBRE"/>
    <n v="31745061"/>
    <x v="254"/>
    <s v="Actif"/>
    <s v="TLP"/>
    <s v="GUEYE"/>
    <s v="DIABEL"/>
    <n v="775416544"/>
    <s v="MR GUEYE"/>
    <n v="20"/>
    <s v="SOH"/>
    <s v="PROFESSIONNELS"/>
    <d v="2024-10-19T15:26:30"/>
    <s v="FIB_PRO_M_B"/>
    <m/>
    <s v="RELEVE"/>
    <d v="2025-04-03T16:24:44"/>
    <s v="ext_diedhiou005968"/>
    <s v="CLIENT_DDE"/>
    <s v="CABLE COUPE"/>
    <s v="338357062  //Fibre Pro Max Bloque // CABLE  COUPE  //  LOS ROUGE  // CLIENT  IMPACTE  //  SAYTU Coup"/>
    <s v="ACP"/>
    <s v="CAM"/>
    <x v="196"/>
    <s v="CAMBERENE-PARCELLES ASSAINIES"/>
    <s v="PARCELLES ASSAINIES UNITE 11"/>
    <s v="PARCELLES ASSAINIES UNITE 11"/>
    <n v="512"/>
    <m/>
    <d v="2025-04-03T16:24:45"/>
    <s v="Abonnement Professionnel"/>
    <n v="48"/>
    <s v="URGENT"/>
    <s v="MAINTENANCE INSTALLATION FIBRE"/>
    <s v="SAY-Coupure de fibre"/>
    <s v="338357062  //Fibre Pro Max Bloque // CABLE  COUPE  //  LOS ROUGE  // CLIENT  IMPACTE  //  SAYTU Coup"/>
    <s v="ext_diedhiou005968"/>
    <d v="2025-04-03T16:24:48"/>
    <s v="338357062  //Fibre Pro Max Bloque // CABLE  COUPE  //  LOS ROUGE  // CLIENT  IMPACTE  //  SAYTU Coup"/>
    <m/>
    <n v="5872855"/>
    <s v="OTD"/>
    <d v="2025-04-04T13:42:16"/>
    <s v="Archivé"/>
    <d v="2025-04-05T08:00:00"/>
    <s v="Non"/>
    <s v="SYS_CAMB"/>
    <s v="UNITE D'INTERVENTION SYSROAD CAMBERENE"/>
    <s v="SYS_CAMB19"/>
    <d v="2025-04-05T16:24:45"/>
    <d v="2025-04-04T13:42:16"/>
    <s v="ok"/>
    <s v="RESCHGT21-CABLE BRANCHEMENT"/>
    <s v="CABLE BRANCHEMENT 1084 CHANGE"/>
    <s v="CABLE BRANCHEMENT/CABLE BRANCHEMENT  108"/>
    <s v="CABLE 10.83 CHANGE + RECONFIG MODEM ONT"/>
    <s v="ext_ndao004765"/>
    <x v="0"/>
    <x v="0"/>
    <x v="3"/>
    <x v="226"/>
  </r>
  <r>
    <n v="3045148"/>
    <s v="FIBRE"/>
    <n v="40859561"/>
    <x v="255"/>
    <s v="Actif"/>
    <s v="TLP"/>
    <s v="TAMBA"/>
    <s v="MOUSSA"/>
    <n v="782124329"/>
    <s v="mme tamba"/>
    <n v="20"/>
    <s v="SOH"/>
    <s v="PROFESSIONNELS"/>
    <d v="2024-09-13T16:34:25"/>
    <s v="FIB_PRO_M_B"/>
    <m/>
    <s v="RELEVE"/>
    <d v="2025-04-03T16:30:08"/>
    <s v="ext_gaye005964"/>
    <s v="CLIENT_DDE"/>
    <s v="PAS DE CONNEXION INTERNET"/>
    <s v="338924453****Fibre Pro Max Bloque****PAS DE CONNEXION pon en vert fixe***internet éteint***vérif bra"/>
    <s v="ACAD"/>
    <s v="SDF"/>
    <x v="17"/>
    <s v="GRAND YOFF"/>
    <s v="KHAR YALLA"/>
    <s v="."/>
    <m/>
    <m/>
    <d v="2025-04-03T16:30:09"/>
    <s v="Abonnement Professionnel"/>
    <n v="48"/>
    <s v="URGENT"/>
    <s v="CLIENTS ENTREPRISES"/>
    <s v="Defaut non identifie"/>
    <s v="338924453****Fibre Pro Max Bloque****PAS DE CONNEXION pon en vert fixe***internet éteint***vérif bra"/>
    <s v="ext_gaye005964"/>
    <d v="2025-04-03T16:30:12"/>
    <s v="338924453****Fibre Pro Max Bloque****PAS DE CONNEXION pon en vert fixe***internet éteint***vérif bra"/>
    <m/>
    <n v="5872919"/>
    <s v="OTD"/>
    <d v="2025-04-04T10:02:27"/>
    <s v="Archivé"/>
    <d v="2025-04-03T13:30:00"/>
    <s v="Oui"/>
    <s v="CAMU_SDF"/>
    <s v="UNITE D'INTERVENTION CAMUSAT SUD FOIRE"/>
    <s v="CAMU_SDF11"/>
    <d v="2025-04-05T16:30:09"/>
    <d v="2025-04-04T10:02:27"/>
    <s v="ok"/>
    <s v="CLIAUCDEF010-TEST NAF OK"/>
    <s v="TEST NAF OK - RETOUR SERVICES CONFIRME"/>
    <s v="CLIENT/AUCUN DEFAUT CONSTATE"/>
    <s v="CLIENT JOINT CONFIRME RETOUR SERVICE"/>
    <s v="ext_lamba005888"/>
    <x v="0"/>
    <x v="0"/>
    <x v="0"/>
    <x v="227"/>
  </r>
  <r>
    <n v="3045174"/>
    <s v="FIBRE"/>
    <n v="34219501"/>
    <x v="256"/>
    <s v="Actif"/>
    <s v="TLP"/>
    <s v="GUISSE EMILIE"/>
    <m/>
    <n v="773079220"/>
    <s v="MM NDIAYE"/>
    <n v="20"/>
    <s v="SOH"/>
    <s v="PROFESSIONNELS"/>
    <d v="2022-11-21T14:00:00"/>
    <s v="FIB_PRO_M_B"/>
    <m/>
    <s v="RELEVE"/>
    <d v="2025-04-03T16:43:45"/>
    <s v="ext_thiam005954"/>
    <s v="CLIENT_DDE"/>
    <s v="Absence synchronisation MODEM"/>
    <s v="338379056°°°°°°°°Fibre Pro Max Bloque°°°°°° PAS DE CONNEXION INTERNET °°°° ABSENCE DE SYNCHRO  LOS R"/>
    <s v="ACR"/>
    <s v="MBW"/>
    <x v="197"/>
    <s v="RUFUSQUE_DIAMNIADIO"/>
    <s v="VILLAGE DE KEUR NDIAYE LO"/>
    <s v="VILLAGE DE KEUR NDIAYE LO"/>
    <m/>
    <m/>
    <d v="2025-04-03T16:43:46"/>
    <s v="Abonnement Professionnel"/>
    <n v="48"/>
    <s v="URGENT"/>
    <s v="MAINTENANCE INSTALLATION FIBRE"/>
    <s v="SAY-Coupure de fibre"/>
    <s v="° CLIENT PAS DANS  NCE °°°°°°°°° AMS PAS A MA DISPOSITION °°°°°° CLIENT INVITER A PATIENTER °°°° MER"/>
    <s v="ext_thiam005954"/>
    <d v="2025-04-03T16:43:49"/>
    <s v="° CLIENT PAS DANS  NCE °°°°°°°°° AMS PAS A MA DISPOSITION °°°°°° CLIENT INVITER A PATIENTER °°°° MER"/>
    <m/>
    <n v="5873050"/>
    <s v="OTD"/>
    <d v="2025-04-04T14:56:44"/>
    <s v="Archivé"/>
    <d v="2025-04-05T08:00:00"/>
    <s v="Non"/>
    <s v="SYS_MBW"/>
    <s v="UNITE D'INTERVENTION SYSROAD MBAO"/>
    <s v="SYS_MBW12"/>
    <d v="2025-04-05T16:43:46"/>
    <d v="2025-04-04T14:56:44"/>
    <s v="ok"/>
    <s v="CLIRCO526-F6600 ONT"/>
    <s v="CONFIGURATION MODEM ONT REPRISE"/>
    <s v="OPTICAL NETWORK TERMINAL/MODEM CLIENT FI"/>
    <s v="RECONFIG MODEM + MDP WIFI CHANGE"/>
    <s v="ext_ngom2872"/>
    <x v="0"/>
    <x v="0"/>
    <x v="27"/>
    <x v="228"/>
  </r>
  <r>
    <n v="3045188"/>
    <s v="FIBRE"/>
    <n v="33318251"/>
    <x v="257"/>
    <s v="Actif"/>
    <s v="TLP"/>
    <s v="CARBONE14-SAU"/>
    <m/>
    <n v="776069672"/>
    <s v="mr soumaré"/>
    <n v="20"/>
    <s v="SOH"/>
    <s v="PROFESSIONNELS"/>
    <d v="2019-09-03T15:50:39"/>
    <s v="FIB_OF_B"/>
    <m/>
    <s v="RELEVE"/>
    <d v="2025-04-03T16:59:03"/>
    <s v="ext_gaye005964"/>
    <s v="CLIENT_DDE"/>
    <s v="Absence synchronisation MODEM"/>
    <s v="338641042****Fibre Office Bloque***absence de synchro los en rouge***vérif branchement ok***reboot f"/>
    <m/>
    <m/>
    <x v="4"/>
    <s v="SICAP"/>
    <s v="SICAP BOURGUIBA"/>
    <s v="SICAP BOURGUIBA"/>
    <m/>
    <m/>
    <d v="2025-04-04T10:40:16"/>
    <s v="Abonnement Professionnel"/>
    <n v="48"/>
    <s v="NONURGENT"/>
    <s v="ASSISTANCE-INSTALLATION FIBRE"/>
    <s v="Aucun défaut sur la fibre"/>
    <s v="RV DEMAIN 05/04/2025"/>
    <s v="ext_sow2909"/>
    <d v="2025-04-04T10:40:24"/>
    <s v="RV DEMAIN 05/04/2025"/>
    <s v="ext_sow2909"/>
    <n v="5874991"/>
    <s v="OTD"/>
    <d v="2025-04-04T10:54:35"/>
    <s v="Archivé"/>
    <d v="2025-04-04T08:00:00"/>
    <s v="Non"/>
    <s v="ECO_COMPLEXE"/>
    <s v="UNITE D'INTERVENTION ECOTEL COMPLEXE"/>
    <s v="ECO_COMPLEXE1"/>
    <d v="2025-04-06T10:40:16"/>
    <d v="2025-04-04T10:54:35"/>
    <s v="ok"/>
    <s v="CLIAUCDEF010-TEST NAF OK"/>
    <s v="TEST NAF OK - RETOUR SERVICES CONFIRME"/>
    <s v="CLIENT/AUCUN DEFAUT CONSTATE"/>
    <s v="RETOUR SERVICE CONFIRME PAR MR SOUMARE 776069672"/>
    <s v="ext_sow2909"/>
    <x v="0"/>
    <x v="0"/>
    <x v="0"/>
    <x v="229"/>
  </r>
  <r>
    <n v="3045189"/>
    <s v="VOIP"/>
    <n v="36297381"/>
    <x v="258"/>
    <s v="Actif"/>
    <s v="TLP"/>
    <s v="NDIAYE NDEYE BINTA"/>
    <m/>
    <n v="771037615"/>
    <s v="MR BERENGER"/>
    <n v="20"/>
    <s v="SOH"/>
    <s v="PROFESSIONNELS"/>
    <d v="2021-02-03T19:00:01"/>
    <s v="V_IP_I_P_S"/>
    <m/>
    <s v="RELEVE"/>
    <d v="2025-04-03T17:02:26"/>
    <s v="ext_diedhiou005968"/>
    <s v="CLIENT_DDE"/>
    <s v="Absence synchronisation MODEM"/>
    <s v="338218533  //Internet Pro Silver_VoIP //s2m/338218533-adsl //MED_B23 // ABSENCE DE SYNCHRO   BB VERT"/>
    <s v="ACM"/>
    <s v="MED"/>
    <x v="198"/>
    <s v="FANN HOCK"/>
    <s v="FANN HOCK"/>
    <s v="CITE CLAUDEL"/>
    <m/>
    <m/>
    <d v="2025-04-03T17:02:27"/>
    <s v="Grand Public"/>
    <m/>
    <s v="URGENT"/>
    <s v="CLIENTS ENTREPRISES"/>
    <s v="Defaut non identifie"/>
    <s v="338218533  //Internet Pro Silver_VoIP //s2m/338218533-adsl //MED_B23 // ABSENCE DE SYNCHRO   BB VERT"/>
    <s v="ext_diedhiou005968"/>
    <d v="2025-04-03T17:02:32"/>
    <s v="338218533  //Internet Pro Silver_VoIP //s2m/338218533-adsl //MED_B23 // ABSENCE DE SYNCHRO   BB VERT"/>
    <m/>
    <n v="5873168"/>
    <s v="OTD"/>
    <d v="2025-04-04T20:12:24"/>
    <s v="Archivé"/>
    <d v="2025-04-05T08:00:00"/>
    <s v="Non"/>
    <s v="PREM_MED"/>
    <s v="UNITE D'INTERVENTION PREMIUM MEDINA"/>
    <s v="PREM_MED5"/>
    <m/>
    <d v="2025-04-04T20:12:24"/>
    <m/>
    <s v="RESREPA37-PC"/>
    <s v="RACCORDEMENT REPRIS"/>
    <s v="POINT DE CONCENTRATION/OXYDATION"/>
    <s v="RECONNEXION PC + JARRETIERE CHANGE"/>
    <s v="ext_gaye2895"/>
    <x v="1"/>
    <x v="0"/>
    <x v="11"/>
    <x v="230"/>
  </r>
  <r>
    <n v="3045194"/>
    <s v="FIBRE"/>
    <n v="34698401"/>
    <x v="259"/>
    <s v="Actif"/>
    <s v="TLP"/>
    <s v="KA"/>
    <s v="AWA"/>
    <n v="774478368"/>
    <s v="MME KA"/>
    <n v="20"/>
    <s v="SOH"/>
    <s v="PROFESSIONNELS"/>
    <d v="2024-10-03T11:00:01"/>
    <s v="FIB_PRO_M_B"/>
    <m/>
    <s v="RELEVE"/>
    <d v="2025-04-03T17:09:00"/>
    <s v="ext_mbaye005933"/>
    <s v="CLIENT_DDE"/>
    <s v="Absence synchronisation MODEM"/>
    <s v="ABSENCE DE SYNCHRO // Fibre Pro Max Bloque // ZTEGF6600P // PON=ETEINT LOS= ROUGE CLI INTERNET= ETEI"/>
    <m/>
    <m/>
    <x v="4"/>
    <s v="CASTORS - DERKLE"/>
    <s v="CASTORS"/>
    <s v="PRES  DE L'UDAB"/>
    <m/>
    <m/>
    <d v="2025-04-04T10:41:36"/>
    <s v="Professionnel"/>
    <m/>
    <s v="NONURGENT"/>
    <s v="ASSISTANCE-INSTALLATION FIBRE"/>
    <s v="Aucun défaut sur la fibre"/>
    <s v="RV DEMAIN 05/04/2025"/>
    <s v="ext_sow2909"/>
    <d v="2025-04-04T10:41:44"/>
    <s v="RV DEMAIN 05/04/2025"/>
    <s v="ext_sow2909"/>
    <n v="5874992"/>
    <s v="OTD"/>
    <d v="2025-04-05T12:10:47"/>
    <s v="Archivé"/>
    <d v="2025-04-04T08:00:00"/>
    <s v="Non"/>
    <s v="ECO_COMPLEXE"/>
    <s v="UNITE D'INTERVENTION ECOTEL COMPLEXE"/>
    <s v="ECO_COMPLEXE1"/>
    <m/>
    <d v="2025-04-05T12:10:47"/>
    <m/>
    <s v="RESCHGT313-PBO_PBE"/>
    <s v="PIGTAIL CHANGE"/>
    <s v="POINT DE BRANCHEMENT OPTIQUE/PIGTAIL DEF"/>
    <s v="CHANGEMENT PIGTAIL // CONFIRME AU 774478368 PAR MME KA // CHERIF CISSE // DBK"/>
    <s v="ext_diop005303"/>
    <x v="0"/>
    <x v="0"/>
    <x v="10"/>
    <x v="231"/>
  </r>
  <r>
    <n v="3045286"/>
    <s v="FIBRE"/>
    <n v="44630591"/>
    <x v="260"/>
    <s v="Actif"/>
    <s v="TLP"/>
    <s v="DIEDHIOU LANDING"/>
    <s v="DIEDHIOU LANDING"/>
    <n v="788394146"/>
    <s v="mr diédhiou"/>
    <n v="20"/>
    <s v="SOH"/>
    <s v="PROFESSIONNELS"/>
    <d v="2024-11-22T14:16:33"/>
    <s v="FIB_PRO_M_B"/>
    <m/>
    <s v="RELEVE"/>
    <d v="2025-04-03T18:06:53"/>
    <s v="ext_gaye005964"/>
    <s v="CLIENT_DDE"/>
    <s v="PAS DE CONNEXION INTERNET"/>
    <s v="338439083****Fibre Pro Max Bloque****pas de connexion  pon en vert fixe**internet éteint***vérif bra"/>
    <s v="ACAD"/>
    <s v="SDF"/>
    <x v="195"/>
    <s v="DKGYF"/>
    <s v="GY17"/>
    <s v="."/>
    <m/>
    <m/>
    <d v="2025-04-03T18:06:54"/>
    <s v="Professionnel"/>
    <m/>
    <s v="URGENT"/>
    <s v="CLIENTS ENTREPRISES"/>
    <s v="Defaut non identifie"/>
    <s v="338439083****Fibre Pro Max Bloque****pas de connexion  pon en vert fixe**internet éteint***vérif bra"/>
    <s v="ext_gaye005964"/>
    <d v="2025-04-03T18:06:59"/>
    <s v="338439083****Fibre Pro Max Bloque****pas de connexion  pon en vert fixe**internet éteint***vérif bra"/>
    <m/>
    <n v="5873470"/>
    <s v="OTD"/>
    <d v="2025-04-04T10:00:40"/>
    <s v="Archivé"/>
    <d v="2025-04-03T13:30:00"/>
    <s v="Oui"/>
    <s v="CAMU_SDF"/>
    <s v="UNITE D'INTERVENTION CAMUSAT SUD FOIRE"/>
    <s v="CAMU_SDF8"/>
    <m/>
    <d v="2025-04-04T10:00:40"/>
    <m/>
    <s v="CLIAUCDEF010-TEST NAF OK"/>
    <s v="TEST NAF OK - RETOUR SERVICES CONFIRME"/>
    <s v="CLIENT/AUCUN DEFAUT CONSTATE"/>
    <s v="CLIENT JOINT CONFIRME RETOUR SERVICE"/>
    <s v="ext_lamba005888"/>
    <x v="0"/>
    <x v="0"/>
    <x v="0"/>
    <x v="232"/>
  </r>
  <r>
    <n v="3045289"/>
    <s v="TEL"/>
    <n v="76291"/>
    <x v="261"/>
    <s v="Actif"/>
    <s v="TLP"/>
    <s v="MINISTERE DE LA CULTURE ET DE LA COMMUNICATION"/>
    <m/>
    <n v="773977739"/>
    <s v="MR DIOUF"/>
    <n v="20"/>
    <s v="ETA"/>
    <s v="ADMINISTRATION"/>
    <d v="2010-12-01T00:00:00"/>
    <s v="LIGNE_BUS"/>
    <m/>
    <s v="RELEVE"/>
    <d v="2025-04-03T18:09:02"/>
    <s v="ext_balde005951"/>
    <s v="CLIENT_DDE"/>
    <s v="Absence synchronisation MODEM"/>
    <s v="ABSENCE SYNCHRO"/>
    <s v="KLK"/>
    <s v="KLK"/>
    <x v="18"/>
    <s v="KAOLACK"/>
    <s v="KAOLACK VILLE"/>
    <s v="AV REPUBLIQUE"/>
    <s v="KA00"/>
    <m/>
    <d v="2025-04-04T13:02:12"/>
    <s v="Pas de priorité"/>
    <m/>
    <s v="NONURGENT"/>
    <s v="RESEAU BRANCHEMENT"/>
    <s v="Ouvert 2 fils"/>
    <s v="CLIENT INDISPONIBLE RV LE 07_04"/>
    <s v="ext_sow3678"/>
    <d v="2025-04-04T13:02:20"/>
    <s v="CLIENT INDISPONIBLE RV LE 07_04"/>
    <s v="ext_sow3678"/>
    <n v="5875224"/>
    <s v="OTD"/>
    <d v="2025-04-04T15:58:12"/>
    <s v="Archivé"/>
    <d v="2025-04-04T13:30:00"/>
    <s v="Non"/>
    <s v="UIDTC"/>
    <s v="UIDERANGEMENT TRES COMPLEXE"/>
    <s v="AFRITEL CAM03-DTC"/>
    <m/>
    <d v="2025-04-04T15:58:12"/>
    <m/>
    <s v="CLIAUCDEF09-TEST MAESTRO/NAC OK"/>
    <s v="TEST MAESTRO/NAC OK - RETOUR SERVICES CO"/>
    <s v="CLIENT/AUCUN DEFAUT CONSTATE"/>
    <s v="AUCUNE ACTION SERVICE RETABLI SUITE CONFIRMATION CLIENT 773977739"/>
    <s v="ext_sow3678"/>
    <x v="1"/>
    <x v="0"/>
    <x v="0"/>
    <x v="233"/>
  </r>
  <r>
    <n v="3045306"/>
    <s v="FIBRE"/>
    <n v="37294711"/>
    <x v="262"/>
    <s v="Actif"/>
    <s v="TLP"/>
    <s v="DIALLO"/>
    <s v="AMINATOU"/>
    <n v="773982752"/>
    <s v="MM DIALLO"/>
    <n v="20"/>
    <s v="SOH"/>
    <s v="PROFESSIONNELS"/>
    <d v="2024-10-20T12:00:00"/>
    <s v="FIB_PRO_M_B"/>
    <m/>
    <s v="RELEVE"/>
    <d v="2025-04-03T18:27:58"/>
    <s v="ext_sow005973"/>
    <s v="CLIENT_DDE"/>
    <s v="Pas de connexion"/>
    <s v="338409604//Fibre Pro Max Bloque//PAS DE CONNEXION//"/>
    <s v="ACM"/>
    <s v="MED"/>
    <x v="199"/>
    <s v="FASS"/>
    <s v="FASS DELORME"/>
    <s v="."/>
    <m/>
    <m/>
    <d v="2025-04-03T18:28:35"/>
    <s v="Professionnel"/>
    <m/>
    <s v="URGENT"/>
    <s v="CLIENTS ENTREPRISES"/>
    <s v="Defaut non identifie"/>
    <s v="POWER VERT PON ETEINT LOS ROUGE INTERNET ETEINT //VERIF BRANCHEMENT FAIT //REBOOT MODEM FAIT // COMP"/>
    <s v="ext_sow005973"/>
    <d v="2025-04-03T18:28:40"/>
    <m/>
    <s v="ext_sow005973"/>
    <n v="5873554"/>
    <s v="OTD"/>
    <d v="2025-04-04T10:23:33"/>
    <s v="Archivé"/>
    <d v="2025-04-03T13:30:00"/>
    <s v="Non"/>
    <s v="PREM_MED"/>
    <s v="UNITE D'INTERVENTION PREMIUM MEDINA"/>
    <s v="PREM_MED5"/>
    <m/>
    <d v="2025-04-04T10:23:33"/>
    <m/>
    <s v="RESCHGT313-PBO_PBE"/>
    <s v="PIGTAIL CHANGE"/>
    <s v="POINT DE BRANCHEMENT OPTIQUE/PIGTAIL DEF"/>
    <s v="CONNECTEUR CHANGE AU PBO"/>
    <s v="ext_mbaye2898"/>
    <x v="0"/>
    <x v="0"/>
    <x v="10"/>
    <x v="234"/>
  </r>
  <r>
    <n v="3045309"/>
    <s v="LL"/>
    <n v="34221851"/>
    <x v="263"/>
    <s v="Actif"/>
    <s v="INT"/>
    <s v="KG ONCOLOGY SARL"/>
    <m/>
    <n v="781790462"/>
    <s v="Mme CORETTA"/>
    <n v="20"/>
    <s v="PEI"/>
    <s v="AFFAIRES"/>
    <d v="2021-06-24T09:00:00"/>
    <s v="FIB_BUS_8M"/>
    <m/>
    <s v="RELEVE"/>
    <d v="2025-04-03T18:29:20"/>
    <s v="ext_yatte005966"/>
    <s v="CLIENT_DDE"/>
    <s v="Pas de connexion"/>
    <s v="// BUSINESS INTERNET FIBRE 8M // PAS DE CONNEXION // LIVEBOX BUSINESS"/>
    <s v="ACAD"/>
    <s v="ACA"/>
    <x v="7"/>
    <s v="PLATEAU"/>
    <s v="PLATEAU"/>
    <s v="AV DU PDT LAMINE GUEYE"/>
    <n v="186"/>
    <m/>
    <d v="2025-04-03T23:53:27"/>
    <s v="Clients Affaires"/>
    <n v="48"/>
    <s v="URGENT"/>
    <s v="CLIENTS ENTREPRISES"/>
    <s v="LIAISON INSTABLE"/>
    <s v="NT0967 // BUSINESS INTERNET FIBRE 8M // PAS DE CONNEXION // LIVEBOX BUSINESS  STATU VERT // IP VVERT"/>
    <s v="ext_ndiaye005991"/>
    <d v="2025-04-03T23:53:35"/>
    <m/>
    <s v="ext_ndiaye005991"/>
    <n v="5873928"/>
    <s v="OTD"/>
    <d v="2025-04-04T16:06:22"/>
    <s v="Archivé"/>
    <d v="2025-04-04T08:00:00"/>
    <s v="Non"/>
    <s v="CI-SCL_U"/>
    <s v="CI-SCL_U"/>
    <s v="Cheikhna Salimata DRAME_CI-SCL_U"/>
    <d v="2025-04-05T23:53:27"/>
    <d v="2025-04-04T16:06:22"/>
    <s v="ok"/>
    <s v="RESMUT34-PBO_PBE"/>
    <s v="FIBRE DEFECTUEUSE MUTEE"/>
    <s v="POINT DE BRANCHEMENT OPTIQUE/FIBRE DEFEC"/>
    <s v="Le client a retrouvé le service suite à une mutation des brins :  Côté client :  F3 vers F2, car la"/>
    <s v="saine7277"/>
    <x v="0"/>
    <x v="1"/>
    <x v="9"/>
    <x v="235"/>
  </r>
  <r>
    <n v="3045327"/>
    <s v="FIBRE"/>
    <n v="579421"/>
    <x v="264"/>
    <s v="Actif"/>
    <s v="TLP"/>
    <s v="DAKAR MECANIQUE OUTILLAGE- DMO"/>
    <m/>
    <n v="775017754"/>
    <s v="M ALOR"/>
    <n v="20"/>
    <s v="SOH"/>
    <s v="PROFESSIONNELS"/>
    <d v="2023-12-11T20:24:58"/>
    <s v="FIB_OF_B"/>
    <m/>
    <s v="RELEVE"/>
    <d v="2025-04-03T18:42:36"/>
    <s v="ext_yatte005966"/>
    <s v="CLIENT_DDE"/>
    <s v="Pas de connexion"/>
    <s v="// Fibre Office Bloque // PAS DE CONNEXION"/>
    <s v="ACM"/>
    <s v="HAN"/>
    <x v="200"/>
    <s v="PLATEAU"/>
    <s v="PLATEAU"/>
    <s v="AV FELIX EBOUE"/>
    <m/>
    <m/>
    <d v="2025-04-04T15:50:16"/>
    <s v="Grand Public"/>
    <m/>
    <s v="URGENT"/>
    <s v="FIBRE"/>
    <s v="Aucun défaut sur la fibre"/>
    <m/>
    <s v="ext_mbaye2167"/>
    <d v="2025-04-04T15:50:53"/>
    <s v="RENDEZ VOUS DEMAIN 5/04 2025 CLIENT INDISPO//AF ELHADJI BADJI"/>
    <s v="ext_mbaye2167"/>
    <n v="5875535"/>
    <s v="OTD"/>
    <d v="2025-04-05T17:49:40"/>
    <s v="Archivé"/>
    <d v="2025-04-04T08:00:00"/>
    <s v="Oui"/>
    <s v="AFT_COMPLEXE"/>
    <s v="UNITE D'INTERVENTION AFRITEL COMPLEXE"/>
    <s v="AFT_COMPLEXE1"/>
    <m/>
    <d v="2025-04-05T17:49:40"/>
    <m/>
    <s v="RESREPA39-PBO_PBE"/>
    <s v="SOUDURE REPRISE AU  PBO_PBE"/>
    <s v="POINT DE BRANCHEMENT OPTIQUE/FIBRE CASSE"/>
    <s v="REPRISE SOUDURE AU PBO // EL HADJ BADJI"/>
    <s v="ext_drame2164"/>
    <x v="0"/>
    <x v="0"/>
    <x v="7"/>
    <x v="236"/>
  </r>
  <r>
    <n v="3045335"/>
    <s v="TEL"/>
    <n v="32816721"/>
    <x v="265"/>
    <s v="Actif"/>
    <s v="TLP"/>
    <s v="PLANET KEBAB SARL"/>
    <m/>
    <n v="781704242"/>
    <s v="HACHEM BASSEM"/>
    <n v="20"/>
    <s v="SOH"/>
    <s v="PROFESSIONNELS"/>
    <d v="2024-05-01T00:00:00"/>
    <s v="T0_F50000"/>
    <m/>
    <s v="RELEVE"/>
    <d v="2025-04-03T18:46:23"/>
    <s v="ext_ba005950"/>
    <s v="CLIENT_DDE"/>
    <s v="SOUCI D'EMISSION ET DE RECEPTL"/>
    <s v="TETE DE LIGNE : 338481111 // SDA : 338481176 - 338481177 // SOUCI EMISSION RECEPTION APPELS // ACCES"/>
    <s v="ACAD"/>
    <s v="YOF"/>
    <x v="201"/>
    <s v="NGOR - ALMADIES"/>
    <s v="ALMADIES"/>
    <s v="."/>
    <m/>
    <m/>
    <d v="2025-04-03T18:46:43"/>
    <s v="Grands Comptes"/>
    <n v="24"/>
    <s v="URGENT"/>
    <s v="CLIENTS ENTREPRISES"/>
    <s v="Defaut non identifie"/>
    <s v="TEST DE RECEPTION : les appels passent par intermittence // VERIF BRANCHMT FAIT // TEST DE LIGNE : N"/>
    <s v="ext_ba005950"/>
    <d v="2025-04-03T18:46:46"/>
    <m/>
    <s v="ext_ba005950"/>
    <n v="5873594"/>
    <s v="OTD"/>
    <d v="2025-04-04T13:58:34"/>
    <s v="Archivé"/>
    <d v="2025-04-04T08:00:00"/>
    <s v="Oui"/>
    <s v="TDX_YOF"/>
    <s v="UNITE D'INTERVENTION TADEX YOFF"/>
    <s v="TDX_YOF18"/>
    <d v="2025-04-04T18:46:43"/>
    <d v="2025-04-04T13:58:34"/>
    <s v="ok"/>
    <s v="CLIPRI251-AUTRES EQUIPEMENTS CLIENTS"/>
    <s v="EQUIPEMENT PRIVE A VOIR"/>
    <s v="AUTRES EQUIPEMENTS CLIENTS/PRIVE"/>
    <s v="BON COTE SONATEL INSTALLATION PRIVE A VOIR"/>
    <s v="ext_ndiaye005339"/>
    <x v="1"/>
    <x v="1"/>
    <x v="13"/>
    <x v="237"/>
  </r>
  <r>
    <n v="3045348"/>
    <s v="FIBRE"/>
    <n v="45558261"/>
    <x v="266"/>
    <s v="Actif"/>
    <s v="TLP"/>
    <s v="DIOUF NOGAYE MBAYE"/>
    <s v="DIOUF NOGAYE MBAYE"/>
    <n v="772945622"/>
    <s v="MME DIOUF"/>
    <n v="20"/>
    <s v="SOH"/>
    <s v="PROFESSIONNELS"/>
    <d v="2025-04-02T18:32:42"/>
    <s v="FIB_PRO_M_B"/>
    <m/>
    <s v="RELEVE"/>
    <d v="2025-04-03T18:58:46"/>
    <s v="ext_balde005951"/>
    <s v="CLIENT_DDE"/>
    <s v="Absence synchronisation MODEM"/>
    <s v="ABSENCE SNYCHRO"/>
    <s v="ACG"/>
    <s v="GDW"/>
    <x v="202"/>
    <s v="DKGDW"/>
    <s v="GA00"/>
    <s v="."/>
    <m/>
    <m/>
    <d v="2025-04-03T18:58:47"/>
    <s v="Professionnel"/>
    <m/>
    <s v="URGENT"/>
    <s v="CLIENTS ENTREPRISES"/>
    <s v="Defaut non identifie"/>
    <s v="LOS ROUGE  // VERIF BRANCHMENT FAIT // REBOOT MODEM FAIT // COMPTE ACTIF  // SYNCHRO : KO   // SAYTU"/>
    <s v="ext_balde005951"/>
    <d v="2025-04-03T18:58:50"/>
    <s v="LOS ROUGE  // VERIF BRANCHMENT FAIT // REBOOT MODEM FAIT // COMPTE ACTIF  // SYNCHRO : KO   // SAYTU"/>
    <m/>
    <n v="5873614"/>
    <s v="OTD"/>
    <d v="2025-04-05T15:14:36"/>
    <s v="Archivé"/>
    <d v="2025-04-05T08:00:00"/>
    <s v="Non"/>
    <s v="AFT_GDW"/>
    <s v="UNITE D'INTERVENTION AFRITEL GUEDIAWAYE"/>
    <s v="AFT_GDW6"/>
    <m/>
    <d v="2025-04-05T15:14:36"/>
    <m/>
    <s v="CLICHGT32-JARRETIERE OPTIQUE"/>
    <s v="JARRETIERE OPTIQUE CHANGEE"/>
    <s v="JARRETIERE OPTIQUE/JARRETIERE OPTIQUE CO"/>
    <s v="JARRETIERE OPTIQUE DEFECT CHANGE MOR TALL"/>
    <s v="ext_mbaye2167"/>
    <x v="0"/>
    <x v="0"/>
    <x v="18"/>
    <x v="238"/>
  </r>
  <r>
    <n v="3045353"/>
    <s v="FIBRE"/>
    <n v="45054661"/>
    <x v="267"/>
    <s v="Actif"/>
    <s v="TLP"/>
    <s v="NDIAYE ASTOU"/>
    <s v="NDIAYE ASTOU"/>
    <n v="774318676"/>
    <s v="MME NDIAYE"/>
    <n v="20"/>
    <s v="SOH"/>
    <s v="PROFESSIONNELS"/>
    <d v="2025-02-10T10:00:00"/>
    <s v="FIB_PRO_M_B"/>
    <m/>
    <s v="RELEVE"/>
    <d v="2025-04-03T19:02:01"/>
    <s v="ext_gassama005969"/>
    <s v="CLIENT_DDE"/>
    <s v="Absence synchronisation MODEM"/>
    <s v="Fibre Pro Max Bloque // ABSENCE SYNCHRO // MODEM FIBERBOX"/>
    <s v="THS"/>
    <s v="THS"/>
    <x v="203"/>
    <s v="THTHS"/>
    <s v="DI00"/>
    <s v="."/>
    <m/>
    <m/>
    <d v="2025-04-03T19:02:19"/>
    <s v="Professionnel"/>
    <m/>
    <s v="URGENT"/>
    <s v="CLIENTS ENTREPRISES"/>
    <s v="Defaut non identifie"/>
    <s v="PON ETEINT //LOS ROUGE  //INTERNET ETEINT// VERIF BRANCHMENT FAIT // REBOOT MODEM FAIT // COMPTE ACT"/>
    <s v="ext_gassama005969"/>
    <d v="2025-04-03T19:02:22"/>
    <m/>
    <s v="ext_gassama005969"/>
    <n v="5873623"/>
    <s v="OTD"/>
    <d v="2025-04-04T11:26:16"/>
    <s v="Archivé"/>
    <d v="2025-04-03T13:30:00"/>
    <s v="Non"/>
    <s v="AFT_THS"/>
    <s v="UNITE D'INTERVENTION AFRITEL THIES"/>
    <s v="AFT_THS7"/>
    <m/>
    <d v="2025-04-04T11:26:16"/>
    <m/>
    <s v="RESCHGT313-PBO_PBE"/>
    <s v="PIGTAIL CHANGE"/>
    <s v="POINT DE BRANCHEMENT OPTIQUE/PIGTAIL DEF"/>
    <s v="CONNECTEUR DEFECT CHANGE AU PBO +MOT DE PASSE CHANGE //AF LAMINE SALL"/>
    <s v="ext_mbaye2167"/>
    <x v="0"/>
    <x v="0"/>
    <x v="10"/>
    <x v="239"/>
  </r>
  <r>
    <n v="3045367"/>
    <s v="FIBRE"/>
    <n v="2038271"/>
    <x v="268"/>
    <s v="Actif"/>
    <s v="TLP"/>
    <s v="MAIRIE DIOURBEL"/>
    <s v="MAIRIE DIOURBEL"/>
    <n v="775403275"/>
    <s v="M GUEYE"/>
    <n v="20"/>
    <s v="SOH"/>
    <s v="PROFESSIONNELS"/>
    <d v="2023-10-26T15:00:01"/>
    <s v="FIB_PRO_M_B"/>
    <m/>
    <s v="RELEVE"/>
    <d v="2025-04-03T19:10:00"/>
    <s v="ext_sow005973"/>
    <s v="CLIENT_DDE"/>
    <s v="PAS DE CONNEXION INTERNET"/>
    <s v="339712596//Fibre Pro Max Bloque//PAS DE CONNEXION//"/>
    <s v="DBL"/>
    <s v="DBL"/>
    <x v="204"/>
    <s v="DIOURBEL"/>
    <s v="ESCALE"/>
    <s v="RTE DE GOSSAS"/>
    <m/>
    <m/>
    <d v="2025-04-03T19:10:22"/>
    <s v="Abonnement Professionnel"/>
    <n v="48"/>
    <s v="URGENT"/>
    <s v="CLIENTS ENTREPRISES"/>
    <s v="Defaut non identifie"/>
    <s v="POWER VERT PON ETEINT LOS ROUGE INTERNET ETEINT //VERIF BRANCHEMENT FAIT //REBOOT MODEM FAIT // COMP"/>
    <s v="ext_sow005973"/>
    <d v="2025-04-03T19:10:25"/>
    <m/>
    <s v="ext_sow005973"/>
    <n v="5873643"/>
    <s v="OTD"/>
    <d v="2025-04-04T18:53:55"/>
    <s v="Archivé"/>
    <d v="2025-04-03T08:00:00"/>
    <s v="Non"/>
    <s v="ECO_DBL"/>
    <s v="UNITE D'INTERVENTION ECOTEL DIOURBEL"/>
    <s v="ECO_DBL2"/>
    <d v="2025-04-05T19:10:22"/>
    <d v="2025-04-04T18:53:55"/>
    <s v="ok"/>
    <s v="RESCHGT22-CABLE BRANCHEMENT"/>
    <s v="CABLE BRANCHEMENT  1084 CHANGE"/>
    <s v="CABLE BRANCHEMENT/CABLE BRANCHEMENT  108"/>
    <s v="CABLE 1083 CHANGE  // MR GUEYE CONFIRME AU  775403275 // MOUSSA DIA -AS"/>
    <s v="ext_ndiaye005302"/>
    <x v="0"/>
    <x v="0"/>
    <x v="3"/>
    <x v="240"/>
  </r>
  <r>
    <n v="3045370"/>
    <s v="FIBRE"/>
    <n v="37035391"/>
    <x v="269"/>
    <s v="Actif"/>
    <s v="TLP"/>
    <s v="DIAWARA"/>
    <s v="ALIOUNE BADARA"/>
    <n v="777296551"/>
    <s v="m souare"/>
    <n v="20"/>
    <s v="SOH"/>
    <s v="PROFESSIONNELS"/>
    <d v="2022-11-17T03:54:52"/>
    <s v="FIB_PRO_M_B"/>
    <m/>
    <s v="RELEVE"/>
    <d v="2025-04-03T19:12:32"/>
    <s v="ext_gassama005969"/>
    <s v="CLIENT_DDE"/>
    <s v="Absence synchronisation MODEM"/>
    <s v="/Fibre Pro Max Bloque // ABSENCE SYNCHRO // MODEM FIBERBOX"/>
    <s v="ACAD"/>
    <s v="SDF"/>
    <x v="205"/>
    <s v="CASTORS - DERKLE"/>
    <s v="MARCHE CASTORS"/>
    <s v="MARCHE CASTORS"/>
    <m/>
    <m/>
    <d v="2025-04-03T19:12:46"/>
    <s v="Abonnement Professionnel"/>
    <n v="48"/>
    <s v="URGENT"/>
    <s v="CLIENTS ENTREPRISES"/>
    <s v="Defaut non identifie"/>
    <s v="PON ETEINT //LOS ROUGE  //INTERNET ETEINT// VERIF BRANCHMENT FAIT // REBOOT MODEM FAIT // COMPTE ACT"/>
    <s v="ext_gassama005969"/>
    <d v="2025-04-03T19:12:49"/>
    <m/>
    <s v="ext_gassama005969"/>
    <n v="5873646"/>
    <s v="OTD"/>
    <d v="2025-04-04T09:58:41"/>
    <s v="Archivé"/>
    <d v="2025-04-03T08:00:00"/>
    <s v="Non"/>
    <s v="CAMU_SDF"/>
    <s v="UNITE D'INTERVENTION CAMUSAT SUD FOIRE"/>
    <s v="CAMU_SDF15"/>
    <d v="2025-04-05T19:12:46"/>
    <d v="2025-04-04T09:58:41"/>
    <s v="ok"/>
    <s v="CLIAUCDEF010-TEST NAF OK"/>
    <s v="TEST NAF OK - RETOUR SERVICES CONFIRME"/>
    <s v="CLIENT/AUCUN DEFAUT CONSTATE"/>
    <s v="CLIENT JOINT CONFIRME RETOUR SERVICE"/>
    <s v="ext_lamba005888"/>
    <x v="0"/>
    <x v="0"/>
    <x v="0"/>
    <x v="241"/>
  </r>
  <r>
    <n v="3045400"/>
    <s v="FIBRE"/>
    <n v="3478611"/>
    <x v="270"/>
    <s v="Actif"/>
    <s v="TLP"/>
    <s v="NDIAYE"/>
    <s v="SOULEYE"/>
    <n v="776509089"/>
    <s v="M NDIAYE"/>
    <n v="20"/>
    <s v="SOH"/>
    <s v="PROFESSIONNELS"/>
    <d v="2024-10-01T12:29:28"/>
    <s v="FIB_PRO_M_B"/>
    <m/>
    <s v="RELEVE"/>
    <d v="2025-04-03T19:39:15"/>
    <s v="ext_gassama005969"/>
    <s v="CLIENT_DDE"/>
    <s v="Absence synchronisation MODEM"/>
    <s v="Fibre Pro Max Bloque // ABSENCE SYNCHRO // MODEM FIBERBOX"/>
    <s v="ACM"/>
    <s v="MED"/>
    <x v="149"/>
    <s v="PLATEAU"/>
    <s v="PLATEAU"/>
    <s v="RUE RAFFENEL"/>
    <n v="49"/>
    <m/>
    <d v="2025-04-04T13:23:06"/>
    <s v="Professionnel"/>
    <m/>
    <s v="URGENT"/>
    <s v="FIBRE"/>
    <s v="VERIFICAT° INSTALLATION FIBREE"/>
    <s v="ABS A14 CP 36B-37//F4"/>
    <s v="ext_mbaye2898"/>
    <d v="2025-04-04T13:23:13"/>
    <s v="ABS A14 CP 36B-37//F4"/>
    <s v="ext_mbaye2898"/>
    <n v="5875270"/>
    <s v="OTD"/>
    <d v="2025-04-05T15:32:16"/>
    <s v="Archivé"/>
    <d v="2025-04-04T08:00:00"/>
    <s v="Non"/>
    <s v="MFIU"/>
    <s v="UI MAINTENANCE FIBRE URBAIN"/>
    <s v="MFIU1"/>
    <m/>
    <d v="2025-04-05T15:34:19"/>
    <m/>
    <s v="RESREPA711-CABLE INFRA FIBRE"/>
    <s v="CORRECTION MOUE INFRA"/>
    <s v="INFRASTRUCTURE PASSIVE/MAUVAISE MISE EN"/>
    <s v="Récupération de mou + Raccordement 6 Brins au  BPE intermédiaire"/>
    <s v="tmp_sarr77481"/>
    <x v="0"/>
    <x v="0"/>
    <x v="9"/>
    <x v="242"/>
  </r>
  <r>
    <n v="3045410"/>
    <s v="DSL10"/>
    <n v="34185221"/>
    <x v="271"/>
    <s v="Actif"/>
    <s v="TLP"/>
    <s v="DIOP"/>
    <s v="CHEIKH TIDIANE"/>
    <n v="779981375"/>
    <s v="M DIOP"/>
    <n v="13"/>
    <s v="PA1"/>
    <s v="GRAND_PUBLIC"/>
    <d v="2024-08-01T00:00:00"/>
    <s v="V_IP_I_P_S_B"/>
    <m/>
    <s v="RELEVE"/>
    <d v="2025-04-03T19:48:50"/>
    <s v="ext_ndiaye005971"/>
    <s v="CLIENT_DDE"/>
    <s v="Absence synchronisation MODEM"/>
    <s v="338370567 // Internet Pro Silver_VoIP_Bloque // PAS DE CONNEXION"/>
    <s v="ACG"/>
    <s v="GDW"/>
    <x v="206"/>
    <s v="GUEDIAWAYE"/>
    <s v="LANSAR"/>
    <s v="LANSAR"/>
    <n v="7459"/>
    <m/>
    <d v="2025-04-03T19:48:51"/>
    <s v="Professionnel"/>
    <m/>
    <s v="URGENT"/>
    <s v="CLIENTS ENTREPRISES"/>
    <s v="Defaut non identifie"/>
    <s v="BROADBAND ETEINT // NTERNET ETEINT // ACTIF RBS s2m/338370567-adsl // BRANCHEMENT OK // REBOOT OK //"/>
    <s v="ext_ndiaye005971"/>
    <d v="2025-04-03T19:48:54"/>
    <s v="BROADBAND ETEINT // NTERNET ETEINT // ACTIF RBS s2m/338370567-adsl // BRANCHEMENT OK // REBOOT OK //"/>
    <m/>
    <n v="5873698"/>
    <s v="OTD"/>
    <d v="2025-04-04T11:15:11"/>
    <s v="Archivé"/>
    <d v="2025-04-05T08:20:00"/>
    <s v="Non"/>
    <s v="AFT_GDW"/>
    <s v="UNITE D'INTERVENTION AFRITEL GUEDIAWAYE"/>
    <s v="AFT_GDW1"/>
    <m/>
    <d v="2025-04-04T11:15:11"/>
    <m/>
    <s v="CLICHGT103-CABLE RJ11"/>
    <s v="CABLE RJ11 CHANGE"/>
    <s v="CABLE RJ11/CABLE RJ11 COUPE"/>
    <s v="CABLE R11 DEFECT CHANGE //AF AMETH BA"/>
    <s v="ext_mbaye2167"/>
    <x v="1"/>
    <x v="0"/>
    <x v="21"/>
    <x v="243"/>
  </r>
  <r>
    <n v="3045421"/>
    <s v="FIBRE"/>
    <n v="45555021"/>
    <x v="272"/>
    <s v="Actif"/>
    <s v="TLP"/>
    <s v="NDONGO HOURAYE"/>
    <s v="NDONGO HOURAYE"/>
    <n v="706763585"/>
    <s v="M NDIAYE"/>
    <n v="20"/>
    <s v="SOH"/>
    <s v="PROFESSIONNELS"/>
    <d v="2025-04-02T15:15:51"/>
    <s v="FIB_PRO_M_B"/>
    <m/>
    <s v="RELEVE"/>
    <d v="2025-04-03T20:00:43"/>
    <s v="ext_gassama005969"/>
    <s v="CLIENT_DDE"/>
    <s v="Absence synchronisation MODEM"/>
    <s v="Fibre Pro Max Bloque // ABSENCE SYNCHRO // MODEM FIBERBOX"/>
    <s v="ACP"/>
    <s v="TIA"/>
    <x v="207"/>
    <s v="DKYBL"/>
    <n v="4004"/>
    <s v="."/>
    <m/>
    <m/>
    <d v="2025-04-03T20:00:59"/>
    <s v="Professionnel"/>
    <m/>
    <s v="URGENT"/>
    <s v="FIBRE"/>
    <s v="Defaut non identifie"/>
    <s v="PON ETEINT //LOS ROUGE  //INTERNET ETEINT// VERIF BRANCHMENT FAIT // REBOOT MODEM FAIT // COMPTE ACT"/>
    <s v="ext_gassama005969"/>
    <d v="2025-04-04T09:19:56"/>
    <s v="HORS ZONE THIAROYE"/>
    <s v="ext_doumbia004753"/>
    <n v="5874922"/>
    <s v="OTD"/>
    <d v="2025-04-05T13:49:14"/>
    <s v="Archivé"/>
    <d v="2025-04-04T08:00:00"/>
    <s v="Oui"/>
    <s v="FI_TC"/>
    <s v="UI FIBRE CAS TRES COMPLEXES"/>
    <s v="ECOTEL-UI21"/>
    <m/>
    <d v="2025-04-05T13:49:14"/>
    <m/>
    <s v="CLIREPA22-PTO"/>
    <s v="SOUDURE  AU PTO REPRISE"/>
    <s v="POINT DE TERMINAISON OPTIQUE/ABSENCE DE"/>
    <s v="REPRISE SOUDURE AU PTO"/>
    <s v="ext_diallo3676"/>
    <x v="0"/>
    <x v="0"/>
    <x v="2"/>
    <x v="244"/>
  </r>
  <r>
    <n v="3045431"/>
    <s v="FIBRE"/>
    <n v="44767831"/>
    <x v="273"/>
    <s v="Actif"/>
    <s v="TLP"/>
    <s v="DIOUF"/>
    <s v="ABDOULAYE"/>
    <n v="779644288"/>
    <s v="MR DIOUF"/>
    <n v="20"/>
    <s v="SOH"/>
    <s v="PROFESSIONNELS"/>
    <d v="2025-03-11T15:00:00"/>
    <s v="FIB_PRO_M_B"/>
    <m/>
    <s v="RELEVE"/>
    <d v="2025-04-03T20:09:50"/>
    <s v="ext_abibatou005955"/>
    <s v="CLIENT_DDE"/>
    <s v="Absence synchronisation MODEM"/>
    <s v="339559354 // FIBRE // ABS SYNCHRO"/>
    <s v="THS"/>
    <s v="TIV"/>
    <x v="208"/>
    <s v="MBOUR"/>
    <s v="PLATEAU NGAPAROU"/>
    <s v="."/>
    <m/>
    <m/>
    <d v="2025-04-03T20:09:51"/>
    <s v="Professionnel"/>
    <m/>
    <s v="URGENT"/>
    <s v="CLIENTS ENTREPRISES"/>
    <s v="Defaut non identifie"/>
    <s v="LOS ROUGE // INTERNET ETEINT // PON ETEINT // WIFI CLI VERT // VERIF BRANCHEMENT FAIT // REBOOT MODE"/>
    <s v="ext_abibatou005955"/>
    <d v="2025-04-03T20:09:54"/>
    <s v="LOS ROUGE // INTERNET ETEINT // PON ETEINT // WIFI CLI VERT // VERIF BRANCHEMENT FAIT // REBOOT MODE"/>
    <m/>
    <n v="5873738"/>
    <s v="OTD"/>
    <d v="2025-04-04T10:23:16"/>
    <s v="Archivé"/>
    <d v="2025-04-05T09:00:00"/>
    <s v="Non"/>
    <s v="AFT_THS"/>
    <s v="UNITE D'INTERVENTION AFRITEL THIES"/>
    <s v="AFT_THS3"/>
    <m/>
    <d v="2025-04-04T10:23:16"/>
    <m/>
    <s v="Service résolu"/>
    <s v="Compte non créé"/>
    <s v="Compte client"/>
    <s v="CLIENT JOINT A 10H10 CONFIRME LE RETOUR DU SERVICE SUITE SYNCHRO OK SUR NAF //VALEUR CORRECTE"/>
    <s v="ext_ndiaye005991"/>
    <x v="0"/>
    <x v="0"/>
    <x v="0"/>
    <x v="245"/>
  </r>
  <r>
    <n v="3045435"/>
    <s v="FIBRE"/>
    <n v="33496691"/>
    <x v="274"/>
    <s v="Actif"/>
    <s v="TLP"/>
    <s v="GUEYE"/>
    <s v="ELHADJI KATIM"/>
    <s v="MR BOIRO"/>
    <n v="778557635"/>
    <n v="20"/>
    <s v="SOH"/>
    <s v="PROFESSIONNELS"/>
    <d v="2023-01-13T03:00:01"/>
    <s v="FIB_PRO_M_B"/>
    <m/>
    <s v="RELEVE"/>
    <d v="2025-04-03T20:11:55"/>
    <s v="ext_mbaye005933"/>
    <s v="CLIENT_DDE"/>
    <s v="Absence synchronisation MODEM"/>
    <s v="ABSENCE DE SYNCHRO // Fibre Pro Max  Bloque // FIBERBOX // PON=ETEINT LOS= ROUGE CLI INTERNET= ETEIN"/>
    <s v="ACAD"/>
    <s v="ACA"/>
    <x v="209"/>
    <s v="H.L.M. - CITE PORT - SODIDA"/>
    <s v="HLM ANGLE MOUSSE"/>
    <s v="HLM ANGLE MOUSSE"/>
    <m/>
    <m/>
    <d v="2025-04-03T20:11:56"/>
    <s v="Abonnement Professionnel"/>
    <n v="48"/>
    <s v="URGENT"/>
    <s v="RESEAU BRANCHEMENT"/>
    <s v="SAY-Coupure de fibre"/>
    <s v="Verif branchements=FAIT// Reboot modem=FAIT ACTIF sur RBS // SYNC = DOWN // SAYTU=Coupure de fibre o"/>
    <s v="ext_mbaye005933"/>
    <d v="2025-04-03T20:12:01"/>
    <s v="Verif branchements=FAIT// Reboot modem=FAIT ACTIF sur RBS // SYNC = DOWN // SAYTU=Coupure de fibre o"/>
    <m/>
    <n v="5873745"/>
    <s v="OTD"/>
    <d v="2025-04-04T12:16:41"/>
    <s v="Archivé"/>
    <d v="2025-04-05T08:00:00"/>
    <s v="Non"/>
    <s v="ECO_ACAD"/>
    <s v="UNITE D'INTERVENTION ECOTEL ACAD"/>
    <s v="ECO_ACAD1"/>
    <d v="2025-04-05T20:11:56"/>
    <d v="2025-04-04T12:16:41"/>
    <s v="ok"/>
    <s v="RESREPA83-CHAMBRE/BPOE"/>
    <s v="RACCORDEMENT  MANCHON REPRIS"/>
    <s v="INFRASTRUCTURE PASSIVE/MANCHON DEFECTUEU"/>
    <s v="Reprise soudure 01 Brin au C1"/>
    <s v="tmp_diop77021"/>
    <x v="0"/>
    <x v="0"/>
    <x v="9"/>
    <x v="246"/>
  </r>
  <r>
    <n v="3045441"/>
    <s v="FIBRE"/>
    <n v="34551881"/>
    <x v="275"/>
    <s v="Actif"/>
    <s v="TLP"/>
    <s v="BLACK HAIR"/>
    <s v="FATOU GNINGUA"/>
    <n v="777324582"/>
    <s v="MM FATOU"/>
    <n v="20"/>
    <s v="SOH"/>
    <s v="PROFESSIONNELS"/>
    <d v="2022-12-02T21:44:43"/>
    <s v="FIB_PRO_M_B"/>
    <m/>
    <s v="RELEVE"/>
    <d v="2025-04-03T20:18:01"/>
    <s v="ext_abibatou005955"/>
    <s v="CLIENT_DDE"/>
    <s v="Absence synchronisation MODEM"/>
    <s v="338642707 // FIBRE // ABS SYNCHRO"/>
    <s v="ACAD"/>
    <s v="GDK"/>
    <x v="210"/>
    <s v="SICAP"/>
    <s v="SICAP DIEUPPEUL III"/>
    <s v="SICAP DIEUPPEUL III"/>
    <n v="2620"/>
    <m/>
    <d v="2025-04-04T17:16:55"/>
    <s v="Abonnement Professionnel"/>
    <n v="48"/>
    <s v="NONURGENT"/>
    <s v="FIBRE"/>
    <s v="Aucun défaut sur la fibre"/>
    <s v="PBO INTROUVABLE"/>
    <s v="ext_ndiaye005302"/>
    <d v="2025-04-04T17:17:05"/>
    <s v="PBO INTROUVABLE"/>
    <s v="ext_ndiaye005302"/>
    <n v="5875681"/>
    <s v="OTD"/>
    <d v="2025-04-05T14:01:06"/>
    <s v="Archivé"/>
    <d v="2025-04-04T08:00:00"/>
    <s v="Non"/>
    <s v="ECO_COMPLEXE"/>
    <s v="UNITE D'INTERVENTION ECOTEL COMPLEXE"/>
    <s v="ECO_COMPLEXE1"/>
    <d v="2025-04-06T17:16:55"/>
    <d v="2025-04-05T14:01:06"/>
    <s v="ok"/>
    <s v="RESCHGT22-CABLE BRANCHEMENT"/>
    <s v="CABLE BRANCHEMENT  1084 CHANGE"/>
    <s v="CABLE BRANCHEMENT/CABLE BRANCHEMENT  108"/>
    <s v="CHANGEMENT CABLE 1083 // CONFIRME AU 777324582 PAR MME FATOU // OMAR DIONE // DBK"/>
    <s v="ext_diop005303"/>
    <x v="0"/>
    <x v="0"/>
    <x v="3"/>
    <x v="247"/>
  </r>
  <r>
    <n v="3045646"/>
    <s v="VOIP"/>
    <n v="963541"/>
    <x v="276"/>
    <s v="Actif"/>
    <s v="TLP"/>
    <s v="DAKAR DEM DIKK"/>
    <m/>
    <n v="777499962"/>
    <m/>
    <n v="20"/>
    <s v="GCO"/>
    <s v="GRANDS_COMPTES"/>
    <d v="2021-02-03T14:00:01"/>
    <s v="V_IP_BTS"/>
    <m/>
    <s v="RELEVE"/>
    <d v="2025-04-03T21:30:40"/>
    <s v="sy7750"/>
    <s v="CLIENT_DDE"/>
    <s v="SOUCI D'EMISSION ET DE RECEPTL"/>
    <s v="338241010/Business Talk Silver_Avec_Forfait_VoIP/soucis  émission et réception d'appels/Ctc M. Diakh"/>
    <s v="ACAD"/>
    <s v="YOF"/>
    <x v="83"/>
    <s v="OUAKAM"/>
    <s v="OUAKAM"/>
    <s v="."/>
    <m/>
    <m/>
    <d v="2025-04-04T19:18:38"/>
    <s v="Professionnel"/>
    <m/>
    <s v="NONURGENT"/>
    <s v="ASSISTANCE-INSTALLATION FIBRE"/>
    <s v="Aucun défaut sur la fibre"/>
    <s v="RECONFIGURATION PORT/CERVEUR CLIENT A REVOIR/A  VOIR AVEC PIERRESN/NADOU"/>
    <s v="ext_sow2909"/>
    <d v="2025-04-04T19:18:47"/>
    <s v="RECONFIGURATION PORT/CERVEUR CLIENT A REVOIR/A  VOIR AVEC PIERRESN/NADOU"/>
    <s v="ext_sow2909"/>
    <n v="5875854"/>
    <s v="OTD"/>
    <d v="2025-04-04T19:33:02"/>
    <s v="Archivé"/>
    <d v="2025-04-04T08:00:00"/>
    <s v="Non"/>
    <s v="TDX_COMPLEXE"/>
    <s v="UNITE D'INTERVENTION TADEX COMPLEXE"/>
    <s v="TDX_COMPLEXE1"/>
    <m/>
    <d v="2025-04-04T19:33:02"/>
    <m/>
    <s v="CLIPRI251-AUTRES EQUIPEMENTS CLIENTS"/>
    <s v="EQUIPEMENT PRIVE A VOIR"/>
    <s v="AUTRES EQUIPEMENTS CLIENTS/PRIVE"/>
    <s v="Nous arrivons à pinguer le serveur du client et il est en full sip merci de demander au client de re"/>
    <s v="saine7277"/>
    <x v="1"/>
    <x v="1"/>
    <x v="13"/>
    <x v="248"/>
  </r>
  <r>
    <n v="3045767"/>
    <s v="FIBRE"/>
    <n v="41985471"/>
    <x v="277"/>
    <s v="Actif"/>
    <s v="TLP"/>
    <s v="SENE"/>
    <s v="NDEYE SOKHNA"/>
    <s v="77 387 87 95"/>
    <s v="NA"/>
    <n v="12"/>
    <s v="PA1"/>
    <s v="GRAND_PUBLIC"/>
    <d v="2025-02-21T14:02:06"/>
    <s v="FIB_PRO_M_B"/>
    <m/>
    <s v="RELEVE"/>
    <d v="2025-04-04T08:17:36"/>
    <s v="ext_sow005936"/>
    <s v="CLIENT_DDE"/>
    <s v="MODEM"/>
    <s v="lenteur de connexion et soucis configuration"/>
    <s v="THS"/>
    <s v="THS"/>
    <x v="211"/>
    <s v="THIES"/>
    <s v="PINTHIOUM ALY NGUER"/>
    <s v="PRES DE LA MOSQUEE"/>
    <m/>
    <m/>
    <d v="2025-04-04T08:17:38"/>
    <s v="Professionnel"/>
    <m/>
    <s v="NONURGENT"/>
    <s v="CLIENTS ENTREPRISES"/>
    <s v="Defaut non identifie"/>
    <s v="Le client soutient qu'il n'arrive plus a se connecter et que le wifi est masqué  impossible de detec"/>
    <s v="ext_sow005936"/>
    <d v="2025-04-04T08:17:41"/>
    <s v="Le client soutient qu'il n'arrive plus a se connecter et que le wifi est masqué  impossible de detec"/>
    <m/>
    <n v="5874900"/>
    <s v="OTD"/>
    <d v="2025-04-04T16:10:42"/>
    <s v="Archivé"/>
    <d v="2025-04-04T08:00:00"/>
    <s v="Oui"/>
    <s v="AFT_THS"/>
    <s v="UNITE D'INTERVENTION AFRITEL THIES"/>
    <s v="AFT_THS7"/>
    <m/>
    <d v="2025-04-04T16:10:42"/>
    <m/>
    <s v="CLIRCO528-F6600 ONT"/>
    <s v="CONFIGURATION MODEM ONT REPRISE"/>
    <s v="OPTICAL NETWORK TERMINAL/MODEM CLIENT FI"/>
    <s v="RECONFIG MODEM// MAMADOU SANE"/>
    <s v="ext_faye005308"/>
    <x v="0"/>
    <x v="0"/>
    <x v="0"/>
    <x v="249"/>
  </r>
  <r>
    <n v="3045792"/>
    <s v="FIBRE"/>
    <n v="44744981"/>
    <x v="278"/>
    <s v="Actif"/>
    <s v="TLP"/>
    <s v="JULIEN COR"/>
    <s v="JULIEN COR"/>
    <n v="778901316"/>
    <s v="M COR"/>
    <n v="20"/>
    <s v="SOH"/>
    <s v="PROFESSIONNELS"/>
    <d v="2025-03-01T17:46:03"/>
    <s v="FIB_PRO_M_B"/>
    <m/>
    <s v="RELEVE"/>
    <d v="2025-04-04T09:28:48"/>
    <s v="ext_seye005967"/>
    <s v="CLIENT_DDE"/>
    <s v="MODEM DEFECTUEUX"/>
    <s v="338733521//Fibre Pro Max Bloque////MODEM ETEINT"/>
    <s v="ACG"/>
    <s v="KMR"/>
    <x v="129"/>
    <s v="DKSMB"/>
    <n v="4300"/>
    <s v="."/>
    <m/>
    <m/>
    <d v="2025-04-04T09:28:49"/>
    <s v="Professionnel"/>
    <m/>
    <s v="URGENT"/>
    <s v="CLIENTS ENTREPRISES"/>
    <s v="Defaut non identifie"/>
    <s v="MODEM DEFECTUEUX//VERIF BRANCHEMENT OK//REBOOT MODEM OK//SYNCHRO DOWN SUR SAYTU /COMPTE RBS ACTIF/ S"/>
    <s v="ext_seye005967"/>
    <d v="2025-04-04T09:28:53"/>
    <s v="MODEM DEFECTUEUX//VERIF BRANCHEMENT OK//REBOOT MODEM OK//SYNCHRO DOWN SUR SAYTU /COMPTE RBS ACTIF/ S"/>
    <m/>
    <n v="5874926"/>
    <s v="OTD"/>
    <d v="2025-04-04T12:25:57"/>
    <s v="Archivé"/>
    <d v="2025-04-04T08:00:00"/>
    <s v="Non"/>
    <s v="MULT_KMR"/>
    <s v="UNITE D'INTERVENTION MULTELEC KEUR MASSA"/>
    <s v="MULT_KMR4"/>
    <m/>
    <d v="2025-04-04T12:25:57"/>
    <m/>
    <s v="CLICHGT519-F6600 ONT"/>
    <s v="ONT CHANGE"/>
    <s v="OPTICAL NETWORK TERMINAL/MODEM CLIENT FI"/>
    <s v="Modem défect changé_x0009_E61 PBO 81 F2"/>
    <s v="ext_ngom005140"/>
    <x v="0"/>
    <x v="0"/>
    <x v="12"/>
    <x v="250"/>
  </r>
  <r>
    <n v="3045797"/>
    <s v="TEL"/>
    <n v="98071"/>
    <x v="279"/>
    <s v="Actif"/>
    <s v="TLP"/>
    <s v="MINISTERE DE LA PECHE ET DE L'ECONOMIE MARITIME"/>
    <m/>
    <n v="775092037"/>
    <s v="MR NGOM"/>
    <n v="20"/>
    <s v="ETA"/>
    <s v="ADMINISTRATION"/>
    <d v="2010-12-01T00:00:00"/>
    <s v="LIGNE_BUS"/>
    <m/>
    <s v="RELEVE"/>
    <d v="2025-04-04T09:32:13"/>
    <s v="ext_camara005945"/>
    <s v="CLIENT_DDE"/>
    <s v="Pas de connexion"/>
    <s v="339618811 // La ligne Business // PAS DE CONNEXION"/>
    <s v="STL"/>
    <s v="STL"/>
    <x v="134"/>
    <s v="SAINT LOUIS"/>
    <s v="GOKHOU MBATHE"/>
    <s v="GOKHOU MBATHE"/>
    <m/>
    <m/>
    <d v="2025-04-04T18:01:33"/>
    <s v="Pas de priorité"/>
    <m/>
    <s v="URGENT"/>
    <s v="CLIENTS ENTREPRISES"/>
    <s v="Aucun défaut électrique"/>
    <s v="RV LE 05/04/2025 // EQ MODOU SENE TDX."/>
    <s v="ext_sanghare2201"/>
    <d v="2025-04-04T18:01:42"/>
    <s v="RV LE 05/04/2025 // EQ MODOU SENE TDX."/>
    <s v="ext_sanghare2201"/>
    <n v="5875753"/>
    <s v="OTD"/>
    <d v="2025-04-05T12:44:30"/>
    <s v="Archivé"/>
    <d v="2025-04-04T08:00:00"/>
    <s v="Non"/>
    <s v="TDX_COMPLEXE"/>
    <s v="UNITE D'INTERVENTION TADEX COMPLEXE"/>
    <s v="TDX_COMPLEXE1"/>
    <m/>
    <d v="2025-04-05T12:44:30"/>
    <m/>
    <s v="CABLE BRANCHEMENT"/>
    <s v="CABLE BRANCHEMENT 5/99 CHANGE"/>
    <s v="CABLE BRANCHEMENT 5/99/CABLE BRANCHEMENT"/>
    <s v="CABLE 5/99 COUPE CHANGE SUR 25M // EQ MODOU SENE TDX."/>
    <s v="ext_sanghare2201"/>
    <x v="1"/>
    <x v="0"/>
    <x v="3"/>
    <x v="251"/>
  </r>
  <r>
    <n v="3045799"/>
    <s v="FIBRE"/>
    <n v="38501301"/>
    <x v="280"/>
    <s v="Actif"/>
    <s v="TLP"/>
    <s v="MAHFOUSS NDIAYE"/>
    <m/>
    <n v="776040129"/>
    <s v="MR NDIAYE"/>
    <n v="12"/>
    <s v="PA1"/>
    <s v="GRAND_PUBLIC"/>
    <d v="2024-09-12T19:57:10"/>
    <s v="FIB_PRO_M_B"/>
    <m/>
    <s v="RELEVE"/>
    <d v="2025-04-04T09:34:17"/>
    <s v="ext_seck005947"/>
    <s v="CLIENT_DDE"/>
    <s v="PAS DE CONNEXION INTERNET"/>
    <s v="PAS DE CONNEXION"/>
    <m/>
    <m/>
    <x v="212"/>
    <s v="OUAKAM"/>
    <s v="OUAKAM"/>
    <s v="."/>
    <m/>
    <m/>
    <d v="2025-04-04T09:34:42"/>
    <s v="Abonnement Professionnel"/>
    <n v="48"/>
    <s v="URGENT"/>
    <s v="CLIENTS ENTREPRISES"/>
    <s v="Defaut non identifie"/>
    <s v="TT LES VOYANTS SONT NNORMAUX // COMPTE ACTIF // VERIF BRANCHEMENT ET REBOOT MODEM // NCE INDISPONIBL"/>
    <s v="ext_seck005947"/>
    <d v="2025-04-04T09:34:48"/>
    <m/>
    <s v="ext_seck005947"/>
    <n v="5874936"/>
    <s v="OTD"/>
    <d v="2025-04-04T18:52:48"/>
    <s v="Archivé"/>
    <d v="2025-04-04T13:30:00"/>
    <s v="Oui"/>
    <s v="ECO_GDK"/>
    <s v="UNITE D'INTERVENTION ECOTEL GDK"/>
    <s v="ECO_GDK5"/>
    <d v="2025-04-06T09:34:42"/>
    <d v="2025-04-04T18:52:48"/>
    <s v="ok"/>
    <s v="RESREPA39-PBO_PBE"/>
    <s v="SOUDURE REPRISE AU  PBO_PBE"/>
    <s v="POINT DE BRANCHEMENT OPTIQUE/FIBRE CASSE"/>
    <s v="REPRISE SOUDURE AU PBO SUITE FORTE VALEUR"/>
    <s v="ext_ndiaye005339"/>
    <x v="0"/>
    <x v="0"/>
    <x v="7"/>
    <x v="252"/>
  </r>
  <r>
    <n v="3045800"/>
    <s v="TEL"/>
    <n v="631"/>
    <x v="281"/>
    <s v="Actif"/>
    <s v="TLP"/>
    <s v="BCEAO AGENCE"/>
    <m/>
    <n v="773331489"/>
    <s v="MME NDIAYE"/>
    <n v="20"/>
    <s v="GCO"/>
    <s v="GRANDS_COMPTES"/>
    <d v="2024-04-02T10:57:03"/>
    <s v="LIGSEC"/>
    <m/>
    <s v="RELEVE"/>
    <d v="2025-04-04T09:37:18"/>
    <s v="ext_ndiaye005991"/>
    <s v="CLIENT_DDE"/>
    <s v="SOUCI D'EMISSION ET DE RECEPTL"/>
    <s v="338269506//SOUCI EMISSION ET RECEPION//TEST RECEPTION CA SONNE DANS LE VIDE //PAS DE SYNCHRO// C'est"/>
    <m/>
    <m/>
    <x v="106"/>
    <s v="PLATEAU"/>
    <s v="PLATEAU"/>
    <s v="RUE DOCTEUR THEZE"/>
    <m/>
    <m/>
    <d v="2025-04-04T09:37:47"/>
    <s v="Grands Comptes"/>
    <n v="24"/>
    <s v="URGENT"/>
    <s v="CLIENTS ENTREPRISES"/>
    <s v="LIAISON INSTABLE"/>
    <s v="338269506//SOUCI EMISSION ET RECEPION//TEST RECEPTION CA SONNE DANS LE VIDE //PAS DE SYNCHRO// C'est"/>
    <s v="ext_ndiaye005991"/>
    <d v="2025-04-04T09:37:52"/>
    <m/>
    <s v="ext_ndiaye005991"/>
    <n v="5874938"/>
    <s v="OTD"/>
    <d v="2025-04-04T19:29:39"/>
    <s v="Archivé"/>
    <d v="2025-04-04T08:00:00"/>
    <s v="Non"/>
    <s v="PREM_MED"/>
    <s v="UNITE D'INTERVENTION PREMIUM MEDINA"/>
    <s v="PREM_MED2"/>
    <d v="2025-04-05T09:37:47"/>
    <d v="2025-04-04T19:29:39"/>
    <s v="ok"/>
    <s v="CENTREPA24-TETE TRANSPORT"/>
    <s v="JARRETIERE RACCORDEE"/>
    <s v="TETE TRANSPORT/JARRETIERE ISOLEE"/>
    <s v="JARR SR ISOLEE PUIS CHGEE/ TI M'A APPELE LA-DESSUS SUR MON GFU/ CLIENT EST BIEN AVISE POUR VOIR SON"/>
    <s v="saine7277"/>
    <x v="1"/>
    <x v="0"/>
    <x v="11"/>
    <x v="202"/>
  </r>
  <r>
    <n v="3045812"/>
    <s v="FIBRE"/>
    <n v="35973151"/>
    <x v="282"/>
    <s v="Actif"/>
    <s v="TLP"/>
    <s v="SYSCOM PRINT SARL"/>
    <m/>
    <n v="774347718"/>
    <s v="MR CISSOKO"/>
    <n v="20"/>
    <s v="SOH"/>
    <s v="PROFESSIONNELS"/>
    <d v="2020-09-23T00:00:01"/>
    <s v="FIB_OF_B"/>
    <m/>
    <s v="RELEVE"/>
    <d v="2025-04-04T09:57:04"/>
    <s v="ext_cisse005961"/>
    <s v="CLIENT_DDE"/>
    <s v="Absence synchronisation MODEM"/>
    <s v="338670577 // ABSENCE SYNCHRONISATION // Fibre Office Bloque"/>
    <s v="ACAD"/>
    <s v="SDF"/>
    <x v="205"/>
    <s v="GRAND YOFF"/>
    <s v="SCAT URBAM"/>
    <s v="SCAT URBAM"/>
    <s v="F 10"/>
    <m/>
    <d v="2025-04-04T13:47:46"/>
    <s v="Abonnement Professionnel"/>
    <n v="48"/>
    <s v="URGENT"/>
    <s v="FIBRE"/>
    <s v="VERIFICAT° INSTALLATION FIBREE"/>
    <s v="CLIENT DONNE RV DEMAIN 05/04"/>
    <s v="ext_lamba005888"/>
    <d v="2025-04-04T13:47:53"/>
    <s v="CLIENT DONNE RV DEMAIN 05/04"/>
    <s v="ext_lamba005888"/>
    <n v="5875295"/>
    <s v="OTD"/>
    <d v="2025-04-05T11:49:09"/>
    <s v="Archivé"/>
    <d v="2025-04-04T08:00:00"/>
    <s v="Non"/>
    <s v="CAMU_COMPLEXE"/>
    <s v="UNITE D'INTERVENTION CAMUSAT COMPLEXE"/>
    <s v="CAMU_COMPLEXE1"/>
    <d v="2025-04-06T13:47:46"/>
    <d v="2025-04-05T11:49:09"/>
    <s v="ok"/>
    <s v="CLICHGT31-JARRETIERE OPTIQUE"/>
    <s v="JARRETIERE OPTIQUE CHANGEE"/>
    <s v="JARRETIERE OPTIQUE/JARRETIERE OPTIQUE DE"/>
    <s v="JARRETIERE DEFECT CHANGE"/>
    <s v="ext_lamba005888"/>
    <x v="0"/>
    <x v="0"/>
    <x v="18"/>
    <x v="253"/>
  </r>
  <r>
    <n v="3045813"/>
    <s v="FIBRE"/>
    <n v="45501681"/>
    <x v="283"/>
    <s v="Actif"/>
    <s v="TLP"/>
    <s v="AFRICAN SERVICES PARTNER"/>
    <m/>
    <n v="787512798"/>
    <s v="MR AUGARD"/>
    <n v="20"/>
    <s v="SOH"/>
    <s v="PROFESSIONNELS"/>
    <d v="2025-03-24T16:24:33"/>
    <s v="FIB_PRO_M_B"/>
    <m/>
    <s v="RELEVE"/>
    <d v="2025-04-04T09:57:40"/>
    <s v="ext_thiam005954"/>
    <s v="CLIENT_DDE"/>
    <s v="PAS DE CONNEXION INTERNET"/>
    <s v="PAS DE CONNEXION  INTERNET"/>
    <s v="ACAD"/>
    <s v="YOF"/>
    <x v="213"/>
    <s v="OUAKAM"/>
    <s v="CITE AVION"/>
    <s v="CITE AVION OUAKAM"/>
    <m/>
    <m/>
    <d v="2025-04-04T09:58:01"/>
    <s v="Professionnel"/>
    <m/>
    <s v="URGENT"/>
    <s v="CLIENTS ENTREPRISES"/>
    <s v="Defaut non identifie"/>
    <s v="INTERNET ETTEIND °°°PAS D¿INCIDENT°°° PAS DE SUSPENSSION °°° SYNCHRO OK °°°°°° SIGNAL WIFI OK °°°° C"/>
    <s v="ext_thiam005954"/>
    <d v="2025-04-04T09:58:04"/>
    <m/>
    <s v="ext_thiam005954"/>
    <n v="5874953"/>
    <s v="OTD"/>
    <d v="2025-04-05T11:58:08"/>
    <s v="Archivé"/>
    <m/>
    <m/>
    <m/>
    <m/>
    <m/>
    <m/>
    <d v="2025-04-05T11:58:08"/>
    <m/>
    <s v="CLIRCO416-ONT F660"/>
    <s v="CONFIGURATION MODEM ONT REPRISE"/>
    <s v="OPTICAL NETWORK TERMINAL/MODEM CLIENT FI"/>
    <s v="MDP WIFI CHANGER"/>
    <s v="ext_ndiaye005339"/>
    <x v="0"/>
    <x v="0"/>
    <x v="27"/>
    <x v="254"/>
  </r>
  <r>
    <n v="3045818"/>
    <s v="FIBRE"/>
    <n v="39415701"/>
    <x v="284"/>
    <s v="Actif"/>
    <s v="TLP"/>
    <s v="diaw"/>
    <s v="fatou bintou"/>
    <n v="774273651"/>
    <s v="MR NDIAYE"/>
    <n v="20"/>
    <s v="SOH"/>
    <s v="PROFESSIONNELS"/>
    <d v="2024-09-13T22:12:21"/>
    <s v="FIB_PRO_M_B"/>
    <m/>
    <s v="RELEVE"/>
    <d v="2025-04-04T10:03:50"/>
    <s v="ext_camara005945"/>
    <s v="CLIENT_DDE"/>
    <s v="Absence synchronisation MODEM"/>
    <s v="338646588 // Fibre Pro Max Bloque // PAS DE CONNEXION"/>
    <s v="ACAD"/>
    <s v="SDF"/>
    <x v="214"/>
    <s v="CASTORS - DERKLE"/>
    <s v="CASTOR I"/>
    <s v="CASTOR I"/>
    <m/>
    <m/>
    <d v="2025-04-04T12:54:10"/>
    <s v="Professionnel"/>
    <m/>
    <s v="URGENT"/>
    <s v="FIBRE"/>
    <s v="VERIFICAT° INSTALLATION FIBREE"/>
    <s v="CABLE DISTRIBUTION COUPE K54 72-73A"/>
    <s v="ext_lamba005888"/>
    <d v="2025-04-04T12:54:17"/>
    <s v="CABLE DISTRIBUTION COUPE K54 72-73A"/>
    <s v="ext_lamba005888"/>
    <n v="5875197"/>
    <s v="OTD"/>
    <d v="2025-04-04T16:50:05"/>
    <s v="Archivé"/>
    <d v="2025-04-04T08:00:00"/>
    <s v="Non"/>
    <s v="MFIS"/>
    <s v="UI MAINTENANCE FIBRE SUBURBAIN"/>
    <s v="MFIS1"/>
    <m/>
    <d v="2025-04-04T16:50:05"/>
    <m/>
    <s v="RESINC71-CABLE INFRA FIBRE"/>
    <s v="RACCORDEMENT NOUVEAU CABLE"/>
    <s v="INFRASTRUCTURE PASSIVE/COUPURE SUITE VOL"/>
    <s v="Tirage cable 12FO sur 200m +Raccordement 12brins (6 au PBO et 6 au C2)"/>
    <s v="tmp_niang83263"/>
    <x v="0"/>
    <x v="0"/>
    <x v="9"/>
    <x v="255"/>
  </r>
  <r>
    <n v="3045821"/>
    <s v="FIBRE"/>
    <n v="3260211"/>
    <x v="285"/>
    <s v="Actif"/>
    <s v="TLP"/>
    <s v="PHARMACIE SERIGNE FALILOU MBACKE"/>
    <s v="S/C DR ABDOUL AZIZ THIOBANE"/>
    <n v="784853740"/>
    <s v="MM THIOBANE"/>
    <n v="20"/>
    <s v="SOH"/>
    <s v="PROFESSIONNELS"/>
    <d v="2022-11-01T16:00:01"/>
    <s v="FIB_PRO_M_B"/>
    <m/>
    <s v="RELEVE"/>
    <d v="2025-04-04T10:10:06"/>
    <s v="ext_thiam005954"/>
    <s v="CLIENT_DDE"/>
    <s v="Absence synchronisation MODEM"/>
    <s v="339780909°°°°°°°°Fibre Pro Max Bloque°°°°°°°            PAS DE CONNEXION INETRNET °°°°°°ABSENCE DE S"/>
    <s v="DBL"/>
    <s v="TBM"/>
    <x v="215"/>
    <s v="TOUBA MOSQUEE"/>
    <s v="TOUBA MOSQUEE"/>
    <s v="."/>
    <m/>
    <m/>
    <d v="2025-04-05T12:42:21"/>
    <s v="Professionnel"/>
    <m/>
    <s v="URGENT"/>
    <s v="FIBRE"/>
    <s v="VERIFICAT° INSTALLATION FIBREE"/>
    <s v="MUTATION PBO A FAIRE===EN ATTENTE VALIDATION"/>
    <s v="ext_lamba005888"/>
    <d v="2025-04-05T12:42:26"/>
    <s v="MUTATION PBO A FAIRE===EN ATTENTE VALIDATION"/>
    <s v="ext_lamba005888"/>
    <n v="5877361"/>
    <s v="OTD"/>
    <d v="2025-04-05T18:46:02"/>
    <s v="Archivé"/>
    <d v="2025-04-05T08:00:00"/>
    <s v="Non"/>
    <s v="CAMU_COMPLEXE"/>
    <s v="UNITE D'INTERVENTION CAMUSAT COMPLEXE"/>
    <s v="CAMU_COMPLEXE1"/>
    <m/>
    <d v="2025-04-05T18:46:02"/>
    <m/>
    <s v="CLICHGT11-CÂBLE INSTALLATION OPTIQUE"/>
    <s v="CÂBLE INSTALLATION CHANGÉ"/>
    <s v="CÂBLE INSTALLATION OPTIQUE/CÂBLE INSTALL"/>
    <s v="CABLE COUPE CHANGE"/>
    <s v="ext_lamba005888"/>
    <x v="0"/>
    <x v="0"/>
    <x v="3"/>
    <x v="256"/>
  </r>
  <r>
    <n v="3045841"/>
    <s v="TEL"/>
    <n v="29482071"/>
    <x v="286"/>
    <s v="Actif"/>
    <s v="TLP"/>
    <s v="RADIO COMMUNAUTAIRE NDOFFANE"/>
    <s v="RADIO COMMUNAUTAIRE NDOFFANE"/>
    <n v="775330500"/>
    <s v="MR SADIO"/>
    <n v="20"/>
    <s v="SOH"/>
    <s v="PROFESSIONNELS"/>
    <d v="2018-05-12T19:50:54"/>
    <s v="PACKBUSILV"/>
    <m/>
    <s v="RELEVE"/>
    <d v="2025-04-04T10:32:24"/>
    <s v="ext_diba005975"/>
    <s v="CLIENT_DDE"/>
    <s v="Absence synchronisation MODEM"/>
    <s v="339432154 // Pack Business Internet Silver BLOQUE //ABSENCE SYNCHRO ADSL"/>
    <s v="KLK"/>
    <s v="KLK"/>
    <x v="216"/>
    <s v="NDOFFANE"/>
    <s v="SIX ROUTES"/>
    <s v="."/>
    <m/>
    <m/>
    <d v="2025-04-04T12:50:39"/>
    <s v="Professionnel"/>
    <m/>
    <s v="NONURGENT"/>
    <s v="RESEAU BRANCHEMENT"/>
    <s v="Ouvert 2 fils"/>
    <s v="NON PRIS EN CHARGE PEC PREVU LE 05_04"/>
    <s v="ext_sow3678"/>
    <d v="2025-04-04T12:50:48"/>
    <s v="NON PRIS EN CHARGE PEC PREVU LE 05_04"/>
    <s v="ext_sow3678"/>
    <n v="5875184"/>
    <s v="OTD"/>
    <d v="2025-04-05T11:39:08"/>
    <s v="Archivé"/>
    <d v="2025-04-04T08:00:00"/>
    <s v="Non"/>
    <s v="SOFA_COMPLEXE"/>
    <s v="UNITE D'INTERVENTION SOFATEL COMPLEXE"/>
    <s v="SOFA_COMPLEXE1"/>
    <m/>
    <d v="2025-04-05T11:39:08"/>
    <m/>
    <s v="RESCHGT12-RP1"/>
    <s v="BOITE RP1 CHANGEE"/>
    <s v="ENTREE DE POSTE/RP1 DEFECTUEUX"/>
    <s v="reprise connexion pc"/>
    <s v="ext_ndong004795"/>
    <x v="1"/>
    <x v="0"/>
    <x v="6"/>
    <x v="257"/>
  </r>
  <r>
    <n v="3045845"/>
    <s v="FIBRE"/>
    <n v="44633131"/>
    <x v="287"/>
    <s v="Actif"/>
    <s v="TLP"/>
    <s v="SERVICE SOW"/>
    <s v="SERVICE SOW"/>
    <n v="703410937"/>
    <s v="MME  FAYE"/>
    <n v="20"/>
    <s v="SOH"/>
    <s v="PROFESSIONNELS"/>
    <d v="2024-11-22T13:00:00"/>
    <s v="FIB_PRO_M_B"/>
    <m/>
    <s v="RELEVE"/>
    <d v="2025-04-04T10:37:10"/>
    <s v="ext_diarra005963"/>
    <s v="CLIENT_DDE"/>
    <s v="Déconnexions fréquentes"/>
    <s v="DECONNEXIONS FREQUENTES // PRODUIT¿: FIBERBOX¿// OFFRE : Fibre Pro Max Bloque//"/>
    <s v="ACP"/>
    <s v="TIA"/>
    <x v="217"/>
    <s v="DKPIK"/>
    <n v="2054"/>
    <s v="."/>
    <m/>
    <m/>
    <d v="2025-04-04T10:37:11"/>
    <s v="Professionnel"/>
    <m/>
    <s v="URGENT"/>
    <s v="CLIENTS ENTREPRISES"/>
    <s v="Defaut non identifie"/>
    <s v="LOS¿: ETEINT // PON¿: VERT // INTERNET¿: VERT CLI//VERIF BRANCHEMENT OK // REBOOT MODEM OK   RBS¿: C"/>
    <s v="ext_diarra005963"/>
    <d v="2025-04-04T10:37:14"/>
    <s v="LOS¿: ETEINT // PON¿: VERT // INTERNET¿: VERT CLI//VERIF BRANCHEMENT OK // REBOOT MODEM OK   RBS¿: C"/>
    <m/>
    <n v="5874988"/>
    <s v="OTD"/>
    <d v="2025-04-05T12:29:04"/>
    <s v="Archivé"/>
    <d v="2025-04-04T13:30:00"/>
    <s v="Oui"/>
    <s v="SOFA_TIA"/>
    <s v="UNITE D'INTERVENTION SOFATEL THIAROYE"/>
    <s v="SOFA_TIA8"/>
    <m/>
    <d v="2025-04-05T12:29:03"/>
    <m/>
    <s v="CLIRCO521-F6600 ONT"/>
    <s v="CONFIGURATION ONT CORRIGEE"/>
    <s v="OPTICAL NETWORK TERMINAL/MODEM CLIENT FI"/>
    <s v="VERIFICATION CONFIG//RECONFIG MODEM+CHANGEMENT PIGTAIL//ALLE BOYE SOFATEL"/>
    <s v="tmp_diongue73245"/>
    <x v="0"/>
    <x v="0"/>
    <x v="10"/>
    <x v="258"/>
  </r>
  <r>
    <n v="3045846"/>
    <s v="FIBRE"/>
    <n v="42088451"/>
    <x v="288"/>
    <s v="Actif"/>
    <s v="TLP"/>
    <s v="DIOP"/>
    <s v="TALLA"/>
    <n v="777746646"/>
    <s v="MR DIOP"/>
    <n v="20"/>
    <s v="SOH"/>
    <s v="PROFESSIONNELS"/>
    <d v="2023-11-15T18:15:53"/>
    <s v="FIB_PRO_M_B"/>
    <m/>
    <s v="RELEVE"/>
    <d v="2025-04-04T10:38:42"/>
    <s v="ext_diba005975"/>
    <s v="CLIENT_DDE"/>
    <s v="Absence synchronisation MODEM"/>
    <s v="338202496// Fibre Pro Max Bloque //ABSENCE SYNCHRO FIBRE"/>
    <s v="ACAD"/>
    <s v="YOF"/>
    <x v="218"/>
    <s v="YOFF"/>
    <s v="YOFF NDEUGAGNE"/>
    <s v="."/>
    <m/>
    <m/>
    <d v="2025-04-04T10:38:43"/>
    <s v="Abonnement Professionnel"/>
    <n v="48"/>
    <s v="URGENT"/>
    <s v="CLIENTS ENTREPRISES"/>
    <s v="Defaut non identifie"/>
    <s v="LOS ROUGE // PON ETE INTERNET ETEINT // VERIF BRANCHEMENT // REBOOT // SYNCHRO DOWN // SAYTU Coupure"/>
    <s v="ext_diba005975"/>
    <d v="2025-04-04T10:39:06"/>
    <s v="LOS ROUGE // PON ETE INTERNET ETEINT // VERIF BRANCHEMENT // REBOOT // SYNCHRO DOWN // SAYTU Coupure"/>
    <m/>
    <n v="5874989"/>
    <s v="OTD"/>
    <d v="2025-04-04T13:16:57"/>
    <s v="Archivé"/>
    <d v="2025-04-04T08:00:00"/>
    <s v="Non"/>
    <s v="TDX_YOF"/>
    <s v="UNITE D'INTERVENTION TADEX YOFF"/>
    <s v="TDX_YOF11"/>
    <d v="2025-04-06T10:38:43"/>
    <d v="2025-04-04T13:16:57"/>
    <s v="ok"/>
    <s v="RESCHGT313-PBO_PBE"/>
    <s v="PIGTAIL CHANGE"/>
    <s v="POINT DE BRANCHEMENT OPTIQUE/PIGTAIL DEF"/>
    <s v="PIGTAIL CHANGE AU PBO F04 134B-135 F5"/>
    <s v="ext_diallo2205"/>
    <x v="0"/>
    <x v="0"/>
    <x v="10"/>
    <x v="259"/>
  </r>
  <r>
    <n v="3045868"/>
    <s v="FIBRE"/>
    <n v="36929361"/>
    <x v="289"/>
    <s v="Actif"/>
    <s v="TLP"/>
    <s v="BODY MEDICAL REPAIR"/>
    <m/>
    <n v="777971052"/>
    <s v="MME GNABALY"/>
    <n v="20"/>
    <s v="SOH"/>
    <s v="PROFESSIONNELS"/>
    <d v="2024-11-20T16:00:00"/>
    <s v="FIB_PRO_M_B"/>
    <m/>
    <s v="RELEVE"/>
    <d v="2025-04-04T11:07:10"/>
    <s v="ext_seye005967"/>
    <s v="CLIENT_DDE"/>
    <s v="CABLE COUPE"/>
    <s v="338403867//Fibre Pro Max Bloque/cable jaune coupé"/>
    <s v="ACAD"/>
    <s v="GDK"/>
    <x v="219"/>
    <s v="SICAP"/>
    <s v="SICAP SACRE COEUR III"/>
    <s v="SICAP SACRE COEUR III"/>
    <n v="9535"/>
    <m/>
    <d v="2025-04-04T11:07:11"/>
    <s v="Abonnement Professionnel"/>
    <n v="48"/>
    <s v="URGENT"/>
    <s v="CLIENTS ENTREPRISES"/>
    <s v="Defaut non identifie"/>
    <s v="LOS ROUGE//PON ETEINT//INTERNET ETEINT//VERIF BRANCHEMENT OK//REBOOT MODEM OK//SYNCHRO down SUR SAYT"/>
    <s v="ext_seye005967"/>
    <d v="2025-04-04T11:07:14"/>
    <s v="LOS ROUGE//PON ETEINT//INTERNET ETEINT//VERIF BRANCHEMENT OK//REBOOT MODEM OK//SYNCHRO down SUR SAYT"/>
    <m/>
    <n v="5875020"/>
    <s v="OTD"/>
    <d v="2025-04-04T14:39:47"/>
    <s v="Archivé"/>
    <d v="2025-04-04T08:00:00"/>
    <s v="Non"/>
    <s v="ECO_GDK"/>
    <s v="UNITE D'INTERVENTION ECOTEL GDK"/>
    <s v="ECO_GDK5"/>
    <d v="2025-04-06T11:07:11"/>
    <d v="2025-04-04T14:39:47"/>
    <s v="ok"/>
    <s v="Service résolu"/>
    <s v="Compte non créé"/>
    <s v="Compte client"/>
    <s v="SYNCHRO OK SUR NAFF//CLIENT CONFIRME LE RETOUR DU SERVICE"/>
    <s v="ext_ndiaye005991"/>
    <x v="0"/>
    <x v="0"/>
    <x v="0"/>
    <x v="260"/>
  </r>
  <r>
    <n v="3045876"/>
    <s v="VOIP"/>
    <n v="34811961"/>
    <x v="219"/>
    <s v="Actif"/>
    <s v="TLP"/>
    <s v="DIAGNE"/>
    <s v="ELHADJI"/>
    <n v="771834110"/>
    <s v="MR DIAGNE"/>
    <n v="20"/>
    <s v="SOH"/>
    <s v="PROFESSIONNELS"/>
    <d v="2020-08-19T14:00:01"/>
    <s v="V_IP_IPG_B"/>
    <m/>
    <s v="RELEVE"/>
    <d v="2025-04-04T11:15:30"/>
    <s v="ext_diarra005963"/>
    <s v="CLIENT_DDE"/>
    <s v="Déconnexions fréquentes"/>
    <s v="DECONNEXIONS FREQUENTES // CLIENT SOUTIENT AVOIR DES DECONNEXIONS // PRODUIT¿: ADSL // OFFRE : Inter"/>
    <s v="DBL"/>
    <s v="TBM"/>
    <x v="170"/>
    <s v="TOUBA MOSQUEE"/>
    <s v="GUIRANENE KEUR NIANG"/>
    <s v="."/>
    <m/>
    <m/>
    <d v="2025-04-04T11:15:31"/>
    <s v="Grand Public"/>
    <m/>
    <s v="URGENT"/>
    <s v="CLIENTS ENTREPRISES"/>
    <s v="Defaut non identifie"/>
    <s v="BB¿: ETEINT¿// INTERNET¿: ETEINT // BRANCHEMENT OK // REBOOT MODEM OK   RBS¿: COMPTE ACTIF ¿: s2m/33"/>
    <s v="ext_diarra005963"/>
    <d v="2025-04-04T11:15:34"/>
    <s v="BB¿: ETEINT¿// INTERNET¿: ETEINT // BRANCHEMENT OK // REBOOT MODEM OK   RBS¿: COMPTE ACTIF ¿: s2m/33"/>
    <m/>
    <n v="5875030"/>
    <s v="OTD"/>
    <d v="2025-04-05T11:29:28"/>
    <s v="Archivé"/>
    <d v="2025-04-04T13:30:00"/>
    <s v="Oui"/>
    <s v="CAMU_TOUBA"/>
    <s v="UNITE D'INTERVENTION CAMUSAT TOUBA"/>
    <s v="CAMU_TOUBA8"/>
    <m/>
    <d v="2025-04-05T11:29:28"/>
    <m/>
    <s v="RESREPA11-RP1"/>
    <s v="RACCORDEMENT REPRIS"/>
    <s v="ENTREE DE POSTE/OXYDATION"/>
    <s v="REPARATION  REPRISE COTE PC  //  ALIOU NDIAYE CAMUSAT"/>
    <s v="tmp_ndiaye65584"/>
    <x v="1"/>
    <x v="0"/>
    <x v="6"/>
    <x v="194"/>
  </r>
  <r>
    <n v="3045926"/>
    <s v="FIBRE"/>
    <n v="45035251"/>
    <x v="290"/>
    <s v="Actif"/>
    <s v="TLP"/>
    <s v="NGOM"/>
    <s v="SEYNI"/>
    <n v="782834740"/>
    <s v="MME NGOM"/>
    <n v="20"/>
    <s v="SOH"/>
    <s v="PROFESSIONNELS"/>
    <d v="2024-12-26T13:19:31"/>
    <s v="FIB_PRO_M_B"/>
    <m/>
    <s v="RELEVE"/>
    <d v="2025-04-04T11:44:03"/>
    <s v="ext_camara005945"/>
    <s v="CLIENT_DDE"/>
    <s v="Pas de connexion"/>
    <s v="339431403 // Fibre Pro Max Bloque // PAS DE CONNEXION"/>
    <s v="KLK"/>
    <s v="KLK"/>
    <x v="220"/>
    <s v="KAOLACK"/>
    <s v="MARCHE CENTRAL"/>
    <s v="MARCHE CENTRAL"/>
    <m/>
    <m/>
    <d v="2025-04-04T11:44:21"/>
    <s v="Abonnement Professionnel"/>
    <n v="48"/>
    <s v="URGENT"/>
    <s v="CLIENTS ENTREPRISES"/>
    <s v="Defaut non identifie"/>
    <s v="Fibre Pro Max Bloque // PAS DE CONNEXION  COMPTE ACTIF SUR RBS PAS DE SESSION EN COURS // LOS ETEINT"/>
    <s v="ext_camara005945"/>
    <d v="2025-04-04T11:44:24"/>
    <m/>
    <s v="ext_camara005945"/>
    <n v="5875060"/>
    <s v="OTD"/>
    <d v="2025-04-05T16:23:51"/>
    <s v="Archivé"/>
    <d v="2025-04-04T13:30:00"/>
    <s v="Oui"/>
    <s v="SOFA_KLK"/>
    <s v="UNITE D'INTERVENTION SOFATEL KAOLACK"/>
    <s v="SOFA_KLK4"/>
    <d v="2025-04-06T11:44:21"/>
    <d v="2025-04-05T16:23:51"/>
    <s v="ok"/>
    <s v="CLIRCO43-ONT F660"/>
    <s v="CONFIGURATION ONT CORRIGEE"/>
    <s v="OPTICAL NETWORK TERMINAL/MODEM CLIENT FI"/>
    <s v="ERREUR CONFIG CORRIGE OUSSEYNOU  THIAM SOFATEL"/>
    <s v="tmp_ndiaye65584"/>
    <x v="0"/>
    <x v="0"/>
    <x v="4"/>
    <x v="261"/>
  </r>
  <r>
    <n v="3045927"/>
    <s v="FIBRE"/>
    <n v="42723021"/>
    <x v="291"/>
    <s v="Actif"/>
    <s v="TLP"/>
    <s v="NDIAYE"/>
    <s v="SAMBA DJIBY"/>
    <n v="775247759"/>
    <s v="MR NDIAYE"/>
    <n v="13"/>
    <s v="PA1"/>
    <s v="GRAND_PUBLIC"/>
    <d v="2024-10-26T18:07:27"/>
    <s v="FIB_PRO_M_B"/>
    <m/>
    <s v="RELEVE"/>
    <d v="2025-04-04T11:44:40"/>
    <s v="ext_thiam005954"/>
    <s v="CLIENT_DDE"/>
    <s v="PAS DE CONNEXION INTERNET"/>
    <s v="PAS DE CONNEXION INTENRET"/>
    <s v="ACR"/>
    <s v="MBW"/>
    <x v="191"/>
    <s v="MBAO"/>
    <s v="CITE PENITENCIERS MBAO"/>
    <s v="."/>
    <m/>
    <m/>
    <d v="2025-04-04T11:44:56"/>
    <s v="Professionnel"/>
    <m/>
    <s v="URGENT"/>
    <s v="CLIENTS ENTREPRISES"/>
    <s v="Defaut non identifie"/>
    <s v="INTERNET VERT CLIGNOTANT  °°°PAS D¿INCIDENT°°° PAS DE SUSPENSSION °°° SYNCHRO OK °°°°°° SIGNAL WIFI"/>
    <s v="ext_thiam005954"/>
    <d v="2025-04-04T11:45:00"/>
    <m/>
    <s v="ext_thiam005954"/>
    <n v="5875061"/>
    <s v="OTD"/>
    <d v="2025-04-05T11:59:49"/>
    <s v="Archivé"/>
    <d v="2025-04-04T13:30:00"/>
    <s v="Oui"/>
    <s v="SYS_MBW"/>
    <s v="UNITE D'INTERVENTION SYSROAD MBAO"/>
    <s v="SYS_MBW5"/>
    <m/>
    <d v="2025-04-05T11:59:49"/>
    <m/>
    <s v="CLIRCO66-ONT FIBRE SMB SAGEMCOM"/>
    <s v="CONFIGURATION ONT CORRIGEE"/>
    <s v="OPTICAL NETWORK TERMINAL/MODEM CLIENT FI"/>
    <s v="VERIFICATION CONFIGURATION PORT PON + RECONFIGURATION PORT // RECONFIGURATION MODEM COTE TI // ABDOU"/>
    <s v="tmp_badji85744"/>
    <x v="0"/>
    <x v="0"/>
    <x v="4"/>
    <x v="262"/>
  </r>
  <r>
    <n v="3046108"/>
    <s v="FIBRE"/>
    <n v="33081001"/>
    <x v="292"/>
    <s v="Actif"/>
    <s v="TLP"/>
    <s v="NDIAYE"/>
    <s v="DAOUDA"/>
    <n v="781248907"/>
    <s v="MME DABO"/>
    <n v="20"/>
    <s v="SOH"/>
    <s v="PROFESSIONNELS"/>
    <d v="2024-11-13T16:00:00"/>
    <s v="FIB_PRO_M_B"/>
    <m/>
    <s v="RELEVE"/>
    <d v="2025-04-04T12:17:12"/>
    <s v="ext_diarra005963"/>
    <s v="CLIENT_DDE"/>
    <s v="CABLE COUPE"/>
    <s v="CABLE DU MODEM  COUPE// PRODUIT¿: FIBERBOX¿// OFFRE : Fibre Pro Max Bloque //"/>
    <s v="ACG"/>
    <s v="KMR"/>
    <x v="221"/>
    <s v="KEUR MASSAR"/>
    <s v="CITE MTOA"/>
    <s v="."/>
    <m/>
    <m/>
    <d v="2025-04-04T12:17:13"/>
    <s v="Professionnel"/>
    <m/>
    <s v="URGENT"/>
    <s v="RESEAU D'ACCES INTEGRAL"/>
    <s v="SAY-Coupure de fibre"/>
    <s v="LOS¿: ROUGE // PON¿: ETEINT¿// INTERNET¿: ETEINT //VERIF BRANCHEMENT OK // REBOOT MODEM OK   RBS¿: C"/>
    <s v="ext_diarra005963"/>
    <d v="2025-04-04T12:17:16"/>
    <s v="LOS¿: ROUGE // PON¿: ETEINT¿// INTERNET¿: ETEINT //VERIF BRANCHEMENT OK // REBOOT MODEM OK   RBS¿: C"/>
    <m/>
    <n v="5875105"/>
    <s v="OTD"/>
    <d v="2025-04-04T15:17:44"/>
    <s v="Archivé"/>
    <d v="2025-04-04T13:30:00"/>
    <s v="Non"/>
    <s v="MULT_KMR"/>
    <s v="UNITE D'INTERVENTION MULTELEC KEUR MASSA"/>
    <s v="MULT_KMR7"/>
    <m/>
    <d v="2025-04-04T15:17:44"/>
    <m/>
    <s v="Service résolu"/>
    <s v="Compte non créé"/>
    <s v="Compte client"/>
    <s v="CLIENT JOINT A 15H16 CONFIRME LE RETOUR DU SERVICE SUITE SYNCHRO OK SUR NAF"/>
    <s v="ext_ndiaye005991"/>
    <x v="0"/>
    <x v="0"/>
    <x v="0"/>
    <x v="263"/>
  </r>
  <r>
    <n v="3046192"/>
    <s v="FIBRE"/>
    <n v="44352951"/>
    <x v="293"/>
    <s v="Actif"/>
    <s v="TLP"/>
    <s v="FATOU DIAGNE"/>
    <s v="FATOU DIAGNE"/>
    <n v="778043679"/>
    <s v="MR DIENG"/>
    <n v="20"/>
    <s v="SOH"/>
    <s v="PROFESSIONNELS"/>
    <d v="2024-10-30T16:00:00"/>
    <s v="FIB_PRO_M_B"/>
    <m/>
    <s v="RELEVE"/>
    <d v="2025-04-04T12:45:35"/>
    <s v="ext_diba005975"/>
    <s v="CLIENT_DDE"/>
    <s v="CABLE COUPE"/>
    <s v="338929024// Fibre Pro Max Bloque // CABLE PTO COUPE"/>
    <s v="ACR"/>
    <s v="MBW"/>
    <x v="222"/>
    <s v="DKBAM"/>
    <s v="BY00R"/>
    <s v="."/>
    <m/>
    <m/>
    <d v="2025-04-04T12:45:36"/>
    <s v="Abonnement Professionnel"/>
    <n v="48"/>
    <s v="URGENT"/>
    <s v="CLIENTS ENTREPRISES"/>
    <s v="Defaut non identifie"/>
    <s v="LOS ROUGE//PON ETEINT//INTERNET ETEINT//VERIF BRANCHEMENT OK//REBOOT MODEM OK//SYNCHRO DOWN SUR NCE"/>
    <s v="ext_diba005975"/>
    <d v="2025-04-04T12:45:39"/>
    <s v="LOS ROUGE//PON ETEINT//INTERNET ETEINT//VERIF BRANCHEMENT OK//REBOOT MODEM OK//SYNCHRO DOWN SUR NCE"/>
    <m/>
    <n v="5875167"/>
    <s v="OTD"/>
    <d v="2025-04-04T18:29:28"/>
    <s v="Archivé"/>
    <d v="2025-04-06T08:00:00"/>
    <s v="Non"/>
    <s v="SYS_MBW"/>
    <s v="UNITE D'INTERVENTION SYSROAD MBAO"/>
    <s v="SYS_MBW16"/>
    <d v="2025-04-06T12:45:36"/>
    <d v="2025-04-04T18:29:28"/>
    <s v="ok"/>
    <s v="CLICHGT25-PTO"/>
    <s v="PORT OPTIQUE DEFECTUEUX CHANGE"/>
    <s v="POINT DE TERMINAISON OPTIQUE/PORT OPTIQU"/>
    <s v="REPRISE SOUDURE AU PTO"/>
    <s v="ext_niang2865"/>
    <x v="0"/>
    <x v="0"/>
    <x v="2"/>
    <x v="264"/>
  </r>
  <r>
    <n v="3046205"/>
    <s v="FIBRE"/>
    <n v="41829611"/>
    <x v="294"/>
    <s v="Actif"/>
    <s v="TLP"/>
    <s v="DIALLO WOURY"/>
    <s v="DIALLO WOURY"/>
    <n v="775688715"/>
    <s v="M DIALLO"/>
    <n v="20"/>
    <s v="SOH"/>
    <s v="PROFESSIONNELS"/>
    <d v="2023-10-12T16:00:00"/>
    <s v="FIB_PRO_M_B"/>
    <m/>
    <s v="RELEVE"/>
    <d v="2025-04-04T12:48:09"/>
    <s v="ext_balde005942"/>
    <s v="CLIENT_DDE"/>
    <s v="Absence synchronisation MODEM"/>
    <s v="338404754 // PAS DE CONNEXION // Fibre Pro Max Bloque"/>
    <s v="ACAD"/>
    <s v="GDK"/>
    <x v="223"/>
    <s v="DKSIC"/>
    <s v="SS07"/>
    <s v="."/>
    <m/>
    <m/>
    <d v="2025-04-04T12:48:11"/>
    <s v="Abonnement Professionnel"/>
    <n v="48"/>
    <s v="URGENT"/>
    <s v="CLIENTS ENTREPRISES"/>
    <s v="Aucun défaut sur la fibre"/>
    <s v="LOS ROUGE // COMPTE ACTIF SESSION OK // SYNC DOWN // REBOOT OK // VERIF BRANCHEMENT OK"/>
    <s v="ext_balde005942"/>
    <d v="2025-04-04T12:48:14"/>
    <s v="LOS ROUGE // COMPTE ACTIF SESSION OK // SYNC DOWN // REBOOT OK // VERIF BRANCHEMENT OK"/>
    <m/>
    <n v="5875176"/>
    <s v="OTD"/>
    <d v="2025-04-04T15:23:12"/>
    <s v="Archivé"/>
    <d v="2025-04-06T08:00:00"/>
    <s v="Non"/>
    <s v="ECO_GDK"/>
    <s v="UNITE D'INTERVENTION ECOTEL GDK"/>
    <s v="ECO_GDK1"/>
    <d v="2025-04-06T12:48:11"/>
    <d v="2025-04-04T15:23:12"/>
    <s v="ok"/>
    <s v="Service résolu"/>
    <s v="Compte non créé"/>
    <s v="Compte client"/>
    <s v="CLIENT JOINT A 15H21 CONFIRME LE RETOUR DE SON SERVICE SUITE SYNCHRO OK SUR NAF//VALEUR CORRECTE"/>
    <s v="ext_ndiaye005991"/>
    <x v="0"/>
    <x v="0"/>
    <x v="0"/>
    <x v="265"/>
  </r>
  <r>
    <n v="3046235"/>
    <s v="FIBRE"/>
    <n v="45225601"/>
    <x v="295"/>
    <s v="Actif"/>
    <s v="TLP"/>
    <s v="ABDOULAYE SALL"/>
    <s v="ABDOULAYE SALL"/>
    <n v="772677478"/>
    <s v="Mme. MBAYE"/>
    <n v="20"/>
    <s v="SOH"/>
    <s v="PROFESSIONNELS"/>
    <d v="2025-02-05T16:00:00"/>
    <s v="FIB_PRO_M_B"/>
    <m/>
    <s v="RELEVE"/>
    <d v="2025-04-04T13:03:35"/>
    <s v="ext_kama005948"/>
    <s v="CLIENT_DDE"/>
    <s v="Absence synchronisation MODEM"/>
    <s v="339581446 Fibre Pro Max Bloque // LOS ROUGE CLIGNONTANT // ABSENCE DE SYNCHRO // CAS URGENT //"/>
    <s v="THS"/>
    <s v="MBR"/>
    <x v="224"/>
    <s v="MBOUR"/>
    <s v="SALY"/>
    <s v="Saly Tapé"/>
    <m/>
    <m/>
    <d v="2025-04-04T13:03:36"/>
    <s v="Professionnel"/>
    <m/>
    <s v="URGENT"/>
    <s v="MAINTENANCE INSTALLATION FIBRE"/>
    <s v="SAY-Coupure de fibre"/>
    <s v="CABLE OPTIQUE DEBRANCHE PUIS REBRANCHE // SYNCHRO TOUJOURS KO APRES REDEM // SAYTU : COUPURE FIBRE /"/>
    <s v="ext_kama005948"/>
    <d v="2025-04-04T13:03:38"/>
    <s v="CABLE OPTIQUE DEBRANCHE PUIS REBRANCHE // SYNCHRO TOUJOURS KO APRES REDEM // SAYTU : COUPURE FIBRE /"/>
    <m/>
    <n v="5875229"/>
    <s v="OTD"/>
    <d v="2025-04-05T13:04:57"/>
    <s v="Archivé"/>
    <d v="2025-04-06T08:00:00"/>
    <s v="Non"/>
    <s v="SOFA_MBR"/>
    <s v="UNITE D'INTERVENTION SOFATEL MBOUR"/>
    <s v="SOFA_MBR1"/>
    <m/>
    <d v="2025-04-05T13:04:57"/>
    <m/>
    <s v="RESREPA83-CHAMBRE/BPOE"/>
    <s v="RACCORDEMENT  MANCHON REPRIS"/>
    <s v="INFRASTRUCTURE PASSIVE/MANCHON DEFECTUEU"/>
    <s v="REPRISE SOUDURE QUEUE C2"/>
    <s v="tmp_sarr77481"/>
    <x v="0"/>
    <x v="0"/>
    <x v="9"/>
    <x v="266"/>
  </r>
  <r>
    <n v="3046246"/>
    <s v="FIBRE"/>
    <n v="44349281"/>
    <x v="296"/>
    <s v="Actif"/>
    <s v="TLP"/>
    <s v="NDAO HADIDIATOU"/>
    <s v="NDAO HADIDIATOU"/>
    <n v="772967382"/>
    <s v="MME NDAO"/>
    <n v="20"/>
    <s v="SOH"/>
    <s v="PROFESSIONNELS"/>
    <d v="2024-11-22T12:51:39"/>
    <s v="FIB_PRO_M_B"/>
    <m/>
    <s v="RELEVE"/>
    <d v="2025-04-04T13:09:04"/>
    <s v="ext_seye005967"/>
    <s v="CLIENT_DDE"/>
    <s v="Absence synchronisation MODEM"/>
    <s v="339566132//Fibre Pro Max Bloque//PAS DE CONNEXION"/>
    <s v="THS"/>
    <s v="THS"/>
    <x v="78"/>
    <s v="THTHS"/>
    <s v="CB00"/>
    <s v="."/>
    <m/>
    <m/>
    <d v="2025-04-04T13:09:05"/>
    <s v="Abonnement Professionnel"/>
    <n v="48"/>
    <s v="URGENT"/>
    <s v="CLIENTS ENTREPRISES"/>
    <s v="Defaut non identifie"/>
    <s v="LOS ROUGE//PON ETEINT//INTERNET ETEINT//VERIF BRANCHEMENT OK//REBOOT MODEM OK//SYNCHRO DOWN SUR SAYT"/>
    <s v="ext_seye005967"/>
    <d v="2025-04-04T13:09:07"/>
    <s v="LOS ROUGE//PON ETEINT//INTERNET ETEINT//VERIF BRANCHEMENT OK//REBOOT MODEM OK//SYNCHRO DOWN SUR SAYT"/>
    <m/>
    <n v="5875247"/>
    <s v="OTD"/>
    <d v="2025-04-05T11:06:01"/>
    <s v="Archivé"/>
    <d v="2025-04-06T09:40:00"/>
    <s v="Non"/>
    <s v="AFT_THS"/>
    <s v="UNITE D'INTERVENTION AFRITEL THIES"/>
    <s v="AFT_THS3"/>
    <d v="2025-04-06T13:09:05"/>
    <d v="2025-04-05T11:06:01"/>
    <s v="ok"/>
    <s v="RESCHGT313-PBO_PBE"/>
    <s v="PIGTAIL CHANGE"/>
    <s v="POINT DE BRANCHEMENT OPTIQUE/PIGTAIL DEF"/>
    <s v="REPRISE CONNECTEUR AU PBO// CH DRAME"/>
    <s v="ext_faye005308"/>
    <x v="0"/>
    <x v="0"/>
    <x v="10"/>
    <x v="267"/>
  </r>
  <r>
    <n v="3046255"/>
    <s v="FIBRE"/>
    <n v="44093591"/>
    <x v="297"/>
    <s v="Actif"/>
    <s v="TLP"/>
    <s v="SECK"/>
    <s v="NDEYE KHARY DIAGNE"/>
    <n v="772838424"/>
    <s v="MME SECK"/>
    <n v="20"/>
    <s v="SOH"/>
    <s v="PROFESSIONNELS"/>
    <d v="2024-09-06T16:30:02"/>
    <s v="FIB_PRO_M_B"/>
    <m/>
    <s v="RELEVE"/>
    <d v="2025-04-04T13:15:34"/>
    <s v="ext_sarr005974"/>
    <s v="CLIENT_DDE"/>
    <s v="Absence synchronisation MODEM"/>
    <s v="ABSENCE DE SYNCHRONISATION"/>
    <s v="ACR"/>
    <s v="MBW"/>
    <x v="189"/>
    <s v="MBAO"/>
    <s v="GRAND MBAO"/>
    <s v="."/>
    <m/>
    <m/>
    <d v="2025-04-04T13:16:03"/>
    <s v="Abonnement Professionnel"/>
    <n v="48"/>
    <s v="URGENT"/>
    <s v="CLIENTS ENTREPRISES"/>
    <s v="Defaut non identifie"/>
    <s v="CTC 772838424 MME SECK ND 338738250 //ABSENCE DE SYNCHRONISATION // PRODUIT FIBRE// OFFRE Fibre Pro"/>
    <s v="ext_sarr005974"/>
    <d v="2025-04-04T13:16:08"/>
    <m/>
    <s v="ext_sarr005974"/>
    <n v="5875260"/>
    <s v="OTD"/>
    <d v="2025-04-04T18:27:30"/>
    <s v="Archivé"/>
    <d v="2025-04-04T13:30:00"/>
    <s v="Non"/>
    <s v="SYS_MBW"/>
    <s v="UNITE D'INTERVENTION SYSROAD MBAO"/>
    <s v="SYS_MBW7"/>
    <d v="2025-04-06T13:16:03"/>
    <d v="2025-04-04T18:27:30"/>
    <s v="ok"/>
    <s v="RESCHGT22-CABLE BRANCHEMENT"/>
    <s v="CABLE BRANCHEMENT  1084 CHANGE"/>
    <s v="CABLE BRANCHEMENT/CABLE BRANCHEMENT  108"/>
    <s v="CABLE 10.83 REMPLACER"/>
    <s v="ext_niang2865"/>
    <x v="0"/>
    <x v="0"/>
    <x v="3"/>
    <x v="268"/>
  </r>
  <r>
    <n v="3046284"/>
    <s v="FIBRE"/>
    <n v="36096961"/>
    <x v="298"/>
    <s v="Actif"/>
    <s v="TLP"/>
    <s v="BOTO SA"/>
    <m/>
    <n v="779117139"/>
    <s v="MR CORREA"/>
    <n v="20"/>
    <s v="GCO"/>
    <s v="GRANDS_COMPTES"/>
    <d v="2024-12-31T16:00:00"/>
    <s v="FIB_OF_B"/>
    <m/>
    <s v="RELEVE"/>
    <d v="2025-04-04T13:47:29"/>
    <s v="ext_diarra005963"/>
    <s v="CLIENT_DDE"/>
    <s v="PAS DE CONNEXION INTERNET"/>
    <s v="PAS DE CONNEXION // PRODUIT¿: FIBERBOX¿// OFFRE : Fibre Office Bloque//"/>
    <s v="ACAD"/>
    <s v="YOF"/>
    <x v="79"/>
    <s v="OUAKAM"/>
    <s v="CAMP MAMELLES"/>
    <s v="CAMP MAMELLES"/>
    <m/>
    <m/>
    <d v="2025-04-04T13:47:29"/>
    <s v="Grand Public"/>
    <m/>
    <s v="URGENT"/>
    <s v="CLIENTS ENTREPRISES"/>
    <s v="Defaut non identifie"/>
    <s v="LOS¿: ETEINT// PON¿: VERT CLI // INTERNET¿: ETEINT //VERIF BRANCHEMENT OK // REBOOT MODEM OK   RBS¿:"/>
    <s v="ext_diarra005963"/>
    <d v="2025-04-04T13:47:32"/>
    <s v="LOS¿: ETEINT// PON¿: VERT CLI // INTERNET¿: ETEINT //VERIF BRANCHEMENT OK // REBOOT MODEM OK   RBS¿:"/>
    <m/>
    <n v="5875294"/>
    <s v="OTD"/>
    <d v="2025-04-05T14:54:53"/>
    <s v="Archivé"/>
    <d v="2025-04-04T13:30:00"/>
    <s v="Oui"/>
    <s v="TDX_YOF"/>
    <s v="UNITE D'INTERVENTION TADEX YOFF"/>
    <s v="TDX_YOF8"/>
    <m/>
    <d v="2025-04-05T14:54:53"/>
    <m/>
    <s v="CLIRCO416-ONT F660"/>
    <s v="CONFIGURATION MODEM ONT REPRISE"/>
    <s v="OPTICAL NETWORK TERMINAL/MODEM CLIENT FI"/>
    <s v="RECONFIG PORT PON"/>
    <s v="ext_ndiaye005339"/>
    <x v="0"/>
    <x v="0"/>
    <x v="0"/>
    <x v="269"/>
  </r>
  <r>
    <n v="3046312"/>
    <s v="FIBRE"/>
    <n v="41912491"/>
    <x v="299"/>
    <s v="Actif"/>
    <s v="TLP"/>
    <s v="MBOW"/>
    <s v="MOHAMED FALLILOU"/>
    <n v="775870726"/>
    <s v="M MBOW"/>
    <n v="20"/>
    <s v="SOH"/>
    <s v="PROFESSIONNELS"/>
    <d v="2023-11-15T20:00:00"/>
    <s v="FIB_PRO_M_B"/>
    <m/>
    <s v="RELEVE"/>
    <d v="2025-04-04T14:24:04"/>
    <s v="ext_seye005967"/>
    <s v="CLIENT_DDE"/>
    <s v="ABSENCE 12 KHZ"/>
    <s v="338222122//Fibre Pro Max Bloque//PAS DE CONNEXION"/>
    <s v="ACAD"/>
    <s v="GDK"/>
    <x v="223"/>
    <s v="SICAP"/>
    <s v="SICAP SACRE COEUR III"/>
    <s v="."/>
    <m/>
    <m/>
    <d v="2025-04-04T14:24:05"/>
    <s v="Abonnement Professionnel"/>
    <n v="48"/>
    <s v="URGENT"/>
    <s v="CLIENTS ENTREPRISES"/>
    <s v="Defaut non identifie"/>
    <s v="LOS ROUGE//PON ETEINT//INTERNET ETEINT//VERIF BRANCHEMENT OK//REBOOT MODEM OK//SYNCHRO DOOWN  SUR SA"/>
    <s v="ext_seye005967"/>
    <d v="2025-04-04T14:24:08"/>
    <s v="LOS ROUGE//PON ETEINT//INTERNET ETEINT//VERIF BRANCHEMENT OK//REBOOT MODEM OK//SYNCHRO DOOWN  SUR SA"/>
    <m/>
    <n v="5875348"/>
    <s v="OTD"/>
    <d v="2025-04-04T16:31:09"/>
    <s v="Archivé"/>
    <d v="2025-04-06T08:00:00"/>
    <s v="Non"/>
    <s v="ECO_GDK"/>
    <s v="UNITE D'INTERVENTION ECOTEL GDK"/>
    <s v="ECO_GDK1"/>
    <d v="2025-04-06T14:24:05"/>
    <d v="2025-04-04T16:31:09"/>
    <s v="ok"/>
    <s v="CLIAUCDEF010-TEST NAF OK"/>
    <s v="TEST NAF OK - RETOUR SERVICES CONFIRME"/>
    <s v="CLIENT/AUCUN DEFAUT CONSTATE"/>
    <s v="VERIFICATION CONFIGURATION PORT RAS // MOUSTAPHA DIALLO ECOTEL"/>
    <s v="tmp_ndaw88394"/>
    <x v="0"/>
    <x v="0"/>
    <x v="0"/>
    <x v="270"/>
  </r>
  <r>
    <n v="3046386"/>
    <s v="FIBRE"/>
    <n v="44451391"/>
    <x v="300"/>
    <s v="Actif"/>
    <s v="TLP"/>
    <s v="ALLE DIAGNE"/>
    <s v="ALLE DIAGNE"/>
    <n v="787276631"/>
    <s v="MR GUEYE"/>
    <n v="20"/>
    <s v="SOH"/>
    <s v="PROFESSIONNELS"/>
    <d v="2024-11-07T14:00:00"/>
    <s v="FIB_PRO_M_B"/>
    <m/>
    <s v="RELEVE"/>
    <d v="2025-04-04T14:34:57"/>
    <s v="ext_diarra005963"/>
    <s v="CLIENT_DDE"/>
    <s v="Absence synchronisation MODEM"/>
    <s v="ABS SYNCHRO  // PRODUIT¿: FIBERBOX¿// OFFRE : Fibre Pro Max Bloque//"/>
    <s v="ACM"/>
    <s v="MED"/>
    <x v="225"/>
    <s v="DKMED"/>
    <s v="ME00"/>
    <s v="."/>
    <m/>
    <m/>
    <d v="2025-04-04T14:34:58"/>
    <s v="Abonnement Professionnel"/>
    <n v="48"/>
    <s v="URGENT"/>
    <s v="RESEAU D'ACCES INTEGRAL"/>
    <s v="SAY-Coupure de fibre"/>
    <s v="LOS¿: ROUGE // PON¿: ETEINT¿// INTERNET¿: ETEINT //VERIF BRANCHEMENT OK // REBOOT MODEM OK   RBS¿: C"/>
    <s v="ext_diarra005963"/>
    <d v="2025-04-04T14:35:01"/>
    <s v="LOS¿: ROUGE // PON¿: ETEINT¿// INTERNET¿: ETEINT //VERIF BRANCHEMENT OK // REBOOT MODEM OK   RBS¿: C"/>
    <m/>
    <n v="5875362"/>
    <s v="OTD"/>
    <d v="2025-04-04T19:43:32"/>
    <s v="Archivé"/>
    <d v="2025-04-06T08:00:00"/>
    <s v="Non"/>
    <s v="PREM_MED"/>
    <s v="UNITE D'INTERVENTION PREMIUM MEDINA"/>
    <s v="PREM_MED2"/>
    <d v="2025-04-06T14:34:58"/>
    <d v="2025-04-04T19:43:32"/>
    <s v="ok"/>
    <s v="Service résolu"/>
    <s v="Compte non créé"/>
    <s v="Compte client"/>
    <s v="CLIENT JOINT  A 19H41 CONFIRME LE RETOUR DU SERVICE SUITE SYNCHRO OK SUR NAF"/>
    <s v="ext_ndiaye005991"/>
    <x v="0"/>
    <x v="0"/>
    <x v="0"/>
    <x v="271"/>
  </r>
  <r>
    <n v="3046387"/>
    <s v="TEL"/>
    <n v="30730731"/>
    <x v="301"/>
    <s v="Actif"/>
    <s v="TLP"/>
    <s v="SYLLA"/>
    <s v="DANE"/>
    <n v="779672352"/>
    <s v="MR SYLLA"/>
    <n v="12"/>
    <s v="PA1"/>
    <s v="GRAND_PUBLIC"/>
    <d v="2017-04-15T20:00:15"/>
    <s v="PACKINTPRO"/>
    <m/>
    <s v="RELEVE"/>
    <d v="2025-04-04T14:36:06"/>
    <s v="ext_diba005975"/>
    <s v="CLIENT_DDE"/>
    <s v="Absence synchronisation MODEM"/>
    <s v="338640874 //Pack Internet Pro Bloque // PAS DE CONNEXION// DERANGEMENT REPETITIF"/>
    <s v="ACAD"/>
    <s v="GDK"/>
    <x v="5"/>
    <s v="COLOBANE"/>
    <s v="PARC A MAZOUT"/>
    <s v="PARC A MAZOUT"/>
    <m/>
    <m/>
    <d v="2025-04-04T14:36:07"/>
    <s v="Grand Public"/>
    <m/>
    <s v="URGENT"/>
    <s v="CLIENTS ENTREPRISES"/>
    <s v="Defaut non identifie"/>
    <s v="danesylla58 // BB FIXE // INTERNET ETEINT // VERIFICATION DES BRANCHEMENTS // REBOOT MODEM // COMPTE"/>
    <s v="ext_diba005975"/>
    <d v="2025-04-04T14:36:10"/>
    <s v="danesylla58 // BB FIXE // INTERNET ETEINT // VERIFICATION DES BRANCHEMENTS // REBOOT MODEM // COMPTE"/>
    <m/>
    <n v="5875364"/>
    <s v="OTD"/>
    <d v="2025-04-04T16:27:29"/>
    <s v="Archivé"/>
    <d v="2025-04-06T08:00:00"/>
    <s v="Non"/>
    <s v="ECO_GDK"/>
    <s v="UNITE D'INTERVENTION ECOTEL GDK"/>
    <s v="ECO_GDK21"/>
    <m/>
    <d v="2025-04-04T16:27:29"/>
    <m/>
    <s v="RESREPA37-PC"/>
    <s v="RACCORDEMENT REPRIS"/>
    <s v="POINT DE CONCENTRATION/OXYDATION"/>
    <s v="REPRISE PC ET INPO RECONNECTE/CONFIRME PAR MR SYLLA 779672352/KHALIL"/>
    <s v="ext_sow2909"/>
    <x v="1"/>
    <x v="0"/>
    <x v="6"/>
    <x v="272"/>
  </r>
  <r>
    <n v="3046429"/>
    <s v="FIBRE"/>
    <n v="37778651"/>
    <x v="302"/>
    <s v="Actif"/>
    <s v="TLP"/>
    <s v="ndeye khady"/>
    <s v="gueye"/>
    <n v="773128216"/>
    <s v="M. GUEYE"/>
    <n v="12"/>
    <s v="PA1"/>
    <s v="GRAND_PUBLIC"/>
    <d v="2022-12-19T12:07:01"/>
    <s v="FIB_PRO_M_B"/>
    <m/>
    <s v="RELEVE"/>
    <d v="2025-04-04T14:42:19"/>
    <s v="ext_kama005948"/>
    <s v="CLIENT_DDE"/>
    <s v="Absence synchronisation MODEM"/>
    <s v="338420687 Fibre Pro Max Bloque // LOS ROUGE CLIGNONTANT // ABSENCE DE SYNCHRO // CAS URGENT //"/>
    <s v="ACM"/>
    <s v="HAN"/>
    <x v="169"/>
    <s v="GRAND YOFF"/>
    <s v="ZONE CAPTAGE"/>
    <s v="ZONE CAPTAGE"/>
    <m/>
    <m/>
    <d v="2025-04-04T14:42:21"/>
    <s v="Abonnement Professionnel"/>
    <n v="48"/>
    <s v="URGENT"/>
    <s v="MAINTENANCE INSTALLATION FIBRE"/>
    <s v="SAY-Coupure de fibre"/>
    <s v="CABLE OPTIQUE DEBRANCHE PUIS REBRANCHE // SYNCHRO TOUJOURS KO APRES REDEM // SAYTU : COUPURE FIBRE /"/>
    <s v="ext_kama005948"/>
    <d v="2025-04-04T14:42:24"/>
    <s v="CABLE OPTIQUE DEBRANCHE PUIS REBRANCHE // SYNCHRO TOUJOURS KO APRES REDEM // SAYTU : COUPURE FIBRE /"/>
    <m/>
    <n v="5875382"/>
    <s v="OTD"/>
    <d v="2025-04-04T19:52:19"/>
    <s v="Archivé"/>
    <d v="2025-04-06T08:00:00"/>
    <s v="Non"/>
    <s v="AFT_HAN"/>
    <s v="UNITE D'INTERVENTION AFRITEL HANN"/>
    <s v="AFT_HAN2"/>
    <d v="2025-04-06T14:42:21"/>
    <d v="2025-04-04T19:52:19"/>
    <s v="ok"/>
    <s v="Service résolu"/>
    <s v="Compte non créé"/>
    <s v="Compte client"/>
    <s v="CLIENT JOINT A 19H50 CONFIRME LE RETOUR DE SON SERVICE SUITE synchro ok sur naf"/>
    <s v="ext_ndiaye005991"/>
    <x v="0"/>
    <x v="0"/>
    <x v="0"/>
    <x v="273"/>
  </r>
  <r>
    <n v="3046445"/>
    <s v="FIBRE"/>
    <n v="45424451"/>
    <x v="303"/>
    <s v="Actif"/>
    <s v="TLP"/>
    <s v="DIANKHA ASSANE"/>
    <s v="DIANKHA ASSANE"/>
    <n v="777365647"/>
    <s v="M DIANKHA"/>
    <n v="20"/>
    <s v="SOH"/>
    <s v="PROFESSIONNELS"/>
    <d v="2025-03-24T15:25:25"/>
    <s v="FIB_PRO_M_B"/>
    <m/>
    <s v="RELEVE"/>
    <d v="2025-04-04T14:46:18"/>
    <s v="ext_fall006017"/>
    <s v="CLIENT_DDE"/>
    <s v="Absence synchronisation MODEM"/>
    <s v="338548559 // Fibre Pro Max Bloque // ABSENCE SYNCHRO"/>
    <s v="ACP"/>
    <s v="TIA"/>
    <x v="226"/>
    <s v="DKPIK"/>
    <n v="2009"/>
    <s v="."/>
    <m/>
    <m/>
    <d v="2025-04-04T14:46:39"/>
    <s v="Professionnel"/>
    <m/>
    <s v="URGENT"/>
    <s v="CLIENTS ENTREPRISES"/>
    <s v="Defaut non identifie"/>
    <s v="LOS ROUGE // INTERNET ETEINT //PON ETEINT // VERIF BRANCHEMENT FAIT // REBOOT MODEM FAIT // RBS : AC"/>
    <s v="ext_fall006017"/>
    <d v="2025-04-04T14:46:44"/>
    <m/>
    <s v="ext_fall006017"/>
    <n v="5875387"/>
    <s v="OTD"/>
    <d v="2025-04-05T11:47:04"/>
    <s v="Archivé"/>
    <d v="2025-04-04T08:00:00"/>
    <s v="Non"/>
    <s v="SOFA_TIA"/>
    <s v="UNITE D'INTERVENTION SOFATEL THIAROYE"/>
    <s v="SOFA_TIA21"/>
    <m/>
    <d v="2025-04-05T11:47:04"/>
    <m/>
    <s v="RESCHGT21-CABLE BRANCHEMENT"/>
    <s v="CABLE BRANCHEMENT 1084 CHANGE"/>
    <s v="CABLE BRANCHEMENT/CABLE BRANCHEMENT  108"/>
    <s v="CHANGEMENT CABLE 1083"/>
    <s v="ext_diallo3676"/>
    <x v="0"/>
    <x v="0"/>
    <x v="3"/>
    <x v="274"/>
  </r>
  <r>
    <n v="3046452"/>
    <s v="FIBRE"/>
    <n v="44074911"/>
    <x v="304"/>
    <s v="Actif"/>
    <s v="TLP"/>
    <s v="GBADJI EPSE GOGOUA"/>
    <s v="GBADJI EPSE GOGOUA"/>
    <n v="775710921"/>
    <s v="M GOGOUA"/>
    <n v="20"/>
    <s v="SOH"/>
    <s v="PROFESSIONNELS"/>
    <d v="2024-10-01T11:01:35"/>
    <s v="FIB_PRO_M_B"/>
    <m/>
    <s v="RELEVE"/>
    <d v="2025-04-04T14:52:05"/>
    <s v="ext_seye005967"/>
    <s v="CLIENT_DDE"/>
    <s v="LENTEUR CONNEXION FIBRE"/>
    <s v="339363258//Fibre Pro Max Bloque//// LENTEURS DE CONNEXION//"/>
    <s v="ACAD"/>
    <s v="GDK"/>
    <x v="38"/>
    <s v="DKSIC"/>
    <s v="SS06"/>
    <s v="."/>
    <m/>
    <m/>
    <d v="2025-04-04T14:52:06"/>
    <s v="Abonnement Professionnel"/>
    <n v="48"/>
    <s v="URGENT"/>
    <s v="CLIENTS ENTREPRISES"/>
    <s v="Defaut non identifie"/>
    <s v="VERIF DEBIT 30M//SAYTU Dégradation du signal optique_x0009_//"/>
    <s v="ext_seye005967"/>
    <d v="2025-04-04T14:52:09"/>
    <s v="VERIF DEBIT 30M//SAYTU Dégradation du signal optique_x0009_//"/>
    <m/>
    <n v="5875403"/>
    <s v="OTD"/>
    <d v="2025-04-05T14:07:06"/>
    <s v="Archivé"/>
    <d v="2025-04-06T08:00:00"/>
    <s v="Non"/>
    <s v="ECO_GDK"/>
    <s v="UNITE D'INTERVENTION ECOTEL GDK"/>
    <s v="ECO_GDK16"/>
    <d v="2025-04-06T14:52:06"/>
    <d v="2025-04-05T14:07:06"/>
    <s v="ok"/>
    <s v="CLIRCO521-F6600 ONT"/>
    <s v="CONFIGURATION ONT CORRIGEE"/>
    <s v="OPTICAL NETWORK TERMINAL/MODEM CLIENT FI"/>
    <s v="VERIFICATION CONFIG//BABACAR MBAYE ECOTEL"/>
    <s v="tmp_diongue73245"/>
    <x v="0"/>
    <x v="0"/>
    <x v="4"/>
    <x v="275"/>
  </r>
  <r>
    <n v="3046524"/>
    <s v="FIBRE"/>
    <n v="41623901"/>
    <x v="305"/>
    <s v="Actif"/>
    <s v="TLP"/>
    <s v="GUEYE"/>
    <s v="MANSOUR"/>
    <n v="775257040"/>
    <s v="M LO"/>
    <n v="20"/>
    <s v="SOH"/>
    <s v="PROFESSIONNELS"/>
    <d v="2024-09-14T16:22:06"/>
    <s v="FIB_PRO_M_B"/>
    <m/>
    <s v="RELEVE"/>
    <d v="2025-04-04T15:27:36"/>
    <s v="ext_diafankha005962"/>
    <s v="CLIENT_DDE"/>
    <s v="MODEM DEFECTUEUX"/>
    <s v="338447880 / CLIENT SOUTIENT QUE SON MODEM SE REDEMARRE TOUT LE TEMPS / Fibre Pro Max Bloque"/>
    <m/>
    <m/>
    <x v="227"/>
    <s v="RUFISQUE"/>
    <s v="RUFISQUE VILLE"/>
    <s v="."/>
    <m/>
    <m/>
    <d v="2025-04-04T15:27:37"/>
    <s v="Professionnel"/>
    <m/>
    <s v="URGENT"/>
    <s v="CLIENTS ENTREPRISES"/>
    <s v="Defaut non identifie"/>
    <s v="CLIENT SOUTIENT QUE SON MODEM SE REDEMARRE TOUT LE TEMPS / Fibre Pro Max Bloque VERIF BRANCHEMENT FA"/>
    <s v="ext_diafankha005962"/>
    <d v="2025-04-04T15:27:40"/>
    <s v="CLIENT SOUTIENT QUE SON MODEM SE REDEMARRE TOUT LE TEMPS / Fibre Pro Max Bloque VERIF BRANCHEMENT FA"/>
    <m/>
    <n v="5875483"/>
    <s v="OTD"/>
    <d v="2025-04-05T12:29:10"/>
    <s v="Archivé"/>
    <d v="2025-04-06T08:00:00"/>
    <s v="Non"/>
    <s v="MULT_RUF"/>
    <s v="UNITE D'INTERVENTION MULTELEC RUFISQUE"/>
    <s v="MULT_RUF7"/>
    <m/>
    <d v="2025-04-05T12:29:10"/>
    <m/>
    <s v="CLICHGT411-ONT F660"/>
    <s v="ONT CHANGE"/>
    <s v="OPTICAL NETWORK TERMINAL/MODEM CLIENT FI"/>
    <s v="MODEM ONT CHANGE/SALIF MULT"/>
    <s v="ext_doumbia004753"/>
    <x v="0"/>
    <x v="0"/>
    <x v="12"/>
    <x v="276"/>
  </r>
  <r>
    <n v="3046534"/>
    <s v="VOIP"/>
    <n v="138601"/>
    <x v="306"/>
    <s v="Actif"/>
    <s v="TLP"/>
    <s v="DIA"/>
    <s v="CHEIKH TIDIANE"/>
    <n v="776314698"/>
    <s v="MR DIA"/>
    <n v="12"/>
    <s v="PA1"/>
    <s v="GRAND_PUBLIC"/>
    <d v="2021-11-27T10:00:01"/>
    <s v="V_IP_I_P_S_B"/>
    <m/>
    <s v="RELEVE"/>
    <d v="2025-04-04T15:34:35"/>
    <s v="ext_diarra005963"/>
    <s v="CLIENT_DDE"/>
    <s v="Déconnexions fréquentes"/>
    <s v="DECONNEXIONS FERQUENTES  // PRODUIT¿: ADSL // OFFRE : Internet Pro Silver_VoIP_Bloque//"/>
    <s v="DBL"/>
    <s v="NDA"/>
    <x v="228"/>
    <s v="NDAME MBACKE"/>
    <s v="MBACKE KHEWAR"/>
    <s v="."/>
    <m/>
    <m/>
    <d v="2025-04-04T15:34:37"/>
    <s v="Grand Public"/>
    <m/>
    <s v="URGENT"/>
    <s v="CLIENTS ENTREPRISES"/>
    <s v="Defaut non identifie"/>
    <s v="BB¿: VERT // INTERNET¿: ROUGE/ PARFOIS VERT/ BRANCHEMENT OK // REBOOT MODEM OK   RBS¿: COMPTE¿ ACTIF"/>
    <s v="ext_diarra005963"/>
    <d v="2025-04-04T15:34:39"/>
    <s v="BB¿: VERT // INTERNET¿: ROUGE/ PARFOIS VERT/ BRANCHEMENT OK // REBOOT MODEM OK   RBS¿: COMPTE¿ ACTIF"/>
    <m/>
    <n v="5875498"/>
    <s v="OTD"/>
    <d v="2025-04-05T15:28:19"/>
    <s v="Archivé"/>
    <d v="2025-04-04T13:30:00"/>
    <s v="Oui"/>
    <s v="CAMU_TOUBA"/>
    <s v="UNITE D'INTERVENTION CAMUSAT TOUBA"/>
    <s v="CAMU_TOUBA5"/>
    <m/>
    <d v="2025-04-05T15:28:19"/>
    <m/>
    <s v="CLIAUCDEF09-TEST MAESTRO/NAC OK"/>
    <s v="TEST MAESTRO/NAC OK - RETOUR SERVICES CO"/>
    <s v="CLIENT/AUCUN DEFAUT CONSTATE"/>
    <s v="MUTATION PAIRE DISTRIBUTION //VALEUR OK // CONFIG OK //CAMUSAT_x0009_MAMADOU DIOP"/>
    <s v="tmp_gueye59499"/>
    <x v="1"/>
    <x v="0"/>
    <x v="1"/>
    <x v="277"/>
  </r>
  <r>
    <n v="3046537"/>
    <s v="FIBRE"/>
    <n v="36703861"/>
    <x v="307"/>
    <s v="Actif"/>
    <s v="TLP"/>
    <s v="EDK OIL SA"/>
    <m/>
    <n v="776954014"/>
    <s v="M NDIAYE"/>
    <n v="20"/>
    <s v="SOH"/>
    <s v="PROFESSIONNELS"/>
    <d v="2021-05-10T13:57:00"/>
    <s v="F_OI_B_4G"/>
    <m/>
    <s v="RELEVE"/>
    <d v="2025-04-04T15:37:44"/>
    <s v="ext_balde005942"/>
    <s v="CLIENT_DDE"/>
    <s v="IMPOSSIBLE DE NAVIGUER"/>
    <s v="338684074 // PAS DE NAVIGATION// Fibre Off. Intense_Domino4G_15Go Bloque"/>
    <s v="ACAD"/>
    <s v="ACA"/>
    <x v="229"/>
    <s v="MERMOZ"/>
    <s v="MERMOZ PYROTECHNIQUE"/>
    <s v="MERMOZ PYROTECHNIQUE"/>
    <m/>
    <m/>
    <d v="2025-04-04T15:37:45"/>
    <s v="Abonnement Professionnel"/>
    <n v="48"/>
    <s v="URGENT"/>
    <s v="CLIENTS ENTREPRISES"/>
    <s v="Aucun défaut sur la fibre"/>
    <s v="PON VERT // INTERNET VERT CLI // COMPTE ACTIF SESSION OK / SYNC UP // REBOOT OK // VERIF BRANCHEMENT"/>
    <s v="ext_balde005942"/>
    <d v="2025-04-04T15:37:48"/>
    <s v="PON VERT // INTERNET VERT CLI // COMPTE ACTIF SESSION OK / SYNC UP // REBOOT OK // VERIF BRANCHEMENT"/>
    <m/>
    <n v="5875507"/>
    <s v="OTD"/>
    <d v="2025-04-05T14:10:39"/>
    <s v="Archivé"/>
    <d v="2025-04-04T13:30:00"/>
    <s v="Oui"/>
    <s v="ECO_ACAD"/>
    <s v="UNITE D'INTERVENTION ECOTEL ACAD"/>
    <s v="ECO_ACAD5"/>
    <d v="2025-04-06T15:37:45"/>
    <d v="2025-04-05T14:10:39"/>
    <s v="ok"/>
    <s v="CLIAUCDEF010-TEST NAF OK"/>
    <s v="TEST NAF OK - RETOUR SERVICES CONFIRME"/>
    <s v="CLIENT/AUCUN DEFAUT CONSTATE"/>
    <s v="LE CLIENT CONFIRME LE RETOUR DE SERVICES // OUSMANE DIAO // DBK"/>
    <s v="ext_diop005303"/>
    <x v="0"/>
    <x v="0"/>
    <x v="0"/>
    <x v="278"/>
  </r>
  <r>
    <n v="3046553"/>
    <s v="FIBRE"/>
    <n v="30143931"/>
    <x v="308"/>
    <s v="Actif"/>
    <s v="TLP"/>
    <s v="TRADIMER SURL"/>
    <m/>
    <n v="778797574"/>
    <s v="M SARE"/>
    <n v="20"/>
    <s v="PEI"/>
    <s v="AFFAIRES"/>
    <d v="2020-08-22T18:00:01"/>
    <s v="FIB_OF_B"/>
    <m/>
    <s v="RELEVE"/>
    <d v="2025-04-04T15:45:06"/>
    <s v="ext_balde005942"/>
    <s v="CLIENT_DDE"/>
    <s v="Absence synchronisation MODEM"/>
    <s v="338208206 // PAS DE CONNEXION // OFFRE Fibre Office Bloque"/>
    <s v="ACAD"/>
    <s v="YOF"/>
    <x v="81"/>
    <s v="YOFF"/>
    <s v="YOFF DAGOUDANE"/>
    <s v="YOFF DAGOUDANE"/>
    <m/>
    <m/>
    <d v="2025-04-04T15:45:07"/>
    <s v="Abonnement Professionnel"/>
    <n v="48"/>
    <s v="URGENT"/>
    <s v="CLIENTS ENTREPRISES"/>
    <s v="Aucun défaut sur la fibre"/>
    <s v="LOS ROUGE // COMPTE ACTIF PAS DE SESSION // SYNC DOWN // REBOOT OK // VERIF BRANCHEMENT OK"/>
    <s v="ext_balde005942"/>
    <d v="2025-04-04T15:45:11"/>
    <s v="LOS ROUGE // COMPTE ACTIF PAS DE SESSION // SYNC DOWN // REBOOT OK // VERIF BRANCHEMENT OK"/>
    <m/>
    <n v="5875524"/>
    <s v="OTD"/>
    <d v="2025-04-04T19:05:52"/>
    <s v="Archivé"/>
    <d v="2025-04-06T08:00:00"/>
    <s v="Non"/>
    <s v="TDX_YOF"/>
    <s v="UNITE D'INTERVENTION TADEX YOFF"/>
    <s v="TDX_YOF9"/>
    <d v="2025-04-06T15:45:07"/>
    <d v="2025-04-04T19:05:52"/>
    <s v="ok"/>
    <s v="RESREPA83-CHAMBRE/BPOE"/>
    <s v="RACCORDEMENT  MANCHON REPRIS"/>
    <s v="INFRASTRUCTURE PASSIVE/MANCHON DEFECTUEU"/>
    <s v="Reprise soudure 01 Brin au PEP"/>
    <s v="tmp_diop77021"/>
    <x v="0"/>
    <x v="0"/>
    <x v="9"/>
    <x v="279"/>
  </r>
  <r>
    <n v="3046566"/>
    <s v="VOIP"/>
    <n v="590041"/>
    <x v="309"/>
    <s v="Actif"/>
    <s v="TLP"/>
    <s v="NDIAYE"/>
    <s v="GALAYE"/>
    <n v="781350458"/>
    <s v="Mme. SY"/>
    <n v="20"/>
    <s v="PEI"/>
    <s v="AFFAIRES"/>
    <d v="2021-06-17T15:00:01"/>
    <s v="V_IP_B_S_B"/>
    <m/>
    <s v="RELEVE"/>
    <d v="2025-04-04T15:55:07"/>
    <s v="ext_kama005948"/>
    <s v="CLIENT_DDE"/>
    <s v="Absence synchronisation MODEM"/>
    <s v="339531263 BIV Silver_VoIP_Bloque // BROADBAND ETEINT // ABSENCE DE SYNCHRO // CAS URGENT //"/>
    <m/>
    <m/>
    <x v="230"/>
    <s v="POUT"/>
    <s v="MBAYENE"/>
    <s v="MBAYENE"/>
    <m/>
    <m/>
    <d v="2025-04-04T15:55:08"/>
    <s v="Grand Public"/>
    <m/>
    <s v="URGENT"/>
    <s v="CLIENTS ENTREPRISES"/>
    <s v="Defaut non identifie"/>
    <s v="CABLE DSL INVERSE // SYNCHRO TOUJOURS KO APRES REDEM // MAESTRO &amp; NAC : INDISPONIBLE // NCE : ACTIVA"/>
    <s v="ext_kama005948"/>
    <d v="2025-04-04T15:55:13"/>
    <s v="CABLE DSL INVERSE // SYNCHRO TOUJOURS KO APRES REDEM // MAESTRO &amp; NAC : INDISPONIBLE // NCE : ACTIVA"/>
    <m/>
    <n v="5875549"/>
    <s v="OTD"/>
    <d v="2025-04-05T09:44:46"/>
    <s v="Archivé"/>
    <d v="2025-04-06T08:20:00"/>
    <s v="Non"/>
    <s v="AFT_THS"/>
    <s v="UNITE D'INTERVENTION AFRITEL THIES"/>
    <s v="AFT_THS1"/>
    <m/>
    <d v="2025-04-05T09:44:46"/>
    <m/>
    <s v="CABLE BRANCHEMENT"/>
    <s v="CABLE BRANCHEMENT 5/99 CHANGE"/>
    <s v="CABLE BRANCHEMENT 5/99/CABLE BRANCHEMENT"/>
    <s v="CABLE 1084 COUPE CHANGE SUR 180M//AMEDINE TALL"/>
    <s v="ext_faye005308"/>
    <x v="1"/>
    <x v="0"/>
    <x v="3"/>
    <x v="280"/>
  </r>
  <r>
    <n v="3046607"/>
    <s v="FIBRE"/>
    <n v="39930631"/>
    <x v="310"/>
    <s v="Actif"/>
    <s v="TLP"/>
    <s v="COURO PRODUCTIONS"/>
    <m/>
    <n v="775947021"/>
    <s v="MR DIA"/>
    <n v="20"/>
    <s v="PEI"/>
    <s v="PROFESSIONNELS"/>
    <d v="2024-05-07T12:15:36"/>
    <s v="FIB_PRO_ME_B"/>
    <m/>
    <s v="RELEVE"/>
    <d v="2025-04-04T16:01:47"/>
    <s v="ext_diba005975"/>
    <s v="CLIENT_DDE"/>
    <s v="Absence synchronisation MODEM"/>
    <s v="338688457 //Fibre Pro Mega Bloque // ABSENCE SYNCHRO FIBRE"/>
    <s v="ACAD"/>
    <s v="YOF"/>
    <x v="231"/>
    <s v="YOFF"/>
    <s v="YOFF AEROPORT"/>
    <s v="N°4 ROUTE AEROPORT"/>
    <m/>
    <m/>
    <d v="2025-04-04T16:01:48"/>
    <s v="Abonnement Professionnel"/>
    <n v="48"/>
    <s v="URGENT"/>
    <s v="CLIENTS ENTREPRISES"/>
    <s v="Defaut non identifie"/>
    <s v="LOS ROUGE // PON ETE INTERNET ETEINT // VERIF BRANCHEMENT // REBOOT // SYNCHRO DOWN // SAYTU Coupure"/>
    <s v="ext_diba005975"/>
    <d v="2025-04-04T16:01:51"/>
    <s v="LOS ROUGE // PON ETE INTERNET ETEINT // VERIF BRANCHEMENT // REBOOT // SYNCHRO DOWN // SAYTU Coupure"/>
    <m/>
    <n v="5875561"/>
    <s v="OTD"/>
    <d v="2025-04-05T13:35:12"/>
    <s v="Archivé"/>
    <d v="2025-04-06T08:00:00"/>
    <s v="Non"/>
    <s v="TDX_YOF"/>
    <s v="UNITE D'INTERVENTION TADEX YOFF"/>
    <s v="TDX_YOF18"/>
    <d v="2025-04-06T16:01:48"/>
    <d v="2025-04-05T13:35:12"/>
    <s v="ok"/>
    <s v="CLIREPA22-PTO"/>
    <s v="SOUDURE  AU PTO REPRISE"/>
    <s v="POINT DE TERMINAISON OPTIQUE/ABSENCE DE"/>
    <s v="REPRISE SOUDURE AU PTO"/>
    <s v="ext_diallo2205"/>
    <x v="0"/>
    <x v="0"/>
    <x v="2"/>
    <x v="281"/>
  </r>
  <r>
    <n v="3046627"/>
    <s v="FIBRE"/>
    <n v="2652051"/>
    <x v="311"/>
    <s v="Actif"/>
    <s v="TLP"/>
    <s v="NDONG"/>
    <s v="ANDY"/>
    <n v="770605428"/>
    <s v="MR NDONG"/>
    <n v="12"/>
    <s v="PA1"/>
    <s v="GRAND_PUBLIC"/>
    <d v="2022-08-22T12:52:03"/>
    <s v="FIB_F_BI"/>
    <m/>
    <s v="RELEVE"/>
    <d v="2025-04-04T16:06:24"/>
    <s v="ext_ndiaye005991"/>
    <s v="CLIENT_DDE"/>
    <s v="DECONNEXIONS FREQUENTES"/>
    <s v="338644059//DECONNEXIONS FREQUENTE//SYNCHRO OK SUR NAF"/>
    <s v="ACAD"/>
    <s v="GDK"/>
    <x v="232"/>
    <s v="CASTORS - DERKLE"/>
    <s v="CASTOR I"/>
    <s v="CASTOR I"/>
    <s v="18A"/>
    <m/>
    <d v="2025-04-04T16:06:54"/>
    <s v="Grand Public"/>
    <m/>
    <s v="URGENT"/>
    <s v="CLIENTS ENTREPRISES"/>
    <s v="LIAISON INSTABLE"/>
    <s v="338644059//DECONNEXIONS FREQUENTE//SYNCHRO OK SUR NAF"/>
    <s v="ext_ndiaye005991"/>
    <d v="2025-04-04T16:07:04"/>
    <m/>
    <s v="ext_ndiaye005991"/>
    <n v="5875574"/>
    <s v="OTD"/>
    <d v="2025-04-05T11:00:02"/>
    <s v="Archivé"/>
    <d v="2025-04-04T08:00:00"/>
    <s v="Oui"/>
    <s v="ECO_GDK"/>
    <s v="UNITE D'INTERVENTION ECOTEL GDK"/>
    <s v="ECO_GDK15"/>
    <m/>
    <d v="2025-04-05T11:00:02"/>
    <m/>
    <s v="CLIAUCDEF010-TEST NAF OK"/>
    <s v="TEST NAF OK - RETOUR SERVICES CONFIRME"/>
    <s v="CLIENT/AUCUN DEFAUT CONSTATE"/>
    <s v="VERIFICATION CONFIGURATION PORT PON RAS / VERIFICATION OK COTE // OMAR NDIAYE ECOTEL"/>
    <s v="tmp_badji85744"/>
    <x v="0"/>
    <x v="0"/>
    <x v="0"/>
    <x v="282"/>
  </r>
  <r>
    <n v="3046690"/>
    <s v="FIBRE"/>
    <n v="34059941"/>
    <x v="312"/>
    <s v="Actif"/>
    <s v="TLP"/>
    <s v="BA"/>
    <s v="ABDOULAYE"/>
    <n v="771875284"/>
    <s v="DIOP"/>
    <n v="12"/>
    <s v="PA1"/>
    <s v="GRAND_PUBLIC"/>
    <d v="2023-11-06T18:03:44"/>
    <s v="FIB_PRO_M_B"/>
    <m/>
    <s v="RELEVE"/>
    <d v="2025-04-04T16:31:31"/>
    <s v="ext_balde005942"/>
    <s v="CLIENT_DDE"/>
    <s v="MODEM"/>
    <s v="338232289 // CHANGEMENT DE MOT de PASSE // Fibre Pro Max Bloque"/>
    <m/>
    <m/>
    <x v="233"/>
    <s v="PLATEAU"/>
    <s v="PLATEAU"/>
    <s v="."/>
    <m/>
    <m/>
    <d v="2025-04-04T16:31:33"/>
    <s v="Abonnement Professionnel"/>
    <n v="48"/>
    <s v="URGENT"/>
    <s v="CLIENTS ENTREPRISES"/>
    <s v="Aucun défaut sur la fibre"/>
    <s v="MOT DE PASS : Omardiop45"/>
    <s v="ext_balde005942"/>
    <d v="2025-04-04T16:31:38"/>
    <s v="MOT DE PASS : Omardiop45"/>
    <m/>
    <n v="5875610"/>
    <s v="OTD"/>
    <d v="2025-04-05T21:23:22"/>
    <s v="Archivé"/>
    <d v="2025-04-05T08:00:00"/>
    <s v="Oui"/>
    <s v="PREM_MED"/>
    <s v="UNITE D'INTERVENTION PREMIUM MEDINA"/>
    <s v="PREM_MED8"/>
    <d v="2025-04-06T16:31:33"/>
    <d v="2025-04-05T21:23:22"/>
    <s v="ok"/>
    <s v="CLIAUCDEF010-TEST NAF OK"/>
    <s v="TEST NAF OK - RETOUR SERVICES CONFIRME"/>
    <s v="CLIENT/AUCUN DEFAUT CONSTATE"/>
    <s v="CHANGEMENT MOT DE PASS"/>
    <s v="ext_gaye2895"/>
    <x v="0"/>
    <x v="0"/>
    <x v="27"/>
    <x v="283"/>
  </r>
  <r>
    <n v="3046745"/>
    <s v="FIBRE"/>
    <n v="36886361"/>
    <x v="172"/>
    <s v="Actif"/>
    <s v="TLP"/>
    <s v="NDIAYE"/>
    <s v="MAME SAMBA"/>
    <n v="779256495"/>
    <s v="MR NDIAYE"/>
    <n v="12"/>
    <s v="PA1"/>
    <s v="GRAND_PUBLIC"/>
    <d v="2025-04-02T15:20:49"/>
    <s v="FIB_PRO_M_B"/>
    <m/>
    <s v="RELEVE"/>
    <d v="2025-04-04T16:54:39"/>
    <s v="ext_diba005975"/>
    <s v="CLIENT_DDE"/>
    <s v="Absence synchronisation MODEM"/>
    <s v="338488420 // Fibre Pro Max Bloque // ABSENCE DE NAVIGATION // ZTEGF6600P DERANGMENT REPETITIF"/>
    <s v="ACM"/>
    <s v="MED"/>
    <x v="77"/>
    <s v="GRAND DAKAR - USINE"/>
    <s v="USINE BEN TALLY"/>
    <s v="."/>
    <m/>
    <m/>
    <d v="2025-04-04T16:54:40"/>
    <s v="Professionnel"/>
    <m/>
    <s v="URGENT"/>
    <s v="CLIENTS ENTREPRISES"/>
    <s v="Defaut non identifie"/>
    <s v="PON=VERT FIX LOS=ETEINT INTERNET= VERT CLI // ACTIF sur RBS //Online session IPV6 // Test synchro N"/>
    <s v="ext_diba005975"/>
    <d v="2025-04-04T16:54:43"/>
    <s v="PON=VERT FIX LOS=ETEINT INTERNET= VERT CLI // ACTIF sur RBS //Online session IPV6 // Test synchro N"/>
    <m/>
    <n v="5875646"/>
    <s v="OTD"/>
    <d v="2025-04-05T15:17:29"/>
    <s v="Archivé"/>
    <d v="2025-04-05T08:00:00"/>
    <s v="Oui"/>
    <s v="PREM_MED"/>
    <s v="UNITE D'INTERVENTION PREMIUM MEDINA"/>
    <s v="PREM_MED5"/>
    <m/>
    <d v="2025-04-05T15:17:29"/>
    <m/>
    <s v="CLIRCO416-ONT F660"/>
    <s v="CONFIGURATION MODEM ONT REPRISE"/>
    <s v="OPTICAL NETWORK TERMINAL/MODEM CLIENT FI"/>
    <s v="RECONFIG MODEM //SAMBA NDIAYE JOINT CONFIRME LE RETOUR DU SERVICE // MD // NADOU"/>
    <s v="ext_diouf2174"/>
    <x v="0"/>
    <x v="0"/>
    <x v="0"/>
    <x v="156"/>
  </r>
  <r>
    <n v="3046765"/>
    <s v="FIBRE"/>
    <n v="43967141"/>
    <x v="313"/>
    <s v="Actif"/>
    <s v="TLP"/>
    <s v="ENTREPRISE AICHA ASSURANCE"/>
    <m/>
    <n v="777520335"/>
    <s v="MME LY"/>
    <n v="20"/>
    <s v="SOH"/>
    <s v="PROFESSIONNELS"/>
    <d v="2024-11-25T18:00:00"/>
    <s v="FIB_PRO_M_B"/>
    <m/>
    <s v="RELEVE"/>
    <d v="2025-04-04T17:04:45"/>
    <s v="ext_camara005945"/>
    <s v="CLIENT_DDE"/>
    <s v="Absence synchronisation MODEM"/>
    <s v="338029892 // Fibre Pro Max Bloque // PAS DEE CONNEXION SUITE COUPUREE COURANT"/>
    <s v="DBL"/>
    <s v="NDA"/>
    <x v="234"/>
    <s v="NDAME MBACKE"/>
    <s v="DAROU MARNANE"/>
    <s v="."/>
    <m/>
    <m/>
    <d v="2025-04-04T17:05:07"/>
    <s v="Abonnement Professionnel"/>
    <n v="48"/>
    <s v="URGENT"/>
    <s v="CLIENTS ENTREPRISES"/>
    <s v="Defaut non identifie"/>
    <s v="Fibre Pro Max Bloque // PAS DEE CONNEXION SUITE COUPUREE COURANT  COMPTE ACTIF SUR RBS PAS DE SESSIO"/>
    <s v="ext_camara005945"/>
    <d v="2025-04-04T17:05:11"/>
    <m/>
    <s v="ext_camara005945"/>
    <n v="5875662"/>
    <s v="OTD"/>
    <d v="2025-04-05T10:47:11"/>
    <s v="Archivé"/>
    <d v="2025-04-05T08:00:00"/>
    <s v="Oui"/>
    <s v="CAMU_TOUBA"/>
    <s v="UNITE D'INTERVENTION CAMUSAT TOUBA"/>
    <s v="CAMU_TOUBA9"/>
    <d v="2025-04-06T17:05:07"/>
    <d v="2025-04-05T10:47:11"/>
    <s v="ok"/>
    <s v="CLICHGT11-CÂBLE INSTALLATION OPTIQUE"/>
    <s v="CÂBLE INSTALLATION CHANGÉ"/>
    <s v="CÂBLE INSTALLATION OPTIQUE/CÂBLE INSTALL"/>
    <s v="CABLE HUAWEI COUPE CHANGE"/>
    <s v="ext_lamba005888"/>
    <x v="0"/>
    <x v="0"/>
    <x v="3"/>
    <x v="284"/>
  </r>
  <r>
    <n v="3046767"/>
    <s v="FIBRE"/>
    <n v="43349881"/>
    <x v="314"/>
    <s v="Actif"/>
    <s v="TLP"/>
    <s v="SOULEYMANE BAH"/>
    <s v="SOULEYMANE BAH"/>
    <n v="773982237"/>
    <s v="MR BAH"/>
    <n v="20"/>
    <s v="SOH"/>
    <s v="PROFESSIONNELS"/>
    <d v="2024-06-13T12:28:34"/>
    <s v="FIB_PRO_M_B"/>
    <m/>
    <s v="RELEVE"/>
    <d v="2025-04-04T17:05:29"/>
    <s v="ext_sarr005974"/>
    <s v="CLIENT_DDE"/>
    <s v="Absence synchronisation MODEM"/>
    <s v="ABSENCE DE SYNCHRONISATION"/>
    <m/>
    <m/>
    <x v="209"/>
    <s v="DKHLM"/>
    <s v="H501"/>
    <s v="."/>
    <m/>
    <m/>
    <d v="2025-04-04T17:06:02"/>
    <s v="Abonnement Professionnel"/>
    <n v="48"/>
    <s v="URGENT"/>
    <s v="CLIENTS ENTREPRISES"/>
    <s v="Defaut non identifie"/>
    <s v="CTC 773982237 MR BAH ND 338247572  ABSENCE DE SYNCHRONISATION // PRODUIT FIBRE// OFFRE Fibre Pro Max"/>
    <s v="ext_sarr005974"/>
    <d v="2025-04-04T17:06:06"/>
    <m/>
    <s v="ext_sarr005974"/>
    <n v="5875667"/>
    <s v="OTD"/>
    <d v="2025-04-05T13:56:04"/>
    <s v="Archivé"/>
    <d v="2025-04-04T08:00:00"/>
    <s v="Non"/>
    <s v="ECO_ACAD"/>
    <s v="UNITE D'INTERVENTION ECOTEL ACAD"/>
    <s v="ECO_ACAD5"/>
    <d v="2025-04-06T17:06:02"/>
    <d v="2025-04-05T13:56:04"/>
    <s v="ok"/>
    <s v="RESREPA39-PBO_PBE"/>
    <s v="SOUDURE REPRISE AU  PBO_PBE"/>
    <s v="POINT DE BRANCHEMENT OPTIQUE/FIBRE CASSE"/>
    <s v="REPRISE SOUDURE AU PBO // CONFIRME AU 773982237 PAR MR BAH // MOHAMED BA // DBK"/>
    <s v="ext_diop005303"/>
    <x v="0"/>
    <x v="0"/>
    <x v="7"/>
    <x v="285"/>
  </r>
  <r>
    <n v="3046805"/>
    <s v="FIBRE"/>
    <n v="39922151"/>
    <x v="315"/>
    <s v="Actif"/>
    <s v="TLP"/>
    <s v="SOW"/>
    <s v="MOUHAMADOU LAMINE"/>
    <n v="785687383"/>
    <s v="MR SOW"/>
    <n v="13"/>
    <s v="PA1"/>
    <s v="GRAND_PUBLIC"/>
    <d v="2024-08-20T18:08:16"/>
    <s v="FIB_PRO_M_B"/>
    <m/>
    <s v="RELEVE"/>
    <d v="2025-04-04T17:28:26"/>
    <s v="ext_thiam005954"/>
    <s v="CLIENT_DDE"/>
    <s v="SOUCI D'EMISSION ET DE RECEPTL"/>
    <s v="SOUCIS EMISSION D'APPEL"/>
    <s v="ACR"/>
    <s v="MBW"/>
    <x v="235"/>
    <s v="SANGALKAM"/>
    <s v="SANGALKAM VILLAGE"/>
    <s v="SANGALKAM"/>
    <m/>
    <m/>
    <d v="2025-04-05T08:37:57"/>
    <s v="Abonnement Professionnel"/>
    <n v="48"/>
    <s v="URGENT"/>
    <s v="MAINTENANCE INSTALLATION FIBRE"/>
    <s v="VERIFICAT° INSTALLATION FIBREE"/>
    <s v="338711049 // SOUCI EMISSION D'APPELS // TEST DE RECEPTION KO : CA SONNE OCCUPPER // TEST D'EMISSION"/>
    <s v="ext_ba005985"/>
    <d v="2025-04-05T08:38:04"/>
    <s v="338711049 // SOUCI EMISSION D'APPELS // TEST DE RECEPTION KO : CA SONNE OCCUPPER // TEST D'EMISSION"/>
    <s v="ext_ba005985"/>
    <n v="5876778"/>
    <s v="OTD"/>
    <d v="2025-04-05T18:29:05"/>
    <s v="Archivé"/>
    <d v="2025-04-05T08:00:00"/>
    <s v="Oui"/>
    <s v="SYS_MBW"/>
    <s v="UNITE D'INTERVENTION SYSROAD MBAO"/>
    <s v="SYS_MBW6"/>
    <d v="2025-04-07T08:37:57"/>
    <d v="2025-04-05T18:29:05"/>
    <s v="ok"/>
    <s v="CLIFAU101-CABLE RJ11"/>
    <s v="TUTORAT"/>
    <s v="CABLE RJ11/CABLE RJ11 MAL BRANCHE"/>
    <s v="APPAREIL REBRANCHE"/>
    <s v="ext_ngom2872"/>
    <x v="0"/>
    <x v="0"/>
    <x v="5"/>
    <x v="286"/>
  </r>
  <r>
    <n v="3046849"/>
    <s v="FIBRE"/>
    <n v="29216371"/>
    <x v="316"/>
    <s v="Actif"/>
    <s v="TLP"/>
    <s v="MISSION EVANGELIQUE BETHEL DU SENEGAL"/>
    <m/>
    <n v="775407733"/>
    <s v="MR STEVE"/>
    <n v="20"/>
    <s v="SOH"/>
    <s v="PROFESSIONNELS"/>
    <d v="2021-06-28T16:30:00"/>
    <s v="FIB_OF_B"/>
    <m/>
    <s v="RELEVE"/>
    <d v="2025-04-04T18:27:15"/>
    <s v="ext_diba005975"/>
    <s v="CLIENT_DDE"/>
    <s v="PAS DE CONNEXION INTERNET"/>
    <s v="338689844// Fibre Office Bloque // ABSENCE SYNCHRO FIBRE"/>
    <s v="ACAD"/>
    <s v="GDK"/>
    <x v="38"/>
    <s v="SICAP"/>
    <s v="SICAP SACRE COEUR III"/>
    <s v="SICAP SACRE COEUR III"/>
    <m/>
    <m/>
    <d v="2025-04-04T18:27:16"/>
    <s v="Abonnement Professionnel"/>
    <n v="48"/>
    <s v="URGENT"/>
    <s v="CLIENTS ENTREPRISES"/>
    <s v="Defaut non identifie"/>
    <s v="PON VERT // INTERNET VERT CLI // VERIF BRANCHEMENT // REBOOT // TJR AS DE NVIGATION// SAYTU Puissanc"/>
    <s v="ext_diba005975"/>
    <d v="2025-04-04T18:27:19"/>
    <s v="PON VERT // INTERNET VERT CLI // VERIF BRANCHEMENT // REBOOT // TJR AS DE NVIGATION// SAYTU Puissanc"/>
    <m/>
    <n v="5875790"/>
    <s v="OTD"/>
    <d v="2025-04-05T18:49:56"/>
    <s v="Archivé"/>
    <d v="2025-04-06T08:00:00"/>
    <s v="Non"/>
    <s v="ECO_GDK"/>
    <s v="UNITE D'INTERVENTION ECOTEL GDK"/>
    <s v="ECO_GDK8"/>
    <d v="2025-04-06T18:27:16"/>
    <d v="2025-04-05T18:49:56"/>
    <s v="ok"/>
    <s v="CLIRCO521-F6600 ONT"/>
    <s v="CONFIGURATION ONT CORRIGEE"/>
    <s v="OPTICAL NETWORK TERMINAL/MODEM CLIENT FI"/>
    <s v="RESET + RECONFIGURATION MODEM ONT // CONFIRME AU 775407733 PAR M. STEVE // ALKHASSIMOU DIALLO // DBK"/>
    <s v="ext_diop005303"/>
    <x v="0"/>
    <x v="0"/>
    <x v="4"/>
    <x v="287"/>
  </r>
  <r>
    <n v="3046890"/>
    <s v="FIBRE"/>
    <n v="42767791"/>
    <x v="317"/>
    <s v="Actif"/>
    <s v="TLP"/>
    <s v="DIOP"/>
    <s v="IBRA DEGUENE"/>
    <n v="776856921"/>
    <s v="Mme. THIAM"/>
    <n v="20"/>
    <s v="SOH"/>
    <s v="PROFESSIONNELS"/>
    <d v="2024-06-18T13:21:59"/>
    <s v="FIB_PRO_M_B"/>
    <m/>
    <s v="RELEVE"/>
    <d v="2025-04-04T19:25:58"/>
    <s v="ext_kama005948"/>
    <s v="CLIENT_DDE"/>
    <s v="CABLE COUPE"/>
    <s v="338017906 Fibre Pro Max Bloque // JARETIERE OPTIQUE JAUNE COUPEE PAR SON CHIEN // LOS ROUGE CLIGNOTA"/>
    <s v="ACAD"/>
    <s v="YOF"/>
    <x v="236"/>
    <s v="OUAKAM"/>
    <s v="OUAKAM"/>
    <s v="."/>
    <m/>
    <m/>
    <d v="2025-04-04T19:25:59"/>
    <s v="Professionnel"/>
    <m/>
    <s v="URGENT"/>
    <s v="MAINTENANCE INSTALLATION FIBRE"/>
    <s v="SAY-Coupure de fibre"/>
    <s v="SAYTU : COUPURE FIBRE // NCE : OFFLINE // CLIENT INVITE A PATIENTER 48H INTERVENTION // MPEC RAPIDEM"/>
    <s v="ext_kama005948"/>
    <d v="2025-04-04T19:26:02"/>
    <s v="SAYTU : COUPURE FIBRE // NCE : OFFLINE // CLIENT INVITE A PATIENTER 48H INTERVENTION // MPEC RAPIDEM"/>
    <m/>
    <n v="5875870"/>
    <s v="OTD"/>
    <d v="2025-04-05T14:53:58"/>
    <s v="Archivé"/>
    <d v="2025-04-06T08:00:00"/>
    <s v="Non"/>
    <s v="TDX_YOF"/>
    <s v="UNITE D'INTERVENTION TADEX YOFF"/>
    <s v="TDX_YOF17"/>
    <m/>
    <d v="2025-04-05T14:53:58"/>
    <m/>
    <s v="CLICHGT32-JARRETIERE OPTIQUE"/>
    <s v="JARRETIERE OPTIQUE CHANGEE"/>
    <s v="JARRETIERE OPTIQUE/JARRETIERE OPTIQUE CO"/>
    <s v="JARRETIERE CHANGER"/>
    <s v="ext_ndiaye005339"/>
    <x v="0"/>
    <x v="0"/>
    <x v="18"/>
    <x v="288"/>
  </r>
  <r>
    <n v="3046897"/>
    <s v="FIBRE"/>
    <n v="34378241"/>
    <x v="318"/>
    <s v="Actif"/>
    <s v="TLP"/>
    <s v="BEYE"/>
    <s v="MOUHAMETH"/>
    <n v="779905833"/>
    <s v="M BEYE"/>
    <n v="12"/>
    <s v="PA1"/>
    <s v="GRAND_PUBLIC"/>
    <d v="2024-11-08T11:00:00"/>
    <s v="FIB_PRO_M_B"/>
    <m/>
    <s v="RELEVE"/>
    <d v="2025-04-04T19:34:38"/>
    <s v="ext_balde005942"/>
    <s v="CLIENT_DDE"/>
    <s v="Absence synchronisation MODEM"/>
    <s v="339017841 // PAS DE CONNEXION // Fibre Pro Max Bloque"/>
    <s v="STL"/>
    <s v="STL"/>
    <x v="237"/>
    <s v="SAINT LOUIS"/>
    <s v="SAINT LOUIS VILLE"/>
    <s v="."/>
    <m/>
    <m/>
    <d v="2025-04-04T19:34:39"/>
    <s v="Professionnel"/>
    <m/>
    <s v="URGENT"/>
    <s v="CLIENTS ENTREPRISES"/>
    <s v="Aucun défaut sur la fibre"/>
    <s v="PON VERT CLI // INTERNET ETEINT // COMPTE ACTIF PAS DE SESSION// SYNC DOWN // REBOOT OK // VERIF BRA"/>
    <s v="ext_balde005942"/>
    <d v="2025-04-04T19:34:42"/>
    <s v="PON VERT CLI // INTERNET ETEINT // COMPTE ACTIF PAS DE SESSION// SYNC DOWN // REBOOT OK // VERIF BRA"/>
    <m/>
    <n v="5875882"/>
    <s v="OTD"/>
    <d v="2025-04-05T17:08:34"/>
    <s v="Archivé"/>
    <d v="2025-04-06T08:00:00"/>
    <s v="Non"/>
    <s v="TDX_STL"/>
    <s v="UNITE D'INTERVENTION TADEX SAINT LOUIS"/>
    <s v="TDX_STL7"/>
    <m/>
    <d v="2025-04-05T17:08:34"/>
    <m/>
    <s v="CLIRCO416-ONT F660"/>
    <s v="CONFIGURATION MODEM ONT REPRISE"/>
    <s v="OPTICAL NETWORK TERMINAL/MODEM CLIENT FI"/>
    <s v="MODEM RECONFIGURER SUITE MODEM RESET"/>
    <s v="ext_diallo2205"/>
    <x v="0"/>
    <x v="0"/>
    <x v="0"/>
    <x v="289"/>
  </r>
  <r>
    <n v="3046937"/>
    <s v="TEL"/>
    <n v="83071"/>
    <x v="319"/>
    <s v="Actif"/>
    <s v="TLP"/>
    <s v="RTS"/>
    <m/>
    <n v="775244586"/>
    <s v="MR KA"/>
    <n v="20"/>
    <s v="GCO"/>
    <s v="GRANDS_COMPTES"/>
    <d v="2005-09-16T11:35:01"/>
    <s v="SPB"/>
    <m/>
    <s v="RELEVE"/>
    <d v="2025-04-04T20:28:03"/>
    <s v="ext_diouf005982"/>
    <s v="CLIENT_DDE"/>
    <s v="ABSENCE DE TONALITE"/>
    <s v="ABSENCE DE TONALITE"/>
    <s v="MAT"/>
    <s v="MAT"/>
    <x v="26"/>
    <s v="MATAM"/>
    <s v="GOUREL SERIGNE"/>
    <s v="."/>
    <m/>
    <m/>
    <d v="2025-04-04T20:28:19"/>
    <s v="Grand Compte"/>
    <n v="24"/>
    <s v="URGENT"/>
    <s v="CLIENTS ENTREPRISES"/>
    <s v="LIAISON INSTABLE"/>
    <s v="ABSENCE DE TONALITE"/>
    <s v="ext_diouf005982"/>
    <d v="2025-04-04T20:28:24"/>
    <m/>
    <s v="ext_diouf005982"/>
    <n v="5875953"/>
    <s v="OTD"/>
    <d v="2025-04-05T10:50:36"/>
    <s v="Archivé"/>
    <d v="2025-04-04T13:30:00"/>
    <s v="Oui"/>
    <s v="TDX_MTM"/>
    <s v="UNITE D'INTERVENTION TADEX MATAM"/>
    <s v="TDX_MTM1"/>
    <d v="2025-04-05T20:28:19"/>
    <d v="2025-04-05T10:50:36"/>
    <s v="ok"/>
    <s v="CLIAUCDEF09-TEST MAESTRO/NAC OK"/>
    <s v="TEST MAESTRO/NAC OK - RETOUR SERVICES CO"/>
    <s v="CLIENT/AUCUN DEFAUT CONSTATE"/>
    <s v="RETOUR SERVICE CONFIRME PAR MR BOCAR SECK 775311958 JOINT AUSSI SUR LE FIXE // EQ BASSIROU DIOP TDX."/>
    <s v="ext_sanghare2201"/>
    <x v="1"/>
    <x v="0"/>
    <x v="0"/>
    <x v="27"/>
  </r>
  <r>
    <n v="3046954"/>
    <s v="FIBRE"/>
    <n v="42027281"/>
    <x v="222"/>
    <s v="Actif"/>
    <s v="TLP"/>
    <s v="FATOU KINE FALL"/>
    <s v="FATOU KINE FALL"/>
    <n v="776272851"/>
    <s v="M. FALL"/>
    <n v="20"/>
    <s v="SOH"/>
    <s v="PROFESSIONNELS"/>
    <d v="2023-11-08T10:50:55"/>
    <s v="FIB_PRO_M_B"/>
    <m/>
    <s v="RELEVE"/>
    <d v="2025-04-04T20:54:19"/>
    <s v="ext_diouf005982"/>
    <s v="CLIENT_DDE"/>
    <s v="Pas de connexion"/>
    <s v="absence de synchro"/>
    <s v="LGA"/>
    <s v="LGA"/>
    <x v="172"/>
    <s v="SLLGA"/>
    <s v="SA00"/>
    <s v="."/>
    <m/>
    <m/>
    <d v="2025-04-04T20:54:36"/>
    <s v="Abonnement Professionnel"/>
    <n v="48"/>
    <s v="URGENT"/>
    <s v="CLIENTS ENTREPRISES"/>
    <s v="LIAISON INSTABLE"/>
    <s v="absence de synchro"/>
    <s v="ext_diouf005982"/>
    <d v="2025-04-04T20:54:41"/>
    <m/>
    <s v="ext_diouf005982"/>
    <n v="5875973"/>
    <s v="OTD"/>
    <d v="2025-04-05T13:28:51"/>
    <s v="Archivé"/>
    <d v="2025-04-04T13:30:00"/>
    <s v="Oui"/>
    <s v="PREM_LGA"/>
    <s v="UNITE D'INTERVENTION PREMIUM LOUGA"/>
    <s v="PREM_LGA3"/>
    <d v="2025-04-06T20:54:36"/>
    <d v="2025-04-05T13:28:51"/>
    <s v="ok"/>
    <s v="RESREPA62-SR-TETE DISTRIBUTION"/>
    <s v="RACCORDEMENT REPRIS"/>
    <s v="SOUS-REPARTITEUR/OXYDATION"/>
    <s v="REPRISE TIRAGE + SOUDURE AU PBO"/>
    <s v="ext_gaye2895"/>
    <x v="0"/>
    <x v="0"/>
    <x v="7"/>
    <x v="196"/>
  </r>
  <r>
    <n v="3046968"/>
    <s v="DSL"/>
    <n v="32504621"/>
    <x v="194"/>
    <s v="Actif"/>
    <s v="TLP"/>
    <s v="SOW"/>
    <s v="OUSSEYNOU"/>
    <n v="785387059"/>
    <s v="MR DIOP"/>
    <n v="13"/>
    <s v="PA1"/>
    <s v="GRAND_PUBLIC"/>
    <d v="2015-04-12T10:10:02"/>
    <s v="KHEW_PRO"/>
    <m/>
    <s v="RELEVE"/>
    <d v="2025-04-04T21:28:26"/>
    <s v="ext_diouf005982"/>
    <s v="CLIENT_DDE"/>
    <s v="Pas de connexion"/>
    <s v="ABSENCE DE SYNCHRO"/>
    <s v="ACP"/>
    <s v="TIA"/>
    <x v="71"/>
    <s v="YEUMBEUL"/>
    <s v="CITE COMICO"/>
    <s v="."/>
    <s v="346 C"/>
    <m/>
    <d v="2025-04-04T21:28:44"/>
    <s v="Abonnement Professionnel"/>
    <n v="48"/>
    <s v="URGENT"/>
    <s v="CLIENTS ENTREPRISES"/>
    <s v="LIAISON INSTABLE"/>
    <s v="ABSENCE DE SYNCHRO"/>
    <s v="ext_diouf005982"/>
    <d v="2025-04-04T21:28:49"/>
    <m/>
    <s v="ext_diouf005982"/>
    <n v="5875998"/>
    <s v="OTD"/>
    <d v="2025-04-05T13:46:42"/>
    <s v="Archivé"/>
    <d v="2025-04-04T13:30:00"/>
    <s v="Oui"/>
    <s v="SOFA_TIA"/>
    <s v="UNITE D'INTERVENTION SOFATEL THIAROYE"/>
    <s v="SOFA_TIA22"/>
    <d v="2025-04-06T21:28:44"/>
    <d v="2025-04-05T13:46:42"/>
    <s v="ok"/>
    <s v="RESCHGT12-RP1"/>
    <s v="BOITE RP1 CHANGEE"/>
    <s v="ENTREE DE POSTE/RP1 DEFECTUEUX"/>
    <s v="reconfigure modem plus mot de pass changer"/>
    <s v="ext_ndong004795"/>
    <x v="1"/>
    <x v="0"/>
    <x v="27"/>
    <x v="174"/>
  </r>
  <r>
    <n v="3046969"/>
    <s v="FIBRE"/>
    <n v="40457051"/>
    <x v="43"/>
    <s v="Actif"/>
    <s v="TLP"/>
    <s v="DIALLO"/>
    <s v="MAMADOU BASSIROU"/>
    <n v="777442984"/>
    <s v="MAMADOU BASSIROU DIALLO 777442984"/>
    <n v="20"/>
    <s v="SOH"/>
    <s v="PROFESSIONNELS"/>
    <d v="2023-04-19T16:00:00"/>
    <s v="FIB_PRO_M_B"/>
    <m/>
    <s v="RELEVE"/>
    <d v="2025-04-04T21:29:26"/>
    <s v="ext_diafankha005962"/>
    <s v="CLIENT_DDE"/>
    <s v="Déconnexions fréquentes"/>
    <s v="338540234 / DECONNEXIONS / Fibre Pro Max Bloque"/>
    <s v="ACG"/>
    <s v="KMR"/>
    <x v="39"/>
    <s v="DKYBL"/>
    <s v="YASC"/>
    <s v="."/>
    <m/>
    <m/>
    <d v="2025-04-04T21:29:27"/>
    <s v="Professionnel"/>
    <m/>
    <s v="URGENT"/>
    <s v="CLIENTS ENTREPRISES"/>
    <s v="Defaut non identifie"/>
    <s v="DECONNEXIONS / Fibre Pro Max Bloque PON VERT / LOS ETEINT / INTERNET VERT /  / RBS ACTIF 1 SESSION :"/>
    <s v="ext_diafankha005962"/>
    <d v="2025-04-04T21:29:29"/>
    <s v="DECONNEXIONS / Fibre Pro Max Bloque PON VERT / LOS ETEINT / INTERNET VERT /  / RBS ACTIF 1 SESSION :"/>
    <m/>
    <n v="5875999"/>
    <s v="OTD"/>
    <d v="2025-04-05T12:02:07"/>
    <s v="Archivé"/>
    <d v="2025-04-05T08:00:00"/>
    <s v="Oui"/>
    <s v="MULT_KMR"/>
    <s v="UNITE D'INTERVENTION MULTELEC KEUR MASSA"/>
    <s v="MULT_KMR4"/>
    <m/>
    <d v="2025-04-05T12:02:07"/>
    <m/>
    <s v="CLIRCO526-F6600 ONT"/>
    <s v="CONFIGURATION MODEM ONT REPRISE"/>
    <s v="OPTICAL NETWORK TERMINAL/MODEM CLIENT FI"/>
    <s v="RESET + RECONIF MODEM + VERIF CONFIG // SAMBA SY MULTELEC"/>
    <s v="tmp_ndiaye65584"/>
    <x v="0"/>
    <x v="0"/>
    <x v="0"/>
    <x v="41"/>
  </r>
  <r>
    <n v="3047045"/>
    <s v="FIBRE"/>
    <n v="32347611"/>
    <x v="320"/>
    <s v="Actif"/>
    <s v="TLP"/>
    <s v="DEMBA KA"/>
    <s v="EDK OIL"/>
    <n v="776505049"/>
    <s v="MR DHIEDIOU"/>
    <n v="20"/>
    <s v="GCO"/>
    <s v="AFFAIRES"/>
    <d v="2023-10-25T10:00:01"/>
    <s v="FIB_OF_B"/>
    <m/>
    <s v="RELEVE"/>
    <d v="2025-04-05T08:39:33"/>
    <s v="ext_thiam005954"/>
    <s v="CLIENT_DDE"/>
    <s v="CABLE COUPE"/>
    <s v="339612600°°°°°°°° Fibre Office Bloque°°°°°°° CABLE COUPER  LOS ROUGE °°°°°°°° CLIENT NA PLUS DE SERV"/>
    <s v="STL"/>
    <s v="STL"/>
    <x v="86"/>
    <s v="SAINT LOUIS"/>
    <s v="VILLAGE DE SANAR PEULH"/>
    <s v="VILLAGE DE SANAR PEUL"/>
    <m/>
    <m/>
    <d v="2025-04-05T17:25:14"/>
    <s v="Grand Public"/>
    <m/>
    <s v="URGENT"/>
    <s v="FIBRE"/>
    <s v="VERIFICAT° INSTALLATION FIBREE"/>
    <s v="REOR MICF SUITE CABLE DISTRIBUTION COUPE C02 MEB5 A16 F1"/>
    <s v="ext_diallo2205"/>
    <d v="2025-04-05T17:25:26"/>
    <s v="REOR MICF SUITE CABLE DISTRIBUTION COUPE C02 MEB5 A16 F1"/>
    <s v="ext_diallo2205"/>
    <n v="5878078"/>
    <s v="OTD"/>
    <d v="2025-04-05T22:12:34"/>
    <s v="Archivé"/>
    <d v="2025-04-05T08:00:00"/>
    <s v="Oui"/>
    <s v="MFIR"/>
    <s v="UI MAINTENANCE FIBRE REGION"/>
    <s v="MFIR1"/>
    <m/>
    <d v="2025-04-05T22:12:34"/>
    <m/>
    <s v="RESINC71-CABLE INFRA FIBRE"/>
    <s v="RACCORDEMENT NOUVEAU CABLE"/>
    <s v="INFRASTRUCTURE PASSIVE/COUPURE SUITE VOL"/>
    <s v="Tirage câble 12FO sur 300m + Pose T0 + Raccordement 12 brins"/>
    <s v="tmp_sarr77481"/>
    <x v="0"/>
    <x v="0"/>
    <x v="9"/>
    <x v="33"/>
  </r>
  <r>
    <n v="3047047"/>
    <s v="FIBRE"/>
    <n v="45014581"/>
    <x v="321"/>
    <s v="Actif"/>
    <s v="TLP"/>
    <s v="SARR BARA"/>
    <s v="SARR BARA"/>
    <n v="781665593"/>
    <s v="M SARR"/>
    <n v="20"/>
    <s v="SOH"/>
    <s v="PROFESSIONNELS"/>
    <d v="2025-01-23T17:00:00"/>
    <s v="FIB_PRO_M_B"/>
    <m/>
    <s v="RELEVE"/>
    <d v="2025-04-05T08:45:03"/>
    <s v="ext_sow005973"/>
    <s v="CLIENT_DDE"/>
    <s v="PAS DE CONNEXION INTERNET"/>
    <s v="339575094//Fibre Pro Max Bloque//PAS DECONNEXION//"/>
    <m/>
    <m/>
    <x v="238"/>
    <s v="THMBR"/>
    <s v="MB00"/>
    <s v="."/>
    <m/>
    <m/>
    <d v="2025-04-05T08:45:30"/>
    <s v="Abonnement Professionnel"/>
    <n v="48"/>
    <s v="URGENT"/>
    <s v="CLIENTS ENTREPRISES"/>
    <s v="Defaut non identifie"/>
    <s v="POWER VERT PON ETEINT LOS ROUGE INTERNET ETEINT //VERIF BRANCHEMENT FAIT //REBOOT MODEM FAIT // COMP"/>
    <s v="ext_sow005973"/>
    <d v="2025-04-05T08:45:34"/>
    <m/>
    <s v="ext_sow005973"/>
    <n v="5876787"/>
    <s v="OTD"/>
    <d v="2025-04-05T14:00:35"/>
    <s v="Archivé"/>
    <d v="2025-04-05T08:00:00"/>
    <s v="Non"/>
    <s v="SOFA_MBR"/>
    <s v="UNITE D'INTERVENTION SOFATEL MBOUR"/>
    <s v="SOFA_MBR3"/>
    <d v="2025-04-07T08:45:30"/>
    <d v="2025-04-05T14:00:35"/>
    <s v="ok"/>
    <s v="RESCHGT21-CABLE BRANCHEMENT"/>
    <s v="CABLE BRANCHEMENT 1084 CHANGE"/>
    <s v="CABLE BRANCHEMENT/CABLE BRANCHEMENT  108"/>
    <s v="CHANGEMENT CABLE 1083"/>
    <s v="ext_diallo3676"/>
    <x v="0"/>
    <x v="0"/>
    <x v="3"/>
    <x v="290"/>
  </r>
  <r>
    <n v="3047051"/>
    <s v="FIBRE"/>
    <n v="45558241"/>
    <x v="322"/>
    <s v="Actif"/>
    <s v="TLP"/>
    <s v="EAFRICA-SARL"/>
    <s v="EAFRICA-SARL"/>
    <n v="779865067"/>
    <s v="MR DIOUF"/>
    <n v="20"/>
    <s v="SOH"/>
    <s v="PROFESSIONNELS"/>
    <d v="2025-04-02T12:29:11"/>
    <s v="FIB_OF_B"/>
    <m/>
    <s v="RELEVE"/>
    <d v="2025-04-05T08:53:34"/>
    <s v="ext_ba005985"/>
    <s v="CLIENT_DDE"/>
    <s v="Pas de connexion"/>
    <s v="338488430  // CLIENT SOUHAITE AVOIR UNE ASSISTANCE SUR LA CONFIGUATION DE SON MODEM  PROBLEMES IDENT"/>
    <s v="ACAD"/>
    <s v="GDK"/>
    <x v="101"/>
    <s v="DKSIC"/>
    <s v="SS01"/>
    <s v="."/>
    <m/>
    <m/>
    <d v="2025-04-05T08:53:47"/>
    <s v="Grand Public"/>
    <m/>
    <s v="URGENT"/>
    <s v="MAINTENANCE INSTALLATION FIBRE"/>
    <s v="VERIFICAT° INSTALLATION FIBREE"/>
    <s v="338488430  // CLIENT SOUHAITE AVOIR UNE ASSISTANCE SUR LA CONFIGUATION DE SON MODEM  PROBLEMES IDENT"/>
    <s v="ext_ba005985"/>
    <d v="2025-04-05T08:53:53"/>
    <s v="338488430  // CLIENT SOUHAITE AVOIR UNE ASSISTANCE SUR LA CONFIGUATION DE SON MODEM  PROBLEMES IDENT"/>
    <s v="ext_ba005985"/>
    <n v="5876799"/>
    <s v="OTD"/>
    <d v="2025-04-05T12:52:37"/>
    <s v="Archivé"/>
    <d v="2025-04-05T08:00:00"/>
    <s v="Oui"/>
    <s v="ECO_GDK"/>
    <s v="UNITE D'INTERVENTION ECOTEL GDK"/>
    <s v="ECO_GDK21"/>
    <m/>
    <d v="2025-04-05T12:52:37"/>
    <m/>
    <s v="CLIRCO86-Modem ZTE H268N"/>
    <s v="CONFIGURATION MODEM REPRISE"/>
    <s v="MODEM ZTE H268N/PERTE DE CONFIGURATION M"/>
    <s v="RECONFIG MODEM"/>
    <s v="tmp_gueye85433"/>
    <x v="0"/>
    <x v="0"/>
    <x v="4"/>
    <x v="291"/>
  </r>
  <r>
    <n v="3047094"/>
    <s v="FIBRE"/>
    <n v="36715231"/>
    <x v="323"/>
    <s v="Actif"/>
    <s v="TLP"/>
    <s v="AFRIKA COMPANY GROUP - SARL"/>
    <m/>
    <n v="774432665"/>
    <s v="M NGOM"/>
    <n v="20"/>
    <s v="SOH"/>
    <s v="PROFESSIONNELS"/>
    <d v="2025-02-14T13:13:13"/>
    <s v="FIB_PRO_ME_B"/>
    <m/>
    <s v="RELEVE"/>
    <d v="2025-04-05T09:56:38"/>
    <s v="ext_ndiaye005971"/>
    <s v="CLIENT_DDE"/>
    <s v="Absence synchronisation MODEM"/>
    <s v="ND 338682128 // ABSENCE DE SYNCHRONISATION // PRODUIT FIBRE// OFFRE Fibre Pro Mega Bloque/"/>
    <s v="ACAD"/>
    <s v="NFO"/>
    <x v="85"/>
    <s v="YOFF"/>
    <s v="CITE APECSY 3"/>
    <s v="YOFF APECSY 3"/>
    <s v="VILLA 119"/>
    <m/>
    <d v="2025-04-05T09:56:39"/>
    <s v="Abonnement Professionnel"/>
    <n v="48"/>
    <s v="URGENT"/>
    <s v="CLIENTS ENTREPRISES"/>
    <s v="Defaut non identifie"/>
    <s v="COMPTE ACTIF SUR RBS PAS DE SESSION// LOS ROUGE // PON ETEINT// INTERNET ETEINT  // VERIFICATION BR"/>
    <s v="ext_ndiaye005971"/>
    <d v="2025-04-05T09:56:42"/>
    <s v="COMPTE ACTIF SUR RBS PAS DE SESSION// LOS ROUGE // PON ETEINT// INTERNET ETEINT  // VERIFICATION BR"/>
    <m/>
    <n v="5876891"/>
    <s v="OTD"/>
    <d v="2025-04-05T14:21:24"/>
    <s v="Archivé"/>
    <d v="2025-04-05T08:00:00"/>
    <s v="Non"/>
    <s v="MULT_NFO"/>
    <s v="UNITE D'INTERVENTION MULTELEC NORD FOIRE"/>
    <s v="MULT_NFO2"/>
    <d v="2025-04-07T09:56:39"/>
    <d v="2025-04-05T14:21:24"/>
    <s v="ok"/>
    <s v="CLIREPA22-PTO"/>
    <s v="SOUDURE  AU PTO REPRISE"/>
    <s v="POINT DE TERMINAISON OPTIQUE/ABSENCE DE"/>
    <s v="REPRISE SOUDURE AU PTO/DIOP MULT"/>
    <s v="ext_doumbia004753"/>
    <x v="0"/>
    <x v="0"/>
    <x v="2"/>
    <x v="292"/>
  </r>
  <r>
    <n v="3047114"/>
    <s v="FIBRE"/>
    <n v="30576261"/>
    <x v="324"/>
    <s v="Actif"/>
    <s v="TLP"/>
    <s v="LOUM"/>
    <s v="SALOUM"/>
    <n v="773571630"/>
    <s v="Mme CISSE"/>
    <n v="12"/>
    <s v="PA1"/>
    <s v="GRAND_PUBLIC"/>
    <d v="2024-09-24T17:00:41"/>
    <s v="FIB_PRO_M_B"/>
    <m/>
    <s v="RELEVE"/>
    <d v="2025-04-05T10:22:46"/>
    <s v="ext_dia005959"/>
    <s v="CLIENT_DDE"/>
    <s v="Absence synchronisation MODEM"/>
    <s v="338214983 // PRODUIT FIBRE // LOS ROUGE // INTERNET ETEINT //  VERIF BRANCHEMENT OK // COMPTE ACTIF"/>
    <s v="ACM"/>
    <s v="MED"/>
    <x v="103"/>
    <s v="PLATEAU"/>
    <s v="PLATEAU"/>
    <s v="RUE GRASLAND"/>
    <n v="27"/>
    <m/>
    <d v="2025-04-05T10:22:47"/>
    <s v="Professionnel"/>
    <m/>
    <s v="URGENT"/>
    <s v="RESEAU BRANCHEMENT"/>
    <s v="SAY-Coupure de fibre"/>
    <s v="338214983 // PRODUIT FIBRE // LOS ROUGE // INTERNET ETEINT //  VERIF BRANCHEMENT OK // COMPTE ACTIF"/>
    <s v="ext_dia005959"/>
    <d v="2025-04-05T10:22:50"/>
    <s v="338214983 // PRODUIT FIBRE // LOS ROUGE // INTERNET ETEINT //  VERIF BRANCHEMENT OK // COMPTE ACTIF"/>
    <m/>
    <n v="5876940"/>
    <s v="OTD"/>
    <d v="2025-04-05T13:45:22"/>
    <s v="Archivé"/>
    <d v="2025-04-05T08:00:00"/>
    <s v="Oui"/>
    <s v="PREM_MED"/>
    <s v="UNITE D'INTERVENTION PREMIUM MEDINA"/>
    <s v="PREM_MED3"/>
    <m/>
    <d v="2025-04-05T13:45:22"/>
    <m/>
    <s v="RESREPA12-BTI"/>
    <s v="SOUDURE  REPRISE AU  BTI"/>
    <s v="BOITIER DE TRANSITION INTERMEDIAIRE/FORT"/>
    <s v="REPRISE SOUDURE AU BTI"/>
    <s v="ext_gaye2895"/>
    <x v="0"/>
    <x v="0"/>
    <x v="2"/>
    <x v="293"/>
  </r>
  <r>
    <n v="3047130"/>
    <s v="DSL"/>
    <n v="2793291"/>
    <x v="325"/>
    <s v="Actif"/>
    <s v="TLP"/>
    <s v="STAR OIL -SA"/>
    <m/>
    <n v="774263974"/>
    <s v="MR NDIAYE"/>
    <n v="20"/>
    <s v="GCO"/>
    <s v="GRANDS_COMPTES"/>
    <d v="2017-07-06T17:08:00"/>
    <s v="LIGNE_BUS"/>
    <m/>
    <s v="RELEVE"/>
    <d v="2025-04-05T10:41:16"/>
    <s v="ext_seck005947"/>
    <s v="CLIENT_DDE"/>
    <s v="PAS DE CONNEXION INTERNET"/>
    <s v="PAS DE CONNEXION"/>
    <s v="ACR"/>
    <m/>
    <x v="239"/>
    <s v="SANGALKAM"/>
    <s v="NDIAKHIRATT"/>
    <s v="RTE DE SANGALKAM"/>
    <m/>
    <m/>
    <d v="2025-04-05T10:42:56"/>
    <s v="Abonnement Professionnel"/>
    <n v="48"/>
    <s v="URGENT"/>
    <s v="CLIENTS ENTREPRISES"/>
    <s v="Defaut non identifie"/>
    <s v="BB VERT // INTERNET ETEINT // VERIF BRANCHEMENT // REBOOT MODEM // NCE ET NMC INDISPONIBLE"/>
    <s v="ext_seck005947"/>
    <d v="2025-04-05T10:43:00"/>
    <m/>
    <s v="ext_seck005947"/>
    <n v="5876979"/>
    <s v="OTD"/>
    <d v="2025-04-05T17:02:18"/>
    <s v="Archivé"/>
    <d v="2025-04-05T08:00:00"/>
    <s v="Oui"/>
    <s v="SYS_MBW"/>
    <s v="UNITE D'INTERVENTION SYSROAD MBAO"/>
    <s v="SYS_MBW12"/>
    <d v="2025-04-07T10:42:56"/>
    <d v="2025-04-05T17:02:18"/>
    <s v="ok"/>
    <s v="CLIMUT71-CABLAGE INTERIEUR CUIVRE"/>
    <s v="PAIRE DE CUIVRE MUTEE"/>
    <s v="CABLAGE INTERIEUR CUIVRE/CABLE INTERIEUR"/>
    <s v="MUT PORT SUR HUA1 SLT1 P55 / PAPE DIONE-SYS"/>
    <s v="ext_ngom2872"/>
    <x v="1"/>
    <x v="0"/>
    <x v="19"/>
    <x v="294"/>
  </r>
  <r>
    <n v="3047147"/>
    <s v="FIBRE"/>
    <n v="45506361"/>
    <x v="326"/>
    <s v="Actif"/>
    <s v="TLP"/>
    <s v="MAKHARYSENE"/>
    <s v="MAKHARYSENE"/>
    <n v="773919667"/>
    <s v="M SENE"/>
    <n v="20"/>
    <s v="SOH"/>
    <s v="PROFESSIONNELS"/>
    <d v="2025-03-25T08:47:05"/>
    <s v="FIB_PRO_M_B"/>
    <m/>
    <s v="RELEVE"/>
    <d v="2025-04-05T10:59:32"/>
    <s v="ext_gassama005969"/>
    <s v="CLIENT_DDE"/>
    <s v="Absence synchronisation MODEM"/>
    <s v="Fibre Pro Max Bloque // ABSENCE SYNCHRO // MODEM FIBERBOX"/>
    <s v="ACP"/>
    <s v="CAM"/>
    <x v="240"/>
    <s v="DKCAM"/>
    <n v="9000"/>
    <s v="."/>
    <m/>
    <m/>
    <d v="2025-04-05T10:59:50"/>
    <s v="Professionnel"/>
    <m/>
    <s v="URGENT"/>
    <s v="CLIENTS ENTREPRISES"/>
    <s v="Defaut non identifie"/>
    <s v="PON ETEINT //LOS ROUGE  //INTERNET ETEINT// VERIF BRANCHMENT FAIT // REBOOT MODEM FAIT // COMPTE ACT"/>
    <s v="ext_gassama005969"/>
    <d v="2025-04-05T10:59:56"/>
    <m/>
    <s v="ext_gassama005969"/>
    <n v="5877017"/>
    <s v="OTD"/>
    <d v="2025-04-05T19:27:10"/>
    <s v="Archivé"/>
    <d v="2025-04-05T08:00:00"/>
    <s v="Non"/>
    <s v="SYS_CAMB"/>
    <s v="UNITE D'INTERVENTION SYSROAD CAMBERENE"/>
    <s v="SYS_CAMB7"/>
    <m/>
    <d v="2025-04-05T19:27:10"/>
    <m/>
    <s v="RESCHGT313-PBO_PBE"/>
    <s v="PIGTAIL CHANGE"/>
    <s v="POINT DE BRANCHEMENT OPTIQUE/PIGTAIL DEF"/>
    <s v="PIGTAIL CHANGE"/>
    <s v="ext_ngom2872"/>
    <x v="0"/>
    <x v="0"/>
    <x v="3"/>
    <x v="295"/>
  </r>
  <r>
    <n v="3047164"/>
    <s v="FIBRE"/>
    <n v="44107211"/>
    <x v="327"/>
    <s v="Actif"/>
    <s v="TLP"/>
    <s v="LO CODE"/>
    <s v="LO CODE"/>
    <n v="782968747"/>
    <s v="M LO"/>
    <n v="20"/>
    <s v="SOH"/>
    <s v="PROFESSIONNELS"/>
    <d v="2024-09-19T11:00:00"/>
    <s v="FIB_PRO_M_B"/>
    <m/>
    <s v="RELEVE"/>
    <d v="2025-04-05T11:09:14"/>
    <s v="ext_dia005959"/>
    <s v="CLIENT_DDE"/>
    <s v="Absence synchronisation MODEM"/>
    <s v="338305073// PRODUIT FIBRE // LOS ROUGE // INTERNET ETEINT  VERIF BRANCHEMENT OK // COMPTE ACTIF // P"/>
    <s v="ACAD"/>
    <s v="NFO"/>
    <x v="48"/>
    <s v="DKYOF"/>
    <s v="YO00"/>
    <s v="."/>
    <m/>
    <m/>
    <d v="2025-04-05T11:09:15"/>
    <s v="Abonnement Professionnel"/>
    <n v="48"/>
    <s v="URGENT"/>
    <s v="RESEAU BRANCHEMENT"/>
    <s v="SAY-Coupure de fibre"/>
    <s v="338305073// PRODUIT FIBRE // LOS ROUGE // INTERNET ETEINT  VERIF BRANCHEMENT OK // COMPTE ACTIF // P"/>
    <s v="ext_dia005959"/>
    <d v="2025-04-05T11:09:18"/>
    <s v="338305073// PRODUIT FIBRE // LOS ROUGE // INTERNET ETEINT  VERIF BRANCHEMENT OK // COMPTE ACTIF // P"/>
    <m/>
    <n v="5877050"/>
    <s v="OTD"/>
    <d v="2025-04-05T16:21:41"/>
    <s v="Archivé"/>
    <d v="2025-04-05T08:00:00"/>
    <s v="Oui"/>
    <s v="MULT_NFO"/>
    <s v="UNITE D'INTERVENTION MULTELEC NORD FOIRE"/>
    <s v="MULT_NFO2"/>
    <d v="2025-04-07T11:09:15"/>
    <d v="2025-04-05T16:21:41"/>
    <s v="ok"/>
    <s v="RESREPA39-PBO_PBE"/>
    <s v="SOUDURE REPRISE AU  PBO_PBE"/>
    <s v="POINT DE BRANCHEMENT OPTIQUE/FIBRE CASSE"/>
    <s v="REPRISE SOUDURE AU PBO/DIOP MULT"/>
    <s v="ext_doumbia004753"/>
    <x v="0"/>
    <x v="0"/>
    <x v="7"/>
    <x v="296"/>
  </r>
  <r>
    <n v="3047183"/>
    <s v="FIBRE"/>
    <n v="42049431"/>
    <x v="328"/>
    <s v="Actif"/>
    <s v="TLP"/>
    <s v="SY"/>
    <s v="OUMAR"/>
    <n v="775877887"/>
    <s v="MR SY"/>
    <n v="20"/>
    <s v="SOH"/>
    <s v="PROFESSIONNELS"/>
    <d v="2023-12-08T17:00:00"/>
    <s v="FIB_PRO_M_B"/>
    <m/>
    <s v="RELEVE"/>
    <d v="2025-04-05T11:25:03"/>
    <s v="ext_thiam005954"/>
    <s v="CLIENT_DDE"/>
    <s v="Absence synchronisation MODEM"/>
    <s v="338560368°°°°°°°°° Fibre Pro Max Bloque°°°°°°° PAS DE CONNEXION INTERNET °°°°°°°°°°°°°ABSENCE DE SYN"/>
    <s v="ACAD"/>
    <s v="ACA"/>
    <x v="241"/>
    <s v="H.L.M. - CITE PORT - SODIDA"/>
    <s v="MARCHE HLM"/>
    <s v="."/>
    <m/>
    <m/>
    <d v="2025-04-05T11:25:04"/>
    <s v="Abonnement Professionnel"/>
    <n v="48"/>
    <s v="URGENT"/>
    <s v="MAINTENANCE INSTALLATION FIBRE"/>
    <s v="SAY-Coupure de fibre"/>
    <s v="°°°° CLIENT INVITER A PATIENTER °°°° MERCI DE PRENDRE EN CHARGE LE CLIENT SVP"/>
    <s v="ext_thiam005954"/>
    <d v="2025-04-05T11:25:06"/>
    <s v="°°°° CLIENT INVITER A PATIENTER °°°° MERCI DE PRENDRE EN CHARGE LE CLIENT SVP"/>
    <m/>
    <n v="5877084"/>
    <s v="OTD"/>
    <d v="2025-04-05T18:29:20"/>
    <s v="Archivé"/>
    <d v="2025-04-05T08:00:00"/>
    <s v="Non"/>
    <s v="ECO_ACAD"/>
    <s v="UNITE D'INTERVENTION ECOTEL ACAD"/>
    <s v="ECO_ACAD2"/>
    <d v="2025-04-07T11:25:04"/>
    <d v="2025-04-05T18:29:20"/>
    <s v="ok"/>
    <s v="RESCHGT313-PBO_PBE"/>
    <s v="PIGTAIL CHANGE"/>
    <s v="POINT DE BRANCHEMENT OPTIQUE/PIGTAIL DEF"/>
    <s v="CHANGEMENT PIGTAIL // CONFIRME AU 775877887 PAR MR SY // CHEIKH TACKO DIOP // DBK"/>
    <s v="ext_diop005303"/>
    <x v="0"/>
    <x v="0"/>
    <x v="10"/>
    <x v="297"/>
  </r>
  <r>
    <n v="3047187"/>
    <s v="TEL"/>
    <n v="29495931"/>
    <x v="90"/>
    <s v="Actif"/>
    <s v="TLP"/>
    <s v="EL AJI"/>
    <s v="RABIA"/>
    <n v="771049795"/>
    <s v="mme rabia"/>
    <n v="12"/>
    <s v="PA1"/>
    <s v="GRAND_PUBLIC"/>
    <d v="2017-07-10T09:01:43"/>
    <s v="PACKINTPRO"/>
    <m/>
    <s v="RELEVE"/>
    <d v="2025-04-05T11:27:33"/>
    <s v="ext_ndiaye005971"/>
    <s v="CLIENT_DDE"/>
    <s v="Absence synchronisation MODEM"/>
    <s v="338643403****Pack Internet Pro Bloque***absence de synchro"/>
    <s v="ACAD"/>
    <s v="GDK"/>
    <x v="72"/>
    <s v="BOPP"/>
    <s v="BOPP"/>
    <s v="RUE 5"/>
    <n v="216"/>
    <m/>
    <d v="2025-04-05T11:27:34"/>
    <s v="Professionnel"/>
    <m/>
    <s v="URGENT"/>
    <s v="CLIENTS ENTREPRISES"/>
    <s v="Defaut non identifie"/>
    <s v="BROADBAND en vert clignotant***internet éteint***vérif branchement ok***rbs actif sans session s2m/"/>
    <s v="ext_ndiaye005971"/>
    <d v="2025-04-05T11:27:37"/>
    <s v="BROADBAND en vert clignotant***internet éteint***vérif branchement ok***rbs actif sans session s2m/"/>
    <m/>
    <n v="5877090"/>
    <s v="OTD"/>
    <d v="2025-04-05T14:59:46"/>
    <s v="Archivé"/>
    <d v="2025-04-05T08:00:00"/>
    <s v="Non"/>
    <s v="ECO_GDK"/>
    <s v="UNITE D'INTERVENTION ECOTEL GDK"/>
    <s v="ECO_GDK16"/>
    <m/>
    <d v="2025-04-05T14:59:46"/>
    <m/>
    <s v="RESCHGT36-PC"/>
    <s v="MODULE CHANGE"/>
    <s v="POINT DE CONCENTRATION/MODULE DEFECTUEUX"/>
    <s v="RETABLI COTE PC // RABIA JOINT CONFIRME LE RETOUR DU SERVICE // MD // MAMAMDOU DIALLO"/>
    <s v="ext_diouf2174"/>
    <x v="1"/>
    <x v="0"/>
    <x v="6"/>
    <x v="81"/>
  </r>
  <r>
    <n v="3047189"/>
    <s v="FIBRE"/>
    <n v="2375791"/>
    <x v="329"/>
    <s v="Actif"/>
    <s v="TLP"/>
    <s v="SAGNE"/>
    <s v="MAME NDEW"/>
    <n v="770605428"/>
    <s v="Mr ndong"/>
    <n v="12"/>
    <s v="PA1"/>
    <s v="GRAND_PUBLIC"/>
    <d v="2024-02-06T13:23:05"/>
    <s v="FIB_KHE"/>
    <m/>
    <s v="RELEVE"/>
    <d v="2025-04-05T11:28:07"/>
    <s v="ext_faye005986"/>
    <s v="CLIENT_DDE"/>
    <s v="LENTEUR CONNEXION FIBRE"/>
    <s v="Lenteur de connexion :: Valeurs correctes"/>
    <m/>
    <m/>
    <x v="232"/>
    <s v="CASTORS - DERKLE"/>
    <s v="CASTOR I"/>
    <s v="."/>
    <s v="18/A"/>
    <m/>
    <d v="2025-04-05T11:28:25"/>
    <s v="Grand Public"/>
    <m/>
    <s v="URGENT"/>
    <s v="CLIENTS ENTREPRISES"/>
    <s v="LIAISON INSTABLE"/>
    <s v="Lenteur de connexion :: Valeurs correctes"/>
    <s v="ext_faye005986"/>
    <d v="2025-04-05T11:28:32"/>
    <m/>
    <s v="ext_faye005986"/>
    <n v="5877092"/>
    <s v="OTD"/>
    <d v="2025-04-05T17:03:12"/>
    <s v="Archivé"/>
    <d v="2025-04-05T08:00:00"/>
    <s v="Oui"/>
    <s v="ECO_GDK"/>
    <s v="UNITE D'INTERVENTION ECOTEL GDK"/>
    <s v="ECO_GDK15"/>
    <m/>
    <d v="2025-04-05T17:03:12"/>
    <m/>
    <s v="RESCHGT311-PBO_PBE"/>
    <s v="CASSETTE PB CHANGEE"/>
    <s v="POINT DE BRANCHEMENT OPTIQUE/CASSETTE PB"/>
    <s v="LENTEUR CONNEXION //RESET+ RECONF // RECONFIGURATION PORT // MIGRATION IPV6 // NAF OK // PAPYRUS OK"/>
    <s v="tmp_ndiaye85924"/>
    <x v="0"/>
    <x v="0"/>
    <x v="0"/>
    <x v="298"/>
  </r>
  <r>
    <n v="3047210"/>
    <s v="FIBRE"/>
    <n v="38550141"/>
    <x v="330"/>
    <s v="Actif"/>
    <s v="TLP"/>
    <s v="LABORATOIRE D¿ANALYSE DE BIOLOGIE MEDICALE - SUARL"/>
    <m/>
    <n v="772938978"/>
    <s v="M NDOYE"/>
    <n v="20"/>
    <s v="SOH"/>
    <s v="PROFESSIONNELS"/>
    <d v="2024-07-25T16:00:01"/>
    <s v="FIB_PRO_M_B"/>
    <m/>
    <s v="RELEVE"/>
    <d v="2025-04-05T11:40:34"/>
    <s v="ext_gassama005969"/>
    <s v="CLIENT_DDE"/>
    <s v="Absence synchronisation MODEM"/>
    <s v="Fibre Pro Max Bloque // ABSENCE SYNCHRO // MODEM FIBERBOX"/>
    <s v="ACM"/>
    <s v="MED"/>
    <x v="242"/>
    <s v="COLOBANE"/>
    <s v="COLOBANE"/>
    <s v="."/>
    <m/>
    <m/>
    <d v="2025-04-05T11:40:50"/>
    <s v="Professionnel"/>
    <m/>
    <s v="URGENT"/>
    <s v="CLIENTS ENTREPRISES"/>
    <s v="Defaut non identifie"/>
    <s v="PON ETEINT //LOS ROUGE  //INTERNET ETEINT// VERIF BRANCHMENT FAIT // REBOOT MODEM FAIT // COMPTE ACT"/>
    <s v="ext_gassama005969"/>
    <d v="2025-04-05T11:40:53"/>
    <m/>
    <s v="ext_gassama005969"/>
    <n v="5877132"/>
    <s v="OTD"/>
    <d v="2025-04-05T21:10:02"/>
    <s v="Archivé"/>
    <d v="2025-04-05T08:00:00"/>
    <s v="Non"/>
    <s v="PREM_MED"/>
    <s v="UNITE D'INTERVENTION PREMIUM MEDINA"/>
    <s v="PREM_MED1"/>
    <m/>
    <d v="2025-04-05T21:10:02"/>
    <m/>
    <s v="CLICHGT163-BOITIER CPL"/>
    <s v="CPL CHANGE"/>
    <s v="BOITIER COURANT PORTEUR EN LIGNE/BOITIER"/>
    <s v="CABLE ALIMENTATION CHANGE"/>
    <s v="ext_gaye2895"/>
    <x v="0"/>
    <x v="0"/>
    <x v="24"/>
    <x v="299"/>
  </r>
  <r>
    <n v="3047211"/>
    <s v="TEL"/>
    <n v="231"/>
    <x v="211"/>
    <s v="Actif"/>
    <s v="TLP"/>
    <s v="MINISTERE DES FINANCES ET DU BUDGET"/>
    <m/>
    <s v="775290810/"/>
    <s v="Préfet"/>
    <n v="20"/>
    <s v="ETA"/>
    <s v="ADMINISTRATION"/>
    <d v="2011-06-28T12:00:01"/>
    <s v="LIGNE_BUS"/>
    <m/>
    <s v="RELEVE"/>
    <d v="2025-04-05T11:41:37"/>
    <s v="ext_ba005985"/>
    <s v="CLIENT_DDE"/>
    <s v="Pas de connexion"/>
    <s v="339835771 //  RELEVE SANS RETOUR DU SERVICE // PAS DE CONNEXION // SYNCHRO KO DANS NCE"/>
    <s v="MAT"/>
    <s v="BKL"/>
    <x v="164"/>
    <s v="BAKEL_COMMUNE"/>
    <s v="BAKEL"/>
    <s v="BAKEL"/>
    <m/>
    <m/>
    <d v="2025-04-05T11:41:49"/>
    <s v="Pas de priorité"/>
    <m/>
    <s v="URGENT"/>
    <s v="CLIENTS ENTREPRISES"/>
    <s v="LIAISON INSTABLE"/>
    <s v="339835771 //  RELEVE SANS RETOUR DU SERVICE // PAS DE CONNEXION // SYNCHRO KO DANS NCE"/>
    <s v="ext_ba005985"/>
    <d v="2025-04-05T11:41:54"/>
    <s v="339835771 //  RELEVE SANS RETOUR DU SERVICE // PAS DE CONNEXION // SYNCHRO KO DANS NCE"/>
    <s v="ext_ba005985"/>
    <n v="5877136"/>
    <s v="OTD"/>
    <d v="2025-04-05T18:52:47"/>
    <s v="Archivé"/>
    <d v="2025-04-05T08:00:00"/>
    <s v="Oui"/>
    <s v="TDX_BKL"/>
    <s v="UNITE D'INTERVENTION TADEX BAKEL"/>
    <s v="TDX_BKL1"/>
    <m/>
    <d v="2025-04-05T18:52:47"/>
    <m/>
    <s v="CLIFAU101-CABLE RJ11"/>
    <s v="TUTORAT"/>
    <s v="CABLE RJ11/CABLE RJ11 MAL BRANCHE"/>
    <s v="CABLE RJ11 MAL BRANCHE REPRIS // EQ YOUSSOUPH LO TDX."/>
    <s v="ext_sanghare2201"/>
    <x v="1"/>
    <x v="0"/>
    <x v="21"/>
    <x v="187"/>
  </r>
  <r>
    <n v="3047230"/>
    <s v="TEL"/>
    <n v="2132501"/>
    <x v="331"/>
    <s v="Actif"/>
    <s v="TLP"/>
    <s v="HOTEL NEPTUNE BEACH CLUB"/>
    <m/>
    <n v="775633273"/>
    <s v="MR BA"/>
    <n v="20"/>
    <s v="PEI"/>
    <s v="AFFAIRES"/>
    <d v="2010-12-01T00:00:00"/>
    <s v="LIGNE_BUS"/>
    <m/>
    <s v="RELEVE"/>
    <d v="2025-04-05T11:53:47"/>
    <s v="ext_seck005947"/>
    <s v="CLIENT_DDE"/>
    <s v="ABSENCE DE TONALITE"/>
    <s v="PAS DE TONALITE"/>
    <s v="THS"/>
    <s v="MBR"/>
    <x v="243"/>
    <s v="MBOUR"/>
    <s v="SALY"/>
    <s v="."/>
    <m/>
    <m/>
    <d v="2025-04-05T19:02:24"/>
    <s v="Professionnel"/>
    <m/>
    <s v="NONURGENT"/>
    <s v="RESEAU BRANCHEMENT"/>
    <s v="Aucun défaut électrique"/>
    <s v="INCIDENT SUR UR13 de SALY"/>
    <s v="ext_ndong004795"/>
    <d v="2025-04-05T19:02:30"/>
    <s v="INCIDENT SUR UR13 de SALY"/>
    <s v="ext_ndong004795"/>
    <n v="5878237"/>
    <s v="OTD"/>
    <d v="2025-04-06T15:08:26"/>
    <s v="Archivé"/>
    <d v="2025-04-05T08:00:00"/>
    <s v="Non"/>
    <s v="P_INC"/>
    <s v="UI PDCC_INCIDENTS"/>
    <s v="MULT-ACAD12-PDCC"/>
    <m/>
    <d v="2025-04-06T15:08:26"/>
    <m/>
    <s v="CENTINC61-CNE/CSN"/>
    <s v="ALIMENTATION RETABLIE"/>
    <s v="CENTRAL COMMUTATION/CNE ETEINT"/>
    <s v="fin incident UR 13 suite reset carte"/>
    <s v="diouf7677"/>
    <x v="1"/>
    <x v="0"/>
    <x v="26"/>
    <x v="300"/>
  </r>
  <r>
    <n v="3047231"/>
    <s v="FIBRE"/>
    <n v="33394851"/>
    <x v="332"/>
    <s v="Actif"/>
    <s v="TLP"/>
    <s v="SY"/>
    <s v="BINETOU DIAGNE"/>
    <n v="773989169"/>
    <s v="MM DIAW"/>
    <n v="20"/>
    <s v="SOH"/>
    <s v="PROFESSIONNELS"/>
    <d v="2024-10-07T09:00:01"/>
    <s v="FIB_PRO_M_B"/>
    <m/>
    <s v="RELEVE"/>
    <d v="2025-04-05T11:54:11"/>
    <s v="ext_sow005973"/>
    <s v="CLIENT_DDE"/>
    <s v="SOUCI D'EMISSION ET DE RECEPTL"/>
    <s v="338683905//Fibre Pro Max Bloque//SOUCIS EMISSION RECEPTION//"/>
    <s v="ACAD"/>
    <s v="YOF"/>
    <x v="119"/>
    <s v="NGOR - ALMADIES"/>
    <s v="ALMADIES"/>
    <s v="ALMADIES"/>
    <n v="173"/>
    <m/>
    <d v="2025-04-05T12:35:22"/>
    <s v="Abonnement Professionnel"/>
    <n v="48"/>
    <s v="URGENT"/>
    <s v="MAINTENANCE INSTALLATION FIBRE"/>
    <s v="VERIFICAT° INSTALLATION FIBREE"/>
    <s v="338683905 // SOUCI EMISSION / RECEPTION D'APPELS // TEST DE RECEPTION KO : CA SONNE OCCUPPER // TEST"/>
    <s v="ext_ba005985"/>
    <d v="2025-04-05T12:35:30"/>
    <s v="338683905 // SOUCI EMISSION / RECEPTION D'APPELS // TEST DE RECEPTION KO : CA SONNE OCCUPPER // TEST"/>
    <s v="ext_ba005985"/>
    <n v="5877324"/>
    <s v="OTD"/>
    <d v="2025-04-05T14:41:22"/>
    <s v="Archivé"/>
    <d v="2025-04-05T08:00:00"/>
    <s v="Oui"/>
    <s v="TDX_YOF"/>
    <s v="UNITE D'INTERVENTION TADEX YOFF"/>
    <s v="TDX_YOF11"/>
    <d v="2025-04-07T12:35:22"/>
    <d v="2025-04-05T14:41:22"/>
    <s v="ok"/>
    <s v="CLIPRI231-AUTRES EQUIPEMENTS CLIENTS"/>
    <s v="EQUIPEMENT PRIVE A VOIR"/>
    <s v="AUTRES EQUIPEMENTS CLIENTS/PRIVE"/>
    <s v="EQUIPEMENT PRIVE DU CLIENT A VOIR"/>
    <s v="ext_ndiaye005339"/>
    <x v="0"/>
    <x v="0"/>
    <x v="13"/>
    <x v="301"/>
  </r>
  <r>
    <n v="3047253"/>
    <s v="TEL"/>
    <n v="33534521"/>
    <x v="333"/>
    <s v="Actif"/>
    <s v="TLP"/>
    <s v="AFRICA GOURMET"/>
    <m/>
    <n v="772031775"/>
    <s v="MM GAYE"/>
    <n v="20"/>
    <s v="SOH"/>
    <s v="PROFESSIONNELS"/>
    <d v="2017-09-25T20:28:07"/>
    <s v="PACKBUSILV"/>
    <m/>
    <s v="RELEVE"/>
    <d v="2025-04-05T12:13:08"/>
    <s v="ext_thiam005954"/>
    <s v="CLIENT_DDE"/>
    <s v="ABSENCE DE TONALITE"/>
    <s v="339577070°°°°°°°°°° Pack Business Internet Silver BLOQUE°°°°°°°° ABSENCE DE TONALITE  VERIF BRANCHEM"/>
    <s v="THS"/>
    <s v="MBR"/>
    <x v="243"/>
    <s v="MBOUR"/>
    <s v="SALY"/>
    <s v="."/>
    <m/>
    <m/>
    <d v="2025-04-05T19:03:11"/>
    <s v="Grand Public"/>
    <m/>
    <s v="NONURGENT"/>
    <s v="RESEAU BRANCHEMENT"/>
    <s v="Aucun défaut électrique"/>
    <s v="INCIDENT SUR UR13 de SALY"/>
    <s v="ext_ndong004795"/>
    <d v="2025-04-05T19:03:18"/>
    <s v="INCIDENT SUR UR13 de SALY"/>
    <s v="ext_ndong004795"/>
    <n v="5878239"/>
    <s v="OTD"/>
    <d v="2025-04-06T15:09:05"/>
    <s v="Archivé"/>
    <d v="2025-04-05T08:00:00"/>
    <s v="Non"/>
    <s v="P_INC"/>
    <s v="UI PDCC_INCIDENTS"/>
    <s v="TADEX EQ1-PDCC"/>
    <m/>
    <d v="2025-04-06T15:09:05"/>
    <m/>
    <s v="CENTINC61-CNE/CSN"/>
    <s v="ALIMENTATION RETABLIE"/>
    <s v="CENTRAL COMMUTATION/CNE ETEINT"/>
    <s v="fin incident UR 13 suite reset carte"/>
    <s v="diouf7677"/>
    <x v="1"/>
    <x v="0"/>
    <x v="26"/>
    <x v="302"/>
  </r>
  <r>
    <n v="3047259"/>
    <s v="FIBRE"/>
    <n v="32673151"/>
    <x v="334"/>
    <s v="Actif"/>
    <s v="TLP"/>
    <s v="DIALLO"/>
    <s v="SAFIETOU"/>
    <n v="775770811"/>
    <s v="MME DIALLO"/>
    <n v="12"/>
    <s v="PA1"/>
    <s v="GRAND_PUBLIC"/>
    <d v="2024-09-11T12:26:48"/>
    <s v="FIB_PRO_M_B"/>
    <m/>
    <s v="RELEVE"/>
    <d v="2025-04-05T12:17:36"/>
    <s v="ext_ndiaye005971"/>
    <s v="CLIENT_DDE"/>
    <s v="ABSENCE DE TONALITE"/>
    <s v="338305873 // Fibre Pro Max Bloque / / PAS DE TONALITE"/>
    <s v="ACAD"/>
    <s v="GDK"/>
    <x v="223"/>
    <s v="SICAP"/>
    <s v="SICAP SACRE COEUR III VDN"/>
    <s v="."/>
    <m/>
    <m/>
    <d v="2025-04-05T12:17:37"/>
    <s v="Abonnement Professionnel"/>
    <n v="48"/>
    <s v="URGENT"/>
    <s v="CLIENTS ENTREPRISES"/>
    <s v="Defaut non identifie"/>
    <s v="TEST DE RECEPTION KO MESSAGE LIGNE SUSPENDUE // ACTIF RBS // BRANCHEMENT OK // TEST DE LIGNE SPG IND"/>
    <s v="ext_ndiaye005971"/>
    <d v="2025-04-05T12:17:40"/>
    <s v="TEST DE RECEPTION KO MESSAGE LIGNE SUSPENDUE // ACTIF RBS // BRANCHEMENT OK // TEST DE LIGNE SPG IND"/>
    <m/>
    <n v="5877254"/>
    <s v="OTD"/>
    <d v="2025-04-05T14:30:19"/>
    <s v="Archivé"/>
    <d v="2025-04-05T13:30:00"/>
    <s v="Non"/>
    <s v="ECO_GDK"/>
    <s v="UNITE D'INTERVENTION ECOTEL GDK"/>
    <s v="ECO_GDK5"/>
    <d v="2025-04-07T12:17:37"/>
    <d v="2025-04-05T14:30:19"/>
    <s v="ok"/>
    <s v="BACKRCO31-SPG"/>
    <s v="ND CREE SUR SPG"/>
    <s v="OUTILS DE MANAGEMENT/ND NON CREE SUR SPG"/>
    <s v="LEVEE RESTRICITION COTE SPG // MACTAR POUYE  ECOTEL"/>
    <s v="tmp_ndiaye65584"/>
    <x v="0"/>
    <x v="0"/>
    <x v="28"/>
    <x v="303"/>
  </r>
  <r>
    <n v="3047266"/>
    <s v="FIBRE"/>
    <n v="41491371"/>
    <x v="335"/>
    <s v="Actif"/>
    <s v="TLP"/>
    <s v="MAMADOU LAMINE FAYE"/>
    <s v="MAMADOU LAMINE FAYE"/>
    <n v="776276221"/>
    <s v="MR FAYE"/>
    <n v="20"/>
    <s v="SOH"/>
    <s v="PROFESSIONNELS"/>
    <d v="2023-08-22T17:00:00"/>
    <s v="FIB_PRO_M_B"/>
    <m/>
    <s v="RELEVE"/>
    <d v="2025-04-05T12:19:06"/>
    <s v="ext_thiam005954"/>
    <s v="CLIENT_DDE"/>
    <s v="Absence synchronisation MODEM"/>
    <s v="338403362°°°°°°°Fibre Pro Max Bloque°°°°°°°°°°PAS DE CONNEXION INETRNET °°°°°°ABSENCE DE SYNCHRO LOS"/>
    <s v="ACM"/>
    <s v="MED"/>
    <x v="183"/>
    <s v="DKMED"/>
    <s v="ME00"/>
    <s v="."/>
    <m/>
    <m/>
    <d v="2025-04-05T12:19:08"/>
    <s v="Abonnement Professionnel"/>
    <n v="48"/>
    <s v="URGENT"/>
    <s v="MAINTENANCE INSTALLATION FIBRE"/>
    <s v="SAY-Coupure de fibre"/>
    <s v="°°°°° CLIENT INVITER A PATIENTER °°°° MERCI DE PRENDRE EN CHARGE LE CLIENT SVP"/>
    <s v="ext_thiam005954"/>
    <d v="2025-04-05T12:19:10"/>
    <s v="°°°°° CLIENT INVITER A PATIENTER °°°° MERCI DE PRENDRE EN CHARGE LE CLIENT SVP"/>
    <m/>
    <n v="5877264"/>
    <s v="OTD"/>
    <d v="2025-04-05T21:09:09"/>
    <s v="Archivé"/>
    <d v="2025-04-05T13:30:00"/>
    <s v="Non"/>
    <s v="PREM_MED"/>
    <s v="UNITE D'INTERVENTION PREMIUM MEDINA"/>
    <s v="PREM_MED4"/>
    <d v="2025-04-07T12:19:08"/>
    <d v="2025-04-05T21:09:09"/>
    <s v="ok"/>
    <s v="RESREPA37-PBO_PBE"/>
    <s v="SOUDURE REPRISE AU  PBO_PBE"/>
    <s v="POINT DE BRANCHEMENT OPTIQUE/FIBRE MAL S"/>
    <s v="REPRISE SOUDURE AU PBO"/>
    <s v="ext_gaye2895"/>
    <x v="0"/>
    <x v="0"/>
    <x v="7"/>
    <x v="304"/>
  </r>
  <r>
    <n v="3047293"/>
    <s v="FIBRE"/>
    <n v="40892291"/>
    <x v="336"/>
    <s v="Actif"/>
    <s v="TLP"/>
    <s v="LAMINE KABA"/>
    <m/>
    <n v="770755892"/>
    <s v="M SAGNA"/>
    <n v="20"/>
    <s v="SOH"/>
    <s v="PROFESSIONNELS"/>
    <d v="2024-03-06T16:07:56"/>
    <s v="FIB_PRO_M_B"/>
    <m/>
    <s v="RELEVE"/>
    <d v="2025-04-05T12:41:36"/>
    <s v="ext_fall006017"/>
    <s v="CLIENT_DDE"/>
    <s v="Absence synchronisation MODEM"/>
    <s v="338643881 // Fibre Pro Max Bloque // ABSENCE SYNCHRO"/>
    <s v="ACAD"/>
    <s v="ACA"/>
    <x v="232"/>
    <s v="CASTORS - DERKLE"/>
    <s v="CITE MARINE DERKLE"/>
    <s v="CITE MARINE DERKLE"/>
    <m/>
    <m/>
    <d v="2025-04-05T12:42:00"/>
    <s v="Abonnement Professionnel"/>
    <n v="48"/>
    <s v="URGENT"/>
    <s v="CLIENTS ENTREPRISES"/>
    <s v="Defaut non identifie"/>
    <s v="LOS ROUGE // INTERNET ETEINT // PON ETEINT // VERIF BRANCHEMENT FAIT // REBOOT MODEM FAIT // SYNCHRO"/>
    <s v="ext_fall006017"/>
    <d v="2025-04-05T12:42:06"/>
    <m/>
    <s v="ext_fall006017"/>
    <n v="5877359"/>
    <s v="OTD"/>
    <d v="2025-04-05T18:11:00"/>
    <s v="Archivé"/>
    <d v="2025-04-05T08:00:00"/>
    <s v="Non"/>
    <s v="ECO_ACAD"/>
    <s v="UNITE D'INTERVENTION ECOTEL ACAD"/>
    <s v="ECO_ACAD4"/>
    <d v="2025-04-07T12:42:00"/>
    <d v="2025-04-05T18:11:00"/>
    <s v="ok"/>
    <s v="RESREPA37-PBO_PBE"/>
    <s v="SOUDURE REPRISE AU  PBO_PBE"/>
    <s v="POINT DE BRANCHEMENT OPTIQUE/FIBRE MAL S"/>
    <s v="REPRISE SOUDURE AU PBO // LAMINE KABA  JOINT CONFIRME LE RETOUR DU SERVICE // MD // NADOU"/>
    <s v="ext_diouf2174"/>
    <x v="0"/>
    <x v="0"/>
    <x v="7"/>
    <x v="305"/>
  </r>
  <r>
    <n v="3047326"/>
    <s v="FIBRE"/>
    <n v="35889951"/>
    <x v="337"/>
    <s v="Actif"/>
    <s v="TLP"/>
    <s v="DIA"/>
    <s v="DAME"/>
    <n v="771563443"/>
    <s v="M SEYE"/>
    <n v="20"/>
    <s v="SOH"/>
    <s v="PROFESSIONNELS"/>
    <d v="2022-06-09T15:00:01"/>
    <s v="FIB_PRO"/>
    <m/>
    <s v="RELEVE"/>
    <d v="2025-04-05T13:14:48"/>
    <s v="ext_dia005959"/>
    <s v="CLIENT_DDE"/>
    <s v="Absence synchronisation MODEM"/>
    <s v="339788325// PRODUIT FIBRE //LOS ROUGE // INTERNET ETEINT //  VERIF BRANCHEMENT OK // COMPTE ACTIF //"/>
    <s v="DBL"/>
    <s v="TBM"/>
    <x v="215"/>
    <s v="TOUBA MOSQUEE"/>
    <s v="TOUBA MOSQUEE"/>
    <s v="."/>
    <m/>
    <m/>
    <d v="2025-04-05T13:14:49"/>
    <s v="Abonnement Professionnel"/>
    <n v="48"/>
    <s v="URGENT"/>
    <s v="RESEAU BRANCHEMENT"/>
    <s v="SAY-Coupure de fibre"/>
    <s v="339788325// PRODUIT FIBRE //LOS ROUGE // INTERNET ETEINT //  VERIF BRANCHEMENT OK // COMPTE ACTIF //"/>
    <s v="ext_dia005959"/>
    <d v="2025-04-05T13:14:52"/>
    <s v="339788325// PRODUIT FIBRE //LOS ROUGE // INTERNET ETEINT //  VERIF BRANCHEMENT OK // COMPTE ACTIF //"/>
    <m/>
    <n v="5877473"/>
    <s v="OTD"/>
    <d v="2025-04-06T11:23:05"/>
    <s v="Archivé"/>
    <d v="2025-04-07T08:00:00"/>
    <s v="Non"/>
    <s v="CAMU_TOUBA"/>
    <s v="UNITE D'INTERVENTION CAMUSAT TOUBA"/>
    <s v="CAMU_TOUBA1"/>
    <d v="2025-04-07T13:14:49"/>
    <d v="2025-04-06T11:23:05"/>
    <s v="ok"/>
    <s v="RESREPA37-PBO_PBE"/>
    <s v="SOUDURE REPRISE AU  PBO_PBE"/>
    <s v="POINT DE BRANCHEMENT OPTIQUE/FIBRE MAL S"/>
    <s v="REPRISE SOUDURE AU PBO"/>
    <s v="ext_lamba005888"/>
    <x v="0"/>
    <x v="0"/>
    <x v="7"/>
    <x v="306"/>
  </r>
  <r>
    <n v="3047355"/>
    <s v="TEL"/>
    <n v="33219621"/>
    <x v="338"/>
    <s v="Actif"/>
    <s v="TLP"/>
    <s v="LE CASINO TERROU SALY SA"/>
    <m/>
    <n v="775661319"/>
    <s v="M MANGANE"/>
    <n v="20"/>
    <s v="GCO"/>
    <s v="GRANDS_COMPTES"/>
    <d v="2015-03-04T09:52:57"/>
    <s v="T0"/>
    <m/>
    <s v="RELEVE"/>
    <d v="2025-04-05T13:32:11"/>
    <s v="ext_dia005959"/>
    <s v="CLIENT_DDE"/>
    <s v="SOUCI D'EMISSION ET DE RECEPTL"/>
    <s v="339397272 // L'Acces de base // SOUCI EMISSION ET RECEPTION D'APPELS  TEST RECEPTION KO // NMC INDIS"/>
    <s v="THS"/>
    <s v="MBR"/>
    <x v="244"/>
    <s v="MBOUR"/>
    <s v="SALY"/>
    <s v="ROND POINT SALY PORTUDAL"/>
    <m/>
    <m/>
    <d v="2025-04-05T19:00:30"/>
    <s v="Abonnement Professionnel"/>
    <n v="48"/>
    <s v="NONURGENT"/>
    <s v="RESEAU BRANCHEMENT"/>
    <s v="Aucun défaut électrique"/>
    <s v="INCIDENT SUR UR13 de SALY"/>
    <s v="ext_ndong004795"/>
    <d v="2025-04-05T19:01:41"/>
    <s v="INCIDENT SUR UR13 de SALY"/>
    <s v="ext_ndong004795"/>
    <n v="5878234"/>
    <s v="OTD"/>
    <d v="2025-04-06T15:07:39"/>
    <s v="Archivé"/>
    <d v="2025-04-05T13:30:00"/>
    <s v="Non"/>
    <s v="P_INC"/>
    <s v="UI PDCC_INCIDENTS"/>
    <s v="MULT-BKL-PDCC"/>
    <d v="2025-04-07T19:00:30"/>
    <d v="2025-04-06T15:07:39"/>
    <s v="ok"/>
    <s v="CENTINC61-CNE/CSN"/>
    <s v="ALIMENTATION RETABLIE"/>
    <s v="CENTRAL COMMUTATION/CNE ETEINT"/>
    <s v="fin incident UR 13 suite reset carte"/>
    <s v="diouf7677"/>
    <x v="1"/>
    <x v="1"/>
    <x v="26"/>
    <x v="307"/>
  </r>
  <r>
    <n v="3047366"/>
    <s v="FIBRE"/>
    <n v="38315621"/>
    <x v="339"/>
    <s v="Actif"/>
    <s v="TLP"/>
    <s v="NDOUR ABDOULAYE"/>
    <m/>
    <n v="775216962"/>
    <s v="mme sour"/>
    <n v="20"/>
    <s v="SOH"/>
    <s v="PROFESSIONNELS"/>
    <d v="2023-05-15T20:00:00"/>
    <s v="FIB_PRO_M_B"/>
    <m/>
    <s v="RELEVE"/>
    <d v="2025-04-05T13:39:09"/>
    <s v="ext_gaye005964"/>
    <s v="CLIENT_DDE"/>
    <s v="Absence synchronisation MODEM"/>
    <s v="339616662****Fibre Pro Max Bloque****absence de synchro los en rouge***vérif branchement ok***reboot"/>
    <s v="ACAD"/>
    <s v="SDF"/>
    <x v="14"/>
    <s v="CASTORS - DERKLE"/>
    <s v="CASTOR I"/>
    <s v=".RUE 4 CASTORS"/>
    <m/>
    <m/>
    <d v="2025-04-05T13:39:09"/>
    <s v="Abonnement Professionnel"/>
    <n v="48"/>
    <s v="URGENT"/>
    <s v="MAINTENANCE INSTALLATION FIBRE"/>
    <s v="SAY-Coupure de fibre"/>
    <s v="339616662****Fibre Pro Max Bloque****absence de synchro los en rouge***vérif branchement ok***reboot"/>
    <s v="ext_gaye005964"/>
    <d v="2025-04-05T13:39:12"/>
    <s v="339616662****Fibre Pro Max Bloque****absence de synchro los en rouge***vérif branchement ok***reboot"/>
    <m/>
    <n v="5877556"/>
    <s v="OTD"/>
    <d v="2025-04-06T07:47:44"/>
    <s v="Archivé"/>
    <d v="2025-04-07T08:00:00"/>
    <s v="Non"/>
    <s v="CAMU_SDF"/>
    <s v="UNITE D'INTERVENTION CAMUSAT SUD FOIRE"/>
    <s v="CAMU_SDF15"/>
    <d v="2025-04-07T13:39:09"/>
    <d v="2025-04-06T07:47:44"/>
    <s v="ok"/>
    <s v="RESREPA37-PBO_PBE"/>
    <s v="SOUDURE REPRISE AU  PBO_PBE"/>
    <s v="POINT DE BRANCHEMENT OPTIQUE/FIBRE MAL S"/>
    <s v="REPRISE SOUDURE AU PBO"/>
    <s v="ext_lamba005888"/>
    <x v="0"/>
    <x v="0"/>
    <x v="7"/>
    <x v="308"/>
  </r>
  <r>
    <n v="3047399"/>
    <s v="TEL"/>
    <n v="31978631"/>
    <x v="340"/>
    <s v="Actif"/>
    <s v="TLP"/>
    <s v="THE RHINO RESORT HOTEL SPA"/>
    <m/>
    <n v="772946161"/>
    <s v="M MANE"/>
    <n v="20"/>
    <s v="PEI"/>
    <s v="AFFAIRES"/>
    <d v="2024-02-27T10:55:29"/>
    <s v="T0"/>
    <m/>
    <s v="RELEVE"/>
    <d v="2025-04-05T14:04:38"/>
    <s v="ext_sow005973"/>
    <s v="CLIENT_DDE"/>
    <s v="SOUCI D'EMISSION ET DE RECEPTL"/>
    <s v="339573744//L'Acces de base//SOUCIS EMISSION RECEPTION//"/>
    <m/>
    <m/>
    <x v="243"/>
    <s v="MBOUR"/>
    <s v="SALY"/>
    <s v="."/>
    <m/>
    <m/>
    <d v="2025-04-05T14:05:17"/>
    <s v="Grand Public"/>
    <m/>
    <s v="URGENT"/>
    <s v="CLIENTS ENTREPRISES"/>
    <s v="Defaut non identifie"/>
    <s v="TNR ETEINT  //LES APPELS INTERNE  PASSENT  //VERIFICATIONS BRANCHEMENT FAITE// TEST EMISSION KO TEST"/>
    <s v="ext_sow005973"/>
    <d v="2025-04-05T14:05:21"/>
    <m/>
    <s v="ext_sow005973"/>
    <n v="5877644"/>
    <s v="OTD"/>
    <d v="2025-04-06T15:06:05"/>
    <s v="Archivé"/>
    <d v="2025-04-05T13:30:00"/>
    <s v="Oui"/>
    <s v="SOFA_MBR"/>
    <s v="UNITE D'INTERVENTION SOFATEL MBOUR"/>
    <s v="SOFA_MBR5"/>
    <m/>
    <d v="2025-04-06T15:06:05"/>
    <m/>
    <s v="CENTINC61-CNE/CSN"/>
    <s v="ALIMENTATION RETABLIE"/>
    <s v="CENTRAL COMMUTATION/CNE ETEINT"/>
    <s v="fin incident suite reset carte"/>
    <s v="diouf7677"/>
    <x v="1"/>
    <x v="1"/>
    <x v="26"/>
    <x v="309"/>
  </r>
  <r>
    <n v="3047407"/>
    <s v="FIBRE"/>
    <n v="33708521"/>
    <x v="341"/>
    <s v="Actif"/>
    <s v="TLP"/>
    <s v="WADE"/>
    <s v="SOKHNA MAME BOUSSO"/>
    <n v="772245722"/>
    <s v="MME WADE"/>
    <n v="16"/>
    <s v="PA1"/>
    <s v="GRAND_PUBLIC"/>
    <d v="2023-11-27T00:00:00"/>
    <s v="FIB_PRO_M_B"/>
    <m/>
    <s v="RELEVE"/>
    <d v="2025-04-05T14:13:32"/>
    <s v="ext_camara005945"/>
    <s v="CLIENT_DDE"/>
    <s v="Absence synchronisation MODEM"/>
    <s v="339618418 // Fibre Pro Max Bloque// PAS DE CONNEXION"/>
    <s v="STL"/>
    <s v="STL"/>
    <x v="31"/>
    <s v="SAINT LOUIS"/>
    <s v="VILLAGE DE NGALLELE"/>
    <s v="VILLAGE DE NGALLELE"/>
    <m/>
    <m/>
    <d v="2025-04-05T14:13:51"/>
    <s v="Professionnel"/>
    <m/>
    <s v="URGENT"/>
    <s v="CLIENTS ENTREPRISES"/>
    <s v="Defaut non identifie"/>
    <s v="Fibre Pro Max Bloque// PAS DE CONNEXION   COMPTE ACTIF SUR RBS PAS DE SESSION EN COURS  // LOS ROUG"/>
    <s v="ext_camara005945"/>
    <d v="2025-04-05T14:13:55"/>
    <m/>
    <s v="ext_camara005945"/>
    <n v="5877677"/>
    <s v="OTD"/>
    <d v="2025-04-05T17:36:27"/>
    <s v="Archivé"/>
    <d v="2025-04-05T08:00:00"/>
    <s v="Non"/>
    <s v="TDX_STL"/>
    <s v="UNITE D'INTERVENTION TADEX SAINT LOUIS"/>
    <s v="TDX_STL5"/>
    <m/>
    <d v="2025-04-05T17:36:27"/>
    <m/>
    <s v="RESCHGT313-PBO_PBE"/>
    <s v="PIGTAIL CHANGE"/>
    <s v="POINT DE BRANCHEMENT OPTIQUE/PIGTAIL DEF"/>
    <s v="CHANGEMENT PIGTAIL AU PBO C00 MEB2 A24 F6"/>
    <s v="ext_diallo2205"/>
    <x v="0"/>
    <x v="0"/>
    <x v="10"/>
    <x v="310"/>
  </r>
  <r>
    <n v="3047512"/>
    <s v="FIBRE"/>
    <n v="40402871"/>
    <x v="342"/>
    <s v="Actif"/>
    <s v="TLP"/>
    <s v="THIAM"/>
    <s v="DIOR"/>
    <n v="776562337"/>
    <s v="MME THIAM"/>
    <n v="20"/>
    <s v="SOH"/>
    <s v="PROFESSIONNELS"/>
    <d v="2023-02-02T11:56:00"/>
    <s v="FIB_PRO_M_B"/>
    <m/>
    <s v="RELEVE"/>
    <d v="2025-04-05T15:44:17"/>
    <s v="ext_balde005942"/>
    <s v="CLIENT_DDE"/>
    <s v="Absence synchronisation MODEM"/>
    <s v="338584023 // PAS DE CONNEXION// Fibre Pro Max Bloque"/>
    <s v="ACAD"/>
    <s v="SDF"/>
    <x v="245"/>
    <s v="CASTORS - DERKLE"/>
    <s v="CASTORS"/>
    <s v="."/>
    <m/>
    <m/>
    <d v="2025-04-05T15:44:18"/>
    <s v="Abonnement Professionnel"/>
    <n v="48"/>
    <s v="URGENT"/>
    <s v="CLIENTS ENTREPRISES"/>
    <s v="Aucun défaut sur la fibre"/>
    <s v="LOS ROUGE // COMPTE ACTIF SESSION OK // SYNC DOWN // REBOOT OK // VERIF BRANCHEMENT OK"/>
    <s v="ext_balde005942"/>
    <d v="2025-04-05T15:44:21"/>
    <s v="LOS ROUGE // COMPTE ACTIF SESSION OK // SYNC DOWN // REBOOT OK // VERIF BRANCHEMENT OK"/>
    <m/>
    <n v="5877890"/>
    <s v="OTD"/>
    <d v="2025-04-06T11:11:57"/>
    <s v="Archivé"/>
    <d v="2025-04-07T08:00:00"/>
    <s v="Non"/>
    <s v="CAMU_SDF"/>
    <s v="UNITE D'INTERVENTION CAMUSAT SUD FOIRE"/>
    <s v="CAMU_SDF7"/>
    <d v="2025-04-07T15:44:18"/>
    <d v="2025-04-06T11:11:57"/>
    <s v="ok"/>
    <s v="CLICHGT31-JARRETIERE OPTIQUE"/>
    <s v="JARRETIERE OPTIQUE CHANGEE"/>
    <s v="JARRETIERE OPTIQUE/JARRETIERE OPTIQUE DE"/>
    <s v="JARRETIERE DEFECT CHANGE"/>
    <s v="ext_lamba005888"/>
    <x v="0"/>
    <x v="0"/>
    <x v="18"/>
    <x v="311"/>
  </r>
  <r>
    <n v="3047529"/>
    <s v="FIBRE"/>
    <n v="35785741"/>
    <x v="343"/>
    <s v="Actif"/>
    <s v="TLP"/>
    <s v="EBIBAS BONGALI"/>
    <s v="MEXAN"/>
    <n v="772780489"/>
    <s v="MR MEXAN"/>
    <n v="20"/>
    <s v="PEI"/>
    <s v="PROFESSIONNELS"/>
    <d v="2023-06-13T10:05:06"/>
    <s v="FIB_PRO_M_B"/>
    <m/>
    <s v="RELEVE"/>
    <d v="2025-04-05T15:57:03"/>
    <s v="ext_diouf005982"/>
    <s v="CLIENT_DDE"/>
    <s v="Pas de connexion"/>
    <s v="absence de synchro"/>
    <s v="ACM"/>
    <s v="MED"/>
    <x v="199"/>
    <s v="FASS"/>
    <s v="FASS DELORME"/>
    <s v="FASS DELORME"/>
    <m/>
    <m/>
    <d v="2025-04-05T15:57:27"/>
    <s v="Abonnement Professionnel"/>
    <n v="48"/>
    <s v="URGENT"/>
    <s v="CLIENTS ENTREPRISES"/>
    <s v="LIAISON INSTABLE"/>
    <s v="absence de synchro"/>
    <s v="ext_diouf005982"/>
    <d v="2025-04-05T15:57:32"/>
    <m/>
    <s v="ext_diouf005982"/>
    <n v="5877912"/>
    <s v="OTD"/>
    <d v="2025-04-06T14:16:49"/>
    <s v="Archivé"/>
    <d v="2025-04-05T13:30:00"/>
    <s v="Oui"/>
    <s v="PREM_MED"/>
    <s v="UNITE D'INTERVENTION PREMIUM MEDINA"/>
    <s v="PREM_MED8"/>
    <d v="2025-04-07T15:57:27"/>
    <d v="2025-04-06T14:16:49"/>
    <s v="ok"/>
    <s v="RESCHGT311-PBO_PBE"/>
    <s v="CASSETTE PB CHANGEE"/>
    <s v="POINT DE BRANCHEMENT OPTIQUE/CASSETTE PB"/>
    <s v="CHANGEMENT CONNECTEUR AU PBO"/>
    <s v="ext_gaye2895"/>
    <x v="0"/>
    <x v="0"/>
    <x v="10"/>
    <x v="312"/>
  </r>
  <r>
    <n v="3047530"/>
    <s v="FIBRE"/>
    <n v="36757301"/>
    <x v="344"/>
    <s v="Actif"/>
    <s v="TLP"/>
    <s v="SEFARA CORPORATE SA"/>
    <m/>
    <n v="770783741"/>
    <s v="mr sané"/>
    <n v="20"/>
    <s v="SOH"/>
    <s v="PROFESSIONNELS"/>
    <d v="2023-10-18T13:00:01"/>
    <s v="FIB_PRO_M_B"/>
    <m/>
    <s v="RELEVE"/>
    <d v="2025-04-05T15:57:12"/>
    <s v="ext_gaye005964"/>
    <s v="CLIENT_DDE"/>
    <s v="Absence synchronisation MODEM"/>
    <s v="338244241*****Fibre Pro Max Bloque****absence de synchro pon en vert clignotant***internet éteint***"/>
    <m/>
    <m/>
    <x v="246"/>
    <s v="GRAND YOFF"/>
    <s v="SCAT URBAM"/>
    <s v="SCAT URBAM"/>
    <m/>
    <m/>
    <d v="2025-04-05T15:57:13"/>
    <s v="Abonnement Professionnel"/>
    <n v="48"/>
    <s v="URGENT"/>
    <s v="MAINTENANCE INSTALLATION FIBRE"/>
    <s v="SAY-Coupure de fibre"/>
    <s v="338244241*****Fibre Pro Max Bloque****absence de synchro pon en vert clignotant***internet éteint***"/>
    <s v="ext_gaye005964"/>
    <d v="2025-04-05T15:57:16"/>
    <s v="338244241*****Fibre Pro Max Bloque****absence de synchro pon en vert clignotant***internet éteint***"/>
    <m/>
    <n v="5877910"/>
    <s v="OTD"/>
    <d v="2025-04-06T11:24:36"/>
    <s v="Archivé"/>
    <d v="2025-04-07T08:00:00"/>
    <s v="Non"/>
    <s v="CAMU_SDF"/>
    <s v="UNITE D'INTERVENTION CAMUSAT SUD FOIRE"/>
    <s v="CAMU_SDF16"/>
    <d v="2025-04-07T15:57:13"/>
    <d v="2025-04-06T11:24:36"/>
    <s v="ok"/>
    <s v="CLIAUCDEF010-TEST NAF OK"/>
    <s v="TEST NAF OK - RETOUR SERVICES CONFIRME"/>
    <s v="CLIENT/AUCUN DEFAUT CONSTATE"/>
    <s v="CLIENT JOINT SUR LE 770783741 CONFIRME RETOUR SERVICE"/>
    <s v="ext_lamba005888"/>
    <x v="0"/>
    <x v="0"/>
    <x v="0"/>
    <x v="313"/>
  </r>
  <r>
    <n v="3047532"/>
    <s v="FIBRE"/>
    <n v="43904231"/>
    <x v="345"/>
    <s v="Actif"/>
    <s v="TLP"/>
    <s v="SYLLA"/>
    <s v="KHADIM"/>
    <n v="782840755"/>
    <s v="M FOFANA"/>
    <n v="20"/>
    <s v="SOH"/>
    <s v="PROFESSIONNELS"/>
    <d v="2024-10-22T15:45:45"/>
    <s v="FIB_PRO_M_B"/>
    <m/>
    <s v="RELEVE"/>
    <d v="2025-04-05T15:58:07"/>
    <s v="ext_gassama005969"/>
    <s v="CLIENT_DDE"/>
    <s v="Absence synchronisation MODEM"/>
    <s v="Fibre Pro Max Bloque // ABSENCE SYNCHRO // MODEM FIBERBOX"/>
    <s v="ACAD"/>
    <s v="NFO"/>
    <x v="247"/>
    <s v="FOIRE"/>
    <s v="ZONE OUEST FOIRE"/>
    <s v="CASE DES TOUS PETITS"/>
    <m/>
    <m/>
    <d v="2025-04-05T15:58:21"/>
    <s v="Abonnement Professionnel"/>
    <n v="48"/>
    <s v="URGENT"/>
    <s v="INCIDENT"/>
    <s v="Defaut non identifie"/>
    <s v="PON ETEINT //LOS ROUGE  //INTERNET ETEINT// VERIF BRANCHMENT FAIT // REBOOT MODEM FAIT // COMPTE ACT"/>
    <s v="ext_gassama005969"/>
    <d v="2025-04-05T20:29:11"/>
    <s v="CLIENT INJOIGNABLE"/>
    <s v="ext_doumbia004753"/>
    <n v="5878329"/>
    <s v="OTD"/>
    <d v="2025-04-06T19:14:43"/>
    <s v="Archivé"/>
    <d v="2025-04-05T13:30:00"/>
    <s v="Oui"/>
    <s v="UIDTC"/>
    <s v="UIDERANGEMENT TRES COMPLEXE"/>
    <s v="ECOTEL OKM15-DTC"/>
    <d v="2025-04-07T15:58:21"/>
    <d v="2025-04-06T19:14:43"/>
    <s v="ok"/>
    <s v="CLIREPA22-PTO"/>
    <s v="SOUDURE  AU PTO REPRISE"/>
    <s v="POINT DE TERMINAISON OPTIQUE/ABSENCE DE"/>
    <s v="REPRISE SOUDURE AU PTO/LAMINE MULT"/>
    <s v="ext_doumbia004753"/>
    <x v="0"/>
    <x v="0"/>
    <x v="2"/>
    <x v="314"/>
  </r>
  <r>
    <n v="3047565"/>
    <s v="FIBRE"/>
    <n v="45512651"/>
    <x v="346"/>
    <s v="Actif"/>
    <s v="TLP"/>
    <s v="MOUSTAPHA GUEYE"/>
    <s v="MOUSTAPHA GUEYE"/>
    <n v="773196010"/>
    <s v="MR GUEYE"/>
    <n v="20"/>
    <s v="SOH"/>
    <s v="PROFESSIONNELS"/>
    <d v="2025-03-25T15:00:00"/>
    <s v="FIB_PRO_M_B"/>
    <m/>
    <s v="RELEVE"/>
    <d v="2025-04-05T16:41:41"/>
    <s v="ext_camara005945"/>
    <s v="CLIENT_DDE"/>
    <s v="Absence synchronisation MODEM"/>
    <s v="338921209 //Fibre Pro Max Bloque // PAS DE CONNEXION  // ABSENCE DE SYNCHRONISATION"/>
    <s v="ACG"/>
    <s v="GDW"/>
    <x v="17"/>
    <s v="DKTSM"/>
    <n v="4100"/>
    <s v="."/>
    <m/>
    <m/>
    <d v="2025-04-05T16:42:02"/>
    <s v="Professionnel"/>
    <m/>
    <s v="URGENT"/>
    <s v="CLIENTS ENTREPRISES"/>
    <s v="Defaut non identifie"/>
    <s v="Fibre Pro Max Bloque // PAS DE CONNEXION   COMPTE ACTIF SUR RBS PAS DE SESSION EN COURS  // LOS ROUG"/>
    <s v="ext_camara005945"/>
    <d v="2025-04-05T16:42:05"/>
    <m/>
    <s v="ext_camara005945"/>
    <n v="5878009"/>
    <s v="OTD"/>
    <d v="2025-04-06T14:15:16"/>
    <s v="Archivé"/>
    <d v="2025-04-05T13:30:00"/>
    <s v="Non"/>
    <s v="AFT_GDW"/>
    <s v="UNITE D'INTERVENTION AFRITEL GUEDIAWAYE"/>
    <s v="AFT_GDW8"/>
    <m/>
    <d v="2025-04-06T14:15:16"/>
    <m/>
    <s v="RESCHGT21-CABLE BRANCHEMENT"/>
    <s v="CABLE BRANCHEMENT 1084 CHANGE"/>
    <s v="CABLE BRANCHEMENT/CABLE BRANCHEMENT  108"/>
    <s v="CHANGEMENT CABLE 1083"/>
    <s v="ext_diallo3676"/>
    <x v="0"/>
    <x v="0"/>
    <x v="3"/>
    <x v="315"/>
  </r>
  <r>
    <n v="3047661"/>
    <s v="FIBRE"/>
    <n v="36886821"/>
    <x v="347"/>
    <s v="Actif"/>
    <s v="TLP"/>
    <s v="TRAORÉ OUSMANE"/>
    <m/>
    <n v="777044265"/>
    <s v="M DRAME"/>
    <n v="20"/>
    <s v="SOH"/>
    <s v="PROFESSIONNELS"/>
    <d v="2023-09-09T15:00:00"/>
    <s v="FIB_PRO_M_B"/>
    <m/>
    <s v="RELEVE"/>
    <d v="2025-04-05T18:25:11"/>
    <s v="ext_gassama005969"/>
    <s v="CLIENT_DDE"/>
    <s v="Absence synchronisation MODEM"/>
    <s v="Fibre Pro Max Bloque // ABSENCE SYNCHRO // MODEM FIBERBOX"/>
    <m/>
    <m/>
    <x v="199"/>
    <s v="FASS"/>
    <s v="FASS"/>
    <s v="."/>
    <m/>
    <m/>
    <d v="2025-04-05T18:25:30"/>
    <s v="Abonnement Professionnel"/>
    <n v="48"/>
    <s v="URGENT"/>
    <s v="CLIENTS ENTREPRISES"/>
    <s v="Defaut non identifie"/>
    <s v="PON ETEINT //LOS ROUGE  //INTERNET ETEINT// VERIF BRANCHMENT FAIT // REBOOT MODEM FAIT // COMPTE ACT"/>
    <s v="ext_gassama005969"/>
    <d v="2025-04-05T18:25:36"/>
    <m/>
    <s v="ext_gassama005969"/>
    <n v="5878177"/>
    <s v="OTD"/>
    <d v="2025-04-06T14:17:34"/>
    <s v="Archivé"/>
    <d v="2025-04-05T08:00:00"/>
    <s v="Non"/>
    <s v="PREM_MED"/>
    <s v="UNITE D'INTERVENTION PREMIUM MEDINA"/>
    <s v="PREM_MED5"/>
    <d v="2025-04-07T18:25:30"/>
    <d v="2025-04-06T14:17:34"/>
    <s v="ok"/>
    <s v="RESCHGT312-PBO_PBE"/>
    <s v="CABLE RISER CHANGE"/>
    <s v="POINT DE BRANCHEMENT OPTIQUE/CABLE RISER"/>
    <s v="CHANGEMENT CONNECTEUR AU PBO"/>
    <s v="ext_gaye2895"/>
    <x v="0"/>
    <x v="0"/>
    <x v="10"/>
    <x v="316"/>
  </r>
  <r>
    <n v="3047702"/>
    <s v="FIBRE"/>
    <n v="35260191"/>
    <x v="348"/>
    <s v="Actif"/>
    <s v="TLP"/>
    <s v="GNING"/>
    <s v="MBAYE"/>
    <n v="775601949"/>
    <s v="M GNING"/>
    <n v="20"/>
    <s v="SOH"/>
    <s v="PROFESSIONNELS"/>
    <d v="2024-11-29T14:55:27"/>
    <s v="FIB_PRO_M_B"/>
    <m/>
    <s v="RELEVE"/>
    <d v="2025-04-05T19:11:13"/>
    <s v="ext_fall006017"/>
    <s v="CLIENT_DDE"/>
    <s v="Absence synchronisation MODEM"/>
    <s v="338423843 // Fibre Pro Max Bloque  // ABSENCE SYNCHRO"/>
    <s v="ACR"/>
    <s v="RUF"/>
    <x v="248"/>
    <s v="DIAMNIADIO"/>
    <s v="DIAMNIADIO"/>
    <s v="."/>
    <n v="775601949"/>
    <m/>
    <d v="2025-04-05T19:13:09"/>
    <s v="Abonnement Professionnel"/>
    <n v="48"/>
    <s v="URGENT"/>
    <s v="CLIENTS ENTREPRISES"/>
    <s v="Defaut non identifie"/>
    <s v="LOS ROUGE // INTERNET ETEINT // PON ETEINT // VERIF BRANCHEMENT FAIT // REBOOT MODEM FAIT // RBS : A"/>
    <s v="ext_fall006017"/>
    <d v="2025-04-05T19:13:16"/>
    <m/>
    <s v="ext_fall006017"/>
    <n v="5878254"/>
    <s v="OTD"/>
    <d v="2025-04-06T15:41:58"/>
    <s v="Archivé"/>
    <d v="2025-04-05T13:30:00"/>
    <s v="Non"/>
    <s v="MULT_RUF"/>
    <s v="UNITE D'INTERVENTION MULTELEC RUFISQUE"/>
    <s v="MULT_RUF9"/>
    <d v="2025-04-07T19:13:09"/>
    <d v="2025-04-06T15:41:58"/>
    <s v="ok"/>
    <s v="CLIRCO526-F6600 ONT"/>
    <s v="CONFIGURATION MODEM ONT REPRISE"/>
    <s v="OPTICAL NETWORK TERMINAL/MODEM CLIENT FI"/>
    <s v="RECONFIG VOIP+TUTORAT EFFECTUE"/>
    <s v="ext_ngom2872"/>
    <x v="0"/>
    <x v="0"/>
    <x v="0"/>
    <x v="317"/>
  </r>
  <r>
    <n v="3047710"/>
    <s v="DSL"/>
    <n v="35417041"/>
    <x v="349"/>
    <s v="Actif"/>
    <s v="TLP"/>
    <s v="BURGART MAX RENE JEAN"/>
    <s v="RESTAURANT AU KARISMA"/>
    <n v="775361245"/>
    <s v="M MAX"/>
    <n v="20"/>
    <s v="SOH"/>
    <s v="PROFESSIONNELS"/>
    <d v="2019-04-25T11:00:00"/>
    <s v="PACKINTPRO"/>
    <m/>
    <s v="RELEVE"/>
    <d v="2025-04-05T19:24:02"/>
    <s v="ext_fall006017"/>
    <s v="CLIENT_DDE"/>
    <s v="Absence synchronisation MODEM"/>
    <s v="339618786 // Pack Internet Pro Bloque // s2m/339618786-adsl // PAS DE CONNEXION"/>
    <s v="STL"/>
    <s v="STL"/>
    <x v="249"/>
    <s v="SAINT LOUIS"/>
    <s v="BALACOSS"/>
    <s v="DERRIERE BLOC 12"/>
    <m/>
    <m/>
    <d v="2025-04-05T19:24:39"/>
    <s v="Grand Public"/>
    <m/>
    <s v="URGENT"/>
    <s v="CLIENTS ENTREPRISES"/>
    <s v="Defaut non identifie"/>
    <s v="CLIENT PEUT PAS VERIFIER LES VOYANTS // RBS : ACTIF PAS DE CONNEXION// SYNCHRO DOWN SUR NCE// TEST D"/>
    <s v="ext_fall006017"/>
    <d v="2025-04-05T19:24:43"/>
    <m/>
    <s v="ext_fall006017"/>
    <n v="5878271"/>
    <s v="OTD"/>
    <d v="2025-04-06T14:11:02"/>
    <s v="Archivé"/>
    <d v="2025-04-05T13:30:00"/>
    <s v="Non"/>
    <s v="TDX_STL"/>
    <s v="UNITE D'INTERVENTION TADEX SAINT LOUIS"/>
    <s v="TDX_STL1"/>
    <m/>
    <d v="2025-04-06T14:11:02"/>
    <m/>
    <s v="RESREPA37-PC"/>
    <s v="RACCORDEMENT REPRIS"/>
    <s v="POINT DE CONCENTRATION/OXYDATION"/>
    <s v="PC REPARE SUR OXYDATION // EQ ABDOULAYE THIAW TDX."/>
    <s v="ext_sanghare2201"/>
    <x v="1"/>
    <x v="0"/>
    <x v="6"/>
    <x v="318"/>
  </r>
  <r>
    <n v="3047711"/>
    <s v="FIBRE"/>
    <n v="37478571"/>
    <x v="350"/>
    <s v="Actif"/>
    <s v="TLP"/>
    <s v="CLINIQUE AL MANSOUR, MERE-ENFANT"/>
    <m/>
    <n v="774233612"/>
    <s v="MME DIOUF"/>
    <n v="20"/>
    <s v="SOH"/>
    <s v="PROFESSIONNELS"/>
    <d v="2021-07-13T11:00:01"/>
    <s v="FIB_PRO"/>
    <m/>
    <s v="RELEVE"/>
    <d v="2025-04-05T19:24:52"/>
    <s v="ext_balde005942"/>
    <s v="CLIENT_DDE"/>
    <s v="Absence synchronisation MODEM"/>
    <s v="339573800 // PAS DE CONNEXION // OFFRE Fibre Pro Bloque"/>
    <s v="THS"/>
    <s v="MBR"/>
    <x v="250"/>
    <s v="MBOUR"/>
    <s v="MEDINE"/>
    <s v="."/>
    <m/>
    <m/>
    <d v="2025-04-05T19:24:53"/>
    <s v="Abonnement Professionnel"/>
    <n v="48"/>
    <s v="URGENT"/>
    <s v="CLIENTS ENTREPRISES"/>
    <s v="Aucun défaut sur la fibre"/>
    <s v="LOS ROUGE // COMPTE ACTIF SESSION OK // SYNC DOWN // REBOOT OK // VERIF BRANCHEMENT OK"/>
    <s v="ext_balde005942"/>
    <d v="2025-04-05T19:24:56"/>
    <s v="LOS ROUGE // COMPTE ACTIF SESSION OK // SYNC DOWN // REBOOT OK // VERIF BRANCHEMENT OK"/>
    <m/>
    <n v="5878273"/>
    <s v="OTD"/>
    <d v="2025-04-06T11:29:16"/>
    <s v="Archivé"/>
    <d v="2025-04-07T08:00:00"/>
    <s v="Non"/>
    <s v="SOFA_MBR"/>
    <s v="UNITE D'INTERVENTION SOFATEL MBOUR"/>
    <s v="SOFA_MBR6"/>
    <d v="2025-04-07T19:24:53"/>
    <d v="2025-04-06T11:29:16"/>
    <s v="ok"/>
    <s v="CLIREPA22-PTO"/>
    <s v="SOUDURE  AU PTO REPRISE"/>
    <s v="POINT DE TERMINAISON OPTIQUE/ABSENCE DE"/>
    <s v="REPRISE SOUDURE AU PTO"/>
    <s v="ext_diallo3676"/>
    <x v="0"/>
    <x v="0"/>
    <x v="2"/>
    <x v="319"/>
  </r>
  <r>
    <n v="3047738"/>
    <s v="DSL15"/>
    <n v="36197861"/>
    <x v="351"/>
    <s v="Actif"/>
    <s v="TLP"/>
    <s v="HUMBERT JACKY ROBERT"/>
    <m/>
    <n v="775142072"/>
    <s v="MME HALIMATOU"/>
    <n v="20"/>
    <s v="SOH"/>
    <s v="PROFESSIONNELS"/>
    <d v="2020-09-28T13:30:01"/>
    <s v="V_IP_B_S_B"/>
    <m/>
    <s v="RELEVE"/>
    <d v="2025-04-05T20:14:05"/>
    <s v="ext_camara005945"/>
    <s v="CLIENT_DDE"/>
    <s v="ABSENCE DE TONALITE"/>
    <s v="339625842 // BIV Silver_VoIP_Bloque // PAS DE TONALITE"/>
    <s v="STL"/>
    <s v="STL"/>
    <x v="251"/>
    <s v="SAINT LOUIS"/>
    <s v="CITE VAUVERT"/>
    <s v="CITE VAUVERT"/>
    <m/>
    <m/>
    <d v="2025-04-05T20:14:24"/>
    <s v="Grand Public"/>
    <m/>
    <s v="URGENT"/>
    <s v="CLIENTS ENTREPRISES"/>
    <s v="Defaut non identifie"/>
    <s v="BIV Silver_VoIP_Bloque // PAS DE TONALITE // TEST DE RECEPTION KO // TEST DE LIGNE NMC OU MAESTRO IN"/>
    <s v="ext_camara005945"/>
    <d v="2025-04-05T20:14:28"/>
    <m/>
    <s v="ext_camara005945"/>
    <n v="5878311"/>
    <s v="OTD"/>
    <d v="2025-04-06T15:11:18"/>
    <s v="Archivé"/>
    <d v="2025-04-05T13:36:00"/>
    <s v="Non"/>
    <s v="TDX_STL"/>
    <s v="UNITE D'INTERVENTION TADEX SAINT LOUIS"/>
    <s v="TDX_STL1"/>
    <m/>
    <d v="2025-04-06T15:11:18"/>
    <m/>
    <s v="RESMUT35-PC"/>
    <s v="PAIRE DISTRIBUTION MUTEE"/>
    <s v="POINT DE CONCENTRATION/ABSENCE DE SYNCHR"/>
    <s v="MUTATION PC A07 D3-2-7 PLUS TIRAGE CABLE 5/99 SUR 100M // EQ ABDOULAYE THIAW TDX."/>
    <s v="ext_sanghare2201"/>
    <x v="1"/>
    <x v="0"/>
    <x v="3"/>
    <x v="320"/>
  </r>
  <r>
    <n v="3047750"/>
    <s v="FIBRE"/>
    <n v="42254781"/>
    <x v="352"/>
    <s v="Actif"/>
    <s v="TLP"/>
    <s v="COMPTOIR COMMERCIAL TOUBA LANSARR"/>
    <m/>
    <n v="771039500"/>
    <s v="M GOUDIABY"/>
    <n v="20"/>
    <s v="SOH"/>
    <s v="PROFESSIONNELS"/>
    <d v="2024-01-12T17:00:00"/>
    <s v="FIB_PRO_M_B"/>
    <m/>
    <s v="RELEVE"/>
    <d v="2025-04-05T20:28:48"/>
    <s v="ext_balde005942"/>
    <s v="CLIENT_DDE"/>
    <s v="Absence synchronisation MODEM"/>
    <s v="339995718 /// PAS DE CONNEXION // Fibre Pro Max Bloque"/>
    <m/>
    <m/>
    <x v="75"/>
    <s v="MBOUR"/>
    <s v="MBOUR TEFESS"/>
    <s v="."/>
    <m/>
    <m/>
    <d v="2025-04-05T20:28:49"/>
    <s v="Professionnel"/>
    <m/>
    <s v="URGENT"/>
    <s v="CLIENTS ENTREPRISES"/>
    <s v="Aucun défaut sur la fibre"/>
    <s v="LOS ROUGE // COMPTE ACTIF SESSION OK // SYNC KO // REBOOT OK // VERIF BRANCHEMENT OK"/>
    <s v="ext_balde005942"/>
    <d v="2025-04-05T20:28:52"/>
    <s v="LOS ROUGE // COMPTE ACTIF SESSION OK // SYNC KO // REBOOT OK // VERIF BRANCHEMENT OK"/>
    <m/>
    <n v="5878328"/>
    <s v="OTD"/>
    <d v="2025-04-06T11:30:49"/>
    <s v="Archivé"/>
    <d v="2025-04-07T08:00:00"/>
    <s v="Non"/>
    <s v="SOFA_MBR"/>
    <s v="UNITE D'INTERVENTION SOFATEL MBOUR"/>
    <s v="SOFA_MBR4"/>
    <m/>
    <d v="2025-04-06T11:30:49"/>
    <m/>
    <s v="RESCHGT313-PBO_PBE"/>
    <s v="PIGTAIL CHANGE"/>
    <s v="POINT DE BRANCHEMENT OPTIQUE/PIGTAIL DEF"/>
    <s v="CHANGEMENT PIGTAIL AU PBO + REPRISE SOUDURE AU PTO"/>
    <s v="ext_diallo3676"/>
    <x v="0"/>
    <x v="0"/>
    <x v="2"/>
    <x v="321"/>
  </r>
  <r>
    <n v="3047755"/>
    <s v="FIBRE"/>
    <n v="44815451"/>
    <x v="353"/>
    <s v="Actif"/>
    <s v="TLP"/>
    <s v="SY BINETA"/>
    <s v="SY BINETA"/>
    <n v="787324593"/>
    <s v="MME SY"/>
    <n v="20"/>
    <s v="SOH"/>
    <s v="PROFESSIONNELS"/>
    <d v="2024-12-16T10:37:06"/>
    <s v="FIB_OF_B"/>
    <m/>
    <s v="RELEVE"/>
    <d v="2025-04-05T20:37:49"/>
    <s v="ext_mbaye005933"/>
    <s v="CLIENT_DDE"/>
    <s v="ABSENCE DE TONALITE"/>
    <s v="ABSENCE DE TONALITE // Fibre Office Bloque"/>
    <s v="ACAD"/>
    <s v="NFO"/>
    <x v="252"/>
    <s v="DKFOI"/>
    <s v="ZN00"/>
    <s v="."/>
    <m/>
    <m/>
    <d v="2025-04-05T20:37:50"/>
    <s v="Grand Public"/>
    <m/>
    <s v="URGENT"/>
    <s v="CLIENTS ENTREPRISES"/>
    <s v="Defaut non identifie"/>
    <s v="IN= OK // TEST EMISSION ET  DE RECEPTION KO // VOYANT PHONE VERT  // vérification des branchements"/>
    <s v="ext_mbaye005933"/>
    <d v="2025-04-05T20:37:54"/>
    <s v="IN= OK // TEST EMISSION ET  DE RECEPTION KO // VOYANT PHONE VERT  // vérification des branchements"/>
    <m/>
    <n v="5878340"/>
    <s v="OTD"/>
    <d v="2025-04-06T12:35:37"/>
    <s v="Archivé"/>
    <d v="2025-04-07T08:00:00"/>
    <s v="Non"/>
    <s v="MULT_NFO"/>
    <s v="UNITE D'INTERVENTION MULTELEC NORD FOIRE"/>
    <s v="MULT_NFO3"/>
    <m/>
    <d v="2025-04-06T12:35:37"/>
    <m/>
    <s v="CLIPRI231-AUTRES EQUIPEMENTS CLIENTS"/>
    <s v="EQUIPEMENT PRIVE A VOIR"/>
    <s v="AUTRES EQUIPEMENTS CLIENTS/PRIVE"/>
    <s v="FAUSSE MANOEUVRE/APPAREIL TELEPHONIQUE REBRANCHE/LAMINE MULT"/>
    <s v="ext_doumbia004753"/>
    <x v="0"/>
    <x v="0"/>
    <x v="5"/>
    <x v="322"/>
  </r>
  <r>
    <n v="3047798"/>
    <s v="FIBRE"/>
    <n v="32525111"/>
    <x v="354"/>
    <s v="Actif"/>
    <s v="TLP"/>
    <s v="LE GRENIER DU TERROIR"/>
    <m/>
    <n v="773471602"/>
    <s v="MR TALL"/>
    <n v="20"/>
    <s v="SOH"/>
    <s v="PROFESSIONNELS"/>
    <d v="2020-08-24T18:00:01"/>
    <s v="FIB_PRO"/>
    <m/>
    <s v="RELEVE"/>
    <d v="2025-04-05T21:45:55"/>
    <s v="ext_sarr005974"/>
    <s v="CLIENT_DDE"/>
    <s v="ARRET IMAGE FIGEE"/>
    <s v="ABSENCE DIMAGE"/>
    <s v="ACM"/>
    <s v="MED"/>
    <x v="55"/>
    <s v="PLATEAU"/>
    <s v="PLATEAU"/>
    <s v="RUE RAFFENEL"/>
    <n v="27"/>
    <m/>
    <d v="2025-04-05T21:46:36"/>
    <s v="Abonnement Professionnel"/>
    <n v="48"/>
    <s v="URGENT"/>
    <s v="CLIENTS ENTREPRISES"/>
    <s v="Defaut non identifie"/>
    <s v="CTC 773471602 MR TALL  ND 338226079 // ABSENCE DIMAGE // CONNEXION OK //CLIENT ACTIF DANS RIGHT TV /"/>
    <s v="ext_sarr005974"/>
    <d v="2025-04-05T21:46:43"/>
    <m/>
    <s v="ext_sarr005974"/>
    <n v="5878419"/>
    <s v="OTD"/>
    <d v="2025-04-06T14:32:00"/>
    <s v="Archivé"/>
    <d v="2025-04-05T08:00:00"/>
    <s v="Oui"/>
    <s v="PREM_MED"/>
    <s v="UNITE D'INTERVENTION PREMIUM MEDINA"/>
    <s v="PREM_MED3"/>
    <d v="2025-04-07T21:46:36"/>
    <d v="2025-04-06T14:32:00"/>
    <s v="ok"/>
    <s v="CLIAUCDEF010-TEST NAF OK"/>
    <s v="TEST NAF OK - RETOUR SERVICES CONFIRME"/>
    <s v="CLIENT/AUCUN DEFAUT CONSTATE"/>
    <s v="RETOUR SERVICES"/>
    <s v="ext_gaye2895"/>
    <x v="0"/>
    <x v="0"/>
    <x v="0"/>
    <x v="323"/>
  </r>
  <r>
    <n v="3047812"/>
    <s v="FIBRE"/>
    <n v="30941811"/>
    <x v="355"/>
    <s v="Actif"/>
    <s v="TLP"/>
    <s v="KONTE"/>
    <s v="NDEYE MAREME"/>
    <n v="771848182"/>
    <s v="MR GUEYE"/>
    <n v="15"/>
    <s v="PA1"/>
    <s v="GRAND_PUBLIC"/>
    <d v="2025-03-19T16:52:50"/>
    <s v="FIB_PRO_M_B"/>
    <m/>
    <s v="RELEVE"/>
    <d v="2025-04-05T22:05:36"/>
    <s v="ext_camara005945"/>
    <s v="CLIENT_DDE"/>
    <s v="LENTEUR CONNEXION FIBRE"/>
    <s v="339810143 // Fibre Pro Max Bloque //  LENTEURS DE CONNEXION"/>
    <s v="TBA"/>
    <s v="TBAU"/>
    <x v="253"/>
    <s v="TAMBACOUNDA"/>
    <s v="PONT"/>
    <s v="AV LÉOPOLD S. SENGHOR"/>
    <m/>
    <m/>
    <d v="2025-04-05T22:05:37"/>
    <s v="Professionnel"/>
    <m/>
    <s v="URGENT"/>
    <s v="CLIENTS ENTREPRISES"/>
    <s v="Defaut non identifie"/>
    <s v="339810143 // Fibre Pro Max Bloque //  LENTEURS DE CONNEXION // CLIENT AFFRIME QU'IL N'A PAS LES OUTI"/>
    <s v="ext_camara005945"/>
    <d v="2025-04-05T22:05:40"/>
    <s v="339810143 // Fibre Pro Max Bloque //  LENTEURS DE CONNEXION // CLIENT AFFRIME QU'IL N'A PAS LES OUTI"/>
    <m/>
    <n v="5878434"/>
    <s v="OTD"/>
    <d v="2025-04-06T14:40:17"/>
    <s v="Archivé"/>
    <d v="2025-04-05T08:00:00"/>
    <s v="Oui"/>
    <s v="MULT_TBA"/>
    <s v="UNITE D'INTERVENTION MULTELEC TAMBA"/>
    <s v="MULT_TBA1"/>
    <m/>
    <d v="2025-04-06T14:40:17"/>
    <m/>
    <s v="CLIFAU82-CABLE RESEAU RJ45"/>
    <s v="REPRISE CONNEXION"/>
    <s v="CABLE RESEAU RJ45/CABLE RJ45 MAL BRANCHE"/>
    <s v="RECONFIG PORT ET MODEM/BAMOUNY"/>
    <s v="ext_doumbia004753"/>
    <x v="0"/>
    <x v="0"/>
    <x v="0"/>
    <x v="324"/>
  </r>
  <r>
    <n v="3047930"/>
    <s v="FIBRE"/>
    <n v="39310871"/>
    <x v="356"/>
    <s v="Actif"/>
    <s v="INT"/>
    <s v="LA PIERRE DE LISSE"/>
    <m/>
    <n v="775259217"/>
    <s v="MME NGOM"/>
    <n v="20"/>
    <s v="PEI"/>
    <s v="AFFAIRES"/>
    <d v="2024-07-12T08:11:19"/>
    <s v="BUS_PREM_FIB"/>
    <m/>
    <s v="RELEVE"/>
    <d v="2025-04-06T10:51:51"/>
    <s v="ext_diba005975"/>
    <s v="CLIENT_DDE"/>
    <s v="PAS DE CONNEXION INTERNET"/>
    <s v="NT1987// modem LIVEBOX BUSINESS / BUSINESS PREMIUM FIBRE // PAS DE CONNEXION"/>
    <s v="THS"/>
    <s v="MBR"/>
    <x v="254"/>
    <s v="MBOUR_SINDIA"/>
    <s v="VILLAGE DE NDAYANE"/>
    <s v="VILLAGE DE NDAYANE"/>
    <m/>
    <m/>
    <d v="2025-04-06T11:28:17"/>
    <s v="Grands Comptes"/>
    <n v="24"/>
    <s v="URGENT"/>
    <s v="CLIENTS ENTREPRISES"/>
    <s v="VERIFICAT° INSTALLATION FIBREE"/>
    <s v="NT1987// modem LIVEBOX BUSINESS / BUSINESS PREMIUM FIBRE // PAS DE CONNEXION  SSP ROUGE / STATUT VER"/>
    <s v="ext_seye005981"/>
    <d v="2025-04-06T11:28:24"/>
    <m/>
    <s v="ext_seye005981"/>
    <n v="5878931"/>
    <s v="OTD"/>
    <d v="2025-04-06T20:15:07"/>
    <s v="Archivé"/>
    <d v="2025-04-06T13:30:00"/>
    <s v="Non"/>
    <s v="CI-SCL_THS"/>
    <s v="CI-SCL_THS"/>
    <s v="CI-MBR"/>
    <d v="2025-04-07T11:28:17"/>
    <d v="2025-04-06T20:15:07"/>
    <s v="ok"/>
    <s v="RESMUT34-PBO_PBE"/>
    <s v="FIBRE DEFECTUEUSE MUTEE"/>
    <s v="POINT DE BRANCHEMENT OPTIQUE/FIBRE DEFEC"/>
    <s v="Mutation port 2 vers port 3  || Assane Faye CI THS"/>
    <s v="diouf7677"/>
    <x v="0"/>
    <x v="1"/>
    <x v="9"/>
    <x v="325"/>
  </r>
  <r>
    <n v="3038956"/>
    <s v="FIBRE"/>
    <n v="33595151"/>
    <x v="357"/>
    <s v="Actif"/>
    <s v="TLP"/>
    <s v="VIGILUS GROUP SA"/>
    <m/>
    <n v="777985056"/>
    <s v="MR BASSENE"/>
    <n v="20"/>
    <s v="SOH"/>
    <s v="PROFESSIONNELS"/>
    <d v="2024-09-13T21:50:12"/>
    <s v="FOI_FB_20G"/>
    <m/>
    <s v="RELEVE"/>
    <d v="2025-03-27T08:11:02"/>
    <s v="ext_thiam005954"/>
    <s v="CLIENT_DDE"/>
    <s v="Absence synchronisation MODEM"/>
    <s v="338677732°°°°PAS DE CONNEXION INETRNET °°°°°°ABSENCE DE SYNCHRO LOS ROUGE °°°°°PAS D¿INCIDENT°°°VERI"/>
    <s v="ACAD"/>
    <s v="GDK"/>
    <x v="219"/>
    <s v="SICAP"/>
    <s v="SICAP SACRE COEUR III"/>
    <s v="SICAP SACRE COEUR III"/>
    <m/>
    <m/>
    <d v="2025-03-29T12:24:15"/>
    <s v="Abonnement Professionnel"/>
    <n v="48"/>
    <s v="NONURGENT"/>
    <s v="MAINTENANCE INSTALLATION FIBRE"/>
    <s v="Aucun défaut sur la fibre"/>
    <s v="RV MARDI 01-04-2025"/>
    <s v="ext_ndiaye3383"/>
    <d v="2025-03-29T12:24:23"/>
    <s v="RV MARDI 01-04-2025"/>
    <s v="ext_ndiaye3383"/>
    <n v="5859717"/>
    <s v="OTD"/>
    <d v="2025-04-01T12:54:41"/>
    <s v="Archivé"/>
    <d v="2025-03-29T08:00:00"/>
    <s v="Non"/>
    <s v="ECO_COMPLEXE"/>
    <s v="UNITE D'INTERVENTION ECOTEL COMPLEXE"/>
    <s v="ECO_COMPLEXE1"/>
    <d v="2025-03-31T12:24:15"/>
    <d v="2025-04-01T12:54:41"/>
    <s v="non ok"/>
    <s v="CLICHGT32-JARRETIERE OPTIQUE"/>
    <s v="JARRETIERE OPTIQUE CHANGEE"/>
    <s v="JARRETIERE OPTIQUE/JARRETIERE OPTIQUE CO"/>
    <s v="CHANGEMENT JARRETIERE OPTIQUE // CONFIRME AU 777985056 PAR MR BASSENE // IBOU NDIAYE // DBK"/>
    <s v="ext_diop005303"/>
    <x v="0"/>
    <x v="0"/>
    <x v="18"/>
    <x v="326"/>
  </r>
  <r>
    <n v="3039218"/>
    <s v="TEL"/>
    <n v="168191"/>
    <x v="358"/>
    <s v="Actif"/>
    <s v="TLP"/>
    <s v="FALL"/>
    <s v="ABDOU"/>
    <n v="775796169"/>
    <s v="M DIOP"/>
    <n v="12"/>
    <s v="PA1"/>
    <s v="GRAND_PUBLIC"/>
    <d v="2007-08-08T00:00:00"/>
    <s v="KHEW_PRO"/>
    <m/>
    <s v="RELEVE"/>
    <d v="2025-03-27T12:22:06"/>
    <s v="ext_diafankha005962"/>
    <s v="CLIENT_DDE"/>
    <s v="ABSENCE DE TONALITE"/>
    <s v="338231962 / PAS DE TONALITE FREQUENT / KHEWEUL PRO"/>
    <s v="ACM"/>
    <s v="MED"/>
    <x v="108"/>
    <s v="PLATEAU"/>
    <s v="PLATEAU"/>
    <s v="AV FRANKLIN ROOSEVELT"/>
    <m/>
    <m/>
    <d v="2025-04-01T12:58:19"/>
    <s v="Grand Public"/>
    <m/>
    <s v="NONURGENT"/>
    <s v="RESEAU BRANCHEMENT"/>
    <s v="Defaut d'isolement multiples"/>
    <s v="CABLE 28PAIRE COUPE RACCORDE +8PAIRE REPARE SUR 10M VOIR  COTE AEIENT"/>
    <s v="basse7279"/>
    <d v="2025-04-01T12:59:05"/>
    <s v="CABLE 28PAIRE COUPE RACCORDE +8PAIRE REPARE SUR 10M VOIR  COTE AEIENT"/>
    <s v="basse7279"/>
    <n v="5865059"/>
    <s v="OTD"/>
    <d v="2025-04-01T15:15:11"/>
    <s v="Archivé"/>
    <d v="2025-04-01T08:00:00"/>
    <s v="Non"/>
    <s v="PREM_COMPLEXE"/>
    <s v="UNITE D'INTERVENTION PREMIUM COMPLEXE"/>
    <s v="PREM_COMPLEXE1"/>
    <m/>
    <d v="2025-04-01T15:15:11"/>
    <m/>
    <s v="RESREPA63-SR-TETE DISTRIBUTION"/>
    <s v="Raccordement repris"/>
    <s v="SOUS-REPARTITEUR/JARRETIERE ISOLEE"/>
    <s v="Reprise cable 8 paire aérienne. Défaut téléphone fixe du client à voir."/>
    <s v="ext_gaye2895"/>
    <x v="1"/>
    <x v="0"/>
    <x v="1"/>
    <x v="327"/>
  </r>
  <r>
    <n v="3039989"/>
    <s v="TEL"/>
    <n v="29902301"/>
    <x v="359"/>
    <s v="Actif"/>
    <s v="TLP"/>
    <s v="CARREFOUR MEDICAL"/>
    <m/>
    <n v="784595930"/>
    <m/>
    <n v="20"/>
    <s v="GCO"/>
    <s v="GRANDS_COMPTES"/>
    <d v="2007-06-22T10:00:00"/>
    <s v="T0"/>
    <m/>
    <s v="RELEVE"/>
    <d v="2025-03-28T10:05:58"/>
    <s v="ext_drame005987"/>
    <s v="CLIENT_DDE"/>
    <s v="SOUCI D'EMISSION ET DE RECEPTL"/>
    <s v="338690440//SOUCI EMISSION RECEPTION //TEST EMISSION ET RECEPTION KO : L'APPEL NE PASSE PAS RACCROCHA"/>
    <s v="ACAD"/>
    <s v="SDF"/>
    <x v="255"/>
    <s v="FOIRE"/>
    <s v="CITE FIDAK (CICES FOIRE)"/>
    <s v="."/>
    <s v="VS/338277090"/>
    <m/>
    <d v="2025-03-30T12:08:35"/>
    <s v="Abonnement Professionnel"/>
    <n v="48"/>
    <s v="URGENT"/>
    <s v="CLIENTS ENTREPRISES"/>
    <s v="Aucun défaut électrique"/>
    <s v="MCE CADI A VOIR SUITE ISOLEMENT AU PC K02 7/10/7"/>
    <s v="ext_derneville2910"/>
    <d v="2025-03-30T12:08:42"/>
    <s v="MCE CADI A VOIR SUITE ISOLEMENT AU PC K02 7/10/7"/>
    <s v="ext_derneville2910"/>
    <n v="5861774"/>
    <s v="OTD"/>
    <d v="2025-04-02T14:25:48"/>
    <s v="Archivé"/>
    <d v="2025-03-30T08:00:00"/>
    <s v="Non"/>
    <s v="CAMU_COMPLEXE"/>
    <s v="UNITE D'INTERVENTION CAMUSAT COMPLEXE"/>
    <s v="CAMU_COMPLEXE1"/>
    <d v="2025-04-01T12:08:35"/>
    <d v="2025-04-02T14:25:48"/>
    <s v="non ok"/>
    <s v="RESINC101-CHAMBRE/REGARD"/>
    <s v="REPRISE JOINT"/>
    <s v="CHAMBRE/REGARD/DEGRADATION JOINT"/>
    <s v="REPRISE RACCORDEMENT 1 JOINT 56 PAIRES AERIEN SUITE OXYDATION + REPRISE JARRETIERE AU NIVEAU DU TNR"/>
    <s v="ext_derneville2910"/>
    <x v="1"/>
    <x v="1"/>
    <x v="11"/>
    <x v="328"/>
  </r>
  <r>
    <n v="3040048"/>
    <s v="FIBRE"/>
    <n v="33927501"/>
    <x v="360"/>
    <s v="Actif"/>
    <s v="TLP"/>
    <s v="ALAIN AFFLELOU DAKAR SARL"/>
    <m/>
    <n v="780178690"/>
    <s v="MME OUATTARA"/>
    <n v="20"/>
    <s v="SOH"/>
    <s v="PROFESSIONNELS"/>
    <d v="2025-02-28T17:03:27"/>
    <s v="FIB_OF_B"/>
    <m/>
    <s v="RELEVE"/>
    <d v="2025-03-28T11:11:43"/>
    <s v="ext_seck005947"/>
    <s v="CLIENT_DDE"/>
    <s v="Absence synchronisation MODEM"/>
    <s v="PAS DE SYNCHRO"/>
    <s v="ACAD"/>
    <s v="ACA"/>
    <x v="256"/>
    <s v="OUAKAM"/>
    <s v="OUAKAM"/>
    <s v="."/>
    <m/>
    <m/>
    <d v="2025-04-01T17:58:35"/>
    <s v="Grand Public"/>
    <m/>
    <s v="URGENT"/>
    <s v="ASSISTANCE-INSTALLATION FIBRE"/>
    <s v="VERIFICAT° INSTALLATION FIBREE"/>
    <s v="CABLE 1083 A TIRER POUR LE 02/04 ZONE EN CHANTIER"/>
    <s v="ext_ndiaye005339"/>
    <d v="2025-04-01T17:58:43"/>
    <s v="CABLE 1083 A TIRER POUR LE 02/04 ZONE EN CHANTIER"/>
    <s v="ext_ndiaye005339"/>
    <n v="5866156"/>
    <s v="OTD"/>
    <d v="2025-04-02T14:57:21"/>
    <s v="Archivé"/>
    <d v="2025-04-02T08:00:00"/>
    <s v="Non"/>
    <s v="ECO_COMPLEXE"/>
    <s v="UNITE D'INTERVENTION ECOTEL COMPLEXE"/>
    <s v="ECO_COMPLEXE1"/>
    <m/>
    <d v="2025-04-02T14:57:21"/>
    <m/>
    <s v="RESCHGT21-CABLE BRANCHEMENT"/>
    <s v="CABLE BRANCHEMENT 1084 CHANGE"/>
    <s v="CABLE BRANCHEMENT/CABLE BRANCHEMENT  108"/>
    <s v="CABLE 1083 CHANGER"/>
    <s v="ext_ndiaye005339"/>
    <x v="0"/>
    <x v="0"/>
    <x v="3"/>
    <x v="329"/>
  </r>
  <r>
    <n v="3040158"/>
    <s v="FIBRE"/>
    <n v="44877011"/>
    <x v="361"/>
    <s v="Actif"/>
    <s v="TLP"/>
    <s v="BASSENE SOPHIE MARIE R JOSETTE"/>
    <s v="BASSENE SOPHIE MARIE R JOSETTE"/>
    <n v="772263194"/>
    <s v="MME BASSENE"/>
    <n v="20"/>
    <s v="SOH"/>
    <s v="PROFESSIONNELS"/>
    <d v="2024-12-26T13:25:19"/>
    <s v="FIB_PRO_M_B"/>
    <m/>
    <s v="RELEVE"/>
    <d v="2025-03-28T12:33:52"/>
    <s v="ext_fall006017"/>
    <s v="CLIENT_DDE"/>
    <s v="Absence synchronisation MODEM"/>
    <s v="339022689 // Fibre Pro Max Bloque // ABSENCE SYNCHRO"/>
    <s v="ZIG"/>
    <s v="CAP"/>
    <x v="257"/>
    <s v="ZGZGR"/>
    <s v="ZS1Z"/>
    <s v="."/>
    <m/>
    <m/>
    <d v="2025-04-01T07:30:05"/>
    <s v="Abonnement Professionnel"/>
    <n v="48"/>
    <s v="URGENT"/>
    <s v="FIBRE"/>
    <s v="VERIFICAT° INSTALLATION FIBREE"/>
    <s v="ABS AU PBO A01 30 F3"/>
    <s v="tmp_sarr77481"/>
    <d v="2025-04-01T07:30:14"/>
    <s v="ABS AU PBO A01 30 F3"/>
    <s v="tmp_sarr77481"/>
    <n v="5864269"/>
    <s v="OTD"/>
    <d v="2025-04-02T07:54:23"/>
    <s v="Archivé"/>
    <d v="2025-04-01T08:00:00"/>
    <s v="Non"/>
    <s v="CI-SCL_ZIG"/>
    <s v="CI-SCL_ZIG"/>
    <s v="CI-KLD"/>
    <d v="2025-04-03T07:30:05"/>
    <d v="2025-04-02T07:54:23"/>
    <s v="ok"/>
    <s v="RESREPA83-CHAMBRE/BPOE"/>
    <s v="RACCORDEMENT  MANCHON REPRIS"/>
    <s v="INFRASTRUCTURE PASSIVE/MANCHON DEFECTUEU"/>
    <s v="Reprise soudure Brin au C2"/>
    <s v="tmp_diouf85006"/>
    <x v="0"/>
    <x v="0"/>
    <x v="9"/>
    <x v="330"/>
  </r>
  <r>
    <n v="3040233"/>
    <s v="VOIP"/>
    <n v="1928511"/>
    <x v="362"/>
    <s v="Actif"/>
    <s v="TLP"/>
    <s v="DIOCESE DE KOLDA"/>
    <m/>
    <n v="777667807"/>
    <s v="MME MANE"/>
    <n v="20"/>
    <s v="SOH"/>
    <s v="PROFESSIONNELS"/>
    <d v="2024-12-27T17:00:01"/>
    <s v="V_IP_B_S_B"/>
    <m/>
    <s v="RELEVE"/>
    <d v="2025-03-28T13:34:53"/>
    <s v="ext_diarra005963"/>
    <s v="CLIENT_DDE"/>
    <s v="SOUCI D'EMISSION ET DE RECEPTL"/>
    <s v="SOUCI EMISSION RECEPTION// OFFRE : BIV Silver_VoIP_Bloque"/>
    <s v="ZIG"/>
    <s v="KOL"/>
    <x v="258"/>
    <s v="KOLDA"/>
    <s v="NDIOBENE_KOLDA"/>
    <s v="."/>
    <m/>
    <m/>
    <d v="2025-03-28T14:48:21"/>
    <s v="Grand Public"/>
    <m/>
    <s v="URGENT"/>
    <s v="RESEAU D'ACCES INTEGRAL"/>
    <s v="LIAISON INSTABLE"/>
    <s v="339961930 // SOUCI EMISSION RECEPTION// OFFRE : BIV Silver_VoIP_Bloque // TEST RECEPTION KO // MESSA"/>
    <s v="ext_kaly005988"/>
    <d v="2025-03-28T14:48:29"/>
    <s v="REOR SUITE CLIENT INDISPONIBLE RV LE 31/03/2025//MANDIAYE_SRD"/>
    <s v="ext_kaly005988"/>
    <n v="5857369"/>
    <s v="OTD"/>
    <d v="2025-04-01T11:42:39"/>
    <s v="Archivé"/>
    <d v="2025-03-29T08:00:00"/>
    <s v="Oui"/>
    <s v="SYS_COMPLEXE"/>
    <s v="UNITE D'INTERVENTION SYSROAD COMPLEXE"/>
    <s v="SYS_COMPLEXE1"/>
    <m/>
    <d v="2025-04-01T11:42:39"/>
    <m/>
    <s v="CLICHGT92-Modem ZTE H288A"/>
    <s v="MODEM LB2 CHANGE"/>
    <s v="H288A MODEM ZTE /MODEM ZTE ALLUME DEFECT"/>
    <s v="MODEM FUNBOX CHANGE  SUR 100M//MANDIAYE_SRD"/>
    <s v="ext_dieng004767"/>
    <x v="1"/>
    <x v="0"/>
    <x v="12"/>
    <x v="331"/>
  </r>
  <r>
    <n v="3040518"/>
    <s v="TEL"/>
    <n v="641"/>
    <x v="363"/>
    <s v="Actif"/>
    <s v="TLP"/>
    <s v="TOTALENERGIES MARKETING SENEGAL S.A"/>
    <m/>
    <s v="778437056 || 779744078||"/>
    <s v="MR NDIAYE"/>
    <n v="20"/>
    <s v="GCO"/>
    <s v="GRANDS_COMPTES"/>
    <d v="2012-05-30T15:00:01"/>
    <s v="LIGNE_BUS"/>
    <m/>
    <s v="RELEVE"/>
    <d v="2025-03-28T18:02:54"/>
    <s v="ext_cisse005961"/>
    <s v="CLIENT_DDE"/>
    <s v="PAS DE CONNEXION INTERNET"/>
    <s v="338250957// PAS DE CONNEXION // La ligne Business"/>
    <s v="ACAD"/>
    <m/>
    <x v="28"/>
    <s v="POINT E"/>
    <s v="POINT E"/>
    <s v="RUE 5"/>
    <m/>
    <m/>
    <d v="2025-03-31T16:15:40"/>
    <s v="Grand Compte"/>
    <n v="24"/>
    <s v="NONURGENT"/>
    <s v="RESEAU BRANCHEMENT"/>
    <s v="Aucun défaut électrique"/>
    <s v="A FINALISER DEMAIN"/>
    <s v="ext_diouf2174"/>
    <d v="2025-03-31T16:16:14"/>
    <s v="A FINALISER DEMAIN"/>
    <s v="ext_diouf2174"/>
    <n v="5863831"/>
    <s v="OTD"/>
    <d v="2025-04-01T16:16:06"/>
    <s v="Archivé"/>
    <d v="2025-03-31T06:05:00"/>
    <s v="Non"/>
    <s v="ECO_COMPLEXE"/>
    <s v="UNITE D'INTERVENTION ECOTEL COMPLEXE"/>
    <s v="ECO_COMPLEXE1"/>
    <d v="2025-04-01T16:15:40"/>
    <d v="2025-04-01T16:16:06"/>
    <s v="non ok"/>
    <s v="CENTREPA11-TETE EQUIPEMENT"/>
    <s v="EQUIPEMENT MUTE"/>
    <s v="TETE EQUIPEMENT/BROCHE CASSEE"/>
    <s v="MUTATION PORT HUA01 SLT11-11 // MR NDIAYE JOINT CONFIRME LE RETOUR DU SERVICE // MD // SEBASTIEN"/>
    <s v="ext_diouf2174"/>
    <x v="1"/>
    <x v="0"/>
    <x v="19"/>
    <x v="62"/>
  </r>
  <r>
    <n v="3040599"/>
    <s v="FIBRE"/>
    <n v="36078241"/>
    <x v="364"/>
    <s v="Actif"/>
    <s v="TLP"/>
    <s v="DIOUF"/>
    <s v="AMADOU BOURY"/>
    <n v="775414944"/>
    <s v="MR DIOUF"/>
    <n v="20"/>
    <s v="SOH"/>
    <s v="PROFESSIONNELS"/>
    <d v="2025-03-25T16:00:00"/>
    <s v="FIB_PRO_M_B"/>
    <m/>
    <s v="RELEVE"/>
    <d v="2025-03-28T19:46:50"/>
    <s v="ext_camara005945"/>
    <s v="CLIENT_DDE"/>
    <s v="Absence synchronisation MODEM"/>
    <s v="338923621 // Fibre Pro Max Bloque // PAS DE CONNEXION // absence sync"/>
    <s v="ACG"/>
    <s v="KMR"/>
    <x v="129"/>
    <s v="SANGALKAM"/>
    <s v="GALAP KOUNOUNE"/>
    <s v="."/>
    <s v="x"/>
    <m/>
    <d v="2025-03-29T10:58:47"/>
    <s v="Professionnel"/>
    <m/>
    <s v="NONURGENT"/>
    <s v="FIBRE"/>
    <s v="VERIFICAT° INSTALLATION FIBREE"/>
    <s v="CABLE HUAWEI COUPER // TRAVERSER A FIXER"/>
    <s v="ext_niang2865"/>
    <d v="2025-03-29T10:58:55"/>
    <s v="CABLE HUAWEI COUPER // TRAVERSER A FIXER"/>
    <s v="ext_niang2865"/>
    <n v="5859419"/>
    <s v="OTD"/>
    <d v="2025-04-01T14:47:10"/>
    <s v="Archivé"/>
    <d v="2025-03-29T08:00:00"/>
    <s v="Non"/>
    <s v="MULT_COMPLEXE"/>
    <s v="UNITE D'INTERVENTION MULTELEC COMPLEXE"/>
    <s v="MULT_COMPLEXE1"/>
    <m/>
    <d v="2025-04-01T14:47:10"/>
    <m/>
    <s v="RESCHGT22-CABLE BRANCHEMENT"/>
    <s v="CABLE BRANCHEMENT  1084 CHANGE"/>
    <s v="CABLE BRANCHEMENT/CABLE BRANCHEMENT  108"/>
    <s v="CABLE HUAWEI COUPE CHANGE"/>
    <s v="ext_ngom2872"/>
    <x v="0"/>
    <x v="0"/>
    <x v="3"/>
    <x v="332"/>
  </r>
  <r>
    <n v="3040679"/>
    <s v="TEL"/>
    <n v="3041"/>
    <x v="365"/>
    <s v="Actif"/>
    <s v="TLP"/>
    <s v="HOTEL SUNUGAL"/>
    <m/>
    <n v="777982812"/>
    <s v="MR DIENG"/>
    <n v="20"/>
    <s v="PEI"/>
    <s v="AFFAIRES"/>
    <d v="2020-11-18T16:00:00"/>
    <s v="T0"/>
    <m/>
    <s v="RELEVE"/>
    <d v="2025-03-28T21:11:14"/>
    <s v="ext_camara005945"/>
    <s v="CLIENT_DDE"/>
    <s v="SOUCI D'EMISSION ET DE RECEPTL"/>
    <s v="338590250 // L'Acces de base // SOUCI  RECEPTION"/>
    <s v="ACAD"/>
    <s v="YOF"/>
    <x v="259"/>
    <s v="NGOR - ALMADIES"/>
    <m/>
    <s v="RTE DE NGOR"/>
    <m/>
    <m/>
    <d v="2025-03-29T13:50:40"/>
    <s v="Abonnement Professionnel"/>
    <n v="48"/>
    <s v="URGENT"/>
    <s v="RESEAU BRANCHEMENT"/>
    <s v="Essai non realise"/>
    <m/>
    <s v="ext_tamba005331"/>
    <d v="2025-03-29T13:51:14"/>
    <s v="REOR MCE, VOL DE CABLE 28P AERIEN J08 D/5-5-7 T/32-1-3 NE/6-28-0 // SAMBA MBALLO TDX"/>
    <s v="ext_tamba005331"/>
    <n v="5860069"/>
    <s v="OTD"/>
    <d v="2025-04-01T13:34:34"/>
    <s v="Archivé"/>
    <d v="2025-03-29T13:30:00"/>
    <s v="Non"/>
    <s v="TDX_COMPLEXE"/>
    <s v="UNITE D'INTERVENTION TADEX COMPLEXE"/>
    <s v="TDX_COMPLEXE1"/>
    <d v="2025-03-31T13:50:40"/>
    <d v="2025-04-01T13:34:34"/>
    <s v="non ok"/>
    <s v="RESREPA38-PC"/>
    <s v="RACCORDEMENT REPRIS"/>
    <s v="POINT DE CONCENTRATION/CABLE ISOLÉ"/>
    <s v="CABLE 5/99  CHANGER"/>
    <s v="ext_ndiaye005339"/>
    <x v="1"/>
    <x v="1"/>
    <x v="3"/>
    <x v="333"/>
  </r>
  <r>
    <n v="3041089"/>
    <s v="TEL"/>
    <n v="651"/>
    <x v="366"/>
    <s v="Actif"/>
    <s v="TLP"/>
    <s v="SENELEC"/>
    <m/>
    <n v="779260969"/>
    <s v="Mme Sanou Diallo 779260969 aissatou.seck@senelec.s"/>
    <n v="20"/>
    <s v="GCO"/>
    <s v="GRANDS_COMPTES"/>
    <d v="2006-01-04T11:35:00"/>
    <s v="T0"/>
    <m/>
    <s v="RELEVE"/>
    <d v="2025-03-29T13:59:31"/>
    <s v="ext_diop005984"/>
    <s v="CLIENT_DDE"/>
    <s v="SOUCI D'EMISSION ET DE RECEPTL"/>
    <s v="339397000 / TEST DE RECEPTION : NUMERO HS  / TEST NMC2  *   #R0737/11/ROBOT HS     TRAITEMENT TELDMS"/>
    <m/>
    <m/>
    <x v="260"/>
    <s v="MBOUR"/>
    <s v="ESCALE MBOUR"/>
    <s v="."/>
    <s v="RUE TRESOR"/>
    <m/>
    <d v="2025-03-30T16:03:11"/>
    <s v="Grand Public"/>
    <m/>
    <s v="NONURGENT"/>
    <s v="RESEAU BRANCHEMENT"/>
    <s v="Ouvert 2 fils"/>
    <s v="CLIENT INDISPONIBLE RV LE 01_04"/>
    <s v="ext_sow3678"/>
    <d v="2025-03-30T16:04:05"/>
    <s v="CLIENT INDISPONIBLE RV LE 01_04"/>
    <s v="ext_sow3678"/>
    <n v="5862131"/>
    <s v="OTD"/>
    <d v="2025-04-01T11:43:27"/>
    <s v="Archivé"/>
    <d v="2025-03-31T13:30:00"/>
    <s v="Non"/>
    <s v="SOFA_COMPLEXE"/>
    <s v="UNITE D'INTERVENTION SOFATEL COMPLEXE"/>
    <s v="SOFA_COMPLEXE1"/>
    <m/>
    <d v="2025-04-01T11:43:27"/>
    <m/>
    <s v="RESCHGT12-RP1"/>
    <s v="BOITE RP1 CHANGEE"/>
    <s v="ENTREE DE POSTE/RP1 DEFECTUEUX"/>
    <s v="MUTATION TRANSPORT A02 T23 3 2 VERS T41 3 1"/>
    <s v="tmp_sow85431"/>
    <x v="1"/>
    <x v="1"/>
    <x v="1"/>
    <x v="334"/>
  </r>
  <r>
    <n v="3041326"/>
    <s v="FIBRE"/>
    <n v="32480001"/>
    <x v="367"/>
    <s v="Actif"/>
    <s v="TLP"/>
    <s v="AMBASSADE USA-RESIDENTIELS"/>
    <m/>
    <n v="776440602"/>
    <s v="MR BA"/>
    <n v="20"/>
    <s v="GCO"/>
    <s v="GRANDS_COMPTES"/>
    <d v="2019-05-20T13:44:13"/>
    <s v="FIB_OF_B"/>
    <m/>
    <s v="RELEVE"/>
    <d v="2025-03-29T18:11:29"/>
    <s v="ext_faye005986"/>
    <s v="CLIENT_DDE"/>
    <s v="Pas de connexion"/>
    <s v="Absence de synchro"/>
    <s v="ACAD"/>
    <s v="YOF"/>
    <x v="261"/>
    <s v="NGOR - ALMADIES"/>
    <s v="ALMADIES"/>
    <s v="ALMADIES"/>
    <m/>
    <m/>
    <d v="2025-03-30T16:55:33"/>
    <s v="Abonnement Professionnel"/>
    <n v="48"/>
    <s v="URGENT"/>
    <s v="ASSISTANCE-INSTALLATION FIBRE"/>
    <s v="VERIFICAT° INSTALLATION FIBREE"/>
    <s v="CLIENT EN CHANTIER, POTEAU A PLANTER POUR CHANGEMENT ITINERAIRE CABLE LE 01/03/2025 // THOMAS SARR T"/>
    <s v="ext_tamba005331"/>
    <d v="2025-03-30T16:55:40"/>
    <s v="CLIENT EN CHANTIER, POTEAU A PLANTER POUR CHANGEMENT ITINERAIRE CABLE LE 01/03/2025 // THOMAS SARR T"/>
    <s v="ext_tamba005331"/>
    <n v="5862213"/>
    <s v="OTD"/>
    <d v="2025-04-01T14:09:10"/>
    <s v="Archivé"/>
    <d v="2025-03-30T08:00:00"/>
    <s v="Non"/>
    <s v="TDX_COMPLEXE"/>
    <s v="UNITE D'INTERVENTION TADEX COMPLEXE"/>
    <s v="TDX_COMPLEXE1"/>
    <d v="2025-04-01T16:55:33"/>
    <d v="2025-04-01T14:09:10"/>
    <s v="ok"/>
    <s v="RESCHGT21-CABLE BRANCHEMENT"/>
    <s v="CABLE BRANCHEMENT 1084 CHANGE"/>
    <s v="CABLE BRANCHEMENT/CABLE BRANCHEMENT  108"/>
    <s v="CABLE 1083 CHANGER"/>
    <s v="ext_ndiaye005339"/>
    <x v="0"/>
    <x v="0"/>
    <x v="3"/>
    <x v="335"/>
  </r>
  <r>
    <n v="3041444"/>
    <s v="FIBRE"/>
    <n v="40763211"/>
    <x v="368"/>
    <s v="Actif"/>
    <s v="TLP"/>
    <s v="BOURY"/>
    <s v="PAPA MOR"/>
    <n v="774328139"/>
    <s v="M BOURY"/>
    <n v="12"/>
    <s v="PA1"/>
    <s v="GRAND_PUBLIC"/>
    <d v="2023-04-14T09:42:01"/>
    <s v="FIB_OF_COL_B"/>
    <m/>
    <s v="RELEVE"/>
    <d v="2025-03-29T20:18:26"/>
    <s v="ext_yatte005966"/>
    <s v="CLIENT_DDE"/>
    <s v="DECONNEXIONS FREQUENTES"/>
    <s v="//Fibre Office collaborateur_Bloque // DECONNEXIONS FREQUENTES"/>
    <m/>
    <m/>
    <x v="262"/>
    <s v="MBAO"/>
    <s v="GRAND MBAO"/>
    <s v="."/>
    <m/>
    <m/>
    <d v="2025-03-30T11:06:53"/>
    <s v="Abonnement Professionnel"/>
    <n v="48"/>
    <s v="URGENT"/>
    <s v="MAINTENANCE INSTALLATION FIBRE"/>
    <s v="VERIFICAT° INSTALLATION FIBREE"/>
    <s v="338210681 // DECONNEXIONS FREQUENTES // SESSION OK // COMPTE ACTIF // SYNCHRO OK AVEC DE FORTES VALE"/>
    <s v="ext_diouf005983"/>
    <d v="2025-03-30T11:06:57"/>
    <m/>
    <s v="ext_diouf005983"/>
    <n v="5861678"/>
    <s v="OTD"/>
    <d v="2025-03-31T14:02:39"/>
    <s v="Archivé"/>
    <d v="2025-03-30T08:00:00"/>
    <s v="Oui"/>
    <s v="ECO_GDK"/>
    <s v="UNITE D'INTERVENTION ECOTEL GDK"/>
    <s v="ECO_GDK17"/>
    <d v="2025-04-01T11:06:53"/>
    <d v="2025-03-31T14:02:39"/>
    <s v="ok"/>
    <s v="CLIREPA22-PTO"/>
    <s v="SOUDURE  AU PTO REPRISE"/>
    <s v="POINT DE TERMINAISON OPTIQUE/ABSENCE DE"/>
    <s v="REPRISE SOUDURE AU PTO // RECONFIG MODEM // GALADIO BALDE SYSROAD 770927301"/>
    <s v="tmp_sambou80341"/>
    <x v="0"/>
    <x v="0"/>
    <x v="2"/>
    <x v="336"/>
  </r>
  <r>
    <n v="3041606"/>
    <s v="FIBRE"/>
    <n v="43862491"/>
    <x v="369"/>
    <s v="Actif"/>
    <s v="TLP"/>
    <s v="GUEYE"/>
    <s v="BINETA"/>
    <n v="785643404"/>
    <s v="M GUEYE"/>
    <n v="13"/>
    <s v="PA2"/>
    <s v="GRAND_PUBLIC"/>
    <d v="2024-09-06T10:49:37"/>
    <s v="FIB_PRO_M_B"/>
    <m/>
    <s v="RELEVE"/>
    <d v="2025-03-30T09:04:49"/>
    <s v="ext_seye005967"/>
    <s v="CLIENT_DDE"/>
    <s v="PAS DE CONNEXION INTERNET"/>
    <s v="338738824//Fibre Pro Max Bloque//PAS DE CONNEXION"/>
    <m/>
    <m/>
    <x v="159"/>
    <s v="DKSEB"/>
    <s v="SB05"/>
    <s v="."/>
    <m/>
    <m/>
    <d v="2025-03-30T09:04:50"/>
    <s v="Abonnement Professionnel"/>
    <n v="48"/>
    <s v="URGENT"/>
    <s v="FIBRE"/>
    <s v="Defaut non identifie"/>
    <s v="LOS ROUGE//PON ETEINT//INTERNET ETEINT//VERIF BRANCHEMENT OK//REBOOT MODEM OK//SYNCHRO DOWN SUR SAYT"/>
    <s v="ext_seye005967"/>
    <d v="2025-03-30T17:30:56"/>
    <s v="REOR MICF FORTE VALEUR N05 PBO 119/F2 // PATHE MULT"/>
    <s v="ext_fall2192"/>
    <n v="5862246"/>
    <s v="OTD"/>
    <d v="2025-03-31T16:00:41"/>
    <s v="Archivé"/>
    <d v="2025-03-30T13:30:00"/>
    <s v="Oui"/>
    <s v="MFIB"/>
    <s v="UI MAINTENANCE FIBRE BANLIEUE"/>
    <s v="MFIB1"/>
    <d v="2025-04-01T09:04:50"/>
    <d v="2025-03-31T16:00:41"/>
    <s v="ok"/>
    <s v="RESINC71-CABLE INFRA FIBRE"/>
    <s v="RACCORDEMENT NOUVEAU CABLE"/>
    <s v="INFRASTRUCTURE PASSIVE/COUPURE SUITE VOL"/>
    <s v="Tirage cable Huawei sur 176m"/>
    <s v="tmp_sene85007"/>
    <x v="0"/>
    <x v="0"/>
    <x v="3"/>
    <x v="337"/>
  </r>
  <r>
    <n v="3041623"/>
    <s v="VOIP"/>
    <n v="40246251"/>
    <x v="174"/>
    <s v="Actif"/>
    <s v="TLP"/>
    <s v="SECK MOUHAMADOU BAMBA"/>
    <m/>
    <n v="775409424"/>
    <s v="M SECK"/>
    <n v="20"/>
    <s v="SOH"/>
    <s v="PROFESSIONNELS"/>
    <d v="2023-01-20T12:52:00"/>
    <s v="V_IP_I_P_S_B"/>
    <m/>
    <s v="RELEVE"/>
    <d v="2025-03-30T09:51:04"/>
    <s v="ext_seye005967"/>
    <s v="CLIENT_DDE"/>
    <s v="PAS DE CONNEXION INTERNET"/>
    <s v="339601577//Internet Pro Silver_VoIP_Bloque//AS DE CONNEXION SUITE RESET MODEM"/>
    <s v="STL"/>
    <s v="STL"/>
    <x v="134"/>
    <s v="SAINT LOUIS"/>
    <s v="GOKHOU MBATHE"/>
    <s v="2EME BAYAL"/>
    <m/>
    <m/>
    <d v="2025-03-30T11:36:12"/>
    <s v="Grand Public"/>
    <m/>
    <s v="URGENT"/>
    <s v="RESEAU D'ACCES INTEGRAL"/>
    <s v="LIAISON INSTABLE"/>
    <s v="339601577 // PAS DE CONNEXION // SESSION KO // COMPTE ACTIF // SYNCHRO DOWN // BROADBAND VERT// INTE"/>
    <s v="ext_diouf005983"/>
    <d v="2025-03-30T11:36:17"/>
    <m/>
    <s v="ext_diouf005983"/>
    <n v="5861718"/>
    <s v="OTD"/>
    <d v="2025-04-01T14:12:43"/>
    <s v="Archivé"/>
    <d v="2025-03-30T08:00:00"/>
    <s v="Oui"/>
    <s v="TDX_STL"/>
    <s v="UNITE D'INTERVENTION TADEX SAINT LOUIS"/>
    <s v="TDX_STL5"/>
    <m/>
    <d v="2025-04-01T14:12:43"/>
    <m/>
    <s v="CLICHGT81-Modem ZTE H268N"/>
    <s v="MODEM LB2 CHANGÉ"/>
    <s v="MODEM ZTE H268N/MODEM ZTE ETEINT"/>
    <s v="MODEM DEFECT CHANGE NV SERIE EG9FPBV70883 // EQ ASS MALICK DIOP TDX."/>
    <s v="ext_sanghare2201"/>
    <x v="1"/>
    <x v="0"/>
    <x v="12"/>
    <x v="157"/>
  </r>
  <r>
    <n v="3041644"/>
    <s v="FIBRE"/>
    <n v="39848091"/>
    <x v="370"/>
    <s v="Actif"/>
    <s v="TLP"/>
    <s v="SOW DAOUDA"/>
    <m/>
    <n v="777820627"/>
    <s v="mme diatta"/>
    <n v="20"/>
    <s v="SOH"/>
    <s v="PROFESSIONNELS"/>
    <d v="2022-10-27T16:00:01"/>
    <s v="FIB_PRO_M_B"/>
    <m/>
    <s v="RELEVE"/>
    <d v="2025-03-30T10:24:15"/>
    <s v="ext_gaye005964"/>
    <s v="CLIENT_DDE"/>
    <s v="IMPOSSIBLE DE NAVIGUER"/>
    <s v="338204333***Fibre Pro Max Bloque***absence de navigation pon en vert fixe***internet en vert clignot"/>
    <m/>
    <m/>
    <x v="263"/>
    <s v="FOIRE"/>
    <s v="CITE AELMAS OUEST FOIRE"/>
    <s v="."/>
    <m/>
    <m/>
    <d v="2025-03-30T11:39:30"/>
    <s v="Abonnement Professionnel"/>
    <n v="48"/>
    <s v="URGENT"/>
    <s v="FIBRE"/>
    <s v="VERIFICAT° INSTALLATION FIBREE"/>
    <s v="338204333 // ABSENCE DE NAVIGATION // SESSION OK // COMPTE ACTIF // SYNCHRO OK // CLIENT SUR IPV4 //"/>
    <s v="ext_diouf005983"/>
    <d v="2025-03-30T23:53:52"/>
    <s v="CLIENT INJOIGNABLE"/>
    <s v="ext_fall2192"/>
    <n v="5862517"/>
    <s v="OTD"/>
    <d v="2025-03-31T12:09:43"/>
    <s v="Archivé"/>
    <d v="2025-03-30T13:30:00"/>
    <s v="Oui"/>
    <s v="MULT_COMPLEXE"/>
    <s v="UNITE D'INTERVENTION MULTELEC COMPLEXE"/>
    <s v="MULT_COMPLEXE1"/>
    <d v="2025-04-01T11:39:30"/>
    <d v="2025-03-31T12:09:43"/>
    <s v="ok"/>
    <s v="CLICHGT531-F6600 ONT"/>
    <s v="MODEM ONT CHANGE"/>
    <s v="OPTICAL NETWORK TERMINAL/MODEM CLIENT FI"/>
    <s v="MODEM ONT CHANGE // BENOIT MULT"/>
    <s v="ext_fall2192"/>
    <x v="0"/>
    <x v="0"/>
    <x v="12"/>
    <x v="338"/>
  </r>
  <r>
    <n v="3041737"/>
    <s v="FIBRE"/>
    <n v="44349761"/>
    <x v="371"/>
    <s v="Actif"/>
    <s v="TLP"/>
    <s v="AWA NDIAYE"/>
    <s v="AWA NDIAYE"/>
    <n v="786114724"/>
    <s v="MR DIOP"/>
    <n v="20"/>
    <s v="SOH"/>
    <s v="PROFESSIONNELS"/>
    <d v="2025-03-25T15:00:00"/>
    <s v="FIB_PRO_M_B"/>
    <m/>
    <s v="RELEVE"/>
    <d v="2025-03-30T12:22:32"/>
    <s v="ext_sakho005972"/>
    <s v="CLIENT_DDE"/>
    <s v="Absence synchronisation MODEM"/>
    <s v="338929019/// ABSENCE SYNCHRO ///OFFRE Fibre Pro Max Bloque"/>
    <s v="ACR"/>
    <s v="RUF"/>
    <x v="264"/>
    <s v="DKRUF"/>
    <s v="CH00"/>
    <s v="."/>
    <m/>
    <m/>
    <d v="2025-03-30T12:22:44"/>
    <s v="Professionnel"/>
    <m/>
    <s v="URGENT"/>
    <s v="FIBRE"/>
    <s v="SAY-Coupure de fibre"/>
    <s v="LOS ROUGE ///PON ETEINT ///INTERNET ETEINT/// VERIF BRANCHEMENT FAIT /// REBOO FAIT //COMPTE ACTIF S"/>
    <s v="ext_sakho005972"/>
    <d v="2025-03-31T00:09:20"/>
    <s v="CLIENT INJOIGNABLE"/>
    <s v="ext_fall2192"/>
    <n v="5863234"/>
    <s v="OTD"/>
    <d v="2025-04-01T14:26:55"/>
    <s v="Archivé"/>
    <d v="2025-03-31T08:00:00"/>
    <s v="Oui"/>
    <s v="MULT_COMPLEXE"/>
    <s v="UNITE D'INTERVENTION MULTELEC COMPLEXE"/>
    <s v="MULT_COMPLEXE1"/>
    <m/>
    <d v="2025-04-01T14:26:55"/>
    <m/>
    <s v="RESCHGT313-PBO_PBE"/>
    <s v="PIGTAIL CHANGE"/>
    <s v="POINT DE BRANCHEMENT OPTIQUE/PIGTAIL DEF"/>
    <s v="PIGTAIL CHANGE // MOR MULT"/>
    <s v="ext_fall2192"/>
    <x v="0"/>
    <x v="0"/>
    <x v="10"/>
    <x v="339"/>
  </r>
  <r>
    <n v="3041801"/>
    <s v="FIBRE"/>
    <n v="42873671"/>
    <x v="372"/>
    <s v="Actif"/>
    <s v="TLP"/>
    <s v="DIENG BABACAR"/>
    <s v="DIENG BABACAR"/>
    <n v="775518874"/>
    <s v="mme bock"/>
    <n v="20"/>
    <s v="SOH"/>
    <s v="PROFESSIONNELS"/>
    <d v="2024-04-05T14:26:41"/>
    <s v="FIB_PRO_M_B"/>
    <m/>
    <s v="RELEVE"/>
    <d v="2025-03-30T13:51:48"/>
    <s v="ext_gaye005964"/>
    <s v="CLIENT_DDE"/>
    <s v="Absence synchronisation MODEM"/>
    <s v="338047512****Fibre Pro Max Bloque****absence de synchro los en rouge**vérif branchement ok***reboot"/>
    <s v="ACR"/>
    <s v="RUF"/>
    <x v="265"/>
    <s v="DKRUF"/>
    <s v="A200"/>
    <s v="."/>
    <m/>
    <m/>
    <d v="2025-04-02T13:48:25"/>
    <s v="Abonnement Professionnel"/>
    <n v="48"/>
    <s v="URGENT"/>
    <s v="CLIENTS ENTREPRISES"/>
    <s v="VERIFICAT° INSTALLATION FIBREE"/>
    <s v="ATTENTE CHANGEMENT PBO"/>
    <s v="ext_sane005319"/>
    <d v="2025-04-02T13:48:31"/>
    <s v="ATTENTE CHANGEMENT PBO"/>
    <s v="ext_sane005319"/>
    <n v="5868259"/>
    <s v="OTD"/>
    <d v="2025-04-02T13:58:33"/>
    <s v="Archivé"/>
    <d v="2025-04-02T08:00:00"/>
    <s v="Non"/>
    <s v="SPM"/>
    <s v="UI support entreprise"/>
    <s v="Cheikhou SENE-SPM"/>
    <d v="2025-04-04T13:48:25"/>
    <d v="2025-04-02T13:58:33"/>
    <s v="ok"/>
    <s v="RESCHGT313-PBO_PBE"/>
    <s v="PIGTAIL CHANGE"/>
    <s v="POINT DE BRANCHEMENT OPTIQUE/PIGTAIL DEF"/>
    <s v="CHANGEMENT PBO 37 DEFECT"/>
    <s v="saine7277"/>
    <x v="0"/>
    <x v="0"/>
    <x v="7"/>
    <x v="340"/>
  </r>
  <r>
    <n v="3041822"/>
    <s v="FIBRE"/>
    <n v="32157621"/>
    <x v="373"/>
    <s v="Actif"/>
    <s v="TLP"/>
    <s v="NDIAYE"/>
    <s v="SEYNABOU"/>
    <n v="781386460"/>
    <s v="M TALL"/>
    <n v="20"/>
    <s v="SOH"/>
    <s v="PROFESSIONNELS"/>
    <d v="2024-09-20T14:52:35"/>
    <s v="FIB_PRO_ME_B"/>
    <m/>
    <s v="RELEVE"/>
    <d v="2025-03-30T14:18:20"/>
    <s v="ext_seye005967"/>
    <s v="CLIENT_DDE"/>
    <s v="Absence synchronisation MODEM"/>
    <s v="338024504//Fibre Pro Mega Bloque/PAS DE CONNEXION"/>
    <s v="ACP"/>
    <s v="TIA"/>
    <x v="266"/>
    <s v="THIAROYE"/>
    <s v="THIAROYE"/>
    <s v="."/>
    <m/>
    <m/>
    <d v="2025-03-30T14:18:21"/>
    <s v="Abonnement Professionnel"/>
    <n v="48"/>
    <s v="URGENT"/>
    <s v="CLIENTS ENTREPRISES"/>
    <s v="Defaut non identifie"/>
    <s v="LOS ROUGE//PON ETEINT//INTERNET ETEINT//VERIF BRANCHEMENT OK//REBOOT MODEM OK//SYNCHRO DOWN SUR SAYT"/>
    <s v="ext_seye005967"/>
    <d v="2025-03-30T14:18:23"/>
    <s v="LOS ROUGE//PON ETEINT//INTERNET ETEINT//VERIF BRANCHEMENT OK//REBOOT MODEM OK//SYNCHRO DOWN SUR SAYT"/>
    <m/>
    <n v="5861953"/>
    <s v="OTD"/>
    <d v="2025-04-01T12:24:53"/>
    <s v="Archivé"/>
    <d v="2025-03-31T08:00:00"/>
    <s v="Oui"/>
    <s v="SOFA_COMPLEXE"/>
    <s v="UNITE D'INTERVENTION SOFATEL COMPLEXE"/>
    <s v="SOFA_COMPLEXE1"/>
    <d v="2025-04-01T14:18:21"/>
    <d v="2025-04-01T12:24:53"/>
    <s v="ok"/>
    <s v="RESCHGT22-CABLE BRANCHEMENT"/>
    <s v="CABLE BRANCHEMENT  1084 CHANGE"/>
    <s v="CABLE BRANCHEMENT/CABLE BRANCHEMENT  108"/>
    <s v="Cable 1083 coupé changé_x0009_E38 PBO 85 F4"/>
    <s v="ext_ngom005140"/>
    <x v="0"/>
    <x v="0"/>
    <x v="3"/>
    <x v="341"/>
  </r>
  <r>
    <n v="3041888"/>
    <s v="FIBRE"/>
    <n v="42062911"/>
    <x v="374"/>
    <s v="Actif"/>
    <s v="TLP"/>
    <s v="TALL IBRAHIMA"/>
    <s v="TALL IBRAHIMA"/>
    <n v="781602747"/>
    <s v="MR DIAGNE"/>
    <n v="20"/>
    <s v="SOH"/>
    <s v="PROFESSIONNELS"/>
    <d v="2023-11-11T16:00:00"/>
    <s v="FIB_PRO_M_B"/>
    <m/>
    <s v="RELEVE"/>
    <d v="2025-03-30T15:32:41"/>
    <s v="ext_diba005975"/>
    <s v="CLIENT_DDE"/>
    <s v="Absence synchronisation MODEM"/>
    <s v="339010273// Fibre Pro Max Bloque // ABSENCE SYNCHRO FIBRE"/>
    <s v="THS"/>
    <s v="MBR"/>
    <x v="267"/>
    <s v="MBOUR"/>
    <s v="MBOUR VILLE"/>
    <s v="."/>
    <m/>
    <m/>
    <d v="2025-04-01T18:50:11"/>
    <s v="Abonnement Professionnel"/>
    <n v="48"/>
    <s v="URGENT"/>
    <s v="FIBRE"/>
    <s v="Aucun défaut sur la fibre"/>
    <s v="Tirage câble 6FO 250m + Raccordement 04 brins (02 brins  au B25 PBO49 &amp; 02 brins  au B25 PBO50 + Rac"/>
    <s v="ext_diallo3676"/>
    <d v="2025-04-01T18:50:19"/>
    <s v="Tirage câble 6FO 250m + Raccordement 04 brins (02 brins  au B25 PBO49 &amp; 02 brins  au B25 PBO50 + Rac"/>
    <s v="ext_diallo3676"/>
    <n v="5866277"/>
    <s v="OTD"/>
    <d v="2025-04-01T18:51:18"/>
    <s v="Archivé"/>
    <d v="2025-04-01T08:00:00"/>
    <s v="Non"/>
    <s v="SOFA_COMPLEXE"/>
    <s v="UNITE D'INTERVENTION SOFATEL COMPLEXE"/>
    <s v="SOFA_COMPLEXE1"/>
    <d v="2025-04-03T18:50:11"/>
    <d v="2025-04-01T18:51:18"/>
    <s v="ok"/>
    <s v="RESREPA79-CABLE INFRA FIBRE"/>
    <s v="CABLE INFRA REPARE/VEHICULES"/>
    <s v="INFRASTRUCTURE PASSIVE/COUPURE CABLE INF"/>
    <s v="Tirage câble 6FO 250m + Raccordement 04 brins (02 brins  au B25 PBO49 &amp; 02 brins  au B25 PBO50 + Rac"/>
    <s v="ext_diallo3676"/>
    <x v="0"/>
    <x v="0"/>
    <x v="9"/>
    <x v="342"/>
  </r>
  <r>
    <n v="3041900"/>
    <s v="FIBRE"/>
    <n v="31489761"/>
    <x v="375"/>
    <s v="Actif"/>
    <s v="TLP"/>
    <s v="SADY"/>
    <s v="ELHADJI DAME"/>
    <n v="774519558"/>
    <m/>
    <n v="20"/>
    <s v="SOH"/>
    <s v="PROFESSIONNELS"/>
    <d v="2022-12-15T17:48:11"/>
    <s v="FIB_PRO_M_B"/>
    <m/>
    <s v="RELEVE"/>
    <d v="2025-03-30T15:49:26"/>
    <s v="ext_drame005987"/>
    <s v="CLIENT_DDE"/>
    <s v="Pas de connexion"/>
    <s v="REITERATION//ABSENCE SYNCHRO"/>
    <m/>
    <m/>
    <x v="33"/>
    <s v="H.L.M. - CITE PORT - SODIDA"/>
    <s v="HLM V"/>
    <s v="HLM V"/>
    <s v="144E"/>
    <m/>
    <d v="2025-03-30T15:50:30"/>
    <s v="Abonnement Professionnel"/>
    <n v="48"/>
    <s v="URGENT"/>
    <s v="CLIENTS ENTREPRISES"/>
    <s v="LIAISON INSTABLE"/>
    <s v="2eme reiterationABSENCE SYNCHRO"/>
    <s v="ext_drame005987"/>
    <d v="2025-03-30T15:50:37"/>
    <m/>
    <s v="ext_drame005987"/>
    <n v="5862109"/>
    <s v="OTD"/>
    <d v="2025-04-01T13:28:09"/>
    <s v="Archivé"/>
    <d v="2025-03-30T08:00:00"/>
    <s v="Oui"/>
    <s v="ECO_ACAD"/>
    <s v="UNITE D'INTERVENTION ECOTEL ACAD"/>
    <s v="ECO_ACAD5"/>
    <d v="2025-04-01T15:50:30"/>
    <d v="2025-04-01T13:28:09"/>
    <s v="ok"/>
    <s v="CLIAUCDEF010-TEST NAF OK"/>
    <s v="TEST NAF OK - RETOUR SERVICES CONFIRME"/>
    <s v="CLIENT/AUCUN DEFAUT CONSTATE"/>
    <s v="RETOUR SERVICESCOFIRME PAR MR SADY 774519558/NC"/>
    <s v="ext_sow2909"/>
    <x v="0"/>
    <x v="0"/>
    <x v="0"/>
    <x v="343"/>
  </r>
  <r>
    <n v="3041941"/>
    <s v="FIBRE"/>
    <n v="43650161"/>
    <x v="376"/>
    <s v="Actif"/>
    <s v="TLP"/>
    <s v="NDOUR"/>
    <s v="SEYNABOU"/>
    <n v="781293900"/>
    <s v="MME NDOUR"/>
    <n v="20"/>
    <s v="SOH"/>
    <s v="PROFESSIONNELS"/>
    <d v="2024-11-06T14:00:00"/>
    <s v="FIB_PRO_M_B"/>
    <m/>
    <s v="RELEVE"/>
    <d v="2025-03-30T16:43:53"/>
    <s v="ext_diba005975"/>
    <s v="CLIENT_DDE"/>
    <s v="Absence synchronisation MODEM"/>
    <s v="338430570 //  Fibre Pro Max Bloque // ABSENCE SYNCHRO FIBRE"/>
    <s v="ACM"/>
    <s v="HAN"/>
    <x v="268"/>
    <s v="HANN"/>
    <s v="HANN MONTAGNE"/>
    <s v="."/>
    <m/>
    <m/>
    <d v="2025-03-30T16:43:54"/>
    <s v="Abonnement Professionnel"/>
    <n v="48"/>
    <s v="URGENT"/>
    <s v="CLIENTS ENTREPRISES"/>
    <s v="Defaut non identifie"/>
    <s v="LOS ROUGE // PON ETE INTERNET ETEINT // VERIF BRANCHEMENT // REBOOT // SYNCHRO DOWN // SAYTU KO// MP"/>
    <s v="ext_diba005975"/>
    <d v="2025-03-30T16:43:57"/>
    <s v="LOS ROUGE // PON ETE INTERNET ETEINT // VERIF BRANCHEMENT // REBOOT // SYNCHRO DOWN // SAYTU KO// MP"/>
    <m/>
    <n v="5862193"/>
    <s v="OTD"/>
    <d v="2025-03-31T15:43:50"/>
    <s v="Archivé"/>
    <d v="2025-04-01T08:00:00"/>
    <s v="Non"/>
    <s v="AFT_HAN"/>
    <s v="UNITE D'INTERVENTION AFRITEL HANN"/>
    <s v="AFT_HAN5"/>
    <d v="2025-04-01T16:43:54"/>
    <d v="2025-03-31T15:43:50"/>
    <s v="ok"/>
    <s v="RESCHGT313-PBO_PBE"/>
    <s v="PIGTAIL CHANGE"/>
    <s v="POINT DE BRANCHEMENT OPTIQUE/PIGTAIL DEF"/>
    <s v="CONNECTEUR DEFECTUEUX CHANGE AU PBO + RECONFIGURATION MODEM F6600 // EL HADJ BADJI"/>
    <s v="ext_drame2164"/>
    <x v="0"/>
    <x v="0"/>
    <x v="10"/>
    <x v="344"/>
  </r>
  <r>
    <n v="3041998"/>
    <s v="FIBRE"/>
    <n v="44223751"/>
    <x v="377"/>
    <s v="Actif"/>
    <s v="TLP"/>
    <s v="EL HADJI IBRAHIMA SECK"/>
    <s v="EL HADJI IBRAHIMA SECK"/>
    <n v="778151609"/>
    <s v="M SECK"/>
    <n v="20"/>
    <s v="SOH"/>
    <s v="PROFESSIONNELS"/>
    <d v="2024-11-13T10:00:00"/>
    <s v="FIB_PRO_M_B"/>
    <m/>
    <s v="RELEVE"/>
    <d v="2025-03-30T18:22:17"/>
    <s v="ext_gassama005969"/>
    <s v="CLIENT_DDE"/>
    <s v="Absence synchronisation MODEM"/>
    <s v="Fibre Pro Max Bloque // ABSENCE SYNCHRO // MODEM FIBERBOX"/>
    <m/>
    <m/>
    <x v="269"/>
    <s v="RUFISQUE"/>
    <s v="RUFISQUE VILLE"/>
    <s v="."/>
    <m/>
    <m/>
    <d v="2025-03-30T18:22:35"/>
    <s v="Abonnement Professionnel"/>
    <n v="48"/>
    <s v="URGENT"/>
    <s v="CLIENTS ENTREPRISES"/>
    <s v="Defaut non identifie"/>
    <s v="PON ETEINT //LOS ROUGE  //INTERNET ETEINT// VERIF BRANCHMENT FAIT // REBOOT MODEM FAIT // COMPTE ACT"/>
    <s v="ext_gassama005969"/>
    <d v="2025-03-30T18:22:38"/>
    <m/>
    <s v="ext_gassama005969"/>
    <n v="5862282"/>
    <s v="OTD"/>
    <d v="2025-03-31T12:22:32"/>
    <s v="Archivé"/>
    <d v="2025-03-30T13:30:00"/>
    <s v="Non"/>
    <s v="SYS_MBW"/>
    <s v="UNITE D'INTERVENTION SYSROAD MBAO"/>
    <s v="SYS_MBW11"/>
    <d v="2025-04-01T18:22:35"/>
    <d v="2025-03-31T12:22:32"/>
    <s v="ok"/>
    <s v="CLICHGT32-JARRETIERE OPTIQUE"/>
    <s v="JARRETIERE OPTIQUE CHANGEE"/>
    <s v="JARRETIERE OPTIQUE/JARRETIERE OPTIQUE CO"/>
    <s v="JARRETIERE OPTIQUE CHANGE"/>
    <s v="ext_ngom2872"/>
    <x v="0"/>
    <x v="0"/>
    <x v="18"/>
    <x v="345"/>
  </r>
  <r>
    <n v="3042006"/>
    <s v="FIBRE"/>
    <n v="44570791"/>
    <x v="378"/>
    <s v="Actif"/>
    <s v="TLP"/>
    <s v="SYLLA ABDOULAYE"/>
    <s v="SYLLA ABDOULAYE"/>
    <n v="775567715"/>
    <s v="M SYLLA"/>
    <n v="20"/>
    <s v="SOH"/>
    <s v="PROFESSIONNELS"/>
    <d v="2025-02-13T16:11:11"/>
    <s v="FIB_PRO_M_B"/>
    <m/>
    <s v="RELEVE"/>
    <d v="2025-03-30T18:35:21"/>
    <s v="ext_balde005942"/>
    <s v="CLIENT_DDE"/>
    <s v="Absence synchronisation MODEM"/>
    <s v="338262523 // PAS DE CONNEXION // OFFRE Fibre Pro Max Bloque"/>
    <s v="ACG"/>
    <s v="KMR"/>
    <x v="270"/>
    <s v="DKKMR"/>
    <n v="7000"/>
    <s v="."/>
    <m/>
    <m/>
    <d v="2025-03-30T18:35:22"/>
    <s v="Professionnel"/>
    <m/>
    <s v="URGENT"/>
    <s v="CLIENTS ENTREPRISES"/>
    <s v="Aucun défaut sur la fibre"/>
    <s v="LOS ROUGE // COMPTE ACTIF SESSION OK // SYNC DOWN // REBOOT OK // VERIF BRANCHEMENT OK"/>
    <s v="ext_balde005942"/>
    <d v="2025-03-30T18:35:24"/>
    <s v="LOS ROUGE // COMPTE ACTIF SESSION OK // SYNC DOWN // REBOOT OK // VERIF BRANCHEMENT OK"/>
    <m/>
    <n v="5862299"/>
    <s v="OTD"/>
    <d v="2025-03-31T20:01:19"/>
    <s v="Archivé"/>
    <d v="2025-03-30T13:30:00"/>
    <s v="Oui"/>
    <s v="MULT_KMR"/>
    <s v="UNITE D'INTERVENTION MULTELEC KEUR MASSA"/>
    <s v="MULT_KMR9"/>
    <m/>
    <d v="2025-03-31T20:01:19"/>
    <m/>
    <s v="CLIREPA22-PTO"/>
    <s v="SOUDURE  AU PTO REPRISE"/>
    <s v="POINT DE TERMINAISON OPTIQUE/ABSENCE DE"/>
    <s v="REPRISE SOUDURE PTO // CHARLES MULT"/>
    <s v="ext_fall2192"/>
    <x v="0"/>
    <x v="0"/>
    <x v="2"/>
    <x v="346"/>
  </r>
  <r>
    <n v="3042012"/>
    <s v="FIBRE"/>
    <n v="36911481"/>
    <x v="379"/>
    <s v="Actif"/>
    <s v="TLP"/>
    <s v="DOUDOU SEYE DIAGNE"/>
    <m/>
    <n v="782363637"/>
    <s v="MR DIAGNE"/>
    <n v="20"/>
    <s v="SOH"/>
    <s v="PROFESSIONNELS"/>
    <d v="2023-09-16T14:00:00"/>
    <s v="FIB_PRO_M_B"/>
    <m/>
    <s v="RELEVE"/>
    <d v="2025-03-30T18:41:00"/>
    <s v="ext_diba005975"/>
    <s v="CLIENT_DDE"/>
    <s v="Déconnexions fréquentes"/>
    <s v="339579581 // Fibre Pro Max Bloque// DECONNEXION FREQUEBNTE FIBRE"/>
    <s v="THS"/>
    <s v="MBR"/>
    <x v="271"/>
    <s v="MBOUR"/>
    <s v="GRAND MBOUR"/>
    <s v="."/>
    <m/>
    <m/>
    <d v="2025-03-30T18:41:00"/>
    <s v="Abonnement Professionnel"/>
    <n v="48"/>
    <s v="URGENT"/>
    <s v="CLIENTS ENTREPRISES"/>
    <s v="Defaut non identifie"/>
    <s v="PON VERS FIXE// INTERNET VERT CLI PARFOIS STABLE // VERIF BRNCHEMENT // REBOOT // COMPTE ACTIF // SE"/>
    <s v="ext_diba005975"/>
    <d v="2025-03-30T18:41:03"/>
    <s v="PON VERS FIXE// INTERNET VERT CLI PARFOIS STABLE // VERIF BRNCHEMENT // REBOOT // COMPTE ACTIF // SE"/>
    <m/>
    <n v="5862311"/>
    <s v="OTD"/>
    <d v="2025-03-31T11:42:42"/>
    <s v="Archivé"/>
    <d v="2025-03-30T08:00:00"/>
    <s v="Oui"/>
    <s v="SOFA_MBR"/>
    <s v="UNITE D'INTERVENTION SOFATEL MBOUR"/>
    <s v="SOFA_MBR9"/>
    <d v="2025-04-01T18:41:00"/>
    <d v="2025-03-31T11:42:42"/>
    <s v="ok"/>
    <s v="RESCHGT313-PBO_PBE"/>
    <s v="PIGTAIL CHANGE"/>
    <s v="POINT DE BRANCHEMENT OPTIQUE/PIGTAIL DEF"/>
    <s v="CHANGEMENT PIGTAIL AU PBO + RESET ET RECONFIG MODEM"/>
    <s v="ext_diallo3676"/>
    <x v="0"/>
    <x v="0"/>
    <x v="10"/>
    <x v="347"/>
  </r>
  <r>
    <n v="3042018"/>
    <s v="TEL"/>
    <n v="2346971"/>
    <x v="380"/>
    <s v="Actif"/>
    <s v="TLP"/>
    <s v="MINISTERE DES FORCES ARMEES/HAUT COMMANDEMENT"/>
    <s v="GENDARMERIE NATIONALE DIVIS TRANSMISION"/>
    <n v="784316031"/>
    <s v="M DIOP"/>
    <n v="20"/>
    <s v="ETA"/>
    <s v="ADMINISTRATION"/>
    <d v="2015-06-04T09:50:35"/>
    <s v="LIGNE_BUS"/>
    <m/>
    <s v="RELEVE"/>
    <d v="2025-03-30T18:50:21"/>
    <s v="ext_balde005942"/>
    <s v="CLIENT_DDE"/>
    <s v="Absence synchronisation MODEM"/>
    <s v="339443121 // PAS DE CONNEXION // OFFRE La ligne Business"/>
    <s v="KLK"/>
    <s v="KLK"/>
    <x v="272"/>
    <s v="NIORO"/>
    <s v="NIORO DU RIP"/>
    <s v="TOKOUDAMA"/>
    <s v="NR00"/>
    <m/>
    <d v="2025-03-31T18:49:50"/>
    <s v="Pas de priorité"/>
    <m/>
    <s v="NONURGENT"/>
    <s v="RESEAU BRANCHEMENT"/>
    <s v="Aucun défaut électrique"/>
    <s v="RV CLIENT 01_04"/>
    <s v="ext_ndong004795"/>
    <d v="2025-03-31T18:49:59"/>
    <s v="RV CLIENT 01_04"/>
    <s v="ext_ndong004795"/>
    <n v="5863972"/>
    <s v="OTD"/>
    <d v="2025-04-01T13:02:18"/>
    <s v="Archivé"/>
    <d v="2025-03-31T08:00:00"/>
    <s v="Non"/>
    <s v="SOFA_COMPLEXE"/>
    <s v="UNITE D'INTERVENTION SOFATEL COMPLEXE"/>
    <s v="SOFA_COMPLEXE1"/>
    <m/>
    <d v="2025-04-01T13:02:18"/>
    <m/>
    <s v="CLICHGT82-Modem ZTE H268N"/>
    <s v="MODEM LB2 CHANGE"/>
    <s v="MODEM ZTE H268N/MODEM ZTE ALLUME DEFECTU"/>
    <s v="CHANGEMENT MODEM ADSL"/>
    <s v="ext_ndong004795"/>
    <x v="1"/>
    <x v="0"/>
    <x v="12"/>
    <x v="348"/>
  </r>
  <r>
    <n v="3042087"/>
    <s v="FIBRE"/>
    <n v="44413571"/>
    <x v="381"/>
    <s v="Actif"/>
    <s v="TLP"/>
    <s v="DIENEMARIE"/>
    <s v="DIENEMARIE"/>
    <n v="778358197"/>
    <s v="M DIOUF"/>
    <n v="20"/>
    <s v="SOH"/>
    <s v="PROFESSIONNELS"/>
    <d v="2024-11-28T15:43:38"/>
    <s v="FIB_PRO_M_B"/>
    <m/>
    <s v="RELEVE"/>
    <d v="2025-03-30T20:50:32"/>
    <s v="ext_balde005942"/>
    <s v="CLIENT_DDE"/>
    <s v="Absence synchronisation MODEM"/>
    <s v="338939075 // PAS DE CONNEXION // OFFRE Fibre Pro Max Bloque"/>
    <s v="ACG"/>
    <s v="KMR"/>
    <x v="273"/>
    <s v="DKKMR"/>
    <n v="7000"/>
    <s v="."/>
    <m/>
    <m/>
    <d v="2025-03-30T20:50:33"/>
    <s v="Professionnel"/>
    <m/>
    <s v="URGENT"/>
    <s v="CLIENTS ENTREPRISES"/>
    <s v="Aucun défaut sur la fibre"/>
    <s v="PON VERT CLI //  INTERNET ETEINT // COMPTE ACTIF SESSION OK // SYNC DOWN // REBOOT OK // VERIF BRANC"/>
    <s v="ext_balde005942"/>
    <d v="2025-03-30T20:50:35"/>
    <s v="PON VERT CLI //  INTERNET ETEINT // COMPTE ACTIF SESSION OK // SYNC DOWN // REBOOT OK // VERIF BRANC"/>
    <m/>
    <n v="5862416"/>
    <s v="OTD"/>
    <d v="2025-03-31T20:02:11"/>
    <s v="Archivé"/>
    <d v="2025-03-30T08:00:00"/>
    <s v="Oui"/>
    <s v="MULT_KMR"/>
    <s v="UNITE D'INTERVENTION MULTELEC KEUR MASSA"/>
    <s v="MULT_KMR2"/>
    <m/>
    <d v="2025-03-31T20:02:11"/>
    <m/>
    <s v="RESCHGT313-PBO_PBE"/>
    <s v="PIGTAIL CHANGE"/>
    <s v="POINT DE BRANCHEMENT OPTIQUE/PIGTAIL DEF"/>
    <s v="PIGTAIL CHANGE // CHARLES MULT"/>
    <s v="ext_fall2192"/>
    <x v="0"/>
    <x v="0"/>
    <x v="10"/>
    <x v="349"/>
  </r>
  <r>
    <n v="3042181"/>
    <s v="FIBRE"/>
    <n v="43227941"/>
    <x v="382"/>
    <s v="Actif"/>
    <s v="TLP"/>
    <s v="TOURE"/>
    <s v="MAREME"/>
    <n v="771204244"/>
    <s v="Mme TOURE"/>
    <n v="12"/>
    <s v="PA1"/>
    <s v="GRAND_PUBLIC"/>
    <d v="2024-12-24T15:00:00"/>
    <s v="FIB_PRO_M_B"/>
    <m/>
    <s v="RELEVE"/>
    <d v="2025-03-31T10:02:44"/>
    <s v="ext_diouf005982"/>
    <s v="CLIENT_DDE"/>
    <s v="Pas de connexion"/>
    <s v="ABSENCE DE SYNCHRO"/>
    <s v="ACG"/>
    <s v="KMR"/>
    <x v="274"/>
    <s v="YEUMBEUL"/>
    <s v="YEUMBEUL"/>
    <s v="."/>
    <m/>
    <m/>
    <d v="2025-03-31T10:03:03"/>
    <s v="Professionnel"/>
    <m/>
    <s v="URGENT"/>
    <s v="CLIENTS ENTREPRISES"/>
    <s v="LIAISON INSTABLE"/>
    <s v="ABSENCE DE SYNCHRO"/>
    <s v="ext_diouf005982"/>
    <d v="2025-03-31T10:03:09"/>
    <m/>
    <s v="ext_diouf005982"/>
    <n v="5863488"/>
    <s v="OTD"/>
    <d v="2025-04-01T16:54:08"/>
    <s v="Archivé"/>
    <d v="2025-03-31T08:00:00"/>
    <s v="Oui"/>
    <s v="MULT_KMR"/>
    <s v="UNITE D'INTERVENTION MULTELEC KEUR MASSA"/>
    <s v="MULT_KMR7"/>
    <m/>
    <d v="2025-04-01T16:54:08"/>
    <m/>
    <s v="RESCHGT21-CABLE BRANCHEMENT"/>
    <s v="CABLE BRANCHEMENT 1084 CHANGE"/>
    <s v="CABLE BRANCHEMENT/CABLE BRANCHEMENT  108"/>
    <s v="CABLE 1083 CHANGE/AHMADOU MULT"/>
    <s v="ext_doumbia004753"/>
    <x v="0"/>
    <x v="0"/>
    <x v="3"/>
    <x v="350"/>
  </r>
  <r>
    <n v="3042187"/>
    <s v="FIBRE"/>
    <n v="34862221"/>
    <x v="383"/>
    <s v="Actif"/>
    <s v="TLP"/>
    <s v="3H IMMOBILIER-SUARL"/>
    <m/>
    <n v="777409292"/>
    <s v="M NICOLAS"/>
    <n v="20"/>
    <s v="SOH"/>
    <s v="PROFESSIONNELS"/>
    <d v="2022-09-09T15:31:00"/>
    <s v="FIB_OF_B"/>
    <m/>
    <s v="RELEVE"/>
    <d v="2025-03-31T10:25:42"/>
    <s v="ext_yatte005966"/>
    <s v="CLIENT_DDE"/>
    <s v="Pas de connexion"/>
    <s v="/ Fibre Office Bloque // PAS DE CONNEXION"/>
    <m/>
    <m/>
    <x v="144"/>
    <s v="PLATEAU"/>
    <s v="PLATEAU"/>
    <s v="BLD DJILY MBAYE"/>
    <m/>
    <m/>
    <d v="2025-04-01T13:55:47"/>
    <s v="Grand Public"/>
    <m/>
    <s v="URGENT"/>
    <s v="FIBRE"/>
    <s v="VERIFICAT° INSTALLATION FIBREE"/>
    <s v="CLIENT INDISPONIBLE POUR LE MOMENT"/>
    <s v="ext_gaye2895"/>
    <d v="2025-04-01T13:55:58"/>
    <s v="CLIENT INDISPONIBLE POUR LE MOMENT"/>
    <s v="ext_gaye2895"/>
    <n v="5865362"/>
    <s v="OTD"/>
    <d v="2025-04-01T14:08:38"/>
    <s v="Archivé"/>
    <d v="2025-04-01T13:30:00"/>
    <s v="Non"/>
    <s v="PREM_COMPLEXE"/>
    <s v="UNITE D'INTERVENTION PREMIUM COMPLEXE"/>
    <s v="PREM_COMPLEXE1"/>
    <m/>
    <d v="2025-04-01T14:08:38"/>
    <m/>
    <s v="CABLE BRANCHEMENT"/>
    <s v="CABLE BRANCHEMENT 5/99 CHANGE"/>
    <s v="CABLE BRANCHEMENT 5/99/CABLE BRANCHEMENT"/>
    <s v="CABLE 10/83 CHANGE+POSE BTI+REPRISE SOUDURE AU PBO"/>
    <s v="ext_gaye2895"/>
    <x v="0"/>
    <x v="0"/>
    <x v="7"/>
    <x v="351"/>
  </r>
  <r>
    <n v="3042222"/>
    <s v="FIBRE"/>
    <n v="35651131"/>
    <x v="384"/>
    <s v="Actif"/>
    <s v="TLP"/>
    <s v="VIKAP AFRIKA"/>
    <m/>
    <n v="784633293"/>
    <s v="M. PIERO"/>
    <n v="20"/>
    <s v="SOH"/>
    <s v="PROFESSIONNELS"/>
    <d v="2022-02-17T15:20:00"/>
    <s v="FIB_PRO"/>
    <m/>
    <s v="RELEVE"/>
    <d v="2025-03-31T11:16:23"/>
    <s v="ext_kama005948"/>
    <s v="CLIENT_DDE"/>
    <s v="PERTE SYNCHRONISATION"/>
    <s v="338434360 Fibre Pro Bloque // PAS DE CONNEXION // INTERNET ETEINT // PERTE DE SYNCHRO //"/>
    <s v="ACAD"/>
    <s v="YOF"/>
    <x v="275"/>
    <s v="NGOR - ALMADIES"/>
    <s v="ALMADIES"/>
    <s v="ALMADIES"/>
    <m/>
    <m/>
    <d v="2025-03-31T11:16:33"/>
    <s v="Abonnement Professionnel"/>
    <n v="48"/>
    <s v="URGENT"/>
    <s v="MAINTENANCE INSTALLATION FIBRE"/>
    <s v="SAY-Coupure de fibre"/>
    <s v="CABLE OPTIQUE DEBRANCHE PUIS REBRANCHE // SYNCHRO KO APRES REDEM // CLIENT RAPPELE // SAYTU : COUPUR"/>
    <s v="ext_kama005948"/>
    <d v="2025-03-31T11:16:42"/>
    <s v="CABLE OPTIQUE DEBRANCHE PUIS REBRANCHE // SYNCHRO KO APRES REDEM // CLIENT RAPPELE // SAYTU : COUPUR"/>
    <m/>
    <n v="5863574"/>
    <s v="OTD"/>
    <d v="2025-04-01T14:35:27"/>
    <s v="Archivé"/>
    <d v="2025-03-31T08:00:00"/>
    <s v="Non"/>
    <s v="TDX_YOF"/>
    <s v="UNITE D'INTERVENTION TADEX YOFF"/>
    <s v="TDX_YOF17"/>
    <d v="2025-04-02T11:16:33"/>
    <d v="2025-04-01T14:35:27"/>
    <s v="ok"/>
    <s v="CLIAUCDEF010-TEST NAF OK"/>
    <s v="TEST NAF OK - RETOUR SERVICES CONFIRME"/>
    <s v="CLIENT/AUCUN DEFAUT CONSTATE"/>
    <s v="Synchro rétablie (-21), test connectivité ok, client injoignable"/>
    <s v="diallo028024"/>
    <x v="0"/>
    <x v="0"/>
    <x v="0"/>
    <x v="352"/>
  </r>
  <r>
    <n v="3042286"/>
    <s v="FIBRE"/>
    <n v="41097181"/>
    <x v="385"/>
    <s v="Actif"/>
    <s v="TLP"/>
    <s v="SENPREST"/>
    <m/>
    <n v="770753156"/>
    <s v="MME TOURE"/>
    <n v="20"/>
    <s v="SOH"/>
    <s v="PROFESSIONNELS"/>
    <d v="2023-06-26T11:58:29"/>
    <s v="FIB_PRO_M_B"/>
    <m/>
    <s v="RELEVE"/>
    <d v="2025-03-31T13:12:34"/>
    <s v="ext_fall006017"/>
    <s v="CLIENT_DDE"/>
    <s v="Absence synchronisation MODEM"/>
    <s v="338728156 // Fibre Pro Max Bloque // ABSENCE SYNCHRO"/>
    <s v="ACG"/>
    <s v="KMR"/>
    <x v="116"/>
    <s v="YEUMBEUL"/>
    <s v="YEUMBEUL"/>
    <s v="YEUMBEUL MARAIN CAMP MILITAIRE"/>
    <m/>
    <m/>
    <d v="2025-04-02T14:51:06"/>
    <s v="Abonnement Professionnel"/>
    <n v="48"/>
    <s v="URGENT"/>
    <s v="FIBRE"/>
    <s v="VERIFICAT° INSTALLATION FIBREE"/>
    <s v="Reprise soudure au PBO // Signal OK au PBO -24dBm // Merci de prendre en charge."/>
    <s v="tmp_sene85007"/>
    <d v="2025-04-02T14:51:15"/>
    <s v="Reprise soudure au PBO // Signal OK au PBO -24dBm // Merci de prendre en charge."/>
    <s v="tmp_sene85007"/>
    <n v="5868499"/>
    <s v="OTD"/>
    <d v="2025-04-02T15:10:44"/>
    <s v="Archivé"/>
    <d v="2025-04-02T13:30:00"/>
    <s v="Non"/>
    <s v="MULT_COMPLEXE"/>
    <s v="UNITE D'INTERVENTION MULTELEC COMPLEXE"/>
    <s v="MULT_COMPLEXE1"/>
    <d v="2025-04-04T14:51:06"/>
    <d v="2025-04-02T15:10:44"/>
    <s v="ok"/>
    <s v="RESREPA39-PBO_PBE"/>
    <s v="SOUDURE REPRISE AU  PBO_PBE"/>
    <s v="POINT DE BRANCHEMENT OPTIQUE/FIBRE CASSE"/>
    <s v="Reprise soudure au PBO + Reprise soudure au PTO // CLIENT JOINT SUR LE 770753156 // CLIENT CONFIRME"/>
    <s v="tmp_sene85007"/>
    <x v="0"/>
    <x v="0"/>
    <x v="7"/>
    <x v="353"/>
  </r>
  <r>
    <n v="3042293"/>
    <s v="DSL"/>
    <n v="3257371"/>
    <x v="386"/>
    <s v="Actif"/>
    <s v="TLP"/>
    <s v="GHANA EMBASSY"/>
    <m/>
    <n v="775701907"/>
    <s v="M MALE"/>
    <n v="20"/>
    <s v="GCO"/>
    <s v="GRANDS_COMPTES"/>
    <d v="2018-08-20T11:00:00"/>
    <s v="LIGNE_BUS"/>
    <m/>
    <s v="RELEVE"/>
    <d v="2025-03-31T13:27:08"/>
    <s v="ext_yatte005966"/>
    <s v="CLIENT_DDE"/>
    <s v="Pas de connexion"/>
    <s v="//La ligne Business  // PAS DE CONNEXION"/>
    <s v="ACAD"/>
    <s v="YOF"/>
    <x v="25"/>
    <s v="NGOR - ALMADIES"/>
    <s v="ALMADIES"/>
    <s v="ALMADIES"/>
    <m/>
    <m/>
    <d v="2025-03-31T13:27:23"/>
    <s v="Grand Public"/>
    <m/>
    <s v="URGENT"/>
    <s v="CLIENTS ENTREPRISES"/>
    <s v="Defaut non identifie"/>
    <s v="BROADBAND ETEINT // INTERNET ETEINT// COMPTE ACTIF SUR RBS // SESSION KO // s2m/338203750-adsl //  T"/>
    <s v="ext_yatte005966"/>
    <d v="2025-03-31T13:27:28"/>
    <m/>
    <s v="ext_yatte005966"/>
    <n v="5863663"/>
    <s v="OTD"/>
    <d v="2025-04-01T13:22:48"/>
    <s v="Archivé"/>
    <d v="2025-03-31T13:30:00"/>
    <s v="Non"/>
    <s v="TDX_YOF"/>
    <s v="UNITE D'INTERVENTION TADEX YOFF"/>
    <s v="TDX_YOF12"/>
    <m/>
    <d v="2025-04-01T13:22:48"/>
    <m/>
    <s v="CLICHGT31-FILTRE ADSL"/>
    <s v="CORRECTION EFFECTUÉE"/>
    <s v="FILTRE ADSL /MAUVAISE MISE EN ¿UVRE"/>
    <s v="RETABLI COTE RE + CONJONCTEUR ET FILTRE ADSL CHANGE + FIAB  J08 NE 6/2/124  T 60/1/6 H2 SLT3 28"/>
    <s v="ext_ndiaye005339"/>
    <x v="1"/>
    <x v="0"/>
    <x v="20"/>
    <x v="354"/>
  </r>
  <r>
    <n v="3042311"/>
    <s v="FIBRE"/>
    <n v="36591341"/>
    <x v="387"/>
    <s v="Actif"/>
    <s v="TLP"/>
    <s v="NDIAYE"/>
    <s v="FALLOU"/>
    <n v="776472280"/>
    <s v="M BA"/>
    <n v="13"/>
    <s v="PA1"/>
    <s v="GRAND_PUBLIC"/>
    <d v="2023-12-05T11:56:22"/>
    <s v="FIB_PRO_M_B"/>
    <m/>
    <s v="RELEVE"/>
    <d v="2025-03-31T13:48:33"/>
    <s v="ext_yatte005966"/>
    <s v="CLIENT_DDE"/>
    <s v="Pas de connexion"/>
    <s v="//Fibre Pro Max Bloque // PAS DE CONNEXION"/>
    <s v="ACR"/>
    <s v="MBW"/>
    <x v="208"/>
    <s v="KEUR MBAYE FALL"/>
    <s v="CITE LA POSTE  KEUR MBAYE FALL"/>
    <s v="CITE LA POSTE  KEUR MBAYE FALL"/>
    <m/>
    <m/>
    <d v="2025-03-31T13:48:54"/>
    <s v="Abonnement Professionnel"/>
    <n v="48"/>
    <s v="URGENT"/>
    <s v="CLIENTS ENTREPRISES"/>
    <s v="Defaut non identifie"/>
    <s v="COMPTE ACTIF SUR RBS // LOS ROUGE // PON ETEINT // INTERNET ETEINT  // WIFI VERT // VERIF BRANCHMENT"/>
    <s v="ext_yatte005966"/>
    <d v="2025-03-31T13:48:59"/>
    <m/>
    <s v="ext_yatte005966"/>
    <n v="5863687"/>
    <s v="OTD"/>
    <d v="2025-04-01T13:57:58"/>
    <s v="Archivé"/>
    <d v="2025-03-31T08:00:00"/>
    <s v="Non"/>
    <s v="SYS_MBW"/>
    <s v="UNITE D'INTERVENTION SYSROAD MBAO"/>
    <s v="SYS_MBW15"/>
    <d v="2025-04-02T13:48:54"/>
    <d v="2025-04-01T13:57:58"/>
    <s v="ok"/>
    <s v="RESCHGT313-PBO_PBE"/>
    <s v="PIGTAIL CHANGE"/>
    <s v="POINT DE BRANCHEMENT OPTIQUE/PIGTAIL DEF"/>
    <s v="REPRISE SOUDURE AU PBO"/>
    <s v="ext_niang2865"/>
    <x v="0"/>
    <x v="0"/>
    <x v="7"/>
    <x v="355"/>
  </r>
  <r>
    <n v="3042340"/>
    <s v="FIBRE"/>
    <n v="29833151"/>
    <x v="388"/>
    <s v="Actif"/>
    <s v="TLP"/>
    <s v="SERVICE D'ASSISTANCE MEDICALE D'URGENCE"/>
    <s v="SAMU"/>
    <n v="779174702"/>
    <s v="M.DIOUF"/>
    <n v="20"/>
    <s v="GCO"/>
    <s v="GRANDS_COMPTES"/>
    <d v="2019-10-24T19:13:38"/>
    <s v="F_OI_B_4G"/>
    <m/>
    <s v="RELEVE"/>
    <d v="2025-03-31T14:27:34"/>
    <s v="ext_dieme005965"/>
    <s v="CLIENT_DDE"/>
    <s v="PAS DE CONNEXION INTERNET"/>
    <s v="Fibre Off. Intense_Domino4G_15Go Bloque // PAS DE CONNEXION"/>
    <s v="ACAD"/>
    <s v="ACA"/>
    <x v="43"/>
    <s v="FANN"/>
    <s v="CENTRE HOSPITALIER FANN"/>
    <s v="."/>
    <m/>
    <m/>
    <d v="2025-04-01T11:02:18"/>
    <s v="Abonnement Professionnel"/>
    <n v="48"/>
    <s v="NONURGENT"/>
    <s v="FIBRE"/>
    <s v="Perte de signal"/>
    <s v="ABS AU PBO W03 150-152/ F1 // MALICK NIANG_OD"/>
    <s v="ext_diagne2905"/>
    <d v="2025-04-01T11:02:25"/>
    <s v="ABS AU PBO W03 150-152/ F1 // MALICK NIANG_OD"/>
    <s v="ext_diagne2905"/>
    <n v="5864680"/>
    <s v="OTD"/>
    <d v="2025-04-01T16:44:38"/>
    <s v="Archivé"/>
    <d v="2025-04-01T08:00:00"/>
    <s v="Non"/>
    <s v="MFIU"/>
    <s v="UI MAINTENANCE FIBRE URBAIN"/>
    <s v="MFIU1"/>
    <d v="2025-04-03T11:02:18"/>
    <d v="2025-04-01T16:44:38"/>
    <s v="ok"/>
    <s v="RESREPA711-CABLE INFRA FIBRE"/>
    <s v="CORRECTION MOUE INFRA"/>
    <s v="INFRASTRUCTURE PASSIVE/MAUVAISE MISE EN"/>
    <s v="Récupération mou +Raccordement 12brins au Canniveau//Client joint 779174702, confirme retour service"/>
    <s v="tmp_niang83263"/>
    <x v="0"/>
    <x v="0"/>
    <x v="9"/>
    <x v="26"/>
  </r>
  <r>
    <n v="3042341"/>
    <s v="FIBRE"/>
    <n v="30559031"/>
    <x v="389"/>
    <s v="Actif"/>
    <s v="TLP"/>
    <s v="LE PETIT ZING"/>
    <m/>
    <n v="778650527"/>
    <s v="Mme SIMONE"/>
    <n v="20"/>
    <s v="SOH"/>
    <s v="PROFESSIONNELS"/>
    <d v="2021-07-13T16:50:01"/>
    <s v="FIB_OF_B"/>
    <m/>
    <s v="RELEVE"/>
    <d v="2025-03-31T14:30:15"/>
    <s v="ext_yatte005966"/>
    <s v="CLIENT_DDE"/>
    <s v="Pas de connexion"/>
    <s v="// Fibre Office Bloque // PAS DE CONNEXION"/>
    <s v="THS"/>
    <s v="MBR"/>
    <x v="276"/>
    <s v="MBOUR"/>
    <s v="SALY"/>
    <s v="."/>
    <m/>
    <m/>
    <d v="2025-03-31T14:30:40"/>
    <s v="Grand Public"/>
    <m/>
    <s v="URGENT"/>
    <s v="CLIENTS ENTREPRISES"/>
    <s v="Defaut non identifie"/>
    <s v="COMPTE ACTIF SUR RBS // LOS ROUGE // PON ETEINT // INTERNET ETEINT// VERIF BRANCHMENT FAIT // REBOOT"/>
    <s v="ext_yatte005966"/>
    <d v="2025-03-31T14:30:52"/>
    <m/>
    <s v="ext_yatte005966"/>
    <n v="5863742"/>
    <s v="OTD"/>
    <d v="2025-04-01T12:55:18"/>
    <s v="Archivé"/>
    <d v="2025-03-31T13:30:00"/>
    <s v="Non"/>
    <s v="SOFA_MBR"/>
    <s v="UNITE D'INTERVENTION SOFATEL MBOUR"/>
    <s v="SOFA_MBR9"/>
    <m/>
    <d v="2025-04-01T12:55:18"/>
    <m/>
    <s v="RESCHGT313-PBO_PBE"/>
    <s v="PIGTAIL CHANGE"/>
    <s v="POINT DE BRANCHEMENT OPTIQUE/PIGTAIL DEF"/>
    <s v="CHANGEMENT PIGTAIL AU PBO"/>
    <s v="ext_diallo3676"/>
    <x v="0"/>
    <x v="0"/>
    <x v="10"/>
    <x v="356"/>
  </r>
  <r>
    <n v="3042427"/>
    <s v="FIBRE"/>
    <n v="3120151"/>
    <x v="390"/>
    <s v="Actif"/>
    <s v="TLP"/>
    <s v="PHARMACIE FATY MBAAYE MAR"/>
    <m/>
    <n v="781522773"/>
    <s v="M.VINCENT"/>
    <n v="20"/>
    <s v="SOH"/>
    <s v="PROFESSIONNELS"/>
    <d v="2024-11-23T16:15:11"/>
    <s v="FIB_PRO_M_B"/>
    <m/>
    <s v="RELEVE"/>
    <d v="2025-03-31T17:22:47"/>
    <s v="ext_dieme005965"/>
    <s v="CLIENT_DDE"/>
    <s v="PAS DE CONNEXION INTERNET"/>
    <s v="Fibre Pro Max Bloque // PAS DE CONNEXION"/>
    <s v="ACP"/>
    <s v="TIA"/>
    <x v="277"/>
    <s v="DKSMB"/>
    <s v="SM00"/>
    <s v="."/>
    <m/>
    <m/>
    <d v="2025-03-31T17:23:12"/>
    <s v="Professionnel"/>
    <m/>
    <s v="URGENT"/>
    <s v="CLIENTS ENTREPRISES"/>
    <s v="Defaut non identifie"/>
    <s v="LOS ROUGE // PON ETEINT // INTERNET ETEINT // VERIFICATION DES BRANCHEMENTS // REBOOT MODEM // COMPT"/>
    <s v="ext_dieme005965"/>
    <d v="2025-03-31T17:23:19"/>
    <m/>
    <s v="ext_dieme005965"/>
    <n v="5863882"/>
    <s v="OTD"/>
    <d v="2025-04-01T10:19:12"/>
    <s v="Archivé"/>
    <d v="2025-03-31T13:30:00"/>
    <s v="Non"/>
    <s v="SOFA_TIA"/>
    <s v="UNITE D'INTERVENTION SOFATEL THIAROYE"/>
    <s v="SOFA_TIA28"/>
    <m/>
    <d v="2025-04-01T10:19:12"/>
    <m/>
    <s v="RESCHGT313-PBO_PBE"/>
    <s v="PIGTAIL CHANGE"/>
    <s v="POINT DE BRANCHEMENT OPTIQUE/PIGTAIL DEF"/>
    <s v="Pigatil défect changé au PBO_x0009_E54 PBO 13 F2"/>
    <s v="ext_ngom005140"/>
    <x v="0"/>
    <x v="0"/>
    <x v="10"/>
    <x v="357"/>
  </r>
  <r>
    <n v="3042451"/>
    <s v="FIBRE"/>
    <n v="42089741"/>
    <x v="391"/>
    <s v="Actif"/>
    <s v="TLP"/>
    <s v="NGER KHADY"/>
    <s v="NGER KHADY"/>
    <n v="771147421"/>
    <s v="MM NGUER"/>
    <n v="20"/>
    <s v="SOH"/>
    <s v="PROFESSIONNELS"/>
    <d v="2024-08-16T17:00:00"/>
    <s v="FIB_PRO_M_B"/>
    <m/>
    <s v="RELEVE"/>
    <d v="2025-03-31T18:32:04"/>
    <s v="ext_abibatou005955"/>
    <s v="CLIENT_DDE"/>
    <s v="CABLE COUPE"/>
    <s v="339040470 // FIBRE // CABLE COUPE"/>
    <s v="THS"/>
    <s v="THS"/>
    <x v="278"/>
    <s v="THIES"/>
    <s v="THIES VILLE"/>
    <s v="."/>
    <m/>
    <m/>
    <d v="2025-03-31T18:32:06"/>
    <s v="Abonnement Professionnel"/>
    <n v="48"/>
    <s v="URGENT"/>
    <s v="CLIENTS ENTREPRISES"/>
    <s v="Defaut non identifie"/>
    <s v="CABLE COUPE // MERCI DE PEC"/>
    <s v="ext_abibatou005955"/>
    <d v="2025-03-31T18:32:11"/>
    <s v="CABLE COUPE // MERCI DE PEC"/>
    <m/>
    <n v="5863940"/>
    <s v="OTD"/>
    <d v="2025-04-01T10:25:51"/>
    <s v="Archivé"/>
    <d v="2025-04-02T08:05:00"/>
    <s v="Non"/>
    <s v="AFT_THS"/>
    <s v="UNITE D'INTERVENTION AFRITEL THIES"/>
    <s v="AFT_THS6"/>
    <d v="2025-04-02T18:32:06"/>
    <d v="2025-04-01T10:25:51"/>
    <s v="ok"/>
    <s v="CLICHGT31-JARRETIERE OPTIQUE"/>
    <s v="JARRETIERE OPTIQUE CHANGEE"/>
    <s v="JARRETIERE OPTIQUE/JARRETIERE OPTIQUE DE"/>
    <s v="JART OPTIQUE CHANGE// IBOU SANE"/>
    <s v="ext_faye005308"/>
    <x v="0"/>
    <x v="0"/>
    <x v="18"/>
    <x v="358"/>
  </r>
  <r>
    <n v="3042458"/>
    <s v="DSL15"/>
    <n v="31263451"/>
    <x v="392"/>
    <s v="Actif"/>
    <s v="TLP"/>
    <s v="SYLLA"/>
    <s v="KHADIM"/>
    <n v="772550374"/>
    <s v="M SYLLA"/>
    <n v="20"/>
    <s v="SOH"/>
    <s v="PROFESSIONNELS"/>
    <d v="2020-06-20T00:00:01"/>
    <s v="V_IP_B_S_B"/>
    <m/>
    <s v="RELEVE"/>
    <d v="2025-03-31T18:44:35"/>
    <s v="ext_yatte005966"/>
    <s v="CLIENT_DDE"/>
    <s v="DECONNEXIONS FREQUENTES"/>
    <s v="/ BIV Silver_VoIP_Bloque // DECONNEXIONS FREQUENTES"/>
    <m/>
    <m/>
    <x v="279"/>
    <s v="TOUBA MOSQUEE"/>
    <s v="DAROU KHOUDOSS"/>
    <s v="."/>
    <m/>
    <m/>
    <d v="2025-04-01T12:30:52"/>
    <s v="Grand Public"/>
    <m/>
    <s v="URGENT"/>
    <s v="CLIENTS ENTREPRISES"/>
    <s v="LIAISON INSTABLE"/>
    <s v="339753870 // BIV Silver_VoIP_Bloque // DECONNEXIONS FREQUENTES // BB VERT FIXE // INTERNET CLI VERT"/>
    <s v="ext_seye005981"/>
    <d v="2025-04-01T12:31:06"/>
    <m/>
    <s v="ext_seye005981"/>
    <n v="5864972"/>
    <s v="OTD"/>
    <d v="2025-04-01T14:57:45"/>
    <s v="Archivé"/>
    <d v="2025-04-01T08:00:00"/>
    <s v="Oui"/>
    <s v="CAMU_TOUBA"/>
    <s v="UNITE D'INTERVENTION CAMUSAT TOUBA"/>
    <s v="CAMU_TOUBA8"/>
    <m/>
    <d v="2025-04-01T14:57:45"/>
    <m/>
    <s v="CLIAUCDEF010-TEST NAF OK"/>
    <s v="TEST NAF OK - RETOUR SERVICES CONFIRME"/>
    <s v="CLIENT/AUCUN DEFAUT CONSTATE"/>
    <s v="VERIFICATION CONFIGURATION PORT INTERNET // SOULEYMANE CAMUSAT"/>
    <s v="tmp_ndaw88394"/>
    <x v="1"/>
    <x v="0"/>
    <x v="0"/>
    <x v="314"/>
  </r>
  <r>
    <n v="3042503"/>
    <s v="FIBRE"/>
    <n v="32272571"/>
    <x v="393"/>
    <s v="Actif"/>
    <s v="TLP"/>
    <s v="GASSAMA"/>
    <s v="HAMZATA"/>
    <n v="782403542"/>
    <s v="MME TOURE"/>
    <n v="12"/>
    <s v="PA1"/>
    <s v="GRAND_PUBLIC"/>
    <d v="2023-08-12T16:45:01"/>
    <s v="FIB_PRO_M_B"/>
    <m/>
    <s v="RELEVE"/>
    <d v="2025-03-31T21:00:59"/>
    <s v="ext_gassama005969"/>
    <s v="CLIENT_DDE"/>
    <s v="Absence synchronisation MODEM"/>
    <s v="/Fibre Pro Max Bloque // ABSENCE SYNCHRO // MODEM FIBERBOX"/>
    <s v="ACM"/>
    <s v="MED"/>
    <x v="280"/>
    <s v="MEDINA"/>
    <s v="MEDINA"/>
    <s v="RUE 1"/>
    <s v="X12"/>
    <m/>
    <d v="2025-04-01T13:38:18"/>
    <s v="Professionnel"/>
    <m/>
    <s v="URGENT"/>
    <s v="FIBRE"/>
    <s v="VERIFICAT° INSTALLATION FIBREE"/>
    <s v="ABS B38 CP 126-127A//F6"/>
    <s v="ext_gaye2895"/>
    <d v="2025-04-01T13:38:30"/>
    <s v="ABS B38 CP 126-127A//F6"/>
    <s v="ext_gaye2895"/>
    <n v="5865286"/>
    <s v="OTD"/>
    <d v="2025-04-01T19:39:50"/>
    <s v="Archivé"/>
    <d v="2025-04-01T13:30:00"/>
    <s v="Non"/>
    <s v="MFIU"/>
    <s v="UI MAINTENANCE FIBRE URBAIN"/>
    <s v="MFIU1"/>
    <m/>
    <d v="2025-04-01T19:39:50"/>
    <m/>
    <s v="RESREPA711-CABLE INFRA FIBRE"/>
    <s v="CORRECTION MOUE INFRA"/>
    <s v="INFRASTRUCTURE PASSIVE/MAUVAISE MISE EN"/>
    <s v="Récupération de mou + Raccordement 12 Brins au PBO Piquage + Reprise soudure 05 brins au C2"/>
    <s v="tmp_diouf89776"/>
    <x v="0"/>
    <x v="0"/>
    <x v="9"/>
    <x v="359"/>
  </r>
  <r>
    <n v="3042512"/>
    <s v="FIBRE"/>
    <n v="42450061"/>
    <x v="394"/>
    <s v="Actif"/>
    <s v="TLP"/>
    <s v="GAYE IBRAHIMA"/>
    <m/>
    <n v="773527253"/>
    <s v="m gaye"/>
    <n v="20"/>
    <s v="SOH"/>
    <s v="PROFESSIONNELS"/>
    <d v="2024-01-10T16:45:50"/>
    <s v="FIB_PRO_M_B"/>
    <m/>
    <s v="RELEVE"/>
    <d v="2025-03-31T21:15:29"/>
    <s v="ext_gassama005969"/>
    <s v="CLIENT_DDE"/>
    <s v="Absence synchronisation MODEM"/>
    <s v="Fibre Pro Max Bloque // ABSENCE SYNCHRO // MODEM FIBERBOX"/>
    <s v="ACAD"/>
    <s v="SDF"/>
    <x v="46"/>
    <s v="SICAP"/>
    <s v="SICAP LIBERTE VI"/>
    <s v="DERRIERE L'IMMEUBLE FERDINAND"/>
    <m/>
    <m/>
    <d v="2025-04-02T12:09:21"/>
    <s v="Abonnement Professionnel"/>
    <n v="48"/>
    <s v="URGENT"/>
    <s v="FIBRE"/>
    <s v="VERIFICAT° INSTALLATION FIBREE"/>
    <s v="Présence signal (-22MDB)"/>
    <s v="tmp_dione89777"/>
    <d v="2025-04-02T12:09:40"/>
    <m/>
    <s v="tmp_dione89777"/>
    <n v="5867800"/>
    <s v="OTD"/>
    <d v="2025-04-02T13:55:52"/>
    <s v="Archivé"/>
    <d v="2025-04-02T08:00:00"/>
    <s v="Non"/>
    <s v="CAMU_COMPLEXE"/>
    <s v="UNITE D'INTERVENTION CAMUSAT COMPLEXE"/>
    <s v="CAMU_COMPLEXE1"/>
    <d v="2025-04-04T12:09:21"/>
    <d v="2025-04-02T13:55:52"/>
    <s v="ok"/>
    <s v="RESREPA11-BTI"/>
    <s v="REPRISE LOVAGE ET SOUDURE AU BTI"/>
    <s v="BOITIER DE TRANSITION INTERMEDIAIRE/MAUV"/>
    <s v="REPRISE SOUDURE AU PBO ET AU BTI"/>
    <s v="ext_lamba005888"/>
    <x v="0"/>
    <x v="0"/>
    <x v="7"/>
    <x v="360"/>
  </r>
  <r>
    <m/>
    <m/>
    <m/>
    <x v="395"/>
    <m/>
    <m/>
    <m/>
    <m/>
    <m/>
    <m/>
    <m/>
    <m/>
    <m/>
    <m/>
    <m/>
    <m/>
    <m/>
    <m/>
    <m/>
    <m/>
    <m/>
    <m/>
    <m/>
    <m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2"/>
    <x v="29"/>
    <x v="3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CA987-60CF-4A3A-949D-C2997C6EC0A1}" name="Tableau croisé dynamique7" cacheId="2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rowHeaderCaption="Client">
  <location ref="R4:V367" firstHeaderRow="1" firstDataRow="2" firstDataCol="1" rowPageCount="1" colPageCount="1"/>
  <pivotFields count="62">
    <pivotField showAll="0"/>
    <pivotField showAll="0"/>
    <pivotField showAll="0"/>
    <pivotField showAll="0">
      <items count="397">
        <item x="213"/>
        <item x="0"/>
        <item x="317"/>
        <item x="298"/>
        <item x="373"/>
        <item x="133"/>
        <item x="2"/>
        <item x="313"/>
        <item x="300"/>
        <item x="17"/>
        <item x="171"/>
        <item x="372"/>
        <item x="59"/>
        <item x="8"/>
        <item x="288"/>
        <item x="367"/>
        <item x="35"/>
        <item x="386"/>
        <item x="370"/>
        <item x="308"/>
        <item x="99"/>
        <item x="368"/>
        <item x="242"/>
        <item x="83"/>
        <item x="4"/>
        <item x="3"/>
        <item x="324"/>
        <item x="207"/>
        <item x="223"/>
        <item x="270"/>
        <item x="258"/>
        <item x="180"/>
        <item x="138"/>
        <item x="145"/>
        <item x="122"/>
        <item x="299"/>
        <item x="130"/>
        <item x="259"/>
        <item x="226"/>
        <item x="136"/>
        <item x="330"/>
        <item x="190"/>
        <item x="80"/>
        <item x="163"/>
        <item x="354"/>
        <item x="236"/>
        <item x="343"/>
        <item x="185"/>
        <item x="178"/>
        <item x="192"/>
        <item x="358"/>
        <item x="312"/>
        <item x="124"/>
        <item x="76"/>
        <item x="63"/>
        <item x="162"/>
        <item x="393"/>
        <item x="13"/>
        <item x="329"/>
        <item x="70"/>
        <item x="276"/>
        <item x="37"/>
        <item x="274"/>
        <item x="87"/>
        <item x="227"/>
        <item x="201"/>
        <item x="104"/>
        <item x="173"/>
        <item x="344"/>
        <item x="12"/>
        <item x="6"/>
        <item x="314"/>
        <item x="125"/>
        <item x="77"/>
        <item x="388"/>
        <item x="154"/>
        <item x="363"/>
        <item x="79"/>
        <item x="158"/>
        <item x="96"/>
        <item x="238"/>
        <item x="53"/>
        <item x="84"/>
        <item x="74"/>
        <item x="5"/>
        <item x="202"/>
        <item x="375"/>
        <item x="61"/>
        <item x="42"/>
        <item x="44"/>
        <item x="378"/>
        <item x="287"/>
        <item x="281"/>
        <item x="148"/>
        <item x="156"/>
        <item x="134"/>
        <item x="26"/>
        <item x="177"/>
        <item x="240"/>
        <item x="360"/>
        <item x="106"/>
        <item x="327"/>
        <item x="334"/>
        <item x="345"/>
        <item x="103"/>
        <item x="191"/>
        <item x="266"/>
        <item x="118"/>
        <item x="221"/>
        <item x="82"/>
        <item x="111"/>
        <item x="38"/>
        <item x="7"/>
        <item x="166"/>
        <item x="264"/>
        <item x="232"/>
        <item x="220"/>
        <item x="155"/>
        <item x="97"/>
        <item x="18"/>
        <item x="73"/>
        <item x="68"/>
        <item x="129"/>
        <item x="199"/>
        <item x="24"/>
        <item x="151"/>
        <item x="127"/>
        <item x="239"/>
        <item x="69"/>
        <item x="135"/>
        <item x="254"/>
        <item x="326"/>
        <item x="45"/>
        <item x="116"/>
        <item x="161"/>
        <item x="325"/>
        <item x="14"/>
        <item x="183"/>
        <item x="387"/>
        <item x="115"/>
        <item x="91"/>
        <item x="108"/>
        <item x="271"/>
        <item x="198"/>
        <item x="40"/>
        <item x="75"/>
        <item x="256"/>
        <item x="182"/>
        <item x="335"/>
        <item x="289"/>
        <item x="294"/>
        <item x="262"/>
        <item x="302"/>
        <item x="15"/>
        <item x="196"/>
        <item x="348"/>
        <item x="46"/>
        <item x="67"/>
        <item x="347"/>
        <item x="188"/>
        <item x="193"/>
        <item x="197"/>
        <item x="62"/>
        <item x="23"/>
        <item x="376"/>
        <item x="353"/>
        <item x="58"/>
        <item x="165"/>
        <item x="384"/>
        <item x="250"/>
        <item x="41"/>
        <item x="144"/>
        <item x="260"/>
        <item x="121"/>
        <item x="305"/>
        <item x="49"/>
        <item x="265"/>
        <item x="251"/>
        <item x="109"/>
        <item x="141"/>
        <item x="172"/>
        <item x="322"/>
        <item x="205"/>
        <item x="98"/>
        <item x="245"/>
        <item x="137"/>
        <item x="390"/>
        <item x="210"/>
        <item x="230"/>
        <item x="43"/>
        <item x="88"/>
        <item x="194"/>
        <item x="237"/>
        <item x="303"/>
        <item x="112"/>
        <item x="32"/>
        <item x="328"/>
        <item x="48"/>
        <item x="394"/>
        <item x="342"/>
        <item x="56"/>
        <item x="60"/>
        <item x="283"/>
        <item x="93"/>
        <item x="50"/>
        <item x="365"/>
        <item x="102"/>
        <item x="247"/>
        <item x="9"/>
        <item x="113"/>
        <item x="301"/>
        <item x="257"/>
        <item x="275"/>
        <item x="90"/>
        <item x="336"/>
        <item x="311"/>
        <item x="131"/>
        <item x="51"/>
        <item x="284"/>
        <item x="52"/>
        <item x="36"/>
        <item x="139"/>
        <item x="140"/>
        <item x="21"/>
        <item x="200"/>
        <item x="101"/>
        <item x="269"/>
        <item x="280"/>
        <item x="282"/>
        <item x="253"/>
        <item x="292"/>
        <item x="94"/>
        <item x="231"/>
        <item x="114"/>
        <item x="147"/>
        <item x="120"/>
        <item x="357"/>
        <item x="64"/>
        <item x="184"/>
        <item x="218"/>
        <item x="39"/>
        <item x="27"/>
        <item x="19"/>
        <item x="323"/>
        <item x="332"/>
        <item x="209"/>
        <item x="307"/>
        <item x="142"/>
        <item x="47"/>
        <item x="310"/>
        <item x="153"/>
        <item x="316"/>
        <item x="146"/>
        <item x="359"/>
        <item x="85"/>
        <item x="179"/>
        <item x="159"/>
        <item x="246"/>
        <item x="315"/>
        <item x="208"/>
        <item x="291"/>
        <item x="385"/>
        <item x="278"/>
        <item x="132"/>
        <item x="297"/>
        <item x="248"/>
        <item x="369"/>
        <item x="187"/>
        <item x="272"/>
        <item x="189"/>
        <item x="150"/>
        <item x="175"/>
        <item x="382"/>
        <item x="235"/>
        <item x="228"/>
        <item x="195"/>
        <item x="383"/>
        <item x="149"/>
        <item x="346"/>
        <item x="364"/>
        <item x="255"/>
        <item x="167"/>
        <item x="206"/>
        <item x="371"/>
        <item x="293"/>
        <item x="377"/>
        <item x="381"/>
        <item x="186"/>
        <item x="249"/>
        <item x="181"/>
        <item x="374"/>
        <item x="95"/>
        <item x="318"/>
        <item x="361"/>
        <item x="391"/>
        <item x="170"/>
        <item x="267"/>
        <item x="277"/>
        <item x="30"/>
        <item x="304"/>
        <item x="366"/>
        <item x="338"/>
        <item x="169"/>
        <item x="261"/>
        <item x="65"/>
        <item x="225"/>
        <item x="20"/>
        <item x="290"/>
        <item x="286"/>
        <item x="380"/>
        <item x="86"/>
        <item x="100"/>
        <item x="241"/>
        <item x="81"/>
        <item x="252"/>
        <item x="152"/>
        <item x="11"/>
        <item x="309"/>
        <item x="212"/>
        <item x="243"/>
        <item x="92"/>
        <item x="273"/>
        <item x="296"/>
        <item x="119"/>
        <item x="389"/>
        <item x="331"/>
        <item x="340"/>
        <item x="350"/>
        <item x="233"/>
        <item x="321"/>
        <item x="176"/>
        <item x="333"/>
        <item x="224"/>
        <item x="379"/>
        <item x="295"/>
        <item x="174"/>
        <item x="34"/>
        <item x="71"/>
        <item x="320"/>
        <item x="215"/>
        <item x="339"/>
        <item x="110"/>
        <item x="341"/>
        <item x="349"/>
        <item x="279"/>
        <item x="123"/>
        <item x="351"/>
        <item x="319"/>
        <item x="29"/>
        <item x="222"/>
        <item x="66"/>
        <item x="268"/>
        <item x="10"/>
        <item x="57"/>
        <item x="216"/>
        <item x="392"/>
        <item x="306"/>
        <item x="285"/>
        <item x="219"/>
        <item x="337"/>
        <item x="157"/>
        <item x="355"/>
        <item x="33"/>
        <item x="168"/>
        <item x="244"/>
        <item x="214"/>
        <item x="211"/>
        <item x="143"/>
        <item x="164"/>
        <item x="362"/>
        <item x="352"/>
        <item x="54"/>
        <item x="55"/>
        <item x="107"/>
        <item x="78"/>
        <item x="89"/>
        <item x="117"/>
        <item x="229"/>
        <item x="203"/>
        <item x="204"/>
        <item x="31"/>
        <item x="105"/>
        <item x="234"/>
        <item x="16"/>
        <item x="1"/>
        <item x="22"/>
        <item x="25"/>
        <item x="126"/>
        <item x="72"/>
        <item x="128"/>
        <item x="28"/>
        <item x="263"/>
        <item x="217"/>
        <item x="356"/>
        <item x="160"/>
        <item x="39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82">
        <item x="155"/>
        <item x="28"/>
        <item x="82"/>
        <item x="80"/>
        <item x="68"/>
        <item x="201"/>
        <item x="25"/>
        <item x="259"/>
        <item x="47"/>
        <item x="164"/>
        <item x="1"/>
        <item x="9"/>
        <item x="279"/>
        <item x="167"/>
        <item x="27"/>
        <item x="69"/>
        <item x="72"/>
        <item x="95"/>
        <item x="11"/>
        <item x="98"/>
        <item x="70"/>
        <item x="67"/>
        <item x="133"/>
        <item x="5"/>
        <item x="206"/>
        <item x="153"/>
        <item x="84"/>
        <item x="40"/>
        <item x="35"/>
        <item x="128"/>
        <item x="65"/>
        <item x="148"/>
        <item x="171"/>
        <item x="136"/>
        <item x="178"/>
        <item x="62"/>
        <item x="18"/>
        <item x="26"/>
        <item x="260"/>
        <item x="158"/>
        <item x="139"/>
        <item x="146"/>
        <item x="152"/>
        <item x="115"/>
        <item x="150"/>
        <item x="126"/>
        <item x="137"/>
        <item x="108"/>
        <item x="21"/>
        <item x="106"/>
        <item x="182"/>
        <item x="198"/>
        <item x="96"/>
        <item x="228"/>
        <item x="216"/>
        <item x="156"/>
        <item x="157"/>
        <item x="58"/>
        <item x="86"/>
        <item x="187"/>
        <item x="272"/>
        <item x="113"/>
        <item x="7"/>
        <item x="229"/>
        <item x="42"/>
        <item x="43"/>
        <item x="89"/>
        <item x="8"/>
        <item x="118"/>
        <item x="61"/>
        <item x="209"/>
        <item x="33"/>
        <item x="66"/>
        <item x="83"/>
        <item x="19"/>
        <item x="91"/>
        <item x="44"/>
        <item x="275"/>
        <item x="261"/>
        <item x="119"/>
        <item x="79"/>
        <item x="256"/>
        <item x="154"/>
        <item x="236"/>
        <item x="161"/>
        <item x="102"/>
        <item x="240"/>
        <item x="188"/>
        <item x="52"/>
        <item x="20"/>
        <item x="29"/>
        <item x="145"/>
        <item x="22"/>
        <item x="196"/>
        <item x="257"/>
        <item x="204"/>
        <item x="248"/>
        <item x="36"/>
        <item x="168"/>
        <item x="147"/>
        <item x="202"/>
        <item x="250"/>
        <item x="181"/>
        <item x="117"/>
        <item x="75"/>
        <item x="238"/>
        <item x="271"/>
        <item x="224"/>
        <item x="276"/>
        <item x="241"/>
        <item x="87"/>
        <item x="16"/>
        <item x="200"/>
        <item x="169"/>
        <item x="120"/>
        <item x="99"/>
        <item x="142"/>
        <item x="180"/>
        <item x="6"/>
        <item x="268"/>
        <item x="122"/>
        <item x="54"/>
        <item x="220"/>
        <item x="53"/>
        <item x="175"/>
        <item x="59"/>
        <item x="221"/>
        <item x="270"/>
        <item x="192"/>
        <item x="143"/>
        <item x="135"/>
        <item x="129"/>
        <item x="273"/>
        <item x="39"/>
        <item x="116"/>
        <item x="267"/>
        <item x="49"/>
        <item x="274"/>
        <item x="258"/>
        <item x="172"/>
        <item x="132"/>
        <item x="262"/>
        <item x="191"/>
        <item x="189"/>
        <item x="131"/>
        <item x="208"/>
        <item x="264"/>
        <item x="140"/>
        <item x="269"/>
        <item x="123"/>
        <item x="107"/>
        <item x="144"/>
        <item x="149"/>
        <item x="242"/>
        <item x="233"/>
        <item x="100"/>
        <item x="55"/>
        <item x="103"/>
        <item x="92"/>
        <item x="183"/>
        <item x="151"/>
        <item x="13"/>
        <item x="186"/>
        <item x="225"/>
        <item x="176"/>
        <item x="41"/>
        <item x="280"/>
        <item x="112"/>
        <item x="199"/>
        <item x="77"/>
        <item x="234"/>
        <item x="105"/>
        <item x="252"/>
        <item x="32"/>
        <item x="85"/>
        <item x="247"/>
        <item x="263"/>
        <item x="48"/>
        <item x="88"/>
        <item x="31"/>
        <item x="63"/>
        <item x="2"/>
        <item x="94"/>
        <item x="173"/>
        <item x="37"/>
        <item x="3"/>
        <item x="124"/>
        <item x="227"/>
        <item x="110"/>
        <item x="125"/>
        <item x="265"/>
        <item x="17"/>
        <item x="141"/>
        <item x="104"/>
        <item x="195"/>
        <item x="177"/>
        <item x="50"/>
        <item x="57"/>
        <item x="246"/>
        <item x="15"/>
        <item x="0"/>
        <item x="46"/>
        <item x="162"/>
        <item x="205"/>
        <item x="214"/>
        <item x="218"/>
        <item x="245"/>
        <item x="165"/>
        <item x="159"/>
        <item x="235"/>
        <item x="197"/>
        <item x="222"/>
        <item x="193"/>
        <item x="237"/>
        <item x="166"/>
        <item x="34"/>
        <item x="38"/>
        <item x="76"/>
        <item x="4"/>
        <item x="232"/>
        <item x="210"/>
        <item x="101"/>
        <item x="60"/>
        <item x="219"/>
        <item x="223"/>
        <item x="213"/>
        <item x="212"/>
        <item x="30"/>
        <item x="253"/>
        <item x="130"/>
        <item x="215"/>
        <item x="10"/>
        <item x="203"/>
        <item x="78"/>
        <item x="278"/>
        <item x="64"/>
        <item x="185"/>
        <item x="211"/>
        <item x="163"/>
        <item x="217"/>
        <item x="51"/>
        <item x="184"/>
        <item x="266"/>
        <item x="97"/>
        <item x="277"/>
        <item x="226"/>
        <item x="207"/>
        <item x="160"/>
        <item x="81"/>
        <item x="231"/>
        <item x="111"/>
        <item x="254"/>
        <item x="109"/>
        <item x="127"/>
        <item x="230"/>
        <item x="12"/>
        <item x="114"/>
        <item x="255"/>
        <item x="23"/>
        <item x="74"/>
        <item x="121"/>
        <item x="179"/>
        <item x="24"/>
        <item x="190"/>
        <item x="239"/>
        <item x="134"/>
        <item x="244"/>
        <item x="243"/>
        <item x="174"/>
        <item x="249"/>
        <item x="93"/>
        <item x="251"/>
        <item x="170"/>
        <item x="194"/>
        <item x="90"/>
        <item x="56"/>
        <item x="71"/>
        <item x="45"/>
        <item x="73"/>
        <item x="138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2"/>
        <item x="1"/>
        <item x="0"/>
        <item x="3"/>
        <item t="default"/>
      </items>
    </pivotField>
    <pivotField axis="axisPage" multipleItemSelectionAllowed="1" showAll="0">
      <items count="5">
        <item m="1" x="3"/>
        <item x="1"/>
        <item x="0"/>
        <item h="1" x="2"/>
        <item t="default"/>
      </items>
    </pivotField>
    <pivotField showAll="0">
      <items count="31">
        <item x="14"/>
        <item x="24"/>
        <item x="3"/>
        <item x="21"/>
        <item x="25"/>
        <item x="7"/>
        <item x="2"/>
        <item x="27"/>
        <item x="17"/>
        <item x="1"/>
        <item x="28"/>
        <item x="4"/>
        <item x="5"/>
        <item x="20"/>
        <item x="26"/>
        <item x="9"/>
        <item x="18"/>
        <item x="11"/>
        <item x="12"/>
        <item x="8"/>
        <item x="0"/>
        <item x="6"/>
        <item x="16"/>
        <item x="10"/>
        <item x="19"/>
        <item x="13"/>
        <item x="22"/>
        <item x="23"/>
        <item x="15"/>
        <item x="29"/>
        <item t="default"/>
      </items>
    </pivotField>
    <pivotField axis="axisRow" showAll="0" sortType="descending">
      <items count="363">
        <item x="351"/>
        <item x="20"/>
        <item x="44"/>
        <item x="185"/>
        <item x="57"/>
        <item x="266"/>
        <item x="219"/>
        <item x="302"/>
        <item x="17"/>
        <item x="254"/>
        <item x="32"/>
        <item x="292"/>
        <item x="42"/>
        <item x="53"/>
        <item x="12"/>
        <item x="329"/>
        <item x="271"/>
        <item x="89"/>
        <item x="7"/>
        <item x="138"/>
        <item x="173"/>
        <item x="124"/>
        <item x="335"/>
        <item x="64"/>
        <item x="175"/>
        <item x="151"/>
        <item x="169"/>
        <item x="82"/>
        <item x="339"/>
        <item x="283"/>
        <item x="85"/>
        <item x="199"/>
        <item x="46"/>
        <item x="15"/>
        <item x="19"/>
        <item x="58"/>
        <item x="167"/>
        <item x="330"/>
        <item x="202"/>
        <item x="203"/>
        <item x="289"/>
        <item x="184"/>
        <item x="247"/>
        <item x="260"/>
        <item x="269"/>
        <item x="336"/>
        <item x="318"/>
        <item x="193"/>
        <item x="229"/>
        <item x="328"/>
        <item x="207"/>
        <item x="29"/>
        <item x="39"/>
        <item x="38"/>
        <item x="14"/>
        <item x="180"/>
        <item x="165"/>
        <item x="191"/>
        <item x="164"/>
        <item x="319"/>
        <item x="3"/>
        <item x="116"/>
        <item x="321"/>
        <item x="48"/>
        <item x="104"/>
        <item x="22"/>
        <item x="143"/>
        <item x="281"/>
        <item x="172"/>
        <item x="123"/>
        <item x="248"/>
        <item x="71"/>
        <item x="236"/>
        <item x="208"/>
        <item x="35"/>
        <item x="140"/>
        <item x="33"/>
        <item x="5"/>
        <item x="88"/>
        <item x="277"/>
        <item x="306"/>
        <item x="130"/>
        <item x="194"/>
        <item x="158"/>
        <item x="234"/>
        <item x="222"/>
        <item x="119"/>
        <item x="41"/>
        <item x="303"/>
        <item x="265"/>
        <item x="274"/>
        <item x="115"/>
        <item x="255"/>
        <item x="241"/>
        <item x="232"/>
        <item x="349"/>
        <item x="340"/>
        <item x="331"/>
        <item x="86"/>
        <item x="243"/>
        <item x="98"/>
        <item x="288"/>
        <item x="110"/>
        <item x="259"/>
        <item x="153"/>
        <item x="245"/>
        <item x="332"/>
        <item x="238"/>
        <item x="347"/>
        <item x="291"/>
        <item x="312"/>
        <item x="1"/>
        <item x="278"/>
        <item x="0"/>
        <item x="81"/>
        <item x="345"/>
        <item x="121"/>
        <item x="284"/>
        <item x="195"/>
        <item x="60"/>
        <item x="122"/>
        <item x="76"/>
        <item x="54"/>
        <item x="327"/>
        <item x="16"/>
        <item x="264"/>
        <item x="196"/>
        <item x="198"/>
        <item x="204"/>
        <item x="359"/>
        <item x="97"/>
        <item x="360"/>
        <item x="275"/>
        <item x="354"/>
        <item x="317"/>
        <item x="67"/>
        <item x="37"/>
        <item x="109"/>
        <item x="337"/>
        <item x="226"/>
        <item x="246"/>
        <item x="276"/>
        <item x="68"/>
        <item x="144"/>
        <item x="228"/>
        <item x="188"/>
        <item x="72"/>
        <item x="159"/>
        <item x="77"/>
        <item x="300"/>
        <item x="333"/>
        <item x="320"/>
        <item x="135"/>
        <item x="210"/>
        <item x="91"/>
        <item x="120"/>
        <item x="69"/>
        <item x="189"/>
        <item x="132"/>
        <item x="113"/>
        <item x="250"/>
        <item x="231"/>
        <item x="2"/>
        <item x="142"/>
        <item x="63"/>
        <item x="235"/>
        <item x="161"/>
        <item x="324"/>
        <item x="141"/>
        <item x="214"/>
        <item x="111"/>
        <item x="117"/>
        <item x="325"/>
        <item x="95"/>
        <item x="299"/>
        <item x="305"/>
        <item x="192"/>
        <item x="307"/>
        <item x="323"/>
        <item x="356"/>
        <item x="213"/>
        <item x="84"/>
        <item x="296"/>
        <item x="293"/>
        <item x="36"/>
        <item x="212"/>
        <item x="92"/>
        <item x="252"/>
        <item x="240"/>
        <item x="295"/>
        <item x="30"/>
        <item x="304"/>
        <item x="112"/>
        <item x="83"/>
        <item x="139"/>
        <item x="52"/>
        <item x="51"/>
        <item x="270"/>
        <item x="13"/>
        <item x="155"/>
        <item x="4"/>
        <item x="233"/>
        <item x="78"/>
        <item x="251"/>
        <item x="9"/>
        <item x="80"/>
        <item x="146"/>
        <item x="65"/>
        <item x="187"/>
        <item x="179"/>
        <item x="348"/>
        <item x="287"/>
        <item x="61"/>
        <item x="220"/>
        <item x="315"/>
        <item x="267"/>
        <item x="273"/>
        <item x="239"/>
        <item x="149"/>
        <item x="263"/>
        <item x="118"/>
        <item x="355"/>
        <item x="280"/>
        <item x="31"/>
        <item x="182"/>
        <item x="156"/>
        <item x="230"/>
        <item x="262"/>
        <item x="341"/>
        <item x="137"/>
        <item x="242"/>
        <item x="282"/>
        <item x="244"/>
        <item x="308"/>
        <item x="344"/>
        <item x="108"/>
        <item x="358"/>
        <item x="261"/>
        <item x="223"/>
        <item x="166"/>
        <item x="75"/>
        <item x="201"/>
        <item x="100"/>
        <item x="87"/>
        <item x="96"/>
        <item x="127"/>
        <item x="206"/>
        <item x="55"/>
        <item x="217"/>
        <item x="105"/>
        <item x="190"/>
        <item x="205"/>
        <item x="357"/>
        <item x="150"/>
        <item x="43"/>
        <item x="114"/>
        <item x="145"/>
        <item x="129"/>
        <item x="256"/>
        <item x="136"/>
        <item x="224"/>
        <item x="237"/>
        <item x="99"/>
        <item x="177"/>
        <item x="181"/>
        <item x="147"/>
        <item x="257"/>
        <item x="197"/>
        <item x="163"/>
        <item x="27"/>
        <item x="162"/>
        <item x="126"/>
        <item x="125"/>
        <item x="6"/>
        <item x="343"/>
        <item x="298"/>
        <item x="25"/>
        <item x="148"/>
        <item x="10"/>
        <item x="66"/>
        <item x="218"/>
        <item x="134"/>
        <item x="8"/>
        <item x="290"/>
        <item x="79"/>
        <item x="176"/>
        <item x="47"/>
        <item x="216"/>
        <item x="157"/>
        <item x="268"/>
        <item x="313"/>
        <item x="200"/>
        <item x="249"/>
        <item x="23"/>
        <item x="178"/>
        <item x="160"/>
        <item x="334"/>
        <item x="353"/>
        <item x="103"/>
        <item x="50"/>
        <item x="26"/>
        <item x="258"/>
        <item x="131"/>
        <item x="56"/>
        <item x="93"/>
        <item x="102"/>
        <item x="11"/>
        <item x="168"/>
        <item x="133"/>
        <item x="40"/>
        <item x="28"/>
        <item x="49"/>
        <item x="285"/>
        <item x="338"/>
        <item x="286"/>
        <item x="174"/>
        <item x="21"/>
        <item x="221"/>
        <item x="294"/>
        <item x="59"/>
        <item x="322"/>
        <item x="301"/>
        <item x="297"/>
        <item x="346"/>
        <item x="272"/>
        <item x="314"/>
        <item x="225"/>
        <item x="253"/>
        <item x="18"/>
        <item x="101"/>
        <item x="342"/>
        <item x="186"/>
        <item x="227"/>
        <item x="107"/>
        <item x="90"/>
        <item x="309"/>
        <item x="170"/>
        <item x="311"/>
        <item x="94"/>
        <item x="171"/>
        <item x="211"/>
        <item x="154"/>
        <item x="62"/>
        <item x="209"/>
        <item x="350"/>
        <item x="279"/>
        <item x="106"/>
        <item x="316"/>
        <item x="70"/>
        <item x="74"/>
        <item x="73"/>
        <item x="215"/>
        <item x="183"/>
        <item x="326"/>
        <item x="352"/>
        <item x="45"/>
        <item x="24"/>
        <item x="310"/>
        <item x="152"/>
        <item x="128"/>
        <item x="34"/>
        <item x="3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61"/>
  </rowFields>
  <rowItems count="362">
    <i>
      <x v="51"/>
    </i>
    <i>
      <x v="207"/>
    </i>
    <i>
      <x v="309"/>
    </i>
    <i>
      <x v="205"/>
    </i>
    <i>
      <x v="204"/>
    </i>
    <i>
      <x v="310"/>
    </i>
    <i>
      <x v="254"/>
    </i>
    <i>
      <x v="76"/>
    </i>
    <i>
      <x v="288"/>
    </i>
    <i>
      <x v="82"/>
    </i>
    <i>
      <x v="208"/>
    </i>
    <i>
      <x v="87"/>
    </i>
    <i>
      <x v="264"/>
    </i>
    <i>
      <x v="111"/>
    </i>
    <i>
      <x v="304"/>
    </i>
    <i>
      <x v="114"/>
    </i>
    <i>
      <x v="325"/>
    </i>
    <i>
      <x v="116"/>
    </i>
    <i>
      <x v="225"/>
    </i>
    <i>
      <x v="118"/>
    </i>
    <i>
      <x v="262"/>
    </i>
    <i>
      <x v="119"/>
    </i>
    <i>
      <x v="269"/>
    </i>
    <i>
      <x v="126"/>
    </i>
    <i>
      <x v="300"/>
    </i>
    <i>
      <x v="63"/>
    </i>
    <i>
      <x v="307"/>
    </i>
    <i>
      <x v="12"/>
    </i>
    <i>
      <x v="311"/>
    </i>
    <i>
      <x v="329"/>
    </i>
    <i>
      <x v="315"/>
    </i>
    <i>
      <x v="342"/>
    </i>
    <i>
      <x v="60"/>
    </i>
    <i>
      <x v="38"/>
    </i>
    <i>
      <x v="206"/>
    </i>
    <i>
      <x v="348"/>
    </i>
    <i>
      <x v="291"/>
    </i>
    <i>
      <x v="227"/>
    </i>
    <i>
      <x v="195"/>
    </i>
    <i>
      <x v="37"/>
    </i>
    <i>
      <x v="259"/>
    </i>
    <i>
      <x v="2"/>
    </i>
    <i>
      <x v="323"/>
    </i>
    <i>
      <x v="39"/>
    </i>
    <i>
      <x v="211"/>
    </i>
    <i>
      <x v="40"/>
    </i>
    <i>
      <x v="243"/>
    </i>
    <i>
      <x v="41"/>
    </i>
    <i>
      <x v="275"/>
    </i>
    <i>
      <x v="42"/>
    </i>
    <i>
      <x v="28"/>
    </i>
    <i>
      <x v="43"/>
    </i>
    <i>
      <x v="339"/>
    </i>
    <i>
      <x v="44"/>
    </i>
    <i>
      <x v="203"/>
    </i>
    <i>
      <x v="45"/>
    </i>
    <i>
      <x v="219"/>
    </i>
    <i>
      <x v="46"/>
    </i>
    <i>
      <x v="235"/>
    </i>
    <i>
      <x v="47"/>
    </i>
    <i>
      <x v="251"/>
    </i>
    <i>
      <x v="48"/>
    </i>
    <i>
      <x v="267"/>
    </i>
    <i>
      <x v="49"/>
    </i>
    <i>
      <x v="283"/>
    </i>
    <i>
      <x v="50"/>
    </i>
    <i>
      <x v="299"/>
    </i>
    <i>
      <x v="3"/>
    </i>
    <i>
      <x v="32"/>
    </i>
    <i>
      <x v="52"/>
    </i>
    <i>
      <x v="331"/>
    </i>
    <i>
      <x v="53"/>
    </i>
    <i>
      <x v="36"/>
    </i>
    <i>
      <x v="54"/>
    </i>
    <i>
      <x v="199"/>
    </i>
    <i>
      <x v="55"/>
    </i>
    <i>
      <x v="18"/>
    </i>
    <i>
      <x v="56"/>
    </i>
    <i>
      <x v="215"/>
    </i>
    <i>
      <x v="57"/>
    </i>
    <i>
      <x v="223"/>
    </i>
    <i>
      <x v="58"/>
    </i>
    <i>
      <x v="231"/>
    </i>
    <i>
      <x v="59"/>
    </i>
    <i>
      <x v="239"/>
    </i>
    <i>
      <x v="4"/>
    </i>
    <i>
      <x v="247"/>
    </i>
    <i>
      <x v="61"/>
    </i>
    <i>
      <x v="255"/>
    </i>
    <i>
      <x v="62"/>
    </i>
    <i>
      <x v="263"/>
    </i>
    <i>
      <x v="5"/>
    </i>
    <i>
      <x v="271"/>
    </i>
    <i>
      <x v="64"/>
    </i>
    <i>
      <x v="279"/>
    </i>
    <i>
      <x v="65"/>
    </i>
    <i>
      <x v="287"/>
    </i>
    <i>
      <x v="66"/>
    </i>
    <i>
      <x v="295"/>
    </i>
    <i>
      <x v="67"/>
    </i>
    <i>
      <x v="303"/>
    </i>
    <i>
      <x v="68"/>
    </i>
    <i>
      <x v="31"/>
    </i>
    <i>
      <x v="69"/>
    </i>
    <i>
      <x v="319"/>
    </i>
    <i>
      <x v="70"/>
    </i>
    <i>
      <x v="327"/>
    </i>
    <i>
      <x v="71"/>
    </i>
    <i>
      <x v="335"/>
    </i>
    <i>
      <x v="72"/>
    </i>
    <i>
      <x v="343"/>
    </i>
    <i>
      <x v="73"/>
    </i>
    <i>
      <x v="193"/>
    </i>
    <i>
      <x v="74"/>
    </i>
    <i>
      <x v="197"/>
    </i>
    <i>
      <x v="75"/>
    </i>
    <i>
      <x v="201"/>
    </i>
    <i>
      <x v="6"/>
    </i>
    <i>
      <x v="16"/>
    </i>
    <i>
      <x v="77"/>
    </i>
    <i>
      <x v="209"/>
    </i>
    <i>
      <x v="78"/>
    </i>
    <i>
      <x v="213"/>
    </i>
    <i>
      <x v="79"/>
    </i>
    <i>
      <x v="217"/>
    </i>
    <i>
      <x v="80"/>
    </i>
    <i>
      <x v="221"/>
    </i>
    <i>
      <x v="81"/>
    </i>
    <i>
      <x v="20"/>
    </i>
    <i>
      <x v="7"/>
    </i>
    <i>
      <x v="229"/>
    </i>
    <i>
      <x v="83"/>
    </i>
    <i>
      <x v="233"/>
    </i>
    <i>
      <x v="84"/>
    </i>
    <i>
      <x v="237"/>
    </i>
    <i>
      <x v="85"/>
    </i>
    <i>
      <x v="241"/>
    </i>
    <i>
      <x v="86"/>
    </i>
    <i>
      <x v="245"/>
    </i>
    <i>
      <x v="8"/>
    </i>
    <i>
      <x v="249"/>
    </i>
    <i>
      <x v="88"/>
    </i>
    <i>
      <x v="253"/>
    </i>
    <i>
      <x v="89"/>
    </i>
    <i>
      <x v="257"/>
    </i>
    <i>
      <x v="90"/>
    </i>
    <i>
      <x v="261"/>
    </i>
    <i>
      <x v="91"/>
    </i>
    <i>
      <x v="265"/>
    </i>
    <i>
      <x v="92"/>
    </i>
    <i>
      <x v="24"/>
    </i>
    <i>
      <x v="93"/>
    </i>
    <i>
      <x v="273"/>
    </i>
    <i>
      <x v="94"/>
    </i>
    <i>
      <x v="277"/>
    </i>
    <i>
      <x v="95"/>
    </i>
    <i>
      <x v="281"/>
    </i>
    <i>
      <x v="96"/>
    </i>
    <i>
      <x v="285"/>
    </i>
    <i>
      <x v="97"/>
    </i>
    <i>
      <x v="289"/>
    </i>
    <i>
      <x v="98"/>
    </i>
    <i>
      <x v="293"/>
    </i>
    <i>
      <x v="99"/>
    </i>
    <i>
      <x v="297"/>
    </i>
    <i>
      <x v="100"/>
    </i>
    <i>
      <x v="301"/>
    </i>
    <i>
      <x v="101"/>
    </i>
    <i>
      <x v="305"/>
    </i>
    <i>
      <x v="102"/>
    </i>
    <i>
      <x v="29"/>
    </i>
    <i>
      <x v="103"/>
    </i>
    <i>
      <x v="313"/>
    </i>
    <i>
      <x v="104"/>
    </i>
    <i>
      <x v="317"/>
    </i>
    <i>
      <x v="105"/>
    </i>
    <i>
      <x v="321"/>
    </i>
    <i>
      <x v="106"/>
    </i>
    <i>
      <x v="33"/>
    </i>
    <i>
      <x v="107"/>
    </i>
    <i>
      <x v="34"/>
    </i>
    <i>
      <x v="108"/>
    </i>
    <i>
      <x v="333"/>
    </i>
    <i>
      <x v="109"/>
    </i>
    <i>
      <x v="337"/>
    </i>
    <i>
      <x v="110"/>
    </i>
    <i>
      <x v="341"/>
    </i>
    <i>
      <x v="9"/>
    </i>
    <i>
      <x v="345"/>
    </i>
    <i>
      <x v="112"/>
    </i>
    <i>
      <x v="192"/>
    </i>
    <i>
      <x v="113"/>
    </i>
    <i>
      <x v="194"/>
    </i>
    <i>
      <x v="10"/>
    </i>
    <i>
      <x v="196"/>
    </i>
    <i>
      <x v="115"/>
    </i>
    <i>
      <x v="198"/>
    </i>
    <i>
      <x v="11"/>
    </i>
    <i>
      <x v="200"/>
    </i>
    <i>
      <x v="117"/>
    </i>
    <i>
      <x v="202"/>
    </i>
    <i>
      <x v="1"/>
    </i>
    <i>
      <x v="15"/>
    </i>
    <i>
      <x v="13"/>
    </i>
    <i>
      <x v="17"/>
    </i>
    <i>
      <x v="120"/>
    </i>
    <i>
      <x v="19"/>
    </i>
    <i>
      <x v="121"/>
    </i>
    <i>
      <x v="210"/>
    </i>
    <i>
      <x v="122"/>
    </i>
    <i>
      <x v="212"/>
    </i>
    <i>
      <x v="123"/>
    </i>
    <i>
      <x v="214"/>
    </i>
    <i>
      <x v="124"/>
    </i>
    <i>
      <x v="216"/>
    </i>
    <i>
      <x v="125"/>
    </i>
    <i>
      <x v="218"/>
    </i>
    <i>
      <x v="14"/>
    </i>
    <i>
      <x v="220"/>
    </i>
    <i>
      <x v="127"/>
    </i>
    <i>
      <x v="222"/>
    </i>
    <i>
      <x v="128"/>
    </i>
    <i>
      <x v="224"/>
    </i>
    <i>
      <x v="129"/>
    </i>
    <i>
      <x v="226"/>
    </i>
    <i>
      <x v="130"/>
    </i>
    <i>
      <x v="228"/>
    </i>
    <i>
      <x v="131"/>
    </i>
    <i>
      <x v="230"/>
    </i>
    <i>
      <x v="132"/>
    </i>
    <i>
      <x v="232"/>
    </i>
    <i>
      <x v="133"/>
    </i>
    <i>
      <x v="234"/>
    </i>
    <i>
      <x v="134"/>
    </i>
    <i>
      <x v="236"/>
    </i>
    <i>
      <x v="135"/>
    </i>
    <i>
      <x v="238"/>
    </i>
    <i>
      <x v="136"/>
    </i>
    <i>
      <x v="240"/>
    </i>
    <i>
      <x v="137"/>
    </i>
    <i>
      <x v="242"/>
    </i>
    <i>
      <x v="138"/>
    </i>
    <i>
      <x v="244"/>
    </i>
    <i>
      <x v="139"/>
    </i>
    <i>
      <x v="246"/>
    </i>
    <i>
      <x v="140"/>
    </i>
    <i>
      <x v="248"/>
    </i>
    <i>
      <x v="141"/>
    </i>
    <i>
      <x v="250"/>
    </i>
    <i>
      <x v="142"/>
    </i>
    <i>
      <x v="252"/>
    </i>
    <i>
      <x v="143"/>
    </i>
    <i>
      <x v="21"/>
    </i>
    <i>
      <x v="144"/>
    </i>
    <i>
      <x v="256"/>
    </i>
    <i>
      <x v="145"/>
    </i>
    <i>
      <x v="258"/>
    </i>
    <i>
      <x v="146"/>
    </i>
    <i>
      <x v="260"/>
    </i>
    <i>
      <x v="147"/>
    </i>
    <i>
      <x v="22"/>
    </i>
    <i>
      <x v="148"/>
    </i>
    <i>
      <x v="23"/>
    </i>
    <i>
      <x v="149"/>
    </i>
    <i>
      <x v="266"/>
    </i>
    <i>
      <x v="150"/>
    </i>
    <i>
      <x v="268"/>
    </i>
    <i>
      <x v="151"/>
    </i>
    <i>
      <x v="270"/>
    </i>
    <i>
      <x v="152"/>
    </i>
    <i>
      <x v="272"/>
    </i>
    <i>
      <x v="153"/>
    </i>
    <i>
      <x v="274"/>
    </i>
    <i>
      <x v="154"/>
    </i>
    <i>
      <x v="276"/>
    </i>
    <i>
      <x v="155"/>
    </i>
    <i>
      <x v="278"/>
    </i>
    <i>
      <x v="156"/>
    </i>
    <i>
      <x v="280"/>
    </i>
    <i>
      <x v="157"/>
    </i>
    <i>
      <x v="282"/>
    </i>
    <i>
      <x v="158"/>
    </i>
    <i>
      <x v="284"/>
    </i>
    <i>
      <x v="159"/>
    </i>
    <i>
      <x v="286"/>
    </i>
    <i>
      <x v="160"/>
    </i>
    <i>
      <x v="25"/>
    </i>
    <i>
      <x v="161"/>
    </i>
    <i>
      <x v="290"/>
    </i>
    <i>
      <x v="162"/>
    </i>
    <i>
      <x v="292"/>
    </i>
    <i>
      <x v="163"/>
    </i>
    <i>
      <x v="294"/>
    </i>
    <i>
      <x v="164"/>
    </i>
    <i>
      <x v="296"/>
    </i>
    <i>
      <x v="165"/>
    </i>
    <i>
      <x v="298"/>
    </i>
    <i>
      <x v="166"/>
    </i>
    <i>
      <x v="26"/>
    </i>
    <i>
      <x v="167"/>
    </i>
    <i>
      <x v="302"/>
    </i>
    <i>
      <x v="168"/>
    </i>
    <i>
      <x v="27"/>
    </i>
    <i>
      <x v="169"/>
    </i>
    <i>
      <x v="306"/>
    </i>
    <i>
      <x v="170"/>
    </i>
    <i>
      <x v="308"/>
    </i>
    <i>
      <x v="171"/>
    </i>
    <i>
      <x v="30"/>
    </i>
    <i>
      <x v="172"/>
    </i>
    <i>
      <x v="312"/>
    </i>
    <i>
      <x v="347"/>
    </i>
    <i>
      <x v="314"/>
    </i>
    <i>
      <x v="349"/>
    </i>
    <i>
      <x v="316"/>
    </i>
    <i>
      <x v="351"/>
    </i>
    <i>
      <x v="318"/>
    </i>
    <i>
      <x v="353"/>
    </i>
    <i>
      <x v="320"/>
    </i>
    <i>
      <x v="355"/>
    </i>
    <i>
      <x v="322"/>
    </i>
    <i>
      <x v="357"/>
    </i>
    <i>
      <x v="324"/>
    </i>
    <i>
      <x v="359"/>
    </i>
    <i>
      <x v="326"/>
    </i>
    <i>
      <x/>
    </i>
    <i>
      <x v="328"/>
    </i>
    <i>
      <x v="181"/>
    </i>
    <i>
      <x v="330"/>
    </i>
    <i>
      <x v="182"/>
    </i>
    <i>
      <x v="332"/>
    </i>
    <i>
      <x v="183"/>
    </i>
    <i>
      <x v="334"/>
    </i>
    <i>
      <x v="184"/>
    </i>
    <i>
      <x v="336"/>
    </i>
    <i>
      <x v="185"/>
    </i>
    <i>
      <x v="338"/>
    </i>
    <i>
      <x v="186"/>
    </i>
    <i>
      <x v="340"/>
    </i>
    <i>
      <x v="187"/>
    </i>
    <i>
      <x v="35"/>
    </i>
    <i>
      <x v="188"/>
    </i>
    <i>
      <x v="344"/>
    </i>
    <i>
      <x v="189"/>
    </i>
    <i>
      <x v="346"/>
    </i>
    <i>
      <x v="190"/>
    </i>
    <i>
      <x v="191"/>
    </i>
    <i>
      <x v="173"/>
    </i>
    <i>
      <x v="350"/>
    </i>
    <i>
      <x v="174"/>
    </i>
    <i>
      <x v="352"/>
    </i>
    <i>
      <x v="175"/>
    </i>
    <i>
      <x v="354"/>
    </i>
    <i>
      <x v="176"/>
    </i>
    <i>
      <x v="356"/>
    </i>
    <i>
      <x v="177"/>
    </i>
    <i>
      <x v="358"/>
    </i>
    <i>
      <x v="178"/>
    </i>
    <i>
      <x v="360"/>
    </i>
    <i>
      <x v="179"/>
    </i>
    <i>
      <x v="180"/>
    </i>
    <i t="grand">
      <x/>
    </i>
  </rowItems>
  <colFields count="1">
    <field x="58"/>
  </colFields>
  <colItems count="4">
    <i>
      <x/>
    </i>
    <i>
      <x v="1"/>
    </i>
    <i>
      <x v="2"/>
    </i>
    <i t="grand">
      <x/>
    </i>
  </colItems>
  <pageFields count="1">
    <pageField fld="59" hier="-1"/>
  </pageFields>
  <dataFields count="1">
    <dataField name="Nombre de Techno" fld="58" subtotal="count" baseField="0" baseItem="0"/>
  </dataFields>
  <formats count="25">
    <format dxfId="145">
      <pivotArea type="all" dataOnly="0" outline="0" fieldPosition="0"/>
    </format>
    <format dxfId="146">
      <pivotArea outline="0" collapsedLevelsAreSubtotals="1" fieldPosition="0"/>
    </format>
    <format dxfId="147">
      <pivotArea type="origin" dataOnly="0" labelOnly="1" outline="0" fieldPosition="0"/>
    </format>
    <format dxfId="148">
      <pivotArea field="58" type="button" dataOnly="0" labelOnly="1" outline="0" axis="axisCol" fieldPosition="0"/>
    </format>
    <format dxfId="149">
      <pivotArea type="topRight" dataOnly="0" labelOnly="1" outline="0" fieldPosition="0"/>
    </format>
    <format dxfId="150">
      <pivotArea field="59" type="button" dataOnly="0" labelOnly="1" outline="0" axis="axisPage" fieldPosition="0"/>
    </format>
    <format dxfId="151">
      <pivotArea dataOnly="0" labelOnly="1" fieldPosition="0">
        <references count="1">
          <reference field="59" count="2">
            <x v="1"/>
            <x v="2"/>
          </reference>
        </references>
      </pivotArea>
    </format>
    <format dxfId="152">
      <pivotArea dataOnly="0" labelOnly="1" grandRow="1" outline="0" fieldPosition="0"/>
    </format>
    <format dxfId="153">
      <pivotArea dataOnly="0" labelOnly="1" fieldPosition="0">
        <references count="1">
          <reference field="58" count="0"/>
        </references>
      </pivotArea>
    </format>
    <format dxfId="154">
      <pivotArea dataOnly="0" labelOnly="1" grandCol="1" outline="0" fieldPosition="0"/>
    </format>
    <format dxfId="155">
      <pivotArea type="all" dataOnly="0" outline="0" fieldPosition="0"/>
    </format>
    <format dxfId="156">
      <pivotArea outline="0" collapsedLevelsAreSubtotals="1" fieldPosition="0"/>
    </format>
    <format dxfId="157">
      <pivotArea type="origin" dataOnly="0" labelOnly="1" outline="0" fieldPosition="0"/>
    </format>
    <format dxfId="158">
      <pivotArea field="58" type="button" dataOnly="0" labelOnly="1" outline="0" axis="axisCol" fieldPosition="0"/>
    </format>
    <format dxfId="159">
      <pivotArea type="topRight" dataOnly="0" labelOnly="1" outline="0" fieldPosition="0"/>
    </format>
    <format dxfId="160">
      <pivotArea field="59" type="button" dataOnly="0" labelOnly="1" outline="0" axis="axisPage" fieldPosition="0"/>
    </format>
    <format dxfId="161">
      <pivotArea dataOnly="0" labelOnly="1" fieldPosition="0">
        <references count="1">
          <reference field="59" count="2">
            <x v="1"/>
            <x v="2"/>
          </reference>
        </references>
      </pivotArea>
    </format>
    <format dxfId="162">
      <pivotArea dataOnly="0" labelOnly="1" grandRow="1" outline="0" fieldPosition="0"/>
    </format>
    <format dxfId="163">
      <pivotArea dataOnly="0" labelOnly="1" fieldPosition="0">
        <references count="1">
          <reference field="58" count="0"/>
        </references>
      </pivotArea>
    </format>
    <format dxfId="164">
      <pivotArea dataOnly="0" labelOnly="1" grandCol="1" outline="0" fieldPosition="0"/>
    </format>
    <format dxfId="4">
      <pivotArea collapsedLevelsAreSubtotals="1" fieldPosition="0">
        <references count="1">
          <reference field="61" count="36">
            <x v="12"/>
            <x v="38"/>
            <x v="51"/>
            <x v="60"/>
            <x v="63"/>
            <x v="76"/>
            <x v="82"/>
            <x v="87"/>
            <x v="111"/>
            <x v="114"/>
            <x v="116"/>
            <x v="118"/>
            <x v="119"/>
            <x v="126"/>
            <x v="204"/>
            <x v="205"/>
            <x v="206"/>
            <x v="207"/>
            <x v="208"/>
            <x v="225"/>
            <x v="254"/>
            <x v="262"/>
            <x v="264"/>
            <x v="269"/>
            <x v="288"/>
            <x v="300"/>
            <x v="304"/>
            <x v="307"/>
            <x v="309"/>
            <x v="310"/>
            <x v="311"/>
            <x v="315"/>
            <x v="325"/>
            <x v="329"/>
            <x v="342"/>
            <x v="348"/>
          </reference>
        </references>
      </pivotArea>
    </format>
    <format dxfId="3">
      <pivotArea field="61" type="button" dataOnly="0" labelOnly="1" outline="0" axis="axisRow" fieldPosition="0"/>
    </format>
    <format dxfId="2">
      <pivotArea dataOnly="0" labelOnly="1" fieldPosition="0">
        <references count="1">
          <reference field="61" count="36">
            <x v="12"/>
            <x v="38"/>
            <x v="51"/>
            <x v="60"/>
            <x v="63"/>
            <x v="76"/>
            <x v="82"/>
            <x v="87"/>
            <x v="111"/>
            <x v="114"/>
            <x v="116"/>
            <x v="118"/>
            <x v="119"/>
            <x v="126"/>
            <x v="204"/>
            <x v="205"/>
            <x v="206"/>
            <x v="207"/>
            <x v="208"/>
            <x v="225"/>
            <x v="254"/>
            <x v="262"/>
            <x v="264"/>
            <x v="269"/>
            <x v="288"/>
            <x v="300"/>
            <x v="304"/>
            <x v="307"/>
            <x v="309"/>
            <x v="310"/>
            <x v="311"/>
            <x v="315"/>
            <x v="325"/>
            <x v="329"/>
            <x v="342"/>
            <x v="348"/>
          </reference>
        </references>
      </pivotArea>
    </format>
    <format dxfId="1">
      <pivotArea dataOnly="0" labelOnly="1" fieldPosition="0">
        <references count="1">
          <reference field="58" count="3">
            <x v="0"/>
            <x v="1"/>
            <x v="2"/>
          </reference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1DE93-8EBF-4846-AAB1-2858BB8FFB8B}" name="Tableau croisé dynamique6" cacheId="2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O4:P400" firstHeaderRow="1" firstDataRow="1" firstDataCol="1" rowPageCount="2" colPageCount="1"/>
  <pivotFields count="62">
    <pivotField showAll="0"/>
    <pivotField showAll="0"/>
    <pivotField showAll="0"/>
    <pivotField axis="axisRow" dataField="1" showAll="0" sortType="descending">
      <items count="397">
        <item x="213"/>
        <item x="0"/>
        <item x="317"/>
        <item x="298"/>
        <item x="373"/>
        <item x="133"/>
        <item x="2"/>
        <item x="313"/>
        <item x="300"/>
        <item x="17"/>
        <item x="171"/>
        <item x="372"/>
        <item x="59"/>
        <item x="8"/>
        <item x="288"/>
        <item x="367"/>
        <item x="35"/>
        <item x="386"/>
        <item x="370"/>
        <item x="308"/>
        <item x="99"/>
        <item x="368"/>
        <item x="242"/>
        <item x="83"/>
        <item x="4"/>
        <item x="3"/>
        <item x="324"/>
        <item x="207"/>
        <item x="223"/>
        <item x="270"/>
        <item x="258"/>
        <item x="180"/>
        <item x="138"/>
        <item x="145"/>
        <item x="122"/>
        <item x="299"/>
        <item x="130"/>
        <item x="259"/>
        <item x="226"/>
        <item x="136"/>
        <item x="330"/>
        <item x="190"/>
        <item x="80"/>
        <item x="163"/>
        <item x="354"/>
        <item x="236"/>
        <item x="343"/>
        <item x="185"/>
        <item x="178"/>
        <item x="192"/>
        <item x="358"/>
        <item x="312"/>
        <item x="124"/>
        <item x="76"/>
        <item x="63"/>
        <item x="162"/>
        <item x="393"/>
        <item x="13"/>
        <item x="329"/>
        <item x="70"/>
        <item x="276"/>
        <item x="37"/>
        <item x="274"/>
        <item x="87"/>
        <item x="227"/>
        <item x="201"/>
        <item x="104"/>
        <item x="173"/>
        <item x="344"/>
        <item x="12"/>
        <item x="6"/>
        <item x="314"/>
        <item x="125"/>
        <item x="77"/>
        <item x="388"/>
        <item x="154"/>
        <item x="363"/>
        <item x="79"/>
        <item x="158"/>
        <item x="96"/>
        <item x="238"/>
        <item x="53"/>
        <item x="84"/>
        <item x="74"/>
        <item x="5"/>
        <item x="202"/>
        <item x="375"/>
        <item x="61"/>
        <item x="42"/>
        <item x="44"/>
        <item x="378"/>
        <item x="287"/>
        <item x="281"/>
        <item x="148"/>
        <item x="156"/>
        <item x="134"/>
        <item x="26"/>
        <item x="177"/>
        <item x="240"/>
        <item x="360"/>
        <item x="106"/>
        <item x="327"/>
        <item x="334"/>
        <item x="345"/>
        <item x="103"/>
        <item x="191"/>
        <item x="266"/>
        <item x="118"/>
        <item x="221"/>
        <item x="82"/>
        <item x="111"/>
        <item x="38"/>
        <item x="7"/>
        <item x="166"/>
        <item x="264"/>
        <item x="232"/>
        <item x="220"/>
        <item x="155"/>
        <item x="97"/>
        <item x="18"/>
        <item x="73"/>
        <item x="68"/>
        <item x="129"/>
        <item x="199"/>
        <item x="24"/>
        <item x="151"/>
        <item x="127"/>
        <item x="239"/>
        <item x="69"/>
        <item x="135"/>
        <item x="254"/>
        <item x="326"/>
        <item x="45"/>
        <item x="116"/>
        <item x="161"/>
        <item x="325"/>
        <item x="14"/>
        <item x="183"/>
        <item x="387"/>
        <item x="115"/>
        <item x="91"/>
        <item x="108"/>
        <item x="271"/>
        <item x="198"/>
        <item x="40"/>
        <item x="75"/>
        <item x="256"/>
        <item x="182"/>
        <item x="335"/>
        <item x="289"/>
        <item x="294"/>
        <item x="262"/>
        <item x="302"/>
        <item x="15"/>
        <item x="196"/>
        <item x="348"/>
        <item x="46"/>
        <item x="67"/>
        <item x="347"/>
        <item x="188"/>
        <item x="193"/>
        <item x="197"/>
        <item x="62"/>
        <item x="23"/>
        <item x="376"/>
        <item x="353"/>
        <item x="58"/>
        <item x="165"/>
        <item x="384"/>
        <item x="250"/>
        <item x="41"/>
        <item x="144"/>
        <item x="260"/>
        <item x="121"/>
        <item x="305"/>
        <item x="49"/>
        <item x="265"/>
        <item x="251"/>
        <item x="109"/>
        <item x="141"/>
        <item x="172"/>
        <item x="322"/>
        <item x="205"/>
        <item x="98"/>
        <item x="245"/>
        <item x="137"/>
        <item x="390"/>
        <item x="210"/>
        <item x="230"/>
        <item x="43"/>
        <item x="88"/>
        <item x="194"/>
        <item x="237"/>
        <item x="303"/>
        <item x="112"/>
        <item x="32"/>
        <item x="328"/>
        <item x="48"/>
        <item x="394"/>
        <item x="342"/>
        <item x="56"/>
        <item x="60"/>
        <item x="283"/>
        <item x="93"/>
        <item x="50"/>
        <item x="365"/>
        <item x="102"/>
        <item x="247"/>
        <item x="9"/>
        <item x="113"/>
        <item x="301"/>
        <item x="257"/>
        <item x="275"/>
        <item x="90"/>
        <item x="336"/>
        <item x="311"/>
        <item x="131"/>
        <item x="51"/>
        <item x="284"/>
        <item x="52"/>
        <item x="36"/>
        <item x="139"/>
        <item x="140"/>
        <item x="21"/>
        <item x="200"/>
        <item x="101"/>
        <item x="269"/>
        <item x="280"/>
        <item x="282"/>
        <item x="253"/>
        <item x="292"/>
        <item x="94"/>
        <item x="231"/>
        <item x="114"/>
        <item x="147"/>
        <item x="120"/>
        <item x="357"/>
        <item x="64"/>
        <item x="184"/>
        <item x="218"/>
        <item x="39"/>
        <item x="27"/>
        <item x="19"/>
        <item x="323"/>
        <item x="332"/>
        <item x="209"/>
        <item x="307"/>
        <item x="142"/>
        <item x="47"/>
        <item x="310"/>
        <item x="153"/>
        <item x="316"/>
        <item x="146"/>
        <item x="359"/>
        <item x="85"/>
        <item x="179"/>
        <item x="159"/>
        <item x="246"/>
        <item x="315"/>
        <item x="208"/>
        <item x="291"/>
        <item x="385"/>
        <item x="278"/>
        <item x="132"/>
        <item x="297"/>
        <item x="248"/>
        <item x="369"/>
        <item x="187"/>
        <item x="272"/>
        <item x="189"/>
        <item x="150"/>
        <item x="175"/>
        <item x="382"/>
        <item x="235"/>
        <item x="228"/>
        <item x="195"/>
        <item x="383"/>
        <item x="149"/>
        <item x="346"/>
        <item x="364"/>
        <item x="255"/>
        <item x="167"/>
        <item x="206"/>
        <item x="371"/>
        <item x="293"/>
        <item x="377"/>
        <item x="381"/>
        <item x="186"/>
        <item x="249"/>
        <item x="181"/>
        <item x="374"/>
        <item x="95"/>
        <item x="318"/>
        <item x="361"/>
        <item x="391"/>
        <item x="170"/>
        <item x="267"/>
        <item x="277"/>
        <item x="30"/>
        <item x="304"/>
        <item x="366"/>
        <item x="338"/>
        <item x="169"/>
        <item x="261"/>
        <item x="65"/>
        <item x="225"/>
        <item x="20"/>
        <item x="290"/>
        <item x="286"/>
        <item x="380"/>
        <item x="86"/>
        <item x="100"/>
        <item x="241"/>
        <item x="81"/>
        <item x="252"/>
        <item x="152"/>
        <item x="11"/>
        <item x="309"/>
        <item x="212"/>
        <item x="243"/>
        <item x="92"/>
        <item x="273"/>
        <item x="296"/>
        <item x="119"/>
        <item x="389"/>
        <item x="331"/>
        <item x="340"/>
        <item x="350"/>
        <item x="233"/>
        <item x="321"/>
        <item x="176"/>
        <item x="333"/>
        <item x="224"/>
        <item x="379"/>
        <item x="295"/>
        <item x="174"/>
        <item x="34"/>
        <item x="71"/>
        <item x="320"/>
        <item x="215"/>
        <item x="339"/>
        <item x="110"/>
        <item x="341"/>
        <item x="349"/>
        <item x="279"/>
        <item x="123"/>
        <item x="351"/>
        <item x="319"/>
        <item x="29"/>
        <item x="222"/>
        <item x="66"/>
        <item x="268"/>
        <item x="10"/>
        <item x="57"/>
        <item x="216"/>
        <item x="392"/>
        <item x="306"/>
        <item x="285"/>
        <item x="219"/>
        <item x="337"/>
        <item x="157"/>
        <item x="355"/>
        <item x="33"/>
        <item x="168"/>
        <item x="244"/>
        <item x="214"/>
        <item x="211"/>
        <item x="143"/>
        <item x="164"/>
        <item x="362"/>
        <item x="352"/>
        <item x="54"/>
        <item x="55"/>
        <item x="107"/>
        <item x="78"/>
        <item x="89"/>
        <item x="117"/>
        <item x="229"/>
        <item x="203"/>
        <item x="204"/>
        <item x="31"/>
        <item x="105"/>
        <item x="234"/>
        <item x="16"/>
        <item x="1"/>
        <item x="22"/>
        <item x="25"/>
        <item x="126"/>
        <item x="72"/>
        <item x="128"/>
        <item x="28"/>
        <item x="263"/>
        <item x="217"/>
        <item x="356"/>
        <item x="160"/>
        <item x="3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82">
        <item x="155"/>
        <item x="28"/>
        <item x="82"/>
        <item x="80"/>
        <item x="68"/>
        <item x="201"/>
        <item x="25"/>
        <item x="259"/>
        <item x="47"/>
        <item x="164"/>
        <item x="1"/>
        <item x="9"/>
        <item x="279"/>
        <item x="167"/>
        <item x="27"/>
        <item x="69"/>
        <item x="72"/>
        <item x="95"/>
        <item x="11"/>
        <item x="98"/>
        <item x="70"/>
        <item x="67"/>
        <item x="133"/>
        <item x="5"/>
        <item x="206"/>
        <item x="153"/>
        <item x="84"/>
        <item x="40"/>
        <item x="35"/>
        <item x="128"/>
        <item x="65"/>
        <item x="148"/>
        <item x="171"/>
        <item x="136"/>
        <item x="178"/>
        <item x="62"/>
        <item x="18"/>
        <item x="26"/>
        <item x="260"/>
        <item x="158"/>
        <item x="139"/>
        <item x="146"/>
        <item x="152"/>
        <item x="115"/>
        <item x="150"/>
        <item x="126"/>
        <item x="137"/>
        <item x="108"/>
        <item x="21"/>
        <item x="106"/>
        <item x="182"/>
        <item x="198"/>
        <item x="96"/>
        <item x="228"/>
        <item x="216"/>
        <item x="156"/>
        <item x="157"/>
        <item x="58"/>
        <item x="86"/>
        <item x="187"/>
        <item x="272"/>
        <item x="113"/>
        <item x="7"/>
        <item x="229"/>
        <item x="42"/>
        <item x="43"/>
        <item x="89"/>
        <item x="8"/>
        <item x="118"/>
        <item x="61"/>
        <item x="209"/>
        <item x="33"/>
        <item x="66"/>
        <item x="83"/>
        <item x="19"/>
        <item x="91"/>
        <item x="44"/>
        <item x="275"/>
        <item x="261"/>
        <item x="119"/>
        <item x="79"/>
        <item x="256"/>
        <item x="154"/>
        <item x="236"/>
        <item x="161"/>
        <item x="102"/>
        <item x="240"/>
        <item x="188"/>
        <item x="52"/>
        <item x="20"/>
        <item x="29"/>
        <item x="145"/>
        <item x="22"/>
        <item x="196"/>
        <item x="257"/>
        <item x="204"/>
        <item x="248"/>
        <item x="36"/>
        <item x="168"/>
        <item x="147"/>
        <item x="202"/>
        <item x="250"/>
        <item x="181"/>
        <item x="117"/>
        <item x="75"/>
        <item x="238"/>
        <item x="271"/>
        <item x="224"/>
        <item x="276"/>
        <item x="241"/>
        <item x="87"/>
        <item x="16"/>
        <item x="200"/>
        <item x="169"/>
        <item x="120"/>
        <item x="99"/>
        <item x="142"/>
        <item x="180"/>
        <item x="6"/>
        <item x="268"/>
        <item x="122"/>
        <item x="54"/>
        <item x="220"/>
        <item x="53"/>
        <item x="175"/>
        <item x="59"/>
        <item x="221"/>
        <item x="270"/>
        <item x="192"/>
        <item x="143"/>
        <item x="135"/>
        <item x="129"/>
        <item x="273"/>
        <item x="39"/>
        <item x="116"/>
        <item x="267"/>
        <item x="49"/>
        <item x="274"/>
        <item x="258"/>
        <item x="172"/>
        <item x="132"/>
        <item x="262"/>
        <item x="191"/>
        <item x="189"/>
        <item x="131"/>
        <item x="208"/>
        <item x="264"/>
        <item x="140"/>
        <item x="269"/>
        <item x="123"/>
        <item x="107"/>
        <item x="144"/>
        <item x="149"/>
        <item x="242"/>
        <item x="233"/>
        <item x="100"/>
        <item x="55"/>
        <item x="103"/>
        <item x="92"/>
        <item x="183"/>
        <item x="151"/>
        <item x="13"/>
        <item x="186"/>
        <item x="225"/>
        <item x="176"/>
        <item x="41"/>
        <item x="280"/>
        <item x="112"/>
        <item x="199"/>
        <item x="77"/>
        <item x="234"/>
        <item x="105"/>
        <item x="252"/>
        <item x="32"/>
        <item x="85"/>
        <item x="247"/>
        <item x="263"/>
        <item x="48"/>
        <item x="88"/>
        <item x="31"/>
        <item x="63"/>
        <item x="2"/>
        <item x="94"/>
        <item x="173"/>
        <item x="37"/>
        <item x="3"/>
        <item x="124"/>
        <item x="227"/>
        <item x="110"/>
        <item x="125"/>
        <item x="265"/>
        <item x="17"/>
        <item x="141"/>
        <item x="104"/>
        <item x="195"/>
        <item x="177"/>
        <item x="50"/>
        <item x="57"/>
        <item x="246"/>
        <item x="15"/>
        <item x="0"/>
        <item x="46"/>
        <item x="162"/>
        <item x="205"/>
        <item x="214"/>
        <item x="218"/>
        <item x="245"/>
        <item x="165"/>
        <item x="159"/>
        <item x="235"/>
        <item x="197"/>
        <item x="222"/>
        <item x="193"/>
        <item x="237"/>
        <item x="166"/>
        <item x="34"/>
        <item x="38"/>
        <item x="76"/>
        <item x="4"/>
        <item x="232"/>
        <item x="210"/>
        <item x="101"/>
        <item x="60"/>
        <item x="219"/>
        <item x="223"/>
        <item x="213"/>
        <item x="212"/>
        <item x="30"/>
        <item x="253"/>
        <item x="130"/>
        <item x="215"/>
        <item x="10"/>
        <item x="203"/>
        <item x="78"/>
        <item x="278"/>
        <item x="64"/>
        <item x="185"/>
        <item x="211"/>
        <item x="163"/>
        <item x="217"/>
        <item x="51"/>
        <item x="184"/>
        <item x="266"/>
        <item x="97"/>
        <item x="277"/>
        <item x="226"/>
        <item x="207"/>
        <item x="160"/>
        <item x="81"/>
        <item x="231"/>
        <item x="111"/>
        <item x="254"/>
        <item x="109"/>
        <item x="127"/>
        <item x="230"/>
        <item x="12"/>
        <item x="114"/>
        <item x="255"/>
        <item x="23"/>
        <item x="74"/>
        <item x="121"/>
        <item x="179"/>
        <item x="24"/>
        <item x="190"/>
        <item x="239"/>
        <item x="134"/>
        <item x="244"/>
        <item x="243"/>
        <item x="174"/>
        <item x="249"/>
        <item x="93"/>
        <item x="251"/>
        <item x="170"/>
        <item x="194"/>
        <item x="90"/>
        <item x="56"/>
        <item x="71"/>
        <item x="45"/>
        <item x="73"/>
        <item x="138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1"/>
        <item x="0"/>
        <item x="3"/>
        <item t="default"/>
      </items>
    </pivotField>
    <pivotField axis="axisPage" multipleItemSelectionAllowed="1" showAll="0">
      <items count="5">
        <item m="1" x="3"/>
        <item x="1"/>
        <item x="0"/>
        <item h="1" x="2"/>
        <item t="default"/>
      </items>
    </pivotField>
    <pivotField showAll="0">
      <items count="31">
        <item x="14"/>
        <item x="24"/>
        <item x="3"/>
        <item x="21"/>
        <item x="25"/>
        <item x="7"/>
        <item x="2"/>
        <item x="27"/>
        <item x="17"/>
        <item x="1"/>
        <item x="28"/>
        <item x="4"/>
        <item x="5"/>
        <item x="20"/>
        <item x="26"/>
        <item x="9"/>
        <item x="18"/>
        <item x="11"/>
        <item x="12"/>
        <item x="8"/>
        <item x="0"/>
        <item x="6"/>
        <item x="16"/>
        <item x="10"/>
        <item x="19"/>
        <item x="13"/>
        <item x="22"/>
        <item x="23"/>
        <item x="15"/>
        <item x="29"/>
        <item t="default"/>
      </items>
    </pivotField>
    <pivotField showAll="0"/>
  </pivotFields>
  <rowFields count="1">
    <field x="3"/>
  </rowFields>
  <rowItems count="396">
    <i>
      <x v="180"/>
    </i>
    <i>
      <x v="335"/>
    </i>
    <i>
      <x v="191"/>
    </i>
    <i>
      <x v="73"/>
    </i>
    <i>
      <x v="358"/>
    </i>
    <i>
      <x v="88"/>
    </i>
    <i>
      <x v="189"/>
    </i>
    <i>
      <x v="89"/>
    </i>
    <i>
      <x v="213"/>
    </i>
    <i>
      <x v="129"/>
    </i>
    <i>
      <x v="349"/>
    </i>
    <i>
      <x v="156"/>
    </i>
    <i>
      <x v="366"/>
    </i>
    <i>
      <x v="157"/>
    </i>
    <i>
      <x v="194"/>
    </i>
    <i>
      <x v="270"/>
    </i>
    <i>
      <x v="206"/>
    </i>
    <i>
      <x v="334"/>
    </i>
    <i>
      <x v="16"/>
    </i>
    <i>
      <x v="238"/>
    </i>
    <i>
      <x v="17"/>
    </i>
    <i>
      <x v="302"/>
    </i>
    <i>
      <x v="18"/>
    </i>
    <i>
      <x v="14"/>
    </i>
    <i>
      <x v="19"/>
    </i>
    <i>
      <x v="222"/>
    </i>
    <i>
      <x v="20"/>
    </i>
    <i>
      <x v="254"/>
    </i>
    <i>
      <x v="21"/>
    </i>
    <i>
      <x v="286"/>
    </i>
    <i>
      <x v="22"/>
    </i>
    <i>
      <x v="318"/>
    </i>
    <i>
      <x v="23"/>
    </i>
    <i>
      <x v="350"/>
    </i>
    <i>
      <x v="24"/>
    </i>
    <i>
      <x v="382"/>
    </i>
    <i>
      <x v="25"/>
    </i>
    <i>
      <x v="214"/>
    </i>
    <i>
      <x v="26"/>
    </i>
    <i>
      <x v="230"/>
    </i>
    <i>
      <x v="27"/>
    </i>
    <i>
      <x v="246"/>
    </i>
    <i>
      <x v="28"/>
    </i>
    <i>
      <x v="262"/>
    </i>
    <i>
      <x v="29"/>
    </i>
    <i>
      <x v="278"/>
    </i>
    <i>
      <x v="30"/>
    </i>
    <i>
      <x v="294"/>
    </i>
    <i>
      <x v="31"/>
    </i>
    <i>
      <x v="310"/>
    </i>
    <i>
      <x v="32"/>
    </i>
    <i>
      <x v="326"/>
    </i>
    <i>
      <x v="33"/>
    </i>
    <i>
      <x v="342"/>
    </i>
    <i>
      <x v="34"/>
    </i>
    <i>
      <x v="13"/>
    </i>
    <i>
      <x v="35"/>
    </i>
    <i>
      <x v="374"/>
    </i>
    <i>
      <x v="36"/>
    </i>
    <i>
      <x v="15"/>
    </i>
    <i>
      <x v="37"/>
    </i>
    <i>
      <x v="210"/>
    </i>
    <i>
      <x v="38"/>
    </i>
    <i>
      <x v="218"/>
    </i>
    <i>
      <x v="39"/>
    </i>
    <i>
      <x v="226"/>
    </i>
    <i>
      <x v="40"/>
    </i>
    <i>
      <x v="234"/>
    </i>
    <i>
      <x v="41"/>
    </i>
    <i>
      <x v="242"/>
    </i>
    <i>
      <x v="42"/>
    </i>
    <i>
      <x v="250"/>
    </i>
    <i>
      <x v="43"/>
    </i>
    <i>
      <x v="258"/>
    </i>
    <i>
      <x v="44"/>
    </i>
    <i>
      <x v="266"/>
    </i>
    <i>
      <x v="45"/>
    </i>
    <i>
      <x v="274"/>
    </i>
    <i>
      <x v="46"/>
    </i>
    <i>
      <x v="282"/>
    </i>
    <i>
      <x v="47"/>
    </i>
    <i>
      <x v="290"/>
    </i>
    <i>
      <x v="48"/>
    </i>
    <i>
      <x v="298"/>
    </i>
    <i>
      <x v="49"/>
    </i>
    <i>
      <x v="306"/>
    </i>
    <i>
      <x v="50"/>
    </i>
    <i>
      <x v="314"/>
    </i>
    <i>
      <x v="51"/>
    </i>
    <i>
      <x v="322"/>
    </i>
    <i>
      <x v="52"/>
    </i>
    <i>
      <x v="330"/>
    </i>
    <i>
      <x v="53"/>
    </i>
    <i>
      <x v="338"/>
    </i>
    <i>
      <x v="54"/>
    </i>
    <i>
      <x v="346"/>
    </i>
    <i>
      <x v="55"/>
    </i>
    <i>
      <x v="354"/>
    </i>
    <i>
      <x v="56"/>
    </i>
    <i>
      <x v="362"/>
    </i>
    <i>
      <x v="57"/>
    </i>
    <i>
      <x v="370"/>
    </i>
    <i>
      <x v="58"/>
    </i>
    <i>
      <x v="378"/>
    </i>
    <i>
      <x v="59"/>
    </i>
    <i>
      <x v="386"/>
    </i>
    <i>
      <x v="60"/>
    </i>
    <i>
      <x v="204"/>
    </i>
    <i>
      <x v="61"/>
    </i>
    <i>
      <x v="208"/>
    </i>
    <i>
      <x v="62"/>
    </i>
    <i>
      <x v="212"/>
    </i>
    <i>
      <x v="63"/>
    </i>
    <i>
      <x v="216"/>
    </i>
    <i>
      <x v="64"/>
    </i>
    <i>
      <x v="220"/>
    </i>
    <i>
      <x v="65"/>
    </i>
    <i>
      <x v="224"/>
    </i>
    <i>
      <x v="66"/>
    </i>
    <i>
      <x v="228"/>
    </i>
    <i>
      <x v="67"/>
    </i>
    <i>
      <x v="232"/>
    </i>
    <i>
      <x v="68"/>
    </i>
    <i>
      <x v="236"/>
    </i>
    <i>
      <x v="69"/>
    </i>
    <i>
      <x v="240"/>
    </i>
    <i>
      <x v="70"/>
    </i>
    <i>
      <x v="244"/>
    </i>
    <i>
      <x v="71"/>
    </i>
    <i>
      <x v="248"/>
    </i>
    <i>
      <x v="72"/>
    </i>
    <i>
      <x v="252"/>
    </i>
    <i>
      <x v="1"/>
    </i>
    <i>
      <x v="256"/>
    </i>
    <i>
      <x v="74"/>
    </i>
    <i>
      <x v="260"/>
    </i>
    <i>
      <x v="75"/>
    </i>
    <i>
      <x v="264"/>
    </i>
    <i>
      <x v="76"/>
    </i>
    <i>
      <x v="268"/>
    </i>
    <i>
      <x v="77"/>
    </i>
    <i>
      <x v="272"/>
    </i>
    <i>
      <x v="78"/>
    </i>
    <i>
      <x v="276"/>
    </i>
    <i>
      <x v="79"/>
    </i>
    <i>
      <x v="280"/>
    </i>
    <i>
      <x v="80"/>
    </i>
    <i>
      <x v="284"/>
    </i>
    <i>
      <x v="81"/>
    </i>
    <i>
      <x v="288"/>
    </i>
    <i>
      <x v="82"/>
    </i>
    <i>
      <x v="292"/>
    </i>
    <i>
      <x v="83"/>
    </i>
    <i>
      <x v="296"/>
    </i>
    <i>
      <x v="84"/>
    </i>
    <i>
      <x v="300"/>
    </i>
    <i>
      <x v="85"/>
    </i>
    <i>
      <x v="304"/>
    </i>
    <i>
      <x v="86"/>
    </i>
    <i>
      <x v="308"/>
    </i>
    <i>
      <x v="87"/>
    </i>
    <i>
      <x v="312"/>
    </i>
    <i>
      <x v="2"/>
    </i>
    <i>
      <x v="316"/>
    </i>
    <i>
      <x v="3"/>
    </i>
    <i>
      <x v="320"/>
    </i>
    <i>
      <x v="90"/>
    </i>
    <i>
      <x v="324"/>
    </i>
    <i>
      <x v="91"/>
    </i>
    <i>
      <x v="328"/>
    </i>
    <i>
      <x v="92"/>
    </i>
    <i>
      <x v="332"/>
    </i>
    <i>
      <x v="93"/>
    </i>
    <i>
      <x v="336"/>
    </i>
    <i>
      <x v="94"/>
    </i>
    <i>
      <x v="340"/>
    </i>
    <i>
      <x v="95"/>
    </i>
    <i>
      <x v="344"/>
    </i>
    <i>
      <x v="96"/>
    </i>
    <i>
      <x v="348"/>
    </i>
    <i>
      <x v="97"/>
    </i>
    <i>
      <x v="352"/>
    </i>
    <i>
      <x v="98"/>
    </i>
    <i>
      <x v="356"/>
    </i>
    <i>
      <x v="99"/>
    </i>
    <i>
      <x v="360"/>
    </i>
    <i>
      <x v="100"/>
    </i>
    <i>
      <x v="364"/>
    </i>
    <i>
      <x v="101"/>
    </i>
    <i>
      <x v="368"/>
    </i>
    <i>
      <x v="102"/>
    </i>
    <i>
      <x v="372"/>
    </i>
    <i>
      <x v="103"/>
    </i>
    <i>
      <x v="376"/>
    </i>
    <i>
      <x v="104"/>
    </i>
    <i>
      <x v="380"/>
    </i>
    <i>
      <x v="105"/>
    </i>
    <i>
      <x v="384"/>
    </i>
    <i>
      <x v="106"/>
    </i>
    <i>
      <x v="388"/>
    </i>
    <i>
      <x v="107"/>
    </i>
    <i>
      <x v="203"/>
    </i>
    <i>
      <x v="108"/>
    </i>
    <i>
      <x v="205"/>
    </i>
    <i>
      <x v="109"/>
    </i>
    <i>
      <x v="207"/>
    </i>
    <i>
      <x v="110"/>
    </i>
    <i>
      <x v="209"/>
    </i>
    <i>
      <x v="111"/>
    </i>
    <i>
      <x v="211"/>
    </i>
    <i>
      <x v="112"/>
    </i>
    <i>
      <x v="10"/>
    </i>
    <i>
      <x v="113"/>
    </i>
    <i>
      <x v="215"/>
    </i>
    <i>
      <x v="114"/>
    </i>
    <i>
      <x v="217"/>
    </i>
    <i>
      <x v="115"/>
    </i>
    <i>
      <x v="219"/>
    </i>
    <i>
      <x v="116"/>
    </i>
    <i>
      <x v="221"/>
    </i>
    <i>
      <x v="117"/>
    </i>
    <i>
      <x v="223"/>
    </i>
    <i>
      <x v="118"/>
    </i>
    <i>
      <x v="225"/>
    </i>
    <i>
      <x v="119"/>
    </i>
    <i>
      <x v="227"/>
    </i>
    <i>
      <x v="120"/>
    </i>
    <i>
      <x v="229"/>
    </i>
    <i>
      <x v="121"/>
    </i>
    <i>
      <x v="231"/>
    </i>
    <i>
      <x v="122"/>
    </i>
    <i>
      <x v="233"/>
    </i>
    <i>
      <x v="123"/>
    </i>
    <i>
      <x v="235"/>
    </i>
    <i>
      <x v="124"/>
    </i>
    <i>
      <x v="237"/>
    </i>
    <i>
      <x v="125"/>
    </i>
    <i>
      <x v="239"/>
    </i>
    <i>
      <x v="126"/>
    </i>
    <i>
      <x v="241"/>
    </i>
    <i>
      <x v="127"/>
    </i>
    <i>
      <x v="243"/>
    </i>
    <i>
      <x v="128"/>
    </i>
    <i>
      <x v="245"/>
    </i>
    <i>
      <x v="4"/>
    </i>
    <i>
      <x v="247"/>
    </i>
    <i>
      <x v="130"/>
    </i>
    <i>
      <x v="249"/>
    </i>
    <i>
      <x v="131"/>
    </i>
    <i>
      <x v="251"/>
    </i>
    <i>
      <x v="132"/>
    </i>
    <i>
      <x v="253"/>
    </i>
    <i>
      <x v="133"/>
    </i>
    <i>
      <x v="255"/>
    </i>
    <i>
      <x v="134"/>
    </i>
    <i>
      <x v="257"/>
    </i>
    <i>
      <x v="135"/>
    </i>
    <i>
      <x v="259"/>
    </i>
    <i>
      <x v="136"/>
    </i>
    <i>
      <x v="261"/>
    </i>
    <i>
      <x v="137"/>
    </i>
    <i>
      <x v="263"/>
    </i>
    <i>
      <x v="138"/>
    </i>
    <i>
      <x v="265"/>
    </i>
    <i>
      <x v="139"/>
    </i>
    <i>
      <x v="267"/>
    </i>
    <i>
      <x v="140"/>
    </i>
    <i>
      <x v="269"/>
    </i>
    <i>
      <x v="141"/>
    </i>
    <i>
      <x v="271"/>
    </i>
    <i>
      <x v="142"/>
    </i>
    <i>
      <x v="273"/>
    </i>
    <i>
      <x v="143"/>
    </i>
    <i>
      <x v="275"/>
    </i>
    <i>
      <x v="144"/>
    </i>
    <i>
      <x v="277"/>
    </i>
    <i>
      <x v="145"/>
    </i>
    <i>
      <x v="279"/>
    </i>
    <i>
      <x v="146"/>
    </i>
    <i>
      <x v="281"/>
    </i>
    <i>
      <x v="147"/>
    </i>
    <i>
      <x v="283"/>
    </i>
    <i>
      <x v="148"/>
    </i>
    <i>
      <x v="285"/>
    </i>
    <i>
      <x v="149"/>
    </i>
    <i>
      <x v="287"/>
    </i>
    <i>
      <x v="150"/>
    </i>
    <i>
      <x v="289"/>
    </i>
    <i>
      <x v="151"/>
    </i>
    <i>
      <x v="291"/>
    </i>
    <i>
      <x v="152"/>
    </i>
    <i>
      <x v="293"/>
    </i>
    <i>
      <x v="153"/>
    </i>
    <i>
      <x v="295"/>
    </i>
    <i>
      <x v="154"/>
    </i>
    <i>
      <x v="297"/>
    </i>
    <i>
      <x v="155"/>
    </i>
    <i>
      <x v="299"/>
    </i>
    <i>
      <x v="5"/>
    </i>
    <i>
      <x v="301"/>
    </i>
    <i>
      <x v="6"/>
    </i>
    <i>
      <x v="303"/>
    </i>
    <i>
      <x v="158"/>
    </i>
    <i>
      <x v="305"/>
    </i>
    <i>
      <x v="159"/>
    </i>
    <i>
      <x v="307"/>
    </i>
    <i>
      <x v="160"/>
    </i>
    <i>
      <x v="309"/>
    </i>
    <i>
      <x v="161"/>
    </i>
    <i>
      <x v="311"/>
    </i>
    <i>
      <x v="162"/>
    </i>
    <i>
      <x v="313"/>
    </i>
    <i>
      <x v="163"/>
    </i>
    <i>
      <x v="315"/>
    </i>
    <i>
      <x v="164"/>
    </i>
    <i>
      <x v="317"/>
    </i>
    <i>
      <x v="165"/>
    </i>
    <i>
      <x v="319"/>
    </i>
    <i>
      <x v="166"/>
    </i>
    <i>
      <x v="321"/>
    </i>
    <i>
      <x v="167"/>
    </i>
    <i>
      <x v="323"/>
    </i>
    <i>
      <x v="168"/>
    </i>
    <i>
      <x v="325"/>
    </i>
    <i>
      <x v="169"/>
    </i>
    <i>
      <x v="327"/>
    </i>
    <i>
      <x v="170"/>
    </i>
    <i>
      <x v="329"/>
    </i>
    <i>
      <x v="171"/>
    </i>
    <i>
      <x v="331"/>
    </i>
    <i>
      <x v="172"/>
    </i>
    <i>
      <x v="333"/>
    </i>
    <i>
      <x v="173"/>
    </i>
    <i>
      <x v="11"/>
    </i>
    <i>
      <x v="174"/>
    </i>
    <i>
      <x v="337"/>
    </i>
    <i>
      <x v="175"/>
    </i>
    <i>
      <x v="339"/>
    </i>
    <i>
      <x v="176"/>
    </i>
    <i>
      <x v="341"/>
    </i>
    <i>
      <x v="177"/>
    </i>
    <i>
      <x v="343"/>
    </i>
    <i>
      <x v="178"/>
    </i>
    <i>
      <x v="345"/>
    </i>
    <i>
      <x v="179"/>
    </i>
    <i>
      <x v="347"/>
    </i>
    <i>
      <x v="7"/>
    </i>
    <i>
      <x v="12"/>
    </i>
    <i>
      <x v="181"/>
    </i>
    <i>
      <x v="351"/>
    </i>
    <i>
      <x v="182"/>
    </i>
    <i>
      <x v="353"/>
    </i>
    <i>
      <x v="183"/>
    </i>
    <i>
      <x v="355"/>
    </i>
    <i>
      <x v="184"/>
    </i>
    <i>
      <x v="357"/>
    </i>
    <i>
      <x v="185"/>
    </i>
    <i>
      <x v="359"/>
    </i>
    <i>
      <x v="186"/>
    </i>
    <i>
      <x v="361"/>
    </i>
    <i>
      <x v="187"/>
    </i>
    <i>
      <x v="363"/>
    </i>
    <i>
      <x v="188"/>
    </i>
    <i>
      <x v="365"/>
    </i>
    <i>
      <x v="8"/>
    </i>
    <i>
      <x v="367"/>
    </i>
    <i>
      <x v="190"/>
    </i>
    <i>
      <x v="369"/>
    </i>
    <i>
      <x v="9"/>
    </i>
    <i>
      <x v="371"/>
    </i>
    <i>
      <x v="192"/>
    </i>
    <i>
      <x v="373"/>
    </i>
    <i>
      <x v="193"/>
    </i>
    <i>
      <x v="375"/>
    </i>
    <i>
      <x v="390"/>
    </i>
    <i>
      <x v="377"/>
    </i>
    <i>
      <x v="391"/>
    </i>
    <i>
      <x v="379"/>
    </i>
    <i>
      <x v="393"/>
    </i>
    <i>
      <x v="381"/>
    </i>
    <i>
      <x/>
    </i>
    <i>
      <x v="383"/>
    </i>
    <i>
      <x v="198"/>
    </i>
    <i>
      <x v="385"/>
    </i>
    <i>
      <x v="199"/>
    </i>
    <i>
      <x v="387"/>
    </i>
    <i>
      <x v="200"/>
    </i>
    <i>
      <x v="389"/>
    </i>
    <i>
      <x v="201"/>
    </i>
    <i>
      <x v="202"/>
    </i>
    <i>
      <x v="392"/>
    </i>
    <i>
      <x v="195"/>
    </i>
    <i>
      <x v="394"/>
    </i>
    <i>
      <x v="196"/>
    </i>
    <i>
      <x v="197"/>
    </i>
    <i t="grand">
      <x/>
    </i>
  </rowItems>
  <colItems count="1">
    <i/>
  </colItems>
  <pageFields count="2">
    <pageField fld="59" hier="-1"/>
    <pageField fld="58" hier="-1"/>
  </pageFields>
  <dataFields count="1">
    <dataField name="Nombre de ND" fld="3" subtotal="count" baseField="0" baseItem="0"/>
  </dataFields>
  <formats count="20">
    <format dxfId="165">
      <pivotArea type="all" dataOnly="0" outline="0" fieldPosition="0"/>
    </format>
    <format dxfId="166">
      <pivotArea outline="0" collapsedLevelsAreSubtotals="1" fieldPosition="0"/>
    </format>
    <format dxfId="167">
      <pivotArea type="origin" dataOnly="0" labelOnly="1" outline="0" fieldPosition="0"/>
    </format>
    <format dxfId="168">
      <pivotArea field="58" type="button" dataOnly="0" labelOnly="1" outline="0" axis="axisPage" fieldPosition="1"/>
    </format>
    <format dxfId="169">
      <pivotArea type="topRight" dataOnly="0" labelOnly="1" outline="0" fieldPosition="0"/>
    </format>
    <format dxfId="170">
      <pivotArea field="59" type="button" dataOnly="0" labelOnly="1" outline="0" axis="axisPage" fieldPosition="0"/>
    </format>
    <format dxfId="171">
      <pivotArea dataOnly="0" labelOnly="1" fieldPosition="0">
        <references count="1">
          <reference field="59" count="2">
            <x v="1"/>
            <x v="2"/>
          </reference>
        </references>
      </pivotArea>
    </format>
    <format dxfId="172">
      <pivotArea dataOnly="0" labelOnly="1" grandRow="1" outline="0" fieldPosition="0"/>
    </format>
    <format dxfId="173">
      <pivotArea dataOnly="0" labelOnly="1" fieldPosition="0">
        <references count="1">
          <reference field="58" count="0"/>
        </references>
      </pivotArea>
    </format>
    <format dxfId="174">
      <pivotArea dataOnly="0" labelOnly="1" grandCol="1" outline="0" fieldPosition="0"/>
    </format>
    <format dxfId="175">
      <pivotArea type="all" dataOnly="0" outline="0" fieldPosition="0"/>
    </format>
    <format dxfId="176">
      <pivotArea outline="0" collapsedLevelsAreSubtotals="1" fieldPosition="0"/>
    </format>
    <format dxfId="177">
      <pivotArea type="origin" dataOnly="0" labelOnly="1" outline="0" fieldPosition="0"/>
    </format>
    <format dxfId="178">
      <pivotArea field="58" type="button" dataOnly="0" labelOnly="1" outline="0" axis="axisPage" fieldPosition="1"/>
    </format>
    <format dxfId="179">
      <pivotArea type="topRight" dataOnly="0" labelOnly="1" outline="0" fieldPosition="0"/>
    </format>
    <format dxfId="180">
      <pivotArea field="59" type="button" dataOnly="0" labelOnly="1" outline="0" axis="axisPage" fieldPosition="0"/>
    </format>
    <format dxfId="181">
      <pivotArea dataOnly="0" labelOnly="1" fieldPosition="0">
        <references count="1">
          <reference field="59" count="2">
            <x v="1"/>
            <x v="2"/>
          </reference>
        </references>
      </pivotArea>
    </format>
    <format dxfId="182">
      <pivotArea dataOnly="0" labelOnly="1" grandRow="1" outline="0" fieldPosition="0"/>
    </format>
    <format dxfId="183">
      <pivotArea dataOnly="0" labelOnly="1" fieldPosition="0">
        <references count="1">
          <reference field="58" count="0"/>
        </references>
      </pivotArea>
    </format>
    <format dxfId="18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1AFC8A-AE2C-482E-9302-6401F24A071B}" name="Tableau croisé dynamique5" cacheId="2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L4:M286" firstHeaderRow="1" firstDataRow="1" firstDataCol="1" rowPageCount="2" colPageCount="1"/>
  <pivotFields count="6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282">
        <item x="155"/>
        <item x="28"/>
        <item x="82"/>
        <item x="80"/>
        <item x="68"/>
        <item x="201"/>
        <item x="25"/>
        <item x="259"/>
        <item x="47"/>
        <item x="164"/>
        <item x="1"/>
        <item x="9"/>
        <item x="279"/>
        <item x="167"/>
        <item x="27"/>
        <item x="69"/>
        <item x="72"/>
        <item x="95"/>
        <item x="11"/>
        <item x="98"/>
        <item x="70"/>
        <item x="67"/>
        <item x="133"/>
        <item x="5"/>
        <item x="206"/>
        <item x="153"/>
        <item x="84"/>
        <item x="40"/>
        <item x="35"/>
        <item x="128"/>
        <item x="65"/>
        <item x="148"/>
        <item x="171"/>
        <item x="136"/>
        <item x="178"/>
        <item x="62"/>
        <item x="18"/>
        <item x="26"/>
        <item x="260"/>
        <item x="158"/>
        <item x="139"/>
        <item x="146"/>
        <item x="152"/>
        <item x="115"/>
        <item x="150"/>
        <item x="126"/>
        <item x="137"/>
        <item x="108"/>
        <item x="21"/>
        <item x="106"/>
        <item x="182"/>
        <item x="198"/>
        <item x="96"/>
        <item x="228"/>
        <item x="216"/>
        <item x="156"/>
        <item x="157"/>
        <item x="58"/>
        <item x="86"/>
        <item x="187"/>
        <item x="272"/>
        <item x="113"/>
        <item x="7"/>
        <item x="229"/>
        <item x="42"/>
        <item x="43"/>
        <item x="89"/>
        <item x="8"/>
        <item x="118"/>
        <item x="61"/>
        <item x="209"/>
        <item x="33"/>
        <item x="66"/>
        <item x="83"/>
        <item x="19"/>
        <item x="91"/>
        <item x="44"/>
        <item x="275"/>
        <item x="261"/>
        <item x="119"/>
        <item x="79"/>
        <item x="256"/>
        <item x="154"/>
        <item x="236"/>
        <item x="161"/>
        <item x="102"/>
        <item x="240"/>
        <item x="188"/>
        <item x="52"/>
        <item x="20"/>
        <item x="29"/>
        <item x="145"/>
        <item x="22"/>
        <item x="196"/>
        <item x="257"/>
        <item x="204"/>
        <item x="248"/>
        <item x="36"/>
        <item x="168"/>
        <item x="147"/>
        <item x="202"/>
        <item x="250"/>
        <item x="181"/>
        <item x="117"/>
        <item x="75"/>
        <item x="238"/>
        <item x="271"/>
        <item x="224"/>
        <item x="276"/>
        <item x="241"/>
        <item x="87"/>
        <item x="16"/>
        <item x="200"/>
        <item x="169"/>
        <item x="120"/>
        <item x="99"/>
        <item x="142"/>
        <item x="180"/>
        <item x="6"/>
        <item x="268"/>
        <item x="122"/>
        <item x="54"/>
        <item x="220"/>
        <item x="53"/>
        <item x="175"/>
        <item x="59"/>
        <item x="221"/>
        <item x="270"/>
        <item x="192"/>
        <item x="143"/>
        <item x="135"/>
        <item x="129"/>
        <item x="273"/>
        <item x="39"/>
        <item x="116"/>
        <item x="267"/>
        <item x="49"/>
        <item x="274"/>
        <item x="258"/>
        <item x="172"/>
        <item x="132"/>
        <item x="262"/>
        <item x="191"/>
        <item x="189"/>
        <item x="131"/>
        <item x="208"/>
        <item x="264"/>
        <item x="140"/>
        <item x="269"/>
        <item x="123"/>
        <item x="107"/>
        <item x="144"/>
        <item x="149"/>
        <item x="242"/>
        <item x="233"/>
        <item x="100"/>
        <item x="55"/>
        <item x="103"/>
        <item x="92"/>
        <item x="183"/>
        <item x="151"/>
        <item x="13"/>
        <item x="186"/>
        <item x="225"/>
        <item x="176"/>
        <item x="41"/>
        <item x="280"/>
        <item x="112"/>
        <item x="199"/>
        <item x="77"/>
        <item x="234"/>
        <item x="105"/>
        <item x="252"/>
        <item x="32"/>
        <item x="85"/>
        <item x="247"/>
        <item x="263"/>
        <item x="48"/>
        <item x="88"/>
        <item x="31"/>
        <item x="63"/>
        <item x="2"/>
        <item x="94"/>
        <item x="173"/>
        <item x="37"/>
        <item x="3"/>
        <item x="124"/>
        <item x="227"/>
        <item x="110"/>
        <item x="125"/>
        <item x="265"/>
        <item x="17"/>
        <item x="141"/>
        <item x="104"/>
        <item x="195"/>
        <item x="177"/>
        <item x="50"/>
        <item x="57"/>
        <item x="246"/>
        <item x="15"/>
        <item x="0"/>
        <item x="46"/>
        <item x="162"/>
        <item x="205"/>
        <item x="214"/>
        <item x="218"/>
        <item x="245"/>
        <item x="165"/>
        <item x="159"/>
        <item x="235"/>
        <item x="197"/>
        <item x="222"/>
        <item x="193"/>
        <item x="237"/>
        <item x="166"/>
        <item x="34"/>
        <item x="38"/>
        <item x="76"/>
        <item x="4"/>
        <item x="232"/>
        <item x="210"/>
        <item x="101"/>
        <item x="60"/>
        <item x="219"/>
        <item x="223"/>
        <item x="213"/>
        <item x="212"/>
        <item x="30"/>
        <item x="253"/>
        <item x="130"/>
        <item x="215"/>
        <item x="10"/>
        <item x="203"/>
        <item x="78"/>
        <item x="278"/>
        <item x="64"/>
        <item x="185"/>
        <item x="211"/>
        <item x="163"/>
        <item x="217"/>
        <item x="51"/>
        <item x="184"/>
        <item x="266"/>
        <item x="97"/>
        <item x="277"/>
        <item x="226"/>
        <item x="207"/>
        <item x="160"/>
        <item x="81"/>
        <item x="231"/>
        <item x="111"/>
        <item x="254"/>
        <item x="109"/>
        <item x="127"/>
        <item x="230"/>
        <item x="12"/>
        <item x="114"/>
        <item x="255"/>
        <item x="23"/>
        <item x="74"/>
        <item x="121"/>
        <item x="179"/>
        <item x="24"/>
        <item x="190"/>
        <item x="239"/>
        <item x="134"/>
        <item x="244"/>
        <item x="243"/>
        <item x="174"/>
        <item x="249"/>
        <item x="93"/>
        <item x="251"/>
        <item x="170"/>
        <item x="194"/>
        <item x="90"/>
        <item x="56"/>
        <item x="71"/>
        <item x="45"/>
        <item x="73"/>
        <item x="138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1"/>
        <item x="0"/>
        <item x="3"/>
        <item t="default"/>
      </items>
    </pivotField>
    <pivotField axis="axisPage" multipleItemSelectionAllowed="1" showAll="0">
      <items count="5">
        <item m="1" x="3"/>
        <item x="1"/>
        <item x="0"/>
        <item h="1" x="2"/>
        <item t="default"/>
      </items>
    </pivotField>
    <pivotField showAll="0">
      <items count="31">
        <item x="14"/>
        <item x="24"/>
        <item x="3"/>
        <item x="21"/>
        <item x="25"/>
        <item x="7"/>
        <item x="2"/>
        <item x="27"/>
        <item x="17"/>
        <item x="1"/>
        <item x="28"/>
        <item x="4"/>
        <item x="5"/>
        <item x="20"/>
        <item x="26"/>
        <item x="9"/>
        <item x="18"/>
        <item x="11"/>
        <item x="12"/>
        <item x="8"/>
        <item x="0"/>
        <item x="6"/>
        <item x="16"/>
        <item x="10"/>
        <item x="19"/>
        <item x="13"/>
        <item x="22"/>
        <item x="23"/>
        <item x="15"/>
        <item x="29"/>
        <item t="default"/>
      </items>
    </pivotField>
    <pivotField showAll="0"/>
  </pivotFields>
  <rowFields count="1">
    <field x="24"/>
  </rowFields>
  <rowItems count="282">
    <i>
      <x v="216"/>
    </i>
    <i>
      <x v="65"/>
    </i>
    <i>
      <x v="62"/>
    </i>
    <i>
      <x v="255"/>
    </i>
    <i>
      <x v="111"/>
    </i>
    <i>
      <x v="191"/>
    </i>
    <i>
      <x v="275"/>
    </i>
    <i>
      <x v="48"/>
    </i>
    <i>
      <x v="156"/>
    </i>
    <i>
      <x v="218"/>
    </i>
    <i>
      <x v="168"/>
    </i>
    <i>
      <x v="265"/>
    </i>
    <i>
      <x v="45"/>
    </i>
    <i>
      <x v="185"/>
    </i>
    <i>
      <x v="47"/>
    </i>
    <i>
      <x v="224"/>
    </i>
    <i>
      <x v="49"/>
    </i>
    <i>
      <x v="276"/>
    </i>
    <i>
      <x v="3"/>
    </i>
    <i>
      <x v="36"/>
    </i>
    <i>
      <x v="64"/>
    </i>
    <i>
      <x v="23"/>
    </i>
    <i>
      <x v="69"/>
    </i>
    <i>
      <x v="219"/>
    </i>
    <i>
      <x v="104"/>
    </i>
    <i>
      <x v="248"/>
    </i>
    <i>
      <x v="9"/>
    </i>
    <i>
      <x v="267"/>
    </i>
    <i>
      <x v="131"/>
    </i>
    <i>
      <x v="169"/>
    </i>
    <i>
      <x v="79"/>
    </i>
    <i>
      <x v="35"/>
    </i>
    <i>
      <x v="235"/>
    </i>
    <i>
      <x v="133"/>
    </i>
    <i>
      <x v="207"/>
    </i>
    <i>
      <x v="134"/>
    </i>
    <i>
      <x v="58"/>
    </i>
    <i>
      <x v="142"/>
    </i>
    <i>
      <x v="259"/>
    </i>
    <i>
      <x v="143"/>
    </i>
    <i>
      <x v="201"/>
    </i>
    <i>
      <x v="145"/>
    </i>
    <i>
      <x v="73"/>
    </i>
    <i>
      <x v="151"/>
    </i>
    <i>
      <x v="221"/>
    </i>
    <i>
      <x v="152"/>
    </i>
    <i>
      <x v="230"/>
    </i>
    <i>
      <x v="6"/>
    </i>
    <i>
      <x v="252"/>
    </i>
    <i>
      <x v="277"/>
    </i>
    <i>
      <x v="124"/>
    </i>
    <i>
      <x v="159"/>
    </i>
    <i>
      <x v="199"/>
    </i>
    <i>
      <x v="165"/>
    </i>
    <i>
      <x v="203"/>
    </i>
    <i>
      <x v="37"/>
    </i>
    <i>
      <x v="208"/>
    </i>
    <i>
      <x v="70"/>
    </i>
    <i>
      <x v="217"/>
    </i>
    <i>
      <x v="171"/>
    </i>
    <i>
      <x v="80"/>
    </i>
    <i>
      <x v="174"/>
    </i>
    <i>
      <x v="223"/>
    </i>
    <i>
      <x v="177"/>
    </i>
    <i>
      <x v="227"/>
    </i>
    <i>
      <x v="178"/>
    </i>
    <i>
      <x v="233"/>
    </i>
    <i>
      <x v="179"/>
    </i>
    <i>
      <x v="39"/>
    </i>
    <i>
      <x v="181"/>
    </i>
    <i>
      <x v="32"/>
    </i>
    <i>
      <x v="71"/>
    </i>
    <i>
      <x v="113"/>
    </i>
    <i>
      <x v="16"/>
    </i>
    <i>
      <x v="272"/>
    </i>
    <i>
      <x v="194"/>
    </i>
    <i>
      <x v="1"/>
    </i>
    <i>
      <x v="196"/>
    </i>
    <i>
      <x v="157"/>
    </i>
    <i>
      <x v="139"/>
    </i>
    <i>
      <x v="57"/>
    </i>
    <i>
      <x v="271"/>
    </i>
    <i>
      <x v="239"/>
    </i>
    <i>
      <x v="81"/>
    </i>
    <i>
      <x v="51"/>
    </i>
    <i>
      <x v="82"/>
    </i>
    <i>
      <x v="18"/>
    </i>
    <i>
      <x v="83"/>
    </i>
    <i>
      <x v="72"/>
    </i>
    <i>
      <x v="84"/>
    </i>
    <i>
      <x v="183"/>
    </i>
    <i>
      <x v="85"/>
    </i>
    <i>
      <x v="54"/>
    </i>
    <i>
      <x v="86"/>
    </i>
    <i>
      <x v="215"/>
    </i>
    <i>
      <x v="87"/>
    </i>
    <i>
      <x v="231"/>
    </i>
    <i>
      <x v="88"/>
    </i>
    <i>
      <x v="247"/>
    </i>
    <i>
      <x v="89"/>
    </i>
    <i>
      <x v="263"/>
    </i>
    <i>
      <x v="90"/>
    </i>
    <i>
      <x v="25"/>
    </i>
    <i>
      <x v="91"/>
    </i>
    <i>
      <x v="187"/>
    </i>
    <i>
      <x v="92"/>
    </i>
    <i>
      <x v="195"/>
    </i>
    <i>
      <x v="93"/>
    </i>
    <i>
      <x v="56"/>
    </i>
    <i>
      <x v="94"/>
    </i>
    <i>
      <x v="211"/>
    </i>
    <i>
      <x v="95"/>
    </i>
    <i>
      <x v="17"/>
    </i>
    <i>
      <x v="96"/>
    </i>
    <i>
      <x v="66"/>
    </i>
    <i>
      <x v="97"/>
    </i>
    <i>
      <x v="20"/>
    </i>
    <i>
      <x v="98"/>
    </i>
    <i>
      <x v="243"/>
    </i>
    <i>
      <x v="99"/>
    </i>
    <i>
      <x v="251"/>
    </i>
    <i>
      <x v="100"/>
    </i>
    <i>
      <x v="2"/>
    </i>
    <i>
      <x v="101"/>
    </i>
    <i>
      <x v="75"/>
    </i>
    <i>
      <x v="102"/>
    </i>
    <i>
      <x v="77"/>
    </i>
    <i>
      <x v="103"/>
    </i>
    <i>
      <x v="15"/>
    </i>
    <i>
      <x v="26"/>
    </i>
    <i>
      <x v="50"/>
    </i>
    <i>
      <x v="105"/>
    </i>
    <i>
      <x v="189"/>
    </i>
    <i>
      <x v="106"/>
    </i>
    <i>
      <x v="193"/>
    </i>
    <i>
      <x v="107"/>
    </i>
    <i>
      <x v="197"/>
    </i>
    <i>
      <x v="108"/>
    </i>
    <i>
      <x v="55"/>
    </i>
    <i>
      <x v="109"/>
    </i>
    <i>
      <x v="205"/>
    </i>
    <i>
      <x v="110"/>
    </i>
    <i>
      <x v="209"/>
    </i>
    <i>
      <x v="27"/>
    </i>
    <i>
      <x v="213"/>
    </i>
    <i>
      <x v="112"/>
    </i>
    <i>
      <x v="60"/>
    </i>
    <i>
      <x v="28"/>
    </i>
    <i>
      <x v="63"/>
    </i>
    <i>
      <x v="114"/>
    </i>
    <i>
      <x v="225"/>
    </i>
    <i>
      <x v="115"/>
    </i>
    <i>
      <x v="229"/>
    </i>
    <i>
      <x v="116"/>
    </i>
    <i>
      <x v="68"/>
    </i>
    <i>
      <x v="117"/>
    </i>
    <i>
      <x v="237"/>
    </i>
    <i>
      <x v="118"/>
    </i>
    <i>
      <x v="241"/>
    </i>
    <i>
      <x v="119"/>
    </i>
    <i>
      <x v="245"/>
    </i>
    <i>
      <x v="120"/>
    </i>
    <i>
      <x v="249"/>
    </i>
    <i>
      <x v="121"/>
    </i>
    <i>
      <x v="253"/>
    </i>
    <i>
      <x v="122"/>
    </i>
    <i>
      <x v="257"/>
    </i>
    <i>
      <x v="123"/>
    </i>
    <i>
      <x v="261"/>
    </i>
    <i>
      <x v="29"/>
    </i>
    <i>
      <x v="74"/>
    </i>
    <i>
      <x v="125"/>
    </i>
    <i>
      <x v="269"/>
    </i>
    <i>
      <x v="126"/>
    </i>
    <i>
      <x v="273"/>
    </i>
    <i>
      <x v="127"/>
    </i>
    <i>
      <x v="24"/>
    </i>
    <i>
      <x v="128"/>
    </i>
    <i>
      <x v="180"/>
    </i>
    <i>
      <x v="129"/>
    </i>
    <i>
      <x v="182"/>
    </i>
    <i>
      <x v="130"/>
    </i>
    <i>
      <x v="184"/>
    </i>
    <i>
      <x v="30"/>
    </i>
    <i>
      <x v="186"/>
    </i>
    <i>
      <x v="132"/>
    </i>
    <i>
      <x v="188"/>
    </i>
    <i>
      <x v="31"/>
    </i>
    <i>
      <x v="190"/>
    </i>
    <i>
      <x v="7"/>
    </i>
    <i>
      <x v="192"/>
    </i>
    <i>
      <x v="135"/>
    </i>
    <i>
      <x v="52"/>
    </i>
    <i>
      <x v="136"/>
    </i>
    <i>
      <x v="53"/>
    </i>
    <i>
      <x v="137"/>
    </i>
    <i>
      <x v="198"/>
    </i>
    <i>
      <x v="138"/>
    </i>
    <i>
      <x v="200"/>
    </i>
    <i>
      <x v="279"/>
    </i>
    <i>
      <x v="202"/>
    </i>
    <i>
      <x/>
    </i>
    <i>
      <x v="204"/>
    </i>
    <i>
      <x v="141"/>
    </i>
    <i>
      <x v="206"/>
    </i>
    <i>
      <x v="33"/>
    </i>
    <i>
      <x v="5"/>
    </i>
    <i>
      <x v="34"/>
    </i>
    <i>
      <x v="210"/>
    </i>
    <i>
      <x v="144"/>
    </i>
    <i>
      <x v="212"/>
    </i>
    <i>
      <x v="8"/>
    </i>
    <i>
      <x v="214"/>
    </i>
    <i>
      <x v="146"/>
    </i>
    <i>
      <x v="59"/>
    </i>
    <i>
      <x v="147"/>
    </i>
    <i>
      <x v="61"/>
    </i>
    <i>
      <x v="148"/>
    </i>
    <i>
      <x v="220"/>
    </i>
    <i>
      <x v="149"/>
    </i>
    <i>
      <x v="222"/>
    </i>
    <i>
      <x v="150"/>
    </i>
    <i>
      <x v="19"/>
    </i>
    <i>
      <x v="4"/>
    </i>
    <i>
      <x v="226"/>
    </i>
    <i>
      <x v="10"/>
    </i>
    <i>
      <x v="228"/>
    </i>
    <i>
      <x v="153"/>
    </i>
    <i>
      <x v="67"/>
    </i>
    <i>
      <x v="154"/>
    </i>
    <i>
      <x v="232"/>
    </i>
    <i>
      <x v="155"/>
    </i>
    <i>
      <x v="234"/>
    </i>
    <i>
      <x v="38"/>
    </i>
    <i>
      <x v="236"/>
    </i>
    <i>
      <x v="11"/>
    </i>
    <i>
      <x v="238"/>
    </i>
    <i>
      <x v="158"/>
    </i>
    <i>
      <x v="240"/>
    </i>
    <i>
      <x v="40"/>
    </i>
    <i>
      <x v="242"/>
    </i>
    <i>
      <x v="160"/>
    </i>
    <i>
      <x v="244"/>
    </i>
    <i>
      <x v="161"/>
    </i>
    <i>
      <x v="246"/>
    </i>
    <i>
      <x v="162"/>
    </i>
    <i>
      <x v="21"/>
    </i>
    <i>
      <x v="163"/>
    </i>
    <i>
      <x v="250"/>
    </i>
    <i>
      <x v="164"/>
    </i>
    <i>
      <x v="22"/>
    </i>
    <i>
      <x v="41"/>
    </i>
    <i>
      <x v="254"/>
    </i>
    <i>
      <x v="166"/>
    </i>
    <i>
      <x v="256"/>
    </i>
    <i>
      <x v="167"/>
    </i>
    <i>
      <x v="258"/>
    </i>
    <i>
      <x v="42"/>
    </i>
    <i>
      <x v="260"/>
    </i>
    <i>
      <x v="43"/>
    </i>
    <i>
      <x v="262"/>
    </i>
    <i>
      <x v="170"/>
    </i>
    <i>
      <x v="264"/>
    </i>
    <i>
      <x v="44"/>
    </i>
    <i>
      <x v="266"/>
    </i>
    <i>
      <x v="172"/>
    </i>
    <i>
      <x v="268"/>
    </i>
    <i>
      <x v="173"/>
    </i>
    <i>
      <x v="270"/>
    </i>
    <i>
      <x v="12"/>
    </i>
    <i>
      <x v="76"/>
    </i>
    <i>
      <x v="175"/>
    </i>
    <i>
      <x v="274"/>
    </i>
    <i>
      <x v="176"/>
    </i>
    <i>
      <x v="78"/>
    </i>
    <i>
      <x v="46"/>
    </i>
    <i>
      <x v="278"/>
    </i>
    <i>
      <x v="13"/>
    </i>
    <i>
      <x v="14"/>
    </i>
    <i>
      <x v="140"/>
    </i>
    <i>
      <x v="280"/>
    </i>
    <i t="grand">
      <x/>
    </i>
  </rowItems>
  <colItems count="1">
    <i/>
  </colItems>
  <pageFields count="2">
    <pageField fld="59" hier="-1"/>
    <pageField fld="58" hier="-1"/>
  </pageFields>
  <dataFields count="1">
    <dataField name="Nombre de ZONE_RS" fld="24" subtotal="count" baseField="0" baseItem="0"/>
  </dataFields>
  <formats count="20">
    <format dxfId="185">
      <pivotArea type="all" dataOnly="0" outline="0" fieldPosition="0"/>
    </format>
    <format dxfId="186">
      <pivotArea outline="0" collapsedLevelsAreSubtotals="1" fieldPosition="0"/>
    </format>
    <format dxfId="187">
      <pivotArea type="origin" dataOnly="0" labelOnly="1" outline="0" fieldPosition="0"/>
    </format>
    <format dxfId="188">
      <pivotArea field="58" type="button" dataOnly="0" labelOnly="1" outline="0" axis="axisPage" fieldPosition="1"/>
    </format>
    <format dxfId="189">
      <pivotArea type="topRight" dataOnly="0" labelOnly="1" outline="0" fieldPosition="0"/>
    </format>
    <format dxfId="190">
      <pivotArea field="59" type="button" dataOnly="0" labelOnly="1" outline="0" axis="axisPage" fieldPosition="0"/>
    </format>
    <format dxfId="191">
      <pivotArea dataOnly="0" labelOnly="1" fieldPosition="0">
        <references count="1">
          <reference field="59" count="2">
            <x v="1"/>
            <x v="2"/>
          </reference>
        </references>
      </pivotArea>
    </format>
    <format dxfId="192">
      <pivotArea dataOnly="0" labelOnly="1" grandRow="1" outline="0" fieldPosition="0"/>
    </format>
    <format dxfId="193">
      <pivotArea dataOnly="0" labelOnly="1" fieldPosition="0">
        <references count="1">
          <reference field="58" count="0"/>
        </references>
      </pivotArea>
    </format>
    <format dxfId="194">
      <pivotArea dataOnly="0" labelOnly="1" grandCol="1" outline="0" fieldPosition="0"/>
    </format>
    <format dxfId="195">
      <pivotArea type="all" dataOnly="0" outline="0" fieldPosition="0"/>
    </format>
    <format dxfId="196">
      <pivotArea outline="0" collapsedLevelsAreSubtotals="1" fieldPosition="0"/>
    </format>
    <format dxfId="197">
      <pivotArea type="origin" dataOnly="0" labelOnly="1" outline="0" fieldPosition="0"/>
    </format>
    <format dxfId="198">
      <pivotArea field="58" type="button" dataOnly="0" labelOnly="1" outline="0" axis="axisPage" fieldPosition="1"/>
    </format>
    <format dxfId="199">
      <pivotArea type="topRight" dataOnly="0" labelOnly="1" outline="0" fieldPosition="0"/>
    </format>
    <format dxfId="200">
      <pivotArea field="59" type="button" dataOnly="0" labelOnly="1" outline="0" axis="axisPage" fieldPosition="0"/>
    </format>
    <format dxfId="201">
      <pivotArea dataOnly="0" labelOnly="1" fieldPosition="0">
        <references count="1">
          <reference field="59" count="2">
            <x v="1"/>
            <x v="2"/>
          </reference>
        </references>
      </pivotArea>
    </format>
    <format dxfId="202">
      <pivotArea dataOnly="0" labelOnly="1" grandRow="1" outline="0" fieldPosition="0"/>
    </format>
    <format dxfId="203">
      <pivotArea dataOnly="0" labelOnly="1" fieldPosition="0">
        <references count="1">
          <reference field="58" count="0"/>
        </references>
      </pivotArea>
    </format>
    <format dxfId="20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B51B42-DA1B-4B84-B74D-374972B6A682}" name="Tableau croisé dynamique4" cacheId="2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H4:I19" firstHeaderRow="1" firstDataRow="1" firstDataCol="1" rowPageCount="2" colPageCount="1"/>
  <pivotFields count="6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1"/>
        <item x="0"/>
        <item x="3"/>
        <item t="default"/>
      </items>
    </pivotField>
    <pivotField axis="axisPage" multipleItemSelectionAllowed="1" showAll="0">
      <items count="5">
        <item m="1" x="3"/>
        <item x="1"/>
        <item h="1" x="0"/>
        <item h="1" x="2"/>
        <item t="default"/>
      </items>
    </pivotField>
    <pivotField axis="axisRow" dataField="1" showAll="0" sortType="descending">
      <items count="31">
        <item x="14"/>
        <item x="24"/>
        <item x="3"/>
        <item x="21"/>
        <item x="25"/>
        <item x="7"/>
        <item x="2"/>
        <item x="27"/>
        <item x="17"/>
        <item x="1"/>
        <item x="28"/>
        <item x="4"/>
        <item x="5"/>
        <item x="20"/>
        <item x="26"/>
        <item x="9"/>
        <item x="18"/>
        <item x="11"/>
        <item x="12"/>
        <item x="8"/>
        <item x="0"/>
        <item x="6"/>
        <item x="16"/>
        <item x="10"/>
        <item x="19"/>
        <item x="13"/>
        <item x="22"/>
        <item x="23"/>
        <item x="15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60"/>
  </rowFields>
  <rowItems count="15">
    <i>
      <x v="9"/>
    </i>
    <i>
      <x v="25"/>
    </i>
    <i>
      <x v="20"/>
    </i>
    <i>
      <x v="2"/>
    </i>
    <i>
      <x v="17"/>
    </i>
    <i>
      <x v="18"/>
    </i>
    <i>
      <x v="14"/>
    </i>
    <i>
      <x v="26"/>
    </i>
    <i>
      <x v="21"/>
    </i>
    <i>
      <x v="15"/>
    </i>
    <i>
      <x v="19"/>
    </i>
    <i>
      <x v="6"/>
    </i>
    <i>
      <x v="23"/>
    </i>
    <i>
      <x v="11"/>
    </i>
    <i t="grand">
      <x/>
    </i>
  </rowItems>
  <colItems count="1">
    <i/>
  </colItems>
  <pageFields count="2">
    <pageField fld="59" hier="-1"/>
    <pageField fld="58" hier="-1"/>
  </pageFields>
  <dataFields count="1">
    <dataField name="Nombre de CAUSE" fld="60" subtotal="count" baseField="0" baseItem="0"/>
  </dataFields>
  <formats count="20">
    <format dxfId="205">
      <pivotArea type="all" dataOnly="0" outline="0" fieldPosition="0"/>
    </format>
    <format dxfId="206">
      <pivotArea outline="0" collapsedLevelsAreSubtotals="1" fieldPosition="0"/>
    </format>
    <format dxfId="207">
      <pivotArea type="origin" dataOnly="0" labelOnly="1" outline="0" fieldPosition="0"/>
    </format>
    <format dxfId="208">
      <pivotArea field="58" type="button" dataOnly="0" labelOnly="1" outline="0" axis="axisPage" fieldPosition="1"/>
    </format>
    <format dxfId="209">
      <pivotArea type="topRight" dataOnly="0" labelOnly="1" outline="0" fieldPosition="0"/>
    </format>
    <format dxfId="210">
      <pivotArea field="59" type="button" dataOnly="0" labelOnly="1" outline="0" axis="axisPage" fieldPosition="0"/>
    </format>
    <format dxfId="211">
      <pivotArea dataOnly="0" labelOnly="1" fieldPosition="0">
        <references count="1">
          <reference field="59" count="2">
            <x v="1"/>
            <x v="2"/>
          </reference>
        </references>
      </pivotArea>
    </format>
    <format dxfId="212">
      <pivotArea dataOnly="0" labelOnly="1" grandRow="1" outline="0" fieldPosition="0"/>
    </format>
    <format dxfId="213">
      <pivotArea dataOnly="0" labelOnly="1" fieldPosition="0">
        <references count="1">
          <reference field="58" count="0"/>
        </references>
      </pivotArea>
    </format>
    <format dxfId="214">
      <pivotArea dataOnly="0" labelOnly="1" grandCol="1" outline="0" fieldPosition="0"/>
    </format>
    <format dxfId="215">
      <pivotArea type="all" dataOnly="0" outline="0" fieldPosition="0"/>
    </format>
    <format dxfId="216">
      <pivotArea outline="0" collapsedLevelsAreSubtotals="1" fieldPosition="0"/>
    </format>
    <format dxfId="217">
      <pivotArea type="origin" dataOnly="0" labelOnly="1" outline="0" fieldPosition="0"/>
    </format>
    <format dxfId="218">
      <pivotArea field="58" type="button" dataOnly="0" labelOnly="1" outline="0" axis="axisPage" fieldPosition="1"/>
    </format>
    <format dxfId="219">
      <pivotArea type="topRight" dataOnly="0" labelOnly="1" outline="0" fieldPosition="0"/>
    </format>
    <format dxfId="220">
      <pivotArea field="59" type="button" dataOnly="0" labelOnly="1" outline="0" axis="axisPage" fieldPosition="0"/>
    </format>
    <format dxfId="221">
      <pivotArea dataOnly="0" labelOnly="1" fieldPosition="0">
        <references count="1">
          <reference field="59" count="2">
            <x v="1"/>
            <x v="2"/>
          </reference>
        </references>
      </pivotArea>
    </format>
    <format dxfId="222">
      <pivotArea dataOnly="0" labelOnly="1" grandRow="1" outline="0" fieldPosition="0"/>
    </format>
    <format dxfId="223">
      <pivotArea dataOnly="0" labelOnly="1" fieldPosition="0">
        <references count="1">
          <reference field="58" count="0"/>
        </references>
      </pivotArea>
    </format>
    <format dxfId="22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42CF5-DA96-4DCD-91EA-AD84933DAC16}" name="Tableau croisé dynamique3" cacheId="2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E7" firstHeaderRow="1" firstDataRow="2" firstDataCol="1"/>
  <pivotFields count="6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0"/>
        <item h="1" x="3"/>
        <item t="default"/>
      </items>
    </pivotField>
    <pivotField axis="axisRow" showAll="0" sortType="descending">
      <items count="5">
        <item m="1" x="3"/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59"/>
  </rowFields>
  <rowItems count="3">
    <i>
      <x v="2"/>
    </i>
    <i>
      <x v="1"/>
    </i>
    <i t="grand">
      <x/>
    </i>
  </rowItems>
  <colFields count="1">
    <field x="58"/>
  </colFields>
  <colItems count="4">
    <i>
      <x/>
    </i>
    <i>
      <x v="1"/>
    </i>
    <i>
      <x v="2"/>
    </i>
    <i t="grand">
      <x/>
    </i>
  </colItems>
  <dataFields count="1">
    <dataField name="Nombre de Techno" fld="58" subtotal="count" baseField="0" baseItem="0"/>
  </dataFields>
  <formats count="20">
    <format dxfId="244">
      <pivotArea type="all" dataOnly="0" outline="0" fieldPosition="0"/>
    </format>
    <format dxfId="243">
      <pivotArea outline="0" collapsedLevelsAreSubtotals="1" fieldPosition="0"/>
    </format>
    <format dxfId="242">
      <pivotArea type="origin" dataOnly="0" labelOnly="1" outline="0" fieldPosition="0"/>
    </format>
    <format dxfId="241">
      <pivotArea field="58" type="button" dataOnly="0" labelOnly="1" outline="0" axis="axisCol" fieldPosition="0"/>
    </format>
    <format dxfId="240">
      <pivotArea type="topRight" dataOnly="0" labelOnly="1" outline="0" fieldPosition="0"/>
    </format>
    <format dxfId="239">
      <pivotArea field="59" type="button" dataOnly="0" labelOnly="1" outline="0" axis="axisRow" fieldPosition="0"/>
    </format>
    <format dxfId="238">
      <pivotArea dataOnly="0" labelOnly="1" fieldPosition="0">
        <references count="1">
          <reference field="59" count="2">
            <x v="1"/>
            <x v="2"/>
          </reference>
        </references>
      </pivotArea>
    </format>
    <format dxfId="237">
      <pivotArea dataOnly="0" labelOnly="1" grandRow="1" outline="0" fieldPosition="0"/>
    </format>
    <format dxfId="236">
      <pivotArea dataOnly="0" labelOnly="1" fieldPosition="0">
        <references count="1">
          <reference field="58" count="0"/>
        </references>
      </pivotArea>
    </format>
    <format dxfId="235">
      <pivotArea dataOnly="0" labelOnly="1" grandCol="1" outline="0" fieldPosition="0"/>
    </format>
    <format dxfId="234">
      <pivotArea type="all" dataOnly="0" outline="0" fieldPosition="0"/>
    </format>
    <format dxfId="233">
      <pivotArea outline="0" collapsedLevelsAreSubtotals="1" fieldPosition="0"/>
    </format>
    <format dxfId="232">
      <pivotArea type="origin" dataOnly="0" labelOnly="1" outline="0" fieldPosition="0"/>
    </format>
    <format dxfId="231">
      <pivotArea field="58" type="button" dataOnly="0" labelOnly="1" outline="0" axis="axisCol" fieldPosition="0"/>
    </format>
    <format dxfId="230">
      <pivotArea type="topRight" dataOnly="0" labelOnly="1" outline="0" fieldPosition="0"/>
    </format>
    <format dxfId="229">
      <pivotArea field="59" type="button" dataOnly="0" labelOnly="1" outline="0" axis="axisRow" fieldPosition="0"/>
    </format>
    <format dxfId="228">
      <pivotArea dataOnly="0" labelOnly="1" fieldPosition="0">
        <references count="1">
          <reference field="59" count="2">
            <x v="1"/>
            <x v="2"/>
          </reference>
        </references>
      </pivotArea>
    </format>
    <format dxfId="227">
      <pivotArea dataOnly="0" labelOnly="1" grandRow="1" outline="0" fieldPosition="0"/>
    </format>
    <format dxfId="226">
      <pivotArea dataOnly="0" labelOnly="1" fieldPosition="0">
        <references count="1">
          <reference field="58" count="0"/>
        </references>
      </pivotArea>
    </format>
    <format dxfId="22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BDAFA-DAAB-4E14-A270-03F29D344A3C}">
  <dimension ref="A1:BF5255"/>
  <sheetViews>
    <sheetView workbookViewId="0">
      <selection activeCell="L1" sqref="L1"/>
    </sheetView>
  </sheetViews>
  <sheetFormatPr baseColWidth="10" defaultRowHeight="14.5" x14ac:dyDescent="0.35"/>
  <cols>
    <col min="1" max="1" width="11" style="2" bestFit="1" customWidth="1"/>
    <col min="2" max="2" width="10.90625" style="2"/>
    <col min="3" max="4" width="11" style="2" bestFit="1" customWidth="1"/>
    <col min="5" max="6" width="10.90625" style="2"/>
    <col min="7" max="7" width="11" style="2" bestFit="1" customWidth="1"/>
    <col min="8" max="8" width="10.90625" style="2"/>
    <col min="9" max="9" width="11.81640625" style="2" bestFit="1" customWidth="1"/>
    <col min="10" max="11" width="11" style="2" bestFit="1" customWidth="1"/>
    <col min="12" max="13" width="10.90625" style="2"/>
    <col min="14" max="14" width="15.453125" style="2" bestFit="1" customWidth="1"/>
    <col min="15" max="15" width="10.90625" style="2"/>
    <col min="16" max="16" width="15.453125" style="2" bestFit="1" customWidth="1"/>
    <col min="17" max="17" width="10.90625" style="2"/>
    <col min="18" max="18" width="15.453125" style="2" bestFit="1" customWidth="1"/>
    <col min="19" max="21" width="10.90625" style="2"/>
    <col min="22" max="22" width="11" style="2" bestFit="1" customWidth="1"/>
    <col min="23" max="25" width="10.90625" style="2"/>
    <col min="26" max="27" width="11" style="2" bestFit="1" customWidth="1"/>
    <col min="28" max="28" width="10.90625" style="2"/>
    <col min="29" max="29" width="11" style="2" bestFit="1" customWidth="1"/>
    <col min="30" max="30" width="10.90625" style="2"/>
    <col min="31" max="31" width="15.453125" style="2" bestFit="1" customWidth="1"/>
    <col min="32" max="32" width="10.90625" style="2"/>
    <col min="33" max="33" width="11" style="2" bestFit="1" customWidth="1"/>
    <col min="34" max="36" width="10.90625" style="2"/>
    <col min="37" max="37" width="11" style="2" bestFit="1" customWidth="1"/>
    <col min="38" max="38" width="10.90625" style="2"/>
    <col min="39" max="39" width="15.453125" style="2" bestFit="1" customWidth="1"/>
    <col min="40" max="40" width="11" style="2" bestFit="1" customWidth="1"/>
    <col min="41" max="41" width="10.90625" style="2"/>
    <col min="42" max="42" width="11" style="2" bestFit="1" customWidth="1"/>
    <col min="43" max="43" width="10.90625" style="2"/>
    <col min="44" max="44" width="15.453125" style="2" bestFit="1" customWidth="1"/>
    <col min="45" max="45" width="10.90625" style="2"/>
    <col min="46" max="46" width="15.453125" style="2" bestFit="1" customWidth="1"/>
    <col min="47" max="50" width="10.90625" style="2"/>
    <col min="51" max="52" width="15.453125" style="2" bestFit="1" customWidth="1"/>
    <col min="53" max="16384" width="10.90625" style="2"/>
  </cols>
  <sheetData>
    <row r="1" spans="1:58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</row>
    <row r="2" spans="1:58" x14ac:dyDescent="0.35">
      <c r="A2" s="2">
        <v>3042535</v>
      </c>
      <c r="B2" s="2" t="s">
        <v>58</v>
      </c>
      <c r="C2" s="2">
        <v>39386381</v>
      </c>
      <c r="D2" s="2">
        <v>338609594</v>
      </c>
      <c r="E2" s="2" t="s">
        <v>59</v>
      </c>
      <c r="F2" s="2" t="s">
        <v>60</v>
      </c>
      <c r="G2" s="2" t="s">
        <v>61</v>
      </c>
      <c r="H2" s="2" t="s">
        <v>62</v>
      </c>
      <c r="I2" s="2">
        <v>773213182</v>
      </c>
      <c r="J2" s="2" t="s">
        <v>63</v>
      </c>
      <c r="K2" s="2">
        <v>12</v>
      </c>
      <c r="L2" s="2" t="s">
        <v>64</v>
      </c>
      <c r="M2" s="2" t="s">
        <v>65</v>
      </c>
      <c r="N2" s="3">
        <v>45051.646469907406</v>
      </c>
      <c r="O2" s="2" t="s">
        <v>66</v>
      </c>
      <c r="Q2" s="2" t="s">
        <v>67</v>
      </c>
      <c r="R2" s="3">
        <v>45748.000347222223</v>
      </c>
      <c r="S2" s="2" t="s">
        <v>68</v>
      </c>
      <c r="T2" s="2" t="s">
        <v>69</v>
      </c>
      <c r="U2" s="2" t="s">
        <v>70</v>
      </c>
      <c r="V2" s="2" t="s">
        <v>71</v>
      </c>
      <c r="W2" s="2" t="s">
        <v>72</v>
      </c>
      <c r="X2" s="2" t="s">
        <v>73</v>
      </c>
      <c r="Z2" s="2" t="s">
        <v>74</v>
      </c>
      <c r="AA2" s="2" t="s">
        <v>75</v>
      </c>
      <c r="AB2" s="2" t="s">
        <v>76</v>
      </c>
      <c r="AC2" s="2">
        <v>1536</v>
      </c>
      <c r="AE2" s="3">
        <v>45748.000451388885</v>
      </c>
      <c r="AF2" s="2" t="s">
        <v>77</v>
      </c>
      <c r="AH2" s="2" t="s">
        <v>78</v>
      </c>
      <c r="AI2" s="2" t="s">
        <v>79</v>
      </c>
      <c r="AJ2" s="2" t="s">
        <v>80</v>
      </c>
      <c r="AK2" s="2" t="s">
        <v>71</v>
      </c>
      <c r="AL2" s="2" t="s">
        <v>68</v>
      </c>
      <c r="AM2" s="3">
        <v>45748.000520833331</v>
      </c>
      <c r="AN2" s="2" t="s">
        <v>71</v>
      </c>
      <c r="AP2" s="2">
        <v>5864106</v>
      </c>
      <c r="AQ2" s="2" t="s">
        <v>81</v>
      </c>
      <c r="AR2" s="3">
        <v>45749.504618055558</v>
      </c>
      <c r="AS2" s="2" t="s">
        <v>82</v>
      </c>
      <c r="AT2" s="3">
        <v>45748.25</v>
      </c>
      <c r="AU2" s="2" t="s">
        <v>83</v>
      </c>
      <c r="AV2" s="2" t="s">
        <v>84</v>
      </c>
      <c r="AW2" s="2" t="s">
        <v>85</v>
      </c>
      <c r="AX2" s="2" t="s">
        <v>86</v>
      </c>
      <c r="AZ2" s="3">
        <v>45749.504618055558</v>
      </c>
      <c r="BB2" s="2" t="s">
        <v>87</v>
      </c>
      <c r="BC2" s="2" t="s">
        <v>88</v>
      </c>
      <c r="BD2" s="2" t="s">
        <v>89</v>
      </c>
      <c r="BE2" s="2" t="s">
        <v>90</v>
      </c>
      <c r="BF2" s="2" t="s">
        <v>91</v>
      </c>
    </row>
    <row r="3" spans="1:58" x14ac:dyDescent="0.35">
      <c r="A3" s="2">
        <v>3042536</v>
      </c>
      <c r="B3" s="2" t="s">
        <v>58</v>
      </c>
      <c r="C3" s="2">
        <v>30945601</v>
      </c>
      <c r="D3" s="2">
        <v>339611468</v>
      </c>
      <c r="E3" s="2" t="s">
        <v>59</v>
      </c>
      <c r="F3" s="2" t="s">
        <v>60</v>
      </c>
      <c r="G3" s="2" t="s">
        <v>92</v>
      </c>
      <c r="H3" s="2" t="s">
        <v>93</v>
      </c>
      <c r="I3" s="2">
        <v>775215322</v>
      </c>
      <c r="J3" s="2" t="s">
        <v>94</v>
      </c>
      <c r="K3" s="2">
        <v>13</v>
      </c>
      <c r="L3" s="2" t="s">
        <v>64</v>
      </c>
      <c r="M3" s="2" t="s">
        <v>65</v>
      </c>
      <c r="N3" s="3">
        <v>45160.666678240741</v>
      </c>
      <c r="O3" s="2" t="s">
        <v>95</v>
      </c>
      <c r="Q3" s="2" t="s">
        <v>67</v>
      </c>
      <c r="R3" s="3">
        <v>45748.081597222219</v>
      </c>
      <c r="S3" s="2" t="s">
        <v>96</v>
      </c>
      <c r="T3" s="2" t="s">
        <v>97</v>
      </c>
      <c r="U3" s="2" t="s">
        <v>70</v>
      </c>
      <c r="V3" s="2" t="s">
        <v>98</v>
      </c>
      <c r="W3" s="2" t="s">
        <v>99</v>
      </c>
      <c r="X3" s="2" t="s">
        <v>99</v>
      </c>
      <c r="Y3" s="2" t="s">
        <v>100</v>
      </c>
      <c r="Z3" s="2" t="s">
        <v>101</v>
      </c>
      <c r="AA3" s="2" t="s">
        <v>102</v>
      </c>
      <c r="AB3" s="2" t="s">
        <v>102</v>
      </c>
      <c r="AE3" s="3">
        <v>45748.081608796296</v>
      </c>
      <c r="AF3" s="2" t="s">
        <v>77</v>
      </c>
      <c r="AH3" s="2" t="s">
        <v>103</v>
      </c>
      <c r="AI3" s="2" t="s">
        <v>104</v>
      </c>
      <c r="AJ3" s="2" t="s">
        <v>105</v>
      </c>
      <c r="AK3" s="2" t="s">
        <v>98</v>
      </c>
      <c r="AL3" s="2" t="s">
        <v>96</v>
      </c>
      <c r="AM3" s="3">
        <v>45748.081643518519</v>
      </c>
      <c r="AN3" s="2" t="s">
        <v>98</v>
      </c>
      <c r="AP3" s="2">
        <v>5864251</v>
      </c>
      <c r="AQ3" s="2" t="s">
        <v>81</v>
      </c>
      <c r="AR3" s="3">
        <v>45748.456006944441</v>
      </c>
      <c r="AS3" s="2" t="s">
        <v>82</v>
      </c>
      <c r="AT3" s="3">
        <v>45748.333333333336</v>
      </c>
      <c r="AU3" s="2" t="s">
        <v>83</v>
      </c>
      <c r="AV3" s="2" t="s">
        <v>106</v>
      </c>
      <c r="AW3" s="2" t="s">
        <v>107</v>
      </c>
      <c r="AX3" s="2" t="s">
        <v>108</v>
      </c>
      <c r="AZ3" s="3">
        <v>45748.456006944441</v>
      </c>
      <c r="BB3" s="2" t="s">
        <v>87</v>
      </c>
      <c r="BC3" s="2" t="s">
        <v>88</v>
      </c>
      <c r="BD3" s="2" t="s">
        <v>89</v>
      </c>
      <c r="BE3" s="2" t="s">
        <v>109</v>
      </c>
      <c r="BF3" s="2" t="s">
        <v>110</v>
      </c>
    </row>
    <row r="4" spans="1:58" x14ac:dyDescent="0.35">
      <c r="A4" s="2">
        <v>3042537</v>
      </c>
      <c r="B4" s="2" t="s">
        <v>111</v>
      </c>
      <c r="C4" s="2">
        <v>36071871</v>
      </c>
      <c r="D4" s="2">
        <v>339789007</v>
      </c>
      <c r="E4" s="2" t="s">
        <v>59</v>
      </c>
      <c r="F4" s="2" t="s">
        <v>60</v>
      </c>
      <c r="G4" s="2" t="s">
        <v>112</v>
      </c>
      <c r="H4" s="2" t="s">
        <v>113</v>
      </c>
      <c r="I4" s="2">
        <v>772528903</v>
      </c>
      <c r="J4" s="2" t="s">
        <v>114</v>
      </c>
      <c r="K4" s="2">
        <v>14</v>
      </c>
      <c r="L4" s="2" t="s">
        <v>64</v>
      </c>
      <c r="M4" s="2" t="s">
        <v>65</v>
      </c>
      <c r="N4" s="3">
        <v>43882.75</v>
      </c>
      <c r="O4" s="2" t="s">
        <v>115</v>
      </c>
      <c r="Q4" s="2" t="s">
        <v>67</v>
      </c>
      <c r="R4" s="3">
        <v>45748.120428240742</v>
      </c>
      <c r="S4" s="2" t="s">
        <v>116</v>
      </c>
      <c r="T4" s="2" t="s">
        <v>97</v>
      </c>
      <c r="U4" s="2" t="s">
        <v>117</v>
      </c>
      <c r="V4" s="2" t="s">
        <v>118</v>
      </c>
      <c r="W4" s="2" t="s">
        <v>119</v>
      </c>
      <c r="X4" s="2" t="s">
        <v>120</v>
      </c>
      <c r="Y4" s="2" t="s">
        <v>121</v>
      </c>
      <c r="Z4" s="2" t="s">
        <v>122</v>
      </c>
      <c r="AA4" s="2" t="s">
        <v>123</v>
      </c>
      <c r="AB4" s="2" t="s">
        <v>124</v>
      </c>
      <c r="AE4" s="3">
        <v>45748.120439814818</v>
      </c>
      <c r="AF4" s="2" t="s">
        <v>77</v>
      </c>
      <c r="AH4" s="2" t="s">
        <v>103</v>
      </c>
      <c r="AI4" s="2" t="s">
        <v>125</v>
      </c>
      <c r="AJ4" s="2" t="s">
        <v>126</v>
      </c>
      <c r="AK4" s="2" t="s">
        <v>118</v>
      </c>
      <c r="AL4" s="2" t="s">
        <v>116</v>
      </c>
      <c r="AM4" s="3">
        <v>45748.120474537034</v>
      </c>
      <c r="AN4" s="2" t="s">
        <v>118</v>
      </c>
      <c r="AP4" s="2">
        <v>5864252</v>
      </c>
      <c r="AQ4" s="2" t="s">
        <v>81</v>
      </c>
      <c r="AR4" s="3">
        <v>45748.513784722221</v>
      </c>
      <c r="AS4" s="2" t="s">
        <v>82</v>
      </c>
      <c r="AT4" s="3">
        <v>45748.333333333336</v>
      </c>
      <c r="AU4" s="2" t="s">
        <v>127</v>
      </c>
      <c r="AV4" s="2" t="s">
        <v>128</v>
      </c>
      <c r="AW4" s="2" t="s">
        <v>129</v>
      </c>
      <c r="AX4" s="2" t="s">
        <v>130</v>
      </c>
      <c r="AZ4" s="3">
        <v>45748.513784722221</v>
      </c>
      <c r="BB4" s="2" t="s">
        <v>131</v>
      </c>
      <c r="BC4" s="2" t="s">
        <v>132</v>
      </c>
      <c r="BD4" s="2" t="s">
        <v>133</v>
      </c>
      <c r="BE4" s="2" t="s">
        <v>134</v>
      </c>
      <c r="BF4" s="2" t="s">
        <v>135</v>
      </c>
    </row>
    <row r="5" spans="1:58" x14ac:dyDescent="0.35">
      <c r="A5" s="2">
        <v>3042538</v>
      </c>
      <c r="B5" s="2" t="s">
        <v>58</v>
      </c>
      <c r="C5" s="2">
        <v>36569751</v>
      </c>
      <c r="D5" s="2">
        <v>338425658</v>
      </c>
      <c r="E5" s="2" t="s">
        <v>59</v>
      </c>
      <c r="F5" s="2" t="s">
        <v>60</v>
      </c>
      <c r="G5" s="2" t="s">
        <v>136</v>
      </c>
      <c r="H5" s="2" t="s">
        <v>137</v>
      </c>
      <c r="I5" s="2" t="s">
        <v>138</v>
      </c>
      <c r="J5" s="2" t="s">
        <v>139</v>
      </c>
      <c r="K5" s="2">
        <v>12</v>
      </c>
      <c r="L5" s="2" t="s">
        <v>64</v>
      </c>
      <c r="M5" s="2" t="s">
        <v>65</v>
      </c>
      <c r="N5" s="3">
        <v>44805</v>
      </c>
      <c r="O5" s="2" t="s">
        <v>95</v>
      </c>
      <c r="Q5" s="2" t="s">
        <v>67</v>
      </c>
      <c r="R5" s="3">
        <v>45748.178923611114</v>
      </c>
      <c r="S5" s="2" t="s">
        <v>140</v>
      </c>
      <c r="T5" s="2" t="s">
        <v>97</v>
      </c>
      <c r="U5" s="2" t="s">
        <v>141</v>
      </c>
      <c r="V5" s="2" t="s">
        <v>142</v>
      </c>
      <c r="W5" s="2" t="s">
        <v>72</v>
      </c>
      <c r="X5" s="2" t="s">
        <v>143</v>
      </c>
      <c r="Y5" s="2" t="s">
        <v>144</v>
      </c>
      <c r="Z5" s="2" t="s">
        <v>145</v>
      </c>
      <c r="AA5" s="2" t="s">
        <v>146</v>
      </c>
      <c r="AB5" s="2" t="s">
        <v>146</v>
      </c>
      <c r="AE5" s="3">
        <v>45748.178935185184</v>
      </c>
      <c r="AF5" s="2" t="s">
        <v>77</v>
      </c>
      <c r="AH5" s="2" t="s">
        <v>78</v>
      </c>
      <c r="AI5" s="2" t="s">
        <v>79</v>
      </c>
      <c r="AJ5" s="2" t="s">
        <v>147</v>
      </c>
      <c r="AK5" s="2" t="s">
        <v>148</v>
      </c>
      <c r="AL5" s="2" t="s">
        <v>140</v>
      </c>
      <c r="AM5" s="3">
        <v>45748.178981481484</v>
      </c>
      <c r="AN5" s="2" t="s">
        <v>148</v>
      </c>
      <c r="AP5" s="2">
        <v>5864253</v>
      </c>
      <c r="AQ5" s="2" t="s">
        <v>81</v>
      </c>
      <c r="AR5" s="3">
        <v>45748.557025462964</v>
      </c>
      <c r="AS5" s="2" t="s">
        <v>82</v>
      </c>
      <c r="AT5" s="3">
        <v>45748.277777777781</v>
      </c>
      <c r="AU5" s="2" t="s">
        <v>83</v>
      </c>
      <c r="AV5" s="2" t="s">
        <v>149</v>
      </c>
      <c r="AW5" s="2" t="s">
        <v>150</v>
      </c>
      <c r="AX5" s="2" t="s">
        <v>151</v>
      </c>
      <c r="AZ5" s="3">
        <v>45748.557025462964</v>
      </c>
      <c r="BB5" s="2" t="s">
        <v>152</v>
      </c>
      <c r="BC5" s="2" t="s">
        <v>153</v>
      </c>
      <c r="BD5" s="2" t="s">
        <v>154</v>
      </c>
      <c r="BE5" s="2" t="s">
        <v>155</v>
      </c>
      <c r="BF5" s="2" t="s">
        <v>156</v>
      </c>
    </row>
    <row r="6" spans="1:58" x14ac:dyDescent="0.35">
      <c r="A6" s="2">
        <v>3042539</v>
      </c>
      <c r="B6" s="2" t="s">
        <v>58</v>
      </c>
      <c r="C6" s="2">
        <v>41737511</v>
      </c>
      <c r="D6" s="2">
        <v>338223429</v>
      </c>
      <c r="E6" s="2" t="s">
        <v>59</v>
      </c>
      <c r="F6" s="2" t="s">
        <v>60</v>
      </c>
      <c r="G6" s="2" t="s">
        <v>157</v>
      </c>
      <c r="H6" s="2" t="s">
        <v>158</v>
      </c>
      <c r="I6" s="2" t="s">
        <v>159</v>
      </c>
      <c r="J6" s="2" t="s">
        <v>160</v>
      </c>
      <c r="K6" s="2">
        <v>12</v>
      </c>
      <c r="L6" s="2" t="s">
        <v>64</v>
      </c>
      <c r="M6" s="2" t="s">
        <v>65</v>
      </c>
      <c r="N6" s="3">
        <v>45215.466041666667</v>
      </c>
      <c r="O6" s="2" t="s">
        <v>161</v>
      </c>
      <c r="Q6" s="2" t="s">
        <v>67</v>
      </c>
      <c r="R6" s="3">
        <v>45748.300115740742</v>
      </c>
      <c r="S6" s="2" t="s">
        <v>162</v>
      </c>
      <c r="T6" s="2" t="s">
        <v>97</v>
      </c>
      <c r="U6" s="2" t="s">
        <v>70</v>
      </c>
      <c r="V6" s="2" t="s">
        <v>163</v>
      </c>
      <c r="W6" s="2" t="s">
        <v>72</v>
      </c>
      <c r="X6" s="2" t="s">
        <v>73</v>
      </c>
      <c r="Y6" s="2" t="s">
        <v>164</v>
      </c>
      <c r="Z6" s="2" t="s">
        <v>165</v>
      </c>
      <c r="AA6" s="2" t="s">
        <v>166</v>
      </c>
      <c r="AB6" s="2" t="s">
        <v>166</v>
      </c>
      <c r="AE6" s="3">
        <v>45748.300127314818</v>
      </c>
      <c r="AF6" s="2" t="s">
        <v>77</v>
      </c>
      <c r="AH6" s="2" t="s">
        <v>78</v>
      </c>
      <c r="AI6" s="2" t="s">
        <v>79</v>
      </c>
      <c r="AJ6" s="2" t="s">
        <v>105</v>
      </c>
      <c r="AK6" s="2" t="s">
        <v>163</v>
      </c>
      <c r="AL6" s="2" t="s">
        <v>162</v>
      </c>
      <c r="AM6" s="3">
        <v>45748.300162037034</v>
      </c>
      <c r="AN6" s="2" t="s">
        <v>163</v>
      </c>
      <c r="AP6" s="2">
        <v>5864261</v>
      </c>
      <c r="AQ6" s="2" t="s">
        <v>81</v>
      </c>
      <c r="AR6" s="3">
        <v>45749.55641203704</v>
      </c>
      <c r="AS6" s="2" t="s">
        <v>82</v>
      </c>
      <c r="AT6" s="3">
        <v>45748.260416666664</v>
      </c>
      <c r="AU6" s="2" t="s">
        <v>83</v>
      </c>
      <c r="AV6" s="2" t="s">
        <v>84</v>
      </c>
      <c r="AW6" s="2" t="s">
        <v>85</v>
      </c>
      <c r="AX6" s="2" t="s">
        <v>86</v>
      </c>
      <c r="AZ6" s="3">
        <v>45749.55641203704</v>
      </c>
      <c r="BB6" s="2" t="s">
        <v>167</v>
      </c>
      <c r="BC6" s="2" t="s">
        <v>168</v>
      </c>
      <c r="BD6" s="2" t="s">
        <v>169</v>
      </c>
      <c r="BE6" s="2" t="s">
        <v>170</v>
      </c>
      <c r="BF6" s="2" t="s">
        <v>171</v>
      </c>
    </row>
    <row r="7" spans="1:58" x14ac:dyDescent="0.35">
      <c r="A7" s="2">
        <v>3042540</v>
      </c>
      <c r="B7" s="2" t="s">
        <v>111</v>
      </c>
      <c r="C7" s="2">
        <v>35030041</v>
      </c>
      <c r="D7" s="2">
        <v>339754271</v>
      </c>
      <c r="E7" s="2" t="s">
        <v>59</v>
      </c>
      <c r="F7" s="2" t="s">
        <v>60</v>
      </c>
      <c r="G7" s="2" t="s">
        <v>93</v>
      </c>
      <c r="H7" s="2" t="s">
        <v>172</v>
      </c>
      <c r="I7" s="2">
        <v>777112541</v>
      </c>
      <c r="J7" s="2" t="s">
        <v>173</v>
      </c>
      <c r="K7" s="2">
        <v>14</v>
      </c>
      <c r="L7" s="2" t="s">
        <v>64</v>
      </c>
      <c r="M7" s="2" t="s">
        <v>65</v>
      </c>
      <c r="N7" s="3">
        <v>43349</v>
      </c>
      <c r="O7" s="2" t="s">
        <v>115</v>
      </c>
      <c r="Q7" s="2" t="s">
        <v>67</v>
      </c>
      <c r="R7" s="3">
        <v>45748.326215277775</v>
      </c>
      <c r="S7" s="2" t="s">
        <v>174</v>
      </c>
      <c r="T7" s="2" t="s">
        <v>97</v>
      </c>
      <c r="U7" s="2" t="s">
        <v>175</v>
      </c>
      <c r="V7" s="2" t="s">
        <v>176</v>
      </c>
      <c r="W7" s="2" t="s">
        <v>119</v>
      </c>
      <c r="X7" s="2" t="s">
        <v>177</v>
      </c>
      <c r="Y7" s="2" t="s">
        <v>178</v>
      </c>
      <c r="Z7" s="2" t="s">
        <v>179</v>
      </c>
      <c r="AA7" s="2" t="s">
        <v>179</v>
      </c>
      <c r="AB7" s="2" t="s">
        <v>76</v>
      </c>
      <c r="AE7" s="3">
        <v>45748.586921296293</v>
      </c>
      <c r="AF7" s="2" t="s">
        <v>77</v>
      </c>
      <c r="AH7" s="2" t="s">
        <v>78</v>
      </c>
      <c r="AI7" s="2" t="s">
        <v>125</v>
      </c>
      <c r="AJ7" s="2" t="s">
        <v>180</v>
      </c>
      <c r="AK7" s="2" t="s">
        <v>181</v>
      </c>
      <c r="AL7" s="2" t="s">
        <v>135</v>
      </c>
      <c r="AM7" s="3">
        <v>45748.587002314816</v>
      </c>
      <c r="AN7" s="2" t="s">
        <v>181</v>
      </c>
      <c r="AO7" s="2" t="s">
        <v>135</v>
      </c>
      <c r="AP7" s="2">
        <v>5865389</v>
      </c>
      <c r="AQ7" s="2" t="s">
        <v>81</v>
      </c>
      <c r="AR7" s="3">
        <v>45749.560185185182</v>
      </c>
      <c r="AS7" s="2" t="s">
        <v>82</v>
      </c>
      <c r="AT7" s="3">
        <v>45748.5625</v>
      </c>
      <c r="AU7" s="2" t="s">
        <v>83</v>
      </c>
      <c r="AV7" s="2" t="s">
        <v>182</v>
      </c>
      <c r="AW7" s="2" t="s">
        <v>183</v>
      </c>
      <c r="AX7" s="2" t="s">
        <v>184</v>
      </c>
      <c r="AZ7" s="3">
        <v>45749.560185185182</v>
      </c>
      <c r="BB7" s="2" t="s">
        <v>185</v>
      </c>
      <c r="BC7" s="2" t="s">
        <v>186</v>
      </c>
      <c r="BD7" s="2" t="s">
        <v>187</v>
      </c>
      <c r="BE7" s="2" t="s">
        <v>188</v>
      </c>
      <c r="BF7" s="2" t="s">
        <v>189</v>
      </c>
    </row>
    <row r="8" spans="1:58" x14ac:dyDescent="0.35">
      <c r="A8" s="2">
        <v>3042541</v>
      </c>
      <c r="B8" s="2" t="s">
        <v>58</v>
      </c>
      <c r="C8" s="2">
        <v>44160331</v>
      </c>
      <c r="D8" s="2">
        <v>338017189</v>
      </c>
      <c r="E8" s="2" t="s">
        <v>59</v>
      </c>
      <c r="F8" s="2" t="s">
        <v>60</v>
      </c>
      <c r="G8" s="2" t="s">
        <v>190</v>
      </c>
      <c r="I8" s="2">
        <v>789636378</v>
      </c>
      <c r="J8" s="2" t="s">
        <v>191</v>
      </c>
      <c r="K8" s="2">
        <v>20</v>
      </c>
      <c r="L8" s="2" t="s">
        <v>192</v>
      </c>
      <c r="M8" s="2" t="s">
        <v>193</v>
      </c>
      <c r="N8" s="3">
        <v>45719.715370370373</v>
      </c>
      <c r="O8" s="2" t="s">
        <v>194</v>
      </c>
      <c r="Q8" s="2" t="s">
        <v>67</v>
      </c>
      <c r="R8" s="3">
        <v>45748.345520833333</v>
      </c>
      <c r="S8" s="2" t="s">
        <v>195</v>
      </c>
      <c r="T8" s="2" t="s">
        <v>196</v>
      </c>
      <c r="U8" s="2" t="s">
        <v>197</v>
      </c>
      <c r="V8" s="2" t="s">
        <v>198</v>
      </c>
      <c r="W8" s="2" t="s">
        <v>72</v>
      </c>
      <c r="X8" s="2" t="s">
        <v>199</v>
      </c>
      <c r="Y8" s="2" t="s">
        <v>200</v>
      </c>
      <c r="Z8" s="2" t="s">
        <v>145</v>
      </c>
      <c r="AA8" s="2" t="s">
        <v>201</v>
      </c>
      <c r="AB8" s="2" t="s">
        <v>202</v>
      </c>
      <c r="AE8" s="3">
        <v>45748.383125</v>
      </c>
      <c r="AF8" s="2" t="s">
        <v>203</v>
      </c>
      <c r="AG8" s="2">
        <v>48</v>
      </c>
      <c r="AH8" s="2" t="s">
        <v>78</v>
      </c>
      <c r="AI8" s="2" t="s">
        <v>204</v>
      </c>
      <c r="AJ8" s="2" t="s">
        <v>205</v>
      </c>
      <c r="AK8" s="2" t="s">
        <v>206</v>
      </c>
      <c r="AL8" s="2" t="s">
        <v>207</v>
      </c>
      <c r="AM8" s="3">
        <v>45748.383333333331</v>
      </c>
      <c r="AO8" s="2" t="s">
        <v>207</v>
      </c>
      <c r="AP8" s="2">
        <v>5864369</v>
      </c>
      <c r="AQ8" s="2" t="s">
        <v>81</v>
      </c>
      <c r="AR8" s="3">
        <v>45748.49622685185</v>
      </c>
      <c r="AS8" s="2" t="s">
        <v>82</v>
      </c>
      <c r="AT8" s="3">
        <v>45748.333333333336</v>
      </c>
      <c r="AU8" s="2" t="s">
        <v>127</v>
      </c>
      <c r="AV8" s="2" t="s">
        <v>208</v>
      </c>
      <c r="AW8" s="2" t="s">
        <v>209</v>
      </c>
      <c r="AX8" s="2" t="s">
        <v>210</v>
      </c>
      <c r="AY8" s="3">
        <v>45750.383125</v>
      </c>
      <c r="AZ8" s="3">
        <v>45748.49622685185</v>
      </c>
      <c r="BA8" s="2" t="s">
        <v>211</v>
      </c>
      <c r="BB8" s="2" t="s">
        <v>167</v>
      </c>
      <c r="BC8" s="2" t="s">
        <v>168</v>
      </c>
      <c r="BD8" s="2" t="s">
        <v>169</v>
      </c>
      <c r="BE8" s="2" t="s">
        <v>212</v>
      </c>
      <c r="BF8" s="2" t="s">
        <v>213</v>
      </c>
    </row>
    <row r="9" spans="1:58" x14ac:dyDescent="0.35">
      <c r="A9" s="2">
        <v>3042542</v>
      </c>
      <c r="B9" s="2" t="s">
        <v>214</v>
      </c>
      <c r="C9" s="2">
        <v>238881</v>
      </c>
      <c r="D9" s="2" t="s">
        <v>215</v>
      </c>
      <c r="E9" s="2" t="s">
        <v>59</v>
      </c>
      <c r="F9" s="2" t="s">
        <v>216</v>
      </c>
      <c r="G9" s="2" t="s">
        <v>217</v>
      </c>
      <c r="I9" s="2" t="s">
        <v>218</v>
      </c>
      <c r="J9" s="2" t="s">
        <v>219</v>
      </c>
      <c r="K9" s="2">
        <v>20</v>
      </c>
      <c r="L9" s="2" t="s">
        <v>220</v>
      </c>
      <c r="M9" s="2" t="s">
        <v>221</v>
      </c>
      <c r="N9" s="3">
        <v>44908.625011574077</v>
      </c>
      <c r="O9" s="2" t="s">
        <v>222</v>
      </c>
      <c r="Q9" s="2" t="s">
        <v>67</v>
      </c>
      <c r="R9" s="3">
        <v>45748.34611111111</v>
      </c>
      <c r="S9" s="2" t="s">
        <v>223</v>
      </c>
      <c r="T9" s="2" t="s">
        <v>196</v>
      </c>
      <c r="U9" s="2" t="s">
        <v>197</v>
      </c>
      <c r="V9" s="2" t="s">
        <v>224</v>
      </c>
      <c r="W9" s="2" t="s">
        <v>225</v>
      </c>
      <c r="X9" s="2" t="s">
        <v>226</v>
      </c>
      <c r="Y9" s="2" t="s">
        <v>227</v>
      </c>
      <c r="Z9" s="2" t="s">
        <v>228</v>
      </c>
      <c r="AB9" s="2" t="s">
        <v>76</v>
      </c>
      <c r="AC9" s="2" t="s">
        <v>229</v>
      </c>
      <c r="AE9" s="3">
        <v>45748.775763888887</v>
      </c>
      <c r="AF9" s="2" t="s">
        <v>203</v>
      </c>
      <c r="AG9" s="2">
        <v>48</v>
      </c>
      <c r="AH9" s="2" t="s">
        <v>103</v>
      </c>
      <c r="AI9" s="2" t="s">
        <v>230</v>
      </c>
      <c r="AJ9" s="2" t="s">
        <v>231</v>
      </c>
      <c r="AK9" s="2" t="s">
        <v>232</v>
      </c>
      <c r="AL9" s="2" t="s">
        <v>233</v>
      </c>
      <c r="AM9" s="3">
        <v>45748.775856481479</v>
      </c>
      <c r="AN9" s="2" t="s">
        <v>232</v>
      </c>
      <c r="AO9" s="2" t="s">
        <v>233</v>
      </c>
      <c r="AP9" s="2">
        <v>5866255</v>
      </c>
      <c r="AQ9" s="2" t="s">
        <v>81</v>
      </c>
      <c r="AR9" s="3">
        <v>45751.539340277777</v>
      </c>
      <c r="AS9" s="2" t="s">
        <v>82</v>
      </c>
      <c r="AT9" s="3">
        <v>45748.5625</v>
      </c>
      <c r="AU9" s="2" t="s">
        <v>83</v>
      </c>
      <c r="AV9" s="2" t="s">
        <v>234</v>
      </c>
      <c r="AW9" s="2" t="s">
        <v>235</v>
      </c>
      <c r="AX9" s="2" t="s">
        <v>236</v>
      </c>
      <c r="AY9" s="3">
        <v>45750.775763888887</v>
      </c>
      <c r="AZ9" s="3">
        <v>45751.539340277777</v>
      </c>
      <c r="BA9" s="2" t="s">
        <v>237</v>
      </c>
      <c r="BB9" s="2" t="s">
        <v>238</v>
      </c>
      <c r="BC9" s="2" t="s">
        <v>239</v>
      </c>
      <c r="BD9" s="2" t="s">
        <v>240</v>
      </c>
      <c r="BE9" s="2" t="s">
        <v>241</v>
      </c>
      <c r="BF9" s="2" t="s">
        <v>233</v>
      </c>
    </row>
    <row r="10" spans="1:58" x14ac:dyDescent="0.35">
      <c r="A10" s="2">
        <v>3042543</v>
      </c>
      <c r="B10" s="2" t="s">
        <v>58</v>
      </c>
      <c r="C10" s="2">
        <v>43368871</v>
      </c>
      <c r="D10" s="2">
        <v>339031274</v>
      </c>
      <c r="E10" s="2" t="s">
        <v>59</v>
      </c>
      <c r="F10" s="2" t="s">
        <v>60</v>
      </c>
      <c r="G10" s="2" t="s">
        <v>242</v>
      </c>
      <c r="H10" s="2" t="s">
        <v>243</v>
      </c>
      <c r="I10" s="2">
        <v>776917763</v>
      </c>
      <c r="J10" s="2" t="s">
        <v>244</v>
      </c>
      <c r="K10" s="2">
        <v>14</v>
      </c>
      <c r="L10" s="2" t="s">
        <v>64</v>
      </c>
      <c r="M10" s="2" t="s">
        <v>65</v>
      </c>
      <c r="N10" s="3">
        <v>45492.041666666664</v>
      </c>
      <c r="O10" s="2" t="s">
        <v>66</v>
      </c>
      <c r="Q10" s="2" t="s">
        <v>67</v>
      </c>
      <c r="R10" s="3">
        <v>45748.352685185186</v>
      </c>
      <c r="S10" s="2" t="s">
        <v>245</v>
      </c>
      <c r="T10" s="2" t="s">
        <v>97</v>
      </c>
      <c r="U10" s="2" t="s">
        <v>246</v>
      </c>
      <c r="V10" s="2" t="s">
        <v>247</v>
      </c>
      <c r="W10" s="2" t="s">
        <v>119</v>
      </c>
      <c r="X10" s="2" t="s">
        <v>248</v>
      </c>
      <c r="Y10" s="2" t="s">
        <v>249</v>
      </c>
      <c r="Z10" s="2" t="s">
        <v>250</v>
      </c>
      <c r="AA10" s="2" t="s">
        <v>251</v>
      </c>
      <c r="AB10" s="2" t="s">
        <v>76</v>
      </c>
      <c r="AE10" s="3">
        <v>45748.352696759262</v>
      </c>
      <c r="AF10" s="2" t="s">
        <v>77</v>
      </c>
      <c r="AH10" s="2" t="s">
        <v>78</v>
      </c>
      <c r="AI10" s="2" t="s">
        <v>79</v>
      </c>
      <c r="AJ10" s="2" t="s">
        <v>105</v>
      </c>
      <c r="AL10" s="2" t="s">
        <v>245</v>
      </c>
      <c r="AM10" s="3">
        <v>45748.352766203701</v>
      </c>
      <c r="AP10" s="2">
        <v>5864294</v>
      </c>
      <c r="AQ10" s="2" t="s">
        <v>81</v>
      </c>
      <c r="AR10" s="3">
        <v>45749.663090277776</v>
      </c>
      <c r="AS10" s="2" t="s">
        <v>82</v>
      </c>
      <c r="AT10" s="3">
        <v>45748.333333333336</v>
      </c>
      <c r="AU10" s="2" t="s">
        <v>127</v>
      </c>
      <c r="AV10" s="2" t="s">
        <v>128</v>
      </c>
      <c r="AW10" s="2" t="s">
        <v>129</v>
      </c>
      <c r="AX10" s="2" t="s">
        <v>252</v>
      </c>
      <c r="AZ10" s="3">
        <v>45749.663090277776</v>
      </c>
      <c r="BB10" s="2" t="s">
        <v>253</v>
      </c>
      <c r="BC10" s="2" t="s">
        <v>254</v>
      </c>
      <c r="BD10" s="2" t="s">
        <v>255</v>
      </c>
      <c r="BE10" s="2" t="s">
        <v>256</v>
      </c>
      <c r="BF10" s="2" t="s">
        <v>257</v>
      </c>
    </row>
    <row r="11" spans="1:58" x14ac:dyDescent="0.35">
      <c r="A11" s="2">
        <v>3042544</v>
      </c>
      <c r="B11" s="2" t="s">
        <v>58</v>
      </c>
      <c r="C11" s="2">
        <v>45473651</v>
      </c>
      <c r="D11" s="2">
        <v>338486462</v>
      </c>
      <c r="E11" s="2" t="s">
        <v>59</v>
      </c>
      <c r="F11" s="2" t="s">
        <v>60</v>
      </c>
      <c r="G11" s="2" t="s">
        <v>258</v>
      </c>
      <c r="H11" s="2" t="s">
        <v>258</v>
      </c>
      <c r="I11" s="2">
        <v>778970142</v>
      </c>
      <c r="J11" s="2" t="s">
        <v>259</v>
      </c>
      <c r="K11" s="2">
        <v>20</v>
      </c>
      <c r="L11" s="2" t="s">
        <v>192</v>
      </c>
      <c r="M11" s="2" t="s">
        <v>193</v>
      </c>
      <c r="N11" s="3">
        <v>45734.524189814816</v>
      </c>
      <c r="O11" s="2" t="s">
        <v>260</v>
      </c>
      <c r="Q11" s="2" t="s">
        <v>67</v>
      </c>
      <c r="R11" s="3">
        <v>45748.353437500002</v>
      </c>
      <c r="S11" s="2" t="s">
        <v>261</v>
      </c>
      <c r="T11" s="2" t="s">
        <v>196</v>
      </c>
      <c r="U11" s="2" t="s">
        <v>197</v>
      </c>
      <c r="V11" s="2" t="s">
        <v>262</v>
      </c>
      <c r="W11" s="2" t="s">
        <v>263</v>
      </c>
      <c r="X11" s="2" t="s">
        <v>264</v>
      </c>
      <c r="Y11" s="2" t="s">
        <v>265</v>
      </c>
      <c r="Z11" s="2" t="s">
        <v>266</v>
      </c>
      <c r="AA11" s="2" t="s">
        <v>267</v>
      </c>
      <c r="AB11" s="2" t="s">
        <v>76</v>
      </c>
      <c r="AE11" s="3">
        <v>45748.353622685187</v>
      </c>
      <c r="AF11" s="2" t="s">
        <v>268</v>
      </c>
      <c r="AH11" s="2" t="s">
        <v>78</v>
      </c>
      <c r="AI11" s="2" t="s">
        <v>79</v>
      </c>
      <c r="AJ11" s="2" t="s">
        <v>269</v>
      </c>
      <c r="AK11" s="2" t="s">
        <v>262</v>
      </c>
      <c r="AL11" s="2" t="s">
        <v>261</v>
      </c>
      <c r="AM11" s="3">
        <v>45748.35365740741</v>
      </c>
      <c r="AO11" s="2" t="s">
        <v>261</v>
      </c>
      <c r="AP11" s="2">
        <v>5864300</v>
      </c>
      <c r="AQ11" s="2" t="s">
        <v>81</v>
      </c>
      <c r="AR11" s="3">
        <v>45749.395613425928</v>
      </c>
      <c r="AS11" s="2" t="s">
        <v>82</v>
      </c>
      <c r="AT11" s="3">
        <v>45746.5625</v>
      </c>
      <c r="AU11" s="2" t="s">
        <v>127</v>
      </c>
      <c r="AV11" s="2" t="s">
        <v>270</v>
      </c>
      <c r="AW11" s="2" t="s">
        <v>271</v>
      </c>
      <c r="AX11" s="2" t="s">
        <v>272</v>
      </c>
      <c r="AZ11" s="3">
        <v>45749.395613425928</v>
      </c>
      <c r="BB11" s="2" t="s">
        <v>273</v>
      </c>
      <c r="BC11" s="2" t="s">
        <v>274</v>
      </c>
      <c r="BD11" s="2" t="s">
        <v>274</v>
      </c>
      <c r="BE11" s="2" t="s">
        <v>275</v>
      </c>
      <c r="BF11" s="2" t="s">
        <v>276</v>
      </c>
    </row>
    <row r="12" spans="1:58" x14ac:dyDescent="0.35">
      <c r="A12" s="2">
        <v>3042545</v>
      </c>
      <c r="B12" s="2" t="s">
        <v>58</v>
      </c>
      <c r="C12" s="2">
        <v>30456111</v>
      </c>
      <c r="D12" s="2">
        <v>338027980</v>
      </c>
      <c r="E12" s="2" t="s">
        <v>59</v>
      </c>
      <c r="F12" s="2" t="s">
        <v>60</v>
      </c>
      <c r="G12" s="2" t="s">
        <v>277</v>
      </c>
      <c r="I12" s="2">
        <v>704568894</v>
      </c>
      <c r="J12" s="2" t="s">
        <v>278</v>
      </c>
      <c r="K12" s="2">
        <v>20</v>
      </c>
      <c r="L12" s="2" t="s">
        <v>279</v>
      </c>
      <c r="M12" s="2" t="s">
        <v>280</v>
      </c>
      <c r="N12" s="3">
        <v>45348.041666666664</v>
      </c>
      <c r="O12" s="2" t="s">
        <v>281</v>
      </c>
      <c r="Q12" s="2" t="s">
        <v>67</v>
      </c>
      <c r="R12" s="3">
        <v>45748.354004629633</v>
      </c>
      <c r="S12" s="2" t="s">
        <v>282</v>
      </c>
      <c r="T12" s="2" t="s">
        <v>196</v>
      </c>
      <c r="U12" s="2" t="s">
        <v>283</v>
      </c>
      <c r="V12" s="2" t="s">
        <v>284</v>
      </c>
      <c r="W12" s="2" t="s">
        <v>285</v>
      </c>
      <c r="X12" s="2" t="s">
        <v>286</v>
      </c>
      <c r="Y12" s="2" t="s">
        <v>287</v>
      </c>
      <c r="Z12" s="2" t="s">
        <v>288</v>
      </c>
      <c r="AA12" s="2" t="s">
        <v>288</v>
      </c>
      <c r="AB12" s="2" t="s">
        <v>289</v>
      </c>
      <c r="AE12" s="3">
        <v>45748.354317129626</v>
      </c>
      <c r="AF12" s="2" t="s">
        <v>268</v>
      </c>
      <c r="AH12" s="2" t="s">
        <v>78</v>
      </c>
      <c r="AI12" s="2" t="s">
        <v>204</v>
      </c>
      <c r="AJ12" s="2" t="s">
        <v>290</v>
      </c>
      <c r="AK12" s="2" t="s">
        <v>291</v>
      </c>
      <c r="AL12" s="2" t="s">
        <v>282</v>
      </c>
      <c r="AM12" s="3">
        <v>45748.354363425926</v>
      </c>
      <c r="AO12" s="2" t="s">
        <v>282</v>
      </c>
      <c r="AP12" s="2">
        <v>5864301</v>
      </c>
      <c r="AQ12" s="2" t="s">
        <v>81</v>
      </c>
      <c r="AR12" s="3">
        <v>45749.444074074076</v>
      </c>
      <c r="AS12" s="2" t="s">
        <v>82</v>
      </c>
      <c r="AT12" s="3">
        <v>45748.333333333336</v>
      </c>
      <c r="AU12" s="2" t="s">
        <v>83</v>
      </c>
      <c r="AV12" s="2" t="s">
        <v>292</v>
      </c>
      <c r="AW12" s="2" t="s">
        <v>293</v>
      </c>
      <c r="AX12" s="2" t="s">
        <v>294</v>
      </c>
      <c r="AZ12" s="3">
        <v>45749.444074074076</v>
      </c>
      <c r="BB12" s="2" t="s">
        <v>295</v>
      </c>
      <c r="BC12" s="2" t="s">
        <v>296</v>
      </c>
      <c r="BD12" s="2" t="s">
        <v>297</v>
      </c>
      <c r="BE12" s="2" t="s">
        <v>298</v>
      </c>
      <c r="BF12" s="2" t="s">
        <v>299</v>
      </c>
    </row>
    <row r="13" spans="1:58" x14ac:dyDescent="0.35">
      <c r="A13" s="2">
        <v>3042546</v>
      </c>
      <c r="B13" s="2" t="s">
        <v>58</v>
      </c>
      <c r="C13" s="2">
        <v>43756561</v>
      </c>
      <c r="D13" s="2">
        <v>338448283</v>
      </c>
      <c r="E13" s="2" t="s">
        <v>59</v>
      </c>
      <c r="F13" s="2" t="s">
        <v>60</v>
      </c>
      <c r="G13" s="2" t="s">
        <v>112</v>
      </c>
      <c r="H13" s="2" t="s">
        <v>300</v>
      </c>
      <c r="I13" s="2">
        <v>784040757</v>
      </c>
      <c r="J13" s="2" t="s">
        <v>301</v>
      </c>
      <c r="K13" s="2">
        <v>13</v>
      </c>
      <c r="L13" s="2" t="s">
        <v>64</v>
      </c>
      <c r="M13" s="2" t="s">
        <v>65</v>
      </c>
      <c r="N13" s="3">
        <v>45507.5</v>
      </c>
      <c r="O13" s="2" t="s">
        <v>66</v>
      </c>
      <c r="Q13" s="2" t="s">
        <v>67</v>
      </c>
      <c r="R13" s="3">
        <v>45748.357499999998</v>
      </c>
      <c r="S13" s="2" t="s">
        <v>302</v>
      </c>
      <c r="T13" s="2" t="s">
        <v>69</v>
      </c>
      <c r="U13" s="2" t="s">
        <v>70</v>
      </c>
      <c r="V13" s="2" t="s">
        <v>303</v>
      </c>
      <c r="W13" s="2" t="s">
        <v>263</v>
      </c>
      <c r="X13" s="2" t="s">
        <v>304</v>
      </c>
      <c r="Y13" s="2" t="s">
        <v>305</v>
      </c>
      <c r="Z13" s="2" t="s">
        <v>306</v>
      </c>
      <c r="AA13" s="2" t="s">
        <v>307</v>
      </c>
      <c r="AB13" s="2" t="s">
        <v>76</v>
      </c>
      <c r="AE13" s="3">
        <v>45748.357511574075</v>
      </c>
      <c r="AF13" s="2" t="s">
        <v>77</v>
      </c>
      <c r="AH13" s="2" t="s">
        <v>78</v>
      </c>
      <c r="AI13" s="2" t="s">
        <v>79</v>
      </c>
      <c r="AJ13" s="2" t="s">
        <v>105</v>
      </c>
      <c r="AK13" s="2" t="s">
        <v>303</v>
      </c>
      <c r="AL13" s="2" t="s">
        <v>302</v>
      </c>
      <c r="AM13" s="3">
        <v>45748.357546296298</v>
      </c>
      <c r="AN13" s="2" t="s">
        <v>303</v>
      </c>
      <c r="AP13" s="2">
        <v>5864308</v>
      </c>
      <c r="AQ13" s="2" t="s">
        <v>81</v>
      </c>
      <c r="AR13" s="3">
        <v>45749.674699074072</v>
      </c>
      <c r="AS13" s="2" t="s">
        <v>82</v>
      </c>
      <c r="AT13" s="3">
        <v>45748.333333333336</v>
      </c>
      <c r="AU13" s="2" t="s">
        <v>83</v>
      </c>
      <c r="AV13" s="2" t="s">
        <v>308</v>
      </c>
      <c r="AW13" s="2" t="s">
        <v>309</v>
      </c>
      <c r="AX13" s="2" t="s">
        <v>310</v>
      </c>
      <c r="AZ13" s="3">
        <v>45749.674699074072</v>
      </c>
      <c r="BB13" s="2" t="s">
        <v>311</v>
      </c>
      <c r="BC13" s="2" t="s">
        <v>312</v>
      </c>
      <c r="BD13" s="2" t="s">
        <v>313</v>
      </c>
      <c r="BE13" s="2" t="s">
        <v>314</v>
      </c>
      <c r="BF13" s="2" t="s">
        <v>315</v>
      </c>
    </row>
    <row r="14" spans="1:58" x14ac:dyDescent="0.35">
      <c r="A14" s="2">
        <v>3042547</v>
      </c>
      <c r="B14" s="2" t="s">
        <v>214</v>
      </c>
      <c r="C14" s="2">
        <v>37638191</v>
      </c>
      <c r="D14" s="2">
        <v>339610758</v>
      </c>
      <c r="E14" s="2" t="s">
        <v>59</v>
      </c>
      <c r="F14" s="2" t="s">
        <v>60</v>
      </c>
      <c r="G14" s="2" t="s">
        <v>316</v>
      </c>
      <c r="H14" s="2" t="s">
        <v>317</v>
      </c>
      <c r="I14" s="2">
        <v>785233585</v>
      </c>
      <c r="J14" s="2" t="s">
        <v>318</v>
      </c>
      <c r="K14" s="2">
        <v>16</v>
      </c>
      <c r="L14" s="2" t="s">
        <v>64</v>
      </c>
      <c r="M14" s="2" t="s">
        <v>65</v>
      </c>
      <c r="N14" s="3">
        <v>45750.583344907405</v>
      </c>
      <c r="O14" s="2" t="s">
        <v>66</v>
      </c>
      <c r="Q14" s="2" t="s">
        <v>67</v>
      </c>
      <c r="R14" s="3">
        <v>45748.357627314814</v>
      </c>
      <c r="S14" s="2" t="s">
        <v>319</v>
      </c>
      <c r="T14" s="2" t="s">
        <v>97</v>
      </c>
      <c r="U14" s="2" t="s">
        <v>70</v>
      </c>
      <c r="V14" s="2" t="s">
        <v>320</v>
      </c>
      <c r="W14" s="2" t="s">
        <v>99</v>
      </c>
      <c r="X14" s="2" t="s">
        <v>99</v>
      </c>
      <c r="Y14" s="2" t="s">
        <v>321</v>
      </c>
      <c r="Z14" s="2" t="s">
        <v>101</v>
      </c>
      <c r="AA14" s="2" t="s">
        <v>322</v>
      </c>
      <c r="AB14" s="2" t="s">
        <v>322</v>
      </c>
      <c r="AE14" s="3">
        <v>45748.35765046296</v>
      </c>
      <c r="AF14" s="2" t="s">
        <v>77</v>
      </c>
      <c r="AH14" s="2" t="s">
        <v>78</v>
      </c>
      <c r="AI14" s="2" t="s">
        <v>79</v>
      </c>
      <c r="AJ14" s="2" t="s">
        <v>105</v>
      </c>
      <c r="AK14" s="2" t="s">
        <v>323</v>
      </c>
      <c r="AL14" s="2" t="s">
        <v>319</v>
      </c>
      <c r="AM14" s="3">
        <v>45748.357719907406</v>
      </c>
      <c r="AN14" s="2" t="s">
        <v>323</v>
      </c>
      <c r="AP14" s="2">
        <v>5864309</v>
      </c>
      <c r="AQ14" s="2" t="s">
        <v>81</v>
      </c>
      <c r="AR14" s="3">
        <v>45749.624050925922</v>
      </c>
      <c r="AS14" s="2" t="s">
        <v>82</v>
      </c>
      <c r="AT14" s="3">
        <v>45748.333333333336</v>
      </c>
      <c r="AU14" s="2" t="s">
        <v>83</v>
      </c>
      <c r="AV14" s="2" t="s">
        <v>106</v>
      </c>
      <c r="AW14" s="2" t="s">
        <v>107</v>
      </c>
      <c r="AX14" s="2" t="s">
        <v>324</v>
      </c>
      <c r="AZ14" s="3">
        <v>45749.624050925922</v>
      </c>
      <c r="BB14" s="2" t="s">
        <v>325</v>
      </c>
      <c r="BC14" s="2" t="s">
        <v>326</v>
      </c>
      <c r="BD14" s="2" t="s">
        <v>327</v>
      </c>
      <c r="BE14" s="2" t="s">
        <v>328</v>
      </c>
      <c r="BF14" s="2" t="s">
        <v>110</v>
      </c>
    </row>
    <row r="15" spans="1:58" x14ac:dyDescent="0.35">
      <c r="A15" s="2">
        <v>3042548</v>
      </c>
      <c r="B15" s="2" t="s">
        <v>58</v>
      </c>
      <c r="C15" s="2">
        <v>144911</v>
      </c>
      <c r="D15" s="2">
        <v>338214314</v>
      </c>
      <c r="E15" s="2" t="s">
        <v>59</v>
      </c>
      <c r="F15" s="2" t="s">
        <v>60</v>
      </c>
      <c r="G15" s="2" t="s">
        <v>329</v>
      </c>
      <c r="I15" s="2">
        <v>770368246</v>
      </c>
      <c r="J15" s="2" t="s">
        <v>330</v>
      </c>
      <c r="K15" s="2">
        <v>20</v>
      </c>
      <c r="L15" s="2" t="s">
        <v>220</v>
      </c>
      <c r="M15" s="2" t="s">
        <v>331</v>
      </c>
      <c r="N15" s="3">
        <v>44228</v>
      </c>
      <c r="O15" s="2" t="s">
        <v>194</v>
      </c>
      <c r="Q15" s="2" t="s">
        <v>67</v>
      </c>
      <c r="R15" s="3">
        <v>45748.358738425923</v>
      </c>
      <c r="S15" s="2" t="s">
        <v>332</v>
      </c>
      <c r="T15" s="2" t="s">
        <v>196</v>
      </c>
      <c r="U15" s="2" t="s">
        <v>70</v>
      </c>
      <c r="V15" s="2" t="s">
        <v>333</v>
      </c>
      <c r="W15" s="2" t="s">
        <v>285</v>
      </c>
      <c r="X15" s="2" t="s">
        <v>286</v>
      </c>
      <c r="Y15" s="2" t="s">
        <v>334</v>
      </c>
      <c r="Z15" s="2" t="s">
        <v>288</v>
      </c>
      <c r="AA15" s="2" t="s">
        <v>288</v>
      </c>
      <c r="AB15" s="2" t="s">
        <v>335</v>
      </c>
      <c r="AC15" s="2">
        <v>18</v>
      </c>
      <c r="AE15" s="3">
        <v>45748.689525462964</v>
      </c>
      <c r="AF15" s="2" t="s">
        <v>77</v>
      </c>
      <c r="AH15" s="2" t="s">
        <v>78</v>
      </c>
      <c r="AI15" s="2" t="s">
        <v>58</v>
      </c>
      <c r="AJ15" s="2" t="s">
        <v>269</v>
      </c>
      <c r="AK15" s="2" t="s">
        <v>336</v>
      </c>
      <c r="AL15" s="2" t="s">
        <v>299</v>
      </c>
      <c r="AM15" s="3">
        <v>45748.689618055556</v>
      </c>
      <c r="AN15" s="2" t="s">
        <v>336</v>
      </c>
      <c r="AO15" s="2" t="s">
        <v>299</v>
      </c>
      <c r="AP15" s="2">
        <v>5865922</v>
      </c>
      <c r="AQ15" s="2" t="s">
        <v>81</v>
      </c>
      <c r="AR15" s="3">
        <v>45749.683032407411</v>
      </c>
      <c r="AS15" s="2" t="s">
        <v>82</v>
      </c>
      <c r="AT15" s="3">
        <v>45748.333333333336</v>
      </c>
      <c r="AU15" s="2" t="s">
        <v>83</v>
      </c>
      <c r="AV15" s="2" t="s">
        <v>337</v>
      </c>
      <c r="AW15" s="2" t="s">
        <v>338</v>
      </c>
      <c r="AX15" s="2" t="s">
        <v>339</v>
      </c>
      <c r="AZ15" s="3">
        <v>45749.683032407411</v>
      </c>
      <c r="BB15" s="2" t="s">
        <v>340</v>
      </c>
      <c r="BC15" s="2" t="s">
        <v>341</v>
      </c>
      <c r="BD15" s="2" t="s">
        <v>342</v>
      </c>
      <c r="BE15" s="2" t="s">
        <v>343</v>
      </c>
      <c r="BF15" s="2" t="s">
        <v>344</v>
      </c>
    </row>
    <row r="16" spans="1:58" x14ac:dyDescent="0.35">
      <c r="A16" s="2">
        <v>3042549</v>
      </c>
      <c r="B16" s="2" t="s">
        <v>58</v>
      </c>
      <c r="C16" s="2">
        <v>41905871</v>
      </c>
      <c r="D16" s="2">
        <v>338948795</v>
      </c>
      <c r="E16" s="2" t="s">
        <v>59</v>
      </c>
      <c r="F16" s="2" t="s">
        <v>60</v>
      </c>
      <c r="G16" s="2" t="s">
        <v>345</v>
      </c>
      <c r="H16" s="2" t="s">
        <v>346</v>
      </c>
      <c r="I16" s="2">
        <v>775024311</v>
      </c>
      <c r="J16" s="2" t="s">
        <v>347</v>
      </c>
      <c r="K16" s="2">
        <v>13</v>
      </c>
      <c r="L16" s="2" t="s">
        <v>64</v>
      </c>
      <c r="M16" s="2" t="s">
        <v>65</v>
      </c>
      <c r="N16" s="3">
        <v>45663.666666666664</v>
      </c>
      <c r="O16" s="2" t="s">
        <v>66</v>
      </c>
      <c r="Q16" s="2" t="s">
        <v>67</v>
      </c>
      <c r="R16" s="3">
        <v>45748.359664351854</v>
      </c>
      <c r="S16" s="2" t="s">
        <v>348</v>
      </c>
      <c r="T16" s="2" t="s">
        <v>97</v>
      </c>
      <c r="U16" s="2" t="s">
        <v>70</v>
      </c>
      <c r="V16" s="2" t="s">
        <v>349</v>
      </c>
      <c r="W16" s="2" t="s">
        <v>263</v>
      </c>
      <c r="X16" s="2" t="s">
        <v>264</v>
      </c>
      <c r="Y16" s="2" t="s">
        <v>350</v>
      </c>
      <c r="Z16" s="2" t="s">
        <v>351</v>
      </c>
      <c r="AA16" s="2" t="s">
        <v>352</v>
      </c>
      <c r="AB16" s="2" t="s">
        <v>76</v>
      </c>
      <c r="AE16" s="3">
        <v>45748.3596875</v>
      </c>
      <c r="AF16" s="2" t="s">
        <v>77</v>
      </c>
      <c r="AH16" s="2" t="s">
        <v>103</v>
      </c>
      <c r="AI16" s="2" t="s">
        <v>79</v>
      </c>
      <c r="AJ16" s="2" t="s">
        <v>105</v>
      </c>
      <c r="AK16" s="2" t="s">
        <v>353</v>
      </c>
      <c r="AL16" s="2" t="s">
        <v>348</v>
      </c>
      <c r="AM16" s="3">
        <v>45748.359756944446</v>
      </c>
      <c r="AN16" s="2" t="s">
        <v>353</v>
      </c>
      <c r="AP16" s="2">
        <v>5864311</v>
      </c>
      <c r="AQ16" s="2" t="s">
        <v>81</v>
      </c>
      <c r="AR16" s="3">
        <v>45749.424571759257</v>
      </c>
      <c r="AS16" s="2" t="s">
        <v>82</v>
      </c>
      <c r="AT16" s="3">
        <v>45748.333333333336</v>
      </c>
      <c r="AU16" s="2" t="s">
        <v>127</v>
      </c>
      <c r="AV16" s="2" t="s">
        <v>270</v>
      </c>
      <c r="AW16" s="2" t="s">
        <v>271</v>
      </c>
      <c r="AX16" s="2" t="s">
        <v>272</v>
      </c>
      <c r="AZ16" s="3">
        <v>45749.424571759257</v>
      </c>
      <c r="BB16" s="2" t="s">
        <v>295</v>
      </c>
      <c r="BC16" s="2" t="s">
        <v>296</v>
      </c>
      <c r="BD16" s="2" t="s">
        <v>297</v>
      </c>
      <c r="BE16" s="2" t="s">
        <v>354</v>
      </c>
      <c r="BF16" s="2" t="s">
        <v>276</v>
      </c>
    </row>
    <row r="17" spans="1:58" x14ac:dyDescent="0.35">
      <c r="A17" s="2">
        <v>3042550</v>
      </c>
      <c r="B17" s="2" t="s">
        <v>58</v>
      </c>
      <c r="C17" s="2">
        <v>144911</v>
      </c>
      <c r="D17" s="2">
        <v>338214312</v>
      </c>
      <c r="E17" s="2" t="s">
        <v>59</v>
      </c>
      <c r="F17" s="2" t="s">
        <v>60</v>
      </c>
      <c r="G17" s="2" t="s">
        <v>329</v>
      </c>
      <c r="I17" s="2">
        <v>770368246</v>
      </c>
      <c r="J17" s="2" t="s">
        <v>330</v>
      </c>
      <c r="K17" s="2">
        <v>20</v>
      </c>
      <c r="L17" s="2" t="s">
        <v>220</v>
      </c>
      <c r="M17" s="2" t="s">
        <v>331</v>
      </c>
      <c r="N17" s="3">
        <v>44204.938194444447</v>
      </c>
      <c r="O17" s="2" t="s">
        <v>194</v>
      </c>
      <c r="Q17" s="2" t="s">
        <v>67</v>
      </c>
      <c r="R17" s="3">
        <v>45748.360254629632</v>
      </c>
      <c r="S17" s="2" t="s">
        <v>332</v>
      </c>
      <c r="T17" s="2" t="s">
        <v>196</v>
      </c>
      <c r="U17" s="2" t="s">
        <v>70</v>
      </c>
      <c r="V17" s="2" t="s">
        <v>333</v>
      </c>
      <c r="W17" s="2" t="s">
        <v>285</v>
      </c>
      <c r="X17" s="2" t="s">
        <v>286</v>
      </c>
      <c r="Y17" s="2" t="s">
        <v>334</v>
      </c>
      <c r="Z17" s="2" t="s">
        <v>288</v>
      </c>
      <c r="AA17" s="2" t="s">
        <v>288</v>
      </c>
      <c r="AB17" s="2" t="s">
        <v>335</v>
      </c>
      <c r="AC17" s="2">
        <v>18</v>
      </c>
      <c r="AE17" s="3">
        <v>45748.360439814816</v>
      </c>
      <c r="AF17" s="2" t="s">
        <v>77</v>
      </c>
      <c r="AH17" s="2" t="s">
        <v>78</v>
      </c>
      <c r="AI17" s="2" t="s">
        <v>204</v>
      </c>
      <c r="AJ17" s="2" t="s">
        <v>290</v>
      </c>
      <c r="AK17" s="2" t="s">
        <v>355</v>
      </c>
      <c r="AL17" s="2" t="s">
        <v>332</v>
      </c>
      <c r="AM17" s="3">
        <v>45748.360509259262</v>
      </c>
      <c r="AO17" s="2" t="s">
        <v>332</v>
      </c>
      <c r="AP17" s="2">
        <v>5864312</v>
      </c>
      <c r="AQ17" s="2" t="s">
        <v>81</v>
      </c>
      <c r="AR17" s="3">
        <v>45748.677939814814</v>
      </c>
      <c r="AS17" s="2" t="s">
        <v>82</v>
      </c>
      <c r="AT17" s="3">
        <v>45748.333333333336</v>
      </c>
      <c r="AU17" s="2" t="s">
        <v>83</v>
      </c>
      <c r="AV17" s="2" t="s">
        <v>292</v>
      </c>
      <c r="AW17" s="2" t="s">
        <v>293</v>
      </c>
      <c r="AX17" s="2" t="s">
        <v>356</v>
      </c>
      <c r="AZ17" s="3">
        <v>45748.677939814814</v>
      </c>
      <c r="BB17" s="2" t="s">
        <v>357</v>
      </c>
      <c r="BC17" s="2" t="s">
        <v>358</v>
      </c>
      <c r="BD17" s="2" t="s">
        <v>359</v>
      </c>
      <c r="BE17" s="2" t="s">
        <v>360</v>
      </c>
      <c r="BF17" s="2" t="s">
        <v>299</v>
      </c>
    </row>
    <row r="18" spans="1:58" x14ac:dyDescent="0.35">
      <c r="A18" s="2">
        <v>3042551</v>
      </c>
      <c r="B18" s="2" t="s">
        <v>58</v>
      </c>
      <c r="C18" s="2">
        <v>33400841</v>
      </c>
      <c r="D18" s="2">
        <v>338257464</v>
      </c>
      <c r="E18" s="2" t="s">
        <v>59</v>
      </c>
      <c r="F18" s="2" t="s">
        <v>60</v>
      </c>
      <c r="G18" s="2" t="s">
        <v>361</v>
      </c>
      <c r="I18" s="2">
        <v>774107973</v>
      </c>
      <c r="J18" s="2" t="s">
        <v>114</v>
      </c>
      <c r="K18" s="2">
        <v>20</v>
      </c>
      <c r="L18" s="2" t="s">
        <v>192</v>
      </c>
      <c r="M18" s="2" t="s">
        <v>193</v>
      </c>
      <c r="N18" s="3">
        <v>44028.000011574077</v>
      </c>
      <c r="O18" s="2" t="s">
        <v>194</v>
      </c>
      <c r="Q18" s="2" t="s">
        <v>67</v>
      </c>
      <c r="R18" s="3">
        <v>45748.363449074073</v>
      </c>
      <c r="S18" s="2" t="s">
        <v>362</v>
      </c>
      <c r="T18" s="2" t="s">
        <v>196</v>
      </c>
      <c r="U18" s="2" t="s">
        <v>70</v>
      </c>
      <c r="V18" s="2" t="s">
        <v>363</v>
      </c>
      <c r="W18" s="2" t="s">
        <v>72</v>
      </c>
      <c r="X18" s="2" t="s">
        <v>143</v>
      </c>
      <c r="Y18" s="2" t="s">
        <v>364</v>
      </c>
      <c r="Z18" s="2" t="s">
        <v>365</v>
      </c>
      <c r="AA18" s="2" t="s">
        <v>366</v>
      </c>
      <c r="AB18" s="2" t="s">
        <v>367</v>
      </c>
      <c r="AE18" s="3">
        <v>45748.36346064815</v>
      </c>
      <c r="AF18" s="2" t="s">
        <v>203</v>
      </c>
      <c r="AG18" s="2">
        <v>48</v>
      </c>
      <c r="AH18" s="2" t="s">
        <v>78</v>
      </c>
      <c r="AI18" s="2" t="s">
        <v>125</v>
      </c>
      <c r="AJ18" s="2" t="s">
        <v>105</v>
      </c>
      <c r="AK18" s="2" t="s">
        <v>368</v>
      </c>
      <c r="AL18" s="2" t="s">
        <v>362</v>
      </c>
      <c r="AM18" s="3">
        <v>45748.363495370373</v>
      </c>
      <c r="AN18" s="2" t="s">
        <v>368</v>
      </c>
      <c r="AP18" s="2">
        <v>5864323</v>
      </c>
      <c r="AQ18" s="2" t="s">
        <v>81</v>
      </c>
      <c r="AR18" s="3">
        <v>45749.427314814813</v>
      </c>
      <c r="AS18" s="2" t="s">
        <v>82</v>
      </c>
      <c r="AT18" s="3">
        <v>45748.309027777781</v>
      </c>
      <c r="AU18" s="2" t="s">
        <v>83</v>
      </c>
      <c r="AV18" s="2" t="s">
        <v>149</v>
      </c>
      <c r="AW18" s="2" t="s">
        <v>150</v>
      </c>
      <c r="AX18" s="2" t="s">
        <v>151</v>
      </c>
      <c r="AY18" s="3">
        <v>45750.36346064815</v>
      </c>
      <c r="AZ18" s="3">
        <v>45749.427314814813</v>
      </c>
      <c r="BA18" s="2" t="s">
        <v>211</v>
      </c>
      <c r="BB18" s="2" t="s">
        <v>311</v>
      </c>
      <c r="BC18" s="2" t="s">
        <v>312</v>
      </c>
      <c r="BD18" s="2" t="s">
        <v>313</v>
      </c>
      <c r="BE18" s="2" t="s">
        <v>369</v>
      </c>
      <c r="BF18" s="2" t="s">
        <v>370</v>
      </c>
    </row>
    <row r="19" spans="1:58" x14ac:dyDescent="0.35">
      <c r="A19" s="2">
        <v>3042552</v>
      </c>
      <c r="B19" s="2" t="s">
        <v>111</v>
      </c>
      <c r="C19" s="2">
        <v>33758941</v>
      </c>
      <c r="D19" s="2">
        <v>338224772</v>
      </c>
      <c r="E19" s="2" t="s">
        <v>59</v>
      </c>
      <c r="F19" s="2" t="s">
        <v>60</v>
      </c>
      <c r="G19" s="2" t="s">
        <v>371</v>
      </c>
      <c r="H19" s="2" t="s">
        <v>372</v>
      </c>
      <c r="I19" s="2">
        <v>776355015</v>
      </c>
      <c r="J19" s="2" t="s">
        <v>373</v>
      </c>
      <c r="K19" s="2">
        <v>12</v>
      </c>
      <c r="L19" s="2" t="s">
        <v>64</v>
      </c>
      <c r="M19" s="2" t="s">
        <v>65</v>
      </c>
      <c r="N19" s="3">
        <v>43862</v>
      </c>
      <c r="O19" s="2" t="s">
        <v>374</v>
      </c>
      <c r="Q19" s="2" t="s">
        <v>67</v>
      </c>
      <c r="R19" s="3">
        <v>45748.365324074075</v>
      </c>
      <c r="S19" s="2" t="s">
        <v>375</v>
      </c>
      <c r="T19" s="2" t="s">
        <v>97</v>
      </c>
      <c r="U19" s="2" t="s">
        <v>70</v>
      </c>
      <c r="V19" s="2" t="s">
        <v>376</v>
      </c>
      <c r="W19" s="2" t="s">
        <v>285</v>
      </c>
      <c r="X19" s="2" t="s">
        <v>286</v>
      </c>
      <c r="Y19" s="2" t="s">
        <v>377</v>
      </c>
      <c r="Z19" s="2" t="s">
        <v>288</v>
      </c>
      <c r="AA19" s="2" t="s">
        <v>288</v>
      </c>
      <c r="AB19" s="2" t="s">
        <v>378</v>
      </c>
      <c r="AC19" s="2" t="s">
        <v>379</v>
      </c>
      <c r="AE19" s="3">
        <v>45748.365335648145</v>
      </c>
      <c r="AF19" s="2" t="s">
        <v>77</v>
      </c>
      <c r="AH19" s="2" t="s">
        <v>103</v>
      </c>
      <c r="AI19" s="2" t="s">
        <v>380</v>
      </c>
      <c r="AJ19" s="2" t="s">
        <v>381</v>
      </c>
      <c r="AK19" s="2" t="s">
        <v>376</v>
      </c>
      <c r="AL19" s="2" t="s">
        <v>375</v>
      </c>
      <c r="AM19" s="3">
        <v>45748.365370370368</v>
      </c>
      <c r="AN19" s="2" t="s">
        <v>376</v>
      </c>
      <c r="AP19" s="2">
        <v>5864324</v>
      </c>
      <c r="AQ19" s="2" t="s">
        <v>81</v>
      </c>
      <c r="AR19" s="3">
        <v>45748.781527777777</v>
      </c>
      <c r="AS19" s="2" t="s">
        <v>82</v>
      </c>
      <c r="AT19" s="3">
        <v>45748.333333333336</v>
      </c>
      <c r="AU19" s="2" t="s">
        <v>83</v>
      </c>
      <c r="AV19" s="2" t="s">
        <v>292</v>
      </c>
      <c r="AW19" s="2" t="s">
        <v>293</v>
      </c>
      <c r="AX19" s="2" t="s">
        <v>382</v>
      </c>
      <c r="AZ19" s="3">
        <v>45748.781527777777</v>
      </c>
      <c r="BB19" s="2" t="s">
        <v>383</v>
      </c>
      <c r="BC19" s="2" t="s">
        <v>384</v>
      </c>
      <c r="BD19" s="2" t="s">
        <v>385</v>
      </c>
      <c r="BE19" s="2" t="s">
        <v>386</v>
      </c>
      <c r="BF19" s="2" t="s">
        <v>299</v>
      </c>
    </row>
    <row r="20" spans="1:58" x14ac:dyDescent="0.35">
      <c r="A20" s="2">
        <v>3042553</v>
      </c>
      <c r="B20" s="2" t="s">
        <v>111</v>
      </c>
      <c r="C20" s="2">
        <v>319991</v>
      </c>
      <c r="D20" s="2">
        <v>338246816</v>
      </c>
      <c r="E20" s="2" t="s">
        <v>59</v>
      </c>
      <c r="F20" s="2" t="s">
        <v>60</v>
      </c>
      <c r="G20" s="2" t="s">
        <v>387</v>
      </c>
      <c r="H20" s="2" t="s">
        <v>388</v>
      </c>
      <c r="I20" s="2" t="s">
        <v>389</v>
      </c>
      <c r="J20" s="2" t="s">
        <v>390</v>
      </c>
      <c r="K20" s="2">
        <v>20</v>
      </c>
      <c r="L20" s="2" t="s">
        <v>192</v>
      </c>
      <c r="M20" s="2" t="s">
        <v>193</v>
      </c>
      <c r="N20" s="3">
        <v>33652.000011574077</v>
      </c>
      <c r="O20" s="2" t="s">
        <v>391</v>
      </c>
      <c r="Q20" s="2" t="s">
        <v>67</v>
      </c>
      <c r="R20" s="3">
        <v>45748.367256944446</v>
      </c>
      <c r="S20" s="2" t="s">
        <v>392</v>
      </c>
      <c r="T20" s="2" t="s">
        <v>196</v>
      </c>
      <c r="U20" s="2" t="s">
        <v>197</v>
      </c>
      <c r="V20" s="2" t="s">
        <v>393</v>
      </c>
      <c r="W20" s="2" t="s">
        <v>72</v>
      </c>
      <c r="X20" s="2" t="s">
        <v>143</v>
      </c>
      <c r="Y20" s="2" t="s">
        <v>394</v>
      </c>
      <c r="Z20" s="2" t="s">
        <v>395</v>
      </c>
      <c r="AA20" s="2" t="s">
        <v>395</v>
      </c>
      <c r="AB20" s="2" t="s">
        <v>395</v>
      </c>
      <c r="AC20" s="2" t="s">
        <v>396</v>
      </c>
      <c r="AE20" s="3">
        <v>45748.544328703705</v>
      </c>
      <c r="AF20" s="2" t="s">
        <v>203</v>
      </c>
      <c r="AG20" s="2">
        <v>48</v>
      </c>
      <c r="AH20" s="2" t="s">
        <v>103</v>
      </c>
      <c r="AI20" s="2" t="s">
        <v>380</v>
      </c>
      <c r="AJ20" s="2" t="s">
        <v>180</v>
      </c>
      <c r="AK20" s="2" t="s">
        <v>397</v>
      </c>
      <c r="AL20" s="2" t="s">
        <v>398</v>
      </c>
      <c r="AM20" s="3">
        <v>45748.544710648152</v>
      </c>
      <c r="AN20" s="2" t="s">
        <v>397</v>
      </c>
      <c r="AO20" s="2" t="s">
        <v>398</v>
      </c>
      <c r="AP20" s="2">
        <v>5865078</v>
      </c>
      <c r="AQ20" s="2" t="s">
        <v>81</v>
      </c>
      <c r="AR20" s="3">
        <v>45749.53434027778</v>
      </c>
      <c r="AS20" s="2" t="s">
        <v>82</v>
      </c>
      <c r="AT20" s="3">
        <v>45748.25</v>
      </c>
      <c r="AU20" s="2" t="s">
        <v>83</v>
      </c>
      <c r="AV20" s="2" t="s">
        <v>399</v>
      </c>
      <c r="AW20" s="2" t="s">
        <v>400</v>
      </c>
      <c r="AX20" s="2" t="s">
        <v>401</v>
      </c>
      <c r="AY20" s="3">
        <v>45750.544328703705</v>
      </c>
      <c r="AZ20" s="3">
        <v>45749.53434027778</v>
      </c>
      <c r="BA20" s="2" t="s">
        <v>211</v>
      </c>
      <c r="BB20" s="2" t="s">
        <v>402</v>
      </c>
      <c r="BC20" s="2" t="s">
        <v>403</v>
      </c>
      <c r="BD20" s="2" t="s">
        <v>404</v>
      </c>
      <c r="BE20" s="2" t="s">
        <v>405</v>
      </c>
      <c r="BF20" s="2" t="s">
        <v>398</v>
      </c>
    </row>
    <row r="21" spans="1:58" x14ac:dyDescent="0.35">
      <c r="A21" s="2">
        <v>3042554</v>
      </c>
      <c r="B21" s="2" t="s">
        <v>58</v>
      </c>
      <c r="C21" s="2">
        <v>44344361</v>
      </c>
      <c r="D21" s="2">
        <v>338515957</v>
      </c>
      <c r="E21" s="2" t="s">
        <v>59</v>
      </c>
      <c r="F21" s="2" t="s">
        <v>60</v>
      </c>
      <c r="G21" s="2" t="s">
        <v>406</v>
      </c>
      <c r="H21" s="2" t="s">
        <v>407</v>
      </c>
      <c r="I21" s="2">
        <v>776256939</v>
      </c>
      <c r="J21" s="2" t="s">
        <v>408</v>
      </c>
      <c r="K21" s="2">
        <v>13</v>
      </c>
      <c r="L21" s="2" t="s">
        <v>64</v>
      </c>
      <c r="M21" s="2" t="s">
        <v>65</v>
      </c>
      <c r="N21" s="3">
        <v>45587.5</v>
      </c>
      <c r="O21" s="2" t="s">
        <v>66</v>
      </c>
      <c r="Q21" s="2" t="s">
        <v>67</v>
      </c>
      <c r="R21" s="3">
        <v>45748.368252314816</v>
      </c>
      <c r="S21" s="2" t="s">
        <v>409</v>
      </c>
      <c r="T21" s="2" t="s">
        <v>410</v>
      </c>
      <c r="U21" s="2" t="s">
        <v>70</v>
      </c>
      <c r="V21" s="2" t="s">
        <v>411</v>
      </c>
      <c r="W21" s="2" t="s">
        <v>72</v>
      </c>
      <c r="X21" s="2" t="s">
        <v>412</v>
      </c>
      <c r="Y21" s="2" t="s">
        <v>413</v>
      </c>
      <c r="Z21" s="2" t="s">
        <v>228</v>
      </c>
      <c r="AA21" s="2" t="s">
        <v>414</v>
      </c>
      <c r="AB21" s="2" t="s">
        <v>414</v>
      </c>
      <c r="AE21" s="3">
        <v>45748.368402777778</v>
      </c>
      <c r="AF21" s="2" t="s">
        <v>77</v>
      </c>
      <c r="AH21" s="2" t="s">
        <v>78</v>
      </c>
      <c r="AI21" s="2" t="s">
        <v>58</v>
      </c>
      <c r="AJ21" s="2" t="s">
        <v>105</v>
      </c>
      <c r="AL21" s="2" t="s">
        <v>409</v>
      </c>
      <c r="AM21" s="3">
        <v>45748.604699074072</v>
      </c>
      <c r="AN21" s="2" t="s">
        <v>415</v>
      </c>
      <c r="AO21" s="2" t="s">
        <v>416</v>
      </c>
      <c r="AP21" s="2">
        <v>5865467</v>
      </c>
      <c r="AQ21" s="2" t="s">
        <v>81</v>
      </c>
      <c r="AR21" s="3">
        <v>45748.725138888891</v>
      </c>
      <c r="AS21" s="2" t="s">
        <v>82</v>
      </c>
      <c r="AT21" s="3">
        <v>45748.5625</v>
      </c>
      <c r="AU21" s="2" t="s">
        <v>83</v>
      </c>
      <c r="AV21" s="2" t="s">
        <v>417</v>
      </c>
      <c r="AW21" s="2" t="s">
        <v>418</v>
      </c>
      <c r="AX21" s="2" t="s">
        <v>419</v>
      </c>
      <c r="AZ21" s="3">
        <v>45748.725138888891</v>
      </c>
      <c r="BB21" s="2" t="s">
        <v>295</v>
      </c>
      <c r="BC21" s="2" t="s">
        <v>296</v>
      </c>
      <c r="BD21" s="2" t="s">
        <v>297</v>
      </c>
      <c r="BE21" s="2" t="s">
        <v>420</v>
      </c>
      <c r="BF21" s="2" t="s">
        <v>421</v>
      </c>
    </row>
    <row r="22" spans="1:58" x14ac:dyDescent="0.35">
      <c r="A22" s="2">
        <v>3042555</v>
      </c>
      <c r="B22" s="2" t="s">
        <v>58</v>
      </c>
      <c r="C22" s="2">
        <v>33869891</v>
      </c>
      <c r="D22" s="2">
        <v>338324102</v>
      </c>
      <c r="E22" s="2" t="s">
        <v>59</v>
      </c>
      <c r="F22" s="2" t="s">
        <v>60</v>
      </c>
      <c r="G22" s="2" t="s">
        <v>422</v>
      </c>
      <c r="I22" s="2">
        <v>775598346</v>
      </c>
      <c r="J22" s="2" t="s">
        <v>423</v>
      </c>
      <c r="K22" s="2">
        <v>20</v>
      </c>
      <c r="L22" s="2" t="s">
        <v>192</v>
      </c>
      <c r="M22" s="2" t="s">
        <v>193</v>
      </c>
      <c r="N22" s="3">
        <v>45628.641388888886</v>
      </c>
      <c r="O22" s="2" t="s">
        <v>281</v>
      </c>
      <c r="Q22" s="2" t="s">
        <v>67</v>
      </c>
      <c r="R22" s="3">
        <v>45748.368796296294</v>
      </c>
      <c r="S22" s="2" t="s">
        <v>424</v>
      </c>
      <c r="T22" s="2" t="s">
        <v>196</v>
      </c>
      <c r="U22" s="2" t="s">
        <v>70</v>
      </c>
      <c r="V22" s="2" t="s">
        <v>425</v>
      </c>
      <c r="W22" s="2" t="s">
        <v>285</v>
      </c>
      <c r="X22" s="2" t="s">
        <v>426</v>
      </c>
      <c r="Y22" s="2" t="s">
        <v>427</v>
      </c>
      <c r="Z22" s="2" t="s">
        <v>322</v>
      </c>
      <c r="AA22" s="2" t="s">
        <v>322</v>
      </c>
      <c r="AB22" s="2" t="s">
        <v>76</v>
      </c>
      <c r="AE22" s="3">
        <v>45748.36891203704</v>
      </c>
      <c r="AF22" s="2" t="s">
        <v>268</v>
      </c>
      <c r="AH22" s="2" t="s">
        <v>78</v>
      </c>
      <c r="AI22" s="2" t="s">
        <v>380</v>
      </c>
      <c r="AJ22" s="2" t="s">
        <v>105</v>
      </c>
      <c r="AK22" s="2" t="s">
        <v>428</v>
      </c>
      <c r="AL22" s="2" t="s">
        <v>424</v>
      </c>
      <c r="AM22" s="3">
        <v>45748.368958333333</v>
      </c>
      <c r="AN22" s="2" t="s">
        <v>428</v>
      </c>
      <c r="AP22" s="2">
        <v>5864338</v>
      </c>
      <c r="AQ22" s="2" t="s">
        <v>81</v>
      </c>
      <c r="AR22" s="3">
        <v>45748.617662037039</v>
      </c>
      <c r="AS22" s="2" t="s">
        <v>82</v>
      </c>
      <c r="AT22" s="3">
        <v>45748.333333333336</v>
      </c>
      <c r="AU22" s="2" t="s">
        <v>83</v>
      </c>
      <c r="AV22" s="2" t="s">
        <v>429</v>
      </c>
      <c r="AW22" s="2" t="s">
        <v>430</v>
      </c>
      <c r="AX22" s="2" t="s">
        <v>431</v>
      </c>
      <c r="AZ22" s="3">
        <v>45748.617662037039</v>
      </c>
      <c r="BB22" s="2" t="s">
        <v>432</v>
      </c>
      <c r="BC22" s="2" t="s">
        <v>433</v>
      </c>
      <c r="BD22" s="2" t="s">
        <v>187</v>
      </c>
      <c r="BE22" s="2" t="s">
        <v>434</v>
      </c>
      <c r="BF22" s="2" t="s">
        <v>435</v>
      </c>
    </row>
    <row r="23" spans="1:58" x14ac:dyDescent="0.35">
      <c r="A23" s="2">
        <v>3042556</v>
      </c>
      <c r="B23" s="2" t="s">
        <v>58</v>
      </c>
      <c r="C23" s="2">
        <v>75841</v>
      </c>
      <c r="D23" s="2">
        <v>338201951</v>
      </c>
      <c r="E23" s="2" t="s">
        <v>59</v>
      </c>
      <c r="F23" s="2" t="s">
        <v>60</v>
      </c>
      <c r="G23" s="2" t="s">
        <v>436</v>
      </c>
      <c r="I23" s="2">
        <v>771174355</v>
      </c>
      <c r="J23" s="2" t="s">
        <v>301</v>
      </c>
      <c r="K23" s="2">
        <v>20</v>
      </c>
      <c r="L23" s="2" t="s">
        <v>220</v>
      </c>
      <c r="M23" s="2" t="s">
        <v>221</v>
      </c>
      <c r="N23" s="3">
        <v>45147.743067129632</v>
      </c>
      <c r="O23" s="2" t="s">
        <v>437</v>
      </c>
      <c r="Q23" s="2" t="s">
        <v>67</v>
      </c>
      <c r="R23" s="3">
        <v>45748.369247685187</v>
      </c>
      <c r="S23" s="2" t="s">
        <v>195</v>
      </c>
      <c r="T23" s="2" t="s">
        <v>196</v>
      </c>
      <c r="U23" s="2" t="s">
        <v>197</v>
      </c>
      <c r="V23" s="2" t="s">
        <v>438</v>
      </c>
      <c r="W23" s="2" t="s">
        <v>72</v>
      </c>
      <c r="X23" s="2" t="s">
        <v>439</v>
      </c>
      <c r="Y23" s="2" t="s">
        <v>440</v>
      </c>
      <c r="Z23" s="2" t="s">
        <v>441</v>
      </c>
      <c r="AA23" s="2" t="s">
        <v>442</v>
      </c>
      <c r="AB23" s="2" t="s">
        <v>442</v>
      </c>
      <c r="AE23" s="3">
        <v>45748.398032407407</v>
      </c>
      <c r="AF23" s="2" t="s">
        <v>77</v>
      </c>
      <c r="AH23" s="2" t="s">
        <v>78</v>
      </c>
      <c r="AI23" s="2" t="s">
        <v>204</v>
      </c>
      <c r="AJ23" s="2" t="s">
        <v>443</v>
      </c>
      <c r="AK23" s="2" t="s">
        <v>444</v>
      </c>
      <c r="AL23" s="2" t="s">
        <v>445</v>
      </c>
      <c r="AM23" s="3">
        <v>45748.398217592592</v>
      </c>
      <c r="AO23" s="2" t="s">
        <v>445</v>
      </c>
      <c r="AP23" s="2">
        <v>5864421</v>
      </c>
      <c r="AQ23" s="2" t="s">
        <v>81</v>
      </c>
      <c r="AR23" s="3">
        <v>45750.533483796295</v>
      </c>
      <c r="AS23" s="2" t="s">
        <v>82</v>
      </c>
      <c r="AT23" s="3">
        <v>45748.333333333336</v>
      </c>
      <c r="AU23" s="2" t="s">
        <v>83</v>
      </c>
      <c r="AV23" s="2" t="s">
        <v>446</v>
      </c>
      <c r="AW23" s="2" t="s">
        <v>447</v>
      </c>
      <c r="AX23" s="2" t="s">
        <v>448</v>
      </c>
      <c r="AZ23" s="3">
        <v>45750.533483796295</v>
      </c>
      <c r="BB23" s="2" t="s">
        <v>449</v>
      </c>
      <c r="BC23" s="2" t="s">
        <v>450</v>
      </c>
      <c r="BD23" s="2" t="s">
        <v>359</v>
      </c>
      <c r="BE23" s="2" t="s">
        <v>451</v>
      </c>
      <c r="BF23" s="2" t="s">
        <v>452</v>
      </c>
    </row>
    <row r="24" spans="1:58" x14ac:dyDescent="0.35">
      <c r="A24" s="2">
        <v>3042557</v>
      </c>
      <c r="B24" s="2" t="s">
        <v>58</v>
      </c>
      <c r="C24" s="2">
        <v>34788351</v>
      </c>
      <c r="D24" s="2">
        <v>339919059</v>
      </c>
      <c r="E24" s="2" t="s">
        <v>59</v>
      </c>
      <c r="F24" s="2" t="s">
        <v>60</v>
      </c>
      <c r="G24" s="2" t="s">
        <v>453</v>
      </c>
      <c r="H24" s="2" t="s">
        <v>454</v>
      </c>
      <c r="I24" s="2">
        <v>779646030</v>
      </c>
      <c r="J24" s="2" t="s">
        <v>455</v>
      </c>
      <c r="K24" s="2">
        <v>19</v>
      </c>
      <c r="L24" s="2" t="s">
        <v>64</v>
      </c>
      <c r="M24" s="2" t="s">
        <v>65</v>
      </c>
      <c r="N24" s="3">
        <v>45365.708344907405</v>
      </c>
      <c r="O24" s="2" t="s">
        <v>95</v>
      </c>
      <c r="Q24" s="2" t="s">
        <v>67</v>
      </c>
      <c r="R24" s="3">
        <v>45748.374097222222</v>
      </c>
      <c r="S24" s="2" t="s">
        <v>409</v>
      </c>
      <c r="T24" s="2" t="s">
        <v>410</v>
      </c>
      <c r="U24" s="2" t="s">
        <v>283</v>
      </c>
      <c r="V24" s="2" t="s">
        <v>456</v>
      </c>
      <c r="W24" s="2" t="s">
        <v>457</v>
      </c>
      <c r="X24" s="2" t="s">
        <v>457</v>
      </c>
      <c r="Y24" s="2" t="s">
        <v>458</v>
      </c>
      <c r="Z24" s="2" t="s">
        <v>459</v>
      </c>
      <c r="AA24" s="2" t="s">
        <v>460</v>
      </c>
      <c r="AB24" s="2" t="s">
        <v>460</v>
      </c>
      <c r="AE24" s="3">
        <v>45748.374618055554</v>
      </c>
      <c r="AF24" s="2" t="s">
        <v>77</v>
      </c>
      <c r="AH24" s="2" t="s">
        <v>78</v>
      </c>
      <c r="AI24" s="2" t="s">
        <v>79</v>
      </c>
      <c r="AJ24" s="2" t="s">
        <v>105</v>
      </c>
      <c r="AK24" s="2" t="s">
        <v>461</v>
      </c>
      <c r="AL24" s="2" t="s">
        <v>409</v>
      </c>
      <c r="AM24" s="3">
        <v>45748.374652777777</v>
      </c>
      <c r="AO24" s="2" t="s">
        <v>409</v>
      </c>
      <c r="AP24" s="2">
        <v>5864345</v>
      </c>
      <c r="AQ24" s="2" t="s">
        <v>81</v>
      </c>
      <c r="AR24" s="3">
        <v>45748.702650462961</v>
      </c>
      <c r="AS24" s="2" t="s">
        <v>82</v>
      </c>
      <c r="AZ24" s="3">
        <v>45748.702650462961</v>
      </c>
      <c r="BB24" s="2" t="s">
        <v>185</v>
      </c>
      <c r="BC24" s="2" t="s">
        <v>186</v>
      </c>
      <c r="BD24" s="2" t="s">
        <v>187</v>
      </c>
      <c r="BE24" s="2" t="s">
        <v>462</v>
      </c>
      <c r="BF24" s="2" t="s">
        <v>463</v>
      </c>
    </row>
    <row r="25" spans="1:58" x14ac:dyDescent="0.35">
      <c r="A25" s="2">
        <v>3042558</v>
      </c>
      <c r="B25" s="2" t="s">
        <v>58</v>
      </c>
      <c r="C25" s="2">
        <v>45359851</v>
      </c>
      <c r="D25" s="2">
        <v>339051412</v>
      </c>
      <c r="E25" s="2" t="s">
        <v>59</v>
      </c>
      <c r="F25" s="2" t="s">
        <v>60</v>
      </c>
      <c r="G25" s="2" t="s">
        <v>464</v>
      </c>
      <c r="H25" s="2" t="s">
        <v>465</v>
      </c>
      <c r="I25" s="2">
        <v>776515568</v>
      </c>
      <c r="J25" s="2" t="s">
        <v>466</v>
      </c>
      <c r="K25" s="2">
        <v>14</v>
      </c>
      <c r="L25" s="2" t="s">
        <v>64</v>
      </c>
      <c r="M25" s="2" t="s">
        <v>65</v>
      </c>
      <c r="N25" s="3">
        <v>45715.580312500002</v>
      </c>
      <c r="O25" s="2" t="s">
        <v>66</v>
      </c>
      <c r="Q25" s="2" t="s">
        <v>67</v>
      </c>
      <c r="R25" s="3">
        <v>45748.377754629626</v>
      </c>
      <c r="S25" s="2" t="s">
        <v>348</v>
      </c>
      <c r="T25" s="2" t="s">
        <v>97</v>
      </c>
      <c r="U25" s="2" t="s">
        <v>70</v>
      </c>
      <c r="V25" s="2" t="s">
        <v>467</v>
      </c>
      <c r="W25" s="2" t="s">
        <v>468</v>
      </c>
      <c r="X25" s="2" t="s">
        <v>468</v>
      </c>
      <c r="Y25" s="2" t="s">
        <v>469</v>
      </c>
      <c r="Z25" s="2" t="s">
        <v>470</v>
      </c>
      <c r="AA25" s="2" t="s">
        <v>471</v>
      </c>
      <c r="AB25" s="2" t="s">
        <v>76</v>
      </c>
      <c r="AE25" s="3">
        <v>45748.37777777778</v>
      </c>
      <c r="AF25" s="2" t="s">
        <v>77</v>
      </c>
      <c r="AH25" s="2" t="s">
        <v>103</v>
      </c>
      <c r="AI25" s="2" t="s">
        <v>58</v>
      </c>
      <c r="AJ25" s="2" t="s">
        <v>105</v>
      </c>
      <c r="AK25" s="2" t="s">
        <v>472</v>
      </c>
      <c r="AL25" s="2" t="s">
        <v>348</v>
      </c>
      <c r="AM25" s="3">
        <v>45749.521828703706</v>
      </c>
      <c r="AN25" s="2" t="s">
        <v>473</v>
      </c>
      <c r="AO25" s="2" t="s">
        <v>474</v>
      </c>
      <c r="AP25" s="2">
        <v>5867897</v>
      </c>
      <c r="AQ25" s="2" t="s">
        <v>81</v>
      </c>
      <c r="AR25" s="3">
        <v>45750.616747685184</v>
      </c>
      <c r="AS25" s="2" t="s">
        <v>82</v>
      </c>
      <c r="AT25" s="3">
        <v>45749.333333333336</v>
      </c>
      <c r="AU25" s="2" t="s">
        <v>127</v>
      </c>
      <c r="AV25" s="2" t="s">
        <v>475</v>
      </c>
      <c r="AW25" s="2" t="s">
        <v>475</v>
      </c>
      <c r="AX25" s="2" t="s">
        <v>476</v>
      </c>
      <c r="AZ25" s="3">
        <v>45750.616747685184</v>
      </c>
      <c r="BB25" s="2" t="s">
        <v>477</v>
      </c>
      <c r="BC25" s="2" t="s">
        <v>478</v>
      </c>
      <c r="BD25" s="2" t="s">
        <v>479</v>
      </c>
      <c r="BE25" s="2" t="s">
        <v>480</v>
      </c>
      <c r="BF25" s="2" t="s">
        <v>481</v>
      </c>
    </row>
    <row r="26" spans="1:58" x14ac:dyDescent="0.35">
      <c r="A26" s="2">
        <v>3042559</v>
      </c>
      <c r="B26" s="2" t="s">
        <v>482</v>
      </c>
      <c r="C26" s="2">
        <v>1350181</v>
      </c>
      <c r="D26" s="2">
        <v>339481185</v>
      </c>
      <c r="E26" s="2" t="s">
        <v>59</v>
      </c>
      <c r="F26" s="2" t="s">
        <v>60</v>
      </c>
      <c r="G26" s="2" t="s">
        <v>483</v>
      </c>
      <c r="H26" s="2" t="s">
        <v>484</v>
      </c>
      <c r="I26" s="2">
        <v>775675955</v>
      </c>
      <c r="J26" s="2" t="s">
        <v>485</v>
      </c>
      <c r="K26" s="2">
        <v>15</v>
      </c>
      <c r="L26" s="2" t="s">
        <v>64</v>
      </c>
      <c r="M26" s="2" t="s">
        <v>65</v>
      </c>
      <c r="N26" s="3">
        <v>44706.666678240741</v>
      </c>
      <c r="O26" s="2" t="s">
        <v>486</v>
      </c>
      <c r="Q26" s="2" t="s">
        <v>67</v>
      </c>
      <c r="R26" s="3">
        <v>45748.378738425927</v>
      </c>
      <c r="S26" s="2" t="s">
        <v>487</v>
      </c>
      <c r="T26" s="2" t="s">
        <v>488</v>
      </c>
      <c r="U26" s="2" t="s">
        <v>70</v>
      </c>
      <c r="V26" s="2" t="s">
        <v>489</v>
      </c>
      <c r="Y26" s="2" t="s">
        <v>490</v>
      </c>
      <c r="Z26" s="2" t="s">
        <v>491</v>
      </c>
      <c r="AA26" s="2" t="s">
        <v>492</v>
      </c>
      <c r="AB26" s="2" t="s">
        <v>76</v>
      </c>
      <c r="AE26" s="3">
        <v>45748.379108796296</v>
      </c>
      <c r="AF26" s="2" t="s">
        <v>77</v>
      </c>
      <c r="AH26" s="2" t="s">
        <v>78</v>
      </c>
      <c r="AI26" s="2" t="s">
        <v>380</v>
      </c>
      <c r="AJ26" s="2" t="s">
        <v>493</v>
      </c>
      <c r="AK26" s="2" t="s">
        <v>494</v>
      </c>
      <c r="AL26" s="2" t="s">
        <v>487</v>
      </c>
      <c r="AM26" s="3">
        <v>45748.379155092596</v>
      </c>
      <c r="AO26" s="2" t="s">
        <v>487</v>
      </c>
      <c r="AP26" s="2">
        <v>5864355</v>
      </c>
      <c r="AQ26" s="2" t="s">
        <v>81</v>
      </c>
      <c r="AR26" s="3">
        <v>45749.73537037037</v>
      </c>
      <c r="AS26" s="2" t="s">
        <v>82</v>
      </c>
      <c r="AT26" s="3">
        <v>45748.333333333336</v>
      </c>
      <c r="AU26" s="2" t="s">
        <v>127</v>
      </c>
      <c r="AV26" s="2" t="s">
        <v>495</v>
      </c>
      <c r="AW26" s="2" t="s">
        <v>496</v>
      </c>
      <c r="AX26" s="2" t="s">
        <v>497</v>
      </c>
      <c r="AZ26" s="3">
        <v>45749.73537037037</v>
      </c>
      <c r="BB26" s="2" t="s">
        <v>498</v>
      </c>
      <c r="BC26" s="2" t="s">
        <v>499</v>
      </c>
      <c r="BD26" s="2" t="s">
        <v>500</v>
      </c>
      <c r="BE26" s="2" t="s">
        <v>501</v>
      </c>
      <c r="BF26" s="2" t="s">
        <v>502</v>
      </c>
    </row>
    <row r="27" spans="1:58" x14ac:dyDescent="0.35">
      <c r="A27" s="2">
        <v>3042560</v>
      </c>
      <c r="B27" s="2" t="s">
        <v>111</v>
      </c>
      <c r="C27" s="2">
        <v>32217201</v>
      </c>
      <c r="D27" s="2">
        <v>339712911</v>
      </c>
      <c r="E27" s="2" t="s">
        <v>59</v>
      </c>
      <c r="F27" s="2" t="s">
        <v>60</v>
      </c>
      <c r="G27" s="2" t="s">
        <v>503</v>
      </c>
      <c r="H27" s="2" t="s">
        <v>504</v>
      </c>
      <c r="I27" s="2">
        <v>783143169</v>
      </c>
      <c r="J27" s="2" t="s">
        <v>505</v>
      </c>
      <c r="K27" s="2">
        <v>14</v>
      </c>
      <c r="L27" s="2" t="s">
        <v>64</v>
      </c>
      <c r="M27" s="2" t="s">
        <v>65</v>
      </c>
      <c r="N27" s="3">
        <v>43544.407175925924</v>
      </c>
      <c r="O27" s="2" t="s">
        <v>115</v>
      </c>
      <c r="Q27" s="2" t="s">
        <v>67</v>
      </c>
      <c r="R27" s="3">
        <v>45748.379224537035</v>
      </c>
      <c r="S27" s="2" t="s">
        <v>506</v>
      </c>
      <c r="T27" s="2" t="s">
        <v>97</v>
      </c>
      <c r="U27" s="2" t="s">
        <v>70</v>
      </c>
      <c r="V27" s="2" t="s">
        <v>507</v>
      </c>
      <c r="W27" s="2" t="s">
        <v>119</v>
      </c>
      <c r="X27" s="2" t="s">
        <v>119</v>
      </c>
      <c r="Y27" s="2" t="s">
        <v>508</v>
      </c>
      <c r="Z27" s="2" t="s">
        <v>509</v>
      </c>
      <c r="AA27" s="2" t="s">
        <v>510</v>
      </c>
      <c r="AB27" s="2" t="s">
        <v>510</v>
      </c>
      <c r="AE27" s="3">
        <v>45748.489351851851</v>
      </c>
      <c r="AF27" s="2" t="s">
        <v>77</v>
      </c>
      <c r="AH27" s="2" t="s">
        <v>103</v>
      </c>
      <c r="AI27" s="2" t="s">
        <v>125</v>
      </c>
      <c r="AJ27" s="2" t="s">
        <v>511</v>
      </c>
      <c r="AL27" s="2" t="s">
        <v>512</v>
      </c>
      <c r="AM27" s="3">
        <v>45748.489432870374</v>
      </c>
      <c r="AO27" s="2" t="s">
        <v>512</v>
      </c>
      <c r="AP27" s="2">
        <v>5864802</v>
      </c>
      <c r="AQ27" s="2" t="s">
        <v>81</v>
      </c>
      <c r="AR27" s="3">
        <v>45748.583333333336</v>
      </c>
      <c r="AS27" s="2" t="s">
        <v>82</v>
      </c>
      <c r="AT27" s="3">
        <v>45748.25</v>
      </c>
      <c r="AU27" s="2" t="s">
        <v>83</v>
      </c>
      <c r="AV27" s="2" t="s">
        <v>399</v>
      </c>
      <c r="AW27" s="2" t="s">
        <v>400</v>
      </c>
      <c r="AX27" s="2" t="s">
        <v>401</v>
      </c>
      <c r="AZ27" s="3">
        <v>45748.583333333336</v>
      </c>
      <c r="BB27" s="2" t="s">
        <v>513</v>
      </c>
      <c r="BC27" s="2" t="s">
        <v>132</v>
      </c>
      <c r="BD27" s="2" t="s">
        <v>514</v>
      </c>
      <c r="BE27" s="2" t="s">
        <v>515</v>
      </c>
      <c r="BF27" s="2" t="s">
        <v>512</v>
      </c>
    </row>
    <row r="28" spans="1:58" x14ac:dyDescent="0.35">
      <c r="A28" s="2">
        <v>3042561</v>
      </c>
      <c r="B28" s="2" t="s">
        <v>58</v>
      </c>
      <c r="C28" s="2">
        <v>37627501</v>
      </c>
      <c r="D28" s="2">
        <v>338525392</v>
      </c>
      <c r="E28" s="2" t="s">
        <v>59</v>
      </c>
      <c r="F28" s="2" t="s">
        <v>60</v>
      </c>
      <c r="G28" s="2" t="s">
        <v>112</v>
      </c>
      <c r="H28" s="2" t="s">
        <v>516</v>
      </c>
      <c r="I28" s="2">
        <v>777400558</v>
      </c>
      <c r="J28" s="2" t="s">
        <v>517</v>
      </c>
      <c r="K28" s="2">
        <v>13</v>
      </c>
      <c r="L28" s="2" t="s">
        <v>518</v>
      </c>
      <c r="M28" s="2" t="s">
        <v>65</v>
      </c>
      <c r="N28" s="3">
        <v>45202.742534722223</v>
      </c>
      <c r="O28" s="2" t="s">
        <v>95</v>
      </c>
      <c r="Q28" s="2" t="s">
        <v>67</v>
      </c>
      <c r="R28" s="3">
        <v>45748.38013888889</v>
      </c>
      <c r="S28" s="2" t="s">
        <v>375</v>
      </c>
      <c r="T28" s="2" t="s">
        <v>97</v>
      </c>
      <c r="U28" s="2" t="s">
        <v>70</v>
      </c>
      <c r="V28" s="2" t="s">
        <v>519</v>
      </c>
      <c r="W28" s="2" t="s">
        <v>263</v>
      </c>
      <c r="X28" s="2" t="s">
        <v>304</v>
      </c>
      <c r="Y28" s="2" t="s">
        <v>520</v>
      </c>
      <c r="Z28" s="2" t="s">
        <v>521</v>
      </c>
      <c r="AA28" s="2" t="s">
        <v>522</v>
      </c>
      <c r="AB28" s="2" t="s">
        <v>523</v>
      </c>
      <c r="AE28" s="3">
        <v>45748.380150462966</v>
      </c>
      <c r="AF28" s="2" t="s">
        <v>77</v>
      </c>
      <c r="AH28" s="2" t="s">
        <v>78</v>
      </c>
      <c r="AI28" s="2" t="s">
        <v>79</v>
      </c>
      <c r="AJ28" s="2" t="s">
        <v>105</v>
      </c>
      <c r="AK28" s="2" t="s">
        <v>519</v>
      </c>
      <c r="AL28" s="2" t="s">
        <v>375</v>
      </c>
      <c r="AM28" s="3">
        <v>45748.380185185182</v>
      </c>
      <c r="AN28" s="2" t="s">
        <v>519</v>
      </c>
      <c r="AP28" s="2">
        <v>5864358</v>
      </c>
      <c r="AQ28" s="2" t="s">
        <v>81</v>
      </c>
      <c r="AR28" s="3">
        <v>45748.765810185185</v>
      </c>
      <c r="AS28" s="2" t="s">
        <v>82</v>
      </c>
      <c r="AT28" s="3">
        <v>45748.333333333336</v>
      </c>
      <c r="AU28" s="2" t="s">
        <v>83</v>
      </c>
      <c r="AV28" s="2" t="s">
        <v>308</v>
      </c>
      <c r="AW28" s="2" t="s">
        <v>309</v>
      </c>
      <c r="AX28" s="2" t="s">
        <v>524</v>
      </c>
      <c r="AZ28" s="3">
        <v>45748.765810185185</v>
      </c>
      <c r="BB28" s="2" t="s">
        <v>311</v>
      </c>
      <c r="BC28" s="2" t="s">
        <v>312</v>
      </c>
      <c r="BD28" s="2" t="s">
        <v>313</v>
      </c>
      <c r="BE28" s="2" t="s">
        <v>314</v>
      </c>
      <c r="BF28" s="2" t="s">
        <v>315</v>
      </c>
    </row>
    <row r="29" spans="1:58" x14ac:dyDescent="0.35">
      <c r="A29" s="2">
        <v>3042562</v>
      </c>
      <c r="B29" s="2" t="s">
        <v>58</v>
      </c>
      <c r="C29" s="2">
        <v>2990201</v>
      </c>
      <c r="D29" s="2">
        <v>338601586</v>
      </c>
      <c r="E29" s="2" t="s">
        <v>59</v>
      </c>
      <c r="F29" s="2" t="s">
        <v>60</v>
      </c>
      <c r="G29" s="2" t="s">
        <v>525</v>
      </c>
      <c r="I29" s="2">
        <v>781290849</v>
      </c>
      <c r="J29" s="2" t="s">
        <v>526</v>
      </c>
      <c r="K29" s="2">
        <v>20</v>
      </c>
      <c r="L29" s="2" t="s">
        <v>279</v>
      </c>
      <c r="M29" s="2" t="s">
        <v>280</v>
      </c>
      <c r="N29" s="3">
        <v>45735.725729166668</v>
      </c>
      <c r="O29" s="2" t="s">
        <v>527</v>
      </c>
      <c r="Q29" s="2" t="s">
        <v>67</v>
      </c>
      <c r="R29" s="3">
        <v>45748.380902777775</v>
      </c>
      <c r="S29" s="2" t="s">
        <v>528</v>
      </c>
      <c r="T29" s="2" t="s">
        <v>196</v>
      </c>
      <c r="U29" s="2" t="s">
        <v>529</v>
      </c>
      <c r="V29" s="2" t="s">
        <v>530</v>
      </c>
      <c r="W29" s="2" t="s">
        <v>72</v>
      </c>
      <c r="X29" s="2" t="s">
        <v>439</v>
      </c>
      <c r="Y29" s="2" t="s">
        <v>531</v>
      </c>
      <c r="Z29" s="2" t="s">
        <v>165</v>
      </c>
      <c r="AA29" s="2" t="s">
        <v>532</v>
      </c>
      <c r="AB29" s="2" t="s">
        <v>532</v>
      </c>
      <c r="AE29" s="3">
        <v>45748.423472222225</v>
      </c>
      <c r="AF29" s="2" t="s">
        <v>77</v>
      </c>
      <c r="AH29" s="2" t="s">
        <v>78</v>
      </c>
      <c r="AI29" s="2" t="s">
        <v>79</v>
      </c>
      <c r="AJ29" s="2" t="s">
        <v>269</v>
      </c>
      <c r="AK29" s="2" t="s">
        <v>533</v>
      </c>
      <c r="AL29" s="2" t="s">
        <v>261</v>
      </c>
      <c r="AM29" s="3">
        <v>45748.423657407409</v>
      </c>
      <c r="AO29" s="2" t="s">
        <v>261</v>
      </c>
      <c r="AP29" s="2">
        <v>5864533</v>
      </c>
      <c r="AQ29" s="2" t="s">
        <v>81</v>
      </c>
      <c r="AR29" s="3">
        <v>45749.539212962962</v>
      </c>
      <c r="AS29" s="2" t="s">
        <v>82</v>
      </c>
      <c r="AT29" s="3">
        <v>45748.333333333336</v>
      </c>
      <c r="AU29" s="2" t="s">
        <v>127</v>
      </c>
      <c r="AV29" s="2" t="s">
        <v>446</v>
      </c>
      <c r="AW29" s="2" t="s">
        <v>447</v>
      </c>
      <c r="AX29" s="2" t="s">
        <v>534</v>
      </c>
      <c r="AZ29" s="3">
        <v>45749.539212962962</v>
      </c>
      <c r="BB29" s="2" t="s">
        <v>535</v>
      </c>
      <c r="BC29" s="2" t="s">
        <v>450</v>
      </c>
      <c r="BD29" s="2" t="s">
        <v>359</v>
      </c>
      <c r="BE29" s="2" t="s">
        <v>536</v>
      </c>
      <c r="BF29" s="2" t="s">
        <v>537</v>
      </c>
    </row>
    <row r="30" spans="1:58" x14ac:dyDescent="0.35">
      <c r="A30" s="2">
        <v>3042563</v>
      </c>
      <c r="B30" s="2" t="s">
        <v>58</v>
      </c>
      <c r="C30" s="2">
        <v>553891</v>
      </c>
      <c r="D30" s="2">
        <v>338277415</v>
      </c>
      <c r="E30" s="2" t="s">
        <v>59</v>
      </c>
      <c r="F30" s="2" t="s">
        <v>60</v>
      </c>
      <c r="G30" s="2" t="s">
        <v>538</v>
      </c>
      <c r="H30" s="2" t="s">
        <v>539</v>
      </c>
      <c r="I30" s="2">
        <v>776311112</v>
      </c>
      <c r="J30" s="2" t="s">
        <v>540</v>
      </c>
      <c r="K30" s="2">
        <v>12</v>
      </c>
      <c r="L30" s="2" t="s">
        <v>64</v>
      </c>
      <c r="M30" s="2" t="s">
        <v>65</v>
      </c>
      <c r="N30" s="3">
        <v>45279.742349537039</v>
      </c>
      <c r="O30" s="2" t="s">
        <v>161</v>
      </c>
      <c r="Q30" s="2" t="s">
        <v>67</v>
      </c>
      <c r="R30" s="3">
        <v>45748.383923611109</v>
      </c>
      <c r="S30" s="2" t="s">
        <v>541</v>
      </c>
      <c r="T30" s="2" t="s">
        <v>97</v>
      </c>
      <c r="U30" s="2" t="s">
        <v>175</v>
      </c>
      <c r="V30" s="2" t="s">
        <v>542</v>
      </c>
      <c r="W30" s="2" t="s">
        <v>72</v>
      </c>
      <c r="X30" s="2" t="s">
        <v>199</v>
      </c>
      <c r="Y30" s="2" t="s">
        <v>543</v>
      </c>
      <c r="Z30" s="2" t="s">
        <v>145</v>
      </c>
      <c r="AA30" s="2" t="s">
        <v>544</v>
      </c>
      <c r="AB30" s="2" t="s">
        <v>544</v>
      </c>
      <c r="AC30" s="2">
        <v>6575</v>
      </c>
      <c r="AE30" s="3">
        <v>45748.383935185186</v>
      </c>
      <c r="AF30" s="2" t="s">
        <v>77</v>
      </c>
      <c r="AH30" s="2" t="s">
        <v>78</v>
      </c>
      <c r="AI30" s="2" t="s">
        <v>79</v>
      </c>
      <c r="AJ30" s="2" t="s">
        <v>545</v>
      </c>
      <c r="AK30" s="2" t="s">
        <v>546</v>
      </c>
      <c r="AL30" s="2" t="s">
        <v>541</v>
      </c>
      <c r="AM30" s="3">
        <v>45748.383969907409</v>
      </c>
      <c r="AN30" s="2" t="s">
        <v>546</v>
      </c>
      <c r="AP30" s="2">
        <v>5864371</v>
      </c>
      <c r="AQ30" s="2" t="s">
        <v>81</v>
      </c>
      <c r="AR30" s="3">
        <v>45748.556076388886</v>
      </c>
      <c r="AS30" s="2" t="s">
        <v>82</v>
      </c>
      <c r="AT30" s="3">
        <v>45748.333333333336</v>
      </c>
      <c r="AU30" s="2" t="s">
        <v>83</v>
      </c>
      <c r="AV30" s="2" t="s">
        <v>208</v>
      </c>
      <c r="AW30" s="2" t="s">
        <v>209</v>
      </c>
      <c r="AX30" s="2" t="s">
        <v>547</v>
      </c>
      <c r="AZ30" s="3">
        <v>45748.556076388886</v>
      </c>
      <c r="BB30" s="2" t="s">
        <v>167</v>
      </c>
      <c r="BC30" s="2" t="s">
        <v>168</v>
      </c>
      <c r="BD30" s="2" t="s">
        <v>169</v>
      </c>
      <c r="BE30" s="2" t="s">
        <v>548</v>
      </c>
      <c r="BF30" s="2" t="s">
        <v>549</v>
      </c>
    </row>
    <row r="31" spans="1:58" x14ac:dyDescent="0.35">
      <c r="A31" s="2">
        <v>3042564</v>
      </c>
      <c r="B31" s="2" t="s">
        <v>550</v>
      </c>
      <c r="C31" s="2">
        <v>11091</v>
      </c>
      <c r="D31" s="2">
        <v>339712773</v>
      </c>
      <c r="E31" s="2" t="s">
        <v>59</v>
      </c>
      <c r="F31" s="2" t="s">
        <v>60</v>
      </c>
      <c r="G31" s="2" t="s">
        <v>551</v>
      </c>
      <c r="I31" s="2">
        <v>773603161</v>
      </c>
      <c r="J31" s="2" t="s">
        <v>552</v>
      </c>
      <c r="K31" s="2">
        <v>20</v>
      </c>
      <c r="L31" s="2" t="s">
        <v>553</v>
      </c>
      <c r="M31" s="2" t="s">
        <v>331</v>
      </c>
      <c r="N31" s="3">
        <v>40513</v>
      </c>
      <c r="O31" s="2" t="s">
        <v>554</v>
      </c>
      <c r="Q31" s="2" t="s">
        <v>67</v>
      </c>
      <c r="R31" s="3">
        <v>45748.384166666663</v>
      </c>
      <c r="S31" s="2" t="s">
        <v>332</v>
      </c>
      <c r="T31" s="2" t="s">
        <v>196</v>
      </c>
      <c r="U31" s="2" t="s">
        <v>70</v>
      </c>
      <c r="V31" s="2" t="s">
        <v>555</v>
      </c>
      <c r="W31" s="2" t="s">
        <v>119</v>
      </c>
      <c r="X31" s="2" t="s">
        <v>119</v>
      </c>
      <c r="Y31" s="2" t="s">
        <v>556</v>
      </c>
      <c r="Z31" s="2" t="s">
        <v>509</v>
      </c>
      <c r="AA31" s="2" t="s">
        <v>557</v>
      </c>
      <c r="AB31" s="2" t="s">
        <v>557</v>
      </c>
      <c r="AE31" s="3">
        <v>45748.501180555555</v>
      </c>
      <c r="AF31" s="2" t="s">
        <v>558</v>
      </c>
      <c r="AH31" s="2" t="s">
        <v>103</v>
      </c>
      <c r="AI31" s="2" t="s">
        <v>125</v>
      </c>
      <c r="AJ31" s="2" t="s">
        <v>511</v>
      </c>
      <c r="AL31" s="2" t="s">
        <v>512</v>
      </c>
      <c r="AM31" s="3">
        <v>45748.501261574071</v>
      </c>
      <c r="AO31" s="2" t="s">
        <v>512</v>
      </c>
      <c r="AP31" s="2">
        <v>5864857</v>
      </c>
      <c r="AQ31" s="2" t="s">
        <v>81</v>
      </c>
      <c r="AR31" s="3">
        <v>45748.552800925929</v>
      </c>
      <c r="AS31" s="2" t="s">
        <v>82</v>
      </c>
      <c r="AT31" s="3">
        <v>45748.253472222219</v>
      </c>
      <c r="AU31" s="2" t="s">
        <v>83</v>
      </c>
      <c r="AV31" s="2" t="s">
        <v>399</v>
      </c>
      <c r="AW31" s="2" t="s">
        <v>400</v>
      </c>
      <c r="AX31" s="2" t="s">
        <v>401</v>
      </c>
      <c r="AZ31" s="3">
        <v>45748.552800925929</v>
      </c>
      <c r="BB31" s="2" t="s">
        <v>559</v>
      </c>
      <c r="BC31" s="2" t="s">
        <v>132</v>
      </c>
      <c r="BD31" s="2" t="s">
        <v>560</v>
      </c>
      <c r="BE31" s="2" t="s">
        <v>561</v>
      </c>
      <c r="BF31" s="2" t="s">
        <v>512</v>
      </c>
    </row>
    <row r="32" spans="1:58" x14ac:dyDescent="0.35">
      <c r="A32" s="2">
        <v>3042565</v>
      </c>
      <c r="B32" s="2" t="s">
        <v>482</v>
      </c>
      <c r="C32" s="2">
        <v>35184041</v>
      </c>
      <c r="D32" s="2">
        <v>339516110</v>
      </c>
      <c r="E32" s="2" t="s">
        <v>59</v>
      </c>
      <c r="F32" s="2" t="s">
        <v>60</v>
      </c>
      <c r="G32" s="2" t="s">
        <v>562</v>
      </c>
      <c r="H32" s="2" t="s">
        <v>563</v>
      </c>
      <c r="I32" s="2">
        <v>772508951</v>
      </c>
      <c r="J32" s="2" t="s">
        <v>564</v>
      </c>
      <c r="K32" s="2">
        <v>14</v>
      </c>
      <c r="L32" s="2" t="s">
        <v>64</v>
      </c>
      <c r="M32" s="2" t="s">
        <v>65</v>
      </c>
      <c r="N32" s="3">
        <v>43990</v>
      </c>
      <c r="O32" s="2" t="s">
        <v>486</v>
      </c>
      <c r="Q32" s="2" t="s">
        <v>67</v>
      </c>
      <c r="R32" s="3">
        <v>45748.38417824074</v>
      </c>
      <c r="S32" s="2" t="s">
        <v>565</v>
      </c>
      <c r="T32" s="2" t="s">
        <v>488</v>
      </c>
      <c r="U32" s="2" t="s">
        <v>70</v>
      </c>
      <c r="V32" s="2" t="s">
        <v>566</v>
      </c>
      <c r="W32" s="2" t="s">
        <v>468</v>
      </c>
      <c r="X32" s="2" t="s">
        <v>468</v>
      </c>
      <c r="Y32" s="2" t="s">
        <v>567</v>
      </c>
      <c r="Z32" s="2" t="s">
        <v>568</v>
      </c>
      <c r="AA32" s="2" t="s">
        <v>569</v>
      </c>
      <c r="AB32" s="2" t="s">
        <v>76</v>
      </c>
      <c r="AE32" s="3">
        <v>45748.385752314818</v>
      </c>
      <c r="AF32" s="2" t="s">
        <v>77</v>
      </c>
      <c r="AH32" s="2" t="s">
        <v>78</v>
      </c>
      <c r="AI32" s="2" t="s">
        <v>125</v>
      </c>
      <c r="AJ32" s="2" t="s">
        <v>570</v>
      </c>
      <c r="AK32" s="2" t="s">
        <v>571</v>
      </c>
      <c r="AL32" s="2" t="s">
        <v>565</v>
      </c>
      <c r="AM32" s="3">
        <v>45748.385798611111</v>
      </c>
      <c r="AO32" s="2" t="s">
        <v>565</v>
      </c>
      <c r="AP32" s="2">
        <v>5864377</v>
      </c>
      <c r="AQ32" s="2" t="s">
        <v>81</v>
      </c>
      <c r="AR32" s="3">
        <v>45748.512754629628</v>
      </c>
      <c r="AS32" s="2" t="s">
        <v>82</v>
      </c>
      <c r="AT32" s="3">
        <v>45748.340277777781</v>
      </c>
      <c r="AU32" s="2" t="s">
        <v>127</v>
      </c>
      <c r="AV32" s="2" t="s">
        <v>572</v>
      </c>
      <c r="AW32" s="2" t="s">
        <v>573</v>
      </c>
      <c r="AX32" s="2" t="s">
        <v>574</v>
      </c>
      <c r="AZ32" s="3">
        <v>45748.512754629628</v>
      </c>
      <c r="BB32" s="2" t="s">
        <v>340</v>
      </c>
      <c r="BC32" s="2" t="s">
        <v>341</v>
      </c>
      <c r="BD32" s="2" t="s">
        <v>342</v>
      </c>
      <c r="BE32" s="2" t="s">
        <v>575</v>
      </c>
      <c r="BF32" s="2" t="s">
        <v>576</v>
      </c>
    </row>
    <row r="33" spans="1:58" x14ac:dyDescent="0.35">
      <c r="A33" s="2">
        <v>3042566</v>
      </c>
      <c r="B33" s="2" t="s">
        <v>58</v>
      </c>
      <c r="C33" s="2">
        <v>33958101</v>
      </c>
      <c r="D33" s="2">
        <v>338672760</v>
      </c>
      <c r="E33" s="2" t="s">
        <v>59</v>
      </c>
      <c r="F33" s="2" t="s">
        <v>60</v>
      </c>
      <c r="G33" s="2" t="s">
        <v>577</v>
      </c>
      <c r="H33" s="2" t="s">
        <v>578</v>
      </c>
      <c r="I33" s="2">
        <v>775405115</v>
      </c>
      <c r="J33" s="2" t="s">
        <v>579</v>
      </c>
      <c r="K33" s="2">
        <v>12</v>
      </c>
      <c r="L33" s="2" t="s">
        <v>64</v>
      </c>
      <c r="M33" s="2" t="s">
        <v>65</v>
      </c>
      <c r="N33" s="3">
        <v>44532.638726851852</v>
      </c>
      <c r="O33" s="2" t="s">
        <v>95</v>
      </c>
      <c r="Q33" s="2" t="s">
        <v>67</v>
      </c>
      <c r="R33" s="3">
        <v>45748.38553240741</v>
      </c>
      <c r="S33" s="2" t="s">
        <v>580</v>
      </c>
      <c r="T33" s="2" t="s">
        <v>97</v>
      </c>
      <c r="U33" s="2" t="s">
        <v>581</v>
      </c>
      <c r="V33" s="2" t="s">
        <v>582</v>
      </c>
      <c r="W33" s="2" t="s">
        <v>72</v>
      </c>
      <c r="X33" s="2" t="s">
        <v>199</v>
      </c>
      <c r="Y33" s="2" t="s">
        <v>583</v>
      </c>
      <c r="Z33" s="2" t="s">
        <v>584</v>
      </c>
      <c r="AA33" s="2" t="s">
        <v>585</v>
      </c>
      <c r="AB33" s="2" t="s">
        <v>585</v>
      </c>
      <c r="AC33" s="2">
        <v>69</v>
      </c>
      <c r="AE33" s="3">
        <v>45748.38554398148</v>
      </c>
      <c r="AF33" s="2" t="s">
        <v>77</v>
      </c>
      <c r="AH33" s="2" t="s">
        <v>103</v>
      </c>
      <c r="AI33" s="2" t="s">
        <v>79</v>
      </c>
      <c r="AJ33" s="2" t="s">
        <v>586</v>
      </c>
      <c r="AK33" s="2" t="s">
        <v>587</v>
      </c>
      <c r="AL33" s="2" t="s">
        <v>580</v>
      </c>
      <c r="AM33" s="3">
        <v>45748.385578703703</v>
      </c>
      <c r="AN33" s="2" t="s">
        <v>587</v>
      </c>
      <c r="AP33" s="2">
        <v>5864375</v>
      </c>
      <c r="AQ33" s="2" t="s">
        <v>81</v>
      </c>
      <c r="AR33" s="3">
        <v>45748.516828703701</v>
      </c>
      <c r="AS33" s="2" t="s">
        <v>82</v>
      </c>
      <c r="AT33" s="3">
        <v>45748.333333333336</v>
      </c>
      <c r="AU33" s="2" t="s">
        <v>83</v>
      </c>
      <c r="AV33" s="2" t="s">
        <v>208</v>
      </c>
      <c r="AW33" s="2" t="s">
        <v>209</v>
      </c>
      <c r="AX33" s="2" t="s">
        <v>588</v>
      </c>
      <c r="AZ33" s="3">
        <v>45748.516828703701</v>
      </c>
      <c r="BB33" s="2" t="s">
        <v>589</v>
      </c>
      <c r="BC33" s="2" t="s">
        <v>590</v>
      </c>
      <c r="BD33" s="2" t="s">
        <v>591</v>
      </c>
      <c r="BE33" s="2" t="s">
        <v>592</v>
      </c>
      <c r="BF33" s="2" t="s">
        <v>593</v>
      </c>
    </row>
    <row r="34" spans="1:58" x14ac:dyDescent="0.35">
      <c r="A34" s="2">
        <v>3042567</v>
      </c>
      <c r="B34" s="2" t="s">
        <v>58</v>
      </c>
      <c r="C34" s="2">
        <v>41357791</v>
      </c>
      <c r="D34" s="2">
        <v>339589757</v>
      </c>
      <c r="E34" s="2" t="s">
        <v>59</v>
      </c>
      <c r="F34" s="2" t="s">
        <v>60</v>
      </c>
      <c r="G34" s="2" t="s">
        <v>594</v>
      </c>
      <c r="H34" s="2" t="s">
        <v>595</v>
      </c>
      <c r="I34" s="2">
        <v>772520887</v>
      </c>
      <c r="J34" s="2" t="s">
        <v>596</v>
      </c>
      <c r="K34" s="2">
        <v>14</v>
      </c>
      <c r="L34" s="2" t="s">
        <v>64</v>
      </c>
      <c r="M34" s="2" t="s">
        <v>65</v>
      </c>
      <c r="N34" s="3">
        <v>45155.625</v>
      </c>
      <c r="O34" s="2" t="s">
        <v>66</v>
      </c>
      <c r="Q34" s="2" t="s">
        <v>67</v>
      </c>
      <c r="R34" s="3">
        <v>45748.388090277775</v>
      </c>
      <c r="S34" s="2" t="s">
        <v>597</v>
      </c>
      <c r="T34" s="2" t="s">
        <v>598</v>
      </c>
      <c r="U34" s="2" t="s">
        <v>197</v>
      </c>
      <c r="V34" s="2" t="s">
        <v>599</v>
      </c>
      <c r="W34" s="2" t="s">
        <v>468</v>
      </c>
      <c r="X34" s="2" t="s">
        <v>600</v>
      </c>
      <c r="Y34" s="2" t="s">
        <v>601</v>
      </c>
      <c r="Z34" s="2" t="s">
        <v>602</v>
      </c>
      <c r="AA34" s="2" t="s">
        <v>603</v>
      </c>
      <c r="AB34" s="2" t="s">
        <v>76</v>
      </c>
      <c r="AE34" s="3">
        <v>45748.388101851851</v>
      </c>
      <c r="AF34" s="2" t="s">
        <v>77</v>
      </c>
      <c r="AH34" s="2" t="s">
        <v>78</v>
      </c>
      <c r="AI34" s="2" t="s">
        <v>79</v>
      </c>
      <c r="AJ34" s="2" t="s">
        <v>105</v>
      </c>
      <c r="AK34" s="2" t="s">
        <v>604</v>
      </c>
      <c r="AL34" s="2" t="s">
        <v>597</v>
      </c>
      <c r="AM34" s="3">
        <v>45748.388136574074</v>
      </c>
      <c r="AN34" s="2" t="s">
        <v>604</v>
      </c>
      <c r="AP34" s="2">
        <v>5864381</v>
      </c>
      <c r="AQ34" s="2" t="s">
        <v>81</v>
      </c>
      <c r="AR34" s="3">
        <v>45748.650127314817</v>
      </c>
      <c r="AS34" s="2" t="s">
        <v>82</v>
      </c>
      <c r="AT34" s="3">
        <v>45748.333333333336</v>
      </c>
      <c r="AU34" s="2" t="s">
        <v>127</v>
      </c>
      <c r="AV34" s="2" t="s">
        <v>605</v>
      </c>
      <c r="AW34" s="2" t="s">
        <v>606</v>
      </c>
      <c r="AX34" s="2" t="s">
        <v>607</v>
      </c>
      <c r="AZ34" s="3">
        <v>45748.650127314817</v>
      </c>
      <c r="BB34" s="2" t="s">
        <v>608</v>
      </c>
      <c r="BC34" s="2" t="s">
        <v>326</v>
      </c>
      <c r="BD34" s="2" t="s">
        <v>609</v>
      </c>
      <c r="BE34" s="2" t="s">
        <v>610</v>
      </c>
      <c r="BF34" s="2" t="s">
        <v>611</v>
      </c>
    </row>
    <row r="35" spans="1:58" x14ac:dyDescent="0.35">
      <c r="A35" s="2">
        <v>3042568</v>
      </c>
      <c r="B35" s="2" t="s">
        <v>214</v>
      </c>
      <c r="C35" s="2">
        <v>37150791</v>
      </c>
      <c r="D35" s="2">
        <v>339699138</v>
      </c>
      <c r="E35" s="2" t="s">
        <v>59</v>
      </c>
      <c r="F35" s="2" t="s">
        <v>60</v>
      </c>
      <c r="G35" s="2" t="s">
        <v>612</v>
      </c>
      <c r="H35" s="2" t="s">
        <v>172</v>
      </c>
      <c r="I35" s="2">
        <v>770881570</v>
      </c>
      <c r="J35" s="2" t="s">
        <v>613</v>
      </c>
      <c r="K35" s="2">
        <v>20</v>
      </c>
      <c r="L35" s="2" t="s">
        <v>192</v>
      </c>
      <c r="M35" s="2" t="s">
        <v>193</v>
      </c>
      <c r="N35" s="3">
        <v>44312.708333333336</v>
      </c>
      <c r="O35" s="2" t="s">
        <v>614</v>
      </c>
      <c r="Q35" s="2" t="s">
        <v>67</v>
      </c>
      <c r="R35" s="3">
        <v>45748.388275462959</v>
      </c>
      <c r="S35" s="2" t="s">
        <v>615</v>
      </c>
      <c r="T35" s="2" t="s">
        <v>69</v>
      </c>
      <c r="U35" s="2" t="s">
        <v>70</v>
      </c>
      <c r="V35" s="2" t="s">
        <v>616</v>
      </c>
      <c r="W35" s="2" t="s">
        <v>119</v>
      </c>
      <c r="X35" s="2" t="s">
        <v>248</v>
      </c>
      <c r="Y35" s="2" t="s">
        <v>617</v>
      </c>
      <c r="Z35" s="2" t="s">
        <v>618</v>
      </c>
      <c r="AA35" s="2" t="s">
        <v>619</v>
      </c>
      <c r="AB35" s="2" t="s">
        <v>619</v>
      </c>
      <c r="AE35" s="3">
        <v>45748.388287037036</v>
      </c>
      <c r="AF35" s="2" t="s">
        <v>77</v>
      </c>
      <c r="AH35" s="2" t="s">
        <v>78</v>
      </c>
      <c r="AI35" s="2" t="s">
        <v>125</v>
      </c>
      <c r="AJ35" s="2" t="s">
        <v>381</v>
      </c>
      <c r="AK35" s="2" t="s">
        <v>620</v>
      </c>
      <c r="AL35" s="2" t="s">
        <v>615</v>
      </c>
      <c r="AM35" s="3">
        <v>45748.388333333336</v>
      </c>
      <c r="AN35" s="2" t="s">
        <v>620</v>
      </c>
      <c r="AP35" s="2">
        <v>5864382</v>
      </c>
      <c r="AQ35" s="2" t="s">
        <v>81</v>
      </c>
      <c r="AR35" s="3">
        <v>45748.603206018517</v>
      </c>
      <c r="AS35" s="2" t="s">
        <v>82</v>
      </c>
      <c r="AT35" s="3">
        <v>45748.333333333336</v>
      </c>
      <c r="AU35" s="2" t="s">
        <v>127</v>
      </c>
      <c r="AV35" s="2" t="s">
        <v>128</v>
      </c>
      <c r="AW35" s="2" t="s">
        <v>129</v>
      </c>
      <c r="AX35" s="2" t="s">
        <v>621</v>
      </c>
      <c r="AZ35" s="3">
        <v>45748.603206018517</v>
      </c>
      <c r="BB35" s="2" t="s">
        <v>131</v>
      </c>
      <c r="BC35" s="2" t="s">
        <v>132</v>
      </c>
      <c r="BD35" s="2" t="s">
        <v>133</v>
      </c>
      <c r="BE35" s="2" t="s">
        <v>622</v>
      </c>
      <c r="BF35" s="2" t="s">
        <v>135</v>
      </c>
    </row>
    <row r="36" spans="1:58" x14ac:dyDescent="0.35">
      <c r="A36" s="2">
        <v>3042569</v>
      </c>
      <c r="B36" s="2" t="s">
        <v>58</v>
      </c>
      <c r="C36" s="2">
        <v>39210421</v>
      </c>
      <c r="D36" s="2">
        <v>338565729</v>
      </c>
      <c r="E36" s="2" t="s">
        <v>59</v>
      </c>
      <c r="F36" s="2" t="s">
        <v>60</v>
      </c>
      <c r="G36" s="2" t="s">
        <v>623</v>
      </c>
      <c r="H36" s="2" t="s">
        <v>624</v>
      </c>
      <c r="I36" s="2">
        <v>781179018</v>
      </c>
      <c r="J36" s="2" t="s">
        <v>625</v>
      </c>
      <c r="K36" s="2">
        <v>12</v>
      </c>
      <c r="L36" s="2" t="s">
        <v>64</v>
      </c>
      <c r="M36" s="2" t="s">
        <v>65</v>
      </c>
      <c r="N36" s="3">
        <v>45694.458333333336</v>
      </c>
      <c r="O36" s="2" t="s">
        <v>66</v>
      </c>
      <c r="Q36" s="2" t="s">
        <v>67</v>
      </c>
      <c r="R36" s="3">
        <v>45748.389849537038</v>
      </c>
      <c r="S36" s="2" t="s">
        <v>506</v>
      </c>
      <c r="T36" s="2" t="s">
        <v>97</v>
      </c>
      <c r="U36" s="2" t="s">
        <v>283</v>
      </c>
      <c r="V36" s="2" t="s">
        <v>626</v>
      </c>
      <c r="W36" s="2" t="s">
        <v>72</v>
      </c>
      <c r="X36" s="2" t="s">
        <v>412</v>
      </c>
      <c r="Y36" s="2" t="s">
        <v>627</v>
      </c>
      <c r="Z36" s="2" t="s">
        <v>584</v>
      </c>
      <c r="AA36" s="2" t="s">
        <v>628</v>
      </c>
      <c r="AB36" s="2" t="s">
        <v>629</v>
      </c>
      <c r="AE36" s="3">
        <v>45748.389861111114</v>
      </c>
      <c r="AF36" s="2" t="s">
        <v>77</v>
      </c>
      <c r="AH36" s="2" t="s">
        <v>103</v>
      </c>
      <c r="AI36" s="2" t="s">
        <v>79</v>
      </c>
      <c r="AJ36" s="2" t="s">
        <v>105</v>
      </c>
      <c r="AK36" s="2" t="s">
        <v>626</v>
      </c>
      <c r="AL36" s="2" t="s">
        <v>506</v>
      </c>
      <c r="AM36" s="3">
        <v>45748.389907407407</v>
      </c>
      <c r="AN36" s="2" t="s">
        <v>626</v>
      </c>
      <c r="AP36" s="2">
        <v>5864387</v>
      </c>
      <c r="AQ36" s="2" t="s">
        <v>81</v>
      </c>
      <c r="AR36" s="3">
        <v>45749.440127314818</v>
      </c>
      <c r="AS36" s="2" t="s">
        <v>82</v>
      </c>
      <c r="AT36" s="3">
        <v>45748.333333333336</v>
      </c>
      <c r="AU36" s="2" t="s">
        <v>127</v>
      </c>
      <c r="AV36" s="2" t="s">
        <v>630</v>
      </c>
      <c r="AW36" s="2" t="s">
        <v>631</v>
      </c>
      <c r="AX36" s="2" t="s">
        <v>632</v>
      </c>
      <c r="AZ36" s="3">
        <v>45749.440127314818</v>
      </c>
      <c r="BB36" s="2" t="s">
        <v>432</v>
      </c>
      <c r="BC36" s="2" t="s">
        <v>433</v>
      </c>
      <c r="BD36" s="2" t="s">
        <v>187</v>
      </c>
      <c r="BE36" s="2" t="s">
        <v>633</v>
      </c>
      <c r="BF36" s="2" t="s">
        <v>276</v>
      </c>
    </row>
    <row r="37" spans="1:58" x14ac:dyDescent="0.35">
      <c r="A37" s="2">
        <v>3042570</v>
      </c>
      <c r="B37" s="2" t="s">
        <v>58</v>
      </c>
      <c r="C37" s="2">
        <v>45081761</v>
      </c>
      <c r="D37" s="2">
        <v>339951847</v>
      </c>
      <c r="E37" s="2" t="s">
        <v>59</v>
      </c>
      <c r="F37" s="2" t="s">
        <v>60</v>
      </c>
      <c r="G37" s="2" t="s">
        <v>612</v>
      </c>
      <c r="H37" s="2" t="s">
        <v>634</v>
      </c>
      <c r="I37" s="2" t="s">
        <v>635</v>
      </c>
      <c r="J37" s="2" t="s">
        <v>636</v>
      </c>
      <c r="K37" s="2">
        <v>19</v>
      </c>
      <c r="L37" s="2" t="s">
        <v>64</v>
      </c>
      <c r="M37" s="2" t="s">
        <v>65</v>
      </c>
      <c r="N37" s="3">
        <v>45708.666666666664</v>
      </c>
      <c r="O37" s="2" t="s">
        <v>66</v>
      </c>
      <c r="Q37" s="2" t="s">
        <v>67</v>
      </c>
      <c r="R37" s="3">
        <v>45748.390092592592</v>
      </c>
      <c r="S37" s="2" t="s">
        <v>637</v>
      </c>
      <c r="T37" s="2" t="s">
        <v>488</v>
      </c>
      <c r="U37" s="2" t="s">
        <v>581</v>
      </c>
      <c r="V37" s="2" t="s">
        <v>638</v>
      </c>
      <c r="W37" s="2" t="s">
        <v>457</v>
      </c>
      <c r="X37" s="2" t="s">
        <v>639</v>
      </c>
      <c r="Y37" s="2" t="s">
        <v>640</v>
      </c>
      <c r="Z37" s="2" t="s">
        <v>641</v>
      </c>
      <c r="AA37" s="2" t="s">
        <v>642</v>
      </c>
      <c r="AB37" s="2" t="s">
        <v>76</v>
      </c>
      <c r="AE37" s="3">
        <v>45748.391712962963</v>
      </c>
      <c r="AF37" s="2" t="s">
        <v>77</v>
      </c>
      <c r="AH37" s="2" t="s">
        <v>78</v>
      </c>
      <c r="AI37" s="2" t="s">
        <v>79</v>
      </c>
      <c r="AJ37" s="2" t="s">
        <v>586</v>
      </c>
      <c r="AK37" s="2" t="s">
        <v>643</v>
      </c>
      <c r="AL37" s="2" t="s">
        <v>637</v>
      </c>
      <c r="AM37" s="3">
        <v>45748.391793981478</v>
      </c>
      <c r="AO37" s="2" t="s">
        <v>637</v>
      </c>
      <c r="AP37" s="2">
        <v>5864396</v>
      </c>
      <c r="AQ37" s="2" t="s">
        <v>81</v>
      </c>
      <c r="AR37" s="3">
        <v>45748.39472222222</v>
      </c>
      <c r="AS37" s="2" t="s">
        <v>82</v>
      </c>
      <c r="AZ37" s="3">
        <v>45748.39472222222</v>
      </c>
      <c r="BB37" s="2" t="s">
        <v>273</v>
      </c>
      <c r="BC37" s="2" t="s">
        <v>274</v>
      </c>
      <c r="BD37" s="2" t="s">
        <v>274</v>
      </c>
      <c r="BE37" s="2" t="s">
        <v>644</v>
      </c>
      <c r="BF37" s="2" t="s">
        <v>637</v>
      </c>
    </row>
    <row r="38" spans="1:58" x14ac:dyDescent="0.35">
      <c r="A38" s="2">
        <v>3042571</v>
      </c>
      <c r="B38" s="2" t="s">
        <v>58</v>
      </c>
      <c r="C38" s="2">
        <v>40229061</v>
      </c>
      <c r="D38" s="2">
        <v>338582062</v>
      </c>
      <c r="E38" s="2" t="s">
        <v>59</v>
      </c>
      <c r="F38" s="2" t="s">
        <v>60</v>
      </c>
      <c r="G38" s="2" t="s">
        <v>645</v>
      </c>
      <c r="H38" s="2" t="s">
        <v>646</v>
      </c>
      <c r="I38" s="2">
        <v>772516685</v>
      </c>
      <c r="J38" s="2" t="s">
        <v>647</v>
      </c>
      <c r="K38" s="2">
        <v>13</v>
      </c>
      <c r="L38" s="2" t="s">
        <v>64</v>
      </c>
      <c r="M38" s="2" t="s">
        <v>65</v>
      </c>
      <c r="N38" s="3">
        <v>45103.000011574077</v>
      </c>
      <c r="O38" s="2" t="s">
        <v>66</v>
      </c>
      <c r="Q38" s="2" t="s">
        <v>67</v>
      </c>
      <c r="R38" s="3">
        <v>45748.390555555554</v>
      </c>
      <c r="S38" s="2" t="s">
        <v>648</v>
      </c>
      <c r="T38" s="2" t="s">
        <v>97</v>
      </c>
      <c r="U38" s="2" t="s">
        <v>649</v>
      </c>
      <c r="V38" s="2" t="s">
        <v>650</v>
      </c>
      <c r="W38" s="2" t="s">
        <v>72</v>
      </c>
      <c r="X38" s="2" t="s">
        <v>412</v>
      </c>
      <c r="Y38" s="2" t="s">
        <v>651</v>
      </c>
      <c r="Z38" s="2" t="s">
        <v>584</v>
      </c>
      <c r="AA38" s="2" t="s">
        <v>652</v>
      </c>
      <c r="AB38" s="2" t="s">
        <v>653</v>
      </c>
      <c r="AE38" s="3">
        <v>45748.390601851854</v>
      </c>
      <c r="AF38" s="2" t="s">
        <v>77</v>
      </c>
      <c r="AH38" s="2" t="s">
        <v>78</v>
      </c>
      <c r="AI38" s="2" t="s">
        <v>79</v>
      </c>
      <c r="AJ38" s="2" t="s">
        <v>586</v>
      </c>
      <c r="AK38" s="2" t="s">
        <v>654</v>
      </c>
      <c r="AL38" s="2" t="s">
        <v>648</v>
      </c>
      <c r="AM38" s="3">
        <v>45748.390636574077</v>
      </c>
      <c r="AN38" s="2" t="s">
        <v>654</v>
      </c>
      <c r="AP38" s="2">
        <v>5864390</v>
      </c>
      <c r="AQ38" s="2" t="s">
        <v>81</v>
      </c>
      <c r="AR38" s="3">
        <v>45748.711145833331</v>
      </c>
      <c r="AS38" s="2" t="s">
        <v>82</v>
      </c>
      <c r="AT38" s="3">
        <v>45748.333333333336</v>
      </c>
      <c r="AU38" s="2" t="s">
        <v>127</v>
      </c>
      <c r="AV38" s="2" t="s">
        <v>630</v>
      </c>
      <c r="AW38" s="2" t="s">
        <v>631</v>
      </c>
      <c r="AX38" s="2" t="s">
        <v>655</v>
      </c>
      <c r="AZ38" s="3">
        <v>45748.711145833331</v>
      </c>
      <c r="BB38" s="2" t="s">
        <v>656</v>
      </c>
      <c r="BC38" s="2" t="s">
        <v>450</v>
      </c>
      <c r="BD38" s="2" t="s">
        <v>359</v>
      </c>
      <c r="BE38" s="2" t="s">
        <v>657</v>
      </c>
      <c r="BF38" s="2" t="s">
        <v>658</v>
      </c>
    </row>
    <row r="39" spans="1:58" x14ac:dyDescent="0.35">
      <c r="A39" s="2">
        <v>3042572</v>
      </c>
      <c r="B39" s="2" t="s">
        <v>58</v>
      </c>
      <c r="C39" s="2">
        <v>34230921</v>
      </c>
      <c r="D39" s="2">
        <v>339522677</v>
      </c>
      <c r="E39" s="2" t="s">
        <v>59</v>
      </c>
      <c r="F39" s="2" t="s">
        <v>60</v>
      </c>
      <c r="G39" s="2" t="s">
        <v>659</v>
      </c>
      <c r="I39" s="2">
        <v>776396742</v>
      </c>
      <c r="J39" s="2" t="s">
        <v>660</v>
      </c>
      <c r="K39" s="2">
        <v>20</v>
      </c>
      <c r="L39" s="2" t="s">
        <v>220</v>
      </c>
      <c r="M39" s="2" t="s">
        <v>280</v>
      </c>
      <c r="N39" s="3">
        <v>44081.541678240741</v>
      </c>
      <c r="O39" s="2" t="s">
        <v>661</v>
      </c>
      <c r="Q39" s="2" t="s">
        <v>67</v>
      </c>
      <c r="R39" s="3">
        <v>45748.392754629633</v>
      </c>
      <c r="S39" s="2" t="s">
        <v>662</v>
      </c>
      <c r="T39" s="2" t="s">
        <v>196</v>
      </c>
      <c r="U39" s="2" t="s">
        <v>70</v>
      </c>
      <c r="V39" s="2" t="s">
        <v>663</v>
      </c>
      <c r="W39" s="2" t="s">
        <v>468</v>
      </c>
      <c r="X39" s="2" t="s">
        <v>468</v>
      </c>
      <c r="Y39" s="2" t="s">
        <v>664</v>
      </c>
      <c r="Z39" s="2" t="s">
        <v>568</v>
      </c>
      <c r="AA39" s="2" t="s">
        <v>665</v>
      </c>
      <c r="AB39" s="2" t="s">
        <v>665</v>
      </c>
      <c r="AE39" s="3">
        <v>45748.393125000002</v>
      </c>
      <c r="AF39" s="2" t="s">
        <v>268</v>
      </c>
      <c r="AH39" s="2" t="s">
        <v>78</v>
      </c>
      <c r="AI39" s="2" t="s">
        <v>204</v>
      </c>
      <c r="AJ39" s="2" t="s">
        <v>290</v>
      </c>
      <c r="AK39" s="2" t="s">
        <v>666</v>
      </c>
      <c r="AL39" s="2" t="s">
        <v>662</v>
      </c>
      <c r="AM39" s="3">
        <v>45748.393206018518</v>
      </c>
      <c r="AO39" s="2" t="s">
        <v>662</v>
      </c>
      <c r="AP39" s="2">
        <v>5864398</v>
      </c>
      <c r="AQ39" s="2" t="s">
        <v>81</v>
      </c>
      <c r="AR39" s="3">
        <v>45748.59165509259</v>
      </c>
      <c r="AS39" s="2" t="s">
        <v>82</v>
      </c>
      <c r="AT39" s="3">
        <v>45748.371527777781</v>
      </c>
      <c r="AU39" s="2" t="s">
        <v>83</v>
      </c>
      <c r="AV39" s="2" t="s">
        <v>572</v>
      </c>
      <c r="AW39" s="2" t="s">
        <v>573</v>
      </c>
      <c r="AX39" s="2" t="s">
        <v>667</v>
      </c>
      <c r="AZ39" s="3">
        <v>45748.59165509259</v>
      </c>
      <c r="BB39" s="2" t="s">
        <v>668</v>
      </c>
      <c r="BC39" s="2" t="s">
        <v>296</v>
      </c>
      <c r="BD39" s="2" t="s">
        <v>669</v>
      </c>
      <c r="BE39" s="2" t="s">
        <v>670</v>
      </c>
      <c r="BF39" s="2" t="s">
        <v>435</v>
      </c>
    </row>
    <row r="40" spans="1:58" x14ac:dyDescent="0.35">
      <c r="A40" s="2">
        <v>3042573</v>
      </c>
      <c r="B40" s="2" t="s">
        <v>58</v>
      </c>
      <c r="C40" s="2">
        <v>40399531</v>
      </c>
      <c r="D40" s="2">
        <v>338208429</v>
      </c>
      <c r="E40" s="2" t="s">
        <v>59</v>
      </c>
      <c r="F40" s="2" t="s">
        <v>60</v>
      </c>
      <c r="G40" s="2" t="s">
        <v>671</v>
      </c>
      <c r="H40" s="2" t="s">
        <v>672</v>
      </c>
      <c r="I40" s="2">
        <v>7.7705898500772397E+19</v>
      </c>
      <c r="J40" s="2" t="s">
        <v>673</v>
      </c>
      <c r="K40" s="2">
        <v>12</v>
      </c>
      <c r="L40" s="2" t="s">
        <v>64</v>
      </c>
      <c r="M40" s="2" t="s">
        <v>65</v>
      </c>
      <c r="N40" s="3">
        <v>44959.708333333336</v>
      </c>
      <c r="O40" s="2" t="s">
        <v>66</v>
      </c>
      <c r="Q40" s="2" t="s">
        <v>67</v>
      </c>
      <c r="R40" s="3">
        <v>45748.394131944442</v>
      </c>
      <c r="S40" s="2" t="s">
        <v>674</v>
      </c>
      <c r="T40" s="2" t="s">
        <v>598</v>
      </c>
      <c r="U40" s="2" t="s">
        <v>197</v>
      </c>
      <c r="V40" s="2" t="s">
        <v>675</v>
      </c>
      <c r="W40" s="2" t="s">
        <v>72</v>
      </c>
      <c r="X40" s="2" t="s">
        <v>412</v>
      </c>
      <c r="Y40" s="2" t="s">
        <v>676</v>
      </c>
      <c r="Z40" s="2" t="s">
        <v>677</v>
      </c>
      <c r="AA40" s="2" t="s">
        <v>678</v>
      </c>
      <c r="AB40" s="2" t="s">
        <v>76</v>
      </c>
      <c r="AC40" s="2">
        <v>345</v>
      </c>
      <c r="AE40" s="3">
        <v>45748.394166666665</v>
      </c>
      <c r="AF40" s="2" t="s">
        <v>77</v>
      </c>
      <c r="AH40" s="2" t="s">
        <v>78</v>
      </c>
      <c r="AI40" s="2" t="s">
        <v>58</v>
      </c>
      <c r="AJ40" s="2" t="s">
        <v>105</v>
      </c>
      <c r="AK40" s="2" t="s">
        <v>679</v>
      </c>
      <c r="AL40" s="2" t="s">
        <v>674</v>
      </c>
      <c r="AM40" s="3">
        <v>45748.847037037034</v>
      </c>
      <c r="AN40" s="2" t="s">
        <v>680</v>
      </c>
      <c r="AO40" s="2" t="s">
        <v>276</v>
      </c>
      <c r="AP40" s="2">
        <v>5866416</v>
      </c>
      <c r="AQ40" s="2" t="s">
        <v>81</v>
      </c>
      <c r="AR40" s="3">
        <v>45749.542847222219</v>
      </c>
      <c r="AS40" s="2" t="s">
        <v>82</v>
      </c>
      <c r="AT40" s="3">
        <v>45749.333333333336</v>
      </c>
      <c r="AU40" s="2" t="s">
        <v>83</v>
      </c>
      <c r="AV40" s="2" t="s">
        <v>681</v>
      </c>
      <c r="AW40" s="2" t="s">
        <v>682</v>
      </c>
      <c r="AX40" s="2" t="s">
        <v>683</v>
      </c>
      <c r="AZ40" s="3">
        <v>45749.542847222219</v>
      </c>
      <c r="BB40" s="2" t="s">
        <v>167</v>
      </c>
      <c r="BC40" s="2" t="s">
        <v>168</v>
      </c>
      <c r="BD40" s="2" t="s">
        <v>169</v>
      </c>
      <c r="BE40" s="2" t="s">
        <v>680</v>
      </c>
      <c r="BF40" s="2" t="s">
        <v>684</v>
      </c>
    </row>
    <row r="41" spans="1:58" x14ac:dyDescent="0.35">
      <c r="A41" s="2">
        <v>3042574</v>
      </c>
      <c r="B41" s="2" t="s">
        <v>111</v>
      </c>
      <c r="C41" s="2">
        <v>33826571</v>
      </c>
      <c r="D41" s="2">
        <v>338246084</v>
      </c>
      <c r="E41" s="2" t="s">
        <v>59</v>
      </c>
      <c r="F41" s="2" t="s">
        <v>60</v>
      </c>
      <c r="G41" s="2" t="s">
        <v>685</v>
      </c>
      <c r="I41" s="2">
        <v>771140123</v>
      </c>
      <c r="J41" s="2" t="s">
        <v>686</v>
      </c>
      <c r="K41" s="2">
        <v>20</v>
      </c>
      <c r="L41" s="2" t="s">
        <v>192</v>
      </c>
      <c r="M41" s="2" t="s">
        <v>193</v>
      </c>
      <c r="N41" s="3">
        <v>42284</v>
      </c>
      <c r="O41" s="2" t="s">
        <v>554</v>
      </c>
      <c r="Q41" s="2" t="s">
        <v>67</v>
      </c>
      <c r="R41" s="3">
        <v>45748.394305555557</v>
      </c>
      <c r="S41" s="2" t="s">
        <v>687</v>
      </c>
      <c r="T41" s="2" t="s">
        <v>196</v>
      </c>
      <c r="U41" s="2" t="s">
        <v>688</v>
      </c>
      <c r="V41" s="2" t="s">
        <v>689</v>
      </c>
      <c r="W41" s="2" t="s">
        <v>72</v>
      </c>
      <c r="X41" s="2" t="s">
        <v>143</v>
      </c>
      <c r="Y41" s="2" t="s">
        <v>690</v>
      </c>
      <c r="Z41" s="2" t="s">
        <v>691</v>
      </c>
      <c r="AA41" s="2" t="s">
        <v>692</v>
      </c>
      <c r="AB41" s="2" t="s">
        <v>692</v>
      </c>
      <c r="AE41" s="3">
        <v>45748.549953703703</v>
      </c>
      <c r="AF41" s="2" t="s">
        <v>203</v>
      </c>
      <c r="AG41" s="2">
        <v>48</v>
      </c>
      <c r="AH41" s="2" t="s">
        <v>103</v>
      </c>
      <c r="AI41" s="2" t="s">
        <v>380</v>
      </c>
      <c r="AJ41" s="2" t="s">
        <v>180</v>
      </c>
      <c r="AK41" s="2" t="s">
        <v>397</v>
      </c>
      <c r="AL41" s="2" t="s">
        <v>398</v>
      </c>
      <c r="AM41" s="3">
        <v>45748.550370370373</v>
      </c>
      <c r="AN41" s="2" t="s">
        <v>397</v>
      </c>
      <c r="AO41" s="2" t="s">
        <v>398</v>
      </c>
      <c r="AP41" s="2">
        <v>5865104</v>
      </c>
      <c r="AQ41" s="2" t="s">
        <v>81</v>
      </c>
      <c r="AR41" s="3">
        <v>45749.613263888888</v>
      </c>
      <c r="AS41" s="2" t="s">
        <v>82</v>
      </c>
      <c r="AT41" s="3">
        <v>45748.487500000003</v>
      </c>
      <c r="AU41" s="2" t="s">
        <v>83</v>
      </c>
      <c r="AV41" s="2" t="s">
        <v>399</v>
      </c>
      <c r="AW41" s="2" t="s">
        <v>400</v>
      </c>
      <c r="AX41" s="2" t="s">
        <v>401</v>
      </c>
      <c r="AY41" s="3">
        <v>45750.549953703703</v>
      </c>
      <c r="AZ41" s="3">
        <v>45749.613263888888</v>
      </c>
      <c r="BA41" s="2" t="s">
        <v>211</v>
      </c>
      <c r="BB41" s="2" t="s">
        <v>693</v>
      </c>
      <c r="BC41" s="2" t="s">
        <v>694</v>
      </c>
      <c r="BD41" s="2" t="s">
        <v>695</v>
      </c>
      <c r="BE41" s="2" t="s">
        <v>696</v>
      </c>
      <c r="BF41" s="2" t="s">
        <v>398</v>
      </c>
    </row>
    <row r="42" spans="1:58" x14ac:dyDescent="0.35">
      <c r="A42" s="2">
        <v>3042575</v>
      </c>
      <c r="B42" s="2" t="s">
        <v>58</v>
      </c>
      <c r="C42" s="2">
        <v>42026991</v>
      </c>
      <c r="D42" s="2">
        <v>338405412</v>
      </c>
      <c r="E42" s="2" t="s">
        <v>59</v>
      </c>
      <c r="F42" s="2" t="s">
        <v>60</v>
      </c>
      <c r="G42" s="2" t="s">
        <v>697</v>
      </c>
      <c r="H42" s="2" t="s">
        <v>698</v>
      </c>
      <c r="I42" s="2">
        <v>781960758</v>
      </c>
      <c r="J42" s="2" t="s">
        <v>301</v>
      </c>
      <c r="K42" s="2">
        <v>13</v>
      </c>
      <c r="L42" s="2" t="s">
        <v>64</v>
      </c>
      <c r="M42" s="2" t="s">
        <v>65</v>
      </c>
      <c r="N42" s="3">
        <v>45236.708333333336</v>
      </c>
      <c r="O42" s="2" t="s">
        <v>95</v>
      </c>
      <c r="Q42" s="2" t="s">
        <v>67</v>
      </c>
      <c r="R42" s="3">
        <v>45748.395694444444</v>
      </c>
      <c r="S42" s="2" t="s">
        <v>699</v>
      </c>
      <c r="T42" s="2" t="s">
        <v>69</v>
      </c>
      <c r="U42" s="2" t="s">
        <v>70</v>
      </c>
      <c r="V42" s="2" t="s">
        <v>700</v>
      </c>
      <c r="W42" s="2" t="s">
        <v>225</v>
      </c>
      <c r="X42" s="2" t="s">
        <v>226</v>
      </c>
      <c r="Y42" s="2" t="s">
        <v>701</v>
      </c>
      <c r="Z42" s="2" t="s">
        <v>702</v>
      </c>
      <c r="AA42" s="2" t="s">
        <v>703</v>
      </c>
      <c r="AB42" s="2" t="s">
        <v>76</v>
      </c>
      <c r="AE42" s="3">
        <v>45748.39570601852</v>
      </c>
      <c r="AF42" s="2" t="s">
        <v>77</v>
      </c>
      <c r="AH42" s="2" t="s">
        <v>78</v>
      </c>
      <c r="AI42" s="2" t="s">
        <v>79</v>
      </c>
      <c r="AJ42" s="2" t="s">
        <v>105</v>
      </c>
      <c r="AK42" s="2" t="s">
        <v>704</v>
      </c>
      <c r="AL42" s="2" t="s">
        <v>699</v>
      </c>
      <c r="AM42" s="3">
        <v>45748.395740740743</v>
      </c>
      <c r="AN42" s="2" t="s">
        <v>704</v>
      </c>
      <c r="AP42" s="2">
        <v>5864405</v>
      </c>
      <c r="AQ42" s="2" t="s">
        <v>81</v>
      </c>
      <c r="AR42" s="3">
        <v>45748.690046296295</v>
      </c>
      <c r="AS42" s="2" t="s">
        <v>82</v>
      </c>
      <c r="AT42" s="3">
        <v>45748.333333333336</v>
      </c>
      <c r="AU42" s="2" t="s">
        <v>83</v>
      </c>
      <c r="AV42" s="2" t="s">
        <v>705</v>
      </c>
      <c r="AW42" s="2" t="s">
        <v>706</v>
      </c>
      <c r="AX42" s="2" t="s">
        <v>707</v>
      </c>
      <c r="AZ42" s="3">
        <v>45748.690046296295</v>
      </c>
      <c r="BB42" s="2" t="s">
        <v>311</v>
      </c>
      <c r="BC42" s="2" t="s">
        <v>312</v>
      </c>
      <c r="BD42" s="2" t="s">
        <v>313</v>
      </c>
      <c r="BE42" s="2" t="s">
        <v>708</v>
      </c>
      <c r="BF42" s="2" t="s">
        <v>416</v>
      </c>
    </row>
    <row r="43" spans="1:58" x14ac:dyDescent="0.35">
      <c r="A43" s="2">
        <v>3042576</v>
      </c>
      <c r="B43" s="2" t="s">
        <v>58</v>
      </c>
      <c r="C43" s="2">
        <v>45081761</v>
      </c>
      <c r="D43" s="2">
        <v>339951847</v>
      </c>
      <c r="E43" s="2" t="s">
        <v>59</v>
      </c>
      <c r="F43" s="2" t="s">
        <v>60</v>
      </c>
      <c r="G43" s="2" t="s">
        <v>612</v>
      </c>
      <c r="H43" s="2" t="s">
        <v>634</v>
      </c>
      <c r="I43" s="2">
        <v>777149651</v>
      </c>
      <c r="J43" s="2" t="s">
        <v>636</v>
      </c>
      <c r="K43" s="2">
        <v>19</v>
      </c>
      <c r="L43" s="2" t="s">
        <v>64</v>
      </c>
      <c r="M43" s="2" t="s">
        <v>65</v>
      </c>
      <c r="N43" s="3">
        <v>45708.666666666664</v>
      </c>
      <c r="O43" s="2" t="s">
        <v>66</v>
      </c>
      <c r="Q43" s="2" t="s">
        <v>67</v>
      </c>
      <c r="R43" s="3">
        <v>45748.395775462966</v>
      </c>
      <c r="S43" s="2" t="s">
        <v>637</v>
      </c>
      <c r="T43" s="2" t="s">
        <v>488</v>
      </c>
      <c r="U43" s="2" t="s">
        <v>581</v>
      </c>
      <c r="V43" s="2" t="s">
        <v>709</v>
      </c>
      <c r="W43" s="2" t="s">
        <v>457</v>
      </c>
      <c r="X43" s="2" t="s">
        <v>639</v>
      </c>
      <c r="Y43" s="2" t="s">
        <v>640</v>
      </c>
      <c r="Z43" s="2" t="s">
        <v>641</v>
      </c>
      <c r="AA43" s="2" t="s">
        <v>642</v>
      </c>
      <c r="AB43" s="2" t="s">
        <v>76</v>
      </c>
      <c r="AE43" s="3">
        <v>45748.396111111113</v>
      </c>
      <c r="AF43" s="2" t="s">
        <v>77</v>
      </c>
      <c r="AH43" s="2" t="s">
        <v>78</v>
      </c>
      <c r="AI43" s="2" t="s">
        <v>79</v>
      </c>
      <c r="AJ43" s="2" t="s">
        <v>586</v>
      </c>
      <c r="AK43" s="2" t="s">
        <v>643</v>
      </c>
      <c r="AL43" s="2" t="s">
        <v>637</v>
      </c>
      <c r="AM43" s="3">
        <v>45749.837106481478</v>
      </c>
      <c r="AN43" s="2" t="s">
        <v>710</v>
      </c>
      <c r="AO43" s="2" t="s">
        <v>463</v>
      </c>
      <c r="AP43" s="2">
        <v>5869744</v>
      </c>
      <c r="AQ43" s="2" t="s">
        <v>81</v>
      </c>
      <c r="AR43" s="3">
        <v>45750.381076388891</v>
      </c>
      <c r="AS43" s="2" t="s">
        <v>82</v>
      </c>
      <c r="AT43" s="3">
        <v>45749.333333333336</v>
      </c>
      <c r="AU43" s="2" t="s">
        <v>83</v>
      </c>
      <c r="AV43" s="2" t="s">
        <v>711</v>
      </c>
      <c r="AW43" s="2" t="s">
        <v>712</v>
      </c>
      <c r="AX43" s="2" t="s">
        <v>713</v>
      </c>
      <c r="AZ43" s="3">
        <v>45750.381076388891</v>
      </c>
      <c r="BB43" s="2" t="s">
        <v>714</v>
      </c>
      <c r="BC43" s="2" t="s">
        <v>715</v>
      </c>
      <c r="BD43" s="2" t="s">
        <v>716</v>
      </c>
      <c r="BE43" s="2" t="s">
        <v>717</v>
      </c>
      <c r="BF43" s="2" t="s">
        <v>718</v>
      </c>
    </row>
    <row r="44" spans="1:58" x14ac:dyDescent="0.35">
      <c r="A44" s="2">
        <v>3042577</v>
      </c>
      <c r="B44" s="2" t="s">
        <v>58</v>
      </c>
      <c r="C44" s="2">
        <v>35746061</v>
      </c>
      <c r="D44" s="2">
        <v>339551628</v>
      </c>
      <c r="E44" s="2" t="s">
        <v>59</v>
      </c>
      <c r="F44" s="2" t="s">
        <v>60</v>
      </c>
      <c r="G44" s="2" t="s">
        <v>719</v>
      </c>
      <c r="H44" s="2" t="s">
        <v>720</v>
      </c>
      <c r="I44" s="2">
        <v>774227318</v>
      </c>
      <c r="J44" s="2" t="s">
        <v>721</v>
      </c>
      <c r="K44" s="2">
        <v>15</v>
      </c>
      <c r="L44" s="2" t="s">
        <v>64</v>
      </c>
      <c r="M44" s="2" t="s">
        <v>65</v>
      </c>
      <c r="N44" s="3">
        <v>45065</v>
      </c>
      <c r="O44" s="2" t="s">
        <v>95</v>
      </c>
      <c r="Q44" s="2" t="s">
        <v>67</v>
      </c>
      <c r="R44" s="3">
        <v>45748.396412037036</v>
      </c>
      <c r="S44" s="2" t="s">
        <v>409</v>
      </c>
      <c r="T44" s="2" t="s">
        <v>410</v>
      </c>
      <c r="U44" s="2" t="s">
        <v>70</v>
      </c>
      <c r="V44" s="2" t="s">
        <v>722</v>
      </c>
      <c r="W44" s="2" t="s">
        <v>468</v>
      </c>
      <c r="X44" s="2" t="s">
        <v>723</v>
      </c>
      <c r="Y44" s="2" t="s">
        <v>724</v>
      </c>
      <c r="Z44" s="2" t="s">
        <v>725</v>
      </c>
      <c r="AA44" s="2" t="s">
        <v>726</v>
      </c>
      <c r="AB44" s="2" t="s">
        <v>76</v>
      </c>
      <c r="AE44" s="3">
        <v>45748.396550925929</v>
      </c>
      <c r="AF44" s="2" t="s">
        <v>77</v>
      </c>
      <c r="AH44" s="2" t="s">
        <v>78</v>
      </c>
      <c r="AI44" s="2" t="s">
        <v>79</v>
      </c>
      <c r="AJ44" s="2" t="s">
        <v>105</v>
      </c>
      <c r="AL44" s="2" t="s">
        <v>409</v>
      </c>
      <c r="AM44" s="3">
        <v>45748.396574074075</v>
      </c>
      <c r="AO44" s="2" t="s">
        <v>409</v>
      </c>
      <c r="AP44" s="2">
        <v>5864411</v>
      </c>
      <c r="AQ44" s="2" t="s">
        <v>81</v>
      </c>
      <c r="AR44" s="3">
        <v>45749.837372685186</v>
      </c>
      <c r="AS44" s="2" t="s">
        <v>82</v>
      </c>
      <c r="AT44" s="3">
        <v>45748.361111111109</v>
      </c>
      <c r="AU44" s="2" t="s">
        <v>127</v>
      </c>
      <c r="AV44" s="2" t="s">
        <v>572</v>
      </c>
      <c r="AW44" s="2" t="s">
        <v>573</v>
      </c>
      <c r="AX44" s="2" t="s">
        <v>667</v>
      </c>
      <c r="AZ44" s="3">
        <v>45749.837372685186</v>
      </c>
      <c r="BB44" s="2" t="s">
        <v>185</v>
      </c>
      <c r="BC44" s="2" t="s">
        <v>186</v>
      </c>
      <c r="BD44" s="2" t="s">
        <v>187</v>
      </c>
      <c r="BE44" s="2" t="s">
        <v>727</v>
      </c>
      <c r="BF44" s="2" t="s">
        <v>728</v>
      </c>
    </row>
    <row r="45" spans="1:58" x14ac:dyDescent="0.35">
      <c r="A45" s="2">
        <v>3042578</v>
      </c>
      <c r="B45" s="2" t="s">
        <v>58</v>
      </c>
      <c r="C45" s="2">
        <v>242911</v>
      </c>
      <c r="D45" s="2">
        <v>338239144</v>
      </c>
      <c r="E45" s="2" t="s">
        <v>59</v>
      </c>
      <c r="F45" s="2" t="s">
        <v>60</v>
      </c>
      <c r="G45" s="2" t="s">
        <v>729</v>
      </c>
      <c r="I45" s="2">
        <v>777838740</v>
      </c>
      <c r="J45" s="2" t="s">
        <v>730</v>
      </c>
      <c r="K45" s="2">
        <v>20</v>
      </c>
      <c r="L45" s="2" t="s">
        <v>279</v>
      </c>
      <c r="M45" s="2" t="s">
        <v>280</v>
      </c>
      <c r="N45" s="3">
        <v>43542.709548611114</v>
      </c>
      <c r="O45" s="2" t="s">
        <v>731</v>
      </c>
      <c r="Q45" s="2" t="s">
        <v>67</v>
      </c>
      <c r="R45" s="3">
        <v>45748.397083333337</v>
      </c>
      <c r="S45" s="2" t="s">
        <v>732</v>
      </c>
      <c r="T45" s="2" t="s">
        <v>196</v>
      </c>
      <c r="U45" s="2" t="s">
        <v>70</v>
      </c>
      <c r="V45" s="2" t="s">
        <v>733</v>
      </c>
      <c r="W45" s="2" t="s">
        <v>285</v>
      </c>
      <c r="X45" s="2" t="s">
        <v>286</v>
      </c>
      <c r="Y45" s="2" t="s">
        <v>287</v>
      </c>
      <c r="Z45" s="2" t="s">
        <v>288</v>
      </c>
      <c r="AA45" s="2" t="s">
        <v>288</v>
      </c>
      <c r="AB45" s="2" t="s">
        <v>734</v>
      </c>
      <c r="AC45" s="2">
        <v>6</v>
      </c>
      <c r="AE45" s="3">
        <v>45749.483460648145</v>
      </c>
      <c r="AF45" s="2" t="s">
        <v>203</v>
      </c>
      <c r="AG45" s="2">
        <v>48</v>
      </c>
      <c r="AH45" s="2" t="s">
        <v>78</v>
      </c>
      <c r="AI45" s="2" t="s">
        <v>58</v>
      </c>
      <c r="AJ45" s="2" t="s">
        <v>269</v>
      </c>
      <c r="AK45" s="2" t="s">
        <v>735</v>
      </c>
      <c r="AL45" s="2" t="s">
        <v>299</v>
      </c>
      <c r="AM45" s="3">
        <v>45749.483530092592</v>
      </c>
      <c r="AN45" s="2" t="s">
        <v>735</v>
      </c>
      <c r="AO45" s="2" t="s">
        <v>299</v>
      </c>
      <c r="AP45" s="2">
        <v>5867665</v>
      </c>
      <c r="AQ45" s="2" t="s">
        <v>81</v>
      </c>
      <c r="AR45" s="3">
        <v>45749.663287037038</v>
      </c>
      <c r="AS45" s="2" t="s">
        <v>82</v>
      </c>
      <c r="AT45" s="3">
        <v>45749.333333333336</v>
      </c>
      <c r="AU45" s="2" t="s">
        <v>83</v>
      </c>
      <c r="AV45" s="2" t="s">
        <v>736</v>
      </c>
      <c r="AW45" s="2" t="s">
        <v>737</v>
      </c>
      <c r="AX45" s="2" t="s">
        <v>738</v>
      </c>
      <c r="AY45" s="3">
        <v>45751.483460648145</v>
      </c>
      <c r="AZ45" s="3">
        <v>45749.663287037038</v>
      </c>
      <c r="BA45" s="2" t="s">
        <v>211</v>
      </c>
      <c r="BB45" s="2" t="s">
        <v>739</v>
      </c>
      <c r="BC45" s="2" t="s">
        <v>740</v>
      </c>
      <c r="BD45" s="2" t="s">
        <v>741</v>
      </c>
      <c r="BE45" s="2" t="s">
        <v>742</v>
      </c>
      <c r="BF45" s="2" t="s">
        <v>421</v>
      </c>
    </row>
    <row r="46" spans="1:58" x14ac:dyDescent="0.35">
      <c r="A46" s="2">
        <v>3042579</v>
      </c>
      <c r="B46" s="2" t="s">
        <v>214</v>
      </c>
      <c r="C46" s="2">
        <v>39789201</v>
      </c>
      <c r="D46" s="2">
        <v>338485053</v>
      </c>
      <c r="E46" s="2" t="s">
        <v>59</v>
      </c>
      <c r="F46" s="2" t="s">
        <v>60</v>
      </c>
      <c r="G46" s="2" t="s">
        <v>743</v>
      </c>
      <c r="I46" s="2">
        <v>776457545</v>
      </c>
      <c r="J46" s="2" t="s">
        <v>744</v>
      </c>
      <c r="K46" s="2">
        <v>20</v>
      </c>
      <c r="L46" s="2" t="s">
        <v>192</v>
      </c>
      <c r="M46" s="2" t="s">
        <v>193</v>
      </c>
      <c r="N46" s="3">
        <v>45687.708333333336</v>
      </c>
      <c r="O46" s="2" t="s">
        <v>745</v>
      </c>
      <c r="Q46" s="2" t="s">
        <v>67</v>
      </c>
      <c r="R46" s="3">
        <v>45748.39770833333</v>
      </c>
      <c r="S46" s="2" t="s">
        <v>362</v>
      </c>
      <c r="T46" s="2" t="s">
        <v>196</v>
      </c>
      <c r="U46" s="2" t="s">
        <v>688</v>
      </c>
      <c r="V46" s="2" t="s">
        <v>746</v>
      </c>
      <c r="W46" s="2" t="s">
        <v>285</v>
      </c>
      <c r="X46" s="2" t="s">
        <v>286</v>
      </c>
      <c r="Y46" s="2" t="s">
        <v>747</v>
      </c>
      <c r="Z46" s="2" t="s">
        <v>288</v>
      </c>
      <c r="AA46" s="2" t="s">
        <v>288</v>
      </c>
      <c r="AB46" s="2" t="s">
        <v>76</v>
      </c>
      <c r="AE46" s="3">
        <v>45748.397719907407</v>
      </c>
      <c r="AF46" s="2" t="s">
        <v>268</v>
      </c>
      <c r="AH46" s="2" t="s">
        <v>78</v>
      </c>
      <c r="AI46" s="2" t="s">
        <v>204</v>
      </c>
      <c r="AJ46" s="2" t="s">
        <v>290</v>
      </c>
      <c r="AK46" s="2" t="s">
        <v>748</v>
      </c>
      <c r="AL46" s="2" t="s">
        <v>362</v>
      </c>
      <c r="AM46" s="3">
        <v>45748.39775462963</v>
      </c>
      <c r="AN46" s="2" t="s">
        <v>748</v>
      </c>
      <c r="AP46" s="2">
        <v>5864417</v>
      </c>
      <c r="AQ46" s="2" t="s">
        <v>81</v>
      </c>
      <c r="AR46" s="3">
        <v>45748.563217592593</v>
      </c>
      <c r="AS46" s="2" t="s">
        <v>82</v>
      </c>
      <c r="AT46" s="3">
        <v>45748.333333333336</v>
      </c>
      <c r="AU46" s="2" t="s">
        <v>83</v>
      </c>
      <c r="AV46" s="2" t="s">
        <v>749</v>
      </c>
      <c r="AW46" s="2" t="s">
        <v>750</v>
      </c>
      <c r="AX46" s="2" t="s">
        <v>751</v>
      </c>
      <c r="AZ46" s="3">
        <v>45748.563217592593</v>
      </c>
      <c r="BB46" s="2" t="s">
        <v>498</v>
      </c>
      <c r="BC46" s="2" t="s">
        <v>499</v>
      </c>
      <c r="BD46" s="2" t="s">
        <v>500</v>
      </c>
      <c r="BE46" s="2" t="s">
        <v>752</v>
      </c>
      <c r="BF46" s="2" t="s">
        <v>753</v>
      </c>
    </row>
    <row r="47" spans="1:58" x14ac:dyDescent="0.35">
      <c r="A47" s="2">
        <v>3042580</v>
      </c>
      <c r="B47" s="2" t="s">
        <v>58</v>
      </c>
      <c r="C47" s="2">
        <v>3251271</v>
      </c>
      <c r="D47" s="2">
        <v>338647777</v>
      </c>
      <c r="E47" s="2" t="s">
        <v>59</v>
      </c>
      <c r="F47" s="2" t="s">
        <v>60</v>
      </c>
      <c r="G47" s="2" t="s">
        <v>754</v>
      </c>
      <c r="H47" s="2" t="s">
        <v>755</v>
      </c>
      <c r="I47" s="2">
        <v>776388131</v>
      </c>
      <c r="J47" s="2" t="s">
        <v>660</v>
      </c>
      <c r="K47" s="2">
        <v>12</v>
      </c>
      <c r="L47" s="2" t="s">
        <v>64</v>
      </c>
      <c r="M47" s="2" t="s">
        <v>65</v>
      </c>
      <c r="N47" s="3">
        <v>44090.776400462964</v>
      </c>
      <c r="O47" s="2" t="s">
        <v>756</v>
      </c>
      <c r="Q47" s="2" t="s">
        <v>67</v>
      </c>
      <c r="R47" s="3">
        <v>45748.398379629631</v>
      </c>
      <c r="S47" s="2" t="s">
        <v>757</v>
      </c>
      <c r="T47" s="2" t="s">
        <v>69</v>
      </c>
      <c r="U47" s="2" t="s">
        <v>70</v>
      </c>
      <c r="V47" s="2" t="s">
        <v>758</v>
      </c>
      <c r="W47" s="2" t="s">
        <v>72</v>
      </c>
      <c r="X47" s="2" t="s">
        <v>199</v>
      </c>
      <c r="Y47" s="2" t="s">
        <v>759</v>
      </c>
      <c r="Z47" s="2" t="s">
        <v>365</v>
      </c>
      <c r="AA47" s="2" t="s">
        <v>760</v>
      </c>
      <c r="AB47" s="2" t="s">
        <v>760</v>
      </c>
      <c r="AC47" s="2">
        <v>7</v>
      </c>
      <c r="AE47" s="3">
        <v>45748.398402777777</v>
      </c>
      <c r="AF47" s="2" t="s">
        <v>77</v>
      </c>
      <c r="AH47" s="2" t="s">
        <v>78</v>
      </c>
      <c r="AI47" s="2" t="s">
        <v>79</v>
      </c>
      <c r="AJ47" s="2" t="s">
        <v>105</v>
      </c>
      <c r="AK47" s="2" t="s">
        <v>761</v>
      </c>
      <c r="AL47" s="2" t="s">
        <v>757</v>
      </c>
      <c r="AM47" s="3">
        <v>45748.398425925923</v>
      </c>
      <c r="AN47" s="2" t="s">
        <v>761</v>
      </c>
      <c r="AP47" s="2">
        <v>5864422</v>
      </c>
      <c r="AQ47" s="2" t="s">
        <v>81</v>
      </c>
      <c r="AR47" s="3">
        <v>45748.569548611114</v>
      </c>
      <c r="AS47" s="2" t="s">
        <v>82</v>
      </c>
      <c r="AT47" s="3">
        <v>45748.333333333336</v>
      </c>
      <c r="AU47" s="2" t="s">
        <v>83</v>
      </c>
      <c r="AV47" s="2" t="s">
        <v>208</v>
      </c>
      <c r="AW47" s="2" t="s">
        <v>209</v>
      </c>
      <c r="AX47" s="2" t="s">
        <v>762</v>
      </c>
      <c r="AZ47" s="3">
        <v>45748.569548611114</v>
      </c>
      <c r="BB47" s="2" t="s">
        <v>167</v>
      </c>
      <c r="BC47" s="2" t="s">
        <v>168</v>
      </c>
      <c r="BD47" s="2" t="s">
        <v>169</v>
      </c>
      <c r="BE47" s="2" t="s">
        <v>763</v>
      </c>
      <c r="BF47" s="2" t="s">
        <v>213</v>
      </c>
    </row>
    <row r="48" spans="1:58" x14ac:dyDescent="0.35">
      <c r="A48" s="2">
        <v>3042581</v>
      </c>
      <c r="B48" s="2" t="s">
        <v>58</v>
      </c>
      <c r="C48" s="2">
        <v>37449591</v>
      </c>
      <c r="D48" s="2">
        <v>338220387</v>
      </c>
      <c r="E48" s="2" t="s">
        <v>59</v>
      </c>
      <c r="F48" s="2" t="s">
        <v>60</v>
      </c>
      <c r="G48" s="2" t="s">
        <v>764</v>
      </c>
      <c r="H48" s="2" t="s">
        <v>516</v>
      </c>
      <c r="I48" s="2">
        <v>777114197</v>
      </c>
      <c r="J48" s="2" t="s">
        <v>330</v>
      </c>
      <c r="K48" s="2">
        <v>12</v>
      </c>
      <c r="L48" s="2" t="s">
        <v>64</v>
      </c>
      <c r="M48" s="2" t="s">
        <v>65</v>
      </c>
      <c r="N48" s="3">
        <v>44805</v>
      </c>
      <c r="O48" s="2" t="s">
        <v>161</v>
      </c>
      <c r="Q48" s="2" t="s">
        <v>67</v>
      </c>
      <c r="R48" s="3">
        <v>45748.403182870374</v>
      </c>
      <c r="S48" s="2" t="s">
        <v>597</v>
      </c>
      <c r="T48" s="2" t="s">
        <v>598</v>
      </c>
      <c r="U48" s="2" t="s">
        <v>141</v>
      </c>
      <c r="V48" s="2" t="s">
        <v>765</v>
      </c>
      <c r="W48" s="2" t="s">
        <v>285</v>
      </c>
      <c r="X48" s="2" t="s">
        <v>286</v>
      </c>
      <c r="Y48" s="2" t="s">
        <v>766</v>
      </c>
      <c r="Z48" s="2" t="s">
        <v>767</v>
      </c>
      <c r="AA48" s="2" t="s">
        <v>767</v>
      </c>
      <c r="AB48" s="2" t="s">
        <v>768</v>
      </c>
      <c r="AE48" s="3">
        <v>45748.569606481484</v>
      </c>
      <c r="AF48" s="2" t="s">
        <v>77</v>
      </c>
      <c r="AH48" s="2" t="s">
        <v>78</v>
      </c>
      <c r="AI48" s="2" t="s">
        <v>58</v>
      </c>
      <c r="AJ48" s="2" t="s">
        <v>269</v>
      </c>
      <c r="AK48" s="2" t="s">
        <v>769</v>
      </c>
      <c r="AL48" s="2" t="s">
        <v>299</v>
      </c>
      <c r="AM48" s="3">
        <v>45748.569687499999</v>
      </c>
      <c r="AN48" s="2" t="s">
        <v>769</v>
      </c>
      <c r="AO48" s="2" t="s">
        <v>299</v>
      </c>
      <c r="AP48" s="2">
        <v>5865295</v>
      </c>
      <c r="AQ48" s="2" t="s">
        <v>81</v>
      </c>
      <c r="AR48" s="3">
        <v>45748.945798611108</v>
      </c>
      <c r="AS48" s="2" t="s">
        <v>82</v>
      </c>
      <c r="AT48" s="3">
        <v>45748.333333333336</v>
      </c>
      <c r="AU48" s="2" t="s">
        <v>83</v>
      </c>
      <c r="AV48" s="2" t="s">
        <v>337</v>
      </c>
      <c r="AW48" s="2" t="s">
        <v>338</v>
      </c>
      <c r="AX48" s="2" t="s">
        <v>339</v>
      </c>
      <c r="AZ48" s="3">
        <v>45748.945798611108</v>
      </c>
      <c r="BB48" s="2" t="s">
        <v>357</v>
      </c>
      <c r="BC48" s="2" t="s">
        <v>358</v>
      </c>
      <c r="BD48" s="2" t="s">
        <v>359</v>
      </c>
      <c r="BE48" s="2" t="s">
        <v>770</v>
      </c>
      <c r="BF48" s="2" t="s">
        <v>299</v>
      </c>
    </row>
    <row r="49" spans="1:58" x14ac:dyDescent="0.35">
      <c r="A49" s="2">
        <v>3042582</v>
      </c>
      <c r="B49" s="2" t="s">
        <v>58</v>
      </c>
      <c r="C49" s="2">
        <v>40484391</v>
      </c>
      <c r="D49" s="2">
        <v>338400845</v>
      </c>
      <c r="E49" s="2" t="s">
        <v>59</v>
      </c>
      <c r="F49" s="2" t="s">
        <v>60</v>
      </c>
      <c r="G49" s="2" t="s">
        <v>754</v>
      </c>
      <c r="H49" s="2" t="s">
        <v>771</v>
      </c>
      <c r="I49" s="2">
        <v>774721509</v>
      </c>
      <c r="J49" s="2" t="s">
        <v>772</v>
      </c>
      <c r="K49" s="2">
        <v>12</v>
      </c>
      <c r="L49" s="2" t="s">
        <v>64</v>
      </c>
      <c r="M49" s="2" t="s">
        <v>65</v>
      </c>
      <c r="N49" s="3">
        <v>44975.708333333336</v>
      </c>
      <c r="O49" s="2" t="s">
        <v>95</v>
      </c>
      <c r="Q49" s="2" t="s">
        <v>67</v>
      </c>
      <c r="R49" s="3">
        <v>45748.404918981483</v>
      </c>
      <c r="S49" s="2" t="s">
        <v>773</v>
      </c>
      <c r="T49" s="2" t="s">
        <v>97</v>
      </c>
      <c r="U49" s="2" t="s">
        <v>70</v>
      </c>
      <c r="V49" s="2" t="s">
        <v>774</v>
      </c>
      <c r="W49" s="2" t="s">
        <v>72</v>
      </c>
      <c r="X49" s="2" t="s">
        <v>143</v>
      </c>
      <c r="Y49" s="2" t="s">
        <v>775</v>
      </c>
      <c r="Z49" s="2" t="s">
        <v>145</v>
      </c>
      <c r="AA49" s="2" t="s">
        <v>776</v>
      </c>
      <c r="AB49" s="2" t="s">
        <v>777</v>
      </c>
      <c r="AC49" s="2" t="s">
        <v>778</v>
      </c>
      <c r="AE49" s="3">
        <v>45749.648275462961</v>
      </c>
      <c r="AF49" s="2" t="s">
        <v>77</v>
      </c>
      <c r="AH49" s="2" t="s">
        <v>103</v>
      </c>
      <c r="AI49" s="2" t="s">
        <v>58</v>
      </c>
      <c r="AJ49" s="2" t="s">
        <v>779</v>
      </c>
      <c r="AK49" s="2" t="s">
        <v>780</v>
      </c>
      <c r="AL49" s="2" t="s">
        <v>91</v>
      </c>
      <c r="AM49" s="3">
        <v>45749.6483912037</v>
      </c>
      <c r="AN49" s="2" t="s">
        <v>780</v>
      </c>
      <c r="AO49" s="2" t="s">
        <v>91</v>
      </c>
      <c r="AP49" s="2">
        <v>5868661</v>
      </c>
      <c r="AQ49" s="2" t="s">
        <v>81</v>
      </c>
      <c r="AR49" s="3">
        <v>45749.830787037034</v>
      </c>
      <c r="AS49" s="2" t="s">
        <v>82</v>
      </c>
      <c r="AT49" s="3">
        <v>45749.5625</v>
      </c>
      <c r="AU49" s="2" t="s">
        <v>83</v>
      </c>
      <c r="AV49" s="2" t="s">
        <v>736</v>
      </c>
      <c r="AW49" s="2" t="s">
        <v>737</v>
      </c>
      <c r="AX49" s="2" t="s">
        <v>738</v>
      </c>
      <c r="AZ49" s="3">
        <v>45749.830787037034</v>
      </c>
      <c r="BB49" s="2" t="s">
        <v>295</v>
      </c>
      <c r="BC49" s="2" t="s">
        <v>296</v>
      </c>
      <c r="BD49" s="2" t="s">
        <v>297</v>
      </c>
      <c r="BE49" s="2" t="s">
        <v>781</v>
      </c>
      <c r="BF49" s="2" t="s">
        <v>782</v>
      </c>
    </row>
    <row r="50" spans="1:58" x14ac:dyDescent="0.35">
      <c r="A50" s="2">
        <v>3042583</v>
      </c>
      <c r="B50" s="2" t="s">
        <v>58</v>
      </c>
      <c r="C50" s="2">
        <v>35268621</v>
      </c>
      <c r="D50" s="2">
        <v>338215594</v>
      </c>
      <c r="E50" s="2" t="s">
        <v>59</v>
      </c>
      <c r="F50" s="2" t="s">
        <v>60</v>
      </c>
      <c r="G50" s="2" t="s">
        <v>783</v>
      </c>
      <c r="H50" s="2" t="s">
        <v>784</v>
      </c>
      <c r="I50" s="2">
        <v>776478121</v>
      </c>
      <c r="J50" s="2" t="s">
        <v>785</v>
      </c>
      <c r="K50" s="2">
        <v>12</v>
      </c>
      <c r="L50" s="2" t="s">
        <v>64</v>
      </c>
      <c r="M50" s="2" t="s">
        <v>65</v>
      </c>
      <c r="N50" s="3">
        <v>44805</v>
      </c>
      <c r="O50" s="2" t="s">
        <v>95</v>
      </c>
      <c r="Q50" s="2" t="s">
        <v>67</v>
      </c>
      <c r="R50" s="3">
        <v>45748.404988425929</v>
      </c>
      <c r="S50" s="2" t="s">
        <v>786</v>
      </c>
      <c r="T50" s="2" t="s">
        <v>598</v>
      </c>
      <c r="U50" s="2" t="s">
        <v>197</v>
      </c>
      <c r="V50" s="2" t="s">
        <v>787</v>
      </c>
      <c r="W50" s="2" t="s">
        <v>72</v>
      </c>
      <c r="X50" s="2" t="s">
        <v>199</v>
      </c>
      <c r="Y50" s="2" t="s">
        <v>788</v>
      </c>
      <c r="Z50" s="2" t="s">
        <v>691</v>
      </c>
      <c r="AA50" s="2" t="s">
        <v>789</v>
      </c>
      <c r="AB50" s="2" t="s">
        <v>789</v>
      </c>
      <c r="AC50" s="2">
        <v>1363</v>
      </c>
      <c r="AE50" s="3">
        <v>45748.405057870368</v>
      </c>
      <c r="AF50" s="2" t="s">
        <v>77</v>
      </c>
      <c r="AH50" s="2" t="s">
        <v>78</v>
      </c>
      <c r="AI50" s="2" t="s">
        <v>79</v>
      </c>
      <c r="AJ50" s="2" t="s">
        <v>586</v>
      </c>
      <c r="AK50" s="2" t="s">
        <v>790</v>
      </c>
      <c r="AL50" s="2" t="s">
        <v>786</v>
      </c>
      <c r="AM50" s="3">
        <v>45748.405115740738</v>
      </c>
      <c r="AN50" s="2" t="s">
        <v>790</v>
      </c>
      <c r="AP50" s="2">
        <v>5864444</v>
      </c>
      <c r="AQ50" s="2" t="s">
        <v>81</v>
      </c>
      <c r="AR50" s="3">
        <v>45748.553668981483</v>
      </c>
      <c r="AS50" s="2" t="s">
        <v>82</v>
      </c>
      <c r="AT50" s="3">
        <v>45748.333333333336</v>
      </c>
      <c r="AU50" s="2" t="s">
        <v>83</v>
      </c>
      <c r="AV50" s="2" t="s">
        <v>208</v>
      </c>
      <c r="AW50" s="2" t="s">
        <v>209</v>
      </c>
      <c r="AX50" s="2" t="s">
        <v>791</v>
      </c>
      <c r="AZ50" s="3">
        <v>45748.553668981483</v>
      </c>
      <c r="BB50" s="2" t="s">
        <v>792</v>
      </c>
      <c r="BC50" s="2" t="s">
        <v>793</v>
      </c>
      <c r="BD50" s="2" t="s">
        <v>794</v>
      </c>
      <c r="BE50" s="2" t="s">
        <v>795</v>
      </c>
      <c r="BF50" s="2" t="s">
        <v>189</v>
      </c>
    </row>
    <row r="51" spans="1:58" x14ac:dyDescent="0.35">
      <c r="A51" s="2">
        <v>3042584</v>
      </c>
      <c r="B51" s="2" t="s">
        <v>58</v>
      </c>
      <c r="C51" s="2">
        <v>41133091</v>
      </c>
      <c r="D51" s="2">
        <v>338402803</v>
      </c>
      <c r="E51" s="2" t="s">
        <v>59</v>
      </c>
      <c r="F51" s="2" t="s">
        <v>60</v>
      </c>
      <c r="G51" s="2" t="s">
        <v>796</v>
      </c>
      <c r="H51" s="2" t="s">
        <v>797</v>
      </c>
      <c r="I51" s="2">
        <v>338402803</v>
      </c>
      <c r="J51" s="2" t="s">
        <v>798</v>
      </c>
      <c r="K51" s="2">
        <v>12</v>
      </c>
      <c r="L51" s="2" t="s">
        <v>64</v>
      </c>
      <c r="M51" s="2" t="s">
        <v>65</v>
      </c>
      <c r="N51" s="3">
        <v>45504.666678240741</v>
      </c>
      <c r="O51" s="2" t="s">
        <v>161</v>
      </c>
      <c r="Q51" s="2" t="s">
        <v>67</v>
      </c>
      <c r="R51" s="3">
        <v>45748.406331018516</v>
      </c>
      <c r="S51" s="2" t="s">
        <v>799</v>
      </c>
      <c r="T51" s="2" t="s">
        <v>97</v>
      </c>
      <c r="U51" s="2" t="s">
        <v>141</v>
      </c>
      <c r="V51" s="2" t="s">
        <v>800</v>
      </c>
      <c r="Y51" s="2" t="s">
        <v>801</v>
      </c>
      <c r="Z51" s="2" t="s">
        <v>441</v>
      </c>
      <c r="AA51" s="2" t="s">
        <v>802</v>
      </c>
      <c r="AB51" s="2" t="s">
        <v>802</v>
      </c>
      <c r="AE51" s="3">
        <v>45749.724016203705</v>
      </c>
      <c r="AF51" s="2" t="s">
        <v>77</v>
      </c>
      <c r="AH51" s="2" t="s">
        <v>103</v>
      </c>
      <c r="AI51" s="2" t="s">
        <v>58</v>
      </c>
      <c r="AJ51" s="2" t="s">
        <v>80</v>
      </c>
      <c r="AK51" s="2" t="s">
        <v>803</v>
      </c>
      <c r="AL51" s="2" t="s">
        <v>804</v>
      </c>
      <c r="AM51" s="3">
        <v>45749.724189814813</v>
      </c>
      <c r="AN51" s="2" t="s">
        <v>803</v>
      </c>
      <c r="AO51" s="2" t="s">
        <v>804</v>
      </c>
      <c r="AP51" s="2">
        <v>5869344</v>
      </c>
      <c r="AQ51" s="2" t="s">
        <v>81</v>
      </c>
      <c r="AR51" s="3">
        <v>45750.696273148147</v>
      </c>
      <c r="AS51" s="2" t="s">
        <v>82</v>
      </c>
      <c r="AT51" s="3">
        <v>45750.322916666664</v>
      </c>
      <c r="AU51" s="2" t="s">
        <v>83</v>
      </c>
      <c r="AV51" s="2" t="s">
        <v>149</v>
      </c>
      <c r="AW51" s="2" t="s">
        <v>150</v>
      </c>
      <c r="AX51" s="2" t="s">
        <v>151</v>
      </c>
      <c r="AZ51" s="3">
        <v>45750.696273148147</v>
      </c>
      <c r="BB51" s="2" t="s">
        <v>589</v>
      </c>
      <c r="BC51" s="2" t="s">
        <v>590</v>
      </c>
      <c r="BD51" s="2" t="s">
        <v>591</v>
      </c>
      <c r="BE51" s="2" t="s">
        <v>805</v>
      </c>
      <c r="BF51" s="2" t="s">
        <v>593</v>
      </c>
    </row>
    <row r="52" spans="1:58" x14ac:dyDescent="0.35">
      <c r="A52" s="2">
        <v>3042585</v>
      </c>
      <c r="B52" s="2" t="s">
        <v>58</v>
      </c>
      <c r="C52" s="2">
        <v>30823831</v>
      </c>
      <c r="D52" s="2">
        <v>338207543</v>
      </c>
      <c r="E52" s="2" t="s">
        <v>59</v>
      </c>
      <c r="F52" s="2" t="s">
        <v>60</v>
      </c>
      <c r="G52" s="2" t="s">
        <v>697</v>
      </c>
      <c r="H52" s="2" t="s">
        <v>806</v>
      </c>
      <c r="I52" s="2">
        <v>775031957</v>
      </c>
      <c r="J52" s="2" t="s">
        <v>807</v>
      </c>
      <c r="K52" s="2">
        <v>12</v>
      </c>
      <c r="L52" s="2" t="s">
        <v>64</v>
      </c>
      <c r="M52" s="2" t="s">
        <v>65</v>
      </c>
      <c r="N52" s="3">
        <v>45143.541678240741</v>
      </c>
      <c r="O52" s="2" t="s">
        <v>66</v>
      </c>
      <c r="Q52" s="2" t="s">
        <v>67</v>
      </c>
      <c r="R52" s="3">
        <v>45748.408321759256</v>
      </c>
      <c r="S52" s="2" t="s">
        <v>375</v>
      </c>
      <c r="T52" s="2" t="s">
        <v>97</v>
      </c>
      <c r="U52" s="2" t="s">
        <v>70</v>
      </c>
      <c r="V52" s="2" t="s">
        <v>808</v>
      </c>
      <c r="W52" s="2" t="s">
        <v>72</v>
      </c>
      <c r="X52" s="2" t="s">
        <v>412</v>
      </c>
      <c r="Y52" s="2" t="s">
        <v>809</v>
      </c>
      <c r="Z52" s="2" t="s">
        <v>584</v>
      </c>
      <c r="AA52" s="2" t="s">
        <v>652</v>
      </c>
      <c r="AB52" s="2" t="s">
        <v>652</v>
      </c>
      <c r="AC52" s="2" t="s">
        <v>810</v>
      </c>
      <c r="AE52" s="3">
        <v>45748.408333333333</v>
      </c>
      <c r="AF52" s="2" t="s">
        <v>77</v>
      </c>
      <c r="AH52" s="2" t="s">
        <v>103</v>
      </c>
      <c r="AI52" s="2" t="s">
        <v>79</v>
      </c>
      <c r="AJ52" s="2" t="s">
        <v>105</v>
      </c>
      <c r="AK52" s="2" t="s">
        <v>808</v>
      </c>
      <c r="AL52" s="2" t="s">
        <v>375</v>
      </c>
      <c r="AM52" s="3">
        <v>45748.408368055556</v>
      </c>
      <c r="AN52" s="2" t="s">
        <v>808</v>
      </c>
      <c r="AP52" s="2">
        <v>5864456</v>
      </c>
      <c r="AQ52" s="2" t="s">
        <v>81</v>
      </c>
      <c r="AR52" s="3">
        <v>45748.768321759257</v>
      </c>
      <c r="AS52" s="2" t="s">
        <v>82</v>
      </c>
      <c r="AT52" s="3">
        <v>45748.333333333336</v>
      </c>
      <c r="AU52" s="2" t="s">
        <v>127</v>
      </c>
      <c r="AV52" s="2" t="s">
        <v>630</v>
      </c>
      <c r="AW52" s="2" t="s">
        <v>631</v>
      </c>
      <c r="AX52" s="2" t="s">
        <v>811</v>
      </c>
      <c r="AZ52" s="3">
        <v>45748.768321759257</v>
      </c>
      <c r="BB52" s="2" t="s">
        <v>87</v>
      </c>
      <c r="BC52" s="2" t="s">
        <v>88</v>
      </c>
      <c r="BD52" s="2" t="s">
        <v>89</v>
      </c>
      <c r="BE52" s="2" t="s">
        <v>812</v>
      </c>
      <c r="BF52" s="2" t="s">
        <v>276</v>
      </c>
    </row>
    <row r="53" spans="1:58" x14ac:dyDescent="0.35">
      <c r="A53" s="2">
        <v>3042586</v>
      </c>
      <c r="B53" s="2" t="s">
        <v>58</v>
      </c>
      <c r="C53" s="2">
        <v>43613561</v>
      </c>
      <c r="D53" s="2">
        <v>339016853</v>
      </c>
      <c r="E53" s="2" t="s">
        <v>59</v>
      </c>
      <c r="F53" s="2" t="s">
        <v>60</v>
      </c>
      <c r="G53" s="2" t="s">
        <v>594</v>
      </c>
      <c r="H53" s="2" t="s">
        <v>813</v>
      </c>
      <c r="I53" s="2">
        <v>775563621</v>
      </c>
      <c r="J53" s="2" t="s">
        <v>814</v>
      </c>
      <c r="K53" s="2">
        <v>14</v>
      </c>
      <c r="L53" s="2" t="s">
        <v>64</v>
      </c>
      <c r="M53" s="2" t="s">
        <v>65</v>
      </c>
      <c r="N53" s="3">
        <v>45484.706944444442</v>
      </c>
      <c r="O53" s="2" t="s">
        <v>66</v>
      </c>
      <c r="Q53" s="2" t="s">
        <v>67</v>
      </c>
      <c r="R53" s="3">
        <v>45748.40865740741</v>
      </c>
      <c r="S53" s="2" t="s">
        <v>815</v>
      </c>
      <c r="T53" s="2" t="s">
        <v>598</v>
      </c>
      <c r="U53" s="2" t="s">
        <v>197</v>
      </c>
      <c r="V53" s="2" t="s">
        <v>816</v>
      </c>
      <c r="W53" s="2" t="s">
        <v>468</v>
      </c>
      <c r="X53" s="2" t="s">
        <v>468</v>
      </c>
      <c r="Y53" s="2" t="s">
        <v>817</v>
      </c>
      <c r="Z53" s="2" t="s">
        <v>568</v>
      </c>
      <c r="AA53" s="2" t="s">
        <v>818</v>
      </c>
      <c r="AB53" s="2" t="s">
        <v>76</v>
      </c>
      <c r="AE53" s="3">
        <v>45748.408668981479</v>
      </c>
      <c r="AF53" s="2" t="s">
        <v>77</v>
      </c>
      <c r="AH53" s="2" t="s">
        <v>78</v>
      </c>
      <c r="AI53" s="2" t="s">
        <v>79</v>
      </c>
      <c r="AJ53" s="2" t="s">
        <v>819</v>
      </c>
      <c r="AK53" s="2" t="s">
        <v>820</v>
      </c>
      <c r="AL53" s="2" t="s">
        <v>815</v>
      </c>
      <c r="AM53" s="3">
        <v>45748.408692129633</v>
      </c>
      <c r="AN53" s="2" t="s">
        <v>820</v>
      </c>
      <c r="AP53" s="2">
        <v>5864460</v>
      </c>
      <c r="AQ53" s="2" t="s">
        <v>81</v>
      </c>
      <c r="AR53" s="3">
        <v>45749.414872685185</v>
      </c>
      <c r="AS53" s="2" t="s">
        <v>82</v>
      </c>
      <c r="AT53" s="3">
        <v>45748.364583333336</v>
      </c>
      <c r="AU53" s="2" t="s">
        <v>83</v>
      </c>
      <c r="AV53" s="2" t="s">
        <v>572</v>
      </c>
      <c r="AW53" s="2" t="s">
        <v>573</v>
      </c>
      <c r="AX53" s="2" t="s">
        <v>667</v>
      </c>
      <c r="AZ53" s="3">
        <v>45749.414872685185</v>
      </c>
      <c r="BB53" s="2" t="s">
        <v>311</v>
      </c>
      <c r="BC53" s="2" t="s">
        <v>312</v>
      </c>
      <c r="BD53" s="2" t="s">
        <v>313</v>
      </c>
      <c r="BE53" s="2" t="s">
        <v>821</v>
      </c>
      <c r="BF53" s="2" t="s">
        <v>435</v>
      </c>
    </row>
    <row r="54" spans="1:58" x14ac:dyDescent="0.35">
      <c r="A54" s="2">
        <v>3042587</v>
      </c>
      <c r="B54" s="2" t="s">
        <v>58</v>
      </c>
      <c r="C54" s="2">
        <v>40035961</v>
      </c>
      <c r="D54" s="2">
        <v>338263848</v>
      </c>
      <c r="E54" s="2" t="s">
        <v>59</v>
      </c>
      <c r="F54" s="2" t="s">
        <v>60</v>
      </c>
      <c r="G54" s="2" t="s">
        <v>594</v>
      </c>
      <c r="H54" s="2" t="s">
        <v>822</v>
      </c>
      <c r="I54" s="2">
        <v>773701406</v>
      </c>
      <c r="J54" s="2" t="s">
        <v>823</v>
      </c>
      <c r="K54" s="2">
        <v>12</v>
      </c>
      <c r="L54" s="2" t="s">
        <v>64</v>
      </c>
      <c r="M54" s="2" t="s">
        <v>65</v>
      </c>
      <c r="N54" s="3">
        <v>44903.458333333336</v>
      </c>
      <c r="O54" s="2" t="s">
        <v>95</v>
      </c>
      <c r="Q54" s="2" t="s">
        <v>67</v>
      </c>
      <c r="R54" s="3">
        <v>45748.408993055556</v>
      </c>
      <c r="S54" s="2" t="s">
        <v>824</v>
      </c>
      <c r="T54" s="2" t="s">
        <v>69</v>
      </c>
      <c r="U54" s="2" t="s">
        <v>70</v>
      </c>
      <c r="V54" s="2" t="s">
        <v>825</v>
      </c>
      <c r="W54" s="2" t="s">
        <v>225</v>
      </c>
      <c r="X54" s="2" t="s">
        <v>226</v>
      </c>
      <c r="Y54" s="2" t="s">
        <v>826</v>
      </c>
      <c r="Z54" s="2" t="s">
        <v>702</v>
      </c>
      <c r="AA54" s="2" t="s">
        <v>827</v>
      </c>
      <c r="AB54" s="2" t="s">
        <v>76</v>
      </c>
      <c r="AE54" s="3">
        <v>45748.409004629626</v>
      </c>
      <c r="AF54" s="2" t="s">
        <v>77</v>
      </c>
      <c r="AH54" s="2" t="s">
        <v>78</v>
      </c>
      <c r="AI54" s="2" t="s">
        <v>79</v>
      </c>
      <c r="AJ54" s="2" t="s">
        <v>105</v>
      </c>
      <c r="AK54" s="2" t="s">
        <v>825</v>
      </c>
      <c r="AL54" s="2" t="s">
        <v>824</v>
      </c>
      <c r="AM54" s="3">
        <v>45748.409039351849</v>
      </c>
      <c r="AN54" s="2" t="s">
        <v>825</v>
      </c>
      <c r="AP54" s="2">
        <v>5864461</v>
      </c>
      <c r="AQ54" s="2" t="s">
        <v>81</v>
      </c>
      <c r="AR54" s="3">
        <v>45748.592280092591</v>
      </c>
      <c r="AS54" s="2" t="s">
        <v>82</v>
      </c>
      <c r="AT54" s="3">
        <v>45748.333333333336</v>
      </c>
      <c r="AU54" s="2" t="s">
        <v>83</v>
      </c>
      <c r="AV54" s="2" t="s">
        <v>705</v>
      </c>
      <c r="AW54" s="2" t="s">
        <v>706</v>
      </c>
      <c r="AX54" s="2" t="s">
        <v>828</v>
      </c>
      <c r="AZ54" s="3">
        <v>45748.592280092591</v>
      </c>
      <c r="BB54" s="2" t="s">
        <v>87</v>
      </c>
      <c r="BC54" s="2" t="s">
        <v>88</v>
      </c>
      <c r="BD54" s="2" t="s">
        <v>89</v>
      </c>
      <c r="BE54" s="2" t="s">
        <v>829</v>
      </c>
      <c r="BF54" s="2" t="s">
        <v>830</v>
      </c>
    </row>
    <row r="55" spans="1:58" x14ac:dyDescent="0.35">
      <c r="A55" s="2">
        <v>3042588</v>
      </c>
      <c r="B55" s="2" t="s">
        <v>111</v>
      </c>
      <c r="C55" s="2">
        <v>132591</v>
      </c>
      <c r="D55" s="2">
        <v>338216550</v>
      </c>
      <c r="E55" s="2" t="s">
        <v>59</v>
      </c>
      <c r="F55" s="2" t="s">
        <v>60</v>
      </c>
      <c r="G55" s="2" t="s">
        <v>112</v>
      </c>
      <c r="H55" s="2" t="s">
        <v>831</v>
      </c>
      <c r="I55" s="2">
        <v>772414140</v>
      </c>
      <c r="J55" s="2" t="s">
        <v>832</v>
      </c>
      <c r="K55" s="2">
        <v>12</v>
      </c>
      <c r="L55" s="2" t="s">
        <v>64</v>
      </c>
      <c r="M55" s="2" t="s">
        <v>65</v>
      </c>
      <c r="N55" s="3">
        <v>31490.000011574073</v>
      </c>
      <c r="O55" s="2" t="s">
        <v>391</v>
      </c>
      <c r="Q55" s="2" t="s">
        <v>67</v>
      </c>
      <c r="R55" s="3">
        <v>45748.410173611112</v>
      </c>
      <c r="S55" s="2" t="s">
        <v>833</v>
      </c>
      <c r="T55" s="2" t="s">
        <v>97</v>
      </c>
      <c r="U55" s="2" t="s">
        <v>581</v>
      </c>
      <c r="V55" s="2" t="s">
        <v>834</v>
      </c>
      <c r="W55" s="2" t="s">
        <v>285</v>
      </c>
      <c r="X55" s="2" t="s">
        <v>286</v>
      </c>
      <c r="Y55" s="2" t="s">
        <v>835</v>
      </c>
      <c r="Z55" s="2" t="s">
        <v>288</v>
      </c>
      <c r="AA55" s="2" t="s">
        <v>288</v>
      </c>
      <c r="AB55" s="2" t="s">
        <v>836</v>
      </c>
      <c r="AC55" s="2">
        <v>178</v>
      </c>
      <c r="AE55" s="3">
        <v>45748.410185185188</v>
      </c>
      <c r="AF55" s="2" t="s">
        <v>558</v>
      </c>
      <c r="AH55" s="2" t="s">
        <v>78</v>
      </c>
      <c r="AI55" s="2" t="s">
        <v>380</v>
      </c>
      <c r="AJ55" s="2" t="s">
        <v>381</v>
      </c>
      <c r="AK55" s="2" t="s">
        <v>837</v>
      </c>
      <c r="AL55" s="2" t="s">
        <v>833</v>
      </c>
      <c r="AM55" s="3">
        <v>45748.410219907404</v>
      </c>
      <c r="AN55" s="2" t="s">
        <v>837</v>
      </c>
      <c r="AP55" s="2">
        <v>5864463</v>
      </c>
      <c r="AQ55" s="2" t="s">
        <v>81</v>
      </c>
      <c r="AR55" s="3">
        <v>45748.649027777778</v>
      </c>
      <c r="AS55" s="2" t="s">
        <v>82</v>
      </c>
      <c r="AT55" s="3">
        <v>45748.333333333336</v>
      </c>
      <c r="AU55" s="2" t="s">
        <v>83</v>
      </c>
      <c r="AV55" s="2" t="s">
        <v>292</v>
      </c>
      <c r="AW55" s="2" t="s">
        <v>293</v>
      </c>
      <c r="AX55" s="2" t="s">
        <v>294</v>
      </c>
      <c r="AZ55" s="3">
        <v>45748.649027777778</v>
      </c>
      <c r="BB55" s="2" t="s">
        <v>838</v>
      </c>
      <c r="BC55" s="2" t="s">
        <v>839</v>
      </c>
      <c r="BD55" s="2" t="s">
        <v>840</v>
      </c>
      <c r="BE55" s="2" t="s">
        <v>841</v>
      </c>
      <c r="BF55" s="2" t="s">
        <v>299</v>
      </c>
    </row>
    <row r="56" spans="1:58" x14ac:dyDescent="0.35">
      <c r="A56" s="2">
        <v>3042589</v>
      </c>
      <c r="B56" s="2" t="s">
        <v>58</v>
      </c>
      <c r="C56" s="2">
        <v>30318141</v>
      </c>
      <c r="D56" s="2">
        <v>338677475</v>
      </c>
      <c r="E56" s="2" t="s">
        <v>59</v>
      </c>
      <c r="F56" s="2" t="s">
        <v>60</v>
      </c>
      <c r="G56" s="2" t="s">
        <v>112</v>
      </c>
      <c r="H56" s="2" t="s">
        <v>842</v>
      </c>
      <c r="I56" s="2">
        <v>776370409</v>
      </c>
      <c r="J56" s="2" t="s">
        <v>843</v>
      </c>
      <c r="K56" s="2">
        <v>12</v>
      </c>
      <c r="L56" s="2" t="s">
        <v>844</v>
      </c>
      <c r="M56" s="2" t="s">
        <v>65</v>
      </c>
      <c r="N56" s="3">
        <v>44980.531990740739</v>
      </c>
      <c r="O56" s="2" t="s">
        <v>845</v>
      </c>
      <c r="Q56" s="2" t="s">
        <v>67</v>
      </c>
      <c r="R56" s="3">
        <v>45748.411180555559</v>
      </c>
      <c r="S56" s="2" t="s">
        <v>565</v>
      </c>
      <c r="T56" s="2" t="s">
        <v>488</v>
      </c>
      <c r="U56" s="2" t="s">
        <v>846</v>
      </c>
      <c r="V56" s="2" t="s">
        <v>846</v>
      </c>
      <c r="W56" s="2" t="s">
        <v>72</v>
      </c>
      <c r="X56" s="2" t="s">
        <v>199</v>
      </c>
      <c r="Y56" s="2" t="s">
        <v>847</v>
      </c>
      <c r="Z56" s="2" t="s">
        <v>848</v>
      </c>
      <c r="AA56" s="2" t="s">
        <v>848</v>
      </c>
      <c r="AB56" s="2" t="s">
        <v>848</v>
      </c>
      <c r="AC56" s="2" t="s">
        <v>849</v>
      </c>
      <c r="AE56" s="3">
        <v>45748.413298611114</v>
      </c>
      <c r="AF56" s="2" t="s">
        <v>77</v>
      </c>
      <c r="AH56" s="2" t="s">
        <v>78</v>
      </c>
      <c r="AI56" s="2" t="s">
        <v>79</v>
      </c>
      <c r="AJ56" s="2" t="s">
        <v>586</v>
      </c>
      <c r="AK56" s="2" t="s">
        <v>850</v>
      </c>
      <c r="AL56" s="2" t="s">
        <v>565</v>
      </c>
      <c r="AM56" s="3">
        <v>45748.413356481484</v>
      </c>
      <c r="AO56" s="2" t="s">
        <v>565</v>
      </c>
      <c r="AP56" s="2">
        <v>5864479</v>
      </c>
      <c r="AQ56" s="2" t="s">
        <v>81</v>
      </c>
      <c r="AR56" s="3">
        <v>45748.549375000002</v>
      </c>
      <c r="AS56" s="2" t="s">
        <v>82</v>
      </c>
      <c r="AT56" s="3">
        <v>45748.333333333336</v>
      </c>
      <c r="AU56" s="2" t="s">
        <v>127</v>
      </c>
      <c r="AV56" s="2" t="s">
        <v>208</v>
      </c>
      <c r="AW56" s="2" t="s">
        <v>209</v>
      </c>
      <c r="AX56" s="2" t="s">
        <v>851</v>
      </c>
      <c r="AZ56" s="3">
        <v>45748.549375000002</v>
      </c>
      <c r="BB56" s="2" t="s">
        <v>167</v>
      </c>
      <c r="BC56" s="2" t="s">
        <v>168</v>
      </c>
      <c r="BD56" s="2" t="s">
        <v>169</v>
      </c>
      <c r="BE56" s="2" t="s">
        <v>852</v>
      </c>
      <c r="BF56" s="2" t="s">
        <v>853</v>
      </c>
    </row>
    <row r="57" spans="1:58" x14ac:dyDescent="0.35">
      <c r="A57" s="2">
        <v>3042590</v>
      </c>
      <c r="B57" s="2" t="s">
        <v>111</v>
      </c>
      <c r="C57" s="2">
        <v>34975981</v>
      </c>
      <c r="D57" s="2">
        <v>339754209</v>
      </c>
      <c r="E57" s="2" t="s">
        <v>59</v>
      </c>
      <c r="F57" s="2" t="s">
        <v>60</v>
      </c>
      <c r="G57" s="2" t="s">
        <v>645</v>
      </c>
      <c r="H57" s="2" t="s">
        <v>854</v>
      </c>
      <c r="I57" s="2">
        <v>776062364</v>
      </c>
      <c r="J57" s="2" t="s">
        <v>855</v>
      </c>
      <c r="K57" s="2">
        <v>14</v>
      </c>
      <c r="L57" s="2" t="s">
        <v>64</v>
      </c>
      <c r="M57" s="2" t="s">
        <v>65</v>
      </c>
      <c r="N57" s="3">
        <v>43336</v>
      </c>
      <c r="O57" s="2" t="s">
        <v>115</v>
      </c>
      <c r="Q57" s="2" t="s">
        <v>67</v>
      </c>
      <c r="R57" s="3">
        <v>45748.411909722221</v>
      </c>
      <c r="S57" s="2" t="s">
        <v>856</v>
      </c>
      <c r="T57" s="2" t="s">
        <v>598</v>
      </c>
      <c r="U57" s="2" t="s">
        <v>857</v>
      </c>
      <c r="V57" s="2" t="s">
        <v>858</v>
      </c>
      <c r="W57" s="2" t="s">
        <v>119</v>
      </c>
      <c r="X57" s="2" t="s">
        <v>177</v>
      </c>
      <c r="Y57" s="2" t="s">
        <v>859</v>
      </c>
      <c r="Z57" s="2" t="s">
        <v>860</v>
      </c>
      <c r="AA57" s="2" t="s">
        <v>861</v>
      </c>
      <c r="AB57" s="2" t="s">
        <v>861</v>
      </c>
      <c r="AE57" s="3">
        <v>45748.411956018521</v>
      </c>
      <c r="AF57" s="2" t="s">
        <v>77</v>
      </c>
      <c r="AH57" s="2" t="s">
        <v>78</v>
      </c>
      <c r="AI57" s="2" t="s">
        <v>125</v>
      </c>
      <c r="AJ57" s="2" t="s">
        <v>381</v>
      </c>
      <c r="AK57" s="2" t="s">
        <v>862</v>
      </c>
      <c r="AL57" s="2" t="s">
        <v>856</v>
      </c>
      <c r="AM57" s="3">
        <v>45748.412037037036</v>
      </c>
      <c r="AN57" s="2" t="s">
        <v>862</v>
      </c>
      <c r="AP57" s="2">
        <v>5864472</v>
      </c>
      <c r="AQ57" s="2" t="s">
        <v>81</v>
      </c>
      <c r="AR57" s="3">
        <v>45748.600624999999</v>
      </c>
      <c r="AS57" s="2" t="s">
        <v>82</v>
      </c>
      <c r="AZ57" s="3">
        <v>45748.600624999999</v>
      </c>
      <c r="BB57" s="2" t="s">
        <v>863</v>
      </c>
      <c r="BC57" s="2" t="s">
        <v>864</v>
      </c>
      <c r="BD57" s="2" t="s">
        <v>865</v>
      </c>
      <c r="BE57" s="2" t="s">
        <v>866</v>
      </c>
      <c r="BF57" s="2" t="s">
        <v>135</v>
      </c>
    </row>
    <row r="58" spans="1:58" x14ac:dyDescent="0.35">
      <c r="A58" s="2">
        <v>3042591</v>
      </c>
      <c r="B58" s="2" t="s">
        <v>111</v>
      </c>
      <c r="C58" s="2">
        <v>3218511</v>
      </c>
      <c r="D58" s="2">
        <v>338777385</v>
      </c>
      <c r="E58" s="2" t="s">
        <v>59</v>
      </c>
      <c r="F58" s="2" t="s">
        <v>60</v>
      </c>
      <c r="G58" s="2" t="s">
        <v>538</v>
      </c>
      <c r="H58" s="2" t="s">
        <v>867</v>
      </c>
      <c r="I58" s="2">
        <v>781290560</v>
      </c>
      <c r="J58" s="2" t="s">
        <v>868</v>
      </c>
      <c r="K58" s="2">
        <v>13</v>
      </c>
      <c r="L58" s="2" t="s">
        <v>64</v>
      </c>
      <c r="M58" s="2" t="s">
        <v>65</v>
      </c>
      <c r="N58" s="3">
        <v>43323.611770833333</v>
      </c>
      <c r="O58" s="2" t="s">
        <v>869</v>
      </c>
      <c r="Q58" s="2" t="s">
        <v>67</v>
      </c>
      <c r="R58" s="3">
        <v>45748.414907407408</v>
      </c>
      <c r="S58" s="2" t="s">
        <v>870</v>
      </c>
      <c r="T58" s="2" t="s">
        <v>97</v>
      </c>
      <c r="U58" s="2" t="s">
        <v>70</v>
      </c>
      <c r="V58" s="2" t="s">
        <v>871</v>
      </c>
      <c r="W58" s="2" t="s">
        <v>872</v>
      </c>
      <c r="X58" s="2" t="s">
        <v>873</v>
      </c>
      <c r="Y58" s="2" t="s">
        <v>874</v>
      </c>
      <c r="Z58" s="2" t="s">
        <v>875</v>
      </c>
      <c r="AA58" s="2" t="s">
        <v>875</v>
      </c>
      <c r="AB58" s="2" t="s">
        <v>875</v>
      </c>
      <c r="AC58" s="2">
        <v>811</v>
      </c>
      <c r="AE58" s="3">
        <v>45748.414942129632</v>
      </c>
      <c r="AF58" s="2" t="s">
        <v>77</v>
      </c>
      <c r="AH58" s="2" t="s">
        <v>78</v>
      </c>
      <c r="AI58" s="2" t="s">
        <v>380</v>
      </c>
      <c r="AJ58" s="2" t="s">
        <v>381</v>
      </c>
      <c r="AK58" s="2" t="s">
        <v>876</v>
      </c>
      <c r="AL58" s="2" t="s">
        <v>870</v>
      </c>
      <c r="AM58" s="3">
        <v>45748.415011574078</v>
      </c>
      <c r="AN58" s="2" t="s">
        <v>876</v>
      </c>
      <c r="AP58" s="2">
        <v>5864489</v>
      </c>
      <c r="AQ58" s="2" t="s">
        <v>81</v>
      </c>
      <c r="AR58" s="3">
        <v>45748.628564814811</v>
      </c>
      <c r="AS58" s="2" t="s">
        <v>82</v>
      </c>
      <c r="AT58" s="3">
        <v>45748.333333333336</v>
      </c>
      <c r="AU58" s="2" t="s">
        <v>83</v>
      </c>
      <c r="AV58" s="2" t="s">
        <v>877</v>
      </c>
      <c r="AW58" s="2" t="s">
        <v>878</v>
      </c>
      <c r="AX58" s="2" t="s">
        <v>879</v>
      </c>
      <c r="AZ58" s="3">
        <v>45748.628564814811</v>
      </c>
      <c r="BB58" s="2" t="s">
        <v>880</v>
      </c>
      <c r="BC58" s="2" t="s">
        <v>881</v>
      </c>
      <c r="BD58" s="2" t="s">
        <v>882</v>
      </c>
      <c r="BE58" s="2" t="s">
        <v>883</v>
      </c>
      <c r="BF58" s="2" t="s">
        <v>435</v>
      </c>
    </row>
    <row r="59" spans="1:58" x14ac:dyDescent="0.35">
      <c r="A59" s="2">
        <v>3042592</v>
      </c>
      <c r="B59" s="2" t="s">
        <v>58</v>
      </c>
      <c r="C59" s="2">
        <v>41583401</v>
      </c>
      <c r="D59" s="2">
        <v>338602264</v>
      </c>
      <c r="E59" s="2" t="s">
        <v>59</v>
      </c>
      <c r="F59" s="2" t="s">
        <v>60</v>
      </c>
      <c r="G59" s="2" t="s">
        <v>671</v>
      </c>
      <c r="H59" s="2" t="s">
        <v>884</v>
      </c>
      <c r="I59" s="2">
        <v>774072040</v>
      </c>
      <c r="J59" s="2" t="s">
        <v>885</v>
      </c>
      <c r="K59" s="2">
        <v>12</v>
      </c>
      <c r="L59" s="2" t="s">
        <v>64</v>
      </c>
      <c r="M59" s="2" t="s">
        <v>65</v>
      </c>
      <c r="N59" s="3">
        <v>45379.72587962963</v>
      </c>
      <c r="O59" s="2" t="s">
        <v>161</v>
      </c>
      <c r="Q59" s="2" t="s">
        <v>67</v>
      </c>
      <c r="R59" s="3">
        <v>45748.416817129626</v>
      </c>
      <c r="S59" s="2" t="s">
        <v>833</v>
      </c>
      <c r="T59" s="2" t="s">
        <v>97</v>
      </c>
      <c r="U59" s="2" t="s">
        <v>70</v>
      </c>
      <c r="V59" s="2" t="s">
        <v>886</v>
      </c>
      <c r="W59" s="2" t="s">
        <v>72</v>
      </c>
      <c r="X59" s="2" t="s">
        <v>439</v>
      </c>
      <c r="Y59" s="2" t="s">
        <v>887</v>
      </c>
      <c r="Z59" s="2" t="s">
        <v>888</v>
      </c>
      <c r="AA59" s="2" t="s">
        <v>888</v>
      </c>
      <c r="AB59" s="2" t="s">
        <v>888</v>
      </c>
      <c r="AE59" s="3">
        <v>45750.812685185185</v>
      </c>
      <c r="AF59" s="2" t="s">
        <v>77</v>
      </c>
      <c r="AH59" s="2" t="s">
        <v>78</v>
      </c>
      <c r="AI59" s="2" t="s">
        <v>58</v>
      </c>
      <c r="AJ59" s="2" t="s">
        <v>889</v>
      </c>
      <c r="AK59" s="2" t="s">
        <v>890</v>
      </c>
      <c r="AL59" s="2" t="s">
        <v>891</v>
      </c>
      <c r="AM59" s="3">
        <v>45750.812835648147</v>
      </c>
      <c r="AN59" s="2" t="s">
        <v>890</v>
      </c>
      <c r="AO59" s="2" t="s">
        <v>891</v>
      </c>
      <c r="AP59" s="2">
        <v>5873674</v>
      </c>
      <c r="AQ59" s="2" t="s">
        <v>81</v>
      </c>
      <c r="AR59" s="3">
        <v>45752.75577546296</v>
      </c>
      <c r="AS59" s="2" t="s">
        <v>82</v>
      </c>
      <c r="AT59" s="3">
        <v>45751.5625</v>
      </c>
      <c r="AU59" s="2" t="s">
        <v>83</v>
      </c>
      <c r="AV59" s="2" t="s">
        <v>892</v>
      </c>
      <c r="AW59" s="2" t="s">
        <v>893</v>
      </c>
      <c r="AX59" s="2" t="s">
        <v>894</v>
      </c>
      <c r="AZ59" s="3">
        <v>45752.75577546296</v>
      </c>
      <c r="BB59" s="2" t="s">
        <v>325</v>
      </c>
      <c r="BC59" s="2" t="s">
        <v>326</v>
      </c>
      <c r="BD59" s="2" t="s">
        <v>327</v>
      </c>
      <c r="BE59" s="2" t="s">
        <v>895</v>
      </c>
      <c r="BF59" s="2" t="s">
        <v>891</v>
      </c>
    </row>
    <row r="60" spans="1:58" x14ac:dyDescent="0.35">
      <c r="A60" s="2">
        <v>3042593</v>
      </c>
      <c r="B60" s="2" t="s">
        <v>214</v>
      </c>
      <c r="C60" s="2">
        <v>32947241</v>
      </c>
      <c r="D60" s="2">
        <v>338364434</v>
      </c>
      <c r="E60" s="2" t="s">
        <v>59</v>
      </c>
      <c r="F60" s="2" t="s">
        <v>60</v>
      </c>
      <c r="G60" s="2" t="s">
        <v>896</v>
      </c>
      <c r="H60" s="2" t="s">
        <v>897</v>
      </c>
      <c r="I60" s="2">
        <v>775160521</v>
      </c>
      <c r="J60" s="2" t="s">
        <v>898</v>
      </c>
      <c r="K60" s="2">
        <v>20</v>
      </c>
      <c r="L60" s="2" t="s">
        <v>192</v>
      </c>
      <c r="M60" s="2" t="s">
        <v>193</v>
      </c>
      <c r="N60" s="3">
        <v>44142.458344907405</v>
      </c>
      <c r="O60" s="2" t="s">
        <v>899</v>
      </c>
      <c r="Q60" s="2" t="s">
        <v>67</v>
      </c>
      <c r="R60" s="3">
        <v>45748.417326388888</v>
      </c>
      <c r="S60" s="2" t="s">
        <v>195</v>
      </c>
      <c r="T60" s="2" t="s">
        <v>196</v>
      </c>
      <c r="U60" s="2" t="s">
        <v>197</v>
      </c>
      <c r="V60" s="2" t="s">
        <v>900</v>
      </c>
      <c r="W60" s="2" t="s">
        <v>263</v>
      </c>
      <c r="X60" s="2" t="s">
        <v>264</v>
      </c>
      <c r="Y60" s="2" t="s">
        <v>901</v>
      </c>
      <c r="Z60" s="2" t="s">
        <v>902</v>
      </c>
      <c r="AA60" s="2" t="s">
        <v>903</v>
      </c>
      <c r="AB60" s="2" t="s">
        <v>903</v>
      </c>
      <c r="AE60" s="3">
        <v>45748.417372685188</v>
      </c>
      <c r="AF60" s="2" t="s">
        <v>77</v>
      </c>
      <c r="AH60" s="2" t="s">
        <v>78</v>
      </c>
      <c r="AI60" s="2" t="s">
        <v>204</v>
      </c>
      <c r="AJ60" s="2" t="s">
        <v>290</v>
      </c>
      <c r="AK60" s="2" t="s">
        <v>904</v>
      </c>
      <c r="AL60" s="2" t="s">
        <v>195</v>
      </c>
      <c r="AM60" s="3">
        <v>45748.41746527778</v>
      </c>
      <c r="AN60" s="2" t="s">
        <v>904</v>
      </c>
      <c r="AP60" s="2">
        <v>5864503</v>
      </c>
      <c r="AQ60" s="2" t="s">
        <v>81</v>
      </c>
      <c r="AR60" s="3">
        <v>45748.579016203701</v>
      </c>
      <c r="AS60" s="2" t="s">
        <v>82</v>
      </c>
      <c r="AT60" s="3">
        <v>45748.333333333336</v>
      </c>
      <c r="AU60" s="2" t="s">
        <v>127</v>
      </c>
      <c r="AV60" s="2" t="s">
        <v>270</v>
      </c>
      <c r="AW60" s="2" t="s">
        <v>271</v>
      </c>
      <c r="AX60" s="2" t="s">
        <v>905</v>
      </c>
      <c r="AZ60" s="3">
        <v>45748.579016203701</v>
      </c>
      <c r="BB60" s="2" t="s">
        <v>340</v>
      </c>
      <c r="BC60" s="2" t="s">
        <v>341</v>
      </c>
      <c r="BD60" s="2" t="s">
        <v>342</v>
      </c>
      <c r="BE60" s="2" t="s">
        <v>906</v>
      </c>
      <c r="BF60" s="2" t="s">
        <v>907</v>
      </c>
    </row>
    <row r="61" spans="1:58" x14ac:dyDescent="0.35">
      <c r="A61" s="2">
        <v>3042594</v>
      </c>
      <c r="B61" s="2" t="s">
        <v>58</v>
      </c>
      <c r="C61" s="2">
        <v>39313821</v>
      </c>
      <c r="D61" s="2">
        <v>338401592</v>
      </c>
      <c r="E61" s="2" t="s">
        <v>59</v>
      </c>
      <c r="F61" s="2" t="s">
        <v>60</v>
      </c>
      <c r="G61" s="2" t="s">
        <v>345</v>
      </c>
      <c r="H61" s="2" t="s">
        <v>908</v>
      </c>
      <c r="I61" s="2">
        <v>773972977</v>
      </c>
      <c r="J61" s="2" t="s">
        <v>909</v>
      </c>
      <c r="K61" s="2">
        <v>13</v>
      </c>
      <c r="L61" s="2" t="s">
        <v>64</v>
      </c>
      <c r="M61" s="2" t="s">
        <v>65</v>
      </c>
      <c r="N61" s="3">
        <v>45085.735462962963</v>
      </c>
      <c r="O61" s="2" t="s">
        <v>66</v>
      </c>
      <c r="Q61" s="2" t="s">
        <v>67</v>
      </c>
      <c r="R61" s="3">
        <v>45748.41777777778</v>
      </c>
      <c r="S61" s="2" t="s">
        <v>910</v>
      </c>
      <c r="T61" s="2" t="s">
        <v>69</v>
      </c>
      <c r="U61" s="2" t="s">
        <v>70</v>
      </c>
      <c r="V61" s="2" t="s">
        <v>911</v>
      </c>
      <c r="W61" s="2" t="s">
        <v>225</v>
      </c>
      <c r="X61" s="2" t="s">
        <v>912</v>
      </c>
      <c r="Y61" s="2" t="s">
        <v>913</v>
      </c>
      <c r="Z61" s="2" t="s">
        <v>875</v>
      </c>
      <c r="AA61" s="2" t="s">
        <v>914</v>
      </c>
      <c r="AB61" s="2" t="s">
        <v>914</v>
      </c>
      <c r="AE61" s="3">
        <v>45748.41778935185</v>
      </c>
      <c r="AF61" s="2" t="s">
        <v>77</v>
      </c>
      <c r="AH61" s="2" t="s">
        <v>78</v>
      </c>
      <c r="AI61" s="2" t="s">
        <v>79</v>
      </c>
      <c r="AJ61" s="2" t="s">
        <v>105</v>
      </c>
      <c r="AK61" s="2" t="s">
        <v>915</v>
      </c>
      <c r="AL61" s="2" t="s">
        <v>910</v>
      </c>
      <c r="AM61" s="3">
        <v>45748.41783564815</v>
      </c>
      <c r="AN61" s="2" t="s">
        <v>915</v>
      </c>
      <c r="AP61" s="2">
        <v>5864504</v>
      </c>
      <c r="AQ61" s="2" t="s">
        <v>81</v>
      </c>
      <c r="AR61" s="3">
        <v>45748.610034722224</v>
      </c>
      <c r="AS61" s="2" t="s">
        <v>82</v>
      </c>
      <c r="AT61" s="3">
        <v>45748.333333333336</v>
      </c>
      <c r="AU61" s="2" t="s">
        <v>83</v>
      </c>
      <c r="AV61" s="2" t="s">
        <v>916</v>
      </c>
      <c r="AW61" s="2" t="s">
        <v>917</v>
      </c>
      <c r="AX61" s="2" t="s">
        <v>918</v>
      </c>
      <c r="AZ61" s="3">
        <v>45748.610034722224</v>
      </c>
      <c r="BB61" s="2" t="s">
        <v>185</v>
      </c>
      <c r="BC61" s="2" t="s">
        <v>186</v>
      </c>
      <c r="BD61" s="2" t="s">
        <v>187</v>
      </c>
      <c r="BE61" s="2" t="s">
        <v>919</v>
      </c>
      <c r="BF61" s="2" t="s">
        <v>920</v>
      </c>
    </row>
    <row r="62" spans="1:58" x14ac:dyDescent="0.35">
      <c r="A62" s="2">
        <v>3042595</v>
      </c>
      <c r="B62" s="2" t="s">
        <v>58</v>
      </c>
      <c r="C62" s="2">
        <v>44134981</v>
      </c>
      <c r="D62" s="2">
        <v>338224454</v>
      </c>
      <c r="E62" s="2" t="s">
        <v>59</v>
      </c>
      <c r="F62" s="2" t="s">
        <v>60</v>
      </c>
      <c r="G62" s="2" t="s">
        <v>921</v>
      </c>
      <c r="H62" s="2" t="s">
        <v>922</v>
      </c>
      <c r="I62" s="2">
        <v>775324505</v>
      </c>
      <c r="J62" s="2" t="s">
        <v>923</v>
      </c>
      <c r="K62" s="2">
        <v>12</v>
      </c>
      <c r="L62" s="2" t="s">
        <v>64</v>
      </c>
      <c r="M62" s="2" t="s">
        <v>65</v>
      </c>
      <c r="N62" s="3">
        <v>45552.497604166667</v>
      </c>
      <c r="O62" s="2" t="s">
        <v>66</v>
      </c>
      <c r="Q62" s="2" t="s">
        <v>67</v>
      </c>
      <c r="R62" s="3">
        <v>45748.420937499999</v>
      </c>
      <c r="S62" s="2" t="s">
        <v>924</v>
      </c>
      <c r="T62" s="2" t="s">
        <v>69</v>
      </c>
      <c r="U62" s="2" t="s">
        <v>70</v>
      </c>
      <c r="V62" s="2" t="s">
        <v>925</v>
      </c>
      <c r="W62" s="2" t="s">
        <v>285</v>
      </c>
      <c r="X62" s="2" t="s">
        <v>286</v>
      </c>
      <c r="Y62" s="2" t="s">
        <v>926</v>
      </c>
      <c r="Z62" s="2" t="s">
        <v>288</v>
      </c>
      <c r="AA62" s="2" t="s">
        <v>288</v>
      </c>
      <c r="AB62" s="2" t="s">
        <v>76</v>
      </c>
      <c r="AE62" s="3">
        <v>45748.420960648145</v>
      </c>
      <c r="AF62" s="2" t="s">
        <v>77</v>
      </c>
      <c r="AH62" s="2" t="s">
        <v>103</v>
      </c>
      <c r="AI62" s="2" t="s">
        <v>79</v>
      </c>
      <c r="AJ62" s="2" t="s">
        <v>105</v>
      </c>
      <c r="AK62" s="2" t="s">
        <v>927</v>
      </c>
      <c r="AL62" s="2" t="s">
        <v>924</v>
      </c>
      <c r="AM62" s="3">
        <v>45748.421018518522</v>
      </c>
      <c r="AN62" s="2" t="s">
        <v>927</v>
      </c>
      <c r="AP62" s="2">
        <v>5864516</v>
      </c>
      <c r="AQ62" s="2" t="s">
        <v>81</v>
      </c>
      <c r="AR62" s="3">
        <v>45749.691840277781</v>
      </c>
      <c r="AS62" s="2" t="s">
        <v>82</v>
      </c>
      <c r="AT62" s="3">
        <v>45748.333333333336</v>
      </c>
      <c r="AU62" s="2" t="s">
        <v>83</v>
      </c>
      <c r="AV62" s="2" t="s">
        <v>292</v>
      </c>
      <c r="AW62" s="2" t="s">
        <v>293</v>
      </c>
      <c r="AX62" s="2" t="s">
        <v>928</v>
      </c>
      <c r="AZ62" s="3">
        <v>45749.691840277781</v>
      </c>
      <c r="BB62" s="2" t="s">
        <v>929</v>
      </c>
      <c r="BC62" s="2" t="s">
        <v>881</v>
      </c>
      <c r="BD62" s="2" t="s">
        <v>930</v>
      </c>
      <c r="BE62" s="2" t="s">
        <v>931</v>
      </c>
      <c r="BF62" s="2" t="s">
        <v>344</v>
      </c>
    </row>
    <row r="63" spans="1:58" x14ac:dyDescent="0.35">
      <c r="A63" s="2">
        <v>3042596</v>
      </c>
      <c r="B63" s="2" t="s">
        <v>111</v>
      </c>
      <c r="C63" s="2">
        <v>2671401</v>
      </c>
      <c r="D63" s="2">
        <v>338373889</v>
      </c>
      <c r="E63" s="2" t="s">
        <v>59</v>
      </c>
      <c r="F63" s="2" t="s">
        <v>60</v>
      </c>
      <c r="G63" s="2" t="s">
        <v>671</v>
      </c>
      <c r="H63" s="2" t="s">
        <v>806</v>
      </c>
      <c r="I63" s="2" t="s">
        <v>932</v>
      </c>
      <c r="J63" s="2" t="s">
        <v>933</v>
      </c>
      <c r="K63" s="2">
        <v>13</v>
      </c>
      <c r="L63" s="2" t="s">
        <v>64</v>
      </c>
      <c r="M63" s="2" t="s">
        <v>65</v>
      </c>
      <c r="N63" s="3">
        <v>42661.505567129629</v>
      </c>
      <c r="O63" s="2" t="s">
        <v>934</v>
      </c>
      <c r="Q63" s="2" t="s">
        <v>67</v>
      </c>
      <c r="R63" s="3">
        <v>45748.421643518515</v>
      </c>
      <c r="S63" s="2" t="s">
        <v>375</v>
      </c>
      <c r="T63" s="2" t="s">
        <v>97</v>
      </c>
      <c r="U63" s="2" t="s">
        <v>581</v>
      </c>
      <c r="V63" s="2" t="s">
        <v>935</v>
      </c>
      <c r="W63" s="2" t="s">
        <v>872</v>
      </c>
      <c r="X63" s="2" t="s">
        <v>873</v>
      </c>
      <c r="Y63" s="2" t="s">
        <v>936</v>
      </c>
      <c r="Z63" s="2" t="s">
        <v>875</v>
      </c>
      <c r="AA63" s="2" t="s">
        <v>937</v>
      </c>
      <c r="AB63" s="2" t="s">
        <v>937</v>
      </c>
      <c r="AC63" s="2">
        <v>23</v>
      </c>
      <c r="AE63" s="3">
        <v>45748.421655092592</v>
      </c>
      <c r="AF63" s="2" t="s">
        <v>558</v>
      </c>
      <c r="AH63" s="2" t="s">
        <v>78</v>
      </c>
      <c r="AI63" s="2" t="s">
        <v>380</v>
      </c>
      <c r="AJ63" s="2" t="s">
        <v>381</v>
      </c>
      <c r="AK63" s="2" t="s">
        <v>935</v>
      </c>
      <c r="AL63" s="2" t="s">
        <v>375</v>
      </c>
      <c r="AM63" s="3">
        <v>45748.421689814815</v>
      </c>
      <c r="AN63" s="2" t="s">
        <v>935</v>
      </c>
      <c r="AP63" s="2">
        <v>5864521</v>
      </c>
      <c r="AQ63" s="2" t="s">
        <v>81</v>
      </c>
      <c r="AR63" s="3">
        <v>45748.588414351849</v>
      </c>
      <c r="AS63" s="2" t="s">
        <v>82</v>
      </c>
      <c r="AT63" s="3">
        <v>45748.336805555555</v>
      </c>
      <c r="AU63" s="2" t="s">
        <v>83</v>
      </c>
      <c r="AV63" s="2" t="s">
        <v>877</v>
      </c>
      <c r="AW63" s="2" t="s">
        <v>878</v>
      </c>
      <c r="AX63" s="2" t="s">
        <v>879</v>
      </c>
      <c r="AZ63" s="3">
        <v>45748.595949074072</v>
      </c>
      <c r="BB63" s="2" t="s">
        <v>559</v>
      </c>
      <c r="BC63" s="2" t="s">
        <v>132</v>
      </c>
      <c r="BD63" s="2" t="s">
        <v>560</v>
      </c>
      <c r="BE63" s="2" t="s">
        <v>938</v>
      </c>
      <c r="BF63" s="2" t="s">
        <v>435</v>
      </c>
    </row>
    <row r="64" spans="1:58" x14ac:dyDescent="0.35">
      <c r="A64" s="2">
        <v>3042597</v>
      </c>
      <c r="B64" s="2" t="s">
        <v>58</v>
      </c>
      <c r="C64" s="2">
        <v>32728131</v>
      </c>
      <c r="D64" s="2">
        <v>338231812</v>
      </c>
      <c r="E64" s="2" t="s">
        <v>59</v>
      </c>
      <c r="F64" s="2" t="s">
        <v>60</v>
      </c>
      <c r="G64" s="2" t="s">
        <v>939</v>
      </c>
      <c r="H64" s="2" t="s">
        <v>940</v>
      </c>
      <c r="I64" s="2">
        <v>775430871</v>
      </c>
      <c r="J64" s="2" t="s">
        <v>941</v>
      </c>
      <c r="K64" s="2">
        <v>12</v>
      </c>
      <c r="L64" s="2" t="s">
        <v>64</v>
      </c>
      <c r="M64" s="2" t="s">
        <v>65</v>
      </c>
      <c r="N64" s="3">
        <v>44805</v>
      </c>
      <c r="O64" s="2" t="s">
        <v>161</v>
      </c>
      <c r="Q64" s="2" t="s">
        <v>67</v>
      </c>
      <c r="R64" s="3">
        <v>45748.421736111108</v>
      </c>
      <c r="S64" s="2" t="s">
        <v>615</v>
      </c>
      <c r="T64" s="2" t="s">
        <v>69</v>
      </c>
      <c r="U64" s="2" t="s">
        <v>70</v>
      </c>
      <c r="V64" s="2" t="s">
        <v>942</v>
      </c>
      <c r="W64" s="2" t="s">
        <v>72</v>
      </c>
      <c r="X64" s="2" t="s">
        <v>439</v>
      </c>
      <c r="Y64" s="2" t="s">
        <v>943</v>
      </c>
      <c r="Z64" s="2" t="s">
        <v>888</v>
      </c>
      <c r="AA64" s="2" t="s">
        <v>888</v>
      </c>
      <c r="AB64" s="2" t="s">
        <v>888</v>
      </c>
      <c r="AC64" s="2">
        <v>162</v>
      </c>
      <c r="AE64" s="3">
        <v>45748.4218287037</v>
      </c>
      <c r="AF64" s="2" t="s">
        <v>77</v>
      </c>
      <c r="AH64" s="2" t="s">
        <v>78</v>
      </c>
      <c r="AI64" s="2" t="s">
        <v>79</v>
      </c>
      <c r="AJ64" s="2" t="s">
        <v>105</v>
      </c>
      <c r="AK64" s="2" t="s">
        <v>620</v>
      </c>
      <c r="AL64" s="2" t="s">
        <v>615</v>
      </c>
      <c r="AM64" s="3">
        <v>45748.421956018516</v>
      </c>
      <c r="AN64" s="2" t="s">
        <v>620</v>
      </c>
      <c r="AP64" s="2">
        <v>5864522</v>
      </c>
      <c r="AQ64" s="2" t="s">
        <v>81</v>
      </c>
      <c r="AR64" s="3">
        <v>45749.472916666666</v>
      </c>
      <c r="AS64" s="2" t="s">
        <v>82</v>
      </c>
      <c r="AT64" s="3">
        <v>45748.333333333336</v>
      </c>
      <c r="AU64" s="2" t="s">
        <v>83</v>
      </c>
      <c r="AV64" s="2" t="s">
        <v>446</v>
      </c>
      <c r="AW64" s="2" t="s">
        <v>447</v>
      </c>
      <c r="AX64" s="2" t="s">
        <v>944</v>
      </c>
      <c r="AZ64" s="3">
        <v>45749.472916666666</v>
      </c>
      <c r="BB64" s="2" t="s">
        <v>739</v>
      </c>
      <c r="BC64" s="2" t="s">
        <v>740</v>
      </c>
      <c r="BD64" s="2" t="s">
        <v>741</v>
      </c>
      <c r="BE64" s="2" t="s">
        <v>945</v>
      </c>
      <c r="BF64" s="2" t="s">
        <v>946</v>
      </c>
    </row>
    <row r="65" spans="1:58" x14ac:dyDescent="0.35">
      <c r="A65" s="2">
        <v>3042598</v>
      </c>
      <c r="B65" s="2" t="s">
        <v>58</v>
      </c>
      <c r="C65" s="2">
        <v>36034111</v>
      </c>
      <c r="D65" s="2">
        <v>338681952</v>
      </c>
      <c r="E65" s="2" t="s">
        <v>59</v>
      </c>
      <c r="F65" s="2" t="s">
        <v>60</v>
      </c>
      <c r="G65" s="2" t="s">
        <v>947</v>
      </c>
      <c r="H65" s="2" t="s">
        <v>948</v>
      </c>
      <c r="I65" s="2">
        <v>775939380</v>
      </c>
      <c r="J65" s="2" t="s">
        <v>949</v>
      </c>
      <c r="K65" s="2">
        <v>12</v>
      </c>
      <c r="L65" s="2" t="s">
        <v>64</v>
      </c>
      <c r="M65" s="2" t="s">
        <v>65</v>
      </c>
      <c r="N65" s="3">
        <v>44805</v>
      </c>
      <c r="O65" s="2" t="s">
        <v>95</v>
      </c>
      <c r="Q65" s="2" t="s">
        <v>67</v>
      </c>
      <c r="R65" s="3">
        <v>45748.422615740739</v>
      </c>
      <c r="S65" s="2" t="s">
        <v>950</v>
      </c>
      <c r="T65" s="2" t="s">
        <v>97</v>
      </c>
      <c r="U65" s="2" t="s">
        <v>70</v>
      </c>
      <c r="V65" s="2" t="s">
        <v>951</v>
      </c>
      <c r="W65" s="2" t="s">
        <v>72</v>
      </c>
      <c r="X65" s="2" t="s">
        <v>412</v>
      </c>
      <c r="Y65" s="2" t="s">
        <v>952</v>
      </c>
      <c r="Z65" s="2" t="s">
        <v>584</v>
      </c>
      <c r="AA65" s="2" t="s">
        <v>652</v>
      </c>
      <c r="AB65" s="2" t="s">
        <v>652</v>
      </c>
      <c r="AE65" s="3">
        <v>45748.422627314816</v>
      </c>
      <c r="AF65" s="2" t="s">
        <v>77</v>
      </c>
      <c r="AH65" s="2" t="s">
        <v>103</v>
      </c>
      <c r="AI65" s="2" t="s">
        <v>79</v>
      </c>
      <c r="AJ65" s="2" t="s">
        <v>105</v>
      </c>
      <c r="AK65" s="2" t="s">
        <v>953</v>
      </c>
      <c r="AL65" s="2" t="s">
        <v>950</v>
      </c>
      <c r="AM65" s="3">
        <v>45748.422696759262</v>
      </c>
      <c r="AN65" s="2" t="s">
        <v>953</v>
      </c>
      <c r="AP65" s="2">
        <v>5864529</v>
      </c>
      <c r="AQ65" s="2" t="s">
        <v>81</v>
      </c>
      <c r="AR65" s="3">
        <v>45748.767430555556</v>
      </c>
      <c r="AS65" s="2" t="s">
        <v>82</v>
      </c>
      <c r="AT65" s="3">
        <v>45748.333333333336</v>
      </c>
      <c r="AU65" s="2" t="s">
        <v>127</v>
      </c>
      <c r="AV65" s="2" t="s">
        <v>630</v>
      </c>
      <c r="AW65" s="2" t="s">
        <v>631</v>
      </c>
      <c r="AX65" s="2" t="s">
        <v>655</v>
      </c>
      <c r="AZ65" s="3">
        <v>45748.767430555556</v>
      </c>
      <c r="BB65" s="2" t="s">
        <v>954</v>
      </c>
      <c r="BC65" s="2" t="s">
        <v>955</v>
      </c>
      <c r="BD65" s="2" t="s">
        <v>359</v>
      </c>
      <c r="BE65" s="2" t="s">
        <v>956</v>
      </c>
      <c r="BF65" s="2" t="s">
        <v>276</v>
      </c>
    </row>
    <row r="66" spans="1:58" x14ac:dyDescent="0.35">
      <c r="A66" s="2">
        <v>3042599</v>
      </c>
      <c r="B66" s="2" t="s">
        <v>58</v>
      </c>
      <c r="C66" s="2">
        <v>41276671</v>
      </c>
      <c r="D66" s="2">
        <v>338266543</v>
      </c>
      <c r="E66" s="2" t="s">
        <v>59</v>
      </c>
      <c r="F66" s="2" t="s">
        <v>60</v>
      </c>
      <c r="G66" s="2" t="s">
        <v>957</v>
      </c>
      <c r="H66" s="2" t="s">
        <v>958</v>
      </c>
      <c r="I66" s="2">
        <v>783056432</v>
      </c>
      <c r="J66" s="2" t="s">
        <v>959</v>
      </c>
      <c r="K66" s="2">
        <v>13</v>
      </c>
      <c r="L66" s="2" t="s">
        <v>64</v>
      </c>
      <c r="M66" s="2" t="s">
        <v>65</v>
      </c>
      <c r="N66" s="3">
        <v>45127.747916666667</v>
      </c>
      <c r="O66" s="2" t="s">
        <v>66</v>
      </c>
      <c r="Q66" s="2" t="s">
        <v>67</v>
      </c>
      <c r="R66" s="3">
        <v>45748.423657407409</v>
      </c>
      <c r="S66" s="2" t="s">
        <v>960</v>
      </c>
      <c r="T66" s="2" t="s">
        <v>97</v>
      </c>
      <c r="U66" s="2" t="s">
        <v>70</v>
      </c>
      <c r="V66" s="2" t="s">
        <v>961</v>
      </c>
      <c r="W66" s="2" t="s">
        <v>225</v>
      </c>
      <c r="X66" s="2" t="s">
        <v>912</v>
      </c>
      <c r="Y66" s="2" t="s">
        <v>962</v>
      </c>
      <c r="Z66" s="2" t="s">
        <v>963</v>
      </c>
      <c r="AA66" s="2" t="s">
        <v>963</v>
      </c>
      <c r="AB66" s="2" t="s">
        <v>964</v>
      </c>
      <c r="AE66" s="3">
        <v>45748.423668981479</v>
      </c>
      <c r="AF66" s="2" t="s">
        <v>77</v>
      </c>
      <c r="AH66" s="2" t="s">
        <v>78</v>
      </c>
      <c r="AI66" s="2" t="s">
        <v>79</v>
      </c>
      <c r="AJ66" s="2" t="s">
        <v>545</v>
      </c>
      <c r="AK66" s="2" t="s">
        <v>961</v>
      </c>
      <c r="AL66" s="2" t="s">
        <v>960</v>
      </c>
      <c r="AM66" s="3">
        <v>45748.423715277779</v>
      </c>
      <c r="AN66" s="2" t="s">
        <v>961</v>
      </c>
      <c r="AP66" s="2">
        <v>5864534</v>
      </c>
      <c r="AQ66" s="2" t="s">
        <v>81</v>
      </c>
      <c r="AR66" s="3">
        <v>45748.474097222221</v>
      </c>
      <c r="AS66" s="2" t="s">
        <v>82</v>
      </c>
      <c r="AT66" s="3">
        <v>45748.333333333336</v>
      </c>
      <c r="AU66" s="2" t="s">
        <v>83</v>
      </c>
      <c r="AV66" s="2" t="s">
        <v>916</v>
      </c>
      <c r="AW66" s="2" t="s">
        <v>917</v>
      </c>
      <c r="AX66" s="2" t="s">
        <v>965</v>
      </c>
      <c r="AZ66" s="3">
        <v>45748.474097222221</v>
      </c>
      <c r="BB66" s="2" t="s">
        <v>311</v>
      </c>
      <c r="BC66" s="2" t="s">
        <v>312</v>
      </c>
      <c r="BD66" s="2" t="s">
        <v>313</v>
      </c>
      <c r="BE66" s="2" t="s">
        <v>966</v>
      </c>
      <c r="BF66" s="2" t="s">
        <v>920</v>
      </c>
    </row>
    <row r="67" spans="1:58" x14ac:dyDescent="0.35">
      <c r="A67" s="2">
        <v>3042600</v>
      </c>
      <c r="B67" s="2" t="s">
        <v>58</v>
      </c>
      <c r="C67" s="2">
        <v>33972851</v>
      </c>
      <c r="D67" s="2">
        <v>338679532</v>
      </c>
      <c r="E67" s="2" t="s">
        <v>59</v>
      </c>
      <c r="F67" s="2" t="s">
        <v>60</v>
      </c>
      <c r="G67" s="2" t="s">
        <v>345</v>
      </c>
      <c r="H67" s="2" t="s">
        <v>967</v>
      </c>
      <c r="I67" s="2">
        <v>775441689</v>
      </c>
      <c r="J67" s="2" t="s">
        <v>968</v>
      </c>
      <c r="K67" s="2">
        <v>12</v>
      </c>
      <c r="L67" s="2" t="s">
        <v>518</v>
      </c>
      <c r="M67" s="2" t="s">
        <v>65</v>
      </c>
      <c r="N67" s="3">
        <v>44805</v>
      </c>
      <c r="O67" s="2" t="s">
        <v>161</v>
      </c>
      <c r="Q67" s="2" t="s">
        <v>67</v>
      </c>
      <c r="R67" s="3">
        <v>45748.423796296294</v>
      </c>
      <c r="S67" s="2" t="s">
        <v>969</v>
      </c>
      <c r="T67" s="2" t="s">
        <v>69</v>
      </c>
      <c r="U67" s="2" t="s">
        <v>70</v>
      </c>
      <c r="V67" s="2" t="s">
        <v>970</v>
      </c>
      <c r="W67" s="2" t="s">
        <v>72</v>
      </c>
      <c r="X67" s="2" t="s">
        <v>199</v>
      </c>
      <c r="Y67" s="2" t="s">
        <v>971</v>
      </c>
      <c r="Z67" s="2" t="s">
        <v>584</v>
      </c>
      <c r="AA67" s="2" t="s">
        <v>972</v>
      </c>
      <c r="AB67" s="2" t="s">
        <v>973</v>
      </c>
      <c r="AC67" s="2">
        <v>391</v>
      </c>
      <c r="AE67" s="3">
        <v>45748.423807870371</v>
      </c>
      <c r="AF67" s="2" t="s">
        <v>77</v>
      </c>
      <c r="AH67" s="2" t="s">
        <v>78</v>
      </c>
      <c r="AI67" s="2" t="s">
        <v>79</v>
      </c>
      <c r="AJ67" s="2" t="s">
        <v>545</v>
      </c>
      <c r="AK67" s="2" t="s">
        <v>974</v>
      </c>
      <c r="AL67" s="2" t="s">
        <v>969</v>
      </c>
      <c r="AM67" s="3">
        <v>45748.423854166664</v>
      </c>
      <c r="AN67" s="2" t="s">
        <v>974</v>
      </c>
      <c r="AP67" s="2">
        <v>5864535</v>
      </c>
      <c r="AQ67" s="2" t="s">
        <v>81</v>
      </c>
      <c r="AR67" s="3">
        <v>45748.515104166669</v>
      </c>
      <c r="AS67" s="2" t="s">
        <v>82</v>
      </c>
      <c r="AT67" s="3">
        <v>45748.333333333336</v>
      </c>
      <c r="AU67" s="2" t="s">
        <v>83</v>
      </c>
      <c r="AV67" s="2" t="s">
        <v>208</v>
      </c>
      <c r="AW67" s="2" t="s">
        <v>209</v>
      </c>
      <c r="AX67" s="2" t="s">
        <v>975</v>
      </c>
      <c r="AZ67" s="3">
        <v>45748.515104166669</v>
      </c>
      <c r="BB67" s="2" t="s">
        <v>976</v>
      </c>
      <c r="BC67" s="2" t="s">
        <v>977</v>
      </c>
      <c r="BD67" s="2" t="s">
        <v>359</v>
      </c>
      <c r="BE67" s="2" t="s">
        <v>978</v>
      </c>
      <c r="BF67" s="2" t="s">
        <v>979</v>
      </c>
    </row>
    <row r="68" spans="1:58" x14ac:dyDescent="0.35">
      <c r="A68" s="2">
        <v>3042601</v>
      </c>
      <c r="B68" s="2" t="s">
        <v>58</v>
      </c>
      <c r="C68" s="2">
        <v>44440671</v>
      </c>
      <c r="D68" s="2">
        <v>338805434</v>
      </c>
      <c r="E68" s="2" t="s">
        <v>59</v>
      </c>
      <c r="F68" s="2" t="s">
        <v>60</v>
      </c>
      <c r="G68" s="2" t="s">
        <v>754</v>
      </c>
      <c r="H68" s="2" t="s">
        <v>624</v>
      </c>
      <c r="I68" s="2">
        <v>775754916</v>
      </c>
      <c r="J68" s="2" t="s">
        <v>980</v>
      </c>
      <c r="K68" s="2">
        <v>13</v>
      </c>
      <c r="L68" s="2" t="s">
        <v>518</v>
      </c>
      <c r="M68" s="2" t="s">
        <v>65</v>
      </c>
      <c r="N68" s="3">
        <v>45652.663460648146</v>
      </c>
      <c r="O68" s="2" t="s">
        <v>66</v>
      </c>
      <c r="Q68" s="2" t="s">
        <v>67</v>
      </c>
      <c r="R68" s="3">
        <v>45748.424803240741</v>
      </c>
      <c r="S68" s="2" t="s">
        <v>506</v>
      </c>
      <c r="T68" s="2" t="s">
        <v>97</v>
      </c>
      <c r="U68" s="2" t="s">
        <v>70</v>
      </c>
      <c r="V68" s="2" t="s">
        <v>981</v>
      </c>
      <c r="W68" s="2" t="s">
        <v>263</v>
      </c>
      <c r="X68" s="2" t="s">
        <v>264</v>
      </c>
      <c r="Y68" s="2" t="s">
        <v>982</v>
      </c>
      <c r="Z68" s="2" t="s">
        <v>983</v>
      </c>
      <c r="AA68" s="2" t="s">
        <v>984</v>
      </c>
      <c r="AB68" s="2" t="s">
        <v>76</v>
      </c>
      <c r="AE68" s="3">
        <v>45748.424814814818</v>
      </c>
      <c r="AF68" s="2" t="s">
        <v>77</v>
      </c>
      <c r="AH68" s="2" t="s">
        <v>103</v>
      </c>
      <c r="AI68" s="2" t="s">
        <v>79</v>
      </c>
      <c r="AJ68" s="2" t="s">
        <v>105</v>
      </c>
      <c r="AK68" s="2" t="s">
        <v>981</v>
      </c>
      <c r="AL68" s="2" t="s">
        <v>506</v>
      </c>
      <c r="AM68" s="3">
        <v>45748.424861111111</v>
      </c>
      <c r="AN68" s="2" t="s">
        <v>981</v>
      </c>
      <c r="AP68" s="2">
        <v>5864540</v>
      </c>
      <c r="AQ68" s="2" t="s">
        <v>81</v>
      </c>
      <c r="AR68" s="3">
        <v>45748.930995370371</v>
      </c>
      <c r="AS68" s="2" t="s">
        <v>82</v>
      </c>
      <c r="AT68" s="3">
        <v>45748.333333333336</v>
      </c>
      <c r="AU68" s="2" t="s">
        <v>127</v>
      </c>
      <c r="AV68" s="2" t="s">
        <v>270</v>
      </c>
      <c r="AW68" s="2" t="s">
        <v>271</v>
      </c>
      <c r="AX68" s="2" t="s">
        <v>985</v>
      </c>
      <c r="AZ68" s="3">
        <v>45748.930995370371</v>
      </c>
      <c r="BB68" s="2" t="s">
        <v>87</v>
      </c>
      <c r="BC68" s="2" t="s">
        <v>88</v>
      </c>
      <c r="BD68" s="2" t="s">
        <v>89</v>
      </c>
      <c r="BE68" s="2" t="s">
        <v>931</v>
      </c>
      <c r="BF68" s="2" t="s">
        <v>463</v>
      </c>
    </row>
    <row r="69" spans="1:58" x14ac:dyDescent="0.35">
      <c r="A69" s="2">
        <v>3042602</v>
      </c>
      <c r="B69" s="2" t="s">
        <v>58</v>
      </c>
      <c r="C69" s="2">
        <v>44877391</v>
      </c>
      <c r="D69" s="2">
        <v>338430005</v>
      </c>
      <c r="E69" s="2" t="s">
        <v>59</v>
      </c>
      <c r="F69" s="2" t="s">
        <v>60</v>
      </c>
      <c r="G69" s="2" t="s">
        <v>986</v>
      </c>
      <c r="H69" s="2" t="s">
        <v>987</v>
      </c>
      <c r="I69" s="2">
        <v>775329474</v>
      </c>
      <c r="J69" s="2" t="s">
        <v>988</v>
      </c>
      <c r="K69" s="2">
        <v>12</v>
      </c>
      <c r="L69" s="2" t="s">
        <v>64</v>
      </c>
      <c r="M69" s="2" t="s">
        <v>65</v>
      </c>
      <c r="N69" s="3">
        <v>45650.477800925924</v>
      </c>
      <c r="O69" s="2" t="s">
        <v>66</v>
      </c>
      <c r="Q69" s="2" t="s">
        <v>67</v>
      </c>
      <c r="R69" s="3">
        <v>45748.425486111111</v>
      </c>
      <c r="S69" s="2" t="s">
        <v>856</v>
      </c>
      <c r="T69" s="2" t="s">
        <v>598</v>
      </c>
      <c r="U69" s="2" t="s">
        <v>197</v>
      </c>
      <c r="V69" s="2" t="s">
        <v>989</v>
      </c>
      <c r="W69" s="2" t="s">
        <v>285</v>
      </c>
      <c r="X69" s="2" t="s">
        <v>426</v>
      </c>
      <c r="Y69" s="2" t="s">
        <v>990</v>
      </c>
      <c r="Z69" s="2" t="s">
        <v>991</v>
      </c>
      <c r="AA69" s="2" t="s">
        <v>992</v>
      </c>
      <c r="AB69" s="2" t="s">
        <v>992</v>
      </c>
      <c r="AE69" s="3">
        <v>45748.425509259258</v>
      </c>
      <c r="AF69" s="2" t="s">
        <v>77</v>
      </c>
      <c r="AH69" s="2" t="s">
        <v>78</v>
      </c>
      <c r="AI69" s="2" t="s">
        <v>79</v>
      </c>
      <c r="AJ69" s="2" t="s">
        <v>105</v>
      </c>
      <c r="AK69" s="2" t="s">
        <v>862</v>
      </c>
      <c r="AL69" s="2" t="s">
        <v>856</v>
      </c>
      <c r="AM69" s="3">
        <v>45748.425555555557</v>
      </c>
      <c r="AN69" s="2" t="s">
        <v>862</v>
      </c>
      <c r="AP69" s="2">
        <v>5864542</v>
      </c>
      <c r="AQ69" s="2" t="s">
        <v>81</v>
      </c>
      <c r="AR69" s="3">
        <v>45748.625277777777</v>
      </c>
      <c r="AS69" s="2" t="s">
        <v>82</v>
      </c>
      <c r="AT69" s="3">
        <v>45748.333333333336</v>
      </c>
      <c r="AU69" s="2" t="s">
        <v>83</v>
      </c>
      <c r="AV69" s="2" t="s">
        <v>429</v>
      </c>
      <c r="AW69" s="2" t="s">
        <v>430</v>
      </c>
      <c r="AX69" s="2" t="s">
        <v>993</v>
      </c>
      <c r="AZ69" s="3">
        <v>45748.625277777777</v>
      </c>
      <c r="BB69" s="2" t="s">
        <v>994</v>
      </c>
      <c r="BC69" s="2" t="s">
        <v>358</v>
      </c>
      <c r="BD69" s="2" t="s">
        <v>359</v>
      </c>
      <c r="BE69" s="2" t="s">
        <v>995</v>
      </c>
      <c r="BF69" s="2" t="s">
        <v>728</v>
      </c>
    </row>
    <row r="70" spans="1:58" x14ac:dyDescent="0.35">
      <c r="A70" s="2">
        <v>3042603</v>
      </c>
      <c r="B70" s="2" t="s">
        <v>58</v>
      </c>
      <c r="C70" s="2">
        <v>36763511</v>
      </c>
      <c r="D70" s="2">
        <v>338263889</v>
      </c>
      <c r="E70" s="2" t="s">
        <v>59</v>
      </c>
      <c r="F70" s="2" t="s">
        <v>60</v>
      </c>
      <c r="G70" s="2" t="s">
        <v>996</v>
      </c>
      <c r="H70" s="2" t="s">
        <v>997</v>
      </c>
      <c r="I70" s="2">
        <v>774892069</v>
      </c>
      <c r="J70" s="2" t="s">
        <v>998</v>
      </c>
      <c r="K70" s="2">
        <v>12</v>
      </c>
      <c r="L70" s="2" t="s">
        <v>64</v>
      </c>
      <c r="M70" s="2" t="s">
        <v>65</v>
      </c>
      <c r="N70" s="3">
        <v>45636.611562500002</v>
      </c>
      <c r="O70" s="2" t="s">
        <v>999</v>
      </c>
      <c r="Q70" s="2" t="s">
        <v>67</v>
      </c>
      <c r="R70" s="3">
        <v>45748.425555555557</v>
      </c>
      <c r="S70" s="2" t="s">
        <v>1000</v>
      </c>
      <c r="T70" s="2" t="s">
        <v>97</v>
      </c>
      <c r="U70" s="2" t="s">
        <v>70</v>
      </c>
      <c r="V70" s="2" t="s">
        <v>1001</v>
      </c>
      <c r="W70" s="2" t="s">
        <v>225</v>
      </c>
      <c r="X70" s="2" t="s">
        <v>226</v>
      </c>
      <c r="Y70" s="2" t="s">
        <v>1002</v>
      </c>
      <c r="Z70" s="2" t="s">
        <v>1003</v>
      </c>
      <c r="AA70" s="2" t="s">
        <v>1004</v>
      </c>
      <c r="AB70" s="2" t="s">
        <v>1004</v>
      </c>
      <c r="AE70" s="3">
        <v>45748.425567129627</v>
      </c>
      <c r="AF70" s="2" t="s">
        <v>77</v>
      </c>
      <c r="AH70" s="2" t="s">
        <v>78</v>
      </c>
      <c r="AI70" s="2" t="s">
        <v>79</v>
      </c>
      <c r="AJ70" s="2" t="s">
        <v>105</v>
      </c>
      <c r="AK70" s="2" t="s">
        <v>1005</v>
      </c>
      <c r="AL70" s="2" t="s">
        <v>1000</v>
      </c>
      <c r="AM70" s="3">
        <v>45748.425625000003</v>
      </c>
      <c r="AN70" s="2" t="s">
        <v>1005</v>
      </c>
      <c r="AP70" s="2">
        <v>5864543</v>
      </c>
      <c r="AQ70" s="2" t="s">
        <v>81</v>
      </c>
      <c r="AR70" s="3">
        <v>45748.603796296295</v>
      </c>
      <c r="AS70" s="2" t="s">
        <v>82</v>
      </c>
      <c r="AT70" s="3">
        <v>45748.333333333336</v>
      </c>
      <c r="AU70" s="2" t="s">
        <v>83</v>
      </c>
      <c r="AV70" s="2" t="s">
        <v>705</v>
      </c>
      <c r="AW70" s="2" t="s">
        <v>706</v>
      </c>
      <c r="AX70" s="2" t="s">
        <v>707</v>
      </c>
      <c r="AZ70" s="3">
        <v>45748.603796296295</v>
      </c>
      <c r="BB70" s="2" t="s">
        <v>1006</v>
      </c>
      <c r="BC70" s="2" t="s">
        <v>1007</v>
      </c>
      <c r="BD70" s="2" t="s">
        <v>1008</v>
      </c>
      <c r="BE70" s="2" t="s">
        <v>1009</v>
      </c>
      <c r="BF70" s="2" t="s">
        <v>416</v>
      </c>
    </row>
    <row r="71" spans="1:58" x14ac:dyDescent="0.35">
      <c r="A71" s="2">
        <v>3042605</v>
      </c>
      <c r="B71" s="2" t="s">
        <v>550</v>
      </c>
      <c r="C71" s="2">
        <v>29825441</v>
      </c>
      <c r="D71" s="2">
        <v>338364817</v>
      </c>
      <c r="E71" s="2" t="s">
        <v>59</v>
      </c>
      <c r="F71" s="2" t="s">
        <v>60</v>
      </c>
      <c r="G71" s="2" t="s">
        <v>1010</v>
      </c>
      <c r="H71" s="2" t="s">
        <v>1011</v>
      </c>
      <c r="I71" s="2">
        <v>772729800</v>
      </c>
      <c r="J71" s="2" t="s">
        <v>1012</v>
      </c>
      <c r="K71" s="2">
        <v>12</v>
      </c>
      <c r="L71" s="2" t="s">
        <v>64</v>
      </c>
      <c r="M71" s="2" t="s">
        <v>65</v>
      </c>
      <c r="N71" s="3">
        <v>44519.458344907405</v>
      </c>
      <c r="O71" s="2" t="s">
        <v>614</v>
      </c>
      <c r="Q71" s="2" t="s">
        <v>67</v>
      </c>
      <c r="R71" s="3">
        <v>45748.42591435185</v>
      </c>
      <c r="S71" s="2" t="s">
        <v>1013</v>
      </c>
      <c r="T71" s="2" t="s">
        <v>69</v>
      </c>
      <c r="U71" s="2" t="s">
        <v>70</v>
      </c>
      <c r="V71" s="2" t="s">
        <v>1014</v>
      </c>
      <c r="W71" s="2" t="s">
        <v>263</v>
      </c>
      <c r="X71" s="2" t="s">
        <v>304</v>
      </c>
      <c r="Y71" s="2" t="s">
        <v>1015</v>
      </c>
      <c r="Z71" s="2" t="s">
        <v>1016</v>
      </c>
      <c r="AA71" s="2" t="s">
        <v>1017</v>
      </c>
      <c r="AB71" s="2" t="s">
        <v>1017</v>
      </c>
      <c r="AE71" s="3">
        <v>45748.425925925927</v>
      </c>
      <c r="AF71" s="2" t="s">
        <v>77</v>
      </c>
      <c r="AH71" s="2" t="s">
        <v>78</v>
      </c>
      <c r="AI71" s="2" t="s">
        <v>380</v>
      </c>
      <c r="AJ71" s="2" t="s">
        <v>511</v>
      </c>
      <c r="AK71" s="2" t="s">
        <v>1014</v>
      </c>
      <c r="AL71" s="2" t="s">
        <v>1013</v>
      </c>
      <c r="AM71" s="3">
        <v>45748.42597222222</v>
      </c>
      <c r="AN71" s="2" t="s">
        <v>1014</v>
      </c>
      <c r="AP71" s="2">
        <v>5864545</v>
      </c>
      <c r="AQ71" s="2" t="s">
        <v>81</v>
      </c>
      <c r="AR71" s="3">
        <v>45748.6953125</v>
      </c>
      <c r="AS71" s="2" t="s">
        <v>82</v>
      </c>
      <c r="AT71" s="3">
        <v>45748.333333333336</v>
      </c>
      <c r="AU71" s="2" t="s">
        <v>83</v>
      </c>
      <c r="AV71" s="2" t="s">
        <v>308</v>
      </c>
      <c r="AW71" s="2" t="s">
        <v>309</v>
      </c>
      <c r="AX71" s="2" t="s">
        <v>1018</v>
      </c>
      <c r="AZ71" s="3">
        <v>45748.6953125</v>
      </c>
      <c r="BB71" s="2" t="s">
        <v>340</v>
      </c>
      <c r="BC71" s="2" t="s">
        <v>341</v>
      </c>
      <c r="BD71" s="2" t="s">
        <v>342</v>
      </c>
      <c r="BE71" s="2" t="s">
        <v>1019</v>
      </c>
      <c r="BF71" s="2" t="s">
        <v>416</v>
      </c>
    </row>
    <row r="72" spans="1:58" x14ac:dyDescent="0.35">
      <c r="A72" s="2">
        <v>3042606</v>
      </c>
      <c r="B72" s="2" t="s">
        <v>58</v>
      </c>
      <c r="C72" s="2">
        <v>35344711</v>
      </c>
      <c r="D72" s="2">
        <v>338420878</v>
      </c>
      <c r="E72" s="2" t="s">
        <v>59</v>
      </c>
      <c r="F72" s="2" t="s">
        <v>60</v>
      </c>
      <c r="G72" s="2" t="s">
        <v>1020</v>
      </c>
      <c r="H72" s="2" t="s">
        <v>1021</v>
      </c>
      <c r="I72" s="2">
        <v>785237773</v>
      </c>
      <c r="J72" s="2" t="s">
        <v>1022</v>
      </c>
      <c r="K72" s="2">
        <v>20</v>
      </c>
      <c r="L72" s="2" t="s">
        <v>192</v>
      </c>
      <c r="M72" s="2" t="s">
        <v>193</v>
      </c>
      <c r="N72" s="3">
        <v>43817.755312499998</v>
      </c>
      <c r="O72" s="2" t="s">
        <v>1023</v>
      </c>
      <c r="Q72" s="2" t="s">
        <v>67</v>
      </c>
      <c r="R72" s="3">
        <v>45748.426539351851</v>
      </c>
      <c r="S72" s="2" t="s">
        <v>362</v>
      </c>
      <c r="T72" s="2" t="s">
        <v>196</v>
      </c>
      <c r="U72" s="2" t="s">
        <v>70</v>
      </c>
      <c r="V72" s="2" t="s">
        <v>1024</v>
      </c>
      <c r="W72" s="2" t="s">
        <v>285</v>
      </c>
      <c r="X72" s="2" t="s">
        <v>286</v>
      </c>
      <c r="Y72" s="2" t="s">
        <v>1025</v>
      </c>
      <c r="Z72" s="2" t="s">
        <v>1026</v>
      </c>
      <c r="AA72" s="2" t="s">
        <v>1026</v>
      </c>
      <c r="AB72" s="2" t="s">
        <v>1026</v>
      </c>
      <c r="AC72" s="2" t="s">
        <v>1027</v>
      </c>
      <c r="AE72" s="3">
        <v>45748.42659722222</v>
      </c>
      <c r="AF72" s="2" t="s">
        <v>203</v>
      </c>
      <c r="AG72" s="2">
        <v>48</v>
      </c>
      <c r="AH72" s="2" t="s">
        <v>78</v>
      </c>
      <c r="AI72" s="2" t="s">
        <v>125</v>
      </c>
      <c r="AJ72" s="2" t="s">
        <v>105</v>
      </c>
      <c r="AK72" s="2" t="s">
        <v>1028</v>
      </c>
      <c r="AL72" s="2" t="s">
        <v>362</v>
      </c>
      <c r="AM72" s="3">
        <v>45748.426678240743</v>
      </c>
      <c r="AN72" s="2" t="s">
        <v>1028</v>
      </c>
      <c r="AP72" s="2">
        <v>5864548</v>
      </c>
      <c r="AQ72" s="2" t="s">
        <v>81</v>
      </c>
      <c r="AR72" s="3">
        <v>45748.677442129629</v>
      </c>
      <c r="AS72" s="2" t="s">
        <v>82</v>
      </c>
      <c r="AT72" s="3">
        <v>45748.333333333336</v>
      </c>
      <c r="AU72" s="2" t="s">
        <v>83</v>
      </c>
      <c r="AV72" s="2" t="s">
        <v>292</v>
      </c>
      <c r="AW72" s="2" t="s">
        <v>293</v>
      </c>
      <c r="AX72" s="2" t="s">
        <v>1029</v>
      </c>
      <c r="AY72" s="3">
        <v>45750.42659722222</v>
      </c>
      <c r="AZ72" s="3">
        <v>45748.677442129629</v>
      </c>
      <c r="BA72" s="2" t="s">
        <v>211</v>
      </c>
      <c r="BB72" s="2" t="s">
        <v>311</v>
      </c>
      <c r="BC72" s="2" t="s">
        <v>312</v>
      </c>
      <c r="BD72" s="2" t="s">
        <v>313</v>
      </c>
      <c r="BE72" s="2" t="s">
        <v>1030</v>
      </c>
      <c r="BF72" s="2" t="s">
        <v>299</v>
      </c>
    </row>
    <row r="73" spans="1:58" x14ac:dyDescent="0.35">
      <c r="A73" s="2">
        <v>3042607</v>
      </c>
      <c r="B73" s="2" t="s">
        <v>58</v>
      </c>
      <c r="C73" s="2">
        <v>42509371</v>
      </c>
      <c r="D73" s="2">
        <v>338567488</v>
      </c>
      <c r="E73" s="2" t="s">
        <v>59</v>
      </c>
      <c r="F73" s="2" t="s">
        <v>60</v>
      </c>
      <c r="G73" s="2" t="s">
        <v>1010</v>
      </c>
      <c r="H73" s="2" t="s">
        <v>1031</v>
      </c>
      <c r="I73" s="2">
        <v>776302656</v>
      </c>
      <c r="J73" s="2" t="s">
        <v>1032</v>
      </c>
      <c r="K73" s="2">
        <v>12</v>
      </c>
      <c r="L73" s="2" t="s">
        <v>64</v>
      </c>
      <c r="M73" s="2" t="s">
        <v>65</v>
      </c>
      <c r="N73" s="3">
        <v>45314.504189814812</v>
      </c>
      <c r="O73" s="2" t="s">
        <v>161</v>
      </c>
      <c r="Q73" s="2" t="s">
        <v>67</v>
      </c>
      <c r="R73" s="3">
        <v>45748.426828703705</v>
      </c>
      <c r="S73" s="2" t="s">
        <v>348</v>
      </c>
      <c r="T73" s="2" t="s">
        <v>97</v>
      </c>
      <c r="U73" s="2" t="s">
        <v>70</v>
      </c>
      <c r="V73" s="2" t="s">
        <v>1033</v>
      </c>
      <c r="W73" s="2" t="s">
        <v>72</v>
      </c>
      <c r="X73" s="2" t="s">
        <v>439</v>
      </c>
      <c r="Y73" s="2" t="s">
        <v>1034</v>
      </c>
      <c r="Z73" s="2" t="s">
        <v>677</v>
      </c>
      <c r="AA73" s="2" t="s">
        <v>1035</v>
      </c>
      <c r="AB73" s="2" t="s">
        <v>76</v>
      </c>
      <c r="AE73" s="3">
        <v>45748.426840277774</v>
      </c>
      <c r="AF73" s="2" t="s">
        <v>77</v>
      </c>
      <c r="AH73" s="2" t="s">
        <v>103</v>
      </c>
      <c r="AI73" s="2" t="s">
        <v>79</v>
      </c>
      <c r="AJ73" s="2" t="s">
        <v>105</v>
      </c>
      <c r="AK73" s="2" t="s">
        <v>1036</v>
      </c>
      <c r="AL73" s="2" t="s">
        <v>348</v>
      </c>
      <c r="AM73" s="3">
        <v>45748.426874999997</v>
      </c>
      <c r="AN73" s="2" t="s">
        <v>1036</v>
      </c>
      <c r="AP73" s="2">
        <v>5864549</v>
      </c>
      <c r="AQ73" s="2" t="s">
        <v>81</v>
      </c>
      <c r="AR73" s="3">
        <v>45748.533460648148</v>
      </c>
      <c r="AS73" s="2" t="s">
        <v>82</v>
      </c>
      <c r="AT73" s="3">
        <v>45748.333333333336</v>
      </c>
      <c r="AU73" s="2" t="s">
        <v>83</v>
      </c>
      <c r="AV73" s="2" t="s">
        <v>446</v>
      </c>
      <c r="AW73" s="2" t="s">
        <v>447</v>
      </c>
      <c r="AX73" s="2" t="s">
        <v>448</v>
      </c>
      <c r="AZ73" s="3">
        <v>45748.533460648148</v>
      </c>
      <c r="BB73" s="2" t="s">
        <v>1037</v>
      </c>
      <c r="BC73" s="2" t="s">
        <v>358</v>
      </c>
      <c r="BD73" s="2" t="s">
        <v>359</v>
      </c>
      <c r="BE73" s="2" t="s">
        <v>1038</v>
      </c>
      <c r="BF73" s="2" t="s">
        <v>1039</v>
      </c>
    </row>
    <row r="74" spans="1:58" x14ac:dyDescent="0.35">
      <c r="A74" s="2">
        <v>3042609</v>
      </c>
      <c r="B74" s="2" t="s">
        <v>58</v>
      </c>
      <c r="C74" s="2">
        <v>31679101</v>
      </c>
      <c r="D74" s="2">
        <v>338488053</v>
      </c>
      <c r="E74" s="2" t="s">
        <v>59</v>
      </c>
      <c r="F74" s="2" t="s">
        <v>60</v>
      </c>
      <c r="G74" s="2" t="s">
        <v>1040</v>
      </c>
      <c r="H74" s="2" t="s">
        <v>1041</v>
      </c>
      <c r="I74" s="2" t="s">
        <v>1042</v>
      </c>
      <c r="J74" s="2">
        <v>775145910</v>
      </c>
      <c r="K74" s="2">
        <v>14</v>
      </c>
      <c r="L74" s="2" t="s">
        <v>64</v>
      </c>
      <c r="M74" s="2" t="s">
        <v>65</v>
      </c>
      <c r="N74" s="3">
        <v>45744.583333333336</v>
      </c>
      <c r="O74" s="2" t="s">
        <v>66</v>
      </c>
      <c r="Q74" s="2" t="s">
        <v>67</v>
      </c>
      <c r="R74" s="3">
        <v>45748.427743055552</v>
      </c>
      <c r="S74" s="2" t="s">
        <v>1043</v>
      </c>
      <c r="T74" s="2" t="s">
        <v>97</v>
      </c>
      <c r="U74" s="2" t="s">
        <v>1044</v>
      </c>
      <c r="V74" s="2" t="s">
        <v>1045</v>
      </c>
      <c r="W74" s="2" t="s">
        <v>72</v>
      </c>
      <c r="X74" s="2" t="s">
        <v>143</v>
      </c>
      <c r="Y74" s="2" t="s">
        <v>801</v>
      </c>
      <c r="Z74" s="2" t="s">
        <v>145</v>
      </c>
      <c r="AA74" s="2" t="s">
        <v>146</v>
      </c>
      <c r="AB74" s="2" t="s">
        <v>76</v>
      </c>
      <c r="AE74" s="3">
        <v>45748.427789351852</v>
      </c>
      <c r="AF74" s="2" t="s">
        <v>77</v>
      </c>
      <c r="AH74" s="2" t="s">
        <v>78</v>
      </c>
      <c r="AI74" s="2" t="s">
        <v>79</v>
      </c>
      <c r="AJ74" s="2" t="s">
        <v>126</v>
      </c>
      <c r="AK74" s="2" t="s">
        <v>1046</v>
      </c>
      <c r="AL74" s="2" t="s">
        <v>1043</v>
      </c>
      <c r="AM74" s="3">
        <v>45748.427824074075</v>
      </c>
      <c r="AN74" s="2" t="s">
        <v>1046</v>
      </c>
      <c r="AP74" s="2">
        <v>5864556</v>
      </c>
      <c r="AQ74" s="2" t="s">
        <v>81</v>
      </c>
      <c r="AR74" s="3">
        <v>45749.754594907405</v>
      </c>
      <c r="AS74" s="2" t="s">
        <v>82</v>
      </c>
      <c r="AT74" s="3">
        <v>45748.3125</v>
      </c>
      <c r="AU74" s="2" t="s">
        <v>83</v>
      </c>
      <c r="AV74" s="2" t="s">
        <v>149</v>
      </c>
      <c r="AW74" s="2" t="s">
        <v>150</v>
      </c>
      <c r="AX74" s="2" t="s">
        <v>151</v>
      </c>
      <c r="AZ74" s="3">
        <v>45749.754594907405</v>
      </c>
      <c r="BB74" s="2" t="s">
        <v>167</v>
      </c>
      <c r="BC74" s="2" t="s">
        <v>168</v>
      </c>
      <c r="BD74" s="2" t="s">
        <v>169</v>
      </c>
      <c r="BE74" s="2" t="s">
        <v>1047</v>
      </c>
      <c r="BF74" s="2" t="s">
        <v>804</v>
      </c>
    </row>
    <row r="75" spans="1:58" x14ac:dyDescent="0.35">
      <c r="A75" s="2">
        <v>3042610</v>
      </c>
      <c r="B75" s="2" t="s">
        <v>58</v>
      </c>
      <c r="C75" s="2">
        <v>40227781</v>
      </c>
      <c r="D75" s="2">
        <v>338581009</v>
      </c>
      <c r="E75" s="2" t="s">
        <v>59</v>
      </c>
      <c r="F75" s="2" t="s">
        <v>60</v>
      </c>
      <c r="G75" s="2" t="s">
        <v>1048</v>
      </c>
      <c r="H75" s="2" t="s">
        <v>1049</v>
      </c>
      <c r="I75" s="2">
        <v>784452408</v>
      </c>
      <c r="J75" s="2" t="s">
        <v>1050</v>
      </c>
      <c r="K75" s="2">
        <v>12</v>
      </c>
      <c r="L75" s="2" t="s">
        <v>64</v>
      </c>
      <c r="M75" s="2" t="s">
        <v>65</v>
      </c>
      <c r="N75" s="3">
        <v>44926.583333333336</v>
      </c>
      <c r="O75" s="2" t="s">
        <v>66</v>
      </c>
      <c r="Q75" s="2" t="s">
        <v>67</v>
      </c>
      <c r="R75" s="3">
        <v>45748.429282407407</v>
      </c>
      <c r="S75" s="2" t="s">
        <v>1051</v>
      </c>
      <c r="T75" s="2" t="s">
        <v>97</v>
      </c>
      <c r="U75" s="2" t="s">
        <v>70</v>
      </c>
      <c r="V75" s="2" t="s">
        <v>1052</v>
      </c>
      <c r="W75" s="2" t="s">
        <v>72</v>
      </c>
      <c r="X75" s="2" t="s">
        <v>73</v>
      </c>
      <c r="Y75" s="2" t="s">
        <v>1053</v>
      </c>
      <c r="Z75" s="2" t="s">
        <v>74</v>
      </c>
      <c r="AA75" s="2" t="s">
        <v>1054</v>
      </c>
      <c r="AB75" s="2" t="s">
        <v>1055</v>
      </c>
      <c r="AE75" s="3">
        <v>45748.429293981484</v>
      </c>
      <c r="AF75" s="2" t="s">
        <v>77</v>
      </c>
      <c r="AH75" s="2" t="s">
        <v>78</v>
      </c>
      <c r="AI75" s="2" t="s">
        <v>79</v>
      </c>
      <c r="AJ75" s="2" t="s">
        <v>105</v>
      </c>
      <c r="AK75" s="2" t="s">
        <v>1056</v>
      </c>
      <c r="AL75" s="2" t="s">
        <v>1051</v>
      </c>
      <c r="AM75" s="3">
        <v>45748.429328703707</v>
      </c>
      <c r="AN75" s="2" t="s">
        <v>1056</v>
      </c>
      <c r="AP75" s="2">
        <v>5864563</v>
      </c>
      <c r="AQ75" s="2" t="s">
        <v>81</v>
      </c>
      <c r="AR75" s="3">
        <v>45750.496666666666</v>
      </c>
      <c r="AS75" s="2" t="s">
        <v>82</v>
      </c>
      <c r="AT75" s="3">
        <v>45748.253472222219</v>
      </c>
      <c r="AU75" s="2" t="s">
        <v>83</v>
      </c>
      <c r="AV75" s="2" t="s">
        <v>84</v>
      </c>
      <c r="AW75" s="2" t="s">
        <v>85</v>
      </c>
      <c r="AX75" s="2" t="s">
        <v>86</v>
      </c>
      <c r="AZ75" s="3">
        <v>45750.496666666666</v>
      </c>
      <c r="BB75" s="2" t="s">
        <v>295</v>
      </c>
      <c r="BC75" s="2" t="s">
        <v>296</v>
      </c>
      <c r="BD75" s="2" t="s">
        <v>297</v>
      </c>
      <c r="BE75" s="2" t="s">
        <v>1057</v>
      </c>
      <c r="BF75" s="2" t="s">
        <v>91</v>
      </c>
    </row>
    <row r="76" spans="1:58" x14ac:dyDescent="0.35">
      <c r="A76" s="2">
        <v>3042611</v>
      </c>
      <c r="B76" s="2" t="s">
        <v>1058</v>
      </c>
      <c r="C76" s="2">
        <v>45467591</v>
      </c>
      <c r="D76" s="2">
        <v>339146998</v>
      </c>
      <c r="E76" s="2" t="s">
        <v>59</v>
      </c>
      <c r="F76" s="2" t="s">
        <v>1058</v>
      </c>
      <c r="G76" s="2" t="s">
        <v>112</v>
      </c>
      <c r="H76" s="2" t="s">
        <v>1059</v>
      </c>
      <c r="I76" s="2">
        <v>774400893</v>
      </c>
      <c r="J76" s="2" t="s">
        <v>1060</v>
      </c>
      <c r="K76" s="2">
        <v>14</v>
      </c>
      <c r="L76" s="2" t="s">
        <v>64</v>
      </c>
      <c r="M76" s="2" t="s">
        <v>65</v>
      </c>
      <c r="N76" s="3">
        <v>45740.708333333336</v>
      </c>
      <c r="O76" s="2" t="s">
        <v>1061</v>
      </c>
      <c r="Q76" s="2" t="s">
        <v>67</v>
      </c>
      <c r="R76" s="3">
        <v>45748.429375</v>
      </c>
      <c r="S76" s="2" t="s">
        <v>674</v>
      </c>
      <c r="T76" s="2" t="s">
        <v>598</v>
      </c>
      <c r="U76" s="2" t="s">
        <v>649</v>
      </c>
      <c r="V76" s="2" t="s">
        <v>1062</v>
      </c>
      <c r="W76" s="2" t="s">
        <v>1063</v>
      </c>
      <c r="X76" s="2" t="s">
        <v>286</v>
      </c>
      <c r="Y76" s="2" t="s">
        <v>1064</v>
      </c>
      <c r="Z76" s="2" t="s">
        <v>1065</v>
      </c>
      <c r="AA76" s="2" t="s">
        <v>1066</v>
      </c>
      <c r="AB76" s="2" t="s">
        <v>76</v>
      </c>
      <c r="AE76" s="3">
        <v>45750.006620370368</v>
      </c>
      <c r="AF76" s="2" t="s">
        <v>1067</v>
      </c>
      <c r="AG76" s="2">
        <v>24</v>
      </c>
      <c r="AH76" s="2" t="s">
        <v>103</v>
      </c>
      <c r="AI76" s="2" t="s">
        <v>79</v>
      </c>
      <c r="AJ76" s="2" t="s">
        <v>80</v>
      </c>
      <c r="AK76" s="2" t="s">
        <v>1068</v>
      </c>
      <c r="AL76" s="2" t="s">
        <v>398</v>
      </c>
      <c r="AM76" s="3">
        <v>45750.006689814814</v>
      </c>
      <c r="AN76" s="2" t="s">
        <v>1068</v>
      </c>
      <c r="AO76" s="2" t="s">
        <v>398</v>
      </c>
      <c r="AP76" s="2">
        <v>5870334</v>
      </c>
      <c r="AQ76" s="2" t="s">
        <v>81</v>
      </c>
      <c r="AR76" s="3">
        <v>45750.535300925927</v>
      </c>
      <c r="AS76" s="2" t="s">
        <v>82</v>
      </c>
      <c r="AT76" s="3">
        <v>45750.333333333336</v>
      </c>
      <c r="AU76" s="2" t="s">
        <v>83</v>
      </c>
      <c r="AV76" s="2" t="s">
        <v>337</v>
      </c>
      <c r="AW76" s="2" t="s">
        <v>338</v>
      </c>
      <c r="AX76" s="2" t="s">
        <v>339</v>
      </c>
      <c r="AY76" s="3">
        <v>45751.006620370368</v>
      </c>
      <c r="AZ76" s="3">
        <v>45750.535300925927</v>
      </c>
      <c r="BA76" s="2" t="s">
        <v>211</v>
      </c>
      <c r="BB76" s="2" t="s">
        <v>1069</v>
      </c>
      <c r="BC76" s="2" t="s">
        <v>1070</v>
      </c>
      <c r="BD76" s="2" t="s">
        <v>1071</v>
      </c>
      <c r="BE76" s="2" t="s">
        <v>1072</v>
      </c>
      <c r="BF76" s="2" t="s">
        <v>1073</v>
      </c>
    </row>
    <row r="77" spans="1:58" x14ac:dyDescent="0.35">
      <c r="A77" s="2">
        <v>3042612</v>
      </c>
      <c r="B77" s="2" t="s">
        <v>58</v>
      </c>
      <c r="C77" s="2">
        <v>35434711</v>
      </c>
      <c r="D77" s="2">
        <v>338225855</v>
      </c>
      <c r="E77" s="2" t="s">
        <v>59</v>
      </c>
      <c r="F77" s="2" t="s">
        <v>60</v>
      </c>
      <c r="G77" s="2" t="s">
        <v>1074</v>
      </c>
      <c r="H77" s="2" t="s">
        <v>1075</v>
      </c>
      <c r="I77" s="2">
        <v>775058140</v>
      </c>
      <c r="J77" s="2" t="s">
        <v>1076</v>
      </c>
      <c r="K77" s="2">
        <v>12</v>
      </c>
      <c r="L77" s="2" t="s">
        <v>64</v>
      </c>
      <c r="M77" s="2" t="s">
        <v>65</v>
      </c>
      <c r="N77" s="3">
        <v>45108</v>
      </c>
      <c r="O77" s="2" t="s">
        <v>95</v>
      </c>
      <c r="Q77" s="2" t="s">
        <v>67</v>
      </c>
      <c r="R77" s="3">
        <v>45748.430590277778</v>
      </c>
      <c r="S77" s="2" t="s">
        <v>1077</v>
      </c>
      <c r="T77" s="2" t="s">
        <v>69</v>
      </c>
      <c r="U77" s="2" t="s">
        <v>70</v>
      </c>
      <c r="V77" s="2" t="s">
        <v>1078</v>
      </c>
      <c r="W77" s="2" t="s">
        <v>285</v>
      </c>
      <c r="X77" s="2" t="s">
        <v>286</v>
      </c>
      <c r="Y77" s="2" t="s">
        <v>1079</v>
      </c>
      <c r="Z77" s="2" t="s">
        <v>767</v>
      </c>
      <c r="AA77" s="2" t="s">
        <v>767</v>
      </c>
      <c r="AB77" s="2" t="s">
        <v>1080</v>
      </c>
      <c r="AC77" s="2" t="s">
        <v>1081</v>
      </c>
      <c r="AE77" s="3">
        <v>45748.430601851855</v>
      </c>
      <c r="AF77" s="2" t="s">
        <v>77</v>
      </c>
      <c r="AH77" s="2" t="s">
        <v>78</v>
      </c>
      <c r="AI77" s="2" t="s">
        <v>79</v>
      </c>
      <c r="AJ77" s="2" t="s">
        <v>105</v>
      </c>
      <c r="AK77" s="2" t="s">
        <v>1082</v>
      </c>
      <c r="AL77" s="2" t="s">
        <v>1077</v>
      </c>
      <c r="AM77" s="3">
        <v>45748.430636574078</v>
      </c>
      <c r="AN77" s="2" t="s">
        <v>1082</v>
      </c>
      <c r="AP77" s="2">
        <v>5864566</v>
      </c>
      <c r="AQ77" s="2" t="s">
        <v>81</v>
      </c>
      <c r="AR77" s="3">
        <v>45748.942546296297</v>
      </c>
      <c r="AS77" s="2" t="s">
        <v>82</v>
      </c>
      <c r="AT77" s="3">
        <v>45748.333333333336</v>
      </c>
      <c r="AU77" s="2" t="s">
        <v>83</v>
      </c>
      <c r="AV77" s="2" t="s">
        <v>292</v>
      </c>
      <c r="AW77" s="2" t="s">
        <v>293</v>
      </c>
      <c r="AX77" s="2" t="s">
        <v>294</v>
      </c>
      <c r="AZ77" s="3">
        <v>45748.942546296297</v>
      </c>
      <c r="BB77" s="2" t="s">
        <v>325</v>
      </c>
      <c r="BC77" s="2" t="s">
        <v>326</v>
      </c>
      <c r="BD77" s="2" t="s">
        <v>327</v>
      </c>
      <c r="BE77" s="2" t="s">
        <v>1083</v>
      </c>
      <c r="BF77" s="2" t="s">
        <v>299</v>
      </c>
    </row>
    <row r="78" spans="1:58" x14ac:dyDescent="0.35">
      <c r="A78" s="2">
        <v>3042613</v>
      </c>
      <c r="B78" s="2" t="s">
        <v>58</v>
      </c>
      <c r="C78" s="2">
        <v>42699591</v>
      </c>
      <c r="D78" s="2">
        <v>339811254</v>
      </c>
      <c r="E78" s="2" t="s">
        <v>59</v>
      </c>
      <c r="F78" s="2" t="s">
        <v>60</v>
      </c>
      <c r="G78" s="2" t="s">
        <v>1084</v>
      </c>
      <c r="H78" s="2" t="s">
        <v>1075</v>
      </c>
      <c r="I78" s="2">
        <v>773731391</v>
      </c>
      <c r="J78" s="2" t="s">
        <v>1085</v>
      </c>
      <c r="K78" s="2">
        <v>15</v>
      </c>
      <c r="L78" s="2" t="s">
        <v>64</v>
      </c>
      <c r="M78" s="2" t="s">
        <v>65</v>
      </c>
      <c r="N78" s="3">
        <v>45395.546053240738</v>
      </c>
      <c r="O78" s="2" t="s">
        <v>66</v>
      </c>
      <c r="Q78" s="2" t="s">
        <v>67</v>
      </c>
      <c r="R78" s="3">
        <v>45748.431944444441</v>
      </c>
      <c r="S78" s="2" t="s">
        <v>1086</v>
      </c>
      <c r="T78" s="2" t="s">
        <v>598</v>
      </c>
      <c r="U78" s="2" t="s">
        <v>197</v>
      </c>
      <c r="V78" s="2" t="s">
        <v>1087</v>
      </c>
      <c r="W78" s="2" t="s">
        <v>1088</v>
      </c>
      <c r="X78" s="2" t="s">
        <v>1089</v>
      </c>
      <c r="Y78" s="2" t="s">
        <v>1090</v>
      </c>
      <c r="Z78" s="2" t="s">
        <v>1091</v>
      </c>
      <c r="AA78" s="2" t="s">
        <v>1092</v>
      </c>
      <c r="AB78" s="2" t="s">
        <v>76</v>
      </c>
      <c r="AE78" s="3">
        <v>45748.431956018518</v>
      </c>
      <c r="AF78" s="2" t="s">
        <v>77</v>
      </c>
      <c r="AH78" s="2" t="s">
        <v>78</v>
      </c>
      <c r="AI78" s="2" t="s">
        <v>79</v>
      </c>
      <c r="AJ78" s="2" t="s">
        <v>105</v>
      </c>
      <c r="AK78" s="2" t="s">
        <v>1093</v>
      </c>
      <c r="AL78" s="2" t="s">
        <v>1086</v>
      </c>
      <c r="AM78" s="3">
        <v>45748.431990740741</v>
      </c>
      <c r="AN78" s="2" t="s">
        <v>1093</v>
      </c>
      <c r="AP78" s="2">
        <v>5864571</v>
      </c>
      <c r="AQ78" s="2" t="s">
        <v>81</v>
      </c>
      <c r="AR78" s="3">
        <v>45748.770127314812</v>
      </c>
      <c r="AS78" s="2" t="s">
        <v>82</v>
      </c>
      <c r="AT78" s="3">
        <v>45748.333333333336</v>
      </c>
      <c r="AU78" s="2" t="s">
        <v>83</v>
      </c>
      <c r="AV78" s="2" t="s">
        <v>1094</v>
      </c>
      <c r="AW78" s="2" t="s">
        <v>1095</v>
      </c>
      <c r="AX78" s="2" t="s">
        <v>1096</v>
      </c>
      <c r="AZ78" s="3">
        <v>45748.770127314812</v>
      </c>
      <c r="BB78" s="2" t="s">
        <v>1097</v>
      </c>
      <c r="BC78" s="2" t="s">
        <v>1098</v>
      </c>
      <c r="BD78" s="2" t="s">
        <v>1099</v>
      </c>
      <c r="BE78" s="2" t="s">
        <v>1100</v>
      </c>
      <c r="BF78" s="2" t="s">
        <v>1101</v>
      </c>
    </row>
    <row r="79" spans="1:58" x14ac:dyDescent="0.35">
      <c r="A79" s="2">
        <v>3042614</v>
      </c>
      <c r="B79" s="2" t="s">
        <v>58</v>
      </c>
      <c r="C79" s="2">
        <v>36306731</v>
      </c>
      <c r="D79" s="2">
        <v>338272880</v>
      </c>
      <c r="E79" s="2" t="s">
        <v>59</v>
      </c>
      <c r="F79" s="2" t="s">
        <v>60</v>
      </c>
      <c r="G79" s="2" t="s">
        <v>1102</v>
      </c>
      <c r="H79" s="2" t="s">
        <v>1103</v>
      </c>
      <c r="I79" s="2">
        <v>782019476</v>
      </c>
      <c r="J79" s="2" t="s">
        <v>1104</v>
      </c>
      <c r="K79" s="2">
        <v>13</v>
      </c>
      <c r="L79" s="2" t="s">
        <v>64</v>
      </c>
      <c r="M79" s="2" t="s">
        <v>65</v>
      </c>
      <c r="N79" s="3">
        <v>45213.80327546296</v>
      </c>
      <c r="O79" s="2" t="s">
        <v>95</v>
      </c>
      <c r="Q79" s="2" t="s">
        <v>67</v>
      </c>
      <c r="R79" s="3">
        <v>45748.432719907411</v>
      </c>
      <c r="S79" s="2" t="s">
        <v>1105</v>
      </c>
      <c r="T79" s="2" t="s">
        <v>97</v>
      </c>
      <c r="U79" s="2" t="s">
        <v>70</v>
      </c>
      <c r="V79" s="2" t="s">
        <v>1106</v>
      </c>
      <c r="Y79" s="2" t="s">
        <v>1107</v>
      </c>
      <c r="Z79" s="2" t="s">
        <v>848</v>
      </c>
      <c r="AA79" s="2" t="s">
        <v>1108</v>
      </c>
      <c r="AB79" s="2" t="s">
        <v>1109</v>
      </c>
      <c r="AC79" s="2">
        <v>16</v>
      </c>
      <c r="AE79" s="3">
        <v>45748.43273148148</v>
      </c>
      <c r="AF79" s="2" t="s">
        <v>77</v>
      </c>
      <c r="AH79" s="2" t="s">
        <v>78</v>
      </c>
      <c r="AI79" s="2" t="s">
        <v>79</v>
      </c>
      <c r="AJ79" s="2" t="s">
        <v>105</v>
      </c>
      <c r="AK79" s="2" t="s">
        <v>1110</v>
      </c>
      <c r="AL79" s="2" t="s">
        <v>1105</v>
      </c>
      <c r="AM79" s="3">
        <v>45748.432766203703</v>
      </c>
      <c r="AN79" s="2" t="s">
        <v>1110</v>
      </c>
      <c r="AP79" s="2">
        <v>5864575</v>
      </c>
      <c r="AQ79" s="2" t="s">
        <v>81</v>
      </c>
      <c r="AR79" s="3">
        <v>45748.734305555554</v>
      </c>
      <c r="AS79" s="2" t="s">
        <v>82</v>
      </c>
      <c r="AT79" s="3">
        <v>45748.333333333336</v>
      </c>
      <c r="AU79" s="2" t="s">
        <v>83</v>
      </c>
      <c r="AV79" s="2" t="s">
        <v>208</v>
      </c>
      <c r="AW79" s="2" t="s">
        <v>209</v>
      </c>
      <c r="AX79" s="2" t="s">
        <v>1111</v>
      </c>
      <c r="AZ79" s="3">
        <v>45748.734305555554</v>
      </c>
      <c r="BB79" s="2" t="s">
        <v>253</v>
      </c>
      <c r="BC79" s="2" t="s">
        <v>254</v>
      </c>
      <c r="BD79" s="2" t="s">
        <v>255</v>
      </c>
      <c r="BE79" s="2" t="s">
        <v>1112</v>
      </c>
      <c r="BF79" s="2" t="s">
        <v>213</v>
      </c>
    </row>
    <row r="80" spans="1:58" x14ac:dyDescent="0.35">
      <c r="A80" s="2">
        <v>3042615</v>
      </c>
      <c r="B80" s="2" t="s">
        <v>214</v>
      </c>
      <c r="C80" s="2">
        <v>156851</v>
      </c>
      <c r="D80" s="2" t="s">
        <v>1113</v>
      </c>
      <c r="E80" s="2" t="s">
        <v>59</v>
      </c>
      <c r="F80" s="2" t="s">
        <v>216</v>
      </c>
      <c r="G80" s="2" t="s">
        <v>1114</v>
      </c>
      <c r="I80" s="2">
        <v>786394492</v>
      </c>
      <c r="J80" s="2" t="s">
        <v>1115</v>
      </c>
      <c r="K80" s="2">
        <v>20</v>
      </c>
      <c r="L80" s="2" t="s">
        <v>220</v>
      </c>
      <c r="M80" s="2" t="s">
        <v>221</v>
      </c>
      <c r="N80" s="3">
        <v>45425.491238425922</v>
      </c>
      <c r="O80" s="2" t="s">
        <v>222</v>
      </c>
      <c r="Q80" s="2" t="s">
        <v>67</v>
      </c>
      <c r="R80" s="3">
        <v>45748.433263888888</v>
      </c>
      <c r="S80" s="2" t="s">
        <v>261</v>
      </c>
      <c r="T80" s="2" t="s">
        <v>196</v>
      </c>
      <c r="U80" s="2" t="s">
        <v>649</v>
      </c>
      <c r="V80" s="2" t="s">
        <v>1116</v>
      </c>
      <c r="W80" s="2" t="s">
        <v>285</v>
      </c>
      <c r="X80" s="2" t="s">
        <v>286</v>
      </c>
      <c r="Z80" s="2" t="s">
        <v>1026</v>
      </c>
      <c r="AA80" s="2" t="s">
        <v>1117</v>
      </c>
      <c r="AB80" s="2" t="s">
        <v>1117</v>
      </c>
      <c r="AE80" s="3">
        <v>45748.43341435185</v>
      </c>
      <c r="AF80" s="2" t="s">
        <v>203</v>
      </c>
      <c r="AG80" s="2">
        <v>48</v>
      </c>
      <c r="AH80" s="2" t="s">
        <v>78</v>
      </c>
      <c r="AI80" s="2" t="s">
        <v>204</v>
      </c>
      <c r="AJ80" s="2" t="s">
        <v>443</v>
      </c>
      <c r="AK80" s="2" t="s">
        <v>1116</v>
      </c>
      <c r="AL80" s="2" t="s">
        <v>261</v>
      </c>
      <c r="AM80" s="3">
        <v>45748.433449074073</v>
      </c>
      <c r="AO80" s="2" t="s">
        <v>261</v>
      </c>
      <c r="AP80" s="2">
        <v>5864577</v>
      </c>
      <c r="AQ80" s="2" t="s">
        <v>81</v>
      </c>
      <c r="AR80" s="3">
        <v>45748.554560185185</v>
      </c>
      <c r="AS80" s="2" t="s">
        <v>82</v>
      </c>
      <c r="AT80" s="3">
        <v>45748.333333333336</v>
      </c>
      <c r="AU80" s="2" t="s">
        <v>83</v>
      </c>
      <c r="AV80" s="2" t="s">
        <v>1118</v>
      </c>
      <c r="AW80" s="2" t="s">
        <v>1118</v>
      </c>
      <c r="AX80" s="2" t="s">
        <v>1119</v>
      </c>
      <c r="AY80" s="3">
        <v>45750.43341435185</v>
      </c>
      <c r="AZ80" s="3">
        <v>45748.554560185185</v>
      </c>
      <c r="BA80" s="2" t="s">
        <v>211</v>
      </c>
      <c r="BB80" s="2" t="s">
        <v>498</v>
      </c>
      <c r="BC80" s="2" t="s">
        <v>499</v>
      </c>
      <c r="BD80" s="2" t="s">
        <v>500</v>
      </c>
      <c r="BE80" s="2" t="s">
        <v>1120</v>
      </c>
      <c r="BF80" s="2" t="s">
        <v>1121</v>
      </c>
    </row>
    <row r="81" spans="1:58" x14ac:dyDescent="0.35">
      <c r="A81" s="2">
        <v>3042616</v>
      </c>
      <c r="B81" s="2" t="s">
        <v>58</v>
      </c>
      <c r="C81" s="2">
        <v>38172251</v>
      </c>
      <c r="D81" s="2">
        <v>338451082</v>
      </c>
      <c r="E81" s="2" t="s">
        <v>59</v>
      </c>
      <c r="F81" s="2" t="s">
        <v>60</v>
      </c>
      <c r="G81" s="2" t="s">
        <v>986</v>
      </c>
      <c r="H81" s="2" t="s">
        <v>1122</v>
      </c>
      <c r="I81" s="2">
        <v>776522807</v>
      </c>
      <c r="J81" s="2" t="s">
        <v>390</v>
      </c>
      <c r="K81" s="2">
        <v>13</v>
      </c>
      <c r="L81" s="2" t="s">
        <v>64</v>
      </c>
      <c r="M81" s="2" t="s">
        <v>65</v>
      </c>
      <c r="N81" s="3">
        <v>45048.791666666664</v>
      </c>
      <c r="O81" s="2" t="s">
        <v>66</v>
      </c>
      <c r="Q81" s="2" t="s">
        <v>67</v>
      </c>
      <c r="R81" s="3">
        <v>45748.433321759258</v>
      </c>
      <c r="S81" s="2" t="s">
        <v>615</v>
      </c>
      <c r="T81" s="2" t="s">
        <v>69</v>
      </c>
      <c r="U81" s="2" t="s">
        <v>283</v>
      </c>
      <c r="V81" s="2" t="s">
        <v>1123</v>
      </c>
      <c r="W81" s="2" t="s">
        <v>225</v>
      </c>
      <c r="X81" s="2" t="s">
        <v>912</v>
      </c>
      <c r="Y81" s="2" t="s">
        <v>1124</v>
      </c>
      <c r="Z81" s="2" t="s">
        <v>1125</v>
      </c>
      <c r="AA81" s="2" t="s">
        <v>1126</v>
      </c>
      <c r="AB81" s="2" t="s">
        <v>1126</v>
      </c>
      <c r="AE81" s="3">
        <v>45748.433333333334</v>
      </c>
      <c r="AF81" s="2" t="s">
        <v>77</v>
      </c>
      <c r="AH81" s="2" t="s">
        <v>78</v>
      </c>
      <c r="AI81" s="2" t="s">
        <v>79</v>
      </c>
      <c r="AJ81" s="2" t="s">
        <v>105</v>
      </c>
      <c r="AK81" s="2" t="s">
        <v>620</v>
      </c>
      <c r="AL81" s="2" t="s">
        <v>615</v>
      </c>
      <c r="AM81" s="3">
        <v>45748.433379629627</v>
      </c>
      <c r="AN81" s="2" t="s">
        <v>620</v>
      </c>
      <c r="AP81" s="2">
        <v>5864576</v>
      </c>
      <c r="AQ81" s="2" t="s">
        <v>81</v>
      </c>
      <c r="AR81" s="3">
        <v>45748.625671296293</v>
      </c>
      <c r="AS81" s="2" t="s">
        <v>82</v>
      </c>
      <c r="AT81" s="3">
        <v>45748.333333333336</v>
      </c>
      <c r="AU81" s="2" t="s">
        <v>83</v>
      </c>
      <c r="AV81" s="2" t="s">
        <v>916</v>
      </c>
      <c r="AW81" s="2" t="s">
        <v>917</v>
      </c>
      <c r="AX81" s="2" t="s">
        <v>1127</v>
      </c>
      <c r="AZ81" s="3">
        <v>45748.625671296293</v>
      </c>
      <c r="BB81" s="2" t="s">
        <v>87</v>
      </c>
      <c r="BC81" s="2" t="s">
        <v>88</v>
      </c>
      <c r="BD81" s="2" t="s">
        <v>89</v>
      </c>
      <c r="BE81" s="2" t="s">
        <v>1128</v>
      </c>
      <c r="BF81" s="2" t="s">
        <v>920</v>
      </c>
    </row>
    <row r="82" spans="1:58" x14ac:dyDescent="0.35">
      <c r="A82" s="2">
        <v>3042617</v>
      </c>
      <c r="B82" s="2" t="s">
        <v>111</v>
      </c>
      <c r="C82" s="2">
        <v>225101</v>
      </c>
      <c r="D82" s="2">
        <v>338230705</v>
      </c>
      <c r="E82" s="2" t="s">
        <v>59</v>
      </c>
      <c r="F82" s="2" t="s">
        <v>60</v>
      </c>
      <c r="G82" s="2" t="s">
        <v>1129</v>
      </c>
      <c r="I82" s="2">
        <v>776447275</v>
      </c>
      <c r="J82" s="2" t="s">
        <v>1130</v>
      </c>
      <c r="K82" s="2">
        <v>20</v>
      </c>
      <c r="L82" s="2" t="s">
        <v>192</v>
      </c>
      <c r="M82" s="2" t="s">
        <v>193</v>
      </c>
      <c r="N82" s="3">
        <v>40443.444444444445</v>
      </c>
      <c r="O82" s="2" t="s">
        <v>391</v>
      </c>
      <c r="Q82" s="2" t="s">
        <v>67</v>
      </c>
      <c r="R82" s="3">
        <v>45748.435208333336</v>
      </c>
      <c r="S82" s="2" t="s">
        <v>1131</v>
      </c>
      <c r="T82" s="2" t="s">
        <v>488</v>
      </c>
      <c r="U82" s="2" t="s">
        <v>581</v>
      </c>
      <c r="V82" s="2" t="s">
        <v>1132</v>
      </c>
      <c r="W82" s="2" t="s">
        <v>285</v>
      </c>
      <c r="X82" s="2" t="s">
        <v>286</v>
      </c>
      <c r="Y82" s="2" t="s">
        <v>1133</v>
      </c>
      <c r="Z82" s="2" t="s">
        <v>1134</v>
      </c>
      <c r="AA82" s="2" t="s">
        <v>1135</v>
      </c>
      <c r="AB82" s="2" t="s">
        <v>1135</v>
      </c>
      <c r="AC82" s="2">
        <v>318</v>
      </c>
      <c r="AE82" s="3">
        <v>45748.786643518521</v>
      </c>
      <c r="AF82" s="2" t="s">
        <v>558</v>
      </c>
      <c r="AH82" s="2" t="s">
        <v>78</v>
      </c>
      <c r="AI82" s="2" t="s">
        <v>230</v>
      </c>
      <c r="AJ82" s="2" t="s">
        <v>180</v>
      </c>
      <c r="AK82" s="2" t="s">
        <v>1136</v>
      </c>
      <c r="AL82" s="2" t="s">
        <v>299</v>
      </c>
      <c r="AM82" s="3">
        <v>45748.786759259259</v>
      </c>
      <c r="AN82" s="2" t="s">
        <v>1136</v>
      </c>
      <c r="AO82" s="2" t="s">
        <v>299</v>
      </c>
      <c r="AP82" s="2">
        <v>5866282</v>
      </c>
      <c r="AQ82" s="2" t="s">
        <v>81</v>
      </c>
      <c r="AR82" s="3">
        <v>45749.616226851853</v>
      </c>
      <c r="AS82" s="2" t="s">
        <v>82</v>
      </c>
      <c r="AT82" s="3">
        <v>45748.5625</v>
      </c>
      <c r="AU82" s="2" t="s">
        <v>83</v>
      </c>
      <c r="AV82" s="2" t="s">
        <v>234</v>
      </c>
      <c r="AW82" s="2" t="s">
        <v>235</v>
      </c>
      <c r="AX82" s="2" t="s">
        <v>1137</v>
      </c>
      <c r="AZ82" s="3">
        <v>45749.616226851853</v>
      </c>
      <c r="BB82" s="2" t="s">
        <v>1138</v>
      </c>
      <c r="BC82" s="2" t="s">
        <v>1139</v>
      </c>
      <c r="BD82" s="2" t="s">
        <v>1140</v>
      </c>
      <c r="BE82" s="2" t="s">
        <v>1141</v>
      </c>
      <c r="BF82" s="2" t="s">
        <v>1142</v>
      </c>
    </row>
    <row r="83" spans="1:58" x14ac:dyDescent="0.35">
      <c r="A83" s="2">
        <v>3042618</v>
      </c>
      <c r="B83" s="2" t="s">
        <v>1058</v>
      </c>
      <c r="C83" s="2">
        <v>39482021</v>
      </c>
      <c r="D83" s="2">
        <v>339147626</v>
      </c>
      <c r="E83" s="2" t="s">
        <v>59</v>
      </c>
      <c r="F83" s="2" t="s">
        <v>1058</v>
      </c>
      <c r="G83" s="2" t="s">
        <v>93</v>
      </c>
      <c r="H83" s="2" t="s">
        <v>1143</v>
      </c>
      <c r="I83" s="2">
        <v>774038540</v>
      </c>
      <c r="J83" s="2" t="s">
        <v>1144</v>
      </c>
      <c r="K83" s="2">
        <v>12</v>
      </c>
      <c r="L83" s="2" t="s">
        <v>64</v>
      </c>
      <c r="M83" s="2" t="s">
        <v>65</v>
      </c>
      <c r="N83" s="3">
        <v>45668.75</v>
      </c>
      <c r="O83" s="2" t="s">
        <v>1061</v>
      </c>
      <c r="Q83" s="2" t="s">
        <v>67</v>
      </c>
      <c r="R83" s="3">
        <v>45748.435659722221</v>
      </c>
      <c r="S83" s="2" t="s">
        <v>674</v>
      </c>
      <c r="T83" s="2" t="s">
        <v>598</v>
      </c>
      <c r="U83" s="2" t="s">
        <v>649</v>
      </c>
      <c r="V83" s="2" t="s">
        <v>1145</v>
      </c>
      <c r="W83" s="2" t="s">
        <v>1063</v>
      </c>
      <c r="X83" s="2" t="s">
        <v>286</v>
      </c>
      <c r="Y83" s="2" t="s">
        <v>1064</v>
      </c>
      <c r="Z83" s="2" t="s">
        <v>902</v>
      </c>
      <c r="AA83" s="2" t="s">
        <v>1146</v>
      </c>
      <c r="AB83" s="2" t="s">
        <v>1146</v>
      </c>
      <c r="AE83" s="3">
        <v>45748.435671296298</v>
      </c>
      <c r="AF83" s="2" t="s">
        <v>1067</v>
      </c>
      <c r="AG83" s="2">
        <v>24</v>
      </c>
      <c r="AH83" s="2" t="s">
        <v>78</v>
      </c>
      <c r="AI83" s="2" t="s">
        <v>79</v>
      </c>
      <c r="AJ83" s="2" t="s">
        <v>586</v>
      </c>
      <c r="AK83" s="2" t="s">
        <v>1147</v>
      </c>
      <c r="AL83" s="2" t="s">
        <v>674</v>
      </c>
      <c r="AM83" s="3">
        <v>45748.435694444444</v>
      </c>
      <c r="AN83" s="2" t="s">
        <v>1147</v>
      </c>
      <c r="AP83" s="2">
        <v>5864581</v>
      </c>
      <c r="AQ83" s="2" t="s">
        <v>81</v>
      </c>
      <c r="AR83" s="3">
        <v>45749.975740740738</v>
      </c>
      <c r="AS83" s="2" t="s">
        <v>82</v>
      </c>
      <c r="AT83" s="3">
        <v>45748.333333333336</v>
      </c>
      <c r="AU83" s="2" t="s">
        <v>83</v>
      </c>
      <c r="AV83" s="2" t="s">
        <v>292</v>
      </c>
      <c r="AW83" s="2" t="s">
        <v>293</v>
      </c>
      <c r="AX83" s="2" t="s">
        <v>1029</v>
      </c>
      <c r="AY83" s="3">
        <v>45749.435671296298</v>
      </c>
      <c r="AZ83" s="3">
        <v>45749.975740740738</v>
      </c>
      <c r="BA83" s="2" t="s">
        <v>237</v>
      </c>
      <c r="BB83" s="2" t="s">
        <v>131</v>
      </c>
      <c r="BC83" s="2" t="s">
        <v>132</v>
      </c>
      <c r="BD83" s="2" t="s">
        <v>133</v>
      </c>
      <c r="BE83" s="2" t="s">
        <v>1148</v>
      </c>
      <c r="BF83" s="2" t="s">
        <v>1149</v>
      </c>
    </row>
    <row r="84" spans="1:58" x14ac:dyDescent="0.35">
      <c r="A84" s="2">
        <v>3042619</v>
      </c>
      <c r="B84" s="2" t="s">
        <v>58</v>
      </c>
      <c r="C84" s="2">
        <v>42415131</v>
      </c>
      <c r="D84" s="2">
        <v>338011987</v>
      </c>
      <c r="E84" s="2" t="s">
        <v>59</v>
      </c>
      <c r="F84" s="2" t="s">
        <v>60</v>
      </c>
      <c r="G84" s="2" t="s">
        <v>1150</v>
      </c>
      <c r="H84" s="2" t="s">
        <v>1151</v>
      </c>
      <c r="I84" s="2">
        <v>771104934</v>
      </c>
      <c r="J84" s="2" t="s">
        <v>1152</v>
      </c>
      <c r="K84" s="2">
        <v>12</v>
      </c>
      <c r="L84" s="2" t="s">
        <v>64</v>
      </c>
      <c r="M84" s="2" t="s">
        <v>65</v>
      </c>
      <c r="N84" s="3">
        <v>45295.704710648148</v>
      </c>
      <c r="O84" s="2" t="s">
        <v>66</v>
      </c>
      <c r="Q84" s="2" t="s">
        <v>67</v>
      </c>
      <c r="R84" s="3">
        <v>45748.436354166668</v>
      </c>
      <c r="S84" s="2" t="s">
        <v>1153</v>
      </c>
      <c r="T84" s="2" t="s">
        <v>97</v>
      </c>
      <c r="U84" s="2" t="s">
        <v>70</v>
      </c>
      <c r="V84" s="2" t="s">
        <v>1154</v>
      </c>
      <c r="W84" s="2" t="s">
        <v>72</v>
      </c>
      <c r="X84" s="2" t="s">
        <v>73</v>
      </c>
      <c r="Y84" s="2" t="s">
        <v>1155</v>
      </c>
      <c r="Z84" s="2" t="s">
        <v>74</v>
      </c>
      <c r="AA84" s="2" t="s">
        <v>1054</v>
      </c>
      <c r="AB84" s="2" t="s">
        <v>1156</v>
      </c>
      <c r="AE84" s="3">
        <v>45748.436388888891</v>
      </c>
      <c r="AF84" s="2" t="s">
        <v>77</v>
      </c>
      <c r="AH84" s="2" t="s">
        <v>78</v>
      </c>
      <c r="AI84" s="2" t="s">
        <v>79</v>
      </c>
      <c r="AJ84" s="2" t="s">
        <v>105</v>
      </c>
      <c r="AK84" s="2" t="s">
        <v>1157</v>
      </c>
      <c r="AL84" s="2" t="s">
        <v>1153</v>
      </c>
      <c r="AM84" s="3">
        <v>45748.436423611114</v>
      </c>
      <c r="AN84" s="2" t="s">
        <v>1157</v>
      </c>
      <c r="AP84" s="2">
        <v>5864588</v>
      </c>
      <c r="AQ84" s="2" t="s">
        <v>81</v>
      </c>
      <c r="AR84" s="3">
        <v>45749.704386574071</v>
      </c>
      <c r="AS84" s="2" t="s">
        <v>82</v>
      </c>
      <c r="AT84" s="3">
        <v>45748.263888888891</v>
      </c>
      <c r="AU84" s="2" t="s">
        <v>83</v>
      </c>
      <c r="AV84" s="2" t="s">
        <v>84</v>
      </c>
      <c r="AW84" s="2" t="s">
        <v>85</v>
      </c>
      <c r="AX84" s="2" t="s">
        <v>86</v>
      </c>
      <c r="AZ84" s="3">
        <v>45749.704386574071</v>
      </c>
      <c r="BB84" s="2" t="s">
        <v>311</v>
      </c>
      <c r="BC84" s="2" t="s">
        <v>312</v>
      </c>
      <c r="BD84" s="2" t="s">
        <v>313</v>
      </c>
      <c r="BE84" s="2" t="s">
        <v>1158</v>
      </c>
      <c r="BF84" s="2" t="s">
        <v>804</v>
      </c>
    </row>
    <row r="85" spans="1:58" x14ac:dyDescent="0.35">
      <c r="A85" s="2">
        <v>3042620</v>
      </c>
      <c r="B85" s="2" t="s">
        <v>58</v>
      </c>
      <c r="C85" s="2">
        <v>42367751</v>
      </c>
      <c r="D85" s="2">
        <v>338546911</v>
      </c>
      <c r="E85" s="2" t="s">
        <v>59</v>
      </c>
      <c r="F85" s="2" t="s">
        <v>60</v>
      </c>
      <c r="G85" s="2" t="s">
        <v>112</v>
      </c>
      <c r="H85" s="2" t="s">
        <v>1159</v>
      </c>
      <c r="I85" s="2">
        <v>777031390</v>
      </c>
      <c r="J85" s="2" t="s">
        <v>114</v>
      </c>
      <c r="K85" s="2">
        <v>13</v>
      </c>
      <c r="L85" s="2" t="s">
        <v>64</v>
      </c>
      <c r="M85" s="2" t="s">
        <v>65</v>
      </c>
      <c r="N85" s="3">
        <v>45290.420937499999</v>
      </c>
      <c r="O85" s="2" t="s">
        <v>66</v>
      </c>
      <c r="Q85" s="2" t="s">
        <v>67</v>
      </c>
      <c r="R85" s="3">
        <v>45748.437372685185</v>
      </c>
      <c r="S85" s="2" t="s">
        <v>773</v>
      </c>
      <c r="T85" s="2" t="s">
        <v>97</v>
      </c>
      <c r="U85" s="2" t="s">
        <v>70</v>
      </c>
      <c r="V85" s="2" t="s">
        <v>1160</v>
      </c>
      <c r="Y85" s="2" t="s">
        <v>1161</v>
      </c>
      <c r="Z85" s="2" t="s">
        <v>1162</v>
      </c>
      <c r="AA85" s="2" t="s">
        <v>1162</v>
      </c>
      <c r="AB85" s="2" t="s">
        <v>76</v>
      </c>
      <c r="AE85" s="3">
        <v>45748.437384259261</v>
      </c>
      <c r="AF85" s="2" t="s">
        <v>77</v>
      </c>
      <c r="AH85" s="2" t="s">
        <v>78</v>
      </c>
      <c r="AI85" s="2" t="s">
        <v>79</v>
      </c>
      <c r="AJ85" s="2" t="s">
        <v>105</v>
      </c>
      <c r="AK85" s="2" t="s">
        <v>1163</v>
      </c>
      <c r="AL85" s="2" t="s">
        <v>773</v>
      </c>
      <c r="AM85" s="3">
        <v>45748.437418981484</v>
      </c>
      <c r="AN85" s="2" t="s">
        <v>1163</v>
      </c>
      <c r="AP85" s="2">
        <v>5864591</v>
      </c>
      <c r="AQ85" s="2" t="s">
        <v>81</v>
      </c>
      <c r="AR85" s="3">
        <v>45749.663819444446</v>
      </c>
      <c r="AS85" s="2" t="s">
        <v>82</v>
      </c>
      <c r="AT85" s="3">
        <v>45748.333333333336</v>
      </c>
      <c r="AU85" s="2" t="s">
        <v>83</v>
      </c>
      <c r="AV85" s="2" t="s">
        <v>1164</v>
      </c>
      <c r="AW85" s="2" t="s">
        <v>1165</v>
      </c>
      <c r="AX85" s="2" t="s">
        <v>1166</v>
      </c>
      <c r="AZ85" s="3">
        <v>45749.663819444446</v>
      </c>
      <c r="BB85" s="2" t="s">
        <v>976</v>
      </c>
      <c r="BC85" s="2" t="s">
        <v>977</v>
      </c>
      <c r="BD85" s="2" t="s">
        <v>359</v>
      </c>
      <c r="BE85" s="2" t="s">
        <v>1167</v>
      </c>
      <c r="BF85" s="2" t="s">
        <v>658</v>
      </c>
    </row>
    <row r="86" spans="1:58" x14ac:dyDescent="0.35">
      <c r="A86" s="2">
        <v>3042621</v>
      </c>
      <c r="B86" s="2" t="s">
        <v>111</v>
      </c>
      <c r="C86" s="2">
        <v>34928361</v>
      </c>
      <c r="D86" s="2">
        <v>339713789</v>
      </c>
      <c r="E86" s="2" t="s">
        <v>59</v>
      </c>
      <c r="F86" s="2" t="s">
        <v>60</v>
      </c>
      <c r="G86" s="2" t="s">
        <v>1168</v>
      </c>
      <c r="H86" s="2" t="s">
        <v>1169</v>
      </c>
      <c r="I86" s="2">
        <v>784378166</v>
      </c>
      <c r="J86" s="2" t="s">
        <v>1170</v>
      </c>
      <c r="K86" s="2">
        <v>14</v>
      </c>
      <c r="L86" s="2" t="s">
        <v>64</v>
      </c>
      <c r="M86" s="2" t="s">
        <v>65</v>
      </c>
      <c r="N86" s="3">
        <v>43309.666666666664</v>
      </c>
      <c r="O86" s="2" t="s">
        <v>115</v>
      </c>
      <c r="Q86" s="2" t="s">
        <v>67</v>
      </c>
      <c r="R86" s="3">
        <v>45748.437650462962</v>
      </c>
      <c r="S86" s="2" t="s">
        <v>1171</v>
      </c>
      <c r="T86" s="2" t="s">
        <v>97</v>
      </c>
      <c r="U86" s="2" t="s">
        <v>1172</v>
      </c>
      <c r="V86" s="2" t="s">
        <v>1173</v>
      </c>
      <c r="W86" s="2" t="s">
        <v>119</v>
      </c>
      <c r="X86" s="2" t="s">
        <v>119</v>
      </c>
      <c r="Y86" s="2" t="s">
        <v>1174</v>
      </c>
      <c r="Z86" s="2" t="s">
        <v>509</v>
      </c>
      <c r="AA86" s="2" t="s">
        <v>1175</v>
      </c>
      <c r="AB86" s="2" t="s">
        <v>1176</v>
      </c>
      <c r="AE86" s="3">
        <v>45748.504583333335</v>
      </c>
      <c r="AF86" s="2" t="s">
        <v>77</v>
      </c>
      <c r="AH86" s="2" t="s">
        <v>103</v>
      </c>
      <c r="AI86" s="2" t="s">
        <v>125</v>
      </c>
      <c r="AJ86" s="2" t="s">
        <v>511</v>
      </c>
      <c r="AL86" s="2" t="s">
        <v>512</v>
      </c>
      <c r="AM86" s="3">
        <v>45748.504710648151</v>
      </c>
      <c r="AO86" s="2" t="s">
        <v>512</v>
      </c>
      <c r="AP86" s="2">
        <v>5864871</v>
      </c>
      <c r="AQ86" s="2" t="s">
        <v>81</v>
      </c>
      <c r="AR86" s="3">
        <v>45748.528958333336</v>
      </c>
      <c r="AS86" s="2" t="s">
        <v>82</v>
      </c>
      <c r="AT86" s="3">
        <v>45748.256944444445</v>
      </c>
      <c r="AU86" s="2" t="s">
        <v>83</v>
      </c>
      <c r="AV86" s="2" t="s">
        <v>399</v>
      </c>
      <c r="AW86" s="2" t="s">
        <v>400</v>
      </c>
      <c r="AX86" s="2" t="s">
        <v>401</v>
      </c>
      <c r="AZ86" s="3">
        <v>45748.528958333336</v>
      </c>
      <c r="BB86" s="2" t="s">
        <v>559</v>
      </c>
      <c r="BC86" s="2" t="s">
        <v>132</v>
      </c>
      <c r="BD86" s="2" t="s">
        <v>560</v>
      </c>
      <c r="BE86" s="2" t="s">
        <v>1177</v>
      </c>
      <c r="BF86" s="2" t="s">
        <v>512</v>
      </c>
    </row>
    <row r="87" spans="1:58" x14ac:dyDescent="0.35">
      <c r="A87" s="2">
        <v>3042622</v>
      </c>
      <c r="B87" s="2" t="s">
        <v>214</v>
      </c>
      <c r="C87" s="2">
        <v>42114101</v>
      </c>
      <c r="D87" s="2">
        <v>339605612</v>
      </c>
      <c r="E87" s="2" t="s">
        <v>59</v>
      </c>
      <c r="F87" s="2" t="s">
        <v>60</v>
      </c>
      <c r="G87" s="2" t="s">
        <v>1178</v>
      </c>
      <c r="H87" s="2" t="s">
        <v>1179</v>
      </c>
      <c r="I87" s="2">
        <v>774254626</v>
      </c>
      <c r="J87" s="2" t="s">
        <v>1180</v>
      </c>
      <c r="K87" s="2">
        <v>16</v>
      </c>
      <c r="L87" s="2" t="s">
        <v>64</v>
      </c>
      <c r="M87" s="2" t="s">
        <v>65</v>
      </c>
      <c r="N87" s="3">
        <v>45253.666666666664</v>
      </c>
      <c r="O87" s="2" t="s">
        <v>614</v>
      </c>
      <c r="Q87" s="2" t="s">
        <v>67</v>
      </c>
      <c r="R87" s="3">
        <v>45748.438310185185</v>
      </c>
      <c r="S87" s="2" t="s">
        <v>1181</v>
      </c>
      <c r="T87" s="2" t="s">
        <v>97</v>
      </c>
      <c r="U87" s="2" t="s">
        <v>1044</v>
      </c>
      <c r="V87" s="2" t="s">
        <v>1182</v>
      </c>
      <c r="W87" s="2" t="s">
        <v>1183</v>
      </c>
      <c r="X87" s="2" t="s">
        <v>1183</v>
      </c>
      <c r="Y87" s="2" t="s">
        <v>1184</v>
      </c>
      <c r="Z87" s="2" t="s">
        <v>1185</v>
      </c>
      <c r="AA87" s="2" t="s">
        <v>1186</v>
      </c>
      <c r="AB87" s="2" t="s">
        <v>76</v>
      </c>
      <c r="AE87" s="3">
        <v>45748.438321759262</v>
      </c>
      <c r="AF87" s="2" t="s">
        <v>77</v>
      </c>
      <c r="AH87" s="2" t="s">
        <v>78</v>
      </c>
      <c r="AI87" s="2" t="s">
        <v>125</v>
      </c>
      <c r="AJ87" s="2" t="s">
        <v>381</v>
      </c>
      <c r="AK87" s="2" t="s">
        <v>1187</v>
      </c>
      <c r="AL87" s="2" t="s">
        <v>1181</v>
      </c>
      <c r="AM87" s="3">
        <v>45748.438368055555</v>
      </c>
      <c r="AN87" s="2" t="s">
        <v>1187</v>
      </c>
      <c r="AP87" s="2">
        <v>5864600</v>
      </c>
      <c r="AQ87" s="2" t="s">
        <v>81</v>
      </c>
      <c r="AR87" s="3">
        <v>45749.512835648151</v>
      </c>
      <c r="AS87" s="2" t="s">
        <v>82</v>
      </c>
      <c r="AT87" s="3">
        <v>45748.333333333336</v>
      </c>
      <c r="AU87" s="2" t="s">
        <v>127</v>
      </c>
      <c r="AV87" s="2" t="s">
        <v>1188</v>
      </c>
      <c r="AW87" s="2" t="s">
        <v>1189</v>
      </c>
      <c r="AX87" s="2" t="s">
        <v>1190</v>
      </c>
      <c r="AZ87" s="3">
        <v>45749.512835648151</v>
      </c>
      <c r="BB87" s="2" t="s">
        <v>1191</v>
      </c>
      <c r="BC87" s="2" t="s">
        <v>1192</v>
      </c>
      <c r="BD87" s="2" t="s">
        <v>1193</v>
      </c>
      <c r="BE87" s="2" t="s">
        <v>1194</v>
      </c>
      <c r="BF87" s="2" t="s">
        <v>1195</v>
      </c>
    </row>
    <row r="88" spans="1:58" x14ac:dyDescent="0.35">
      <c r="A88" s="2">
        <v>3042623</v>
      </c>
      <c r="B88" s="2" t="s">
        <v>58</v>
      </c>
      <c r="C88" s="2">
        <v>33609631</v>
      </c>
      <c r="D88" s="2">
        <v>338733441</v>
      </c>
      <c r="E88" s="2" t="s">
        <v>59</v>
      </c>
      <c r="F88" s="2" t="s">
        <v>60</v>
      </c>
      <c r="G88" s="2" t="s">
        <v>464</v>
      </c>
      <c r="H88" s="2" t="s">
        <v>1196</v>
      </c>
      <c r="I88" s="2">
        <v>771927629</v>
      </c>
      <c r="J88" s="2" t="s">
        <v>466</v>
      </c>
      <c r="K88" s="2">
        <v>13</v>
      </c>
      <c r="L88" s="2" t="s">
        <v>64</v>
      </c>
      <c r="M88" s="2" t="s">
        <v>65</v>
      </c>
      <c r="N88" s="3">
        <v>45722.5</v>
      </c>
      <c r="O88" s="2" t="s">
        <v>66</v>
      </c>
      <c r="Q88" s="2" t="s">
        <v>67</v>
      </c>
      <c r="R88" s="3">
        <v>45748.439444444448</v>
      </c>
      <c r="S88" s="2" t="s">
        <v>1197</v>
      </c>
      <c r="T88" s="2" t="s">
        <v>69</v>
      </c>
      <c r="U88" s="2" t="s">
        <v>1044</v>
      </c>
      <c r="V88" s="2" t="s">
        <v>1198</v>
      </c>
      <c r="W88" s="2" t="s">
        <v>263</v>
      </c>
      <c r="X88" s="2" t="s">
        <v>304</v>
      </c>
      <c r="Y88" s="2" t="s">
        <v>1199</v>
      </c>
      <c r="Z88" s="2" t="s">
        <v>1016</v>
      </c>
      <c r="AA88" s="2" t="s">
        <v>1200</v>
      </c>
      <c r="AB88" s="2" t="s">
        <v>76</v>
      </c>
      <c r="AE88" s="3">
        <v>45748.439456018517</v>
      </c>
      <c r="AF88" s="2" t="s">
        <v>77</v>
      </c>
      <c r="AH88" s="2" t="s">
        <v>103</v>
      </c>
      <c r="AI88" s="2" t="s">
        <v>79</v>
      </c>
      <c r="AJ88" s="2" t="s">
        <v>586</v>
      </c>
      <c r="AK88" s="2" t="s">
        <v>1198</v>
      </c>
      <c r="AL88" s="2" t="s">
        <v>1197</v>
      </c>
      <c r="AM88" s="3">
        <v>45748.439479166664</v>
      </c>
      <c r="AN88" s="2" t="s">
        <v>1198</v>
      </c>
      <c r="AP88" s="2">
        <v>5864605</v>
      </c>
      <c r="AQ88" s="2" t="s">
        <v>81</v>
      </c>
      <c r="AR88" s="3">
        <v>45748.765370370369</v>
      </c>
      <c r="AS88" s="2" t="s">
        <v>82</v>
      </c>
      <c r="AT88" s="3">
        <v>45748.333333333336</v>
      </c>
      <c r="AU88" s="2" t="s">
        <v>83</v>
      </c>
      <c r="AV88" s="2" t="s">
        <v>308</v>
      </c>
      <c r="AW88" s="2" t="s">
        <v>309</v>
      </c>
      <c r="AX88" s="2" t="s">
        <v>1201</v>
      </c>
      <c r="AZ88" s="3">
        <v>45748.765370370369</v>
      </c>
      <c r="BB88" s="2" t="s">
        <v>954</v>
      </c>
      <c r="BC88" s="2" t="s">
        <v>955</v>
      </c>
      <c r="BD88" s="2" t="s">
        <v>359</v>
      </c>
      <c r="BE88" s="2" t="s">
        <v>1202</v>
      </c>
      <c r="BF88" s="2" t="s">
        <v>315</v>
      </c>
    </row>
    <row r="89" spans="1:58" x14ac:dyDescent="0.35">
      <c r="A89" s="2">
        <v>3042624</v>
      </c>
      <c r="B89" s="2" t="s">
        <v>214</v>
      </c>
      <c r="C89" s="2">
        <v>40450281</v>
      </c>
      <c r="D89" s="2">
        <v>339782384</v>
      </c>
      <c r="E89" s="2" t="s">
        <v>59</v>
      </c>
      <c r="F89" s="2" t="s">
        <v>60</v>
      </c>
      <c r="G89" s="2" t="s">
        <v>93</v>
      </c>
      <c r="H89" s="2" t="s">
        <v>1203</v>
      </c>
      <c r="I89" s="2">
        <v>772755262</v>
      </c>
      <c r="J89" s="2" t="s">
        <v>1204</v>
      </c>
      <c r="K89" s="2">
        <v>14</v>
      </c>
      <c r="L89" s="2" t="s">
        <v>64</v>
      </c>
      <c r="M89" s="2" t="s">
        <v>65</v>
      </c>
      <c r="N89" s="3">
        <v>45345.625</v>
      </c>
      <c r="O89" s="2" t="s">
        <v>614</v>
      </c>
      <c r="Q89" s="2" t="s">
        <v>67</v>
      </c>
      <c r="R89" s="3">
        <v>45748.440104166664</v>
      </c>
      <c r="S89" s="2" t="s">
        <v>1205</v>
      </c>
      <c r="T89" s="2" t="s">
        <v>69</v>
      </c>
      <c r="U89" s="2" t="s">
        <v>1206</v>
      </c>
      <c r="V89" s="2" t="s">
        <v>1207</v>
      </c>
      <c r="W89" s="2" t="s">
        <v>119</v>
      </c>
      <c r="X89" s="2" t="s">
        <v>120</v>
      </c>
      <c r="Y89" s="2" t="s">
        <v>1208</v>
      </c>
      <c r="Z89" s="2" t="s">
        <v>122</v>
      </c>
      <c r="AA89" s="2" t="s">
        <v>1209</v>
      </c>
      <c r="AB89" s="2" t="s">
        <v>76</v>
      </c>
      <c r="AE89" s="3">
        <v>45748.440115740741</v>
      </c>
      <c r="AF89" s="2" t="s">
        <v>77</v>
      </c>
      <c r="AH89" s="2" t="s">
        <v>103</v>
      </c>
      <c r="AI89" s="2" t="s">
        <v>125</v>
      </c>
      <c r="AJ89" s="2" t="s">
        <v>511</v>
      </c>
      <c r="AK89" s="2" t="s">
        <v>1210</v>
      </c>
      <c r="AL89" s="2" t="s">
        <v>1205</v>
      </c>
      <c r="AM89" s="3">
        <v>45748.440150462964</v>
      </c>
      <c r="AN89" s="2" t="s">
        <v>1210</v>
      </c>
      <c r="AP89" s="2">
        <v>5864608</v>
      </c>
      <c r="AQ89" s="2" t="s">
        <v>81</v>
      </c>
      <c r="AR89" s="3">
        <v>45749.462233796294</v>
      </c>
      <c r="AS89" s="2" t="s">
        <v>82</v>
      </c>
      <c r="AT89" s="3">
        <v>45748.333333333336</v>
      </c>
      <c r="AU89" s="2" t="s">
        <v>83</v>
      </c>
      <c r="AV89" s="2" t="s">
        <v>128</v>
      </c>
      <c r="AW89" s="2" t="s">
        <v>129</v>
      </c>
      <c r="AX89" s="2" t="s">
        <v>1211</v>
      </c>
      <c r="AZ89" s="3">
        <v>45749.462233796294</v>
      </c>
      <c r="BB89" s="2" t="s">
        <v>513</v>
      </c>
      <c r="BC89" s="2" t="s">
        <v>132</v>
      </c>
      <c r="BD89" s="2" t="s">
        <v>514</v>
      </c>
      <c r="BE89" s="2" t="s">
        <v>1212</v>
      </c>
      <c r="BF89" s="2" t="s">
        <v>1213</v>
      </c>
    </row>
    <row r="90" spans="1:58" x14ac:dyDescent="0.35">
      <c r="A90" s="2">
        <v>3042625</v>
      </c>
      <c r="B90" s="2" t="s">
        <v>58</v>
      </c>
      <c r="C90" s="2">
        <v>37186441</v>
      </c>
      <c r="D90" s="2">
        <v>338785749</v>
      </c>
      <c r="E90" s="2" t="s">
        <v>59</v>
      </c>
      <c r="F90" s="2" t="s">
        <v>60</v>
      </c>
      <c r="G90" s="2" t="s">
        <v>671</v>
      </c>
      <c r="H90" s="2" t="s">
        <v>300</v>
      </c>
      <c r="I90" s="2">
        <v>782816362</v>
      </c>
      <c r="J90" s="2" t="s">
        <v>1214</v>
      </c>
      <c r="K90" s="2">
        <v>12</v>
      </c>
      <c r="L90" s="2" t="s">
        <v>64</v>
      </c>
      <c r="M90" s="2" t="s">
        <v>65</v>
      </c>
      <c r="N90" s="3">
        <v>45117.596539351849</v>
      </c>
      <c r="O90" s="2" t="s">
        <v>66</v>
      </c>
      <c r="Q90" s="2" t="s">
        <v>67</v>
      </c>
      <c r="R90" s="3">
        <v>45748.441319444442</v>
      </c>
      <c r="S90" s="2" t="s">
        <v>960</v>
      </c>
      <c r="T90" s="2" t="s">
        <v>97</v>
      </c>
      <c r="U90" s="2" t="s">
        <v>1044</v>
      </c>
      <c r="V90" s="2" t="s">
        <v>1215</v>
      </c>
      <c r="W90" s="2" t="s">
        <v>872</v>
      </c>
      <c r="X90" s="2" t="s">
        <v>1216</v>
      </c>
      <c r="Y90" s="2" t="s">
        <v>1217</v>
      </c>
      <c r="Z90" s="2" t="s">
        <v>1162</v>
      </c>
      <c r="AA90" s="2" t="s">
        <v>1218</v>
      </c>
      <c r="AB90" s="2" t="s">
        <v>76</v>
      </c>
      <c r="AC90" s="2">
        <v>108</v>
      </c>
      <c r="AE90" s="3">
        <v>45748.441331018519</v>
      </c>
      <c r="AF90" s="2" t="s">
        <v>77</v>
      </c>
      <c r="AH90" s="2" t="s">
        <v>78</v>
      </c>
      <c r="AI90" s="2" t="s">
        <v>79</v>
      </c>
      <c r="AJ90" s="2" t="s">
        <v>586</v>
      </c>
      <c r="AK90" s="2" t="s">
        <v>1215</v>
      </c>
      <c r="AL90" s="2" t="s">
        <v>960</v>
      </c>
      <c r="AM90" s="3">
        <v>45748.441365740742</v>
      </c>
      <c r="AN90" s="2" t="s">
        <v>1215</v>
      </c>
      <c r="AP90" s="2">
        <v>5864613</v>
      </c>
      <c r="AQ90" s="2" t="s">
        <v>81</v>
      </c>
      <c r="AR90" s="3">
        <v>45749.514363425929</v>
      </c>
      <c r="AS90" s="2" t="s">
        <v>82</v>
      </c>
      <c r="AT90" s="3">
        <v>45748.333333333336</v>
      </c>
      <c r="AU90" s="2" t="s">
        <v>83</v>
      </c>
      <c r="AV90" s="2" t="s">
        <v>1164</v>
      </c>
      <c r="AW90" s="2" t="s">
        <v>1165</v>
      </c>
      <c r="AX90" s="2" t="s">
        <v>1219</v>
      </c>
      <c r="AZ90" s="3">
        <v>45749.514363425929</v>
      </c>
      <c r="BB90" s="2" t="s">
        <v>185</v>
      </c>
      <c r="BC90" s="2" t="s">
        <v>186</v>
      </c>
      <c r="BD90" s="2" t="s">
        <v>187</v>
      </c>
      <c r="BE90" s="2" t="s">
        <v>1220</v>
      </c>
      <c r="BF90" s="2" t="s">
        <v>1221</v>
      </c>
    </row>
    <row r="91" spans="1:58" x14ac:dyDescent="0.35">
      <c r="A91" s="2">
        <v>3042626</v>
      </c>
      <c r="B91" s="2" t="s">
        <v>58</v>
      </c>
      <c r="C91" s="2">
        <v>42804411</v>
      </c>
      <c r="D91" s="2">
        <v>338046204</v>
      </c>
      <c r="E91" s="2" t="s">
        <v>59</v>
      </c>
      <c r="F91" s="2" t="s">
        <v>60</v>
      </c>
      <c r="G91" s="2" t="s">
        <v>112</v>
      </c>
      <c r="H91" s="2" t="s">
        <v>1222</v>
      </c>
      <c r="I91" s="2">
        <v>785149692</v>
      </c>
      <c r="J91" s="2" t="s">
        <v>1223</v>
      </c>
      <c r="K91" s="2">
        <v>13</v>
      </c>
      <c r="L91" s="2" t="s">
        <v>64</v>
      </c>
      <c r="M91" s="2" t="s">
        <v>65</v>
      </c>
      <c r="N91" s="3">
        <v>45366.647499999999</v>
      </c>
      <c r="O91" s="2" t="s">
        <v>66</v>
      </c>
      <c r="Q91" s="2" t="s">
        <v>67</v>
      </c>
      <c r="R91" s="3">
        <v>45748.441701388889</v>
      </c>
      <c r="S91" s="2" t="s">
        <v>1224</v>
      </c>
      <c r="T91" s="2" t="s">
        <v>69</v>
      </c>
      <c r="U91" s="2" t="s">
        <v>1225</v>
      </c>
      <c r="V91" s="2" t="s">
        <v>1226</v>
      </c>
      <c r="W91" s="2" t="s">
        <v>872</v>
      </c>
      <c r="X91" s="2" t="s">
        <v>1216</v>
      </c>
      <c r="Y91" s="2" t="s">
        <v>1227</v>
      </c>
      <c r="Z91" s="2" t="s">
        <v>1162</v>
      </c>
      <c r="AA91" s="2" t="s">
        <v>1162</v>
      </c>
      <c r="AB91" s="2" t="s">
        <v>1228</v>
      </c>
      <c r="AE91" s="3">
        <v>45748.441712962966</v>
      </c>
      <c r="AF91" s="2" t="s">
        <v>77</v>
      </c>
      <c r="AH91" s="2" t="s">
        <v>78</v>
      </c>
      <c r="AI91" s="2" t="s">
        <v>79</v>
      </c>
      <c r="AJ91" s="2" t="s">
        <v>586</v>
      </c>
      <c r="AK91" s="2" t="s">
        <v>1229</v>
      </c>
      <c r="AL91" s="2" t="s">
        <v>1224</v>
      </c>
      <c r="AM91" s="3">
        <v>45748.441747685189</v>
      </c>
      <c r="AN91" s="2" t="s">
        <v>1229</v>
      </c>
      <c r="AP91" s="2">
        <v>5864615</v>
      </c>
      <c r="AQ91" s="2" t="s">
        <v>81</v>
      </c>
      <c r="AR91" s="3">
        <v>45749.648009259261</v>
      </c>
      <c r="AS91" s="2" t="s">
        <v>82</v>
      </c>
      <c r="AT91" s="3">
        <v>45748.333333333336</v>
      </c>
      <c r="AU91" s="2" t="s">
        <v>83</v>
      </c>
      <c r="AV91" s="2" t="s">
        <v>1164</v>
      </c>
      <c r="AW91" s="2" t="s">
        <v>1165</v>
      </c>
      <c r="AX91" s="2" t="s">
        <v>1219</v>
      </c>
      <c r="AZ91" s="3">
        <v>45749.648009259261</v>
      </c>
      <c r="BB91" s="2" t="s">
        <v>87</v>
      </c>
      <c r="BC91" s="2" t="s">
        <v>88</v>
      </c>
      <c r="BD91" s="2" t="s">
        <v>89</v>
      </c>
      <c r="BE91" s="2" t="s">
        <v>1230</v>
      </c>
      <c r="BF91" s="2" t="s">
        <v>1221</v>
      </c>
    </row>
    <row r="92" spans="1:58" x14ac:dyDescent="0.35">
      <c r="A92" s="2">
        <v>3042627</v>
      </c>
      <c r="B92" s="2" t="s">
        <v>58</v>
      </c>
      <c r="C92" s="2">
        <v>29364351</v>
      </c>
      <c r="D92" s="2" t="s">
        <v>1231</v>
      </c>
      <c r="E92" s="2" t="s">
        <v>59</v>
      </c>
      <c r="F92" s="2" t="s">
        <v>1232</v>
      </c>
      <c r="G92" s="2" t="s">
        <v>1233</v>
      </c>
      <c r="I92" s="2">
        <v>781293269</v>
      </c>
      <c r="J92" s="2" t="s">
        <v>1234</v>
      </c>
      <c r="K92" s="2">
        <v>20</v>
      </c>
      <c r="L92" s="2" t="s">
        <v>220</v>
      </c>
      <c r="M92" s="2" t="s">
        <v>221</v>
      </c>
      <c r="N92" s="3">
        <v>45372.375</v>
      </c>
      <c r="O92" s="2" t="s">
        <v>1235</v>
      </c>
      <c r="Q92" s="2" t="s">
        <v>67</v>
      </c>
      <c r="R92" s="3">
        <v>45748.443229166667</v>
      </c>
      <c r="S92" s="2" t="s">
        <v>1236</v>
      </c>
      <c r="T92" s="2" t="s">
        <v>196</v>
      </c>
      <c r="U92" s="2" t="s">
        <v>529</v>
      </c>
      <c r="V92" s="2" t="s">
        <v>1237</v>
      </c>
      <c r="W92" s="2" t="s">
        <v>99</v>
      </c>
      <c r="X92" s="2" t="s">
        <v>99</v>
      </c>
      <c r="Y92" s="2" t="s">
        <v>1238</v>
      </c>
      <c r="Z92" s="2" t="s">
        <v>1239</v>
      </c>
      <c r="AA92" s="2" t="s">
        <v>1240</v>
      </c>
      <c r="AB92" s="2" t="s">
        <v>1240</v>
      </c>
      <c r="AE92" s="3">
        <v>45748.443564814814</v>
      </c>
      <c r="AF92" s="2" t="s">
        <v>1241</v>
      </c>
      <c r="AG92" s="2">
        <v>24</v>
      </c>
      <c r="AH92" s="2" t="s">
        <v>78</v>
      </c>
      <c r="AI92" s="2" t="s">
        <v>204</v>
      </c>
      <c r="AJ92" s="2" t="s">
        <v>290</v>
      </c>
      <c r="AK92" s="2" t="s">
        <v>1242</v>
      </c>
      <c r="AL92" s="2" t="s">
        <v>1236</v>
      </c>
      <c r="AM92" s="3">
        <v>45748.443657407406</v>
      </c>
      <c r="AO92" s="2" t="s">
        <v>1236</v>
      </c>
      <c r="AP92" s="2">
        <v>5864620</v>
      </c>
      <c r="AQ92" s="2" t="s">
        <v>81</v>
      </c>
      <c r="AR92" s="3">
        <v>45748.649814814817</v>
      </c>
      <c r="AS92" s="2" t="s">
        <v>82</v>
      </c>
      <c r="AT92" s="3">
        <v>45748.333333333336</v>
      </c>
      <c r="AU92" s="2" t="s">
        <v>83</v>
      </c>
      <c r="AV92" s="2" t="s">
        <v>749</v>
      </c>
      <c r="AW92" s="2" t="s">
        <v>750</v>
      </c>
      <c r="AX92" s="2" t="s">
        <v>1243</v>
      </c>
      <c r="AY92" s="3">
        <v>45749.443564814814</v>
      </c>
      <c r="AZ92" s="3">
        <v>45748.649814814817</v>
      </c>
      <c r="BA92" s="2" t="s">
        <v>211</v>
      </c>
      <c r="BB92" s="2" t="s">
        <v>1244</v>
      </c>
      <c r="BC92" s="2" t="s">
        <v>1245</v>
      </c>
      <c r="BD92" s="2" t="s">
        <v>1246</v>
      </c>
      <c r="BE92" s="2" t="s">
        <v>1247</v>
      </c>
      <c r="BF92" s="2" t="s">
        <v>1248</v>
      </c>
    </row>
    <row r="93" spans="1:58" x14ac:dyDescent="0.35">
      <c r="A93" s="2">
        <v>3042628</v>
      </c>
      <c r="B93" s="2" t="s">
        <v>58</v>
      </c>
      <c r="C93" s="2">
        <v>45451321</v>
      </c>
      <c r="D93" s="2">
        <v>338033985</v>
      </c>
      <c r="E93" s="2" t="s">
        <v>59</v>
      </c>
      <c r="F93" s="2" t="s">
        <v>60</v>
      </c>
      <c r="G93" s="2" t="s">
        <v>671</v>
      </c>
      <c r="H93" s="2" t="s">
        <v>671</v>
      </c>
      <c r="I93" s="2">
        <v>781208383</v>
      </c>
      <c r="J93" s="2" t="s">
        <v>1249</v>
      </c>
      <c r="K93" s="2">
        <v>20</v>
      </c>
      <c r="L93" s="2" t="s">
        <v>192</v>
      </c>
      <c r="M93" s="2" t="s">
        <v>193</v>
      </c>
      <c r="N93" s="3">
        <v>45744.709652777776</v>
      </c>
      <c r="O93" s="2" t="s">
        <v>260</v>
      </c>
      <c r="Q93" s="2" t="s">
        <v>67</v>
      </c>
      <c r="R93" s="3">
        <v>45748.443414351852</v>
      </c>
      <c r="S93" s="2" t="s">
        <v>1250</v>
      </c>
      <c r="T93" s="2" t="s">
        <v>196</v>
      </c>
      <c r="U93" s="2" t="s">
        <v>197</v>
      </c>
      <c r="V93" s="2" t="s">
        <v>1251</v>
      </c>
      <c r="W93" s="2" t="s">
        <v>263</v>
      </c>
      <c r="X93" s="2" t="s">
        <v>304</v>
      </c>
      <c r="Y93" s="2" t="s">
        <v>1252</v>
      </c>
      <c r="Z93" s="2" t="s">
        <v>1253</v>
      </c>
      <c r="AA93" s="2" t="s">
        <v>1253</v>
      </c>
      <c r="AB93" s="2" t="s">
        <v>76</v>
      </c>
      <c r="AE93" s="3">
        <v>45748.443611111114</v>
      </c>
      <c r="AF93" s="2" t="s">
        <v>268</v>
      </c>
      <c r="AH93" s="2" t="s">
        <v>78</v>
      </c>
      <c r="AI93" s="2" t="s">
        <v>204</v>
      </c>
      <c r="AJ93" s="2" t="s">
        <v>290</v>
      </c>
      <c r="AK93" s="2" t="s">
        <v>1254</v>
      </c>
      <c r="AL93" s="2" t="s">
        <v>1250</v>
      </c>
      <c r="AM93" s="3">
        <v>45748.443657407406</v>
      </c>
      <c r="AO93" s="2" t="s">
        <v>1250</v>
      </c>
      <c r="AP93" s="2">
        <v>5864621</v>
      </c>
      <c r="AQ93" s="2" t="s">
        <v>81</v>
      </c>
      <c r="AR93" s="3">
        <v>45749.427372685182</v>
      </c>
      <c r="AS93" s="2" t="s">
        <v>82</v>
      </c>
      <c r="AT93" s="3">
        <v>45748.333333333336</v>
      </c>
      <c r="AU93" s="2" t="s">
        <v>83</v>
      </c>
      <c r="AV93" s="2" t="s">
        <v>308</v>
      </c>
      <c r="AW93" s="2" t="s">
        <v>309</v>
      </c>
      <c r="AX93" s="2" t="s">
        <v>1255</v>
      </c>
      <c r="AZ93" s="3">
        <v>45749.427372685182</v>
      </c>
      <c r="BB93" s="2" t="s">
        <v>1256</v>
      </c>
      <c r="BC93" s="2" t="s">
        <v>1257</v>
      </c>
      <c r="BD93" s="2" t="s">
        <v>359</v>
      </c>
      <c r="BE93" s="2" t="s">
        <v>1258</v>
      </c>
      <c r="BF93" s="2" t="s">
        <v>276</v>
      </c>
    </row>
    <row r="94" spans="1:58" x14ac:dyDescent="0.35">
      <c r="A94" s="2">
        <v>3042629</v>
      </c>
      <c r="B94" s="2" t="s">
        <v>58</v>
      </c>
      <c r="C94" s="2">
        <v>40574281</v>
      </c>
      <c r="D94" s="2">
        <v>338369858</v>
      </c>
      <c r="E94" s="2" t="s">
        <v>59</v>
      </c>
      <c r="F94" s="2" t="s">
        <v>60</v>
      </c>
      <c r="G94" s="2" t="s">
        <v>1259</v>
      </c>
      <c r="H94" s="2" t="s">
        <v>1260</v>
      </c>
      <c r="I94" s="2">
        <v>778701102</v>
      </c>
      <c r="J94" s="2" t="s">
        <v>1261</v>
      </c>
      <c r="K94" s="2">
        <v>13</v>
      </c>
      <c r="L94" s="2" t="s">
        <v>518</v>
      </c>
      <c r="M94" s="2" t="s">
        <v>65</v>
      </c>
      <c r="N94" s="3">
        <v>44999.541666666664</v>
      </c>
      <c r="O94" s="2" t="s">
        <v>66</v>
      </c>
      <c r="Q94" s="2" t="s">
        <v>67</v>
      </c>
      <c r="R94" s="3">
        <v>45748.445613425924</v>
      </c>
      <c r="S94" s="2" t="s">
        <v>1262</v>
      </c>
      <c r="T94" s="2" t="s">
        <v>69</v>
      </c>
      <c r="U94" s="2" t="s">
        <v>70</v>
      </c>
      <c r="V94" s="2" t="s">
        <v>1263</v>
      </c>
      <c r="W94" s="2" t="s">
        <v>263</v>
      </c>
      <c r="X94" s="2" t="s">
        <v>304</v>
      </c>
      <c r="Y94" s="2" t="s">
        <v>1264</v>
      </c>
      <c r="Z94" s="2" t="s">
        <v>521</v>
      </c>
      <c r="AA94" s="2" t="s">
        <v>1265</v>
      </c>
      <c r="AB94" s="2" t="s">
        <v>521</v>
      </c>
      <c r="AE94" s="3">
        <v>45748.445625</v>
      </c>
      <c r="AF94" s="2" t="s">
        <v>77</v>
      </c>
      <c r="AH94" s="2" t="s">
        <v>103</v>
      </c>
      <c r="AI94" s="2" t="s">
        <v>79</v>
      </c>
      <c r="AJ94" s="2" t="s">
        <v>105</v>
      </c>
      <c r="AK94" s="2" t="s">
        <v>1266</v>
      </c>
      <c r="AL94" s="2" t="s">
        <v>1262</v>
      </c>
      <c r="AM94" s="3">
        <v>45748.445659722223</v>
      </c>
      <c r="AN94" s="2" t="s">
        <v>1266</v>
      </c>
      <c r="AP94" s="2">
        <v>5864624</v>
      </c>
      <c r="AQ94" s="2" t="s">
        <v>81</v>
      </c>
      <c r="AR94" s="3">
        <v>45748.930405092593</v>
      </c>
      <c r="AS94" s="2" t="s">
        <v>82</v>
      </c>
      <c r="AT94" s="3">
        <v>45748.333333333336</v>
      </c>
      <c r="AU94" s="2" t="s">
        <v>83</v>
      </c>
      <c r="AV94" s="2" t="s">
        <v>308</v>
      </c>
      <c r="AW94" s="2" t="s">
        <v>309</v>
      </c>
      <c r="AX94" s="2" t="s">
        <v>1018</v>
      </c>
      <c r="AZ94" s="3">
        <v>45748.930405092593</v>
      </c>
      <c r="BB94" s="2" t="s">
        <v>87</v>
      </c>
      <c r="BC94" s="2" t="s">
        <v>88</v>
      </c>
      <c r="BD94" s="2" t="s">
        <v>89</v>
      </c>
      <c r="BE94" s="2" t="s">
        <v>931</v>
      </c>
      <c r="BF94" s="2" t="s">
        <v>463</v>
      </c>
    </row>
    <row r="95" spans="1:58" x14ac:dyDescent="0.35">
      <c r="A95" s="2">
        <v>3042630</v>
      </c>
      <c r="B95" s="2" t="s">
        <v>58</v>
      </c>
      <c r="C95" s="2">
        <v>44151291</v>
      </c>
      <c r="D95" s="2">
        <v>338409057</v>
      </c>
      <c r="E95" s="2" t="s">
        <v>59</v>
      </c>
      <c r="F95" s="2" t="s">
        <v>60</v>
      </c>
      <c r="G95" s="2" t="s">
        <v>645</v>
      </c>
      <c r="H95" s="2" t="s">
        <v>1267</v>
      </c>
      <c r="I95" s="2">
        <v>778218820</v>
      </c>
      <c r="J95" s="2" t="s">
        <v>855</v>
      </c>
      <c r="K95" s="2">
        <v>12</v>
      </c>
      <c r="L95" s="2" t="s">
        <v>64</v>
      </c>
      <c r="M95" s="2" t="s">
        <v>65</v>
      </c>
      <c r="N95" s="3">
        <v>45561.583356481482</v>
      </c>
      <c r="O95" s="2" t="s">
        <v>66</v>
      </c>
      <c r="Q95" s="2" t="s">
        <v>67</v>
      </c>
      <c r="R95" s="3">
        <v>45748.446145833332</v>
      </c>
      <c r="S95" s="2" t="s">
        <v>1268</v>
      </c>
      <c r="T95" s="2" t="s">
        <v>598</v>
      </c>
      <c r="U95" s="2" t="s">
        <v>175</v>
      </c>
      <c r="V95" s="2" t="s">
        <v>1269</v>
      </c>
      <c r="W95" s="2" t="s">
        <v>72</v>
      </c>
      <c r="X95" s="2" t="s">
        <v>412</v>
      </c>
      <c r="Y95" s="2" t="s">
        <v>676</v>
      </c>
      <c r="Z95" s="2" t="s">
        <v>1270</v>
      </c>
      <c r="AA95" s="2" t="s">
        <v>1271</v>
      </c>
      <c r="AB95" s="2" t="s">
        <v>76</v>
      </c>
      <c r="AE95" s="3">
        <v>45748.446157407408</v>
      </c>
      <c r="AF95" s="2" t="s">
        <v>77</v>
      </c>
      <c r="AH95" s="2" t="s">
        <v>78</v>
      </c>
      <c r="AI95" s="2" t="s">
        <v>58</v>
      </c>
      <c r="AJ95" s="2" t="s">
        <v>1272</v>
      </c>
      <c r="AK95" s="2" t="s">
        <v>862</v>
      </c>
      <c r="AL95" s="2" t="s">
        <v>1268</v>
      </c>
      <c r="AM95" s="3">
        <v>45748.849108796298</v>
      </c>
      <c r="AN95" s="2" t="s">
        <v>680</v>
      </c>
      <c r="AO95" s="2" t="s">
        <v>276</v>
      </c>
      <c r="AP95" s="2">
        <v>5866422</v>
      </c>
      <c r="AQ95" s="2" t="s">
        <v>81</v>
      </c>
      <c r="AR95" s="3">
        <v>45749.530694444446</v>
      </c>
      <c r="AS95" s="2" t="s">
        <v>82</v>
      </c>
      <c r="AT95" s="3">
        <v>45749.333333333336</v>
      </c>
      <c r="AU95" s="2" t="s">
        <v>83</v>
      </c>
      <c r="AV95" s="2" t="s">
        <v>681</v>
      </c>
      <c r="AW95" s="2" t="s">
        <v>682</v>
      </c>
      <c r="AX95" s="2" t="s">
        <v>683</v>
      </c>
      <c r="AZ95" s="3">
        <v>45749.530694444446</v>
      </c>
      <c r="BB95" s="2" t="s">
        <v>1273</v>
      </c>
      <c r="BC95" s="2" t="s">
        <v>1274</v>
      </c>
      <c r="BD95" s="2" t="s">
        <v>1275</v>
      </c>
      <c r="BE95" s="2" t="s">
        <v>1276</v>
      </c>
      <c r="BF95" s="2" t="s">
        <v>549</v>
      </c>
    </row>
    <row r="96" spans="1:58" x14ac:dyDescent="0.35">
      <c r="A96" s="2">
        <v>3042631</v>
      </c>
      <c r="B96" s="2" t="s">
        <v>58</v>
      </c>
      <c r="C96" s="2">
        <v>29426591</v>
      </c>
      <c r="D96" s="2">
        <v>338328627</v>
      </c>
      <c r="E96" s="2" t="s">
        <v>59</v>
      </c>
      <c r="F96" s="2" t="s">
        <v>60</v>
      </c>
      <c r="G96" s="2" t="s">
        <v>1277</v>
      </c>
      <c r="I96" s="2">
        <v>775414944</v>
      </c>
      <c r="J96" s="2" t="s">
        <v>1278</v>
      </c>
      <c r="K96" s="2">
        <v>20</v>
      </c>
      <c r="L96" s="2" t="s">
        <v>192</v>
      </c>
      <c r="M96" s="2" t="s">
        <v>193</v>
      </c>
      <c r="N96" s="3">
        <v>44531.666678240741</v>
      </c>
      <c r="O96" s="2" t="s">
        <v>194</v>
      </c>
      <c r="Q96" s="2" t="s">
        <v>67</v>
      </c>
      <c r="R96" s="3">
        <v>45748.447534722225</v>
      </c>
      <c r="S96" s="2" t="s">
        <v>1279</v>
      </c>
      <c r="T96" s="2" t="s">
        <v>196</v>
      </c>
      <c r="U96" s="2" t="s">
        <v>283</v>
      </c>
      <c r="V96" s="2" t="s">
        <v>1280</v>
      </c>
      <c r="W96" s="2" t="s">
        <v>285</v>
      </c>
      <c r="X96" s="2" t="s">
        <v>426</v>
      </c>
      <c r="Y96" s="2" t="s">
        <v>1281</v>
      </c>
      <c r="Z96" s="2" t="s">
        <v>288</v>
      </c>
      <c r="AA96" s="2" t="s">
        <v>288</v>
      </c>
      <c r="AB96" s="2" t="s">
        <v>1282</v>
      </c>
      <c r="AC96" s="2" t="s">
        <v>1283</v>
      </c>
      <c r="AE96" s="3">
        <v>45748.447546296295</v>
      </c>
      <c r="AF96" s="2" t="s">
        <v>203</v>
      </c>
      <c r="AG96" s="2">
        <v>48</v>
      </c>
      <c r="AH96" s="2" t="s">
        <v>78</v>
      </c>
      <c r="AI96" s="2" t="s">
        <v>204</v>
      </c>
      <c r="AJ96" s="2" t="s">
        <v>80</v>
      </c>
      <c r="AK96" s="2" t="s">
        <v>1284</v>
      </c>
      <c r="AL96" s="2" t="s">
        <v>1279</v>
      </c>
      <c r="AM96" s="3">
        <v>45748.447604166664</v>
      </c>
      <c r="AN96" s="2" t="s">
        <v>1284</v>
      </c>
      <c r="AP96" s="2">
        <v>5864627</v>
      </c>
      <c r="AQ96" s="2" t="s">
        <v>81</v>
      </c>
      <c r="AR96" s="3">
        <v>45748.635370370372</v>
      </c>
      <c r="AS96" s="2" t="s">
        <v>82</v>
      </c>
      <c r="AT96" s="3">
        <v>45748.333333333336</v>
      </c>
      <c r="AU96" s="2" t="s">
        <v>83</v>
      </c>
      <c r="AV96" s="2" t="s">
        <v>429</v>
      </c>
      <c r="AW96" s="2" t="s">
        <v>430</v>
      </c>
      <c r="AX96" s="2" t="s">
        <v>1285</v>
      </c>
      <c r="AY96" s="3">
        <v>45750.447546296295</v>
      </c>
      <c r="AZ96" s="3">
        <v>45748.635370370372</v>
      </c>
      <c r="BA96" s="2" t="s">
        <v>211</v>
      </c>
      <c r="BB96" s="2" t="s">
        <v>185</v>
      </c>
      <c r="BC96" s="2" t="s">
        <v>186</v>
      </c>
      <c r="BD96" s="2" t="s">
        <v>187</v>
      </c>
      <c r="BE96" s="2" t="s">
        <v>1286</v>
      </c>
      <c r="BF96" s="2" t="s">
        <v>728</v>
      </c>
    </row>
    <row r="97" spans="1:58" x14ac:dyDescent="0.35">
      <c r="A97" s="2">
        <v>3042632</v>
      </c>
      <c r="B97" s="2" t="s">
        <v>58</v>
      </c>
      <c r="C97" s="2">
        <v>30377401</v>
      </c>
      <c r="D97" s="2">
        <v>339514759</v>
      </c>
      <c r="E97" s="2" t="s">
        <v>59</v>
      </c>
      <c r="F97" s="2" t="s">
        <v>60</v>
      </c>
      <c r="G97" s="2" t="s">
        <v>1287</v>
      </c>
      <c r="H97" s="2" t="s">
        <v>755</v>
      </c>
      <c r="I97" s="2">
        <v>775381466</v>
      </c>
      <c r="J97" s="2" t="s">
        <v>1288</v>
      </c>
      <c r="K97" s="2">
        <v>14</v>
      </c>
      <c r="L97" s="2" t="s">
        <v>64</v>
      </c>
      <c r="M97" s="2" t="s">
        <v>65</v>
      </c>
      <c r="N97" s="3">
        <v>45290.499756944446</v>
      </c>
      <c r="O97" s="2" t="s">
        <v>66</v>
      </c>
      <c r="Q97" s="2" t="s">
        <v>67</v>
      </c>
      <c r="R97" s="3">
        <v>45748.448645833334</v>
      </c>
      <c r="S97" s="2" t="s">
        <v>597</v>
      </c>
      <c r="T97" s="2" t="s">
        <v>598</v>
      </c>
      <c r="U97" s="2" t="s">
        <v>175</v>
      </c>
      <c r="V97" s="2" t="s">
        <v>1289</v>
      </c>
      <c r="W97" s="2" t="s">
        <v>468</v>
      </c>
      <c r="X97" s="2" t="s">
        <v>468</v>
      </c>
      <c r="Y97" s="2" t="s">
        <v>1290</v>
      </c>
      <c r="Z97" s="2" t="s">
        <v>568</v>
      </c>
      <c r="AA97" s="2" t="s">
        <v>1291</v>
      </c>
      <c r="AB97" s="2" t="s">
        <v>1292</v>
      </c>
      <c r="AE97" s="3">
        <v>45748.448657407411</v>
      </c>
      <c r="AF97" s="2" t="s">
        <v>77</v>
      </c>
      <c r="AH97" s="2" t="s">
        <v>78</v>
      </c>
      <c r="AI97" s="2" t="s">
        <v>79</v>
      </c>
      <c r="AJ97" s="2" t="s">
        <v>586</v>
      </c>
      <c r="AK97" s="2" t="s">
        <v>1293</v>
      </c>
      <c r="AL97" s="2" t="s">
        <v>597</v>
      </c>
      <c r="AM97" s="3">
        <v>45748.448692129627</v>
      </c>
      <c r="AN97" s="2" t="s">
        <v>1293</v>
      </c>
      <c r="AP97" s="2">
        <v>5864629</v>
      </c>
      <c r="AQ97" s="2" t="s">
        <v>81</v>
      </c>
      <c r="AR97" s="3">
        <v>45748.696504629632</v>
      </c>
      <c r="AS97" s="2" t="s">
        <v>82</v>
      </c>
      <c r="AT97" s="3">
        <v>45748.354166666664</v>
      </c>
      <c r="AU97" s="2" t="s">
        <v>83</v>
      </c>
      <c r="AV97" s="2" t="s">
        <v>572</v>
      </c>
      <c r="AW97" s="2" t="s">
        <v>573</v>
      </c>
      <c r="AX97" s="2" t="s">
        <v>667</v>
      </c>
      <c r="AZ97" s="3">
        <v>45748.696504629632</v>
      </c>
      <c r="BB97" s="2" t="s">
        <v>976</v>
      </c>
      <c r="BC97" s="2" t="s">
        <v>977</v>
      </c>
      <c r="BD97" s="2" t="s">
        <v>359</v>
      </c>
      <c r="BE97" s="2" t="s">
        <v>1294</v>
      </c>
      <c r="BF97" s="2" t="s">
        <v>728</v>
      </c>
    </row>
    <row r="98" spans="1:58" x14ac:dyDescent="0.35">
      <c r="A98" s="2">
        <v>3042633</v>
      </c>
      <c r="B98" s="2" t="s">
        <v>58</v>
      </c>
      <c r="C98" s="2">
        <v>33503131</v>
      </c>
      <c r="D98" s="2">
        <v>338681325</v>
      </c>
      <c r="E98" s="2" t="s">
        <v>59</v>
      </c>
      <c r="F98" s="2" t="s">
        <v>60</v>
      </c>
      <c r="G98" s="2" t="s">
        <v>1295</v>
      </c>
      <c r="I98" s="2">
        <v>773392970</v>
      </c>
      <c r="J98" s="2" t="s">
        <v>347</v>
      </c>
      <c r="K98" s="2">
        <v>20</v>
      </c>
      <c r="L98" s="2" t="s">
        <v>279</v>
      </c>
      <c r="M98" s="2" t="s">
        <v>280</v>
      </c>
      <c r="N98" s="3">
        <v>43801</v>
      </c>
      <c r="O98" s="2" t="s">
        <v>661</v>
      </c>
      <c r="Q98" s="2" t="s">
        <v>67</v>
      </c>
      <c r="R98" s="3">
        <v>45748.448773148149</v>
      </c>
      <c r="S98" s="2" t="s">
        <v>1296</v>
      </c>
      <c r="T98" s="2" t="s">
        <v>196</v>
      </c>
      <c r="U98" s="2" t="s">
        <v>70</v>
      </c>
      <c r="V98" s="2" t="s">
        <v>1297</v>
      </c>
      <c r="W98" s="2" t="s">
        <v>72</v>
      </c>
      <c r="X98" s="2" t="s">
        <v>199</v>
      </c>
      <c r="Y98" s="2" t="s">
        <v>1298</v>
      </c>
      <c r="Z98" s="2" t="s">
        <v>584</v>
      </c>
      <c r="AA98" s="2" t="s">
        <v>1299</v>
      </c>
      <c r="AB98" s="2" t="s">
        <v>76</v>
      </c>
      <c r="AC98" s="2">
        <v>80</v>
      </c>
      <c r="AE98" s="3">
        <v>45748.449120370373</v>
      </c>
      <c r="AF98" s="2" t="s">
        <v>203</v>
      </c>
      <c r="AG98" s="2">
        <v>48</v>
      </c>
      <c r="AH98" s="2" t="s">
        <v>78</v>
      </c>
      <c r="AI98" s="2" t="s">
        <v>204</v>
      </c>
      <c r="AJ98" s="2" t="s">
        <v>290</v>
      </c>
      <c r="AK98" s="2" t="s">
        <v>1300</v>
      </c>
      <c r="AL98" s="2" t="s">
        <v>1296</v>
      </c>
      <c r="AM98" s="3">
        <v>45748.449178240742</v>
      </c>
      <c r="AO98" s="2" t="s">
        <v>1296</v>
      </c>
      <c r="AP98" s="2">
        <v>5864630</v>
      </c>
      <c r="AQ98" s="2" t="s">
        <v>81</v>
      </c>
      <c r="AR98" s="3">
        <v>45748.555231481485</v>
      </c>
      <c r="AS98" s="2" t="s">
        <v>82</v>
      </c>
      <c r="AT98" s="3">
        <v>45748.333333333336</v>
      </c>
      <c r="AU98" s="2" t="s">
        <v>83</v>
      </c>
      <c r="AV98" s="2" t="s">
        <v>208</v>
      </c>
      <c r="AW98" s="2" t="s">
        <v>209</v>
      </c>
      <c r="AX98" s="2" t="s">
        <v>791</v>
      </c>
      <c r="AY98" s="3">
        <v>45750.449120370373</v>
      </c>
      <c r="AZ98" s="3">
        <v>45748.555231481485</v>
      </c>
      <c r="BA98" s="2" t="s">
        <v>211</v>
      </c>
      <c r="BB98" s="2" t="s">
        <v>976</v>
      </c>
      <c r="BC98" s="2" t="s">
        <v>977</v>
      </c>
      <c r="BD98" s="2" t="s">
        <v>359</v>
      </c>
      <c r="BE98" s="2" t="s">
        <v>1301</v>
      </c>
      <c r="BF98" s="2" t="s">
        <v>1302</v>
      </c>
    </row>
    <row r="99" spans="1:58" x14ac:dyDescent="0.35">
      <c r="A99" s="2">
        <v>3042634</v>
      </c>
      <c r="B99" s="2" t="s">
        <v>1303</v>
      </c>
      <c r="C99" s="2">
        <v>33081251</v>
      </c>
      <c r="D99" s="2">
        <v>339417708</v>
      </c>
      <c r="E99" s="2" t="s">
        <v>59</v>
      </c>
      <c r="F99" s="2" t="s">
        <v>60</v>
      </c>
      <c r="G99" s="2" t="s">
        <v>1304</v>
      </c>
      <c r="I99" s="2" t="s">
        <v>1305</v>
      </c>
      <c r="J99" s="2" t="s">
        <v>1306</v>
      </c>
      <c r="K99" s="2">
        <v>20</v>
      </c>
      <c r="L99" s="2" t="s">
        <v>220</v>
      </c>
      <c r="M99" s="2" t="s">
        <v>221</v>
      </c>
      <c r="N99" s="3">
        <v>42238.477777777778</v>
      </c>
      <c r="O99" s="2" t="s">
        <v>554</v>
      </c>
      <c r="Q99" s="2" t="s">
        <v>67</v>
      </c>
      <c r="R99" s="3">
        <v>45748.449016203704</v>
      </c>
      <c r="S99" s="2" t="s">
        <v>1307</v>
      </c>
      <c r="T99" s="2" t="s">
        <v>196</v>
      </c>
      <c r="U99" s="2" t="s">
        <v>197</v>
      </c>
      <c r="V99" s="2" t="s">
        <v>649</v>
      </c>
      <c r="W99" s="2" t="s">
        <v>1308</v>
      </c>
      <c r="X99" s="2" t="s">
        <v>1308</v>
      </c>
      <c r="Y99" s="2" t="s">
        <v>1309</v>
      </c>
      <c r="Z99" s="2" t="s">
        <v>1310</v>
      </c>
      <c r="AA99" s="2" t="s">
        <v>1311</v>
      </c>
      <c r="AB99" s="2" t="s">
        <v>1312</v>
      </c>
      <c r="AE99" s="3">
        <v>45748.783530092594</v>
      </c>
      <c r="AF99" s="2" t="s">
        <v>203</v>
      </c>
      <c r="AG99" s="2">
        <v>48</v>
      </c>
      <c r="AH99" s="2" t="s">
        <v>103</v>
      </c>
      <c r="AI99" s="2" t="s">
        <v>380</v>
      </c>
      <c r="AJ99" s="2" t="s">
        <v>180</v>
      </c>
      <c r="AK99" s="2" t="s">
        <v>1313</v>
      </c>
      <c r="AL99" s="2" t="s">
        <v>502</v>
      </c>
      <c r="AM99" s="3">
        <v>45748.783599537041</v>
      </c>
      <c r="AN99" s="2" t="s">
        <v>1313</v>
      </c>
      <c r="AO99" s="2" t="s">
        <v>502</v>
      </c>
      <c r="AP99" s="2">
        <v>5866268</v>
      </c>
      <c r="AQ99" s="2" t="s">
        <v>81</v>
      </c>
      <c r="AR99" s="3">
        <v>45749.473796296297</v>
      </c>
      <c r="AS99" s="2" t="s">
        <v>82</v>
      </c>
      <c r="AT99" s="3">
        <v>45748.5625</v>
      </c>
      <c r="AU99" s="2" t="s">
        <v>83</v>
      </c>
      <c r="AV99" s="2" t="s">
        <v>1314</v>
      </c>
      <c r="AW99" s="2" t="s">
        <v>1315</v>
      </c>
      <c r="AX99" s="2" t="s">
        <v>1316</v>
      </c>
      <c r="AY99" s="3">
        <v>45750.783530092594</v>
      </c>
      <c r="AZ99" s="3">
        <v>45749.473796296297</v>
      </c>
      <c r="BA99" s="2" t="s">
        <v>211</v>
      </c>
      <c r="BB99" s="2" t="s">
        <v>498</v>
      </c>
      <c r="BC99" s="2" t="s">
        <v>499</v>
      </c>
      <c r="BD99" s="2" t="s">
        <v>500</v>
      </c>
      <c r="BE99" s="2" t="s">
        <v>1317</v>
      </c>
      <c r="BF99" s="2" t="s">
        <v>502</v>
      </c>
    </row>
    <row r="100" spans="1:58" x14ac:dyDescent="0.35">
      <c r="A100" s="2">
        <v>3042635</v>
      </c>
      <c r="B100" s="2" t="s">
        <v>58</v>
      </c>
      <c r="C100" s="2">
        <v>40815761</v>
      </c>
      <c r="D100" s="2">
        <v>338452353</v>
      </c>
      <c r="E100" s="2" t="s">
        <v>59</v>
      </c>
      <c r="F100" s="2" t="s">
        <v>60</v>
      </c>
      <c r="G100" s="2" t="s">
        <v>1318</v>
      </c>
      <c r="H100" s="2" t="s">
        <v>1319</v>
      </c>
      <c r="I100" s="2">
        <v>772640547</v>
      </c>
      <c r="J100" s="2" t="s">
        <v>1320</v>
      </c>
      <c r="K100" s="2">
        <v>13</v>
      </c>
      <c r="L100" s="2" t="s">
        <v>64</v>
      </c>
      <c r="M100" s="2" t="s">
        <v>65</v>
      </c>
      <c r="N100" s="3">
        <v>45468.406793981485</v>
      </c>
      <c r="O100" s="2" t="s">
        <v>66</v>
      </c>
      <c r="Q100" s="2" t="s">
        <v>67</v>
      </c>
      <c r="R100" s="3">
        <v>45748.449201388888</v>
      </c>
      <c r="S100" s="2" t="s">
        <v>1321</v>
      </c>
      <c r="T100" s="2" t="s">
        <v>97</v>
      </c>
      <c r="U100" s="2" t="s">
        <v>70</v>
      </c>
      <c r="V100" s="2" t="s">
        <v>1322</v>
      </c>
      <c r="W100" s="2" t="s">
        <v>263</v>
      </c>
      <c r="X100" s="2" t="s">
        <v>264</v>
      </c>
      <c r="Y100" s="2" t="s">
        <v>1323</v>
      </c>
      <c r="Z100" s="2" t="s">
        <v>902</v>
      </c>
      <c r="AA100" s="2" t="s">
        <v>1324</v>
      </c>
      <c r="AB100" s="2" t="s">
        <v>1324</v>
      </c>
      <c r="AE100" s="3">
        <v>45748.449212962965</v>
      </c>
      <c r="AF100" s="2" t="s">
        <v>77</v>
      </c>
      <c r="AH100" s="2" t="s">
        <v>78</v>
      </c>
      <c r="AI100" s="2" t="s">
        <v>58</v>
      </c>
      <c r="AJ100" s="2" t="s">
        <v>105</v>
      </c>
      <c r="AK100" s="2" t="s">
        <v>1325</v>
      </c>
      <c r="AL100" s="2" t="s">
        <v>1321</v>
      </c>
      <c r="AM100" s="3">
        <v>45749.521944444445</v>
      </c>
      <c r="AN100" s="2" t="s">
        <v>1326</v>
      </c>
      <c r="AO100" s="2" t="s">
        <v>1221</v>
      </c>
      <c r="AP100" s="2">
        <v>5867898</v>
      </c>
      <c r="AQ100" s="2" t="s">
        <v>81</v>
      </c>
      <c r="AR100" s="3">
        <v>45749.621828703705</v>
      </c>
      <c r="AS100" s="2" t="s">
        <v>82</v>
      </c>
      <c r="AT100" s="3">
        <v>45749.333333333336</v>
      </c>
      <c r="AU100" s="2" t="s">
        <v>127</v>
      </c>
      <c r="AV100" s="2" t="s">
        <v>736</v>
      </c>
      <c r="AW100" s="2" t="s">
        <v>737</v>
      </c>
      <c r="AX100" s="2" t="s">
        <v>738</v>
      </c>
      <c r="AZ100" s="3">
        <v>45749.621828703705</v>
      </c>
      <c r="BB100" s="2" t="s">
        <v>1327</v>
      </c>
      <c r="BC100" s="2" t="s">
        <v>1328</v>
      </c>
      <c r="BD100" s="2" t="s">
        <v>1329</v>
      </c>
      <c r="BE100" s="2" t="s">
        <v>1330</v>
      </c>
      <c r="BF100" s="2" t="s">
        <v>782</v>
      </c>
    </row>
    <row r="101" spans="1:58" x14ac:dyDescent="0.35">
      <c r="A101" s="2">
        <v>3042636</v>
      </c>
      <c r="B101" s="2" t="s">
        <v>482</v>
      </c>
      <c r="C101" s="2">
        <v>36454451</v>
      </c>
      <c r="D101" s="2">
        <v>339744388</v>
      </c>
      <c r="E101" s="2" t="s">
        <v>59</v>
      </c>
      <c r="F101" s="2" t="s">
        <v>60</v>
      </c>
      <c r="G101" s="2" t="s">
        <v>1331</v>
      </c>
      <c r="H101" s="2" t="s">
        <v>243</v>
      </c>
      <c r="I101" s="2">
        <v>772784724</v>
      </c>
      <c r="J101" s="2" t="s">
        <v>1332</v>
      </c>
      <c r="K101" s="2">
        <v>14</v>
      </c>
      <c r="L101" s="2" t="s">
        <v>64</v>
      </c>
      <c r="M101" s="2" t="s">
        <v>65</v>
      </c>
      <c r="N101" s="3">
        <v>44825.458344907405</v>
      </c>
      <c r="O101" s="2" t="s">
        <v>486</v>
      </c>
      <c r="Q101" s="2" t="s">
        <v>67</v>
      </c>
      <c r="R101" s="3">
        <v>45748.449224537035</v>
      </c>
      <c r="S101" s="2" t="s">
        <v>674</v>
      </c>
      <c r="T101" s="2" t="s">
        <v>598</v>
      </c>
      <c r="U101" s="2" t="s">
        <v>175</v>
      </c>
      <c r="V101" s="2" t="s">
        <v>1333</v>
      </c>
      <c r="Y101" s="2" t="s">
        <v>1334</v>
      </c>
      <c r="Z101" s="2" t="s">
        <v>860</v>
      </c>
      <c r="AA101" s="2" t="s">
        <v>860</v>
      </c>
      <c r="AB101" s="2" t="s">
        <v>76</v>
      </c>
      <c r="AE101" s="3">
        <v>45749.476805555554</v>
      </c>
      <c r="AF101" s="2" t="s">
        <v>77</v>
      </c>
      <c r="AH101" s="2" t="s">
        <v>78</v>
      </c>
      <c r="AI101" s="2" t="s">
        <v>125</v>
      </c>
      <c r="AJ101" s="2" t="s">
        <v>180</v>
      </c>
      <c r="AK101" s="2" t="s">
        <v>1335</v>
      </c>
      <c r="AL101" s="2" t="s">
        <v>1336</v>
      </c>
      <c r="AM101" s="3">
        <v>45749.476898148147</v>
      </c>
      <c r="AN101" s="2" t="s">
        <v>1335</v>
      </c>
      <c r="AO101" s="2" t="s">
        <v>1336</v>
      </c>
      <c r="AP101" s="2">
        <v>5867629</v>
      </c>
      <c r="AQ101" s="2" t="s">
        <v>81</v>
      </c>
      <c r="AR101" s="3">
        <v>45749.668634259258</v>
      </c>
      <c r="AS101" s="2" t="s">
        <v>82</v>
      </c>
      <c r="AT101" s="3">
        <v>45749.333333333336</v>
      </c>
      <c r="AU101" s="2" t="s">
        <v>83</v>
      </c>
      <c r="AV101" s="2" t="s">
        <v>182</v>
      </c>
      <c r="AW101" s="2" t="s">
        <v>183</v>
      </c>
      <c r="AX101" s="2" t="s">
        <v>184</v>
      </c>
      <c r="AZ101" s="3">
        <v>45749.668634259258</v>
      </c>
      <c r="BB101" s="2" t="s">
        <v>1337</v>
      </c>
      <c r="BC101" s="2" t="s">
        <v>1338</v>
      </c>
      <c r="BD101" s="2" t="s">
        <v>1339</v>
      </c>
      <c r="BE101" s="2" t="s">
        <v>1340</v>
      </c>
      <c r="BF101" s="2" t="s">
        <v>979</v>
      </c>
    </row>
    <row r="102" spans="1:58" x14ac:dyDescent="0.35">
      <c r="A102" s="2">
        <v>3042637</v>
      </c>
      <c r="B102" s="2" t="s">
        <v>214</v>
      </c>
      <c r="C102" s="2">
        <v>36264921</v>
      </c>
      <c r="D102" s="2">
        <v>339547271</v>
      </c>
      <c r="E102" s="2" t="s">
        <v>59</v>
      </c>
      <c r="F102" s="2" t="s">
        <v>60</v>
      </c>
      <c r="G102" s="2" t="s">
        <v>316</v>
      </c>
      <c r="H102" s="2" t="s">
        <v>1341</v>
      </c>
      <c r="I102" s="2">
        <v>784430849</v>
      </c>
      <c r="J102" s="2" t="s">
        <v>1342</v>
      </c>
      <c r="K102" s="2">
        <v>14</v>
      </c>
      <c r="L102" s="2" t="s">
        <v>64</v>
      </c>
      <c r="M102" s="2" t="s">
        <v>65</v>
      </c>
      <c r="N102" s="3">
        <v>44473.71597222222</v>
      </c>
      <c r="O102" s="2" t="s">
        <v>614</v>
      </c>
      <c r="Q102" s="2" t="s">
        <v>67</v>
      </c>
      <c r="R102" s="3">
        <v>45748.449988425928</v>
      </c>
      <c r="S102" s="2" t="s">
        <v>1343</v>
      </c>
      <c r="T102" s="2" t="s">
        <v>97</v>
      </c>
      <c r="U102" s="2" t="s">
        <v>70</v>
      </c>
      <c r="V102" s="2" t="s">
        <v>1344</v>
      </c>
      <c r="W102" s="2" t="s">
        <v>468</v>
      </c>
      <c r="X102" s="2" t="s">
        <v>600</v>
      </c>
      <c r="Y102" s="2" t="s">
        <v>1345</v>
      </c>
      <c r="Z102" s="2" t="s">
        <v>1346</v>
      </c>
      <c r="AA102" s="2" t="s">
        <v>1347</v>
      </c>
      <c r="AB102" s="2" t="s">
        <v>76</v>
      </c>
      <c r="AE102" s="3">
        <v>45748.45</v>
      </c>
      <c r="AF102" s="2" t="s">
        <v>77</v>
      </c>
      <c r="AH102" s="2" t="s">
        <v>78</v>
      </c>
      <c r="AI102" s="2" t="s">
        <v>125</v>
      </c>
      <c r="AJ102" s="2" t="s">
        <v>381</v>
      </c>
      <c r="AK102" s="2" t="s">
        <v>1344</v>
      </c>
      <c r="AL102" s="2" t="s">
        <v>1343</v>
      </c>
      <c r="AM102" s="3">
        <v>45748.45003472222</v>
      </c>
      <c r="AN102" s="2" t="s">
        <v>1344</v>
      </c>
      <c r="AP102" s="2">
        <v>5864635</v>
      </c>
      <c r="AQ102" s="2" t="s">
        <v>81</v>
      </c>
      <c r="AR102" s="3">
        <v>45749.598124999997</v>
      </c>
      <c r="AS102" s="2" t="s">
        <v>82</v>
      </c>
      <c r="AT102" s="3">
        <v>45748.333333333336</v>
      </c>
      <c r="AU102" s="2" t="s">
        <v>83</v>
      </c>
      <c r="AV102" s="2" t="s">
        <v>605</v>
      </c>
      <c r="AW102" s="2" t="s">
        <v>606</v>
      </c>
      <c r="AX102" s="2" t="s">
        <v>1348</v>
      </c>
      <c r="AZ102" s="3">
        <v>45749.598124999997</v>
      </c>
      <c r="BB102" s="2" t="s">
        <v>1349</v>
      </c>
      <c r="BC102" s="2" t="s">
        <v>132</v>
      </c>
      <c r="BD102" s="2" t="s">
        <v>1350</v>
      </c>
      <c r="BE102" s="2" t="s">
        <v>1351</v>
      </c>
      <c r="BF102" s="2" t="s">
        <v>611</v>
      </c>
    </row>
    <row r="103" spans="1:58" x14ac:dyDescent="0.35">
      <c r="A103" s="2">
        <v>3042638</v>
      </c>
      <c r="B103" s="2" t="s">
        <v>58</v>
      </c>
      <c r="C103" s="2">
        <v>38262791</v>
      </c>
      <c r="D103" s="2">
        <v>339555996</v>
      </c>
      <c r="E103" s="2" t="s">
        <v>59</v>
      </c>
      <c r="F103" s="2" t="s">
        <v>60</v>
      </c>
      <c r="G103" s="2" t="s">
        <v>1352</v>
      </c>
      <c r="H103" s="2" t="s">
        <v>1353</v>
      </c>
      <c r="I103" s="2">
        <v>771772459</v>
      </c>
      <c r="J103" s="2" t="s">
        <v>1354</v>
      </c>
      <c r="K103" s="2">
        <v>14</v>
      </c>
      <c r="L103" s="2" t="s">
        <v>64</v>
      </c>
      <c r="M103" s="2" t="s">
        <v>65</v>
      </c>
      <c r="N103" s="3">
        <v>45185.625</v>
      </c>
      <c r="O103" s="2" t="s">
        <v>66</v>
      </c>
      <c r="Q103" s="2" t="s">
        <v>67</v>
      </c>
      <c r="R103" s="3">
        <v>45748.450497685182</v>
      </c>
      <c r="S103" s="2" t="s">
        <v>1355</v>
      </c>
      <c r="T103" s="2" t="s">
        <v>69</v>
      </c>
      <c r="U103" s="2" t="s">
        <v>70</v>
      </c>
      <c r="V103" s="2" t="s">
        <v>1356</v>
      </c>
      <c r="W103" s="2" t="s">
        <v>468</v>
      </c>
      <c r="X103" s="2" t="s">
        <v>723</v>
      </c>
      <c r="Y103" s="2" t="s">
        <v>1357</v>
      </c>
      <c r="Z103" s="2" t="s">
        <v>725</v>
      </c>
      <c r="AA103" s="2" t="s">
        <v>1358</v>
      </c>
      <c r="AB103" s="2" t="s">
        <v>1358</v>
      </c>
      <c r="AE103" s="3">
        <v>45748.450509259259</v>
      </c>
      <c r="AF103" s="2" t="s">
        <v>77</v>
      </c>
      <c r="AH103" s="2" t="s">
        <v>78</v>
      </c>
      <c r="AI103" s="2" t="s">
        <v>79</v>
      </c>
      <c r="AJ103" s="2" t="s">
        <v>105</v>
      </c>
      <c r="AK103" s="2" t="s">
        <v>1359</v>
      </c>
      <c r="AL103" s="2" t="s">
        <v>1355</v>
      </c>
      <c r="AM103" s="3">
        <v>45748.450532407405</v>
      </c>
      <c r="AN103" s="2" t="s">
        <v>1359</v>
      </c>
      <c r="AP103" s="2">
        <v>5864636</v>
      </c>
      <c r="AQ103" s="2" t="s">
        <v>81</v>
      </c>
      <c r="AR103" s="3">
        <v>45750.77553240741</v>
      </c>
      <c r="AS103" s="2" t="s">
        <v>82</v>
      </c>
      <c r="AT103" s="3">
        <v>45748.357638888891</v>
      </c>
      <c r="AU103" s="2" t="s">
        <v>83</v>
      </c>
      <c r="AV103" s="2" t="s">
        <v>572</v>
      </c>
      <c r="AW103" s="2" t="s">
        <v>573</v>
      </c>
      <c r="AX103" s="2" t="s">
        <v>667</v>
      </c>
      <c r="AZ103" s="3">
        <v>45750.77553240741</v>
      </c>
      <c r="BB103" s="2" t="s">
        <v>1360</v>
      </c>
      <c r="BC103" s="2" t="s">
        <v>1361</v>
      </c>
      <c r="BD103" s="2" t="s">
        <v>1362</v>
      </c>
      <c r="BE103" s="2" t="s">
        <v>1363</v>
      </c>
      <c r="BF103" s="2" t="s">
        <v>853</v>
      </c>
    </row>
    <row r="104" spans="1:58" x14ac:dyDescent="0.35">
      <c r="A104" s="2">
        <v>3042639</v>
      </c>
      <c r="B104" s="2" t="s">
        <v>214</v>
      </c>
      <c r="C104" s="2">
        <v>41236501</v>
      </c>
      <c r="D104" s="2">
        <v>339567578</v>
      </c>
      <c r="E104" s="2" t="s">
        <v>59</v>
      </c>
      <c r="F104" s="2" t="s">
        <v>60</v>
      </c>
      <c r="G104" s="2" t="s">
        <v>754</v>
      </c>
      <c r="H104" s="2" t="s">
        <v>1364</v>
      </c>
      <c r="I104" s="2">
        <v>707457431</v>
      </c>
      <c r="J104" s="2" t="s">
        <v>772</v>
      </c>
      <c r="K104" s="2">
        <v>14</v>
      </c>
      <c r="L104" s="2" t="s">
        <v>64</v>
      </c>
      <c r="M104" s="2" t="s">
        <v>65</v>
      </c>
      <c r="N104" s="3">
        <v>45331.375</v>
      </c>
      <c r="O104" s="2" t="s">
        <v>614</v>
      </c>
      <c r="Q104" s="2" t="s">
        <v>67</v>
      </c>
      <c r="R104" s="3">
        <v>45748.450914351852</v>
      </c>
      <c r="S104" s="2" t="s">
        <v>1171</v>
      </c>
      <c r="T104" s="2" t="s">
        <v>97</v>
      </c>
      <c r="U104" s="2" t="s">
        <v>1365</v>
      </c>
      <c r="V104" s="2" t="s">
        <v>1366</v>
      </c>
      <c r="W104" s="2" t="s">
        <v>468</v>
      </c>
      <c r="X104" s="2" t="s">
        <v>600</v>
      </c>
      <c r="Y104" s="2" t="s">
        <v>1367</v>
      </c>
      <c r="Z104" s="2" t="s">
        <v>1346</v>
      </c>
      <c r="AA104" s="2" t="s">
        <v>1368</v>
      </c>
      <c r="AB104" s="2" t="s">
        <v>76</v>
      </c>
      <c r="AE104" s="3">
        <v>45748.450925925928</v>
      </c>
      <c r="AF104" s="2" t="s">
        <v>77</v>
      </c>
      <c r="AH104" s="2" t="s">
        <v>103</v>
      </c>
      <c r="AI104" s="2" t="s">
        <v>125</v>
      </c>
      <c r="AJ104" s="2" t="s">
        <v>126</v>
      </c>
      <c r="AK104" s="2" t="s">
        <v>1369</v>
      </c>
      <c r="AL104" s="2" t="s">
        <v>1171</v>
      </c>
      <c r="AM104" s="3">
        <v>45748.450960648152</v>
      </c>
      <c r="AN104" s="2" t="s">
        <v>1369</v>
      </c>
      <c r="AP104" s="2">
        <v>5864640</v>
      </c>
      <c r="AQ104" s="2" t="s">
        <v>81</v>
      </c>
      <c r="AR104" s="3">
        <v>45749.656701388885</v>
      </c>
      <c r="AS104" s="2" t="s">
        <v>82</v>
      </c>
      <c r="AT104" s="3">
        <v>45748.333333333336</v>
      </c>
      <c r="AU104" s="2" t="s">
        <v>83</v>
      </c>
      <c r="AV104" s="2" t="s">
        <v>605</v>
      </c>
      <c r="AW104" s="2" t="s">
        <v>606</v>
      </c>
      <c r="AX104" s="2" t="s">
        <v>607</v>
      </c>
      <c r="AZ104" s="3">
        <v>45749.656701388885</v>
      </c>
      <c r="BB104" s="2" t="s">
        <v>340</v>
      </c>
      <c r="BC104" s="2" t="s">
        <v>341</v>
      </c>
      <c r="BD104" s="2" t="s">
        <v>342</v>
      </c>
      <c r="BE104" s="2" t="s">
        <v>1370</v>
      </c>
      <c r="BF104" s="2" t="s">
        <v>611</v>
      </c>
    </row>
    <row r="105" spans="1:58" x14ac:dyDescent="0.35">
      <c r="A105" s="2">
        <v>3042640</v>
      </c>
      <c r="B105" s="2" t="s">
        <v>58</v>
      </c>
      <c r="C105" s="2">
        <v>2339431</v>
      </c>
      <c r="D105" s="2">
        <v>339577579</v>
      </c>
      <c r="E105" s="2" t="s">
        <v>59</v>
      </c>
      <c r="F105" s="2" t="s">
        <v>60</v>
      </c>
      <c r="G105" s="2" t="s">
        <v>1371</v>
      </c>
      <c r="H105" s="2" t="s">
        <v>1372</v>
      </c>
      <c r="I105" s="2">
        <v>784836896</v>
      </c>
      <c r="J105" s="2" t="s">
        <v>1373</v>
      </c>
      <c r="K105" s="2">
        <v>12</v>
      </c>
      <c r="L105" s="2" t="s">
        <v>64</v>
      </c>
      <c r="M105" s="2" t="s">
        <v>65</v>
      </c>
      <c r="N105" s="3">
        <v>45029</v>
      </c>
      <c r="O105" s="2" t="s">
        <v>95</v>
      </c>
      <c r="Q105" s="2" t="s">
        <v>67</v>
      </c>
      <c r="R105" s="3">
        <v>45748.45175925926</v>
      </c>
      <c r="S105" s="2" t="s">
        <v>1197</v>
      </c>
      <c r="T105" s="2" t="s">
        <v>69</v>
      </c>
      <c r="U105" s="2" t="s">
        <v>70</v>
      </c>
      <c r="V105" s="2" t="s">
        <v>1374</v>
      </c>
      <c r="W105" s="2" t="s">
        <v>468</v>
      </c>
      <c r="X105" s="2" t="s">
        <v>600</v>
      </c>
      <c r="Y105" s="2" t="s">
        <v>1375</v>
      </c>
      <c r="Z105" s="2" t="s">
        <v>1346</v>
      </c>
      <c r="AA105" s="2" t="s">
        <v>1376</v>
      </c>
      <c r="AB105" s="2" t="s">
        <v>76</v>
      </c>
      <c r="AE105" s="3">
        <v>45748.451770833337</v>
      </c>
      <c r="AF105" s="2" t="s">
        <v>77</v>
      </c>
      <c r="AH105" s="2" t="s">
        <v>103</v>
      </c>
      <c r="AI105" s="2" t="s">
        <v>79</v>
      </c>
      <c r="AJ105" s="2" t="s">
        <v>105</v>
      </c>
      <c r="AK105" s="2" t="s">
        <v>1374</v>
      </c>
      <c r="AL105" s="2" t="s">
        <v>1197</v>
      </c>
      <c r="AM105" s="3">
        <v>45748.451805555553</v>
      </c>
      <c r="AN105" s="2" t="s">
        <v>1374</v>
      </c>
      <c r="AP105" s="2">
        <v>5864645</v>
      </c>
      <c r="AQ105" s="2" t="s">
        <v>81</v>
      </c>
      <c r="AR105" s="3">
        <v>45749.653923611113</v>
      </c>
      <c r="AS105" s="2" t="s">
        <v>82</v>
      </c>
      <c r="AT105" s="3">
        <v>45748.333333333336</v>
      </c>
      <c r="AU105" s="2" t="s">
        <v>83</v>
      </c>
      <c r="AV105" s="2" t="s">
        <v>605</v>
      </c>
      <c r="AW105" s="2" t="s">
        <v>606</v>
      </c>
      <c r="AX105" s="2" t="s">
        <v>1377</v>
      </c>
      <c r="AZ105" s="3">
        <v>45749.653923611113</v>
      </c>
      <c r="BB105" s="2" t="s">
        <v>295</v>
      </c>
      <c r="BC105" s="2" t="s">
        <v>296</v>
      </c>
      <c r="BD105" s="2" t="s">
        <v>297</v>
      </c>
      <c r="BE105" s="2" t="s">
        <v>1378</v>
      </c>
      <c r="BF105" s="2" t="s">
        <v>611</v>
      </c>
    </row>
    <row r="106" spans="1:58" x14ac:dyDescent="0.35">
      <c r="A106" s="2">
        <v>3042641</v>
      </c>
      <c r="B106" s="2" t="s">
        <v>58</v>
      </c>
      <c r="C106" s="2">
        <v>45508011</v>
      </c>
      <c r="D106" s="2">
        <v>338548385</v>
      </c>
      <c r="E106" s="2" t="s">
        <v>59</v>
      </c>
      <c r="F106" s="2" t="s">
        <v>60</v>
      </c>
      <c r="G106" s="2" t="s">
        <v>1379</v>
      </c>
      <c r="H106" s="2" t="s">
        <v>1380</v>
      </c>
      <c r="I106" s="2">
        <v>772701843</v>
      </c>
      <c r="J106" s="2" t="s">
        <v>1381</v>
      </c>
      <c r="K106" s="2">
        <v>13</v>
      </c>
      <c r="L106" s="2" t="s">
        <v>64</v>
      </c>
      <c r="M106" s="2" t="s">
        <v>65</v>
      </c>
      <c r="N106" s="3">
        <v>45740.828472222223</v>
      </c>
      <c r="O106" s="2" t="s">
        <v>66</v>
      </c>
      <c r="Q106" s="2" t="s">
        <v>67</v>
      </c>
      <c r="R106" s="3">
        <v>45748.453020833331</v>
      </c>
      <c r="S106" s="2" t="s">
        <v>1382</v>
      </c>
      <c r="T106" s="2" t="s">
        <v>97</v>
      </c>
      <c r="U106" s="2" t="s">
        <v>1044</v>
      </c>
      <c r="V106" s="2" t="s">
        <v>1383</v>
      </c>
      <c r="W106" s="2" t="s">
        <v>225</v>
      </c>
      <c r="X106" s="2" t="s">
        <v>912</v>
      </c>
      <c r="Y106" s="2" t="s">
        <v>1384</v>
      </c>
      <c r="Z106" s="2" t="s">
        <v>322</v>
      </c>
      <c r="AA106" s="2" t="s">
        <v>1385</v>
      </c>
      <c r="AB106" s="2" t="s">
        <v>1385</v>
      </c>
      <c r="AE106" s="3">
        <v>45748.453032407408</v>
      </c>
      <c r="AF106" s="2" t="s">
        <v>77</v>
      </c>
      <c r="AH106" s="2" t="s">
        <v>103</v>
      </c>
      <c r="AI106" s="2" t="s">
        <v>79</v>
      </c>
      <c r="AJ106" s="2" t="s">
        <v>586</v>
      </c>
      <c r="AK106" s="2" t="s">
        <v>1386</v>
      </c>
      <c r="AL106" s="2" t="s">
        <v>1382</v>
      </c>
      <c r="AM106" s="3">
        <v>45748.453055555554</v>
      </c>
      <c r="AN106" s="2" t="s">
        <v>1386</v>
      </c>
      <c r="AP106" s="2">
        <v>5864650</v>
      </c>
      <c r="AQ106" s="2" t="s">
        <v>81</v>
      </c>
      <c r="AR106" s="3">
        <v>45748.608252314814</v>
      </c>
      <c r="AS106" s="2" t="s">
        <v>82</v>
      </c>
      <c r="AT106" s="3">
        <v>45748.333333333336</v>
      </c>
      <c r="AU106" s="2" t="s">
        <v>83</v>
      </c>
      <c r="AV106" s="2" t="s">
        <v>916</v>
      </c>
      <c r="AW106" s="2" t="s">
        <v>917</v>
      </c>
      <c r="AX106" s="2" t="s">
        <v>1387</v>
      </c>
      <c r="AZ106" s="3">
        <v>45748.608252314814</v>
      </c>
      <c r="BB106" s="2" t="s">
        <v>1388</v>
      </c>
      <c r="BC106" s="2" t="s">
        <v>1389</v>
      </c>
      <c r="BD106" s="2" t="s">
        <v>1390</v>
      </c>
      <c r="BE106" s="2" t="s">
        <v>1391</v>
      </c>
      <c r="BF106" s="2" t="s">
        <v>920</v>
      </c>
    </row>
    <row r="107" spans="1:58" x14ac:dyDescent="0.35">
      <c r="A107" s="2">
        <v>3042642</v>
      </c>
      <c r="B107" s="2" t="s">
        <v>58</v>
      </c>
      <c r="C107" s="2">
        <v>34883721</v>
      </c>
      <c r="D107" s="2">
        <v>338654649</v>
      </c>
      <c r="E107" s="2" t="s">
        <v>59</v>
      </c>
      <c r="F107" s="2" t="s">
        <v>60</v>
      </c>
      <c r="G107" s="2" t="s">
        <v>1392</v>
      </c>
      <c r="H107" s="2" t="s">
        <v>1393</v>
      </c>
      <c r="I107" s="2">
        <v>776533429</v>
      </c>
      <c r="J107" s="2" t="s">
        <v>1394</v>
      </c>
      <c r="K107" s="2">
        <v>12</v>
      </c>
      <c r="L107" s="2" t="s">
        <v>64</v>
      </c>
      <c r="M107" s="2" t="s">
        <v>65</v>
      </c>
      <c r="N107" s="3">
        <v>45073.833333333336</v>
      </c>
      <c r="O107" s="2" t="s">
        <v>95</v>
      </c>
      <c r="Q107" s="2" t="s">
        <v>67</v>
      </c>
      <c r="R107" s="3">
        <v>45748.457245370373</v>
      </c>
      <c r="S107" s="2" t="s">
        <v>1171</v>
      </c>
      <c r="T107" s="2" t="s">
        <v>97</v>
      </c>
      <c r="U107" s="2" t="s">
        <v>1172</v>
      </c>
      <c r="V107" s="2" t="s">
        <v>1395</v>
      </c>
      <c r="Y107" s="2" t="s">
        <v>1396</v>
      </c>
      <c r="Z107" s="2" t="s">
        <v>145</v>
      </c>
      <c r="AA107" s="2" t="s">
        <v>1397</v>
      </c>
      <c r="AB107" s="2" t="s">
        <v>1397</v>
      </c>
      <c r="AE107" s="3">
        <v>45748.457256944443</v>
      </c>
      <c r="AF107" s="2" t="s">
        <v>77</v>
      </c>
      <c r="AH107" s="2" t="s">
        <v>103</v>
      </c>
      <c r="AI107" s="2" t="s">
        <v>79</v>
      </c>
      <c r="AJ107" s="2" t="s">
        <v>105</v>
      </c>
      <c r="AK107" s="2" t="s">
        <v>1398</v>
      </c>
      <c r="AL107" s="2" t="s">
        <v>1171</v>
      </c>
      <c r="AM107" s="3">
        <v>45748.457291666666</v>
      </c>
      <c r="AN107" s="2" t="s">
        <v>1398</v>
      </c>
      <c r="AP107" s="2">
        <v>5864669</v>
      </c>
      <c r="AQ107" s="2" t="s">
        <v>81</v>
      </c>
      <c r="AR107" s="3">
        <v>45749.522800925923</v>
      </c>
      <c r="AS107" s="2" t="s">
        <v>82</v>
      </c>
      <c r="AT107" s="3">
        <v>45748.295138888891</v>
      </c>
      <c r="AU107" s="2" t="s">
        <v>83</v>
      </c>
      <c r="AV107" s="2" t="s">
        <v>149</v>
      </c>
      <c r="AW107" s="2" t="s">
        <v>150</v>
      </c>
      <c r="AX107" s="2" t="s">
        <v>151</v>
      </c>
      <c r="AZ107" s="3">
        <v>45749.522800925923</v>
      </c>
      <c r="BB107" s="2" t="s">
        <v>87</v>
      </c>
      <c r="BC107" s="2" t="s">
        <v>88</v>
      </c>
      <c r="BD107" s="2" t="s">
        <v>89</v>
      </c>
      <c r="BE107" s="2" t="s">
        <v>1399</v>
      </c>
      <c r="BF107" s="2" t="s">
        <v>1400</v>
      </c>
    </row>
    <row r="108" spans="1:58" x14ac:dyDescent="0.35">
      <c r="A108" s="2">
        <v>3042643</v>
      </c>
      <c r="B108" s="2" t="s">
        <v>58</v>
      </c>
      <c r="C108" s="2">
        <v>43008081</v>
      </c>
      <c r="D108" s="2">
        <v>338568640</v>
      </c>
      <c r="E108" s="2" t="s">
        <v>59</v>
      </c>
      <c r="F108" s="2" t="s">
        <v>60</v>
      </c>
      <c r="G108" s="2" t="s">
        <v>764</v>
      </c>
      <c r="H108" s="2" t="s">
        <v>806</v>
      </c>
      <c r="I108" s="2">
        <v>7.7049540300782502E+19</v>
      </c>
      <c r="J108" s="2" t="s">
        <v>330</v>
      </c>
      <c r="K108" s="2">
        <v>13</v>
      </c>
      <c r="L108" s="2" t="s">
        <v>64</v>
      </c>
      <c r="M108" s="2" t="s">
        <v>65</v>
      </c>
      <c r="N108" s="3">
        <v>45398.550208333334</v>
      </c>
      <c r="O108" s="2" t="s">
        <v>66</v>
      </c>
      <c r="Q108" s="2" t="s">
        <v>67</v>
      </c>
      <c r="R108" s="3">
        <v>45748.45957175926</v>
      </c>
      <c r="S108" s="2" t="s">
        <v>597</v>
      </c>
      <c r="T108" s="2" t="s">
        <v>598</v>
      </c>
      <c r="U108" s="2" t="s">
        <v>175</v>
      </c>
      <c r="V108" s="2" t="s">
        <v>1401</v>
      </c>
      <c r="W108" s="2" t="s">
        <v>263</v>
      </c>
      <c r="X108" s="2" t="s">
        <v>304</v>
      </c>
      <c r="Y108" s="2" t="s">
        <v>1402</v>
      </c>
      <c r="Z108" s="2" t="s">
        <v>306</v>
      </c>
      <c r="AA108" s="2" t="s">
        <v>1403</v>
      </c>
      <c r="AB108" s="2" t="s">
        <v>76</v>
      </c>
      <c r="AE108" s="3">
        <v>45748.45957175926</v>
      </c>
      <c r="AF108" s="2" t="s">
        <v>77</v>
      </c>
      <c r="AH108" s="2" t="s">
        <v>78</v>
      </c>
      <c r="AI108" s="2" t="s">
        <v>79</v>
      </c>
      <c r="AJ108" s="2" t="s">
        <v>545</v>
      </c>
      <c r="AK108" s="2" t="s">
        <v>1404</v>
      </c>
      <c r="AL108" s="2" t="s">
        <v>597</v>
      </c>
      <c r="AM108" s="3">
        <v>45748.459606481483</v>
      </c>
      <c r="AN108" s="2" t="s">
        <v>1404</v>
      </c>
      <c r="AP108" s="2">
        <v>5864675</v>
      </c>
      <c r="AQ108" s="2" t="s">
        <v>81</v>
      </c>
      <c r="AR108" s="3">
        <v>45749.528124999997</v>
      </c>
      <c r="AS108" s="2" t="s">
        <v>82</v>
      </c>
      <c r="AT108" s="3">
        <v>45748.333333333336</v>
      </c>
      <c r="AU108" s="2" t="s">
        <v>83</v>
      </c>
      <c r="AV108" s="2" t="s">
        <v>308</v>
      </c>
      <c r="AW108" s="2" t="s">
        <v>309</v>
      </c>
      <c r="AX108" s="2" t="s">
        <v>1405</v>
      </c>
      <c r="AZ108" s="3">
        <v>45749.528124999997</v>
      </c>
      <c r="BB108" s="2" t="s">
        <v>167</v>
      </c>
      <c r="BC108" s="2" t="s">
        <v>168</v>
      </c>
      <c r="BD108" s="2" t="s">
        <v>169</v>
      </c>
      <c r="BE108" s="2" t="s">
        <v>1406</v>
      </c>
      <c r="BF108" s="2" t="s">
        <v>315</v>
      </c>
    </row>
    <row r="109" spans="1:58" x14ac:dyDescent="0.35">
      <c r="A109" s="2">
        <v>3042644</v>
      </c>
      <c r="B109" s="2" t="s">
        <v>58</v>
      </c>
      <c r="C109" s="2">
        <v>40676901</v>
      </c>
      <c r="D109" s="2">
        <v>338586681</v>
      </c>
      <c r="E109" s="2" t="s">
        <v>59</v>
      </c>
      <c r="F109" s="2" t="s">
        <v>60</v>
      </c>
      <c r="G109" s="2" t="s">
        <v>1407</v>
      </c>
      <c r="H109" s="2" t="s">
        <v>1408</v>
      </c>
      <c r="I109" s="2">
        <v>773739793</v>
      </c>
      <c r="J109" s="2" t="s">
        <v>1409</v>
      </c>
      <c r="K109" s="2">
        <v>13</v>
      </c>
      <c r="L109" s="2" t="s">
        <v>64</v>
      </c>
      <c r="M109" s="2" t="s">
        <v>65</v>
      </c>
      <c r="N109" s="3">
        <v>45017.537372685183</v>
      </c>
      <c r="O109" s="2" t="s">
        <v>66</v>
      </c>
      <c r="Q109" s="2" t="s">
        <v>67</v>
      </c>
      <c r="R109" s="3">
        <v>45748.460277777776</v>
      </c>
      <c r="S109" s="2" t="s">
        <v>1077</v>
      </c>
      <c r="T109" s="2" t="s">
        <v>69</v>
      </c>
      <c r="U109" s="2" t="s">
        <v>70</v>
      </c>
      <c r="V109" s="2" t="s">
        <v>1410</v>
      </c>
      <c r="W109" s="2" t="s">
        <v>72</v>
      </c>
      <c r="X109" s="2" t="s">
        <v>143</v>
      </c>
      <c r="Y109" s="2" t="s">
        <v>1411</v>
      </c>
      <c r="Z109" s="2" t="s">
        <v>145</v>
      </c>
      <c r="AA109" s="2" t="s">
        <v>1412</v>
      </c>
      <c r="AB109" s="2" t="s">
        <v>1412</v>
      </c>
      <c r="AC109" s="2" t="s">
        <v>1413</v>
      </c>
      <c r="AE109" s="3">
        <v>45748.460289351853</v>
      </c>
      <c r="AF109" s="2" t="s">
        <v>77</v>
      </c>
      <c r="AH109" s="2" t="s">
        <v>78</v>
      </c>
      <c r="AI109" s="2" t="s">
        <v>79</v>
      </c>
      <c r="AJ109" s="2" t="s">
        <v>105</v>
      </c>
      <c r="AK109" s="2" t="s">
        <v>1414</v>
      </c>
      <c r="AL109" s="2" t="s">
        <v>1077</v>
      </c>
      <c r="AM109" s="3">
        <v>45748.460324074076</v>
      </c>
      <c r="AN109" s="2" t="s">
        <v>1414</v>
      </c>
      <c r="AP109" s="2">
        <v>5864682</v>
      </c>
      <c r="AQ109" s="2" t="s">
        <v>81</v>
      </c>
      <c r="AR109" s="3">
        <v>45749.508530092593</v>
      </c>
      <c r="AS109" s="2" t="s">
        <v>82</v>
      </c>
      <c r="AT109" s="3">
        <v>45748.274305555555</v>
      </c>
      <c r="AU109" s="2" t="s">
        <v>83</v>
      </c>
      <c r="AV109" s="2" t="s">
        <v>149</v>
      </c>
      <c r="AW109" s="2" t="s">
        <v>150</v>
      </c>
      <c r="AX109" s="2" t="s">
        <v>151</v>
      </c>
      <c r="AZ109" s="3">
        <v>45749.508530092593</v>
      </c>
      <c r="BB109" s="2" t="s">
        <v>1360</v>
      </c>
      <c r="BC109" s="2" t="s">
        <v>1361</v>
      </c>
      <c r="BD109" s="2" t="s">
        <v>1362</v>
      </c>
      <c r="BE109" s="2" t="s">
        <v>1415</v>
      </c>
      <c r="BF109" s="2" t="s">
        <v>593</v>
      </c>
    </row>
    <row r="110" spans="1:58" x14ac:dyDescent="0.35">
      <c r="A110" s="2">
        <v>3042645</v>
      </c>
      <c r="B110" s="2" t="s">
        <v>58</v>
      </c>
      <c r="C110" s="2">
        <v>41745051</v>
      </c>
      <c r="D110" s="2">
        <v>338524010</v>
      </c>
      <c r="E110" s="2" t="s">
        <v>59</v>
      </c>
      <c r="F110" s="2" t="s">
        <v>60</v>
      </c>
      <c r="G110" s="2" t="s">
        <v>1331</v>
      </c>
      <c r="H110" s="2" t="s">
        <v>1416</v>
      </c>
      <c r="I110" s="2">
        <v>781527377</v>
      </c>
      <c r="J110" s="2" t="s">
        <v>1417</v>
      </c>
      <c r="K110" s="2">
        <v>13</v>
      </c>
      <c r="L110" s="2" t="s">
        <v>64</v>
      </c>
      <c r="M110" s="2" t="s">
        <v>65</v>
      </c>
      <c r="N110" s="3">
        <v>45203.666666666664</v>
      </c>
      <c r="O110" s="2" t="s">
        <v>66</v>
      </c>
      <c r="Q110" s="2" t="s">
        <v>67</v>
      </c>
      <c r="R110" s="3">
        <v>45748.460520833331</v>
      </c>
      <c r="S110" s="2" t="s">
        <v>1000</v>
      </c>
      <c r="T110" s="2" t="s">
        <v>97</v>
      </c>
      <c r="U110" s="2" t="s">
        <v>70</v>
      </c>
      <c r="V110" s="2" t="s">
        <v>1418</v>
      </c>
      <c r="W110" s="2" t="s">
        <v>225</v>
      </c>
      <c r="X110" s="2" t="s">
        <v>912</v>
      </c>
      <c r="Y110" s="2" t="s">
        <v>1419</v>
      </c>
      <c r="Z110" s="2" t="s">
        <v>322</v>
      </c>
      <c r="AA110" s="2" t="s">
        <v>1385</v>
      </c>
      <c r="AB110" s="2" t="s">
        <v>1385</v>
      </c>
      <c r="AE110" s="3">
        <v>45748.460532407407</v>
      </c>
      <c r="AF110" s="2" t="s">
        <v>77</v>
      </c>
      <c r="AH110" s="2" t="s">
        <v>78</v>
      </c>
      <c r="AI110" s="2" t="s">
        <v>79</v>
      </c>
      <c r="AJ110" s="2" t="s">
        <v>105</v>
      </c>
      <c r="AK110" s="2" t="s">
        <v>1420</v>
      </c>
      <c r="AL110" s="2" t="s">
        <v>1000</v>
      </c>
      <c r="AM110" s="3">
        <v>45748.46056712963</v>
      </c>
      <c r="AN110" s="2" t="s">
        <v>1420</v>
      </c>
      <c r="AP110" s="2">
        <v>5864683</v>
      </c>
      <c r="AQ110" s="2" t="s">
        <v>81</v>
      </c>
      <c r="AR110" s="3">
        <v>45748.528067129628</v>
      </c>
      <c r="AS110" s="2" t="s">
        <v>82</v>
      </c>
      <c r="AT110" s="3">
        <v>45748.333333333336</v>
      </c>
      <c r="AU110" s="2" t="s">
        <v>83</v>
      </c>
      <c r="AV110" s="2" t="s">
        <v>916</v>
      </c>
      <c r="AW110" s="2" t="s">
        <v>917</v>
      </c>
      <c r="AX110" s="2" t="s">
        <v>1421</v>
      </c>
      <c r="AZ110" s="3">
        <v>45748.528067129628</v>
      </c>
      <c r="BB110" s="2" t="s">
        <v>273</v>
      </c>
      <c r="BC110" s="2" t="s">
        <v>274</v>
      </c>
      <c r="BD110" s="2" t="s">
        <v>274</v>
      </c>
      <c r="BE110" s="2" t="s">
        <v>1422</v>
      </c>
      <c r="BF110" s="2" t="s">
        <v>1423</v>
      </c>
    </row>
    <row r="111" spans="1:58" x14ac:dyDescent="0.35">
      <c r="A111" s="2">
        <v>3042646</v>
      </c>
      <c r="B111" s="2" t="s">
        <v>58</v>
      </c>
      <c r="C111" s="2">
        <v>40172341</v>
      </c>
      <c r="D111" s="2">
        <v>338650136</v>
      </c>
      <c r="E111" s="2" t="s">
        <v>59</v>
      </c>
      <c r="F111" s="2" t="s">
        <v>60</v>
      </c>
      <c r="G111" s="2" t="s">
        <v>1424</v>
      </c>
      <c r="I111" s="2">
        <v>774070505</v>
      </c>
      <c r="J111" s="2" t="s">
        <v>390</v>
      </c>
      <c r="K111" s="2">
        <v>20</v>
      </c>
      <c r="L111" s="2" t="s">
        <v>192</v>
      </c>
      <c r="M111" s="2" t="s">
        <v>193</v>
      </c>
      <c r="N111" s="3">
        <v>45259.69085648148</v>
      </c>
      <c r="O111" s="2" t="s">
        <v>281</v>
      </c>
      <c r="Q111" s="2" t="s">
        <v>67</v>
      </c>
      <c r="R111" s="3">
        <v>45748.461018518516</v>
      </c>
      <c r="S111" s="2" t="s">
        <v>332</v>
      </c>
      <c r="T111" s="2" t="s">
        <v>196</v>
      </c>
      <c r="U111" s="2" t="s">
        <v>70</v>
      </c>
      <c r="V111" s="2" t="s">
        <v>1425</v>
      </c>
      <c r="W111" s="2" t="s">
        <v>72</v>
      </c>
      <c r="X111" s="2" t="s">
        <v>439</v>
      </c>
      <c r="Y111" s="2" t="s">
        <v>1426</v>
      </c>
      <c r="Z111" s="2" t="s">
        <v>441</v>
      </c>
      <c r="AA111" s="2" t="s">
        <v>442</v>
      </c>
      <c r="AB111" s="2" t="s">
        <v>1427</v>
      </c>
      <c r="AE111" s="3">
        <v>45748.461469907408</v>
      </c>
      <c r="AF111" s="2" t="s">
        <v>203</v>
      </c>
      <c r="AG111" s="2">
        <v>48</v>
      </c>
      <c r="AH111" s="2" t="s">
        <v>78</v>
      </c>
      <c r="AI111" s="2" t="s">
        <v>204</v>
      </c>
      <c r="AJ111" s="2" t="s">
        <v>290</v>
      </c>
      <c r="AK111" s="2" t="s">
        <v>1428</v>
      </c>
      <c r="AL111" s="2" t="s">
        <v>332</v>
      </c>
      <c r="AM111" s="3">
        <v>45748.461504629631</v>
      </c>
      <c r="AO111" s="2" t="s">
        <v>332</v>
      </c>
      <c r="AP111" s="2">
        <v>5864686</v>
      </c>
      <c r="AQ111" s="2" t="s">
        <v>81</v>
      </c>
      <c r="AR111" s="3">
        <v>45749.646828703706</v>
      </c>
      <c r="AS111" s="2" t="s">
        <v>82</v>
      </c>
      <c r="AT111" s="3">
        <v>45748.333333333336</v>
      </c>
      <c r="AU111" s="2" t="s">
        <v>83</v>
      </c>
      <c r="AV111" s="2" t="s">
        <v>446</v>
      </c>
      <c r="AW111" s="2" t="s">
        <v>447</v>
      </c>
      <c r="AX111" s="2" t="s">
        <v>1429</v>
      </c>
      <c r="AY111" s="3">
        <v>45750.461469907408</v>
      </c>
      <c r="AZ111" s="3">
        <v>45749.646828703706</v>
      </c>
      <c r="BA111" s="2" t="s">
        <v>211</v>
      </c>
      <c r="BB111" s="2" t="s">
        <v>1430</v>
      </c>
      <c r="BC111" s="2" t="s">
        <v>1431</v>
      </c>
      <c r="BD111" s="2" t="s">
        <v>1432</v>
      </c>
      <c r="BE111" s="2" t="s">
        <v>1433</v>
      </c>
      <c r="BF111" s="2" t="s">
        <v>452</v>
      </c>
    </row>
    <row r="112" spans="1:58" x14ac:dyDescent="0.35">
      <c r="A112" s="2">
        <v>3042647</v>
      </c>
      <c r="B112" s="2" t="s">
        <v>58</v>
      </c>
      <c r="C112" s="2">
        <v>45534491</v>
      </c>
      <c r="D112" s="2">
        <v>338488206</v>
      </c>
      <c r="E112" s="2" t="s">
        <v>59</v>
      </c>
      <c r="F112" s="2" t="s">
        <v>60</v>
      </c>
      <c r="G112" s="2" t="s">
        <v>671</v>
      </c>
      <c r="H112" s="2" t="s">
        <v>1434</v>
      </c>
      <c r="I112" s="2">
        <v>774157710</v>
      </c>
      <c r="J112" s="2" t="s">
        <v>1435</v>
      </c>
      <c r="K112" s="2">
        <v>14</v>
      </c>
      <c r="L112" s="2" t="s">
        <v>64</v>
      </c>
      <c r="M112" s="2" t="s">
        <v>65</v>
      </c>
      <c r="N112" s="3">
        <v>45744.583333333336</v>
      </c>
      <c r="O112" s="2" t="s">
        <v>66</v>
      </c>
      <c r="Q112" s="2" t="s">
        <v>67</v>
      </c>
      <c r="R112" s="3">
        <v>45748.461273148147</v>
      </c>
      <c r="S112" s="2" t="s">
        <v>1436</v>
      </c>
      <c r="T112" s="2" t="s">
        <v>598</v>
      </c>
      <c r="U112" s="2" t="s">
        <v>197</v>
      </c>
      <c r="V112" s="2" t="s">
        <v>1437</v>
      </c>
      <c r="W112" s="2" t="s">
        <v>285</v>
      </c>
      <c r="X112" s="2" t="s">
        <v>286</v>
      </c>
      <c r="Y112" s="2" t="s">
        <v>1438</v>
      </c>
      <c r="Z112" s="2" t="s">
        <v>470</v>
      </c>
      <c r="AA112" s="2">
        <v>4000</v>
      </c>
      <c r="AB112" s="2" t="s">
        <v>76</v>
      </c>
      <c r="AE112" s="3">
        <v>45748.461284722223</v>
      </c>
      <c r="AF112" s="2" t="s">
        <v>77</v>
      </c>
      <c r="AH112" s="2" t="s">
        <v>78</v>
      </c>
      <c r="AI112" s="2" t="s">
        <v>79</v>
      </c>
      <c r="AJ112" s="2" t="s">
        <v>105</v>
      </c>
      <c r="AK112" s="2" t="s">
        <v>862</v>
      </c>
      <c r="AL112" s="2" t="s">
        <v>1436</v>
      </c>
      <c r="AM112" s="3">
        <v>45748.461331018516</v>
      </c>
      <c r="AN112" s="2" t="s">
        <v>862</v>
      </c>
      <c r="AP112" s="2">
        <v>5864685</v>
      </c>
      <c r="AQ112" s="2" t="s">
        <v>81</v>
      </c>
      <c r="AR112" s="3">
        <v>45749.71402777778</v>
      </c>
      <c r="AS112" s="2" t="s">
        <v>82</v>
      </c>
      <c r="AT112" s="3">
        <v>45748.333333333336</v>
      </c>
      <c r="AU112" s="2" t="s">
        <v>83</v>
      </c>
      <c r="AV112" s="2" t="s">
        <v>292</v>
      </c>
      <c r="AW112" s="2" t="s">
        <v>293</v>
      </c>
      <c r="AX112" s="2" t="s">
        <v>1029</v>
      </c>
      <c r="AZ112" s="3">
        <v>45749.71402777778</v>
      </c>
      <c r="BB112" s="2" t="s">
        <v>311</v>
      </c>
      <c r="BC112" s="2" t="s">
        <v>312</v>
      </c>
      <c r="BD112" s="2" t="s">
        <v>313</v>
      </c>
      <c r="BE112" s="2" t="s">
        <v>1439</v>
      </c>
      <c r="BF112" s="2" t="s">
        <v>728</v>
      </c>
    </row>
    <row r="113" spans="1:58" x14ac:dyDescent="0.35">
      <c r="A113" s="2">
        <v>3042648</v>
      </c>
      <c r="B113" s="2" t="s">
        <v>58</v>
      </c>
      <c r="C113" s="2">
        <v>38544911</v>
      </c>
      <c r="D113" s="2">
        <v>338718972</v>
      </c>
      <c r="E113" s="2" t="s">
        <v>59</v>
      </c>
      <c r="F113" s="2" t="s">
        <v>60</v>
      </c>
      <c r="G113" s="2" t="s">
        <v>93</v>
      </c>
      <c r="H113" s="2" t="s">
        <v>1440</v>
      </c>
      <c r="I113" s="2" t="s">
        <v>1441</v>
      </c>
      <c r="J113" s="2" t="s">
        <v>1442</v>
      </c>
      <c r="K113" s="2">
        <v>13</v>
      </c>
      <c r="L113" s="2" t="s">
        <v>64</v>
      </c>
      <c r="M113" s="2" t="s">
        <v>65</v>
      </c>
      <c r="N113" s="3">
        <v>44973.583333333336</v>
      </c>
      <c r="O113" s="2" t="s">
        <v>66</v>
      </c>
      <c r="Q113" s="2" t="s">
        <v>67</v>
      </c>
      <c r="R113" s="3">
        <v>45748.463680555556</v>
      </c>
      <c r="S113" s="2" t="s">
        <v>1443</v>
      </c>
      <c r="T113" s="2" t="s">
        <v>69</v>
      </c>
      <c r="U113" s="2" t="s">
        <v>70</v>
      </c>
      <c r="V113" s="2" t="s">
        <v>1444</v>
      </c>
      <c r="W113" s="2" t="s">
        <v>263</v>
      </c>
      <c r="X113" s="2" t="s">
        <v>304</v>
      </c>
      <c r="Y113" s="2" t="s">
        <v>1445</v>
      </c>
      <c r="Z113" s="2" t="s">
        <v>1446</v>
      </c>
      <c r="AA113" s="2" t="s">
        <v>1446</v>
      </c>
      <c r="AB113" s="2" t="s">
        <v>1447</v>
      </c>
      <c r="AE113" s="3">
        <v>45749.533391203702</v>
      </c>
      <c r="AF113" s="2" t="s">
        <v>77</v>
      </c>
      <c r="AH113" s="2" t="s">
        <v>103</v>
      </c>
      <c r="AI113" s="2" t="s">
        <v>58</v>
      </c>
      <c r="AJ113" s="2" t="s">
        <v>269</v>
      </c>
      <c r="AK113" s="2" t="s">
        <v>1448</v>
      </c>
      <c r="AL113" s="2" t="s">
        <v>315</v>
      </c>
      <c r="AM113" s="3">
        <v>45749.533599537041</v>
      </c>
      <c r="AN113" s="2" t="s">
        <v>1448</v>
      </c>
      <c r="AO113" s="2" t="s">
        <v>315</v>
      </c>
      <c r="AP113" s="2">
        <v>5868000</v>
      </c>
      <c r="AQ113" s="2" t="s">
        <v>81</v>
      </c>
      <c r="AR113" s="3">
        <v>45749.75439814815</v>
      </c>
      <c r="AS113" s="2" t="s">
        <v>82</v>
      </c>
      <c r="AT113" s="3">
        <v>45749.5625</v>
      </c>
      <c r="AU113" s="2" t="s">
        <v>83</v>
      </c>
      <c r="AV113" s="2" t="s">
        <v>1449</v>
      </c>
      <c r="AW113" s="2" t="s">
        <v>1450</v>
      </c>
      <c r="AX113" s="2" t="s">
        <v>1451</v>
      </c>
      <c r="AZ113" s="3">
        <v>45749.75439814815</v>
      </c>
      <c r="BB113" s="2" t="s">
        <v>295</v>
      </c>
      <c r="BC113" s="2" t="s">
        <v>296</v>
      </c>
      <c r="BD113" s="2" t="s">
        <v>297</v>
      </c>
      <c r="BE113" s="2" t="s">
        <v>1452</v>
      </c>
      <c r="BF113" s="2" t="s">
        <v>421</v>
      </c>
    </row>
    <row r="114" spans="1:58" x14ac:dyDescent="0.35">
      <c r="A114" s="2">
        <v>3042649</v>
      </c>
      <c r="B114" s="2" t="s">
        <v>58</v>
      </c>
      <c r="C114" s="2">
        <v>33560701</v>
      </c>
      <c r="D114" s="2">
        <v>338223075</v>
      </c>
      <c r="E114" s="2" t="s">
        <v>59</v>
      </c>
      <c r="F114" s="2" t="s">
        <v>60</v>
      </c>
      <c r="G114" s="2" t="s">
        <v>1453</v>
      </c>
      <c r="H114" s="2" t="s">
        <v>1454</v>
      </c>
      <c r="I114" s="2" t="s">
        <v>1455</v>
      </c>
      <c r="J114" s="2" t="s">
        <v>1456</v>
      </c>
      <c r="K114" s="2">
        <v>12</v>
      </c>
      <c r="L114" s="2" t="s">
        <v>64</v>
      </c>
      <c r="M114" s="2" t="s">
        <v>65</v>
      </c>
      <c r="N114" s="3">
        <v>45042.839895833335</v>
      </c>
      <c r="O114" s="2" t="s">
        <v>66</v>
      </c>
      <c r="Q114" s="2" t="s">
        <v>67</v>
      </c>
      <c r="R114" s="3">
        <v>45748.463773148149</v>
      </c>
      <c r="S114" s="2" t="s">
        <v>162</v>
      </c>
      <c r="T114" s="2" t="s">
        <v>97</v>
      </c>
      <c r="U114" s="2" t="s">
        <v>70</v>
      </c>
      <c r="V114" s="2" t="s">
        <v>1457</v>
      </c>
      <c r="W114" s="2" t="s">
        <v>72</v>
      </c>
      <c r="X114" s="2" t="s">
        <v>143</v>
      </c>
      <c r="Y114" s="2" t="s">
        <v>1458</v>
      </c>
      <c r="Z114" s="2" t="s">
        <v>888</v>
      </c>
      <c r="AA114" s="2" t="s">
        <v>888</v>
      </c>
      <c r="AB114" s="2" t="s">
        <v>1459</v>
      </c>
      <c r="AE114" s="3">
        <v>45748.463784722226</v>
      </c>
      <c r="AF114" s="2" t="s">
        <v>77</v>
      </c>
      <c r="AH114" s="2" t="s">
        <v>103</v>
      </c>
      <c r="AI114" s="2" t="s">
        <v>79</v>
      </c>
      <c r="AJ114" s="2" t="s">
        <v>105</v>
      </c>
      <c r="AK114" s="2" t="s">
        <v>1457</v>
      </c>
      <c r="AL114" s="2" t="s">
        <v>162</v>
      </c>
      <c r="AM114" s="3">
        <v>45748.463831018518</v>
      </c>
      <c r="AN114" s="2" t="s">
        <v>1457</v>
      </c>
      <c r="AP114" s="2">
        <v>5864693</v>
      </c>
      <c r="AQ114" s="2" t="s">
        <v>81</v>
      </c>
      <c r="AR114" s="3">
        <v>45749.491932870369</v>
      </c>
      <c r="AS114" s="2" t="s">
        <v>82</v>
      </c>
      <c r="AT114" s="3">
        <v>45748.267361111109</v>
      </c>
      <c r="AU114" s="2" t="s">
        <v>83</v>
      </c>
      <c r="AV114" s="2" t="s">
        <v>149</v>
      </c>
      <c r="AW114" s="2" t="s">
        <v>150</v>
      </c>
      <c r="AX114" s="2" t="s">
        <v>151</v>
      </c>
      <c r="AZ114" s="3">
        <v>45749.491932870369</v>
      </c>
      <c r="BB114" s="2" t="s">
        <v>311</v>
      </c>
      <c r="BC114" s="2" t="s">
        <v>312</v>
      </c>
      <c r="BD114" s="2" t="s">
        <v>313</v>
      </c>
      <c r="BE114" s="2" t="s">
        <v>1460</v>
      </c>
      <c r="BF114" s="2" t="s">
        <v>891</v>
      </c>
    </row>
    <row r="115" spans="1:58" x14ac:dyDescent="0.35">
      <c r="A115" s="2">
        <v>3042650</v>
      </c>
      <c r="B115" s="2" t="s">
        <v>58</v>
      </c>
      <c r="C115" s="2">
        <v>45525411</v>
      </c>
      <c r="D115" s="2">
        <v>338922994</v>
      </c>
      <c r="E115" s="2" t="s">
        <v>59</v>
      </c>
      <c r="F115" s="2" t="s">
        <v>60</v>
      </c>
      <c r="G115" s="2" t="s">
        <v>1461</v>
      </c>
      <c r="H115" s="2" t="s">
        <v>1462</v>
      </c>
      <c r="I115" s="2">
        <v>778914354</v>
      </c>
      <c r="J115" s="2" t="s">
        <v>1463</v>
      </c>
      <c r="K115" s="2">
        <v>13</v>
      </c>
      <c r="L115" s="2" t="s">
        <v>518</v>
      </c>
      <c r="M115" s="2" t="s">
        <v>65</v>
      </c>
      <c r="N115" s="3">
        <v>45743.882638888892</v>
      </c>
      <c r="O115" s="2" t="s">
        <v>66</v>
      </c>
      <c r="Q115" s="2" t="s">
        <v>67</v>
      </c>
      <c r="R115" s="3">
        <v>45748.464583333334</v>
      </c>
      <c r="S115" s="2" t="s">
        <v>1464</v>
      </c>
      <c r="T115" s="2" t="s">
        <v>97</v>
      </c>
      <c r="U115" s="2" t="s">
        <v>70</v>
      </c>
      <c r="V115" s="2" t="s">
        <v>1465</v>
      </c>
      <c r="W115" s="2" t="s">
        <v>263</v>
      </c>
      <c r="X115" s="2" t="s">
        <v>264</v>
      </c>
      <c r="Y115" s="2" t="s">
        <v>1466</v>
      </c>
      <c r="Z115" s="2" t="s">
        <v>351</v>
      </c>
      <c r="AA115" s="2" t="s">
        <v>1467</v>
      </c>
      <c r="AB115" s="2" t="s">
        <v>1468</v>
      </c>
      <c r="AE115" s="3">
        <v>45748.464594907404</v>
      </c>
      <c r="AF115" s="2" t="s">
        <v>77</v>
      </c>
      <c r="AH115" s="2" t="s">
        <v>78</v>
      </c>
      <c r="AI115" s="2" t="s">
        <v>79</v>
      </c>
      <c r="AJ115" s="2" t="s">
        <v>105</v>
      </c>
      <c r="AK115" s="2" t="s">
        <v>1469</v>
      </c>
      <c r="AL115" s="2" t="s">
        <v>1464</v>
      </c>
      <c r="AM115" s="3">
        <v>45748.464629629627</v>
      </c>
      <c r="AN115" s="2" t="s">
        <v>1469</v>
      </c>
      <c r="AP115" s="2">
        <v>5864695</v>
      </c>
      <c r="AQ115" s="2" t="s">
        <v>81</v>
      </c>
      <c r="AR115" s="3">
        <v>45748.84070601852</v>
      </c>
      <c r="AS115" s="2" t="s">
        <v>82</v>
      </c>
      <c r="AT115" s="3">
        <v>45748.333333333336</v>
      </c>
      <c r="AU115" s="2" t="s">
        <v>83</v>
      </c>
      <c r="AV115" s="2" t="s">
        <v>270</v>
      </c>
      <c r="AW115" s="2" t="s">
        <v>271</v>
      </c>
      <c r="AX115" s="2" t="s">
        <v>1470</v>
      </c>
      <c r="AZ115" s="3">
        <v>45748.84070601852</v>
      </c>
      <c r="BB115" s="2" t="s">
        <v>311</v>
      </c>
      <c r="BC115" s="2" t="s">
        <v>312</v>
      </c>
      <c r="BD115" s="2" t="s">
        <v>313</v>
      </c>
      <c r="BE115" s="2" t="s">
        <v>312</v>
      </c>
      <c r="BF115" s="2" t="s">
        <v>830</v>
      </c>
    </row>
    <row r="116" spans="1:58" x14ac:dyDescent="0.35">
      <c r="A116" s="2">
        <v>3042651</v>
      </c>
      <c r="B116" s="2" t="s">
        <v>58</v>
      </c>
      <c r="C116" s="2">
        <v>36852631</v>
      </c>
      <c r="D116" s="2">
        <v>339676464</v>
      </c>
      <c r="E116" s="2" t="s">
        <v>59</v>
      </c>
      <c r="F116" s="2" t="s">
        <v>60</v>
      </c>
      <c r="G116" s="2" t="s">
        <v>112</v>
      </c>
      <c r="H116" s="2" t="s">
        <v>1471</v>
      </c>
      <c r="I116" s="2">
        <v>776367089</v>
      </c>
      <c r="J116" s="2" t="s">
        <v>1472</v>
      </c>
      <c r="K116" s="2">
        <v>16</v>
      </c>
      <c r="L116" s="2" t="s">
        <v>64</v>
      </c>
      <c r="M116" s="2" t="s">
        <v>65</v>
      </c>
      <c r="N116" s="3">
        <v>45477.666678240741</v>
      </c>
      <c r="O116" s="2" t="s">
        <v>66</v>
      </c>
      <c r="Q116" s="2" t="s">
        <v>67</v>
      </c>
      <c r="R116" s="3">
        <v>45748.464641203704</v>
      </c>
      <c r="S116" s="2" t="s">
        <v>1131</v>
      </c>
      <c r="T116" s="2" t="s">
        <v>488</v>
      </c>
      <c r="U116" s="2" t="s">
        <v>846</v>
      </c>
      <c r="V116" s="2" t="s">
        <v>1473</v>
      </c>
      <c r="W116" s="2" t="s">
        <v>1474</v>
      </c>
      <c r="X116" s="2" t="s">
        <v>1474</v>
      </c>
      <c r="Y116" s="2" t="s">
        <v>1475</v>
      </c>
      <c r="Z116" s="2" t="s">
        <v>1476</v>
      </c>
      <c r="AA116" s="2" t="s">
        <v>1477</v>
      </c>
      <c r="AB116" s="2" t="s">
        <v>76</v>
      </c>
      <c r="AE116" s="3">
        <v>45748.465370370373</v>
      </c>
      <c r="AF116" s="2" t="s">
        <v>77</v>
      </c>
      <c r="AH116" s="2" t="s">
        <v>78</v>
      </c>
      <c r="AI116" s="2" t="s">
        <v>79</v>
      </c>
      <c r="AJ116" s="2" t="s">
        <v>586</v>
      </c>
      <c r="AK116" s="2" t="s">
        <v>1478</v>
      </c>
      <c r="AL116" s="2" t="s">
        <v>1131</v>
      </c>
      <c r="AM116" s="3">
        <v>45748.465428240743</v>
      </c>
      <c r="AO116" s="2" t="s">
        <v>1131</v>
      </c>
      <c r="AP116" s="2">
        <v>5864700</v>
      </c>
      <c r="AQ116" s="2" t="s">
        <v>81</v>
      </c>
      <c r="AR116" s="3">
        <v>45748.694722222222</v>
      </c>
      <c r="AS116" s="2" t="s">
        <v>82</v>
      </c>
      <c r="AZ116" s="3">
        <v>45748.694722222222</v>
      </c>
      <c r="BB116" s="2" t="s">
        <v>357</v>
      </c>
      <c r="BC116" s="2" t="s">
        <v>358</v>
      </c>
      <c r="BD116" s="2" t="s">
        <v>359</v>
      </c>
      <c r="BE116" s="2" t="s">
        <v>360</v>
      </c>
      <c r="BF116" s="2" t="s">
        <v>299</v>
      </c>
    </row>
    <row r="117" spans="1:58" x14ac:dyDescent="0.35">
      <c r="A117" s="2">
        <v>3042652</v>
      </c>
      <c r="B117" s="2" t="s">
        <v>58</v>
      </c>
      <c r="C117" s="2">
        <v>1101781</v>
      </c>
      <c r="D117" s="2">
        <v>338251514</v>
      </c>
      <c r="E117" s="2" t="s">
        <v>59</v>
      </c>
      <c r="F117" s="2" t="s">
        <v>60</v>
      </c>
      <c r="G117" s="2" t="s">
        <v>1479</v>
      </c>
      <c r="H117" s="2" t="s">
        <v>1480</v>
      </c>
      <c r="I117" s="2">
        <v>788332984</v>
      </c>
      <c r="J117" s="2" t="s">
        <v>1481</v>
      </c>
      <c r="K117" s="2">
        <v>12</v>
      </c>
      <c r="L117" s="2" t="s">
        <v>518</v>
      </c>
      <c r="M117" s="2" t="s">
        <v>65</v>
      </c>
      <c r="N117" s="3">
        <v>43696.39502314815</v>
      </c>
      <c r="O117" s="2" t="s">
        <v>756</v>
      </c>
      <c r="Q117" s="2" t="s">
        <v>67</v>
      </c>
      <c r="R117" s="3">
        <v>45748.464745370373</v>
      </c>
      <c r="S117" s="2" t="s">
        <v>1482</v>
      </c>
      <c r="T117" s="2" t="s">
        <v>97</v>
      </c>
      <c r="U117" s="2" t="s">
        <v>70</v>
      </c>
      <c r="V117" s="2" t="s">
        <v>1483</v>
      </c>
      <c r="W117" s="2" t="s">
        <v>72</v>
      </c>
      <c r="X117" s="2" t="s">
        <v>73</v>
      </c>
      <c r="Y117" s="2" t="s">
        <v>531</v>
      </c>
      <c r="Z117" s="2" t="s">
        <v>1484</v>
      </c>
      <c r="AA117" s="2" t="s">
        <v>1485</v>
      </c>
      <c r="AB117" s="2" t="s">
        <v>1485</v>
      </c>
      <c r="AE117" s="3">
        <v>45748.464756944442</v>
      </c>
      <c r="AF117" s="2" t="s">
        <v>77</v>
      </c>
      <c r="AH117" s="2" t="s">
        <v>78</v>
      </c>
      <c r="AI117" s="2" t="s">
        <v>79</v>
      </c>
      <c r="AJ117" s="2" t="s">
        <v>105</v>
      </c>
      <c r="AK117" s="2" t="s">
        <v>1486</v>
      </c>
      <c r="AL117" s="2" t="s">
        <v>1482</v>
      </c>
      <c r="AM117" s="3">
        <v>45748.464791666665</v>
      </c>
      <c r="AN117" s="2" t="s">
        <v>1486</v>
      </c>
      <c r="AP117" s="2">
        <v>5864696</v>
      </c>
      <c r="AQ117" s="2" t="s">
        <v>81</v>
      </c>
      <c r="AR117" s="3">
        <v>45749.476493055554</v>
      </c>
      <c r="AS117" s="2" t="s">
        <v>82</v>
      </c>
      <c r="AT117" s="3">
        <v>45748.256944444445</v>
      </c>
      <c r="AU117" s="2" t="s">
        <v>83</v>
      </c>
      <c r="AV117" s="2" t="s">
        <v>84</v>
      </c>
      <c r="AW117" s="2" t="s">
        <v>85</v>
      </c>
      <c r="AX117" s="2" t="s">
        <v>86</v>
      </c>
      <c r="AZ117" s="3">
        <v>45749.476493055554</v>
      </c>
      <c r="BB117" s="2" t="s">
        <v>432</v>
      </c>
      <c r="BC117" s="2" t="s">
        <v>433</v>
      </c>
      <c r="BD117" s="2" t="s">
        <v>187</v>
      </c>
      <c r="BE117" s="2" t="s">
        <v>1487</v>
      </c>
      <c r="BF117" s="2" t="s">
        <v>1400</v>
      </c>
    </row>
    <row r="118" spans="1:58" x14ac:dyDescent="0.35">
      <c r="A118" s="2">
        <v>3042653</v>
      </c>
      <c r="B118" s="2" t="s">
        <v>111</v>
      </c>
      <c r="C118" s="2">
        <v>571</v>
      </c>
      <c r="D118" s="2" t="s">
        <v>1488</v>
      </c>
      <c r="E118" s="2" t="s">
        <v>59</v>
      </c>
      <c r="F118" s="2" t="s">
        <v>216</v>
      </c>
      <c r="G118" s="2" t="s">
        <v>1489</v>
      </c>
      <c r="I118" s="2">
        <v>778194712</v>
      </c>
      <c r="J118" s="2" t="s">
        <v>1490</v>
      </c>
      <c r="K118" s="2">
        <v>20</v>
      </c>
      <c r="L118" s="2" t="s">
        <v>220</v>
      </c>
      <c r="M118" s="2" t="s">
        <v>221</v>
      </c>
      <c r="N118" s="3">
        <v>44869.500011574077</v>
      </c>
      <c r="O118" s="2" t="s">
        <v>1491</v>
      </c>
      <c r="Q118" s="2" t="s">
        <v>67</v>
      </c>
      <c r="R118" s="3">
        <v>45748.464768518519</v>
      </c>
      <c r="S118" s="2" t="s">
        <v>1492</v>
      </c>
      <c r="T118" s="2" t="s">
        <v>196</v>
      </c>
      <c r="U118" s="2" t="s">
        <v>649</v>
      </c>
      <c r="V118" s="2" t="s">
        <v>1493</v>
      </c>
      <c r="W118" s="2" t="s">
        <v>1494</v>
      </c>
      <c r="X118" s="2" t="s">
        <v>143</v>
      </c>
      <c r="Y118" s="2" t="s">
        <v>1495</v>
      </c>
      <c r="Z118" s="2" t="s">
        <v>1496</v>
      </c>
      <c r="AA118" s="2" t="s">
        <v>1496</v>
      </c>
      <c r="AB118" s="2" t="s">
        <v>1497</v>
      </c>
      <c r="AC118" s="2" t="s">
        <v>1498</v>
      </c>
      <c r="AE118" s="3">
        <v>45748.492083333331</v>
      </c>
      <c r="AF118" s="2" t="s">
        <v>203</v>
      </c>
      <c r="AG118" s="2">
        <v>48</v>
      </c>
      <c r="AH118" s="2" t="s">
        <v>78</v>
      </c>
      <c r="AI118" s="2" t="s">
        <v>204</v>
      </c>
      <c r="AJ118" s="2" t="s">
        <v>443</v>
      </c>
      <c r="AK118" s="2" t="s">
        <v>1499</v>
      </c>
      <c r="AL118" s="2" t="s">
        <v>445</v>
      </c>
      <c r="AM118" s="3">
        <v>45748.492175925923</v>
      </c>
      <c r="AO118" s="2" t="s">
        <v>445</v>
      </c>
      <c r="AP118" s="2">
        <v>5864808</v>
      </c>
      <c r="AQ118" s="2" t="s">
        <v>81</v>
      </c>
      <c r="AR118" s="3">
        <v>45748.553159722222</v>
      </c>
      <c r="AS118" s="2" t="s">
        <v>82</v>
      </c>
      <c r="AY118" s="3">
        <v>45750.492083333331</v>
      </c>
      <c r="AZ118" s="3">
        <v>45748.553159722222</v>
      </c>
      <c r="BA118" s="2" t="s">
        <v>211</v>
      </c>
      <c r="BB118" s="2" t="s">
        <v>273</v>
      </c>
      <c r="BC118" s="2" t="s">
        <v>274</v>
      </c>
      <c r="BD118" s="2" t="s">
        <v>274</v>
      </c>
      <c r="BF118" s="2" t="s">
        <v>445</v>
      </c>
    </row>
    <row r="119" spans="1:58" x14ac:dyDescent="0.35">
      <c r="A119" s="2">
        <v>3042654</v>
      </c>
      <c r="B119" s="2" t="s">
        <v>214</v>
      </c>
      <c r="C119" s="2">
        <v>30828661</v>
      </c>
      <c r="D119" s="2">
        <v>339624775</v>
      </c>
      <c r="E119" s="2" t="s">
        <v>59</v>
      </c>
      <c r="F119" s="2" t="s">
        <v>60</v>
      </c>
      <c r="G119" s="2" t="s">
        <v>464</v>
      </c>
      <c r="H119" s="2" t="s">
        <v>516</v>
      </c>
      <c r="I119" s="2">
        <v>774060257</v>
      </c>
      <c r="J119" s="2" t="s">
        <v>466</v>
      </c>
      <c r="K119" s="2">
        <v>16</v>
      </c>
      <c r="L119" s="2" t="s">
        <v>64</v>
      </c>
      <c r="M119" s="2" t="s">
        <v>65</v>
      </c>
      <c r="N119" s="3">
        <v>44677.424317129633</v>
      </c>
      <c r="O119" s="2" t="s">
        <v>614</v>
      </c>
      <c r="Q119" s="2" t="s">
        <v>67</v>
      </c>
      <c r="R119" s="3">
        <v>45748.46502314815</v>
      </c>
      <c r="S119" s="2" t="s">
        <v>1500</v>
      </c>
      <c r="T119" s="2" t="s">
        <v>69</v>
      </c>
      <c r="U119" s="2" t="s">
        <v>197</v>
      </c>
      <c r="V119" s="2" t="s">
        <v>1501</v>
      </c>
      <c r="W119" s="2" t="s">
        <v>99</v>
      </c>
      <c r="X119" s="2" t="s">
        <v>99</v>
      </c>
      <c r="Y119" s="2" t="s">
        <v>1502</v>
      </c>
      <c r="Z119" s="2" t="s">
        <v>101</v>
      </c>
      <c r="AA119" s="2" t="s">
        <v>1503</v>
      </c>
      <c r="AB119" s="2" t="s">
        <v>76</v>
      </c>
      <c r="AE119" s="3">
        <v>45748.46503472222</v>
      </c>
      <c r="AF119" s="2" t="s">
        <v>77</v>
      </c>
      <c r="AH119" s="2" t="s">
        <v>103</v>
      </c>
      <c r="AI119" s="2" t="s">
        <v>125</v>
      </c>
      <c r="AJ119" s="2" t="s">
        <v>381</v>
      </c>
      <c r="AK119" s="2" t="s">
        <v>1504</v>
      </c>
      <c r="AL119" s="2" t="s">
        <v>1500</v>
      </c>
      <c r="AM119" s="3">
        <v>45748.465057870373</v>
      </c>
      <c r="AN119" s="2" t="s">
        <v>1504</v>
      </c>
      <c r="AP119" s="2">
        <v>5864698</v>
      </c>
      <c r="AQ119" s="2" t="s">
        <v>81</v>
      </c>
      <c r="AR119" s="3">
        <v>45749.635914351849</v>
      </c>
      <c r="AS119" s="2" t="s">
        <v>82</v>
      </c>
      <c r="AT119" s="3">
        <v>45748.336805555555</v>
      </c>
      <c r="AU119" s="2" t="s">
        <v>83</v>
      </c>
      <c r="AV119" s="2" t="s">
        <v>106</v>
      </c>
      <c r="AW119" s="2" t="s">
        <v>107</v>
      </c>
      <c r="AX119" s="2" t="s">
        <v>324</v>
      </c>
      <c r="AZ119" s="3">
        <v>45749.635914351849</v>
      </c>
      <c r="BB119" s="2" t="s">
        <v>1388</v>
      </c>
      <c r="BC119" s="2" t="s">
        <v>1389</v>
      </c>
      <c r="BD119" s="2" t="s">
        <v>1390</v>
      </c>
      <c r="BE119" s="2" t="s">
        <v>1505</v>
      </c>
      <c r="BF119" s="2" t="s">
        <v>110</v>
      </c>
    </row>
    <row r="120" spans="1:58" x14ac:dyDescent="0.35">
      <c r="A120" s="2">
        <v>3042655</v>
      </c>
      <c r="B120" s="2" t="s">
        <v>58</v>
      </c>
      <c r="C120" s="2">
        <v>39193491</v>
      </c>
      <c r="D120" s="2">
        <v>339477622</v>
      </c>
      <c r="E120" s="2" t="s">
        <v>59</v>
      </c>
      <c r="F120" s="2" t="s">
        <v>60</v>
      </c>
      <c r="G120" s="2" t="s">
        <v>112</v>
      </c>
      <c r="H120" s="2" t="s">
        <v>1506</v>
      </c>
      <c r="I120" s="2">
        <v>779108876</v>
      </c>
      <c r="J120" s="2" t="s">
        <v>1507</v>
      </c>
      <c r="K120" s="2">
        <v>15</v>
      </c>
      <c r="L120" s="2" t="s">
        <v>64</v>
      </c>
      <c r="M120" s="2" t="s">
        <v>65</v>
      </c>
      <c r="N120" s="3">
        <v>45259.588368055556</v>
      </c>
      <c r="O120" s="2" t="s">
        <v>66</v>
      </c>
      <c r="Q120" s="2" t="s">
        <v>67</v>
      </c>
      <c r="R120" s="3">
        <v>45748.465914351851</v>
      </c>
      <c r="S120" s="2" t="s">
        <v>541</v>
      </c>
      <c r="T120" s="2" t="s">
        <v>97</v>
      </c>
      <c r="U120" s="2" t="s">
        <v>70</v>
      </c>
      <c r="V120" s="2" t="s">
        <v>1508</v>
      </c>
      <c r="W120" s="2" t="s">
        <v>1308</v>
      </c>
      <c r="X120" s="2" t="s">
        <v>1509</v>
      </c>
      <c r="Y120" s="2" t="s">
        <v>1510</v>
      </c>
      <c r="Z120" s="2" t="s">
        <v>1511</v>
      </c>
      <c r="AA120" s="2" t="s">
        <v>1512</v>
      </c>
      <c r="AB120" s="2" t="s">
        <v>76</v>
      </c>
      <c r="AE120" s="3">
        <v>45748.465925925928</v>
      </c>
      <c r="AF120" s="2" t="s">
        <v>77</v>
      </c>
      <c r="AH120" s="2" t="s">
        <v>78</v>
      </c>
      <c r="AI120" s="2" t="s">
        <v>79</v>
      </c>
      <c r="AJ120" s="2" t="s">
        <v>105</v>
      </c>
      <c r="AK120" s="2" t="s">
        <v>1508</v>
      </c>
      <c r="AL120" s="2" t="s">
        <v>541</v>
      </c>
      <c r="AM120" s="3">
        <v>45748.465960648151</v>
      </c>
      <c r="AN120" s="2" t="s">
        <v>1508</v>
      </c>
      <c r="AP120" s="2">
        <v>5864703</v>
      </c>
      <c r="AQ120" s="2" t="s">
        <v>81</v>
      </c>
      <c r="AR120" s="3">
        <v>45748.764027777775</v>
      </c>
      <c r="AS120" s="2" t="s">
        <v>82</v>
      </c>
      <c r="AT120" s="3">
        <v>45748.333333333336</v>
      </c>
      <c r="AU120" s="2" t="s">
        <v>83</v>
      </c>
      <c r="AV120" s="2" t="s">
        <v>495</v>
      </c>
      <c r="AW120" s="2" t="s">
        <v>496</v>
      </c>
      <c r="AX120" s="2" t="s">
        <v>1513</v>
      </c>
      <c r="AZ120" s="3">
        <v>45748.764027777775</v>
      </c>
      <c r="BB120" s="2" t="s">
        <v>185</v>
      </c>
      <c r="BC120" s="2" t="s">
        <v>186</v>
      </c>
      <c r="BD120" s="2" t="s">
        <v>187</v>
      </c>
      <c r="BE120" s="2" t="s">
        <v>1514</v>
      </c>
      <c r="BF120" s="2" t="s">
        <v>1515</v>
      </c>
    </row>
    <row r="121" spans="1:58" x14ac:dyDescent="0.35">
      <c r="A121" s="2">
        <v>3042656</v>
      </c>
      <c r="B121" s="2" t="s">
        <v>58</v>
      </c>
      <c r="C121" s="2">
        <v>33268421</v>
      </c>
      <c r="D121" s="2">
        <v>338220504</v>
      </c>
      <c r="E121" s="2" t="s">
        <v>59</v>
      </c>
      <c r="F121" s="2" t="s">
        <v>60</v>
      </c>
      <c r="G121" s="2" t="s">
        <v>594</v>
      </c>
      <c r="H121" s="2" t="s">
        <v>1516</v>
      </c>
      <c r="I121" s="2">
        <v>775071115</v>
      </c>
      <c r="J121" s="2" t="s">
        <v>823</v>
      </c>
      <c r="K121" s="2">
        <v>12</v>
      </c>
      <c r="L121" s="2" t="s">
        <v>518</v>
      </c>
      <c r="M121" s="2" t="s">
        <v>65</v>
      </c>
      <c r="N121" s="3">
        <v>44805</v>
      </c>
      <c r="O121" s="2" t="s">
        <v>161</v>
      </c>
      <c r="Q121" s="2" t="s">
        <v>67</v>
      </c>
      <c r="R121" s="3">
        <v>45748.467129629629</v>
      </c>
      <c r="S121" s="2" t="s">
        <v>1517</v>
      </c>
      <c r="T121" s="2" t="s">
        <v>97</v>
      </c>
      <c r="U121" s="2" t="s">
        <v>1518</v>
      </c>
      <c r="V121" s="2" t="s">
        <v>1519</v>
      </c>
      <c r="W121" s="2" t="s">
        <v>285</v>
      </c>
      <c r="X121" s="2" t="s">
        <v>286</v>
      </c>
      <c r="Y121" s="2" t="s">
        <v>1520</v>
      </c>
      <c r="Z121" s="2" t="s">
        <v>1521</v>
      </c>
      <c r="AA121" s="2" t="s">
        <v>1521</v>
      </c>
      <c r="AB121" s="2" t="s">
        <v>1522</v>
      </c>
      <c r="AC121" s="2" t="s">
        <v>1523</v>
      </c>
      <c r="AE121" s="3">
        <v>45748.467141203706</v>
      </c>
      <c r="AF121" s="2" t="s">
        <v>77</v>
      </c>
      <c r="AH121" s="2" t="s">
        <v>103</v>
      </c>
      <c r="AI121" s="2" t="s">
        <v>79</v>
      </c>
      <c r="AJ121" s="2" t="s">
        <v>105</v>
      </c>
      <c r="AK121" s="2" t="s">
        <v>1524</v>
      </c>
      <c r="AL121" s="2" t="s">
        <v>1517</v>
      </c>
      <c r="AM121" s="3">
        <v>45748.467175925929</v>
      </c>
      <c r="AN121" s="2" t="s">
        <v>1524</v>
      </c>
      <c r="AP121" s="2">
        <v>5864705</v>
      </c>
      <c r="AQ121" s="2" t="s">
        <v>81</v>
      </c>
      <c r="AR121" s="3">
        <v>45749.689502314817</v>
      </c>
      <c r="AS121" s="2" t="s">
        <v>82</v>
      </c>
      <c r="AT121" s="3">
        <v>45748.333333333336</v>
      </c>
      <c r="AU121" s="2" t="s">
        <v>83</v>
      </c>
      <c r="AV121" s="2" t="s">
        <v>292</v>
      </c>
      <c r="AW121" s="2" t="s">
        <v>293</v>
      </c>
      <c r="AX121" s="2" t="s">
        <v>294</v>
      </c>
      <c r="AZ121" s="3">
        <v>45749.689502314817</v>
      </c>
      <c r="BB121" s="2" t="s">
        <v>1525</v>
      </c>
      <c r="BC121" s="2" t="s">
        <v>1526</v>
      </c>
      <c r="BD121" s="2" t="s">
        <v>1527</v>
      </c>
      <c r="BE121" s="2" t="s">
        <v>1528</v>
      </c>
      <c r="BF121" s="2" t="s">
        <v>344</v>
      </c>
    </row>
    <row r="122" spans="1:58" x14ac:dyDescent="0.35">
      <c r="A122" s="2">
        <v>3042657</v>
      </c>
      <c r="B122" s="2" t="s">
        <v>111</v>
      </c>
      <c r="C122" s="2">
        <v>33518721</v>
      </c>
      <c r="D122" s="2">
        <v>339541920</v>
      </c>
      <c r="E122" s="2" t="s">
        <v>59</v>
      </c>
      <c r="F122" s="2" t="s">
        <v>60</v>
      </c>
      <c r="G122" s="2" t="s">
        <v>1529</v>
      </c>
      <c r="H122" s="2" t="s">
        <v>1530</v>
      </c>
      <c r="I122" s="2">
        <v>771304297</v>
      </c>
      <c r="J122" s="2" t="s">
        <v>1531</v>
      </c>
      <c r="K122" s="2">
        <v>14</v>
      </c>
      <c r="L122" s="2" t="s">
        <v>64</v>
      </c>
      <c r="M122" s="2" t="s">
        <v>65</v>
      </c>
      <c r="N122" s="3">
        <v>43435</v>
      </c>
      <c r="O122" s="2" t="s">
        <v>1532</v>
      </c>
      <c r="Q122" s="2" t="s">
        <v>67</v>
      </c>
      <c r="R122" s="3">
        <v>45748.467268518521</v>
      </c>
      <c r="S122" s="2" t="s">
        <v>1533</v>
      </c>
      <c r="T122" s="2" t="s">
        <v>69</v>
      </c>
      <c r="U122" s="2" t="s">
        <v>70</v>
      </c>
      <c r="V122" s="2" t="s">
        <v>1534</v>
      </c>
      <c r="W122" s="2" t="s">
        <v>468</v>
      </c>
      <c r="X122" s="2" t="s">
        <v>468</v>
      </c>
      <c r="Y122" s="2" t="s">
        <v>1535</v>
      </c>
      <c r="Z122" s="2" t="s">
        <v>568</v>
      </c>
      <c r="AA122" s="2" t="s">
        <v>1536</v>
      </c>
      <c r="AB122" s="2" t="s">
        <v>1537</v>
      </c>
      <c r="AE122" s="3">
        <v>45748.467280092591</v>
      </c>
      <c r="AF122" s="2" t="s">
        <v>558</v>
      </c>
      <c r="AH122" s="2" t="s">
        <v>78</v>
      </c>
      <c r="AI122" s="2" t="s">
        <v>125</v>
      </c>
      <c r="AJ122" s="2" t="s">
        <v>381</v>
      </c>
      <c r="AK122" s="2" t="s">
        <v>1538</v>
      </c>
      <c r="AL122" s="2" t="s">
        <v>1533</v>
      </c>
      <c r="AM122" s="3">
        <v>45748.467314814814</v>
      </c>
      <c r="AN122" s="2" t="s">
        <v>1538</v>
      </c>
      <c r="AP122" s="2">
        <v>5864706</v>
      </c>
      <c r="AQ122" s="2" t="s">
        <v>81</v>
      </c>
      <c r="AR122" s="3">
        <v>45749.451493055552</v>
      </c>
      <c r="AS122" s="2" t="s">
        <v>82</v>
      </c>
      <c r="AT122" s="3">
        <v>45748.333333333336</v>
      </c>
      <c r="AU122" s="2" t="s">
        <v>83</v>
      </c>
      <c r="AV122" s="2" t="s">
        <v>572</v>
      </c>
      <c r="AW122" s="2" t="s">
        <v>573</v>
      </c>
      <c r="AX122" s="2" t="s">
        <v>1539</v>
      </c>
      <c r="AZ122" s="3">
        <v>45749.451493055552</v>
      </c>
      <c r="BB122" s="2" t="s">
        <v>513</v>
      </c>
      <c r="BC122" s="2" t="s">
        <v>132</v>
      </c>
      <c r="BD122" s="2" t="s">
        <v>514</v>
      </c>
      <c r="BE122" s="2" t="s">
        <v>1540</v>
      </c>
      <c r="BF122" s="2" t="s">
        <v>576</v>
      </c>
    </row>
    <row r="123" spans="1:58" x14ac:dyDescent="0.35">
      <c r="A123" s="2">
        <v>3042658</v>
      </c>
      <c r="B123" s="2" t="s">
        <v>214</v>
      </c>
      <c r="C123" s="2">
        <v>38390081</v>
      </c>
      <c r="D123" s="2">
        <v>339757635</v>
      </c>
      <c r="E123" s="2" t="s">
        <v>59</v>
      </c>
      <c r="F123" s="2" t="s">
        <v>60</v>
      </c>
      <c r="G123" s="2" t="s">
        <v>1541</v>
      </c>
      <c r="H123" s="2" t="s">
        <v>1542</v>
      </c>
      <c r="I123" s="2">
        <v>785358391</v>
      </c>
      <c r="J123" s="2" t="s">
        <v>1543</v>
      </c>
      <c r="K123" s="2">
        <v>14</v>
      </c>
      <c r="L123" s="2" t="s">
        <v>518</v>
      </c>
      <c r="M123" s="2" t="s">
        <v>65</v>
      </c>
      <c r="N123" s="3">
        <v>44553.458333333336</v>
      </c>
      <c r="O123" s="2" t="s">
        <v>614</v>
      </c>
      <c r="Q123" s="2" t="s">
        <v>67</v>
      </c>
      <c r="R123" s="3">
        <v>45748.46769675926</v>
      </c>
      <c r="S123" s="2" t="s">
        <v>960</v>
      </c>
      <c r="T123" s="2" t="s">
        <v>97</v>
      </c>
      <c r="U123" s="2" t="s">
        <v>175</v>
      </c>
      <c r="V123" s="2" t="s">
        <v>1544</v>
      </c>
      <c r="W123" s="2" t="s">
        <v>119</v>
      </c>
      <c r="X123" s="2" t="s">
        <v>119</v>
      </c>
      <c r="Y123" s="2" t="s">
        <v>508</v>
      </c>
      <c r="Z123" s="2" t="s">
        <v>860</v>
      </c>
      <c r="AA123" s="2" t="s">
        <v>1545</v>
      </c>
      <c r="AB123" s="2" t="s">
        <v>76</v>
      </c>
      <c r="AE123" s="3">
        <v>45748.467719907407</v>
      </c>
      <c r="AF123" s="2" t="s">
        <v>77</v>
      </c>
      <c r="AH123" s="2" t="s">
        <v>78</v>
      </c>
      <c r="AI123" s="2" t="s">
        <v>125</v>
      </c>
      <c r="AJ123" s="2" t="s">
        <v>381</v>
      </c>
      <c r="AK123" s="2" t="s">
        <v>1544</v>
      </c>
      <c r="AL123" s="2" t="s">
        <v>960</v>
      </c>
      <c r="AM123" s="3">
        <v>45748.467743055553</v>
      </c>
      <c r="AN123" s="2" t="s">
        <v>1544</v>
      </c>
      <c r="AP123" s="2">
        <v>5864711</v>
      </c>
      <c r="AQ123" s="2" t="s">
        <v>81</v>
      </c>
      <c r="AR123" s="3">
        <v>45748.592928240738</v>
      </c>
      <c r="AS123" s="2" t="s">
        <v>82</v>
      </c>
      <c r="AT123" s="3">
        <v>45748.333333333336</v>
      </c>
      <c r="AU123" s="2" t="s">
        <v>83</v>
      </c>
      <c r="AV123" s="2" t="s">
        <v>1546</v>
      </c>
      <c r="AW123" s="2" t="s">
        <v>1547</v>
      </c>
      <c r="AX123" s="2" t="s">
        <v>1548</v>
      </c>
      <c r="AZ123" s="3">
        <v>45748.592928240738</v>
      </c>
      <c r="BB123" s="2" t="s">
        <v>1549</v>
      </c>
      <c r="BC123" s="2" t="s">
        <v>1550</v>
      </c>
      <c r="BD123" s="2" t="s">
        <v>169</v>
      </c>
      <c r="BE123" s="2" t="s">
        <v>1551</v>
      </c>
      <c r="BF123" s="2" t="s">
        <v>1552</v>
      </c>
    </row>
    <row r="124" spans="1:58" x14ac:dyDescent="0.35">
      <c r="A124" s="2">
        <v>3042659</v>
      </c>
      <c r="B124" s="2" t="s">
        <v>58</v>
      </c>
      <c r="C124" s="2">
        <v>2681251</v>
      </c>
      <c r="D124" s="2">
        <v>339572644</v>
      </c>
      <c r="E124" s="2" t="s">
        <v>59</v>
      </c>
      <c r="F124" s="2" t="s">
        <v>60</v>
      </c>
      <c r="G124" s="2" t="s">
        <v>1553</v>
      </c>
      <c r="H124" s="2" t="s">
        <v>1554</v>
      </c>
      <c r="I124" s="2">
        <v>776414808</v>
      </c>
      <c r="J124" s="2" t="s">
        <v>301</v>
      </c>
      <c r="K124" s="2">
        <v>14</v>
      </c>
      <c r="L124" s="2" t="s">
        <v>64</v>
      </c>
      <c r="M124" s="2" t="s">
        <v>65</v>
      </c>
      <c r="N124" s="3">
        <v>45520.500011574077</v>
      </c>
      <c r="O124" s="2" t="s">
        <v>66</v>
      </c>
      <c r="Q124" s="2" t="s">
        <v>67</v>
      </c>
      <c r="R124" s="3">
        <v>45748.469490740739</v>
      </c>
      <c r="S124" s="2" t="s">
        <v>773</v>
      </c>
      <c r="T124" s="2" t="s">
        <v>97</v>
      </c>
      <c r="U124" s="2" t="s">
        <v>283</v>
      </c>
      <c r="V124" s="2" t="s">
        <v>1555</v>
      </c>
      <c r="W124" s="2" t="s">
        <v>468</v>
      </c>
      <c r="X124" s="2" t="s">
        <v>600</v>
      </c>
      <c r="Y124" s="2" t="s">
        <v>1556</v>
      </c>
      <c r="Z124" s="2" t="s">
        <v>1346</v>
      </c>
      <c r="AA124" s="2" t="s">
        <v>1557</v>
      </c>
      <c r="AB124" s="2" t="s">
        <v>76</v>
      </c>
      <c r="AC124" s="2">
        <v>775617381</v>
      </c>
      <c r="AE124" s="3">
        <v>45748.469502314816</v>
      </c>
      <c r="AF124" s="2" t="s">
        <v>77</v>
      </c>
      <c r="AH124" s="2" t="s">
        <v>78</v>
      </c>
      <c r="AI124" s="2" t="s">
        <v>79</v>
      </c>
      <c r="AJ124" s="2" t="s">
        <v>105</v>
      </c>
      <c r="AK124" s="2" t="s">
        <v>1558</v>
      </c>
      <c r="AL124" s="2" t="s">
        <v>773</v>
      </c>
      <c r="AM124" s="3">
        <v>45748.469537037039</v>
      </c>
      <c r="AN124" s="2" t="s">
        <v>1558</v>
      </c>
      <c r="AP124" s="2">
        <v>5864716</v>
      </c>
      <c r="AQ124" s="2" t="s">
        <v>81</v>
      </c>
      <c r="AR124" s="3">
        <v>45748.608553240738</v>
      </c>
      <c r="AS124" s="2" t="s">
        <v>82</v>
      </c>
      <c r="AT124" s="3">
        <v>45748.333333333336</v>
      </c>
      <c r="AU124" s="2" t="s">
        <v>83</v>
      </c>
      <c r="AV124" s="2" t="s">
        <v>605</v>
      </c>
      <c r="AW124" s="2" t="s">
        <v>606</v>
      </c>
      <c r="AX124" s="2" t="s">
        <v>1559</v>
      </c>
      <c r="AZ124" s="3">
        <v>45748.608553240738</v>
      </c>
      <c r="BB124" s="2" t="s">
        <v>87</v>
      </c>
      <c r="BC124" s="2" t="s">
        <v>88</v>
      </c>
      <c r="BD124" s="2" t="s">
        <v>89</v>
      </c>
      <c r="BE124" s="2" t="s">
        <v>931</v>
      </c>
      <c r="BF124" s="2" t="s">
        <v>611</v>
      </c>
    </row>
    <row r="125" spans="1:58" x14ac:dyDescent="0.35">
      <c r="A125" s="2">
        <v>3042660</v>
      </c>
      <c r="B125" s="2" t="s">
        <v>214</v>
      </c>
      <c r="C125" s="2">
        <v>39531101</v>
      </c>
      <c r="D125" s="2">
        <v>339465056</v>
      </c>
      <c r="E125" s="2" t="s">
        <v>59</v>
      </c>
      <c r="F125" s="2" t="s">
        <v>60</v>
      </c>
      <c r="G125" s="2" t="s">
        <v>612</v>
      </c>
      <c r="H125" s="2" t="s">
        <v>1393</v>
      </c>
      <c r="I125" s="2" t="s">
        <v>1560</v>
      </c>
      <c r="J125" s="2" t="s">
        <v>1561</v>
      </c>
      <c r="K125" s="2">
        <v>15</v>
      </c>
      <c r="L125" s="2" t="s">
        <v>64</v>
      </c>
      <c r="M125" s="2" t="s">
        <v>65</v>
      </c>
      <c r="N125" s="3">
        <v>45073.674305555556</v>
      </c>
      <c r="O125" s="2" t="s">
        <v>614</v>
      </c>
      <c r="Q125" s="2" t="s">
        <v>67</v>
      </c>
      <c r="R125" s="3">
        <v>45748.470405092594</v>
      </c>
      <c r="S125" s="2" t="s">
        <v>1562</v>
      </c>
      <c r="T125" s="2" t="s">
        <v>69</v>
      </c>
      <c r="U125" s="2" t="s">
        <v>70</v>
      </c>
      <c r="V125" s="2" t="s">
        <v>1563</v>
      </c>
      <c r="W125" s="2" t="s">
        <v>1308</v>
      </c>
      <c r="X125" s="2" t="s">
        <v>1564</v>
      </c>
      <c r="Y125" s="2" t="s">
        <v>1565</v>
      </c>
      <c r="Z125" s="2" t="s">
        <v>1566</v>
      </c>
      <c r="AA125" s="2" t="s">
        <v>1567</v>
      </c>
      <c r="AB125" s="2" t="s">
        <v>1567</v>
      </c>
      <c r="AE125" s="3">
        <v>45749.736689814818</v>
      </c>
      <c r="AF125" s="2" t="s">
        <v>77</v>
      </c>
      <c r="AH125" s="2" t="s">
        <v>103</v>
      </c>
      <c r="AI125" s="2" t="s">
        <v>380</v>
      </c>
      <c r="AJ125" s="2" t="s">
        <v>180</v>
      </c>
      <c r="AK125" s="2" t="s">
        <v>1568</v>
      </c>
      <c r="AL125" s="2" t="s">
        <v>502</v>
      </c>
      <c r="AM125" s="3">
        <v>45749.736770833333</v>
      </c>
      <c r="AN125" s="2" t="s">
        <v>1568</v>
      </c>
      <c r="AO125" s="2" t="s">
        <v>502</v>
      </c>
      <c r="AP125" s="2">
        <v>5869415</v>
      </c>
      <c r="AQ125" s="2" t="s">
        <v>81</v>
      </c>
      <c r="AR125" s="3">
        <v>45750.802384259259</v>
      </c>
      <c r="AS125" s="2" t="s">
        <v>82</v>
      </c>
      <c r="AT125" s="3">
        <v>45749.333333333336</v>
      </c>
      <c r="AU125" s="2" t="s">
        <v>83</v>
      </c>
      <c r="AV125" s="2" t="s">
        <v>1314</v>
      </c>
      <c r="AW125" s="2" t="s">
        <v>1315</v>
      </c>
      <c r="AX125" s="2" t="s">
        <v>1316</v>
      </c>
      <c r="AZ125" s="3">
        <v>45750.802384259259</v>
      </c>
      <c r="BB125" s="2" t="s">
        <v>498</v>
      </c>
      <c r="BC125" s="2" t="s">
        <v>499</v>
      </c>
      <c r="BD125" s="2" t="s">
        <v>500</v>
      </c>
      <c r="BE125" s="2" t="s">
        <v>1569</v>
      </c>
      <c r="BF125" s="2" t="s">
        <v>502</v>
      </c>
    </row>
    <row r="126" spans="1:58" x14ac:dyDescent="0.35">
      <c r="A126" s="2">
        <v>3042661</v>
      </c>
      <c r="B126" s="2" t="s">
        <v>214</v>
      </c>
      <c r="C126" s="2">
        <v>37479051</v>
      </c>
      <c r="D126" s="2">
        <v>339662293</v>
      </c>
      <c r="E126" s="2" t="s">
        <v>59</v>
      </c>
      <c r="F126" s="2" t="s">
        <v>60</v>
      </c>
      <c r="G126" s="2" t="s">
        <v>1570</v>
      </c>
      <c r="H126" s="2" t="s">
        <v>1571</v>
      </c>
      <c r="I126" s="2">
        <v>779565981</v>
      </c>
      <c r="J126" s="2" t="s">
        <v>1572</v>
      </c>
      <c r="K126" s="2">
        <v>16</v>
      </c>
      <c r="L126" s="2" t="s">
        <v>64</v>
      </c>
      <c r="M126" s="2" t="s">
        <v>65</v>
      </c>
      <c r="N126" s="3">
        <v>44391.541666666664</v>
      </c>
      <c r="O126" s="2" t="s">
        <v>614</v>
      </c>
      <c r="Q126" s="2" t="s">
        <v>67</v>
      </c>
      <c r="R126" s="3">
        <v>45748.470856481479</v>
      </c>
      <c r="S126" s="2" t="s">
        <v>1105</v>
      </c>
      <c r="T126" s="2" t="s">
        <v>97</v>
      </c>
      <c r="U126" s="2" t="s">
        <v>70</v>
      </c>
      <c r="V126" s="2" t="s">
        <v>1573</v>
      </c>
      <c r="W126" s="2" t="s">
        <v>1183</v>
      </c>
      <c r="X126" s="2" t="s">
        <v>1183</v>
      </c>
      <c r="Y126" s="2" t="s">
        <v>1574</v>
      </c>
      <c r="Z126" s="2" t="s">
        <v>1185</v>
      </c>
      <c r="AA126" s="2" t="s">
        <v>1575</v>
      </c>
      <c r="AB126" s="2" t="s">
        <v>1575</v>
      </c>
      <c r="AE126" s="3">
        <v>45748.470868055556</v>
      </c>
      <c r="AF126" s="2" t="s">
        <v>77</v>
      </c>
      <c r="AH126" s="2" t="s">
        <v>78</v>
      </c>
      <c r="AI126" s="2" t="s">
        <v>125</v>
      </c>
      <c r="AJ126" s="2" t="s">
        <v>381</v>
      </c>
      <c r="AK126" s="2" t="s">
        <v>1576</v>
      </c>
      <c r="AL126" s="2" t="s">
        <v>1105</v>
      </c>
      <c r="AM126" s="3">
        <v>45748.470902777779</v>
      </c>
      <c r="AN126" s="2" t="s">
        <v>1576</v>
      </c>
      <c r="AP126" s="2">
        <v>5864722</v>
      </c>
      <c r="AQ126" s="2" t="s">
        <v>81</v>
      </c>
      <c r="AR126" s="3">
        <v>45749.56009259259</v>
      </c>
      <c r="AS126" s="2" t="s">
        <v>82</v>
      </c>
      <c r="AT126" s="3">
        <v>45748.333333333336</v>
      </c>
      <c r="AU126" s="2" t="s">
        <v>127</v>
      </c>
      <c r="AV126" s="2" t="s">
        <v>1188</v>
      </c>
      <c r="AW126" s="2" t="s">
        <v>1189</v>
      </c>
      <c r="AX126" s="2" t="s">
        <v>1577</v>
      </c>
      <c r="AZ126" s="3">
        <v>45749.56009259259</v>
      </c>
      <c r="BB126" s="2" t="s">
        <v>340</v>
      </c>
      <c r="BC126" s="2" t="s">
        <v>341</v>
      </c>
      <c r="BD126" s="2" t="s">
        <v>342</v>
      </c>
      <c r="BE126" s="2" t="s">
        <v>1578</v>
      </c>
      <c r="BF126" s="2" t="s">
        <v>1195</v>
      </c>
    </row>
    <row r="127" spans="1:58" x14ac:dyDescent="0.35">
      <c r="A127" s="2">
        <v>3042662</v>
      </c>
      <c r="B127" s="2" t="s">
        <v>58</v>
      </c>
      <c r="C127" s="2">
        <v>44799411</v>
      </c>
      <c r="D127" s="2">
        <v>339046661</v>
      </c>
      <c r="E127" s="2" t="s">
        <v>59</v>
      </c>
      <c r="F127" s="2" t="s">
        <v>60</v>
      </c>
      <c r="G127" s="2" t="s">
        <v>1553</v>
      </c>
      <c r="H127" s="2" t="s">
        <v>1579</v>
      </c>
      <c r="I127" s="2">
        <v>772396377</v>
      </c>
      <c r="J127" s="2" t="s">
        <v>1580</v>
      </c>
      <c r="K127" s="2">
        <v>14</v>
      </c>
      <c r="L127" s="2" t="s">
        <v>64</v>
      </c>
      <c r="M127" s="2" t="s">
        <v>65</v>
      </c>
      <c r="N127" s="3">
        <v>45633.654699074075</v>
      </c>
      <c r="O127" s="2" t="s">
        <v>66</v>
      </c>
      <c r="Q127" s="2" t="s">
        <v>67</v>
      </c>
      <c r="R127" s="3">
        <v>45748.472326388888</v>
      </c>
      <c r="S127" s="2" t="s">
        <v>1581</v>
      </c>
      <c r="T127" s="2" t="s">
        <v>69</v>
      </c>
      <c r="U127" s="2" t="s">
        <v>70</v>
      </c>
      <c r="V127" s="2" t="s">
        <v>1582</v>
      </c>
      <c r="W127" s="2" t="s">
        <v>468</v>
      </c>
      <c r="X127" s="2" t="s">
        <v>600</v>
      </c>
      <c r="Y127" s="2" t="s">
        <v>1583</v>
      </c>
      <c r="Z127" s="2" t="s">
        <v>1346</v>
      </c>
      <c r="AA127" s="2" t="s">
        <v>1584</v>
      </c>
      <c r="AB127" s="2" t="s">
        <v>76</v>
      </c>
      <c r="AE127" s="3">
        <v>45748.472337962965</v>
      </c>
      <c r="AF127" s="2" t="s">
        <v>77</v>
      </c>
      <c r="AH127" s="2" t="s">
        <v>78</v>
      </c>
      <c r="AI127" s="2" t="s">
        <v>79</v>
      </c>
      <c r="AJ127" s="2" t="s">
        <v>105</v>
      </c>
      <c r="AK127" s="2" t="s">
        <v>1582</v>
      </c>
      <c r="AL127" s="2" t="s">
        <v>1581</v>
      </c>
      <c r="AM127" s="3">
        <v>45748.472372685188</v>
      </c>
      <c r="AN127" s="2" t="s">
        <v>1582</v>
      </c>
      <c r="AP127" s="2">
        <v>5864723</v>
      </c>
      <c r="AQ127" s="2" t="s">
        <v>81</v>
      </c>
      <c r="AR127" s="3">
        <v>45748.750081018516</v>
      </c>
      <c r="AS127" s="2" t="s">
        <v>82</v>
      </c>
      <c r="AT127" s="3">
        <v>45748.333333333336</v>
      </c>
      <c r="AU127" s="2" t="s">
        <v>83</v>
      </c>
      <c r="AV127" s="2" t="s">
        <v>605</v>
      </c>
      <c r="AW127" s="2" t="s">
        <v>606</v>
      </c>
      <c r="AX127" s="2" t="s">
        <v>1377</v>
      </c>
      <c r="AZ127" s="3">
        <v>45748.750081018516</v>
      </c>
      <c r="BB127" s="2" t="s">
        <v>87</v>
      </c>
      <c r="BC127" s="2" t="s">
        <v>88</v>
      </c>
      <c r="BD127" s="2" t="s">
        <v>89</v>
      </c>
      <c r="BE127" s="2" t="s">
        <v>931</v>
      </c>
      <c r="BF127" s="2" t="s">
        <v>611</v>
      </c>
    </row>
    <row r="128" spans="1:58" x14ac:dyDescent="0.35">
      <c r="A128" s="2">
        <v>3042663</v>
      </c>
      <c r="B128" s="2" t="s">
        <v>58</v>
      </c>
      <c r="C128" s="2">
        <v>171761</v>
      </c>
      <c r="D128" s="2">
        <v>338256619</v>
      </c>
      <c r="E128" s="2" t="s">
        <v>59</v>
      </c>
      <c r="F128" s="2" t="s">
        <v>60</v>
      </c>
      <c r="G128" s="2" t="s">
        <v>1585</v>
      </c>
      <c r="H128" s="2" t="s">
        <v>1586</v>
      </c>
      <c r="I128" s="2">
        <v>772371968</v>
      </c>
      <c r="J128" s="2" t="s">
        <v>1587</v>
      </c>
      <c r="K128" s="2">
        <v>12</v>
      </c>
      <c r="L128" s="2" t="s">
        <v>64</v>
      </c>
      <c r="M128" s="2" t="s">
        <v>65</v>
      </c>
      <c r="N128" s="3">
        <v>43678</v>
      </c>
      <c r="O128" s="2" t="s">
        <v>756</v>
      </c>
      <c r="Q128" s="2" t="s">
        <v>67</v>
      </c>
      <c r="R128" s="3">
        <v>45748.472777777781</v>
      </c>
      <c r="S128" s="2" t="s">
        <v>1588</v>
      </c>
      <c r="T128" s="2" t="s">
        <v>97</v>
      </c>
      <c r="U128" s="2" t="s">
        <v>581</v>
      </c>
      <c r="V128" s="2" t="s">
        <v>1589</v>
      </c>
      <c r="W128" s="2" t="s">
        <v>72</v>
      </c>
      <c r="X128" s="2" t="s">
        <v>143</v>
      </c>
      <c r="Y128" s="2" t="s">
        <v>1590</v>
      </c>
      <c r="Z128" s="2" t="s">
        <v>145</v>
      </c>
      <c r="AA128" s="2" t="s">
        <v>1591</v>
      </c>
      <c r="AB128" s="2" t="s">
        <v>1591</v>
      </c>
      <c r="AC128" s="2" t="s">
        <v>1592</v>
      </c>
      <c r="AE128" s="3">
        <v>45748.47278935185</v>
      </c>
      <c r="AF128" s="2" t="s">
        <v>77</v>
      </c>
      <c r="AH128" s="2" t="s">
        <v>78</v>
      </c>
      <c r="AI128" s="2" t="s">
        <v>79</v>
      </c>
      <c r="AJ128" s="2" t="s">
        <v>1272</v>
      </c>
      <c r="AK128" s="2" t="s">
        <v>1593</v>
      </c>
      <c r="AL128" s="2" t="s">
        <v>1588</v>
      </c>
      <c r="AM128" s="3">
        <v>45748.47283564815</v>
      </c>
      <c r="AN128" s="2" t="s">
        <v>1593</v>
      </c>
      <c r="AP128" s="2">
        <v>5864728</v>
      </c>
      <c r="AQ128" s="2" t="s">
        <v>81</v>
      </c>
      <c r="AR128" s="3">
        <v>45749.627881944441</v>
      </c>
      <c r="AS128" s="2" t="s">
        <v>82</v>
      </c>
      <c r="AT128" s="3">
        <v>45748.326388888891</v>
      </c>
      <c r="AU128" s="2" t="s">
        <v>83</v>
      </c>
      <c r="AV128" s="2" t="s">
        <v>149</v>
      </c>
      <c r="AW128" s="2" t="s">
        <v>150</v>
      </c>
      <c r="AX128" s="2" t="s">
        <v>151</v>
      </c>
      <c r="AZ128" s="3">
        <v>45749.627881944441</v>
      </c>
      <c r="BB128" s="2" t="s">
        <v>1388</v>
      </c>
      <c r="BC128" s="2" t="s">
        <v>1389</v>
      </c>
      <c r="BD128" s="2" t="s">
        <v>1390</v>
      </c>
      <c r="BE128" s="2" t="s">
        <v>1594</v>
      </c>
      <c r="BF128" s="2" t="s">
        <v>1400</v>
      </c>
    </row>
    <row r="129" spans="1:58" x14ac:dyDescent="0.35">
      <c r="A129" s="2">
        <v>3042664</v>
      </c>
      <c r="B129" s="2" t="s">
        <v>58</v>
      </c>
      <c r="C129" s="2">
        <v>34009411</v>
      </c>
      <c r="D129" s="2">
        <v>338321050</v>
      </c>
      <c r="E129" s="2" t="s">
        <v>59</v>
      </c>
      <c r="F129" s="2" t="s">
        <v>60</v>
      </c>
      <c r="G129" s="2" t="s">
        <v>594</v>
      </c>
      <c r="H129" s="2" t="s">
        <v>1554</v>
      </c>
      <c r="I129" s="2">
        <v>776110837</v>
      </c>
      <c r="J129" s="2" t="s">
        <v>552</v>
      </c>
      <c r="K129" s="2">
        <v>12</v>
      </c>
      <c r="L129" s="2" t="s">
        <v>64</v>
      </c>
      <c r="M129" s="2" t="s">
        <v>65</v>
      </c>
      <c r="N129" s="3">
        <v>44805</v>
      </c>
      <c r="O129" s="2" t="s">
        <v>95</v>
      </c>
      <c r="Q129" s="2" t="s">
        <v>67</v>
      </c>
      <c r="R129" s="3">
        <v>45748.473090277781</v>
      </c>
      <c r="S129" s="2" t="s">
        <v>1595</v>
      </c>
      <c r="T129" s="2" t="s">
        <v>97</v>
      </c>
      <c r="U129" s="2" t="s">
        <v>581</v>
      </c>
      <c r="V129" s="2" t="s">
        <v>1596</v>
      </c>
      <c r="W129" s="2" t="s">
        <v>285</v>
      </c>
      <c r="X129" s="2" t="s">
        <v>426</v>
      </c>
      <c r="Y129" s="2" t="s">
        <v>1597</v>
      </c>
      <c r="Z129" s="2" t="s">
        <v>991</v>
      </c>
      <c r="AA129" s="2" t="s">
        <v>1598</v>
      </c>
      <c r="AB129" s="2" t="s">
        <v>1599</v>
      </c>
      <c r="AC129" s="2">
        <v>46</v>
      </c>
      <c r="AE129" s="3">
        <v>45748.473101851851</v>
      </c>
      <c r="AF129" s="2" t="s">
        <v>77</v>
      </c>
      <c r="AH129" s="2" t="s">
        <v>103</v>
      </c>
      <c r="AI129" s="2" t="s">
        <v>79</v>
      </c>
      <c r="AJ129" s="2" t="s">
        <v>586</v>
      </c>
      <c r="AK129" s="2" t="s">
        <v>1600</v>
      </c>
      <c r="AL129" s="2" t="s">
        <v>1595</v>
      </c>
      <c r="AM129" s="3">
        <v>45748.47314814815</v>
      </c>
      <c r="AN129" s="2" t="s">
        <v>1600</v>
      </c>
      <c r="AP129" s="2">
        <v>5864729</v>
      </c>
      <c r="AQ129" s="2" t="s">
        <v>81</v>
      </c>
      <c r="AR129" s="3">
        <v>45748.632303240738</v>
      </c>
      <c r="AS129" s="2" t="s">
        <v>82</v>
      </c>
      <c r="AT129" s="3">
        <v>45748.333333333336</v>
      </c>
      <c r="AU129" s="2" t="s">
        <v>127</v>
      </c>
      <c r="AV129" s="2" t="s">
        <v>429</v>
      </c>
      <c r="AW129" s="2" t="s">
        <v>430</v>
      </c>
      <c r="AX129" s="2" t="s">
        <v>1285</v>
      </c>
      <c r="AZ129" s="3">
        <v>45748.632303240738</v>
      </c>
      <c r="BB129" s="2" t="s">
        <v>714</v>
      </c>
      <c r="BC129" s="2" t="s">
        <v>715</v>
      </c>
      <c r="BD129" s="2" t="s">
        <v>716</v>
      </c>
      <c r="BE129" s="2" t="s">
        <v>1601</v>
      </c>
      <c r="BF129" s="2" t="s">
        <v>658</v>
      </c>
    </row>
    <row r="130" spans="1:58" x14ac:dyDescent="0.35">
      <c r="A130" s="2">
        <v>3042665</v>
      </c>
      <c r="B130" s="2" t="s">
        <v>214</v>
      </c>
      <c r="C130" s="2">
        <v>40549491</v>
      </c>
      <c r="D130" s="2">
        <v>338727956</v>
      </c>
      <c r="E130" s="2" t="s">
        <v>59</v>
      </c>
      <c r="F130" s="2" t="s">
        <v>60</v>
      </c>
      <c r="G130" s="2" t="s">
        <v>1602</v>
      </c>
      <c r="H130" s="2" t="s">
        <v>1603</v>
      </c>
      <c r="I130" s="2">
        <v>779327425</v>
      </c>
      <c r="J130" s="2" t="s">
        <v>1604</v>
      </c>
      <c r="K130" s="2">
        <v>13</v>
      </c>
      <c r="L130" s="2" t="s">
        <v>64</v>
      </c>
      <c r="M130" s="2" t="s">
        <v>65</v>
      </c>
      <c r="N130" s="3">
        <v>44994.75</v>
      </c>
      <c r="O130" s="2" t="s">
        <v>614</v>
      </c>
      <c r="Q130" s="2" t="s">
        <v>67</v>
      </c>
      <c r="R130" s="3">
        <v>45748.474189814813</v>
      </c>
      <c r="S130" s="2" t="s">
        <v>1464</v>
      </c>
      <c r="T130" s="2" t="s">
        <v>97</v>
      </c>
      <c r="U130" s="2" t="s">
        <v>175</v>
      </c>
      <c r="V130" s="2" t="s">
        <v>1605</v>
      </c>
      <c r="W130" s="2" t="s">
        <v>263</v>
      </c>
      <c r="X130" s="2" t="s">
        <v>264</v>
      </c>
      <c r="Y130" s="2" t="s">
        <v>1606</v>
      </c>
      <c r="Z130" s="2" t="s">
        <v>1607</v>
      </c>
      <c r="AA130" s="2" t="s">
        <v>1608</v>
      </c>
      <c r="AB130" s="2" t="s">
        <v>1609</v>
      </c>
      <c r="AE130" s="3">
        <v>45748.47420138889</v>
      </c>
      <c r="AF130" s="2" t="s">
        <v>77</v>
      </c>
      <c r="AH130" s="2" t="s">
        <v>103</v>
      </c>
      <c r="AI130" s="2" t="s">
        <v>380</v>
      </c>
      <c r="AJ130" s="2" t="s">
        <v>1610</v>
      </c>
      <c r="AK130" s="2" t="s">
        <v>1611</v>
      </c>
      <c r="AL130" s="2" t="s">
        <v>1464</v>
      </c>
      <c r="AM130" s="3">
        <v>45748.474236111113</v>
      </c>
      <c r="AN130" s="2" t="s">
        <v>1611</v>
      </c>
      <c r="AP130" s="2">
        <v>5864733</v>
      </c>
      <c r="AQ130" s="2" t="s">
        <v>81</v>
      </c>
      <c r="AR130" s="3">
        <v>45748.942847222221</v>
      </c>
      <c r="AS130" s="2" t="s">
        <v>82</v>
      </c>
      <c r="AT130" s="3">
        <v>45748.333333333336</v>
      </c>
      <c r="AU130" s="2" t="s">
        <v>83</v>
      </c>
      <c r="AV130" s="2" t="s">
        <v>270</v>
      </c>
      <c r="AW130" s="2" t="s">
        <v>271</v>
      </c>
      <c r="AX130" s="2" t="s">
        <v>1612</v>
      </c>
      <c r="AZ130" s="3">
        <v>45748.942847222221</v>
      </c>
      <c r="BB130" s="2" t="s">
        <v>340</v>
      </c>
      <c r="BC130" s="2" t="s">
        <v>341</v>
      </c>
      <c r="BD130" s="2" t="s">
        <v>342</v>
      </c>
      <c r="BE130" s="2" t="s">
        <v>1613</v>
      </c>
      <c r="BF130" s="2" t="s">
        <v>907</v>
      </c>
    </row>
    <row r="131" spans="1:58" x14ac:dyDescent="0.35">
      <c r="A131" s="2">
        <v>3042666</v>
      </c>
      <c r="B131" s="2" t="s">
        <v>58</v>
      </c>
      <c r="C131" s="2">
        <v>39966341</v>
      </c>
      <c r="D131" s="2">
        <v>338487567</v>
      </c>
      <c r="E131" s="2" t="s">
        <v>59</v>
      </c>
      <c r="F131" s="2" t="s">
        <v>60</v>
      </c>
      <c r="G131" s="2" t="s">
        <v>1614</v>
      </c>
      <c r="H131" s="2" t="s">
        <v>1615</v>
      </c>
      <c r="I131" s="2">
        <v>771240587</v>
      </c>
      <c r="J131" s="2" t="s">
        <v>1616</v>
      </c>
      <c r="K131" s="2">
        <v>12</v>
      </c>
      <c r="L131" s="2" t="s">
        <v>64</v>
      </c>
      <c r="M131" s="2" t="s">
        <v>65</v>
      </c>
      <c r="N131" s="3">
        <v>45734.535671296297</v>
      </c>
      <c r="O131" s="2" t="s">
        <v>95</v>
      </c>
      <c r="Q131" s="2" t="s">
        <v>67</v>
      </c>
      <c r="R131" s="3">
        <v>45748.477025462962</v>
      </c>
      <c r="S131" s="2" t="s">
        <v>409</v>
      </c>
      <c r="T131" s="2" t="s">
        <v>410</v>
      </c>
      <c r="U131" s="2" t="s">
        <v>70</v>
      </c>
      <c r="V131" s="2" t="s">
        <v>1617</v>
      </c>
      <c r="W131" s="2" t="s">
        <v>285</v>
      </c>
      <c r="X131" s="2" t="s">
        <v>286</v>
      </c>
      <c r="Y131" s="2" t="s">
        <v>1618</v>
      </c>
      <c r="Z131" s="2" t="s">
        <v>1619</v>
      </c>
      <c r="AA131" s="2" t="s">
        <v>1619</v>
      </c>
      <c r="AB131" s="2" t="s">
        <v>1619</v>
      </c>
      <c r="AE131" s="3">
        <v>45748.477129629631</v>
      </c>
      <c r="AF131" s="2" t="s">
        <v>77</v>
      </c>
      <c r="AH131" s="2" t="s">
        <v>78</v>
      </c>
      <c r="AI131" s="2" t="s">
        <v>79</v>
      </c>
      <c r="AJ131" s="2" t="s">
        <v>105</v>
      </c>
      <c r="AL131" s="2" t="s">
        <v>409</v>
      </c>
      <c r="AM131" s="3">
        <v>45748.477152777778</v>
      </c>
      <c r="AO131" s="2" t="s">
        <v>409</v>
      </c>
      <c r="AP131" s="2">
        <v>5864742</v>
      </c>
      <c r="AQ131" s="2" t="s">
        <v>81</v>
      </c>
      <c r="AR131" s="3">
        <v>45749.580081018517</v>
      </c>
      <c r="AS131" s="2" t="s">
        <v>82</v>
      </c>
      <c r="AT131" s="3">
        <v>45748.333333333336</v>
      </c>
      <c r="AU131" s="2" t="s">
        <v>127</v>
      </c>
      <c r="AV131" s="2" t="s">
        <v>292</v>
      </c>
      <c r="AW131" s="2" t="s">
        <v>293</v>
      </c>
      <c r="AX131" s="2" t="s">
        <v>928</v>
      </c>
      <c r="AZ131" s="3">
        <v>45749.580081018517</v>
      </c>
      <c r="BB131" s="2" t="s">
        <v>325</v>
      </c>
      <c r="BC131" s="2" t="s">
        <v>326</v>
      </c>
      <c r="BD131" s="2" t="s">
        <v>327</v>
      </c>
      <c r="BE131" s="2" t="s">
        <v>1083</v>
      </c>
      <c r="BF131" s="2" t="s">
        <v>344</v>
      </c>
    </row>
    <row r="132" spans="1:58" x14ac:dyDescent="0.35">
      <c r="A132" s="2">
        <v>3042667</v>
      </c>
      <c r="B132" s="2" t="s">
        <v>58</v>
      </c>
      <c r="C132" s="2">
        <v>39917981</v>
      </c>
      <c r="D132" s="2">
        <v>338684839</v>
      </c>
      <c r="E132" s="2" t="s">
        <v>59</v>
      </c>
      <c r="F132" s="2" t="s">
        <v>60</v>
      </c>
      <c r="G132" s="2" t="s">
        <v>1620</v>
      </c>
      <c r="H132" s="2" t="s">
        <v>1621</v>
      </c>
      <c r="I132" s="2" t="s">
        <v>1622</v>
      </c>
      <c r="J132" s="2" t="s">
        <v>1623</v>
      </c>
      <c r="K132" s="2">
        <v>12</v>
      </c>
      <c r="L132" s="2" t="s">
        <v>64</v>
      </c>
      <c r="M132" s="2" t="s">
        <v>65</v>
      </c>
      <c r="N132" s="3">
        <v>44900.458333333336</v>
      </c>
      <c r="O132" s="2" t="s">
        <v>66</v>
      </c>
      <c r="Q132" s="2" t="s">
        <v>67</v>
      </c>
      <c r="R132" s="3">
        <v>45748.477060185185</v>
      </c>
      <c r="S132" s="2" t="s">
        <v>1624</v>
      </c>
      <c r="T132" s="2" t="s">
        <v>97</v>
      </c>
      <c r="U132" s="2" t="s">
        <v>70</v>
      </c>
      <c r="V132" s="2" t="s">
        <v>1625</v>
      </c>
      <c r="Y132" s="2" t="s">
        <v>1626</v>
      </c>
      <c r="Z132" s="2" t="s">
        <v>145</v>
      </c>
      <c r="AA132" s="2" t="s">
        <v>544</v>
      </c>
      <c r="AB132" s="2" t="s">
        <v>544</v>
      </c>
      <c r="AE132" s="3">
        <v>45748.477071759262</v>
      </c>
      <c r="AF132" s="2" t="s">
        <v>77</v>
      </c>
      <c r="AH132" s="2" t="s">
        <v>103</v>
      </c>
      <c r="AI132" s="2" t="s">
        <v>79</v>
      </c>
      <c r="AJ132" s="2" t="s">
        <v>105</v>
      </c>
      <c r="AK132" s="2" t="s">
        <v>1627</v>
      </c>
      <c r="AL132" s="2" t="s">
        <v>1624</v>
      </c>
      <c r="AM132" s="3">
        <v>45748.477118055554</v>
      </c>
      <c r="AN132" s="2" t="s">
        <v>1627</v>
      </c>
      <c r="AP132" s="2">
        <v>5864741</v>
      </c>
      <c r="AQ132" s="2" t="s">
        <v>81</v>
      </c>
      <c r="AR132" s="3">
        <v>45748.727280092593</v>
      </c>
      <c r="AS132" s="2" t="s">
        <v>82</v>
      </c>
      <c r="AT132" s="3">
        <v>45748.333333333336</v>
      </c>
      <c r="AU132" s="2" t="s">
        <v>127</v>
      </c>
      <c r="AV132" s="2" t="s">
        <v>149</v>
      </c>
      <c r="AW132" s="2" t="s">
        <v>150</v>
      </c>
      <c r="AX132" s="2" t="s">
        <v>151</v>
      </c>
      <c r="AZ132" s="3">
        <v>45748.727280092593</v>
      </c>
      <c r="BB132" s="2" t="s">
        <v>311</v>
      </c>
      <c r="BC132" s="2" t="s">
        <v>312</v>
      </c>
      <c r="BD132" s="2" t="s">
        <v>313</v>
      </c>
      <c r="BE132" s="2" t="s">
        <v>1628</v>
      </c>
      <c r="BF132" s="2" t="s">
        <v>213</v>
      </c>
    </row>
    <row r="133" spans="1:58" x14ac:dyDescent="0.35">
      <c r="A133" s="2">
        <v>3042668</v>
      </c>
      <c r="B133" s="2" t="s">
        <v>58</v>
      </c>
      <c r="C133" s="2">
        <v>41127801</v>
      </c>
      <c r="D133" s="2">
        <v>339783117</v>
      </c>
      <c r="E133" s="2" t="s">
        <v>59</v>
      </c>
      <c r="F133" s="2" t="s">
        <v>60</v>
      </c>
      <c r="G133" s="2" t="s">
        <v>1168</v>
      </c>
      <c r="H133" s="2" t="s">
        <v>1629</v>
      </c>
      <c r="I133" s="2">
        <v>785246266</v>
      </c>
      <c r="J133" s="2" t="s">
        <v>1630</v>
      </c>
      <c r="K133" s="2">
        <v>15</v>
      </c>
      <c r="L133" s="2" t="s">
        <v>64</v>
      </c>
      <c r="M133" s="2" t="s">
        <v>65</v>
      </c>
      <c r="N133" s="3">
        <v>45111.856944444444</v>
      </c>
      <c r="O133" s="2" t="s">
        <v>66</v>
      </c>
      <c r="Q133" s="2" t="s">
        <v>67</v>
      </c>
      <c r="R133" s="3">
        <v>45748.477696759262</v>
      </c>
      <c r="S133" s="2" t="s">
        <v>1631</v>
      </c>
      <c r="T133" s="2" t="s">
        <v>598</v>
      </c>
      <c r="U133" s="2" t="s">
        <v>529</v>
      </c>
      <c r="V133" s="2" t="s">
        <v>1632</v>
      </c>
      <c r="W133" s="2" t="s">
        <v>1308</v>
      </c>
      <c r="X133" s="2" t="s">
        <v>1308</v>
      </c>
      <c r="Y133" s="2" t="s">
        <v>1633</v>
      </c>
      <c r="Z133" s="2" t="s">
        <v>1634</v>
      </c>
      <c r="AA133" s="2" t="s">
        <v>1635</v>
      </c>
      <c r="AB133" s="2" t="s">
        <v>76</v>
      </c>
      <c r="AE133" s="3">
        <v>45748.477708333332</v>
      </c>
      <c r="AF133" s="2" t="s">
        <v>77</v>
      </c>
      <c r="AH133" s="2" t="s">
        <v>78</v>
      </c>
      <c r="AI133" s="2" t="s">
        <v>79</v>
      </c>
      <c r="AJ133" s="2" t="s">
        <v>545</v>
      </c>
      <c r="AK133" s="2" t="s">
        <v>1636</v>
      </c>
      <c r="AL133" s="2" t="s">
        <v>1631</v>
      </c>
      <c r="AM133" s="3">
        <v>45748.477743055555</v>
      </c>
      <c r="AN133" s="2" t="s">
        <v>1636</v>
      </c>
      <c r="AP133" s="2">
        <v>5864744</v>
      </c>
      <c r="AQ133" s="2" t="s">
        <v>81</v>
      </c>
      <c r="AR133" s="3">
        <v>45749.606747685182</v>
      </c>
      <c r="AS133" s="2" t="s">
        <v>82</v>
      </c>
      <c r="AT133" s="3">
        <v>45748.333333333336</v>
      </c>
      <c r="AU133" s="2" t="s">
        <v>83</v>
      </c>
      <c r="AV133" s="2" t="s">
        <v>495</v>
      </c>
      <c r="AW133" s="2" t="s">
        <v>496</v>
      </c>
      <c r="AX133" s="2" t="s">
        <v>1637</v>
      </c>
      <c r="AZ133" s="3">
        <v>45749.606747685182</v>
      </c>
      <c r="BB133" s="2" t="s">
        <v>87</v>
      </c>
      <c r="BC133" s="2" t="s">
        <v>88</v>
      </c>
      <c r="BD133" s="2" t="s">
        <v>89</v>
      </c>
      <c r="BE133" s="2" t="s">
        <v>1638</v>
      </c>
      <c r="BF133" s="2" t="s">
        <v>1515</v>
      </c>
    </row>
    <row r="134" spans="1:58" x14ac:dyDescent="0.35">
      <c r="A134" s="2">
        <v>3042669</v>
      </c>
      <c r="B134" s="2" t="s">
        <v>1058</v>
      </c>
      <c r="C134" s="2">
        <v>40940861</v>
      </c>
      <c r="D134" s="2">
        <v>339143883</v>
      </c>
      <c r="E134" s="2" t="s">
        <v>59</v>
      </c>
      <c r="F134" s="2" t="s">
        <v>1058</v>
      </c>
      <c r="G134" s="2" t="s">
        <v>1010</v>
      </c>
      <c r="H134" s="2" t="s">
        <v>822</v>
      </c>
      <c r="I134" s="2">
        <v>785451558</v>
      </c>
      <c r="J134" s="2" t="s">
        <v>259</v>
      </c>
      <c r="K134" s="2">
        <v>13</v>
      </c>
      <c r="L134" s="2" t="s">
        <v>64</v>
      </c>
      <c r="M134" s="2" t="s">
        <v>65</v>
      </c>
      <c r="N134" s="3">
        <v>45659.708333333336</v>
      </c>
      <c r="O134" s="2" t="s">
        <v>1061</v>
      </c>
      <c r="Q134" s="2" t="s">
        <v>67</v>
      </c>
      <c r="R134" s="3">
        <v>45748.477719907409</v>
      </c>
      <c r="S134" s="2" t="s">
        <v>1639</v>
      </c>
      <c r="T134" s="2" t="s">
        <v>488</v>
      </c>
      <c r="U134" s="2" t="s">
        <v>649</v>
      </c>
      <c r="V134" s="2" t="s">
        <v>1640</v>
      </c>
      <c r="W134" s="2" t="s">
        <v>1063</v>
      </c>
      <c r="X134" s="2" t="s">
        <v>286</v>
      </c>
      <c r="Y134" s="2" t="s">
        <v>1064</v>
      </c>
      <c r="Z134" s="2" t="s">
        <v>1641</v>
      </c>
      <c r="AA134" s="2" t="s">
        <v>1642</v>
      </c>
      <c r="AB134" s="2" t="s">
        <v>1643</v>
      </c>
      <c r="AE134" s="3">
        <v>45748.478159722225</v>
      </c>
      <c r="AF134" s="2" t="s">
        <v>1067</v>
      </c>
      <c r="AG134" s="2">
        <v>24</v>
      </c>
      <c r="AH134" s="2" t="s">
        <v>78</v>
      </c>
      <c r="AI134" s="2" t="s">
        <v>380</v>
      </c>
      <c r="AJ134" s="2" t="s">
        <v>493</v>
      </c>
      <c r="AK134" s="2" t="s">
        <v>1644</v>
      </c>
      <c r="AL134" s="2" t="s">
        <v>1639</v>
      </c>
      <c r="AM134" s="3">
        <v>45748.478217592594</v>
      </c>
      <c r="AO134" s="2" t="s">
        <v>1639</v>
      </c>
      <c r="AP134" s="2">
        <v>5864746</v>
      </c>
      <c r="AQ134" s="2" t="s">
        <v>81</v>
      </c>
      <c r="AR134" s="3">
        <v>45749.965960648151</v>
      </c>
      <c r="AS134" s="2" t="s">
        <v>82</v>
      </c>
      <c r="AT134" s="3">
        <v>45748.333333333336</v>
      </c>
      <c r="AU134" s="2" t="s">
        <v>127</v>
      </c>
      <c r="AV134" s="2" t="s">
        <v>292</v>
      </c>
      <c r="AW134" s="2" t="s">
        <v>293</v>
      </c>
      <c r="AX134" s="2" t="s">
        <v>382</v>
      </c>
      <c r="AY134" s="3">
        <v>45749.478159722225</v>
      </c>
      <c r="AZ134" s="3">
        <v>45749.965949074074</v>
      </c>
      <c r="BA134" s="2" t="s">
        <v>237</v>
      </c>
      <c r="BB134" s="2" t="s">
        <v>1645</v>
      </c>
      <c r="BC134" s="2" t="s">
        <v>1646</v>
      </c>
      <c r="BD134" s="2" t="s">
        <v>1647</v>
      </c>
      <c r="BE134" s="2" t="s">
        <v>1648</v>
      </c>
      <c r="BF134" s="2" t="s">
        <v>1149</v>
      </c>
    </row>
    <row r="135" spans="1:58" x14ac:dyDescent="0.35">
      <c r="A135" s="2">
        <v>3042670</v>
      </c>
      <c r="B135" s="2" t="s">
        <v>214</v>
      </c>
      <c r="C135" s="2">
        <v>33217821</v>
      </c>
      <c r="D135" s="2">
        <v>338366994</v>
      </c>
      <c r="E135" s="2" t="s">
        <v>59</v>
      </c>
      <c r="F135" s="2" t="s">
        <v>60</v>
      </c>
      <c r="G135" s="2" t="s">
        <v>562</v>
      </c>
      <c r="H135" s="2" t="s">
        <v>1649</v>
      </c>
      <c r="I135" s="2">
        <v>777956051</v>
      </c>
      <c r="J135" s="2" t="s">
        <v>1650</v>
      </c>
      <c r="K135" s="2">
        <v>13</v>
      </c>
      <c r="L135" s="2" t="s">
        <v>64</v>
      </c>
      <c r="M135" s="2" t="s">
        <v>65</v>
      </c>
      <c r="N135" s="3">
        <v>44344.458333333336</v>
      </c>
      <c r="O135" s="2" t="s">
        <v>614</v>
      </c>
      <c r="Q135" s="2" t="s">
        <v>67</v>
      </c>
      <c r="R135" s="3">
        <v>45748.47824074074</v>
      </c>
      <c r="S135" s="2" t="s">
        <v>1651</v>
      </c>
      <c r="T135" s="2" t="s">
        <v>69</v>
      </c>
      <c r="U135" s="2" t="s">
        <v>70</v>
      </c>
      <c r="V135" s="2" t="s">
        <v>1652</v>
      </c>
      <c r="Y135" s="2" t="s">
        <v>1606</v>
      </c>
      <c r="Z135" s="2" t="s">
        <v>1607</v>
      </c>
      <c r="AA135" s="2" t="s">
        <v>1653</v>
      </c>
      <c r="AB135" s="2" t="s">
        <v>1653</v>
      </c>
      <c r="AE135" s="3">
        <v>45748.478252314817</v>
      </c>
      <c r="AF135" s="2" t="s">
        <v>77</v>
      </c>
      <c r="AH135" s="2" t="s">
        <v>78</v>
      </c>
      <c r="AI135" s="2" t="s">
        <v>380</v>
      </c>
      <c r="AJ135" s="2" t="s">
        <v>493</v>
      </c>
      <c r="AK135" s="2" t="s">
        <v>1654</v>
      </c>
      <c r="AL135" s="2" t="s">
        <v>1651</v>
      </c>
      <c r="AM135" s="3">
        <v>45748.47828703704</v>
      </c>
      <c r="AN135" s="2" t="s">
        <v>1654</v>
      </c>
      <c r="AP135" s="2">
        <v>5864747</v>
      </c>
      <c r="AQ135" s="2" t="s">
        <v>81</v>
      </c>
      <c r="AR135" s="3">
        <v>45748.943495370368</v>
      </c>
      <c r="AS135" s="2" t="s">
        <v>82</v>
      </c>
      <c r="AT135" s="3">
        <v>45748.333333333336</v>
      </c>
      <c r="AU135" s="2" t="s">
        <v>83</v>
      </c>
      <c r="AV135" s="2" t="s">
        <v>270</v>
      </c>
      <c r="AW135" s="2" t="s">
        <v>271</v>
      </c>
      <c r="AX135" s="2" t="s">
        <v>1612</v>
      </c>
      <c r="AZ135" s="3">
        <v>45748.943495370368</v>
      </c>
      <c r="BB135" s="2" t="s">
        <v>1655</v>
      </c>
      <c r="BC135" s="2" t="s">
        <v>1656</v>
      </c>
      <c r="BD135" s="2" t="s">
        <v>1657</v>
      </c>
      <c r="BE135" s="2" t="s">
        <v>1658</v>
      </c>
      <c r="BF135" s="2" t="s">
        <v>907</v>
      </c>
    </row>
    <row r="136" spans="1:58" x14ac:dyDescent="0.35">
      <c r="A136" s="2">
        <v>3042671</v>
      </c>
      <c r="B136" s="2" t="s">
        <v>111</v>
      </c>
      <c r="C136" s="2">
        <v>962551</v>
      </c>
      <c r="D136" s="2">
        <v>338544001</v>
      </c>
      <c r="E136" s="2" t="s">
        <v>59</v>
      </c>
      <c r="F136" s="2" t="s">
        <v>60</v>
      </c>
      <c r="G136" s="2" t="s">
        <v>1659</v>
      </c>
      <c r="H136" s="2" t="s">
        <v>1660</v>
      </c>
      <c r="I136" s="2">
        <v>775602950</v>
      </c>
      <c r="J136" s="2" t="s">
        <v>1661</v>
      </c>
      <c r="K136" s="2">
        <v>20</v>
      </c>
      <c r="L136" s="2" t="s">
        <v>192</v>
      </c>
      <c r="M136" s="2" t="s">
        <v>193</v>
      </c>
      <c r="N136" s="3">
        <v>40772.687511574077</v>
      </c>
      <c r="O136" s="2" t="s">
        <v>391</v>
      </c>
      <c r="Q136" s="2" t="s">
        <v>67</v>
      </c>
      <c r="R136" s="3">
        <v>45748.47861111111</v>
      </c>
      <c r="S136" s="2" t="s">
        <v>1181</v>
      </c>
      <c r="T136" s="2" t="s">
        <v>97</v>
      </c>
      <c r="U136" s="2" t="s">
        <v>581</v>
      </c>
      <c r="V136" s="2" t="s">
        <v>1662</v>
      </c>
      <c r="W136" s="2" t="s">
        <v>225</v>
      </c>
      <c r="X136" s="2" t="s">
        <v>912</v>
      </c>
      <c r="Y136" s="2" t="s">
        <v>1663</v>
      </c>
      <c r="Z136" s="2" t="s">
        <v>288</v>
      </c>
      <c r="AA136" s="2" t="s">
        <v>288</v>
      </c>
      <c r="AB136" s="2" t="s">
        <v>1282</v>
      </c>
      <c r="AC136" s="2" t="s">
        <v>1664</v>
      </c>
      <c r="AE136" s="3">
        <v>45749.563391203701</v>
      </c>
      <c r="AF136" s="2" t="s">
        <v>203</v>
      </c>
      <c r="AG136" s="2">
        <v>48</v>
      </c>
      <c r="AH136" s="2" t="s">
        <v>103</v>
      </c>
      <c r="AI136" s="2" t="s">
        <v>230</v>
      </c>
      <c r="AJ136" s="2" t="s">
        <v>231</v>
      </c>
      <c r="AK136" s="2" t="s">
        <v>1665</v>
      </c>
      <c r="AL136" s="2" t="s">
        <v>1666</v>
      </c>
      <c r="AM136" s="3">
        <v>45749.563483796293</v>
      </c>
      <c r="AN136" s="2" t="s">
        <v>1665</v>
      </c>
      <c r="AO136" s="2" t="s">
        <v>1666</v>
      </c>
      <c r="AP136" s="2">
        <v>5868180</v>
      </c>
      <c r="AQ136" s="2" t="s">
        <v>81</v>
      </c>
      <c r="AR136" s="3">
        <v>45750.626122685186</v>
      </c>
      <c r="AS136" s="2" t="s">
        <v>82</v>
      </c>
      <c r="AT136" s="3">
        <v>45749.333333333336</v>
      </c>
      <c r="AU136" s="2" t="s">
        <v>83</v>
      </c>
      <c r="AV136" s="2" t="s">
        <v>1314</v>
      </c>
      <c r="AW136" s="2" t="s">
        <v>1315</v>
      </c>
      <c r="AX136" s="2" t="s">
        <v>1316</v>
      </c>
      <c r="AY136" s="3">
        <v>45751.563391203701</v>
      </c>
      <c r="AZ136" s="3">
        <v>45750.626122685186</v>
      </c>
      <c r="BA136" s="2" t="s">
        <v>211</v>
      </c>
      <c r="BB136" s="2" t="s">
        <v>1655</v>
      </c>
      <c r="BC136" s="2" t="s">
        <v>1656</v>
      </c>
      <c r="BD136" s="2" t="s">
        <v>1657</v>
      </c>
      <c r="BE136" s="2" t="s">
        <v>1667</v>
      </c>
      <c r="BF136" s="2" t="s">
        <v>1666</v>
      </c>
    </row>
    <row r="137" spans="1:58" x14ac:dyDescent="0.35">
      <c r="A137" s="2">
        <v>3042672</v>
      </c>
      <c r="B137" s="2" t="s">
        <v>214</v>
      </c>
      <c r="C137" s="2">
        <v>42476951</v>
      </c>
      <c r="D137" s="2">
        <v>339701022</v>
      </c>
      <c r="E137" s="2" t="s">
        <v>59</v>
      </c>
      <c r="F137" s="2" t="s">
        <v>60</v>
      </c>
      <c r="G137" s="2" t="s">
        <v>1010</v>
      </c>
      <c r="H137" s="2" t="s">
        <v>1668</v>
      </c>
      <c r="I137" s="2">
        <v>783832755</v>
      </c>
      <c r="J137" s="2" t="s">
        <v>1032</v>
      </c>
      <c r="K137" s="2">
        <v>14</v>
      </c>
      <c r="L137" s="2" t="s">
        <v>64</v>
      </c>
      <c r="M137" s="2" t="s">
        <v>65</v>
      </c>
      <c r="N137" s="3">
        <v>45568.583333333336</v>
      </c>
      <c r="O137" s="2" t="s">
        <v>614</v>
      </c>
      <c r="Q137" s="2" t="s">
        <v>67</v>
      </c>
      <c r="R137" s="3">
        <v>45748.47865740741</v>
      </c>
      <c r="S137" s="2" t="s">
        <v>1669</v>
      </c>
      <c r="T137" s="2" t="s">
        <v>69</v>
      </c>
      <c r="U137" s="2" t="s">
        <v>70</v>
      </c>
      <c r="V137" s="2" t="s">
        <v>1670</v>
      </c>
      <c r="W137" s="2" t="s">
        <v>119</v>
      </c>
      <c r="X137" s="2" t="s">
        <v>119</v>
      </c>
      <c r="Y137" s="2" t="s">
        <v>1671</v>
      </c>
      <c r="Z137" s="2" t="s">
        <v>509</v>
      </c>
      <c r="AA137" s="2" t="s">
        <v>1672</v>
      </c>
      <c r="AB137" s="2" t="s">
        <v>1673</v>
      </c>
      <c r="AE137" s="3">
        <v>45748.559467592589</v>
      </c>
      <c r="AF137" s="2" t="s">
        <v>77</v>
      </c>
      <c r="AH137" s="2" t="s">
        <v>103</v>
      </c>
      <c r="AI137" s="2" t="s">
        <v>125</v>
      </c>
      <c r="AJ137" s="2" t="s">
        <v>511</v>
      </c>
      <c r="AL137" s="2" t="s">
        <v>512</v>
      </c>
      <c r="AM137" s="3">
        <v>45748.559537037036</v>
      </c>
      <c r="AO137" s="2" t="s">
        <v>512</v>
      </c>
      <c r="AP137" s="2">
        <v>5865159</v>
      </c>
      <c r="AQ137" s="2" t="s">
        <v>81</v>
      </c>
      <c r="AR137" s="3">
        <v>45748.639699074076</v>
      </c>
      <c r="AS137" s="2" t="s">
        <v>82</v>
      </c>
      <c r="AT137" s="3">
        <v>45748.479166666664</v>
      </c>
      <c r="AU137" s="2" t="s">
        <v>83</v>
      </c>
      <c r="AV137" s="2" t="s">
        <v>399</v>
      </c>
      <c r="AW137" s="2" t="s">
        <v>400</v>
      </c>
      <c r="AX137" s="2" t="s">
        <v>401</v>
      </c>
      <c r="AZ137" s="3">
        <v>45748.639699074076</v>
      </c>
      <c r="BB137" s="2" t="s">
        <v>131</v>
      </c>
      <c r="BC137" s="2" t="s">
        <v>132</v>
      </c>
      <c r="BD137" s="2" t="s">
        <v>133</v>
      </c>
      <c r="BE137" s="2" t="s">
        <v>1674</v>
      </c>
      <c r="BF137" s="2" t="s">
        <v>512</v>
      </c>
    </row>
    <row r="138" spans="1:58" x14ac:dyDescent="0.35">
      <c r="A138" s="2">
        <v>3042673</v>
      </c>
      <c r="B138" s="2" t="s">
        <v>214</v>
      </c>
      <c r="C138" s="2">
        <v>37686271</v>
      </c>
      <c r="D138" s="2">
        <v>338780540</v>
      </c>
      <c r="E138" s="2" t="s">
        <v>59</v>
      </c>
      <c r="F138" s="2" t="s">
        <v>60</v>
      </c>
      <c r="G138" s="2" t="s">
        <v>1675</v>
      </c>
      <c r="H138" s="2" t="s">
        <v>1676</v>
      </c>
      <c r="I138" s="2">
        <v>775043487</v>
      </c>
      <c r="J138" s="2" t="s">
        <v>1677</v>
      </c>
      <c r="K138" s="2">
        <v>13</v>
      </c>
      <c r="L138" s="2" t="s">
        <v>64</v>
      </c>
      <c r="M138" s="2" t="s">
        <v>65</v>
      </c>
      <c r="N138" s="3">
        <v>44450.677083333336</v>
      </c>
      <c r="O138" s="2" t="s">
        <v>614</v>
      </c>
      <c r="Q138" s="2" t="s">
        <v>67</v>
      </c>
      <c r="R138" s="3">
        <v>45748.478807870371</v>
      </c>
      <c r="S138" s="2" t="s">
        <v>773</v>
      </c>
      <c r="T138" s="2" t="s">
        <v>97</v>
      </c>
      <c r="U138" s="2" t="s">
        <v>70</v>
      </c>
      <c r="V138" s="2" t="s">
        <v>1678</v>
      </c>
      <c r="W138" s="2" t="s">
        <v>872</v>
      </c>
      <c r="X138" s="2" t="s">
        <v>1216</v>
      </c>
      <c r="Y138" s="2" t="s">
        <v>1679</v>
      </c>
      <c r="Z138" s="2" t="s">
        <v>1446</v>
      </c>
      <c r="AA138" s="2" t="s">
        <v>1680</v>
      </c>
      <c r="AB138" s="2" t="s">
        <v>1680</v>
      </c>
      <c r="AE138" s="3">
        <v>45748.478819444441</v>
      </c>
      <c r="AF138" s="2" t="s">
        <v>77</v>
      </c>
      <c r="AH138" s="2" t="s">
        <v>78</v>
      </c>
      <c r="AI138" s="2" t="s">
        <v>125</v>
      </c>
      <c r="AJ138" s="2" t="s">
        <v>381</v>
      </c>
      <c r="AK138" s="2" t="s">
        <v>1681</v>
      </c>
      <c r="AL138" s="2" t="s">
        <v>773</v>
      </c>
      <c r="AM138" s="3">
        <v>45748.478854166664</v>
      </c>
      <c r="AN138" s="2" t="s">
        <v>1681</v>
      </c>
      <c r="AP138" s="2">
        <v>5864751</v>
      </c>
      <c r="AQ138" s="2" t="s">
        <v>81</v>
      </c>
      <c r="AR138" s="3">
        <v>45748.765347222223</v>
      </c>
      <c r="AS138" s="2" t="s">
        <v>82</v>
      </c>
      <c r="AT138" s="3">
        <v>45748.333333333336</v>
      </c>
      <c r="AU138" s="2" t="s">
        <v>83</v>
      </c>
      <c r="AV138" s="2" t="s">
        <v>1164</v>
      </c>
      <c r="AW138" s="2" t="s">
        <v>1165</v>
      </c>
      <c r="AX138" s="2" t="s">
        <v>1682</v>
      </c>
      <c r="AZ138" s="3">
        <v>45748.765347222223</v>
      </c>
      <c r="BB138" s="2" t="s">
        <v>559</v>
      </c>
      <c r="BC138" s="2" t="s">
        <v>132</v>
      </c>
      <c r="BD138" s="2" t="s">
        <v>560</v>
      </c>
      <c r="BE138" s="2" t="s">
        <v>1683</v>
      </c>
      <c r="BF138" s="2" t="s">
        <v>907</v>
      </c>
    </row>
    <row r="139" spans="1:58" x14ac:dyDescent="0.35">
      <c r="A139" s="2">
        <v>3042674</v>
      </c>
      <c r="B139" s="2" t="s">
        <v>214</v>
      </c>
      <c r="C139" s="2">
        <v>42148761</v>
      </c>
      <c r="D139" s="2">
        <v>339414796</v>
      </c>
      <c r="E139" s="2" t="s">
        <v>59</v>
      </c>
      <c r="F139" s="2" t="s">
        <v>60</v>
      </c>
      <c r="G139" s="2" t="s">
        <v>1684</v>
      </c>
      <c r="H139" s="2" t="s">
        <v>1685</v>
      </c>
      <c r="I139" s="2">
        <v>778144508</v>
      </c>
      <c r="J139" s="2" t="s">
        <v>1686</v>
      </c>
      <c r="K139" s="2">
        <v>15</v>
      </c>
      <c r="L139" s="2" t="s">
        <v>64</v>
      </c>
      <c r="M139" s="2" t="s">
        <v>65</v>
      </c>
      <c r="N139" s="3">
        <v>45623.458333333336</v>
      </c>
      <c r="O139" s="2" t="s">
        <v>614</v>
      </c>
      <c r="Q139" s="2" t="s">
        <v>67</v>
      </c>
      <c r="R139" s="3">
        <v>45748.479270833333</v>
      </c>
      <c r="S139" s="2" t="s">
        <v>1687</v>
      </c>
      <c r="T139" s="2" t="s">
        <v>97</v>
      </c>
      <c r="U139" s="2" t="s">
        <v>70</v>
      </c>
      <c r="V139" s="2" t="s">
        <v>1688</v>
      </c>
      <c r="W139" s="2" t="s">
        <v>1308</v>
      </c>
      <c r="X139" s="2" t="s">
        <v>1308</v>
      </c>
      <c r="Y139" s="2" t="s">
        <v>1689</v>
      </c>
      <c r="Z139" s="2" t="s">
        <v>1634</v>
      </c>
      <c r="AA139" s="2" t="s">
        <v>1690</v>
      </c>
      <c r="AB139" s="2" t="s">
        <v>76</v>
      </c>
      <c r="AE139" s="3">
        <v>45748.479270833333</v>
      </c>
      <c r="AF139" s="2" t="s">
        <v>77</v>
      </c>
      <c r="AH139" s="2" t="s">
        <v>78</v>
      </c>
      <c r="AI139" s="2" t="s">
        <v>125</v>
      </c>
      <c r="AJ139" s="2" t="s">
        <v>1610</v>
      </c>
      <c r="AK139" s="2" t="s">
        <v>1688</v>
      </c>
      <c r="AL139" s="2" t="s">
        <v>1687</v>
      </c>
      <c r="AM139" s="3">
        <v>45748.479305555556</v>
      </c>
      <c r="AN139" s="2" t="s">
        <v>1688</v>
      </c>
      <c r="AP139" s="2">
        <v>5864753</v>
      </c>
      <c r="AQ139" s="2" t="s">
        <v>81</v>
      </c>
      <c r="AR139" s="3">
        <v>45748.786631944444</v>
      </c>
      <c r="AS139" s="2" t="s">
        <v>82</v>
      </c>
      <c r="AT139" s="3">
        <v>45748.333333333336</v>
      </c>
      <c r="AU139" s="2" t="s">
        <v>83</v>
      </c>
      <c r="AV139" s="2" t="s">
        <v>495</v>
      </c>
      <c r="AW139" s="2" t="s">
        <v>496</v>
      </c>
      <c r="AX139" s="2" t="s">
        <v>1513</v>
      </c>
      <c r="AZ139" s="3">
        <v>45748.786631944444</v>
      </c>
      <c r="BB139" s="2" t="s">
        <v>498</v>
      </c>
      <c r="BC139" s="2" t="s">
        <v>499</v>
      </c>
      <c r="BD139" s="2" t="s">
        <v>500</v>
      </c>
      <c r="BE139" s="2" t="s">
        <v>1691</v>
      </c>
      <c r="BF139" s="2" t="s">
        <v>502</v>
      </c>
    </row>
    <row r="140" spans="1:58" x14ac:dyDescent="0.35">
      <c r="A140" s="2">
        <v>3042675</v>
      </c>
      <c r="B140" s="2" t="s">
        <v>214</v>
      </c>
      <c r="C140" s="2">
        <v>37411931</v>
      </c>
      <c r="D140" s="2">
        <v>339579592</v>
      </c>
      <c r="E140" s="2" t="s">
        <v>59</v>
      </c>
      <c r="F140" s="2" t="s">
        <v>60</v>
      </c>
      <c r="G140" s="2" t="s">
        <v>594</v>
      </c>
      <c r="H140" s="2" t="s">
        <v>1692</v>
      </c>
      <c r="I140" s="2" t="s">
        <v>814</v>
      </c>
      <c r="J140" s="2" t="s">
        <v>1693</v>
      </c>
      <c r="K140" s="2">
        <v>14</v>
      </c>
      <c r="L140" s="2" t="s">
        <v>64</v>
      </c>
      <c r="M140" s="2" t="s">
        <v>65</v>
      </c>
      <c r="N140" s="3">
        <v>45259</v>
      </c>
      <c r="O140" s="2" t="s">
        <v>614</v>
      </c>
      <c r="Q140" s="2" t="s">
        <v>67</v>
      </c>
      <c r="R140" s="3">
        <v>45748.479317129626</v>
      </c>
      <c r="S140" s="2" t="s">
        <v>162</v>
      </c>
      <c r="T140" s="2" t="s">
        <v>97</v>
      </c>
      <c r="U140" s="2" t="s">
        <v>197</v>
      </c>
      <c r="V140" s="2" t="s">
        <v>1694</v>
      </c>
      <c r="W140" s="2" t="s">
        <v>468</v>
      </c>
      <c r="X140" s="2" t="s">
        <v>600</v>
      </c>
      <c r="Y140" s="2" t="s">
        <v>1695</v>
      </c>
      <c r="Z140" s="2" t="s">
        <v>1346</v>
      </c>
      <c r="AA140" s="2" t="s">
        <v>1696</v>
      </c>
      <c r="AB140" s="2" t="s">
        <v>76</v>
      </c>
      <c r="AE140" s="3">
        <v>45748.479317129626</v>
      </c>
      <c r="AF140" s="2" t="s">
        <v>77</v>
      </c>
      <c r="AH140" s="2" t="s">
        <v>78</v>
      </c>
      <c r="AI140" s="2" t="s">
        <v>125</v>
      </c>
      <c r="AJ140" s="2" t="s">
        <v>493</v>
      </c>
      <c r="AK140" s="2" t="s">
        <v>1694</v>
      </c>
      <c r="AL140" s="2" t="s">
        <v>162</v>
      </c>
      <c r="AM140" s="3">
        <v>45748.479351851849</v>
      </c>
      <c r="AN140" s="2" t="s">
        <v>1694</v>
      </c>
      <c r="AP140" s="2">
        <v>5864754</v>
      </c>
      <c r="AQ140" s="2" t="s">
        <v>81</v>
      </c>
      <c r="AR140" s="3">
        <v>45749.592314814814</v>
      </c>
      <c r="AS140" s="2" t="s">
        <v>82</v>
      </c>
      <c r="AT140" s="3">
        <v>45748.333333333336</v>
      </c>
      <c r="AU140" s="2" t="s">
        <v>83</v>
      </c>
      <c r="AV140" s="2" t="s">
        <v>605</v>
      </c>
      <c r="AW140" s="2" t="s">
        <v>606</v>
      </c>
      <c r="AX140" s="2" t="s">
        <v>1697</v>
      </c>
      <c r="AZ140" s="3">
        <v>45749.592314814814</v>
      </c>
      <c r="BB140" s="2" t="s">
        <v>1191</v>
      </c>
      <c r="BC140" s="2" t="s">
        <v>1192</v>
      </c>
      <c r="BD140" s="2" t="s">
        <v>1193</v>
      </c>
      <c r="BE140" s="2" t="s">
        <v>1698</v>
      </c>
      <c r="BF140" s="2" t="s">
        <v>1699</v>
      </c>
    </row>
    <row r="141" spans="1:58" x14ac:dyDescent="0.35">
      <c r="A141" s="2">
        <v>3042676</v>
      </c>
      <c r="B141" s="2" t="s">
        <v>58</v>
      </c>
      <c r="C141" s="2">
        <v>45014221</v>
      </c>
      <c r="D141" s="2">
        <v>338714577</v>
      </c>
      <c r="E141" s="2" t="s">
        <v>59</v>
      </c>
      <c r="F141" s="2" t="s">
        <v>60</v>
      </c>
      <c r="G141" s="2" t="s">
        <v>671</v>
      </c>
      <c r="H141" s="2" t="s">
        <v>1700</v>
      </c>
      <c r="I141" s="2">
        <v>773741712</v>
      </c>
      <c r="J141" s="2" t="s">
        <v>1701</v>
      </c>
      <c r="K141" s="2">
        <v>13</v>
      </c>
      <c r="L141" s="2" t="s">
        <v>64</v>
      </c>
      <c r="M141" s="2" t="s">
        <v>65</v>
      </c>
      <c r="N141" s="3">
        <v>45752.583344907405</v>
      </c>
      <c r="O141" s="2" t="s">
        <v>161</v>
      </c>
      <c r="Q141" s="2" t="s">
        <v>67</v>
      </c>
      <c r="R141" s="3">
        <v>45748.479467592595</v>
      </c>
      <c r="S141" s="2" t="s">
        <v>580</v>
      </c>
      <c r="T141" s="2" t="s">
        <v>97</v>
      </c>
      <c r="U141" s="2" t="s">
        <v>649</v>
      </c>
      <c r="V141" s="2" t="s">
        <v>1702</v>
      </c>
      <c r="W141" s="2" t="s">
        <v>872</v>
      </c>
      <c r="X141" s="2" t="s">
        <v>1216</v>
      </c>
      <c r="Y141" s="2" t="s">
        <v>1703</v>
      </c>
      <c r="Z141" s="2" t="s">
        <v>1162</v>
      </c>
      <c r="AA141" s="2" t="s">
        <v>1162</v>
      </c>
      <c r="AB141" s="2" t="s">
        <v>1162</v>
      </c>
      <c r="AE141" s="3">
        <v>45748.479479166665</v>
      </c>
      <c r="AF141" s="2" t="s">
        <v>77</v>
      </c>
      <c r="AH141" s="2" t="s">
        <v>103</v>
      </c>
      <c r="AI141" s="2" t="s">
        <v>79</v>
      </c>
      <c r="AJ141" s="2" t="s">
        <v>586</v>
      </c>
      <c r="AK141" s="2" t="s">
        <v>1704</v>
      </c>
      <c r="AL141" s="2" t="s">
        <v>580</v>
      </c>
      <c r="AM141" s="3">
        <v>45748.479513888888</v>
      </c>
      <c r="AN141" s="2" t="s">
        <v>1704</v>
      </c>
      <c r="AP141" s="2">
        <v>5864755</v>
      </c>
      <c r="AQ141" s="2" t="s">
        <v>81</v>
      </c>
      <c r="AR141" s="3">
        <v>45749.646770833337</v>
      </c>
      <c r="AS141" s="2" t="s">
        <v>82</v>
      </c>
      <c r="AT141" s="3">
        <v>45748.333333333336</v>
      </c>
      <c r="AU141" s="2" t="s">
        <v>83</v>
      </c>
      <c r="AV141" s="2" t="s">
        <v>1164</v>
      </c>
      <c r="AW141" s="2" t="s">
        <v>1165</v>
      </c>
      <c r="AX141" s="2" t="s">
        <v>1705</v>
      </c>
      <c r="AZ141" s="3">
        <v>45749.646770833337</v>
      </c>
      <c r="BB141" s="2" t="s">
        <v>167</v>
      </c>
      <c r="BC141" s="2" t="s">
        <v>168</v>
      </c>
      <c r="BD141" s="2" t="s">
        <v>169</v>
      </c>
      <c r="BE141" s="2" t="s">
        <v>1706</v>
      </c>
      <c r="BF141" s="2" t="s">
        <v>1221</v>
      </c>
    </row>
    <row r="142" spans="1:58" x14ac:dyDescent="0.35">
      <c r="A142" s="2">
        <v>3042677</v>
      </c>
      <c r="B142" s="2" t="s">
        <v>214</v>
      </c>
      <c r="C142" s="2">
        <v>37441421</v>
      </c>
      <c r="D142" s="2">
        <v>339686152</v>
      </c>
      <c r="E142" s="2" t="s">
        <v>59</v>
      </c>
      <c r="F142" s="2" t="s">
        <v>60</v>
      </c>
      <c r="G142" s="2" t="s">
        <v>1707</v>
      </c>
      <c r="H142" s="2" t="s">
        <v>1708</v>
      </c>
      <c r="I142" s="2">
        <v>774294319</v>
      </c>
      <c r="J142" s="2" t="s">
        <v>301</v>
      </c>
      <c r="K142" s="2">
        <v>16</v>
      </c>
      <c r="L142" s="2" t="s">
        <v>64</v>
      </c>
      <c r="M142" s="2" t="s">
        <v>65</v>
      </c>
      <c r="N142" s="3">
        <v>44487.583333333336</v>
      </c>
      <c r="O142" s="2" t="s">
        <v>614</v>
      </c>
      <c r="Q142" s="2" t="s">
        <v>67</v>
      </c>
      <c r="R142" s="3">
        <v>45748.479733796295</v>
      </c>
      <c r="S142" s="2" t="s">
        <v>1382</v>
      </c>
      <c r="T142" s="2" t="s">
        <v>97</v>
      </c>
      <c r="U142" s="2" t="s">
        <v>70</v>
      </c>
      <c r="V142" s="2" t="s">
        <v>1709</v>
      </c>
      <c r="W142" s="2" t="s">
        <v>1474</v>
      </c>
      <c r="X142" s="2" t="s">
        <v>1474</v>
      </c>
      <c r="Y142" s="2" t="s">
        <v>1710</v>
      </c>
      <c r="Z142" s="2" t="s">
        <v>1711</v>
      </c>
      <c r="AA142" s="2" t="s">
        <v>1712</v>
      </c>
      <c r="AB142" s="2" t="s">
        <v>1712</v>
      </c>
      <c r="AE142" s="3">
        <v>45748.479745370372</v>
      </c>
      <c r="AF142" s="2" t="s">
        <v>77</v>
      </c>
      <c r="AH142" s="2" t="s">
        <v>103</v>
      </c>
      <c r="AI142" s="2" t="s">
        <v>125</v>
      </c>
      <c r="AJ142" s="2" t="s">
        <v>180</v>
      </c>
      <c r="AK142" s="2" t="s">
        <v>1713</v>
      </c>
      <c r="AL142" s="2" t="s">
        <v>1382</v>
      </c>
      <c r="AM142" s="3">
        <v>45748.479768518519</v>
      </c>
      <c r="AN142" s="2" t="s">
        <v>1713</v>
      </c>
      <c r="AP142" s="2">
        <v>5864756</v>
      </c>
      <c r="AQ142" s="2" t="s">
        <v>81</v>
      </c>
      <c r="AR142" s="3">
        <v>45750.508506944447</v>
      </c>
      <c r="AS142" s="2" t="s">
        <v>82</v>
      </c>
      <c r="AT142" s="3">
        <v>45748.333333333336</v>
      </c>
      <c r="AU142" s="2" t="s">
        <v>127</v>
      </c>
      <c r="AV142" s="2" t="s">
        <v>1714</v>
      </c>
      <c r="AW142" s="2" t="s">
        <v>1715</v>
      </c>
      <c r="AX142" s="2" t="s">
        <v>1716</v>
      </c>
      <c r="AZ142" s="3">
        <v>45750.508506944447</v>
      </c>
      <c r="BB142" s="2" t="s">
        <v>559</v>
      </c>
      <c r="BC142" s="2" t="s">
        <v>132</v>
      </c>
      <c r="BD142" s="2" t="s">
        <v>560</v>
      </c>
      <c r="BE142" s="2" t="s">
        <v>1717</v>
      </c>
      <c r="BF142" s="2" t="s">
        <v>299</v>
      </c>
    </row>
    <row r="143" spans="1:58" x14ac:dyDescent="0.35">
      <c r="A143" s="2">
        <v>3042678</v>
      </c>
      <c r="B143" s="2" t="s">
        <v>58</v>
      </c>
      <c r="C143" s="2">
        <v>41045751</v>
      </c>
      <c r="D143" s="2">
        <v>338560713</v>
      </c>
      <c r="E143" s="2" t="s">
        <v>59</v>
      </c>
      <c r="F143" s="2" t="s">
        <v>60</v>
      </c>
      <c r="G143" s="2" t="s">
        <v>612</v>
      </c>
      <c r="H143" s="2" t="s">
        <v>1718</v>
      </c>
      <c r="I143" s="2">
        <v>778081214</v>
      </c>
      <c r="J143" s="2" t="s">
        <v>1394</v>
      </c>
      <c r="K143" s="2">
        <v>12</v>
      </c>
      <c r="L143" s="2" t="s">
        <v>64</v>
      </c>
      <c r="M143" s="2" t="s">
        <v>65</v>
      </c>
      <c r="N143" s="3">
        <v>45094.715277777781</v>
      </c>
      <c r="O143" s="2" t="s">
        <v>66</v>
      </c>
      <c r="Q143" s="2" t="s">
        <v>67</v>
      </c>
      <c r="R143" s="3">
        <v>45748.479826388888</v>
      </c>
      <c r="S143" s="2" t="s">
        <v>1533</v>
      </c>
      <c r="T143" s="2" t="s">
        <v>69</v>
      </c>
      <c r="U143" s="2" t="s">
        <v>70</v>
      </c>
      <c r="V143" s="2" t="s">
        <v>1719</v>
      </c>
      <c r="Y143" s="2" t="s">
        <v>788</v>
      </c>
      <c r="Z143" s="2" t="s">
        <v>1720</v>
      </c>
      <c r="AA143" s="2" t="s">
        <v>1721</v>
      </c>
      <c r="AB143" s="2" t="s">
        <v>76</v>
      </c>
      <c r="AE143" s="3">
        <v>45749.564050925925</v>
      </c>
      <c r="AF143" s="2" t="s">
        <v>77</v>
      </c>
      <c r="AH143" s="2" t="s">
        <v>103</v>
      </c>
      <c r="AI143" s="2" t="s">
        <v>58</v>
      </c>
      <c r="AJ143" s="2" t="s">
        <v>779</v>
      </c>
      <c r="AK143" s="2" t="s">
        <v>1722</v>
      </c>
      <c r="AL143" s="2" t="s">
        <v>1723</v>
      </c>
      <c r="AM143" s="3">
        <v>45749.564155092594</v>
      </c>
      <c r="AN143" s="2" t="s">
        <v>1722</v>
      </c>
      <c r="AO143" s="2" t="s">
        <v>1723</v>
      </c>
      <c r="AP143" s="2">
        <v>5868182</v>
      </c>
      <c r="AQ143" s="2" t="s">
        <v>81</v>
      </c>
      <c r="AR143" s="3">
        <v>45749.852569444447</v>
      </c>
      <c r="AS143" s="2" t="s">
        <v>82</v>
      </c>
      <c r="AT143" s="3">
        <v>45749.5625</v>
      </c>
      <c r="AU143" s="2" t="s">
        <v>83</v>
      </c>
      <c r="AV143" s="2" t="s">
        <v>736</v>
      </c>
      <c r="AW143" s="2" t="s">
        <v>737</v>
      </c>
      <c r="AX143" s="2" t="s">
        <v>738</v>
      </c>
      <c r="AZ143" s="3">
        <v>45749.852569444447</v>
      </c>
      <c r="BB143" s="2" t="s">
        <v>295</v>
      </c>
      <c r="BC143" s="2" t="s">
        <v>296</v>
      </c>
      <c r="BD143" s="2" t="s">
        <v>297</v>
      </c>
      <c r="BE143" s="2" t="s">
        <v>1724</v>
      </c>
      <c r="BF143" s="2" t="s">
        <v>1725</v>
      </c>
    </row>
    <row r="144" spans="1:58" x14ac:dyDescent="0.35">
      <c r="A144" s="2">
        <v>3042679</v>
      </c>
      <c r="B144" s="2" t="s">
        <v>58</v>
      </c>
      <c r="C144" s="2">
        <v>38526881</v>
      </c>
      <c r="D144" s="2">
        <v>338701150</v>
      </c>
      <c r="E144" s="2" t="s">
        <v>59</v>
      </c>
      <c r="F144" s="2" t="s">
        <v>60</v>
      </c>
      <c r="G144" s="2" t="s">
        <v>1726</v>
      </c>
      <c r="H144" s="2" t="s">
        <v>1727</v>
      </c>
      <c r="I144" s="2">
        <v>774217528</v>
      </c>
      <c r="J144" s="2" t="s">
        <v>1728</v>
      </c>
      <c r="K144" s="2">
        <v>12</v>
      </c>
      <c r="L144" s="2" t="s">
        <v>64</v>
      </c>
      <c r="M144" s="2" t="s">
        <v>65</v>
      </c>
      <c r="N144" s="3">
        <v>44986</v>
      </c>
      <c r="O144" s="2" t="s">
        <v>95</v>
      </c>
      <c r="Q144" s="2" t="s">
        <v>67</v>
      </c>
      <c r="R144" s="3">
        <v>45748.480844907404</v>
      </c>
      <c r="S144" s="2" t="s">
        <v>924</v>
      </c>
      <c r="T144" s="2" t="s">
        <v>69</v>
      </c>
      <c r="U144" s="2" t="s">
        <v>70</v>
      </c>
      <c r="V144" s="2" t="s">
        <v>1729</v>
      </c>
      <c r="W144" s="2" t="s">
        <v>872</v>
      </c>
      <c r="X144" s="2" t="s">
        <v>1216</v>
      </c>
      <c r="Y144" s="2" t="s">
        <v>1730</v>
      </c>
      <c r="Z144" s="2" t="s">
        <v>1731</v>
      </c>
      <c r="AA144" s="2">
        <v>8000</v>
      </c>
      <c r="AB144" s="2" t="s">
        <v>76</v>
      </c>
      <c r="AE144" s="3">
        <v>45748.480856481481</v>
      </c>
      <c r="AF144" s="2" t="s">
        <v>77</v>
      </c>
      <c r="AH144" s="2" t="s">
        <v>103</v>
      </c>
      <c r="AI144" s="2" t="s">
        <v>79</v>
      </c>
      <c r="AJ144" s="2" t="s">
        <v>105</v>
      </c>
      <c r="AK144" s="2" t="s">
        <v>927</v>
      </c>
      <c r="AL144" s="2" t="s">
        <v>924</v>
      </c>
      <c r="AM144" s="3">
        <v>45748.480891203704</v>
      </c>
      <c r="AN144" s="2" t="s">
        <v>927</v>
      </c>
      <c r="AP144" s="2">
        <v>5864760</v>
      </c>
      <c r="AQ144" s="2" t="s">
        <v>81</v>
      </c>
      <c r="AR144" s="3">
        <v>45749.557303240741</v>
      </c>
      <c r="AS144" s="2" t="s">
        <v>82</v>
      </c>
      <c r="AT144" s="3">
        <v>45748.333333333336</v>
      </c>
      <c r="AU144" s="2" t="s">
        <v>83</v>
      </c>
      <c r="AV144" s="2" t="s">
        <v>1164</v>
      </c>
      <c r="AW144" s="2" t="s">
        <v>1165</v>
      </c>
      <c r="AX144" s="2" t="s">
        <v>1732</v>
      </c>
      <c r="AZ144" s="3">
        <v>45749.557303240741</v>
      </c>
      <c r="BB144" s="2" t="s">
        <v>185</v>
      </c>
      <c r="BC144" s="2" t="s">
        <v>186</v>
      </c>
      <c r="BD144" s="2" t="s">
        <v>187</v>
      </c>
      <c r="BE144" s="2" t="s">
        <v>1733</v>
      </c>
      <c r="BF144" s="2" t="s">
        <v>1221</v>
      </c>
    </row>
    <row r="145" spans="1:58" x14ac:dyDescent="0.35">
      <c r="A145" s="2">
        <v>3042680</v>
      </c>
      <c r="B145" s="2" t="s">
        <v>550</v>
      </c>
      <c r="C145" s="2">
        <v>34117571</v>
      </c>
      <c r="D145" s="2">
        <v>339681446</v>
      </c>
      <c r="E145" s="2" t="s">
        <v>59</v>
      </c>
      <c r="F145" s="2" t="s">
        <v>60</v>
      </c>
      <c r="G145" s="2" t="s">
        <v>1602</v>
      </c>
      <c r="H145" s="2" t="s">
        <v>1734</v>
      </c>
      <c r="I145" s="2">
        <v>776806259</v>
      </c>
      <c r="J145" s="2" t="s">
        <v>1735</v>
      </c>
      <c r="K145" s="2">
        <v>16</v>
      </c>
      <c r="L145" s="2" t="s">
        <v>64</v>
      </c>
      <c r="M145" s="2" t="s">
        <v>65</v>
      </c>
      <c r="N145" s="3">
        <v>44656.083344907405</v>
      </c>
      <c r="O145" s="2" t="s">
        <v>614</v>
      </c>
      <c r="Q145" s="2" t="s">
        <v>67</v>
      </c>
      <c r="R145" s="3">
        <v>45748.480902777781</v>
      </c>
      <c r="S145" s="2" t="s">
        <v>1321</v>
      </c>
      <c r="T145" s="2" t="s">
        <v>97</v>
      </c>
      <c r="U145" s="2" t="s">
        <v>70</v>
      </c>
      <c r="V145" s="2" t="s">
        <v>1736</v>
      </c>
      <c r="W145" s="2" t="s">
        <v>1474</v>
      </c>
      <c r="X145" s="2" t="s">
        <v>1474</v>
      </c>
      <c r="Y145" s="2" t="s">
        <v>1737</v>
      </c>
      <c r="Z145" s="2" t="s">
        <v>1738</v>
      </c>
      <c r="AA145" s="2" t="s">
        <v>1739</v>
      </c>
      <c r="AB145" s="2" t="s">
        <v>76</v>
      </c>
      <c r="AE145" s="3">
        <v>45748.480914351851</v>
      </c>
      <c r="AF145" s="2" t="s">
        <v>77</v>
      </c>
      <c r="AH145" s="2" t="s">
        <v>103</v>
      </c>
      <c r="AI145" s="2" t="s">
        <v>125</v>
      </c>
      <c r="AJ145" s="2" t="s">
        <v>493</v>
      </c>
      <c r="AK145" s="2" t="s">
        <v>1740</v>
      </c>
      <c r="AL145" s="2" t="s">
        <v>1321</v>
      </c>
      <c r="AM145" s="3">
        <v>45748.480949074074</v>
      </c>
      <c r="AN145" s="2" t="s">
        <v>1740</v>
      </c>
      <c r="AP145" s="2">
        <v>5864761</v>
      </c>
      <c r="AQ145" s="2" t="s">
        <v>81</v>
      </c>
      <c r="AR145" s="3">
        <v>45749.93236111111</v>
      </c>
      <c r="AS145" s="2" t="s">
        <v>82</v>
      </c>
      <c r="AT145" s="3">
        <v>45748.333333333336</v>
      </c>
      <c r="AU145" s="2" t="s">
        <v>127</v>
      </c>
      <c r="AV145" s="2" t="s">
        <v>1714</v>
      </c>
      <c r="AW145" s="2" t="s">
        <v>1715</v>
      </c>
      <c r="AX145" s="2" t="s">
        <v>1741</v>
      </c>
      <c r="AZ145" s="3">
        <v>45749.93236111111</v>
      </c>
      <c r="BB145" s="2" t="s">
        <v>559</v>
      </c>
      <c r="BC145" s="2" t="s">
        <v>132</v>
      </c>
      <c r="BD145" s="2" t="s">
        <v>560</v>
      </c>
      <c r="BE145" s="2" t="s">
        <v>1742</v>
      </c>
      <c r="BF145" s="2" t="s">
        <v>299</v>
      </c>
    </row>
    <row r="146" spans="1:58" x14ac:dyDescent="0.35">
      <c r="A146" s="2">
        <v>3042681</v>
      </c>
      <c r="B146" s="2" t="s">
        <v>214</v>
      </c>
      <c r="C146" s="2">
        <v>43667731</v>
      </c>
      <c r="D146" s="2">
        <v>339768975</v>
      </c>
      <c r="E146" s="2" t="s">
        <v>59</v>
      </c>
      <c r="F146" s="2" t="s">
        <v>60</v>
      </c>
      <c r="G146" s="2" t="s">
        <v>1743</v>
      </c>
      <c r="H146" s="2" t="s">
        <v>1744</v>
      </c>
      <c r="I146" s="2">
        <v>776735224</v>
      </c>
      <c r="J146" s="2" t="s">
        <v>1745</v>
      </c>
      <c r="K146" s="2">
        <v>14</v>
      </c>
      <c r="L146" s="2" t="s">
        <v>64</v>
      </c>
      <c r="M146" s="2" t="s">
        <v>65</v>
      </c>
      <c r="N146" s="3">
        <v>45584.734722222223</v>
      </c>
      <c r="O146" s="2" t="s">
        <v>614</v>
      </c>
      <c r="Q146" s="2" t="s">
        <v>67</v>
      </c>
      <c r="R146" s="3">
        <v>45748.48128472222</v>
      </c>
      <c r="S146" s="2" t="s">
        <v>1746</v>
      </c>
      <c r="T146" s="2" t="s">
        <v>69</v>
      </c>
      <c r="U146" s="2" t="s">
        <v>70</v>
      </c>
      <c r="V146" s="2" t="s">
        <v>1747</v>
      </c>
      <c r="Y146" s="2" t="s">
        <v>1748</v>
      </c>
      <c r="Z146" s="2" t="s">
        <v>1749</v>
      </c>
      <c r="AA146" s="2" t="s">
        <v>1750</v>
      </c>
      <c r="AB146" s="2" t="s">
        <v>76</v>
      </c>
      <c r="AE146" s="3">
        <v>45748.762685185182</v>
      </c>
      <c r="AF146" s="2" t="s">
        <v>77</v>
      </c>
      <c r="AH146" s="2" t="s">
        <v>78</v>
      </c>
      <c r="AI146" s="2" t="s">
        <v>125</v>
      </c>
      <c r="AJ146" s="2" t="s">
        <v>180</v>
      </c>
      <c r="AK146" s="2" t="s">
        <v>1751</v>
      </c>
      <c r="AL146" s="2" t="s">
        <v>1336</v>
      </c>
      <c r="AM146" s="3">
        <v>45748.762777777774</v>
      </c>
      <c r="AN146" s="2" t="s">
        <v>1751</v>
      </c>
      <c r="AO146" s="2" t="s">
        <v>1336</v>
      </c>
      <c r="AP146" s="2">
        <v>5866189</v>
      </c>
      <c r="AQ146" s="2" t="s">
        <v>81</v>
      </c>
      <c r="AR146" s="3">
        <v>45749.465891203705</v>
      </c>
      <c r="AS146" s="2" t="s">
        <v>82</v>
      </c>
      <c r="AT146" s="3">
        <v>45748.333333333336</v>
      </c>
      <c r="AU146" s="2" t="s">
        <v>83</v>
      </c>
      <c r="AV146" s="2" t="s">
        <v>182</v>
      </c>
      <c r="AW146" s="2" t="s">
        <v>183</v>
      </c>
      <c r="AX146" s="2" t="s">
        <v>184</v>
      </c>
      <c r="AZ146" s="3">
        <v>45749.465891203705</v>
      </c>
      <c r="BB146" s="2" t="s">
        <v>340</v>
      </c>
      <c r="BC146" s="2" t="s">
        <v>341</v>
      </c>
      <c r="BD146" s="2" t="s">
        <v>342</v>
      </c>
      <c r="BE146" s="2" t="s">
        <v>1752</v>
      </c>
      <c r="BF146" s="2" t="s">
        <v>1336</v>
      </c>
    </row>
    <row r="147" spans="1:58" x14ac:dyDescent="0.35">
      <c r="A147" s="2">
        <v>3042682</v>
      </c>
      <c r="B147" s="2" t="s">
        <v>111</v>
      </c>
      <c r="C147" s="2">
        <v>35761021</v>
      </c>
      <c r="D147" s="2">
        <v>338323509</v>
      </c>
      <c r="E147" s="2" t="s">
        <v>59</v>
      </c>
      <c r="F147" s="2" t="s">
        <v>60</v>
      </c>
      <c r="G147" s="2" t="s">
        <v>594</v>
      </c>
      <c r="H147" s="2" t="s">
        <v>1753</v>
      </c>
      <c r="I147" s="2">
        <v>771877061</v>
      </c>
      <c r="J147" s="2" t="s">
        <v>814</v>
      </c>
      <c r="K147" s="2">
        <v>13</v>
      </c>
      <c r="L147" s="2" t="s">
        <v>64</v>
      </c>
      <c r="M147" s="2" t="s">
        <v>65</v>
      </c>
      <c r="N147" s="3">
        <v>43736.583333333336</v>
      </c>
      <c r="O147" s="2" t="s">
        <v>374</v>
      </c>
      <c r="Q147" s="2" t="s">
        <v>67</v>
      </c>
      <c r="R147" s="3">
        <v>45748.481562499997</v>
      </c>
      <c r="S147" s="2" t="s">
        <v>1436</v>
      </c>
      <c r="T147" s="2" t="s">
        <v>598</v>
      </c>
      <c r="U147" s="2" t="s">
        <v>1206</v>
      </c>
      <c r="V147" s="2" t="s">
        <v>1754</v>
      </c>
      <c r="W147" s="2" t="s">
        <v>285</v>
      </c>
      <c r="X147" s="2" t="s">
        <v>426</v>
      </c>
      <c r="Y147" s="2" t="s">
        <v>1755</v>
      </c>
      <c r="Z147" s="2" t="s">
        <v>991</v>
      </c>
      <c r="AA147" s="2" t="s">
        <v>1756</v>
      </c>
      <c r="AB147" s="2" t="s">
        <v>1756</v>
      </c>
      <c r="AC147" s="2">
        <v>39</v>
      </c>
      <c r="AE147" s="3">
        <v>45748.481574074074</v>
      </c>
      <c r="AF147" s="2" t="s">
        <v>77</v>
      </c>
      <c r="AH147" s="2" t="s">
        <v>78</v>
      </c>
      <c r="AI147" s="2" t="s">
        <v>380</v>
      </c>
      <c r="AJ147" s="2" t="s">
        <v>381</v>
      </c>
      <c r="AK147" s="2" t="s">
        <v>862</v>
      </c>
      <c r="AL147" s="2" t="s">
        <v>1436</v>
      </c>
      <c r="AM147" s="3">
        <v>45748.481608796297</v>
      </c>
      <c r="AN147" s="2" t="s">
        <v>862</v>
      </c>
      <c r="AP147" s="2">
        <v>5864763</v>
      </c>
      <c r="AQ147" s="2" t="s">
        <v>81</v>
      </c>
      <c r="AR147" s="3">
        <v>45748.599560185183</v>
      </c>
      <c r="AS147" s="2" t="s">
        <v>82</v>
      </c>
      <c r="AT147" s="3">
        <v>45748.333333333336</v>
      </c>
      <c r="AU147" s="2" t="s">
        <v>83</v>
      </c>
      <c r="AV147" s="2" t="s">
        <v>429</v>
      </c>
      <c r="AW147" s="2" t="s">
        <v>430</v>
      </c>
      <c r="AX147" s="2" t="s">
        <v>1757</v>
      </c>
      <c r="AZ147" s="3">
        <v>45748.599560185183</v>
      </c>
      <c r="BB147" s="2" t="s">
        <v>1758</v>
      </c>
      <c r="BC147" s="2" t="s">
        <v>1192</v>
      </c>
      <c r="BD147" s="2" t="s">
        <v>1759</v>
      </c>
      <c r="BE147" s="2" t="s">
        <v>1760</v>
      </c>
      <c r="BF147" s="2" t="s">
        <v>435</v>
      </c>
    </row>
    <row r="148" spans="1:58" x14ac:dyDescent="0.35">
      <c r="A148" s="2">
        <v>3042683</v>
      </c>
      <c r="B148" s="2" t="s">
        <v>58</v>
      </c>
      <c r="C148" s="2">
        <v>45051521</v>
      </c>
      <c r="D148" s="2">
        <v>339049781</v>
      </c>
      <c r="E148" s="2" t="s">
        <v>59</v>
      </c>
      <c r="F148" s="2" t="s">
        <v>60</v>
      </c>
      <c r="G148" s="2" t="s">
        <v>112</v>
      </c>
      <c r="H148" s="2" t="s">
        <v>1761</v>
      </c>
      <c r="I148" s="2">
        <v>775227860</v>
      </c>
      <c r="J148" s="2" t="s">
        <v>1762</v>
      </c>
      <c r="K148" s="2">
        <v>16</v>
      </c>
      <c r="L148" s="2" t="s">
        <v>64</v>
      </c>
      <c r="M148" s="2" t="s">
        <v>65</v>
      </c>
      <c r="N148" s="3">
        <v>45668.5</v>
      </c>
      <c r="O148" s="2" t="s">
        <v>66</v>
      </c>
      <c r="Q148" s="2" t="s">
        <v>67</v>
      </c>
      <c r="R148" s="3">
        <v>45748.481608796297</v>
      </c>
      <c r="S148" s="2" t="s">
        <v>1763</v>
      </c>
      <c r="T148" s="2" t="s">
        <v>69</v>
      </c>
      <c r="U148" s="2" t="s">
        <v>70</v>
      </c>
      <c r="V148" s="2" t="s">
        <v>1764</v>
      </c>
      <c r="W148" s="2" t="s">
        <v>99</v>
      </c>
      <c r="X148" s="2" t="s">
        <v>99</v>
      </c>
      <c r="Y148" s="2" t="s">
        <v>1765</v>
      </c>
      <c r="Z148" s="2" t="s">
        <v>1766</v>
      </c>
      <c r="AA148" s="2" t="s">
        <v>1767</v>
      </c>
      <c r="AB148" s="2" t="s">
        <v>76</v>
      </c>
      <c r="AE148" s="3">
        <v>45748.481620370374</v>
      </c>
      <c r="AF148" s="2" t="s">
        <v>77</v>
      </c>
      <c r="AH148" s="2" t="s">
        <v>78</v>
      </c>
      <c r="AI148" s="2" t="s">
        <v>79</v>
      </c>
      <c r="AJ148" s="2" t="s">
        <v>105</v>
      </c>
      <c r="AK148" s="2" t="s">
        <v>1764</v>
      </c>
      <c r="AL148" s="2" t="s">
        <v>1763</v>
      </c>
      <c r="AM148" s="3">
        <v>45748.48165509259</v>
      </c>
      <c r="AN148" s="2" t="s">
        <v>1764</v>
      </c>
      <c r="AP148" s="2">
        <v>5864765</v>
      </c>
      <c r="AQ148" s="2" t="s">
        <v>81</v>
      </c>
      <c r="AR148" s="3">
        <v>45748.702638888892</v>
      </c>
      <c r="AS148" s="2" t="s">
        <v>82</v>
      </c>
      <c r="AT148" s="3">
        <v>45748.333333333336</v>
      </c>
      <c r="AU148" s="2" t="s">
        <v>83</v>
      </c>
      <c r="AV148" s="2" t="s">
        <v>106</v>
      </c>
      <c r="AW148" s="2" t="s">
        <v>107</v>
      </c>
      <c r="AX148" s="2" t="s">
        <v>108</v>
      </c>
      <c r="AZ148" s="3">
        <v>45748.702638888892</v>
      </c>
      <c r="BB148" s="2" t="s">
        <v>295</v>
      </c>
      <c r="BC148" s="2" t="s">
        <v>296</v>
      </c>
      <c r="BD148" s="2" t="s">
        <v>297</v>
      </c>
      <c r="BE148" s="2" t="s">
        <v>1768</v>
      </c>
      <c r="BF148" s="2" t="s">
        <v>891</v>
      </c>
    </row>
    <row r="149" spans="1:58" x14ac:dyDescent="0.35">
      <c r="A149" s="2">
        <v>3042684</v>
      </c>
      <c r="B149" s="2" t="s">
        <v>111</v>
      </c>
      <c r="C149" s="2">
        <v>1887621</v>
      </c>
      <c r="D149" s="2">
        <v>339832008</v>
      </c>
      <c r="E149" s="2" t="s">
        <v>59</v>
      </c>
      <c r="F149" s="2" t="s">
        <v>60</v>
      </c>
      <c r="G149" s="2" t="s">
        <v>1048</v>
      </c>
      <c r="H149" s="2" t="s">
        <v>1769</v>
      </c>
      <c r="I149" s="2">
        <v>776438680</v>
      </c>
      <c r="J149" s="2" t="s">
        <v>1050</v>
      </c>
      <c r="K149" s="2">
        <v>15</v>
      </c>
      <c r="L149" s="2" t="s">
        <v>518</v>
      </c>
      <c r="M149" s="2" t="s">
        <v>65</v>
      </c>
      <c r="N149" s="3">
        <v>43435</v>
      </c>
      <c r="O149" s="2" t="s">
        <v>1532</v>
      </c>
      <c r="Q149" s="2" t="s">
        <v>67</v>
      </c>
      <c r="R149" s="3">
        <v>45748.482256944444</v>
      </c>
      <c r="S149" s="2" t="s">
        <v>1770</v>
      </c>
      <c r="T149" s="2" t="s">
        <v>69</v>
      </c>
      <c r="U149" s="2" t="s">
        <v>581</v>
      </c>
      <c r="V149" s="2" t="s">
        <v>1771</v>
      </c>
      <c r="W149" s="2" t="s">
        <v>1183</v>
      </c>
      <c r="X149" s="2" t="s">
        <v>1772</v>
      </c>
      <c r="Y149" s="2" t="s">
        <v>1773</v>
      </c>
      <c r="Z149" s="2" t="s">
        <v>1774</v>
      </c>
      <c r="AA149" s="2" t="s">
        <v>1775</v>
      </c>
      <c r="AB149" s="2" t="s">
        <v>1775</v>
      </c>
      <c r="AE149" s="3">
        <v>45748.48228009259</v>
      </c>
      <c r="AF149" s="2" t="s">
        <v>558</v>
      </c>
      <c r="AH149" s="2" t="s">
        <v>78</v>
      </c>
      <c r="AI149" s="2" t="s">
        <v>125</v>
      </c>
      <c r="AJ149" s="2" t="s">
        <v>381</v>
      </c>
      <c r="AK149" s="2" t="s">
        <v>1776</v>
      </c>
      <c r="AL149" s="2" t="s">
        <v>1770</v>
      </c>
      <c r="AM149" s="3">
        <v>45748.482314814813</v>
      </c>
      <c r="AN149" s="2" t="s">
        <v>1776</v>
      </c>
      <c r="AP149" s="2">
        <v>5864771</v>
      </c>
      <c r="AQ149" s="2" t="s">
        <v>81</v>
      </c>
      <c r="AR149" s="3">
        <v>45749.602719907409</v>
      </c>
      <c r="AS149" s="2" t="s">
        <v>82</v>
      </c>
      <c r="AT149" s="3">
        <v>45748.333333333336</v>
      </c>
      <c r="AU149" s="2" t="s">
        <v>83</v>
      </c>
      <c r="AV149" s="2" t="s">
        <v>1777</v>
      </c>
      <c r="AW149" s="2" t="s">
        <v>1778</v>
      </c>
      <c r="AX149" s="2" t="s">
        <v>1779</v>
      </c>
      <c r="AZ149" s="3">
        <v>45749.602719907409</v>
      </c>
      <c r="BB149" s="2" t="s">
        <v>1191</v>
      </c>
      <c r="BC149" s="2" t="s">
        <v>1192</v>
      </c>
      <c r="BD149" s="2" t="s">
        <v>1193</v>
      </c>
      <c r="BE149" s="2" t="s">
        <v>1780</v>
      </c>
      <c r="BF149" s="2" t="s">
        <v>1195</v>
      </c>
    </row>
    <row r="150" spans="1:58" x14ac:dyDescent="0.35">
      <c r="A150" s="2">
        <v>3042685</v>
      </c>
      <c r="B150" s="2" t="s">
        <v>214</v>
      </c>
      <c r="C150" s="2">
        <v>39759791</v>
      </c>
      <c r="D150" s="2">
        <v>339450530</v>
      </c>
      <c r="E150" s="2" t="s">
        <v>1781</v>
      </c>
      <c r="F150" s="2" t="s">
        <v>60</v>
      </c>
      <c r="G150" s="2" t="s">
        <v>612</v>
      </c>
      <c r="H150" s="2" t="s">
        <v>1782</v>
      </c>
      <c r="I150" s="2">
        <v>772526709</v>
      </c>
      <c r="J150" s="2" t="s">
        <v>1783</v>
      </c>
      <c r="K150" s="2">
        <v>15</v>
      </c>
      <c r="L150" s="2" t="s">
        <v>64</v>
      </c>
      <c r="M150" s="2" t="s">
        <v>65</v>
      </c>
      <c r="N150" s="3">
        <v>44852.458333333336</v>
      </c>
      <c r="O150" s="2" t="s">
        <v>614</v>
      </c>
      <c r="P150" s="3">
        <v>45749.425879629627</v>
      </c>
      <c r="Q150" s="2" t="s">
        <v>67</v>
      </c>
      <c r="R150" s="3">
        <v>45748.482557870368</v>
      </c>
      <c r="S150" s="2" t="s">
        <v>1043</v>
      </c>
      <c r="T150" s="2" t="s">
        <v>97</v>
      </c>
      <c r="U150" s="2" t="s">
        <v>1044</v>
      </c>
      <c r="V150" s="2" t="s">
        <v>1784</v>
      </c>
      <c r="W150" s="2" t="s">
        <v>1308</v>
      </c>
      <c r="X150" s="2" t="s">
        <v>1308</v>
      </c>
      <c r="Y150" s="2" t="s">
        <v>1785</v>
      </c>
      <c r="Z150" s="2" t="s">
        <v>1310</v>
      </c>
      <c r="AA150" s="2" t="s">
        <v>1786</v>
      </c>
      <c r="AB150" s="2" t="s">
        <v>76</v>
      </c>
      <c r="AE150" s="3">
        <v>45748.482569444444</v>
      </c>
      <c r="AF150" s="2" t="s">
        <v>77</v>
      </c>
      <c r="AH150" s="2" t="s">
        <v>78</v>
      </c>
      <c r="AI150" s="2" t="s">
        <v>125</v>
      </c>
      <c r="AJ150" s="2" t="s">
        <v>126</v>
      </c>
      <c r="AK150" s="2" t="s">
        <v>1787</v>
      </c>
      <c r="AL150" s="2" t="s">
        <v>1043</v>
      </c>
      <c r="AM150" s="3">
        <v>45748.482604166667</v>
      </c>
      <c r="AN150" s="2" t="s">
        <v>1787</v>
      </c>
      <c r="AP150" s="2">
        <v>5864773</v>
      </c>
      <c r="AQ150" s="2" t="s">
        <v>81</v>
      </c>
      <c r="AR150" s="3">
        <v>45748.684687499997</v>
      </c>
      <c r="AS150" s="2" t="s">
        <v>82</v>
      </c>
      <c r="AT150" s="3">
        <v>45748.333333333336</v>
      </c>
      <c r="AU150" s="2" t="s">
        <v>83</v>
      </c>
      <c r="AV150" s="2" t="s">
        <v>495</v>
      </c>
      <c r="AW150" s="2" t="s">
        <v>496</v>
      </c>
      <c r="AX150" s="2" t="s">
        <v>497</v>
      </c>
      <c r="AZ150" s="3">
        <v>45748.684687499997</v>
      </c>
      <c r="BB150" s="2" t="s">
        <v>273</v>
      </c>
      <c r="BC150" s="2" t="s">
        <v>274</v>
      </c>
      <c r="BD150" s="2" t="s">
        <v>274</v>
      </c>
      <c r="BF150" s="2" t="s">
        <v>1788</v>
      </c>
    </row>
    <row r="151" spans="1:58" x14ac:dyDescent="0.35">
      <c r="A151" s="2">
        <v>3042686</v>
      </c>
      <c r="B151" s="2" t="s">
        <v>58</v>
      </c>
      <c r="C151" s="2">
        <v>35575311</v>
      </c>
      <c r="D151" s="2">
        <v>338221726</v>
      </c>
      <c r="E151" s="2" t="s">
        <v>59</v>
      </c>
      <c r="F151" s="2" t="s">
        <v>60</v>
      </c>
      <c r="G151" s="2" t="s">
        <v>1789</v>
      </c>
      <c r="H151" s="2" t="s">
        <v>1790</v>
      </c>
      <c r="I151" s="2" t="s">
        <v>1791</v>
      </c>
      <c r="J151" s="2">
        <v>774173817</v>
      </c>
      <c r="K151" s="2">
        <v>13</v>
      </c>
      <c r="L151" s="2" t="s">
        <v>64</v>
      </c>
      <c r="M151" s="2" t="s">
        <v>65</v>
      </c>
      <c r="N151" s="3">
        <v>44805</v>
      </c>
      <c r="O151" s="2" t="s">
        <v>95</v>
      </c>
      <c r="Q151" s="2" t="s">
        <v>67</v>
      </c>
      <c r="R151" s="3">
        <v>45748.482789351852</v>
      </c>
      <c r="S151" s="2" t="s">
        <v>162</v>
      </c>
      <c r="T151" s="2" t="s">
        <v>97</v>
      </c>
      <c r="U151" s="2" t="s">
        <v>70</v>
      </c>
      <c r="V151" s="2" t="s">
        <v>1792</v>
      </c>
      <c r="Y151" s="2" t="s">
        <v>364</v>
      </c>
      <c r="Z151" s="2" t="s">
        <v>145</v>
      </c>
      <c r="AA151" s="2" t="s">
        <v>1793</v>
      </c>
      <c r="AB151" s="2" t="s">
        <v>76</v>
      </c>
      <c r="AE151" s="3">
        <v>45748.482800925929</v>
      </c>
      <c r="AF151" s="2" t="s">
        <v>77</v>
      </c>
      <c r="AH151" s="2" t="s">
        <v>78</v>
      </c>
      <c r="AI151" s="2" t="s">
        <v>79</v>
      </c>
      <c r="AJ151" s="2" t="s">
        <v>105</v>
      </c>
      <c r="AK151" s="2" t="s">
        <v>1792</v>
      </c>
      <c r="AL151" s="2" t="s">
        <v>162</v>
      </c>
      <c r="AM151" s="3">
        <v>45748.482835648145</v>
      </c>
      <c r="AN151" s="2" t="s">
        <v>1792</v>
      </c>
      <c r="AP151" s="2">
        <v>5864774</v>
      </c>
      <c r="AQ151" s="2" t="s">
        <v>81</v>
      </c>
      <c r="AR151" s="3">
        <v>45749.732129629629</v>
      </c>
      <c r="AS151" s="2" t="s">
        <v>82</v>
      </c>
      <c r="AT151" s="3">
        <v>45748.329861111109</v>
      </c>
      <c r="AU151" s="2" t="s">
        <v>83</v>
      </c>
      <c r="AV151" s="2" t="s">
        <v>149</v>
      </c>
      <c r="AW151" s="2" t="s">
        <v>150</v>
      </c>
      <c r="AX151" s="2" t="s">
        <v>151</v>
      </c>
      <c r="AZ151" s="3">
        <v>45749.732129629629</v>
      </c>
      <c r="BB151" s="2" t="s">
        <v>87</v>
      </c>
      <c r="BC151" s="2" t="s">
        <v>88</v>
      </c>
      <c r="BD151" s="2" t="s">
        <v>89</v>
      </c>
      <c r="BE151" s="2" t="s">
        <v>1794</v>
      </c>
      <c r="BF151" s="2" t="s">
        <v>171</v>
      </c>
    </row>
    <row r="152" spans="1:58" x14ac:dyDescent="0.35">
      <c r="A152" s="2">
        <v>3042687</v>
      </c>
      <c r="B152" s="2" t="s">
        <v>214</v>
      </c>
      <c r="C152" s="2">
        <v>39624461</v>
      </c>
      <c r="D152" s="2">
        <v>339757936</v>
      </c>
      <c r="E152" s="2" t="s">
        <v>59</v>
      </c>
      <c r="F152" s="2" t="s">
        <v>60</v>
      </c>
      <c r="G152" s="2" t="s">
        <v>1795</v>
      </c>
      <c r="H152" s="2" t="s">
        <v>1796</v>
      </c>
      <c r="I152" s="2">
        <v>786860739</v>
      </c>
      <c r="J152" s="2" t="s">
        <v>1797</v>
      </c>
      <c r="K152" s="2">
        <v>14</v>
      </c>
      <c r="L152" s="2" t="s">
        <v>64</v>
      </c>
      <c r="M152" s="2" t="s">
        <v>65</v>
      </c>
      <c r="N152" s="3">
        <v>44804.458333333336</v>
      </c>
      <c r="O152" s="2" t="s">
        <v>614</v>
      </c>
      <c r="Q152" s="2" t="s">
        <v>67</v>
      </c>
      <c r="R152" s="3">
        <v>45748.483275462961</v>
      </c>
      <c r="S152" s="2" t="s">
        <v>1651</v>
      </c>
      <c r="T152" s="2" t="s">
        <v>69</v>
      </c>
      <c r="U152" s="2" t="s">
        <v>70</v>
      </c>
      <c r="V152" s="2" t="s">
        <v>1798</v>
      </c>
      <c r="W152" s="2" t="s">
        <v>119</v>
      </c>
      <c r="X152" s="2" t="s">
        <v>177</v>
      </c>
      <c r="Y152" s="2" t="s">
        <v>859</v>
      </c>
      <c r="Z152" s="2" t="s">
        <v>122</v>
      </c>
      <c r="AA152" s="2" t="s">
        <v>122</v>
      </c>
      <c r="AB152" s="2" t="s">
        <v>1799</v>
      </c>
      <c r="AE152" s="3">
        <v>45748.483287037037</v>
      </c>
      <c r="AF152" s="2" t="s">
        <v>77</v>
      </c>
      <c r="AH152" s="2" t="s">
        <v>78</v>
      </c>
      <c r="AI152" s="2" t="s">
        <v>125</v>
      </c>
      <c r="AJ152" s="2" t="s">
        <v>493</v>
      </c>
      <c r="AK152" s="2" t="s">
        <v>1800</v>
      </c>
      <c r="AL152" s="2" t="s">
        <v>1651</v>
      </c>
      <c r="AM152" s="3">
        <v>45748.483310185184</v>
      </c>
      <c r="AN152" s="2" t="s">
        <v>1800</v>
      </c>
      <c r="AP152" s="2">
        <v>5864777</v>
      </c>
      <c r="AQ152" s="2" t="s">
        <v>81</v>
      </c>
      <c r="AR152" s="3">
        <v>45748.659016203703</v>
      </c>
      <c r="AS152" s="2" t="s">
        <v>82</v>
      </c>
      <c r="AT152" s="3">
        <v>45748.333333333336</v>
      </c>
      <c r="AU152" s="2" t="s">
        <v>83</v>
      </c>
      <c r="AV152" s="2" t="s">
        <v>128</v>
      </c>
      <c r="AW152" s="2" t="s">
        <v>129</v>
      </c>
      <c r="AX152" s="2" t="s">
        <v>1801</v>
      </c>
      <c r="AZ152" s="3">
        <v>45748.659016203703</v>
      </c>
      <c r="BB152" s="2" t="s">
        <v>1802</v>
      </c>
      <c r="BC152" s="2" t="s">
        <v>1803</v>
      </c>
      <c r="BD152" s="2" t="s">
        <v>1804</v>
      </c>
      <c r="BE152" s="2" t="s">
        <v>1805</v>
      </c>
      <c r="BF152" s="2" t="s">
        <v>1699</v>
      </c>
    </row>
    <row r="153" spans="1:58" x14ac:dyDescent="0.35">
      <c r="A153" s="2">
        <v>3042688</v>
      </c>
      <c r="B153" s="2" t="s">
        <v>58</v>
      </c>
      <c r="C153" s="2">
        <v>238881</v>
      </c>
      <c r="D153" s="2" t="s">
        <v>1806</v>
      </c>
      <c r="E153" s="2" t="s">
        <v>59</v>
      </c>
      <c r="F153" s="2" t="s">
        <v>216</v>
      </c>
      <c r="G153" s="2" t="s">
        <v>217</v>
      </c>
      <c r="I153" s="2">
        <v>773327087</v>
      </c>
      <c r="J153" s="2" t="s">
        <v>1807</v>
      </c>
      <c r="K153" s="2">
        <v>20</v>
      </c>
      <c r="L153" s="2" t="s">
        <v>220</v>
      </c>
      <c r="M153" s="2" t="s">
        <v>221</v>
      </c>
      <c r="N153" s="3">
        <v>44971.708344907405</v>
      </c>
      <c r="O153" s="2" t="s">
        <v>1808</v>
      </c>
      <c r="Q153" s="2" t="s">
        <v>67</v>
      </c>
      <c r="R153" s="3">
        <v>45748.484155092592</v>
      </c>
      <c r="S153" s="2" t="s">
        <v>261</v>
      </c>
      <c r="T153" s="2" t="s">
        <v>196</v>
      </c>
      <c r="U153" s="2" t="s">
        <v>846</v>
      </c>
      <c r="V153" s="2" t="s">
        <v>1809</v>
      </c>
      <c r="W153" s="2" t="s">
        <v>225</v>
      </c>
      <c r="X153" s="2" t="s">
        <v>226</v>
      </c>
      <c r="Y153" s="2" t="s">
        <v>1810</v>
      </c>
      <c r="Z153" s="2" t="s">
        <v>228</v>
      </c>
      <c r="AC153" s="2" t="s">
        <v>1811</v>
      </c>
      <c r="AE153" s="3">
        <v>45748.778715277775</v>
      </c>
      <c r="AF153" s="2" t="s">
        <v>1812</v>
      </c>
      <c r="AG153" s="2">
        <v>48</v>
      </c>
      <c r="AH153" s="2" t="s">
        <v>103</v>
      </c>
      <c r="AI153" s="2" t="s">
        <v>104</v>
      </c>
      <c r="AJ153" s="2" t="s">
        <v>231</v>
      </c>
      <c r="AK153" s="2" t="s">
        <v>1813</v>
      </c>
      <c r="AL153" s="2" t="s">
        <v>233</v>
      </c>
      <c r="AM153" s="3">
        <v>45749.578634259262</v>
      </c>
      <c r="AN153" s="2" t="s">
        <v>1814</v>
      </c>
      <c r="AO153" s="2" t="s">
        <v>463</v>
      </c>
      <c r="AP153" s="2">
        <v>5868276</v>
      </c>
      <c r="AQ153" s="2" t="s">
        <v>81</v>
      </c>
      <c r="AR153" s="3">
        <v>45750.527546296296</v>
      </c>
      <c r="AS153" s="2" t="s">
        <v>82</v>
      </c>
      <c r="AT153" s="3">
        <v>45749.333333333336</v>
      </c>
      <c r="AU153" s="2" t="s">
        <v>83</v>
      </c>
      <c r="AV153" s="2" t="s">
        <v>1815</v>
      </c>
      <c r="AW153" s="2" t="s">
        <v>1816</v>
      </c>
      <c r="AX153" s="2" t="s">
        <v>1817</v>
      </c>
      <c r="AY153" s="3">
        <v>45750.778715277775</v>
      </c>
      <c r="AZ153" s="3">
        <v>45750.527546296296</v>
      </c>
      <c r="BA153" s="2" t="s">
        <v>211</v>
      </c>
      <c r="BB153" s="2" t="s">
        <v>498</v>
      </c>
      <c r="BC153" s="2" t="s">
        <v>499</v>
      </c>
      <c r="BD153" s="2" t="s">
        <v>500</v>
      </c>
      <c r="BE153" s="2" t="s">
        <v>1818</v>
      </c>
      <c r="BF153" s="2" t="s">
        <v>1121</v>
      </c>
    </row>
    <row r="154" spans="1:58" x14ac:dyDescent="0.35">
      <c r="A154" s="2">
        <v>3042689</v>
      </c>
      <c r="B154" s="2" t="s">
        <v>58</v>
      </c>
      <c r="C154" s="2">
        <v>38552381</v>
      </c>
      <c r="D154" s="2">
        <v>338548038</v>
      </c>
      <c r="E154" s="2" t="s">
        <v>59</v>
      </c>
      <c r="F154" s="2" t="s">
        <v>60</v>
      </c>
      <c r="G154" s="2" t="s">
        <v>697</v>
      </c>
      <c r="H154" s="2" t="s">
        <v>1341</v>
      </c>
      <c r="I154" s="2">
        <v>770263425</v>
      </c>
      <c r="J154" s="2" t="s">
        <v>390</v>
      </c>
      <c r="K154" s="2">
        <v>12</v>
      </c>
      <c r="L154" s="2" t="s">
        <v>64</v>
      </c>
      <c r="M154" s="2" t="s">
        <v>65</v>
      </c>
      <c r="N154" s="3">
        <v>45735.515381944446</v>
      </c>
      <c r="O154" s="2" t="s">
        <v>66</v>
      </c>
      <c r="Q154" s="2" t="s">
        <v>67</v>
      </c>
      <c r="R154" s="3">
        <v>45748.484178240738</v>
      </c>
      <c r="S154" s="2" t="s">
        <v>1819</v>
      </c>
      <c r="T154" s="2" t="s">
        <v>97</v>
      </c>
      <c r="U154" s="2" t="s">
        <v>1820</v>
      </c>
      <c r="V154" s="2" t="s">
        <v>1821</v>
      </c>
      <c r="W154" s="2" t="s">
        <v>225</v>
      </c>
      <c r="X154" s="2" t="s">
        <v>912</v>
      </c>
      <c r="Y154" s="2" t="s">
        <v>1419</v>
      </c>
      <c r="Z154" s="2" t="s">
        <v>322</v>
      </c>
      <c r="AA154" s="2" t="s">
        <v>1126</v>
      </c>
      <c r="AB154" s="2" t="s">
        <v>1822</v>
      </c>
      <c r="AE154" s="3">
        <v>45748.484189814815</v>
      </c>
      <c r="AF154" s="2" t="s">
        <v>77</v>
      </c>
      <c r="AH154" s="2" t="s">
        <v>103</v>
      </c>
      <c r="AI154" s="2" t="s">
        <v>79</v>
      </c>
      <c r="AJ154" s="2" t="s">
        <v>586</v>
      </c>
      <c r="AK154" s="2" t="s">
        <v>1823</v>
      </c>
      <c r="AL154" s="2" t="s">
        <v>1819</v>
      </c>
      <c r="AM154" s="3">
        <v>45748.484224537038</v>
      </c>
      <c r="AN154" s="2" t="s">
        <v>1823</v>
      </c>
      <c r="AP154" s="2">
        <v>5864781</v>
      </c>
      <c r="AQ154" s="2" t="s">
        <v>81</v>
      </c>
      <c r="AR154" s="3">
        <v>45748.688032407408</v>
      </c>
      <c r="AS154" s="2" t="s">
        <v>82</v>
      </c>
      <c r="AT154" s="3">
        <v>45748.333333333336</v>
      </c>
      <c r="AU154" s="2" t="s">
        <v>83</v>
      </c>
      <c r="AV154" s="2" t="s">
        <v>916</v>
      </c>
      <c r="AW154" s="2" t="s">
        <v>917</v>
      </c>
      <c r="AX154" s="2" t="s">
        <v>1824</v>
      </c>
      <c r="AZ154" s="3">
        <v>45748.688032407408</v>
      </c>
      <c r="BB154" s="2" t="s">
        <v>535</v>
      </c>
      <c r="BC154" s="2" t="s">
        <v>450</v>
      </c>
      <c r="BD154" s="2" t="s">
        <v>359</v>
      </c>
      <c r="BE154" s="2" t="s">
        <v>1825</v>
      </c>
      <c r="BF154" s="2" t="s">
        <v>920</v>
      </c>
    </row>
    <row r="155" spans="1:58" x14ac:dyDescent="0.35">
      <c r="A155" s="2">
        <v>3042690</v>
      </c>
      <c r="B155" s="2" t="s">
        <v>58</v>
      </c>
      <c r="C155" s="2">
        <v>31045711</v>
      </c>
      <c r="D155" s="2">
        <v>339900969</v>
      </c>
      <c r="E155" s="2" t="s">
        <v>59</v>
      </c>
      <c r="F155" s="2" t="s">
        <v>60</v>
      </c>
      <c r="G155" s="2" t="s">
        <v>1826</v>
      </c>
      <c r="H155" s="2" t="s">
        <v>1827</v>
      </c>
      <c r="I155" s="2">
        <v>775665774</v>
      </c>
      <c r="J155" s="2" t="s">
        <v>1828</v>
      </c>
      <c r="K155" s="2">
        <v>19</v>
      </c>
      <c r="L155" s="2" t="s">
        <v>64</v>
      </c>
      <c r="M155" s="2" t="s">
        <v>65</v>
      </c>
      <c r="N155" s="3">
        <v>45547.666666666664</v>
      </c>
      <c r="O155" s="2" t="s">
        <v>95</v>
      </c>
      <c r="Q155" s="2" t="s">
        <v>67</v>
      </c>
      <c r="R155" s="3">
        <v>45748.484432870369</v>
      </c>
      <c r="S155" s="2" t="s">
        <v>1205</v>
      </c>
      <c r="T155" s="2" t="s">
        <v>69</v>
      </c>
      <c r="U155" s="2" t="s">
        <v>70</v>
      </c>
      <c r="V155" s="2" t="s">
        <v>1829</v>
      </c>
      <c r="W155" s="2" t="s">
        <v>457</v>
      </c>
      <c r="X155" s="2" t="s">
        <v>457</v>
      </c>
      <c r="Y155" s="2" t="s">
        <v>1830</v>
      </c>
      <c r="Z155" s="2" t="s">
        <v>459</v>
      </c>
      <c r="AA155" s="2" t="s">
        <v>1831</v>
      </c>
      <c r="AB155" s="2" t="s">
        <v>76</v>
      </c>
      <c r="AE155" s="3">
        <v>45748.484444444446</v>
      </c>
      <c r="AF155" s="2" t="s">
        <v>77</v>
      </c>
      <c r="AH155" s="2" t="s">
        <v>103</v>
      </c>
      <c r="AI155" s="2" t="s">
        <v>79</v>
      </c>
      <c r="AJ155" s="2" t="s">
        <v>105</v>
      </c>
      <c r="AK155" s="2" t="s">
        <v>1832</v>
      </c>
      <c r="AL155" s="2" t="s">
        <v>1205</v>
      </c>
      <c r="AM155" s="3">
        <v>45748.568020833336</v>
      </c>
      <c r="AN155" s="2" t="s">
        <v>1833</v>
      </c>
      <c r="AO155" s="2" t="s">
        <v>463</v>
      </c>
      <c r="AP155" s="2">
        <v>5865277</v>
      </c>
      <c r="AQ155" s="2" t="s">
        <v>81</v>
      </c>
      <c r="AR155" s="3">
        <v>45748.929606481484</v>
      </c>
      <c r="AS155" s="2" t="s">
        <v>82</v>
      </c>
      <c r="AT155" s="3">
        <v>45748.333333333336</v>
      </c>
      <c r="AU155" s="2" t="s">
        <v>83</v>
      </c>
      <c r="AV155" s="2" t="s">
        <v>1815</v>
      </c>
      <c r="AW155" s="2" t="s">
        <v>1816</v>
      </c>
      <c r="AX155" s="2" t="s">
        <v>1817</v>
      </c>
      <c r="AZ155" s="3">
        <v>45748.929606481484</v>
      </c>
      <c r="BB155" s="2" t="s">
        <v>325</v>
      </c>
      <c r="BC155" s="2" t="s">
        <v>326</v>
      </c>
      <c r="BD155" s="2" t="s">
        <v>327</v>
      </c>
      <c r="BE155" s="2" t="s">
        <v>1083</v>
      </c>
      <c r="BF155" s="2" t="s">
        <v>463</v>
      </c>
    </row>
    <row r="156" spans="1:58" x14ac:dyDescent="0.35">
      <c r="A156" s="2">
        <v>3042691</v>
      </c>
      <c r="B156" s="2" t="s">
        <v>214</v>
      </c>
      <c r="C156" s="2">
        <v>35603471</v>
      </c>
      <c r="D156" s="2">
        <v>338341389</v>
      </c>
      <c r="E156" s="2" t="s">
        <v>59</v>
      </c>
      <c r="F156" s="2" t="s">
        <v>60</v>
      </c>
      <c r="G156" s="2" t="s">
        <v>93</v>
      </c>
      <c r="H156" s="2" t="s">
        <v>1834</v>
      </c>
      <c r="I156" s="2">
        <v>773753633</v>
      </c>
      <c r="J156" s="2" t="s">
        <v>1442</v>
      </c>
      <c r="K156" s="2">
        <v>13</v>
      </c>
      <c r="L156" s="2" t="s">
        <v>64</v>
      </c>
      <c r="M156" s="2" t="s">
        <v>65</v>
      </c>
      <c r="N156" s="3">
        <v>45423.937372685185</v>
      </c>
      <c r="O156" s="2" t="s">
        <v>486</v>
      </c>
      <c r="Q156" s="2" t="s">
        <v>67</v>
      </c>
      <c r="R156" s="3">
        <v>45748.485636574071</v>
      </c>
      <c r="S156" s="2" t="s">
        <v>960</v>
      </c>
      <c r="T156" s="2" t="s">
        <v>97</v>
      </c>
      <c r="U156" s="2" t="s">
        <v>175</v>
      </c>
      <c r="V156" s="2" t="s">
        <v>1835</v>
      </c>
      <c r="W156" s="2" t="s">
        <v>225</v>
      </c>
      <c r="X156" s="2" t="s">
        <v>912</v>
      </c>
      <c r="Y156" s="2" t="s">
        <v>1836</v>
      </c>
      <c r="Z156" s="2" t="s">
        <v>1125</v>
      </c>
      <c r="AA156" s="2" t="s">
        <v>1837</v>
      </c>
      <c r="AB156" s="2" t="s">
        <v>1837</v>
      </c>
      <c r="AE156" s="3">
        <v>45748.485648148147</v>
      </c>
      <c r="AF156" s="2" t="s">
        <v>77</v>
      </c>
      <c r="AH156" s="2" t="s">
        <v>78</v>
      </c>
      <c r="AI156" s="2" t="s">
        <v>380</v>
      </c>
      <c r="AJ156" s="2" t="s">
        <v>381</v>
      </c>
      <c r="AK156" s="2" t="s">
        <v>1835</v>
      </c>
      <c r="AL156" s="2" t="s">
        <v>960</v>
      </c>
      <c r="AM156" s="3">
        <v>45748.485694444447</v>
      </c>
      <c r="AN156" s="2" t="s">
        <v>1835</v>
      </c>
      <c r="AP156" s="2">
        <v>5864791</v>
      </c>
      <c r="AQ156" s="2" t="s">
        <v>81</v>
      </c>
      <c r="AR156" s="3">
        <v>45749.704351851855</v>
      </c>
      <c r="AS156" s="2" t="s">
        <v>82</v>
      </c>
      <c r="AT156" s="3">
        <v>45748.333333333336</v>
      </c>
      <c r="AU156" s="2" t="s">
        <v>83</v>
      </c>
      <c r="AV156" s="2" t="s">
        <v>916</v>
      </c>
      <c r="AW156" s="2" t="s">
        <v>917</v>
      </c>
      <c r="AX156" s="2" t="s">
        <v>1838</v>
      </c>
      <c r="AZ156" s="3">
        <v>45749.704351851855</v>
      </c>
      <c r="BB156" s="2" t="s">
        <v>1839</v>
      </c>
      <c r="BC156" s="2" t="s">
        <v>1840</v>
      </c>
      <c r="BD156" s="2" t="s">
        <v>1841</v>
      </c>
      <c r="BE156" s="2" t="s">
        <v>1842</v>
      </c>
      <c r="BF156" s="2" t="s">
        <v>1666</v>
      </c>
    </row>
    <row r="157" spans="1:58" x14ac:dyDescent="0.35">
      <c r="A157" s="2">
        <v>3042692</v>
      </c>
      <c r="B157" s="2" t="s">
        <v>58</v>
      </c>
      <c r="C157" s="2">
        <v>31097241</v>
      </c>
      <c r="D157" s="2">
        <v>338225271</v>
      </c>
      <c r="E157" s="2" t="s">
        <v>59</v>
      </c>
      <c r="F157" s="2" t="s">
        <v>60</v>
      </c>
      <c r="G157" s="2" t="s">
        <v>1843</v>
      </c>
      <c r="H157" s="2" t="s">
        <v>1844</v>
      </c>
      <c r="I157" s="2">
        <v>774296360</v>
      </c>
      <c r="J157" s="2" t="s">
        <v>1845</v>
      </c>
      <c r="K157" s="2">
        <v>19</v>
      </c>
      <c r="L157" s="2" t="s">
        <v>64</v>
      </c>
      <c r="M157" s="2" t="s">
        <v>65</v>
      </c>
      <c r="N157" s="3">
        <v>45108</v>
      </c>
      <c r="O157" s="2" t="s">
        <v>95</v>
      </c>
      <c r="Q157" s="2" t="s">
        <v>67</v>
      </c>
      <c r="R157" s="3">
        <v>45748.485729166663</v>
      </c>
      <c r="S157" s="2" t="s">
        <v>1846</v>
      </c>
      <c r="T157" s="2" t="s">
        <v>69</v>
      </c>
      <c r="U157" s="2" t="s">
        <v>70</v>
      </c>
      <c r="V157" s="2" t="s">
        <v>1847</v>
      </c>
      <c r="W157" s="2" t="s">
        <v>72</v>
      </c>
      <c r="X157" s="2" t="s">
        <v>199</v>
      </c>
      <c r="Y157" s="2" t="s">
        <v>1848</v>
      </c>
      <c r="Z157" s="2" t="s">
        <v>848</v>
      </c>
      <c r="AA157" s="2" t="s">
        <v>1849</v>
      </c>
      <c r="AB157" s="2" t="s">
        <v>76</v>
      </c>
      <c r="AC157" s="2">
        <v>191</v>
      </c>
      <c r="AE157" s="3">
        <v>45748.485729166663</v>
      </c>
      <c r="AF157" s="2" t="s">
        <v>77</v>
      </c>
      <c r="AH157" s="2" t="s">
        <v>103</v>
      </c>
      <c r="AI157" s="2" t="s">
        <v>79</v>
      </c>
      <c r="AJ157" s="2" t="s">
        <v>586</v>
      </c>
      <c r="AK157" s="2" t="s">
        <v>1847</v>
      </c>
      <c r="AL157" s="2" t="s">
        <v>1846</v>
      </c>
      <c r="AM157" s="3">
        <v>45748.48578703704</v>
      </c>
      <c r="AN157" s="2" t="s">
        <v>1847</v>
      </c>
      <c r="AP157" s="2">
        <v>5864792</v>
      </c>
      <c r="AQ157" s="2" t="s">
        <v>81</v>
      </c>
      <c r="AR157" s="3">
        <v>45748.735092592593</v>
      </c>
      <c r="AS157" s="2" t="s">
        <v>82</v>
      </c>
      <c r="AT157" s="3">
        <v>45748.333333333336</v>
      </c>
      <c r="AU157" s="2" t="s">
        <v>83</v>
      </c>
      <c r="AV157" s="2" t="s">
        <v>208</v>
      </c>
      <c r="AW157" s="2" t="s">
        <v>209</v>
      </c>
      <c r="AX157" s="2" t="s">
        <v>1850</v>
      </c>
      <c r="AZ157" s="3">
        <v>45748.735092592593</v>
      </c>
      <c r="BB157" s="2" t="s">
        <v>87</v>
      </c>
      <c r="BC157" s="2" t="s">
        <v>88</v>
      </c>
      <c r="BD157" s="2" t="s">
        <v>89</v>
      </c>
      <c r="BE157" s="2" t="s">
        <v>931</v>
      </c>
      <c r="BF157" s="2" t="s">
        <v>213</v>
      </c>
    </row>
    <row r="158" spans="1:58" x14ac:dyDescent="0.35">
      <c r="A158" s="2">
        <v>3042693</v>
      </c>
      <c r="B158" s="2" t="s">
        <v>58</v>
      </c>
      <c r="C158" s="2">
        <v>30841751</v>
      </c>
      <c r="D158" s="2">
        <v>339578065</v>
      </c>
      <c r="E158" s="2" t="s">
        <v>59</v>
      </c>
      <c r="F158" s="2" t="s">
        <v>60</v>
      </c>
      <c r="G158" s="2" t="s">
        <v>671</v>
      </c>
      <c r="H158" s="2" t="s">
        <v>1851</v>
      </c>
      <c r="I158" s="2">
        <v>779193984</v>
      </c>
      <c r="J158" s="2" t="s">
        <v>1852</v>
      </c>
      <c r="K158" s="2">
        <v>14</v>
      </c>
      <c r="L158" s="2" t="s">
        <v>64</v>
      </c>
      <c r="M158" s="2" t="s">
        <v>65</v>
      </c>
      <c r="N158" s="3">
        <v>45633.446851851855</v>
      </c>
      <c r="O158" s="2" t="s">
        <v>66</v>
      </c>
      <c r="Q158" s="2" t="s">
        <v>67</v>
      </c>
      <c r="R158" s="3">
        <v>45748.486284722225</v>
      </c>
      <c r="S158" s="2" t="s">
        <v>1482</v>
      </c>
      <c r="T158" s="2" t="s">
        <v>97</v>
      </c>
      <c r="U158" s="2" t="s">
        <v>70</v>
      </c>
      <c r="V158" s="2" t="s">
        <v>1853</v>
      </c>
      <c r="Y158" s="2" t="s">
        <v>1854</v>
      </c>
      <c r="Z158" s="2" t="s">
        <v>1346</v>
      </c>
      <c r="AA158" s="2" t="s">
        <v>1855</v>
      </c>
      <c r="AB158" s="2" t="s">
        <v>76</v>
      </c>
      <c r="AC158" s="2">
        <v>775722627</v>
      </c>
      <c r="AE158" s="3">
        <v>45748.486296296294</v>
      </c>
      <c r="AF158" s="2" t="s">
        <v>77</v>
      </c>
      <c r="AH158" s="2" t="s">
        <v>78</v>
      </c>
      <c r="AI158" s="2" t="s">
        <v>79</v>
      </c>
      <c r="AJ158" s="2" t="s">
        <v>105</v>
      </c>
      <c r="AK158" s="2" t="s">
        <v>1856</v>
      </c>
      <c r="AL158" s="2" t="s">
        <v>1482</v>
      </c>
      <c r="AM158" s="3">
        <v>45748.486331018517</v>
      </c>
      <c r="AN158" s="2" t="s">
        <v>1856</v>
      </c>
      <c r="AP158" s="2">
        <v>5864794</v>
      </c>
      <c r="AQ158" s="2" t="s">
        <v>81</v>
      </c>
      <c r="AR158" s="3">
        <v>45748.675023148149</v>
      </c>
      <c r="AS158" s="2" t="s">
        <v>82</v>
      </c>
      <c r="AT158" s="3">
        <v>45748.333333333336</v>
      </c>
      <c r="AU158" s="2" t="s">
        <v>83</v>
      </c>
      <c r="AV158" s="2" t="s">
        <v>605</v>
      </c>
      <c r="AW158" s="2" t="s">
        <v>606</v>
      </c>
      <c r="AX158" s="2" t="s">
        <v>1857</v>
      </c>
      <c r="AZ158" s="3">
        <v>45748.675023148149</v>
      </c>
      <c r="BB158" s="2" t="s">
        <v>87</v>
      </c>
      <c r="BC158" s="2" t="s">
        <v>88</v>
      </c>
      <c r="BD158" s="2" t="s">
        <v>89</v>
      </c>
      <c r="BE158" s="2" t="s">
        <v>931</v>
      </c>
      <c r="BF158" s="2" t="s">
        <v>611</v>
      </c>
    </row>
    <row r="159" spans="1:58" x14ac:dyDescent="0.35">
      <c r="A159" s="2">
        <v>3042694</v>
      </c>
      <c r="B159" s="2" t="s">
        <v>214</v>
      </c>
      <c r="C159" s="2">
        <v>36315001</v>
      </c>
      <c r="D159" s="2">
        <v>339410178</v>
      </c>
      <c r="E159" s="2" t="s">
        <v>59</v>
      </c>
      <c r="F159" s="2" t="s">
        <v>60</v>
      </c>
      <c r="G159" s="2" t="s">
        <v>1684</v>
      </c>
      <c r="H159" s="2" t="s">
        <v>806</v>
      </c>
      <c r="I159" s="2">
        <v>775326021</v>
      </c>
      <c r="J159" s="2" t="s">
        <v>1858</v>
      </c>
      <c r="K159" s="2">
        <v>15</v>
      </c>
      <c r="L159" s="2" t="s">
        <v>64</v>
      </c>
      <c r="M159" s="2" t="s">
        <v>65</v>
      </c>
      <c r="N159" s="3">
        <v>43979</v>
      </c>
      <c r="O159" s="2" t="s">
        <v>614</v>
      </c>
      <c r="Q159" s="2" t="s">
        <v>67</v>
      </c>
      <c r="R159" s="3">
        <v>45748.486435185187</v>
      </c>
      <c r="S159" s="2" t="s">
        <v>833</v>
      </c>
      <c r="T159" s="2" t="s">
        <v>97</v>
      </c>
      <c r="U159" s="2" t="s">
        <v>70</v>
      </c>
      <c r="V159" s="2" t="s">
        <v>1859</v>
      </c>
      <c r="W159" s="2" t="s">
        <v>1308</v>
      </c>
      <c r="X159" s="2" t="s">
        <v>1308</v>
      </c>
      <c r="Y159" s="2" t="s">
        <v>1860</v>
      </c>
      <c r="Z159" s="2" t="s">
        <v>1310</v>
      </c>
      <c r="AA159" s="2" t="s">
        <v>1861</v>
      </c>
      <c r="AB159" s="2" t="s">
        <v>76</v>
      </c>
      <c r="AE159" s="3">
        <v>45748.486446759256</v>
      </c>
      <c r="AF159" s="2" t="s">
        <v>77</v>
      </c>
      <c r="AH159" s="2" t="s">
        <v>78</v>
      </c>
      <c r="AI159" s="2" t="s">
        <v>125</v>
      </c>
      <c r="AJ159" s="2" t="s">
        <v>381</v>
      </c>
      <c r="AK159" s="2" t="s">
        <v>1862</v>
      </c>
      <c r="AL159" s="2" t="s">
        <v>833</v>
      </c>
      <c r="AM159" s="3">
        <v>45748.486539351848</v>
      </c>
      <c r="AN159" s="2" t="s">
        <v>1862</v>
      </c>
      <c r="AP159" s="2">
        <v>5864795</v>
      </c>
      <c r="AQ159" s="2" t="s">
        <v>81</v>
      </c>
      <c r="AR159" s="3">
        <v>45748.787951388891</v>
      </c>
      <c r="AS159" s="2" t="s">
        <v>82</v>
      </c>
      <c r="AT159" s="3">
        <v>45748.333333333336</v>
      </c>
      <c r="AU159" s="2" t="s">
        <v>83</v>
      </c>
      <c r="AV159" s="2" t="s">
        <v>495</v>
      </c>
      <c r="AW159" s="2" t="s">
        <v>496</v>
      </c>
      <c r="AX159" s="2" t="s">
        <v>1863</v>
      </c>
      <c r="AZ159" s="3">
        <v>45748.787951388891</v>
      </c>
      <c r="BB159" s="2" t="s">
        <v>340</v>
      </c>
      <c r="BC159" s="2" t="s">
        <v>341</v>
      </c>
      <c r="BD159" s="2" t="s">
        <v>342</v>
      </c>
      <c r="BE159" s="2" t="s">
        <v>1864</v>
      </c>
      <c r="BF159" s="2" t="s">
        <v>502</v>
      </c>
    </row>
    <row r="160" spans="1:58" x14ac:dyDescent="0.35">
      <c r="A160" s="2">
        <v>3042695</v>
      </c>
      <c r="B160" s="2" t="s">
        <v>58</v>
      </c>
      <c r="C160" s="2">
        <v>43792591</v>
      </c>
      <c r="D160" s="2">
        <v>339769026</v>
      </c>
      <c r="E160" s="2" t="s">
        <v>59</v>
      </c>
      <c r="F160" s="2" t="s">
        <v>60</v>
      </c>
      <c r="G160" s="2" t="s">
        <v>1865</v>
      </c>
      <c r="H160" s="2" t="s">
        <v>1866</v>
      </c>
      <c r="I160" s="2">
        <v>776329531</v>
      </c>
      <c r="J160" s="2" t="s">
        <v>1867</v>
      </c>
      <c r="K160" s="2">
        <v>14</v>
      </c>
      <c r="L160" s="2" t="s">
        <v>64</v>
      </c>
      <c r="M160" s="2" t="s">
        <v>65</v>
      </c>
      <c r="N160" s="3">
        <v>45514.541666666664</v>
      </c>
      <c r="O160" s="2" t="s">
        <v>66</v>
      </c>
      <c r="Q160" s="2" t="s">
        <v>67</v>
      </c>
      <c r="R160" s="3">
        <v>45748.486597222225</v>
      </c>
      <c r="S160" s="2" t="s">
        <v>924</v>
      </c>
      <c r="T160" s="2" t="s">
        <v>69</v>
      </c>
      <c r="U160" s="2" t="s">
        <v>70</v>
      </c>
      <c r="V160" s="2" t="s">
        <v>1868</v>
      </c>
      <c r="W160" s="2" t="s">
        <v>119</v>
      </c>
      <c r="X160" s="2" t="s">
        <v>248</v>
      </c>
      <c r="Y160" s="2" t="s">
        <v>1869</v>
      </c>
      <c r="Z160" s="2" t="s">
        <v>1749</v>
      </c>
      <c r="AA160" s="2" t="s">
        <v>1870</v>
      </c>
      <c r="AB160" s="2" t="s">
        <v>76</v>
      </c>
      <c r="AE160" s="3">
        <v>45748.486608796295</v>
      </c>
      <c r="AF160" s="2" t="s">
        <v>77</v>
      </c>
      <c r="AH160" s="2" t="s">
        <v>103</v>
      </c>
      <c r="AI160" s="2" t="s">
        <v>79</v>
      </c>
      <c r="AJ160" s="2" t="s">
        <v>105</v>
      </c>
      <c r="AK160" s="2" t="s">
        <v>927</v>
      </c>
      <c r="AL160" s="2" t="s">
        <v>924</v>
      </c>
      <c r="AM160" s="3">
        <v>45748.486643518518</v>
      </c>
      <c r="AN160" s="2" t="s">
        <v>927</v>
      </c>
      <c r="AP160" s="2">
        <v>5864796</v>
      </c>
      <c r="AQ160" s="2" t="s">
        <v>81</v>
      </c>
      <c r="AR160" s="3">
        <v>45749.80678240741</v>
      </c>
      <c r="AS160" s="2" t="s">
        <v>82</v>
      </c>
      <c r="AT160" s="3">
        <v>45748.333333333336</v>
      </c>
      <c r="AU160" s="2" t="s">
        <v>83</v>
      </c>
      <c r="AV160" s="2" t="s">
        <v>128</v>
      </c>
      <c r="AW160" s="2" t="s">
        <v>129</v>
      </c>
      <c r="AX160" s="2" t="s">
        <v>130</v>
      </c>
      <c r="AZ160" s="3">
        <v>45749.80678240741</v>
      </c>
      <c r="BB160" s="2" t="s">
        <v>253</v>
      </c>
      <c r="BC160" s="2" t="s">
        <v>254</v>
      </c>
      <c r="BD160" s="2" t="s">
        <v>255</v>
      </c>
      <c r="BE160" s="2" t="s">
        <v>1840</v>
      </c>
      <c r="BF160" s="2" t="s">
        <v>257</v>
      </c>
    </row>
    <row r="161" spans="1:58" x14ac:dyDescent="0.35">
      <c r="A161" s="2">
        <v>3042696</v>
      </c>
      <c r="B161" s="2" t="s">
        <v>58</v>
      </c>
      <c r="C161" s="2">
        <v>37428041</v>
      </c>
      <c r="D161" s="2">
        <v>338542696</v>
      </c>
      <c r="E161" s="2" t="s">
        <v>59</v>
      </c>
      <c r="F161" s="2" t="s">
        <v>60</v>
      </c>
      <c r="G161" s="2" t="s">
        <v>1553</v>
      </c>
      <c r="H161" s="2" t="s">
        <v>997</v>
      </c>
      <c r="I161" s="2">
        <v>771150922</v>
      </c>
      <c r="J161" s="2" t="s">
        <v>1871</v>
      </c>
      <c r="K161" s="2">
        <v>13</v>
      </c>
      <c r="L161" s="2" t="s">
        <v>64</v>
      </c>
      <c r="M161" s="2" t="s">
        <v>65</v>
      </c>
      <c r="N161" s="3">
        <v>45368.918807870374</v>
      </c>
      <c r="O161" s="2" t="s">
        <v>66</v>
      </c>
      <c r="Q161" s="2" t="s">
        <v>67</v>
      </c>
      <c r="R161" s="3">
        <v>45748.48777777778</v>
      </c>
      <c r="S161" s="2" t="s">
        <v>1624</v>
      </c>
      <c r="T161" s="2" t="s">
        <v>97</v>
      </c>
      <c r="U161" s="2" t="s">
        <v>70</v>
      </c>
      <c r="V161" s="2" t="s">
        <v>1872</v>
      </c>
      <c r="W161" s="2" t="s">
        <v>225</v>
      </c>
      <c r="X161" s="2" t="s">
        <v>912</v>
      </c>
      <c r="Y161" s="2" t="s">
        <v>1873</v>
      </c>
      <c r="Z161" s="2" t="s">
        <v>322</v>
      </c>
      <c r="AA161" s="2" t="s">
        <v>1385</v>
      </c>
      <c r="AB161" s="2" t="s">
        <v>76</v>
      </c>
      <c r="AE161" s="3">
        <v>45748.48778935185</v>
      </c>
      <c r="AF161" s="2" t="s">
        <v>77</v>
      </c>
      <c r="AH161" s="2" t="s">
        <v>103</v>
      </c>
      <c r="AI161" s="2" t="s">
        <v>79</v>
      </c>
      <c r="AJ161" s="2" t="s">
        <v>105</v>
      </c>
      <c r="AK161" s="2" t="s">
        <v>1874</v>
      </c>
      <c r="AL161" s="2" t="s">
        <v>1624</v>
      </c>
      <c r="AM161" s="3">
        <v>45748.487858796296</v>
      </c>
      <c r="AN161" s="2" t="s">
        <v>1874</v>
      </c>
      <c r="AP161" s="2">
        <v>5864798</v>
      </c>
      <c r="AQ161" s="2" t="s">
        <v>81</v>
      </c>
      <c r="AR161" s="3">
        <v>45748.621087962965</v>
      </c>
      <c r="AS161" s="2" t="s">
        <v>82</v>
      </c>
      <c r="AT161" s="3">
        <v>45748.333333333336</v>
      </c>
      <c r="AU161" s="2" t="s">
        <v>127</v>
      </c>
      <c r="AV161" s="2" t="s">
        <v>916</v>
      </c>
      <c r="AW161" s="2" t="s">
        <v>917</v>
      </c>
      <c r="AX161" s="2" t="s">
        <v>965</v>
      </c>
      <c r="AZ161" s="3">
        <v>45748.621087962965</v>
      </c>
      <c r="BB161" s="2" t="s">
        <v>1875</v>
      </c>
      <c r="BC161" s="2" t="s">
        <v>1876</v>
      </c>
      <c r="BD161" s="2" t="s">
        <v>359</v>
      </c>
      <c r="BE161" s="2" t="s">
        <v>1877</v>
      </c>
      <c r="BF161" s="2" t="s">
        <v>920</v>
      </c>
    </row>
    <row r="162" spans="1:58" x14ac:dyDescent="0.35">
      <c r="A162" s="2">
        <v>3042697</v>
      </c>
      <c r="B162" s="2" t="s">
        <v>214</v>
      </c>
      <c r="C162" s="2">
        <v>39973871</v>
      </c>
      <c r="D162" s="2">
        <v>339766651</v>
      </c>
      <c r="E162" s="2" t="s">
        <v>59</v>
      </c>
      <c r="F162" s="2" t="s">
        <v>60</v>
      </c>
      <c r="G162" s="2" t="s">
        <v>1287</v>
      </c>
      <c r="H162" s="2" t="s">
        <v>243</v>
      </c>
      <c r="I162" s="2">
        <v>777141247</v>
      </c>
      <c r="J162" s="2" t="s">
        <v>1878</v>
      </c>
      <c r="K162" s="2">
        <v>14</v>
      </c>
      <c r="L162" s="2" t="s">
        <v>64</v>
      </c>
      <c r="M162" s="2" t="s">
        <v>65</v>
      </c>
      <c r="N162" s="3">
        <v>44893.583333333336</v>
      </c>
      <c r="O162" s="2" t="s">
        <v>614</v>
      </c>
      <c r="Q162" s="2" t="s">
        <v>67</v>
      </c>
      <c r="R162" s="3">
        <v>45748.48809027778</v>
      </c>
      <c r="S162" s="2" t="s">
        <v>174</v>
      </c>
      <c r="T162" s="2" t="s">
        <v>97</v>
      </c>
      <c r="U162" s="2" t="s">
        <v>141</v>
      </c>
      <c r="V162" s="2" t="s">
        <v>1879</v>
      </c>
      <c r="W162" s="2" t="s">
        <v>119</v>
      </c>
      <c r="X162" s="2" t="s">
        <v>248</v>
      </c>
      <c r="Y162" s="2" t="s">
        <v>1748</v>
      </c>
      <c r="Z162" s="2" t="s">
        <v>250</v>
      </c>
      <c r="AA162" s="2" t="s">
        <v>1880</v>
      </c>
      <c r="AB162" s="2" t="s">
        <v>76</v>
      </c>
      <c r="AE162" s="3">
        <v>45748.657685185186</v>
      </c>
      <c r="AF162" s="2" t="s">
        <v>77</v>
      </c>
      <c r="AH162" s="2" t="s">
        <v>78</v>
      </c>
      <c r="AI162" s="2" t="s">
        <v>125</v>
      </c>
      <c r="AJ162" s="2" t="s">
        <v>180</v>
      </c>
      <c r="AK162" s="2" t="s">
        <v>1881</v>
      </c>
      <c r="AL162" s="2" t="s">
        <v>1336</v>
      </c>
      <c r="AM162" s="3">
        <v>45748.657766203702</v>
      </c>
      <c r="AN162" s="2" t="s">
        <v>1881</v>
      </c>
      <c r="AO162" s="2" t="s">
        <v>1336</v>
      </c>
      <c r="AP162" s="2">
        <v>5865712</v>
      </c>
      <c r="AQ162" s="2" t="s">
        <v>81</v>
      </c>
      <c r="AR162" s="3">
        <v>45749.580891203703</v>
      </c>
      <c r="AS162" s="2" t="s">
        <v>82</v>
      </c>
      <c r="AT162" s="3">
        <v>45748.333333333336</v>
      </c>
      <c r="AU162" s="2" t="s">
        <v>83</v>
      </c>
      <c r="AV162" s="2" t="s">
        <v>182</v>
      </c>
      <c r="AW162" s="2" t="s">
        <v>183</v>
      </c>
      <c r="AX162" s="2" t="s">
        <v>184</v>
      </c>
      <c r="AZ162" s="3">
        <v>45749.580891203703</v>
      </c>
      <c r="BB162" s="2" t="s">
        <v>1549</v>
      </c>
      <c r="BC162" s="2" t="s">
        <v>1550</v>
      </c>
      <c r="BD162" s="2" t="s">
        <v>169</v>
      </c>
      <c r="BE162" s="2" t="s">
        <v>1882</v>
      </c>
      <c r="BF162" s="2" t="s">
        <v>853</v>
      </c>
    </row>
    <row r="163" spans="1:58" x14ac:dyDescent="0.35">
      <c r="A163" s="2">
        <v>3042698</v>
      </c>
      <c r="B163" s="2" t="s">
        <v>111</v>
      </c>
      <c r="C163" s="2">
        <v>32492501</v>
      </c>
      <c r="D163" s="2">
        <v>339741441</v>
      </c>
      <c r="E163" s="2" t="s">
        <v>59</v>
      </c>
      <c r="F163" s="2" t="s">
        <v>60</v>
      </c>
      <c r="G163" s="2" t="s">
        <v>671</v>
      </c>
      <c r="H163" s="2" t="s">
        <v>1883</v>
      </c>
      <c r="I163" s="2">
        <v>778163233</v>
      </c>
      <c r="J163" s="2" t="s">
        <v>1332</v>
      </c>
      <c r="K163" s="2">
        <v>14</v>
      </c>
      <c r="L163" s="2" t="s">
        <v>64</v>
      </c>
      <c r="M163" s="2" t="s">
        <v>65</v>
      </c>
      <c r="N163" s="3">
        <v>43139.666666666664</v>
      </c>
      <c r="O163" s="2" t="s">
        <v>115</v>
      </c>
      <c r="Q163" s="2" t="s">
        <v>67</v>
      </c>
      <c r="R163" s="3">
        <v>45748.488194444442</v>
      </c>
      <c r="S163" s="2" t="s">
        <v>960</v>
      </c>
      <c r="T163" s="2" t="s">
        <v>97</v>
      </c>
      <c r="U163" s="2" t="s">
        <v>70</v>
      </c>
      <c r="V163" s="2" t="s">
        <v>1884</v>
      </c>
      <c r="Y163" s="2" t="s">
        <v>1885</v>
      </c>
      <c r="Z163" s="2" t="s">
        <v>179</v>
      </c>
      <c r="AA163" s="2" t="s">
        <v>860</v>
      </c>
      <c r="AB163" s="2" t="s">
        <v>76</v>
      </c>
      <c r="AE163" s="3">
        <v>45748.488217592596</v>
      </c>
      <c r="AF163" s="2" t="s">
        <v>77</v>
      </c>
      <c r="AH163" s="2" t="s">
        <v>78</v>
      </c>
      <c r="AI163" s="2" t="s">
        <v>125</v>
      </c>
      <c r="AJ163" s="2" t="s">
        <v>381</v>
      </c>
      <c r="AK163" s="2" t="s">
        <v>1884</v>
      </c>
      <c r="AL163" s="2" t="s">
        <v>960</v>
      </c>
      <c r="AM163" s="3">
        <v>45748.488252314812</v>
      </c>
      <c r="AN163" s="2" t="s">
        <v>1884</v>
      </c>
      <c r="AP163" s="2">
        <v>5864800</v>
      </c>
      <c r="AQ163" s="2" t="s">
        <v>81</v>
      </c>
      <c r="AR163" s="3">
        <v>45748.719398148147</v>
      </c>
      <c r="AS163" s="2" t="s">
        <v>82</v>
      </c>
      <c r="AT163" s="3">
        <v>45748.333333333336</v>
      </c>
      <c r="AU163" s="2" t="s">
        <v>83</v>
      </c>
      <c r="AV163" s="2" t="s">
        <v>128</v>
      </c>
      <c r="AW163" s="2" t="s">
        <v>129</v>
      </c>
      <c r="AX163" s="2" t="s">
        <v>1886</v>
      </c>
      <c r="AZ163" s="3">
        <v>45748.719398148147</v>
      </c>
      <c r="BB163" s="2" t="s">
        <v>340</v>
      </c>
      <c r="BC163" s="2" t="s">
        <v>341</v>
      </c>
      <c r="BD163" s="2" t="s">
        <v>342</v>
      </c>
      <c r="BE163" s="2" t="s">
        <v>1887</v>
      </c>
      <c r="BF163" s="2" t="s">
        <v>1336</v>
      </c>
    </row>
    <row r="164" spans="1:58" x14ac:dyDescent="0.35">
      <c r="A164" s="2">
        <v>3042699</v>
      </c>
      <c r="B164" s="2" t="s">
        <v>214</v>
      </c>
      <c r="C164" s="2">
        <v>45115211</v>
      </c>
      <c r="D164" s="2">
        <v>339756744</v>
      </c>
      <c r="E164" s="2" t="s">
        <v>59</v>
      </c>
      <c r="F164" s="2" t="s">
        <v>60</v>
      </c>
      <c r="G164" s="2" t="s">
        <v>1888</v>
      </c>
      <c r="H164" s="2" t="s">
        <v>1889</v>
      </c>
      <c r="I164" s="2">
        <v>776590141</v>
      </c>
      <c r="J164" s="2" t="s">
        <v>1890</v>
      </c>
      <c r="K164" s="2">
        <v>14</v>
      </c>
      <c r="L164" s="2" t="s">
        <v>64</v>
      </c>
      <c r="M164" s="2" t="s">
        <v>65</v>
      </c>
      <c r="N164" s="3">
        <v>45671.708333333336</v>
      </c>
      <c r="O164" s="2" t="s">
        <v>614</v>
      </c>
      <c r="Q164" s="2" t="s">
        <v>67</v>
      </c>
      <c r="R164" s="3">
        <v>45748.489282407405</v>
      </c>
      <c r="S164" s="2" t="s">
        <v>1077</v>
      </c>
      <c r="T164" s="2" t="s">
        <v>69</v>
      </c>
      <c r="U164" s="2" t="s">
        <v>70</v>
      </c>
      <c r="V164" s="2" t="s">
        <v>1891</v>
      </c>
      <c r="W164" s="2" t="s">
        <v>119</v>
      </c>
      <c r="X164" s="2" t="s">
        <v>177</v>
      </c>
      <c r="Y164" s="2" t="s">
        <v>1892</v>
      </c>
      <c r="Z164" s="2" t="s">
        <v>122</v>
      </c>
      <c r="AA164" s="2" t="s">
        <v>122</v>
      </c>
      <c r="AB164" s="2" t="s">
        <v>1893</v>
      </c>
      <c r="AE164" s="3">
        <v>45748.489293981482</v>
      </c>
      <c r="AF164" s="2" t="s">
        <v>77</v>
      </c>
      <c r="AH164" s="2" t="s">
        <v>78</v>
      </c>
      <c r="AI164" s="2" t="s">
        <v>125</v>
      </c>
      <c r="AJ164" s="2" t="s">
        <v>381</v>
      </c>
      <c r="AK164" s="2" t="s">
        <v>1894</v>
      </c>
      <c r="AL164" s="2" t="s">
        <v>1077</v>
      </c>
      <c r="AM164" s="3">
        <v>45748.489363425928</v>
      </c>
      <c r="AN164" s="2" t="s">
        <v>1894</v>
      </c>
      <c r="AP164" s="2">
        <v>5864801</v>
      </c>
      <c r="AQ164" s="2" t="s">
        <v>81</v>
      </c>
      <c r="AR164" s="3">
        <v>45748.60533564815</v>
      </c>
      <c r="AS164" s="2" t="s">
        <v>82</v>
      </c>
      <c r="AT164" s="3">
        <v>45748.333333333336</v>
      </c>
      <c r="AU164" s="2" t="s">
        <v>83</v>
      </c>
      <c r="AV164" s="2" t="s">
        <v>128</v>
      </c>
      <c r="AW164" s="2" t="s">
        <v>129</v>
      </c>
      <c r="AX164" s="2" t="s">
        <v>621</v>
      </c>
      <c r="AZ164" s="3">
        <v>45748.60533564815</v>
      </c>
      <c r="BB164" s="2" t="s">
        <v>513</v>
      </c>
      <c r="BC164" s="2" t="s">
        <v>132</v>
      </c>
      <c r="BD164" s="2" t="s">
        <v>514</v>
      </c>
      <c r="BE164" s="2" t="s">
        <v>1895</v>
      </c>
      <c r="BF164" s="2" t="s">
        <v>135</v>
      </c>
    </row>
    <row r="165" spans="1:58" x14ac:dyDescent="0.35">
      <c r="A165" s="2">
        <v>3042700</v>
      </c>
      <c r="B165" s="2" t="s">
        <v>58</v>
      </c>
      <c r="C165" s="2">
        <v>42010541</v>
      </c>
      <c r="D165" s="2">
        <v>338010054</v>
      </c>
      <c r="E165" s="2" t="s">
        <v>59</v>
      </c>
      <c r="F165" s="2" t="s">
        <v>60</v>
      </c>
      <c r="G165" s="2" t="s">
        <v>1896</v>
      </c>
      <c r="H165" s="2" t="s">
        <v>1897</v>
      </c>
      <c r="I165" s="2">
        <v>785140509</v>
      </c>
      <c r="J165" s="2" t="s">
        <v>1455</v>
      </c>
      <c r="K165" s="2">
        <v>12</v>
      </c>
      <c r="L165" s="2" t="s">
        <v>64</v>
      </c>
      <c r="M165" s="2" t="s">
        <v>65</v>
      </c>
      <c r="N165" s="3">
        <v>45238.677465277775</v>
      </c>
      <c r="O165" s="2" t="s">
        <v>66</v>
      </c>
      <c r="Q165" s="2" t="s">
        <v>67</v>
      </c>
      <c r="R165" s="3">
        <v>45748.48945601852</v>
      </c>
      <c r="S165" s="2" t="s">
        <v>833</v>
      </c>
      <c r="T165" s="2" t="s">
        <v>97</v>
      </c>
      <c r="U165" s="2" t="s">
        <v>70</v>
      </c>
      <c r="V165" s="2" t="s">
        <v>1898</v>
      </c>
      <c r="W165" s="2" t="s">
        <v>872</v>
      </c>
      <c r="X165" s="2" t="s">
        <v>873</v>
      </c>
      <c r="Y165" s="2" t="s">
        <v>1899</v>
      </c>
      <c r="Z165" s="2" t="s">
        <v>875</v>
      </c>
      <c r="AA165" s="2" t="s">
        <v>1900</v>
      </c>
      <c r="AB165" s="2" t="s">
        <v>1900</v>
      </c>
      <c r="AE165" s="3">
        <v>45748.489479166667</v>
      </c>
      <c r="AF165" s="2" t="s">
        <v>77</v>
      </c>
      <c r="AH165" s="2" t="s">
        <v>78</v>
      </c>
      <c r="AI165" s="2" t="s">
        <v>79</v>
      </c>
      <c r="AJ165" s="2" t="s">
        <v>105</v>
      </c>
      <c r="AK165" s="2" t="s">
        <v>1901</v>
      </c>
      <c r="AL165" s="2" t="s">
        <v>833</v>
      </c>
      <c r="AM165" s="3">
        <v>45748.48951388889</v>
      </c>
      <c r="AN165" s="2" t="s">
        <v>1901</v>
      </c>
      <c r="AP165" s="2">
        <v>5864803</v>
      </c>
      <c r="AQ165" s="2" t="s">
        <v>81</v>
      </c>
      <c r="AR165" s="3">
        <v>45749.539942129632</v>
      </c>
      <c r="AS165" s="2" t="s">
        <v>82</v>
      </c>
      <c r="AT165" s="3">
        <v>45748.333333333336</v>
      </c>
      <c r="AU165" s="2" t="s">
        <v>83</v>
      </c>
      <c r="AV165" s="2" t="s">
        <v>877</v>
      </c>
      <c r="AW165" s="2" t="s">
        <v>878</v>
      </c>
      <c r="AX165" s="2" t="s">
        <v>1902</v>
      </c>
      <c r="AZ165" s="3">
        <v>45749.539942129632</v>
      </c>
      <c r="BB165" s="2" t="s">
        <v>325</v>
      </c>
      <c r="BC165" s="2" t="s">
        <v>326</v>
      </c>
      <c r="BD165" s="2" t="s">
        <v>327</v>
      </c>
      <c r="BE165" s="2" t="s">
        <v>1903</v>
      </c>
      <c r="BF165" s="2" t="s">
        <v>435</v>
      </c>
    </row>
    <row r="166" spans="1:58" x14ac:dyDescent="0.35">
      <c r="A166" s="2">
        <v>3042701</v>
      </c>
      <c r="B166" s="2" t="s">
        <v>58</v>
      </c>
      <c r="C166" s="2">
        <v>36855001</v>
      </c>
      <c r="D166" s="2">
        <v>338255314</v>
      </c>
      <c r="E166" s="2" t="s">
        <v>59</v>
      </c>
      <c r="F166" s="2" t="s">
        <v>60</v>
      </c>
      <c r="G166" s="2" t="s">
        <v>112</v>
      </c>
      <c r="H166" s="2" t="s">
        <v>1904</v>
      </c>
      <c r="I166" s="2">
        <v>772203668</v>
      </c>
      <c r="J166" s="2" t="s">
        <v>301</v>
      </c>
      <c r="K166" s="2">
        <v>12</v>
      </c>
      <c r="L166" s="2" t="s">
        <v>64</v>
      </c>
      <c r="M166" s="2" t="s">
        <v>65</v>
      </c>
      <c r="N166" s="3">
        <v>44805</v>
      </c>
      <c r="O166" s="2" t="s">
        <v>95</v>
      </c>
      <c r="Q166" s="2" t="s">
        <v>67</v>
      </c>
      <c r="R166" s="3">
        <v>45748.490162037036</v>
      </c>
      <c r="S166" s="2" t="s">
        <v>1595</v>
      </c>
      <c r="T166" s="2" t="s">
        <v>97</v>
      </c>
      <c r="U166" s="2" t="s">
        <v>581</v>
      </c>
      <c r="V166" s="2" t="s">
        <v>1905</v>
      </c>
      <c r="W166" s="2" t="s">
        <v>72</v>
      </c>
      <c r="X166" s="2" t="s">
        <v>199</v>
      </c>
      <c r="Y166" s="2" t="s">
        <v>1848</v>
      </c>
      <c r="Z166" s="2" t="s">
        <v>848</v>
      </c>
      <c r="AA166" s="2" t="s">
        <v>1906</v>
      </c>
      <c r="AB166" s="2" t="s">
        <v>76</v>
      </c>
      <c r="AE166" s="3">
        <v>45748.490173611113</v>
      </c>
      <c r="AF166" s="2" t="s">
        <v>77</v>
      </c>
      <c r="AH166" s="2" t="s">
        <v>103</v>
      </c>
      <c r="AI166" s="2" t="s">
        <v>79</v>
      </c>
      <c r="AJ166" s="2" t="s">
        <v>586</v>
      </c>
      <c r="AK166" s="2" t="s">
        <v>1907</v>
      </c>
      <c r="AL166" s="2" t="s">
        <v>1595</v>
      </c>
      <c r="AM166" s="3">
        <v>45748.490243055552</v>
      </c>
      <c r="AN166" s="2" t="s">
        <v>1907</v>
      </c>
      <c r="AP166" s="2">
        <v>5864804</v>
      </c>
      <c r="AQ166" s="2" t="s">
        <v>81</v>
      </c>
      <c r="AR166" s="3">
        <v>45748.535162037035</v>
      </c>
      <c r="AS166" s="2" t="s">
        <v>82</v>
      </c>
      <c r="AT166" s="3">
        <v>45748.333333333336</v>
      </c>
      <c r="AU166" s="2" t="s">
        <v>83</v>
      </c>
      <c r="AV166" s="2" t="s">
        <v>208</v>
      </c>
      <c r="AW166" s="2" t="s">
        <v>209</v>
      </c>
      <c r="AX166" s="2" t="s">
        <v>1908</v>
      </c>
      <c r="AZ166" s="3">
        <v>45748.535162037035</v>
      </c>
      <c r="BB166" s="2" t="s">
        <v>273</v>
      </c>
      <c r="BC166" s="2" t="s">
        <v>274</v>
      </c>
      <c r="BD166" s="2" t="s">
        <v>274</v>
      </c>
      <c r="BE166" s="2" t="s">
        <v>1909</v>
      </c>
      <c r="BF166" s="2" t="s">
        <v>1423</v>
      </c>
    </row>
    <row r="167" spans="1:58" x14ac:dyDescent="0.35">
      <c r="A167" s="2">
        <v>3042702</v>
      </c>
      <c r="B167" s="2" t="s">
        <v>58</v>
      </c>
      <c r="C167" s="2">
        <v>962011</v>
      </c>
      <c r="D167" s="2">
        <v>338324769</v>
      </c>
      <c r="E167" s="2" t="s">
        <v>59</v>
      </c>
      <c r="F167" s="2" t="s">
        <v>60</v>
      </c>
      <c r="G167" s="2" t="s">
        <v>1570</v>
      </c>
      <c r="H167" s="2" t="s">
        <v>1910</v>
      </c>
      <c r="I167" s="2">
        <v>778015151</v>
      </c>
      <c r="J167" s="2" t="s">
        <v>1911</v>
      </c>
      <c r="K167" s="2">
        <v>12</v>
      </c>
      <c r="L167" s="2" t="s">
        <v>1912</v>
      </c>
      <c r="M167" s="2" t="s">
        <v>65</v>
      </c>
      <c r="N167" s="3">
        <v>45017</v>
      </c>
      <c r="O167" s="2" t="s">
        <v>161</v>
      </c>
      <c r="Q167" s="2" t="s">
        <v>67</v>
      </c>
      <c r="R167" s="3">
        <v>45748.491296296299</v>
      </c>
      <c r="S167" s="2" t="s">
        <v>950</v>
      </c>
      <c r="T167" s="2" t="s">
        <v>97</v>
      </c>
      <c r="U167" s="2" t="s">
        <v>283</v>
      </c>
      <c r="V167" s="2" t="s">
        <v>1913</v>
      </c>
      <c r="W167" s="2" t="s">
        <v>285</v>
      </c>
      <c r="X167" s="2" t="s">
        <v>426</v>
      </c>
      <c r="Y167" s="2" t="s">
        <v>427</v>
      </c>
      <c r="Z167" s="2" t="s">
        <v>991</v>
      </c>
      <c r="AA167" s="2" t="s">
        <v>1756</v>
      </c>
      <c r="AB167" s="2" t="s">
        <v>1756</v>
      </c>
      <c r="AC167" s="2">
        <v>64</v>
      </c>
      <c r="AE167" s="3">
        <v>45748.751736111109</v>
      </c>
      <c r="AF167" s="2" t="s">
        <v>77</v>
      </c>
      <c r="AH167" s="2" t="s">
        <v>78</v>
      </c>
      <c r="AI167" s="2" t="s">
        <v>58</v>
      </c>
      <c r="AJ167" s="2" t="s">
        <v>80</v>
      </c>
      <c r="AK167" s="2" t="s">
        <v>1914</v>
      </c>
      <c r="AL167" s="2" t="s">
        <v>728</v>
      </c>
      <c r="AM167" s="3">
        <v>45748.751886574071</v>
      </c>
      <c r="AN167" s="2" t="s">
        <v>1914</v>
      </c>
      <c r="AO167" s="2" t="s">
        <v>728</v>
      </c>
      <c r="AP167" s="2">
        <v>5866159</v>
      </c>
      <c r="AQ167" s="2" t="s">
        <v>81</v>
      </c>
      <c r="AR167" s="3">
        <v>45749.456307870372</v>
      </c>
      <c r="AS167" s="2" t="s">
        <v>82</v>
      </c>
      <c r="AT167" s="3">
        <v>45748.333333333336</v>
      </c>
      <c r="AU167" s="2" t="s">
        <v>83</v>
      </c>
      <c r="AV167" s="2" t="s">
        <v>1915</v>
      </c>
      <c r="AW167" s="2" t="s">
        <v>1916</v>
      </c>
      <c r="AX167" s="2" t="s">
        <v>1917</v>
      </c>
      <c r="AZ167" s="3">
        <v>45749.456307870372</v>
      </c>
      <c r="BB167" s="2" t="s">
        <v>1549</v>
      </c>
      <c r="BC167" s="2" t="s">
        <v>1550</v>
      </c>
      <c r="BD167" s="2" t="s">
        <v>169</v>
      </c>
      <c r="BE167" s="2" t="s">
        <v>1918</v>
      </c>
      <c r="BF167" s="2" t="s">
        <v>728</v>
      </c>
    </row>
    <row r="168" spans="1:58" x14ac:dyDescent="0.35">
      <c r="A168" s="2">
        <v>3042703</v>
      </c>
      <c r="B168" s="2" t="s">
        <v>58</v>
      </c>
      <c r="C168" s="2">
        <v>43230321</v>
      </c>
      <c r="D168" s="2">
        <v>339701419</v>
      </c>
      <c r="E168" s="2" t="s">
        <v>59</v>
      </c>
      <c r="F168" s="2" t="s">
        <v>60</v>
      </c>
      <c r="G168" s="2" t="s">
        <v>1919</v>
      </c>
      <c r="H168" s="2" t="s">
        <v>806</v>
      </c>
      <c r="I168" s="2">
        <v>776532095</v>
      </c>
      <c r="J168" s="2" t="s">
        <v>1920</v>
      </c>
      <c r="K168" s="2">
        <v>14</v>
      </c>
      <c r="L168" s="2" t="s">
        <v>64</v>
      </c>
      <c r="M168" s="2" t="s">
        <v>65</v>
      </c>
      <c r="N168" s="3">
        <v>45659.708333333336</v>
      </c>
      <c r="O168" s="2" t="s">
        <v>66</v>
      </c>
      <c r="Q168" s="2" t="s">
        <v>67</v>
      </c>
      <c r="R168" s="3">
        <v>45748.491446759261</v>
      </c>
      <c r="S168" s="2" t="s">
        <v>1921</v>
      </c>
      <c r="T168" s="2" t="s">
        <v>69</v>
      </c>
      <c r="U168" s="2" t="s">
        <v>1922</v>
      </c>
      <c r="V168" s="2" t="s">
        <v>1923</v>
      </c>
      <c r="W168" s="2" t="s">
        <v>119</v>
      </c>
      <c r="X168" s="2" t="s">
        <v>119</v>
      </c>
      <c r="Y168" s="2" t="s">
        <v>1924</v>
      </c>
      <c r="Z168" s="2" t="s">
        <v>509</v>
      </c>
      <c r="AA168" s="2" t="s">
        <v>1925</v>
      </c>
      <c r="AB168" s="2" t="s">
        <v>1926</v>
      </c>
      <c r="AE168" s="3">
        <v>45748.49145833333</v>
      </c>
      <c r="AF168" s="2" t="s">
        <v>77</v>
      </c>
      <c r="AH168" s="2" t="s">
        <v>78</v>
      </c>
      <c r="AI168" s="2" t="s">
        <v>79</v>
      </c>
      <c r="AJ168" s="2" t="s">
        <v>586</v>
      </c>
      <c r="AK168" s="2" t="s">
        <v>1923</v>
      </c>
      <c r="AL168" s="2" t="s">
        <v>1921</v>
      </c>
      <c r="AM168" s="3">
        <v>45748.491493055553</v>
      </c>
      <c r="AN168" s="2" t="s">
        <v>1923</v>
      </c>
      <c r="AP168" s="2">
        <v>5864806</v>
      </c>
      <c r="AQ168" s="2" t="s">
        <v>81</v>
      </c>
      <c r="AR168" s="3">
        <v>45749.606550925928</v>
      </c>
      <c r="AS168" s="2" t="s">
        <v>82</v>
      </c>
      <c r="AT168" s="3">
        <v>45748.333333333336</v>
      </c>
      <c r="AU168" s="2" t="s">
        <v>83</v>
      </c>
      <c r="AV168" s="2" t="s">
        <v>1546</v>
      </c>
      <c r="AW168" s="2" t="s">
        <v>1547</v>
      </c>
      <c r="AX168" s="2" t="s">
        <v>1927</v>
      </c>
      <c r="AZ168" s="3">
        <v>45749.606550925928</v>
      </c>
      <c r="BB168" s="2" t="s">
        <v>1928</v>
      </c>
      <c r="BC168" s="2" t="s">
        <v>1929</v>
      </c>
      <c r="BD168" s="2" t="s">
        <v>1930</v>
      </c>
      <c r="BE168" s="2" t="s">
        <v>1931</v>
      </c>
      <c r="BF168" s="2" t="s">
        <v>398</v>
      </c>
    </row>
    <row r="169" spans="1:58" x14ac:dyDescent="0.35">
      <c r="A169" s="2">
        <v>3042704</v>
      </c>
      <c r="B169" s="2" t="s">
        <v>58</v>
      </c>
      <c r="C169" s="2">
        <v>42995461</v>
      </c>
      <c r="D169" s="2">
        <v>338924432</v>
      </c>
      <c r="E169" s="2" t="s">
        <v>59</v>
      </c>
      <c r="F169" s="2" t="s">
        <v>60</v>
      </c>
      <c r="G169" s="2" t="s">
        <v>1932</v>
      </c>
      <c r="H169" s="2" t="s">
        <v>1122</v>
      </c>
      <c r="I169" s="2">
        <v>778695839</v>
      </c>
      <c r="J169" s="2" t="s">
        <v>1933</v>
      </c>
      <c r="K169" s="2">
        <v>13</v>
      </c>
      <c r="L169" s="2" t="s">
        <v>64</v>
      </c>
      <c r="M169" s="2" t="s">
        <v>65</v>
      </c>
      <c r="N169" s="3">
        <v>45446.658645833333</v>
      </c>
      <c r="O169" s="2" t="s">
        <v>66</v>
      </c>
      <c r="Q169" s="2" t="s">
        <v>67</v>
      </c>
      <c r="R169" s="3">
        <v>45748.492060185185</v>
      </c>
      <c r="S169" s="2" t="s">
        <v>1934</v>
      </c>
      <c r="T169" s="2" t="s">
        <v>69</v>
      </c>
      <c r="U169" s="2" t="s">
        <v>70</v>
      </c>
      <c r="V169" s="2" t="s">
        <v>1935</v>
      </c>
      <c r="W169" s="2" t="s">
        <v>872</v>
      </c>
      <c r="X169" s="2" t="s">
        <v>1216</v>
      </c>
      <c r="Y169" s="2" t="s">
        <v>1936</v>
      </c>
      <c r="Z169" s="2" t="s">
        <v>1731</v>
      </c>
      <c r="AA169" s="2" t="s">
        <v>1937</v>
      </c>
      <c r="AB169" s="2" t="s">
        <v>76</v>
      </c>
      <c r="AE169" s="3">
        <v>45748.492071759261</v>
      </c>
      <c r="AF169" s="2" t="s">
        <v>77</v>
      </c>
      <c r="AH169" s="2" t="s">
        <v>78</v>
      </c>
      <c r="AI169" s="2" t="s">
        <v>79</v>
      </c>
      <c r="AJ169" s="2" t="s">
        <v>105</v>
      </c>
      <c r="AK169" s="2" t="s">
        <v>1938</v>
      </c>
      <c r="AL169" s="2" t="s">
        <v>1934</v>
      </c>
      <c r="AM169" s="3">
        <v>45748.492118055554</v>
      </c>
      <c r="AN169" s="2" t="s">
        <v>1938</v>
      </c>
      <c r="AP169" s="2">
        <v>5864807</v>
      </c>
      <c r="AQ169" s="2" t="s">
        <v>81</v>
      </c>
      <c r="AR169" s="3">
        <v>45749.64571759259</v>
      </c>
      <c r="AS169" s="2" t="s">
        <v>82</v>
      </c>
      <c r="AT169" s="3">
        <v>45748.333333333336</v>
      </c>
      <c r="AU169" s="2" t="s">
        <v>83</v>
      </c>
      <c r="AV169" s="2" t="s">
        <v>1164</v>
      </c>
      <c r="AW169" s="2" t="s">
        <v>1165</v>
      </c>
      <c r="AX169" s="2" t="s">
        <v>1219</v>
      </c>
      <c r="AZ169" s="3">
        <v>45749.64571759259</v>
      </c>
      <c r="BB169" s="2" t="s">
        <v>1549</v>
      </c>
      <c r="BC169" s="2" t="s">
        <v>1550</v>
      </c>
      <c r="BD169" s="2" t="s">
        <v>169</v>
      </c>
      <c r="BE169" s="2" t="s">
        <v>1706</v>
      </c>
      <c r="BF169" s="2" t="s">
        <v>1221</v>
      </c>
    </row>
    <row r="170" spans="1:58" x14ac:dyDescent="0.35">
      <c r="A170" s="2">
        <v>3042705</v>
      </c>
      <c r="B170" s="2" t="s">
        <v>482</v>
      </c>
      <c r="C170" s="2">
        <v>40409891</v>
      </c>
      <c r="D170" s="2">
        <v>339522449</v>
      </c>
      <c r="E170" s="2" t="s">
        <v>59</v>
      </c>
      <c r="F170" s="2" t="s">
        <v>60</v>
      </c>
      <c r="G170" s="2" t="s">
        <v>562</v>
      </c>
      <c r="H170" s="2" t="s">
        <v>1939</v>
      </c>
      <c r="I170" s="2">
        <v>776113429</v>
      </c>
      <c r="J170" s="2" t="s">
        <v>1940</v>
      </c>
      <c r="K170" s="2">
        <v>14</v>
      </c>
      <c r="L170" s="2" t="s">
        <v>64</v>
      </c>
      <c r="M170" s="2" t="s">
        <v>65</v>
      </c>
      <c r="N170" s="3">
        <v>44963.416666666664</v>
      </c>
      <c r="O170" s="2" t="s">
        <v>486</v>
      </c>
      <c r="Q170" s="2" t="s">
        <v>67</v>
      </c>
      <c r="R170" s="3">
        <v>45748.49318287037</v>
      </c>
      <c r="S170" s="2" t="s">
        <v>1500</v>
      </c>
      <c r="T170" s="2" t="s">
        <v>69</v>
      </c>
      <c r="U170" s="2" t="s">
        <v>283</v>
      </c>
      <c r="V170" s="2" t="s">
        <v>1941</v>
      </c>
      <c r="W170" s="2" t="s">
        <v>468</v>
      </c>
      <c r="X170" s="2" t="s">
        <v>468</v>
      </c>
      <c r="Y170" s="2" t="s">
        <v>1942</v>
      </c>
      <c r="Z170" s="2" t="s">
        <v>568</v>
      </c>
      <c r="AA170" s="2" t="s">
        <v>1943</v>
      </c>
      <c r="AB170" s="2" t="s">
        <v>1943</v>
      </c>
      <c r="AC170" s="2">
        <v>773346310</v>
      </c>
      <c r="AE170" s="3">
        <v>45748.493194444447</v>
      </c>
      <c r="AF170" s="2" t="s">
        <v>77</v>
      </c>
      <c r="AH170" s="2" t="s">
        <v>78</v>
      </c>
      <c r="AI170" s="2" t="s">
        <v>125</v>
      </c>
      <c r="AJ170" s="2" t="s">
        <v>381</v>
      </c>
      <c r="AK170" s="2" t="s">
        <v>1944</v>
      </c>
      <c r="AL170" s="2" t="s">
        <v>1500</v>
      </c>
      <c r="AM170" s="3">
        <v>45748.493217592593</v>
      </c>
      <c r="AN170" s="2" t="s">
        <v>1944</v>
      </c>
      <c r="AP170" s="2">
        <v>5864813</v>
      </c>
      <c r="AQ170" s="2" t="s">
        <v>81</v>
      </c>
      <c r="AR170" s="3">
        <v>45748.7424537037</v>
      </c>
      <c r="AS170" s="2" t="s">
        <v>82</v>
      </c>
      <c r="AT170" s="3">
        <v>45748.333333333336</v>
      </c>
      <c r="AU170" s="2" t="s">
        <v>83</v>
      </c>
      <c r="AV170" s="2" t="s">
        <v>572</v>
      </c>
      <c r="AW170" s="2" t="s">
        <v>573</v>
      </c>
      <c r="AX170" s="2" t="s">
        <v>1945</v>
      </c>
      <c r="AZ170" s="3">
        <v>45748.7424537037</v>
      </c>
      <c r="BB170" s="2" t="s">
        <v>340</v>
      </c>
      <c r="BC170" s="2" t="s">
        <v>341</v>
      </c>
      <c r="BD170" s="2" t="s">
        <v>342</v>
      </c>
      <c r="BE170" s="2" t="s">
        <v>1946</v>
      </c>
      <c r="BF170" s="2" t="s">
        <v>576</v>
      </c>
    </row>
    <row r="171" spans="1:58" x14ac:dyDescent="0.35">
      <c r="A171" s="2">
        <v>3042707</v>
      </c>
      <c r="B171" s="2" t="s">
        <v>58</v>
      </c>
      <c r="C171" s="2">
        <v>39981071</v>
      </c>
      <c r="D171" s="2">
        <v>339581651</v>
      </c>
      <c r="E171" s="2" t="s">
        <v>59</v>
      </c>
      <c r="F171" s="2" t="s">
        <v>60</v>
      </c>
      <c r="G171" s="2" t="s">
        <v>1947</v>
      </c>
      <c r="H171" s="2" t="s">
        <v>1554</v>
      </c>
      <c r="I171" s="2">
        <v>789173870</v>
      </c>
      <c r="J171" s="2" t="s">
        <v>596</v>
      </c>
      <c r="K171" s="2">
        <v>14</v>
      </c>
      <c r="L171" s="2" t="s">
        <v>64</v>
      </c>
      <c r="M171" s="2" t="s">
        <v>65</v>
      </c>
      <c r="N171" s="3">
        <v>44882.708333333336</v>
      </c>
      <c r="O171" s="2" t="s">
        <v>66</v>
      </c>
      <c r="Q171" s="2" t="s">
        <v>67</v>
      </c>
      <c r="R171" s="3">
        <v>45748.493645833332</v>
      </c>
      <c r="S171" s="2" t="s">
        <v>1948</v>
      </c>
      <c r="T171" s="2" t="s">
        <v>598</v>
      </c>
      <c r="U171" s="2" t="s">
        <v>175</v>
      </c>
      <c r="V171" s="2" t="s">
        <v>1949</v>
      </c>
      <c r="W171" s="2" t="s">
        <v>468</v>
      </c>
      <c r="X171" s="2" t="s">
        <v>600</v>
      </c>
      <c r="Y171" s="2" t="s">
        <v>1375</v>
      </c>
      <c r="Z171" s="2" t="s">
        <v>1346</v>
      </c>
      <c r="AA171" s="2" t="s">
        <v>1950</v>
      </c>
      <c r="AB171" s="2" t="s">
        <v>1950</v>
      </c>
      <c r="AE171" s="3">
        <v>45748.679074074076</v>
      </c>
      <c r="AF171" s="2" t="s">
        <v>77</v>
      </c>
      <c r="AH171" s="2" t="s">
        <v>78</v>
      </c>
      <c r="AI171" s="2" t="s">
        <v>58</v>
      </c>
      <c r="AJ171" s="2" t="s">
        <v>269</v>
      </c>
      <c r="AK171" s="2" t="s">
        <v>1951</v>
      </c>
      <c r="AL171" s="2" t="s">
        <v>611</v>
      </c>
      <c r="AM171" s="3">
        <v>45748.679189814815</v>
      </c>
      <c r="AN171" s="2" t="s">
        <v>1951</v>
      </c>
      <c r="AO171" s="2" t="s">
        <v>611</v>
      </c>
      <c r="AP171" s="2">
        <v>5865839</v>
      </c>
      <c r="AQ171" s="2" t="s">
        <v>81</v>
      </c>
      <c r="AR171" s="3">
        <v>45749.525173611109</v>
      </c>
      <c r="AS171" s="2" t="s">
        <v>82</v>
      </c>
      <c r="AT171" s="3">
        <v>45748.333333333336</v>
      </c>
      <c r="AU171" s="2" t="s">
        <v>83</v>
      </c>
      <c r="AV171" s="2" t="s">
        <v>475</v>
      </c>
      <c r="AW171" s="2" t="s">
        <v>475</v>
      </c>
      <c r="AX171" s="2" t="s">
        <v>1952</v>
      </c>
      <c r="AZ171" s="3">
        <v>45749.525173611109</v>
      </c>
      <c r="BB171" s="2" t="s">
        <v>311</v>
      </c>
      <c r="BC171" s="2" t="s">
        <v>312</v>
      </c>
      <c r="BD171" s="2" t="s">
        <v>313</v>
      </c>
      <c r="BE171" s="2" t="s">
        <v>1953</v>
      </c>
      <c r="BF171" s="2" t="s">
        <v>481</v>
      </c>
    </row>
    <row r="172" spans="1:58" x14ac:dyDescent="0.35">
      <c r="A172" s="2">
        <v>3042706</v>
      </c>
      <c r="B172" s="2" t="s">
        <v>58</v>
      </c>
      <c r="C172" s="2">
        <v>41205171</v>
      </c>
      <c r="D172" s="2">
        <v>338684972</v>
      </c>
      <c r="E172" s="2" t="s">
        <v>59</v>
      </c>
      <c r="F172" s="2" t="s">
        <v>60</v>
      </c>
      <c r="G172" s="2" t="s">
        <v>1954</v>
      </c>
      <c r="H172" s="2" t="s">
        <v>1955</v>
      </c>
      <c r="I172" s="2">
        <v>778314808</v>
      </c>
      <c r="J172" s="2" t="s">
        <v>1956</v>
      </c>
      <c r="K172" s="2">
        <v>12</v>
      </c>
      <c r="L172" s="2" t="s">
        <v>64</v>
      </c>
      <c r="M172" s="2" t="s">
        <v>65</v>
      </c>
      <c r="N172" s="3">
        <v>45114.685416666667</v>
      </c>
      <c r="O172" s="2" t="s">
        <v>66</v>
      </c>
      <c r="Q172" s="2" t="s">
        <v>67</v>
      </c>
      <c r="R172" s="3">
        <v>45748.493645833332</v>
      </c>
      <c r="S172" s="2" t="s">
        <v>1355</v>
      </c>
      <c r="T172" s="2" t="s">
        <v>69</v>
      </c>
      <c r="U172" s="2" t="s">
        <v>70</v>
      </c>
      <c r="V172" s="2" t="s">
        <v>1957</v>
      </c>
      <c r="W172" s="2" t="s">
        <v>72</v>
      </c>
      <c r="X172" s="2" t="s">
        <v>73</v>
      </c>
      <c r="Y172" s="2" t="s">
        <v>440</v>
      </c>
      <c r="Z172" s="2" t="s">
        <v>74</v>
      </c>
      <c r="AA172" s="2" t="s">
        <v>1054</v>
      </c>
      <c r="AB172" s="2" t="s">
        <v>76</v>
      </c>
      <c r="AE172" s="3">
        <v>45748.493657407409</v>
      </c>
      <c r="AF172" s="2" t="s">
        <v>77</v>
      </c>
      <c r="AH172" s="2" t="s">
        <v>78</v>
      </c>
      <c r="AI172" s="2" t="s">
        <v>79</v>
      </c>
      <c r="AJ172" s="2" t="s">
        <v>105</v>
      </c>
      <c r="AK172" s="2" t="s">
        <v>1958</v>
      </c>
      <c r="AL172" s="2" t="s">
        <v>1355</v>
      </c>
      <c r="AM172" s="3">
        <v>45748.493715277778</v>
      </c>
      <c r="AN172" s="2" t="s">
        <v>1958</v>
      </c>
      <c r="AP172" s="2">
        <v>5864819</v>
      </c>
      <c r="AQ172" s="2" t="s">
        <v>81</v>
      </c>
      <c r="AR172" s="3">
        <v>45749.513472222221</v>
      </c>
      <c r="AS172" s="2" t="s">
        <v>82</v>
      </c>
      <c r="AT172" s="3">
        <v>45748.267361111109</v>
      </c>
      <c r="AU172" s="2" t="s">
        <v>83</v>
      </c>
      <c r="AV172" s="2" t="s">
        <v>84</v>
      </c>
      <c r="AW172" s="2" t="s">
        <v>85</v>
      </c>
      <c r="AX172" s="2" t="s">
        <v>86</v>
      </c>
      <c r="AZ172" s="3">
        <v>45749.513472222221</v>
      </c>
      <c r="BB172" s="2" t="s">
        <v>295</v>
      </c>
      <c r="BC172" s="2" t="s">
        <v>296</v>
      </c>
      <c r="BD172" s="2" t="s">
        <v>297</v>
      </c>
      <c r="BE172" s="2" t="s">
        <v>1959</v>
      </c>
      <c r="BF172" s="2" t="s">
        <v>1723</v>
      </c>
    </row>
    <row r="173" spans="1:58" x14ac:dyDescent="0.35">
      <c r="A173" s="2">
        <v>3042708</v>
      </c>
      <c r="B173" s="2" t="s">
        <v>58</v>
      </c>
      <c r="C173" s="2">
        <v>39339551</v>
      </c>
      <c r="D173" s="2">
        <v>338424933</v>
      </c>
      <c r="E173" s="2" t="s">
        <v>59</v>
      </c>
      <c r="F173" s="2" t="s">
        <v>60</v>
      </c>
      <c r="G173" s="2" t="s">
        <v>1960</v>
      </c>
      <c r="H173" s="2" t="s">
        <v>1961</v>
      </c>
      <c r="I173" s="2">
        <v>778854814</v>
      </c>
      <c r="J173" s="2" t="s">
        <v>1962</v>
      </c>
      <c r="K173" s="2">
        <v>12</v>
      </c>
      <c r="L173" s="2" t="s">
        <v>64</v>
      </c>
      <c r="M173" s="2" t="s">
        <v>65</v>
      </c>
      <c r="N173" s="3">
        <v>44939.458344907405</v>
      </c>
      <c r="O173" s="2" t="s">
        <v>66</v>
      </c>
      <c r="Q173" s="2" t="s">
        <v>67</v>
      </c>
      <c r="R173" s="3">
        <v>45748.494004629632</v>
      </c>
      <c r="S173" s="2" t="s">
        <v>1669</v>
      </c>
      <c r="T173" s="2" t="s">
        <v>69</v>
      </c>
      <c r="U173" s="2" t="s">
        <v>1963</v>
      </c>
      <c r="V173" s="2" t="s">
        <v>1964</v>
      </c>
      <c r="W173" s="2" t="s">
        <v>285</v>
      </c>
      <c r="X173" s="2" t="s">
        <v>286</v>
      </c>
      <c r="Y173" s="2" t="s">
        <v>1965</v>
      </c>
      <c r="Z173" s="2" t="s">
        <v>767</v>
      </c>
      <c r="AA173" s="2" t="s">
        <v>767</v>
      </c>
      <c r="AB173" s="2" t="s">
        <v>1966</v>
      </c>
      <c r="AE173" s="3">
        <v>45748.494016203702</v>
      </c>
      <c r="AF173" s="2" t="s">
        <v>77</v>
      </c>
      <c r="AH173" s="2" t="s">
        <v>78</v>
      </c>
      <c r="AI173" s="2" t="s">
        <v>79</v>
      </c>
      <c r="AJ173" s="2" t="s">
        <v>80</v>
      </c>
      <c r="AK173" s="2" t="s">
        <v>1967</v>
      </c>
      <c r="AL173" s="2" t="s">
        <v>1669</v>
      </c>
      <c r="AM173" s="3">
        <v>45748.494039351855</v>
      </c>
      <c r="AN173" s="2" t="s">
        <v>1967</v>
      </c>
      <c r="AP173" s="2">
        <v>5864821</v>
      </c>
      <c r="AQ173" s="2" t="s">
        <v>81</v>
      </c>
      <c r="AR173" s="3">
        <v>45748.944108796299</v>
      </c>
      <c r="AS173" s="2" t="s">
        <v>82</v>
      </c>
      <c r="AT173" s="3">
        <v>45748.333333333336</v>
      </c>
      <c r="AU173" s="2" t="s">
        <v>83</v>
      </c>
      <c r="AV173" s="2" t="s">
        <v>292</v>
      </c>
      <c r="AW173" s="2" t="s">
        <v>293</v>
      </c>
      <c r="AX173" s="2" t="s">
        <v>1968</v>
      </c>
      <c r="AZ173" s="3">
        <v>45748.944108796299</v>
      </c>
      <c r="BB173" s="2" t="s">
        <v>1969</v>
      </c>
      <c r="BC173" s="2" t="s">
        <v>1970</v>
      </c>
      <c r="BD173" s="2" t="s">
        <v>1971</v>
      </c>
      <c r="BE173" s="2" t="s">
        <v>1972</v>
      </c>
      <c r="BF173" s="2" t="s">
        <v>299</v>
      </c>
    </row>
    <row r="174" spans="1:58" x14ac:dyDescent="0.35">
      <c r="A174" s="2">
        <v>3042709</v>
      </c>
      <c r="B174" s="2" t="s">
        <v>58</v>
      </c>
      <c r="C174" s="2">
        <v>31219631</v>
      </c>
      <c r="D174" s="2">
        <v>339995777</v>
      </c>
      <c r="E174" s="2" t="s">
        <v>59</v>
      </c>
      <c r="F174" s="2" t="s">
        <v>60</v>
      </c>
      <c r="G174" s="2" t="s">
        <v>345</v>
      </c>
      <c r="H174" s="2" t="s">
        <v>822</v>
      </c>
      <c r="I174" s="2">
        <v>776367630</v>
      </c>
      <c r="J174" s="2" t="s">
        <v>347</v>
      </c>
      <c r="K174" s="2">
        <v>14</v>
      </c>
      <c r="L174" s="2" t="s">
        <v>64</v>
      </c>
      <c r="M174" s="2" t="s">
        <v>65</v>
      </c>
      <c r="N174" s="3">
        <v>45023.75</v>
      </c>
      <c r="O174" s="2" t="s">
        <v>66</v>
      </c>
      <c r="Q174" s="2" t="s">
        <v>67</v>
      </c>
      <c r="R174" s="3">
        <v>45748.494050925925</v>
      </c>
      <c r="S174" s="2" t="s">
        <v>1687</v>
      </c>
      <c r="T174" s="2" t="s">
        <v>97</v>
      </c>
      <c r="U174" s="2" t="s">
        <v>70</v>
      </c>
      <c r="V174" s="2" t="s">
        <v>1973</v>
      </c>
      <c r="W174" s="2" t="s">
        <v>468</v>
      </c>
      <c r="X174" s="2" t="s">
        <v>600</v>
      </c>
      <c r="Y174" s="2" t="s">
        <v>1974</v>
      </c>
      <c r="Z174" s="2" t="s">
        <v>1346</v>
      </c>
      <c r="AA174" s="2" t="s">
        <v>1975</v>
      </c>
      <c r="AB174" s="2" t="s">
        <v>76</v>
      </c>
      <c r="AE174" s="3">
        <v>45750.506655092591</v>
      </c>
      <c r="AF174" s="2" t="s">
        <v>77</v>
      </c>
      <c r="AH174" s="2" t="s">
        <v>78</v>
      </c>
      <c r="AI174" s="2" t="s">
        <v>58</v>
      </c>
      <c r="AJ174" s="2" t="s">
        <v>80</v>
      </c>
      <c r="AK174" s="2" t="s">
        <v>1976</v>
      </c>
      <c r="AL174" s="2" t="s">
        <v>611</v>
      </c>
      <c r="AM174" s="3">
        <v>45750.506782407407</v>
      </c>
      <c r="AN174" s="2" t="s">
        <v>1976</v>
      </c>
      <c r="AO174" s="2" t="s">
        <v>611</v>
      </c>
      <c r="AP174" s="2">
        <v>5871574</v>
      </c>
      <c r="AQ174" s="2" t="s">
        <v>81</v>
      </c>
      <c r="AR174" s="3">
        <v>45751.601365740738</v>
      </c>
      <c r="AS174" s="2" t="s">
        <v>82</v>
      </c>
      <c r="AT174" s="3">
        <v>45750.333333333336</v>
      </c>
      <c r="AU174" s="2" t="s">
        <v>83</v>
      </c>
      <c r="AV174" s="2" t="s">
        <v>1314</v>
      </c>
      <c r="AW174" s="2" t="s">
        <v>1315</v>
      </c>
      <c r="AX174" s="2" t="s">
        <v>1316</v>
      </c>
      <c r="AZ174" s="3">
        <v>45751.601365740738</v>
      </c>
      <c r="BB174" s="2" t="s">
        <v>1388</v>
      </c>
      <c r="BC174" s="2" t="s">
        <v>1389</v>
      </c>
      <c r="BD174" s="2" t="s">
        <v>1390</v>
      </c>
      <c r="BE174" s="2" t="s">
        <v>1977</v>
      </c>
      <c r="BF174" s="2" t="s">
        <v>920</v>
      </c>
    </row>
    <row r="175" spans="1:58" x14ac:dyDescent="0.35">
      <c r="A175" s="2">
        <v>3042710</v>
      </c>
      <c r="B175" s="2" t="s">
        <v>214</v>
      </c>
      <c r="C175" s="2">
        <v>38232231</v>
      </c>
      <c r="D175" s="2">
        <v>339364241</v>
      </c>
      <c r="E175" s="2" t="s">
        <v>59</v>
      </c>
      <c r="F175" s="2" t="s">
        <v>60</v>
      </c>
      <c r="G175" s="2" t="s">
        <v>1978</v>
      </c>
      <c r="H175" s="2" t="s">
        <v>1979</v>
      </c>
      <c r="I175" s="2">
        <v>772600593</v>
      </c>
      <c r="J175" s="2" t="s">
        <v>1980</v>
      </c>
      <c r="K175" s="2">
        <v>15</v>
      </c>
      <c r="L175" s="2" t="s">
        <v>64</v>
      </c>
      <c r="M175" s="2" t="s">
        <v>65</v>
      </c>
      <c r="N175" s="3">
        <v>44512.583333333336</v>
      </c>
      <c r="O175" s="2" t="s">
        <v>614</v>
      </c>
      <c r="Q175" s="2" t="s">
        <v>67</v>
      </c>
      <c r="R175" s="3">
        <v>45748.494155092594</v>
      </c>
      <c r="S175" s="2" t="s">
        <v>1482</v>
      </c>
      <c r="T175" s="2" t="s">
        <v>97</v>
      </c>
      <c r="U175" s="2" t="s">
        <v>70</v>
      </c>
      <c r="V175" s="2" t="s">
        <v>1981</v>
      </c>
      <c r="W175" s="2" t="s">
        <v>1308</v>
      </c>
      <c r="X175" s="2" t="s">
        <v>1564</v>
      </c>
      <c r="Y175" s="2" t="s">
        <v>1982</v>
      </c>
      <c r="Z175" s="2" t="s">
        <v>1983</v>
      </c>
      <c r="AA175" s="2" t="s">
        <v>1984</v>
      </c>
      <c r="AB175" s="2" t="s">
        <v>76</v>
      </c>
      <c r="AE175" s="3">
        <v>45750.782222222224</v>
      </c>
      <c r="AF175" s="2" t="s">
        <v>77</v>
      </c>
      <c r="AH175" s="2" t="s">
        <v>103</v>
      </c>
      <c r="AI175" s="2" t="s">
        <v>230</v>
      </c>
      <c r="AJ175" s="2" t="s">
        <v>231</v>
      </c>
      <c r="AK175" s="2" t="s">
        <v>1985</v>
      </c>
      <c r="AL175" s="2" t="s">
        <v>502</v>
      </c>
      <c r="AM175" s="3">
        <v>45750.78229166667</v>
      </c>
      <c r="AN175" s="2" t="s">
        <v>1985</v>
      </c>
      <c r="AO175" s="2" t="s">
        <v>502</v>
      </c>
      <c r="AP175" s="2">
        <v>5873593</v>
      </c>
      <c r="AQ175" s="2" t="s">
        <v>81</v>
      </c>
      <c r="AR175" s="3">
        <v>45751.810949074075</v>
      </c>
      <c r="AS175" s="2" t="s">
        <v>82</v>
      </c>
      <c r="AT175" s="3">
        <v>45750.5625</v>
      </c>
      <c r="AU175" s="2" t="s">
        <v>83</v>
      </c>
      <c r="AV175" s="2" t="s">
        <v>1986</v>
      </c>
      <c r="AW175" s="2" t="s">
        <v>1987</v>
      </c>
      <c r="AX175" s="2" t="s">
        <v>1988</v>
      </c>
      <c r="AZ175" s="3">
        <v>45751.810949074075</v>
      </c>
      <c r="BB175" s="2" t="s">
        <v>1655</v>
      </c>
      <c r="BC175" s="2" t="s">
        <v>1656</v>
      </c>
      <c r="BD175" s="2" t="s">
        <v>1657</v>
      </c>
      <c r="BE175" s="2" t="s">
        <v>1989</v>
      </c>
      <c r="BF175" s="2" t="s">
        <v>1666</v>
      </c>
    </row>
    <row r="176" spans="1:58" x14ac:dyDescent="0.35">
      <c r="A176" s="2">
        <v>3042711</v>
      </c>
      <c r="B176" s="2" t="s">
        <v>58</v>
      </c>
      <c r="C176" s="2">
        <v>45360131</v>
      </c>
      <c r="D176" s="2">
        <v>338332056</v>
      </c>
      <c r="E176" s="2" t="s">
        <v>59</v>
      </c>
      <c r="F176" s="2" t="s">
        <v>60</v>
      </c>
      <c r="G176" s="2" t="s">
        <v>1287</v>
      </c>
      <c r="H176" s="2" t="s">
        <v>1990</v>
      </c>
      <c r="K176" s="2">
        <v>12</v>
      </c>
      <c r="L176" s="2" t="s">
        <v>64</v>
      </c>
      <c r="M176" s="2" t="s">
        <v>65</v>
      </c>
      <c r="N176" s="3">
        <v>45726.666666666664</v>
      </c>
      <c r="O176" s="2" t="s">
        <v>66</v>
      </c>
      <c r="Q176" s="2" t="s">
        <v>67</v>
      </c>
      <c r="R176" s="3">
        <v>45748.494513888887</v>
      </c>
      <c r="S176" s="2" t="s">
        <v>648</v>
      </c>
      <c r="T176" s="2" t="s">
        <v>97</v>
      </c>
      <c r="U176" s="2" t="s">
        <v>70</v>
      </c>
      <c r="V176" s="2" t="s">
        <v>1991</v>
      </c>
      <c r="W176" s="2" t="s">
        <v>263</v>
      </c>
      <c r="X176" s="2" t="s">
        <v>304</v>
      </c>
      <c r="Y176" s="2" t="s">
        <v>1252</v>
      </c>
      <c r="Z176" s="2" t="s">
        <v>351</v>
      </c>
      <c r="AA176" s="2" t="s">
        <v>1992</v>
      </c>
      <c r="AB176" s="2" t="s">
        <v>1993</v>
      </c>
      <c r="AE176" s="3">
        <v>45748.494525462964</v>
      </c>
      <c r="AF176" s="2" t="s">
        <v>77</v>
      </c>
      <c r="AH176" s="2" t="s">
        <v>78</v>
      </c>
      <c r="AI176" s="2" t="s">
        <v>79</v>
      </c>
      <c r="AJ176" s="2" t="s">
        <v>105</v>
      </c>
      <c r="AK176" s="2" t="s">
        <v>1994</v>
      </c>
      <c r="AL176" s="2" t="s">
        <v>648</v>
      </c>
      <c r="AM176" s="3">
        <v>45748.494571759256</v>
      </c>
      <c r="AN176" s="2" t="s">
        <v>1994</v>
      </c>
      <c r="AP176" s="2">
        <v>5864824</v>
      </c>
      <c r="AQ176" s="2" t="s">
        <v>81</v>
      </c>
      <c r="AR176" s="3">
        <v>45748.840243055558</v>
      </c>
      <c r="AS176" s="2" t="s">
        <v>82</v>
      </c>
      <c r="AT176" s="3">
        <v>45748.333333333336</v>
      </c>
      <c r="AU176" s="2" t="s">
        <v>83</v>
      </c>
      <c r="AV176" s="2" t="s">
        <v>308</v>
      </c>
      <c r="AW176" s="2" t="s">
        <v>309</v>
      </c>
      <c r="AX176" s="2" t="s">
        <v>1255</v>
      </c>
      <c r="AZ176" s="3">
        <v>45748.840243055558</v>
      </c>
      <c r="BB176" s="2" t="s">
        <v>87</v>
      </c>
      <c r="BC176" s="2" t="s">
        <v>88</v>
      </c>
      <c r="BD176" s="2" t="s">
        <v>89</v>
      </c>
      <c r="BE176" s="2" t="s">
        <v>931</v>
      </c>
      <c r="BF176" s="2" t="s">
        <v>830</v>
      </c>
    </row>
    <row r="177" spans="1:58" x14ac:dyDescent="0.35">
      <c r="A177" s="2">
        <v>3042712</v>
      </c>
      <c r="B177" s="2" t="s">
        <v>58</v>
      </c>
      <c r="C177" s="2">
        <v>39919491</v>
      </c>
      <c r="D177" s="2">
        <v>339760517</v>
      </c>
      <c r="E177" s="2" t="s">
        <v>59</v>
      </c>
      <c r="F177" s="2" t="s">
        <v>60</v>
      </c>
      <c r="G177" s="2" t="s">
        <v>1995</v>
      </c>
      <c r="I177" s="2">
        <v>776349381</v>
      </c>
      <c r="J177" s="2" t="s">
        <v>1701</v>
      </c>
      <c r="K177" s="2">
        <v>20</v>
      </c>
      <c r="L177" s="2" t="s">
        <v>192</v>
      </c>
      <c r="M177" s="2" t="s">
        <v>193</v>
      </c>
      <c r="N177" s="3">
        <v>45443.521157407406</v>
      </c>
      <c r="O177" s="2" t="s">
        <v>66</v>
      </c>
      <c r="Q177" s="2" t="s">
        <v>67</v>
      </c>
      <c r="R177" s="3">
        <v>45748.494525462964</v>
      </c>
      <c r="S177" s="2" t="s">
        <v>1595</v>
      </c>
      <c r="T177" s="2" t="s">
        <v>97</v>
      </c>
      <c r="U177" s="2" t="s">
        <v>283</v>
      </c>
      <c r="V177" s="2" t="s">
        <v>1996</v>
      </c>
      <c r="W177" s="2" t="s">
        <v>119</v>
      </c>
      <c r="X177" s="2" t="s">
        <v>248</v>
      </c>
      <c r="Y177" s="2" t="s">
        <v>1997</v>
      </c>
      <c r="Z177" s="2" t="s">
        <v>250</v>
      </c>
      <c r="AA177" s="2" t="s">
        <v>1998</v>
      </c>
      <c r="AB177" s="2" t="s">
        <v>1999</v>
      </c>
      <c r="AE177" s="3">
        <v>45748.494525462964</v>
      </c>
      <c r="AF177" s="2" t="s">
        <v>77</v>
      </c>
      <c r="AH177" s="2" t="s">
        <v>103</v>
      </c>
      <c r="AI177" s="2" t="s">
        <v>79</v>
      </c>
      <c r="AJ177" s="2" t="s">
        <v>105</v>
      </c>
      <c r="AK177" s="2" t="s">
        <v>2000</v>
      </c>
      <c r="AL177" s="2" t="s">
        <v>1595</v>
      </c>
      <c r="AM177" s="3">
        <v>45748.494583333333</v>
      </c>
      <c r="AN177" s="2" t="s">
        <v>2000</v>
      </c>
      <c r="AP177" s="2">
        <v>5864825</v>
      </c>
      <c r="AQ177" s="2" t="s">
        <v>81</v>
      </c>
      <c r="AR177" s="3">
        <v>45749.878125000003</v>
      </c>
      <c r="AS177" s="2" t="s">
        <v>82</v>
      </c>
      <c r="AT177" s="3">
        <v>45748.333333333336</v>
      </c>
      <c r="AU177" s="2" t="s">
        <v>83</v>
      </c>
      <c r="AV177" s="2" t="s">
        <v>128</v>
      </c>
      <c r="AW177" s="2" t="s">
        <v>129</v>
      </c>
      <c r="AX177" s="2" t="s">
        <v>252</v>
      </c>
      <c r="AZ177" s="3">
        <v>45749.878125000003</v>
      </c>
      <c r="BB177" s="2" t="s">
        <v>253</v>
      </c>
      <c r="BC177" s="2" t="s">
        <v>254</v>
      </c>
      <c r="BD177" s="2" t="s">
        <v>255</v>
      </c>
      <c r="BE177" s="2" t="s">
        <v>2001</v>
      </c>
      <c r="BF177" s="2" t="s">
        <v>213</v>
      </c>
    </row>
    <row r="178" spans="1:58" x14ac:dyDescent="0.35">
      <c r="A178" s="2">
        <v>3042713</v>
      </c>
      <c r="B178" s="2" t="s">
        <v>58</v>
      </c>
      <c r="C178" s="2">
        <v>40912931</v>
      </c>
      <c r="D178" s="2">
        <v>338588709</v>
      </c>
      <c r="E178" s="2" t="s">
        <v>59</v>
      </c>
      <c r="F178" s="2" t="s">
        <v>60</v>
      </c>
      <c r="G178" s="2" t="s">
        <v>2002</v>
      </c>
      <c r="H178" s="2" t="s">
        <v>2003</v>
      </c>
      <c r="I178" s="2">
        <v>774462512</v>
      </c>
      <c r="J178" s="2" t="s">
        <v>1604</v>
      </c>
      <c r="K178" s="2">
        <v>12</v>
      </c>
      <c r="L178" s="2" t="s">
        <v>64</v>
      </c>
      <c r="M178" s="2" t="s">
        <v>65</v>
      </c>
      <c r="N178" s="3">
        <v>45083.609189814815</v>
      </c>
      <c r="O178" s="2" t="s">
        <v>66</v>
      </c>
      <c r="Q178" s="2" t="s">
        <v>67</v>
      </c>
      <c r="R178" s="3">
        <v>45748.495000000003</v>
      </c>
      <c r="S178" s="2" t="s">
        <v>2004</v>
      </c>
      <c r="T178" s="2" t="s">
        <v>69</v>
      </c>
      <c r="U178" s="2" t="s">
        <v>70</v>
      </c>
      <c r="V178" s="2" t="s">
        <v>2005</v>
      </c>
      <c r="W178" s="2" t="s">
        <v>263</v>
      </c>
      <c r="X178" s="2" t="s">
        <v>304</v>
      </c>
      <c r="Y178" s="2" t="s">
        <v>2006</v>
      </c>
      <c r="Z178" s="2" t="s">
        <v>2007</v>
      </c>
      <c r="AA178" s="2" t="s">
        <v>2008</v>
      </c>
      <c r="AB178" s="2" t="s">
        <v>76</v>
      </c>
      <c r="AE178" s="3">
        <v>45748.495011574072</v>
      </c>
      <c r="AF178" s="2" t="s">
        <v>77</v>
      </c>
      <c r="AH178" s="2" t="s">
        <v>103</v>
      </c>
      <c r="AI178" s="2" t="s">
        <v>79</v>
      </c>
      <c r="AJ178" s="2" t="s">
        <v>511</v>
      </c>
      <c r="AK178" s="2">
        <v>774462512</v>
      </c>
      <c r="AL178" s="2" t="s">
        <v>2004</v>
      </c>
      <c r="AM178" s="3">
        <v>45748.495046296295</v>
      </c>
      <c r="AN178" s="2">
        <v>774462512</v>
      </c>
      <c r="AP178" s="2">
        <v>5864826</v>
      </c>
      <c r="AQ178" s="2" t="s">
        <v>81</v>
      </c>
      <c r="AR178" s="3">
        <v>45749.539710648147</v>
      </c>
      <c r="AS178" s="2" t="s">
        <v>82</v>
      </c>
      <c r="AT178" s="3">
        <v>45748.333333333336</v>
      </c>
      <c r="AU178" s="2" t="s">
        <v>83</v>
      </c>
      <c r="AV178" s="2" t="s">
        <v>308</v>
      </c>
      <c r="AW178" s="2" t="s">
        <v>309</v>
      </c>
      <c r="AX178" s="2" t="s">
        <v>2009</v>
      </c>
      <c r="AZ178" s="3">
        <v>45749.539710648147</v>
      </c>
      <c r="BB178" s="2" t="s">
        <v>2010</v>
      </c>
      <c r="BC178" s="2" t="s">
        <v>2011</v>
      </c>
      <c r="BD178" s="2" t="s">
        <v>2012</v>
      </c>
      <c r="BE178" s="2" t="s">
        <v>2013</v>
      </c>
      <c r="BF178" s="2" t="s">
        <v>830</v>
      </c>
    </row>
    <row r="179" spans="1:58" x14ac:dyDescent="0.35">
      <c r="A179" s="2">
        <v>3042714</v>
      </c>
      <c r="B179" s="2" t="s">
        <v>111</v>
      </c>
      <c r="C179" s="2">
        <v>162961</v>
      </c>
      <c r="D179" s="2">
        <v>338429867</v>
      </c>
      <c r="E179" s="2" t="s">
        <v>59</v>
      </c>
      <c r="F179" s="2" t="s">
        <v>60</v>
      </c>
      <c r="G179" s="2" t="s">
        <v>2014</v>
      </c>
      <c r="I179" s="2" t="s">
        <v>2015</v>
      </c>
      <c r="J179" s="2" t="s">
        <v>2016</v>
      </c>
      <c r="K179" s="2">
        <v>20</v>
      </c>
      <c r="L179" s="2" t="s">
        <v>220</v>
      </c>
      <c r="M179" s="2" t="s">
        <v>221</v>
      </c>
      <c r="N179" s="3">
        <v>40513</v>
      </c>
      <c r="O179" s="2" t="s">
        <v>554</v>
      </c>
      <c r="Q179" s="2" t="s">
        <v>67</v>
      </c>
      <c r="R179" s="3">
        <v>45748.495740740742</v>
      </c>
      <c r="S179" s="2" t="s">
        <v>1307</v>
      </c>
      <c r="T179" s="2" t="s">
        <v>196</v>
      </c>
      <c r="U179" s="2" t="s">
        <v>197</v>
      </c>
      <c r="V179" s="2" t="s">
        <v>2017</v>
      </c>
      <c r="W179" s="2" t="s">
        <v>285</v>
      </c>
      <c r="X179" s="2" t="s">
        <v>286</v>
      </c>
      <c r="Y179" s="2" t="s">
        <v>2018</v>
      </c>
      <c r="Z179" s="2" t="s">
        <v>288</v>
      </c>
      <c r="AA179" s="2" t="s">
        <v>288</v>
      </c>
      <c r="AB179" s="2" t="s">
        <v>2019</v>
      </c>
      <c r="AC179" s="2">
        <v>39</v>
      </c>
      <c r="AE179" s="3">
        <v>45748.51152777778</v>
      </c>
      <c r="AF179" s="2" t="s">
        <v>558</v>
      </c>
      <c r="AH179" s="2" t="s">
        <v>78</v>
      </c>
      <c r="AI179" s="2" t="s">
        <v>204</v>
      </c>
      <c r="AJ179" s="2" t="s">
        <v>443</v>
      </c>
      <c r="AK179" s="2" t="s">
        <v>2020</v>
      </c>
      <c r="AL179" s="2" t="s">
        <v>2021</v>
      </c>
      <c r="AM179" s="3">
        <v>45748.511620370373</v>
      </c>
      <c r="AO179" s="2" t="s">
        <v>2021</v>
      </c>
      <c r="AP179" s="2">
        <v>5864908</v>
      </c>
      <c r="AQ179" s="2" t="s">
        <v>81</v>
      </c>
      <c r="AR179" s="3">
        <v>45748.649687500001</v>
      </c>
      <c r="AS179" s="2" t="s">
        <v>82</v>
      </c>
      <c r="AT179" s="3">
        <v>45748.333333333336</v>
      </c>
      <c r="AU179" s="2" t="s">
        <v>127</v>
      </c>
      <c r="AV179" s="2" t="s">
        <v>292</v>
      </c>
      <c r="AW179" s="2" t="s">
        <v>293</v>
      </c>
      <c r="AX179" s="2" t="s">
        <v>2022</v>
      </c>
      <c r="AZ179" s="3">
        <v>45748.649687500001</v>
      </c>
      <c r="BB179" s="2" t="s">
        <v>559</v>
      </c>
      <c r="BC179" s="2" t="s">
        <v>132</v>
      </c>
      <c r="BD179" s="2" t="s">
        <v>560</v>
      </c>
      <c r="BE179" s="2" t="s">
        <v>2023</v>
      </c>
      <c r="BF179" s="2" t="s">
        <v>299</v>
      </c>
    </row>
    <row r="180" spans="1:58" x14ac:dyDescent="0.35">
      <c r="A180" s="2">
        <v>3042715</v>
      </c>
      <c r="B180" s="2" t="s">
        <v>111</v>
      </c>
      <c r="C180" s="2">
        <v>586581</v>
      </c>
      <c r="D180" s="2">
        <v>338321568</v>
      </c>
      <c r="E180" s="2" t="s">
        <v>59</v>
      </c>
      <c r="F180" s="2" t="s">
        <v>60</v>
      </c>
      <c r="G180" s="2" t="s">
        <v>2024</v>
      </c>
      <c r="H180" s="2" t="s">
        <v>2025</v>
      </c>
      <c r="I180" s="2">
        <v>776984900</v>
      </c>
      <c r="J180" s="2" t="s">
        <v>2026</v>
      </c>
      <c r="K180" s="2">
        <v>12</v>
      </c>
      <c r="L180" s="2" t="s">
        <v>518</v>
      </c>
      <c r="M180" s="2" t="s">
        <v>65</v>
      </c>
      <c r="N180" s="3">
        <v>43717.395590277774</v>
      </c>
      <c r="O180" s="2" t="s">
        <v>869</v>
      </c>
      <c r="Q180" s="2" t="s">
        <v>67</v>
      </c>
      <c r="R180" s="3">
        <v>45748.495787037034</v>
      </c>
      <c r="S180" s="2" t="s">
        <v>615</v>
      </c>
      <c r="T180" s="2" t="s">
        <v>69</v>
      </c>
      <c r="U180" s="2" t="s">
        <v>1044</v>
      </c>
      <c r="V180" s="2" t="s">
        <v>2027</v>
      </c>
      <c r="W180" s="2" t="s">
        <v>285</v>
      </c>
      <c r="X180" s="2" t="s">
        <v>426</v>
      </c>
      <c r="Y180" s="2" t="s">
        <v>2028</v>
      </c>
      <c r="Z180" s="2" t="s">
        <v>991</v>
      </c>
      <c r="AA180" s="2" t="s">
        <v>2029</v>
      </c>
      <c r="AB180" s="2" t="s">
        <v>76</v>
      </c>
      <c r="AE180" s="3">
        <v>45748.495787037034</v>
      </c>
      <c r="AF180" s="2" t="s">
        <v>77</v>
      </c>
      <c r="AH180" s="2" t="s">
        <v>78</v>
      </c>
      <c r="AI180" s="2" t="s">
        <v>380</v>
      </c>
      <c r="AJ180" s="2" t="s">
        <v>570</v>
      </c>
      <c r="AK180" s="2" t="s">
        <v>620</v>
      </c>
      <c r="AL180" s="2" t="s">
        <v>615</v>
      </c>
      <c r="AM180" s="3">
        <v>45748.495821759258</v>
      </c>
      <c r="AN180" s="2" t="s">
        <v>620</v>
      </c>
      <c r="AP180" s="2">
        <v>5864828</v>
      </c>
      <c r="AQ180" s="2" t="s">
        <v>81</v>
      </c>
      <c r="AR180" s="3">
        <v>45748.570949074077</v>
      </c>
      <c r="AS180" s="2" t="s">
        <v>82</v>
      </c>
      <c r="AT180" s="3">
        <v>45748.333333333336</v>
      </c>
      <c r="AU180" s="2" t="s">
        <v>83</v>
      </c>
      <c r="AV180" s="2" t="s">
        <v>429</v>
      </c>
      <c r="AW180" s="2" t="s">
        <v>430</v>
      </c>
      <c r="AX180" s="2" t="s">
        <v>1757</v>
      </c>
      <c r="AZ180" s="3">
        <v>45748.570949074077</v>
      </c>
      <c r="BB180" s="2" t="s">
        <v>1549</v>
      </c>
      <c r="BC180" s="2" t="s">
        <v>1550</v>
      </c>
      <c r="BD180" s="2" t="s">
        <v>169</v>
      </c>
      <c r="BE180" s="2" t="s">
        <v>2030</v>
      </c>
      <c r="BF180" s="2" t="s">
        <v>435</v>
      </c>
    </row>
    <row r="181" spans="1:58" x14ac:dyDescent="0.35">
      <c r="A181" s="2">
        <v>3042716</v>
      </c>
      <c r="B181" s="2" t="s">
        <v>58</v>
      </c>
      <c r="C181" s="2">
        <v>45537281</v>
      </c>
      <c r="D181" s="2">
        <v>338311501</v>
      </c>
      <c r="E181" s="2" t="s">
        <v>59</v>
      </c>
      <c r="F181" s="2" t="s">
        <v>60</v>
      </c>
      <c r="G181" s="2" t="s">
        <v>345</v>
      </c>
      <c r="H181" s="2" t="s">
        <v>2031</v>
      </c>
      <c r="I181" s="2">
        <v>98781206687</v>
      </c>
      <c r="J181" s="2" t="s">
        <v>2032</v>
      </c>
      <c r="K181" s="2">
        <v>12</v>
      </c>
      <c r="L181" s="2" t="s">
        <v>64</v>
      </c>
      <c r="M181" s="2" t="s">
        <v>65</v>
      </c>
      <c r="N181" s="3">
        <v>45745.853541666664</v>
      </c>
      <c r="O181" s="2" t="s">
        <v>66</v>
      </c>
      <c r="Q181" s="2" t="s">
        <v>67</v>
      </c>
      <c r="R181" s="3">
        <v>45748.496481481481</v>
      </c>
      <c r="S181" s="2" t="s">
        <v>2033</v>
      </c>
      <c r="T181" s="2" t="s">
        <v>2034</v>
      </c>
      <c r="U181" s="2" t="s">
        <v>70</v>
      </c>
      <c r="V181" s="2" t="s">
        <v>2035</v>
      </c>
      <c r="W181" s="2" t="s">
        <v>872</v>
      </c>
      <c r="X181" s="2" t="s">
        <v>1216</v>
      </c>
      <c r="Y181" s="2" t="s">
        <v>2036</v>
      </c>
      <c r="Z181" s="2" t="s">
        <v>2037</v>
      </c>
      <c r="AA181" s="2">
        <v>451</v>
      </c>
      <c r="AB181" s="2" t="s">
        <v>76</v>
      </c>
      <c r="AE181" s="3">
        <v>45748.496736111112</v>
      </c>
      <c r="AF181" s="2" t="s">
        <v>77</v>
      </c>
      <c r="AH181" s="2" t="s">
        <v>78</v>
      </c>
      <c r="AI181" s="2" t="s">
        <v>79</v>
      </c>
      <c r="AJ181" s="2" t="s">
        <v>570</v>
      </c>
      <c r="AL181" s="2" t="s">
        <v>2033</v>
      </c>
      <c r="AM181" s="3">
        <v>45748.496782407405</v>
      </c>
      <c r="AO181" s="2" t="s">
        <v>2033</v>
      </c>
      <c r="AP181" s="2">
        <v>5864831</v>
      </c>
      <c r="AQ181" s="2" t="s">
        <v>81</v>
      </c>
      <c r="AR181" s="3">
        <v>45748.70453703704</v>
      </c>
      <c r="AS181" s="2" t="s">
        <v>82</v>
      </c>
      <c r="AT181" s="3">
        <v>45748.333333333336</v>
      </c>
      <c r="AU181" s="2" t="s">
        <v>127</v>
      </c>
      <c r="AV181" s="2" t="s">
        <v>1164</v>
      </c>
      <c r="AW181" s="2" t="s">
        <v>1165</v>
      </c>
      <c r="AX181" s="2" t="s">
        <v>1219</v>
      </c>
      <c r="AZ181" s="3">
        <v>45748.70453703704</v>
      </c>
      <c r="BB181" s="2" t="s">
        <v>311</v>
      </c>
      <c r="BC181" s="2" t="s">
        <v>312</v>
      </c>
      <c r="BD181" s="2" t="s">
        <v>313</v>
      </c>
      <c r="BE181" s="2" t="s">
        <v>1460</v>
      </c>
      <c r="BF181" s="2" t="s">
        <v>891</v>
      </c>
    </row>
    <row r="182" spans="1:58" x14ac:dyDescent="0.35">
      <c r="A182" s="2">
        <v>3042717</v>
      </c>
      <c r="B182" s="2" t="s">
        <v>58</v>
      </c>
      <c r="C182" s="2">
        <v>29763101</v>
      </c>
      <c r="D182" s="2">
        <v>338237125</v>
      </c>
      <c r="E182" s="2" t="s">
        <v>59</v>
      </c>
      <c r="F182" s="2" t="s">
        <v>60</v>
      </c>
      <c r="G182" s="2" t="s">
        <v>2038</v>
      </c>
      <c r="H182" s="2" t="s">
        <v>842</v>
      </c>
      <c r="I182" s="2">
        <v>776458388</v>
      </c>
      <c r="J182" s="2" t="s">
        <v>2039</v>
      </c>
      <c r="K182" s="2">
        <v>12</v>
      </c>
      <c r="L182" s="2" t="s">
        <v>64</v>
      </c>
      <c r="M182" s="2" t="s">
        <v>65</v>
      </c>
      <c r="N182" s="3">
        <v>44986</v>
      </c>
      <c r="O182" s="2" t="s">
        <v>95</v>
      </c>
      <c r="Q182" s="2" t="s">
        <v>67</v>
      </c>
      <c r="R182" s="3">
        <v>45748.49664351852</v>
      </c>
      <c r="S182" s="2" t="s">
        <v>1153</v>
      </c>
      <c r="T182" s="2" t="s">
        <v>97</v>
      </c>
      <c r="U182" s="2" t="s">
        <v>70</v>
      </c>
      <c r="V182" s="2" t="s">
        <v>2040</v>
      </c>
      <c r="Y182" s="2" t="s">
        <v>2041</v>
      </c>
      <c r="Z182" s="2" t="s">
        <v>365</v>
      </c>
      <c r="AA182" s="2" t="s">
        <v>2042</v>
      </c>
      <c r="AB182" s="2" t="s">
        <v>76</v>
      </c>
      <c r="AC182" s="2">
        <v>3</v>
      </c>
      <c r="AE182" s="3">
        <v>45748.496655092589</v>
      </c>
      <c r="AF182" s="2" t="s">
        <v>77</v>
      </c>
      <c r="AH182" s="2" t="s">
        <v>78</v>
      </c>
      <c r="AI182" s="2" t="s">
        <v>79</v>
      </c>
      <c r="AJ182" s="2" t="s">
        <v>105</v>
      </c>
      <c r="AK182" s="2" t="s">
        <v>2043</v>
      </c>
      <c r="AL182" s="2" t="s">
        <v>1153</v>
      </c>
      <c r="AM182" s="3">
        <v>45748.496689814812</v>
      </c>
      <c r="AN182" s="2" t="s">
        <v>2043</v>
      </c>
      <c r="AP182" s="2">
        <v>5864830</v>
      </c>
      <c r="AQ182" s="2" t="s">
        <v>81</v>
      </c>
      <c r="AR182" s="3">
        <v>45749.552708333336</v>
      </c>
      <c r="AS182" s="2" t="s">
        <v>82</v>
      </c>
      <c r="AT182" s="3">
        <v>45748.340277777781</v>
      </c>
      <c r="AU182" s="2" t="s">
        <v>83</v>
      </c>
      <c r="AV182" s="2" t="s">
        <v>149</v>
      </c>
      <c r="AW182" s="2" t="s">
        <v>150</v>
      </c>
      <c r="AX182" s="2" t="s">
        <v>151</v>
      </c>
      <c r="AZ182" s="3">
        <v>45749.552708333336</v>
      </c>
      <c r="BB182" s="2" t="s">
        <v>295</v>
      </c>
      <c r="BC182" s="2" t="s">
        <v>296</v>
      </c>
      <c r="BD182" s="2" t="s">
        <v>297</v>
      </c>
      <c r="BE182" s="2" t="s">
        <v>2044</v>
      </c>
      <c r="BF182" s="2" t="s">
        <v>370</v>
      </c>
    </row>
    <row r="183" spans="1:58" x14ac:dyDescent="0.35">
      <c r="A183" s="2">
        <v>3042718</v>
      </c>
      <c r="B183" s="2" t="s">
        <v>58</v>
      </c>
      <c r="C183" s="2">
        <v>43272121</v>
      </c>
      <c r="D183" s="2">
        <v>339015476</v>
      </c>
      <c r="E183" s="2" t="s">
        <v>59</v>
      </c>
      <c r="F183" s="2" t="s">
        <v>60</v>
      </c>
      <c r="G183" s="2" t="s">
        <v>2045</v>
      </c>
      <c r="H183" s="2" t="s">
        <v>2046</v>
      </c>
      <c r="I183" s="2">
        <v>339015476</v>
      </c>
      <c r="J183" s="2">
        <v>773332222</v>
      </c>
      <c r="K183" s="2">
        <v>14</v>
      </c>
      <c r="L183" s="2" t="s">
        <v>64</v>
      </c>
      <c r="M183" s="2" t="s">
        <v>65</v>
      </c>
      <c r="N183" s="3">
        <v>45708.500011574077</v>
      </c>
      <c r="O183" s="2" t="s">
        <v>845</v>
      </c>
      <c r="Q183" s="2" t="s">
        <v>67</v>
      </c>
      <c r="R183" s="3">
        <v>45748.497893518521</v>
      </c>
      <c r="S183" s="2" t="s">
        <v>2047</v>
      </c>
      <c r="T183" s="2" t="s">
        <v>97</v>
      </c>
      <c r="U183" s="2" t="s">
        <v>141</v>
      </c>
      <c r="V183" s="2" t="s">
        <v>2048</v>
      </c>
      <c r="Y183" s="2" t="s">
        <v>2049</v>
      </c>
      <c r="Z183" s="2" t="s">
        <v>1346</v>
      </c>
      <c r="AA183" s="2" t="s">
        <v>2050</v>
      </c>
      <c r="AB183" s="2" t="s">
        <v>76</v>
      </c>
      <c r="AE183" s="3">
        <v>45748.49790509259</v>
      </c>
      <c r="AF183" s="2" t="s">
        <v>77</v>
      </c>
      <c r="AH183" s="2" t="s">
        <v>78</v>
      </c>
      <c r="AI183" s="2" t="s">
        <v>79</v>
      </c>
      <c r="AJ183" s="2" t="s">
        <v>586</v>
      </c>
      <c r="AK183" s="2" t="s">
        <v>2048</v>
      </c>
      <c r="AL183" s="2" t="s">
        <v>2047</v>
      </c>
      <c r="AM183" s="3">
        <v>45748.497939814813</v>
      </c>
      <c r="AN183" s="2" t="s">
        <v>2048</v>
      </c>
      <c r="AP183" s="2">
        <v>5864839</v>
      </c>
      <c r="AQ183" s="2" t="s">
        <v>81</v>
      </c>
      <c r="AR183" s="3">
        <v>45748.71298611111</v>
      </c>
      <c r="AS183" s="2" t="s">
        <v>82</v>
      </c>
      <c r="AT183" s="3">
        <v>45748.333333333336</v>
      </c>
      <c r="AU183" s="2" t="s">
        <v>83</v>
      </c>
      <c r="AV183" s="2" t="s">
        <v>605</v>
      </c>
      <c r="AW183" s="2" t="s">
        <v>606</v>
      </c>
      <c r="AX183" s="2" t="s">
        <v>1559</v>
      </c>
      <c r="AZ183" s="3">
        <v>45748.71298611111</v>
      </c>
      <c r="BB183" s="2" t="s">
        <v>325</v>
      </c>
      <c r="BC183" s="2" t="s">
        <v>326</v>
      </c>
      <c r="BD183" s="2" t="s">
        <v>327</v>
      </c>
      <c r="BE183" s="2" t="s">
        <v>2051</v>
      </c>
      <c r="BF183" s="2" t="s">
        <v>2052</v>
      </c>
    </row>
    <row r="184" spans="1:58" x14ac:dyDescent="0.35">
      <c r="A184" s="2">
        <v>3042719</v>
      </c>
      <c r="B184" s="2" t="s">
        <v>58</v>
      </c>
      <c r="C184" s="2">
        <v>36912011</v>
      </c>
      <c r="D184" s="2">
        <v>338366616</v>
      </c>
      <c r="E184" s="2" t="s">
        <v>59</v>
      </c>
      <c r="F184" s="2" t="s">
        <v>60</v>
      </c>
      <c r="G184" s="2" t="s">
        <v>612</v>
      </c>
      <c r="H184" s="2" t="s">
        <v>2053</v>
      </c>
      <c r="I184" s="2" t="s">
        <v>2054</v>
      </c>
      <c r="J184" s="2" t="s">
        <v>1561</v>
      </c>
      <c r="K184" s="2">
        <v>13</v>
      </c>
      <c r="L184" s="2" t="s">
        <v>64</v>
      </c>
      <c r="M184" s="2" t="s">
        <v>65</v>
      </c>
      <c r="N184" s="3">
        <v>44805</v>
      </c>
      <c r="O184" s="2" t="s">
        <v>95</v>
      </c>
      <c r="Q184" s="2" t="s">
        <v>67</v>
      </c>
      <c r="R184" s="3">
        <v>45748.498726851853</v>
      </c>
      <c r="S184" s="2" t="s">
        <v>1443</v>
      </c>
      <c r="T184" s="2" t="s">
        <v>69</v>
      </c>
      <c r="U184" s="2" t="s">
        <v>175</v>
      </c>
      <c r="V184" s="2" t="s">
        <v>2055</v>
      </c>
      <c r="W184" s="2" t="s">
        <v>263</v>
      </c>
      <c r="X184" s="2" t="s">
        <v>304</v>
      </c>
      <c r="Y184" s="2" t="s">
        <v>2056</v>
      </c>
      <c r="Z184" s="2" t="s">
        <v>351</v>
      </c>
      <c r="AA184" s="2" t="s">
        <v>2057</v>
      </c>
      <c r="AB184" s="2" t="s">
        <v>76</v>
      </c>
      <c r="AC184" s="2" t="s">
        <v>2058</v>
      </c>
      <c r="AE184" s="3">
        <v>45748.498726851853</v>
      </c>
      <c r="AF184" s="2" t="s">
        <v>77</v>
      </c>
      <c r="AH184" s="2" t="s">
        <v>78</v>
      </c>
      <c r="AI184" s="2" t="s">
        <v>79</v>
      </c>
      <c r="AJ184" s="2" t="s">
        <v>586</v>
      </c>
      <c r="AK184" s="2" t="s">
        <v>2059</v>
      </c>
      <c r="AL184" s="2" t="s">
        <v>1443</v>
      </c>
      <c r="AM184" s="3">
        <v>45748.498761574076</v>
      </c>
      <c r="AN184" s="2" t="s">
        <v>2059</v>
      </c>
      <c r="AP184" s="2">
        <v>5864843</v>
      </c>
      <c r="AQ184" s="2" t="s">
        <v>81</v>
      </c>
      <c r="AR184" s="3">
        <v>45748.739259259259</v>
      </c>
      <c r="AS184" s="2" t="s">
        <v>82</v>
      </c>
      <c r="AT184" s="3">
        <v>45748.333333333336</v>
      </c>
      <c r="AU184" s="2" t="s">
        <v>83</v>
      </c>
      <c r="AV184" s="2" t="s">
        <v>308</v>
      </c>
      <c r="AW184" s="2" t="s">
        <v>309</v>
      </c>
      <c r="AX184" s="2" t="s">
        <v>1018</v>
      </c>
      <c r="AZ184" s="3">
        <v>45748.739259259259</v>
      </c>
      <c r="BB184" s="2" t="s">
        <v>2060</v>
      </c>
      <c r="BC184" s="2" t="s">
        <v>1257</v>
      </c>
      <c r="BD184" s="2" t="s">
        <v>359</v>
      </c>
      <c r="BE184" s="2" t="s">
        <v>2061</v>
      </c>
      <c r="BF184" s="2" t="s">
        <v>549</v>
      </c>
    </row>
    <row r="185" spans="1:58" x14ac:dyDescent="0.35">
      <c r="A185" s="2">
        <v>3042720</v>
      </c>
      <c r="B185" s="2" t="s">
        <v>111</v>
      </c>
      <c r="C185" s="2">
        <v>34409891</v>
      </c>
      <c r="D185" s="2">
        <v>339782803</v>
      </c>
      <c r="E185" s="2" t="s">
        <v>59</v>
      </c>
      <c r="F185" s="2" t="s">
        <v>60</v>
      </c>
      <c r="G185" s="2" t="s">
        <v>764</v>
      </c>
      <c r="H185" s="2" t="s">
        <v>2062</v>
      </c>
      <c r="I185" s="2">
        <v>785954259</v>
      </c>
      <c r="J185" s="2" t="s">
        <v>2063</v>
      </c>
      <c r="K185" s="2">
        <v>14</v>
      </c>
      <c r="L185" s="2" t="s">
        <v>64</v>
      </c>
      <c r="M185" s="2" t="s">
        <v>65</v>
      </c>
      <c r="N185" s="3">
        <v>43116</v>
      </c>
      <c r="O185" s="2" t="s">
        <v>115</v>
      </c>
      <c r="Q185" s="2" t="s">
        <v>67</v>
      </c>
      <c r="R185" s="3">
        <v>45748.498749999999</v>
      </c>
      <c r="S185" s="2" t="s">
        <v>1517</v>
      </c>
      <c r="T185" s="2" t="s">
        <v>97</v>
      </c>
      <c r="U185" s="2" t="s">
        <v>70</v>
      </c>
      <c r="V185" s="2" t="s">
        <v>2064</v>
      </c>
      <c r="W185" s="2" t="s">
        <v>119</v>
      </c>
      <c r="X185" s="2" t="s">
        <v>120</v>
      </c>
      <c r="Y185" s="2" t="s">
        <v>2065</v>
      </c>
      <c r="Z185" s="2" t="s">
        <v>122</v>
      </c>
      <c r="AA185" s="2" t="s">
        <v>2066</v>
      </c>
      <c r="AB185" s="2" t="s">
        <v>76</v>
      </c>
      <c r="AE185" s="3">
        <v>45748.498761574076</v>
      </c>
      <c r="AF185" s="2" t="s">
        <v>77</v>
      </c>
      <c r="AH185" s="2" t="s">
        <v>103</v>
      </c>
      <c r="AI185" s="2" t="s">
        <v>125</v>
      </c>
      <c r="AJ185" s="2" t="s">
        <v>570</v>
      </c>
      <c r="AK185" s="2" t="s">
        <v>2067</v>
      </c>
      <c r="AL185" s="2" t="s">
        <v>1517</v>
      </c>
      <c r="AM185" s="3">
        <v>45748.498796296299</v>
      </c>
      <c r="AN185" s="2" t="s">
        <v>2067</v>
      </c>
      <c r="AP185" s="2">
        <v>5864844</v>
      </c>
      <c r="AQ185" s="2" t="s">
        <v>81</v>
      </c>
      <c r="AR185" s="3">
        <v>45749.638749999998</v>
      </c>
      <c r="AS185" s="2" t="s">
        <v>82</v>
      </c>
      <c r="AT185" s="3">
        <v>45748.333333333336</v>
      </c>
      <c r="AU185" s="2" t="s">
        <v>83</v>
      </c>
      <c r="AV185" s="2" t="s">
        <v>128</v>
      </c>
      <c r="AW185" s="2" t="s">
        <v>129</v>
      </c>
      <c r="AX185" s="2" t="s">
        <v>252</v>
      </c>
      <c r="AZ185" s="3">
        <v>45749.638749999998</v>
      </c>
      <c r="BB185" s="2" t="s">
        <v>2068</v>
      </c>
      <c r="BC185" s="2" t="s">
        <v>2069</v>
      </c>
      <c r="BD185" s="2" t="s">
        <v>2070</v>
      </c>
      <c r="BE185" s="2" t="s">
        <v>2071</v>
      </c>
      <c r="BF185" s="2" t="s">
        <v>135</v>
      </c>
    </row>
    <row r="186" spans="1:58" x14ac:dyDescent="0.35">
      <c r="A186" s="2">
        <v>3042721</v>
      </c>
      <c r="B186" s="2" t="s">
        <v>58</v>
      </c>
      <c r="C186" s="2">
        <v>40834351</v>
      </c>
      <c r="D186" s="2">
        <v>338682413</v>
      </c>
      <c r="E186" s="2" t="s">
        <v>59</v>
      </c>
      <c r="F186" s="2" t="s">
        <v>60</v>
      </c>
      <c r="G186" s="2" t="s">
        <v>1040</v>
      </c>
      <c r="H186" s="2" t="s">
        <v>2072</v>
      </c>
      <c r="I186" s="2">
        <v>775017680</v>
      </c>
      <c r="J186" s="2" t="s">
        <v>2073</v>
      </c>
      <c r="K186" s="2">
        <v>12</v>
      </c>
      <c r="L186" s="2" t="s">
        <v>64</v>
      </c>
      <c r="M186" s="2" t="s">
        <v>65</v>
      </c>
      <c r="N186" s="3">
        <v>45576.544305555559</v>
      </c>
      <c r="O186" s="2" t="s">
        <v>999</v>
      </c>
      <c r="Q186" s="2" t="s">
        <v>67</v>
      </c>
      <c r="R186" s="3">
        <v>45748.498981481483</v>
      </c>
      <c r="S186" s="2" t="s">
        <v>2074</v>
      </c>
      <c r="T186" s="2" t="s">
        <v>69</v>
      </c>
      <c r="U186" s="2" t="s">
        <v>70</v>
      </c>
      <c r="V186" s="2" t="s">
        <v>2075</v>
      </c>
      <c r="W186" s="2" t="s">
        <v>72</v>
      </c>
      <c r="X186" s="2" t="s">
        <v>73</v>
      </c>
      <c r="Y186" s="2" t="s">
        <v>2076</v>
      </c>
      <c r="Z186" s="2" t="s">
        <v>165</v>
      </c>
      <c r="AA186" s="2" t="s">
        <v>2077</v>
      </c>
      <c r="AB186" s="2" t="s">
        <v>2077</v>
      </c>
      <c r="AE186" s="3">
        <v>45749.558125000003</v>
      </c>
      <c r="AF186" s="2" t="s">
        <v>77</v>
      </c>
      <c r="AH186" s="2" t="s">
        <v>103</v>
      </c>
      <c r="AI186" s="2" t="s">
        <v>58</v>
      </c>
      <c r="AJ186" s="2" t="s">
        <v>779</v>
      </c>
      <c r="AK186" s="2" t="s">
        <v>2078</v>
      </c>
      <c r="AL186" s="2" t="s">
        <v>171</v>
      </c>
      <c r="AM186" s="3">
        <v>45749.558310185188</v>
      </c>
      <c r="AN186" s="2" t="s">
        <v>2078</v>
      </c>
      <c r="AO186" s="2" t="s">
        <v>171</v>
      </c>
      <c r="AP186" s="2">
        <v>5868141</v>
      </c>
      <c r="AQ186" s="2" t="s">
        <v>81</v>
      </c>
      <c r="AR186" s="3">
        <v>45749.696793981479</v>
      </c>
      <c r="AS186" s="2" t="s">
        <v>82</v>
      </c>
      <c r="AT186" s="3">
        <v>45749.333333333336</v>
      </c>
      <c r="AU186" s="2" t="s">
        <v>83</v>
      </c>
      <c r="AV186" s="2" t="s">
        <v>736</v>
      </c>
      <c r="AW186" s="2" t="s">
        <v>737</v>
      </c>
      <c r="AX186" s="2" t="s">
        <v>738</v>
      </c>
      <c r="AZ186" s="3">
        <v>45749.696793981479</v>
      </c>
      <c r="BB186" s="2" t="s">
        <v>295</v>
      </c>
      <c r="BC186" s="2" t="s">
        <v>296</v>
      </c>
      <c r="BD186" s="2" t="s">
        <v>297</v>
      </c>
      <c r="BE186" s="2" t="s">
        <v>2079</v>
      </c>
      <c r="BF186" s="2" t="s">
        <v>1725</v>
      </c>
    </row>
    <row r="187" spans="1:58" x14ac:dyDescent="0.35">
      <c r="A187" s="2">
        <v>3042722</v>
      </c>
      <c r="B187" s="2" t="s">
        <v>214</v>
      </c>
      <c r="C187" s="2">
        <v>45175831</v>
      </c>
      <c r="D187" s="2">
        <v>339565003</v>
      </c>
      <c r="E187" s="2" t="s">
        <v>59</v>
      </c>
      <c r="F187" s="2" t="s">
        <v>60</v>
      </c>
      <c r="G187" s="2" t="s">
        <v>93</v>
      </c>
      <c r="H187" s="2" t="s">
        <v>2080</v>
      </c>
      <c r="I187" s="2">
        <v>778582524</v>
      </c>
      <c r="J187" s="2" t="s">
        <v>1442</v>
      </c>
      <c r="K187" s="2">
        <v>14</v>
      </c>
      <c r="L187" s="2" t="s">
        <v>64</v>
      </c>
      <c r="M187" s="2" t="s">
        <v>65</v>
      </c>
      <c r="N187" s="3">
        <v>45678.625</v>
      </c>
      <c r="O187" s="2" t="s">
        <v>614</v>
      </c>
      <c r="Q187" s="2" t="s">
        <v>67</v>
      </c>
      <c r="R187" s="3">
        <v>45748.499756944446</v>
      </c>
      <c r="S187" s="2" t="s">
        <v>2081</v>
      </c>
      <c r="T187" s="2" t="s">
        <v>69</v>
      </c>
      <c r="U187" s="2" t="s">
        <v>70</v>
      </c>
      <c r="V187" s="2" t="s">
        <v>2082</v>
      </c>
      <c r="Y187" s="2" t="s">
        <v>2083</v>
      </c>
      <c r="Z187" s="2" t="s">
        <v>2084</v>
      </c>
      <c r="AA187" s="2" t="s">
        <v>2085</v>
      </c>
      <c r="AB187" s="2" t="s">
        <v>76</v>
      </c>
      <c r="AE187" s="3">
        <v>45748.499768518515</v>
      </c>
      <c r="AF187" s="2" t="s">
        <v>77</v>
      </c>
      <c r="AH187" s="2" t="s">
        <v>103</v>
      </c>
      <c r="AI187" s="2" t="s">
        <v>125</v>
      </c>
      <c r="AJ187" s="2" t="s">
        <v>381</v>
      </c>
      <c r="AK187" s="2" t="s">
        <v>2082</v>
      </c>
      <c r="AL187" s="2" t="s">
        <v>2081</v>
      </c>
      <c r="AM187" s="3">
        <v>45748.499814814815</v>
      </c>
      <c r="AN187" s="2" t="s">
        <v>2082</v>
      </c>
      <c r="AP187" s="2">
        <v>5864853</v>
      </c>
      <c r="AQ187" s="2" t="s">
        <v>81</v>
      </c>
      <c r="AR187" s="3">
        <v>45748.632951388892</v>
      </c>
      <c r="AS187" s="2" t="s">
        <v>82</v>
      </c>
      <c r="AT187" s="3">
        <v>45748.333333333336</v>
      </c>
      <c r="AU187" s="2" t="s">
        <v>83</v>
      </c>
      <c r="AV187" s="2" t="s">
        <v>572</v>
      </c>
      <c r="AW187" s="2" t="s">
        <v>573</v>
      </c>
      <c r="AX187" s="2" t="s">
        <v>1945</v>
      </c>
      <c r="AZ187" s="3">
        <v>45748.632951388892</v>
      </c>
      <c r="BB187" s="2" t="s">
        <v>559</v>
      </c>
      <c r="BC187" s="2" t="s">
        <v>132</v>
      </c>
      <c r="BD187" s="2" t="s">
        <v>560</v>
      </c>
      <c r="BE187" s="2" t="s">
        <v>2086</v>
      </c>
      <c r="BF187" s="2" t="s">
        <v>576</v>
      </c>
    </row>
    <row r="188" spans="1:58" x14ac:dyDescent="0.35">
      <c r="A188" s="2">
        <v>3042723</v>
      </c>
      <c r="B188" s="2" t="s">
        <v>58</v>
      </c>
      <c r="C188" s="2">
        <v>38379921</v>
      </c>
      <c r="D188" s="2">
        <v>338643783</v>
      </c>
      <c r="E188" s="2" t="s">
        <v>59</v>
      </c>
      <c r="F188" s="2" t="s">
        <v>60</v>
      </c>
      <c r="G188" s="2" t="s">
        <v>2087</v>
      </c>
      <c r="H188" s="2" t="s">
        <v>2088</v>
      </c>
      <c r="I188" s="2">
        <v>775555993</v>
      </c>
      <c r="J188" s="2" t="s">
        <v>2089</v>
      </c>
      <c r="K188" s="2">
        <v>12</v>
      </c>
      <c r="L188" s="2" t="s">
        <v>64</v>
      </c>
      <c r="M188" s="2" t="s">
        <v>65</v>
      </c>
      <c r="N188" s="3">
        <v>44896</v>
      </c>
      <c r="O188" s="2" t="s">
        <v>95</v>
      </c>
      <c r="Q188" s="2" t="s">
        <v>67</v>
      </c>
      <c r="R188" s="3">
        <v>45748.499907407408</v>
      </c>
      <c r="S188" s="2" t="s">
        <v>2090</v>
      </c>
      <c r="T188" s="2" t="s">
        <v>69</v>
      </c>
      <c r="U188" s="2" t="s">
        <v>70</v>
      </c>
      <c r="V188" s="2" t="s">
        <v>2091</v>
      </c>
      <c r="Y188" s="2" t="s">
        <v>2041</v>
      </c>
      <c r="Z188" s="2" t="s">
        <v>365</v>
      </c>
      <c r="AA188" s="2" t="s">
        <v>2092</v>
      </c>
      <c r="AB188" s="2" t="s">
        <v>76</v>
      </c>
      <c r="AC188" s="2">
        <v>10</v>
      </c>
      <c r="AE188" s="3">
        <v>45748.499918981484</v>
      </c>
      <c r="AF188" s="2" t="s">
        <v>77</v>
      </c>
      <c r="AH188" s="2" t="s">
        <v>103</v>
      </c>
      <c r="AI188" s="2" t="s">
        <v>79</v>
      </c>
      <c r="AJ188" s="2" t="s">
        <v>511</v>
      </c>
      <c r="AK188" s="2" t="s">
        <v>2093</v>
      </c>
      <c r="AL188" s="2" t="s">
        <v>2090</v>
      </c>
      <c r="AM188" s="3">
        <v>45748.4999537037</v>
      </c>
      <c r="AN188" s="2" t="s">
        <v>2093</v>
      </c>
      <c r="AP188" s="2">
        <v>5864854</v>
      </c>
      <c r="AQ188" s="2" t="s">
        <v>81</v>
      </c>
      <c r="AR188" s="3">
        <v>45749.557881944442</v>
      </c>
      <c r="AS188" s="2" t="s">
        <v>82</v>
      </c>
      <c r="AT188" s="3">
        <v>45748.479166666664</v>
      </c>
      <c r="AU188" s="2" t="s">
        <v>83</v>
      </c>
      <c r="AV188" s="2" t="s">
        <v>149</v>
      </c>
      <c r="AW188" s="2" t="s">
        <v>150</v>
      </c>
      <c r="AX188" s="2" t="s">
        <v>151</v>
      </c>
      <c r="AZ188" s="3">
        <v>45749.557881944442</v>
      </c>
      <c r="BB188" s="2" t="s">
        <v>295</v>
      </c>
      <c r="BC188" s="2" t="s">
        <v>296</v>
      </c>
      <c r="BD188" s="2" t="s">
        <v>297</v>
      </c>
      <c r="BE188" s="2" t="s">
        <v>2094</v>
      </c>
      <c r="BF188" s="2" t="s">
        <v>370</v>
      </c>
    </row>
    <row r="189" spans="1:58" x14ac:dyDescent="0.35">
      <c r="A189" s="2">
        <v>3042724</v>
      </c>
      <c r="B189" s="2" t="s">
        <v>58</v>
      </c>
      <c r="C189" s="2">
        <v>30874461</v>
      </c>
      <c r="D189" s="2">
        <v>338600427</v>
      </c>
      <c r="E189" s="2" t="s">
        <v>59</v>
      </c>
      <c r="F189" s="2" t="s">
        <v>60</v>
      </c>
      <c r="G189" s="2" t="s">
        <v>594</v>
      </c>
      <c r="H189" s="2" t="s">
        <v>2095</v>
      </c>
      <c r="I189" s="2" t="s">
        <v>2096</v>
      </c>
      <c r="K189" s="2">
        <v>12</v>
      </c>
      <c r="L189" s="2" t="s">
        <v>64</v>
      </c>
      <c r="M189" s="2" t="s">
        <v>65</v>
      </c>
      <c r="N189" s="3">
        <v>43678</v>
      </c>
      <c r="O189" s="2" t="s">
        <v>756</v>
      </c>
      <c r="Q189" s="2" t="s">
        <v>67</v>
      </c>
      <c r="R189" s="3">
        <v>45748.4999537037</v>
      </c>
      <c r="S189" s="2" t="s">
        <v>1699</v>
      </c>
      <c r="T189" s="2" t="s">
        <v>2097</v>
      </c>
      <c r="U189" s="2" t="s">
        <v>2098</v>
      </c>
      <c r="V189" s="2" t="s">
        <v>2099</v>
      </c>
      <c r="W189" s="2" t="s">
        <v>72</v>
      </c>
      <c r="X189" s="2" t="s">
        <v>439</v>
      </c>
      <c r="Y189" s="2" t="s">
        <v>2100</v>
      </c>
      <c r="Z189" s="2" t="s">
        <v>888</v>
      </c>
      <c r="AA189" s="2" t="s">
        <v>2101</v>
      </c>
      <c r="AB189" s="2" t="s">
        <v>2101</v>
      </c>
      <c r="AC189" s="2">
        <v>113</v>
      </c>
      <c r="AE189" s="3">
        <v>45748.641053240739</v>
      </c>
      <c r="AF189" s="2" t="s">
        <v>77</v>
      </c>
      <c r="AH189" s="2" t="s">
        <v>78</v>
      </c>
      <c r="AI189" s="2" t="s">
        <v>79</v>
      </c>
      <c r="AJ189" s="2" t="s">
        <v>269</v>
      </c>
      <c r="AK189" s="2" t="s">
        <v>2102</v>
      </c>
      <c r="AL189" s="2" t="s">
        <v>1725</v>
      </c>
      <c r="AM189" s="3">
        <v>45748.641157407408</v>
      </c>
      <c r="AN189" s="2" t="s">
        <v>2102</v>
      </c>
      <c r="AO189" s="2" t="s">
        <v>1725</v>
      </c>
      <c r="AP189" s="2">
        <v>5865620</v>
      </c>
      <c r="AQ189" s="2" t="s">
        <v>81</v>
      </c>
      <c r="AR189" s="3">
        <v>45748.730925925927</v>
      </c>
      <c r="AS189" s="2" t="s">
        <v>82</v>
      </c>
      <c r="AZ189" s="3">
        <v>45748.730925925927</v>
      </c>
      <c r="BB189" s="2" t="s">
        <v>976</v>
      </c>
      <c r="BC189" s="2" t="s">
        <v>977</v>
      </c>
      <c r="BD189" s="2" t="s">
        <v>359</v>
      </c>
      <c r="BE189" s="2" t="s">
        <v>2103</v>
      </c>
      <c r="BF189" s="2" t="s">
        <v>1699</v>
      </c>
    </row>
    <row r="190" spans="1:58" x14ac:dyDescent="0.35">
      <c r="A190" s="2">
        <v>3042725</v>
      </c>
      <c r="B190" s="2" t="s">
        <v>58</v>
      </c>
      <c r="C190" s="2">
        <v>37060311</v>
      </c>
      <c r="D190" s="2">
        <v>339589532</v>
      </c>
      <c r="E190" s="2" t="s">
        <v>59</v>
      </c>
      <c r="F190" s="2" t="s">
        <v>60</v>
      </c>
      <c r="G190" s="2" t="s">
        <v>2104</v>
      </c>
      <c r="H190" s="2" t="s">
        <v>2105</v>
      </c>
      <c r="I190" s="2">
        <v>776384348</v>
      </c>
      <c r="J190" s="2" t="s">
        <v>2106</v>
      </c>
      <c r="K190" s="2">
        <v>20</v>
      </c>
      <c r="L190" s="2" t="s">
        <v>192</v>
      </c>
      <c r="M190" s="2" t="s">
        <v>193</v>
      </c>
      <c r="N190" s="3">
        <v>45419.777916666666</v>
      </c>
      <c r="O190" s="2" t="s">
        <v>161</v>
      </c>
      <c r="Q190" s="2" t="s">
        <v>67</v>
      </c>
      <c r="R190" s="3">
        <v>45748.500891203701</v>
      </c>
      <c r="S190" s="2" t="s">
        <v>1131</v>
      </c>
      <c r="T190" s="2" t="s">
        <v>488</v>
      </c>
      <c r="U190" s="2" t="s">
        <v>70</v>
      </c>
      <c r="V190" s="2" t="s">
        <v>2107</v>
      </c>
      <c r="W190" s="2" t="s">
        <v>468</v>
      </c>
      <c r="X190" s="2" t="s">
        <v>600</v>
      </c>
      <c r="Y190" s="2" t="s">
        <v>601</v>
      </c>
      <c r="Z190" s="2" t="s">
        <v>1346</v>
      </c>
      <c r="AA190" s="2" t="s">
        <v>1376</v>
      </c>
      <c r="AB190" s="2" t="s">
        <v>2108</v>
      </c>
      <c r="AE190" s="3">
        <v>45748.617222222223</v>
      </c>
      <c r="AF190" s="2" t="s">
        <v>77</v>
      </c>
      <c r="AH190" s="2" t="s">
        <v>78</v>
      </c>
      <c r="AI190" s="2" t="s">
        <v>58</v>
      </c>
      <c r="AJ190" s="2" t="s">
        <v>269</v>
      </c>
      <c r="AK190" s="2" t="s">
        <v>2109</v>
      </c>
      <c r="AL190" s="2" t="s">
        <v>611</v>
      </c>
      <c r="AM190" s="3">
        <v>45748.617314814815</v>
      </c>
      <c r="AN190" s="2" t="s">
        <v>2109</v>
      </c>
      <c r="AO190" s="2" t="s">
        <v>611</v>
      </c>
      <c r="AP190" s="2">
        <v>5865513</v>
      </c>
      <c r="AQ190" s="2" t="s">
        <v>81</v>
      </c>
      <c r="AR190" s="3">
        <v>45749.584282407406</v>
      </c>
      <c r="AS190" s="2" t="s">
        <v>82</v>
      </c>
      <c r="AT190" s="3">
        <v>45748.5625</v>
      </c>
      <c r="AU190" s="2" t="s">
        <v>83</v>
      </c>
      <c r="AV190" s="2" t="s">
        <v>475</v>
      </c>
      <c r="AW190" s="2" t="s">
        <v>475</v>
      </c>
      <c r="AX190" s="2" t="s">
        <v>2110</v>
      </c>
      <c r="AZ190" s="3">
        <v>45749.584282407406</v>
      </c>
      <c r="BB190" s="2" t="s">
        <v>311</v>
      </c>
      <c r="BC190" s="2" t="s">
        <v>312</v>
      </c>
      <c r="BD190" s="2" t="s">
        <v>313</v>
      </c>
      <c r="BE190" s="2" t="s">
        <v>2111</v>
      </c>
      <c r="BF190" s="2" t="s">
        <v>481</v>
      </c>
    </row>
    <row r="191" spans="1:58" x14ac:dyDescent="0.35">
      <c r="A191" s="2">
        <v>3042726</v>
      </c>
      <c r="B191" s="2" t="s">
        <v>58</v>
      </c>
      <c r="C191" s="2">
        <v>34590741</v>
      </c>
      <c r="D191" s="2">
        <v>338719826</v>
      </c>
      <c r="E191" s="2" t="s">
        <v>59</v>
      </c>
      <c r="F191" s="2" t="s">
        <v>60</v>
      </c>
      <c r="G191" s="2" t="s">
        <v>2112</v>
      </c>
      <c r="H191" s="2" t="s">
        <v>2113</v>
      </c>
      <c r="I191" s="2">
        <v>770474504</v>
      </c>
      <c r="J191" s="2" t="s">
        <v>1561</v>
      </c>
      <c r="K191" s="2">
        <v>13</v>
      </c>
      <c r="L191" s="2" t="s">
        <v>64</v>
      </c>
      <c r="M191" s="2" t="s">
        <v>65</v>
      </c>
      <c r="N191" s="3">
        <v>45414.541018518517</v>
      </c>
      <c r="O191" s="2" t="s">
        <v>66</v>
      </c>
      <c r="Q191" s="2" t="s">
        <v>67</v>
      </c>
      <c r="R191" s="3">
        <v>45748.501354166663</v>
      </c>
      <c r="S191" s="2" t="s">
        <v>2114</v>
      </c>
      <c r="T191" s="2" t="s">
        <v>69</v>
      </c>
      <c r="U191" s="2" t="s">
        <v>70</v>
      </c>
      <c r="V191" s="2" t="s">
        <v>2115</v>
      </c>
      <c r="Y191" s="2" t="s">
        <v>2116</v>
      </c>
      <c r="Z191" s="2" t="s">
        <v>902</v>
      </c>
      <c r="AA191" s="2" t="s">
        <v>1324</v>
      </c>
      <c r="AB191" s="2" t="s">
        <v>1324</v>
      </c>
      <c r="AE191" s="3">
        <v>45748.501828703702</v>
      </c>
      <c r="AF191" s="2" t="s">
        <v>77</v>
      </c>
      <c r="AH191" s="2" t="s">
        <v>78</v>
      </c>
      <c r="AI191" s="2" t="s">
        <v>79</v>
      </c>
      <c r="AJ191" s="2" t="s">
        <v>105</v>
      </c>
      <c r="AK191" s="2" t="s">
        <v>2117</v>
      </c>
      <c r="AL191" s="2" t="s">
        <v>2114</v>
      </c>
      <c r="AM191" s="3">
        <v>45748.501967592594</v>
      </c>
      <c r="AO191" s="2" t="s">
        <v>2114</v>
      </c>
      <c r="AP191" s="2">
        <v>5864859</v>
      </c>
      <c r="AQ191" s="2" t="s">
        <v>81</v>
      </c>
      <c r="AR191" s="3">
        <v>45749.666215277779</v>
      </c>
      <c r="AS191" s="2" t="s">
        <v>82</v>
      </c>
      <c r="AT191" s="3">
        <v>45748.333333333336</v>
      </c>
      <c r="AU191" s="2" t="s">
        <v>127</v>
      </c>
      <c r="AV191" s="2" t="s">
        <v>270</v>
      </c>
      <c r="AW191" s="2" t="s">
        <v>271</v>
      </c>
      <c r="AX191" s="2" t="s">
        <v>2118</v>
      </c>
      <c r="AZ191" s="3">
        <v>45749.666215277779</v>
      </c>
      <c r="BB191" s="2" t="s">
        <v>87</v>
      </c>
      <c r="BC191" s="2" t="s">
        <v>88</v>
      </c>
      <c r="BD191" s="2" t="s">
        <v>89</v>
      </c>
      <c r="BE191" s="2" t="s">
        <v>2119</v>
      </c>
      <c r="BF191" s="2" t="s">
        <v>1221</v>
      </c>
    </row>
    <row r="192" spans="1:58" x14ac:dyDescent="0.35">
      <c r="A192" s="2">
        <v>3042727</v>
      </c>
      <c r="B192" s="2" t="s">
        <v>58</v>
      </c>
      <c r="C192" s="2">
        <v>41629091</v>
      </c>
      <c r="D192" s="2">
        <v>339617787</v>
      </c>
      <c r="E192" s="2" t="s">
        <v>59</v>
      </c>
      <c r="F192" s="2" t="s">
        <v>60</v>
      </c>
      <c r="G192" s="2" t="s">
        <v>2120</v>
      </c>
      <c r="H192" s="2" t="s">
        <v>1834</v>
      </c>
      <c r="I192" s="2" t="s">
        <v>2121</v>
      </c>
      <c r="J192" s="2" t="s">
        <v>2122</v>
      </c>
      <c r="K192" s="2">
        <v>16</v>
      </c>
      <c r="L192" s="2" t="s">
        <v>64</v>
      </c>
      <c r="M192" s="2" t="s">
        <v>65</v>
      </c>
      <c r="N192" s="3">
        <v>45183.041666666664</v>
      </c>
      <c r="O192" s="2" t="s">
        <v>66</v>
      </c>
      <c r="Q192" s="2" t="s">
        <v>67</v>
      </c>
      <c r="R192" s="3">
        <v>45748.50240740741</v>
      </c>
      <c r="S192" s="2" t="s">
        <v>1051</v>
      </c>
      <c r="T192" s="2" t="s">
        <v>97</v>
      </c>
      <c r="U192" s="2" t="s">
        <v>283</v>
      </c>
      <c r="V192" s="2" t="s">
        <v>2123</v>
      </c>
      <c r="W192" s="2" t="s">
        <v>99</v>
      </c>
      <c r="X192" s="2" t="s">
        <v>99</v>
      </c>
      <c r="Y192" s="2" t="s">
        <v>1765</v>
      </c>
      <c r="Z192" s="2" t="s">
        <v>1766</v>
      </c>
      <c r="AA192" s="2" t="s">
        <v>1767</v>
      </c>
      <c r="AB192" s="2" t="s">
        <v>76</v>
      </c>
      <c r="AE192" s="3">
        <v>45748.785925925928</v>
      </c>
      <c r="AF192" s="2" t="s">
        <v>77</v>
      </c>
      <c r="AH192" s="2" t="s">
        <v>78</v>
      </c>
      <c r="AI192" s="2" t="s">
        <v>58</v>
      </c>
      <c r="AJ192" s="2" t="s">
        <v>269</v>
      </c>
      <c r="AK192" s="2" t="s">
        <v>2124</v>
      </c>
      <c r="AL192" s="2" t="s">
        <v>481</v>
      </c>
      <c r="AM192" s="3">
        <v>45748.786064814813</v>
      </c>
      <c r="AN192" s="2" t="s">
        <v>2124</v>
      </c>
      <c r="AO192" s="2" t="s">
        <v>481</v>
      </c>
      <c r="AP192" s="2">
        <v>5866279</v>
      </c>
      <c r="AQ192" s="2" t="s">
        <v>81</v>
      </c>
      <c r="AR192" s="3">
        <v>45750.612361111111</v>
      </c>
      <c r="AS192" s="2" t="s">
        <v>82</v>
      </c>
      <c r="AT192" s="3">
        <v>45748.333333333336</v>
      </c>
      <c r="AU192" s="2" t="s">
        <v>83</v>
      </c>
      <c r="AV192" s="2" t="s">
        <v>892</v>
      </c>
      <c r="AW192" s="2" t="s">
        <v>893</v>
      </c>
      <c r="AX192" s="2" t="s">
        <v>894</v>
      </c>
      <c r="AZ192" s="3">
        <v>45750.612361111111</v>
      </c>
      <c r="BB192" s="2" t="s">
        <v>432</v>
      </c>
      <c r="BC192" s="2" t="s">
        <v>433</v>
      </c>
      <c r="BD192" s="2" t="s">
        <v>187</v>
      </c>
      <c r="BE192" s="2" t="s">
        <v>2125</v>
      </c>
      <c r="BF192" s="2" t="s">
        <v>110</v>
      </c>
    </row>
    <row r="193" spans="1:58" x14ac:dyDescent="0.35">
      <c r="A193" s="2">
        <v>3042728</v>
      </c>
      <c r="B193" s="2" t="s">
        <v>58</v>
      </c>
      <c r="C193" s="2">
        <v>44764381</v>
      </c>
      <c r="D193" s="2">
        <v>338341493</v>
      </c>
      <c r="E193" s="2" t="s">
        <v>59</v>
      </c>
      <c r="F193" s="2" t="s">
        <v>60</v>
      </c>
      <c r="G193" s="2" t="s">
        <v>2126</v>
      </c>
      <c r="H193" s="2" t="s">
        <v>2126</v>
      </c>
      <c r="I193" s="2">
        <v>772976402</v>
      </c>
      <c r="J193" s="2" t="s">
        <v>2127</v>
      </c>
      <c r="K193" s="2">
        <v>20</v>
      </c>
      <c r="L193" s="2" t="s">
        <v>192</v>
      </c>
      <c r="M193" s="2" t="s">
        <v>193</v>
      </c>
      <c r="N193" s="3">
        <v>45629.406122685185</v>
      </c>
      <c r="O193" s="2" t="s">
        <v>260</v>
      </c>
      <c r="Q193" s="2" t="s">
        <v>67</v>
      </c>
      <c r="R193" s="3">
        <v>45748.502986111111</v>
      </c>
      <c r="S193" s="2" t="s">
        <v>195</v>
      </c>
      <c r="T193" s="2" t="s">
        <v>196</v>
      </c>
      <c r="U193" s="2" t="s">
        <v>283</v>
      </c>
      <c r="V193" s="2" t="s">
        <v>2128</v>
      </c>
      <c r="Y193" s="2" t="s">
        <v>2129</v>
      </c>
      <c r="Z193" s="2" t="s">
        <v>702</v>
      </c>
      <c r="AA193" s="2" t="s">
        <v>2130</v>
      </c>
      <c r="AB193" s="2" t="s">
        <v>76</v>
      </c>
      <c r="AE193" s="3">
        <v>45748.502997685187</v>
      </c>
      <c r="AF193" s="2" t="s">
        <v>268</v>
      </c>
      <c r="AH193" s="2" t="s">
        <v>78</v>
      </c>
      <c r="AI193" s="2" t="s">
        <v>204</v>
      </c>
      <c r="AJ193" s="2" t="s">
        <v>290</v>
      </c>
      <c r="AK193" s="2" t="s">
        <v>2131</v>
      </c>
      <c r="AL193" s="2" t="s">
        <v>195</v>
      </c>
      <c r="AM193" s="3">
        <v>45748.503032407411</v>
      </c>
      <c r="AN193" s="2" t="s">
        <v>2131</v>
      </c>
      <c r="AP193" s="2">
        <v>5864863</v>
      </c>
      <c r="AQ193" s="2" t="s">
        <v>81</v>
      </c>
      <c r="AR193" s="3">
        <v>45748.841423611113</v>
      </c>
      <c r="AS193" s="2" t="s">
        <v>82</v>
      </c>
      <c r="AT193" s="3">
        <v>45748.333333333336</v>
      </c>
      <c r="AU193" s="2" t="s">
        <v>127</v>
      </c>
      <c r="AV193" s="2" t="s">
        <v>916</v>
      </c>
      <c r="AW193" s="2" t="s">
        <v>917</v>
      </c>
      <c r="AX193" s="2" t="s">
        <v>2132</v>
      </c>
      <c r="AZ193" s="3">
        <v>45748.841423611113</v>
      </c>
      <c r="BB193" s="2" t="s">
        <v>185</v>
      </c>
      <c r="BC193" s="2" t="s">
        <v>186</v>
      </c>
      <c r="BD193" s="2" t="s">
        <v>187</v>
      </c>
      <c r="BE193" s="2" t="s">
        <v>2133</v>
      </c>
      <c r="BF193" s="2" t="s">
        <v>830</v>
      </c>
    </row>
    <row r="194" spans="1:58" x14ac:dyDescent="0.35">
      <c r="A194" s="2">
        <v>3042729</v>
      </c>
      <c r="B194" s="2" t="s">
        <v>58</v>
      </c>
      <c r="C194" s="2">
        <v>39996551</v>
      </c>
      <c r="D194" s="2">
        <v>339676173</v>
      </c>
      <c r="E194" s="2" t="s">
        <v>59</v>
      </c>
      <c r="F194" s="2" t="s">
        <v>60</v>
      </c>
      <c r="G194" s="2" t="s">
        <v>671</v>
      </c>
      <c r="H194" s="2" t="s">
        <v>2134</v>
      </c>
      <c r="I194" s="2">
        <v>777091099</v>
      </c>
      <c r="J194" s="2" t="s">
        <v>673</v>
      </c>
      <c r="K194" s="2">
        <v>16</v>
      </c>
      <c r="L194" s="2" t="s">
        <v>64</v>
      </c>
      <c r="M194" s="2" t="s">
        <v>65</v>
      </c>
      <c r="N194" s="3">
        <v>45518.041666666664</v>
      </c>
      <c r="O194" s="2" t="s">
        <v>66</v>
      </c>
      <c r="Q194" s="2" t="s">
        <v>67</v>
      </c>
      <c r="R194" s="3">
        <v>45748.504062499997</v>
      </c>
      <c r="S194" s="2" t="s">
        <v>2135</v>
      </c>
      <c r="T194" s="2" t="s">
        <v>69</v>
      </c>
      <c r="U194" s="2" t="s">
        <v>283</v>
      </c>
      <c r="V194" s="2" t="s">
        <v>2136</v>
      </c>
      <c r="W194" s="2" t="s">
        <v>1474</v>
      </c>
      <c r="X194" s="2" t="s">
        <v>1474</v>
      </c>
      <c r="Y194" s="2" t="s">
        <v>2137</v>
      </c>
      <c r="Z194" s="2" t="s">
        <v>1476</v>
      </c>
      <c r="AA194" s="2" t="s">
        <v>2138</v>
      </c>
      <c r="AB194" s="2" t="s">
        <v>76</v>
      </c>
      <c r="AE194" s="3">
        <v>45751.587453703702</v>
      </c>
      <c r="AF194" s="2" t="s">
        <v>77</v>
      </c>
      <c r="AH194" s="2" t="s">
        <v>78</v>
      </c>
      <c r="AI194" s="2" t="s">
        <v>58</v>
      </c>
      <c r="AJ194" s="2" t="s">
        <v>269</v>
      </c>
      <c r="AK194" s="2" t="s">
        <v>2139</v>
      </c>
      <c r="AL194" s="2" t="s">
        <v>344</v>
      </c>
      <c r="AM194" s="3">
        <v>45751.587546296294</v>
      </c>
      <c r="AN194" s="2" t="s">
        <v>2139</v>
      </c>
      <c r="AO194" s="2" t="s">
        <v>344</v>
      </c>
      <c r="AP194" s="2">
        <v>5875326</v>
      </c>
      <c r="AQ194" s="2" t="s">
        <v>81</v>
      </c>
      <c r="AR194" s="3">
        <v>45751.825277777774</v>
      </c>
      <c r="AS194" s="2" t="s">
        <v>82</v>
      </c>
      <c r="AT194" s="3">
        <v>45751.333333333336</v>
      </c>
      <c r="AU194" s="2" t="s">
        <v>83</v>
      </c>
      <c r="AV194" s="2" t="s">
        <v>337</v>
      </c>
      <c r="AW194" s="2" t="s">
        <v>338</v>
      </c>
      <c r="AX194" s="2" t="s">
        <v>339</v>
      </c>
      <c r="AZ194" s="3">
        <v>45751.825277777774</v>
      </c>
      <c r="BB194" s="2" t="s">
        <v>340</v>
      </c>
      <c r="BC194" s="2" t="s">
        <v>341</v>
      </c>
      <c r="BD194" s="2" t="s">
        <v>342</v>
      </c>
      <c r="BE194" s="2" t="s">
        <v>2140</v>
      </c>
      <c r="BF194" s="2" t="s">
        <v>344</v>
      </c>
    </row>
    <row r="195" spans="1:58" x14ac:dyDescent="0.35">
      <c r="A195" s="2">
        <v>3042730</v>
      </c>
      <c r="B195" s="2" t="s">
        <v>482</v>
      </c>
      <c r="C195" s="2">
        <v>37288621</v>
      </c>
      <c r="D195" s="2">
        <v>338345555</v>
      </c>
      <c r="E195" s="2" t="s">
        <v>59</v>
      </c>
      <c r="F195" s="2" t="s">
        <v>60</v>
      </c>
      <c r="G195" s="2" t="s">
        <v>93</v>
      </c>
      <c r="H195" s="2" t="s">
        <v>1075</v>
      </c>
      <c r="I195" s="2">
        <v>773040723</v>
      </c>
      <c r="J195" s="2" t="s">
        <v>1170</v>
      </c>
      <c r="K195" s="2">
        <v>13</v>
      </c>
      <c r="L195" s="2" t="s">
        <v>64</v>
      </c>
      <c r="M195" s="2" t="s">
        <v>65</v>
      </c>
      <c r="N195" s="3">
        <v>44613.708344907405</v>
      </c>
      <c r="O195" s="2" t="s">
        <v>486</v>
      </c>
      <c r="Q195" s="2" t="s">
        <v>67</v>
      </c>
      <c r="R195" s="3">
        <v>45748.504502314812</v>
      </c>
      <c r="S195" s="2" t="s">
        <v>699</v>
      </c>
      <c r="T195" s="2" t="s">
        <v>69</v>
      </c>
      <c r="U195" s="2" t="s">
        <v>175</v>
      </c>
      <c r="V195" s="2" t="s">
        <v>2141</v>
      </c>
      <c r="W195" s="2" t="s">
        <v>225</v>
      </c>
      <c r="X195" s="2" t="s">
        <v>912</v>
      </c>
      <c r="Y195" s="2" t="s">
        <v>2142</v>
      </c>
      <c r="Z195" s="2" t="s">
        <v>1125</v>
      </c>
      <c r="AA195" s="2" t="s">
        <v>2143</v>
      </c>
      <c r="AB195" s="2" t="s">
        <v>2143</v>
      </c>
      <c r="AE195" s="3">
        <v>45748.504513888889</v>
      </c>
      <c r="AF195" s="2" t="s">
        <v>77</v>
      </c>
      <c r="AH195" s="2" t="s">
        <v>78</v>
      </c>
      <c r="AI195" s="2" t="s">
        <v>380</v>
      </c>
      <c r="AJ195" s="2" t="s">
        <v>511</v>
      </c>
      <c r="AK195" s="2" t="s">
        <v>2144</v>
      </c>
      <c r="AL195" s="2" t="s">
        <v>699</v>
      </c>
      <c r="AM195" s="3">
        <v>45748.504548611112</v>
      </c>
      <c r="AN195" s="2" t="s">
        <v>2144</v>
      </c>
      <c r="AP195" s="2">
        <v>5864870</v>
      </c>
      <c r="AQ195" s="2" t="s">
        <v>81</v>
      </c>
      <c r="AR195" s="3">
        <v>45749.565601851849</v>
      </c>
      <c r="AS195" s="2" t="s">
        <v>82</v>
      </c>
      <c r="AT195" s="3">
        <v>45748.5625</v>
      </c>
      <c r="AU195" s="2" t="s">
        <v>83</v>
      </c>
      <c r="AV195" s="2" t="s">
        <v>916</v>
      </c>
      <c r="AW195" s="2" t="s">
        <v>917</v>
      </c>
      <c r="AX195" s="2" t="s">
        <v>2145</v>
      </c>
      <c r="AZ195" s="3">
        <v>45749.565601851849</v>
      </c>
      <c r="BB195" s="2" t="s">
        <v>2146</v>
      </c>
      <c r="BC195" s="2" t="s">
        <v>2147</v>
      </c>
      <c r="BD195" s="2" t="s">
        <v>342</v>
      </c>
      <c r="BE195" s="2" t="s">
        <v>2148</v>
      </c>
      <c r="BF195" s="2" t="s">
        <v>1666</v>
      </c>
    </row>
    <row r="196" spans="1:58" x14ac:dyDescent="0.35">
      <c r="A196" s="2">
        <v>3042731</v>
      </c>
      <c r="B196" s="2" t="s">
        <v>214</v>
      </c>
      <c r="C196" s="2">
        <v>33381271</v>
      </c>
      <c r="D196" s="2">
        <v>339766437</v>
      </c>
      <c r="E196" s="2" t="s">
        <v>59</v>
      </c>
      <c r="F196" s="2" t="s">
        <v>60</v>
      </c>
      <c r="G196" s="2" t="s">
        <v>2149</v>
      </c>
      <c r="H196" s="2" t="s">
        <v>1122</v>
      </c>
      <c r="I196" s="2">
        <v>339766437</v>
      </c>
      <c r="J196" s="2">
        <v>789187487</v>
      </c>
      <c r="K196" s="2">
        <v>14</v>
      </c>
      <c r="L196" s="2" t="s">
        <v>64</v>
      </c>
      <c r="M196" s="2" t="s">
        <v>65</v>
      </c>
      <c r="N196" s="3">
        <v>45642.458333333336</v>
      </c>
      <c r="O196" s="2" t="s">
        <v>614</v>
      </c>
      <c r="Q196" s="2" t="s">
        <v>67</v>
      </c>
      <c r="R196" s="3">
        <v>45748.504710648151</v>
      </c>
      <c r="S196" s="2" t="s">
        <v>2047</v>
      </c>
      <c r="T196" s="2" t="s">
        <v>97</v>
      </c>
      <c r="U196" s="2" t="s">
        <v>117</v>
      </c>
      <c r="V196" s="2" t="s">
        <v>2150</v>
      </c>
      <c r="Y196" s="2" t="s">
        <v>2151</v>
      </c>
      <c r="Z196" s="2" t="s">
        <v>250</v>
      </c>
      <c r="AA196" s="2" t="s">
        <v>1209</v>
      </c>
      <c r="AB196" s="2" t="s">
        <v>76</v>
      </c>
      <c r="AE196" s="3">
        <v>45748.50472222222</v>
      </c>
      <c r="AF196" s="2" t="s">
        <v>77</v>
      </c>
      <c r="AH196" s="2" t="s">
        <v>78</v>
      </c>
      <c r="AI196" s="2" t="s">
        <v>125</v>
      </c>
      <c r="AJ196" s="2" t="s">
        <v>381</v>
      </c>
      <c r="AK196" s="2" t="s">
        <v>2150</v>
      </c>
      <c r="AL196" s="2" t="s">
        <v>2047</v>
      </c>
      <c r="AM196" s="3">
        <v>45748.504756944443</v>
      </c>
      <c r="AN196" s="2" t="s">
        <v>2150</v>
      </c>
      <c r="AP196" s="2">
        <v>5864872</v>
      </c>
      <c r="AQ196" s="2" t="s">
        <v>81</v>
      </c>
      <c r="AR196" s="3">
        <v>45748.656423611108</v>
      </c>
      <c r="AS196" s="2" t="s">
        <v>82</v>
      </c>
      <c r="AT196" s="3">
        <v>45748.5625</v>
      </c>
      <c r="AU196" s="2" t="s">
        <v>83</v>
      </c>
      <c r="AV196" s="2" t="s">
        <v>128</v>
      </c>
      <c r="AW196" s="2" t="s">
        <v>129</v>
      </c>
      <c r="AX196" s="2" t="s">
        <v>2152</v>
      </c>
      <c r="AZ196" s="3">
        <v>45748.656423611108</v>
      </c>
      <c r="BB196" s="2" t="s">
        <v>2153</v>
      </c>
      <c r="BC196" s="2" t="s">
        <v>864</v>
      </c>
      <c r="BD196" s="2" t="s">
        <v>2154</v>
      </c>
      <c r="BE196" s="2" t="s">
        <v>2155</v>
      </c>
      <c r="BF196" s="2" t="s">
        <v>1336</v>
      </c>
    </row>
    <row r="197" spans="1:58" x14ac:dyDescent="0.35">
      <c r="A197" s="2">
        <v>3042732</v>
      </c>
      <c r="B197" s="2" t="s">
        <v>111</v>
      </c>
      <c r="C197" s="2">
        <v>33007081</v>
      </c>
      <c r="D197" s="2">
        <v>339785798</v>
      </c>
      <c r="E197" s="2" t="s">
        <v>59</v>
      </c>
      <c r="F197" s="2" t="s">
        <v>60</v>
      </c>
      <c r="G197" s="2" t="s">
        <v>93</v>
      </c>
      <c r="H197" s="2" t="s">
        <v>624</v>
      </c>
      <c r="I197" s="2">
        <v>772216808</v>
      </c>
      <c r="J197" s="2" t="s">
        <v>1442</v>
      </c>
      <c r="K197" s="2">
        <v>14</v>
      </c>
      <c r="L197" s="2" t="s">
        <v>64</v>
      </c>
      <c r="M197" s="2" t="s">
        <v>65</v>
      </c>
      <c r="N197" s="3">
        <v>43276.361111111109</v>
      </c>
      <c r="O197" s="2" t="s">
        <v>115</v>
      </c>
      <c r="Q197" s="2" t="s">
        <v>67</v>
      </c>
      <c r="R197" s="3">
        <v>45748.50503472222</v>
      </c>
      <c r="S197" s="2" t="s">
        <v>2156</v>
      </c>
      <c r="T197" s="2" t="s">
        <v>69</v>
      </c>
      <c r="U197" s="2" t="s">
        <v>197</v>
      </c>
      <c r="V197" s="2" t="s">
        <v>2157</v>
      </c>
      <c r="W197" s="2" t="s">
        <v>119</v>
      </c>
      <c r="X197" s="2" t="s">
        <v>120</v>
      </c>
      <c r="Y197" s="2" t="s">
        <v>2158</v>
      </c>
      <c r="Z197" s="2" t="s">
        <v>122</v>
      </c>
      <c r="AA197" s="2" t="s">
        <v>123</v>
      </c>
      <c r="AB197" s="2" t="s">
        <v>76</v>
      </c>
      <c r="AE197" s="3">
        <v>45748.505046296297</v>
      </c>
      <c r="AF197" s="2" t="s">
        <v>77</v>
      </c>
      <c r="AH197" s="2" t="s">
        <v>103</v>
      </c>
      <c r="AI197" s="2" t="s">
        <v>125</v>
      </c>
      <c r="AJ197" s="2" t="s">
        <v>1610</v>
      </c>
      <c r="AK197" s="2" t="s">
        <v>2017</v>
      </c>
      <c r="AL197" s="2" t="s">
        <v>2156</v>
      </c>
      <c r="AM197" s="3">
        <v>45748.50508101852</v>
      </c>
      <c r="AN197" s="2" t="s">
        <v>2017</v>
      </c>
      <c r="AP197" s="2">
        <v>5864873</v>
      </c>
      <c r="AQ197" s="2" t="s">
        <v>81</v>
      </c>
      <c r="AR197" s="3">
        <v>45749.513807870368</v>
      </c>
      <c r="AS197" s="2" t="s">
        <v>82</v>
      </c>
      <c r="AT197" s="3">
        <v>45748.5625</v>
      </c>
      <c r="AU197" s="2" t="s">
        <v>83</v>
      </c>
      <c r="AV197" s="2" t="s">
        <v>128</v>
      </c>
      <c r="AW197" s="2" t="s">
        <v>129</v>
      </c>
      <c r="AX197" s="2" t="s">
        <v>2152</v>
      </c>
      <c r="AZ197" s="3">
        <v>45749.513807870368</v>
      </c>
      <c r="BB197" s="2" t="s">
        <v>863</v>
      </c>
      <c r="BC197" s="2" t="s">
        <v>864</v>
      </c>
      <c r="BD197" s="2" t="s">
        <v>865</v>
      </c>
      <c r="BE197" s="2" t="s">
        <v>2159</v>
      </c>
      <c r="BF197" s="2" t="s">
        <v>135</v>
      </c>
    </row>
    <row r="198" spans="1:58" x14ac:dyDescent="0.35">
      <c r="A198" s="2">
        <v>3042733</v>
      </c>
      <c r="B198" s="2" t="s">
        <v>58</v>
      </c>
      <c r="C198" s="2">
        <v>31492191</v>
      </c>
      <c r="D198" s="2">
        <v>338253169</v>
      </c>
      <c r="E198" s="2" t="s">
        <v>59</v>
      </c>
      <c r="F198" s="2" t="s">
        <v>60</v>
      </c>
      <c r="G198" s="2" t="s">
        <v>538</v>
      </c>
      <c r="H198" s="2" t="s">
        <v>2160</v>
      </c>
      <c r="I198" s="2">
        <v>776354611</v>
      </c>
      <c r="J198" s="2" t="s">
        <v>2161</v>
      </c>
      <c r="K198" s="2">
        <v>12</v>
      </c>
      <c r="L198" s="2" t="s">
        <v>64</v>
      </c>
      <c r="M198" s="2" t="s">
        <v>65</v>
      </c>
      <c r="N198" s="3">
        <v>45287.731030092589</v>
      </c>
      <c r="O198" s="2" t="s">
        <v>66</v>
      </c>
      <c r="Q198" s="2" t="s">
        <v>67</v>
      </c>
      <c r="R198" s="3">
        <v>45748.505150462966</v>
      </c>
      <c r="S198" s="2" t="s">
        <v>1000</v>
      </c>
      <c r="T198" s="2" t="s">
        <v>97</v>
      </c>
      <c r="U198" s="2" t="s">
        <v>70</v>
      </c>
      <c r="V198" s="2" t="s">
        <v>2162</v>
      </c>
      <c r="W198" s="2" t="s">
        <v>72</v>
      </c>
      <c r="X198" s="2" t="s">
        <v>73</v>
      </c>
      <c r="Y198" s="2" t="s">
        <v>2163</v>
      </c>
      <c r="Z198" s="2" t="s">
        <v>74</v>
      </c>
      <c r="AA198" s="2" t="s">
        <v>2164</v>
      </c>
      <c r="AB198" s="2" t="s">
        <v>2164</v>
      </c>
      <c r="AE198" s="3">
        <v>45748.505162037036</v>
      </c>
      <c r="AF198" s="2" t="s">
        <v>77</v>
      </c>
      <c r="AH198" s="2" t="s">
        <v>78</v>
      </c>
      <c r="AI198" s="2" t="s">
        <v>79</v>
      </c>
      <c r="AJ198" s="2" t="s">
        <v>105</v>
      </c>
      <c r="AK198" s="2" t="s">
        <v>2165</v>
      </c>
      <c r="AL198" s="2" t="s">
        <v>1000</v>
      </c>
      <c r="AM198" s="3">
        <v>45748.505196759259</v>
      </c>
      <c r="AN198" s="2" t="s">
        <v>2165</v>
      </c>
      <c r="AP198" s="2">
        <v>5864874</v>
      </c>
      <c r="AQ198" s="2" t="s">
        <v>81</v>
      </c>
      <c r="AR198" s="3">
        <v>45749.688981481479</v>
      </c>
      <c r="AS198" s="2" t="s">
        <v>82</v>
      </c>
      <c r="AT198" s="3">
        <v>45748.277777777781</v>
      </c>
      <c r="AU198" s="2" t="s">
        <v>83</v>
      </c>
      <c r="AV198" s="2" t="s">
        <v>84</v>
      </c>
      <c r="AW198" s="2" t="s">
        <v>85</v>
      </c>
      <c r="AX198" s="2" t="s">
        <v>86</v>
      </c>
      <c r="AZ198" s="3">
        <v>45749.688981481479</v>
      </c>
      <c r="BB198" s="2" t="s">
        <v>185</v>
      </c>
      <c r="BC198" s="2" t="s">
        <v>186</v>
      </c>
      <c r="BD198" s="2" t="s">
        <v>187</v>
      </c>
      <c r="BE198" s="2" t="s">
        <v>2166</v>
      </c>
      <c r="BF198" s="2" t="s">
        <v>1723</v>
      </c>
    </row>
    <row r="199" spans="1:58" x14ac:dyDescent="0.35">
      <c r="A199" s="2">
        <v>3042734</v>
      </c>
      <c r="B199" s="2" t="s">
        <v>58</v>
      </c>
      <c r="C199" s="2">
        <v>32921651</v>
      </c>
      <c r="D199" s="2">
        <v>338202607</v>
      </c>
      <c r="E199" s="2" t="s">
        <v>59</v>
      </c>
      <c r="F199" s="2" t="s">
        <v>60</v>
      </c>
      <c r="G199" s="2" t="s">
        <v>2167</v>
      </c>
      <c r="H199" s="2" t="s">
        <v>1222</v>
      </c>
      <c r="I199" s="2">
        <v>777010444</v>
      </c>
      <c r="J199" s="2" t="s">
        <v>2168</v>
      </c>
      <c r="K199" s="2">
        <v>12</v>
      </c>
      <c r="L199" s="2" t="s">
        <v>64</v>
      </c>
      <c r="M199" s="2" t="s">
        <v>65</v>
      </c>
      <c r="N199" s="3">
        <v>44250.500011574077</v>
      </c>
      <c r="O199" s="2" t="s">
        <v>999</v>
      </c>
      <c r="Q199" s="2" t="s">
        <v>67</v>
      </c>
      <c r="R199" s="3">
        <v>45748.505231481482</v>
      </c>
      <c r="S199" s="2" t="s">
        <v>2081</v>
      </c>
      <c r="T199" s="2" t="s">
        <v>69</v>
      </c>
      <c r="U199" s="2" t="s">
        <v>70</v>
      </c>
      <c r="V199" s="2" t="s">
        <v>2169</v>
      </c>
      <c r="W199" s="2" t="s">
        <v>285</v>
      </c>
      <c r="X199" s="2" t="s">
        <v>426</v>
      </c>
      <c r="Y199" s="2" t="s">
        <v>2170</v>
      </c>
      <c r="Z199" s="2" t="s">
        <v>991</v>
      </c>
      <c r="AA199" s="2" t="s">
        <v>991</v>
      </c>
      <c r="AB199" s="2" t="s">
        <v>76</v>
      </c>
      <c r="AE199" s="3">
        <v>45748.505231481482</v>
      </c>
      <c r="AF199" s="2" t="s">
        <v>77</v>
      </c>
      <c r="AH199" s="2" t="s">
        <v>103</v>
      </c>
      <c r="AI199" s="2" t="s">
        <v>79</v>
      </c>
      <c r="AJ199" s="2" t="s">
        <v>105</v>
      </c>
      <c r="AK199" s="2" t="s">
        <v>2169</v>
      </c>
      <c r="AL199" s="2" t="s">
        <v>2081</v>
      </c>
      <c r="AM199" s="3">
        <v>45748.505277777775</v>
      </c>
      <c r="AN199" s="2" t="s">
        <v>2169</v>
      </c>
      <c r="AP199" s="2">
        <v>5864875</v>
      </c>
      <c r="AQ199" s="2" t="s">
        <v>81</v>
      </c>
      <c r="AR199" s="3">
        <v>45749.49726851852</v>
      </c>
      <c r="AS199" s="2" t="s">
        <v>82</v>
      </c>
      <c r="AT199" s="3">
        <v>45748.5625</v>
      </c>
      <c r="AU199" s="2" t="s">
        <v>83</v>
      </c>
      <c r="AV199" s="2" t="s">
        <v>429</v>
      </c>
      <c r="AW199" s="2" t="s">
        <v>430</v>
      </c>
      <c r="AX199" s="2" t="s">
        <v>431</v>
      </c>
      <c r="AZ199" s="3">
        <v>45749.49726851852</v>
      </c>
      <c r="BB199" s="2" t="s">
        <v>87</v>
      </c>
      <c r="BC199" s="2" t="s">
        <v>88</v>
      </c>
      <c r="BD199" s="2" t="s">
        <v>89</v>
      </c>
      <c r="BE199" s="2" t="s">
        <v>2171</v>
      </c>
      <c r="BF199" s="2" t="s">
        <v>728</v>
      </c>
    </row>
    <row r="200" spans="1:58" x14ac:dyDescent="0.35">
      <c r="A200" s="2">
        <v>3042735</v>
      </c>
      <c r="B200" s="2" t="s">
        <v>111</v>
      </c>
      <c r="C200" s="2">
        <v>35759721</v>
      </c>
      <c r="D200" s="2" t="s">
        <v>2172</v>
      </c>
      <c r="E200" s="2" t="s">
        <v>59</v>
      </c>
      <c r="F200" s="2" t="s">
        <v>216</v>
      </c>
      <c r="G200" s="2" t="s">
        <v>2173</v>
      </c>
      <c r="I200" s="2">
        <v>781828511</v>
      </c>
      <c r="J200" s="2" t="s">
        <v>2174</v>
      </c>
      <c r="K200" s="2">
        <v>20</v>
      </c>
      <c r="L200" s="2" t="s">
        <v>220</v>
      </c>
      <c r="M200" s="2" t="s">
        <v>221</v>
      </c>
      <c r="N200" s="3">
        <v>45432.5</v>
      </c>
      <c r="O200" s="2" t="s">
        <v>2175</v>
      </c>
      <c r="Q200" s="2" t="s">
        <v>67</v>
      </c>
      <c r="R200" s="3">
        <v>45748.50640046296</v>
      </c>
      <c r="S200" s="2" t="s">
        <v>207</v>
      </c>
      <c r="T200" s="2" t="s">
        <v>196</v>
      </c>
      <c r="U200" s="2" t="s">
        <v>70</v>
      </c>
      <c r="V200" s="2" t="s">
        <v>2176</v>
      </c>
      <c r="W200" s="2" t="s">
        <v>72</v>
      </c>
      <c r="X200" s="2" t="s">
        <v>199</v>
      </c>
      <c r="Y200" s="2" t="s">
        <v>2177</v>
      </c>
      <c r="Z200" s="2" t="s">
        <v>145</v>
      </c>
      <c r="AA200" s="2" t="s">
        <v>544</v>
      </c>
      <c r="AB200" s="2" t="s">
        <v>76</v>
      </c>
      <c r="AE200" s="3">
        <v>45748.506504629629</v>
      </c>
      <c r="AF200" s="2" t="s">
        <v>203</v>
      </c>
      <c r="AG200" s="2">
        <v>48</v>
      </c>
      <c r="AH200" s="2" t="s">
        <v>78</v>
      </c>
      <c r="AI200" s="2" t="s">
        <v>204</v>
      </c>
      <c r="AJ200" s="2" t="s">
        <v>269</v>
      </c>
      <c r="AK200" s="2" t="s">
        <v>2176</v>
      </c>
      <c r="AL200" s="2" t="s">
        <v>207</v>
      </c>
      <c r="AM200" s="3">
        <v>45748.506527777776</v>
      </c>
      <c r="AO200" s="2" t="s">
        <v>207</v>
      </c>
      <c r="AP200" s="2">
        <v>5864876</v>
      </c>
      <c r="AQ200" s="2" t="s">
        <v>81</v>
      </c>
      <c r="AR200" s="3">
        <v>45748.655671296299</v>
      </c>
      <c r="AS200" s="2" t="s">
        <v>82</v>
      </c>
      <c r="AT200" s="3">
        <v>45748.333333333336</v>
      </c>
      <c r="AU200" s="2" t="s">
        <v>83</v>
      </c>
      <c r="AV200" s="2" t="s">
        <v>208</v>
      </c>
      <c r="AW200" s="2" t="s">
        <v>209</v>
      </c>
      <c r="AX200" s="2" t="s">
        <v>2178</v>
      </c>
      <c r="AY200" s="3">
        <v>45750.506504629629</v>
      </c>
      <c r="AZ200" s="3">
        <v>45748.655671296299</v>
      </c>
      <c r="BA200" s="2" t="s">
        <v>211</v>
      </c>
      <c r="BB200" s="2" t="s">
        <v>2179</v>
      </c>
      <c r="BC200" s="2" t="s">
        <v>2180</v>
      </c>
      <c r="BD200" s="2" t="s">
        <v>2181</v>
      </c>
      <c r="BE200" s="2" t="s">
        <v>2182</v>
      </c>
      <c r="BF200" s="2" t="s">
        <v>213</v>
      </c>
    </row>
    <row r="201" spans="1:58" x14ac:dyDescent="0.35">
      <c r="A201" s="2">
        <v>3042736</v>
      </c>
      <c r="B201" s="2" t="s">
        <v>482</v>
      </c>
      <c r="C201" s="2">
        <v>33041171</v>
      </c>
      <c r="D201" s="2">
        <v>339492103</v>
      </c>
      <c r="E201" s="2" t="s">
        <v>59</v>
      </c>
      <c r="F201" s="2" t="s">
        <v>60</v>
      </c>
      <c r="G201" s="2" t="s">
        <v>112</v>
      </c>
      <c r="H201" s="2" t="s">
        <v>2183</v>
      </c>
      <c r="I201" s="2">
        <v>776241628</v>
      </c>
      <c r="J201" s="2" t="s">
        <v>114</v>
      </c>
      <c r="K201" s="2">
        <v>15</v>
      </c>
      <c r="L201" s="2" t="s">
        <v>64</v>
      </c>
      <c r="M201" s="2" t="s">
        <v>65</v>
      </c>
      <c r="N201" s="3">
        <v>44902.393761574072</v>
      </c>
      <c r="O201" s="2" t="s">
        <v>486</v>
      </c>
      <c r="Q201" s="2" t="s">
        <v>67</v>
      </c>
      <c r="R201" s="3">
        <v>45748.506712962961</v>
      </c>
      <c r="S201" s="2" t="s">
        <v>1533</v>
      </c>
      <c r="T201" s="2" t="s">
        <v>69</v>
      </c>
      <c r="U201" s="2" t="s">
        <v>175</v>
      </c>
      <c r="V201" s="2" t="s">
        <v>2184</v>
      </c>
      <c r="W201" s="2" t="s">
        <v>1308</v>
      </c>
      <c r="X201" s="2" t="s">
        <v>1509</v>
      </c>
      <c r="Y201" s="2" t="s">
        <v>2185</v>
      </c>
      <c r="Z201" s="2" t="s">
        <v>1511</v>
      </c>
      <c r="AA201" s="2" t="s">
        <v>2186</v>
      </c>
      <c r="AB201" s="2" t="s">
        <v>76</v>
      </c>
      <c r="AE201" s="3">
        <v>45748.506724537037</v>
      </c>
      <c r="AF201" s="2" t="s">
        <v>77</v>
      </c>
      <c r="AH201" s="2" t="s">
        <v>78</v>
      </c>
      <c r="AI201" s="2" t="s">
        <v>125</v>
      </c>
      <c r="AJ201" s="2" t="s">
        <v>381</v>
      </c>
      <c r="AK201" s="2" t="s">
        <v>2187</v>
      </c>
      <c r="AL201" s="2" t="s">
        <v>1533</v>
      </c>
      <c r="AM201" s="3">
        <v>45748.50675925926</v>
      </c>
      <c r="AN201" s="2" t="s">
        <v>2187</v>
      </c>
      <c r="AP201" s="2">
        <v>5864880</v>
      </c>
      <c r="AQ201" s="2" t="s">
        <v>81</v>
      </c>
      <c r="AR201" s="3">
        <v>45748.7890162037</v>
      </c>
      <c r="AS201" s="2" t="s">
        <v>82</v>
      </c>
      <c r="AT201" s="3">
        <v>45748.5625</v>
      </c>
      <c r="AU201" s="2" t="s">
        <v>83</v>
      </c>
      <c r="AV201" s="2" t="s">
        <v>495</v>
      </c>
      <c r="AW201" s="2" t="s">
        <v>496</v>
      </c>
      <c r="AX201" s="2" t="s">
        <v>497</v>
      </c>
      <c r="AZ201" s="3">
        <v>45748.7890162037</v>
      </c>
      <c r="BB201" s="2" t="s">
        <v>498</v>
      </c>
      <c r="BC201" s="2" t="s">
        <v>499</v>
      </c>
      <c r="BD201" s="2" t="s">
        <v>500</v>
      </c>
      <c r="BE201" s="2" t="s">
        <v>2188</v>
      </c>
      <c r="BF201" s="2" t="s">
        <v>502</v>
      </c>
    </row>
    <row r="202" spans="1:58" x14ac:dyDescent="0.35">
      <c r="A202" s="2">
        <v>3042737</v>
      </c>
      <c r="B202" s="2" t="s">
        <v>58</v>
      </c>
      <c r="C202" s="2">
        <v>43641371</v>
      </c>
      <c r="D202" s="2">
        <v>338605329</v>
      </c>
      <c r="E202" s="2" t="s">
        <v>59</v>
      </c>
      <c r="F202" s="2" t="s">
        <v>60</v>
      </c>
      <c r="G202" s="2" t="s">
        <v>2189</v>
      </c>
      <c r="H202" s="2" t="s">
        <v>2190</v>
      </c>
      <c r="I202" s="2">
        <v>776099835</v>
      </c>
      <c r="J202" s="2" t="s">
        <v>2191</v>
      </c>
      <c r="K202" s="2">
        <v>12</v>
      </c>
      <c r="L202" s="2" t="s">
        <v>64</v>
      </c>
      <c r="M202" s="2" t="s">
        <v>65</v>
      </c>
      <c r="N202" s="3">
        <v>45486.72314814815</v>
      </c>
      <c r="O202" s="2" t="s">
        <v>66</v>
      </c>
      <c r="Q202" s="2" t="s">
        <v>67</v>
      </c>
      <c r="R202" s="3">
        <v>45748.507002314815</v>
      </c>
      <c r="S202" s="2" t="s">
        <v>2192</v>
      </c>
      <c r="T202" s="2" t="s">
        <v>2193</v>
      </c>
      <c r="U202" s="2" t="s">
        <v>70</v>
      </c>
      <c r="V202" s="2" t="s">
        <v>2194</v>
      </c>
      <c r="W202" s="2" t="s">
        <v>72</v>
      </c>
      <c r="X202" s="2" t="s">
        <v>439</v>
      </c>
      <c r="Y202" s="2" t="s">
        <v>2195</v>
      </c>
      <c r="Z202" s="2" t="s">
        <v>888</v>
      </c>
      <c r="AA202" s="2" t="s">
        <v>2196</v>
      </c>
      <c r="AB202" s="2" t="s">
        <v>2196</v>
      </c>
      <c r="AE202" s="3">
        <v>45748.507013888891</v>
      </c>
      <c r="AF202" s="2" t="s">
        <v>77</v>
      </c>
      <c r="AH202" s="2" t="s">
        <v>78</v>
      </c>
      <c r="AI202" s="2" t="s">
        <v>79</v>
      </c>
      <c r="AJ202" s="2" t="s">
        <v>105</v>
      </c>
      <c r="AK202" s="2" t="s">
        <v>2197</v>
      </c>
      <c r="AL202" s="2" t="s">
        <v>2192</v>
      </c>
      <c r="AM202" s="3">
        <v>45749.377372685187</v>
      </c>
      <c r="AO202" s="2" t="s">
        <v>2198</v>
      </c>
      <c r="AP202" s="2">
        <v>5867146</v>
      </c>
      <c r="AQ202" s="2" t="s">
        <v>81</v>
      </c>
      <c r="AR202" s="3">
        <v>45749.750844907408</v>
      </c>
      <c r="AS202" s="2" t="s">
        <v>82</v>
      </c>
      <c r="AT202" s="3">
        <v>45749.347222222219</v>
      </c>
      <c r="AU202" s="2" t="s">
        <v>127</v>
      </c>
      <c r="AV202" s="2" t="s">
        <v>446</v>
      </c>
      <c r="AW202" s="2" t="s">
        <v>447</v>
      </c>
      <c r="AX202" s="2" t="s">
        <v>2199</v>
      </c>
      <c r="AZ202" s="3">
        <v>45749.750844907408</v>
      </c>
      <c r="BB202" s="2" t="s">
        <v>432</v>
      </c>
      <c r="BC202" s="2" t="s">
        <v>433</v>
      </c>
      <c r="BD202" s="2" t="s">
        <v>187</v>
      </c>
      <c r="BE202" s="2" t="s">
        <v>2200</v>
      </c>
      <c r="BF202" s="2" t="s">
        <v>891</v>
      </c>
    </row>
    <row r="203" spans="1:58" x14ac:dyDescent="0.35">
      <c r="A203" s="2">
        <v>3042738</v>
      </c>
      <c r="B203" s="2" t="s">
        <v>214</v>
      </c>
      <c r="C203" s="2">
        <v>34277671</v>
      </c>
      <c r="D203" s="2">
        <v>339633528</v>
      </c>
      <c r="E203" s="2" t="s">
        <v>59</v>
      </c>
      <c r="F203" s="2" t="s">
        <v>60</v>
      </c>
      <c r="G203" s="2" t="s">
        <v>2201</v>
      </c>
      <c r="H203" s="2" t="s">
        <v>2202</v>
      </c>
      <c r="I203" s="2">
        <v>773409721</v>
      </c>
      <c r="J203" s="2" t="s">
        <v>2203</v>
      </c>
      <c r="K203" s="2">
        <v>16</v>
      </c>
      <c r="L203" s="2" t="s">
        <v>64</v>
      </c>
      <c r="M203" s="2" t="s">
        <v>65</v>
      </c>
      <c r="N203" s="3">
        <v>45043.666678240741</v>
      </c>
      <c r="O203" s="2" t="s">
        <v>2204</v>
      </c>
      <c r="Q203" s="2" t="s">
        <v>67</v>
      </c>
      <c r="R203" s="3">
        <v>45748.507060185184</v>
      </c>
      <c r="S203" s="2" t="s">
        <v>969</v>
      </c>
      <c r="T203" s="2" t="s">
        <v>69</v>
      </c>
      <c r="U203" s="2" t="s">
        <v>141</v>
      </c>
      <c r="V203" s="2" t="s">
        <v>2205</v>
      </c>
      <c r="Y203" s="2" t="s">
        <v>2206</v>
      </c>
      <c r="Z203" s="2" t="s">
        <v>1239</v>
      </c>
      <c r="AA203" s="2" t="s">
        <v>2207</v>
      </c>
      <c r="AB203" s="2" t="s">
        <v>2207</v>
      </c>
      <c r="AC203" s="2">
        <v>31</v>
      </c>
      <c r="AE203" s="3">
        <v>45748.507060185184</v>
      </c>
      <c r="AF203" s="2" t="s">
        <v>77</v>
      </c>
      <c r="AH203" s="2" t="s">
        <v>78</v>
      </c>
      <c r="AI203" s="2" t="s">
        <v>125</v>
      </c>
      <c r="AJ203" s="2" t="s">
        <v>1610</v>
      </c>
      <c r="AK203" s="2" t="s">
        <v>2208</v>
      </c>
      <c r="AL203" s="2" t="s">
        <v>969</v>
      </c>
      <c r="AM203" s="3">
        <v>45748.507118055553</v>
      </c>
      <c r="AN203" s="2" t="s">
        <v>2208</v>
      </c>
      <c r="AP203" s="2">
        <v>5864887</v>
      </c>
      <c r="AQ203" s="2" t="s">
        <v>81</v>
      </c>
      <c r="AR203" s="3">
        <v>45750.621319444443</v>
      </c>
      <c r="AS203" s="2" t="s">
        <v>82</v>
      </c>
      <c r="AT203" s="3">
        <v>45748.566666666666</v>
      </c>
      <c r="AU203" s="2" t="s">
        <v>83</v>
      </c>
      <c r="AV203" s="2" t="s">
        <v>106</v>
      </c>
      <c r="AW203" s="2" t="s">
        <v>107</v>
      </c>
      <c r="AX203" s="2" t="s">
        <v>324</v>
      </c>
      <c r="AZ203" s="3">
        <v>45750.621319444443</v>
      </c>
      <c r="BB203" s="2" t="s">
        <v>838</v>
      </c>
      <c r="BC203" s="2" t="s">
        <v>839</v>
      </c>
      <c r="BD203" s="2" t="s">
        <v>840</v>
      </c>
      <c r="BE203" s="2" t="s">
        <v>2209</v>
      </c>
      <c r="BF203" s="2" t="s">
        <v>593</v>
      </c>
    </row>
    <row r="204" spans="1:58" x14ac:dyDescent="0.35">
      <c r="A204" s="2">
        <v>3042739</v>
      </c>
      <c r="B204" s="2" t="s">
        <v>58</v>
      </c>
      <c r="C204" s="2">
        <v>35899131</v>
      </c>
      <c r="D204" s="2">
        <v>339613379</v>
      </c>
      <c r="E204" s="2" t="s">
        <v>59</v>
      </c>
      <c r="F204" s="2" t="s">
        <v>60</v>
      </c>
      <c r="G204" s="2" t="s">
        <v>112</v>
      </c>
      <c r="H204" s="2" t="s">
        <v>2210</v>
      </c>
      <c r="I204" s="2">
        <v>772950282</v>
      </c>
      <c r="J204" s="2" t="s">
        <v>2211</v>
      </c>
      <c r="K204" s="2">
        <v>16</v>
      </c>
      <c r="L204" s="2" t="s">
        <v>64</v>
      </c>
      <c r="M204" s="2" t="s">
        <v>65</v>
      </c>
      <c r="N204" s="3">
        <v>45328.583344907405</v>
      </c>
      <c r="O204" s="2" t="s">
        <v>66</v>
      </c>
      <c r="Q204" s="2" t="s">
        <v>67</v>
      </c>
      <c r="R204" s="3">
        <v>45748.507569444446</v>
      </c>
      <c r="S204" s="2" t="s">
        <v>615</v>
      </c>
      <c r="T204" s="2" t="s">
        <v>69</v>
      </c>
      <c r="U204" s="2" t="s">
        <v>1820</v>
      </c>
      <c r="V204" s="2" t="s">
        <v>2212</v>
      </c>
      <c r="W204" s="2" t="s">
        <v>99</v>
      </c>
      <c r="X204" s="2" t="s">
        <v>99</v>
      </c>
      <c r="Y204" s="2" t="s">
        <v>2213</v>
      </c>
      <c r="Z204" s="2" t="s">
        <v>101</v>
      </c>
      <c r="AA204" s="2" t="s">
        <v>2214</v>
      </c>
      <c r="AB204" s="2" t="s">
        <v>2214</v>
      </c>
      <c r="AE204" s="3">
        <v>45748.507581018515</v>
      </c>
      <c r="AF204" s="2" t="s">
        <v>77</v>
      </c>
      <c r="AH204" s="2" t="s">
        <v>78</v>
      </c>
      <c r="AI204" s="2" t="s">
        <v>79</v>
      </c>
      <c r="AJ204" s="2" t="s">
        <v>586</v>
      </c>
      <c r="AK204" s="2" t="s">
        <v>620</v>
      </c>
      <c r="AL204" s="2" t="s">
        <v>615</v>
      </c>
      <c r="AM204" s="3">
        <v>45748.507615740738</v>
      </c>
      <c r="AN204" s="2" t="s">
        <v>620</v>
      </c>
      <c r="AP204" s="2">
        <v>5864889</v>
      </c>
      <c r="AQ204" s="2" t="s">
        <v>81</v>
      </c>
      <c r="AR204" s="3">
        <v>45748.702048611114</v>
      </c>
      <c r="AS204" s="2" t="s">
        <v>82</v>
      </c>
      <c r="AT204" s="3">
        <v>45748.5625</v>
      </c>
      <c r="AU204" s="2" t="s">
        <v>83</v>
      </c>
      <c r="AV204" s="2" t="s">
        <v>106</v>
      </c>
      <c r="AW204" s="2" t="s">
        <v>107</v>
      </c>
      <c r="AX204" s="2" t="s">
        <v>2215</v>
      </c>
      <c r="AZ204" s="3">
        <v>45748.702048611114</v>
      </c>
      <c r="BB204" s="2" t="s">
        <v>608</v>
      </c>
      <c r="BC204" s="2" t="s">
        <v>326</v>
      </c>
      <c r="BD204" s="2" t="s">
        <v>609</v>
      </c>
      <c r="BE204" s="2" t="s">
        <v>2216</v>
      </c>
      <c r="BF204" s="2" t="s">
        <v>891</v>
      </c>
    </row>
    <row r="205" spans="1:58" x14ac:dyDescent="0.35">
      <c r="A205" s="2">
        <v>3042740</v>
      </c>
      <c r="B205" s="2" t="s">
        <v>550</v>
      </c>
      <c r="C205" s="2">
        <v>43110571</v>
      </c>
      <c r="D205" s="2">
        <v>339712908</v>
      </c>
      <c r="E205" s="2" t="s">
        <v>59</v>
      </c>
      <c r="F205" s="2" t="s">
        <v>60</v>
      </c>
      <c r="G205" s="2" t="s">
        <v>1168</v>
      </c>
      <c r="H205" s="2" t="s">
        <v>2217</v>
      </c>
      <c r="I205" s="2">
        <v>776101575</v>
      </c>
      <c r="J205" s="2" t="s">
        <v>1170</v>
      </c>
      <c r="K205" s="2">
        <v>14</v>
      </c>
      <c r="L205" s="2" t="s">
        <v>64</v>
      </c>
      <c r="M205" s="2" t="s">
        <v>65</v>
      </c>
      <c r="N205" s="3">
        <v>45446.666666666664</v>
      </c>
      <c r="O205" s="2" t="s">
        <v>614</v>
      </c>
      <c r="Q205" s="2" t="s">
        <v>67</v>
      </c>
      <c r="R205" s="3">
        <v>45748.507870370369</v>
      </c>
      <c r="S205" s="2" t="s">
        <v>2218</v>
      </c>
      <c r="T205" s="2" t="s">
        <v>69</v>
      </c>
      <c r="U205" s="2" t="s">
        <v>846</v>
      </c>
      <c r="V205" s="2" t="s">
        <v>2219</v>
      </c>
      <c r="W205" s="2" t="s">
        <v>119</v>
      </c>
      <c r="X205" s="2" t="s">
        <v>119</v>
      </c>
      <c r="Y205" s="2" t="s">
        <v>2220</v>
      </c>
      <c r="Z205" s="2" t="s">
        <v>509</v>
      </c>
      <c r="AA205" s="2" t="s">
        <v>1175</v>
      </c>
      <c r="AB205" s="2" t="s">
        <v>1175</v>
      </c>
      <c r="AE205" s="3">
        <v>45748.560868055552</v>
      </c>
      <c r="AF205" s="2" t="s">
        <v>77</v>
      </c>
      <c r="AH205" s="2" t="s">
        <v>103</v>
      </c>
      <c r="AI205" s="2" t="s">
        <v>125</v>
      </c>
      <c r="AJ205" s="2" t="s">
        <v>511</v>
      </c>
      <c r="AL205" s="2" t="s">
        <v>512</v>
      </c>
      <c r="AM205" s="3">
        <v>45748.560949074075</v>
      </c>
      <c r="AO205" s="2" t="s">
        <v>512</v>
      </c>
      <c r="AP205" s="2">
        <v>5865194</v>
      </c>
      <c r="AQ205" s="2" t="s">
        <v>81</v>
      </c>
      <c r="AR205" s="3">
        <v>45748.612291666665</v>
      </c>
      <c r="AS205" s="2" t="s">
        <v>82</v>
      </c>
      <c r="AT205" s="3">
        <v>45748.48333333333</v>
      </c>
      <c r="AU205" s="2" t="s">
        <v>83</v>
      </c>
      <c r="AV205" s="2" t="s">
        <v>399</v>
      </c>
      <c r="AW205" s="2" t="s">
        <v>400</v>
      </c>
      <c r="AX205" s="2" t="s">
        <v>401</v>
      </c>
      <c r="AZ205" s="3">
        <v>45748.612291666665</v>
      </c>
      <c r="BB205" s="2" t="s">
        <v>1549</v>
      </c>
      <c r="BC205" s="2" t="s">
        <v>1550</v>
      </c>
      <c r="BD205" s="2" t="s">
        <v>169</v>
      </c>
      <c r="BE205" s="2" t="s">
        <v>2221</v>
      </c>
      <c r="BF205" s="2" t="s">
        <v>2052</v>
      </c>
    </row>
    <row r="206" spans="1:58" x14ac:dyDescent="0.35">
      <c r="A206" s="2">
        <v>3042741</v>
      </c>
      <c r="B206" s="2" t="s">
        <v>111</v>
      </c>
      <c r="C206" s="2">
        <v>34832081</v>
      </c>
      <c r="D206" s="2">
        <v>338361379</v>
      </c>
      <c r="E206" s="2" t="s">
        <v>59</v>
      </c>
      <c r="F206" s="2" t="s">
        <v>60</v>
      </c>
      <c r="G206" s="2" t="s">
        <v>2222</v>
      </c>
      <c r="H206" s="2" t="s">
        <v>2223</v>
      </c>
      <c r="I206" s="2">
        <v>777863949</v>
      </c>
      <c r="J206" s="2" t="s">
        <v>2224</v>
      </c>
      <c r="K206" s="2">
        <v>13</v>
      </c>
      <c r="L206" s="2" t="s">
        <v>64</v>
      </c>
      <c r="M206" s="2" t="s">
        <v>65</v>
      </c>
      <c r="N206" s="3">
        <v>43256.583333333336</v>
      </c>
      <c r="O206" s="2" t="s">
        <v>115</v>
      </c>
      <c r="Q206" s="2" t="s">
        <v>67</v>
      </c>
      <c r="R206" s="3">
        <v>45748.508425925924</v>
      </c>
      <c r="S206" s="2" t="s">
        <v>1321</v>
      </c>
      <c r="T206" s="2" t="s">
        <v>97</v>
      </c>
      <c r="U206" s="2" t="s">
        <v>70</v>
      </c>
      <c r="V206" s="2" t="s">
        <v>2225</v>
      </c>
      <c r="W206" s="2" t="s">
        <v>263</v>
      </c>
      <c r="X206" s="2" t="s">
        <v>264</v>
      </c>
      <c r="Y206" s="2" t="s">
        <v>2226</v>
      </c>
      <c r="Z206" s="2" t="s">
        <v>902</v>
      </c>
      <c r="AA206" s="2" t="s">
        <v>2227</v>
      </c>
      <c r="AB206" s="2" t="s">
        <v>76</v>
      </c>
      <c r="AE206" s="3">
        <v>45749.678449074076</v>
      </c>
      <c r="AF206" s="2" t="s">
        <v>77</v>
      </c>
      <c r="AH206" s="2" t="s">
        <v>78</v>
      </c>
      <c r="AI206" s="2" t="s">
        <v>230</v>
      </c>
      <c r="AJ206" s="2" t="s">
        <v>511</v>
      </c>
      <c r="AK206" s="2" t="s">
        <v>2228</v>
      </c>
      <c r="AL206" s="2" t="s">
        <v>907</v>
      </c>
      <c r="AM206" s="3">
        <v>45749.678541666668</v>
      </c>
      <c r="AN206" s="2" t="s">
        <v>2228</v>
      </c>
      <c r="AO206" s="2" t="s">
        <v>907</v>
      </c>
      <c r="AP206" s="2">
        <v>5868856</v>
      </c>
      <c r="AQ206" s="2" t="s">
        <v>81</v>
      </c>
      <c r="AR206" s="3">
        <v>45750.858206018522</v>
      </c>
      <c r="AS206" s="2" t="s">
        <v>82</v>
      </c>
      <c r="AT206" s="3">
        <v>45749.5625</v>
      </c>
      <c r="AU206" s="2" t="s">
        <v>83</v>
      </c>
      <c r="AV206" s="2" t="s">
        <v>681</v>
      </c>
      <c r="AW206" s="2" t="s">
        <v>682</v>
      </c>
      <c r="AX206" s="2" t="s">
        <v>683</v>
      </c>
      <c r="AZ206" s="3">
        <v>45750.858206018522</v>
      </c>
      <c r="BB206" s="2" t="s">
        <v>2229</v>
      </c>
      <c r="BC206" s="2" t="s">
        <v>2230</v>
      </c>
      <c r="BD206" s="2" t="s">
        <v>1339</v>
      </c>
      <c r="BE206" s="2" t="s">
        <v>2231</v>
      </c>
      <c r="BF206" s="2" t="s">
        <v>2232</v>
      </c>
    </row>
    <row r="207" spans="1:58" x14ac:dyDescent="0.35">
      <c r="A207" s="2">
        <v>3042742</v>
      </c>
      <c r="B207" s="2" t="s">
        <v>550</v>
      </c>
      <c r="C207" s="2">
        <v>36510661</v>
      </c>
      <c r="D207" s="2">
        <v>339413319</v>
      </c>
      <c r="E207" s="2" t="s">
        <v>59</v>
      </c>
      <c r="F207" s="2" t="s">
        <v>60</v>
      </c>
      <c r="G207" s="2" t="s">
        <v>796</v>
      </c>
      <c r="H207" s="2" t="s">
        <v>2233</v>
      </c>
      <c r="I207" s="2">
        <v>783185317</v>
      </c>
      <c r="J207" s="2" t="s">
        <v>2234</v>
      </c>
      <c r="K207" s="2">
        <v>15</v>
      </c>
      <c r="L207" s="2" t="s">
        <v>64</v>
      </c>
      <c r="M207" s="2" t="s">
        <v>65</v>
      </c>
      <c r="N207" s="3">
        <v>44062.75</v>
      </c>
      <c r="O207" s="2" t="s">
        <v>614</v>
      </c>
      <c r="Q207" s="2" t="s">
        <v>67</v>
      </c>
      <c r="R207" s="3">
        <v>45748.508576388886</v>
      </c>
      <c r="S207" s="2" t="s">
        <v>1423</v>
      </c>
      <c r="T207" s="2" t="s">
        <v>97</v>
      </c>
      <c r="U207" s="2" t="s">
        <v>197</v>
      </c>
      <c r="V207" s="2" t="s">
        <v>2235</v>
      </c>
      <c r="W207" s="2" t="s">
        <v>1308</v>
      </c>
      <c r="X207" s="2" t="s">
        <v>1308</v>
      </c>
      <c r="Y207" s="2" t="s">
        <v>1860</v>
      </c>
      <c r="Z207" s="2" t="s">
        <v>1310</v>
      </c>
      <c r="AA207" s="2" t="s">
        <v>1861</v>
      </c>
      <c r="AB207" s="2" t="s">
        <v>76</v>
      </c>
      <c r="AE207" s="3">
        <v>45748.508900462963</v>
      </c>
      <c r="AF207" s="2" t="s">
        <v>77</v>
      </c>
      <c r="AH207" s="2" t="s">
        <v>103</v>
      </c>
      <c r="AI207" s="2" t="s">
        <v>125</v>
      </c>
      <c r="AJ207" s="2" t="s">
        <v>126</v>
      </c>
      <c r="AK207" s="2" t="s">
        <v>2236</v>
      </c>
      <c r="AL207" s="2" t="s">
        <v>1423</v>
      </c>
      <c r="AM207" s="3">
        <v>45748.508946759262</v>
      </c>
      <c r="AO207" s="2" t="s">
        <v>1423</v>
      </c>
      <c r="AP207" s="2">
        <v>5864892</v>
      </c>
      <c r="AQ207" s="2" t="s">
        <v>81</v>
      </c>
      <c r="AR207" s="3">
        <v>45748.787094907406</v>
      </c>
      <c r="AS207" s="2" t="s">
        <v>82</v>
      </c>
      <c r="AT207" s="3">
        <v>45748.333333333336</v>
      </c>
      <c r="AU207" s="2" t="s">
        <v>127</v>
      </c>
      <c r="AV207" s="2" t="s">
        <v>495</v>
      </c>
      <c r="AW207" s="2" t="s">
        <v>496</v>
      </c>
      <c r="AX207" s="2" t="s">
        <v>1863</v>
      </c>
      <c r="AZ207" s="3">
        <v>45748.787094907406</v>
      </c>
      <c r="BB207" s="2" t="s">
        <v>2237</v>
      </c>
      <c r="BC207" s="2" t="s">
        <v>2238</v>
      </c>
      <c r="BD207" s="2" t="s">
        <v>2239</v>
      </c>
      <c r="BE207" s="2" t="s">
        <v>2240</v>
      </c>
      <c r="BF207" s="2" t="s">
        <v>502</v>
      </c>
    </row>
    <row r="208" spans="1:58" x14ac:dyDescent="0.35">
      <c r="A208" s="2">
        <v>3042743</v>
      </c>
      <c r="B208" s="2" t="s">
        <v>58</v>
      </c>
      <c r="C208" s="2">
        <v>35939371</v>
      </c>
      <c r="D208" s="2">
        <v>338653428</v>
      </c>
      <c r="E208" s="2" t="s">
        <v>59</v>
      </c>
      <c r="F208" s="2" t="s">
        <v>60</v>
      </c>
      <c r="G208" s="2" t="s">
        <v>2241</v>
      </c>
      <c r="H208" s="2" t="s">
        <v>2242</v>
      </c>
      <c r="I208" s="2">
        <v>781295345</v>
      </c>
      <c r="J208" s="2" t="s">
        <v>2243</v>
      </c>
      <c r="K208" s="2">
        <v>12</v>
      </c>
      <c r="L208" s="2" t="s">
        <v>64</v>
      </c>
      <c r="M208" s="2" t="s">
        <v>65</v>
      </c>
      <c r="N208" s="3">
        <v>44805</v>
      </c>
      <c r="O208" s="2" t="s">
        <v>95</v>
      </c>
      <c r="Q208" s="2" t="s">
        <v>67</v>
      </c>
      <c r="R208" s="3">
        <v>45748.508912037039</v>
      </c>
      <c r="S208" s="2" t="s">
        <v>409</v>
      </c>
      <c r="T208" s="2" t="s">
        <v>410</v>
      </c>
      <c r="U208" s="2" t="s">
        <v>70</v>
      </c>
      <c r="V208" s="2" t="s">
        <v>2244</v>
      </c>
      <c r="Y208" s="2" t="s">
        <v>2245</v>
      </c>
      <c r="Z208" s="2" t="s">
        <v>888</v>
      </c>
      <c r="AA208" s="2" t="s">
        <v>888</v>
      </c>
      <c r="AB208" s="2" t="s">
        <v>888</v>
      </c>
      <c r="AC208" s="2" t="s">
        <v>2246</v>
      </c>
      <c r="AE208" s="3">
        <v>45748.509004629632</v>
      </c>
      <c r="AF208" s="2" t="s">
        <v>77</v>
      </c>
      <c r="AH208" s="2" t="s">
        <v>78</v>
      </c>
      <c r="AI208" s="2" t="s">
        <v>79</v>
      </c>
      <c r="AJ208" s="2" t="s">
        <v>105</v>
      </c>
      <c r="AL208" s="2" t="s">
        <v>409</v>
      </c>
      <c r="AM208" s="3">
        <v>45748.509039351855</v>
      </c>
      <c r="AO208" s="2" t="s">
        <v>409</v>
      </c>
      <c r="AP208" s="2">
        <v>5864894</v>
      </c>
      <c r="AQ208" s="2" t="s">
        <v>81</v>
      </c>
      <c r="AR208" s="3">
        <v>45750.745289351849</v>
      </c>
      <c r="AS208" s="2" t="s">
        <v>82</v>
      </c>
      <c r="AZ208" s="3">
        <v>45750.745289351849</v>
      </c>
      <c r="BB208" s="2" t="s">
        <v>295</v>
      </c>
      <c r="BC208" s="2" t="s">
        <v>296</v>
      </c>
      <c r="BD208" s="2" t="s">
        <v>297</v>
      </c>
      <c r="BE208" s="2" t="s">
        <v>2247</v>
      </c>
      <c r="BF208" s="2" t="s">
        <v>891</v>
      </c>
    </row>
    <row r="209" spans="1:58" x14ac:dyDescent="0.35">
      <c r="A209" s="2">
        <v>3042744</v>
      </c>
      <c r="B209" s="2" t="s">
        <v>58</v>
      </c>
      <c r="C209" s="2">
        <v>41742261</v>
      </c>
      <c r="D209" s="2">
        <v>338564295</v>
      </c>
      <c r="E209" s="2" t="s">
        <v>59</v>
      </c>
      <c r="F209" s="2" t="s">
        <v>60</v>
      </c>
      <c r="G209" s="2" t="s">
        <v>2248</v>
      </c>
      <c r="H209" s="2" t="s">
        <v>1179</v>
      </c>
      <c r="I209" s="2">
        <v>774729190</v>
      </c>
      <c r="J209" s="2" t="s">
        <v>2249</v>
      </c>
      <c r="K209" s="2">
        <v>12</v>
      </c>
      <c r="L209" s="2" t="s">
        <v>64</v>
      </c>
      <c r="M209" s="2" t="s">
        <v>65</v>
      </c>
      <c r="N209" s="3">
        <v>45199.75</v>
      </c>
      <c r="O209" s="2" t="s">
        <v>66</v>
      </c>
      <c r="Q209" s="2" t="s">
        <v>67</v>
      </c>
      <c r="R209" s="3">
        <v>45748.50949074074</v>
      </c>
      <c r="S209" s="2" t="s">
        <v>1631</v>
      </c>
      <c r="T209" s="2" t="s">
        <v>598</v>
      </c>
      <c r="U209" s="2" t="s">
        <v>175</v>
      </c>
      <c r="V209" s="2" t="s">
        <v>2250</v>
      </c>
      <c r="Y209" s="2" t="s">
        <v>2251</v>
      </c>
      <c r="Z209" s="2" t="s">
        <v>848</v>
      </c>
      <c r="AA209" s="2" t="s">
        <v>2252</v>
      </c>
      <c r="AB209" s="2" t="s">
        <v>2252</v>
      </c>
      <c r="AE209" s="3">
        <v>45748.509502314817</v>
      </c>
      <c r="AF209" s="2" t="s">
        <v>77</v>
      </c>
      <c r="AH209" s="2" t="s">
        <v>78</v>
      </c>
      <c r="AI209" s="2" t="s">
        <v>79</v>
      </c>
      <c r="AJ209" s="2" t="s">
        <v>586</v>
      </c>
      <c r="AK209" s="2" t="s">
        <v>2253</v>
      </c>
      <c r="AL209" s="2" t="s">
        <v>1631</v>
      </c>
      <c r="AM209" s="3">
        <v>45748.50953703704</v>
      </c>
      <c r="AN209" s="2" t="s">
        <v>2253</v>
      </c>
      <c r="AP209" s="2">
        <v>5864896</v>
      </c>
      <c r="AQ209" s="2" t="s">
        <v>81</v>
      </c>
      <c r="AR209" s="3">
        <v>45748.689733796295</v>
      </c>
      <c r="AS209" s="2" t="s">
        <v>82</v>
      </c>
      <c r="AT209" s="3">
        <v>45748.5625</v>
      </c>
      <c r="AU209" s="2" t="s">
        <v>83</v>
      </c>
      <c r="AV209" s="2" t="s">
        <v>208</v>
      </c>
      <c r="AW209" s="2" t="s">
        <v>209</v>
      </c>
      <c r="AX209" s="2" t="s">
        <v>1111</v>
      </c>
      <c r="AZ209" s="3">
        <v>45748.689733796295</v>
      </c>
      <c r="BB209" s="2" t="s">
        <v>167</v>
      </c>
      <c r="BC209" s="2" t="s">
        <v>168</v>
      </c>
      <c r="BD209" s="2" t="s">
        <v>169</v>
      </c>
      <c r="BE209" s="2" t="s">
        <v>2254</v>
      </c>
      <c r="BF209" s="2" t="s">
        <v>549</v>
      </c>
    </row>
    <row r="210" spans="1:58" x14ac:dyDescent="0.35">
      <c r="A210" s="2">
        <v>3042745</v>
      </c>
      <c r="B210" s="2" t="s">
        <v>58</v>
      </c>
      <c r="C210" s="2">
        <v>41427171</v>
      </c>
      <c r="D210" s="2">
        <v>338945601</v>
      </c>
      <c r="E210" s="2" t="s">
        <v>59</v>
      </c>
      <c r="F210" s="2" t="s">
        <v>60</v>
      </c>
      <c r="G210" s="2" t="s">
        <v>1919</v>
      </c>
      <c r="H210" s="2" t="s">
        <v>2255</v>
      </c>
      <c r="I210" s="2">
        <v>771359590</v>
      </c>
      <c r="J210" s="2" t="s">
        <v>1507</v>
      </c>
      <c r="K210" s="2">
        <v>13</v>
      </c>
      <c r="L210" s="2" t="s">
        <v>64</v>
      </c>
      <c r="M210" s="2" t="s">
        <v>65</v>
      </c>
      <c r="N210" s="3">
        <v>45152.75</v>
      </c>
      <c r="O210" s="2" t="s">
        <v>66</v>
      </c>
      <c r="Q210" s="2" t="s">
        <v>67</v>
      </c>
      <c r="R210" s="3">
        <v>45748.50953703704</v>
      </c>
      <c r="S210" s="2" t="s">
        <v>870</v>
      </c>
      <c r="T210" s="2" t="s">
        <v>97</v>
      </c>
      <c r="U210" s="2" t="s">
        <v>70</v>
      </c>
      <c r="V210" s="2" t="s">
        <v>2256</v>
      </c>
      <c r="W210" s="2" t="s">
        <v>263</v>
      </c>
      <c r="X210" s="2" t="s">
        <v>304</v>
      </c>
      <c r="Y210" s="2" t="s">
        <v>2257</v>
      </c>
      <c r="Z210" s="2" t="s">
        <v>351</v>
      </c>
      <c r="AA210" s="2" t="s">
        <v>2258</v>
      </c>
      <c r="AB210" s="2" t="s">
        <v>2259</v>
      </c>
      <c r="AE210" s="3">
        <v>45748.509548611109</v>
      </c>
      <c r="AF210" s="2" t="s">
        <v>77</v>
      </c>
      <c r="AH210" s="2" t="s">
        <v>78</v>
      </c>
      <c r="AI210" s="2" t="s">
        <v>79</v>
      </c>
      <c r="AJ210" s="2" t="s">
        <v>105</v>
      </c>
      <c r="AK210" s="2" t="s">
        <v>2260</v>
      </c>
      <c r="AL210" s="2" t="s">
        <v>870</v>
      </c>
      <c r="AM210" s="3">
        <v>45748.509583333333</v>
      </c>
      <c r="AN210" s="2" t="s">
        <v>2260</v>
      </c>
      <c r="AP210" s="2">
        <v>5864897</v>
      </c>
      <c r="AQ210" s="2" t="s">
        <v>81</v>
      </c>
      <c r="AR210" s="3">
        <v>45748.93377314815</v>
      </c>
      <c r="AS210" s="2" t="s">
        <v>82</v>
      </c>
      <c r="AT210" s="3">
        <v>45748.5625</v>
      </c>
      <c r="AU210" s="2" t="s">
        <v>83</v>
      </c>
      <c r="AV210" s="2" t="s">
        <v>308</v>
      </c>
      <c r="AW210" s="2" t="s">
        <v>309</v>
      </c>
      <c r="AX210" s="2" t="s">
        <v>2261</v>
      </c>
      <c r="AZ210" s="3">
        <v>45748.93377314815</v>
      </c>
      <c r="BB210" s="2" t="s">
        <v>2010</v>
      </c>
      <c r="BC210" s="2" t="s">
        <v>2011</v>
      </c>
      <c r="BD210" s="2" t="s">
        <v>2012</v>
      </c>
      <c r="BE210" s="2" t="s">
        <v>2262</v>
      </c>
      <c r="BF210" s="2" t="s">
        <v>315</v>
      </c>
    </row>
    <row r="211" spans="1:58" x14ac:dyDescent="0.35">
      <c r="A211" s="2">
        <v>3042746</v>
      </c>
      <c r="B211" s="2" t="s">
        <v>58</v>
      </c>
      <c r="C211" s="2">
        <v>2962951</v>
      </c>
      <c r="D211" s="2">
        <v>338203222</v>
      </c>
      <c r="E211" s="2" t="s">
        <v>59</v>
      </c>
      <c r="F211" s="2" t="s">
        <v>60</v>
      </c>
      <c r="G211" s="2" t="s">
        <v>754</v>
      </c>
      <c r="H211" s="2" t="s">
        <v>2263</v>
      </c>
      <c r="I211" s="2">
        <v>778321215</v>
      </c>
      <c r="J211" s="2" t="s">
        <v>2264</v>
      </c>
      <c r="K211" s="2">
        <v>12</v>
      </c>
      <c r="L211" s="2" t="s">
        <v>518</v>
      </c>
      <c r="M211" s="2" t="s">
        <v>65</v>
      </c>
      <c r="N211" s="3">
        <v>44805</v>
      </c>
      <c r="O211" s="2" t="s">
        <v>161</v>
      </c>
      <c r="Q211" s="2" t="s">
        <v>67</v>
      </c>
      <c r="R211" s="3">
        <v>45748.51122685185</v>
      </c>
      <c r="S211" s="2" t="s">
        <v>2265</v>
      </c>
      <c r="T211" s="2" t="s">
        <v>69</v>
      </c>
      <c r="U211" s="2" t="s">
        <v>197</v>
      </c>
      <c r="V211" s="2" t="s">
        <v>2266</v>
      </c>
      <c r="W211" s="2" t="s">
        <v>72</v>
      </c>
      <c r="X211" s="2" t="s">
        <v>439</v>
      </c>
      <c r="Y211" s="2" t="s">
        <v>2267</v>
      </c>
      <c r="Z211" s="2" t="s">
        <v>677</v>
      </c>
      <c r="AA211" s="2" t="s">
        <v>2268</v>
      </c>
      <c r="AB211" s="2" t="s">
        <v>76</v>
      </c>
      <c r="AC211" s="2">
        <v>26</v>
      </c>
      <c r="AE211" s="3">
        <v>45748.511238425926</v>
      </c>
      <c r="AF211" s="2" t="s">
        <v>77</v>
      </c>
      <c r="AH211" s="2" t="s">
        <v>103</v>
      </c>
      <c r="AI211" s="2" t="s">
        <v>79</v>
      </c>
      <c r="AJ211" s="2" t="s">
        <v>586</v>
      </c>
      <c r="AK211" s="2" t="s">
        <v>2266</v>
      </c>
      <c r="AL211" s="2" t="s">
        <v>2265</v>
      </c>
      <c r="AM211" s="3">
        <v>45748.511273148149</v>
      </c>
      <c r="AN211" s="2" t="s">
        <v>2266</v>
      </c>
      <c r="AP211" s="2">
        <v>5864902</v>
      </c>
      <c r="AQ211" s="2" t="s">
        <v>81</v>
      </c>
      <c r="AR211" s="3">
        <v>45748.544282407405</v>
      </c>
      <c r="AS211" s="2" t="s">
        <v>82</v>
      </c>
      <c r="AT211" s="3">
        <v>45748.5625</v>
      </c>
      <c r="AU211" s="2" t="s">
        <v>83</v>
      </c>
      <c r="AV211" s="2" t="s">
        <v>446</v>
      </c>
      <c r="AW211" s="2" t="s">
        <v>447</v>
      </c>
      <c r="AX211" s="2" t="s">
        <v>944</v>
      </c>
      <c r="AZ211" s="3">
        <v>45748.544282407405</v>
      </c>
      <c r="BB211" s="2" t="s">
        <v>273</v>
      </c>
      <c r="BC211" s="2" t="s">
        <v>274</v>
      </c>
      <c r="BD211" s="2" t="s">
        <v>274</v>
      </c>
      <c r="BF211" s="2" t="s">
        <v>1788</v>
      </c>
    </row>
    <row r="212" spans="1:58" x14ac:dyDescent="0.35">
      <c r="A212" s="2">
        <v>3042747</v>
      </c>
      <c r="B212" s="2" t="s">
        <v>58</v>
      </c>
      <c r="C212" s="2">
        <v>42150401</v>
      </c>
      <c r="D212" s="2">
        <v>338014452</v>
      </c>
      <c r="E212" s="2" t="s">
        <v>59</v>
      </c>
      <c r="F212" s="2" t="s">
        <v>60</v>
      </c>
      <c r="G212" s="2" t="s">
        <v>671</v>
      </c>
      <c r="H212" s="2" t="s">
        <v>2269</v>
      </c>
      <c r="I212" s="2">
        <v>338014452</v>
      </c>
      <c r="J212" s="2">
        <v>789187487</v>
      </c>
      <c r="K212" s="2">
        <v>12</v>
      </c>
      <c r="L212" s="2" t="s">
        <v>64</v>
      </c>
      <c r="M212" s="2" t="s">
        <v>65</v>
      </c>
      <c r="N212" s="3">
        <v>45257.632789351854</v>
      </c>
      <c r="O212" s="2" t="s">
        <v>95</v>
      </c>
      <c r="Q212" s="2" t="s">
        <v>67</v>
      </c>
      <c r="R212" s="3">
        <v>45748.511423611111</v>
      </c>
      <c r="S212" s="2" t="s">
        <v>2047</v>
      </c>
      <c r="T212" s="2" t="s">
        <v>97</v>
      </c>
      <c r="U212" s="2" t="s">
        <v>70</v>
      </c>
      <c r="V212" s="2" t="s">
        <v>2270</v>
      </c>
      <c r="W212" s="2" t="s">
        <v>72</v>
      </c>
      <c r="X212" s="2" t="s">
        <v>439</v>
      </c>
      <c r="Y212" s="2" t="s">
        <v>2271</v>
      </c>
      <c r="Z212" s="2" t="s">
        <v>441</v>
      </c>
      <c r="AA212" s="2" t="s">
        <v>2272</v>
      </c>
      <c r="AB212" s="2" t="s">
        <v>76</v>
      </c>
      <c r="AE212" s="3">
        <v>45750.390625</v>
      </c>
      <c r="AF212" s="2" t="s">
        <v>77</v>
      </c>
      <c r="AH212" s="2" t="s">
        <v>78</v>
      </c>
      <c r="AI212" s="2" t="s">
        <v>79</v>
      </c>
      <c r="AJ212" s="2" t="s">
        <v>269</v>
      </c>
      <c r="AK212" s="2" t="s">
        <v>2273</v>
      </c>
      <c r="AL212" s="2" t="s">
        <v>2274</v>
      </c>
      <c r="AM212" s="3">
        <v>45750.390914351854</v>
      </c>
      <c r="AN212" s="2" t="s">
        <v>2273</v>
      </c>
      <c r="AO212" s="2" t="s">
        <v>2274</v>
      </c>
      <c r="AP212" s="2">
        <v>5870765</v>
      </c>
      <c r="AQ212" s="2" t="s">
        <v>81</v>
      </c>
      <c r="AR212" s="3">
        <v>45750.523449074077</v>
      </c>
      <c r="AS212" s="2" t="s">
        <v>82</v>
      </c>
      <c r="AT212" s="3">
        <v>45750.333333333336</v>
      </c>
      <c r="AU212" s="2" t="s">
        <v>83</v>
      </c>
      <c r="AV212" s="2" t="s">
        <v>892</v>
      </c>
      <c r="AW212" s="2" t="s">
        <v>893</v>
      </c>
      <c r="AX212" s="2" t="s">
        <v>894</v>
      </c>
      <c r="AZ212" s="3">
        <v>45750.523449074077</v>
      </c>
      <c r="BB212" s="2" t="s">
        <v>2275</v>
      </c>
      <c r="BC212" s="2" t="s">
        <v>1876</v>
      </c>
      <c r="BD212" s="2" t="s">
        <v>359</v>
      </c>
      <c r="BE212" s="2" t="s">
        <v>2276</v>
      </c>
      <c r="BF212" s="2" t="s">
        <v>452</v>
      </c>
    </row>
    <row r="213" spans="1:58" x14ac:dyDescent="0.35">
      <c r="A213" s="2">
        <v>3042748</v>
      </c>
      <c r="B213" s="2" t="s">
        <v>58</v>
      </c>
      <c r="C213" s="2">
        <v>39884201</v>
      </c>
      <c r="D213" s="2">
        <v>338705885</v>
      </c>
      <c r="E213" s="2" t="s">
        <v>59</v>
      </c>
      <c r="F213" s="2" t="s">
        <v>60</v>
      </c>
      <c r="G213" s="2" t="s">
        <v>697</v>
      </c>
      <c r="H213" s="2" t="s">
        <v>1554</v>
      </c>
      <c r="I213" s="2">
        <v>772243137</v>
      </c>
      <c r="J213" s="2" t="s">
        <v>390</v>
      </c>
      <c r="K213" s="2">
        <v>13</v>
      </c>
      <c r="L213" s="2" t="s">
        <v>64</v>
      </c>
      <c r="M213" s="2" t="s">
        <v>65</v>
      </c>
      <c r="N213" s="3">
        <v>44881.791666666664</v>
      </c>
      <c r="O213" s="2" t="s">
        <v>66</v>
      </c>
      <c r="Q213" s="2" t="s">
        <v>67</v>
      </c>
      <c r="R213" s="3">
        <v>45748.511689814812</v>
      </c>
      <c r="S213" s="2" t="s">
        <v>773</v>
      </c>
      <c r="T213" s="2" t="s">
        <v>97</v>
      </c>
      <c r="U213" s="2" t="s">
        <v>1963</v>
      </c>
      <c r="V213" s="2" t="s">
        <v>2277</v>
      </c>
      <c r="W213" s="2" t="s">
        <v>263</v>
      </c>
      <c r="X213" s="2" t="s">
        <v>304</v>
      </c>
      <c r="Y213" s="2" t="s">
        <v>2278</v>
      </c>
      <c r="Z213" s="2" t="s">
        <v>2279</v>
      </c>
      <c r="AA213" s="2" t="s">
        <v>2280</v>
      </c>
      <c r="AB213" s="2" t="s">
        <v>2281</v>
      </c>
      <c r="AE213" s="3">
        <v>45748.511712962965</v>
      </c>
      <c r="AF213" s="2" t="s">
        <v>77</v>
      </c>
      <c r="AH213" s="2" t="s">
        <v>78</v>
      </c>
      <c r="AI213" s="2" t="s">
        <v>79</v>
      </c>
      <c r="AJ213" s="2" t="s">
        <v>586</v>
      </c>
      <c r="AK213" s="2" t="s">
        <v>2282</v>
      </c>
      <c r="AL213" s="2" t="s">
        <v>773</v>
      </c>
      <c r="AM213" s="3">
        <v>45748.511736111112</v>
      </c>
      <c r="AN213" s="2" t="s">
        <v>2282</v>
      </c>
      <c r="AP213" s="2">
        <v>5864909</v>
      </c>
      <c r="AQ213" s="2" t="s">
        <v>81</v>
      </c>
      <c r="AR213" s="3">
        <v>45749.635960648149</v>
      </c>
      <c r="AS213" s="2" t="s">
        <v>82</v>
      </c>
      <c r="AT213" s="3">
        <v>45748.5625</v>
      </c>
      <c r="AU213" s="2" t="s">
        <v>83</v>
      </c>
      <c r="AV213" s="2" t="s">
        <v>308</v>
      </c>
      <c r="AW213" s="2" t="s">
        <v>309</v>
      </c>
      <c r="AX213" s="2" t="s">
        <v>2283</v>
      </c>
      <c r="AZ213" s="3">
        <v>45749.635960648149</v>
      </c>
      <c r="BB213" s="2" t="s">
        <v>994</v>
      </c>
      <c r="BC213" s="2" t="s">
        <v>358</v>
      </c>
      <c r="BD213" s="2" t="s">
        <v>359</v>
      </c>
      <c r="BE213" s="2" t="s">
        <v>770</v>
      </c>
      <c r="BF213" s="2" t="s">
        <v>830</v>
      </c>
    </row>
    <row r="214" spans="1:58" x14ac:dyDescent="0.35">
      <c r="A214" s="2">
        <v>3042749</v>
      </c>
      <c r="B214" s="2" t="s">
        <v>550</v>
      </c>
      <c r="C214" s="2">
        <v>41136161</v>
      </c>
      <c r="D214" s="2">
        <v>338269531</v>
      </c>
      <c r="E214" s="2" t="s">
        <v>59</v>
      </c>
      <c r="F214" s="2" t="s">
        <v>60</v>
      </c>
      <c r="G214" s="2" t="s">
        <v>345</v>
      </c>
      <c r="H214" s="2" t="s">
        <v>2284</v>
      </c>
      <c r="I214" s="2">
        <v>772407007</v>
      </c>
      <c r="J214" s="2" t="s">
        <v>2285</v>
      </c>
      <c r="K214" s="2">
        <v>13</v>
      </c>
      <c r="L214" s="2" t="s">
        <v>64</v>
      </c>
      <c r="M214" s="2" t="s">
        <v>65</v>
      </c>
      <c r="N214" s="3">
        <v>45233.666666666664</v>
      </c>
      <c r="O214" s="2" t="s">
        <v>614</v>
      </c>
      <c r="Q214" s="2" t="s">
        <v>67</v>
      </c>
      <c r="R214" s="3">
        <v>45748.515347222223</v>
      </c>
      <c r="S214" s="2" t="s">
        <v>1423</v>
      </c>
      <c r="T214" s="2" t="s">
        <v>97</v>
      </c>
      <c r="U214" s="2" t="s">
        <v>846</v>
      </c>
      <c r="V214" s="2" t="s">
        <v>2286</v>
      </c>
      <c r="W214" s="2" t="s">
        <v>285</v>
      </c>
      <c r="X214" s="2" t="s">
        <v>286</v>
      </c>
      <c r="Y214" s="2" t="s">
        <v>2287</v>
      </c>
      <c r="Z214" s="2" t="s">
        <v>767</v>
      </c>
      <c r="AA214" s="2" t="s">
        <v>767</v>
      </c>
      <c r="AB214" s="2" t="s">
        <v>76</v>
      </c>
      <c r="AE214" s="3">
        <v>45748.784351851849</v>
      </c>
      <c r="AF214" s="2" t="s">
        <v>77</v>
      </c>
      <c r="AH214" s="2" t="s">
        <v>78</v>
      </c>
      <c r="AI214" s="2" t="s">
        <v>230</v>
      </c>
      <c r="AJ214" s="2" t="s">
        <v>180</v>
      </c>
      <c r="AK214" s="2" t="s">
        <v>2288</v>
      </c>
      <c r="AL214" s="2" t="s">
        <v>299</v>
      </c>
      <c r="AM214" s="3">
        <v>45748.784444444442</v>
      </c>
      <c r="AN214" s="2" t="s">
        <v>2288</v>
      </c>
      <c r="AO214" s="2" t="s">
        <v>299</v>
      </c>
      <c r="AP214" s="2">
        <v>5866273</v>
      </c>
      <c r="AQ214" s="2" t="s">
        <v>81</v>
      </c>
      <c r="AR214" s="3">
        <v>45749.57476851852</v>
      </c>
      <c r="AS214" s="2" t="s">
        <v>82</v>
      </c>
      <c r="AT214" s="3">
        <v>45748.333333333336</v>
      </c>
      <c r="AU214" s="2" t="s">
        <v>83</v>
      </c>
      <c r="AV214" s="2" t="s">
        <v>234</v>
      </c>
      <c r="AW214" s="2" t="s">
        <v>235</v>
      </c>
      <c r="AX214" s="2" t="s">
        <v>2289</v>
      </c>
      <c r="AZ214" s="3">
        <v>45749.57476851852</v>
      </c>
      <c r="BB214" s="2" t="s">
        <v>2290</v>
      </c>
      <c r="BC214" s="2" t="s">
        <v>2291</v>
      </c>
      <c r="BD214" s="2" t="s">
        <v>2292</v>
      </c>
      <c r="BE214" s="2" t="s">
        <v>2293</v>
      </c>
      <c r="BF214" s="2" t="s">
        <v>1142</v>
      </c>
    </row>
    <row r="215" spans="1:58" x14ac:dyDescent="0.35">
      <c r="A215" s="2">
        <v>3042750</v>
      </c>
      <c r="B215" s="2" t="s">
        <v>58</v>
      </c>
      <c r="C215" s="2">
        <v>40584281</v>
      </c>
      <c r="D215" s="2">
        <v>338426977</v>
      </c>
      <c r="E215" s="2" t="s">
        <v>59</v>
      </c>
      <c r="F215" s="2" t="s">
        <v>60</v>
      </c>
      <c r="G215" s="2" t="s">
        <v>2294</v>
      </c>
      <c r="H215" s="2" t="s">
        <v>2295</v>
      </c>
      <c r="I215" s="2">
        <v>769908861</v>
      </c>
      <c r="J215" s="2" t="s">
        <v>2296</v>
      </c>
      <c r="K215" s="2">
        <v>12</v>
      </c>
      <c r="L215" s="2" t="s">
        <v>64</v>
      </c>
      <c r="M215" s="2" t="s">
        <v>65</v>
      </c>
      <c r="N215" s="3">
        <v>45000.763888888891</v>
      </c>
      <c r="O215" s="2" t="s">
        <v>66</v>
      </c>
      <c r="Q215" s="2" t="s">
        <v>67</v>
      </c>
      <c r="R215" s="3">
        <v>45748.515381944446</v>
      </c>
      <c r="S215" s="2" t="s">
        <v>2297</v>
      </c>
      <c r="T215" s="2" t="s">
        <v>69</v>
      </c>
      <c r="U215" s="2" t="s">
        <v>70</v>
      </c>
      <c r="V215" s="2" t="s">
        <v>2298</v>
      </c>
      <c r="W215" s="2" t="s">
        <v>285</v>
      </c>
      <c r="X215" s="2" t="s">
        <v>286</v>
      </c>
      <c r="Y215" s="2" t="s">
        <v>1520</v>
      </c>
      <c r="Z215" s="2" t="s">
        <v>1521</v>
      </c>
      <c r="AA215" s="2" t="s">
        <v>1521</v>
      </c>
      <c r="AB215" s="2" t="s">
        <v>1521</v>
      </c>
      <c r="AE215" s="3">
        <v>45748.515393518515</v>
      </c>
      <c r="AF215" s="2" t="s">
        <v>77</v>
      </c>
      <c r="AH215" s="2" t="s">
        <v>78</v>
      </c>
      <c r="AI215" s="2" t="s">
        <v>79</v>
      </c>
      <c r="AJ215" s="2" t="s">
        <v>105</v>
      </c>
      <c r="AK215" s="2" t="s">
        <v>2298</v>
      </c>
      <c r="AL215" s="2" t="s">
        <v>2297</v>
      </c>
      <c r="AM215" s="3">
        <v>45748.515428240738</v>
      </c>
      <c r="AN215" s="2" t="s">
        <v>2298</v>
      </c>
      <c r="AP215" s="2">
        <v>5864927</v>
      </c>
      <c r="AQ215" s="2" t="s">
        <v>81</v>
      </c>
      <c r="AR215" s="3">
        <v>45749.689097222225</v>
      </c>
      <c r="AS215" s="2" t="s">
        <v>82</v>
      </c>
      <c r="AT215" s="3">
        <v>45748.5625</v>
      </c>
      <c r="AU215" s="2" t="s">
        <v>83</v>
      </c>
      <c r="AV215" s="2" t="s">
        <v>292</v>
      </c>
      <c r="AW215" s="2" t="s">
        <v>293</v>
      </c>
      <c r="AX215" s="2" t="s">
        <v>382</v>
      </c>
      <c r="AZ215" s="3">
        <v>45749.689097222225</v>
      </c>
      <c r="BB215" s="2" t="s">
        <v>295</v>
      </c>
      <c r="BC215" s="2" t="s">
        <v>296</v>
      </c>
      <c r="BD215" s="2" t="s">
        <v>297</v>
      </c>
      <c r="BE215" s="2" t="s">
        <v>1378</v>
      </c>
      <c r="BF215" s="2" t="s">
        <v>344</v>
      </c>
    </row>
    <row r="216" spans="1:58" x14ac:dyDescent="0.35">
      <c r="A216" s="2">
        <v>3042751</v>
      </c>
      <c r="B216" s="2" t="s">
        <v>58</v>
      </c>
      <c r="C216" s="2">
        <v>35688751</v>
      </c>
      <c r="D216" s="2">
        <v>338711624</v>
      </c>
      <c r="E216" s="2" t="s">
        <v>59</v>
      </c>
      <c r="F216" s="2" t="s">
        <v>60</v>
      </c>
      <c r="G216" s="2" t="s">
        <v>1010</v>
      </c>
      <c r="H216" s="2" t="s">
        <v>2299</v>
      </c>
      <c r="I216" s="2">
        <v>772774828</v>
      </c>
      <c r="J216" s="2" t="s">
        <v>2300</v>
      </c>
      <c r="K216" s="2">
        <v>13</v>
      </c>
      <c r="L216" s="2" t="s">
        <v>64</v>
      </c>
      <c r="M216" s="2" t="s">
        <v>65</v>
      </c>
      <c r="N216" s="3">
        <v>45125.504872685182</v>
      </c>
      <c r="O216" s="2" t="s">
        <v>95</v>
      </c>
      <c r="Q216" s="2" t="s">
        <v>67</v>
      </c>
      <c r="R216" s="3">
        <v>45748.516446759262</v>
      </c>
      <c r="S216" s="2" t="s">
        <v>68</v>
      </c>
      <c r="T216" s="2" t="s">
        <v>69</v>
      </c>
      <c r="U216" s="2" t="s">
        <v>70</v>
      </c>
      <c r="V216" s="2" t="s">
        <v>2301</v>
      </c>
      <c r="W216" s="2" t="s">
        <v>263</v>
      </c>
      <c r="X216" s="2" t="s">
        <v>304</v>
      </c>
      <c r="Y216" s="2" t="s">
        <v>2302</v>
      </c>
      <c r="Z216" s="2" t="s">
        <v>1446</v>
      </c>
      <c r="AA216" s="2" t="s">
        <v>2303</v>
      </c>
      <c r="AB216" s="2" t="s">
        <v>2304</v>
      </c>
      <c r="AE216" s="3">
        <v>45748.516458333332</v>
      </c>
      <c r="AF216" s="2" t="s">
        <v>77</v>
      </c>
      <c r="AH216" s="2" t="s">
        <v>78</v>
      </c>
      <c r="AI216" s="2" t="s">
        <v>79</v>
      </c>
      <c r="AJ216" s="2" t="s">
        <v>80</v>
      </c>
      <c r="AK216" s="2" t="s">
        <v>2301</v>
      </c>
      <c r="AL216" s="2" t="s">
        <v>68</v>
      </c>
      <c r="AM216" s="3">
        <v>45748.516481481478</v>
      </c>
      <c r="AN216" s="2" t="s">
        <v>2301</v>
      </c>
      <c r="AP216" s="2">
        <v>5864939</v>
      </c>
      <c r="AQ216" s="2" t="s">
        <v>81</v>
      </c>
      <c r="AR216" s="3">
        <v>45749.526932870373</v>
      </c>
      <c r="AS216" s="2" t="s">
        <v>82</v>
      </c>
      <c r="AT216" s="3">
        <v>45748.5625</v>
      </c>
      <c r="AU216" s="2" t="s">
        <v>83</v>
      </c>
      <c r="AV216" s="2" t="s">
        <v>308</v>
      </c>
      <c r="AW216" s="2" t="s">
        <v>309</v>
      </c>
      <c r="AX216" s="2" t="s">
        <v>2305</v>
      </c>
      <c r="AZ216" s="3">
        <v>45749.526932870373</v>
      </c>
      <c r="BB216" s="2" t="s">
        <v>167</v>
      </c>
      <c r="BC216" s="2" t="s">
        <v>168</v>
      </c>
      <c r="BD216" s="2" t="s">
        <v>169</v>
      </c>
      <c r="BE216" s="2" t="s">
        <v>1406</v>
      </c>
      <c r="BF216" s="2" t="s">
        <v>315</v>
      </c>
    </row>
    <row r="217" spans="1:58" x14ac:dyDescent="0.35">
      <c r="A217" s="2">
        <v>3042752</v>
      </c>
      <c r="B217" s="2" t="s">
        <v>214</v>
      </c>
      <c r="C217" s="2">
        <v>39600531</v>
      </c>
      <c r="D217" s="2">
        <v>338368871</v>
      </c>
      <c r="E217" s="2" t="s">
        <v>59</v>
      </c>
      <c r="F217" s="2" t="s">
        <v>60</v>
      </c>
      <c r="G217" s="2" t="s">
        <v>2002</v>
      </c>
      <c r="H217" s="2" t="s">
        <v>2233</v>
      </c>
      <c r="I217" s="2">
        <v>771907779</v>
      </c>
      <c r="J217" s="2" t="s">
        <v>2306</v>
      </c>
      <c r="K217" s="2">
        <v>13</v>
      </c>
      <c r="L217" s="2" t="s">
        <v>64</v>
      </c>
      <c r="M217" s="2" t="s">
        <v>65</v>
      </c>
      <c r="N217" s="3">
        <v>44792.458333333336</v>
      </c>
      <c r="O217" s="2" t="s">
        <v>614</v>
      </c>
      <c r="Q217" s="2" t="s">
        <v>67</v>
      </c>
      <c r="R217" s="3">
        <v>45748.516759259262</v>
      </c>
      <c r="S217" s="2" t="s">
        <v>2307</v>
      </c>
      <c r="T217" s="2" t="s">
        <v>2193</v>
      </c>
      <c r="U217" s="2" t="s">
        <v>175</v>
      </c>
      <c r="V217" s="2" t="s">
        <v>2308</v>
      </c>
      <c r="W217" s="2" t="s">
        <v>263</v>
      </c>
      <c r="X217" s="2" t="s">
        <v>264</v>
      </c>
      <c r="Y217" s="2" t="s">
        <v>2309</v>
      </c>
      <c r="Z217" s="2" t="s">
        <v>902</v>
      </c>
      <c r="AA217" s="2" t="s">
        <v>2310</v>
      </c>
      <c r="AB217" s="2" t="s">
        <v>2310</v>
      </c>
      <c r="AE217" s="3">
        <v>45748.516770833332</v>
      </c>
      <c r="AF217" s="2" t="s">
        <v>77</v>
      </c>
      <c r="AH217" s="2" t="s">
        <v>78</v>
      </c>
      <c r="AI217" s="2" t="s">
        <v>125</v>
      </c>
      <c r="AJ217" s="2" t="s">
        <v>511</v>
      </c>
      <c r="AK217" s="2" t="s">
        <v>2311</v>
      </c>
      <c r="AL217" s="2" t="s">
        <v>2307</v>
      </c>
      <c r="AM217" s="3">
        <v>45748.516805555555</v>
      </c>
      <c r="AN217" s="2" t="s">
        <v>2311</v>
      </c>
      <c r="AP217" s="2">
        <v>5864944</v>
      </c>
      <c r="AQ217" s="2" t="s">
        <v>81</v>
      </c>
      <c r="AR217" s="3">
        <v>45749.675578703704</v>
      </c>
      <c r="AS217" s="2" t="s">
        <v>82</v>
      </c>
      <c r="AT217" s="3">
        <v>45748.5625</v>
      </c>
      <c r="AU217" s="2" t="s">
        <v>83</v>
      </c>
      <c r="AV217" s="2" t="s">
        <v>270</v>
      </c>
      <c r="AW217" s="2" t="s">
        <v>271</v>
      </c>
      <c r="AX217" s="2" t="s">
        <v>2312</v>
      </c>
      <c r="AZ217" s="3">
        <v>45749.675578703704</v>
      </c>
      <c r="BB217" s="2" t="s">
        <v>559</v>
      </c>
      <c r="BC217" s="2" t="s">
        <v>132</v>
      </c>
      <c r="BD217" s="2" t="s">
        <v>560</v>
      </c>
      <c r="BE217" s="2" t="s">
        <v>2313</v>
      </c>
      <c r="BF217" s="2" t="s">
        <v>907</v>
      </c>
    </row>
    <row r="218" spans="1:58" x14ac:dyDescent="0.35">
      <c r="A218" s="2">
        <v>3042753</v>
      </c>
      <c r="B218" s="2" t="s">
        <v>58</v>
      </c>
      <c r="C218" s="2">
        <v>43207151</v>
      </c>
      <c r="D218" s="2">
        <v>338610625</v>
      </c>
      <c r="E218" s="2" t="s">
        <v>59</v>
      </c>
      <c r="F218" s="2" t="s">
        <v>60</v>
      </c>
      <c r="G218" s="2" t="s">
        <v>2314</v>
      </c>
      <c r="H218" s="2" t="s">
        <v>1341</v>
      </c>
      <c r="I218" s="2">
        <v>775611974</v>
      </c>
      <c r="J218" s="2" t="s">
        <v>2315</v>
      </c>
      <c r="K218" s="2">
        <v>12</v>
      </c>
      <c r="L218" s="2" t="s">
        <v>64</v>
      </c>
      <c r="M218" s="2" t="s">
        <v>65</v>
      </c>
      <c r="N218" s="3">
        <v>45636</v>
      </c>
      <c r="O218" s="2" t="s">
        <v>66</v>
      </c>
      <c r="Q218" s="2" t="s">
        <v>67</v>
      </c>
      <c r="R218" s="3">
        <v>45748.517488425925</v>
      </c>
      <c r="S218" s="2" t="s">
        <v>1343</v>
      </c>
      <c r="T218" s="2" t="s">
        <v>97</v>
      </c>
      <c r="U218" s="2" t="s">
        <v>70</v>
      </c>
      <c r="V218" s="2" t="s">
        <v>2316</v>
      </c>
      <c r="W218" s="2" t="s">
        <v>872</v>
      </c>
      <c r="X218" s="2" t="s">
        <v>1216</v>
      </c>
      <c r="Y218" s="2" t="s">
        <v>2317</v>
      </c>
      <c r="Z218" s="2" t="s">
        <v>1253</v>
      </c>
      <c r="AA218" s="2" t="s">
        <v>1253</v>
      </c>
      <c r="AB218" s="2" t="s">
        <v>2318</v>
      </c>
      <c r="AE218" s="3">
        <v>45748.517488425925</v>
      </c>
      <c r="AF218" s="2" t="s">
        <v>77</v>
      </c>
      <c r="AH218" s="2" t="s">
        <v>78</v>
      </c>
      <c r="AI218" s="2" t="s">
        <v>380</v>
      </c>
      <c r="AJ218" s="2" t="s">
        <v>105</v>
      </c>
      <c r="AK218" s="2" t="s">
        <v>2316</v>
      </c>
      <c r="AL218" s="2" t="s">
        <v>1343</v>
      </c>
      <c r="AM218" s="3">
        <v>45748.517523148148</v>
      </c>
      <c r="AN218" s="2" t="s">
        <v>2316</v>
      </c>
      <c r="AP218" s="2">
        <v>5864946</v>
      </c>
      <c r="AQ218" s="2" t="s">
        <v>81</v>
      </c>
      <c r="AR218" s="3">
        <v>45749.510300925926</v>
      </c>
      <c r="AS218" s="2" t="s">
        <v>82</v>
      </c>
      <c r="AT218" s="3">
        <v>45748.5625</v>
      </c>
      <c r="AU218" s="2" t="s">
        <v>83</v>
      </c>
      <c r="AV218" s="2" t="s">
        <v>1164</v>
      </c>
      <c r="AW218" s="2" t="s">
        <v>1165</v>
      </c>
      <c r="AX218" s="2" t="s">
        <v>1166</v>
      </c>
      <c r="AZ218" s="3">
        <v>45749.510300925926</v>
      </c>
      <c r="BB218" s="2" t="s">
        <v>2319</v>
      </c>
      <c r="BC218" s="2" t="s">
        <v>2320</v>
      </c>
      <c r="BD218" s="2" t="s">
        <v>2321</v>
      </c>
      <c r="BE218" s="2" t="s">
        <v>2322</v>
      </c>
      <c r="BF218" s="2" t="s">
        <v>276</v>
      </c>
    </row>
    <row r="219" spans="1:58" x14ac:dyDescent="0.35">
      <c r="A219" s="2">
        <v>3042754</v>
      </c>
      <c r="B219" s="2" t="s">
        <v>482</v>
      </c>
      <c r="C219" s="2">
        <v>35995701</v>
      </c>
      <c r="D219" s="2">
        <v>338369249</v>
      </c>
      <c r="E219" s="2" t="s">
        <v>59</v>
      </c>
      <c r="F219" s="2" t="s">
        <v>60</v>
      </c>
      <c r="G219" s="2" t="s">
        <v>2323</v>
      </c>
      <c r="H219" s="2" t="s">
        <v>2324</v>
      </c>
      <c r="I219" s="2">
        <v>776875025</v>
      </c>
      <c r="J219" s="2" t="s">
        <v>2325</v>
      </c>
      <c r="K219" s="2">
        <v>13</v>
      </c>
      <c r="L219" s="2" t="s">
        <v>64</v>
      </c>
      <c r="M219" s="2" t="s">
        <v>65</v>
      </c>
      <c r="N219" s="3">
        <v>44519.611122685186</v>
      </c>
      <c r="O219" s="2" t="s">
        <v>486</v>
      </c>
      <c r="Q219" s="2" t="s">
        <v>67</v>
      </c>
      <c r="R219" s="3">
        <v>45748.518564814818</v>
      </c>
      <c r="S219" s="2" t="s">
        <v>174</v>
      </c>
      <c r="T219" s="2" t="s">
        <v>97</v>
      </c>
      <c r="U219" s="2" t="s">
        <v>175</v>
      </c>
      <c r="V219" s="2" t="s">
        <v>2326</v>
      </c>
      <c r="W219" s="2" t="s">
        <v>263</v>
      </c>
      <c r="X219" s="2" t="s">
        <v>304</v>
      </c>
      <c r="Y219" s="2" t="s">
        <v>2327</v>
      </c>
      <c r="Z219" s="2" t="s">
        <v>2328</v>
      </c>
      <c r="AA219" s="2" t="s">
        <v>2329</v>
      </c>
      <c r="AB219" s="2" t="s">
        <v>2330</v>
      </c>
      <c r="AE219" s="3">
        <v>45748.518576388888</v>
      </c>
      <c r="AF219" s="2" t="s">
        <v>77</v>
      </c>
      <c r="AH219" s="2" t="s">
        <v>78</v>
      </c>
      <c r="AI219" s="2" t="s">
        <v>380</v>
      </c>
      <c r="AJ219" s="2" t="s">
        <v>493</v>
      </c>
      <c r="AK219" s="2" t="s">
        <v>2331</v>
      </c>
      <c r="AL219" s="2" t="s">
        <v>174</v>
      </c>
      <c r="AM219" s="3">
        <v>45748.518611111111</v>
      </c>
      <c r="AN219" s="2" t="s">
        <v>2331</v>
      </c>
      <c r="AP219" s="2">
        <v>5864954</v>
      </c>
      <c r="AQ219" s="2" t="s">
        <v>81</v>
      </c>
      <c r="AR219" s="3">
        <v>45748.69604166667</v>
      </c>
      <c r="AS219" s="2" t="s">
        <v>82</v>
      </c>
      <c r="AT219" s="3">
        <v>45748.5625</v>
      </c>
      <c r="AU219" s="2" t="s">
        <v>83</v>
      </c>
      <c r="AV219" s="2" t="s">
        <v>308</v>
      </c>
      <c r="AW219" s="2" t="s">
        <v>309</v>
      </c>
      <c r="AX219" s="2" t="s">
        <v>2332</v>
      </c>
      <c r="AZ219" s="3">
        <v>45748.69604166667</v>
      </c>
      <c r="BB219" s="2" t="s">
        <v>1273</v>
      </c>
      <c r="BC219" s="2" t="s">
        <v>1274</v>
      </c>
      <c r="BD219" s="2" t="s">
        <v>1275</v>
      </c>
      <c r="BE219" s="2" t="s">
        <v>2333</v>
      </c>
      <c r="BF219" s="2" t="s">
        <v>416</v>
      </c>
    </row>
    <row r="220" spans="1:58" x14ac:dyDescent="0.35">
      <c r="A220" s="2">
        <v>3042755</v>
      </c>
      <c r="B220" s="2" t="s">
        <v>58</v>
      </c>
      <c r="C220" s="2">
        <v>36796591</v>
      </c>
      <c r="D220" s="2">
        <v>338211880</v>
      </c>
      <c r="E220" s="2" t="s">
        <v>59</v>
      </c>
      <c r="F220" s="2" t="s">
        <v>60</v>
      </c>
      <c r="G220" s="2" t="s">
        <v>2334</v>
      </c>
      <c r="H220" s="2" t="s">
        <v>2335</v>
      </c>
      <c r="I220" s="2">
        <v>775629498</v>
      </c>
      <c r="J220" s="2" t="s">
        <v>2336</v>
      </c>
      <c r="K220" s="2">
        <v>12</v>
      </c>
      <c r="L220" s="2" t="s">
        <v>64</v>
      </c>
      <c r="M220" s="2" t="s">
        <v>65</v>
      </c>
      <c r="N220" s="3">
        <v>44805</v>
      </c>
      <c r="O220" s="2" t="s">
        <v>95</v>
      </c>
      <c r="Q220" s="2" t="s">
        <v>67</v>
      </c>
      <c r="R220" s="3">
        <v>45748.519953703704</v>
      </c>
      <c r="S220" s="2" t="s">
        <v>2337</v>
      </c>
      <c r="T220" s="2" t="s">
        <v>69</v>
      </c>
      <c r="U220" s="2" t="s">
        <v>70</v>
      </c>
      <c r="V220" s="2" t="s">
        <v>2338</v>
      </c>
      <c r="Y220" s="2" t="s">
        <v>2339</v>
      </c>
      <c r="Z220" s="2" t="s">
        <v>767</v>
      </c>
      <c r="AA220" s="2" t="s">
        <v>767</v>
      </c>
      <c r="AB220" s="2" t="s">
        <v>2340</v>
      </c>
      <c r="AE220" s="3">
        <v>45748.520208333335</v>
      </c>
      <c r="AF220" s="2" t="s">
        <v>77</v>
      </c>
      <c r="AH220" s="2" t="s">
        <v>78</v>
      </c>
      <c r="AI220" s="2" t="s">
        <v>79</v>
      </c>
      <c r="AJ220" s="2" t="s">
        <v>105</v>
      </c>
      <c r="AK220" s="2" t="s">
        <v>2338</v>
      </c>
      <c r="AL220" s="2" t="s">
        <v>2337</v>
      </c>
      <c r="AM220" s="3">
        <v>45748.520266203705</v>
      </c>
      <c r="AO220" s="2" t="s">
        <v>2337</v>
      </c>
      <c r="AP220" s="2">
        <v>5864962</v>
      </c>
      <c r="AQ220" s="2" t="s">
        <v>81</v>
      </c>
      <c r="AR220" s="3">
        <v>45748.945185185185</v>
      </c>
      <c r="AS220" s="2" t="s">
        <v>82</v>
      </c>
      <c r="AT220" s="3">
        <v>45748.333333333336</v>
      </c>
      <c r="AU220" s="2" t="s">
        <v>127</v>
      </c>
      <c r="AV220" s="2" t="s">
        <v>292</v>
      </c>
      <c r="AW220" s="2" t="s">
        <v>293</v>
      </c>
      <c r="AX220" s="2" t="s">
        <v>382</v>
      </c>
      <c r="AZ220" s="3">
        <v>45748.945185185185</v>
      </c>
      <c r="BB220" s="2" t="s">
        <v>295</v>
      </c>
      <c r="BC220" s="2" t="s">
        <v>296</v>
      </c>
      <c r="BD220" s="2" t="s">
        <v>297</v>
      </c>
      <c r="BE220" s="2" t="s">
        <v>1378</v>
      </c>
      <c r="BF220" s="2" t="s">
        <v>299</v>
      </c>
    </row>
    <row r="221" spans="1:58" x14ac:dyDescent="0.35">
      <c r="A221" s="2">
        <v>3042756</v>
      </c>
      <c r="B221" s="2" t="s">
        <v>214</v>
      </c>
      <c r="C221" s="2">
        <v>40429641</v>
      </c>
      <c r="D221" s="2">
        <v>338365742</v>
      </c>
      <c r="E221" s="2" t="s">
        <v>59</v>
      </c>
      <c r="F221" s="2" t="s">
        <v>60</v>
      </c>
      <c r="G221" s="2" t="s">
        <v>93</v>
      </c>
      <c r="H221" s="2" t="s">
        <v>1122</v>
      </c>
      <c r="I221" s="2" t="s">
        <v>1144</v>
      </c>
      <c r="J221" s="2">
        <v>784520512</v>
      </c>
      <c r="K221" s="2">
        <v>13</v>
      </c>
      <c r="L221" s="2" t="s">
        <v>64</v>
      </c>
      <c r="M221" s="2" t="s">
        <v>65</v>
      </c>
      <c r="N221" s="3">
        <v>44981.5</v>
      </c>
      <c r="O221" s="2" t="s">
        <v>614</v>
      </c>
      <c r="Q221" s="2" t="s">
        <v>67</v>
      </c>
      <c r="R221" s="3">
        <v>45748.521273148152</v>
      </c>
      <c r="S221" s="2" t="s">
        <v>2341</v>
      </c>
      <c r="T221" s="2" t="s">
        <v>69</v>
      </c>
      <c r="U221" s="2" t="s">
        <v>175</v>
      </c>
      <c r="V221" s="2" t="s">
        <v>2342</v>
      </c>
      <c r="W221" s="2" t="s">
        <v>263</v>
      </c>
      <c r="X221" s="2" t="s">
        <v>264</v>
      </c>
      <c r="Y221" s="2" t="s">
        <v>2343</v>
      </c>
      <c r="Z221" s="2" t="s">
        <v>1607</v>
      </c>
      <c r="AA221" s="2" t="s">
        <v>2344</v>
      </c>
      <c r="AB221" s="2" t="s">
        <v>2345</v>
      </c>
      <c r="AE221" s="3">
        <v>45748.521273148152</v>
      </c>
      <c r="AF221" s="2" t="s">
        <v>77</v>
      </c>
      <c r="AH221" s="2" t="s">
        <v>78</v>
      </c>
      <c r="AI221" s="2" t="s">
        <v>380</v>
      </c>
      <c r="AJ221" s="2" t="s">
        <v>381</v>
      </c>
      <c r="AK221" s="2" t="s">
        <v>2342</v>
      </c>
      <c r="AL221" s="2" t="s">
        <v>2341</v>
      </c>
      <c r="AM221" s="3">
        <v>45748.521307870367</v>
      </c>
      <c r="AN221" s="2" t="s">
        <v>2342</v>
      </c>
      <c r="AP221" s="2">
        <v>5864970</v>
      </c>
      <c r="AQ221" s="2" t="s">
        <v>81</v>
      </c>
      <c r="AR221" s="3">
        <v>45748.944409722222</v>
      </c>
      <c r="AS221" s="2" t="s">
        <v>82</v>
      </c>
      <c r="AT221" s="3">
        <v>45748.333333333336</v>
      </c>
      <c r="AU221" s="2" t="s">
        <v>127</v>
      </c>
      <c r="AV221" s="2" t="s">
        <v>270</v>
      </c>
      <c r="AW221" s="2" t="s">
        <v>271</v>
      </c>
      <c r="AX221" s="2" t="s">
        <v>1612</v>
      </c>
      <c r="AZ221" s="3">
        <v>45748.944409722222</v>
      </c>
      <c r="BB221" s="2" t="s">
        <v>340</v>
      </c>
      <c r="BC221" s="2" t="s">
        <v>341</v>
      </c>
      <c r="BD221" s="2" t="s">
        <v>342</v>
      </c>
      <c r="BE221" s="2" t="s">
        <v>2346</v>
      </c>
      <c r="BF221" s="2" t="s">
        <v>907</v>
      </c>
    </row>
    <row r="222" spans="1:58" x14ac:dyDescent="0.35">
      <c r="A222" s="2">
        <v>3042757</v>
      </c>
      <c r="B222" s="2" t="s">
        <v>58</v>
      </c>
      <c r="C222" s="2">
        <v>526281</v>
      </c>
      <c r="D222" s="2">
        <v>338484911</v>
      </c>
      <c r="E222" s="2" t="s">
        <v>59</v>
      </c>
      <c r="F222" s="2" t="s">
        <v>60</v>
      </c>
      <c r="G222" s="2" t="s">
        <v>93</v>
      </c>
      <c r="H222" s="2" t="s">
        <v>2347</v>
      </c>
      <c r="I222" s="2">
        <v>775429979</v>
      </c>
      <c r="J222" s="2" t="s">
        <v>2348</v>
      </c>
      <c r="K222" s="2">
        <v>12</v>
      </c>
      <c r="L222" s="2" t="s">
        <v>518</v>
      </c>
      <c r="M222" s="2" t="s">
        <v>65</v>
      </c>
      <c r="N222" s="3">
        <v>45493.583344907405</v>
      </c>
      <c r="O222" s="2" t="s">
        <v>95</v>
      </c>
      <c r="Q222" s="2" t="s">
        <v>67</v>
      </c>
      <c r="R222" s="3">
        <v>45748.521516203706</v>
      </c>
      <c r="S222" s="2" t="s">
        <v>2349</v>
      </c>
      <c r="T222" s="2" t="s">
        <v>69</v>
      </c>
      <c r="U222" s="2" t="s">
        <v>581</v>
      </c>
      <c r="V222" s="2" t="s">
        <v>2350</v>
      </c>
      <c r="Y222" s="2" t="s">
        <v>2351</v>
      </c>
      <c r="Z222" s="2" t="s">
        <v>1026</v>
      </c>
      <c r="AA222" s="2" t="s">
        <v>2352</v>
      </c>
      <c r="AB222" s="2" t="s">
        <v>2352</v>
      </c>
      <c r="AC222" s="2" t="s">
        <v>2353</v>
      </c>
      <c r="AE222" s="3">
        <v>45748.521527777775</v>
      </c>
      <c r="AF222" s="2" t="s">
        <v>77</v>
      </c>
      <c r="AH222" s="2" t="s">
        <v>78</v>
      </c>
      <c r="AI222" s="2" t="s">
        <v>58</v>
      </c>
      <c r="AJ222" s="2" t="s">
        <v>1272</v>
      </c>
      <c r="AK222" s="2" t="s">
        <v>2350</v>
      </c>
      <c r="AL222" s="2" t="s">
        <v>2349</v>
      </c>
      <c r="AM222" s="3">
        <v>45749.509479166663</v>
      </c>
      <c r="AN222" s="2" t="s">
        <v>2354</v>
      </c>
      <c r="AO222" s="2" t="s">
        <v>416</v>
      </c>
      <c r="AP222" s="2">
        <v>5867815</v>
      </c>
      <c r="AQ222" s="2" t="s">
        <v>81</v>
      </c>
      <c r="AR222" s="3">
        <v>45750.481782407405</v>
      </c>
      <c r="AS222" s="2" t="s">
        <v>82</v>
      </c>
      <c r="AT222" s="3">
        <v>45749.333333333336</v>
      </c>
      <c r="AU222" s="2" t="s">
        <v>83</v>
      </c>
      <c r="AV222" s="2" t="s">
        <v>1815</v>
      </c>
      <c r="AW222" s="2" t="s">
        <v>1816</v>
      </c>
      <c r="AX222" s="2" t="s">
        <v>1817</v>
      </c>
      <c r="AZ222" s="3">
        <v>45750.481782407405</v>
      </c>
      <c r="BB222" s="2" t="s">
        <v>311</v>
      </c>
      <c r="BC222" s="2" t="s">
        <v>312</v>
      </c>
      <c r="BD222" s="2" t="s">
        <v>313</v>
      </c>
      <c r="BE222" s="2" t="s">
        <v>2355</v>
      </c>
      <c r="BF222" s="2" t="s">
        <v>344</v>
      </c>
    </row>
    <row r="223" spans="1:58" x14ac:dyDescent="0.35">
      <c r="A223" s="2">
        <v>3042758</v>
      </c>
      <c r="B223" s="2" t="s">
        <v>58</v>
      </c>
      <c r="C223" s="2">
        <v>38964621</v>
      </c>
      <c r="D223" s="2">
        <v>339576638</v>
      </c>
      <c r="E223" s="2" t="s">
        <v>59</v>
      </c>
      <c r="F223" s="2" t="s">
        <v>60</v>
      </c>
      <c r="G223" s="2" t="s">
        <v>538</v>
      </c>
      <c r="H223" s="2" t="s">
        <v>842</v>
      </c>
      <c r="I223" s="2">
        <v>775633958</v>
      </c>
      <c r="J223" s="2" t="s">
        <v>2356</v>
      </c>
      <c r="K223" s="2">
        <v>14</v>
      </c>
      <c r="L223" s="2" t="s">
        <v>64</v>
      </c>
      <c r="M223" s="2" t="s">
        <v>65</v>
      </c>
      <c r="N223" s="3">
        <v>45015</v>
      </c>
      <c r="O223" s="2" t="s">
        <v>95</v>
      </c>
      <c r="Q223" s="2" t="s">
        <v>67</v>
      </c>
      <c r="R223" s="3">
        <v>45748.52239583333</v>
      </c>
      <c r="S223" s="2" t="s">
        <v>924</v>
      </c>
      <c r="T223" s="2" t="s">
        <v>69</v>
      </c>
      <c r="U223" s="2" t="s">
        <v>70</v>
      </c>
      <c r="V223" s="2" t="s">
        <v>2357</v>
      </c>
      <c r="Y223" s="2" t="s">
        <v>2358</v>
      </c>
      <c r="Z223" s="2" t="s">
        <v>1346</v>
      </c>
      <c r="AA223" s="2" t="s">
        <v>1975</v>
      </c>
      <c r="AB223" s="2" t="s">
        <v>76</v>
      </c>
      <c r="AC223" s="2">
        <v>771792519</v>
      </c>
      <c r="AE223" s="3">
        <v>45748.767928240741</v>
      </c>
      <c r="AF223" s="2" t="s">
        <v>77</v>
      </c>
      <c r="AH223" s="2" t="s">
        <v>78</v>
      </c>
      <c r="AI223" s="2" t="s">
        <v>58</v>
      </c>
      <c r="AJ223" s="2" t="s">
        <v>80</v>
      </c>
      <c r="AK223" s="2" t="s">
        <v>2359</v>
      </c>
      <c r="AL223" s="2" t="s">
        <v>611</v>
      </c>
      <c r="AM223" s="3">
        <v>45748.768020833333</v>
      </c>
      <c r="AN223" s="2" t="s">
        <v>2359</v>
      </c>
      <c r="AO223" s="2" t="s">
        <v>611</v>
      </c>
      <c r="AP223" s="2">
        <v>5866214</v>
      </c>
      <c r="AQ223" s="2" t="s">
        <v>81</v>
      </c>
      <c r="AR223" s="3">
        <v>45750.65152777778</v>
      </c>
      <c r="AS223" s="2" t="s">
        <v>82</v>
      </c>
      <c r="AT223" s="3">
        <v>45748.5625</v>
      </c>
      <c r="AU223" s="2" t="s">
        <v>83</v>
      </c>
      <c r="AV223" s="2" t="s">
        <v>1314</v>
      </c>
      <c r="AW223" s="2" t="s">
        <v>1315</v>
      </c>
      <c r="AX223" s="2" t="s">
        <v>1316</v>
      </c>
      <c r="AZ223" s="3">
        <v>45750.65152777778</v>
      </c>
      <c r="BB223" s="2" t="s">
        <v>295</v>
      </c>
      <c r="BC223" s="2" t="s">
        <v>296</v>
      </c>
      <c r="BD223" s="2" t="s">
        <v>297</v>
      </c>
      <c r="BE223" s="2" t="s">
        <v>2360</v>
      </c>
      <c r="BF223" s="2" t="s">
        <v>611</v>
      </c>
    </row>
    <row r="224" spans="1:58" x14ac:dyDescent="0.35">
      <c r="A224" s="2">
        <v>3042759</v>
      </c>
      <c r="B224" s="2" t="s">
        <v>58</v>
      </c>
      <c r="C224" s="2">
        <v>36656301</v>
      </c>
      <c r="D224" s="2">
        <v>338243216</v>
      </c>
      <c r="E224" s="2" t="s">
        <v>59</v>
      </c>
      <c r="F224" s="2" t="s">
        <v>60</v>
      </c>
      <c r="G224" s="2" t="s">
        <v>1048</v>
      </c>
      <c r="H224" s="2" t="s">
        <v>1222</v>
      </c>
      <c r="I224" s="2">
        <v>772937878</v>
      </c>
      <c r="J224" s="2" t="s">
        <v>2361</v>
      </c>
      <c r="K224" s="2">
        <v>20</v>
      </c>
      <c r="L224" s="2" t="s">
        <v>192</v>
      </c>
      <c r="M224" s="2" t="s">
        <v>193</v>
      </c>
      <c r="N224" s="3">
        <v>44777.833344907405</v>
      </c>
      <c r="O224" s="2" t="s">
        <v>999</v>
      </c>
      <c r="Q224" s="2" t="s">
        <v>67</v>
      </c>
      <c r="R224" s="3">
        <v>45748.524340277778</v>
      </c>
      <c r="S224" s="2" t="s">
        <v>2362</v>
      </c>
      <c r="T224" s="2" t="s">
        <v>69</v>
      </c>
      <c r="U224" s="2" t="s">
        <v>70</v>
      </c>
      <c r="V224" s="2" t="s">
        <v>2363</v>
      </c>
      <c r="W224" s="2" t="s">
        <v>72</v>
      </c>
      <c r="X224" s="2" t="s">
        <v>143</v>
      </c>
      <c r="Y224" s="2" t="s">
        <v>2364</v>
      </c>
      <c r="Z224" s="2" t="s">
        <v>165</v>
      </c>
      <c r="AA224" s="2" t="s">
        <v>2365</v>
      </c>
      <c r="AB224" s="2" t="s">
        <v>76</v>
      </c>
      <c r="AC224" s="2">
        <v>28</v>
      </c>
      <c r="AE224" s="3">
        <v>45748.524571759262</v>
      </c>
      <c r="AF224" s="2" t="s">
        <v>77</v>
      </c>
      <c r="AH224" s="2" t="s">
        <v>78</v>
      </c>
      <c r="AI224" s="2" t="s">
        <v>79</v>
      </c>
      <c r="AJ224" s="2" t="s">
        <v>105</v>
      </c>
      <c r="AL224" s="2" t="s">
        <v>2362</v>
      </c>
      <c r="AM224" s="3">
        <v>45748.524583333332</v>
      </c>
      <c r="AO224" s="2" t="s">
        <v>2362</v>
      </c>
      <c r="AP224" s="2">
        <v>5864986</v>
      </c>
      <c r="AQ224" s="2" t="s">
        <v>81</v>
      </c>
      <c r="AR224" s="3">
        <v>45749.570833333331</v>
      </c>
      <c r="AS224" s="2" t="s">
        <v>82</v>
      </c>
      <c r="AT224" s="3">
        <v>45748.336805555555</v>
      </c>
      <c r="AU224" s="2" t="s">
        <v>127</v>
      </c>
      <c r="AV224" s="2" t="s">
        <v>149</v>
      </c>
      <c r="AW224" s="2" t="s">
        <v>150</v>
      </c>
      <c r="AX224" s="2" t="s">
        <v>151</v>
      </c>
      <c r="AZ224" s="3">
        <v>45749.570833333331</v>
      </c>
      <c r="BB224" s="2" t="s">
        <v>87</v>
      </c>
      <c r="BC224" s="2" t="s">
        <v>88</v>
      </c>
      <c r="BD224" s="2" t="s">
        <v>89</v>
      </c>
      <c r="BE224" s="2" t="s">
        <v>2366</v>
      </c>
      <c r="BF224" s="2" t="s">
        <v>171</v>
      </c>
    </row>
    <row r="225" spans="1:58" x14ac:dyDescent="0.35">
      <c r="A225" s="2">
        <v>3042760</v>
      </c>
      <c r="B225" s="2" t="s">
        <v>58</v>
      </c>
      <c r="C225" s="2">
        <v>41188831</v>
      </c>
      <c r="D225" s="2">
        <v>338332730</v>
      </c>
      <c r="E225" s="2" t="s">
        <v>59</v>
      </c>
      <c r="F225" s="2" t="s">
        <v>60</v>
      </c>
      <c r="G225" s="2" t="s">
        <v>671</v>
      </c>
      <c r="H225" s="2" t="s">
        <v>1834</v>
      </c>
      <c r="I225" s="2">
        <v>774270259</v>
      </c>
      <c r="J225" s="2" t="s">
        <v>673</v>
      </c>
      <c r="K225" s="2">
        <v>13</v>
      </c>
      <c r="L225" s="2" t="s">
        <v>64</v>
      </c>
      <c r="M225" s="2" t="s">
        <v>65</v>
      </c>
      <c r="N225" s="3">
        <v>45111.856944444444</v>
      </c>
      <c r="O225" s="2" t="s">
        <v>66</v>
      </c>
      <c r="Q225" s="2" t="s">
        <v>67</v>
      </c>
      <c r="R225" s="3">
        <v>45748.524375000001</v>
      </c>
      <c r="S225" s="2" t="s">
        <v>2367</v>
      </c>
      <c r="T225" s="2" t="s">
        <v>69</v>
      </c>
      <c r="U225" s="2" t="s">
        <v>70</v>
      </c>
      <c r="V225" s="2" t="s">
        <v>2368</v>
      </c>
      <c r="W225" s="2" t="s">
        <v>872</v>
      </c>
      <c r="X225" s="2" t="s">
        <v>1216</v>
      </c>
      <c r="Y225" s="2" t="s">
        <v>2369</v>
      </c>
      <c r="Z225" s="2" t="s">
        <v>1162</v>
      </c>
      <c r="AA225" s="2" t="s">
        <v>1162</v>
      </c>
      <c r="AB225" s="2" t="s">
        <v>2370</v>
      </c>
      <c r="AE225" s="3">
        <v>45748.524386574078</v>
      </c>
      <c r="AF225" s="2" t="s">
        <v>77</v>
      </c>
      <c r="AH225" s="2" t="s">
        <v>78</v>
      </c>
      <c r="AI225" s="2" t="s">
        <v>58</v>
      </c>
      <c r="AJ225" s="2" t="s">
        <v>105</v>
      </c>
      <c r="AK225" s="2" t="s">
        <v>2371</v>
      </c>
      <c r="AL225" s="2" t="s">
        <v>2367</v>
      </c>
      <c r="AM225" s="3">
        <v>45750.632418981484</v>
      </c>
      <c r="AN225" s="2" t="s">
        <v>2372</v>
      </c>
      <c r="AO225" s="2" t="s">
        <v>276</v>
      </c>
      <c r="AP225" s="2">
        <v>5872404</v>
      </c>
      <c r="AQ225" s="2" t="s">
        <v>81</v>
      </c>
      <c r="AR225" s="3">
        <v>45751.590405092589</v>
      </c>
      <c r="AS225" s="2" t="s">
        <v>82</v>
      </c>
      <c r="AT225" s="3">
        <v>45750.333333333336</v>
      </c>
      <c r="AU225" s="2" t="s">
        <v>127</v>
      </c>
      <c r="AV225" s="2" t="s">
        <v>1449</v>
      </c>
      <c r="AW225" s="2" t="s">
        <v>1450</v>
      </c>
      <c r="AX225" s="2" t="s">
        <v>1451</v>
      </c>
      <c r="AZ225" s="3">
        <v>45751.590405092589</v>
      </c>
      <c r="BB225" s="2" t="s">
        <v>2373</v>
      </c>
      <c r="BC225" s="2" t="s">
        <v>2374</v>
      </c>
      <c r="BD225" s="2" t="s">
        <v>2375</v>
      </c>
      <c r="BE225" s="2" t="s">
        <v>2376</v>
      </c>
      <c r="BF225" s="2" t="s">
        <v>2377</v>
      </c>
    </row>
    <row r="226" spans="1:58" x14ac:dyDescent="0.35">
      <c r="A226" s="2">
        <v>3042761</v>
      </c>
      <c r="B226" s="2" t="s">
        <v>1058</v>
      </c>
      <c r="C226" s="2">
        <v>44660991</v>
      </c>
      <c r="D226" s="2">
        <v>339143550</v>
      </c>
      <c r="E226" s="2" t="s">
        <v>59</v>
      </c>
      <c r="F226" s="2" t="s">
        <v>1058</v>
      </c>
      <c r="G226" s="2" t="s">
        <v>2378</v>
      </c>
      <c r="H226" s="2" t="s">
        <v>997</v>
      </c>
      <c r="I226" s="2">
        <v>777825667</v>
      </c>
      <c r="J226" s="2" t="s">
        <v>2379</v>
      </c>
      <c r="K226" s="2">
        <v>13</v>
      </c>
      <c r="L226" s="2" t="s">
        <v>64</v>
      </c>
      <c r="M226" s="2" t="s">
        <v>65</v>
      </c>
      <c r="N226" s="3">
        <v>45650.666666666664</v>
      </c>
      <c r="O226" s="2" t="s">
        <v>1061</v>
      </c>
      <c r="Q226" s="2" t="s">
        <v>67</v>
      </c>
      <c r="R226" s="3">
        <v>45748.525405092594</v>
      </c>
      <c r="S226" s="2" t="s">
        <v>1268</v>
      </c>
      <c r="T226" s="2" t="s">
        <v>598</v>
      </c>
      <c r="U226" s="2" t="s">
        <v>1963</v>
      </c>
      <c r="V226" s="2" t="s">
        <v>2380</v>
      </c>
      <c r="W226" s="2" t="s">
        <v>1063</v>
      </c>
      <c r="X226" s="2" t="s">
        <v>286</v>
      </c>
      <c r="Y226" s="2" t="s">
        <v>1064</v>
      </c>
      <c r="Z226" s="2" t="s">
        <v>306</v>
      </c>
      <c r="AA226" s="2">
        <v>7000</v>
      </c>
      <c r="AB226" s="2" t="s">
        <v>76</v>
      </c>
      <c r="AE226" s="3">
        <v>45748.525821759256</v>
      </c>
      <c r="AF226" s="2" t="s">
        <v>1067</v>
      </c>
      <c r="AG226" s="2">
        <v>24</v>
      </c>
      <c r="AH226" s="2" t="s">
        <v>78</v>
      </c>
      <c r="AI226" s="2" t="s">
        <v>79</v>
      </c>
      <c r="AJ226" s="2" t="s">
        <v>126</v>
      </c>
      <c r="AL226" s="2" t="s">
        <v>1268</v>
      </c>
      <c r="AM226" s="3">
        <v>45748.525902777779</v>
      </c>
      <c r="AO226" s="2" t="s">
        <v>1268</v>
      </c>
      <c r="AP226" s="2">
        <v>5864997</v>
      </c>
      <c r="AQ226" s="2" t="s">
        <v>81</v>
      </c>
      <c r="AR226" s="3">
        <v>45749.552893518521</v>
      </c>
      <c r="AS226" s="2" t="s">
        <v>82</v>
      </c>
      <c r="AT226" s="3">
        <v>45748.333333333336</v>
      </c>
      <c r="AU226" s="2" t="s">
        <v>127</v>
      </c>
      <c r="AV226" s="2" t="s">
        <v>292</v>
      </c>
      <c r="AW226" s="2" t="s">
        <v>293</v>
      </c>
      <c r="AX226" s="2" t="s">
        <v>356</v>
      </c>
      <c r="AY226" s="3">
        <v>45749.525821759256</v>
      </c>
      <c r="AZ226" s="3">
        <v>45749.552893518521</v>
      </c>
      <c r="BA226" s="2" t="s">
        <v>237</v>
      </c>
      <c r="BB226" s="2" t="s">
        <v>535</v>
      </c>
      <c r="BC226" s="2" t="s">
        <v>450</v>
      </c>
      <c r="BD226" s="2" t="s">
        <v>359</v>
      </c>
      <c r="BE226" s="2" t="s">
        <v>2381</v>
      </c>
      <c r="BF226" s="2" t="s">
        <v>1221</v>
      </c>
    </row>
    <row r="227" spans="1:58" x14ac:dyDescent="0.35">
      <c r="A227" s="2">
        <v>3042762</v>
      </c>
      <c r="B227" s="2" t="s">
        <v>58</v>
      </c>
      <c r="C227" s="2">
        <v>40970311</v>
      </c>
      <c r="D227" s="2">
        <v>339042211</v>
      </c>
      <c r="E227" s="2" t="s">
        <v>59</v>
      </c>
      <c r="F227" s="2" t="s">
        <v>60</v>
      </c>
      <c r="G227" s="2" t="s">
        <v>2382</v>
      </c>
      <c r="H227" s="2" t="s">
        <v>2383</v>
      </c>
      <c r="I227" s="2">
        <v>781835944</v>
      </c>
      <c r="J227" s="2" t="s">
        <v>1288</v>
      </c>
      <c r="K227" s="2">
        <v>14</v>
      </c>
      <c r="L227" s="2" t="s">
        <v>64</v>
      </c>
      <c r="M227" s="2" t="s">
        <v>65</v>
      </c>
      <c r="N227" s="3">
        <v>45550</v>
      </c>
      <c r="O227" s="2" t="s">
        <v>66</v>
      </c>
      <c r="Q227" s="2" t="s">
        <v>67</v>
      </c>
      <c r="R227" s="3">
        <v>45748.527268518519</v>
      </c>
      <c r="S227" s="2" t="s">
        <v>2384</v>
      </c>
      <c r="T227" s="2" t="s">
        <v>97</v>
      </c>
      <c r="U227" s="2" t="s">
        <v>70</v>
      </c>
      <c r="V227" s="2" t="s">
        <v>2385</v>
      </c>
      <c r="W227" s="2" t="s">
        <v>468</v>
      </c>
      <c r="X227" s="2" t="s">
        <v>600</v>
      </c>
      <c r="Y227" s="2" t="s">
        <v>2386</v>
      </c>
      <c r="Z227" s="2" t="s">
        <v>1346</v>
      </c>
      <c r="AA227" s="2" t="s">
        <v>2387</v>
      </c>
      <c r="AB227" s="2" t="s">
        <v>76</v>
      </c>
      <c r="AC227" s="2">
        <v>768210387</v>
      </c>
      <c r="AE227" s="3">
        <v>45748.527280092596</v>
      </c>
      <c r="AF227" s="2" t="s">
        <v>77</v>
      </c>
      <c r="AH227" s="2" t="s">
        <v>103</v>
      </c>
      <c r="AI227" s="2" t="s">
        <v>79</v>
      </c>
      <c r="AJ227" s="2" t="s">
        <v>105</v>
      </c>
      <c r="AK227" s="2" t="s">
        <v>2385</v>
      </c>
      <c r="AL227" s="2" t="s">
        <v>2384</v>
      </c>
      <c r="AM227" s="3">
        <v>45748.527314814812</v>
      </c>
      <c r="AN227" s="2" t="s">
        <v>2385</v>
      </c>
      <c r="AP227" s="2">
        <v>5864999</v>
      </c>
      <c r="AQ227" s="2" t="s">
        <v>81</v>
      </c>
      <c r="AR227" s="3">
        <v>45748.664467592593</v>
      </c>
      <c r="AS227" s="2" t="s">
        <v>82</v>
      </c>
      <c r="AT227" s="3">
        <v>45750.333333333336</v>
      </c>
      <c r="AU227" s="2" t="s">
        <v>83</v>
      </c>
      <c r="AV227" s="2" t="s">
        <v>605</v>
      </c>
      <c r="AW227" s="2" t="s">
        <v>606</v>
      </c>
      <c r="AX227" s="2" t="s">
        <v>2388</v>
      </c>
      <c r="AZ227" s="3">
        <v>45748.664467592593</v>
      </c>
      <c r="BB227" s="2" t="s">
        <v>87</v>
      </c>
      <c r="BC227" s="2" t="s">
        <v>88</v>
      </c>
      <c r="BD227" s="2" t="s">
        <v>89</v>
      </c>
      <c r="BE227" s="2" t="s">
        <v>931</v>
      </c>
      <c r="BF227" s="2" t="s">
        <v>611</v>
      </c>
    </row>
    <row r="228" spans="1:58" x14ac:dyDescent="0.35">
      <c r="A228" s="2">
        <v>3042763</v>
      </c>
      <c r="B228" s="2" t="s">
        <v>58</v>
      </c>
      <c r="C228" s="2">
        <v>32456681</v>
      </c>
      <c r="D228" s="2">
        <v>339572887</v>
      </c>
      <c r="E228" s="2" t="s">
        <v>59</v>
      </c>
      <c r="F228" s="2" t="s">
        <v>60</v>
      </c>
      <c r="G228" s="2" t="s">
        <v>594</v>
      </c>
      <c r="H228" s="2" t="s">
        <v>2389</v>
      </c>
      <c r="I228" s="2">
        <v>773672567</v>
      </c>
      <c r="J228" s="2" t="s">
        <v>596</v>
      </c>
      <c r="K228" s="2">
        <v>14</v>
      </c>
      <c r="L228" s="2" t="s">
        <v>64</v>
      </c>
      <c r="M228" s="2" t="s">
        <v>65</v>
      </c>
      <c r="N228" s="3">
        <v>44805</v>
      </c>
      <c r="O228" s="2" t="s">
        <v>161</v>
      </c>
      <c r="Q228" s="2" t="s">
        <v>67</v>
      </c>
      <c r="R228" s="3">
        <v>45748.528564814813</v>
      </c>
      <c r="S228" s="2" t="s">
        <v>2337</v>
      </c>
      <c r="T228" s="2" t="s">
        <v>69</v>
      </c>
      <c r="U228" s="2" t="s">
        <v>2390</v>
      </c>
      <c r="V228" s="2" t="s">
        <v>2391</v>
      </c>
      <c r="W228" s="2" t="s">
        <v>468</v>
      </c>
      <c r="X228" s="2" t="s">
        <v>600</v>
      </c>
      <c r="Y228" s="2" t="s">
        <v>2392</v>
      </c>
      <c r="Z228" s="2" t="s">
        <v>1346</v>
      </c>
      <c r="AA228" s="2" t="s">
        <v>1584</v>
      </c>
      <c r="AB228" s="2" t="s">
        <v>2393</v>
      </c>
      <c r="AE228" s="3">
        <v>45748.529374999998</v>
      </c>
      <c r="AF228" s="2" t="s">
        <v>77</v>
      </c>
      <c r="AH228" s="2" t="s">
        <v>78</v>
      </c>
      <c r="AI228" s="2" t="s">
        <v>79</v>
      </c>
      <c r="AJ228" s="2" t="s">
        <v>586</v>
      </c>
      <c r="AK228" s="2" t="s">
        <v>2391</v>
      </c>
      <c r="AL228" s="2" t="s">
        <v>2337</v>
      </c>
      <c r="AM228" s="3">
        <v>45748.529444444444</v>
      </c>
      <c r="AO228" s="2" t="s">
        <v>2337</v>
      </c>
      <c r="AP228" s="2">
        <v>5865011</v>
      </c>
      <c r="AQ228" s="2" t="s">
        <v>81</v>
      </c>
      <c r="AR228" s="3">
        <v>45748.612500000003</v>
      </c>
      <c r="AS228" s="2" t="s">
        <v>82</v>
      </c>
      <c r="AT228" s="3">
        <v>45748.333333333336</v>
      </c>
      <c r="AU228" s="2" t="s">
        <v>127</v>
      </c>
      <c r="AV228" s="2" t="s">
        <v>605</v>
      </c>
      <c r="AW228" s="2" t="s">
        <v>606</v>
      </c>
      <c r="AX228" s="2" t="s">
        <v>607</v>
      </c>
      <c r="AZ228" s="3">
        <v>45748.612500000003</v>
      </c>
      <c r="BB228" s="2" t="s">
        <v>87</v>
      </c>
      <c r="BC228" s="2" t="s">
        <v>88</v>
      </c>
      <c r="BD228" s="2" t="s">
        <v>89</v>
      </c>
      <c r="BE228" s="2" t="s">
        <v>2394</v>
      </c>
      <c r="BF228" s="2" t="s">
        <v>611</v>
      </c>
    </row>
    <row r="229" spans="1:58" x14ac:dyDescent="0.35">
      <c r="A229" s="2">
        <v>3042764</v>
      </c>
      <c r="B229" s="2" t="s">
        <v>214</v>
      </c>
      <c r="C229" s="2">
        <v>36686261</v>
      </c>
      <c r="D229" s="2">
        <v>339466842</v>
      </c>
      <c r="E229" s="2" t="s">
        <v>59</v>
      </c>
      <c r="F229" s="2" t="s">
        <v>60</v>
      </c>
      <c r="G229" s="2" t="s">
        <v>538</v>
      </c>
      <c r="H229" s="2" t="s">
        <v>2395</v>
      </c>
      <c r="I229" s="2">
        <v>776617291</v>
      </c>
      <c r="J229" s="2" t="s">
        <v>2396</v>
      </c>
      <c r="K229" s="2">
        <v>15</v>
      </c>
      <c r="L229" s="2" t="s">
        <v>64</v>
      </c>
      <c r="M229" s="2" t="s">
        <v>65</v>
      </c>
      <c r="N229" s="3">
        <v>44111.625</v>
      </c>
      <c r="O229" s="2" t="s">
        <v>614</v>
      </c>
      <c r="Q229" s="2" t="s">
        <v>67</v>
      </c>
      <c r="R229" s="3">
        <v>45748.528668981482</v>
      </c>
      <c r="S229" s="2" t="s">
        <v>2074</v>
      </c>
      <c r="T229" s="2" t="s">
        <v>69</v>
      </c>
      <c r="U229" s="2" t="s">
        <v>70</v>
      </c>
      <c r="V229" s="2" t="s">
        <v>2397</v>
      </c>
      <c r="W229" s="2" t="s">
        <v>1308</v>
      </c>
      <c r="X229" s="2" t="s">
        <v>1564</v>
      </c>
      <c r="Y229" s="2" t="s">
        <v>2398</v>
      </c>
      <c r="Z229" s="2" t="s">
        <v>1983</v>
      </c>
      <c r="AA229" s="2" t="s">
        <v>2399</v>
      </c>
      <c r="AB229" s="2" t="s">
        <v>2399</v>
      </c>
      <c r="AE229" s="3">
        <v>45748.528680555559</v>
      </c>
      <c r="AF229" s="2" t="s">
        <v>77</v>
      </c>
      <c r="AH229" s="2" t="s">
        <v>78</v>
      </c>
      <c r="AI229" s="2" t="s">
        <v>125</v>
      </c>
      <c r="AJ229" s="2" t="s">
        <v>381</v>
      </c>
      <c r="AK229" s="2" t="s">
        <v>2400</v>
      </c>
      <c r="AL229" s="2" t="s">
        <v>2074</v>
      </c>
      <c r="AM229" s="3">
        <v>45748.528715277775</v>
      </c>
      <c r="AN229" s="2" t="s">
        <v>2400</v>
      </c>
      <c r="AP229" s="2">
        <v>5865003</v>
      </c>
      <c r="AQ229" s="2" t="s">
        <v>81</v>
      </c>
      <c r="AR229" s="3">
        <v>45748.79215277778</v>
      </c>
      <c r="AS229" s="2" t="s">
        <v>82</v>
      </c>
      <c r="AT229" s="3">
        <v>45750.333333333336</v>
      </c>
      <c r="AU229" s="2" t="s">
        <v>83</v>
      </c>
      <c r="AV229" s="2" t="s">
        <v>495</v>
      </c>
      <c r="AW229" s="2" t="s">
        <v>496</v>
      </c>
      <c r="AX229" s="2" t="s">
        <v>2401</v>
      </c>
      <c r="AZ229" s="3">
        <v>45748.79215277778</v>
      </c>
      <c r="BB229" s="2" t="s">
        <v>340</v>
      </c>
      <c r="BC229" s="2" t="s">
        <v>341</v>
      </c>
      <c r="BD229" s="2" t="s">
        <v>342</v>
      </c>
      <c r="BE229" s="2" t="s">
        <v>2402</v>
      </c>
      <c r="BF229" s="2" t="s">
        <v>502</v>
      </c>
    </row>
    <row r="230" spans="1:58" x14ac:dyDescent="0.35">
      <c r="A230" s="2">
        <v>3042765</v>
      </c>
      <c r="B230" s="2" t="s">
        <v>58</v>
      </c>
      <c r="C230" s="2">
        <v>37247221</v>
      </c>
      <c r="D230" s="2">
        <v>338046226</v>
      </c>
      <c r="E230" s="2" t="s">
        <v>59</v>
      </c>
      <c r="F230" s="2" t="s">
        <v>60</v>
      </c>
      <c r="G230" s="2" t="s">
        <v>2403</v>
      </c>
      <c r="I230" s="2">
        <v>774471291</v>
      </c>
      <c r="J230" s="2" t="s">
        <v>2404</v>
      </c>
      <c r="K230" s="2">
        <v>12</v>
      </c>
      <c r="L230" s="2" t="s">
        <v>64</v>
      </c>
      <c r="M230" s="2" t="s">
        <v>65</v>
      </c>
      <c r="N230" s="3">
        <v>45404.81077546296</v>
      </c>
      <c r="O230" s="2" t="s">
        <v>66</v>
      </c>
      <c r="Q230" s="2" t="s">
        <v>67</v>
      </c>
      <c r="R230" s="3">
        <v>45748.530486111114</v>
      </c>
      <c r="S230" s="2" t="s">
        <v>506</v>
      </c>
      <c r="T230" s="2" t="s">
        <v>97</v>
      </c>
      <c r="U230" s="2" t="s">
        <v>70</v>
      </c>
      <c r="V230" s="2" t="s">
        <v>2405</v>
      </c>
      <c r="W230" s="2" t="s">
        <v>225</v>
      </c>
      <c r="X230" s="2" t="s">
        <v>912</v>
      </c>
      <c r="Y230" s="2" t="s">
        <v>1384</v>
      </c>
      <c r="Z230" s="2" t="s">
        <v>322</v>
      </c>
      <c r="AA230" s="2" t="s">
        <v>322</v>
      </c>
      <c r="AB230" s="2" t="s">
        <v>322</v>
      </c>
      <c r="AE230" s="3">
        <v>45748.530497685184</v>
      </c>
      <c r="AF230" s="2" t="s">
        <v>77</v>
      </c>
      <c r="AH230" s="2" t="s">
        <v>103</v>
      </c>
      <c r="AI230" s="2" t="s">
        <v>79</v>
      </c>
      <c r="AJ230" s="2" t="s">
        <v>105</v>
      </c>
      <c r="AK230" s="2" t="s">
        <v>2405</v>
      </c>
      <c r="AL230" s="2" t="s">
        <v>506</v>
      </c>
      <c r="AM230" s="3">
        <v>45748.530543981484</v>
      </c>
      <c r="AN230" s="2" t="s">
        <v>2405</v>
      </c>
      <c r="AP230" s="2">
        <v>5865012</v>
      </c>
      <c r="AQ230" s="2" t="s">
        <v>81</v>
      </c>
      <c r="AR230" s="3">
        <v>45748.672453703701</v>
      </c>
      <c r="AS230" s="2" t="s">
        <v>82</v>
      </c>
      <c r="AT230" s="3">
        <v>45750.333333333336</v>
      </c>
      <c r="AU230" s="2" t="s">
        <v>83</v>
      </c>
      <c r="AV230" s="2" t="s">
        <v>916</v>
      </c>
      <c r="AW230" s="2" t="s">
        <v>917</v>
      </c>
      <c r="AX230" s="2" t="s">
        <v>2406</v>
      </c>
      <c r="AZ230" s="3">
        <v>45748.672453703701</v>
      </c>
      <c r="BB230" s="2" t="s">
        <v>1875</v>
      </c>
      <c r="BC230" s="2" t="s">
        <v>1876</v>
      </c>
      <c r="BD230" s="2" t="s">
        <v>359</v>
      </c>
      <c r="BE230" s="2" t="s">
        <v>2407</v>
      </c>
      <c r="BF230" s="2" t="s">
        <v>920</v>
      </c>
    </row>
    <row r="231" spans="1:58" x14ac:dyDescent="0.35">
      <c r="A231" s="2">
        <v>3042766</v>
      </c>
      <c r="B231" s="2" t="s">
        <v>2408</v>
      </c>
      <c r="C231" s="2">
        <v>36108331</v>
      </c>
      <c r="D231" s="2">
        <v>338278343</v>
      </c>
      <c r="E231" s="2" t="s">
        <v>59</v>
      </c>
      <c r="F231" s="2" t="s">
        <v>60</v>
      </c>
      <c r="G231" s="2" t="s">
        <v>2409</v>
      </c>
      <c r="I231" s="2">
        <v>771576446</v>
      </c>
      <c r="J231" s="2" t="s">
        <v>2410</v>
      </c>
      <c r="K231" s="2">
        <v>20</v>
      </c>
      <c r="L231" s="2" t="s">
        <v>192</v>
      </c>
      <c r="M231" s="2" t="s">
        <v>193</v>
      </c>
      <c r="N231" s="3">
        <v>44039.666666666664</v>
      </c>
      <c r="O231" s="2" t="s">
        <v>899</v>
      </c>
      <c r="Q231" s="2" t="s">
        <v>67</v>
      </c>
      <c r="R231" s="3">
        <v>45748.531412037039</v>
      </c>
      <c r="S231" s="2" t="s">
        <v>1250</v>
      </c>
      <c r="T231" s="2" t="s">
        <v>196</v>
      </c>
      <c r="U231" s="2" t="s">
        <v>688</v>
      </c>
      <c r="V231" s="2" t="s">
        <v>2411</v>
      </c>
      <c r="W231" s="2" t="s">
        <v>72</v>
      </c>
      <c r="X231" s="2" t="s">
        <v>199</v>
      </c>
      <c r="Y231" s="2" t="s">
        <v>2412</v>
      </c>
      <c r="Z231" s="2" t="s">
        <v>145</v>
      </c>
      <c r="AA231" s="2" t="s">
        <v>2413</v>
      </c>
      <c r="AB231" s="2" t="s">
        <v>2414</v>
      </c>
      <c r="AE231" s="3">
        <v>45748.717037037037</v>
      </c>
      <c r="AF231" s="2" t="s">
        <v>77</v>
      </c>
      <c r="AH231" s="2" t="s">
        <v>78</v>
      </c>
      <c r="AI231" s="2" t="s">
        <v>125</v>
      </c>
      <c r="AJ231" s="2" t="s">
        <v>180</v>
      </c>
      <c r="AK231" s="2" t="s">
        <v>1068</v>
      </c>
      <c r="AL231" s="2" t="s">
        <v>135</v>
      </c>
      <c r="AM231" s="3">
        <v>45748.717129629629</v>
      </c>
      <c r="AN231" s="2" t="s">
        <v>1068</v>
      </c>
      <c r="AO231" s="2" t="s">
        <v>135</v>
      </c>
      <c r="AP231" s="2">
        <v>5866083</v>
      </c>
      <c r="AQ231" s="2" t="s">
        <v>81</v>
      </c>
      <c r="AR231" s="3">
        <v>45749.502071759256</v>
      </c>
      <c r="AS231" s="2" t="s">
        <v>82</v>
      </c>
      <c r="AT231" s="3">
        <v>45748.5625</v>
      </c>
      <c r="AU231" s="2" t="s">
        <v>83</v>
      </c>
      <c r="AV231" s="2" t="s">
        <v>182</v>
      </c>
      <c r="AW231" s="2" t="s">
        <v>183</v>
      </c>
      <c r="AX231" s="2" t="s">
        <v>184</v>
      </c>
      <c r="AZ231" s="3">
        <v>45749.502071759256</v>
      </c>
      <c r="BB231" s="2" t="s">
        <v>1388</v>
      </c>
      <c r="BC231" s="2" t="s">
        <v>1389</v>
      </c>
      <c r="BD231" s="2" t="s">
        <v>1390</v>
      </c>
      <c r="BE231" s="2" t="s">
        <v>2415</v>
      </c>
      <c r="BF231" s="2" t="s">
        <v>135</v>
      </c>
    </row>
    <row r="232" spans="1:58" x14ac:dyDescent="0.35">
      <c r="A232" s="2">
        <v>3042767</v>
      </c>
      <c r="B232" s="2" t="s">
        <v>550</v>
      </c>
      <c r="C232" s="2">
        <v>33411831</v>
      </c>
      <c r="D232" s="2">
        <v>339607448</v>
      </c>
      <c r="E232" s="2" t="s">
        <v>59</v>
      </c>
      <c r="F232" s="2" t="s">
        <v>60</v>
      </c>
      <c r="G232" s="2" t="s">
        <v>671</v>
      </c>
      <c r="H232" s="2" t="s">
        <v>2416</v>
      </c>
      <c r="I232" s="2">
        <v>776477760</v>
      </c>
      <c r="J232" s="2" t="s">
        <v>2417</v>
      </c>
      <c r="K232" s="2">
        <v>16</v>
      </c>
      <c r="L232" s="2" t="s">
        <v>64</v>
      </c>
      <c r="M232" s="2" t="s">
        <v>65</v>
      </c>
      <c r="N232" s="3">
        <v>45440</v>
      </c>
      <c r="O232" s="2" t="s">
        <v>614</v>
      </c>
      <c r="Q232" s="2" t="s">
        <v>67</v>
      </c>
      <c r="R232" s="3">
        <v>45748.53197916667</v>
      </c>
      <c r="S232" s="2" t="s">
        <v>2418</v>
      </c>
      <c r="T232" s="2" t="s">
        <v>488</v>
      </c>
      <c r="U232" s="2" t="s">
        <v>688</v>
      </c>
      <c r="V232" s="2" t="s">
        <v>2419</v>
      </c>
      <c r="W232" s="2" t="s">
        <v>1474</v>
      </c>
      <c r="X232" s="2" t="s">
        <v>1474</v>
      </c>
      <c r="Y232" s="2" t="s">
        <v>2420</v>
      </c>
      <c r="Z232" s="2" t="s">
        <v>1476</v>
      </c>
      <c r="AA232" s="2" t="s">
        <v>2421</v>
      </c>
      <c r="AB232" s="2" t="s">
        <v>76</v>
      </c>
      <c r="AE232" s="3">
        <v>45748.532372685186</v>
      </c>
      <c r="AF232" s="2" t="s">
        <v>77</v>
      </c>
      <c r="AH232" s="2" t="s">
        <v>78</v>
      </c>
      <c r="AI232" s="2" t="s">
        <v>125</v>
      </c>
      <c r="AJ232" s="2" t="s">
        <v>493</v>
      </c>
      <c r="AK232" s="2" t="s">
        <v>2422</v>
      </c>
      <c r="AL232" s="2" t="s">
        <v>2418</v>
      </c>
      <c r="AM232" s="3">
        <v>45748.532418981478</v>
      </c>
      <c r="AO232" s="2" t="s">
        <v>2418</v>
      </c>
      <c r="AP232" s="2">
        <v>5865021</v>
      </c>
      <c r="AQ232" s="2" t="s">
        <v>81</v>
      </c>
      <c r="AR232" s="3">
        <v>45749.916770833333</v>
      </c>
      <c r="AS232" s="2" t="s">
        <v>82</v>
      </c>
      <c r="AT232" s="3">
        <v>45748.333333333336</v>
      </c>
      <c r="AU232" s="2" t="s">
        <v>127</v>
      </c>
      <c r="AV232" s="2" t="s">
        <v>1714</v>
      </c>
      <c r="AW232" s="2" t="s">
        <v>1715</v>
      </c>
      <c r="AX232" s="2" t="s">
        <v>1741</v>
      </c>
      <c r="AZ232" s="3">
        <v>45749.916770833333</v>
      </c>
      <c r="BB232" s="2" t="s">
        <v>2423</v>
      </c>
      <c r="BC232" s="2" t="s">
        <v>2424</v>
      </c>
      <c r="BD232" s="2" t="s">
        <v>716</v>
      </c>
      <c r="BE232" s="2" t="s">
        <v>2425</v>
      </c>
      <c r="BF232" s="2" t="s">
        <v>299</v>
      </c>
    </row>
    <row r="233" spans="1:58" x14ac:dyDescent="0.35">
      <c r="A233" s="2">
        <v>3042768</v>
      </c>
      <c r="B233" s="2" t="s">
        <v>58</v>
      </c>
      <c r="C233" s="2">
        <v>42423841</v>
      </c>
      <c r="D233" s="2">
        <v>338041599</v>
      </c>
      <c r="E233" s="2" t="s">
        <v>59</v>
      </c>
      <c r="F233" s="2" t="s">
        <v>60</v>
      </c>
      <c r="G233" s="2" t="s">
        <v>2426</v>
      </c>
      <c r="H233" s="2" t="s">
        <v>1554</v>
      </c>
      <c r="I233" s="2">
        <v>776458282</v>
      </c>
      <c r="J233" s="2" t="s">
        <v>2427</v>
      </c>
      <c r="K233" s="2">
        <v>13</v>
      </c>
      <c r="L233" s="2" t="s">
        <v>64</v>
      </c>
      <c r="M233" s="2" t="s">
        <v>65</v>
      </c>
      <c r="N233" s="3">
        <v>45304.791666666664</v>
      </c>
      <c r="O233" s="2" t="s">
        <v>66</v>
      </c>
      <c r="Q233" s="2" t="s">
        <v>67</v>
      </c>
      <c r="R233" s="3">
        <v>45748.532488425924</v>
      </c>
      <c r="S233" s="2" t="s">
        <v>1423</v>
      </c>
      <c r="T233" s="2" t="s">
        <v>97</v>
      </c>
      <c r="U233" s="2" t="s">
        <v>70</v>
      </c>
      <c r="V233" s="2" t="s">
        <v>2428</v>
      </c>
      <c r="W233" s="2" t="s">
        <v>263</v>
      </c>
      <c r="X233" s="2" t="s">
        <v>304</v>
      </c>
      <c r="Y233" s="2" t="s">
        <v>2429</v>
      </c>
      <c r="Z233" s="2" t="s">
        <v>306</v>
      </c>
      <c r="AA233" s="2">
        <v>7000</v>
      </c>
      <c r="AB233" s="2" t="s">
        <v>76</v>
      </c>
      <c r="AE233" s="3">
        <v>45749.700844907406</v>
      </c>
      <c r="AF233" s="2" t="s">
        <v>77</v>
      </c>
      <c r="AH233" s="2" t="s">
        <v>78</v>
      </c>
      <c r="AI233" s="2" t="s">
        <v>58</v>
      </c>
      <c r="AJ233" s="2" t="s">
        <v>269</v>
      </c>
      <c r="AK233" s="2" t="s">
        <v>2430</v>
      </c>
      <c r="AL233" s="2" t="s">
        <v>946</v>
      </c>
      <c r="AM233" s="3">
        <v>45749.701157407406</v>
      </c>
      <c r="AN233" s="2" t="s">
        <v>2430</v>
      </c>
      <c r="AO233" s="2" t="s">
        <v>946</v>
      </c>
      <c r="AP233" s="2">
        <v>5869237</v>
      </c>
      <c r="AQ233" s="2" t="s">
        <v>81</v>
      </c>
      <c r="AR233" s="3">
        <v>45750.415520833332</v>
      </c>
      <c r="AS233" s="2" t="s">
        <v>82</v>
      </c>
      <c r="AT233" s="3">
        <v>45749.5625</v>
      </c>
      <c r="AU233" s="2" t="s">
        <v>83</v>
      </c>
      <c r="AV233" s="2" t="s">
        <v>1815</v>
      </c>
      <c r="AW233" s="2" t="s">
        <v>1816</v>
      </c>
      <c r="AX233" s="2" t="s">
        <v>1817</v>
      </c>
      <c r="AZ233" s="3">
        <v>45750.415520833332</v>
      </c>
      <c r="BB233" s="2" t="s">
        <v>311</v>
      </c>
      <c r="BC233" s="2" t="s">
        <v>312</v>
      </c>
      <c r="BD233" s="2" t="s">
        <v>313</v>
      </c>
      <c r="BE233" s="2" t="s">
        <v>2431</v>
      </c>
      <c r="BF233" s="2" t="s">
        <v>315</v>
      </c>
    </row>
    <row r="234" spans="1:58" x14ac:dyDescent="0.35">
      <c r="A234" s="2">
        <v>3042769</v>
      </c>
      <c r="B234" s="2" t="s">
        <v>58</v>
      </c>
      <c r="C234" s="2">
        <v>42621561</v>
      </c>
      <c r="D234" s="2">
        <v>338016705</v>
      </c>
      <c r="E234" s="2" t="s">
        <v>59</v>
      </c>
      <c r="F234" s="2" t="s">
        <v>60</v>
      </c>
      <c r="G234" s="2" t="s">
        <v>2432</v>
      </c>
      <c r="H234" s="2" t="s">
        <v>2433</v>
      </c>
      <c r="I234" s="2">
        <v>775458804</v>
      </c>
      <c r="J234" s="2" t="s">
        <v>2434</v>
      </c>
      <c r="K234" s="2">
        <v>12</v>
      </c>
      <c r="L234" s="2" t="s">
        <v>64</v>
      </c>
      <c r="M234" s="2" t="s">
        <v>65</v>
      </c>
      <c r="N234" s="3">
        <v>45337</v>
      </c>
      <c r="O234" s="2" t="s">
        <v>66</v>
      </c>
      <c r="Q234" s="2" t="s">
        <v>67</v>
      </c>
      <c r="R234" s="3">
        <v>45748.532604166663</v>
      </c>
      <c r="S234" s="2" t="s">
        <v>2435</v>
      </c>
      <c r="T234" s="2" t="s">
        <v>69</v>
      </c>
      <c r="U234" s="2" t="s">
        <v>70</v>
      </c>
      <c r="V234" s="2" t="s">
        <v>2436</v>
      </c>
      <c r="W234" s="2" t="s">
        <v>872</v>
      </c>
      <c r="X234" s="2" t="s">
        <v>1216</v>
      </c>
      <c r="Y234" s="2" t="s">
        <v>2437</v>
      </c>
      <c r="Z234" s="2" t="s">
        <v>1253</v>
      </c>
      <c r="AA234" s="2" t="s">
        <v>1253</v>
      </c>
      <c r="AB234" s="2" t="s">
        <v>1253</v>
      </c>
      <c r="AE234" s="3">
        <v>45748.53261574074</v>
      </c>
      <c r="AF234" s="2" t="s">
        <v>77</v>
      </c>
      <c r="AH234" s="2" t="s">
        <v>78</v>
      </c>
      <c r="AI234" s="2" t="s">
        <v>79</v>
      </c>
      <c r="AJ234" s="2" t="s">
        <v>105</v>
      </c>
      <c r="AK234" s="2" t="s">
        <v>2438</v>
      </c>
      <c r="AL234" s="2" t="s">
        <v>2435</v>
      </c>
      <c r="AM234" s="3">
        <v>45748.532638888886</v>
      </c>
      <c r="AN234" s="2" t="s">
        <v>2438</v>
      </c>
      <c r="AP234" s="2">
        <v>5865022</v>
      </c>
      <c r="AQ234" s="2" t="s">
        <v>81</v>
      </c>
      <c r="AR234" s="3">
        <v>45749.615254629629</v>
      </c>
      <c r="AS234" s="2" t="s">
        <v>82</v>
      </c>
      <c r="AT234" s="3">
        <v>45750.333333333336</v>
      </c>
      <c r="AU234" s="2" t="s">
        <v>83</v>
      </c>
      <c r="AV234" s="2" t="s">
        <v>1164</v>
      </c>
      <c r="AW234" s="2" t="s">
        <v>1165</v>
      </c>
      <c r="AX234" s="2" t="s">
        <v>1682</v>
      </c>
      <c r="AZ234" s="3">
        <v>45749.615254629629</v>
      </c>
      <c r="BB234" s="2" t="s">
        <v>432</v>
      </c>
      <c r="BC234" s="2" t="s">
        <v>433</v>
      </c>
      <c r="BD234" s="2" t="s">
        <v>187</v>
      </c>
      <c r="BE234" s="2" t="s">
        <v>2439</v>
      </c>
      <c r="BF234" s="2" t="s">
        <v>276</v>
      </c>
    </row>
    <row r="235" spans="1:58" x14ac:dyDescent="0.35">
      <c r="A235" s="2">
        <v>3042770</v>
      </c>
      <c r="B235" s="2" t="s">
        <v>58</v>
      </c>
      <c r="C235" s="2">
        <v>39742661</v>
      </c>
      <c r="D235" s="2">
        <v>338682909</v>
      </c>
      <c r="E235" s="2" t="s">
        <v>59</v>
      </c>
      <c r="F235" s="2" t="s">
        <v>60</v>
      </c>
      <c r="G235" s="2" t="s">
        <v>2440</v>
      </c>
      <c r="H235" s="2" t="s">
        <v>755</v>
      </c>
      <c r="I235" s="2">
        <v>778629870</v>
      </c>
      <c r="J235" s="2" t="s">
        <v>2441</v>
      </c>
      <c r="K235" s="2">
        <v>12</v>
      </c>
      <c r="L235" s="2" t="s">
        <v>64</v>
      </c>
      <c r="M235" s="2" t="s">
        <v>65</v>
      </c>
      <c r="N235" s="3">
        <v>45558.500011574077</v>
      </c>
      <c r="O235" s="2" t="s">
        <v>161</v>
      </c>
      <c r="Q235" s="2" t="s">
        <v>67</v>
      </c>
      <c r="R235" s="3">
        <v>45748.532870370371</v>
      </c>
      <c r="S235" s="2" t="s">
        <v>1595</v>
      </c>
      <c r="T235" s="2" t="s">
        <v>97</v>
      </c>
      <c r="U235" s="2" t="s">
        <v>197</v>
      </c>
      <c r="V235" s="2" t="s">
        <v>2442</v>
      </c>
      <c r="W235" s="2" t="s">
        <v>72</v>
      </c>
      <c r="X235" s="2" t="s">
        <v>199</v>
      </c>
      <c r="Y235" s="2" t="s">
        <v>2443</v>
      </c>
      <c r="Z235" s="2" t="s">
        <v>584</v>
      </c>
      <c r="AA235" s="2" t="s">
        <v>2444</v>
      </c>
      <c r="AB235" s="2" t="s">
        <v>76</v>
      </c>
      <c r="AE235" s="3">
        <v>45748.532870370371</v>
      </c>
      <c r="AF235" s="2" t="s">
        <v>77</v>
      </c>
      <c r="AH235" s="2" t="s">
        <v>103</v>
      </c>
      <c r="AI235" s="2" t="s">
        <v>79</v>
      </c>
      <c r="AJ235" s="2" t="s">
        <v>105</v>
      </c>
      <c r="AK235" s="2" t="s">
        <v>2445</v>
      </c>
      <c r="AL235" s="2" t="s">
        <v>1595</v>
      </c>
      <c r="AM235" s="3">
        <v>45748.532905092594</v>
      </c>
      <c r="AN235" s="2" t="s">
        <v>2445</v>
      </c>
      <c r="AP235" s="2">
        <v>5865025</v>
      </c>
      <c r="AQ235" s="2" t="s">
        <v>81</v>
      </c>
      <c r="AR235" s="3">
        <v>45748.706423611111</v>
      </c>
      <c r="AS235" s="2" t="s">
        <v>82</v>
      </c>
      <c r="AT235" s="3">
        <v>45750.333333333336</v>
      </c>
      <c r="AU235" s="2" t="s">
        <v>83</v>
      </c>
      <c r="AV235" s="2" t="s">
        <v>208</v>
      </c>
      <c r="AW235" s="2" t="s">
        <v>209</v>
      </c>
      <c r="AX235" s="2" t="s">
        <v>1111</v>
      </c>
      <c r="AZ235" s="3">
        <v>45748.706423611111</v>
      </c>
      <c r="BB235" s="2" t="s">
        <v>792</v>
      </c>
      <c r="BC235" s="2" t="s">
        <v>793</v>
      </c>
      <c r="BD235" s="2" t="s">
        <v>794</v>
      </c>
      <c r="BE235" s="2" t="s">
        <v>2446</v>
      </c>
      <c r="BF235" s="2" t="s">
        <v>189</v>
      </c>
    </row>
    <row r="236" spans="1:58" x14ac:dyDescent="0.35">
      <c r="A236" s="2">
        <v>3042771</v>
      </c>
      <c r="B236" s="2" t="s">
        <v>58</v>
      </c>
      <c r="C236" s="2">
        <v>39742111</v>
      </c>
      <c r="D236" s="2">
        <v>338436842</v>
      </c>
      <c r="E236" s="2" t="s">
        <v>59</v>
      </c>
      <c r="F236" s="2" t="s">
        <v>60</v>
      </c>
      <c r="G236" s="2" t="s">
        <v>2447</v>
      </c>
      <c r="H236" s="2" t="s">
        <v>2448</v>
      </c>
      <c r="I236" s="2">
        <v>778880196</v>
      </c>
      <c r="J236" s="2" t="s">
        <v>1933</v>
      </c>
      <c r="K236" s="2">
        <v>12</v>
      </c>
      <c r="L236" s="2" t="s">
        <v>64</v>
      </c>
      <c r="M236" s="2" t="s">
        <v>65</v>
      </c>
      <c r="N236" s="3">
        <v>44845.666666666664</v>
      </c>
      <c r="O236" s="2" t="s">
        <v>66</v>
      </c>
      <c r="Q236" s="2" t="s">
        <v>67</v>
      </c>
      <c r="R236" s="3">
        <v>45748.533275462964</v>
      </c>
      <c r="S236" s="2" t="s">
        <v>2297</v>
      </c>
      <c r="T236" s="2" t="s">
        <v>69</v>
      </c>
      <c r="U236" s="2" t="s">
        <v>1365</v>
      </c>
      <c r="V236" s="2" t="s">
        <v>2449</v>
      </c>
      <c r="W236" s="2" t="s">
        <v>72</v>
      </c>
      <c r="X236" s="2" t="s">
        <v>412</v>
      </c>
      <c r="Y236" s="2" t="s">
        <v>2450</v>
      </c>
      <c r="Z236" s="2" t="s">
        <v>1270</v>
      </c>
      <c r="AA236" s="2" t="s">
        <v>2451</v>
      </c>
      <c r="AB236" s="2" t="s">
        <v>76</v>
      </c>
      <c r="AE236" s="3">
        <v>45748.53328703704</v>
      </c>
      <c r="AF236" s="2" t="s">
        <v>77</v>
      </c>
      <c r="AH236" s="2" t="s">
        <v>78</v>
      </c>
      <c r="AI236" s="2" t="s">
        <v>58</v>
      </c>
      <c r="AJ236" s="2" t="s">
        <v>105</v>
      </c>
      <c r="AK236" s="2" t="s">
        <v>2449</v>
      </c>
      <c r="AL236" s="2" t="s">
        <v>2297</v>
      </c>
      <c r="AM236" s="3">
        <v>45749.649594907409</v>
      </c>
      <c r="AN236" s="2" t="s">
        <v>2452</v>
      </c>
      <c r="AO236" s="2" t="s">
        <v>276</v>
      </c>
      <c r="AP236" s="2">
        <v>5868667</v>
      </c>
      <c r="AQ236" s="2" t="s">
        <v>81</v>
      </c>
      <c r="AR236" s="3">
        <v>45751.595590277779</v>
      </c>
      <c r="AS236" s="2" t="s">
        <v>82</v>
      </c>
      <c r="AT236" s="3">
        <v>45749.333333333336</v>
      </c>
      <c r="AU236" s="2" t="s">
        <v>127</v>
      </c>
      <c r="AV236" s="2" t="s">
        <v>681</v>
      </c>
      <c r="AW236" s="2" t="s">
        <v>682</v>
      </c>
      <c r="AX236" s="2" t="s">
        <v>683</v>
      </c>
      <c r="AZ236" s="3">
        <v>45751.595590277779</v>
      </c>
      <c r="BB236" s="2" t="s">
        <v>432</v>
      </c>
      <c r="BC236" s="2" t="s">
        <v>433</v>
      </c>
      <c r="BD236" s="2" t="s">
        <v>187</v>
      </c>
      <c r="BE236" s="2" t="s">
        <v>2453</v>
      </c>
      <c r="BF236" s="2" t="s">
        <v>276</v>
      </c>
    </row>
    <row r="237" spans="1:58" x14ac:dyDescent="0.35">
      <c r="A237" s="2">
        <v>3042772</v>
      </c>
      <c r="B237" s="2" t="s">
        <v>214</v>
      </c>
      <c r="C237" s="2">
        <v>38925791</v>
      </c>
      <c r="D237" s="2">
        <v>339412523</v>
      </c>
      <c r="E237" s="2" t="s">
        <v>59</v>
      </c>
      <c r="F237" s="2" t="s">
        <v>60</v>
      </c>
      <c r="G237" s="2" t="s">
        <v>1553</v>
      </c>
      <c r="H237" s="2" t="s">
        <v>2454</v>
      </c>
      <c r="I237" s="2">
        <v>774243313</v>
      </c>
      <c r="J237" s="2" t="s">
        <v>2455</v>
      </c>
      <c r="K237" s="2">
        <v>15</v>
      </c>
      <c r="L237" s="2" t="s">
        <v>64</v>
      </c>
      <c r="M237" s="2" t="s">
        <v>65</v>
      </c>
      <c r="N237" s="3">
        <v>45042.708333333336</v>
      </c>
      <c r="O237" s="2" t="s">
        <v>614</v>
      </c>
      <c r="Q237" s="2" t="s">
        <v>67</v>
      </c>
      <c r="R237" s="3">
        <v>45748.533449074072</v>
      </c>
      <c r="S237" s="2" t="s">
        <v>2456</v>
      </c>
      <c r="T237" s="2" t="s">
        <v>69</v>
      </c>
      <c r="U237" s="2" t="s">
        <v>70</v>
      </c>
      <c r="V237" s="2" t="s">
        <v>2457</v>
      </c>
      <c r="W237" s="2" t="s">
        <v>1308</v>
      </c>
      <c r="X237" s="2" t="s">
        <v>1308</v>
      </c>
      <c r="Y237" s="2" t="s">
        <v>1785</v>
      </c>
      <c r="Z237" s="2" t="s">
        <v>1310</v>
      </c>
      <c r="AA237" s="2" t="s">
        <v>1786</v>
      </c>
      <c r="AB237" s="2" t="s">
        <v>76</v>
      </c>
      <c r="AC237" s="2" t="s">
        <v>2458</v>
      </c>
      <c r="AE237" s="3">
        <v>45748.533460648148</v>
      </c>
      <c r="AF237" s="2" t="s">
        <v>77</v>
      </c>
      <c r="AH237" s="2" t="s">
        <v>103</v>
      </c>
      <c r="AI237" s="2" t="s">
        <v>125</v>
      </c>
      <c r="AJ237" s="2" t="s">
        <v>381</v>
      </c>
      <c r="AK237" s="2" t="s">
        <v>2459</v>
      </c>
      <c r="AL237" s="2" t="s">
        <v>2456</v>
      </c>
      <c r="AM237" s="3">
        <v>45748.533495370371</v>
      </c>
      <c r="AN237" s="2" t="s">
        <v>2459</v>
      </c>
      <c r="AP237" s="2">
        <v>5865027</v>
      </c>
      <c r="AQ237" s="2" t="s">
        <v>81</v>
      </c>
      <c r="AR237" s="3">
        <v>45748.788425925923</v>
      </c>
      <c r="AS237" s="2" t="s">
        <v>82</v>
      </c>
      <c r="AT237" s="3">
        <v>45750.333333333336</v>
      </c>
      <c r="AU237" s="2" t="s">
        <v>83</v>
      </c>
      <c r="AV237" s="2" t="s">
        <v>495</v>
      </c>
      <c r="AW237" s="2" t="s">
        <v>496</v>
      </c>
      <c r="AX237" s="2" t="s">
        <v>2401</v>
      </c>
      <c r="AZ237" s="3">
        <v>45748.788425925923</v>
      </c>
      <c r="BB237" s="2" t="s">
        <v>340</v>
      </c>
      <c r="BC237" s="2" t="s">
        <v>341</v>
      </c>
      <c r="BD237" s="2" t="s">
        <v>342</v>
      </c>
      <c r="BE237" s="2" t="s">
        <v>2460</v>
      </c>
      <c r="BF237" s="2" t="s">
        <v>502</v>
      </c>
    </row>
    <row r="238" spans="1:58" x14ac:dyDescent="0.35">
      <c r="A238" s="2">
        <v>3042773</v>
      </c>
      <c r="B238" s="2" t="s">
        <v>111</v>
      </c>
      <c r="C238" s="2">
        <v>1814811</v>
      </c>
      <c r="D238" s="2">
        <v>339758041</v>
      </c>
      <c r="E238" s="2" t="s">
        <v>59</v>
      </c>
      <c r="F238" s="2" t="s">
        <v>60</v>
      </c>
      <c r="G238" s="2" t="s">
        <v>112</v>
      </c>
      <c r="H238" s="2" t="s">
        <v>1203</v>
      </c>
      <c r="I238" s="2">
        <v>786329361</v>
      </c>
      <c r="J238" s="2" t="s">
        <v>301</v>
      </c>
      <c r="K238" s="2">
        <v>14</v>
      </c>
      <c r="L238" s="2" t="s">
        <v>64</v>
      </c>
      <c r="M238" s="2" t="s">
        <v>65</v>
      </c>
      <c r="N238" s="3">
        <v>43116</v>
      </c>
      <c r="O238" s="2" t="s">
        <v>115</v>
      </c>
      <c r="Q238" s="2" t="s">
        <v>67</v>
      </c>
      <c r="R238" s="3">
        <v>45748.534537037034</v>
      </c>
      <c r="S238" s="2" t="s">
        <v>2218</v>
      </c>
      <c r="T238" s="2" t="s">
        <v>69</v>
      </c>
      <c r="U238" s="2" t="s">
        <v>70</v>
      </c>
      <c r="V238" s="2" t="s">
        <v>2461</v>
      </c>
      <c r="W238" s="2" t="s">
        <v>119</v>
      </c>
      <c r="X238" s="2" t="s">
        <v>177</v>
      </c>
      <c r="Y238" s="2" t="s">
        <v>2462</v>
      </c>
      <c r="Z238" s="2" t="s">
        <v>860</v>
      </c>
      <c r="AA238" s="2" t="s">
        <v>860</v>
      </c>
      <c r="AB238" s="2" t="s">
        <v>76</v>
      </c>
      <c r="AE238" s="3">
        <v>45748.534548611111</v>
      </c>
      <c r="AF238" s="2" t="s">
        <v>77</v>
      </c>
      <c r="AH238" s="2" t="s">
        <v>78</v>
      </c>
      <c r="AI238" s="2" t="s">
        <v>125</v>
      </c>
      <c r="AJ238" s="2" t="s">
        <v>1610</v>
      </c>
      <c r="AK238" s="2" t="s">
        <v>2463</v>
      </c>
      <c r="AL238" s="2" t="s">
        <v>2218</v>
      </c>
      <c r="AM238" s="3">
        <v>45748.534583333334</v>
      </c>
      <c r="AN238" s="2" t="s">
        <v>2463</v>
      </c>
      <c r="AP238" s="2">
        <v>5865031</v>
      </c>
      <c r="AQ238" s="2" t="s">
        <v>81</v>
      </c>
      <c r="AR238" s="3">
        <v>45748.672939814816</v>
      </c>
      <c r="AS238" s="2" t="s">
        <v>82</v>
      </c>
      <c r="AT238" s="3">
        <v>45748.5625</v>
      </c>
      <c r="AU238" s="2" t="s">
        <v>127</v>
      </c>
      <c r="AV238" s="2" t="s">
        <v>128</v>
      </c>
      <c r="AW238" s="2" t="s">
        <v>129</v>
      </c>
      <c r="AX238" s="2" t="s">
        <v>2464</v>
      </c>
      <c r="AZ238" s="3">
        <v>45748.672939814816</v>
      </c>
      <c r="BB238" s="2" t="s">
        <v>131</v>
      </c>
      <c r="BC238" s="2" t="s">
        <v>132</v>
      </c>
      <c r="BD238" s="2" t="s">
        <v>133</v>
      </c>
      <c r="BE238" s="2" t="s">
        <v>2465</v>
      </c>
      <c r="BF238" s="2" t="s">
        <v>135</v>
      </c>
    </row>
    <row r="239" spans="1:58" x14ac:dyDescent="0.35">
      <c r="A239" s="2">
        <v>3042774</v>
      </c>
      <c r="B239" s="2" t="s">
        <v>58</v>
      </c>
      <c r="C239" s="2">
        <v>1094971</v>
      </c>
      <c r="D239" s="2">
        <v>338601203</v>
      </c>
      <c r="E239" s="2" t="s">
        <v>59</v>
      </c>
      <c r="F239" s="2" t="s">
        <v>60</v>
      </c>
      <c r="G239" s="2" t="s">
        <v>483</v>
      </c>
      <c r="H239" s="2" t="s">
        <v>842</v>
      </c>
      <c r="I239" s="2">
        <v>773183188</v>
      </c>
      <c r="J239" s="2" t="s">
        <v>2466</v>
      </c>
      <c r="K239" s="2">
        <v>12</v>
      </c>
      <c r="L239" s="2" t="s">
        <v>64</v>
      </c>
      <c r="M239" s="2" t="s">
        <v>65</v>
      </c>
      <c r="N239" s="3">
        <v>44805</v>
      </c>
      <c r="O239" s="2" t="s">
        <v>95</v>
      </c>
      <c r="Q239" s="2" t="s">
        <v>67</v>
      </c>
      <c r="R239" s="3">
        <v>45748.534687500003</v>
      </c>
      <c r="S239" s="2" t="s">
        <v>870</v>
      </c>
      <c r="T239" s="2" t="s">
        <v>97</v>
      </c>
      <c r="U239" s="2" t="s">
        <v>197</v>
      </c>
      <c r="V239" s="2" t="s">
        <v>2467</v>
      </c>
      <c r="W239" s="2" t="s">
        <v>72</v>
      </c>
      <c r="X239" s="2" t="s">
        <v>439</v>
      </c>
      <c r="Y239" s="2" t="s">
        <v>2100</v>
      </c>
      <c r="Z239" s="2" t="s">
        <v>888</v>
      </c>
      <c r="AA239" s="2" t="s">
        <v>2101</v>
      </c>
      <c r="AB239" s="2" t="s">
        <v>2101</v>
      </c>
      <c r="AC239" s="2" t="s">
        <v>2468</v>
      </c>
      <c r="AE239" s="3">
        <v>45748.534710648149</v>
      </c>
      <c r="AF239" s="2" t="s">
        <v>77</v>
      </c>
      <c r="AH239" s="2" t="s">
        <v>78</v>
      </c>
      <c r="AI239" s="2" t="s">
        <v>79</v>
      </c>
      <c r="AJ239" s="2" t="s">
        <v>586</v>
      </c>
      <c r="AK239" s="2" t="s">
        <v>2469</v>
      </c>
      <c r="AL239" s="2" t="s">
        <v>870</v>
      </c>
      <c r="AM239" s="3">
        <v>45748.534745370373</v>
      </c>
      <c r="AN239" s="2" t="s">
        <v>2469</v>
      </c>
      <c r="AP239" s="2">
        <v>5865032</v>
      </c>
      <c r="AQ239" s="2" t="s">
        <v>81</v>
      </c>
      <c r="AR239" s="3">
        <v>45749.578587962962</v>
      </c>
      <c r="AS239" s="2" t="s">
        <v>82</v>
      </c>
      <c r="AT239" s="3">
        <v>45750.333333333336</v>
      </c>
      <c r="AU239" s="2" t="s">
        <v>83</v>
      </c>
      <c r="AV239" s="2" t="s">
        <v>446</v>
      </c>
      <c r="AW239" s="2" t="s">
        <v>447</v>
      </c>
      <c r="AX239" s="2" t="s">
        <v>2199</v>
      </c>
      <c r="AZ239" s="3">
        <v>45749.578587962962</v>
      </c>
      <c r="BB239" s="2" t="s">
        <v>2470</v>
      </c>
      <c r="BC239" s="2" t="s">
        <v>358</v>
      </c>
      <c r="BD239" s="2" t="s">
        <v>359</v>
      </c>
      <c r="BE239" s="2" t="s">
        <v>2471</v>
      </c>
      <c r="BF239" s="2" t="s">
        <v>891</v>
      </c>
    </row>
    <row r="240" spans="1:58" x14ac:dyDescent="0.35">
      <c r="A240" s="2">
        <v>3042775</v>
      </c>
      <c r="B240" s="2" t="s">
        <v>58</v>
      </c>
      <c r="C240" s="2">
        <v>36855001</v>
      </c>
      <c r="D240" s="2">
        <v>338255314</v>
      </c>
      <c r="E240" s="2" t="s">
        <v>59</v>
      </c>
      <c r="F240" s="2" t="s">
        <v>60</v>
      </c>
      <c r="G240" s="2" t="s">
        <v>112</v>
      </c>
      <c r="H240" s="2" t="s">
        <v>1904</v>
      </c>
      <c r="I240" s="2">
        <v>772203668</v>
      </c>
      <c r="J240" s="2" t="s">
        <v>2472</v>
      </c>
      <c r="K240" s="2">
        <v>12</v>
      </c>
      <c r="L240" s="2" t="s">
        <v>64</v>
      </c>
      <c r="M240" s="2" t="s">
        <v>65</v>
      </c>
      <c r="N240" s="3">
        <v>44805</v>
      </c>
      <c r="O240" s="2" t="s">
        <v>95</v>
      </c>
      <c r="Q240" s="2" t="s">
        <v>67</v>
      </c>
      <c r="R240" s="3">
        <v>45748.53565972222</v>
      </c>
      <c r="S240" s="2" t="s">
        <v>1423</v>
      </c>
      <c r="T240" s="2" t="s">
        <v>97</v>
      </c>
      <c r="U240" s="2" t="s">
        <v>581</v>
      </c>
      <c r="V240" s="2" t="s">
        <v>1905</v>
      </c>
      <c r="W240" s="2" t="s">
        <v>72</v>
      </c>
      <c r="X240" s="2" t="s">
        <v>199</v>
      </c>
      <c r="Y240" s="2" t="s">
        <v>1848</v>
      </c>
      <c r="Z240" s="2" t="s">
        <v>848</v>
      </c>
      <c r="AA240" s="2" t="s">
        <v>1906</v>
      </c>
      <c r="AB240" s="2" t="s">
        <v>76</v>
      </c>
      <c r="AE240" s="3">
        <v>45748.535937499997</v>
      </c>
      <c r="AF240" s="2" t="s">
        <v>77</v>
      </c>
      <c r="AH240" s="2" t="s">
        <v>103</v>
      </c>
      <c r="AI240" s="2" t="s">
        <v>79</v>
      </c>
      <c r="AJ240" s="2" t="s">
        <v>126</v>
      </c>
      <c r="AK240" s="2" t="s">
        <v>1907</v>
      </c>
      <c r="AL240" s="2" t="s">
        <v>1423</v>
      </c>
      <c r="AM240" s="3">
        <v>45748.535983796297</v>
      </c>
      <c r="AO240" s="2" t="s">
        <v>1423</v>
      </c>
      <c r="AP240" s="2">
        <v>5865039</v>
      </c>
      <c r="AQ240" s="2" t="s">
        <v>81</v>
      </c>
      <c r="AR240" s="3">
        <v>45749.758668981478</v>
      </c>
      <c r="AS240" s="2" t="s">
        <v>82</v>
      </c>
      <c r="AT240" s="3">
        <v>45748.333333333336</v>
      </c>
      <c r="AU240" s="2" t="s">
        <v>127</v>
      </c>
      <c r="AV240" s="2" t="s">
        <v>208</v>
      </c>
      <c r="AW240" s="2" t="s">
        <v>209</v>
      </c>
      <c r="AX240" s="2" t="s">
        <v>975</v>
      </c>
      <c r="AZ240" s="3">
        <v>45749.758668981478</v>
      </c>
      <c r="BB240" s="2" t="s">
        <v>2473</v>
      </c>
      <c r="BC240" s="2" t="s">
        <v>1007</v>
      </c>
      <c r="BD240" s="2" t="s">
        <v>2474</v>
      </c>
      <c r="BE240" s="2" t="s">
        <v>2475</v>
      </c>
      <c r="BF240" s="2" t="s">
        <v>213</v>
      </c>
    </row>
    <row r="241" spans="1:58" x14ac:dyDescent="0.35">
      <c r="A241" s="2">
        <v>3042776</v>
      </c>
      <c r="B241" s="2" t="s">
        <v>58</v>
      </c>
      <c r="C241" s="2">
        <v>39565731</v>
      </c>
      <c r="D241" s="2">
        <v>338556561</v>
      </c>
      <c r="E241" s="2" t="s">
        <v>59</v>
      </c>
      <c r="F241" s="2" t="s">
        <v>60</v>
      </c>
      <c r="G241" s="2" t="s">
        <v>316</v>
      </c>
      <c r="H241" s="2" t="s">
        <v>2476</v>
      </c>
      <c r="I241" s="2">
        <v>771365117</v>
      </c>
      <c r="J241" s="2" t="s">
        <v>1762</v>
      </c>
      <c r="K241" s="2">
        <v>13</v>
      </c>
      <c r="L241" s="2" t="s">
        <v>64</v>
      </c>
      <c r="M241" s="2" t="s">
        <v>65</v>
      </c>
      <c r="N241" s="3">
        <v>45595.708344907405</v>
      </c>
      <c r="O241" s="2" t="s">
        <v>66</v>
      </c>
      <c r="Q241" s="2" t="s">
        <v>67</v>
      </c>
      <c r="R241" s="3">
        <v>45748.536111111112</v>
      </c>
      <c r="S241" s="2" t="s">
        <v>245</v>
      </c>
      <c r="T241" s="2" t="s">
        <v>97</v>
      </c>
      <c r="U241" s="2" t="s">
        <v>649</v>
      </c>
      <c r="V241" s="2" t="s">
        <v>2477</v>
      </c>
      <c r="W241" s="2" t="s">
        <v>225</v>
      </c>
      <c r="X241" s="2" t="s">
        <v>226</v>
      </c>
      <c r="Y241" s="2" t="s">
        <v>2478</v>
      </c>
      <c r="Z241" s="2" t="s">
        <v>228</v>
      </c>
      <c r="AA241" s="2" t="s">
        <v>2479</v>
      </c>
      <c r="AB241" s="2" t="s">
        <v>2479</v>
      </c>
      <c r="AC241" s="2">
        <v>226</v>
      </c>
      <c r="AE241" s="3">
        <v>45748.536122685182</v>
      </c>
      <c r="AF241" s="2" t="s">
        <v>77</v>
      </c>
      <c r="AH241" s="2" t="s">
        <v>78</v>
      </c>
      <c r="AI241" s="2" t="s">
        <v>380</v>
      </c>
      <c r="AJ241" s="2" t="s">
        <v>126</v>
      </c>
      <c r="AK241" s="2" t="s">
        <v>2480</v>
      </c>
      <c r="AL241" s="2" t="s">
        <v>245</v>
      </c>
      <c r="AM241" s="3">
        <v>45748.536157407405</v>
      </c>
      <c r="AN241" s="2" t="s">
        <v>2480</v>
      </c>
      <c r="AP241" s="2">
        <v>5865040</v>
      </c>
      <c r="AQ241" s="2" t="s">
        <v>81</v>
      </c>
      <c r="AR241" s="3">
        <v>45748.753900462965</v>
      </c>
      <c r="AS241" s="2" t="s">
        <v>82</v>
      </c>
      <c r="AT241" s="3">
        <v>45750.333333333336</v>
      </c>
      <c r="AU241" s="2" t="s">
        <v>83</v>
      </c>
      <c r="AV241" s="2" t="s">
        <v>705</v>
      </c>
      <c r="AW241" s="2" t="s">
        <v>706</v>
      </c>
      <c r="AX241" s="2" t="s">
        <v>2481</v>
      </c>
      <c r="AZ241" s="3">
        <v>45748.753900462965</v>
      </c>
      <c r="BB241" s="2" t="s">
        <v>994</v>
      </c>
      <c r="BC241" s="2" t="s">
        <v>358</v>
      </c>
      <c r="BD241" s="2" t="s">
        <v>359</v>
      </c>
      <c r="BE241" s="2" t="s">
        <v>2482</v>
      </c>
      <c r="BF241" s="2" t="s">
        <v>416</v>
      </c>
    </row>
    <row r="242" spans="1:58" x14ac:dyDescent="0.35">
      <c r="A242" s="2">
        <v>3042777</v>
      </c>
      <c r="B242" s="2" t="s">
        <v>2483</v>
      </c>
      <c r="C242" s="2">
        <v>1024121</v>
      </c>
      <c r="D242" s="2">
        <v>338680718</v>
      </c>
      <c r="E242" s="2" t="s">
        <v>59</v>
      </c>
      <c r="F242" s="2" t="s">
        <v>60</v>
      </c>
      <c r="G242" s="2" t="s">
        <v>1048</v>
      </c>
      <c r="H242" s="2" t="s">
        <v>2484</v>
      </c>
      <c r="I242" s="2">
        <v>783776312</v>
      </c>
      <c r="J242" s="2" t="s">
        <v>2485</v>
      </c>
      <c r="K242" s="2">
        <v>13</v>
      </c>
      <c r="L242" s="2" t="s">
        <v>518</v>
      </c>
      <c r="M242" s="2" t="s">
        <v>65</v>
      </c>
      <c r="N242" s="3">
        <v>43523.551111111112</v>
      </c>
      <c r="O242" s="2" t="s">
        <v>2486</v>
      </c>
      <c r="Q242" s="2" t="s">
        <v>67</v>
      </c>
      <c r="R242" s="3">
        <v>45748.536562499998</v>
      </c>
      <c r="S242" s="2" t="s">
        <v>2487</v>
      </c>
      <c r="T242" s="2" t="s">
        <v>196</v>
      </c>
      <c r="U242" s="2" t="s">
        <v>649</v>
      </c>
      <c r="V242" s="2" t="s">
        <v>197</v>
      </c>
      <c r="W242" s="2" t="s">
        <v>72</v>
      </c>
      <c r="X242" s="2" t="s">
        <v>439</v>
      </c>
      <c r="Y242" s="2" t="s">
        <v>2488</v>
      </c>
      <c r="Z242" s="2" t="s">
        <v>441</v>
      </c>
      <c r="AA242" s="2" t="s">
        <v>442</v>
      </c>
      <c r="AB242" s="2" t="s">
        <v>2489</v>
      </c>
      <c r="AC242" s="2">
        <v>9</v>
      </c>
      <c r="AE242" s="3">
        <v>45748.546747685185</v>
      </c>
      <c r="AF242" s="2" t="s">
        <v>77</v>
      </c>
      <c r="AH242" s="2" t="s">
        <v>78</v>
      </c>
      <c r="AI242" s="2" t="s">
        <v>204</v>
      </c>
      <c r="AJ242" s="2" t="s">
        <v>443</v>
      </c>
      <c r="AK242" s="2" t="s">
        <v>2490</v>
      </c>
      <c r="AL242" s="2" t="s">
        <v>1248</v>
      </c>
      <c r="AM242" s="3">
        <v>45748.546863425923</v>
      </c>
      <c r="AN242" s="2" t="s">
        <v>2490</v>
      </c>
      <c r="AO242" s="2" t="s">
        <v>1248</v>
      </c>
      <c r="AP242" s="2">
        <v>5865084</v>
      </c>
      <c r="AQ242" s="2" t="s">
        <v>81</v>
      </c>
      <c r="AR242" s="3">
        <v>45749.527812499997</v>
      </c>
      <c r="AS242" s="2" t="s">
        <v>82</v>
      </c>
      <c r="AT242" s="3">
        <v>45748.5625</v>
      </c>
      <c r="AU242" s="2" t="s">
        <v>127</v>
      </c>
      <c r="AV242" s="2" t="s">
        <v>446</v>
      </c>
      <c r="AW242" s="2" t="s">
        <v>447</v>
      </c>
      <c r="AX242" s="2" t="s">
        <v>2491</v>
      </c>
      <c r="AZ242" s="3">
        <v>45749.527812499997</v>
      </c>
      <c r="BB242" s="2" t="s">
        <v>1388</v>
      </c>
      <c r="BC242" s="2" t="s">
        <v>1389</v>
      </c>
      <c r="BD242" s="2" t="s">
        <v>1390</v>
      </c>
      <c r="BE242" s="2" t="s">
        <v>2492</v>
      </c>
      <c r="BF242" s="2" t="s">
        <v>452</v>
      </c>
    </row>
    <row r="243" spans="1:58" x14ac:dyDescent="0.35">
      <c r="A243" s="2">
        <v>3042778</v>
      </c>
      <c r="B243" s="2" t="s">
        <v>111</v>
      </c>
      <c r="C243" s="2">
        <v>29833151</v>
      </c>
      <c r="D243" s="2" t="s">
        <v>2493</v>
      </c>
      <c r="E243" s="2" t="s">
        <v>59</v>
      </c>
      <c r="F243" s="2" t="s">
        <v>216</v>
      </c>
      <c r="G243" s="2" t="s">
        <v>2494</v>
      </c>
      <c r="H243" s="2" t="s">
        <v>2495</v>
      </c>
      <c r="I243" s="2" t="s">
        <v>2496</v>
      </c>
      <c r="J243" s="2" t="s">
        <v>2497</v>
      </c>
      <c r="K243" s="2">
        <v>20</v>
      </c>
      <c r="L243" s="2" t="s">
        <v>220</v>
      </c>
      <c r="M243" s="2" t="s">
        <v>221</v>
      </c>
      <c r="N243" s="3">
        <v>43930.458333333336</v>
      </c>
      <c r="O243" s="2" t="s">
        <v>1491</v>
      </c>
      <c r="Q243" s="2" t="s">
        <v>67</v>
      </c>
      <c r="R243" s="3">
        <v>45748.536932870367</v>
      </c>
      <c r="S243" s="2" t="s">
        <v>1307</v>
      </c>
      <c r="T243" s="2" t="s">
        <v>196</v>
      </c>
      <c r="U243" s="2" t="s">
        <v>846</v>
      </c>
      <c r="V243" s="2" t="s">
        <v>2498</v>
      </c>
      <c r="W243" s="2" t="s">
        <v>1308</v>
      </c>
      <c r="X243" s="2" t="s">
        <v>1308</v>
      </c>
      <c r="Y243" s="2" t="s">
        <v>1309</v>
      </c>
      <c r="Z243" s="2" t="s">
        <v>584</v>
      </c>
      <c r="AA243" s="2" t="s">
        <v>652</v>
      </c>
      <c r="AB243" s="2" t="s">
        <v>652</v>
      </c>
      <c r="AC243" s="2" t="s">
        <v>2499</v>
      </c>
      <c r="AE243" s="3">
        <v>45748.573877314811</v>
      </c>
      <c r="AF243" s="2" t="s">
        <v>203</v>
      </c>
      <c r="AG243" s="2">
        <v>48</v>
      </c>
      <c r="AH243" s="2" t="s">
        <v>78</v>
      </c>
      <c r="AI243" s="2" t="s">
        <v>204</v>
      </c>
      <c r="AJ243" s="2" t="s">
        <v>443</v>
      </c>
      <c r="AK243" s="2" t="s">
        <v>2500</v>
      </c>
      <c r="AL243" s="2" t="s">
        <v>2021</v>
      </c>
      <c r="AM243" s="3">
        <v>45748.573981481481</v>
      </c>
      <c r="AO243" s="2" t="s">
        <v>2021</v>
      </c>
      <c r="AP243" s="2">
        <v>5865334</v>
      </c>
      <c r="AQ243" s="2" t="s">
        <v>81</v>
      </c>
      <c r="AR243" s="3">
        <v>45749.494872685187</v>
      </c>
      <c r="AS243" s="2" t="s">
        <v>82</v>
      </c>
      <c r="AT243" s="3">
        <v>45748.333333333336</v>
      </c>
      <c r="AU243" s="2" t="s">
        <v>83</v>
      </c>
      <c r="AV243" s="2" t="s">
        <v>2501</v>
      </c>
      <c r="AW243" s="2" t="s">
        <v>2501</v>
      </c>
      <c r="AX243" s="2" t="s">
        <v>2502</v>
      </c>
      <c r="AY243" s="3">
        <v>45750.573877314811</v>
      </c>
      <c r="AZ243" s="3">
        <v>45749.494872685187</v>
      </c>
      <c r="BA243" s="2" t="s">
        <v>211</v>
      </c>
      <c r="BB243" s="2" t="s">
        <v>2503</v>
      </c>
      <c r="BC243" s="2" t="s">
        <v>2504</v>
      </c>
      <c r="BD243" s="2" t="s">
        <v>2505</v>
      </c>
      <c r="BE243" s="2" t="s">
        <v>2506</v>
      </c>
      <c r="BF243" s="2" t="s">
        <v>233</v>
      </c>
    </row>
    <row r="244" spans="1:58" x14ac:dyDescent="0.35">
      <c r="A244" s="2">
        <v>3042779</v>
      </c>
      <c r="B244" s="2" t="s">
        <v>58</v>
      </c>
      <c r="C244" s="2">
        <v>674991</v>
      </c>
      <c r="D244" s="2">
        <v>338347118</v>
      </c>
      <c r="E244" s="2" t="s">
        <v>59</v>
      </c>
      <c r="F244" s="2" t="s">
        <v>60</v>
      </c>
      <c r="G244" s="2" t="s">
        <v>2507</v>
      </c>
      <c r="H244" s="2" t="s">
        <v>2508</v>
      </c>
      <c r="I244" s="2">
        <v>775164267</v>
      </c>
      <c r="J244" s="2" t="s">
        <v>2509</v>
      </c>
      <c r="K244" s="2">
        <v>13</v>
      </c>
      <c r="L244" s="2" t="s">
        <v>518</v>
      </c>
      <c r="M244" s="2" t="s">
        <v>65</v>
      </c>
      <c r="N244" s="3">
        <v>44927</v>
      </c>
      <c r="O244" s="2" t="s">
        <v>95</v>
      </c>
      <c r="Q244" s="2" t="s">
        <v>67</v>
      </c>
      <c r="R244" s="3">
        <v>45748.537534722222</v>
      </c>
      <c r="S244" s="2" t="s">
        <v>1382</v>
      </c>
      <c r="T244" s="2" t="s">
        <v>97</v>
      </c>
      <c r="U244" s="2" t="s">
        <v>70</v>
      </c>
      <c r="V244" s="2" t="s">
        <v>2510</v>
      </c>
      <c r="W244" s="2" t="s">
        <v>225</v>
      </c>
      <c r="X244" s="2" t="s">
        <v>912</v>
      </c>
      <c r="Y244" s="2" t="s">
        <v>2511</v>
      </c>
      <c r="Z244" s="2" t="s">
        <v>963</v>
      </c>
      <c r="AA244" s="2" t="s">
        <v>2512</v>
      </c>
      <c r="AB244" s="2" t="s">
        <v>2512</v>
      </c>
      <c r="AC244" s="2">
        <v>30</v>
      </c>
      <c r="AE244" s="3">
        <v>45748.537546296298</v>
      </c>
      <c r="AF244" s="2" t="s">
        <v>77</v>
      </c>
      <c r="AH244" s="2" t="s">
        <v>103</v>
      </c>
      <c r="AI244" s="2" t="s">
        <v>79</v>
      </c>
      <c r="AJ244" s="2" t="s">
        <v>105</v>
      </c>
      <c r="AK244" s="2" t="s">
        <v>2513</v>
      </c>
      <c r="AL244" s="2" t="s">
        <v>1382</v>
      </c>
      <c r="AM244" s="3">
        <v>45748.537569444445</v>
      </c>
      <c r="AN244" s="2" t="s">
        <v>2513</v>
      </c>
      <c r="AP244" s="2">
        <v>5865047</v>
      </c>
      <c r="AQ244" s="2" t="s">
        <v>81</v>
      </c>
      <c r="AR244" s="3">
        <v>45748.761886574073</v>
      </c>
      <c r="AS244" s="2" t="s">
        <v>82</v>
      </c>
      <c r="AT244" s="3">
        <v>45750.333333333336</v>
      </c>
      <c r="AU244" s="2" t="s">
        <v>83</v>
      </c>
      <c r="AV244" s="2" t="s">
        <v>916</v>
      </c>
      <c r="AW244" s="2" t="s">
        <v>917</v>
      </c>
      <c r="AX244" s="2" t="s">
        <v>918</v>
      </c>
      <c r="AZ244" s="3">
        <v>45748.761886574073</v>
      </c>
      <c r="BB244" s="2" t="s">
        <v>295</v>
      </c>
      <c r="BC244" s="2" t="s">
        <v>296</v>
      </c>
      <c r="BD244" s="2" t="s">
        <v>297</v>
      </c>
      <c r="BE244" s="2" t="s">
        <v>2514</v>
      </c>
      <c r="BF244" s="2" t="s">
        <v>920</v>
      </c>
    </row>
    <row r="245" spans="1:58" x14ac:dyDescent="0.35">
      <c r="A245" s="2">
        <v>3042780</v>
      </c>
      <c r="B245" s="2" t="s">
        <v>58</v>
      </c>
      <c r="C245" s="2">
        <v>44311331</v>
      </c>
      <c r="D245" s="2">
        <v>339431374</v>
      </c>
      <c r="E245" s="2" t="s">
        <v>59</v>
      </c>
      <c r="F245" s="2" t="s">
        <v>60</v>
      </c>
      <c r="G245" s="2" t="s">
        <v>2515</v>
      </c>
      <c r="H245" s="2" t="s">
        <v>2515</v>
      </c>
      <c r="I245" s="2">
        <v>777299323</v>
      </c>
      <c r="J245" s="2" t="s">
        <v>2516</v>
      </c>
      <c r="K245" s="2">
        <v>20</v>
      </c>
      <c r="L245" s="2" t="s">
        <v>192</v>
      </c>
      <c r="M245" s="2" t="s">
        <v>193</v>
      </c>
      <c r="N245" s="3">
        <v>45700.625</v>
      </c>
      <c r="O245" s="2" t="s">
        <v>66</v>
      </c>
      <c r="Q245" s="2" t="s">
        <v>67</v>
      </c>
      <c r="R245" s="3">
        <v>45748.538136574076</v>
      </c>
      <c r="S245" s="2" t="s">
        <v>833</v>
      </c>
      <c r="T245" s="2" t="s">
        <v>97</v>
      </c>
      <c r="U245" s="2" t="s">
        <v>1044</v>
      </c>
      <c r="V245" s="2" t="s">
        <v>2517</v>
      </c>
      <c r="W245" s="2" t="s">
        <v>1308</v>
      </c>
      <c r="X245" s="2" t="s">
        <v>1308</v>
      </c>
      <c r="Y245" s="2" t="s">
        <v>2518</v>
      </c>
      <c r="Z245" s="2" t="s">
        <v>1634</v>
      </c>
      <c r="AA245" s="2" t="s">
        <v>2519</v>
      </c>
      <c r="AB245" s="2" t="s">
        <v>76</v>
      </c>
      <c r="AE245" s="3">
        <v>45748.538148148145</v>
      </c>
      <c r="AF245" s="2" t="s">
        <v>77</v>
      </c>
      <c r="AH245" s="2" t="s">
        <v>78</v>
      </c>
      <c r="AI245" s="2" t="s">
        <v>79</v>
      </c>
      <c r="AJ245" s="2" t="s">
        <v>105</v>
      </c>
      <c r="AK245" s="2" t="s">
        <v>2520</v>
      </c>
      <c r="AL245" s="2" t="s">
        <v>833</v>
      </c>
      <c r="AM245" s="3">
        <v>45748.538171296299</v>
      </c>
      <c r="AN245" s="2" t="s">
        <v>2520</v>
      </c>
      <c r="AP245" s="2">
        <v>5865049</v>
      </c>
      <c r="AQ245" s="2" t="s">
        <v>81</v>
      </c>
      <c r="AR245" s="3">
        <v>45749.709560185183</v>
      </c>
      <c r="AS245" s="2" t="s">
        <v>82</v>
      </c>
      <c r="AT245" s="3">
        <v>45750.333333333336</v>
      </c>
      <c r="AU245" s="2" t="s">
        <v>83</v>
      </c>
      <c r="AV245" s="2" t="s">
        <v>495</v>
      </c>
      <c r="AW245" s="2" t="s">
        <v>496</v>
      </c>
      <c r="AX245" s="2" t="s">
        <v>2401</v>
      </c>
      <c r="AZ245" s="3">
        <v>45749.709560185183</v>
      </c>
      <c r="BB245" s="2" t="s">
        <v>1006</v>
      </c>
      <c r="BC245" s="2" t="s">
        <v>1007</v>
      </c>
      <c r="BD245" s="2" t="s">
        <v>1008</v>
      </c>
      <c r="BE245" s="2" t="s">
        <v>2521</v>
      </c>
      <c r="BF245" s="2" t="s">
        <v>1515</v>
      </c>
    </row>
    <row r="246" spans="1:58" x14ac:dyDescent="0.35">
      <c r="A246" s="2">
        <v>3042781</v>
      </c>
      <c r="B246" s="2" t="s">
        <v>58</v>
      </c>
      <c r="C246" s="2">
        <v>43788661</v>
      </c>
      <c r="D246" s="2">
        <v>339780316</v>
      </c>
      <c r="E246" s="2" t="s">
        <v>59</v>
      </c>
      <c r="F246" s="2" t="s">
        <v>60</v>
      </c>
      <c r="G246" s="2" t="s">
        <v>697</v>
      </c>
      <c r="H246" s="2" t="s">
        <v>2522</v>
      </c>
      <c r="I246" s="2">
        <v>775276613</v>
      </c>
      <c r="J246" s="2" t="s">
        <v>390</v>
      </c>
      <c r="K246" s="2">
        <v>14</v>
      </c>
      <c r="L246" s="2" t="s">
        <v>64</v>
      </c>
      <c r="M246" s="2" t="s">
        <v>65</v>
      </c>
      <c r="N246" s="3">
        <v>45714.666666666664</v>
      </c>
      <c r="O246" s="2" t="s">
        <v>66</v>
      </c>
      <c r="Q246" s="2" t="s">
        <v>67</v>
      </c>
      <c r="R246" s="3">
        <v>45748.538657407407</v>
      </c>
      <c r="S246" s="2" t="s">
        <v>1819</v>
      </c>
      <c r="T246" s="2" t="s">
        <v>97</v>
      </c>
      <c r="U246" s="2" t="s">
        <v>70</v>
      </c>
      <c r="V246" s="2" t="s">
        <v>2523</v>
      </c>
      <c r="W246" s="2" t="s">
        <v>119</v>
      </c>
      <c r="X246" s="2" t="s">
        <v>2524</v>
      </c>
      <c r="Y246" s="2" t="s">
        <v>2525</v>
      </c>
      <c r="Z246" s="2" t="s">
        <v>2526</v>
      </c>
      <c r="AA246" s="2" t="s">
        <v>2527</v>
      </c>
      <c r="AB246" s="2" t="s">
        <v>76</v>
      </c>
      <c r="AE246" s="3">
        <v>45748.538668981484</v>
      </c>
      <c r="AF246" s="2" t="s">
        <v>77</v>
      </c>
      <c r="AH246" s="2" t="s">
        <v>103</v>
      </c>
      <c r="AI246" s="2" t="s">
        <v>79</v>
      </c>
      <c r="AJ246" s="2" t="s">
        <v>105</v>
      </c>
      <c r="AK246" s="2" t="s">
        <v>2528</v>
      </c>
      <c r="AL246" s="2" t="s">
        <v>1819</v>
      </c>
      <c r="AM246" s="3">
        <v>45748.538715277777</v>
      </c>
      <c r="AN246" s="2" t="s">
        <v>2528</v>
      </c>
      <c r="AP246" s="2">
        <v>5865051</v>
      </c>
      <c r="AQ246" s="2" t="s">
        <v>81</v>
      </c>
      <c r="AR246" s="3">
        <v>45749.637013888889</v>
      </c>
      <c r="AS246" s="2" t="s">
        <v>82</v>
      </c>
      <c r="AT246" s="3">
        <v>45748.5625</v>
      </c>
      <c r="AU246" s="2" t="s">
        <v>127</v>
      </c>
      <c r="AV246" s="2" t="s">
        <v>128</v>
      </c>
      <c r="AW246" s="2" t="s">
        <v>129</v>
      </c>
      <c r="AX246" s="2" t="s">
        <v>1886</v>
      </c>
      <c r="AZ246" s="3">
        <v>45749.637013888889</v>
      </c>
      <c r="BB246" s="2" t="s">
        <v>2529</v>
      </c>
      <c r="BC246" s="2" t="s">
        <v>2530</v>
      </c>
      <c r="BD246" s="2" t="s">
        <v>89</v>
      </c>
      <c r="BE246" s="2" t="s">
        <v>931</v>
      </c>
      <c r="BF246" s="2" t="s">
        <v>257</v>
      </c>
    </row>
    <row r="247" spans="1:58" x14ac:dyDescent="0.35">
      <c r="A247" s="2">
        <v>3042782</v>
      </c>
      <c r="B247" s="2" t="s">
        <v>58</v>
      </c>
      <c r="C247" s="2">
        <v>30578711</v>
      </c>
      <c r="D247" s="2">
        <v>338409498</v>
      </c>
      <c r="E247" s="2" t="s">
        <v>59</v>
      </c>
      <c r="F247" s="2" t="s">
        <v>60</v>
      </c>
      <c r="G247" s="2" t="s">
        <v>1287</v>
      </c>
      <c r="H247" s="2" t="s">
        <v>1700</v>
      </c>
      <c r="I247" s="2">
        <v>775381265</v>
      </c>
      <c r="J247" s="2" t="s">
        <v>1878</v>
      </c>
      <c r="K247" s="2">
        <v>12</v>
      </c>
      <c r="L247" s="2" t="s">
        <v>64</v>
      </c>
      <c r="M247" s="2" t="s">
        <v>65</v>
      </c>
      <c r="N247" s="3">
        <v>45662.541678240741</v>
      </c>
      <c r="O247" s="2" t="s">
        <v>999</v>
      </c>
      <c r="Q247" s="2" t="s">
        <v>67</v>
      </c>
      <c r="R247" s="3">
        <v>45748.5391087963</v>
      </c>
      <c r="S247" s="2" t="s">
        <v>969</v>
      </c>
      <c r="T247" s="2" t="s">
        <v>69</v>
      </c>
      <c r="U247" s="2" t="s">
        <v>1820</v>
      </c>
      <c r="V247" s="2" t="s">
        <v>2531</v>
      </c>
      <c r="Y247" s="2" t="s">
        <v>2532</v>
      </c>
      <c r="Z247" s="2" t="s">
        <v>145</v>
      </c>
      <c r="AA247" s="2" t="s">
        <v>2533</v>
      </c>
      <c r="AB247" s="2" t="s">
        <v>76</v>
      </c>
      <c r="AE247" s="3">
        <v>45748.786689814813</v>
      </c>
      <c r="AF247" s="2" t="s">
        <v>77</v>
      </c>
      <c r="AH247" s="2" t="s">
        <v>78</v>
      </c>
      <c r="AI247" s="2" t="s">
        <v>58</v>
      </c>
      <c r="AJ247" s="2" t="s">
        <v>269</v>
      </c>
      <c r="AK247" s="2" t="s">
        <v>2534</v>
      </c>
      <c r="AL247" s="2" t="s">
        <v>213</v>
      </c>
      <c r="AM247" s="3">
        <v>45748.786770833336</v>
      </c>
      <c r="AN247" s="2" t="s">
        <v>2534</v>
      </c>
      <c r="AO247" s="2" t="s">
        <v>213</v>
      </c>
      <c r="AP247" s="2">
        <v>5866283</v>
      </c>
      <c r="AQ247" s="2" t="s">
        <v>81</v>
      </c>
      <c r="AR247" s="3">
        <v>45749.469259259262</v>
      </c>
      <c r="AS247" s="2" t="s">
        <v>82</v>
      </c>
      <c r="AT247" s="3">
        <v>45748.333333333336</v>
      </c>
      <c r="AU247" s="2" t="s">
        <v>83</v>
      </c>
      <c r="AV247" s="2" t="s">
        <v>182</v>
      </c>
      <c r="AW247" s="2" t="s">
        <v>183</v>
      </c>
      <c r="AX247" s="2" t="s">
        <v>184</v>
      </c>
      <c r="AZ247" s="3">
        <v>45749.469259259262</v>
      </c>
      <c r="BB247" s="2" t="s">
        <v>2535</v>
      </c>
      <c r="BC247" s="2" t="s">
        <v>977</v>
      </c>
      <c r="BD247" s="2" t="s">
        <v>359</v>
      </c>
      <c r="BE247" s="2" t="s">
        <v>2536</v>
      </c>
      <c r="BF247" s="2" t="s">
        <v>213</v>
      </c>
    </row>
    <row r="248" spans="1:58" x14ac:dyDescent="0.35">
      <c r="A248" s="2">
        <v>3042783</v>
      </c>
      <c r="B248" s="2" t="s">
        <v>111</v>
      </c>
      <c r="C248" s="2">
        <v>32162921</v>
      </c>
      <c r="D248" s="2">
        <v>338552913</v>
      </c>
      <c r="E248" s="2" t="s">
        <v>59</v>
      </c>
      <c r="F248" s="2" t="s">
        <v>60</v>
      </c>
      <c r="G248" s="2" t="s">
        <v>112</v>
      </c>
      <c r="H248" s="2" t="s">
        <v>2537</v>
      </c>
      <c r="K248" s="2">
        <v>13</v>
      </c>
      <c r="L248" s="2" t="s">
        <v>64</v>
      </c>
      <c r="M248" s="2" t="s">
        <v>65</v>
      </c>
      <c r="N248" s="3">
        <v>43837.445289351854</v>
      </c>
      <c r="O248" s="2" t="s">
        <v>374</v>
      </c>
      <c r="Q248" s="2" t="s">
        <v>67</v>
      </c>
      <c r="R248" s="3">
        <v>45748.539131944446</v>
      </c>
      <c r="S248" s="2" t="s">
        <v>1343</v>
      </c>
      <c r="T248" s="2" t="s">
        <v>97</v>
      </c>
      <c r="U248" s="2" t="s">
        <v>70</v>
      </c>
      <c r="V248" s="2" t="s">
        <v>2538</v>
      </c>
      <c r="W248" s="2" t="s">
        <v>225</v>
      </c>
      <c r="X248" s="2" t="s">
        <v>226</v>
      </c>
      <c r="Y248" s="2" t="s">
        <v>2539</v>
      </c>
      <c r="Z248" s="2" t="s">
        <v>228</v>
      </c>
      <c r="AA248" s="2" t="s">
        <v>2540</v>
      </c>
      <c r="AB248" s="2" t="s">
        <v>2540</v>
      </c>
      <c r="AC248" s="2">
        <v>296</v>
      </c>
      <c r="AE248" s="3">
        <v>45748.539143518516</v>
      </c>
      <c r="AF248" s="2" t="s">
        <v>77</v>
      </c>
      <c r="AH248" s="2" t="s">
        <v>78</v>
      </c>
      <c r="AI248" s="2" t="s">
        <v>380</v>
      </c>
      <c r="AJ248" s="2" t="s">
        <v>381</v>
      </c>
      <c r="AK248" s="2" t="s">
        <v>2538</v>
      </c>
      <c r="AL248" s="2" t="s">
        <v>1343</v>
      </c>
      <c r="AM248" s="3">
        <v>45748.539189814815</v>
      </c>
      <c r="AN248" s="2" t="s">
        <v>2538</v>
      </c>
      <c r="AP248" s="2">
        <v>5865053</v>
      </c>
      <c r="AQ248" s="2" t="s">
        <v>81</v>
      </c>
      <c r="AR248" s="3">
        <v>45750.653391203705</v>
      </c>
      <c r="AS248" s="2" t="s">
        <v>82</v>
      </c>
      <c r="AT248" s="3">
        <v>45750.333333333336</v>
      </c>
      <c r="AU248" s="2" t="s">
        <v>83</v>
      </c>
      <c r="AV248" s="2" t="s">
        <v>705</v>
      </c>
      <c r="AW248" s="2" t="s">
        <v>706</v>
      </c>
      <c r="AX248" s="2" t="s">
        <v>2541</v>
      </c>
      <c r="AZ248" s="3">
        <v>45750.653391203705</v>
      </c>
      <c r="BB248" s="2" t="s">
        <v>185</v>
      </c>
      <c r="BC248" s="2" t="s">
        <v>186</v>
      </c>
      <c r="BD248" s="2" t="s">
        <v>187</v>
      </c>
      <c r="BE248" s="2" t="s">
        <v>2542</v>
      </c>
      <c r="BF248" s="2" t="s">
        <v>416</v>
      </c>
    </row>
    <row r="249" spans="1:58" x14ac:dyDescent="0.35">
      <c r="A249" s="2">
        <v>3042785</v>
      </c>
      <c r="B249" s="2" t="s">
        <v>58</v>
      </c>
      <c r="C249" s="2">
        <v>40587931</v>
      </c>
      <c r="D249" s="2">
        <v>338576927</v>
      </c>
      <c r="E249" s="2" t="s">
        <v>59</v>
      </c>
      <c r="F249" s="2" t="s">
        <v>60</v>
      </c>
      <c r="G249" s="2" t="s">
        <v>1865</v>
      </c>
      <c r="H249" s="2" t="s">
        <v>2543</v>
      </c>
      <c r="I249" s="2">
        <v>772312490</v>
      </c>
      <c r="J249" s="2" t="s">
        <v>2544</v>
      </c>
      <c r="K249" s="2">
        <v>12</v>
      </c>
      <c r="L249" s="2" t="s">
        <v>64</v>
      </c>
      <c r="M249" s="2" t="s">
        <v>65</v>
      </c>
      <c r="N249" s="3">
        <v>45202.583333333336</v>
      </c>
      <c r="O249" s="2" t="s">
        <v>66</v>
      </c>
      <c r="Q249" s="2" t="s">
        <v>67</v>
      </c>
      <c r="R249" s="3">
        <v>45748.539733796293</v>
      </c>
      <c r="S249" s="2" t="s">
        <v>319</v>
      </c>
      <c r="T249" s="2" t="s">
        <v>97</v>
      </c>
      <c r="U249" s="2" t="s">
        <v>70</v>
      </c>
      <c r="V249" s="2" t="s">
        <v>2545</v>
      </c>
      <c r="W249" s="2" t="s">
        <v>72</v>
      </c>
      <c r="X249" s="2" t="s">
        <v>143</v>
      </c>
      <c r="Y249" s="2" t="s">
        <v>2546</v>
      </c>
      <c r="Z249" s="2" t="s">
        <v>2547</v>
      </c>
      <c r="AA249" s="2" t="s">
        <v>2548</v>
      </c>
      <c r="AB249" s="2" t="s">
        <v>76</v>
      </c>
      <c r="AE249" s="3">
        <v>45748.53974537037</v>
      </c>
      <c r="AF249" s="2" t="s">
        <v>77</v>
      </c>
      <c r="AH249" s="2" t="s">
        <v>78</v>
      </c>
      <c r="AI249" s="2" t="s">
        <v>79</v>
      </c>
      <c r="AJ249" s="2" t="s">
        <v>105</v>
      </c>
      <c r="AK249" s="2" t="s">
        <v>2549</v>
      </c>
      <c r="AL249" s="2" t="s">
        <v>319</v>
      </c>
      <c r="AM249" s="3">
        <v>45748.539803240739</v>
      </c>
      <c r="AN249" s="2" t="s">
        <v>2549</v>
      </c>
      <c r="AP249" s="2">
        <v>5865056</v>
      </c>
      <c r="AQ249" s="2" t="s">
        <v>81</v>
      </c>
      <c r="AR249" s="3">
        <v>45749.724699074075</v>
      </c>
      <c r="AS249" s="2" t="s">
        <v>82</v>
      </c>
      <c r="AT249" s="3">
        <v>45750.25</v>
      </c>
      <c r="AU249" s="2" t="s">
        <v>83</v>
      </c>
      <c r="AV249" s="2" t="s">
        <v>149</v>
      </c>
      <c r="AW249" s="2" t="s">
        <v>150</v>
      </c>
      <c r="AX249" s="2" t="s">
        <v>151</v>
      </c>
      <c r="AZ249" s="3">
        <v>45749.724699074075</v>
      </c>
      <c r="BB249" s="2" t="s">
        <v>1360</v>
      </c>
      <c r="BC249" s="2" t="s">
        <v>1361</v>
      </c>
      <c r="BD249" s="2" t="s">
        <v>1362</v>
      </c>
      <c r="BE249" s="2" t="s">
        <v>2550</v>
      </c>
      <c r="BF249" s="2" t="s">
        <v>853</v>
      </c>
    </row>
    <row r="250" spans="1:58" x14ac:dyDescent="0.35">
      <c r="A250" s="2">
        <v>3042784</v>
      </c>
      <c r="B250" s="2" t="s">
        <v>58</v>
      </c>
      <c r="C250" s="2">
        <v>39528801</v>
      </c>
      <c r="D250" s="2">
        <v>338557895</v>
      </c>
      <c r="E250" s="2" t="s">
        <v>59</v>
      </c>
      <c r="F250" s="2" t="s">
        <v>60</v>
      </c>
      <c r="G250" s="2" t="s">
        <v>2551</v>
      </c>
      <c r="H250" s="2" t="s">
        <v>1122</v>
      </c>
      <c r="I250" s="2">
        <v>777767728</v>
      </c>
      <c r="J250" s="2" t="s">
        <v>2552</v>
      </c>
      <c r="K250" s="2">
        <v>13</v>
      </c>
      <c r="L250" s="2" t="s">
        <v>64</v>
      </c>
      <c r="M250" s="2" t="s">
        <v>65</v>
      </c>
      <c r="N250" s="3">
        <v>45136</v>
      </c>
      <c r="O250" s="2" t="s">
        <v>161</v>
      </c>
      <c r="Q250" s="2" t="s">
        <v>67</v>
      </c>
      <c r="R250" s="3">
        <v>45748.539733796293</v>
      </c>
      <c r="S250" s="2" t="s">
        <v>1205</v>
      </c>
      <c r="T250" s="2" t="s">
        <v>69</v>
      </c>
      <c r="U250" s="2" t="s">
        <v>1044</v>
      </c>
      <c r="V250" s="2" t="s">
        <v>2553</v>
      </c>
      <c r="W250" s="2" t="s">
        <v>72</v>
      </c>
      <c r="X250" s="2" t="s">
        <v>412</v>
      </c>
      <c r="Y250" s="2" t="s">
        <v>2554</v>
      </c>
      <c r="Z250" s="2" t="s">
        <v>228</v>
      </c>
      <c r="AA250" s="2" t="s">
        <v>2555</v>
      </c>
      <c r="AB250" s="2" t="s">
        <v>2556</v>
      </c>
      <c r="AE250" s="3">
        <v>45748.539733796293</v>
      </c>
      <c r="AF250" s="2" t="s">
        <v>77</v>
      </c>
      <c r="AH250" s="2" t="s">
        <v>103</v>
      </c>
      <c r="AI250" s="2" t="s">
        <v>79</v>
      </c>
      <c r="AJ250" s="2" t="s">
        <v>1272</v>
      </c>
      <c r="AK250" s="2" t="s">
        <v>2557</v>
      </c>
      <c r="AL250" s="2" t="s">
        <v>1205</v>
      </c>
      <c r="AM250" s="3">
        <v>45748.53979166667</v>
      </c>
      <c r="AN250" s="2" t="s">
        <v>2557</v>
      </c>
      <c r="AP250" s="2">
        <v>5865055</v>
      </c>
      <c r="AQ250" s="2" t="s">
        <v>81</v>
      </c>
      <c r="AR250" s="3">
        <v>45749.43472222222</v>
      </c>
      <c r="AS250" s="2" t="s">
        <v>82</v>
      </c>
      <c r="AT250" s="3">
        <v>45748.333333333336</v>
      </c>
      <c r="AU250" s="2" t="s">
        <v>127</v>
      </c>
      <c r="AV250" s="2" t="s">
        <v>630</v>
      </c>
      <c r="AW250" s="2" t="s">
        <v>631</v>
      </c>
      <c r="AX250" s="2" t="s">
        <v>811</v>
      </c>
      <c r="AZ250" s="3">
        <v>45749.43472222222</v>
      </c>
      <c r="BB250" s="2" t="s">
        <v>2558</v>
      </c>
      <c r="BC250" s="2" t="s">
        <v>977</v>
      </c>
      <c r="BD250" s="2" t="s">
        <v>359</v>
      </c>
      <c r="BE250" s="2" t="s">
        <v>2559</v>
      </c>
      <c r="BF250" s="2" t="s">
        <v>593</v>
      </c>
    </row>
    <row r="251" spans="1:58" x14ac:dyDescent="0.35">
      <c r="A251" s="2">
        <v>3042786</v>
      </c>
      <c r="B251" s="2" t="s">
        <v>58</v>
      </c>
      <c r="C251" s="2">
        <v>45093081</v>
      </c>
      <c r="D251" s="2">
        <v>338942515</v>
      </c>
      <c r="E251" s="2" t="s">
        <v>59</v>
      </c>
      <c r="F251" s="2" t="s">
        <v>60</v>
      </c>
      <c r="G251" s="2" t="s">
        <v>1684</v>
      </c>
      <c r="H251" s="2" t="s">
        <v>2560</v>
      </c>
      <c r="I251" s="2">
        <v>777233396</v>
      </c>
      <c r="J251" s="2" t="s">
        <v>2561</v>
      </c>
      <c r="K251" s="2">
        <v>13</v>
      </c>
      <c r="L251" s="2" t="s">
        <v>64</v>
      </c>
      <c r="M251" s="2" t="s">
        <v>65</v>
      </c>
      <c r="N251" s="3">
        <v>45685.041666666664</v>
      </c>
      <c r="O251" s="2" t="s">
        <v>66</v>
      </c>
      <c r="Q251" s="2" t="s">
        <v>67</v>
      </c>
      <c r="R251" s="3">
        <v>45748.539872685185</v>
      </c>
      <c r="S251" s="2" t="s">
        <v>541</v>
      </c>
      <c r="T251" s="2" t="s">
        <v>97</v>
      </c>
      <c r="U251" s="2" t="s">
        <v>70</v>
      </c>
      <c r="V251" s="2" t="s">
        <v>2562</v>
      </c>
      <c r="W251" s="2" t="s">
        <v>263</v>
      </c>
      <c r="X251" s="2" t="s">
        <v>304</v>
      </c>
      <c r="Y251" s="2" t="s">
        <v>2563</v>
      </c>
      <c r="Z251" s="2" t="s">
        <v>2279</v>
      </c>
      <c r="AA251" s="2" t="s">
        <v>2564</v>
      </c>
      <c r="AB251" s="2" t="s">
        <v>2565</v>
      </c>
      <c r="AE251" s="3">
        <v>45748.539884259262</v>
      </c>
      <c r="AF251" s="2" t="s">
        <v>77</v>
      </c>
      <c r="AH251" s="2" t="s">
        <v>78</v>
      </c>
      <c r="AI251" s="2" t="s">
        <v>79</v>
      </c>
      <c r="AJ251" s="2" t="s">
        <v>105</v>
      </c>
      <c r="AK251" s="2" t="s">
        <v>2562</v>
      </c>
      <c r="AL251" s="2" t="s">
        <v>541</v>
      </c>
      <c r="AM251" s="3">
        <v>45748.539918981478</v>
      </c>
      <c r="AN251" s="2" t="s">
        <v>2562</v>
      </c>
      <c r="AP251" s="2">
        <v>5865057</v>
      </c>
      <c r="AQ251" s="2" t="s">
        <v>81</v>
      </c>
      <c r="AR251" s="3">
        <v>45748.843032407407</v>
      </c>
      <c r="AS251" s="2" t="s">
        <v>82</v>
      </c>
      <c r="AT251" s="3">
        <v>45750.333333333336</v>
      </c>
      <c r="AU251" s="2" t="s">
        <v>83</v>
      </c>
      <c r="AV251" s="2" t="s">
        <v>308</v>
      </c>
      <c r="AW251" s="2" t="s">
        <v>309</v>
      </c>
      <c r="AX251" s="2" t="s">
        <v>2566</v>
      </c>
      <c r="AZ251" s="3">
        <v>45748.843032407407</v>
      </c>
      <c r="BB251" s="2" t="s">
        <v>2179</v>
      </c>
      <c r="BC251" s="2" t="s">
        <v>2180</v>
      </c>
      <c r="BD251" s="2" t="s">
        <v>2181</v>
      </c>
      <c r="BE251" s="2" t="s">
        <v>298</v>
      </c>
      <c r="BF251" s="2" t="s">
        <v>830</v>
      </c>
    </row>
    <row r="252" spans="1:58" x14ac:dyDescent="0.35">
      <c r="A252" s="2">
        <v>3042787</v>
      </c>
      <c r="B252" s="2" t="s">
        <v>58</v>
      </c>
      <c r="C252" s="2">
        <v>34930331</v>
      </c>
      <c r="D252" s="2">
        <v>338582891</v>
      </c>
      <c r="E252" s="2" t="s">
        <v>59</v>
      </c>
      <c r="F252" s="2" t="s">
        <v>60</v>
      </c>
      <c r="G252" s="2" t="s">
        <v>2038</v>
      </c>
      <c r="H252" s="2" t="s">
        <v>2567</v>
      </c>
      <c r="I252" s="2">
        <v>781754684</v>
      </c>
      <c r="J252" s="2" t="s">
        <v>2568</v>
      </c>
      <c r="K252" s="2">
        <v>20</v>
      </c>
      <c r="L252" s="2" t="s">
        <v>192</v>
      </c>
      <c r="M252" s="2" t="s">
        <v>193</v>
      </c>
      <c r="N252" s="3">
        <v>44944.82916666667</v>
      </c>
      <c r="O252" s="2" t="s">
        <v>66</v>
      </c>
      <c r="Q252" s="2" t="s">
        <v>67</v>
      </c>
      <c r="R252" s="3">
        <v>45748.539953703701</v>
      </c>
      <c r="S252" s="2" t="s">
        <v>1131</v>
      </c>
      <c r="T252" s="2" t="s">
        <v>488</v>
      </c>
      <c r="U252" s="2" t="s">
        <v>70</v>
      </c>
      <c r="V252" s="2" t="s">
        <v>2107</v>
      </c>
      <c r="W252" s="2" t="s">
        <v>72</v>
      </c>
      <c r="X252" s="2" t="s">
        <v>439</v>
      </c>
      <c r="Y252" s="2" t="s">
        <v>2569</v>
      </c>
      <c r="Z252" s="2" t="s">
        <v>888</v>
      </c>
      <c r="AA252" s="2" t="s">
        <v>2570</v>
      </c>
      <c r="AB252" s="2" t="s">
        <v>2570</v>
      </c>
      <c r="AC252" s="2" t="s">
        <v>2571</v>
      </c>
      <c r="AE252" s="3">
        <v>45748.540370370371</v>
      </c>
      <c r="AF252" s="2" t="s">
        <v>77</v>
      </c>
      <c r="AH252" s="2" t="s">
        <v>78</v>
      </c>
      <c r="AI252" s="2" t="s">
        <v>79</v>
      </c>
      <c r="AJ252" s="2" t="s">
        <v>105</v>
      </c>
      <c r="AK252" s="2" t="s">
        <v>2572</v>
      </c>
      <c r="AL252" s="2" t="s">
        <v>1131</v>
      </c>
      <c r="AM252" s="3">
        <v>45748.54042824074</v>
      </c>
      <c r="AO252" s="2" t="s">
        <v>1131</v>
      </c>
      <c r="AP252" s="2">
        <v>5865058</v>
      </c>
      <c r="AQ252" s="2" t="s">
        <v>81</v>
      </c>
      <c r="AR252" s="3">
        <v>45751.513229166667</v>
      </c>
      <c r="AS252" s="2" t="s">
        <v>82</v>
      </c>
      <c r="AT252" s="3">
        <v>45748.333333333336</v>
      </c>
      <c r="AU252" s="2" t="s">
        <v>127</v>
      </c>
      <c r="AV252" s="2" t="s">
        <v>446</v>
      </c>
      <c r="AW252" s="2" t="s">
        <v>447</v>
      </c>
      <c r="AX252" s="2" t="s">
        <v>2491</v>
      </c>
      <c r="AZ252" s="3">
        <v>45751.513229166667</v>
      </c>
      <c r="BB252" s="2" t="s">
        <v>295</v>
      </c>
      <c r="BC252" s="2" t="s">
        <v>296</v>
      </c>
      <c r="BD252" s="2" t="s">
        <v>297</v>
      </c>
      <c r="BE252" s="2" t="s">
        <v>2573</v>
      </c>
      <c r="BF252" s="2" t="s">
        <v>891</v>
      </c>
    </row>
    <row r="253" spans="1:58" x14ac:dyDescent="0.35">
      <c r="A253" s="2">
        <v>3042788</v>
      </c>
      <c r="B253" s="2" t="s">
        <v>58</v>
      </c>
      <c r="C253" s="2">
        <v>44710491</v>
      </c>
      <c r="D253" s="2">
        <v>338802721</v>
      </c>
      <c r="E253" s="2" t="s">
        <v>59</v>
      </c>
      <c r="F253" s="2" t="s">
        <v>60</v>
      </c>
      <c r="G253" s="2" t="s">
        <v>671</v>
      </c>
      <c r="H253" s="2" t="s">
        <v>2574</v>
      </c>
      <c r="I253" s="2">
        <v>771337998</v>
      </c>
      <c r="J253" s="2" t="s">
        <v>1288</v>
      </c>
      <c r="K253" s="2">
        <v>13</v>
      </c>
      <c r="L253" s="2" t="s">
        <v>64</v>
      </c>
      <c r="M253" s="2" t="s">
        <v>65</v>
      </c>
      <c r="N253" s="3">
        <v>45625.75</v>
      </c>
      <c r="O253" s="2" t="s">
        <v>66</v>
      </c>
      <c r="Q253" s="2" t="s">
        <v>67</v>
      </c>
      <c r="R253" s="3">
        <v>45748.541145833333</v>
      </c>
      <c r="S253" s="2" t="s">
        <v>2575</v>
      </c>
      <c r="T253" s="2" t="s">
        <v>97</v>
      </c>
      <c r="U253" s="2" t="s">
        <v>1044</v>
      </c>
      <c r="V253" s="2" t="s">
        <v>2576</v>
      </c>
      <c r="W253" s="2" t="s">
        <v>263</v>
      </c>
      <c r="X253" s="2" t="s">
        <v>304</v>
      </c>
      <c r="Y253" s="2" t="s">
        <v>1199</v>
      </c>
      <c r="Z253" s="2" t="s">
        <v>2577</v>
      </c>
      <c r="AA253" s="2" t="s">
        <v>2578</v>
      </c>
      <c r="AB253" s="2" t="s">
        <v>76</v>
      </c>
      <c r="AE253" s="3">
        <v>45748.54115740741</v>
      </c>
      <c r="AF253" s="2" t="s">
        <v>77</v>
      </c>
      <c r="AH253" s="2" t="s">
        <v>103</v>
      </c>
      <c r="AI253" s="2" t="s">
        <v>79</v>
      </c>
      <c r="AJ253" s="2" t="s">
        <v>586</v>
      </c>
      <c r="AK253" s="2" t="s">
        <v>2579</v>
      </c>
      <c r="AL253" s="2" t="s">
        <v>2575</v>
      </c>
      <c r="AM253" s="3">
        <v>45748.541192129633</v>
      </c>
      <c r="AN253" s="2" t="s">
        <v>2579</v>
      </c>
      <c r="AP253" s="2">
        <v>5865060</v>
      </c>
      <c r="AQ253" s="2" t="s">
        <v>81</v>
      </c>
      <c r="AR253" s="3">
        <v>45749.618425925924</v>
      </c>
      <c r="AS253" s="2" t="s">
        <v>82</v>
      </c>
      <c r="AT253" s="3">
        <v>45750.333333333336</v>
      </c>
      <c r="AU253" s="2" t="s">
        <v>83</v>
      </c>
      <c r="AV253" s="2" t="s">
        <v>308</v>
      </c>
      <c r="AW253" s="2" t="s">
        <v>309</v>
      </c>
      <c r="AX253" s="2" t="s">
        <v>1255</v>
      </c>
      <c r="AZ253" s="3">
        <v>45749.618425925924</v>
      </c>
      <c r="BB253" s="2" t="s">
        <v>954</v>
      </c>
      <c r="BC253" s="2" t="s">
        <v>955</v>
      </c>
      <c r="BD253" s="2" t="s">
        <v>359</v>
      </c>
      <c r="BE253" s="2" t="s">
        <v>1202</v>
      </c>
      <c r="BF253" s="2" t="s">
        <v>315</v>
      </c>
    </row>
    <row r="254" spans="1:58" x14ac:dyDescent="0.35">
      <c r="A254" s="2">
        <v>3042789</v>
      </c>
      <c r="B254" s="2" t="s">
        <v>58</v>
      </c>
      <c r="C254" s="2">
        <v>42790171</v>
      </c>
      <c r="D254" s="2">
        <v>338524571</v>
      </c>
      <c r="E254" s="2" t="s">
        <v>59</v>
      </c>
      <c r="F254" s="2" t="s">
        <v>60</v>
      </c>
      <c r="G254" s="2" t="s">
        <v>594</v>
      </c>
      <c r="H254" s="2" t="s">
        <v>2580</v>
      </c>
      <c r="I254" s="2">
        <v>770673505</v>
      </c>
      <c r="J254" s="2" t="s">
        <v>301</v>
      </c>
      <c r="K254" s="2">
        <v>14</v>
      </c>
      <c r="L254" s="2" t="s">
        <v>64</v>
      </c>
      <c r="M254" s="2" t="s">
        <v>65</v>
      </c>
      <c r="N254" s="3">
        <v>45365.468958333331</v>
      </c>
      <c r="O254" s="2" t="s">
        <v>66</v>
      </c>
      <c r="Q254" s="2" t="s">
        <v>67</v>
      </c>
      <c r="R254" s="3">
        <v>45748.541759259257</v>
      </c>
      <c r="S254" s="2" t="s">
        <v>1343</v>
      </c>
      <c r="T254" s="2" t="s">
        <v>97</v>
      </c>
      <c r="U254" s="2" t="s">
        <v>70</v>
      </c>
      <c r="V254" s="2" t="s">
        <v>2581</v>
      </c>
      <c r="W254" s="2" t="s">
        <v>872</v>
      </c>
      <c r="X254" s="2" t="s">
        <v>873</v>
      </c>
      <c r="Y254" s="2" t="s">
        <v>2582</v>
      </c>
      <c r="Z254" s="2" t="s">
        <v>875</v>
      </c>
      <c r="AA254" s="2" t="s">
        <v>875</v>
      </c>
      <c r="AB254" s="2" t="s">
        <v>76</v>
      </c>
      <c r="AC254" s="2">
        <v>770673505</v>
      </c>
      <c r="AE254" s="3">
        <v>45748.541770833333</v>
      </c>
      <c r="AF254" s="2" t="s">
        <v>77</v>
      </c>
      <c r="AH254" s="2" t="s">
        <v>78</v>
      </c>
      <c r="AI254" s="2" t="s">
        <v>380</v>
      </c>
      <c r="AJ254" s="2" t="s">
        <v>105</v>
      </c>
      <c r="AK254" s="2" t="s">
        <v>2581</v>
      </c>
      <c r="AL254" s="2" t="s">
        <v>1343</v>
      </c>
      <c r="AM254" s="3">
        <v>45748.541805555556</v>
      </c>
      <c r="AN254" s="2" t="s">
        <v>2581</v>
      </c>
      <c r="AP254" s="2">
        <v>5865062</v>
      </c>
      <c r="AQ254" s="2" t="s">
        <v>81</v>
      </c>
      <c r="AR254" s="3">
        <v>45750.572627314818</v>
      </c>
      <c r="AS254" s="2" t="s">
        <v>82</v>
      </c>
      <c r="AT254" s="3">
        <v>45750.333333333336</v>
      </c>
      <c r="AU254" s="2" t="s">
        <v>83</v>
      </c>
      <c r="AV254" s="2" t="s">
        <v>877</v>
      </c>
      <c r="AW254" s="2" t="s">
        <v>878</v>
      </c>
      <c r="AX254" s="2" t="s">
        <v>2583</v>
      </c>
      <c r="AZ254" s="3">
        <v>45750.572627314818</v>
      </c>
      <c r="BB254" s="2" t="s">
        <v>311</v>
      </c>
      <c r="BC254" s="2" t="s">
        <v>312</v>
      </c>
      <c r="BD254" s="2" t="s">
        <v>313</v>
      </c>
      <c r="BE254" s="2" t="s">
        <v>2584</v>
      </c>
      <c r="BF254" s="2" t="s">
        <v>435</v>
      </c>
    </row>
    <row r="255" spans="1:58" x14ac:dyDescent="0.35">
      <c r="A255" s="2">
        <v>3042790</v>
      </c>
      <c r="B255" s="2" t="s">
        <v>58</v>
      </c>
      <c r="C255" s="2">
        <v>36195421</v>
      </c>
      <c r="D255" s="2">
        <v>339572709</v>
      </c>
      <c r="E255" s="2" t="s">
        <v>59</v>
      </c>
      <c r="F255" s="2" t="s">
        <v>60</v>
      </c>
      <c r="G255" s="2" t="s">
        <v>2585</v>
      </c>
      <c r="H255" s="2" t="s">
        <v>2586</v>
      </c>
      <c r="I255" s="2">
        <v>776304652</v>
      </c>
      <c r="J255" s="2" t="s">
        <v>2587</v>
      </c>
      <c r="K255" s="2">
        <v>14</v>
      </c>
      <c r="L255" s="2" t="s">
        <v>64</v>
      </c>
      <c r="M255" s="2" t="s">
        <v>65</v>
      </c>
      <c r="N255" s="3">
        <v>44805</v>
      </c>
      <c r="O255" s="2" t="s">
        <v>95</v>
      </c>
      <c r="Q255" s="2" t="s">
        <v>67</v>
      </c>
      <c r="R255" s="3">
        <v>45748.542962962965</v>
      </c>
      <c r="S255" s="2" t="s">
        <v>2588</v>
      </c>
      <c r="T255" s="2" t="s">
        <v>69</v>
      </c>
      <c r="U255" s="2" t="s">
        <v>70</v>
      </c>
      <c r="V255" s="2" t="s">
        <v>2589</v>
      </c>
      <c r="Y255" s="2" t="s">
        <v>2358</v>
      </c>
      <c r="Z255" s="2" t="s">
        <v>1346</v>
      </c>
      <c r="AA255" s="2" t="s">
        <v>1975</v>
      </c>
      <c r="AB255" s="2" t="s">
        <v>76</v>
      </c>
      <c r="AC255" s="2">
        <v>781511838</v>
      </c>
      <c r="AE255" s="3">
        <v>45748.542974537035</v>
      </c>
      <c r="AF255" s="2" t="s">
        <v>77</v>
      </c>
      <c r="AH255" s="2" t="s">
        <v>78</v>
      </c>
      <c r="AI255" s="2" t="s">
        <v>79</v>
      </c>
      <c r="AJ255" s="2" t="s">
        <v>105</v>
      </c>
      <c r="AK255" s="2" t="s">
        <v>2590</v>
      </c>
      <c r="AL255" s="2" t="s">
        <v>2588</v>
      </c>
      <c r="AM255" s="3">
        <v>45748.542997685188</v>
      </c>
      <c r="AN255" s="2" t="s">
        <v>2590</v>
      </c>
      <c r="AP255" s="2">
        <v>5865066</v>
      </c>
      <c r="AQ255" s="2" t="s">
        <v>81</v>
      </c>
      <c r="AR255" s="3">
        <v>45748.748379629629</v>
      </c>
      <c r="AS255" s="2" t="s">
        <v>82</v>
      </c>
      <c r="AT255" s="3">
        <v>45750.333333333336</v>
      </c>
      <c r="AU255" s="2" t="s">
        <v>83</v>
      </c>
      <c r="AV255" s="2" t="s">
        <v>605</v>
      </c>
      <c r="AW255" s="2" t="s">
        <v>606</v>
      </c>
      <c r="AX255" s="2" t="s">
        <v>1377</v>
      </c>
      <c r="AZ255" s="3">
        <v>45748.748379629629</v>
      </c>
      <c r="BB255" s="2" t="s">
        <v>295</v>
      </c>
      <c r="BC255" s="2" t="s">
        <v>296</v>
      </c>
      <c r="BD255" s="2" t="s">
        <v>297</v>
      </c>
      <c r="BE255" s="2" t="s">
        <v>1378</v>
      </c>
      <c r="BF255" s="2" t="s">
        <v>611</v>
      </c>
    </row>
    <row r="256" spans="1:58" x14ac:dyDescent="0.35">
      <c r="A256" s="2">
        <v>3042791</v>
      </c>
      <c r="B256" s="2" t="s">
        <v>58</v>
      </c>
      <c r="C256" s="2">
        <v>43483711</v>
      </c>
      <c r="D256" s="2">
        <v>338557227</v>
      </c>
      <c r="E256" s="2" t="s">
        <v>59</v>
      </c>
      <c r="F256" s="2" t="s">
        <v>60</v>
      </c>
      <c r="G256" s="2" t="s">
        <v>2104</v>
      </c>
      <c r="H256" s="2" t="s">
        <v>2591</v>
      </c>
      <c r="I256" s="2">
        <v>788223849</v>
      </c>
      <c r="J256" s="2" t="s">
        <v>2592</v>
      </c>
      <c r="K256" s="2">
        <v>12</v>
      </c>
      <c r="L256" s="2" t="s">
        <v>64</v>
      </c>
      <c r="M256" s="2" t="s">
        <v>65</v>
      </c>
      <c r="N256" s="3">
        <v>45470.625</v>
      </c>
      <c r="O256" s="2" t="s">
        <v>66</v>
      </c>
      <c r="Q256" s="2" t="s">
        <v>67</v>
      </c>
      <c r="R256" s="3">
        <v>45748.543391203704</v>
      </c>
      <c r="S256" s="2" t="s">
        <v>1000</v>
      </c>
      <c r="T256" s="2" t="s">
        <v>97</v>
      </c>
      <c r="U256" s="2" t="s">
        <v>70</v>
      </c>
      <c r="V256" s="2" t="s">
        <v>2593</v>
      </c>
      <c r="W256" s="2" t="s">
        <v>225</v>
      </c>
      <c r="X256" s="2" t="s">
        <v>226</v>
      </c>
      <c r="Y256" s="2" t="s">
        <v>701</v>
      </c>
      <c r="Z256" s="2" t="s">
        <v>228</v>
      </c>
      <c r="AA256" s="2" t="s">
        <v>2594</v>
      </c>
      <c r="AB256" s="2" t="s">
        <v>2594</v>
      </c>
      <c r="AE256" s="3">
        <v>45748.543402777781</v>
      </c>
      <c r="AF256" s="2" t="s">
        <v>77</v>
      </c>
      <c r="AH256" s="2" t="s">
        <v>78</v>
      </c>
      <c r="AI256" s="2" t="s">
        <v>79</v>
      </c>
      <c r="AJ256" s="2" t="s">
        <v>105</v>
      </c>
      <c r="AK256" s="2" t="s">
        <v>2595</v>
      </c>
      <c r="AL256" s="2" t="s">
        <v>1000</v>
      </c>
      <c r="AM256" s="3">
        <v>45748.543437499997</v>
      </c>
      <c r="AN256" s="2" t="s">
        <v>2595</v>
      </c>
      <c r="AP256" s="2">
        <v>5865067</v>
      </c>
      <c r="AQ256" s="2" t="s">
        <v>81</v>
      </c>
      <c r="AR256" s="3">
        <v>45748.754386574074</v>
      </c>
      <c r="AS256" s="2" t="s">
        <v>82</v>
      </c>
      <c r="AT256" s="3">
        <v>45750.333333333336</v>
      </c>
      <c r="AU256" s="2" t="s">
        <v>83</v>
      </c>
      <c r="AV256" s="2" t="s">
        <v>705</v>
      </c>
      <c r="AW256" s="2" t="s">
        <v>706</v>
      </c>
      <c r="AX256" s="2" t="s">
        <v>2596</v>
      </c>
      <c r="AZ256" s="3">
        <v>45748.754386574074</v>
      </c>
      <c r="BB256" s="2" t="s">
        <v>2597</v>
      </c>
      <c r="BC256" s="2" t="s">
        <v>2598</v>
      </c>
      <c r="BD256" s="2" t="s">
        <v>2599</v>
      </c>
      <c r="BE256" s="2" t="s">
        <v>2600</v>
      </c>
      <c r="BF256" s="2" t="s">
        <v>416</v>
      </c>
    </row>
    <row r="257" spans="1:58" x14ac:dyDescent="0.35">
      <c r="A257" s="2">
        <v>3042792</v>
      </c>
      <c r="B257" s="2" t="s">
        <v>111</v>
      </c>
      <c r="C257" s="2">
        <v>31608371</v>
      </c>
      <c r="D257" s="2">
        <v>339575462</v>
      </c>
      <c r="E257" s="2" t="s">
        <v>59</v>
      </c>
      <c r="F257" s="2" t="s">
        <v>60</v>
      </c>
      <c r="G257" s="2" t="s">
        <v>671</v>
      </c>
      <c r="H257" s="2" t="s">
        <v>2601</v>
      </c>
      <c r="I257" s="2">
        <v>778114790</v>
      </c>
      <c r="J257" s="2" t="s">
        <v>2602</v>
      </c>
      <c r="K257" s="2">
        <v>14</v>
      </c>
      <c r="L257" s="2" t="s">
        <v>64</v>
      </c>
      <c r="M257" s="2" t="s">
        <v>65</v>
      </c>
      <c r="N257" s="3">
        <v>43739</v>
      </c>
      <c r="O257" s="2" t="s">
        <v>374</v>
      </c>
      <c r="Q257" s="2" t="s">
        <v>67</v>
      </c>
      <c r="R257" s="3">
        <v>45748.544050925928</v>
      </c>
      <c r="S257" s="2" t="s">
        <v>960</v>
      </c>
      <c r="T257" s="2" t="s">
        <v>97</v>
      </c>
      <c r="U257" s="2" t="s">
        <v>175</v>
      </c>
      <c r="V257" s="2" t="s">
        <v>2603</v>
      </c>
      <c r="W257" s="2" t="s">
        <v>468</v>
      </c>
      <c r="X257" s="2" t="s">
        <v>600</v>
      </c>
      <c r="Y257" s="2" t="s">
        <v>1367</v>
      </c>
      <c r="Z257" s="2" t="s">
        <v>1346</v>
      </c>
      <c r="AA257" s="2" t="s">
        <v>1696</v>
      </c>
      <c r="AB257" s="2" t="s">
        <v>76</v>
      </c>
      <c r="AE257" s="3">
        <v>45749.680289351854</v>
      </c>
      <c r="AF257" s="2" t="s">
        <v>77</v>
      </c>
      <c r="AH257" s="2" t="s">
        <v>78</v>
      </c>
      <c r="AI257" s="2" t="s">
        <v>230</v>
      </c>
      <c r="AJ257" s="2" t="s">
        <v>2604</v>
      </c>
      <c r="AK257" s="2" t="s">
        <v>2605</v>
      </c>
      <c r="AL257" s="2" t="s">
        <v>611</v>
      </c>
      <c r="AM257" s="3">
        <v>45749.680381944447</v>
      </c>
      <c r="AN257" s="2" t="s">
        <v>2605</v>
      </c>
      <c r="AO257" s="2" t="s">
        <v>611</v>
      </c>
      <c r="AP257" s="2">
        <v>5868870</v>
      </c>
      <c r="AQ257" s="2" t="s">
        <v>81</v>
      </c>
      <c r="AR257" s="3">
        <v>45750.45652777778</v>
      </c>
      <c r="AS257" s="2" t="s">
        <v>82</v>
      </c>
      <c r="AT257" s="3">
        <v>45749.333333333336</v>
      </c>
      <c r="AU257" s="2" t="s">
        <v>83</v>
      </c>
      <c r="AV257" s="2" t="s">
        <v>1986</v>
      </c>
      <c r="AW257" s="2" t="s">
        <v>1987</v>
      </c>
      <c r="AX257" s="2" t="s">
        <v>1988</v>
      </c>
      <c r="AZ257" s="3">
        <v>45750.45652777778</v>
      </c>
      <c r="BB257" s="2" t="s">
        <v>1549</v>
      </c>
      <c r="BC257" s="2" t="s">
        <v>1550</v>
      </c>
      <c r="BD257" s="2" t="s">
        <v>169</v>
      </c>
      <c r="BE257" s="2" t="s">
        <v>2606</v>
      </c>
      <c r="BF257" s="2" t="s">
        <v>1699</v>
      </c>
    </row>
    <row r="258" spans="1:58" x14ac:dyDescent="0.35">
      <c r="A258" s="2">
        <v>3042793</v>
      </c>
      <c r="B258" s="2" t="s">
        <v>58</v>
      </c>
      <c r="C258" s="2">
        <v>42819091</v>
      </c>
      <c r="D258" s="2">
        <v>338585143</v>
      </c>
      <c r="E258" s="2" t="s">
        <v>59</v>
      </c>
      <c r="F258" s="2" t="s">
        <v>60</v>
      </c>
      <c r="G258" s="2" t="s">
        <v>2607</v>
      </c>
      <c r="H258" s="2" t="s">
        <v>2608</v>
      </c>
      <c r="I258" s="2">
        <v>789646662</v>
      </c>
      <c r="J258" s="2" t="s">
        <v>2609</v>
      </c>
      <c r="K258" s="2">
        <v>12</v>
      </c>
      <c r="L258" s="2" t="s">
        <v>64</v>
      </c>
      <c r="M258" s="2" t="s">
        <v>65</v>
      </c>
      <c r="N258" s="3">
        <v>45373.511053240742</v>
      </c>
      <c r="O258" s="2" t="s">
        <v>66</v>
      </c>
      <c r="Q258" s="2" t="s">
        <v>67</v>
      </c>
      <c r="R258" s="3">
        <v>45748.544918981483</v>
      </c>
      <c r="S258" s="2" t="s">
        <v>506</v>
      </c>
      <c r="T258" s="2" t="s">
        <v>97</v>
      </c>
      <c r="U258" s="2" t="s">
        <v>70</v>
      </c>
      <c r="V258" s="2" t="s">
        <v>2610</v>
      </c>
      <c r="W258" s="2" t="s">
        <v>72</v>
      </c>
      <c r="X258" s="2" t="s">
        <v>439</v>
      </c>
      <c r="Y258" s="2" t="s">
        <v>2036</v>
      </c>
      <c r="Z258" s="2" t="s">
        <v>441</v>
      </c>
      <c r="AA258" s="2" t="s">
        <v>2272</v>
      </c>
      <c r="AB258" s="2" t="s">
        <v>2611</v>
      </c>
      <c r="AE258" s="3">
        <v>45748.544930555552</v>
      </c>
      <c r="AF258" s="2" t="s">
        <v>77</v>
      </c>
      <c r="AH258" s="2" t="s">
        <v>103</v>
      </c>
      <c r="AI258" s="2" t="s">
        <v>79</v>
      </c>
      <c r="AJ258" s="2" t="s">
        <v>105</v>
      </c>
      <c r="AK258" s="2" t="s">
        <v>2610</v>
      </c>
      <c r="AL258" s="2" t="s">
        <v>506</v>
      </c>
      <c r="AM258" s="3">
        <v>45748.544965277775</v>
      </c>
      <c r="AN258" s="2" t="s">
        <v>2610</v>
      </c>
      <c r="AP258" s="2">
        <v>5865079</v>
      </c>
      <c r="AQ258" s="2" t="s">
        <v>81</v>
      </c>
      <c r="AR258" s="3">
        <v>45749.633425925924</v>
      </c>
      <c r="AS258" s="2" t="s">
        <v>82</v>
      </c>
      <c r="AT258" s="3">
        <v>45750.333333333336</v>
      </c>
      <c r="AU258" s="2" t="s">
        <v>83</v>
      </c>
      <c r="AV258" s="2" t="s">
        <v>446</v>
      </c>
      <c r="AW258" s="2" t="s">
        <v>447</v>
      </c>
      <c r="AX258" s="2" t="s">
        <v>2612</v>
      </c>
      <c r="AZ258" s="3">
        <v>45749.633425925924</v>
      </c>
      <c r="BB258" s="2" t="s">
        <v>432</v>
      </c>
      <c r="BC258" s="2" t="s">
        <v>433</v>
      </c>
      <c r="BD258" s="2" t="s">
        <v>187</v>
      </c>
      <c r="BE258" s="2" t="s">
        <v>2613</v>
      </c>
      <c r="BF258" s="2" t="s">
        <v>452</v>
      </c>
    </row>
    <row r="259" spans="1:58" x14ac:dyDescent="0.35">
      <c r="A259" s="2">
        <v>3042794</v>
      </c>
      <c r="B259" s="2" t="s">
        <v>214</v>
      </c>
      <c r="C259" s="2">
        <v>83071</v>
      </c>
      <c r="D259" s="2">
        <v>339667921</v>
      </c>
      <c r="E259" s="2" t="s">
        <v>59</v>
      </c>
      <c r="F259" s="2" t="s">
        <v>60</v>
      </c>
      <c r="G259" s="2" t="s">
        <v>2614</v>
      </c>
      <c r="I259" s="2">
        <v>781397194</v>
      </c>
      <c r="J259" s="2" t="s">
        <v>1234</v>
      </c>
      <c r="K259" s="2">
        <v>20</v>
      </c>
      <c r="L259" s="2" t="s">
        <v>220</v>
      </c>
      <c r="M259" s="2" t="s">
        <v>221</v>
      </c>
      <c r="N259" s="3">
        <v>44363.5</v>
      </c>
      <c r="O259" s="2" t="s">
        <v>2615</v>
      </c>
      <c r="Q259" s="2" t="s">
        <v>67</v>
      </c>
      <c r="R259" s="3">
        <v>45748.544930555552</v>
      </c>
      <c r="S259" s="2" t="s">
        <v>2616</v>
      </c>
      <c r="T259" s="2" t="s">
        <v>196</v>
      </c>
      <c r="U259" s="2" t="s">
        <v>70</v>
      </c>
      <c r="V259" s="2" t="s">
        <v>2617</v>
      </c>
      <c r="W259" s="2" t="s">
        <v>1183</v>
      </c>
      <c r="X259" s="2" t="s">
        <v>1183</v>
      </c>
      <c r="Y259" s="2" t="s">
        <v>1574</v>
      </c>
      <c r="Z259" s="2" t="s">
        <v>1185</v>
      </c>
      <c r="AA259" s="2" t="s">
        <v>2618</v>
      </c>
      <c r="AB259" s="2" t="s">
        <v>76</v>
      </c>
      <c r="AE259" s="3">
        <v>45748.545405092591</v>
      </c>
      <c r="AF259" s="2" t="s">
        <v>268</v>
      </c>
      <c r="AH259" s="2" t="s">
        <v>78</v>
      </c>
      <c r="AI259" s="2" t="s">
        <v>204</v>
      </c>
      <c r="AJ259" s="2" t="s">
        <v>290</v>
      </c>
      <c r="AK259" s="2" t="s">
        <v>2619</v>
      </c>
      <c r="AL259" s="2" t="s">
        <v>2616</v>
      </c>
      <c r="AM259" s="3">
        <v>45748.545636574076</v>
      </c>
      <c r="AO259" s="2" t="s">
        <v>2616</v>
      </c>
      <c r="AP259" s="2">
        <v>5865081</v>
      </c>
      <c r="AQ259" s="2" t="s">
        <v>81</v>
      </c>
      <c r="AR259" s="3">
        <v>45749.565300925926</v>
      </c>
      <c r="AS259" s="2" t="s">
        <v>82</v>
      </c>
      <c r="AT259" s="3">
        <v>45748.333333333336</v>
      </c>
      <c r="AU259" s="2" t="s">
        <v>83</v>
      </c>
      <c r="AV259" s="2" t="s">
        <v>1188</v>
      </c>
      <c r="AW259" s="2" t="s">
        <v>1189</v>
      </c>
      <c r="AX259" s="2" t="s">
        <v>1577</v>
      </c>
      <c r="AZ259" s="3">
        <v>45749.565300925926</v>
      </c>
      <c r="BB259" s="2" t="s">
        <v>2620</v>
      </c>
      <c r="BC259" s="2" t="s">
        <v>478</v>
      </c>
      <c r="BD259" s="2" t="s">
        <v>2621</v>
      </c>
      <c r="BE259" s="2" t="s">
        <v>2622</v>
      </c>
      <c r="BF259" s="2" t="s">
        <v>1195</v>
      </c>
    </row>
    <row r="260" spans="1:58" x14ac:dyDescent="0.35">
      <c r="A260" s="2">
        <v>3042795</v>
      </c>
      <c r="B260" s="2" t="s">
        <v>111</v>
      </c>
      <c r="C260" s="2">
        <v>401271</v>
      </c>
      <c r="D260" s="2">
        <v>338255905</v>
      </c>
      <c r="E260" s="2" t="s">
        <v>59</v>
      </c>
      <c r="F260" s="2" t="s">
        <v>60</v>
      </c>
      <c r="G260" s="2" t="s">
        <v>2623</v>
      </c>
      <c r="H260" s="2" t="s">
        <v>2624</v>
      </c>
      <c r="I260" s="2">
        <v>776503106</v>
      </c>
      <c r="J260" s="2" t="s">
        <v>2625</v>
      </c>
      <c r="K260" s="2">
        <v>12</v>
      </c>
      <c r="L260" s="2" t="s">
        <v>64</v>
      </c>
      <c r="M260" s="2" t="s">
        <v>65</v>
      </c>
      <c r="N260" s="3">
        <v>41359.332905092589</v>
      </c>
      <c r="O260" s="2" t="s">
        <v>934</v>
      </c>
      <c r="Q260" s="2" t="s">
        <v>67</v>
      </c>
      <c r="R260" s="3">
        <v>45748.546134259261</v>
      </c>
      <c r="S260" s="2" t="s">
        <v>2626</v>
      </c>
      <c r="T260" s="2" t="s">
        <v>69</v>
      </c>
      <c r="U260" s="2" t="s">
        <v>581</v>
      </c>
      <c r="V260" s="2" t="s">
        <v>2627</v>
      </c>
      <c r="W260" s="2" t="s">
        <v>72</v>
      </c>
      <c r="X260" s="2" t="s">
        <v>143</v>
      </c>
      <c r="Y260" s="2" t="s">
        <v>2628</v>
      </c>
      <c r="Z260" s="2" t="s">
        <v>145</v>
      </c>
      <c r="AA260" s="2" t="s">
        <v>2629</v>
      </c>
      <c r="AB260" s="2" t="s">
        <v>2629</v>
      </c>
      <c r="AC260" s="2" t="s">
        <v>2630</v>
      </c>
      <c r="AE260" s="3">
        <v>45748.54614583333</v>
      </c>
      <c r="AF260" s="2" t="s">
        <v>558</v>
      </c>
      <c r="AH260" s="2" t="s">
        <v>78</v>
      </c>
      <c r="AI260" s="2" t="s">
        <v>380</v>
      </c>
      <c r="AJ260" s="2" t="s">
        <v>1610</v>
      </c>
      <c r="AK260" s="2" t="s">
        <v>862</v>
      </c>
      <c r="AL260" s="2" t="s">
        <v>2626</v>
      </c>
      <c r="AM260" s="3">
        <v>45748.546180555553</v>
      </c>
      <c r="AN260" s="2" t="s">
        <v>862</v>
      </c>
      <c r="AP260" s="2">
        <v>5865082</v>
      </c>
      <c r="AQ260" s="2" t="s">
        <v>81</v>
      </c>
      <c r="AR260" s="3">
        <v>45749.647326388891</v>
      </c>
      <c r="AS260" s="2" t="s">
        <v>82</v>
      </c>
      <c r="AT260" s="3">
        <v>45750.295138888891</v>
      </c>
      <c r="AU260" s="2" t="s">
        <v>83</v>
      </c>
      <c r="AV260" s="2" t="s">
        <v>149</v>
      </c>
      <c r="AW260" s="2" t="s">
        <v>150</v>
      </c>
      <c r="AX260" s="2" t="s">
        <v>151</v>
      </c>
      <c r="AZ260" s="3">
        <v>45749.647326388891</v>
      </c>
      <c r="BB260" s="2" t="s">
        <v>693</v>
      </c>
      <c r="BC260" s="2" t="s">
        <v>694</v>
      </c>
      <c r="BD260" s="2" t="s">
        <v>695</v>
      </c>
      <c r="BE260" s="2" t="s">
        <v>2631</v>
      </c>
      <c r="BF260" s="2" t="s">
        <v>398</v>
      </c>
    </row>
    <row r="261" spans="1:58" x14ac:dyDescent="0.35">
      <c r="A261" s="2">
        <v>3042796</v>
      </c>
      <c r="B261" s="2" t="s">
        <v>111</v>
      </c>
      <c r="C261" s="2">
        <v>32725411</v>
      </c>
      <c r="D261" s="2">
        <v>339741596</v>
      </c>
      <c r="E261" s="2" t="s">
        <v>59</v>
      </c>
      <c r="F261" s="2" t="s">
        <v>60</v>
      </c>
      <c r="G261" s="2" t="s">
        <v>594</v>
      </c>
      <c r="H261" s="2" t="s">
        <v>842</v>
      </c>
      <c r="I261" s="2">
        <v>779332572</v>
      </c>
      <c r="J261" s="2" t="s">
        <v>814</v>
      </c>
      <c r="K261" s="2">
        <v>14</v>
      </c>
      <c r="L261" s="2" t="s">
        <v>64</v>
      </c>
      <c r="M261" s="2" t="s">
        <v>65</v>
      </c>
      <c r="N261" s="3">
        <v>43320.69672453704</v>
      </c>
      <c r="O261" s="2" t="s">
        <v>115</v>
      </c>
      <c r="Q261" s="2" t="s">
        <v>67</v>
      </c>
      <c r="R261" s="3">
        <v>45748.549247685187</v>
      </c>
      <c r="S261" s="2" t="s">
        <v>2632</v>
      </c>
      <c r="T261" s="2" t="s">
        <v>2193</v>
      </c>
      <c r="U261" s="2" t="s">
        <v>2633</v>
      </c>
      <c r="V261" s="2" t="s">
        <v>2634</v>
      </c>
      <c r="W261" s="2" t="s">
        <v>119</v>
      </c>
      <c r="X261" s="2" t="s">
        <v>2524</v>
      </c>
      <c r="Y261" s="2" t="s">
        <v>2635</v>
      </c>
      <c r="Z261" s="2" t="s">
        <v>860</v>
      </c>
      <c r="AA261" s="2" t="s">
        <v>860</v>
      </c>
      <c r="AB261" s="2" t="s">
        <v>76</v>
      </c>
      <c r="AE261" s="3">
        <v>45748.549259259256</v>
      </c>
      <c r="AF261" s="2" t="s">
        <v>77</v>
      </c>
      <c r="AH261" s="2" t="s">
        <v>78</v>
      </c>
      <c r="AI261" s="2" t="s">
        <v>125</v>
      </c>
      <c r="AJ261" s="2" t="s">
        <v>511</v>
      </c>
      <c r="AK261" s="2" t="s">
        <v>2636</v>
      </c>
      <c r="AL261" s="2" t="s">
        <v>2632</v>
      </c>
      <c r="AM261" s="3">
        <v>45748.549293981479</v>
      </c>
      <c r="AN261" s="2" t="s">
        <v>2636</v>
      </c>
      <c r="AP261" s="2">
        <v>5865089</v>
      </c>
      <c r="AQ261" s="2" t="s">
        <v>81</v>
      </c>
      <c r="AR261" s="3">
        <v>45748.720173611109</v>
      </c>
      <c r="AS261" s="2" t="s">
        <v>82</v>
      </c>
      <c r="AZ261" s="3">
        <v>45748.720173611109</v>
      </c>
      <c r="BB261" s="2" t="s">
        <v>2153</v>
      </c>
      <c r="BC261" s="2" t="s">
        <v>864</v>
      </c>
      <c r="BD261" s="2" t="s">
        <v>2154</v>
      </c>
      <c r="BE261" s="2" t="s">
        <v>2637</v>
      </c>
      <c r="BF261" s="2" t="s">
        <v>1336</v>
      </c>
    </row>
    <row r="262" spans="1:58" x14ac:dyDescent="0.35">
      <c r="A262" s="2">
        <v>3042798</v>
      </c>
      <c r="B262" s="2" t="s">
        <v>58</v>
      </c>
      <c r="C262" s="2">
        <v>40943681</v>
      </c>
      <c r="D262" s="2">
        <v>338258826</v>
      </c>
      <c r="E262" s="2" t="s">
        <v>59</v>
      </c>
      <c r="F262" s="2" t="s">
        <v>60</v>
      </c>
      <c r="G262" s="2" t="s">
        <v>2638</v>
      </c>
      <c r="I262" s="2">
        <v>775524750</v>
      </c>
      <c r="J262" s="2" t="s">
        <v>2639</v>
      </c>
      <c r="K262" s="2">
        <v>12</v>
      </c>
      <c r="L262" s="2" t="s">
        <v>64</v>
      </c>
      <c r="M262" s="2" t="s">
        <v>65</v>
      </c>
      <c r="N262" s="3">
        <v>45063.685439814813</v>
      </c>
      <c r="O262" s="2" t="s">
        <v>66</v>
      </c>
      <c r="Q262" s="2" t="s">
        <v>67</v>
      </c>
      <c r="R262" s="3">
        <v>45748.550150462965</v>
      </c>
      <c r="S262" s="2" t="s">
        <v>833</v>
      </c>
      <c r="T262" s="2" t="s">
        <v>97</v>
      </c>
      <c r="U262" s="2" t="s">
        <v>70</v>
      </c>
      <c r="V262" s="2" t="s">
        <v>2640</v>
      </c>
      <c r="W262" s="2" t="s">
        <v>72</v>
      </c>
      <c r="X262" s="2" t="s">
        <v>143</v>
      </c>
      <c r="Y262" s="2" t="s">
        <v>1458</v>
      </c>
      <c r="Z262" s="2" t="s">
        <v>888</v>
      </c>
      <c r="AA262" s="2" t="s">
        <v>888</v>
      </c>
      <c r="AB262" s="2" t="s">
        <v>888</v>
      </c>
      <c r="AE262" s="3">
        <v>45748.550162037034</v>
      </c>
      <c r="AF262" s="2" t="s">
        <v>77</v>
      </c>
      <c r="AH262" s="2" t="s">
        <v>78</v>
      </c>
      <c r="AI262" s="2" t="s">
        <v>79</v>
      </c>
      <c r="AJ262" s="2" t="s">
        <v>105</v>
      </c>
      <c r="AK262" s="2" t="s">
        <v>2641</v>
      </c>
      <c r="AL262" s="2" t="s">
        <v>833</v>
      </c>
      <c r="AM262" s="3">
        <v>45748.550185185188</v>
      </c>
      <c r="AN262" s="2" t="s">
        <v>2641</v>
      </c>
      <c r="AP262" s="2">
        <v>5865103</v>
      </c>
      <c r="AQ262" s="2" t="s">
        <v>81</v>
      </c>
      <c r="AR262" s="3">
        <v>45749.696342592593</v>
      </c>
      <c r="AS262" s="2" t="s">
        <v>82</v>
      </c>
      <c r="AT262" s="3">
        <v>45750.253472222219</v>
      </c>
      <c r="AU262" s="2" t="s">
        <v>83</v>
      </c>
      <c r="AV262" s="2" t="s">
        <v>149</v>
      </c>
      <c r="AW262" s="2" t="s">
        <v>150</v>
      </c>
      <c r="AX262" s="2" t="s">
        <v>151</v>
      </c>
      <c r="AZ262" s="3">
        <v>45749.696342592593</v>
      </c>
      <c r="BB262" s="2" t="s">
        <v>295</v>
      </c>
      <c r="BC262" s="2" t="s">
        <v>296</v>
      </c>
      <c r="BD262" s="2" t="s">
        <v>297</v>
      </c>
      <c r="BE262" s="2" t="s">
        <v>1460</v>
      </c>
      <c r="BF262" s="2" t="s">
        <v>891</v>
      </c>
    </row>
    <row r="263" spans="1:58" x14ac:dyDescent="0.35">
      <c r="A263" s="2">
        <v>3042799</v>
      </c>
      <c r="B263" s="2" t="s">
        <v>1058</v>
      </c>
      <c r="C263" s="2">
        <v>21</v>
      </c>
      <c r="D263" s="2">
        <v>339329633</v>
      </c>
      <c r="E263" s="2" t="s">
        <v>59</v>
      </c>
      <c r="F263" s="2" t="s">
        <v>1058</v>
      </c>
      <c r="G263" s="2" t="s">
        <v>2642</v>
      </c>
      <c r="I263" s="2">
        <v>776375700</v>
      </c>
      <c r="J263" s="2" t="s">
        <v>2643</v>
      </c>
      <c r="K263" s="2">
        <v>18</v>
      </c>
      <c r="L263" s="2" t="s">
        <v>2644</v>
      </c>
      <c r="M263" s="2" t="s">
        <v>2645</v>
      </c>
      <c r="N263" s="3">
        <v>45415.708333333336</v>
      </c>
      <c r="O263" s="2" t="s">
        <v>2646</v>
      </c>
      <c r="Q263" s="2" t="s">
        <v>67</v>
      </c>
      <c r="R263" s="3">
        <v>45748.550196759257</v>
      </c>
      <c r="S263" s="2" t="s">
        <v>753</v>
      </c>
      <c r="T263" s="2" t="s">
        <v>196</v>
      </c>
      <c r="U263" s="2" t="s">
        <v>197</v>
      </c>
      <c r="V263" s="2" t="s">
        <v>2647</v>
      </c>
      <c r="W263" s="2" t="s">
        <v>1063</v>
      </c>
      <c r="X263" s="2" t="s">
        <v>286</v>
      </c>
      <c r="Y263" s="2" t="s">
        <v>1064</v>
      </c>
      <c r="Z263" s="2" t="s">
        <v>145</v>
      </c>
      <c r="AA263" s="2" t="s">
        <v>2648</v>
      </c>
      <c r="AB263" s="2" t="s">
        <v>2649</v>
      </c>
      <c r="AE263" s="3">
        <v>45748.555104166669</v>
      </c>
      <c r="AF263" s="2" t="s">
        <v>1067</v>
      </c>
      <c r="AG263" s="2">
        <v>24</v>
      </c>
      <c r="AH263" s="2" t="s">
        <v>78</v>
      </c>
      <c r="AI263" s="2" t="s">
        <v>204</v>
      </c>
      <c r="AJ263" s="2" t="s">
        <v>443</v>
      </c>
      <c r="AK263" s="2" t="s">
        <v>2650</v>
      </c>
      <c r="AL263" s="2" t="s">
        <v>753</v>
      </c>
      <c r="AM263" s="3">
        <v>45748.555150462962</v>
      </c>
      <c r="AO263" s="2" t="s">
        <v>753</v>
      </c>
      <c r="AP263" s="2">
        <v>5865135</v>
      </c>
      <c r="AQ263" s="2" t="s">
        <v>81</v>
      </c>
      <c r="AR263" s="3">
        <v>45749.657453703701</v>
      </c>
      <c r="AS263" s="2" t="s">
        <v>82</v>
      </c>
      <c r="AT263" s="3">
        <v>45748.333333333336</v>
      </c>
      <c r="AU263" s="2" t="s">
        <v>127</v>
      </c>
      <c r="AV263" s="2" t="s">
        <v>292</v>
      </c>
      <c r="AW263" s="2" t="s">
        <v>293</v>
      </c>
      <c r="AX263" s="2" t="s">
        <v>294</v>
      </c>
      <c r="AY263" s="3">
        <v>45749.555104166669</v>
      </c>
      <c r="AZ263" s="3">
        <v>45749.657453703701</v>
      </c>
      <c r="BA263" s="2" t="s">
        <v>237</v>
      </c>
      <c r="BB263" s="2" t="s">
        <v>167</v>
      </c>
      <c r="BC263" s="2" t="s">
        <v>168</v>
      </c>
      <c r="BD263" s="2" t="s">
        <v>169</v>
      </c>
      <c r="BE263" s="2" t="s">
        <v>2651</v>
      </c>
      <c r="BF263" s="2" t="s">
        <v>2652</v>
      </c>
    </row>
    <row r="264" spans="1:58" x14ac:dyDescent="0.35">
      <c r="A264" s="2">
        <v>3042800</v>
      </c>
      <c r="B264" s="2" t="s">
        <v>58</v>
      </c>
      <c r="C264" s="2">
        <v>34125681</v>
      </c>
      <c r="D264" s="2">
        <v>338276857</v>
      </c>
      <c r="E264" s="2" t="s">
        <v>59</v>
      </c>
      <c r="F264" s="2" t="s">
        <v>60</v>
      </c>
      <c r="G264" s="2" t="s">
        <v>2653</v>
      </c>
      <c r="H264" s="2" t="s">
        <v>1834</v>
      </c>
      <c r="I264" s="2">
        <v>772495241</v>
      </c>
      <c r="J264" s="2" t="s">
        <v>2654</v>
      </c>
      <c r="K264" s="2">
        <v>13</v>
      </c>
      <c r="L264" s="2" t="s">
        <v>64</v>
      </c>
      <c r="M264" s="2" t="s">
        <v>65</v>
      </c>
      <c r="N264" s="3">
        <v>43678</v>
      </c>
      <c r="O264" s="2" t="s">
        <v>756</v>
      </c>
      <c r="Q264" s="2" t="s">
        <v>67</v>
      </c>
      <c r="R264" s="3">
        <v>45748.550300925926</v>
      </c>
      <c r="S264" s="2" t="s">
        <v>1482</v>
      </c>
      <c r="T264" s="2" t="s">
        <v>97</v>
      </c>
      <c r="U264" s="2" t="s">
        <v>70</v>
      </c>
      <c r="V264" s="2" t="s">
        <v>2655</v>
      </c>
      <c r="W264" s="2" t="s">
        <v>72</v>
      </c>
      <c r="X264" s="2" t="s">
        <v>143</v>
      </c>
      <c r="Y264" s="2" t="s">
        <v>775</v>
      </c>
      <c r="Z264" s="2" t="s">
        <v>145</v>
      </c>
      <c r="AA264" s="2" t="s">
        <v>146</v>
      </c>
      <c r="AB264" s="2" t="s">
        <v>76</v>
      </c>
      <c r="AE264" s="3">
        <v>45749.606539351851</v>
      </c>
      <c r="AF264" s="2" t="s">
        <v>77</v>
      </c>
      <c r="AH264" s="2" t="s">
        <v>103</v>
      </c>
      <c r="AI264" s="2" t="s">
        <v>58</v>
      </c>
      <c r="AJ264" s="2" t="s">
        <v>779</v>
      </c>
      <c r="AK264" s="2" t="s">
        <v>2656</v>
      </c>
      <c r="AL264" s="2" t="s">
        <v>91</v>
      </c>
      <c r="AM264" s="3">
        <v>45749.60664351852</v>
      </c>
      <c r="AN264" s="2" t="s">
        <v>2656</v>
      </c>
      <c r="AO264" s="2" t="s">
        <v>91</v>
      </c>
      <c r="AP264" s="2">
        <v>5868430</v>
      </c>
      <c r="AQ264" s="2" t="s">
        <v>81</v>
      </c>
      <c r="AR264" s="3">
        <v>45749.832604166666</v>
      </c>
      <c r="AS264" s="2" t="s">
        <v>82</v>
      </c>
      <c r="AT264" s="3">
        <v>45749.333333333336</v>
      </c>
      <c r="AU264" s="2" t="s">
        <v>83</v>
      </c>
      <c r="AV264" s="2" t="s">
        <v>736</v>
      </c>
      <c r="AW264" s="2" t="s">
        <v>737</v>
      </c>
      <c r="AX264" s="2" t="s">
        <v>738</v>
      </c>
      <c r="AZ264" s="3">
        <v>45749.832604166666</v>
      </c>
      <c r="BB264" s="2" t="s">
        <v>295</v>
      </c>
      <c r="BC264" s="2" t="s">
        <v>296</v>
      </c>
      <c r="BD264" s="2" t="s">
        <v>297</v>
      </c>
      <c r="BE264" s="2" t="s">
        <v>2657</v>
      </c>
      <c r="BF264" s="2" t="s">
        <v>782</v>
      </c>
    </row>
    <row r="265" spans="1:58" x14ac:dyDescent="0.35">
      <c r="A265" s="2">
        <v>3042801</v>
      </c>
      <c r="B265" s="2" t="s">
        <v>58</v>
      </c>
      <c r="C265" s="2">
        <v>34090441</v>
      </c>
      <c r="D265" s="2">
        <v>338429228</v>
      </c>
      <c r="E265" s="2" t="s">
        <v>59</v>
      </c>
      <c r="F265" s="2" t="s">
        <v>60</v>
      </c>
      <c r="G265" s="2" t="s">
        <v>2658</v>
      </c>
      <c r="H265" s="2" t="s">
        <v>2659</v>
      </c>
      <c r="I265" s="2" t="s">
        <v>2660</v>
      </c>
      <c r="J265" s="2" t="s">
        <v>2661</v>
      </c>
      <c r="K265" s="2">
        <v>12</v>
      </c>
      <c r="L265" s="2" t="s">
        <v>518</v>
      </c>
      <c r="M265" s="2" t="s">
        <v>65</v>
      </c>
      <c r="N265" s="3">
        <v>44805</v>
      </c>
      <c r="O265" s="2" t="s">
        <v>161</v>
      </c>
      <c r="Q265" s="2" t="s">
        <v>67</v>
      </c>
      <c r="R265" s="3">
        <v>45748.550740740742</v>
      </c>
      <c r="S265" s="2" t="s">
        <v>637</v>
      </c>
      <c r="T265" s="2" t="s">
        <v>488</v>
      </c>
      <c r="U265" s="2" t="s">
        <v>581</v>
      </c>
      <c r="V265" s="2" t="s">
        <v>709</v>
      </c>
      <c r="Y265" s="2" t="s">
        <v>2662</v>
      </c>
      <c r="Z265" s="2" t="s">
        <v>145</v>
      </c>
      <c r="AA265" s="2" t="s">
        <v>2663</v>
      </c>
      <c r="AB265" s="2" t="s">
        <v>76</v>
      </c>
      <c r="AE265" s="3">
        <v>45750.586875000001</v>
      </c>
      <c r="AF265" s="2" t="s">
        <v>77</v>
      </c>
      <c r="AH265" s="2" t="s">
        <v>103</v>
      </c>
      <c r="AI265" s="2" t="s">
        <v>104</v>
      </c>
      <c r="AJ265" s="2" t="s">
        <v>80</v>
      </c>
      <c r="AK265" s="2" t="s">
        <v>2664</v>
      </c>
      <c r="AL265" s="2" t="s">
        <v>171</v>
      </c>
      <c r="AM265" s="3">
        <v>45750.58697916667</v>
      </c>
      <c r="AN265" s="2" t="s">
        <v>2664</v>
      </c>
      <c r="AO265" s="2" t="s">
        <v>171</v>
      </c>
      <c r="AP265" s="2">
        <v>5872151</v>
      </c>
      <c r="AQ265" s="2" t="s">
        <v>81</v>
      </c>
      <c r="AR265" s="3">
        <v>45750.789942129632</v>
      </c>
      <c r="AS265" s="2" t="s">
        <v>82</v>
      </c>
      <c r="AT265" s="3">
        <v>45750.291666666664</v>
      </c>
      <c r="AU265" s="2" t="s">
        <v>83</v>
      </c>
      <c r="AV265" s="2" t="s">
        <v>399</v>
      </c>
      <c r="AW265" s="2" t="s">
        <v>400</v>
      </c>
      <c r="AX265" s="2" t="s">
        <v>401</v>
      </c>
      <c r="AZ265" s="3">
        <v>45750.789942129632</v>
      </c>
      <c r="BB265" s="2" t="s">
        <v>976</v>
      </c>
      <c r="BC265" s="2" t="s">
        <v>977</v>
      </c>
      <c r="BD265" s="2" t="s">
        <v>359</v>
      </c>
      <c r="BE265" s="2" t="s">
        <v>2665</v>
      </c>
      <c r="BF265" s="2" t="s">
        <v>1213</v>
      </c>
    </row>
    <row r="266" spans="1:58" x14ac:dyDescent="0.35">
      <c r="A266" s="2">
        <v>3042802</v>
      </c>
      <c r="B266" s="2" t="s">
        <v>58</v>
      </c>
      <c r="C266" s="2">
        <v>35876481</v>
      </c>
      <c r="D266" s="2">
        <v>338254590</v>
      </c>
      <c r="E266" s="2" t="s">
        <v>59</v>
      </c>
      <c r="F266" s="2" t="s">
        <v>60</v>
      </c>
      <c r="G266" s="2" t="s">
        <v>2666</v>
      </c>
      <c r="H266" s="2" t="s">
        <v>2667</v>
      </c>
      <c r="I266" s="2" t="s">
        <v>2668</v>
      </c>
      <c r="J266" s="2">
        <v>773608450</v>
      </c>
      <c r="K266" s="2">
        <v>12</v>
      </c>
      <c r="L266" s="2" t="s">
        <v>64</v>
      </c>
      <c r="M266" s="2" t="s">
        <v>65</v>
      </c>
      <c r="N266" s="3">
        <v>44805</v>
      </c>
      <c r="O266" s="2" t="s">
        <v>95</v>
      </c>
      <c r="Q266" s="2" t="s">
        <v>67</v>
      </c>
      <c r="R266" s="3">
        <v>45748.550879629627</v>
      </c>
      <c r="S266" s="2" t="s">
        <v>162</v>
      </c>
      <c r="T266" s="2" t="s">
        <v>97</v>
      </c>
      <c r="U266" s="2" t="s">
        <v>70</v>
      </c>
      <c r="V266" s="2" t="s">
        <v>2669</v>
      </c>
      <c r="W266" s="2" t="s">
        <v>72</v>
      </c>
      <c r="X266" s="2" t="s">
        <v>439</v>
      </c>
      <c r="Y266" s="2" t="s">
        <v>2100</v>
      </c>
      <c r="Z266" s="2" t="s">
        <v>888</v>
      </c>
      <c r="AA266" s="2" t="s">
        <v>2670</v>
      </c>
      <c r="AB266" s="2" t="s">
        <v>76</v>
      </c>
      <c r="AC266" s="2" t="s">
        <v>2671</v>
      </c>
      <c r="AE266" s="3">
        <v>45748.550891203704</v>
      </c>
      <c r="AF266" s="2" t="s">
        <v>77</v>
      </c>
      <c r="AH266" s="2" t="s">
        <v>78</v>
      </c>
      <c r="AI266" s="2" t="s">
        <v>79</v>
      </c>
      <c r="AJ266" s="2" t="s">
        <v>105</v>
      </c>
      <c r="AK266" s="2" t="s">
        <v>2669</v>
      </c>
      <c r="AL266" s="2" t="s">
        <v>162</v>
      </c>
      <c r="AM266" s="3">
        <v>45748.550925925927</v>
      </c>
      <c r="AN266" s="2" t="s">
        <v>2669</v>
      </c>
      <c r="AP266" s="2">
        <v>5865106</v>
      </c>
      <c r="AQ266" s="2" t="s">
        <v>81</v>
      </c>
      <c r="AR266" s="3">
        <v>45749.507719907408</v>
      </c>
      <c r="AS266" s="2" t="s">
        <v>82</v>
      </c>
      <c r="AT266" s="3">
        <v>45750.333333333336</v>
      </c>
      <c r="AU266" s="2" t="s">
        <v>83</v>
      </c>
      <c r="AV266" s="2" t="s">
        <v>446</v>
      </c>
      <c r="AW266" s="2" t="s">
        <v>447</v>
      </c>
      <c r="AX266" s="2" t="s">
        <v>2672</v>
      </c>
      <c r="AZ266" s="3">
        <v>45749.507719907408</v>
      </c>
      <c r="BB266" s="2" t="s">
        <v>325</v>
      </c>
      <c r="BC266" s="2" t="s">
        <v>326</v>
      </c>
      <c r="BD266" s="2" t="s">
        <v>327</v>
      </c>
      <c r="BE266" s="2" t="s">
        <v>2673</v>
      </c>
      <c r="BF266" s="2" t="s">
        <v>891</v>
      </c>
    </row>
    <row r="267" spans="1:58" x14ac:dyDescent="0.35">
      <c r="A267" s="2">
        <v>3042803</v>
      </c>
      <c r="B267" s="2" t="s">
        <v>58</v>
      </c>
      <c r="C267" s="2">
        <v>39755161</v>
      </c>
      <c r="D267" s="2">
        <v>339510826</v>
      </c>
      <c r="E267" s="2" t="s">
        <v>59</v>
      </c>
      <c r="F267" s="2" t="s">
        <v>60</v>
      </c>
      <c r="G267" s="2" t="s">
        <v>796</v>
      </c>
      <c r="H267" s="2" t="s">
        <v>2674</v>
      </c>
      <c r="I267" s="2" t="s">
        <v>2675</v>
      </c>
      <c r="J267" s="2" t="s">
        <v>2676</v>
      </c>
      <c r="K267" s="2">
        <v>14</v>
      </c>
      <c r="L267" s="2" t="s">
        <v>64</v>
      </c>
      <c r="M267" s="2" t="s">
        <v>65</v>
      </c>
      <c r="N267" s="3">
        <v>45454.793020833335</v>
      </c>
      <c r="O267" s="2" t="s">
        <v>66</v>
      </c>
      <c r="Q267" s="2" t="s">
        <v>67</v>
      </c>
      <c r="R267" s="3">
        <v>45748.550995370373</v>
      </c>
      <c r="S267" s="2" t="s">
        <v>1051</v>
      </c>
      <c r="T267" s="2" t="s">
        <v>97</v>
      </c>
      <c r="U267" s="2" t="s">
        <v>70</v>
      </c>
      <c r="V267" s="2" t="s">
        <v>2677</v>
      </c>
      <c r="W267" s="2" t="s">
        <v>468</v>
      </c>
      <c r="X267" s="2" t="s">
        <v>468</v>
      </c>
      <c r="Y267" s="2" t="s">
        <v>2678</v>
      </c>
      <c r="Z267" s="2" t="s">
        <v>568</v>
      </c>
      <c r="AA267" s="2" t="s">
        <v>2679</v>
      </c>
      <c r="AB267" s="2" t="s">
        <v>76</v>
      </c>
      <c r="AE267" s="3">
        <v>45748.551006944443</v>
      </c>
      <c r="AF267" s="2" t="s">
        <v>77</v>
      </c>
      <c r="AH267" s="2" t="s">
        <v>78</v>
      </c>
      <c r="AI267" s="2" t="s">
        <v>79</v>
      </c>
      <c r="AJ267" s="2" t="s">
        <v>105</v>
      </c>
      <c r="AK267" s="2" t="s">
        <v>2680</v>
      </c>
      <c r="AL267" s="2" t="s">
        <v>1051</v>
      </c>
      <c r="AM267" s="3">
        <v>45748.551041666666</v>
      </c>
      <c r="AN267" s="2" t="s">
        <v>2680</v>
      </c>
      <c r="AP267" s="2">
        <v>5865107</v>
      </c>
      <c r="AQ267" s="2" t="s">
        <v>81</v>
      </c>
      <c r="AR267" s="3">
        <v>45749.468078703707</v>
      </c>
      <c r="AS267" s="2" t="s">
        <v>82</v>
      </c>
      <c r="AT267" s="3">
        <v>45750.357638888891</v>
      </c>
      <c r="AU267" s="2" t="s">
        <v>83</v>
      </c>
      <c r="AV267" s="2" t="s">
        <v>572</v>
      </c>
      <c r="AW267" s="2" t="s">
        <v>573</v>
      </c>
      <c r="AX267" s="2" t="s">
        <v>667</v>
      </c>
      <c r="AZ267" s="3">
        <v>45749.468078703707</v>
      </c>
      <c r="BB267" s="2" t="s">
        <v>87</v>
      </c>
      <c r="BC267" s="2" t="s">
        <v>88</v>
      </c>
      <c r="BD267" s="2" t="s">
        <v>89</v>
      </c>
      <c r="BE267" s="2" t="s">
        <v>2681</v>
      </c>
      <c r="BF267" s="2" t="s">
        <v>474</v>
      </c>
    </row>
    <row r="268" spans="1:58" x14ac:dyDescent="0.35">
      <c r="A268" s="2">
        <v>3042804</v>
      </c>
      <c r="B268" s="2" t="s">
        <v>550</v>
      </c>
      <c r="C268" s="2">
        <v>35556571</v>
      </c>
      <c r="D268" s="2">
        <v>339715446</v>
      </c>
      <c r="E268" s="2" t="s">
        <v>59</v>
      </c>
      <c r="F268" s="2" t="s">
        <v>60</v>
      </c>
      <c r="G268" s="2" t="s">
        <v>2682</v>
      </c>
      <c r="H268" s="2" t="s">
        <v>2683</v>
      </c>
      <c r="I268" s="2">
        <v>775641880</v>
      </c>
      <c r="J268" s="2" t="s">
        <v>2684</v>
      </c>
      <c r="K268" s="2">
        <v>14</v>
      </c>
      <c r="L268" s="2" t="s">
        <v>64</v>
      </c>
      <c r="M268" s="2" t="s">
        <v>65</v>
      </c>
      <c r="N268" s="3">
        <v>44546.664594907408</v>
      </c>
      <c r="O268" s="2" t="s">
        <v>614</v>
      </c>
      <c r="Q268" s="2" t="s">
        <v>67</v>
      </c>
      <c r="R268" s="3">
        <v>45748.551249999997</v>
      </c>
      <c r="S268" s="2" t="s">
        <v>1013</v>
      </c>
      <c r="T268" s="2" t="s">
        <v>69</v>
      </c>
      <c r="U268" s="2" t="s">
        <v>70</v>
      </c>
      <c r="V268" s="2" t="s">
        <v>2685</v>
      </c>
      <c r="W268" s="2" t="s">
        <v>119</v>
      </c>
      <c r="X268" s="2" t="s">
        <v>119</v>
      </c>
      <c r="Y268" s="2" t="s">
        <v>1671</v>
      </c>
      <c r="Z268" s="2" t="s">
        <v>509</v>
      </c>
      <c r="AA268" s="2" t="s">
        <v>1672</v>
      </c>
      <c r="AB268" s="2" t="s">
        <v>76</v>
      </c>
      <c r="AE268" s="3">
        <v>45748.551261574074</v>
      </c>
      <c r="AF268" s="2" t="s">
        <v>77</v>
      </c>
      <c r="AH268" s="2" t="s">
        <v>78</v>
      </c>
      <c r="AI268" s="2" t="s">
        <v>125</v>
      </c>
      <c r="AJ268" s="2" t="s">
        <v>511</v>
      </c>
      <c r="AK268" s="2" t="s">
        <v>2685</v>
      </c>
      <c r="AL268" s="2" t="s">
        <v>1013</v>
      </c>
      <c r="AM268" s="3">
        <v>45748.551296296297</v>
      </c>
      <c r="AN268" s="2" t="s">
        <v>2685</v>
      </c>
      <c r="AP268" s="2">
        <v>5865108</v>
      </c>
      <c r="AQ268" s="2" t="s">
        <v>81</v>
      </c>
      <c r="AR268" s="3">
        <v>45748.648726851854</v>
      </c>
      <c r="AS268" s="2" t="s">
        <v>82</v>
      </c>
      <c r="AT268" s="3">
        <v>45750.253472222219</v>
      </c>
      <c r="AU268" s="2" t="s">
        <v>83</v>
      </c>
      <c r="AV268" s="2" t="s">
        <v>1546</v>
      </c>
      <c r="AW268" s="2" t="s">
        <v>1547</v>
      </c>
      <c r="AX268" s="2" t="s">
        <v>2686</v>
      </c>
      <c r="AZ268" s="3">
        <v>45748.648726851854</v>
      </c>
      <c r="BB268" s="2" t="s">
        <v>559</v>
      </c>
      <c r="BC268" s="2" t="s">
        <v>132</v>
      </c>
      <c r="BD268" s="2" t="s">
        <v>560</v>
      </c>
      <c r="BE268" s="2" t="s">
        <v>2687</v>
      </c>
      <c r="BF268" s="2" t="s">
        <v>512</v>
      </c>
    </row>
    <row r="269" spans="1:58" x14ac:dyDescent="0.35">
      <c r="A269" s="2">
        <v>3042805</v>
      </c>
      <c r="B269" s="2" t="s">
        <v>58</v>
      </c>
      <c r="C269" s="2">
        <v>45431841</v>
      </c>
      <c r="D269" s="2">
        <v>338487171</v>
      </c>
      <c r="E269" s="2" t="s">
        <v>59</v>
      </c>
      <c r="F269" s="2" t="s">
        <v>60</v>
      </c>
      <c r="G269" s="2" t="s">
        <v>538</v>
      </c>
      <c r="H269" s="2" t="s">
        <v>2688</v>
      </c>
      <c r="I269" s="2">
        <v>776450090</v>
      </c>
      <c r="J269" s="2" t="s">
        <v>2689</v>
      </c>
      <c r="K269" s="2">
        <v>12</v>
      </c>
      <c r="L269" s="2" t="s">
        <v>64</v>
      </c>
      <c r="M269" s="2" t="s">
        <v>65</v>
      </c>
      <c r="N269" s="3">
        <v>45737.742685185185</v>
      </c>
      <c r="O269" s="2" t="s">
        <v>66</v>
      </c>
      <c r="Q269" s="2" t="s">
        <v>67</v>
      </c>
      <c r="R269" s="3">
        <v>45748.551307870373</v>
      </c>
      <c r="S269" s="2" t="s">
        <v>2690</v>
      </c>
      <c r="T269" s="2" t="s">
        <v>69</v>
      </c>
      <c r="U269" s="2" t="s">
        <v>70</v>
      </c>
      <c r="V269" s="2" t="s">
        <v>2691</v>
      </c>
      <c r="W269" s="2" t="s">
        <v>285</v>
      </c>
      <c r="X269" s="2" t="s">
        <v>286</v>
      </c>
      <c r="Y269" s="2" t="s">
        <v>2692</v>
      </c>
      <c r="Z269" s="2" t="s">
        <v>145</v>
      </c>
      <c r="AA269" s="2" t="s">
        <v>1412</v>
      </c>
      <c r="AB269" s="2" t="s">
        <v>1412</v>
      </c>
      <c r="AC269" s="2" t="s">
        <v>2693</v>
      </c>
      <c r="AE269" s="3">
        <v>45748.947083333333</v>
      </c>
      <c r="AF269" s="2" t="s">
        <v>77</v>
      </c>
      <c r="AH269" s="2" t="s">
        <v>78</v>
      </c>
      <c r="AI269" s="2" t="s">
        <v>58</v>
      </c>
      <c r="AJ269" s="2" t="s">
        <v>269</v>
      </c>
      <c r="AK269" s="2" t="s">
        <v>2694</v>
      </c>
      <c r="AL269" s="2" t="s">
        <v>299</v>
      </c>
      <c r="AM269" s="3">
        <v>45748.947210648148</v>
      </c>
      <c r="AN269" s="2" t="s">
        <v>2694</v>
      </c>
      <c r="AO269" s="2" t="s">
        <v>299</v>
      </c>
      <c r="AP269" s="2">
        <v>5866582</v>
      </c>
      <c r="AQ269" s="2" t="s">
        <v>81</v>
      </c>
      <c r="AR269" s="3">
        <v>45750.472291666665</v>
      </c>
      <c r="AS269" s="2" t="s">
        <v>82</v>
      </c>
      <c r="AT269" s="3">
        <v>45749.333333333336</v>
      </c>
      <c r="AU269" s="2" t="s">
        <v>83</v>
      </c>
      <c r="AV269" s="2" t="s">
        <v>337</v>
      </c>
      <c r="AW269" s="2" t="s">
        <v>338</v>
      </c>
      <c r="AX269" s="2" t="s">
        <v>339</v>
      </c>
      <c r="AZ269" s="3">
        <v>45750.472291666665</v>
      </c>
      <c r="BB269" s="2" t="s">
        <v>325</v>
      </c>
      <c r="BC269" s="2" t="s">
        <v>326</v>
      </c>
      <c r="BD269" s="2" t="s">
        <v>327</v>
      </c>
      <c r="BE269" s="2" t="s">
        <v>2695</v>
      </c>
      <c r="BF269" s="2" t="s">
        <v>1400</v>
      </c>
    </row>
    <row r="270" spans="1:58" x14ac:dyDescent="0.35">
      <c r="A270" s="2">
        <v>3042806</v>
      </c>
      <c r="B270" s="2" t="s">
        <v>58</v>
      </c>
      <c r="C270" s="2">
        <v>32547581</v>
      </c>
      <c r="D270" s="2">
        <v>338258735</v>
      </c>
      <c r="E270" s="2" t="s">
        <v>59</v>
      </c>
      <c r="F270" s="2" t="s">
        <v>60</v>
      </c>
      <c r="G270" s="2" t="s">
        <v>612</v>
      </c>
      <c r="H270" s="2" t="s">
        <v>2696</v>
      </c>
      <c r="I270" s="2">
        <v>777920227</v>
      </c>
      <c r="J270" s="2" t="s">
        <v>1561</v>
      </c>
      <c r="K270" s="2">
        <v>12</v>
      </c>
      <c r="L270" s="2" t="s">
        <v>64</v>
      </c>
      <c r="M270" s="2" t="s">
        <v>65</v>
      </c>
      <c r="N270" s="3">
        <v>44168.850706018522</v>
      </c>
      <c r="O270" s="2" t="s">
        <v>756</v>
      </c>
      <c r="Q270" s="2" t="s">
        <v>67</v>
      </c>
      <c r="R270" s="3">
        <v>45748.551446759258</v>
      </c>
      <c r="S270" s="2" t="s">
        <v>773</v>
      </c>
      <c r="T270" s="2" t="s">
        <v>97</v>
      </c>
      <c r="U270" s="2" t="s">
        <v>1963</v>
      </c>
      <c r="V270" s="2" t="s">
        <v>2697</v>
      </c>
      <c r="W270" s="2" t="s">
        <v>72</v>
      </c>
      <c r="X270" s="2" t="s">
        <v>73</v>
      </c>
      <c r="Y270" s="2" t="s">
        <v>2698</v>
      </c>
      <c r="Z270" s="2" t="s">
        <v>74</v>
      </c>
      <c r="AA270" s="2" t="s">
        <v>1054</v>
      </c>
      <c r="AB270" s="2" t="s">
        <v>2699</v>
      </c>
      <c r="AC270" s="2">
        <v>685</v>
      </c>
      <c r="AE270" s="3">
        <v>45748.551458333335</v>
      </c>
      <c r="AF270" s="2" t="s">
        <v>77</v>
      </c>
      <c r="AH270" s="2" t="s">
        <v>78</v>
      </c>
      <c r="AI270" s="2" t="s">
        <v>79</v>
      </c>
      <c r="AJ270" s="2" t="s">
        <v>586</v>
      </c>
      <c r="AK270" s="2" t="s">
        <v>2700</v>
      </c>
      <c r="AL270" s="2" t="s">
        <v>773</v>
      </c>
      <c r="AM270" s="3">
        <v>45748.551550925928</v>
      </c>
      <c r="AN270" s="2" t="s">
        <v>2700</v>
      </c>
      <c r="AP270" s="2">
        <v>5865110</v>
      </c>
      <c r="AQ270" s="2" t="s">
        <v>81</v>
      </c>
      <c r="AR270" s="3">
        <v>45749.559363425928</v>
      </c>
      <c r="AS270" s="2" t="s">
        <v>82</v>
      </c>
      <c r="AT270" s="3">
        <v>45750.25</v>
      </c>
      <c r="AU270" s="2" t="s">
        <v>83</v>
      </c>
      <c r="AV270" s="2" t="s">
        <v>84</v>
      </c>
      <c r="AW270" s="2" t="s">
        <v>85</v>
      </c>
      <c r="AX270" s="2" t="s">
        <v>86</v>
      </c>
      <c r="AZ270" s="3">
        <v>45749.559363425928</v>
      </c>
      <c r="BB270" s="2" t="s">
        <v>994</v>
      </c>
      <c r="BC270" s="2" t="s">
        <v>358</v>
      </c>
      <c r="BD270" s="2" t="s">
        <v>359</v>
      </c>
      <c r="BE270" s="2" t="s">
        <v>2701</v>
      </c>
      <c r="BF270" s="2" t="s">
        <v>658</v>
      </c>
    </row>
    <row r="271" spans="1:58" x14ac:dyDescent="0.35">
      <c r="A271" s="2">
        <v>3042807</v>
      </c>
      <c r="B271" s="2" t="s">
        <v>58</v>
      </c>
      <c r="C271" s="2">
        <v>36137641</v>
      </c>
      <c r="D271" s="2">
        <v>339991107</v>
      </c>
      <c r="E271" s="2" t="s">
        <v>59</v>
      </c>
      <c r="F271" s="2" t="s">
        <v>60</v>
      </c>
      <c r="G271" s="2" t="s">
        <v>1602</v>
      </c>
      <c r="H271" s="2" t="s">
        <v>2702</v>
      </c>
      <c r="I271" s="2">
        <v>338609993</v>
      </c>
      <c r="J271" s="2" t="s">
        <v>2703</v>
      </c>
      <c r="K271" s="2">
        <v>14</v>
      </c>
      <c r="L271" s="2" t="s">
        <v>64</v>
      </c>
      <c r="M271" s="2" t="s">
        <v>65</v>
      </c>
      <c r="N271" s="3">
        <v>45007.534074074072</v>
      </c>
      <c r="O271" s="2" t="s">
        <v>66</v>
      </c>
      <c r="Q271" s="2" t="s">
        <v>67</v>
      </c>
      <c r="R271" s="3">
        <v>45748.551458333335</v>
      </c>
      <c r="S271" s="2" t="s">
        <v>799</v>
      </c>
      <c r="T271" s="2" t="s">
        <v>97</v>
      </c>
      <c r="U271" s="2" t="s">
        <v>70</v>
      </c>
      <c r="V271" s="2" t="s">
        <v>2704</v>
      </c>
      <c r="W271" s="2" t="s">
        <v>468</v>
      </c>
      <c r="X271" s="2" t="s">
        <v>468</v>
      </c>
      <c r="Y271" s="2" t="s">
        <v>2705</v>
      </c>
      <c r="Z271" s="2" t="s">
        <v>568</v>
      </c>
      <c r="AA271" s="2" t="s">
        <v>2706</v>
      </c>
      <c r="AB271" s="2" t="s">
        <v>2706</v>
      </c>
      <c r="AE271" s="3">
        <v>45748.551469907405</v>
      </c>
      <c r="AF271" s="2" t="s">
        <v>77</v>
      </c>
      <c r="AH271" s="2" t="s">
        <v>103</v>
      </c>
      <c r="AI271" s="2" t="s">
        <v>79</v>
      </c>
      <c r="AJ271" s="2" t="s">
        <v>545</v>
      </c>
      <c r="AK271" s="2" t="s">
        <v>2707</v>
      </c>
      <c r="AL271" s="2" t="s">
        <v>799</v>
      </c>
      <c r="AM271" s="3">
        <v>45748.551550925928</v>
      </c>
      <c r="AN271" s="2" t="s">
        <v>2707</v>
      </c>
      <c r="AP271" s="2">
        <v>5865111</v>
      </c>
      <c r="AQ271" s="2" t="s">
        <v>81</v>
      </c>
      <c r="AR271" s="3">
        <v>45749.535370370373</v>
      </c>
      <c r="AS271" s="2" t="s">
        <v>82</v>
      </c>
      <c r="AT271" s="3">
        <v>45750.361111111109</v>
      </c>
      <c r="AU271" s="2" t="s">
        <v>83</v>
      </c>
      <c r="AV271" s="2" t="s">
        <v>572</v>
      </c>
      <c r="AW271" s="2" t="s">
        <v>573</v>
      </c>
      <c r="AX271" s="2" t="s">
        <v>667</v>
      </c>
      <c r="AZ271" s="3">
        <v>45749.535370370373</v>
      </c>
      <c r="BB271" s="2" t="s">
        <v>2535</v>
      </c>
      <c r="BC271" s="2" t="s">
        <v>977</v>
      </c>
      <c r="BD271" s="2" t="s">
        <v>359</v>
      </c>
      <c r="BE271" s="2" t="s">
        <v>2708</v>
      </c>
      <c r="BF271" s="2" t="s">
        <v>474</v>
      </c>
    </row>
    <row r="272" spans="1:58" x14ac:dyDescent="0.35">
      <c r="A272" s="2">
        <v>3042808</v>
      </c>
      <c r="B272" s="2" t="s">
        <v>58</v>
      </c>
      <c r="C272" s="2">
        <v>40493531</v>
      </c>
      <c r="D272" s="2">
        <v>338400865</v>
      </c>
      <c r="E272" s="2" t="s">
        <v>59</v>
      </c>
      <c r="F272" s="2" t="s">
        <v>60</v>
      </c>
      <c r="G272" s="2" t="s">
        <v>2709</v>
      </c>
      <c r="H272" s="2" t="s">
        <v>1260</v>
      </c>
      <c r="I272" s="2">
        <v>773051321</v>
      </c>
      <c r="J272" s="2" t="s">
        <v>2710</v>
      </c>
      <c r="K272" s="2">
        <v>12</v>
      </c>
      <c r="L272" s="2" t="s">
        <v>64</v>
      </c>
      <c r="M272" s="2" t="s">
        <v>65</v>
      </c>
      <c r="N272" s="3">
        <v>44977.75</v>
      </c>
      <c r="O272" s="2" t="s">
        <v>95</v>
      </c>
      <c r="Q272" s="2" t="s">
        <v>67</v>
      </c>
      <c r="R272" s="3">
        <v>45748.551759259259</v>
      </c>
      <c r="S272" s="2" t="s">
        <v>1171</v>
      </c>
      <c r="T272" s="2" t="s">
        <v>97</v>
      </c>
      <c r="U272" s="2" t="s">
        <v>581</v>
      </c>
      <c r="V272" s="2" t="s">
        <v>2711</v>
      </c>
      <c r="W272" s="2" t="s">
        <v>72</v>
      </c>
      <c r="X272" s="2" t="s">
        <v>73</v>
      </c>
      <c r="Y272" s="2" t="s">
        <v>2712</v>
      </c>
      <c r="Z272" s="2" t="s">
        <v>1496</v>
      </c>
      <c r="AA272" s="2" t="s">
        <v>1496</v>
      </c>
      <c r="AB272" s="2" t="s">
        <v>76</v>
      </c>
      <c r="AE272" s="3">
        <v>45748.551759259259</v>
      </c>
      <c r="AF272" s="2" t="s">
        <v>77</v>
      </c>
      <c r="AH272" s="2" t="s">
        <v>103</v>
      </c>
      <c r="AI272" s="2" t="s">
        <v>79</v>
      </c>
      <c r="AJ272" s="2" t="s">
        <v>2713</v>
      </c>
      <c r="AK272" s="2" t="s">
        <v>2714</v>
      </c>
      <c r="AL272" s="2" t="s">
        <v>1171</v>
      </c>
      <c r="AM272" s="3">
        <v>45748.551805555559</v>
      </c>
      <c r="AN272" s="2" t="s">
        <v>2714</v>
      </c>
      <c r="AP272" s="2">
        <v>5865116</v>
      </c>
      <c r="AQ272" s="2" t="s">
        <v>81</v>
      </c>
      <c r="AR272" s="3">
        <v>45749.550324074073</v>
      </c>
      <c r="AS272" s="2" t="s">
        <v>82</v>
      </c>
      <c r="AT272" s="3">
        <v>45750.256944444445</v>
      </c>
      <c r="AU272" s="2" t="s">
        <v>83</v>
      </c>
      <c r="AV272" s="2" t="s">
        <v>84</v>
      </c>
      <c r="AW272" s="2" t="s">
        <v>85</v>
      </c>
      <c r="AX272" s="2" t="s">
        <v>86</v>
      </c>
      <c r="AZ272" s="3">
        <v>45749.550324074073</v>
      </c>
      <c r="BB272" s="2" t="s">
        <v>2715</v>
      </c>
      <c r="BC272" s="2" t="s">
        <v>1876</v>
      </c>
      <c r="BD272" s="2" t="s">
        <v>2716</v>
      </c>
      <c r="BE272" s="2" t="s">
        <v>2717</v>
      </c>
      <c r="BF272" s="2" t="s">
        <v>1723</v>
      </c>
    </row>
    <row r="273" spans="1:58" x14ac:dyDescent="0.35">
      <c r="A273" s="2">
        <v>3042809</v>
      </c>
      <c r="B273" s="2" t="s">
        <v>58</v>
      </c>
      <c r="C273" s="2">
        <v>32554311</v>
      </c>
      <c r="D273" s="2">
        <v>339902062</v>
      </c>
      <c r="E273" s="2" t="s">
        <v>59</v>
      </c>
      <c r="F273" s="2" t="s">
        <v>60</v>
      </c>
      <c r="G273" s="2" t="s">
        <v>1826</v>
      </c>
      <c r="H273" s="2" t="s">
        <v>2718</v>
      </c>
      <c r="I273" s="2">
        <v>776412868</v>
      </c>
      <c r="J273" s="2" t="s">
        <v>2719</v>
      </c>
      <c r="K273" s="2">
        <v>19</v>
      </c>
      <c r="L273" s="2" t="s">
        <v>64</v>
      </c>
      <c r="M273" s="2" t="s">
        <v>65</v>
      </c>
      <c r="N273" s="3">
        <v>45085.75608796296</v>
      </c>
      <c r="O273" s="2" t="s">
        <v>95</v>
      </c>
      <c r="Q273" s="2" t="s">
        <v>67</v>
      </c>
      <c r="R273" s="3">
        <v>45748.551886574074</v>
      </c>
      <c r="S273" s="2" t="s">
        <v>2435</v>
      </c>
      <c r="T273" s="2" t="s">
        <v>69</v>
      </c>
      <c r="U273" s="2" t="s">
        <v>70</v>
      </c>
      <c r="V273" s="2" t="s">
        <v>2720</v>
      </c>
      <c r="W273" s="2" t="s">
        <v>457</v>
      </c>
      <c r="X273" s="2" t="s">
        <v>457</v>
      </c>
      <c r="Y273" s="2" t="s">
        <v>2721</v>
      </c>
      <c r="Z273" s="2" t="s">
        <v>459</v>
      </c>
      <c r="AA273" s="2" t="s">
        <v>1831</v>
      </c>
      <c r="AB273" s="2" t="s">
        <v>76</v>
      </c>
      <c r="AC273" s="2">
        <v>775133194</v>
      </c>
      <c r="AE273" s="3">
        <v>45748.551898148151</v>
      </c>
      <c r="AF273" s="2" t="s">
        <v>77</v>
      </c>
      <c r="AH273" s="2" t="s">
        <v>78</v>
      </c>
      <c r="AI273" s="2" t="s">
        <v>79</v>
      </c>
      <c r="AJ273" s="2" t="s">
        <v>105</v>
      </c>
      <c r="AK273" s="2" t="s">
        <v>2722</v>
      </c>
      <c r="AL273" s="2" t="s">
        <v>2435</v>
      </c>
      <c r="AM273" s="3">
        <v>45749.854895833334</v>
      </c>
      <c r="AN273" s="2" t="s">
        <v>2723</v>
      </c>
      <c r="AO273" s="2" t="s">
        <v>463</v>
      </c>
      <c r="AP273" s="2">
        <v>5869778</v>
      </c>
      <c r="AQ273" s="2" t="s">
        <v>81</v>
      </c>
      <c r="AR273" s="3">
        <v>45750.528958333336</v>
      </c>
      <c r="AS273" s="2" t="s">
        <v>82</v>
      </c>
      <c r="AT273" s="3">
        <v>45750.333333333336</v>
      </c>
      <c r="AU273" s="2" t="s">
        <v>83</v>
      </c>
      <c r="AV273" s="2" t="s">
        <v>1815</v>
      </c>
      <c r="AW273" s="2" t="s">
        <v>1816</v>
      </c>
      <c r="AX273" s="2" t="s">
        <v>1817</v>
      </c>
      <c r="AZ273" s="3">
        <v>45750.528958333336</v>
      </c>
      <c r="BB273" s="2" t="s">
        <v>185</v>
      </c>
      <c r="BC273" s="2" t="s">
        <v>186</v>
      </c>
      <c r="BD273" s="2" t="s">
        <v>187</v>
      </c>
      <c r="BE273" s="2" t="s">
        <v>2724</v>
      </c>
      <c r="BF273" s="2" t="s">
        <v>463</v>
      </c>
    </row>
    <row r="274" spans="1:58" x14ac:dyDescent="0.35">
      <c r="A274" s="2">
        <v>3042810</v>
      </c>
      <c r="B274" s="2" t="s">
        <v>58</v>
      </c>
      <c r="C274" s="2">
        <v>36414511</v>
      </c>
      <c r="D274" s="2">
        <v>338373704</v>
      </c>
      <c r="E274" s="2" t="s">
        <v>59</v>
      </c>
      <c r="F274" s="2" t="s">
        <v>60</v>
      </c>
      <c r="G274" s="2" t="s">
        <v>2725</v>
      </c>
      <c r="H274" s="2" t="s">
        <v>2726</v>
      </c>
      <c r="I274" s="2">
        <v>776632092</v>
      </c>
      <c r="J274" s="2" t="s">
        <v>2727</v>
      </c>
      <c r="K274" s="2">
        <v>13</v>
      </c>
      <c r="L274" s="2" t="s">
        <v>64</v>
      </c>
      <c r="M274" s="2" t="s">
        <v>65</v>
      </c>
      <c r="N274" s="3">
        <v>44805</v>
      </c>
      <c r="O274" s="2" t="s">
        <v>95</v>
      </c>
      <c r="Q274" s="2" t="s">
        <v>67</v>
      </c>
      <c r="R274" s="3">
        <v>45748.552430555559</v>
      </c>
      <c r="S274" s="2" t="s">
        <v>2728</v>
      </c>
      <c r="T274" s="2" t="s">
        <v>97</v>
      </c>
      <c r="U274" s="2" t="s">
        <v>70</v>
      </c>
      <c r="V274" s="2" t="s">
        <v>2729</v>
      </c>
      <c r="W274" s="2" t="s">
        <v>872</v>
      </c>
      <c r="X274" s="2" t="s">
        <v>873</v>
      </c>
      <c r="Y274" s="2" t="s">
        <v>2730</v>
      </c>
      <c r="Z274" s="2" t="s">
        <v>875</v>
      </c>
      <c r="AA274" s="2" t="s">
        <v>2731</v>
      </c>
      <c r="AB274" s="2" t="s">
        <v>2732</v>
      </c>
      <c r="AE274" s="3">
        <v>45748.552442129629</v>
      </c>
      <c r="AF274" s="2" t="s">
        <v>77</v>
      </c>
      <c r="AH274" s="2" t="s">
        <v>78</v>
      </c>
      <c r="AI274" s="2" t="s">
        <v>79</v>
      </c>
      <c r="AJ274" s="2" t="s">
        <v>105</v>
      </c>
      <c r="AK274" s="2" t="s">
        <v>2733</v>
      </c>
      <c r="AL274" s="2" t="s">
        <v>2728</v>
      </c>
      <c r="AM274" s="3">
        <v>45748.552465277775</v>
      </c>
      <c r="AN274" s="2" t="s">
        <v>2733</v>
      </c>
      <c r="AP274" s="2">
        <v>5865123</v>
      </c>
      <c r="AQ274" s="2" t="s">
        <v>81</v>
      </c>
      <c r="AR274" s="3">
        <v>45749.656145833331</v>
      </c>
      <c r="AS274" s="2" t="s">
        <v>82</v>
      </c>
      <c r="AT274" s="3">
        <v>45750.333333333336</v>
      </c>
      <c r="AU274" s="2" t="s">
        <v>83</v>
      </c>
      <c r="AV274" s="2" t="s">
        <v>877</v>
      </c>
      <c r="AW274" s="2" t="s">
        <v>878</v>
      </c>
      <c r="AX274" s="2" t="s">
        <v>2734</v>
      </c>
      <c r="AZ274" s="3">
        <v>45749.656145833331</v>
      </c>
      <c r="BB274" s="2" t="s">
        <v>432</v>
      </c>
      <c r="BC274" s="2" t="s">
        <v>433</v>
      </c>
      <c r="BD274" s="2" t="s">
        <v>187</v>
      </c>
      <c r="BE274" s="2" t="s">
        <v>2735</v>
      </c>
      <c r="BF274" s="2" t="s">
        <v>435</v>
      </c>
    </row>
    <row r="275" spans="1:58" x14ac:dyDescent="0.35">
      <c r="A275" s="2">
        <v>3042811</v>
      </c>
      <c r="B275" s="2" t="s">
        <v>58</v>
      </c>
      <c r="C275" s="2">
        <v>43464921</v>
      </c>
      <c r="D275" s="2">
        <v>338556767</v>
      </c>
      <c r="E275" s="2" t="s">
        <v>59</v>
      </c>
      <c r="F275" s="2" t="s">
        <v>60</v>
      </c>
      <c r="G275" s="2" t="s">
        <v>2736</v>
      </c>
      <c r="H275" s="2" t="s">
        <v>2737</v>
      </c>
      <c r="I275" s="2">
        <v>764426932</v>
      </c>
      <c r="J275" s="2" t="s">
        <v>2738</v>
      </c>
      <c r="K275" s="2">
        <v>14</v>
      </c>
      <c r="L275" s="2" t="s">
        <v>64</v>
      </c>
      <c r="M275" s="2" t="s">
        <v>65</v>
      </c>
      <c r="N275" s="3">
        <v>45471.666666666664</v>
      </c>
      <c r="O275" s="2" t="s">
        <v>66</v>
      </c>
      <c r="Q275" s="2" t="s">
        <v>67</v>
      </c>
      <c r="R275" s="3">
        <v>45748.553402777776</v>
      </c>
      <c r="S275" s="2" t="s">
        <v>2004</v>
      </c>
      <c r="T275" s="2" t="s">
        <v>69</v>
      </c>
      <c r="U275" s="2" t="s">
        <v>70</v>
      </c>
      <c r="V275" s="2" t="s">
        <v>2739</v>
      </c>
      <c r="Y275" s="2" t="s">
        <v>2740</v>
      </c>
      <c r="Z275" s="2" t="s">
        <v>322</v>
      </c>
      <c r="AA275" s="2" t="s">
        <v>322</v>
      </c>
      <c r="AB275" s="2" t="s">
        <v>76</v>
      </c>
      <c r="AE275" s="3">
        <v>45748.553414351853</v>
      </c>
      <c r="AF275" s="2" t="s">
        <v>77</v>
      </c>
      <c r="AH275" s="2" t="s">
        <v>103</v>
      </c>
      <c r="AI275" s="2" t="s">
        <v>79</v>
      </c>
      <c r="AJ275" s="2" t="s">
        <v>511</v>
      </c>
      <c r="AK275" s="2">
        <v>764426932</v>
      </c>
      <c r="AL275" s="2" t="s">
        <v>2004</v>
      </c>
      <c r="AM275" s="3">
        <v>45748.553437499999</v>
      </c>
      <c r="AN275" s="2">
        <v>764426932</v>
      </c>
      <c r="AP275" s="2">
        <v>5865129</v>
      </c>
      <c r="AQ275" s="2" t="s">
        <v>81</v>
      </c>
      <c r="AR275" s="3">
        <v>45748.726145833331</v>
      </c>
      <c r="AS275" s="2" t="s">
        <v>82</v>
      </c>
      <c r="AT275" s="3">
        <v>45748.333333333336</v>
      </c>
      <c r="AU275" s="2" t="s">
        <v>127</v>
      </c>
      <c r="AV275" s="2" t="s">
        <v>705</v>
      </c>
      <c r="AW275" s="2" t="s">
        <v>706</v>
      </c>
      <c r="AX275" s="2" t="s">
        <v>2741</v>
      </c>
      <c r="AZ275" s="3">
        <v>45748.726145833331</v>
      </c>
      <c r="BB275" s="2" t="s">
        <v>2742</v>
      </c>
      <c r="BC275" s="2" t="s">
        <v>2743</v>
      </c>
      <c r="BD275" s="2" t="s">
        <v>2744</v>
      </c>
      <c r="BE275" s="2" t="s">
        <v>2745</v>
      </c>
      <c r="BF275" s="2" t="s">
        <v>920</v>
      </c>
    </row>
    <row r="276" spans="1:58" x14ac:dyDescent="0.35">
      <c r="A276" s="2">
        <v>3042812</v>
      </c>
      <c r="B276" s="2" t="s">
        <v>111</v>
      </c>
      <c r="C276" s="2">
        <v>571</v>
      </c>
      <c r="D276" s="2" t="s">
        <v>1488</v>
      </c>
      <c r="E276" s="2" t="s">
        <v>59</v>
      </c>
      <c r="F276" s="2" t="s">
        <v>216</v>
      </c>
      <c r="G276" s="2" t="s">
        <v>1489</v>
      </c>
      <c r="I276" s="2">
        <v>778194712</v>
      </c>
      <c r="K276" s="2">
        <v>20</v>
      </c>
      <c r="L276" s="2" t="s">
        <v>220</v>
      </c>
      <c r="M276" s="2" t="s">
        <v>221</v>
      </c>
      <c r="N276" s="3">
        <v>44869.500011574077</v>
      </c>
      <c r="O276" s="2" t="s">
        <v>1491</v>
      </c>
      <c r="Q276" s="2" t="s">
        <v>67</v>
      </c>
      <c r="R276" s="3">
        <v>45748.553703703707</v>
      </c>
      <c r="S276" s="2" t="s">
        <v>445</v>
      </c>
      <c r="T276" s="2" t="s">
        <v>196</v>
      </c>
      <c r="U276" s="2" t="s">
        <v>649</v>
      </c>
      <c r="V276" s="2" t="s">
        <v>1493</v>
      </c>
      <c r="W276" s="2" t="s">
        <v>1494</v>
      </c>
      <c r="X276" s="2" t="s">
        <v>143</v>
      </c>
      <c r="Y276" s="2" t="s">
        <v>1495</v>
      </c>
      <c r="Z276" s="2" t="s">
        <v>1496</v>
      </c>
      <c r="AA276" s="2" t="s">
        <v>1496</v>
      </c>
      <c r="AB276" s="2" t="s">
        <v>1497</v>
      </c>
      <c r="AC276" s="2" t="s">
        <v>1498</v>
      </c>
      <c r="AE276" s="3">
        <v>45748.554351851853</v>
      </c>
      <c r="AF276" s="2" t="s">
        <v>203</v>
      </c>
      <c r="AG276" s="2">
        <v>48</v>
      </c>
      <c r="AH276" s="2" t="s">
        <v>78</v>
      </c>
      <c r="AI276" s="2" t="s">
        <v>204</v>
      </c>
      <c r="AJ276" s="2" t="s">
        <v>443</v>
      </c>
      <c r="AK276" s="2" t="s">
        <v>1499</v>
      </c>
      <c r="AL276" s="2" t="s">
        <v>445</v>
      </c>
      <c r="AM276" s="3">
        <v>45748.554479166669</v>
      </c>
      <c r="AO276" s="2" t="s">
        <v>445</v>
      </c>
      <c r="AP276" s="2">
        <v>5865132</v>
      </c>
      <c r="AQ276" s="2" t="s">
        <v>81</v>
      </c>
      <c r="AR276" s="3">
        <v>45748.697534722225</v>
      </c>
      <c r="AS276" s="2" t="s">
        <v>82</v>
      </c>
      <c r="AT276" s="3">
        <v>45748.5625</v>
      </c>
      <c r="AU276" s="2" t="s">
        <v>83</v>
      </c>
      <c r="AV276" s="2" t="s">
        <v>1118</v>
      </c>
      <c r="AW276" s="2" t="s">
        <v>1118</v>
      </c>
      <c r="AX276" s="2" t="s">
        <v>2746</v>
      </c>
      <c r="AY276" s="3">
        <v>45750.554351851853</v>
      </c>
      <c r="AZ276" s="3">
        <v>45748.697534722225</v>
      </c>
      <c r="BA276" s="2" t="s">
        <v>211</v>
      </c>
      <c r="BB276" s="2" t="s">
        <v>498</v>
      </c>
      <c r="BC276" s="2" t="s">
        <v>499</v>
      </c>
      <c r="BD276" s="2" t="s">
        <v>500</v>
      </c>
      <c r="BE276" s="2" t="s">
        <v>2747</v>
      </c>
      <c r="BF276" s="2" t="s">
        <v>1121</v>
      </c>
    </row>
    <row r="277" spans="1:58" x14ac:dyDescent="0.35">
      <c r="A277" s="2">
        <v>3042814</v>
      </c>
      <c r="B277" s="2" t="s">
        <v>111</v>
      </c>
      <c r="C277" s="2">
        <v>32565101</v>
      </c>
      <c r="D277" s="2">
        <v>339707620</v>
      </c>
      <c r="E277" s="2" t="s">
        <v>59</v>
      </c>
      <c r="F277" s="2" t="s">
        <v>60</v>
      </c>
      <c r="G277" s="2" t="s">
        <v>112</v>
      </c>
      <c r="H277" s="2" t="s">
        <v>243</v>
      </c>
      <c r="I277" s="2">
        <v>783616774</v>
      </c>
      <c r="J277" s="2" t="s">
        <v>2748</v>
      </c>
      <c r="K277" s="2">
        <v>14</v>
      </c>
      <c r="L277" s="2" t="s">
        <v>64</v>
      </c>
      <c r="M277" s="2" t="s">
        <v>65</v>
      </c>
      <c r="N277" s="3">
        <v>43209.320405092592</v>
      </c>
      <c r="O277" s="2" t="s">
        <v>115</v>
      </c>
      <c r="Q277" s="2" t="s">
        <v>67</v>
      </c>
      <c r="R277" s="3">
        <v>45748.553807870368</v>
      </c>
      <c r="S277" s="2" t="s">
        <v>2749</v>
      </c>
      <c r="T277" s="2" t="s">
        <v>69</v>
      </c>
      <c r="U277" s="2" t="s">
        <v>175</v>
      </c>
      <c r="V277" s="2" t="s">
        <v>2750</v>
      </c>
      <c r="W277" s="2" t="s">
        <v>119</v>
      </c>
      <c r="X277" s="2" t="s">
        <v>119</v>
      </c>
      <c r="Y277" s="2" t="s">
        <v>2751</v>
      </c>
      <c r="Z277" s="2" t="s">
        <v>250</v>
      </c>
      <c r="AA277" s="2" t="s">
        <v>2752</v>
      </c>
      <c r="AB277" s="2" t="s">
        <v>76</v>
      </c>
      <c r="AE277" s="3">
        <v>45749.743726851855</v>
      </c>
      <c r="AF277" s="2" t="s">
        <v>77</v>
      </c>
      <c r="AH277" s="2" t="s">
        <v>78</v>
      </c>
      <c r="AI277" s="2" t="s">
        <v>380</v>
      </c>
      <c r="AJ277" s="2" t="s">
        <v>180</v>
      </c>
      <c r="AK277" s="2" t="s">
        <v>2753</v>
      </c>
      <c r="AL277" s="2" t="s">
        <v>135</v>
      </c>
      <c r="AM277" s="3">
        <v>45749.743819444448</v>
      </c>
      <c r="AN277" s="2" t="s">
        <v>2753</v>
      </c>
      <c r="AO277" s="2" t="s">
        <v>135</v>
      </c>
      <c r="AP277" s="2">
        <v>5869458</v>
      </c>
      <c r="AQ277" s="2" t="s">
        <v>81</v>
      </c>
      <c r="AR277" s="3">
        <v>45750.753969907404</v>
      </c>
      <c r="AS277" s="2" t="s">
        <v>82</v>
      </c>
      <c r="AT277" s="3">
        <v>45749.5625</v>
      </c>
      <c r="AU277" s="2" t="s">
        <v>83</v>
      </c>
      <c r="AV277" s="2" t="s">
        <v>399</v>
      </c>
      <c r="AW277" s="2" t="s">
        <v>400</v>
      </c>
      <c r="AX277" s="2" t="s">
        <v>401</v>
      </c>
      <c r="AZ277" s="3">
        <v>45750.753969907404</v>
      </c>
      <c r="BB277" s="2" t="s">
        <v>432</v>
      </c>
      <c r="BC277" s="2" t="s">
        <v>433</v>
      </c>
      <c r="BD277" s="2" t="s">
        <v>187</v>
      </c>
      <c r="BE277" s="2" t="s">
        <v>2754</v>
      </c>
      <c r="BF277" s="2" t="s">
        <v>2755</v>
      </c>
    </row>
    <row r="278" spans="1:58" x14ac:dyDescent="0.35">
      <c r="A278" s="2">
        <v>3042813</v>
      </c>
      <c r="B278" s="2" t="s">
        <v>58</v>
      </c>
      <c r="C278" s="2">
        <v>45146501</v>
      </c>
      <c r="D278" s="2">
        <v>338484433</v>
      </c>
      <c r="E278" s="2" t="s">
        <v>59</v>
      </c>
      <c r="F278" s="2" t="s">
        <v>60</v>
      </c>
      <c r="G278" s="2" t="s">
        <v>2756</v>
      </c>
      <c r="H278" s="2" t="s">
        <v>2757</v>
      </c>
      <c r="I278" s="2">
        <v>781438498</v>
      </c>
      <c r="J278" s="2" t="s">
        <v>2758</v>
      </c>
      <c r="K278" s="2">
        <v>13</v>
      </c>
      <c r="L278" s="2" t="s">
        <v>64</v>
      </c>
      <c r="M278" s="2" t="s">
        <v>65</v>
      </c>
      <c r="N278" s="3">
        <v>45671.666666666664</v>
      </c>
      <c r="O278" s="2" t="s">
        <v>161</v>
      </c>
      <c r="Q278" s="2" t="s">
        <v>67</v>
      </c>
      <c r="R278" s="3">
        <v>45748.553807870368</v>
      </c>
      <c r="S278" s="2" t="s">
        <v>2588</v>
      </c>
      <c r="T278" s="2" t="s">
        <v>69</v>
      </c>
      <c r="U278" s="2" t="s">
        <v>1963</v>
      </c>
      <c r="V278" s="2" t="s">
        <v>2759</v>
      </c>
      <c r="W278" s="2" t="s">
        <v>285</v>
      </c>
      <c r="X278" s="2" t="s">
        <v>286</v>
      </c>
      <c r="Y278" s="2" t="s">
        <v>2760</v>
      </c>
      <c r="Z278" s="2" t="s">
        <v>288</v>
      </c>
      <c r="AA278" s="2" t="s">
        <v>2761</v>
      </c>
      <c r="AB278" s="2" t="s">
        <v>2762</v>
      </c>
      <c r="AC278" s="2">
        <v>1</v>
      </c>
      <c r="AE278" s="3">
        <v>45748.553819444445</v>
      </c>
      <c r="AF278" s="2" t="s">
        <v>77</v>
      </c>
      <c r="AH278" s="2" t="s">
        <v>78</v>
      </c>
      <c r="AI278" s="2" t="s">
        <v>79</v>
      </c>
      <c r="AJ278" s="2" t="s">
        <v>586</v>
      </c>
      <c r="AK278" s="2" t="s">
        <v>2763</v>
      </c>
      <c r="AL278" s="2" t="s">
        <v>2588</v>
      </c>
      <c r="AM278" s="3">
        <v>45748.553865740738</v>
      </c>
      <c r="AN278" s="2" t="s">
        <v>2763</v>
      </c>
      <c r="AP278" s="2">
        <v>5865130</v>
      </c>
      <c r="AQ278" s="2" t="s">
        <v>81</v>
      </c>
      <c r="AR278" s="3">
        <v>45749.696712962963</v>
      </c>
      <c r="AS278" s="2" t="s">
        <v>82</v>
      </c>
      <c r="AT278" s="3">
        <v>45750.333333333336</v>
      </c>
      <c r="AU278" s="2" t="s">
        <v>83</v>
      </c>
      <c r="AV278" s="2" t="s">
        <v>292</v>
      </c>
      <c r="AW278" s="2" t="s">
        <v>293</v>
      </c>
      <c r="AX278" s="2" t="s">
        <v>382</v>
      </c>
      <c r="AZ278" s="3">
        <v>45749.696712962963</v>
      </c>
      <c r="BB278" s="2" t="s">
        <v>357</v>
      </c>
      <c r="BC278" s="2" t="s">
        <v>358</v>
      </c>
      <c r="BD278" s="2" t="s">
        <v>359</v>
      </c>
      <c r="BE278" s="2" t="s">
        <v>2764</v>
      </c>
      <c r="BF278" s="2" t="s">
        <v>344</v>
      </c>
    </row>
    <row r="279" spans="1:58" x14ac:dyDescent="0.35">
      <c r="A279" s="2">
        <v>3042815</v>
      </c>
      <c r="B279" s="2" t="s">
        <v>58</v>
      </c>
      <c r="C279" s="2">
        <v>41990351</v>
      </c>
      <c r="D279" s="2">
        <v>338405875</v>
      </c>
      <c r="E279" s="2" t="s">
        <v>59</v>
      </c>
      <c r="F279" s="2" t="s">
        <v>60</v>
      </c>
      <c r="G279" s="2" t="s">
        <v>2765</v>
      </c>
      <c r="H279" s="2" t="s">
        <v>2766</v>
      </c>
      <c r="I279" s="2">
        <v>781790530</v>
      </c>
      <c r="J279" s="2" t="s">
        <v>2767</v>
      </c>
      <c r="K279" s="2">
        <v>12</v>
      </c>
      <c r="L279" s="2" t="s">
        <v>64</v>
      </c>
      <c r="M279" s="2" t="s">
        <v>65</v>
      </c>
      <c r="N279" s="3">
        <v>45241.5</v>
      </c>
      <c r="O279" s="2" t="s">
        <v>66</v>
      </c>
      <c r="Q279" s="2" t="s">
        <v>67</v>
      </c>
      <c r="R279" s="3">
        <v>45748.554571759261</v>
      </c>
      <c r="S279" s="2" t="s">
        <v>1105</v>
      </c>
      <c r="T279" s="2" t="s">
        <v>97</v>
      </c>
      <c r="U279" s="2" t="s">
        <v>1044</v>
      </c>
      <c r="V279" s="2" t="s">
        <v>2768</v>
      </c>
      <c r="Y279" s="2" t="s">
        <v>2769</v>
      </c>
      <c r="Z279" s="2" t="s">
        <v>848</v>
      </c>
      <c r="AA279" s="2" t="s">
        <v>1849</v>
      </c>
      <c r="AB279" s="2" t="s">
        <v>1849</v>
      </c>
      <c r="AE279" s="3">
        <v>45748.554583333331</v>
      </c>
      <c r="AF279" s="2" t="s">
        <v>77</v>
      </c>
      <c r="AH279" s="2" t="s">
        <v>78</v>
      </c>
      <c r="AI279" s="2" t="s">
        <v>79</v>
      </c>
      <c r="AJ279" s="2" t="s">
        <v>586</v>
      </c>
      <c r="AK279" s="2" t="s">
        <v>2770</v>
      </c>
      <c r="AL279" s="2" t="s">
        <v>1105</v>
      </c>
      <c r="AM279" s="3">
        <v>45748.554618055554</v>
      </c>
      <c r="AN279" s="2" t="s">
        <v>2770</v>
      </c>
      <c r="AP279" s="2">
        <v>5865134</v>
      </c>
      <c r="AQ279" s="2" t="s">
        <v>81</v>
      </c>
      <c r="AR279" s="3">
        <v>45748.898599537039</v>
      </c>
      <c r="AS279" s="2" t="s">
        <v>82</v>
      </c>
      <c r="AT279" s="3">
        <v>45750.333333333336</v>
      </c>
      <c r="AU279" s="2" t="s">
        <v>83</v>
      </c>
      <c r="AV279" s="2" t="s">
        <v>208</v>
      </c>
      <c r="AW279" s="2" t="s">
        <v>209</v>
      </c>
      <c r="AX279" s="2" t="s">
        <v>851</v>
      </c>
      <c r="AZ279" s="3">
        <v>45748.898599537039</v>
      </c>
      <c r="BB279" s="2" t="s">
        <v>167</v>
      </c>
      <c r="BC279" s="2" t="s">
        <v>168</v>
      </c>
      <c r="BD279" s="2" t="s">
        <v>169</v>
      </c>
      <c r="BE279" s="2" t="s">
        <v>763</v>
      </c>
      <c r="BF279" s="2" t="s">
        <v>213</v>
      </c>
    </row>
    <row r="280" spans="1:58" x14ac:dyDescent="0.35">
      <c r="A280" s="2">
        <v>3042816</v>
      </c>
      <c r="B280" s="2" t="s">
        <v>58</v>
      </c>
      <c r="C280" s="2">
        <v>41169051</v>
      </c>
      <c r="D280" s="2">
        <v>339019215</v>
      </c>
      <c r="E280" s="2" t="s">
        <v>59</v>
      </c>
      <c r="F280" s="2" t="s">
        <v>60</v>
      </c>
      <c r="G280" s="2" t="s">
        <v>2771</v>
      </c>
      <c r="H280" s="2" t="s">
        <v>2772</v>
      </c>
      <c r="I280" s="2">
        <v>777268282</v>
      </c>
      <c r="J280" s="2" t="s">
        <v>466</v>
      </c>
      <c r="K280" s="2">
        <v>14</v>
      </c>
      <c r="L280" s="2" t="s">
        <v>64</v>
      </c>
      <c r="M280" s="2" t="s">
        <v>65</v>
      </c>
      <c r="N280" s="3">
        <v>45587</v>
      </c>
      <c r="O280" s="2" t="s">
        <v>66</v>
      </c>
      <c r="Q280" s="2" t="s">
        <v>67</v>
      </c>
      <c r="R280" s="3">
        <v>45748.555115740739</v>
      </c>
      <c r="S280" s="2" t="s">
        <v>815</v>
      </c>
      <c r="T280" s="2" t="s">
        <v>598</v>
      </c>
      <c r="U280" s="2" t="s">
        <v>70</v>
      </c>
      <c r="V280" s="2" t="s">
        <v>2773</v>
      </c>
      <c r="W280" s="2" t="s">
        <v>468</v>
      </c>
      <c r="X280" s="2" t="s">
        <v>468</v>
      </c>
      <c r="Y280" s="2" t="s">
        <v>2774</v>
      </c>
      <c r="Z280" s="2" t="s">
        <v>568</v>
      </c>
      <c r="AA280" s="2" t="s">
        <v>665</v>
      </c>
      <c r="AB280" s="2" t="s">
        <v>76</v>
      </c>
      <c r="AE280" s="3">
        <v>45748.555127314816</v>
      </c>
      <c r="AF280" s="2" t="s">
        <v>77</v>
      </c>
      <c r="AH280" s="2" t="s">
        <v>78</v>
      </c>
      <c r="AI280" s="2" t="s">
        <v>79</v>
      </c>
      <c r="AJ280" s="2" t="s">
        <v>819</v>
      </c>
      <c r="AK280" s="2" t="s">
        <v>2775</v>
      </c>
      <c r="AL280" s="2" t="s">
        <v>815</v>
      </c>
      <c r="AM280" s="3">
        <v>45748.555150462962</v>
      </c>
      <c r="AN280" s="2" t="s">
        <v>2775</v>
      </c>
      <c r="AP280" s="2">
        <v>5865136</v>
      </c>
      <c r="AQ280" s="2" t="s">
        <v>81</v>
      </c>
      <c r="AR280" s="3">
        <v>45749.478587962964</v>
      </c>
      <c r="AS280" s="2" t="s">
        <v>82</v>
      </c>
      <c r="AT280" s="3">
        <v>45750.381944444445</v>
      </c>
      <c r="AU280" s="2" t="s">
        <v>83</v>
      </c>
      <c r="AV280" s="2" t="s">
        <v>572</v>
      </c>
      <c r="AW280" s="2" t="s">
        <v>573</v>
      </c>
      <c r="AX280" s="2" t="s">
        <v>667</v>
      </c>
      <c r="AZ280" s="3">
        <v>45749.478587962964</v>
      </c>
      <c r="BB280" s="2" t="s">
        <v>2742</v>
      </c>
      <c r="BC280" s="2" t="s">
        <v>2743</v>
      </c>
      <c r="BD280" s="2" t="s">
        <v>2744</v>
      </c>
      <c r="BE280" s="2" t="s">
        <v>2776</v>
      </c>
      <c r="BF280" s="2" t="s">
        <v>474</v>
      </c>
    </row>
    <row r="281" spans="1:58" x14ac:dyDescent="0.35">
      <c r="A281" s="2">
        <v>3042817</v>
      </c>
      <c r="B281" s="2" t="s">
        <v>58</v>
      </c>
      <c r="C281" s="2">
        <v>735311</v>
      </c>
      <c r="D281" s="2">
        <v>338200122</v>
      </c>
      <c r="E281" s="2" t="s">
        <v>59</v>
      </c>
      <c r="F281" s="2" t="s">
        <v>60</v>
      </c>
      <c r="G281" s="2" t="s">
        <v>2777</v>
      </c>
      <c r="H281" s="2" t="s">
        <v>1554</v>
      </c>
      <c r="I281" s="2">
        <v>776394475</v>
      </c>
      <c r="J281" s="2" t="s">
        <v>2778</v>
      </c>
      <c r="K281" s="2">
        <v>12</v>
      </c>
      <c r="L281" s="2" t="s">
        <v>518</v>
      </c>
      <c r="M281" s="2" t="s">
        <v>65</v>
      </c>
      <c r="N281" s="3">
        <v>43678</v>
      </c>
      <c r="O281" s="2" t="s">
        <v>756</v>
      </c>
      <c r="Q281" s="2" t="s">
        <v>67</v>
      </c>
      <c r="R281" s="3">
        <v>45748.555902777778</v>
      </c>
      <c r="S281" s="2" t="s">
        <v>348</v>
      </c>
      <c r="T281" s="2" t="s">
        <v>97</v>
      </c>
      <c r="U281" s="2" t="s">
        <v>1518</v>
      </c>
      <c r="V281" s="2" t="s">
        <v>2779</v>
      </c>
      <c r="W281" s="2" t="s">
        <v>72</v>
      </c>
      <c r="X281" s="2" t="s">
        <v>412</v>
      </c>
      <c r="Y281" s="2" t="s">
        <v>2780</v>
      </c>
      <c r="Z281" s="2" t="s">
        <v>584</v>
      </c>
      <c r="AA281" s="2" t="s">
        <v>652</v>
      </c>
      <c r="AB281" s="2" t="s">
        <v>652</v>
      </c>
      <c r="AC281" s="2" t="s">
        <v>2781</v>
      </c>
      <c r="AE281" s="3">
        <v>45748.555914351855</v>
      </c>
      <c r="AF281" s="2" t="s">
        <v>77</v>
      </c>
      <c r="AH281" s="2" t="s">
        <v>103</v>
      </c>
      <c r="AI281" s="2" t="s">
        <v>58</v>
      </c>
      <c r="AJ281" s="2" t="s">
        <v>126</v>
      </c>
      <c r="AK281" s="2" t="s">
        <v>2782</v>
      </c>
      <c r="AL281" s="2" t="s">
        <v>348</v>
      </c>
      <c r="AM281" s="3">
        <v>45750.440625000003</v>
      </c>
      <c r="AN281" s="2" t="s">
        <v>2783</v>
      </c>
      <c r="AO281" s="2" t="s">
        <v>1221</v>
      </c>
      <c r="AP281" s="2">
        <v>5871156</v>
      </c>
      <c r="AQ281" s="2" t="s">
        <v>81</v>
      </c>
      <c r="AR281" s="3">
        <v>45750.580451388887</v>
      </c>
      <c r="AS281" s="2" t="s">
        <v>82</v>
      </c>
      <c r="AT281" s="3">
        <v>45750.333333333336</v>
      </c>
      <c r="AU281" s="2" t="s">
        <v>127</v>
      </c>
      <c r="AV281" s="2" t="s">
        <v>711</v>
      </c>
      <c r="AW281" s="2" t="s">
        <v>712</v>
      </c>
      <c r="AX281" s="2" t="s">
        <v>2784</v>
      </c>
      <c r="AZ281" s="3">
        <v>45750.580439814818</v>
      </c>
      <c r="BB281" s="2" t="s">
        <v>2785</v>
      </c>
      <c r="BC281" s="2" t="s">
        <v>2786</v>
      </c>
      <c r="BD281" s="2" t="s">
        <v>2787</v>
      </c>
      <c r="BE281" s="2" t="s">
        <v>2788</v>
      </c>
      <c r="BF281" s="2" t="s">
        <v>2789</v>
      </c>
    </row>
    <row r="282" spans="1:58" x14ac:dyDescent="0.35">
      <c r="A282" s="2">
        <v>3042818</v>
      </c>
      <c r="B282" s="2" t="s">
        <v>58</v>
      </c>
      <c r="C282" s="2">
        <v>35676341</v>
      </c>
      <c r="D282" s="2">
        <v>338371434</v>
      </c>
      <c r="E282" s="2" t="s">
        <v>59</v>
      </c>
      <c r="F282" s="2" t="s">
        <v>60</v>
      </c>
      <c r="G282" s="2" t="s">
        <v>2790</v>
      </c>
      <c r="H282" s="2" t="s">
        <v>2791</v>
      </c>
      <c r="I282" s="2">
        <v>774222062</v>
      </c>
      <c r="J282" s="2" t="s">
        <v>2792</v>
      </c>
      <c r="K282" s="2">
        <v>13</v>
      </c>
      <c r="L282" s="2" t="s">
        <v>64</v>
      </c>
      <c r="M282" s="2" t="s">
        <v>65</v>
      </c>
      <c r="N282" s="3">
        <v>44835</v>
      </c>
      <c r="O282" s="2" t="s">
        <v>66</v>
      </c>
      <c r="Q282" s="2" t="s">
        <v>67</v>
      </c>
      <c r="R282" s="3">
        <v>45748.556134259263</v>
      </c>
      <c r="S282" s="2" t="s">
        <v>2793</v>
      </c>
      <c r="T282" s="2" t="s">
        <v>69</v>
      </c>
      <c r="U282" s="2" t="s">
        <v>70</v>
      </c>
      <c r="V282" s="2" t="s">
        <v>2794</v>
      </c>
      <c r="W282" s="2" t="s">
        <v>872</v>
      </c>
      <c r="X282" s="2" t="s">
        <v>873</v>
      </c>
      <c r="Y282" s="2" t="s">
        <v>2795</v>
      </c>
      <c r="Z282" s="2" t="s">
        <v>875</v>
      </c>
      <c r="AA282" s="2" t="s">
        <v>2731</v>
      </c>
      <c r="AB282" s="2" t="s">
        <v>2732</v>
      </c>
      <c r="AC282" s="2">
        <v>169</v>
      </c>
      <c r="AE282" s="3">
        <v>45748.556157407409</v>
      </c>
      <c r="AF282" s="2" t="s">
        <v>77</v>
      </c>
      <c r="AH282" s="2" t="s">
        <v>78</v>
      </c>
      <c r="AI282" s="2" t="s">
        <v>79</v>
      </c>
      <c r="AJ282" s="2" t="s">
        <v>105</v>
      </c>
      <c r="AK282" s="2" t="s">
        <v>862</v>
      </c>
      <c r="AL282" s="2" t="s">
        <v>2793</v>
      </c>
      <c r="AM282" s="3">
        <v>45748.556180555555</v>
      </c>
      <c r="AN282" s="2" t="s">
        <v>862</v>
      </c>
      <c r="AP282" s="2">
        <v>5865141</v>
      </c>
      <c r="AQ282" s="2" t="s">
        <v>81</v>
      </c>
      <c r="AR282" s="3">
        <v>45749.55232638889</v>
      </c>
      <c r="AS282" s="2" t="s">
        <v>82</v>
      </c>
      <c r="AT282" s="3">
        <v>45750.333333333336</v>
      </c>
      <c r="AU282" s="2" t="s">
        <v>83</v>
      </c>
      <c r="AV282" s="2" t="s">
        <v>877</v>
      </c>
      <c r="AW282" s="2" t="s">
        <v>878</v>
      </c>
      <c r="AX282" s="2" t="s">
        <v>2796</v>
      </c>
      <c r="AZ282" s="3">
        <v>45749.55232638889</v>
      </c>
      <c r="BB282" s="2" t="s">
        <v>325</v>
      </c>
      <c r="BC282" s="2" t="s">
        <v>326</v>
      </c>
      <c r="BD282" s="2" t="s">
        <v>327</v>
      </c>
      <c r="BE282" s="2" t="s">
        <v>2797</v>
      </c>
      <c r="BF282" s="2" t="s">
        <v>435</v>
      </c>
    </row>
    <row r="283" spans="1:58" x14ac:dyDescent="0.35">
      <c r="A283" s="2">
        <v>3042819</v>
      </c>
      <c r="B283" s="2" t="s">
        <v>58</v>
      </c>
      <c r="C283" s="2">
        <v>45022251</v>
      </c>
      <c r="D283" s="2">
        <v>338729073</v>
      </c>
      <c r="E283" s="2" t="s">
        <v>59</v>
      </c>
      <c r="F283" s="2" t="s">
        <v>60</v>
      </c>
      <c r="G283" s="2" t="s">
        <v>112</v>
      </c>
      <c r="H283" s="2" t="s">
        <v>2798</v>
      </c>
      <c r="I283" s="2">
        <v>777689602</v>
      </c>
      <c r="J283" s="2" t="s">
        <v>114</v>
      </c>
      <c r="K283" s="2">
        <v>13</v>
      </c>
      <c r="L283" s="2" t="s">
        <v>64</v>
      </c>
      <c r="M283" s="2" t="s">
        <v>65</v>
      </c>
      <c r="N283" s="3">
        <v>45663.708333333336</v>
      </c>
      <c r="O283" s="2" t="s">
        <v>66</v>
      </c>
      <c r="Q283" s="2" t="s">
        <v>67</v>
      </c>
      <c r="R283" s="3">
        <v>45748.556226851855</v>
      </c>
      <c r="S283" s="2" t="s">
        <v>1171</v>
      </c>
      <c r="T283" s="2" t="s">
        <v>97</v>
      </c>
      <c r="U283" s="2" t="s">
        <v>1172</v>
      </c>
      <c r="V283" s="2" t="s">
        <v>2799</v>
      </c>
      <c r="W283" s="2" t="s">
        <v>263</v>
      </c>
      <c r="X283" s="2" t="s">
        <v>304</v>
      </c>
      <c r="Y283" s="2" t="s">
        <v>2800</v>
      </c>
      <c r="Z283" s="2" t="s">
        <v>306</v>
      </c>
      <c r="AA283" s="2">
        <v>7000</v>
      </c>
      <c r="AB283" s="2" t="s">
        <v>76</v>
      </c>
      <c r="AE283" s="3">
        <v>45748.556226851855</v>
      </c>
      <c r="AF283" s="2" t="s">
        <v>77</v>
      </c>
      <c r="AH283" s="2" t="s">
        <v>103</v>
      </c>
      <c r="AI283" s="2" t="s">
        <v>79</v>
      </c>
      <c r="AJ283" s="2" t="s">
        <v>586</v>
      </c>
      <c r="AK283" s="2" t="s">
        <v>2801</v>
      </c>
      <c r="AL283" s="2" t="s">
        <v>1171</v>
      </c>
      <c r="AM283" s="3">
        <v>45748.556307870371</v>
      </c>
      <c r="AN283" s="2" t="s">
        <v>2801</v>
      </c>
      <c r="AP283" s="2">
        <v>5865142</v>
      </c>
      <c r="AQ283" s="2" t="s">
        <v>81</v>
      </c>
      <c r="AR283" s="3">
        <v>45750.524675925924</v>
      </c>
      <c r="AS283" s="2" t="s">
        <v>82</v>
      </c>
      <c r="AT283" s="3">
        <v>45750.333333333336</v>
      </c>
      <c r="AU283" s="2" t="s">
        <v>83</v>
      </c>
      <c r="AV283" s="2" t="s">
        <v>308</v>
      </c>
      <c r="AW283" s="2" t="s">
        <v>309</v>
      </c>
      <c r="AX283" s="2" t="s">
        <v>1255</v>
      </c>
      <c r="AZ283" s="3">
        <v>45750.524675925924</v>
      </c>
      <c r="BB283" s="2" t="s">
        <v>167</v>
      </c>
      <c r="BC283" s="2" t="s">
        <v>168</v>
      </c>
      <c r="BD283" s="2" t="s">
        <v>169</v>
      </c>
      <c r="BE283" s="2" t="s">
        <v>1406</v>
      </c>
      <c r="BF283" s="2" t="s">
        <v>315</v>
      </c>
    </row>
    <row r="284" spans="1:58" x14ac:dyDescent="0.35">
      <c r="A284" s="2">
        <v>3042820</v>
      </c>
      <c r="B284" s="2" t="s">
        <v>58</v>
      </c>
      <c r="C284" s="2">
        <v>41503171</v>
      </c>
      <c r="D284" s="2">
        <v>338553019</v>
      </c>
      <c r="E284" s="2" t="s">
        <v>59</v>
      </c>
      <c r="F284" s="2" t="s">
        <v>60</v>
      </c>
      <c r="G284" s="2" t="s">
        <v>1331</v>
      </c>
      <c r="H284" s="2" t="s">
        <v>2802</v>
      </c>
      <c r="I284" s="2">
        <v>772298443</v>
      </c>
      <c r="J284" s="2" t="s">
        <v>1332</v>
      </c>
      <c r="K284" s="2">
        <v>13</v>
      </c>
      <c r="L284" s="2" t="s">
        <v>64</v>
      </c>
      <c r="M284" s="2" t="s">
        <v>65</v>
      </c>
      <c r="N284" s="3">
        <v>45157.625</v>
      </c>
      <c r="O284" s="2" t="s">
        <v>95</v>
      </c>
      <c r="Q284" s="2" t="s">
        <v>67</v>
      </c>
      <c r="R284" s="3">
        <v>45748.556226851855</v>
      </c>
      <c r="S284" s="2" t="s">
        <v>2803</v>
      </c>
      <c r="T284" s="2" t="s">
        <v>69</v>
      </c>
      <c r="U284" s="2" t="s">
        <v>283</v>
      </c>
      <c r="V284" s="2" t="s">
        <v>2804</v>
      </c>
      <c r="W284" s="2" t="s">
        <v>225</v>
      </c>
      <c r="X284" s="2" t="s">
        <v>226</v>
      </c>
      <c r="Y284" s="2" t="s">
        <v>2805</v>
      </c>
      <c r="Z284" s="2" t="s">
        <v>228</v>
      </c>
      <c r="AA284" s="2" t="s">
        <v>1680</v>
      </c>
      <c r="AB284" s="2" t="s">
        <v>1680</v>
      </c>
      <c r="AE284" s="3">
        <v>45748.556238425925</v>
      </c>
      <c r="AF284" s="2" t="s">
        <v>77</v>
      </c>
      <c r="AH284" s="2" t="s">
        <v>103</v>
      </c>
      <c r="AI284" s="2" t="s">
        <v>79</v>
      </c>
      <c r="AJ284" s="2" t="s">
        <v>105</v>
      </c>
      <c r="AK284" s="2" t="s">
        <v>2806</v>
      </c>
      <c r="AL284" s="2" t="s">
        <v>2803</v>
      </c>
      <c r="AM284" s="3">
        <v>45748.556319444448</v>
      </c>
      <c r="AN284" s="2" t="s">
        <v>2806</v>
      </c>
      <c r="AP284" s="2">
        <v>5865143</v>
      </c>
      <c r="AQ284" s="2" t="s">
        <v>81</v>
      </c>
      <c r="AR284" s="3">
        <v>45748.844606481478</v>
      </c>
      <c r="AS284" s="2" t="s">
        <v>82</v>
      </c>
      <c r="AT284" s="3">
        <v>45750.333333333336</v>
      </c>
      <c r="AU284" s="2" t="s">
        <v>83</v>
      </c>
      <c r="AV284" s="2" t="s">
        <v>705</v>
      </c>
      <c r="AW284" s="2" t="s">
        <v>706</v>
      </c>
      <c r="AX284" s="2" t="s">
        <v>2807</v>
      </c>
      <c r="AZ284" s="3">
        <v>45748.844606481478</v>
      </c>
      <c r="BB284" s="2" t="s">
        <v>185</v>
      </c>
      <c r="BC284" s="2" t="s">
        <v>186</v>
      </c>
      <c r="BD284" s="2" t="s">
        <v>187</v>
      </c>
      <c r="BE284" s="2" t="s">
        <v>2133</v>
      </c>
      <c r="BF284" s="2" t="s">
        <v>830</v>
      </c>
    </row>
    <row r="285" spans="1:58" x14ac:dyDescent="0.35">
      <c r="A285" s="2">
        <v>3042821</v>
      </c>
      <c r="B285" s="2" t="s">
        <v>58</v>
      </c>
      <c r="C285" s="2">
        <v>30332171</v>
      </c>
      <c r="D285" s="2">
        <v>338687568</v>
      </c>
      <c r="E285" s="2" t="s">
        <v>59</v>
      </c>
      <c r="F285" s="2" t="s">
        <v>60</v>
      </c>
      <c r="G285" s="2" t="s">
        <v>671</v>
      </c>
      <c r="H285" s="2" t="s">
        <v>2808</v>
      </c>
      <c r="I285" s="2" t="s">
        <v>2809</v>
      </c>
      <c r="J285" s="2" t="s">
        <v>259</v>
      </c>
      <c r="K285" s="2">
        <v>12</v>
      </c>
      <c r="L285" s="2" t="s">
        <v>64</v>
      </c>
      <c r="M285" s="2" t="s">
        <v>65</v>
      </c>
      <c r="N285" s="3">
        <v>44805</v>
      </c>
      <c r="O285" s="2" t="s">
        <v>161</v>
      </c>
      <c r="Q285" s="2" t="s">
        <v>67</v>
      </c>
      <c r="R285" s="3">
        <v>45748.556250000001</v>
      </c>
      <c r="S285" s="2" t="s">
        <v>1436</v>
      </c>
      <c r="T285" s="2" t="s">
        <v>598</v>
      </c>
      <c r="U285" s="2" t="s">
        <v>197</v>
      </c>
      <c r="V285" s="2" t="s">
        <v>2810</v>
      </c>
      <c r="W285" s="2" t="s">
        <v>72</v>
      </c>
      <c r="X285" s="2" t="s">
        <v>199</v>
      </c>
      <c r="Y285" s="2" t="s">
        <v>2811</v>
      </c>
      <c r="Z285" s="2" t="s">
        <v>584</v>
      </c>
      <c r="AA285" s="2" t="s">
        <v>2812</v>
      </c>
      <c r="AB285" s="2" t="s">
        <v>2812</v>
      </c>
      <c r="AC285" s="2">
        <v>154</v>
      </c>
      <c r="AE285" s="3">
        <v>45750.433530092596</v>
      </c>
      <c r="AF285" s="2" t="s">
        <v>77</v>
      </c>
      <c r="AH285" s="2" t="s">
        <v>78</v>
      </c>
      <c r="AI285" s="2" t="s">
        <v>58</v>
      </c>
      <c r="AJ285" s="2" t="s">
        <v>269</v>
      </c>
      <c r="AK285" s="2" t="s">
        <v>2813</v>
      </c>
      <c r="AL285" s="2" t="s">
        <v>257</v>
      </c>
      <c r="AM285" s="3">
        <v>45750.433981481481</v>
      </c>
      <c r="AN285" s="2" t="s">
        <v>2813</v>
      </c>
      <c r="AO285" s="2" t="s">
        <v>257</v>
      </c>
      <c r="AP285" s="2">
        <v>5871093</v>
      </c>
      <c r="AQ285" s="2" t="s">
        <v>81</v>
      </c>
      <c r="AR285" s="3">
        <v>45750.516724537039</v>
      </c>
      <c r="AS285" s="2" t="s">
        <v>82</v>
      </c>
      <c r="AT285" s="3">
        <v>45750.333333333336</v>
      </c>
      <c r="AU285" s="2" t="s">
        <v>83</v>
      </c>
      <c r="AV285" s="2" t="s">
        <v>182</v>
      </c>
      <c r="AW285" s="2" t="s">
        <v>183</v>
      </c>
      <c r="AX285" s="2" t="s">
        <v>184</v>
      </c>
      <c r="AZ285" s="3">
        <v>45750.516724537039</v>
      </c>
      <c r="BB285" s="2" t="s">
        <v>167</v>
      </c>
      <c r="BC285" s="2" t="s">
        <v>168</v>
      </c>
      <c r="BD285" s="2" t="s">
        <v>169</v>
      </c>
      <c r="BE285" s="2" t="s">
        <v>2814</v>
      </c>
      <c r="BF285" s="2" t="s">
        <v>257</v>
      </c>
    </row>
    <row r="286" spans="1:58" x14ac:dyDescent="0.35">
      <c r="A286" s="2">
        <v>3042822</v>
      </c>
      <c r="B286" s="2" t="s">
        <v>550</v>
      </c>
      <c r="C286" s="2">
        <v>42819551</v>
      </c>
      <c r="D286" s="2">
        <v>339453195</v>
      </c>
      <c r="E286" s="2" t="s">
        <v>59</v>
      </c>
      <c r="F286" s="2" t="s">
        <v>60</v>
      </c>
      <c r="G286" s="2" t="s">
        <v>112</v>
      </c>
      <c r="H286" s="2" t="s">
        <v>2815</v>
      </c>
      <c r="I286" s="2">
        <v>776535424</v>
      </c>
      <c r="J286" s="2" t="s">
        <v>114</v>
      </c>
      <c r="K286" s="2">
        <v>15</v>
      </c>
      <c r="L286" s="2" t="s">
        <v>64</v>
      </c>
      <c r="M286" s="2" t="s">
        <v>65</v>
      </c>
      <c r="N286" s="3">
        <v>45453.666666666664</v>
      </c>
      <c r="O286" s="2" t="s">
        <v>614</v>
      </c>
      <c r="Q286" s="2" t="s">
        <v>67</v>
      </c>
      <c r="R286" s="3">
        <v>45748.556550925925</v>
      </c>
      <c r="S286" s="2" t="s">
        <v>1651</v>
      </c>
      <c r="T286" s="2" t="s">
        <v>69</v>
      </c>
      <c r="U286" s="2" t="s">
        <v>70</v>
      </c>
      <c r="V286" s="2" t="s">
        <v>2816</v>
      </c>
      <c r="W286" s="2" t="s">
        <v>1308</v>
      </c>
      <c r="X286" s="2" t="s">
        <v>1308</v>
      </c>
      <c r="Y286" s="2" t="s">
        <v>2817</v>
      </c>
      <c r="Z286" s="2" t="s">
        <v>2818</v>
      </c>
      <c r="AA286" s="2" t="s">
        <v>2818</v>
      </c>
      <c r="AB286" s="2" t="s">
        <v>76</v>
      </c>
      <c r="AE286" s="3">
        <v>45750.779270833336</v>
      </c>
      <c r="AF286" s="2" t="s">
        <v>77</v>
      </c>
      <c r="AH286" s="2" t="s">
        <v>103</v>
      </c>
      <c r="AI286" s="2" t="s">
        <v>230</v>
      </c>
      <c r="AJ286" s="2" t="s">
        <v>231</v>
      </c>
      <c r="AK286" s="2" t="s">
        <v>2819</v>
      </c>
      <c r="AL286" s="2" t="s">
        <v>502</v>
      </c>
      <c r="AM286" s="3">
        <v>45750.779340277775</v>
      </c>
      <c r="AN286" s="2" t="s">
        <v>2819</v>
      </c>
      <c r="AO286" s="2" t="s">
        <v>502</v>
      </c>
      <c r="AP286" s="2">
        <v>5873583</v>
      </c>
      <c r="AQ286" s="2" t="s">
        <v>81</v>
      </c>
      <c r="AR286" s="3">
        <v>45751.72519675926</v>
      </c>
      <c r="AS286" s="2" t="s">
        <v>82</v>
      </c>
      <c r="AT286" s="3">
        <v>45750.5625</v>
      </c>
      <c r="AU286" s="2" t="s">
        <v>83</v>
      </c>
      <c r="AV286" s="2" t="s">
        <v>1986</v>
      </c>
      <c r="AW286" s="2" t="s">
        <v>1987</v>
      </c>
      <c r="AX286" s="2" t="s">
        <v>1988</v>
      </c>
      <c r="AZ286" s="3">
        <v>45751.72519675926</v>
      </c>
      <c r="BB286" s="2" t="s">
        <v>1655</v>
      </c>
      <c r="BC286" s="2" t="s">
        <v>1656</v>
      </c>
      <c r="BD286" s="2" t="s">
        <v>1657</v>
      </c>
      <c r="BE286" s="2" t="s">
        <v>2820</v>
      </c>
      <c r="BF286" s="2" t="s">
        <v>1666</v>
      </c>
    </row>
    <row r="287" spans="1:58" x14ac:dyDescent="0.35">
      <c r="A287" s="2">
        <v>3042823</v>
      </c>
      <c r="B287" s="2" t="s">
        <v>58</v>
      </c>
      <c r="C287" s="2">
        <v>40990281</v>
      </c>
      <c r="D287" s="2">
        <v>338948235</v>
      </c>
      <c r="E287" s="2" t="s">
        <v>59</v>
      </c>
      <c r="F287" s="2" t="s">
        <v>60</v>
      </c>
      <c r="G287" s="2" t="s">
        <v>1040</v>
      </c>
      <c r="H287" s="2" t="s">
        <v>1554</v>
      </c>
      <c r="I287" s="2">
        <v>782404347</v>
      </c>
      <c r="J287" s="2" t="s">
        <v>2821</v>
      </c>
      <c r="K287" s="2">
        <v>13</v>
      </c>
      <c r="L287" s="2" t="s">
        <v>64</v>
      </c>
      <c r="M287" s="2" t="s">
        <v>65</v>
      </c>
      <c r="N287" s="3">
        <v>45486.694293981483</v>
      </c>
      <c r="O287" s="2" t="s">
        <v>66</v>
      </c>
      <c r="Q287" s="2" t="s">
        <v>67</v>
      </c>
      <c r="R287" s="3">
        <v>45748.556840277779</v>
      </c>
      <c r="S287" s="2" t="s">
        <v>2297</v>
      </c>
      <c r="T287" s="2" t="s">
        <v>69</v>
      </c>
      <c r="U287" s="2" t="s">
        <v>70</v>
      </c>
      <c r="V287" s="2" t="s">
        <v>2822</v>
      </c>
      <c r="Y287" s="2" t="s">
        <v>2563</v>
      </c>
      <c r="Z287" s="2" t="s">
        <v>2823</v>
      </c>
      <c r="AA287" s="2" t="s">
        <v>2824</v>
      </c>
      <c r="AB287" s="2" t="s">
        <v>76</v>
      </c>
      <c r="AE287" s="3">
        <v>45748.556851851848</v>
      </c>
      <c r="AF287" s="2" t="s">
        <v>77</v>
      </c>
      <c r="AH287" s="2" t="s">
        <v>78</v>
      </c>
      <c r="AI287" s="2" t="s">
        <v>79</v>
      </c>
      <c r="AJ287" s="2" t="s">
        <v>105</v>
      </c>
      <c r="AK287" s="2" t="s">
        <v>2822</v>
      </c>
      <c r="AL287" s="2" t="s">
        <v>2297</v>
      </c>
      <c r="AM287" s="3">
        <v>45748.556875000002</v>
      </c>
      <c r="AN287" s="2" t="s">
        <v>2822</v>
      </c>
      <c r="AP287" s="2">
        <v>5865146</v>
      </c>
      <c r="AQ287" s="2" t="s">
        <v>81</v>
      </c>
      <c r="AR287" s="3">
        <v>45748.84238425926</v>
      </c>
      <c r="AS287" s="2" t="s">
        <v>82</v>
      </c>
      <c r="AT287" s="3">
        <v>45750.333333333336</v>
      </c>
      <c r="AU287" s="2" t="s">
        <v>83</v>
      </c>
      <c r="AV287" s="2" t="s">
        <v>308</v>
      </c>
      <c r="AW287" s="2" t="s">
        <v>309</v>
      </c>
      <c r="AX287" s="2" t="s">
        <v>2825</v>
      </c>
      <c r="AZ287" s="3">
        <v>45748.84238425926</v>
      </c>
      <c r="BB287" s="2" t="s">
        <v>2010</v>
      </c>
      <c r="BC287" s="2" t="s">
        <v>2011</v>
      </c>
      <c r="BD287" s="2" t="s">
        <v>2012</v>
      </c>
      <c r="BE287" s="2" t="s">
        <v>2013</v>
      </c>
      <c r="BF287" s="2" t="s">
        <v>830</v>
      </c>
    </row>
    <row r="288" spans="1:58" x14ac:dyDescent="0.35">
      <c r="A288" s="2">
        <v>3042825</v>
      </c>
      <c r="B288" s="2" t="s">
        <v>214</v>
      </c>
      <c r="C288" s="2">
        <v>40622571</v>
      </c>
      <c r="D288" s="2">
        <v>339870388</v>
      </c>
      <c r="E288" s="2" t="s">
        <v>59</v>
      </c>
      <c r="F288" s="2" t="s">
        <v>60</v>
      </c>
      <c r="G288" s="2" t="s">
        <v>1553</v>
      </c>
      <c r="H288" s="2" t="s">
        <v>2826</v>
      </c>
      <c r="I288" s="2">
        <v>776413185</v>
      </c>
      <c r="J288" s="2" t="s">
        <v>2827</v>
      </c>
      <c r="K288" s="2">
        <v>16</v>
      </c>
      <c r="L288" s="2" t="s">
        <v>64</v>
      </c>
      <c r="M288" s="2" t="s">
        <v>65</v>
      </c>
      <c r="N288" s="3">
        <v>45717.75</v>
      </c>
      <c r="O288" s="2" t="s">
        <v>614</v>
      </c>
      <c r="Q288" s="2" t="s">
        <v>67</v>
      </c>
      <c r="R288" s="3">
        <v>45748.558020833334</v>
      </c>
      <c r="S288" s="2" t="s">
        <v>969</v>
      </c>
      <c r="T288" s="2" t="s">
        <v>69</v>
      </c>
      <c r="U288" s="2" t="s">
        <v>70</v>
      </c>
      <c r="V288" s="2" t="s">
        <v>2828</v>
      </c>
      <c r="W288" s="2" t="s">
        <v>1474</v>
      </c>
      <c r="X288" s="2" t="s">
        <v>1474</v>
      </c>
      <c r="Y288" s="2" t="s">
        <v>2829</v>
      </c>
      <c r="Z288" s="2" t="s">
        <v>1476</v>
      </c>
      <c r="AA288" s="2" t="s">
        <v>2830</v>
      </c>
      <c r="AB288" s="2" t="s">
        <v>76</v>
      </c>
      <c r="AE288" s="3">
        <v>45748.558020833334</v>
      </c>
      <c r="AF288" s="2" t="s">
        <v>77</v>
      </c>
      <c r="AH288" s="2" t="s">
        <v>78</v>
      </c>
      <c r="AI288" s="2" t="s">
        <v>125</v>
      </c>
      <c r="AJ288" s="2" t="s">
        <v>1610</v>
      </c>
      <c r="AK288" s="2" t="s">
        <v>2831</v>
      </c>
      <c r="AL288" s="2" t="s">
        <v>969</v>
      </c>
      <c r="AM288" s="3">
        <v>45748.558055555557</v>
      </c>
      <c r="AN288" s="2" t="s">
        <v>2831</v>
      </c>
      <c r="AP288" s="2">
        <v>5865148</v>
      </c>
      <c r="AQ288" s="2" t="s">
        <v>81</v>
      </c>
      <c r="AR288" s="3">
        <v>45748.789803240739</v>
      </c>
      <c r="AS288" s="2" t="s">
        <v>82</v>
      </c>
      <c r="AT288" s="3">
        <v>45750.333333333336</v>
      </c>
      <c r="AU288" s="2" t="s">
        <v>83</v>
      </c>
      <c r="AV288" s="2" t="s">
        <v>1714</v>
      </c>
      <c r="AW288" s="2" t="s">
        <v>1715</v>
      </c>
      <c r="AX288" s="2" t="s">
        <v>2832</v>
      </c>
      <c r="AZ288" s="3">
        <v>45748.789803240739</v>
      </c>
      <c r="BB288" s="2" t="s">
        <v>838</v>
      </c>
      <c r="BC288" s="2" t="s">
        <v>839</v>
      </c>
      <c r="BD288" s="2" t="s">
        <v>840</v>
      </c>
      <c r="BE288" s="2" t="s">
        <v>2833</v>
      </c>
      <c r="BF288" s="2" t="s">
        <v>299</v>
      </c>
    </row>
    <row r="289" spans="1:58" x14ac:dyDescent="0.35">
      <c r="A289" s="2">
        <v>3042826</v>
      </c>
      <c r="B289" s="2" t="s">
        <v>58</v>
      </c>
      <c r="C289" s="2">
        <v>36059941</v>
      </c>
      <c r="D289" s="2">
        <v>338641907</v>
      </c>
      <c r="E289" s="2" t="s">
        <v>59</v>
      </c>
      <c r="F289" s="2" t="s">
        <v>60</v>
      </c>
      <c r="G289" s="2" t="s">
        <v>2834</v>
      </c>
      <c r="H289" s="2" t="s">
        <v>2835</v>
      </c>
      <c r="I289" s="2">
        <v>772909093</v>
      </c>
      <c r="J289" s="2" t="s">
        <v>2836</v>
      </c>
      <c r="K289" s="2">
        <v>12</v>
      </c>
      <c r="L289" s="2" t="s">
        <v>64</v>
      </c>
      <c r="M289" s="2" t="s">
        <v>65</v>
      </c>
      <c r="N289" s="3">
        <v>45000.666678240741</v>
      </c>
      <c r="O289" s="2" t="s">
        <v>66</v>
      </c>
      <c r="Q289" s="2" t="s">
        <v>67</v>
      </c>
      <c r="R289" s="3">
        <v>45748.558321759258</v>
      </c>
      <c r="S289" s="2" t="s">
        <v>2349</v>
      </c>
      <c r="T289" s="2" t="s">
        <v>69</v>
      </c>
      <c r="U289" s="2" t="s">
        <v>175</v>
      </c>
      <c r="V289" s="2" t="s">
        <v>2837</v>
      </c>
      <c r="W289" s="2" t="s">
        <v>72</v>
      </c>
      <c r="X289" s="2" t="s">
        <v>73</v>
      </c>
      <c r="Y289" s="2" t="s">
        <v>2838</v>
      </c>
      <c r="Z289" s="2" t="s">
        <v>74</v>
      </c>
      <c r="AA289" s="2" t="s">
        <v>1054</v>
      </c>
      <c r="AB289" s="2" t="s">
        <v>76</v>
      </c>
      <c r="AC289" s="2" t="s">
        <v>2839</v>
      </c>
      <c r="AE289" s="3">
        <v>45748.558333333334</v>
      </c>
      <c r="AF289" s="2" t="s">
        <v>77</v>
      </c>
      <c r="AH289" s="2" t="s">
        <v>78</v>
      </c>
      <c r="AI289" s="2" t="s">
        <v>79</v>
      </c>
      <c r="AJ289" s="2" t="s">
        <v>545</v>
      </c>
      <c r="AK289" s="2" t="s">
        <v>2840</v>
      </c>
      <c r="AL289" s="2" t="s">
        <v>2349</v>
      </c>
      <c r="AM289" s="3">
        <v>45748.558368055557</v>
      </c>
      <c r="AN289" s="2" t="s">
        <v>2840</v>
      </c>
      <c r="AP289" s="2">
        <v>5865153</v>
      </c>
      <c r="AQ289" s="2" t="s">
        <v>81</v>
      </c>
      <c r="AR289" s="3">
        <v>45750.686435185184</v>
      </c>
      <c r="AS289" s="2" t="s">
        <v>82</v>
      </c>
      <c r="AT289" s="3">
        <v>45750.260416666664</v>
      </c>
      <c r="AU289" s="2" t="s">
        <v>83</v>
      </c>
      <c r="AV289" s="2" t="s">
        <v>84</v>
      </c>
      <c r="AW289" s="2" t="s">
        <v>85</v>
      </c>
      <c r="AX289" s="2" t="s">
        <v>86</v>
      </c>
      <c r="AZ289" s="3">
        <v>45750.686435185184</v>
      </c>
      <c r="BB289" s="2" t="s">
        <v>994</v>
      </c>
      <c r="BC289" s="2" t="s">
        <v>358</v>
      </c>
      <c r="BD289" s="2" t="s">
        <v>359</v>
      </c>
      <c r="BE289" s="2" t="s">
        <v>2841</v>
      </c>
      <c r="BF289" s="2" t="s">
        <v>1699</v>
      </c>
    </row>
    <row r="290" spans="1:58" x14ac:dyDescent="0.35">
      <c r="A290" s="2">
        <v>3042827</v>
      </c>
      <c r="B290" s="2" t="s">
        <v>58</v>
      </c>
      <c r="C290" s="2">
        <v>34217591</v>
      </c>
      <c r="D290" s="2">
        <v>338435434</v>
      </c>
      <c r="E290" s="2" t="s">
        <v>59</v>
      </c>
      <c r="F290" s="2" t="s">
        <v>60</v>
      </c>
      <c r="G290" s="2" t="s">
        <v>2842</v>
      </c>
      <c r="H290" s="2" t="s">
        <v>2843</v>
      </c>
      <c r="I290" s="2">
        <v>778722979</v>
      </c>
      <c r="J290" s="2" t="s">
        <v>2844</v>
      </c>
      <c r="K290" s="2">
        <v>12</v>
      </c>
      <c r="L290" s="2" t="s">
        <v>64</v>
      </c>
      <c r="M290" s="2" t="s">
        <v>65</v>
      </c>
      <c r="N290" s="3">
        <v>44835</v>
      </c>
      <c r="O290" s="2" t="s">
        <v>66</v>
      </c>
      <c r="Q290" s="2" t="s">
        <v>67</v>
      </c>
      <c r="R290" s="3">
        <v>45748.559236111112</v>
      </c>
      <c r="S290" s="2" t="s">
        <v>2845</v>
      </c>
      <c r="T290" s="2" t="s">
        <v>69</v>
      </c>
      <c r="U290" s="2" t="s">
        <v>1963</v>
      </c>
      <c r="V290" s="2" t="s">
        <v>2846</v>
      </c>
      <c r="Y290" s="2" t="s">
        <v>583</v>
      </c>
      <c r="Z290" s="2" t="s">
        <v>145</v>
      </c>
      <c r="AA290" s="2" t="s">
        <v>544</v>
      </c>
      <c r="AB290" s="2" t="s">
        <v>544</v>
      </c>
      <c r="AE290" s="3">
        <v>45748.559247685182</v>
      </c>
      <c r="AF290" s="2" t="s">
        <v>77</v>
      </c>
      <c r="AH290" s="2" t="s">
        <v>103</v>
      </c>
      <c r="AI290" s="2" t="s">
        <v>79</v>
      </c>
      <c r="AJ290" s="2" t="s">
        <v>586</v>
      </c>
      <c r="AK290" s="2" t="s">
        <v>2846</v>
      </c>
      <c r="AL290" s="2" t="s">
        <v>2845</v>
      </c>
      <c r="AM290" s="3">
        <v>45748.559282407405</v>
      </c>
      <c r="AN290" s="2" t="s">
        <v>2846</v>
      </c>
      <c r="AP290" s="2">
        <v>5865158</v>
      </c>
      <c r="AQ290" s="2" t="s">
        <v>81</v>
      </c>
      <c r="AR290" s="3">
        <v>45749.781377314815</v>
      </c>
      <c r="AS290" s="2" t="s">
        <v>82</v>
      </c>
      <c r="AT290" s="3">
        <v>45750.333333333336</v>
      </c>
      <c r="AU290" s="2" t="s">
        <v>83</v>
      </c>
      <c r="AV290" s="2" t="s">
        <v>208</v>
      </c>
      <c r="AW290" s="2" t="s">
        <v>209</v>
      </c>
      <c r="AX290" s="2" t="s">
        <v>2847</v>
      </c>
      <c r="AZ290" s="3">
        <v>45749.781377314815</v>
      </c>
      <c r="BB290" s="2" t="s">
        <v>994</v>
      </c>
      <c r="BC290" s="2" t="s">
        <v>358</v>
      </c>
      <c r="BD290" s="2" t="s">
        <v>359</v>
      </c>
      <c r="BE290" s="2" t="s">
        <v>2848</v>
      </c>
      <c r="BF290" s="2" t="s">
        <v>213</v>
      </c>
    </row>
    <row r="291" spans="1:58" x14ac:dyDescent="0.35">
      <c r="A291" s="2">
        <v>3042828</v>
      </c>
      <c r="B291" s="2" t="s">
        <v>214</v>
      </c>
      <c r="C291" s="2">
        <v>43405041</v>
      </c>
      <c r="D291" s="2">
        <v>339701932</v>
      </c>
      <c r="E291" s="2" t="s">
        <v>59</v>
      </c>
      <c r="F291" s="2" t="s">
        <v>60</v>
      </c>
      <c r="G291" s="2" t="s">
        <v>2849</v>
      </c>
      <c r="I291" s="2">
        <v>776225541</v>
      </c>
      <c r="J291" s="2" t="s">
        <v>1170</v>
      </c>
      <c r="K291" s="2">
        <v>14</v>
      </c>
      <c r="L291" s="2" t="s">
        <v>64</v>
      </c>
      <c r="M291" s="2" t="s">
        <v>65</v>
      </c>
      <c r="N291" s="3">
        <v>45569.583333333336</v>
      </c>
      <c r="O291" s="2" t="s">
        <v>614</v>
      </c>
      <c r="Q291" s="2" t="s">
        <v>67</v>
      </c>
      <c r="R291" s="3">
        <v>45748.559872685182</v>
      </c>
      <c r="S291" s="2" t="s">
        <v>2850</v>
      </c>
      <c r="T291" s="2" t="s">
        <v>69</v>
      </c>
      <c r="U291" s="2" t="s">
        <v>70</v>
      </c>
      <c r="V291" s="2" t="s">
        <v>2851</v>
      </c>
      <c r="W291" s="2" t="s">
        <v>119</v>
      </c>
      <c r="X291" s="2" t="s">
        <v>119</v>
      </c>
      <c r="Y291" s="2" t="s">
        <v>1671</v>
      </c>
      <c r="Z291" s="2" t="s">
        <v>509</v>
      </c>
      <c r="AA291" s="2" t="s">
        <v>2852</v>
      </c>
      <c r="AB291" s="2" t="s">
        <v>76</v>
      </c>
      <c r="AE291" s="3">
        <v>45748.559884259259</v>
      </c>
      <c r="AF291" s="2" t="s">
        <v>77</v>
      </c>
      <c r="AH291" s="2" t="s">
        <v>78</v>
      </c>
      <c r="AI291" s="2" t="s">
        <v>125</v>
      </c>
      <c r="AJ291" s="2" t="s">
        <v>1610</v>
      </c>
      <c r="AK291" s="2" t="s">
        <v>2853</v>
      </c>
      <c r="AL291" s="2" t="s">
        <v>2850</v>
      </c>
      <c r="AM291" s="3">
        <v>45748.559930555559</v>
      </c>
      <c r="AN291" s="2" t="s">
        <v>2853</v>
      </c>
      <c r="AP291" s="2">
        <v>5865165</v>
      </c>
      <c r="AQ291" s="2" t="s">
        <v>81</v>
      </c>
      <c r="AR291" s="3">
        <v>45748.649548611109</v>
      </c>
      <c r="AS291" s="2" t="s">
        <v>82</v>
      </c>
      <c r="AT291" s="3">
        <v>45750.260416666664</v>
      </c>
      <c r="AU291" s="2" t="s">
        <v>83</v>
      </c>
      <c r="AV291" s="2" t="s">
        <v>1546</v>
      </c>
      <c r="AW291" s="2" t="s">
        <v>1547</v>
      </c>
      <c r="AX291" s="2" t="s">
        <v>2686</v>
      </c>
      <c r="AZ291" s="3">
        <v>45748.649548611109</v>
      </c>
      <c r="BB291" s="2" t="s">
        <v>131</v>
      </c>
      <c r="BC291" s="2" t="s">
        <v>132</v>
      </c>
      <c r="BD291" s="2" t="s">
        <v>133</v>
      </c>
      <c r="BE291" s="2" t="s">
        <v>2854</v>
      </c>
      <c r="BF291" s="2" t="s">
        <v>512</v>
      </c>
    </row>
    <row r="292" spans="1:58" x14ac:dyDescent="0.35">
      <c r="A292" s="2">
        <v>3042829</v>
      </c>
      <c r="B292" s="2" t="s">
        <v>58</v>
      </c>
      <c r="C292" s="2">
        <v>31925391</v>
      </c>
      <c r="D292" s="2">
        <v>338572726</v>
      </c>
      <c r="E292" s="2" t="s">
        <v>59</v>
      </c>
      <c r="F292" s="2" t="s">
        <v>60</v>
      </c>
      <c r="G292" s="2" t="s">
        <v>1570</v>
      </c>
      <c r="H292" s="2" t="s">
        <v>1530</v>
      </c>
      <c r="I292" s="2">
        <v>775399904</v>
      </c>
      <c r="J292" s="2" t="s">
        <v>2855</v>
      </c>
      <c r="K292" s="2">
        <v>16</v>
      </c>
      <c r="L292" s="2" t="s">
        <v>64</v>
      </c>
      <c r="M292" s="2" t="s">
        <v>65</v>
      </c>
      <c r="N292" s="3">
        <v>45273.751238425924</v>
      </c>
      <c r="O292" s="2" t="s">
        <v>66</v>
      </c>
      <c r="Q292" s="2" t="s">
        <v>67</v>
      </c>
      <c r="R292" s="3">
        <v>45748.561782407407</v>
      </c>
      <c r="S292" s="2" t="s">
        <v>68</v>
      </c>
      <c r="T292" s="2" t="s">
        <v>69</v>
      </c>
      <c r="U292" s="2" t="s">
        <v>70</v>
      </c>
      <c r="V292" s="2" t="s">
        <v>2856</v>
      </c>
      <c r="W292" s="2" t="s">
        <v>872</v>
      </c>
      <c r="X292" s="2" t="s">
        <v>1216</v>
      </c>
      <c r="Y292" s="2" t="s">
        <v>2857</v>
      </c>
      <c r="Z292" s="2" t="s">
        <v>1446</v>
      </c>
      <c r="AA292" s="2" t="s">
        <v>1446</v>
      </c>
      <c r="AB292" s="2" t="s">
        <v>2858</v>
      </c>
      <c r="AE292" s="3">
        <v>45748.561793981484</v>
      </c>
      <c r="AF292" s="2" t="s">
        <v>77</v>
      </c>
      <c r="AH292" s="2" t="s">
        <v>78</v>
      </c>
      <c r="AI292" s="2" t="s">
        <v>79</v>
      </c>
      <c r="AJ292" s="2" t="s">
        <v>80</v>
      </c>
      <c r="AK292" s="2" t="s">
        <v>2856</v>
      </c>
      <c r="AL292" s="2" t="s">
        <v>68</v>
      </c>
      <c r="AM292" s="3">
        <v>45748.561828703707</v>
      </c>
      <c r="AN292" s="2" t="s">
        <v>2856</v>
      </c>
      <c r="AP292" s="2">
        <v>5865210</v>
      </c>
      <c r="AQ292" s="2" t="s">
        <v>81</v>
      </c>
      <c r="AR292" s="3">
        <v>45749.498159722221</v>
      </c>
      <c r="AS292" s="2" t="s">
        <v>82</v>
      </c>
      <c r="AT292" s="3">
        <v>45750.333333333336</v>
      </c>
      <c r="AU292" s="2" t="s">
        <v>83</v>
      </c>
      <c r="AV292" s="2" t="s">
        <v>1164</v>
      </c>
      <c r="AW292" s="2" t="s">
        <v>1165</v>
      </c>
      <c r="AX292" s="2" t="s">
        <v>2859</v>
      </c>
      <c r="AZ292" s="3">
        <v>45749.498159722221</v>
      </c>
      <c r="BB292" s="2" t="s">
        <v>87</v>
      </c>
      <c r="BC292" s="2" t="s">
        <v>88</v>
      </c>
      <c r="BD292" s="2" t="s">
        <v>89</v>
      </c>
      <c r="BE292" s="2" t="s">
        <v>2860</v>
      </c>
      <c r="BF292" s="2" t="s">
        <v>276</v>
      </c>
    </row>
    <row r="293" spans="1:58" x14ac:dyDescent="0.35">
      <c r="A293" s="2">
        <v>3042830</v>
      </c>
      <c r="B293" s="2" t="s">
        <v>58</v>
      </c>
      <c r="C293" s="2">
        <v>35193411</v>
      </c>
      <c r="D293" s="2">
        <v>338342402</v>
      </c>
      <c r="E293" s="2" t="s">
        <v>59</v>
      </c>
      <c r="F293" s="2" t="s">
        <v>60</v>
      </c>
      <c r="G293" s="2" t="s">
        <v>697</v>
      </c>
      <c r="H293" s="2" t="s">
        <v>1222</v>
      </c>
      <c r="I293" s="2">
        <v>772033616</v>
      </c>
      <c r="J293" s="2" t="s">
        <v>2861</v>
      </c>
      <c r="K293" s="2">
        <v>13</v>
      </c>
      <c r="L293" s="2" t="s">
        <v>64</v>
      </c>
      <c r="M293" s="2" t="s">
        <v>65</v>
      </c>
      <c r="N293" s="3">
        <v>44927</v>
      </c>
      <c r="O293" s="2" t="s">
        <v>95</v>
      </c>
      <c r="Q293" s="2" t="s">
        <v>67</v>
      </c>
      <c r="R293" s="3">
        <v>45748.562094907407</v>
      </c>
      <c r="S293" s="2" t="s">
        <v>156</v>
      </c>
      <c r="T293" s="2" t="s">
        <v>2097</v>
      </c>
      <c r="U293" s="2" t="s">
        <v>2098</v>
      </c>
      <c r="V293" s="2" t="s">
        <v>2862</v>
      </c>
      <c r="W293" s="2" t="s">
        <v>225</v>
      </c>
      <c r="X293" s="2" t="s">
        <v>912</v>
      </c>
      <c r="Y293" s="2" t="s">
        <v>1384</v>
      </c>
      <c r="Z293" s="2" t="s">
        <v>322</v>
      </c>
      <c r="AA293" s="2" t="s">
        <v>1385</v>
      </c>
      <c r="AB293" s="2" t="s">
        <v>1385</v>
      </c>
      <c r="AC293" s="2">
        <v>4995</v>
      </c>
      <c r="AE293" s="3">
        <v>45748.5627662037</v>
      </c>
      <c r="AF293" s="2" t="s">
        <v>77</v>
      </c>
      <c r="AH293" s="2" t="s">
        <v>78</v>
      </c>
      <c r="AI293" s="2" t="s">
        <v>79</v>
      </c>
      <c r="AJ293" s="2" t="s">
        <v>586</v>
      </c>
      <c r="AK293" s="2" t="s">
        <v>2862</v>
      </c>
      <c r="AL293" s="2" t="s">
        <v>156</v>
      </c>
      <c r="AM293" s="3">
        <v>45748.562835648147</v>
      </c>
      <c r="AO293" s="2" t="s">
        <v>156</v>
      </c>
      <c r="AP293" s="2">
        <v>5865217</v>
      </c>
      <c r="AQ293" s="2" t="s">
        <v>81</v>
      </c>
      <c r="AR293" s="3">
        <v>45748.679456018515</v>
      </c>
      <c r="AS293" s="2" t="s">
        <v>82</v>
      </c>
      <c r="AT293" s="3">
        <v>45748.333333333336</v>
      </c>
      <c r="AU293" s="2" t="s">
        <v>83</v>
      </c>
      <c r="AV293" s="2" t="s">
        <v>1314</v>
      </c>
      <c r="AW293" s="2" t="s">
        <v>1315</v>
      </c>
      <c r="AX293" s="2" t="s">
        <v>1316</v>
      </c>
      <c r="AZ293" s="3">
        <v>45748.679456018515</v>
      </c>
      <c r="BB293" s="2" t="s">
        <v>2060</v>
      </c>
      <c r="BC293" s="2" t="s">
        <v>1257</v>
      </c>
      <c r="BD293" s="2" t="s">
        <v>359</v>
      </c>
      <c r="BE293" s="2" t="s">
        <v>2863</v>
      </c>
      <c r="BF293" s="2" t="s">
        <v>920</v>
      </c>
    </row>
    <row r="294" spans="1:58" x14ac:dyDescent="0.35">
      <c r="A294" s="2">
        <v>3042831</v>
      </c>
      <c r="B294" s="2" t="s">
        <v>58</v>
      </c>
      <c r="C294" s="2">
        <v>45384421</v>
      </c>
      <c r="D294" s="2">
        <v>338309084</v>
      </c>
      <c r="E294" s="2" t="s">
        <v>59</v>
      </c>
      <c r="F294" s="2" t="s">
        <v>60</v>
      </c>
      <c r="G294" s="2" t="s">
        <v>316</v>
      </c>
      <c r="H294" s="2" t="s">
        <v>2864</v>
      </c>
      <c r="I294" s="2">
        <v>775348814</v>
      </c>
      <c r="J294" s="2" t="s">
        <v>1332</v>
      </c>
      <c r="K294" s="2">
        <v>12</v>
      </c>
      <c r="L294" s="2" t="s">
        <v>64</v>
      </c>
      <c r="M294" s="2" t="s">
        <v>65</v>
      </c>
      <c r="N294" s="3">
        <v>45720.611111111109</v>
      </c>
      <c r="O294" s="2" t="s">
        <v>66</v>
      </c>
      <c r="Q294" s="2" t="s">
        <v>67</v>
      </c>
      <c r="R294" s="3">
        <v>45748.563113425924</v>
      </c>
      <c r="S294" s="2" t="s">
        <v>2865</v>
      </c>
      <c r="T294" s="2" t="s">
        <v>69</v>
      </c>
      <c r="U294" s="2" t="s">
        <v>70</v>
      </c>
      <c r="V294" s="2" t="s">
        <v>2866</v>
      </c>
      <c r="W294" s="2" t="s">
        <v>225</v>
      </c>
      <c r="X294" s="2" t="s">
        <v>226</v>
      </c>
      <c r="Y294" s="2" t="s">
        <v>2867</v>
      </c>
      <c r="Z294" s="2" t="s">
        <v>1003</v>
      </c>
      <c r="AA294" s="2" t="s">
        <v>2868</v>
      </c>
      <c r="AB294" s="2" t="s">
        <v>2868</v>
      </c>
      <c r="AE294" s="3">
        <v>45748.563125000001</v>
      </c>
      <c r="AF294" s="2" t="s">
        <v>77</v>
      </c>
      <c r="AH294" s="2" t="s">
        <v>78</v>
      </c>
      <c r="AI294" s="2" t="s">
        <v>79</v>
      </c>
      <c r="AJ294" s="2" t="s">
        <v>105</v>
      </c>
      <c r="AK294" s="2" t="s">
        <v>2866</v>
      </c>
      <c r="AL294" s="2" t="s">
        <v>2865</v>
      </c>
      <c r="AM294" s="3">
        <v>45748.563159722224</v>
      </c>
      <c r="AN294" s="2" t="s">
        <v>2866</v>
      </c>
      <c r="AP294" s="2">
        <v>5865223</v>
      </c>
      <c r="AQ294" s="2" t="s">
        <v>81</v>
      </c>
      <c r="AR294" s="3">
        <v>45748.802604166667</v>
      </c>
      <c r="AS294" s="2" t="s">
        <v>82</v>
      </c>
      <c r="AT294" s="3">
        <v>45750.333333333336</v>
      </c>
      <c r="AU294" s="2" t="s">
        <v>83</v>
      </c>
      <c r="AV294" s="2" t="s">
        <v>705</v>
      </c>
      <c r="AW294" s="2" t="s">
        <v>706</v>
      </c>
      <c r="AX294" s="2" t="s">
        <v>2869</v>
      </c>
      <c r="AZ294" s="3">
        <v>45748.802604166667</v>
      </c>
      <c r="BB294" s="2" t="s">
        <v>311</v>
      </c>
      <c r="BC294" s="2" t="s">
        <v>312</v>
      </c>
      <c r="BD294" s="2" t="s">
        <v>313</v>
      </c>
      <c r="BE294" s="2" t="s">
        <v>312</v>
      </c>
      <c r="BF294" s="2" t="s">
        <v>416</v>
      </c>
    </row>
    <row r="295" spans="1:58" x14ac:dyDescent="0.35">
      <c r="A295" s="2">
        <v>3042832</v>
      </c>
      <c r="B295" s="2" t="s">
        <v>58</v>
      </c>
      <c r="C295" s="2">
        <v>40703331</v>
      </c>
      <c r="D295" s="2">
        <v>338585528</v>
      </c>
      <c r="E295" s="2" t="s">
        <v>59</v>
      </c>
      <c r="F295" s="2" t="s">
        <v>60</v>
      </c>
      <c r="G295" s="2" t="s">
        <v>112</v>
      </c>
      <c r="H295" s="2" t="s">
        <v>2870</v>
      </c>
      <c r="I295" s="2">
        <v>770959235</v>
      </c>
      <c r="J295" s="2" t="s">
        <v>2871</v>
      </c>
      <c r="K295" s="2">
        <v>12</v>
      </c>
      <c r="L295" s="2" t="s">
        <v>64</v>
      </c>
      <c r="M295" s="2" t="s">
        <v>65</v>
      </c>
      <c r="N295" s="3">
        <v>45023.666666666664</v>
      </c>
      <c r="O295" s="2" t="s">
        <v>66</v>
      </c>
      <c r="Q295" s="2" t="s">
        <v>67</v>
      </c>
      <c r="R295" s="3">
        <v>45748.563136574077</v>
      </c>
      <c r="S295" s="2" t="s">
        <v>2872</v>
      </c>
      <c r="T295" s="2" t="s">
        <v>69</v>
      </c>
      <c r="U295" s="2" t="s">
        <v>141</v>
      </c>
      <c r="V295" s="2" t="s">
        <v>2873</v>
      </c>
      <c r="W295" s="2" t="s">
        <v>72</v>
      </c>
      <c r="X295" s="2" t="s">
        <v>439</v>
      </c>
      <c r="Y295" s="2" t="s">
        <v>2874</v>
      </c>
      <c r="Z295" s="2" t="s">
        <v>677</v>
      </c>
      <c r="AA295" s="2" t="s">
        <v>677</v>
      </c>
      <c r="AB295" s="2" t="s">
        <v>2875</v>
      </c>
      <c r="AE295" s="3">
        <v>45748.563148148147</v>
      </c>
      <c r="AF295" s="2" t="s">
        <v>77</v>
      </c>
      <c r="AH295" s="2" t="s">
        <v>78</v>
      </c>
      <c r="AI295" s="2" t="s">
        <v>79</v>
      </c>
      <c r="AJ295" s="2" t="s">
        <v>147</v>
      </c>
      <c r="AK295" s="2" t="s">
        <v>2873</v>
      </c>
      <c r="AL295" s="2" t="s">
        <v>2872</v>
      </c>
      <c r="AM295" s="3">
        <v>45748.563194444447</v>
      </c>
      <c r="AN295" s="2" t="s">
        <v>2873</v>
      </c>
      <c r="AP295" s="2">
        <v>5865224</v>
      </c>
      <c r="AQ295" s="2" t="s">
        <v>81</v>
      </c>
      <c r="AR295" s="3">
        <v>45749.711192129631</v>
      </c>
      <c r="AS295" s="2" t="s">
        <v>82</v>
      </c>
      <c r="AT295" s="3">
        <v>45750.333333333336</v>
      </c>
      <c r="AU295" s="2" t="s">
        <v>83</v>
      </c>
      <c r="AV295" s="2" t="s">
        <v>446</v>
      </c>
      <c r="AW295" s="2" t="s">
        <v>447</v>
      </c>
      <c r="AX295" s="2" t="s">
        <v>2876</v>
      </c>
      <c r="AZ295" s="3">
        <v>45749.711192129631</v>
      </c>
      <c r="BB295" s="2" t="s">
        <v>2529</v>
      </c>
      <c r="BC295" s="2" t="s">
        <v>2530</v>
      </c>
      <c r="BD295" s="2" t="s">
        <v>89</v>
      </c>
      <c r="BE295" s="2" t="s">
        <v>2877</v>
      </c>
      <c r="BF295" s="2" t="s">
        <v>1213</v>
      </c>
    </row>
    <row r="296" spans="1:58" x14ac:dyDescent="0.35">
      <c r="A296" s="2">
        <v>3042833</v>
      </c>
      <c r="B296" s="2" t="s">
        <v>58</v>
      </c>
      <c r="C296" s="2">
        <v>39284641</v>
      </c>
      <c r="D296" s="2">
        <v>339812338</v>
      </c>
      <c r="E296" s="2" t="s">
        <v>59</v>
      </c>
      <c r="F296" s="2" t="s">
        <v>60</v>
      </c>
      <c r="G296" s="2" t="s">
        <v>345</v>
      </c>
      <c r="H296" s="2" t="s">
        <v>755</v>
      </c>
      <c r="I296" s="2">
        <v>775237111</v>
      </c>
      <c r="J296" s="2" t="s">
        <v>347</v>
      </c>
      <c r="K296" s="2">
        <v>19</v>
      </c>
      <c r="L296" s="2" t="s">
        <v>64</v>
      </c>
      <c r="M296" s="2" t="s">
        <v>65</v>
      </c>
      <c r="N296" s="3">
        <v>45504.541666666664</v>
      </c>
      <c r="O296" s="2" t="s">
        <v>66</v>
      </c>
      <c r="Q296" s="2" t="s">
        <v>67</v>
      </c>
      <c r="R296" s="3">
        <v>45748.563159722224</v>
      </c>
      <c r="S296" s="2" t="s">
        <v>348</v>
      </c>
      <c r="T296" s="2" t="s">
        <v>97</v>
      </c>
      <c r="U296" s="2" t="s">
        <v>70</v>
      </c>
      <c r="V296" s="2" t="s">
        <v>2878</v>
      </c>
      <c r="W296" s="2" t="s">
        <v>457</v>
      </c>
      <c r="X296" s="2" t="s">
        <v>2879</v>
      </c>
      <c r="Y296" s="2" t="s">
        <v>2880</v>
      </c>
      <c r="Z296" s="2" t="s">
        <v>2881</v>
      </c>
      <c r="AA296" s="2" t="s">
        <v>2882</v>
      </c>
      <c r="AB296" s="2" t="s">
        <v>76</v>
      </c>
      <c r="AE296" s="3">
        <v>45748.563171296293</v>
      </c>
      <c r="AF296" s="2" t="s">
        <v>77</v>
      </c>
      <c r="AH296" s="2" t="s">
        <v>103</v>
      </c>
      <c r="AI296" s="2" t="s">
        <v>79</v>
      </c>
      <c r="AJ296" s="2" t="s">
        <v>586</v>
      </c>
      <c r="AK296" s="2" t="s">
        <v>2883</v>
      </c>
      <c r="AL296" s="2" t="s">
        <v>348</v>
      </c>
      <c r="AM296" s="3">
        <v>45748.563217592593</v>
      </c>
      <c r="AN296" s="2" t="s">
        <v>2883</v>
      </c>
      <c r="AP296" s="2">
        <v>5865225</v>
      </c>
      <c r="AQ296" s="2" t="s">
        <v>81</v>
      </c>
      <c r="AR296" s="3">
        <v>45750.838090277779</v>
      </c>
      <c r="AS296" s="2" t="s">
        <v>82</v>
      </c>
      <c r="AT296" s="3">
        <v>45750.333333333336</v>
      </c>
      <c r="AU296" s="2" t="s">
        <v>83</v>
      </c>
      <c r="AV296" s="2" t="s">
        <v>2884</v>
      </c>
      <c r="AW296" s="2" t="s">
        <v>2885</v>
      </c>
      <c r="AX296" s="2" t="s">
        <v>2886</v>
      </c>
      <c r="AZ296" s="3">
        <v>45750.838090277779</v>
      </c>
      <c r="BB296" s="2" t="s">
        <v>185</v>
      </c>
      <c r="BC296" s="2" t="s">
        <v>186</v>
      </c>
      <c r="BD296" s="2" t="s">
        <v>187</v>
      </c>
      <c r="BE296" s="2" t="s">
        <v>2887</v>
      </c>
      <c r="BF296" s="2" t="s">
        <v>463</v>
      </c>
    </row>
    <row r="297" spans="1:58" x14ac:dyDescent="0.35">
      <c r="A297" s="2">
        <v>3042834</v>
      </c>
      <c r="B297" s="2" t="s">
        <v>214</v>
      </c>
      <c r="C297" s="2">
        <v>45141291</v>
      </c>
      <c r="D297" s="2">
        <v>339708431</v>
      </c>
      <c r="E297" s="2" t="s">
        <v>59</v>
      </c>
      <c r="F297" s="2" t="s">
        <v>60</v>
      </c>
      <c r="G297" s="2" t="s">
        <v>754</v>
      </c>
      <c r="H297" s="2" t="s">
        <v>2888</v>
      </c>
      <c r="I297" s="2">
        <v>785369326</v>
      </c>
      <c r="J297" s="2" t="s">
        <v>2889</v>
      </c>
      <c r="K297" s="2">
        <v>14</v>
      </c>
      <c r="L297" s="2" t="s">
        <v>64</v>
      </c>
      <c r="M297" s="2" t="s">
        <v>65</v>
      </c>
      <c r="N297" s="3">
        <v>45703.708333333336</v>
      </c>
      <c r="O297" s="2" t="s">
        <v>614</v>
      </c>
      <c r="Q297" s="2" t="s">
        <v>67</v>
      </c>
      <c r="R297" s="3">
        <v>45748.564270833333</v>
      </c>
      <c r="S297" s="2" t="s">
        <v>1343</v>
      </c>
      <c r="T297" s="2" t="s">
        <v>97</v>
      </c>
      <c r="U297" s="2" t="s">
        <v>175</v>
      </c>
      <c r="V297" s="2" t="s">
        <v>2890</v>
      </c>
      <c r="W297" s="2" t="s">
        <v>119</v>
      </c>
      <c r="X297" s="2" t="s">
        <v>120</v>
      </c>
      <c r="Y297" s="2" t="s">
        <v>2065</v>
      </c>
      <c r="Z297" s="2" t="s">
        <v>122</v>
      </c>
      <c r="AA297" s="2" t="s">
        <v>122</v>
      </c>
      <c r="AB297" s="2" t="s">
        <v>76</v>
      </c>
      <c r="AE297" s="3">
        <v>45748.564282407409</v>
      </c>
      <c r="AF297" s="2" t="s">
        <v>77</v>
      </c>
      <c r="AH297" s="2" t="s">
        <v>78</v>
      </c>
      <c r="AI297" s="2" t="s">
        <v>125</v>
      </c>
      <c r="AJ297" s="2" t="s">
        <v>381</v>
      </c>
      <c r="AK297" s="2" t="s">
        <v>2890</v>
      </c>
      <c r="AL297" s="2" t="s">
        <v>1343</v>
      </c>
      <c r="AM297" s="3">
        <v>45748.564317129632</v>
      </c>
      <c r="AN297" s="2" t="s">
        <v>2890</v>
      </c>
      <c r="AP297" s="2">
        <v>5865247</v>
      </c>
      <c r="AQ297" s="2" t="s">
        <v>81</v>
      </c>
      <c r="AR297" s="3">
        <v>45750.658483796295</v>
      </c>
      <c r="AS297" s="2" t="s">
        <v>82</v>
      </c>
      <c r="AT297" s="3">
        <v>45748.333333333336</v>
      </c>
      <c r="AU297" s="2" t="s">
        <v>127</v>
      </c>
      <c r="AV297" s="2" t="s">
        <v>128</v>
      </c>
      <c r="AW297" s="2" t="s">
        <v>129</v>
      </c>
      <c r="AX297" s="2" t="s">
        <v>1211</v>
      </c>
      <c r="AZ297" s="3">
        <v>45750.658483796295</v>
      </c>
      <c r="BB297" s="2" t="s">
        <v>2891</v>
      </c>
      <c r="BC297" s="2" t="s">
        <v>2892</v>
      </c>
      <c r="BD297" s="2" t="s">
        <v>2893</v>
      </c>
      <c r="BE297" s="2" t="s">
        <v>2894</v>
      </c>
      <c r="BF297" s="2" t="s">
        <v>979</v>
      </c>
    </row>
    <row r="298" spans="1:58" x14ac:dyDescent="0.35">
      <c r="A298" s="2">
        <v>3042835</v>
      </c>
      <c r="B298" s="2" t="s">
        <v>58</v>
      </c>
      <c r="C298" s="2">
        <v>36852351</v>
      </c>
      <c r="D298" s="2">
        <v>338211270</v>
      </c>
      <c r="E298" s="2" t="s">
        <v>59</v>
      </c>
      <c r="F298" s="2" t="s">
        <v>60</v>
      </c>
      <c r="G298" s="2" t="s">
        <v>2895</v>
      </c>
      <c r="H298" s="2" t="s">
        <v>2896</v>
      </c>
      <c r="I298" s="2">
        <v>775109268</v>
      </c>
      <c r="J298" s="2" t="s">
        <v>2897</v>
      </c>
      <c r="K298" s="2">
        <v>12</v>
      </c>
      <c r="L298" s="2" t="s">
        <v>64</v>
      </c>
      <c r="M298" s="2" t="s">
        <v>65</v>
      </c>
      <c r="N298" s="3">
        <v>45150</v>
      </c>
      <c r="O298" s="2" t="s">
        <v>95</v>
      </c>
      <c r="Q298" s="2" t="s">
        <v>67</v>
      </c>
      <c r="R298" s="3">
        <v>45748.564409722225</v>
      </c>
      <c r="S298" s="2" t="s">
        <v>2898</v>
      </c>
      <c r="T298" s="2" t="s">
        <v>69</v>
      </c>
      <c r="U298" s="2" t="s">
        <v>70</v>
      </c>
      <c r="V298" s="2" t="s">
        <v>2899</v>
      </c>
      <c r="W298" s="2" t="s">
        <v>72</v>
      </c>
      <c r="X298" s="2" t="s">
        <v>143</v>
      </c>
      <c r="Y298" s="2" t="s">
        <v>2900</v>
      </c>
      <c r="Z298" s="2" t="s">
        <v>145</v>
      </c>
      <c r="AA298" s="2" t="s">
        <v>776</v>
      </c>
      <c r="AB298" s="2" t="s">
        <v>2901</v>
      </c>
      <c r="AC298" s="2" t="s">
        <v>2902</v>
      </c>
      <c r="AE298" s="3">
        <v>45748.564421296294</v>
      </c>
      <c r="AF298" s="2" t="s">
        <v>77</v>
      </c>
      <c r="AH298" s="2" t="s">
        <v>103</v>
      </c>
      <c r="AI298" s="2" t="s">
        <v>79</v>
      </c>
      <c r="AJ298" s="2" t="s">
        <v>105</v>
      </c>
      <c r="AK298" s="2" t="s">
        <v>2899</v>
      </c>
      <c r="AL298" s="2" t="s">
        <v>2898</v>
      </c>
      <c r="AM298" s="3">
        <v>45748.564444444448</v>
      </c>
      <c r="AN298" s="2" t="s">
        <v>2899</v>
      </c>
      <c r="AP298" s="2">
        <v>5865248</v>
      </c>
      <c r="AQ298" s="2" t="s">
        <v>81</v>
      </c>
      <c r="AR298" s="3">
        <v>45749.639502314814</v>
      </c>
      <c r="AS298" s="2" t="s">
        <v>82</v>
      </c>
      <c r="AT298" s="3">
        <v>45750.267361111109</v>
      </c>
      <c r="AU298" s="2" t="s">
        <v>83</v>
      </c>
      <c r="AV298" s="2" t="s">
        <v>149</v>
      </c>
      <c r="AW298" s="2" t="s">
        <v>150</v>
      </c>
      <c r="AX298" s="2" t="s">
        <v>151</v>
      </c>
      <c r="AZ298" s="3">
        <v>45749.639502314814</v>
      </c>
      <c r="BB298" s="2" t="s">
        <v>167</v>
      </c>
      <c r="BC298" s="2" t="s">
        <v>168</v>
      </c>
      <c r="BD298" s="2" t="s">
        <v>169</v>
      </c>
      <c r="BE298" s="2" t="s">
        <v>2903</v>
      </c>
      <c r="BF298" s="2" t="s">
        <v>370</v>
      </c>
    </row>
    <row r="299" spans="1:58" x14ac:dyDescent="0.35">
      <c r="A299" s="2">
        <v>3042836</v>
      </c>
      <c r="B299" s="2" t="s">
        <v>58</v>
      </c>
      <c r="C299" s="2">
        <v>36667331</v>
      </c>
      <c r="D299" s="2">
        <v>338270558</v>
      </c>
      <c r="E299" s="2" t="s">
        <v>59</v>
      </c>
      <c r="F299" s="2" t="s">
        <v>60</v>
      </c>
      <c r="G299" s="2" t="s">
        <v>1919</v>
      </c>
      <c r="H299" s="2" t="s">
        <v>2904</v>
      </c>
      <c r="I299" s="2">
        <v>772765146</v>
      </c>
      <c r="J299" s="2" t="s">
        <v>2905</v>
      </c>
      <c r="K299" s="2">
        <v>12</v>
      </c>
      <c r="L299" s="2" t="s">
        <v>64</v>
      </c>
      <c r="M299" s="2" t="s">
        <v>65</v>
      </c>
      <c r="N299" s="3">
        <v>44805</v>
      </c>
      <c r="O299" s="2" t="s">
        <v>95</v>
      </c>
      <c r="Q299" s="2" t="s">
        <v>67</v>
      </c>
      <c r="R299" s="3">
        <v>45748.564479166664</v>
      </c>
      <c r="S299" s="2" t="s">
        <v>2575</v>
      </c>
      <c r="T299" s="2" t="s">
        <v>97</v>
      </c>
      <c r="U299" s="2" t="s">
        <v>283</v>
      </c>
      <c r="V299" s="2" t="s">
        <v>2906</v>
      </c>
      <c r="W299" s="2" t="s">
        <v>72</v>
      </c>
      <c r="X299" s="2" t="s">
        <v>143</v>
      </c>
      <c r="Y299" s="2" t="s">
        <v>364</v>
      </c>
      <c r="Z299" s="2" t="s">
        <v>74</v>
      </c>
      <c r="AA299" s="2" t="s">
        <v>2907</v>
      </c>
      <c r="AB299" s="2" t="s">
        <v>76</v>
      </c>
      <c r="AE299" s="3">
        <v>45748.56449074074</v>
      </c>
      <c r="AF299" s="2" t="s">
        <v>77</v>
      </c>
      <c r="AH299" s="2" t="s">
        <v>103</v>
      </c>
      <c r="AI299" s="2" t="s">
        <v>79</v>
      </c>
      <c r="AJ299" s="2" t="s">
        <v>586</v>
      </c>
      <c r="AK299" s="2" t="s">
        <v>2908</v>
      </c>
      <c r="AL299" s="2" t="s">
        <v>2575</v>
      </c>
      <c r="AM299" s="3">
        <v>45748.564560185187</v>
      </c>
      <c r="AN299" s="2" t="s">
        <v>2908</v>
      </c>
      <c r="AP299" s="2">
        <v>5865249</v>
      </c>
      <c r="AQ299" s="2" t="s">
        <v>81</v>
      </c>
      <c r="AR299" s="3">
        <v>45749.683344907404</v>
      </c>
      <c r="AS299" s="2" t="s">
        <v>82</v>
      </c>
      <c r="AT299" s="3">
        <v>45750.277777777781</v>
      </c>
      <c r="AU299" s="2" t="s">
        <v>83</v>
      </c>
      <c r="AV299" s="2" t="s">
        <v>149</v>
      </c>
      <c r="AW299" s="2" t="s">
        <v>150</v>
      </c>
      <c r="AX299" s="2" t="s">
        <v>151</v>
      </c>
      <c r="AZ299" s="3">
        <v>45749.683344907404</v>
      </c>
      <c r="BB299" s="2" t="s">
        <v>2909</v>
      </c>
      <c r="BC299" s="2" t="s">
        <v>955</v>
      </c>
      <c r="BD299" s="2" t="s">
        <v>359</v>
      </c>
      <c r="BE299" s="2" t="s">
        <v>2910</v>
      </c>
      <c r="BF299" s="2" t="s">
        <v>370</v>
      </c>
    </row>
    <row r="300" spans="1:58" x14ac:dyDescent="0.35">
      <c r="A300" s="2">
        <v>3042837</v>
      </c>
      <c r="B300" s="2" t="s">
        <v>214</v>
      </c>
      <c r="C300" s="2">
        <v>36387011</v>
      </c>
      <c r="D300" s="2">
        <v>339516270</v>
      </c>
      <c r="E300" s="2" t="s">
        <v>59</v>
      </c>
      <c r="F300" s="2" t="s">
        <v>60</v>
      </c>
      <c r="G300" s="2" t="s">
        <v>2911</v>
      </c>
      <c r="H300" s="2" t="s">
        <v>2912</v>
      </c>
      <c r="I300" s="2">
        <v>773177488</v>
      </c>
      <c r="J300" s="2" t="s">
        <v>2738</v>
      </c>
      <c r="K300" s="2">
        <v>14</v>
      </c>
      <c r="L300" s="2" t="s">
        <v>64</v>
      </c>
      <c r="M300" s="2" t="s">
        <v>65</v>
      </c>
      <c r="N300" s="3">
        <v>44544.458344907405</v>
      </c>
      <c r="O300" s="2" t="s">
        <v>614</v>
      </c>
      <c r="Q300" s="2" t="s">
        <v>67</v>
      </c>
      <c r="R300" s="3">
        <v>45748.564571759256</v>
      </c>
      <c r="S300" s="2" t="s">
        <v>2081</v>
      </c>
      <c r="T300" s="2" t="s">
        <v>69</v>
      </c>
      <c r="U300" s="2" t="s">
        <v>175</v>
      </c>
      <c r="V300" s="2" t="s">
        <v>2913</v>
      </c>
      <c r="W300" s="2" t="s">
        <v>468</v>
      </c>
      <c r="X300" s="2" t="s">
        <v>468</v>
      </c>
      <c r="Y300" s="2" t="s">
        <v>1942</v>
      </c>
      <c r="Z300" s="2" t="s">
        <v>568</v>
      </c>
      <c r="AA300" s="2" t="s">
        <v>2914</v>
      </c>
      <c r="AB300" s="2" t="s">
        <v>76</v>
      </c>
      <c r="AE300" s="3">
        <v>45748.564583333333</v>
      </c>
      <c r="AF300" s="2" t="s">
        <v>77</v>
      </c>
      <c r="AH300" s="2" t="s">
        <v>103</v>
      </c>
      <c r="AI300" s="2" t="s">
        <v>125</v>
      </c>
      <c r="AJ300" s="2" t="s">
        <v>381</v>
      </c>
      <c r="AK300" s="2" t="s">
        <v>2913</v>
      </c>
      <c r="AL300" s="2" t="s">
        <v>2081</v>
      </c>
      <c r="AM300" s="3">
        <v>45748.564641203702</v>
      </c>
      <c r="AN300" s="2" t="s">
        <v>2913</v>
      </c>
      <c r="AP300" s="2">
        <v>5865251</v>
      </c>
      <c r="AQ300" s="2" t="s">
        <v>81</v>
      </c>
      <c r="AR300" s="3">
        <v>45749.456643518519</v>
      </c>
      <c r="AS300" s="2" t="s">
        <v>82</v>
      </c>
      <c r="AT300" s="3">
        <v>45750.333333333336</v>
      </c>
      <c r="AU300" s="2" t="s">
        <v>83</v>
      </c>
      <c r="AV300" s="2" t="s">
        <v>572</v>
      </c>
      <c r="AW300" s="2" t="s">
        <v>573</v>
      </c>
      <c r="AX300" s="2" t="s">
        <v>1539</v>
      </c>
      <c r="AZ300" s="3">
        <v>45749.456643518519</v>
      </c>
      <c r="BB300" s="2" t="s">
        <v>273</v>
      </c>
      <c r="BC300" s="2" t="s">
        <v>274</v>
      </c>
      <c r="BD300" s="2" t="s">
        <v>274</v>
      </c>
      <c r="BE300" s="2" t="s">
        <v>2915</v>
      </c>
      <c r="BF300" s="2" t="s">
        <v>576</v>
      </c>
    </row>
    <row r="301" spans="1:58" x14ac:dyDescent="0.35">
      <c r="A301" s="2">
        <v>3042838</v>
      </c>
      <c r="B301" s="2" t="s">
        <v>214</v>
      </c>
      <c r="C301" s="2">
        <v>40296221</v>
      </c>
      <c r="D301" s="2">
        <v>339457096</v>
      </c>
      <c r="E301" s="2" t="s">
        <v>59</v>
      </c>
      <c r="F301" s="2" t="s">
        <v>60</v>
      </c>
      <c r="G301" s="2" t="s">
        <v>2916</v>
      </c>
      <c r="H301" s="2" t="s">
        <v>2917</v>
      </c>
      <c r="I301" s="2" t="s">
        <v>2918</v>
      </c>
      <c r="J301" s="2" t="s">
        <v>2919</v>
      </c>
      <c r="K301" s="2">
        <v>15</v>
      </c>
      <c r="L301" s="2" t="s">
        <v>64</v>
      </c>
      <c r="M301" s="2" t="s">
        <v>65</v>
      </c>
      <c r="N301" s="3">
        <v>44946.708333333336</v>
      </c>
      <c r="O301" s="2" t="s">
        <v>614</v>
      </c>
      <c r="Q301" s="2" t="s">
        <v>67</v>
      </c>
      <c r="R301" s="3">
        <v>45748.56521990741</v>
      </c>
      <c r="S301" s="2" t="s">
        <v>1533</v>
      </c>
      <c r="T301" s="2" t="s">
        <v>69</v>
      </c>
      <c r="U301" s="2" t="s">
        <v>649</v>
      </c>
      <c r="V301" s="2" t="s">
        <v>2920</v>
      </c>
      <c r="W301" s="2" t="s">
        <v>1308</v>
      </c>
      <c r="X301" s="2" t="s">
        <v>1308</v>
      </c>
      <c r="Y301" s="2" t="s">
        <v>2921</v>
      </c>
      <c r="Z301" s="2" t="s">
        <v>2922</v>
      </c>
      <c r="AA301" s="2" t="s">
        <v>2923</v>
      </c>
      <c r="AB301" s="2" t="s">
        <v>76</v>
      </c>
      <c r="AE301" s="3">
        <v>45748.56523148148</v>
      </c>
      <c r="AF301" s="2" t="s">
        <v>77</v>
      </c>
      <c r="AH301" s="2" t="s">
        <v>78</v>
      </c>
      <c r="AI301" s="2" t="s">
        <v>125</v>
      </c>
      <c r="AJ301" s="2" t="s">
        <v>381</v>
      </c>
      <c r="AK301" s="2" t="s">
        <v>2924</v>
      </c>
      <c r="AL301" s="2" t="s">
        <v>1533</v>
      </c>
      <c r="AM301" s="3">
        <v>45748.565266203703</v>
      </c>
      <c r="AN301" s="2" t="s">
        <v>2924</v>
      </c>
      <c r="AP301" s="2">
        <v>5865252</v>
      </c>
      <c r="AQ301" s="2" t="s">
        <v>81</v>
      </c>
      <c r="AR301" s="3">
        <v>45749.582939814813</v>
      </c>
      <c r="AS301" s="2" t="s">
        <v>82</v>
      </c>
      <c r="AT301" s="3">
        <v>45750.333333333336</v>
      </c>
      <c r="AU301" s="2" t="s">
        <v>83</v>
      </c>
      <c r="AV301" s="2" t="s">
        <v>495</v>
      </c>
      <c r="AW301" s="2" t="s">
        <v>496</v>
      </c>
      <c r="AX301" s="2" t="s">
        <v>1513</v>
      </c>
      <c r="AZ301" s="3">
        <v>45749.582939814813</v>
      </c>
      <c r="BB301" s="2" t="s">
        <v>863</v>
      </c>
      <c r="BC301" s="2" t="s">
        <v>864</v>
      </c>
      <c r="BD301" s="2" t="s">
        <v>865</v>
      </c>
      <c r="BE301" s="2" t="s">
        <v>2925</v>
      </c>
      <c r="BF301" s="2" t="s">
        <v>502</v>
      </c>
    </row>
    <row r="302" spans="1:58" x14ac:dyDescent="0.35">
      <c r="A302" s="2">
        <v>3042839</v>
      </c>
      <c r="B302" s="2" t="s">
        <v>58</v>
      </c>
      <c r="C302" s="2">
        <v>44666511</v>
      </c>
      <c r="D302" s="2">
        <v>338276721</v>
      </c>
      <c r="E302" s="2" t="s">
        <v>59</v>
      </c>
      <c r="F302" s="2" t="s">
        <v>60</v>
      </c>
      <c r="G302" s="2" t="s">
        <v>2926</v>
      </c>
      <c r="H302" s="2" t="s">
        <v>2927</v>
      </c>
      <c r="I302" s="2">
        <v>787155484</v>
      </c>
      <c r="J302" s="2" t="s">
        <v>2928</v>
      </c>
      <c r="K302" s="2">
        <v>12</v>
      </c>
      <c r="L302" s="2" t="s">
        <v>64</v>
      </c>
      <c r="M302" s="2" t="s">
        <v>65</v>
      </c>
      <c r="N302" s="3">
        <v>45736.553923611114</v>
      </c>
      <c r="O302" s="2" t="s">
        <v>161</v>
      </c>
      <c r="Q302" s="2" t="s">
        <v>67</v>
      </c>
      <c r="R302" s="3">
        <v>45748.565706018519</v>
      </c>
      <c r="S302" s="2" t="s">
        <v>2929</v>
      </c>
      <c r="T302" s="2" t="s">
        <v>69</v>
      </c>
      <c r="U302" s="2" t="s">
        <v>70</v>
      </c>
      <c r="V302" s="2" t="s">
        <v>2930</v>
      </c>
      <c r="W302" s="2" t="s">
        <v>72</v>
      </c>
      <c r="X302" s="2" t="s">
        <v>199</v>
      </c>
      <c r="Y302" s="2" t="s">
        <v>2931</v>
      </c>
      <c r="Z302" s="2" t="s">
        <v>848</v>
      </c>
      <c r="AA302" s="2" t="s">
        <v>848</v>
      </c>
      <c r="AB302" s="2" t="s">
        <v>2932</v>
      </c>
      <c r="AE302" s="3">
        <v>45748.69295138889</v>
      </c>
      <c r="AF302" s="2" t="s">
        <v>77</v>
      </c>
      <c r="AH302" s="2" t="s">
        <v>78</v>
      </c>
      <c r="AI302" s="2" t="s">
        <v>58</v>
      </c>
      <c r="AJ302" s="2" t="s">
        <v>269</v>
      </c>
      <c r="AK302" s="2" t="s">
        <v>2933</v>
      </c>
      <c r="AL302" s="2" t="s">
        <v>213</v>
      </c>
      <c r="AM302" s="3">
        <v>45748.693171296298</v>
      </c>
      <c r="AN302" s="2" t="s">
        <v>2933</v>
      </c>
      <c r="AO302" s="2" t="s">
        <v>213</v>
      </c>
      <c r="AP302" s="2">
        <v>5865953</v>
      </c>
      <c r="AQ302" s="2" t="s">
        <v>81</v>
      </c>
      <c r="AR302" s="3">
        <v>45749.765682870369</v>
      </c>
      <c r="AS302" s="2" t="s">
        <v>82</v>
      </c>
      <c r="AT302" s="3">
        <v>45748.333333333336</v>
      </c>
      <c r="AU302" s="2" t="s">
        <v>83</v>
      </c>
      <c r="AV302" s="2" t="s">
        <v>417</v>
      </c>
      <c r="AW302" s="2" t="s">
        <v>418</v>
      </c>
      <c r="AX302" s="2" t="s">
        <v>419</v>
      </c>
      <c r="AZ302" s="3">
        <v>45749.765682870369</v>
      </c>
      <c r="BB302" s="2" t="s">
        <v>477</v>
      </c>
      <c r="BC302" s="2" t="s">
        <v>478</v>
      </c>
      <c r="BD302" s="2" t="s">
        <v>479</v>
      </c>
      <c r="BE302" s="2" t="s">
        <v>2934</v>
      </c>
      <c r="BF302" s="2" t="s">
        <v>782</v>
      </c>
    </row>
    <row r="303" spans="1:58" x14ac:dyDescent="0.35">
      <c r="A303" s="2">
        <v>3042840</v>
      </c>
      <c r="B303" s="2" t="s">
        <v>58</v>
      </c>
      <c r="C303" s="2">
        <v>33993491</v>
      </c>
      <c r="D303" s="2">
        <v>338555938</v>
      </c>
      <c r="E303" s="2" t="s">
        <v>59</v>
      </c>
      <c r="F303" s="2" t="s">
        <v>60</v>
      </c>
      <c r="G303" s="2" t="s">
        <v>2935</v>
      </c>
      <c r="I303" s="2">
        <v>774374898</v>
      </c>
      <c r="J303" s="2" t="s">
        <v>2936</v>
      </c>
      <c r="K303" s="2">
        <v>20</v>
      </c>
      <c r="L303" s="2" t="s">
        <v>192</v>
      </c>
      <c r="M303" s="2" t="s">
        <v>193</v>
      </c>
      <c r="N303" s="3">
        <v>45351.541666666664</v>
      </c>
      <c r="O303" s="2" t="s">
        <v>260</v>
      </c>
      <c r="Q303" s="2" t="s">
        <v>67</v>
      </c>
      <c r="R303" s="3">
        <v>45748.567118055558</v>
      </c>
      <c r="S303" s="2" t="s">
        <v>687</v>
      </c>
      <c r="T303" s="2" t="s">
        <v>196</v>
      </c>
      <c r="U303" s="2" t="s">
        <v>283</v>
      </c>
      <c r="V303" s="2" t="s">
        <v>2937</v>
      </c>
      <c r="W303" s="2" t="s">
        <v>225</v>
      </c>
      <c r="X303" s="2" t="s">
        <v>226</v>
      </c>
      <c r="Y303" s="2" t="s">
        <v>2938</v>
      </c>
      <c r="Z303" s="2" t="s">
        <v>1003</v>
      </c>
      <c r="AA303" s="2" t="s">
        <v>2939</v>
      </c>
      <c r="AB303" s="2" t="s">
        <v>76</v>
      </c>
      <c r="AE303" s="3">
        <v>45748.567407407405</v>
      </c>
      <c r="AF303" s="2" t="s">
        <v>203</v>
      </c>
      <c r="AG303" s="2">
        <v>48</v>
      </c>
      <c r="AH303" s="2" t="s">
        <v>78</v>
      </c>
      <c r="AI303" s="2" t="s">
        <v>204</v>
      </c>
      <c r="AJ303" s="2" t="s">
        <v>443</v>
      </c>
      <c r="AK303" s="2" t="s">
        <v>2937</v>
      </c>
      <c r="AL303" s="2" t="s">
        <v>687</v>
      </c>
      <c r="AM303" s="3">
        <v>45748.567476851851</v>
      </c>
      <c r="AO303" s="2" t="s">
        <v>687</v>
      </c>
      <c r="AP303" s="2">
        <v>5865268</v>
      </c>
      <c r="AQ303" s="2" t="s">
        <v>81</v>
      </c>
      <c r="AR303" s="3">
        <v>45748.803206018521</v>
      </c>
      <c r="AS303" s="2" t="s">
        <v>82</v>
      </c>
      <c r="AT303" s="3">
        <v>45748.5625</v>
      </c>
      <c r="AU303" s="2" t="s">
        <v>127</v>
      </c>
      <c r="AV303" s="2" t="s">
        <v>705</v>
      </c>
      <c r="AW303" s="2" t="s">
        <v>706</v>
      </c>
      <c r="AX303" s="2" t="s">
        <v>2940</v>
      </c>
      <c r="AY303" s="3">
        <v>45750.567407407405</v>
      </c>
      <c r="AZ303" s="3">
        <v>45748.803206018521</v>
      </c>
      <c r="BA303" s="2" t="s">
        <v>211</v>
      </c>
      <c r="BB303" s="2" t="s">
        <v>1928</v>
      </c>
      <c r="BC303" s="2" t="s">
        <v>1929</v>
      </c>
      <c r="BD303" s="2" t="s">
        <v>1930</v>
      </c>
      <c r="BE303" s="2" t="s">
        <v>2941</v>
      </c>
      <c r="BF303" s="2" t="s">
        <v>416</v>
      </c>
    </row>
    <row r="304" spans="1:58" x14ac:dyDescent="0.35">
      <c r="A304" s="2">
        <v>3042841</v>
      </c>
      <c r="B304" s="2" t="s">
        <v>214</v>
      </c>
      <c r="C304" s="2">
        <v>40429341</v>
      </c>
      <c r="D304" s="2">
        <v>339558923</v>
      </c>
      <c r="E304" s="2" t="s">
        <v>59</v>
      </c>
      <c r="F304" s="2" t="s">
        <v>60</v>
      </c>
      <c r="G304" s="2" t="s">
        <v>645</v>
      </c>
      <c r="H304" s="2" t="s">
        <v>2942</v>
      </c>
      <c r="I304" s="2">
        <v>771041346</v>
      </c>
      <c r="J304" s="2" t="s">
        <v>2943</v>
      </c>
      <c r="K304" s="2">
        <v>14</v>
      </c>
      <c r="L304" s="2" t="s">
        <v>64</v>
      </c>
      <c r="M304" s="2" t="s">
        <v>65</v>
      </c>
      <c r="N304" s="3">
        <v>44965.625</v>
      </c>
      <c r="O304" s="2" t="s">
        <v>614</v>
      </c>
      <c r="Q304" s="2" t="s">
        <v>67</v>
      </c>
      <c r="R304" s="3">
        <v>45748.56758101852</v>
      </c>
      <c r="S304" s="2" t="s">
        <v>2944</v>
      </c>
      <c r="T304" s="2" t="s">
        <v>69</v>
      </c>
      <c r="U304" s="2" t="s">
        <v>283</v>
      </c>
      <c r="V304" s="2" t="s">
        <v>2945</v>
      </c>
      <c r="W304" s="2" t="s">
        <v>468</v>
      </c>
      <c r="X304" s="2" t="s">
        <v>723</v>
      </c>
      <c r="Y304" s="2" t="s">
        <v>2946</v>
      </c>
      <c r="Z304" s="2" t="s">
        <v>725</v>
      </c>
      <c r="AA304" s="2" t="s">
        <v>2947</v>
      </c>
      <c r="AB304" s="2" t="s">
        <v>2947</v>
      </c>
      <c r="AE304" s="3">
        <v>45748.56759259259</v>
      </c>
      <c r="AF304" s="2" t="s">
        <v>77</v>
      </c>
      <c r="AH304" s="2" t="s">
        <v>78</v>
      </c>
      <c r="AI304" s="2" t="s">
        <v>125</v>
      </c>
      <c r="AJ304" s="2" t="s">
        <v>381</v>
      </c>
      <c r="AK304" s="2" t="s">
        <v>2945</v>
      </c>
      <c r="AL304" s="2" t="s">
        <v>2944</v>
      </c>
      <c r="AM304" s="3">
        <v>45748.567615740743</v>
      </c>
      <c r="AN304" s="2" t="s">
        <v>2945</v>
      </c>
      <c r="AP304" s="2">
        <v>5865269</v>
      </c>
      <c r="AQ304" s="2" t="s">
        <v>81</v>
      </c>
      <c r="AR304" s="3">
        <v>45749.578946759262</v>
      </c>
      <c r="AS304" s="2" t="s">
        <v>82</v>
      </c>
      <c r="AT304" s="3">
        <v>45748.333333333336</v>
      </c>
      <c r="AU304" s="2" t="s">
        <v>127</v>
      </c>
      <c r="AV304" s="2" t="s">
        <v>572</v>
      </c>
      <c r="AW304" s="2" t="s">
        <v>573</v>
      </c>
      <c r="AX304" s="2" t="s">
        <v>574</v>
      </c>
      <c r="AZ304" s="3">
        <v>45749.578946759262</v>
      </c>
      <c r="BB304" s="2" t="s">
        <v>340</v>
      </c>
      <c r="BC304" s="2" t="s">
        <v>341</v>
      </c>
      <c r="BD304" s="2" t="s">
        <v>342</v>
      </c>
      <c r="BE304" s="2" t="s">
        <v>2948</v>
      </c>
      <c r="BF304" s="2" t="s">
        <v>576</v>
      </c>
    </row>
    <row r="305" spans="1:58" x14ac:dyDescent="0.35">
      <c r="A305" s="2">
        <v>3042842</v>
      </c>
      <c r="B305" s="2" t="s">
        <v>58</v>
      </c>
      <c r="C305" s="2">
        <v>34988421</v>
      </c>
      <c r="D305" s="2">
        <v>338309713</v>
      </c>
      <c r="E305" s="2" t="s">
        <v>59</v>
      </c>
      <c r="F305" s="2" t="s">
        <v>60</v>
      </c>
      <c r="G305" s="2" t="s">
        <v>2736</v>
      </c>
      <c r="H305" s="2" t="s">
        <v>822</v>
      </c>
      <c r="I305" s="2">
        <v>779245902</v>
      </c>
      <c r="J305" s="2" t="s">
        <v>2949</v>
      </c>
      <c r="K305" s="2">
        <v>12</v>
      </c>
      <c r="L305" s="2" t="s">
        <v>64</v>
      </c>
      <c r="M305" s="2" t="s">
        <v>65</v>
      </c>
      <c r="N305" s="3">
        <v>45701.518750000003</v>
      </c>
      <c r="O305" s="2" t="s">
        <v>66</v>
      </c>
      <c r="Q305" s="2" t="s">
        <v>67</v>
      </c>
      <c r="R305" s="3">
        <v>45748.567696759259</v>
      </c>
      <c r="S305" s="2" t="s">
        <v>1224</v>
      </c>
      <c r="T305" s="2" t="s">
        <v>69</v>
      </c>
      <c r="U305" s="2" t="s">
        <v>1225</v>
      </c>
      <c r="V305" s="2" t="s">
        <v>2950</v>
      </c>
      <c r="W305" s="2" t="s">
        <v>285</v>
      </c>
      <c r="X305" s="2" t="s">
        <v>426</v>
      </c>
      <c r="Y305" s="2" t="s">
        <v>2170</v>
      </c>
      <c r="Z305" s="2" t="s">
        <v>991</v>
      </c>
      <c r="AA305" s="2" t="s">
        <v>2951</v>
      </c>
      <c r="AB305" s="2" t="s">
        <v>76</v>
      </c>
      <c r="AE305" s="3">
        <v>45748.567708333336</v>
      </c>
      <c r="AF305" s="2" t="s">
        <v>77</v>
      </c>
      <c r="AH305" s="2" t="s">
        <v>78</v>
      </c>
      <c r="AI305" s="2" t="s">
        <v>79</v>
      </c>
      <c r="AJ305" s="2" t="s">
        <v>105</v>
      </c>
      <c r="AK305" s="2" t="s">
        <v>2952</v>
      </c>
      <c r="AL305" s="2" t="s">
        <v>1224</v>
      </c>
      <c r="AM305" s="3">
        <v>45748.567754629628</v>
      </c>
      <c r="AN305" s="2" t="s">
        <v>2952</v>
      </c>
      <c r="AP305" s="2">
        <v>5865271</v>
      </c>
      <c r="AQ305" s="2" t="s">
        <v>81</v>
      </c>
      <c r="AR305" s="3">
        <v>45749.50880787037</v>
      </c>
      <c r="AS305" s="2" t="s">
        <v>82</v>
      </c>
      <c r="AT305" s="3">
        <v>45750.333333333336</v>
      </c>
      <c r="AU305" s="2" t="s">
        <v>83</v>
      </c>
      <c r="AV305" s="2" t="s">
        <v>429</v>
      </c>
      <c r="AW305" s="2" t="s">
        <v>430</v>
      </c>
      <c r="AX305" s="2" t="s">
        <v>993</v>
      </c>
      <c r="AZ305" s="3">
        <v>45749.50949074074</v>
      </c>
      <c r="BB305" s="2" t="s">
        <v>87</v>
      </c>
      <c r="BC305" s="2" t="s">
        <v>88</v>
      </c>
      <c r="BD305" s="2" t="s">
        <v>89</v>
      </c>
      <c r="BE305" s="2" t="s">
        <v>2953</v>
      </c>
      <c r="BF305" s="2" t="s">
        <v>728</v>
      </c>
    </row>
    <row r="306" spans="1:58" x14ac:dyDescent="0.35">
      <c r="A306" s="2">
        <v>3042843</v>
      </c>
      <c r="B306" s="2" t="s">
        <v>58</v>
      </c>
      <c r="C306" s="2">
        <v>39513131</v>
      </c>
      <c r="D306" s="2">
        <v>339514143</v>
      </c>
      <c r="E306" s="2" t="s">
        <v>59</v>
      </c>
      <c r="F306" s="2" t="s">
        <v>60</v>
      </c>
      <c r="G306" s="2" t="s">
        <v>671</v>
      </c>
      <c r="H306" s="2" t="s">
        <v>2954</v>
      </c>
      <c r="I306" s="2">
        <v>781737847</v>
      </c>
      <c r="J306" s="2" t="s">
        <v>885</v>
      </c>
      <c r="K306" s="2">
        <v>14</v>
      </c>
      <c r="L306" s="2" t="s">
        <v>64</v>
      </c>
      <c r="M306" s="2" t="s">
        <v>65</v>
      </c>
      <c r="N306" s="3">
        <v>45316.750011574077</v>
      </c>
      <c r="O306" s="2" t="s">
        <v>66</v>
      </c>
      <c r="Q306" s="2" t="s">
        <v>67</v>
      </c>
      <c r="R306" s="3">
        <v>45748.568032407406</v>
      </c>
      <c r="S306" s="2" t="s">
        <v>833</v>
      </c>
      <c r="T306" s="2" t="s">
        <v>97</v>
      </c>
      <c r="U306" s="2" t="s">
        <v>1225</v>
      </c>
      <c r="V306" s="2" t="s">
        <v>2955</v>
      </c>
      <c r="W306" s="2" t="s">
        <v>468</v>
      </c>
      <c r="X306" s="2" t="s">
        <v>468</v>
      </c>
      <c r="Y306" s="2" t="s">
        <v>817</v>
      </c>
      <c r="Z306" s="2" t="s">
        <v>568</v>
      </c>
      <c r="AA306" s="2" t="s">
        <v>2956</v>
      </c>
      <c r="AB306" s="2" t="s">
        <v>76</v>
      </c>
      <c r="AE306" s="3">
        <v>45748.568043981482</v>
      </c>
      <c r="AF306" s="2" t="s">
        <v>77</v>
      </c>
      <c r="AH306" s="2" t="s">
        <v>78</v>
      </c>
      <c r="AI306" s="2" t="s">
        <v>79</v>
      </c>
      <c r="AJ306" s="2" t="s">
        <v>105</v>
      </c>
      <c r="AK306" s="2" t="s">
        <v>2957</v>
      </c>
      <c r="AL306" s="2" t="s">
        <v>833</v>
      </c>
      <c r="AM306" s="3">
        <v>45748.568078703705</v>
      </c>
      <c r="AN306" s="2" t="s">
        <v>2957</v>
      </c>
      <c r="AP306" s="2">
        <v>5865281</v>
      </c>
      <c r="AQ306" s="2" t="s">
        <v>81</v>
      </c>
      <c r="AR306" s="3">
        <v>45749.533831018518</v>
      </c>
      <c r="AS306" s="2" t="s">
        <v>82</v>
      </c>
      <c r="AT306" s="3">
        <v>45748.364583333336</v>
      </c>
      <c r="AU306" s="2" t="s">
        <v>127</v>
      </c>
      <c r="AV306" s="2" t="s">
        <v>572</v>
      </c>
      <c r="AW306" s="2" t="s">
        <v>573</v>
      </c>
      <c r="AX306" s="2" t="s">
        <v>667</v>
      </c>
      <c r="AZ306" s="3">
        <v>45749.533831018518</v>
      </c>
      <c r="BB306" s="2" t="s">
        <v>87</v>
      </c>
      <c r="BC306" s="2" t="s">
        <v>88</v>
      </c>
      <c r="BD306" s="2" t="s">
        <v>89</v>
      </c>
      <c r="BE306" s="2" t="s">
        <v>2958</v>
      </c>
      <c r="BF306" s="2" t="s">
        <v>435</v>
      </c>
    </row>
    <row r="307" spans="1:58" x14ac:dyDescent="0.35">
      <c r="A307" s="2">
        <v>3042845</v>
      </c>
      <c r="B307" s="2" t="s">
        <v>58</v>
      </c>
      <c r="C307" s="2">
        <v>43993621</v>
      </c>
      <c r="D307" s="2">
        <v>338735238</v>
      </c>
      <c r="E307" s="2" t="s">
        <v>59</v>
      </c>
      <c r="F307" s="2" t="s">
        <v>60</v>
      </c>
      <c r="G307" s="2" t="s">
        <v>2959</v>
      </c>
      <c r="H307" s="2" t="s">
        <v>2960</v>
      </c>
      <c r="I307" s="2">
        <v>776343613</v>
      </c>
      <c r="J307" s="2" t="s">
        <v>2961</v>
      </c>
      <c r="K307" s="2">
        <v>12</v>
      </c>
      <c r="L307" s="2" t="s">
        <v>64</v>
      </c>
      <c r="M307" s="2" t="s">
        <v>65</v>
      </c>
      <c r="N307" s="3">
        <v>45549.791666666664</v>
      </c>
      <c r="O307" s="2" t="s">
        <v>66</v>
      </c>
      <c r="Q307" s="2" t="s">
        <v>67</v>
      </c>
      <c r="R307" s="3">
        <v>45748.568310185183</v>
      </c>
      <c r="S307" s="2" t="s">
        <v>1268</v>
      </c>
      <c r="T307" s="2" t="s">
        <v>598</v>
      </c>
      <c r="U307" s="2" t="s">
        <v>175</v>
      </c>
      <c r="V307" s="2" t="s">
        <v>2962</v>
      </c>
      <c r="W307" s="2" t="s">
        <v>263</v>
      </c>
      <c r="X307" s="2" t="s">
        <v>304</v>
      </c>
      <c r="Y307" s="2" t="s">
        <v>2963</v>
      </c>
      <c r="Z307" s="2" t="s">
        <v>521</v>
      </c>
      <c r="AA307" s="2" t="s">
        <v>2964</v>
      </c>
      <c r="AB307" s="2" t="s">
        <v>2964</v>
      </c>
      <c r="AE307" s="3">
        <v>45748.56832175926</v>
      </c>
      <c r="AF307" s="2" t="s">
        <v>77</v>
      </c>
      <c r="AH307" s="2" t="s">
        <v>78</v>
      </c>
      <c r="AI307" s="2" t="s">
        <v>79</v>
      </c>
      <c r="AJ307" s="2" t="s">
        <v>1272</v>
      </c>
      <c r="AK307" s="2" t="s">
        <v>862</v>
      </c>
      <c r="AL307" s="2" t="s">
        <v>1268</v>
      </c>
      <c r="AM307" s="3">
        <v>45748.568356481483</v>
      </c>
      <c r="AN307" s="2" t="s">
        <v>862</v>
      </c>
      <c r="AP307" s="2">
        <v>5865285</v>
      </c>
      <c r="AQ307" s="2" t="s">
        <v>81</v>
      </c>
      <c r="AR307" s="3">
        <v>45749.519155092596</v>
      </c>
      <c r="AS307" s="2" t="s">
        <v>82</v>
      </c>
      <c r="AT307" s="3">
        <v>45750.333333333336</v>
      </c>
      <c r="AU307" s="2" t="s">
        <v>83</v>
      </c>
      <c r="AV307" s="2" t="s">
        <v>308</v>
      </c>
      <c r="AW307" s="2" t="s">
        <v>309</v>
      </c>
      <c r="AX307" s="2" t="s">
        <v>2825</v>
      </c>
      <c r="AZ307" s="3">
        <v>45749.519155092596</v>
      </c>
      <c r="BB307" s="2" t="s">
        <v>2965</v>
      </c>
      <c r="BC307" s="2" t="s">
        <v>2966</v>
      </c>
      <c r="BD307" s="2" t="s">
        <v>359</v>
      </c>
      <c r="BE307" s="2" t="s">
        <v>1072</v>
      </c>
      <c r="BF307" s="2" t="s">
        <v>315</v>
      </c>
    </row>
    <row r="308" spans="1:58" x14ac:dyDescent="0.35">
      <c r="A308" s="2">
        <v>3042844</v>
      </c>
      <c r="B308" s="2" t="s">
        <v>58</v>
      </c>
      <c r="C308" s="2">
        <v>31827501</v>
      </c>
      <c r="D308" s="2">
        <v>339811194</v>
      </c>
      <c r="E308" s="2" t="s">
        <v>59</v>
      </c>
      <c r="F308" s="2" t="s">
        <v>60</v>
      </c>
      <c r="G308" s="2" t="s">
        <v>112</v>
      </c>
      <c r="H308" s="2" t="s">
        <v>2967</v>
      </c>
      <c r="I308" s="2">
        <v>774331305</v>
      </c>
      <c r="J308" s="2" t="s">
        <v>2968</v>
      </c>
      <c r="K308" s="2">
        <v>15</v>
      </c>
      <c r="L308" s="2" t="s">
        <v>64</v>
      </c>
      <c r="M308" s="2" t="s">
        <v>65</v>
      </c>
      <c r="N308" s="3">
        <v>45500.908958333333</v>
      </c>
      <c r="O308" s="2" t="s">
        <v>260</v>
      </c>
      <c r="Q308" s="2" t="s">
        <v>67</v>
      </c>
      <c r="R308" s="3">
        <v>45748.568310185183</v>
      </c>
      <c r="S308" s="2" t="s">
        <v>2616</v>
      </c>
      <c r="T308" s="2" t="s">
        <v>196</v>
      </c>
      <c r="U308" s="2" t="s">
        <v>70</v>
      </c>
      <c r="V308" s="2" t="s">
        <v>2969</v>
      </c>
      <c r="W308" s="2" t="s">
        <v>1088</v>
      </c>
      <c r="X308" s="2" t="s">
        <v>1089</v>
      </c>
      <c r="Y308" s="2" t="s">
        <v>2970</v>
      </c>
      <c r="Z308" s="2" t="s">
        <v>2971</v>
      </c>
      <c r="AA308" s="2" t="s">
        <v>2972</v>
      </c>
      <c r="AB308" s="2" t="s">
        <v>2973</v>
      </c>
      <c r="AE308" s="3">
        <v>45748.568530092591</v>
      </c>
      <c r="AF308" s="2" t="s">
        <v>268</v>
      </c>
      <c r="AH308" s="2" t="s">
        <v>78</v>
      </c>
      <c r="AI308" s="2" t="s">
        <v>204</v>
      </c>
      <c r="AJ308" s="2" t="s">
        <v>290</v>
      </c>
      <c r="AK308" s="2" t="s">
        <v>2974</v>
      </c>
      <c r="AL308" s="2" t="s">
        <v>2616</v>
      </c>
      <c r="AM308" s="3">
        <v>45748.56858796296</v>
      </c>
      <c r="AO308" s="2" t="s">
        <v>2616</v>
      </c>
      <c r="AP308" s="2">
        <v>5865288</v>
      </c>
      <c r="AQ308" s="2" t="s">
        <v>81</v>
      </c>
      <c r="AR308" s="3">
        <v>45749.650046296294</v>
      </c>
      <c r="AS308" s="2" t="s">
        <v>82</v>
      </c>
      <c r="AT308" s="3">
        <v>45748.5625</v>
      </c>
      <c r="AU308" s="2" t="s">
        <v>83</v>
      </c>
      <c r="AV308" s="2" t="s">
        <v>1094</v>
      </c>
      <c r="AW308" s="2" t="s">
        <v>1095</v>
      </c>
      <c r="AX308" s="2" t="s">
        <v>2975</v>
      </c>
      <c r="AZ308" s="3">
        <v>45749.650046296294</v>
      </c>
      <c r="BB308" s="2" t="s">
        <v>87</v>
      </c>
      <c r="BC308" s="2" t="s">
        <v>88</v>
      </c>
      <c r="BD308" s="2" t="s">
        <v>89</v>
      </c>
      <c r="BE308" s="2" t="s">
        <v>2976</v>
      </c>
      <c r="BF308" s="2" t="s">
        <v>1149</v>
      </c>
    </row>
    <row r="309" spans="1:58" x14ac:dyDescent="0.35">
      <c r="A309" s="2">
        <v>3042846</v>
      </c>
      <c r="B309" s="2" t="s">
        <v>58</v>
      </c>
      <c r="C309" s="2">
        <v>35192511</v>
      </c>
      <c r="D309" s="2">
        <v>338602170</v>
      </c>
      <c r="E309" s="2" t="s">
        <v>59</v>
      </c>
      <c r="F309" s="2" t="s">
        <v>60</v>
      </c>
      <c r="G309" s="2" t="s">
        <v>2977</v>
      </c>
      <c r="H309" s="2" t="s">
        <v>2978</v>
      </c>
      <c r="I309" s="2">
        <v>778558018</v>
      </c>
      <c r="J309" s="2" t="s">
        <v>2979</v>
      </c>
      <c r="K309" s="2">
        <v>23</v>
      </c>
      <c r="L309" s="2" t="s">
        <v>64</v>
      </c>
      <c r="M309" s="2" t="s">
        <v>65</v>
      </c>
      <c r="N309" s="3">
        <v>44835</v>
      </c>
      <c r="O309" s="2" t="s">
        <v>95</v>
      </c>
      <c r="Q309" s="2" t="s">
        <v>67</v>
      </c>
      <c r="R309" s="3">
        <v>45748.568449074075</v>
      </c>
      <c r="S309" s="2" t="s">
        <v>1382</v>
      </c>
      <c r="T309" s="2" t="s">
        <v>97</v>
      </c>
      <c r="U309" s="2" t="s">
        <v>70</v>
      </c>
      <c r="V309" s="2" t="s">
        <v>2980</v>
      </c>
      <c r="W309" s="2" t="s">
        <v>72</v>
      </c>
      <c r="X309" s="2" t="s">
        <v>143</v>
      </c>
      <c r="Y309" s="2" t="s">
        <v>2364</v>
      </c>
      <c r="Z309" s="2" t="s">
        <v>165</v>
      </c>
      <c r="AA309" s="2" t="s">
        <v>2981</v>
      </c>
      <c r="AB309" s="2" t="s">
        <v>76</v>
      </c>
      <c r="AC309" s="2" t="s">
        <v>2982</v>
      </c>
      <c r="AE309" s="3">
        <v>45748.568460648145</v>
      </c>
      <c r="AF309" s="2" t="s">
        <v>77</v>
      </c>
      <c r="AH309" s="2" t="s">
        <v>103</v>
      </c>
      <c r="AI309" s="2" t="s">
        <v>79</v>
      </c>
      <c r="AJ309" s="2" t="s">
        <v>105</v>
      </c>
      <c r="AK309" s="2" t="s">
        <v>2983</v>
      </c>
      <c r="AL309" s="2" t="s">
        <v>1382</v>
      </c>
      <c r="AM309" s="3">
        <v>45748.568483796298</v>
      </c>
      <c r="AN309" s="2" t="s">
        <v>2983</v>
      </c>
      <c r="AP309" s="2">
        <v>5865287</v>
      </c>
      <c r="AQ309" s="2" t="s">
        <v>81</v>
      </c>
      <c r="AR309" s="3">
        <v>45749.628854166665</v>
      </c>
      <c r="AS309" s="2" t="s">
        <v>82</v>
      </c>
      <c r="AT309" s="3">
        <v>45750.260416666664</v>
      </c>
      <c r="AU309" s="2" t="s">
        <v>83</v>
      </c>
      <c r="AV309" s="2" t="s">
        <v>149</v>
      </c>
      <c r="AW309" s="2" t="s">
        <v>150</v>
      </c>
      <c r="AX309" s="2" t="s">
        <v>151</v>
      </c>
      <c r="AZ309" s="3">
        <v>45749.628854166665</v>
      </c>
      <c r="BB309" s="2" t="s">
        <v>295</v>
      </c>
      <c r="BC309" s="2" t="s">
        <v>296</v>
      </c>
      <c r="BD309" s="2" t="s">
        <v>297</v>
      </c>
      <c r="BE309" s="2" t="s">
        <v>2984</v>
      </c>
      <c r="BF309" s="2" t="s">
        <v>171</v>
      </c>
    </row>
    <row r="310" spans="1:58" x14ac:dyDescent="0.35">
      <c r="A310" s="2">
        <v>3042847</v>
      </c>
      <c r="B310" s="2" t="s">
        <v>214</v>
      </c>
      <c r="C310" s="2">
        <v>40470181</v>
      </c>
      <c r="D310" s="2">
        <v>339485216</v>
      </c>
      <c r="E310" s="2" t="s">
        <v>59</v>
      </c>
      <c r="F310" s="2" t="s">
        <v>60</v>
      </c>
      <c r="G310" s="2" t="s">
        <v>764</v>
      </c>
      <c r="H310" s="2" t="s">
        <v>93</v>
      </c>
      <c r="I310" s="2">
        <v>786120525</v>
      </c>
      <c r="J310" s="2" t="s">
        <v>2985</v>
      </c>
      <c r="K310" s="2">
        <v>15</v>
      </c>
      <c r="L310" s="2" t="s">
        <v>64</v>
      </c>
      <c r="M310" s="2" t="s">
        <v>65</v>
      </c>
      <c r="N310" s="3">
        <v>44981.493055555555</v>
      </c>
      <c r="O310" s="2" t="s">
        <v>614</v>
      </c>
      <c r="Q310" s="2" t="s">
        <v>67</v>
      </c>
      <c r="R310" s="3">
        <v>45748.568819444445</v>
      </c>
      <c r="S310" s="2" t="s">
        <v>2986</v>
      </c>
      <c r="T310" s="2" t="s">
        <v>69</v>
      </c>
      <c r="U310" s="2" t="s">
        <v>70</v>
      </c>
      <c r="V310" s="2" t="s">
        <v>2987</v>
      </c>
      <c r="W310" s="2" t="s">
        <v>1308</v>
      </c>
      <c r="X310" s="2" t="s">
        <v>1308</v>
      </c>
      <c r="Y310" s="2" t="s">
        <v>2988</v>
      </c>
      <c r="Z310" s="2" t="s">
        <v>2989</v>
      </c>
      <c r="AA310" s="2" t="s">
        <v>2989</v>
      </c>
      <c r="AB310" s="2" t="s">
        <v>76</v>
      </c>
      <c r="AE310" s="3">
        <v>45748.568819444445</v>
      </c>
      <c r="AF310" s="2" t="s">
        <v>77</v>
      </c>
      <c r="AH310" s="2" t="s">
        <v>78</v>
      </c>
      <c r="AI310" s="2" t="s">
        <v>125</v>
      </c>
      <c r="AJ310" s="2" t="s">
        <v>381</v>
      </c>
      <c r="AK310" s="2" t="s">
        <v>2990</v>
      </c>
      <c r="AL310" s="2" t="s">
        <v>2986</v>
      </c>
      <c r="AM310" s="3">
        <v>45748.568854166668</v>
      </c>
      <c r="AN310" s="2" t="s">
        <v>2990</v>
      </c>
      <c r="AP310" s="2">
        <v>5865289</v>
      </c>
      <c r="AQ310" s="2" t="s">
        <v>81</v>
      </c>
      <c r="AR310" s="3">
        <v>45749.45449074074</v>
      </c>
      <c r="AS310" s="2" t="s">
        <v>82</v>
      </c>
      <c r="AT310" s="3">
        <v>45750.333333333336</v>
      </c>
      <c r="AU310" s="2" t="s">
        <v>83</v>
      </c>
      <c r="AV310" s="2" t="s">
        <v>495</v>
      </c>
      <c r="AW310" s="2" t="s">
        <v>496</v>
      </c>
      <c r="AX310" s="2" t="s">
        <v>1637</v>
      </c>
      <c r="AZ310" s="3">
        <v>45749.45449074074</v>
      </c>
      <c r="BB310" s="2" t="s">
        <v>1006</v>
      </c>
      <c r="BC310" s="2" t="s">
        <v>1007</v>
      </c>
      <c r="BD310" s="2" t="s">
        <v>1008</v>
      </c>
      <c r="BE310" s="2" t="s">
        <v>2991</v>
      </c>
      <c r="BF310" s="2" t="s">
        <v>502</v>
      </c>
    </row>
    <row r="311" spans="1:58" x14ac:dyDescent="0.35">
      <c r="A311" s="2">
        <v>3042848</v>
      </c>
      <c r="B311" s="2" t="s">
        <v>58</v>
      </c>
      <c r="C311" s="2">
        <v>38135541</v>
      </c>
      <c r="D311" s="2">
        <v>338681908</v>
      </c>
      <c r="E311" s="2" t="s">
        <v>59</v>
      </c>
      <c r="F311" s="2" t="s">
        <v>60</v>
      </c>
      <c r="G311" s="2" t="s">
        <v>697</v>
      </c>
      <c r="H311" s="2" t="s">
        <v>2992</v>
      </c>
      <c r="I311" s="2">
        <v>772312636</v>
      </c>
      <c r="J311" s="2" t="s">
        <v>2993</v>
      </c>
      <c r="K311" s="2">
        <v>12</v>
      </c>
      <c r="L311" s="2" t="s">
        <v>64</v>
      </c>
      <c r="M311" s="2" t="s">
        <v>65</v>
      </c>
      <c r="N311" s="3">
        <v>44835</v>
      </c>
      <c r="O311" s="2" t="s">
        <v>95</v>
      </c>
      <c r="Q311" s="2" t="s">
        <v>67</v>
      </c>
      <c r="R311" s="3">
        <v>45748.569166666668</v>
      </c>
      <c r="S311" s="2" t="s">
        <v>409</v>
      </c>
      <c r="T311" s="2" t="s">
        <v>410</v>
      </c>
      <c r="U311" s="2" t="s">
        <v>1963</v>
      </c>
      <c r="V311" s="2" t="s">
        <v>2994</v>
      </c>
      <c r="W311" s="2" t="s">
        <v>72</v>
      </c>
      <c r="X311" s="2" t="s">
        <v>439</v>
      </c>
      <c r="Y311" s="2" t="s">
        <v>2569</v>
      </c>
      <c r="Z311" s="2" t="s">
        <v>888</v>
      </c>
      <c r="AA311" s="2" t="s">
        <v>2995</v>
      </c>
      <c r="AB311" s="2" t="s">
        <v>2995</v>
      </c>
      <c r="AE311" s="3">
        <v>45748.569293981483</v>
      </c>
      <c r="AF311" s="2" t="s">
        <v>77</v>
      </c>
      <c r="AH311" s="2" t="s">
        <v>78</v>
      </c>
      <c r="AI311" s="2" t="s">
        <v>79</v>
      </c>
      <c r="AJ311" s="2" t="s">
        <v>586</v>
      </c>
      <c r="AL311" s="2" t="s">
        <v>409</v>
      </c>
      <c r="AM311" s="3">
        <v>45748.569328703707</v>
      </c>
      <c r="AO311" s="2" t="s">
        <v>409</v>
      </c>
      <c r="AP311" s="2">
        <v>5865290</v>
      </c>
      <c r="AQ311" s="2" t="s">
        <v>81</v>
      </c>
      <c r="AR311" s="3">
        <v>45748.79582175926</v>
      </c>
      <c r="AS311" s="2" t="s">
        <v>82</v>
      </c>
      <c r="AT311" s="3">
        <v>45748.5625</v>
      </c>
      <c r="AU311" s="2" t="s">
        <v>127</v>
      </c>
      <c r="AV311" s="2" t="s">
        <v>446</v>
      </c>
      <c r="AW311" s="2" t="s">
        <v>447</v>
      </c>
      <c r="AX311" s="2" t="s">
        <v>2996</v>
      </c>
      <c r="AZ311" s="3">
        <v>45748.79582175926</v>
      </c>
      <c r="BB311" s="2" t="s">
        <v>739</v>
      </c>
      <c r="BC311" s="2" t="s">
        <v>740</v>
      </c>
      <c r="BD311" s="2" t="s">
        <v>741</v>
      </c>
      <c r="BE311" s="2" t="s">
        <v>2997</v>
      </c>
      <c r="BF311" s="2" t="s">
        <v>1725</v>
      </c>
    </row>
    <row r="312" spans="1:58" x14ac:dyDescent="0.35">
      <c r="A312" s="2">
        <v>3042849</v>
      </c>
      <c r="B312" s="2" t="s">
        <v>58</v>
      </c>
      <c r="C312" s="2">
        <v>42832751</v>
      </c>
      <c r="D312" s="2">
        <v>338938380</v>
      </c>
      <c r="E312" s="2" t="s">
        <v>59</v>
      </c>
      <c r="F312" s="2" t="s">
        <v>60</v>
      </c>
      <c r="G312" s="2" t="s">
        <v>996</v>
      </c>
      <c r="H312" s="2" t="s">
        <v>2998</v>
      </c>
      <c r="I312" s="2">
        <v>778183190</v>
      </c>
      <c r="J312" s="2" t="s">
        <v>2999</v>
      </c>
      <c r="K312" s="2">
        <v>13</v>
      </c>
      <c r="L312" s="2" t="s">
        <v>64</v>
      </c>
      <c r="M312" s="2" t="s">
        <v>65</v>
      </c>
      <c r="N312" s="3">
        <v>45374.69023148148</v>
      </c>
      <c r="O312" s="2" t="s">
        <v>66</v>
      </c>
      <c r="Q312" s="2" t="s">
        <v>67</v>
      </c>
      <c r="R312" s="3">
        <v>45748.569340277776</v>
      </c>
      <c r="S312" s="2" t="s">
        <v>2265</v>
      </c>
      <c r="T312" s="2" t="s">
        <v>69</v>
      </c>
      <c r="U312" s="2" t="s">
        <v>70</v>
      </c>
      <c r="V312" s="2" t="s">
        <v>3000</v>
      </c>
      <c r="W312" s="2" t="s">
        <v>872</v>
      </c>
      <c r="X312" s="2" t="s">
        <v>873</v>
      </c>
      <c r="Y312" s="2" t="s">
        <v>3001</v>
      </c>
      <c r="Z312" s="2" t="s">
        <v>3002</v>
      </c>
      <c r="AA312" s="2">
        <v>2013</v>
      </c>
      <c r="AB312" s="2" t="s">
        <v>76</v>
      </c>
      <c r="AE312" s="3">
        <v>45748.569351851853</v>
      </c>
      <c r="AF312" s="2" t="s">
        <v>77</v>
      </c>
      <c r="AH312" s="2" t="s">
        <v>103</v>
      </c>
      <c r="AI312" s="2" t="s">
        <v>79</v>
      </c>
      <c r="AJ312" s="2" t="s">
        <v>586</v>
      </c>
      <c r="AK312" s="2" t="s">
        <v>3000</v>
      </c>
      <c r="AL312" s="2" t="s">
        <v>2265</v>
      </c>
      <c r="AM312" s="3">
        <v>45748.569386574076</v>
      </c>
      <c r="AN312" s="2" t="s">
        <v>3000</v>
      </c>
      <c r="AP312" s="2">
        <v>5865291</v>
      </c>
      <c r="AQ312" s="2" t="s">
        <v>81</v>
      </c>
      <c r="AR312" s="3">
        <v>45749.600694444445</v>
      </c>
      <c r="AS312" s="2" t="s">
        <v>82</v>
      </c>
      <c r="AT312" s="3">
        <v>45750.333333333336</v>
      </c>
      <c r="AU312" s="2" t="s">
        <v>83</v>
      </c>
      <c r="AV312" s="2" t="s">
        <v>877</v>
      </c>
      <c r="AW312" s="2" t="s">
        <v>878</v>
      </c>
      <c r="AX312" s="2" t="s">
        <v>1902</v>
      </c>
      <c r="AZ312" s="3">
        <v>45749.600694444445</v>
      </c>
      <c r="BB312" s="2" t="s">
        <v>432</v>
      </c>
      <c r="BC312" s="2" t="s">
        <v>433</v>
      </c>
      <c r="BD312" s="2" t="s">
        <v>187</v>
      </c>
      <c r="BE312" s="2" t="s">
        <v>3003</v>
      </c>
      <c r="BF312" s="2" t="s">
        <v>435</v>
      </c>
    </row>
    <row r="313" spans="1:58" x14ac:dyDescent="0.35">
      <c r="A313" s="2">
        <v>3042850</v>
      </c>
      <c r="B313" s="2" t="s">
        <v>58</v>
      </c>
      <c r="C313" s="2">
        <v>351411</v>
      </c>
      <c r="D313" s="2">
        <v>338274496</v>
      </c>
      <c r="E313" s="2" t="s">
        <v>59</v>
      </c>
      <c r="F313" s="2" t="s">
        <v>60</v>
      </c>
      <c r="G313" s="2" t="s">
        <v>1602</v>
      </c>
      <c r="H313" s="2" t="s">
        <v>3004</v>
      </c>
      <c r="I313" s="2">
        <v>773229323</v>
      </c>
      <c r="J313" s="2" t="s">
        <v>3005</v>
      </c>
      <c r="K313" s="2">
        <v>12</v>
      </c>
      <c r="L313" s="2" t="s">
        <v>64</v>
      </c>
      <c r="M313" s="2" t="s">
        <v>65</v>
      </c>
      <c r="N313" s="3">
        <v>44898.500011574077</v>
      </c>
      <c r="O313" s="2" t="s">
        <v>161</v>
      </c>
      <c r="Q313" s="2" t="s">
        <v>67</v>
      </c>
      <c r="R313" s="3">
        <v>45748.569374999999</v>
      </c>
      <c r="S313" s="2" t="s">
        <v>1131</v>
      </c>
      <c r="T313" s="2" t="s">
        <v>488</v>
      </c>
      <c r="U313" s="2" t="s">
        <v>283</v>
      </c>
      <c r="V313" s="2" t="s">
        <v>2107</v>
      </c>
      <c r="W313" s="2" t="s">
        <v>72</v>
      </c>
      <c r="X313" s="2" t="s">
        <v>143</v>
      </c>
      <c r="Y313" s="2" t="s">
        <v>3006</v>
      </c>
      <c r="Z313" s="2" t="s">
        <v>145</v>
      </c>
      <c r="AA313" s="2" t="s">
        <v>146</v>
      </c>
      <c r="AB313" s="2" t="s">
        <v>146</v>
      </c>
      <c r="AC313" s="2">
        <v>9428</v>
      </c>
      <c r="AE313" s="3">
        <v>45748.569861111115</v>
      </c>
      <c r="AF313" s="2" t="s">
        <v>77</v>
      </c>
      <c r="AH313" s="2" t="s">
        <v>78</v>
      </c>
      <c r="AI313" s="2" t="s">
        <v>79</v>
      </c>
      <c r="AJ313" s="2" t="s">
        <v>105</v>
      </c>
      <c r="AK313" s="2" t="s">
        <v>2572</v>
      </c>
      <c r="AL313" s="2" t="s">
        <v>1131</v>
      </c>
      <c r="AM313" s="3">
        <v>45748.569895833331</v>
      </c>
      <c r="AO313" s="2" t="s">
        <v>1131</v>
      </c>
      <c r="AP313" s="2">
        <v>5865302</v>
      </c>
      <c r="AQ313" s="2" t="s">
        <v>81</v>
      </c>
      <c r="AR313" s="3">
        <v>45749.750381944446</v>
      </c>
      <c r="AS313" s="2" t="s">
        <v>82</v>
      </c>
      <c r="AT313" s="3">
        <v>45748.347222222219</v>
      </c>
      <c r="AU313" s="2" t="s">
        <v>127</v>
      </c>
      <c r="AV313" s="2" t="s">
        <v>149</v>
      </c>
      <c r="AW313" s="2" t="s">
        <v>150</v>
      </c>
      <c r="AX313" s="2" t="s">
        <v>151</v>
      </c>
      <c r="AZ313" s="3">
        <v>45749.750381944446</v>
      </c>
      <c r="BB313" s="2" t="s">
        <v>185</v>
      </c>
      <c r="BC313" s="2" t="s">
        <v>186</v>
      </c>
      <c r="BD313" s="2" t="s">
        <v>187</v>
      </c>
      <c r="BE313" s="2" t="s">
        <v>3007</v>
      </c>
      <c r="BF313" s="2" t="s">
        <v>804</v>
      </c>
    </row>
    <row r="314" spans="1:58" x14ac:dyDescent="0.35">
      <c r="A314" s="2">
        <v>3042851</v>
      </c>
      <c r="B314" s="2" t="s">
        <v>2408</v>
      </c>
      <c r="C314" s="2">
        <v>1081</v>
      </c>
      <c r="D314" s="2">
        <v>338235062</v>
      </c>
      <c r="E314" s="2" t="s">
        <v>59</v>
      </c>
      <c r="F314" s="2" t="s">
        <v>60</v>
      </c>
      <c r="G314" s="2" t="s">
        <v>3008</v>
      </c>
      <c r="H314" s="2" t="s">
        <v>3009</v>
      </c>
      <c r="I314" s="2">
        <v>776423045</v>
      </c>
      <c r="J314" s="2" t="s">
        <v>3010</v>
      </c>
      <c r="K314" s="2">
        <v>20</v>
      </c>
      <c r="L314" s="2" t="s">
        <v>553</v>
      </c>
      <c r="M314" s="2" t="s">
        <v>331</v>
      </c>
      <c r="N314" s="3">
        <v>44231.500011574077</v>
      </c>
      <c r="O314" s="2" t="s">
        <v>899</v>
      </c>
      <c r="Q314" s="2" t="s">
        <v>67</v>
      </c>
      <c r="R314" s="3">
        <v>45748.57</v>
      </c>
      <c r="S314" s="2" t="s">
        <v>3011</v>
      </c>
      <c r="T314" s="2" t="s">
        <v>196</v>
      </c>
      <c r="U314" s="2" t="s">
        <v>197</v>
      </c>
      <c r="V314" s="2" t="s">
        <v>3012</v>
      </c>
      <c r="W314" s="2" t="s">
        <v>285</v>
      </c>
      <c r="X314" s="2" t="s">
        <v>286</v>
      </c>
      <c r="Y314" s="2" t="s">
        <v>3013</v>
      </c>
      <c r="Z314" s="2" t="s">
        <v>3014</v>
      </c>
      <c r="AA314" s="2" t="s">
        <v>3015</v>
      </c>
      <c r="AB314" s="2" t="s">
        <v>3015</v>
      </c>
      <c r="AE314" s="3">
        <v>45748.635196759256</v>
      </c>
      <c r="AF314" s="2" t="s">
        <v>268</v>
      </c>
      <c r="AH314" s="2" t="s">
        <v>78</v>
      </c>
      <c r="AI314" s="2" t="s">
        <v>204</v>
      </c>
      <c r="AJ314" s="2" t="s">
        <v>443</v>
      </c>
      <c r="AL314" s="2" t="s">
        <v>261</v>
      </c>
      <c r="AM314" s="3">
        <v>45748.635254629633</v>
      </c>
      <c r="AO314" s="2" t="s">
        <v>261</v>
      </c>
      <c r="AP314" s="2">
        <v>5865609</v>
      </c>
      <c r="AQ314" s="2" t="s">
        <v>81</v>
      </c>
      <c r="AR314" s="3">
        <v>45748.635914351849</v>
      </c>
      <c r="AS314" s="2" t="s">
        <v>82</v>
      </c>
      <c r="AT314" s="3">
        <v>45748.5625</v>
      </c>
      <c r="AU314" s="2" t="s">
        <v>127</v>
      </c>
      <c r="AV314" s="2" t="s">
        <v>749</v>
      </c>
      <c r="AW314" s="2" t="s">
        <v>750</v>
      </c>
      <c r="AX314" s="2" t="s">
        <v>3016</v>
      </c>
      <c r="AZ314" s="3">
        <v>45748.635914351849</v>
      </c>
      <c r="BB314" s="2" t="s">
        <v>1244</v>
      </c>
      <c r="BC314" s="2" t="s">
        <v>1245</v>
      </c>
      <c r="BD314" s="2" t="s">
        <v>1246</v>
      </c>
      <c r="BE314" s="2" t="s">
        <v>3017</v>
      </c>
      <c r="BF314" s="2" t="s">
        <v>261</v>
      </c>
    </row>
    <row r="315" spans="1:58" x14ac:dyDescent="0.35">
      <c r="A315" s="2">
        <v>3042852</v>
      </c>
      <c r="B315" s="2" t="s">
        <v>58</v>
      </c>
      <c r="C315" s="2">
        <v>1765711</v>
      </c>
      <c r="D315" s="2">
        <v>339601987</v>
      </c>
      <c r="E315" s="2" t="s">
        <v>59</v>
      </c>
      <c r="F315" s="2" t="s">
        <v>60</v>
      </c>
      <c r="G315" s="2" t="s">
        <v>3018</v>
      </c>
      <c r="I315" s="2">
        <v>781838084</v>
      </c>
      <c r="K315" s="2">
        <v>20</v>
      </c>
      <c r="L315" s="2" t="s">
        <v>3019</v>
      </c>
      <c r="M315" s="2" t="s">
        <v>280</v>
      </c>
      <c r="N315" s="3">
        <v>44237.458344907405</v>
      </c>
      <c r="O315" s="2" t="s">
        <v>661</v>
      </c>
      <c r="Q315" s="2" t="s">
        <v>67</v>
      </c>
      <c r="R315" s="3">
        <v>45748.570277777777</v>
      </c>
      <c r="S315" s="2" t="s">
        <v>3020</v>
      </c>
      <c r="T315" s="2" t="s">
        <v>196</v>
      </c>
      <c r="U315" s="2" t="s">
        <v>688</v>
      </c>
      <c r="V315" s="2" t="s">
        <v>3021</v>
      </c>
      <c r="W315" s="2" t="s">
        <v>99</v>
      </c>
      <c r="X315" s="2" t="s">
        <v>99</v>
      </c>
      <c r="Y315" s="2" t="s">
        <v>3022</v>
      </c>
      <c r="Z315" s="2" t="s">
        <v>101</v>
      </c>
      <c r="AA315" s="2" t="s">
        <v>3023</v>
      </c>
      <c r="AB315" s="2" t="s">
        <v>3023</v>
      </c>
      <c r="AC315" s="2" t="s">
        <v>3024</v>
      </c>
      <c r="AE315" s="3">
        <v>45748.570671296293</v>
      </c>
      <c r="AF315" s="2" t="s">
        <v>203</v>
      </c>
      <c r="AG315" s="2">
        <v>48</v>
      </c>
      <c r="AH315" s="2" t="s">
        <v>78</v>
      </c>
      <c r="AI315" s="2" t="s">
        <v>204</v>
      </c>
      <c r="AJ315" s="2" t="s">
        <v>443</v>
      </c>
      <c r="AK315" s="2" t="s">
        <v>3025</v>
      </c>
      <c r="AL315" s="2" t="s">
        <v>3020</v>
      </c>
      <c r="AM315" s="3">
        <v>45748.570752314816</v>
      </c>
      <c r="AO315" s="2" t="s">
        <v>3020</v>
      </c>
      <c r="AP315" s="2">
        <v>5865319</v>
      </c>
      <c r="AQ315" s="2" t="s">
        <v>81</v>
      </c>
      <c r="AR315" s="3">
        <v>45749.47284722222</v>
      </c>
      <c r="AS315" s="2" t="s">
        <v>82</v>
      </c>
      <c r="AT315" s="3">
        <v>45748.333333333336</v>
      </c>
      <c r="AU315" s="2" t="s">
        <v>127</v>
      </c>
      <c r="AV315" s="2" t="s">
        <v>106</v>
      </c>
      <c r="AW315" s="2" t="s">
        <v>107</v>
      </c>
      <c r="AX315" s="2" t="s">
        <v>3026</v>
      </c>
      <c r="AY315" s="3">
        <v>45750.570671296293</v>
      </c>
      <c r="AZ315" s="3">
        <v>45749.47284722222</v>
      </c>
      <c r="BA315" s="2" t="s">
        <v>211</v>
      </c>
      <c r="BB315" s="2" t="s">
        <v>3027</v>
      </c>
      <c r="BC315" s="2" t="s">
        <v>1646</v>
      </c>
      <c r="BD315" s="2" t="s">
        <v>3028</v>
      </c>
      <c r="BE315" s="2" t="s">
        <v>3029</v>
      </c>
      <c r="BF315" s="2" t="s">
        <v>1302</v>
      </c>
    </row>
    <row r="316" spans="1:58" x14ac:dyDescent="0.35">
      <c r="A316" s="2">
        <v>3042853</v>
      </c>
      <c r="B316" s="2" t="s">
        <v>58</v>
      </c>
      <c r="C316" s="2">
        <v>36884171</v>
      </c>
      <c r="D316" s="2">
        <v>338483506</v>
      </c>
      <c r="E316" s="2" t="s">
        <v>59</v>
      </c>
      <c r="F316" s="2" t="s">
        <v>60</v>
      </c>
      <c r="G316" s="2" t="s">
        <v>594</v>
      </c>
      <c r="H316" s="2" t="s">
        <v>1434</v>
      </c>
      <c r="I316" s="2">
        <v>772744931</v>
      </c>
      <c r="J316" s="2" t="s">
        <v>552</v>
      </c>
      <c r="K316" s="2">
        <v>14</v>
      </c>
      <c r="L316" s="2" t="s">
        <v>64</v>
      </c>
      <c r="M316" s="2" t="s">
        <v>65</v>
      </c>
      <c r="N316" s="3">
        <v>45652.639513888891</v>
      </c>
      <c r="O316" s="2" t="s">
        <v>66</v>
      </c>
      <c r="Q316" s="2" t="s">
        <v>67</v>
      </c>
      <c r="R316" s="3">
        <v>45748.570879629631</v>
      </c>
      <c r="S316" s="2" t="s">
        <v>3030</v>
      </c>
      <c r="T316" s="2" t="s">
        <v>69</v>
      </c>
      <c r="U316" s="2" t="s">
        <v>70</v>
      </c>
      <c r="V316" s="2" t="s">
        <v>3031</v>
      </c>
      <c r="Y316" s="2" t="s">
        <v>3032</v>
      </c>
      <c r="Z316" s="2" t="s">
        <v>767</v>
      </c>
      <c r="AA316" s="2" t="s">
        <v>767</v>
      </c>
      <c r="AB316" s="2" t="s">
        <v>76</v>
      </c>
      <c r="AE316" s="3">
        <v>45748.570891203701</v>
      </c>
      <c r="AF316" s="2" t="s">
        <v>77</v>
      </c>
      <c r="AH316" s="2" t="s">
        <v>103</v>
      </c>
      <c r="AI316" s="2" t="s">
        <v>79</v>
      </c>
      <c r="AJ316" s="2" t="s">
        <v>105</v>
      </c>
      <c r="AK316" s="2" t="s">
        <v>3031</v>
      </c>
      <c r="AL316" s="2" t="s">
        <v>3030</v>
      </c>
      <c r="AM316" s="3">
        <v>45748.570925925924</v>
      </c>
      <c r="AN316" s="2" t="s">
        <v>3031</v>
      </c>
      <c r="AP316" s="2">
        <v>5865321</v>
      </c>
      <c r="AQ316" s="2" t="s">
        <v>81</v>
      </c>
      <c r="AR316" s="3">
        <v>45748.773310185185</v>
      </c>
      <c r="AS316" s="2" t="s">
        <v>82</v>
      </c>
      <c r="AT316" s="3">
        <v>45750.333333333336</v>
      </c>
      <c r="AU316" s="2" t="s">
        <v>83</v>
      </c>
      <c r="AV316" s="2" t="s">
        <v>292</v>
      </c>
      <c r="AW316" s="2" t="s">
        <v>293</v>
      </c>
      <c r="AX316" s="2" t="s">
        <v>356</v>
      </c>
      <c r="AZ316" s="3">
        <v>45748.773310185185</v>
      </c>
      <c r="BB316" s="2" t="s">
        <v>1360</v>
      </c>
      <c r="BC316" s="2" t="s">
        <v>1361</v>
      </c>
      <c r="BD316" s="2" t="s">
        <v>1362</v>
      </c>
      <c r="BE316" s="2" t="s">
        <v>3033</v>
      </c>
      <c r="BF316" s="2" t="s">
        <v>853</v>
      </c>
    </row>
    <row r="317" spans="1:58" x14ac:dyDescent="0.35">
      <c r="A317" s="2">
        <v>3042854</v>
      </c>
      <c r="B317" s="2" t="s">
        <v>58</v>
      </c>
      <c r="C317" s="2">
        <v>36202731</v>
      </c>
      <c r="D317" s="2">
        <v>339512321</v>
      </c>
      <c r="E317" s="2" t="s">
        <v>59</v>
      </c>
      <c r="F317" s="2" t="s">
        <v>60</v>
      </c>
      <c r="G317" s="2" t="s">
        <v>3034</v>
      </c>
      <c r="I317" s="2">
        <v>775398928</v>
      </c>
      <c r="J317" s="2" t="s">
        <v>3035</v>
      </c>
      <c r="K317" s="2">
        <v>14</v>
      </c>
      <c r="L317" s="2" t="s">
        <v>64</v>
      </c>
      <c r="M317" s="2" t="s">
        <v>65</v>
      </c>
      <c r="N317" s="3">
        <v>44805</v>
      </c>
      <c r="O317" s="2" t="s">
        <v>95</v>
      </c>
      <c r="Q317" s="2" t="s">
        <v>67</v>
      </c>
      <c r="R317" s="3">
        <v>45748.57230324074</v>
      </c>
      <c r="S317" s="2" t="s">
        <v>1934</v>
      </c>
      <c r="T317" s="2" t="s">
        <v>69</v>
      </c>
      <c r="U317" s="2" t="s">
        <v>649</v>
      </c>
      <c r="V317" s="2" t="s">
        <v>3036</v>
      </c>
      <c r="W317" s="2" t="s">
        <v>468</v>
      </c>
      <c r="X317" s="2" t="s">
        <v>468</v>
      </c>
      <c r="Y317" s="2" t="s">
        <v>469</v>
      </c>
      <c r="Z317" s="2" t="s">
        <v>568</v>
      </c>
      <c r="AA317" s="2" t="s">
        <v>665</v>
      </c>
      <c r="AB317" s="2" t="s">
        <v>665</v>
      </c>
      <c r="AE317" s="3">
        <v>45748.572314814817</v>
      </c>
      <c r="AF317" s="2" t="s">
        <v>77</v>
      </c>
      <c r="AH317" s="2" t="s">
        <v>78</v>
      </c>
      <c r="AI317" s="2" t="s">
        <v>79</v>
      </c>
      <c r="AJ317" s="2" t="s">
        <v>586</v>
      </c>
      <c r="AK317" s="2" t="s">
        <v>3037</v>
      </c>
      <c r="AL317" s="2" t="s">
        <v>1934</v>
      </c>
      <c r="AM317" s="3">
        <v>45748.57234953704</v>
      </c>
      <c r="AN317" s="2" t="s">
        <v>3037</v>
      </c>
      <c r="AP317" s="2">
        <v>5865322</v>
      </c>
      <c r="AQ317" s="2" t="s">
        <v>81</v>
      </c>
      <c r="AR317" s="3">
        <v>45749.501481481479</v>
      </c>
      <c r="AS317" s="2" t="s">
        <v>82</v>
      </c>
      <c r="AT317" s="3">
        <v>45750.368055555555</v>
      </c>
      <c r="AU317" s="2" t="s">
        <v>83</v>
      </c>
      <c r="AV317" s="2" t="s">
        <v>572</v>
      </c>
      <c r="AW317" s="2" t="s">
        <v>573</v>
      </c>
      <c r="AX317" s="2" t="s">
        <v>667</v>
      </c>
      <c r="AZ317" s="3">
        <v>45749.501481481479</v>
      </c>
      <c r="BB317" s="2" t="s">
        <v>1360</v>
      </c>
      <c r="BC317" s="2" t="s">
        <v>1361</v>
      </c>
      <c r="BD317" s="2" t="s">
        <v>1362</v>
      </c>
      <c r="BE317" s="2" t="s">
        <v>3038</v>
      </c>
      <c r="BF317" s="2" t="s">
        <v>853</v>
      </c>
    </row>
    <row r="318" spans="1:58" x14ac:dyDescent="0.35">
      <c r="A318" s="2">
        <v>3042855</v>
      </c>
      <c r="B318" s="2" t="s">
        <v>58</v>
      </c>
      <c r="C318" s="2">
        <v>44253901</v>
      </c>
      <c r="D318" s="2">
        <v>339452827</v>
      </c>
      <c r="E318" s="2" t="s">
        <v>59</v>
      </c>
      <c r="F318" s="2" t="s">
        <v>60</v>
      </c>
      <c r="G318" s="2" t="s">
        <v>1331</v>
      </c>
      <c r="H318" s="2" t="s">
        <v>1554</v>
      </c>
      <c r="I318" s="2">
        <v>786121041</v>
      </c>
      <c r="J318" s="2" t="s">
        <v>1332</v>
      </c>
      <c r="K318" s="2">
        <v>20</v>
      </c>
      <c r="L318" s="2" t="s">
        <v>192</v>
      </c>
      <c r="M318" s="2" t="s">
        <v>193</v>
      </c>
      <c r="N318" s="3">
        <v>45612.625</v>
      </c>
      <c r="O318" s="2" t="s">
        <v>66</v>
      </c>
      <c r="Q318" s="2" t="s">
        <v>67</v>
      </c>
      <c r="R318" s="3">
        <v>45748.572858796295</v>
      </c>
      <c r="S318" s="2" t="s">
        <v>597</v>
      </c>
      <c r="T318" s="2" t="s">
        <v>598</v>
      </c>
      <c r="U318" s="2" t="s">
        <v>688</v>
      </c>
      <c r="V318" s="2" t="s">
        <v>3039</v>
      </c>
      <c r="W318" s="2" t="s">
        <v>1308</v>
      </c>
      <c r="X318" s="2" t="s">
        <v>1308</v>
      </c>
      <c r="Y318" s="2" t="s">
        <v>3040</v>
      </c>
      <c r="Z318" s="2" t="s">
        <v>1310</v>
      </c>
      <c r="AA318" s="2" t="s">
        <v>3041</v>
      </c>
      <c r="AB318" s="2" t="s">
        <v>76</v>
      </c>
      <c r="AE318" s="3">
        <v>45748.572870370372</v>
      </c>
      <c r="AF318" s="2" t="s">
        <v>77</v>
      </c>
      <c r="AH318" s="2" t="s">
        <v>78</v>
      </c>
      <c r="AI318" s="2" t="s">
        <v>79</v>
      </c>
      <c r="AJ318" s="2" t="s">
        <v>586</v>
      </c>
      <c r="AK318" s="2" t="s">
        <v>3042</v>
      </c>
      <c r="AL318" s="2" t="s">
        <v>597</v>
      </c>
      <c r="AM318" s="3">
        <v>45748.572905092595</v>
      </c>
      <c r="AN318" s="2" t="s">
        <v>3042</v>
      </c>
      <c r="AP318" s="2">
        <v>5865326</v>
      </c>
      <c r="AQ318" s="2" t="s">
        <v>81</v>
      </c>
      <c r="AR318" s="3">
        <v>45749.493784722225</v>
      </c>
      <c r="AS318" s="2" t="s">
        <v>82</v>
      </c>
      <c r="AT318" s="3">
        <v>45750.333333333336</v>
      </c>
      <c r="AU318" s="2" t="s">
        <v>83</v>
      </c>
      <c r="AV318" s="2" t="s">
        <v>495</v>
      </c>
      <c r="AW318" s="2" t="s">
        <v>496</v>
      </c>
      <c r="AX318" s="2" t="s">
        <v>2401</v>
      </c>
      <c r="AZ318" s="3">
        <v>45749.493784722225</v>
      </c>
      <c r="BB318" s="2" t="s">
        <v>3043</v>
      </c>
      <c r="BC318" s="2" t="s">
        <v>450</v>
      </c>
      <c r="BD318" s="2" t="s">
        <v>359</v>
      </c>
      <c r="BE318" s="2" t="s">
        <v>3044</v>
      </c>
      <c r="BF318" s="2" t="s">
        <v>1515</v>
      </c>
    </row>
    <row r="319" spans="1:58" x14ac:dyDescent="0.35">
      <c r="A319" s="2">
        <v>3042856</v>
      </c>
      <c r="B319" s="2" t="s">
        <v>550</v>
      </c>
      <c r="C319" s="2">
        <v>32289621</v>
      </c>
      <c r="D319" s="2">
        <v>339870137</v>
      </c>
      <c r="E319" s="2" t="s">
        <v>59</v>
      </c>
      <c r="F319" s="2" t="s">
        <v>60</v>
      </c>
      <c r="G319" s="2" t="s">
        <v>1602</v>
      </c>
      <c r="H319" s="2" t="s">
        <v>3045</v>
      </c>
      <c r="I319" s="2">
        <v>339870137</v>
      </c>
      <c r="J319" s="2" t="s">
        <v>3046</v>
      </c>
      <c r="K319" s="2">
        <v>16</v>
      </c>
      <c r="L319" s="2" t="s">
        <v>64</v>
      </c>
      <c r="M319" s="2" t="s">
        <v>65</v>
      </c>
      <c r="N319" s="3">
        <v>44651.592372685183</v>
      </c>
      <c r="O319" s="2" t="s">
        <v>614</v>
      </c>
      <c r="Q319" s="2" t="s">
        <v>67</v>
      </c>
      <c r="R319" s="3">
        <v>45748.573935185188</v>
      </c>
      <c r="S319" s="2" t="s">
        <v>799</v>
      </c>
      <c r="T319" s="2" t="s">
        <v>97</v>
      </c>
      <c r="U319" s="2" t="s">
        <v>141</v>
      </c>
      <c r="V319" s="2" t="s">
        <v>3047</v>
      </c>
      <c r="W319" s="2" t="s">
        <v>1474</v>
      </c>
      <c r="X319" s="2" t="s">
        <v>1474</v>
      </c>
      <c r="Y319" s="2" t="s">
        <v>3048</v>
      </c>
      <c r="Z319" s="2" t="s">
        <v>1476</v>
      </c>
      <c r="AA319" s="2" t="s">
        <v>2830</v>
      </c>
      <c r="AB319" s="2" t="s">
        <v>76</v>
      </c>
      <c r="AE319" s="3">
        <v>45748.573946759258</v>
      </c>
      <c r="AF319" s="2" t="s">
        <v>77</v>
      </c>
      <c r="AH319" s="2" t="s">
        <v>103</v>
      </c>
      <c r="AI319" s="2" t="s">
        <v>380</v>
      </c>
      <c r="AJ319" s="2" t="s">
        <v>381</v>
      </c>
      <c r="AK319" s="2" t="s">
        <v>3049</v>
      </c>
      <c r="AL319" s="2" t="s">
        <v>799</v>
      </c>
      <c r="AM319" s="3">
        <v>45748.573993055557</v>
      </c>
      <c r="AN319" s="2" t="s">
        <v>3049</v>
      </c>
      <c r="AP319" s="2">
        <v>5865335</v>
      </c>
      <c r="AQ319" s="2" t="s">
        <v>81</v>
      </c>
      <c r="AR319" s="3">
        <v>45748.7891087963</v>
      </c>
      <c r="AS319" s="2" t="s">
        <v>82</v>
      </c>
      <c r="AT319" s="3">
        <v>45750.333333333336</v>
      </c>
      <c r="AU319" s="2" t="s">
        <v>83</v>
      </c>
      <c r="AV319" s="2" t="s">
        <v>1714</v>
      </c>
      <c r="AW319" s="2" t="s">
        <v>1715</v>
      </c>
      <c r="AX319" s="2" t="s">
        <v>1741</v>
      </c>
      <c r="AZ319" s="3">
        <v>45748.7891087963</v>
      </c>
      <c r="BB319" s="2" t="s">
        <v>340</v>
      </c>
      <c r="BC319" s="2" t="s">
        <v>341</v>
      </c>
      <c r="BD319" s="2" t="s">
        <v>342</v>
      </c>
      <c r="BE319" s="2" t="s">
        <v>3050</v>
      </c>
      <c r="BF319" s="2" t="s">
        <v>299</v>
      </c>
    </row>
    <row r="320" spans="1:58" x14ac:dyDescent="0.35">
      <c r="A320" s="2">
        <v>3042858</v>
      </c>
      <c r="B320" s="2" t="s">
        <v>550</v>
      </c>
      <c r="C320" s="2">
        <v>34491471</v>
      </c>
      <c r="D320" s="2">
        <v>339940794</v>
      </c>
      <c r="E320" s="2" t="s">
        <v>59</v>
      </c>
      <c r="F320" s="2" t="s">
        <v>60</v>
      </c>
      <c r="G320" s="2" t="s">
        <v>2959</v>
      </c>
      <c r="H320" s="2" t="s">
        <v>3051</v>
      </c>
      <c r="I320" s="2">
        <v>777847350</v>
      </c>
      <c r="J320" s="2" t="s">
        <v>3052</v>
      </c>
      <c r="K320" s="2">
        <v>19</v>
      </c>
      <c r="L320" s="2" t="s">
        <v>64</v>
      </c>
      <c r="M320" s="2" t="s">
        <v>65</v>
      </c>
      <c r="N320" s="3">
        <v>44657.416678240741</v>
      </c>
      <c r="O320" s="2" t="s">
        <v>614</v>
      </c>
      <c r="Q320" s="2" t="s">
        <v>67</v>
      </c>
      <c r="R320" s="3">
        <v>45748.575150462966</v>
      </c>
      <c r="S320" s="2" t="s">
        <v>3053</v>
      </c>
      <c r="T320" s="2" t="s">
        <v>97</v>
      </c>
      <c r="U320" s="2" t="s">
        <v>70</v>
      </c>
      <c r="V320" s="2" t="s">
        <v>3054</v>
      </c>
      <c r="W320" s="2" t="s">
        <v>457</v>
      </c>
      <c r="X320" s="2" t="s">
        <v>3055</v>
      </c>
      <c r="Y320" s="2" t="s">
        <v>3056</v>
      </c>
      <c r="Z320" s="2" t="s">
        <v>3057</v>
      </c>
      <c r="AA320" s="2" t="s">
        <v>3058</v>
      </c>
      <c r="AB320" s="2" t="s">
        <v>3058</v>
      </c>
      <c r="AE320" s="3">
        <v>45748.575162037036</v>
      </c>
      <c r="AF320" s="2" t="s">
        <v>77</v>
      </c>
      <c r="AH320" s="2" t="s">
        <v>103</v>
      </c>
      <c r="AI320" s="2" t="s">
        <v>125</v>
      </c>
      <c r="AJ320" s="2" t="s">
        <v>1610</v>
      </c>
      <c r="AK320" s="2" t="s">
        <v>3054</v>
      </c>
      <c r="AL320" s="2" t="s">
        <v>3053</v>
      </c>
      <c r="AM320" s="3">
        <v>45748.575208333335</v>
      </c>
      <c r="AN320" s="2" t="s">
        <v>3054</v>
      </c>
      <c r="AP320" s="2">
        <v>5865341</v>
      </c>
      <c r="AQ320" s="2" t="s">
        <v>81</v>
      </c>
      <c r="AR320" s="3">
        <v>45748.750381944446</v>
      </c>
      <c r="AS320" s="2" t="s">
        <v>82</v>
      </c>
      <c r="AT320" s="3">
        <v>45750.333333333336</v>
      </c>
      <c r="AU320" s="2" t="s">
        <v>83</v>
      </c>
      <c r="AV320" s="2" t="s">
        <v>2884</v>
      </c>
      <c r="AW320" s="2" t="s">
        <v>2885</v>
      </c>
      <c r="AX320" s="2" t="s">
        <v>3059</v>
      </c>
      <c r="AZ320" s="3">
        <v>45748.750381944446</v>
      </c>
      <c r="BB320" s="2" t="s">
        <v>3060</v>
      </c>
      <c r="BC320" s="2" t="s">
        <v>384</v>
      </c>
      <c r="BD320" s="2" t="s">
        <v>3061</v>
      </c>
      <c r="BE320" s="2" t="s">
        <v>3062</v>
      </c>
      <c r="BF320" s="2" t="s">
        <v>3063</v>
      </c>
    </row>
    <row r="321" spans="1:58" x14ac:dyDescent="0.35">
      <c r="A321" s="2">
        <v>3042859</v>
      </c>
      <c r="B321" s="2" t="s">
        <v>111</v>
      </c>
      <c r="C321" s="2">
        <v>2349721</v>
      </c>
      <c r="D321" s="2">
        <v>338245625</v>
      </c>
      <c r="E321" s="2" t="s">
        <v>59</v>
      </c>
      <c r="F321" s="2" t="s">
        <v>60</v>
      </c>
      <c r="G321" s="2" t="s">
        <v>538</v>
      </c>
      <c r="H321" s="2" t="s">
        <v>3064</v>
      </c>
      <c r="I321" s="2">
        <v>786324525</v>
      </c>
      <c r="J321" s="2" t="s">
        <v>540</v>
      </c>
      <c r="K321" s="2">
        <v>12</v>
      </c>
      <c r="L321" s="2" t="s">
        <v>64</v>
      </c>
      <c r="M321" s="2" t="s">
        <v>65</v>
      </c>
      <c r="N321" s="3">
        <v>43781.708009259259</v>
      </c>
      <c r="O321" s="2" t="s">
        <v>374</v>
      </c>
      <c r="Q321" s="2" t="s">
        <v>67</v>
      </c>
      <c r="R321" s="3">
        <v>45748.575370370374</v>
      </c>
      <c r="S321" s="2" t="s">
        <v>1224</v>
      </c>
      <c r="T321" s="2" t="s">
        <v>69</v>
      </c>
      <c r="U321" s="2" t="s">
        <v>70</v>
      </c>
      <c r="V321" s="2" t="s">
        <v>3065</v>
      </c>
      <c r="W321" s="2" t="s">
        <v>72</v>
      </c>
      <c r="X321" s="2" t="s">
        <v>143</v>
      </c>
      <c r="Y321" s="2" t="s">
        <v>3066</v>
      </c>
      <c r="Z321" s="2" t="s">
        <v>3067</v>
      </c>
      <c r="AA321" s="2" t="s">
        <v>3068</v>
      </c>
      <c r="AB321" s="2" t="s">
        <v>3068</v>
      </c>
      <c r="AC321" s="2">
        <v>172</v>
      </c>
      <c r="AE321" s="3">
        <v>45748.575381944444</v>
      </c>
      <c r="AF321" s="2" t="s">
        <v>77</v>
      </c>
      <c r="AH321" s="2" t="s">
        <v>78</v>
      </c>
      <c r="AI321" s="2" t="s">
        <v>380</v>
      </c>
      <c r="AJ321" s="2" t="s">
        <v>511</v>
      </c>
      <c r="AK321" s="2" t="s">
        <v>3069</v>
      </c>
      <c r="AL321" s="2" t="s">
        <v>1224</v>
      </c>
      <c r="AM321" s="3">
        <v>45748.57540509259</v>
      </c>
      <c r="AN321" s="2" t="s">
        <v>3069</v>
      </c>
      <c r="AP321" s="2">
        <v>5865342</v>
      </c>
      <c r="AQ321" s="2" t="s">
        <v>81</v>
      </c>
      <c r="AR321" s="3">
        <v>45749.645428240743</v>
      </c>
      <c r="AS321" s="2" t="s">
        <v>82</v>
      </c>
      <c r="AT321" s="3">
        <v>45750.284722222219</v>
      </c>
      <c r="AU321" s="2" t="s">
        <v>83</v>
      </c>
      <c r="AV321" s="2" t="s">
        <v>149</v>
      </c>
      <c r="AW321" s="2" t="s">
        <v>150</v>
      </c>
      <c r="AX321" s="2" t="s">
        <v>151</v>
      </c>
      <c r="AZ321" s="3">
        <v>45749.645428240743</v>
      </c>
      <c r="BB321" s="2" t="s">
        <v>402</v>
      </c>
      <c r="BC321" s="2" t="s">
        <v>403</v>
      </c>
      <c r="BD321" s="2" t="s">
        <v>404</v>
      </c>
      <c r="BE321" s="2" t="s">
        <v>3070</v>
      </c>
      <c r="BF321" s="2" t="s">
        <v>398</v>
      </c>
    </row>
    <row r="322" spans="1:58" x14ac:dyDescent="0.35">
      <c r="A322" s="2">
        <v>3042860</v>
      </c>
      <c r="B322" s="2" t="s">
        <v>58</v>
      </c>
      <c r="C322" s="2">
        <v>32347611</v>
      </c>
      <c r="D322" s="2">
        <v>338203413</v>
      </c>
      <c r="E322" s="2" t="s">
        <v>59</v>
      </c>
      <c r="F322" s="2" t="s">
        <v>60</v>
      </c>
      <c r="G322" s="2" t="s">
        <v>3071</v>
      </c>
      <c r="H322" s="2" t="s">
        <v>3072</v>
      </c>
      <c r="I322" s="2">
        <v>776521108</v>
      </c>
      <c r="J322" s="2" t="s">
        <v>2968</v>
      </c>
      <c r="K322" s="2">
        <v>20</v>
      </c>
      <c r="L322" s="2" t="s">
        <v>220</v>
      </c>
      <c r="M322" s="2" t="s">
        <v>280</v>
      </c>
      <c r="N322" s="3">
        <v>44425.666678240741</v>
      </c>
      <c r="O322" s="2" t="s">
        <v>194</v>
      </c>
      <c r="Q322" s="2" t="s">
        <v>67</v>
      </c>
      <c r="R322" s="3">
        <v>45748.575659722221</v>
      </c>
      <c r="S322" s="2" t="s">
        <v>282</v>
      </c>
      <c r="T322" s="2" t="s">
        <v>196</v>
      </c>
      <c r="U322" s="2" t="s">
        <v>649</v>
      </c>
      <c r="V322" s="2" t="s">
        <v>3073</v>
      </c>
      <c r="W322" s="2" t="s">
        <v>72</v>
      </c>
      <c r="X322" s="2" t="s">
        <v>412</v>
      </c>
      <c r="Y322" s="2" t="s">
        <v>3074</v>
      </c>
      <c r="Z322" s="2" t="s">
        <v>584</v>
      </c>
      <c r="AA322" s="2" t="s">
        <v>628</v>
      </c>
      <c r="AB322" s="2" t="s">
        <v>628</v>
      </c>
      <c r="AC322" s="2">
        <v>783644192</v>
      </c>
      <c r="AE322" s="3">
        <v>45748.575914351852</v>
      </c>
      <c r="AF322" s="2" t="s">
        <v>77</v>
      </c>
      <c r="AH322" s="2" t="s">
        <v>78</v>
      </c>
      <c r="AI322" s="2" t="s">
        <v>204</v>
      </c>
      <c r="AJ322" s="2" t="s">
        <v>290</v>
      </c>
      <c r="AK322" s="2" t="s">
        <v>3075</v>
      </c>
      <c r="AL322" s="2" t="s">
        <v>282</v>
      </c>
      <c r="AM322" s="3">
        <v>45748.575960648152</v>
      </c>
      <c r="AO322" s="2" t="s">
        <v>282</v>
      </c>
      <c r="AP322" s="2">
        <v>5865347</v>
      </c>
      <c r="AQ322" s="2" t="s">
        <v>81</v>
      </c>
      <c r="AR322" s="3">
        <v>45749.429861111108</v>
      </c>
      <c r="AS322" s="2" t="s">
        <v>82</v>
      </c>
      <c r="AT322" s="3">
        <v>45748.333333333336</v>
      </c>
      <c r="AU322" s="2" t="s">
        <v>83</v>
      </c>
      <c r="AV322" s="2" t="s">
        <v>630</v>
      </c>
      <c r="AW322" s="2" t="s">
        <v>631</v>
      </c>
      <c r="AX322" s="2" t="s">
        <v>632</v>
      </c>
      <c r="AZ322" s="3">
        <v>45749.429861111108</v>
      </c>
      <c r="BB322" s="2" t="s">
        <v>87</v>
      </c>
      <c r="BC322" s="2" t="s">
        <v>88</v>
      </c>
      <c r="BD322" s="2" t="s">
        <v>89</v>
      </c>
      <c r="BE322" s="2" t="s">
        <v>3076</v>
      </c>
      <c r="BF322" s="2" t="s">
        <v>276</v>
      </c>
    </row>
    <row r="323" spans="1:58" x14ac:dyDescent="0.35">
      <c r="A323" s="2">
        <v>3042861</v>
      </c>
      <c r="B323" s="2" t="s">
        <v>214</v>
      </c>
      <c r="C323" s="2">
        <v>42086251</v>
      </c>
      <c r="D323" s="2">
        <v>339708365</v>
      </c>
      <c r="E323" s="2" t="s">
        <v>59</v>
      </c>
      <c r="F323" s="2" t="s">
        <v>60</v>
      </c>
      <c r="G323" s="2" t="s">
        <v>594</v>
      </c>
      <c r="H323" s="2" t="s">
        <v>3077</v>
      </c>
      <c r="I323" s="2">
        <v>775744985</v>
      </c>
      <c r="J323" s="2" t="s">
        <v>552</v>
      </c>
      <c r="K323" s="2">
        <v>15</v>
      </c>
      <c r="L323" s="2" t="s">
        <v>64</v>
      </c>
      <c r="M323" s="2" t="s">
        <v>65</v>
      </c>
      <c r="N323" s="3">
        <v>45261.666666666664</v>
      </c>
      <c r="O323" s="2" t="s">
        <v>614</v>
      </c>
      <c r="Q323" s="2" t="s">
        <v>67</v>
      </c>
      <c r="R323" s="3">
        <v>45748.575902777775</v>
      </c>
      <c r="S323" s="2" t="s">
        <v>870</v>
      </c>
      <c r="T323" s="2" t="s">
        <v>97</v>
      </c>
      <c r="U323" s="2" t="s">
        <v>70</v>
      </c>
      <c r="V323" s="2" t="s">
        <v>3078</v>
      </c>
      <c r="W323" s="2" t="s">
        <v>119</v>
      </c>
      <c r="X323" s="2" t="s">
        <v>120</v>
      </c>
      <c r="Y323" s="2" t="s">
        <v>121</v>
      </c>
      <c r="Z323" s="2" t="s">
        <v>122</v>
      </c>
      <c r="AA323" s="2" t="s">
        <v>3079</v>
      </c>
      <c r="AB323" s="2" t="s">
        <v>3080</v>
      </c>
      <c r="AE323" s="3">
        <v>45748.575914351852</v>
      </c>
      <c r="AF323" s="2" t="s">
        <v>77</v>
      </c>
      <c r="AH323" s="2" t="s">
        <v>78</v>
      </c>
      <c r="AI323" s="2" t="s">
        <v>125</v>
      </c>
      <c r="AJ323" s="2" t="s">
        <v>381</v>
      </c>
      <c r="AK323" s="2" t="s">
        <v>3081</v>
      </c>
      <c r="AL323" s="2" t="s">
        <v>870</v>
      </c>
      <c r="AM323" s="3">
        <v>45748.575949074075</v>
      </c>
      <c r="AN323" s="2" t="s">
        <v>3081</v>
      </c>
      <c r="AP323" s="2">
        <v>5865346</v>
      </c>
      <c r="AQ323" s="2" t="s">
        <v>81</v>
      </c>
      <c r="AR323" s="3">
        <v>45749.666284722225</v>
      </c>
      <c r="AS323" s="2" t="s">
        <v>82</v>
      </c>
      <c r="AT323" s="3">
        <v>45748.333333333336</v>
      </c>
      <c r="AU323" s="2" t="s">
        <v>127</v>
      </c>
      <c r="AV323" s="2" t="s">
        <v>128</v>
      </c>
      <c r="AW323" s="2" t="s">
        <v>129</v>
      </c>
      <c r="AX323" s="2" t="s">
        <v>621</v>
      </c>
      <c r="AZ323" s="3">
        <v>45749.666284722225</v>
      </c>
      <c r="BB323" s="2" t="s">
        <v>1006</v>
      </c>
      <c r="BC323" s="2" t="s">
        <v>1007</v>
      </c>
      <c r="BD323" s="2" t="s">
        <v>1008</v>
      </c>
      <c r="BE323" s="2" t="s">
        <v>3082</v>
      </c>
      <c r="BF323" s="2" t="s">
        <v>135</v>
      </c>
    </row>
    <row r="324" spans="1:58" x14ac:dyDescent="0.35">
      <c r="A324" s="2">
        <v>3042862</v>
      </c>
      <c r="B324" s="2" t="s">
        <v>58</v>
      </c>
      <c r="C324" s="2">
        <v>40770481</v>
      </c>
      <c r="D324" s="2">
        <v>339411072</v>
      </c>
      <c r="E324" s="2" t="s">
        <v>59</v>
      </c>
      <c r="F324" s="2" t="s">
        <v>60</v>
      </c>
      <c r="G324" s="2" t="s">
        <v>754</v>
      </c>
      <c r="H324" s="2" t="s">
        <v>3083</v>
      </c>
      <c r="I324" s="2">
        <v>770316928</v>
      </c>
      <c r="J324" s="2" t="s">
        <v>3084</v>
      </c>
      <c r="K324" s="2">
        <v>12</v>
      </c>
      <c r="L324" s="2" t="s">
        <v>64</v>
      </c>
      <c r="M324" s="2" t="s">
        <v>65</v>
      </c>
      <c r="N324" s="3">
        <v>45084.740115740744</v>
      </c>
      <c r="O324" s="2" t="s">
        <v>66</v>
      </c>
      <c r="Q324" s="2" t="s">
        <v>67</v>
      </c>
      <c r="R324" s="3">
        <v>45748.576331018521</v>
      </c>
      <c r="S324" s="2" t="s">
        <v>1763</v>
      </c>
      <c r="T324" s="2" t="s">
        <v>69</v>
      </c>
      <c r="U324" s="2" t="s">
        <v>70</v>
      </c>
      <c r="V324" s="2" t="s">
        <v>3085</v>
      </c>
      <c r="W324" s="2" t="s">
        <v>872</v>
      </c>
      <c r="X324" s="2" t="s">
        <v>873</v>
      </c>
      <c r="Y324" s="2" t="s">
        <v>2582</v>
      </c>
      <c r="Z324" s="2" t="s">
        <v>3002</v>
      </c>
      <c r="AA324" s="2">
        <v>1010</v>
      </c>
      <c r="AB324" s="2" t="s">
        <v>76</v>
      </c>
      <c r="AE324" s="3">
        <v>45748.576342592591</v>
      </c>
      <c r="AF324" s="2" t="s">
        <v>77</v>
      </c>
      <c r="AH324" s="2" t="s">
        <v>78</v>
      </c>
      <c r="AI324" s="2" t="s">
        <v>79</v>
      </c>
      <c r="AJ324" s="2" t="s">
        <v>105</v>
      </c>
      <c r="AK324" s="2" t="s">
        <v>3085</v>
      </c>
      <c r="AL324" s="2" t="s">
        <v>1763</v>
      </c>
      <c r="AM324" s="3">
        <v>45748.576377314814</v>
      </c>
      <c r="AN324" s="2" t="s">
        <v>3085</v>
      </c>
      <c r="AP324" s="2">
        <v>5865348</v>
      </c>
      <c r="AQ324" s="2" t="s">
        <v>81</v>
      </c>
      <c r="AR324" s="3">
        <v>45749.675775462965</v>
      </c>
      <c r="AS324" s="2" t="s">
        <v>82</v>
      </c>
      <c r="AT324" s="3">
        <v>45750.333333333336</v>
      </c>
      <c r="AU324" s="2" t="s">
        <v>83</v>
      </c>
      <c r="AV324" s="2" t="s">
        <v>877</v>
      </c>
      <c r="AW324" s="2" t="s">
        <v>878</v>
      </c>
      <c r="AX324" s="2" t="s">
        <v>3086</v>
      </c>
      <c r="AZ324" s="3">
        <v>45749.675775462965</v>
      </c>
      <c r="BB324" s="2" t="s">
        <v>325</v>
      </c>
      <c r="BC324" s="2" t="s">
        <v>326</v>
      </c>
      <c r="BD324" s="2" t="s">
        <v>327</v>
      </c>
      <c r="BE324" s="2" t="s">
        <v>3087</v>
      </c>
      <c r="BF324" s="2" t="s">
        <v>728</v>
      </c>
    </row>
    <row r="325" spans="1:58" x14ac:dyDescent="0.35">
      <c r="A325" s="2">
        <v>3042863</v>
      </c>
      <c r="B325" s="2" t="s">
        <v>111</v>
      </c>
      <c r="C325" s="2">
        <v>31718211</v>
      </c>
      <c r="D325" s="2">
        <v>339498346</v>
      </c>
      <c r="E325" s="2" t="s">
        <v>59</v>
      </c>
      <c r="F325" s="2" t="s">
        <v>60</v>
      </c>
      <c r="G325" s="2" t="s">
        <v>3088</v>
      </c>
      <c r="H325" s="2" t="s">
        <v>3089</v>
      </c>
      <c r="I325" s="2">
        <v>774568155</v>
      </c>
      <c r="J325" s="2" t="s">
        <v>114</v>
      </c>
      <c r="K325" s="2">
        <v>15</v>
      </c>
      <c r="L325" s="2" t="s">
        <v>64</v>
      </c>
      <c r="M325" s="2" t="s">
        <v>65</v>
      </c>
      <c r="N325" s="3">
        <v>43116</v>
      </c>
      <c r="O325" s="2" t="s">
        <v>115</v>
      </c>
      <c r="Q325" s="2" t="s">
        <v>67</v>
      </c>
      <c r="R325" s="3">
        <v>45748.576458333337</v>
      </c>
      <c r="S325" s="2" t="s">
        <v>1464</v>
      </c>
      <c r="T325" s="2" t="s">
        <v>97</v>
      </c>
      <c r="U325" s="2" t="s">
        <v>70</v>
      </c>
      <c r="V325" s="2" t="s">
        <v>3090</v>
      </c>
      <c r="W325" s="2" t="s">
        <v>1308</v>
      </c>
      <c r="X325" s="2" t="s">
        <v>1509</v>
      </c>
      <c r="Y325" s="2" t="s">
        <v>3091</v>
      </c>
      <c r="Z325" s="2" t="s">
        <v>3092</v>
      </c>
      <c r="AA325" s="2" t="s">
        <v>3093</v>
      </c>
      <c r="AB325" s="2" t="s">
        <v>76</v>
      </c>
      <c r="AE325" s="3">
        <v>45748.576469907406</v>
      </c>
      <c r="AF325" s="2" t="s">
        <v>77</v>
      </c>
      <c r="AH325" s="2" t="s">
        <v>78</v>
      </c>
      <c r="AI325" s="2" t="s">
        <v>125</v>
      </c>
      <c r="AJ325" s="2" t="s">
        <v>1610</v>
      </c>
      <c r="AK325" s="2" t="s">
        <v>3094</v>
      </c>
      <c r="AL325" s="2" t="s">
        <v>1464</v>
      </c>
      <c r="AM325" s="3">
        <v>45748.576504629629</v>
      </c>
      <c r="AN325" s="2" t="s">
        <v>3094</v>
      </c>
      <c r="AP325" s="2">
        <v>5865350</v>
      </c>
      <c r="AQ325" s="2" t="s">
        <v>81</v>
      </c>
      <c r="AR325" s="3">
        <v>45748.785995370374</v>
      </c>
      <c r="AS325" s="2" t="s">
        <v>82</v>
      </c>
      <c r="AT325" s="3">
        <v>45750.333333333336</v>
      </c>
      <c r="AU325" s="2" t="s">
        <v>83</v>
      </c>
      <c r="AV325" s="2" t="s">
        <v>495</v>
      </c>
      <c r="AW325" s="2" t="s">
        <v>496</v>
      </c>
      <c r="AX325" s="2" t="s">
        <v>3095</v>
      </c>
      <c r="AZ325" s="3">
        <v>45748.785995370374</v>
      </c>
      <c r="BB325" s="2" t="s">
        <v>3027</v>
      </c>
      <c r="BC325" s="2" t="s">
        <v>1646</v>
      </c>
      <c r="BD325" s="2" t="s">
        <v>3028</v>
      </c>
      <c r="BE325" s="2" t="s">
        <v>3096</v>
      </c>
      <c r="BF325" s="2" t="s">
        <v>502</v>
      </c>
    </row>
    <row r="326" spans="1:58" x14ac:dyDescent="0.35">
      <c r="A326" s="2">
        <v>3042864</v>
      </c>
      <c r="B326" s="2" t="s">
        <v>58</v>
      </c>
      <c r="C326" s="2">
        <v>41053701</v>
      </c>
      <c r="D326" s="2">
        <v>338519518</v>
      </c>
      <c r="E326" s="2" t="s">
        <v>59</v>
      </c>
      <c r="F326" s="2" t="s">
        <v>60</v>
      </c>
      <c r="G326" s="2" t="s">
        <v>612</v>
      </c>
      <c r="H326" s="2" t="s">
        <v>3097</v>
      </c>
      <c r="I326" s="2">
        <v>776150517</v>
      </c>
      <c r="J326" s="2" t="s">
        <v>1561</v>
      </c>
      <c r="K326" s="2">
        <v>12</v>
      </c>
      <c r="L326" s="2" t="s">
        <v>64</v>
      </c>
      <c r="M326" s="2" t="s">
        <v>65</v>
      </c>
      <c r="N326" s="3">
        <v>45159.75</v>
      </c>
      <c r="O326" s="2" t="s">
        <v>66</v>
      </c>
      <c r="Q326" s="2" t="s">
        <v>67</v>
      </c>
      <c r="R326" s="3">
        <v>45748.576539351852</v>
      </c>
      <c r="S326" s="2" t="s">
        <v>1086</v>
      </c>
      <c r="T326" s="2" t="s">
        <v>598</v>
      </c>
      <c r="U326" s="2" t="s">
        <v>197</v>
      </c>
      <c r="V326" s="2" t="s">
        <v>3098</v>
      </c>
      <c r="W326" s="2" t="s">
        <v>225</v>
      </c>
      <c r="X326" s="2" t="s">
        <v>226</v>
      </c>
      <c r="Y326" s="2" t="s">
        <v>2938</v>
      </c>
      <c r="Z326" s="2" t="s">
        <v>1003</v>
      </c>
      <c r="AA326" s="2" t="s">
        <v>3099</v>
      </c>
      <c r="AB326" s="2" t="s">
        <v>3099</v>
      </c>
      <c r="AE326" s="3">
        <v>45748.576539351852</v>
      </c>
      <c r="AF326" s="2" t="s">
        <v>77</v>
      </c>
      <c r="AH326" s="2" t="s">
        <v>78</v>
      </c>
      <c r="AI326" s="2" t="s">
        <v>79</v>
      </c>
      <c r="AJ326" s="2" t="s">
        <v>819</v>
      </c>
      <c r="AK326" s="2" t="s">
        <v>3100</v>
      </c>
      <c r="AL326" s="2" t="s">
        <v>1086</v>
      </c>
      <c r="AM326" s="3">
        <v>45748.576574074075</v>
      </c>
      <c r="AN326" s="2" t="s">
        <v>3100</v>
      </c>
      <c r="AP326" s="2">
        <v>5865351</v>
      </c>
      <c r="AQ326" s="2" t="s">
        <v>81</v>
      </c>
      <c r="AR326" s="3">
        <v>45748.802118055559</v>
      </c>
      <c r="AS326" s="2" t="s">
        <v>82</v>
      </c>
      <c r="AT326" s="3">
        <v>45750.333333333336</v>
      </c>
      <c r="AU326" s="2" t="s">
        <v>83</v>
      </c>
      <c r="AV326" s="2" t="s">
        <v>705</v>
      </c>
      <c r="AW326" s="2" t="s">
        <v>706</v>
      </c>
      <c r="AX326" s="2" t="s">
        <v>3101</v>
      </c>
      <c r="AZ326" s="3">
        <v>45748.802118055559</v>
      </c>
      <c r="BB326" s="2" t="s">
        <v>3102</v>
      </c>
      <c r="BC326" s="2" t="s">
        <v>3103</v>
      </c>
      <c r="BD326" s="2" t="s">
        <v>3104</v>
      </c>
      <c r="BE326" s="2" t="s">
        <v>931</v>
      </c>
      <c r="BF326" s="2" t="s">
        <v>416</v>
      </c>
    </row>
    <row r="327" spans="1:58" x14ac:dyDescent="0.35">
      <c r="A327" s="2">
        <v>3042865</v>
      </c>
      <c r="B327" s="2" t="s">
        <v>58</v>
      </c>
      <c r="C327" s="2">
        <v>37013571</v>
      </c>
      <c r="D327" s="2">
        <v>338376191</v>
      </c>
      <c r="E327" s="2" t="s">
        <v>59</v>
      </c>
      <c r="F327" s="2" t="s">
        <v>60</v>
      </c>
      <c r="G327" s="2" t="s">
        <v>764</v>
      </c>
      <c r="H327" s="2" t="s">
        <v>3105</v>
      </c>
      <c r="I327" s="2">
        <v>781796939</v>
      </c>
      <c r="J327" s="2" t="s">
        <v>3106</v>
      </c>
      <c r="K327" s="2">
        <v>13</v>
      </c>
      <c r="L327" s="2" t="s">
        <v>64</v>
      </c>
      <c r="M327" s="2" t="s">
        <v>65</v>
      </c>
      <c r="N327" s="3">
        <v>44835</v>
      </c>
      <c r="O327" s="2" t="s">
        <v>95</v>
      </c>
      <c r="Q327" s="2" t="s">
        <v>67</v>
      </c>
      <c r="R327" s="3">
        <v>45748.577731481484</v>
      </c>
      <c r="S327" s="2" t="s">
        <v>3107</v>
      </c>
      <c r="T327" s="2" t="s">
        <v>3108</v>
      </c>
      <c r="U327" s="2" t="s">
        <v>70</v>
      </c>
      <c r="V327" s="2" t="s">
        <v>3109</v>
      </c>
      <c r="W327" s="2" t="s">
        <v>225</v>
      </c>
      <c r="X327" s="2" t="s">
        <v>226</v>
      </c>
      <c r="Y327" s="2" t="s">
        <v>3110</v>
      </c>
      <c r="Z327" s="2" t="s">
        <v>875</v>
      </c>
      <c r="AA327" s="2" t="s">
        <v>3111</v>
      </c>
      <c r="AB327" s="2" t="s">
        <v>3112</v>
      </c>
      <c r="AC327" s="2">
        <v>32</v>
      </c>
      <c r="AE327" s="3">
        <v>45748.577743055554</v>
      </c>
      <c r="AF327" s="2" t="s">
        <v>77</v>
      </c>
      <c r="AH327" s="2" t="s">
        <v>103</v>
      </c>
      <c r="AI327" s="2" t="s">
        <v>79</v>
      </c>
      <c r="AJ327" s="2" t="s">
        <v>1272</v>
      </c>
      <c r="AK327" s="2" t="s">
        <v>3113</v>
      </c>
      <c r="AL327" s="2" t="s">
        <v>3107</v>
      </c>
      <c r="AM327" s="3">
        <v>45748.577777777777</v>
      </c>
      <c r="AN327" s="2" t="s">
        <v>3113</v>
      </c>
      <c r="AP327" s="2">
        <v>5865352</v>
      </c>
      <c r="AQ327" s="2" t="s">
        <v>81</v>
      </c>
      <c r="AR327" s="3">
        <v>45748.754930555559</v>
      </c>
      <c r="AS327" s="2" t="s">
        <v>82</v>
      </c>
      <c r="AT327" s="3">
        <v>45750.333333333336</v>
      </c>
      <c r="AU327" s="2" t="s">
        <v>83</v>
      </c>
      <c r="AV327" s="2" t="s">
        <v>705</v>
      </c>
      <c r="AW327" s="2" t="s">
        <v>706</v>
      </c>
      <c r="AX327" s="2" t="s">
        <v>3114</v>
      </c>
      <c r="AZ327" s="3">
        <v>45748.754930555559</v>
      </c>
      <c r="BB327" s="2" t="s">
        <v>3115</v>
      </c>
      <c r="BC327" s="2" t="s">
        <v>3116</v>
      </c>
      <c r="BD327" s="2" t="s">
        <v>89</v>
      </c>
      <c r="BE327" s="2" t="s">
        <v>3117</v>
      </c>
      <c r="BF327" s="2" t="s">
        <v>416</v>
      </c>
    </row>
    <row r="328" spans="1:58" x14ac:dyDescent="0.35">
      <c r="A328" s="2">
        <v>3042866</v>
      </c>
      <c r="B328" s="2" t="s">
        <v>58</v>
      </c>
      <c r="C328" s="2">
        <v>34585741</v>
      </c>
      <c r="D328" s="2">
        <v>338605187</v>
      </c>
      <c r="E328" s="2" t="s">
        <v>59</v>
      </c>
      <c r="F328" s="2" t="s">
        <v>60</v>
      </c>
      <c r="G328" s="2" t="s">
        <v>3118</v>
      </c>
      <c r="H328" s="2" t="s">
        <v>3119</v>
      </c>
      <c r="I328" s="2">
        <v>788931868</v>
      </c>
      <c r="J328" s="2" t="s">
        <v>3120</v>
      </c>
      <c r="K328" s="2">
        <v>12</v>
      </c>
      <c r="L328" s="2" t="s">
        <v>518</v>
      </c>
      <c r="M328" s="2" t="s">
        <v>65</v>
      </c>
      <c r="N328" s="3">
        <v>45147.666666666664</v>
      </c>
      <c r="O328" s="2" t="s">
        <v>161</v>
      </c>
      <c r="Q328" s="2" t="s">
        <v>67</v>
      </c>
      <c r="R328" s="3">
        <v>45748.577766203707</v>
      </c>
      <c r="S328" s="2" t="s">
        <v>3053</v>
      </c>
      <c r="T328" s="2" t="s">
        <v>97</v>
      </c>
      <c r="U328" s="2" t="s">
        <v>283</v>
      </c>
      <c r="V328" s="2" t="s">
        <v>3121</v>
      </c>
      <c r="Y328" s="2" t="s">
        <v>3122</v>
      </c>
      <c r="Z328" s="2" t="s">
        <v>888</v>
      </c>
      <c r="AA328" s="2" t="s">
        <v>888</v>
      </c>
      <c r="AB328" s="2" t="s">
        <v>888</v>
      </c>
      <c r="AE328" s="3">
        <v>45748.577777777777</v>
      </c>
      <c r="AF328" s="2" t="s">
        <v>77</v>
      </c>
      <c r="AH328" s="2" t="s">
        <v>103</v>
      </c>
      <c r="AI328" s="2" t="s">
        <v>79</v>
      </c>
      <c r="AJ328" s="2" t="s">
        <v>1272</v>
      </c>
      <c r="AK328" s="2" t="s">
        <v>3121</v>
      </c>
      <c r="AL328" s="2" t="s">
        <v>3053</v>
      </c>
      <c r="AM328" s="3">
        <v>45748.5778125</v>
      </c>
      <c r="AN328" s="2" t="s">
        <v>3121</v>
      </c>
      <c r="AP328" s="2">
        <v>5865353</v>
      </c>
      <c r="AQ328" s="2" t="s">
        <v>81</v>
      </c>
      <c r="AR328" s="3">
        <v>45750.711215277777</v>
      </c>
      <c r="AS328" s="2" t="s">
        <v>82</v>
      </c>
      <c r="AT328" s="3">
        <v>45750.333333333336</v>
      </c>
      <c r="AU328" s="2" t="s">
        <v>83</v>
      </c>
      <c r="AV328" s="2" t="s">
        <v>446</v>
      </c>
      <c r="AW328" s="2" t="s">
        <v>447</v>
      </c>
      <c r="AX328" s="2" t="s">
        <v>2612</v>
      </c>
      <c r="AZ328" s="3">
        <v>45750.711215277777</v>
      </c>
      <c r="BB328" s="2" t="s">
        <v>295</v>
      </c>
      <c r="BC328" s="2" t="s">
        <v>296</v>
      </c>
      <c r="BD328" s="2" t="s">
        <v>297</v>
      </c>
      <c r="BE328" s="2" t="s">
        <v>3123</v>
      </c>
      <c r="BF328" s="2" t="s">
        <v>891</v>
      </c>
    </row>
    <row r="329" spans="1:58" x14ac:dyDescent="0.35">
      <c r="A329" s="2">
        <v>3042867</v>
      </c>
      <c r="B329" s="2" t="s">
        <v>58</v>
      </c>
      <c r="C329" s="2">
        <v>45316711</v>
      </c>
      <c r="D329" s="2">
        <v>338724345</v>
      </c>
      <c r="E329" s="2" t="s">
        <v>59</v>
      </c>
      <c r="F329" s="2" t="s">
        <v>60</v>
      </c>
      <c r="G329" s="2" t="s">
        <v>1010</v>
      </c>
      <c r="H329" s="2" t="s">
        <v>1834</v>
      </c>
      <c r="I329" s="2">
        <v>778532504</v>
      </c>
      <c r="J329" s="2" t="s">
        <v>1572</v>
      </c>
      <c r="K329" s="2">
        <v>13</v>
      </c>
      <c r="L329" s="2" t="s">
        <v>64</v>
      </c>
      <c r="M329" s="2" t="s">
        <v>65</v>
      </c>
      <c r="N329" s="3">
        <v>45723.595752314817</v>
      </c>
      <c r="O329" s="2" t="s">
        <v>66</v>
      </c>
      <c r="Q329" s="2" t="s">
        <v>67</v>
      </c>
      <c r="R329" s="3">
        <v>45748.5778587963</v>
      </c>
      <c r="S329" s="2" t="s">
        <v>1205</v>
      </c>
      <c r="T329" s="2" t="s">
        <v>69</v>
      </c>
      <c r="U329" s="2" t="s">
        <v>175</v>
      </c>
      <c r="V329" s="2" t="s">
        <v>3124</v>
      </c>
      <c r="W329" s="2" t="s">
        <v>225</v>
      </c>
      <c r="X329" s="2" t="s">
        <v>912</v>
      </c>
      <c r="Y329" s="2" t="s">
        <v>3125</v>
      </c>
      <c r="Z329" s="2" t="s">
        <v>3126</v>
      </c>
      <c r="AA329" s="2" t="s">
        <v>3127</v>
      </c>
      <c r="AB329" s="2" t="s">
        <v>76</v>
      </c>
      <c r="AE329" s="3">
        <v>45748.577870370369</v>
      </c>
      <c r="AF329" s="2" t="s">
        <v>77</v>
      </c>
      <c r="AH329" s="2" t="s">
        <v>103</v>
      </c>
      <c r="AI329" s="2" t="s">
        <v>79</v>
      </c>
      <c r="AJ329" s="2" t="s">
        <v>545</v>
      </c>
      <c r="AK329" s="2" t="s">
        <v>3128</v>
      </c>
      <c r="AL329" s="2" t="s">
        <v>1205</v>
      </c>
      <c r="AM329" s="3">
        <v>45748.577905092592</v>
      </c>
      <c r="AN329" s="2" t="s">
        <v>3128</v>
      </c>
      <c r="AP329" s="2">
        <v>5865354</v>
      </c>
      <c r="AQ329" s="2" t="s">
        <v>81</v>
      </c>
      <c r="AR329" s="3">
        <v>45749.462210648147</v>
      </c>
      <c r="AS329" s="2" t="s">
        <v>82</v>
      </c>
      <c r="AT329" s="3">
        <v>45750.333333333336</v>
      </c>
      <c r="AU329" s="2" t="s">
        <v>83</v>
      </c>
      <c r="AV329" s="2" t="s">
        <v>916</v>
      </c>
      <c r="AW329" s="2" t="s">
        <v>917</v>
      </c>
      <c r="AX329" s="2" t="s">
        <v>965</v>
      </c>
      <c r="AZ329" s="3">
        <v>45749.462210648147</v>
      </c>
      <c r="BB329" s="2" t="s">
        <v>792</v>
      </c>
      <c r="BC329" s="2" t="s">
        <v>793</v>
      </c>
      <c r="BD329" s="2" t="s">
        <v>794</v>
      </c>
      <c r="BE329" s="2" t="s">
        <v>3129</v>
      </c>
      <c r="BF329" s="2" t="s">
        <v>189</v>
      </c>
    </row>
    <row r="330" spans="1:58" x14ac:dyDescent="0.35">
      <c r="A330" s="2">
        <v>3042868</v>
      </c>
      <c r="B330" s="2" t="s">
        <v>58</v>
      </c>
      <c r="C330" s="2">
        <v>42676751</v>
      </c>
      <c r="D330" s="2">
        <v>339030444</v>
      </c>
      <c r="E330" s="2" t="s">
        <v>59</v>
      </c>
      <c r="F330" s="2" t="s">
        <v>60</v>
      </c>
      <c r="G330" s="2" t="s">
        <v>316</v>
      </c>
      <c r="H330" s="2" t="s">
        <v>997</v>
      </c>
      <c r="I330" s="2">
        <v>770783447</v>
      </c>
      <c r="J330" s="2" t="s">
        <v>2561</v>
      </c>
      <c r="K330" s="2">
        <v>14</v>
      </c>
      <c r="L330" s="2" t="s">
        <v>64</v>
      </c>
      <c r="M330" s="2" t="s">
        <v>65</v>
      </c>
      <c r="N330" s="3">
        <v>45439.652777777781</v>
      </c>
      <c r="O330" s="2" t="s">
        <v>66</v>
      </c>
      <c r="Q330" s="2" t="s">
        <v>67</v>
      </c>
      <c r="R330" s="3">
        <v>45748.577939814815</v>
      </c>
      <c r="S330" s="2" t="s">
        <v>2793</v>
      </c>
      <c r="T330" s="2" t="s">
        <v>69</v>
      </c>
      <c r="U330" s="2" t="s">
        <v>70</v>
      </c>
      <c r="V330" s="2" t="s">
        <v>3130</v>
      </c>
      <c r="W330" s="2" t="s">
        <v>119</v>
      </c>
      <c r="X330" s="2" t="s">
        <v>119</v>
      </c>
      <c r="Y330" s="2" t="s">
        <v>3131</v>
      </c>
      <c r="Z330" s="2" t="s">
        <v>509</v>
      </c>
      <c r="AA330" s="2" t="s">
        <v>2852</v>
      </c>
      <c r="AB330" s="2" t="s">
        <v>3132</v>
      </c>
      <c r="AE330" s="3">
        <v>45748.577951388892</v>
      </c>
      <c r="AF330" s="2" t="s">
        <v>77</v>
      </c>
      <c r="AH330" s="2" t="s">
        <v>78</v>
      </c>
      <c r="AI330" s="2" t="s">
        <v>79</v>
      </c>
      <c r="AJ330" s="2" t="s">
        <v>105</v>
      </c>
      <c r="AK330" s="2" t="s">
        <v>3133</v>
      </c>
      <c r="AL330" s="2" t="s">
        <v>2793</v>
      </c>
      <c r="AM330" s="3">
        <v>45748.577997685185</v>
      </c>
      <c r="AN330" s="2" t="s">
        <v>3133</v>
      </c>
      <c r="AP330" s="2">
        <v>5865355</v>
      </c>
      <c r="AQ330" s="2" t="s">
        <v>81</v>
      </c>
      <c r="AR330" s="3">
        <v>45749.60560185185</v>
      </c>
      <c r="AS330" s="2" t="s">
        <v>82</v>
      </c>
      <c r="AT330" s="3">
        <v>45750.256944444445</v>
      </c>
      <c r="AU330" s="2" t="s">
        <v>83</v>
      </c>
      <c r="AV330" s="2" t="s">
        <v>1546</v>
      </c>
      <c r="AW330" s="2" t="s">
        <v>1547</v>
      </c>
      <c r="AX330" s="2" t="s">
        <v>2686</v>
      </c>
      <c r="AZ330" s="3">
        <v>45749.60560185185</v>
      </c>
      <c r="BB330" s="2" t="s">
        <v>87</v>
      </c>
      <c r="BC330" s="2" t="s">
        <v>88</v>
      </c>
      <c r="BD330" s="2" t="s">
        <v>89</v>
      </c>
      <c r="BE330" s="2" t="s">
        <v>3134</v>
      </c>
      <c r="BF330" s="2" t="s">
        <v>398</v>
      </c>
    </row>
    <row r="331" spans="1:58" x14ac:dyDescent="0.35">
      <c r="A331" s="2">
        <v>3042869</v>
      </c>
      <c r="B331" s="2" t="s">
        <v>58</v>
      </c>
      <c r="C331" s="2">
        <v>42874651</v>
      </c>
      <c r="D331" s="2">
        <v>338020270</v>
      </c>
      <c r="E331" s="2" t="s">
        <v>59</v>
      </c>
      <c r="F331" s="2" t="s">
        <v>60</v>
      </c>
      <c r="G331" s="2" t="s">
        <v>2790</v>
      </c>
      <c r="H331" s="2" t="s">
        <v>2080</v>
      </c>
      <c r="I331" s="2">
        <v>775372220</v>
      </c>
      <c r="J331" s="2" t="s">
        <v>988</v>
      </c>
      <c r="K331" s="2">
        <v>13</v>
      </c>
      <c r="L331" s="2" t="s">
        <v>64</v>
      </c>
      <c r="M331" s="2" t="s">
        <v>65</v>
      </c>
      <c r="N331" s="3">
        <v>45376.659189814818</v>
      </c>
      <c r="O331" s="2" t="s">
        <v>66</v>
      </c>
      <c r="Q331" s="2" t="s">
        <v>67</v>
      </c>
      <c r="R331" s="3">
        <v>45748.578032407408</v>
      </c>
      <c r="S331" s="2" t="s">
        <v>1770</v>
      </c>
      <c r="T331" s="2" t="s">
        <v>69</v>
      </c>
      <c r="U331" s="2" t="s">
        <v>70</v>
      </c>
      <c r="V331" s="2" t="s">
        <v>3135</v>
      </c>
      <c r="W331" s="2" t="s">
        <v>225</v>
      </c>
      <c r="X331" s="2" t="s">
        <v>912</v>
      </c>
      <c r="Y331" s="2" t="s">
        <v>3136</v>
      </c>
      <c r="Z331" s="2" t="s">
        <v>3137</v>
      </c>
      <c r="AA331" s="2">
        <v>4300</v>
      </c>
      <c r="AB331" s="2" t="s">
        <v>76</v>
      </c>
      <c r="AE331" s="3">
        <v>45748.578043981484</v>
      </c>
      <c r="AF331" s="2" t="s">
        <v>77</v>
      </c>
      <c r="AH331" s="2" t="s">
        <v>78</v>
      </c>
      <c r="AI331" s="2" t="s">
        <v>79</v>
      </c>
      <c r="AJ331" s="2" t="s">
        <v>105</v>
      </c>
      <c r="AK331" s="2" t="s">
        <v>3135</v>
      </c>
      <c r="AL331" s="2" t="s">
        <v>1770</v>
      </c>
      <c r="AM331" s="3">
        <v>45748.5780787037</v>
      </c>
      <c r="AN331" s="2" t="s">
        <v>3135</v>
      </c>
      <c r="AP331" s="2">
        <v>5865356</v>
      </c>
      <c r="AQ331" s="2" t="s">
        <v>81</v>
      </c>
      <c r="AR331" s="3">
        <v>45748.676631944443</v>
      </c>
      <c r="AS331" s="2" t="s">
        <v>82</v>
      </c>
      <c r="AT331" s="3">
        <v>45750.333333333336</v>
      </c>
      <c r="AU331" s="2" t="s">
        <v>83</v>
      </c>
      <c r="AV331" s="2" t="s">
        <v>916</v>
      </c>
      <c r="AW331" s="2" t="s">
        <v>917</v>
      </c>
      <c r="AX331" s="2" t="s">
        <v>1824</v>
      </c>
      <c r="AZ331" s="3">
        <v>45748.676631944443</v>
      </c>
      <c r="BB331" s="2" t="s">
        <v>3115</v>
      </c>
      <c r="BC331" s="2" t="s">
        <v>3116</v>
      </c>
      <c r="BD331" s="2" t="s">
        <v>89</v>
      </c>
      <c r="BE331" s="2" t="s">
        <v>3138</v>
      </c>
      <c r="BF331" s="2" t="s">
        <v>920</v>
      </c>
    </row>
    <row r="332" spans="1:58" x14ac:dyDescent="0.35">
      <c r="A332" s="2">
        <v>3042870</v>
      </c>
      <c r="B332" s="2" t="s">
        <v>58</v>
      </c>
      <c r="C332" s="2">
        <v>34926811</v>
      </c>
      <c r="D332" s="2">
        <v>338366293</v>
      </c>
      <c r="E332" s="2" t="s">
        <v>59</v>
      </c>
      <c r="F332" s="2" t="s">
        <v>60</v>
      </c>
      <c r="G332" s="2" t="s">
        <v>1168</v>
      </c>
      <c r="H332" s="2" t="s">
        <v>1883</v>
      </c>
      <c r="I332" s="2">
        <v>775332938</v>
      </c>
      <c r="J332" s="2" t="s">
        <v>3139</v>
      </c>
      <c r="K332" s="2">
        <v>13</v>
      </c>
      <c r="L332" s="2" t="s">
        <v>64</v>
      </c>
      <c r="M332" s="2" t="s">
        <v>65</v>
      </c>
      <c r="N332" s="3">
        <v>44805</v>
      </c>
      <c r="O332" s="2" t="s">
        <v>161</v>
      </c>
      <c r="Q332" s="2" t="s">
        <v>67</v>
      </c>
      <c r="R332" s="3">
        <v>45748.578252314815</v>
      </c>
      <c r="S332" s="2" t="s">
        <v>960</v>
      </c>
      <c r="T332" s="2" t="s">
        <v>97</v>
      </c>
      <c r="U332" s="2" t="s">
        <v>1963</v>
      </c>
      <c r="V332" s="2" t="s">
        <v>3140</v>
      </c>
      <c r="W332" s="2" t="s">
        <v>263</v>
      </c>
      <c r="X332" s="2" t="s">
        <v>304</v>
      </c>
      <c r="Y332" s="2" t="s">
        <v>3141</v>
      </c>
      <c r="Z332" s="2" t="s">
        <v>351</v>
      </c>
      <c r="AA332" s="2" t="s">
        <v>3142</v>
      </c>
      <c r="AB332" s="2" t="s">
        <v>3143</v>
      </c>
      <c r="AE332" s="3">
        <v>45748.578263888892</v>
      </c>
      <c r="AF332" s="2" t="s">
        <v>77</v>
      </c>
      <c r="AH332" s="2" t="s">
        <v>78</v>
      </c>
      <c r="AI332" s="2" t="s">
        <v>79</v>
      </c>
      <c r="AJ332" s="2" t="s">
        <v>586</v>
      </c>
      <c r="AK332" s="2" t="s">
        <v>3140</v>
      </c>
      <c r="AL332" s="2" t="s">
        <v>960</v>
      </c>
      <c r="AM332" s="3">
        <v>45748.578298611108</v>
      </c>
      <c r="AN332" s="2" t="s">
        <v>3140</v>
      </c>
      <c r="AP332" s="2">
        <v>5865357</v>
      </c>
      <c r="AQ332" s="2" t="s">
        <v>81</v>
      </c>
      <c r="AR332" s="3">
        <v>45749.482129629629</v>
      </c>
      <c r="AS332" s="2" t="s">
        <v>82</v>
      </c>
      <c r="AT332" s="3">
        <v>45750.333333333336</v>
      </c>
      <c r="AU332" s="2" t="s">
        <v>83</v>
      </c>
      <c r="AV332" s="2" t="s">
        <v>308</v>
      </c>
      <c r="AW332" s="2" t="s">
        <v>309</v>
      </c>
      <c r="AX332" s="2" t="s">
        <v>2283</v>
      </c>
      <c r="AZ332" s="3">
        <v>45749.482129629629</v>
      </c>
      <c r="BB332" s="2" t="s">
        <v>1928</v>
      </c>
      <c r="BC332" s="2" t="s">
        <v>1929</v>
      </c>
      <c r="BD332" s="2" t="s">
        <v>1930</v>
      </c>
      <c r="BE332" s="2" t="s">
        <v>3144</v>
      </c>
      <c r="BF332" s="2" t="s">
        <v>463</v>
      </c>
    </row>
    <row r="333" spans="1:58" x14ac:dyDescent="0.35">
      <c r="A333" s="2">
        <v>3042871</v>
      </c>
      <c r="B333" s="2" t="s">
        <v>58</v>
      </c>
      <c r="C333" s="2">
        <v>35295901</v>
      </c>
      <c r="D333" s="2">
        <v>339415688</v>
      </c>
      <c r="E333" s="2" t="s">
        <v>59</v>
      </c>
      <c r="F333" s="2" t="s">
        <v>60</v>
      </c>
      <c r="G333" s="2" t="s">
        <v>483</v>
      </c>
      <c r="H333" s="2" t="s">
        <v>3145</v>
      </c>
      <c r="I333" s="2" t="s">
        <v>3146</v>
      </c>
      <c r="J333" s="2" t="s">
        <v>3147</v>
      </c>
      <c r="K333" s="2">
        <v>14</v>
      </c>
      <c r="L333" s="2" t="s">
        <v>64</v>
      </c>
      <c r="M333" s="2" t="s">
        <v>65</v>
      </c>
      <c r="N333" s="3">
        <v>45479.452187499999</v>
      </c>
      <c r="O333" s="2" t="s">
        <v>66</v>
      </c>
      <c r="Q333" s="2" t="s">
        <v>67</v>
      </c>
      <c r="R333" s="3">
        <v>45748.578379629631</v>
      </c>
      <c r="S333" s="2" t="s">
        <v>375</v>
      </c>
      <c r="T333" s="2" t="s">
        <v>97</v>
      </c>
      <c r="U333" s="2" t="s">
        <v>70</v>
      </c>
      <c r="V333" s="2" t="s">
        <v>3148</v>
      </c>
      <c r="W333" s="2" t="s">
        <v>1308</v>
      </c>
      <c r="X333" s="2" t="s">
        <v>1308</v>
      </c>
      <c r="Y333" s="2" t="s">
        <v>3149</v>
      </c>
      <c r="Z333" s="2" t="s">
        <v>1310</v>
      </c>
      <c r="AA333" s="2" t="s">
        <v>3150</v>
      </c>
      <c r="AB333" s="2" t="s">
        <v>76</v>
      </c>
      <c r="AE333" s="3">
        <v>45748.5783912037</v>
      </c>
      <c r="AF333" s="2" t="s">
        <v>77</v>
      </c>
      <c r="AH333" s="2" t="s">
        <v>78</v>
      </c>
      <c r="AI333" s="2" t="s">
        <v>79</v>
      </c>
      <c r="AJ333" s="2" t="s">
        <v>105</v>
      </c>
      <c r="AK333" s="2" t="s">
        <v>3151</v>
      </c>
      <c r="AL333" s="2" t="s">
        <v>375</v>
      </c>
      <c r="AM333" s="3">
        <v>45748.578414351854</v>
      </c>
      <c r="AN333" s="2" t="s">
        <v>3151</v>
      </c>
      <c r="AP333" s="2">
        <v>5865358</v>
      </c>
      <c r="AQ333" s="2" t="s">
        <v>81</v>
      </c>
      <c r="AR333" s="3">
        <v>45750.565069444441</v>
      </c>
      <c r="AS333" s="2" t="s">
        <v>82</v>
      </c>
      <c r="AT333" s="3">
        <v>45750.333333333336</v>
      </c>
      <c r="AU333" s="2" t="s">
        <v>83</v>
      </c>
      <c r="AV333" s="2" t="s">
        <v>495</v>
      </c>
      <c r="AW333" s="2" t="s">
        <v>496</v>
      </c>
      <c r="AX333" s="2" t="s">
        <v>1513</v>
      </c>
      <c r="AZ333" s="3">
        <v>45750.565069444441</v>
      </c>
      <c r="BB333" s="2" t="s">
        <v>325</v>
      </c>
      <c r="BC333" s="2" t="s">
        <v>326</v>
      </c>
      <c r="BD333" s="2" t="s">
        <v>327</v>
      </c>
      <c r="BE333" s="2" t="s">
        <v>3152</v>
      </c>
      <c r="BF333" s="2" t="s">
        <v>1515</v>
      </c>
    </row>
    <row r="334" spans="1:58" x14ac:dyDescent="0.35">
      <c r="A334" s="2">
        <v>3042872</v>
      </c>
      <c r="B334" s="2" t="s">
        <v>58</v>
      </c>
      <c r="C334" s="2">
        <v>39627901</v>
      </c>
      <c r="D334" s="2">
        <v>339551192</v>
      </c>
      <c r="E334" s="2" t="s">
        <v>59</v>
      </c>
      <c r="F334" s="2" t="s">
        <v>60</v>
      </c>
      <c r="G334" s="2" t="s">
        <v>1168</v>
      </c>
      <c r="H334" s="2" t="s">
        <v>3153</v>
      </c>
      <c r="I334" s="2">
        <v>778314386</v>
      </c>
      <c r="J334" s="2" t="s">
        <v>3154</v>
      </c>
      <c r="K334" s="2">
        <v>14</v>
      </c>
      <c r="L334" s="2" t="s">
        <v>64</v>
      </c>
      <c r="M334" s="2" t="s">
        <v>65</v>
      </c>
      <c r="N334" s="3">
        <v>45165</v>
      </c>
      <c r="O334" s="2" t="s">
        <v>95</v>
      </c>
      <c r="Q334" s="2" t="s">
        <v>67</v>
      </c>
      <c r="R334" s="3">
        <v>45748.578703703701</v>
      </c>
      <c r="S334" s="2" t="s">
        <v>597</v>
      </c>
      <c r="T334" s="2" t="s">
        <v>598</v>
      </c>
      <c r="U334" s="2" t="s">
        <v>175</v>
      </c>
      <c r="V334" s="2" t="s">
        <v>3155</v>
      </c>
      <c r="W334" s="2" t="s">
        <v>468</v>
      </c>
      <c r="X334" s="2" t="s">
        <v>723</v>
      </c>
      <c r="Y334" s="2" t="s">
        <v>724</v>
      </c>
      <c r="Z334" s="2" t="s">
        <v>725</v>
      </c>
      <c r="AA334" s="2" t="s">
        <v>3156</v>
      </c>
      <c r="AB334" s="2" t="s">
        <v>3156</v>
      </c>
      <c r="AE334" s="3">
        <v>45749.844768518517</v>
      </c>
      <c r="AF334" s="2" t="s">
        <v>77</v>
      </c>
      <c r="AH334" s="2" t="s">
        <v>78</v>
      </c>
      <c r="AI334" s="2" t="s">
        <v>58</v>
      </c>
      <c r="AJ334" s="2" t="s">
        <v>80</v>
      </c>
      <c r="AK334" s="2" t="s">
        <v>3157</v>
      </c>
      <c r="AL334" s="2" t="s">
        <v>728</v>
      </c>
      <c r="AM334" s="3">
        <v>45749.844884259262</v>
      </c>
      <c r="AN334" s="2" t="s">
        <v>3157</v>
      </c>
      <c r="AO334" s="2" t="s">
        <v>728</v>
      </c>
      <c r="AP334" s="2">
        <v>5869765</v>
      </c>
      <c r="AQ334" s="2" t="s">
        <v>81</v>
      </c>
      <c r="AR334" s="3">
        <v>45750.432175925926</v>
      </c>
      <c r="AS334" s="2" t="s">
        <v>82</v>
      </c>
      <c r="AT334" s="3">
        <v>45749.333333333336</v>
      </c>
      <c r="AU334" s="2" t="s">
        <v>83</v>
      </c>
      <c r="AV334" s="2" t="s">
        <v>1915</v>
      </c>
      <c r="AW334" s="2" t="s">
        <v>1916</v>
      </c>
      <c r="AX334" s="2" t="s">
        <v>1917</v>
      </c>
      <c r="AZ334" s="3">
        <v>45750.432175925926</v>
      </c>
      <c r="BB334" s="2" t="s">
        <v>535</v>
      </c>
      <c r="BC334" s="2" t="s">
        <v>450</v>
      </c>
      <c r="BD334" s="2" t="s">
        <v>359</v>
      </c>
      <c r="BE334" s="2" t="s">
        <v>3158</v>
      </c>
      <c r="BF334" s="2" t="s">
        <v>474</v>
      </c>
    </row>
    <row r="335" spans="1:58" x14ac:dyDescent="0.35">
      <c r="A335" s="2">
        <v>3042873</v>
      </c>
      <c r="B335" s="2" t="s">
        <v>58</v>
      </c>
      <c r="C335" s="2">
        <v>31920421</v>
      </c>
      <c r="D335" s="2">
        <v>339533900</v>
      </c>
      <c r="E335" s="2" t="s">
        <v>59</v>
      </c>
      <c r="F335" s="2" t="s">
        <v>60</v>
      </c>
      <c r="G335" s="2" t="s">
        <v>3159</v>
      </c>
      <c r="H335" s="2" t="s">
        <v>3160</v>
      </c>
      <c r="I335" s="2">
        <v>775045465</v>
      </c>
      <c r="J335" s="2" t="s">
        <v>3161</v>
      </c>
      <c r="K335" s="2">
        <v>14</v>
      </c>
      <c r="L335" s="2" t="s">
        <v>64</v>
      </c>
      <c r="M335" s="2" t="s">
        <v>65</v>
      </c>
      <c r="N335" s="3">
        <v>45437.666678240741</v>
      </c>
      <c r="O335" s="2" t="s">
        <v>66</v>
      </c>
      <c r="Q335" s="2" t="s">
        <v>67</v>
      </c>
      <c r="R335" s="3">
        <v>45748.580370370371</v>
      </c>
      <c r="S335" s="2" t="s">
        <v>302</v>
      </c>
      <c r="T335" s="2" t="s">
        <v>69</v>
      </c>
      <c r="U335" s="2" t="s">
        <v>70</v>
      </c>
      <c r="V335" s="2" t="s">
        <v>3162</v>
      </c>
      <c r="W335" s="2" t="s">
        <v>468</v>
      </c>
      <c r="X335" s="2" t="s">
        <v>468</v>
      </c>
      <c r="Y335" s="2" t="s">
        <v>2678</v>
      </c>
      <c r="Z335" s="2" t="s">
        <v>568</v>
      </c>
      <c r="AA335" s="2" t="s">
        <v>2679</v>
      </c>
      <c r="AB335" s="2" t="s">
        <v>76</v>
      </c>
      <c r="AE335" s="3">
        <v>45748.580381944441</v>
      </c>
      <c r="AF335" s="2" t="s">
        <v>77</v>
      </c>
      <c r="AH335" s="2" t="s">
        <v>78</v>
      </c>
      <c r="AI335" s="2" t="s">
        <v>79</v>
      </c>
      <c r="AJ335" s="2" t="s">
        <v>105</v>
      </c>
      <c r="AK335" s="2" t="s">
        <v>3162</v>
      </c>
      <c r="AL335" s="2" t="s">
        <v>302</v>
      </c>
      <c r="AM335" s="3">
        <v>45748.580405092594</v>
      </c>
      <c r="AN335" s="2" t="s">
        <v>3162</v>
      </c>
      <c r="AP335" s="2">
        <v>5865361</v>
      </c>
      <c r="AQ335" s="2" t="s">
        <v>81</v>
      </c>
      <c r="AR335" s="3">
        <v>45749.469675925924</v>
      </c>
      <c r="AS335" s="2" t="s">
        <v>82</v>
      </c>
      <c r="AT335" s="3">
        <v>45750.378472222219</v>
      </c>
      <c r="AU335" s="2" t="s">
        <v>83</v>
      </c>
      <c r="AV335" s="2" t="s">
        <v>572</v>
      </c>
      <c r="AW335" s="2" t="s">
        <v>573</v>
      </c>
      <c r="AX335" s="2" t="s">
        <v>667</v>
      </c>
      <c r="AZ335" s="3">
        <v>45749.469675925924</v>
      </c>
      <c r="BB335" s="2" t="s">
        <v>87</v>
      </c>
      <c r="BC335" s="2" t="s">
        <v>88</v>
      </c>
      <c r="BD335" s="2" t="s">
        <v>89</v>
      </c>
      <c r="BE335" s="2" t="s">
        <v>3163</v>
      </c>
      <c r="BF335" s="2" t="s">
        <v>474</v>
      </c>
    </row>
    <row r="336" spans="1:58" x14ac:dyDescent="0.35">
      <c r="A336" s="2">
        <v>3042874</v>
      </c>
      <c r="B336" s="2" t="s">
        <v>58</v>
      </c>
      <c r="C336" s="2">
        <v>39197941</v>
      </c>
      <c r="D336" s="2">
        <v>338246947</v>
      </c>
      <c r="E336" s="2" t="s">
        <v>59</v>
      </c>
      <c r="F336" s="2" t="s">
        <v>60</v>
      </c>
      <c r="G336" s="2" t="s">
        <v>3164</v>
      </c>
      <c r="H336" s="2" t="s">
        <v>3165</v>
      </c>
      <c r="I336" s="2">
        <v>776766894</v>
      </c>
      <c r="J336" s="2" t="s">
        <v>3166</v>
      </c>
      <c r="K336" s="2">
        <v>12</v>
      </c>
      <c r="L336" s="2" t="s">
        <v>64</v>
      </c>
      <c r="M336" s="2" t="s">
        <v>65</v>
      </c>
      <c r="N336" s="3">
        <v>45044</v>
      </c>
      <c r="O336" s="2" t="s">
        <v>161</v>
      </c>
      <c r="Q336" s="2" t="s">
        <v>67</v>
      </c>
      <c r="R336" s="3">
        <v>45748.581111111111</v>
      </c>
      <c r="S336" s="2" t="s">
        <v>2690</v>
      </c>
      <c r="T336" s="2" t="s">
        <v>69</v>
      </c>
      <c r="U336" s="2" t="s">
        <v>70</v>
      </c>
      <c r="V336" s="2" t="s">
        <v>3167</v>
      </c>
      <c r="W336" s="2" t="s">
        <v>72</v>
      </c>
      <c r="X336" s="2" t="s">
        <v>143</v>
      </c>
      <c r="Y336" s="2" t="s">
        <v>2546</v>
      </c>
      <c r="Z336" s="2" t="s">
        <v>145</v>
      </c>
      <c r="AA336" s="2" t="s">
        <v>2413</v>
      </c>
      <c r="AB336" s="2" t="s">
        <v>3168</v>
      </c>
      <c r="AE336" s="3">
        <v>45748.581122685187</v>
      </c>
      <c r="AF336" s="2" t="s">
        <v>77</v>
      </c>
      <c r="AH336" s="2" t="s">
        <v>78</v>
      </c>
      <c r="AI336" s="2" t="s">
        <v>79</v>
      </c>
      <c r="AJ336" s="2" t="s">
        <v>105</v>
      </c>
      <c r="AK336" s="2" t="s">
        <v>3169</v>
      </c>
      <c r="AL336" s="2" t="s">
        <v>2690</v>
      </c>
      <c r="AM336" s="3">
        <v>45748.581157407411</v>
      </c>
      <c r="AN336" s="2" t="s">
        <v>3169</v>
      </c>
      <c r="AP336" s="2">
        <v>5865363</v>
      </c>
      <c r="AQ336" s="2" t="s">
        <v>81</v>
      </c>
      <c r="AR336" s="3">
        <v>45749.607245370367</v>
      </c>
      <c r="AS336" s="2" t="s">
        <v>82</v>
      </c>
      <c r="AT336" s="3">
        <v>45750.270833333336</v>
      </c>
      <c r="AU336" s="2" t="s">
        <v>83</v>
      </c>
      <c r="AV336" s="2" t="s">
        <v>149</v>
      </c>
      <c r="AW336" s="2" t="s">
        <v>150</v>
      </c>
      <c r="AX336" s="2" t="s">
        <v>151</v>
      </c>
      <c r="AZ336" s="3">
        <v>45749.607245370367</v>
      </c>
      <c r="BB336" s="2" t="s">
        <v>87</v>
      </c>
      <c r="BC336" s="2" t="s">
        <v>88</v>
      </c>
      <c r="BD336" s="2" t="s">
        <v>89</v>
      </c>
      <c r="BE336" s="2" t="s">
        <v>3170</v>
      </c>
      <c r="BF336" s="2" t="s">
        <v>171</v>
      </c>
    </row>
    <row r="337" spans="1:58" x14ac:dyDescent="0.35">
      <c r="A337" s="2">
        <v>3042875</v>
      </c>
      <c r="B337" s="2" t="s">
        <v>214</v>
      </c>
      <c r="C337" s="2">
        <v>40546801</v>
      </c>
      <c r="D337" s="2">
        <v>339768077</v>
      </c>
      <c r="E337" s="2" t="s">
        <v>59</v>
      </c>
      <c r="F337" s="2" t="s">
        <v>60</v>
      </c>
      <c r="G337" s="2" t="s">
        <v>112</v>
      </c>
      <c r="H337" s="2" t="s">
        <v>3171</v>
      </c>
      <c r="I337" s="2">
        <v>767590974</v>
      </c>
      <c r="J337" s="2" t="s">
        <v>3172</v>
      </c>
      <c r="K337" s="2">
        <v>14</v>
      </c>
      <c r="L337" s="2" t="s">
        <v>64</v>
      </c>
      <c r="M337" s="2" t="s">
        <v>65</v>
      </c>
      <c r="N337" s="3">
        <v>45005.644444444442</v>
      </c>
      <c r="O337" s="2" t="s">
        <v>614</v>
      </c>
      <c r="Q337" s="2" t="s">
        <v>67</v>
      </c>
      <c r="R337" s="3">
        <v>45748.581759259258</v>
      </c>
      <c r="S337" s="2" t="s">
        <v>3107</v>
      </c>
      <c r="T337" s="2" t="s">
        <v>3108</v>
      </c>
      <c r="U337" s="2" t="s">
        <v>175</v>
      </c>
      <c r="V337" s="2" t="s">
        <v>3173</v>
      </c>
      <c r="W337" s="2" t="s">
        <v>119</v>
      </c>
      <c r="X337" s="2" t="s">
        <v>248</v>
      </c>
      <c r="Y337" s="2" t="s">
        <v>3174</v>
      </c>
      <c r="Z337" s="2" t="s">
        <v>250</v>
      </c>
      <c r="AA337" s="2" t="s">
        <v>3175</v>
      </c>
      <c r="AB337" s="2" t="s">
        <v>76</v>
      </c>
      <c r="AE337" s="3">
        <v>45749.501493055555</v>
      </c>
      <c r="AF337" s="2" t="s">
        <v>77</v>
      </c>
      <c r="AH337" s="2" t="s">
        <v>78</v>
      </c>
      <c r="AI337" s="2" t="s">
        <v>125</v>
      </c>
      <c r="AJ337" s="2" t="s">
        <v>180</v>
      </c>
      <c r="AK337" s="2" t="s">
        <v>3176</v>
      </c>
      <c r="AL337" s="2" t="s">
        <v>1336</v>
      </c>
      <c r="AM337" s="3">
        <v>45749.501550925925</v>
      </c>
      <c r="AN337" s="2" t="s">
        <v>3176</v>
      </c>
      <c r="AO337" s="2" t="s">
        <v>1336</v>
      </c>
      <c r="AP337" s="2">
        <v>5867764</v>
      </c>
      <c r="AQ337" s="2" t="s">
        <v>81</v>
      </c>
      <c r="AR337" s="3">
        <v>45749.640868055554</v>
      </c>
      <c r="AS337" s="2" t="s">
        <v>82</v>
      </c>
      <c r="AT337" s="3">
        <v>45749.333333333336</v>
      </c>
      <c r="AU337" s="2" t="s">
        <v>83</v>
      </c>
      <c r="AV337" s="2" t="s">
        <v>182</v>
      </c>
      <c r="AW337" s="2" t="s">
        <v>183</v>
      </c>
      <c r="AX337" s="2" t="s">
        <v>184</v>
      </c>
      <c r="AZ337" s="3">
        <v>45749.640868055554</v>
      </c>
      <c r="BB337" s="2" t="s">
        <v>880</v>
      </c>
      <c r="BC337" s="2" t="s">
        <v>881</v>
      </c>
      <c r="BD337" s="2" t="s">
        <v>882</v>
      </c>
      <c r="BE337" s="2" t="s">
        <v>3177</v>
      </c>
      <c r="BF337" s="2" t="s">
        <v>684</v>
      </c>
    </row>
    <row r="338" spans="1:58" x14ac:dyDescent="0.35">
      <c r="A338" s="2">
        <v>3042876</v>
      </c>
      <c r="B338" s="2" t="s">
        <v>58</v>
      </c>
      <c r="C338" s="2">
        <v>537961</v>
      </c>
      <c r="D338" s="2">
        <v>338275660</v>
      </c>
      <c r="E338" s="2" t="s">
        <v>59</v>
      </c>
      <c r="F338" s="2" t="s">
        <v>60</v>
      </c>
      <c r="G338" s="2" t="s">
        <v>1331</v>
      </c>
      <c r="H338" s="2" t="s">
        <v>3178</v>
      </c>
      <c r="I338" s="2">
        <v>775458207</v>
      </c>
      <c r="J338" s="2" t="s">
        <v>1332</v>
      </c>
      <c r="K338" s="2">
        <v>12</v>
      </c>
      <c r="L338" s="2" t="s">
        <v>1912</v>
      </c>
      <c r="M338" s="2" t="s">
        <v>65</v>
      </c>
      <c r="N338" s="3">
        <v>45017</v>
      </c>
      <c r="O338" s="2" t="s">
        <v>161</v>
      </c>
      <c r="Q338" s="2" t="s">
        <v>67</v>
      </c>
      <c r="R338" s="3">
        <v>45748.581979166665</v>
      </c>
      <c r="S338" s="2" t="s">
        <v>3179</v>
      </c>
      <c r="T338" s="2" t="s">
        <v>3108</v>
      </c>
      <c r="U338" s="2" t="s">
        <v>581</v>
      </c>
      <c r="V338" s="2" t="s">
        <v>3180</v>
      </c>
      <c r="W338" s="2" t="s">
        <v>72</v>
      </c>
      <c r="X338" s="2" t="s">
        <v>199</v>
      </c>
      <c r="Y338" s="2" t="s">
        <v>1252</v>
      </c>
      <c r="Z338" s="2" t="s">
        <v>584</v>
      </c>
      <c r="AA338" s="2" t="s">
        <v>3181</v>
      </c>
      <c r="AB338" s="2" t="s">
        <v>3181</v>
      </c>
      <c r="AC338" s="2">
        <v>28</v>
      </c>
      <c r="AE338" s="3">
        <v>45748.581990740742</v>
      </c>
      <c r="AF338" s="2" t="s">
        <v>77</v>
      </c>
      <c r="AH338" s="2" t="s">
        <v>78</v>
      </c>
      <c r="AI338" s="2" t="s">
        <v>79</v>
      </c>
      <c r="AJ338" s="2" t="s">
        <v>586</v>
      </c>
      <c r="AK338" s="2" t="s">
        <v>3182</v>
      </c>
      <c r="AL338" s="2" t="s">
        <v>3179</v>
      </c>
      <c r="AM338" s="3">
        <v>45748.582037037035</v>
      </c>
      <c r="AN338" s="2" t="s">
        <v>3182</v>
      </c>
      <c r="AP338" s="2">
        <v>5865366</v>
      </c>
      <c r="AQ338" s="2" t="s">
        <v>81</v>
      </c>
      <c r="AR338" s="3">
        <v>45748.733715277776</v>
      </c>
      <c r="AS338" s="2" t="s">
        <v>82</v>
      </c>
      <c r="AT338" s="3">
        <v>45750.333333333336</v>
      </c>
      <c r="AU338" s="2" t="s">
        <v>83</v>
      </c>
      <c r="AV338" s="2" t="s">
        <v>208</v>
      </c>
      <c r="AW338" s="2" t="s">
        <v>209</v>
      </c>
      <c r="AX338" s="2" t="s">
        <v>3183</v>
      </c>
      <c r="AZ338" s="3">
        <v>45748.733715277776</v>
      </c>
      <c r="BB338" s="2" t="s">
        <v>1928</v>
      </c>
      <c r="BC338" s="2" t="s">
        <v>1929</v>
      </c>
      <c r="BD338" s="2" t="s">
        <v>1930</v>
      </c>
      <c r="BE338" s="2" t="s">
        <v>3184</v>
      </c>
      <c r="BF338" s="2" t="s">
        <v>213</v>
      </c>
    </row>
    <row r="339" spans="1:58" x14ac:dyDescent="0.35">
      <c r="A339" s="2">
        <v>3042877</v>
      </c>
      <c r="B339" s="2" t="s">
        <v>550</v>
      </c>
      <c r="C339" s="2">
        <v>32995301</v>
      </c>
      <c r="D339" s="2">
        <v>339579747</v>
      </c>
      <c r="E339" s="2" t="s">
        <v>59</v>
      </c>
      <c r="F339" s="2" t="s">
        <v>60</v>
      </c>
      <c r="G339" s="2" t="s">
        <v>483</v>
      </c>
      <c r="H339" s="2" t="s">
        <v>3185</v>
      </c>
      <c r="I339" s="2">
        <v>772075803</v>
      </c>
      <c r="J339" s="2" t="s">
        <v>3186</v>
      </c>
      <c r="K339" s="2">
        <v>14</v>
      </c>
      <c r="L339" s="2" t="s">
        <v>64</v>
      </c>
      <c r="M339" s="2" t="s">
        <v>65</v>
      </c>
      <c r="N339" s="3">
        <v>44733.49</v>
      </c>
      <c r="O339" s="2" t="s">
        <v>614</v>
      </c>
      <c r="Q339" s="2" t="s">
        <v>67</v>
      </c>
      <c r="R339" s="3">
        <v>45748.582083333335</v>
      </c>
      <c r="S339" s="2" t="s">
        <v>3187</v>
      </c>
      <c r="T339" s="2" t="s">
        <v>69</v>
      </c>
      <c r="U339" s="2" t="s">
        <v>70</v>
      </c>
      <c r="V339" s="2" t="s">
        <v>3188</v>
      </c>
      <c r="W339" s="2" t="s">
        <v>468</v>
      </c>
      <c r="X339" s="2" t="s">
        <v>600</v>
      </c>
      <c r="Y339" s="2" t="s">
        <v>1695</v>
      </c>
      <c r="Z339" s="2" t="s">
        <v>1346</v>
      </c>
      <c r="AA339" s="2" t="s">
        <v>3189</v>
      </c>
      <c r="AB339" s="2" t="s">
        <v>76</v>
      </c>
      <c r="AE339" s="3">
        <v>45748.582094907404</v>
      </c>
      <c r="AF339" s="2" t="s">
        <v>77</v>
      </c>
      <c r="AH339" s="2" t="s">
        <v>78</v>
      </c>
      <c r="AI339" s="2" t="s">
        <v>125</v>
      </c>
      <c r="AJ339" s="2" t="s">
        <v>1610</v>
      </c>
      <c r="AK339" s="2" t="s">
        <v>3190</v>
      </c>
      <c r="AL339" s="2" t="s">
        <v>3187</v>
      </c>
      <c r="AM339" s="3">
        <v>45748.582129629627</v>
      </c>
      <c r="AN339" s="2" t="s">
        <v>3190</v>
      </c>
      <c r="AP339" s="2">
        <v>5865369</v>
      </c>
      <c r="AQ339" s="2" t="s">
        <v>81</v>
      </c>
      <c r="AR339" s="3">
        <v>45749.57236111111</v>
      </c>
      <c r="AS339" s="2" t="s">
        <v>82</v>
      </c>
      <c r="AT339" s="3">
        <v>45750.333333333336</v>
      </c>
      <c r="AU339" s="2" t="s">
        <v>83</v>
      </c>
      <c r="AV339" s="2" t="s">
        <v>605</v>
      </c>
      <c r="AW339" s="2" t="s">
        <v>606</v>
      </c>
      <c r="AX339" s="2" t="s">
        <v>1697</v>
      </c>
      <c r="AZ339" s="3">
        <v>45749.57236111111</v>
      </c>
      <c r="BB339" s="2" t="s">
        <v>340</v>
      </c>
      <c r="BC339" s="2" t="s">
        <v>341</v>
      </c>
      <c r="BD339" s="2" t="s">
        <v>342</v>
      </c>
      <c r="BE339" s="2" t="s">
        <v>3191</v>
      </c>
      <c r="BF339" s="2" t="s">
        <v>611</v>
      </c>
    </row>
    <row r="340" spans="1:58" x14ac:dyDescent="0.35">
      <c r="A340" s="2">
        <v>3042878</v>
      </c>
      <c r="B340" s="2" t="s">
        <v>58</v>
      </c>
      <c r="C340" s="2">
        <v>36825811</v>
      </c>
      <c r="D340" s="2">
        <v>338269104</v>
      </c>
      <c r="E340" s="2" t="s">
        <v>59</v>
      </c>
      <c r="F340" s="2" t="s">
        <v>60</v>
      </c>
      <c r="G340" s="2" t="s">
        <v>3192</v>
      </c>
      <c r="H340" s="2" t="s">
        <v>3193</v>
      </c>
      <c r="I340" s="2">
        <v>776474425</v>
      </c>
      <c r="J340" s="2" t="s">
        <v>3194</v>
      </c>
      <c r="K340" s="2">
        <v>12</v>
      </c>
      <c r="L340" s="2" t="s">
        <v>64</v>
      </c>
      <c r="M340" s="2" t="s">
        <v>65</v>
      </c>
      <c r="N340" s="3">
        <v>44927</v>
      </c>
      <c r="O340" s="2" t="s">
        <v>95</v>
      </c>
      <c r="Q340" s="2" t="s">
        <v>67</v>
      </c>
      <c r="R340" s="3">
        <v>45748.583067129628</v>
      </c>
      <c r="S340" s="2" t="s">
        <v>1382</v>
      </c>
      <c r="T340" s="2" t="s">
        <v>97</v>
      </c>
      <c r="U340" s="2" t="s">
        <v>70</v>
      </c>
      <c r="V340" s="2" t="s">
        <v>3195</v>
      </c>
      <c r="W340" s="2" t="s">
        <v>285</v>
      </c>
      <c r="X340" s="2" t="s">
        <v>286</v>
      </c>
      <c r="Y340" s="2" t="s">
        <v>1965</v>
      </c>
      <c r="Z340" s="2" t="s">
        <v>767</v>
      </c>
      <c r="AA340" s="2" t="s">
        <v>767</v>
      </c>
      <c r="AB340" s="2" t="s">
        <v>3196</v>
      </c>
      <c r="AC340" s="2" t="s">
        <v>3197</v>
      </c>
      <c r="AE340" s="3">
        <v>45748.583078703705</v>
      </c>
      <c r="AF340" s="2" t="s">
        <v>77</v>
      </c>
      <c r="AH340" s="2" t="s">
        <v>103</v>
      </c>
      <c r="AI340" s="2" t="s">
        <v>79</v>
      </c>
      <c r="AJ340" s="2" t="s">
        <v>105</v>
      </c>
      <c r="AK340" s="2" t="s">
        <v>3198</v>
      </c>
      <c r="AL340" s="2" t="s">
        <v>1382</v>
      </c>
      <c r="AM340" s="3">
        <v>45748.583124999997</v>
      </c>
      <c r="AN340" s="2" t="s">
        <v>3198</v>
      </c>
      <c r="AP340" s="2">
        <v>5865374</v>
      </c>
      <c r="AQ340" s="2" t="s">
        <v>81</v>
      </c>
      <c r="AR340" s="3">
        <v>45748.712418981479</v>
      </c>
      <c r="AS340" s="2" t="s">
        <v>82</v>
      </c>
      <c r="AT340" s="3">
        <v>45750.333333333336</v>
      </c>
      <c r="AU340" s="2" t="s">
        <v>83</v>
      </c>
      <c r="AV340" s="2" t="s">
        <v>292</v>
      </c>
      <c r="AW340" s="2" t="s">
        <v>293</v>
      </c>
      <c r="AX340" s="2" t="s">
        <v>1968</v>
      </c>
      <c r="AZ340" s="3">
        <v>45748.712418981479</v>
      </c>
      <c r="BB340" s="2" t="s">
        <v>340</v>
      </c>
      <c r="BC340" s="2" t="s">
        <v>341</v>
      </c>
      <c r="BD340" s="2" t="s">
        <v>342</v>
      </c>
      <c r="BE340" s="2" t="s">
        <v>3199</v>
      </c>
      <c r="BF340" s="2" t="s">
        <v>299</v>
      </c>
    </row>
    <row r="341" spans="1:58" x14ac:dyDescent="0.35">
      <c r="A341" s="2">
        <v>3042879</v>
      </c>
      <c r="B341" s="2" t="s">
        <v>58</v>
      </c>
      <c r="C341" s="2">
        <v>36523541</v>
      </c>
      <c r="D341" s="2">
        <v>338437048</v>
      </c>
      <c r="E341" s="2" t="s">
        <v>59</v>
      </c>
      <c r="F341" s="2" t="s">
        <v>60</v>
      </c>
      <c r="G341" s="2" t="s">
        <v>671</v>
      </c>
      <c r="H341" s="2" t="s">
        <v>93</v>
      </c>
      <c r="I341" s="2">
        <v>776553105</v>
      </c>
      <c r="J341" s="2" t="s">
        <v>1867</v>
      </c>
      <c r="K341" s="2">
        <v>12</v>
      </c>
      <c r="L341" s="2" t="s">
        <v>64</v>
      </c>
      <c r="M341" s="2" t="s">
        <v>65</v>
      </c>
      <c r="N341" s="3">
        <v>45481.500011574077</v>
      </c>
      <c r="O341" s="2" t="s">
        <v>95</v>
      </c>
      <c r="Q341" s="2" t="s">
        <v>67</v>
      </c>
      <c r="R341" s="3">
        <v>45748.58357638889</v>
      </c>
      <c r="S341" s="2" t="s">
        <v>2349</v>
      </c>
      <c r="T341" s="2" t="s">
        <v>69</v>
      </c>
      <c r="U341" s="2" t="s">
        <v>581</v>
      </c>
      <c r="V341" s="2" t="s">
        <v>3200</v>
      </c>
      <c r="W341" s="2" t="s">
        <v>285</v>
      </c>
      <c r="X341" s="2" t="s">
        <v>426</v>
      </c>
      <c r="Y341" s="2" t="s">
        <v>3201</v>
      </c>
      <c r="Z341" s="2" t="s">
        <v>991</v>
      </c>
      <c r="AA341" s="2" t="s">
        <v>3202</v>
      </c>
      <c r="AB341" s="2" t="s">
        <v>3202</v>
      </c>
      <c r="AE341" s="3">
        <v>45748.583587962959</v>
      </c>
      <c r="AF341" s="2" t="s">
        <v>77</v>
      </c>
      <c r="AH341" s="2" t="s">
        <v>78</v>
      </c>
      <c r="AI341" s="2" t="s">
        <v>79</v>
      </c>
      <c r="AJ341" s="2" t="s">
        <v>545</v>
      </c>
      <c r="AK341" s="2" t="s">
        <v>3203</v>
      </c>
      <c r="AL341" s="2" t="s">
        <v>2349</v>
      </c>
      <c r="AM341" s="3">
        <v>45748.583622685182</v>
      </c>
      <c r="AN341" s="2" t="s">
        <v>3203</v>
      </c>
      <c r="AP341" s="2">
        <v>5865378</v>
      </c>
      <c r="AQ341" s="2" t="s">
        <v>81</v>
      </c>
      <c r="AR341" s="3">
        <v>45749.597129629627</v>
      </c>
      <c r="AS341" s="2" t="s">
        <v>82</v>
      </c>
      <c r="AT341" s="3">
        <v>45750.333333333336</v>
      </c>
      <c r="AU341" s="2" t="s">
        <v>83</v>
      </c>
      <c r="AV341" s="2" t="s">
        <v>429</v>
      </c>
      <c r="AW341" s="2" t="s">
        <v>430</v>
      </c>
      <c r="AX341" s="2" t="s">
        <v>3204</v>
      </c>
      <c r="AZ341" s="3">
        <v>45749.597129629627</v>
      </c>
      <c r="BB341" s="2" t="s">
        <v>994</v>
      </c>
      <c r="BC341" s="2" t="s">
        <v>358</v>
      </c>
      <c r="BD341" s="2" t="s">
        <v>359</v>
      </c>
      <c r="BE341" s="2" t="s">
        <v>3205</v>
      </c>
      <c r="BF341" s="2" t="s">
        <v>728</v>
      </c>
    </row>
    <row r="342" spans="1:58" x14ac:dyDescent="0.35">
      <c r="A342" s="2">
        <v>3042880</v>
      </c>
      <c r="B342" s="2" t="s">
        <v>58</v>
      </c>
      <c r="C342" s="2">
        <v>33426081</v>
      </c>
      <c r="D342" s="2">
        <v>338645499</v>
      </c>
      <c r="E342" s="2" t="s">
        <v>59</v>
      </c>
      <c r="F342" s="2" t="s">
        <v>60</v>
      </c>
      <c r="G342" s="2" t="s">
        <v>3206</v>
      </c>
      <c r="H342" s="2" t="s">
        <v>3207</v>
      </c>
      <c r="I342" s="2">
        <v>338645499</v>
      </c>
      <c r="J342" s="2">
        <v>773334210</v>
      </c>
      <c r="K342" s="2">
        <v>12</v>
      </c>
      <c r="L342" s="2" t="s">
        <v>64</v>
      </c>
      <c r="M342" s="2" t="s">
        <v>65</v>
      </c>
      <c r="N342" s="3">
        <v>43977.689872685187</v>
      </c>
      <c r="O342" s="2" t="s">
        <v>756</v>
      </c>
      <c r="Q342" s="2" t="s">
        <v>67</v>
      </c>
      <c r="R342" s="3">
        <v>45748.583819444444</v>
      </c>
      <c r="S342" s="2" t="s">
        <v>2047</v>
      </c>
      <c r="T342" s="2" t="s">
        <v>97</v>
      </c>
      <c r="U342" s="2" t="s">
        <v>1044</v>
      </c>
      <c r="V342" s="2" t="s">
        <v>3208</v>
      </c>
      <c r="W342" s="2" t="s">
        <v>72</v>
      </c>
      <c r="X342" s="2" t="s">
        <v>143</v>
      </c>
      <c r="Y342" s="2" t="s">
        <v>2662</v>
      </c>
      <c r="Z342" s="2" t="s">
        <v>145</v>
      </c>
      <c r="AA342" s="2" t="s">
        <v>146</v>
      </c>
      <c r="AB342" s="2" t="s">
        <v>146</v>
      </c>
      <c r="AC342" s="2" t="s">
        <v>3209</v>
      </c>
      <c r="AE342" s="3">
        <v>45748.58384259259</v>
      </c>
      <c r="AF342" s="2" t="s">
        <v>77</v>
      </c>
      <c r="AH342" s="2" t="s">
        <v>78</v>
      </c>
      <c r="AI342" s="2" t="s">
        <v>79</v>
      </c>
      <c r="AJ342" s="2" t="s">
        <v>586</v>
      </c>
      <c r="AK342" s="2" t="s">
        <v>3210</v>
      </c>
      <c r="AL342" s="2" t="s">
        <v>2047</v>
      </c>
      <c r="AM342" s="3">
        <v>45748.583877314813</v>
      </c>
      <c r="AN342" s="2" t="s">
        <v>3210</v>
      </c>
      <c r="AP342" s="2">
        <v>5865379</v>
      </c>
      <c r="AQ342" s="2" t="s">
        <v>81</v>
      </c>
      <c r="AR342" s="3">
        <v>45749.593275462961</v>
      </c>
      <c r="AS342" s="2" t="s">
        <v>82</v>
      </c>
      <c r="AT342" s="3">
        <v>45750.263888888891</v>
      </c>
      <c r="AU342" s="2" t="s">
        <v>83</v>
      </c>
      <c r="AV342" s="2" t="s">
        <v>149</v>
      </c>
      <c r="AW342" s="2" t="s">
        <v>150</v>
      </c>
      <c r="AX342" s="2" t="s">
        <v>151</v>
      </c>
      <c r="AZ342" s="3">
        <v>45749.593275462961</v>
      </c>
      <c r="BB342" s="2" t="s">
        <v>2535</v>
      </c>
      <c r="BC342" s="2" t="s">
        <v>977</v>
      </c>
      <c r="BD342" s="2" t="s">
        <v>359</v>
      </c>
      <c r="BE342" s="2" t="s">
        <v>3211</v>
      </c>
      <c r="BF342" s="2" t="s">
        <v>853</v>
      </c>
    </row>
    <row r="343" spans="1:58" x14ac:dyDescent="0.35">
      <c r="A343" s="2">
        <v>3042881</v>
      </c>
      <c r="B343" s="2" t="s">
        <v>550</v>
      </c>
      <c r="C343" s="2">
        <v>32592341</v>
      </c>
      <c r="D343" s="2">
        <v>339546545</v>
      </c>
      <c r="E343" s="2" t="s">
        <v>59</v>
      </c>
      <c r="F343" s="2" t="s">
        <v>60</v>
      </c>
      <c r="G343" s="2" t="s">
        <v>594</v>
      </c>
      <c r="H343" s="2" t="s">
        <v>300</v>
      </c>
      <c r="I343" s="2">
        <v>774047073</v>
      </c>
      <c r="J343" s="2" t="s">
        <v>3212</v>
      </c>
      <c r="K343" s="2">
        <v>14</v>
      </c>
      <c r="L343" s="2" t="s">
        <v>64</v>
      </c>
      <c r="M343" s="2" t="s">
        <v>65</v>
      </c>
      <c r="N343" s="3">
        <v>44686.542372685188</v>
      </c>
      <c r="O343" s="2" t="s">
        <v>614</v>
      </c>
      <c r="Q343" s="2" t="s">
        <v>67</v>
      </c>
      <c r="R343" s="3">
        <v>45748.584606481483</v>
      </c>
      <c r="S343" s="2" t="s">
        <v>2307</v>
      </c>
      <c r="T343" s="2" t="s">
        <v>2193</v>
      </c>
      <c r="U343" s="2" t="s">
        <v>175</v>
      </c>
      <c r="V343" s="2" t="s">
        <v>3213</v>
      </c>
      <c r="W343" s="2" t="s">
        <v>468</v>
      </c>
      <c r="X343" s="2" t="s">
        <v>723</v>
      </c>
      <c r="Y343" s="2" t="s">
        <v>3214</v>
      </c>
      <c r="Z343" s="2" t="s">
        <v>3215</v>
      </c>
      <c r="AA343" s="2" t="s">
        <v>3216</v>
      </c>
      <c r="AB343" s="2" t="s">
        <v>76</v>
      </c>
      <c r="AE343" s="3">
        <v>45748.584618055553</v>
      </c>
      <c r="AF343" s="2" t="s">
        <v>77</v>
      </c>
      <c r="AH343" s="2" t="s">
        <v>78</v>
      </c>
      <c r="AI343" s="2" t="s">
        <v>125</v>
      </c>
      <c r="AJ343" s="2" t="s">
        <v>511</v>
      </c>
      <c r="AK343" s="2" t="s">
        <v>3217</v>
      </c>
      <c r="AL343" s="2" t="s">
        <v>2307</v>
      </c>
      <c r="AM343" s="3">
        <v>45748.584652777776</v>
      </c>
      <c r="AN343" s="2" t="s">
        <v>3217</v>
      </c>
      <c r="AP343" s="2">
        <v>5865381</v>
      </c>
      <c r="AQ343" s="2" t="s">
        <v>81</v>
      </c>
      <c r="AR343" s="3">
        <v>45750.589907407404</v>
      </c>
      <c r="AS343" s="2" t="s">
        <v>82</v>
      </c>
      <c r="AT343" s="3">
        <v>45750.333333333336</v>
      </c>
      <c r="AU343" s="2" t="s">
        <v>83</v>
      </c>
      <c r="AV343" s="2" t="s">
        <v>572</v>
      </c>
      <c r="AW343" s="2" t="s">
        <v>573</v>
      </c>
      <c r="AX343" s="2" t="s">
        <v>574</v>
      </c>
      <c r="AZ343" s="3">
        <v>45750.589907407404</v>
      </c>
      <c r="BB343" s="2" t="s">
        <v>340</v>
      </c>
      <c r="BC343" s="2" t="s">
        <v>341</v>
      </c>
      <c r="BD343" s="2" t="s">
        <v>342</v>
      </c>
      <c r="BE343" s="2" t="s">
        <v>3218</v>
      </c>
      <c r="BF343" s="2" t="s">
        <v>576</v>
      </c>
    </row>
    <row r="344" spans="1:58" x14ac:dyDescent="0.35">
      <c r="A344" s="2">
        <v>3042882</v>
      </c>
      <c r="B344" s="2" t="s">
        <v>214</v>
      </c>
      <c r="C344" s="2">
        <v>36688531</v>
      </c>
      <c r="D344" s="2">
        <v>339788218</v>
      </c>
      <c r="E344" s="2" t="s">
        <v>59</v>
      </c>
      <c r="F344" s="2" t="s">
        <v>60</v>
      </c>
      <c r="G344" s="2" t="s">
        <v>1010</v>
      </c>
      <c r="H344" s="2" t="s">
        <v>3219</v>
      </c>
      <c r="I344" s="2">
        <v>774745374</v>
      </c>
      <c r="J344" s="2" t="s">
        <v>3220</v>
      </c>
      <c r="K344" s="2">
        <v>14</v>
      </c>
      <c r="L344" s="2" t="s">
        <v>64</v>
      </c>
      <c r="M344" s="2" t="s">
        <v>65</v>
      </c>
      <c r="N344" s="3">
        <v>45365.5</v>
      </c>
      <c r="O344" s="2" t="s">
        <v>614</v>
      </c>
      <c r="Q344" s="2" t="s">
        <v>67</v>
      </c>
      <c r="R344" s="3">
        <v>45748.587256944447</v>
      </c>
      <c r="S344" s="2" t="s">
        <v>1581</v>
      </c>
      <c r="T344" s="2" t="s">
        <v>69</v>
      </c>
      <c r="U344" s="2" t="s">
        <v>70</v>
      </c>
      <c r="V344" s="2" t="s">
        <v>3221</v>
      </c>
      <c r="W344" s="2" t="s">
        <v>119</v>
      </c>
      <c r="X344" s="2" t="s">
        <v>120</v>
      </c>
      <c r="Y344" s="2" t="s">
        <v>2065</v>
      </c>
      <c r="Z344" s="2" t="s">
        <v>122</v>
      </c>
      <c r="AA344" s="2" t="s">
        <v>122</v>
      </c>
      <c r="AB344" s="2" t="s">
        <v>76</v>
      </c>
      <c r="AE344" s="3">
        <v>45748.587268518517</v>
      </c>
      <c r="AF344" s="2" t="s">
        <v>77</v>
      </c>
      <c r="AH344" s="2" t="s">
        <v>78</v>
      </c>
      <c r="AI344" s="2" t="s">
        <v>125</v>
      </c>
      <c r="AJ344" s="2" t="s">
        <v>511</v>
      </c>
      <c r="AK344" s="2" t="s">
        <v>3221</v>
      </c>
      <c r="AL344" s="2" t="s">
        <v>1581</v>
      </c>
      <c r="AM344" s="3">
        <v>45748.58730324074</v>
      </c>
      <c r="AN344" s="2" t="s">
        <v>3221</v>
      </c>
      <c r="AP344" s="2">
        <v>5865393</v>
      </c>
      <c r="AQ344" s="2" t="s">
        <v>81</v>
      </c>
      <c r="AR344" s="3">
        <v>45749.669108796297</v>
      </c>
      <c r="AS344" s="2" t="s">
        <v>82</v>
      </c>
      <c r="AT344" s="3">
        <v>45748.5625</v>
      </c>
      <c r="AU344" s="2" t="s">
        <v>127</v>
      </c>
      <c r="AV344" s="2" t="s">
        <v>128</v>
      </c>
      <c r="AW344" s="2" t="s">
        <v>129</v>
      </c>
      <c r="AX344" s="2" t="s">
        <v>1211</v>
      </c>
      <c r="AZ344" s="3">
        <v>45749.669108796297</v>
      </c>
      <c r="BB344" s="2" t="s">
        <v>863</v>
      </c>
      <c r="BC344" s="2" t="s">
        <v>864</v>
      </c>
      <c r="BD344" s="2" t="s">
        <v>865</v>
      </c>
      <c r="BE344" s="2" t="s">
        <v>3222</v>
      </c>
      <c r="BF344" s="2" t="s">
        <v>135</v>
      </c>
    </row>
    <row r="345" spans="1:58" x14ac:dyDescent="0.35">
      <c r="A345" s="2">
        <v>3042883</v>
      </c>
      <c r="B345" s="2" t="s">
        <v>58</v>
      </c>
      <c r="C345" s="2">
        <v>41231281</v>
      </c>
      <c r="D345" s="2">
        <v>338771958</v>
      </c>
      <c r="E345" s="2" t="s">
        <v>59</v>
      </c>
      <c r="F345" s="2" t="s">
        <v>60</v>
      </c>
      <c r="G345" s="2" t="s">
        <v>671</v>
      </c>
      <c r="H345" s="2" t="s">
        <v>822</v>
      </c>
      <c r="I345" s="2">
        <v>775381606</v>
      </c>
      <c r="J345" s="2" t="s">
        <v>3223</v>
      </c>
      <c r="K345" s="2">
        <v>12</v>
      </c>
      <c r="L345" s="2" t="s">
        <v>64</v>
      </c>
      <c r="M345" s="2" t="s">
        <v>65</v>
      </c>
      <c r="N345" s="3">
        <v>45152.837500000001</v>
      </c>
      <c r="O345" s="2" t="s">
        <v>66</v>
      </c>
      <c r="Q345" s="2" t="s">
        <v>67</v>
      </c>
      <c r="R345" s="3">
        <v>45748.588553240741</v>
      </c>
      <c r="S345" s="2" t="s">
        <v>3030</v>
      </c>
      <c r="T345" s="2" t="s">
        <v>69</v>
      </c>
      <c r="U345" s="2" t="s">
        <v>70</v>
      </c>
      <c r="V345" s="2" t="s">
        <v>3224</v>
      </c>
      <c r="W345" s="2" t="s">
        <v>225</v>
      </c>
      <c r="X345" s="2" t="s">
        <v>912</v>
      </c>
      <c r="Y345" s="2" t="s">
        <v>1419</v>
      </c>
      <c r="Z345" s="2" t="s">
        <v>322</v>
      </c>
      <c r="AA345" s="2" t="s">
        <v>3225</v>
      </c>
      <c r="AB345" s="2" t="s">
        <v>3225</v>
      </c>
      <c r="AE345" s="3">
        <v>45748.588564814818</v>
      </c>
      <c r="AF345" s="2" t="s">
        <v>77</v>
      </c>
      <c r="AH345" s="2" t="s">
        <v>103</v>
      </c>
      <c r="AI345" s="2" t="s">
        <v>79</v>
      </c>
      <c r="AJ345" s="2" t="s">
        <v>105</v>
      </c>
      <c r="AK345" s="2" t="s">
        <v>3224</v>
      </c>
      <c r="AL345" s="2" t="s">
        <v>3030</v>
      </c>
      <c r="AM345" s="3">
        <v>45748.588599537034</v>
      </c>
      <c r="AN345" s="2" t="s">
        <v>3224</v>
      </c>
      <c r="AP345" s="2">
        <v>5865402</v>
      </c>
      <c r="AQ345" s="2" t="s">
        <v>81</v>
      </c>
      <c r="AR345" s="3">
        <v>45748.689745370371</v>
      </c>
      <c r="AS345" s="2" t="s">
        <v>82</v>
      </c>
      <c r="AT345" s="3">
        <v>45750.333333333336</v>
      </c>
      <c r="AU345" s="2" t="s">
        <v>83</v>
      </c>
      <c r="AV345" s="2" t="s">
        <v>916</v>
      </c>
      <c r="AW345" s="2" t="s">
        <v>917</v>
      </c>
      <c r="AX345" s="2" t="s">
        <v>3226</v>
      </c>
      <c r="AZ345" s="3">
        <v>45748.689745370371</v>
      </c>
      <c r="BB345" s="2" t="s">
        <v>185</v>
      </c>
      <c r="BC345" s="2" t="s">
        <v>186</v>
      </c>
      <c r="BD345" s="2" t="s">
        <v>187</v>
      </c>
      <c r="BE345" s="2" t="s">
        <v>3227</v>
      </c>
      <c r="BF345" s="2" t="s">
        <v>920</v>
      </c>
    </row>
    <row r="346" spans="1:58" x14ac:dyDescent="0.35">
      <c r="A346" s="2">
        <v>3042884</v>
      </c>
      <c r="B346" s="2" t="s">
        <v>58</v>
      </c>
      <c r="C346" s="2">
        <v>40340051</v>
      </c>
      <c r="D346" s="2">
        <v>339673217</v>
      </c>
      <c r="E346" s="2" t="s">
        <v>59</v>
      </c>
      <c r="F346" s="2" t="s">
        <v>60</v>
      </c>
      <c r="G346" s="2" t="s">
        <v>594</v>
      </c>
      <c r="H346" s="2" t="s">
        <v>1159</v>
      </c>
      <c r="I346" s="2">
        <v>775330965</v>
      </c>
      <c r="J346" s="2" t="s">
        <v>552</v>
      </c>
      <c r="K346" s="2">
        <v>12</v>
      </c>
      <c r="L346" s="2" t="s">
        <v>64</v>
      </c>
      <c r="M346" s="2" t="s">
        <v>65</v>
      </c>
      <c r="N346" s="3">
        <v>45224.75</v>
      </c>
      <c r="O346" s="2" t="s">
        <v>66</v>
      </c>
      <c r="Q346" s="2" t="s">
        <v>67</v>
      </c>
      <c r="R346" s="3">
        <v>45748.589016203703</v>
      </c>
      <c r="S346" s="2" t="s">
        <v>3228</v>
      </c>
      <c r="T346" s="2" t="s">
        <v>69</v>
      </c>
      <c r="U346" s="2" t="s">
        <v>1963</v>
      </c>
      <c r="V346" s="2" t="s">
        <v>3229</v>
      </c>
      <c r="W346" s="2" t="s">
        <v>468</v>
      </c>
      <c r="X346" s="2" t="s">
        <v>723</v>
      </c>
      <c r="Y346" s="2" t="s">
        <v>3230</v>
      </c>
      <c r="Z346" s="2" t="s">
        <v>3231</v>
      </c>
      <c r="AA346" s="2" t="s">
        <v>3232</v>
      </c>
      <c r="AB346" s="2" t="s">
        <v>76</v>
      </c>
      <c r="AE346" s="3">
        <v>45748.58902777778</v>
      </c>
      <c r="AF346" s="2" t="s">
        <v>77</v>
      </c>
      <c r="AH346" s="2" t="s">
        <v>78</v>
      </c>
      <c r="AI346" s="2" t="s">
        <v>79</v>
      </c>
      <c r="AJ346" s="2" t="s">
        <v>586</v>
      </c>
      <c r="AK346" s="2" t="s">
        <v>3233</v>
      </c>
      <c r="AL346" s="2" t="s">
        <v>3228</v>
      </c>
      <c r="AM346" s="3">
        <v>45748.589050925926</v>
      </c>
      <c r="AN346" s="2" t="s">
        <v>3233</v>
      </c>
      <c r="AP346" s="2">
        <v>5865404</v>
      </c>
      <c r="AQ346" s="2" t="s">
        <v>81</v>
      </c>
      <c r="AR346" s="3">
        <v>45749.571180555555</v>
      </c>
      <c r="AS346" s="2" t="s">
        <v>82</v>
      </c>
      <c r="AT346" s="3">
        <v>45750.395833333336</v>
      </c>
      <c r="AU346" s="2" t="s">
        <v>83</v>
      </c>
      <c r="AV346" s="2" t="s">
        <v>572</v>
      </c>
      <c r="AW346" s="2" t="s">
        <v>573</v>
      </c>
      <c r="AX346" s="2" t="s">
        <v>667</v>
      </c>
      <c r="AZ346" s="3">
        <v>45749.571180555555</v>
      </c>
      <c r="BB346" s="2" t="s">
        <v>994</v>
      </c>
      <c r="BC346" s="2" t="s">
        <v>358</v>
      </c>
      <c r="BD346" s="2" t="s">
        <v>359</v>
      </c>
      <c r="BE346" s="2" t="s">
        <v>3234</v>
      </c>
      <c r="BF346" s="2" t="s">
        <v>728</v>
      </c>
    </row>
    <row r="347" spans="1:58" x14ac:dyDescent="0.35">
      <c r="A347" s="2">
        <v>3042885</v>
      </c>
      <c r="B347" s="2" t="s">
        <v>3235</v>
      </c>
      <c r="C347" s="2">
        <v>400721</v>
      </c>
      <c r="D347" s="2">
        <v>338255847</v>
      </c>
      <c r="E347" s="2" t="s">
        <v>59</v>
      </c>
      <c r="F347" s="2" t="s">
        <v>60</v>
      </c>
      <c r="G347" s="2" t="s">
        <v>345</v>
      </c>
      <c r="H347" s="2" t="s">
        <v>3236</v>
      </c>
      <c r="I347" s="2" t="s">
        <v>3237</v>
      </c>
      <c r="J347" s="2" t="s">
        <v>3238</v>
      </c>
      <c r="K347" s="2">
        <v>12</v>
      </c>
      <c r="L347" s="2" t="s">
        <v>64</v>
      </c>
      <c r="M347" s="2" t="s">
        <v>65</v>
      </c>
      <c r="N347" s="3">
        <v>43587.435486111113</v>
      </c>
      <c r="O347" s="2" t="s">
        <v>1532</v>
      </c>
      <c r="Q347" s="2" t="s">
        <v>67</v>
      </c>
      <c r="R347" s="3">
        <v>45748.589270833334</v>
      </c>
      <c r="S347" s="2" t="s">
        <v>1224</v>
      </c>
      <c r="T347" s="2" t="s">
        <v>69</v>
      </c>
      <c r="U347" s="2" t="s">
        <v>70</v>
      </c>
      <c r="V347" s="2" t="s">
        <v>3239</v>
      </c>
      <c r="W347" s="2" t="s">
        <v>72</v>
      </c>
      <c r="X347" s="2" t="s">
        <v>143</v>
      </c>
      <c r="Y347" s="2" t="s">
        <v>3240</v>
      </c>
      <c r="Z347" s="2" t="s">
        <v>691</v>
      </c>
      <c r="AA347" s="2" t="s">
        <v>789</v>
      </c>
      <c r="AB347" s="2" t="s">
        <v>789</v>
      </c>
      <c r="AC347" s="2">
        <v>1658</v>
      </c>
      <c r="AE347" s="3">
        <v>45748.589444444442</v>
      </c>
      <c r="AF347" s="2" t="s">
        <v>558</v>
      </c>
      <c r="AH347" s="2" t="s">
        <v>78</v>
      </c>
      <c r="AI347" s="2" t="s">
        <v>380</v>
      </c>
      <c r="AJ347" s="2" t="s">
        <v>570</v>
      </c>
      <c r="AL347" s="2" t="s">
        <v>1224</v>
      </c>
      <c r="AM347" s="3">
        <v>45748.589479166665</v>
      </c>
      <c r="AO347" s="2" t="s">
        <v>1224</v>
      </c>
      <c r="AP347" s="2">
        <v>5865405</v>
      </c>
      <c r="AQ347" s="2" t="s">
        <v>81</v>
      </c>
      <c r="AR347" s="3">
        <v>45749.577604166669</v>
      </c>
      <c r="AS347" s="2" t="s">
        <v>82</v>
      </c>
      <c r="AT347" s="3">
        <v>45748.48333333333</v>
      </c>
      <c r="AU347" s="2" t="s">
        <v>127</v>
      </c>
      <c r="AV347" s="2" t="s">
        <v>149</v>
      </c>
      <c r="AW347" s="2" t="s">
        <v>150</v>
      </c>
      <c r="AX347" s="2" t="s">
        <v>151</v>
      </c>
      <c r="AZ347" s="3">
        <v>45749.577604166669</v>
      </c>
      <c r="BB347" s="2" t="s">
        <v>498</v>
      </c>
      <c r="BC347" s="2" t="s">
        <v>499</v>
      </c>
      <c r="BD347" s="2" t="s">
        <v>500</v>
      </c>
      <c r="BE347" s="2" t="s">
        <v>3241</v>
      </c>
      <c r="BF347" s="2" t="s">
        <v>398</v>
      </c>
    </row>
    <row r="348" spans="1:58" x14ac:dyDescent="0.35">
      <c r="A348" s="2">
        <v>3042886</v>
      </c>
      <c r="B348" s="2" t="s">
        <v>58</v>
      </c>
      <c r="C348" s="2">
        <v>36361571</v>
      </c>
      <c r="D348" s="2">
        <v>338373223</v>
      </c>
      <c r="E348" s="2" t="s">
        <v>59</v>
      </c>
      <c r="F348" s="2" t="s">
        <v>60</v>
      </c>
      <c r="G348" s="2" t="s">
        <v>594</v>
      </c>
      <c r="H348" s="2" t="s">
        <v>3242</v>
      </c>
      <c r="I348" s="2">
        <v>774749089</v>
      </c>
      <c r="J348" s="2" t="s">
        <v>3243</v>
      </c>
      <c r="K348" s="2">
        <v>13</v>
      </c>
      <c r="L348" s="2" t="s">
        <v>64</v>
      </c>
      <c r="M348" s="2" t="s">
        <v>65</v>
      </c>
      <c r="N348" s="3">
        <v>45108</v>
      </c>
      <c r="O348" s="2" t="s">
        <v>95</v>
      </c>
      <c r="Q348" s="2" t="s">
        <v>67</v>
      </c>
      <c r="R348" s="3">
        <v>45748.589722222219</v>
      </c>
      <c r="S348" s="2" t="s">
        <v>950</v>
      </c>
      <c r="T348" s="2" t="s">
        <v>97</v>
      </c>
      <c r="U348" s="2" t="s">
        <v>70</v>
      </c>
      <c r="V348" s="2" t="s">
        <v>3244</v>
      </c>
      <c r="W348" s="2" t="s">
        <v>872</v>
      </c>
      <c r="X348" s="2" t="s">
        <v>873</v>
      </c>
      <c r="Y348" s="2" t="s">
        <v>2795</v>
      </c>
      <c r="Z348" s="2" t="s">
        <v>875</v>
      </c>
      <c r="AA348" s="2" t="s">
        <v>3245</v>
      </c>
      <c r="AB348" s="2" t="s">
        <v>3246</v>
      </c>
      <c r="AE348" s="3">
        <v>45748.589733796296</v>
      </c>
      <c r="AF348" s="2" t="s">
        <v>77</v>
      </c>
      <c r="AH348" s="2" t="s">
        <v>103</v>
      </c>
      <c r="AI348" s="2" t="s">
        <v>79</v>
      </c>
      <c r="AJ348" s="2" t="s">
        <v>105</v>
      </c>
      <c r="AK348" s="2" t="s">
        <v>3247</v>
      </c>
      <c r="AL348" s="2" t="s">
        <v>950</v>
      </c>
      <c r="AM348" s="3">
        <v>45748.589768518519</v>
      </c>
      <c r="AN348" s="2" t="s">
        <v>3247</v>
      </c>
      <c r="AP348" s="2">
        <v>5865406</v>
      </c>
      <c r="AQ348" s="2" t="s">
        <v>81</v>
      </c>
      <c r="AR348" s="3">
        <v>45750.350405092591</v>
      </c>
      <c r="AS348" s="2" t="s">
        <v>82</v>
      </c>
      <c r="AT348" s="3">
        <v>45750.333333333336</v>
      </c>
      <c r="AU348" s="2" t="s">
        <v>83</v>
      </c>
      <c r="AV348" s="2" t="s">
        <v>877</v>
      </c>
      <c r="AW348" s="2" t="s">
        <v>878</v>
      </c>
      <c r="AX348" s="2" t="s">
        <v>879</v>
      </c>
      <c r="AZ348" s="3">
        <v>45750.350405092591</v>
      </c>
      <c r="BB348" s="2" t="s">
        <v>311</v>
      </c>
      <c r="BC348" s="2" t="s">
        <v>312</v>
      </c>
      <c r="BD348" s="2" t="s">
        <v>313</v>
      </c>
      <c r="BE348" s="2" t="s">
        <v>3248</v>
      </c>
      <c r="BF348" s="2" t="s">
        <v>435</v>
      </c>
    </row>
    <row r="349" spans="1:58" x14ac:dyDescent="0.35">
      <c r="A349" s="2">
        <v>3042887</v>
      </c>
      <c r="B349" s="2" t="s">
        <v>58</v>
      </c>
      <c r="C349" s="2">
        <v>44046261</v>
      </c>
      <c r="D349" s="2">
        <v>339787558</v>
      </c>
      <c r="E349" s="2" t="s">
        <v>59</v>
      </c>
      <c r="F349" s="2" t="s">
        <v>60</v>
      </c>
      <c r="G349" s="2" t="s">
        <v>3249</v>
      </c>
      <c r="H349" s="2" t="s">
        <v>842</v>
      </c>
      <c r="I349" s="2">
        <v>774462340</v>
      </c>
      <c r="J349" s="2" t="s">
        <v>390</v>
      </c>
      <c r="K349" s="2">
        <v>14</v>
      </c>
      <c r="L349" s="2" t="s">
        <v>64</v>
      </c>
      <c r="M349" s="2" t="s">
        <v>65</v>
      </c>
      <c r="N349" s="3">
        <v>45568.608877314815</v>
      </c>
      <c r="O349" s="2" t="s">
        <v>66</v>
      </c>
      <c r="Q349" s="2" t="s">
        <v>67</v>
      </c>
      <c r="R349" s="3">
        <v>45748.589814814812</v>
      </c>
      <c r="S349" s="2" t="s">
        <v>245</v>
      </c>
      <c r="T349" s="2" t="s">
        <v>97</v>
      </c>
      <c r="U349" s="2" t="s">
        <v>581</v>
      </c>
      <c r="V349" s="2" t="s">
        <v>3250</v>
      </c>
      <c r="W349" s="2" t="s">
        <v>119</v>
      </c>
      <c r="X349" s="2" t="s">
        <v>120</v>
      </c>
      <c r="Y349" s="2" t="s">
        <v>3251</v>
      </c>
      <c r="Z349" s="2" t="s">
        <v>3252</v>
      </c>
      <c r="AA349" s="2" t="s">
        <v>3253</v>
      </c>
      <c r="AB349" s="2" t="s">
        <v>76</v>
      </c>
      <c r="AE349" s="3">
        <v>45748.589826388888</v>
      </c>
      <c r="AF349" s="2" t="s">
        <v>77</v>
      </c>
      <c r="AH349" s="2" t="s">
        <v>78</v>
      </c>
      <c r="AI349" s="2" t="s">
        <v>79</v>
      </c>
      <c r="AJ349" s="2" t="s">
        <v>1272</v>
      </c>
      <c r="AL349" s="2" t="s">
        <v>245</v>
      </c>
      <c r="AM349" s="3">
        <v>45748.589849537035</v>
      </c>
      <c r="AP349" s="2">
        <v>5865407</v>
      </c>
      <c r="AQ349" s="2" t="s">
        <v>81</v>
      </c>
      <c r="AR349" s="3">
        <v>45749.540972222225</v>
      </c>
      <c r="AS349" s="2" t="s">
        <v>82</v>
      </c>
      <c r="AT349" s="3">
        <v>45748.333333333336</v>
      </c>
      <c r="AU349" s="2" t="s">
        <v>127</v>
      </c>
      <c r="AV349" s="2" t="s">
        <v>128</v>
      </c>
      <c r="AW349" s="2" t="s">
        <v>129</v>
      </c>
      <c r="AX349" s="2" t="s">
        <v>1801</v>
      </c>
      <c r="AZ349" s="3">
        <v>45749.540972222225</v>
      </c>
      <c r="BB349" s="2" t="s">
        <v>3254</v>
      </c>
      <c r="BC349" s="2" t="s">
        <v>1840</v>
      </c>
      <c r="BD349" s="2" t="s">
        <v>3255</v>
      </c>
      <c r="BE349" s="2" t="s">
        <v>3256</v>
      </c>
      <c r="BF349" s="2" t="s">
        <v>658</v>
      </c>
    </row>
    <row r="350" spans="1:58" x14ac:dyDescent="0.35">
      <c r="A350" s="2">
        <v>3042888</v>
      </c>
      <c r="B350" s="2" t="s">
        <v>58</v>
      </c>
      <c r="C350" s="2">
        <v>40092011</v>
      </c>
      <c r="D350" s="2">
        <v>338305230</v>
      </c>
      <c r="E350" s="2" t="s">
        <v>59</v>
      </c>
      <c r="F350" s="2" t="s">
        <v>60</v>
      </c>
      <c r="G350" s="2" t="s">
        <v>3257</v>
      </c>
      <c r="H350" s="2" t="s">
        <v>3258</v>
      </c>
      <c r="I350" s="2">
        <v>774803487</v>
      </c>
      <c r="J350" s="2" t="s">
        <v>3259</v>
      </c>
      <c r="K350" s="2">
        <v>13</v>
      </c>
      <c r="L350" s="2" t="s">
        <v>64</v>
      </c>
      <c r="M350" s="2" t="s">
        <v>65</v>
      </c>
      <c r="N350" s="3">
        <v>45554.647581018522</v>
      </c>
      <c r="O350" s="2" t="s">
        <v>66</v>
      </c>
      <c r="Q350" s="2" t="s">
        <v>67</v>
      </c>
      <c r="R350" s="3">
        <v>45748.59070601852</v>
      </c>
      <c r="S350" s="2" t="s">
        <v>2349</v>
      </c>
      <c r="T350" s="2" t="s">
        <v>69</v>
      </c>
      <c r="U350" s="2" t="s">
        <v>70</v>
      </c>
      <c r="V350" s="2" t="s">
        <v>3260</v>
      </c>
      <c r="Y350" s="2" t="s">
        <v>3261</v>
      </c>
      <c r="Z350" s="2" t="s">
        <v>888</v>
      </c>
      <c r="AA350" s="2" t="s">
        <v>3262</v>
      </c>
      <c r="AB350" s="2" t="s">
        <v>3263</v>
      </c>
      <c r="AE350" s="3">
        <v>45748.590717592589</v>
      </c>
      <c r="AF350" s="2" t="s">
        <v>77</v>
      </c>
      <c r="AH350" s="2" t="s">
        <v>78</v>
      </c>
      <c r="AI350" s="2" t="s">
        <v>79</v>
      </c>
      <c r="AJ350" s="2" t="s">
        <v>105</v>
      </c>
      <c r="AK350" s="2" t="s">
        <v>3260</v>
      </c>
      <c r="AL350" s="2" t="s">
        <v>2349</v>
      </c>
      <c r="AM350" s="3">
        <v>45748.590787037036</v>
      </c>
      <c r="AN350" s="2" t="s">
        <v>3260</v>
      </c>
      <c r="AP350" s="2">
        <v>5865411</v>
      </c>
      <c r="AQ350" s="2" t="s">
        <v>81</v>
      </c>
      <c r="AR350" s="3">
        <v>45749.592233796298</v>
      </c>
      <c r="AS350" s="2" t="s">
        <v>82</v>
      </c>
      <c r="AT350" s="3">
        <v>45750.274305555555</v>
      </c>
      <c r="AU350" s="2" t="s">
        <v>83</v>
      </c>
      <c r="AV350" s="2" t="s">
        <v>149</v>
      </c>
      <c r="AW350" s="2" t="s">
        <v>150</v>
      </c>
      <c r="AX350" s="2" t="s">
        <v>151</v>
      </c>
      <c r="AZ350" s="3">
        <v>45749.592233796298</v>
      </c>
      <c r="BB350" s="2" t="s">
        <v>295</v>
      </c>
      <c r="BC350" s="2" t="s">
        <v>296</v>
      </c>
      <c r="BD350" s="2" t="s">
        <v>297</v>
      </c>
      <c r="BE350" s="2" t="s">
        <v>3264</v>
      </c>
      <c r="BF350" s="2" t="s">
        <v>891</v>
      </c>
    </row>
    <row r="351" spans="1:58" x14ac:dyDescent="0.35">
      <c r="A351" s="2">
        <v>3042889</v>
      </c>
      <c r="B351" s="2" t="s">
        <v>58</v>
      </c>
      <c r="C351" s="2">
        <v>37121641</v>
      </c>
      <c r="D351" s="2">
        <v>339675458</v>
      </c>
      <c r="E351" s="2" t="s">
        <v>59</v>
      </c>
      <c r="F351" s="2" t="s">
        <v>60</v>
      </c>
      <c r="G351" s="2" t="s">
        <v>112</v>
      </c>
      <c r="H351" s="2" t="s">
        <v>842</v>
      </c>
      <c r="I351" s="2">
        <v>772131333</v>
      </c>
      <c r="J351" s="2" t="s">
        <v>1223</v>
      </c>
      <c r="K351" s="2">
        <v>16</v>
      </c>
      <c r="L351" s="2" t="s">
        <v>64</v>
      </c>
      <c r="M351" s="2" t="s">
        <v>65</v>
      </c>
      <c r="N351" s="3">
        <v>45014.666666666664</v>
      </c>
      <c r="O351" s="2" t="s">
        <v>66</v>
      </c>
      <c r="Q351" s="2" t="s">
        <v>67</v>
      </c>
      <c r="R351" s="3">
        <v>45748.591805555552</v>
      </c>
      <c r="S351" s="2" t="s">
        <v>3265</v>
      </c>
      <c r="T351" s="2" t="s">
        <v>69</v>
      </c>
      <c r="U351" s="2" t="s">
        <v>70</v>
      </c>
      <c r="V351" s="2" t="s">
        <v>3266</v>
      </c>
      <c r="W351" s="2" t="s">
        <v>1474</v>
      </c>
      <c r="X351" s="2" t="s">
        <v>1474</v>
      </c>
      <c r="Y351" s="2" t="s">
        <v>3267</v>
      </c>
      <c r="Z351" s="2" t="s">
        <v>1476</v>
      </c>
      <c r="AA351" s="2" t="s">
        <v>1477</v>
      </c>
      <c r="AB351" s="2" t="s">
        <v>76</v>
      </c>
      <c r="AE351" s="3">
        <v>45748.591817129629</v>
      </c>
      <c r="AF351" s="2" t="s">
        <v>77</v>
      </c>
      <c r="AH351" s="2" t="s">
        <v>78</v>
      </c>
      <c r="AI351" s="2" t="s">
        <v>79</v>
      </c>
      <c r="AJ351" s="2" t="s">
        <v>105</v>
      </c>
      <c r="AK351" s="2" t="s">
        <v>3266</v>
      </c>
      <c r="AL351" s="2" t="s">
        <v>3265</v>
      </c>
      <c r="AM351" s="3">
        <v>45748.591840277775</v>
      </c>
      <c r="AN351" s="2" t="s">
        <v>3266</v>
      </c>
      <c r="AP351" s="2">
        <v>5865415</v>
      </c>
      <c r="AQ351" s="2" t="s">
        <v>81</v>
      </c>
      <c r="AR351" s="3">
        <v>45749.449849537035</v>
      </c>
      <c r="AS351" s="2" t="s">
        <v>82</v>
      </c>
      <c r="AT351" s="3">
        <v>45750.333333333336</v>
      </c>
      <c r="AU351" s="2" t="s">
        <v>83</v>
      </c>
      <c r="AV351" s="2" t="s">
        <v>1714</v>
      </c>
      <c r="AW351" s="2" t="s">
        <v>1715</v>
      </c>
      <c r="AX351" s="2" t="s">
        <v>3268</v>
      </c>
      <c r="AZ351" s="3">
        <v>45749.449849537035</v>
      </c>
      <c r="BB351" s="2" t="s">
        <v>340</v>
      </c>
      <c r="BC351" s="2" t="s">
        <v>341</v>
      </c>
      <c r="BD351" s="2" t="s">
        <v>342</v>
      </c>
      <c r="BE351" s="2" t="s">
        <v>3199</v>
      </c>
      <c r="BF351" s="2" t="s">
        <v>299</v>
      </c>
    </row>
    <row r="352" spans="1:58" x14ac:dyDescent="0.35">
      <c r="A352" s="2">
        <v>3042890</v>
      </c>
      <c r="B352" s="2" t="s">
        <v>58</v>
      </c>
      <c r="C352" s="2">
        <v>42241601</v>
      </c>
      <c r="D352" s="2">
        <v>338717877</v>
      </c>
      <c r="E352" s="2" t="s">
        <v>59</v>
      </c>
      <c r="F352" s="2" t="s">
        <v>60</v>
      </c>
      <c r="G352" s="2" t="s">
        <v>594</v>
      </c>
      <c r="H352" s="2" t="s">
        <v>3269</v>
      </c>
      <c r="I352" s="2">
        <v>779054565</v>
      </c>
      <c r="J352" s="2" t="s">
        <v>3270</v>
      </c>
      <c r="K352" s="2">
        <v>12</v>
      </c>
      <c r="L352" s="2" t="s">
        <v>64</v>
      </c>
      <c r="M352" s="2" t="s">
        <v>65</v>
      </c>
      <c r="N352" s="3">
        <v>45583.583344907405</v>
      </c>
      <c r="O352" s="2" t="s">
        <v>95</v>
      </c>
      <c r="Q352" s="2" t="s">
        <v>67</v>
      </c>
      <c r="R352" s="3">
        <v>45748.591828703706</v>
      </c>
      <c r="S352" s="2" t="s">
        <v>1934</v>
      </c>
      <c r="T352" s="2" t="s">
        <v>69</v>
      </c>
      <c r="U352" s="2" t="s">
        <v>70</v>
      </c>
      <c r="V352" s="2" t="s">
        <v>3271</v>
      </c>
      <c r="W352" s="2" t="s">
        <v>263</v>
      </c>
      <c r="X352" s="2" t="s">
        <v>264</v>
      </c>
      <c r="Y352" s="2" t="s">
        <v>3272</v>
      </c>
      <c r="Z352" s="2" t="s">
        <v>902</v>
      </c>
      <c r="AA352" s="2" t="s">
        <v>3273</v>
      </c>
      <c r="AB352" s="2" t="s">
        <v>3274</v>
      </c>
      <c r="AE352" s="3">
        <v>45748.591828703706</v>
      </c>
      <c r="AF352" s="2" t="s">
        <v>77</v>
      </c>
      <c r="AH352" s="2" t="s">
        <v>78</v>
      </c>
      <c r="AI352" s="2" t="s">
        <v>79</v>
      </c>
      <c r="AJ352" s="2" t="s">
        <v>105</v>
      </c>
      <c r="AK352" s="2" t="s">
        <v>3275</v>
      </c>
      <c r="AL352" s="2" t="s">
        <v>1934</v>
      </c>
      <c r="AM352" s="3">
        <v>45748.591863425929</v>
      </c>
      <c r="AN352" s="2" t="s">
        <v>3275</v>
      </c>
      <c r="AP352" s="2">
        <v>5865416</v>
      </c>
      <c r="AQ352" s="2" t="s">
        <v>81</v>
      </c>
      <c r="AR352" s="3">
        <v>45749.610335648147</v>
      </c>
      <c r="AS352" s="2" t="s">
        <v>82</v>
      </c>
      <c r="AT352" s="3">
        <v>45748.333333333336</v>
      </c>
      <c r="AU352" s="2" t="s">
        <v>127</v>
      </c>
      <c r="AV352" s="2" t="s">
        <v>270</v>
      </c>
      <c r="AW352" s="2" t="s">
        <v>271</v>
      </c>
      <c r="AX352" s="2" t="s">
        <v>985</v>
      </c>
      <c r="AZ352" s="3">
        <v>45749.610335648147</v>
      </c>
      <c r="BB352" s="2" t="s">
        <v>311</v>
      </c>
      <c r="BC352" s="2" t="s">
        <v>312</v>
      </c>
      <c r="BD352" s="2" t="s">
        <v>313</v>
      </c>
      <c r="BE352" s="2" t="s">
        <v>3276</v>
      </c>
      <c r="BF352" s="2" t="s">
        <v>276</v>
      </c>
    </row>
    <row r="353" spans="1:58" x14ac:dyDescent="0.35">
      <c r="A353" s="2">
        <v>3042891</v>
      </c>
      <c r="B353" s="2" t="s">
        <v>58</v>
      </c>
      <c r="C353" s="2">
        <v>43528831</v>
      </c>
      <c r="D353" s="2">
        <v>338059268</v>
      </c>
      <c r="E353" s="2" t="s">
        <v>59</v>
      </c>
      <c r="F353" s="2" t="s">
        <v>60</v>
      </c>
      <c r="G353" s="2" t="s">
        <v>1010</v>
      </c>
      <c r="H353" s="2" t="s">
        <v>2233</v>
      </c>
      <c r="I353" s="2">
        <v>778889994</v>
      </c>
      <c r="J353" s="2" t="s">
        <v>1032</v>
      </c>
      <c r="K353" s="2">
        <v>13</v>
      </c>
      <c r="L353" s="2" t="s">
        <v>64</v>
      </c>
      <c r="M353" s="2" t="s">
        <v>65</v>
      </c>
      <c r="N353" s="3">
        <v>45494.596238425926</v>
      </c>
      <c r="O353" s="2" t="s">
        <v>66</v>
      </c>
      <c r="Q353" s="2" t="s">
        <v>67</v>
      </c>
      <c r="R353" s="3">
        <v>45748.59207175926</v>
      </c>
      <c r="S353" s="2" t="s">
        <v>3277</v>
      </c>
      <c r="T353" s="2" t="s">
        <v>69</v>
      </c>
      <c r="U353" s="2" t="s">
        <v>70</v>
      </c>
      <c r="V353" s="2" t="s">
        <v>3278</v>
      </c>
      <c r="W353" s="2" t="s">
        <v>872</v>
      </c>
      <c r="X353" s="2" t="s">
        <v>1216</v>
      </c>
      <c r="Y353" s="2" t="s">
        <v>3279</v>
      </c>
      <c r="Z353" s="2" t="s">
        <v>1446</v>
      </c>
      <c r="AA353" s="2" t="s">
        <v>3280</v>
      </c>
      <c r="AB353" s="2" t="s">
        <v>3280</v>
      </c>
      <c r="AE353" s="3">
        <v>45748.592083333337</v>
      </c>
      <c r="AF353" s="2" t="s">
        <v>77</v>
      </c>
      <c r="AH353" s="2" t="s">
        <v>103</v>
      </c>
      <c r="AI353" s="2" t="s">
        <v>79</v>
      </c>
      <c r="AJ353" s="2" t="s">
        <v>819</v>
      </c>
      <c r="AK353" s="2" t="s">
        <v>3281</v>
      </c>
      <c r="AL353" s="2" t="s">
        <v>3277</v>
      </c>
      <c r="AM353" s="3">
        <v>45748.592106481483</v>
      </c>
      <c r="AN353" s="2" t="s">
        <v>3281</v>
      </c>
      <c r="AP353" s="2">
        <v>5865417</v>
      </c>
      <c r="AQ353" s="2" t="s">
        <v>81</v>
      </c>
      <c r="AR353" s="3">
        <v>45749.632719907408</v>
      </c>
      <c r="AS353" s="2" t="s">
        <v>82</v>
      </c>
      <c r="AT353" s="3">
        <v>45750.333333333336</v>
      </c>
      <c r="AU353" s="2" t="s">
        <v>83</v>
      </c>
      <c r="AV353" s="2" t="s">
        <v>1164</v>
      </c>
      <c r="AW353" s="2" t="s">
        <v>1165</v>
      </c>
      <c r="AX353" s="2" t="s">
        <v>1732</v>
      </c>
      <c r="AZ353" s="3">
        <v>45749.632719907408</v>
      </c>
      <c r="BB353" s="2" t="s">
        <v>432</v>
      </c>
      <c r="BC353" s="2" t="s">
        <v>433</v>
      </c>
      <c r="BD353" s="2" t="s">
        <v>187</v>
      </c>
      <c r="BE353" s="2" t="s">
        <v>3282</v>
      </c>
      <c r="BF353" s="2" t="s">
        <v>276</v>
      </c>
    </row>
    <row r="354" spans="1:58" x14ac:dyDescent="0.35">
      <c r="A354" s="2">
        <v>3042892</v>
      </c>
      <c r="B354" s="2" t="s">
        <v>58</v>
      </c>
      <c r="C354" s="2">
        <v>36840591</v>
      </c>
      <c r="D354" s="2">
        <v>338647908</v>
      </c>
      <c r="E354" s="2" t="s">
        <v>59</v>
      </c>
      <c r="F354" s="2" t="s">
        <v>60</v>
      </c>
      <c r="G354" s="2" t="s">
        <v>3283</v>
      </c>
      <c r="I354" s="2">
        <v>779060604</v>
      </c>
      <c r="J354" s="2" t="s">
        <v>1022</v>
      </c>
      <c r="K354" s="2">
        <v>20</v>
      </c>
      <c r="L354" s="2" t="s">
        <v>192</v>
      </c>
      <c r="M354" s="2" t="s">
        <v>193</v>
      </c>
      <c r="N354" s="3">
        <v>45336.708344907405</v>
      </c>
      <c r="O354" s="2" t="s">
        <v>260</v>
      </c>
      <c r="Q354" s="2" t="s">
        <v>67</v>
      </c>
      <c r="R354" s="3">
        <v>45748.592534722222</v>
      </c>
      <c r="S354" s="2" t="s">
        <v>3284</v>
      </c>
      <c r="T354" s="2" t="s">
        <v>196</v>
      </c>
      <c r="U354" s="2" t="s">
        <v>70</v>
      </c>
      <c r="V354" s="2" t="s">
        <v>3285</v>
      </c>
      <c r="Y354" s="2" t="s">
        <v>3286</v>
      </c>
      <c r="Z354" s="2" t="s">
        <v>691</v>
      </c>
      <c r="AA354" s="2" t="s">
        <v>3287</v>
      </c>
      <c r="AB354" s="2" t="s">
        <v>3287</v>
      </c>
      <c r="AC354" s="2">
        <v>2677</v>
      </c>
      <c r="AE354" s="3">
        <v>45748.592546296299</v>
      </c>
      <c r="AF354" s="2" t="s">
        <v>203</v>
      </c>
      <c r="AG354" s="2">
        <v>48</v>
      </c>
      <c r="AH354" s="2" t="s">
        <v>78</v>
      </c>
      <c r="AI354" s="2" t="s">
        <v>204</v>
      </c>
      <c r="AJ354" s="2" t="s">
        <v>290</v>
      </c>
      <c r="AK354" s="2" t="s">
        <v>3288</v>
      </c>
      <c r="AL354" s="2" t="s">
        <v>3284</v>
      </c>
      <c r="AM354" s="3">
        <v>45748.592604166668</v>
      </c>
      <c r="AN354" s="2" t="s">
        <v>3288</v>
      </c>
      <c r="AP354" s="2">
        <v>5865420</v>
      </c>
      <c r="AQ354" s="2" t="s">
        <v>81</v>
      </c>
      <c r="AR354" s="3">
        <v>45749.614155092589</v>
      </c>
      <c r="AS354" s="2" t="s">
        <v>82</v>
      </c>
      <c r="AT354" s="3">
        <v>45750.253472222219</v>
      </c>
      <c r="AU354" s="2" t="s">
        <v>83</v>
      </c>
      <c r="AV354" s="2" t="s">
        <v>84</v>
      </c>
      <c r="AW354" s="2" t="s">
        <v>85</v>
      </c>
      <c r="AX354" s="2" t="s">
        <v>86</v>
      </c>
      <c r="AY354" s="3">
        <v>45750.592546296299</v>
      </c>
      <c r="AZ354" s="3">
        <v>45749.614155092589</v>
      </c>
      <c r="BA354" s="2" t="s">
        <v>211</v>
      </c>
      <c r="BB354" s="2" t="s">
        <v>295</v>
      </c>
      <c r="BC354" s="2" t="s">
        <v>296</v>
      </c>
      <c r="BD354" s="2" t="s">
        <v>297</v>
      </c>
      <c r="BE354" s="2" t="s">
        <v>3289</v>
      </c>
      <c r="BF354" s="2" t="s">
        <v>370</v>
      </c>
    </row>
    <row r="355" spans="1:58" x14ac:dyDescent="0.35">
      <c r="A355" s="2">
        <v>3042893</v>
      </c>
      <c r="B355" s="2" t="s">
        <v>58</v>
      </c>
      <c r="C355" s="2">
        <v>37587431</v>
      </c>
      <c r="D355" s="2">
        <v>339011076</v>
      </c>
      <c r="E355" s="2" t="s">
        <v>59</v>
      </c>
      <c r="F355" s="2" t="s">
        <v>60</v>
      </c>
      <c r="G355" s="2" t="s">
        <v>3290</v>
      </c>
      <c r="H355" s="2" t="s">
        <v>3291</v>
      </c>
      <c r="I355" s="2" t="s">
        <v>3292</v>
      </c>
      <c r="J355" s="2" t="s">
        <v>3293</v>
      </c>
      <c r="K355" s="2">
        <v>14</v>
      </c>
      <c r="L355" s="2" t="s">
        <v>64</v>
      </c>
      <c r="M355" s="2" t="s">
        <v>65</v>
      </c>
      <c r="N355" s="3">
        <v>45381.693333333336</v>
      </c>
      <c r="O355" s="2" t="s">
        <v>66</v>
      </c>
      <c r="Q355" s="2" t="s">
        <v>67</v>
      </c>
      <c r="R355" s="3">
        <v>45748.592546296299</v>
      </c>
      <c r="S355" s="2" t="s">
        <v>3294</v>
      </c>
      <c r="T355" s="2" t="s">
        <v>97</v>
      </c>
      <c r="U355" s="2" t="s">
        <v>70</v>
      </c>
      <c r="V355" s="2" t="s">
        <v>3295</v>
      </c>
      <c r="W355" s="2" t="s">
        <v>468</v>
      </c>
      <c r="X355" s="2" t="s">
        <v>600</v>
      </c>
      <c r="Y355" s="2" t="s">
        <v>3296</v>
      </c>
      <c r="Z355" s="2" t="s">
        <v>1346</v>
      </c>
      <c r="AA355" s="2" t="s">
        <v>3297</v>
      </c>
      <c r="AB355" s="2" t="s">
        <v>76</v>
      </c>
      <c r="AE355" s="3">
        <v>45748.592557870368</v>
      </c>
      <c r="AF355" s="2" t="s">
        <v>77</v>
      </c>
      <c r="AH355" s="2" t="s">
        <v>78</v>
      </c>
      <c r="AI355" s="2" t="s">
        <v>79</v>
      </c>
      <c r="AJ355" s="2" t="s">
        <v>1272</v>
      </c>
      <c r="AK355" s="2" t="s">
        <v>3295</v>
      </c>
      <c r="AL355" s="2" t="s">
        <v>3294</v>
      </c>
      <c r="AM355" s="3">
        <v>45748.592604166668</v>
      </c>
      <c r="AN355" s="2" t="s">
        <v>3295</v>
      </c>
      <c r="AP355" s="2">
        <v>5865421</v>
      </c>
      <c r="AQ355" s="2" t="s">
        <v>81</v>
      </c>
      <c r="AR355" s="3">
        <v>45748.74900462963</v>
      </c>
      <c r="AS355" s="2" t="s">
        <v>82</v>
      </c>
      <c r="AT355" s="3">
        <v>45750.333333333336</v>
      </c>
      <c r="AU355" s="2" t="s">
        <v>83</v>
      </c>
      <c r="AV355" s="2" t="s">
        <v>605</v>
      </c>
      <c r="AW355" s="2" t="s">
        <v>606</v>
      </c>
      <c r="AX355" s="2" t="s">
        <v>1377</v>
      </c>
      <c r="AZ355" s="3">
        <v>45748.74900462963</v>
      </c>
      <c r="BB355" s="2" t="s">
        <v>311</v>
      </c>
      <c r="BC355" s="2" t="s">
        <v>312</v>
      </c>
      <c r="BD355" s="2" t="s">
        <v>313</v>
      </c>
      <c r="BE355" s="2" t="s">
        <v>1628</v>
      </c>
      <c r="BF355" s="2" t="s">
        <v>611</v>
      </c>
    </row>
    <row r="356" spans="1:58" x14ac:dyDescent="0.35">
      <c r="A356" s="2">
        <v>3042894</v>
      </c>
      <c r="B356" s="2" t="s">
        <v>58</v>
      </c>
      <c r="C356" s="2">
        <v>41299111</v>
      </c>
      <c r="D356" s="2">
        <v>338728841</v>
      </c>
      <c r="E356" s="2" t="s">
        <v>59</v>
      </c>
      <c r="F356" s="2" t="s">
        <v>60</v>
      </c>
      <c r="G356" s="2" t="s">
        <v>2653</v>
      </c>
      <c r="H356" s="2" t="s">
        <v>516</v>
      </c>
      <c r="I356" s="2">
        <v>773668736</v>
      </c>
      <c r="J356" s="2" t="s">
        <v>3298</v>
      </c>
      <c r="K356" s="2">
        <v>13</v>
      </c>
      <c r="L356" s="2" t="s">
        <v>64</v>
      </c>
      <c r="M356" s="2" t="s">
        <v>65</v>
      </c>
      <c r="N356" s="3">
        <v>45139.458333333336</v>
      </c>
      <c r="O356" s="2" t="s">
        <v>66</v>
      </c>
      <c r="Q356" s="2" t="s">
        <v>67</v>
      </c>
      <c r="R356" s="3">
        <v>45748.5940162037</v>
      </c>
      <c r="S356" s="2" t="s">
        <v>3299</v>
      </c>
      <c r="T356" s="2" t="s">
        <v>2193</v>
      </c>
      <c r="U356" s="2" t="s">
        <v>1963</v>
      </c>
      <c r="V356" s="2" t="s">
        <v>3300</v>
      </c>
      <c r="W356" s="2" t="s">
        <v>872</v>
      </c>
      <c r="X356" s="2" t="s">
        <v>1216</v>
      </c>
      <c r="Y356" s="2" t="s">
        <v>3301</v>
      </c>
      <c r="Z356" s="2" t="s">
        <v>1446</v>
      </c>
      <c r="AA356" s="2" t="s">
        <v>1446</v>
      </c>
      <c r="AB356" s="2" t="s">
        <v>76</v>
      </c>
      <c r="AC356" s="2" t="s">
        <v>3302</v>
      </c>
      <c r="AE356" s="3">
        <v>45748.594027777777</v>
      </c>
      <c r="AF356" s="2" t="s">
        <v>77</v>
      </c>
      <c r="AH356" s="2" t="s">
        <v>78</v>
      </c>
      <c r="AI356" s="2" t="s">
        <v>79</v>
      </c>
      <c r="AJ356" s="2" t="s">
        <v>586</v>
      </c>
      <c r="AK356" s="2" t="s">
        <v>3303</v>
      </c>
      <c r="AL356" s="2" t="s">
        <v>3299</v>
      </c>
      <c r="AM356" s="3">
        <v>45748.5940625</v>
      </c>
      <c r="AN356" s="2" t="s">
        <v>3303</v>
      </c>
      <c r="AP356" s="2">
        <v>5865422</v>
      </c>
      <c r="AQ356" s="2" t="s">
        <v>81</v>
      </c>
      <c r="AR356" s="3">
        <v>45749.477222222224</v>
      </c>
      <c r="AS356" s="2" t="s">
        <v>82</v>
      </c>
      <c r="AT356" s="3">
        <v>45750.333333333336</v>
      </c>
      <c r="AU356" s="2" t="s">
        <v>83</v>
      </c>
      <c r="AV356" s="2" t="s">
        <v>1164</v>
      </c>
      <c r="AW356" s="2" t="s">
        <v>1165</v>
      </c>
      <c r="AX356" s="2" t="s">
        <v>1166</v>
      </c>
      <c r="AZ356" s="3">
        <v>45749.477222222224</v>
      </c>
      <c r="BB356" s="2" t="s">
        <v>167</v>
      </c>
      <c r="BC356" s="2" t="s">
        <v>168</v>
      </c>
      <c r="BD356" s="2" t="s">
        <v>169</v>
      </c>
      <c r="BE356" s="2" t="s">
        <v>3304</v>
      </c>
      <c r="BF356" s="2" t="s">
        <v>1221</v>
      </c>
    </row>
    <row r="357" spans="1:58" x14ac:dyDescent="0.35">
      <c r="A357" s="2">
        <v>3042895</v>
      </c>
      <c r="B357" s="2" t="s">
        <v>58</v>
      </c>
      <c r="C357" s="2">
        <v>37083641</v>
      </c>
      <c r="D357" s="2">
        <v>339518263</v>
      </c>
      <c r="E357" s="2" t="s">
        <v>59</v>
      </c>
      <c r="F357" s="2" t="s">
        <v>60</v>
      </c>
      <c r="G357" s="2" t="s">
        <v>538</v>
      </c>
      <c r="H357" s="2" t="s">
        <v>3305</v>
      </c>
      <c r="I357" s="2">
        <v>783808319</v>
      </c>
      <c r="J357" s="2" t="s">
        <v>3306</v>
      </c>
      <c r="K357" s="2">
        <v>14</v>
      </c>
      <c r="L357" s="2" t="s">
        <v>64</v>
      </c>
      <c r="M357" s="2" t="s">
        <v>65</v>
      </c>
      <c r="N357" s="3">
        <v>45272.535624999997</v>
      </c>
      <c r="O357" s="2" t="s">
        <v>66</v>
      </c>
      <c r="Q357" s="2" t="s">
        <v>67</v>
      </c>
      <c r="R357" s="3">
        <v>45748.5940625</v>
      </c>
      <c r="S357" s="2" t="s">
        <v>815</v>
      </c>
      <c r="T357" s="2" t="s">
        <v>598</v>
      </c>
      <c r="U357" s="2" t="s">
        <v>688</v>
      </c>
      <c r="V357" s="2" t="s">
        <v>3307</v>
      </c>
      <c r="W357" s="2" t="s">
        <v>468</v>
      </c>
      <c r="X357" s="2" t="s">
        <v>468</v>
      </c>
      <c r="Y357" s="2" t="s">
        <v>3308</v>
      </c>
      <c r="Z357" s="2" t="s">
        <v>568</v>
      </c>
      <c r="AA357" s="2" t="s">
        <v>3309</v>
      </c>
      <c r="AB357" s="2" t="s">
        <v>3309</v>
      </c>
      <c r="AE357" s="3">
        <v>45748.594074074077</v>
      </c>
      <c r="AF357" s="2" t="s">
        <v>77</v>
      </c>
      <c r="AH357" s="2" t="s">
        <v>78</v>
      </c>
      <c r="AI357" s="2" t="s">
        <v>79</v>
      </c>
      <c r="AJ357" s="2" t="s">
        <v>586</v>
      </c>
      <c r="AK357" s="2" t="s">
        <v>3310</v>
      </c>
      <c r="AL357" s="2" t="s">
        <v>815</v>
      </c>
      <c r="AM357" s="3">
        <v>45748.594108796293</v>
      </c>
      <c r="AN357" s="2" t="s">
        <v>3310</v>
      </c>
      <c r="AP357" s="2">
        <v>5865423</v>
      </c>
      <c r="AQ357" s="2" t="s">
        <v>81</v>
      </c>
      <c r="AR357" s="3">
        <v>45749.527314814812</v>
      </c>
      <c r="AS357" s="2" t="s">
        <v>82</v>
      </c>
      <c r="AT357" s="3">
        <v>45750.375</v>
      </c>
      <c r="AU357" s="2" t="s">
        <v>83</v>
      </c>
      <c r="AV357" s="2" t="s">
        <v>572</v>
      </c>
      <c r="AW357" s="2" t="s">
        <v>573</v>
      </c>
      <c r="AX357" s="2" t="s">
        <v>667</v>
      </c>
      <c r="AZ357" s="3">
        <v>45749.527314814812</v>
      </c>
      <c r="BB357" s="2" t="s">
        <v>589</v>
      </c>
      <c r="BC357" s="2" t="s">
        <v>590</v>
      </c>
      <c r="BD357" s="2" t="s">
        <v>591</v>
      </c>
      <c r="BE357" s="2" t="s">
        <v>3311</v>
      </c>
      <c r="BF357" s="2" t="s">
        <v>474</v>
      </c>
    </row>
    <row r="358" spans="1:58" x14ac:dyDescent="0.35">
      <c r="A358" s="2">
        <v>3042896</v>
      </c>
      <c r="B358" s="2" t="s">
        <v>111</v>
      </c>
      <c r="C358" s="2">
        <v>29306101</v>
      </c>
      <c r="D358" s="2">
        <v>338242962</v>
      </c>
      <c r="E358" s="2" t="s">
        <v>59</v>
      </c>
      <c r="F358" s="2" t="s">
        <v>60</v>
      </c>
      <c r="G358" s="2" t="s">
        <v>3312</v>
      </c>
      <c r="I358" s="2">
        <v>772129543</v>
      </c>
      <c r="J358" s="2" t="s">
        <v>3313</v>
      </c>
      <c r="K358" s="2">
        <v>20</v>
      </c>
      <c r="L358" s="2" t="s">
        <v>220</v>
      </c>
      <c r="M358" s="2" t="s">
        <v>221</v>
      </c>
      <c r="N358" s="3">
        <v>40127.628761574073</v>
      </c>
      <c r="O358" s="2" t="s">
        <v>3314</v>
      </c>
      <c r="Q358" s="2" t="s">
        <v>67</v>
      </c>
      <c r="R358" s="3">
        <v>45748.595821759256</v>
      </c>
      <c r="S358" s="2" t="s">
        <v>528</v>
      </c>
      <c r="T358" s="2" t="s">
        <v>196</v>
      </c>
      <c r="U358" s="2" t="s">
        <v>197</v>
      </c>
      <c r="V358" s="2" t="s">
        <v>3315</v>
      </c>
      <c r="W358" s="2" t="s">
        <v>72</v>
      </c>
      <c r="X358" s="2" t="s">
        <v>143</v>
      </c>
      <c r="Y358" s="2" t="s">
        <v>3240</v>
      </c>
      <c r="Z358" s="2" t="s">
        <v>3067</v>
      </c>
      <c r="AA358" s="2" t="s">
        <v>3316</v>
      </c>
      <c r="AB358" s="2" t="s">
        <v>3316</v>
      </c>
      <c r="AE358" s="3">
        <v>45748.595833333333</v>
      </c>
      <c r="AF358" s="2" t="s">
        <v>558</v>
      </c>
      <c r="AH358" s="2" t="s">
        <v>78</v>
      </c>
      <c r="AI358" s="2" t="s">
        <v>204</v>
      </c>
      <c r="AJ358" s="2" t="s">
        <v>290</v>
      </c>
      <c r="AK358" s="2" t="s">
        <v>3317</v>
      </c>
      <c r="AL358" s="2" t="s">
        <v>528</v>
      </c>
      <c r="AM358" s="3">
        <v>45748.595856481479</v>
      </c>
      <c r="AN358" s="2" t="s">
        <v>3317</v>
      </c>
      <c r="AP358" s="2">
        <v>5865425</v>
      </c>
      <c r="AQ358" s="2" t="s">
        <v>81</v>
      </c>
      <c r="AR358" s="3">
        <v>45749.951006944444</v>
      </c>
      <c r="AS358" s="2" t="s">
        <v>82</v>
      </c>
      <c r="AT358" s="3">
        <v>45750.333333333336</v>
      </c>
      <c r="AU358" s="2" t="s">
        <v>83</v>
      </c>
      <c r="AV358" s="2" t="s">
        <v>749</v>
      </c>
      <c r="AW358" s="2" t="s">
        <v>750</v>
      </c>
      <c r="AX358" s="2" t="s">
        <v>3318</v>
      </c>
      <c r="AZ358" s="3">
        <v>45749.951006944444</v>
      </c>
      <c r="BB358" s="2" t="s">
        <v>1244</v>
      </c>
      <c r="BC358" s="2" t="s">
        <v>1245</v>
      </c>
      <c r="BD358" s="2" t="s">
        <v>1246</v>
      </c>
      <c r="BE358" s="2" t="s">
        <v>3319</v>
      </c>
      <c r="BF358" s="2" t="s">
        <v>753</v>
      </c>
    </row>
    <row r="359" spans="1:58" x14ac:dyDescent="0.35">
      <c r="A359" s="2">
        <v>3042897</v>
      </c>
      <c r="B359" s="2" t="s">
        <v>111</v>
      </c>
      <c r="C359" s="2">
        <v>35243491</v>
      </c>
      <c r="D359" s="2">
        <v>339483368</v>
      </c>
      <c r="E359" s="2" t="s">
        <v>59</v>
      </c>
      <c r="F359" s="2" t="s">
        <v>60</v>
      </c>
      <c r="G359" s="2" t="s">
        <v>3320</v>
      </c>
      <c r="H359" s="2" t="s">
        <v>3321</v>
      </c>
      <c r="I359" s="2" t="s">
        <v>3322</v>
      </c>
      <c r="J359" s="2" t="s">
        <v>3323</v>
      </c>
      <c r="K359" s="2">
        <v>15</v>
      </c>
      <c r="L359" s="2" t="s">
        <v>64</v>
      </c>
      <c r="M359" s="2" t="s">
        <v>65</v>
      </c>
      <c r="N359" s="3">
        <v>43510</v>
      </c>
      <c r="O359" s="2" t="s">
        <v>115</v>
      </c>
      <c r="Q359" s="2" t="s">
        <v>67</v>
      </c>
      <c r="R359" s="3">
        <v>45748.595949074072</v>
      </c>
      <c r="S359" s="2" t="s">
        <v>1051</v>
      </c>
      <c r="T359" s="2" t="s">
        <v>97</v>
      </c>
      <c r="U359" s="2" t="s">
        <v>70</v>
      </c>
      <c r="V359" s="2" t="s">
        <v>3324</v>
      </c>
      <c r="W359" s="2" t="s">
        <v>1308</v>
      </c>
      <c r="X359" s="2" t="s">
        <v>1308</v>
      </c>
      <c r="Y359" s="2" t="s">
        <v>3325</v>
      </c>
      <c r="Z359" s="2" t="s">
        <v>3326</v>
      </c>
      <c r="AA359" s="2" t="s">
        <v>3327</v>
      </c>
      <c r="AB359" s="2" t="s">
        <v>3327</v>
      </c>
      <c r="AE359" s="3">
        <v>45748.595960648148</v>
      </c>
      <c r="AF359" s="2" t="s">
        <v>77</v>
      </c>
      <c r="AH359" s="2" t="s">
        <v>103</v>
      </c>
      <c r="AI359" s="2" t="s">
        <v>125</v>
      </c>
      <c r="AJ359" s="2" t="s">
        <v>381</v>
      </c>
      <c r="AK359" s="2" t="s">
        <v>3328</v>
      </c>
      <c r="AL359" s="2" t="s">
        <v>1051</v>
      </c>
      <c r="AM359" s="3">
        <v>45748.596006944441</v>
      </c>
      <c r="AN359" s="2" t="s">
        <v>3328</v>
      </c>
      <c r="AP359" s="2">
        <v>5865426</v>
      </c>
      <c r="AQ359" s="2" t="s">
        <v>81</v>
      </c>
      <c r="AR359" s="3">
        <v>45750.480428240742</v>
      </c>
      <c r="AS359" s="2" t="s">
        <v>82</v>
      </c>
      <c r="AT359" s="3">
        <v>45750.333333333336</v>
      </c>
      <c r="AU359" s="2" t="s">
        <v>83</v>
      </c>
      <c r="AV359" s="2" t="s">
        <v>495</v>
      </c>
      <c r="AW359" s="2" t="s">
        <v>496</v>
      </c>
      <c r="AX359" s="2" t="s">
        <v>2401</v>
      </c>
      <c r="AZ359" s="3">
        <v>45750.480428240742</v>
      </c>
      <c r="BB359" s="2" t="s">
        <v>340</v>
      </c>
      <c r="BC359" s="2" t="s">
        <v>341</v>
      </c>
      <c r="BD359" s="2" t="s">
        <v>342</v>
      </c>
      <c r="BE359" s="2" t="s">
        <v>3329</v>
      </c>
      <c r="BF359" s="2" t="s">
        <v>502</v>
      </c>
    </row>
    <row r="360" spans="1:58" x14ac:dyDescent="0.35">
      <c r="A360" s="2">
        <v>3042898</v>
      </c>
      <c r="B360" s="2" t="s">
        <v>58</v>
      </c>
      <c r="C360" s="2">
        <v>33487941</v>
      </c>
      <c r="D360" s="2">
        <v>338241299</v>
      </c>
      <c r="E360" s="2" t="s">
        <v>59</v>
      </c>
      <c r="F360" s="2" t="s">
        <v>60</v>
      </c>
      <c r="G360" s="2" t="s">
        <v>3330</v>
      </c>
      <c r="I360" s="2">
        <v>781523796</v>
      </c>
      <c r="J360" s="2" t="s">
        <v>3331</v>
      </c>
      <c r="K360" s="2">
        <v>20</v>
      </c>
      <c r="L360" s="2" t="s">
        <v>192</v>
      </c>
      <c r="M360" s="2" t="s">
        <v>193</v>
      </c>
      <c r="N360" s="3">
        <v>43794.744502314818</v>
      </c>
      <c r="O360" s="2" t="s">
        <v>1023</v>
      </c>
      <c r="Q360" s="2" t="s">
        <v>67</v>
      </c>
      <c r="R360" s="3">
        <v>45748.596643518518</v>
      </c>
      <c r="S360" s="2" t="s">
        <v>3011</v>
      </c>
      <c r="T360" s="2" t="s">
        <v>196</v>
      </c>
      <c r="U360" s="2" t="s">
        <v>197</v>
      </c>
      <c r="V360" s="2" t="s">
        <v>3332</v>
      </c>
      <c r="W360" s="2" t="s">
        <v>72</v>
      </c>
      <c r="X360" s="2" t="s">
        <v>143</v>
      </c>
      <c r="Y360" s="2" t="s">
        <v>3333</v>
      </c>
      <c r="Z360" s="2" t="s">
        <v>145</v>
      </c>
      <c r="AA360" s="2" t="s">
        <v>3334</v>
      </c>
      <c r="AB360" s="2" t="s">
        <v>3334</v>
      </c>
      <c r="AC360" s="2">
        <v>5505</v>
      </c>
      <c r="AE360" s="3">
        <v>45748.596967592595</v>
      </c>
      <c r="AF360" s="2" t="s">
        <v>77</v>
      </c>
      <c r="AH360" s="2" t="s">
        <v>78</v>
      </c>
      <c r="AI360" s="2" t="s">
        <v>204</v>
      </c>
      <c r="AJ360" s="2" t="s">
        <v>290</v>
      </c>
      <c r="AK360" s="2" t="s">
        <v>3335</v>
      </c>
      <c r="AL360" s="2" t="s">
        <v>3011</v>
      </c>
      <c r="AM360" s="3">
        <v>45748.597002314818</v>
      </c>
      <c r="AO360" s="2" t="s">
        <v>3011</v>
      </c>
      <c r="AP360" s="2">
        <v>5865436</v>
      </c>
      <c r="AQ360" s="2" t="s">
        <v>81</v>
      </c>
      <c r="AR360" s="3">
        <v>45749.474629629629</v>
      </c>
      <c r="AS360" s="2" t="s">
        <v>82</v>
      </c>
      <c r="AT360" s="3">
        <v>45748.350694444445</v>
      </c>
      <c r="AU360" s="2" t="s">
        <v>83</v>
      </c>
      <c r="AV360" s="2" t="s">
        <v>149</v>
      </c>
      <c r="AW360" s="2" t="s">
        <v>150</v>
      </c>
      <c r="AX360" s="2" t="s">
        <v>151</v>
      </c>
      <c r="AZ360" s="3">
        <v>45749.474629629629</v>
      </c>
      <c r="BB360" s="2" t="s">
        <v>295</v>
      </c>
      <c r="BC360" s="2" t="s">
        <v>296</v>
      </c>
      <c r="BD360" s="2" t="s">
        <v>297</v>
      </c>
      <c r="BE360" s="2" t="s">
        <v>3336</v>
      </c>
      <c r="BF360" s="2" t="s">
        <v>171</v>
      </c>
    </row>
    <row r="361" spans="1:58" x14ac:dyDescent="0.35">
      <c r="A361" s="2">
        <v>3042899</v>
      </c>
      <c r="B361" s="2" t="s">
        <v>58</v>
      </c>
      <c r="C361" s="2">
        <v>39481061</v>
      </c>
      <c r="D361" s="2">
        <v>338246589</v>
      </c>
      <c r="E361" s="2" t="s">
        <v>59</v>
      </c>
      <c r="F361" s="2" t="s">
        <v>60</v>
      </c>
      <c r="G361" s="2" t="s">
        <v>3337</v>
      </c>
      <c r="I361" s="2">
        <v>775681010</v>
      </c>
      <c r="J361" s="2" t="s">
        <v>2264</v>
      </c>
      <c r="K361" s="2">
        <v>12</v>
      </c>
      <c r="L361" s="2" t="s">
        <v>64</v>
      </c>
      <c r="M361" s="2" t="s">
        <v>65</v>
      </c>
      <c r="N361" s="3">
        <v>45476.783680555556</v>
      </c>
      <c r="O361" s="2" t="s">
        <v>161</v>
      </c>
      <c r="Q361" s="2" t="s">
        <v>67</v>
      </c>
      <c r="R361" s="3">
        <v>45748.596805555557</v>
      </c>
      <c r="S361" s="2" t="s">
        <v>1595</v>
      </c>
      <c r="T361" s="2" t="s">
        <v>97</v>
      </c>
      <c r="U361" s="2" t="s">
        <v>70</v>
      </c>
      <c r="V361" s="2" t="s">
        <v>3338</v>
      </c>
      <c r="Y361" s="2" t="s">
        <v>2662</v>
      </c>
      <c r="Z361" s="2" t="s">
        <v>145</v>
      </c>
      <c r="AA361" s="2" t="s">
        <v>2663</v>
      </c>
      <c r="AB361" s="2" t="s">
        <v>76</v>
      </c>
      <c r="AE361" s="3">
        <v>45748.596817129626</v>
      </c>
      <c r="AF361" s="2" t="s">
        <v>77</v>
      </c>
      <c r="AH361" s="2" t="s">
        <v>103</v>
      </c>
      <c r="AI361" s="2" t="s">
        <v>79</v>
      </c>
      <c r="AJ361" s="2" t="s">
        <v>105</v>
      </c>
      <c r="AK361" s="2" t="s">
        <v>3339</v>
      </c>
      <c r="AL361" s="2" t="s">
        <v>1595</v>
      </c>
      <c r="AM361" s="3">
        <v>45748.596851851849</v>
      </c>
      <c r="AN361" s="2" t="s">
        <v>3339</v>
      </c>
      <c r="AP361" s="2">
        <v>5865432</v>
      </c>
      <c r="AQ361" s="2" t="s">
        <v>81</v>
      </c>
      <c r="AR361" s="3">
        <v>45749.491736111115</v>
      </c>
      <c r="AS361" s="2" t="s">
        <v>82</v>
      </c>
      <c r="AT361" s="3">
        <v>45748.479166666664</v>
      </c>
      <c r="AU361" s="2" t="s">
        <v>127</v>
      </c>
      <c r="AV361" s="2" t="s">
        <v>84</v>
      </c>
      <c r="AW361" s="2" t="s">
        <v>85</v>
      </c>
      <c r="AX361" s="2" t="s">
        <v>86</v>
      </c>
      <c r="AZ361" s="3">
        <v>45749.491736111115</v>
      </c>
      <c r="BB361" s="2" t="s">
        <v>311</v>
      </c>
      <c r="BC361" s="2" t="s">
        <v>312</v>
      </c>
      <c r="BD361" s="2" t="s">
        <v>313</v>
      </c>
      <c r="BE361" s="2" t="s">
        <v>3340</v>
      </c>
      <c r="BF361" s="2" t="s">
        <v>398</v>
      </c>
    </row>
    <row r="362" spans="1:58" x14ac:dyDescent="0.35">
      <c r="A362" s="2">
        <v>3042900</v>
      </c>
      <c r="B362" s="2" t="s">
        <v>58</v>
      </c>
      <c r="C362" s="2">
        <v>37149121</v>
      </c>
      <c r="D362" s="2">
        <v>339670400</v>
      </c>
      <c r="E362" s="2" t="s">
        <v>59</v>
      </c>
      <c r="F362" s="2" t="s">
        <v>60</v>
      </c>
      <c r="G362" s="2" t="s">
        <v>3341</v>
      </c>
      <c r="H362" s="2" t="s">
        <v>2702</v>
      </c>
      <c r="I362" s="2">
        <v>785202634</v>
      </c>
      <c r="J362" s="2" t="s">
        <v>3342</v>
      </c>
      <c r="K362" s="2">
        <v>16</v>
      </c>
      <c r="L362" s="2" t="s">
        <v>64</v>
      </c>
      <c r="M362" s="2" t="s">
        <v>65</v>
      </c>
      <c r="N362" s="3">
        <v>45686.4375</v>
      </c>
      <c r="O362" s="2" t="s">
        <v>66</v>
      </c>
      <c r="Q362" s="2" t="s">
        <v>67</v>
      </c>
      <c r="R362" s="3">
        <v>45748.597210648149</v>
      </c>
      <c r="S362" s="2" t="s">
        <v>580</v>
      </c>
      <c r="T362" s="2" t="s">
        <v>97</v>
      </c>
      <c r="U362" s="2" t="s">
        <v>70</v>
      </c>
      <c r="V362" s="2" t="s">
        <v>3343</v>
      </c>
      <c r="W362" s="2" t="s">
        <v>1474</v>
      </c>
      <c r="X362" s="2" t="s">
        <v>1474</v>
      </c>
      <c r="Y362" s="2" t="s">
        <v>3344</v>
      </c>
      <c r="Z362" s="2" t="s">
        <v>1476</v>
      </c>
      <c r="AA362" s="2" t="s">
        <v>2830</v>
      </c>
      <c r="AB362" s="2" t="s">
        <v>76</v>
      </c>
      <c r="AE362" s="3">
        <v>45748.597210648149</v>
      </c>
      <c r="AF362" s="2" t="s">
        <v>77</v>
      </c>
      <c r="AH362" s="2" t="s">
        <v>103</v>
      </c>
      <c r="AI362" s="2" t="s">
        <v>79</v>
      </c>
      <c r="AJ362" s="2" t="s">
        <v>586</v>
      </c>
      <c r="AK362" s="2" t="s">
        <v>3345</v>
      </c>
      <c r="AL362" s="2" t="s">
        <v>580</v>
      </c>
      <c r="AM362" s="3">
        <v>45748.597245370373</v>
      </c>
      <c r="AN362" s="2" t="s">
        <v>3345</v>
      </c>
      <c r="AP362" s="2">
        <v>5865437</v>
      </c>
      <c r="AQ362" s="2" t="s">
        <v>81</v>
      </c>
      <c r="AR362" s="3">
        <v>45749.690393518518</v>
      </c>
      <c r="AS362" s="2" t="s">
        <v>82</v>
      </c>
      <c r="AT362" s="3">
        <v>45750.333333333336</v>
      </c>
      <c r="AU362" s="2" t="s">
        <v>83</v>
      </c>
      <c r="AV362" s="2" t="s">
        <v>1714</v>
      </c>
      <c r="AW362" s="2" t="s">
        <v>1715</v>
      </c>
      <c r="AX362" s="2" t="s">
        <v>2832</v>
      </c>
      <c r="AZ362" s="3">
        <v>45749.690393518518</v>
      </c>
      <c r="BB362" s="2" t="s">
        <v>357</v>
      </c>
      <c r="BC362" s="2" t="s">
        <v>358</v>
      </c>
      <c r="BD362" s="2" t="s">
        <v>359</v>
      </c>
      <c r="BE362" s="2" t="s">
        <v>3346</v>
      </c>
      <c r="BF362" s="2" t="s">
        <v>344</v>
      </c>
    </row>
    <row r="363" spans="1:58" x14ac:dyDescent="0.35">
      <c r="A363" s="2">
        <v>3042901</v>
      </c>
      <c r="B363" s="2" t="s">
        <v>214</v>
      </c>
      <c r="C363" s="2">
        <v>600781</v>
      </c>
      <c r="D363" s="2">
        <v>338323777</v>
      </c>
      <c r="E363" s="2" t="s">
        <v>59</v>
      </c>
      <c r="F363" s="2" t="s">
        <v>60</v>
      </c>
      <c r="G363" s="2" t="s">
        <v>3347</v>
      </c>
      <c r="H363" s="2" t="s">
        <v>3348</v>
      </c>
      <c r="I363" s="2">
        <v>776327035</v>
      </c>
      <c r="J363" s="2" t="s">
        <v>3349</v>
      </c>
      <c r="K363" s="2">
        <v>20</v>
      </c>
      <c r="L363" s="2" t="s">
        <v>192</v>
      </c>
      <c r="M363" s="2" t="s">
        <v>193</v>
      </c>
      <c r="N363" s="3">
        <v>44747.625011574077</v>
      </c>
      <c r="O363" s="2" t="s">
        <v>3350</v>
      </c>
      <c r="Q363" s="2" t="s">
        <v>67</v>
      </c>
      <c r="R363" s="3">
        <v>45748.597986111112</v>
      </c>
      <c r="S363" s="2" t="s">
        <v>3284</v>
      </c>
      <c r="T363" s="2" t="s">
        <v>196</v>
      </c>
      <c r="U363" s="2" t="s">
        <v>649</v>
      </c>
      <c r="V363" s="2" t="s">
        <v>3351</v>
      </c>
      <c r="W363" s="2" t="s">
        <v>285</v>
      </c>
      <c r="X363" s="2" t="s">
        <v>426</v>
      </c>
      <c r="Y363" s="2" t="s">
        <v>2028</v>
      </c>
      <c r="Z363" s="2" t="s">
        <v>288</v>
      </c>
      <c r="AA363" s="2" t="s">
        <v>288</v>
      </c>
      <c r="AB363" s="2" t="s">
        <v>1282</v>
      </c>
      <c r="AE363" s="3">
        <v>45748.597997685189</v>
      </c>
      <c r="AF363" s="2" t="s">
        <v>268</v>
      </c>
      <c r="AH363" s="2" t="s">
        <v>78</v>
      </c>
      <c r="AI363" s="2" t="s">
        <v>204</v>
      </c>
      <c r="AJ363" s="2" t="s">
        <v>290</v>
      </c>
      <c r="AK363" s="2" t="s">
        <v>3352</v>
      </c>
      <c r="AL363" s="2" t="s">
        <v>3284</v>
      </c>
      <c r="AM363" s="3">
        <v>45748.598032407404</v>
      </c>
      <c r="AN363" s="2" t="s">
        <v>3352</v>
      </c>
      <c r="AP363" s="2">
        <v>5865438</v>
      </c>
      <c r="AQ363" s="2" t="s">
        <v>81</v>
      </c>
      <c r="AR363" s="3">
        <v>45749.440104166664</v>
      </c>
      <c r="AS363" s="2" t="s">
        <v>82</v>
      </c>
      <c r="AT363" s="3">
        <v>45748.333333333336</v>
      </c>
      <c r="AU363" s="2" t="s">
        <v>127</v>
      </c>
      <c r="AV363" s="2" t="s">
        <v>429</v>
      </c>
      <c r="AW363" s="2" t="s">
        <v>430</v>
      </c>
      <c r="AX363" s="2" t="s">
        <v>431</v>
      </c>
      <c r="AZ363" s="3">
        <v>45749.440104166664</v>
      </c>
      <c r="BB363" s="2" t="s">
        <v>1549</v>
      </c>
      <c r="BC363" s="2" t="s">
        <v>1550</v>
      </c>
      <c r="BD363" s="2" t="s">
        <v>169</v>
      </c>
      <c r="BE363" s="2" t="s">
        <v>3353</v>
      </c>
      <c r="BF363" s="2" t="s">
        <v>435</v>
      </c>
    </row>
    <row r="364" spans="1:58" x14ac:dyDescent="0.35">
      <c r="A364" s="2">
        <v>3042902</v>
      </c>
      <c r="B364" s="2" t="s">
        <v>58</v>
      </c>
      <c r="C364" s="2">
        <v>43446571</v>
      </c>
      <c r="D364" s="2">
        <v>338443618</v>
      </c>
      <c r="E364" s="2" t="s">
        <v>59</v>
      </c>
      <c r="F364" s="2" t="s">
        <v>60</v>
      </c>
      <c r="G364" s="2" t="s">
        <v>3354</v>
      </c>
      <c r="H364" s="2" t="s">
        <v>3355</v>
      </c>
      <c r="I364" s="2">
        <v>775616515</v>
      </c>
      <c r="J364" s="2" t="s">
        <v>3356</v>
      </c>
      <c r="K364" s="2">
        <v>12</v>
      </c>
      <c r="L364" s="2" t="s">
        <v>64</v>
      </c>
      <c r="M364" s="2" t="s">
        <v>65</v>
      </c>
      <c r="N364" s="3">
        <v>45467</v>
      </c>
      <c r="O364" s="2" t="s">
        <v>95</v>
      </c>
      <c r="Q364" s="2" t="s">
        <v>67</v>
      </c>
      <c r="R364" s="3">
        <v>45748.598425925928</v>
      </c>
      <c r="S364" s="2" t="s">
        <v>3357</v>
      </c>
      <c r="T364" s="2" t="s">
        <v>410</v>
      </c>
      <c r="U364" s="2" t="s">
        <v>246</v>
      </c>
      <c r="V364" s="2" t="s">
        <v>3358</v>
      </c>
      <c r="W364" s="2" t="s">
        <v>72</v>
      </c>
      <c r="X364" s="2" t="s">
        <v>439</v>
      </c>
      <c r="Y364" s="2" t="s">
        <v>3122</v>
      </c>
      <c r="Z364" s="2" t="s">
        <v>3359</v>
      </c>
      <c r="AA364" s="2">
        <v>2508</v>
      </c>
      <c r="AB364" s="2" t="s">
        <v>76</v>
      </c>
      <c r="AE364" s="3">
        <v>45748.598611111112</v>
      </c>
      <c r="AF364" s="2" t="s">
        <v>77</v>
      </c>
      <c r="AH364" s="2" t="s">
        <v>78</v>
      </c>
      <c r="AI364" s="2" t="s">
        <v>380</v>
      </c>
      <c r="AJ364" s="2" t="s">
        <v>819</v>
      </c>
      <c r="AL364" s="2" t="s">
        <v>3357</v>
      </c>
      <c r="AM364" s="3">
        <v>45748.598657407405</v>
      </c>
      <c r="AO364" s="2" t="s">
        <v>3357</v>
      </c>
      <c r="AP364" s="2">
        <v>5865439</v>
      </c>
      <c r="AQ364" s="2" t="s">
        <v>81</v>
      </c>
      <c r="AR364" s="3">
        <v>45750.612800925926</v>
      </c>
      <c r="AS364" s="2" t="s">
        <v>82</v>
      </c>
      <c r="AT364" s="3">
        <v>45748.333333333336</v>
      </c>
      <c r="AU364" s="2" t="s">
        <v>127</v>
      </c>
      <c r="AV364" s="2" t="s">
        <v>446</v>
      </c>
      <c r="AW364" s="2" t="s">
        <v>447</v>
      </c>
      <c r="AX364" s="2" t="s">
        <v>3360</v>
      </c>
      <c r="AZ364" s="3">
        <v>45750.612800925926</v>
      </c>
      <c r="BB364" s="2" t="s">
        <v>608</v>
      </c>
      <c r="BC364" s="2" t="s">
        <v>326</v>
      </c>
      <c r="BD364" s="2" t="s">
        <v>609</v>
      </c>
      <c r="BE364" s="2" t="s">
        <v>3361</v>
      </c>
      <c r="BF364" s="2" t="s">
        <v>891</v>
      </c>
    </row>
    <row r="365" spans="1:58" x14ac:dyDescent="0.35">
      <c r="A365" s="2">
        <v>3042903</v>
      </c>
      <c r="B365" s="2" t="s">
        <v>58</v>
      </c>
      <c r="C365" s="2">
        <v>35058541</v>
      </c>
      <c r="D365" s="2">
        <v>338727553</v>
      </c>
      <c r="E365" s="2" t="s">
        <v>59</v>
      </c>
      <c r="F365" s="2" t="s">
        <v>60</v>
      </c>
      <c r="G365" s="2" t="s">
        <v>697</v>
      </c>
      <c r="H365" s="2" t="s">
        <v>3362</v>
      </c>
      <c r="I365" s="2">
        <v>776435125</v>
      </c>
      <c r="J365" s="2" t="s">
        <v>3363</v>
      </c>
      <c r="K365" s="2">
        <v>12</v>
      </c>
      <c r="L365" s="2" t="s">
        <v>64</v>
      </c>
      <c r="M365" s="2" t="s">
        <v>65</v>
      </c>
      <c r="N365" s="3">
        <v>44889.576666666668</v>
      </c>
      <c r="O365" s="2" t="s">
        <v>66</v>
      </c>
      <c r="Q365" s="2" t="s">
        <v>67</v>
      </c>
      <c r="R365" s="3">
        <v>45748.598680555559</v>
      </c>
      <c r="S365" s="2" t="s">
        <v>2349</v>
      </c>
      <c r="T365" s="2" t="s">
        <v>69</v>
      </c>
      <c r="U365" s="2" t="s">
        <v>141</v>
      </c>
      <c r="V365" s="2" t="s">
        <v>3364</v>
      </c>
      <c r="W365" s="2" t="s">
        <v>263</v>
      </c>
      <c r="X365" s="2" t="s">
        <v>264</v>
      </c>
      <c r="Y365" s="2" t="s">
        <v>3365</v>
      </c>
      <c r="Z365" s="2" t="s">
        <v>902</v>
      </c>
      <c r="AA365" s="2" t="s">
        <v>3366</v>
      </c>
      <c r="AB365" s="2" t="s">
        <v>76</v>
      </c>
      <c r="AE365" s="3">
        <v>45748.598692129628</v>
      </c>
      <c r="AF365" s="2" t="s">
        <v>77</v>
      </c>
      <c r="AH365" s="2" t="s">
        <v>78</v>
      </c>
      <c r="AI365" s="2" t="s">
        <v>79</v>
      </c>
      <c r="AJ365" s="2" t="s">
        <v>1272</v>
      </c>
      <c r="AK365" s="2" t="s">
        <v>3367</v>
      </c>
      <c r="AL365" s="2" t="s">
        <v>2349</v>
      </c>
      <c r="AM365" s="3">
        <v>45748.598726851851</v>
      </c>
      <c r="AN365" s="2" t="s">
        <v>3367</v>
      </c>
      <c r="AP365" s="2">
        <v>5865440</v>
      </c>
      <c r="AQ365" s="2" t="s">
        <v>81</v>
      </c>
      <c r="AR365" s="3">
        <v>45749.539212962962</v>
      </c>
      <c r="AS365" s="2" t="s">
        <v>82</v>
      </c>
      <c r="AT365" s="3">
        <v>45748.333333333336</v>
      </c>
      <c r="AU365" s="2" t="s">
        <v>127</v>
      </c>
      <c r="AV365" s="2" t="s">
        <v>270</v>
      </c>
      <c r="AW365" s="2" t="s">
        <v>271</v>
      </c>
      <c r="AX365" s="2" t="s">
        <v>1470</v>
      </c>
      <c r="AZ365" s="3">
        <v>45749.539212962962</v>
      </c>
      <c r="BB365" s="2" t="s">
        <v>656</v>
      </c>
      <c r="BC365" s="2" t="s">
        <v>450</v>
      </c>
      <c r="BD365" s="2" t="s">
        <v>359</v>
      </c>
      <c r="BE365" s="2" t="s">
        <v>3368</v>
      </c>
      <c r="BF365" s="2" t="s">
        <v>718</v>
      </c>
    </row>
    <row r="366" spans="1:58" x14ac:dyDescent="0.35">
      <c r="A366" s="2">
        <v>3042904</v>
      </c>
      <c r="B366" s="2" t="s">
        <v>58</v>
      </c>
      <c r="C366" s="2">
        <v>43038501</v>
      </c>
      <c r="D366" s="2">
        <v>338407293</v>
      </c>
      <c r="E366" s="2" t="s">
        <v>59</v>
      </c>
      <c r="F366" s="2" t="s">
        <v>60</v>
      </c>
      <c r="G366" s="2" t="s">
        <v>3369</v>
      </c>
      <c r="H366" s="2" t="s">
        <v>3370</v>
      </c>
      <c r="I366" s="2">
        <v>771412120</v>
      </c>
      <c r="J366" s="2" t="s">
        <v>3371</v>
      </c>
      <c r="K366" s="2">
        <v>13</v>
      </c>
      <c r="L366" s="2" t="s">
        <v>518</v>
      </c>
      <c r="M366" s="2" t="s">
        <v>65</v>
      </c>
      <c r="N366" s="3">
        <v>45658</v>
      </c>
      <c r="O366" s="2" t="s">
        <v>66</v>
      </c>
      <c r="Q366" s="2" t="s">
        <v>67</v>
      </c>
      <c r="R366" s="3">
        <v>45748.600173611114</v>
      </c>
      <c r="S366" s="2" t="s">
        <v>3053</v>
      </c>
      <c r="T366" s="2" t="s">
        <v>97</v>
      </c>
      <c r="U366" s="2" t="s">
        <v>70</v>
      </c>
      <c r="V366" s="2" t="s">
        <v>3372</v>
      </c>
      <c r="Y366" s="2" t="s">
        <v>3373</v>
      </c>
      <c r="Z366" s="2" t="s">
        <v>767</v>
      </c>
      <c r="AA366" s="2" t="s">
        <v>3374</v>
      </c>
      <c r="AB366" s="2" t="s">
        <v>76</v>
      </c>
      <c r="AE366" s="3">
        <v>45748.600173611114</v>
      </c>
      <c r="AF366" s="2" t="s">
        <v>77</v>
      </c>
      <c r="AH366" s="2" t="s">
        <v>103</v>
      </c>
      <c r="AI366" s="2" t="s">
        <v>79</v>
      </c>
      <c r="AJ366" s="2" t="s">
        <v>1272</v>
      </c>
      <c r="AK366" s="2" t="s">
        <v>3372</v>
      </c>
      <c r="AL366" s="2" t="s">
        <v>3053</v>
      </c>
      <c r="AM366" s="3">
        <v>45748.600219907406</v>
      </c>
      <c r="AN366" s="2" t="s">
        <v>3372</v>
      </c>
      <c r="AP366" s="2">
        <v>5865446</v>
      </c>
      <c r="AQ366" s="2" t="s">
        <v>81</v>
      </c>
      <c r="AR366" s="3">
        <v>45748.944791666669</v>
      </c>
      <c r="AS366" s="2" t="s">
        <v>82</v>
      </c>
      <c r="AT366" s="3">
        <v>45750.333333333336</v>
      </c>
      <c r="AU366" s="2" t="s">
        <v>83</v>
      </c>
      <c r="AV366" s="2" t="s">
        <v>630</v>
      </c>
      <c r="AW366" s="2" t="s">
        <v>631</v>
      </c>
      <c r="AX366" s="2" t="s">
        <v>632</v>
      </c>
      <c r="AZ366" s="3">
        <v>45748.944791666669</v>
      </c>
      <c r="BB366" s="2" t="s">
        <v>295</v>
      </c>
      <c r="BC366" s="2" t="s">
        <v>296</v>
      </c>
      <c r="BD366" s="2" t="s">
        <v>297</v>
      </c>
      <c r="BE366" s="2" t="s">
        <v>1378</v>
      </c>
      <c r="BF366" s="2" t="s">
        <v>299</v>
      </c>
    </row>
    <row r="367" spans="1:58" x14ac:dyDescent="0.35">
      <c r="A367" s="2">
        <v>3042905</v>
      </c>
      <c r="B367" s="2" t="s">
        <v>214</v>
      </c>
      <c r="C367" s="2">
        <v>42508431</v>
      </c>
      <c r="D367" s="2">
        <v>339706495</v>
      </c>
      <c r="E367" s="2" t="s">
        <v>59</v>
      </c>
      <c r="F367" s="2" t="s">
        <v>60</v>
      </c>
      <c r="G367" s="2" t="s">
        <v>3375</v>
      </c>
      <c r="H367" s="2" t="s">
        <v>3376</v>
      </c>
      <c r="I367" s="2">
        <v>783051000</v>
      </c>
      <c r="J367" s="2" t="s">
        <v>114</v>
      </c>
      <c r="K367" s="2">
        <v>16</v>
      </c>
      <c r="L367" s="2" t="s">
        <v>64</v>
      </c>
      <c r="M367" s="2" t="s">
        <v>65</v>
      </c>
      <c r="N367" s="3">
        <v>45321.708333333336</v>
      </c>
      <c r="O367" s="2" t="s">
        <v>614</v>
      </c>
      <c r="Q367" s="2" t="s">
        <v>67</v>
      </c>
      <c r="R367" s="3">
        <v>45748.600173611114</v>
      </c>
      <c r="S367" s="2" t="s">
        <v>2218</v>
      </c>
      <c r="T367" s="2" t="s">
        <v>69</v>
      </c>
      <c r="U367" s="2" t="s">
        <v>141</v>
      </c>
      <c r="V367" s="2" t="s">
        <v>3377</v>
      </c>
      <c r="W367" s="2" t="s">
        <v>119</v>
      </c>
      <c r="X367" s="2" t="s">
        <v>248</v>
      </c>
      <c r="Y367" s="2" t="s">
        <v>3378</v>
      </c>
      <c r="Z367" s="2" t="s">
        <v>122</v>
      </c>
      <c r="AA367" s="2" t="s">
        <v>1209</v>
      </c>
      <c r="AB367" s="2" t="s">
        <v>76</v>
      </c>
      <c r="AE367" s="3">
        <v>45749.499560185184</v>
      </c>
      <c r="AF367" s="2" t="s">
        <v>77</v>
      </c>
      <c r="AH367" s="2" t="s">
        <v>78</v>
      </c>
      <c r="AI367" s="2" t="s">
        <v>125</v>
      </c>
      <c r="AJ367" s="2" t="s">
        <v>180</v>
      </c>
      <c r="AK367" s="2" t="s">
        <v>3379</v>
      </c>
      <c r="AL367" s="2" t="s">
        <v>1336</v>
      </c>
      <c r="AM367" s="3">
        <v>45749.499664351853</v>
      </c>
      <c r="AN367" s="2" t="s">
        <v>3379</v>
      </c>
      <c r="AO367" s="2" t="s">
        <v>1336</v>
      </c>
      <c r="AP367" s="2">
        <v>5867747</v>
      </c>
      <c r="AQ367" s="2" t="s">
        <v>81</v>
      </c>
      <c r="AR367" s="3">
        <v>45749.607569444444</v>
      </c>
      <c r="AS367" s="2" t="s">
        <v>82</v>
      </c>
      <c r="AT367" s="3">
        <v>45749.333333333336</v>
      </c>
      <c r="AU367" s="2" t="s">
        <v>83</v>
      </c>
      <c r="AV367" s="2" t="s">
        <v>182</v>
      </c>
      <c r="AW367" s="2" t="s">
        <v>183</v>
      </c>
      <c r="AX367" s="2" t="s">
        <v>184</v>
      </c>
      <c r="AZ367" s="3">
        <v>45749.607569444444</v>
      </c>
      <c r="BB367" s="2" t="s">
        <v>559</v>
      </c>
      <c r="BC367" s="2" t="s">
        <v>132</v>
      </c>
      <c r="BD367" s="2" t="s">
        <v>560</v>
      </c>
      <c r="BE367" s="2" t="s">
        <v>3380</v>
      </c>
      <c r="BF367" s="2" t="s">
        <v>684</v>
      </c>
    </row>
    <row r="368" spans="1:58" x14ac:dyDescent="0.35">
      <c r="A368" s="2">
        <v>3042906</v>
      </c>
      <c r="B368" s="2" t="s">
        <v>58</v>
      </c>
      <c r="C368" s="2">
        <v>31630001</v>
      </c>
      <c r="D368" s="2">
        <v>338679400</v>
      </c>
      <c r="E368" s="2" t="s">
        <v>59</v>
      </c>
      <c r="F368" s="2" t="s">
        <v>60</v>
      </c>
      <c r="G368" s="2" t="s">
        <v>3381</v>
      </c>
      <c r="I368" s="2">
        <v>781630665</v>
      </c>
      <c r="J368" s="2" t="s">
        <v>3382</v>
      </c>
      <c r="K368" s="2">
        <v>20</v>
      </c>
      <c r="L368" s="2" t="s">
        <v>279</v>
      </c>
      <c r="M368" s="2" t="s">
        <v>280</v>
      </c>
      <c r="N368" s="3">
        <v>44673.666678240741</v>
      </c>
      <c r="O368" s="2" t="s">
        <v>1023</v>
      </c>
      <c r="Q368" s="2" t="s">
        <v>67</v>
      </c>
      <c r="R368" s="3">
        <v>45748.601504629631</v>
      </c>
      <c r="S368" s="2" t="s">
        <v>528</v>
      </c>
      <c r="T368" s="2" t="s">
        <v>196</v>
      </c>
      <c r="U368" s="2" t="s">
        <v>197</v>
      </c>
      <c r="V368" s="2" t="s">
        <v>3383</v>
      </c>
      <c r="W368" s="2" t="s">
        <v>72</v>
      </c>
      <c r="X368" s="2" t="s">
        <v>199</v>
      </c>
      <c r="Y368" s="2" t="s">
        <v>1298</v>
      </c>
      <c r="Z368" s="2" t="s">
        <v>848</v>
      </c>
      <c r="AA368" s="2" t="s">
        <v>1906</v>
      </c>
      <c r="AB368" s="2" t="s">
        <v>1906</v>
      </c>
      <c r="AE368" s="3">
        <v>45748.6015162037</v>
      </c>
      <c r="AF368" s="2" t="s">
        <v>268</v>
      </c>
      <c r="AH368" s="2" t="s">
        <v>78</v>
      </c>
      <c r="AI368" s="2" t="s">
        <v>380</v>
      </c>
      <c r="AJ368" s="2" t="s">
        <v>819</v>
      </c>
      <c r="AK368" s="2" t="s">
        <v>3384</v>
      </c>
      <c r="AL368" s="2" t="s">
        <v>528</v>
      </c>
      <c r="AM368" s="3">
        <v>45748.601550925923</v>
      </c>
      <c r="AN368" s="2" t="s">
        <v>3384</v>
      </c>
      <c r="AP368" s="2">
        <v>5865451</v>
      </c>
      <c r="AQ368" s="2" t="s">
        <v>81</v>
      </c>
      <c r="AR368" s="3">
        <v>45748.735833333332</v>
      </c>
      <c r="AS368" s="2" t="s">
        <v>82</v>
      </c>
      <c r="AT368" s="3">
        <v>45750.333333333336</v>
      </c>
      <c r="AU368" s="2" t="s">
        <v>83</v>
      </c>
      <c r="AV368" s="2" t="s">
        <v>208</v>
      </c>
      <c r="AW368" s="2" t="s">
        <v>209</v>
      </c>
      <c r="AX368" s="2" t="s">
        <v>210</v>
      </c>
      <c r="AZ368" s="3">
        <v>45748.735833333332</v>
      </c>
      <c r="BB368" s="2" t="s">
        <v>994</v>
      </c>
      <c r="BC368" s="2" t="s">
        <v>358</v>
      </c>
      <c r="BD368" s="2" t="s">
        <v>359</v>
      </c>
      <c r="BE368" s="2" t="s">
        <v>3385</v>
      </c>
      <c r="BF368" s="2" t="s">
        <v>213</v>
      </c>
    </row>
    <row r="369" spans="1:58" x14ac:dyDescent="0.35">
      <c r="A369" s="2">
        <v>3042907</v>
      </c>
      <c r="B369" s="2" t="s">
        <v>58</v>
      </c>
      <c r="C369" s="2">
        <v>31937411</v>
      </c>
      <c r="D369" s="2">
        <v>338715141</v>
      </c>
      <c r="E369" s="2" t="s">
        <v>59</v>
      </c>
      <c r="F369" s="2" t="s">
        <v>60</v>
      </c>
      <c r="G369" s="2" t="s">
        <v>1795</v>
      </c>
      <c r="H369" s="2" t="s">
        <v>1260</v>
      </c>
      <c r="I369" s="2">
        <v>773300940</v>
      </c>
      <c r="J369" s="2" t="s">
        <v>1630</v>
      </c>
      <c r="K369" s="2">
        <v>13</v>
      </c>
      <c r="L369" s="2" t="s">
        <v>64</v>
      </c>
      <c r="M369" s="2" t="s">
        <v>65</v>
      </c>
      <c r="N369" s="3">
        <v>45695.666666666664</v>
      </c>
      <c r="O369" s="2" t="s">
        <v>95</v>
      </c>
      <c r="Q369" s="2" t="s">
        <v>67</v>
      </c>
      <c r="R369" s="3">
        <v>45748.601863425924</v>
      </c>
      <c r="S369" s="2" t="s">
        <v>910</v>
      </c>
      <c r="T369" s="2" t="s">
        <v>69</v>
      </c>
      <c r="U369" s="2" t="s">
        <v>141</v>
      </c>
      <c r="V369" s="2" t="s">
        <v>3386</v>
      </c>
      <c r="W369" s="2" t="s">
        <v>263</v>
      </c>
      <c r="X369" s="2" t="s">
        <v>304</v>
      </c>
      <c r="Y369" s="2" t="s">
        <v>3387</v>
      </c>
      <c r="Z369" s="2" t="s">
        <v>351</v>
      </c>
      <c r="AA369" s="2" t="s">
        <v>3388</v>
      </c>
      <c r="AB369" s="2" t="s">
        <v>3389</v>
      </c>
      <c r="AC369" s="2">
        <v>157</v>
      </c>
      <c r="AE369" s="3">
        <v>45748.601875</v>
      </c>
      <c r="AF369" s="2" t="s">
        <v>77</v>
      </c>
      <c r="AH369" s="2" t="s">
        <v>78</v>
      </c>
      <c r="AI369" s="2" t="s">
        <v>79</v>
      </c>
      <c r="AJ369" s="2" t="s">
        <v>545</v>
      </c>
      <c r="AK369" s="2" t="s">
        <v>3390</v>
      </c>
      <c r="AL369" s="2" t="s">
        <v>910</v>
      </c>
      <c r="AM369" s="3">
        <v>45748.601909722223</v>
      </c>
      <c r="AN369" s="2" t="s">
        <v>3390</v>
      </c>
      <c r="AP369" s="2">
        <v>5865455</v>
      </c>
      <c r="AQ369" s="2" t="s">
        <v>81</v>
      </c>
      <c r="AR369" s="3">
        <v>45748.8437037037</v>
      </c>
      <c r="AS369" s="2" t="s">
        <v>82</v>
      </c>
      <c r="AT369" s="3">
        <v>45750.333333333336</v>
      </c>
      <c r="AU369" s="2" t="s">
        <v>83</v>
      </c>
      <c r="AV369" s="2" t="s">
        <v>308</v>
      </c>
      <c r="AW369" s="2" t="s">
        <v>309</v>
      </c>
      <c r="AX369" s="2" t="s">
        <v>3391</v>
      </c>
      <c r="AZ369" s="3">
        <v>45748.8437037037</v>
      </c>
      <c r="BB369" s="2" t="s">
        <v>311</v>
      </c>
      <c r="BC369" s="2" t="s">
        <v>312</v>
      </c>
      <c r="BD369" s="2" t="s">
        <v>313</v>
      </c>
      <c r="BE369" s="2" t="s">
        <v>3392</v>
      </c>
      <c r="BF369" s="2" t="s">
        <v>830</v>
      </c>
    </row>
    <row r="370" spans="1:58" x14ac:dyDescent="0.35">
      <c r="A370" s="2">
        <v>3042908</v>
      </c>
      <c r="B370" s="2" t="s">
        <v>58</v>
      </c>
      <c r="C370" s="2">
        <v>36533061</v>
      </c>
      <c r="D370" s="2">
        <v>338374460</v>
      </c>
      <c r="E370" s="2" t="s">
        <v>59</v>
      </c>
      <c r="F370" s="2" t="s">
        <v>60</v>
      </c>
      <c r="G370" s="2" t="s">
        <v>3393</v>
      </c>
      <c r="I370" s="2">
        <v>774192066</v>
      </c>
      <c r="J370" s="2" t="s">
        <v>259</v>
      </c>
      <c r="K370" s="2">
        <v>20</v>
      </c>
      <c r="L370" s="2" t="s">
        <v>192</v>
      </c>
      <c r="M370" s="2" t="s">
        <v>193</v>
      </c>
      <c r="N370" s="3">
        <v>44323.833344907405</v>
      </c>
      <c r="O370" s="2" t="s">
        <v>661</v>
      </c>
      <c r="Q370" s="2" t="s">
        <v>67</v>
      </c>
      <c r="R370" s="3">
        <v>45748.602222222224</v>
      </c>
      <c r="S370" s="2" t="s">
        <v>2616</v>
      </c>
      <c r="T370" s="2" t="s">
        <v>196</v>
      </c>
      <c r="U370" s="2" t="s">
        <v>846</v>
      </c>
      <c r="V370" s="2" t="s">
        <v>3394</v>
      </c>
      <c r="W370" s="2" t="s">
        <v>872</v>
      </c>
      <c r="X370" s="2" t="s">
        <v>873</v>
      </c>
      <c r="Y370" s="2" t="s">
        <v>3395</v>
      </c>
      <c r="Z370" s="2" t="s">
        <v>875</v>
      </c>
      <c r="AA370" s="2" t="s">
        <v>875</v>
      </c>
      <c r="AB370" s="2" t="s">
        <v>3396</v>
      </c>
      <c r="AE370" s="3">
        <v>45748.641481481478</v>
      </c>
      <c r="AF370" s="2" t="s">
        <v>203</v>
      </c>
      <c r="AG370" s="2">
        <v>48</v>
      </c>
      <c r="AH370" s="2" t="s">
        <v>78</v>
      </c>
      <c r="AI370" s="2" t="s">
        <v>79</v>
      </c>
      <c r="AJ370" s="2" t="s">
        <v>269</v>
      </c>
      <c r="AK370" s="2" t="s">
        <v>3397</v>
      </c>
      <c r="AL370" s="2" t="s">
        <v>1248</v>
      </c>
      <c r="AM370" s="3">
        <v>45748.641585648147</v>
      </c>
      <c r="AN370" s="2" t="s">
        <v>3397</v>
      </c>
      <c r="AO370" s="2" t="s">
        <v>1248</v>
      </c>
      <c r="AP370" s="2">
        <v>5865621</v>
      </c>
      <c r="AQ370" s="2" t="s">
        <v>81</v>
      </c>
      <c r="AR370" s="3">
        <v>45749.464629629627</v>
      </c>
      <c r="AS370" s="2" t="s">
        <v>82</v>
      </c>
      <c r="AT370" s="3">
        <v>45748.333333333336</v>
      </c>
      <c r="AU370" s="2" t="s">
        <v>127</v>
      </c>
      <c r="AV370" s="2" t="s">
        <v>877</v>
      </c>
      <c r="AW370" s="2" t="s">
        <v>878</v>
      </c>
      <c r="AX370" s="2" t="s">
        <v>3398</v>
      </c>
      <c r="AY370" s="3">
        <v>45750.641481481478</v>
      </c>
      <c r="AZ370" s="3">
        <v>45749.464629629627</v>
      </c>
      <c r="BA370" s="2" t="s">
        <v>211</v>
      </c>
      <c r="BB370" s="2" t="s">
        <v>994</v>
      </c>
      <c r="BC370" s="2" t="s">
        <v>358</v>
      </c>
      <c r="BD370" s="2" t="s">
        <v>359</v>
      </c>
      <c r="BE370" s="2" t="s">
        <v>3399</v>
      </c>
      <c r="BF370" s="2" t="s">
        <v>435</v>
      </c>
    </row>
    <row r="371" spans="1:58" x14ac:dyDescent="0.35">
      <c r="A371" s="2">
        <v>3042909</v>
      </c>
      <c r="B371" s="2" t="s">
        <v>58</v>
      </c>
      <c r="C371" s="2">
        <v>40524321</v>
      </c>
      <c r="D371" s="2">
        <v>339767394</v>
      </c>
      <c r="E371" s="2" t="s">
        <v>59</v>
      </c>
      <c r="F371" s="2" t="s">
        <v>60</v>
      </c>
      <c r="G371" s="2" t="s">
        <v>538</v>
      </c>
      <c r="H371" s="2" t="s">
        <v>3077</v>
      </c>
      <c r="I371" s="2">
        <v>764776940</v>
      </c>
      <c r="J371" s="2" t="s">
        <v>3400</v>
      </c>
      <c r="K371" s="2">
        <v>14</v>
      </c>
      <c r="L371" s="2" t="s">
        <v>64</v>
      </c>
      <c r="M371" s="2" t="s">
        <v>65</v>
      </c>
      <c r="N371" s="3">
        <v>44988.680891203701</v>
      </c>
      <c r="O371" s="2" t="s">
        <v>66</v>
      </c>
      <c r="Q371" s="2" t="s">
        <v>67</v>
      </c>
      <c r="R371" s="3">
        <v>45748.602638888886</v>
      </c>
      <c r="S371" s="2" t="s">
        <v>3401</v>
      </c>
      <c r="T371" s="2" t="s">
        <v>97</v>
      </c>
      <c r="U371" s="2" t="s">
        <v>70</v>
      </c>
      <c r="V371" s="2" t="s">
        <v>3402</v>
      </c>
      <c r="W371" s="2" t="s">
        <v>119</v>
      </c>
      <c r="X371" s="2" t="s">
        <v>177</v>
      </c>
      <c r="Y371" s="2" t="s">
        <v>3403</v>
      </c>
      <c r="Z371" s="2" t="s">
        <v>860</v>
      </c>
      <c r="AA371" s="2" t="s">
        <v>3404</v>
      </c>
      <c r="AB371" s="2" t="s">
        <v>76</v>
      </c>
      <c r="AE371" s="3">
        <v>45748.602650462963</v>
      </c>
      <c r="AF371" s="2" t="s">
        <v>77</v>
      </c>
      <c r="AH371" s="2" t="s">
        <v>103</v>
      </c>
      <c r="AI371" s="2" t="s">
        <v>79</v>
      </c>
      <c r="AJ371" s="2" t="s">
        <v>105</v>
      </c>
      <c r="AK371" s="2" t="s">
        <v>3405</v>
      </c>
      <c r="AL371" s="2" t="s">
        <v>3401</v>
      </c>
      <c r="AM371" s="3">
        <v>45748.602673611109</v>
      </c>
      <c r="AN371" s="2" t="s">
        <v>3405</v>
      </c>
      <c r="AP371" s="2">
        <v>5865459</v>
      </c>
      <c r="AQ371" s="2" t="s">
        <v>81</v>
      </c>
      <c r="AR371" s="3">
        <v>45750.779976851853</v>
      </c>
      <c r="AS371" s="2" t="s">
        <v>82</v>
      </c>
      <c r="AT371" s="3">
        <v>45748.333333333336</v>
      </c>
      <c r="AU371" s="2" t="s">
        <v>127</v>
      </c>
      <c r="AV371" s="2" t="s">
        <v>128</v>
      </c>
      <c r="AW371" s="2" t="s">
        <v>129</v>
      </c>
      <c r="AX371" s="2" t="s">
        <v>621</v>
      </c>
      <c r="AZ371" s="3">
        <v>45750.779976851853</v>
      </c>
      <c r="BB371" s="2" t="s">
        <v>253</v>
      </c>
      <c r="BC371" s="2" t="s">
        <v>254</v>
      </c>
      <c r="BD371" s="2" t="s">
        <v>255</v>
      </c>
      <c r="BE371" s="2" t="s">
        <v>2724</v>
      </c>
      <c r="BF371" s="2" t="s">
        <v>213</v>
      </c>
    </row>
    <row r="372" spans="1:58" x14ac:dyDescent="0.35">
      <c r="A372" s="2">
        <v>3042910</v>
      </c>
      <c r="B372" s="2" t="s">
        <v>214</v>
      </c>
      <c r="C372" s="2">
        <v>43600051</v>
      </c>
      <c r="D372" s="2">
        <v>339462905</v>
      </c>
      <c r="E372" s="2" t="s">
        <v>59</v>
      </c>
      <c r="F372" s="2" t="s">
        <v>60</v>
      </c>
      <c r="G372" s="2" t="s">
        <v>3406</v>
      </c>
      <c r="H372" s="2" t="s">
        <v>1169</v>
      </c>
      <c r="I372" s="2">
        <v>776812753</v>
      </c>
      <c r="J372" s="2" t="s">
        <v>3407</v>
      </c>
      <c r="K372" s="2">
        <v>15</v>
      </c>
      <c r="L372" s="2" t="s">
        <v>64</v>
      </c>
      <c r="M372" s="2" t="s">
        <v>65</v>
      </c>
      <c r="N372" s="3">
        <v>45505.041666666664</v>
      </c>
      <c r="O372" s="2" t="s">
        <v>614</v>
      </c>
      <c r="Q372" s="2" t="s">
        <v>67</v>
      </c>
      <c r="R372" s="3">
        <v>45748.602731481478</v>
      </c>
      <c r="S372" s="2" t="s">
        <v>2845</v>
      </c>
      <c r="T372" s="2" t="s">
        <v>69</v>
      </c>
      <c r="U372" s="2" t="s">
        <v>857</v>
      </c>
      <c r="V372" s="2" t="s">
        <v>3408</v>
      </c>
      <c r="W372" s="2" t="s">
        <v>1308</v>
      </c>
      <c r="X372" s="2" t="s">
        <v>1564</v>
      </c>
      <c r="Y372" s="2" t="s">
        <v>2398</v>
      </c>
      <c r="Z372" s="2" t="s">
        <v>1983</v>
      </c>
      <c r="AA372" s="2" t="s">
        <v>3409</v>
      </c>
      <c r="AB372" s="2" t="s">
        <v>3409</v>
      </c>
      <c r="AE372" s="3">
        <v>45748.602743055555</v>
      </c>
      <c r="AF372" s="2" t="s">
        <v>77</v>
      </c>
      <c r="AH372" s="2" t="s">
        <v>103</v>
      </c>
      <c r="AI372" s="2" t="s">
        <v>125</v>
      </c>
      <c r="AJ372" s="2" t="s">
        <v>381</v>
      </c>
      <c r="AK372" s="2" t="s">
        <v>3408</v>
      </c>
      <c r="AL372" s="2" t="s">
        <v>2845</v>
      </c>
      <c r="AM372" s="3">
        <v>45748.602777777778</v>
      </c>
      <c r="AN372" s="2" t="s">
        <v>3408</v>
      </c>
      <c r="AP372" s="2">
        <v>5865460</v>
      </c>
      <c r="AQ372" s="2" t="s">
        <v>81</v>
      </c>
      <c r="AR372" s="3">
        <v>45748.792638888888</v>
      </c>
      <c r="AS372" s="2" t="s">
        <v>82</v>
      </c>
      <c r="AZ372" s="3">
        <v>45748.792638888888</v>
      </c>
      <c r="BB372" s="2" t="s">
        <v>3410</v>
      </c>
      <c r="BC372" s="2" t="s">
        <v>864</v>
      </c>
      <c r="BD372" s="2" t="s">
        <v>3411</v>
      </c>
      <c r="BE372" s="2" t="s">
        <v>2925</v>
      </c>
      <c r="BF372" s="2" t="s">
        <v>502</v>
      </c>
    </row>
    <row r="373" spans="1:58" x14ac:dyDescent="0.35">
      <c r="A373" s="2">
        <v>3042911</v>
      </c>
      <c r="B373" s="2" t="s">
        <v>58</v>
      </c>
      <c r="C373" s="2">
        <v>38723001</v>
      </c>
      <c r="D373" s="2">
        <v>338342988</v>
      </c>
      <c r="E373" s="2" t="s">
        <v>59</v>
      </c>
      <c r="F373" s="2" t="s">
        <v>60</v>
      </c>
      <c r="G373" s="2" t="s">
        <v>3412</v>
      </c>
      <c r="H373" s="2" t="s">
        <v>1122</v>
      </c>
      <c r="I373" s="2">
        <v>770584648</v>
      </c>
      <c r="J373" s="2" t="s">
        <v>3413</v>
      </c>
      <c r="K373" s="2">
        <v>13</v>
      </c>
      <c r="L373" s="2" t="s">
        <v>64</v>
      </c>
      <c r="M373" s="2" t="s">
        <v>65</v>
      </c>
      <c r="N373" s="3">
        <v>44958</v>
      </c>
      <c r="O373" s="2" t="s">
        <v>95</v>
      </c>
      <c r="Q373" s="2" t="s">
        <v>67</v>
      </c>
      <c r="R373" s="3">
        <v>45748.603067129632</v>
      </c>
      <c r="S373" s="2" t="s">
        <v>3414</v>
      </c>
      <c r="T373" s="2" t="s">
        <v>97</v>
      </c>
      <c r="U373" s="2" t="s">
        <v>3415</v>
      </c>
      <c r="V373" s="2" t="s">
        <v>3416</v>
      </c>
      <c r="W373" s="2" t="s">
        <v>225</v>
      </c>
      <c r="X373" s="2" t="s">
        <v>912</v>
      </c>
      <c r="Y373" s="2" t="s">
        <v>3417</v>
      </c>
      <c r="Z373" s="2" t="s">
        <v>322</v>
      </c>
      <c r="AA373" s="2" t="s">
        <v>1385</v>
      </c>
      <c r="AB373" s="2" t="s">
        <v>1385</v>
      </c>
      <c r="AC373" s="2">
        <v>2721</v>
      </c>
      <c r="AE373" s="3">
        <v>45748.603078703702</v>
      </c>
      <c r="AF373" s="2" t="s">
        <v>77</v>
      </c>
      <c r="AH373" s="2" t="s">
        <v>103</v>
      </c>
      <c r="AI373" s="2" t="s">
        <v>79</v>
      </c>
      <c r="AJ373" s="2" t="s">
        <v>126</v>
      </c>
      <c r="AK373" s="2" t="s">
        <v>3418</v>
      </c>
      <c r="AL373" s="2" t="s">
        <v>3414</v>
      </c>
      <c r="AM373" s="3">
        <v>45748.603113425925</v>
      </c>
      <c r="AN373" s="2" t="s">
        <v>3418</v>
      </c>
      <c r="AP373" s="2">
        <v>5865462</v>
      </c>
      <c r="AQ373" s="2" t="s">
        <v>81</v>
      </c>
      <c r="AR373" s="3">
        <v>45749.461643518516</v>
      </c>
      <c r="AS373" s="2" t="s">
        <v>82</v>
      </c>
      <c r="AT373" s="3">
        <v>45750.333333333336</v>
      </c>
      <c r="AU373" s="2" t="s">
        <v>83</v>
      </c>
      <c r="AV373" s="2" t="s">
        <v>916</v>
      </c>
      <c r="AW373" s="2" t="s">
        <v>917</v>
      </c>
      <c r="AX373" s="2" t="s">
        <v>3419</v>
      </c>
      <c r="AZ373" s="3">
        <v>45749.461643518516</v>
      </c>
      <c r="BB373" s="2" t="s">
        <v>3043</v>
      </c>
      <c r="BC373" s="2" t="s">
        <v>450</v>
      </c>
      <c r="BD373" s="2" t="s">
        <v>359</v>
      </c>
      <c r="BE373" s="2" t="s">
        <v>3420</v>
      </c>
      <c r="BF373" s="2" t="s">
        <v>920</v>
      </c>
    </row>
    <row r="374" spans="1:58" x14ac:dyDescent="0.35">
      <c r="A374" s="2">
        <v>3042912</v>
      </c>
      <c r="B374" s="2" t="s">
        <v>550</v>
      </c>
      <c r="C374" s="2">
        <v>41461291</v>
      </c>
      <c r="D374" s="2">
        <v>338776230</v>
      </c>
      <c r="E374" s="2" t="s">
        <v>59</v>
      </c>
      <c r="F374" s="2" t="s">
        <v>60</v>
      </c>
      <c r="G374" s="2" t="s">
        <v>112</v>
      </c>
      <c r="H374" s="2" t="s">
        <v>1744</v>
      </c>
      <c r="I374" s="2">
        <v>784053344</v>
      </c>
      <c r="J374" s="2" t="s">
        <v>2561</v>
      </c>
      <c r="K374" s="2">
        <v>13</v>
      </c>
      <c r="L374" s="2" t="s">
        <v>64</v>
      </c>
      <c r="M374" s="2" t="s">
        <v>65</v>
      </c>
      <c r="N374" s="3">
        <v>45752.816863425927</v>
      </c>
      <c r="O374" s="2" t="s">
        <v>66</v>
      </c>
      <c r="Q374" s="2" t="s">
        <v>67</v>
      </c>
      <c r="R374" s="3">
        <v>45748.606932870367</v>
      </c>
      <c r="S374" s="2" t="s">
        <v>699</v>
      </c>
      <c r="T374" s="2" t="s">
        <v>69</v>
      </c>
      <c r="U374" s="2" t="s">
        <v>70</v>
      </c>
      <c r="V374" s="2" t="s">
        <v>3421</v>
      </c>
      <c r="W374" s="2" t="s">
        <v>872</v>
      </c>
      <c r="X374" s="2" t="s">
        <v>873</v>
      </c>
      <c r="Y374" s="2" t="s">
        <v>3422</v>
      </c>
      <c r="Z374" s="2" t="s">
        <v>875</v>
      </c>
      <c r="AA374" s="2" t="s">
        <v>875</v>
      </c>
      <c r="AB374" s="2" t="s">
        <v>3423</v>
      </c>
      <c r="AE374" s="3">
        <v>45748.60732638889</v>
      </c>
      <c r="AF374" s="2" t="s">
        <v>77</v>
      </c>
      <c r="AH374" s="2" t="s">
        <v>78</v>
      </c>
      <c r="AI374" s="2" t="s">
        <v>380</v>
      </c>
      <c r="AJ374" s="2" t="s">
        <v>1610</v>
      </c>
      <c r="AL374" s="2" t="s">
        <v>699</v>
      </c>
      <c r="AM374" s="3">
        <v>45748.607407407406</v>
      </c>
      <c r="AO374" s="2" t="s">
        <v>699</v>
      </c>
      <c r="AP374" s="2">
        <v>5865475</v>
      </c>
      <c r="AQ374" s="2" t="s">
        <v>81</v>
      </c>
      <c r="AR374" s="3">
        <v>45749.492280092592</v>
      </c>
      <c r="AS374" s="2" t="s">
        <v>82</v>
      </c>
      <c r="AT374" s="3">
        <v>45748.333333333336</v>
      </c>
      <c r="AU374" s="2" t="s">
        <v>127</v>
      </c>
      <c r="AV374" s="2" t="s">
        <v>877</v>
      </c>
      <c r="AW374" s="2" t="s">
        <v>878</v>
      </c>
      <c r="AX374" s="2" t="s">
        <v>879</v>
      </c>
      <c r="AZ374" s="3">
        <v>45749.492280092592</v>
      </c>
      <c r="BB374" s="2" t="s">
        <v>559</v>
      </c>
      <c r="BC374" s="2" t="s">
        <v>132</v>
      </c>
      <c r="BD374" s="2" t="s">
        <v>560</v>
      </c>
      <c r="BE374" s="2" t="s">
        <v>3424</v>
      </c>
      <c r="BF374" s="2" t="s">
        <v>435</v>
      </c>
    </row>
    <row r="375" spans="1:58" x14ac:dyDescent="0.35">
      <c r="A375" s="2">
        <v>3042913</v>
      </c>
      <c r="B375" s="2" t="s">
        <v>58</v>
      </c>
      <c r="C375" s="2">
        <v>37071761</v>
      </c>
      <c r="D375" s="2">
        <v>338341722</v>
      </c>
      <c r="E375" s="2" t="s">
        <v>59</v>
      </c>
      <c r="F375" s="2" t="s">
        <v>60</v>
      </c>
      <c r="G375" s="2" t="s">
        <v>754</v>
      </c>
      <c r="H375" s="2" t="s">
        <v>1883</v>
      </c>
      <c r="I375" s="2">
        <v>774829832</v>
      </c>
      <c r="J375" s="2" t="s">
        <v>3425</v>
      </c>
      <c r="K375" s="2">
        <v>13</v>
      </c>
      <c r="L375" s="2" t="s">
        <v>64</v>
      </c>
      <c r="M375" s="2" t="s">
        <v>65</v>
      </c>
      <c r="N375" s="3">
        <v>44952.770844907405</v>
      </c>
      <c r="O375" s="2" t="s">
        <v>66</v>
      </c>
      <c r="Q375" s="2" t="s">
        <v>67</v>
      </c>
      <c r="R375" s="3">
        <v>45748.607256944444</v>
      </c>
      <c r="S375" s="2" t="s">
        <v>3426</v>
      </c>
      <c r="T375" s="2" t="s">
        <v>69</v>
      </c>
      <c r="U375" s="2" t="s">
        <v>70</v>
      </c>
      <c r="V375" s="2" t="s">
        <v>3427</v>
      </c>
      <c r="W375" s="2" t="s">
        <v>225</v>
      </c>
      <c r="X375" s="2" t="s">
        <v>912</v>
      </c>
      <c r="Y375" s="2" t="s">
        <v>3428</v>
      </c>
      <c r="Z375" s="2" t="s">
        <v>963</v>
      </c>
      <c r="AA375" s="2" t="s">
        <v>3429</v>
      </c>
      <c r="AB375" s="2" t="s">
        <v>76</v>
      </c>
      <c r="AE375" s="3">
        <v>45748.607268518521</v>
      </c>
      <c r="AF375" s="2" t="s">
        <v>77</v>
      </c>
      <c r="AH375" s="2" t="s">
        <v>78</v>
      </c>
      <c r="AI375" s="2" t="s">
        <v>79</v>
      </c>
      <c r="AJ375" s="2" t="s">
        <v>105</v>
      </c>
      <c r="AK375" s="2" t="s">
        <v>3430</v>
      </c>
      <c r="AL375" s="2" t="s">
        <v>3426</v>
      </c>
      <c r="AM375" s="3">
        <v>45748.607303240744</v>
      </c>
      <c r="AN375" s="2" t="s">
        <v>3430</v>
      </c>
      <c r="AP375" s="2">
        <v>5865474</v>
      </c>
      <c r="AQ375" s="2" t="s">
        <v>81</v>
      </c>
      <c r="AR375" s="3">
        <v>45748.724918981483</v>
      </c>
      <c r="AS375" s="2" t="s">
        <v>82</v>
      </c>
      <c r="AT375" s="3">
        <v>45750.333333333336</v>
      </c>
      <c r="AU375" s="2" t="s">
        <v>83</v>
      </c>
      <c r="AV375" s="2" t="s">
        <v>916</v>
      </c>
      <c r="AW375" s="2" t="s">
        <v>917</v>
      </c>
      <c r="AX375" s="2" t="s">
        <v>3431</v>
      </c>
      <c r="AZ375" s="3">
        <v>45748.724918981483</v>
      </c>
      <c r="BB375" s="2" t="s">
        <v>87</v>
      </c>
      <c r="BC375" s="2" t="s">
        <v>88</v>
      </c>
      <c r="BD375" s="2" t="s">
        <v>89</v>
      </c>
      <c r="BE375" s="2" t="s">
        <v>3432</v>
      </c>
      <c r="BF375" s="2" t="s">
        <v>920</v>
      </c>
    </row>
    <row r="376" spans="1:58" x14ac:dyDescent="0.35">
      <c r="A376" s="2">
        <v>3042914</v>
      </c>
      <c r="B376" s="2" t="s">
        <v>111</v>
      </c>
      <c r="C376" s="2">
        <v>32918021</v>
      </c>
      <c r="D376" s="2">
        <v>339579500</v>
      </c>
      <c r="E376" s="2" t="s">
        <v>59</v>
      </c>
      <c r="F376" s="2" t="s">
        <v>60</v>
      </c>
      <c r="G376" s="2" t="s">
        <v>2038</v>
      </c>
      <c r="H376" s="2" t="s">
        <v>2702</v>
      </c>
      <c r="I376" s="2">
        <v>784778742</v>
      </c>
      <c r="J376" s="2" t="s">
        <v>3433</v>
      </c>
      <c r="K376" s="2">
        <v>14</v>
      </c>
      <c r="L376" s="2" t="s">
        <v>64</v>
      </c>
      <c r="M376" s="2" t="s">
        <v>65</v>
      </c>
      <c r="N376" s="3">
        <v>43271.327476851853</v>
      </c>
      <c r="O376" s="2" t="s">
        <v>115</v>
      </c>
      <c r="Q376" s="2" t="s">
        <v>67</v>
      </c>
      <c r="R376" s="3">
        <v>45748.60796296296</v>
      </c>
      <c r="S376" s="2" t="s">
        <v>2865</v>
      </c>
      <c r="T376" s="2" t="s">
        <v>69</v>
      </c>
      <c r="U376" s="2" t="s">
        <v>175</v>
      </c>
      <c r="V376" s="2" t="s">
        <v>3434</v>
      </c>
      <c r="W376" s="2" t="s">
        <v>468</v>
      </c>
      <c r="X376" s="2" t="s">
        <v>600</v>
      </c>
      <c r="Y376" s="2" t="s">
        <v>3435</v>
      </c>
      <c r="Z376" s="2" t="s">
        <v>1346</v>
      </c>
      <c r="AA376" s="2" t="s">
        <v>1696</v>
      </c>
      <c r="AB376" s="2" t="s">
        <v>76</v>
      </c>
      <c r="AC376" s="2">
        <v>777374038</v>
      </c>
      <c r="AE376" s="3">
        <v>45748.607974537037</v>
      </c>
      <c r="AF376" s="2" t="s">
        <v>77</v>
      </c>
      <c r="AH376" s="2" t="s">
        <v>78</v>
      </c>
      <c r="AI376" s="2" t="s">
        <v>125</v>
      </c>
      <c r="AJ376" s="2" t="s">
        <v>381</v>
      </c>
      <c r="AK376" s="2" t="s">
        <v>3434</v>
      </c>
      <c r="AL376" s="2" t="s">
        <v>2865</v>
      </c>
      <c r="AM376" s="3">
        <v>45748.60800925926</v>
      </c>
      <c r="AN376" s="2" t="s">
        <v>3434</v>
      </c>
      <c r="AP376" s="2">
        <v>5865479</v>
      </c>
      <c r="AQ376" s="2" t="s">
        <v>81</v>
      </c>
      <c r="AR376" s="3">
        <v>45749.456377314818</v>
      </c>
      <c r="AS376" s="2" t="s">
        <v>82</v>
      </c>
      <c r="AT376" s="3">
        <v>45750.333333333336</v>
      </c>
      <c r="AU376" s="2" t="s">
        <v>83</v>
      </c>
      <c r="AV376" s="2" t="s">
        <v>605</v>
      </c>
      <c r="AW376" s="2" t="s">
        <v>606</v>
      </c>
      <c r="AX376" s="2" t="s">
        <v>3436</v>
      </c>
      <c r="AZ376" s="3">
        <v>45749.456377314818</v>
      </c>
      <c r="BB376" s="2" t="s">
        <v>185</v>
      </c>
      <c r="BC376" s="2" t="s">
        <v>186</v>
      </c>
      <c r="BD376" s="2" t="s">
        <v>187</v>
      </c>
      <c r="BE376" s="2" t="s">
        <v>3437</v>
      </c>
      <c r="BF376" s="2" t="s">
        <v>189</v>
      </c>
    </row>
    <row r="377" spans="1:58" x14ac:dyDescent="0.35">
      <c r="A377" s="2">
        <v>3042915</v>
      </c>
      <c r="B377" s="2" t="s">
        <v>58</v>
      </c>
      <c r="C377" s="2">
        <v>34119751</v>
      </c>
      <c r="D377" s="2">
        <v>338275044</v>
      </c>
      <c r="E377" s="2" t="s">
        <v>59</v>
      </c>
      <c r="F377" s="2" t="s">
        <v>60</v>
      </c>
      <c r="G377" s="2" t="s">
        <v>1168</v>
      </c>
      <c r="H377" s="2" t="s">
        <v>3438</v>
      </c>
      <c r="I377" s="2">
        <v>775370061</v>
      </c>
      <c r="J377" s="2" t="s">
        <v>1170</v>
      </c>
      <c r="K377" s="2">
        <v>12</v>
      </c>
      <c r="L377" s="2" t="s">
        <v>64</v>
      </c>
      <c r="M377" s="2" t="s">
        <v>65</v>
      </c>
      <c r="N377" s="3">
        <v>44835</v>
      </c>
      <c r="O377" s="2" t="s">
        <v>95</v>
      </c>
      <c r="Q377" s="2" t="s">
        <v>67</v>
      </c>
      <c r="R377" s="3">
        <v>45748.608854166669</v>
      </c>
      <c r="S377" s="2" t="s">
        <v>1595</v>
      </c>
      <c r="T377" s="2" t="s">
        <v>97</v>
      </c>
      <c r="U377" s="2" t="s">
        <v>70</v>
      </c>
      <c r="V377" s="2" t="s">
        <v>3439</v>
      </c>
      <c r="Y377" s="2" t="s">
        <v>1252</v>
      </c>
      <c r="Z377" s="2" t="s">
        <v>584</v>
      </c>
      <c r="AA377" s="2" t="s">
        <v>2812</v>
      </c>
      <c r="AB377" s="2" t="s">
        <v>2812</v>
      </c>
      <c r="AC377" s="2" t="s">
        <v>3440</v>
      </c>
      <c r="AE377" s="3">
        <v>45749.703796296293</v>
      </c>
      <c r="AF377" s="2" t="s">
        <v>77</v>
      </c>
      <c r="AH377" s="2" t="s">
        <v>78</v>
      </c>
      <c r="AI377" s="2" t="s">
        <v>58</v>
      </c>
      <c r="AJ377" s="2" t="s">
        <v>269</v>
      </c>
      <c r="AK377" s="2" t="s">
        <v>3441</v>
      </c>
      <c r="AL377" s="2" t="s">
        <v>213</v>
      </c>
      <c r="AM377" s="3">
        <v>45749.703877314816</v>
      </c>
      <c r="AN377" s="2" t="s">
        <v>3441</v>
      </c>
      <c r="AO377" s="2" t="s">
        <v>213</v>
      </c>
      <c r="AP377" s="2">
        <v>5869264</v>
      </c>
      <c r="AQ377" s="2" t="s">
        <v>81</v>
      </c>
      <c r="AR377" s="3">
        <v>45750.537256944444</v>
      </c>
      <c r="AS377" s="2" t="s">
        <v>82</v>
      </c>
      <c r="AT377" s="3">
        <v>45749.333333333336</v>
      </c>
      <c r="AU377" s="2" t="s">
        <v>83</v>
      </c>
      <c r="AV377" s="2" t="s">
        <v>182</v>
      </c>
      <c r="AW377" s="2" t="s">
        <v>183</v>
      </c>
      <c r="AX377" s="2" t="s">
        <v>184</v>
      </c>
      <c r="AZ377" s="3">
        <v>45750.537256944444</v>
      </c>
      <c r="BB377" s="2" t="s">
        <v>253</v>
      </c>
      <c r="BC377" s="2" t="s">
        <v>254</v>
      </c>
      <c r="BD377" s="2" t="s">
        <v>255</v>
      </c>
      <c r="BE377" s="2" t="s">
        <v>2724</v>
      </c>
      <c r="BF377" s="2" t="s">
        <v>257</v>
      </c>
    </row>
    <row r="378" spans="1:58" x14ac:dyDescent="0.35">
      <c r="A378" s="2">
        <v>3042916</v>
      </c>
      <c r="B378" s="2" t="s">
        <v>58</v>
      </c>
      <c r="C378" s="2">
        <v>38402961</v>
      </c>
      <c r="D378" s="2">
        <v>338253968</v>
      </c>
      <c r="E378" s="2" t="s">
        <v>59</v>
      </c>
      <c r="F378" s="2" t="s">
        <v>60</v>
      </c>
      <c r="G378" s="2" t="s">
        <v>3442</v>
      </c>
      <c r="H378" s="2" t="s">
        <v>3443</v>
      </c>
      <c r="I378" s="2">
        <v>776953243</v>
      </c>
      <c r="J378" s="2" t="s">
        <v>3444</v>
      </c>
      <c r="K378" s="2">
        <v>12</v>
      </c>
      <c r="L378" s="2" t="s">
        <v>64</v>
      </c>
      <c r="M378" s="2" t="s">
        <v>65</v>
      </c>
      <c r="N378" s="3">
        <v>44927</v>
      </c>
      <c r="O378" s="2" t="s">
        <v>95</v>
      </c>
      <c r="Q378" s="2" t="s">
        <v>67</v>
      </c>
      <c r="R378" s="3">
        <v>45748.60974537037</v>
      </c>
      <c r="S378" s="2" t="s">
        <v>3445</v>
      </c>
      <c r="T378" s="2" t="s">
        <v>69</v>
      </c>
      <c r="U378" s="2" t="s">
        <v>70</v>
      </c>
      <c r="V378" s="2" t="s">
        <v>3446</v>
      </c>
      <c r="W378" s="2" t="s">
        <v>72</v>
      </c>
      <c r="X378" s="2" t="s">
        <v>143</v>
      </c>
      <c r="Y378" s="2" t="s">
        <v>3261</v>
      </c>
      <c r="Z378" s="2" t="s">
        <v>888</v>
      </c>
      <c r="AA378" s="2" t="s">
        <v>888</v>
      </c>
      <c r="AB378" s="2" t="s">
        <v>888</v>
      </c>
      <c r="AE378" s="3">
        <v>45748.609756944446</v>
      </c>
      <c r="AF378" s="2" t="s">
        <v>77</v>
      </c>
      <c r="AH378" s="2" t="s">
        <v>103</v>
      </c>
      <c r="AI378" s="2" t="s">
        <v>79</v>
      </c>
      <c r="AJ378" s="2" t="s">
        <v>586</v>
      </c>
      <c r="AK378" s="2" t="s">
        <v>3447</v>
      </c>
      <c r="AL378" s="2" t="s">
        <v>3445</v>
      </c>
      <c r="AM378" s="3">
        <v>45748.609791666669</v>
      </c>
      <c r="AN378" s="2" t="s">
        <v>3447</v>
      </c>
      <c r="AP378" s="2">
        <v>5865483</v>
      </c>
      <c r="AQ378" s="2" t="s">
        <v>81</v>
      </c>
      <c r="AR378" s="3">
        <v>45749.577592592592</v>
      </c>
      <c r="AS378" s="2" t="s">
        <v>82</v>
      </c>
      <c r="AT378" s="3">
        <v>45750.28125</v>
      </c>
      <c r="AU378" s="2" t="s">
        <v>83</v>
      </c>
      <c r="AV378" s="2" t="s">
        <v>149</v>
      </c>
      <c r="AW378" s="2" t="s">
        <v>150</v>
      </c>
      <c r="AX378" s="2" t="s">
        <v>151</v>
      </c>
      <c r="AZ378" s="3">
        <v>45749.577592592592</v>
      </c>
      <c r="BB378" s="2" t="s">
        <v>311</v>
      </c>
      <c r="BC378" s="2" t="s">
        <v>312</v>
      </c>
      <c r="BD378" s="2" t="s">
        <v>313</v>
      </c>
      <c r="BE378" s="2" t="s">
        <v>1460</v>
      </c>
      <c r="BF378" s="2" t="s">
        <v>891</v>
      </c>
    </row>
    <row r="379" spans="1:58" x14ac:dyDescent="0.35">
      <c r="A379" s="2">
        <v>3042917</v>
      </c>
      <c r="B379" s="2" t="s">
        <v>58</v>
      </c>
      <c r="C379" s="2">
        <v>45296211</v>
      </c>
      <c r="D379" s="2">
        <v>339033858</v>
      </c>
      <c r="E379" s="2" t="s">
        <v>59</v>
      </c>
      <c r="F379" s="2" t="s">
        <v>60</v>
      </c>
      <c r="G379" s="2" t="s">
        <v>92</v>
      </c>
      <c r="H379" s="2" t="s">
        <v>1834</v>
      </c>
      <c r="I379" s="2">
        <v>783054556</v>
      </c>
      <c r="J379" s="2" t="s">
        <v>3448</v>
      </c>
      <c r="K379" s="2">
        <v>14</v>
      </c>
      <c r="L379" s="2" t="s">
        <v>64</v>
      </c>
      <c r="M379" s="2" t="s">
        <v>65</v>
      </c>
      <c r="N379" s="3">
        <v>45707.621689814812</v>
      </c>
      <c r="O379" s="2" t="s">
        <v>66</v>
      </c>
      <c r="Q379" s="2" t="s">
        <v>67</v>
      </c>
      <c r="R379" s="3">
        <v>45748.610023148147</v>
      </c>
      <c r="S379" s="2" t="s">
        <v>3414</v>
      </c>
      <c r="T379" s="2" t="s">
        <v>97</v>
      </c>
      <c r="U379" s="2" t="s">
        <v>70</v>
      </c>
      <c r="V379" s="2" t="s">
        <v>3449</v>
      </c>
      <c r="W379" s="2" t="s">
        <v>119</v>
      </c>
      <c r="X379" s="2" t="s">
        <v>120</v>
      </c>
      <c r="Y379" s="2" t="s">
        <v>3450</v>
      </c>
      <c r="Z379" s="2" t="s">
        <v>1749</v>
      </c>
      <c r="AA379" s="2" t="s">
        <v>3451</v>
      </c>
      <c r="AB379" s="2" t="s">
        <v>76</v>
      </c>
      <c r="AE379" s="3">
        <v>45748.610034722224</v>
      </c>
      <c r="AF379" s="2" t="s">
        <v>77</v>
      </c>
      <c r="AH379" s="2" t="s">
        <v>103</v>
      </c>
      <c r="AI379" s="2" t="s">
        <v>79</v>
      </c>
      <c r="AJ379" s="2" t="s">
        <v>105</v>
      </c>
      <c r="AK379" s="2" t="s">
        <v>3452</v>
      </c>
      <c r="AL379" s="2" t="s">
        <v>3414</v>
      </c>
      <c r="AM379" s="3">
        <v>45748.610092592593</v>
      </c>
      <c r="AN379" s="2" t="s">
        <v>3452</v>
      </c>
      <c r="AP379" s="2">
        <v>5865484</v>
      </c>
      <c r="AQ379" s="2" t="s">
        <v>81</v>
      </c>
      <c r="AR379" s="3">
        <v>45749.639247685183</v>
      </c>
      <c r="AS379" s="2" t="s">
        <v>82</v>
      </c>
      <c r="AT379" s="3">
        <v>45748.5625</v>
      </c>
      <c r="AU379" s="2" t="s">
        <v>127</v>
      </c>
      <c r="AV379" s="2" t="s">
        <v>128</v>
      </c>
      <c r="AW379" s="2" t="s">
        <v>129</v>
      </c>
      <c r="AX379" s="2" t="s">
        <v>2464</v>
      </c>
      <c r="AZ379" s="3">
        <v>45749.639247685183</v>
      </c>
      <c r="BB379" s="2" t="s">
        <v>253</v>
      </c>
      <c r="BC379" s="2" t="s">
        <v>254</v>
      </c>
      <c r="BD379" s="2" t="s">
        <v>255</v>
      </c>
      <c r="BE379" s="2" t="s">
        <v>3453</v>
      </c>
      <c r="BF379" s="2" t="s">
        <v>257</v>
      </c>
    </row>
    <row r="380" spans="1:58" x14ac:dyDescent="0.35">
      <c r="A380" s="2">
        <v>3042918</v>
      </c>
      <c r="B380" s="2" t="s">
        <v>550</v>
      </c>
      <c r="C380" s="2">
        <v>31421611</v>
      </c>
      <c r="D380" s="2">
        <v>339373117</v>
      </c>
      <c r="E380" s="2" t="s">
        <v>59</v>
      </c>
      <c r="F380" s="2" t="s">
        <v>60</v>
      </c>
      <c r="G380" s="2" t="s">
        <v>112</v>
      </c>
      <c r="H380" s="2" t="s">
        <v>1554</v>
      </c>
      <c r="I380" s="2">
        <v>778173552</v>
      </c>
      <c r="J380" s="2" t="s">
        <v>1223</v>
      </c>
      <c r="K380" s="2">
        <v>16</v>
      </c>
      <c r="L380" s="2" t="s">
        <v>64</v>
      </c>
      <c r="M380" s="2" t="s">
        <v>65</v>
      </c>
      <c r="N380" s="3">
        <v>43900.541666666664</v>
      </c>
      <c r="O380" s="2" t="s">
        <v>614</v>
      </c>
      <c r="Q380" s="2" t="s">
        <v>67</v>
      </c>
      <c r="R380" s="3">
        <v>45748.610185185185</v>
      </c>
      <c r="S380" s="2" t="s">
        <v>1000</v>
      </c>
      <c r="T380" s="2" t="s">
        <v>97</v>
      </c>
      <c r="U380" s="2" t="s">
        <v>70</v>
      </c>
      <c r="V380" s="2" t="s">
        <v>3454</v>
      </c>
      <c r="W380" s="2" t="s">
        <v>1474</v>
      </c>
      <c r="X380" s="2" t="s">
        <v>1474</v>
      </c>
      <c r="Y380" s="2" t="s">
        <v>3455</v>
      </c>
      <c r="Z380" s="2" t="s">
        <v>1476</v>
      </c>
      <c r="AA380" s="2" t="s">
        <v>3456</v>
      </c>
      <c r="AB380" s="2" t="s">
        <v>76</v>
      </c>
      <c r="AE380" s="3">
        <v>45748.610185185185</v>
      </c>
      <c r="AF380" s="2" t="s">
        <v>77</v>
      </c>
      <c r="AH380" s="2" t="s">
        <v>78</v>
      </c>
      <c r="AI380" s="2" t="s">
        <v>125</v>
      </c>
      <c r="AJ380" s="2" t="s">
        <v>381</v>
      </c>
      <c r="AK380" s="2" t="s">
        <v>3457</v>
      </c>
      <c r="AL380" s="2" t="s">
        <v>1000</v>
      </c>
      <c r="AM380" s="3">
        <v>45748.610231481478</v>
      </c>
      <c r="AN380" s="2" t="s">
        <v>3457</v>
      </c>
      <c r="AP380" s="2">
        <v>5865485</v>
      </c>
      <c r="AQ380" s="2" t="s">
        <v>81</v>
      </c>
      <c r="AR380" s="3">
        <v>45748.790914351855</v>
      </c>
      <c r="AS380" s="2" t="s">
        <v>82</v>
      </c>
      <c r="AT380" s="3">
        <v>45750.333333333336</v>
      </c>
      <c r="AU380" s="2" t="s">
        <v>83</v>
      </c>
      <c r="AV380" s="2" t="s">
        <v>1714</v>
      </c>
      <c r="AW380" s="2" t="s">
        <v>1715</v>
      </c>
      <c r="AX380" s="2" t="s">
        <v>3268</v>
      </c>
      <c r="AZ380" s="3">
        <v>45748.790914351855</v>
      </c>
      <c r="BB380" s="2" t="s">
        <v>340</v>
      </c>
      <c r="BC380" s="2" t="s">
        <v>341</v>
      </c>
      <c r="BD380" s="2" t="s">
        <v>342</v>
      </c>
      <c r="BE380" s="2" t="s">
        <v>3458</v>
      </c>
      <c r="BF380" s="2" t="s">
        <v>299</v>
      </c>
    </row>
    <row r="381" spans="1:58" x14ac:dyDescent="0.35">
      <c r="A381" s="2">
        <v>3042919</v>
      </c>
      <c r="B381" s="2" t="s">
        <v>550</v>
      </c>
      <c r="C381" s="2">
        <v>32202841</v>
      </c>
      <c r="D381" s="2">
        <v>339611528</v>
      </c>
      <c r="E381" s="2" t="s">
        <v>59</v>
      </c>
      <c r="F381" s="2" t="s">
        <v>60</v>
      </c>
      <c r="G381" s="2" t="s">
        <v>406</v>
      </c>
      <c r="H381" s="2" t="s">
        <v>3459</v>
      </c>
      <c r="I381" s="2">
        <v>775189540</v>
      </c>
      <c r="J381" s="2" t="s">
        <v>3460</v>
      </c>
      <c r="K381" s="2">
        <v>16</v>
      </c>
      <c r="L381" s="2" t="s">
        <v>64</v>
      </c>
      <c r="M381" s="2" t="s">
        <v>65</v>
      </c>
      <c r="N381" s="3">
        <v>44198.43959490741</v>
      </c>
      <c r="O381" s="2" t="s">
        <v>614</v>
      </c>
      <c r="Q381" s="2" t="s">
        <v>67</v>
      </c>
      <c r="R381" s="3">
        <v>45748.612372685187</v>
      </c>
      <c r="S381" s="2" t="s">
        <v>1321</v>
      </c>
      <c r="T381" s="2" t="s">
        <v>97</v>
      </c>
      <c r="U381" s="2" t="s">
        <v>70</v>
      </c>
      <c r="V381" s="2" t="s">
        <v>3461</v>
      </c>
      <c r="W381" s="2" t="s">
        <v>99</v>
      </c>
      <c r="X381" s="2" t="s">
        <v>99</v>
      </c>
      <c r="Y381" s="2" t="s">
        <v>3462</v>
      </c>
      <c r="Z381" s="2" t="s">
        <v>101</v>
      </c>
      <c r="AA381" s="2" t="s">
        <v>3463</v>
      </c>
      <c r="AB381" s="2" t="s">
        <v>3464</v>
      </c>
      <c r="AE381" s="3">
        <v>45748.612384259257</v>
      </c>
      <c r="AF381" s="2" t="s">
        <v>77</v>
      </c>
      <c r="AH381" s="2" t="s">
        <v>103</v>
      </c>
      <c r="AI381" s="2" t="s">
        <v>125</v>
      </c>
      <c r="AJ381" s="2" t="s">
        <v>493</v>
      </c>
      <c r="AK381" s="2" t="s">
        <v>3465</v>
      </c>
      <c r="AL381" s="2" t="s">
        <v>1321</v>
      </c>
      <c r="AM381" s="3">
        <v>45748.612407407411</v>
      </c>
      <c r="AN381" s="2" t="s">
        <v>3465</v>
      </c>
      <c r="AP381" s="2">
        <v>5865494</v>
      </c>
      <c r="AQ381" s="2" t="s">
        <v>81</v>
      </c>
      <c r="AR381" s="3">
        <v>45749.522210648145</v>
      </c>
      <c r="AS381" s="2" t="s">
        <v>82</v>
      </c>
      <c r="AT381" s="3">
        <v>45750.333333333336</v>
      </c>
      <c r="AU381" s="2" t="s">
        <v>83</v>
      </c>
      <c r="AV381" s="2" t="s">
        <v>106</v>
      </c>
      <c r="AW381" s="2" t="s">
        <v>107</v>
      </c>
      <c r="AX381" s="2" t="s">
        <v>108</v>
      </c>
      <c r="AZ381" s="3">
        <v>45749.522210648145</v>
      </c>
      <c r="BB381" s="2" t="s">
        <v>1802</v>
      </c>
      <c r="BC381" s="2" t="s">
        <v>1803</v>
      </c>
      <c r="BD381" s="2" t="s">
        <v>1804</v>
      </c>
      <c r="BE381" s="2" t="s">
        <v>3466</v>
      </c>
      <c r="BF381" s="2" t="s">
        <v>658</v>
      </c>
    </row>
    <row r="382" spans="1:58" x14ac:dyDescent="0.35">
      <c r="A382" s="2">
        <v>3042920</v>
      </c>
      <c r="B382" s="2" t="s">
        <v>58</v>
      </c>
      <c r="C382" s="2">
        <v>37467611</v>
      </c>
      <c r="D382" s="2">
        <v>339572489</v>
      </c>
      <c r="E382" s="2" t="s">
        <v>59</v>
      </c>
      <c r="F382" s="2" t="s">
        <v>60</v>
      </c>
      <c r="G382" s="2" t="s">
        <v>671</v>
      </c>
      <c r="H382" s="2" t="s">
        <v>3467</v>
      </c>
      <c r="I382" s="2">
        <v>784836426</v>
      </c>
      <c r="J382" s="2" t="s">
        <v>3468</v>
      </c>
      <c r="K382" s="2">
        <v>14</v>
      </c>
      <c r="L382" s="2" t="s">
        <v>64</v>
      </c>
      <c r="M382" s="2" t="s">
        <v>65</v>
      </c>
      <c r="N382" s="3">
        <v>44858.891203703701</v>
      </c>
      <c r="O382" s="2" t="s">
        <v>66</v>
      </c>
      <c r="Q382" s="2" t="s">
        <v>67</v>
      </c>
      <c r="R382" s="3">
        <v>45748.612581018519</v>
      </c>
      <c r="S382" s="2" t="s">
        <v>409</v>
      </c>
      <c r="T382" s="2" t="s">
        <v>410</v>
      </c>
      <c r="U382" s="2" t="s">
        <v>70</v>
      </c>
      <c r="V382" s="2" t="s">
        <v>3469</v>
      </c>
      <c r="Y382" s="2" t="s">
        <v>2358</v>
      </c>
      <c r="Z382" s="2" t="s">
        <v>1346</v>
      </c>
      <c r="AA382" s="2" t="s">
        <v>3470</v>
      </c>
      <c r="AB382" s="2" t="s">
        <v>76</v>
      </c>
      <c r="AC382" s="2">
        <v>784836426</v>
      </c>
      <c r="AE382" s="3">
        <v>45748.612673611111</v>
      </c>
      <c r="AF382" s="2" t="s">
        <v>77</v>
      </c>
      <c r="AH382" s="2" t="s">
        <v>78</v>
      </c>
      <c r="AI382" s="2" t="s">
        <v>79</v>
      </c>
      <c r="AJ382" s="2" t="s">
        <v>105</v>
      </c>
      <c r="AL382" s="2" t="s">
        <v>409</v>
      </c>
      <c r="AM382" s="3">
        <v>45748.612719907411</v>
      </c>
      <c r="AO382" s="2" t="s">
        <v>409</v>
      </c>
      <c r="AP382" s="2">
        <v>5865495</v>
      </c>
      <c r="AQ382" s="2" t="s">
        <v>81</v>
      </c>
      <c r="AR382" s="3">
        <v>45749.485023148147</v>
      </c>
      <c r="AS382" s="2" t="s">
        <v>82</v>
      </c>
      <c r="AT382" s="3">
        <v>45748.5625</v>
      </c>
      <c r="AU382" s="2" t="s">
        <v>127</v>
      </c>
      <c r="AV382" s="2" t="s">
        <v>605</v>
      </c>
      <c r="AW382" s="2" t="s">
        <v>606</v>
      </c>
      <c r="AX382" s="2" t="s">
        <v>607</v>
      </c>
      <c r="AZ382" s="3">
        <v>45749.485023148147</v>
      </c>
      <c r="BB382" s="2" t="s">
        <v>295</v>
      </c>
      <c r="BC382" s="2" t="s">
        <v>296</v>
      </c>
      <c r="BD382" s="2" t="s">
        <v>297</v>
      </c>
      <c r="BE382" s="2" t="s">
        <v>1378</v>
      </c>
      <c r="BF382" s="2" t="s">
        <v>611</v>
      </c>
    </row>
    <row r="383" spans="1:58" x14ac:dyDescent="0.35">
      <c r="A383" s="2">
        <v>3042921</v>
      </c>
      <c r="B383" s="2" t="s">
        <v>58</v>
      </c>
      <c r="C383" s="2">
        <v>44691041</v>
      </c>
      <c r="D383" s="2">
        <v>338437284</v>
      </c>
      <c r="E383" s="2" t="s">
        <v>59</v>
      </c>
      <c r="F383" s="2" t="s">
        <v>60</v>
      </c>
      <c r="G383" s="2" t="s">
        <v>3471</v>
      </c>
      <c r="I383" s="2">
        <v>776661484</v>
      </c>
      <c r="J383" s="2" t="s">
        <v>114</v>
      </c>
      <c r="K383" s="2">
        <v>20</v>
      </c>
      <c r="L383" s="2" t="s">
        <v>279</v>
      </c>
      <c r="M383" s="2" t="s">
        <v>193</v>
      </c>
      <c r="N383" s="3">
        <v>45624.458333333336</v>
      </c>
      <c r="O383" s="2" t="s">
        <v>527</v>
      </c>
      <c r="Q383" s="2" t="s">
        <v>67</v>
      </c>
      <c r="R383" s="3">
        <v>45748.612997685188</v>
      </c>
      <c r="S383" s="2" t="s">
        <v>3472</v>
      </c>
      <c r="T383" s="2" t="s">
        <v>196</v>
      </c>
      <c r="U383" s="2" t="s">
        <v>649</v>
      </c>
      <c r="V383" s="2" t="s">
        <v>3473</v>
      </c>
      <c r="W383" s="2" t="s">
        <v>285</v>
      </c>
      <c r="X383" s="2" t="s">
        <v>286</v>
      </c>
      <c r="Y383" s="2" t="s">
        <v>3474</v>
      </c>
      <c r="Z383" s="2" t="s">
        <v>3475</v>
      </c>
      <c r="AB383" s="2" t="s">
        <v>76</v>
      </c>
      <c r="AE383" s="3">
        <v>45748.613379629627</v>
      </c>
      <c r="AF383" s="2" t="s">
        <v>203</v>
      </c>
      <c r="AG383" s="2">
        <v>48</v>
      </c>
      <c r="AH383" s="2" t="s">
        <v>78</v>
      </c>
      <c r="AI383" s="2" t="s">
        <v>204</v>
      </c>
      <c r="AJ383" s="2" t="s">
        <v>290</v>
      </c>
      <c r="AK383" s="2" t="s">
        <v>3476</v>
      </c>
      <c r="AL383" s="2" t="s">
        <v>3472</v>
      </c>
      <c r="AM383" s="3">
        <v>45748.613402777781</v>
      </c>
      <c r="AO383" s="2" t="s">
        <v>3472</v>
      </c>
      <c r="AP383" s="2">
        <v>5865498</v>
      </c>
      <c r="AQ383" s="2" t="s">
        <v>81</v>
      </c>
      <c r="AR383" s="3">
        <v>45749.500787037039</v>
      </c>
      <c r="AS383" s="2" t="s">
        <v>82</v>
      </c>
      <c r="AT383" s="3">
        <v>45748.333333333336</v>
      </c>
      <c r="AU383" s="2" t="s">
        <v>83</v>
      </c>
      <c r="AV383" s="2" t="s">
        <v>292</v>
      </c>
      <c r="AW383" s="2" t="s">
        <v>293</v>
      </c>
      <c r="AX383" s="2" t="s">
        <v>356</v>
      </c>
      <c r="AY383" s="3">
        <v>45750.613379629627</v>
      </c>
      <c r="AZ383" s="3">
        <v>45749.500787037039</v>
      </c>
      <c r="BA383" s="2" t="s">
        <v>211</v>
      </c>
      <c r="BB383" s="2" t="s">
        <v>3477</v>
      </c>
      <c r="BC383" s="2" t="s">
        <v>1803</v>
      </c>
      <c r="BD383" s="2" t="s">
        <v>359</v>
      </c>
      <c r="BE383" s="2" t="s">
        <v>3478</v>
      </c>
      <c r="BF383" s="2" t="s">
        <v>299</v>
      </c>
    </row>
    <row r="384" spans="1:58" x14ac:dyDescent="0.35">
      <c r="A384" s="2">
        <v>3042922</v>
      </c>
      <c r="B384" s="2" t="s">
        <v>58</v>
      </c>
      <c r="C384" s="2">
        <v>40551631</v>
      </c>
      <c r="D384" s="2">
        <v>338219214</v>
      </c>
      <c r="E384" s="2" t="s">
        <v>59</v>
      </c>
      <c r="F384" s="2" t="s">
        <v>60</v>
      </c>
      <c r="G384" s="2" t="s">
        <v>754</v>
      </c>
      <c r="H384" s="2" t="s">
        <v>3077</v>
      </c>
      <c r="I384" s="2">
        <v>785300358</v>
      </c>
      <c r="J384" s="2" t="s">
        <v>772</v>
      </c>
      <c r="K384" s="2">
        <v>12</v>
      </c>
      <c r="L384" s="2" t="s">
        <v>64</v>
      </c>
      <c r="M384" s="2" t="s">
        <v>65</v>
      </c>
      <c r="N384" s="3">
        <v>44994.458333333336</v>
      </c>
      <c r="O384" s="2" t="s">
        <v>66</v>
      </c>
      <c r="Q384" s="2" t="s">
        <v>67</v>
      </c>
      <c r="R384" s="3">
        <v>45748.613055555557</v>
      </c>
      <c r="S384" s="2" t="s">
        <v>2297</v>
      </c>
      <c r="T384" s="2" t="s">
        <v>69</v>
      </c>
      <c r="U384" s="2" t="s">
        <v>70</v>
      </c>
      <c r="V384" s="2" t="s">
        <v>3479</v>
      </c>
      <c r="W384" s="2" t="s">
        <v>285</v>
      </c>
      <c r="X384" s="2" t="s">
        <v>286</v>
      </c>
      <c r="Y384" s="2" t="s">
        <v>3480</v>
      </c>
      <c r="Z384" s="2" t="s">
        <v>1134</v>
      </c>
      <c r="AA384" s="2" t="s">
        <v>3481</v>
      </c>
      <c r="AB384" s="2" t="s">
        <v>3481</v>
      </c>
      <c r="AE384" s="3">
        <v>45748.613067129627</v>
      </c>
      <c r="AF384" s="2" t="s">
        <v>77</v>
      </c>
      <c r="AH384" s="2" t="s">
        <v>78</v>
      </c>
      <c r="AI384" s="2" t="s">
        <v>79</v>
      </c>
      <c r="AJ384" s="2" t="s">
        <v>105</v>
      </c>
      <c r="AK384" s="2" t="s">
        <v>3479</v>
      </c>
      <c r="AL384" s="2" t="s">
        <v>2297</v>
      </c>
      <c r="AM384" s="3">
        <v>45748.61310185185</v>
      </c>
      <c r="AN384" s="2" t="s">
        <v>3479</v>
      </c>
      <c r="AP384" s="2">
        <v>5865496</v>
      </c>
      <c r="AQ384" s="2" t="s">
        <v>81</v>
      </c>
      <c r="AR384" s="3">
        <v>45749.473194444443</v>
      </c>
      <c r="AS384" s="2" t="s">
        <v>82</v>
      </c>
      <c r="AT384" s="3">
        <v>45750.333333333336</v>
      </c>
      <c r="AU384" s="2" t="s">
        <v>83</v>
      </c>
      <c r="AV384" s="2" t="s">
        <v>292</v>
      </c>
      <c r="AW384" s="2" t="s">
        <v>293</v>
      </c>
      <c r="AX384" s="2" t="s">
        <v>1029</v>
      </c>
      <c r="AZ384" s="3">
        <v>45749.473194444443</v>
      </c>
      <c r="BB384" s="2" t="s">
        <v>3115</v>
      </c>
      <c r="BC384" s="2" t="s">
        <v>3116</v>
      </c>
      <c r="BD384" s="2" t="s">
        <v>89</v>
      </c>
      <c r="BE384" s="2" t="s">
        <v>931</v>
      </c>
      <c r="BF384" s="2" t="s">
        <v>299</v>
      </c>
    </row>
    <row r="385" spans="1:58" x14ac:dyDescent="0.35">
      <c r="A385" s="2">
        <v>3042923</v>
      </c>
      <c r="B385" s="2" t="s">
        <v>58</v>
      </c>
      <c r="C385" s="2">
        <v>41013301</v>
      </c>
      <c r="D385" s="2">
        <v>338259804</v>
      </c>
      <c r="E385" s="2" t="s">
        <v>59</v>
      </c>
      <c r="F385" s="2" t="s">
        <v>60</v>
      </c>
      <c r="G385" s="2" t="s">
        <v>3482</v>
      </c>
      <c r="I385" s="2" t="s">
        <v>3483</v>
      </c>
      <c r="J385" s="2" t="s">
        <v>3484</v>
      </c>
      <c r="K385" s="2">
        <v>20</v>
      </c>
      <c r="L385" s="2" t="s">
        <v>220</v>
      </c>
      <c r="M385" s="2" t="s">
        <v>221</v>
      </c>
      <c r="N385" s="3">
        <v>45646.732557870368</v>
      </c>
      <c r="O385" s="2" t="s">
        <v>3485</v>
      </c>
      <c r="Q385" s="2" t="s">
        <v>67</v>
      </c>
      <c r="R385" s="3">
        <v>45748.613958333335</v>
      </c>
      <c r="S385" s="2" t="s">
        <v>3486</v>
      </c>
      <c r="T385" s="2" t="s">
        <v>196</v>
      </c>
      <c r="U385" s="2" t="s">
        <v>846</v>
      </c>
      <c r="V385" s="2" t="s">
        <v>3487</v>
      </c>
      <c r="Y385" s="2" t="s">
        <v>2662</v>
      </c>
      <c r="Z385" s="2" t="s">
        <v>145</v>
      </c>
      <c r="AA385" s="2" t="s">
        <v>2663</v>
      </c>
      <c r="AB385" s="2" t="s">
        <v>3488</v>
      </c>
      <c r="AE385" s="3">
        <v>45748.614745370367</v>
      </c>
      <c r="AF385" s="2" t="s">
        <v>77</v>
      </c>
      <c r="AH385" s="2" t="s">
        <v>78</v>
      </c>
      <c r="AI385" s="2" t="s">
        <v>204</v>
      </c>
      <c r="AJ385" s="2" t="s">
        <v>290</v>
      </c>
      <c r="AK385" s="2" t="s">
        <v>3489</v>
      </c>
      <c r="AL385" s="2" t="s">
        <v>3486</v>
      </c>
      <c r="AM385" s="3">
        <v>45748.61478009259</v>
      </c>
      <c r="AO385" s="2" t="s">
        <v>3486</v>
      </c>
      <c r="AP385" s="2">
        <v>5865507</v>
      </c>
      <c r="AQ385" s="2" t="s">
        <v>81</v>
      </c>
      <c r="AR385" s="3">
        <v>45749.594004629631</v>
      </c>
      <c r="AS385" s="2" t="s">
        <v>82</v>
      </c>
      <c r="AT385" s="3">
        <v>45748.487500000003</v>
      </c>
      <c r="AU385" s="2" t="s">
        <v>83</v>
      </c>
      <c r="AV385" s="2" t="s">
        <v>149</v>
      </c>
      <c r="AW385" s="2" t="s">
        <v>150</v>
      </c>
      <c r="AX385" s="2" t="s">
        <v>151</v>
      </c>
      <c r="AZ385" s="3">
        <v>45749.594004629631</v>
      </c>
      <c r="BB385" s="2" t="s">
        <v>167</v>
      </c>
      <c r="BC385" s="2" t="s">
        <v>168</v>
      </c>
      <c r="BD385" s="2" t="s">
        <v>169</v>
      </c>
      <c r="BE385" s="2" t="s">
        <v>3490</v>
      </c>
      <c r="BF385" s="2" t="s">
        <v>398</v>
      </c>
    </row>
    <row r="386" spans="1:58" x14ac:dyDescent="0.35">
      <c r="A386" s="2">
        <v>3042924</v>
      </c>
      <c r="B386" s="2" t="s">
        <v>482</v>
      </c>
      <c r="C386" s="2">
        <v>40899921</v>
      </c>
      <c r="D386" s="2">
        <v>339483449</v>
      </c>
      <c r="E386" s="2" t="s">
        <v>59</v>
      </c>
      <c r="F386" s="2" t="s">
        <v>60</v>
      </c>
      <c r="G386" s="2" t="s">
        <v>345</v>
      </c>
      <c r="H386" s="2" t="s">
        <v>3491</v>
      </c>
      <c r="I386" s="2">
        <v>774410661</v>
      </c>
      <c r="J386" s="2" t="s">
        <v>347</v>
      </c>
      <c r="K386" s="2">
        <v>15</v>
      </c>
      <c r="L386" s="2" t="s">
        <v>64</v>
      </c>
      <c r="M386" s="2" t="s">
        <v>65</v>
      </c>
      <c r="N386" s="3">
        <v>45110.526030092595</v>
      </c>
      <c r="O386" s="2" t="s">
        <v>486</v>
      </c>
      <c r="Q386" s="2" t="s">
        <v>67</v>
      </c>
      <c r="R386" s="3">
        <v>45748.61409722222</v>
      </c>
      <c r="S386" s="2" t="s">
        <v>3492</v>
      </c>
      <c r="T386" s="2" t="s">
        <v>69</v>
      </c>
      <c r="U386" s="2" t="s">
        <v>70</v>
      </c>
      <c r="V386" s="2" t="s">
        <v>3493</v>
      </c>
      <c r="W386" s="2" t="s">
        <v>1308</v>
      </c>
      <c r="X386" s="2" t="s">
        <v>1308</v>
      </c>
      <c r="Y386" s="2" t="s">
        <v>3325</v>
      </c>
      <c r="Z386" s="2" t="s">
        <v>3326</v>
      </c>
      <c r="AA386" s="2" t="s">
        <v>3327</v>
      </c>
      <c r="AB386" s="2" t="s">
        <v>76</v>
      </c>
      <c r="AE386" s="3">
        <v>45748.614108796297</v>
      </c>
      <c r="AF386" s="2" t="s">
        <v>77</v>
      </c>
      <c r="AH386" s="2" t="s">
        <v>103</v>
      </c>
      <c r="AI386" s="2" t="s">
        <v>125</v>
      </c>
      <c r="AJ386" s="2" t="s">
        <v>381</v>
      </c>
      <c r="AK386" s="2" t="s">
        <v>3493</v>
      </c>
      <c r="AL386" s="2" t="s">
        <v>3492</v>
      </c>
      <c r="AM386" s="3">
        <v>45748.61414351852</v>
      </c>
      <c r="AN386" s="2" t="s">
        <v>3493</v>
      </c>
      <c r="AP386" s="2">
        <v>5865505</v>
      </c>
      <c r="AQ386" s="2" t="s">
        <v>81</v>
      </c>
      <c r="AR386" s="3">
        <v>45749.545729166668</v>
      </c>
      <c r="AS386" s="2" t="s">
        <v>82</v>
      </c>
      <c r="AT386" s="3">
        <v>45750.333333333336</v>
      </c>
      <c r="AU386" s="2" t="s">
        <v>83</v>
      </c>
      <c r="AV386" s="2" t="s">
        <v>495</v>
      </c>
      <c r="AW386" s="2" t="s">
        <v>496</v>
      </c>
      <c r="AX386" s="2" t="s">
        <v>1863</v>
      </c>
      <c r="AZ386" s="3">
        <v>45749.545729166668</v>
      </c>
      <c r="BB386" s="2" t="s">
        <v>498</v>
      </c>
      <c r="BC386" s="2" t="s">
        <v>499</v>
      </c>
      <c r="BD386" s="2" t="s">
        <v>500</v>
      </c>
      <c r="BE386" s="2" t="s">
        <v>3494</v>
      </c>
      <c r="BF386" s="2" t="s">
        <v>502</v>
      </c>
    </row>
    <row r="387" spans="1:58" x14ac:dyDescent="0.35">
      <c r="A387" s="2">
        <v>3042925</v>
      </c>
      <c r="B387" s="2" t="s">
        <v>58</v>
      </c>
      <c r="C387" s="2">
        <v>45278101</v>
      </c>
      <c r="D387" s="2">
        <v>338723028</v>
      </c>
      <c r="E387" s="2" t="s">
        <v>59</v>
      </c>
      <c r="F387" s="2" t="s">
        <v>60</v>
      </c>
      <c r="G387" s="2" t="s">
        <v>316</v>
      </c>
      <c r="H387" s="2" t="s">
        <v>3495</v>
      </c>
      <c r="I387" s="2">
        <v>775034745</v>
      </c>
      <c r="J387" s="2" t="s">
        <v>562</v>
      </c>
      <c r="K387" s="2">
        <v>12</v>
      </c>
      <c r="L387" s="2" t="s">
        <v>64</v>
      </c>
      <c r="M387" s="2" t="s">
        <v>65</v>
      </c>
      <c r="N387" s="3">
        <v>45704.583333333336</v>
      </c>
      <c r="O387" s="2" t="s">
        <v>66</v>
      </c>
      <c r="Q387" s="2" t="s">
        <v>67</v>
      </c>
      <c r="R387" s="3">
        <v>45748.614571759259</v>
      </c>
      <c r="S387" s="2" t="s">
        <v>3496</v>
      </c>
      <c r="T387" s="2" t="s">
        <v>69</v>
      </c>
      <c r="U387" s="2" t="s">
        <v>70</v>
      </c>
      <c r="V387" s="2" t="s">
        <v>3497</v>
      </c>
      <c r="W387" s="2" t="s">
        <v>72</v>
      </c>
      <c r="X387" s="2" t="s">
        <v>412</v>
      </c>
      <c r="Y387" s="2" t="s">
        <v>3498</v>
      </c>
      <c r="Z387" s="2" t="s">
        <v>3499</v>
      </c>
      <c r="AA387" s="2" t="s">
        <v>3500</v>
      </c>
      <c r="AB387" s="2" t="s">
        <v>76</v>
      </c>
      <c r="AE387" s="3">
        <v>45748.614583333336</v>
      </c>
      <c r="AF387" s="2" t="s">
        <v>77</v>
      </c>
      <c r="AH387" s="2" t="s">
        <v>78</v>
      </c>
      <c r="AI387" s="2" t="s">
        <v>79</v>
      </c>
      <c r="AJ387" s="2" t="s">
        <v>105</v>
      </c>
      <c r="AK387" s="2" t="s">
        <v>2806</v>
      </c>
      <c r="AL387" s="2" t="s">
        <v>3496</v>
      </c>
      <c r="AM387" s="3">
        <v>45748.614618055559</v>
      </c>
      <c r="AN387" s="2" t="s">
        <v>2806</v>
      </c>
      <c r="AP387" s="2">
        <v>5865506</v>
      </c>
      <c r="AQ387" s="2" t="s">
        <v>81</v>
      </c>
      <c r="AR387" s="3">
        <v>45749.479687500003</v>
      </c>
      <c r="AS387" s="2" t="s">
        <v>82</v>
      </c>
      <c r="AT387" s="3">
        <v>45750.333333333336</v>
      </c>
      <c r="AU387" s="2" t="s">
        <v>83</v>
      </c>
      <c r="AV387" s="2" t="s">
        <v>630</v>
      </c>
      <c r="AW387" s="2" t="s">
        <v>631</v>
      </c>
      <c r="AX387" s="2" t="s">
        <v>632</v>
      </c>
      <c r="AZ387" s="3">
        <v>45749.479687500003</v>
      </c>
      <c r="BB387" s="2" t="s">
        <v>87</v>
      </c>
      <c r="BC387" s="2" t="s">
        <v>88</v>
      </c>
      <c r="BD387" s="2" t="s">
        <v>89</v>
      </c>
      <c r="BE387" s="2" t="s">
        <v>3076</v>
      </c>
      <c r="BF387" s="2" t="s">
        <v>276</v>
      </c>
    </row>
    <row r="388" spans="1:58" x14ac:dyDescent="0.35">
      <c r="A388" s="2">
        <v>3042926</v>
      </c>
      <c r="B388" s="2" t="s">
        <v>58</v>
      </c>
      <c r="C388" s="2">
        <v>40457051</v>
      </c>
      <c r="D388" s="2">
        <v>338540234</v>
      </c>
      <c r="E388" s="2" t="s">
        <v>59</v>
      </c>
      <c r="F388" s="2" t="s">
        <v>60</v>
      </c>
      <c r="G388" s="2" t="s">
        <v>345</v>
      </c>
      <c r="H388" s="2" t="s">
        <v>3501</v>
      </c>
      <c r="I388" s="2">
        <v>777442984</v>
      </c>
      <c r="J388" s="2" t="s">
        <v>347</v>
      </c>
      <c r="K388" s="2">
        <v>20</v>
      </c>
      <c r="L388" s="2" t="s">
        <v>192</v>
      </c>
      <c r="M388" s="2" t="s">
        <v>193</v>
      </c>
      <c r="N388" s="3">
        <v>45035.666666666664</v>
      </c>
      <c r="O388" s="2" t="s">
        <v>260</v>
      </c>
      <c r="Q388" s="2" t="s">
        <v>67</v>
      </c>
      <c r="R388" s="3">
        <v>45748.615486111114</v>
      </c>
      <c r="S388" s="2" t="s">
        <v>732</v>
      </c>
      <c r="T388" s="2" t="s">
        <v>196</v>
      </c>
      <c r="U388" s="2" t="s">
        <v>70</v>
      </c>
      <c r="V388" s="2" t="s">
        <v>3502</v>
      </c>
      <c r="W388" s="2" t="s">
        <v>872</v>
      </c>
      <c r="X388" s="2" t="s">
        <v>1216</v>
      </c>
      <c r="Y388" s="2" t="s">
        <v>3503</v>
      </c>
      <c r="Z388" s="2" t="s">
        <v>1731</v>
      </c>
      <c r="AA388" s="2" t="s">
        <v>3504</v>
      </c>
      <c r="AB388" s="2" t="s">
        <v>76</v>
      </c>
      <c r="AE388" s="3">
        <v>45748.615497685183</v>
      </c>
      <c r="AF388" s="2" t="s">
        <v>268</v>
      </c>
      <c r="AH388" s="2" t="s">
        <v>78</v>
      </c>
      <c r="AI388" s="2" t="s">
        <v>204</v>
      </c>
      <c r="AJ388" s="2" t="s">
        <v>80</v>
      </c>
      <c r="AK388" s="2" t="s">
        <v>3505</v>
      </c>
      <c r="AL388" s="2" t="s">
        <v>732</v>
      </c>
      <c r="AM388" s="3">
        <v>45748.615520833337</v>
      </c>
      <c r="AN388" s="2" t="s">
        <v>3505</v>
      </c>
      <c r="AP388" s="2">
        <v>5865508</v>
      </c>
      <c r="AQ388" s="2" t="s">
        <v>81</v>
      </c>
      <c r="AR388" s="3">
        <v>45749.547280092593</v>
      </c>
      <c r="AS388" s="2" t="s">
        <v>82</v>
      </c>
      <c r="AT388" s="3">
        <v>45750.333333333336</v>
      </c>
      <c r="AU388" s="2" t="s">
        <v>83</v>
      </c>
      <c r="AV388" s="2" t="s">
        <v>1164</v>
      </c>
      <c r="AW388" s="2" t="s">
        <v>1165</v>
      </c>
      <c r="AX388" s="2" t="s">
        <v>3506</v>
      </c>
      <c r="AZ388" s="3">
        <v>45749.547280092593</v>
      </c>
      <c r="BB388" s="2" t="s">
        <v>185</v>
      </c>
      <c r="BC388" s="2" t="s">
        <v>186</v>
      </c>
      <c r="BD388" s="2" t="s">
        <v>187</v>
      </c>
      <c r="BE388" s="2" t="s">
        <v>1220</v>
      </c>
      <c r="BF388" s="2" t="s">
        <v>1221</v>
      </c>
    </row>
    <row r="389" spans="1:58" x14ac:dyDescent="0.35">
      <c r="A389" s="2">
        <v>3042927</v>
      </c>
      <c r="B389" s="2" t="s">
        <v>58</v>
      </c>
      <c r="C389" s="2">
        <v>41013301</v>
      </c>
      <c r="D389" s="2">
        <v>338259808</v>
      </c>
      <c r="E389" s="2" t="s">
        <v>59</v>
      </c>
      <c r="F389" s="2" t="s">
        <v>60</v>
      </c>
      <c r="G389" s="2" t="s">
        <v>3482</v>
      </c>
      <c r="I389" s="2" t="s">
        <v>3483</v>
      </c>
      <c r="J389" s="2" t="s">
        <v>3484</v>
      </c>
      <c r="K389" s="2">
        <v>20</v>
      </c>
      <c r="L389" s="2" t="s">
        <v>220</v>
      </c>
      <c r="M389" s="2" t="s">
        <v>221</v>
      </c>
      <c r="N389" s="3">
        <v>45646.733020833337</v>
      </c>
      <c r="O389" s="2" t="s">
        <v>3485</v>
      </c>
      <c r="Q389" s="2" t="s">
        <v>67</v>
      </c>
      <c r="R389" s="3">
        <v>45748.616157407407</v>
      </c>
      <c r="S389" s="2" t="s">
        <v>3486</v>
      </c>
      <c r="T389" s="2" t="s">
        <v>196</v>
      </c>
      <c r="U389" s="2" t="s">
        <v>846</v>
      </c>
      <c r="V389" s="2" t="s">
        <v>3487</v>
      </c>
      <c r="Y389" s="2" t="s">
        <v>2662</v>
      </c>
      <c r="Z389" s="2" t="s">
        <v>145</v>
      </c>
      <c r="AA389" s="2" t="s">
        <v>2648</v>
      </c>
      <c r="AB389" s="2" t="s">
        <v>2649</v>
      </c>
      <c r="AE389" s="3">
        <v>45748.616597222222</v>
      </c>
      <c r="AF389" s="2" t="s">
        <v>77</v>
      </c>
      <c r="AH389" s="2" t="s">
        <v>78</v>
      </c>
      <c r="AI389" s="2" t="s">
        <v>204</v>
      </c>
      <c r="AJ389" s="2" t="s">
        <v>290</v>
      </c>
      <c r="AK389" s="2" t="s">
        <v>3489</v>
      </c>
      <c r="AL389" s="2" t="s">
        <v>3486</v>
      </c>
      <c r="AM389" s="3">
        <v>45748.616643518515</v>
      </c>
      <c r="AO389" s="2" t="s">
        <v>3486</v>
      </c>
      <c r="AP389" s="2">
        <v>5865509</v>
      </c>
      <c r="AQ389" s="2" t="s">
        <v>81</v>
      </c>
      <c r="AR389" s="3">
        <v>45749.616770833331</v>
      </c>
      <c r="AS389" s="2" t="s">
        <v>82</v>
      </c>
      <c r="AT389" s="3">
        <v>45748.491666666669</v>
      </c>
      <c r="AU389" s="2" t="s">
        <v>83</v>
      </c>
      <c r="AV389" s="2" t="s">
        <v>149</v>
      </c>
      <c r="AW389" s="2" t="s">
        <v>150</v>
      </c>
      <c r="AX389" s="2" t="s">
        <v>151</v>
      </c>
      <c r="AZ389" s="3">
        <v>45749.616770833331</v>
      </c>
      <c r="BB389" s="2" t="s">
        <v>167</v>
      </c>
      <c r="BC389" s="2" t="s">
        <v>168</v>
      </c>
      <c r="BD389" s="2" t="s">
        <v>169</v>
      </c>
      <c r="BE389" s="2" t="s">
        <v>1406</v>
      </c>
      <c r="BF389" s="2" t="s">
        <v>398</v>
      </c>
    </row>
    <row r="390" spans="1:58" x14ac:dyDescent="0.35">
      <c r="A390" s="2">
        <v>3042928</v>
      </c>
      <c r="B390" s="2" t="s">
        <v>111</v>
      </c>
      <c r="C390" s="2">
        <v>30473171</v>
      </c>
      <c r="D390" s="2">
        <v>339619811</v>
      </c>
      <c r="E390" s="2" t="s">
        <v>59</v>
      </c>
      <c r="F390" s="2" t="s">
        <v>60</v>
      </c>
      <c r="G390" s="2" t="s">
        <v>783</v>
      </c>
      <c r="H390" s="2" t="s">
        <v>3507</v>
      </c>
      <c r="I390" s="2">
        <v>777490165</v>
      </c>
      <c r="J390" s="2" t="s">
        <v>3508</v>
      </c>
      <c r="K390" s="2">
        <v>13</v>
      </c>
      <c r="L390" s="2" t="s">
        <v>64</v>
      </c>
      <c r="M390" s="2" t="s">
        <v>65</v>
      </c>
      <c r="N390" s="3">
        <v>43146.71361111111</v>
      </c>
      <c r="O390" s="2" t="s">
        <v>115</v>
      </c>
      <c r="Q390" s="2" t="s">
        <v>67</v>
      </c>
      <c r="R390" s="3">
        <v>45748.616770833331</v>
      </c>
      <c r="S390" s="2" t="s">
        <v>1051</v>
      </c>
      <c r="T390" s="2" t="s">
        <v>97</v>
      </c>
      <c r="U390" s="2" t="s">
        <v>70</v>
      </c>
      <c r="V390" s="2" t="s">
        <v>3509</v>
      </c>
      <c r="W390" s="2" t="s">
        <v>99</v>
      </c>
      <c r="X390" s="2" t="s">
        <v>99</v>
      </c>
      <c r="Y390" s="2" t="s">
        <v>3510</v>
      </c>
      <c r="Z390" s="2" t="s">
        <v>101</v>
      </c>
      <c r="AA390" s="2" t="s">
        <v>3023</v>
      </c>
      <c r="AB390" s="2" t="s">
        <v>3023</v>
      </c>
      <c r="AC390" s="2">
        <v>118</v>
      </c>
      <c r="AE390" s="3">
        <v>45748.616782407407</v>
      </c>
      <c r="AF390" s="2" t="s">
        <v>77</v>
      </c>
      <c r="AH390" s="2" t="s">
        <v>103</v>
      </c>
      <c r="AI390" s="2" t="s">
        <v>125</v>
      </c>
      <c r="AJ390" s="2" t="s">
        <v>381</v>
      </c>
      <c r="AK390" s="2" t="s">
        <v>3511</v>
      </c>
      <c r="AL390" s="2" t="s">
        <v>1051</v>
      </c>
      <c r="AM390" s="3">
        <v>45748.61681712963</v>
      </c>
      <c r="AN390" s="2" t="s">
        <v>3511</v>
      </c>
      <c r="AP390" s="2">
        <v>5865510</v>
      </c>
      <c r="AQ390" s="2" t="s">
        <v>81</v>
      </c>
      <c r="AR390" s="3">
        <v>45749.551701388889</v>
      </c>
      <c r="AS390" s="2" t="s">
        <v>82</v>
      </c>
      <c r="AT390" s="3">
        <v>45750.333333333336</v>
      </c>
      <c r="AU390" s="2" t="s">
        <v>83</v>
      </c>
      <c r="AV390" s="2" t="s">
        <v>106</v>
      </c>
      <c r="AW390" s="2" t="s">
        <v>107</v>
      </c>
      <c r="AX390" s="2" t="s">
        <v>3512</v>
      </c>
      <c r="AZ390" s="3">
        <v>45749.551701388889</v>
      </c>
      <c r="BB390" s="2" t="s">
        <v>340</v>
      </c>
      <c r="BC390" s="2" t="s">
        <v>341</v>
      </c>
      <c r="BD390" s="2" t="s">
        <v>342</v>
      </c>
      <c r="BE390" s="2" t="s">
        <v>3513</v>
      </c>
      <c r="BF390" s="2" t="s">
        <v>110</v>
      </c>
    </row>
    <row r="391" spans="1:58" x14ac:dyDescent="0.35">
      <c r="A391" s="2">
        <v>3042929</v>
      </c>
      <c r="B391" s="2" t="s">
        <v>58</v>
      </c>
      <c r="C391" s="2">
        <v>45288451</v>
      </c>
      <c r="D391" s="2">
        <v>339559358</v>
      </c>
      <c r="E391" s="2" t="s">
        <v>59</v>
      </c>
      <c r="F391" s="2" t="s">
        <v>60</v>
      </c>
      <c r="G391" s="2" t="s">
        <v>93</v>
      </c>
      <c r="H391" s="2" t="s">
        <v>3514</v>
      </c>
      <c r="I391" s="2">
        <v>779683028</v>
      </c>
      <c r="J391" s="2" t="s">
        <v>3515</v>
      </c>
      <c r="K391" s="2">
        <v>13</v>
      </c>
      <c r="L391" s="2" t="s">
        <v>64</v>
      </c>
      <c r="M391" s="2" t="s">
        <v>65</v>
      </c>
      <c r="N391" s="3">
        <v>45729.700486111113</v>
      </c>
      <c r="O391" s="2" t="s">
        <v>66</v>
      </c>
      <c r="Q391" s="2" t="s">
        <v>67</v>
      </c>
      <c r="R391" s="3">
        <v>45748.617129629631</v>
      </c>
      <c r="S391" s="2" t="s">
        <v>3228</v>
      </c>
      <c r="T391" s="2" t="s">
        <v>69</v>
      </c>
      <c r="U391" s="2" t="s">
        <v>197</v>
      </c>
      <c r="V391" s="2" t="s">
        <v>3516</v>
      </c>
      <c r="W391" s="2" t="s">
        <v>468</v>
      </c>
      <c r="X391" s="2" t="s">
        <v>723</v>
      </c>
      <c r="Y391" s="2" t="s">
        <v>2563</v>
      </c>
      <c r="Z391" s="2" t="s">
        <v>3517</v>
      </c>
      <c r="AA391" s="2" t="s">
        <v>3518</v>
      </c>
      <c r="AB391" s="2" t="s">
        <v>76</v>
      </c>
      <c r="AE391" s="3">
        <v>45748.6171412037</v>
      </c>
      <c r="AF391" s="2" t="s">
        <v>77</v>
      </c>
      <c r="AH391" s="2" t="s">
        <v>78</v>
      </c>
      <c r="AI391" s="2" t="s">
        <v>79</v>
      </c>
      <c r="AJ391" s="2" t="s">
        <v>586</v>
      </c>
      <c r="AK391" s="2" t="s">
        <v>3233</v>
      </c>
      <c r="AL391" s="2" t="s">
        <v>3228</v>
      </c>
      <c r="AM391" s="3">
        <v>45748.6171875</v>
      </c>
      <c r="AN391" s="2" t="s">
        <v>3233</v>
      </c>
      <c r="AP391" s="2">
        <v>5865511</v>
      </c>
      <c r="AQ391" s="2" t="s">
        <v>81</v>
      </c>
      <c r="AR391" s="3">
        <v>45749.764930555553</v>
      </c>
      <c r="AS391" s="2" t="s">
        <v>82</v>
      </c>
      <c r="AT391" s="3">
        <v>45750.399305555555</v>
      </c>
      <c r="AU391" s="2" t="s">
        <v>83</v>
      </c>
      <c r="AV391" s="2" t="s">
        <v>572</v>
      </c>
      <c r="AW391" s="2" t="s">
        <v>573</v>
      </c>
      <c r="AX391" s="2" t="s">
        <v>667</v>
      </c>
      <c r="AZ391" s="3">
        <v>45749.764930555553</v>
      </c>
      <c r="BB391" s="2" t="s">
        <v>1360</v>
      </c>
      <c r="BC391" s="2" t="s">
        <v>1361</v>
      </c>
      <c r="BD391" s="2" t="s">
        <v>1362</v>
      </c>
      <c r="BE391" s="2" t="s">
        <v>3519</v>
      </c>
      <c r="BF391" s="2" t="s">
        <v>853</v>
      </c>
    </row>
    <row r="392" spans="1:58" x14ac:dyDescent="0.35">
      <c r="A392" s="2">
        <v>3042930</v>
      </c>
      <c r="B392" s="2" t="s">
        <v>482</v>
      </c>
      <c r="C392" s="2">
        <v>38750721</v>
      </c>
      <c r="D392" s="2">
        <v>339615846</v>
      </c>
      <c r="E392" s="2" t="s">
        <v>59</v>
      </c>
      <c r="F392" s="2" t="s">
        <v>60</v>
      </c>
      <c r="G392" s="2" t="s">
        <v>1287</v>
      </c>
      <c r="H392" s="2" t="s">
        <v>2798</v>
      </c>
      <c r="I392" s="2">
        <v>783090758</v>
      </c>
      <c r="J392" s="2" t="s">
        <v>1878</v>
      </c>
      <c r="K392" s="2">
        <v>16</v>
      </c>
      <c r="L392" s="2" t="s">
        <v>64</v>
      </c>
      <c r="M392" s="2" t="s">
        <v>65</v>
      </c>
      <c r="N392" s="3">
        <v>45014.755358796298</v>
      </c>
      <c r="O392" s="2" t="s">
        <v>486</v>
      </c>
      <c r="Q392" s="2" t="s">
        <v>67</v>
      </c>
      <c r="R392" s="3">
        <v>45748.61787037037</v>
      </c>
      <c r="S392" s="2" t="s">
        <v>2690</v>
      </c>
      <c r="T392" s="2" t="s">
        <v>69</v>
      </c>
      <c r="U392" s="2" t="s">
        <v>141</v>
      </c>
      <c r="V392" s="2" t="s">
        <v>3520</v>
      </c>
      <c r="W392" s="2" t="s">
        <v>99</v>
      </c>
      <c r="X392" s="2" t="s">
        <v>99</v>
      </c>
      <c r="Y392" s="2" t="s">
        <v>3521</v>
      </c>
      <c r="Z392" s="2" t="s">
        <v>101</v>
      </c>
      <c r="AA392" s="2" t="s">
        <v>3522</v>
      </c>
      <c r="AB392" s="2" t="s">
        <v>3523</v>
      </c>
      <c r="AE392" s="3">
        <v>45748.617881944447</v>
      </c>
      <c r="AF392" s="2" t="s">
        <v>77</v>
      </c>
      <c r="AH392" s="2" t="s">
        <v>78</v>
      </c>
      <c r="AI392" s="2" t="s">
        <v>125</v>
      </c>
      <c r="AJ392" s="2" t="s">
        <v>381</v>
      </c>
      <c r="AK392" s="2" t="s">
        <v>141</v>
      </c>
      <c r="AL392" s="2" t="s">
        <v>2690</v>
      </c>
      <c r="AM392" s="3">
        <v>45748.61791666667</v>
      </c>
      <c r="AN392" s="2" t="s">
        <v>141</v>
      </c>
      <c r="AP392" s="2">
        <v>5865516</v>
      </c>
      <c r="AQ392" s="2" t="s">
        <v>81</v>
      </c>
      <c r="AR392" s="3">
        <v>45749.598020833335</v>
      </c>
      <c r="AS392" s="2" t="s">
        <v>82</v>
      </c>
      <c r="AT392" s="3">
        <v>45750.333333333336</v>
      </c>
      <c r="AU392" s="2" t="s">
        <v>83</v>
      </c>
      <c r="AV392" s="2" t="s">
        <v>106</v>
      </c>
      <c r="AW392" s="2" t="s">
        <v>107</v>
      </c>
      <c r="AX392" s="2" t="s">
        <v>3026</v>
      </c>
      <c r="AZ392" s="3">
        <v>45749.598020833335</v>
      </c>
      <c r="BB392" s="2" t="s">
        <v>1549</v>
      </c>
      <c r="BC392" s="2" t="s">
        <v>1550</v>
      </c>
      <c r="BD392" s="2" t="s">
        <v>169</v>
      </c>
      <c r="BE392" s="2" t="s">
        <v>3524</v>
      </c>
      <c r="BF392" s="2" t="s">
        <v>549</v>
      </c>
    </row>
    <row r="393" spans="1:58" x14ac:dyDescent="0.35">
      <c r="A393" s="2">
        <v>3042931</v>
      </c>
      <c r="B393" s="2" t="s">
        <v>58</v>
      </c>
      <c r="C393" s="2">
        <v>38898411</v>
      </c>
      <c r="D393" s="2">
        <v>338022244</v>
      </c>
      <c r="E393" s="2" t="s">
        <v>59</v>
      </c>
      <c r="F393" s="2" t="s">
        <v>60</v>
      </c>
      <c r="G393" s="2" t="s">
        <v>3525</v>
      </c>
      <c r="H393" s="2" t="s">
        <v>1685</v>
      </c>
      <c r="I393" s="2">
        <v>775399570</v>
      </c>
      <c r="J393" s="2" t="s">
        <v>3526</v>
      </c>
      <c r="K393" s="2">
        <v>13</v>
      </c>
      <c r="L393" s="2" t="s">
        <v>518</v>
      </c>
      <c r="M393" s="2" t="s">
        <v>65</v>
      </c>
      <c r="N393" s="3">
        <v>45477.458333333336</v>
      </c>
      <c r="O393" s="2" t="s">
        <v>66</v>
      </c>
      <c r="Q393" s="2" t="s">
        <v>67</v>
      </c>
      <c r="R393" s="3">
        <v>45748.618275462963</v>
      </c>
      <c r="S393" s="2" t="s">
        <v>2337</v>
      </c>
      <c r="T393" s="2" t="s">
        <v>69</v>
      </c>
      <c r="U393" s="2" t="s">
        <v>70</v>
      </c>
      <c r="V393" s="2" t="s">
        <v>3527</v>
      </c>
      <c r="W393" s="2" t="s">
        <v>872</v>
      </c>
      <c r="X393" s="2" t="s">
        <v>1216</v>
      </c>
      <c r="Y393" s="2" t="s">
        <v>3528</v>
      </c>
      <c r="Z393" s="2" t="s">
        <v>1162</v>
      </c>
      <c r="AA393" s="2" t="s">
        <v>1162</v>
      </c>
      <c r="AB393" s="2" t="s">
        <v>76</v>
      </c>
      <c r="AE393" s="3">
        <v>45748.618564814817</v>
      </c>
      <c r="AF393" s="2" t="s">
        <v>77</v>
      </c>
      <c r="AH393" s="2" t="s">
        <v>78</v>
      </c>
      <c r="AI393" s="2" t="s">
        <v>79</v>
      </c>
      <c r="AJ393" s="2" t="s">
        <v>105</v>
      </c>
      <c r="AK393" s="2" t="s">
        <v>3527</v>
      </c>
      <c r="AL393" s="2" t="s">
        <v>2337</v>
      </c>
      <c r="AM393" s="3">
        <v>45748.618854166663</v>
      </c>
      <c r="AO393" s="2" t="s">
        <v>2337</v>
      </c>
      <c r="AP393" s="2">
        <v>5865522</v>
      </c>
      <c r="AQ393" s="2" t="s">
        <v>81</v>
      </c>
      <c r="AR393" s="3">
        <v>45751.597581018519</v>
      </c>
      <c r="AS393" s="2" t="s">
        <v>82</v>
      </c>
      <c r="AT393" s="3">
        <v>45748.5625</v>
      </c>
      <c r="AU393" s="2" t="s">
        <v>127</v>
      </c>
      <c r="AV393" s="2" t="s">
        <v>1164</v>
      </c>
      <c r="AW393" s="2" t="s">
        <v>1165</v>
      </c>
      <c r="AX393" s="2" t="s">
        <v>3506</v>
      </c>
      <c r="AZ393" s="3">
        <v>45751.597581018519</v>
      </c>
      <c r="BB393" s="2" t="s">
        <v>3529</v>
      </c>
      <c r="BC393" s="2" t="s">
        <v>3530</v>
      </c>
      <c r="BD393" s="2" t="s">
        <v>3531</v>
      </c>
      <c r="BE393" s="2" t="s">
        <v>3532</v>
      </c>
      <c r="BF393" s="2" t="s">
        <v>276</v>
      </c>
    </row>
    <row r="394" spans="1:58" x14ac:dyDescent="0.35">
      <c r="A394" s="2">
        <v>3042932</v>
      </c>
      <c r="B394" s="2" t="s">
        <v>58</v>
      </c>
      <c r="C394" s="2">
        <v>3114381</v>
      </c>
      <c r="D394" s="2">
        <v>338710041</v>
      </c>
      <c r="E394" s="2" t="s">
        <v>59</v>
      </c>
      <c r="F394" s="2" t="s">
        <v>60</v>
      </c>
      <c r="G394" s="2" t="s">
        <v>3533</v>
      </c>
      <c r="H394" s="2" t="s">
        <v>1041</v>
      </c>
      <c r="I394" s="2">
        <v>772419249</v>
      </c>
      <c r="J394" s="2" t="s">
        <v>1144</v>
      </c>
      <c r="K394" s="2">
        <v>13</v>
      </c>
      <c r="L394" s="2" t="s">
        <v>64</v>
      </c>
      <c r="M394" s="2" t="s">
        <v>65</v>
      </c>
      <c r="N394" s="3">
        <v>44986</v>
      </c>
      <c r="O394" s="2" t="s">
        <v>95</v>
      </c>
      <c r="Q394" s="2" t="s">
        <v>67</v>
      </c>
      <c r="R394" s="3">
        <v>45748.619085648148</v>
      </c>
      <c r="S394" s="2" t="s">
        <v>2749</v>
      </c>
      <c r="T394" s="2" t="s">
        <v>69</v>
      </c>
      <c r="U394" s="2" t="s">
        <v>70</v>
      </c>
      <c r="V394" s="2" t="s">
        <v>3534</v>
      </c>
      <c r="W394" s="2" t="s">
        <v>263</v>
      </c>
      <c r="X394" s="2" t="s">
        <v>304</v>
      </c>
      <c r="Z394" s="2" t="s">
        <v>2279</v>
      </c>
      <c r="AA394" s="2" t="s">
        <v>2564</v>
      </c>
      <c r="AB394" s="2" t="s">
        <v>3535</v>
      </c>
      <c r="AE394" s="3">
        <v>45748.619097222225</v>
      </c>
      <c r="AF394" s="2" t="s">
        <v>77</v>
      </c>
      <c r="AH394" s="2" t="s">
        <v>78</v>
      </c>
      <c r="AI394" s="2" t="s">
        <v>79</v>
      </c>
      <c r="AJ394" s="2" t="s">
        <v>105</v>
      </c>
      <c r="AK394" s="2" t="s">
        <v>3536</v>
      </c>
      <c r="AL394" s="2" t="s">
        <v>2749</v>
      </c>
      <c r="AM394" s="3">
        <v>45748.619120370371</v>
      </c>
      <c r="AN394" s="2" t="s">
        <v>3536</v>
      </c>
      <c r="AP394" s="2">
        <v>5865523</v>
      </c>
      <c r="AQ394" s="2" t="s">
        <v>81</v>
      </c>
      <c r="AR394" s="3">
        <v>45749.635370370372</v>
      </c>
      <c r="AS394" s="2" t="s">
        <v>82</v>
      </c>
      <c r="AT394" s="3">
        <v>45750.333333333336</v>
      </c>
      <c r="AU394" s="2" t="s">
        <v>83</v>
      </c>
      <c r="AV394" s="2" t="s">
        <v>308</v>
      </c>
      <c r="AW394" s="2" t="s">
        <v>309</v>
      </c>
      <c r="AX394" s="2" t="s">
        <v>3537</v>
      </c>
      <c r="AZ394" s="3">
        <v>45749.635370370372</v>
      </c>
      <c r="BB394" s="2" t="s">
        <v>185</v>
      </c>
      <c r="BC394" s="2" t="s">
        <v>186</v>
      </c>
      <c r="BD394" s="2" t="s">
        <v>187</v>
      </c>
      <c r="BE394" s="2" t="s">
        <v>1840</v>
      </c>
      <c r="BF394" s="2" t="s">
        <v>830</v>
      </c>
    </row>
    <row r="395" spans="1:58" x14ac:dyDescent="0.35">
      <c r="A395" s="2">
        <v>3042933</v>
      </c>
      <c r="B395" s="2" t="s">
        <v>58</v>
      </c>
      <c r="C395" s="2">
        <v>38373261</v>
      </c>
      <c r="D395" s="2">
        <v>338728327</v>
      </c>
      <c r="E395" s="2" t="s">
        <v>59</v>
      </c>
      <c r="F395" s="2" t="s">
        <v>60</v>
      </c>
      <c r="G395" s="2" t="s">
        <v>93</v>
      </c>
      <c r="H395" s="2" t="s">
        <v>3538</v>
      </c>
      <c r="I395" s="2">
        <v>774562926</v>
      </c>
      <c r="J395" s="2" t="s">
        <v>3539</v>
      </c>
      <c r="K395" s="2">
        <v>12</v>
      </c>
      <c r="L395" s="2" t="s">
        <v>64</v>
      </c>
      <c r="M395" s="2" t="s">
        <v>65</v>
      </c>
      <c r="N395" s="3">
        <v>45159.837500000001</v>
      </c>
      <c r="O395" s="2" t="s">
        <v>66</v>
      </c>
      <c r="Q395" s="2" t="s">
        <v>67</v>
      </c>
      <c r="R395" s="3">
        <v>45748.619560185187</v>
      </c>
      <c r="S395" s="2" t="s">
        <v>3540</v>
      </c>
      <c r="T395" s="2" t="s">
        <v>69</v>
      </c>
      <c r="U395" s="2" t="s">
        <v>70</v>
      </c>
      <c r="V395" s="2" t="s">
        <v>3541</v>
      </c>
      <c r="W395" s="2" t="s">
        <v>263</v>
      </c>
      <c r="X395" s="2" t="s">
        <v>304</v>
      </c>
      <c r="Y395" s="2" t="s">
        <v>3542</v>
      </c>
      <c r="Z395" s="2" t="s">
        <v>1446</v>
      </c>
      <c r="AA395" s="2" t="s">
        <v>3543</v>
      </c>
      <c r="AB395" s="2" t="s">
        <v>3544</v>
      </c>
      <c r="AE395" s="3">
        <v>45748.619571759256</v>
      </c>
      <c r="AF395" s="2" t="s">
        <v>77</v>
      </c>
      <c r="AH395" s="2" t="s">
        <v>78</v>
      </c>
      <c r="AI395" s="2" t="s">
        <v>79</v>
      </c>
      <c r="AJ395" s="2" t="s">
        <v>105</v>
      </c>
      <c r="AK395" s="2" t="s">
        <v>3545</v>
      </c>
      <c r="AL395" s="2" t="s">
        <v>3540</v>
      </c>
      <c r="AM395" s="3">
        <v>45748.619606481479</v>
      </c>
      <c r="AN395" s="2" t="s">
        <v>3545</v>
      </c>
      <c r="AP395" s="2">
        <v>5865524</v>
      </c>
      <c r="AQ395" s="2" t="s">
        <v>81</v>
      </c>
      <c r="AR395" s="3">
        <v>45749.560671296298</v>
      </c>
      <c r="AS395" s="2" t="s">
        <v>82</v>
      </c>
      <c r="AT395" s="3">
        <v>45750.333333333336</v>
      </c>
      <c r="AU395" s="2" t="s">
        <v>83</v>
      </c>
      <c r="AV395" s="2" t="s">
        <v>308</v>
      </c>
      <c r="AW395" s="2" t="s">
        <v>309</v>
      </c>
      <c r="AX395" s="2" t="s">
        <v>3391</v>
      </c>
      <c r="AZ395" s="3">
        <v>45749.560671296298</v>
      </c>
      <c r="BB395" s="2" t="s">
        <v>2535</v>
      </c>
      <c r="BC395" s="2" t="s">
        <v>977</v>
      </c>
      <c r="BD395" s="2" t="s">
        <v>359</v>
      </c>
      <c r="BE395" s="2" t="s">
        <v>3546</v>
      </c>
      <c r="BF395" s="2" t="s">
        <v>315</v>
      </c>
    </row>
    <row r="396" spans="1:58" x14ac:dyDescent="0.35">
      <c r="A396" s="2">
        <v>3042934</v>
      </c>
      <c r="B396" s="2" t="s">
        <v>58</v>
      </c>
      <c r="C396" s="2">
        <v>39233361</v>
      </c>
      <c r="D396" s="2">
        <v>338219166</v>
      </c>
      <c r="E396" s="2" t="s">
        <v>59</v>
      </c>
      <c r="F396" s="2" t="s">
        <v>60</v>
      </c>
      <c r="G396" s="2" t="s">
        <v>3369</v>
      </c>
      <c r="H396" s="2" t="s">
        <v>3547</v>
      </c>
      <c r="I396" s="2" t="s">
        <v>3548</v>
      </c>
      <c r="J396" s="2" t="s">
        <v>3549</v>
      </c>
      <c r="K396" s="2">
        <v>12</v>
      </c>
      <c r="L396" s="2" t="s">
        <v>64</v>
      </c>
      <c r="M396" s="2" t="s">
        <v>65</v>
      </c>
      <c r="N396" s="3">
        <v>45086</v>
      </c>
      <c r="O396" s="2" t="s">
        <v>95</v>
      </c>
      <c r="Q396" s="2" t="s">
        <v>67</v>
      </c>
      <c r="R396" s="3">
        <v>45748.619930555556</v>
      </c>
      <c r="S396" s="2" t="s">
        <v>2435</v>
      </c>
      <c r="T396" s="2" t="s">
        <v>69</v>
      </c>
      <c r="U396" s="2" t="s">
        <v>70</v>
      </c>
      <c r="V396" s="2" t="s">
        <v>3550</v>
      </c>
      <c r="W396" s="2" t="s">
        <v>72</v>
      </c>
      <c r="X396" s="2" t="s">
        <v>73</v>
      </c>
      <c r="Y396" s="2" t="s">
        <v>3551</v>
      </c>
      <c r="Z396" s="2" t="s">
        <v>145</v>
      </c>
      <c r="AA396" s="2" t="s">
        <v>3552</v>
      </c>
      <c r="AB396" s="2" t="s">
        <v>76</v>
      </c>
      <c r="AC396" s="2">
        <v>58</v>
      </c>
      <c r="AE396" s="3">
        <v>45748.619942129626</v>
      </c>
      <c r="AF396" s="2" t="s">
        <v>77</v>
      </c>
      <c r="AH396" s="2" t="s">
        <v>78</v>
      </c>
      <c r="AI396" s="2" t="s">
        <v>79</v>
      </c>
      <c r="AJ396" s="2" t="s">
        <v>105</v>
      </c>
      <c r="AK396" s="2" t="s">
        <v>3553</v>
      </c>
      <c r="AL396" s="2" t="s">
        <v>2435</v>
      </c>
      <c r="AM396" s="3">
        <v>45748.619976851849</v>
      </c>
      <c r="AN396" s="2" t="s">
        <v>3553</v>
      </c>
      <c r="AP396" s="2">
        <v>5865526</v>
      </c>
      <c r="AQ396" s="2" t="s">
        <v>81</v>
      </c>
      <c r="AR396" s="3">
        <v>45749.571273148147</v>
      </c>
      <c r="AS396" s="2" t="s">
        <v>82</v>
      </c>
      <c r="AT396" s="3">
        <v>45750.270833333336</v>
      </c>
      <c r="AU396" s="2" t="s">
        <v>83</v>
      </c>
      <c r="AV396" s="2" t="s">
        <v>84</v>
      </c>
      <c r="AW396" s="2" t="s">
        <v>85</v>
      </c>
      <c r="AX396" s="2" t="s">
        <v>86</v>
      </c>
      <c r="AZ396" s="3">
        <v>45749.571273148147</v>
      </c>
      <c r="BB396" s="2" t="s">
        <v>994</v>
      </c>
      <c r="BC396" s="2" t="s">
        <v>358</v>
      </c>
      <c r="BD396" s="2" t="s">
        <v>359</v>
      </c>
      <c r="BE396" s="2" t="s">
        <v>3554</v>
      </c>
      <c r="BF396" s="2" t="s">
        <v>658</v>
      </c>
    </row>
    <row r="397" spans="1:58" x14ac:dyDescent="0.35">
      <c r="A397" s="2">
        <v>3042936</v>
      </c>
      <c r="B397" s="2" t="s">
        <v>58</v>
      </c>
      <c r="C397" s="2">
        <v>40317151</v>
      </c>
      <c r="D397" s="2">
        <v>338579476</v>
      </c>
      <c r="E397" s="2" t="s">
        <v>59</v>
      </c>
      <c r="F397" s="2" t="s">
        <v>60</v>
      </c>
      <c r="G397" s="2" t="s">
        <v>3555</v>
      </c>
      <c r="H397" s="2" t="s">
        <v>243</v>
      </c>
      <c r="I397" s="2">
        <v>789241317</v>
      </c>
      <c r="J397" s="2" t="s">
        <v>3556</v>
      </c>
      <c r="K397" s="2">
        <v>19</v>
      </c>
      <c r="L397" s="2" t="s">
        <v>64</v>
      </c>
      <c r="M397" s="2" t="s">
        <v>65</v>
      </c>
      <c r="N397" s="3">
        <v>45273.708333333336</v>
      </c>
      <c r="O397" s="2" t="s">
        <v>66</v>
      </c>
      <c r="Q397" s="2" t="s">
        <v>67</v>
      </c>
      <c r="R397" s="3">
        <v>45748.620613425926</v>
      </c>
      <c r="S397" s="2" t="s">
        <v>833</v>
      </c>
      <c r="T397" s="2" t="s">
        <v>97</v>
      </c>
      <c r="U397" s="2" t="s">
        <v>3415</v>
      </c>
      <c r="V397" s="2" t="s">
        <v>3557</v>
      </c>
      <c r="W397" s="2" t="s">
        <v>872</v>
      </c>
      <c r="X397" s="2" t="s">
        <v>1216</v>
      </c>
      <c r="Y397" s="2" t="s">
        <v>3558</v>
      </c>
      <c r="Z397" s="2" t="s">
        <v>1253</v>
      </c>
      <c r="AA397" s="2" t="s">
        <v>1253</v>
      </c>
      <c r="AB397" s="2" t="s">
        <v>3559</v>
      </c>
      <c r="AE397" s="3">
        <v>45748.620625000003</v>
      </c>
      <c r="AF397" s="2" t="s">
        <v>77</v>
      </c>
      <c r="AH397" s="2" t="s">
        <v>78</v>
      </c>
      <c r="AI397" s="2" t="s">
        <v>79</v>
      </c>
      <c r="AJ397" s="2" t="s">
        <v>586</v>
      </c>
      <c r="AK397" s="2" t="s">
        <v>3560</v>
      </c>
      <c r="AL397" s="2" t="s">
        <v>833</v>
      </c>
      <c r="AM397" s="3">
        <v>45748.620659722219</v>
      </c>
      <c r="AN397" s="2" t="s">
        <v>3560</v>
      </c>
      <c r="AP397" s="2">
        <v>5865532</v>
      </c>
      <c r="AQ397" s="2" t="s">
        <v>81</v>
      </c>
      <c r="AR397" s="3">
        <v>45749.486446759256</v>
      </c>
      <c r="AS397" s="2" t="s">
        <v>82</v>
      </c>
      <c r="AT397" s="3">
        <v>45750.333333333336</v>
      </c>
      <c r="AU397" s="2" t="s">
        <v>83</v>
      </c>
      <c r="AV397" s="2" t="s">
        <v>1164</v>
      </c>
      <c r="AW397" s="2" t="s">
        <v>1165</v>
      </c>
      <c r="AX397" s="2" t="s">
        <v>1732</v>
      </c>
      <c r="AZ397" s="3">
        <v>45749.486446759256</v>
      </c>
      <c r="BB397" s="2" t="s">
        <v>994</v>
      </c>
      <c r="BC397" s="2" t="s">
        <v>358</v>
      </c>
      <c r="BD397" s="2" t="s">
        <v>359</v>
      </c>
      <c r="BE397" s="2" t="s">
        <v>3561</v>
      </c>
      <c r="BF397" s="2" t="s">
        <v>276</v>
      </c>
    </row>
    <row r="398" spans="1:58" x14ac:dyDescent="0.35">
      <c r="A398" s="2">
        <v>3042937</v>
      </c>
      <c r="B398" s="2" t="s">
        <v>58</v>
      </c>
      <c r="C398" s="2">
        <v>15511</v>
      </c>
      <c r="D398" s="2">
        <v>338207693</v>
      </c>
      <c r="E398" s="2" t="s">
        <v>59</v>
      </c>
      <c r="F398" s="2" t="s">
        <v>60</v>
      </c>
      <c r="G398" s="2" t="s">
        <v>2002</v>
      </c>
      <c r="H398" s="2" t="s">
        <v>1692</v>
      </c>
      <c r="I398" s="2">
        <v>779623822</v>
      </c>
      <c r="J398" s="2" t="s">
        <v>1604</v>
      </c>
      <c r="K398" s="2">
        <v>12</v>
      </c>
      <c r="L398" s="2" t="s">
        <v>518</v>
      </c>
      <c r="M398" s="2" t="s">
        <v>65</v>
      </c>
      <c r="N398" s="3">
        <v>43678</v>
      </c>
      <c r="O398" s="2" t="s">
        <v>756</v>
      </c>
      <c r="Q398" s="2" t="s">
        <v>67</v>
      </c>
      <c r="R398" s="3">
        <v>45748.621817129628</v>
      </c>
      <c r="S398" s="2" t="s">
        <v>3053</v>
      </c>
      <c r="T398" s="2" t="s">
        <v>97</v>
      </c>
      <c r="U398" s="2" t="s">
        <v>283</v>
      </c>
      <c r="V398" s="2" t="s">
        <v>3562</v>
      </c>
      <c r="W398" s="2" t="s">
        <v>72</v>
      </c>
      <c r="X398" s="2" t="s">
        <v>439</v>
      </c>
      <c r="Y398" s="2" t="s">
        <v>2036</v>
      </c>
      <c r="Z398" s="2" t="s">
        <v>441</v>
      </c>
      <c r="AA398" s="2" t="s">
        <v>2272</v>
      </c>
      <c r="AB398" s="2" t="s">
        <v>2272</v>
      </c>
      <c r="AE398" s="3">
        <v>45748.621840277781</v>
      </c>
      <c r="AF398" s="2" t="s">
        <v>77</v>
      </c>
      <c r="AH398" s="2" t="s">
        <v>103</v>
      </c>
      <c r="AI398" s="2" t="s">
        <v>79</v>
      </c>
      <c r="AJ398" s="2" t="s">
        <v>1272</v>
      </c>
      <c r="AK398" s="2" t="s">
        <v>3562</v>
      </c>
      <c r="AL398" s="2" t="s">
        <v>3053</v>
      </c>
      <c r="AM398" s="3">
        <v>45748.621874999997</v>
      </c>
      <c r="AN398" s="2" t="s">
        <v>3562</v>
      </c>
      <c r="AP398" s="2">
        <v>5865534</v>
      </c>
      <c r="AQ398" s="2" t="s">
        <v>81</v>
      </c>
      <c r="AR398" s="3">
        <v>45750.546990740739</v>
      </c>
      <c r="AS398" s="2" t="s">
        <v>82</v>
      </c>
      <c r="AT398" s="3">
        <v>45750.333333333336</v>
      </c>
      <c r="AU398" s="2" t="s">
        <v>83</v>
      </c>
      <c r="AV398" s="2" t="s">
        <v>446</v>
      </c>
      <c r="AW398" s="2" t="s">
        <v>447</v>
      </c>
      <c r="AX398" s="2" t="s">
        <v>3563</v>
      </c>
      <c r="AZ398" s="3">
        <v>45750.546990740739</v>
      </c>
      <c r="BB398" s="2" t="s">
        <v>3564</v>
      </c>
      <c r="BC398" s="2" t="s">
        <v>3565</v>
      </c>
      <c r="BD398" s="2" t="s">
        <v>3566</v>
      </c>
      <c r="BE398" s="2" t="s">
        <v>3567</v>
      </c>
      <c r="BF398" s="2" t="s">
        <v>452</v>
      </c>
    </row>
    <row r="399" spans="1:58" x14ac:dyDescent="0.35">
      <c r="A399" s="2">
        <v>3042938</v>
      </c>
      <c r="B399" s="2" t="s">
        <v>58</v>
      </c>
      <c r="C399" s="2">
        <v>31595701</v>
      </c>
      <c r="D399" s="2">
        <v>338689842</v>
      </c>
      <c r="E399" s="2" t="s">
        <v>59</v>
      </c>
      <c r="F399" s="2" t="s">
        <v>60</v>
      </c>
      <c r="G399" s="2" t="s">
        <v>1479</v>
      </c>
      <c r="H399" s="2" t="s">
        <v>3568</v>
      </c>
      <c r="I399" s="2">
        <v>772643466</v>
      </c>
      <c r="J399" s="2" t="s">
        <v>3569</v>
      </c>
      <c r="K399" s="2">
        <v>12</v>
      </c>
      <c r="L399" s="2" t="s">
        <v>64</v>
      </c>
      <c r="M399" s="2" t="s">
        <v>65</v>
      </c>
      <c r="N399" s="3">
        <v>44805</v>
      </c>
      <c r="O399" s="2" t="s">
        <v>95</v>
      </c>
      <c r="Q399" s="2" t="s">
        <v>67</v>
      </c>
      <c r="R399" s="3">
        <v>45748.622314814813</v>
      </c>
      <c r="S399" s="2" t="s">
        <v>3570</v>
      </c>
      <c r="T399" s="2" t="s">
        <v>97</v>
      </c>
      <c r="U399" s="2" t="s">
        <v>70</v>
      </c>
      <c r="V399" s="2" t="s">
        <v>3571</v>
      </c>
      <c r="W399" s="2" t="s">
        <v>72</v>
      </c>
      <c r="X399" s="2" t="s">
        <v>143</v>
      </c>
      <c r="Y399" s="2" t="s">
        <v>1411</v>
      </c>
      <c r="Z399" s="2" t="s">
        <v>145</v>
      </c>
      <c r="AA399" s="2" t="s">
        <v>1412</v>
      </c>
      <c r="AB399" s="2" t="s">
        <v>1412</v>
      </c>
      <c r="AC399" s="2">
        <v>5224</v>
      </c>
      <c r="AE399" s="3">
        <v>45748.622337962966</v>
      </c>
      <c r="AF399" s="2" t="s">
        <v>77</v>
      </c>
      <c r="AH399" s="2" t="s">
        <v>103</v>
      </c>
      <c r="AI399" s="2" t="s">
        <v>79</v>
      </c>
      <c r="AJ399" s="2" t="s">
        <v>586</v>
      </c>
      <c r="AK399" s="2" t="s">
        <v>3572</v>
      </c>
      <c r="AL399" s="2" t="s">
        <v>3570</v>
      </c>
      <c r="AM399" s="3">
        <v>45748.622384259259</v>
      </c>
      <c r="AN399" s="2" t="s">
        <v>3572</v>
      </c>
      <c r="AP399" s="2">
        <v>5865538</v>
      </c>
      <c r="AQ399" s="2" t="s">
        <v>81</v>
      </c>
      <c r="AR399" s="3">
        <v>45749.551550925928</v>
      </c>
      <c r="AS399" s="2" t="s">
        <v>82</v>
      </c>
      <c r="AT399" s="3">
        <v>45750.291666666664</v>
      </c>
      <c r="AU399" s="2" t="s">
        <v>83</v>
      </c>
      <c r="AV399" s="2" t="s">
        <v>149</v>
      </c>
      <c r="AW399" s="2" t="s">
        <v>150</v>
      </c>
      <c r="AX399" s="2" t="s">
        <v>151</v>
      </c>
      <c r="AZ399" s="3">
        <v>45749.551550925928</v>
      </c>
      <c r="BB399" s="2" t="s">
        <v>325</v>
      </c>
      <c r="BC399" s="2" t="s">
        <v>326</v>
      </c>
      <c r="BD399" s="2" t="s">
        <v>327</v>
      </c>
      <c r="BE399" s="2" t="s">
        <v>3573</v>
      </c>
      <c r="BF399" s="2" t="s">
        <v>1400</v>
      </c>
    </row>
    <row r="400" spans="1:58" x14ac:dyDescent="0.35">
      <c r="A400" s="2">
        <v>3042939</v>
      </c>
      <c r="B400" s="2" t="s">
        <v>214</v>
      </c>
      <c r="C400" s="2">
        <v>45132171</v>
      </c>
      <c r="D400" s="2">
        <v>339465437</v>
      </c>
      <c r="E400" s="2" t="s">
        <v>59</v>
      </c>
      <c r="F400" s="2" t="s">
        <v>60</v>
      </c>
      <c r="G400" s="2" t="s">
        <v>538</v>
      </c>
      <c r="H400" s="2" t="s">
        <v>3574</v>
      </c>
      <c r="I400" s="2">
        <v>771563621</v>
      </c>
      <c r="J400" s="2" t="s">
        <v>3575</v>
      </c>
      <c r="K400" s="2">
        <v>15</v>
      </c>
      <c r="L400" s="2" t="s">
        <v>64</v>
      </c>
      <c r="M400" s="2" t="s">
        <v>65</v>
      </c>
      <c r="N400" s="3">
        <v>45679.666666666664</v>
      </c>
      <c r="O400" s="2" t="s">
        <v>614</v>
      </c>
      <c r="Q400" s="2" t="s">
        <v>67</v>
      </c>
      <c r="R400" s="3">
        <v>45748.62427083333</v>
      </c>
      <c r="S400" s="2" t="s">
        <v>3576</v>
      </c>
      <c r="T400" s="2" t="s">
        <v>69</v>
      </c>
      <c r="U400" s="2" t="s">
        <v>175</v>
      </c>
      <c r="V400" s="2" t="s">
        <v>3577</v>
      </c>
      <c r="W400" s="2" t="s">
        <v>1308</v>
      </c>
      <c r="X400" s="2" t="s">
        <v>1564</v>
      </c>
      <c r="Y400" s="2" t="s">
        <v>2398</v>
      </c>
      <c r="Z400" s="2" t="s">
        <v>1983</v>
      </c>
      <c r="AA400" s="2" t="s">
        <v>3578</v>
      </c>
      <c r="AB400" s="2" t="s">
        <v>76</v>
      </c>
      <c r="AE400" s="3">
        <v>45748.624282407407</v>
      </c>
      <c r="AF400" s="2" t="s">
        <v>77</v>
      </c>
      <c r="AH400" s="2" t="s">
        <v>78</v>
      </c>
      <c r="AI400" s="2" t="s">
        <v>125</v>
      </c>
      <c r="AJ400" s="2" t="s">
        <v>1610</v>
      </c>
      <c r="AK400" s="2" t="s">
        <v>3579</v>
      </c>
      <c r="AL400" s="2" t="s">
        <v>3576</v>
      </c>
      <c r="AM400" s="3">
        <v>45748.62431712963</v>
      </c>
      <c r="AN400" s="2" t="s">
        <v>3579</v>
      </c>
      <c r="AP400" s="2">
        <v>5865549</v>
      </c>
      <c r="AQ400" s="2" t="s">
        <v>81</v>
      </c>
      <c r="AR400" s="3">
        <v>45749.582615740743</v>
      </c>
      <c r="AS400" s="2" t="s">
        <v>82</v>
      </c>
      <c r="AT400" s="3">
        <v>45750.333333333336</v>
      </c>
      <c r="AU400" s="2" t="s">
        <v>83</v>
      </c>
      <c r="AV400" s="2" t="s">
        <v>495</v>
      </c>
      <c r="AW400" s="2" t="s">
        <v>496</v>
      </c>
      <c r="AX400" s="2" t="s">
        <v>3095</v>
      </c>
      <c r="AZ400" s="3">
        <v>45749.582615740743</v>
      </c>
      <c r="BB400" s="2" t="s">
        <v>340</v>
      </c>
      <c r="BC400" s="2" t="s">
        <v>341</v>
      </c>
      <c r="BD400" s="2" t="s">
        <v>342</v>
      </c>
      <c r="BE400" s="2" t="s">
        <v>3580</v>
      </c>
      <c r="BF400" s="2" t="s">
        <v>502</v>
      </c>
    </row>
    <row r="401" spans="1:58" x14ac:dyDescent="0.35">
      <c r="A401" s="2">
        <v>3042940</v>
      </c>
      <c r="B401" s="2" t="s">
        <v>58</v>
      </c>
      <c r="C401" s="2">
        <v>40596781</v>
      </c>
      <c r="D401" s="2">
        <v>338486842</v>
      </c>
      <c r="E401" s="2" t="s">
        <v>59</v>
      </c>
      <c r="F401" s="2" t="s">
        <v>60</v>
      </c>
      <c r="G401" s="2" t="s">
        <v>612</v>
      </c>
      <c r="H401" s="2" t="s">
        <v>1554</v>
      </c>
      <c r="I401" s="2">
        <v>775236731</v>
      </c>
      <c r="J401" s="2" t="s">
        <v>1561</v>
      </c>
      <c r="K401" s="2">
        <v>20</v>
      </c>
      <c r="L401" s="2" t="s">
        <v>192</v>
      </c>
      <c r="M401" s="2" t="s">
        <v>193</v>
      </c>
      <c r="N401" s="3">
        <v>45722.533645833333</v>
      </c>
      <c r="O401" s="2" t="s">
        <v>66</v>
      </c>
      <c r="Q401" s="2" t="s">
        <v>67</v>
      </c>
      <c r="R401" s="3">
        <v>45748.624363425923</v>
      </c>
      <c r="S401" s="2" t="s">
        <v>1077</v>
      </c>
      <c r="T401" s="2" t="s">
        <v>69</v>
      </c>
      <c r="U401" s="2" t="s">
        <v>70</v>
      </c>
      <c r="V401" s="2" t="s">
        <v>3581</v>
      </c>
      <c r="W401" s="2" t="s">
        <v>72</v>
      </c>
      <c r="X401" s="2" t="s">
        <v>199</v>
      </c>
      <c r="Y401" s="2" t="s">
        <v>2931</v>
      </c>
      <c r="Z401" s="2" t="s">
        <v>848</v>
      </c>
      <c r="AA401" s="2" t="s">
        <v>1324</v>
      </c>
      <c r="AB401" s="2" t="s">
        <v>76</v>
      </c>
      <c r="AE401" s="3">
        <v>45749.546898148146</v>
      </c>
      <c r="AF401" s="2" t="s">
        <v>77</v>
      </c>
      <c r="AH401" s="2" t="s">
        <v>78</v>
      </c>
      <c r="AI401" s="2" t="s">
        <v>58</v>
      </c>
      <c r="AJ401" s="2" t="s">
        <v>269</v>
      </c>
      <c r="AK401" s="2" t="s">
        <v>3582</v>
      </c>
      <c r="AL401" s="2" t="s">
        <v>257</v>
      </c>
      <c r="AM401" s="3">
        <v>45749.547013888892</v>
      </c>
      <c r="AN401" s="2" t="s">
        <v>3582</v>
      </c>
      <c r="AO401" s="2" t="s">
        <v>257</v>
      </c>
      <c r="AP401" s="2">
        <v>5868075</v>
      </c>
      <c r="AQ401" s="2" t="s">
        <v>81</v>
      </c>
      <c r="AR401" s="3">
        <v>45750.897268518522</v>
      </c>
      <c r="AS401" s="2" t="s">
        <v>82</v>
      </c>
      <c r="AT401" s="3">
        <v>45749.333333333336</v>
      </c>
      <c r="AU401" s="2" t="s">
        <v>83</v>
      </c>
      <c r="AV401" s="2" t="s">
        <v>417</v>
      </c>
      <c r="AW401" s="2" t="s">
        <v>418</v>
      </c>
      <c r="AX401" s="2" t="s">
        <v>419</v>
      </c>
      <c r="AZ401" s="3">
        <v>45750.897268518522</v>
      </c>
      <c r="BB401" s="2" t="s">
        <v>477</v>
      </c>
      <c r="BC401" s="2" t="s">
        <v>478</v>
      </c>
      <c r="BD401" s="2" t="s">
        <v>479</v>
      </c>
      <c r="BE401" s="2" t="s">
        <v>3583</v>
      </c>
      <c r="BF401" s="2" t="s">
        <v>3584</v>
      </c>
    </row>
    <row r="402" spans="1:58" x14ac:dyDescent="0.35">
      <c r="A402" s="2">
        <v>3042941</v>
      </c>
      <c r="B402" s="2" t="s">
        <v>58</v>
      </c>
      <c r="C402" s="2">
        <v>41327511</v>
      </c>
      <c r="D402" s="2">
        <v>338261332</v>
      </c>
      <c r="E402" s="2" t="s">
        <v>59</v>
      </c>
      <c r="F402" s="2" t="s">
        <v>60</v>
      </c>
      <c r="G402" s="2" t="s">
        <v>2682</v>
      </c>
      <c r="H402" s="2" t="s">
        <v>3585</v>
      </c>
      <c r="I402" s="2">
        <v>783076017</v>
      </c>
      <c r="J402" s="2" t="s">
        <v>3586</v>
      </c>
      <c r="K402" s="2">
        <v>12</v>
      </c>
      <c r="L402" s="2" t="s">
        <v>64</v>
      </c>
      <c r="M402" s="2" t="s">
        <v>65</v>
      </c>
      <c r="N402" s="3">
        <v>45293.536932870367</v>
      </c>
      <c r="O402" s="2" t="s">
        <v>161</v>
      </c>
      <c r="Q402" s="2" t="s">
        <v>67</v>
      </c>
      <c r="R402" s="3">
        <v>45748.624409722222</v>
      </c>
      <c r="S402" s="2" t="s">
        <v>3587</v>
      </c>
      <c r="T402" s="2" t="s">
        <v>69</v>
      </c>
      <c r="U402" s="2" t="s">
        <v>70</v>
      </c>
      <c r="V402" s="2" t="s">
        <v>3588</v>
      </c>
      <c r="W402" s="2" t="s">
        <v>72</v>
      </c>
      <c r="X402" s="2" t="s">
        <v>73</v>
      </c>
      <c r="Y402" s="2" t="s">
        <v>3589</v>
      </c>
      <c r="Z402" s="2" t="s">
        <v>74</v>
      </c>
      <c r="AA402" s="2" t="s">
        <v>75</v>
      </c>
      <c r="AB402" s="2" t="s">
        <v>75</v>
      </c>
      <c r="AE402" s="3">
        <v>45748.624421296299</v>
      </c>
      <c r="AF402" s="2" t="s">
        <v>77</v>
      </c>
      <c r="AH402" s="2" t="s">
        <v>78</v>
      </c>
      <c r="AI402" s="2" t="s">
        <v>79</v>
      </c>
      <c r="AJ402" s="2" t="s">
        <v>105</v>
      </c>
      <c r="AK402" s="2" t="s">
        <v>3590</v>
      </c>
      <c r="AL402" s="2" t="s">
        <v>3587</v>
      </c>
      <c r="AM402" s="3">
        <v>45748.624456018515</v>
      </c>
      <c r="AN402" s="2" t="s">
        <v>3590</v>
      </c>
      <c r="AP402" s="2">
        <v>5865551</v>
      </c>
      <c r="AQ402" s="2" t="s">
        <v>81</v>
      </c>
      <c r="AR402" s="3">
        <v>45749.643969907411</v>
      </c>
      <c r="AS402" s="2" t="s">
        <v>82</v>
      </c>
      <c r="AT402" s="3">
        <v>45750.274305555555</v>
      </c>
      <c r="AU402" s="2" t="s">
        <v>83</v>
      </c>
      <c r="AV402" s="2" t="s">
        <v>84</v>
      </c>
      <c r="AW402" s="2" t="s">
        <v>85</v>
      </c>
      <c r="AX402" s="2" t="s">
        <v>86</v>
      </c>
      <c r="AZ402" s="3">
        <v>45749.643969907411</v>
      </c>
      <c r="BB402" s="2" t="s">
        <v>325</v>
      </c>
      <c r="BC402" s="2" t="s">
        <v>326</v>
      </c>
      <c r="BD402" s="2" t="s">
        <v>327</v>
      </c>
      <c r="BE402" s="2" t="s">
        <v>3591</v>
      </c>
      <c r="BF402" s="2" t="s">
        <v>370</v>
      </c>
    </row>
    <row r="403" spans="1:58" x14ac:dyDescent="0.35">
      <c r="A403" s="2">
        <v>3042942</v>
      </c>
      <c r="B403" s="2" t="s">
        <v>58</v>
      </c>
      <c r="C403" s="2">
        <v>41792261</v>
      </c>
      <c r="D403" s="2">
        <v>338404538</v>
      </c>
      <c r="E403" s="2" t="s">
        <v>59</v>
      </c>
      <c r="F403" s="2" t="s">
        <v>60</v>
      </c>
      <c r="G403" s="2" t="s">
        <v>1707</v>
      </c>
      <c r="H403" s="2" t="s">
        <v>3592</v>
      </c>
      <c r="I403" s="2">
        <v>770910262</v>
      </c>
      <c r="J403" s="2" t="s">
        <v>3593</v>
      </c>
      <c r="K403" s="2">
        <v>13</v>
      </c>
      <c r="L403" s="2" t="s">
        <v>518</v>
      </c>
      <c r="M403" s="2" t="s">
        <v>65</v>
      </c>
      <c r="N403" s="3">
        <v>45250.517164351855</v>
      </c>
      <c r="O403" s="2" t="s">
        <v>66</v>
      </c>
      <c r="Q403" s="2" t="s">
        <v>67</v>
      </c>
      <c r="R403" s="3">
        <v>45748.624606481484</v>
      </c>
      <c r="S403" s="2" t="s">
        <v>1051</v>
      </c>
      <c r="T403" s="2" t="s">
        <v>97</v>
      </c>
      <c r="U403" s="2" t="s">
        <v>70</v>
      </c>
      <c r="V403" s="2" t="s">
        <v>3594</v>
      </c>
      <c r="W403" s="2" t="s">
        <v>72</v>
      </c>
      <c r="X403" s="2" t="s">
        <v>73</v>
      </c>
      <c r="Y403" s="2" t="s">
        <v>3595</v>
      </c>
      <c r="Z403" s="2" t="s">
        <v>1496</v>
      </c>
      <c r="AA403" s="2" t="s">
        <v>1496</v>
      </c>
      <c r="AB403" s="2" t="s">
        <v>76</v>
      </c>
      <c r="AE403" s="3">
        <v>45748.624618055554</v>
      </c>
      <c r="AF403" s="2" t="s">
        <v>77</v>
      </c>
      <c r="AH403" s="2" t="s">
        <v>78</v>
      </c>
      <c r="AI403" s="2" t="s">
        <v>79</v>
      </c>
      <c r="AJ403" s="2" t="s">
        <v>586</v>
      </c>
      <c r="AL403" s="2" t="s">
        <v>1051</v>
      </c>
      <c r="AM403" s="3">
        <v>45748.624675925923</v>
      </c>
      <c r="AP403" s="2">
        <v>5865553</v>
      </c>
      <c r="AQ403" s="2" t="s">
        <v>81</v>
      </c>
      <c r="AR403" s="3">
        <v>45749.635509259257</v>
      </c>
      <c r="AS403" s="2" t="s">
        <v>82</v>
      </c>
      <c r="AT403" s="3">
        <v>45750.28125</v>
      </c>
      <c r="AU403" s="2" t="s">
        <v>83</v>
      </c>
      <c r="AV403" s="2" t="s">
        <v>84</v>
      </c>
      <c r="AW403" s="2" t="s">
        <v>85</v>
      </c>
      <c r="AX403" s="2" t="s">
        <v>86</v>
      </c>
      <c r="AZ403" s="3">
        <v>45749.635509259257</v>
      </c>
      <c r="BB403" s="2" t="s">
        <v>295</v>
      </c>
      <c r="BC403" s="2" t="s">
        <v>296</v>
      </c>
      <c r="BD403" s="2" t="s">
        <v>297</v>
      </c>
      <c r="BE403" s="2" t="s">
        <v>3596</v>
      </c>
      <c r="BF403" s="2" t="s">
        <v>1723</v>
      </c>
    </row>
    <row r="404" spans="1:58" x14ac:dyDescent="0.35">
      <c r="A404" s="2">
        <v>3042943</v>
      </c>
      <c r="B404" s="2" t="s">
        <v>550</v>
      </c>
      <c r="C404" s="2">
        <v>36595641</v>
      </c>
      <c r="D404" s="2">
        <v>338364423</v>
      </c>
      <c r="E404" s="2" t="s">
        <v>59</v>
      </c>
      <c r="F404" s="2" t="s">
        <v>60</v>
      </c>
      <c r="G404" s="2" t="s">
        <v>1978</v>
      </c>
      <c r="H404" s="2" t="s">
        <v>3597</v>
      </c>
      <c r="I404" s="2">
        <v>772656771</v>
      </c>
      <c r="J404" s="2" t="s">
        <v>3598</v>
      </c>
      <c r="K404" s="2">
        <v>13</v>
      </c>
      <c r="L404" s="2" t="s">
        <v>64</v>
      </c>
      <c r="M404" s="2" t="s">
        <v>65</v>
      </c>
      <c r="N404" s="3">
        <v>44070.833333333336</v>
      </c>
      <c r="O404" s="2" t="s">
        <v>614</v>
      </c>
      <c r="Q404" s="2" t="s">
        <v>67</v>
      </c>
      <c r="R404" s="3">
        <v>45748.624884259261</v>
      </c>
      <c r="S404" s="2" t="s">
        <v>3599</v>
      </c>
      <c r="T404" s="2" t="s">
        <v>69</v>
      </c>
      <c r="U404" s="2" t="s">
        <v>70</v>
      </c>
      <c r="V404" s="2" t="s">
        <v>3600</v>
      </c>
      <c r="W404" s="2" t="s">
        <v>263</v>
      </c>
      <c r="X404" s="2" t="s">
        <v>264</v>
      </c>
      <c r="Y404" s="2" t="s">
        <v>3601</v>
      </c>
      <c r="Z404" s="2" t="s">
        <v>902</v>
      </c>
      <c r="AA404" s="2" t="s">
        <v>3602</v>
      </c>
      <c r="AB404" s="2" t="s">
        <v>3602</v>
      </c>
      <c r="AE404" s="3">
        <v>45748.625844907408</v>
      </c>
      <c r="AF404" s="2" t="s">
        <v>77</v>
      </c>
      <c r="AH404" s="2" t="s">
        <v>78</v>
      </c>
      <c r="AI404" s="2" t="s">
        <v>380</v>
      </c>
      <c r="AJ404" s="2" t="s">
        <v>570</v>
      </c>
      <c r="AK404" s="2" t="s">
        <v>3603</v>
      </c>
      <c r="AL404" s="2" t="s">
        <v>3599</v>
      </c>
      <c r="AM404" s="3">
        <v>45748.625879629632</v>
      </c>
      <c r="AO404" s="2" t="s">
        <v>3599</v>
      </c>
      <c r="AP404" s="2">
        <v>5865556</v>
      </c>
      <c r="AQ404" s="2" t="s">
        <v>81</v>
      </c>
      <c r="AR404" s="3">
        <v>45750.672337962962</v>
      </c>
      <c r="AS404" s="2" t="s">
        <v>82</v>
      </c>
      <c r="AT404" s="3">
        <v>45748.333333333336</v>
      </c>
      <c r="AU404" s="2" t="s">
        <v>127</v>
      </c>
      <c r="AV404" s="2" t="s">
        <v>270</v>
      </c>
      <c r="AW404" s="2" t="s">
        <v>271</v>
      </c>
      <c r="AX404" s="2" t="s">
        <v>1470</v>
      </c>
      <c r="AZ404" s="3">
        <v>45750.672326388885</v>
      </c>
      <c r="BB404" s="2" t="s">
        <v>340</v>
      </c>
      <c r="BC404" s="2" t="s">
        <v>341</v>
      </c>
      <c r="BD404" s="2" t="s">
        <v>342</v>
      </c>
      <c r="BE404" s="2" t="s">
        <v>3604</v>
      </c>
      <c r="BF404" s="2" t="s">
        <v>907</v>
      </c>
    </row>
    <row r="405" spans="1:58" x14ac:dyDescent="0.35">
      <c r="A405" s="2">
        <v>3042944</v>
      </c>
      <c r="B405" s="2" t="s">
        <v>58</v>
      </c>
      <c r="C405" s="2">
        <v>3481321</v>
      </c>
      <c r="D405" s="2">
        <v>338785530</v>
      </c>
      <c r="E405" s="2" t="s">
        <v>59</v>
      </c>
      <c r="F405" s="2" t="s">
        <v>60</v>
      </c>
      <c r="G405" s="2" t="s">
        <v>3605</v>
      </c>
      <c r="H405" s="2" t="s">
        <v>3606</v>
      </c>
      <c r="I405" s="2">
        <v>777404412</v>
      </c>
      <c r="J405" s="2" t="s">
        <v>3607</v>
      </c>
      <c r="K405" s="2">
        <v>19</v>
      </c>
      <c r="L405" s="2" t="s">
        <v>64</v>
      </c>
      <c r="M405" s="2" t="s">
        <v>65</v>
      </c>
      <c r="N405" s="3">
        <v>44812.660428240742</v>
      </c>
      <c r="O405" s="2" t="s">
        <v>999</v>
      </c>
      <c r="Q405" s="2" t="s">
        <v>67</v>
      </c>
      <c r="R405" s="3">
        <v>45748.625567129631</v>
      </c>
      <c r="S405" s="2" t="s">
        <v>1043</v>
      </c>
      <c r="T405" s="2" t="s">
        <v>97</v>
      </c>
      <c r="U405" s="2" t="s">
        <v>70</v>
      </c>
      <c r="V405" s="2" t="s">
        <v>3608</v>
      </c>
      <c r="W405" s="2" t="s">
        <v>263</v>
      </c>
      <c r="X405" s="2" t="s">
        <v>304</v>
      </c>
      <c r="Y405" s="2" t="s">
        <v>3609</v>
      </c>
      <c r="Z405" s="2" t="s">
        <v>1446</v>
      </c>
      <c r="AA405" s="2" t="s">
        <v>1446</v>
      </c>
      <c r="AB405" s="2" t="s">
        <v>76</v>
      </c>
      <c r="AE405" s="3">
        <v>45748.625578703701</v>
      </c>
      <c r="AF405" s="2" t="s">
        <v>77</v>
      </c>
      <c r="AH405" s="2" t="s">
        <v>78</v>
      </c>
      <c r="AI405" s="2" t="s">
        <v>79</v>
      </c>
      <c r="AJ405" s="2" t="s">
        <v>586</v>
      </c>
      <c r="AK405" s="2" t="s">
        <v>3610</v>
      </c>
      <c r="AL405" s="2" t="s">
        <v>1043</v>
      </c>
      <c r="AM405" s="3">
        <v>45748.625625000001</v>
      </c>
      <c r="AN405" s="2" t="s">
        <v>3610</v>
      </c>
      <c r="AP405" s="2">
        <v>5865555</v>
      </c>
      <c r="AQ405" s="2" t="s">
        <v>81</v>
      </c>
      <c r="AR405" s="3">
        <v>45749.520011574074</v>
      </c>
      <c r="AS405" s="2" t="s">
        <v>82</v>
      </c>
      <c r="AT405" s="3">
        <v>45750.333333333336</v>
      </c>
      <c r="AU405" s="2" t="s">
        <v>83</v>
      </c>
      <c r="AV405" s="2" t="s">
        <v>308</v>
      </c>
      <c r="AW405" s="2" t="s">
        <v>309</v>
      </c>
      <c r="AX405" s="2" t="s">
        <v>2009</v>
      </c>
      <c r="AZ405" s="3">
        <v>45749.520011574074</v>
      </c>
      <c r="BB405" s="2" t="s">
        <v>311</v>
      </c>
      <c r="BC405" s="2" t="s">
        <v>312</v>
      </c>
      <c r="BD405" s="2" t="s">
        <v>313</v>
      </c>
      <c r="BE405" s="2" t="s">
        <v>314</v>
      </c>
      <c r="BF405" s="2" t="s">
        <v>315</v>
      </c>
    </row>
    <row r="406" spans="1:58" x14ac:dyDescent="0.35">
      <c r="A406" s="2">
        <v>3042945</v>
      </c>
      <c r="B406" s="2" t="s">
        <v>111</v>
      </c>
      <c r="C406" s="2">
        <v>360131</v>
      </c>
      <c r="D406" s="2">
        <v>338360352</v>
      </c>
      <c r="E406" s="2" t="s">
        <v>59</v>
      </c>
      <c r="F406" s="2" t="s">
        <v>60</v>
      </c>
      <c r="G406" s="2" t="s">
        <v>3611</v>
      </c>
      <c r="I406" s="2">
        <v>775255399</v>
      </c>
      <c r="J406" s="2" t="s">
        <v>3612</v>
      </c>
      <c r="K406" s="2">
        <v>20</v>
      </c>
      <c r="L406" s="2" t="s">
        <v>220</v>
      </c>
      <c r="M406" s="2" t="s">
        <v>221</v>
      </c>
      <c r="N406" s="3">
        <v>40611.493055555555</v>
      </c>
      <c r="O406" s="2" t="s">
        <v>554</v>
      </c>
      <c r="Q406" s="2" t="s">
        <v>67</v>
      </c>
      <c r="R406" s="3">
        <v>45748.625949074078</v>
      </c>
      <c r="S406" s="2" t="s">
        <v>195</v>
      </c>
      <c r="T406" s="2" t="s">
        <v>196</v>
      </c>
      <c r="U406" s="2" t="s">
        <v>283</v>
      </c>
      <c r="V406" s="2" t="s">
        <v>3613</v>
      </c>
      <c r="W406" s="2" t="s">
        <v>263</v>
      </c>
      <c r="X406" s="2" t="s">
        <v>304</v>
      </c>
      <c r="Y406" s="2" t="s">
        <v>2327</v>
      </c>
      <c r="Z406" s="2" t="s">
        <v>2328</v>
      </c>
      <c r="AA406" s="2" t="s">
        <v>2329</v>
      </c>
      <c r="AB406" s="2" t="s">
        <v>2329</v>
      </c>
      <c r="AE406" s="3">
        <v>45748.625960648147</v>
      </c>
      <c r="AF406" s="2" t="s">
        <v>203</v>
      </c>
      <c r="AG406" s="2">
        <v>48</v>
      </c>
      <c r="AH406" s="2" t="s">
        <v>103</v>
      </c>
      <c r="AI406" s="2" t="s">
        <v>204</v>
      </c>
      <c r="AJ406" s="2" t="s">
        <v>290</v>
      </c>
      <c r="AK406" s="2" t="s">
        <v>3614</v>
      </c>
      <c r="AL406" s="2" t="s">
        <v>195</v>
      </c>
      <c r="AM406" s="3">
        <v>45748.62599537037</v>
      </c>
      <c r="AN406" s="2" t="s">
        <v>3614</v>
      </c>
      <c r="AP406" s="2">
        <v>5865557</v>
      </c>
      <c r="AQ406" s="2" t="s">
        <v>81</v>
      </c>
      <c r="AR406" s="3">
        <v>45749.657187500001</v>
      </c>
      <c r="AS406" s="2" t="s">
        <v>82</v>
      </c>
      <c r="AT406" s="3">
        <v>45750.333333333336</v>
      </c>
      <c r="AU406" s="2" t="s">
        <v>83</v>
      </c>
      <c r="AV406" s="2" t="s">
        <v>308</v>
      </c>
      <c r="AW406" s="2" t="s">
        <v>309</v>
      </c>
      <c r="AX406" s="2" t="s">
        <v>2305</v>
      </c>
      <c r="AY406" s="3">
        <v>45750.625960648147</v>
      </c>
      <c r="AZ406" s="3">
        <v>45749.657187500001</v>
      </c>
      <c r="BA406" s="2" t="s">
        <v>211</v>
      </c>
      <c r="BB406" s="2" t="s">
        <v>3615</v>
      </c>
      <c r="BC406" s="2" t="s">
        <v>3616</v>
      </c>
      <c r="BD406" s="2" t="s">
        <v>3617</v>
      </c>
      <c r="BE406" s="2" t="s">
        <v>3618</v>
      </c>
      <c r="BF406" s="2" t="s">
        <v>416</v>
      </c>
    </row>
    <row r="407" spans="1:58" x14ac:dyDescent="0.35">
      <c r="A407" s="2">
        <v>3042946</v>
      </c>
      <c r="B407" s="2" t="s">
        <v>58</v>
      </c>
      <c r="C407" s="2">
        <v>35705671</v>
      </c>
      <c r="D407" s="2">
        <v>338234982</v>
      </c>
      <c r="E407" s="2" t="s">
        <v>59</v>
      </c>
      <c r="F407" s="2" t="s">
        <v>60</v>
      </c>
      <c r="G407" s="2" t="s">
        <v>1479</v>
      </c>
      <c r="H407" s="2" t="s">
        <v>516</v>
      </c>
      <c r="I407" s="2">
        <v>783751899</v>
      </c>
      <c r="J407" s="2" t="s">
        <v>3619</v>
      </c>
      <c r="K407" s="2">
        <v>12</v>
      </c>
      <c r="L407" s="2" t="s">
        <v>64</v>
      </c>
      <c r="M407" s="2" t="s">
        <v>65</v>
      </c>
      <c r="N407" s="3">
        <v>44896</v>
      </c>
      <c r="O407" s="2" t="s">
        <v>161</v>
      </c>
      <c r="Q407" s="2" t="s">
        <v>67</v>
      </c>
      <c r="R407" s="3">
        <v>45748.626354166663</v>
      </c>
      <c r="S407" s="2" t="s">
        <v>3620</v>
      </c>
      <c r="T407" s="2" t="s">
        <v>69</v>
      </c>
      <c r="U407" s="2" t="s">
        <v>70</v>
      </c>
      <c r="V407" s="2" t="s">
        <v>3621</v>
      </c>
      <c r="Y407" s="2" t="s">
        <v>3622</v>
      </c>
      <c r="Z407" s="2" t="s">
        <v>145</v>
      </c>
      <c r="AA407" s="2" t="s">
        <v>1591</v>
      </c>
      <c r="AB407" s="2" t="s">
        <v>76</v>
      </c>
      <c r="AE407" s="3">
        <v>45748.62636574074</v>
      </c>
      <c r="AF407" s="2" t="s">
        <v>77</v>
      </c>
      <c r="AH407" s="2" t="s">
        <v>78</v>
      </c>
      <c r="AI407" s="2" t="s">
        <v>79</v>
      </c>
      <c r="AJ407" s="2" t="s">
        <v>586</v>
      </c>
      <c r="AK407" s="2" t="s">
        <v>3623</v>
      </c>
      <c r="AL407" s="2" t="s">
        <v>3620</v>
      </c>
      <c r="AM407" s="3">
        <v>45748.626400462963</v>
      </c>
      <c r="AN407" s="2" t="s">
        <v>3623</v>
      </c>
      <c r="AP407" s="2">
        <v>5865561</v>
      </c>
      <c r="AQ407" s="2" t="s">
        <v>81</v>
      </c>
      <c r="AR407" s="3">
        <v>45749.638009259259</v>
      </c>
      <c r="AS407" s="2" t="s">
        <v>82</v>
      </c>
      <c r="AT407" s="3">
        <v>45750.298611111109</v>
      </c>
      <c r="AU407" s="2" t="s">
        <v>83</v>
      </c>
      <c r="AV407" s="2" t="s">
        <v>149</v>
      </c>
      <c r="AW407" s="2" t="s">
        <v>150</v>
      </c>
      <c r="AX407" s="2" t="s">
        <v>151</v>
      </c>
      <c r="AZ407" s="3">
        <v>45749.638009259259</v>
      </c>
      <c r="BB407" s="2" t="s">
        <v>668</v>
      </c>
      <c r="BC407" s="2" t="s">
        <v>296</v>
      </c>
      <c r="BD407" s="2" t="s">
        <v>669</v>
      </c>
      <c r="BE407" s="2" t="s">
        <v>3624</v>
      </c>
      <c r="BF407" s="2" t="s">
        <v>1400</v>
      </c>
    </row>
    <row r="408" spans="1:58" x14ac:dyDescent="0.35">
      <c r="A408" s="2">
        <v>3042947</v>
      </c>
      <c r="B408" s="2" t="s">
        <v>58</v>
      </c>
      <c r="C408" s="2">
        <v>39712521</v>
      </c>
      <c r="D408" s="2">
        <v>339551381</v>
      </c>
      <c r="E408" s="2" t="s">
        <v>59</v>
      </c>
      <c r="F408" s="2" t="s">
        <v>60</v>
      </c>
      <c r="G408" s="2" t="s">
        <v>594</v>
      </c>
      <c r="H408" s="2" t="s">
        <v>3625</v>
      </c>
      <c r="I408" s="2">
        <v>773728638</v>
      </c>
      <c r="J408" s="2" t="s">
        <v>114</v>
      </c>
      <c r="K408" s="2">
        <v>14</v>
      </c>
      <c r="L408" s="2" t="s">
        <v>64</v>
      </c>
      <c r="M408" s="2" t="s">
        <v>65</v>
      </c>
      <c r="N408" s="3">
        <v>45117.833333333336</v>
      </c>
      <c r="O408" s="2" t="s">
        <v>66</v>
      </c>
      <c r="Q408" s="2" t="s">
        <v>67</v>
      </c>
      <c r="R408" s="3">
        <v>45748.627662037034</v>
      </c>
      <c r="S408" s="2" t="s">
        <v>3401</v>
      </c>
      <c r="T408" s="2" t="s">
        <v>97</v>
      </c>
      <c r="U408" s="2" t="s">
        <v>649</v>
      </c>
      <c r="V408" s="2" t="s">
        <v>3626</v>
      </c>
      <c r="W408" s="2" t="s">
        <v>468</v>
      </c>
      <c r="X408" s="2" t="s">
        <v>723</v>
      </c>
      <c r="Y408" s="2" t="s">
        <v>3627</v>
      </c>
      <c r="Z408" s="2" t="s">
        <v>725</v>
      </c>
      <c r="AA408" s="2" t="s">
        <v>3628</v>
      </c>
      <c r="AB408" s="2" t="s">
        <v>76</v>
      </c>
      <c r="AE408" s="3">
        <v>45748.627662037034</v>
      </c>
      <c r="AF408" s="2" t="s">
        <v>77</v>
      </c>
      <c r="AH408" s="2" t="s">
        <v>103</v>
      </c>
      <c r="AI408" s="2" t="s">
        <v>79</v>
      </c>
      <c r="AJ408" s="2" t="s">
        <v>586</v>
      </c>
      <c r="AK408" s="2" t="s">
        <v>3629</v>
      </c>
      <c r="AL408" s="2" t="s">
        <v>3401</v>
      </c>
      <c r="AM408" s="3">
        <v>45748.627696759257</v>
      </c>
      <c r="AN408" s="2" t="s">
        <v>3629</v>
      </c>
      <c r="AP408" s="2">
        <v>5865581</v>
      </c>
      <c r="AQ408" s="2" t="s">
        <v>81</v>
      </c>
      <c r="AR408" s="3">
        <v>45749.838067129633</v>
      </c>
      <c r="AS408" s="2" t="s">
        <v>82</v>
      </c>
      <c r="AT408" s="3">
        <v>45750.333333333336</v>
      </c>
      <c r="AU408" s="2" t="s">
        <v>83</v>
      </c>
      <c r="AV408" s="2" t="s">
        <v>572</v>
      </c>
      <c r="AW408" s="2" t="s">
        <v>573</v>
      </c>
      <c r="AX408" s="2" t="s">
        <v>667</v>
      </c>
      <c r="AZ408" s="3">
        <v>45749.838067129633</v>
      </c>
      <c r="BB408" s="2" t="s">
        <v>976</v>
      </c>
      <c r="BC408" s="2" t="s">
        <v>977</v>
      </c>
      <c r="BD408" s="2" t="s">
        <v>359</v>
      </c>
      <c r="BE408" s="2" t="s">
        <v>3630</v>
      </c>
      <c r="BF408" s="2" t="s">
        <v>728</v>
      </c>
    </row>
    <row r="409" spans="1:58" x14ac:dyDescent="0.35">
      <c r="A409" s="2">
        <v>3042948</v>
      </c>
      <c r="B409" s="2" t="s">
        <v>58</v>
      </c>
      <c r="C409" s="2">
        <v>358221</v>
      </c>
      <c r="D409" s="2">
        <v>338251084</v>
      </c>
      <c r="E409" s="2" t="s">
        <v>59</v>
      </c>
      <c r="F409" s="2" t="s">
        <v>60</v>
      </c>
      <c r="G409" s="2" t="s">
        <v>594</v>
      </c>
      <c r="H409" s="2" t="s">
        <v>3631</v>
      </c>
      <c r="I409" s="2">
        <v>773623656</v>
      </c>
      <c r="J409" s="2" t="s">
        <v>552</v>
      </c>
      <c r="K409" s="2">
        <v>12</v>
      </c>
      <c r="L409" s="2" t="s">
        <v>64</v>
      </c>
      <c r="M409" s="2" t="s">
        <v>65</v>
      </c>
      <c r="N409" s="3">
        <v>44805</v>
      </c>
      <c r="O409" s="2" t="s">
        <v>161</v>
      </c>
      <c r="Q409" s="2" t="s">
        <v>67</v>
      </c>
      <c r="R409" s="3">
        <v>45748.62777777778</v>
      </c>
      <c r="S409" s="2" t="s">
        <v>1517</v>
      </c>
      <c r="T409" s="2" t="s">
        <v>97</v>
      </c>
      <c r="U409" s="2" t="s">
        <v>70</v>
      </c>
      <c r="V409" s="2" t="s">
        <v>3632</v>
      </c>
      <c r="W409" s="2" t="s">
        <v>72</v>
      </c>
      <c r="X409" s="2" t="s">
        <v>73</v>
      </c>
      <c r="Y409" s="2" t="s">
        <v>3633</v>
      </c>
      <c r="Z409" s="2" t="s">
        <v>3634</v>
      </c>
      <c r="AA409" s="2" t="s">
        <v>3635</v>
      </c>
      <c r="AB409" s="2" t="s">
        <v>3636</v>
      </c>
      <c r="AC409" s="2" t="s">
        <v>3637</v>
      </c>
      <c r="AE409" s="3">
        <v>45748.627800925926</v>
      </c>
      <c r="AF409" s="2" t="s">
        <v>77</v>
      </c>
      <c r="AH409" s="2" t="s">
        <v>103</v>
      </c>
      <c r="AI409" s="2" t="s">
        <v>79</v>
      </c>
      <c r="AJ409" s="2" t="s">
        <v>105</v>
      </c>
      <c r="AK409" s="2" t="s">
        <v>3638</v>
      </c>
      <c r="AL409" s="2" t="s">
        <v>1517</v>
      </c>
      <c r="AM409" s="3">
        <v>45748.627835648149</v>
      </c>
      <c r="AN409" s="2" t="s">
        <v>3638</v>
      </c>
      <c r="AP409" s="2">
        <v>5865582</v>
      </c>
      <c r="AQ409" s="2" t="s">
        <v>81</v>
      </c>
      <c r="AR409" s="3">
        <v>45749.592349537037</v>
      </c>
      <c r="AS409" s="2" t="s">
        <v>82</v>
      </c>
      <c r="AT409" s="3">
        <v>45750.267361111109</v>
      </c>
      <c r="AU409" s="2" t="s">
        <v>83</v>
      </c>
      <c r="AV409" s="2" t="s">
        <v>84</v>
      </c>
      <c r="AW409" s="2" t="s">
        <v>85</v>
      </c>
      <c r="AX409" s="2" t="s">
        <v>86</v>
      </c>
      <c r="AZ409" s="3">
        <v>45749.592349537037</v>
      </c>
      <c r="BB409" s="2" t="s">
        <v>311</v>
      </c>
      <c r="BC409" s="2" t="s">
        <v>312</v>
      </c>
      <c r="BD409" s="2" t="s">
        <v>313</v>
      </c>
      <c r="BE409" s="2" t="s">
        <v>3639</v>
      </c>
      <c r="BF409" s="2" t="s">
        <v>398</v>
      </c>
    </row>
    <row r="410" spans="1:58" x14ac:dyDescent="0.35">
      <c r="A410" s="2">
        <v>3042949</v>
      </c>
      <c r="B410" s="2" t="s">
        <v>58</v>
      </c>
      <c r="C410" s="2">
        <v>41404281</v>
      </c>
      <c r="D410" s="2">
        <v>338459542</v>
      </c>
      <c r="E410" s="2" t="s">
        <v>59</v>
      </c>
      <c r="F410" s="2" t="s">
        <v>60</v>
      </c>
      <c r="G410" s="2" t="s">
        <v>112</v>
      </c>
      <c r="H410" s="2" t="s">
        <v>1471</v>
      </c>
      <c r="I410" s="2">
        <v>782495899</v>
      </c>
      <c r="J410" s="2" t="s">
        <v>114</v>
      </c>
      <c r="K410" s="2">
        <v>12</v>
      </c>
      <c r="L410" s="2" t="s">
        <v>64</v>
      </c>
      <c r="M410" s="2" t="s">
        <v>65</v>
      </c>
      <c r="N410" s="3">
        <v>45149.791666666664</v>
      </c>
      <c r="O410" s="2" t="s">
        <v>95</v>
      </c>
      <c r="Q410" s="2" t="s">
        <v>67</v>
      </c>
      <c r="R410" s="3">
        <v>45748.629386574074</v>
      </c>
      <c r="S410" s="2" t="s">
        <v>3187</v>
      </c>
      <c r="T410" s="2" t="s">
        <v>69</v>
      </c>
      <c r="U410" s="2" t="s">
        <v>70</v>
      </c>
      <c r="V410" s="2" t="s">
        <v>3640</v>
      </c>
      <c r="W410" s="2" t="s">
        <v>263</v>
      </c>
      <c r="X410" s="2" t="s">
        <v>304</v>
      </c>
      <c r="Y410" s="2" t="s">
        <v>3641</v>
      </c>
      <c r="Z410" s="2" t="s">
        <v>521</v>
      </c>
      <c r="AA410" s="2" t="s">
        <v>3642</v>
      </c>
      <c r="AB410" s="2" t="s">
        <v>523</v>
      </c>
      <c r="AE410" s="3">
        <v>45748.62939814815</v>
      </c>
      <c r="AF410" s="2" t="s">
        <v>77</v>
      </c>
      <c r="AH410" s="2" t="s">
        <v>78</v>
      </c>
      <c r="AI410" s="2" t="s">
        <v>79</v>
      </c>
      <c r="AJ410" s="2" t="s">
        <v>105</v>
      </c>
      <c r="AK410" s="2" t="s">
        <v>3643</v>
      </c>
      <c r="AL410" s="2" t="s">
        <v>3187</v>
      </c>
      <c r="AM410" s="3">
        <v>45748.629432870373</v>
      </c>
      <c r="AN410" s="2" t="s">
        <v>3643</v>
      </c>
      <c r="AP410" s="2">
        <v>5865587</v>
      </c>
      <c r="AQ410" s="2" t="s">
        <v>81</v>
      </c>
      <c r="AR410" s="3">
        <v>45749.531747685185</v>
      </c>
      <c r="AS410" s="2" t="s">
        <v>82</v>
      </c>
      <c r="AT410" s="3">
        <v>45750.333333333336</v>
      </c>
      <c r="AU410" s="2" t="s">
        <v>83</v>
      </c>
      <c r="AV410" s="2" t="s">
        <v>308</v>
      </c>
      <c r="AW410" s="2" t="s">
        <v>309</v>
      </c>
      <c r="AX410" s="2" t="s">
        <v>2332</v>
      </c>
      <c r="AZ410" s="3">
        <v>45749.531747685185</v>
      </c>
      <c r="BB410" s="2" t="s">
        <v>185</v>
      </c>
      <c r="BC410" s="2" t="s">
        <v>186</v>
      </c>
      <c r="BD410" s="2" t="s">
        <v>187</v>
      </c>
      <c r="BE410" s="2" t="s">
        <v>3644</v>
      </c>
      <c r="BF410" s="2" t="s">
        <v>315</v>
      </c>
    </row>
    <row r="411" spans="1:58" x14ac:dyDescent="0.35">
      <c r="A411" s="2">
        <v>3042950</v>
      </c>
      <c r="B411" s="2" t="s">
        <v>58</v>
      </c>
      <c r="C411" s="2">
        <v>31635181</v>
      </c>
      <c r="D411" s="2">
        <v>339672972</v>
      </c>
      <c r="E411" s="2" t="s">
        <v>59</v>
      </c>
      <c r="F411" s="2" t="s">
        <v>60</v>
      </c>
      <c r="G411" s="2" t="s">
        <v>483</v>
      </c>
      <c r="H411" s="2" t="s">
        <v>93</v>
      </c>
      <c r="I411" s="2">
        <v>777253124</v>
      </c>
      <c r="J411" s="2" t="s">
        <v>3645</v>
      </c>
      <c r="K411" s="2">
        <v>16</v>
      </c>
      <c r="L411" s="2" t="s">
        <v>64</v>
      </c>
      <c r="M411" s="2" t="s">
        <v>65</v>
      </c>
      <c r="N411" s="3">
        <v>45666.541678240741</v>
      </c>
      <c r="O411" s="2" t="s">
        <v>3646</v>
      </c>
      <c r="Q411" s="2" t="s">
        <v>67</v>
      </c>
      <c r="R411" s="3">
        <v>45748.630416666667</v>
      </c>
      <c r="S411" s="2" t="s">
        <v>2986</v>
      </c>
      <c r="T411" s="2" t="s">
        <v>69</v>
      </c>
      <c r="U411" s="2" t="s">
        <v>1963</v>
      </c>
      <c r="V411" s="2" t="s">
        <v>3647</v>
      </c>
      <c r="W411" s="2" t="s">
        <v>1474</v>
      </c>
      <c r="X411" s="2" t="s">
        <v>1474</v>
      </c>
      <c r="Y411" s="2" t="s">
        <v>3648</v>
      </c>
      <c r="Z411" s="2" t="s">
        <v>1476</v>
      </c>
      <c r="AA411" s="2" t="s">
        <v>2830</v>
      </c>
      <c r="AB411" s="2" t="s">
        <v>76</v>
      </c>
      <c r="AE411" s="3">
        <v>45748.630428240744</v>
      </c>
      <c r="AF411" s="2" t="s">
        <v>77</v>
      </c>
      <c r="AH411" s="2" t="s">
        <v>78</v>
      </c>
      <c r="AI411" s="2" t="s">
        <v>125</v>
      </c>
      <c r="AJ411" s="2" t="s">
        <v>381</v>
      </c>
      <c r="AK411" s="2" t="s">
        <v>3649</v>
      </c>
      <c r="AL411" s="2" t="s">
        <v>2986</v>
      </c>
      <c r="AM411" s="3">
        <v>45748.630474537036</v>
      </c>
      <c r="AN411" s="2" t="s">
        <v>3649</v>
      </c>
      <c r="AP411" s="2">
        <v>5865590</v>
      </c>
      <c r="AQ411" s="2" t="s">
        <v>81</v>
      </c>
      <c r="AR411" s="3">
        <v>45750.40965277778</v>
      </c>
      <c r="AS411" s="2" t="s">
        <v>82</v>
      </c>
      <c r="AT411" s="3">
        <v>45750.333333333336</v>
      </c>
      <c r="AU411" s="2" t="s">
        <v>83</v>
      </c>
      <c r="AV411" s="2" t="s">
        <v>1714</v>
      </c>
      <c r="AW411" s="2" t="s">
        <v>1715</v>
      </c>
      <c r="AX411" s="2" t="s">
        <v>1741</v>
      </c>
      <c r="AZ411" s="3">
        <v>45750.40965277778</v>
      </c>
      <c r="BB411" s="2" t="s">
        <v>608</v>
      </c>
      <c r="BC411" s="2" t="s">
        <v>326</v>
      </c>
      <c r="BD411" s="2" t="s">
        <v>609</v>
      </c>
      <c r="BE411" s="2" t="s">
        <v>1083</v>
      </c>
      <c r="BF411" s="2" t="s">
        <v>344</v>
      </c>
    </row>
    <row r="412" spans="1:58" x14ac:dyDescent="0.35">
      <c r="A412" s="2">
        <v>3042951</v>
      </c>
      <c r="B412" s="2" t="s">
        <v>58</v>
      </c>
      <c r="C412" s="2">
        <v>41374491</v>
      </c>
      <c r="D412" s="2">
        <v>338545148</v>
      </c>
      <c r="E412" s="2" t="s">
        <v>59</v>
      </c>
      <c r="F412" s="2" t="s">
        <v>60</v>
      </c>
      <c r="G412" s="2" t="s">
        <v>697</v>
      </c>
      <c r="H412" s="2" t="s">
        <v>3650</v>
      </c>
      <c r="I412" s="2">
        <v>773276585</v>
      </c>
      <c r="J412" s="2" t="s">
        <v>2348</v>
      </c>
      <c r="K412" s="2">
        <v>12</v>
      </c>
      <c r="L412" s="2" t="s">
        <v>64</v>
      </c>
      <c r="M412" s="2" t="s">
        <v>65</v>
      </c>
      <c r="N412" s="3">
        <v>45146.584722222222</v>
      </c>
      <c r="O412" s="2" t="s">
        <v>66</v>
      </c>
      <c r="Q412" s="2" t="s">
        <v>67</v>
      </c>
      <c r="R412" s="3">
        <v>45748.631168981483</v>
      </c>
      <c r="S412" s="2" t="s">
        <v>3651</v>
      </c>
      <c r="T412" s="2" t="s">
        <v>69</v>
      </c>
      <c r="U412" s="2" t="s">
        <v>283</v>
      </c>
      <c r="V412" s="2" t="s">
        <v>3652</v>
      </c>
      <c r="W412" s="2" t="s">
        <v>872</v>
      </c>
      <c r="X412" s="2" t="s">
        <v>1216</v>
      </c>
      <c r="Y412" s="2" t="s">
        <v>1419</v>
      </c>
      <c r="Z412" s="2" t="s">
        <v>1162</v>
      </c>
      <c r="AA412" s="2" t="s">
        <v>1218</v>
      </c>
      <c r="AB412" s="2" t="s">
        <v>76</v>
      </c>
      <c r="AE412" s="3">
        <v>45748.631180555552</v>
      </c>
      <c r="AF412" s="2" t="s">
        <v>77</v>
      </c>
      <c r="AH412" s="2" t="s">
        <v>78</v>
      </c>
      <c r="AI412" s="2" t="s">
        <v>79</v>
      </c>
      <c r="AJ412" s="2" t="s">
        <v>819</v>
      </c>
      <c r="AK412" s="2" t="s">
        <v>283</v>
      </c>
      <c r="AL412" s="2" t="s">
        <v>3651</v>
      </c>
      <c r="AM412" s="3">
        <v>45748.631215277775</v>
      </c>
      <c r="AN412" s="2" t="s">
        <v>283</v>
      </c>
      <c r="AP412" s="2">
        <v>5865591</v>
      </c>
      <c r="AQ412" s="2" t="s">
        <v>81</v>
      </c>
      <c r="AR412" s="3">
        <v>45750.479074074072</v>
      </c>
      <c r="AS412" s="2" t="s">
        <v>82</v>
      </c>
      <c r="AT412" s="3">
        <v>45750.333333333336</v>
      </c>
      <c r="AU412" s="2" t="s">
        <v>83</v>
      </c>
      <c r="AV412" s="2" t="s">
        <v>1164</v>
      </c>
      <c r="AW412" s="2" t="s">
        <v>1165</v>
      </c>
      <c r="AX412" s="2" t="s">
        <v>3653</v>
      </c>
      <c r="AZ412" s="3">
        <v>45750.479074074072</v>
      </c>
      <c r="BB412" s="2" t="s">
        <v>432</v>
      </c>
      <c r="BC412" s="2" t="s">
        <v>433</v>
      </c>
      <c r="BD412" s="2" t="s">
        <v>187</v>
      </c>
      <c r="BE412" s="2" t="s">
        <v>3654</v>
      </c>
      <c r="BF412" s="2" t="s">
        <v>276</v>
      </c>
    </row>
    <row r="413" spans="1:58" x14ac:dyDescent="0.35">
      <c r="A413" s="2">
        <v>3042952</v>
      </c>
      <c r="B413" s="2" t="s">
        <v>58</v>
      </c>
      <c r="C413" s="2">
        <v>35007891</v>
      </c>
      <c r="D413" s="2">
        <v>338202216</v>
      </c>
      <c r="E413" s="2" t="s">
        <v>59</v>
      </c>
      <c r="F413" s="2" t="s">
        <v>60</v>
      </c>
      <c r="G413" s="2" t="s">
        <v>3655</v>
      </c>
      <c r="H413" s="2" t="s">
        <v>3656</v>
      </c>
      <c r="I413" s="2">
        <v>771977501</v>
      </c>
      <c r="J413" s="2" t="s">
        <v>3657</v>
      </c>
      <c r="K413" s="2">
        <v>12</v>
      </c>
      <c r="L413" s="2" t="s">
        <v>64</v>
      </c>
      <c r="M413" s="2" t="s">
        <v>65</v>
      </c>
      <c r="N413" s="3">
        <v>44805</v>
      </c>
      <c r="O413" s="2" t="s">
        <v>161</v>
      </c>
      <c r="Q413" s="2" t="s">
        <v>67</v>
      </c>
      <c r="R413" s="3">
        <v>45748.631226851852</v>
      </c>
      <c r="S413" s="2" t="s">
        <v>1770</v>
      </c>
      <c r="T413" s="2" t="s">
        <v>69</v>
      </c>
      <c r="U413" s="2" t="s">
        <v>3415</v>
      </c>
      <c r="V413" s="2" t="s">
        <v>3658</v>
      </c>
      <c r="W413" s="2" t="s">
        <v>72</v>
      </c>
      <c r="X413" s="2" t="s">
        <v>439</v>
      </c>
      <c r="Y413" s="2" t="s">
        <v>3659</v>
      </c>
      <c r="Z413" s="2" t="s">
        <v>441</v>
      </c>
      <c r="AA413" s="2" t="s">
        <v>442</v>
      </c>
      <c r="AB413" s="2" t="s">
        <v>76</v>
      </c>
      <c r="AC413" s="2" t="s">
        <v>3660</v>
      </c>
      <c r="AE413" s="3">
        <v>45748.631249999999</v>
      </c>
      <c r="AF413" s="2" t="s">
        <v>77</v>
      </c>
      <c r="AH413" s="2" t="s">
        <v>78</v>
      </c>
      <c r="AI413" s="2" t="s">
        <v>79</v>
      </c>
      <c r="AJ413" s="2" t="s">
        <v>586</v>
      </c>
      <c r="AK413" s="2" t="s">
        <v>3661</v>
      </c>
      <c r="AL413" s="2" t="s">
        <v>1770</v>
      </c>
      <c r="AM413" s="3">
        <v>45748.631284722222</v>
      </c>
      <c r="AN413" s="2" t="s">
        <v>3661</v>
      </c>
      <c r="AP413" s="2">
        <v>5865592</v>
      </c>
      <c r="AQ413" s="2" t="s">
        <v>81</v>
      </c>
      <c r="AR413" s="3">
        <v>45749.565648148149</v>
      </c>
      <c r="AS413" s="2" t="s">
        <v>82</v>
      </c>
      <c r="AT413" s="3">
        <v>45749.333333333336</v>
      </c>
      <c r="AU413" s="2" t="s">
        <v>127</v>
      </c>
      <c r="AV413" s="2" t="s">
        <v>3662</v>
      </c>
      <c r="AW413" s="2" t="s">
        <v>3663</v>
      </c>
      <c r="AX413" s="2" t="s">
        <v>3664</v>
      </c>
      <c r="AZ413" s="3">
        <v>45749.565648148149</v>
      </c>
      <c r="BB413" s="2" t="s">
        <v>3665</v>
      </c>
      <c r="BC413" s="2" t="s">
        <v>1389</v>
      </c>
      <c r="BD413" s="2" t="s">
        <v>1390</v>
      </c>
      <c r="BE413" s="2" t="s">
        <v>3666</v>
      </c>
      <c r="BF413" s="2" t="s">
        <v>452</v>
      </c>
    </row>
    <row r="414" spans="1:58" x14ac:dyDescent="0.35">
      <c r="A414" s="2">
        <v>3042953</v>
      </c>
      <c r="B414" s="2" t="s">
        <v>58</v>
      </c>
      <c r="C414" s="2">
        <v>35240961</v>
      </c>
      <c r="D414" s="2">
        <v>338255936</v>
      </c>
      <c r="E414" s="2" t="s">
        <v>59</v>
      </c>
      <c r="F414" s="2" t="s">
        <v>60</v>
      </c>
      <c r="G414" s="2" t="s">
        <v>594</v>
      </c>
      <c r="H414" s="2" t="s">
        <v>3667</v>
      </c>
      <c r="I414" s="2">
        <v>778126951</v>
      </c>
      <c r="J414" s="2" t="s">
        <v>330</v>
      </c>
      <c r="K414" s="2">
        <v>12</v>
      </c>
      <c r="L414" s="2" t="s">
        <v>64</v>
      </c>
      <c r="M414" s="2" t="s">
        <v>65</v>
      </c>
      <c r="N414" s="3">
        <v>44342.666678240741</v>
      </c>
      <c r="O414" s="2" t="s">
        <v>95</v>
      </c>
      <c r="Q414" s="2" t="s">
        <v>67</v>
      </c>
      <c r="R414" s="3">
        <v>45748.631458333337</v>
      </c>
      <c r="S414" s="2" t="s">
        <v>3668</v>
      </c>
      <c r="T414" s="2" t="s">
        <v>69</v>
      </c>
      <c r="U414" s="2" t="s">
        <v>70</v>
      </c>
      <c r="V414" s="2" t="s">
        <v>3669</v>
      </c>
      <c r="W414" s="2" t="s">
        <v>72</v>
      </c>
      <c r="X414" s="2" t="s">
        <v>439</v>
      </c>
      <c r="Y414" s="2" t="s">
        <v>943</v>
      </c>
      <c r="Z414" s="2" t="s">
        <v>888</v>
      </c>
      <c r="AA414" s="2" t="s">
        <v>2196</v>
      </c>
      <c r="AB414" s="2" t="s">
        <v>2196</v>
      </c>
      <c r="AE414" s="3">
        <v>45748.631469907406</v>
      </c>
      <c r="AF414" s="2" t="s">
        <v>77</v>
      </c>
      <c r="AH414" s="2" t="s">
        <v>78</v>
      </c>
      <c r="AI414" s="2" t="s">
        <v>79</v>
      </c>
      <c r="AJ414" s="2" t="s">
        <v>105</v>
      </c>
      <c r="AK414" s="2" t="s">
        <v>3669</v>
      </c>
      <c r="AL414" s="2" t="s">
        <v>3668</v>
      </c>
      <c r="AM414" s="3">
        <v>45748.631504629629</v>
      </c>
      <c r="AN414" s="2" t="s">
        <v>3669</v>
      </c>
      <c r="AP414" s="2">
        <v>5865593</v>
      </c>
      <c r="AQ414" s="2" t="s">
        <v>81</v>
      </c>
      <c r="AR414" s="3">
        <v>45749.476574074077</v>
      </c>
      <c r="AS414" s="2" t="s">
        <v>82</v>
      </c>
      <c r="AT414" s="3">
        <v>45750.333333333336</v>
      </c>
      <c r="AU414" s="2" t="s">
        <v>83</v>
      </c>
      <c r="AV414" s="2" t="s">
        <v>446</v>
      </c>
      <c r="AW414" s="2" t="s">
        <v>447</v>
      </c>
      <c r="AX414" s="2" t="s">
        <v>3360</v>
      </c>
      <c r="AZ414" s="3">
        <v>45749.476574074077</v>
      </c>
      <c r="BB414" s="2" t="s">
        <v>739</v>
      </c>
      <c r="BC414" s="2" t="s">
        <v>740</v>
      </c>
      <c r="BD414" s="2" t="s">
        <v>741</v>
      </c>
      <c r="BE414" s="2" t="s">
        <v>945</v>
      </c>
      <c r="BF414" s="2" t="s">
        <v>946</v>
      </c>
    </row>
    <row r="415" spans="1:58" x14ac:dyDescent="0.35">
      <c r="A415" s="2">
        <v>3042954</v>
      </c>
      <c r="B415" s="2" t="s">
        <v>58</v>
      </c>
      <c r="C415" s="2">
        <v>2558041</v>
      </c>
      <c r="D415" s="2">
        <v>338424582</v>
      </c>
      <c r="E415" s="2" t="s">
        <v>59</v>
      </c>
      <c r="F415" s="2" t="s">
        <v>60</v>
      </c>
      <c r="G415" s="2" t="s">
        <v>3670</v>
      </c>
      <c r="H415" s="2" t="s">
        <v>3671</v>
      </c>
      <c r="I415" s="2">
        <v>775697089</v>
      </c>
      <c r="J415" s="2" t="s">
        <v>3672</v>
      </c>
      <c r="K415" s="2">
        <v>20</v>
      </c>
      <c r="L415" s="2" t="s">
        <v>192</v>
      </c>
      <c r="M415" s="2" t="s">
        <v>193</v>
      </c>
      <c r="N415" s="3">
        <v>45252.629803240743</v>
      </c>
      <c r="O415" s="2" t="s">
        <v>260</v>
      </c>
      <c r="Q415" s="2" t="s">
        <v>67</v>
      </c>
      <c r="R415" s="3">
        <v>45748.6325462963</v>
      </c>
      <c r="S415" s="2" t="s">
        <v>2021</v>
      </c>
      <c r="T415" s="2" t="s">
        <v>196</v>
      </c>
      <c r="U415" s="2" t="s">
        <v>70</v>
      </c>
      <c r="V415" s="2" t="s">
        <v>566</v>
      </c>
      <c r="W415" s="2" t="s">
        <v>285</v>
      </c>
      <c r="X415" s="2" t="s">
        <v>286</v>
      </c>
      <c r="Y415" s="2" t="s">
        <v>2692</v>
      </c>
      <c r="Z415" s="2" t="s">
        <v>767</v>
      </c>
      <c r="AA415" s="2" t="s">
        <v>767</v>
      </c>
      <c r="AB415" s="2" t="s">
        <v>3673</v>
      </c>
      <c r="AC415" s="2">
        <v>2024</v>
      </c>
      <c r="AE415" s="3">
        <v>45748.632916666669</v>
      </c>
      <c r="AF415" s="2" t="s">
        <v>268</v>
      </c>
      <c r="AH415" s="2" t="s">
        <v>78</v>
      </c>
      <c r="AI415" s="2" t="s">
        <v>204</v>
      </c>
      <c r="AJ415" s="2" t="s">
        <v>443</v>
      </c>
      <c r="AK415" s="2" t="s">
        <v>3674</v>
      </c>
      <c r="AL415" s="2" t="s">
        <v>2021</v>
      </c>
      <c r="AM415" s="3">
        <v>45748.632974537039</v>
      </c>
      <c r="AO415" s="2" t="s">
        <v>2021</v>
      </c>
      <c r="AP415" s="2">
        <v>5865600</v>
      </c>
      <c r="AQ415" s="2" t="s">
        <v>81</v>
      </c>
      <c r="AR415" s="3">
        <v>45749.430868055555</v>
      </c>
      <c r="AS415" s="2" t="s">
        <v>82</v>
      </c>
      <c r="AT415" s="3">
        <v>45748.5625</v>
      </c>
      <c r="AU415" s="2" t="s">
        <v>127</v>
      </c>
      <c r="AV415" s="2" t="s">
        <v>292</v>
      </c>
      <c r="AW415" s="2" t="s">
        <v>293</v>
      </c>
      <c r="AX415" s="2" t="s">
        <v>382</v>
      </c>
      <c r="AZ415" s="3">
        <v>45749.430868055555</v>
      </c>
      <c r="BB415" s="2" t="s">
        <v>295</v>
      </c>
      <c r="BC415" s="2" t="s">
        <v>296</v>
      </c>
      <c r="BD415" s="2" t="s">
        <v>297</v>
      </c>
      <c r="BE415" s="2" t="s">
        <v>1378</v>
      </c>
      <c r="BF415" s="2" t="s">
        <v>299</v>
      </c>
    </row>
    <row r="416" spans="1:58" x14ac:dyDescent="0.35">
      <c r="A416" s="2">
        <v>3042955</v>
      </c>
      <c r="B416" s="2" t="s">
        <v>58</v>
      </c>
      <c r="C416" s="2">
        <v>41008251</v>
      </c>
      <c r="D416" s="2">
        <v>338574714</v>
      </c>
      <c r="E416" s="2" t="s">
        <v>59</v>
      </c>
      <c r="F416" s="2" t="s">
        <v>60</v>
      </c>
      <c r="G416" s="2" t="s">
        <v>1331</v>
      </c>
      <c r="H416" s="2" t="s">
        <v>3675</v>
      </c>
      <c r="I416" s="2">
        <v>773644259</v>
      </c>
      <c r="J416" s="2" t="s">
        <v>1417</v>
      </c>
      <c r="K416" s="2">
        <v>13</v>
      </c>
      <c r="L416" s="2" t="s">
        <v>64</v>
      </c>
      <c r="M416" s="2" t="s">
        <v>65</v>
      </c>
      <c r="N416" s="3">
        <v>45086.666666666664</v>
      </c>
      <c r="O416" s="2" t="s">
        <v>66</v>
      </c>
      <c r="Q416" s="2" t="s">
        <v>67</v>
      </c>
      <c r="R416" s="3">
        <v>45748.632939814815</v>
      </c>
      <c r="S416" s="2" t="s">
        <v>1436</v>
      </c>
      <c r="T416" s="2" t="s">
        <v>598</v>
      </c>
      <c r="U416" s="2" t="s">
        <v>175</v>
      </c>
      <c r="V416" s="2" t="s">
        <v>3676</v>
      </c>
      <c r="W416" s="2" t="s">
        <v>263</v>
      </c>
      <c r="X416" s="2" t="s">
        <v>304</v>
      </c>
      <c r="Y416" s="2" t="s">
        <v>3677</v>
      </c>
      <c r="Z416" s="2" t="s">
        <v>521</v>
      </c>
      <c r="AA416" s="2" t="s">
        <v>2964</v>
      </c>
      <c r="AB416" s="2" t="s">
        <v>3678</v>
      </c>
      <c r="AE416" s="3">
        <v>45748.632951388892</v>
      </c>
      <c r="AF416" s="2" t="s">
        <v>77</v>
      </c>
      <c r="AH416" s="2" t="s">
        <v>78</v>
      </c>
      <c r="AI416" s="2" t="s">
        <v>79</v>
      </c>
      <c r="AJ416" s="2" t="s">
        <v>586</v>
      </c>
      <c r="AK416" s="2" t="s">
        <v>3679</v>
      </c>
      <c r="AL416" s="2" t="s">
        <v>1436</v>
      </c>
      <c r="AM416" s="3">
        <v>45748.633009259262</v>
      </c>
      <c r="AN416" s="2" t="s">
        <v>3679</v>
      </c>
      <c r="AP416" s="2">
        <v>5865601</v>
      </c>
      <c r="AQ416" s="2" t="s">
        <v>81</v>
      </c>
      <c r="AR416" s="3">
        <v>45749.702685185184</v>
      </c>
      <c r="AS416" s="2" t="s">
        <v>82</v>
      </c>
      <c r="AT416" s="3">
        <v>45750.333333333336</v>
      </c>
      <c r="AU416" s="2" t="s">
        <v>83</v>
      </c>
      <c r="AV416" s="2" t="s">
        <v>308</v>
      </c>
      <c r="AW416" s="2" t="s">
        <v>309</v>
      </c>
      <c r="AX416" s="2" t="s">
        <v>1018</v>
      </c>
      <c r="AZ416" s="3">
        <v>45749.702685185184</v>
      </c>
      <c r="BB416" s="2" t="s">
        <v>2965</v>
      </c>
      <c r="BC416" s="2" t="s">
        <v>2966</v>
      </c>
      <c r="BD416" s="2" t="s">
        <v>359</v>
      </c>
      <c r="BE416" s="2" t="s">
        <v>1072</v>
      </c>
      <c r="BF416" s="2" t="s">
        <v>315</v>
      </c>
    </row>
    <row r="417" spans="1:58" x14ac:dyDescent="0.35">
      <c r="A417" s="2">
        <v>3042956</v>
      </c>
      <c r="B417" s="2" t="s">
        <v>58</v>
      </c>
      <c r="C417" s="2">
        <v>333461</v>
      </c>
      <c r="D417" s="2">
        <v>338248301</v>
      </c>
      <c r="E417" s="2" t="s">
        <v>59</v>
      </c>
      <c r="F417" s="2" t="s">
        <v>60</v>
      </c>
      <c r="G417" s="2" t="s">
        <v>697</v>
      </c>
      <c r="H417" s="2" t="s">
        <v>3680</v>
      </c>
      <c r="I417" s="2">
        <v>775498792</v>
      </c>
      <c r="J417" s="2" t="s">
        <v>390</v>
      </c>
      <c r="K417" s="2">
        <v>12</v>
      </c>
      <c r="L417" s="2" t="s">
        <v>518</v>
      </c>
      <c r="M417" s="2" t="s">
        <v>65</v>
      </c>
      <c r="N417" s="3">
        <v>44805</v>
      </c>
      <c r="O417" s="2" t="s">
        <v>95</v>
      </c>
      <c r="Q417" s="2" t="s">
        <v>67</v>
      </c>
      <c r="R417" s="3">
        <v>45748.633414351854</v>
      </c>
      <c r="S417" s="2" t="s">
        <v>302</v>
      </c>
      <c r="T417" s="2" t="s">
        <v>69</v>
      </c>
      <c r="U417" s="2" t="s">
        <v>529</v>
      </c>
      <c r="V417" s="2" t="s">
        <v>3681</v>
      </c>
      <c r="W417" s="2" t="s">
        <v>72</v>
      </c>
      <c r="X417" s="2" t="s">
        <v>199</v>
      </c>
      <c r="Y417" s="2" t="s">
        <v>788</v>
      </c>
      <c r="Z417" s="2" t="s">
        <v>691</v>
      </c>
      <c r="AA417" s="2" t="s">
        <v>3682</v>
      </c>
      <c r="AB417" s="2" t="s">
        <v>3682</v>
      </c>
      <c r="AC417" s="2">
        <v>407</v>
      </c>
      <c r="AE417" s="3">
        <v>45748.633425925924</v>
      </c>
      <c r="AF417" s="2" t="s">
        <v>77</v>
      </c>
      <c r="AH417" s="2" t="s">
        <v>78</v>
      </c>
      <c r="AI417" s="2" t="s">
        <v>79</v>
      </c>
      <c r="AJ417" s="2" t="s">
        <v>545</v>
      </c>
      <c r="AK417" s="2" t="s">
        <v>3681</v>
      </c>
      <c r="AL417" s="2" t="s">
        <v>302</v>
      </c>
      <c r="AM417" s="3">
        <v>45748.633460648147</v>
      </c>
      <c r="AN417" s="2" t="s">
        <v>3681</v>
      </c>
      <c r="AP417" s="2">
        <v>5865605</v>
      </c>
      <c r="AQ417" s="2" t="s">
        <v>81</v>
      </c>
      <c r="AR417" s="3">
        <v>45749.504432870373</v>
      </c>
      <c r="AS417" s="2" t="s">
        <v>82</v>
      </c>
      <c r="AT417" s="3">
        <v>45750.333333333336</v>
      </c>
      <c r="AU417" s="2" t="s">
        <v>83</v>
      </c>
      <c r="AV417" s="2" t="s">
        <v>208</v>
      </c>
      <c r="AW417" s="2" t="s">
        <v>209</v>
      </c>
      <c r="AX417" s="2" t="s">
        <v>1111</v>
      </c>
      <c r="AZ417" s="3">
        <v>45749.504432870373</v>
      </c>
      <c r="BB417" s="2" t="s">
        <v>167</v>
      </c>
      <c r="BC417" s="2" t="s">
        <v>168</v>
      </c>
      <c r="BD417" s="2" t="s">
        <v>169</v>
      </c>
      <c r="BE417" s="2" t="s">
        <v>3683</v>
      </c>
      <c r="BF417" s="2" t="s">
        <v>549</v>
      </c>
    </row>
    <row r="418" spans="1:58" x14ac:dyDescent="0.35">
      <c r="A418" s="2">
        <v>3042957</v>
      </c>
      <c r="B418" s="2" t="s">
        <v>214</v>
      </c>
      <c r="C418" s="2">
        <v>31060571</v>
      </c>
      <c r="D418" s="2">
        <v>339717405</v>
      </c>
      <c r="E418" s="2" t="s">
        <v>59</v>
      </c>
      <c r="F418" s="2" t="s">
        <v>60</v>
      </c>
      <c r="G418" s="2" t="s">
        <v>594</v>
      </c>
      <c r="H418" s="2" t="s">
        <v>3684</v>
      </c>
      <c r="I418" s="2">
        <v>772813122</v>
      </c>
      <c r="J418" s="2" t="s">
        <v>3685</v>
      </c>
      <c r="K418" s="2">
        <v>14</v>
      </c>
      <c r="L418" s="2" t="s">
        <v>64</v>
      </c>
      <c r="M418" s="2" t="s">
        <v>65</v>
      </c>
      <c r="N418" s="3">
        <v>45140</v>
      </c>
      <c r="O418" s="2" t="s">
        <v>614</v>
      </c>
      <c r="Q418" s="2" t="s">
        <v>67</v>
      </c>
      <c r="R418" s="3">
        <v>45748.633981481478</v>
      </c>
      <c r="S418" s="2" t="s">
        <v>3620</v>
      </c>
      <c r="T418" s="2" t="s">
        <v>69</v>
      </c>
      <c r="U418" s="2" t="s">
        <v>70</v>
      </c>
      <c r="V418" s="2" t="s">
        <v>3686</v>
      </c>
      <c r="W418" s="2" t="s">
        <v>119</v>
      </c>
      <c r="X418" s="2" t="s">
        <v>119</v>
      </c>
      <c r="Y418" s="2" t="s">
        <v>3687</v>
      </c>
      <c r="Z418" s="2" t="s">
        <v>509</v>
      </c>
      <c r="AA418" s="2" t="s">
        <v>1672</v>
      </c>
      <c r="AB418" s="2" t="s">
        <v>3688</v>
      </c>
      <c r="AE418" s="3">
        <v>45748.633993055555</v>
      </c>
      <c r="AF418" s="2" t="s">
        <v>77</v>
      </c>
      <c r="AH418" s="2" t="s">
        <v>78</v>
      </c>
      <c r="AI418" s="2" t="s">
        <v>125</v>
      </c>
      <c r="AJ418" s="2" t="s">
        <v>1610</v>
      </c>
      <c r="AK418" s="2" t="s">
        <v>3689</v>
      </c>
      <c r="AL418" s="2" t="s">
        <v>3620</v>
      </c>
      <c r="AM418" s="3">
        <v>45748.634027777778</v>
      </c>
      <c r="AN418" s="2" t="s">
        <v>3689</v>
      </c>
      <c r="AP418" s="2">
        <v>5865607</v>
      </c>
      <c r="AQ418" s="2" t="s">
        <v>81</v>
      </c>
      <c r="AR418" s="3">
        <v>45749.503738425927</v>
      </c>
      <c r="AS418" s="2" t="s">
        <v>82</v>
      </c>
      <c r="AT418" s="3">
        <v>45750.260416666664</v>
      </c>
      <c r="AU418" s="2" t="s">
        <v>83</v>
      </c>
      <c r="AV418" s="2" t="s">
        <v>1546</v>
      </c>
      <c r="AW418" s="2" t="s">
        <v>1547</v>
      </c>
      <c r="AX418" s="2" t="s">
        <v>2686</v>
      </c>
      <c r="AZ418" s="3">
        <v>45749.503738425927</v>
      </c>
      <c r="BB418" s="2" t="s">
        <v>131</v>
      </c>
      <c r="BC418" s="2" t="s">
        <v>132</v>
      </c>
      <c r="BD418" s="2" t="s">
        <v>133</v>
      </c>
      <c r="BE418" s="2" t="s">
        <v>3690</v>
      </c>
      <c r="BF418" s="2" t="s">
        <v>512</v>
      </c>
    </row>
    <row r="419" spans="1:58" x14ac:dyDescent="0.35">
      <c r="A419" s="2">
        <v>3042958</v>
      </c>
      <c r="B419" s="2" t="s">
        <v>482</v>
      </c>
      <c r="C419" s="2">
        <v>34249351</v>
      </c>
      <c r="D419" s="2">
        <v>338530276</v>
      </c>
      <c r="E419" s="2" t="s">
        <v>59</v>
      </c>
      <c r="F419" s="2" t="s">
        <v>60</v>
      </c>
      <c r="G419" s="2" t="s">
        <v>594</v>
      </c>
      <c r="H419" s="2" t="s">
        <v>1979</v>
      </c>
      <c r="I419" s="2">
        <v>779934586</v>
      </c>
      <c r="J419" s="2" t="s">
        <v>3691</v>
      </c>
      <c r="K419" s="2">
        <v>13</v>
      </c>
      <c r="L419" s="2" t="s">
        <v>64</v>
      </c>
      <c r="M419" s="2" t="s">
        <v>65</v>
      </c>
      <c r="N419" s="3">
        <v>45349.75</v>
      </c>
      <c r="O419" s="2" t="s">
        <v>486</v>
      </c>
      <c r="Q419" s="2" t="s">
        <v>67</v>
      </c>
      <c r="R419" s="3">
        <v>45748.634108796294</v>
      </c>
      <c r="S419" s="2" t="s">
        <v>3692</v>
      </c>
      <c r="T419" s="2" t="s">
        <v>97</v>
      </c>
      <c r="U419" s="2" t="s">
        <v>3415</v>
      </c>
      <c r="V419" s="2" t="s">
        <v>3693</v>
      </c>
      <c r="W419" s="2" t="s">
        <v>225</v>
      </c>
      <c r="X419" s="2" t="s">
        <v>912</v>
      </c>
      <c r="Y419" s="2" t="s">
        <v>3694</v>
      </c>
      <c r="Z419" s="2" t="s">
        <v>3695</v>
      </c>
      <c r="AA419" s="2" t="s">
        <v>3327</v>
      </c>
      <c r="AB419" s="2" t="s">
        <v>3327</v>
      </c>
      <c r="AE419" s="3">
        <v>45748.634120370371</v>
      </c>
      <c r="AF419" s="2" t="s">
        <v>77</v>
      </c>
      <c r="AH419" s="2" t="s">
        <v>78</v>
      </c>
      <c r="AI419" s="2" t="s">
        <v>380</v>
      </c>
      <c r="AJ419" s="2" t="s">
        <v>511</v>
      </c>
      <c r="AK419" s="2" t="s">
        <v>3693</v>
      </c>
      <c r="AL419" s="2" t="s">
        <v>3692</v>
      </c>
      <c r="AM419" s="3">
        <v>45748.634155092594</v>
      </c>
      <c r="AN419" s="2" t="s">
        <v>3693</v>
      </c>
      <c r="AP419" s="2">
        <v>5865608</v>
      </c>
      <c r="AQ419" s="2" t="s">
        <v>81</v>
      </c>
      <c r="AR419" s="3">
        <v>45749.608877314815</v>
      </c>
      <c r="AS419" s="2" t="s">
        <v>82</v>
      </c>
      <c r="AT419" s="3">
        <v>45750.333333333336</v>
      </c>
      <c r="AU419" s="2" t="s">
        <v>83</v>
      </c>
      <c r="AV419" s="2" t="s">
        <v>916</v>
      </c>
      <c r="AW419" s="2" t="s">
        <v>917</v>
      </c>
      <c r="AX419" s="2" t="s">
        <v>1127</v>
      </c>
      <c r="AZ419" s="3">
        <v>45749.608877314815</v>
      </c>
      <c r="BB419" s="2" t="s">
        <v>3696</v>
      </c>
      <c r="BC419" s="2" t="s">
        <v>3697</v>
      </c>
      <c r="BD419" s="2" t="s">
        <v>3698</v>
      </c>
      <c r="BE419" s="2" t="s">
        <v>3699</v>
      </c>
      <c r="BF419" s="2" t="s">
        <v>1666</v>
      </c>
    </row>
    <row r="420" spans="1:58" x14ac:dyDescent="0.35">
      <c r="A420" s="2">
        <v>3042959</v>
      </c>
      <c r="B420" s="2" t="s">
        <v>58</v>
      </c>
      <c r="C420" s="2">
        <v>40056271</v>
      </c>
      <c r="D420" s="2">
        <v>338687841</v>
      </c>
      <c r="E420" s="2" t="s">
        <v>59</v>
      </c>
      <c r="F420" s="2" t="s">
        <v>60</v>
      </c>
      <c r="G420" s="2" t="s">
        <v>3700</v>
      </c>
      <c r="I420" s="2">
        <v>777508386</v>
      </c>
      <c r="J420" s="2" t="s">
        <v>2968</v>
      </c>
      <c r="K420" s="2">
        <v>20</v>
      </c>
      <c r="L420" s="2" t="s">
        <v>192</v>
      </c>
      <c r="M420" s="2" t="s">
        <v>193</v>
      </c>
      <c r="N420" s="3">
        <v>45068.701388888891</v>
      </c>
      <c r="O420" s="2" t="s">
        <v>260</v>
      </c>
      <c r="Q420" s="2" t="s">
        <v>67</v>
      </c>
      <c r="R420" s="3">
        <v>45748.635914351849</v>
      </c>
      <c r="S420" s="2" t="s">
        <v>282</v>
      </c>
      <c r="T420" s="2" t="s">
        <v>196</v>
      </c>
      <c r="U420" s="2" t="s">
        <v>649</v>
      </c>
      <c r="V420" s="2" t="s">
        <v>3701</v>
      </c>
      <c r="W420" s="2" t="s">
        <v>72</v>
      </c>
      <c r="X420" s="2" t="s">
        <v>73</v>
      </c>
      <c r="Y420" s="2" t="s">
        <v>2712</v>
      </c>
      <c r="Z420" s="2" t="s">
        <v>1496</v>
      </c>
      <c r="AA420" s="2" t="s">
        <v>1496</v>
      </c>
      <c r="AB420" s="2" t="s">
        <v>76</v>
      </c>
      <c r="AE420" s="3">
        <v>45748.636122685188</v>
      </c>
      <c r="AF420" s="2" t="s">
        <v>203</v>
      </c>
      <c r="AG420" s="2">
        <v>48</v>
      </c>
      <c r="AH420" s="2" t="s">
        <v>78</v>
      </c>
      <c r="AI420" s="2" t="s">
        <v>204</v>
      </c>
      <c r="AJ420" s="2" t="s">
        <v>290</v>
      </c>
      <c r="AK420" s="2" t="s">
        <v>291</v>
      </c>
      <c r="AL420" s="2" t="s">
        <v>282</v>
      </c>
      <c r="AM420" s="3">
        <v>45748.63616898148</v>
      </c>
      <c r="AO420" s="2" t="s">
        <v>282</v>
      </c>
      <c r="AP420" s="2">
        <v>5865611</v>
      </c>
      <c r="AQ420" s="2" t="s">
        <v>81</v>
      </c>
      <c r="AR420" s="3">
        <v>45749.51667824074</v>
      </c>
      <c r="AS420" s="2" t="s">
        <v>82</v>
      </c>
      <c r="AT420" s="3">
        <v>45748.28125</v>
      </c>
      <c r="AU420" s="2" t="s">
        <v>83</v>
      </c>
      <c r="AV420" s="2" t="s">
        <v>84</v>
      </c>
      <c r="AW420" s="2" t="s">
        <v>85</v>
      </c>
      <c r="AX420" s="2" t="s">
        <v>86</v>
      </c>
      <c r="AY420" s="3">
        <v>45750.636122685188</v>
      </c>
      <c r="AZ420" s="3">
        <v>45749.51667824074</v>
      </c>
      <c r="BA420" s="2" t="s">
        <v>211</v>
      </c>
      <c r="BB420" s="2" t="s">
        <v>295</v>
      </c>
      <c r="BC420" s="2" t="s">
        <v>296</v>
      </c>
      <c r="BD420" s="2" t="s">
        <v>297</v>
      </c>
      <c r="BE420" s="2" t="s">
        <v>3702</v>
      </c>
      <c r="BF420" s="2" t="s">
        <v>1723</v>
      </c>
    </row>
    <row r="421" spans="1:58" x14ac:dyDescent="0.35">
      <c r="A421" s="2">
        <v>3042960</v>
      </c>
      <c r="B421" s="2" t="s">
        <v>58</v>
      </c>
      <c r="C421" s="2">
        <v>35803351</v>
      </c>
      <c r="D421" s="2">
        <v>338252450</v>
      </c>
      <c r="E421" s="2" t="s">
        <v>59</v>
      </c>
      <c r="F421" s="2" t="s">
        <v>60</v>
      </c>
      <c r="G421" s="2" t="s">
        <v>3703</v>
      </c>
      <c r="H421" s="2" t="s">
        <v>1554</v>
      </c>
      <c r="I421" s="2">
        <v>777179783</v>
      </c>
      <c r="J421" s="2" t="s">
        <v>3704</v>
      </c>
      <c r="K421" s="2">
        <v>12</v>
      </c>
      <c r="L421" s="2" t="s">
        <v>64</v>
      </c>
      <c r="M421" s="2" t="s">
        <v>65</v>
      </c>
      <c r="N421" s="3">
        <v>43795.839097222219</v>
      </c>
      <c r="O421" s="2" t="s">
        <v>756</v>
      </c>
      <c r="Q421" s="2" t="s">
        <v>67</v>
      </c>
      <c r="R421" s="3">
        <v>45748.636504629627</v>
      </c>
      <c r="S421" s="2" t="s">
        <v>3570</v>
      </c>
      <c r="T421" s="2" t="s">
        <v>97</v>
      </c>
      <c r="U421" s="2" t="s">
        <v>70</v>
      </c>
      <c r="V421" s="2" t="s">
        <v>3705</v>
      </c>
      <c r="W421" s="2" t="s">
        <v>72</v>
      </c>
      <c r="X421" s="2" t="s">
        <v>143</v>
      </c>
      <c r="Y421" s="2" t="s">
        <v>3706</v>
      </c>
      <c r="Z421" s="2" t="s">
        <v>145</v>
      </c>
      <c r="AA421" s="2" t="s">
        <v>3707</v>
      </c>
      <c r="AB421" s="2" t="s">
        <v>3707</v>
      </c>
      <c r="AE421" s="3">
        <v>45748.636516203704</v>
      </c>
      <c r="AF421" s="2" t="s">
        <v>77</v>
      </c>
      <c r="AH421" s="2" t="s">
        <v>78</v>
      </c>
      <c r="AI421" s="2" t="s">
        <v>79</v>
      </c>
      <c r="AJ421" s="2" t="s">
        <v>105</v>
      </c>
      <c r="AK421" s="2" t="s">
        <v>3708</v>
      </c>
      <c r="AL421" s="2" t="s">
        <v>3570</v>
      </c>
      <c r="AM421" s="3">
        <v>45748.636550925927</v>
      </c>
      <c r="AN421" s="2" t="s">
        <v>3708</v>
      </c>
      <c r="AP421" s="2">
        <v>5865612</v>
      </c>
      <c r="AQ421" s="2" t="s">
        <v>81</v>
      </c>
      <c r="AR421" s="3">
        <v>45749.787349537037</v>
      </c>
      <c r="AS421" s="2" t="s">
        <v>82</v>
      </c>
      <c r="AT421" s="3">
        <v>45750.288194444445</v>
      </c>
      <c r="AU421" s="2" t="s">
        <v>83</v>
      </c>
      <c r="AV421" s="2" t="s">
        <v>149</v>
      </c>
      <c r="AW421" s="2" t="s">
        <v>150</v>
      </c>
      <c r="AX421" s="2" t="s">
        <v>151</v>
      </c>
      <c r="AZ421" s="3">
        <v>45749.787349537037</v>
      </c>
      <c r="BB421" s="2" t="s">
        <v>1360</v>
      </c>
      <c r="BC421" s="2" t="s">
        <v>1361</v>
      </c>
      <c r="BD421" s="2" t="s">
        <v>1362</v>
      </c>
      <c r="BE421" s="2" t="s">
        <v>3709</v>
      </c>
      <c r="BF421" s="2" t="s">
        <v>370</v>
      </c>
    </row>
    <row r="422" spans="1:58" x14ac:dyDescent="0.35">
      <c r="A422" s="2">
        <v>3042961</v>
      </c>
      <c r="B422" s="2" t="s">
        <v>58</v>
      </c>
      <c r="C422" s="2">
        <v>44498391</v>
      </c>
      <c r="D422" s="2">
        <v>338484052</v>
      </c>
      <c r="E422" s="2" t="s">
        <v>59</v>
      </c>
      <c r="F422" s="2" t="s">
        <v>60</v>
      </c>
      <c r="G422" s="2" t="s">
        <v>3710</v>
      </c>
      <c r="H422" s="2" t="s">
        <v>3711</v>
      </c>
      <c r="I422" s="2">
        <v>775000625</v>
      </c>
      <c r="J422" s="2" t="s">
        <v>3712</v>
      </c>
      <c r="K422" s="2">
        <v>12</v>
      </c>
      <c r="L422" s="2" t="s">
        <v>64</v>
      </c>
      <c r="M422" s="2" t="s">
        <v>65</v>
      </c>
      <c r="N422" s="3">
        <v>45707.625</v>
      </c>
      <c r="O422" s="2" t="s">
        <v>66</v>
      </c>
      <c r="Q422" s="2" t="s">
        <v>67</v>
      </c>
      <c r="R422" s="3">
        <v>45748.637199074074</v>
      </c>
      <c r="S422" s="2" t="s">
        <v>299</v>
      </c>
      <c r="T422" s="2" t="s">
        <v>2097</v>
      </c>
      <c r="U422" s="2" t="s">
        <v>1044</v>
      </c>
      <c r="V422" s="2" t="s">
        <v>1044</v>
      </c>
      <c r="W422" s="2" t="s">
        <v>285</v>
      </c>
      <c r="X422" s="2" t="s">
        <v>286</v>
      </c>
      <c r="Y422" s="2" t="s">
        <v>3713</v>
      </c>
      <c r="Z422" s="2" t="s">
        <v>3714</v>
      </c>
      <c r="AA422" s="2" t="s">
        <v>1937</v>
      </c>
      <c r="AB422" s="2" t="s">
        <v>76</v>
      </c>
      <c r="AE422" s="3">
        <v>45748.637349537035</v>
      </c>
      <c r="AF422" s="2" t="s">
        <v>77</v>
      </c>
      <c r="AH422" s="2" t="s">
        <v>78</v>
      </c>
      <c r="AI422" s="2" t="s">
        <v>79</v>
      </c>
      <c r="AJ422" s="2" t="s">
        <v>269</v>
      </c>
      <c r="AK422" s="2" t="s">
        <v>1044</v>
      </c>
      <c r="AL422" s="2" t="s">
        <v>299</v>
      </c>
      <c r="AM422" s="3">
        <v>45748.637395833335</v>
      </c>
      <c r="AN422" s="2" t="s">
        <v>1044</v>
      </c>
      <c r="AO422" s="2" t="s">
        <v>299</v>
      </c>
      <c r="AP422" s="2">
        <v>5865614</v>
      </c>
      <c r="AQ422" s="2" t="s">
        <v>81</v>
      </c>
      <c r="AR422" s="3">
        <v>45749.431504629632</v>
      </c>
      <c r="AS422" s="2" t="s">
        <v>82</v>
      </c>
      <c r="AT422" s="3">
        <v>45748.333333333336</v>
      </c>
      <c r="AU422" s="2" t="s">
        <v>83</v>
      </c>
      <c r="AV422" s="2" t="s">
        <v>292</v>
      </c>
      <c r="AW422" s="2" t="s">
        <v>293</v>
      </c>
      <c r="AX422" s="2" t="s">
        <v>1968</v>
      </c>
      <c r="AZ422" s="3">
        <v>45749.431504629632</v>
      </c>
      <c r="BB422" s="2" t="s">
        <v>167</v>
      </c>
      <c r="BC422" s="2" t="s">
        <v>168</v>
      </c>
      <c r="BD422" s="2" t="s">
        <v>169</v>
      </c>
      <c r="BE422" s="2" t="s">
        <v>1406</v>
      </c>
      <c r="BF422" s="2" t="s">
        <v>299</v>
      </c>
    </row>
    <row r="423" spans="1:58" x14ac:dyDescent="0.35">
      <c r="A423" s="2">
        <v>3042962</v>
      </c>
      <c r="B423" s="2" t="s">
        <v>58</v>
      </c>
      <c r="C423" s="2">
        <v>44699091</v>
      </c>
      <c r="D423" s="2">
        <v>338565484</v>
      </c>
      <c r="E423" s="2" t="s">
        <v>59</v>
      </c>
      <c r="F423" s="2" t="s">
        <v>60</v>
      </c>
      <c r="G423" s="2" t="s">
        <v>594</v>
      </c>
      <c r="H423" s="2" t="s">
        <v>3715</v>
      </c>
      <c r="I423" s="2">
        <v>771824684</v>
      </c>
      <c r="J423" s="2" t="s">
        <v>3716</v>
      </c>
      <c r="K423" s="2">
        <v>13</v>
      </c>
      <c r="L423" s="2" t="s">
        <v>64</v>
      </c>
      <c r="M423" s="2" t="s">
        <v>65</v>
      </c>
      <c r="N423" s="3">
        <v>45629.692997685182</v>
      </c>
      <c r="O423" s="2" t="s">
        <v>66</v>
      </c>
      <c r="Q423" s="2" t="s">
        <v>67</v>
      </c>
      <c r="R423" s="3">
        <v>45748.640057870369</v>
      </c>
      <c r="S423" s="2" t="s">
        <v>2845</v>
      </c>
      <c r="T423" s="2" t="s">
        <v>69</v>
      </c>
      <c r="U423" s="2" t="s">
        <v>70</v>
      </c>
      <c r="V423" s="2" t="s">
        <v>3717</v>
      </c>
      <c r="Y423" s="2" t="s">
        <v>2698</v>
      </c>
      <c r="Z423" s="2" t="s">
        <v>74</v>
      </c>
      <c r="AA423" s="2" t="s">
        <v>2164</v>
      </c>
      <c r="AB423" s="2" t="s">
        <v>76</v>
      </c>
      <c r="AE423" s="3">
        <v>45748.640057870369</v>
      </c>
      <c r="AF423" s="2" t="s">
        <v>77</v>
      </c>
      <c r="AH423" s="2" t="s">
        <v>103</v>
      </c>
      <c r="AI423" s="2" t="s">
        <v>79</v>
      </c>
      <c r="AJ423" s="2" t="s">
        <v>105</v>
      </c>
      <c r="AK423" s="2" t="s">
        <v>3717</v>
      </c>
      <c r="AL423" s="2" t="s">
        <v>2845</v>
      </c>
      <c r="AM423" s="3">
        <v>45748.640104166669</v>
      </c>
      <c r="AN423" s="2" t="s">
        <v>3717</v>
      </c>
      <c r="AP423" s="2">
        <v>5865618</v>
      </c>
      <c r="AQ423" s="2" t="s">
        <v>81</v>
      </c>
      <c r="AR423" s="3">
        <v>45749.484652777777</v>
      </c>
      <c r="AS423" s="2" t="s">
        <v>82</v>
      </c>
      <c r="AT423" s="3">
        <v>45750.277777777781</v>
      </c>
      <c r="AU423" s="2" t="s">
        <v>83</v>
      </c>
      <c r="AV423" s="2" t="s">
        <v>84</v>
      </c>
      <c r="AW423" s="2" t="s">
        <v>85</v>
      </c>
      <c r="AX423" s="2" t="s">
        <v>86</v>
      </c>
      <c r="AZ423" s="3">
        <v>45749.484652777777</v>
      </c>
      <c r="BB423" s="2" t="s">
        <v>87</v>
      </c>
      <c r="BC423" s="2" t="s">
        <v>88</v>
      </c>
      <c r="BD423" s="2" t="s">
        <v>89</v>
      </c>
      <c r="BE423" s="2" t="s">
        <v>3718</v>
      </c>
      <c r="BF423" s="2" t="s">
        <v>1723</v>
      </c>
    </row>
    <row r="424" spans="1:58" x14ac:dyDescent="0.35">
      <c r="A424" s="2">
        <v>3042963</v>
      </c>
      <c r="B424" s="2" t="s">
        <v>58</v>
      </c>
      <c r="C424" s="2">
        <v>35624101</v>
      </c>
      <c r="D424" s="2">
        <v>338770020</v>
      </c>
      <c r="E424" s="2" t="s">
        <v>59</v>
      </c>
      <c r="F424" s="2" t="s">
        <v>60</v>
      </c>
      <c r="G424" s="2" t="s">
        <v>464</v>
      </c>
      <c r="H424" s="2" t="s">
        <v>3719</v>
      </c>
      <c r="I424" s="2">
        <v>786037132</v>
      </c>
      <c r="J424" s="2" t="s">
        <v>3720</v>
      </c>
      <c r="K424" s="2">
        <v>13</v>
      </c>
      <c r="L424" s="2" t="s">
        <v>64</v>
      </c>
      <c r="M424" s="2" t="s">
        <v>65</v>
      </c>
      <c r="N424" s="3">
        <v>43992.643750000003</v>
      </c>
      <c r="O424" s="2" t="s">
        <v>756</v>
      </c>
      <c r="Q424" s="2" t="s">
        <v>67</v>
      </c>
      <c r="R424" s="3">
        <v>45748.643391203703</v>
      </c>
      <c r="S424" s="2" t="s">
        <v>1517</v>
      </c>
      <c r="T424" s="2" t="s">
        <v>97</v>
      </c>
      <c r="U424" s="2" t="s">
        <v>1963</v>
      </c>
      <c r="V424" s="2" t="s">
        <v>3721</v>
      </c>
      <c r="W424" s="2" t="s">
        <v>872</v>
      </c>
      <c r="X424" s="2" t="s">
        <v>873</v>
      </c>
      <c r="Y424" s="2" t="s">
        <v>3395</v>
      </c>
      <c r="Z424" s="2" t="s">
        <v>875</v>
      </c>
      <c r="AA424" s="2" t="s">
        <v>3722</v>
      </c>
      <c r="AB424" s="2" t="s">
        <v>3722</v>
      </c>
      <c r="AC424" s="2">
        <v>248</v>
      </c>
      <c r="AE424" s="3">
        <v>45748.64340277778</v>
      </c>
      <c r="AF424" s="2" t="s">
        <v>77</v>
      </c>
      <c r="AH424" s="2" t="s">
        <v>103</v>
      </c>
      <c r="AI424" s="2" t="s">
        <v>79</v>
      </c>
      <c r="AJ424" s="2" t="s">
        <v>586</v>
      </c>
      <c r="AK424" s="2" t="s">
        <v>3723</v>
      </c>
      <c r="AL424" s="2" t="s">
        <v>1517</v>
      </c>
      <c r="AM424" s="3">
        <v>45748.643437500003</v>
      </c>
      <c r="AN424" s="2" t="s">
        <v>3723</v>
      </c>
      <c r="AP424" s="2">
        <v>5865630</v>
      </c>
      <c r="AQ424" s="2" t="s">
        <v>81</v>
      </c>
      <c r="AR424" s="3">
        <v>45749.65792824074</v>
      </c>
      <c r="AS424" s="2" t="s">
        <v>82</v>
      </c>
      <c r="AT424" s="3">
        <v>45750.333333333336</v>
      </c>
      <c r="AU424" s="2" t="s">
        <v>83</v>
      </c>
      <c r="AV424" s="2" t="s">
        <v>877</v>
      </c>
      <c r="AW424" s="2" t="s">
        <v>878</v>
      </c>
      <c r="AX424" s="2" t="s">
        <v>2796</v>
      </c>
      <c r="AZ424" s="3">
        <v>45749.65792824074</v>
      </c>
      <c r="BB424" s="2" t="s">
        <v>2060</v>
      </c>
      <c r="BC424" s="2" t="s">
        <v>1257</v>
      </c>
      <c r="BD424" s="2" t="s">
        <v>359</v>
      </c>
      <c r="BE424" s="2" t="s">
        <v>3724</v>
      </c>
      <c r="BF424" s="2" t="s">
        <v>435</v>
      </c>
    </row>
    <row r="425" spans="1:58" x14ac:dyDescent="0.35">
      <c r="A425" s="2">
        <v>3042964</v>
      </c>
      <c r="B425" s="2" t="s">
        <v>214</v>
      </c>
      <c r="C425" s="2">
        <v>41302841</v>
      </c>
      <c r="D425" s="2">
        <v>339451164</v>
      </c>
      <c r="E425" s="2" t="s">
        <v>59</v>
      </c>
      <c r="F425" s="2" t="s">
        <v>60</v>
      </c>
      <c r="G425" s="2" t="s">
        <v>671</v>
      </c>
      <c r="H425" s="2" t="s">
        <v>1041</v>
      </c>
      <c r="I425" s="2" t="s">
        <v>3725</v>
      </c>
      <c r="J425" s="2" t="s">
        <v>3726</v>
      </c>
      <c r="K425" s="2">
        <v>15</v>
      </c>
      <c r="L425" s="2" t="s">
        <v>64</v>
      </c>
      <c r="M425" s="2" t="s">
        <v>65</v>
      </c>
      <c r="N425" s="3">
        <v>45150.541666666664</v>
      </c>
      <c r="O425" s="2" t="s">
        <v>614</v>
      </c>
      <c r="Q425" s="2" t="s">
        <v>67</v>
      </c>
      <c r="R425" s="3">
        <v>45748.643819444442</v>
      </c>
      <c r="S425" s="2" t="s">
        <v>2986</v>
      </c>
      <c r="T425" s="2" t="s">
        <v>69</v>
      </c>
      <c r="U425" s="2" t="s">
        <v>175</v>
      </c>
      <c r="V425" s="2" t="s">
        <v>3727</v>
      </c>
      <c r="W425" s="2" t="s">
        <v>1308</v>
      </c>
      <c r="X425" s="2" t="s">
        <v>1308</v>
      </c>
      <c r="Y425" s="2" t="s">
        <v>1860</v>
      </c>
      <c r="Z425" s="2" t="s">
        <v>1310</v>
      </c>
      <c r="AA425" s="2" t="s">
        <v>3728</v>
      </c>
      <c r="AB425" s="2" t="s">
        <v>76</v>
      </c>
      <c r="AE425" s="3">
        <v>45748.643831018519</v>
      </c>
      <c r="AF425" s="2" t="s">
        <v>77</v>
      </c>
      <c r="AH425" s="2" t="s">
        <v>78</v>
      </c>
      <c r="AI425" s="2" t="s">
        <v>125</v>
      </c>
      <c r="AJ425" s="2" t="s">
        <v>381</v>
      </c>
      <c r="AK425" s="2" t="s">
        <v>3729</v>
      </c>
      <c r="AL425" s="2" t="s">
        <v>2986</v>
      </c>
      <c r="AM425" s="3">
        <v>45748.643865740742</v>
      </c>
      <c r="AN425" s="2" t="s">
        <v>3729</v>
      </c>
      <c r="AP425" s="2">
        <v>5865634</v>
      </c>
      <c r="AQ425" s="2" t="s">
        <v>81</v>
      </c>
      <c r="AR425" s="3">
        <v>45749.520891203705</v>
      </c>
      <c r="AS425" s="2" t="s">
        <v>82</v>
      </c>
      <c r="AT425" s="3">
        <v>45750.333333333336</v>
      </c>
      <c r="AU425" s="2" t="s">
        <v>83</v>
      </c>
      <c r="AV425" s="2" t="s">
        <v>495</v>
      </c>
      <c r="AW425" s="2" t="s">
        <v>496</v>
      </c>
      <c r="AX425" s="2" t="s">
        <v>3730</v>
      </c>
      <c r="AZ425" s="3">
        <v>45749.520891203705</v>
      </c>
      <c r="BB425" s="2" t="s">
        <v>498</v>
      </c>
      <c r="BC425" s="2" t="s">
        <v>499</v>
      </c>
      <c r="BD425" s="2" t="s">
        <v>500</v>
      </c>
      <c r="BE425" s="2" t="s">
        <v>3731</v>
      </c>
      <c r="BF425" s="2" t="s">
        <v>502</v>
      </c>
    </row>
    <row r="426" spans="1:58" x14ac:dyDescent="0.35">
      <c r="A426" s="2">
        <v>3042965</v>
      </c>
      <c r="B426" s="2" t="s">
        <v>58</v>
      </c>
      <c r="C426" s="2">
        <v>43859751</v>
      </c>
      <c r="D426" s="2">
        <v>338408038</v>
      </c>
      <c r="E426" s="2" t="s">
        <v>59</v>
      </c>
      <c r="F426" s="2" t="s">
        <v>60</v>
      </c>
      <c r="G426" s="2" t="s">
        <v>671</v>
      </c>
      <c r="H426" s="2" t="s">
        <v>3732</v>
      </c>
      <c r="I426" s="2">
        <v>338408038</v>
      </c>
      <c r="J426" s="2" t="s">
        <v>1435</v>
      </c>
      <c r="K426" s="2">
        <v>12</v>
      </c>
      <c r="L426" s="2" t="s">
        <v>64</v>
      </c>
      <c r="M426" s="2" t="s">
        <v>65</v>
      </c>
      <c r="N426" s="3">
        <v>45516.625</v>
      </c>
      <c r="O426" s="2" t="s">
        <v>95</v>
      </c>
      <c r="Q426" s="2" t="s">
        <v>67</v>
      </c>
      <c r="R426" s="3">
        <v>45748.644872685189</v>
      </c>
      <c r="S426" s="2" t="s">
        <v>3733</v>
      </c>
      <c r="T426" s="2" t="s">
        <v>69</v>
      </c>
      <c r="U426" s="2" t="s">
        <v>70</v>
      </c>
      <c r="V426" s="2" t="s">
        <v>3734</v>
      </c>
      <c r="Y426" s="2" t="s">
        <v>3735</v>
      </c>
      <c r="Z426" s="2" t="s">
        <v>3736</v>
      </c>
      <c r="AA426" s="2" t="s">
        <v>1092</v>
      </c>
      <c r="AB426" s="2" t="s">
        <v>76</v>
      </c>
      <c r="AE426" s="3">
        <v>45748.644884259258</v>
      </c>
      <c r="AF426" s="2" t="s">
        <v>77</v>
      </c>
      <c r="AH426" s="2" t="s">
        <v>78</v>
      </c>
      <c r="AI426" s="2" t="s">
        <v>79</v>
      </c>
      <c r="AJ426" s="2" t="s">
        <v>105</v>
      </c>
      <c r="AK426" s="2" t="s">
        <v>2806</v>
      </c>
      <c r="AL426" s="2" t="s">
        <v>3733</v>
      </c>
      <c r="AM426" s="3">
        <v>45748.644918981481</v>
      </c>
      <c r="AN426" s="2" t="s">
        <v>2806</v>
      </c>
      <c r="AP426" s="2">
        <v>5865638</v>
      </c>
      <c r="AQ426" s="2" t="s">
        <v>81</v>
      </c>
      <c r="AR426" s="3">
        <v>45749.500081018516</v>
      </c>
      <c r="AS426" s="2" t="s">
        <v>82</v>
      </c>
      <c r="AT426" s="3">
        <v>45750.333333333336</v>
      </c>
      <c r="AU426" s="2" t="s">
        <v>83</v>
      </c>
      <c r="AV426" s="2" t="s">
        <v>292</v>
      </c>
      <c r="AW426" s="2" t="s">
        <v>293</v>
      </c>
      <c r="AX426" s="2" t="s">
        <v>2022</v>
      </c>
      <c r="AZ426" s="3">
        <v>45749.500081018516</v>
      </c>
      <c r="BB426" s="2" t="s">
        <v>295</v>
      </c>
      <c r="BC426" s="2" t="s">
        <v>296</v>
      </c>
      <c r="BD426" s="2" t="s">
        <v>297</v>
      </c>
      <c r="BE426" s="2" t="s">
        <v>3737</v>
      </c>
      <c r="BF426" s="2" t="s">
        <v>299</v>
      </c>
    </row>
    <row r="427" spans="1:58" x14ac:dyDescent="0.35">
      <c r="A427" s="2">
        <v>3042966</v>
      </c>
      <c r="B427" s="2" t="s">
        <v>58</v>
      </c>
      <c r="C427" s="2">
        <v>31489761</v>
      </c>
      <c r="D427" s="2">
        <v>338258694</v>
      </c>
      <c r="E427" s="2" t="s">
        <v>59</v>
      </c>
      <c r="F427" s="2" t="s">
        <v>60</v>
      </c>
      <c r="G427" s="2" t="s">
        <v>3738</v>
      </c>
      <c r="H427" s="2" t="s">
        <v>3739</v>
      </c>
      <c r="I427" s="2">
        <v>774519558</v>
      </c>
      <c r="K427" s="2">
        <v>20</v>
      </c>
      <c r="L427" s="2" t="s">
        <v>192</v>
      </c>
      <c r="M427" s="2" t="s">
        <v>193</v>
      </c>
      <c r="N427" s="3">
        <v>44910.741793981484</v>
      </c>
      <c r="O427" s="2" t="s">
        <v>260</v>
      </c>
      <c r="Q427" s="2" t="s">
        <v>67</v>
      </c>
      <c r="R427" s="3">
        <v>45748.645486111112</v>
      </c>
      <c r="S427" s="2" t="s">
        <v>3020</v>
      </c>
      <c r="T427" s="2" t="s">
        <v>196</v>
      </c>
      <c r="U427" s="2" t="s">
        <v>70</v>
      </c>
      <c r="V427" s="2" t="s">
        <v>566</v>
      </c>
      <c r="Y427" s="2" t="s">
        <v>3286</v>
      </c>
      <c r="Z427" s="2" t="s">
        <v>691</v>
      </c>
      <c r="AA427" s="2" t="s">
        <v>3740</v>
      </c>
      <c r="AB427" s="2" t="s">
        <v>3740</v>
      </c>
      <c r="AC427" s="2" t="s">
        <v>3741</v>
      </c>
      <c r="AE427" s="3">
        <v>45748.645648148151</v>
      </c>
      <c r="AF427" s="2" t="s">
        <v>203</v>
      </c>
      <c r="AG427" s="2">
        <v>48</v>
      </c>
      <c r="AH427" s="2" t="s">
        <v>78</v>
      </c>
      <c r="AI427" s="2" t="s">
        <v>204</v>
      </c>
      <c r="AJ427" s="2" t="s">
        <v>443</v>
      </c>
      <c r="AK427" s="2" t="s">
        <v>566</v>
      </c>
      <c r="AL427" s="2" t="s">
        <v>3020</v>
      </c>
      <c r="AM427" s="3">
        <v>45748.64571759259</v>
      </c>
      <c r="AO427" s="2" t="s">
        <v>3020</v>
      </c>
      <c r="AP427" s="2">
        <v>5865642</v>
      </c>
      <c r="AQ427" s="2" t="s">
        <v>81</v>
      </c>
      <c r="AR427" s="3">
        <v>45748.701944444445</v>
      </c>
      <c r="AS427" s="2" t="s">
        <v>82</v>
      </c>
      <c r="AT427" s="3">
        <v>45748.284722222219</v>
      </c>
      <c r="AU427" s="2" t="s">
        <v>127</v>
      </c>
      <c r="AV427" s="2" t="s">
        <v>84</v>
      </c>
      <c r="AW427" s="2" t="s">
        <v>85</v>
      </c>
      <c r="AX427" s="2" t="s">
        <v>86</v>
      </c>
      <c r="AY427" s="3">
        <v>45750.645648148151</v>
      </c>
      <c r="AZ427" s="3">
        <v>45748.701944444445</v>
      </c>
      <c r="BA427" s="2" t="s">
        <v>211</v>
      </c>
      <c r="BB427" s="2" t="s">
        <v>273</v>
      </c>
      <c r="BC427" s="2" t="s">
        <v>274</v>
      </c>
      <c r="BD427" s="2" t="s">
        <v>274</v>
      </c>
      <c r="BF427" s="2" t="s">
        <v>3020</v>
      </c>
    </row>
    <row r="428" spans="1:58" x14ac:dyDescent="0.35">
      <c r="A428" s="2">
        <v>3042967</v>
      </c>
      <c r="B428" s="2" t="s">
        <v>214</v>
      </c>
      <c r="C428" s="2">
        <v>30194331</v>
      </c>
      <c r="D428" s="2">
        <v>339625081</v>
      </c>
      <c r="E428" s="2" t="s">
        <v>59</v>
      </c>
      <c r="F428" s="2" t="s">
        <v>60</v>
      </c>
      <c r="G428" s="2" t="s">
        <v>316</v>
      </c>
      <c r="H428" s="2" t="s">
        <v>3742</v>
      </c>
      <c r="I428" s="2">
        <v>786117823</v>
      </c>
      <c r="J428" s="2" t="s">
        <v>3743</v>
      </c>
      <c r="K428" s="2">
        <v>13</v>
      </c>
      <c r="L428" s="2" t="s">
        <v>64</v>
      </c>
      <c r="M428" s="2" t="s">
        <v>65</v>
      </c>
      <c r="N428" s="3">
        <v>45653.708333333336</v>
      </c>
      <c r="O428" s="2" t="s">
        <v>614</v>
      </c>
      <c r="Q428" s="2" t="s">
        <v>67</v>
      </c>
      <c r="R428" s="3">
        <v>45748.645601851851</v>
      </c>
      <c r="S428" s="2" t="s">
        <v>3228</v>
      </c>
      <c r="T428" s="2" t="s">
        <v>69</v>
      </c>
      <c r="U428" s="2" t="s">
        <v>1044</v>
      </c>
      <c r="V428" s="2" t="s">
        <v>3744</v>
      </c>
      <c r="W428" s="2" t="s">
        <v>99</v>
      </c>
      <c r="X428" s="2" t="s">
        <v>99</v>
      </c>
      <c r="Y428" s="2" t="s">
        <v>3745</v>
      </c>
      <c r="Z428" s="2" t="s">
        <v>1162</v>
      </c>
      <c r="AA428" s="2" t="s">
        <v>1162</v>
      </c>
      <c r="AB428" s="2" t="s">
        <v>1228</v>
      </c>
      <c r="AE428" s="3">
        <v>45748.645613425928</v>
      </c>
      <c r="AF428" s="2" t="s">
        <v>77</v>
      </c>
      <c r="AH428" s="2" t="s">
        <v>78</v>
      </c>
      <c r="AI428" s="2" t="s">
        <v>125</v>
      </c>
      <c r="AJ428" s="2" t="s">
        <v>381</v>
      </c>
      <c r="AK428" s="2" t="s">
        <v>3746</v>
      </c>
      <c r="AL428" s="2" t="s">
        <v>3228</v>
      </c>
      <c r="AM428" s="3">
        <v>45748.64565972222</v>
      </c>
      <c r="AN428" s="2" t="s">
        <v>3746</v>
      </c>
      <c r="AP428" s="2">
        <v>5865640</v>
      </c>
      <c r="AQ428" s="2" t="s">
        <v>81</v>
      </c>
      <c r="AR428" s="3">
        <v>45749.759675925925</v>
      </c>
      <c r="AS428" s="2" t="s">
        <v>82</v>
      </c>
      <c r="AT428" s="3">
        <v>45750.333333333336</v>
      </c>
      <c r="AU428" s="2" t="s">
        <v>83</v>
      </c>
      <c r="AV428" s="2" t="s">
        <v>106</v>
      </c>
      <c r="AW428" s="2" t="s">
        <v>107</v>
      </c>
      <c r="AX428" s="2" t="s">
        <v>108</v>
      </c>
      <c r="AZ428" s="3">
        <v>45749.759664351855</v>
      </c>
      <c r="BB428" s="2" t="s">
        <v>3747</v>
      </c>
      <c r="BC428" s="2" t="s">
        <v>1646</v>
      </c>
      <c r="BD428" s="2" t="s">
        <v>3748</v>
      </c>
      <c r="BE428" s="2" t="s">
        <v>2471</v>
      </c>
      <c r="BF428" s="2" t="s">
        <v>891</v>
      </c>
    </row>
    <row r="429" spans="1:58" x14ac:dyDescent="0.35">
      <c r="A429" s="2">
        <v>3042968</v>
      </c>
      <c r="B429" s="2" t="s">
        <v>58</v>
      </c>
      <c r="C429" s="2">
        <v>41818601</v>
      </c>
      <c r="D429" s="2">
        <v>339910865</v>
      </c>
      <c r="E429" s="2" t="s">
        <v>59</v>
      </c>
      <c r="F429" s="2" t="s">
        <v>60</v>
      </c>
      <c r="G429" s="2" t="s">
        <v>594</v>
      </c>
      <c r="H429" s="2" t="s">
        <v>3749</v>
      </c>
      <c r="I429" s="2">
        <v>775786030</v>
      </c>
      <c r="J429" s="2" t="s">
        <v>3750</v>
      </c>
      <c r="K429" s="2">
        <v>13</v>
      </c>
      <c r="L429" s="2" t="s">
        <v>64</v>
      </c>
      <c r="M429" s="2" t="s">
        <v>65</v>
      </c>
      <c r="N429" s="3">
        <v>45576.743067129632</v>
      </c>
      <c r="O429" s="2" t="s">
        <v>95</v>
      </c>
      <c r="Q429" s="2" t="s">
        <v>67</v>
      </c>
      <c r="R429" s="3">
        <v>45748.645798611113</v>
      </c>
      <c r="S429" s="2" t="s">
        <v>1482</v>
      </c>
      <c r="T429" s="2" t="s">
        <v>97</v>
      </c>
      <c r="U429" s="2" t="s">
        <v>70</v>
      </c>
      <c r="V429" s="2" t="s">
        <v>3751</v>
      </c>
      <c r="W429" s="2" t="s">
        <v>457</v>
      </c>
      <c r="X429" s="2" t="s">
        <v>457</v>
      </c>
      <c r="Y429" s="2" t="s">
        <v>3752</v>
      </c>
      <c r="Z429" s="2" t="s">
        <v>459</v>
      </c>
      <c r="AA429" s="2" t="s">
        <v>3753</v>
      </c>
      <c r="AB429" s="2" t="s">
        <v>3753</v>
      </c>
      <c r="AE429" s="3">
        <v>45748.645810185182</v>
      </c>
      <c r="AF429" s="2" t="s">
        <v>77</v>
      </c>
      <c r="AH429" s="2" t="s">
        <v>78</v>
      </c>
      <c r="AI429" s="2" t="s">
        <v>79</v>
      </c>
      <c r="AJ429" s="2" t="s">
        <v>105</v>
      </c>
      <c r="AK429" s="2" t="s">
        <v>3754</v>
      </c>
      <c r="AL429" s="2" t="s">
        <v>1482</v>
      </c>
      <c r="AM429" s="3">
        <v>45748.645833333336</v>
      </c>
      <c r="AN429" s="2" t="s">
        <v>3754</v>
      </c>
      <c r="AP429" s="2">
        <v>5865643</v>
      </c>
      <c r="AQ429" s="2" t="s">
        <v>81</v>
      </c>
      <c r="AR429" s="3">
        <v>45749.82435185185</v>
      </c>
      <c r="AS429" s="2" t="s">
        <v>82</v>
      </c>
      <c r="AT429" s="3">
        <v>45750.333333333336</v>
      </c>
      <c r="AU429" s="2" t="s">
        <v>83</v>
      </c>
      <c r="AV429" s="2" t="s">
        <v>2884</v>
      </c>
      <c r="AW429" s="2" t="s">
        <v>2885</v>
      </c>
      <c r="AX429" s="2" t="s">
        <v>3059</v>
      </c>
      <c r="AZ429" s="3">
        <v>45749.82435185185</v>
      </c>
      <c r="BB429" s="2" t="s">
        <v>185</v>
      </c>
      <c r="BC429" s="2" t="s">
        <v>186</v>
      </c>
      <c r="BD429" s="2" t="s">
        <v>187</v>
      </c>
      <c r="BE429" s="2" t="s">
        <v>2724</v>
      </c>
      <c r="BF429" s="2" t="s">
        <v>463</v>
      </c>
    </row>
    <row r="430" spans="1:58" x14ac:dyDescent="0.35">
      <c r="A430" s="2">
        <v>3042969</v>
      </c>
      <c r="B430" s="2" t="s">
        <v>58</v>
      </c>
      <c r="C430" s="2">
        <v>38389351</v>
      </c>
      <c r="D430" s="2">
        <v>339477958</v>
      </c>
      <c r="E430" s="2" t="s">
        <v>59</v>
      </c>
      <c r="F430" s="2" t="s">
        <v>60</v>
      </c>
      <c r="G430" s="2" t="s">
        <v>697</v>
      </c>
      <c r="H430" s="2" t="s">
        <v>3755</v>
      </c>
      <c r="I430" s="2">
        <v>778030965</v>
      </c>
      <c r="J430" s="2" t="s">
        <v>3756</v>
      </c>
      <c r="K430" s="2">
        <v>15</v>
      </c>
      <c r="L430" s="2" t="s">
        <v>64</v>
      </c>
      <c r="M430" s="2" t="s">
        <v>65</v>
      </c>
      <c r="N430" s="3">
        <v>45251.500983796293</v>
      </c>
      <c r="O430" s="2" t="s">
        <v>66</v>
      </c>
      <c r="Q430" s="2" t="s">
        <v>67</v>
      </c>
      <c r="R430" s="3">
        <v>45748.646574074075</v>
      </c>
      <c r="S430" s="2" t="s">
        <v>3757</v>
      </c>
      <c r="T430" s="2" t="s">
        <v>97</v>
      </c>
      <c r="U430" s="2" t="s">
        <v>70</v>
      </c>
      <c r="V430" s="2" t="s">
        <v>3758</v>
      </c>
      <c r="W430" s="2" t="s">
        <v>1308</v>
      </c>
      <c r="X430" s="2" t="s">
        <v>1509</v>
      </c>
      <c r="Y430" s="2" t="s">
        <v>3759</v>
      </c>
      <c r="Z430" s="2" t="s">
        <v>1511</v>
      </c>
      <c r="AA430" s="2" t="s">
        <v>1511</v>
      </c>
      <c r="AB430" s="2" t="s">
        <v>76</v>
      </c>
      <c r="AE430" s="3">
        <v>45748.646585648145</v>
      </c>
      <c r="AF430" s="2" t="s">
        <v>77</v>
      </c>
      <c r="AH430" s="2" t="s">
        <v>103</v>
      </c>
      <c r="AI430" s="2" t="s">
        <v>79</v>
      </c>
      <c r="AJ430" s="2" t="s">
        <v>819</v>
      </c>
      <c r="AK430" s="2" t="s">
        <v>3758</v>
      </c>
      <c r="AL430" s="2" t="s">
        <v>3757</v>
      </c>
      <c r="AM430" s="3">
        <v>45748.646620370368</v>
      </c>
      <c r="AN430" s="2" t="s">
        <v>3758</v>
      </c>
      <c r="AP430" s="2">
        <v>5865645</v>
      </c>
      <c r="AQ430" s="2" t="s">
        <v>81</v>
      </c>
      <c r="AR430" s="3">
        <v>45750.654675925929</v>
      </c>
      <c r="AS430" s="2" t="s">
        <v>82</v>
      </c>
      <c r="AT430" s="3">
        <v>45750.333333333336</v>
      </c>
      <c r="AU430" s="2" t="s">
        <v>83</v>
      </c>
      <c r="AV430" s="2" t="s">
        <v>495</v>
      </c>
      <c r="AW430" s="2" t="s">
        <v>496</v>
      </c>
      <c r="AX430" s="2" t="s">
        <v>1863</v>
      </c>
      <c r="AZ430" s="3">
        <v>45750.654675925929</v>
      </c>
      <c r="BB430" s="2" t="s">
        <v>432</v>
      </c>
      <c r="BC430" s="2" t="s">
        <v>433</v>
      </c>
      <c r="BD430" s="2" t="s">
        <v>187</v>
      </c>
      <c r="BE430" s="2" t="s">
        <v>3760</v>
      </c>
      <c r="BF430" s="2" t="s">
        <v>1515</v>
      </c>
    </row>
    <row r="431" spans="1:58" x14ac:dyDescent="0.35">
      <c r="A431" s="2">
        <v>3042970</v>
      </c>
      <c r="B431" s="2" t="s">
        <v>58</v>
      </c>
      <c r="C431" s="2">
        <v>37061991</v>
      </c>
      <c r="D431" s="2">
        <v>339510359</v>
      </c>
      <c r="E431" s="2" t="s">
        <v>59</v>
      </c>
      <c r="F431" s="2" t="s">
        <v>60</v>
      </c>
      <c r="G431" s="2" t="s">
        <v>316</v>
      </c>
      <c r="H431" s="2" t="s">
        <v>3761</v>
      </c>
      <c r="I431" s="2" t="s">
        <v>3762</v>
      </c>
      <c r="J431" s="2" t="s">
        <v>3763</v>
      </c>
      <c r="K431" s="2">
        <v>14</v>
      </c>
      <c r="L431" s="2" t="s">
        <v>64</v>
      </c>
      <c r="M431" s="2" t="s">
        <v>65</v>
      </c>
      <c r="N431" s="3">
        <v>44805</v>
      </c>
      <c r="O431" s="2" t="s">
        <v>95</v>
      </c>
      <c r="Q431" s="2" t="s">
        <v>67</v>
      </c>
      <c r="R431" s="3">
        <v>45748.647511574076</v>
      </c>
      <c r="S431" s="2" t="s">
        <v>1436</v>
      </c>
      <c r="T431" s="2" t="s">
        <v>598</v>
      </c>
      <c r="U431" s="2" t="s">
        <v>175</v>
      </c>
      <c r="V431" s="2" t="s">
        <v>3764</v>
      </c>
      <c r="W431" s="2" t="s">
        <v>468</v>
      </c>
      <c r="X431" s="2" t="s">
        <v>468</v>
      </c>
      <c r="Y431" s="2" t="s">
        <v>3765</v>
      </c>
      <c r="Z431" s="2" t="s">
        <v>568</v>
      </c>
      <c r="AA431" s="2" t="s">
        <v>665</v>
      </c>
      <c r="AB431" s="2" t="s">
        <v>665</v>
      </c>
      <c r="AE431" s="3">
        <v>45748.647534722222</v>
      </c>
      <c r="AF431" s="2" t="s">
        <v>77</v>
      </c>
      <c r="AH431" s="2" t="s">
        <v>78</v>
      </c>
      <c r="AI431" s="2" t="s">
        <v>79</v>
      </c>
      <c r="AJ431" s="2" t="s">
        <v>586</v>
      </c>
      <c r="AK431" s="2" t="s">
        <v>3766</v>
      </c>
      <c r="AL431" s="2" t="s">
        <v>1436</v>
      </c>
      <c r="AM431" s="3">
        <v>45748.647557870368</v>
      </c>
      <c r="AN431" s="2" t="s">
        <v>3766</v>
      </c>
      <c r="AP431" s="2">
        <v>5865648</v>
      </c>
      <c r="AQ431" s="2" t="s">
        <v>81</v>
      </c>
      <c r="AR431" s="3">
        <v>45749.454479166663</v>
      </c>
      <c r="AS431" s="2" t="s">
        <v>82</v>
      </c>
      <c r="AT431" s="3">
        <v>45750.354166666664</v>
      </c>
      <c r="AU431" s="2" t="s">
        <v>83</v>
      </c>
      <c r="AV431" s="2" t="s">
        <v>572</v>
      </c>
      <c r="AW431" s="2" t="s">
        <v>573</v>
      </c>
      <c r="AX431" s="2" t="s">
        <v>667</v>
      </c>
      <c r="AZ431" s="3">
        <v>45749.454479166663</v>
      </c>
      <c r="BB431" s="2" t="s">
        <v>535</v>
      </c>
      <c r="BC431" s="2" t="s">
        <v>450</v>
      </c>
      <c r="BD431" s="2" t="s">
        <v>359</v>
      </c>
      <c r="BE431" s="2" t="s">
        <v>3767</v>
      </c>
      <c r="BF431" s="2" t="s">
        <v>474</v>
      </c>
    </row>
    <row r="432" spans="1:58" x14ac:dyDescent="0.35">
      <c r="A432" s="2">
        <v>3042971</v>
      </c>
      <c r="B432" s="2" t="s">
        <v>58</v>
      </c>
      <c r="C432" s="2">
        <v>18581</v>
      </c>
      <c r="D432" s="2">
        <v>338202147</v>
      </c>
      <c r="E432" s="2" t="s">
        <v>59</v>
      </c>
      <c r="F432" s="2" t="s">
        <v>60</v>
      </c>
      <c r="G432" s="2" t="s">
        <v>3768</v>
      </c>
      <c r="H432" s="2" t="s">
        <v>3769</v>
      </c>
      <c r="I432" s="2">
        <v>776421414</v>
      </c>
      <c r="J432" s="2" t="s">
        <v>3770</v>
      </c>
      <c r="K432" s="2">
        <v>12</v>
      </c>
      <c r="L432" s="2" t="s">
        <v>518</v>
      </c>
      <c r="M432" s="2" t="s">
        <v>65</v>
      </c>
      <c r="N432" s="3">
        <v>43738.712800925925</v>
      </c>
      <c r="O432" s="2" t="s">
        <v>756</v>
      </c>
      <c r="Q432" s="2" t="s">
        <v>67</v>
      </c>
      <c r="R432" s="3">
        <v>45748.648958333331</v>
      </c>
      <c r="S432" s="2" t="s">
        <v>910</v>
      </c>
      <c r="T432" s="2" t="s">
        <v>69</v>
      </c>
      <c r="U432" s="2" t="s">
        <v>141</v>
      </c>
      <c r="V432" s="2" t="s">
        <v>3771</v>
      </c>
      <c r="W432" s="2" t="s">
        <v>72</v>
      </c>
      <c r="X432" s="2" t="s">
        <v>199</v>
      </c>
      <c r="Y432" s="2" t="s">
        <v>2443</v>
      </c>
      <c r="Z432" s="2" t="s">
        <v>584</v>
      </c>
      <c r="AA432" s="2" t="s">
        <v>2444</v>
      </c>
      <c r="AB432" s="2" t="s">
        <v>3772</v>
      </c>
      <c r="AC432" s="2">
        <v>29</v>
      </c>
      <c r="AE432" s="3">
        <v>45748.648969907408</v>
      </c>
      <c r="AF432" s="2" t="s">
        <v>77</v>
      </c>
      <c r="AH432" s="2" t="s">
        <v>78</v>
      </c>
      <c r="AI432" s="2" t="s">
        <v>79</v>
      </c>
      <c r="AJ432" s="2" t="s">
        <v>147</v>
      </c>
      <c r="AK432" s="2" t="s">
        <v>3773</v>
      </c>
      <c r="AL432" s="2" t="s">
        <v>910</v>
      </c>
      <c r="AM432" s="3">
        <v>45748.649004629631</v>
      </c>
      <c r="AN432" s="2" t="s">
        <v>3773</v>
      </c>
      <c r="AP432" s="2">
        <v>5865650</v>
      </c>
      <c r="AQ432" s="2" t="s">
        <v>81</v>
      </c>
      <c r="AR432" s="3">
        <v>45749.472418981481</v>
      </c>
      <c r="AS432" s="2" t="s">
        <v>82</v>
      </c>
      <c r="AT432" s="3">
        <v>45750.333333333336</v>
      </c>
      <c r="AU432" s="2" t="s">
        <v>83</v>
      </c>
      <c r="AV432" s="2" t="s">
        <v>208</v>
      </c>
      <c r="AW432" s="2" t="s">
        <v>209</v>
      </c>
      <c r="AX432" s="2" t="s">
        <v>1111</v>
      </c>
      <c r="AZ432" s="3">
        <v>45749.472418981481</v>
      </c>
      <c r="BB432" s="2" t="s">
        <v>2535</v>
      </c>
      <c r="BC432" s="2" t="s">
        <v>977</v>
      </c>
      <c r="BD432" s="2" t="s">
        <v>359</v>
      </c>
      <c r="BE432" s="2" t="s">
        <v>3774</v>
      </c>
      <c r="BF432" s="2" t="s">
        <v>593</v>
      </c>
    </row>
    <row r="433" spans="1:58" x14ac:dyDescent="0.35">
      <c r="A433" s="2">
        <v>3042972</v>
      </c>
      <c r="B433" s="2" t="s">
        <v>58</v>
      </c>
      <c r="C433" s="2">
        <v>45446781</v>
      </c>
      <c r="D433" s="2">
        <v>338299460</v>
      </c>
      <c r="E433" s="2" t="s">
        <v>59</v>
      </c>
      <c r="F433" s="2" t="s">
        <v>60</v>
      </c>
      <c r="G433" s="2" t="s">
        <v>538</v>
      </c>
      <c r="H433" s="2" t="s">
        <v>3568</v>
      </c>
      <c r="I433" s="2">
        <v>773740110</v>
      </c>
      <c r="J433" s="2" t="s">
        <v>2417</v>
      </c>
      <c r="K433" s="2">
        <v>12</v>
      </c>
      <c r="L433" s="2" t="s">
        <v>64</v>
      </c>
      <c r="M433" s="2" t="s">
        <v>65</v>
      </c>
      <c r="N433" s="3">
        <v>45741.625</v>
      </c>
      <c r="O433" s="2" t="s">
        <v>66</v>
      </c>
      <c r="Q433" s="2" t="s">
        <v>67</v>
      </c>
      <c r="R433" s="3">
        <v>45748.650138888886</v>
      </c>
      <c r="S433" s="2" t="s">
        <v>786</v>
      </c>
      <c r="T433" s="2" t="s">
        <v>598</v>
      </c>
      <c r="U433" s="2" t="s">
        <v>175</v>
      </c>
      <c r="V433" s="2" t="s">
        <v>3775</v>
      </c>
      <c r="W433" s="2" t="s">
        <v>72</v>
      </c>
      <c r="X433" s="2" t="s">
        <v>73</v>
      </c>
      <c r="Y433" s="2" t="s">
        <v>788</v>
      </c>
      <c r="Z433" s="2" t="s">
        <v>1720</v>
      </c>
      <c r="AA433" s="2" t="s">
        <v>3776</v>
      </c>
      <c r="AB433" s="2" t="s">
        <v>76</v>
      </c>
      <c r="AE433" s="3">
        <v>45748.650150462963</v>
      </c>
      <c r="AF433" s="2" t="s">
        <v>77</v>
      </c>
      <c r="AH433" s="2" t="s">
        <v>103</v>
      </c>
      <c r="AI433" s="2" t="s">
        <v>79</v>
      </c>
      <c r="AJ433" s="2" t="s">
        <v>586</v>
      </c>
      <c r="AK433" s="2" t="s">
        <v>3777</v>
      </c>
      <c r="AL433" s="2" t="s">
        <v>786</v>
      </c>
      <c r="AM433" s="3">
        <v>45748.650196759256</v>
      </c>
      <c r="AN433" s="2" t="s">
        <v>3777</v>
      </c>
      <c r="AP433" s="2">
        <v>5865661</v>
      </c>
      <c r="AQ433" s="2" t="s">
        <v>81</v>
      </c>
      <c r="AR433" s="3">
        <v>45749.582812499997</v>
      </c>
      <c r="AS433" s="2" t="s">
        <v>82</v>
      </c>
      <c r="AT433" s="3">
        <v>45750.263888888891</v>
      </c>
      <c r="AU433" s="2" t="s">
        <v>83</v>
      </c>
      <c r="AV433" s="2" t="s">
        <v>84</v>
      </c>
      <c r="AW433" s="2" t="s">
        <v>85</v>
      </c>
      <c r="AX433" s="2" t="s">
        <v>86</v>
      </c>
      <c r="AZ433" s="3">
        <v>45749.582812499997</v>
      </c>
      <c r="BB433" s="2" t="s">
        <v>929</v>
      </c>
      <c r="BC433" s="2" t="s">
        <v>881</v>
      </c>
      <c r="BD433" s="2" t="s">
        <v>930</v>
      </c>
      <c r="BE433" s="2" t="s">
        <v>3778</v>
      </c>
      <c r="BF433" s="2" t="s">
        <v>684</v>
      </c>
    </row>
    <row r="434" spans="1:58" x14ac:dyDescent="0.35">
      <c r="A434" s="2">
        <v>3042973</v>
      </c>
      <c r="B434" s="2" t="s">
        <v>214</v>
      </c>
      <c r="C434" s="2">
        <v>32118811</v>
      </c>
      <c r="D434" s="2">
        <v>339756805</v>
      </c>
      <c r="E434" s="2" t="s">
        <v>59</v>
      </c>
      <c r="F434" s="2" t="s">
        <v>60</v>
      </c>
      <c r="G434" s="2" t="s">
        <v>1287</v>
      </c>
      <c r="H434" s="2" t="s">
        <v>3779</v>
      </c>
      <c r="I434" s="2">
        <v>777232658</v>
      </c>
      <c r="J434" s="2" t="s">
        <v>3780</v>
      </c>
      <c r="K434" s="2">
        <v>14</v>
      </c>
      <c r="L434" s="2" t="s">
        <v>64</v>
      </c>
      <c r="M434" s="2" t="s">
        <v>65</v>
      </c>
      <c r="N434" s="3">
        <v>45674.625</v>
      </c>
      <c r="O434" s="2" t="s">
        <v>614</v>
      </c>
      <c r="Q434" s="2" t="s">
        <v>67</v>
      </c>
      <c r="R434" s="3">
        <v>45748.65084490741</v>
      </c>
      <c r="S434" s="2" t="s">
        <v>757</v>
      </c>
      <c r="T434" s="2" t="s">
        <v>69</v>
      </c>
      <c r="U434" s="2" t="s">
        <v>175</v>
      </c>
      <c r="V434" s="2" t="s">
        <v>3781</v>
      </c>
      <c r="Y434" s="2" t="s">
        <v>3782</v>
      </c>
      <c r="Z434" s="2" t="s">
        <v>122</v>
      </c>
      <c r="AA434" s="2" t="s">
        <v>1209</v>
      </c>
      <c r="AB434" s="2" t="s">
        <v>76</v>
      </c>
      <c r="AE434" s="3">
        <v>45749.449560185189</v>
      </c>
      <c r="AF434" s="2" t="s">
        <v>77</v>
      </c>
      <c r="AH434" s="2" t="s">
        <v>78</v>
      </c>
      <c r="AI434" s="2" t="s">
        <v>125</v>
      </c>
      <c r="AJ434" s="2" t="s">
        <v>180</v>
      </c>
      <c r="AK434" s="2" t="s">
        <v>3783</v>
      </c>
      <c r="AL434" s="2" t="s">
        <v>135</v>
      </c>
      <c r="AM434" s="3">
        <v>45749.449733796297</v>
      </c>
      <c r="AN434" s="2" t="s">
        <v>3783</v>
      </c>
      <c r="AO434" s="2" t="s">
        <v>135</v>
      </c>
      <c r="AP434" s="2">
        <v>5867468</v>
      </c>
      <c r="AQ434" s="2" t="s">
        <v>81</v>
      </c>
      <c r="AR434" s="3">
        <v>45749.519236111111</v>
      </c>
      <c r="AS434" s="2" t="s">
        <v>82</v>
      </c>
      <c r="AT434" s="3">
        <v>45749.333333333336</v>
      </c>
      <c r="AU434" s="2" t="s">
        <v>83</v>
      </c>
      <c r="AV434" s="2" t="s">
        <v>182</v>
      </c>
      <c r="AW434" s="2" t="s">
        <v>183</v>
      </c>
      <c r="AX434" s="2" t="s">
        <v>184</v>
      </c>
      <c r="AZ434" s="3">
        <v>45749.519236111111</v>
      </c>
      <c r="BB434" s="2" t="s">
        <v>1549</v>
      </c>
      <c r="BC434" s="2" t="s">
        <v>1550</v>
      </c>
      <c r="BD434" s="2" t="s">
        <v>169</v>
      </c>
      <c r="BE434" s="2" t="s">
        <v>3784</v>
      </c>
      <c r="BF434" s="2" t="s">
        <v>2052</v>
      </c>
    </row>
    <row r="435" spans="1:58" x14ac:dyDescent="0.35">
      <c r="A435" s="2">
        <v>3042974</v>
      </c>
      <c r="B435" s="2" t="s">
        <v>111</v>
      </c>
      <c r="C435" s="2">
        <v>34261641</v>
      </c>
      <c r="D435" s="2">
        <v>339782539</v>
      </c>
      <c r="E435" s="2" t="s">
        <v>59</v>
      </c>
      <c r="F435" s="2" t="s">
        <v>60</v>
      </c>
      <c r="G435" s="2" t="s">
        <v>671</v>
      </c>
      <c r="H435" s="2" t="s">
        <v>1554</v>
      </c>
      <c r="I435" s="2">
        <v>776786010</v>
      </c>
      <c r="J435" s="2" t="s">
        <v>673</v>
      </c>
      <c r="K435" s="2">
        <v>14</v>
      </c>
      <c r="L435" s="2" t="s">
        <v>64</v>
      </c>
      <c r="M435" s="2" t="s">
        <v>65</v>
      </c>
      <c r="N435" s="3">
        <v>43116</v>
      </c>
      <c r="O435" s="2" t="s">
        <v>115</v>
      </c>
      <c r="Q435" s="2" t="s">
        <v>67</v>
      </c>
      <c r="R435" s="3">
        <v>45748.651192129626</v>
      </c>
      <c r="S435" s="2" t="s">
        <v>699</v>
      </c>
      <c r="T435" s="2" t="s">
        <v>69</v>
      </c>
      <c r="U435" s="2" t="s">
        <v>1044</v>
      </c>
      <c r="V435" s="2" t="s">
        <v>3785</v>
      </c>
      <c r="W435" s="2" t="s">
        <v>119</v>
      </c>
      <c r="X435" s="2" t="s">
        <v>120</v>
      </c>
      <c r="Y435" s="2" t="s">
        <v>2065</v>
      </c>
      <c r="Z435" s="2" t="s">
        <v>250</v>
      </c>
      <c r="AA435" s="2" t="s">
        <v>2066</v>
      </c>
      <c r="AB435" s="2" t="s">
        <v>76</v>
      </c>
      <c r="AE435" s="3">
        <v>45748.651203703703</v>
      </c>
      <c r="AF435" s="2" t="s">
        <v>77</v>
      </c>
      <c r="AH435" s="2" t="s">
        <v>78</v>
      </c>
      <c r="AI435" s="2" t="s">
        <v>125</v>
      </c>
      <c r="AJ435" s="2" t="s">
        <v>511</v>
      </c>
      <c r="AK435" s="2" t="s">
        <v>3786</v>
      </c>
      <c r="AL435" s="2" t="s">
        <v>699</v>
      </c>
      <c r="AM435" s="3">
        <v>45748.651250000003</v>
      </c>
      <c r="AN435" s="2" t="s">
        <v>3786</v>
      </c>
      <c r="AP435" s="2">
        <v>5865671</v>
      </c>
      <c r="AQ435" s="2" t="s">
        <v>81</v>
      </c>
      <c r="AR435" s="3">
        <v>45749.446400462963</v>
      </c>
      <c r="AS435" s="2" t="s">
        <v>82</v>
      </c>
      <c r="AT435" s="3">
        <v>45748.5625</v>
      </c>
      <c r="AU435" s="2" t="s">
        <v>127</v>
      </c>
      <c r="AV435" s="2" t="s">
        <v>128</v>
      </c>
      <c r="AW435" s="2" t="s">
        <v>129</v>
      </c>
      <c r="AX435" s="2" t="s">
        <v>1886</v>
      </c>
      <c r="AZ435" s="3">
        <v>45749.446400462963</v>
      </c>
      <c r="BB435" s="2" t="s">
        <v>167</v>
      </c>
      <c r="BC435" s="2" t="s">
        <v>168</v>
      </c>
      <c r="BD435" s="2" t="s">
        <v>169</v>
      </c>
      <c r="BE435" s="2" t="s">
        <v>3787</v>
      </c>
      <c r="BF435" s="2" t="s">
        <v>135</v>
      </c>
    </row>
    <row r="436" spans="1:58" x14ac:dyDescent="0.35">
      <c r="A436" s="2">
        <v>3042975</v>
      </c>
      <c r="B436" s="2" t="s">
        <v>214</v>
      </c>
      <c r="C436" s="2">
        <v>40088381</v>
      </c>
      <c r="D436" s="2">
        <v>339912552</v>
      </c>
      <c r="E436" s="2" t="s">
        <v>59</v>
      </c>
      <c r="F436" s="2" t="s">
        <v>60</v>
      </c>
      <c r="G436" s="2" t="s">
        <v>112</v>
      </c>
      <c r="H436" s="2" t="s">
        <v>3788</v>
      </c>
      <c r="I436" s="2">
        <v>771005253</v>
      </c>
      <c r="J436" s="2" t="s">
        <v>114</v>
      </c>
      <c r="K436" s="2">
        <v>19</v>
      </c>
      <c r="L436" s="2" t="s">
        <v>64</v>
      </c>
      <c r="M436" s="2" t="s">
        <v>65</v>
      </c>
      <c r="N436" s="3">
        <v>44908.953472222223</v>
      </c>
      <c r="O436" s="2" t="s">
        <v>614</v>
      </c>
      <c r="Q436" s="2" t="s">
        <v>67</v>
      </c>
      <c r="R436" s="3">
        <v>45748.65121527778</v>
      </c>
      <c r="S436" s="2" t="s">
        <v>3651</v>
      </c>
      <c r="T436" s="2" t="s">
        <v>69</v>
      </c>
      <c r="U436" s="2" t="s">
        <v>70</v>
      </c>
      <c r="V436" s="2" t="s">
        <v>3789</v>
      </c>
      <c r="W436" s="2" t="s">
        <v>457</v>
      </c>
      <c r="X436" s="2" t="s">
        <v>457</v>
      </c>
      <c r="Y436" s="2" t="s">
        <v>3790</v>
      </c>
      <c r="Z436" s="2" t="s">
        <v>459</v>
      </c>
      <c r="AA436" s="2" t="s">
        <v>3791</v>
      </c>
      <c r="AB436" s="2" t="s">
        <v>3791</v>
      </c>
      <c r="AE436" s="3">
        <v>45748.651226851849</v>
      </c>
      <c r="AF436" s="2" t="s">
        <v>77</v>
      </c>
      <c r="AH436" s="2" t="s">
        <v>78</v>
      </c>
      <c r="AI436" s="2" t="s">
        <v>125</v>
      </c>
      <c r="AJ436" s="2" t="s">
        <v>381</v>
      </c>
      <c r="AK436" s="2" t="s">
        <v>3792</v>
      </c>
      <c r="AL436" s="2" t="s">
        <v>3651</v>
      </c>
      <c r="AM436" s="3">
        <v>45748.651261574072</v>
      </c>
      <c r="AN436" s="2" t="s">
        <v>3792</v>
      </c>
      <c r="AP436" s="2">
        <v>5865672</v>
      </c>
      <c r="AQ436" s="2" t="s">
        <v>81</v>
      </c>
      <c r="AR436" s="3">
        <v>45749.444675925923</v>
      </c>
      <c r="AS436" s="2" t="s">
        <v>82</v>
      </c>
      <c r="AT436" s="3">
        <v>45750.333333333336</v>
      </c>
      <c r="AU436" s="2" t="s">
        <v>83</v>
      </c>
      <c r="AV436" s="2" t="s">
        <v>2884</v>
      </c>
      <c r="AW436" s="2" t="s">
        <v>2885</v>
      </c>
      <c r="AX436" s="2" t="s">
        <v>3793</v>
      </c>
      <c r="AZ436" s="3">
        <v>45749.444675925923</v>
      </c>
      <c r="BB436" s="2" t="s">
        <v>3794</v>
      </c>
      <c r="BC436" s="2" t="s">
        <v>3795</v>
      </c>
      <c r="BD436" s="2" t="s">
        <v>3796</v>
      </c>
      <c r="BE436" s="2" t="s">
        <v>3797</v>
      </c>
      <c r="BF436" s="2" t="s">
        <v>979</v>
      </c>
    </row>
    <row r="437" spans="1:58" x14ac:dyDescent="0.35">
      <c r="A437" s="2">
        <v>3042976</v>
      </c>
      <c r="B437" s="2" t="s">
        <v>58</v>
      </c>
      <c r="C437" s="2">
        <v>42832441</v>
      </c>
      <c r="D437" s="2">
        <v>338045724</v>
      </c>
      <c r="E437" s="2" t="s">
        <v>59</v>
      </c>
      <c r="F437" s="2" t="s">
        <v>60</v>
      </c>
      <c r="G437" s="2" t="s">
        <v>2002</v>
      </c>
      <c r="H437" s="2" t="s">
        <v>3798</v>
      </c>
      <c r="I437" s="2">
        <v>781730475</v>
      </c>
      <c r="J437" s="2" t="s">
        <v>1604</v>
      </c>
      <c r="K437" s="2">
        <v>13</v>
      </c>
      <c r="L437" s="2" t="s">
        <v>64</v>
      </c>
      <c r="M437" s="2" t="s">
        <v>65</v>
      </c>
      <c r="N437" s="3">
        <v>45378.666666666664</v>
      </c>
      <c r="O437" s="2" t="s">
        <v>66</v>
      </c>
      <c r="Q437" s="2" t="s">
        <v>67</v>
      </c>
      <c r="R437" s="3">
        <v>45748.651898148149</v>
      </c>
      <c r="S437" s="2" t="s">
        <v>3799</v>
      </c>
      <c r="T437" s="2" t="s">
        <v>69</v>
      </c>
      <c r="U437" s="2" t="s">
        <v>70</v>
      </c>
      <c r="V437" s="2" t="s">
        <v>3800</v>
      </c>
      <c r="W437" s="2" t="s">
        <v>263</v>
      </c>
      <c r="X437" s="2" t="s">
        <v>264</v>
      </c>
      <c r="Y437" s="2" t="s">
        <v>1323</v>
      </c>
      <c r="Z437" s="2" t="s">
        <v>266</v>
      </c>
      <c r="AA437" s="2" t="s">
        <v>3801</v>
      </c>
      <c r="AB437" s="2" t="s">
        <v>76</v>
      </c>
      <c r="AE437" s="3">
        <v>45748.651909722219</v>
      </c>
      <c r="AF437" s="2" t="s">
        <v>77</v>
      </c>
      <c r="AH437" s="2" t="s">
        <v>78</v>
      </c>
      <c r="AI437" s="2" t="s">
        <v>79</v>
      </c>
      <c r="AJ437" s="2" t="s">
        <v>105</v>
      </c>
      <c r="AK437" s="2" t="s">
        <v>3802</v>
      </c>
      <c r="AL437" s="2" t="s">
        <v>3799</v>
      </c>
      <c r="AM437" s="3">
        <v>45748.651967592596</v>
      </c>
      <c r="AN437" s="2" t="s">
        <v>3802</v>
      </c>
      <c r="AP437" s="2">
        <v>5865681</v>
      </c>
      <c r="AQ437" s="2" t="s">
        <v>81</v>
      </c>
      <c r="AR437" s="3">
        <v>45749.595254629632</v>
      </c>
      <c r="AS437" s="2" t="s">
        <v>82</v>
      </c>
      <c r="AT437" s="3">
        <v>45748.333333333336</v>
      </c>
      <c r="AU437" s="2" t="s">
        <v>127</v>
      </c>
      <c r="AV437" s="2" t="s">
        <v>270</v>
      </c>
      <c r="AW437" s="2" t="s">
        <v>271</v>
      </c>
      <c r="AX437" s="2" t="s">
        <v>1470</v>
      </c>
      <c r="AZ437" s="3">
        <v>45749.595254629632</v>
      </c>
      <c r="BB437" s="2" t="s">
        <v>792</v>
      </c>
      <c r="BC437" s="2" t="s">
        <v>793</v>
      </c>
      <c r="BD437" s="2" t="s">
        <v>794</v>
      </c>
      <c r="BE437" s="2" t="s">
        <v>3803</v>
      </c>
      <c r="BF437" s="2" t="s">
        <v>1149</v>
      </c>
    </row>
    <row r="438" spans="1:58" x14ac:dyDescent="0.35">
      <c r="A438" s="2">
        <v>3042977</v>
      </c>
      <c r="B438" s="2" t="s">
        <v>58</v>
      </c>
      <c r="C438" s="2">
        <v>40722611</v>
      </c>
      <c r="D438" s="2">
        <v>338677691</v>
      </c>
      <c r="E438" s="2" t="s">
        <v>59</v>
      </c>
      <c r="F438" s="2" t="s">
        <v>60</v>
      </c>
      <c r="G438" s="2" t="s">
        <v>3804</v>
      </c>
      <c r="H438" s="2" t="s">
        <v>3805</v>
      </c>
      <c r="I438" s="2">
        <v>777262544</v>
      </c>
      <c r="J438" s="2" t="s">
        <v>3806</v>
      </c>
      <c r="K438" s="2">
        <v>12</v>
      </c>
      <c r="L438" s="2" t="s">
        <v>64</v>
      </c>
      <c r="M438" s="2" t="s">
        <v>65</v>
      </c>
      <c r="N438" s="3">
        <v>45195.520138888889</v>
      </c>
      <c r="O438" s="2" t="s">
        <v>66</v>
      </c>
      <c r="Q438" s="2" t="s">
        <v>67</v>
      </c>
      <c r="R438" s="3">
        <v>45748.652673611112</v>
      </c>
      <c r="S438" s="2" t="s">
        <v>1197</v>
      </c>
      <c r="T438" s="2" t="s">
        <v>69</v>
      </c>
      <c r="U438" s="2" t="s">
        <v>70</v>
      </c>
      <c r="V438" s="2" t="s">
        <v>3807</v>
      </c>
      <c r="W438" s="2" t="s">
        <v>285</v>
      </c>
      <c r="X438" s="2" t="s">
        <v>426</v>
      </c>
      <c r="Y438" s="2" t="s">
        <v>3808</v>
      </c>
      <c r="Z438" s="2" t="s">
        <v>848</v>
      </c>
      <c r="AA438" s="2" t="s">
        <v>3809</v>
      </c>
      <c r="AB438" s="2" t="s">
        <v>76</v>
      </c>
      <c r="AE438" s="3">
        <v>45748.652685185189</v>
      </c>
      <c r="AF438" s="2" t="s">
        <v>77</v>
      </c>
      <c r="AH438" s="2" t="s">
        <v>103</v>
      </c>
      <c r="AI438" s="2" t="s">
        <v>79</v>
      </c>
      <c r="AJ438" s="2" t="s">
        <v>105</v>
      </c>
      <c r="AK438" s="2" t="s">
        <v>3807</v>
      </c>
      <c r="AL438" s="2" t="s">
        <v>1197</v>
      </c>
      <c r="AM438" s="3">
        <v>45748.652789351851</v>
      </c>
      <c r="AN438" s="2" t="s">
        <v>3807</v>
      </c>
      <c r="AP438" s="2">
        <v>5865685</v>
      </c>
      <c r="AQ438" s="2" t="s">
        <v>81</v>
      </c>
      <c r="AR438" s="3">
        <v>45749.522337962961</v>
      </c>
      <c r="AS438" s="2" t="s">
        <v>82</v>
      </c>
      <c r="AT438" s="3">
        <v>45750.333333333336</v>
      </c>
      <c r="AU438" s="2" t="s">
        <v>83</v>
      </c>
      <c r="AV438" s="2" t="s">
        <v>429</v>
      </c>
      <c r="AW438" s="2" t="s">
        <v>430</v>
      </c>
      <c r="AX438" s="2" t="s">
        <v>3810</v>
      </c>
      <c r="AZ438" s="3">
        <v>45749.522337962961</v>
      </c>
      <c r="BB438" s="2" t="s">
        <v>357</v>
      </c>
      <c r="BC438" s="2" t="s">
        <v>358</v>
      </c>
      <c r="BD438" s="2" t="s">
        <v>359</v>
      </c>
      <c r="BE438" s="2" t="s">
        <v>3811</v>
      </c>
      <c r="BF438" s="2" t="s">
        <v>728</v>
      </c>
    </row>
    <row r="439" spans="1:58" x14ac:dyDescent="0.35">
      <c r="A439" s="2">
        <v>3042978</v>
      </c>
      <c r="B439" s="2" t="s">
        <v>58</v>
      </c>
      <c r="C439" s="2">
        <v>38983911</v>
      </c>
      <c r="D439" s="2">
        <v>338430600</v>
      </c>
      <c r="E439" s="2" t="s">
        <v>59</v>
      </c>
      <c r="F439" s="2" t="s">
        <v>60</v>
      </c>
      <c r="G439" s="2" t="s">
        <v>1074</v>
      </c>
      <c r="H439" s="2" t="s">
        <v>3812</v>
      </c>
      <c r="I439" s="2">
        <v>775334465</v>
      </c>
      <c r="J439" s="2" t="s">
        <v>3813</v>
      </c>
      <c r="K439" s="2">
        <v>12</v>
      </c>
      <c r="L439" s="2" t="s">
        <v>64</v>
      </c>
      <c r="M439" s="2" t="s">
        <v>65</v>
      </c>
      <c r="N439" s="3">
        <v>45009</v>
      </c>
      <c r="O439" s="2" t="s">
        <v>95</v>
      </c>
      <c r="Q439" s="2" t="s">
        <v>67</v>
      </c>
      <c r="R439" s="3">
        <v>45748.653726851851</v>
      </c>
      <c r="S439" s="2" t="s">
        <v>3576</v>
      </c>
      <c r="T439" s="2" t="s">
        <v>69</v>
      </c>
      <c r="U439" s="2" t="s">
        <v>283</v>
      </c>
      <c r="V439" s="2" t="s">
        <v>3814</v>
      </c>
      <c r="W439" s="2" t="s">
        <v>285</v>
      </c>
      <c r="X439" s="2" t="s">
        <v>426</v>
      </c>
      <c r="Y439" s="2" t="s">
        <v>3815</v>
      </c>
      <c r="Z439" s="2" t="s">
        <v>991</v>
      </c>
      <c r="AA439" s="2" t="s">
        <v>992</v>
      </c>
      <c r="AB439" s="2" t="s">
        <v>76</v>
      </c>
      <c r="AE439" s="3">
        <v>45748.653749999998</v>
      </c>
      <c r="AF439" s="2" t="s">
        <v>77</v>
      </c>
      <c r="AH439" s="2" t="s">
        <v>78</v>
      </c>
      <c r="AI439" s="2" t="s">
        <v>79</v>
      </c>
      <c r="AJ439" s="2" t="s">
        <v>105</v>
      </c>
      <c r="AK439" s="2" t="s">
        <v>3814</v>
      </c>
      <c r="AL439" s="2" t="s">
        <v>3576</v>
      </c>
      <c r="AM439" s="3">
        <v>45748.653807870367</v>
      </c>
      <c r="AN439" s="2" t="s">
        <v>3814</v>
      </c>
      <c r="AP439" s="2">
        <v>5865689</v>
      </c>
      <c r="AQ439" s="2" t="s">
        <v>81</v>
      </c>
      <c r="AR439" s="3">
        <v>45749.620300925926</v>
      </c>
      <c r="AS439" s="2" t="s">
        <v>82</v>
      </c>
      <c r="AT439" s="3">
        <v>45750.333333333336</v>
      </c>
      <c r="AU439" s="2" t="s">
        <v>83</v>
      </c>
      <c r="AV439" s="2" t="s">
        <v>429</v>
      </c>
      <c r="AW439" s="2" t="s">
        <v>430</v>
      </c>
      <c r="AX439" s="2" t="s">
        <v>3816</v>
      </c>
      <c r="AZ439" s="3">
        <v>45749.620300925926</v>
      </c>
      <c r="BB439" s="2" t="s">
        <v>185</v>
      </c>
      <c r="BC439" s="2" t="s">
        <v>186</v>
      </c>
      <c r="BD439" s="2" t="s">
        <v>187</v>
      </c>
      <c r="BE439" s="2" t="s">
        <v>3817</v>
      </c>
      <c r="BF439" s="2" t="s">
        <v>728</v>
      </c>
    </row>
    <row r="440" spans="1:58" x14ac:dyDescent="0.35">
      <c r="A440" s="2">
        <v>3042979</v>
      </c>
      <c r="B440" s="2" t="s">
        <v>58</v>
      </c>
      <c r="C440" s="2">
        <v>42789311</v>
      </c>
      <c r="D440" s="2">
        <v>338684413</v>
      </c>
      <c r="E440" s="2" t="s">
        <v>59</v>
      </c>
      <c r="F440" s="2" t="s">
        <v>60</v>
      </c>
      <c r="G440" s="2" t="s">
        <v>3818</v>
      </c>
      <c r="H440" s="2" t="s">
        <v>3819</v>
      </c>
      <c r="I440" s="2">
        <v>778117743</v>
      </c>
      <c r="J440" s="2" t="s">
        <v>3820</v>
      </c>
      <c r="K440" s="2">
        <v>12</v>
      </c>
      <c r="L440" s="2" t="s">
        <v>64</v>
      </c>
      <c r="M440" s="2" t="s">
        <v>65</v>
      </c>
      <c r="N440" s="3">
        <v>45365.757662037038</v>
      </c>
      <c r="O440" s="2" t="s">
        <v>66</v>
      </c>
      <c r="Q440" s="2" t="s">
        <v>67</v>
      </c>
      <c r="R440" s="3">
        <v>45748.654490740744</v>
      </c>
      <c r="S440" s="2" t="s">
        <v>2728</v>
      </c>
      <c r="T440" s="2" t="s">
        <v>97</v>
      </c>
      <c r="U440" s="2" t="s">
        <v>70</v>
      </c>
      <c r="V440" s="2" t="s">
        <v>3821</v>
      </c>
      <c r="W440" s="2" t="s">
        <v>72</v>
      </c>
      <c r="X440" s="2" t="s">
        <v>439</v>
      </c>
      <c r="Y440" s="2" t="s">
        <v>943</v>
      </c>
      <c r="Z440" s="2" t="s">
        <v>888</v>
      </c>
      <c r="AA440" s="2" t="s">
        <v>2196</v>
      </c>
      <c r="AB440" s="2" t="s">
        <v>2196</v>
      </c>
      <c r="AE440" s="3">
        <v>45748.654502314814</v>
      </c>
      <c r="AF440" s="2" t="s">
        <v>77</v>
      </c>
      <c r="AH440" s="2" t="s">
        <v>78</v>
      </c>
      <c r="AI440" s="2" t="s">
        <v>79</v>
      </c>
      <c r="AJ440" s="2" t="s">
        <v>105</v>
      </c>
      <c r="AK440" s="2" t="s">
        <v>3822</v>
      </c>
      <c r="AL440" s="2" t="s">
        <v>2728</v>
      </c>
      <c r="AM440" s="3">
        <v>45748.654560185183</v>
      </c>
      <c r="AN440" s="2" t="s">
        <v>3822</v>
      </c>
      <c r="AP440" s="2">
        <v>5865691</v>
      </c>
      <c r="AQ440" s="2" t="s">
        <v>81</v>
      </c>
      <c r="AR440" s="3">
        <v>45749.468888888892</v>
      </c>
      <c r="AS440" s="2" t="s">
        <v>82</v>
      </c>
      <c r="AT440" s="3">
        <v>45750.333333333336</v>
      </c>
      <c r="AU440" s="2" t="s">
        <v>83</v>
      </c>
      <c r="AV440" s="2" t="s">
        <v>446</v>
      </c>
      <c r="AW440" s="2" t="s">
        <v>447</v>
      </c>
      <c r="AX440" s="2" t="s">
        <v>3823</v>
      </c>
      <c r="AZ440" s="3">
        <v>45749.468888888892</v>
      </c>
      <c r="BB440" s="2" t="s">
        <v>739</v>
      </c>
      <c r="BC440" s="2" t="s">
        <v>740</v>
      </c>
      <c r="BD440" s="2" t="s">
        <v>741</v>
      </c>
      <c r="BE440" s="2" t="s">
        <v>945</v>
      </c>
      <c r="BF440" s="2" t="s">
        <v>946</v>
      </c>
    </row>
    <row r="441" spans="1:58" x14ac:dyDescent="0.35">
      <c r="A441" s="2">
        <v>3042980</v>
      </c>
      <c r="B441" s="2" t="s">
        <v>550</v>
      </c>
      <c r="C441" s="2">
        <v>35867601</v>
      </c>
      <c r="D441" s="2">
        <v>339754850</v>
      </c>
      <c r="E441" s="2" t="s">
        <v>59</v>
      </c>
      <c r="F441" s="2" t="s">
        <v>60</v>
      </c>
      <c r="G441" s="2" t="s">
        <v>1865</v>
      </c>
      <c r="H441" s="2" t="s">
        <v>3824</v>
      </c>
      <c r="I441" s="2">
        <v>781948669</v>
      </c>
      <c r="J441" s="2" t="s">
        <v>3825</v>
      </c>
      <c r="K441" s="2">
        <v>14</v>
      </c>
      <c r="L441" s="2" t="s">
        <v>64</v>
      </c>
      <c r="M441" s="2" t="s">
        <v>65</v>
      </c>
      <c r="N441" s="3">
        <v>44742.500011574077</v>
      </c>
      <c r="O441" s="2" t="s">
        <v>614</v>
      </c>
      <c r="Q441" s="2" t="s">
        <v>67</v>
      </c>
      <c r="R441" s="3">
        <v>45748.654918981483</v>
      </c>
      <c r="S441" s="2" t="s">
        <v>1921</v>
      </c>
      <c r="T441" s="2" t="s">
        <v>69</v>
      </c>
      <c r="U441" s="2" t="s">
        <v>141</v>
      </c>
      <c r="V441" s="2" t="s">
        <v>3826</v>
      </c>
      <c r="W441" s="2" t="s">
        <v>119</v>
      </c>
      <c r="X441" s="2" t="s">
        <v>177</v>
      </c>
      <c r="Y441" s="2" t="s">
        <v>3827</v>
      </c>
      <c r="Z441" s="2" t="s">
        <v>860</v>
      </c>
      <c r="AA441" s="2" t="s">
        <v>3404</v>
      </c>
      <c r="AB441" s="2" t="s">
        <v>76</v>
      </c>
      <c r="AC441" s="2">
        <v>776152191</v>
      </c>
      <c r="AE441" s="3">
        <v>45748.654930555553</v>
      </c>
      <c r="AF441" s="2" t="s">
        <v>77</v>
      </c>
      <c r="AH441" s="2" t="s">
        <v>78</v>
      </c>
      <c r="AI441" s="2" t="s">
        <v>125</v>
      </c>
      <c r="AJ441" s="2" t="s">
        <v>1610</v>
      </c>
      <c r="AK441" s="2" t="s">
        <v>3828</v>
      </c>
      <c r="AL441" s="2" t="s">
        <v>1921</v>
      </c>
      <c r="AM441" s="3">
        <v>45748.654976851853</v>
      </c>
      <c r="AN441" s="2" t="s">
        <v>3828</v>
      </c>
      <c r="AP441" s="2">
        <v>5865693</v>
      </c>
      <c r="AQ441" s="2" t="s">
        <v>81</v>
      </c>
      <c r="AR441" s="3">
        <v>45749.455196759256</v>
      </c>
      <c r="AS441" s="2" t="s">
        <v>82</v>
      </c>
      <c r="AT441" s="3">
        <v>45748.333333333336</v>
      </c>
      <c r="AU441" s="2" t="s">
        <v>127</v>
      </c>
      <c r="AV441" s="2" t="s">
        <v>128</v>
      </c>
      <c r="AW441" s="2" t="s">
        <v>129</v>
      </c>
      <c r="AX441" s="2" t="s">
        <v>1211</v>
      </c>
      <c r="AZ441" s="3">
        <v>45749.455196759256</v>
      </c>
      <c r="BB441" s="2" t="s">
        <v>2153</v>
      </c>
      <c r="BC441" s="2" t="s">
        <v>864</v>
      </c>
      <c r="BD441" s="2" t="s">
        <v>2154</v>
      </c>
      <c r="BE441" s="2" t="s">
        <v>3829</v>
      </c>
      <c r="BF441" s="2" t="s">
        <v>1699</v>
      </c>
    </row>
    <row r="442" spans="1:58" x14ac:dyDescent="0.35">
      <c r="A442" s="2">
        <v>3042981</v>
      </c>
      <c r="B442" s="2" t="s">
        <v>58</v>
      </c>
      <c r="C442" s="2">
        <v>42345271</v>
      </c>
      <c r="D442" s="2">
        <v>338738707</v>
      </c>
      <c r="E442" s="2" t="s">
        <v>59</v>
      </c>
      <c r="F442" s="2" t="s">
        <v>60</v>
      </c>
      <c r="G442" s="2" t="s">
        <v>3830</v>
      </c>
      <c r="H442" s="2" t="s">
        <v>3831</v>
      </c>
      <c r="I442" s="2">
        <v>776357070</v>
      </c>
      <c r="J442" s="2" t="s">
        <v>3832</v>
      </c>
      <c r="K442" s="2">
        <v>12</v>
      </c>
      <c r="L442" s="2" t="s">
        <v>64</v>
      </c>
      <c r="M442" s="2" t="s">
        <v>65</v>
      </c>
      <c r="N442" s="3">
        <v>45576.844236111108</v>
      </c>
      <c r="O442" s="2" t="s">
        <v>66</v>
      </c>
      <c r="Q442" s="2" t="s">
        <v>67</v>
      </c>
      <c r="R442" s="3">
        <v>45748.655914351853</v>
      </c>
      <c r="S442" s="2" t="s">
        <v>2929</v>
      </c>
      <c r="T442" s="2" t="s">
        <v>69</v>
      </c>
      <c r="U442" s="2" t="s">
        <v>1963</v>
      </c>
      <c r="V442" s="2" t="s">
        <v>3833</v>
      </c>
      <c r="Y442" s="2" t="s">
        <v>3279</v>
      </c>
      <c r="Z442" s="2" t="s">
        <v>1641</v>
      </c>
      <c r="AA442" s="2" t="s">
        <v>1642</v>
      </c>
      <c r="AB442" s="2" t="s">
        <v>1643</v>
      </c>
      <c r="AE442" s="3">
        <v>45748.655925925923</v>
      </c>
      <c r="AF442" s="2" t="s">
        <v>77</v>
      </c>
      <c r="AH442" s="2" t="s">
        <v>78</v>
      </c>
      <c r="AI442" s="2" t="s">
        <v>58</v>
      </c>
      <c r="AJ442" s="2" t="s">
        <v>126</v>
      </c>
      <c r="AK442" s="2" t="s">
        <v>3834</v>
      </c>
      <c r="AL442" s="2" t="s">
        <v>2929</v>
      </c>
      <c r="AM442" s="3">
        <v>45749.747442129628</v>
      </c>
      <c r="AN442" s="2" t="s">
        <v>1068</v>
      </c>
      <c r="AO442" s="2" t="s">
        <v>276</v>
      </c>
      <c r="AP442" s="2">
        <v>5869471</v>
      </c>
      <c r="AQ442" s="2" t="s">
        <v>81</v>
      </c>
      <c r="AR442" s="3">
        <v>45750.573958333334</v>
      </c>
      <c r="AS442" s="2" t="s">
        <v>82</v>
      </c>
      <c r="AT442" s="3">
        <v>45749.333333333336</v>
      </c>
      <c r="AU442" s="2" t="s">
        <v>127</v>
      </c>
      <c r="AV442" s="2" t="s">
        <v>681</v>
      </c>
      <c r="AW442" s="2" t="s">
        <v>682</v>
      </c>
      <c r="AX442" s="2" t="s">
        <v>683</v>
      </c>
      <c r="AZ442" s="3">
        <v>45750.573958333334</v>
      </c>
      <c r="BB442" s="2" t="s">
        <v>167</v>
      </c>
      <c r="BC442" s="2" t="s">
        <v>168</v>
      </c>
      <c r="BD442" s="2" t="s">
        <v>169</v>
      </c>
      <c r="BE442" s="2" t="s">
        <v>3835</v>
      </c>
      <c r="BF442" s="2" t="s">
        <v>2274</v>
      </c>
    </row>
    <row r="443" spans="1:58" x14ac:dyDescent="0.35">
      <c r="A443" s="2">
        <v>3042982</v>
      </c>
      <c r="B443" s="2" t="s">
        <v>58</v>
      </c>
      <c r="C443" s="2">
        <v>35047251</v>
      </c>
      <c r="D443" s="2">
        <v>338428316</v>
      </c>
      <c r="E443" s="2" t="s">
        <v>59</v>
      </c>
      <c r="F443" s="2" t="s">
        <v>60</v>
      </c>
      <c r="G443" s="2" t="s">
        <v>3836</v>
      </c>
      <c r="H443" s="2" t="s">
        <v>3837</v>
      </c>
      <c r="I443" s="2">
        <v>775780226</v>
      </c>
      <c r="J443" s="2" t="s">
        <v>3838</v>
      </c>
      <c r="K443" s="2">
        <v>12</v>
      </c>
      <c r="L443" s="2" t="s">
        <v>64</v>
      </c>
      <c r="M443" s="2" t="s">
        <v>65</v>
      </c>
      <c r="N443" s="3">
        <v>44805</v>
      </c>
      <c r="O443" s="2" t="s">
        <v>95</v>
      </c>
      <c r="Q443" s="2" t="s">
        <v>67</v>
      </c>
      <c r="R443" s="3">
        <v>45748.656331018516</v>
      </c>
      <c r="S443" s="2" t="s">
        <v>1131</v>
      </c>
      <c r="T443" s="2" t="s">
        <v>488</v>
      </c>
      <c r="U443" s="2" t="s">
        <v>70</v>
      </c>
      <c r="V443" s="2" t="s">
        <v>3839</v>
      </c>
      <c r="W443" s="2" t="s">
        <v>285</v>
      </c>
      <c r="X443" s="2" t="s">
        <v>286</v>
      </c>
      <c r="Y443" s="2" t="s">
        <v>3735</v>
      </c>
      <c r="Z443" s="2" t="s">
        <v>767</v>
      </c>
      <c r="AA443" s="2" t="s">
        <v>767</v>
      </c>
      <c r="AB443" s="2" t="s">
        <v>3840</v>
      </c>
      <c r="AC443" s="2" t="s">
        <v>3841</v>
      </c>
      <c r="AE443" s="3">
        <v>45748.657048611109</v>
      </c>
      <c r="AF443" s="2" t="s">
        <v>77</v>
      </c>
      <c r="AH443" s="2" t="s">
        <v>78</v>
      </c>
      <c r="AI443" s="2" t="s">
        <v>79</v>
      </c>
      <c r="AJ443" s="2" t="s">
        <v>105</v>
      </c>
      <c r="AK443" s="2" t="s">
        <v>3842</v>
      </c>
      <c r="AL443" s="2" t="s">
        <v>1131</v>
      </c>
      <c r="AM443" s="3">
        <v>45748.657094907408</v>
      </c>
      <c r="AO443" s="2" t="s">
        <v>1131</v>
      </c>
      <c r="AP443" s="2">
        <v>5865708</v>
      </c>
      <c r="AQ443" s="2" t="s">
        <v>81</v>
      </c>
      <c r="AR443" s="3">
        <v>45749.697870370372</v>
      </c>
      <c r="AS443" s="2" t="s">
        <v>82</v>
      </c>
      <c r="AT443" s="3">
        <v>45748.5625</v>
      </c>
      <c r="AU443" s="2" t="s">
        <v>127</v>
      </c>
      <c r="AV443" s="2" t="s">
        <v>292</v>
      </c>
      <c r="AW443" s="2" t="s">
        <v>293</v>
      </c>
      <c r="AX443" s="2" t="s">
        <v>1029</v>
      </c>
      <c r="AZ443" s="3">
        <v>45749.697870370372</v>
      </c>
      <c r="BB443" s="2" t="s">
        <v>295</v>
      </c>
      <c r="BC443" s="2" t="s">
        <v>296</v>
      </c>
      <c r="BD443" s="2" t="s">
        <v>297</v>
      </c>
      <c r="BE443" s="2" t="s">
        <v>298</v>
      </c>
      <c r="BF443" s="2" t="s">
        <v>344</v>
      </c>
    </row>
    <row r="444" spans="1:58" x14ac:dyDescent="0.35">
      <c r="A444" s="2">
        <v>3042983</v>
      </c>
      <c r="B444" s="2" t="s">
        <v>58</v>
      </c>
      <c r="C444" s="2">
        <v>45529981</v>
      </c>
      <c r="D444" s="2">
        <v>338926802</v>
      </c>
      <c r="E444" s="2" t="s">
        <v>59</v>
      </c>
      <c r="F444" s="2" t="s">
        <v>60</v>
      </c>
      <c r="G444" s="2" t="s">
        <v>594</v>
      </c>
      <c r="H444" s="2" t="s">
        <v>3843</v>
      </c>
      <c r="I444" s="2" t="s">
        <v>3844</v>
      </c>
      <c r="J444" s="2" t="s">
        <v>1435</v>
      </c>
      <c r="K444" s="2">
        <v>13</v>
      </c>
      <c r="L444" s="2" t="s">
        <v>64</v>
      </c>
      <c r="M444" s="2" t="s">
        <v>65</v>
      </c>
      <c r="N444" s="3">
        <v>45743.673275462963</v>
      </c>
      <c r="O444" s="2" t="s">
        <v>66</v>
      </c>
      <c r="Q444" s="2" t="s">
        <v>67</v>
      </c>
      <c r="R444" s="3">
        <v>45748.656840277778</v>
      </c>
      <c r="S444" s="2" t="s">
        <v>1436</v>
      </c>
      <c r="T444" s="2" t="s">
        <v>598</v>
      </c>
      <c r="U444" s="2" t="s">
        <v>688</v>
      </c>
      <c r="V444" s="2" t="s">
        <v>3845</v>
      </c>
      <c r="W444" s="2" t="s">
        <v>872</v>
      </c>
      <c r="X444" s="2" t="s">
        <v>873</v>
      </c>
      <c r="Y444" s="2" t="s">
        <v>1298</v>
      </c>
      <c r="Z444" s="2" t="s">
        <v>3002</v>
      </c>
      <c r="AA444" s="2">
        <v>1000</v>
      </c>
      <c r="AB444" s="2" t="s">
        <v>76</v>
      </c>
      <c r="AE444" s="3">
        <v>45748.656851851854</v>
      </c>
      <c r="AF444" s="2" t="s">
        <v>77</v>
      </c>
      <c r="AH444" s="2" t="s">
        <v>78</v>
      </c>
      <c r="AI444" s="2" t="s">
        <v>79</v>
      </c>
      <c r="AJ444" s="2" t="s">
        <v>586</v>
      </c>
      <c r="AK444" s="2" t="s">
        <v>3846</v>
      </c>
      <c r="AL444" s="2" t="s">
        <v>1436</v>
      </c>
      <c r="AM444" s="3">
        <v>45748.656921296293</v>
      </c>
      <c r="AN444" s="2" t="s">
        <v>3846</v>
      </c>
      <c r="AP444" s="2">
        <v>5865706</v>
      </c>
      <c r="AQ444" s="2" t="s">
        <v>81</v>
      </c>
      <c r="AR444" s="3">
        <v>45749.62773148148</v>
      </c>
      <c r="AS444" s="2" t="s">
        <v>82</v>
      </c>
      <c r="AT444" s="3">
        <v>45750.333333333336</v>
      </c>
      <c r="AU444" s="2" t="s">
        <v>83</v>
      </c>
      <c r="AV444" s="2" t="s">
        <v>877</v>
      </c>
      <c r="AW444" s="2" t="s">
        <v>878</v>
      </c>
      <c r="AX444" s="2" t="s">
        <v>879</v>
      </c>
      <c r="AZ444" s="3">
        <v>45749.62773148148</v>
      </c>
      <c r="BB444" s="2" t="s">
        <v>1928</v>
      </c>
      <c r="BC444" s="2" t="s">
        <v>1929</v>
      </c>
      <c r="BD444" s="2" t="s">
        <v>1930</v>
      </c>
      <c r="BE444" s="2" t="s">
        <v>3847</v>
      </c>
      <c r="BF444" s="2" t="s">
        <v>435</v>
      </c>
    </row>
    <row r="445" spans="1:58" x14ac:dyDescent="0.35">
      <c r="A445" s="2">
        <v>3042984</v>
      </c>
      <c r="B445" s="2" t="s">
        <v>214</v>
      </c>
      <c r="C445" s="2">
        <v>45169991</v>
      </c>
      <c r="D445" s="2">
        <v>339756821</v>
      </c>
      <c r="E445" s="2" t="s">
        <v>59</v>
      </c>
      <c r="F445" s="2" t="s">
        <v>60</v>
      </c>
      <c r="G445" s="2" t="s">
        <v>464</v>
      </c>
      <c r="H445" s="2" t="s">
        <v>3848</v>
      </c>
      <c r="I445" s="2">
        <v>778078355</v>
      </c>
      <c r="J445" s="2" t="s">
        <v>3849</v>
      </c>
      <c r="K445" s="2">
        <v>14</v>
      </c>
      <c r="L445" s="2" t="s">
        <v>64</v>
      </c>
      <c r="M445" s="2" t="s">
        <v>65</v>
      </c>
      <c r="N445" s="3">
        <v>45677.625</v>
      </c>
      <c r="O445" s="2" t="s">
        <v>614</v>
      </c>
      <c r="Q445" s="2" t="s">
        <v>67</v>
      </c>
      <c r="R445" s="3">
        <v>45748.657581018517</v>
      </c>
      <c r="S445" s="2" t="s">
        <v>3850</v>
      </c>
      <c r="T445" s="2" t="s">
        <v>69</v>
      </c>
      <c r="U445" s="2" t="s">
        <v>197</v>
      </c>
      <c r="V445" s="2" t="s">
        <v>3851</v>
      </c>
      <c r="Y445" s="2" t="s">
        <v>3852</v>
      </c>
      <c r="Z445" s="2" t="s">
        <v>2526</v>
      </c>
      <c r="AA445" s="2" t="s">
        <v>3853</v>
      </c>
      <c r="AB445" s="2" t="s">
        <v>76</v>
      </c>
      <c r="AE445" s="3">
        <v>45748.657592592594</v>
      </c>
      <c r="AF445" s="2" t="s">
        <v>77</v>
      </c>
      <c r="AH445" s="2" t="s">
        <v>103</v>
      </c>
      <c r="AI445" s="2" t="s">
        <v>125</v>
      </c>
      <c r="AJ445" s="2" t="s">
        <v>381</v>
      </c>
      <c r="AK445" s="2" t="s">
        <v>3854</v>
      </c>
      <c r="AL445" s="2" t="s">
        <v>3850</v>
      </c>
      <c r="AM445" s="3">
        <v>45748.657638888886</v>
      </c>
      <c r="AN445" s="2" t="s">
        <v>3854</v>
      </c>
      <c r="AP445" s="2">
        <v>5865711</v>
      </c>
      <c r="AQ445" s="2" t="s">
        <v>81</v>
      </c>
      <c r="AR445" s="3">
        <v>45749.44259259259</v>
      </c>
      <c r="AS445" s="2" t="s">
        <v>82</v>
      </c>
      <c r="AT445" s="3">
        <v>45748.333333333336</v>
      </c>
      <c r="AU445" s="2" t="s">
        <v>127</v>
      </c>
      <c r="AV445" s="2" t="s">
        <v>128</v>
      </c>
      <c r="AW445" s="2" t="s">
        <v>129</v>
      </c>
      <c r="AX445" s="2" t="s">
        <v>252</v>
      </c>
      <c r="AZ445" s="3">
        <v>45749.44259259259</v>
      </c>
      <c r="BB445" s="2" t="s">
        <v>3027</v>
      </c>
      <c r="BC445" s="2" t="s">
        <v>1646</v>
      </c>
      <c r="BD445" s="2" t="s">
        <v>3028</v>
      </c>
      <c r="BE445" s="2" t="s">
        <v>3855</v>
      </c>
      <c r="BF445" s="2" t="s">
        <v>135</v>
      </c>
    </row>
    <row r="446" spans="1:58" x14ac:dyDescent="0.35">
      <c r="A446" s="2">
        <v>3042986</v>
      </c>
      <c r="B446" s="2" t="s">
        <v>58</v>
      </c>
      <c r="C446" s="2">
        <v>34746581</v>
      </c>
      <c r="D446" s="2">
        <v>338564151</v>
      </c>
      <c r="E446" s="2" t="s">
        <v>59</v>
      </c>
      <c r="F446" s="2" t="s">
        <v>60</v>
      </c>
      <c r="G446" s="2" t="s">
        <v>3856</v>
      </c>
      <c r="I446" s="2">
        <v>783070711</v>
      </c>
      <c r="J446" s="2" t="s">
        <v>2417</v>
      </c>
      <c r="K446" s="2">
        <v>20</v>
      </c>
      <c r="L446" s="2" t="s">
        <v>220</v>
      </c>
      <c r="M446" s="2" t="s">
        <v>280</v>
      </c>
      <c r="N446" s="3">
        <v>45607.791666666664</v>
      </c>
      <c r="O446" s="2" t="s">
        <v>527</v>
      </c>
      <c r="Q446" s="2" t="s">
        <v>67</v>
      </c>
      <c r="R446" s="3">
        <v>45748.658634259256</v>
      </c>
      <c r="S446" s="2" t="s">
        <v>528</v>
      </c>
      <c r="T446" s="2" t="s">
        <v>196</v>
      </c>
      <c r="U446" s="2" t="s">
        <v>70</v>
      </c>
      <c r="V446" s="2" t="s">
        <v>3857</v>
      </c>
      <c r="W446" s="2" t="s">
        <v>72</v>
      </c>
      <c r="X446" s="2" t="s">
        <v>73</v>
      </c>
      <c r="Y446" s="2" t="s">
        <v>3858</v>
      </c>
      <c r="Z446" s="2" t="s">
        <v>1496</v>
      </c>
      <c r="AA446" s="2" t="s">
        <v>1496</v>
      </c>
      <c r="AB446" s="2" t="s">
        <v>76</v>
      </c>
      <c r="AE446" s="3">
        <v>45749.645428240743</v>
      </c>
      <c r="AF446" s="2" t="s">
        <v>77</v>
      </c>
      <c r="AH446" s="2" t="s">
        <v>103</v>
      </c>
      <c r="AI446" s="2" t="s">
        <v>58</v>
      </c>
      <c r="AJ446" s="2" t="s">
        <v>779</v>
      </c>
      <c r="AK446" s="2" t="s">
        <v>3859</v>
      </c>
      <c r="AL446" s="2" t="s">
        <v>1723</v>
      </c>
      <c r="AM446" s="3">
        <v>45749.645532407405</v>
      </c>
      <c r="AN446" s="2" t="s">
        <v>3859</v>
      </c>
      <c r="AO446" s="2" t="s">
        <v>1723</v>
      </c>
      <c r="AP446" s="2">
        <v>5868634</v>
      </c>
      <c r="AQ446" s="2" t="s">
        <v>81</v>
      </c>
      <c r="AR446" s="3">
        <v>45750.576655092591</v>
      </c>
      <c r="AS446" s="2" t="s">
        <v>82</v>
      </c>
      <c r="AT446" s="3">
        <v>45749.333333333336</v>
      </c>
      <c r="AU446" s="2" t="s">
        <v>83</v>
      </c>
      <c r="AV446" s="2" t="s">
        <v>736</v>
      </c>
      <c r="AW446" s="2" t="s">
        <v>737</v>
      </c>
      <c r="AX446" s="2" t="s">
        <v>738</v>
      </c>
      <c r="AZ446" s="3">
        <v>45750.576655092591</v>
      </c>
      <c r="BB446" s="2" t="s">
        <v>2373</v>
      </c>
      <c r="BC446" s="2" t="s">
        <v>2374</v>
      </c>
      <c r="BD446" s="2" t="s">
        <v>2375</v>
      </c>
      <c r="BE446" s="2" t="s">
        <v>3860</v>
      </c>
      <c r="BF446" s="2" t="s">
        <v>2377</v>
      </c>
    </row>
    <row r="447" spans="1:58" x14ac:dyDescent="0.35">
      <c r="A447" s="2">
        <v>3042985</v>
      </c>
      <c r="B447" s="2" t="s">
        <v>58</v>
      </c>
      <c r="C447" s="2">
        <v>30693301</v>
      </c>
      <c r="D447" s="2">
        <v>338676403</v>
      </c>
      <c r="E447" s="2" t="s">
        <v>59</v>
      </c>
      <c r="F447" s="2" t="s">
        <v>60</v>
      </c>
      <c r="G447" s="2" t="s">
        <v>1010</v>
      </c>
      <c r="H447" s="2" t="s">
        <v>1260</v>
      </c>
      <c r="I447" s="2">
        <v>775109579</v>
      </c>
      <c r="J447" s="2" t="s">
        <v>3861</v>
      </c>
      <c r="K447" s="2">
        <v>15</v>
      </c>
      <c r="L447" s="2" t="s">
        <v>64</v>
      </c>
      <c r="M447" s="2" t="s">
        <v>65</v>
      </c>
      <c r="N447" s="3">
        <v>44928.500694444447</v>
      </c>
      <c r="O447" s="2" t="s">
        <v>66</v>
      </c>
      <c r="Q447" s="2" t="s">
        <v>67</v>
      </c>
      <c r="R447" s="3">
        <v>45748.658634259256</v>
      </c>
      <c r="S447" s="2" t="s">
        <v>1595</v>
      </c>
      <c r="T447" s="2" t="s">
        <v>97</v>
      </c>
      <c r="U447" s="2" t="s">
        <v>70</v>
      </c>
      <c r="V447" s="2" t="s">
        <v>3862</v>
      </c>
      <c r="W447" s="2" t="s">
        <v>225</v>
      </c>
      <c r="X447" s="2" t="s">
        <v>912</v>
      </c>
      <c r="Y447" s="2" t="s">
        <v>1124</v>
      </c>
      <c r="Z447" s="2" t="s">
        <v>322</v>
      </c>
      <c r="AA447" s="2" t="s">
        <v>1126</v>
      </c>
      <c r="AB447" s="2" t="s">
        <v>1126</v>
      </c>
      <c r="AE447" s="3">
        <v>45748.658645833333</v>
      </c>
      <c r="AF447" s="2" t="s">
        <v>77</v>
      </c>
      <c r="AH447" s="2" t="s">
        <v>103</v>
      </c>
      <c r="AI447" s="2" t="s">
        <v>79</v>
      </c>
      <c r="AJ447" s="2" t="s">
        <v>105</v>
      </c>
      <c r="AK447" s="2" t="s">
        <v>3863</v>
      </c>
      <c r="AL447" s="2" t="s">
        <v>1595</v>
      </c>
      <c r="AM447" s="3">
        <v>45748.658807870372</v>
      </c>
      <c r="AN447" s="2" t="s">
        <v>3863</v>
      </c>
      <c r="AP447" s="2">
        <v>5865716</v>
      </c>
      <c r="AQ447" s="2" t="s">
        <v>81</v>
      </c>
      <c r="AR447" s="3">
        <v>45749.486284722225</v>
      </c>
      <c r="AS447" s="2" t="s">
        <v>82</v>
      </c>
      <c r="AT447" s="3">
        <v>45750.333333333336</v>
      </c>
      <c r="AU447" s="2" t="s">
        <v>83</v>
      </c>
      <c r="AV447" s="2" t="s">
        <v>916</v>
      </c>
      <c r="AW447" s="2" t="s">
        <v>917</v>
      </c>
      <c r="AX447" s="2" t="s">
        <v>1824</v>
      </c>
      <c r="AZ447" s="3">
        <v>45749.486284722225</v>
      </c>
      <c r="BB447" s="2" t="s">
        <v>792</v>
      </c>
      <c r="BC447" s="2" t="s">
        <v>793</v>
      </c>
      <c r="BD447" s="2" t="s">
        <v>794</v>
      </c>
      <c r="BE447" s="2" t="s">
        <v>3864</v>
      </c>
      <c r="BF447" s="2" t="s">
        <v>2755</v>
      </c>
    </row>
    <row r="448" spans="1:58" x14ac:dyDescent="0.35">
      <c r="A448" s="2">
        <v>3042987</v>
      </c>
      <c r="B448" s="2" t="s">
        <v>58</v>
      </c>
      <c r="C448" s="2">
        <v>321</v>
      </c>
      <c r="D448" s="2">
        <v>338480981</v>
      </c>
      <c r="E448" s="2" t="s">
        <v>59</v>
      </c>
      <c r="F448" s="2" t="s">
        <v>60</v>
      </c>
      <c r="G448" s="2" t="s">
        <v>3865</v>
      </c>
      <c r="I448" s="2">
        <v>776313660</v>
      </c>
      <c r="J448" s="2" t="s">
        <v>3866</v>
      </c>
      <c r="K448" s="2">
        <v>20</v>
      </c>
      <c r="L448" s="2" t="s">
        <v>220</v>
      </c>
      <c r="M448" s="2" t="s">
        <v>221</v>
      </c>
      <c r="N448" s="3">
        <v>45552.393645833334</v>
      </c>
      <c r="O448" s="2" t="s">
        <v>194</v>
      </c>
      <c r="Q448" s="2" t="s">
        <v>67</v>
      </c>
      <c r="R448" s="3">
        <v>45748.65892361111</v>
      </c>
      <c r="S448" s="2" t="s">
        <v>3867</v>
      </c>
      <c r="T448" s="2" t="s">
        <v>196</v>
      </c>
      <c r="U448" s="2" t="s">
        <v>70</v>
      </c>
      <c r="V448" s="2" t="s">
        <v>3868</v>
      </c>
      <c r="Y448" s="2" t="s">
        <v>3869</v>
      </c>
      <c r="Z448" s="2" t="s">
        <v>441</v>
      </c>
      <c r="AA448" s="2" t="s">
        <v>442</v>
      </c>
      <c r="AB448" s="2" t="s">
        <v>442</v>
      </c>
      <c r="AE448" s="3">
        <v>45749.53534722222</v>
      </c>
      <c r="AF448" s="2" t="s">
        <v>77</v>
      </c>
      <c r="AH448" s="2" t="s">
        <v>78</v>
      </c>
      <c r="AI448" s="2" t="s">
        <v>58</v>
      </c>
      <c r="AJ448" s="2" t="s">
        <v>269</v>
      </c>
      <c r="AK448" s="2" t="s">
        <v>3870</v>
      </c>
      <c r="AL448" s="2" t="s">
        <v>452</v>
      </c>
      <c r="AM448" s="3">
        <v>45749.535497685189</v>
      </c>
      <c r="AN448" s="2" t="s">
        <v>3870</v>
      </c>
      <c r="AO448" s="2" t="s">
        <v>452</v>
      </c>
      <c r="AP448" s="2">
        <v>5868016</v>
      </c>
      <c r="AQ448" s="2" t="s">
        <v>81</v>
      </c>
      <c r="AR448" s="3">
        <v>45749.576631944445</v>
      </c>
      <c r="AS448" s="2" t="s">
        <v>82</v>
      </c>
      <c r="AT448" s="3">
        <v>45749.333333333336</v>
      </c>
      <c r="AU448" s="2" t="s">
        <v>127</v>
      </c>
      <c r="AV448" s="2" t="s">
        <v>417</v>
      </c>
      <c r="AW448" s="2" t="s">
        <v>418</v>
      </c>
      <c r="AX448" s="2" t="s">
        <v>419</v>
      </c>
      <c r="AZ448" s="3">
        <v>45749.576631944445</v>
      </c>
      <c r="BB448" s="2" t="s">
        <v>2373</v>
      </c>
      <c r="BC448" s="2" t="s">
        <v>2374</v>
      </c>
      <c r="BD448" s="2" t="s">
        <v>2375</v>
      </c>
      <c r="BE448" s="2" t="s">
        <v>3871</v>
      </c>
      <c r="BF448" s="2" t="s">
        <v>233</v>
      </c>
    </row>
    <row r="449" spans="1:58" x14ac:dyDescent="0.35">
      <c r="A449" s="2">
        <v>3042988</v>
      </c>
      <c r="B449" s="2" t="s">
        <v>58</v>
      </c>
      <c r="C449" s="2">
        <v>41305701</v>
      </c>
      <c r="D449" s="2">
        <v>339461232</v>
      </c>
      <c r="E449" s="2" t="s">
        <v>59</v>
      </c>
      <c r="F449" s="2" t="s">
        <v>60</v>
      </c>
      <c r="G449" s="2" t="s">
        <v>1553</v>
      </c>
      <c r="H449" s="2" t="s">
        <v>3667</v>
      </c>
      <c r="I449" s="2">
        <v>775460981</v>
      </c>
      <c r="J449" s="2" t="s">
        <v>1871</v>
      </c>
      <c r="K449" s="2">
        <v>15</v>
      </c>
      <c r="L449" s="2" t="s">
        <v>64</v>
      </c>
      <c r="M449" s="2" t="s">
        <v>65</v>
      </c>
      <c r="N449" s="3">
        <v>45363.589039351849</v>
      </c>
      <c r="O449" s="2" t="s">
        <v>66</v>
      </c>
      <c r="Q449" s="2" t="s">
        <v>67</v>
      </c>
      <c r="R449" s="3">
        <v>45748.659849537034</v>
      </c>
      <c r="S449" s="2" t="s">
        <v>1464</v>
      </c>
      <c r="T449" s="2" t="s">
        <v>97</v>
      </c>
      <c r="U449" s="2" t="s">
        <v>70</v>
      </c>
      <c r="V449" s="2" t="s">
        <v>3872</v>
      </c>
      <c r="W449" s="2" t="s">
        <v>1308</v>
      </c>
      <c r="X449" s="2" t="s">
        <v>1564</v>
      </c>
      <c r="Y449" s="2" t="s">
        <v>3873</v>
      </c>
      <c r="Z449" s="2" t="s">
        <v>1983</v>
      </c>
      <c r="AA449" s="2" t="s">
        <v>1984</v>
      </c>
      <c r="AB449" s="2" t="s">
        <v>76</v>
      </c>
      <c r="AE449" s="3">
        <v>45748.659861111111</v>
      </c>
      <c r="AF449" s="2" t="s">
        <v>77</v>
      </c>
      <c r="AH449" s="2" t="s">
        <v>78</v>
      </c>
      <c r="AI449" s="2" t="s">
        <v>79</v>
      </c>
      <c r="AJ449" s="2" t="s">
        <v>105</v>
      </c>
      <c r="AK449" s="2" t="s">
        <v>3874</v>
      </c>
      <c r="AL449" s="2" t="s">
        <v>1464</v>
      </c>
      <c r="AM449" s="3">
        <v>45748.659895833334</v>
      </c>
      <c r="AN449" s="2" t="s">
        <v>3874</v>
      </c>
      <c r="AP449" s="2">
        <v>5865726</v>
      </c>
      <c r="AQ449" s="2" t="s">
        <v>81</v>
      </c>
      <c r="AR449" s="3">
        <v>45749.611307870371</v>
      </c>
      <c r="AS449" s="2" t="s">
        <v>82</v>
      </c>
      <c r="AT449" s="3">
        <v>45750.333333333336</v>
      </c>
      <c r="AU449" s="2" t="s">
        <v>83</v>
      </c>
      <c r="AV449" s="2" t="s">
        <v>495</v>
      </c>
      <c r="AW449" s="2" t="s">
        <v>496</v>
      </c>
      <c r="AX449" s="2" t="s">
        <v>3095</v>
      </c>
      <c r="AZ449" s="3">
        <v>45749.611307870371</v>
      </c>
      <c r="BB449" s="2" t="s">
        <v>185</v>
      </c>
      <c r="BC449" s="2" t="s">
        <v>186</v>
      </c>
      <c r="BD449" s="2" t="s">
        <v>187</v>
      </c>
      <c r="BE449" s="2" t="s">
        <v>3875</v>
      </c>
      <c r="BF449" s="2" t="s">
        <v>1515</v>
      </c>
    </row>
    <row r="450" spans="1:58" x14ac:dyDescent="0.35">
      <c r="A450" s="2">
        <v>3042989</v>
      </c>
      <c r="B450" s="2" t="s">
        <v>214</v>
      </c>
      <c r="C450" s="2">
        <v>43063151</v>
      </c>
      <c r="D450" s="2">
        <v>339712497</v>
      </c>
      <c r="E450" s="2" t="s">
        <v>59</v>
      </c>
      <c r="F450" s="2" t="s">
        <v>60</v>
      </c>
      <c r="G450" s="2" t="s">
        <v>764</v>
      </c>
      <c r="H450" s="2" t="s">
        <v>3876</v>
      </c>
      <c r="I450" s="2">
        <v>773579070</v>
      </c>
      <c r="J450" s="2" t="s">
        <v>330</v>
      </c>
      <c r="K450" s="2">
        <v>12</v>
      </c>
      <c r="L450" s="2" t="s">
        <v>64</v>
      </c>
      <c r="M450" s="2" t="s">
        <v>65</v>
      </c>
      <c r="N450" s="3">
        <v>45724.625</v>
      </c>
      <c r="O450" s="2" t="s">
        <v>614</v>
      </c>
      <c r="Q450" s="2" t="s">
        <v>67</v>
      </c>
      <c r="R450" s="3">
        <v>45748.660578703704</v>
      </c>
      <c r="S450" s="2" t="s">
        <v>3877</v>
      </c>
      <c r="T450" s="2" t="s">
        <v>69</v>
      </c>
      <c r="U450" s="2" t="s">
        <v>175</v>
      </c>
      <c r="V450" s="2" t="s">
        <v>3878</v>
      </c>
      <c r="W450" s="2" t="s">
        <v>119</v>
      </c>
      <c r="X450" s="2" t="s">
        <v>119</v>
      </c>
      <c r="Y450" s="2" t="s">
        <v>3879</v>
      </c>
      <c r="Z450" s="2" t="s">
        <v>509</v>
      </c>
      <c r="AA450" s="2" t="s">
        <v>3880</v>
      </c>
      <c r="AB450" s="2" t="s">
        <v>3881</v>
      </c>
      <c r="AE450" s="3">
        <v>45748.660578703704</v>
      </c>
      <c r="AF450" s="2" t="s">
        <v>77</v>
      </c>
      <c r="AH450" s="2" t="s">
        <v>103</v>
      </c>
      <c r="AI450" s="2" t="s">
        <v>125</v>
      </c>
      <c r="AJ450" s="2" t="s">
        <v>381</v>
      </c>
      <c r="AK450" s="2" t="s">
        <v>3882</v>
      </c>
      <c r="AL450" s="2" t="s">
        <v>3877</v>
      </c>
      <c r="AM450" s="3">
        <v>45748.660613425927</v>
      </c>
      <c r="AN450" s="2" t="s">
        <v>3882</v>
      </c>
      <c r="AP450" s="2">
        <v>5865735</v>
      </c>
      <c r="AQ450" s="2" t="s">
        <v>81</v>
      </c>
      <c r="AR450" s="3">
        <v>45749.644513888888</v>
      </c>
      <c r="AS450" s="2" t="s">
        <v>82</v>
      </c>
      <c r="AT450" s="3">
        <v>45750.277777777781</v>
      </c>
      <c r="AU450" s="2" t="s">
        <v>83</v>
      </c>
      <c r="AV450" s="2" t="s">
        <v>1546</v>
      </c>
      <c r="AW450" s="2" t="s">
        <v>1547</v>
      </c>
      <c r="AX450" s="2" t="s">
        <v>2686</v>
      </c>
      <c r="AZ450" s="3">
        <v>45749.644513888888</v>
      </c>
      <c r="BB450" s="2" t="s">
        <v>185</v>
      </c>
      <c r="BC450" s="2" t="s">
        <v>186</v>
      </c>
      <c r="BD450" s="2" t="s">
        <v>187</v>
      </c>
      <c r="BE450" s="2" t="s">
        <v>3883</v>
      </c>
      <c r="BF450" s="2" t="s">
        <v>189</v>
      </c>
    </row>
    <row r="451" spans="1:58" x14ac:dyDescent="0.35">
      <c r="A451" s="2">
        <v>3042990</v>
      </c>
      <c r="B451" s="2" t="s">
        <v>58</v>
      </c>
      <c r="C451" s="2">
        <v>30999841</v>
      </c>
      <c r="D451" s="2">
        <v>338750678</v>
      </c>
      <c r="E451" s="2" t="s">
        <v>59</v>
      </c>
      <c r="F451" s="2" t="s">
        <v>60</v>
      </c>
      <c r="G451" s="2" t="s">
        <v>3884</v>
      </c>
      <c r="H451" s="2" t="s">
        <v>3885</v>
      </c>
      <c r="I451" s="2">
        <v>775570460</v>
      </c>
      <c r="J451" s="2" t="s">
        <v>3886</v>
      </c>
      <c r="K451" s="2">
        <v>15</v>
      </c>
      <c r="L451" s="2" t="s">
        <v>64</v>
      </c>
      <c r="M451" s="2" t="s">
        <v>65</v>
      </c>
      <c r="N451" s="3">
        <v>45161.75</v>
      </c>
      <c r="O451" s="2" t="s">
        <v>66</v>
      </c>
      <c r="Q451" s="2" t="s">
        <v>67</v>
      </c>
      <c r="R451" s="3">
        <v>45748.66133101852</v>
      </c>
      <c r="S451" s="2" t="s">
        <v>2575</v>
      </c>
      <c r="T451" s="2" t="s">
        <v>97</v>
      </c>
      <c r="U451" s="2" t="s">
        <v>70</v>
      </c>
      <c r="V451" s="2" t="s">
        <v>3887</v>
      </c>
      <c r="W451" s="2" t="s">
        <v>263</v>
      </c>
      <c r="X451" s="2" t="s">
        <v>304</v>
      </c>
      <c r="Y451" s="2" t="s">
        <v>3542</v>
      </c>
      <c r="Z451" s="2" t="s">
        <v>1446</v>
      </c>
      <c r="AA451" s="2" t="s">
        <v>1446</v>
      </c>
      <c r="AB451" s="2" t="s">
        <v>3888</v>
      </c>
      <c r="AE451" s="3">
        <v>45748.66134259259</v>
      </c>
      <c r="AF451" s="2" t="s">
        <v>77</v>
      </c>
      <c r="AH451" s="2" t="s">
        <v>103</v>
      </c>
      <c r="AI451" s="2" t="s">
        <v>79</v>
      </c>
      <c r="AJ451" s="2" t="s">
        <v>586</v>
      </c>
      <c r="AK451" s="2" t="s">
        <v>3889</v>
      </c>
      <c r="AL451" s="2" t="s">
        <v>2575</v>
      </c>
      <c r="AM451" s="3">
        <v>45749.482974537037</v>
      </c>
      <c r="AN451" s="2" t="s">
        <v>3890</v>
      </c>
      <c r="AO451" s="2" t="s">
        <v>463</v>
      </c>
      <c r="AP451" s="2">
        <v>5867663</v>
      </c>
      <c r="AQ451" s="2" t="s">
        <v>81</v>
      </c>
      <c r="AR451" s="3">
        <v>45749.616388888891</v>
      </c>
      <c r="AS451" s="2" t="s">
        <v>82</v>
      </c>
      <c r="AT451" s="3">
        <v>45749.333333333336</v>
      </c>
      <c r="AU451" s="2" t="s">
        <v>83</v>
      </c>
      <c r="AV451" s="2" t="s">
        <v>1815</v>
      </c>
      <c r="AW451" s="2" t="s">
        <v>1816</v>
      </c>
      <c r="AX451" s="2" t="s">
        <v>1817</v>
      </c>
      <c r="AZ451" s="3">
        <v>45749.616388888891</v>
      </c>
      <c r="BB451" s="2" t="s">
        <v>185</v>
      </c>
      <c r="BC451" s="2" t="s">
        <v>186</v>
      </c>
      <c r="BD451" s="2" t="s">
        <v>187</v>
      </c>
      <c r="BE451" s="2" t="s">
        <v>1818</v>
      </c>
      <c r="BF451" s="2" t="s">
        <v>315</v>
      </c>
    </row>
    <row r="452" spans="1:58" x14ac:dyDescent="0.35">
      <c r="A452" s="2">
        <v>3042991</v>
      </c>
      <c r="B452" s="2" t="s">
        <v>482</v>
      </c>
      <c r="C452" s="2">
        <v>35585781</v>
      </c>
      <c r="D452" s="2">
        <v>339549934</v>
      </c>
      <c r="E452" s="2" t="s">
        <v>59</v>
      </c>
      <c r="F452" s="2" t="s">
        <v>60</v>
      </c>
      <c r="G452" s="2" t="s">
        <v>3891</v>
      </c>
      <c r="H452" s="2" t="s">
        <v>2105</v>
      </c>
      <c r="I452" s="2">
        <v>776148369</v>
      </c>
      <c r="J452" s="2" t="s">
        <v>3892</v>
      </c>
      <c r="K452" s="2">
        <v>12</v>
      </c>
      <c r="L452" s="2" t="s">
        <v>64</v>
      </c>
      <c r="M452" s="2" t="s">
        <v>65</v>
      </c>
      <c r="N452" s="3">
        <v>45679.458333333336</v>
      </c>
      <c r="O452" s="2" t="s">
        <v>486</v>
      </c>
      <c r="Q452" s="2" t="s">
        <v>67</v>
      </c>
      <c r="R452" s="3">
        <v>45748.662175925929</v>
      </c>
      <c r="S452" s="2" t="s">
        <v>3893</v>
      </c>
      <c r="T452" s="2" t="s">
        <v>69</v>
      </c>
      <c r="U452" s="2" t="s">
        <v>70</v>
      </c>
      <c r="V452" s="2" t="s">
        <v>3894</v>
      </c>
      <c r="W452" s="2" t="s">
        <v>468</v>
      </c>
      <c r="X452" s="2" t="s">
        <v>600</v>
      </c>
      <c r="Y452" s="2" t="s">
        <v>3895</v>
      </c>
      <c r="Z452" s="2" t="s">
        <v>1346</v>
      </c>
      <c r="AA452" s="2" t="s">
        <v>3896</v>
      </c>
      <c r="AB452" s="2" t="s">
        <v>76</v>
      </c>
      <c r="AE452" s="3">
        <v>45748.662187499998</v>
      </c>
      <c r="AF452" s="2" t="s">
        <v>77</v>
      </c>
      <c r="AH452" s="2" t="s">
        <v>78</v>
      </c>
      <c r="AI452" s="2" t="s">
        <v>125</v>
      </c>
      <c r="AJ452" s="2" t="s">
        <v>493</v>
      </c>
      <c r="AK452" s="2" t="s">
        <v>3897</v>
      </c>
      <c r="AL452" s="2" t="s">
        <v>3893</v>
      </c>
      <c r="AM452" s="3">
        <v>45748.662210648145</v>
      </c>
      <c r="AN452" s="2" t="s">
        <v>3897</v>
      </c>
      <c r="AP452" s="2">
        <v>5865750</v>
      </c>
      <c r="AQ452" s="2" t="s">
        <v>81</v>
      </c>
      <c r="AR452" s="3">
        <v>45749.779768518521</v>
      </c>
      <c r="AS452" s="2" t="s">
        <v>82</v>
      </c>
      <c r="AT452" s="3">
        <v>45750.333333333336</v>
      </c>
      <c r="AU452" s="2" t="s">
        <v>83</v>
      </c>
      <c r="AV452" s="2" t="s">
        <v>605</v>
      </c>
      <c r="AW452" s="2" t="s">
        <v>606</v>
      </c>
      <c r="AX452" s="2" t="s">
        <v>607</v>
      </c>
      <c r="AZ452" s="3">
        <v>45749.779768518521</v>
      </c>
      <c r="BB452" s="2" t="s">
        <v>1525</v>
      </c>
      <c r="BC452" s="2" t="s">
        <v>1526</v>
      </c>
      <c r="BD452" s="2" t="s">
        <v>1527</v>
      </c>
      <c r="BE452" s="2" t="s">
        <v>3898</v>
      </c>
      <c r="BF452" s="2" t="s">
        <v>611</v>
      </c>
    </row>
    <row r="453" spans="1:58" x14ac:dyDescent="0.35">
      <c r="A453" s="2">
        <v>3042992</v>
      </c>
      <c r="B453" s="2" t="s">
        <v>58</v>
      </c>
      <c r="C453" s="2">
        <v>33578831</v>
      </c>
      <c r="D453" s="2">
        <v>338587879</v>
      </c>
      <c r="E453" s="2" t="s">
        <v>59</v>
      </c>
      <c r="F453" s="2" t="s">
        <v>60</v>
      </c>
      <c r="G453" s="2" t="s">
        <v>3899</v>
      </c>
      <c r="I453" s="2">
        <v>778128370</v>
      </c>
      <c r="J453" s="2" t="s">
        <v>3900</v>
      </c>
      <c r="K453" s="2">
        <v>20</v>
      </c>
      <c r="L453" s="2" t="s">
        <v>192</v>
      </c>
      <c r="M453" s="2" t="s">
        <v>193</v>
      </c>
      <c r="N453" s="3">
        <v>45056.716157407405</v>
      </c>
      <c r="O453" s="2" t="s">
        <v>527</v>
      </c>
      <c r="Q453" s="2" t="s">
        <v>67</v>
      </c>
      <c r="R453" s="3">
        <v>45748.662800925929</v>
      </c>
      <c r="S453" s="2" t="s">
        <v>3901</v>
      </c>
      <c r="T453" s="2" t="s">
        <v>196</v>
      </c>
      <c r="U453" s="2" t="s">
        <v>141</v>
      </c>
      <c r="V453" s="2" t="s">
        <v>3902</v>
      </c>
      <c r="Y453" s="2" t="s">
        <v>2712</v>
      </c>
      <c r="Z453" s="2" t="s">
        <v>1496</v>
      </c>
      <c r="AA453" s="2" t="s">
        <v>1496</v>
      </c>
      <c r="AB453" s="2" t="s">
        <v>3903</v>
      </c>
      <c r="AE453" s="3">
        <v>45748.678599537037</v>
      </c>
      <c r="AF453" s="2" t="s">
        <v>77</v>
      </c>
      <c r="AH453" s="2" t="s">
        <v>78</v>
      </c>
      <c r="AI453" s="2" t="s">
        <v>79</v>
      </c>
      <c r="AJ453" s="2" t="s">
        <v>269</v>
      </c>
      <c r="AK453" s="2" t="s">
        <v>3904</v>
      </c>
      <c r="AL453" s="2" t="s">
        <v>1248</v>
      </c>
      <c r="AM453" s="3">
        <v>45748.678749999999</v>
      </c>
      <c r="AN453" s="2" t="s">
        <v>3904</v>
      </c>
      <c r="AO453" s="2" t="s">
        <v>1248</v>
      </c>
      <c r="AP453" s="2">
        <v>5865835</v>
      </c>
      <c r="AQ453" s="2" t="s">
        <v>81</v>
      </c>
      <c r="AR453" s="3">
        <v>45749.57707175926</v>
      </c>
      <c r="AS453" s="2" t="s">
        <v>82</v>
      </c>
      <c r="AT453" s="3">
        <v>45748.284722222219</v>
      </c>
      <c r="AU453" s="2" t="s">
        <v>127</v>
      </c>
      <c r="AV453" s="2" t="s">
        <v>84</v>
      </c>
      <c r="AW453" s="2" t="s">
        <v>85</v>
      </c>
      <c r="AX453" s="2" t="s">
        <v>86</v>
      </c>
      <c r="AZ453" s="3">
        <v>45749.57707175926</v>
      </c>
      <c r="BB453" s="2" t="s">
        <v>3905</v>
      </c>
      <c r="BC453" s="2" t="s">
        <v>3697</v>
      </c>
      <c r="BD453" s="2" t="s">
        <v>3906</v>
      </c>
      <c r="BE453" s="2" t="s">
        <v>3907</v>
      </c>
      <c r="BF453" s="2" t="s">
        <v>1302</v>
      </c>
    </row>
    <row r="454" spans="1:58" x14ac:dyDescent="0.35">
      <c r="A454" s="2">
        <v>3042993</v>
      </c>
      <c r="B454" s="2" t="s">
        <v>482</v>
      </c>
      <c r="C454" s="2">
        <v>35533921</v>
      </c>
      <c r="D454" s="2">
        <v>339512933</v>
      </c>
      <c r="E454" s="2" t="s">
        <v>59</v>
      </c>
      <c r="F454" s="2" t="s">
        <v>60</v>
      </c>
      <c r="G454" s="2" t="s">
        <v>562</v>
      </c>
      <c r="H454" s="2" t="s">
        <v>3908</v>
      </c>
      <c r="I454" s="2">
        <v>776559976</v>
      </c>
      <c r="J454" s="2" t="s">
        <v>3909</v>
      </c>
      <c r="K454" s="2">
        <v>14</v>
      </c>
      <c r="L454" s="2" t="s">
        <v>64</v>
      </c>
      <c r="M454" s="2" t="s">
        <v>65</v>
      </c>
      <c r="N454" s="3">
        <v>45400.000011574077</v>
      </c>
      <c r="O454" s="2" t="s">
        <v>486</v>
      </c>
      <c r="Q454" s="2" t="s">
        <v>67</v>
      </c>
      <c r="R454" s="3">
        <v>45748.662881944445</v>
      </c>
      <c r="S454" s="2" t="s">
        <v>302</v>
      </c>
      <c r="T454" s="2" t="s">
        <v>69</v>
      </c>
      <c r="U454" s="2" t="s">
        <v>70</v>
      </c>
      <c r="V454" s="2" t="s">
        <v>3910</v>
      </c>
      <c r="W454" s="2" t="s">
        <v>468</v>
      </c>
      <c r="X454" s="2" t="s">
        <v>468</v>
      </c>
      <c r="Y454" s="2" t="s">
        <v>3911</v>
      </c>
      <c r="Z454" s="2" t="s">
        <v>568</v>
      </c>
      <c r="AA454" s="2" t="s">
        <v>1291</v>
      </c>
      <c r="AB454" s="2" t="s">
        <v>3912</v>
      </c>
      <c r="AE454" s="3">
        <v>45748.662893518522</v>
      </c>
      <c r="AF454" s="2" t="s">
        <v>77</v>
      </c>
      <c r="AH454" s="2" t="s">
        <v>78</v>
      </c>
      <c r="AI454" s="2" t="s">
        <v>125</v>
      </c>
      <c r="AJ454" s="2" t="s">
        <v>381</v>
      </c>
      <c r="AK454" s="2" t="s">
        <v>3910</v>
      </c>
      <c r="AL454" s="2" t="s">
        <v>302</v>
      </c>
      <c r="AM454" s="3">
        <v>45748.662928240738</v>
      </c>
      <c r="AN454" s="2" t="s">
        <v>3910</v>
      </c>
      <c r="AP454" s="2">
        <v>5865760</v>
      </c>
      <c r="AQ454" s="2" t="s">
        <v>81</v>
      </c>
      <c r="AR454" s="3">
        <v>45749.454722222225</v>
      </c>
      <c r="AS454" s="2" t="s">
        <v>82</v>
      </c>
      <c r="AT454" s="3">
        <v>45750.333333333336</v>
      </c>
      <c r="AU454" s="2" t="s">
        <v>83</v>
      </c>
      <c r="AV454" s="2" t="s">
        <v>572</v>
      </c>
      <c r="AW454" s="2" t="s">
        <v>573</v>
      </c>
      <c r="AX454" s="2" t="s">
        <v>3913</v>
      </c>
      <c r="AZ454" s="3">
        <v>45749.454722222225</v>
      </c>
      <c r="BB454" s="2" t="s">
        <v>1645</v>
      </c>
      <c r="BC454" s="2" t="s">
        <v>1646</v>
      </c>
      <c r="BD454" s="2" t="s">
        <v>1647</v>
      </c>
      <c r="BE454" s="2" t="s">
        <v>3914</v>
      </c>
      <c r="BF454" s="2" t="s">
        <v>576</v>
      </c>
    </row>
    <row r="455" spans="1:58" x14ac:dyDescent="0.35">
      <c r="A455" s="2">
        <v>3042994</v>
      </c>
      <c r="B455" s="2" t="s">
        <v>58</v>
      </c>
      <c r="C455" s="2">
        <v>590071</v>
      </c>
      <c r="D455" s="2">
        <v>338322181</v>
      </c>
      <c r="E455" s="2" t="s">
        <v>59</v>
      </c>
      <c r="F455" s="2" t="s">
        <v>60</v>
      </c>
      <c r="G455" s="2" t="s">
        <v>112</v>
      </c>
      <c r="H455" s="2" t="s">
        <v>3915</v>
      </c>
      <c r="I455" s="2">
        <v>776387801</v>
      </c>
      <c r="J455" s="2" t="s">
        <v>3916</v>
      </c>
      <c r="K455" s="2">
        <v>12</v>
      </c>
      <c r="L455" s="2" t="s">
        <v>518</v>
      </c>
      <c r="M455" s="2" t="s">
        <v>65</v>
      </c>
      <c r="N455" s="3">
        <v>44924.458344907405</v>
      </c>
      <c r="O455" s="2" t="s">
        <v>161</v>
      </c>
      <c r="Q455" s="2" t="s">
        <v>67</v>
      </c>
      <c r="R455" s="3">
        <v>45748.663032407407</v>
      </c>
      <c r="S455" s="2" t="s">
        <v>3570</v>
      </c>
      <c r="T455" s="2" t="s">
        <v>97</v>
      </c>
      <c r="U455" s="2" t="s">
        <v>1963</v>
      </c>
      <c r="V455" s="2" t="s">
        <v>3917</v>
      </c>
      <c r="W455" s="2" t="s">
        <v>285</v>
      </c>
      <c r="X455" s="2" t="s">
        <v>426</v>
      </c>
      <c r="Y455" s="2" t="s">
        <v>3815</v>
      </c>
      <c r="Z455" s="2" t="s">
        <v>991</v>
      </c>
      <c r="AA455" s="2" t="s">
        <v>3918</v>
      </c>
      <c r="AB455" s="2" t="s">
        <v>3918</v>
      </c>
      <c r="AC455" s="2" t="s">
        <v>3919</v>
      </c>
      <c r="AE455" s="3">
        <v>45748.663043981483</v>
      </c>
      <c r="AF455" s="2" t="s">
        <v>77</v>
      </c>
      <c r="AH455" s="2" t="s">
        <v>78</v>
      </c>
      <c r="AI455" s="2" t="s">
        <v>79</v>
      </c>
      <c r="AJ455" s="2" t="s">
        <v>586</v>
      </c>
      <c r="AK455" s="2" t="s">
        <v>3920</v>
      </c>
      <c r="AL455" s="2" t="s">
        <v>3570</v>
      </c>
      <c r="AM455" s="3">
        <v>45748.663078703707</v>
      </c>
      <c r="AN455" s="2" t="s">
        <v>3920</v>
      </c>
      <c r="AP455" s="2">
        <v>5865761</v>
      </c>
      <c r="AQ455" s="2" t="s">
        <v>81</v>
      </c>
      <c r="AR455" s="3">
        <v>45749.498541666668</v>
      </c>
      <c r="AS455" s="2" t="s">
        <v>82</v>
      </c>
      <c r="AT455" s="3">
        <v>45750.333333333336</v>
      </c>
      <c r="AU455" s="2" t="s">
        <v>83</v>
      </c>
      <c r="AV455" s="2" t="s">
        <v>429</v>
      </c>
      <c r="AW455" s="2" t="s">
        <v>430</v>
      </c>
      <c r="AX455" s="2" t="s">
        <v>1757</v>
      </c>
      <c r="AZ455" s="3">
        <v>45749.498541666668</v>
      </c>
      <c r="BB455" s="2" t="s">
        <v>976</v>
      </c>
      <c r="BC455" s="2" t="s">
        <v>977</v>
      </c>
      <c r="BD455" s="2" t="s">
        <v>359</v>
      </c>
      <c r="BE455" s="2" t="s">
        <v>3921</v>
      </c>
      <c r="BF455" s="2" t="s">
        <v>1039</v>
      </c>
    </row>
    <row r="456" spans="1:58" x14ac:dyDescent="0.35">
      <c r="A456" s="2">
        <v>3042995</v>
      </c>
      <c r="B456" s="2" t="s">
        <v>58</v>
      </c>
      <c r="C456" s="2">
        <v>44891431</v>
      </c>
      <c r="D456" s="2">
        <v>339571589</v>
      </c>
      <c r="E456" s="2" t="s">
        <v>59</v>
      </c>
      <c r="F456" s="2" t="s">
        <v>60</v>
      </c>
      <c r="G456" s="2" t="s">
        <v>671</v>
      </c>
      <c r="H456" s="2" t="s">
        <v>1554</v>
      </c>
      <c r="I456" s="2">
        <v>779517040</v>
      </c>
      <c r="J456" s="2" t="s">
        <v>1701</v>
      </c>
      <c r="K456" s="2">
        <v>13</v>
      </c>
      <c r="L456" s="2" t="s">
        <v>64</v>
      </c>
      <c r="M456" s="2" t="s">
        <v>65</v>
      </c>
      <c r="N456" s="3">
        <v>45640.590185185189</v>
      </c>
      <c r="O456" s="2" t="s">
        <v>66</v>
      </c>
      <c r="Q456" s="2" t="s">
        <v>67</v>
      </c>
      <c r="R456" s="3">
        <v>45748.66369212963</v>
      </c>
      <c r="S456" s="2" t="s">
        <v>3922</v>
      </c>
      <c r="T456" s="2" t="s">
        <v>69</v>
      </c>
      <c r="U456" s="2" t="s">
        <v>1963</v>
      </c>
      <c r="V456" s="2" t="s">
        <v>3923</v>
      </c>
      <c r="Y456" s="2" t="s">
        <v>3924</v>
      </c>
      <c r="Z456" s="2" t="s">
        <v>3126</v>
      </c>
      <c r="AA456" s="2" t="s">
        <v>3127</v>
      </c>
      <c r="AB456" s="2" t="s">
        <v>76</v>
      </c>
      <c r="AE456" s="3">
        <v>45748.663703703707</v>
      </c>
      <c r="AF456" s="2" t="s">
        <v>77</v>
      </c>
      <c r="AH456" s="2" t="s">
        <v>78</v>
      </c>
      <c r="AI456" s="2" t="s">
        <v>79</v>
      </c>
      <c r="AJ456" s="2" t="s">
        <v>545</v>
      </c>
      <c r="AK456" s="2" t="s">
        <v>3923</v>
      </c>
      <c r="AL456" s="2" t="s">
        <v>3922</v>
      </c>
      <c r="AM456" s="3">
        <v>45748.663726851853</v>
      </c>
      <c r="AN456" s="2" t="s">
        <v>3923</v>
      </c>
      <c r="AP456" s="2">
        <v>5865770</v>
      </c>
      <c r="AQ456" s="2" t="s">
        <v>81</v>
      </c>
      <c r="AR456" s="3">
        <v>45749.502453703702</v>
      </c>
      <c r="AS456" s="2" t="s">
        <v>82</v>
      </c>
      <c r="AT456" s="3">
        <v>45750.333333333336</v>
      </c>
      <c r="AU456" s="2" t="s">
        <v>83</v>
      </c>
      <c r="AV456" s="2" t="s">
        <v>916</v>
      </c>
      <c r="AW456" s="2" t="s">
        <v>917</v>
      </c>
      <c r="AX456" s="2" t="s">
        <v>1838</v>
      </c>
      <c r="AZ456" s="3">
        <v>45749.502453703702</v>
      </c>
      <c r="BB456" s="2" t="s">
        <v>994</v>
      </c>
      <c r="BC456" s="2" t="s">
        <v>358</v>
      </c>
      <c r="BD456" s="2" t="s">
        <v>359</v>
      </c>
      <c r="BE456" s="2" t="s">
        <v>3925</v>
      </c>
      <c r="BF456" s="2" t="s">
        <v>920</v>
      </c>
    </row>
    <row r="457" spans="1:58" x14ac:dyDescent="0.35">
      <c r="A457" s="2">
        <v>3042996</v>
      </c>
      <c r="B457" s="2" t="s">
        <v>58</v>
      </c>
      <c r="C457" s="2">
        <v>32953121</v>
      </c>
      <c r="D457" s="2">
        <v>338224068</v>
      </c>
      <c r="E457" s="2" t="s">
        <v>59</v>
      </c>
      <c r="F457" s="2" t="s">
        <v>60</v>
      </c>
      <c r="G457" s="2" t="s">
        <v>93</v>
      </c>
      <c r="H457" s="2" t="s">
        <v>3926</v>
      </c>
      <c r="I457" s="2">
        <v>781403077</v>
      </c>
      <c r="J457" s="2" t="s">
        <v>1144</v>
      </c>
      <c r="K457" s="2">
        <v>14</v>
      </c>
      <c r="L457" s="2" t="s">
        <v>64</v>
      </c>
      <c r="M457" s="2" t="s">
        <v>65</v>
      </c>
      <c r="N457" s="3">
        <v>45753.698067129626</v>
      </c>
      <c r="O457" s="2" t="s">
        <v>66</v>
      </c>
      <c r="Q457" s="2" t="s">
        <v>67</v>
      </c>
      <c r="R457" s="3">
        <v>45748.664525462962</v>
      </c>
      <c r="S457" s="2" t="s">
        <v>3850</v>
      </c>
      <c r="T457" s="2" t="s">
        <v>69</v>
      </c>
      <c r="U457" s="2" t="s">
        <v>141</v>
      </c>
      <c r="V457" s="2" t="s">
        <v>3927</v>
      </c>
      <c r="W457" s="2" t="s">
        <v>72</v>
      </c>
      <c r="X457" s="2" t="s">
        <v>143</v>
      </c>
      <c r="Y457" s="2" t="s">
        <v>3006</v>
      </c>
      <c r="Z457" s="2" t="s">
        <v>145</v>
      </c>
      <c r="AA457" s="2" t="s">
        <v>3928</v>
      </c>
      <c r="AB457" s="2" t="s">
        <v>76</v>
      </c>
      <c r="AE457" s="3">
        <v>45748.664537037039</v>
      </c>
      <c r="AF457" s="2" t="s">
        <v>77</v>
      </c>
      <c r="AH457" s="2" t="s">
        <v>103</v>
      </c>
      <c r="AI457" s="2" t="s">
        <v>79</v>
      </c>
      <c r="AJ457" s="2" t="s">
        <v>586</v>
      </c>
      <c r="AK457" s="2" t="s">
        <v>3929</v>
      </c>
      <c r="AL457" s="2" t="s">
        <v>3850</v>
      </c>
      <c r="AM457" s="3">
        <v>45748.664571759262</v>
      </c>
      <c r="AN457" s="2" t="s">
        <v>3929</v>
      </c>
      <c r="AP457" s="2">
        <v>5865783</v>
      </c>
      <c r="AQ457" s="2" t="s">
        <v>81</v>
      </c>
      <c r="AR457" s="3">
        <v>45750.473506944443</v>
      </c>
      <c r="AS457" s="2" t="s">
        <v>82</v>
      </c>
      <c r="AT457" s="3">
        <v>45750.305555555555</v>
      </c>
      <c r="AU457" s="2" t="s">
        <v>83</v>
      </c>
      <c r="AV457" s="2" t="s">
        <v>149</v>
      </c>
      <c r="AW457" s="2" t="s">
        <v>150</v>
      </c>
      <c r="AX457" s="2" t="s">
        <v>151</v>
      </c>
      <c r="AZ457" s="3">
        <v>45750.473506944443</v>
      </c>
      <c r="BB457" s="2" t="s">
        <v>976</v>
      </c>
      <c r="BC457" s="2" t="s">
        <v>977</v>
      </c>
      <c r="BD457" s="2" t="s">
        <v>359</v>
      </c>
      <c r="BE457" s="2" t="s">
        <v>3930</v>
      </c>
      <c r="BF457" s="2" t="s">
        <v>1039</v>
      </c>
    </row>
    <row r="458" spans="1:58" x14ac:dyDescent="0.35">
      <c r="A458" s="2">
        <v>3042997</v>
      </c>
      <c r="B458" s="2" t="s">
        <v>214</v>
      </c>
      <c r="C458" s="2">
        <v>42235001</v>
      </c>
      <c r="D458" s="2">
        <v>339961805</v>
      </c>
      <c r="E458" s="2" t="s">
        <v>59</v>
      </c>
      <c r="F458" s="2" t="s">
        <v>60</v>
      </c>
      <c r="G458" s="2" t="s">
        <v>345</v>
      </c>
      <c r="H458" s="2" t="s">
        <v>3931</v>
      </c>
      <c r="I458" s="2">
        <v>774269999</v>
      </c>
      <c r="J458" s="2" t="s">
        <v>3932</v>
      </c>
      <c r="K458" s="2">
        <v>19</v>
      </c>
      <c r="L458" s="2" t="s">
        <v>64</v>
      </c>
      <c r="M458" s="2" t="s">
        <v>65</v>
      </c>
      <c r="N458" s="3">
        <v>45299.458333333336</v>
      </c>
      <c r="O458" s="2" t="s">
        <v>614</v>
      </c>
      <c r="Q458" s="2" t="s">
        <v>67</v>
      </c>
      <c r="R458" s="3">
        <v>45748.665810185186</v>
      </c>
      <c r="S458" s="2" t="s">
        <v>2156</v>
      </c>
      <c r="T458" s="2" t="s">
        <v>69</v>
      </c>
      <c r="U458" s="2" t="s">
        <v>197</v>
      </c>
      <c r="V458" s="2" t="s">
        <v>3933</v>
      </c>
      <c r="W458" s="2" t="s">
        <v>457</v>
      </c>
      <c r="X458" s="2" t="s">
        <v>3934</v>
      </c>
      <c r="Y458" s="2" t="s">
        <v>3935</v>
      </c>
      <c r="Z458" s="2" t="s">
        <v>3936</v>
      </c>
      <c r="AA458" s="2" t="s">
        <v>3937</v>
      </c>
      <c r="AB458" s="2" t="s">
        <v>3937</v>
      </c>
      <c r="AC458" s="2">
        <v>774269999</v>
      </c>
      <c r="AE458" s="3">
        <v>45748.665810185186</v>
      </c>
      <c r="AF458" s="2" t="s">
        <v>77</v>
      </c>
      <c r="AH458" s="2" t="s">
        <v>103</v>
      </c>
      <c r="AI458" s="2" t="s">
        <v>125</v>
      </c>
      <c r="AJ458" s="2" t="s">
        <v>1610</v>
      </c>
      <c r="AK458" s="2" t="s">
        <v>2017</v>
      </c>
      <c r="AL458" s="2" t="s">
        <v>2156</v>
      </c>
      <c r="AM458" s="3">
        <v>45748.665844907409</v>
      </c>
      <c r="AN458" s="2" t="s">
        <v>2017</v>
      </c>
      <c r="AP458" s="2">
        <v>5865784</v>
      </c>
      <c r="AQ458" s="2" t="s">
        <v>81</v>
      </c>
      <c r="AR458" s="3">
        <v>45749.480763888889</v>
      </c>
      <c r="AS458" s="2" t="s">
        <v>82</v>
      </c>
      <c r="AT458" s="3">
        <v>45750.333333333336</v>
      </c>
      <c r="AU458" s="2" t="s">
        <v>83</v>
      </c>
      <c r="AV458" s="2" t="s">
        <v>2884</v>
      </c>
      <c r="AW458" s="2" t="s">
        <v>2885</v>
      </c>
      <c r="AX458" s="2" t="s">
        <v>3059</v>
      </c>
      <c r="AZ458" s="3">
        <v>45749.480763888889</v>
      </c>
      <c r="BB458" s="2" t="s">
        <v>340</v>
      </c>
      <c r="BC458" s="2" t="s">
        <v>341</v>
      </c>
      <c r="BD458" s="2" t="s">
        <v>342</v>
      </c>
      <c r="BE458" s="2" t="s">
        <v>3938</v>
      </c>
      <c r="BF458" s="2" t="s">
        <v>3063</v>
      </c>
    </row>
    <row r="459" spans="1:58" x14ac:dyDescent="0.35">
      <c r="A459" s="2">
        <v>3042998</v>
      </c>
      <c r="B459" s="2" t="s">
        <v>111</v>
      </c>
      <c r="C459" s="2">
        <v>360131</v>
      </c>
      <c r="D459" s="2">
        <v>339831303</v>
      </c>
      <c r="E459" s="2" t="s">
        <v>59</v>
      </c>
      <c r="F459" s="2" t="s">
        <v>60</v>
      </c>
      <c r="G459" s="2" t="s">
        <v>3611</v>
      </c>
      <c r="I459" s="2">
        <v>787904307</v>
      </c>
      <c r="J459" s="2" t="s">
        <v>2592</v>
      </c>
      <c r="K459" s="2">
        <v>20</v>
      </c>
      <c r="L459" s="2" t="s">
        <v>220</v>
      </c>
      <c r="M459" s="2" t="s">
        <v>221</v>
      </c>
      <c r="N459" s="3">
        <v>41327.458333333336</v>
      </c>
      <c r="O459" s="2" t="s">
        <v>554</v>
      </c>
      <c r="Q459" s="2" t="s">
        <v>67</v>
      </c>
      <c r="R459" s="3">
        <v>45748.665891203702</v>
      </c>
      <c r="S459" s="2" t="s">
        <v>1279</v>
      </c>
      <c r="T459" s="2" t="s">
        <v>196</v>
      </c>
      <c r="U459" s="2" t="s">
        <v>649</v>
      </c>
      <c r="V459" s="2" t="s">
        <v>3939</v>
      </c>
      <c r="W459" s="2" t="s">
        <v>1183</v>
      </c>
      <c r="X459" s="2" t="s">
        <v>1772</v>
      </c>
      <c r="Y459" s="2" t="s">
        <v>3940</v>
      </c>
      <c r="Z459" s="2" t="s">
        <v>3941</v>
      </c>
      <c r="AA459" s="2" t="s">
        <v>3942</v>
      </c>
      <c r="AB459" s="2" t="s">
        <v>3942</v>
      </c>
      <c r="AC459" s="2" t="s">
        <v>3943</v>
      </c>
      <c r="AE459" s="3">
        <v>45748.665902777779</v>
      </c>
      <c r="AF459" s="2" t="s">
        <v>558</v>
      </c>
      <c r="AH459" s="2" t="s">
        <v>78</v>
      </c>
      <c r="AI459" s="2" t="s">
        <v>204</v>
      </c>
      <c r="AJ459" s="2" t="s">
        <v>290</v>
      </c>
      <c r="AK459" s="2" t="s">
        <v>3944</v>
      </c>
      <c r="AL459" s="2" t="s">
        <v>1279</v>
      </c>
      <c r="AM459" s="3">
        <v>45748.665925925925</v>
      </c>
      <c r="AN459" s="2" t="s">
        <v>3944</v>
      </c>
      <c r="AP459" s="2">
        <v>5865785</v>
      </c>
      <c r="AQ459" s="2" t="s">
        <v>81</v>
      </c>
      <c r="AR459" s="3">
        <v>45749.368067129632</v>
      </c>
      <c r="AS459" s="2" t="s">
        <v>82</v>
      </c>
      <c r="AT459" s="3">
        <v>45750.333333333336</v>
      </c>
      <c r="AU459" s="2" t="s">
        <v>83</v>
      </c>
      <c r="AV459" s="2" t="s">
        <v>749</v>
      </c>
      <c r="AW459" s="2" t="s">
        <v>750</v>
      </c>
      <c r="AX459" s="2" t="s">
        <v>751</v>
      </c>
      <c r="AZ459" s="3">
        <v>45749.368067129632</v>
      </c>
      <c r="BB459" s="2" t="s">
        <v>1244</v>
      </c>
      <c r="BC459" s="2" t="s">
        <v>1245</v>
      </c>
      <c r="BD459" s="2" t="s">
        <v>1246</v>
      </c>
      <c r="BE459" s="2" t="s">
        <v>3945</v>
      </c>
      <c r="BF459" s="2" t="s">
        <v>261</v>
      </c>
    </row>
    <row r="460" spans="1:58" x14ac:dyDescent="0.35">
      <c r="A460" s="2">
        <v>3042999</v>
      </c>
      <c r="B460" s="2" t="s">
        <v>214</v>
      </c>
      <c r="C460" s="2">
        <v>36675491</v>
      </c>
      <c r="D460" s="2">
        <v>338577846</v>
      </c>
      <c r="E460" s="2" t="s">
        <v>59</v>
      </c>
      <c r="F460" s="2" t="s">
        <v>60</v>
      </c>
      <c r="G460" s="2" t="s">
        <v>345</v>
      </c>
      <c r="H460" s="2" t="s">
        <v>1260</v>
      </c>
      <c r="I460" s="2">
        <v>777285058</v>
      </c>
      <c r="J460" s="2" t="s">
        <v>2032</v>
      </c>
      <c r="K460" s="2">
        <v>13</v>
      </c>
      <c r="L460" s="2" t="s">
        <v>64</v>
      </c>
      <c r="M460" s="2" t="s">
        <v>65</v>
      </c>
      <c r="N460" s="3">
        <v>45023.826388888891</v>
      </c>
      <c r="O460" s="2" t="s">
        <v>614</v>
      </c>
      <c r="Q460" s="2" t="s">
        <v>67</v>
      </c>
      <c r="R460" s="3">
        <v>45748.665937500002</v>
      </c>
      <c r="S460" s="2" t="s">
        <v>2435</v>
      </c>
      <c r="T460" s="2" t="s">
        <v>69</v>
      </c>
      <c r="U460" s="2" t="s">
        <v>70</v>
      </c>
      <c r="V460" s="2" t="s">
        <v>3946</v>
      </c>
      <c r="W460" s="2" t="s">
        <v>872</v>
      </c>
      <c r="X460" s="2" t="s">
        <v>873</v>
      </c>
      <c r="Y460" s="2" t="s">
        <v>3947</v>
      </c>
      <c r="Z460" s="2" t="s">
        <v>875</v>
      </c>
      <c r="AA460" s="2" t="s">
        <v>875</v>
      </c>
      <c r="AB460" s="2" t="s">
        <v>3948</v>
      </c>
      <c r="AE460" s="3">
        <v>45748.665949074071</v>
      </c>
      <c r="AF460" s="2" t="s">
        <v>77</v>
      </c>
      <c r="AH460" s="2" t="s">
        <v>78</v>
      </c>
      <c r="AI460" s="2" t="s">
        <v>380</v>
      </c>
      <c r="AJ460" s="2" t="s">
        <v>381</v>
      </c>
      <c r="AK460" s="2" t="s">
        <v>3949</v>
      </c>
      <c r="AL460" s="2" t="s">
        <v>2435</v>
      </c>
      <c r="AM460" s="3">
        <v>45748.665972222225</v>
      </c>
      <c r="AN460" s="2" t="s">
        <v>3949</v>
      </c>
      <c r="AP460" s="2">
        <v>5865786</v>
      </c>
      <c r="AQ460" s="2" t="s">
        <v>81</v>
      </c>
      <c r="AR460" s="3">
        <v>45749.490659722222</v>
      </c>
      <c r="AS460" s="2" t="s">
        <v>82</v>
      </c>
      <c r="AT460" s="3">
        <v>45750.333333333336</v>
      </c>
      <c r="AU460" s="2" t="s">
        <v>83</v>
      </c>
      <c r="AV460" s="2" t="s">
        <v>877</v>
      </c>
      <c r="AW460" s="2" t="s">
        <v>878</v>
      </c>
      <c r="AX460" s="2" t="s">
        <v>879</v>
      </c>
      <c r="AZ460" s="3">
        <v>45749.490659722222</v>
      </c>
      <c r="BB460" s="2" t="s">
        <v>559</v>
      </c>
      <c r="BC460" s="2" t="s">
        <v>132</v>
      </c>
      <c r="BD460" s="2" t="s">
        <v>560</v>
      </c>
      <c r="BE460" s="2" t="s">
        <v>3950</v>
      </c>
      <c r="BF460" s="2" t="s">
        <v>435</v>
      </c>
    </row>
    <row r="461" spans="1:58" x14ac:dyDescent="0.35">
      <c r="A461" s="2">
        <v>3043000</v>
      </c>
      <c r="B461" s="2" t="s">
        <v>58</v>
      </c>
      <c r="C461" s="2">
        <v>33209151</v>
      </c>
      <c r="D461" s="2">
        <v>339365038</v>
      </c>
      <c r="E461" s="2" t="s">
        <v>59</v>
      </c>
      <c r="F461" s="2" t="s">
        <v>60</v>
      </c>
      <c r="G461" s="2" t="s">
        <v>1168</v>
      </c>
      <c r="H461" s="2" t="s">
        <v>2025</v>
      </c>
      <c r="I461" s="2">
        <v>770965711</v>
      </c>
      <c r="J461" s="2" t="s">
        <v>1170</v>
      </c>
      <c r="K461" s="2">
        <v>15</v>
      </c>
      <c r="L461" s="2" t="s">
        <v>64</v>
      </c>
      <c r="M461" s="2" t="s">
        <v>65</v>
      </c>
      <c r="N461" s="3">
        <v>44906.716666666667</v>
      </c>
      <c r="O461" s="2" t="s">
        <v>66</v>
      </c>
      <c r="Q461" s="2" t="s">
        <v>67</v>
      </c>
      <c r="R461" s="3">
        <v>45748.666226851848</v>
      </c>
      <c r="S461" s="2" t="s">
        <v>3951</v>
      </c>
      <c r="T461" s="2" t="s">
        <v>97</v>
      </c>
      <c r="U461" s="2" t="s">
        <v>283</v>
      </c>
      <c r="V461" s="2" t="s">
        <v>3952</v>
      </c>
      <c r="W461" s="2" t="s">
        <v>1308</v>
      </c>
      <c r="X461" s="2" t="s">
        <v>1308</v>
      </c>
      <c r="Y461" s="2" t="s">
        <v>3040</v>
      </c>
      <c r="Z461" s="2" t="s">
        <v>1310</v>
      </c>
      <c r="AA461" s="2" t="s">
        <v>3041</v>
      </c>
      <c r="AB461" s="2" t="s">
        <v>3041</v>
      </c>
      <c r="AC461" s="2">
        <v>89</v>
      </c>
      <c r="AE461" s="3">
        <v>45748.666238425925</v>
      </c>
      <c r="AF461" s="2" t="s">
        <v>77</v>
      </c>
      <c r="AH461" s="2" t="s">
        <v>103</v>
      </c>
      <c r="AI461" s="2" t="s">
        <v>79</v>
      </c>
      <c r="AJ461" s="2" t="s">
        <v>105</v>
      </c>
      <c r="AK461" s="2" t="s">
        <v>3952</v>
      </c>
      <c r="AL461" s="2" t="s">
        <v>3951</v>
      </c>
      <c r="AM461" s="3">
        <v>45748.666273148148</v>
      </c>
      <c r="AN461" s="2" t="s">
        <v>3952</v>
      </c>
      <c r="AP461" s="2">
        <v>5865790</v>
      </c>
      <c r="AQ461" s="2" t="s">
        <v>81</v>
      </c>
      <c r="AR461" s="3">
        <v>45750.526064814818</v>
      </c>
      <c r="AS461" s="2" t="s">
        <v>82</v>
      </c>
      <c r="AT461" s="3">
        <v>45750.333333333336</v>
      </c>
      <c r="AU461" s="2" t="s">
        <v>83</v>
      </c>
      <c r="AV461" s="2" t="s">
        <v>495</v>
      </c>
      <c r="AW461" s="2" t="s">
        <v>496</v>
      </c>
      <c r="AX461" s="2" t="s">
        <v>2401</v>
      </c>
      <c r="AZ461" s="3">
        <v>45750.526064814818</v>
      </c>
      <c r="BB461" s="2" t="s">
        <v>185</v>
      </c>
      <c r="BC461" s="2" t="s">
        <v>186</v>
      </c>
      <c r="BD461" s="2" t="s">
        <v>187</v>
      </c>
      <c r="BE461" s="2" t="s">
        <v>3953</v>
      </c>
      <c r="BF461" s="2" t="s">
        <v>1515</v>
      </c>
    </row>
    <row r="462" spans="1:58" x14ac:dyDescent="0.35">
      <c r="A462" s="2">
        <v>3043001</v>
      </c>
      <c r="B462" s="2" t="s">
        <v>58</v>
      </c>
      <c r="C462" s="2">
        <v>32801651</v>
      </c>
      <c r="D462" s="2">
        <v>338257793</v>
      </c>
      <c r="E462" s="2" t="s">
        <v>59</v>
      </c>
      <c r="F462" s="2" t="s">
        <v>60</v>
      </c>
      <c r="G462" s="2" t="s">
        <v>316</v>
      </c>
      <c r="H462" s="2" t="s">
        <v>1649</v>
      </c>
      <c r="I462" s="2">
        <v>775392800</v>
      </c>
      <c r="J462" s="2" t="s">
        <v>3954</v>
      </c>
      <c r="K462" s="2">
        <v>12</v>
      </c>
      <c r="L462" s="2" t="s">
        <v>64</v>
      </c>
      <c r="M462" s="2" t="s">
        <v>65</v>
      </c>
      <c r="N462" s="3">
        <v>44805</v>
      </c>
      <c r="O462" s="2" t="s">
        <v>95</v>
      </c>
      <c r="Q462" s="2" t="s">
        <v>67</v>
      </c>
      <c r="R462" s="3">
        <v>45748.667280092595</v>
      </c>
      <c r="S462" s="2" t="s">
        <v>3357</v>
      </c>
      <c r="T462" s="2" t="s">
        <v>410</v>
      </c>
      <c r="U462" s="2" t="s">
        <v>1963</v>
      </c>
      <c r="V462" s="2" t="s">
        <v>3955</v>
      </c>
      <c r="W462" s="2" t="s">
        <v>72</v>
      </c>
      <c r="X462" s="2" t="s">
        <v>73</v>
      </c>
      <c r="Y462" s="2" t="s">
        <v>3956</v>
      </c>
      <c r="Z462" s="2" t="s">
        <v>165</v>
      </c>
      <c r="AA462" s="2" t="s">
        <v>2077</v>
      </c>
      <c r="AB462" s="2" t="s">
        <v>2077</v>
      </c>
      <c r="AE462" s="3">
        <v>45748.667430555557</v>
      </c>
      <c r="AF462" s="2" t="s">
        <v>77</v>
      </c>
      <c r="AH462" s="2" t="s">
        <v>78</v>
      </c>
      <c r="AI462" s="2" t="s">
        <v>79</v>
      </c>
      <c r="AJ462" s="2" t="s">
        <v>586</v>
      </c>
      <c r="AL462" s="2" t="s">
        <v>3357</v>
      </c>
      <c r="AM462" s="3">
        <v>45748.667488425926</v>
      </c>
      <c r="AO462" s="2" t="s">
        <v>3357</v>
      </c>
      <c r="AP462" s="2">
        <v>5865796</v>
      </c>
      <c r="AQ462" s="2" t="s">
        <v>81</v>
      </c>
      <c r="AR462" s="3">
        <v>45750.47</v>
      </c>
      <c r="AS462" s="2" t="s">
        <v>82</v>
      </c>
      <c r="AT462" s="3">
        <v>45748.48333333333</v>
      </c>
      <c r="AU462" s="2" t="s">
        <v>127</v>
      </c>
      <c r="AV462" s="2" t="s">
        <v>84</v>
      </c>
      <c r="AW462" s="2" t="s">
        <v>85</v>
      </c>
      <c r="AX462" s="2" t="s">
        <v>86</v>
      </c>
      <c r="AZ462" s="3">
        <v>45750.47</v>
      </c>
      <c r="BB462" s="2" t="s">
        <v>167</v>
      </c>
      <c r="BC462" s="2" t="s">
        <v>168</v>
      </c>
      <c r="BD462" s="2" t="s">
        <v>169</v>
      </c>
      <c r="BE462" s="2" t="s">
        <v>3957</v>
      </c>
      <c r="BF462" s="2" t="s">
        <v>853</v>
      </c>
    </row>
    <row r="463" spans="1:58" x14ac:dyDescent="0.35">
      <c r="A463" s="2">
        <v>3043002</v>
      </c>
      <c r="B463" s="2" t="s">
        <v>58</v>
      </c>
      <c r="C463" s="2">
        <v>42959461</v>
      </c>
      <c r="D463" s="2">
        <v>338047396</v>
      </c>
      <c r="E463" s="2" t="s">
        <v>59</v>
      </c>
      <c r="F463" s="2" t="s">
        <v>60</v>
      </c>
      <c r="G463" s="2" t="s">
        <v>671</v>
      </c>
      <c r="H463" s="2" t="s">
        <v>2233</v>
      </c>
      <c r="I463" s="2">
        <v>782586836</v>
      </c>
      <c r="J463" s="2" t="s">
        <v>673</v>
      </c>
      <c r="K463" s="2">
        <v>13</v>
      </c>
      <c r="L463" s="2" t="s">
        <v>64</v>
      </c>
      <c r="M463" s="2" t="s">
        <v>65</v>
      </c>
      <c r="N463" s="3">
        <v>45399.546689814815</v>
      </c>
      <c r="O463" s="2" t="s">
        <v>66</v>
      </c>
      <c r="Q463" s="2" t="s">
        <v>67</v>
      </c>
      <c r="R463" s="3">
        <v>45748.667708333334</v>
      </c>
      <c r="S463" s="2" t="s">
        <v>2297</v>
      </c>
      <c r="T463" s="2" t="s">
        <v>69</v>
      </c>
      <c r="U463" s="2" t="s">
        <v>70</v>
      </c>
      <c r="V463" s="2" t="s">
        <v>2298</v>
      </c>
      <c r="W463" s="2" t="s">
        <v>1308</v>
      </c>
      <c r="X463" s="2" t="s">
        <v>1308</v>
      </c>
      <c r="Y463" s="2" t="s">
        <v>3958</v>
      </c>
      <c r="Z463" s="2" t="s">
        <v>1634</v>
      </c>
      <c r="AA463" s="2" t="s">
        <v>3959</v>
      </c>
      <c r="AB463" s="2" t="s">
        <v>76</v>
      </c>
      <c r="AE463" s="3">
        <v>45748.667719907404</v>
      </c>
      <c r="AF463" s="2" t="s">
        <v>77</v>
      </c>
      <c r="AH463" s="2" t="s">
        <v>78</v>
      </c>
      <c r="AI463" s="2" t="s">
        <v>79</v>
      </c>
      <c r="AJ463" s="2" t="s">
        <v>105</v>
      </c>
      <c r="AK463" s="2" t="s">
        <v>2298</v>
      </c>
      <c r="AL463" s="2" t="s">
        <v>2297</v>
      </c>
      <c r="AM463" s="3">
        <v>45748.667743055557</v>
      </c>
      <c r="AN463" s="2" t="s">
        <v>2298</v>
      </c>
      <c r="AP463" s="2">
        <v>5865797</v>
      </c>
      <c r="AQ463" s="2" t="s">
        <v>81</v>
      </c>
      <c r="AR463" s="3">
        <v>45749.708518518521</v>
      </c>
      <c r="AS463" s="2" t="s">
        <v>82</v>
      </c>
      <c r="AT463" s="3">
        <v>45750.333333333336</v>
      </c>
      <c r="AU463" s="2" t="s">
        <v>83</v>
      </c>
      <c r="AV463" s="2" t="s">
        <v>495</v>
      </c>
      <c r="AW463" s="2" t="s">
        <v>496</v>
      </c>
      <c r="AX463" s="2" t="s">
        <v>3095</v>
      </c>
      <c r="AZ463" s="3">
        <v>45749.708518518521</v>
      </c>
      <c r="BB463" s="2" t="s">
        <v>325</v>
      </c>
      <c r="BC463" s="2" t="s">
        <v>326</v>
      </c>
      <c r="BD463" s="2" t="s">
        <v>327</v>
      </c>
      <c r="BE463" s="2" t="s">
        <v>3960</v>
      </c>
      <c r="BF463" s="2" t="s">
        <v>1515</v>
      </c>
    </row>
    <row r="464" spans="1:58" x14ac:dyDescent="0.35">
      <c r="A464" s="2">
        <v>3043003</v>
      </c>
      <c r="B464" s="2" t="s">
        <v>58</v>
      </c>
      <c r="C464" s="2">
        <v>2957401</v>
      </c>
      <c r="D464" s="2">
        <v>338646103</v>
      </c>
      <c r="E464" s="2" t="s">
        <v>59</v>
      </c>
      <c r="F464" s="2" t="s">
        <v>60</v>
      </c>
      <c r="G464" s="2" t="s">
        <v>3961</v>
      </c>
      <c r="H464" s="2" t="s">
        <v>3962</v>
      </c>
      <c r="I464" s="2">
        <v>786380969</v>
      </c>
      <c r="J464" s="2" t="s">
        <v>814</v>
      </c>
      <c r="K464" s="2">
        <v>20</v>
      </c>
      <c r="L464" s="2" t="s">
        <v>220</v>
      </c>
      <c r="M464" s="2" t="s">
        <v>221</v>
      </c>
      <c r="N464" s="3">
        <v>44617.915289351855</v>
      </c>
      <c r="O464" s="2" t="s">
        <v>194</v>
      </c>
      <c r="Q464" s="2" t="s">
        <v>67</v>
      </c>
      <c r="R464" s="3">
        <v>45748.668541666666</v>
      </c>
      <c r="S464" s="2" t="s">
        <v>528</v>
      </c>
      <c r="T464" s="2" t="s">
        <v>196</v>
      </c>
      <c r="U464" s="2" t="s">
        <v>70</v>
      </c>
      <c r="V464" s="2" t="s">
        <v>3963</v>
      </c>
      <c r="W464" s="2" t="s">
        <v>1494</v>
      </c>
      <c r="Y464" s="2" t="s">
        <v>3858</v>
      </c>
      <c r="Z464" s="2" t="s">
        <v>1484</v>
      </c>
      <c r="AA464" s="2" t="s">
        <v>1484</v>
      </c>
      <c r="AB464" s="2" t="s">
        <v>1484</v>
      </c>
      <c r="AE464" s="3">
        <v>45748.668553240743</v>
      </c>
      <c r="AF464" s="2" t="s">
        <v>77</v>
      </c>
      <c r="AH464" s="2" t="s">
        <v>78</v>
      </c>
      <c r="AI464" s="2" t="s">
        <v>380</v>
      </c>
      <c r="AJ464" s="2" t="s">
        <v>105</v>
      </c>
      <c r="AK464" s="2" t="s">
        <v>3964</v>
      </c>
      <c r="AL464" s="2" t="s">
        <v>528</v>
      </c>
      <c r="AM464" s="3">
        <v>45748.668587962966</v>
      </c>
      <c r="AN464" s="2" t="s">
        <v>3964</v>
      </c>
      <c r="AP464" s="2">
        <v>5865803</v>
      </c>
      <c r="AQ464" s="2" t="s">
        <v>81</v>
      </c>
      <c r="AR464" s="3">
        <v>45749.451597222222</v>
      </c>
      <c r="AS464" s="2" t="s">
        <v>82</v>
      </c>
      <c r="AT464" s="3">
        <v>45750.326388888891</v>
      </c>
      <c r="AU464" s="2" t="s">
        <v>83</v>
      </c>
      <c r="AV464" s="2" t="s">
        <v>84</v>
      </c>
      <c r="AW464" s="2" t="s">
        <v>85</v>
      </c>
      <c r="AX464" s="2" t="s">
        <v>86</v>
      </c>
      <c r="AZ464" s="3">
        <v>45749.451597222222</v>
      </c>
      <c r="BB464" s="2" t="s">
        <v>167</v>
      </c>
      <c r="BC464" s="2" t="s">
        <v>168</v>
      </c>
      <c r="BD464" s="2" t="s">
        <v>169</v>
      </c>
      <c r="BE464" s="2" t="s">
        <v>3965</v>
      </c>
      <c r="BF464" s="2" t="s">
        <v>1400</v>
      </c>
    </row>
    <row r="465" spans="1:58" x14ac:dyDescent="0.35">
      <c r="A465" s="2">
        <v>3043004</v>
      </c>
      <c r="B465" s="2" t="s">
        <v>111</v>
      </c>
      <c r="C465" s="2">
        <v>34827461</v>
      </c>
      <c r="D465" s="2">
        <v>338257382</v>
      </c>
      <c r="E465" s="2" t="s">
        <v>59</v>
      </c>
      <c r="F465" s="2" t="s">
        <v>60</v>
      </c>
      <c r="G465" s="2" t="s">
        <v>1602</v>
      </c>
      <c r="H465" s="2" t="s">
        <v>3966</v>
      </c>
      <c r="I465" s="2">
        <v>775459449</v>
      </c>
      <c r="J465" s="2" t="s">
        <v>301</v>
      </c>
      <c r="K465" s="2">
        <v>23</v>
      </c>
      <c r="L465" s="2" t="s">
        <v>64</v>
      </c>
      <c r="M465" s="2" t="s">
        <v>65</v>
      </c>
      <c r="N465" s="3">
        <v>43246</v>
      </c>
      <c r="O465" s="2" t="s">
        <v>115</v>
      </c>
      <c r="Q465" s="2" t="s">
        <v>67</v>
      </c>
      <c r="R465" s="3">
        <v>45748.669965277775</v>
      </c>
      <c r="S465" s="2" t="s">
        <v>1934</v>
      </c>
      <c r="T465" s="2" t="s">
        <v>69</v>
      </c>
      <c r="U465" s="2" t="s">
        <v>70</v>
      </c>
      <c r="V465" s="2" t="s">
        <v>3967</v>
      </c>
      <c r="W465" s="2" t="s">
        <v>72</v>
      </c>
      <c r="X465" s="2" t="s">
        <v>143</v>
      </c>
      <c r="Y465" s="2" t="s">
        <v>3968</v>
      </c>
      <c r="Z465" s="2" t="s">
        <v>365</v>
      </c>
      <c r="AA465" s="2" t="s">
        <v>3969</v>
      </c>
      <c r="AB465" s="2" t="s">
        <v>3969</v>
      </c>
      <c r="AC465" s="2">
        <v>29</v>
      </c>
      <c r="AE465" s="3">
        <v>45749.627395833333</v>
      </c>
      <c r="AF465" s="2" t="s">
        <v>77</v>
      </c>
      <c r="AH465" s="2" t="s">
        <v>3970</v>
      </c>
      <c r="AI465" s="2" t="s">
        <v>230</v>
      </c>
      <c r="AJ465" s="2" t="s">
        <v>2604</v>
      </c>
      <c r="AK465" s="2" t="s">
        <v>3971</v>
      </c>
      <c r="AL465" s="2" t="s">
        <v>398</v>
      </c>
      <c r="AM465" s="3">
        <v>45749.62771990741</v>
      </c>
      <c r="AN465" s="2" t="s">
        <v>3972</v>
      </c>
      <c r="AO465" s="2" t="s">
        <v>398</v>
      </c>
      <c r="AP465" s="2">
        <v>5868548</v>
      </c>
      <c r="AQ465" s="2" t="s">
        <v>81</v>
      </c>
      <c r="AR465" s="3">
        <v>45750.696168981478</v>
      </c>
      <c r="AS465" s="2" t="s">
        <v>82</v>
      </c>
      <c r="AT465" s="3">
        <v>45749.487500000003</v>
      </c>
      <c r="AU465" s="2" t="s">
        <v>83</v>
      </c>
      <c r="AV465" s="2" t="s">
        <v>399</v>
      </c>
      <c r="AW465" s="2" t="s">
        <v>400</v>
      </c>
      <c r="AX465" s="2" t="s">
        <v>401</v>
      </c>
      <c r="AZ465" s="3">
        <v>45750.696168981478</v>
      </c>
      <c r="BB465" s="2" t="s">
        <v>1655</v>
      </c>
      <c r="BC465" s="2" t="s">
        <v>1656</v>
      </c>
      <c r="BD465" s="2" t="s">
        <v>1657</v>
      </c>
      <c r="BE465" s="2" t="s">
        <v>3973</v>
      </c>
      <c r="BF465" s="2" t="s">
        <v>3974</v>
      </c>
    </row>
    <row r="466" spans="1:58" x14ac:dyDescent="0.35">
      <c r="A466" s="2">
        <v>3043005</v>
      </c>
      <c r="B466" s="2" t="s">
        <v>58</v>
      </c>
      <c r="C466" s="2">
        <v>32844491</v>
      </c>
      <c r="D466" s="2">
        <v>338407633</v>
      </c>
      <c r="E466" s="2" t="s">
        <v>59</v>
      </c>
      <c r="F466" s="2" t="s">
        <v>60</v>
      </c>
      <c r="G466" s="2" t="s">
        <v>112</v>
      </c>
      <c r="H466" s="2" t="s">
        <v>3975</v>
      </c>
      <c r="I466" s="2">
        <v>773241030</v>
      </c>
      <c r="J466" s="2" t="s">
        <v>3976</v>
      </c>
      <c r="K466" s="2">
        <v>12</v>
      </c>
      <c r="L466" s="2" t="s">
        <v>64</v>
      </c>
      <c r="M466" s="2" t="s">
        <v>65</v>
      </c>
      <c r="N466" s="3">
        <v>45597.5</v>
      </c>
      <c r="O466" s="2" t="s">
        <v>95</v>
      </c>
      <c r="Q466" s="2" t="s">
        <v>67</v>
      </c>
      <c r="R466" s="3">
        <v>45748.670347222222</v>
      </c>
      <c r="S466" s="2" t="s">
        <v>3426</v>
      </c>
      <c r="T466" s="2" t="s">
        <v>69</v>
      </c>
      <c r="U466" s="2" t="s">
        <v>70</v>
      </c>
      <c r="V466" s="2" t="s">
        <v>3977</v>
      </c>
      <c r="W466" s="2" t="s">
        <v>285</v>
      </c>
      <c r="X466" s="2" t="s">
        <v>286</v>
      </c>
      <c r="Y466" s="2" t="s">
        <v>3978</v>
      </c>
      <c r="Z466" s="2" t="s">
        <v>288</v>
      </c>
      <c r="AA466" s="2" t="s">
        <v>288</v>
      </c>
      <c r="AB466" s="2" t="s">
        <v>76</v>
      </c>
      <c r="AE466" s="3">
        <v>45748.670358796298</v>
      </c>
      <c r="AF466" s="2" t="s">
        <v>77</v>
      </c>
      <c r="AH466" s="2" t="s">
        <v>78</v>
      </c>
      <c r="AI466" s="2" t="s">
        <v>79</v>
      </c>
      <c r="AJ466" s="2" t="s">
        <v>105</v>
      </c>
      <c r="AK466" s="2" t="s">
        <v>3430</v>
      </c>
      <c r="AL466" s="2" t="s">
        <v>3426</v>
      </c>
      <c r="AM466" s="3">
        <v>45748.670393518521</v>
      </c>
      <c r="AN466" s="2" t="s">
        <v>3430</v>
      </c>
      <c r="AP466" s="2">
        <v>5865809</v>
      </c>
      <c r="AQ466" s="2" t="s">
        <v>81</v>
      </c>
      <c r="AR466" s="3">
        <v>45749.688784722224</v>
      </c>
      <c r="AS466" s="2" t="s">
        <v>82</v>
      </c>
      <c r="AT466" s="3">
        <v>45750.333333333336</v>
      </c>
      <c r="AU466" s="2" t="s">
        <v>83</v>
      </c>
      <c r="AV466" s="2" t="s">
        <v>292</v>
      </c>
      <c r="AW466" s="2" t="s">
        <v>293</v>
      </c>
      <c r="AX466" s="2" t="s">
        <v>1968</v>
      </c>
      <c r="AZ466" s="3">
        <v>45749.688784722224</v>
      </c>
      <c r="BB466" s="2" t="s">
        <v>295</v>
      </c>
      <c r="BC466" s="2" t="s">
        <v>296</v>
      </c>
      <c r="BD466" s="2" t="s">
        <v>297</v>
      </c>
      <c r="BE466" s="2" t="s">
        <v>1378</v>
      </c>
      <c r="BF466" s="2" t="s">
        <v>344</v>
      </c>
    </row>
    <row r="467" spans="1:58" x14ac:dyDescent="0.35">
      <c r="A467" s="2">
        <v>3043006</v>
      </c>
      <c r="B467" s="2" t="s">
        <v>58</v>
      </c>
      <c r="C467" s="2">
        <v>2694621</v>
      </c>
      <c r="D467" s="2">
        <v>339416150</v>
      </c>
      <c r="E467" s="2" t="s">
        <v>59</v>
      </c>
      <c r="F467" s="2" t="s">
        <v>60</v>
      </c>
      <c r="G467" s="2" t="s">
        <v>3979</v>
      </c>
      <c r="H467" s="2" t="s">
        <v>3980</v>
      </c>
      <c r="I467" s="2">
        <v>775780605</v>
      </c>
      <c r="J467" s="2" t="s">
        <v>3981</v>
      </c>
      <c r="K467" s="2">
        <v>15</v>
      </c>
      <c r="L467" s="2" t="s">
        <v>64</v>
      </c>
      <c r="M467" s="2" t="s">
        <v>65</v>
      </c>
      <c r="N467" s="3">
        <v>44879.852094907408</v>
      </c>
      <c r="O467" s="2" t="s">
        <v>66</v>
      </c>
      <c r="Q467" s="2" t="s">
        <v>67</v>
      </c>
      <c r="R467" s="3">
        <v>45748.670428240737</v>
      </c>
      <c r="S467" s="2" t="s">
        <v>3053</v>
      </c>
      <c r="T467" s="2" t="s">
        <v>97</v>
      </c>
      <c r="U467" s="2" t="s">
        <v>175</v>
      </c>
      <c r="V467" s="2" t="s">
        <v>3982</v>
      </c>
      <c r="W467" s="2" t="s">
        <v>1308</v>
      </c>
      <c r="X467" s="2" t="s">
        <v>1308</v>
      </c>
      <c r="Y467" s="2" t="s">
        <v>3040</v>
      </c>
      <c r="Z467" s="2" t="s">
        <v>1310</v>
      </c>
      <c r="AA467" s="2" t="s">
        <v>3983</v>
      </c>
      <c r="AB467" s="2" t="s">
        <v>3983</v>
      </c>
      <c r="AC467" s="2">
        <v>316</v>
      </c>
      <c r="AE467" s="3">
        <v>45748.670439814814</v>
      </c>
      <c r="AF467" s="2" t="s">
        <v>77</v>
      </c>
      <c r="AH467" s="2" t="s">
        <v>103</v>
      </c>
      <c r="AI467" s="2" t="s">
        <v>79</v>
      </c>
      <c r="AJ467" s="2" t="s">
        <v>545</v>
      </c>
      <c r="AK467" s="2" t="s">
        <v>3982</v>
      </c>
      <c r="AL467" s="2" t="s">
        <v>3053</v>
      </c>
      <c r="AM467" s="3">
        <v>45748.670474537037</v>
      </c>
      <c r="AN467" s="2" t="s">
        <v>3982</v>
      </c>
      <c r="AP467" s="2">
        <v>5865810</v>
      </c>
      <c r="AQ467" s="2" t="s">
        <v>81</v>
      </c>
      <c r="AR467" s="3">
        <v>45749.464050925926</v>
      </c>
      <c r="AS467" s="2" t="s">
        <v>82</v>
      </c>
      <c r="AT467" s="3">
        <v>45750.333333333336</v>
      </c>
      <c r="AU467" s="2" t="s">
        <v>83</v>
      </c>
      <c r="AV467" s="2" t="s">
        <v>495</v>
      </c>
      <c r="AW467" s="2" t="s">
        <v>496</v>
      </c>
      <c r="AX467" s="2" t="s">
        <v>3095</v>
      </c>
      <c r="AZ467" s="3">
        <v>45749.464050925926</v>
      </c>
      <c r="BB467" s="2" t="s">
        <v>976</v>
      </c>
      <c r="BC467" s="2" t="s">
        <v>977</v>
      </c>
      <c r="BD467" s="2" t="s">
        <v>359</v>
      </c>
      <c r="BE467" s="2" t="s">
        <v>3984</v>
      </c>
      <c r="BF467" s="2" t="s">
        <v>1699</v>
      </c>
    </row>
    <row r="468" spans="1:58" x14ac:dyDescent="0.35">
      <c r="A468" s="2">
        <v>3043007</v>
      </c>
      <c r="B468" s="2" t="s">
        <v>58</v>
      </c>
      <c r="C468" s="2">
        <v>2957401</v>
      </c>
      <c r="D468" s="2">
        <v>338646705</v>
      </c>
      <c r="E468" s="2" t="s">
        <v>59</v>
      </c>
      <c r="F468" s="2" t="s">
        <v>60</v>
      </c>
      <c r="G468" s="2" t="s">
        <v>3961</v>
      </c>
      <c r="H468" s="2" t="s">
        <v>3962</v>
      </c>
      <c r="I468" s="2">
        <v>786380969</v>
      </c>
      <c r="J468" s="2" t="s">
        <v>814</v>
      </c>
      <c r="K468" s="2">
        <v>20</v>
      </c>
      <c r="L468" s="2" t="s">
        <v>220</v>
      </c>
      <c r="M468" s="2" t="s">
        <v>221</v>
      </c>
      <c r="N468" s="3">
        <v>44025.689398148148</v>
      </c>
      <c r="O468" s="2" t="s">
        <v>661</v>
      </c>
      <c r="Q468" s="2" t="s">
        <v>67</v>
      </c>
      <c r="R468" s="3">
        <v>45748.671215277776</v>
      </c>
      <c r="S468" s="2" t="s">
        <v>528</v>
      </c>
      <c r="T468" s="2" t="s">
        <v>196</v>
      </c>
      <c r="U468" s="2" t="s">
        <v>70</v>
      </c>
      <c r="V468" s="2" t="s">
        <v>3985</v>
      </c>
      <c r="W468" s="2" t="s">
        <v>1494</v>
      </c>
      <c r="Y468" s="2" t="s">
        <v>3858</v>
      </c>
      <c r="Z468" s="2" t="s">
        <v>1484</v>
      </c>
      <c r="AA468" s="2" t="s">
        <v>1484</v>
      </c>
      <c r="AB468" s="2" t="s">
        <v>1484</v>
      </c>
      <c r="AE468" s="3">
        <v>45748.671817129631</v>
      </c>
      <c r="AF468" s="2" t="s">
        <v>268</v>
      </c>
      <c r="AH468" s="2" t="s">
        <v>78</v>
      </c>
      <c r="AI468" s="2" t="s">
        <v>380</v>
      </c>
      <c r="AJ468" s="2" t="s">
        <v>105</v>
      </c>
      <c r="AK468" s="2" t="s">
        <v>3964</v>
      </c>
      <c r="AL468" s="2" t="s">
        <v>528</v>
      </c>
      <c r="AM468" s="3">
        <v>45748.671863425923</v>
      </c>
      <c r="AO468" s="2" t="s">
        <v>528</v>
      </c>
      <c r="AP468" s="2">
        <v>5865816</v>
      </c>
      <c r="AQ468" s="2" t="s">
        <v>81</v>
      </c>
      <c r="AR468" s="3">
        <v>45749.452499999999</v>
      </c>
      <c r="AS468" s="2" t="s">
        <v>82</v>
      </c>
      <c r="AT468" s="3">
        <v>45748.288194444445</v>
      </c>
      <c r="AU468" s="2" t="s">
        <v>83</v>
      </c>
      <c r="AV468" s="2" t="s">
        <v>84</v>
      </c>
      <c r="AW468" s="2" t="s">
        <v>85</v>
      </c>
      <c r="AX468" s="2" t="s">
        <v>86</v>
      </c>
      <c r="AZ468" s="3">
        <v>45749.452499999999</v>
      </c>
      <c r="BB468" s="2" t="s">
        <v>167</v>
      </c>
      <c r="BC468" s="2" t="s">
        <v>168</v>
      </c>
      <c r="BD468" s="2" t="s">
        <v>169</v>
      </c>
      <c r="BE468" s="2" t="s">
        <v>3965</v>
      </c>
      <c r="BF468" s="2" t="s">
        <v>1400</v>
      </c>
    </row>
    <row r="469" spans="1:58" x14ac:dyDescent="0.35">
      <c r="A469" s="2">
        <v>3043008</v>
      </c>
      <c r="B469" s="2" t="s">
        <v>482</v>
      </c>
      <c r="C469" s="2">
        <v>41146151</v>
      </c>
      <c r="D469" s="2">
        <v>338531453</v>
      </c>
      <c r="E469" s="2" t="s">
        <v>59</v>
      </c>
      <c r="F469" s="2" t="s">
        <v>60</v>
      </c>
      <c r="G469" s="2" t="s">
        <v>594</v>
      </c>
      <c r="H469" s="2" t="s">
        <v>3986</v>
      </c>
      <c r="I469" s="2">
        <v>770426228</v>
      </c>
      <c r="J469" s="2" t="s">
        <v>485</v>
      </c>
      <c r="K469" s="2">
        <v>13</v>
      </c>
      <c r="L469" s="2" t="s">
        <v>518</v>
      </c>
      <c r="M469" s="2" t="s">
        <v>65</v>
      </c>
      <c r="N469" s="3">
        <v>45511.641041666669</v>
      </c>
      <c r="O469" s="2" t="s">
        <v>486</v>
      </c>
      <c r="Q469" s="2" t="s">
        <v>67</v>
      </c>
      <c r="R469" s="3">
        <v>45748.671712962961</v>
      </c>
      <c r="S469" s="2" t="s">
        <v>3492</v>
      </c>
      <c r="T469" s="2" t="s">
        <v>69</v>
      </c>
      <c r="U469" s="2" t="s">
        <v>175</v>
      </c>
      <c r="V469" s="2" t="s">
        <v>3987</v>
      </c>
      <c r="W469" s="2" t="s">
        <v>225</v>
      </c>
      <c r="X469" s="2" t="s">
        <v>912</v>
      </c>
      <c r="Y469" s="2" t="s">
        <v>3988</v>
      </c>
      <c r="Z469" s="2" t="s">
        <v>3695</v>
      </c>
      <c r="AA469" s="2" t="s">
        <v>3327</v>
      </c>
      <c r="AB469" s="2" t="s">
        <v>3327</v>
      </c>
      <c r="AC469" s="2">
        <v>1</v>
      </c>
      <c r="AE469" s="3">
        <v>45748.671724537038</v>
      </c>
      <c r="AF469" s="2" t="s">
        <v>77</v>
      </c>
      <c r="AH469" s="2" t="s">
        <v>103</v>
      </c>
      <c r="AI469" s="2" t="s">
        <v>380</v>
      </c>
      <c r="AJ469" s="2" t="s">
        <v>381</v>
      </c>
      <c r="AK469" s="2" t="s">
        <v>3987</v>
      </c>
      <c r="AL469" s="2" t="s">
        <v>3492</v>
      </c>
      <c r="AM469" s="3">
        <v>45748.671759259261</v>
      </c>
      <c r="AN469" s="2" t="s">
        <v>3987</v>
      </c>
      <c r="AP469" s="2">
        <v>5865815</v>
      </c>
      <c r="AQ469" s="2" t="s">
        <v>81</v>
      </c>
      <c r="AR469" s="3">
        <v>45749.608310185184</v>
      </c>
      <c r="AS469" s="2" t="s">
        <v>82</v>
      </c>
      <c r="AT469" s="3">
        <v>45750.333333333336</v>
      </c>
      <c r="AU469" s="2" t="s">
        <v>83</v>
      </c>
      <c r="AV469" s="2" t="s">
        <v>916</v>
      </c>
      <c r="AW469" s="2" t="s">
        <v>917</v>
      </c>
      <c r="AX469" s="2" t="s">
        <v>3989</v>
      </c>
      <c r="AZ469" s="3">
        <v>45749.608310185184</v>
      </c>
      <c r="BB469" s="2" t="s">
        <v>559</v>
      </c>
      <c r="BC469" s="2" t="s">
        <v>132</v>
      </c>
      <c r="BD469" s="2" t="s">
        <v>560</v>
      </c>
      <c r="BE469" s="2" t="s">
        <v>3990</v>
      </c>
      <c r="BF469" s="2" t="s">
        <v>1666</v>
      </c>
    </row>
    <row r="470" spans="1:58" x14ac:dyDescent="0.35">
      <c r="A470" s="2">
        <v>3043009</v>
      </c>
      <c r="B470" s="2" t="s">
        <v>58</v>
      </c>
      <c r="C470" s="2">
        <v>11091</v>
      </c>
      <c r="D470" s="2">
        <v>338254052</v>
      </c>
      <c r="E470" s="2" t="s">
        <v>59</v>
      </c>
      <c r="F470" s="2" t="s">
        <v>60</v>
      </c>
      <c r="G470" s="2" t="s">
        <v>551</v>
      </c>
      <c r="I470" s="2">
        <v>776519904</v>
      </c>
      <c r="J470" s="2" t="s">
        <v>3991</v>
      </c>
      <c r="K470" s="2">
        <v>20</v>
      </c>
      <c r="L470" s="2" t="s">
        <v>553</v>
      </c>
      <c r="M470" s="2" t="s">
        <v>331</v>
      </c>
      <c r="N470" s="3">
        <v>44622.583344907405</v>
      </c>
      <c r="O470" s="2" t="s">
        <v>661</v>
      </c>
      <c r="Q470" s="2" t="s">
        <v>67</v>
      </c>
      <c r="R470" s="3">
        <v>45748.671840277777</v>
      </c>
      <c r="S470" s="2" t="s">
        <v>3011</v>
      </c>
      <c r="T470" s="2" t="s">
        <v>196</v>
      </c>
      <c r="U470" s="2" t="s">
        <v>197</v>
      </c>
      <c r="V470" s="2" t="s">
        <v>3992</v>
      </c>
      <c r="W470" s="2" t="s">
        <v>1494</v>
      </c>
      <c r="Y470" s="2" t="s">
        <v>3858</v>
      </c>
      <c r="Z470" s="2" t="s">
        <v>1484</v>
      </c>
      <c r="AA470" s="2" t="s">
        <v>1484</v>
      </c>
      <c r="AB470" s="2" t="s">
        <v>76</v>
      </c>
      <c r="AE470" s="3">
        <v>45748.672222222223</v>
      </c>
      <c r="AF470" s="2" t="s">
        <v>268</v>
      </c>
      <c r="AH470" s="2" t="s">
        <v>78</v>
      </c>
      <c r="AI470" s="2" t="s">
        <v>204</v>
      </c>
      <c r="AJ470" s="2" t="s">
        <v>290</v>
      </c>
      <c r="AK470" s="2" t="s">
        <v>3335</v>
      </c>
      <c r="AL470" s="2" t="s">
        <v>3011</v>
      </c>
      <c r="AM470" s="3">
        <v>45748.672268518516</v>
      </c>
      <c r="AO470" s="2" t="s">
        <v>3011</v>
      </c>
      <c r="AP470" s="2">
        <v>5865817</v>
      </c>
      <c r="AQ470" s="2" t="s">
        <v>81</v>
      </c>
      <c r="AR470" s="3">
        <v>45749.450173611112</v>
      </c>
      <c r="AS470" s="2" t="s">
        <v>82</v>
      </c>
      <c r="AT470" s="3">
        <v>45748.487500000003</v>
      </c>
      <c r="AU470" s="2" t="s">
        <v>83</v>
      </c>
      <c r="AV470" s="2" t="s">
        <v>84</v>
      </c>
      <c r="AW470" s="2" t="s">
        <v>85</v>
      </c>
      <c r="AX470" s="2" t="s">
        <v>86</v>
      </c>
      <c r="AZ470" s="3">
        <v>45749.450173611112</v>
      </c>
      <c r="BB470" s="2" t="s">
        <v>167</v>
      </c>
      <c r="BC470" s="2" t="s">
        <v>168</v>
      </c>
      <c r="BD470" s="2" t="s">
        <v>169</v>
      </c>
      <c r="BE470" s="2" t="s">
        <v>3993</v>
      </c>
      <c r="BF470" s="2" t="s">
        <v>1400</v>
      </c>
    </row>
    <row r="471" spans="1:58" x14ac:dyDescent="0.35">
      <c r="A471" s="2">
        <v>3043010</v>
      </c>
      <c r="B471" s="2" t="s">
        <v>111</v>
      </c>
      <c r="C471" s="2">
        <v>616701</v>
      </c>
      <c r="D471" s="2" t="s">
        <v>3994</v>
      </c>
      <c r="E471" s="2" t="s">
        <v>59</v>
      </c>
      <c r="F471" s="2" t="s">
        <v>60</v>
      </c>
      <c r="G471" s="2" t="s">
        <v>3995</v>
      </c>
      <c r="I471" s="2">
        <v>774115705</v>
      </c>
      <c r="J471" s="2" t="s">
        <v>1561</v>
      </c>
      <c r="K471" s="2">
        <v>20</v>
      </c>
      <c r="L471" s="2" t="s">
        <v>220</v>
      </c>
      <c r="M471" s="2" t="s">
        <v>221</v>
      </c>
      <c r="N471" s="3">
        <v>37015.000011574077</v>
      </c>
      <c r="O471" s="2" t="s">
        <v>3996</v>
      </c>
      <c r="Q471" s="2" t="s">
        <v>67</v>
      </c>
      <c r="R471" s="3">
        <v>45748.672997685186</v>
      </c>
      <c r="S471" s="2" t="s">
        <v>2021</v>
      </c>
      <c r="T471" s="2" t="s">
        <v>196</v>
      </c>
      <c r="U471" s="2" t="s">
        <v>688</v>
      </c>
      <c r="V471" s="2" t="s">
        <v>3997</v>
      </c>
      <c r="W471" s="2" t="s">
        <v>225</v>
      </c>
      <c r="X471" s="2" t="s">
        <v>912</v>
      </c>
      <c r="Y471" s="2" t="s">
        <v>3998</v>
      </c>
      <c r="Z471" s="2" t="s">
        <v>3999</v>
      </c>
      <c r="AA471" s="2" t="s">
        <v>3999</v>
      </c>
      <c r="AB471" s="2" t="s">
        <v>3999</v>
      </c>
      <c r="AE471" s="3">
        <v>45748.673425925925</v>
      </c>
      <c r="AF471" s="2" t="s">
        <v>203</v>
      </c>
      <c r="AG471" s="2">
        <v>48</v>
      </c>
      <c r="AH471" s="2" t="s">
        <v>78</v>
      </c>
      <c r="AI471" s="2" t="s">
        <v>204</v>
      </c>
      <c r="AJ471" s="2" t="s">
        <v>443</v>
      </c>
      <c r="AK471" s="2" t="s">
        <v>4000</v>
      </c>
      <c r="AL471" s="2" t="s">
        <v>2021</v>
      </c>
      <c r="AM471" s="3">
        <v>45748.673495370371</v>
      </c>
      <c r="AN471" s="2" t="s">
        <v>4001</v>
      </c>
      <c r="AO471" s="2" t="s">
        <v>2021</v>
      </c>
      <c r="AP471" s="2">
        <v>5865822</v>
      </c>
      <c r="AQ471" s="2" t="s">
        <v>81</v>
      </c>
      <c r="AR471" s="3">
        <v>45749.703368055554</v>
      </c>
      <c r="AS471" s="2" t="s">
        <v>82</v>
      </c>
      <c r="AT471" s="3">
        <v>45749.333333333336</v>
      </c>
      <c r="AU471" s="2" t="s">
        <v>83</v>
      </c>
      <c r="AV471" s="2" t="s">
        <v>4002</v>
      </c>
      <c r="AW471" s="2" t="s">
        <v>4003</v>
      </c>
      <c r="AX471" s="2" t="s">
        <v>4004</v>
      </c>
      <c r="AY471" s="3">
        <v>45750.673425925925</v>
      </c>
      <c r="AZ471" s="3">
        <v>45749.703368055554</v>
      </c>
      <c r="BA471" s="2" t="s">
        <v>211</v>
      </c>
      <c r="BB471" s="2" t="s">
        <v>498</v>
      </c>
      <c r="BC471" s="2" t="s">
        <v>499</v>
      </c>
      <c r="BD471" s="2" t="s">
        <v>500</v>
      </c>
      <c r="BE471" s="2" t="s">
        <v>4005</v>
      </c>
      <c r="BF471" s="2" t="s">
        <v>1121</v>
      </c>
    </row>
    <row r="472" spans="1:58" x14ac:dyDescent="0.35">
      <c r="A472" s="2">
        <v>3043011</v>
      </c>
      <c r="B472" s="2" t="s">
        <v>111</v>
      </c>
      <c r="C472" s="2">
        <v>33609281</v>
      </c>
      <c r="D472" s="2">
        <v>339768086</v>
      </c>
      <c r="E472" s="2" t="s">
        <v>59</v>
      </c>
      <c r="F472" s="2" t="s">
        <v>60</v>
      </c>
      <c r="G472" s="2" t="s">
        <v>3249</v>
      </c>
      <c r="H472" s="2" t="s">
        <v>1834</v>
      </c>
      <c r="I472" s="2">
        <v>786075418</v>
      </c>
      <c r="J472" s="2" t="s">
        <v>4006</v>
      </c>
      <c r="K472" s="2">
        <v>14</v>
      </c>
      <c r="L472" s="2" t="s">
        <v>64</v>
      </c>
      <c r="M472" s="2" t="s">
        <v>65</v>
      </c>
      <c r="N472" s="3">
        <v>43200.416493055556</v>
      </c>
      <c r="O472" s="2" t="s">
        <v>115</v>
      </c>
      <c r="Q472" s="2" t="s">
        <v>67</v>
      </c>
      <c r="R472" s="3">
        <v>45748.673634259256</v>
      </c>
      <c r="S472" s="2" t="s">
        <v>3401</v>
      </c>
      <c r="T472" s="2" t="s">
        <v>97</v>
      </c>
      <c r="U472" s="2" t="s">
        <v>3415</v>
      </c>
      <c r="V472" s="2" t="s">
        <v>4007</v>
      </c>
      <c r="W472" s="2" t="s">
        <v>119</v>
      </c>
      <c r="X472" s="2" t="s">
        <v>248</v>
      </c>
      <c r="Y472" s="2" t="s">
        <v>2151</v>
      </c>
      <c r="Z472" s="2" t="s">
        <v>250</v>
      </c>
      <c r="AA472" s="2" t="s">
        <v>1209</v>
      </c>
      <c r="AB472" s="2" t="s">
        <v>76</v>
      </c>
      <c r="AE472" s="3">
        <v>45748.673645833333</v>
      </c>
      <c r="AF472" s="2" t="s">
        <v>77</v>
      </c>
      <c r="AH472" s="2" t="s">
        <v>103</v>
      </c>
      <c r="AI472" s="2" t="s">
        <v>125</v>
      </c>
      <c r="AJ472" s="2" t="s">
        <v>586</v>
      </c>
      <c r="AK472" s="2" t="s">
        <v>4008</v>
      </c>
      <c r="AL472" s="2" t="s">
        <v>3401</v>
      </c>
      <c r="AM472" s="3">
        <v>45748.673680555556</v>
      </c>
      <c r="AN472" s="2" t="s">
        <v>4008</v>
      </c>
      <c r="AP472" s="2">
        <v>5865823</v>
      </c>
      <c r="AQ472" s="2" t="s">
        <v>81</v>
      </c>
      <c r="AR472" s="3">
        <v>45749.509733796294</v>
      </c>
      <c r="AS472" s="2" t="s">
        <v>82</v>
      </c>
      <c r="AT472" s="3">
        <v>45748.333333333336</v>
      </c>
      <c r="AU472" s="2" t="s">
        <v>127</v>
      </c>
      <c r="AV472" s="2" t="s">
        <v>128</v>
      </c>
      <c r="AW472" s="2" t="s">
        <v>129</v>
      </c>
      <c r="AX472" s="2" t="s">
        <v>621</v>
      </c>
      <c r="AZ472" s="3">
        <v>45749.509733796294</v>
      </c>
      <c r="BB472" s="2" t="s">
        <v>559</v>
      </c>
      <c r="BC472" s="2" t="s">
        <v>132</v>
      </c>
      <c r="BD472" s="2" t="s">
        <v>560</v>
      </c>
      <c r="BE472" s="2" t="s">
        <v>4009</v>
      </c>
      <c r="BF472" s="2" t="s">
        <v>1336</v>
      </c>
    </row>
    <row r="473" spans="1:58" x14ac:dyDescent="0.35">
      <c r="A473" s="2">
        <v>3043012</v>
      </c>
      <c r="B473" s="2" t="s">
        <v>111</v>
      </c>
      <c r="C473" s="2">
        <v>616701</v>
      </c>
      <c r="D473" s="2" t="s">
        <v>4010</v>
      </c>
      <c r="E473" s="2" t="s">
        <v>59</v>
      </c>
      <c r="F473" s="2" t="s">
        <v>60</v>
      </c>
      <c r="G473" s="2" t="s">
        <v>3995</v>
      </c>
      <c r="I473" s="2">
        <v>774115705</v>
      </c>
      <c r="J473" s="2" t="s">
        <v>1561</v>
      </c>
      <c r="K473" s="2">
        <v>20</v>
      </c>
      <c r="L473" s="2" t="s">
        <v>220</v>
      </c>
      <c r="M473" s="2" t="s">
        <v>221</v>
      </c>
      <c r="N473" s="3">
        <v>37015.000011574077</v>
      </c>
      <c r="O473" s="2" t="s">
        <v>3996</v>
      </c>
      <c r="Q473" s="2" t="s">
        <v>67</v>
      </c>
      <c r="R473" s="3">
        <v>45748.676099537035</v>
      </c>
      <c r="S473" s="2" t="s">
        <v>2021</v>
      </c>
      <c r="T473" s="2" t="s">
        <v>196</v>
      </c>
      <c r="U473" s="2" t="s">
        <v>688</v>
      </c>
      <c r="V473" s="2" t="s">
        <v>3997</v>
      </c>
      <c r="W473" s="2" t="s">
        <v>225</v>
      </c>
      <c r="X473" s="2" t="s">
        <v>912</v>
      </c>
      <c r="Y473" s="2" t="s">
        <v>3998</v>
      </c>
      <c r="Z473" s="2" t="s">
        <v>3999</v>
      </c>
      <c r="AA473" s="2" t="s">
        <v>3999</v>
      </c>
      <c r="AB473" s="2" t="s">
        <v>3999</v>
      </c>
      <c r="AE473" s="3">
        <v>45748.700983796298</v>
      </c>
      <c r="AF473" s="2" t="s">
        <v>203</v>
      </c>
      <c r="AG473" s="2">
        <v>48</v>
      </c>
      <c r="AH473" s="2" t="s">
        <v>103</v>
      </c>
      <c r="AI473" s="2" t="s">
        <v>204</v>
      </c>
      <c r="AJ473" s="2" t="s">
        <v>180</v>
      </c>
      <c r="AK473" s="2" t="s">
        <v>4011</v>
      </c>
      <c r="AL473" s="2" t="s">
        <v>233</v>
      </c>
      <c r="AM473" s="3">
        <v>45748.701064814813</v>
      </c>
      <c r="AN473" s="2" t="s">
        <v>4011</v>
      </c>
      <c r="AO473" s="2" t="s">
        <v>233</v>
      </c>
      <c r="AP473" s="2">
        <v>5865988</v>
      </c>
      <c r="AQ473" s="2" t="s">
        <v>81</v>
      </c>
      <c r="AR473" s="3">
        <v>45749.704212962963</v>
      </c>
      <c r="AS473" s="2" t="s">
        <v>82</v>
      </c>
      <c r="AT473" s="3">
        <v>45748.5625</v>
      </c>
      <c r="AU473" s="2" t="s">
        <v>127</v>
      </c>
      <c r="AV473" s="2" t="s">
        <v>4002</v>
      </c>
      <c r="AW473" s="2" t="s">
        <v>4003</v>
      </c>
      <c r="AX473" s="2" t="s">
        <v>4012</v>
      </c>
      <c r="AY473" s="3">
        <v>45750.700983796298</v>
      </c>
      <c r="AZ473" s="3">
        <v>45749.704212962963</v>
      </c>
      <c r="BA473" s="2" t="s">
        <v>211</v>
      </c>
      <c r="BB473" s="2" t="s">
        <v>498</v>
      </c>
      <c r="BC473" s="2" t="s">
        <v>499</v>
      </c>
      <c r="BD473" s="2" t="s">
        <v>500</v>
      </c>
      <c r="BE473" s="2" t="s">
        <v>4005</v>
      </c>
      <c r="BF473" s="2" t="s">
        <v>1121</v>
      </c>
    </row>
    <row r="474" spans="1:58" x14ac:dyDescent="0.35">
      <c r="A474" s="2">
        <v>3043013</v>
      </c>
      <c r="B474" s="2" t="s">
        <v>58</v>
      </c>
      <c r="C474" s="2">
        <v>34080611</v>
      </c>
      <c r="D474" s="2">
        <v>338787910</v>
      </c>
      <c r="E474" s="2" t="s">
        <v>59</v>
      </c>
      <c r="F474" s="2" t="s">
        <v>60</v>
      </c>
      <c r="G474" s="2" t="s">
        <v>112</v>
      </c>
      <c r="H474" s="2" t="s">
        <v>4013</v>
      </c>
      <c r="I474" s="2">
        <v>776508315</v>
      </c>
      <c r="J474" s="2" t="s">
        <v>4014</v>
      </c>
      <c r="K474" s="2">
        <v>13</v>
      </c>
      <c r="L474" s="2" t="s">
        <v>64</v>
      </c>
      <c r="M474" s="2" t="s">
        <v>65</v>
      </c>
      <c r="N474" s="3">
        <v>45045</v>
      </c>
      <c r="O474" s="2" t="s">
        <v>95</v>
      </c>
      <c r="Q474" s="2" t="s">
        <v>67</v>
      </c>
      <c r="R474" s="3">
        <v>45748.677291666667</v>
      </c>
      <c r="S474" s="2" t="s">
        <v>506</v>
      </c>
      <c r="T474" s="2" t="s">
        <v>97</v>
      </c>
      <c r="U474" s="2" t="s">
        <v>581</v>
      </c>
      <c r="V474" s="2" t="s">
        <v>4015</v>
      </c>
      <c r="W474" s="2" t="s">
        <v>872</v>
      </c>
      <c r="X474" s="2" t="s">
        <v>1216</v>
      </c>
      <c r="Y474" s="2" t="s">
        <v>4016</v>
      </c>
      <c r="Z474" s="2" t="s">
        <v>1446</v>
      </c>
      <c r="AA474" s="2" t="s">
        <v>4017</v>
      </c>
      <c r="AB474" s="2" t="s">
        <v>4017</v>
      </c>
      <c r="AC474" s="2">
        <v>39</v>
      </c>
      <c r="AE474" s="3">
        <v>45748.677303240744</v>
      </c>
      <c r="AF474" s="2" t="s">
        <v>77</v>
      </c>
      <c r="AH474" s="2" t="s">
        <v>103</v>
      </c>
      <c r="AI474" s="2" t="s">
        <v>79</v>
      </c>
      <c r="AJ474" s="2" t="s">
        <v>586</v>
      </c>
      <c r="AK474" s="2" t="s">
        <v>4018</v>
      </c>
      <c r="AL474" s="2" t="s">
        <v>506</v>
      </c>
      <c r="AM474" s="3">
        <v>45748.677361111113</v>
      </c>
      <c r="AN474" s="2" t="s">
        <v>4018</v>
      </c>
      <c r="AP474" s="2">
        <v>5865830</v>
      </c>
      <c r="AQ474" s="2" t="s">
        <v>81</v>
      </c>
      <c r="AR474" s="3">
        <v>45749.640219907407</v>
      </c>
      <c r="AS474" s="2" t="s">
        <v>82</v>
      </c>
      <c r="AT474" s="3">
        <v>45750.333333333336</v>
      </c>
      <c r="AU474" s="2" t="s">
        <v>83</v>
      </c>
      <c r="AV474" s="2" t="s">
        <v>1164</v>
      </c>
      <c r="AW474" s="2" t="s">
        <v>1165</v>
      </c>
      <c r="AX474" s="2" t="s">
        <v>4019</v>
      </c>
      <c r="AZ474" s="3">
        <v>45749.640219907407</v>
      </c>
      <c r="BB474" s="2" t="s">
        <v>1006</v>
      </c>
      <c r="BC474" s="2" t="s">
        <v>1007</v>
      </c>
      <c r="BD474" s="2" t="s">
        <v>1008</v>
      </c>
      <c r="BE474" s="2" t="s">
        <v>4020</v>
      </c>
      <c r="BF474" s="2" t="s">
        <v>1221</v>
      </c>
    </row>
    <row r="475" spans="1:58" x14ac:dyDescent="0.35">
      <c r="A475" s="2">
        <v>3043014</v>
      </c>
      <c r="B475" s="2" t="s">
        <v>58</v>
      </c>
      <c r="C475" s="2">
        <v>34832961</v>
      </c>
      <c r="D475" s="2">
        <v>339919068</v>
      </c>
      <c r="E475" s="2" t="s">
        <v>59</v>
      </c>
      <c r="F475" s="2" t="s">
        <v>60</v>
      </c>
      <c r="G475" s="2" t="s">
        <v>4021</v>
      </c>
      <c r="H475" s="2" t="s">
        <v>4022</v>
      </c>
      <c r="I475" s="2">
        <v>775213892</v>
      </c>
      <c r="J475" s="2" t="s">
        <v>4023</v>
      </c>
      <c r="K475" s="2">
        <v>19</v>
      </c>
      <c r="L475" s="2" t="s">
        <v>64</v>
      </c>
      <c r="M475" s="2" t="s">
        <v>65</v>
      </c>
      <c r="N475" s="3">
        <v>45359.751446759263</v>
      </c>
      <c r="O475" s="2" t="s">
        <v>66</v>
      </c>
      <c r="Q475" s="2" t="s">
        <v>67</v>
      </c>
      <c r="R475" s="3">
        <v>45748.678240740737</v>
      </c>
      <c r="S475" s="2" t="s">
        <v>2944</v>
      </c>
      <c r="T475" s="2" t="s">
        <v>69</v>
      </c>
      <c r="U475" s="2" t="s">
        <v>283</v>
      </c>
      <c r="V475" s="2" t="s">
        <v>4024</v>
      </c>
      <c r="W475" s="2" t="s">
        <v>457</v>
      </c>
      <c r="X475" s="2" t="s">
        <v>457</v>
      </c>
      <c r="Y475" s="2" t="s">
        <v>458</v>
      </c>
      <c r="Z475" s="2" t="s">
        <v>459</v>
      </c>
      <c r="AA475" s="2" t="s">
        <v>4025</v>
      </c>
      <c r="AB475" s="2" t="s">
        <v>4026</v>
      </c>
      <c r="AC475" s="2">
        <v>775213892</v>
      </c>
      <c r="AE475" s="3">
        <v>45748.678252314814</v>
      </c>
      <c r="AF475" s="2" t="s">
        <v>77</v>
      </c>
      <c r="AH475" s="2" t="s">
        <v>78</v>
      </c>
      <c r="AI475" s="2" t="s">
        <v>79</v>
      </c>
      <c r="AJ475" s="2" t="s">
        <v>105</v>
      </c>
      <c r="AK475" s="2" t="s">
        <v>3590</v>
      </c>
      <c r="AL475" s="2" t="s">
        <v>2944</v>
      </c>
      <c r="AM475" s="3">
        <v>45748.678287037037</v>
      </c>
      <c r="AN475" s="2" t="s">
        <v>3590</v>
      </c>
      <c r="AP475" s="2">
        <v>5865831</v>
      </c>
      <c r="AQ475" s="2" t="s">
        <v>81</v>
      </c>
      <c r="AR475" s="3">
        <v>45749.613541666666</v>
      </c>
      <c r="AS475" s="2" t="s">
        <v>82</v>
      </c>
      <c r="AT475" s="3">
        <v>45750.333333333336</v>
      </c>
      <c r="AU475" s="2" t="s">
        <v>83</v>
      </c>
      <c r="AV475" s="2" t="s">
        <v>2884</v>
      </c>
      <c r="AW475" s="2" t="s">
        <v>2885</v>
      </c>
      <c r="AX475" s="2" t="s">
        <v>3059</v>
      </c>
      <c r="AZ475" s="3">
        <v>45749.613541666666</v>
      </c>
      <c r="BB475" s="2" t="s">
        <v>432</v>
      </c>
      <c r="BC475" s="2" t="s">
        <v>433</v>
      </c>
      <c r="BD475" s="2" t="s">
        <v>187</v>
      </c>
      <c r="BE475" s="2" t="s">
        <v>2724</v>
      </c>
      <c r="BF475" s="2" t="s">
        <v>463</v>
      </c>
    </row>
    <row r="476" spans="1:58" x14ac:dyDescent="0.35">
      <c r="A476" s="2">
        <v>3043015</v>
      </c>
      <c r="B476" s="2" t="s">
        <v>58</v>
      </c>
      <c r="C476" s="2">
        <v>40539341</v>
      </c>
      <c r="D476" s="2">
        <v>338801350</v>
      </c>
      <c r="E476" s="2" t="s">
        <v>59</v>
      </c>
      <c r="F476" s="2" t="s">
        <v>60</v>
      </c>
      <c r="G476" s="2" t="s">
        <v>1287</v>
      </c>
      <c r="H476" s="2" t="s">
        <v>4027</v>
      </c>
      <c r="I476" s="2">
        <v>775992626</v>
      </c>
      <c r="J476" s="2" t="s">
        <v>552</v>
      </c>
      <c r="K476" s="2">
        <v>13</v>
      </c>
      <c r="L476" s="2" t="s">
        <v>64</v>
      </c>
      <c r="M476" s="2" t="s">
        <v>65</v>
      </c>
      <c r="N476" s="3">
        <v>45619.588240740741</v>
      </c>
      <c r="O476" s="2" t="s">
        <v>161</v>
      </c>
      <c r="Q476" s="2" t="s">
        <v>67</v>
      </c>
      <c r="R476" s="3">
        <v>45748.679282407407</v>
      </c>
      <c r="S476" s="2" t="s">
        <v>2845</v>
      </c>
      <c r="T476" s="2" t="s">
        <v>69</v>
      </c>
      <c r="U476" s="2" t="s">
        <v>175</v>
      </c>
      <c r="V476" s="2" t="s">
        <v>4028</v>
      </c>
      <c r="W476" s="2" t="s">
        <v>872</v>
      </c>
      <c r="X476" s="2" t="s">
        <v>1216</v>
      </c>
      <c r="Y476" s="2" t="s">
        <v>3528</v>
      </c>
      <c r="Z476" s="2" t="s">
        <v>1162</v>
      </c>
      <c r="AA476" s="2" t="s">
        <v>2995</v>
      </c>
      <c r="AB476" s="2" t="s">
        <v>76</v>
      </c>
      <c r="AE476" s="3">
        <v>45748.679293981484</v>
      </c>
      <c r="AF476" s="2" t="s">
        <v>77</v>
      </c>
      <c r="AH476" s="2" t="s">
        <v>103</v>
      </c>
      <c r="AI476" s="2" t="s">
        <v>79</v>
      </c>
      <c r="AJ476" s="2" t="s">
        <v>545</v>
      </c>
      <c r="AK476" s="2" t="s">
        <v>4028</v>
      </c>
      <c r="AL476" s="2" t="s">
        <v>2845</v>
      </c>
      <c r="AM476" s="3">
        <v>45748.679328703707</v>
      </c>
      <c r="AN476" s="2" t="s">
        <v>4028</v>
      </c>
      <c r="AP476" s="2">
        <v>5865840</v>
      </c>
      <c r="AQ476" s="2" t="s">
        <v>81</v>
      </c>
      <c r="AR476" s="3">
        <v>45749.586678240739</v>
      </c>
      <c r="AS476" s="2" t="s">
        <v>82</v>
      </c>
      <c r="AT476" s="3">
        <v>45750.333333333336</v>
      </c>
      <c r="AU476" s="2" t="s">
        <v>83</v>
      </c>
      <c r="AV476" s="2" t="s">
        <v>1164</v>
      </c>
      <c r="AW476" s="2" t="s">
        <v>1165</v>
      </c>
      <c r="AX476" s="2" t="s">
        <v>3653</v>
      </c>
      <c r="AZ476" s="3">
        <v>45749.586678240739</v>
      </c>
      <c r="BB476" s="2" t="s">
        <v>976</v>
      </c>
      <c r="BC476" s="2" t="s">
        <v>977</v>
      </c>
      <c r="BD476" s="2" t="s">
        <v>359</v>
      </c>
      <c r="BE476" s="2" t="s">
        <v>4029</v>
      </c>
      <c r="BF476" s="2" t="s">
        <v>658</v>
      </c>
    </row>
    <row r="477" spans="1:58" x14ac:dyDescent="0.35">
      <c r="A477" s="2">
        <v>3043016</v>
      </c>
      <c r="B477" s="2" t="s">
        <v>58</v>
      </c>
      <c r="C477" s="2">
        <v>29716561</v>
      </c>
      <c r="D477" s="2">
        <v>338249330</v>
      </c>
      <c r="E477" s="2" t="s">
        <v>59</v>
      </c>
      <c r="F477" s="2" t="s">
        <v>60</v>
      </c>
      <c r="G477" s="2" t="s">
        <v>1287</v>
      </c>
      <c r="H477" s="2" t="s">
        <v>4030</v>
      </c>
      <c r="I477" s="2">
        <v>775589293</v>
      </c>
      <c r="J477" s="2" t="s">
        <v>1797</v>
      </c>
      <c r="K477" s="2">
        <v>12</v>
      </c>
      <c r="L477" s="2" t="s">
        <v>844</v>
      </c>
      <c r="M477" s="2" t="s">
        <v>65</v>
      </c>
      <c r="N477" s="3">
        <v>45031.463414351849</v>
      </c>
      <c r="O477" s="2" t="s">
        <v>845</v>
      </c>
      <c r="Q477" s="2" t="s">
        <v>67</v>
      </c>
      <c r="R477" s="3">
        <v>45748.67931712963</v>
      </c>
      <c r="S477" s="2" t="s">
        <v>4031</v>
      </c>
      <c r="T477" s="2" t="s">
        <v>2097</v>
      </c>
      <c r="U477" s="2" t="s">
        <v>649</v>
      </c>
      <c r="V477" s="2" t="s">
        <v>4032</v>
      </c>
      <c r="Y477" s="2" t="s">
        <v>364</v>
      </c>
      <c r="Z477" s="2" t="s">
        <v>145</v>
      </c>
      <c r="AA477" s="2" t="s">
        <v>1793</v>
      </c>
      <c r="AB477" s="2" t="s">
        <v>1793</v>
      </c>
      <c r="AC477" s="2">
        <v>2499</v>
      </c>
      <c r="AE477" s="3">
        <v>45748.679525462961</v>
      </c>
      <c r="AF477" s="2" t="s">
        <v>77</v>
      </c>
      <c r="AH477" s="2" t="s">
        <v>78</v>
      </c>
      <c r="AI477" s="2" t="s">
        <v>79</v>
      </c>
      <c r="AJ477" s="2" t="s">
        <v>105</v>
      </c>
      <c r="AL477" s="2" t="s">
        <v>4031</v>
      </c>
      <c r="AM477" s="3">
        <v>45748.679571759261</v>
      </c>
      <c r="AO477" s="2" t="s">
        <v>4031</v>
      </c>
      <c r="AP477" s="2">
        <v>5865841</v>
      </c>
      <c r="AQ477" s="2" t="s">
        <v>81</v>
      </c>
      <c r="AR477" s="3">
        <v>45749.699328703704</v>
      </c>
      <c r="AS477" s="2" t="s">
        <v>82</v>
      </c>
      <c r="AT477" s="3">
        <v>45748.504166666666</v>
      </c>
      <c r="AU477" s="2" t="s">
        <v>83</v>
      </c>
      <c r="AV477" s="2" t="s">
        <v>149</v>
      </c>
      <c r="AW477" s="2" t="s">
        <v>150</v>
      </c>
      <c r="AX477" s="2" t="s">
        <v>151</v>
      </c>
      <c r="AZ477" s="3">
        <v>45749.699328703704</v>
      </c>
      <c r="BB477" s="2" t="s">
        <v>608</v>
      </c>
      <c r="BC477" s="2" t="s">
        <v>326</v>
      </c>
      <c r="BD477" s="2" t="s">
        <v>609</v>
      </c>
      <c r="BE477" s="2" t="s">
        <v>4033</v>
      </c>
      <c r="BF477" s="2" t="s">
        <v>171</v>
      </c>
    </row>
    <row r="478" spans="1:58" x14ac:dyDescent="0.35">
      <c r="A478" s="2">
        <v>3043018</v>
      </c>
      <c r="B478" s="2" t="s">
        <v>58</v>
      </c>
      <c r="C478" s="2">
        <v>39453921</v>
      </c>
      <c r="D478" s="2">
        <v>338486558</v>
      </c>
      <c r="E478" s="2" t="s">
        <v>59</v>
      </c>
      <c r="F478" s="2" t="s">
        <v>60</v>
      </c>
      <c r="G478" s="2" t="s">
        <v>4034</v>
      </c>
      <c r="H478" s="2" t="s">
        <v>4035</v>
      </c>
      <c r="I478" s="2" t="s">
        <v>4036</v>
      </c>
      <c r="J478" s="2" t="s">
        <v>4037</v>
      </c>
      <c r="K478" s="2">
        <v>12</v>
      </c>
      <c r="L478" s="2" t="s">
        <v>64</v>
      </c>
      <c r="M478" s="2" t="s">
        <v>65</v>
      </c>
      <c r="N478" s="3">
        <v>44796.666678240741</v>
      </c>
      <c r="O478" s="2" t="s">
        <v>999</v>
      </c>
      <c r="Q478" s="2" t="s">
        <v>67</v>
      </c>
      <c r="R478" s="3">
        <v>45748.679594907408</v>
      </c>
      <c r="S478" s="2" t="s">
        <v>4038</v>
      </c>
      <c r="T478" s="2" t="s">
        <v>488</v>
      </c>
      <c r="U478" s="2" t="s">
        <v>70</v>
      </c>
      <c r="V478" s="2" t="s">
        <v>4039</v>
      </c>
      <c r="W478" s="2" t="s">
        <v>285</v>
      </c>
      <c r="X478" s="2" t="s">
        <v>286</v>
      </c>
      <c r="Y478" s="2" t="s">
        <v>926</v>
      </c>
      <c r="Z478" s="2" t="s">
        <v>288</v>
      </c>
      <c r="AA478" s="2" t="s">
        <v>288</v>
      </c>
      <c r="AB478" s="2" t="s">
        <v>4040</v>
      </c>
      <c r="AC478" s="2">
        <v>12</v>
      </c>
      <c r="AE478" s="3">
        <v>45748.679965277777</v>
      </c>
      <c r="AF478" s="2" t="s">
        <v>77</v>
      </c>
      <c r="AH478" s="2" t="s">
        <v>78</v>
      </c>
      <c r="AI478" s="2" t="s">
        <v>79</v>
      </c>
      <c r="AJ478" s="2" t="s">
        <v>105</v>
      </c>
      <c r="AK478" s="2" t="s">
        <v>4039</v>
      </c>
      <c r="AL478" s="2" t="s">
        <v>4038</v>
      </c>
      <c r="AM478" s="3">
        <v>45748.680023148147</v>
      </c>
      <c r="AO478" s="2" t="s">
        <v>4038</v>
      </c>
      <c r="AP478" s="2">
        <v>5865844</v>
      </c>
      <c r="AQ478" s="2" t="s">
        <v>81</v>
      </c>
      <c r="AR478" s="3">
        <v>45749.463587962964</v>
      </c>
      <c r="AS478" s="2" t="s">
        <v>82</v>
      </c>
      <c r="AT478" s="3">
        <v>45748.5625</v>
      </c>
      <c r="AU478" s="2" t="s">
        <v>83</v>
      </c>
      <c r="AV478" s="2" t="s">
        <v>292</v>
      </c>
      <c r="AW478" s="2" t="s">
        <v>293</v>
      </c>
      <c r="AX478" s="2" t="s">
        <v>1029</v>
      </c>
      <c r="AZ478" s="3">
        <v>45749.463587962964</v>
      </c>
      <c r="BB478" s="2" t="s">
        <v>295</v>
      </c>
      <c r="BC478" s="2" t="s">
        <v>296</v>
      </c>
      <c r="BD478" s="2" t="s">
        <v>297</v>
      </c>
      <c r="BE478" s="2" t="s">
        <v>1378</v>
      </c>
      <c r="BF478" s="2" t="s">
        <v>299</v>
      </c>
    </row>
    <row r="479" spans="1:58" x14ac:dyDescent="0.35">
      <c r="A479" s="2">
        <v>3043019</v>
      </c>
      <c r="B479" s="2" t="s">
        <v>58</v>
      </c>
      <c r="C479" s="2">
        <v>41647611</v>
      </c>
      <c r="D479" s="2">
        <v>338215247</v>
      </c>
      <c r="E479" s="2" t="s">
        <v>59</v>
      </c>
      <c r="F479" s="2" t="s">
        <v>60</v>
      </c>
      <c r="G479" s="2" t="s">
        <v>4041</v>
      </c>
      <c r="H479" s="2" t="s">
        <v>4042</v>
      </c>
      <c r="I479" s="2" t="s">
        <v>4043</v>
      </c>
      <c r="J479" s="2" t="s">
        <v>4044</v>
      </c>
      <c r="K479" s="2">
        <v>12</v>
      </c>
      <c r="L479" s="2" t="s">
        <v>64</v>
      </c>
      <c r="M479" s="2" t="s">
        <v>65</v>
      </c>
      <c r="N479" s="3">
        <v>45541.000011574077</v>
      </c>
      <c r="O479" s="2" t="s">
        <v>95</v>
      </c>
      <c r="Q479" s="2" t="s">
        <v>67</v>
      </c>
      <c r="R479" s="3">
        <v>45748.6797337963</v>
      </c>
      <c r="S479" s="2" t="s">
        <v>3294</v>
      </c>
      <c r="T479" s="2" t="s">
        <v>97</v>
      </c>
      <c r="U479" s="2" t="s">
        <v>529</v>
      </c>
      <c r="V479" s="2" t="s">
        <v>4045</v>
      </c>
      <c r="W479" s="2" t="s">
        <v>72</v>
      </c>
      <c r="X479" s="2" t="s">
        <v>73</v>
      </c>
      <c r="Y479" s="2" t="s">
        <v>3595</v>
      </c>
      <c r="Z479" s="2" t="s">
        <v>1496</v>
      </c>
      <c r="AA479" s="2" t="s">
        <v>1496</v>
      </c>
      <c r="AB479" s="2" t="s">
        <v>4046</v>
      </c>
      <c r="AE479" s="3">
        <v>45748.6797337963</v>
      </c>
      <c r="AF479" s="2" t="s">
        <v>77</v>
      </c>
      <c r="AH479" s="2" t="s">
        <v>78</v>
      </c>
      <c r="AI479" s="2" t="s">
        <v>79</v>
      </c>
      <c r="AJ479" s="2" t="s">
        <v>545</v>
      </c>
      <c r="AK479" s="2" t="s">
        <v>4047</v>
      </c>
      <c r="AL479" s="2" t="s">
        <v>3294</v>
      </c>
      <c r="AM479" s="3">
        <v>45748.679780092592</v>
      </c>
      <c r="AN479" s="2" t="s">
        <v>4047</v>
      </c>
      <c r="AP479" s="2">
        <v>5865842</v>
      </c>
      <c r="AQ479" s="2" t="s">
        <v>81</v>
      </c>
      <c r="AR479" s="3">
        <v>45749.693969907406</v>
      </c>
      <c r="AS479" s="2" t="s">
        <v>82</v>
      </c>
      <c r="AT479" s="3">
        <v>45750.319444444445</v>
      </c>
      <c r="AU479" s="2" t="s">
        <v>83</v>
      </c>
      <c r="AV479" s="2" t="s">
        <v>84</v>
      </c>
      <c r="AW479" s="2" t="s">
        <v>85</v>
      </c>
      <c r="AX479" s="2" t="s">
        <v>86</v>
      </c>
      <c r="AZ479" s="3">
        <v>45749.693969907406</v>
      </c>
      <c r="BB479" s="2" t="s">
        <v>167</v>
      </c>
      <c r="BC479" s="2" t="s">
        <v>168</v>
      </c>
      <c r="BD479" s="2" t="s">
        <v>169</v>
      </c>
      <c r="BE479" s="2" t="s">
        <v>4048</v>
      </c>
      <c r="BF479" s="2" t="s">
        <v>1039</v>
      </c>
    </row>
    <row r="480" spans="1:58" x14ac:dyDescent="0.35">
      <c r="A480" s="2">
        <v>3043020</v>
      </c>
      <c r="B480" s="2" t="s">
        <v>58</v>
      </c>
      <c r="C480" s="2">
        <v>45517501</v>
      </c>
      <c r="D480" s="2">
        <v>339825832</v>
      </c>
      <c r="E480" s="2" t="s">
        <v>59</v>
      </c>
      <c r="F480" s="2" t="s">
        <v>60</v>
      </c>
      <c r="G480" s="2" t="s">
        <v>3979</v>
      </c>
      <c r="H480" s="2" t="s">
        <v>1834</v>
      </c>
      <c r="I480" s="2">
        <v>771781252</v>
      </c>
      <c r="J480" s="2" t="s">
        <v>4049</v>
      </c>
      <c r="K480" s="2">
        <v>17</v>
      </c>
      <c r="L480" s="2" t="s">
        <v>64</v>
      </c>
      <c r="M480" s="2" t="s">
        <v>65</v>
      </c>
      <c r="N480" s="3">
        <v>45741.601388888892</v>
      </c>
      <c r="O480" s="2" t="s">
        <v>66</v>
      </c>
      <c r="Q480" s="2" t="s">
        <v>67</v>
      </c>
      <c r="R480" s="3">
        <v>45748.680277777778</v>
      </c>
      <c r="S480" s="2" t="s">
        <v>4050</v>
      </c>
      <c r="T480" s="2" t="s">
        <v>488</v>
      </c>
      <c r="U480" s="2" t="s">
        <v>581</v>
      </c>
      <c r="V480" s="2" t="s">
        <v>4051</v>
      </c>
      <c r="W480" s="2" t="s">
        <v>1088</v>
      </c>
      <c r="X480" s="2" t="s">
        <v>1089</v>
      </c>
      <c r="Y480" s="2" t="s">
        <v>4052</v>
      </c>
      <c r="Z480" s="2" t="s">
        <v>2971</v>
      </c>
      <c r="AA480" s="2" t="s">
        <v>4053</v>
      </c>
      <c r="AB480" s="2" t="s">
        <v>4053</v>
      </c>
      <c r="AE480" s="3">
        <v>45748.681608796294</v>
      </c>
      <c r="AF480" s="2" t="s">
        <v>77</v>
      </c>
      <c r="AH480" s="2" t="s">
        <v>78</v>
      </c>
      <c r="AI480" s="2" t="s">
        <v>79</v>
      </c>
      <c r="AJ480" s="2" t="s">
        <v>586</v>
      </c>
      <c r="AK480" s="2" t="s">
        <v>4054</v>
      </c>
      <c r="AL480" s="2" t="s">
        <v>4050</v>
      </c>
      <c r="AM480" s="3">
        <v>45748.681643518517</v>
      </c>
      <c r="AO480" s="2" t="s">
        <v>4050</v>
      </c>
      <c r="AP480" s="2">
        <v>5865857</v>
      </c>
      <c r="AQ480" s="2" t="s">
        <v>81</v>
      </c>
      <c r="AR480" s="3">
        <v>45749.798159722224</v>
      </c>
      <c r="AS480" s="2" t="s">
        <v>82</v>
      </c>
      <c r="AT480" s="3">
        <v>45748.333333333336</v>
      </c>
      <c r="AU480" s="2" t="s">
        <v>127</v>
      </c>
      <c r="AV480" s="2" t="s">
        <v>1094</v>
      </c>
      <c r="AW480" s="2" t="s">
        <v>1095</v>
      </c>
      <c r="AX480" s="2" t="s">
        <v>1096</v>
      </c>
      <c r="AZ480" s="3">
        <v>45749.798159722224</v>
      </c>
      <c r="BB480" s="2" t="s">
        <v>4055</v>
      </c>
      <c r="BC480" s="2" t="s">
        <v>4056</v>
      </c>
      <c r="BD480" s="2" t="s">
        <v>4057</v>
      </c>
      <c r="BE480" s="2" t="s">
        <v>4058</v>
      </c>
      <c r="BF480" s="2" t="s">
        <v>1101</v>
      </c>
    </row>
    <row r="481" spans="1:58" x14ac:dyDescent="0.35">
      <c r="A481" s="2">
        <v>3043021</v>
      </c>
      <c r="B481" s="2" t="s">
        <v>214</v>
      </c>
      <c r="C481" s="2">
        <v>35566801</v>
      </c>
      <c r="D481" s="2">
        <v>338711504</v>
      </c>
      <c r="E481" s="2" t="s">
        <v>59</v>
      </c>
      <c r="F481" s="2" t="s">
        <v>60</v>
      </c>
      <c r="G481" s="2" t="s">
        <v>2002</v>
      </c>
      <c r="H481" s="2" t="s">
        <v>822</v>
      </c>
      <c r="I481" s="2">
        <v>776939512</v>
      </c>
      <c r="J481" s="2" t="s">
        <v>2306</v>
      </c>
      <c r="K481" s="2">
        <v>13</v>
      </c>
      <c r="L481" s="2" t="s">
        <v>64</v>
      </c>
      <c r="M481" s="2" t="s">
        <v>65</v>
      </c>
      <c r="N481" s="3">
        <v>44169.708344907405</v>
      </c>
      <c r="O481" s="2" t="s">
        <v>486</v>
      </c>
      <c r="Q481" s="2" t="s">
        <v>67</v>
      </c>
      <c r="R481" s="3">
        <v>45748.681331018517</v>
      </c>
      <c r="S481" s="2" t="s">
        <v>580</v>
      </c>
      <c r="T481" s="2" t="s">
        <v>97</v>
      </c>
      <c r="U481" s="2" t="s">
        <v>70</v>
      </c>
      <c r="V481" s="2" t="s">
        <v>4059</v>
      </c>
      <c r="W481" s="2" t="s">
        <v>263</v>
      </c>
      <c r="X481" s="2" t="s">
        <v>304</v>
      </c>
      <c r="Y481" s="2" t="s">
        <v>4060</v>
      </c>
      <c r="Z481" s="2" t="s">
        <v>2328</v>
      </c>
      <c r="AA481" s="2" t="s">
        <v>4061</v>
      </c>
      <c r="AB481" s="2" t="s">
        <v>4061</v>
      </c>
      <c r="AE481" s="3">
        <v>45748.681342592594</v>
      </c>
      <c r="AF481" s="2" t="s">
        <v>77</v>
      </c>
      <c r="AH481" s="2" t="s">
        <v>103</v>
      </c>
      <c r="AI481" s="2" t="s">
        <v>125</v>
      </c>
      <c r="AJ481" s="2" t="s">
        <v>381</v>
      </c>
      <c r="AK481" s="2" t="s">
        <v>4062</v>
      </c>
      <c r="AL481" s="2" t="s">
        <v>580</v>
      </c>
      <c r="AM481" s="3">
        <v>45748.681377314817</v>
      </c>
      <c r="AN481" s="2" t="s">
        <v>4062</v>
      </c>
      <c r="AP481" s="2">
        <v>5865852</v>
      </c>
      <c r="AQ481" s="2" t="s">
        <v>81</v>
      </c>
      <c r="AR481" s="3">
        <v>45749.657743055555</v>
      </c>
      <c r="AS481" s="2" t="s">
        <v>82</v>
      </c>
      <c r="AT481" s="3">
        <v>45750.333333333336</v>
      </c>
      <c r="AU481" s="2" t="s">
        <v>83</v>
      </c>
      <c r="AV481" s="2" t="s">
        <v>308</v>
      </c>
      <c r="AW481" s="2" t="s">
        <v>309</v>
      </c>
      <c r="AX481" s="2" t="s">
        <v>4063</v>
      </c>
      <c r="AZ481" s="3">
        <v>45749.657743055555</v>
      </c>
      <c r="BB481" s="2" t="s">
        <v>4064</v>
      </c>
      <c r="BC481" s="2" t="s">
        <v>1328</v>
      </c>
      <c r="BD481" s="2" t="s">
        <v>4065</v>
      </c>
      <c r="BE481" s="2" t="s">
        <v>4066</v>
      </c>
      <c r="BF481" s="2" t="s">
        <v>416</v>
      </c>
    </row>
    <row r="482" spans="1:58" x14ac:dyDescent="0.35">
      <c r="A482" s="2">
        <v>3043022</v>
      </c>
      <c r="B482" s="2" t="s">
        <v>58</v>
      </c>
      <c r="C482" s="2">
        <v>44570801</v>
      </c>
      <c r="D482" s="2">
        <v>338307480</v>
      </c>
      <c r="E482" s="2" t="s">
        <v>59</v>
      </c>
      <c r="F482" s="2" t="s">
        <v>60</v>
      </c>
      <c r="G482" s="2" t="s">
        <v>2725</v>
      </c>
      <c r="H482" s="2" t="s">
        <v>4067</v>
      </c>
      <c r="I482" s="2">
        <v>338307480</v>
      </c>
      <c r="J482" s="2" t="s">
        <v>4068</v>
      </c>
      <c r="K482" s="2">
        <v>12</v>
      </c>
      <c r="L482" s="2" t="s">
        <v>64</v>
      </c>
      <c r="M482" s="2" t="s">
        <v>65</v>
      </c>
      <c r="N482" s="3">
        <v>45614.458333333336</v>
      </c>
      <c r="O482" s="2" t="s">
        <v>66</v>
      </c>
      <c r="Q482" s="2" t="s">
        <v>67</v>
      </c>
      <c r="R482" s="3">
        <v>45748.681400462963</v>
      </c>
      <c r="S482" s="2" t="s">
        <v>3733</v>
      </c>
      <c r="T482" s="2" t="s">
        <v>69</v>
      </c>
      <c r="U482" s="2" t="s">
        <v>70</v>
      </c>
      <c r="V482" s="2" t="s">
        <v>4069</v>
      </c>
      <c r="W482" s="2" t="s">
        <v>72</v>
      </c>
      <c r="X482" s="2" t="s">
        <v>143</v>
      </c>
      <c r="Y482" s="2" t="s">
        <v>1411</v>
      </c>
      <c r="Z482" s="2" t="s">
        <v>2547</v>
      </c>
      <c r="AA482" s="2" t="s">
        <v>4070</v>
      </c>
      <c r="AB482" s="2" t="s">
        <v>76</v>
      </c>
      <c r="AE482" s="3">
        <v>45748.68141203704</v>
      </c>
      <c r="AF482" s="2" t="s">
        <v>77</v>
      </c>
      <c r="AH482" s="2" t="s">
        <v>78</v>
      </c>
      <c r="AI482" s="2" t="s">
        <v>79</v>
      </c>
      <c r="AJ482" s="2" t="s">
        <v>105</v>
      </c>
      <c r="AK482" s="2" t="s">
        <v>2806</v>
      </c>
      <c r="AL482" s="2" t="s">
        <v>3733</v>
      </c>
      <c r="AM482" s="3">
        <v>45748.681458333333</v>
      </c>
      <c r="AN482" s="2" t="s">
        <v>2806</v>
      </c>
      <c r="AP482" s="2">
        <v>5865853</v>
      </c>
      <c r="AQ482" s="2" t="s">
        <v>81</v>
      </c>
      <c r="AR482" s="3">
        <v>45749.574756944443</v>
      </c>
      <c r="AS482" s="2" t="s">
        <v>82</v>
      </c>
      <c r="AT482" s="3">
        <v>45750.333333333336</v>
      </c>
      <c r="AU482" s="2" t="s">
        <v>83</v>
      </c>
      <c r="AV482" s="2" t="s">
        <v>149</v>
      </c>
      <c r="AW482" s="2" t="s">
        <v>150</v>
      </c>
      <c r="AX482" s="2" t="s">
        <v>151</v>
      </c>
      <c r="AZ482" s="3">
        <v>45749.574756944443</v>
      </c>
      <c r="BB482" s="2" t="s">
        <v>295</v>
      </c>
      <c r="BC482" s="2" t="s">
        <v>296</v>
      </c>
      <c r="BD482" s="2" t="s">
        <v>297</v>
      </c>
      <c r="BE482" s="2" t="s">
        <v>4071</v>
      </c>
      <c r="BF482" s="2" t="s">
        <v>91</v>
      </c>
    </row>
    <row r="483" spans="1:58" x14ac:dyDescent="0.35">
      <c r="A483" s="2">
        <v>3043023</v>
      </c>
      <c r="B483" s="2" t="s">
        <v>58</v>
      </c>
      <c r="C483" s="2">
        <v>44708011</v>
      </c>
      <c r="D483" s="2">
        <v>338265617</v>
      </c>
      <c r="E483" s="2" t="s">
        <v>59</v>
      </c>
      <c r="F483" s="2" t="s">
        <v>60</v>
      </c>
      <c r="G483" s="2" t="s">
        <v>4072</v>
      </c>
      <c r="H483" s="2" t="s">
        <v>4073</v>
      </c>
      <c r="I483" s="2">
        <v>770979696</v>
      </c>
      <c r="J483" s="2" t="s">
        <v>4074</v>
      </c>
      <c r="K483" s="2">
        <v>12</v>
      </c>
      <c r="L483" s="2" t="s">
        <v>64</v>
      </c>
      <c r="M483" s="2" t="s">
        <v>65</v>
      </c>
      <c r="N483" s="3">
        <v>45750.500011574077</v>
      </c>
      <c r="O483" s="2" t="s">
        <v>161</v>
      </c>
      <c r="Q483" s="2" t="s">
        <v>67</v>
      </c>
      <c r="R483" s="3">
        <v>45748.681759259256</v>
      </c>
      <c r="S483" s="2" t="s">
        <v>4075</v>
      </c>
      <c r="T483" s="2" t="s">
        <v>598</v>
      </c>
      <c r="U483" s="2" t="s">
        <v>197</v>
      </c>
      <c r="V483" s="2" t="s">
        <v>4076</v>
      </c>
      <c r="W483" s="2" t="s">
        <v>285</v>
      </c>
      <c r="X483" s="2" t="s">
        <v>286</v>
      </c>
      <c r="Y483" s="2" t="s">
        <v>4077</v>
      </c>
      <c r="Z483" s="2" t="s">
        <v>288</v>
      </c>
      <c r="AA483" s="2" t="s">
        <v>288</v>
      </c>
      <c r="AB483" s="2" t="s">
        <v>76</v>
      </c>
      <c r="AE483" s="3">
        <v>45748.681770833333</v>
      </c>
      <c r="AF483" s="2" t="s">
        <v>77</v>
      </c>
      <c r="AH483" s="2" t="s">
        <v>103</v>
      </c>
      <c r="AI483" s="2" t="s">
        <v>79</v>
      </c>
      <c r="AJ483" s="2" t="s">
        <v>4078</v>
      </c>
      <c r="AK483" s="2" t="s">
        <v>4079</v>
      </c>
      <c r="AL483" s="2" t="s">
        <v>4075</v>
      </c>
      <c r="AM483" s="3">
        <v>45748.681805555556</v>
      </c>
      <c r="AN483" s="2" t="s">
        <v>4079</v>
      </c>
      <c r="AP483" s="2">
        <v>5865858</v>
      </c>
      <c r="AQ483" s="2" t="s">
        <v>81</v>
      </c>
      <c r="AR483" s="3">
        <v>45749.691446759258</v>
      </c>
      <c r="AS483" s="2" t="s">
        <v>82</v>
      </c>
      <c r="AT483" s="3">
        <v>45750.333333333336</v>
      </c>
      <c r="AU483" s="2" t="s">
        <v>83</v>
      </c>
      <c r="AV483" s="2" t="s">
        <v>292</v>
      </c>
      <c r="AW483" s="2" t="s">
        <v>293</v>
      </c>
      <c r="AX483" s="2" t="s">
        <v>382</v>
      </c>
      <c r="AZ483" s="3">
        <v>45749.691446759258</v>
      </c>
      <c r="BB483" s="2" t="s">
        <v>3254</v>
      </c>
      <c r="BC483" s="2" t="s">
        <v>1840</v>
      </c>
      <c r="BD483" s="2" t="s">
        <v>3255</v>
      </c>
      <c r="BE483" s="2" t="s">
        <v>4080</v>
      </c>
      <c r="BF483" s="2" t="s">
        <v>344</v>
      </c>
    </row>
    <row r="484" spans="1:58" x14ac:dyDescent="0.35">
      <c r="A484" s="2">
        <v>3043024</v>
      </c>
      <c r="B484" s="2" t="s">
        <v>58</v>
      </c>
      <c r="C484" s="2">
        <v>1139891</v>
      </c>
      <c r="D484" s="2">
        <v>338771305</v>
      </c>
      <c r="E484" s="2" t="s">
        <v>59</v>
      </c>
      <c r="F484" s="2" t="s">
        <v>60</v>
      </c>
      <c r="G484" s="2" t="s">
        <v>3703</v>
      </c>
      <c r="H484" s="2" t="s">
        <v>4081</v>
      </c>
      <c r="I484" s="2">
        <v>771331206</v>
      </c>
      <c r="J484" s="2" t="s">
        <v>4082</v>
      </c>
      <c r="K484" s="2">
        <v>13</v>
      </c>
      <c r="L484" s="2" t="s">
        <v>64</v>
      </c>
      <c r="M484" s="2" t="s">
        <v>65</v>
      </c>
      <c r="N484" s="3">
        <v>44805</v>
      </c>
      <c r="O484" s="2" t="s">
        <v>95</v>
      </c>
      <c r="Q484" s="2" t="s">
        <v>67</v>
      </c>
      <c r="R484" s="3">
        <v>45748.68204861111</v>
      </c>
      <c r="S484" s="2" t="s">
        <v>4083</v>
      </c>
      <c r="T484" s="2" t="s">
        <v>488</v>
      </c>
      <c r="U484" s="2" t="s">
        <v>70</v>
      </c>
      <c r="V484" s="2" t="s">
        <v>4084</v>
      </c>
      <c r="W484" s="2" t="s">
        <v>872</v>
      </c>
      <c r="X484" s="2" t="s">
        <v>873</v>
      </c>
      <c r="Y484" s="2" t="s">
        <v>3395</v>
      </c>
      <c r="Z484" s="2" t="s">
        <v>875</v>
      </c>
      <c r="AA484" s="2" t="s">
        <v>4085</v>
      </c>
      <c r="AB484" s="2" t="s">
        <v>4085</v>
      </c>
      <c r="AC484" s="2" t="s">
        <v>4086</v>
      </c>
      <c r="AE484" s="3">
        <v>45748.682349537034</v>
      </c>
      <c r="AF484" s="2" t="s">
        <v>77</v>
      </c>
      <c r="AH484" s="2" t="s">
        <v>78</v>
      </c>
      <c r="AI484" s="2" t="s">
        <v>79</v>
      </c>
      <c r="AJ484" s="2" t="s">
        <v>105</v>
      </c>
      <c r="AK484" s="2" t="s">
        <v>4087</v>
      </c>
      <c r="AL484" s="2" t="s">
        <v>4083</v>
      </c>
      <c r="AM484" s="3">
        <v>45748.68240740741</v>
      </c>
      <c r="AO484" s="2" t="s">
        <v>4083</v>
      </c>
      <c r="AP484" s="2">
        <v>5865863</v>
      </c>
      <c r="AQ484" s="2" t="s">
        <v>81</v>
      </c>
      <c r="AR484" s="3">
        <v>45750.066331018519</v>
      </c>
      <c r="AS484" s="2" t="s">
        <v>82</v>
      </c>
      <c r="AT484" s="3">
        <v>45748.5625</v>
      </c>
      <c r="AU484" s="2" t="s">
        <v>127</v>
      </c>
      <c r="AV484" s="2" t="s">
        <v>877</v>
      </c>
      <c r="AW484" s="2" t="s">
        <v>878</v>
      </c>
      <c r="AX484" s="2" t="s">
        <v>1902</v>
      </c>
      <c r="AZ484" s="3">
        <v>45750.066331018519</v>
      </c>
      <c r="BB484" s="2" t="s">
        <v>295</v>
      </c>
      <c r="BC484" s="2" t="s">
        <v>296</v>
      </c>
      <c r="BD484" s="2" t="s">
        <v>297</v>
      </c>
      <c r="BE484" s="2" t="s">
        <v>4088</v>
      </c>
      <c r="BF484" s="2" t="s">
        <v>728</v>
      </c>
    </row>
    <row r="485" spans="1:58" x14ac:dyDescent="0.35">
      <c r="A485" s="2">
        <v>3043025</v>
      </c>
      <c r="B485" s="2" t="s">
        <v>214</v>
      </c>
      <c r="C485" s="2">
        <v>42771641</v>
      </c>
      <c r="D485" s="2">
        <v>339709753</v>
      </c>
      <c r="E485" s="2" t="s">
        <v>59</v>
      </c>
      <c r="F485" s="2" t="s">
        <v>60</v>
      </c>
      <c r="G485" s="2" t="s">
        <v>1553</v>
      </c>
      <c r="H485" s="2" t="s">
        <v>1542</v>
      </c>
      <c r="I485" s="2">
        <v>774548885</v>
      </c>
      <c r="J485" s="2" t="s">
        <v>4089</v>
      </c>
      <c r="K485" s="2">
        <v>14</v>
      </c>
      <c r="L485" s="2" t="s">
        <v>64</v>
      </c>
      <c r="M485" s="2" t="s">
        <v>65</v>
      </c>
      <c r="N485" s="3">
        <v>45636.708333333336</v>
      </c>
      <c r="O485" s="2" t="s">
        <v>614</v>
      </c>
      <c r="Q485" s="2" t="s">
        <v>67</v>
      </c>
      <c r="R485" s="3">
        <v>45748.682650462964</v>
      </c>
      <c r="S485" s="2" t="s">
        <v>3757</v>
      </c>
      <c r="T485" s="2" t="s">
        <v>97</v>
      </c>
      <c r="U485" s="2" t="s">
        <v>70</v>
      </c>
      <c r="V485" s="2" t="s">
        <v>4090</v>
      </c>
      <c r="Y485" s="2" t="s">
        <v>4091</v>
      </c>
      <c r="Z485" s="2" t="s">
        <v>3252</v>
      </c>
      <c r="AA485" s="2" t="s">
        <v>4092</v>
      </c>
      <c r="AB485" s="2" t="s">
        <v>76</v>
      </c>
      <c r="AE485" s="3">
        <v>45748.682662037034</v>
      </c>
      <c r="AF485" s="2" t="s">
        <v>77</v>
      </c>
      <c r="AH485" s="2" t="s">
        <v>103</v>
      </c>
      <c r="AI485" s="2" t="s">
        <v>125</v>
      </c>
      <c r="AJ485" s="2" t="s">
        <v>381</v>
      </c>
      <c r="AK485" s="2" t="s">
        <v>4093</v>
      </c>
      <c r="AL485" s="2" t="s">
        <v>3757</v>
      </c>
      <c r="AM485" s="3">
        <v>45748.682696759257</v>
      </c>
      <c r="AN485" s="2" t="s">
        <v>4093</v>
      </c>
      <c r="AP485" s="2">
        <v>5865864</v>
      </c>
      <c r="AQ485" s="2" t="s">
        <v>81</v>
      </c>
      <c r="AR485" s="3">
        <v>45749.625902777778</v>
      </c>
      <c r="AS485" s="2" t="s">
        <v>82</v>
      </c>
      <c r="AT485" s="3">
        <v>45748.333333333336</v>
      </c>
      <c r="AU485" s="2" t="s">
        <v>127</v>
      </c>
      <c r="AV485" s="2" t="s">
        <v>128</v>
      </c>
      <c r="AW485" s="2" t="s">
        <v>129</v>
      </c>
      <c r="AX485" s="2" t="s">
        <v>1886</v>
      </c>
      <c r="AZ485" s="3">
        <v>45749.625902777778</v>
      </c>
      <c r="BB485" s="2" t="s">
        <v>131</v>
      </c>
      <c r="BC485" s="2" t="s">
        <v>132</v>
      </c>
      <c r="BD485" s="2" t="s">
        <v>133</v>
      </c>
      <c r="BE485" s="2" t="s">
        <v>4094</v>
      </c>
      <c r="BF485" s="2" t="s">
        <v>135</v>
      </c>
    </row>
    <row r="486" spans="1:58" x14ac:dyDescent="0.35">
      <c r="A486" s="2">
        <v>3043026</v>
      </c>
      <c r="B486" s="2" t="s">
        <v>58</v>
      </c>
      <c r="C486" s="2">
        <v>36569241</v>
      </c>
      <c r="D486" s="2">
        <v>338258739</v>
      </c>
      <c r="E486" s="2" t="s">
        <v>59</v>
      </c>
      <c r="F486" s="2" t="s">
        <v>60</v>
      </c>
      <c r="G486" s="2" t="s">
        <v>1010</v>
      </c>
      <c r="H486" s="2" t="s">
        <v>4095</v>
      </c>
      <c r="I486" s="2">
        <v>777441830</v>
      </c>
      <c r="J486" s="2" t="s">
        <v>1032</v>
      </c>
      <c r="K486" s="2">
        <v>12</v>
      </c>
      <c r="L486" s="2" t="s">
        <v>64</v>
      </c>
      <c r="M486" s="2" t="s">
        <v>65</v>
      </c>
      <c r="N486" s="3">
        <v>44805</v>
      </c>
      <c r="O486" s="2" t="s">
        <v>95</v>
      </c>
      <c r="Q486" s="2" t="s">
        <v>67</v>
      </c>
      <c r="R486" s="3">
        <v>45748.683067129627</v>
      </c>
      <c r="S486" s="2" t="s">
        <v>506</v>
      </c>
      <c r="T486" s="2" t="s">
        <v>97</v>
      </c>
      <c r="U486" s="2" t="s">
        <v>141</v>
      </c>
      <c r="V486" s="2" t="s">
        <v>4096</v>
      </c>
      <c r="Y486" s="2" t="s">
        <v>2251</v>
      </c>
      <c r="Z486" s="2" t="s">
        <v>848</v>
      </c>
      <c r="AA486" s="2" t="s">
        <v>4097</v>
      </c>
      <c r="AB486" s="2" t="s">
        <v>76</v>
      </c>
      <c r="AE486" s="3">
        <v>45748.683078703703</v>
      </c>
      <c r="AF486" s="2" t="s">
        <v>77</v>
      </c>
      <c r="AH486" s="2" t="s">
        <v>103</v>
      </c>
      <c r="AI486" s="2" t="s">
        <v>79</v>
      </c>
      <c r="AJ486" s="2" t="s">
        <v>586</v>
      </c>
      <c r="AK486" s="2" t="s">
        <v>4098</v>
      </c>
      <c r="AL486" s="2" t="s">
        <v>506</v>
      </c>
      <c r="AM486" s="3">
        <v>45748.683113425926</v>
      </c>
      <c r="AN486" s="2" t="s">
        <v>4098</v>
      </c>
      <c r="AP486" s="2">
        <v>5865865</v>
      </c>
      <c r="AQ486" s="2" t="s">
        <v>81</v>
      </c>
      <c r="AR486" s="3">
        <v>45749.440185185187</v>
      </c>
      <c r="AS486" s="2" t="s">
        <v>82</v>
      </c>
      <c r="AT486" s="3">
        <v>45750.333333333336</v>
      </c>
      <c r="AU486" s="2" t="s">
        <v>83</v>
      </c>
      <c r="AV486" s="2" t="s">
        <v>208</v>
      </c>
      <c r="AW486" s="2" t="s">
        <v>209</v>
      </c>
      <c r="AX486" s="2" t="s">
        <v>4099</v>
      </c>
      <c r="AZ486" s="3">
        <v>45749.440185185187</v>
      </c>
      <c r="BB486" s="2" t="s">
        <v>976</v>
      </c>
      <c r="BC486" s="2" t="s">
        <v>977</v>
      </c>
      <c r="BD486" s="2" t="s">
        <v>359</v>
      </c>
      <c r="BE486" s="2" t="s">
        <v>4100</v>
      </c>
      <c r="BF486" s="2" t="s">
        <v>979</v>
      </c>
    </row>
    <row r="487" spans="1:58" x14ac:dyDescent="0.35">
      <c r="A487" s="2">
        <v>3043027</v>
      </c>
      <c r="B487" s="2" t="s">
        <v>58</v>
      </c>
      <c r="C487" s="2">
        <v>42774871</v>
      </c>
      <c r="D487" s="2">
        <v>338781726</v>
      </c>
      <c r="E487" s="2" t="s">
        <v>59</v>
      </c>
      <c r="F487" s="2" t="s">
        <v>60</v>
      </c>
      <c r="G487" s="2" t="s">
        <v>2038</v>
      </c>
      <c r="H487" s="2" t="s">
        <v>4101</v>
      </c>
      <c r="I487" s="2">
        <v>775352650</v>
      </c>
      <c r="J487" s="2" t="s">
        <v>4102</v>
      </c>
      <c r="K487" s="2">
        <v>13</v>
      </c>
      <c r="L487" s="2" t="s">
        <v>64</v>
      </c>
      <c r="M487" s="2" t="s">
        <v>65</v>
      </c>
      <c r="N487" s="3">
        <v>45365.593148148146</v>
      </c>
      <c r="O487" s="2" t="s">
        <v>66</v>
      </c>
      <c r="Q487" s="2" t="s">
        <v>67</v>
      </c>
      <c r="R487" s="3">
        <v>45748.683321759258</v>
      </c>
      <c r="S487" s="2" t="s">
        <v>4103</v>
      </c>
      <c r="T487" s="2" t="s">
        <v>598</v>
      </c>
      <c r="U487" s="2" t="s">
        <v>197</v>
      </c>
      <c r="V487" s="2" t="s">
        <v>4104</v>
      </c>
      <c r="W487" s="2" t="s">
        <v>263</v>
      </c>
      <c r="X487" s="2" t="s">
        <v>304</v>
      </c>
      <c r="Y487" s="2" t="s">
        <v>1402</v>
      </c>
      <c r="Z487" s="2" t="s">
        <v>1446</v>
      </c>
      <c r="AA487" s="2" t="s">
        <v>4105</v>
      </c>
      <c r="AB487" s="2" t="s">
        <v>4106</v>
      </c>
      <c r="AE487" s="3">
        <v>45748.683333333334</v>
      </c>
      <c r="AF487" s="2" t="s">
        <v>77</v>
      </c>
      <c r="AH487" s="2" t="s">
        <v>78</v>
      </c>
      <c r="AI487" s="2" t="s">
        <v>79</v>
      </c>
      <c r="AJ487" s="2" t="s">
        <v>586</v>
      </c>
      <c r="AK487" s="2" t="s">
        <v>862</v>
      </c>
      <c r="AL487" s="2" t="s">
        <v>4103</v>
      </c>
      <c r="AM487" s="3">
        <v>45748.683368055557</v>
      </c>
      <c r="AN487" s="2" t="s">
        <v>862</v>
      </c>
      <c r="AP487" s="2">
        <v>5865869</v>
      </c>
      <c r="AQ487" s="2" t="s">
        <v>81</v>
      </c>
      <c r="AR487" s="3">
        <v>45749.531319444446</v>
      </c>
      <c r="AS487" s="2" t="s">
        <v>82</v>
      </c>
      <c r="AT487" s="3">
        <v>45750.333333333336</v>
      </c>
      <c r="AU487" s="2" t="s">
        <v>83</v>
      </c>
      <c r="AV487" s="2" t="s">
        <v>308</v>
      </c>
      <c r="AW487" s="2" t="s">
        <v>309</v>
      </c>
      <c r="AX487" s="2" t="s">
        <v>1018</v>
      </c>
      <c r="AZ487" s="3">
        <v>45749.531319444446</v>
      </c>
      <c r="BB487" s="2" t="s">
        <v>2010</v>
      </c>
      <c r="BC487" s="2" t="s">
        <v>2011</v>
      </c>
      <c r="BD487" s="2" t="s">
        <v>2012</v>
      </c>
      <c r="BE487" s="2" t="s">
        <v>2216</v>
      </c>
      <c r="BF487" s="2" t="s">
        <v>315</v>
      </c>
    </row>
    <row r="488" spans="1:58" x14ac:dyDescent="0.35">
      <c r="A488" s="2">
        <v>3043028</v>
      </c>
      <c r="B488" s="2" t="s">
        <v>58</v>
      </c>
      <c r="C488" s="2">
        <v>29311251</v>
      </c>
      <c r="D488" s="2">
        <v>338488942</v>
      </c>
      <c r="E488" s="2" t="s">
        <v>59</v>
      </c>
      <c r="F488" s="2" t="s">
        <v>60</v>
      </c>
      <c r="G488" s="2" t="s">
        <v>4107</v>
      </c>
      <c r="H488" s="2" t="s">
        <v>4108</v>
      </c>
      <c r="I488" s="2">
        <v>772751010</v>
      </c>
      <c r="J488" s="2" t="s">
        <v>4109</v>
      </c>
      <c r="K488" s="2">
        <v>12</v>
      </c>
      <c r="L488" s="2" t="s">
        <v>64</v>
      </c>
      <c r="M488" s="2" t="s">
        <v>65</v>
      </c>
      <c r="N488" s="3">
        <v>44805</v>
      </c>
      <c r="O488" s="2" t="s">
        <v>161</v>
      </c>
      <c r="Q488" s="2" t="s">
        <v>67</v>
      </c>
      <c r="R488" s="3">
        <v>45748.683611111112</v>
      </c>
      <c r="S488" s="2" t="s">
        <v>4110</v>
      </c>
      <c r="T488" s="2" t="s">
        <v>69</v>
      </c>
      <c r="U488" s="2" t="s">
        <v>70</v>
      </c>
      <c r="V488" s="2" t="s">
        <v>4111</v>
      </c>
      <c r="W488" s="2" t="s">
        <v>285</v>
      </c>
      <c r="X488" s="2" t="s">
        <v>286</v>
      </c>
      <c r="Y488" s="2" t="s">
        <v>4112</v>
      </c>
      <c r="Z488" s="2" t="s">
        <v>288</v>
      </c>
      <c r="AA488" s="2" t="s">
        <v>288</v>
      </c>
      <c r="AB488" s="2" t="s">
        <v>4113</v>
      </c>
      <c r="AC488" s="2">
        <v>66</v>
      </c>
      <c r="AE488" s="3">
        <v>45748.683622685188</v>
      </c>
      <c r="AF488" s="2" t="s">
        <v>77</v>
      </c>
      <c r="AH488" s="2" t="s">
        <v>78</v>
      </c>
      <c r="AI488" s="2" t="s">
        <v>79</v>
      </c>
      <c r="AJ488" s="2" t="s">
        <v>105</v>
      </c>
      <c r="AK488" s="2" t="s">
        <v>4114</v>
      </c>
      <c r="AL488" s="2" t="s">
        <v>4110</v>
      </c>
      <c r="AM488" s="3">
        <v>45748.683657407404</v>
      </c>
      <c r="AN488" s="2" t="s">
        <v>4114</v>
      </c>
      <c r="AP488" s="2">
        <v>5865870</v>
      </c>
      <c r="AQ488" s="2" t="s">
        <v>81</v>
      </c>
      <c r="AR488" s="3">
        <v>45749.579189814816</v>
      </c>
      <c r="AS488" s="2" t="s">
        <v>82</v>
      </c>
      <c r="AT488" s="3">
        <v>45750.333333333336</v>
      </c>
      <c r="AU488" s="2" t="s">
        <v>83</v>
      </c>
      <c r="AV488" s="2" t="s">
        <v>292</v>
      </c>
      <c r="AW488" s="2" t="s">
        <v>293</v>
      </c>
      <c r="AX488" s="2" t="s">
        <v>4115</v>
      </c>
      <c r="AZ488" s="3">
        <v>45749.579189814816</v>
      </c>
      <c r="BB488" s="2" t="s">
        <v>325</v>
      </c>
      <c r="BC488" s="2" t="s">
        <v>326</v>
      </c>
      <c r="BD488" s="2" t="s">
        <v>327</v>
      </c>
      <c r="BE488" s="2" t="s">
        <v>1083</v>
      </c>
      <c r="BF488" s="2" t="s">
        <v>344</v>
      </c>
    </row>
    <row r="489" spans="1:58" x14ac:dyDescent="0.35">
      <c r="A489" s="2">
        <v>3043029</v>
      </c>
      <c r="B489" s="2" t="s">
        <v>58</v>
      </c>
      <c r="C489" s="2">
        <v>44916811</v>
      </c>
      <c r="D489" s="2">
        <v>338804605</v>
      </c>
      <c r="E489" s="2" t="s">
        <v>59</v>
      </c>
      <c r="F489" s="2" t="s">
        <v>60</v>
      </c>
      <c r="G489" s="2" t="s">
        <v>464</v>
      </c>
      <c r="H489" s="2" t="s">
        <v>4116</v>
      </c>
      <c r="I489" s="2">
        <v>775089528</v>
      </c>
      <c r="J489" s="2" t="s">
        <v>3763</v>
      </c>
      <c r="K489" s="2">
        <v>13</v>
      </c>
      <c r="L489" s="2" t="s">
        <v>64</v>
      </c>
      <c r="M489" s="2" t="s">
        <v>65</v>
      </c>
      <c r="N489" s="3">
        <v>45659.708333333336</v>
      </c>
      <c r="O489" s="2" t="s">
        <v>66</v>
      </c>
      <c r="Q489" s="2" t="s">
        <v>67</v>
      </c>
      <c r="R489" s="3">
        <v>45748.684189814812</v>
      </c>
      <c r="S489" s="2" t="s">
        <v>4117</v>
      </c>
      <c r="T489" s="2" t="s">
        <v>97</v>
      </c>
      <c r="U489" s="2" t="s">
        <v>141</v>
      </c>
      <c r="V489" s="2" t="s">
        <v>4118</v>
      </c>
      <c r="W489" s="2" t="s">
        <v>872</v>
      </c>
      <c r="X489" s="2" t="s">
        <v>873</v>
      </c>
      <c r="Y489" s="2" t="s">
        <v>4119</v>
      </c>
      <c r="Z489" s="2" t="s">
        <v>3002</v>
      </c>
      <c r="AA489" s="2">
        <v>1021</v>
      </c>
      <c r="AB489" s="2" t="s">
        <v>76</v>
      </c>
      <c r="AE489" s="3">
        <v>45748.684201388889</v>
      </c>
      <c r="AF489" s="2" t="s">
        <v>77</v>
      </c>
      <c r="AH489" s="2" t="s">
        <v>78</v>
      </c>
      <c r="AI489" s="2" t="s">
        <v>79</v>
      </c>
      <c r="AJ489" s="2" t="s">
        <v>545</v>
      </c>
      <c r="AK489" s="2" t="s">
        <v>4120</v>
      </c>
      <c r="AL489" s="2" t="s">
        <v>4117</v>
      </c>
      <c r="AM489" s="3">
        <v>45748.684236111112</v>
      </c>
      <c r="AN489" s="2" t="s">
        <v>4120</v>
      </c>
      <c r="AP489" s="2">
        <v>5865878</v>
      </c>
      <c r="AQ489" s="2" t="s">
        <v>81</v>
      </c>
      <c r="AR489" s="3">
        <v>45749.550775462965</v>
      </c>
      <c r="AS489" s="2" t="s">
        <v>82</v>
      </c>
      <c r="AT489" s="3">
        <v>45750.333333333336</v>
      </c>
      <c r="AU489" s="2" t="s">
        <v>83</v>
      </c>
      <c r="AV489" s="2" t="s">
        <v>877</v>
      </c>
      <c r="AW489" s="2" t="s">
        <v>878</v>
      </c>
      <c r="AX489" s="2" t="s">
        <v>1902</v>
      </c>
      <c r="AZ489" s="3">
        <v>45749.550775462965</v>
      </c>
      <c r="BB489" s="2" t="s">
        <v>994</v>
      </c>
      <c r="BC489" s="2" t="s">
        <v>358</v>
      </c>
      <c r="BD489" s="2" t="s">
        <v>359</v>
      </c>
      <c r="BE489" s="2" t="s">
        <v>4121</v>
      </c>
      <c r="BF489" s="2" t="s">
        <v>435</v>
      </c>
    </row>
    <row r="490" spans="1:58" x14ac:dyDescent="0.35">
      <c r="A490" s="2">
        <v>3043030</v>
      </c>
      <c r="B490" s="2" t="s">
        <v>58</v>
      </c>
      <c r="C490" s="2">
        <v>44815971</v>
      </c>
      <c r="D490" s="2">
        <v>338263681</v>
      </c>
      <c r="E490" s="2" t="s">
        <v>59</v>
      </c>
      <c r="F490" s="2" t="s">
        <v>60</v>
      </c>
      <c r="G490" s="2" t="s">
        <v>671</v>
      </c>
      <c r="H490" s="2" t="s">
        <v>1203</v>
      </c>
      <c r="I490" s="2">
        <v>773742838</v>
      </c>
      <c r="J490" s="2" t="s">
        <v>4122</v>
      </c>
      <c r="K490" s="2">
        <v>13</v>
      </c>
      <c r="L490" s="2" t="s">
        <v>64</v>
      </c>
      <c r="M490" s="2" t="s">
        <v>65</v>
      </c>
      <c r="N490" s="3">
        <v>45707.420902777776</v>
      </c>
      <c r="O490" s="2" t="s">
        <v>66</v>
      </c>
      <c r="Q490" s="2" t="s">
        <v>67</v>
      </c>
      <c r="R490" s="3">
        <v>45748.685624999998</v>
      </c>
      <c r="S490" s="2" t="s">
        <v>4123</v>
      </c>
      <c r="T490" s="2" t="s">
        <v>97</v>
      </c>
      <c r="U490" s="2" t="s">
        <v>70</v>
      </c>
      <c r="V490" s="2" t="s">
        <v>4124</v>
      </c>
      <c r="W490" s="2" t="s">
        <v>72</v>
      </c>
      <c r="X490" s="2" t="s">
        <v>199</v>
      </c>
      <c r="Y490" s="2" t="s">
        <v>971</v>
      </c>
      <c r="Z490" s="2" t="s">
        <v>1270</v>
      </c>
      <c r="AA490" s="2" t="s">
        <v>4125</v>
      </c>
      <c r="AB490" s="2" t="s">
        <v>76</v>
      </c>
      <c r="AE490" s="3">
        <v>45748.685636574075</v>
      </c>
      <c r="AF490" s="2" t="s">
        <v>77</v>
      </c>
      <c r="AH490" s="2" t="s">
        <v>103</v>
      </c>
      <c r="AI490" s="2" t="s">
        <v>79</v>
      </c>
      <c r="AJ490" s="2" t="s">
        <v>105</v>
      </c>
      <c r="AK490" s="2" t="s">
        <v>4126</v>
      </c>
      <c r="AL490" s="2" t="s">
        <v>4123</v>
      </c>
      <c r="AM490" s="3">
        <v>45748.685671296298</v>
      </c>
      <c r="AN490" s="2" t="s">
        <v>4126</v>
      </c>
      <c r="AP490" s="2">
        <v>5865889</v>
      </c>
      <c r="AQ490" s="2" t="s">
        <v>81</v>
      </c>
      <c r="AR490" s="3">
        <v>45749.583807870367</v>
      </c>
      <c r="AS490" s="2" t="s">
        <v>82</v>
      </c>
      <c r="AT490" s="3">
        <v>45750.333333333336</v>
      </c>
      <c r="AU490" s="2" t="s">
        <v>83</v>
      </c>
      <c r="AV490" s="2" t="s">
        <v>208</v>
      </c>
      <c r="AW490" s="2" t="s">
        <v>209</v>
      </c>
      <c r="AX490" s="2" t="s">
        <v>1850</v>
      </c>
      <c r="AZ490" s="3">
        <v>45749.583807870367</v>
      </c>
      <c r="BB490" s="2" t="s">
        <v>325</v>
      </c>
      <c r="BC490" s="2" t="s">
        <v>326</v>
      </c>
      <c r="BD490" s="2" t="s">
        <v>327</v>
      </c>
      <c r="BE490" s="2" t="s">
        <v>4127</v>
      </c>
      <c r="BF490" s="2" t="s">
        <v>213</v>
      </c>
    </row>
    <row r="491" spans="1:58" x14ac:dyDescent="0.35">
      <c r="A491" s="2">
        <v>3043031</v>
      </c>
      <c r="B491" s="2" t="s">
        <v>58</v>
      </c>
      <c r="C491" s="2">
        <v>35151341</v>
      </c>
      <c r="D491" s="2">
        <v>339675075</v>
      </c>
      <c r="E491" s="2" t="s">
        <v>59</v>
      </c>
      <c r="F491" s="2" t="s">
        <v>60</v>
      </c>
      <c r="G491" s="2" t="s">
        <v>671</v>
      </c>
      <c r="H491" s="2" t="s">
        <v>4128</v>
      </c>
      <c r="I491" s="2">
        <v>771692390</v>
      </c>
      <c r="J491" s="2" t="s">
        <v>3849</v>
      </c>
      <c r="K491" s="2">
        <v>16</v>
      </c>
      <c r="L491" s="2" t="s">
        <v>64</v>
      </c>
      <c r="M491" s="2" t="s">
        <v>65</v>
      </c>
      <c r="N491" s="3">
        <v>45364.710868055554</v>
      </c>
      <c r="O491" s="2" t="s">
        <v>66</v>
      </c>
      <c r="Q491" s="2" t="s">
        <v>67</v>
      </c>
      <c r="R491" s="3">
        <v>45748.686030092591</v>
      </c>
      <c r="S491" s="2" t="s">
        <v>2986</v>
      </c>
      <c r="T491" s="2" t="s">
        <v>69</v>
      </c>
      <c r="U491" s="2" t="s">
        <v>70</v>
      </c>
      <c r="V491" s="2" t="s">
        <v>4129</v>
      </c>
      <c r="Y491" s="2" t="s">
        <v>3267</v>
      </c>
      <c r="Z491" s="2" t="s">
        <v>1476</v>
      </c>
      <c r="AA491" s="2" t="s">
        <v>4130</v>
      </c>
      <c r="AB491" s="2" t="s">
        <v>76</v>
      </c>
      <c r="AE491" s="3">
        <v>45748.686041666668</v>
      </c>
      <c r="AF491" s="2" t="s">
        <v>77</v>
      </c>
      <c r="AH491" s="2" t="s">
        <v>78</v>
      </c>
      <c r="AI491" s="2" t="s">
        <v>79</v>
      </c>
      <c r="AJ491" s="2" t="s">
        <v>105</v>
      </c>
      <c r="AK491" s="2" t="s">
        <v>4131</v>
      </c>
      <c r="AL491" s="2" t="s">
        <v>2986</v>
      </c>
      <c r="AM491" s="3">
        <v>45748.68608796296</v>
      </c>
      <c r="AN491" s="2" t="s">
        <v>4131</v>
      </c>
      <c r="AP491" s="2">
        <v>5865893</v>
      </c>
      <c r="AQ491" s="2" t="s">
        <v>81</v>
      </c>
      <c r="AR491" s="3">
        <v>45749.433923611112</v>
      </c>
      <c r="AS491" s="2" t="s">
        <v>82</v>
      </c>
      <c r="AT491" s="3">
        <v>45750.333333333336</v>
      </c>
      <c r="AU491" s="2" t="s">
        <v>83</v>
      </c>
      <c r="AV491" s="2" t="s">
        <v>1714</v>
      </c>
      <c r="AW491" s="2" t="s">
        <v>1715</v>
      </c>
      <c r="AX491" s="2" t="s">
        <v>2832</v>
      </c>
      <c r="AZ491" s="3">
        <v>45749.433923611112</v>
      </c>
      <c r="BB491" s="2" t="s">
        <v>311</v>
      </c>
      <c r="BC491" s="2" t="s">
        <v>312</v>
      </c>
      <c r="BD491" s="2" t="s">
        <v>313</v>
      </c>
      <c r="BE491" s="2" t="s">
        <v>1030</v>
      </c>
      <c r="BF491" s="2" t="s">
        <v>299</v>
      </c>
    </row>
    <row r="492" spans="1:58" x14ac:dyDescent="0.35">
      <c r="A492" s="2">
        <v>3043032</v>
      </c>
      <c r="B492" s="2" t="s">
        <v>58</v>
      </c>
      <c r="C492" s="2">
        <v>31274971</v>
      </c>
      <c r="D492" s="2">
        <v>338586017</v>
      </c>
      <c r="E492" s="2" t="s">
        <v>59</v>
      </c>
      <c r="F492" s="2" t="s">
        <v>60</v>
      </c>
      <c r="G492" s="2" t="s">
        <v>4132</v>
      </c>
      <c r="I492" s="2">
        <v>776869677</v>
      </c>
      <c r="J492" s="2" t="s">
        <v>4133</v>
      </c>
      <c r="K492" s="2">
        <v>20</v>
      </c>
      <c r="L492" s="2" t="s">
        <v>279</v>
      </c>
      <c r="M492" s="2" t="s">
        <v>280</v>
      </c>
      <c r="N492" s="3">
        <v>45310.458344907405</v>
      </c>
      <c r="O492" s="2" t="s">
        <v>260</v>
      </c>
      <c r="Q492" s="2" t="s">
        <v>67</v>
      </c>
      <c r="R492" s="3">
        <v>45748.687002314815</v>
      </c>
      <c r="S492" s="2" t="s">
        <v>2616</v>
      </c>
      <c r="T492" s="2" t="s">
        <v>196</v>
      </c>
      <c r="U492" s="2" t="s">
        <v>70</v>
      </c>
      <c r="V492" s="2" t="s">
        <v>2969</v>
      </c>
      <c r="Y492" s="2" t="s">
        <v>4134</v>
      </c>
      <c r="Z492" s="2" t="s">
        <v>145</v>
      </c>
      <c r="AA492" s="2" t="s">
        <v>2533</v>
      </c>
      <c r="AB492" s="2" t="s">
        <v>4135</v>
      </c>
      <c r="AE492" s="3">
        <v>45748.687581018516</v>
      </c>
      <c r="AF492" s="2" t="s">
        <v>268</v>
      </c>
      <c r="AH492" s="2" t="s">
        <v>78</v>
      </c>
      <c r="AI492" s="2" t="s">
        <v>204</v>
      </c>
      <c r="AJ492" s="2" t="s">
        <v>290</v>
      </c>
      <c r="AK492" s="2" t="s">
        <v>2974</v>
      </c>
      <c r="AL492" s="2" t="s">
        <v>2616</v>
      </c>
      <c r="AM492" s="3">
        <v>45748.687615740739</v>
      </c>
      <c r="AO492" s="2" t="s">
        <v>2616</v>
      </c>
      <c r="AP492" s="2">
        <v>5865904</v>
      </c>
      <c r="AQ492" s="2" t="s">
        <v>81</v>
      </c>
      <c r="AR492" s="3">
        <v>45749.470578703702</v>
      </c>
      <c r="AS492" s="2" t="s">
        <v>82</v>
      </c>
      <c r="AT492" s="3">
        <v>45748.333333333336</v>
      </c>
      <c r="AU492" s="2" t="s">
        <v>83</v>
      </c>
      <c r="AV492" s="2" t="s">
        <v>208</v>
      </c>
      <c r="AW492" s="2" t="s">
        <v>209</v>
      </c>
      <c r="AX492" s="2" t="s">
        <v>4136</v>
      </c>
      <c r="AZ492" s="3">
        <v>45749.470578703702</v>
      </c>
      <c r="BB492" s="2" t="s">
        <v>668</v>
      </c>
      <c r="BC492" s="2" t="s">
        <v>296</v>
      </c>
      <c r="BD492" s="2" t="s">
        <v>669</v>
      </c>
      <c r="BE492" s="2" t="s">
        <v>4137</v>
      </c>
      <c r="BF492" s="2" t="s">
        <v>213</v>
      </c>
    </row>
    <row r="493" spans="1:58" x14ac:dyDescent="0.35">
      <c r="A493" s="2">
        <v>3043033</v>
      </c>
      <c r="B493" s="2" t="s">
        <v>58</v>
      </c>
      <c r="C493" s="2">
        <v>31342011</v>
      </c>
      <c r="D493" s="2">
        <v>338784089</v>
      </c>
      <c r="E493" s="2" t="s">
        <v>59</v>
      </c>
      <c r="F493" s="2" t="s">
        <v>60</v>
      </c>
      <c r="G493" s="2" t="s">
        <v>112</v>
      </c>
      <c r="H493" s="2" t="s">
        <v>4138</v>
      </c>
      <c r="I493" s="2">
        <v>774120301</v>
      </c>
      <c r="J493" s="2" t="s">
        <v>3932</v>
      </c>
      <c r="K493" s="2">
        <v>14</v>
      </c>
      <c r="L493" s="2" t="s">
        <v>64</v>
      </c>
      <c r="M493" s="2" t="s">
        <v>65</v>
      </c>
      <c r="N493" s="3">
        <v>45356.500011574077</v>
      </c>
      <c r="O493" s="2" t="s">
        <v>66</v>
      </c>
      <c r="Q493" s="2" t="s">
        <v>67</v>
      </c>
      <c r="R493" s="3">
        <v>45748.687604166669</v>
      </c>
      <c r="S493" s="2" t="s">
        <v>4139</v>
      </c>
      <c r="T493" s="2" t="s">
        <v>598</v>
      </c>
      <c r="U493" s="2" t="s">
        <v>197</v>
      </c>
      <c r="V493" s="2" t="s">
        <v>4140</v>
      </c>
      <c r="W493" s="2" t="s">
        <v>872</v>
      </c>
      <c r="X493" s="2" t="s">
        <v>1216</v>
      </c>
      <c r="Y493" s="2" t="s">
        <v>4141</v>
      </c>
      <c r="Z493" s="2" t="s">
        <v>1446</v>
      </c>
      <c r="AA493" s="2" t="s">
        <v>3280</v>
      </c>
      <c r="AB493" s="2" t="s">
        <v>76</v>
      </c>
      <c r="AE493" s="3">
        <v>45748.687615740739</v>
      </c>
      <c r="AF493" s="2" t="s">
        <v>77</v>
      </c>
      <c r="AH493" s="2" t="s">
        <v>103</v>
      </c>
      <c r="AI493" s="2" t="s">
        <v>79</v>
      </c>
      <c r="AJ493" s="2" t="s">
        <v>545</v>
      </c>
      <c r="AK493" s="2" t="s">
        <v>4142</v>
      </c>
      <c r="AL493" s="2" t="s">
        <v>4139</v>
      </c>
      <c r="AM493" s="3">
        <v>45748.687638888892</v>
      </c>
      <c r="AN493" s="2" t="s">
        <v>4142</v>
      </c>
      <c r="AP493" s="2">
        <v>5865905</v>
      </c>
      <c r="AQ493" s="2" t="s">
        <v>81</v>
      </c>
      <c r="AR493" s="3">
        <v>45749.71261574074</v>
      </c>
      <c r="AS493" s="2" t="s">
        <v>82</v>
      </c>
      <c r="AT493" s="3">
        <v>45750.333333333336</v>
      </c>
      <c r="AU493" s="2" t="s">
        <v>83</v>
      </c>
      <c r="AV493" s="2" t="s">
        <v>1164</v>
      </c>
      <c r="AW493" s="2" t="s">
        <v>1165</v>
      </c>
      <c r="AX493" s="2" t="s">
        <v>1682</v>
      </c>
      <c r="AZ493" s="3">
        <v>45749.71261574074</v>
      </c>
      <c r="BB493" s="2" t="s">
        <v>608</v>
      </c>
      <c r="BC493" s="2" t="s">
        <v>326</v>
      </c>
      <c r="BD493" s="2" t="s">
        <v>609</v>
      </c>
      <c r="BE493" s="2" t="s">
        <v>4143</v>
      </c>
      <c r="BF493" s="2" t="s">
        <v>1221</v>
      </c>
    </row>
    <row r="494" spans="1:58" x14ac:dyDescent="0.35">
      <c r="A494" s="2">
        <v>3043034</v>
      </c>
      <c r="B494" s="2" t="s">
        <v>214</v>
      </c>
      <c r="C494" s="2">
        <v>39738491</v>
      </c>
      <c r="D494" s="2">
        <v>339745605</v>
      </c>
      <c r="E494" s="2" t="s">
        <v>59</v>
      </c>
      <c r="F494" s="2" t="s">
        <v>60</v>
      </c>
      <c r="G494" s="2" t="s">
        <v>1919</v>
      </c>
      <c r="H494" s="2" t="s">
        <v>2395</v>
      </c>
      <c r="I494" s="2">
        <v>784579860</v>
      </c>
      <c r="J494" s="2" t="s">
        <v>596</v>
      </c>
      <c r="K494" s="2">
        <v>12</v>
      </c>
      <c r="L494" s="2" t="s">
        <v>64</v>
      </c>
      <c r="M494" s="2" t="s">
        <v>65</v>
      </c>
      <c r="N494" s="3">
        <v>44910.822916666664</v>
      </c>
      <c r="O494" s="2" t="s">
        <v>614</v>
      </c>
      <c r="Q494" s="2" t="s">
        <v>67</v>
      </c>
      <c r="R494" s="3">
        <v>45748.688703703701</v>
      </c>
      <c r="S494" s="2" t="s">
        <v>960</v>
      </c>
      <c r="T494" s="2" t="s">
        <v>97</v>
      </c>
      <c r="U494" s="2" t="s">
        <v>70</v>
      </c>
      <c r="V494" s="2" t="s">
        <v>4144</v>
      </c>
      <c r="W494" s="2" t="s">
        <v>119</v>
      </c>
      <c r="X494" s="2" t="s">
        <v>2524</v>
      </c>
      <c r="Y494" s="2" t="s">
        <v>4145</v>
      </c>
      <c r="Z494" s="2" t="s">
        <v>179</v>
      </c>
      <c r="AA494" s="2" t="s">
        <v>4146</v>
      </c>
      <c r="AB494" s="2" t="s">
        <v>4147</v>
      </c>
      <c r="AE494" s="3">
        <v>45748.688715277778</v>
      </c>
      <c r="AF494" s="2" t="s">
        <v>77</v>
      </c>
      <c r="AH494" s="2" t="s">
        <v>78</v>
      </c>
      <c r="AI494" s="2" t="s">
        <v>125</v>
      </c>
      <c r="AJ494" s="2" t="s">
        <v>381</v>
      </c>
      <c r="AK494" s="2" t="s">
        <v>4144</v>
      </c>
      <c r="AL494" s="2" t="s">
        <v>960</v>
      </c>
      <c r="AM494" s="3">
        <v>45748.688761574071</v>
      </c>
      <c r="AN494" s="2" t="s">
        <v>4144</v>
      </c>
      <c r="AP494" s="2">
        <v>5865911</v>
      </c>
      <c r="AQ494" s="2" t="s">
        <v>81</v>
      </c>
      <c r="AR494" s="3">
        <v>45749.505474537036</v>
      </c>
      <c r="AS494" s="2" t="s">
        <v>82</v>
      </c>
      <c r="AT494" s="3">
        <v>45748.5625</v>
      </c>
      <c r="AU494" s="2" t="s">
        <v>127</v>
      </c>
      <c r="AV494" s="2" t="s">
        <v>128</v>
      </c>
      <c r="AW494" s="2" t="s">
        <v>129</v>
      </c>
      <c r="AX494" s="2" t="s">
        <v>130</v>
      </c>
      <c r="AZ494" s="3">
        <v>45749.505474537036</v>
      </c>
      <c r="BB494" s="2" t="s">
        <v>559</v>
      </c>
      <c r="BC494" s="2" t="s">
        <v>132</v>
      </c>
      <c r="BD494" s="2" t="s">
        <v>560</v>
      </c>
      <c r="BE494" s="2" t="s">
        <v>4148</v>
      </c>
      <c r="BF494" s="2" t="s">
        <v>1336</v>
      </c>
    </row>
    <row r="495" spans="1:58" x14ac:dyDescent="0.35">
      <c r="A495" s="2">
        <v>3043035</v>
      </c>
      <c r="B495" s="2" t="s">
        <v>58</v>
      </c>
      <c r="C495" s="2">
        <v>42994901</v>
      </c>
      <c r="D495" s="2">
        <v>338924615</v>
      </c>
      <c r="E495" s="2" t="s">
        <v>59</v>
      </c>
      <c r="F495" s="2" t="s">
        <v>60</v>
      </c>
      <c r="G495" s="2" t="s">
        <v>242</v>
      </c>
      <c r="H495" s="2" t="s">
        <v>1041</v>
      </c>
      <c r="I495" s="2">
        <v>771213664</v>
      </c>
      <c r="J495" s="2" t="s">
        <v>4149</v>
      </c>
      <c r="K495" s="2">
        <v>13</v>
      </c>
      <c r="L495" s="2" t="s">
        <v>64</v>
      </c>
      <c r="M495" s="2" t="s">
        <v>65</v>
      </c>
      <c r="N495" s="3">
        <v>45436.583333333336</v>
      </c>
      <c r="O495" s="2" t="s">
        <v>66</v>
      </c>
      <c r="Q495" s="2" t="s">
        <v>67</v>
      </c>
      <c r="R495" s="3">
        <v>45748.689108796294</v>
      </c>
      <c r="S495" s="2" t="s">
        <v>4103</v>
      </c>
      <c r="T495" s="2" t="s">
        <v>598</v>
      </c>
      <c r="U495" s="2" t="s">
        <v>197</v>
      </c>
      <c r="V495" s="2" t="s">
        <v>4150</v>
      </c>
      <c r="W495" s="2" t="s">
        <v>872</v>
      </c>
      <c r="X495" s="2" t="s">
        <v>1216</v>
      </c>
      <c r="Y495" s="2" t="s">
        <v>4151</v>
      </c>
      <c r="Z495" s="2" t="s">
        <v>1731</v>
      </c>
      <c r="AA495" s="2">
        <v>8002</v>
      </c>
      <c r="AB495" s="2" t="s">
        <v>76</v>
      </c>
      <c r="AE495" s="3">
        <v>45748.689108796294</v>
      </c>
      <c r="AF495" s="2" t="s">
        <v>77</v>
      </c>
      <c r="AH495" s="2" t="s">
        <v>78</v>
      </c>
      <c r="AI495" s="2" t="s">
        <v>79</v>
      </c>
      <c r="AJ495" s="2" t="s">
        <v>586</v>
      </c>
      <c r="AK495" s="2" t="s">
        <v>862</v>
      </c>
      <c r="AL495" s="2" t="s">
        <v>4103</v>
      </c>
      <c r="AM495" s="3">
        <v>45748.689143518517</v>
      </c>
      <c r="AN495" s="2" t="s">
        <v>862</v>
      </c>
      <c r="AP495" s="2">
        <v>5865915</v>
      </c>
      <c r="AQ495" s="2" t="s">
        <v>81</v>
      </c>
      <c r="AR495" s="3">
        <v>45749.512326388889</v>
      </c>
      <c r="AS495" s="2" t="s">
        <v>82</v>
      </c>
      <c r="AT495" s="3">
        <v>45750.333333333336</v>
      </c>
      <c r="AU495" s="2" t="s">
        <v>83</v>
      </c>
      <c r="AV495" s="2" t="s">
        <v>1164</v>
      </c>
      <c r="AW495" s="2" t="s">
        <v>1165</v>
      </c>
      <c r="AX495" s="2" t="s">
        <v>3506</v>
      </c>
      <c r="AZ495" s="3">
        <v>45749.512326388889</v>
      </c>
      <c r="BB495" s="2" t="s">
        <v>325</v>
      </c>
      <c r="BC495" s="2" t="s">
        <v>326</v>
      </c>
      <c r="BD495" s="2" t="s">
        <v>327</v>
      </c>
      <c r="BE495" s="2" t="s">
        <v>4152</v>
      </c>
      <c r="BF495" s="2" t="s">
        <v>276</v>
      </c>
    </row>
    <row r="496" spans="1:58" x14ac:dyDescent="0.35">
      <c r="A496" s="2">
        <v>3043036</v>
      </c>
      <c r="B496" s="2" t="s">
        <v>58</v>
      </c>
      <c r="C496" s="2">
        <v>36623561</v>
      </c>
      <c r="D496" s="2">
        <v>338716169</v>
      </c>
      <c r="E496" s="2" t="s">
        <v>59</v>
      </c>
      <c r="F496" s="2" t="s">
        <v>60</v>
      </c>
      <c r="G496" s="2" t="s">
        <v>1102</v>
      </c>
      <c r="H496" s="2" t="s">
        <v>4153</v>
      </c>
      <c r="I496" s="2">
        <v>773702929</v>
      </c>
      <c r="J496" s="2" t="s">
        <v>1104</v>
      </c>
      <c r="K496" s="2">
        <v>13</v>
      </c>
      <c r="L496" s="2" t="s">
        <v>64</v>
      </c>
      <c r="M496" s="2" t="s">
        <v>65</v>
      </c>
      <c r="N496" s="3">
        <v>45044</v>
      </c>
      <c r="O496" s="2" t="s">
        <v>95</v>
      </c>
      <c r="Q496" s="2" t="s">
        <v>67</v>
      </c>
      <c r="R496" s="3">
        <v>45748.689293981479</v>
      </c>
      <c r="S496" s="2" t="s">
        <v>4154</v>
      </c>
      <c r="T496" s="2" t="s">
        <v>97</v>
      </c>
      <c r="U496" s="2" t="s">
        <v>70</v>
      </c>
      <c r="V496" s="2" t="s">
        <v>4155</v>
      </c>
      <c r="W496" s="2" t="s">
        <v>263</v>
      </c>
      <c r="X496" s="2" t="s">
        <v>304</v>
      </c>
      <c r="Y496" s="2" t="s">
        <v>1445</v>
      </c>
      <c r="Z496" s="2" t="s">
        <v>902</v>
      </c>
      <c r="AA496" s="2" t="s">
        <v>4156</v>
      </c>
      <c r="AB496" s="2" t="s">
        <v>4157</v>
      </c>
      <c r="AE496" s="3">
        <v>45748.689305555556</v>
      </c>
      <c r="AF496" s="2" t="s">
        <v>77</v>
      </c>
      <c r="AH496" s="2" t="s">
        <v>103</v>
      </c>
      <c r="AI496" s="2" t="s">
        <v>79</v>
      </c>
      <c r="AJ496" s="2" t="s">
        <v>105</v>
      </c>
      <c r="AK496" s="2" t="s">
        <v>4158</v>
      </c>
      <c r="AL496" s="2" t="s">
        <v>4154</v>
      </c>
      <c r="AM496" s="3">
        <v>45748.689340277779</v>
      </c>
      <c r="AN496" s="2" t="s">
        <v>4158</v>
      </c>
      <c r="AP496" s="2">
        <v>5865919</v>
      </c>
      <c r="AQ496" s="2" t="s">
        <v>81</v>
      </c>
      <c r="AR496" s="3">
        <v>45750.531550925924</v>
      </c>
      <c r="AS496" s="2" t="s">
        <v>82</v>
      </c>
      <c r="AT496" s="3">
        <v>45750.333333333336</v>
      </c>
      <c r="AU496" s="2" t="s">
        <v>83</v>
      </c>
      <c r="AV496" s="2" t="s">
        <v>308</v>
      </c>
      <c r="AW496" s="2" t="s">
        <v>309</v>
      </c>
      <c r="AX496" s="2" t="s">
        <v>2305</v>
      </c>
      <c r="AZ496" s="3">
        <v>45750.531550925924</v>
      </c>
      <c r="BB496" s="2" t="s">
        <v>167</v>
      </c>
      <c r="BC496" s="2" t="s">
        <v>168</v>
      </c>
      <c r="BD496" s="2" t="s">
        <v>169</v>
      </c>
      <c r="BE496" s="2" t="s">
        <v>1406</v>
      </c>
      <c r="BF496" s="2" t="s">
        <v>315</v>
      </c>
    </row>
    <row r="497" spans="1:58" x14ac:dyDescent="0.35">
      <c r="A497" s="2">
        <v>3043037</v>
      </c>
      <c r="B497" s="2" t="s">
        <v>58</v>
      </c>
      <c r="C497" s="2">
        <v>40353111</v>
      </c>
      <c r="D497" s="2">
        <v>338647286</v>
      </c>
      <c r="E497" s="2" t="s">
        <v>59</v>
      </c>
      <c r="F497" s="2" t="s">
        <v>60</v>
      </c>
      <c r="G497" s="2" t="s">
        <v>1168</v>
      </c>
      <c r="H497" s="2" t="s">
        <v>516</v>
      </c>
      <c r="I497" s="2">
        <v>779950929</v>
      </c>
      <c r="J497" s="2" t="s">
        <v>2778</v>
      </c>
      <c r="K497" s="2">
        <v>12</v>
      </c>
      <c r="L497" s="2" t="s">
        <v>64</v>
      </c>
      <c r="M497" s="2" t="s">
        <v>65</v>
      </c>
      <c r="N497" s="3">
        <v>44949.710949074077</v>
      </c>
      <c r="O497" s="2" t="s">
        <v>66</v>
      </c>
      <c r="Q497" s="2" t="s">
        <v>67</v>
      </c>
      <c r="R497" s="3">
        <v>45748.689583333333</v>
      </c>
      <c r="S497" s="2" t="s">
        <v>824</v>
      </c>
      <c r="T497" s="2" t="s">
        <v>69</v>
      </c>
      <c r="U497" s="2" t="s">
        <v>70</v>
      </c>
      <c r="V497" s="2" t="s">
        <v>4159</v>
      </c>
      <c r="W497" s="2" t="s">
        <v>72</v>
      </c>
      <c r="X497" s="2" t="s">
        <v>199</v>
      </c>
      <c r="Y497" s="2" t="s">
        <v>759</v>
      </c>
      <c r="Z497" s="2" t="s">
        <v>365</v>
      </c>
      <c r="AA497" s="2" t="s">
        <v>3969</v>
      </c>
      <c r="AB497" s="2" t="s">
        <v>3969</v>
      </c>
      <c r="AE497" s="3">
        <v>45749.608923611115</v>
      </c>
      <c r="AF497" s="2" t="s">
        <v>77</v>
      </c>
      <c r="AH497" s="2" t="s">
        <v>78</v>
      </c>
      <c r="AI497" s="2" t="s">
        <v>58</v>
      </c>
      <c r="AJ497" s="2" t="s">
        <v>269</v>
      </c>
      <c r="AK497" s="2" t="s">
        <v>4160</v>
      </c>
      <c r="AL497" s="2" t="s">
        <v>1725</v>
      </c>
      <c r="AM497" s="3">
        <v>45749.609039351853</v>
      </c>
      <c r="AN497" s="2" t="s">
        <v>4160</v>
      </c>
      <c r="AO497" s="2" t="s">
        <v>1725</v>
      </c>
      <c r="AP497" s="2">
        <v>5868455</v>
      </c>
      <c r="AQ497" s="2" t="s">
        <v>81</v>
      </c>
      <c r="AR497" s="3">
        <v>45750.513738425929</v>
      </c>
      <c r="AS497" s="2" t="s">
        <v>82</v>
      </c>
      <c r="AT497" s="3">
        <v>45749.5625</v>
      </c>
      <c r="AU497" s="2" t="s">
        <v>83</v>
      </c>
      <c r="AV497" s="2" t="s">
        <v>182</v>
      </c>
      <c r="AW497" s="2" t="s">
        <v>183</v>
      </c>
      <c r="AX497" s="2" t="s">
        <v>184</v>
      </c>
      <c r="AZ497" s="3">
        <v>45750.513738425929</v>
      </c>
      <c r="BB497" s="2" t="s">
        <v>3696</v>
      </c>
      <c r="BC497" s="2" t="s">
        <v>3697</v>
      </c>
      <c r="BD497" s="2" t="s">
        <v>3698</v>
      </c>
      <c r="BE497" s="2" t="s">
        <v>4161</v>
      </c>
      <c r="BF497" s="2" t="s">
        <v>257</v>
      </c>
    </row>
    <row r="498" spans="1:58" x14ac:dyDescent="0.35">
      <c r="A498" s="2">
        <v>3043038</v>
      </c>
      <c r="B498" s="2" t="s">
        <v>58</v>
      </c>
      <c r="C498" s="2">
        <v>42553761</v>
      </c>
      <c r="D498" s="2">
        <v>338290646</v>
      </c>
      <c r="E498" s="2" t="s">
        <v>59</v>
      </c>
      <c r="F498" s="2" t="s">
        <v>60</v>
      </c>
      <c r="G498" s="2" t="s">
        <v>4162</v>
      </c>
      <c r="H498" s="2" t="s">
        <v>4163</v>
      </c>
      <c r="I498" s="2">
        <v>785365315</v>
      </c>
      <c r="J498" s="2" t="s">
        <v>4164</v>
      </c>
      <c r="K498" s="2">
        <v>12</v>
      </c>
      <c r="L498" s="2" t="s">
        <v>518</v>
      </c>
      <c r="M498" s="2" t="s">
        <v>65</v>
      </c>
      <c r="N498" s="3">
        <v>45481</v>
      </c>
      <c r="O498" s="2" t="s">
        <v>95</v>
      </c>
      <c r="Q498" s="2" t="s">
        <v>67</v>
      </c>
      <c r="R498" s="3">
        <v>45748.69091435185</v>
      </c>
      <c r="S498" s="2" t="s">
        <v>3357</v>
      </c>
      <c r="T498" s="2" t="s">
        <v>410</v>
      </c>
      <c r="U498" s="2" t="s">
        <v>197</v>
      </c>
      <c r="V498" s="2" t="s">
        <v>4165</v>
      </c>
      <c r="Y498" s="2" t="s">
        <v>1396</v>
      </c>
      <c r="Z498" s="2" t="s">
        <v>145</v>
      </c>
      <c r="AA498" s="2" t="s">
        <v>1397</v>
      </c>
      <c r="AB498" s="2" t="s">
        <v>76</v>
      </c>
      <c r="AE498" s="3">
        <v>45748.691076388888</v>
      </c>
      <c r="AF498" s="2" t="s">
        <v>77</v>
      </c>
      <c r="AH498" s="2" t="s">
        <v>78</v>
      </c>
      <c r="AI498" s="2" t="s">
        <v>79</v>
      </c>
      <c r="AJ498" s="2" t="s">
        <v>105</v>
      </c>
      <c r="AL498" s="2" t="s">
        <v>3357</v>
      </c>
      <c r="AM498" s="3">
        <v>45748.691134259258</v>
      </c>
      <c r="AO498" s="2" t="s">
        <v>3357</v>
      </c>
      <c r="AP498" s="2">
        <v>5865937</v>
      </c>
      <c r="AQ498" s="2" t="s">
        <v>81</v>
      </c>
      <c r="AR498" s="3">
        <v>45749.472997685189</v>
      </c>
      <c r="AS498" s="2" t="s">
        <v>82</v>
      </c>
      <c r="AT498" s="3">
        <v>45748.495833333334</v>
      </c>
      <c r="AU498" s="2" t="s">
        <v>127</v>
      </c>
      <c r="AV498" s="2" t="s">
        <v>149</v>
      </c>
      <c r="AW498" s="2" t="s">
        <v>150</v>
      </c>
      <c r="AX498" s="2" t="s">
        <v>151</v>
      </c>
      <c r="AZ498" s="3">
        <v>45749.472997685189</v>
      </c>
      <c r="BB498" s="2" t="s">
        <v>87</v>
      </c>
      <c r="BC498" s="2" t="s">
        <v>88</v>
      </c>
      <c r="BD498" s="2" t="s">
        <v>89</v>
      </c>
      <c r="BE498" s="2" t="s">
        <v>4166</v>
      </c>
      <c r="BF498" s="2" t="s">
        <v>1400</v>
      </c>
    </row>
    <row r="499" spans="1:58" x14ac:dyDescent="0.35">
      <c r="A499" s="2">
        <v>3043039</v>
      </c>
      <c r="B499" s="2" t="s">
        <v>58</v>
      </c>
      <c r="C499" s="2">
        <v>36736221</v>
      </c>
      <c r="D499" s="2">
        <v>338682750</v>
      </c>
      <c r="E499" s="2" t="s">
        <v>59</v>
      </c>
      <c r="F499" s="2" t="s">
        <v>60</v>
      </c>
      <c r="G499" s="2" t="s">
        <v>764</v>
      </c>
      <c r="H499" s="2" t="s">
        <v>4167</v>
      </c>
      <c r="I499" s="2">
        <v>774215817</v>
      </c>
      <c r="J499" s="2" t="s">
        <v>4168</v>
      </c>
      <c r="K499" s="2">
        <v>12</v>
      </c>
      <c r="L499" s="2" t="s">
        <v>64</v>
      </c>
      <c r="M499" s="2" t="s">
        <v>65</v>
      </c>
      <c r="N499" s="3">
        <v>44805</v>
      </c>
      <c r="O499" s="2" t="s">
        <v>95</v>
      </c>
      <c r="Q499" s="2" t="s">
        <v>67</v>
      </c>
      <c r="R499" s="3">
        <v>45748.691018518519</v>
      </c>
      <c r="S499" s="2" t="s">
        <v>3053</v>
      </c>
      <c r="T499" s="2" t="s">
        <v>97</v>
      </c>
      <c r="U499" s="2" t="s">
        <v>175</v>
      </c>
      <c r="V499" s="2" t="s">
        <v>4169</v>
      </c>
      <c r="W499" s="2" t="s">
        <v>72</v>
      </c>
      <c r="X499" s="2" t="s">
        <v>439</v>
      </c>
      <c r="Y499" s="2" t="s">
        <v>4170</v>
      </c>
      <c r="Z499" s="2" t="s">
        <v>677</v>
      </c>
      <c r="AA499" s="2" t="s">
        <v>4171</v>
      </c>
      <c r="AB499" s="2" t="s">
        <v>76</v>
      </c>
      <c r="AE499" s="3">
        <v>45748.691030092596</v>
      </c>
      <c r="AF499" s="2" t="s">
        <v>77</v>
      </c>
      <c r="AH499" s="2" t="s">
        <v>103</v>
      </c>
      <c r="AI499" s="2" t="s">
        <v>79</v>
      </c>
      <c r="AJ499" s="2" t="s">
        <v>545</v>
      </c>
      <c r="AK499" s="2" t="s">
        <v>4169</v>
      </c>
      <c r="AL499" s="2" t="s">
        <v>3053</v>
      </c>
      <c r="AM499" s="3">
        <v>45748.691064814811</v>
      </c>
      <c r="AN499" s="2" t="s">
        <v>4169</v>
      </c>
      <c r="AP499" s="2">
        <v>5865936</v>
      </c>
      <c r="AQ499" s="2" t="s">
        <v>81</v>
      </c>
      <c r="AR499" s="3">
        <v>45749.58394675926</v>
      </c>
      <c r="AS499" s="2" t="s">
        <v>82</v>
      </c>
      <c r="AT499" s="3">
        <v>45750.333333333336</v>
      </c>
      <c r="AU499" s="2" t="s">
        <v>83</v>
      </c>
      <c r="AV499" s="2" t="s">
        <v>446</v>
      </c>
      <c r="AW499" s="2" t="s">
        <v>447</v>
      </c>
      <c r="AX499" s="2" t="s">
        <v>2491</v>
      </c>
      <c r="AZ499" s="3">
        <v>45749.58394675926</v>
      </c>
      <c r="BB499" s="2" t="s">
        <v>295</v>
      </c>
      <c r="BC499" s="2" t="s">
        <v>296</v>
      </c>
      <c r="BD499" s="2" t="s">
        <v>297</v>
      </c>
      <c r="BE499" s="2" t="s">
        <v>4172</v>
      </c>
      <c r="BF499" s="2" t="s">
        <v>979</v>
      </c>
    </row>
    <row r="500" spans="1:58" x14ac:dyDescent="0.35">
      <c r="A500" s="2">
        <v>3043040</v>
      </c>
      <c r="B500" s="2" t="s">
        <v>58</v>
      </c>
      <c r="C500" s="2">
        <v>42384351</v>
      </c>
      <c r="D500" s="2">
        <v>338011762</v>
      </c>
      <c r="E500" s="2" t="s">
        <v>59</v>
      </c>
      <c r="F500" s="2" t="s">
        <v>60</v>
      </c>
      <c r="G500" s="2" t="s">
        <v>2104</v>
      </c>
      <c r="H500" s="2" t="s">
        <v>1554</v>
      </c>
      <c r="I500" s="2">
        <v>777333253</v>
      </c>
      <c r="J500" s="2" t="s">
        <v>4173</v>
      </c>
      <c r="K500" s="2">
        <v>13</v>
      </c>
      <c r="L500" s="2" t="s">
        <v>64</v>
      </c>
      <c r="M500" s="2" t="s">
        <v>65</v>
      </c>
      <c r="N500" s="3">
        <v>45290.697997685187</v>
      </c>
      <c r="O500" s="2" t="s">
        <v>66</v>
      </c>
      <c r="Q500" s="2" t="s">
        <v>67</v>
      </c>
      <c r="R500" s="3">
        <v>45748.692314814813</v>
      </c>
      <c r="S500" s="2" t="s">
        <v>3265</v>
      </c>
      <c r="T500" s="2" t="s">
        <v>69</v>
      </c>
      <c r="U500" s="2" t="s">
        <v>70</v>
      </c>
      <c r="V500" s="2" t="s">
        <v>4174</v>
      </c>
      <c r="W500" s="2" t="s">
        <v>72</v>
      </c>
      <c r="X500" s="2" t="s">
        <v>73</v>
      </c>
      <c r="Y500" s="2" t="s">
        <v>3551</v>
      </c>
      <c r="Z500" s="2" t="s">
        <v>145</v>
      </c>
      <c r="AA500" s="2" t="s">
        <v>4175</v>
      </c>
      <c r="AB500" s="2" t="s">
        <v>4176</v>
      </c>
      <c r="AC500" s="2">
        <v>4059</v>
      </c>
      <c r="AE500" s="3">
        <v>45748.692314814813</v>
      </c>
      <c r="AF500" s="2" t="s">
        <v>77</v>
      </c>
      <c r="AH500" s="2" t="s">
        <v>78</v>
      </c>
      <c r="AI500" s="2" t="s">
        <v>79</v>
      </c>
      <c r="AJ500" s="2" t="s">
        <v>105</v>
      </c>
      <c r="AK500" s="2" t="s">
        <v>4174</v>
      </c>
      <c r="AL500" s="2" t="s">
        <v>3265</v>
      </c>
      <c r="AM500" s="3">
        <v>45748.692349537036</v>
      </c>
      <c r="AN500" s="2" t="s">
        <v>4174</v>
      </c>
      <c r="AP500" s="2">
        <v>5865947</v>
      </c>
      <c r="AQ500" s="2" t="s">
        <v>81</v>
      </c>
      <c r="AR500" s="3">
        <v>45749.624826388892</v>
      </c>
      <c r="AS500" s="2" t="s">
        <v>82</v>
      </c>
      <c r="AT500" s="3">
        <v>45750.298611111109</v>
      </c>
      <c r="AU500" s="2" t="s">
        <v>83</v>
      </c>
      <c r="AV500" s="2" t="s">
        <v>84</v>
      </c>
      <c r="AW500" s="2" t="s">
        <v>85</v>
      </c>
      <c r="AX500" s="2" t="s">
        <v>86</v>
      </c>
      <c r="AZ500" s="3">
        <v>45749.624826388892</v>
      </c>
      <c r="BB500" s="2" t="s">
        <v>311</v>
      </c>
      <c r="BC500" s="2" t="s">
        <v>312</v>
      </c>
      <c r="BD500" s="2" t="s">
        <v>313</v>
      </c>
      <c r="BE500" s="2" t="s">
        <v>4177</v>
      </c>
      <c r="BF500" s="2" t="s">
        <v>91</v>
      </c>
    </row>
    <row r="501" spans="1:58" x14ac:dyDescent="0.35">
      <c r="A501" s="2">
        <v>3043041</v>
      </c>
      <c r="B501" s="2" t="s">
        <v>214</v>
      </c>
      <c r="C501" s="2">
        <v>35722701</v>
      </c>
      <c r="D501" s="2">
        <v>338041732</v>
      </c>
      <c r="E501" s="2" t="s">
        <v>59</v>
      </c>
      <c r="F501" s="2" t="s">
        <v>60</v>
      </c>
      <c r="G501" s="2" t="s">
        <v>4178</v>
      </c>
      <c r="H501" s="2" t="s">
        <v>822</v>
      </c>
      <c r="I501" s="2">
        <v>775255791</v>
      </c>
      <c r="J501" s="2" t="s">
        <v>4179</v>
      </c>
      <c r="K501" s="2">
        <v>12</v>
      </c>
      <c r="L501" s="2" t="s">
        <v>64</v>
      </c>
      <c r="M501" s="2" t="s">
        <v>65</v>
      </c>
      <c r="N501" s="3">
        <v>45658</v>
      </c>
      <c r="O501" s="2" t="s">
        <v>486</v>
      </c>
      <c r="Q501" s="2" t="s">
        <v>67</v>
      </c>
      <c r="R501" s="3">
        <v>45748.693576388891</v>
      </c>
      <c r="S501" s="2" t="s">
        <v>4180</v>
      </c>
      <c r="T501" s="2" t="s">
        <v>97</v>
      </c>
      <c r="U501" s="2" t="s">
        <v>70</v>
      </c>
      <c r="V501" s="2" t="s">
        <v>4181</v>
      </c>
      <c r="W501" s="2" t="s">
        <v>872</v>
      </c>
      <c r="X501" s="2" t="s">
        <v>1216</v>
      </c>
      <c r="Y501" s="2" t="s">
        <v>4182</v>
      </c>
      <c r="Z501" s="2" t="s">
        <v>1446</v>
      </c>
      <c r="AA501" s="2" t="s">
        <v>4183</v>
      </c>
      <c r="AB501" s="2" t="s">
        <v>4183</v>
      </c>
      <c r="AE501" s="3">
        <v>45749.967962962961</v>
      </c>
      <c r="AF501" s="2" t="s">
        <v>77</v>
      </c>
      <c r="AH501" s="2" t="s">
        <v>78</v>
      </c>
      <c r="AI501" s="2" t="s">
        <v>230</v>
      </c>
      <c r="AJ501" s="2" t="s">
        <v>231</v>
      </c>
      <c r="AK501" s="2" t="s">
        <v>4184</v>
      </c>
      <c r="AL501" s="2" t="s">
        <v>2232</v>
      </c>
      <c r="AM501" s="3">
        <v>45749.968136574076</v>
      </c>
      <c r="AN501" s="2" t="s">
        <v>4184</v>
      </c>
      <c r="AO501" s="2" t="s">
        <v>2232</v>
      </c>
      <c r="AP501" s="2">
        <v>5869886</v>
      </c>
      <c r="AQ501" s="2" t="s">
        <v>81</v>
      </c>
      <c r="AR501" s="3">
        <v>45750.669039351851</v>
      </c>
      <c r="AS501" s="2" t="s">
        <v>82</v>
      </c>
      <c r="AT501" s="3">
        <v>45749.333333333336</v>
      </c>
      <c r="AU501" s="2" t="s">
        <v>127</v>
      </c>
      <c r="AV501" s="2" t="s">
        <v>234</v>
      </c>
      <c r="AW501" s="2" t="s">
        <v>235</v>
      </c>
      <c r="AX501" s="2" t="s">
        <v>4185</v>
      </c>
      <c r="AZ501" s="3">
        <v>45750.669039351851</v>
      </c>
      <c r="BB501" s="2" t="s">
        <v>2229</v>
      </c>
      <c r="BC501" s="2" t="s">
        <v>2230</v>
      </c>
      <c r="BD501" s="2" t="s">
        <v>1339</v>
      </c>
      <c r="BE501" s="2" t="s">
        <v>4186</v>
      </c>
      <c r="BF501" s="2" t="s">
        <v>2232</v>
      </c>
    </row>
    <row r="502" spans="1:58" x14ac:dyDescent="0.35">
      <c r="A502" s="2">
        <v>3043042</v>
      </c>
      <c r="B502" s="2" t="s">
        <v>58</v>
      </c>
      <c r="C502" s="2">
        <v>36569751</v>
      </c>
      <c r="D502" s="2">
        <v>338425658</v>
      </c>
      <c r="E502" s="2" t="s">
        <v>59</v>
      </c>
      <c r="F502" s="2" t="s">
        <v>60</v>
      </c>
      <c r="G502" s="2" t="s">
        <v>136</v>
      </c>
      <c r="H502" s="2" t="s">
        <v>137</v>
      </c>
      <c r="I502" s="2">
        <v>778254242</v>
      </c>
      <c r="J502" s="2" t="s">
        <v>4187</v>
      </c>
      <c r="K502" s="2">
        <v>12</v>
      </c>
      <c r="L502" s="2" t="s">
        <v>64</v>
      </c>
      <c r="M502" s="2" t="s">
        <v>65</v>
      </c>
      <c r="N502" s="3">
        <v>44805</v>
      </c>
      <c r="O502" s="2" t="s">
        <v>95</v>
      </c>
      <c r="Q502" s="2" t="s">
        <v>67</v>
      </c>
      <c r="R502" s="3">
        <v>45748.694502314815</v>
      </c>
      <c r="S502" s="2" t="s">
        <v>4188</v>
      </c>
      <c r="T502" s="2" t="s">
        <v>69</v>
      </c>
      <c r="U502" s="2" t="s">
        <v>1044</v>
      </c>
      <c r="V502" s="2" t="s">
        <v>4189</v>
      </c>
      <c r="W502" s="2" t="s">
        <v>72</v>
      </c>
      <c r="X502" s="2" t="s">
        <v>143</v>
      </c>
      <c r="Y502" s="2" t="s">
        <v>144</v>
      </c>
      <c r="Z502" s="2" t="s">
        <v>145</v>
      </c>
      <c r="AA502" s="2" t="s">
        <v>146</v>
      </c>
      <c r="AB502" s="2" t="s">
        <v>146</v>
      </c>
      <c r="AE502" s="3">
        <v>45749.664282407408</v>
      </c>
      <c r="AF502" s="2" t="s">
        <v>77</v>
      </c>
      <c r="AH502" s="2" t="s">
        <v>103</v>
      </c>
      <c r="AI502" s="2" t="s">
        <v>104</v>
      </c>
      <c r="AJ502" s="2" t="s">
        <v>80</v>
      </c>
      <c r="AK502" s="2" t="s">
        <v>4190</v>
      </c>
      <c r="AL502" s="2" t="s">
        <v>91</v>
      </c>
      <c r="AM502" s="3">
        <v>45749.664386574077</v>
      </c>
      <c r="AN502" s="2" t="s">
        <v>4190</v>
      </c>
      <c r="AO502" s="2" t="s">
        <v>91</v>
      </c>
      <c r="AP502" s="2">
        <v>5868757</v>
      </c>
      <c r="AQ502" s="2" t="s">
        <v>81</v>
      </c>
      <c r="AR502" s="3">
        <v>45750.524965277778</v>
      </c>
      <c r="AS502" s="2" t="s">
        <v>82</v>
      </c>
      <c r="AT502" s="3">
        <v>45749.5625</v>
      </c>
      <c r="AU502" s="2" t="s">
        <v>83</v>
      </c>
      <c r="AV502" s="2" t="s">
        <v>399</v>
      </c>
      <c r="AW502" s="2" t="s">
        <v>400</v>
      </c>
      <c r="AX502" s="2" t="s">
        <v>401</v>
      </c>
      <c r="AZ502" s="3">
        <v>45750.524965277778</v>
      </c>
      <c r="BB502" s="2" t="s">
        <v>167</v>
      </c>
      <c r="BC502" s="2" t="s">
        <v>168</v>
      </c>
      <c r="BD502" s="2" t="s">
        <v>169</v>
      </c>
      <c r="BE502" s="2" t="s">
        <v>2061</v>
      </c>
      <c r="BF502" s="2" t="s">
        <v>549</v>
      </c>
    </row>
    <row r="503" spans="1:58" x14ac:dyDescent="0.35">
      <c r="A503" s="2">
        <v>3043043</v>
      </c>
      <c r="B503" s="2" t="s">
        <v>58</v>
      </c>
      <c r="C503" s="2">
        <v>39804831</v>
      </c>
      <c r="D503" s="2">
        <v>338207811</v>
      </c>
      <c r="E503" s="2" t="s">
        <v>59</v>
      </c>
      <c r="F503" s="2" t="s">
        <v>60</v>
      </c>
      <c r="G503" s="2" t="s">
        <v>4191</v>
      </c>
      <c r="H503" s="2" t="s">
        <v>4192</v>
      </c>
      <c r="I503" s="2">
        <v>772547951</v>
      </c>
      <c r="J503" s="2" t="s">
        <v>4193</v>
      </c>
      <c r="K503" s="2">
        <v>13</v>
      </c>
      <c r="L503" s="2" t="s">
        <v>64</v>
      </c>
      <c r="M503" s="2" t="s">
        <v>65</v>
      </c>
      <c r="N503" s="3">
        <v>44849.75</v>
      </c>
      <c r="O503" s="2" t="s">
        <v>999</v>
      </c>
      <c r="Q503" s="2" t="s">
        <v>67</v>
      </c>
      <c r="R503" s="3">
        <v>45748.694606481484</v>
      </c>
      <c r="S503" s="2" t="s">
        <v>3599</v>
      </c>
      <c r="T503" s="2" t="s">
        <v>69</v>
      </c>
      <c r="U503" s="2" t="s">
        <v>70</v>
      </c>
      <c r="V503" s="2" t="s">
        <v>4194</v>
      </c>
      <c r="W503" s="2" t="s">
        <v>72</v>
      </c>
      <c r="X503" s="2" t="s">
        <v>439</v>
      </c>
      <c r="Y503" s="2" t="s">
        <v>2267</v>
      </c>
      <c r="Z503" s="2" t="s">
        <v>677</v>
      </c>
      <c r="AA503" s="2" t="s">
        <v>4195</v>
      </c>
      <c r="AB503" s="2" t="s">
        <v>4196</v>
      </c>
      <c r="AE503" s="3">
        <v>45748.694618055553</v>
      </c>
      <c r="AF503" s="2" t="s">
        <v>77</v>
      </c>
      <c r="AH503" s="2" t="s">
        <v>78</v>
      </c>
      <c r="AI503" s="2" t="s">
        <v>79</v>
      </c>
      <c r="AJ503" s="2" t="s">
        <v>1272</v>
      </c>
      <c r="AK503" s="2" t="s">
        <v>4197</v>
      </c>
      <c r="AL503" s="2" t="s">
        <v>3599</v>
      </c>
      <c r="AM503" s="3">
        <v>45748.694641203707</v>
      </c>
      <c r="AN503" s="2" t="s">
        <v>4197</v>
      </c>
      <c r="AP503" s="2">
        <v>5865957</v>
      </c>
      <c r="AQ503" s="2" t="s">
        <v>81</v>
      </c>
      <c r="AR503" s="3">
        <v>45749.482893518521</v>
      </c>
      <c r="AS503" s="2" t="s">
        <v>82</v>
      </c>
      <c r="AT503" s="3">
        <v>45750.333333333336</v>
      </c>
      <c r="AU503" s="2" t="s">
        <v>83</v>
      </c>
      <c r="AV503" s="2" t="s">
        <v>446</v>
      </c>
      <c r="AW503" s="2" t="s">
        <v>447</v>
      </c>
      <c r="AX503" s="2" t="s">
        <v>3563</v>
      </c>
      <c r="AZ503" s="3">
        <v>45749.482893518521</v>
      </c>
      <c r="BB503" s="2" t="s">
        <v>3043</v>
      </c>
      <c r="BC503" s="2" t="s">
        <v>450</v>
      </c>
      <c r="BD503" s="2" t="s">
        <v>359</v>
      </c>
      <c r="BE503" s="2" t="s">
        <v>4198</v>
      </c>
      <c r="BF503" s="2" t="s">
        <v>110</v>
      </c>
    </row>
    <row r="504" spans="1:58" x14ac:dyDescent="0.35">
      <c r="A504" s="2">
        <v>3043044</v>
      </c>
      <c r="B504" s="2" t="s">
        <v>58</v>
      </c>
      <c r="C504" s="2">
        <v>36123841</v>
      </c>
      <c r="D504" s="2">
        <v>338689003</v>
      </c>
      <c r="E504" s="2" t="s">
        <v>59</v>
      </c>
      <c r="F504" s="2" t="s">
        <v>60</v>
      </c>
      <c r="G504" s="2" t="s">
        <v>1040</v>
      </c>
      <c r="H504" s="2" t="s">
        <v>1179</v>
      </c>
      <c r="I504" s="2">
        <v>775448906</v>
      </c>
      <c r="J504" s="2" t="s">
        <v>4199</v>
      </c>
      <c r="K504" s="2">
        <v>12</v>
      </c>
      <c r="L504" s="2" t="s">
        <v>64</v>
      </c>
      <c r="M504" s="2" t="s">
        <v>65</v>
      </c>
      <c r="N504" s="3">
        <v>44986</v>
      </c>
      <c r="O504" s="2" t="s">
        <v>95</v>
      </c>
      <c r="Q504" s="2" t="s">
        <v>67</v>
      </c>
      <c r="R504" s="3">
        <v>45748.694803240738</v>
      </c>
      <c r="S504" s="2" t="s">
        <v>4200</v>
      </c>
      <c r="T504" s="2" t="s">
        <v>97</v>
      </c>
      <c r="U504" s="2" t="s">
        <v>70</v>
      </c>
      <c r="V504" s="2" t="s">
        <v>4201</v>
      </c>
      <c r="W504" s="2" t="s">
        <v>72</v>
      </c>
      <c r="X504" s="2" t="s">
        <v>412</v>
      </c>
      <c r="Y504" s="2" t="s">
        <v>2780</v>
      </c>
      <c r="Z504" s="2" t="s">
        <v>584</v>
      </c>
      <c r="AA504" s="2" t="s">
        <v>652</v>
      </c>
      <c r="AB504" s="2" t="s">
        <v>652</v>
      </c>
      <c r="AC504" s="2">
        <v>43</v>
      </c>
      <c r="AE504" s="3">
        <v>45748.694814814815</v>
      </c>
      <c r="AF504" s="2" t="s">
        <v>77</v>
      </c>
      <c r="AH504" s="2" t="s">
        <v>103</v>
      </c>
      <c r="AI504" s="2" t="s">
        <v>79</v>
      </c>
      <c r="AJ504" s="2" t="s">
        <v>105</v>
      </c>
      <c r="AK504" s="2" t="s">
        <v>4202</v>
      </c>
      <c r="AL504" s="2" t="s">
        <v>4200</v>
      </c>
      <c r="AM504" s="3">
        <v>45748.694849537038</v>
      </c>
      <c r="AN504" s="2" t="s">
        <v>4202</v>
      </c>
      <c r="AP504" s="2">
        <v>5865958</v>
      </c>
      <c r="AQ504" s="2" t="s">
        <v>81</v>
      </c>
      <c r="AR504" s="3">
        <v>45749.519594907404</v>
      </c>
      <c r="AS504" s="2" t="s">
        <v>82</v>
      </c>
      <c r="AT504" s="3">
        <v>45750.333333333336</v>
      </c>
      <c r="AU504" s="2" t="s">
        <v>83</v>
      </c>
      <c r="AV504" s="2" t="s">
        <v>630</v>
      </c>
      <c r="AW504" s="2" t="s">
        <v>631</v>
      </c>
      <c r="AX504" s="2" t="s">
        <v>655</v>
      </c>
      <c r="AZ504" s="3">
        <v>45749.519594907404</v>
      </c>
      <c r="BB504" s="2" t="s">
        <v>608</v>
      </c>
      <c r="BC504" s="2" t="s">
        <v>326</v>
      </c>
      <c r="BD504" s="2" t="s">
        <v>609</v>
      </c>
      <c r="BE504" s="2" t="s">
        <v>4203</v>
      </c>
      <c r="BF504" s="2" t="s">
        <v>1221</v>
      </c>
    </row>
    <row r="505" spans="1:58" x14ac:dyDescent="0.35">
      <c r="A505" s="2">
        <v>3043045</v>
      </c>
      <c r="B505" s="2" t="s">
        <v>58</v>
      </c>
      <c r="C505" s="2">
        <v>39890181</v>
      </c>
      <c r="D505" s="2">
        <v>338204856</v>
      </c>
      <c r="E505" s="2" t="s">
        <v>59</v>
      </c>
      <c r="F505" s="2" t="s">
        <v>60</v>
      </c>
      <c r="G505" s="2" t="s">
        <v>1331</v>
      </c>
      <c r="H505" s="2" t="s">
        <v>2791</v>
      </c>
      <c r="I505" s="2">
        <v>771143537</v>
      </c>
      <c r="J505" s="2" t="s">
        <v>4204</v>
      </c>
      <c r="K505" s="2">
        <v>13</v>
      </c>
      <c r="L505" s="2" t="s">
        <v>518</v>
      </c>
      <c r="M505" s="2" t="s">
        <v>65</v>
      </c>
      <c r="N505" s="3">
        <v>44870.652083333334</v>
      </c>
      <c r="O505" s="2" t="s">
        <v>95</v>
      </c>
      <c r="Q505" s="2" t="s">
        <v>67</v>
      </c>
      <c r="R505" s="3">
        <v>45748.695509259262</v>
      </c>
      <c r="S505" s="2" t="s">
        <v>4103</v>
      </c>
      <c r="T505" s="2" t="s">
        <v>598</v>
      </c>
      <c r="U505" s="2" t="s">
        <v>197</v>
      </c>
      <c r="V505" s="2" t="s">
        <v>4205</v>
      </c>
      <c r="W505" s="2" t="s">
        <v>72</v>
      </c>
      <c r="X505" s="2" t="s">
        <v>412</v>
      </c>
      <c r="Y505" s="2" t="s">
        <v>676</v>
      </c>
      <c r="Z505" s="2" t="s">
        <v>677</v>
      </c>
      <c r="AA505" s="2" t="s">
        <v>678</v>
      </c>
      <c r="AB505" s="2" t="s">
        <v>76</v>
      </c>
      <c r="AE505" s="3">
        <v>45748.695509259262</v>
      </c>
      <c r="AF505" s="2" t="s">
        <v>77</v>
      </c>
      <c r="AH505" s="2" t="s">
        <v>78</v>
      </c>
      <c r="AI505" s="2" t="s">
        <v>79</v>
      </c>
      <c r="AJ505" s="2" t="s">
        <v>586</v>
      </c>
      <c r="AK505" s="2" t="s">
        <v>862</v>
      </c>
      <c r="AL505" s="2" t="s">
        <v>4103</v>
      </c>
      <c r="AM505" s="3">
        <v>45748.695543981485</v>
      </c>
      <c r="AN505" s="2" t="s">
        <v>862</v>
      </c>
      <c r="AP505" s="2">
        <v>5865964</v>
      </c>
      <c r="AQ505" s="2" t="s">
        <v>81</v>
      </c>
      <c r="AR505" s="3">
        <v>45749.496828703705</v>
      </c>
      <c r="AS505" s="2" t="s">
        <v>82</v>
      </c>
      <c r="AT505" s="3">
        <v>45750.333333333336</v>
      </c>
      <c r="AU505" s="2" t="s">
        <v>83</v>
      </c>
      <c r="AV505" s="2" t="s">
        <v>630</v>
      </c>
      <c r="AW505" s="2" t="s">
        <v>631</v>
      </c>
      <c r="AX505" s="2" t="s">
        <v>655</v>
      </c>
      <c r="AZ505" s="3">
        <v>45749.496828703705</v>
      </c>
      <c r="BB505" s="2" t="s">
        <v>357</v>
      </c>
      <c r="BC505" s="2" t="s">
        <v>358</v>
      </c>
      <c r="BD505" s="2" t="s">
        <v>359</v>
      </c>
      <c r="BE505" s="2" t="s">
        <v>4206</v>
      </c>
      <c r="BF505" s="2" t="s">
        <v>276</v>
      </c>
    </row>
    <row r="506" spans="1:58" x14ac:dyDescent="0.35">
      <c r="A506" s="2">
        <v>3043046</v>
      </c>
      <c r="B506" s="2" t="s">
        <v>58</v>
      </c>
      <c r="C506" s="2">
        <v>37042261</v>
      </c>
      <c r="D506" s="2">
        <v>338770874</v>
      </c>
      <c r="E506" s="2" t="s">
        <v>59</v>
      </c>
      <c r="F506" s="2" t="s">
        <v>60</v>
      </c>
      <c r="G506" s="2" t="s">
        <v>1010</v>
      </c>
      <c r="H506" s="2" t="s">
        <v>2025</v>
      </c>
      <c r="I506" s="2">
        <v>776045755</v>
      </c>
      <c r="J506" s="2" t="s">
        <v>1032</v>
      </c>
      <c r="K506" s="2">
        <v>13</v>
      </c>
      <c r="L506" s="2" t="s">
        <v>64</v>
      </c>
      <c r="M506" s="2" t="s">
        <v>65</v>
      </c>
      <c r="N506" s="3">
        <v>44805</v>
      </c>
      <c r="O506" s="2" t="s">
        <v>95</v>
      </c>
      <c r="Q506" s="2" t="s">
        <v>67</v>
      </c>
      <c r="R506" s="3">
        <v>45748.696064814816</v>
      </c>
      <c r="S506" s="2" t="s">
        <v>4075</v>
      </c>
      <c r="T506" s="2" t="s">
        <v>598</v>
      </c>
      <c r="U506" s="2" t="s">
        <v>141</v>
      </c>
      <c r="V506" s="2" t="s">
        <v>4207</v>
      </c>
      <c r="W506" s="2" t="s">
        <v>872</v>
      </c>
      <c r="X506" s="2" t="s">
        <v>873</v>
      </c>
      <c r="Y506" s="2" t="s">
        <v>2730</v>
      </c>
      <c r="Z506" s="2" t="s">
        <v>875</v>
      </c>
      <c r="AA506" s="2" t="s">
        <v>4208</v>
      </c>
      <c r="AB506" s="2" t="s">
        <v>4208</v>
      </c>
      <c r="AC506" s="2" t="s">
        <v>4209</v>
      </c>
      <c r="AE506" s="3">
        <v>45748.696076388886</v>
      </c>
      <c r="AF506" s="2" t="s">
        <v>77</v>
      </c>
      <c r="AH506" s="2" t="s">
        <v>103</v>
      </c>
      <c r="AI506" s="2" t="s">
        <v>79</v>
      </c>
      <c r="AJ506" s="2" t="s">
        <v>545</v>
      </c>
      <c r="AK506" s="2" t="s">
        <v>4210</v>
      </c>
      <c r="AL506" s="2" t="s">
        <v>4075</v>
      </c>
      <c r="AM506" s="3">
        <v>45748.696099537039</v>
      </c>
      <c r="AN506" s="2" t="s">
        <v>4210</v>
      </c>
      <c r="AP506" s="2">
        <v>5865965</v>
      </c>
      <c r="AQ506" s="2" t="s">
        <v>81</v>
      </c>
      <c r="AR506" s="3">
        <v>45749.69903935185</v>
      </c>
      <c r="AS506" s="2" t="s">
        <v>82</v>
      </c>
      <c r="AT506" s="3">
        <v>45750.333333333336</v>
      </c>
      <c r="AU506" s="2" t="s">
        <v>83</v>
      </c>
      <c r="AV506" s="2" t="s">
        <v>877</v>
      </c>
      <c r="AW506" s="2" t="s">
        <v>878</v>
      </c>
      <c r="AX506" s="2" t="s">
        <v>4211</v>
      </c>
      <c r="AZ506" s="3">
        <v>45749.69903935185</v>
      </c>
      <c r="BB506" s="2" t="s">
        <v>994</v>
      </c>
      <c r="BC506" s="2" t="s">
        <v>358</v>
      </c>
      <c r="BD506" s="2" t="s">
        <v>359</v>
      </c>
      <c r="BE506" s="2" t="s">
        <v>4212</v>
      </c>
      <c r="BF506" s="2" t="s">
        <v>435</v>
      </c>
    </row>
    <row r="507" spans="1:58" x14ac:dyDescent="0.35">
      <c r="A507" s="2">
        <v>3043047</v>
      </c>
      <c r="B507" s="2" t="s">
        <v>58</v>
      </c>
      <c r="C507" s="2">
        <v>36871841</v>
      </c>
      <c r="D507" s="2">
        <v>338249075</v>
      </c>
      <c r="E507" s="2" t="s">
        <v>59</v>
      </c>
      <c r="F507" s="2" t="s">
        <v>60</v>
      </c>
      <c r="G507" s="2" t="s">
        <v>4213</v>
      </c>
      <c r="H507" s="2" t="s">
        <v>4214</v>
      </c>
      <c r="I507" s="2">
        <v>774202714</v>
      </c>
      <c r="J507" s="2" t="s">
        <v>4215</v>
      </c>
      <c r="K507" s="2">
        <v>12</v>
      </c>
      <c r="L507" s="2" t="s">
        <v>64</v>
      </c>
      <c r="M507" s="2" t="s">
        <v>65</v>
      </c>
      <c r="N507" s="3">
        <v>45474</v>
      </c>
      <c r="O507" s="2" t="s">
        <v>95</v>
      </c>
      <c r="Q507" s="2" t="s">
        <v>67</v>
      </c>
      <c r="R507" s="3">
        <v>45748.697071759256</v>
      </c>
      <c r="S507" s="2" t="s">
        <v>4216</v>
      </c>
      <c r="T507" s="2" t="s">
        <v>69</v>
      </c>
      <c r="U507" s="2" t="s">
        <v>70</v>
      </c>
      <c r="V507" s="2" t="s">
        <v>4217</v>
      </c>
      <c r="Y507" s="2" t="s">
        <v>1411</v>
      </c>
      <c r="Z507" s="2" t="s">
        <v>145</v>
      </c>
      <c r="AA507" s="2" t="s">
        <v>1412</v>
      </c>
      <c r="AB507" s="2" t="s">
        <v>1412</v>
      </c>
      <c r="AE507" s="3">
        <v>45749.818483796298</v>
      </c>
      <c r="AF507" s="2" t="s">
        <v>77</v>
      </c>
      <c r="AH507" s="2" t="s">
        <v>103</v>
      </c>
      <c r="AI507" s="2" t="s">
        <v>58</v>
      </c>
      <c r="AJ507" s="2" t="s">
        <v>779</v>
      </c>
      <c r="AK507" s="2" t="s">
        <v>4218</v>
      </c>
      <c r="AL507" s="2" t="s">
        <v>91</v>
      </c>
      <c r="AM507" s="3">
        <v>45749.81863425926</v>
      </c>
      <c r="AN507" s="2" t="s">
        <v>4218</v>
      </c>
      <c r="AO507" s="2" t="s">
        <v>91</v>
      </c>
      <c r="AP507" s="2">
        <v>5869694</v>
      </c>
      <c r="AQ507" s="2" t="s">
        <v>81</v>
      </c>
      <c r="AR507" s="3">
        <v>45750.469027777777</v>
      </c>
      <c r="AS507" s="2" t="s">
        <v>82</v>
      </c>
      <c r="AT507" s="3">
        <v>45749.5625</v>
      </c>
      <c r="AU507" s="2" t="s">
        <v>83</v>
      </c>
      <c r="AV507" s="2" t="s">
        <v>736</v>
      </c>
      <c r="AW507" s="2" t="s">
        <v>737</v>
      </c>
      <c r="AX507" s="2" t="s">
        <v>738</v>
      </c>
      <c r="AZ507" s="3">
        <v>45750.469027777777</v>
      </c>
      <c r="BB507" s="2" t="s">
        <v>2373</v>
      </c>
      <c r="BC507" s="2" t="s">
        <v>2374</v>
      </c>
      <c r="BD507" s="2" t="s">
        <v>2375</v>
      </c>
      <c r="BE507" s="2" t="s">
        <v>4219</v>
      </c>
      <c r="BF507" s="2" t="s">
        <v>2377</v>
      </c>
    </row>
    <row r="508" spans="1:58" x14ac:dyDescent="0.35">
      <c r="A508" s="2">
        <v>3043048</v>
      </c>
      <c r="B508" s="2" t="s">
        <v>58</v>
      </c>
      <c r="C508" s="2">
        <v>34088311</v>
      </c>
      <c r="D508" s="2">
        <v>338602584</v>
      </c>
      <c r="E508" s="2" t="s">
        <v>59</v>
      </c>
      <c r="F508" s="2" t="s">
        <v>60</v>
      </c>
      <c r="G508" s="2" t="s">
        <v>1919</v>
      </c>
      <c r="H508" s="2" t="s">
        <v>4220</v>
      </c>
      <c r="I508" s="2">
        <v>782927822</v>
      </c>
      <c r="J508" s="2" t="s">
        <v>4221</v>
      </c>
      <c r="K508" s="2">
        <v>12</v>
      </c>
      <c r="L508" s="2" t="s">
        <v>64</v>
      </c>
      <c r="M508" s="2" t="s">
        <v>65</v>
      </c>
      <c r="N508" s="3">
        <v>44835</v>
      </c>
      <c r="O508" s="2" t="s">
        <v>161</v>
      </c>
      <c r="Q508" s="2" t="s">
        <v>67</v>
      </c>
      <c r="R508" s="3">
        <v>45748.697500000002</v>
      </c>
      <c r="S508" s="2" t="s">
        <v>4222</v>
      </c>
      <c r="T508" s="2" t="s">
        <v>69</v>
      </c>
      <c r="U508" s="2" t="s">
        <v>70</v>
      </c>
      <c r="V508" s="2" t="s">
        <v>4223</v>
      </c>
      <c r="W508" s="2" t="s">
        <v>72</v>
      </c>
      <c r="X508" s="2" t="s">
        <v>412</v>
      </c>
      <c r="Y508" s="2" t="s">
        <v>676</v>
      </c>
      <c r="Z508" s="2" t="s">
        <v>677</v>
      </c>
      <c r="AA508" s="2" t="s">
        <v>678</v>
      </c>
      <c r="AB508" s="2" t="s">
        <v>76</v>
      </c>
      <c r="AC508" s="2" t="s">
        <v>4224</v>
      </c>
      <c r="AE508" s="3">
        <v>45748.697511574072</v>
      </c>
      <c r="AF508" s="2" t="s">
        <v>77</v>
      </c>
      <c r="AH508" s="2" t="s">
        <v>78</v>
      </c>
      <c r="AI508" s="2" t="s">
        <v>79</v>
      </c>
      <c r="AJ508" s="2" t="s">
        <v>105</v>
      </c>
      <c r="AK508" s="2" t="s">
        <v>4223</v>
      </c>
      <c r="AL508" s="2" t="s">
        <v>4222</v>
      </c>
      <c r="AM508" s="3">
        <v>45748.697557870371</v>
      </c>
      <c r="AN508" s="2" t="s">
        <v>4223</v>
      </c>
      <c r="AP508" s="2">
        <v>5865970</v>
      </c>
      <c r="AQ508" s="2" t="s">
        <v>81</v>
      </c>
      <c r="AR508" s="3">
        <v>45749.434618055559</v>
      </c>
      <c r="AS508" s="2" t="s">
        <v>82</v>
      </c>
      <c r="AT508" s="3">
        <v>45750.333333333336</v>
      </c>
      <c r="AU508" s="2" t="s">
        <v>83</v>
      </c>
      <c r="AV508" s="2" t="s">
        <v>630</v>
      </c>
      <c r="AW508" s="2" t="s">
        <v>631</v>
      </c>
      <c r="AX508" s="2" t="s">
        <v>632</v>
      </c>
      <c r="AZ508" s="3">
        <v>45749.434618055559</v>
      </c>
      <c r="BB508" s="2" t="s">
        <v>273</v>
      </c>
      <c r="BC508" s="2" t="s">
        <v>274</v>
      </c>
      <c r="BD508" s="2" t="s">
        <v>274</v>
      </c>
      <c r="BE508" s="2" t="s">
        <v>4225</v>
      </c>
      <c r="BF508" s="2" t="s">
        <v>4226</v>
      </c>
    </row>
    <row r="509" spans="1:58" x14ac:dyDescent="0.35">
      <c r="A509" s="2">
        <v>3043049</v>
      </c>
      <c r="B509" s="2" t="s">
        <v>214</v>
      </c>
      <c r="C509" s="2">
        <v>40123491</v>
      </c>
      <c r="D509" s="2">
        <v>338454264</v>
      </c>
      <c r="E509" s="2" t="s">
        <v>59</v>
      </c>
      <c r="F509" s="2" t="s">
        <v>60</v>
      </c>
      <c r="G509" s="2" t="s">
        <v>4227</v>
      </c>
      <c r="H509" s="2" t="s">
        <v>4228</v>
      </c>
      <c r="I509" s="2">
        <v>784069694</v>
      </c>
      <c r="J509" s="2" t="s">
        <v>1797</v>
      </c>
      <c r="K509" s="2">
        <v>13</v>
      </c>
      <c r="L509" s="2" t="s">
        <v>518</v>
      </c>
      <c r="M509" s="2" t="s">
        <v>65</v>
      </c>
      <c r="N509" s="3">
        <v>45324.708333333336</v>
      </c>
      <c r="O509" s="2" t="s">
        <v>614</v>
      </c>
      <c r="Q509" s="2" t="s">
        <v>67</v>
      </c>
      <c r="R509" s="3">
        <v>45748.699444444443</v>
      </c>
      <c r="S509" s="2" t="s">
        <v>1464</v>
      </c>
      <c r="T509" s="2" t="s">
        <v>97</v>
      </c>
      <c r="U509" s="2" t="s">
        <v>70</v>
      </c>
      <c r="V509" s="2" t="s">
        <v>4229</v>
      </c>
      <c r="W509" s="2" t="s">
        <v>872</v>
      </c>
      <c r="X509" s="2" t="s">
        <v>873</v>
      </c>
      <c r="Y509" s="2" t="s">
        <v>3422</v>
      </c>
      <c r="Z509" s="2" t="s">
        <v>3002</v>
      </c>
      <c r="AA509" s="2">
        <v>1000</v>
      </c>
      <c r="AB509" s="2" t="s">
        <v>76</v>
      </c>
      <c r="AE509" s="3">
        <v>45748.699456018519</v>
      </c>
      <c r="AF509" s="2" t="s">
        <v>77</v>
      </c>
      <c r="AH509" s="2" t="s">
        <v>78</v>
      </c>
      <c r="AI509" s="2" t="s">
        <v>380</v>
      </c>
      <c r="AJ509" s="2" t="s">
        <v>1610</v>
      </c>
      <c r="AK509" s="2" t="s">
        <v>4230</v>
      </c>
      <c r="AL509" s="2" t="s">
        <v>1464</v>
      </c>
      <c r="AM509" s="3">
        <v>45748.699490740742</v>
      </c>
      <c r="AN509" s="2" t="s">
        <v>4230</v>
      </c>
      <c r="AP509" s="2">
        <v>5865980</v>
      </c>
      <c r="AQ509" s="2" t="s">
        <v>81</v>
      </c>
      <c r="AR509" s="3">
        <v>45749.489571759259</v>
      </c>
      <c r="AS509" s="2" t="s">
        <v>82</v>
      </c>
      <c r="AT509" s="3">
        <v>45750.34375</v>
      </c>
      <c r="AU509" s="2" t="s">
        <v>83</v>
      </c>
      <c r="AV509" s="2" t="s">
        <v>877</v>
      </c>
      <c r="AW509" s="2" t="s">
        <v>878</v>
      </c>
      <c r="AX509" s="2" t="s">
        <v>879</v>
      </c>
      <c r="AZ509" s="3">
        <v>45749.489571759259</v>
      </c>
      <c r="BB509" s="2" t="s">
        <v>559</v>
      </c>
      <c r="BC509" s="2" t="s">
        <v>132</v>
      </c>
      <c r="BD509" s="2" t="s">
        <v>560</v>
      </c>
      <c r="BE509" s="2" t="s">
        <v>4231</v>
      </c>
      <c r="BF509" s="2" t="s">
        <v>435</v>
      </c>
    </row>
    <row r="510" spans="1:58" x14ac:dyDescent="0.35">
      <c r="A510" s="2">
        <v>3043050</v>
      </c>
      <c r="B510" s="2" t="s">
        <v>58</v>
      </c>
      <c r="C510" s="2">
        <v>44779131</v>
      </c>
      <c r="D510" s="2">
        <v>338439244</v>
      </c>
      <c r="E510" s="2" t="s">
        <v>59</v>
      </c>
      <c r="F510" s="2" t="s">
        <v>60</v>
      </c>
      <c r="G510" s="2" t="s">
        <v>538</v>
      </c>
      <c r="H510" s="2" t="s">
        <v>2389</v>
      </c>
      <c r="I510" s="2">
        <v>781224531</v>
      </c>
      <c r="J510" s="2" t="s">
        <v>4232</v>
      </c>
      <c r="K510" s="2">
        <v>13</v>
      </c>
      <c r="L510" s="2" t="s">
        <v>64</v>
      </c>
      <c r="M510" s="2" t="s">
        <v>65</v>
      </c>
      <c r="N510" s="3">
        <v>45736.573784722219</v>
      </c>
      <c r="O510" s="2" t="s">
        <v>66</v>
      </c>
      <c r="Q510" s="2" t="s">
        <v>67</v>
      </c>
      <c r="R510" s="3">
        <v>45748.701180555552</v>
      </c>
      <c r="S510" s="2" t="s">
        <v>4233</v>
      </c>
      <c r="T510" s="2" t="s">
        <v>97</v>
      </c>
      <c r="U510" s="2" t="s">
        <v>70</v>
      </c>
      <c r="V510" s="2" t="s">
        <v>4234</v>
      </c>
      <c r="W510" s="2" t="s">
        <v>72</v>
      </c>
      <c r="X510" s="2" t="s">
        <v>199</v>
      </c>
      <c r="Y510" s="2" t="s">
        <v>583</v>
      </c>
      <c r="Z510" s="2" t="s">
        <v>4235</v>
      </c>
      <c r="AA510" s="2" t="s">
        <v>4236</v>
      </c>
      <c r="AB510" s="2" t="s">
        <v>76</v>
      </c>
      <c r="AE510" s="3">
        <v>45750.703182870369</v>
      </c>
      <c r="AF510" s="2" t="s">
        <v>77</v>
      </c>
      <c r="AH510" s="2" t="s">
        <v>78</v>
      </c>
      <c r="AI510" s="2" t="s">
        <v>58</v>
      </c>
      <c r="AJ510" s="2" t="s">
        <v>269</v>
      </c>
      <c r="AK510" s="2" t="s">
        <v>4237</v>
      </c>
      <c r="AL510" s="2" t="s">
        <v>213</v>
      </c>
      <c r="AM510" s="3">
        <v>45750.703263888892</v>
      </c>
      <c r="AN510" s="2" t="s">
        <v>4237</v>
      </c>
      <c r="AO510" s="2" t="s">
        <v>213</v>
      </c>
      <c r="AP510" s="2">
        <v>5873102</v>
      </c>
      <c r="AQ510" s="2" t="s">
        <v>81</v>
      </c>
      <c r="AR510" s="3">
        <v>45751.520844907405</v>
      </c>
      <c r="AS510" s="2" t="s">
        <v>82</v>
      </c>
      <c r="AT510" s="3">
        <v>45750.333333333336</v>
      </c>
      <c r="AU510" s="2" t="s">
        <v>83</v>
      </c>
      <c r="AV510" s="2" t="s">
        <v>182</v>
      </c>
      <c r="AW510" s="2" t="s">
        <v>183</v>
      </c>
      <c r="AX510" s="2" t="s">
        <v>184</v>
      </c>
      <c r="AZ510" s="3">
        <v>45751.523668981485</v>
      </c>
      <c r="BB510" s="2" t="s">
        <v>273</v>
      </c>
      <c r="BC510" s="2" t="s">
        <v>274</v>
      </c>
      <c r="BD510" s="2" t="s">
        <v>274</v>
      </c>
      <c r="BE510" s="2" t="s">
        <v>4238</v>
      </c>
      <c r="BF510" s="2" t="s">
        <v>1423</v>
      </c>
    </row>
    <row r="511" spans="1:58" x14ac:dyDescent="0.35">
      <c r="A511" s="2">
        <v>3043051</v>
      </c>
      <c r="B511" s="2" t="s">
        <v>550</v>
      </c>
      <c r="C511" s="2">
        <v>360131</v>
      </c>
      <c r="D511" s="2">
        <v>339733423</v>
      </c>
      <c r="E511" s="2" t="s">
        <v>59</v>
      </c>
      <c r="F511" s="2" t="s">
        <v>60</v>
      </c>
      <c r="G511" s="2" t="s">
        <v>3611</v>
      </c>
      <c r="I511" s="2">
        <v>781349156</v>
      </c>
      <c r="J511" s="2" t="s">
        <v>4239</v>
      </c>
      <c r="K511" s="2">
        <v>20</v>
      </c>
      <c r="L511" s="2" t="s">
        <v>220</v>
      </c>
      <c r="M511" s="2" t="s">
        <v>221</v>
      </c>
      <c r="N511" s="3">
        <v>40526.750011574077</v>
      </c>
      <c r="O511" s="2" t="s">
        <v>554</v>
      </c>
      <c r="Q511" s="2" t="s">
        <v>67</v>
      </c>
      <c r="R511" s="3">
        <v>45748.701261574075</v>
      </c>
      <c r="S511" s="2" t="s">
        <v>3867</v>
      </c>
      <c r="T511" s="2" t="s">
        <v>196</v>
      </c>
      <c r="U511" s="2" t="s">
        <v>283</v>
      </c>
      <c r="V511" s="2" t="s">
        <v>4240</v>
      </c>
      <c r="W511" s="2" t="s">
        <v>119</v>
      </c>
      <c r="X511" s="2" t="s">
        <v>119</v>
      </c>
      <c r="Y511" s="2" t="s">
        <v>4241</v>
      </c>
      <c r="Z511" s="2" t="s">
        <v>4242</v>
      </c>
      <c r="AA511" s="2" t="s">
        <v>4243</v>
      </c>
      <c r="AB511" s="2" t="s">
        <v>4243</v>
      </c>
      <c r="AE511" s="3">
        <v>45749.276701388888</v>
      </c>
      <c r="AF511" s="2" t="s">
        <v>4244</v>
      </c>
      <c r="AG511" s="2">
        <v>48</v>
      </c>
      <c r="AH511" s="2" t="s">
        <v>103</v>
      </c>
      <c r="AI511" s="2" t="s">
        <v>125</v>
      </c>
      <c r="AJ511" s="2" t="s">
        <v>511</v>
      </c>
      <c r="AL511" s="2" t="s">
        <v>512</v>
      </c>
      <c r="AM511" s="3">
        <v>45749.276770833334</v>
      </c>
      <c r="AO511" s="2" t="s">
        <v>512</v>
      </c>
      <c r="AP511" s="2">
        <v>5866925</v>
      </c>
      <c r="AQ511" s="2" t="s">
        <v>81</v>
      </c>
      <c r="AR511" s="3">
        <v>45749.445844907408</v>
      </c>
      <c r="AS511" s="2" t="s">
        <v>82</v>
      </c>
      <c r="AT511" s="3">
        <v>45749.253472222219</v>
      </c>
      <c r="AU511" s="2" t="s">
        <v>83</v>
      </c>
      <c r="AV511" s="2" t="s">
        <v>1546</v>
      </c>
      <c r="AW511" s="2" t="s">
        <v>1547</v>
      </c>
      <c r="AX511" s="2" t="s">
        <v>2686</v>
      </c>
      <c r="AY511" s="3">
        <v>45751.276701388888</v>
      </c>
      <c r="AZ511" s="3">
        <v>45749.445844907408</v>
      </c>
      <c r="BA511" s="2" t="s">
        <v>211</v>
      </c>
      <c r="BB511" s="2" t="s">
        <v>340</v>
      </c>
      <c r="BC511" s="2" t="s">
        <v>341</v>
      </c>
      <c r="BD511" s="2" t="s">
        <v>342</v>
      </c>
      <c r="BE511" s="2" t="s">
        <v>4245</v>
      </c>
      <c r="BF511" s="2" t="s">
        <v>512</v>
      </c>
    </row>
    <row r="512" spans="1:58" x14ac:dyDescent="0.35">
      <c r="A512" s="2">
        <v>3043052</v>
      </c>
      <c r="B512" s="2" t="s">
        <v>58</v>
      </c>
      <c r="C512" s="2">
        <v>35363161</v>
      </c>
      <c r="D512" s="2">
        <v>338222182</v>
      </c>
      <c r="E512" s="2" t="s">
        <v>59</v>
      </c>
      <c r="F512" s="2" t="s">
        <v>60</v>
      </c>
      <c r="G512" s="2" t="s">
        <v>4246</v>
      </c>
      <c r="H512" s="2" t="s">
        <v>4247</v>
      </c>
      <c r="I512" s="2">
        <v>789351599</v>
      </c>
      <c r="J512" s="2" t="s">
        <v>4248</v>
      </c>
      <c r="K512" s="2">
        <v>12</v>
      </c>
      <c r="L512" s="2" t="s">
        <v>64</v>
      </c>
      <c r="M512" s="2" t="s">
        <v>65</v>
      </c>
      <c r="N512" s="3">
        <v>44746.916678240741</v>
      </c>
      <c r="O512" s="2" t="s">
        <v>999</v>
      </c>
      <c r="Q512" s="2" t="s">
        <v>67</v>
      </c>
      <c r="R512" s="3">
        <v>45748.701620370368</v>
      </c>
      <c r="S512" s="2" t="s">
        <v>2898</v>
      </c>
      <c r="T512" s="2" t="s">
        <v>69</v>
      </c>
      <c r="U512" s="2" t="s">
        <v>70</v>
      </c>
      <c r="V512" s="2" t="s">
        <v>4249</v>
      </c>
      <c r="W512" s="2" t="s">
        <v>72</v>
      </c>
      <c r="X512" s="2" t="s">
        <v>73</v>
      </c>
      <c r="Y512" s="2" t="s">
        <v>4250</v>
      </c>
      <c r="Z512" s="2" t="s">
        <v>1496</v>
      </c>
      <c r="AA512" s="2" t="s">
        <v>1496</v>
      </c>
      <c r="AB512" s="2" t="s">
        <v>4251</v>
      </c>
      <c r="AE512" s="3">
        <v>45748.701631944445</v>
      </c>
      <c r="AF512" s="2" t="s">
        <v>77</v>
      </c>
      <c r="AH512" s="2" t="s">
        <v>103</v>
      </c>
      <c r="AI512" s="2" t="s">
        <v>79</v>
      </c>
      <c r="AJ512" s="2" t="s">
        <v>105</v>
      </c>
      <c r="AK512" s="2" t="s">
        <v>4249</v>
      </c>
      <c r="AL512" s="2" t="s">
        <v>2898</v>
      </c>
      <c r="AM512" s="3">
        <v>45748.701666666668</v>
      </c>
      <c r="AN512" s="2" t="s">
        <v>4249</v>
      </c>
      <c r="AP512" s="2">
        <v>5865993</v>
      </c>
      <c r="AQ512" s="2" t="s">
        <v>81</v>
      </c>
      <c r="AR512" s="3">
        <v>45749.465451388889</v>
      </c>
      <c r="AS512" s="2" t="s">
        <v>82</v>
      </c>
      <c r="AT512" s="3">
        <v>45750.309027777781</v>
      </c>
      <c r="AU512" s="2" t="s">
        <v>83</v>
      </c>
      <c r="AV512" s="2" t="s">
        <v>84</v>
      </c>
      <c r="AW512" s="2" t="s">
        <v>85</v>
      </c>
      <c r="AX512" s="2" t="s">
        <v>86</v>
      </c>
      <c r="AZ512" s="3">
        <v>45749.465451388889</v>
      </c>
      <c r="BB512" s="2" t="s">
        <v>608</v>
      </c>
      <c r="BC512" s="2" t="s">
        <v>326</v>
      </c>
      <c r="BD512" s="2" t="s">
        <v>609</v>
      </c>
      <c r="BE512" s="2" t="s">
        <v>4252</v>
      </c>
      <c r="BF512" s="2" t="s">
        <v>1723</v>
      </c>
    </row>
    <row r="513" spans="1:58" x14ac:dyDescent="0.35">
      <c r="A513" s="2">
        <v>3043053</v>
      </c>
      <c r="B513" s="2" t="s">
        <v>58</v>
      </c>
      <c r="C513" s="2">
        <v>41667731</v>
      </c>
      <c r="D513" s="2">
        <v>338753306</v>
      </c>
      <c r="E513" s="2" t="s">
        <v>59</v>
      </c>
      <c r="F513" s="2" t="s">
        <v>60</v>
      </c>
      <c r="G513" s="2" t="s">
        <v>4253</v>
      </c>
      <c r="H513" s="2" t="s">
        <v>1159</v>
      </c>
      <c r="I513" s="2">
        <v>780139449</v>
      </c>
      <c r="J513" s="2" t="s">
        <v>4254</v>
      </c>
      <c r="K513" s="2">
        <v>13</v>
      </c>
      <c r="L513" s="2" t="s">
        <v>64</v>
      </c>
      <c r="M513" s="2" t="s">
        <v>65</v>
      </c>
      <c r="N513" s="3">
        <v>45372.041666666664</v>
      </c>
      <c r="O513" s="2" t="s">
        <v>66</v>
      </c>
      <c r="Q513" s="2" t="s">
        <v>67</v>
      </c>
      <c r="R513" s="3">
        <v>45748.702361111114</v>
      </c>
      <c r="S513" s="2" t="s">
        <v>3587</v>
      </c>
      <c r="T513" s="2" t="s">
        <v>69</v>
      </c>
      <c r="U513" s="2" t="s">
        <v>581</v>
      </c>
      <c r="V513" s="2" t="s">
        <v>4255</v>
      </c>
      <c r="W513" s="2" t="s">
        <v>225</v>
      </c>
      <c r="X513" s="2" t="s">
        <v>912</v>
      </c>
      <c r="Y513" s="2" t="s">
        <v>4256</v>
      </c>
      <c r="Z513" s="2" t="s">
        <v>322</v>
      </c>
      <c r="AA513" s="2" t="s">
        <v>4257</v>
      </c>
      <c r="AB513" s="2" t="s">
        <v>76</v>
      </c>
      <c r="AE513" s="3">
        <v>45748.702372685184</v>
      </c>
      <c r="AF513" s="2" t="s">
        <v>77</v>
      </c>
      <c r="AH513" s="2" t="s">
        <v>78</v>
      </c>
      <c r="AI513" s="2" t="s">
        <v>79</v>
      </c>
      <c r="AJ513" s="2" t="s">
        <v>586</v>
      </c>
      <c r="AK513" s="2" t="s">
        <v>4255</v>
      </c>
      <c r="AL513" s="2" t="s">
        <v>3587</v>
      </c>
      <c r="AM513" s="3">
        <v>45748.70239583333</v>
      </c>
      <c r="AN513" s="2" t="s">
        <v>4255</v>
      </c>
      <c r="AP513" s="2">
        <v>5865994</v>
      </c>
      <c r="AQ513" s="2" t="s">
        <v>81</v>
      </c>
      <c r="AR513" s="3">
        <v>45749.642754629633</v>
      </c>
      <c r="AS513" s="2" t="s">
        <v>82</v>
      </c>
      <c r="AT513" s="3">
        <v>45750.333333333336</v>
      </c>
      <c r="AU513" s="2" t="s">
        <v>83</v>
      </c>
      <c r="AV513" s="2" t="s">
        <v>916</v>
      </c>
      <c r="AW513" s="2" t="s">
        <v>917</v>
      </c>
      <c r="AX513" s="2" t="s">
        <v>4258</v>
      </c>
      <c r="AZ513" s="3">
        <v>45749.642754629633</v>
      </c>
      <c r="BB513" s="2" t="s">
        <v>714</v>
      </c>
      <c r="BC513" s="2" t="s">
        <v>715</v>
      </c>
      <c r="BD513" s="2" t="s">
        <v>716</v>
      </c>
      <c r="BE513" s="2" t="s">
        <v>4259</v>
      </c>
      <c r="BF513" s="2" t="s">
        <v>979</v>
      </c>
    </row>
    <row r="514" spans="1:58" x14ac:dyDescent="0.35">
      <c r="A514" s="2">
        <v>3043054</v>
      </c>
      <c r="B514" s="2" t="s">
        <v>58</v>
      </c>
      <c r="C514" s="2">
        <v>43462811</v>
      </c>
      <c r="D514" s="2">
        <v>338421703</v>
      </c>
      <c r="E514" s="2" t="s">
        <v>59</v>
      </c>
      <c r="F514" s="2" t="s">
        <v>60</v>
      </c>
      <c r="G514" s="2" t="s">
        <v>92</v>
      </c>
      <c r="H514" s="2" t="s">
        <v>4260</v>
      </c>
      <c r="I514" s="2">
        <v>774317152</v>
      </c>
      <c r="J514" s="2" t="s">
        <v>4261</v>
      </c>
      <c r="K514" s="2">
        <v>13</v>
      </c>
      <c r="L514" s="2" t="s">
        <v>64</v>
      </c>
      <c r="M514" s="2" t="s">
        <v>65</v>
      </c>
      <c r="N514" s="3">
        <v>45496.751840277779</v>
      </c>
      <c r="O514" s="2" t="s">
        <v>66</v>
      </c>
      <c r="Q514" s="2" t="s">
        <v>67</v>
      </c>
      <c r="R514" s="3">
        <v>45748.702418981484</v>
      </c>
      <c r="S514" s="2" t="s">
        <v>3651</v>
      </c>
      <c r="T514" s="2" t="s">
        <v>69</v>
      </c>
      <c r="U514" s="2" t="s">
        <v>283</v>
      </c>
      <c r="V514" s="2" t="s">
        <v>4262</v>
      </c>
      <c r="W514" s="2" t="s">
        <v>872</v>
      </c>
      <c r="X514" s="2" t="s">
        <v>873</v>
      </c>
      <c r="Y514" s="2" t="s">
        <v>2730</v>
      </c>
      <c r="Z514" s="2" t="s">
        <v>3002</v>
      </c>
      <c r="AA514" s="2">
        <v>1107</v>
      </c>
      <c r="AB514" s="2" t="s">
        <v>76</v>
      </c>
      <c r="AE514" s="3">
        <v>45748.702430555553</v>
      </c>
      <c r="AF514" s="2" t="s">
        <v>77</v>
      </c>
      <c r="AH514" s="2" t="s">
        <v>78</v>
      </c>
      <c r="AI514" s="2" t="s">
        <v>79</v>
      </c>
      <c r="AJ514" s="2" t="s">
        <v>105</v>
      </c>
      <c r="AK514" s="2" t="s">
        <v>283</v>
      </c>
      <c r="AL514" s="2" t="s">
        <v>3651</v>
      </c>
      <c r="AM514" s="3">
        <v>45748.702465277776</v>
      </c>
      <c r="AN514" s="2" t="s">
        <v>283</v>
      </c>
      <c r="AP514" s="2">
        <v>5865995</v>
      </c>
      <c r="AQ514" s="2" t="s">
        <v>81</v>
      </c>
      <c r="AR514" s="3">
        <v>45749.700150462966</v>
      </c>
      <c r="AS514" s="2" t="s">
        <v>82</v>
      </c>
      <c r="AT514" s="3">
        <v>45750.333333333336</v>
      </c>
      <c r="AU514" s="2" t="s">
        <v>83</v>
      </c>
      <c r="AV514" s="2" t="s">
        <v>877</v>
      </c>
      <c r="AW514" s="2" t="s">
        <v>878</v>
      </c>
      <c r="AX514" s="2" t="s">
        <v>3398</v>
      </c>
      <c r="AZ514" s="3">
        <v>45749.700150462966</v>
      </c>
      <c r="BB514" s="2" t="s">
        <v>432</v>
      </c>
      <c r="BC514" s="2" t="s">
        <v>433</v>
      </c>
      <c r="BD514" s="2" t="s">
        <v>187</v>
      </c>
      <c r="BE514" s="2" t="s">
        <v>4263</v>
      </c>
      <c r="BF514" s="2" t="s">
        <v>435</v>
      </c>
    </row>
    <row r="515" spans="1:58" x14ac:dyDescent="0.35">
      <c r="A515" s="2">
        <v>3043055</v>
      </c>
      <c r="B515" s="2" t="s">
        <v>214</v>
      </c>
      <c r="C515" s="2">
        <v>38510251</v>
      </c>
      <c r="D515" s="2">
        <v>339457701</v>
      </c>
      <c r="E515" s="2" t="s">
        <v>59</v>
      </c>
      <c r="F515" s="2" t="s">
        <v>60</v>
      </c>
      <c r="G515" s="2" t="s">
        <v>1795</v>
      </c>
      <c r="H515" s="2" t="s">
        <v>806</v>
      </c>
      <c r="I515" s="2">
        <v>777365694</v>
      </c>
      <c r="J515" s="2" t="s">
        <v>4264</v>
      </c>
      <c r="K515" s="2">
        <v>15</v>
      </c>
      <c r="L515" s="2" t="s">
        <v>64</v>
      </c>
      <c r="M515" s="2" t="s">
        <v>65</v>
      </c>
      <c r="N515" s="3">
        <v>45127.5</v>
      </c>
      <c r="O515" s="2" t="s">
        <v>614</v>
      </c>
      <c r="Q515" s="2" t="s">
        <v>67</v>
      </c>
      <c r="R515" s="3">
        <v>45748.702604166669</v>
      </c>
      <c r="S515" s="2" t="s">
        <v>833</v>
      </c>
      <c r="T515" s="2" t="s">
        <v>97</v>
      </c>
      <c r="U515" s="2" t="s">
        <v>649</v>
      </c>
      <c r="V515" s="2" t="s">
        <v>4265</v>
      </c>
      <c r="W515" s="2" t="s">
        <v>1308</v>
      </c>
      <c r="X515" s="2" t="s">
        <v>1308</v>
      </c>
      <c r="Y515" s="2" t="s">
        <v>4266</v>
      </c>
      <c r="Z515" s="2" t="s">
        <v>4267</v>
      </c>
      <c r="AA515" s="2" t="s">
        <v>4268</v>
      </c>
      <c r="AB515" s="2" t="s">
        <v>76</v>
      </c>
      <c r="AE515" s="3">
        <v>45748.702604166669</v>
      </c>
      <c r="AF515" s="2" t="s">
        <v>77</v>
      </c>
      <c r="AH515" s="2" t="s">
        <v>78</v>
      </c>
      <c r="AI515" s="2" t="s">
        <v>125</v>
      </c>
      <c r="AJ515" s="2" t="s">
        <v>381</v>
      </c>
      <c r="AK515" s="2" t="s">
        <v>4269</v>
      </c>
      <c r="AL515" s="2" t="s">
        <v>833</v>
      </c>
      <c r="AM515" s="3">
        <v>45748.702638888892</v>
      </c>
      <c r="AN515" s="2" t="s">
        <v>4269</v>
      </c>
      <c r="AP515" s="2">
        <v>5865996</v>
      </c>
      <c r="AQ515" s="2" t="s">
        <v>81</v>
      </c>
      <c r="AR515" s="3">
        <v>45749.544340277775</v>
      </c>
      <c r="AS515" s="2" t="s">
        <v>82</v>
      </c>
      <c r="AT515" s="3">
        <v>45750.333333333336</v>
      </c>
      <c r="AU515" s="2" t="s">
        <v>83</v>
      </c>
      <c r="AV515" s="2" t="s">
        <v>495</v>
      </c>
      <c r="AW515" s="2" t="s">
        <v>496</v>
      </c>
      <c r="AX515" s="2" t="s">
        <v>1637</v>
      </c>
      <c r="AZ515" s="3">
        <v>45749.544340277775</v>
      </c>
      <c r="BB515" s="2" t="s">
        <v>3027</v>
      </c>
      <c r="BC515" s="2" t="s">
        <v>1646</v>
      </c>
      <c r="BD515" s="2" t="s">
        <v>3028</v>
      </c>
      <c r="BE515" s="2" t="s">
        <v>2925</v>
      </c>
      <c r="BF515" s="2" t="s">
        <v>502</v>
      </c>
    </row>
    <row r="516" spans="1:58" x14ac:dyDescent="0.35">
      <c r="A516" s="2">
        <v>3043056</v>
      </c>
      <c r="B516" s="2" t="s">
        <v>58</v>
      </c>
      <c r="C516" s="2">
        <v>40176171</v>
      </c>
      <c r="D516" s="2">
        <v>338714898</v>
      </c>
      <c r="E516" s="2" t="s">
        <v>59</v>
      </c>
      <c r="F516" s="2" t="s">
        <v>60</v>
      </c>
      <c r="G516" s="2" t="s">
        <v>4270</v>
      </c>
      <c r="H516" s="2" t="s">
        <v>4271</v>
      </c>
      <c r="I516" s="2">
        <v>772502018</v>
      </c>
      <c r="J516" s="2" t="s">
        <v>4272</v>
      </c>
      <c r="K516" s="2">
        <v>12</v>
      </c>
      <c r="L516" s="2" t="s">
        <v>64</v>
      </c>
      <c r="M516" s="2" t="s">
        <v>65</v>
      </c>
      <c r="N516" s="3">
        <v>45026.791666666664</v>
      </c>
      <c r="O516" s="2" t="s">
        <v>66</v>
      </c>
      <c r="Q516" s="2" t="s">
        <v>67</v>
      </c>
      <c r="R516" s="3">
        <v>45748.702986111108</v>
      </c>
      <c r="S516" s="2" t="s">
        <v>4273</v>
      </c>
      <c r="T516" s="2" t="s">
        <v>69</v>
      </c>
      <c r="U516" s="2" t="s">
        <v>283</v>
      </c>
      <c r="V516" s="2" t="s">
        <v>4274</v>
      </c>
      <c r="W516" s="2" t="s">
        <v>872</v>
      </c>
      <c r="X516" s="2" t="s">
        <v>1216</v>
      </c>
      <c r="Y516" s="2" t="s">
        <v>2437</v>
      </c>
      <c r="Z516" s="2" t="s">
        <v>1253</v>
      </c>
      <c r="AA516" s="2" t="s">
        <v>1253</v>
      </c>
      <c r="AB516" s="2" t="s">
        <v>76</v>
      </c>
      <c r="AE516" s="3">
        <v>45748.702997685185</v>
      </c>
      <c r="AF516" s="2" t="s">
        <v>77</v>
      </c>
      <c r="AH516" s="2" t="s">
        <v>103</v>
      </c>
      <c r="AI516" s="2" t="s">
        <v>79</v>
      </c>
      <c r="AJ516" s="2" t="s">
        <v>105</v>
      </c>
      <c r="AK516" s="2" t="s">
        <v>4274</v>
      </c>
      <c r="AL516" s="2" t="s">
        <v>4273</v>
      </c>
      <c r="AM516" s="3">
        <v>45748.703032407408</v>
      </c>
      <c r="AN516" s="2" t="s">
        <v>4274</v>
      </c>
      <c r="AP516" s="2">
        <v>5866000</v>
      </c>
      <c r="AQ516" s="2" t="s">
        <v>81</v>
      </c>
      <c r="AR516" s="3">
        <v>45749.547372685185</v>
      </c>
      <c r="AS516" s="2" t="s">
        <v>82</v>
      </c>
      <c r="AT516" s="3">
        <v>45750.333333333336</v>
      </c>
      <c r="AU516" s="2" t="s">
        <v>83</v>
      </c>
      <c r="AV516" s="2" t="s">
        <v>1164</v>
      </c>
      <c r="AW516" s="2" t="s">
        <v>1165</v>
      </c>
      <c r="AX516" s="2" t="s">
        <v>4275</v>
      </c>
      <c r="AZ516" s="3">
        <v>45749.547372685185</v>
      </c>
      <c r="BB516" s="2" t="s">
        <v>87</v>
      </c>
      <c r="BC516" s="2" t="s">
        <v>88</v>
      </c>
      <c r="BD516" s="2" t="s">
        <v>89</v>
      </c>
      <c r="BE516" s="2" t="s">
        <v>4276</v>
      </c>
      <c r="BF516" s="2" t="s">
        <v>276</v>
      </c>
    </row>
    <row r="517" spans="1:58" x14ac:dyDescent="0.35">
      <c r="A517" s="2">
        <v>3043057</v>
      </c>
      <c r="B517" s="2" t="s">
        <v>58</v>
      </c>
      <c r="C517" s="2">
        <v>41906921</v>
      </c>
      <c r="D517" s="2">
        <v>338941466</v>
      </c>
      <c r="E517" s="2" t="s">
        <v>59</v>
      </c>
      <c r="F517" s="2" t="s">
        <v>60</v>
      </c>
      <c r="G517" s="2" t="s">
        <v>754</v>
      </c>
      <c r="H517" s="2" t="s">
        <v>842</v>
      </c>
      <c r="I517" s="2">
        <v>782023073</v>
      </c>
      <c r="J517" s="2" t="s">
        <v>4277</v>
      </c>
      <c r="K517" s="2">
        <v>13</v>
      </c>
      <c r="L517" s="2" t="s">
        <v>64</v>
      </c>
      <c r="M517" s="2" t="s">
        <v>65</v>
      </c>
      <c r="N517" s="3">
        <v>45224.041666666664</v>
      </c>
      <c r="O517" s="2" t="s">
        <v>66</v>
      </c>
      <c r="Q517" s="2" t="s">
        <v>67</v>
      </c>
      <c r="R517" s="3">
        <v>45748.703564814816</v>
      </c>
      <c r="S517" s="2" t="s">
        <v>3757</v>
      </c>
      <c r="T517" s="2" t="s">
        <v>97</v>
      </c>
      <c r="U517" s="2" t="s">
        <v>197</v>
      </c>
      <c r="V517" s="2" t="s">
        <v>4278</v>
      </c>
      <c r="W517" s="2" t="s">
        <v>225</v>
      </c>
      <c r="X517" s="2" t="s">
        <v>226</v>
      </c>
      <c r="Y517" s="2" t="s">
        <v>701</v>
      </c>
      <c r="Z517" s="2" t="s">
        <v>228</v>
      </c>
      <c r="AA517" s="2" t="s">
        <v>4279</v>
      </c>
      <c r="AB517" s="2" t="s">
        <v>4279</v>
      </c>
      <c r="AE517" s="3">
        <v>45748.703576388885</v>
      </c>
      <c r="AF517" s="2" t="s">
        <v>77</v>
      </c>
      <c r="AH517" s="2" t="s">
        <v>103</v>
      </c>
      <c r="AI517" s="2" t="s">
        <v>79</v>
      </c>
      <c r="AJ517" s="2" t="s">
        <v>586</v>
      </c>
      <c r="AK517" s="2" t="s">
        <v>4280</v>
      </c>
      <c r="AL517" s="2" t="s">
        <v>3757</v>
      </c>
      <c r="AM517" s="3">
        <v>45748.703599537039</v>
      </c>
      <c r="AN517" s="2" t="s">
        <v>4280</v>
      </c>
      <c r="AP517" s="2">
        <v>5866007</v>
      </c>
      <c r="AQ517" s="2" t="s">
        <v>81</v>
      </c>
      <c r="AR517" s="3">
        <v>45748.736400462964</v>
      </c>
      <c r="AS517" s="2" t="s">
        <v>82</v>
      </c>
      <c r="AT517" s="3">
        <v>45750.333333333336</v>
      </c>
      <c r="AU517" s="2" t="s">
        <v>83</v>
      </c>
      <c r="AV517" s="2" t="s">
        <v>705</v>
      </c>
      <c r="AW517" s="2" t="s">
        <v>706</v>
      </c>
      <c r="AX517" s="2" t="s">
        <v>2741</v>
      </c>
      <c r="AZ517" s="3">
        <v>45748.736400462964</v>
      </c>
      <c r="BB517" s="2" t="s">
        <v>273</v>
      </c>
      <c r="BC517" s="2" t="s">
        <v>274</v>
      </c>
      <c r="BD517" s="2" t="s">
        <v>274</v>
      </c>
      <c r="BE517" s="2" t="s">
        <v>4281</v>
      </c>
      <c r="BF517" s="2" t="s">
        <v>4226</v>
      </c>
    </row>
    <row r="518" spans="1:58" x14ac:dyDescent="0.35">
      <c r="A518" s="2">
        <v>3043058</v>
      </c>
      <c r="B518" s="2" t="s">
        <v>214</v>
      </c>
      <c r="C518" s="2">
        <v>36843511</v>
      </c>
      <c r="D518" s="2">
        <v>339760989</v>
      </c>
      <c r="E518" s="2" t="s">
        <v>59</v>
      </c>
      <c r="F518" s="2" t="s">
        <v>60</v>
      </c>
      <c r="G518" s="2" t="s">
        <v>764</v>
      </c>
      <c r="H518" s="2" t="s">
        <v>1041</v>
      </c>
      <c r="I518" s="2">
        <v>773926161</v>
      </c>
      <c r="J518" s="2" t="s">
        <v>4282</v>
      </c>
      <c r="K518" s="2">
        <v>14</v>
      </c>
      <c r="L518" s="2" t="s">
        <v>64</v>
      </c>
      <c r="M518" s="2" t="s">
        <v>65</v>
      </c>
      <c r="N518" s="3">
        <v>44175.666666666664</v>
      </c>
      <c r="O518" s="2" t="s">
        <v>614</v>
      </c>
      <c r="Q518" s="2" t="s">
        <v>67</v>
      </c>
      <c r="R518" s="3">
        <v>45748.705694444441</v>
      </c>
      <c r="S518" s="2" t="s">
        <v>1464</v>
      </c>
      <c r="T518" s="2" t="s">
        <v>97</v>
      </c>
      <c r="U518" s="2" t="s">
        <v>70</v>
      </c>
      <c r="V518" s="2" t="s">
        <v>4283</v>
      </c>
      <c r="W518" s="2" t="s">
        <v>119</v>
      </c>
      <c r="X518" s="2" t="s">
        <v>248</v>
      </c>
      <c r="Y518" s="2" t="s">
        <v>4284</v>
      </c>
      <c r="Z518" s="2" t="s">
        <v>250</v>
      </c>
      <c r="AA518" s="2" t="s">
        <v>1739</v>
      </c>
      <c r="AB518" s="2" t="s">
        <v>76</v>
      </c>
      <c r="AE518" s="3">
        <v>45749.646608796298</v>
      </c>
      <c r="AF518" s="2" t="s">
        <v>77</v>
      </c>
      <c r="AH518" s="2" t="s">
        <v>78</v>
      </c>
      <c r="AI518" s="2" t="s">
        <v>125</v>
      </c>
      <c r="AJ518" s="2" t="s">
        <v>180</v>
      </c>
      <c r="AK518" s="2" t="s">
        <v>4285</v>
      </c>
      <c r="AL518" s="2" t="s">
        <v>1336</v>
      </c>
      <c r="AM518" s="3">
        <v>45749.646678240744</v>
      </c>
      <c r="AN518" s="2" t="s">
        <v>4285</v>
      </c>
      <c r="AO518" s="2" t="s">
        <v>1336</v>
      </c>
      <c r="AP518" s="2">
        <v>5868642</v>
      </c>
      <c r="AQ518" s="2" t="s">
        <v>81</v>
      </c>
      <c r="AR518" s="3">
        <v>45750.504224537035</v>
      </c>
      <c r="AS518" s="2" t="s">
        <v>82</v>
      </c>
      <c r="AT518" s="3">
        <v>45749.333333333336</v>
      </c>
      <c r="AU518" s="2" t="s">
        <v>83</v>
      </c>
      <c r="AV518" s="2" t="s">
        <v>182</v>
      </c>
      <c r="AW518" s="2" t="s">
        <v>183</v>
      </c>
      <c r="AX518" s="2" t="s">
        <v>184</v>
      </c>
      <c r="AZ518" s="3">
        <v>45750.504224537035</v>
      </c>
      <c r="BB518" s="2" t="s">
        <v>1655</v>
      </c>
      <c r="BC518" s="2" t="s">
        <v>1656</v>
      </c>
      <c r="BD518" s="2" t="s">
        <v>1657</v>
      </c>
      <c r="BE518" s="2" t="s">
        <v>4286</v>
      </c>
      <c r="BF518" s="2" t="s">
        <v>1336</v>
      </c>
    </row>
    <row r="519" spans="1:58" x14ac:dyDescent="0.35">
      <c r="A519" s="2">
        <v>3043059</v>
      </c>
      <c r="B519" s="2" t="s">
        <v>214</v>
      </c>
      <c r="C519" s="2">
        <v>34027421</v>
      </c>
      <c r="D519" s="2">
        <v>339736112</v>
      </c>
      <c r="E519" s="2" t="s">
        <v>59</v>
      </c>
      <c r="F519" s="2" t="s">
        <v>60</v>
      </c>
      <c r="G519" s="2" t="s">
        <v>61</v>
      </c>
      <c r="H519" s="2" t="s">
        <v>1122</v>
      </c>
      <c r="I519" s="2">
        <v>772968861</v>
      </c>
      <c r="J519" s="2" t="s">
        <v>3084</v>
      </c>
      <c r="K519" s="2">
        <v>14</v>
      </c>
      <c r="L519" s="2" t="s">
        <v>64</v>
      </c>
      <c r="M519" s="2" t="s">
        <v>65</v>
      </c>
      <c r="N519" s="3">
        <v>44908.458344907405</v>
      </c>
      <c r="O519" s="2" t="s">
        <v>486</v>
      </c>
      <c r="Q519" s="2" t="s">
        <v>67</v>
      </c>
      <c r="R519" s="3">
        <v>45748.706712962965</v>
      </c>
      <c r="S519" s="2" t="s">
        <v>2218</v>
      </c>
      <c r="T519" s="2" t="s">
        <v>69</v>
      </c>
      <c r="U519" s="2" t="s">
        <v>70</v>
      </c>
      <c r="V519" s="2" t="s">
        <v>4287</v>
      </c>
      <c r="W519" s="2" t="s">
        <v>119</v>
      </c>
      <c r="X519" s="2" t="s">
        <v>119</v>
      </c>
      <c r="Y519" s="2" t="s">
        <v>4241</v>
      </c>
      <c r="Z519" s="2" t="s">
        <v>4242</v>
      </c>
      <c r="AA519" s="2" t="s">
        <v>4288</v>
      </c>
      <c r="AB519" s="2" t="s">
        <v>76</v>
      </c>
      <c r="AE519" s="3">
        <v>45748.706724537034</v>
      </c>
      <c r="AF519" s="2" t="s">
        <v>77</v>
      </c>
      <c r="AH519" s="2" t="s">
        <v>103</v>
      </c>
      <c r="AI519" s="2" t="s">
        <v>125</v>
      </c>
      <c r="AJ519" s="2" t="s">
        <v>1610</v>
      </c>
      <c r="AK519" s="2" t="s">
        <v>4289</v>
      </c>
      <c r="AL519" s="2" t="s">
        <v>2218</v>
      </c>
      <c r="AM519" s="3">
        <v>45748.706759259258</v>
      </c>
      <c r="AN519" s="2" t="s">
        <v>4289</v>
      </c>
      <c r="AP519" s="2">
        <v>5866035</v>
      </c>
      <c r="AQ519" s="2" t="s">
        <v>81</v>
      </c>
      <c r="AR519" s="3">
        <v>45749.458321759259</v>
      </c>
      <c r="AS519" s="2" t="s">
        <v>82</v>
      </c>
      <c r="AT519" s="3">
        <v>45750.267361111109</v>
      </c>
      <c r="AU519" s="2" t="s">
        <v>83</v>
      </c>
      <c r="AV519" s="2" t="s">
        <v>1546</v>
      </c>
      <c r="AW519" s="2" t="s">
        <v>1547</v>
      </c>
      <c r="AX519" s="2" t="s">
        <v>2686</v>
      </c>
      <c r="AZ519" s="3">
        <v>45749.458321759259</v>
      </c>
      <c r="BB519" s="2" t="s">
        <v>4290</v>
      </c>
      <c r="BC519" s="2" t="s">
        <v>4291</v>
      </c>
      <c r="BD519" s="2" t="s">
        <v>4292</v>
      </c>
      <c r="BE519" s="2" t="s">
        <v>4293</v>
      </c>
      <c r="BF519" s="2" t="s">
        <v>512</v>
      </c>
    </row>
    <row r="520" spans="1:58" x14ac:dyDescent="0.35">
      <c r="A520" s="2">
        <v>3043060</v>
      </c>
      <c r="B520" s="2" t="s">
        <v>550</v>
      </c>
      <c r="C520" s="2">
        <v>33657801</v>
      </c>
      <c r="D520" s="2">
        <v>339541142</v>
      </c>
      <c r="E520" s="2" t="s">
        <v>59</v>
      </c>
      <c r="F520" s="2" t="s">
        <v>60</v>
      </c>
      <c r="G520" s="2" t="s">
        <v>2038</v>
      </c>
      <c r="H520" s="2" t="s">
        <v>2537</v>
      </c>
      <c r="I520" s="2">
        <v>776412993</v>
      </c>
      <c r="J520" s="2" t="s">
        <v>4294</v>
      </c>
      <c r="K520" s="2">
        <v>14</v>
      </c>
      <c r="L520" s="2" t="s">
        <v>64</v>
      </c>
      <c r="M520" s="2" t="s">
        <v>65</v>
      </c>
      <c r="N520" s="3">
        <v>44671.685428240744</v>
      </c>
      <c r="O520" s="2" t="s">
        <v>614</v>
      </c>
      <c r="Q520" s="2" t="s">
        <v>67</v>
      </c>
      <c r="R520" s="3">
        <v>45748.707442129627</v>
      </c>
      <c r="S520" s="2" t="s">
        <v>4295</v>
      </c>
      <c r="T520" s="2" t="s">
        <v>97</v>
      </c>
      <c r="U520" s="2" t="s">
        <v>70</v>
      </c>
      <c r="V520" s="2" t="s">
        <v>4296</v>
      </c>
      <c r="W520" s="2" t="s">
        <v>468</v>
      </c>
      <c r="X520" s="2" t="s">
        <v>468</v>
      </c>
      <c r="Y520" s="2" t="s">
        <v>4297</v>
      </c>
      <c r="Z520" s="2" t="s">
        <v>568</v>
      </c>
      <c r="AA520" s="2" t="s">
        <v>4298</v>
      </c>
      <c r="AB520" s="2" t="s">
        <v>4298</v>
      </c>
      <c r="AE520" s="3">
        <v>45748.707453703704</v>
      </c>
      <c r="AF520" s="2" t="s">
        <v>77</v>
      </c>
      <c r="AH520" s="2" t="s">
        <v>103</v>
      </c>
      <c r="AI520" s="2" t="s">
        <v>125</v>
      </c>
      <c r="AJ520" s="2" t="s">
        <v>570</v>
      </c>
      <c r="AL520" s="2" t="s">
        <v>4295</v>
      </c>
      <c r="AM520" s="3">
        <v>45748.707488425927</v>
      </c>
      <c r="AP520" s="2">
        <v>5866037</v>
      </c>
      <c r="AQ520" s="2" t="s">
        <v>81</v>
      </c>
      <c r="AR520" s="3">
        <v>45749.519884259258</v>
      </c>
      <c r="AS520" s="2" t="s">
        <v>82</v>
      </c>
      <c r="AT520" s="3">
        <v>45750.333333333336</v>
      </c>
      <c r="AU520" s="2" t="s">
        <v>83</v>
      </c>
      <c r="AV520" s="2" t="s">
        <v>572</v>
      </c>
      <c r="AW520" s="2" t="s">
        <v>573</v>
      </c>
      <c r="AX520" s="2" t="s">
        <v>1539</v>
      </c>
      <c r="AZ520" s="3">
        <v>45749.519884259258</v>
      </c>
      <c r="BB520" s="2" t="s">
        <v>589</v>
      </c>
      <c r="BC520" s="2" t="s">
        <v>590</v>
      </c>
      <c r="BD520" s="2" t="s">
        <v>591</v>
      </c>
      <c r="BE520" s="2" t="s">
        <v>4299</v>
      </c>
      <c r="BF520" s="2" t="s">
        <v>549</v>
      </c>
    </row>
    <row r="521" spans="1:58" x14ac:dyDescent="0.35">
      <c r="A521" s="2">
        <v>3043061</v>
      </c>
      <c r="B521" s="2" t="s">
        <v>58</v>
      </c>
      <c r="C521" s="2">
        <v>34138851</v>
      </c>
      <c r="D521" s="2">
        <v>338682013</v>
      </c>
      <c r="E521" s="2" t="s">
        <v>59</v>
      </c>
      <c r="F521" s="2" t="s">
        <v>60</v>
      </c>
      <c r="G521" s="2" t="s">
        <v>4300</v>
      </c>
      <c r="I521" s="2">
        <v>775102995</v>
      </c>
      <c r="J521" s="2" t="s">
        <v>4301</v>
      </c>
      <c r="K521" s="2">
        <v>20</v>
      </c>
      <c r="L521" s="2" t="s">
        <v>192</v>
      </c>
      <c r="M521" s="2" t="s">
        <v>193</v>
      </c>
      <c r="N521" s="3">
        <v>44848.875011574077</v>
      </c>
      <c r="O521" s="2" t="s">
        <v>1023</v>
      </c>
      <c r="Q521" s="2" t="s">
        <v>67</v>
      </c>
      <c r="R521" s="3">
        <v>45748.707546296297</v>
      </c>
      <c r="S521" s="2" t="s">
        <v>732</v>
      </c>
      <c r="T521" s="2" t="s">
        <v>196</v>
      </c>
      <c r="U521" s="2" t="s">
        <v>688</v>
      </c>
      <c r="V521" s="2" t="s">
        <v>4302</v>
      </c>
      <c r="W521" s="2" t="s">
        <v>72</v>
      </c>
      <c r="X521" s="2" t="s">
        <v>412</v>
      </c>
      <c r="Y521" s="2" t="s">
        <v>4303</v>
      </c>
      <c r="Z521" s="2" t="s">
        <v>677</v>
      </c>
      <c r="AA521" s="2" t="s">
        <v>4304</v>
      </c>
      <c r="AB521" s="2" t="s">
        <v>4304</v>
      </c>
      <c r="AE521" s="3">
        <v>45748.707557870373</v>
      </c>
      <c r="AF521" s="2" t="s">
        <v>203</v>
      </c>
      <c r="AG521" s="2">
        <v>48</v>
      </c>
      <c r="AH521" s="2" t="s">
        <v>78</v>
      </c>
      <c r="AI521" s="2" t="s">
        <v>204</v>
      </c>
      <c r="AJ521" s="2" t="s">
        <v>80</v>
      </c>
      <c r="AK521" s="2" t="s">
        <v>4305</v>
      </c>
      <c r="AL521" s="2" t="s">
        <v>732</v>
      </c>
      <c r="AM521" s="3">
        <v>45748.707592592589</v>
      </c>
      <c r="AN521" s="2" t="s">
        <v>4305</v>
      </c>
      <c r="AP521" s="2">
        <v>5866038</v>
      </c>
      <c r="AQ521" s="2" t="s">
        <v>81</v>
      </c>
      <c r="AR521" s="3">
        <v>45748.796574074076</v>
      </c>
      <c r="AS521" s="2" t="s">
        <v>82</v>
      </c>
      <c r="AT521" s="3">
        <v>45750.333333333336</v>
      </c>
      <c r="AU521" s="2" t="s">
        <v>83</v>
      </c>
      <c r="AV521" s="2" t="s">
        <v>749</v>
      </c>
      <c r="AW521" s="2" t="s">
        <v>750</v>
      </c>
      <c r="AX521" s="2" t="s">
        <v>3016</v>
      </c>
      <c r="AY521" s="3">
        <v>45750.707557870373</v>
      </c>
      <c r="AZ521" s="3">
        <v>45748.796574074076</v>
      </c>
      <c r="BA521" s="2" t="s">
        <v>211</v>
      </c>
      <c r="BB521" s="2" t="s">
        <v>1244</v>
      </c>
      <c r="BC521" s="2" t="s">
        <v>1245</v>
      </c>
      <c r="BD521" s="2" t="s">
        <v>1246</v>
      </c>
      <c r="BE521" s="2" t="s">
        <v>4306</v>
      </c>
      <c r="BF521" s="2" t="s">
        <v>3020</v>
      </c>
    </row>
    <row r="522" spans="1:58" x14ac:dyDescent="0.35">
      <c r="A522" s="2">
        <v>3043062</v>
      </c>
      <c r="B522" s="2" t="s">
        <v>58</v>
      </c>
      <c r="C522" s="2">
        <v>44640851</v>
      </c>
      <c r="D522" s="2">
        <v>338333993</v>
      </c>
      <c r="E522" s="2" t="s">
        <v>59</v>
      </c>
      <c r="F522" s="2" t="s">
        <v>60</v>
      </c>
      <c r="G522" s="2" t="s">
        <v>4041</v>
      </c>
      <c r="H522" s="2" t="s">
        <v>4307</v>
      </c>
      <c r="I522" s="2">
        <v>783055719</v>
      </c>
      <c r="J522" s="2" t="s">
        <v>4308</v>
      </c>
      <c r="K522" s="2">
        <v>13</v>
      </c>
      <c r="L522" s="2" t="s">
        <v>64</v>
      </c>
      <c r="M522" s="2" t="s">
        <v>65</v>
      </c>
      <c r="N522" s="3">
        <v>45630.708333333336</v>
      </c>
      <c r="O522" s="2" t="s">
        <v>66</v>
      </c>
      <c r="Q522" s="2" t="s">
        <v>67</v>
      </c>
      <c r="R522" s="3">
        <v>45748.708726851852</v>
      </c>
      <c r="S522" s="2" t="s">
        <v>3426</v>
      </c>
      <c r="T522" s="2" t="s">
        <v>69</v>
      </c>
      <c r="U522" s="2" t="s">
        <v>70</v>
      </c>
      <c r="V522" s="2" t="s">
        <v>4309</v>
      </c>
      <c r="W522" s="2" t="s">
        <v>225</v>
      </c>
      <c r="X522" s="2" t="s">
        <v>912</v>
      </c>
      <c r="Y522" s="2" t="s">
        <v>4310</v>
      </c>
      <c r="Z522" s="2" t="s">
        <v>322</v>
      </c>
      <c r="AA522" s="2" t="s">
        <v>1126</v>
      </c>
      <c r="AB522" s="2" t="s">
        <v>1126</v>
      </c>
      <c r="AE522" s="3">
        <v>45748.708738425928</v>
      </c>
      <c r="AF522" s="2" t="s">
        <v>77</v>
      </c>
      <c r="AH522" s="2" t="s">
        <v>78</v>
      </c>
      <c r="AI522" s="2" t="s">
        <v>79</v>
      </c>
      <c r="AJ522" s="2" t="s">
        <v>105</v>
      </c>
      <c r="AK522" s="2" t="s">
        <v>3430</v>
      </c>
      <c r="AL522" s="2" t="s">
        <v>3426</v>
      </c>
      <c r="AM522" s="3">
        <v>45748.708773148152</v>
      </c>
      <c r="AN522" s="2" t="s">
        <v>3430</v>
      </c>
      <c r="AP522" s="2">
        <v>5866041</v>
      </c>
      <c r="AQ522" s="2" t="s">
        <v>81</v>
      </c>
      <c r="AR522" s="3">
        <v>45749.567685185182</v>
      </c>
      <c r="AS522" s="2" t="s">
        <v>82</v>
      </c>
      <c r="AT522" s="3">
        <v>45750.333333333336</v>
      </c>
      <c r="AU522" s="2" t="s">
        <v>83</v>
      </c>
      <c r="AV522" s="2" t="s">
        <v>916</v>
      </c>
      <c r="AW522" s="2" t="s">
        <v>917</v>
      </c>
      <c r="AX522" s="2" t="s">
        <v>3419</v>
      </c>
      <c r="AZ522" s="3">
        <v>45749.567685185182</v>
      </c>
      <c r="BB522" s="2" t="s">
        <v>311</v>
      </c>
      <c r="BC522" s="2" t="s">
        <v>312</v>
      </c>
      <c r="BD522" s="2" t="s">
        <v>313</v>
      </c>
      <c r="BE522" s="2" t="s">
        <v>4311</v>
      </c>
      <c r="BF522" s="2" t="s">
        <v>920</v>
      </c>
    </row>
    <row r="523" spans="1:58" x14ac:dyDescent="0.35">
      <c r="A523" s="2">
        <v>3043063</v>
      </c>
      <c r="B523" s="2" t="s">
        <v>58</v>
      </c>
      <c r="C523" s="2">
        <v>36270181</v>
      </c>
      <c r="D523" s="2">
        <v>338557625</v>
      </c>
      <c r="E523" s="2" t="s">
        <v>59</v>
      </c>
      <c r="F523" s="2" t="s">
        <v>60</v>
      </c>
      <c r="G523" s="2" t="s">
        <v>1287</v>
      </c>
      <c r="H523" s="2" t="s">
        <v>806</v>
      </c>
      <c r="I523" s="2">
        <v>773013636</v>
      </c>
      <c r="J523" s="2" t="s">
        <v>1878</v>
      </c>
      <c r="K523" s="2">
        <v>13</v>
      </c>
      <c r="L523" s="2" t="s">
        <v>64</v>
      </c>
      <c r="M523" s="2" t="s">
        <v>65</v>
      </c>
      <c r="N523" s="3">
        <v>44805</v>
      </c>
      <c r="O523" s="2" t="s">
        <v>95</v>
      </c>
      <c r="Q523" s="2" t="s">
        <v>67</v>
      </c>
      <c r="R523" s="3">
        <v>45748.709131944444</v>
      </c>
      <c r="S523" s="2" t="s">
        <v>4312</v>
      </c>
      <c r="T523" s="2" t="s">
        <v>598</v>
      </c>
      <c r="U523" s="2" t="s">
        <v>175</v>
      </c>
      <c r="V523" s="2" t="s">
        <v>4313</v>
      </c>
      <c r="Y523" s="2" t="s">
        <v>4314</v>
      </c>
      <c r="Z523" s="2" t="s">
        <v>228</v>
      </c>
      <c r="AA523" s="2" t="s">
        <v>4315</v>
      </c>
      <c r="AB523" s="2" t="s">
        <v>4315</v>
      </c>
      <c r="AE523" s="3">
        <v>45748.709143518521</v>
      </c>
      <c r="AF523" s="2" t="s">
        <v>77</v>
      </c>
      <c r="AH523" s="2" t="s">
        <v>78</v>
      </c>
      <c r="AI523" s="2" t="s">
        <v>79</v>
      </c>
      <c r="AJ523" s="2" t="s">
        <v>586</v>
      </c>
      <c r="AK523" s="2" t="s">
        <v>862</v>
      </c>
      <c r="AL523" s="2" t="s">
        <v>4312</v>
      </c>
      <c r="AM523" s="3">
        <v>45748.709178240744</v>
      </c>
      <c r="AN523" s="2" t="s">
        <v>862</v>
      </c>
      <c r="AP523" s="2">
        <v>5866045</v>
      </c>
      <c r="AQ523" s="2" t="s">
        <v>81</v>
      </c>
      <c r="AR523" s="3">
        <v>45749.486516203702</v>
      </c>
      <c r="AS523" s="2" t="s">
        <v>82</v>
      </c>
      <c r="AT523" s="3">
        <v>45750.333333333336</v>
      </c>
      <c r="AU523" s="2" t="s">
        <v>83</v>
      </c>
      <c r="AV523" s="2" t="s">
        <v>705</v>
      </c>
      <c r="AW523" s="2" t="s">
        <v>706</v>
      </c>
      <c r="AX523" s="2" t="s">
        <v>3114</v>
      </c>
      <c r="AZ523" s="3">
        <v>45749.486516203702</v>
      </c>
      <c r="BB523" s="2" t="s">
        <v>2597</v>
      </c>
      <c r="BC523" s="2" t="s">
        <v>2598</v>
      </c>
      <c r="BD523" s="2" t="s">
        <v>2599</v>
      </c>
      <c r="BE523" s="2" t="s">
        <v>1378</v>
      </c>
      <c r="BF523" s="2" t="s">
        <v>416</v>
      </c>
    </row>
    <row r="524" spans="1:58" x14ac:dyDescent="0.35">
      <c r="A524" s="2">
        <v>3043064</v>
      </c>
      <c r="B524" s="2" t="s">
        <v>58</v>
      </c>
      <c r="C524" s="2">
        <v>32947391</v>
      </c>
      <c r="D524" s="2">
        <v>338431895</v>
      </c>
      <c r="E524" s="2" t="s">
        <v>59</v>
      </c>
      <c r="F524" s="2" t="s">
        <v>60</v>
      </c>
      <c r="G524" s="2" t="s">
        <v>4316</v>
      </c>
      <c r="H524" s="2" t="s">
        <v>4317</v>
      </c>
      <c r="I524" s="2">
        <v>777689934</v>
      </c>
      <c r="J524" s="2" t="s">
        <v>4318</v>
      </c>
      <c r="K524" s="2">
        <v>12</v>
      </c>
      <c r="L524" s="2" t="s">
        <v>64</v>
      </c>
      <c r="M524" s="2" t="s">
        <v>65</v>
      </c>
      <c r="N524" s="3">
        <v>44909.916678240741</v>
      </c>
      <c r="O524" s="2" t="s">
        <v>260</v>
      </c>
      <c r="Q524" s="2" t="s">
        <v>67</v>
      </c>
      <c r="R524" s="3">
        <v>45748.709351851852</v>
      </c>
      <c r="S524" s="2" t="s">
        <v>392</v>
      </c>
      <c r="T524" s="2" t="s">
        <v>196</v>
      </c>
      <c r="U524" s="2" t="s">
        <v>70</v>
      </c>
      <c r="V524" s="2" t="s">
        <v>4319</v>
      </c>
      <c r="W524" s="2" t="s">
        <v>72</v>
      </c>
      <c r="X524" s="2" t="s">
        <v>412</v>
      </c>
      <c r="Y524" s="2" t="s">
        <v>676</v>
      </c>
      <c r="Z524" s="2" t="s">
        <v>677</v>
      </c>
      <c r="AA524" s="2" t="s">
        <v>678</v>
      </c>
      <c r="AB524" s="2" t="s">
        <v>4320</v>
      </c>
      <c r="AC524" s="2">
        <v>616</v>
      </c>
      <c r="AE524" s="3">
        <v>45748.709363425929</v>
      </c>
      <c r="AF524" s="2" t="s">
        <v>268</v>
      </c>
      <c r="AH524" s="2" t="s">
        <v>78</v>
      </c>
      <c r="AI524" s="2" t="s">
        <v>79</v>
      </c>
      <c r="AJ524" s="2" t="s">
        <v>105</v>
      </c>
      <c r="AK524" s="2" t="s">
        <v>4319</v>
      </c>
      <c r="AL524" s="2" t="s">
        <v>392</v>
      </c>
      <c r="AM524" s="3">
        <v>45748.709398148145</v>
      </c>
      <c r="AN524" s="2" t="s">
        <v>4319</v>
      </c>
      <c r="AP524" s="2">
        <v>5866047</v>
      </c>
      <c r="AQ524" s="2" t="s">
        <v>81</v>
      </c>
      <c r="AR524" s="3">
        <v>45749.428449074076</v>
      </c>
      <c r="AS524" s="2" t="s">
        <v>82</v>
      </c>
      <c r="AT524" s="3">
        <v>45750.333333333336</v>
      </c>
      <c r="AU524" s="2" t="s">
        <v>83</v>
      </c>
      <c r="AV524" s="2" t="s">
        <v>630</v>
      </c>
      <c r="AW524" s="2" t="s">
        <v>631</v>
      </c>
      <c r="AX524" s="2" t="s">
        <v>632</v>
      </c>
      <c r="AZ524" s="3">
        <v>45749.428449074076</v>
      </c>
      <c r="BB524" s="2" t="s">
        <v>87</v>
      </c>
      <c r="BC524" s="2" t="s">
        <v>88</v>
      </c>
      <c r="BD524" s="2" t="s">
        <v>89</v>
      </c>
      <c r="BE524" s="2" t="s">
        <v>812</v>
      </c>
      <c r="BF524" s="2" t="s">
        <v>276</v>
      </c>
    </row>
    <row r="525" spans="1:58" x14ac:dyDescent="0.35">
      <c r="A525" s="2">
        <v>3043065</v>
      </c>
      <c r="B525" s="2" t="s">
        <v>58</v>
      </c>
      <c r="C525" s="2">
        <v>44491971</v>
      </c>
      <c r="D525" s="2">
        <v>338751610</v>
      </c>
      <c r="E525" s="2" t="s">
        <v>59</v>
      </c>
      <c r="F525" s="2" t="s">
        <v>60</v>
      </c>
      <c r="G525" s="2" t="s">
        <v>1553</v>
      </c>
      <c r="H525" s="2" t="s">
        <v>4321</v>
      </c>
      <c r="I525" s="2">
        <v>774504576</v>
      </c>
      <c r="J525" s="2" t="s">
        <v>4322</v>
      </c>
      <c r="K525" s="2">
        <v>12</v>
      </c>
      <c r="L525" s="2" t="s">
        <v>64</v>
      </c>
      <c r="M525" s="2" t="s">
        <v>65</v>
      </c>
      <c r="N525" s="3">
        <v>45607.791666666664</v>
      </c>
      <c r="O525" s="2" t="s">
        <v>66</v>
      </c>
      <c r="Q525" s="2" t="s">
        <v>67</v>
      </c>
      <c r="R525" s="3">
        <v>45748.709641203706</v>
      </c>
      <c r="S525" s="2" t="s">
        <v>4154</v>
      </c>
      <c r="T525" s="2" t="s">
        <v>97</v>
      </c>
      <c r="U525" s="2" t="s">
        <v>70</v>
      </c>
      <c r="V525" s="2" t="s">
        <v>4323</v>
      </c>
      <c r="W525" s="2" t="s">
        <v>285</v>
      </c>
      <c r="X525" s="2" t="s">
        <v>286</v>
      </c>
      <c r="Y525" s="2" t="s">
        <v>4324</v>
      </c>
      <c r="Z525" s="2" t="s">
        <v>4325</v>
      </c>
      <c r="AA525" s="2" t="s">
        <v>4326</v>
      </c>
      <c r="AB525" s="2" t="s">
        <v>76</v>
      </c>
      <c r="AE525" s="3">
        <v>45748.709652777776</v>
      </c>
      <c r="AF525" s="2" t="s">
        <v>77</v>
      </c>
      <c r="AH525" s="2" t="s">
        <v>103</v>
      </c>
      <c r="AI525" s="2" t="s">
        <v>79</v>
      </c>
      <c r="AJ525" s="2" t="s">
        <v>105</v>
      </c>
      <c r="AK525" s="2" t="s">
        <v>4327</v>
      </c>
      <c r="AL525" s="2" t="s">
        <v>4154</v>
      </c>
      <c r="AM525" s="3">
        <v>45748.709687499999</v>
      </c>
      <c r="AN525" s="2" t="s">
        <v>4327</v>
      </c>
      <c r="AP525" s="2">
        <v>5866048</v>
      </c>
      <c r="AQ525" s="2" t="s">
        <v>81</v>
      </c>
      <c r="AR525" s="3">
        <v>45749.446018518516</v>
      </c>
      <c r="AS525" s="2" t="s">
        <v>82</v>
      </c>
      <c r="AT525" s="3">
        <v>45750.333333333336</v>
      </c>
      <c r="AU525" s="2" t="s">
        <v>83</v>
      </c>
      <c r="AV525" s="2" t="s">
        <v>292</v>
      </c>
      <c r="AW525" s="2" t="s">
        <v>293</v>
      </c>
      <c r="AX525" s="2" t="s">
        <v>1029</v>
      </c>
      <c r="AZ525" s="3">
        <v>45749.446018518516</v>
      </c>
      <c r="BB525" s="2" t="s">
        <v>295</v>
      </c>
      <c r="BC525" s="2" t="s">
        <v>296</v>
      </c>
      <c r="BD525" s="2" t="s">
        <v>297</v>
      </c>
      <c r="BE525" s="2" t="s">
        <v>1378</v>
      </c>
      <c r="BF525" s="2" t="s">
        <v>299</v>
      </c>
    </row>
    <row r="526" spans="1:58" x14ac:dyDescent="0.35">
      <c r="A526" s="2">
        <v>3043066</v>
      </c>
      <c r="B526" s="2" t="s">
        <v>58</v>
      </c>
      <c r="C526" s="2">
        <v>31369351</v>
      </c>
      <c r="D526" s="2">
        <v>338603573</v>
      </c>
      <c r="E526" s="2" t="s">
        <v>59</v>
      </c>
      <c r="F526" s="2" t="s">
        <v>60</v>
      </c>
      <c r="G526" s="2" t="s">
        <v>483</v>
      </c>
      <c r="H526" s="2" t="s">
        <v>4328</v>
      </c>
      <c r="I526" s="2">
        <v>774079463</v>
      </c>
      <c r="J526" s="2" t="e">
        <f>-MR DIA</f>
        <v>#NAME?</v>
      </c>
      <c r="K526" s="2">
        <v>12</v>
      </c>
      <c r="L526" s="2" t="s">
        <v>64</v>
      </c>
      <c r="M526" s="2" t="s">
        <v>65</v>
      </c>
      <c r="N526" s="3">
        <v>44805</v>
      </c>
      <c r="O526" s="2" t="s">
        <v>161</v>
      </c>
      <c r="Q526" s="2" t="s">
        <v>67</v>
      </c>
      <c r="R526" s="3">
        <v>45748.710115740738</v>
      </c>
      <c r="S526" s="2" t="s">
        <v>4329</v>
      </c>
      <c r="T526" s="2" t="s">
        <v>69</v>
      </c>
      <c r="U526" s="2" t="s">
        <v>175</v>
      </c>
      <c r="V526" s="2" t="s">
        <v>4330</v>
      </c>
      <c r="W526" s="2" t="s">
        <v>72</v>
      </c>
      <c r="X526" s="2" t="s">
        <v>73</v>
      </c>
      <c r="Y526" s="2" t="s">
        <v>3286</v>
      </c>
      <c r="Z526" s="2" t="s">
        <v>691</v>
      </c>
      <c r="AA526" s="2" t="s">
        <v>4331</v>
      </c>
      <c r="AB526" s="2" t="s">
        <v>76</v>
      </c>
      <c r="AC526" s="2">
        <v>2784</v>
      </c>
      <c r="AE526" s="3">
        <v>45748.710127314815</v>
      </c>
      <c r="AF526" s="2" t="s">
        <v>77</v>
      </c>
      <c r="AH526" s="2" t="s">
        <v>78</v>
      </c>
      <c r="AI526" s="2" t="s">
        <v>79</v>
      </c>
      <c r="AJ526" s="2" t="s">
        <v>545</v>
      </c>
      <c r="AK526" s="2" t="s">
        <v>4332</v>
      </c>
      <c r="AL526" s="2" t="s">
        <v>4329</v>
      </c>
      <c r="AM526" s="3">
        <v>45748.710162037038</v>
      </c>
      <c r="AN526" s="2" t="s">
        <v>4332</v>
      </c>
      <c r="AP526" s="2">
        <v>5866050</v>
      </c>
      <c r="AQ526" s="2" t="s">
        <v>81</v>
      </c>
      <c r="AR526" s="3">
        <v>45749.529085648152</v>
      </c>
      <c r="AS526" s="2" t="s">
        <v>82</v>
      </c>
      <c r="AT526" s="3">
        <v>45750.305555555555</v>
      </c>
      <c r="AU526" s="2" t="s">
        <v>83</v>
      </c>
      <c r="AV526" s="2" t="s">
        <v>84</v>
      </c>
      <c r="AW526" s="2" t="s">
        <v>85</v>
      </c>
      <c r="AX526" s="2" t="s">
        <v>86</v>
      </c>
      <c r="AZ526" s="3">
        <v>45749.529085648152</v>
      </c>
      <c r="BB526" s="2" t="s">
        <v>295</v>
      </c>
      <c r="BC526" s="2" t="s">
        <v>296</v>
      </c>
      <c r="BD526" s="2" t="s">
        <v>297</v>
      </c>
      <c r="BE526" s="2" t="s">
        <v>4333</v>
      </c>
      <c r="BF526" s="2" t="s">
        <v>979</v>
      </c>
    </row>
    <row r="527" spans="1:58" x14ac:dyDescent="0.35">
      <c r="A527" s="2">
        <v>3043067</v>
      </c>
      <c r="B527" s="2" t="s">
        <v>550</v>
      </c>
      <c r="C527" s="2">
        <v>43061111</v>
      </c>
      <c r="D527" s="2">
        <v>339686441</v>
      </c>
      <c r="E527" s="2" t="s">
        <v>59</v>
      </c>
      <c r="F527" s="2" t="s">
        <v>60</v>
      </c>
      <c r="G527" s="2" t="s">
        <v>612</v>
      </c>
      <c r="H527" s="2" t="s">
        <v>1796</v>
      </c>
      <c r="I527" s="2">
        <v>778257767</v>
      </c>
      <c r="J527" s="2" t="s">
        <v>4334</v>
      </c>
      <c r="K527" s="2">
        <v>16</v>
      </c>
      <c r="L527" s="2" t="s">
        <v>64</v>
      </c>
      <c r="M527" s="2" t="s">
        <v>65</v>
      </c>
      <c r="N527" s="3">
        <v>45446.5</v>
      </c>
      <c r="O527" s="2" t="s">
        <v>614</v>
      </c>
      <c r="Q527" s="2" t="s">
        <v>67</v>
      </c>
      <c r="R527" s="3">
        <v>45748.710231481484</v>
      </c>
      <c r="S527" s="2" t="s">
        <v>3357</v>
      </c>
      <c r="T527" s="2" t="s">
        <v>410</v>
      </c>
      <c r="U527" s="2" t="s">
        <v>70</v>
      </c>
      <c r="V527" s="2" t="s">
        <v>4335</v>
      </c>
      <c r="W527" s="2" t="s">
        <v>1474</v>
      </c>
      <c r="X527" s="2" t="s">
        <v>1474</v>
      </c>
      <c r="Y527" s="2" t="s">
        <v>4336</v>
      </c>
      <c r="Z527" s="2" t="s">
        <v>4337</v>
      </c>
      <c r="AA527" s="2" t="s">
        <v>4338</v>
      </c>
      <c r="AB527" s="2" t="s">
        <v>76</v>
      </c>
      <c r="AE527" s="3">
        <v>45748.710405092592</v>
      </c>
      <c r="AF527" s="2" t="s">
        <v>77</v>
      </c>
      <c r="AH527" s="2" t="s">
        <v>78</v>
      </c>
      <c r="AI527" s="2" t="s">
        <v>125</v>
      </c>
      <c r="AJ527" s="2" t="s">
        <v>570</v>
      </c>
      <c r="AL527" s="2" t="s">
        <v>3357</v>
      </c>
      <c r="AM527" s="3">
        <v>45748.710462962961</v>
      </c>
      <c r="AO527" s="2" t="s">
        <v>3357</v>
      </c>
      <c r="AP527" s="2">
        <v>5866054</v>
      </c>
      <c r="AQ527" s="2" t="s">
        <v>81</v>
      </c>
      <c r="AR527" s="3">
        <v>45749.91783564815</v>
      </c>
      <c r="AS527" s="2" t="s">
        <v>82</v>
      </c>
      <c r="AT527" s="3">
        <v>45748.333333333336</v>
      </c>
      <c r="AU527" s="2" t="s">
        <v>127</v>
      </c>
      <c r="AV527" s="2" t="s">
        <v>1714</v>
      </c>
      <c r="AW527" s="2" t="s">
        <v>1715</v>
      </c>
      <c r="AX527" s="2" t="s">
        <v>3268</v>
      </c>
      <c r="AZ527" s="3">
        <v>45749.91783564815</v>
      </c>
      <c r="BB527" s="2" t="s">
        <v>340</v>
      </c>
      <c r="BC527" s="2" t="s">
        <v>341</v>
      </c>
      <c r="BD527" s="2" t="s">
        <v>342</v>
      </c>
      <c r="BE527" s="2" t="s">
        <v>4339</v>
      </c>
      <c r="BF527" s="2" t="s">
        <v>299</v>
      </c>
    </row>
    <row r="528" spans="1:58" x14ac:dyDescent="0.35">
      <c r="A528" s="2">
        <v>3043068</v>
      </c>
      <c r="B528" s="2" t="s">
        <v>58</v>
      </c>
      <c r="C528" s="2">
        <v>40457751</v>
      </c>
      <c r="D528" s="2">
        <v>338050693</v>
      </c>
      <c r="E528" s="2" t="s">
        <v>59</v>
      </c>
      <c r="F528" s="2" t="s">
        <v>60</v>
      </c>
      <c r="G528" s="2" t="s">
        <v>316</v>
      </c>
      <c r="H528" s="2" t="s">
        <v>1434</v>
      </c>
      <c r="I528" s="2">
        <v>775745964</v>
      </c>
      <c r="J528" s="2" t="s">
        <v>1762</v>
      </c>
      <c r="K528" s="2">
        <v>12</v>
      </c>
      <c r="L528" s="2" t="s">
        <v>64</v>
      </c>
      <c r="M528" s="2" t="s">
        <v>65</v>
      </c>
      <c r="N528" s="3">
        <v>45432</v>
      </c>
      <c r="O528" s="2" t="s">
        <v>66</v>
      </c>
      <c r="Q528" s="2" t="s">
        <v>67</v>
      </c>
      <c r="R528" s="3">
        <v>45748.713900462964</v>
      </c>
      <c r="S528" s="2" t="s">
        <v>3576</v>
      </c>
      <c r="T528" s="2" t="s">
        <v>69</v>
      </c>
      <c r="U528" s="2" t="s">
        <v>70</v>
      </c>
      <c r="V528" s="2" t="s">
        <v>4340</v>
      </c>
      <c r="W528" s="2" t="s">
        <v>72</v>
      </c>
      <c r="X528" s="2" t="s">
        <v>73</v>
      </c>
      <c r="Y528" s="2" t="s">
        <v>1155</v>
      </c>
      <c r="Z528" s="2" t="s">
        <v>4341</v>
      </c>
      <c r="AA528" s="2" t="s">
        <v>4342</v>
      </c>
      <c r="AB528" s="2" t="s">
        <v>76</v>
      </c>
      <c r="AE528" s="3">
        <v>45748.713912037034</v>
      </c>
      <c r="AF528" s="2" t="s">
        <v>77</v>
      </c>
      <c r="AH528" s="2" t="s">
        <v>78</v>
      </c>
      <c r="AI528" s="2" t="s">
        <v>79</v>
      </c>
      <c r="AJ528" s="2" t="s">
        <v>545</v>
      </c>
      <c r="AK528" s="2" t="s">
        <v>4340</v>
      </c>
      <c r="AL528" s="2" t="s">
        <v>3576</v>
      </c>
      <c r="AM528" s="3">
        <v>45748.713946759257</v>
      </c>
      <c r="AN528" s="2" t="s">
        <v>4340</v>
      </c>
      <c r="AP528" s="2">
        <v>5866066</v>
      </c>
      <c r="AQ528" s="2" t="s">
        <v>81</v>
      </c>
      <c r="AR528" s="3">
        <v>45749.644120370373</v>
      </c>
      <c r="AS528" s="2" t="s">
        <v>82</v>
      </c>
      <c r="AT528" s="3">
        <v>45750.288194444445</v>
      </c>
      <c r="AU528" s="2" t="s">
        <v>83</v>
      </c>
      <c r="AV528" s="2" t="s">
        <v>84</v>
      </c>
      <c r="AW528" s="2" t="s">
        <v>85</v>
      </c>
      <c r="AX528" s="2" t="s">
        <v>86</v>
      </c>
      <c r="AZ528" s="3">
        <v>45749.644120370373</v>
      </c>
      <c r="BB528" s="2" t="s">
        <v>87</v>
      </c>
      <c r="BC528" s="2" t="s">
        <v>88</v>
      </c>
      <c r="BD528" s="2" t="s">
        <v>89</v>
      </c>
      <c r="BE528" s="2" t="s">
        <v>4343</v>
      </c>
      <c r="BF528" s="2" t="s">
        <v>1723</v>
      </c>
    </row>
    <row r="529" spans="1:58" x14ac:dyDescent="0.35">
      <c r="A529" s="2">
        <v>3043069</v>
      </c>
      <c r="B529" s="2" t="s">
        <v>58</v>
      </c>
      <c r="C529" s="2">
        <v>40401591</v>
      </c>
      <c r="D529" s="2">
        <v>338708611</v>
      </c>
      <c r="E529" s="2" t="s">
        <v>59</v>
      </c>
      <c r="F529" s="2" t="s">
        <v>60</v>
      </c>
      <c r="G529" s="2" t="s">
        <v>671</v>
      </c>
      <c r="H529" s="2" t="s">
        <v>4344</v>
      </c>
      <c r="I529" s="2">
        <v>775020561</v>
      </c>
      <c r="J529" s="2" t="s">
        <v>1701</v>
      </c>
      <c r="K529" s="2">
        <v>12</v>
      </c>
      <c r="L529" s="2" t="s">
        <v>64</v>
      </c>
      <c r="M529" s="2" t="s">
        <v>65</v>
      </c>
      <c r="N529" s="3">
        <v>44967.541666666664</v>
      </c>
      <c r="O529" s="2" t="s">
        <v>66</v>
      </c>
      <c r="Q529" s="2" t="s">
        <v>67</v>
      </c>
      <c r="R529" s="3">
        <v>45748.714155092595</v>
      </c>
      <c r="S529" s="2" t="s">
        <v>4345</v>
      </c>
      <c r="T529" s="2" t="s">
        <v>69</v>
      </c>
      <c r="U529" s="2" t="s">
        <v>1044</v>
      </c>
      <c r="V529" s="2" t="s">
        <v>4346</v>
      </c>
      <c r="W529" s="2" t="s">
        <v>263</v>
      </c>
      <c r="X529" s="2" t="s">
        <v>304</v>
      </c>
      <c r="Y529" s="2" t="s">
        <v>2563</v>
      </c>
      <c r="Z529" s="2" t="s">
        <v>2823</v>
      </c>
      <c r="AA529" s="2" t="s">
        <v>2824</v>
      </c>
      <c r="AB529" s="2" t="s">
        <v>76</v>
      </c>
      <c r="AE529" s="3">
        <v>45748.714166666665</v>
      </c>
      <c r="AF529" s="2" t="s">
        <v>77</v>
      </c>
      <c r="AH529" s="2" t="s">
        <v>78</v>
      </c>
      <c r="AI529" s="2" t="s">
        <v>79</v>
      </c>
      <c r="AJ529" s="2" t="s">
        <v>586</v>
      </c>
      <c r="AK529" s="2" t="s">
        <v>4347</v>
      </c>
      <c r="AL529" s="2" t="s">
        <v>4345</v>
      </c>
      <c r="AM529" s="3">
        <v>45748.714201388888</v>
      </c>
      <c r="AN529" s="2" t="s">
        <v>4347</v>
      </c>
      <c r="AP529" s="2">
        <v>5866067</v>
      </c>
      <c r="AQ529" s="2" t="s">
        <v>81</v>
      </c>
      <c r="AR529" s="3">
        <v>45749.636504629627</v>
      </c>
      <c r="AS529" s="2" t="s">
        <v>82</v>
      </c>
      <c r="AT529" s="3">
        <v>45750.333333333336</v>
      </c>
      <c r="AU529" s="2" t="s">
        <v>83</v>
      </c>
      <c r="AV529" s="2" t="s">
        <v>308</v>
      </c>
      <c r="AW529" s="2" t="s">
        <v>309</v>
      </c>
      <c r="AX529" s="2" t="s">
        <v>2009</v>
      </c>
      <c r="AZ529" s="3">
        <v>45749.636504629627</v>
      </c>
      <c r="BB529" s="2" t="s">
        <v>87</v>
      </c>
      <c r="BC529" s="2" t="s">
        <v>88</v>
      </c>
      <c r="BD529" s="2" t="s">
        <v>89</v>
      </c>
      <c r="BE529" s="2" t="s">
        <v>931</v>
      </c>
      <c r="BF529" s="2" t="s">
        <v>830</v>
      </c>
    </row>
    <row r="530" spans="1:58" x14ac:dyDescent="0.35">
      <c r="A530" s="2">
        <v>3043070</v>
      </c>
      <c r="B530" s="2" t="s">
        <v>111</v>
      </c>
      <c r="C530" s="2">
        <v>1733601</v>
      </c>
      <c r="D530" s="2">
        <v>339616860</v>
      </c>
      <c r="E530" s="2" t="s">
        <v>59</v>
      </c>
      <c r="F530" s="2" t="s">
        <v>60</v>
      </c>
      <c r="G530" s="2" t="s">
        <v>594</v>
      </c>
      <c r="H530" s="2" t="s">
        <v>3805</v>
      </c>
      <c r="I530" s="2">
        <v>773296249</v>
      </c>
      <c r="J530" s="2" t="s">
        <v>4348</v>
      </c>
      <c r="K530" s="2">
        <v>16</v>
      </c>
      <c r="L530" s="2" t="s">
        <v>518</v>
      </c>
      <c r="M530" s="2" t="s">
        <v>65</v>
      </c>
      <c r="N530" s="3">
        <v>43487.342858796299</v>
      </c>
      <c r="O530" s="2" t="s">
        <v>115</v>
      </c>
      <c r="Q530" s="2" t="s">
        <v>67</v>
      </c>
      <c r="R530" s="3">
        <v>45748.71435185185</v>
      </c>
      <c r="S530" s="2" t="s">
        <v>4123</v>
      </c>
      <c r="T530" s="2" t="s">
        <v>97</v>
      </c>
      <c r="U530" s="2" t="s">
        <v>70</v>
      </c>
      <c r="V530" s="2" t="s">
        <v>4349</v>
      </c>
      <c r="W530" s="2" t="s">
        <v>99</v>
      </c>
      <c r="X530" s="2" t="s">
        <v>99</v>
      </c>
      <c r="Y530" s="2" t="s">
        <v>4350</v>
      </c>
      <c r="Z530" s="2" t="s">
        <v>101</v>
      </c>
      <c r="AA530" s="2" t="s">
        <v>4351</v>
      </c>
      <c r="AB530" s="2" t="s">
        <v>4352</v>
      </c>
      <c r="AC530" s="2">
        <v>22</v>
      </c>
      <c r="AE530" s="3">
        <v>45748.714363425926</v>
      </c>
      <c r="AF530" s="2" t="s">
        <v>77</v>
      </c>
      <c r="AH530" s="2" t="s">
        <v>103</v>
      </c>
      <c r="AI530" s="2" t="s">
        <v>125</v>
      </c>
      <c r="AJ530" s="2" t="s">
        <v>381</v>
      </c>
      <c r="AK530" s="2" t="s">
        <v>4353</v>
      </c>
      <c r="AL530" s="2" t="s">
        <v>4123</v>
      </c>
      <c r="AM530" s="3">
        <v>45748.714398148149</v>
      </c>
      <c r="AN530" s="2" t="s">
        <v>4353</v>
      </c>
      <c r="AP530" s="2">
        <v>5866068</v>
      </c>
      <c r="AQ530" s="2" t="s">
        <v>81</v>
      </c>
      <c r="AR530" s="3">
        <v>45750.500416666669</v>
      </c>
      <c r="AS530" s="2" t="s">
        <v>82</v>
      </c>
      <c r="AT530" s="3">
        <v>45750.333333333336</v>
      </c>
      <c r="AU530" s="2" t="s">
        <v>83</v>
      </c>
      <c r="AV530" s="2" t="s">
        <v>106</v>
      </c>
      <c r="AW530" s="2" t="s">
        <v>107</v>
      </c>
      <c r="AX530" s="2" t="s">
        <v>108</v>
      </c>
      <c r="AZ530" s="3">
        <v>45750.500416666669</v>
      </c>
      <c r="BB530" s="2" t="s">
        <v>3905</v>
      </c>
      <c r="BC530" s="2" t="s">
        <v>3697</v>
      </c>
      <c r="BD530" s="2" t="s">
        <v>3906</v>
      </c>
      <c r="BE530" s="2" t="s">
        <v>4354</v>
      </c>
      <c r="BF530" s="2" t="s">
        <v>110</v>
      </c>
    </row>
    <row r="531" spans="1:58" x14ac:dyDescent="0.35">
      <c r="A531" s="2">
        <v>3043071</v>
      </c>
      <c r="B531" s="2" t="s">
        <v>58</v>
      </c>
      <c r="C531" s="2">
        <v>39663021</v>
      </c>
      <c r="D531" s="2">
        <v>338219877</v>
      </c>
      <c r="E531" s="2" t="s">
        <v>59</v>
      </c>
      <c r="F531" s="2" t="s">
        <v>60</v>
      </c>
      <c r="G531" s="2" t="s">
        <v>4355</v>
      </c>
      <c r="H531" s="2" t="s">
        <v>4356</v>
      </c>
      <c r="I531" s="2">
        <v>787537197</v>
      </c>
      <c r="J531" s="2" t="s">
        <v>347</v>
      </c>
      <c r="K531" s="2">
        <v>12</v>
      </c>
      <c r="L531" s="2" t="s">
        <v>64</v>
      </c>
      <c r="M531" s="2" t="s">
        <v>65</v>
      </c>
      <c r="N531" s="3">
        <v>44958</v>
      </c>
      <c r="O531" s="2" t="s">
        <v>95</v>
      </c>
      <c r="Q531" s="2" t="s">
        <v>67</v>
      </c>
      <c r="R531" s="3">
        <v>45748.714421296296</v>
      </c>
      <c r="S531" s="2" t="s">
        <v>4357</v>
      </c>
      <c r="T531" s="2" t="s">
        <v>69</v>
      </c>
      <c r="U531" s="2" t="s">
        <v>70</v>
      </c>
      <c r="V531" s="2" t="s">
        <v>4358</v>
      </c>
      <c r="W531" s="2" t="s">
        <v>72</v>
      </c>
      <c r="X531" s="2" t="s">
        <v>73</v>
      </c>
      <c r="Y531" s="2" t="s">
        <v>4359</v>
      </c>
      <c r="Z531" s="2" t="s">
        <v>1720</v>
      </c>
      <c r="AA531" s="2" t="s">
        <v>3776</v>
      </c>
      <c r="AB531" s="2" t="s">
        <v>76</v>
      </c>
      <c r="AE531" s="3">
        <v>45750.516099537039</v>
      </c>
      <c r="AF531" s="2" t="s">
        <v>77</v>
      </c>
      <c r="AH531" s="2" t="s">
        <v>78</v>
      </c>
      <c r="AI531" s="2" t="s">
        <v>58</v>
      </c>
      <c r="AJ531" s="2" t="s">
        <v>269</v>
      </c>
      <c r="AK531" s="2" t="s">
        <v>4360</v>
      </c>
      <c r="AL531" s="2" t="s">
        <v>2377</v>
      </c>
      <c r="AM531" s="3">
        <v>45750.516192129631</v>
      </c>
      <c r="AN531" s="2" t="s">
        <v>4360</v>
      </c>
      <c r="AO531" s="2" t="s">
        <v>2377</v>
      </c>
      <c r="AP531" s="2">
        <v>5871623</v>
      </c>
      <c r="AQ531" s="2" t="s">
        <v>81</v>
      </c>
      <c r="AR531" s="3">
        <v>45750.654340277775</v>
      </c>
      <c r="AS531" s="2" t="s">
        <v>82</v>
      </c>
      <c r="AT531" s="3">
        <v>45750.333333333336</v>
      </c>
      <c r="AU531" s="2" t="s">
        <v>83</v>
      </c>
      <c r="AV531" s="2" t="s">
        <v>399</v>
      </c>
      <c r="AW531" s="2" t="s">
        <v>400</v>
      </c>
      <c r="AX531" s="2" t="s">
        <v>401</v>
      </c>
      <c r="AZ531" s="3">
        <v>45750.654340277775</v>
      </c>
      <c r="BB531" s="2" t="s">
        <v>295</v>
      </c>
      <c r="BC531" s="2" t="s">
        <v>296</v>
      </c>
      <c r="BD531" s="2" t="s">
        <v>297</v>
      </c>
      <c r="BE531" s="2" t="s">
        <v>4361</v>
      </c>
      <c r="BF531" s="2" t="s">
        <v>171</v>
      </c>
    </row>
    <row r="532" spans="1:58" x14ac:dyDescent="0.35">
      <c r="A532" s="2">
        <v>3043072</v>
      </c>
      <c r="B532" s="2" t="s">
        <v>58</v>
      </c>
      <c r="C532" s="2">
        <v>42151071</v>
      </c>
      <c r="D532" s="2">
        <v>338566806</v>
      </c>
      <c r="E532" s="2" t="s">
        <v>59</v>
      </c>
      <c r="F532" s="2" t="s">
        <v>60</v>
      </c>
      <c r="G532" s="2" t="s">
        <v>1932</v>
      </c>
      <c r="H532" s="2" t="s">
        <v>4362</v>
      </c>
      <c r="I532" s="2">
        <v>775667027</v>
      </c>
      <c r="J532" s="2" t="s">
        <v>4363</v>
      </c>
      <c r="K532" s="2">
        <v>12</v>
      </c>
      <c r="L532" s="2" t="s">
        <v>64</v>
      </c>
      <c r="M532" s="2" t="s">
        <v>65</v>
      </c>
      <c r="N532" s="3">
        <v>45257.708333333336</v>
      </c>
      <c r="O532" s="2" t="s">
        <v>66</v>
      </c>
      <c r="Q532" s="2" t="s">
        <v>67</v>
      </c>
      <c r="R532" s="3">
        <v>45748.714675925927</v>
      </c>
      <c r="S532" s="2" t="s">
        <v>4312</v>
      </c>
      <c r="T532" s="2" t="s">
        <v>598</v>
      </c>
      <c r="U532" s="2" t="s">
        <v>197</v>
      </c>
      <c r="V532" s="2" t="s">
        <v>4364</v>
      </c>
      <c r="W532" s="2" t="s">
        <v>72</v>
      </c>
      <c r="X532" s="2" t="s">
        <v>412</v>
      </c>
      <c r="Y532" s="2" t="s">
        <v>676</v>
      </c>
      <c r="Z532" s="2" t="s">
        <v>677</v>
      </c>
      <c r="AA532" s="2" t="s">
        <v>677</v>
      </c>
      <c r="AB532" s="2" t="s">
        <v>76</v>
      </c>
      <c r="AC532" s="2">
        <v>499</v>
      </c>
      <c r="AE532" s="3">
        <v>45748.714687500003</v>
      </c>
      <c r="AF532" s="2" t="s">
        <v>77</v>
      </c>
      <c r="AH532" s="2" t="s">
        <v>78</v>
      </c>
      <c r="AI532" s="2" t="s">
        <v>79</v>
      </c>
      <c r="AJ532" s="2" t="s">
        <v>586</v>
      </c>
      <c r="AK532" s="2" t="s">
        <v>862</v>
      </c>
      <c r="AL532" s="2" t="s">
        <v>4312</v>
      </c>
      <c r="AM532" s="3">
        <v>45748.714722222219</v>
      </c>
      <c r="AN532" s="2" t="s">
        <v>862</v>
      </c>
      <c r="AP532" s="2">
        <v>5866070</v>
      </c>
      <c r="AQ532" s="2" t="s">
        <v>81</v>
      </c>
      <c r="AR532" s="3">
        <v>45749.485717592594</v>
      </c>
      <c r="AS532" s="2" t="s">
        <v>82</v>
      </c>
      <c r="AT532" s="3">
        <v>45750.333333333336</v>
      </c>
      <c r="AU532" s="2" t="s">
        <v>83</v>
      </c>
      <c r="AV532" s="2" t="s">
        <v>630</v>
      </c>
      <c r="AW532" s="2" t="s">
        <v>631</v>
      </c>
      <c r="AX532" s="2" t="s">
        <v>632</v>
      </c>
      <c r="AZ532" s="3">
        <v>45749.485717592594</v>
      </c>
      <c r="BB532" s="2" t="s">
        <v>994</v>
      </c>
      <c r="BC532" s="2" t="s">
        <v>358</v>
      </c>
      <c r="BD532" s="2" t="s">
        <v>359</v>
      </c>
      <c r="BE532" s="2" t="s">
        <v>4206</v>
      </c>
      <c r="BF532" s="2" t="s">
        <v>276</v>
      </c>
    </row>
    <row r="533" spans="1:58" x14ac:dyDescent="0.35">
      <c r="A533" s="2">
        <v>3043073</v>
      </c>
      <c r="B533" s="2" t="s">
        <v>58</v>
      </c>
      <c r="C533" s="2">
        <v>45366441</v>
      </c>
      <c r="D533" s="2">
        <v>338726612</v>
      </c>
      <c r="E533" s="2" t="s">
        <v>59</v>
      </c>
      <c r="F533" s="2" t="s">
        <v>60</v>
      </c>
      <c r="G533" s="2" t="s">
        <v>316</v>
      </c>
      <c r="H533" s="2" t="s">
        <v>4365</v>
      </c>
      <c r="I533" s="2" t="s">
        <v>4366</v>
      </c>
      <c r="J533" s="2" t="s">
        <v>4367</v>
      </c>
      <c r="K533" s="2">
        <v>13</v>
      </c>
      <c r="L533" s="2" t="s">
        <v>518</v>
      </c>
      <c r="M533" s="2" t="s">
        <v>65</v>
      </c>
      <c r="N533" s="3">
        <v>45748.595138888886</v>
      </c>
      <c r="O533" s="2" t="s">
        <v>66</v>
      </c>
      <c r="Q533" s="2" t="s">
        <v>67</v>
      </c>
      <c r="R533" s="3">
        <v>45748.715173611112</v>
      </c>
      <c r="S533" s="2" t="s">
        <v>1051</v>
      </c>
      <c r="T533" s="2" t="s">
        <v>97</v>
      </c>
      <c r="U533" s="2" t="s">
        <v>70</v>
      </c>
      <c r="V533" s="2" t="s">
        <v>4368</v>
      </c>
      <c r="W533" s="2" t="s">
        <v>263</v>
      </c>
      <c r="X533" s="2" t="s">
        <v>304</v>
      </c>
      <c r="Y533" s="2" t="s">
        <v>4369</v>
      </c>
      <c r="Z533" s="2" t="s">
        <v>2823</v>
      </c>
      <c r="AA533" s="2" t="s">
        <v>2824</v>
      </c>
      <c r="AB533" s="2" t="s">
        <v>76</v>
      </c>
      <c r="AE533" s="3">
        <v>45748.715173611112</v>
      </c>
      <c r="AF533" s="2" t="s">
        <v>77</v>
      </c>
      <c r="AH533" s="2" t="s">
        <v>103</v>
      </c>
      <c r="AI533" s="2" t="s">
        <v>79</v>
      </c>
      <c r="AJ533" s="2" t="s">
        <v>586</v>
      </c>
      <c r="AK533" s="2" t="s">
        <v>4370</v>
      </c>
      <c r="AL533" s="2" t="s">
        <v>1051</v>
      </c>
      <c r="AM533" s="3">
        <v>45751.640821759262</v>
      </c>
      <c r="AN533" s="2" t="s">
        <v>4371</v>
      </c>
      <c r="AO533" s="2" t="s">
        <v>463</v>
      </c>
      <c r="AP533" s="2">
        <v>5875471</v>
      </c>
      <c r="AQ533" s="2" t="s">
        <v>81</v>
      </c>
      <c r="AR533" s="3">
        <v>45752.436400462961</v>
      </c>
      <c r="AS533" s="2" t="s">
        <v>82</v>
      </c>
      <c r="AT533" s="3">
        <v>45751.333333333336</v>
      </c>
      <c r="AU533" s="2" t="s">
        <v>83</v>
      </c>
      <c r="AV533" s="2" t="s">
        <v>1815</v>
      </c>
      <c r="AW533" s="2" t="s">
        <v>1816</v>
      </c>
      <c r="AX533" s="2" t="s">
        <v>1817</v>
      </c>
      <c r="AZ533" s="3">
        <v>45752.436400462961</v>
      </c>
      <c r="BB533" s="2" t="s">
        <v>4372</v>
      </c>
      <c r="BC533" s="2" t="s">
        <v>4373</v>
      </c>
      <c r="BD533" s="2" t="s">
        <v>359</v>
      </c>
      <c r="BE533" s="2" t="s">
        <v>4374</v>
      </c>
      <c r="BF533" s="2" t="s">
        <v>463</v>
      </c>
    </row>
    <row r="534" spans="1:58" x14ac:dyDescent="0.35">
      <c r="A534" s="2">
        <v>3043074</v>
      </c>
      <c r="B534" s="2" t="s">
        <v>58</v>
      </c>
      <c r="C534" s="2">
        <v>45532541</v>
      </c>
      <c r="D534" s="2">
        <v>338312001</v>
      </c>
      <c r="E534" s="2" t="s">
        <v>59</v>
      </c>
      <c r="F534" s="2" t="s">
        <v>60</v>
      </c>
      <c r="G534" s="2" t="s">
        <v>2002</v>
      </c>
      <c r="H534" s="2" t="s">
        <v>4375</v>
      </c>
      <c r="I534" s="2">
        <v>783015189</v>
      </c>
      <c r="J534" s="2" t="s">
        <v>2002</v>
      </c>
      <c r="K534" s="2">
        <v>12</v>
      </c>
      <c r="L534" s="2" t="s">
        <v>64</v>
      </c>
      <c r="M534" s="2" t="s">
        <v>65</v>
      </c>
      <c r="N534" s="3">
        <v>45745.864652777775</v>
      </c>
      <c r="O534" s="2" t="s">
        <v>66</v>
      </c>
      <c r="Q534" s="2" t="s">
        <v>67</v>
      </c>
      <c r="R534" s="3">
        <v>45748.715196759258</v>
      </c>
      <c r="S534" s="2" t="s">
        <v>4103</v>
      </c>
      <c r="T534" s="2" t="s">
        <v>598</v>
      </c>
      <c r="U534" s="2" t="s">
        <v>141</v>
      </c>
      <c r="V534" s="2" t="s">
        <v>4376</v>
      </c>
      <c r="W534" s="2" t="s">
        <v>225</v>
      </c>
      <c r="X534" s="2" t="s">
        <v>226</v>
      </c>
      <c r="Y534" s="2" t="s">
        <v>676</v>
      </c>
      <c r="Z534" s="2" t="s">
        <v>4377</v>
      </c>
      <c r="AA534" s="2" t="s">
        <v>4378</v>
      </c>
      <c r="AB534" s="2" t="s">
        <v>76</v>
      </c>
      <c r="AE534" s="3">
        <v>45748.715196759258</v>
      </c>
      <c r="AF534" s="2" t="s">
        <v>77</v>
      </c>
      <c r="AH534" s="2" t="s">
        <v>78</v>
      </c>
      <c r="AI534" s="2" t="s">
        <v>79</v>
      </c>
      <c r="AJ534" s="2" t="s">
        <v>586</v>
      </c>
      <c r="AK534" s="2" t="s">
        <v>862</v>
      </c>
      <c r="AL534" s="2" t="s">
        <v>4103</v>
      </c>
      <c r="AM534" s="3">
        <v>45748.715231481481</v>
      </c>
      <c r="AN534" s="2" t="s">
        <v>862</v>
      </c>
      <c r="AP534" s="2">
        <v>5866072</v>
      </c>
      <c r="AQ534" s="2" t="s">
        <v>81</v>
      </c>
      <c r="AR534" s="3">
        <v>45749.511203703703</v>
      </c>
      <c r="AS534" s="2" t="s">
        <v>82</v>
      </c>
      <c r="AT534" s="3">
        <v>45750.333333333336</v>
      </c>
      <c r="AU534" s="2" t="s">
        <v>83</v>
      </c>
      <c r="AV534" s="2" t="s">
        <v>705</v>
      </c>
      <c r="AW534" s="2" t="s">
        <v>706</v>
      </c>
      <c r="AX534" s="2" t="s">
        <v>4379</v>
      </c>
      <c r="AZ534" s="3">
        <v>45749.511203703703</v>
      </c>
      <c r="BB534" s="2" t="s">
        <v>792</v>
      </c>
      <c r="BC534" s="2" t="s">
        <v>793</v>
      </c>
      <c r="BD534" s="2" t="s">
        <v>794</v>
      </c>
      <c r="BE534" s="2" t="s">
        <v>4380</v>
      </c>
      <c r="BF534" s="2" t="s">
        <v>2755</v>
      </c>
    </row>
    <row r="535" spans="1:58" x14ac:dyDescent="0.35">
      <c r="A535" s="2">
        <v>3043075</v>
      </c>
      <c r="B535" s="2" t="s">
        <v>58</v>
      </c>
      <c r="C535" s="2">
        <v>41078981</v>
      </c>
      <c r="D535" s="2">
        <v>338440616</v>
      </c>
      <c r="E535" s="2" t="s">
        <v>59</v>
      </c>
      <c r="F535" s="2" t="s">
        <v>60</v>
      </c>
      <c r="G535" s="2" t="s">
        <v>93</v>
      </c>
      <c r="H535" s="2" t="s">
        <v>2912</v>
      </c>
      <c r="I535" s="2">
        <v>776865000</v>
      </c>
      <c r="J535" s="2" t="s">
        <v>4381</v>
      </c>
      <c r="K535" s="2">
        <v>12</v>
      </c>
      <c r="L535" s="2" t="s">
        <v>64</v>
      </c>
      <c r="M535" s="2" t="s">
        <v>65</v>
      </c>
      <c r="N535" s="3">
        <v>45091.694444444445</v>
      </c>
      <c r="O535" s="2" t="s">
        <v>66</v>
      </c>
      <c r="Q535" s="2" t="s">
        <v>67</v>
      </c>
      <c r="R535" s="3">
        <v>45748.716770833336</v>
      </c>
      <c r="S535" s="2" t="s">
        <v>3570</v>
      </c>
      <c r="T535" s="2" t="s">
        <v>97</v>
      </c>
      <c r="U535" s="2" t="s">
        <v>70</v>
      </c>
      <c r="V535" s="2" t="s">
        <v>4382</v>
      </c>
      <c r="W535" s="2" t="s">
        <v>285</v>
      </c>
      <c r="X535" s="2" t="s">
        <v>286</v>
      </c>
      <c r="Y535" s="2" t="s">
        <v>4383</v>
      </c>
      <c r="Z535" s="2" t="s">
        <v>767</v>
      </c>
      <c r="AA535" s="2" t="s">
        <v>767</v>
      </c>
      <c r="AB535" s="2" t="s">
        <v>76</v>
      </c>
      <c r="AE535" s="3">
        <v>45748.716782407406</v>
      </c>
      <c r="AF535" s="2" t="s">
        <v>77</v>
      </c>
      <c r="AH535" s="2" t="s">
        <v>78</v>
      </c>
      <c r="AI535" s="2" t="s">
        <v>79</v>
      </c>
      <c r="AJ535" s="2" t="s">
        <v>105</v>
      </c>
      <c r="AK535" s="2" t="s">
        <v>4384</v>
      </c>
      <c r="AL535" s="2" t="s">
        <v>3570</v>
      </c>
      <c r="AM535" s="3">
        <v>45748.716817129629</v>
      </c>
      <c r="AN535" s="2" t="s">
        <v>4384</v>
      </c>
      <c r="AP535" s="2">
        <v>5866076</v>
      </c>
      <c r="AQ535" s="2" t="s">
        <v>81</v>
      </c>
      <c r="AR535" s="3">
        <v>45749.46130787037</v>
      </c>
      <c r="AS535" s="2" t="s">
        <v>82</v>
      </c>
      <c r="AT535" s="3">
        <v>45750.333333333336</v>
      </c>
      <c r="AU535" s="2" t="s">
        <v>83</v>
      </c>
      <c r="AV535" s="2" t="s">
        <v>292</v>
      </c>
      <c r="AW535" s="2" t="s">
        <v>293</v>
      </c>
      <c r="AX535" s="2" t="s">
        <v>1029</v>
      </c>
      <c r="AZ535" s="3">
        <v>45749.46130787037</v>
      </c>
      <c r="BB535" s="2" t="s">
        <v>295</v>
      </c>
      <c r="BC535" s="2" t="s">
        <v>296</v>
      </c>
      <c r="BD535" s="2" t="s">
        <v>297</v>
      </c>
      <c r="BE535" s="2" t="s">
        <v>4385</v>
      </c>
      <c r="BF535" s="2" t="s">
        <v>299</v>
      </c>
    </row>
    <row r="536" spans="1:58" x14ac:dyDescent="0.35">
      <c r="A536" s="2">
        <v>3043076</v>
      </c>
      <c r="B536" s="2" t="s">
        <v>58</v>
      </c>
      <c r="C536" s="2">
        <v>40520251</v>
      </c>
      <c r="D536" s="2">
        <v>338057562</v>
      </c>
      <c r="E536" s="2" t="s">
        <v>59</v>
      </c>
      <c r="F536" s="2" t="s">
        <v>60</v>
      </c>
      <c r="G536" s="2" t="s">
        <v>1707</v>
      </c>
      <c r="H536" s="2" t="s">
        <v>1685</v>
      </c>
      <c r="I536" s="2">
        <v>772410054</v>
      </c>
      <c r="J536" s="2" t="s">
        <v>4386</v>
      </c>
      <c r="K536" s="2">
        <v>20</v>
      </c>
      <c r="L536" s="2" t="s">
        <v>192</v>
      </c>
      <c r="M536" s="2" t="s">
        <v>193</v>
      </c>
      <c r="N536" s="3">
        <v>45743.615868055553</v>
      </c>
      <c r="O536" s="2" t="s">
        <v>260</v>
      </c>
      <c r="Q536" s="2" t="s">
        <v>67</v>
      </c>
      <c r="R536" s="3">
        <v>45748.716874999998</v>
      </c>
      <c r="S536" s="2" t="s">
        <v>4387</v>
      </c>
      <c r="T536" s="2" t="s">
        <v>196</v>
      </c>
      <c r="U536" s="2" t="s">
        <v>141</v>
      </c>
      <c r="V536" s="2" t="s">
        <v>4388</v>
      </c>
      <c r="W536" s="2" t="s">
        <v>872</v>
      </c>
      <c r="X536" s="2" t="s">
        <v>1216</v>
      </c>
      <c r="Y536" s="2" t="s">
        <v>2857</v>
      </c>
      <c r="Z536" s="2" t="s">
        <v>1446</v>
      </c>
      <c r="AA536" s="2" t="s">
        <v>1446</v>
      </c>
      <c r="AB536" s="2" t="s">
        <v>76</v>
      </c>
      <c r="AE536" s="3">
        <v>45748.738877314812</v>
      </c>
      <c r="AF536" s="2" t="s">
        <v>268</v>
      </c>
      <c r="AH536" s="2" t="s">
        <v>78</v>
      </c>
      <c r="AI536" s="2" t="s">
        <v>204</v>
      </c>
      <c r="AJ536" s="2" t="s">
        <v>443</v>
      </c>
      <c r="AK536" s="2" t="s">
        <v>4389</v>
      </c>
      <c r="AL536" s="2" t="s">
        <v>2021</v>
      </c>
      <c r="AM536" s="3">
        <v>45748.738969907405</v>
      </c>
      <c r="AO536" s="2" t="s">
        <v>2021</v>
      </c>
      <c r="AP536" s="2">
        <v>5866131</v>
      </c>
      <c r="AQ536" s="2" t="s">
        <v>81</v>
      </c>
      <c r="AR536" s="3">
        <v>45749.474374999998</v>
      </c>
      <c r="AS536" s="2" t="s">
        <v>82</v>
      </c>
      <c r="AT536" s="3">
        <v>45748.333333333336</v>
      </c>
      <c r="AU536" s="2" t="s">
        <v>127</v>
      </c>
      <c r="AV536" s="2" t="s">
        <v>1164</v>
      </c>
      <c r="AW536" s="2" t="s">
        <v>1165</v>
      </c>
      <c r="AX536" s="2" t="s">
        <v>3653</v>
      </c>
      <c r="AZ536" s="3">
        <v>45749.474374999998</v>
      </c>
      <c r="BB536" s="2" t="s">
        <v>3027</v>
      </c>
      <c r="BC536" s="2" t="s">
        <v>1646</v>
      </c>
      <c r="BD536" s="2" t="s">
        <v>3028</v>
      </c>
      <c r="BE536" s="2" t="s">
        <v>3029</v>
      </c>
      <c r="BF536" s="2" t="s">
        <v>1302</v>
      </c>
    </row>
    <row r="537" spans="1:58" x14ac:dyDescent="0.35">
      <c r="A537" s="2">
        <v>3043077</v>
      </c>
      <c r="B537" s="2" t="s">
        <v>58</v>
      </c>
      <c r="C537" s="2">
        <v>41345311</v>
      </c>
      <c r="D537" s="2">
        <v>338459323</v>
      </c>
      <c r="E537" s="2" t="s">
        <v>59</v>
      </c>
      <c r="F537" s="2" t="s">
        <v>60</v>
      </c>
      <c r="G537" s="2" t="s">
        <v>671</v>
      </c>
      <c r="H537" s="2" t="s">
        <v>4390</v>
      </c>
      <c r="I537" s="2">
        <v>786027953</v>
      </c>
      <c r="J537" s="2" t="s">
        <v>4391</v>
      </c>
      <c r="K537" s="2">
        <v>13</v>
      </c>
      <c r="L537" s="2" t="s">
        <v>64</v>
      </c>
      <c r="M537" s="2" t="s">
        <v>65</v>
      </c>
      <c r="N537" s="3">
        <v>45148.824305555558</v>
      </c>
      <c r="O537" s="2" t="s">
        <v>66</v>
      </c>
      <c r="Q537" s="2" t="s">
        <v>67</v>
      </c>
      <c r="R537" s="3">
        <v>45748.71707175926</v>
      </c>
      <c r="S537" s="2" t="s">
        <v>2384</v>
      </c>
      <c r="T537" s="2" t="s">
        <v>97</v>
      </c>
      <c r="U537" s="2" t="s">
        <v>70</v>
      </c>
      <c r="V537" s="2" t="s">
        <v>4392</v>
      </c>
      <c r="W537" s="2" t="s">
        <v>285</v>
      </c>
      <c r="X537" s="2" t="s">
        <v>426</v>
      </c>
      <c r="Y537" s="2" t="s">
        <v>4393</v>
      </c>
      <c r="Z537" s="2" t="s">
        <v>991</v>
      </c>
      <c r="AA537" s="2" t="s">
        <v>1598</v>
      </c>
      <c r="AB537" s="2" t="s">
        <v>76</v>
      </c>
      <c r="AE537" s="3">
        <v>45749.717233796298</v>
      </c>
      <c r="AF537" s="2" t="s">
        <v>77</v>
      </c>
      <c r="AH537" s="2" t="s">
        <v>78</v>
      </c>
      <c r="AI537" s="2" t="s">
        <v>58</v>
      </c>
      <c r="AJ537" s="2" t="s">
        <v>80</v>
      </c>
      <c r="AK537" s="2" t="s">
        <v>4394</v>
      </c>
      <c r="AL537" s="2" t="s">
        <v>728</v>
      </c>
      <c r="AM537" s="3">
        <v>45749.717326388891</v>
      </c>
      <c r="AN537" s="2" t="s">
        <v>4394</v>
      </c>
      <c r="AO537" s="2" t="s">
        <v>728</v>
      </c>
      <c r="AP537" s="2">
        <v>5869327</v>
      </c>
      <c r="AQ537" s="2" t="s">
        <v>81</v>
      </c>
      <c r="AR537" s="3">
        <v>45750.598333333335</v>
      </c>
      <c r="AS537" s="2" t="s">
        <v>82</v>
      </c>
      <c r="AT537" s="3">
        <v>45749.333333333336</v>
      </c>
      <c r="AU537" s="2" t="s">
        <v>83</v>
      </c>
      <c r="AV537" s="2" t="s">
        <v>1915</v>
      </c>
      <c r="AW537" s="2" t="s">
        <v>1916</v>
      </c>
      <c r="AX537" s="2" t="s">
        <v>1917</v>
      </c>
      <c r="AZ537" s="3">
        <v>45750.598333333335</v>
      </c>
      <c r="BB537" s="2" t="s">
        <v>185</v>
      </c>
      <c r="BC537" s="2" t="s">
        <v>186</v>
      </c>
      <c r="BD537" s="2" t="s">
        <v>187</v>
      </c>
      <c r="BE537" s="2" t="s">
        <v>4395</v>
      </c>
      <c r="BF537" s="2" t="s">
        <v>728</v>
      </c>
    </row>
    <row r="538" spans="1:58" x14ac:dyDescent="0.35">
      <c r="A538" s="2">
        <v>3043078</v>
      </c>
      <c r="B538" s="2" t="s">
        <v>58</v>
      </c>
      <c r="C538" s="2">
        <v>34005781</v>
      </c>
      <c r="D538" s="2">
        <v>338586669</v>
      </c>
      <c r="E538" s="2" t="s">
        <v>59</v>
      </c>
      <c r="F538" s="2" t="s">
        <v>60</v>
      </c>
      <c r="G538" s="2" t="s">
        <v>4396</v>
      </c>
      <c r="I538" s="2">
        <v>776490807</v>
      </c>
      <c r="J538" s="2" t="s">
        <v>4397</v>
      </c>
      <c r="K538" s="2">
        <v>20</v>
      </c>
      <c r="L538" s="2" t="s">
        <v>220</v>
      </c>
      <c r="M538" s="2" t="s">
        <v>221</v>
      </c>
      <c r="N538" s="3">
        <v>45271.67759259259</v>
      </c>
      <c r="O538" s="2" t="s">
        <v>194</v>
      </c>
      <c r="Q538" s="2" t="s">
        <v>67</v>
      </c>
      <c r="R538" s="3">
        <v>45748.717731481483</v>
      </c>
      <c r="S538" s="2" t="s">
        <v>732</v>
      </c>
      <c r="T538" s="2" t="s">
        <v>196</v>
      </c>
      <c r="U538" s="2" t="s">
        <v>70</v>
      </c>
      <c r="V538" s="2" t="s">
        <v>4398</v>
      </c>
      <c r="W538" s="2" t="s">
        <v>72</v>
      </c>
      <c r="X538" s="2" t="s">
        <v>143</v>
      </c>
      <c r="Y538" s="2" t="s">
        <v>2662</v>
      </c>
      <c r="Z538" s="2" t="s">
        <v>145</v>
      </c>
      <c r="AA538" s="2" t="s">
        <v>2663</v>
      </c>
      <c r="AB538" s="2" t="s">
        <v>76</v>
      </c>
      <c r="AE538" s="3">
        <v>45748.717743055553</v>
      </c>
      <c r="AF538" s="2" t="s">
        <v>77</v>
      </c>
      <c r="AH538" s="2" t="s">
        <v>78</v>
      </c>
      <c r="AI538" s="2" t="s">
        <v>204</v>
      </c>
      <c r="AJ538" s="2" t="s">
        <v>80</v>
      </c>
      <c r="AK538" s="2" t="s">
        <v>4399</v>
      </c>
      <c r="AL538" s="2" t="s">
        <v>732</v>
      </c>
      <c r="AM538" s="3">
        <v>45748.717766203707</v>
      </c>
      <c r="AN538" s="2" t="s">
        <v>4399</v>
      </c>
      <c r="AP538" s="2">
        <v>5866085</v>
      </c>
      <c r="AQ538" s="2" t="s">
        <v>81</v>
      </c>
      <c r="AR538" s="3">
        <v>45749.596493055556</v>
      </c>
      <c r="AS538" s="2" t="s">
        <v>82</v>
      </c>
      <c r="AT538" s="3">
        <v>45750.329861111109</v>
      </c>
      <c r="AU538" s="2" t="s">
        <v>83</v>
      </c>
      <c r="AV538" s="2" t="s">
        <v>149</v>
      </c>
      <c r="AW538" s="2" t="s">
        <v>150</v>
      </c>
      <c r="AX538" s="2" t="s">
        <v>151</v>
      </c>
      <c r="AZ538" s="3">
        <v>45749.596493055556</v>
      </c>
      <c r="BB538" s="2" t="s">
        <v>668</v>
      </c>
      <c r="BC538" s="2" t="s">
        <v>296</v>
      </c>
      <c r="BD538" s="2" t="s">
        <v>669</v>
      </c>
      <c r="BE538" s="2" t="s">
        <v>4400</v>
      </c>
      <c r="BF538" s="2" t="s">
        <v>398</v>
      </c>
    </row>
    <row r="539" spans="1:58" x14ac:dyDescent="0.35">
      <c r="A539" s="2">
        <v>3043079</v>
      </c>
      <c r="B539" s="2" t="s">
        <v>214</v>
      </c>
      <c r="C539" s="2">
        <v>34863811</v>
      </c>
      <c r="D539" s="2">
        <v>338360482</v>
      </c>
      <c r="E539" s="2" t="s">
        <v>59</v>
      </c>
      <c r="F539" s="2" t="s">
        <v>60</v>
      </c>
      <c r="G539" s="2" t="s">
        <v>345</v>
      </c>
      <c r="H539" s="2" t="s">
        <v>1834</v>
      </c>
      <c r="I539" s="2">
        <v>776345113</v>
      </c>
      <c r="J539" s="2" t="s">
        <v>3932</v>
      </c>
      <c r="K539" s="2">
        <v>19</v>
      </c>
      <c r="L539" s="2" t="s">
        <v>64</v>
      </c>
      <c r="M539" s="2" t="s">
        <v>65</v>
      </c>
      <c r="N539" s="3">
        <v>45406.669537037036</v>
      </c>
      <c r="O539" s="2" t="s">
        <v>614</v>
      </c>
      <c r="Q539" s="2" t="s">
        <v>67</v>
      </c>
      <c r="R539" s="3">
        <v>45748.718888888892</v>
      </c>
      <c r="S539" s="2" t="s">
        <v>506</v>
      </c>
      <c r="T539" s="2" t="s">
        <v>97</v>
      </c>
      <c r="U539" s="2" t="s">
        <v>70</v>
      </c>
      <c r="V539" s="2" t="s">
        <v>4401</v>
      </c>
      <c r="W539" s="2" t="s">
        <v>263</v>
      </c>
      <c r="X539" s="2" t="s">
        <v>264</v>
      </c>
      <c r="Y539" s="2" t="s">
        <v>4402</v>
      </c>
      <c r="Z539" s="2" t="s">
        <v>4403</v>
      </c>
      <c r="AA539" s="2" t="s">
        <v>4404</v>
      </c>
      <c r="AB539" s="2" t="s">
        <v>4404</v>
      </c>
      <c r="AE539" s="3">
        <v>45748.718900462962</v>
      </c>
      <c r="AF539" s="2" t="s">
        <v>77</v>
      </c>
      <c r="AH539" s="2" t="s">
        <v>103</v>
      </c>
      <c r="AI539" s="2" t="s">
        <v>380</v>
      </c>
      <c r="AJ539" s="2" t="s">
        <v>381</v>
      </c>
      <c r="AK539" s="2" t="s">
        <v>4405</v>
      </c>
      <c r="AL539" s="2" t="s">
        <v>506</v>
      </c>
      <c r="AM539" s="3">
        <v>45748.718923611108</v>
      </c>
      <c r="AN539" s="2" t="s">
        <v>4405</v>
      </c>
      <c r="AP539" s="2">
        <v>5866090</v>
      </c>
      <c r="AQ539" s="2" t="s">
        <v>81</v>
      </c>
      <c r="AR539" s="3">
        <v>45750.695775462962</v>
      </c>
      <c r="AS539" s="2" t="s">
        <v>82</v>
      </c>
      <c r="AT539" s="3">
        <v>45748.5625</v>
      </c>
      <c r="AU539" s="2" t="s">
        <v>127</v>
      </c>
      <c r="AV539" s="2" t="s">
        <v>270</v>
      </c>
      <c r="AW539" s="2" t="s">
        <v>271</v>
      </c>
      <c r="AX539" s="2" t="s">
        <v>4406</v>
      </c>
      <c r="AZ539" s="3">
        <v>45750.695775462962</v>
      </c>
      <c r="BB539" s="2" t="s">
        <v>838</v>
      </c>
      <c r="BC539" s="2" t="s">
        <v>839</v>
      </c>
      <c r="BD539" s="2" t="s">
        <v>840</v>
      </c>
      <c r="BE539" s="2" t="s">
        <v>4407</v>
      </c>
      <c r="BF539" s="2" t="s">
        <v>907</v>
      </c>
    </row>
    <row r="540" spans="1:58" x14ac:dyDescent="0.35">
      <c r="A540" s="2">
        <v>3043080</v>
      </c>
      <c r="B540" s="2" t="s">
        <v>58</v>
      </c>
      <c r="C540" s="2">
        <v>42623081</v>
      </c>
      <c r="D540" s="2">
        <v>338517099</v>
      </c>
      <c r="E540" s="2" t="s">
        <v>59</v>
      </c>
      <c r="F540" s="2" t="s">
        <v>60</v>
      </c>
      <c r="G540" s="2" t="s">
        <v>4408</v>
      </c>
      <c r="H540" s="2" t="s">
        <v>997</v>
      </c>
      <c r="I540" s="2" t="s">
        <v>4409</v>
      </c>
      <c r="J540" s="2" t="s">
        <v>4410</v>
      </c>
      <c r="K540" s="2">
        <v>12</v>
      </c>
      <c r="L540" s="2" t="s">
        <v>64</v>
      </c>
      <c r="M540" s="2" t="s">
        <v>65</v>
      </c>
      <c r="N540" s="3">
        <v>45336.541666666664</v>
      </c>
      <c r="O540" s="2" t="s">
        <v>66</v>
      </c>
      <c r="Q540" s="2" t="s">
        <v>67</v>
      </c>
      <c r="R540" s="3">
        <v>45748.71980324074</v>
      </c>
      <c r="S540" s="2" t="s">
        <v>2367</v>
      </c>
      <c r="T540" s="2" t="s">
        <v>69</v>
      </c>
      <c r="U540" s="2" t="s">
        <v>70</v>
      </c>
      <c r="V540" s="2" t="s">
        <v>4411</v>
      </c>
      <c r="W540" s="2" t="s">
        <v>225</v>
      </c>
      <c r="X540" s="2" t="s">
        <v>226</v>
      </c>
      <c r="Y540" s="2" t="s">
        <v>4412</v>
      </c>
      <c r="Z540" s="2" t="s">
        <v>228</v>
      </c>
      <c r="AA540" s="2" t="s">
        <v>4413</v>
      </c>
      <c r="AB540" s="2" t="s">
        <v>4414</v>
      </c>
      <c r="AE540" s="3">
        <v>45748.719814814816</v>
      </c>
      <c r="AF540" s="2" t="s">
        <v>77</v>
      </c>
      <c r="AH540" s="2" t="s">
        <v>78</v>
      </c>
      <c r="AI540" s="2" t="s">
        <v>58</v>
      </c>
      <c r="AJ540" s="2" t="s">
        <v>105</v>
      </c>
      <c r="AK540" s="2" t="s">
        <v>4415</v>
      </c>
      <c r="AL540" s="2" t="s">
        <v>2367</v>
      </c>
      <c r="AM540" s="3">
        <v>45749.48578703704</v>
      </c>
      <c r="AN540" s="2" t="s">
        <v>4416</v>
      </c>
      <c r="AO540" s="2" t="s">
        <v>416</v>
      </c>
      <c r="AP540" s="2">
        <v>5867680</v>
      </c>
      <c r="AQ540" s="2" t="s">
        <v>81</v>
      </c>
      <c r="AR540" s="3">
        <v>45749.64435185185</v>
      </c>
      <c r="AS540" s="2" t="s">
        <v>82</v>
      </c>
      <c r="AT540" s="3">
        <v>45749.333333333336</v>
      </c>
      <c r="AU540" s="2" t="s">
        <v>83</v>
      </c>
      <c r="AV540" s="2" t="s">
        <v>1449</v>
      </c>
      <c r="AW540" s="2" t="s">
        <v>1450</v>
      </c>
      <c r="AX540" s="2" t="s">
        <v>1451</v>
      </c>
      <c r="AZ540" s="3">
        <v>45749.64435185185</v>
      </c>
      <c r="BB540" s="2" t="s">
        <v>3529</v>
      </c>
      <c r="BC540" s="2" t="s">
        <v>3530</v>
      </c>
      <c r="BD540" s="2" t="s">
        <v>3531</v>
      </c>
      <c r="BE540" s="2" t="s">
        <v>4417</v>
      </c>
      <c r="BF540" s="2" t="s">
        <v>421</v>
      </c>
    </row>
    <row r="541" spans="1:58" x14ac:dyDescent="0.35">
      <c r="A541" s="2">
        <v>3043081</v>
      </c>
      <c r="B541" s="2" t="s">
        <v>58</v>
      </c>
      <c r="C541" s="2">
        <v>34696731</v>
      </c>
      <c r="D541" s="2">
        <v>338245851</v>
      </c>
      <c r="E541" s="2" t="s">
        <v>59</v>
      </c>
      <c r="F541" s="2" t="s">
        <v>60</v>
      </c>
      <c r="G541" s="2" t="s">
        <v>1040</v>
      </c>
      <c r="H541" s="2" t="s">
        <v>4418</v>
      </c>
      <c r="I541" s="2">
        <v>775088692</v>
      </c>
      <c r="J541" s="2" t="s">
        <v>4419</v>
      </c>
      <c r="K541" s="2">
        <v>12</v>
      </c>
      <c r="L541" s="2" t="s">
        <v>518</v>
      </c>
      <c r="M541" s="2" t="s">
        <v>65</v>
      </c>
      <c r="N541" s="3">
        <v>44805</v>
      </c>
      <c r="O541" s="2" t="s">
        <v>95</v>
      </c>
      <c r="Q541" s="2" t="s">
        <v>67</v>
      </c>
      <c r="R541" s="3">
        <v>45748.719930555555</v>
      </c>
      <c r="S541" s="2" t="s">
        <v>1181</v>
      </c>
      <c r="T541" s="2" t="s">
        <v>97</v>
      </c>
      <c r="U541" s="2" t="s">
        <v>70</v>
      </c>
      <c r="V541" s="2" t="s">
        <v>4420</v>
      </c>
      <c r="W541" s="2" t="s">
        <v>72</v>
      </c>
      <c r="X541" s="2" t="s">
        <v>143</v>
      </c>
      <c r="Y541" s="2" t="s">
        <v>2546</v>
      </c>
      <c r="Z541" s="2" t="s">
        <v>145</v>
      </c>
      <c r="AA541" s="2" t="s">
        <v>1412</v>
      </c>
      <c r="AB541" s="2" t="s">
        <v>1412</v>
      </c>
      <c r="AC541" s="2" t="s">
        <v>4421</v>
      </c>
      <c r="AE541" s="3">
        <v>45749.416956018518</v>
      </c>
      <c r="AF541" s="2" t="s">
        <v>77</v>
      </c>
      <c r="AH541" s="2" t="s">
        <v>103</v>
      </c>
      <c r="AI541" s="2" t="s">
        <v>58</v>
      </c>
      <c r="AJ541" s="2" t="s">
        <v>779</v>
      </c>
      <c r="AK541" s="2" t="s">
        <v>4422</v>
      </c>
      <c r="AL541" s="2" t="s">
        <v>171</v>
      </c>
      <c r="AM541" s="3">
        <v>45749.417256944442</v>
      </c>
      <c r="AN541" s="2" t="s">
        <v>4422</v>
      </c>
      <c r="AO541" s="2" t="s">
        <v>171</v>
      </c>
      <c r="AP541" s="2">
        <v>5867339</v>
      </c>
      <c r="AQ541" s="2" t="s">
        <v>81</v>
      </c>
      <c r="AR541" s="3">
        <v>45749.514131944445</v>
      </c>
      <c r="AS541" s="2" t="s">
        <v>82</v>
      </c>
      <c r="AT541" s="3">
        <v>45749.333333333336</v>
      </c>
      <c r="AU541" s="2" t="s">
        <v>83</v>
      </c>
      <c r="AV541" s="2" t="s">
        <v>736</v>
      </c>
      <c r="AW541" s="2" t="s">
        <v>737</v>
      </c>
      <c r="AX541" s="2" t="s">
        <v>738</v>
      </c>
      <c r="AZ541" s="3">
        <v>45749.514131944445</v>
      </c>
      <c r="BB541" s="2" t="s">
        <v>2373</v>
      </c>
      <c r="BC541" s="2" t="s">
        <v>2374</v>
      </c>
      <c r="BD541" s="2" t="s">
        <v>2375</v>
      </c>
      <c r="BE541" s="2" t="s">
        <v>4423</v>
      </c>
      <c r="BF541" s="2" t="s">
        <v>2377</v>
      </c>
    </row>
    <row r="542" spans="1:58" x14ac:dyDescent="0.35">
      <c r="A542" s="2">
        <v>3043082</v>
      </c>
      <c r="B542" s="2" t="s">
        <v>550</v>
      </c>
      <c r="C542" s="2">
        <v>41721271</v>
      </c>
      <c r="D542" s="2">
        <v>339601734</v>
      </c>
      <c r="E542" s="2" t="s">
        <v>59</v>
      </c>
      <c r="F542" s="2" t="s">
        <v>60</v>
      </c>
      <c r="G542" s="2" t="s">
        <v>4424</v>
      </c>
      <c r="I542" s="2">
        <v>780196536</v>
      </c>
      <c r="J542" s="2" t="s">
        <v>4102</v>
      </c>
      <c r="K542" s="2">
        <v>16</v>
      </c>
      <c r="L542" s="2" t="s">
        <v>64</v>
      </c>
      <c r="M542" s="2" t="s">
        <v>65</v>
      </c>
      <c r="N542" s="3">
        <v>45195.041666666664</v>
      </c>
      <c r="O542" s="2" t="s">
        <v>614</v>
      </c>
      <c r="Q542" s="2" t="s">
        <v>67</v>
      </c>
      <c r="R542" s="3">
        <v>45748.720775462964</v>
      </c>
      <c r="S542" s="2" t="s">
        <v>4425</v>
      </c>
      <c r="T542" s="2" t="s">
        <v>69</v>
      </c>
      <c r="U542" s="2" t="s">
        <v>70</v>
      </c>
      <c r="V542" s="2" t="s">
        <v>4426</v>
      </c>
      <c r="W542" s="2" t="s">
        <v>99</v>
      </c>
      <c r="X542" s="2" t="s">
        <v>99</v>
      </c>
      <c r="Y542" s="2" t="s">
        <v>4427</v>
      </c>
      <c r="Z542" s="2" t="s">
        <v>101</v>
      </c>
      <c r="AA542" s="2" t="s">
        <v>322</v>
      </c>
      <c r="AB542" s="2" t="s">
        <v>4428</v>
      </c>
      <c r="AE542" s="3">
        <v>45748.72284722222</v>
      </c>
      <c r="AF542" s="2" t="s">
        <v>77</v>
      </c>
      <c r="AH542" s="2" t="s">
        <v>78</v>
      </c>
      <c r="AI542" s="2" t="s">
        <v>125</v>
      </c>
      <c r="AJ542" s="2" t="s">
        <v>381</v>
      </c>
      <c r="AK542" s="2" t="s">
        <v>4429</v>
      </c>
      <c r="AL542" s="2" t="s">
        <v>4425</v>
      </c>
      <c r="AM542" s="3">
        <v>45748.723553240743</v>
      </c>
      <c r="AO542" s="2" t="s">
        <v>4425</v>
      </c>
      <c r="AP542" s="2">
        <v>5866105</v>
      </c>
      <c r="AQ542" s="2" t="s">
        <v>81</v>
      </c>
      <c r="AR542" s="3">
        <v>45748.727002314816</v>
      </c>
      <c r="AS542" s="2" t="s">
        <v>82</v>
      </c>
      <c r="AT542" s="3">
        <v>45748.5625</v>
      </c>
      <c r="AU542" s="2" t="s">
        <v>127</v>
      </c>
      <c r="AV542" s="2" t="s">
        <v>106</v>
      </c>
      <c r="AW542" s="2" t="s">
        <v>107</v>
      </c>
      <c r="AX542" s="2" t="s">
        <v>4430</v>
      </c>
      <c r="AZ542" s="3">
        <v>45748.727002314816</v>
      </c>
      <c r="BB542" s="2" t="s">
        <v>273</v>
      </c>
      <c r="BC542" s="2" t="s">
        <v>274</v>
      </c>
      <c r="BD542" s="2" t="s">
        <v>274</v>
      </c>
      <c r="BE542" s="2" t="s">
        <v>4431</v>
      </c>
      <c r="BF542" s="2" t="s">
        <v>4425</v>
      </c>
    </row>
    <row r="543" spans="1:58" x14ac:dyDescent="0.35">
      <c r="A543" s="2">
        <v>3043083</v>
      </c>
      <c r="B543" s="2" t="s">
        <v>58</v>
      </c>
      <c r="C543" s="2">
        <v>42774911</v>
      </c>
      <c r="D543" s="2">
        <v>338406635</v>
      </c>
      <c r="E543" s="2" t="s">
        <v>59</v>
      </c>
      <c r="F543" s="2" t="s">
        <v>60</v>
      </c>
      <c r="G543" s="2" t="s">
        <v>4432</v>
      </c>
      <c r="H543" s="2" t="s">
        <v>1796</v>
      </c>
      <c r="I543" s="2">
        <v>776809756</v>
      </c>
      <c r="J543" s="2" t="s">
        <v>4433</v>
      </c>
      <c r="K543" s="2">
        <v>12</v>
      </c>
      <c r="L543" s="2" t="s">
        <v>64</v>
      </c>
      <c r="M543" s="2" t="s">
        <v>65</v>
      </c>
      <c r="N543" s="3">
        <v>45364.551481481481</v>
      </c>
      <c r="O543" s="2" t="s">
        <v>66</v>
      </c>
      <c r="Q543" s="2" t="s">
        <v>67</v>
      </c>
      <c r="R543" s="3">
        <v>45748.723599537036</v>
      </c>
      <c r="S543" s="2" t="s">
        <v>3587</v>
      </c>
      <c r="T543" s="2" t="s">
        <v>69</v>
      </c>
      <c r="U543" s="2" t="s">
        <v>70</v>
      </c>
      <c r="V543" s="2" t="s">
        <v>4434</v>
      </c>
      <c r="Y543" s="2" t="s">
        <v>4435</v>
      </c>
      <c r="Z543" s="2" t="s">
        <v>288</v>
      </c>
      <c r="AA543" s="2" t="s">
        <v>288</v>
      </c>
      <c r="AB543" s="2" t="s">
        <v>76</v>
      </c>
      <c r="AE543" s="3">
        <v>45750.542928240742</v>
      </c>
      <c r="AF543" s="2" t="s">
        <v>77</v>
      </c>
      <c r="AH543" s="2" t="s">
        <v>78</v>
      </c>
      <c r="AI543" s="2" t="s">
        <v>58</v>
      </c>
      <c r="AJ543" s="2" t="s">
        <v>269</v>
      </c>
      <c r="AK543" s="2" t="s">
        <v>4436</v>
      </c>
      <c r="AL543" s="2" t="s">
        <v>344</v>
      </c>
      <c r="AM543" s="3">
        <v>45750.543194444443</v>
      </c>
      <c r="AN543" s="2" t="s">
        <v>4436</v>
      </c>
      <c r="AO543" s="2" t="s">
        <v>344</v>
      </c>
      <c r="AP543" s="2">
        <v>5871829</v>
      </c>
      <c r="AQ543" s="2" t="s">
        <v>81</v>
      </c>
      <c r="AR543" s="3">
        <v>45750.778668981482</v>
      </c>
      <c r="AS543" s="2" t="s">
        <v>82</v>
      </c>
      <c r="AT543" s="3">
        <v>45750.333333333336</v>
      </c>
      <c r="AU543" s="2" t="s">
        <v>83</v>
      </c>
      <c r="AV543" s="2" t="s">
        <v>736</v>
      </c>
      <c r="AW543" s="2" t="s">
        <v>737</v>
      </c>
      <c r="AX543" s="2" t="s">
        <v>738</v>
      </c>
      <c r="AZ543" s="3">
        <v>45750.778668981482</v>
      </c>
      <c r="BB543" s="2" t="s">
        <v>4437</v>
      </c>
      <c r="BC543" s="2" t="s">
        <v>4438</v>
      </c>
      <c r="BD543" s="2" t="s">
        <v>4439</v>
      </c>
      <c r="BE543" s="2" t="s">
        <v>4440</v>
      </c>
      <c r="BF543" s="2" t="s">
        <v>946</v>
      </c>
    </row>
    <row r="544" spans="1:58" x14ac:dyDescent="0.35">
      <c r="A544" s="2">
        <v>3043084</v>
      </c>
      <c r="B544" s="2" t="s">
        <v>58</v>
      </c>
      <c r="C544" s="2">
        <v>34791031</v>
      </c>
      <c r="D544" s="2">
        <v>338259611</v>
      </c>
      <c r="E544" s="2" t="s">
        <v>59</v>
      </c>
      <c r="F544" s="2" t="s">
        <v>60</v>
      </c>
      <c r="G544" s="2" t="s">
        <v>4441</v>
      </c>
      <c r="I544" s="2">
        <v>775080995</v>
      </c>
      <c r="J544" s="2" t="s">
        <v>1650</v>
      </c>
      <c r="K544" s="2">
        <v>20</v>
      </c>
      <c r="L544" s="2" t="s">
        <v>192</v>
      </c>
      <c r="M544" s="2" t="s">
        <v>193</v>
      </c>
      <c r="N544" s="3">
        <v>45563.851203703707</v>
      </c>
      <c r="O544" s="2" t="s">
        <v>527</v>
      </c>
      <c r="Q544" s="2" t="s">
        <v>67</v>
      </c>
      <c r="R544" s="3">
        <v>45748.723923611113</v>
      </c>
      <c r="S544" s="2" t="s">
        <v>4442</v>
      </c>
      <c r="T544" s="2" t="s">
        <v>196</v>
      </c>
      <c r="U544" s="2" t="s">
        <v>70</v>
      </c>
      <c r="V544" s="2" t="s">
        <v>566</v>
      </c>
      <c r="W544" s="2" t="s">
        <v>72</v>
      </c>
      <c r="X544" s="2" t="s">
        <v>199</v>
      </c>
      <c r="Y544" s="2" t="s">
        <v>4443</v>
      </c>
      <c r="Z544" s="2" t="s">
        <v>584</v>
      </c>
      <c r="AA544" s="2" t="s">
        <v>652</v>
      </c>
      <c r="AB544" s="2" t="s">
        <v>76</v>
      </c>
      <c r="AE544" s="3">
        <v>45748.723935185182</v>
      </c>
      <c r="AF544" s="2" t="s">
        <v>77</v>
      </c>
      <c r="AH544" s="2" t="s">
        <v>78</v>
      </c>
      <c r="AI544" s="2" t="s">
        <v>204</v>
      </c>
      <c r="AJ544" s="2" t="s">
        <v>290</v>
      </c>
      <c r="AK544" s="2" t="s">
        <v>4444</v>
      </c>
      <c r="AL544" s="2" t="s">
        <v>4442</v>
      </c>
      <c r="AM544" s="3">
        <v>45748.723958333336</v>
      </c>
      <c r="AN544" s="2" t="s">
        <v>4444</v>
      </c>
      <c r="AP544" s="2">
        <v>5866107</v>
      </c>
      <c r="AQ544" s="2" t="s">
        <v>81</v>
      </c>
      <c r="AR544" s="3">
        <v>45749.495486111111</v>
      </c>
      <c r="AS544" s="2" t="s">
        <v>82</v>
      </c>
      <c r="AT544" s="3">
        <v>45750.333333333336</v>
      </c>
      <c r="AU544" s="2" t="s">
        <v>83</v>
      </c>
      <c r="AV544" s="2" t="s">
        <v>208</v>
      </c>
      <c r="AW544" s="2" t="s">
        <v>209</v>
      </c>
      <c r="AX544" s="2" t="s">
        <v>2178</v>
      </c>
      <c r="AZ544" s="3">
        <v>45749.495486111111</v>
      </c>
      <c r="BB544" s="2" t="s">
        <v>87</v>
      </c>
      <c r="BC544" s="2" t="s">
        <v>88</v>
      </c>
      <c r="BD544" s="2" t="s">
        <v>89</v>
      </c>
      <c r="BE544" s="2" t="s">
        <v>931</v>
      </c>
      <c r="BF544" s="2" t="s">
        <v>213</v>
      </c>
    </row>
    <row r="545" spans="1:58" x14ac:dyDescent="0.35">
      <c r="A545" s="2">
        <v>3043085</v>
      </c>
      <c r="B545" s="2" t="s">
        <v>58</v>
      </c>
      <c r="C545" s="2">
        <v>42831001</v>
      </c>
      <c r="D545" s="2">
        <v>338543059</v>
      </c>
      <c r="E545" s="2" t="s">
        <v>59</v>
      </c>
      <c r="F545" s="2" t="s">
        <v>60</v>
      </c>
      <c r="G545" s="2" t="s">
        <v>2248</v>
      </c>
      <c r="H545" s="2" t="s">
        <v>1554</v>
      </c>
      <c r="I545" s="2">
        <v>775624676</v>
      </c>
      <c r="J545" s="2" t="s">
        <v>4445</v>
      </c>
      <c r="K545" s="2">
        <v>12</v>
      </c>
      <c r="L545" s="2" t="s">
        <v>64</v>
      </c>
      <c r="M545" s="2" t="s">
        <v>65</v>
      </c>
      <c r="N545" s="3">
        <v>45665.708333333336</v>
      </c>
      <c r="O545" s="2" t="s">
        <v>66</v>
      </c>
      <c r="Q545" s="2" t="s">
        <v>67</v>
      </c>
      <c r="R545" s="3">
        <v>45748.72483796296</v>
      </c>
      <c r="S545" s="2" t="s">
        <v>3692</v>
      </c>
      <c r="T545" s="2" t="s">
        <v>97</v>
      </c>
      <c r="U545" s="2" t="s">
        <v>70</v>
      </c>
      <c r="V545" s="2" t="s">
        <v>4446</v>
      </c>
      <c r="W545" s="2" t="s">
        <v>285</v>
      </c>
      <c r="X545" s="2" t="s">
        <v>426</v>
      </c>
      <c r="Y545" s="2" t="s">
        <v>1597</v>
      </c>
      <c r="Z545" s="2" t="s">
        <v>3126</v>
      </c>
      <c r="AA545" s="2" t="s">
        <v>4447</v>
      </c>
      <c r="AB545" s="2" t="s">
        <v>76</v>
      </c>
      <c r="AE545" s="3">
        <v>45748.724849537037</v>
      </c>
      <c r="AF545" s="2" t="s">
        <v>77</v>
      </c>
      <c r="AH545" s="2" t="s">
        <v>78</v>
      </c>
      <c r="AI545" s="2" t="s">
        <v>79</v>
      </c>
      <c r="AJ545" s="2" t="s">
        <v>105</v>
      </c>
      <c r="AK545" s="2" t="s">
        <v>4446</v>
      </c>
      <c r="AL545" s="2" t="s">
        <v>3692</v>
      </c>
      <c r="AM545" s="3">
        <v>45748.724872685183</v>
      </c>
      <c r="AN545" s="2" t="s">
        <v>4446</v>
      </c>
      <c r="AP545" s="2">
        <v>5866108</v>
      </c>
      <c r="AQ545" s="2" t="s">
        <v>81</v>
      </c>
      <c r="AR545" s="3">
        <v>45749.716354166667</v>
      </c>
      <c r="AS545" s="2" t="s">
        <v>82</v>
      </c>
      <c r="AT545" s="3">
        <v>45750.333333333336</v>
      </c>
      <c r="AU545" s="2" t="s">
        <v>83</v>
      </c>
      <c r="AV545" s="2" t="s">
        <v>429</v>
      </c>
      <c r="AW545" s="2" t="s">
        <v>430</v>
      </c>
      <c r="AX545" s="2" t="s">
        <v>431</v>
      </c>
      <c r="AZ545" s="3">
        <v>45749.716354166667</v>
      </c>
      <c r="BB545" s="2" t="s">
        <v>325</v>
      </c>
      <c r="BC545" s="2" t="s">
        <v>326</v>
      </c>
      <c r="BD545" s="2" t="s">
        <v>327</v>
      </c>
      <c r="BE545" s="2" t="s">
        <v>4448</v>
      </c>
      <c r="BF545" s="2" t="s">
        <v>728</v>
      </c>
    </row>
    <row r="546" spans="1:58" x14ac:dyDescent="0.35">
      <c r="A546" s="2">
        <v>3043086</v>
      </c>
      <c r="B546" s="2" t="s">
        <v>58</v>
      </c>
      <c r="C546" s="2">
        <v>39638781</v>
      </c>
      <c r="D546" s="2">
        <v>338558702</v>
      </c>
      <c r="E546" s="2" t="s">
        <v>59</v>
      </c>
      <c r="F546" s="2" t="s">
        <v>60</v>
      </c>
      <c r="G546" s="2" t="s">
        <v>4316</v>
      </c>
      <c r="H546" s="2" t="s">
        <v>4449</v>
      </c>
      <c r="I546" s="2">
        <v>776715619</v>
      </c>
      <c r="J546" s="2" t="s">
        <v>4450</v>
      </c>
      <c r="K546" s="2">
        <v>12</v>
      </c>
      <c r="L546" s="2" t="s">
        <v>64</v>
      </c>
      <c r="M546" s="2" t="s">
        <v>65</v>
      </c>
      <c r="N546" s="3">
        <v>44835</v>
      </c>
      <c r="O546" s="2" t="s">
        <v>66</v>
      </c>
      <c r="Q546" s="2" t="s">
        <v>67</v>
      </c>
      <c r="R546" s="3">
        <v>45748.72729166667</v>
      </c>
      <c r="S546" s="2" t="s">
        <v>1770</v>
      </c>
      <c r="T546" s="2" t="s">
        <v>69</v>
      </c>
      <c r="U546" s="2" t="s">
        <v>70</v>
      </c>
      <c r="V546" s="2" t="s">
        <v>4451</v>
      </c>
      <c r="W546" s="2" t="s">
        <v>225</v>
      </c>
      <c r="X546" s="2" t="s">
        <v>226</v>
      </c>
      <c r="Y546" s="2" t="s">
        <v>4314</v>
      </c>
      <c r="Z546" s="2" t="s">
        <v>228</v>
      </c>
      <c r="AA546" s="2" t="s">
        <v>4315</v>
      </c>
      <c r="AB546" s="2" t="s">
        <v>4315</v>
      </c>
      <c r="AE546" s="3">
        <v>45748.727303240739</v>
      </c>
      <c r="AF546" s="2" t="s">
        <v>77</v>
      </c>
      <c r="AH546" s="2" t="s">
        <v>78</v>
      </c>
      <c r="AI546" s="2" t="s">
        <v>79</v>
      </c>
      <c r="AJ546" s="2" t="s">
        <v>105</v>
      </c>
      <c r="AK546" s="2" t="s">
        <v>4451</v>
      </c>
      <c r="AL546" s="2" t="s">
        <v>1770</v>
      </c>
      <c r="AM546" s="3">
        <v>45748.727337962962</v>
      </c>
      <c r="AN546" s="2" t="s">
        <v>4451</v>
      </c>
      <c r="AP546" s="2">
        <v>5866110</v>
      </c>
      <c r="AQ546" s="2" t="s">
        <v>81</v>
      </c>
      <c r="AR546" s="3">
        <v>45749.487060185187</v>
      </c>
      <c r="AS546" s="2" t="s">
        <v>82</v>
      </c>
      <c r="AT546" s="3">
        <v>45750.333333333336</v>
      </c>
      <c r="AU546" s="2" t="s">
        <v>83</v>
      </c>
      <c r="AV546" s="2" t="s">
        <v>705</v>
      </c>
      <c r="AW546" s="2" t="s">
        <v>706</v>
      </c>
      <c r="AX546" s="2" t="s">
        <v>2807</v>
      </c>
      <c r="AZ546" s="3">
        <v>45749.487060185187</v>
      </c>
      <c r="BB546" s="2" t="s">
        <v>325</v>
      </c>
      <c r="BC546" s="2" t="s">
        <v>326</v>
      </c>
      <c r="BD546" s="2" t="s">
        <v>327</v>
      </c>
      <c r="BE546" s="2" t="s">
        <v>1083</v>
      </c>
      <c r="BF546" s="2" t="s">
        <v>416</v>
      </c>
    </row>
    <row r="547" spans="1:58" x14ac:dyDescent="0.35">
      <c r="A547" s="2">
        <v>3043087</v>
      </c>
      <c r="B547" s="2" t="s">
        <v>58</v>
      </c>
      <c r="C547" s="2">
        <v>40656821</v>
      </c>
      <c r="D547" s="2">
        <v>339034157</v>
      </c>
      <c r="E547" s="2" t="s">
        <v>59</v>
      </c>
      <c r="F547" s="2" t="s">
        <v>60</v>
      </c>
      <c r="G547" s="2" t="s">
        <v>112</v>
      </c>
      <c r="H547" s="2" t="s">
        <v>4452</v>
      </c>
      <c r="I547" s="2">
        <v>784302246</v>
      </c>
      <c r="J547" s="2" t="s">
        <v>4453</v>
      </c>
      <c r="K547" s="2">
        <v>14</v>
      </c>
      <c r="L547" s="2" t="s">
        <v>64</v>
      </c>
      <c r="M547" s="2" t="s">
        <v>65</v>
      </c>
      <c r="N547" s="3">
        <v>45734.550682870373</v>
      </c>
      <c r="O547" s="2" t="s">
        <v>66</v>
      </c>
      <c r="Q547" s="2" t="s">
        <v>67</v>
      </c>
      <c r="R547" s="3">
        <v>45748.728090277778</v>
      </c>
      <c r="S547" s="2" t="s">
        <v>3414</v>
      </c>
      <c r="T547" s="2" t="s">
        <v>97</v>
      </c>
      <c r="U547" s="2" t="s">
        <v>3415</v>
      </c>
      <c r="V547" s="2" t="s">
        <v>4454</v>
      </c>
      <c r="W547" s="2" t="s">
        <v>119</v>
      </c>
      <c r="X547" s="2" t="s">
        <v>248</v>
      </c>
      <c r="Y547" s="2" t="s">
        <v>249</v>
      </c>
      <c r="Z547" s="2" t="s">
        <v>122</v>
      </c>
      <c r="AA547" s="2" t="s">
        <v>122</v>
      </c>
      <c r="AB547" s="2" t="s">
        <v>76</v>
      </c>
      <c r="AE547" s="3">
        <v>45748.728101851855</v>
      </c>
      <c r="AF547" s="2" t="s">
        <v>77</v>
      </c>
      <c r="AH547" s="2" t="s">
        <v>103</v>
      </c>
      <c r="AI547" s="2" t="s">
        <v>79</v>
      </c>
      <c r="AJ547" s="2" t="s">
        <v>126</v>
      </c>
      <c r="AK547" s="2" t="s">
        <v>4455</v>
      </c>
      <c r="AL547" s="2" t="s">
        <v>3414</v>
      </c>
      <c r="AM547" s="3">
        <v>45748.728136574071</v>
      </c>
      <c r="AN547" s="2" t="s">
        <v>4455</v>
      </c>
      <c r="AP547" s="2">
        <v>5866111</v>
      </c>
      <c r="AQ547" s="2" t="s">
        <v>81</v>
      </c>
      <c r="AR547" s="3">
        <v>45749.658958333333</v>
      </c>
      <c r="AS547" s="2" t="s">
        <v>82</v>
      </c>
      <c r="AT547" s="3">
        <v>45748.5625</v>
      </c>
      <c r="AU547" s="2" t="s">
        <v>127</v>
      </c>
      <c r="AV547" s="2" t="s">
        <v>128</v>
      </c>
      <c r="AW547" s="2" t="s">
        <v>129</v>
      </c>
      <c r="AX547" s="2" t="s">
        <v>1801</v>
      </c>
      <c r="AZ547" s="3">
        <v>45749.658958333333</v>
      </c>
      <c r="BB547" s="2" t="s">
        <v>167</v>
      </c>
      <c r="BC547" s="2" t="s">
        <v>168</v>
      </c>
      <c r="BD547" s="2" t="s">
        <v>169</v>
      </c>
      <c r="BE547" s="2" t="s">
        <v>1406</v>
      </c>
      <c r="BF547" s="2" t="s">
        <v>257</v>
      </c>
    </row>
    <row r="548" spans="1:58" x14ac:dyDescent="0.35">
      <c r="A548" s="2">
        <v>3043088</v>
      </c>
      <c r="B548" s="2" t="s">
        <v>58</v>
      </c>
      <c r="C548" s="2">
        <v>34933131</v>
      </c>
      <c r="D548" s="2">
        <v>338429840</v>
      </c>
      <c r="E548" s="2" t="s">
        <v>59</v>
      </c>
      <c r="F548" s="2" t="s">
        <v>60</v>
      </c>
      <c r="G548" s="2" t="s">
        <v>4456</v>
      </c>
      <c r="I548" s="2">
        <v>773958448</v>
      </c>
      <c r="J548" s="2" t="s">
        <v>301</v>
      </c>
      <c r="K548" s="2">
        <v>20</v>
      </c>
      <c r="L548" s="2" t="s">
        <v>220</v>
      </c>
      <c r="M548" s="2" t="s">
        <v>221</v>
      </c>
      <c r="N548" s="3">
        <v>43378.673611111109</v>
      </c>
      <c r="O548" s="2" t="s">
        <v>3485</v>
      </c>
      <c r="Q548" s="2" t="s">
        <v>67</v>
      </c>
      <c r="R548" s="3">
        <v>45748.728182870371</v>
      </c>
      <c r="S548" s="2" t="s">
        <v>732</v>
      </c>
      <c r="T548" s="2" t="s">
        <v>196</v>
      </c>
      <c r="U548" s="2" t="s">
        <v>141</v>
      </c>
      <c r="V548" s="2" t="s">
        <v>4457</v>
      </c>
      <c r="W548" s="2" t="s">
        <v>285</v>
      </c>
      <c r="X548" s="2" t="s">
        <v>286</v>
      </c>
      <c r="Y548" s="2" t="s">
        <v>334</v>
      </c>
      <c r="Z548" s="2" t="s">
        <v>288</v>
      </c>
      <c r="AA548" s="2" t="s">
        <v>288</v>
      </c>
      <c r="AB548" s="2" t="s">
        <v>4458</v>
      </c>
      <c r="AE548" s="3">
        <v>45748.807662037034</v>
      </c>
      <c r="AF548" s="2" t="s">
        <v>203</v>
      </c>
      <c r="AG548" s="2">
        <v>48</v>
      </c>
      <c r="AH548" s="2" t="s">
        <v>78</v>
      </c>
      <c r="AI548" s="2" t="s">
        <v>204</v>
      </c>
      <c r="AJ548" s="2" t="s">
        <v>443</v>
      </c>
      <c r="AK548" s="2" t="s">
        <v>4459</v>
      </c>
      <c r="AL548" s="2" t="s">
        <v>3020</v>
      </c>
      <c r="AM548" s="3">
        <v>45748.807743055557</v>
      </c>
      <c r="AO548" s="2" t="s">
        <v>3020</v>
      </c>
      <c r="AP548" s="2">
        <v>5866353</v>
      </c>
      <c r="AQ548" s="2" t="s">
        <v>81</v>
      </c>
      <c r="AR548" s="3">
        <v>45749.580416666664</v>
      </c>
      <c r="AS548" s="2" t="s">
        <v>82</v>
      </c>
      <c r="AT548" s="3">
        <v>45748.333333333336</v>
      </c>
      <c r="AU548" s="2" t="s">
        <v>127</v>
      </c>
      <c r="AV548" s="2" t="s">
        <v>292</v>
      </c>
      <c r="AW548" s="2" t="s">
        <v>293</v>
      </c>
      <c r="AX548" s="2" t="s">
        <v>4115</v>
      </c>
      <c r="AY548" s="3">
        <v>45750.807662037034</v>
      </c>
      <c r="AZ548" s="3">
        <v>45749.580416666664</v>
      </c>
      <c r="BA548" s="2" t="s">
        <v>211</v>
      </c>
      <c r="BB548" s="2" t="s">
        <v>357</v>
      </c>
      <c r="BC548" s="2" t="s">
        <v>358</v>
      </c>
      <c r="BD548" s="2" t="s">
        <v>359</v>
      </c>
      <c r="BE548" s="2" t="s">
        <v>4460</v>
      </c>
      <c r="BF548" s="2" t="s">
        <v>344</v>
      </c>
    </row>
    <row r="549" spans="1:58" x14ac:dyDescent="0.35">
      <c r="A549" s="2">
        <v>3043089</v>
      </c>
      <c r="B549" s="2" t="s">
        <v>58</v>
      </c>
      <c r="C549" s="2">
        <v>31010061</v>
      </c>
      <c r="D549" s="2">
        <v>338645426</v>
      </c>
      <c r="E549" s="2" t="s">
        <v>59</v>
      </c>
      <c r="F549" s="2" t="s">
        <v>60</v>
      </c>
      <c r="G549" s="2" t="s">
        <v>1010</v>
      </c>
      <c r="H549" s="2" t="s">
        <v>2718</v>
      </c>
      <c r="I549" s="2">
        <v>775402034</v>
      </c>
      <c r="J549" s="2" t="s">
        <v>4461</v>
      </c>
      <c r="K549" s="2">
        <v>16</v>
      </c>
      <c r="L549" s="2" t="s">
        <v>64</v>
      </c>
      <c r="M549" s="2" t="s">
        <v>65</v>
      </c>
      <c r="N549" s="3">
        <v>44873.75</v>
      </c>
      <c r="O549" s="2" t="s">
        <v>999</v>
      </c>
      <c r="Q549" s="2" t="s">
        <v>67</v>
      </c>
      <c r="R549" s="3">
        <v>45748.728738425925</v>
      </c>
      <c r="S549" s="2" t="s">
        <v>4123</v>
      </c>
      <c r="T549" s="2" t="s">
        <v>97</v>
      </c>
      <c r="U549" s="2" t="s">
        <v>70</v>
      </c>
      <c r="V549" s="2" t="s">
        <v>4462</v>
      </c>
      <c r="W549" s="2" t="s">
        <v>72</v>
      </c>
      <c r="X549" s="2" t="s">
        <v>143</v>
      </c>
      <c r="Y549" s="2" t="s">
        <v>3333</v>
      </c>
      <c r="Z549" s="2" t="s">
        <v>145</v>
      </c>
      <c r="AA549" s="2" t="s">
        <v>4463</v>
      </c>
      <c r="AB549" s="2" t="s">
        <v>4463</v>
      </c>
      <c r="AE549" s="3">
        <v>45748.728750000002</v>
      </c>
      <c r="AF549" s="2" t="s">
        <v>77</v>
      </c>
      <c r="AH549" s="2" t="s">
        <v>103</v>
      </c>
      <c r="AI549" s="2" t="s">
        <v>79</v>
      </c>
      <c r="AJ549" s="2" t="s">
        <v>105</v>
      </c>
      <c r="AK549" s="2" t="s">
        <v>4464</v>
      </c>
      <c r="AL549" s="2" t="s">
        <v>4123</v>
      </c>
      <c r="AM549" s="3">
        <v>45748.728784722225</v>
      </c>
      <c r="AN549" s="2" t="s">
        <v>4464</v>
      </c>
      <c r="AP549" s="2">
        <v>5866113</v>
      </c>
      <c r="AQ549" s="2" t="s">
        <v>81</v>
      </c>
      <c r="AR549" s="3">
        <v>45749.679039351853</v>
      </c>
      <c r="AS549" s="2" t="s">
        <v>82</v>
      </c>
      <c r="AT549" s="3">
        <v>45750.315972222219</v>
      </c>
      <c r="AU549" s="2" t="s">
        <v>83</v>
      </c>
      <c r="AV549" s="2" t="s">
        <v>149</v>
      </c>
      <c r="AW549" s="2" t="s">
        <v>150</v>
      </c>
      <c r="AX549" s="2" t="s">
        <v>151</v>
      </c>
      <c r="AZ549" s="3">
        <v>45749.679039351853</v>
      </c>
      <c r="BB549" s="2" t="s">
        <v>608</v>
      </c>
      <c r="BC549" s="2" t="s">
        <v>326</v>
      </c>
      <c r="BD549" s="2" t="s">
        <v>609</v>
      </c>
      <c r="BE549" s="2" t="s">
        <v>4465</v>
      </c>
      <c r="BF549" s="2" t="s">
        <v>171</v>
      </c>
    </row>
    <row r="550" spans="1:58" x14ac:dyDescent="0.35">
      <c r="A550" s="2">
        <v>3043090</v>
      </c>
      <c r="B550" s="2" t="s">
        <v>58</v>
      </c>
      <c r="C550" s="2">
        <v>35208761</v>
      </c>
      <c r="D550" s="2">
        <v>338579226</v>
      </c>
      <c r="E550" s="2" t="s">
        <v>59</v>
      </c>
      <c r="F550" s="2" t="s">
        <v>60</v>
      </c>
      <c r="G550" s="2" t="s">
        <v>594</v>
      </c>
      <c r="H550" s="2" t="s">
        <v>806</v>
      </c>
      <c r="I550" s="2">
        <v>775410789</v>
      </c>
      <c r="J550" s="2" t="s">
        <v>868</v>
      </c>
      <c r="K550" s="2">
        <v>12</v>
      </c>
      <c r="L550" s="2" t="s">
        <v>64</v>
      </c>
      <c r="M550" s="2" t="s">
        <v>65</v>
      </c>
      <c r="N550" s="3">
        <v>45133.682870370372</v>
      </c>
      <c r="O550" s="2" t="s">
        <v>66</v>
      </c>
      <c r="Q550" s="2" t="s">
        <v>67</v>
      </c>
      <c r="R550" s="3">
        <v>45748.729745370372</v>
      </c>
      <c r="S550" s="2" t="s">
        <v>3265</v>
      </c>
      <c r="T550" s="2" t="s">
        <v>69</v>
      </c>
      <c r="U550" s="2" t="s">
        <v>1820</v>
      </c>
      <c r="V550" s="2" t="s">
        <v>4466</v>
      </c>
      <c r="Y550" s="2" t="s">
        <v>4467</v>
      </c>
      <c r="Z550" s="2" t="s">
        <v>1446</v>
      </c>
      <c r="AA550" s="2" t="s">
        <v>4468</v>
      </c>
      <c r="AB550" s="2" t="s">
        <v>4468</v>
      </c>
      <c r="AE550" s="3">
        <v>45748.729756944442</v>
      </c>
      <c r="AF550" s="2" t="s">
        <v>77</v>
      </c>
      <c r="AH550" s="2" t="s">
        <v>78</v>
      </c>
      <c r="AI550" s="2" t="s">
        <v>79</v>
      </c>
      <c r="AJ550" s="2" t="s">
        <v>586</v>
      </c>
      <c r="AK550" s="2" t="s">
        <v>4466</v>
      </c>
      <c r="AL550" s="2" t="s">
        <v>3265</v>
      </c>
      <c r="AM550" s="3">
        <v>45748.729791666665</v>
      </c>
      <c r="AN550" s="2" t="s">
        <v>4466</v>
      </c>
      <c r="AP550" s="2">
        <v>5866114</v>
      </c>
      <c r="AQ550" s="2" t="s">
        <v>81</v>
      </c>
      <c r="AR550" s="3">
        <v>45749.660428240742</v>
      </c>
      <c r="AS550" s="2" t="s">
        <v>82</v>
      </c>
      <c r="AT550" s="3">
        <v>45750.333333333336</v>
      </c>
      <c r="AU550" s="2" t="s">
        <v>83</v>
      </c>
      <c r="AV550" s="2" t="s">
        <v>1164</v>
      </c>
      <c r="AW550" s="2" t="s">
        <v>1165</v>
      </c>
      <c r="AX550" s="2" t="s">
        <v>2859</v>
      </c>
      <c r="AZ550" s="3">
        <v>45749.660428240742</v>
      </c>
      <c r="BB550" s="2" t="s">
        <v>3043</v>
      </c>
      <c r="BC550" s="2" t="s">
        <v>450</v>
      </c>
      <c r="BD550" s="2" t="s">
        <v>359</v>
      </c>
      <c r="BE550" s="2" t="s">
        <v>4469</v>
      </c>
      <c r="BF550" s="2" t="s">
        <v>1221</v>
      </c>
    </row>
    <row r="551" spans="1:58" x14ac:dyDescent="0.35">
      <c r="A551" s="2">
        <v>3043091</v>
      </c>
      <c r="B551" s="2" t="s">
        <v>58</v>
      </c>
      <c r="C551" s="2">
        <v>45532411</v>
      </c>
      <c r="D551" s="2">
        <v>338488254</v>
      </c>
      <c r="E551" s="2" t="s">
        <v>59</v>
      </c>
      <c r="F551" s="2" t="s">
        <v>60</v>
      </c>
      <c r="G551" s="2" t="s">
        <v>1168</v>
      </c>
      <c r="H551" s="2" t="s">
        <v>4470</v>
      </c>
      <c r="I551" s="2">
        <v>784540575</v>
      </c>
      <c r="J551" s="2" t="s">
        <v>1170</v>
      </c>
      <c r="K551" s="2">
        <v>13</v>
      </c>
      <c r="L551" s="2" t="s">
        <v>64</v>
      </c>
      <c r="M551" s="2" t="s">
        <v>65</v>
      </c>
      <c r="N551" s="3">
        <v>45744.485949074071</v>
      </c>
      <c r="O551" s="2" t="s">
        <v>66</v>
      </c>
      <c r="Q551" s="2" t="s">
        <v>67</v>
      </c>
      <c r="R551" s="3">
        <v>45748.730243055557</v>
      </c>
      <c r="S551" s="2" t="s">
        <v>4139</v>
      </c>
      <c r="T551" s="2" t="s">
        <v>598</v>
      </c>
      <c r="U551" s="2" t="s">
        <v>141</v>
      </c>
      <c r="V551" s="2" t="s">
        <v>4471</v>
      </c>
      <c r="W551" s="2" t="s">
        <v>285</v>
      </c>
      <c r="X551" s="2" t="s">
        <v>286</v>
      </c>
      <c r="Y551" s="2" t="s">
        <v>747</v>
      </c>
      <c r="Z551" s="2" t="s">
        <v>4472</v>
      </c>
      <c r="AA551" s="2">
        <v>2000</v>
      </c>
      <c r="AB551" s="2" t="s">
        <v>76</v>
      </c>
      <c r="AE551" s="3">
        <v>45748.730254629627</v>
      </c>
      <c r="AF551" s="2" t="s">
        <v>77</v>
      </c>
      <c r="AH551" s="2" t="s">
        <v>103</v>
      </c>
      <c r="AI551" s="2" t="s">
        <v>79</v>
      </c>
      <c r="AJ551" s="2" t="s">
        <v>545</v>
      </c>
      <c r="AK551" s="2" t="s">
        <v>4473</v>
      </c>
      <c r="AL551" s="2" t="s">
        <v>4139</v>
      </c>
      <c r="AM551" s="3">
        <v>45748.73027777778</v>
      </c>
      <c r="AN551" s="2" t="s">
        <v>4473</v>
      </c>
      <c r="AP551" s="2">
        <v>5866115</v>
      </c>
      <c r="AQ551" s="2" t="s">
        <v>81</v>
      </c>
      <c r="AR551" s="3">
        <v>45749.507743055554</v>
      </c>
      <c r="AS551" s="2" t="s">
        <v>82</v>
      </c>
      <c r="AT551" s="3">
        <v>45750.333333333336</v>
      </c>
      <c r="AU551" s="2" t="s">
        <v>83</v>
      </c>
      <c r="AV551" s="2" t="s">
        <v>292</v>
      </c>
      <c r="AW551" s="2" t="s">
        <v>293</v>
      </c>
      <c r="AX551" s="2" t="s">
        <v>382</v>
      </c>
      <c r="AZ551" s="3">
        <v>45749.507743055554</v>
      </c>
      <c r="BB551" s="2" t="s">
        <v>4474</v>
      </c>
      <c r="BC551" s="2" t="s">
        <v>450</v>
      </c>
      <c r="BD551" s="2" t="s">
        <v>359</v>
      </c>
      <c r="BE551" s="2" t="s">
        <v>4475</v>
      </c>
      <c r="BF551" s="2" t="s">
        <v>1213</v>
      </c>
    </row>
    <row r="552" spans="1:58" x14ac:dyDescent="0.35">
      <c r="A552" s="2">
        <v>3043092</v>
      </c>
      <c r="B552" s="2" t="s">
        <v>58</v>
      </c>
      <c r="C552" s="2">
        <v>40245351</v>
      </c>
      <c r="D552" s="2">
        <v>338575354</v>
      </c>
      <c r="E552" s="2" t="s">
        <v>59</v>
      </c>
      <c r="F552" s="2" t="s">
        <v>60</v>
      </c>
      <c r="G552" s="2" t="s">
        <v>4476</v>
      </c>
      <c r="H552" s="2" t="s">
        <v>4477</v>
      </c>
      <c r="I552" s="2">
        <v>338575354</v>
      </c>
      <c r="J552" s="2" t="s">
        <v>814</v>
      </c>
      <c r="K552" s="2">
        <v>12</v>
      </c>
      <c r="L552" s="2" t="s">
        <v>64</v>
      </c>
      <c r="M552" s="2" t="s">
        <v>65</v>
      </c>
      <c r="N552" s="3">
        <v>44938.583333333336</v>
      </c>
      <c r="O552" s="2" t="s">
        <v>66</v>
      </c>
      <c r="Q552" s="2" t="s">
        <v>67</v>
      </c>
      <c r="R552" s="3">
        <v>45748.731145833335</v>
      </c>
      <c r="S552" s="2" t="s">
        <v>3733</v>
      </c>
      <c r="T552" s="2" t="s">
        <v>69</v>
      </c>
      <c r="U552" s="2" t="s">
        <v>70</v>
      </c>
      <c r="V552" s="2" t="s">
        <v>4478</v>
      </c>
      <c r="W552" s="2" t="s">
        <v>72</v>
      </c>
      <c r="X552" s="2" t="s">
        <v>412</v>
      </c>
      <c r="Y552" s="2" t="s">
        <v>413</v>
      </c>
      <c r="Z552" s="2" t="s">
        <v>702</v>
      </c>
      <c r="AA552" s="2" t="s">
        <v>4479</v>
      </c>
      <c r="AB552" s="2" t="s">
        <v>76</v>
      </c>
      <c r="AE552" s="3">
        <v>45748.731157407405</v>
      </c>
      <c r="AF552" s="2" t="s">
        <v>77</v>
      </c>
      <c r="AH552" s="2" t="s">
        <v>78</v>
      </c>
      <c r="AI552" s="2" t="s">
        <v>79</v>
      </c>
      <c r="AJ552" s="2" t="s">
        <v>105</v>
      </c>
      <c r="AK552" s="2" t="s">
        <v>4480</v>
      </c>
      <c r="AL552" s="2" t="s">
        <v>3733</v>
      </c>
      <c r="AM552" s="3">
        <v>45748.731180555558</v>
      </c>
      <c r="AN552" s="2" t="s">
        <v>4480</v>
      </c>
      <c r="AP552" s="2">
        <v>5866116</v>
      </c>
      <c r="AQ552" s="2" t="s">
        <v>81</v>
      </c>
      <c r="AR552" s="3">
        <v>45749.831192129626</v>
      </c>
      <c r="AS552" s="2" t="s">
        <v>82</v>
      </c>
      <c r="AT552" s="3">
        <v>45750.333333333336</v>
      </c>
      <c r="AU552" s="2" t="s">
        <v>83</v>
      </c>
      <c r="AV552" s="2" t="s">
        <v>630</v>
      </c>
      <c r="AW552" s="2" t="s">
        <v>631</v>
      </c>
      <c r="AX552" s="2" t="s">
        <v>655</v>
      </c>
      <c r="AZ552" s="3">
        <v>45749.831192129626</v>
      </c>
      <c r="BB552" s="2" t="s">
        <v>325</v>
      </c>
      <c r="BC552" s="2" t="s">
        <v>326</v>
      </c>
      <c r="BD552" s="2" t="s">
        <v>327</v>
      </c>
      <c r="BE552" s="2" t="s">
        <v>1083</v>
      </c>
      <c r="BF552" s="2" t="s">
        <v>463</v>
      </c>
    </row>
    <row r="553" spans="1:58" x14ac:dyDescent="0.35">
      <c r="A553" s="2">
        <v>3043093</v>
      </c>
      <c r="B553" s="2" t="s">
        <v>111</v>
      </c>
      <c r="C553" s="2">
        <v>2861711</v>
      </c>
      <c r="D553" s="2">
        <v>339782033</v>
      </c>
      <c r="E553" s="2" t="s">
        <v>59</v>
      </c>
      <c r="F553" s="2" t="s">
        <v>60</v>
      </c>
      <c r="G553" s="2" t="s">
        <v>112</v>
      </c>
      <c r="H553" s="2" t="s">
        <v>2440</v>
      </c>
      <c r="I553" s="2">
        <v>772540104</v>
      </c>
      <c r="J553" s="2" t="s">
        <v>3612</v>
      </c>
      <c r="K553" s="2">
        <v>14</v>
      </c>
      <c r="L553" s="2" t="s">
        <v>64</v>
      </c>
      <c r="M553" s="2" t="s">
        <v>65</v>
      </c>
      <c r="N553" s="3">
        <v>43168.443611111114</v>
      </c>
      <c r="O553" s="2" t="s">
        <v>115</v>
      </c>
      <c r="Q553" s="2" t="s">
        <v>67</v>
      </c>
      <c r="R553" s="3">
        <v>45748.731400462966</v>
      </c>
      <c r="S553" s="2" t="s">
        <v>833</v>
      </c>
      <c r="T553" s="2" t="s">
        <v>97</v>
      </c>
      <c r="U553" s="2" t="s">
        <v>649</v>
      </c>
      <c r="V553" s="2" t="s">
        <v>4481</v>
      </c>
      <c r="W553" s="2" t="s">
        <v>119</v>
      </c>
      <c r="X553" s="2" t="s">
        <v>120</v>
      </c>
      <c r="Y553" s="2" t="s">
        <v>4091</v>
      </c>
      <c r="Z553" s="2" t="s">
        <v>122</v>
      </c>
      <c r="AA553" s="2" t="s">
        <v>123</v>
      </c>
      <c r="AB553" s="2" t="s">
        <v>76</v>
      </c>
      <c r="AE553" s="3">
        <v>45748.731412037036</v>
      </c>
      <c r="AF553" s="2" t="s">
        <v>77</v>
      </c>
      <c r="AH553" s="2" t="s">
        <v>78</v>
      </c>
      <c r="AI553" s="2" t="s">
        <v>125</v>
      </c>
      <c r="AJ553" s="2" t="s">
        <v>381</v>
      </c>
      <c r="AK553" s="2" t="s">
        <v>4482</v>
      </c>
      <c r="AL553" s="2" t="s">
        <v>833</v>
      </c>
      <c r="AM553" s="3">
        <v>45748.731446759259</v>
      </c>
      <c r="AN553" s="2" t="s">
        <v>4482</v>
      </c>
      <c r="AP553" s="2">
        <v>5866117</v>
      </c>
      <c r="AQ553" s="2" t="s">
        <v>81</v>
      </c>
      <c r="AR553" s="3">
        <v>45749.627314814818</v>
      </c>
      <c r="AS553" s="2" t="s">
        <v>82</v>
      </c>
      <c r="AT553" s="3">
        <v>45748.5625</v>
      </c>
      <c r="AU553" s="2" t="s">
        <v>127</v>
      </c>
      <c r="AV553" s="2" t="s">
        <v>128</v>
      </c>
      <c r="AW553" s="2" t="s">
        <v>129</v>
      </c>
      <c r="AX553" s="2" t="s">
        <v>252</v>
      </c>
      <c r="AZ553" s="3">
        <v>45749.627314814818</v>
      </c>
      <c r="BB553" s="2" t="s">
        <v>131</v>
      </c>
      <c r="BC553" s="2" t="s">
        <v>132</v>
      </c>
      <c r="BD553" s="2" t="s">
        <v>133</v>
      </c>
      <c r="BE553" s="2" t="s">
        <v>4483</v>
      </c>
      <c r="BF553" s="2" t="s">
        <v>135</v>
      </c>
    </row>
    <row r="554" spans="1:58" x14ac:dyDescent="0.35">
      <c r="A554" s="2">
        <v>3043094</v>
      </c>
      <c r="B554" s="2" t="s">
        <v>58</v>
      </c>
      <c r="C554" s="2">
        <v>35307551</v>
      </c>
      <c r="D554" s="2">
        <v>338204972</v>
      </c>
      <c r="E554" s="2" t="s">
        <v>59</v>
      </c>
      <c r="F554" s="2" t="s">
        <v>60</v>
      </c>
      <c r="G554" s="2" t="s">
        <v>697</v>
      </c>
      <c r="H554" s="2" t="s">
        <v>4484</v>
      </c>
      <c r="I554" s="2">
        <v>777682389</v>
      </c>
      <c r="J554" s="2" t="s">
        <v>1234</v>
      </c>
      <c r="K554" s="2">
        <v>13</v>
      </c>
      <c r="L554" s="2" t="s">
        <v>64</v>
      </c>
      <c r="M554" s="2" t="s">
        <v>65</v>
      </c>
      <c r="N554" s="3">
        <v>44835</v>
      </c>
      <c r="O554" s="2" t="s">
        <v>66</v>
      </c>
      <c r="Q554" s="2" t="s">
        <v>67</v>
      </c>
      <c r="R554" s="3">
        <v>45748.731527777774</v>
      </c>
      <c r="S554" s="2" t="s">
        <v>2803</v>
      </c>
      <c r="T554" s="2" t="s">
        <v>69</v>
      </c>
      <c r="U554" s="2" t="s">
        <v>70</v>
      </c>
      <c r="V554" s="2" t="s">
        <v>4485</v>
      </c>
      <c r="W554" s="2" t="s">
        <v>72</v>
      </c>
      <c r="X554" s="2" t="s">
        <v>412</v>
      </c>
      <c r="Y554" s="2" t="s">
        <v>676</v>
      </c>
      <c r="Z554" s="2" t="s">
        <v>584</v>
      </c>
      <c r="AA554" s="2" t="s">
        <v>628</v>
      </c>
      <c r="AB554" s="2" t="s">
        <v>4486</v>
      </c>
      <c r="AC554" s="2">
        <v>349</v>
      </c>
      <c r="AE554" s="3">
        <v>45748.731539351851</v>
      </c>
      <c r="AF554" s="2" t="s">
        <v>77</v>
      </c>
      <c r="AH554" s="2" t="s">
        <v>103</v>
      </c>
      <c r="AI554" s="2" t="s">
        <v>79</v>
      </c>
      <c r="AJ554" s="2" t="s">
        <v>105</v>
      </c>
      <c r="AK554" s="2" t="s">
        <v>2806</v>
      </c>
      <c r="AL554" s="2" t="s">
        <v>2803</v>
      </c>
      <c r="AM554" s="3">
        <v>45748.731562499997</v>
      </c>
      <c r="AN554" s="2" t="s">
        <v>2806</v>
      </c>
      <c r="AP554" s="2">
        <v>5866118</v>
      </c>
      <c r="AQ554" s="2" t="s">
        <v>81</v>
      </c>
      <c r="AR554" s="3">
        <v>45749.489571759259</v>
      </c>
      <c r="AS554" s="2" t="s">
        <v>82</v>
      </c>
      <c r="AT554" s="3">
        <v>45750.333333333336</v>
      </c>
      <c r="AU554" s="2" t="s">
        <v>83</v>
      </c>
      <c r="AV554" s="2" t="s">
        <v>630</v>
      </c>
      <c r="AW554" s="2" t="s">
        <v>631</v>
      </c>
      <c r="AX554" s="2" t="s">
        <v>811</v>
      </c>
      <c r="AZ554" s="3">
        <v>45749.489571759259</v>
      </c>
      <c r="BB554" s="2" t="s">
        <v>449</v>
      </c>
      <c r="BC554" s="2" t="s">
        <v>450</v>
      </c>
      <c r="BD554" s="2" t="s">
        <v>359</v>
      </c>
      <c r="BE554" s="2" t="s">
        <v>4206</v>
      </c>
      <c r="BF554" s="2" t="s">
        <v>276</v>
      </c>
    </row>
    <row r="555" spans="1:58" x14ac:dyDescent="0.35">
      <c r="A555" s="2">
        <v>3043095</v>
      </c>
      <c r="B555" s="2" t="s">
        <v>58</v>
      </c>
      <c r="C555" s="2">
        <v>65661</v>
      </c>
      <c r="D555" s="2">
        <v>338207890</v>
      </c>
      <c r="E555" s="2" t="s">
        <v>59</v>
      </c>
      <c r="F555" s="2" t="s">
        <v>60</v>
      </c>
      <c r="G555" s="2" t="s">
        <v>1331</v>
      </c>
      <c r="H555" s="2" t="s">
        <v>2025</v>
      </c>
      <c r="I555" s="2">
        <v>780196536</v>
      </c>
      <c r="J555" s="2" t="s">
        <v>4102</v>
      </c>
      <c r="K555" s="2">
        <v>12</v>
      </c>
      <c r="L555" s="2" t="s">
        <v>64</v>
      </c>
      <c r="M555" s="2" t="s">
        <v>65</v>
      </c>
      <c r="N555" s="3">
        <v>45729.821863425925</v>
      </c>
      <c r="O555" s="2" t="s">
        <v>66</v>
      </c>
      <c r="Q555" s="2" t="s">
        <v>67</v>
      </c>
      <c r="R555" s="3">
        <v>45748.732407407406</v>
      </c>
      <c r="S555" s="2" t="s">
        <v>4425</v>
      </c>
      <c r="T555" s="2" t="s">
        <v>69</v>
      </c>
      <c r="U555" s="2" t="s">
        <v>581</v>
      </c>
      <c r="V555" s="2" t="s">
        <v>4426</v>
      </c>
      <c r="W555" s="2" t="s">
        <v>72</v>
      </c>
      <c r="X555" s="2" t="s">
        <v>439</v>
      </c>
      <c r="Y555" s="2" t="s">
        <v>4170</v>
      </c>
      <c r="Z555" s="2" t="s">
        <v>677</v>
      </c>
      <c r="AA555" s="2" t="s">
        <v>4487</v>
      </c>
      <c r="AB555" s="2" t="s">
        <v>4487</v>
      </c>
      <c r="AE555" s="3">
        <v>45748.733425925922</v>
      </c>
      <c r="AF555" s="2" t="s">
        <v>77</v>
      </c>
      <c r="AH555" s="2" t="s">
        <v>78</v>
      </c>
      <c r="AI555" s="2" t="s">
        <v>79</v>
      </c>
      <c r="AJ555" s="2" t="s">
        <v>105</v>
      </c>
      <c r="AK555" s="2" t="s">
        <v>4429</v>
      </c>
      <c r="AL555" s="2" t="s">
        <v>4425</v>
      </c>
      <c r="AM555" s="3">
        <v>45748.733541666668</v>
      </c>
      <c r="AO555" s="2" t="s">
        <v>4425</v>
      </c>
      <c r="AP555" s="2">
        <v>5866123</v>
      </c>
      <c r="AQ555" s="2" t="s">
        <v>81</v>
      </c>
      <c r="AR555" s="3">
        <v>45748.736851851849</v>
      </c>
      <c r="AS555" s="2" t="s">
        <v>82</v>
      </c>
      <c r="AT555" s="3">
        <v>45748.5625</v>
      </c>
      <c r="AU555" s="2" t="s">
        <v>127</v>
      </c>
      <c r="AV555" s="2" t="s">
        <v>446</v>
      </c>
      <c r="AW555" s="2" t="s">
        <v>447</v>
      </c>
      <c r="AX555" s="2" t="s">
        <v>2199</v>
      </c>
      <c r="AZ555" s="3">
        <v>45748.736851851849</v>
      </c>
      <c r="BB555" s="2" t="s">
        <v>273</v>
      </c>
      <c r="BC555" s="2" t="s">
        <v>274</v>
      </c>
      <c r="BD555" s="2" t="s">
        <v>274</v>
      </c>
      <c r="BE555" s="2" t="s">
        <v>4431</v>
      </c>
      <c r="BF555" s="2" t="s">
        <v>4425</v>
      </c>
    </row>
    <row r="556" spans="1:58" x14ac:dyDescent="0.35">
      <c r="A556" s="2">
        <v>3043096</v>
      </c>
      <c r="B556" s="2" t="s">
        <v>58</v>
      </c>
      <c r="C556" s="2">
        <v>31277991</v>
      </c>
      <c r="D556" s="2">
        <v>338484176</v>
      </c>
      <c r="E556" s="2" t="s">
        <v>59</v>
      </c>
      <c r="F556" s="2" t="s">
        <v>60</v>
      </c>
      <c r="G556" s="2" t="s">
        <v>1168</v>
      </c>
      <c r="H556" s="2" t="s">
        <v>4138</v>
      </c>
      <c r="I556" s="2">
        <v>776128770</v>
      </c>
      <c r="J556" s="2" t="s">
        <v>4488</v>
      </c>
      <c r="K556" s="2">
        <v>12</v>
      </c>
      <c r="L556" s="2" t="s">
        <v>64</v>
      </c>
      <c r="M556" s="2" t="s">
        <v>65</v>
      </c>
      <c r="N556" s="3">
        <v>45664.5</v>
      </c>
      <c r="O556" s="2" t="s">
        <v>66</v>
      </c>
      <c r="Q556" s="2" t="s">
        <v>67</v>
      </c>
      <c r="R556" s="3">
        <v>45748.733206018522</v>
      </c>
      <c r="S556" s="2" t="s">
        <v>580</v>
      </c>
      <c r="T556" s="2" t="s">
        <v>97</v>
      </c>
      <c r="U556" s="2" t="s">
        <v>70</v>
      </c>
      <c r="V556" s="2" t="s">
        <v>4489</v>
      </c>
      <c r="W556" s="2" t="s">
        <v>285</v>
      </c>
      <c r="X556" s="2" t="s">
        <v>286</v>
      </c>
      <c r="Y556" s="2" t="s">
        <v>2339</v>
      </c>
      <c r="Z556" s="2" t="s">
        <v>1026</v>
      </c>
      <c r="AA556" s="2" t="s">
        <v>4490</v>
      </c>
      <c r="AB556" s="2" t="s">
        <v>4491</v>
      </c>
      <c r="AE556" s="3">
        <v>45748.733217592591</v>
      </c>
      <c r="AF556" s="2" t="s">
        <v>77</v>
      </c>
      <c r="AH556" s="2" t="s">
        <v>103</v>
      </c>
      <c r="AI556" s="2" t="s">
        <v>79</v>
      </c>
      <c r="AJ556" s="2" t="s">
        <v>586</v>
      </c>
      <c r="AK556" s="2" t="s">
        <v>4492</v>
      </c>
      <c r="AL556" s="2" t="s">
        <v>580</v>
      </c>
      <c r="AM556" s="3">
        <v>45748.733252314814</v>
      </c>
      <c r="AN556" s="2" t="s">
        <v>4492</v>
      </c>
      <c r="AP556" s="2">
        <v>5866122</v>
      </c>
      <c r="AQ556" s="2" t="s">
        <v>81</v>
      </c>
      <c r="AR556" s="3">
        <v>45748.803229166668</v>
      </c>
      <c r="AS556" s="2" t="s">
        <v>82</v>
      </c>
      <c r="AT556" s="3">
        <v>45750.333333333336</v>
      </c>
      <c r="AU556" s="2" t="s">
        <v>83</v>
      </c>
      <c r="AV556" s="2" t="s">
        <v>292</v>
      </c>
      <c r="AW556" s="2" t="s">
        <v>293</v>
      </c>
      <c r="AX556" s="2" t="s">
        <v>382</v>
      </c>
      <c r="AZ556" s="3">
        <v>45748.803229166668</v>
      </c>
      <c r="BB556" s="2" t="s">
        <v>273</v>
      </c>
      <c r="BC556" s="2" t="s">
        <v>274</v>
      </c>
      <c r="BD556" s="2" t="s">
        <v>274</v>
      </c>
      <c r="BE556" s="2" t="s">
        <v>4493</v>
      </c>
      <c r="BF556" s="2" t="s">
        <v>4226</v>
      </c>
    </row>
    <row r="557" spans="1:58" x14ac:dyDescent="0.35">
      <c r="A557" s="2">
        <v>3043097</v>
      </c>
      <c r="B557" s="2" t="s">
        <v>550</v>
      </c>
      <c r="C557" s="2">
        <v>32488281</v>
      </c>
      <c r="D557" s="2">
        <v>338278953</v>
      </c>
      <c r="E557" s="2" t="s">
        <v>59</v>
      </c>
      <c r="F557" s="2" t="s">
        <v>60</v>
      </c>
      <c r="G557" s="2" t="s">
        <v>1919</v>
      </c>
      <c r="H557" s="2" t="s">
        <v>4494</v>
      </c>
      <c r="I557" s="2">
        <v>776367311</v>
      </c>
      <c r="J557" s="2" t="s">
        <v>596</v>
      </c>
      <c r="K557" s="2">
        <v>19</v>
      </c>
      <c r="L557" s="2" t="s">
        <v>64</v>
      </c>
      <c r="M557" s="2" t="s">
        <v>65</v>
      </c>
      <c r="N557" s="3">
        <v>43970.625</v>
      </c>
      <c r="O557" s="2" t="s">
        <v>614</v>
      </c>
      <c r="Q557" s="2" t="s">
        <v>67</v>
      </c>
      <c r="R557" s="3">
        <v>45748.735578703701</v>
      </c>
      <c r="S557" s="2" t="s">
        <v>4312</v>
      </c>
      <c r="T557" s="2" t="s">
        <v>598</v>
      </c>
      <c r="U557" s="2" t="s">
        <v>688</v>
      </c>
      <c r="V557" s="2" t="s">
        <v>4495</v>
      </c>
      <c r="W557" s="2" t="s">
        <v>72</v>
      </c>
      <c r="X557" s="2" t="s">
        <v>199</v>
      </c>
      <c r="Y557" s="2" t="s">
        <v>4496</v>
      </c>
      <c r="Z557" s="2" t="s">
        <v>848</v>
      </c>
      <c r="AA557" s="2" t="s">
        <v>1849</v>
      </c>
      <c r="AB557" s="2" t="s">
        <v>4497</v>
      </c>
      <c r="AE557" s="3">
        <v>45748.735590277778</v>
      </c>
      <c r="AF557" s="2" t="s">
        <v>77</v>
      </c>
      <c r="AH557" s="2" t="s">
        <v>78</v>
      </c>
      <c r="AI557" s="2" t="s">
        <v>79</v>
      </c>
      <c r="AJ557" s="2" t="s">
        <v>586</v>
      </c>
      <c r="AK557" s="2" t="s">
        <v>862</v>
      </c>
      <c r="AL557" s="2" t="s">
        <v>4312</v>
      </c>
      <c r="AM557" s="3">
        <v>45748.735625000001</v>
      </c>
      <c r="AN557" s="2" t="s">
        <v>862</v>
      </c>
      <c r="AP557" s="2">
        <v>5866125</v>
      </c>
      <c r="AQ557" s="2" t="s">
        <v>81</v>
      </c>
      <c r="AR557" s="3">
        <v>45749.471006944441</v>
      </c>
      <c r="AS557" s="2" t="s">
        <v>82</v>
      </c>
      <c r="AT557" s="3">
        <v>45750.333333333336</v>
      </c>
      <c r="AU557" s="2" t="s">
        <v>83</v>
      </c>
      <c r="AV557" s="2" t="s">
        <v>208</v>
      </c>
      <c r="AW557" s="2" t="s">
        <v>209</v>
      </c>
      <c r="AX557" s="2" t="s">
        <v>1111</v>
      </c>
      <c r="AZ557" s="3">
        <v>45749.475254629629</v>
      </c>
      <c r="BB557" s="2" t="s">
        <v>714</v>
      </c>
      <c r="BC557" s="2" t="s">
        <v>715</v>
      </c>
      <c r="BD557" s="2" t="s">
        <v>716</v>
      </c>
      <c r="BE557" s="2" t="s">
        <v>4498</v>
      </c>
      <c r="BF557" s="2" t="s">
        <v>658</v>
      </c>
    </row>
    <row r="558" spans="1:58" x14ac:dyDescent="0.35">
      <c r="A558" s="2">
        <v>3043098</v>
      </c>
      <c r="B558" s="2" t="s">
        <v>58</v>
      </c>
      <c r="C558" s="2">
        <v>1472751</v>
      </c>
      <c r="D558" s="2">
        <v>339552679</v>
      </c>
      <c r="E558" s="2" t="s">
        <v>59</v>
      </c>
      <c r="F558" s="2" t="s">
        <v>60</v>
      </c>
      <c r="G558" s="2" t="s">
        <v>4499</v>
      </c>
      <c r="H558" s="2" t="s">
        <v>784</v>
      </c>
      <c r="I558" s="2">
        <v>776513960</v>
      </c>
      <c r="J558" s="2" t="s">
        <v>4500</v>
      </c>
      <c r="K558" s="2">
        <v>14</v>
      </c>
      <c r="L558" s="2" t="s">
        <v>64</v>
      </c>
      <c r="M558" s="2" t="s">
        <v>65</v>
      </c>
      <c r="N558" s="3">
        <v>44946.505243055559</v>
      </c>
      <c r="O558" s="2" t="s">
        <v>66</v>
      </c>
      <c r="Q558" s="2" t="s">
        <v>67</v>
      </c>
      <c r="R558" s="3">
        <v>45748.736562500002</v>
      </c>
      <c r="S558" s="2" t="s">
        <v>1588</v>
      </c>
      <c r="T558" s="2" t="s">
        <v>97</v>
      </c>
      <c r="U558" s="2" t="s">
        <v>70</v>
      </c>
      <c r="V558" s="2" t="s">
        <v>4501</v>
      </c>
      <c r="W558" s="2" t="s">
        <v>468</v>
      </c>
      <c r="X558" s="2" t="s">
        <v>723</v>
      </c>
      <c r="Y558" s="2" t="s">
        <v>724</v>
      </c>
      <c r="Z558" s="2" t="s">
        <v>725</v>
      </c>
      <c r="AA558" s="2" t="s">
        <v>4502</v>
      </c>
      <c r="AB558" s="2" t="s">
        <v>4503</v>
      </c>
      <c r="AE558" s="3">
        <v>45748.736574074072</v>
      </c>
      <c r="AF558" s="2" t="s">
        <v>77</v>
      </c>
      <c r="AH558" s="2" t="s">
        <v>78</v>
      </c>
      <c r="AI558" s="2" t="s">
        <v>79</v>
      </c>
      <c r="AJ558" s="2" t="s">
        <v>105</v>
      </c>
      <c r="AK558" s="2" t="s">
        <v>4504</v>
      </c>
      <c r="AL558" s="2" t="s">
        <v>1588</v>
      </c>
      <c r="AM558" s="3">
        <v>45748.736597222225</v>
      </c>
      <c r="AN558" s="2" t="s">
        <v>4504</v>
      </c>
      <c r="AP558" s="2">
        <v>5866126</v>
      </c>
      <c r="AQ558" s="2" t="s">
        <v>81</v>
      </c>
      <c r="AR558" s="3">
        <v>45749.571932870371</v>
      </c>
      <c r="AS558" s="2" t="s">
        <v>82</v>
      </c>
      <c r="AT558" s="3">
        <v>45750.371527777781</v>
      </c>
      <c r="AU558" s="2" t="s">
        <v>83</v>
      </c>
      <c r="AV558" s="2" t="s">
        <v>572</v>
      </c>
      <c r="AW558" s="2" t="s">
        <v>573</v>
      </c>
      <c r="AX558" s="2" t="s">
        <v>667</v>
      </c>
      <c r="AZ558" s="3">
        <v>45749.571932870371</v>
      </c>
      <c r="BB558" s="2" t="s">
        <v>311</v>
      </c>
      <c r="BC558" s="2" t="s">
        <v>312</v>
      </c>
      <c r="BD558" s="2" t="s">
        <v>313</v>
      </c>
      <c r="BE558" s="2" t="s">
        <v>4505</v>
      </c>
      <c r="BF558" s="2" t="s">
        <v>728</v>
      </c>
    </row>
    <row r="559" spans="1:58" x14ac:dyDescent="0.35">
      <c r="A559" s="2">
        <v>3043099</v>
      </c>
      <c r="B559" s="2" t="s">
        <v>214</v>
      </c>
      <c r="C559" s="2">
        <v>850161</v>
      </c>
      <c r="D559" s="2">
        <v>338367513</v>
      </c>
      <c r="E559" s="2" t="s">
        <v>59</v>
      </c>
      <c r="F559" s="2" t="s">
        <v>60</v>
      </c>
      <c r="G559" s="2" t="s">
        <v>594</v>
      </c>
      <c r="H559" s="2" t="s">
        <v>3219</v>
      </c>
      <c r="I559" s="2">
        <v>771530648</v>
      </c>
      <c r="J559" s="2" t="s">
        <v>885</v>
      </c>
      <c r="K559" s="2">
        <v>13</v>
      </c>
      <c r="L559" s="2" t="s">
        <v>64</v>
      </c>
      <c r="M559" s="2" t="s">
        <v>65</v>
      </c>
      <c r="N559" s="3">
        <v>44559.639594907407</v>
      </c>
      <c r="O559" s="2" t="s">
        <v>486</v>
      </c>
      <c r="Q559" s="2" t="s">
        <v>67</v>
      </c>
      <c r="R559" s="3">
        <v>45748.736967592595</v>
      </c>
      <c r="S559" s="2" t="s">
        <v>3401</v>
      </c>
      <c r="T559" s="2" t="s">
        <v>97</v>
      </c>
      <c r="U559" s="2" t="s">
        <v>70</v>
      </c>
      <c r="V559" s="2" t="s">
        <v>4506</v>
      </c>
      <c r="W559" s="2" t="s">
        <v>263</v>
      </c>
      <c r="X559" s="2" t="s">
        <v>264</v>
      </c>
      <c r="Y559" s="2" t="s">
        <v>4507</v>
      </c>
      <c r="Z559" s="2" t="s">
        <v>902</v>
      </c>
      <c r="AA559" s="2" t="s">
        <v>4508</v>
      </c>
      <c r="AB559" s="2" t="s">
        <v>4508</v>
      </c>
      <c r="AE559" s="3">
        <v>45748.736967592595</v>
      </c>
      <c r="AF559" s="2" t="s">
        <v>77</v>
      </c>
      <c r="AH559" s="2" t="s">
        <v>103</v>
      </c>
      <c r="AI559" s="2" t="s">
        <v>380</v>
      </c>
      <c r="AJ559" s="2" t="s">
        <v>586</v>
      </c>
      <c r="AK559" s="2" t="s">
        <v>4509</v>
      </c>
      <c r="AL559" s="2" t="s">
        <v>3401</v>
      </c>
      <c r="AM559" s="3">
        <v>45748.737002314818</v>
      </c>
      <c r="AN559" s="2" t="s">
        <v>4509</v>
      </c>
      <c r="AP559" s="2">
        <v>5866127</v>
      </c>
      <c r="AQ559" s="2" t="s">
        <v>81</v>
      </c>
      <c r="AR559" s="3">
        <v>45749.70207175926</v>
      </c>
      <c r="AS559" s="2" t="s">
        <v>82</v>
      </c>
      <c r="AT559" s="3">
        <v>45748.333333333336</v>
      </c>
      <c r="AU559" s="2" t="s">
        <v>127</v>
      </c>
      <c r="AV559" s="2" t="s">
        <v>270</v>
      </c>
      <c r="AW559" s="2" t="s">
        <v>271</v>
      </c>
      <c r="AX559" s="2" t="s">
        <v>2118</v>
      </c>
      <c r="AZ559" s="3">
        <v>45749.70207175926</v>
      </c>
      <c r="BB559" s="2" t="s">
        <v>4510</v>
      </c>
      <c r="BC559" s="2" t="s">
        <v>4511</v>
      </c>
      <c r="BD559" s="2" t="s">
        <v>4512</v>
      </c>
      <c r="BE559" s="2" t="s">
        <v>4513</v>
      </c>
      <c r="BF559" s="2" t="s">
        <v>907</v>
      </c>
    </row>
    <row r="560" spans="1:58" x14ac:dyDescent="0.35">
      <c r="A560" s="2">
        <v>3043100</v>
      </c>
      <c r="B560" s="2" t="s">
        <v>58</v>
      </c>
      <c r="C560" s="2">
        <v>40990841</v>
      </c>
      <c r="D560" s="2">
        <v>338704228</v>
      </c>
      <c r="E560" s="2" t="s">
        <v>59</v>
      </c>
      <c r="F560" s="2" t="s">
        <v>60</v>
      </c>
      <c r="G560" s="2" t="s">
        <v>4514</v>
      </c>
      <c r="H560" s="2" t="s">
        <v>3097</v>
      </c>
      <c r="I560" s="2">
        <v>784846076</v>
      </c>
      <c r="J560" s="2" t="s">
        <v>4515</v>
      </c>
      <c r="K560" s="2">
        <v>13</v>
      </c>
      <c r="L560" s="2" t="s">
        <v>64</v>
      </c>
      <c r="M560" s="2" t="s">
        <v>65</v>
      </c>
      <c r="N560" s="3">
        <v>45083.605787037035</v>
      </c>
      <c r="O560" s="2" t="s">
        <v>66</v>
      </c>
      <c r="Q560" s="2" t="s">
        <v>67</v>
      </c>
      <c r="R560" s="3">
        <v>45748.737361111111</v>
      </c>
      <c r="S560" s="2" t="s">
        <v>1624</v>
      </c>
      <c r="T560" s="2" t="s">
        <v>97</v>
      </c>
      <c r="U560" s="2" t="s">
        <v>1963</v>
      </c>
      <c r="V560" s="2" t="s">
        <v>4516</v>
      </c>
      <c r="W560" s="2" t="s">
        <v>263</v>
      </c>
      <c r="X560" s="2" t="s">
        <v>304</v>
      </c>
      <c r="Y560" s="2" t="s">
        <v>4517</v>
      </c>
      <c r="Z560" s="2" t="s">
        <v>2007</v>
      </c>
      <c r="AA560" s="2" t="s">
        <v>4518</v>
      </c>
      <c r="AB560" s="2" t="s">
        <v>76</v>
      </c>
      <c r="AE560" s="3">
        <v>45748.737372685187</v>
      </c>
      <c r="AF560" s="2" t="s">
        <v>77</v>
      </c>
      <c r="AH560" s="2" t="s">
        <v>103</v>
      </c>
      <c r="AI560" s="2" t="s">
        <v>79</v>
      </c>
      <c r="AJ560" s="2" t="s">
        <v>126</v>
      </c>
      <c r="AK560" s="2" t="s">
        <v>4519</v>
      </c>
      <c r="AL560" s="2" t="s">
        <v>1624</v>
      </c>
      <c r="AM560" s="3">
        <v>45748.737395833334</v>
      </c>
      <c r="AN560" s="2" t="s">
        <v>4519</v>
      </c>
      <c r="AP560" s="2">
        <v>5866128</v>
      </c>
      <c r="AQ560" s="2" t="s">
        <v>81</v>
      </c>
      <c r="AR560" s="3">
        <v>45748.755729166667</v>
      </c>
      <c r="AS560" s="2" t="s">
        <v>82</v>
      </c>
      <c r="AT560" s="3">
        <v>45750.333333333336</v>
      </c>
      <c r="AU560" s="2" t="s">
        <v>83</v>
      </c>
      <c r="AV560" s="2" t="s">
        <v>308</v>
      </c>
      <c r="AW560" s="2" t="s">
        <v>309</v>
      </c>
      <c r="AX560" s="2" t="s">
        <v>2825</v>
      </c>
      <c r="AZ560" s="3">
        <v>45748.755729166667</v>
      </c>
      <c r="BB560" s="2" t="s">
        <v>273</v>
      </c>
      <c r="BC560" s="2" t="s">
        <v>274</v>
      </c>
      <c r="BD560" s="2" t="s">
        <v>274</v>
      </c>
      <c r="BE560" s="2" t="s">
        <v>4281</v>
      </c>
      <c r="BF560" s="2" t="s">
        <v>4226</v>
      </c>
    </row>
    <row r="561" spans="1:58" x14ac:dyDescent="0.35">
      <c r="A561" s="2">
        <v>3043101</v>
      </c>
      <c r="B561" s="2" t="s">
        <v>58</v>
      </c>
      <c r="C561" s="2">
        <v>42445041</v>
      </c>
      <c r="D561" s="2">
        <v>338567144</v>
      </c>
      <c r="E561" s="2" t="s">
        <v>59</v>
      </c>
      <c r="F561" s="2" t="s">
        <v>60</v>
      </c>
      <c r="G561" s="2" t="s">
        <v>4520</v>
      </c>
      <c r="H561" s="2" t="s">
        <v>4521</v>
      </c>
      <c r="I561" s="2">
        <v>777884079</v>
      </c>
      <c r="J561" s="2" t="s">
        <v>4522</v>
      </c>
      <c r="K561" s="2">
        <v>12</v>
      </c>
      <c r="L561" s="2" t="s">
        <v>64</v>
      </c>
      <c r="M561" s="2" t="s">
        <v>65</v>
      </c>
      <c r="N561" s="3">
        <v>45301.745844907404</v>
      </c>
      <c r="O561" s="2" t="s">
        <v>95</v>
      </c>
      <c r="Q561" s="2" t="s">
        <v>67</v>
      </c>
      <c r="R561" s="3">
        <v>45748.738726851851</v>
      </c>
      <c r="S561" s="2" t="s">
        <v>4523</v>
      </c>
      <c r="T561" s="2" t="s">
        <v>97</v>
      </c>
      <c r="U561" s="2" t="s">
        <v>529</v>
      </c>
      <c r="V561" s="2" t="s">
        <v>4524</v>
      </c>
      <c r="W561" s="2" t="s">
        <v>72</v>
      </c>
      <c r="X561" s="2" t="s">
        <v>439</v>
      </c>
      <c r="Y561" s="2" t="s">
        <v>4525</v>
      </c>
      <c r="Z561" s="2" t="s">
        <v>888</v>
      </c>
      <c r="AA561" s="2" t="s">
        <v>888</v>
      </c>
      <c r="AB561" s="2" t="s">
        <v>888</v>
      </c>
      <c r="AE561" s="3">
        <v>45748.738738425927</v>
      </c>
      <c r="AF561" s="2" t="s">
        <v>77</v>
      </c>
      <c r="AH561" s="2" t="s">
        <v>103</v>
      </c>
      <c r="AI561" s="2" t="s">
        <v>79</v>
      </c>
      <c r="AJ561" s="2" t="s">
        <v>545</v>
      </c>
      <c r="AL561" s="2" t="s">
        <v>4523</v>
      </c>
      <c r="AM561" s="3">
        <v>45748.738761574074</v>
      </c>
      <c r="AP561" s="2">
        <v>5866130</v>
      </c>
      <c r="AQ561" s="2" t="s">
        <v>81</v>
      </c>
      <c r="AR561" s="3">
        <v>45750.506099537037</v>
      </c>
      <c r="AS561" s="2" t="s">
        <v>82</v>
      </c>
      <c r="AT561" s="3">
        <v>45750.333333333336</v>
      </c>
      <c r="AU561" s="2" t="s">
        <v>83</v>
      </c>
      <c r="AV561" s="2" t="s">
        <v>446</v>
      </c>
      <c r="AW561" s="2" t="s">
        <v>447</v>
      </c>
      <c r="AX561" s="2" t="s">
        <v>534</v>
      </c>
      <c r="AZ561" s="3">
        <v>45750.506099537037</v>
      </c>
      <c r="BB561" s="2" t="s">
        <v>295</v>
      </c>
      <c r="BC561" s="2" t="s">
        <v>296</v>
      </c>
      <c r="BD561" s="2" t="s">
        <v>297</v>
      </c>
      <c r="BE561" s="2" t="s">
        <v>4526</v>
      </c>
      <c r="BF561" s="2" t="s">
        <v>891</v>
      </c>
    </row>
    <row r="562" spans="1:58" x14ac:dyDescent="0.35">
      <c r="A562" s="2">
        <v>3043102</v>
      </c>
      <c r="B562" s="2" t="s">
        <v>550</v>
      </c>
      <c r="C562" s="2">
        <v>42347191</v>
      </c>
      <c r="D562" s="2">
        <v>339483192</v>
      </c>
      <c r="E562" s="2" t="s">
        <v>59</v>
      </c>
      <c r="F562" s="2" t="s">
        <v>60</v>
      </c>
      <c r="G562" s="2" t="s">
        <v>1040</v>
      </c>
      <c r="H562" s="2" t="s">
        <v>4527</v>
      </c>
      <c r="I562" s="2">
        <v>772023193</v>
      </c>
      <c r="J562" s="2" t="s">
        <v>1933</v>
      </c>
      <c r="K562" s="2">
        <v>15</v>
      </c>
      <c r="L562" s="2" t="s">
        <v>64</v>
      </c>
      <c r="M562" s="2" t="s">
        <v>65</v>
      </c>
      <c r="N562" s="3">
        <v>45307.5</v>
      </c>
      <c r="O562" s="2" t="s">
        <v>614</v>
      </c>
      <c r="Q562" s="2" t="s">
        <v>67</v>
      </c>
      <c r="R562" s="3">
        <v>45748.739374999997</v>
      </c>
      <c r="S562" s="2" t="s">
        <v>2384</v>
      </c>
      <c r="T562" s="2" t="s">
        <v>97</v>
      </c>
      <c r="U562" s="2" t="s">
        <v>70</v>
      </c>
      <c r="V562" s="2" t="s">
        <v>4528</v>
      </c>
      <c r="W562" s="2" t="s">
        <v>1308</v>
      </c>
      <c r="X562" s="2" t="s">
        <v>1308</v>
      </c>
      <c r="Y562" s="2" t="s">
        <v>3325</v>
      </c>
      <c r="Z562" s="2" t="s">
        <v>3326</v>
      </c>
      <c r="AA562" s="2" t="s">
        <v>3327</v>
      </c>
      <c r="AB562" s="2" t="s">
        <v>76</v>
      </c>
      <c r="AE562" s="3">
        <v>45748.739398148151</v>
      </c>
      <c r="AF562" s="2" t="s">
        <v>77</v>
      </c>
      <c r="AH562" s="2" t="s">
        <v>103</v>
      </c>
      <c r="AI562" s="2" t="s">
        <v>125</v>
      </c>
      <c r="AJ562" s="2" t="s">
        <v>126</v>
      </c>
      <c r="AK562" s="2" t="s">
        <v>4528</v>
      </c>
      <c r="AL562" s="2" t="s">
        <v>2384</v>
      </c>
      <c r="AM562" s="3">
        <v>45748.739421296297</v>
      </c>
      <c r="AN562" s="2" t="s">
        <v>4528</v>
      </c>
      <c r="AP562" s="2">
        <v>5866132</v>
      </c>
      <c r="AQ562" s="2" t="s">
        <v>81</v>
      </c>
      <c r="AR562" s="3">
        <v>45749.548101851855</v>
      </c>
      <c r="AS562" s="2" t="s">
        <v>82</v>
      </c>
      <c r="AT562" s="3">
        <v>45750.333333333336</v>
      </c>
      <c r="AU562" s="2" t="s">
        <v>83</v>
      </c>
      <c r="AV562" s="2" t="s">
        <v>495</v>
      </c>
      <c r="AW562" s="2" t="s">
        <v>496</v>
      </c>
      <c r="AX562" s="2" t="s">
        <v>1513</v>
      </c>
      <c r="AZ562" s="3">
        <v>45749.548101851855</v>
      </c>
      <c r="BB562" s="2" t="s">
        <v>498</v>
      </c>
      <c r="BC562" s="2" t="s">
        <v>499</v>
      </c>
      <c r="BD562" s="2" t="s">
        <v>500</v>
      </c>
      <c r="BE562" s="2" t="s">
        <v>4529</v>
      </c>
      <c r="BF562" s="2" t="s">
        <v>502</v>
      </c>
    </row>
    <row r="563" spans="1:58" x14ac:dyDescent="0.35">
      <c r="A563" s="2">
        <v>3043103</v>
      </c>
      <c r="B563" s="2" t="s">
        <v>58</v>
      </c>
      <c r="C563" s="2">
        <v>35554151</v>
      </c>
      <c r="D563" s="2">
        <v>338564152</v>
      </c>
      <c r="E563" s="2" t="s">
        <v>59</v>
      </c>
      <c r="F563" s="2" t="s">
        <v>60</v>
      </c>
      <c r="G563" s="2" t="s">
        <v>2403</v>
      </c>
      <c r="H563" s="2" t="s">
        <v>516</v>
      </c>
      <c r="I563" s="2">
        <v>776920176</v>
      </c>
      <c r="J563" s="2" t="s">
        <v>4530</v>
      </c>
      <c r="K563" s="2">
        <v>12</v>
      </c>
      <c r="L563" s="2" t="s">
        <v>64</v>
      </c>
      <c r="M563" s="2" t="s">
        <v>65</v>
      </c>
      <c r="N563" s="3">
        <v>45190.625</v>
      </c>
      <c r="O563" s="2" t="s">
        <v>66</v>
      </c>
      <c r="Q563" s="2" t="s">
        <v>67</v>
      </c>
      <c r="R563" s="3">
        <v>45748.741180555553</v>
      </c>
      <c r="S563" s="2" t="s">
        <v>3692</v>
      </c>
      <c r="T563" s="2" t="s">
        <v>97</v>
      </c>
      <c r="U563" s="2" t="s">
        <v>529</v>
      </c>
      <c r="V563" s="2" t="s">
        <v>4531</v>
      </c>
      <c r="W563" s="2" t="s">
        <v>72</v>
      </c>
      <c r="X563" s="2" t="s">
        <v>412</v>
      </c>
      <c r="Y563" s="2" t="s">
        <v>4532</v>
      </c>
      <c r="Z563" s="2" t="s">
        <v>677</v>
      </c>
      <c r="AA563" s="2" t="s">
        <v>4304</v>
      </c>
      <c r="AB563" s="2" t="s">
        <v>76</v>
      </c>
      <c r="AE563" s="3">
        <v>45748.74119212963</v>
      </c>
      <c r="AF563" s="2" t="s">
        <v>77</v>
      </c>
      <c r="AH563" s="2" t="s">
        <v>78</v>
      </c>
      <c r="AI563" s="2" t="s">
        <v>79</v>
      </c>
      <c r="AJ563" s="2" t="s">
        <v>105</v>
      </c>
      <c r="AK563" s="2" t="s">
        <v>4531</v>
      </c>
      <c r="AL563" s="2" t="s">
        <v>3692</v>
      </c>
      <c r="AM563" s="3">
        <v>45748.741215277776</v>
      </c>
      <c r="AN563" s="2" t="s">
        <v>4531</v>
      </c>
      <c r="AP563" s="2">
        <v>5866137</v>
      </c>
      <c r="AQ563" s="2" t="s">
        <v>81</v>
      </c>
      <c r="AR563" s="3">
        <v>45749.581331018519</v>
      </c>
      <c r="AS563" s="2" t="s">
        <v>82</v>
      </c>
      <c r="AT563" s="3">
        <v>45750.333333333336</v>
      </c>
      <c r="AU563" s="2" t="s">
        <v>83</v>
      </c>
      <c r="AV563" s="2" t="s">
        <v>630</v>
      </c>
      <c r="AW563" s="2" t="s">
        <v>631</v>
      </c>
      <c r="AX563" s="2" t="s">
        <v>632</v>
      </c>
      <c r="AZ563" s="3">
        <v>45749.581331018519</v>
      </c>
      <c r="BB563" s="2" t="s">
        <v>87</v>
      </c>
      <c r="BC563" s="2" t="s">
        <v>88</v>
      </c>
      <c r="BD563" s="2" t="s">
        <v>89</v>
      </c>
      <c r="BE563" s="2" t="s">
        <v>4533</v>
      </c>
      <c r="BF563" s="2" t="s">
        <v>593</v>
      </c>
    </row>
    <row r="564" spans="1:58" x14ac:dyDescent="0.35">
      <c r="A564" s="2">
        <v>3043104</v>
      </c>
      <c r="B564" s="2" t="s">
        <v>58</v>
      </c>
      <c r="C564" s="2">
        <v>40893611</v>
      </c>
      <c r="D564" s="2">
        <v>339412056</v>
      </c>
      <c r="E564" s="2" t="s">
        <v>59</v>
      </c>
      <c r="F564" s="2" t="s">
        <v>60</v>
      </c>
      <c r="G564" s="2" t="s">
        <v>538</v>
      </c>
      <c r="H564" s="2" t="s">
        <v>4534</v>
      </c>
      <c r="I564" s="2">
        <v>784551033</v>
      </c>
      <c r="J564" s="2" t="s">
        <v>4535</v>
      </c>
      <c r="K564" s="2">
        <v>14</v>
      </c>
      <c r="L564" s="2" t="s">
        <v>64</v>
      </c>
      <c r="M564" s="2" t="s">
        <v>65</v>
      </c>
      <c r="N564" s="3">
        <v>45058.65353009259</v>
      </c>
      <c r="O564" s="2" t="s">
        <v>66</v>
      </c>
      <c r="Q564" s="2" t="s">
        <v>67</v>
      </c>
      <c r="R564" s="3">
        <v>45748.741550925923</v>
      </c>
      <c r="S564" s="2" t="s">
        <v>1934</v>
      </c>
      <c r="T564" s="2" t="s">
        <v>69</v>
      </c>
      <c r="U564" s="2" t="s">
        <v>1963</v>
      </c>
      <c r="V564" s="2" t="s">
        <v>4536</v>
      </c>
      <c r="W564" s="2" t="s">
        <v>225</v>
      </c>
      <c r="X564" s="2" t="s">
        <v>226</v>
      </c>
      <c r="Y564" s="2" t="s">
        <v>4537</v>
      </c>
      <c r="Z564" s="2" t="s">
        <v>3002</v>
      </c>
      <c r="AA564" s="2">
        <v>1000</v>
      </c>
      <c r="AB564" s="2" t="s">
        <v>76</v>
      </c>
      <c r="AE564" s="3">
        <v>45748.741562499999</v>
      </c>
      <c r="AF564" s="2" t="s">
        <v>77</v>
      </c>
      <c r="AH564" s="2" t="s">
        <v>78</v>
      </c>
      <c r="AI564" s="2" t="s">
        <v>79</v>
      </c>
      <c r="AJ564" s="2" t="s">
        <v>105</v>
      </c>
      <c r="AK564" s="2" t="s">
        <v>4538</v>
      </c>
      <c r="AL564" s="2" t="s">
        <v>1934</v>
      </c>
      <c r="AM564" s="3">
        <v>45748.741597222222</v>
      </c>
      <c r="AN564" s="2" t="s">
        <v>4538</v>
      </c>
      <c r="AP564" s="2">
        <v>5866138</v>
      </c>
      <c r="AQ564" s="2" t="s">
        <v>81</v>
      </c>
      <c r="AR564" s="3">
        <v>45749.488865740743</v>
      </c>
      <c r="AS564" s="2" t="s">
        <v>82</v>
      </c>
      <c r="AT564" s="3">
        <v>45750.333333333336</v>
      </c>
      <c r="AU564" s="2" t="s">
        <v>83</v>
      </c>
      <c r="AV564" s="2" t="s">
        <v>705</v>
      </c>
      <c r="AW564" s="2" t="s">
        <v>706</v>
      </c>
      <c r="AX564" s="2" t="s">
        <v>4539</v>
      </c>
      <c r="AZ564" s="3">
        <v>45749.488865740743</v>
      </c>
      <c r="BB564" s="2" t="s">
        <v>2535</v>
      </c>
      <c r="BC564" s="2" t="s">
        <v>977</v>
      </c>
      <c r="BD564" s="2" t="s">
        <v>359</v>
      </c>
      <c r="BE564" s="2" t="s">
        <v>3346</v>
      </c>
      <c r="BF564" s="2" t="s">
        <v>416</v>
      </c>
    </row>
    <row r="565" spans="1:58" x14ac:dyDescent="0.35">
      <c r="A565" s="2">
        <v>3043105</v>
      </c>
      <c r="B565" s="2" t="s">
        <v>58</v>
      </c>
      <c r="C565" s="2">
        <v>37614321</v>
      </c>
      <c r="D565" s="2">
        <v>339708518</v>
      </c>
      <c r="E565" s="2" t="s">
        <v>59</v>
      </c>
      <c r="F565" s="2" t="s">
        <v>60</v>
      </c>
      <c r="G565" s="2" t="s">
        <v>1040</v>
      </c>
      <c r="H565" s="2" t="s">
        <v>4540</v>
      </c>
      <c r="I565" s="2">
        <v>786207464</v>
      </c>
      <c r="J565" s="2" t="s">
        <v>4541</v>
      </c>
      <c r="K565" s="2">
        <v>14</v>
      </c>
      <c r="L565" s="2" t="s">
        <v>64</v>
      </c>
      <c r="M565" s="2" t="s">
        <v>65</v>
      </c>
      <c r="N565" s="3">
        <v>45707.541666666664</v>
      </c>
      <c r="O565" s="2" t="s">
        <v>66</v>
      </c>
      <c r="Q565" s="2" t="s">
        <v>67</v>
      </c>
      <c r="R565" s="3">
        <v>45748.741898148146</v>
      </c>
      <c r="S565" s="2" t="s">
        <v>833</v>
      </c>
      <c r="T565" s="2" t="s">
        <v>97</v>
      </c>
      <c r="U565" s="2" t="s">
        <v>70</v>
      </c>
      <c r="V565" s="2" t="s">
        <v>4542</v>
      </c>
      <c r="W565" s="2" t="s">
        <v>119</v>
      </c>
      <c r="X565" s="2" t="s">
        <v>120</v>
      </c>
      <c r="Y565" s="2" t="s">
        <v>4543</v>
      </c>
      <c r="Z565" s="2" t="s">
        <v>4544</v>
      </c>
      <c r="AA565" s="2" t="s">
        <v>4545</v>
      </c>
      <c r="AB565" s="2" t="s">
        <v>76</v>
      </c>
      <c r="AE565" s="3">
        <v>45748.741909722223</v>
      </c>
      <c r="AF565" s="2" t="s">
        <v>77</v>
      </c>
      <c r="AH565" s="2" t="s">
        <v>78</v>
      </c>
      <c r="AI565" s="2" t="s">
        <v>79</v>
      </c>
      <c r="AJ565" s="2" t="s">
        <v>105</v>
      </c>
      <c r="AK565" s="2" t="s">
        <v>4546</v>
      </c>
      <c r="AL565" s="2" t="s">
        <v>833</v>
      </c>
      <c r="AM565" s="3">
        <v>45748.741944444446</v>
      </c>
      <c r="AN565" s="2" t="s">
        <v>4546</v>
      </c>
      <c r="AP565" s="2">
        <v>5866139</v>
      </c>
      <c r="AQ565" s="2" t="s">
        <v>81</v>
      </c>
      <c r="AR565" s="3">
        <v>45749.645451388889</v>
      </c>
      <c r="AS565" s="2" t="s">
        <v>82</v>
      </c>
      <c r="AT565" s="3">
        <v>45748.333333333336</v>
      </c>
      <c r="AU565" s="2" t="s">
        <v>127</v>
      </c>
      <c r="AV565" s="2" t="s">
        <v>128</v>
      </c>
      <c r="AW565" s="2" t="s">
        <v>129</v>
      </c>
      <c r="AX565" s="2" t="s">
        <v>4547</v>
      </c>
      <c r="AZ565" s="3">
        <v>45749.645451388889</v>
      </c>
      <c r="BB565" s="2" t="s">
        <v>3115</v>
      </c>
      <c r="BC565" s="2" t="s">
        <v>3116</v>
      </c>
      <c r="BD565" s="2" t="s">
        <v>89</v>
      </c>
      <c r="BE565" s="2" t="s">
        <v>931</v>
      </c>
      <c r="BF565" s="2" t="s">
        <v>257</v>
      </c>
    </row>
    <row r="566" spans="1:58" x14ac:dyDescent="0.35">
      <c r="A566" s="2">
        <v>3043106</v>
      </c>
      <c r="B566" s="2" t="s">
        <v>58</v>
      </c>
      <c r="C566" s="2">
        <v>35795861</v>
      </c>
      <c r="D566" s="2">
        <v>339755615</v>
      </c>
      <c r="E566" s="2" t="s">
        <v>59</v>
      </c>
      <c r="F566" s="2" t="s">
        <v>60</v>
      </c>
      <c r="G566" s="2" t="s">
        <v>1331</v>
      </c>
      <c r="H566" s="2" t="s">
        <v>4548</v>
      </c>
      <c r="I566" s="2">
        <v>776492460</v>
      </c>
      <c r="J566" s="2" t="s">
        <v>4549</v>
      </c>
      <c r="K566" s="2">
        <v>14</v>
      </c>
      <c r="L566" s="2" t="s">
        <v>64</v>
      </c>
      <c r="M566" s="2" t="s">
        <v>65</v>
      </c>
      <c r="N566" s="3">
        <v>45281.560254629629</v>
      </c>
      <c r="O566" s="2" t="s">
        <v>66</v>
      </c>
      <c r="Q566" s="2" t="s">
        <v>67</v>
      </c>
      <c r="R566" s="3">
        <v>45748.742175925923</v>
      </c>
      <c r="S566" s="2" t="s">
        <v>4273</v>
      </c>
      <c r="T566" s="2" t="s">
        <v>69</v>
      </c>
      <c r="U566" s="2" t="s">
        <v>197</v>
      </c>
      <c r="V566" s="2" t="s">
        <v>4550</v>
      </c>
      <c r="W566" s="2" t="s">
        <v>119</v>
      </c>
      <c r="X566" s="2" t="s">
        <v>177</v>
      </c>
      <c r="Y566" s="2" t="s">
        <v>4551</v>
      </c>
      <c r="Z566" s="2" t="s">
        <v>860</v>
      </c>
      <c r="AA566" s="2" t="s">
        <v>3404</v>
      </c>
      <c r="AB566" s="2" t="s">
        <v>4552</v>
      </c>
      <c r="AE566" s="3">
        <v>45748.7421875</v>
      </c>
      <c r="AF566" s="2" t="s">
        <v>77</v>
      </c>
      <c r="AH566" s="2" t="s">
        <v>103</v>
      </c>
      <c r="AI566" s="2" t="s">
        <v>79</v>
      </c>
      <c r="AJ566" s="2" t="s">
        <v>586</v>
      </c>
      <c r="AK566" s="2" t="s">
        <v>4550</v>
      </c>
      <c r="AL566" s="2" t="s">
        <v>4273</v>
      </c>
      <c r="AM566" s="3">
        <v>45748.742210648146</v>
      </c>
      <c r="AN566" s="2" t="s">
        <v>4550</v>
      </c>
      <c r="AP566" s="2">
        <v>5866140</v>
      </c>
      <c r="AQ566" s="2" t="s">
        <v>81</v>
      </c>
      <c r="AR566" s="3">
        <v>45749.653055555558</v>
      </c>
      <c r="AS566" s="2" t="s">
        <v>82</v>
      </c>
      <c r="AT566" s="3">
        <v>45748.5625</v>
      </c>
      <c r="AU566" s="2" t="s">
        <v>127</v>
      </c>
      <c r="AV566" s="2" t="s">
        <v>128</v>
      </c>
      <c r="AW566" s="2" t="s">
        <v>129</v>
      </c>
      <c r="AX566" s="2" t="s">
        <v>1886</v>
      </c>
      <c r="AZ566" s="3">
        <v>45749.653055555558</v>
      </c>
      <c r="BB566" s="2" t="s">
        <v>449</v>
      </c>
      <c r="BC566" s="2" t="s">
        <v>450</v>
      </c>
      <c r="BD566" s="2" t="s">
        <v>359</v>
      </c>
      <c r="BE566" s="2" t="s">
        <v>4553</v>
      </c>
      <c r="BF566" s="2" t="s">
        <v>257</v>
      </c>
    </row>
    <row r="567" spans="1:58" x14ac:dyDescent="0.35">
      <c r="A567" s="2">
        <v>3043107</v>
      </c>
      <c r="B567" s="2" t="s">
        <v>58</v>
      </c>
      <c r="C567" s="2">
        <v>40021101</v>
      </c>
      <c r="D567" s="2">
        <v>339548789</v>
      </c>
      <c r="E567" s="2" t="s">
        <v>59</v>
      </c>
      <c r="F567" s="2" t="s">
        <v>60</v>
      </c>
      <c r="G567" s="2" t="s">
        <v>4554</v>
      </c>
      <c r="H567" s="2" t="s">
        <v>4555</v>
      </c>
      <c r="I567" s="2" t="s">
        <v>4556</v>
      </c>
      <c r="J567" s="2" t="s">
        <v>4557</v>
      </c>
      <c r="K567" s="2">
        <v>14</v>
      </c>
      <c r="L567" s="2" t="s">
        <v>64</v>
      </c>
      <c r="M567" s="2" t="s">
        <v>65</v>
      </c>
      <c r="N567" s="3">
        <v>44924.458333333336</v>
      </c>
      <c r="O567" s="2" t="s">
        <v>66</v>
      </c>
      <c r="Q567" s="2" t="s">
        <v>67</v>
      </c>
      <c r="R567" s="3">
        <v>45748.7424537037</v>
      </c>
      <c r="S567" s="2" t="s">
        <v>4200</v>
      </c>
      <c r="T567" s="2" t="s">
        <v>97</v>
      </c>
      <c r="U567" s="2" t="s">
        <v>70</v>
      </c>
      <c r="V567" s="2" t="s">
        <v>4558</v>
      </c>
      <c r="W567" s="2" t="s">
        <v>468</v>
      </c>
      <c r="X567" s="2" t="s">
        <v>600</v>
      </c>
      <c r="Y567" s="2" t="s">
        <v>4559</v>
      </c>
      <c r="Z567" s="2" t="s">
        <v>602</v>
      </c>
      <c r="AA567" s="2" t="s">
        <v>4560</v>
      </c>
      <c r="AB567" s="2" t="s">
        <v>76</v>
      </c>
      <c r="AE567" s="3">
        <v>45748.742465277777</v>
      </c>
      <c r="AF567" s="2" t="s">
        <v>77</v>
      </c>
      <c r="AH567" s="2" t="s">
        <v>103</v>
      </c>
      <c r="AI567" s="2" t="s">
        <v>79</v>
      </c>
      <c r="AJ567" s="2" t="s">
        <v>105</v>
      </c>
      <c r="AK567" s="2" t="s">
        <v>4561</v>
      </c>
      <c r="AL567" s="2" t="s">
        <v>4200</v>
      </c>
      <c r="AM567" s="3">
        <v>45748.742511574077</v>
      </c>
      <c r="AN567" s="2" t="s">
        <v>4561</v>
      </c>
      <c r="AP567" s="2">
        <v>5866141</v>
      </c>
      <c r="AQ567" s="2" t="s">
        <v>81</v>
      </c>
      <c r="AR567" s="3">
        <v>45749.778425925928</v>
      </c>
      <c r="AS567" s="2" t="s">
        <v>82</v>
      </c>
      <c r="AT567" s="3">
        <v>45750.333333333336</v>
      </c>
      <c r="AU567" s="2" t="s">
        <v>83</v>
      </c>
      <c r="AV567" s="2" t="s">
        <v>605</v>
      </c>
      <c r="AW567" s="2" t="s">
        <v>606</v>
      </c>
      <c r="AX567" s="2" t="s">
        <v>4562</v>
      </c>
      <c r="AZ567" s="3">
        <v>45749.778425925928</v>
      </c>
      <c r="BB567" s="2" t="s">
        <v>295</v>
      </c>
      <c r="BC567" s="2" t="s">
        <v>296</v>
      </c>
      <c r="BD567" s="2" t="s">
        <v>297</v>
      </c>
      <c r="BE567" s="2" t="s">
        <v>1378</v>
      </c>
      <c r="BF567" s="2" t="s">
        <v>611</v>
      </c>
    </row>
    <row r="568" spans="1:58" x14ac:dyDescent="0.35">
      <c r="A568" s="2">
        <v>3043109</v>
      </c>
      <c r="B568" s="2" t="s">
        <v>58</v>
      </c>
      <c r="C568" s="2">
        <v>39553431</v>
      </c>
      <c r="D568" s="2">
        <v>338785026</v>
      </c>
      <c r="E568" s="2" t="s">
        <v>59</v>
      </c>
      <c r="F568" s="2" t="s">
        <v>60</v>
      </c>
      <c r="G568" s="2" t="s">
        <v>1479</v>
      </c>
      <c r="H568" s="2" t="s">
        <v>4563</v>
      </c>
      <c r="I568" s="2">
        <v>773497949</v>
      </c>
      <c r="J568" s="2" t="s">
        <v>4564</v>
      </c>
      <c r="K568" s="2">
        <v>12</v>
      </c>
      <c r="L568" s="2" t="s">
        <v>64</v>
      </c>
      <c r="M568" s="2" t="s">
        <v>65</v>
      </c>
      <c r="N568" s="3">
        <v>45145</v>
      </c>
      <c r="O568" s="2" t="s">
        <v>95</v>
      </c>
      <c r="Q568" s="2" t="s">
        <v>67</v>
      </c>
      <c r="R568" s="3">
        <v>45748.744155092594</v>
      </c>
      <c r="S568" s="2" t="s">
        <v>4103</v>
      </c>
      <c r="T568" s="2" t="s">
        <v>598</v>
      </c>
      <c r="U568" s="2" t="s">
        <v>175</v>
      </c>
      <c r="V568" s="2" t="s">
        <v>4565</v>
      </c>
      <c r="W568" s="2" t="s">
        <v>263</v>
      </c>
      <c r="X568" s="2" t="s">
        <v>304</v>
      </c>
      <c r="Y568" s="2" t="s">
        <v>4566</v>
      </c>
      <c r="Z568" s="2" t="s">
        <v>1446</v>
      </c>
      <c r="AA568" s="2" t="s">
        <v>4105</v>
      </c>
      <c r="AB568" s="2" t="s">
        <v>4567</v>
      </c>
      <c r="AE568" s="3">
        <v>45748.744166666664</v>
      </c>
      <c r="AF568" s="2" t="s">
        <v>77</v>
      </c>
      <c r="AH568" s="2" t="s">
        <v>78</v>
      </c>
      <c r="AI568" s="2" t="s">
        <v>79</v>
      </c>
      <c r="AJ568" s="2" t="s">
        <v>586</v>
      </c>
      <c r="AK568" s="2" t="s">
        <v>862</v>
      </c>
      <c r="AL568" s="2" t="s">
        <v>4103</v>
      </c>
      <c r="AM568" s="3">
        <v>45748.744201388887</v>
      </c>
      <c r="AN568" s="2" t="s">
        <v>862</v>
      </c>
      <c r="AP568" s="2">
        <v>5866147</v>
      </c>
      <c r="AQ568" s="2" t="s">
        <v>81</v>
      </c>
      <c r="AR568" s="3">
        <v>45751.643807870372</v>
      </c>
      <c r="AS568" s="2" t="s">
        <v>82</v>
      </c>
      <c r="AT568" s="3">
        <v>45750.333333333336</v>
      </c>
      <c r="AU568" s="2" t="s">
        <v>83</v>
      </c>
      <c r="AV568" s="2" t="s">
        <v>308</v>
      </c>
      <c r="AW568" s="2" t="s">
        <v>309</v>
      </c>
      <c r="AX568" s="2" t="s">
        <v>2305</v>
      </c>
      <c r="AZ568" s="3">
        <v>45751.643807870372</v>
      </c>
      <c r="BB568" s="2" t="s">
        <v>976</v>
      </c>
      <c r="BC568" s="2" t="s">
        <v>977</v>
      </c>
      <c r="BD568" s="2" t="s">
        <v>359</v>
      </c>
      <c r="BE568" s="2" t="s">
        <v>977</v>
      </c>
      <c r="BF568" s="2" t="s">
        <v>463</v>
      </c>
    </row>
    <row r="569" spans="1:58" x14ac:dyDescent="0.35">
      <c r="A569" s="2">
        <v>3043110</v>
      </c>
      <c r="B569" s="2" t="s">
        <v>58</v>
      </c>
      <c r="C569" s="2">
        <v>35459441</v>
      </c>
      <c r="D569" s="2">
        <v>338700081</v>
      </c>
      <c r="E569" s="2" t="s">
        <v>59</v>
      </c>
      <c r="F569" s="2" t="s">
        <v>60</v>
      </c>
      <c r="G569" s="2" t="s">
        <v>316</v>
      </c>
      <c r="H569" s="2" t="s">
        <v>4568</v>
      </c>
      <c r="I569" s="2">
        <v>775778839</v>
      </c>
      <c r="J569" s="2" t="s">
        <v>2434</v>
      </c>
      <c r="K569" s="2">
        <v>13</v>
      </c>
      <c r="L569" s="2" t="s">
        <v>64</v>
      </c>
      <c r="M569" s="2" t="s">
        <v>65</v>
      </c>
      <c r="N569" s="3">
        <v>45166.541678240741</v>
      </c>
      <c r="O569" s="2" t="s">
        <v>66</v>
      </c>
      <c r="Q569" s="2" t="s">
        <v>67</v>
      </c>
      <c r="R569" s="3">
        <v>45748.744398148148</v>
      </c>
      <c r="S569" s="2" t="s">
        <v>4523</v>
      </c>
      <c r="T569" s="2" t="s">
        <v>97</v>
      </c>
      <c r="U569" s="2" t="s">
        <v>70</v>
      </c>
      <c r="V569" s="2" t="s">
        <v>4569</v>
      </c>
      <c r="W569" s="2" t="s">
        <v>263</v>
      </c>
      <c r="X569" s="2" t="s">
        <v>264</v>
      </c>
      <c r="Y569" s="2" t="s">
        <v>4570</v>
      </c>
      <c r="Z569" s="2" t="s">
        <v>902</v>
      </c>
      <c r="AA569" s="2" t="s">
        <v>4571</v>
      </c>
      <c r="AB569" s="2" t="s">
        <v>76</v>
      </c>
      <c r="AE569" s="3">
        <v>45748.744398148148</v>
      </c>
      <c r="AF569" s="2" t="s">
        <v>77</v>
      </c>
      <c r="AH569" s="2" t="s">
        <v>103</v>
      </c>
      <c r="AI569" s="2" t="s">
        <v>79</v>
      </c>
      <c r="AJ569" s="2" t="s">
        <v>105</v>
      </c>
      <c r="AL569" s="2" t="s">
        <v>4523</v>
      </c>
      <c r="AM569" s="3">
        <v>45748.744432870371</v>
      </c>
      <c r="AP569" s="2">
        <v>5866148</v>
      </c>
      <c r="AQ569" s="2" t="s">
        <v>81</v>
      </c>
      <c r="AR569" s="3">
        <v>45749.441400462965</v>
      </c>
      <c r="AS569" s="2" t="s">
        <v>82</v>
      </c>
      <c r="AT569" s="3">
        <v>45748.5625</v>
      </c>
      <c r="AU569" s="2" t="s">
        <v>127</v>
      </c>
      <c r="AV569" s="2" t="s">
        <v>270</v>
      </c>
      <c r="AW569" s="2" t="s">
        <v>271</v>
      </c>
      <c r="AX569" s="2" t="s">
        <v>2118</v>
      </c>
      <c r="AZ569" s="3">
        <v>45749.441400462965</v>
      </c>
      <c r="BB569" s="2" t="s">
        <v>608</v>
      </c>
      <c r="BC569" s="2" t="s">
        <v>326</v>
      </c>
      <c r="BD569" s="2" t="s">
        <v>609</v>
      </c>
      <c r="BE569" s="2" t="s">
        <v>4572</v>
      </c>
      <c r="BF569" s="2" t="s">
        <v>276</v>
      </c>
    </row>
    <row r="570" spans="1:58" x14ac:dyDescent="0.35">
      <c r="A570" s="2">
        <v>3043111</v>
      </c>
      <c r="B570" s="2" t="s">
        <v>58</v>
      </c>
      <c r="C570" s="2">
        <v>37219921</v>
      </c>
      <c r="D570" s="2">
        <v>338371175</v>
      </c>
      <c r="E570" s="2" t="s">
        <v>59</v>
      </c>
      <c r="F570" s="2" t="s">
        <v>60</v>
      </c>
      <c r="G570" s="2" t="s">
        <v>754</v>
      </c>
      <c r="H570" s="2" t="s">
        <v>4573</v>
      </c>
      <c r="I570" s="2">
        <v>785037978</v>
      </c>
      <c r="J570" s="2" t="s">
        <v>4574</v>
      </c>
      <c r="K570" s="2">
        <v>20</v>
      </c>
      <c r="L570" s="2" t="s">
        <v>192</v>
      </c>
      <c r="M570" s="2" t="s">
        <v>193</v>
      </c>
      <c r="N570" s="3">
        <v>45194.587395833332</v>
      </c>
      <c r="O570" s="2" t="s">
        <v>260</v>
      </c>
      <c r="Q570" s="2" t="s">
        <v>67</v>
      </c>
      <c r="R570" s="3">
        <v>45748.744467592594</v>
      </c>
      <c r="S570" s="2" t="s">
        <v>4575</v>
      </c>
      <c r="T570" s="2" t="s">
        <v>196</v>
      </c>
      <c r="U570" s="2" t="s">
        <v>197</v>
      </c>
      <c r="V570" s="2" t="s">
        <v>4576</v>
      </c>
      <c r="W570" s="2" t="s">
        <v>872</v>
      </c>
      <c r="X570" s="2" t="s">
        <v>873</v>
      </c>
      <c r="Y570" s="2" t="s">
        <v>4577</v>
      </c>
      <c r="Z570" s="2" t="s">
        <v>875</v>
      </c>
      <c r="AA570" s="2" t="s">
        <v>2731</v>
      </c>
      <c r="AB570" s="2" t="s">
        <v>2732</v>
      </c>
      <c r="AE570" s="3">
        <v>45748.745034722226</v>
      </c>
      <c r="AF570" s="2" t="s">
        <v>203</v>
      </c>
      <c r="AG570" s="2">
        <v>48</v>
      </c>
      <c r="AH570" s="2" t="s">
        <v>78</v>
      </c>
      <c r="AI570" s="2" t="s">
        <v>204</v>
      </c>
      <c r="AJ570" s="2" t="s">
        <v>290</v>
      </c>
      <c r="AK570" s="2" t="s">
        <v>4578</v>
      </c>
      <c r="AL570" s="2" t="s">
        <v>4575</v>
      </c>
      <c r="AM570" s="3">
        <v>45748.745069444441</v>
      </c>
      <c r="AO570" s="2" t="s">
        <v>4575</v>
      </c>
      <c r="AP570" s="2">
        <v>5866150</v>
      </c>
      <c r="AQ570" s="2" t="s">
        <v>81</v>
      </c>
      <c r="AR570" s="3">
        <v>45749.444918981484</v>
      </c>
      <c r="AS570" s="2" t="s">
        <v>82</v>
      </c>
      <c r="AT570" s="3">
        <v>45748.5625</v>
      </c>
      <c r="AU570" s="2" t="s">
        <v>83</v>
      </c>
      <c r="AV570" s="2" t="s">
        <v>877</v>
      </c>
      <c r="AW570" s="2" t="s">
        <v>878</v>
      </c>
      <c r="AX570" s="2" t="s">
        <v>2583</v>
      </c>
      <c r="AY570" s="3">
        <v>45750.745034722226</v>
      </c>
      <c r="AZ570" s="3">
        <v>45749.444918981484</v>
      </c>
      <c r="BA570" s="2" t="s">
        <v>211</v>
      </c>
      <c r="BB570" s="2" t="s">
        <v>4579</v>
      </c>
      <c r="BC570" s="2" t="s">
        <v>4580</v>
      </c>
      <c r="BD570" s="2" t="s">
        <v>4581</v>
      </c>
      <c r="BE570" s="2" t="s">
        <v>4582</v>
      </c>
      <c r="BF570" s="2" t="s">
        <v>435</v>
      </c>
    </row>
    <row r="571" spans="1:58" x14ac:dyDescent="0.35">
      <c r="A571" s="2">
        <v>3043112</v>
      </c>
      <c r="B571" s="2" t="s">
        <v>58</v>
      </c>
      <c r="C571" s="2">
        <v>38691231</v>
      </c>
      <c r="D571" s="2">
        <v>338407202</v>
      </c>
      <c r="E571" s="2" t="s">
        <v>59</v>
      </c>
      <c r="F571" s="2" t="s">
        <v>60</v>
      </c>
      <c r="G571" s="2" t="s">
        <v>4583</v>
      </c>
      <c r="H571" s="2" t="s">
        <v>4584</v>
      </c>
      <c r="I571" s="2">
        <v>774997937</v>
      </c>
      <c r="J571" s="2" t="s">
        <v>4585</v>
      </c>
      <c r="K571" s="2">
        <v>12</v>
      </c>
      <c r="L571" s="2" t="s">
        <v>64</v>
      </c>
      <c r="M571" s="2" t="s">
        <v>65</v>
      </c>
      <c r="N571" s="3">
        <v>45381.408900462964</v>
      </c>
      <c r="O571" s="2" t="s">
        <v>66</v>
      </c>
      <c r="Q571" s="2" t="s">
        <v>67</v>
      </c>
      <c r="R571" s="3">
        <v>45748.744479166664</v>
      </c>
      <c r="S571" s="2" t="s">
        <v>4083</v>
      </c>
      <c r="T571" s="2" t="s">
        <v>488</v>
      </c>
      <c r="U571" s="2" t="s">
        <v>70</v>
      </c>
      <c r="V571" s="2" t="s">
        <v>4084</v>
      </c>
      <c r="Y571" s="2" t="s">
        <v>1411</v>
      </c>
      <c r="Z571" s="2" t="s">
        <v>145</v>
      </c>
      <c r="AA571" s="2" t="s">
        <v>1412</v>
      </c>
      <c r="AB571" s="2" t="s">
        <v>76</v>
      </c>
      <c r="AC571" s="2">
        <v>5161</v>
      </c>
      <c r="AE571" s="3">
        <v>45748.744884259257</v>
      </c>
      <c r="AF571" s="2" t="s">
        <v>77</v>
      </c>
      <c r="AH571" s="2" t="s">
        <v>78</v>
      </c>
      <c r="AI571" s="2" t="s">
        <v>79</v>
      </c>
      <c r="AJ571" s="2" t="s">
        <v>105</v>
      </c>
      <c r="AK571" s="2" t="s">
        <v>4586</v>
      </c>
      <c r="AL571" s="2" t="s">
        <v>4083</v>
      </c>
      <c r="AM571" s="3">
        <v>45748.744942129626</v>
      </c>
      <c r="AO571" s="2" t="s">
        <v>4083</v>
      </c>
      <c r="AP571" s="2">
        <v>5866149</v>
      </c>
      <c r="AQ571" s="2" t="s">
        <v>81</v>
      </c>
      <c r="AR571" s="3">
        <v>45749.736145833333</v>
      </c>
      <c r="AS571" s="2" t="s">
        <v>82</v>
      </c>
      <c r="AT571" s="3">
        <v>45748.354166666664</v>
      </c>
      <c r="AU571" s="2" t="s">
        <v>127</v>
      </c>
      <c r="AV571" s="2" t="s">
        <v>149</v>
      </c>
      <c r="AW571" s="2" t="s">
        <v>150</v>
      </c>
      <c r="AX571" s="2" t="s">
        <v>151</v>
      </c>
      <c r="AZ571" s="3">
        <v>45749.736145833333</v>
      </c>
      <c r="BB571" s="2" t="s">
        <v>185</v>
      </c>
      <c r="BC571" s="2" t="s">
        <v>186</v>
      </c>
      <c r="BD571" s="2" t="s">
        <v>187</v>
      </c>
      <c r="BE571" s="2" t="s">
        <v>4587</v>
      </c>
      <c r="BF571" s="2" t="s">
        <v>804</v>
      </c>
    </row>
    <row r="572" spans="1:58" x14ac:dyDescent="0.35">
      <c r="A572" s="2">
        <v>3043113</v>
      </c>
      <c r="B572" s="2" t="s">
        <v>58</v>
      </c>
      <c r="C572" s="2">
        <v>41412831</v>
      </c>
      <c r="D572" s="2">
        <v>338367395</v>
      </c>
      <c r="E572" s="2" t="s">
        <v>59</v>
      </c>
      <c r="F572" s="2" t="s">
        <v>60</v>
      </c>
      <c r="G572" s="2" t="s">
        <v>316</v>
      </c>
      <c r="H572" s="2" t="s">
        <v>4588</v>
      </c>
      <c r="I572" s="2">
        <v>772393251</v>
      </c>
      <c r="J572" s="2" t="s">
        <v>1762</v>
      </c>
      <c r="K572" s="2">
        <v>13</v>
      </c>
      <c r="L572" s="2" t="s">
        <v>518</v>
      </c>
      <c r="M572" s="2" t="s">
        <v>65</v>
      </c>
      <c r="N572" s="3">
        <v>45148.583333333336</v>
      </c>
      <c r="O572" s="2" t="s">
        <v>66</v>
      </c>
      <c r="Q572" s="2" t="s">
        <v>67</v>
      </c>
      <c r="R572" s="3">
        <v>45748.74591435185</v>
      </c>
      <c r="S572" s="2" t="s">
        <v>4589</v>
      </c>
      <c r="T572" s="2" t="s">
        <v>97</v>
      </c>
      <c r="U572" s="2" t="s">
        <v>70</v>
      </c>
      <c r="V572" s="2" t="s">
        <v>4590</v>
      </c>
      <c r="W572" s="2" t="s">
        <v>263</v>
      </c>
      <c r="X572" s="2" t="s">
        <v>304</v>
      </c>
      <c r="Y572" s="2" t="s">
        <v>4591</v>
      </c>
      <c r="Z572" s="2" t="s">
        <v>521</v>
      </c>
      <c r="AA572" s="2" t="s">
        <v>1265</v>
      </c>
      <c r="AB572" s="2" t="s">
        <v>521</v>
      </c>
      <c r="AE572" s="3">
        <v>45748.745925925927</v>
      </c>
      <c r="AF572" s="2" t="s">
        <v>77</v>
      </c>
      <c r="AH572" s="2" t="s">
        <v>103</v>
      </c>
      <c r="AI572" s="2" t="s">
        <v>79</v>
      </c>
      <c r="AJ572" s="2" t="s">
        <v>105</v>
      </c>
      <c r="AK572" s="2" t="s">
        <v>4590</v>
      </c>
      <c r="AL572" s="2" t="s">
        <v>4589</v>
      </c>
      <c r="AM572" s="3">
        <v>45748.745949074073</v>
      </c>
      <c r="AN572" s="2" t="s">
        <v>4590</v>
      </c>
      <c r="AP572" s="2">
        <v>5866152</v>
      </c>
      <c r="AQ572" s="2" t="s">
        <v>81</v>
      </c>
      <c r="AR572" s="3">
        <v>45749.619050925925</v>
      </c>
      <c r="AS572" s="2" t="s">
        <v>82</v>
      </c>
      <c r="AT572" s="3">
        <v>45750.333333333336</v>
      </c>
      <c r="AU572" s="2" t="s">
        <v>83</v>
      </c>
      <c r="AV572" s="2" t="s">
        <v>308</v>
      </c>
      <c r="AW572" s="2" t="s">
        <v>309</v>
      </c>
      <c r="AX572" s="2" t="s">
        <v>2566</v>
      </c>
      <c r="AZ572" s="3">
        <v>45749.619050925925</v>
      </c>
      <c r="BB572" s="2" t="s">
        <v>185</v>
      </c>
      <c r="BC572" s="2" t="s">
        <v>186</v>
      </c>
      <c r="BD572" s="2" t="s">
        <v>187</v>
      </c>
      <c r="BE572" s="2" t="s">
        <v>3644</v>
      </c>
      <c r="BF572" s="2" t="s">
        <v>315</v>
      </c>
    </row>
    <row r="573" spans="1:58" x14ac:dyDescent="0.35">
      <c r="A573" s="2">
        <v>3043114</v>
      </c>
      <c r="B573" s="2" t="s">
        <v>58</v>
      </c>
      <c r="C573" s="2">
        <v>43599051</v>
      </c>
      <c r="D573" s="2">
        <v>339019712</v>
      </c>
      <c r="E573" s="2" t="s">
        <v>59</v>
      </c>
      <c r="F573" s="2" t="s">
        <v>60</v>
      </c>
      <c r="G573" s="2" t="s">
        <v>697</v>
      </c>
      <c r="H573" s="2" t="s">
        <v>4592</v>
      </c>
      <c r="I573" s="2">
        <v>774053520</v>
      </c>
      <c r="J573" s="2" t="s">
        <v>1234</v>
      </c>
      <c r="K573" s="2">
        <v>13</v>
      </c>
      <c r="L573" s="2" t="s">
        <v>64</v>
      </c>
      <c r="M573" s="2" t="s">
        <v>65</v>
      </c>
      <c r="N573" s="3">
        <v>45532.5</v>
      </c>
      <c r="O573" s="2" t="s">
        <v>66</v>
      </c>
      <c r="Q573" s="2" t="s">
        <v>67</v>
      </c>
      <c r="R573" s="3">
        <v>45748.746631944443</v>
      </c>
      <c r="S573" s="2" t="s">
        <v>3570</v>
      </c>
      <c r="T573" s="2" t="s">
        <v>97</v>
      </c>
      <c r="U573" s="2" t="s">
        <v>70</v>
      </c>
      <c r="V573" s="2" t="s">
        <v>4593</v>
      </c>
      <c r="W573" s="2" t="s">
        <v>468</v>
      </c>
      <c r="X573" s="2" t="s">
        <v>468</v>
      </c>
      <c r="Y573" s="2" t="s">
        <v>469</v>
      </c>
      <c r="Z573" s="2" t="s">
        <v>4594</v>
      </c>
      <c r="AA573" s="2" t="s">
        <v>4594</v>
      </c>
      <c r="AB573" s="2" t="s">
        <v>4595</v>
      </c>
      <c r="AE573" s="3">
        <v>45748.746631944443</v>
      </c>
      <c r="AF573" s="2" t="s">
        <v>77</v>
      </c>
      <c r="AH573" s="2" t="s">
        <v>78</v>
      </c>
      <c r="AI573" s="2" t="s">
        <v>79</v>
      </c>
      <c r="AJ573" s="2" t="s">
        <v>105</v>
      </c>
      <c r="AK573" s="2" t="s">
        <v>4596</v>
      </c>
      <c r="AL573" s="2" t="s">
        <v>3570</v>
      </c>
      <c r="AM573" s="3">
        <v>45748.746666666666</v>
      </c>
      <c r="AN573" s="2" t="s">
        <v>4596</v>
      </c>
      <c r="AP573" s="2">
        <v>5866153</v>
      </c>
      <c r="AQ573" s="2" t="s">
        <v>81</v>
      </c>
      <c r="AR573" s="3">
        <v>45749.856898148151</v>
      </c>
      <c r="AS573" s="2" t="s">
        <v>82</v>
      </c>
      <c r="AT573" s="3">
        <v>45750.347222222219</v>
      </c>
      <c r="AU573" s="2" t="s">
        <v>83</v>
      </c>
      <c r="AV573" s="2" t="s">
        <v>572</v>
      </c>
      <c r="AW573" s="2" t="s">
        <v>573</v>
      </c>
      <c r="AX573" s="2" t="s">
        <v>667</v>
      </c>
      <c r="AZ573" s="3">
        <v>45749.856898148151</v>
      </c>
      <c r="BB573" s="2" t="s">
        <v>87</v>
      </c>
      <c r="BC573" s="2" t="s">
        <v>88</v>
      </c>
      <c r="BD573" s="2" t="s">
        <v>89</v>
      </c>
      <c r="BE573" s="2" t="s">
        <v>2119</v>
      </c>
      <c r="BF573" s="2" t="s">
        <v>1221</v>
      </c>
    </row>
    <row r="574" spans="1:58" x14ac:dyDescent="0.35">
      <c r="A574" s="2">
        <v>3043115</v>
      </c>
      <c r="B574" s="2" t="s">
        <v>58</v>
      </c>
      <c r="C574" s="2">
        <v>40668771</v>
      </c>
      <c r="D574" s="2">
        <v>338777673</v>
      </c>
      <c r="E574" s="2" t="s">
        <v>59</v>
      </c>
      <c r="F574" s="2" t="s">
        <v>60</v>
      </c>
      <c r="G574" s="2" t="s">
        <v>671</v>
      </c>
      <c r="H574" s="2" t="s">
        <v>4597</v>
      </c>
      <c r="I574" s="2">
        <v>772445972</v>
      </c>
      <c r="J574" s="2" t="s">
        <v>4598</v>
      </c>
      <c r="K574" s="2">
        <v>12</v>
      </c>
      <c r="L574" s="2" t="s">
        <v>64</v>
      </c>
      <c r="M574" s="2" t="s">
        <v>65</v>
      </c>
      <c r="N574" s="3">
        <v>45692.416666666664</v>
      </c>
      <c r="O574" s="2" t="s">
        <v>66</v>
      </c>
      <c r="Q574" s="2" t="s">
        <v>67</v>
      </c>
      <c r="R574" s="3">
        <v>45748.747372685182</v>
      </c>
      <c r="S574" s="2" t="s">
        <v>4226</v>
      </c>
      <c r="T574" s="2" t="s">
        <v>97</v>
      </c>
      <c r="U574" s="2" t="s">
        <v>70</v>
      </c>
      <c r="V574" s="2" t="s">
        <v>4599</v>
      </c>
      <c r="Y574" s="2" t="s">
        <v>4600</v>
      </c>
      <c r="Z574" s="2" t="s">
        <v>1253</v>
      </c>
      <c r="AA574" s="2" t="s">
        <v>1253</v>
      </c>
      <c r="AB574" s="2" t="s">
        <v>4601</v>
      </c>
      <c r="AE574" s="3">
        <v>45749.513206018521</v>
      </c>
      <c r="AF574" s="2" t="s">
        <v>77</v>
      </c>
      <c r="AH574" s="2" t="s">
        <v>78</v>
      </c>
      <c r="AI574" s="2" t="s">
        <v>58</v>
      </c>
      <c r="AJ574" s="2" t="s">
        <v>269</v>
      </c>
      <c r="AK574" s="2" t="s">
        <v>4602</v>
      </c>
      <c r="AL574" s="2" t="s">
        <v>213</v>
      </c>
      <c r="AM574" s="3">
        <v>45749.513275462959</v>
      </c>
      <c r="AN574" s="2" t="s">
        <v>4602</v>
      </c>
      <c r="AO574" s="2" t="s">
        <v>213</v>
      </c>
      <c r="AP574" s="2">
        <v>5867849</v>
      </c>
      <c r="AQ574" s="2" t="s">
        <v>81</v>
      </c>
      <c r="AR574" s="3">
        <v>45749.59646990741</v>
      </c>
      <c r="AS574" s="2" t="s">
        <v>82</v>
      </c>
      <c r="AT574" s="3">
        <v>45749.333333333336</v>
      </c>
      <c r="AU574" s="2" t="s">
        <v>83</v>
      </c>
      <c r="AV574" s="2" t="s">
        <v>4603</v>
      </c>
      <c r="AW574" s="2" t="s">
        <v>4604</v>
      </c>
      <c r="AX574" s="2" t="s">
        <v>4605</v>
      </c>
      <c r="AZ574" s="3">
        <v>45749.59646990741</v>
      </c>
      <c r="BB574" s="2" t="s">
        <v>1069</v>
      </c>
      <c r="BC574" s="2" t="s">
        <v>1070</v>
      </c>
      <c r="BD574" s="2" t="s">
        <v>1071</v>
      </c>
      <c r="BE574" s="2" t="s">
        <v>4606</v>
      </c>
      <c r="BF574" s="2" t="s">
        <v>4607</v>
      </c>
    </row>
    <row r="575" spans="1:58" x14ac:dyDescent="0.35">
      <c r="A575" s="2">
        <v>3043116</v>
      </c>
      <c r="B575" s="2" t="s">
        <v>111</v>
      </c>
      <c r="C575" s="2">
        <v>1133641</v>
      </c>
      <c r="D575" s="2">
        <v>338779382</v>
      </c>
      <c r="E575" s="2" t="s">
        <v>59</v>
      </c>
      <c r="F575" s="2" t="s">
        <v>60</v>
      </c>
      <c r="G575" s="2" t="s">
        <v>93</v>
      </c>
      <c r="H575" s="2" t="s">
        <v>4608</v>
      </c>
      <c r="I575" s="2">
        <v>782550835</v>
      </c>
      <c r="J575" s="2" t="s">
        <v>1442</v>
      </c>
      <c r="K575" s="2">
        <v>13</v>
      </c>
      <c r="L575" s="2" t="s">
        <v>64</v>
      </c>
      <c r="M575" s="2" t="s">
        <v>65</v>
      </c>
      <c r="N575" s="3">
        <v>43435</v>
      </c>
      <c r="O575" s="2" t="s">
        <v>1532</v>
      </c>
      <c r="Q575" s="2" t="s">
        <v>67</v>
      </c>
      <c r="R575" s="3">
        <v>45748.74790509259</v>
      </c>
      <c r="S575" s="2" t="s">
        <v>4154</v>
      </c>
      <c r="T575" s="2" t="s">
        <v>97</v>
      </c>
      <c r="U575" s="2" t="s">
        <v>175</v>
      </c>
      <c r="V575" s="2" t="s">
        <v>4609</v>
      </c>
      <c r="W575" s="2" t="s">
        <v>872</v>
      </c>
      <c r="X575" s="2" t="s">
        <v>873</v>
      </c>
      <c r="Y575" s="2" t="s">
        <v>4610</v>
      </c>
      <c r="Z575" s="2" t="s">
        <v>875</v>
      </c>
      <c r="AA575" s="2" t="s">
        <v>4611</v>
      </c>
      <c r="AB575" s="2" t="s">
        <v>4611</v>
      </c>
      <c r="AC575" s="2">
        <v>450</v>
      </c>
      <c r="AE575" s="3">
        <v>45748.747916666667</v>
      </c>
      <c r="AF575" s="2" t="s">
        <v>558</v>
      </c>
      <c r="AH575" s="2" t="s">
        <v>103</v>
      </c>
      <c r="AI575" s="2" t="s">
        <v>380</v>
      </c>
      <c r="AJ575" s="2" t="s">
        <v>381</v>
      </c>
      <c r="AK575" s="2" t="s">
        <v>4612</v>
      </c>
      <c r="AL575" s="2" t="s">
        <v>4154</v>
      </c>
      <c r="AM575" s="3">
        <v>45748.74796296296</v>
      </c>
      <c r="AN575" s="2" t="s">
        <v>4612</v>
      </c>
      <c r="AP575" s="2">
        <v>5866155</v>
      </c>
      <c r="AQ575" s="2" t="s">
        <v>81</v>
      </c>
      <c r="AR575" s="3">
        <v>45749.636493055557</v>
      </c>
      <c r="AS575" s="2" t="s">
        <v>82</v>
      </c>
      <c r="AT575" s="3">
        <v>45750.347222222219</v>
      </c>
      <c r="AU575" s="2" t="s">
        <v>83</v>
      </c>
      <c r="AV575" s="2" t="s">
        <v>877</v>
      </c>
      <c r="AW575" s="2" t="s">
        <v>878</v>
      </c>
      <c r="AX575" s="2" t="s">
        <v>879</v>
      </c>
      <c r="AZ575" s="3">
        <v>45749.636493055557</v>
      </c>
      <c r="BB575" s="2" t="s">
        <v>340</v>
      </c>
      <c r="BC575" s="2" t="s">
        <v>341</v>
      </c>
      <c r="BD575" s="2" t="s">
        <v>342</v>
      </c>
      <c r="BE575" s="2" t="s">
        <v>4613</v>
      </c>
      <c r="BF575" s="2" t="s">
        <v>435</v>
      </c>
    </row>
    <row r="576" spans="1:58" x14ac:dyDescent="0.35">
      <c r="A576" s="2">
        <v>3043117</v>
      </c>
      <c r="B576" s="2" t="s">
        <v>58</v>
      </c>
      <c r="C576" s="2">
        <v>35434631</v>
      </c>
      <c r="D576" s="2">
        <v>338331796</v>
      </c>
      <c r="E576" s="2" t="s">
        <v>59</v>
      </c>
      <c r="F576" s="2" t="s">
        <v>60</v>
      </c>
      <c r="G576" s="2" t="s">
        <v>612</v>
      </c>
      <c r="H576" s="2" t="s">
        <v>1668</v>
      </c>
      <c r="I576" s="2">
        <v>785464297</v>
      </c>
      <c r="J576" s="2" t="s">
        <v>4614</v>
      </c>
      <c r="K576" s="2">
        <v>13</v>
      </c>
      <c r="L576" s="2" t="s">
        <v>64</v>
      </c>
      <c r="M576" s="2" t="s">
        <v>65</v>
      </c>
      <c r="N576" s="3">
        <v>44805</v>
      </c>
      <c r="O576" s="2" t="s">
        <v>95</v>
      </c>
      <c r="Q576" s="2" t="s">
        <v>67</v>
      </c>
      <c r="R576" s="3">
        <v>45748.7497337963</v>
      </c>
      <c r="S576" s="2" t="s">
        <v>1171</v>
      </c>
      <c r="T576" s="2" t="s">
        <v>97</v>
      </c>
      <c r="U576" s="2" t="s">
        <v>1172</v>
      </c>
      <c r="V576" s="2" t="s">
        <v>4615</v>
      </c>
      <c r="W576" s="2" t="s">
        <v>263</v>
      </c>
      <c r="X576" s="2" t="s">
        <v>304</v>
      </c>
      <c r="Y576" s="2" t="s">
        <v>2800</v>
      </c>
      <c r="Z576" s="2" t="s">
        <v>902</v>
      </c>
      <c r="AA576" s="2" t="s">
        <v>4571</v>
      </c>
      <c r="AB576" s="2" t="s">
        <v>76</v>
      </c>
      <c r="AE576" s="3">
        <v>45748.749745370369</v>
      </c>
      <c r="AF576" s="2" t="s">
        <v>77</v>
      </c>
      <c r="AH576" s="2" t="s">
        <v>103</v>
      </c>
      <c r="AI576" s="2" t="s">
        <v>79</v>
      </c>
      <c r="AJ576" s="2" t="s">
        <v>105</v>
      </c>
      <c r="AK576" s="2" t="s">
        <v>4616</v>
      </c>
      <c r="AL576" s="2" t="s">
        <v>1171</v>
      </c>
      <c r="AM576" s="3">
        <v>45748.749780092592</v>
      </c>
      <c r="AN576" s="2" t="s">
        <v>4616</v>
      </c>
      <c r="AP576" s="2">
        <v>5866157</v>
      </c>
      <c r="AQ576" s="2" t="s">
        <v>81</v>
      </c>
      <c r="AR576" s="3">
        <v>45750.844027777777</v>
      </c>
      <c r="AS576" s="2" t="s">
        <v>82</v>
      </c>
      <c r="AT576" s="3">
        <v>45750.333333333336</v>
      </c>
      <c r="AU576" s="2" t="s">
        <v>83</v>
      </c>
      <c r="AV576" s="2" t="s">
        <v>308</v>
      </c>
      <c r="AW576" s="2" t="s">
        <v>309</v>
      </c>
      <c r="AX576" s="2" t="s">
        <v>2305</v>
      </c>
      <c r="AZ576" s="3">
        <v>45750.844027777777</v>
      </c>
      <c r="BB576" s="2" t="s">
        <v>185</v>
      </c>
      <c r="BC576" s="2" t="s">
        <v>186</v>
      </c>
      <c r="BD576" s="2" t="s">
        <v>187</v>
      </c>
      <c r="BE576" s="2" t="s">
        <v>4617</v>
      </c>
      <c r="BF576" s="2" t="s">
        <v>315</v>
      </c>
    </row>
    <row r="577" spans="1:58" x14ac:dyDescent="0.35">
      <c r="A577" s="2">
        <v>3043118</v>
      </c>
      <c r="B577" s="2" t="s">
        <v>58</v>
      </c>
      <c r="C577" s="2">
        <v>42651191</v>
      </c>
      <c r="D577" s="2">
        <v>338577094</v>
      </c>
      <c r="E577" s="2" t="s">
        <v>59</v>
      </c>
      <c r="F577" s="2" t="s">
        <v>60</v>
      </c>
      <c r="G577" s="2" t="s">
        <v>4618</v>
      </c>
      <c r="H577" s="2" t="s">
        <v>1041</v>
      </c>
      <c r="I577" s="2">
        <v>777803989</v>
      </c>
      <c r="J577" s="2" t="s">
        <v>2161</v>
      </c>
      <c r="K577" s="2">
        <v>13</v>
      </c>
      <c r="L577" s="2" t="s">
        <v>64</v>
      </c>
      <c r="M577" s="2" t="s">
        <v>65</v>
      </c>
      <c r="N577" s="3">
        <v>45625.709733796299</v>
      </c>
      <c r="O577" s="2" t="s">
        <v>95</v>
      </c>
      <c r="Q577" s="2" t="s">
        <v>67</v>
      </c>
      <c r="R577" s="3">
        <v>45748.752500000002</v>
      </c>
      <c r="S577" s="2" t="s">
        <v>2156</v>
      </c>
      <c r="T577" s="2" t="s">
        <v>69</v>
      </c>
      <c r="U577" s="2" t="s">
        <v>283</v>
      </c>
      <c r="V577" s="2" t="s">
        <v>4619</v>
      </c>
      <c r="W577" s="2" t="s">
        <v>872</v>
      </c>
      <c r="X577" s="2" t="s">
        <v>873</v>
      </c>
      <c r="Y577" s="2" t="s">
        <v>4119</v>
      </c>
      <c r="Z577" s="2" t="s">
        <v>3002</v>
      </c>
      <c r="AA577" s="2">
        <v>1017</v>
      </c>
      <c r="AB577" s="2" t="s">
        <v>76</v>
      </c>
      <c r="AE577" s="3">
        <v>45748.752511574072</v>
      </c>
      <c r="AF577" s="2" t="s">
        <v>77</v>
      </c>
      <c r="AH577" s="2" t="s">
        <v>103</v>
      </c>
      <c r="AI577" s="2" t="s">
        <v>79</v>
      </c>
      <c r="AJ577" s="2" t="s">
        <v>105</v>
      </c>
      <c r="AK577" s="2" t="s">
        <v>4620</v>
      </c>
      <c r="AL577" s="2" t="s">
        <v>2156</v>
      </c>
      <c r="AM577" s="3">
        <v>45748.752546296295</v>
      </c>
      <c r="AN577" s="2" t="s">
        <v>4620</v>
      </c>
      <c r="AP577" s="2">
        <v>5866160</v>
      </c>
      <c r="AQ577" s="2" t="s">
        <v>81</v>
      </c>
      <c r="AR577" s="3">
        <v>45750.601400462961</v>
      </c>
      <c r="AS577" s="2" t="s">
        <v>82</v>
      </c>
      <c r="AT577" s="3">
        <v>45750.333333333336</v>
      </c>
      <c r="AU577" s="2" t="s">
        <v>83</v>
      </c>
      <c r="AV577" s="2" t="s">
        <v>877</v>
      </c>
      <c r="AW577" s="2" t="s">
        <v>878</v>
      </c>
      <c r="AX577" s="2" t="s">
        <v>2796</v>
      </c>
      <c r="AZ577" s="3">
        <v>45750.601400462961</v>
      </c>
      <c r="BB577" s="2" t="s">
        <v>167</v>
      </c>
      <c r="BC577" s="2" t="s">
        <v>168</v>
      </c>
      <c r="BD577" s="2" t="s">
        <v>169</v>
      </c>
      <c r="BE577" s="2" t="s">
        <v>4621</v>
      </c>
      <c r="BF577" s="2" t="s">
        <v>728</v>
      </c>
    </row>
    <row r="578" spans="1:58" x14ac:dyDescent="0.35">
      <c r="A578" s="2">
        <v>3043119</v>
      </c>
      <c r="B578" s="2" t="s">
        <v>58</v>
      </c>
      <c r="C578" s="2">
        <v>39306741</v>
      </c>
      <c r="D578" s="2">
        <v>338673646</v>
      </c>
      <c r="E578" s="2" t="s">
        <v>59</v>
      </c>
      <c r="F578" s="2" t="s">
        <v>60</v>
      </c>
      <c r="G578" s="2" t="s">
        <v>594</v>
      </c>
      <c r="H578" s="2" t="s">
        <v>4622</v>
      </c>
      <c r="I578" s="2">
        <v>775587871</v>
      </c>
      <c r="J578" s="2" t="s">
        <v>814</v>
      </c>
      <c r="K578" s="2">
        <v>12</v>
      </c>
      <c r="L578" s="2" t="s">
        <v>64</v>
      </c>
      <c r="M578" s="2" t="s">
        <v>65</v>
      </c>
      <c r="N578" s="3">
        <v>45288.477777777778</v>
      </c>
      <c r="O578" s="2" t="s">
        <v>260</v>
      </c>
      <c r="Q578" s="2" t="s">
        <v>67</v>
      </c>
      <c r="R578" s="3">
        <v>45748.754131944443</v>
      </c>
      <c r="S578" s="2" t="s">
        <v>2616</v>
      </c>
      <c r="T578" s="2" t="s">
        <v>196</v>
      </c>
      <c r="U578" s="2" t="s">
        <v>688</v>
      </c>
      <c r="V578" s="2" t="s">
        <v>4623</v>
      </c>
      <c r="W578" s="2" t="s">
        <v>72</v>
      </c>
      <c r="X578" s="2" t="s">
        <v>199</v>
      </c>
      <c r="Y578" s="2" t="s">
        <v>4134</v>
      </c>
      <c r="Z578" s="2" t="s">
        <v>145</v>
      </c>
      <c r="AA578" s="2" t="s">
        <v>2533</v>
      </c>
      <c r="AB578" s="2" t="s">
        <v>76</v>
      </c>
      <c r="AC578" s="2">
        <v>131</v>
      </c>
      <c r="AE578" s="3">
        <v>45748.754386574074</v>
      </c>
      <c r="AF578" s="2" t="s">
        <v>203</v>
      </c>
      <c r="AG578" s="2">
        <v>48</v>
      </c>
      <c r="AH578" s="2" t="s">
        <v>78</v>
      </c>
      <c r="AI578" s="2" t="s">
        <v>204</v>
      </c>
      <c r="AJ578" s="2" t="s">
        <v>290</v>
      </c>
      <c r="AK578" s="2" t="s">
        <v>4624</v>
      </c>
      <c r="AL578" s="2" t="s">
        <v>2616</v>
      </c>
      <c r="AM578" s="3">
        <v>45748.754560185182</v>
      </c>
      <c r="AO578" s="2" t="s">
        <v>2616</v>
      </c>
      <c r="AP578" s="2">
        <v>5866161</v>
      </c>
      <c r="AQ578" s="2" t="s">
        <v>81</v>
      </c>
      <c r="AR578" s="3">
        <v>45749.668692129628</v>
      </c>
      <c r="AS578" s="2" t="s">
        <v>82</v>
      </c>
      <c r="AT578" s="3">
        <v>45748.333333333336</v>
      </c>
      <c r="AU578" s="2" t="s">
        <v>83</v>
      </c>
      <c r="AV578" s="2" t="s">
        <v>749</v>
      </c>
      <c r="AW578" s="2" t="s">
        <v>750</v>
      </c>
      <c r="AX578" s="2" t="s">
        <v>4625</v>
      </c>
      <c r="AY578" s="3">
        <v>45750.754386574074</v>
      </c>
      <c r="AZ578" s="3">
        <v>45749.668692129628</v>
      </c>
      <c r="BA578" s="2" t="s">
        <v>211</v>
      </c>
      <c r="BB578" s="2" t="s">
        <v>1244</v>
      </c>
      <c r="BC578" s="2" t="s">
        <v>1245</v>
      </c>
      <c r="BD578" s="2" t="s">
        <v>1246</v>
      </c>
      <c r="BE578" s="2" t="s">
        <v>4626</v>
      </c>
      <c r="BF578" s="2" t="s">
        <v>753</v>
      </c>
    </row>
    <row r="579" spans="1:58" x14ac:dyDescent="0.35">
      <c r="A579" s="2">
        <v>3043120</v>
      </c>
      <c r="B579" s="2" t="s">
        <v>58</v>
      </c>
      <c r="C579" s="2">
        <v>44584071</v>
      </c>
      <c r="D579" s="2">
        <v>338788963</v>
      </c>
      <c r="E579" s="2" t="s">
        <v>59</v>
      </c>
      <c r="F579" s="2" t="s">
        <v>60</v>
      </c>
      <c r="G579" s="2" t="s">
        <v>594</v>
      </c>
      <c r="H579" s="2" t="s">
        <v>4627</v>
      </c>
      <c r="I579" s="2">
        <v>788005571</v>
      </c>
      <c r="J579" s="2" t="s">
        <v>4628</v>
      </c>
      <c r="K579" s="2">
        <v>13</v>
      </c>
      <c r="L579" s="2" t="s">
        <v>64</v>
      </c>
      <c r="M579" s="2" t="s">
        <v>65</v>
      </c>
      <c r="N579" s="3">
        <v>45615.041666666664</v>
      </c>
      <c r="O579" s="2" t="s">
        <v>66</v>
      </c>
      <c r="Q579" s="2" t="s">
        <v>67</v>
      </c>
      <c r="R579" s="3">
        <v>45748.754791666666</v>
      </c>
      <c r="S579" s="2" t="s">
        <v>4233</v>
      </c>
      <c r="T579" s="2" t="s">
        <v>97</v>
      </c>
      <c r="U579" s="2" t="s">
        <v>283</v>
      </c>
      <c r="V579" s="2" t="s">
        <v>4629</v>
      </c>
      <c r="Y579" s="2" t="s">
        <v>4630</v>
      </c>
      <c r="Z579" s="2" t="s">
        <v>1162</v>
      </c>
      <c r="AA579" s="2" t="s">
        <v>1162</v>
      </c>
      <c r="AB579" s="2" t="s">
        <v>76</v>
      </c>
      <c r="AE579" s="3">
        <v>45748.754803240743</v>
      </c>
      <c r="AF579" s="2" t="s">
        <v>77</v>
      </c>
      <c r="AH579" s="2" t="s">
        <v>78</v>
      </c>
      <c r="AI579" s="2" t="s">
        <v>79</v>
      </c>
      <c r="AJ579" s="2" t="s">
        <v>586</v>
      </c>
      <c r="AK579" s="2" t="s">
        <v>4631</v>
      </c>
      <c r="AL579" s="2" t="s">
        <v>4233</v>
      </c>
      <c r="AM579" s="3">
        <v>45748.754837962966</v>
      </c>
      <c r="AN579" s="2" t="s">
        <v>4631</v>
      </c>
      <c r="AP579" s="2">
        <v>5866162</v>
      </c>
      <c r="AQ579" s="2" t="s">
        <v>81</v>
      </c>
      <c r="AR579" s="3">
        <v>45749.674502314818</v>
      </c>
      <c r="AS579" s="2" t="s">
        <v>82</v>
      </c>
      <c r="AT579" s="3">
        <v>45750.333333333336</v>
      </c>
      <c r="AU579" s="2" t="s">
        <v>83</v>
      </c>
      <c r="AV579" s="2" t="s">
        <v>1164</v>
      </c>
      <c r="AW579" s="2" t="s">
        <v>1165</v>
      </c>
      <c r="AX579" s="2" t="s">
        <v>1166</v>
      </c>
      <c r="AZ579" s="3">
        <v>45749.674502314818</v>
      </c>
      <c r="BB579" s="2" t="s">
        <v>87</v>
      </c>
      <c r="BC579" s="2" t="s">
        <v>88</v>
      </c>
      <c r="BD579" s="2" t="s">
        <v>89</v>
      </c>
      <c r="BE579" s="2" t="s">
        <v>4276</v>
      </c>
      <c r="BF579" s="2" t="s">
        <v>276</v>
      </c>
    </row>
    <row r="580" spans="1:58" x14ac:dyDescent="0.35">
      <c r="A580" s="2">
        <v>3043121</v>
      </c>
      <c r="B580" s="2" t="s">
        <v>58</v>
      </c>
      <c r="C580" s="2">
        <v>42794151</v>
      </c>
      <c r="D580" s="2">
        <v>338046116</v>
      </c>
      <c r="E580" s="2" t="s">
        <v>59</v>
      </c>
      <c r="F580" s="2" t="s">
        <v>60</v>
      </c>
      <c r="G580" s="2" t="s">
        <v>4632</v>
      </c>
      <c r="H580" s="2" t="s">
        <v>1834</v>
      </c>
      <c r="I580" s="2">
        <v>775104347</v>
      </c>
      <c r="J580" s="2" t="s">
        <v>4633</v>
      </c>
      <c r="K580" s="2">
        <v>13</v>
      </c>
      <c r="L580" s="2" t="s">
        <v>64</v>
      </c>
      <c r="M580" s="2" t="s">
        <v>65</v>
      </c>
      <c r="N580" s="3">
        <v>45365.590254629627</v>
      </c>
      <c r="O580" s="2" t="s">
        <v>66</v>
      </c>
      <c r="Q580" s="2" t="s">
        <v>67</v>
      </c>
      <c r="R580" s="3">
        <v>45748.754895833335</v>
      </c>
      <c r="S580" s="2" t="s">
        <v>2435</v>
      </c>
      <c r="T580" s="2" t="s">
        <v>69</v>
      </c>
      <c r="U580" s="2" t="s">
        <v>70</v>
      </c>
      <c r="V580" s="2" t="s">
        <v>2720</v>
      </c>
      <c r="W580" s="2" t="s">
        <v>285</v>
      </c>
      <c r="X580" s="2" t="s">
        <v>286</v>
      </c>
      <c r="Y580" s="2" t="s">
        <v>766</v>
      </c>
      <c r="Z580" s="2" t="s">
        <v>3736</v>
      </c>
      <c r="AA580" s="2" t="s">
        <v>1092</v>
      </c>
      <c r="AB580" s="2" t="s">
        <v>76</v>
      </c>
      <c r="AE580" s="3">
        <v>45748.754907407405</v>
      </c>
      <c r="AF580" s="2" t="s">
        <v>77</v>
      </c>
      <c r="AH580" s="2" t="s">
        <v>78</v>
      </c>
      <c r="AI580" s="2" t="s">
        <v>79</v>
      </c>
      <c r="AJ580" s="2" t="s">
        <v>586</v>
      </c>
      <c r="AK580" s="2" t="s">
        <v>4634</v>
      </c>
      <c r="AL580" s="2" t="s">
        <v>2435</v>
      </c>
      <c r="AM580" s="3">
        <v>45748.754930555559</v>
      </c>
      <c r="AN580" s="2" t="s">
        <v>4634</v>
      </c>
      <c r="AP580" s="2">
        <v>5866163</v>
      </c>
      <c r="AQ580" s="2" t="s">
        <v>81</v>
      </c>
      <c r="AR580" s="3">
        <v>45749.68849537037</v>
      </c>
      <c r="AS580" s="2" t="s">
        <v>82</v>
      </c>
      <c r="AT580" s="3">
        <v>45748.5625</v>
      </c>
      <c r="AU580" s="2" t="s">
        <v>127</v>
      </c>
      <c r="AV580" s="2" t="s">
        <v>292</v>
      </c>
      <c r="AW580" s="2" t="s">
        <v>293</v>
      </c>
      <c r="AX580" s="2" t="s">
        <v>294</v>
      </c>
      <c r="AZ580" s="3">
        <v>45749.68849537037</v>
      </c>
      <c r="BB580" s="2" t="s">
        <v>295</v>
      </c>
      <c r="BC580" s="2" t="s">
        <v>296</v>
      </c>
      <c r="BD580" s="2" t="s">
        <v>297</v>
      </c>
      <c r="BE580" s="2" t="s">
        <v>1378</v>
      </c>
      <c r="BF580" s="2" t="s">
        <v>344</v>
      </c>
    </row>
    <row r="581" spans="1:58" x14ac:dyDescent="0.35">
      <c r="A581" s="2">
        <v>3043122</v>
      </c>
      <c r="B581" s="2" t="s">
        <v>58</v>
      </c>
      <c r="C581" s="2">
        <v>37673751</v>
      </c>
      <c r="D581" s="2">
        <v>338356779</v>
      </c>
      <c r="E581" s="2" t="s">
        <v>59</v>
      </c>
      <c r="F581" s="2" t="s">
        <v>60</v>
      </c>
      <c r="G581" s="2" t="s">
        <v>4635</v>
      </c>
      <c r="H581" s="2" t="s">
        <v>1122</v>
      </c>
      <c r="I581" s="2">
        <v>777041534</v>
      </c>
      <c r="J581" s="2" t="s">
        <v>2063</v>
      </c>
      <c r="K581" s="2">
        <v>13</v>
      </c>
      <c r="L581" s="2" t="s">
        <v>64</v>
      </c>
      <c r="M581" s="2" t="s">
        <v>65</v>
      </c>
      <c r="N581" s="3">
        <v>44896</v>
      </c>
      <c r="O581" s="2" t="s">
        <v>95</v>
      </c>
      <c r="Q581" s="2" t="s">
        <v>67</v>
      </c>
      <c r="R581" s="3">
        <v>45748.754965277774</v>
      </c>
      <c r="S581" s="2" t="s">
        <v>2944</v>
      </c>
      <c r="T581" s="2" t="s">
        <v>69</v>
      </c>
      <c r="U581" s="2" t="s">
        <v>70</v>
      </c>
      <c r="V581" s="2" t="s">
        <v>4636</v>
      </c>
      <c r="W581" s="2" t="s">
        <v>225</v>
      </c>
      <c r="X581" s="2" t="s">
        <v>912</v>
      </c>
      <c r="Y581" s="2" t="s">
        <v>4637</v>
      </c>
      <c r="Z581" s="2" t="s">
        <v>322</v>
      </c>
      <c r="AA581" s="2" t="s">
        <v>322</v>
      </c>
      <c r="AB581" s="2" t="s">
        <v>4638</v>
      </c>
      <c r="AE581" s="3">
        <v>45749.475995370369</v>
      </c>
      <c r="AF581" s="2" t="s">
        <v>77</v>
      </c>
      <c r="AH581" s="2" t="s">
        <v>103</v>
      </c>
      <c r="AI581" s="2" t="s">
        <v>58</v>
      </c>
      <c r="AJ581" s="2" t="s">
        <v>269</v>
      </c>
      <c r="AK581" s="2" t="s">
        <v>4639</v>
      </c>
      <c r="AL581" s="2" t="s">
        <v>920</v>
      </c>
      <c r="AM581" s="3">
        <v>45749.476076388892</v>
      </c>
      <c r="AN581" s="2" t="s">
        <v>4639</v>
      </c>
      <c r="AO581" s="2" t="s">
        <v>920</v>
      </c>
      <c r="AP581" s="2">
        <v>5867621</v>
      </c>
      <c r="AQ581" s="2" t="s">
        <v>81</v>
      </c>
      <c r="AR581" s="3">
        <v>45749.493750000001</v>
      </c>
      <c r="AS581" s="2" t="s">
        <v>82</v>
      </c>
      <c r="AT581" s="3">
        <v>45749.333333333336</v>
      </c>
      <c r="AU581" s="2" t="s">
        <v>83</v>
      </c>
      <c r="AV581" s="2" t="s">
        <v>1449</v>
      </c>
      <c r="AW581" s="2" t="s">
        <v>1450</v>
      </c>
      <c r="AX581" s="2" t="s">
        <v>1451</v>
      </c>
      <c r="AZ581" s="3">
        <v>45749.493750000001</v>
      </c>
      <c r="BB581" s="2" t="s">
        <v>4640</v>
      </c>
      <c r="BC581" s="2" t="s">
        <v>4641</v>
      </c>
      <c r="BD581" s="2" t="s">
        <v>4642</v>
      </c>
      <c r="BE581" s="2" t="s">
        <v>4643</v>
      </c>
      <c r="BF581" s="2" t="s">
        <v>4644</v>
      </c>
    </row>
    <row r="582" spans="1:58" x14ac:dyDescent="0.35">
      <c r="A582" s="2">
        <v>3043123</v>
      </c>
      <c r="B582" s="2" t="s">
        <v>550</v>
      </c>
      <c r="C582" s="2">
        <v>41721271</v>
      </c>
      <c r="D582" s="2">
        <v>339601734</v>
      </c>
      <c r="E582" s="2" t="s">
        <v>59</v>
      </c>
      <c r="F582" s="2" t="s">
        <v>60</v>
      </c>
      <c r="G582" s="2" t="s">
        <v>4424</v>
      </c>
      <c r="I582" s="2">
        <v>780196536</v>
      </c>
      <c r="J582" s="2" t="s">
        <v>4102</v>
      </c>
      <c r="K582" s="2">
        <v>16</v>
      </c>
      <c r="L582" s="2" t="s">
        <v>64</v>
      </c>
      <c r="M582" s="2" t="s">
        <v>65</v>
      </c>
      <c r="N582" s="3">
        <v>45195.041666666664</v>
      </c>
      <c r="O582" s="2" t="s">
        <v>614</v>
      </c>
      <c r="Q582" s="2" t="s">
        <v>67</v>
      </c>
      <c r="R582" s="3">
        <v>45748.755277777775</v>
      </c>
      <c r="S582" s="2" t="s">
        <v>4425</v>
      </c>
      <c r="T582" s="2" t="s">
        <v>69</v>
      </c>
      <c r="U582" s="2" t="s">
        <v>197</v>
      </c>
      <c r="V582" s="2" t="s">
        <v>4426</v>
      </c>
      <c r="W582" s="2" t="s">
        <v>99</v>
      </c>
      <c r="X582" s="2" t="s">
        <v>99</v>
      </c>
      <c r="Y582" s="2" t="s">
        <v>4427</v>
      </c>
      <c r="Z582" s="2" t="s">
        <v>101</v>
      </c>
      <c r="AA582" s="2" t="s">
        <v>322</v>
      </c>
      <c r="AB582" s="2" t="s">
        <v>4428</v>
      </c>
      <c r="AE582" s="3">
        <v>45748.756793981483</v>
      </c>
      <c r="AF582" s="2" t="s">
        <v>77</v>
      </c>
      <c r="AH582" s="2" t="s">
        <v>78</v>
      </c>
      <c r="AI582" s="2" t="s">
        <v>125</v>
      </c>
      <c r="AJ582" s="2" t="s">
        <v>511</v>
      </c>
      <c r="AK582" s="2" t="s">
        <v>4429</v>
      </c>
      <c r="AL582" s="2" t="s">
        <v>4425</v>
      </c>
      <c r="AM582" s="3">
        <v>45748.75708333333</v>
      </c>
      <c r="AO582" s="2" t="s">
        <v>4425</v>
      </c>
      <c r="AP582" s="2">
        <v>5866172</v>
      </c>
      <c r="AQ582" s="2" t="s">
        <v>81</v>
      </c>
      <c r="AR582" s="3">
        <v>45748.759884259256</v>
      </c>
      <c r="AS582" s="2" t="s">
        <v>82</v>
      </c>
      <c r="AT582" s="3">
        <v>45748.333333333336</v>
      </c>
      <c r="AU582" s="2" t="s">
        <v>127</v>
      </c>
      <c r="AV582" s="2" t="s">
        <v>106</v>
      </c>
      <c r="AW582" s="2" t="s">
        <v>107</v>
      </c>
      <c r="AX582" s="2" t="s">
        <v>4645</v>
      </c>
      <c r="AZ582" s="3">
        <v>45748.759884259256</v>
      </c>
      <c r="BB582" s="2" t="s">
        <v>273</v>
      </c>
      <c r="BC582" s="2" t="s">
        <v>274</v>
      </c>
      <c r="BD582" s="2" t="s">
        <v>274</v>
      </c>
      <c r="BE582" s="2" t="s">
        <v>4646</v>
      </c>
      <c r="BF582" s="2" t="s">
        <v>4425</v>
      </c>
    </row>
    <row r="583" spans="1:58" x14ac:dyDescent="0.35">
      <c r="A583" s="2">
        <v>3043124</v>
      </c>
      <c r="B583" s="2" t="s">
        <v>58</v>
      </c>
      <c r="C583" s="2">
        <v>32120621</v>
      </c>
      <c r="D583" s="2">
        <v>339601068</v>
      </c>
      <c r="E583" s="2" t="s">
        <v>59</v>
      </c>
      <c r="F583" s="2" t="s">
        <v>60</v>
      </c>
      <c r="G583" s="2" t="s">
        <v>4647</v>
      </c>
      <c r="H583" s="2" t="s">
        <v>4648</v>
      </c>
      <c r="I583" s="2">
        <v>785860665</v>
      </c>
      <c r="J583" s="2" t="s">
        <v>4649</v>
      </c>
      <c r="K583" s="2">
        <v>16</v>
      </c>
      <c r="L583" s="2" t="s">
        <v>64</v>
      </c>
      <c r="M583" s="2" t="s">
        <v>65</v>
      </c>
      <c r="N583" s="3">
        <v>45627.668749999997</v>
      </c>
      <c r="O583" s="2" t="s">
        <v>66</v>
      </c>
      <c r="Q583" s="2" t="s">
        <v>67</v>
      </c>
      <c r="R583" s="3">
        <v>45748.756562499999</v>
      </c>
      <c r="S583" s="2" t="s">
        <v>2929</v>
      </c>
      <c r="T583" s="2" t="s">
        <v>69</v>
      </c>
      <c r="U583" s="2" t="s">
        <v>649</v>
      </c>
      <c r="V583" s="2" t="s">
        <v>4650</v>
      </c>
      <c r="W583" s="2" t="s">
        <v>99</v>
      </c>
      <c r="X583" s="2" t="s">
        <v>99</v>
      </c>
      <c r="Y583" s="2" t="s">
        <v>4651</v>
      </c>
      <c r="Z583" s="2" t="s">
        <v>101</v>
      </c>
      <c r="AA583" s="2" t="s">
        <v>4652</v>
      </c>
      <c r="AB583" s="2" t="s">
        <v>76</v>
      </c>
      <c r="AE583" s="3">
        <v>45748.756574074076</v>
      </c>
      <c r="AF583" s="2" t="s">
        <v>77</v>
      </c>
      <c r="AH583" s="2" t="s">
        <v>78</v>
      </c>
      <c r="AI583" s="2" t="s">
        <v>79</v>
      </c>
      <c r="AJ583" s="2" t="s">
        <v>126</v>
      </c>
      <c r="AK583" s="2" t="s">
        <v>4650</v>
      </c>
      <c r="AL583" s="2" t="s">
        <v>2929</v>
      </c>
      <c r="AM583" s="3">
        <v>45748.756597222222</v>
      </c>
      <c r="AN583" s="2" t="s">
        <v>4650</v>
      </c>
      <c r="AP583" s="2">
        <v>5866170</v>
      </c>
      <c r="AQ583" s="2" t="s">
        <v>81</v>
      </c>
      <c r="AR583" s="3">
        <v>45749.549722222226</v>
      </c>
      <c r="AS583" s="2" t="s">
        <v>82</v>
      </c>
      <c r="AT583" s="3">
        <v>45750.333333333336</v>
      </c>
      <c r="AU583" s="2" t="s">
        <v>83</v>
      </c>
      <c r="AV583" s="2" t="s">
        <v>106</v>
      </c>
      <c r="AW583" s="2" t="s">
        <v>107</v>
      </c>
      <c r="AX583" s="2" t="s">
        <v>4430</v>
      </c>
      <c r="AZ583" s="3">
        <v>45749.549722222226</v>
      </c>
      <c r="BB583" s="2" t="s">
        <v>3043</v>
      </c>
      <c r="BC583" s="2" t="s">
        <v>450</v>
      </c>
      <c r="BD583" s="2" t="s">
        <v>359</v>
      </c>
      <c r="BE583" s="2" t="s">
        <v>4653</v>
      </c>
      <c r="BF583" s="2" t="s">
        <v>110</v>
      </c>
    </row>
    <row r="584" spans="1:58" x14ac:dyDescent="0.35">
      <c r="A584" s="2">
        <v>3043125</v>
      </c>
      <c r="B584" s="2" t="s">
        <v>58</v>
      </c>
      <c r="C584" s="2">
        <v>33587021</v>
      </c>
      <c r="D584" s="2">
        <v>339416735</v>
      </c>
      <c r="E584" s="2" t="s">
        <v>59</v>
      </c>
      <c r="F584" s="2" t="s">
        <v>60</v>
      </c>
      <c r="G584" s="2" t="s">
        <v>4654</v>
      </c>
      <c r="H584" s="2" t="s">
        <v>1796</v>
      </c>
      <c r="I584" s="2">
        <v>772997071</v>
      </c>
      <c r="J584" s="2" t="s">
        <v>4655</v>
      </c>
      <c r="K584" s="2">
        <v>15</v>
      </c>
      <c r="L584" s="2" t="s">
        <v>64</v>
      </c>
      <c r="M584" s="2" t="s">
        <v>65</v>
      </c>
      <c r="N584" s="3">
        <v>45475.625011574077</v>
      </c>
      <c r="O584" s="2" t="s">
        <v>66</v>
      </c>
      <c r="Q584" s="2" t="s">
        <v>67</v>
      </c>
      <c r="R584" s="3">
        <v>45748.756932870368</v>
      </c>
      <c r="S584" s="2" t="s">
        <v>3757</v>
      </c>
      <c r="T584" s="2" t="s">
        <v>97</v>
      </c>
      <c r="U584" s="2" t="s">
        <v>70</v>
      </c>
      <c r="V584" s="2" t="s">
        <v>4656</v>
      </c>
      <c r="W584" s="2" t="s">
        <v>1308</v>
      </c>
      <c r="X584" s="2" t="s">
        <v>1308</v>
      </c>
      <c r="Y584" s="2" t="s">
        <v>4657</v>
      </c>
      <c r="Z584" s="2" t="s">
        <v>1310</v>
      </c>
      <c r="AA584" s="2" t="s">
        <v>4658</v>
      </c>
      <c r="AB584" s="2" t="s">
        <v>4658</v>
      </c>
      <c r="AC584" s="2" t="s">
        <v>4659</v>
      </c>
      <c r="AE584" s="3">
        <v>45748.756944444445</v>
      </c>
      <c r="AF584" s="2" t="s">
        <v>77</v>
      </c>
      <c r="AH584" s="2" t="s">
        <v>103</v>
      </c>
      <c r="AI584" s="2" t="s">
        <v>79</v>
      </c>
      <c r="AJ584" s="2" t="s">
        <v>105</v>
      </c>
      <c r="AK584" s="2" t="s">
        <v>4656</v>
      </c>
      <c r="AL584" s="2" t="s">
        <v>3757</v>
      </c>
      <c r="AM584" s="3">
        <v>45748.756979166668</v>
      </c>
      <c r="AN584" s="2" t="s">
        <v>4656</v>
      </c>
      <c r="AP584" s="2">
        <v>5866171</v>
      </c>
      <c r="AQ584" s="2" t="s">
        <v>81</v>
      </c>
      <c r="AR584" s="3">
        <v>45750.527268518519</v>
      </c>
      <c r="AS584" s="2" t="s">
        <v>82</v>
      </c>
      <c r="AT584" s="3">
        <v>45750.333333333336</v>
      </c>
      <c r="AU584" s="2" t="s">
        <v>83</v>
      </c>
      <c r="AV584" s="2" t="s">
        <v>495</v>
      </c>
      <c r="AW584" s="2" t="s">
        <v>496</v>
      </c>
      <c r="AX584" s="2" t="s">
        <v>3730</v>
      </c>
      <c r="AZ584" s="3">
        <v>45750.527268518519</v>
      </c>
      <c r="BB584" s="2" t="s">
        <v>311</v>
      </c>
      <c r="BC584" s="2" t="s">
        <v>312</v>
      </c>
      <c r="BD584" s="2" t="s">
        <v>313</v>
      </c>
      <c r="BE584" s="2" t="s">
        <v>4660</v>
      </c>
      <c r="BF584" s="2" t="s">
        <v>1515</v>
      </c>
    </row>
    <row r="585" spans="1:58" x14ac:dyDescent="0.35">
      <c r="A585" s="2">
        <v>3043126</v>
      </c>
      <c r="B585" s="2" t="s">
        <v>58</v>
      </c>
      <c r="C585" s="2">
        <v>36469551</v>
      </c>
      <c r="D585" s="2">
        <v>338685068</v>
      </c>
      <c r="E585" s="2" t="s">
        <v>59</v>
      </c>
      <c r="F585" s="2" t="s">
        <v>60</v>
      </c>
      <c r="G585" s="2" t="s">
        <v>1010</v>
      </c>
      <c r="H585" s="2" t="s">
        <v>3980</v>
      </c>
      <c r="I585" s="2">
        <v>778283375</v>
      </c>
      <c r="J585" s="2" t="s">
        <v>4661</v>
      </c>
      <c r="K585" s="2">
        <v>12</v>
      </c>
      <c r="L585" s="2" t="s">
        <v>64</v>
      </c>
      <c r="M585" s="2" t="s">
        <v>65</v>
      </c>
      <c r="N585" s="3">
        <v>44805</v>
      </c>
      <c r="O585" s="2" t="s">
        <v>95</v>
      </c>
      <c r="Q585" s="2" t="s">
        <v>67</v>
      </c>
      <c r="R585" s="3">
        <v>45748.757337962961</v>
      </c>
      <c r="S585" s="2" t="s">
        <v>4295</v>
      </c>
      <c r="T585" s="2" t="s">
        <v>97</v>
      </c>
      <c r="U585" s="2" t="s">
        <v>70</v>
      </c>
      <c r="V585" s="2" t="s">
        <v>4662</v>
      </c>
      <c r="W585" s="2" t="s">
        <v>72</v>
      </c>
      <c r="X585" s="2" t="s">
        <v>143</v>
      </c>
      <c r="Y585" s="2" t="s">
        <v>4663</v>
      </c>
      <c r="Z585" s="2" t="s">
        <v>165</v>
      </c>
      <c r="AA585" s="2" t="s">
        <v>2077</v>
      </c>
      <c r="AB585" s="2" t="s">
        <v>76</v>
      </c>
      <c r="AE585" s="3">
        <v>45748.757337962961</v>
      </c>
      <c r="AF585" s="2" t="s">
        <v>77</v>
      </c>
      <c r="AH585" s="2" t="s">
        <v>103</v>
      </c>
      <c r="AI585" s="2" t="s">
        <v>79</v>
      </c>
      <c r="AJ585" s="2" t="s">
        <v>105</v>
      </c>
      <c r="AL585" s="2" t="s">
        <v>4295</v>
      </c>
      <c r="AM585" s="3">
        <v>45748.757372685184</v>
      </c>
      <c r="AP585" s="2">
        <v>5866173</v>
      </c>
      <c r="AQ585" s="2" t="s">
        <v>81</v>
      </c>
      <c r="AR585" s="3">
        <v>45749.648657407408</v>
      </c>
      <c r="AS585" s="2" t="s">
        <v>82</v>
      </c>
      <c r="AT585" s="3">
        <v>45750.319444444445</v>
      </c>
      <c r="AU585" s="2" t="s">
        <v>83</v>
      </c>
      <c r="AV585" s="2" t="s">
        <v>149</v>
      </c>
      <c r="AW585" s="2" t="s">
        <v>150</v>
      </c>
      <c r="AX585" s="2" t="s">
        <v>151</v>
      </c>
      <c r="AZ585" s="3">
        <v>45749.648657407408</v>
      </c>
      <c r="BB585" s="2" t="s">
        <v>2010</v>
      </c>
      <c r="BC585" s="2" t="s">
        <v>2011</v>
      </c>
      <c r="BD585" s="2" t="s">
        <v>2012</v>
      </c>
      <c r="BE585" s="2" t="s">
        <v>4664</v>
      </c>
      <c r="BF585" s="2" t="s">
        <v>171</v>
      </c>
    </row>
    <row r="586" spans="1:58" x14ac:dyDescent="0.35">
      <c r="A586" s="2">
        <v>3043127</v>
      </c>
      <c r="B586" s="2" t="s">
        <v>58</v>
      </c>
      <c r="C586" s="2">
        <v>44624001</v>
      </c>
      <c r="D586" s="2">
        <v>338333997</v>
      </c>
      <c r="E586" s="2" t="s">
        <v>59</v>
      </c>
      <c r="F586" s="2" t="s">
        <v>60</v>
      </c>
      <c r="G586" s="2" t="s">
        <v>594</v>
      </c>
      <c r="H586" s="2" t="s">
        <v>4665</v>
      </c>
      <c r="I586" s="2">
        <v>776682166</v>
      </c>
      <c r="J586" s="2" t="s">
        <v>4666</v>
      </c>
      <c r="K586" s="2">
        <v>12</v>
      </c>
      <c r="L586" s="2" t="s">
        <v>64</v>
      </c>
      <c r="M586" s="2" t="s">
        <v>65</v>
      </c>
      <c r="N586" s="3">
        <v>45619.717175925929</v>
      </c>
      <c r="O586" s="2" t="s">
        <v>66</v>
      </c>
      <c r="Q586" s="2" t="s">
        <v>67</v>
      </c>
      <c r="R586" s="3">
        <v>45748.758703703701</v>
      </c>
      <c r="S586" s="2" t="s">
        <v>1181</v>
      </c>
      <c r="T586" s="2" t="s">
        <v>97</v>
      </c>
      <c r="U586" s="2" t="s">
        <v>283</v>
      </c>
      <c r="V586" s="2" t="s">
        <v>4667</v>
      </c>
      <c r="W586" s="2" t="s">
        <v>225</v>
      </c>
      <c r="X586" s="2" t="s">
        <v>912</v>
      </c>
      <c r="Y586" s="2" t="s">
        <v>4668</v>
      </c>
      <c r="Z586" s="2" t="s">
        <v>322</v>
      </c>
      <c r="AA586" s="2" t="s">
        <v>4669</v>
      </c>
      <c r="AB586" s="2" t="s">
        <v>4670</v>
      </c>
      <c r="AE586" s="3">
        <v>45750.463067129633</v>
      </c>
      <c r="AF586" s="2" t="s">
        <v>77</v>
      </c>
      <c r="AH586" s="2" t="s">
        <v>103</v>
      </c>
      <c r="AI586" s="2" t="s">
        <v>58</v>
      </c>
      <c r="AJ586" s="2" t="s">
        <v>269</v>
      </c>
      <c r="AK586" s="2" t="s">
        <v>4671</v>
      </c>
      <c r="AL586" s="2" t="s">
        <v>920</v>
      </c>
      <c r="AM586" s="3">
        <v>45750.463182870371</v>
      </c>
      <c r="AN586" s="2" t="s">
        <v>4671</v>
      </c>
      <c r="AO586" s="2" t="s">
        <v>920</v>
      </c>
      <c r="AP586" s="2">
        <v>5871283</v>
      </c>
      <c r="AQ586" s="2" t="s">
        <v>81</v>
      </c>
      <c r="AR586" s="3">
        <v>45750.808425925927</v>
      </c>
      <c r="AS586" s="2" t="s">
        <v>82</v>
      </c>
      <c r="AT586" s="3">
        <v>45750.333333333336</v>
      </c>
      <c r="AU586" s="2" t="s">
        <v>83</v>
      </c>
      <c r="AV586" s="2" t="s">
        <v>1449</v>
      </c>
      <c r="AW586" s="2" t="s">
        <v>1450</v>
      </c>
      <c r="AX586" s="2" t="s">
        <v>1451</v>
      </c>
      <c r="AZ586" s="3">
        <v>45750.808425925927</v>
      </c>
      <c r="BB586" s="2" t="s">
        <v>477</v>
      </c>
      <c r="BC586" s="2" t="s">
        <v>478</v>
      </c>
      <c r="BD586" s="2" t="s">
        <v>479</v>
      </c>
      <c r="BE586" s="2" t="s">
        <v>4672</v>
      </c>
      <c r="BF586" s="2" t="s">
        <v>2377</v>
      </c>
    </row>
    <row r="587" spans="1:58" x14ac:dyDescent="0.35">
      <c r="A587" s="2">
        <v>3043128</v>
      </c>
      <c r="B587" s="2" t="s">
        <v>58</v>
      </c>
      <c r="C587" s="2">
        <v>43658151</v>
      </c>
      <c r="D587" s="2">
        <v>338242705</v>
      </c>
      <c r="E587" s="2" t="s">
        <v>59</v>
      </c>
      <c r="F587" s="2" t="s">
        <v>60</v>
      </c>
      <c r="G587" s="2" t="s">
        <v>764</v>
      </c>
      <c r="H587" s="2" t="s">
        <v>4673</v>
      </c>
      <c r="I587" s="2">
        <v>779753108</v>
      </c>
      <c r="J587" s="2" t="s">
        <v>1144</v>
      </c>
      <c r="K587" s="2">
        <v>14</v>
      </c>
      <c r="L587" s="2" t="s">
        <v>64</v>
      </c>
      <c r="M587" s="2" t="s">
        <v>65</v>
      </c>
      <c r="N587" s="3">
        <v>45489.556064814817</v>
      </c>
      <c r="O587" s="2" t="s">
        <v>66</v>
      </c>
      <c r="Q587" s="2" t="s">
        <v>67</v>
      </c>
      <c r="R587" s="3">
        <v>45748.75880787037</v>
      </c>
      <c r="S587" s="2" t="s">
        <v>4674</v>
      </c>
      <c r="T587" s="2" t="s">
        <v>97</v>
      </c>
      <c r="U587" s="2" t="s">
        <v>70</v>
      </c>
      <c r="V587" s="2" t="s">
        <v>4675</v>
      </c>
      <c r="W587" s="2" t="s">
        <v>72</v>
      </c>
      <c r="X587" s="2" t="s">
        <v>73</v>
      </c>
      <c r="Y587" s="2" t="s">
        <v>4676</v>
      </c>
      <c r="Z587" s="2" t="s">
        <v>1720</v>
      </c>
      <c r="AA587" s="2" t="s">
        <v>3776</v>
      </c>
      <c r="AB587" s="2" t="s">
        <v>76</v>
      </c>
      <c r="AE587" s="3">
        <v>45748.758819444447</v>
      </c>
      <c r="AF587" s="2" t="s">
        <v>77</v>
      </c>
      <c r="AH587" s="2" t="s">
        <v>103</v>
      </c>
      <c r="AI587" s="2" t="s">
        <v>79</v>
      </c>
      <c r="AJ587" s="2" t="s">
        <v>105</v>
      </c>
      <c r="AK587" s="2" t="s">
        <v>4677</v>
      </c>
      <c r="AL587" s="2" t="s">
        <v>4674</v>
      </c>
      <c r="AM587" s="3">
        <v>45748.75885416667</v>
      </c>
      <c r="AN587" s="2" t="s">
        <v>4677</v>
      </c>
      <c r="AP587" s="2">
        <v>5866177</v>
      </c>
      <c r="AQ587" s="2" t="s">
        <v>81</v>
      </c>
      <c r="AR587" s="3">
        <v>45749.426979166667</v>
      </c>
      <c r="AS587" s="2" t="s">
        <v>82</v>
      </c>
      <c r="AT587" s="3">
        <v>45750.315972222219</v>
      </c>
      <c r="AU587" s="2" t="s">
        <v>83</v>
      </c>
      <c r="AV587" s="2" t="s">
        <v>84</v>
      </c>
      <c r="AW587" s="2" t="s">
        <v>85</v>
      </c>
      <c r="AX587" s="2" t="s">
        <v>86</v>
      </c>
      <c r="AZ587" s="3">
        <v>45749.426979166667</v>
      </c>
      <c r="BB587" s="2" t="s">
        <v>2373</v>
      </c>
      <c r="BC587" s="2" t="s">
        <v>2374</v>
      </c>
      <c r="BD587" s="2" t="s">
        <v>2375</v>
      </c>
      <c r="BE587" s="2" t="s">
        <v>4678</v>
      </c>
      <c r="BF587" s="2" t="s">
        <v>2377</v>
      </c>
    </row>
    <row r="588" spans="1:58" x14ac:dyDescent="0.35">
      <c r="A588" s="2">
        <v>3043129</v>
      </c>
      <c r="B588" s="2" t="s">
        <v>214</v>
      </c>
      <c r="C588" s="2">
        <v>1817681</v>
      </c>
      <c r="D588" s="2">
        <v>339765258</v>
      </c>
      <c r="E588" s="2" t="s">
        <v>59</v>
      </c>
      <c r="F588" s="2" t="s">
        <v>60</v>
      </c>
      <c r="G588" s="2" t="s">
        <v>483</v>
      </c>
      <c r="H588" s="2" t="s">
        <v>4679</v>
      </c>
      <c r="I588" s="2">
        <v>784833896</v>
      </c>
      <c r="J588" s="2" t="s">
        <v>4614</v>
      </c>
      <c r="K588" s="2">
        <v>14</v>
      </c>
      <c r="L588" s="2" t="s">
        <v>64</v>
      </c>
      <c r="M588" s="2" t="s">
        <v>65</v>
      </c>
      <c r="N588" s="3">
        <v>45624.625</v>
      </c>
      <c r="O588" s="2" t="s">
        <v>614</v>
      </c>
      <c r="Q588" s="2" t="s">
        <v>67</v>
      </c>
      <c r="R588" s="3">
        <v>45748.76054398148</v>
      </c>
      <c r="S588" s="2" t="s">
        <v>1948</v>
      </c>
      <c r="T588" s="2" t="s">
        <v>598</v>
      </c>
      <c r="U588" s="2" t="s">
        <v>175</v>
      </c>
      <c r="V588" s="2" t="s">
        <v>4680</v>
      </c>
      <c r="W588" s="2" t="s">
        <v>119</v>
      </c>
      <c r="X588" s="2" t="s">
        <v>248</v>
      </c>
      <c r="Y588" s="2" t="s">
        <v>4681</v>
      </c>
      <c r="Z588" s="2" t="s">
        <v>250</v>
      </c>
      <c r="AA588" s="2" t="s">
        <v>4682</v>
      </c>
      <c r="AB588" s="2" t="s">
        <v>76</v>
      </c>
      <c r="AE588" s="3">
        <v>45748.76054398148</v>
      </c>
      <c r="AF588" s="2" t="s">
        <v>77</v>
      </c>
      <c r="AH588" s="2" t="s">
        <v>78</v>
      </c>
      <c r="AI588" s="2" t="s">
        <v>125</v>
      </c>
      <c r="AJ588" s="2" t="s">
        <v>570</v>
      </c>
      <c r="AK588" s="2" t="s">
        <v>4415</v>
      </c>
      <c r="AL588" s="2" t="s">
        <v>1948</v>
      </c>
      <c r="AM588" s="3">
        <v>45748.760578703703</v>
      </c>
      <c r="AN588" s="2" t="s">
        <v>4415</v>
      </c>
      <c r="AP588" s="2">
        <v>5866182</v>
      </c>
      <c r="AQ588" s="2" t="s">
        <v>81</v>
      </c>
      <c r="AR588" s="3">
        <v>45749.471006944441</v>
      </c>
      <c r="AS588" s="2" t="s">
        <v>82</v>
      </c>
      <c r="AT588" s="3">
        <v>45748.5625</v>
      </c>
      <c r="AU588" s="2" t="s">
        <v>83</v>
      </c>
      <c r="AV588" s="2" t="s">
        <v>128</v>
      </c>
      <c r="AW588" s="2" t="s">
        <v>129</v>
      </c>
      <c r="AX588" s="2" t="s">
        <v>1211</v>
      </c>
      <c r="AZ588" s="3">
        <v>45749.470995370371</v>
      </c>
      <c r="BB588" s="2" t="s">
        <v>4064</v>
      </c>
      <c r="BC588" s="2" t="s">
        <v>1328</v>
      </c>
      <c r="BD588" s="2" t="s">
        <v>4065</v>
      </c>
      <c r="BE588" s="2" t="s">
        <v>4683</v>
      </c>
      <c r="BF588" s="2" t="s">
        <v>718</v>
      </c>
    </row>
    <row r="589" spans="1:58" x14ac:dyDescent="0.35">
      <c r="A589" s="2">
        <v>3043130</v>
      </c>
      <c r="B589" s="2" t="s">
        <v>58</v>
      </c>
      <c r="C589" s="2">
        <v>40007451</v>
      </c>
      <c r="D589" s="2">
        <v>338346087</v>
      </c>
      <c r="E589" s="2" t="s">
        <v>59</v>
      </c>
      <c r="F589" s="2" t="s">
        <v>60</v>
      </c>
      <c r="G589" s="2" t="s">
        <v>594</v>
      </c>
      <c r="H589" s="2" t="s">
        <v>1260</v>
      </c>
      <c r="I589" s="2">
        <v>781582668</v>
      </c>
      <c r="J589" s="2" t="s">
        <v>4684</v>
      </c>
      <c r="K589" s="2">
        <v>13</v>
      </c>
      <c r="L589" s="2" t="s">
        <v>64</v>
      </c>
      <c r="M589" s="2" t="s">
        <v>65</v>
      </c>
      <c r="N589" s="3">
        <v>44897.8125</v>
      </c>
      <c r="O589" s="2" t="s">
        <v>66</v>
      </c>
      <c r="Q589" s="2" t="s">
        <v>67</v>
      </c>
      <c r="R589" s="3">
        <v>45748.766111111108</v>
      </c>
      <c r="S589" s="2" t="s">
        <v>2872</v>
      </c>
      <c r="T589" s="2" t="s">
        <v>69</v>
      </c>
      <c r="U589" s="2" t="s">
        <v>70</v>
      </c>
      <c r="V589" s="2" t="s">
        <v>4685</v>
      </c>
      <c r="W589" s="2" t="s">
        <v>225</v>
      </c>
      <c r="X589" s="2" t="s">
        <v>912</v>
      </c>
      <c r="Y589" s="2" t="s">
        <v>4637</v>
      </c>
      <c r="Z589" s="2" t="s">
        <v>322</v>
      </c>
      <c r="AA589" s="2" t="s">
        <v>4686</v>
      </c>
      <c r="AB589" s="2" t="s">
        <v>4686</v>
      </c>
      <c r="AE589" s="3">
        <v>45749.47483796296</v>
      </c>
      <c r="AF589" s="2" t="s">
        <v>77</v>
      </c>
      <c r="AH589" s="2" t="s">
        <v>103</v>
      </c>
      <c r="AI589" s="2" t="s">
        <v>58</v>
      </c>
      <c r="AJ589" s="2" t="s">
        <v>269</v>
      </c>
      <c r="AK589" s="2" t="s">
        <v>4687</v>
      </c>
      <c r="AL589" s="2" t="s">
        <v>920</v>
      </c>
      <c r="AM589" s="3">
        <v>45749.474942129629</v>
      </c>
      <c r="AN589" s="2" t="s">
        <v>4687</v>
      </c>
      <c r="AO589" s="2" t="s">
        <v>920</v>
      </c>
      <c r="AP589" s="2">
        <v>5867616</v>
      </c>
      <c r="AQ589" s="2" t="s">
        <v>81</v>
      </c>
      <c r="AR589" s="3">
        <v>45749.492789351854</v>
      </c>
      <c r="AS589" s="2" t="s">
        <v>82</v>
      </c>
      <c r="AT589" s="3">
        <v>45749.333333333336</v>
      </c>
      <c r="AU589" s="2" t="s">
        <v>83</v>
      </c>
      <c r="AV589" s="2" t="s">
        <v>1449</v>
      </c>
      <c r="AW589" s="2" t="s">
        <v>1450</v>
      </c>
      <c r="AX589" s="2" t="s">
        <v>1451</v>
      </c>
      <c r="AZ589" s="3">
        <v>45749.492789351854</v>
      </c>
      <c r="BB589" s="2" t="s">
        <v>4640</v>
      </c>
      <c r="BC589" s="2" t="s">
        <v>4641</v>
      </c>
      <c r="BD589" s="2" t="s">
        <v>4642</v>
      </c>
      <c r="BE589" s="2" t="s">
        <v>4643</v>
      </c>
      <c r="BF589" s="2" t="s">
        <v>4644</v>
      </c>
    </row>
    <row r="590" spans="1:58" x14ac:dyDescent="0.35">
      <c r="A590" s="2">
        <v>3043131</v>
      </c>
      <c r="B590" s="2" t="s">
        <v>58</v>
      </c>
      <c r="C590" s="2">
        <v>45366101</v>
      </c>
      <c r="D590" s="2">
        <v>338546670</v>
      </c>
      <c r="E590" s="2" t="s">
        <v>59</v>
      </c>
      <c r="F590" s="2" t="s">
        <v>60</v>
      </c>
      <c r="G590" s="2" t="s">
        <v>2038</v>
      </c>
      <c r="H590" s="2" t="s">
        <v>3145</v>
      </c>
      <c r="I590" s="2">
        <v>781240104</v>
      </c>
      <c r="J590" s="2" t="s">
        <v>2039</v>
      </c>
      <c r="K590" s="2">
        <v>13</v>
      </c>
      <c r="L590" s="2" t="s">
        <v>64</v>
      </c>
      <c r="M590" s="2" t="s">
        <v>65</v>
      </c>
      <c r="N590" s="3">
        <v>45717.682256944441</v>
      </c>
      <c r="O590" s="2" t="s">
        <v>66</v>
      </c>
      <c r="Q590" s="2" t="s">
        <v>67</v>
      </c>
      <c r="R590" s="3">
        <v>45748.767233796294</v>
      </c>
      <c r="S590" s="2" t="s">
        <v>3492</v>
      </c>
      <c r="T590" s="2" t="s">
        <v>69</v>
      </c>
      <c r="U590" s="2" t="s">
        <v>70</v>
      </c>
      <c r="V590" s="2" t="s">
        <v>4688</v>
      </c>
      <c r="W590" s="2" t="s">
        <v>225</v>
      </c>
      <c r="X590" s="2" t="s">
        <v>912</v>
      </c>
      <c r="Y590" s="2" t="s">
        <v>1419</v>
      </c>
      <c r="Z590" s="2" t="s">
        <v>3002</v>
      </c>
      <c r="AA590" s="2">
        <v>1000</v>
      </c>
      <c r="AB590" s="2" t="s">
        <v>76</v>
      </c>
      <c r="AE590" s="3">
        <v>45748.767245370371</v>
      </c>
      <c r="AF590" s="2" t="s">
        <v>77</v>
      </c>
      <c r="AH590" s="2" t="s">
        <v>103</v>
      </c>
      <c r="AI590" s="2" t="s">
        <v>79</v>
      </c>
      <c r="AJ590" s="2" t="s">
        <v>105</v>
      </c>
      <c r="AK590" s="2" t="s">
        <v>4688</v>
      </c>
      <c r="AL590" s="2" t="s">
        <v>3492</v>
      </c>
      <c r="AM590" s="3">
        <v>45748.767268518517</v>
      </c>
      <c r="AN590" s="2" t="s">
        <v>4688</v>
      </c>
      <c r="AP590" s="2">
        <v>5866209</v>
      </c>
      <c r="AQ590" s="2" t="s">
        <v>81</v>
      </c>
      <c r="AR590" s="3">
        <v>45749.536365740743</v>
      </c>
      <c r="AS590" s="2" t="s">
        <v>82</v>
      </c>
      <c r="AT590" s="3">
        <v>45750.333333333336</v>
      </c>
      <c r="AU590" s="2" t="s">
        <v>83</v>
      </c>
      <c r="AV590" s="2" t="s">
        <v>916</v>
      </c>
      <c r="AW590" s="2" t="s">
        <v>917</v>
      </c>
      <c r="AX590" s="2" t="s">
        <v>4689</v>
      </c>
      <c r="AZ590" s="3">
        <v>45749.536365740743</v>
      </c>
      <c r="BB590" s="2" t="s">
        <v>432</v>
      </c>
      <c r="BC590" s="2" t="s">
        <v>433</v>
      </c>
      <c r="BD590" s="2" t="s">
        <v>187</v>
      </c>
      <c r="BE590" s="2" t="s">
        <v>4690</v>
      </c>
      <c r="BF590" s="2" t="s">
        <v>435</v>
      </c>
    </row>
    <row r="591" spans="1:58" x14ac:dyDescent="0.35">
      <c r="A591" s="2">
        <v>3043132</v>
      </c>
      <c r="B591" s="2" t="s">
        <v>58</v>
      </c>
      <c r="C591" s="2">
        <v>44077271</v>
      </c>
      <c r="D591" s="2">
        <v>339787731</v>
      </c>
      <c r="E591" s="2" t="s">
        <v>59</v>
      </c>
      <c r="F591" s="2" t="s">
        <v>60</v>
      </c>
      <c r="G591" s="2" t="s">
        <v>2895</v>
      </c>
      <c r="H591" s="2" t="s">
        <v>2798</v>
      </c>
      <c r="I591" s="2">
        <v>775355590</v>
      </c>
      <c r="J591" s="2" t="s">
        <v>4691</v>
      </c>
      <c r="K591" s="2">
        <v>14</v>
      </c>
      <c r="L591" s="2" t="s">
        <v>64</v>
      </c>
      <c r="M591" s="2" t="s">
        <v>65</v>
      </c>
      <c r="N591" s="3">
        <v>45544.575011574074</v>
      </c>
      <c r="O591" s="2" t="s">
        <v>66</v>
      </c>
      <c r="Q591" s="2" t="s">
        <v>67</v>
      </c>
      <c r="R591" s="3">
        <v>45748.767881944441</v>
      </c>
      <c r="S591" s="2" t="s">
        <v>2929</v>
      </c>
      <c r="T591" s="2" t="s">
        <v>69</v>
      </c>
      <c r="U591" s="2" t="s">
        <v>3415</v>
      </c>
      <c r="V591" s="2" t="s">
        <v>4692</v>
      </c>
      <c r="W591" s="2" t="s">
        <v>119</v>
      </c>
      <c r="X591" s="2" t="s">
        <v>120</v>
      </c>
      <c r="Y591" s="2" t="s">
        <v>3251</v>
      </c>
      <c r="Z591" s="2" t="s">
        <v>3252</v>
      </c>
      <c r="AA591" s="2" t="s">
        <v>4693</v>
      </c>
      <c r="AB591" s="2" t="s">
        <v>76</v>
      </c>
      <c r="AE591" s="3">
        <v>45748.767893518518</v>
      </c>
      <c r="AF591" s="2" t="s">
        <v>77</v>
      </c>
      <c r="AH591" s="2" t="s">
        <v>78</v>
      </c>
      <c r="AI591" s="2" t="s">
        <v>79</v>
      </c>
      <c r="AJ591" s="2" t="s">
        <v>126</v>
      </c>
      <c r="AK591" s="2" t="s">
        <v>4692</v>
      </c>
      <c r="AL591" s="2" t="s">
        <v>2929</v>
      </c>
      <c r="AM591" s="3">
        <v>45748.767916666664</v>
      </c>
      <c r="AN591" s="2" t="s">
        <v>4692</v>
      </c>
      <c r="AP591" s="2">
        <v>5866213</v>
      </c>
      <c r="AQ591" s="2" t="s">
        <v>81</v>
      </c>
      <c r="AR591" s="3">
        <v>45749.647638888891</v>
      </c>
      <c r="AS591" s="2" t="s">
        <v>82</v>
      </c>
      <c r="AT591" s="3">
        <v>45749.333333333336</v>
      </c>
      <c r="AU591" s="2" t="s">
        <v>127</v>
      </c>
      <c r="AV591" s="2" t="s">
        <v>128</v>
      </c>
      <c r="AW591" s="2" t="s">
        <v>129</v>
      </c>
      <c r="AX591" s="2" t="s">
        <v>252</v>
      </c>
      <c r="AZ591" s="3">
        <v>45749.647638888891</v>
      </c>
      <c r="BB591" s="2" t="s">
        <v>167</v>
      </c>
      <c r="BC591" s="2" t="s">
        <v>168</v>
      </c>
      <c r="BD591" s="2" t="s">
        <v>169</v>
      </c>
      <c r="BE591" s="2" t="s">
        <v>4694</v>
      </c>
      <c r="BF591" s="2" t="s">
        <v>257</v>
      </c>
    </row>
    <row r="592" spans="1:58" x14ac:dyDescent="0.35">
      <c r="A592" s="2">
        <v>3043133</v>
      </c>
      <c r="B592" s="2" t="s">
        <v>58</v>
      </c>
      <c r="C592" s="2">
        <v>796551</v>
      </c>
      <c r="D592" s="2">
        <v>338360806</v>
      </c>
      <c r="E592" s="2" t="s">
        <v>59</v>
      </c>
      <c r="F592" s="2" t="s">
        <v>60</v>
      </c>
      <c r="G592" s="2" t="s">
        <v>594</v>
      </c>
      <c r="H592" s="2" t="s">
        <v>4695</v>
      </c>
      <c r="I592" s="2">
        <v>775118747</v>
      </c>
      <c r="J592" s="2" t="s">
        <v>814</v>
      </c>
      <c r="K592" s="2">
        <v>13</v>
      </c>
      <c r="L592" s="2" t="s">
        <v>518</v>
      </c>
      <c r="M592" s="2" t="s">
        <v>65</v>
      </c>
      <c r="N592" s="3">
        <v>45002.376631944448</v>
      </c>
      <c r="O592" s="2" t="s">
        <v>66</v>
      </c>
      <c r="Q592" s="2" t="s">
        <v>67</v>
      </c>
      <c r="R592" s="3">
        <v>45748.768761574072</v>
      </c>
      <c r="S592" s="2" t="s">
        <v>1948</v>
      </c>
      <c r="T592" s="2" t="s">
        <v>598</v>
      </c>
      <c r="U592" s="2" t="s">
        <v>649</v>
      </c>
      <c r="V592" s="2" t="s">
        <v>4696</v>
      </c>
      <c r="W592" s="2" t="s">
        <v>263</v>
      </c>
      <c r="X592" s="2" t="s">
        <v>264</v>
      </c>
      <c r="Y592" s="2" t="s">
        <v>3272</v>
      </c>
      <c r="Z592" s="2" t="s">
        <v>902</v>
      </c>
      <c r="AA592" s="2" t="s">
        <v>4697</v>
      </c>
      <c r="AB592" s="2" t="s">
        <v>4698</v>
      </c>
      <c r="AE592" s="3">
        <v>45748.768773148149</v>
      </c>
      <c r="AF592" s="2" t="s">
        <v>77</v>
      </c>
      <c r="AH592" s="2" t="s">
        <v>78</v>
      </c>
      <c r="AI592" s="2" t="s">
        <v>79</v>
      </c>
      <c r="AJ592" s="2" t="s">
        <v>105</v>
      </c>
      <c r="AK592" s="2" t="s">
        <v>862</v>
      </c>
      <c r="AL592" s="2" t="s">
        <v>1948</v>
      </c>
      <c r="AM592" s="3">
        <v>45748.768796296295</v>
      </c>
      <c r="AN592" s="2" t="s">
        <v>862</v>
      </c>
      <c r="AP592" s="2">
        <v>5866218</v>
      </c>
      <c r="AQ592" s="2" t="s">
        <v>81</v>
      </c>
      <c r="AR592" s="3">
        <v>45749.609317129631</v>
      </c>
      <c r="AS592" s="2" t="s">
        <v>82</v>
      </c>
      <c r="AT592" s="3">
        <v>45748.5625</v>
      </c>
      <c r="AU592" s="2" t="s">
        <v>83</v>
      </c>
      <c r="AV592" s="2" t="s">
        <v>270</v>
      </c>
      <c r="AW592" s="2" t="s">
        <v>271</v>
      </c>
      <c r="AX592" s="2" t="s">
        <v>985</v>
      </c>
      <c r="AZ592" s="3">
        <v>45749.609317129631</v>
      </c>
      <c r="BB592" s="2" t="s">
        <v>311</v>
      </c>
      <c r="BC592" s="2" t="s">
        <v>312</v>
      </c>
      <c r="BD592" s="2" t="s">
        <v>313</v>
      </c>
      <c r="BE592" s="2" t="s">
        <v>3276</v>
      </c>
      <c r="BF592" s="2" t="s">
        <v>276</v>
      </c>
    </row>
    <row r="593" spans="1:58" x14ac:dyDescent="0.35">
      <c r="A593" s="2">
        <v>3043134</v>
      </c>
      <c r="B593" s="2" t="s">
        <v>58</v>
      </c>
      <c r="C593" s="2">
        <v>34472851</v>
      </c>
      <c r="D593" s="2">
        <v>338603329</v>
      </c>
      <c r="E593" s="2" t="s">
        <v>59</v>
      </c>
      <c r="F593" s="2" t="s">
        <v>60</v>
      </c>
      <c r="G593" s="2" t="s">
        <v>93</v>
      </c>
      <c r="H593" s="2" t="s">
        <v>4699</v>
      </c>
      <c r="I593" s="2">
        <v>776390037</v>
      </c>
      <c r="J593" s="2" t="s">
        <v>4700</v>
      </c>
      <c r="K593" s="2">
        <v>12</v>
      </c>
      <c r="L593" s="2" t="s">
        <v>844</v>
      </c>
      <c r="M593" s="2" t="s">
        <v>65</v>
      </c>
      <c r="N593" s="3">
        <v>43678</v>
      </c>
      <c r="O593" s="2" t="s">
        <v>756</v>
      </c>
      <c r="Q593" s="2" t="s">
        <v>67</v>
      </c>
      <c r="R593" s="3">
        <v>45748.769016203703</v>
      </c>
      <c r="S593" s="2" t="s">
        <v>4701</v>
      </c>
      <c r="T593" s="2" t="s">
        <v>488</v>
      </c>
      <c r="U593" s="2" t="s">
        <v>4702</v>
      </c>
      <c r="V593" s="2" t="s">
        <v>4702</v>
      </c>
      <c r="W593" s="2" t="s">
        <v>72</v>
      </c>
      <c r="X593" s="2" t="s">
        <v>143</v>
      </c>
      <c r="Y593" s="2" t="s">
        <v>2546</v>
      </c>
      <c r="Z593" s="2" t="s">
        <v>145</v>
      </c>
      <c r="AA593" s="2" t="s">
        <v>146</v>
      </c>
      <c r="AB593" s="2" t="s">
        <v>146</v>
      </c>
      <c r="AC593" s="2">
        <v>10199</v>
      </c>
      <c r="AE593" s="3">
        <v>45749.643449074072</v>
      </c>
      <c r="AF593" s="2" t="s">
        <v>77</v>
      </c>
      <c r="AH593" s="2" t="s">
        <v>103</v>
      </c>
      <c r="AI593" s="2" t="s">
        <v>104</v>
      </c>
      <c r="AJ593" s="2" t="s">
        <v>80</v>
      </c>
      <c r="AK593" s="2" t="s">
        <v>4703</v>
      </c>
      <c r="AL593" s="2" t="s">
        <v>171</v>
      </c>
      <c r="AM593" s="3">
        <v>45749.643611111111</v>
      </c>
      <c r="AN593" s="2" t="s">
        <v>4703</v>
      </c>
      <c r="AO593" s="2" t="s">
        <v>171</v>
      </c>
      <c r="AP593" s="2">
        <v>5868629</v>
      </c>
      <c r="AQ593" s="2" t="s">
        <v>81</v>
      </c>
      <c r="AR593" s="3">
        <v>45749.755972222221</v>
      </c>
      <c r="AS593" s="2" t="s">
        <v>82</v>
      </c>
      <c r="AT593" s="3">
        <v>45749.333333333336</v>
      </c>
      <c r="AU593" s="2" t="s">
        <v>83</v>
      </c>
      <c r="AV593" s="2" t="s">
        <v>399</v>
      </c>
      <c r="AW593" s="2" t="s">
        <v>400</v>
      </c>
      <c r="AX593" s="2" t="s">
        <v>401</v>
      </c>
      <c r="AZ593" s="3">
        <v>45749.755972222221</v>
      </c>
      <c r="BB593" s="2" t="s">
        <v>2785</v>
      </c>
      <c r="BC593" s="2" t="s">
        <v>2786</v>
      </c>
      <c r="BD593" s="2" t="s">
        <v>2787</v>
      </c>
      <c r="BE593" s="2" t="s">
        <v>4704</v>
      </c>
      <c r="BF593" s="2" t="s">
        <v>171</v>
      </c>
    </row>
    <row r="594" spans="1:58" x14ac:dyDescent="0.35">
      <c r="A594" s="2">
        <v>3043135</v>
      </c>
      <c r="B594" s="2" t="s">
        <v>58</v>
      </c>
      <c r="C594" s="2">
        <v>3640911</v>
      </c>
      <c r="D594" s="2">
        <v>338604623</v>
      </c>
      <c r="E594" s="2" t="s">
        <v>59</v>
      </c>
      <c r="F594" s="2" t="s">
        <v>60</v>
      </c>
      <c r="G594" s="2" t="s">
        <v>4705</v>
      </c>
      <c r="H594" s="2" t="s">
        <v>806</v>
      </c>
      <c r="I594" s="2">
        <v>771352575</v>
      </c>
      <c r="J594" s="2" t="s">
        <v>4706</v>
      </c>
      <c r="K594" s="2">
        <v>12</v>
      </c>
      <c r="L594" s="2" t="s">
        <v>64</v>
      </c>
      <c r="M594" s="2" t="s">
        <v>65</v>
      </c>
      <c r="N594" s="3">
        <v>45265.763379629629</v>
      </c>
      <c r="O594" s="2" t="s">
        <v>66</v>
      </c>
      <c r="Q594" s="2" t="s">
        <v>67</v>
      </c>
      <c r="R594" s="3">
        <v>45748.769120370373</v>
      </c>
      <c r="S594" s="2" t="s">
        <v>2384</v>
      </c>
      <c r="T594" s="2" t="s">
        <v>97</v>
      </c>
      <c r="U594" s="2" t="s">
        <v>70</v>
      </c>
      <c r="V594" s="2" t="s">
        <v>4707</v>
      </c>
      <c r="W594" s="2" t="s">
        <v>72</v>
      </c>
      <c r="X594" s="2" t="s">
        <v>439</v>
      </c>
      <c r="Y594" s="2" t="s">
        <v>4525</v>
      </c>
      <c r="Z594" s="2" t="s">
        <v>888</v>
      </c>
      <c r="AA594" s="2" t="s">
        <v>888</v>
      </c>
      <c r="AB594" s="2" t="s">
        <v>4708</v>
      </c>
      <c r="AE594" s="3">
        <v>45748.769131944442</v>
      </c>
      <c r="AF594" s="2" t="s">
        <v>77</v>
      </c>
      <c r="AH594" s="2" t="s">
        <v>103</v>
      </c>
      <c r="AI594" s="2" t="s">
        <v>79</v>
      </c>
      <c r="AJ594" s="2" t="s">
        <v>105</v>
      </c>
      <c r="AK594" s="2" t="s">
        <v>4707</v>
      </c>
      <c r="AL594" s="2" t="s">
        <v>2384</v>
      </c>
      <c r="AM594" s="3">
        <v>45748.769166666665</v>
      </c>
      <c r="AN594" s="2" t="s">
        <v>4707</v>
      </c>
      <c r="AP594" s="2">
        <v>5866222</v>
      </c>
      <c r="AQ594" s="2" t="s">
        <v>81</v>
      </c>
      <c r="AR594" s="3">
        <v>45750.803807870368</v>
      </c>
      <c r="AS594" s="2" t="s">
        <v>82</v>
      </c>
      <c r="AT594" s="3">
        <v>45750.333333333336</v>
      </c>
      <c r="AU594" s="2" t="s">
        <v>83</v>
      </c>
      <c r="AV594" s="2" t="s">
        <v>446</v>
      </c>
      <c r="AW594" s="2" t="s">
        <v>447</v>
      </c>
      <c r="AX594" s="2" t="s">
        <v>4709</v>
      </c>
      <c r="AZ594" s="3">
        <v>45750.803807870368</v>
      </c>
      <c r="BB594" s="2" t="s">
        <v>432</v>
      </c>
      <c r="BC594" s="2" t="s">
        <v>433</v>
      </c>
      <c r="BD594" s="2" t="s">
        <v>187</v>
      </c>
      <c r="BE594" s="2" t="s">
        <v>4710</v>
      </c>
      <c r="BF594" s="2" t="s">
        <v>891</v>
      </c>
    </row>
    <row r="595" spans="1:58" x14ac:dyDescent="0.35">
      <c r="A595" s="2">
        <v>3043136</v>
      </c>
      <c r="B595" s="2" t="s">
        <v>58</v>
      </c>
      <c r="C595" s="2">
        <v>45555451</v>
      </c>
      <c r="D595" s="2">
        <v>338311105</v>
      </c>
      <c r="E595" s="2" t="s">
        <v>59</v>
      </c>
      <c r="F595" s="2" t="s">
        <v>60</v>
      </c>
      <c r="G595" s="2" t="s">
        <v>464</v>
      </c>
      <c r="H595" s="2" t="s">
        <v>842</v>
      </c>
      <c r="I595" s="2">
        <v>772061851</v>
      </c>
      <c r="J595" s="2" t="s">
        <v>4711</v>
      </c>
      <c r="K595" s="2">
        <v>12</v>
      </c>
      <c r="L595" s="2" t="s">
        <v>64</v>
      </c>
      <c r="M595" s="2" t="s">
        <v>65</v>
      </c>
      <c r="N595" s="3">
        <v>45748.561319444445</v>
      </c>
      <c r="O595" s="2" t="s">
        <v>66</v>
      </c>
      <c r="Q595" s="2" t="s">
        <v>67</v>
      </c>
      <c r="R595" s="3">
        <v>45748.769143518519</v>
      </c>
      <c r="S595" s="2" t="s">
        <v>2004</v>
      </c>
      <c r="T595" s="2" t="s">
        <v>69</v>
      </c>
      <c r="U595" s="2" t="s">
        <v>70</v>
      </c>
      <c r="V595" s="2" t="s">
        <v>4712</v>
      </c>
      <c r="W595" s="2" t="s">
        <v>72</v>
      </c>
      <c r="X595" s="2" t="s">
        <v>73</v>
      </c>
      <c r="Y595" s="2" t="s">
        <v>952</v>
      </c>
      <c r="Z595" s="2" t="s">
        <v>584</v>
      </c>
      <c r="AA595" s="2" t="s">
        <v>652</v>
      </c>
      <c r="AB595" s="2" t="s">
        <v>652</v>
      </c>
      <c r="AE595" s="3">
        <v>45748.769143518519</v>
      </c>
      <c r="AF595" s="2" t="s">
        <v>77</v>
      </c>
      <c r="AH595" s="2" t="s">
        <v>103</v>
      </c>
      <c r="AI595" s="2" t="s">
        <v>79</v>
      </c>
      <c r="AJ595" s="2" t="s">
        <v>511</v>
      </c>
      <c r="AK595" s="2">
        <v>785451270</v>
      </c>
      <c r="AL595" s="2" t="s">
        <v>2004</v>
      </c>
      <c r="AM595" s="3">
        <v>45748.769189814811</v>
      </c>
      <c r="AN595" s="2">
        <v>785451270</v>
      </c>
      <c r="AP595" s="2">
        <v>5866223</v>
      </c>
      <c r="AQ595" s="2" t="s">
        <v>81</v>
      </c>
      <c r="AR595" s="3">
        <v>45749.621076388888</v>
      </c>
      <c r="AS595" s="2" t="s">
        <v>82</v>
      </c>
      <c r="AT595" s="3">
        <v>45750.295138888891</v>
      </c>
      <c r="AU595" s="2" t="s">
        <v>83</v>
      </c>
      <c r="AV595" s="2" t="s">
        <v>84</v>
      </c>
      <c r="AW595" s="2" t="s">
        <v>85</v>
      </c>
      <c r="AX595" s="2" t="s">
        <v>86</v>
      </c>
      <c r="AZ595" s="3">
        <v>45749.621076388888</v>
      </c>
      <c r="BB595" s="2" t="s">
        <v>4713</v>
      </c>
      <c r="BC595" s="2" t="s">
        <v>132</v>
      </c>
      <c r="BD595" s="2" t="s">
        <v>4714</v>
      </c>
      <c r="BE595" s="2" t="s">
        <v>3076</v>
      </c>
      <c r="BF595" s="2" t="s">
        <v>276</v>
      </c>
    </row>
    <row r="596" spans="1:58" x14ac:dyDescent="0.35">
      <c r="A596" s="2">
        <v>3043137</v>
      </c>
      <c r="B596" s="2" t="s">
        <v>58</v>
      </c>
      <c r="C596" s="2">
        <v>41123201</v>
      </c>
      <c r="D596" s="2">
        <v>338542422</v>
      </c>
      <c r="E596" s="2" t="s">
        <v>59</v>
      </c>
      <c r="F596" s="2" t="s">
        <v>60</v>
      </c>
      <c r="G596" s="2" t="s">
        <v>1479</v>
      </c>
      <c r="H596" s="2" t="s">
        <v>806</v>
      </c>
      <c r="I596" s="2">
        <v>785269304</v>
      </c>
      <c r="J596" s="2" t="s">
        <v>4715</v>
      </c>
      <c r="K596" s="2">
        <v>12</v>
      </c>
      <c r="L596" s="2" t="s">
        <v>64</v>
      </c>
      <c r="M596" s="2" t="s">
        <v>65</v>
      </c>
      <c r="N596" s="3">
        <v>45114.625</v>
      </c>
      <c r="O596" s="2" t="s">
        <v>66</v>
      </c>
      <c r="Q596" s="2" t="s">
        <v>67</v>
      </c>
      <c r="R596" s="3">
        <v>45748.770127314812</v>
      </c>
      <c r="S596" s="2" t="s">
        <v>1343</v>
      </c>
      <c r="T596" s="2" t="s">
        <v>97</v>
      </c>
      <c r="U596" s="2" t="s">
        <v>70</v>
      </c>
      <c r="V596" s="2" t="s">
        <v>4716</v>
      </c>
      <c r="W596" s="2" t="s">
        <v>225</v>
      </c>
      <c r="X596" s="2" t="s">
        <v>912</v>
      </c>
      <c r="Y596" s="2" t="s">
        <v>3125</v>
      </c>
      <c r="Z596" s="2" t="s">
        <v>3126</v>
      </c>
      <c r="AA596" s="2" t="s">
        <v>3127</v>
      </c>
      <c r="AB596" s="2" t="s">
        <v>76</v>
      </c>
      <c r="AE596" s="3">
        <v>45748.770138888889</v>
      </c>
      <c r="AF596" s="2" t="s">
        <v>77</v>
      </c>
      <c r="AH596" s="2" t="s">
        <v>78</v>
      </c>
      <c r="AI596" s="2" t="s">
        <v>380</v>
      </c>
      <c r="AJ596" s="2" t="s">
        <v>105</v>
      </c>
      <c r="AK596" s="2" t="s">
        <v>4716</v>
      </c>
      <c r="AL596" s="2" t="s">
        <v>1343</v>
      </c>
      <c r="AM596" s="3">
        <v>45748.770185185182</v>
      </c>
      <c r="AN596" s="2" t="s">
        <v>4716</v>
      </c>
      <c r="AP596" s="2">
        <v>5866231</v>
      </c>
      <c r="AQ596" s="2" t="s">
        <v>81</v>
      </c>
      <c r="AR596" s="3">
        <v>45749.453784722224</v>
      </c>
      <c r="AS596" s="2" t="s">
        <v>82</v>
      </c>
      <c r="AT596" s="3">
        <v>45750.333333333336</v>
      </c>
      <c r="AU596" s="2" t="s">
        <v>83</v>
      </c>
      <c r="AV596" s="2" t="s">
        <v>916</v>
      </c>
      <c r="AW596" s="2" t="s">
        <v>917</v>
      </c>
      <c r="AX596" s="2" t="s">
        <v>3226</v>
      </c>
      <c r="AZ596" s="3">
        <v>45749.453784722224</v>
      </c>
      <c r="BB596" s="2" t="s">
        <v>87</v>
      </c>
      <c r="BC596" s="2" t="s">
        <v>88</v>
      </c>
      <c r="BD596" s="2" t="s">
        <v>89</v>
      </c>
      <c r="BE596" s="2" t="s">
        <v>4717</v>
      </c>
      <c r="BF596" s="2" t="s">
        <v>920</v>
      </c>
    </row>
    <row r="597" spans="1:58" x14ac:dyDescent="0.35">
      <c r="A597" s="2">
        <v>3043138</v>
      </c>
      <c r="B597" s="2" t="s">
        <v>58</v>
      </c>
      <c r="C597" s="2">
        <v>44713361</v>
      </c>
      <c r="D597" s="2">
        <v>338378034</v>
      </c>
      <c r="E597" s="2" t="s">
        <v>59</v>
      </c>
      <c r="F597" s="2" t="s">
        <v>60</v>
      </c>
      <c r="G597" s="2" t="s">
        <v>345</v>
      </c>
      <c r="H597" s="2" t="s">
        <v>2967</v>
      </c>
      <c r="I597" s="2">
        <v>783703257</v>
      </c>
      <c r="J597" s="2" t="s">
        <v>347</v>
      </c>
      <c r="K597" s="2">
        <v>13</v>
      </c>
      <c r="L597" s="2" t="s">
        <v>64</v>
      </c>
      <c r="M597" s="2" t="s">
        <v>65</v>
      </c>
      <c r="N597" s="3">
        <v>45633.75</v>
      </c>
      <c r="O597" s="2" t="s">
        <v>66</v>
      </c>
      <c r="Q597" s="2" t="s">
        <v>67</v>
      </c>
      <c r="R597" s="3">
        <v>45748.770335648151</v>
      </c>
      <c r="S597" s="2" t="s">
        <v>4312</v>
      </c>
      <c r="T597" s="2" t="s">
        <v>598</v>
      </c>
      <c r="U597" s="2" t="s">
        <v>175</v>
      </c>
      <c r="V597" s="2" t="s">
        <v>4718</v>
      </c>
      <c r="W597" s="2" t="s">
        <v>872</v>
      </c>
      <c r="X597" s="2" t="s">
        <v>1216</v>
      </c>
      <c r="Y597" s="2" t="s">
        <v>4719</v>
      </c>
      <c r="Z597" s="2" t="s">
        <v>1446</v>
      </c>
      <c r="AA597" s="2" t="s">
        <v>1446</v>
      </c>
      <c r="AB597" s="2" t="s">
        <v>1446</v>
      </c>
      <c r="AE597" s="3">
        <v>45748.77034722222</v>
      </c>
      <c r="AF597" s="2" t="s">
        <v>77</v>
      </c>
      <c r="AH597" s="2" t="s">
        <v>78</v>
      </c>
      <c r="AI597" s="2" t="s">
        <v>79</v>
      </c>
      <c r="AJ597" s="2" t="s">
        <v>586</v>
      </c>
      <c r="AK597" s="2" t="s">
        <v>862</v>
      </c>
      <c r="AL597" s="2" t="s">
        <v>4312</v>
      </c>
      <c r="AM597" s="3">
        <v>45748.770370370374</v>
      </c>
      <c r="AN597" s="2" t="s">
        <v>862</v>
      </c>
      <c r="AP597" s="2">
        <v>5866232</v>
      </c>
      <c r="AQ597" s="2" t="s">
        <v>81</v>
      </c>
      <c r="AR597" s="3">
        <v>45749.56863425926</v>
      </c>
      <c r="AS597" s="2" t="s">
        <v>82</v>
      </c>
      <c r="AT597" s="3">
        <v>45750.333333333336</v>
      </c>
      <c r="AU597" s="2" t="s">
        <v>83</v>
      </c>
      <c r="AV597" s="2" t="s">
        <v>1164</v>
      </c>
      <c r="AW597" s="2" t="s">
        <v>1165</v>
      </c>
      <c r="AX597" s="2" t="s">
        <v>4275</v>
      </c>
      <c r="AZ597" s="3">
        <v>45749.56863425926</v>
      </c>
      <c r="BB597" s="2" t="s">
        <v>167</v>
      </c>
      <c r="BC597" s="2" t="s">
        <v>168</v>
      </c>
      <c r="BD597" s="2" t="s">
        <v>169</v>
      </c>
      <c r="BE597" s="2" t="s">
        <v>4720</v>
      </c>
      <c r="BF597" s="2" t="s">
        <v>1039</v>
      </c>
    </row>
    <row r="598" spans="1:58" x14ac:dyDescent="0.35">
      <c r="A598" s="2">
        <v>3043139</v>
      </c>
      <c r="B598" s="2" t="s">
        <v>550</v>
      </c>
      <c r="C598" s="2">
        <v>37387221</v>
      </c>
      <c r="D598" s="2">
        <v>338711951</v>
      </c>
      <c r="E598" s="2" t="s">
        <v>59</v>
      </c>
      <c r="F598" s="2" t="s">
        <v>60</v>
      </c>
      <c r="G598" s="2" t="s">
        <v>4721</v>
      </c>
      <c r="H598" s="2" t="s">
        <v>4722</v>
      </c>
      <c r="I598" s="2">
        <v>784050513</v>
      </c>
      <c r="J598" s="2" t="s">
        <v>4723</v>
      </c>
      <c r="K598" s="2">
        <v>13</v>
      </c>
      <c r="L598" s="2" t="s">
        <v>64</v>
      </c>
      <c r="M598" s="2" t="s">
        <v>65</v>
      </c>
      <c r="N598" s="3">
        <v>44699.357638888891</v>
      </c>
      <c r="O598" s="2" t="s">
        <v>614</v>
      </c>
      <c r="Q598" s="2" t="s">
        <v>67</v>
      </c>
      <c r="R598" s="3">
        <v>45748.770451388889</v>
      </c>
      <c r="S598" s="2" t="s">
        <v>2337</v>
      </c>
      <c r="T598" s="2" t="s">
        <v>69</v>
      </c>
      <c r="U598" s="2" t="s">
        <v>1206</v>
      </c>
      <c r="V598" s="2" t="s">
        <v>4724</v>
      </c>
      <c r="W598" s="2" t="s">
        <v>263</v>
      </c>
      <c r="X598" s="2" t="s">
        <v>304</v>
      </c>
      <c r="Y598" s="2" t="s">
        <v>4060</v>
      </c>
      <c r="Z598" s="2" t="s">
        <v>2328</v>
      </c>
      <c r="AA598" s="2" t="s">
        <v>4061</v>
      </c>
      <c r="AB598" s="2" t="s">
        <v>4061</v>
      </c>
      <c r="AE598" s="3">
        <v>45748.771122685182</v>
      </c>
      <c r="AF598" s="2" t="s">
        <v>77</v>
      </c>
      <c r="AH598" s="2" t="s">
        <v>78</v>
      </c>
      <c r="AI598" s="2" t="s">
        <v>380</v>
      </c>
      <c r="AJ598" s="2" t="s">
        <v>381</v>
      </c>
      <c r="AK598" s="2" t="s">
        <v>4724</v>
      </c>
      <c r="AL598" s="2" t="s">
        <v>2337</v>
      </c>
      <c r="AM598" s="3">
        <v>45748.771215277775</v>
      </c>
      <c r="AO598" s="2" t="s">
        <v>2337</v>
      </c>
      <c r="AP598" s="2">
        <v>5866237</v>
      </c>
      <c r="AQ598" s="2" t="s">
        <v>81</v>
      </c>
      <c r="AR598" s="3">
        <v>45749.658449074072</v>
      </c>
      <c r="AS598" s="2" t="s">
        <v>82</v>
      </c>
      <c r="AT598" s="3">
        <v>45748.5625</v>
      </c>
      <c r="AU598" s="2" t="s">
        <v>127</v>
      </c>
      <c r="AV598" s="2" t="s">
        <v>308</v>
      </c>
      <c r="AW598" s="2" t="s">
        <v>309</v>
      </c>
      <c r="AX598" s="2" t="s">
        <v>2305</v>
      </c>
      <c r="AZ598" s="3">
        <v>45749.658449074072</v>
      </c>
      <c r="BB598" s="2" t="s">
        <v>1273</v>
      </c>
      <c r="BC598" s="2" t="s">
        <v>1274</v>
      </c>
      <c r="BD598" s="2" t="s">
        <v>1275</v>
      </c>
      <c r="BE598" s="2" t="s">
        <v>4725</v>
      </c>
      <c r="BF598" s="2" t="s">
        <v>416</v>
      </c>
    </row>
    <row r="599" spans="1:58" x14ac:dyDescent="0.35">
      <c r="A599" s="2">
        <v>3043140</v>
      </c>
      <c r="B599" s="2" t="s">
        <v>58</v>
      </c>
      <c r="C599" s="2">
        <v>41909981</v>
      </c>
      <c r="D599" s="2">
        <v>338565856</v>
      </c>
      <c r="E599" s="2" t="s">
        <v>59</v>
      </c>
      <c r="F599" s="2" t="s">
        <v>60</v>
      </c>
      <c r="G599" s="2" t="s">
        <v>4726</v>
      </c>
      <c r="H599" s="2" t="s">
        <v>4727</v>
      </c>
      <c r="I599" s="2">
        <v>786666009</v>
      </c>
      <c r="J599" s="2" t="s">
        <v>1871</v>
      </c>
      <c r="K599" s="2">
        <v>12</v>
      </c>
      <c r="L599" s="2" t="s">
        <v>64</v>
      </c>
      <c r="M599" s="2" t="s">
        <v>65</v>
      </c>
      <c r="N599" s="3">
        <v>45223.625</v>
      </c>
      <c r="O599" s="2" t="s">
        <v>161</v>
      </c>
      <c r="Q599" s="2" t="s">
        <v>67</v>
      </c>
      <c r="R599" s="3">
        <v>45748.770578703705</v>
      </c>
      <c r="S599" s="2" t="s">
        <v>2435</v>
      </c>
      <c r="T599" s="2" t="s">
        <v>69</v>
      </c>
      <c r="U599" s="2" t="s">
        <v>70</v>
      </c>
      <c r="V599" s="2" t="s">
        <v>2720</v>
      </c>
      <c r="W599" s="2" t="s">
        <v>72</v>
      </c>
      <c r="X599" s="2" t="s">
        <v>439</v>
      </c>
      <c r="Y599" s="2" t="s">
        <v>4728</v>
      </c>
      <c r="Z599" s="2" t="s">
        <v>441</v>
      </c>
      <c r="AA599" s="2" t="s">
        <v>442</v>
      </c>
      <c r="AB599" s="2" t="s">
        <v>442</v>
      </c>
      <c r="AE599" s="3">
        <v>45749.5075462963</v>
      </c>
      <c r="AF599" s="2" t="s">
        <v>77</v>
      </c>
      <c r="AH599" s="2" t="s">
        <v>78</v>
      </c>
      <c r="AI599" s="2" t="s">
        <v>58</v>
      </c>
      <c r="AJ599" s="2" t="s">
        <v>269</v>
      </c>
      <c r="AK599" s="2" t="s">
        <v>4729</v>
      </c>
      <c r="AL599" s="2" t="s">
        <v>452</v>
      </c>
      <c r="AM599" s="3">
        <v>45749.507731481484</v>
      </c>
      <c r="AN599" s="2" t="s">
        <v>4729</v>
      </c>
      <c r="AO599" s="2" t="s">
        <v>452</v>
      </c>
      <c r="AP599" s="2">
        <v>5867810</v>
      </c>
      <c r="AQ599" s="2" t="s">
        <v>81</v>
      </c>
      <c r="AR599" s="3">
        <v>45749.698657407411</v>
      </c>
      <c r="AS599" s="2" t="s">
        <v>82</v>
      </c>
      <c r="AT599" s="3">
        <v>45749.5625</v>
      </c>
      <c r="AU599" s="2" t="s">
        <v>83</v>
      </c>
      <c r="AV599" s="2" t="s">
        <v>892</v>
      </c>
      <c r="AW599" s="2" t="s">
        <v>893</v>
      </c>
      <c r="AX599" s="2" t="s">
        <v>894</v>
      </c>
      <c r="AZ599" s="3">
        <v>45749.698657407411</v>
      </c>
      <c r="BB599" s="2" t="s">
        <v>668</v>
      </c>
      <c r="BC599" s="2" t="s">
        <v>296</v>
      </c>
      <c r="BD599" s="2" t="s">
        <v>669</v>
      </c>
      <c r="BE599" s="2" t="s">
        <v>4730</v>
      </c>
      <c r="BF599" s="2" t="s">
        <v>452</v>
      </c>
    </row>
    <row r="600" spans="1:58" x14ac:dyDescent="0.35">
      <c r="A600" s="2">
        <v>3043141</v>
      </c>
      <c r="B600" s="2" t="s">
        <v>550</v>
      </c>
      <c r="C600" s="2">
        <v>33355061</v>
      </c>
      <c r="D600" s="2">
        <v>339473168</v>
      </c>
      <c r="E600" s="2" t="s">
        <v>59</v>
      </c>
      <c r="F600" s="2" t="s">
        <v>60</v>
      </c>
      <c r="G600" s="2" t="s">
        <v>483</v>
      </c>
      <c r="H600" s="2" t="s">
        <v>4731</v>
      </c>
      <c r="I600" s="2">
        <v>777699211</v>
      </c>
      <c r="J600" s="2" t="s">
        <v>3645</v>
      </c>
      <c r="K600" s="2">
        <v>15</v>
      </c>
      <c r="L600" s="2" t="s">
        <v>64</v>
      </c>
      <c r="M600" s="2" t="s">
        <v>65</v>
      </c>
      <c r="N600" s="3">
        <v>45384.541678240741</v>
      </c>
      <c r="O600" s="2" t="s">
        <v>614</v>
      </c>
      <c r="Q600" s="2" t="s">
        <v>67</v>
      </c>
      <c r="R600" s="3">
        <v>45748.771678240744</v>
      </c>
      <c r="S600" s="2" t="s">
        <v>3401</v>
      </c>
      <c r="T600" s="2" t="s">
        <v>97</v>
      </c>
      <c r="U600" s="2" t="s">
        <v>197</v>
      </c>
      <c r="V600" s="2" t="s">
        <v>4732</v>
      </c>
      <c r="W600" s="2" t="s">
        <v>1308</v>
      </c>
      <c r="X600" s="2" t="s">
        <v>1308</v>
      </c>
      <c r="Y600" s="2" t="s">
        <v>2921</v>
      </c>
      <c r="Z600" s="2" t="s">
        <v>4267</v>
      </c>
      <c r="AA600" s="2" t="s">
        <v>4733</v>
      </c>
      <c r="AB600" s="2" t="s">
        <v>4734</v>
      </c>
      <c r="AE600" s="3">
        <v>45748.771701388891</v>
      </c>
      <c r="AF600" s="2" t="s">
        <v>77</v>
      </c>
      <c r="AH600" s="2" t="s">
        <v>103</v>
      </c>
      <c r="AI600" s="2" t="s">
        <v>125</v>
      </c>
      <c r="AJ600" s="2" t="s">
        <v>586</v>
      </c>
      <c r="AK600" s="2" t="s">
        <v>4735</v>
      </c>
      <c r="AL600" s="2" t="s">
        <v>3401</v>
      </c>
      <c r="AM600" s="3">
        <v>45748.817986111113</v>
      </c>
      <c r="AO600" s="2" t="s">
        <v>4736</v>
      </c>
      <c r="AP600" s="2">
        <v>5866374</v>
      </c>
      <c r="AQ600" s="2" t="s">
        <v>81</v>
      </c>
      <c r="AR600" s="3">
        <v>45749.544664351852</v>
      </c>
      <c r="AS600" s="2" t="s">
        <v>82</v>
      </c>
      <c r="AT600" s="3">
        <v>45748.333333333336</v>
      </c>
      <c r="AU600" s="2" t="s">
        <v>127</v>
      </c>
      <c r="AV600" s="2" t="s">
        <v>495</v>
      </c>
      <c r="AW600" s="2" t="s">
        <v>496</v>
      </c>
      <c r="AX600" s="2" t="s">
        <v>2401</v>
      </c>
      <c r="AZ600" s="3">
        <v>45749.544664351852</v>
      </c>
      <c r="BB600" s="2" t="s">
        <v>498</v>
      </c>
      <c r="BC600" s="2" t="s">
        <v>499</v>
      </c>
      <c r="BD600" s="2" t="s">
        <v>500</v>
      </c>
      <c r="BE600" s="2" t="s">
        <v>4737</v>
      </c>
      <c r="BF600" s="2" t="s">
        <v>502</v>
      </c>
    </row>
    <row r="601" spans="1:58" x14ac:dyDescent="0.35">
      <c r="A601" s="2">
        <v>3043142</v>
      </c>
      <c r="B601" s="2" t="s">
        <v>58</v>
      </c>
      <c r="C601" s="2">
        <v>32319111</v>
      </c>
      <c r="D601" s="2">
        <v>338209740</v>
      </c>
      <c r="E601" s="2" t="s">
        <v>59</v>
      </c>
      <c r="F601" s="2" t="s">
        <v>60</v>
      </c>
      <c r="G601" s="2" t="s">
        <v>697</v>
      </c>
      <c r="H601" s="2" t="s">
        <v>4738</v>
      </c>
      <c r="I601" s="2" t="s">
        <v>4739</v>
      </c>
      <c r="J601" s="2" t="s">
        <v>1234</v>
      </c>
      <c r="K601" s="2">
        <v>13</v>
      </c>
      <c r="L601" s="2" t="s">
        <v>64</v>
      </c>
      <c r="M601" s="2" t="s">
        <v>65</v>
      </c>
      <c r="N601" s="3">
        <v>44908.791666666664</v>
      </c>
      <c r="O601" s="2" t="s">
        <v>66</v>
      </c>
      <c r="Q601" s="2" t="s">
        <v>67</v>
      </c>
      <c r="R601" s="3">
        <v>45748.772164351853</v>
      </c>
      <c r="S601" s="2" t="s">
        <v>1934</v>
      </c>
      <c r="T601" s="2" t="s">
        <v>69</v>
      </c>
      <c r="U601" s="2" t="s">
        <v>1044</v>
      </c>
      <c r="V601" s="2" t="s">
        <v>4740</v>
      </c>
      <c r="W601" s="2" t="s">
        <v>72</v>
      </c>
      <c r="X601" s="2" t="s">
        <v>412</v>
      </c>
      <c r="Y601" s="2" t="s">
        <v>3074</v>
      </c>
      <c r="Z601" s="2" t="s">
        <v>584</v>
      </c>
      <c r="AA601" s="2" t="s">
        <v>628</v>
      </c>
      <c r="AB601" s="2" t="s">
        <v>628</v>
      </c>
      <c r="AE601" s="3">
        <v>45748.772187499999</v>
      </c>
      <c r="AF601" s="2" t="s">
        <v>77</v>
      </c>
      <c r="AH601" s="2" t="s">
        <v>78</v>
      </c>
      <c r="AI601" s="2" t="s">
        <v>79</v>
      </c>
      <c r="AJ601" s="2" t="s">
        <v>819</v>
      </c>
      <c r="AK601" s="2" t="s">
        <v>4741</v>
      </c>
      <c r="AL601" s="2" t="s">
        <v>1934</v>
      </c>
      <c r="AM601" s="3">
        <v>45748.772245370368</v>
      </c>
      <c r="AN601" s="2" t="s">
        <v>4741</v>
      </c>
      <c r="AP601" s="2">
        <v>5866243</v>
      </c>
      <c r="AQ601" s="2" t="s">
        <v>81</v>
      </c>
      <c r="AR601" s="3">
        <v>45749.439421296294</v>
      </c>
      <c r="AS601" s="2" t="s">
        <v>82</v>
      </c>
      <c r="AT601" s="3">
        <v>45750.333333333336</v>
      </c>
      <c r="AU601" s="2" t="s">
        <v>83</v>
      </c>
      <c r="AV601" s="2" t="s">
        <v>630</v>
      </c>
      <c r="AW601" s="2" t="s">
        <v>631</v>
      </c>
      <c r="AX601" s="2" t="s">
        <v>655</v>
      </c>
      <c r="AZ601" s="3">
        <v>45749.439421296294</v>
      </c>
      <c r="BB601" s="2" t="s">
        <v>954</v>
      </c>
      <c r="BC601" s="2" t="s">
        <v>955</v>
      </c>
      <c r="BD601" s="2" t="s">
        <v>359</v>
      </c>
      <c r="BE601" s="2" t="s">
        <v>4742</v>
      </c>
      <c r="BF601" s="2" t="s">
        <v>276</v>
      </c>
    </row>
    <row r="602" spans="1:58" x14ac:dyDescent="0.35">
      <c r="A602" s="2">
        <v>3043143</v>
      </c>
      <c r="B602" s="2" t="s">
        <v>111</v>
      </c>
      <c r="C602" s="2">
        <v>35545111</v>
      </c>
      <c r="D602" s="2">
        <v>339715377</v>
      </c>
      <c r="E602" s="2" t="s">
        <v>59</v>
      </c>
      <c r="F602" s="2" t="s">
        <v>60</v>
      </c>
      <c r="G602" s="2" t="s">
        <v>4743</v>
      </c>
      <c r="H602" s="2" t="s">
        <v>4744</v>
      </c>
      <c r="I602" s="2">
        <v>779034858</v>
      </c>
      <c r="J602" s="2" t="s">
        <v>4745</v>
      </c>
      <c r="K602" s="2">
        <v>14</v>
      </c>
      <c r="L602" s="2" t="s">
        <v>64</v>
      </c>
      <c r="M602" s="2" t="s">
        <v>65</v>
      </c>
      <c r="N602" s="3">
        <v>43650.579861111109</v>
      </c>
      <c r="O602" s="2" t="s">
        <v>115</v>
      </c>
      <c r="Q602" s="2" t="s">
        <v>67</v>
      </c>
      <c r="R602" s="3">
        <v>45748.773773148147</v>
      </c>
      <c r="S602" s="2" t="s">
        <v>2367</v>
      </c>
      <c r="T602" s="2" t="s">
        <v>69</v>
      </c>
      <c r="U602" s="2" t="s">
        <v>70</v>
      </c>
      <c r="V602" s="2" t="s">
        <v>4746</v>
      </c>
      <c r="W602" s="2" t="s">
        <v>119</v>
      </c>
      <c r="X602" s="2" t="s">
        <v>119</v>
      </c>
      <c r="Y602" s="2" t="s">
        <v>1671</v>
      </c>
      <c r="Z602" s="2" t="s">
        <v>509</v>
      </c>
      <c r="AA602" s="2" t="s">
        <v>1672</v>
      </c>
      <c r="AB602" s="2" t="s">
        <v>3688</v>
      </c>
      <c r="AC602" s="2">
        <v>775177600</v>
      </c>
      <c r="AE602" s="3">
        <v>45748.773784722223</v>
      </c>
      <c r="AF602" s="2" t="s">
        <v>77</v>
      </c>
      <c r="AH602" s="2" t="s">
        <v>78</v>
      </c>
      <c r="AI602" s="2" t="s">
        <v>125</v>
      </c>
      <c r="AJ602" s="2" t="s">
        <v>511</v>
      </c>
      <c r="AK602" s="2" t="s">
        <v>4415</v>
      </c>
      <c r="AL602" s="2" t="s">
        <v>2367</v>
      </c>
      <c r="AM602" s="3">
        <v>45748.773819444446</v>
      </c>
      <c r="AN602" s="2" t="s">
        <v>4415</v>
      </c>
      <c r="AP602" s="2">
        <v>5866244</v>
      </c>
      <c r="AQ602" s="2" t="s">
        <v>81</v>
      </c>
      <c r="AR602" s="3">
        <v>45749.463773148149</v>
      </c>
      <c r="AS602" s="2" t="s">
        <v>82</v>
      </c>
      <c r="AT602" s="3">
        <v>45750.274305555555</v>
      </c>
      <c r="AU602" s="2" t="s">
        <v>83</v>
      </c>
      <c r="AV602" s="2" t="s">
        <v>1546</v>
      </c>
      <c r="AW602" s="2" t="s">
        <v>1547</v>
      </c>
      <c r="AX602" s="2" t="s">
        <v>2686</v>
      </c>
      <c r="AZ602" s="3">
        <v>45749.463773148149</v>
      </c>
      <c r="BB602" s="2" t="s">
        <v>559</v>
      </c>
      <c r="BC602" s="2" t="s">
        <v>132</v>
      </c>
      <c r="BD602" s="2" t="s">
        <v>560</v>
      </c>
      <c r="BE602" s="2" t="s">
        <v>4747</v>
      </c>
      <c r="BF602" s="2" t="s">
        <v>512</v>
      </c>
    </row>
    <row r="603" spans="1:58" x14ac:dyDescent="0.35">
      <c r="A603" s="2">
        <v>3043144</v>
      </c>
      <c r="B603" s="2" t="s">
        <v>58</v>
      </c>
      <c r="C603" s="2">
        <v>43708081</v>
      </c>
      <c r="D603" s="2">
        <v>338445913</v>
      </c>
      <c r="E603" s="2" t="s">
        <v>59</v>
      </c>
      <c r="F603" s="2" t="s">
        <v>60</v>
      </c>
      <c r="G603" s="2" t="s">
        <v>93</v>
      </c>
      <c r="H603" s="2" t="s">
        <v>908</v>
      </c>
      <c r="I603" s="2">
        <v>776807378</v>
      </c>
      <c r="J603" s="2" t="s">
        <v>4748</v>
      </c>
      <c r="K603" s="2">
        <v>13</v>
      </c>
      <c r="L603" s="2" t="s">
        <v>64</v>
      </c>
      <c r="M603" s="2" t="s">
        <v>65</v>
      </c>
      <c r="N603" s="3">
        <v>45524.672222222223</v>
      </c>
      <c r="O603" s="2" t="s">
        <v>66</v>
      </c>
      <c r="Q603" s="2" t="s">
        <v>67</v>
      </c>
      <c r="R603" s="3">
        <v>45748.774930555555</v>
      </c>
      <c r="S603" s="2" t="s">
        <v>4075</v>
      </c>
      <c r="T603" s="2" t="s">
        <v>598</v>
      </c>
      <c r="U603" s="2" t="s">
        <v>197</v>
      </c>
      <c r="V603" s="2" t="s">
        <v>4749</v>
      </c>
      <c r="W603" s="2" t="s">
        <v>872</v>
      </c>
      <c r="X603" s="2" t="s">
        <v>873</v>
      </c>
      <c r="Y603" s="2" t="s">
        <v>4750</v>
      </c>
      <c r="Z603" s="2" t="s">
        <v>3002</v>
      </c>
      <c r="AA603" s="2" t="s">
        <v>4751</v>
      </c>
      <c r="AB603" s="2" t="s">
        <v>76</v>
      </c>
      <c r="AE603" s="3">
        <v>45748.774942129632</v>
      </c>
      <c r="AF603" s="2" t="s">
        <v>77</v>
      </c>
      <c r="AH603" s="2" t="s">
        <v>103</v>
      </c>
      <c r="AI603" s="2" t="s">
        <v>79</v>
      </c>
      <c r="AJ603" s="2" t="s">
        <v>105</v>
      </c>
      <c r="AK603" s="2" t="s">
        <v>4752</v>
      </c>
      <c r="AL603" s="2" t="s">
        <v>4075</v>
      </c>
      <c r="AM603" s="3">
        <v>45748.774976851855</v>
      </c>
      <c r="AN603" s="2" t="s">
        <v>4752</v>
      </c>
      <c r="AP603" s="2">
        <v>5866249</v>
      </c>
      <c r="AQ603" s="2" t="s">
        <v>81</v>
      </c>
      <c r="AR603" s="3">
        <v>45749.551388888889</v>
      </c>
      <c r="AS603" s="2" t="s">
        <v>82</v>
      </c>
      <c r="AT603" s="3">
        <v>45750.333333333336</v>
      </c>
      <c r="AU603" s="2" t="s">
        <v>83</v>
      </c>
      <c r="AV603" s="2" t="s">
        <v>877</v>
      </c>
      <c r="AW603" s="2" t="s">
        <v>878</v>
      </c>
      <c r="AX603" s="2" t="s">
        <v>2583</v>
      </c>
      <c r="AZ603" s="3">
        <v>45749.551388888889</v>
      </c>
      <c r="BB603" s="2" t="s">
        <v>311</v>
      </c>
      <c r="BC603" s="2" t="s">
        <v>312</v>
      </c>
      <c r="BD603" s="2" t="s">
        <v>313</v>
      </c>
      <c r="BE603" s="2" t="s">
        <v>4753</v>
      </c>
      <c r="BF603" s="2" t="s">
        <v>435</v>
      </c>
    </row>
    <row r="604" spans="1:58" x14ac:dyDescent="0.35">
      <c r="A604" s="2">
        <v>3043145</v>
      </c>
      <c r="B604" s="2" t="s">
        <v>58</v>
      </c>
      <c r="C604" s="2">
        <v>39379701</v>
      </c>
      <c r="D604" s="2">
        <v>338776268</v>
      </c>
      <c r="E604" s="2" t="s">
        <v>59</v>
      </c>
      <c r="F604" s="2" t="s">
        <v>60</v>
      </c>
      <c r="G604" s="2" t="s">
        <v>4754</v>
      </c>
      <c r="H604" s="2" t="s">
        <v>4755</v>
      </c>
      <c r="I604" s="2">
        <v>784529477</v>
      </c>
      <c r="J604" s="2" t="s">
        <v>4756</v>
      </c>
      <c r="K604" s="2">
        <v>13</v>
      </c>
      <c r="L604" s="2" t="s">
        <v>64</v>
      </c>
      <c r="M604" s="2" t="s">
        <v>65</v>
      </c>
      <c r="N604" s="3">
        <v>45100</v>
      </c>
      <c r="O604" s="2" t="s">
        <v>95</v>
      </c>
      <c r="Q604" s="2" t="s">
        <v>67</v>
      </c>
      <c r="R604" s="3">
        <v>45748.775185185186</v>
      </c>
      <c r="S604" s="2" t="s">
        <v>3951</v>
      </c>
      <c r="T604" s="2" t="s">
        <v>97</v>
      </c>
      <c r="U604" s="2" t="s">
        <v>283</v>
      </c>
      <c r="V604" s="2" t="s">
        <v>4757</v>
      </c>
      <c r="W604" s="2" t="s">
        <v>225</v>
      </c>
      <c r="X604" s="2" t="s">
        <v>912</v>
      </c>
      <c r="Y604" s="2" t="s">
        <v>4637</v>
      </c>
      <c r="Z604" s="2" t="s">
        <v>322</v>
      </c>
      <c r="AA604" s="2" t="s">
        <v>4638</v>
      </c>
      <c r="AB604" s="2" t="s">
        <v>76</v>
      </c>
      <c r="AE604" s="3">
        <v>45749.477002314816</v>
      </c>
      <c r="AF604" s="2" t="s">
        <v>77</v>
      </c>
      <c r="AH604" s="2" t="s">
        <v>103</v>
      </c>
      <c r="AI604" s="2" t="s">
        <v>58</v>
      </c>
      <c r="AJ604" s="2" t="s">
        <v>269</v>
      </c>
      <c r="AK604" s="2" t="s">
        <v>4758</v>
      </c>
      <c r="AL604" s="2" t="s">
        <v>920</v>
      </c>
      <c r="AM604" s="3">
        <v>45749.477118055554</v>
      </c>
      <c r="AN604" s="2" t="s">
        <v>4758</v>
      </c>
      <c r="AO604" s="2" t="s">
        <v>920</v>
      </c>
      <c r="AP604" s="2">
        <v>5867631</v>
      </c>
      <c r="AQ604" s="2" t="s">
        <v>81</v>
      </c>
      <c r="AR604" s="3">
        <v>45749.504467592589</v>
      </c>
      <c r="AS604" s="2" t="s">
        <v>82</v>
      </c>
      <c r="AT604" s="3">
        <v>45749.333333333336</v>
      </c>
      <c r="AU604" s="2" t="s">
        <v>83</v>
      </c>
      <c r="AV604" s="2" t="s">
        <v>1449</v>
      </c>
      <c r="AW604" s="2" t="s">
        <v>1450</v>
      </c>
      <c r="AX604" s="2" t="s">
        <v>1451</v>
      </c>
      <c r="AZ604" s="3">
        <v>45749.504467592589</v>
      </c>
      <c r="BB604" s="2" t="s">
        <v>273</v>
      </c>
      <c r="BC604" s="2" t="s">
        <v>274</v>
      </c>
      <c r="BD604" s="2" t="s">
        <v>274</v>
      </c>
      <c r="BE604" s="2" t="s">
        <v>4493</v>
      </c>
      <c r="BF604" s="2" t="s">
        <v>4226</v>
      </c>
    </row>
    <row r="605" spans="1:58" x14ac:dyDescent="0.35">
      <c r="A605" s="2">
        <v>3043146</v>
      </c>
      <c r="B605" s="2" t="s">
        <v>58</v>
      </c>
      <c r="C605" s="2">
        <v>392131</v>
      </c>
      <c r="D605" s="2">
        <v>338254889</v>
      </c>
      <c r="E605" s="2" t="s">
        <v>59</v>
      </c>
      <c r="F605" s="2" t="s">
        <v>60</v>
      </c>
      <c r="G605" s="2" t="s">
        <v>4759</v>
      </c>
      <c r="H605" s="2" t="s">
        <v>4760</v>
      </c>
      <c r="I605" s="2">
        <v>771838589</v>
      </c>
      <c r="J605" s="2" t="s">
        <v>4761</v>
      </c>
      <c r="K605" s="2">
        <v>12</v>
      </c>
      <c r="L605" s="2" t="s">
        <v>64</v>
      </c>
      <c r="M605" s="2" t="s">
        <v>65</v>
      </c>
      <c r="N605" s="3">
        <v>43682.654479166667</v>
      </c>
      <c r="O605" s="2" t="s">
        <v>756</v>
      </c>
      <c r="Q605" s="2" t="s">
        <v>67</v>
      </c>
      <c r="R605" s="3">
        <v>45748.775231481479</v>
      </c>
      <c r="S605" s="2" t="s">
        <v>4762</v>
      </c>
      <c r="T605" s="2" t="s">
        <v>69</v>
      </c>
      <c r="U605" s="2" t="s">
        <v>70</v>
      </c>
      <c r="V605" s="2" t="s">
        <v>4763</v>
      </c>
      <c r="Y605" s="2" t="s">
        <v>4764</v>
      </c>
      <c r="Z605" s="2" t="s">
        <v>145</v>
      </c>
      <c r="AA605" s="2" t="s">
        <v>2629</v>
      </c>
      <c r="AB605" s="2" t="s">
        <v>2629</v>
      </c>
      <c r="AC605" s="2" t="s">
        <v>4765</v>
      </c>
      <c r="AE605" s="3">
        <v>45748.775243055556</v>
      </c>
      <c r="AF605" s="2" t="s">
        <v>77</v>
      </c>
      <c r="AH605" s="2" t="s">
        <v>78</v>
      </c>
      <c r="AI605" s="2" t="s">
        <v>79</v>
      </c>
      <c r="AJ605" s="2" t="s">
        <v>105</v>
      </c>
      <c r="AK605" s="2" t="s">
        <v>862</v>
      </c>
      <c r="AL605" s="2" t="s">
        <v>4762</v>
      </c>
      <c r="AM605" s="3">
        <v>45748.775277777779</v>
      </c>
      <c r="AN605" s="2" t="s">
        <v>862</v>
      </c>
      <c r="AP605" s="2">
        <v>5866254</v>
      </c>
      <c r="AQ605" s="2" t="s">
        <v>81</v>
      </c>
      <c r="AR605" s="3">
        <v>45749.575671296298</v>
      </c>
      <c r="AS605" s="2" t="s">
        <v>82</v>
      </c>
      <c r="AT605" s="3">
        <v>45750.326388888891</v>
      </c>
      <c r="AU605" s="2" t="s">
        <v>83</v>
      </c>
      <c r="AV605" s="2" t="s">
        <v>149</v>
      </c>
      <c r="AW605" s="2" t="s">
        <v>150</v>
      </c>
      <c r="AX605" s="2" t="s">
        <v>151</v>
      </c>
      <c r="AZ605" s="3">
        <v>45749.575671296298</v>
      </c>
      <c r="BB605" s="2" t="s">
        <v>608</v>
      </c>
      <c r="BC605" s="2" t="s">
        <v>326</v>
      </c>
      <c r="BD605" s="2" t="s">
        <v>609</v>
      </c>
      <c r="BE605" s="2" t="s">
        <v>4766</v>
      </c>
      <c r="BF605" s="2" t="s">
        <v>91</v>
      </c>
    </row>
    <row r="606" spans="1:58" x14ac:dyDescent="0.35">
      <c r="A606" s="2">
        <v>3043147</v>
      </c>
      <c r="B606" s="2" t="s">
        <v>58</v>
      </c>
      <c r="C606" s="2">
        <v>32394671</v>
      </c>
      <c r="D606" s="2">
        <v>339810661</v>
      </c>
      <c r="E606" s="2" t="s">
        <v>59</v>
      </c>
      <c r="F606" s="2" t="s">
        <v>60</v>
      </c>
      <c r="G606" s="2" t="s">
        <v>4767</v>
      </c>
      <c r="H606" s="2" t="s">
        <v>4768</v>
      </c>
      <c r="I606" s="2">
        <v>779629191</v>
      </c>
      <c r="J606" s="2" t="s">
        <v>4769</v>
      </c>
      <c r="K606" s="2">
        <v>13</v>
      </c>
      <c r="L606" s="2" t="s">
        <v>64</v>
      </c>
      <c r="M606" s="2" t="s">
        <v>65</v>
      </c>
      <c r="N606" s="3">
        <v>45698.666666666664</v>
      </c>
      <c r="O606" s="2" t="s">
        <v>66</v>
      </c>
      <c r="Q606" s="2" t="s">
        <v>67</v>
      </c>
      <c r="R606" s="3">
        <v>45748.776006944441</v>
      </c>
      <c r="S606" s="2" t="s">
        <v>1013</v>
      </c>
      <c r="T606" s="2" t="s">
        <v>69</v>
      </c>
      <c r="U606" s="2" t="s">
        <v>1820</v>
      </c>
      <c r="V606" s="2" t="s">
        <v>4770</v>
      </c>
      <c r="W606" s="2" t="s">
        <v>225</v>
      </c>
      <c r="X606" s="2" t="s">
        <v>226</v>
      </c>
      <c r="Y606" s="2" t="s">
        <v>4771</v>
      </c>
      <c r="Z606" s="2" t="s">
        <v>228</v>
      </c>
      <c r="AA606" s="2" t="s">
        <v>4772</v>
      </c>
      <c r="AB606" s="2" t="s">
        <v>4772</v>
      </c>
      <c r="AC606" s="2">
        <v>377</v>
      </c>
      <c r="AE606" s="3">
        <v>45748.776018518518</v>
      </c>
      <c r="AF606" s="2" t="s">
        <v>77</v>
      </c>
      <c r="AH606" s="2" t="s">
        <v>78</v>
      </c>
      <c r="AI606" s="2" t="s">
        <v>58</v>
      </c>
      <c r="AJ606" s="2" t="s">
        <v>180</v>
      </c>
      <c r="AK606" s="2" t="s">
        <v>4770</v>
      </c>
      <c r="AL606" s="2" t="s">
        <v>1013</v>
      </c>
      <c r="AM606" s="3">
        <v>45749.5080787037</v>
      </c>
      <c r="AN606" s="2" t="s">
        <v>4773</v>
      </c>
      <c r="AO606" s="2" t="s">
        <v>416</v>
      </c>
      <c r="AP606" s="2">
        <v>5867813</v>
      </c>
      <c r="AQ606" s="2" t="s">
        <v>81</v>
      </c>
      <c r="AR606" s="3">
        <v>45749.885625000003</v>
      </c>
      <c r="AS606" s="2" t="s">
        <v>82</v>
      </c>
      <c r="AT606" s="3">
        <v>45749.333333333336</v>
      </c>
      <c r="AU606" s="2" t="s">
        <v>83</v>
      </c>
      <c r="AV606" s="2" t="s">
        <v>1815</v>
      </c>
      <c r="AW606" s="2" t="s">
        <v>1816</v>
      </c>
      <c r="AX606" s="2" t="s">
        <v>1817</v>
      </c>
      <c r="AZ606" s="3">
        <v>45749.885625000003</v>
      </c>
      <c r="BB606" s="2" t="s">
        <v>273</v>
      </c>
      <c r="BC606" s="2" t="s">
        <v>274</v>
      </c>
      <c r="BD606" s="2" t="s">
        <v>274</v>
      </c>
      <c r="BE606" s="2" t="s">
        <v>1068</v>
      </c>
      <c r="BF606" s="2" t="s">
        <v>1221</v>
      </c>
    </row>
    <row r="607" spans="1:58" x14ac:dyDescent="0.35">
      <c r="A607" s="2">
        <v>3043148</v>
      </c>
      <c r="B607" s="2" t="s">
        <v>214</v>
      </c>
      <c r="C607" s="2">
        <v>34544251</v>
      </c>
      <c r="D607" s="2">
        <v>339466230</v>
      </c>
      <c r="E607" s="2" t="s">
        <v>59</v>
      </c>
      <c r="F607" s="2" t="s">
        <v>60</v>
      </c>
      <c r="G607" s="2" t="s">
        <v>2038</v>
      </c>
      <c r="H607" s="2" t="s">
        <v>806</v>
      </c>
      <c r="I607" s="2" t="s">
        <v>4774</v>
      </c>
      <c r="J607" s="2" t="s">
        <v>1442</v>
      </c>
      <c r="K607" s="2">
        <v>15</v>
      </c>
      <c r="L607" s="2" t="s">
        <v>64</v>
      </c>
      <c r="M607" s="2" t="s">
        <v>65</v>
      </c>
      <c r="N607" s="3">
        <v>44994.75</v>
      </c>
      <c r="O607" s="2" t="s">
        <v>614</v>
      </c>
      <c r="Q607" s="2" t="s">
        <v>67</v>
      </c>
      <c r="R607" s="3">
        <v>45748.776076388887</v>
      </c>
      <c r="S607" s="2" t="s">
        <v>1443</v>
      </c>
      <c r="T607" s="2" t="s">
        <v>69</v>
      </c>
      <c r="U607" s="2" t="s">
        <v>70</v>
      </c>
      <c r="V607" s="2" t="s">
        <v>4775</v>
      </c>
      <c r="W607" s="2" t="s">
        <v>1308</v>
      </c>
      <c r="X607" s="2" t="s">
        <v>1564</v>
      </c>
      <c r="Y607" s="2" t="s">
        <v>4776</v>
      </c>
      <c r="Z607" s="2" t="s">
        <v>4777</v>
      </c>
      <c r="AA607" s="2" t="s">
        <v>1739</v>
      </c>
      <c r="AB607" s="2" t="s">
        <v>76</v>
      </c>
      <c r="AE607" s="3">
        <v>45748.776087962964</v>
      </c>
      <c r="AF607" s="2" t="s">
        <v>77</v>
      </c>
      <c r="AH607" s="2" t="s">
        <v>78</v>
      </c>
      <c r="AI607" s="2" t="s">
        <v>125</v>
      </c>
      <c r="AJ607" s="2" t="s">
        <v>1610</v>
      </c>
      <c r="AK607" s="2" t="s">
        <v>4778</v>
      </c>
      <c r="AL607" s="2" t="s">
        <v>1443</v>
      </c>
      <c r="AM607" s="3">
        <v>45748.776122685187</v>
      </c>
      <c r="AN607" s="2" t="s">
        <v>4778</v>
      </c>
      <c r="AP607" s="2">
        <v>5866257</v>
      </c>
      <c r="AQ607" s="2" t="s">
        <v>81</v>
      </c>
      <c r="AR607" s="3">
        <v>45750.430046296293</v>
      </c>
      <c r="AS607" s="2" t="s">
        <v>82</v>
      </c>
      <c r="AT607" s="3">
        <v>45750.333333333336</v>
      </c>
      <c r="AU607" s="2" t="s">
        <v>83</v>
      </c>
      <c r="AV607" s="2" t="s">
        <v>495</v>
      </c>
      <c r="AW607" s="2" t="s">
        <v>496</v>
      </c>
      <c r="AX607" s="2" t="s">
        <v>2401</v>
      </c>
      <c r="AZ607" s="3">
        <v>45750.430046296293</v>
      </c>
      <c r="BB607" s="2" t="s">
        <v>863</v>
      </c>
      <c r="BC607" s="2" t="s">
        <v>864</v>
      </c>
      <c r="BD607" s="2" t="s">
        <v>865</v>
      </c>
      <c r="BE607" s="2" t="s">
        <v>4779</v>
      </c>
      <c r="BF607" s="2" t="s">
        <v>502</v>
      </c>
    </row>
    <row r="608" spans="1:58" x14ac:dyDescent="0.35">
      <c r="A608" s="2">
        <v>3043149</v>
      </c>
      <c r="B608" s="2" t="s">
        <v>58</v>
      </c>
      <c r="C608" s="2">
        <v>41633891</v>
      </c>
      <c r="D608" s="2">
        <v>338310557</v>
      </c>
      <c r="E608" s="2" t="s">
        <v>59</v>
      </c>
      <c r="F608" s="2" t="s">
        <v>60</v>
      </c>
      <c r="G608" s="2" t="s">
        <v>4780</v>
      </c>
      <c r="H608" s="2" t="s">
        <v>4781</v>
      </c>
      <c r="I608" s="2">
        <v>776835084</v>
      </c>
      <c r="J608" s="2" t="s">
        <v>4782</v>
      </c>
      <c r="K608" s="2">
        <v>12</v>
      </c>
      <c r="L608" s="2" t="s">
        <v>64</v>
      </c>
      <c r="M608" s="2" t="s">
        <v>65</v>
      </c>
      <c r="N608" s="3">
        <v>45176.698368055557</v>
      </c>
      <c r="O608" s="2" t="s">
        <v>66</v>
      </c>
      <c r="Q608" s="2" t="s">
        <v>67</v>
      </c>
      <c r="R608" s="3">
        <v>45748.776550925926</v>
      </c>
      <c r="S608" s="2" t="s">
        <v>2872</v>
      </c>
      <c r="T608" s="2" t="s">
        <v>69</v>
      </c>
      <c r="U608" s="2" t="s">
        <v>1963</v>
      </c>
      <c r="V608" s="2" t="s">
        <v>4783</v>
      </c>
      <c r="W608" s="2" t="s">
        <v>285</v>
      </c>
      <c r="X608" s="2" t="s">
        <v>426</v>
      </c>
      <c r="Y608" s="2" t="s">
        <v>4784</v>
      </c>
      <c r="Z608" s="2" t="s">
        <v>991</v>
      </c>
      <c r="AA608" s="2" t="s">
        <v>2029</v>
      </c>
      <c r="AB608" s="2" t="s">
        <v>4785</v>
      </c>
      <c r="AE608" s="3">
        <v>45748.776562500003</v>
      </c>
      <c r="AF608" s="2" t="s">
        <v>77</v>
      </c>
      <c r="AH608" s="2" t="s">
        <v>78</v>
      </c>
      <c r="AI608" s="2" t="s">
        <v>79</v>
      </c>
      <c r="AJ608" s="2" t="s">
        <v>586</v>
      </c>
      <c r="AK608" s="2" t="s">
        <v>4783</v>
      </c>
      <c r="AL608" s="2" t="s">
        <v>2872</v>
      </c>
      <c r="AM608" s="3">
        <v>45748.776585648149</v>
      </c>
      <c r="AN608" s="2" t="s">
        <v>4783</v>
      </c>
      <c r="AP608" s="2">
        <v>5866258</v>
      </c>
      <c r="AQ608" s="2" t="s">
        <v>81</v>
      </c>
      <c r="AR608" s="3">
        <v>45749.596250000002</v>
      </c>
      <c r="AS608" s="2" t="s">
        <v>82</v>
      </c>
      <c r="AT608" s="3">
        <v>45750.333333333336</v>
      </c>
      <c r="AU608" s="2" t="s">
        <v>83</v>
      </c>
      <c r="AV608" s="2" t="s">
        <v>429</v>
      </c>
      <c r="AW608" s="2" t="s">
        <v>430</v>
      </c>
      <c r="AX608" s="2" t="s">
        <v>3810</v>
      </c>
      <c r="AZ608" s="3">
        <v>45749.596250000002</v>
      </c>
      <c r="BB608" s="2" t="s">
        <v>994</v>
      </c>
      <c r="BC608" s="2" t="s">
        <v>358</v>
      </c>
      <c r="BD608" s="2" t="s">
        <v>359</v>
      </c>
      <c r="BE608" s="2" t="s">
        <v>995</v>
      </c>
      <c r="BF608" s="2" t="s">
        <v>728</v>
      </c>
    </row>
    <row r="609" spans="1:58" x14ac:dyDescent="0.35">
      <c r="A609" s="2">
        <v>3043150</v>
      </c>
      <c r="B609" s="2" t="s">
        <v>58</v>
      </c>
      <c r="C609" s="2">
        <v>41623161</v>
      </c>
      <c r="D609" s="2">
        <v>338551317</v>
      </c>
      <c r="E609" s="2" t="s">
        <v>59</v>
      </c>
      <c r="F609" s="2" t="s">
        <v>60</v>
      </c>
      <c r="G609" s="2" t="s">
        <v>2911</v>
      </c>
      <c r="H609" s="2" t="s">
        <v>2255</v>
      </c>
      <c r="I609" s="2" t="s">
        <v>4786</v>
      </c>
      <c r="J609" s="2" t="s">
        <v>4787</v>
      </c>
      <c r="K609" s="2">
        <v>13</v>
      </c>
      <c r="L609" s="2" t="s">
        <v>64</v>
      </c>
      <c r="M609" s="2" t="s">
        <v>65</v>
      </c>
      <c r="N609" s="3">
        <v>45170.666666666664</v>
      </c>
      <c r="O609" s="2" t="s">
        <v>66</v>
      </c>
      <c r="Q609" s="2" t="s">
        <v>67</v>
      </c>
      <c r="R609" s="3">
        <v>45748.776655092595</v>
      </c>
      <c r="S609" s="2" t="s">
        <v>4200</v>
      </c>
      <c r="T609" s="2" t="s">
        <v>97</v>
      </c>
      <c r="U609" s="2" t="s">
        <v>70</v>
      </c>
      <c r="V609" s="2" t="s">
        <v>4788</v>
      </c>
      <c r="W609" s="2" t="s">
        <v>225</v>
      </c>
      <c r="X609" s="2" t="s">
        <v>226</v>
      </c>
      <c r="Y609" s="2" t="s">
        <v>4789</v>
      </c>
      <c r="Z609" s="2" t="s">
        <v>228</v>
      </c>
      <c r="AA609" s="2" t="s">
        <v>4790</v>
      </c>
      <c r="AB609" s="2" t="s">
        <v>4791</v>
      </c>
      <c r="AE609" s="3">
        <v>45748.776666666665</v>
      </c>
      <c r="AF609" s="2" t="s">
        <v>77</v>
      </c>
      <c r="AH609" s="2" t="s">
        <v>103</v>
      </c>
      <c r="AI609" s="2" t="s">
        <v>79</v>
      </c>
      <c r="AJ609" s="2" t="s">
        <v>105</v>
      </c>
      <c r="AK609" s="2" t="s">
        <v>4792</v>
      </c>
      <c r="AL609" s="2" t="s">
        <v>4200</v>
      </c>
      <c r="AM609" s="3">
        <v>45748.776689814818</v>
      </c>
      <c r="AN609" s="2" t="s">
        <v>4792</v>
      </c>
      <c r="AP609" s="2">
        <v>5866260</v>
      </c>
      <c r="AQ609" s="2" t="s">
        <v>81</v>
      </c>
      <c r="AR609" s="3">
        <v>45749.506539351853</v>
      </c>
      <c r="AS609" s="2" t="s">
        <v>82</v>
      </c>
      <c r="AT609" s="3">
        <v>45750.333333333336</v>
      </c>
      <c r="AU609" s="2" t="s">
        <v>83</v>
      </c>
      <c r="AV609" s="2" t="s">
        <v>705</v>
      </c>
      <c r="AW609" s="2" t="s">
        <v>706</v>
      </c>
      <c r="AX609" s="2" t="s">
        <v>4793</v>
      </c>
      <c r="AZ609" s="3">
        <v>45749.506539351853</v>
      </c>
      <c r="BB609" s="2" t="s">
        <v>2597</v>
      </c>
      <c r="BC609" s="2" t="s">
        <v>2598</v>
      </c>
      <c r="BD609" s="2" t="s">
        <v>2599</v>
      </c>
      <c r="BE609" s="2" t="s">
        <v>1378</v>
      </c>
      <c r="BF609" s="2" t="s">
        <v>416</v>
      </c>
    </row>
    <row r="610" spans="1:58" x14ac:dyDescent="0.35">
      <c r="A610" s="2">
        <v>3043151</v>
      </c>
      <c r="B610" s="2" t="s">
        <v>111</v>
      </c>
      <c r="C610" s="2">
        <v>33987881</v>
      </c>
      <c r="D610" s="2">
        <v>339803438</v>
      </c>
      <c r="E610" s="2" t="s">
        <v>59</v>
      </c>
      <c r="F610" s="2" t="s">
        <v>60</v>
      </c>
      <c r="G610" s="2" t="s">
        <v>1529</v>
      </c>
      <c r="H610" s="2" t="s">
        <v>4794</v>
      </c>
      <c r="I610" s="2">
        <v>776498955</v>
      </c>
      <c r="J610" s="2" t="s">
        <v>4795</v>
      </c>
      <c r="K610" s="2">
        <v>15</v>
      </c>
      <c r="L610" s="2" t="s">
        <v>64</v>
      </c>
      <c r="M610" s="2" t="s">
        <v>65</v>
      </c>
      <c r="N610" s="3">
        <v>43739</v>
      </c>
      <c r="O610" s="2" t="s">
        <v>374</v>
      </c>
      <c r="Q610" s="2" t="s">
        <v>67</v>
      </c>
      <c r="R610" s="3">
        <v>45748.778344907405</v>
      </c>
      <c r="S610" s="2" t="s">
        <v>4796</v>
      </c>
      <c r="T610" s="2" t="s">
        <v>97</v>
      </c>
      <c r="U610" s="2" t="s">
        <v>1044</v>
      </c>
      <c r="V610" s="2" t="s">
        <v>4797</v>
      </c>
      <c r="W610" s="2" t="s">
        <v>1183</v>
      </c>
      <c r="X610" s="2" t="s">
        <v>1772</v>
      </c>
      <c r="Y610" s="2" t="s">
        <v>4798</v>
      </c>
      <c r="Z610" s="2" t="s">
        <v>4799</v>
      </c>
      <c r="AA610" s="2" t="s">
        <v>4800</v>
      </c>
      <c r="AB610" s="2" t="s">
        <v>76</v>
      </c>
      <c r="AC610" s="2">
        <v>776498955</v>
      </c>
      <c r="AE610" s="3">
        <v>45748.778356481482</v>
      </c>
      <c r="AF610" s="2" t="s">
        <v>77</v>
      </c>
      <c r="AH610" s="2" t="s">
        <v>78</v>
      </c>
      <c r="AI610" s="2" t="s">
        <v>125</v>
      </c>
      <c r="AJ610" s="2" t="s">
        <v>381</v>
      </c>
      <c r="AK610" s="2" t="s">
        <v>4801</v>
      </c>
      <c r="AL610" s="2" t="s">
        <v>4796</v>
      </c>
      <c r="AM610" s="3">
        <v>45748.778391203705</v>
      </c>
      <c r="AN610" s="2" t="s">
        <v>4801</v>
      </c>
      <c r="AP610" s="2">
        <v>5866261</v>
      </c>
      <c r="AQ610" s="2" t="s">
        <v>81</v>
      </c>
      <c r="AR610" s="3">
        <v>45750.773368055554</v>
      </c>
      <c r="AS610" s="2" t="s">
        <v>82</v>
      </c>
      <c r="AT610" s="3">
        <v>45750.333333333336</v>
      </c>
      <c r="AU610" s="2" t="s">
        <v>83</v>
      </c>
      <c r="AV610" s="2" t="s">
        <v>1777</v>
      </c>
      <c r="AW610" s="2" t="s">
        <v>1778</v>
      </c>
      <c r="AX610" s="2" t="s">
        <v>1779</v>
      </c>
      <c r="AZ610" s="3">
        <v>45750.773368055554</v>
      </c>
      <c r="BB610" s="2" t="s">
        <v>3747</v>
      </c>
      <c r="BC610" s="2" t="s">
        <v>1646</v>
      </c>
      <c r="BD610" s="2" t="s">
        <v>3748</v>
      </c>
      <c r="BE610" s="2" t="s">
        <v>4802</v>
      </c>
      <c r="BF610" s="2" t="s">
        <v>891</v>
      </c>
    </row>
    <row r="611" spans="1:58" x14ac:dyDescent="0.35">
      <c r="A611" s="2">
        <v>3043152</v>
      </c>
      <c r="B611" s="2" t="s">
        <v>111</v>
      </c>
      <c r="C611" s="2">
        <v>32895781</v>
      </c>
      <c r="D611" s="2">
        <v>339741821</v>
      </c>
      <c r="E611" s="2" t="s">
        <v>59</v>
      </c>
      <c r="F611" s="2" t="s">
        <v>60</v>
      </c>
      <c r="G611" s="2" t="s">
        <v>1602</v>
      </c>
      <c r="H611" s="2" t="s">
        <v>4803</v>
      </c>
      <c r="I611" s="2">
        <v>777948490</v>
      </c>
      <c r="J611" s="2" t="s">
        <v>4614</v>
      </c>
      <c r="K611" s="2">
        <v>14</v>
      </c>
      <c r="L611" s="2" t="s">
        <v>64</v>
      </c>
      <c r="M611" s="2" t="s">
        <v>65</v>
      </c>
      <c r="N611" s="3">
        <v>43116</v>
      </c>
      <c r="O611" s="2" t="s">
        <v>115</v>
      </c>
      <c r="Q611" s="2" t="s">
        <v>67</v>
      </c>
      <c r="R611" s="3">
        <v>45748.781273148146</v>
      </c>
      <c r="S611" s="2" t="s">
        <v>2728</v>
      </c>
      <c r="T611" s="2" t="s">
        <v>97</v>
      </c>
      <c r="U611" s="2" t="s">
        <v>197</v>
      </c>
      <c r="V611" s="2" t="s">
        <v>4804</v>
      </c>
      <c r="W611" s="2" t="s">
        <v>119</v>
      </c>
      <c r="X611" s="2" t="s">
        <v>2524</v>
      </c>
      <c r="Y611" s="2" t="s">
        <v>4805</v>
      </c>
      <c r="Z611" s="2" t="s">
        <v>179</v>
      </c>
      <c r="AA611" s="2" t="s">
        <v>860</v>
      </c>
      <c r="AB611" s="2" t="s">
        <v>76</v>
      </c>
      <c r="AE611" s="3">
        <v>45748.781284722223</v>
      </c>
      <c r="AF611" s="2" t="s">
        <v>77</v>
      </c>
      <c r="AH611" s="2" t="s">
        <v>78</v>
      </c>
      <c r="AI611" s="2" t="s">
        <v>125</v>
      </c>
      <c r="AJ611" s="2" t="s">
        <v>126</v>
      </c>
      <c r="AK611" s="2" t="s">
        <v>4806</v>
      </c>
      <c r="AL611" s="2" t="s">
        <v>2728</v>
      </c>
      <c r="AM611" s="3">
        <v>45748.781307870369</v>
      </c>
      <c r="AN611" s="2" t="s">
        <v>4806</v>
      </c>
      <c r="AP611" s="2">
        <v>5866266</v>
      </c>
      <c r="AQ611" s="2" t="s">
        <v>81</v>
      </c>
      <c r="AR611" s="3">
        <v>45749.536921296298</v>
      </c>
      <c r="AS611" s="2" t="s">
        <v>82</v>
      </c>
      <c r="AT611" s="3">
        <v>45748.5625</v>
      </c>
      <c r="AU611" s="2" t="s">
        <v>127</v>
      </c>
      <c r="AV611" s="2" t="s">
        <v>128</v>
      </c>
      <c r="AW611" s="2" t="s">
        <v>129</v>
      </c>
      <c r="AX611" s="2" t="s">
        <v>1801</v>
      </c>
      <c r="AZ611" s="3">
        <v>45749.536921296298</v>
      </c>
      <c r="BB611" s="2" t="s">
        <v>559</v>
      </c>
      <c r="BC611" s="2" t="s">
        <v>132</v>
      </c>
      <c r="BD611" s="2" t="s">
        <v>560</v>
      </c>
      <c r="BE611" s="2" t="s">
        <v>4807</v>
      </c>
      <c r="BF611" s="2" t="s">
        <v>1336</v>
      </c>
    </row>
    <row r="612" spans="1:58" x14ac:dyDescent="0.35">
      <c r="A612" s="2">
        <v>3043153</v>
      </c>
      <c r="B612" s="2" t="s">
        <v>58</v>
      </c>
      <c r="C612" s="2">
        <v>45270241</v>
      </c>
      <c r="D612" s="2">
        <v>338723001</v>
      </c>
      <c r="E612" s="2" t="s">
        <v>59</v>
      </c>
      <c r="F612" s="2" t="s">
        <v>60</v>
      </c>
      <c r="G612" s="2" t="s">
        <v>112</v>
      </c>
      <c r="H612" s="2" t="s">
        <v>822</v>
      </c>
      <c r="I612" s="2">
        <v>776421722</v>
      </c>
      <c r="J612" s="2" t="s">
        <v>114</v>
      </c>
      <c r="K612" s="2">
        <v>13</v>
      </c>
      <c r="L612" s="2" t="s">
        <v>64</v>
      </c>
      <c r="M612" s="2" t="s">
        <v>65</v>
      </c>
      <c r="N612" s="3">
        <v>45705.5</v>
      </c>
      <c r="O612" s="2" t="s">
        <v>66</v>
      </c>
      <c r="Q612" s="2" t="s">
        <v>67</v>
      </c>
      <c r="R612" s="3">
        <v>45748.783842592595</v>
      </c>
      <c r="S612" s="2" t="s">
        <v>4154</v>
      </c>
      <c r="T612" s="2" t="s">
        <v>97</v>
      </c>
      <c r="U612" s="2" t="s">
        <v>70</v>
      </c>
      <c r="V612" s="2" t="s">
        <v>4808</v>
      </c>
      <c r="W612" s="2" t="s">
        <v>872</v>
      </c>
      <c r="X612" s="2" t="s">
        <v>1216</v>
      </c>
      <c r="Y612" s="2" t="s">
        <v>4809</v>
      </c>
      <c r="Z612" s="2" t="s">
        <v>306</v>
      </c>
      <c r="AA612" s="2" t="s">
        <v>4810</v>
      </c>
      <c r="AB612" s="2" t="s">
        <v>76</v>
      </c>
      <c r="AE612" s="3">
        <v>45748.783842592595</v>
      </c>
      <c r="AF612" s="2" t="s">
        <v>77</v>
      </c>
      <c r="AH612" s="2" t="s">
        <v>103</v>
      </c>
      <c r="AI612" s="2" t="s">
        <v>79</v>
      </c>
      <c r="AJ612" s="2" t="s">
        <v>105</v>
      </c>
      <c r="AK612" s="2" t="s">
        <v>4811</v>
      </c>
      <c r="AL612" s="2" t="s">
        <v>4154</v>
      </c>
      <c r="AM612" s="3">
        <v>45748.783877314818</v>
      </c>
      <c r="AN612" s="2" t="s">
        <v>4811</v>
      </c>
      <c r="AP612" s="2">
        <v>5866269</v>
      </c>
      <c r="AQ612" s="2" t="s">
        <v>81</v>
      </c>
      <c r="AR612" s="3">
        <v>45749.643043981479</v>
      </c>
      <c r="AS612" s="2" t="s">
        <v>82</v>
      </c>
      <c r="AT612" s="3">
        <v>45750.333333333336</v>
      </c>
      <c r="AU612" s="2" t="s">
        <v>83</v>
      </c>
      <c r="AV612" s="2" t="s">
        <v>1164</v>
      </c>
      <c r="AW612" s="2" t="s">
        <v>1165</v>
      </c>
      <c r="AX612" s="2" t="s">
        <v>4812</v>
      </c>
      <c r="AZ612" s="3">
        <v>45749.643043981479</v>
      </c>
      <c r="BB612" s="2" t="s">
        <v>4813</v>
      </c>
      <c r="BC612" s="2" t="s">
        <v>955</v>
      </c>
      <c r="BD612" s="2" t="s">
        <v>359</v>
      </c>
      <c r="BE612" s="2" t="s">
        <v>4814</v>
      </c>
      <c r="BF612" s="2" t="s">
        <v>1221</v>
      </c>
    </row>
    <row r="613" spans="1:58" x14ac:dyDescent="0.35">
      <c r="A613" s="2">
        <v>3043154</v>
      </c>
      <c r="B613" s="2" t="s">
        <v>214</v>
      </c>
      <c r="C613" s="2">
        <v>34790221</v>
      </c>
      <c r="D613" s="2">
        <v>338711434</v>
      </c>
      <c r="E613" s="2" t="s">
        <v>59</v>
      </c>
      <c r="F613" s="2" t="s">
        <v>60</v>
      </c>
      <c r="G613" s="2" t="s">
        <v>1978</v>
      </c>
      <c r="H613" s="2" t="s">
        <v>2389</v>
      </c>
      <c r="I613" s="2">
        <v>772074449</v>
      </c>
      <c r="J613" s="2" t="s">
        <v>4815</v>
      </c>
      <c r="K613" s="2">
        <v>13</v>
      </c>
      <c r="L613" s="2" t="s">
        <v>518</v>
      </c>
      <c r="M613" s="2" t="s">
        <v>65</v>
      </c>
      <c r="N613" s="3">
        <v>44586.680555555555</v>
      </c>
      <c r="O613" s="2" t="s">
        <v>614</v>
      </c>
      <c r="Q613" s="2" t="s">
        <v>67</v>
      </c>
      <c r="R613" s="3">
        <v>45748.785856481481</v>
      </c>
      <c r="S613" s="2" t="s">
        <v>1517</v>
      </c>
      <c r="T613" s="2" t="s">
        <v>97</v>
      </c>
      <c r="U613" s="2" t="s">
        <v>70</v>
      </c>
      <c r="V613" s="2" t="s">
        <v>4816</v>
      </c>
      <c r="W613" s="2" t="s">
        <v>263</v>
      </c>
      <c r="X613" s="2" t="s">
        <v>264</v>
      </c>
      <c r="Y613" s="2" t="s">
        <v>3601</v>
      </c>
      <c r="Z613" s="2" t="s">
        <v>902</v>
      </c>
      <c r="AA613" s="2" t="s">
        <v>4817</v>
      </c>
      <c r="AB613" s="2" t="s">
        <v>4817</v>
      </c>
      <c r="AE613" s="3">
        <v>45748.785868055558</v>
      </c>
      <c r="AF613" s="2" t="s">
        <v>77</v>
      </c>
      <c r="AH613" s="2" t="s">
        <v>103</v>
      </c>
      <c r="AI613" s="2" t="s">
        <v>380</v>
      </c>
      <c r="AJ613" s="2" t="s">
        <v>570</v>
      </c>
      <c r="AK613" s="2" t="s">
        <v>4818</v>
      </c>
      <c r="AL613" s="2" t="s">
        <v>1517</v>
      </c>
      <c r="AM613" s="3">
        <v>45748.785902777781</v>
      </c>
      <c r="AN613" s="2" t="s">
        <v>4818</v>
      </c>
      <c r="AP613" s="2">
        <v>5866278</v>
      </c>
      <c r="AQ613" s="2" t="s">
        <v>81</v>
      </c>
      <c r="AR613" s="3">
        <v>45749.653124999997</v>
      </c>
      <c r="AS613" s="2" t="s">
        <v>82</v>
      </c>
      <c r="AT613" s="3">
        <v>45748.333333333336</v>
      </c>
      <c r="AU613" s="2" t="s">
        <v>127</v>
      </c>
      <c r="AV613" s="2" t="s">
        <v>270</v>
      </c>
      <c r="AW613" s="2" t="s">
        <v>271</v>
      </c>
      <c r="AX613" s="2" t="s">
        <v>905</v>
      </c>
      <c r="AZ613" s="3">
        <v>45749.653124999997</v>
      </c>
      <c r="BB613" s="2" t="s">
        <v>3794</v>
      </c>
      <c r="BC613" s="2" t="s">
        <v>3795</v>
      </c>
      <c r="BD613" s="2" t="s">
        <v>3796</v>
      </c>
      <c r="BE613" s="2" t="s">
        <v>4819</v>
      </c>
      <c r="BF613" s="2" t="s">
        <v>907</v>
      </c>
    </row>
    <row r="614" spans="1:58" x14ac:dyDescent="0.35">
      <c r="A614" s="2">
        <v>3043155</v>
      </c>
      <c r="B614" s="2" t="s">
        <v>58</v>
      </c>
      <c r="C614" s="2">
        <v>30245071</v>
      </c>
      <c r="D614" s="2">
        <v>338652981</v>
      </c>
      <c r="E614" s="2" t="s">
        <v>59</v>
      </c>
      <c r="F614" s="2" t="s">
        <v>60</v>
      </c>
      <c r="G614" s="2" t="s">
        <v>2378</v>
      </c>
      <c r="H614" s="2" t="s">
        <v>4820</v>
      </c>
      <c r="I614" s="2">
        <v>775554130</v>
      </c>
      <c r="J614" s="2" t="s">
        <v>4821</v>
      </c>
      <c r="K614" s="2">
        <v>12</v>
      </c>
      <c r="L614" s="2" t="s">
        <v>64</v>
      </c>
      <c r="M614" s="2" t="s">
        <v>65</v>
      </c>
      <c r="N614" s="3">
        <v>45007</v>
      </c>
      <c r="O614" s="2" t="s">
        <v>95</v>
      </c>
      <c r="Q614" s="2" t="s">
        <v>67</v>
      </c>
      <c r="R614" s="3">
        <v>45748.786493055559</v>
      </c>
      <c r="S614" s="2" t="s">
        <v>4312</v>
      </c>
      <c r="T614" s="2" t="s">
        <v>598</v>
      </c>
      <c r="U614" s="2" t="s">
        <v>529</v>
      </c>
      <c r="V614" s="2" t="s">
        <v>4822</v>
      </c>
      <c r="W614" s="2" t="s">
        <v>72</v>
      </c>
      <c r="X614" s="2" t="s">
        <v>439</v>
      </c>
      <c r="Y614" s="2" t="s">
        <v>4823</v>
      </c>
      <c r="Z614" s="2" t="s">
        <v>888</v>
      </c>
      <c r="AA614" s="2" t="s">
        <v>2101</v>
      </c>
      <c r="AB614" s="2" t="s">
        <v>2101</v>
      </c>
      <c r="AC614" s="2" t="s">
        <v>4824</v>
      </c>
      <c r="AE614" s="3">
        <v>45748.786504629628</v>
      </c>
      <c r="AF614" s="2" t="s">
        <v>77</v>
      </c>
      <c r="AH614" s="2" t="s">
        <v>78</v>
      </c>
      <c r="AI614" s="2" t="s">
        <v>79</v>
      </c>
      <c r="AJ614" s="2" t="s">
        <v>545</v>
      </c>
      <c r="AK614" s="2" t="s">
        <v>862</v>
      </c>
      <c r="AL614" s="2" t="s">
        <v>4312</v>
      </c>
      <c r="AM614" s="3">
        <v>45748.786539351851</v>
      </c>
      <c r="AN614" s="2" t="s">
        <v>862</v>
      </c>
      <c r="AP614" s="2">
        <v>5866280</v>
      </c>
      <c r="AQ614" s="2" t="s">
        <v>81</v>
      </c>
      <c r="AR614" s="3">
        <v>45749.524270833332</v>
      </c>
      <c r="AS614" s="2" t="s">
        <v>82</v>
      </c>
      <c r="AT614" s="3">
        <v>45750.333333333336</v>
      </c>
      <c r="AU614" s="2" t="s">
        <v>83</v>
      </c>
      <c r="AV614" s="2" t="s">
        <v>446</v>
      </c>
      <c r="AW614" s="2" t="s">
        <v>447</v>
      </c>
      <c r="AX614" s="2" t="s">
        <v>4825</v>
      </c>
      <c r="AZ614" s="3">
        <v>45749.524270833332</v>
      </c>
      <c r="BB614" s="2" t="s">
        <v>311</v>
      </c>
      <c r="BC614" s="2" t="s">
        <v>312</v>
      </c>
      <c r="BD614" s="2" t="s">
        <v>313</v>
      </c>
      <c r="BE614" s="2" t="s">
        <v>1460</v>
      </c>
      <c r="BF614" s="2" t="s">
        <v>891</v>
      </c>
    </row>
    <row r="615" spans="1:58" x14ac:dyDescent="0.35">
      <c r="A615" s="2">
        <v>3043156</v>
      </c>
      <c r="B615" s="2" t="s">
        <v>58</v>
      </c>
      <c r="C615" s="2">
        <v>36061291</v>
      </c>
      <c r="D615" s="2">
        <v>339515284</v>
      </c>
      <c r="E615" s="2" t="s">
        <v>59</v>
      </c>
      <c r="F615" s="2" t="s">
        <v>60</v>
      </c>
      <c r="G615" s="2" t="s">
        <v>538</v>
      </c>
      <c r="H615" s="2" t="s">
        <v>1834</v>
      </c>
      <c r="I615" s="2">
        <v>771842342</v>
      </c>
      <c r="J615" s="2" t="s">
        <v>4826</v>
      </c>
      <c r="K615" s="2">
        <v>14</v>
      </c>
      <c r="L615" s="2" t="s">
        <v>64</v>
      </c>
      <c r="M615" s="2" t="s">
        <v>65</v>
      </c>
      <c r="N615" s="3">
        <v>45224.737511574072</v>
      </c>
      <c r="O615" s="2" t="s">
        <v>66</v>
      </c>
      <c r="Q615" s="2" t="s">
        <v>67</v>
      </c>
      <c r="R615" s="3">
        <v>45748.787060185183</v>
      </c>
      <c r="S615" s="2" t="s">
        <v>4233</v>
      </c>
      <c r="T615" s="2" t="s">
        <v>97</v>
      </c>
      <c r="U615" s="2" t="s">
        <v>1225</v>
      </c>
      <c r="V615" s="2" t="s">
        <v>4827</v>
      </c>
      <c r="W615" s="2" t="s">
        <v>468</v>
      </c>
      <c r="X615" s="2" t="s">
        <v>468</v>
      </c>
      <c r="Y615" s="2" t="s">
        <v>4828</v>
      </c>
      <c r="Z615" s="2" t="s">
        <v>568</v>
      </c>
      <c r="AA615" s="2" t="s">
        <v>4298</v>
      </c>
      <c r="AB615" s="2" t="s">
        <v>4298</v>
      </c>
      <c r="AE615" s="3">
        <v>45748.787060185183</v>
      </c>
      <c r="AF615" s="2" t="s">
        <v>77</v>
      </c>
      <c r="AH615" s="2" t="s">
        <v>78</v>
      </c>
      <c r="AI615" s="2" t="s">
        <v>79</v>
      </c>
      <c r="AJ615" s="2" t="s">
        <v>586</v>
      </c>
      <c r="AK615" s="2" t="s">
        <v>4829</v>
      </c>
      <c r="AL615" s="2" t="s">
        <v>4233</v>
      </c>
      <c r="AM615" s="3">
        <v>45748.787094907406</v>
      </c>
      <c r="AN615" s="2" t="s">
        <v>4829</v>
      </c>
      <c r="AP615" s="2">
        <v>5866284</v>
      </c>
      <c r="AQ615" s="2" t="s">
        <v>81</v>
      </c>
      <c r="AR615" s="3">
        <v>45749.501203703701</v>
      </c>
      <c r="AS615" s="2" t="s">
        <v>82</v>
      </c>
      <c r="AT615" s="3">
        <v>45750.336805555555</v>
      </c>
      <c r="AU615" s="2" t="s">
        <v>83</v>
      </c>
      <c r="AV615" s="2" t="s">
        <v>572</v>
      </c>
      <c r="AW615" s="2" t="s">
        <v>573</v>
      </c>
      <c r="AX615" s="2" t="s">
        <v>667</v>
      </c>
      <c r="AZ615" s="3">
        <v>45749.501203703701</v>
      </c>
      <c r="BB615" s="2" t="s">
        <v>87</v>
      </c>
      <c r="BC615" s="2" t="s">
        <v>88</v>
      </c>
      <c r="BD615" s="2" t="s">
        <v>89</v>
      </c>
      <c r="BE615" s="2" t="s">
        <v>4830</v>
      </c>
      <c r="BF615" s="2" t="s">
        <v>474</v>
      </c>
    </row>
    <row r="616" spans="1:58" x14ac:dyDescent="0.35">
      <c r="A616" s="2">
        <v>3043157</v>
      </c>
      <c r="B616" s="2" t="s">
        <v>58</v>
      </c>
      <c r="C616" s="2">
        <v>45010031</v>
      </c>
      <c r="D616" s="2">
        <v>338805121</v>
      </c>
      <c r="E616" s="2" t="s">
        <v>59</v>
      </c>
      <c r="F616" s="2" t="s">
        <v>60</v>
      </c>
      <c r="G616" s="2" t="s">
        <v>1932</v>
      </c>
      <c r="H616" s="2" t="s">
        <v>4831</v>
      </c>
      <c r="I616" s="2">
        <v>338805121</v>
      </c>
      <c r="J616" s="2">
        <v>765507347</v>
      </c>
      <c r="K616" s="2">
        <v>13</v>
      </c>
      <c r="L616" s="2" t="s">
        <v>64</v>
      </c>
      <c r="M616" s="2" t="s">
        <v>65</v>
      </c>
      <c r="N616" s="3">
        <v>45668.666666666664</v>
      </c>
      <c r="O616" s="2" t="s">
        <v>66</v>
      </c>
      <c r="Q616" s="2" t="s">
        <v>67</v>
      </c>
      <c r="R616" s="3">
        <v>45748.788912037038</v>
      </c>
      <c r="S616" s="2" t="s">
        <v>2047</v>
      </c>
      <c r="T616" s="2" t="s">
        <v>97</v>
      </c>
      <c r="U616" s="2" t="s">
        <v>70</v>
      </c>
      <c r="V616" s="2" t="s">
        <v>4832</v>
      </c>
      <c r="W616" s="2" t="s">
        <v>263</v>
      </c>
      <c r="X616" s="2" t="s">
        <v>304</v>
      </c>
      <c r="Y616" s="2" t="s">
        <v>2963</v>
      </c>
      <c r="Z616" s="2" t="s">
        <v>902</v>
      </c>
      <c r="AA616" s="2" t="s">
        <v>4571</v>
      </c>
      <c r="AB616" s="2" t="s">
        <v>4833</v>
      </c>
      <c r="AE616" s="3">
        <v>45748.788923611108</v>
      </c>
      <c r="AF616" s="2" t="s">
        <v>77</v>
      </c>
      <c r="AH616" s="2" t="s">
        <v>78</v>
      </c>
      <c r="AI616" s="2" t="s">
        <v>79</v>
      </c>
      <c r="AJ616" s="2" t="s">
        <v>105</v>
      </c>
      <c r="AK616" s="2" t="s">
        <v>4832</v>
      </c>
      <c r="AL616" s="2" t="s">
        <v>2047</v>
      </c>
      <c r="AM616" s="3">
        <v>45748.788958333331</v>
      </c>
      <c r="AN616" s="2" t="s">
        <v>4832</v>
      </c>
      <c r="AP616" s="2">
        <v>5866300</v>
      </c>
      <c r="AQ616" s="2" t="s">
        <v>81</v>
      </c>
      <c r="AR616" s="3">
        <v>45750.521331018521</v>
      </c>
      <c r="AS616" s="2" t="s">
        <v>82</v>
      </c>
      <c r="AT616" s="3">
        <v>45750.333333333336</v>
      </c>
      <c r="AU616" s="2" t="s">
        <v>83</v>
      </c>
      <c r="AV616" s="2" t="s">
        <v>308</v>
      </c>
      <c r="AW616" s="2" t="s">
        <v>309</v>
      </c>
      <c r="AX616" s="2" t="s">
        <v>2283</v>
      </c>
      <c r="AZ616" s="3">
        <v>45750.521331018521</v>
      </c>
      <c r="BB616" s="2" t="s">
        <v>185</v>
      </c>
      <c r="BC616" s="2" t="s">
        <v>186</v>
      </c>
      <c r="BD616" s="2" t="s">
        <v>187</v>
      </c>
      <c r="BE616" s="2" t="s">
        <v>4834</v>
      </c>
      <c r="BF616" s="2" t="s">
        <v>315</v>
      </c>
    </row>
    <row r="617" spans="1:58" x14ac:dyDescent="0.35">
      <c r="A617" s="2">
        <v>3043158</v>
      </c>
      <c r="B617" s="2" t="s">
        <v>58</v>
      </c>
      <c r="C617" s="2">
        <v>37226221</v>
      </c>
      <c r="D617" s="2">
        <v>338217129</v>
      </c>
      <c r="E617" s="2" t="s">
        <v>59</v>
      </c>
      <c r="F617" s="2" t="s">
        <v>60</v>
      </c>
      <c r="G617" s="2" t="s">
        <v>345</v>
      </c>
      <c r="H617" s="2" t="s">
        <v>4835</v>
      </c>
      <c r="I617" s="2">
        <v>776309510</v>
      </c>
      <c r="J617" s="2" t="s">
        <v>3932</v>
      </c>
      <c r="K617" s="2">
        <v>12</v>
      </c>
      <c r="L617" s="2" t="s">
        <v>64</v>
      </c>
      <c r="M617" s="2" t="s">
        <v>65</v>
      </c>
      <c r="N617" s="3">
        <v>45323.698414351849</v>
      </c>
      <c r="O617" s="2" t="s">
        <v>66</v>
      </c>
      <c r="Q617" s="2" t="s">
        <v>67</v>
      </c>
      <c r="R617" s="3">
        <v>45748.790891203702</v>
      </c>
      <c r="S617" s="2" t="s">
        <v>3053</v>
      </c>
      <c r="T617" s="2" t="s">
        <v>97</v>
      </c>
      <c r="U617" s="2" t="s">
        <v>70</v>
      </c>
      <c r="V617" s="2" t="s">
        <v>4836</v>
      </c>
      <c r="W617" s="2" t="s">
        <v>285</v>
      </c>
      <c r="X617" s="2" t="s">
        <v>286</v>
      </c>
      <c r="Y617" s="2" t="s">
        <v>4837</v>
      </c>
      <c r="Z617" s="2" t="s">
        <v>1026</v>
      </c>
      <c r="AA617" s="2" t="s">
        <v>1117</v>
      </c>
      <c r="AB617" s="2" t="s">
        <v>76</v>
      </c>
      <c r="AE617" s="3">
        <v>45748.790902777779</v>
      </c>
      <c r="AF617" s="2" t="s">
        <v>77</v>
      </c>
      <c r="AH617" s="2" t="s">
        <v>103</v>
      </c>
      <c r="AI617" s="2" t="s">
        <v>79</v>
      </c>
      <c r="AJ617" s="2" t="s">
        <v>819</v>
      </c>
      <c r="AK617" s="2" t="s">
        <v>4836</v>
      </c>
      <c r="AL617" s="2" t="s">
        <v>3053</v>
      </c>
      <c r="AM617" s="3">
        <v>45748.790949074071</v>
      </c>
      <c r="AN617" s="2" t="s">
        <v>4836</v>
      </c>
      <c r="AP617" s="2">
        <v>5866313</v>
      </c>
      <c r="AQ617" s="2" t="s">
        <v>81</v>
      </c>
      <c r="AR617" s="3">
        <v>45749.446435185186</v>
      </c>
      <c r="AS617" s="2" t="s">
        <v>82</v>
      </c>
      <c r="AT617" s="3">
        <v>45750.333333333336</v>
      </c>
      <c r="AU617" s="2" t="s">
        <v>83</v>
      </c>
      <c r="AV617" s="2" t="s">
        <v>292</v>
      </c>
      <c r="AW617" s="2" t="s">
        <v>293</v>
      </c>
      <c r="AX617" s="2" t="s">
        <v>2022</v>
      </c>
      <c r="AZ617" s="3">
        <v>45749.446435185186</v>
      </c>
      <c r="BB617" s="2" t="s">
        <v>311</v>
      </c>
      <c r="BC617" s="2" t="s">
        <v>312</v>
      </c>
      <c r="BD617" s="2" t="s">
        <v>313</v>
      </c>
      <c r="BE617" s="2" t="s">
        <v>4838</v>
      </c>
      <c r="BF617" s="2" t="s">
        <v>299</v>
      </c>
    </row>
    <row r="618" spans="1:58" x14ac:dyDescent="0.35">
      <c r="A618" s="2">
        <v>3043159</v>
      </c>
      <c r="B618" s="2" t="s">
        <v>58</v>
      </c>
      <c r="C618" s="2">
        <v>45000191</v>
      </c>
      <c r="D618" s="2">
        <v>339422545</v>
      </c>
      <c r="E618" s="2" t="s">
        <v>59</v>
      </c>
      <c r="F618" s="2" t="s">
        <v>60</v>
      </c>
      <c r="G618" s="2" t="s">
        <v>1932</v>
      </c>
      <c r="H618" s="2" t="s">
        <v>1834</v>
      </c>
      <c r="I618" s="2">
        <v>783059926</v>
      </c>
      <c r="J618" s="2" t="s">
        <v>4839</v>
      </c>
      <c r="K618" s="2">
        <v>15</v>
      </c>
      <c r="L618" s="2" t="s">
        <v>64</v>
      </c>
      <c r="M618" s="2" t="s">
        <v>65</v>
      </c>
      <c r="N618" s="3">
        <v>45649.559282407405</v>
      </c>
      <c r="O618" s="2" t="s">
        <v>66</v>
      </c>
      <c r="Q618" s="2" t="s">
        <v>67</v>
      </c>
      <c r="R618" s="3">
        <v>45748.791759259257</v>
      </c>
      <c r="S618" s="2" t="s">
        <v>4840</v>
      </c>
      <c r="T618" s="2" t="s">
        <v>2193</v>
      </c>
      <c r="U618" s="2" t="s">
        <v>4841</v>
      </c>
      <c r="V618" s="2" t="s">
        <v>4842</v>
      </c>
      <c r="W618" s="2" t="s">
        <v>1308</v>
      </c>
      <c r="X618" s="2" t="s">
        <v>1308</v>
      </c>
      <c r="Y618" s="2" t="s">
        <v>4843</v>
      </c>
      <c r="Z618" s="2" t="s">
        <v>1634</v>
      </c>
      <c r="AA618" s="2" t="s">
        <v>4844</v>
      </c>
      <c r="AB618" s="2" t="s">
        <v>76</v>
      </c>
      <c r="AE618" s="3">
        <v>45748.791759259257</v>
      </c>
      <c r="AF618" s="2" t="s">
        <v>77</v>
      </c>
      <c r="AH618" s="2" t="s">
        <v>78</v>
      </c>
      <c r="AI618" s="2" t="s">
        <v>79</v>
      </c>
      <c r="AJ618" s="2" t="s">
        <v>105</v>
      </c>
      <c r="AK618" s="2" t="s">
        <v>4845</v>
      </c>
      <c r="AL618" s="2" t="s">
        <v>4840</v>
      </c>
      <c r="AM618" s="3">
        <v>45748.79179398148</v>
      </c>
      <c r="AN618" s="2" t="s">
        <v>4845</v>
      </c>
      <c r="AP618" s="2">
        <v>5866318</v>
      </c>
      <c r="AQ618" s="2" t="s">
        <v>81</v>
      </c>
      <c r="AR618" s="3">
        <v>45750.617511574077</v>
      </c>
      <c r="AS618" s="2" t="s">
        <v>82</v>
      </c>
      <c r="AT618" s="3">
        <v>45750.333333333336</v>
      </c>
      <c r="AU618" s="2" t="s">
        <v>83</v>
      </c>
      <c r="AV618" s="2" t="s">
        <v>495</v>
      </c>
      <c r="AW618" s="2" t="s">
        <v>496</v>
      </c>
      <c r="AX618" s="2" t="s">
        <v>1513</v>
      </c>
      <c r="AZ618" s="3">
        <v>45750.617511574077</v>
      </c>
      <c r="BB618" s="2" t="s">
        <v>185</v>
      </c>
      <c r="BC618" s="2" t="s">
        <v>186</v>
      </c>
      <c r="BD618" s="2" t="s">
        <v>187</v>
      </c>
      <c r="BE618" s="2" t="s">
        <v>4846</v>
      </c>
      <c r="BF618" s="2" t="s">
        <v>1515</v>
      </c>
    </row>
    <row r="619" spans="1:58" x14ac:dyDescent="0.35">
      <c r="A619" s="2">
        <v>3043160</v>
      </c>
      <c r="B619" s="2" t="s">
        <v>58</v>
      </c>
      <c r="C619" s="2">
        <v>38515761</v>
      </c>
      <c r="D619" s="2">
        <v>338674236</v>
      </c>
      <c r="E619" s="2" t="s">
        <v>59</v>
      </c>
      <c r="F619" s="2" t="s">
        <v>60</v>
      </c>
      <c r="G619" s="2" t="s">
        <v>4847</v>
      </c>
      <c r="H619" s="2" t="s">
        <v>3779</v>
      </c>
      <c r="I619" s="2">
        <v>774332592</v>
      </c>
      <c r="J619" s="2" t="s">
        <v>4684</v>
      </c>
      <c r="K619" s="2">
        <v>12</v>
      </c>
      <c r="L619" s="2" t="s">
        <v>64</v>
      </c>
      <c r="M619" s="2" t="s">
        <v>65</v>
      </c>
      <c r="N619" s="3">
        <v>44927</v>
      </c>
      <c r="O619" s="2" t="s">
        <v>95</v>
      </c>
      <c r="Q619" s="2" t="s">
        <v>67</v>
      </c>
      <c r="R619" s="3">
        <v>45748.792847222219</v>
      </c>
      <c r="S619" s="2" t="s">
        <v>4050</v>
      </c>
      <c r="T619" s="2" t="s">
        <v>488</v>
      </c>
      <c r="U619" s="2" t="s">
        <v>70</v>
      </c>
      <c r="V619" s="2" t="s">
        <v>4848</v>
      </c>
      <c r="W619" s="2" t="s">
        <v>72</v>
      </c>
      <c r="X619" s="2" t="s">
        <v>73</v>
      </c>
      <c r="Y619" s="2" t="s">
        <v>4849</v>
      </c>
      <c r="Z619" s="2" t="s">
        <v>74</v>
      </c>
      <c r="AA619" s="2" t="s">
        <v>75</v>
      </c>
      <c r="AB619" s="2" t="s">
        <v>76</v>
      </c>
      <c r="AE619" s="3">
        <v>45748.793425925927</v>
      </c>
      <c r="AF619" s="2" t="s">
        <v>77</v>
      </c>
      <c r="AH619" s="2" t="s">
        <v>78</v>
      </c>
      <c r="AI619" s="2" t="s">
        <v>79</v>
      </c>
      <c r="AJ619" s="2" t="s">
        <v>105</v>
      </c>
      <c r="AK619" s="2" t="s">
        <v>4850</v>
      </c>
      <c r="AL619" s="2" t="s">
        <v>4050</v>
      </c>
      <c r="AM619" s="3">
        <v>45748.79346064815</v>
      </c>
      <c r="AO619" s="2" t="s">
        <v>4050</v>
      </c>
      <c r="AP619" s="2">
        <v>5866324</v>
      </c>
      <c r="AQ619" s="2" t="s">
        <v>81</v>
      </c>
      <c r="AR619" s="3">
        <v>45749.657430555555</v>
      </c>
      <c r="AS619" s="2" t="s">
        <v>82</v>
      </c>
      <c r="AT619" s="3">
        <v>45748.291666666664</v>
      </c>
      <c r="AU619" s="2" t="s">
        <v>127</v>
      </c>
      <c r="AV619" s="2" t="s">
        <v>84</v>
      </c>
      <c r="AW619" s="2" t="s">
        <v>85</v>
      </c>
      <c r="AX619" s="2" t="s">
        <v>86</v>
      </c>
      <c r="AZ619" s="3">
        <v>45749.657430555555</v>
      </c>
      <c r="BB619" s="2" t="s">
        <v>87</v>
      </c>
      <c r="BC619" s="2" t="s">
        <v>88</v>
      </c>
      <c r="BD619" s="2" t="s">
        <v>89</v>
      </c>
      <c r="BE619" s="2" t="s">
        <v>4851</v>
      </c>
      <c r="BF619" s="2" t="s">
        <v>370</v>
      </c>
    </row>
    <row r="620" spans="1:58" x14ac:dyDescent="0.35">
      <c r="A620" s="2">
        <v>3043161</v>
      </c>
      <c r="B620" s="2" t="s">
        <v>58</v>
      </c>
      <c r="C620" s="2">
        <v>44264921</v>
      </c>
      <c r="D620" s="2">
        <v>338455645</v>
      </c>
      <c r="E620" s="2" t="s">
        <v>59</v>
      </c>
      <c r="F620" s="2" t="s">
        <v>60</v>
      </c>
      <c r="G620" s="2" t="s">
        <v>1684</v>
      </c>
      <c r="H620" s="2" t="s">
        <v>4852</v>
      </c>
      <c r="I620" s="2">
        <v>771287630</v>
      </c>
      <c r="J620" s="2" t="s">
        <v>4853</v>
      </c>
      <c r="K620" s="2">
        <v>12</v>
      </c>
      <c r="L620" s="2" t="s">
        <v>64</v>
      </c>
      <c r="M620" s="2" t="s">
        <v>65</v>
      </c>
      <c r="N620" s="3">
        <v>45575.666666666664</v>
      </c>
      <c r="O620" s="2" t="s">
        <v>66</v>
      </c>
      <c r="Q620" s="2" t="s">
        <v>67</v>
      </c>
      <c r="R620" s="3">
        <v>45748.793182870373</v>
      </c>
      <c r="S620" s="2" t="s">
        <v>4154</v>
      </c>
      <c r="T620" s="2" t="s">
        <v>97</v>
      </c>
      <c r="U620" s="2" t="s">
        <v>141</v>
      </c>
      <c r="V620" s="2" t="s">
        <v>4854</v>
      </c>
      <c r="Y620" s="2" t="s">
        <v>4855</v>
      </c>
      <c r="Z620" s="2" t="s">
        <v>875</v>
      </c>
      <c r="AA620" s="2" t="s">
        <v>875</v>
      </c>
      <c r="AB620" s="2" t="s">
        <v>875</v>
      </c>
      <c r="AE620" s="3">
        <v>45748.793194444443</v>
      </c>
      <c r="AF620" s="2" t="s">
        <v>77</v>
      </c>
      <c r="AH620" s="2" t="s">
        <v>103</v>
      </c>
      <c r="AI620" s="2" t="s">
        <v>79</v>
      </c>
      <c r="AJ620" s="2" t="s">
        <v>147</v>
      </c>
      <c r="AK620" s="2" t="s">
        <v>4856</v>
      </c>
      <c r="AL620" s="2" t="s">
        <v>4154</v>
      </c>
      <c r="AM620" s="3">
        <v>45748.793217592596</v>
      </c>
      <c r="AN620" s="2" t="s">
        <v>4856</v>
      </c>
      <c r="AP620" s="2">
        <v>5866322</v>
      </c>
      <c r="AQ620" s="2" t="s">
        <v>81</v>
      </c>
      <c r="AR620" s="3">
        <v>45749.673437500001</v>
      </c>
      <c r="AS620" s="2" t="s">
        <v>82</v>
      </c>
      <c r="AT620" s="3">
        <v>45750.333333333336</v>
      </c>
      <c r="AU620" s="2" t="s">
        <v>83</v>
      </c>
      <c r="AV620" s="2" t="s">
        <v>877</v>
      </c>
      <c r="AW620" s="2" t="s">
        <v>878</v>
      </c>
      <c r="AX620" s="2" t="s">
        <v>2796</v>
      </c>
      <c r="AZ620" s="3">
        <v>45749.673437500001</v>
      </c>
      <c r="BB620" s="2" t="s">
        <v>311</v>
      </c>
      <c r="BC620" s="2" t="s">
        <v>312</v>
      </c>
      <c r="BD620" s="2" t="s">
        <v>313</v>
      </c>
      <c r="BE620" s="2" t="s">
        <v>4753</v>
      </c>
      <c r="BF620" s="2" t="s">
        <v>435</v>
      </c>
    </row>
    <row r="621" spans="1:58" x14ac:dyDescent="0.35">
      <c r="A621" s="2">
        <v>3043162</v>
      </c>
      <c r="B621" s="2" t="s">
        <v>58</v>
      </c>
      <c r="C621" s="2">
        <v>41881991</v>
      </c>
      <c r="D621" s="2">
        <v>338777773</v>
      </c>
      <c r="E621" s="2" t="s">
        <v>59</v>
      </c>
      <c r="F621" s="2" t="s">
        <v>60</v>
      </c>
      <c r="G621" s="2" t="s">
        <v>697</v>
      </c>
      <c r="H621" s="2" t="s">
        <v>4857</v>
      </c>
      <c r="I621" s="2">
        <v>770251008</v>
      </c>
      <c r="J621" s="2" t="s">
        <v>4858</v>
      </c>
      <c r="K621" s="2">
        <v>13</v>
      </c>
      <c r="L621" s="2" t="s">
        <v>64</v>
      </c>
      <c r="M621" s="2" t="s">
        <v>65</v>
      </c>
      <c r="N621" s="3">
        <v>45220.666666666664</v>
      </c>
      <c r="O621" s="2" t="s">
        <v>66</v>
      </c>
      <c r="Q621" s="2" t="s">
        <v>67</v>
      </c>
      <c r="R621" s="3">
        <v>45748.793298611112</v>
      </c>
      <c r="S621" s="2" t="s">
        <v>4233</v>
      </c>
      <c r="T621" s="2" t="s">
        <v>97</v>
      </c>
      <c r="U621" s="2" t="s">
        <v>3415</v>
      </c>
      <c r="V621" s="2" t="s">
        <v>4859</v>
      </c>
      <c r="W621" s="2" t="s">
        <v>872</v>
      </c>
      <c r="X621" s="2" t="s">
        <v>1216</v>
      </c>
      <c r="Y621" s="2" t="s">
        <v>4860</v>
      </c>
      <c r="Z621" s="2" t="s">
        <v>1446</v>
      </c>
      <c r="AA621" s="2" t="s">
        <v>1446</v>
      </c>
      <c r="AB621" s="2" t="s">
        <v>1446</v>
      </c>
      <c r="AE621" s="3">
        <v>45748.793310185189</v>
      </c>
      <c r="AF621" s="2" t="s">
        <v>77</v>
      </c>
      <c r="AH621" s="2" t="s">
        <v>78</v>
      </c>
      <c r="AI621" s="2" t="s">
        <v>79</v>
      </c>
      <c r="AJ621" s="2" t="s">
        <v>586</v>
      </c>
      <c r="AK621" s="2" t="s">
        <v>4861</v>
      </c>
      <c r="AL621" s="2" t="s">
        <v>4233</v>
      </c>
      <c r="AM621" s="3">
        <v>45748.793333333335</v>
      </c>
      <c r="AN621" s="2" t="s">
        <v>4861</v>
      </c>
      <c r="AP621" s="2">
        <v>5866323</v>
      </c>
      <c r="AQ621" s="2" t="s">
        <v>81</v>
      </c>
      <c r="AR621" s="3">
        <v>45749.693506944444</v>
      </c>
      <c r="AS621" s="2" t="s">
        <v>82</v>
      </c>
      <c r="AT621" s="3">
        <v>45750.333333333336</v>
      </c>
      <c r="AU621" s="2" t="s">
        <v>83</v>
      </c>
      <c r="AV621" s="2" t="s">
        <v>1164</v>
      </c>
      <c r="AW621" s="2" t="s">
        <v>1165</v>
      </c>
      <c r="AX621" s="2" t="s">
        <v>4862</v>
      </c>
      <c r="AZ621" s="3">
        <v>45749.693506944444</v>
      </c>
      <c r="BB621" s="2" t="s">
        <v>3043</v>
      </c>
      <c r="BC621" s="2" t="s">
        <v>450</v>
      </c>
      <c r="BD621" s="2" t="s">
        <v>359</v>
      </c>
      <c r="BE621" s="2" t="s">
        <v>4863</v>
      </c>
      <c r="BF621" s="2" t="s">
        <v>1221</v>
      </c>
    </row>
    <row r="622" spans="1:58" x14ac:dyDescent="0.35">
      <c r="A622" s="2">
        <v>3043163</v>
      </c>
      <c r="B622" s="2" t="s">
        <v>550</v>
      </c>
      <c r="C622" s="2">
        <v>34031971</v>
      </c>
      <c r="D622" s="2">
        <v>339617240</v>
      </c>
      <c r="E622" s="2" t="s">
        <v>59</v>
      </c>
      <c r="F622" s="2" t="s">
        <v>60</v>
      </c>
      <c r="G622" s="2" t="s">
        <v>4864</v>
      </c>
      <c r="H622" s="2" t="s">
        <v>4865</v>
      </c>
      <c r="I622" s="2">
        <v>777334339</v>
      </c>
      <c r="J622" s="2" t="s">
        <v>3991</v>
      </c>
      <c r="K622" s="2">
        <v>16</v>
      </c>
      <c r="L622" s="2" t="s">
        <v>64</v>
      </c>
      <c r="M622" s="2" t="s">
        <v>65</v>
      </c>
      <c r="N622" s="3">
        <v>43116</v>
      </c>
      <c r="O622" s="2" t="s">
        <v>115</v>
      </c>
      <c r="Q622" s="2" t="s">
        <v>67</v>
      </c>
      <c r="R622" s="3">
        <v>45748.793946759259</v>
      </c>
      <c r="S622" s="2" t="s">
        <v>4866</v>
      </c>
      <c r="T622" s="2" t="s">
        <v>488</v>
      </c>
      <c r="U622" s="2" t="s">
        <v>4867</v>
      </c>
      <c r="V622" s="2" t="s">
        <v>3991</v>
      </c>
      <c r="W622" s="2" t="s">
        <v>99</v>
      </c>
      <c r="X622" s="2" t="s">
        <v>99</v>
      </c>
      <c r="Y622" s="2" t="s">
        <v>3462</v>
      </c>
      <c r="Z622" s="2" t="s">
        <v>101</v>
      </c>
      <c r="AA622" s="2" t="s">
        <v>767</v>
      </c>
      <c r="AB622" s="2" t="s">
        <v>4868</v>
      </c>
      <c r="AE622" s="3">
        <v>45748.795844907407</v>
      </c>
      <c r="AF622" s="2" t="s">
        <v>77</v>
      </c>
      <c r="AH622" s="2" t="s">
        <v>78</v>
      </c>
      <c r="AI622" s="2" t="s">
        <v>125</v>
      </c>
      <c r="AJ622" s="2" t="s">
        <v>570</v>
      </c>
      <c r="AK622" s="2" t="s">
        <v>4869</v>
      </c>
      <c r="AL622" s="2" t="s">
        <v>4866</v>
      </c>
      <c r="AM622" s="3">
        <v>45748.795902777776</v>
      </c>
      <c r="AO622" s="2" t="s">
        <v>4866</v>
      </c>
      <c r="AP622" s="2">
        <v>5866331</v>
      </c>
      <c r="AQ622" s="2" t="s">
        <v>81</v>
      </c>
      <c r="AR622" s="3">
        <v>45749.645405092589</v>
      </c>
      <c r="AS622" s="2" t="s">
        <v>82</v>
      </c>
      <c r="AT622" s="3">
        <v>45748.5625</v>
      </c>
      <c r="AU622" s="2" t="s">
        <v>83</v>
      </c>
      <c r="AV622" s="2" t="s">
        <v>106</v>
      </c>
      <c r="AW622" s="2" t="s">
        <v>107</v>
      </c>
      <c r="AX622" s="2" t="s">
        <v>324</v>
      </c>
      <c r="AZ622" s="3">
        <v>45749.645405092589</v>
      </c>
      <c r="BB622" s="2" t="s">
        <v>238</v>
      </c>
      <c r="BC622" s="2" t="s">
        <v>239</v>
      </c>
      <c r="BD622" s="2" t="s">
        <v>240</v>
      </c>
      <c r="BE622" s="2" t="s">
        <v>4870</v>
      </c>
      <c r="BF622" s="2" t="s">
        <v>110</v>
      </c>
    </row>
    <row r="623" spans="1:58" x14ac:dyDescent="0.35">
      <c r="A623" s="2">
        <v>3043164</v>
      </c>
      <c r="B623" s="2" t="s">
        <v>58</v>
      </c>
      <c r="C623" s="2">
        <v>37095911</v>
      </c>
      <c r="D623" s="2">
        <v>339012632</v>
      </c>
      <c r="E623" s="2" t="s">
        <v>59</v>
      </c>
      <c r="F623" s="2" t="s">
        <v>60</v>
      </c>
      <c r="G623" s="2" t="s">
        <v>112</v>
      </c>
      <c r="H623" s="2" t="s">
        <v>4871</v>
      </c>
      <c r="I623" s="2">
        <v>774761212</v>
      </c>
      <c r="J623" s="2" t="s">
        <v>114</v>
      </c>
      <c r="K623" s="2">
        <v>14</v>
      </c>
      <c r="L623" s="2" t="s">
        <v>64</v>
      </c>
      <c r="M623" s="2" t="s">
        <v>65</v>
      </c>
      <c r="N623" s="3">
        <v>45412.651655092595</v>
      </c>
      <c r="O623" s="2" t="s">
        <v>95</v>
      </c>
      <c r="Q623" s="2" t="s">
        <v>67</v>
      </c>
      <c r="R623" s="3">
        <v>45748.79409722222</v>
      </c>
      <c r="S623" s="2" t="s">
        <v>4312</v>
      </c>
      <c r="T623" s="2" t="s">
        <v>598</v>
      </c>
      <c r="U623" s="2" t="s">
        <v>529</v>
      </c>
      <c r="V623" s="2" t="s">
        <v>4872</v>
      </c>
      <c r="W623" s="2" t="s">
        <v>468</v>
      </c>
      <c r="X623" s="2" t="s">
        <v>468</v>
      </c>
      <c r="Y623" s="2" t="s">
        <v>4873</v>
      </c>
      <c r="Z623" s="2" t="s">
        <v>568</v>
      </c>
      <c r="AA623" s="2" t="s">
        <v>2679</v>
      </c>
      <c r="AB623" s="2" t="s">
        <v>76</v>
      </c>
      <c r="AE623" s="3">
        <v>45748.794108796297</v>
      </c>
      <c r="AF623" s="2" t="s">
        <v>77</v>
      </c>
      <c r="AH623" s="2" t="s">
        <v>78</v>
      </c>
      <c r="AI623" s="2" t="s">
        <v>79</v>
      </c>
      <c r="AJ623" s="2" t="s">
        <v>586</v>
      </c>
      <c r="AK623" s="2" t="s">
        <v>4874</v>
      </c>
      <c r="AL623" s="2" t="s">
        <v>4312</v>
      </c>
      <c r="AM623" s="3">
        <v>45748.79415509259</v>
      </c>
      <c r="AN623" s="2" t="s">
        <v>4874</v>
      </c>
      <c r="AP623" s="2">
        <v>5866325</v>
      </c>
      <c r="AQ623" s="2" t="s">
        <v>81</v>
      </c>
      <c r="AR623" s="3">
        <v>45749.470648148148</v>
      </c>
      <c r="AS623" s="2" t="s">
        <v>82</v>
      </c>
      <c r="AT623" s="3">
        <v>45750.34375</v>
      </c>
      <c r="AU623" s="2" t="s">
        <v>83</v>
      </c>
      <c r="AV623" s="2" t="s">
        <v>572</v>
      </c>
      <c r="AW623" s="2" t="s">
        <v>573</v>
      </c>
      <c r="AX623" s="2" t="s">
        <v>667</v>
      </c>
      <c r="AZ623" s="3">
        <v>45749.470648148148</v>
      </c>
      <c r="BB623" s="2" t="s">
        <v>535</v>
      </c>
      <c r="BC623" s="2" t="s">
        <v>450</v>
      </c>
      <c r="BD623" s="2" t="s">
        <v>359</v>
      </c>
      <c r="BE623" s="2" t="s">
        <v>4875</v>
      </c>
      <c r="BF623" s="2" t="s">
        <v>474</v>
      </c>
    </row>
    <row r="624" spans="1:58" x14ac:dyDescent="0.35">
      <c r="A624" s="2">
        <v>3043165</v>
      </c>
      <c r="B624" s="2" t="s">
        <v>58</v>
      </c>
      <c r="C624" s="2">
        <v>38757831</v>
      </c>
      <c r="D624" s="2">
        <v>338711959</v>
      </c>
      <c r="E624" s="2" t="s">
        <v>59</v>
      </c>
      <c r="F624" s="2" t="s">
        <v>60</v>
      </c>
      <c r="G624" s="2" t="s">
        <v>1168</v>
      </c>
      <c r="H624" s="2" t="s">
        <v>4876</v>
      </c>
      <c r="I624" s="2">
        <v>775914207</v>
      </c>
      <c r="J624" s="2" t="s">
        <v>3691</v>
      </c>
      <c r="K624" s="2">
        <v>13</v>
      </c>
      <c r="L624" s="2" t="s">
        <v>64</v>
      </c>
      <c r="M624" s="2" t="s">
        <v>65</v>
      </c>
      <c r="N624" s="3">
        <v>45373.791678240741</v>
      </c>
      <c r="O624" s="2" t="s">
        <v>66</v>
      </c>
      <c r="Q624" s="2" t="s">
        <v>67</v>
      </c>
      <c r="R624" s="3">
        <v>45748.794965277775</v>
      </c>
      <c r="S624" s="2" t="s">
        <v>3799</v>
      </c>
      <c r="T624" s="2" t="s">
        <v>69</v>
      </c>
      <c r="U624" s="2" t="s">
        <v>70</v>
      </c>
      <c r="V624" s="2" t="s">
        <v>4877</v>
      </c>
      <c r="W624" s="2" t="s">
        <v>263</v>
      </c>
      <c r="X624" s="2" t="s">
        <v>264</v>
      </c>
      <c r="Y624" s="2" t="s">
        <v>1323</v>
      </c>
      <c r="Z624" s="2" t="s">
        <v>902</v>
      </c>
      <c r="AA624" s="2" t="s">
        <v>4878</v>
      </c>
      <c r="AB624" s="2" t="s">
        <v>4879</v>
      </c>
      <c r="AE624" s="3">
        <v>45748.794976851852</v>
      </c>
      <c r="AF624" s="2" t="s">
        <v>77</v>
      </c>
      <c r="AH624" s="2" t="s">
        <v>78</v>
      </c>
      <c r="AI624" s="2" t="s">
        <v>58</v>
      </c>
      <c r="AJ624" s="2" t="s">
        <v>105</v>
      </c>
      <c r="AK624" s="2" t="s">
        <v>3802</v>
      </c>
      <c r="AL624" s="2" t="s">
        <v>3799</v>
      </c>
      <c r="AM624" s="3">
        <v>45749.528819444444</v>
      </c>
      <c r="AN624" s="2" t="s">
        <v>1326</v>
      </c>
      <c r="AO624" s="2" t="s">
        <v>1221</v>
      </c>
      <c r="AP624" s="2">
        <v>5867957</v>
      </c>
      <c r="AQ624" s="2" t="s">
        <v>81</v>
      </c>
      <c r="AR624" s="3">
        <v>45749.593275462961</v>
      </c>
      <c r="AS624" s="2" t="s">
        <v>82</v>
      </c>
      <c r="AT624" s="3">
        <v>45749.5625</v>
      </c>
      <c r="AU624" s="2" t="s">
        <v>127</v>
      </c>
      <c r="AV624" s="2" t="s">
        <v>1449</v>
      </c>
      <c r="AW624" s="2" t="s">
        <v>1450</v>
      </c>
      <c r="AX624" s="2" t="s">
        <v>1451</v>
      </c>
      <c r="AZ624" s="3">
        <v>45749.593275462961</v>
      </c>
      <c r="BB624" s="2" t="s">
        <v>792</v>
      </c>
      <c r="BC624" s="2" t="s">
        <v>793</v>
      </c>
      <c r="BD624" s="2" t="s">
        <v>794</v>
      </c>
      <c r="BE624" s="2" t="s">
        <v>3803</v>
      </c>
      <c r="BF624" s="2" t="s">
        <v>1149</v>
      </c>
    </row>
    <row r="625" spans="1:58" x14ac:dyDescent="0.35">
      <c r="A625" s="2">
        <v>3043166</v>
      </c>
      <c r="B625" s="2" t="s">
        <v>58</v>
      </c>
      <c r="C625" s="2">
        <v>40851751</v>
      </c>
      <c r="D625" s="2">
        <v>339410357</v>
      </c>
      <c r="E625" s="2" t="s">
        <v>59</v>
      </c>
      <c r="F625" s="2" t="s">
        <v>60</v>
      </c>
      <c r="G625" s="2" t="s">
        <v>1168</v>
      </c>
      <c r="H625" s="2" t="s">
        <v>4880</v>
      </c>
      <c r="I625" s="2">
        <v>779106291</v>
      </c>
      <c r="J625" s="2" t="s">
        <v>923</v>
      </c>
      <c r="K625" s="2">
        <v>15</v>
      </c>
      <c r="L625" s="2" t="s">
        <v>64</v>
      </c>
      <c r="M625" s="2" t="s">
        <v>65</v>
      </c>
      <c r="N625" s="3">
        <v>45472.000011574077</v>
      </c>
      <c r="O625" s="2" t="s">
        <v>66</v>
      </c>
      <c r="Q625" s="2" t="s">
        <v>67</v>
      </c>
      <c r="R625" s="3">
        <v>45748.794988425929</v>
      </c>
      <c r="S625" s="2" t="s">
        <v>3757</v>
      </c>
      <c r="T625" s="2" t="s">
        <v>97</v>
      </c>
      <c r="U625" s="2" t="s">
        <v>70</v>
      </c>
      <c r="V625" s="2" t="s">
        <v>4881</v>
      </c>
      <c r="W625" s="2" t="s">
        <v>1308</v>
      </c>
      <c r="X625" s="2" t="s">
        <v>1308</v>
      </c>
      <c r="Y625" s="2" t="s">
        <v>4882</v>
      </c>
      <c r="Z625" s="2" t="s">
        <v>1310</v>
      </c>
      <c r="AA625" s="2" t="s">
        <v>4883</v>
      </c>
      <c r="AB625" s="2" t="s">
        <v>76</v>
      </c>
      <c r="AE625" s="3">
        <v>45748.794999999998</v>
      </c>
      <c r="AF625" s="2" t="s">
        <v>77</v>
      </c>
      <c r="AH625" s="2" t="s">
        <v>103</v>
      </c>
      <c r="AI625" s="2" t="s">
        <v>79</v>
      </c>
      <c r="AJ625" s="2" t="s">
        <v>105</v>
      </c>
      <c r="AK625" s="2" t="s">
        <v>4881</v>
      </c>
      <c r="AL625" s="2" t="s">
        <v>3757</v>
      </c>
      <c r="AM625" s="3">
        <v>45748.795057870368</v>
      </c>
      <c r="AN625" s="2" t="s">
        <v>4881</v>
      </c>
      <c r="AP625" s="2">
        <v>5866327</v>
      </c>
      <c r="AQ625" s="2" t="s">
        <v>81</v>
      </c>
      <c r="AR625" s="3">
        <v>45749.712280092594</v>
      </c>
      <c r="AS625" s="2" t="s">
        <v>82</v>
      </c>
      <c r="AT625" s="3">
        <v>45750.333333333336</v>
      </c>
      <c r="AU625" s="2" t="s">
        <v>83</v>
      </c>
      <c r="AV625" s="2" t="s">
        <v>495</v>
      </c>
      <c r="AW625" s="2" t="s">
        <v>496</v>
      </c>
      <c r="AX625" s="2" t="s">
        <v>497</v>
      </c>
      <c r="AZ625" s="3">
        <v>45749.712280092594</v>
      </c>
      <c r="BB625" s="2" t="s">
        <v>87</v>
      </c>
      <c r="BC625" s="2" t="s">
        <v>88</v>
      </c>
      <c r="BD625" s="2" t="s">
        <v>89</v>
      </c>
      <c r="BE625" s="2" t="s">
        <v>4884</v>
      </c>
      <c r="BF625" s="2" t="s">
        <v>1515</v>
      </c>
    </row>
    <row r="626" spans="1:58" x14ac:dyDescent="0.35">
      <c r="A626" s="2">
        <v>3043167</v>
      </c>
      <c r="B626" s="2" t="s">
        <v>214</v>
      </c>
      <c r="C626" s="2">
        <v>42663391</v>
      </c>
      <c r="D626" s="2">
        <v>338578805</v>
      </c>
      <c r="E626" s="2" t="s">
        <v>59</v>
      </c>
      <c r="F626" s="2" t="s">
        <v>60</v>
      </c>
      <c r="G626" s="2" t="s">
        <v>1919</v>
      </c>
      <c r="H626" s="2" t="s">
        <v>4885</v>
      </c>
      <c r="I626" s="2">
        <v>783838297</v>
      </c>
      <c r="J626" s="2" t="s">
        <v>596</v>
      </c>
      <c r="K626" s="2">
        <v>13</v>
      </c>
      <c r="L626" s="2" t="s">
        <v>64</v>
      </c>
      <c r="M626" s="2" t="s">
        <v>65</v>
      </c>
      <c r="N626" s="3">
        <v>45640.75</v>
      </c>
      <c r="O626" s="2" t="s">
        <v>614</v>
      </c>
      <c r="Q626" s="2" t="s">
        <v>67</v>
      </c>
      <c r="R626" s="3">
        <v>45748.796458333331</v>
      </c>
      <c r="S626" s="2" t="s">
        <v>3692</v>
      </c>
      <c r="T626" s="2" t="s">
        <v>97</v>
      </c>
      <c r="U626" s="2" t="s">
        <v>70</v>
      </c>
      <c r="V626" s="2" t="s">
        <v>4886</v>
      </c>
      <c r="W626" s="2" t="s">
        <v>263</v>
      </c>
      <c r="X626" s="2" t="s">
        <v>264</v>
      </c>
      <c r="Y626" s="2" t="s">
        <v>2309</v>
      </c>
      <c r="Z626" s="2" t="s">
        <v>902</v>
      </c>
      <c r="AA626" s="2" t="s">
        <v>1324</v>
      </c>
      <c r="AB626" s="2" t="s">
        <v>1324</v>
      </c>
      <c r="AE626" s="3">
        <v>45748.796469907407</v>
      </c>
      <c r="AF626" s="2" t="s">
        <v>77</v>
      </c>
      <c r="AH626" s="2" t="s">
        <v>78</v>
      </c>
      <c r="AI626" s="2" t="s">
        <v>380</v>
      </c>
      <c r="AJ626" s="2" t="s">
        <v>511</v>
      </c>
      <c r="AK626" s="2" t="s">
        <v>4886</v>
      </c>
      <c r="AL626" s="2" t="s">
        <v>3692</v>
      </c>
      <c r="AM626" s="3">
        <v>45748.796493055554</v>
      </c>
      <c r="AN626" s="2" t="s">
        <v>4886</v>
      </c>
      <c r="AP626" s="2">
        <v>5866333</v>
      </c>
      <c r="AQ626" s="2" t="s">
        <v>81</v>
      </c>
      <c r="AR626" s="3">
        <v>45750.616018518522</v>
      </c>
      <c r="AS626" s="2" t="s">
        <v>82</v>
      </c>
      <c r="AT626" s="3">
        <v>45748.5625</v>
      </c>
      <c r="AU626" s="2" t="s">
        <v>127</v>
      </c>
      <c r="AV626" s="2" t="s">
        <v>270</v>
      </c>
      <c r="AW626" s="2" t="s">
        <v>271</v>
      </c>
      <c r="AX626" s="2" t="s">
        <v>4887</v>
      </c>
      <c r="AZ626" s="3">
        <v>45750.616018518522</v>
      </c>
      <c r="BB626" s="2" t="s">
        <v>131</v>
      </c>
      <c r="BC626" s="2" t="s">
        <v>132</v>
      </c>
      <c r="BD626" s="2" t="s">
        <v>133</v>
      </c>
      <c r="BE626" s="2" t="s">
        <v>4888</v>
      </c>
      <c r="BF626" s="2" t="s">
        <v>907</v>
      </c>
    </row>
    <row r="627" spans="1:58" x14ac:dyDescent="0.35">
      <c r="A627" s="2">
        <v>3043168</v>
      </c>
      <c r="B627" s="2" t="s">
        <v>58</v>
      </c>
      <c r="C627" s="2">
        <v>42796901</v>
      </c>
      <c r="D627" s="2">
        <v>339012138</v>
      </c>
      <c r="E627" s="2" t="s">
        <v>59</v>
      </c>
      <c r="F627" s="2" t="s">
        <v>60</v>
      </c>
      <c r="G627" s="2" t="s">
        <v>594</v>
      </c>
      <c r="H627" s="2" t="s">
        <v>1179</v>
      </c>
      <c r="I627" s="2">
        <v>775071679</v>
      </c>
      <c r="J627" s="2" t="s">
        <v>552</v>
      </c>
      <c r="K627" s="2">
        <v>14</v>
      </c>
      <c r="L627" s="2" t="s">
        <v>64</v>
      </c>
      <c r="M627" s="2" t="s">
        <v>65</v>
      </c>
      <c r="N627" s="3">
        <v>45439.528587962966</v>
      </c>
      <c r="O627" s="2" t="s">
        <v>66</v>
      </c>
      <c r="Q627" s="2" t="s">
        <v>67</v>
      </c>
      <c r="R627" s="3">
        <v>45748.797222222223</v>
      </c>
      <c r="S627" s="2" t="s">
        <v>3651</v>
      </c>
      <c r="T627" s="2" t="s">
        <v>69</v>
      </c>
      <c r="U627" s="2" t="s">
        <v>70</v>
      </c>
      <c r="V627" s="2" t="s">
        <v>4889</v>
      </c>
      <c r="W627" s="2" t="s">
        <v>468</v>
      </c>
      <c r="X627" s="2" t="s">
        <v>468</v>
      </c>
      <c r="Y627" s="2" t="s">
        <v>4890</v>
      </c>
      <c r="Z627" s="2" t="s">
        <v>470</v>
      </c>
      <c r="AA627" s="2" t="s">
        <v>4891</v>
      </c>
      <c r="AB627" s="2" t="s">
        <v>76</v>
      </c>
      <c r="AE627" s="3">
        <v>45748.797233796293</v>
      </c>
      <c r="AF627" s="2" t="s">
        <v>77</v>
      </c>
      <c r="AH627" s="2" t="s">
        <v>78</v>
      </c>
      <c r="AI627" s="2" t="s">
        <v>79</v>
      </c>
      <c r="AJ627" s="2" t="s">
        <v>105</v>
      </c>
      <c r="AK627" s="2" t="s">
        <v>4084</v>
      </c>
      <c r="AL627" s="2" t="s">
        <v>3651</v>
      </c>
      <c r="AM627" s="3">
        <v>45748.797268518516</v>
      </c>
      <c r="AN627" s="2" t="s">
        <v>4084</v>
      </c>
      <c r="AP627" s="2">
        <v>5866335</v>
      </c>
      <c r="AQ627" s="2" t="s">
        <v>81</v>
      </c>
      <c r="AR627" s="3">
        <v>45749.489768518521</v>
      </c>
      <c r="AS627" s="2" t="s">
        <v>82</v>
      </c>
      <c r="AT627" s="3">
        <v>45750.385416666664</v>
      </c>
      <c r="AU627" s="2" t="s">
        <v>83</v>
      </c>
      <c r="AV627" s="2" t="s">
        <v>572</v>
      </c>
      <c r="AW627" s="2" t="s">
        <v>573</v>
      </c>
      <c r="AX627" s="2" t="s">
        <v>667</v>
      </c>
      <c r="AZ627" s="3">
        <v>45749.489768518521</v>
      </c>
      <c r="BB627" s="2" t="s">
        <v>87</v>
      </c>
      <c r="BC627" s="2" t="s">
        <v>88</v>
      </c>
      <c r="BD627" s="2" t="s">
        <v>89</v>
      </c>
      <c r="BE627" s="2" t="s">
        <v>4892</v>
      </c>
      <c r="BF627" s="2" t="s">
        <v>474</v>
      </c>
    </row>
    <row r="628" spans="1:58" x14ac:dyDescent="0.35">
      <c r="A628" s="2">
        <v>3043169</v>
      </c>
      <c r="B628" s="2" t="s">
        <v>58</v>
      </c>
      <c r="C628" s="2">
        <v>37490301</v>
      </c>
      <c r="D628" s="2">
        <v>339576277</v>
      </c>
      <c r="E628" s="2" t="s">
        <v>59</v>
      </c>
      <c r="F628" s="2" t="s">
        <v>60</v>
      </c>
      <c r="G628" s="2" t="s">
        <v>1010</v>
      </c>
      <c r="H628" s="2" t="s">
        <v>4893</v>
      </c>
      <c r="I628" s="2">
        <v>788616178</v>
      </c>
      <c r="J628" s="2" t="s">
        <v>4894</v>
      </c>
      <c r="K628" s="2">
        <v>14</v>
      </c>
      <c r="L628" s="2" t="s">
        <v>64</v>
      </c>
      <c r="M628" s="2" t="s">
        <v>65</v>
      </c>
      <c r="N628" s="3">
        <v>44835</v>
      </c>
      <c r="O628" s="2" t="s">
        <v>95</v>
      </c>
      <c r="Q628" s="2" t="s">
        <v>67</v>
      </c>
      <c r="R628" s="3">
        <v>45748.798252314817</v>
      </c>
      <c r="S628" s="2" t="s">
        <v>2384</v>
      </c>
      <c r="T628" s="2" t="s">
        <v>97</v>
      </c>
      <c r="U628" s="2" t="s">
        <v>70</v>
      </c>
      <c r="V628" s="2" t="s">
        <v>4895</v>
      </c>
      <c r="W628" s="2" t="s">
        <v>468</v>
      </c>
      <c r="X628" s="2" t="s">
        <v>600</v>
      </c>
      <c r="Y628" s="2" t="s">
        <v>4559</v>
      </c>
      <c r="Z628" s="2" t="s">
        <v>1346</v>
      </c>
      <c r="AA628" s="2" t="s">
        <v>4896</v>
      </c>
      <c r="AB628" s="2" t="s">
        <v>76</v>
      </c>
      <c r="AC628" s="2">
        <v>776915381</v>
      </c>
      <c r="AE628" s="3">
        <v>45748.798275462963</v>
      </c>
      <c r="AF628" s="2" t="s">
        <v>77</v>
      </c>
      <c r="AH628" s="2" t="s">
        <v>103</v>
      </c>
      <c r="AI628" s="2" t="s">
        <v>79</v>
      </c>
      <c r="AJ628" s="2" t="s">
        <v>105</v>
      </c>
      <c r="AK628" s="2" t="s">
        <v>4895</v>
      </c>
      <c r="AL628" s="2" t="s">
        <v>2384</v>
      </c>
      <c r="AM628" s="3">
        <v>45748.798298611109</v>
      </c>
      <c r="AN628" s="2" t="s">
        <v>4895</v>
      </c>
      <c r="AP628" s="2">
        <v>5866337</v>
      </c>
      <c r="AQ628" s="2" t="s">
        <v>81</v>
      </c>
      <c r="AR628" s="3">
        <v>45749.712581018517</v>
      </c>
      <c r="AS628" s="2" t="s">
        <v>82</v>
      </c>
      <c r="AT628" s="3">
        <v>45750.333333333336</v>
      </c>
      <c r="AU628" s="2" t="s">
        <v>83</v>
      </c>
      <c r="AV628" s="2" t="s">
        <v>605</v>
      </c>
      <c r="AW628" s="2" t="s">
        <v>606</v>
      </c>
      <c r="AX628" s="2" t="s">
        <v>4897</v>
      </c>
      <c r="AZ628" s="3">
        <v>45749.712581018517</v>
      </c>
      <c r="BB628" s="2" t="s">
        <v>432</v>
      </c>
      <c r="BC628" s="2" t="s">
        <v>433</v>
      </c>
      <c r="BD628" s="2" t="s">
        <v>187</v>
      </c>
      <c r="BE628" s="2" t="s">
        <v>4898</v>
      </c>
      <c r="BF628" s="2" t="s">
        <v>611</v>
      </c>
    </row>
    <row r="629" spans="1:58" x14ac:dyDescent="0.35">
      <c r="A629" s="2">
        <v>3043170</v>
      </c>
      <c r="B629" s="2" t="s">
        <v>58</v>
      </c>
      <c r="C629" s="2">
        <v>35923261</v>
      </c>
      <c r="D629" s="2">
        <v>338775261</v>
      </c>
      <c r="E629" s="2" t="s">
        <v>59</v>
      </c>
      <c r="F629" s="2" t="s">
        <v>60</v>
      </c>
      <c r="G629" s="2" t="s">
        <v>754</v>
      </c>
      <c r="H629" s="2" t="s">
        <v>4899</v>
      </c>
      <c r="I629" s="2">
        <v>775019161</v>
      </c>
      <c r="J629" s="2" t="s">
        <v>3084</v>
      </c>
      <c r="K629" s="2">
        <v>13</v>
      </c>
      <c r="L629" s="2" t="s">
        <v>64</v>
      </c>
      <c r="M629" s="2" t="s">
        <v>65</v>
      </c>
      <c r="N629" s="3">
        <v>44916.580567129633</v>
      </c>
      <c r="O629" s="2" t="s">
        <v>66</v>
      </c>
      <c r="Q629" s="2" t="s">
        <v>67</v>
      </c>
      <c r="R629" s="3">
        <v>45748.798761574071</v>
      </c>
      <c r="S629" s="2" t="s">
        <v>3228</v>
      </c>
      <c r="T629" s="2" t="s">
        <v>69</v>
      </c>
      <c r="U629" s="2" t="s">
        <v>70</v>
      </c>
      <c r="V629" s="2" t="s">
        <v>4900</v>
      </c>
      <c r="W629" s="2" t="s">
        <v>225</v>
      </c>
      <c r="X629" s="2" t="s">
        <v>912</v>
      </c>
      <c r="Y629" s="2" t="s">
        <v>4637</v>
      </c>
      <c r="Z629" s="2" t="s">
        <v>322</v>
      </c>
      <c r="AA629" s="2" t="s">
        <v>4638</v>
      </c>
      <c r="AB629" s="2" t="s">
        <v>4638</v>
      </c>
      <c r="AC629" s="2">
        <v>14</v>
      </c>
      <c r="AE629" s="3">
        <v>45749.478472222225</v>
      </c>
      <c r="AF629" s="2" t="s">
        <v>77</v>
      </c>
      <c r="AH629" s="2" t="s">
        <v>103</v>
      </c>
      <c r="AI629" s="2" t="s">
        <v>58</v>
      </c>
      <c r="AJ629" s="2" t="s">
        <v>269</v>
      </c>
      <c r="AK629" s="2" t="s">
        <v>4758</v>
      </c>
      <c r="AL629" s="2" t="s">
        <v>920</v>
      </c>
      <c r="AM629" s="3">
        <v>45749.478576388887</v>
      </c>
      <c r="AN629" s="2" t="s">
        <v>4758</v>
      </c>
      <c r="AO629" s="2" t="s">
        <v>920</v>
      </c>
      <c r="AP629" s="2">
        <v>5867643</v>
      </c>
      <c r="AQ629" s="2" t="s">
        <v>81</v>
      </c>
      <c r="AR629" s="3">
        <v>45749.493379629632</v>
      </c>
      <c r="AS629" s="2" t="s">
        <v>82</v>
      </c>
      <c r="AT629" s="3">
        <v>45749.5625</v>
      </c>
      <c r="AU629" s="2" t="s">
        <v>83</v>
      </c>
      <c r="AV629" s="2" t="s">
        <v>1449</v>
      </c>
      <c r="AW629" s="2" t="s">
        <v>1450</v>
      </c>
      <c r="AX629" s="2" t="s">
        <v>1451</v>
      </c>
      <c r="AZ629" s="3">
        <v>45749.493379629632</v>
      </c>
      <c r="BB629" s="2" t="s">
        <v>4640</v>
      </c>
      <c r="BC629" s="2" t="s">
        <v>4641</v>
      </c>
      <c r="BD629" s="2" t="s">
        <v>4642</v>
      </c>
      <c r="BE629" s="2" t="s">
        <v>4643</v>
      </c>
      <c r="BF629" s="2" t="s">
        <v>4644</v>
      </c>
    </row>
    <row r="630" spans="1:58" x14ac:dyDescent="0.35">
      <c r="A630" s="2">
        <v>3043171</v>
      </c>
      <c r="B630" s="2" t="s">
        <v>58</v>
      </c>
      <c r="C630" s="2">
        <v>41528051</v>
      </c>
      <c r="D630" s="2">
        <v>339589926</v>
      </c>
      <c r="E630" s="2" t="s">
        <v>59</v>
      </c>
      <c r="F630" s="2" t="s">
        <v>60</v>
      </c>
      <c r="G630" s="2" t="s">
        <v>4901</v>
      </c>
      <c r="H630" s="2" t="s">
        <v>4902</v>
      </c>
      <c r="I630" s="2">
        <v>778591866</v>
      </c>
      <c r="J630" s="2" t="s">
        <v>4903</v>
      </c>
      <c r="K630" s="2">
        <v>14</v>
      </c>
      <c r="L630" s="2" t="s">
        <v>64</v>
      </c>
      <c r="M630" s="2" t="s">
        <v>65</v>
      </c>
      <c r="N630" s="3">
        <v>45274.546215277776</v>
      </c>
      <c r="O630" s="2" t="s">
        <v>161</v>
      </c>
      <c r="Q630" s="2" t="s">
        <v>67</v>
      </c>
      <c r="R630" s="3">
        <v>45748.801516203705</v>
      </c>
      <c r="S630" s="2" t="s">
        <v>615</v>
      </c>
      <c r="T630" s="2" t="s">
        <v>69</v>
      </c>
      <c r="U630" s="2" t="s">
        <v>70</v>
      </c>
      <c r="V630" s="2" t="s">
        <v>4904</v>
      </c>
      <c r="W630" s="2" t="s">
        <v>468</v>
      </c>
      <c r="X630" s="2" t="s">
        <v>600</v>
      </c>
      <c r="Y630" s="2" t="s">
        <v>1375</v>
      </c>
      <c r="Z630" s="2" t="s">
        <v>1346</v>
      </c>
      <c r="AA630" s="2" t="s">
        <v>1376</v>
      </c>
      <c r="AB630" s="2" t="s">
        <v>76</v>
      </c>
      <c r="AE630" s="3">
        <v>45749.477905092594</v>
      </c>
      <c r="AF630" s="2" t="s">
        <v>77</v>
      </c>
      <c r="AH630" s="2" t="s">
        <v>78</v>
      </c>
      <c r="AI630" s="2" t="s">
        <v>58</v>
      </c>
      <c r="AJ630" s="2" t="s">
        <v>80</v>
      </c>
      <c r="AK630" s="2" t="s">
        <v>4905</v>
      </c>
      <c r="AL630" s="2" t="s">
        <v>611</v>
      </c>
      <c r="AM630" s="3">
        <v>45749.478009259263</v>
      </c>
      <c r="AN630" s="2" t="s">
        <v>4905</v>
      </c>
      <c r="AO630" s="2" t="s">
        <v>611</v>
      </c>
      <c r="AP630" s="2">
        <v>5867638</v>
      </c>
      <c r="AQ630" s="2" t="s">
        <v>81</v>
      </c>
      <c r="AR630" s="3">
        <v>45750.494351851848</v>
      </c>
      <c r="AS630" s="2" t="s">
        <v>82</v>
      </c>
      <c r="AT630" s="3">
        <v>45749.333333333336</v>
      </c>
      <c r="AU630" s="2" t="s">
        <v>83</v>
      </c>
      <c r="AV630" s="2" t="s">
        <v>1314</v>
      </c>
      <c r="AW630" s="2" t="s">
        <v>1315</v>
      </c>
      <c r="AX630" s="2" t="s">
        <v>1316</v>
      </c>
      <c r="AZ630" s="3">
        <v>45750.494351851848</v>
      </c>
      <c r="BB630" s="2" t="s">
        <v>295</v>
      </c>
      <c r="BC630" s="2" t="s">
        <v>296</v>
      </c>
      <c r="BD630" s="2" t="s">
        <v>297</v>
      </c>
      <c r="BE630" s="2" t="s">
        <v>1378</v>
      </c>
      <c r="BF630" s="2" t="s">
        <v>611</v>
      </c>
    </row>
    <row r="631" spans="1:58" x14ac:dyDescent="0.35">
      <c r="A631" s="2">
        <v>3043172</v>
      </c>
      <c r="B631" s="2" t="s">
        <v>58</v>
      </c>
      <c r="C631" s="2">
        <v>45354031</v>
      </c>
      <c r="D631" s="2">
        <v>339034112</v>
      </c>
      <c r="E631" s="2" t="s">
        <v>59</v>
      </c>
      <c r="F631" s="2" t="s">
        <v>60</v>
      </c>
      <c r="G631" s="2" t="s">
        <v>2149</v>
      </c>
      <c r="H631" s="2" t="s">
        <v>4906</v>
      </c>
      <c r="I631" s="2">
        <v>7.76545093007669E+19</v>
      </c>
      <c r="J631" s="2" t="s">
        <v>4907</v>
      </c>
      <c r="K631" s="2">
        <v>15</v>
      </c>
      <c r="L631" s="2" t="s">
        <v>64</v>
      </c>
      <c r="M631" s="2" t="s">
        <v>65</v>
      </c>
      <c r="N631" s="3">
        <v>45716.541666666664</v>
      </c>
      <c r="O631" s="2" t="s">
        <v>66</v>
      </c>
      <c r="Q631" s="2" t="s">
        <v>67</v>
      </c>
      <c r="R631" s="3">
        <v>45748.801724537036</v>
      </c>
      <c r="S631" s="2" t="s">
        <v>4312</v>
      </c>
      <c r="T631" s="2" t="s">
        <v>598</v>
      </c>
      <c r="U631" s="2" t="s">
        <v>529</v>
      </c>
      <c r="V631" s="2" t="s">
        <v>4908</v>
      </c>
      <c r="W631" s="2" t="s">
        <v>119</v>
      </c>
      <c r="X631" s="2" t="s">
        <v>119</v>
      </c>
      <c r="Y631" s="2" t="s">
        <v>4909</v>
      </c>
      <c r="Z631" s="2" t="s">
        <v>1065</v>
      </c>
      <c r="AA631" s="2" t="s">
        <v>4910</v>
      </c>
      <c r="AB631" s="2" t="s">
        <v>76</v>
      </c>
      <c r="AE631" s="3">
        <v>45748.801736111112</v>
      </c>
      <c r="AF631" s="2" t="s">
        <v>77</v>
      </c>
      <c r="AH631" s="2" t="s">
        <v>78</v>
      </c>
      <c r="AI631" s="2" t="s">
        <v>79</v>
      </c>
      <c r="AJ631" s="2" t="s">
        <v>586</v>
      </c>
      <c r="AK631" s="2" t="s">
        <v>862</v>
      </c>
      <c r="AL631" s="2" t="s">
        <v>4312</v>
      </c>
      <c r="AM631" s="3">
        <v>45748.801759259259</v>
      </c>
      <c r="AN631" s="2" t="s">
        <v>862</v>
      </c>
      <c r="AP631" s="2">
        <v>5866342</v>
      </c>
      <c r="AQ631" s="2" t="s">
        <v>81</v>
      </c>
      <c r="AR631" s="3">
        <v>45749.655844907407</v>
      </c>
      <c r="AS631" s="2" t="s">
        <v>82</v>
      </c>
      <c r="AT631" s="3">
        <v>45750.28125</v>
      </c>
      <c r="AU631" s="2" t="s">
        <v>83</v>
      </c>
      <c r="AV631" s="2" t="s">
        <v>1546</v>
      </c>
      <c r="AW631" s="2" t="s">
        <v>1547</v>
      </c>
      <c r="AX631" s="2" t="s">
        <v>2686</v>
      </c>
      <c r="AZ631" s="3">
        <v>45749.655844907407</v>
      </c>
      <c r="BB631" s="2" t="s">
        <v>167</v>
      </c>
      <c r="BC631" s="2" t="s">
        <v>168</v>
      </c>
      <c r="BD631" s="2" t="s">
        <v>169</v>
      </c>
      <c r="BE631" s="2" t="s">
        <v>4911</v>
      </c>
      <c r="BF631" s="2" t="s">
        <v>2652</v>
      </c>
    </row>
    <row r="632" spans="1:58" x14ac:dyDescent="0.35">
      <c r="A632" s="2">
        <v>3043173</v>
      </c>
      <c r="B632" s="2" t="s">
        <v>111</v>
      </c>
      <c r="C632" s="2">
        <v>795101</v>
      </c>
      <c r="D632" s="2">
        <v>338360595</v>
      </c>
      <c r="E632" s="2" t="s">
        <v>59</v>
      </c>
      <c r="F632" s="2" t="s">
        <v>60</v>
      </c>
      <c r="G632" s="2" t="s">
        <v>4912</v>
      </c>
      <c r="I632" s="2">
        <v>772724847</v>
      </c>
      <c r="J632" s="2" t="s">
        <v>1442</v>
      </c>
      <c r="K632" s="2">
        <v>20</v>
      </c>
      <c r="L632" s="2" t="s">
        <v>192</v>
      </c>
      <c r="M632" s="2" t="s">
        <v>193</v>
      </c>
      <c r="N632" s="3">
        <v>43124.319490740738</v>
      </c>
      <c r="O632" s="2" t="s">
        <v>2486</v>
      </c>
      <c r="Q632" s="2" t="s">
        <v>67</v>
      </c>
      <c r="R632" s="3">
        <v>45748.802372685182</v>
      </c>
      <c r="S632" s="2" t="s">
        <v>4913</v>
      </c>
      <c r="T632" s="2" t="s">
        <v>196</v>
      </c>
      <c r="U632" s="2" t="s">
        <v>688</v>
      </c>
      <c r="V632" s="2" t="s">
        <v>4914</v>
      </c>
      <c r="W632" s="2" t="s">
        <v>263</v>
      </c>
      <c r="X632" s="2" t="s">
        <v>264</v>
      </c>
      <c r="Y632" s="2" t="s">
        <v>901</v>
      </c>
      <c r="Z632" s="2" t="s">
        <v>902</v>
      </c>
      <c r="AA632" s="2" t="s">
        <v>3297</v>
      </c>
      <c r="AB632" s="2" t="s">
        <v>3297</v>
      </c>
      <c r="AE632" s="3">
        <v>45748.802384259259</v>
      </c>
      <c r="AF632" s="2" t="s">
        <v>77</v>
      </c>
      <c r="AH632" s="2" t="s">
        <v>78</v>
      </c>
      <c r="AI632" s="2" t="s">
        <v>204</v>
      </c>
      <c r="AJ632" s="2" t="s">
        <v>290</v>
      </c>
      <c r="AK632" s="2" t="s">
        <v>4915</v>
      </c>
      <c r="AL632" s="2" t="s">
        <v>4913</v>
      </c>
      <c r="AM632" s="3">
        <v>45748.802418981482</v>
      </c>
      <c r="AN632" s="2" t="s">
        <v>4915</v>
      </c>
      <c r="AP632" s="2">
        <v>5866343</v>
      </c>
      <c r="AQ632" s="2" t="s">
        <v>81</v>
      </c>
      <c r="AR632" s="3">
        <v>45749.513506944444</v>
      </c>
      <c r="AS632" s="2" t="s">
        <v>82</v>
      </c>
      <c r="AT632" s="3">
        <v>45750.333333333336</v>
      </c>
      <c r="AU632" s="2" t="s">
        <v>83</v>
      </c>
      <c r="AV632" s="2" t="s">
        <v>749</v>
      </c>
      <c r="AW632" s="2" t="s">
        <v>750</v>
      </c>
      <c r="AX632" s="2" t="s">
        <v>4916</v>
      </c>
      <c r="AZ632" s="3">
        <v>45749.513506944444</v>
      </c>
      <c r="BB632" s="2" t="s">
        <v>273</v>
      </c>
      <c r="BC632" s="2" t="s">
        <v>274</v>
      </c>
      <c r="BD632" s="2" t="s">
        <v>274</v>
      </c>
      <c r="BF632" s="2" t="s">
        <v>4913</v>
      </c>
    </row>
    <row r="633" spans="1:58" x14ac:dyDescent="0.35">
      <c r="A633" s="2">
        <v>3043174</v>
      </c>
      <c r="B633" s="2" t="s">
        <v>58</v>
      </c>
      <c r="C633" s="2">
        <v>43227701</v>
      </c>
      <c r="D633" s="2">
        <v>338351336</v>
      </c>
      <c r="E633" s="2" t="s">
        <v>59</v>
      </c>
      <c r="F633" s="2" t="s">
        <v>60</v>
      </c>
      <c r="G633" s="2" t="s">
        <v>4432</v>
      </c>
      <c r="H633" s="2" t="s">
        <v>516</v>
      </c>
      <c r="I633" s="2">
        <v>776494247</v>
      </c>
      <c r="J633" s="2" t="s">
        <v>4917</v>
      </c>
      <c r="K633" s="2">
        <v>13</v>
      </c>
      <c r="L633" s="2" t="s">
        <v>64</v>
      </c>
      <c r="M633" s="2" t="s">
        <v>65</v>
      </c>
      <c r="N633" s="3">
        <v>45468.708333333336</v>
      </c>
      <c r="O633" s="2" t="s">
        <v>66</v>
      </c>
      <c r="Q633" s="2" t="s">
        <v>67</v>
      </c>
      <c r="R633" s="3">
        <v>45748.803622685184</v>
      </c>
      <c r="S633" s="2" t="s">
        <v>3893</v>
      </c>
      <c r="T633" s="2" t="s">
        <v>69</v>
      </c>
      <c r="U633" s="2" t="s">
        <v>283</v>
      </c>
      <c r="V633" s="2" t="s">
        <v>4918</v>
      </c>
      <c r="Y633" s="2" t="s">
        <v>4919</v>
      </c>
      <c r="Z633" s="2" t="s">
        <v>228</v>
      </c>
      <c r="AA633" s="2" t="s">
        <v>4920</v>
      </c>
      <c r="AB633" s="2" t="s">
        <v>76</v>
      </c>
      <c r="AE633" s="3">
        <v>45748.80363425926</v>
      </c>
      <c r="AF633" s="2" t="s">
        <v>77</v>
      </c>
      <c r="AH633" s="2" t="s">
        <v>78</v>
      </c>
      <c r="AI633" s="2" t="s">
        <v>79</v>
      </c>
      <c r="AJ633" s="2" t="s">
        <v>105</v>
      </c>
      <c r="AK633" s="2" t="s">
        <v>4921</v>
      </c>
      <c r="AL633" s="2" t="s">
        <v>3893</v>
      </c>
      <c r="AM633" s="3">
        <v>45748.803657407407</v>
      </c>
      <c r="AN633" s="2" t="s">
        <v>4921</v>
      </c>
      <c r="AP633" s="2">
        <v>5866346</v>
      </c>
      <c r="AQ633" s="2" t="s">
        <v>81</v>
      </c>
      <c r="AR633" s="3">
        <v>45749.589189814818</v>
      </c>
      <c r="AS633" s="2" t="s">
        <v>82</v>
      </c>
      <c r="AT633" s="3">
        <v>45749.333333333336</v>
      </c>
      <c r="AU633" s="2" t="s">
        <v>127</v>
      </c>
      <c r="AV633" s="2" t="s">
        <v>630</v>
      </c>
      <c r="AW633" s="2" t="s">
        <v>631</v>
      </c>
      <c r="AX633" s="2" t="s">
        <v>811</v>
      </c>
      <c r="AZ633" s="3">
        <v>45749.589189814818</v>
      </c>
      <c r="BB633" s="2" t="s">
        <v>253</v>
      </c>
      <c r="BC633" s="2" t="s">
        <v>254</v>
      </c>
      <c r="BD633" s="2" t="s">
        <v>255</v>
      </c>
      <c r="BE633" s="2" t="s">
        <v>4922</v>
      </c>
      <c r="BF633" s="2" t="s">
        <v>2052</v>
      </c>
    </row>
    <row r="634" spans="1:58" x14ac:dyDescent="0.35">
      <c r="A634" s="2">
        <v>3043175</v>
      </c>
      <c r="B634" s="2" t="s">
        <v>58</v>
      </c>
      <c r="C634" s="2">
        <v>42935821</v>
      </c>
      <c r="D634" s="2">
        <v>338242854</v>
      </c>
      <c r="E634" s="2" t="s">
        <v>59</v>
      </c>
      <c r="F634" s="2" t="s">
        <v>60</v>
      </c>
      <c r="G634" s="2" t="s">
        <v>4923</v>
      </c>
      <c r="H634" s="2" t="s">
        <v>4924</v>
      </c>
      <c r="I634" s="2">
        <v>781553410</v>
      </c>
      <c r="J634" s="2" t="s">
        <v>4925</v>
      </c>
      <c r="K634" s="2">
        <v>12</v>
      </c>
      <c r="L634" s="2" t="s">
        <v>64</v>
      </c>
      <c r="M634" s="2" t="s">
        <v>65</v>
      </c>
      <c r="N634" s="3">
        <v>45387.75</v>
      </c>
      <c r="O634" s="2" t="s">
        <v>66</v>
      </c>
      <c r="Q634" s="2" t="s">
        <v>67</v>
      </c>
      <c r="R634" s="3">
        <v>45748.804560185185</v>
      </c>
      <c r="S634" s="2" t="s">
        <v>924</v>
      </c>
      <c r="T634" s="2" t="s">
        <v>69</v>
      </c>
      <c r="U634" s="2" t="s">
        <v>197</v>
      </c>
      <c r="V634" s="2" t="s">
        <v>4926</v>
      </c>
      <c r="W634" s="2" t="s">
        <v>285</v>
      </c>
      <c r="X634" s="2" t="s">
        <v>286</v>
      </c>
      <c r="Y634" s="2" t="s">
        <v>4927</v>
      </c>
      <c r="Z634" s="2" t="s">
        <v>1026</v>
      </c>
      <c r="AA634" s="2" t="s">
        <v>1026</v>
      </c>
      <c r="AB634" s="2" t="s">
        <v>76</v>
      </c>
      <c r="AE634" s="3">
        <v>45748.804560185185</v>
      </c>
      <c r="AF634" s="2" t="s">
        <v>77</v>
      </c>
      <c r="AH634" s="2" t="s">
        <v>103</v>
      </c>
      <c r="AI634" s="2" t="s">
        <v>79</v>
      </c>
      <c r="AJ634" s="2" t="s">
        <v>511</v>
      </c>
      <c r="AK634" s="2" t="s">
        <v>4928</v>
      </c>
      <c r="AL634" s="2" t="s">
        <v>924</v>
      </c>
      <c r="AM634" s="3">
        <v>45748.804594907408</v>
      </c>
      <c r="AN634" s="2" t="s">
        <v>4928</v>
      </c>
      <c r="AP634" s="2">
        <v>5866350</v>
      </c>
      <c r="AQ634" s="2" t="s">
        <v>81</v>
      </c>
      <c r="AR634" s="3">
        <v>45749.462071759262</v>
      </c>
      <c r="AS634" s="2" t="s">
        <v>82</v>
      </c>
      <c r="AT634" s="3">
        <v>45750.333333333336</v>
      </c>
      <c r="AU634" s="2" t="s">
        <v>83</v>
      </c>
      <c r="AV634" s="2" t="s">
        <v>292</v>
      </c>
      <c r="AW634" s="2" t="s">
        <v>293</v>
      </c>
      <c r="AX634" s="2" t="s">
        <v>928</v>
      </c>
      <c r="AZ634" s="3">
        <v>45749.462071759262</v>
      </c>
      <c r="BB634" s="2" t="s">
        <v>311</v>
      </c>
      <c r="BC634" s="2" t="s">
        <v>312</v>
      </c>
      <c r="BD634" s="2" t="s">
        <v>313</v>
      </c>
      <c r="BE634" s="2" t="s">
        <v>4838</v>
      </c>
      <c r="BF634" s="2" t="s">
        <v>299</v>
      </c>
    </row>
    <row r="635" spans="1:58" x14ac:dyDescent="0.35">
      <c r="A635" s="2">
        <v>3043176</v>
      </c>
      <c r="B635" s="2" t="s">
        <v>214</v>
      </c>
      <c r="C635" s="2">
        <v>41760651</v>
      </c>
      <c r="D635" s="2">
        <v>338553417</v>
      </c>
      <c r="E635" s="2" t="s">
        <v>59</v>
      </c>
      <c r="F635" s="2" t="s">
        <v>60</v>
      </c>
      <c r="G635" s="2" t="s">
        <v>2911</v>
      </c>
      <c r="H635" s="2" t="s">
        <v>4929</v>
      </c>
      <c r="I635" s="2">
        <v>779317269</v>
      </c>
      <c r="J635" s="2" t="s">
        <v>4930</v>
      </c>
      <c r="K635" s="2">
        <v>12</v>
      </c>
      <c r="L635" s="2" t="s">
        <v>64</v>
      </c>
      <c r="M635" s="2" t="s">
        <v>65</v>
      </c>
      <c r="N635" s="3">
        <v>45275.708333333336</v>
      </c>
      <c r="O635" s="2" t="s">
        <v>486</v>
      </c>
      <c r="Q635" s="2" t="s">
        <v>67</v>
      </c>
      <c r="R635" s="3">
        <v>45748.807199074072</v>
      </c>
      <c r="S635" s="2" t="s">
        <v>4931</v>
      </c>
      <c r="T635" s="2" t="s">
        <v>69</v>
      </c>
      <c r="U635" s="2" t="s">
        <v>649</v>
      </c>
      <c r="V635" s="2" t="s">
        <v>4932</v>
      </c>
      <c r="W635" s="2" t="s">
        <v>225</v>
      </c>
      <c r="X635" s="2" t="s">
        <v>226</v>
      </c>
      <c r="Y635" s="2" t="s">
        <v>4933</v>
      </c>
      <c r="Z635" s="2" t="s">
        <v>228</v>
      </c>
      <c r="AA635" s="2" t="s">
        <v>2540</v>
      </c>
      <c r="AB635" s="2" t="s">
        <v>4934</v>
      </c>
      <c r="AE635" s="3">
        <v>45748.807210648149</v>
      </c>
      <c r="AF635" s="2" t="s">
        <v>77</v>
      </c>
      <c r="AH635" s="2" t="s">
        <v>78</v>
      </c>
      <c r="AI635" s="2" t="s">
        <v>380</v>
      </c>
      <c r="AJ635" s="2" t="s">
        <v>1610</v>
      </c>
      <c r="AK635" s="2" t="s">
        <v>4935</v>
      </c>
      <c r="AL635" s="2" t="s">
        <v>4931</v>
      </c>
      <c r="AM635" s="3">
        <v>45748.807233796295</v>
      </c>
      <c r="AN635" s="2" t="s">
        <v>4935</v>
      </c>
      <c r="AP635" s="2">
        <v>5866351</v>
      </c>
      <c r="AQ635" s="2" t="s">
        <v>81</v>
      </c>
      <c r="AR635" s="3">
        <v>45750.653796296298</v>
      </c>
      <c r="AS635" s="2" t="s">
        <v>82</v>
      </c>
      <c r="AT635" s="3">
        <v>45750.333333333336</v>
      </c>
      <c r="AU635" s="2" t="s">
        <v>83</v>
      </c>
      <c r="AV635" s="2" t="s">
        <v>705</v>
      </c>
      <c r="AW635" s="2" t="s">
        <v>706</v>
      </c>
      <c r="AX635" s="2" t="s">
        <v>2807</v>
      </c>
      <c r="AZ635" s="3">
        <v>45750.653796296298</v>
      </c>
      <c r="BB635" s="2" t="s">
        <v>273</v>
      </c>
      <c r="BC635" s="2" t="s">
        <v>274</v>
      </c>
      <c r="BD635" s="2" t="s">
        <v>274</v>
      </c>
      <c r="BE635" s="2" t="s">
        <v>4936</v>
      </c>
      <c r="BF635" s="2" t="s">
        <v>416</v>
      </c>
    </row>
    <row r="636" spans="1:58" x14ac:dyDescent="0.35">
      <c r="A636" s="2">
        <v>3043177</v>
      </c>
      <c r="B636" s="2" t="s">
        <v>58</v>
      </c>
      <c r="C636" s="2">
        <v>39288761</v>
      </c>
      <c r="D636" s="2">
        <v>338702651</v>
      </c>
      <c r="E636" s="2" t="s">
        <v>59</v>
      </c>
      <c r="F636" s="2" t="s">
        <v>60</v>
      </c>
      <c r="G636" s="2" t="s">
        <v>2682</v>
      </c>
      <c r="H636" s="2" t="s">
        <v>3568</v>
      </c>
      <c r="I636" s="2">
        <v>776362609</v>
      </c>
      <c r="J636" s="2" t="s">
        <v>3586</v>
      </c>
      <c r="K636" s="2">
        <v>13</v>
      </c>
      <c r="L636" s="2" t="s">
        <v>64</v>
      </c>
      <c r="M636" s="2" t="s">
        <v>65</v>
      </c>
      <c r="N636" s="3">
        <v>45108</v>
      </c>
      <c r="O636" s="2" t="s">
        <v>95</v>
      </c>
      <c r="Q636" s="2" t="s">
        <v>67</v>
      </c>
      <c r="R636" s="3">
        <v>45748.807592592595</v>
      </c>
      <c r="S636" s="2" t="s">
        <v>2898</v>
      </c>
      <c r="T636" s="2" t="s">
        <v>69</v>
      </c>
      <c r="U636" s="2" t="s">
        <v>70</v>
      </c>
      <c r="V636" s="2" t="s">
        <v>4937</v>
      </c>
      <c r="W636" s="2" t="s">
        <v>263</v>
      </c>
      <c r="X636" s="2" t="s">
        <v>304</v>
      </c>
      <c r="Y636" s="2" t="s">
        <v>4938</v>
      </c>
      <c r="Z636" s="2" t="s">
        <v>351</v>
      </c>
      <c r="AA636" s="2" t="s">
        <v>4939</v>
      </c>
      <c r="AB636" s="2" t="s">
        <v>76</v>
      </c>
      <c r="AE636" s="3">
        <v>45748.807604166665</v>
      </c>
      <c r="AF636" s="2" t="s">
        <v>77</v>
      </c>
      <c r="AH636" s="2" t="s">
        <v>103</v>
      </c>
      <c r="AI636" s="2" t="s">
        <v>79</v>
      </c>
      <c r="AJ636" s="2" t="s">
        <v>105</v>
      </c>
      <c r="AK636" s="2" t="s">
        <v>4937</v>
      </c>
      <c r="AL636" s="2" t="s">
        <v>2898</v>
      </c>
      <c r="AM636" s="3">
        <v>45748.807627314818</v>
      </c>
      <c r="AN636" s="2" t="s">
        <v>4937</v>
      </c>
      <c r="AP636" s="2">
        <v>5866352</v>
      </c>
      <c r="AQ636" s="2" t="s">
        <v>81</v>
      </c>
      <c r="AR636" s="3">
        <v>45749.631296296298</v>
      </c>
      <c r="AS636" s="2" t="s">
        <v>82</v>
      </c>
      <c r="AT636" s="3">
        <v>45750.333333333336</v>
      </c>
      <c r="AU636" s="2" t="s">
        <v>83</v>
      </c>
      <c r="AV636" s="2" t="s">
        <v>308</v>
      </c>
      <c r="AW636" s="2" t="s">
        <v>309</v>
      </c>
      <c r="AX636" s="2" t="s">
        <v>4940</v>
      </c>
      <c r="AZ636" s="3">
        <v>45749.631296296298</v>
      </c>
      <c r="BB636" s="2" t="s">
        <v>185</v>
      </c>
      <c r="BC636" s="2" t="s">
        <v>186</v>
      </c>
      <c r="BD636" s="2" t="s">
        <v>187</v>
      </c>
      <c r="BE636" s="2" t="s">
        <v>2133</v>
      </c>
      <c r="BF636" s="2" t="s">
        <v>830</v>
      </c>
    </row>
    <row r="637" spans="1:58" x14ac:dyDescent="0.35">
      <c r="A637" s="2">
        <v>3043178</v>
      </c>
      <c r="B637" s="2" t="s">
        <v>58</v>
      </c>
      <c r="C637" s="2">
        <v>42481581</v>
      </c>
      <c r="D637" s="2">
        <v>338015909</v>
      </c>
      <c r="E637" s="2" t="s">
        <v>59</v>
      </c>
      <c r="F637" s="2" t="s">
        <v>60</v>
      </c>
      <c r="G637" s="2" t="s">
        <v>316</v>
      </c>
      <c r="H637" s="2" t="s">
        <v>4941</v>
      </c>
      <c r="I637" s="2">
        <v>784265866</v>
      </c>
      <c r="J637" s="2" t="s">
        <v>1762</v>
      </c>
      <c r="K637" s="2">
        <v>12</v>
      </c>
      <c r="L637" s="2" t="s">
        <v>64</v>
      </c>
      <c r="M637" s="2" t="s">
        <v>65</v>
      </c>
      <c r="N637" s="3">
        <v>45308.677094907405</v>
      </c>
      <c r="O637" s="2" t="s">
        <v>66</v>
      </c>
      <c r="Q637" s="2" t="s">
        <v>67</v>
      </c>
      <c r="R637" s="3">
        <v>45748.807986111111</v>
      </c>
      <c r="S637" s="2" t="s">
        <v>2341</v>
      </c>
      <c r="T637" s="2" t="s">
        <v>69</v>
      </c>
      <c r="U637" s="2" t="s">
        <v>70</v>
      </c>
      <c r="V637" s="2" t="s">
        <v>4942</v>
      </c>
      <c r="W637" s="2" t="s">
        <v>72</v>
      </c>
      <c r="X637" s="2" t="s">
        <v>199</v>
      </c>
      <c r="Y637" s="2" t="s">
        <v>4943</v>
      </c>
      <c r="Z637" s="2" t="s">
        <v>4235</v>
      </c>
      <c r="AA637" s="2" t="s">
        <v>4236</v>
      </c>
      <c r="AB637" s="2" t="s">
        <v>76</v>
      </c>
      <c r="AE637" s="3">
        <v>45748.807997685188</v>
      </c>
      <c r="AF637" s="2" t="s">
        <v>77</v>
      </c>
      <c r="AH637" s="2" t="s">
        <v>78</v>
      </c>
      <c r="AI637" s="2" t="s">
        <v>79</v>
      </c>
      <c r="AJ637" s="2" t="s">
        <v>105</v>
      </c>
      <c r="AK637" s="2" t="s">
        <v>4942</v>
      </c>
      <c r="AL637" s="2" t="s">
        <v>2341</v>
      </c>
      <c r="AM637" s="3">
        <v>45748.808020833334</v>
      </c>
      <c r="AN637" s="2" t="s">
        <v>4942</v>
      </c>
      <c r="AP637" s="2">
        <v>5866354</v>
      </c>
      <c r="AQ637" s="2" t="s">
        <v>81</v>
      </c>
      <c r="AR637" s="3">
        <v>45749.512349537035</v>
      </c>
      <c r="AS637" s="2" t="s">
        <v>82</v>
      </c>
      <c r="AT637" s="3">
        <v>45750.333333333336</v>
      </c>
      <c r="AU637" s="2" t="s">
        <v>83</v>
      </c>
      <c r="AV637" s="2" t="s">
        <v>208</v>
      </c>
      <c r="AW637" s="2" t="s">
        <v>209</v>
      </c>
      <c r="AX637" s="2" t="s">
        <v>4099</v>
      </c>
      <c r="AZ637" s="3">
        <v>45749.512349537035</v>
      </c>
      <c r="BB637" s="2" t="s">
        <v>2179</v>
      </c>
      <c r="BC637" s="2" t="s">
        <v>2180</v>
      </c>
      <c r="BD637" s="2" t="s">
        <v>2181</v>
      </c>
      <c r="BE637" s="2" t="s">
        <v>298</v>
      </c>
      <c r="BF637" s="2" t="s">
        <v>257</v>
      </c>
    </row>
    <row r="638" spans="1:58" x14ac:dyDescent="0.35">
      <c r="A638" s="2">
        <v>3043179</v>
      </c>
      <c r="B638" s="2" t="s">
        <v>58</v>
      </c>
      <c r="C638" s="2">
        <v>33747521</v>
      </c>
      <c r="D638" s="2">
        <v>339991270</v>
      </c>
      <c r="E638" s="2" t="s">
        <v>59</v>
      </c>
      <c r="F638" s="2" t="s">
        <v>60</v>
      </c>
      <c r="G638" s="2" t="s">
        <v>1602</v>
      </c>
      <c r="H638" s="2" t="s">
        <v>4452</v>
      </c>
      <c r="I638" s="2">
        <v>772263047</v>
      </c>
      <c r="J638" s="2" t="s">
        <v>3342</v>
      </c>
      <c r="K638" s="2">
        <v>14</v>
      </c>
      <c r="L638" s="2" t="s">
        <v>64</v>
      </c>
      <c r="M638" s="2" t="s">
        <v>65</v>
      </c>
      <c r="N638" s="3">
        <v>45022.745208333334</v>
      </c>
      <c r="O638" s="2" t="s">
        <v>66</v>
      </c>
      <c r="Q638" s="2" t="s">
        <v>67</v>
      </c>
      <c r="R638" s="3">
        <v>45748.80940972222</v>
      </c>
      <c r="S638" s="2" t="s">
        <v>96</v>
      </c>
      <c r="T638" s="2" t="s">
        <v>97</v>
      </c>
      <c r="U638" s="2" t="s">
        <v>175</v>
      </c>
      <c r="V638" s="2" t="s">
        <v>4944</v>
      </c>
      <c r="W638" s="2" t="s">
        <v>468</v>
      </c>
      <c r="X638" s="2" t="s">
        <v>468</v>
      </c>
      <c r="Y638" s="2" t="s">
        <v>1290</v>
      </c>
      <c r="Z638" s="2" t="s">
        <v>568</v>
      </c>
      <c r="AA638" s="2" t="s">
        <v>1291</v>
      </c>
      <c r="AB638" s="2" t="s">
        <v>76</v>
      </c>
      <c r="AE638" s="3">
        <v>45748.80940972222</v>
      </c>
      <c r="AF638" s="2" t="s">
        <v>77</v>
      </c>
      <c r="AH638" s="2" t="s">
        <v>103</v>
      </c>
      <c r="AI638" s="2" t="s">
        <v>104</v>
      </c>
      <c r="AJ638" s="2" t="s">
        <v>545</v>
      </c>
      <c r="AK638" s="2" t="s">
        <v>4944</v>
      </c>
      <c r="AL638" s="2" t="s">
        <v>96</v>
      </c>
      <c r="AM638" s="3">
        <v>45748.809444444443</v>
      </c>
      <c r="AN638" s="2" t="s">
        <v>4944</v>
      </c>
      <c r="AP638" s="2">
        <v>5866355</v>
      </c>
      <c r="AQ638" s="2" t="s">
        <v>81</v>
      </c>
      <c r="AR638" s="3">
        <v>45749.565891203703</v>
      </c>
      <c r="AS638" s="2" t="s">
        <v>82</v>
      </c>
      <c r="AT638" s="3">
        <v>45750.364583333336</v>
      </c>
      <c r="AU638" s="2" t="s">
        <v>83</v>
      </c>
      <c r="AV638" s="2" t="s">
        <v>572</v>
      </c>
      <c r="AW638" s="2" t="s">
        <v>573</v>
      </c>
      <c r="AX638" s="2" t="s">
        <v>667</v>
      </c>
      <c r="AZ638" s="3">
        <v>45749.565891203703</v>
      </c>
      <c r="BB638" s="2" t="s">
        <v>535</v>
      </c>
      <c r="BC638" s="2" t="s">
        <v>450</v>
      </c>
      <c r="BD638" s="2" t="s">
        <v>359</v>
      </c>
      <c r="BE638" s="2" t="s">
        <v>4945</v>
      </c>
      <c r="BF638" s="2" t="s">
        <v>474</v>
      </c>
    </row>
    <row r="639" spans="1:58" x14ac:dyDescent="0.35">
      <c r="A639" s="2">
        <v>3043180</v>
      </c>
      <c r="B639" s="2" t="s">
        <v>58</v>
      </c>
      <c r="C639" s="2">
        <v>31412381</v>
      </c>
      <c r="D639" s="2">
        <v>338435096</v>
      </c>
      <c r="E639" s="2" t="s">
        <v>59</v>
      </c>
      <c r="F639" s="2" t="s">
        <v>60</v>
      </c>
      <c r="G639" s="2" t="s">
        <v>594</v>
      </c>
      <c r="H639" s="2" t="s">
        <v>4946</v>
      </c>
      <c r="I639" s="2">
        <v>771964249</v>
      </c>
      <c r="J639" s="2" t="s">
        <v>330</v>
      </c>
      <c r="K639" s="2">
        <v>13</v>
      </c>
      <c r="L639" s="2" t="s">
        <v>64</v>
      </c>
      <c r="M639" s="2" t="s">
        <v>65</v>
      </c>
      <c r="N639" s="3">
        <v>44938.708333333336</v>
      </c>
      <c r="O639" s="2" t="s">
        <v>66</v>
      </c>
      <c r="Q639" s="2" t="s">
        <v>67</v>
      </c>
      <c r="R639" s="3">
        <v>45748.809548611112</v>
      </c>
      <c r="S639" s="2" t="s">
        <v>4117</v>
      </c>
      <c r="T639" s="2" t="s">
        <v>97</v>
      </c>
      <c r="U639" s="2" t="s">
        <v>70</v>
      </c>
      <c r="V639" s="2" t="s">
        <v>4947</v>
      </c>
      <c r="W639" s="2" t="s">
        <v>72</v>
      </c>
      <c r="X639" s="2" t="s">
        <v>199</v>
      </c>
      <c r="Y639" s="2" t="s">
        <v>2931</v>
      </c>
      <c r="Z639" s="2" t="s">
        <v>848</v>
      </c>
      <c r="AA639" s="2" t="s">
        <v>4948</v>
      </c>
      <c r="AB639" s="2" t="s">
        <v>4949</v>
      </c>
      <c r="AC639" s="2">
        <v>15</v>
      </c>
      <c r="AE639" s="3">
        <v>45748.809560185182</v>
      </c>
      <c r="AF639" s="2" t="s">
        <v>77</v>
      </c>
      <c r="AH639" s="2" t="s">
        <v>78</v>
      </c>
      <c r="AI639" s="2" t="s">
        <v>79</v>
      </c>
      <c r="AJ639" s="2" t="s">
        <v>105</v>
      </c>
      <c r="AK639" s="2" t="s">
        <v>4950</v>
      </c>
      <c r="AL639" s="2" t="s">
        <v>4117</v>
      </c>
      <c r="AM639" s="3">
        <v>45748.809583333335</v>
      </c>
      <c r="AN639" s="2" t="s">
        <v>4950</v>
      </c>
      <c r="AP639" s="2">
        <v>5866356</v>
      </c>
      <c r="AQ639" s="2" t="s">
        <v>81</v>
      </c>
      <c r="AR639" s="3">
        <v>45749.511122685188</v>
      </c>
      <c r="AS639" s="2" t="s">
        <v>82</v>
      </c>
      <c r="AT639" s="3">
        <v>45750.333333333336</v>
      </c>
      <c r="AU639" s="2" t="s">
        <v>83</v>
      </c>
      <c r="AV639" s="2" t="s">
        <v>208</v>
      </c>
      <c r="AW639" s="2" t="s">
        <v>209</v>
      </c>
      <c r="AX639" s="2" t="s">
        <v>4951</v>
      </c>
      <c r="AZ639" s="3">
        <v>45749.511122685188</v>
      </c>
      <c r="BB639" s="2" t="s">
        <v>4952</v>
      </c>
      <c r="BC639" s="2" t="s">
        <v>4953</v>
      </c>
      <c r="BD639" s="2" t="s">
        <v>4954</v>
      </c>
      <c r="BE639" s="2" t="s">
        <v>298</v>
      </c>
      <c r="BF639" s="2" t="s">
        <v>257</v>
      </c>
    </row>
    <row r="640" spans="1:58" x14ac:dyDescent="0.35">
      <c r="A640" s="2">
        <v>3043181</v>
      </c>
      <c r="B640" s="2" t="s">
        <v>58</v>
      </c>
      <c r="C640" s="2">
        <v>37556691</v>
      </c>
      <c r="D640" s="2">
        <v>339761643</v>
      </c>
      <c r="E640" s="2" t="s">
        <v>59</v>
      </c>
      <c r="F640" s="2" t="s">
        <v>60</v>
      </c>
      <c r="G640" s="2" t="s">
        <v>4618</v>
      </c>
      <c r="H640" s="2" t="s">
        <v>516</v>
      </c>
      <c r="I640" s="2">
        <v>781955132</v>
      </c>
      <c r="J640" s="2" t="s">
        <v>301</v>
      </c>
      <c r="K640" s="2">
        <v>15</v>
      </c>
      <c r="L640" s="2" t="s">
        <v>64</v>
      </c>
      <c r="M640" s="2" t="s">
        <v>65</v>
      </c>
      <c r="N640" s="3">
        <v>45465.500011574077</v>
      </c>
      <c r="O640" s="2" t="s">
        <v>66</v>
      </c>
      <c r="Q640" s="2" t="s">
        <v>67</v>
      </c>
      <c r="R640" s="3">
        <v>45748.809803240743</v>
      </c>
      <c r="S640" s="2" t="s">
        <v>4955</v>
      </c>
      <c r="T640" s="2" t="s">
        <v>69</v>
      </c>
      <c r="U640" s="2" t="s">
        <v>1044</v>
      </c>
      <c r="V640" s="2" t="s">
        <v>4956</v>
      </c>
      <c r="W640" s="2" t="s">
        <v>119</v>
      </c>
      <c r="X640" s="2" t="s">
        <v>248</v>
      </c>
      <c r="Y640" s="2" t="s">
        <v>4957</v>
      </c>
      <c r="Z640" s="2" t="s">
        <v>250</v>
      </c>
      <c r="AA640" s="2" t="s">
        <v>2066</v>
      </c>
      <c r="AB640" s="2" t="s">
        <v>76</v>
      </c>
      <c r="AE640" s="3">
        <v>45748.809814814813</v>
      </c>
      <c r="AF640" s="2" t="s">
        <v>77</v>
      </c>
      <c r="AH640" s="2" t="s">
        <v>78</v>
      </c>
      <c r="AI640" s="2" t="s">
        <v>79</v>
      </c>
      <c r="AJ640" s="2" t="s">
        <v>586</v>
      </c>
      <c r="AK640" s="2" t="s">
        <v>4958</v>
      </c>
      <c r="AL640" s="2" t="s">
        <v>4955</v>
      </c>
      <c r="AM640" s="3">
        <v>45748.809849537036</v>
      </c>
      <c r="AN640" s="2" t="s">
        <v>4958</v>
      </c>
      <c r="AP640" s="2">
        <v>5866357</v>
      </c>
      <c r="AQ640" s="2" t="s">
        <v>81</v>
      </c>
      <c r="AR640" s="3">
        <v>45749.805659722224</v>
      </c>
      <c r="AS640" s="2" t="s">
        <v>82</v>
      </c>
      <c r="AT640" s="3">
        <v>45749.333333333336</v>
      </c>
      <c r="AU640" s="2" t="s">
        <v>127</v>
      </c>
      <c r="AV640" s="2" t="s">
        <v>128</v>
      </c>
      <c r="AW640" s="2" t="s">
        <v>129</v>
      </c>
      <c r="AX640" s="2" t="s">
        <v>1886</v>
      </c>
      <c r="AZ640" s="3">
        <v>45749.805659722224</v>
      </c>
      <c r="BB640" s="2" t="s">
        <v>4959</v>
      </c>
      <c r="BC640" s="2" t="s">
        <v>4960</v>
      </c>
      <c r="BD640" s="2" t="s">
        <v>4961</v>
      </c>
      <c r="BE640" s="2" t="s">
        <v>4962</v>
      </c>
      <c r="BF640" s="2" t="s">
        <v>257</v>
      </c>
    </row>
    <row r="641" spans="1:58" x14ac:dyDescent="0.35">
      <c r="A641" s="2">
        <v>3043182</v>
      </c>
      <c r="B641" s="2" t="s">
        <v>214</v>
      </c>
      <c r="C641" s="2">
        <v>32481981</v>
      </c>
      <c r="D641" s="2">
        <v>339557675</v>
      </c>
      <c r="E641" s="2" t="s">
        <v>59</v>
      </c>
      <c r="F641" s="2" t="s">
        <v>60</v>
      </c>
      <c r="G641" s="2" t="s">
        <v>345</v>
      </c>
      <c r="H641" s="2" t="s">
        <v>1159</v>
      </c>
      <c r="I641" s="2">
        <v>778464880</v>
      </c>
      <c r="J641" s="2" t="s">
        <v>4894</v>
      </c>
      <c r="K641" s="2">
        <v>14</v>
      </c>
      <c r="L641" s="2" t="s">
        <v>64</v>
      </c>
      <c r="M641" s="2" t="s">
        <v>65</v>
      </c>
      <c r="N641" s="3">
        <v>44174.666666666664</v>
      </c>
      <c r="O641" s="2" t="s">
        <v>614</v>
      </c>
      <c r="Q641" s="2" t="s">
        <v>67</v>
      </c>
      <c r="R641" s="3">
        <v>45748.809849537036</v>
      </c>
      <c r="S641" s="2" t="s">
        <v>4963</v>
      </c>
      <c r="T641" s="2" t="s">
        <v>69</v>
      </c>
      <c r="U641" s="2" t="s">
        <v>70</v>
      </c>
      <c r="V641" s="2" t="s">
        <v>4964</v>
      </c>
      <c r="W641" s="2" t="s">
        <v>468</v>
      </c>
      <c r="X641" s="2" t="s">
        <v>723</v>
      </c>
      <c r="Y641" s="2" t="s">
        <v>2083</v>
      </c>
      <c r="Z641" s="2" t="s">
        <v>4965</v>
      </c>
      <c r="AA641" s="2" t="s">
        <v>3327</v>
      </c>
      <c r="AB641" s="2" t="s">
        <v>76</v>
      </c>
      <c r="AE641" s="3">
        <v>45748.809861111113</v>
      </c>
      <c r="AF641" s="2" t="s">
        <v>77</v>
      </c>
      <c r="AH641" s="2" t="s">
        <v>78</v>
      </c>
      <c r="AI641" s="2" t="s">
        <v>380</v>
      </c>
      <c r="AJ641" s="2" t="s">
        <v>381</v>
      </c>
      <c r="AK641" s="2" t="s">
        <v>4966</v>
      </c>
      <c r="AL641" s="2" t="s">
        <v>4963</v>
      </c>
      <c r="AM641" s="3">
        <v>45748.809895833336</v>
      </c>
      <c r="AN641" s="2" t="s">
        <v>4966</v>
      </c>
      <c r="AP641" s="2">
        <v>5866358</v>
      </c>
      <c r="AQ641" s="2" t="s">
        <v>81</v>
      </c>
      <c r="AR641" s="3">
        <v>45749.662569444445</v>
      </c>
      <c r="AS641" s="2" t="s">
        <v>82</v>
      </c>
      <c r="AT641" s="3">
        <v>45750.340277777781</v>
      </c>
      <c r="AU641" s="2" t="s">
        <v>83</v>
      </c>
      <c r="AV641" s="2" t="s">
        <v>572</v>
      </c>
      <c r="AW641" s="2" t="s">
        <v>573</v>
      </c>
      <c r="AX641" s="2" t="s">
        <v>574</v>
      </c>
      <c r="AZ641" s="3">
        <v>45749.662569444445</v>
      </c>
      <c r="BB641" s="2" t="s">
        <v>340</v>
      </c>
      <c r="BC641" s="2" t="s">
        <v>341</v>
      </c>
      <c r="BD641" s="2" t="s">
        <v>342</v>
      </c>
      <c r="BE641" s="2" t="s">
        <v>4967</v>
      </c>
      <c r="BF641" s="2" t="s">
        <v>576</v>
      </c>
    </row>
    <row r="642" spans="1:58" x14ac:dyDescent="0.35">
      <c r="A642" s="2">
        <v>3043183</v>
      </c>
      <c r="B642" s="2" t="s">
        <v>214</v>
      </c>
      <c r="C642" s="2">
        <v>43153921</v>
      </c>
      <c r="D642" s="2">
        <v>338543139</v>
      </c>
      <c r="E642" s="2" t="s">
        <v>59</v>
      </c>
      <c r="F642" s="2" t="s">
        <v>60</v>
      </c>
      <c r="G642" s="2" t="s">
        <v>112</v>
      </c>
      <c r="H642" s="2" t="s">
        <v>1122</v>
      </c>
      <c r="I642" s="2">
        <v>772631050</v>
      </c>
      <c r="J642" s="2" t="s">
        <v>4968</v>
      </c>
      <c r="K642" s="2">
        <v>13</v>
      </c>
      <c r="L642" s="2" t="s">
        <v>518</v>
      </c>
      <c r="M642" s="2" t="s">
        <v>65</v>
      </c>
      <c r="N642" s="3">
        <v>45447.666666666664</v>
      </c>
      <c r="O642" s="2" t="s">
        <v>614</v>
      </c>
      <c r="Q642" s="2" t="s">
        <v>67</v>
      </c>
      <c r="R642" s="3">
        <v>45748.814456018517</v>
      </c>
      <c r="S642" s="2" t="s">
        <v>3414</v>
      </c>
      <c r="T642" s="2" t="s">
        <v>97</v>
      </c>
      <c r="U642" s="2" t="s">
        <v>70</v>
      </c>
      <c r="V642" s="2" t="s">
        <v>4969</v>
      </c>
      <c r="W642" s="2" t="s">
        <v>225</v>
      </c>
      <c r="X642" s="2" t="s">
        <v>912</v>
      </c>
      <c r="Y642" s="2" t="s">
        <v>4970</v>
      </c>
      <c r="Z642" s="2" t="s">
        <v>3695</v>
      </c>
      <c r="AA642" s="2" t="s">
        <v>3327</v>
      </c>
      <c r="AB642" s="2" t="s">
        <v>76</v>
      </c>
      <c r="AE642" s="3">
        <v>45751.812407407408</v>
      </c>
      <c r="AF642" s="2" t="s">
        <v>77</v>
      </c>
      <c r="AH642" s="2" t="s">
        <v>103</v>
      </c>
      <c r="AI642" s="2" t="s">
        <v>230</v>
      </c>
      <c r="AJ642" s="2" t="s">
        <v>231</v>
      </c>
      <c r="AK642" s="2" t="s">
        <v>4971</v>
      </c>
      <c r="AL642" s="2" t="s">
        <v>1666</v>
      </c>
      <c r="AM642" s="3">
        <v>45751.812488425923</v>
      </c>
      <c r="AN642" s="2" t="s">
        <v>4971</v>
      </c>
      <c r="AO642" s="2" t="s">
        <v>1666</v>
      </c>
      <c r="AP642" s="2">
        <v>5875877</v>
      </c>
      <c r="AQ642" s="2" t="s">
        <v>81</v>
      </c>
      <c r="AR642" s="3">
        <v>45752.725856481484</v>
      </c>
      <c r="AS642" s="2" t="s">
        <v>82</v>
      </c>
      <c r="AT642" s="3">
        <v>45751.5625</v>
      </c>
      <c r="AU642" s="2" t="s">
        <v>83</v>
      </c>
      <c r="AV642" s="2" t="s">
        <v>1314</v>
      </c>
      <c r="AW642" s="2" t="s">
        <v>1315</v>
      </c>
      <c r="AX642" s="2" t="s">
        <v>1316</v>
      </c>
      <c r="AZ642" s="3">
        <v>45752.725856481484</v>
      </c>
      <c r="BB642" s="2" t="s">
        <v>498</v>
      </c>
      <c r="BC642" s="2" t="s">
        <v>499</v>
      </c>
      <c r="BD642" s="2" t="s">
        <v>500</v>
      </c>
      <c r="BE642" s="2" t="s">
        <v>4972</v>
      </c>
      <c r="BF642" s="2" t="s">
        <v>502</v>
      </c>
    </row>
    <row r="643" spans="1:58" x14ac:dyDescent="0.35">
      <c r="A643" s="2">
        <v>3043184</v>
      </c>
      <c r="B643" s="2" t="s">
        <v>58</v>
      </c>
      <c r="C643" s="2">
        <v>44944321</v>
      </c>
      <c r="D643" s="2">
        <v>339670346</v>
      </c>
      <c r="E643" s="2" t="s">
        <v>59</v>
      </c>
      <c r="F643" s="2" t="s">
        <v>60</v>
      </c>
      <c r="G643" s="2" t="s">
        <v>345</v>
      </c>
      <c r="H643" s="2" t="s">
        <v>4973</v>
      </c>
      <c r="I643" s="2">
        <v>779311944</v>
      </c>
      <c r="J643" s="2" t="s">
        <v>4974</v>
      </c>
      <c r="K643" s="2">
        <v>16</v>
      </c>
      <c r="L643" s="2" t="s">
        <v>64</v>
      </c>
      <c r="M643" s="2" t="s">
        <v>65</v>
      </c>
      <c r="N643" s="3">
        <v>45670.5</v>
      </c>
      <c r="O643" s="2" t="s">
        <v>66</v>
      </c>
      <c r="Q643" s="2" t="s">
        <v>67</v>
      </c>
      <c r="R643" s="3">
        <v>45748.815486111111</v>
      </c>
      <c r="S643" s="2" t="s">
        <v>3357</v>
      </c>
      <c r="T643" s="2" t="s">
        <v>410</v>
      </c>
      <c r="U643" s="2" t="s">
        <v>70</v>
      </c>
      <c r="V643" s="2" t="s">
        <v>4975</v>
      </c>
      <c r="W643" s="2" t="s">
        <v>1474</v>
      </c>
      <c r="X643" s="2" t="s">
        <v>1474</v>
      </c>
      <c r="Y643" s="2" t="s">
        <v>3344</v>
      </c>
      <c r="Z643" s="2" t="s">
        <v>4976</v>
      </c>
      <c r="AA643" s="2" t="s">
        <v>4977</v>
      </c>
      <c r="AB643" s="2" t="s">
        <v>76</v>
      </c>
      <c r="AE643" s="3">
        <v>45748.815648148149</v>
      </c>
      <c r="AF643" s="2" t="s">
        <v>77</v>
      </c>
      <c r="AH643" s="2" t="s">
        <v>78</v>
      </c>
      <c r="AI643" s="2" t="s">
        <v>79</v>
      </c>
      <c r="AJ643" s="2" t="s">
        <v>819</v>
      </c>
      <c r="AL643" s="2" t="s">
        <v>3357</v>
      </c>
      <c r="AM643" s="3">
        <v>45748.815682870372</v>
      </c>
      <c r="AO643" s="2" t="s">
        <v>3357</v>
      </c>
      <c r="AP643" s="2">
        <v>5866370</v>
      </c>
      <c r="AQ643" s="2" t="s">
        <v>81</v>
      </c>
      <c r="AR643" s="3">
        <v>45749.690810185188</v>
      </c>
      <c r="AS643" s="2" t="s">
        <v>82</v>
      </c>
      <c r="AT643" s="3">
        <v>45748.5625</v>
      </c>
      <c r="AU643" s="2" t="s">
        <v>127</v>
      </c>
      <c r="AV643" s="2" t="s">
        <v>1714</v>
      </c>
      <c r="AW643" s="2" t="s">
        <v>1715</v>
      </c>
      <c r="AX643" s="2" t="s">
        <v>1716</v>
      </c>
      <c r="AZ643" s="3">
        <v>45749.690810185188</v>
      </c>
      <c r="BB643" s="2" t="s">
        <v>3115</v>
      </c>
      <c r="BC643" s="2" t="s">
        <v>3116</v>
      </c>
      <c r="BD643" s="2" t="s">
        <v>89</v>
      </c>
      <c r="BE643" s="2" t="s">
        <v>931</v>
      </c>
      <c r="BF643" s="2" t="s">
        <v>344</v>
      </c>
    </row>
    <row r="644" spans="1:58" x14ac:dyDescent="0.35">
      <c r="A644" s="2">
        <v>3043185</v>
      </c>
      <c r="B644" s="2" t="s">
        <v>58</v>
      </c>
      <c r="C644" s="2">
        <v>682511</v>
      </c>
      <c r="D644" s="2">
        <v>338347932</v>
      </c>
      <c r="E644" s="2" t="s">
        <v>59</v>
      </c>
      <c r="F644" s="2" t="s">
        <v>60</v>
      </c>
      <c r="G644" s="2" t="s">
        <v>4978</v>
      </c>
      <c r="H644" s="2" t="s">
        <v>4847</v>
      </c>
      <c r="I644" s="2">
        <v>783743553</v>
      </c>
      <c r="J644" s="2" t="s">
        <v>2889</v>
      </c>
      <c r="K644" s="2">
        <v>13</v>
      </c>
      <c r="L644" s="2" t="s">
        <v>64</v>
      </c>
      <c r="M644" s="2" t="s">
        <v>65</v>
      </c>
      <c r="N644" s="3">
        <v>44986</v>
      </c>
      <c r="O644" s="2" t="s">
        <v>161</v>
      </c>
      <c r="Q644" s="2" t="s">
        <v>67</v>
      </c>
      <c r="R644" s="3">
        <v>45748.816712962966</v>
      </c>
      <c r="S644" s="2" t="s">
        <v>1382</v>
      </c>
      <c r="T644" s="2" t="s">
        <v>97</v>
      </c>
      <c r="U644" s="2" t="s">
        <v>70</v>
      </c>
      <c r="V644" s="2" t="s">
        <v>4979</v>
      </c>
      <c r="W644" s="2" t="s">
        <v>225</v>
      </c>
      <c r="X644" s="2" t="s">
        <v>912</v>
      </c>
      <c r="Y644" s="2" t="s">
        <v>4980</v>
      </c>
      <c r="Z644" s="2" t="s">
        <v>322</v>
      </c>
      <c r="AA644" s="2" t="s">
        <v>322</v>
      </c>
      <c r="AB644" s="2" t="s">
        <v>322</v>
      </c>
      <c r="AC644" s="2">
        <v>8416</v>
      </c>
      <c r="AE644" s="3">
        <v>45748.816724537035</v>
      </c>
      <c r="AF644" s="2" t="s">
        <v>77</v>
      </c>
      <c r="AH644" s="2" t="s">
        <v>103</v>
      </c>
      <c r="AI644" s="2" t="s">
        <v>79</v>
      </c>
      <c r="AJ644" s="2" t="s">
        <v>105</v>
      </c>
      <c r="AK644" s="2" t="s">
        <v>2983</v>
      </c>
      <c r="AL644" s="2" t="s">
        <v>1382</v>
      </c>
      <c r="AM644" s="3">
        <v>45748.816759259258</v>
      </c>
      <c r="AN644" s="2" t="s">
        <v>2983</v>
      </c>
      <c r="AP644" s="2">
        <v>5866371</v>
      </c>
      <c r="AQ644" s="2" t="s">
        <v>81</v>
      </c>
      <c r="AR644" s="3">
        <v>45749.458009259259</v>
      </c>
      <c r="AS644" s="2" t="s">
        <v>82</v>
      </c>
      <c r="AT644" s="3">
        <v>45750.333333333336</v>
      </c>
      <c r="AU644" s="2" t="s">
        <v>83</v>
      </c>
      <c r="AV644" s="2" t="s">
        <v>916</v>
      </c>
      <c r="AW644" s="2" t="s">
        <v>917</v>
      </c>
      <c r="AX644" s="2" t="s">
        <v>1824</v>
      </c>
      <c r="AZ644" s="3">
        <v>45749.458009259259</v>
      </c>
      <c r="BB644" s="2" t="s">
        <v>311</v>
      </c>
      <c r="BC644" s="2" t="s">
        <v>312</v>
      </c>
      <c r="BD644" s="2" t="s">
        <v>313</v>
      </c>
      <c r="BE644" s="2" t="s">
        <v>4981</v>
      </c>
      <c r="BF644" s="2" t="s">
        <v>920</v>
      </c>
    </row>
    <row r="645" spans="1:58" x14ac:dyDescent="0.35">
      <c r="A645" s="2">
        <v>3043186</v>
      </c>
      <c r="B645" s="2" t="s">
        <v>58</v>
      </c>
      <c r="C645" s="2">
        <v>34499211</v>
      </c>
      <c r="D645" s="2">
        <v>338421484</v>
      </c>
      <c r="E645" s="2" t="s">
        <v>59</v>
      </c>
      <c r="F645" s="2" t="s">
        <v>60</v>
      </c>
      <c r="G645" s="2" t="s">
        <v>4982</v>
      </c>
      <c r="H645" s="2" t="s">
        <v>4983</v>
      </c>
      <c r="I645" s="2">
        <v>783076159</v>
      </c>
      <c r="J645" s="2" t="s">
        <v>4984</v>
      </c>
      <c r="K645" s="2">
        <v>12</v>
      </c>
      <c r="L645" s="2" t="s">
        <v>64</v>
      </c>
      <c r="M645" s="2" t="s">
        <v>65</v>
      </c>
      <c r="N645" s="3">
        <v>44394.659733796296</v>
      </c>
      <c r="O645" s="2" t="s">
        <v>95</v>
      </c>
      <c r="Q645" s="2" t="s">
        <v>67</v>
      </c>
      <c r="R645" s="3">
        <v>45748.817187499997</v>
      </c>
      <c r="S645" s="2" t="s">
        <v>1624</v>
      </c>
      <c r="T645" s="2" t="s">
        <v>97</v>
      </c>
      <c r="U645" s="2" t="s">
        <v>70</v>
      </c>
      <c r="V645" s="2" t="s">
        <v>4985</v>
      </c>
      <c r="W645" s="2" t="s">
        <v>285</v>
      </c>
      <c r="X645" s="2" t="s">
        <v>286</v>
      </c>
      <c r="Y645" s="2" t="s">
        <v>4927</v>
      </c>
      <c r="Z645" s="2" t="s">
        <v>1026</v>
      </c>
      <c r="AA645" s="2" t="s">
        <v>4986</v>
      </c>
      <c r="AB645" s="2" t="s">
        <v>4986</v>
      </c>
      <c r="AE645" s="3">
        <v>45748.817199074074</v>
      </c>
      <c r="AF645" s="2" t="s">
        <v>77</v>
      </c>
      <c r="AH645" s="2" t="s">
        <v>103</v>
      </c>
      <c r="AI645" s="2" t="s">
        <v>79</v>
      </c>
      <c r="AJ645" s="2" t="s">
        <v>105</v>
      </c>
      <c r="AK645" s="2" t="s">
        <v>4987</v>
      </c>
      <c r="AL645" s="2" t="s">
        <v>1624</v>
      </c>
      <c r="AM645" s="3">
        <v>45748.81722222222</v>
      </c>
      <c r="AN645" s="2" t="s">
        <v>4987</v>
      </c>
      <c r="AP645" s="2">
        <v>5866372</v>
      </c>
      <c r="AQ645" s="2" t="s">
        <v>81</v>
      </c>
      <c r="AR645" s="3">
        <v>45749.462673611109</v>
      </c>
      <c r="AS645" s="2" t="s">
        <v>82</v>
      </c>
      <c r="AT645" s="3">
        <v>45750.333333333336</v>
      </c>
      <c r="AU645" s="2" t="s">
        <v>83</v>
      </c>
      <c r="AV645" s="2" t="s">
        <v>292</v>
      </c>
      <c r="AW645" s="2" t="s">
        <v>293</v>
      </c>
      <c r="AX645" s="2" t="s">
        <v>1968</v>
      </c>
      <c r="AZ645" s="3">
        <v>45749.462673611109</v>
      </c>
      <c r="BB645" s="2" t="s">
        <v>4988</v>
      </c>
      <c r="BC645" s="2" t="s">
        <v>4989</v>
      </c>
      <c r="BD645" s="2" t="s">
        <v>4990</v>
      </c>
      <c r="BE645" s="2" t="s">
        <v>4991</v>
      </c>
      <c r="BF645" s="2" t="s">
        <v>299</v>
      </c>
    </row>
    <row r="646" spans="1:58" x14ac:dyDescent="0.35">
      <c r="A646" s="2">
        <v>3043187</v>
      </c>
      <c r="B646" s="2" t="s">
        <v>58</v>
      </c>
      <c r="C646" s="2">
        <v>39890701</v>
      </c>
      <c r="D646" s="2">
        <v>338305049</v>
      </c>
      <c r="E646" s="2" t="s">
        <v>59</v>
      </c>
      <c r="F646" s="2" t="s">
        <v>60</v>
      </c>
      <c r="G646" s="2" t="s">
        <v>1040</v>
      </c>
      <c r="H646" s="2" t="s">
        <v>4992</v>
      </c>
      <c r="I646" s="2">
        <v>776958470</v>
      </c>
      <c r="J646" s="2" t="s">
        <v>4541</v>
      </c>
      <c r="K646" s="2">
        <v>13</v>
      </c>
      <c r="L646" s="2" t="s">
        <v>518</v>
      </c>
      <c r="M646" s="2" t="s">
        <v>65</v>
      </c>
      <c r="N646" s="3">
        <v>45552.791678240741</v>
      </c>
      <c r="O646" s="2" t="s">
        <v>66</v>
      </c>
      <c r="Q646" s="2" t="s">
        <v>67</v>
      </c>
      <c r="R646" s="3">
        <v>45748.81763888889</v>
      </c>
      <c r="S646" s="2" t="s">
        <v>3951</v>
      </c>
      <c r="T646" s="2" t="s">
        <v>97</v>
      </c>
      <c r="U646" s="2" t="s">
        <v>1172</v>
      </c>
      <c r="V646" s="2" t="s">
        <v>4993</v>
      </c>
      <c r="W646" s="2" t="s">
        <v>72</v>
      </c>
      <c r="X646" s="2" t="s">
        <v>439</v>
      </c>
      <c r="Y646" s="2" t="s">
        <v>2036</v>
      </c>
      <c r="Z646" s="2" t="s">
        <v>441</v>
      </c>
      <c r="AA646" s="2" t="s">
        <v>442</v>
      </c>
      <c r="AB646" s="2" t="s">
        <v>76</v>
      </c>
      <c r="AE646" s="3">
        <v>45750.600405092591</v>
      </c>
      <c r="AF646" s="2" t="s">
        <v>77</v>
      </c>
      <c r="AH646" s="2" t="s">
        <v>78</v>
      </c>
      <c r="AI646" s="2" t="s">
        <v>58</v>
      </c>
      <c r="AJ646" s="2" t="s">
        <v>269</v>
      </c>
      <c r="AK646" s="2" t="s">
        <v>4994</v>
      </c>
      <c r="AL646" s="2" t="s">
        <v>452</v>
      </c>
      <c r="AM646" s="3">
        <v>45750.60050925926</v>
      </c>
      <c r="AN646" s="2" t="s">
        <v>4994</v>
      </c>
      <c r="AO646" s="2" t="s">
        <v>452</v>
      </c>
      <c r="AP646" s="2">
        <v>5872236</v>
      </c>
      <c r="AQ646" s="2" t="s">
        <v>81</v>
      </c>
      <c r="AR646" s="3">
        <v>45751.860659722224</v>
      </c>
      <c r="AS646" s="2" t="s">
        <v>82</v>
      </c>
      <c r="AT646" s="3">
        <v>45750.5625</v>
      </c>
      <c r="AU646" s="2" t="s">
        <v>127</v>
      </c>
      <c r="AV646" s="2" t="s">
        <v>417</v>
      </c>
      <c r="AW646" s="2" t="s">
        <v>418</v>
      </c>
      <c r="AX646" s="2" t="s">
        <v>419</v>
      </c>
      <c r="AZ646" s="3">
        <v>45751.860659722224</v>
      </c>
      <c r="BB646" s="2" t="s">
        <v>2373</v>
      </c>
      <c r="BC646" s="2" t="s">
        <v>2374</v>
      </c>
      <c r="BD646" s="2" t="s">
        <v>2375</v>
      </c>
      <c r="BE646" s="2" t="s">
        <v>4995</v>
      </c>
      <c r="BF646" s="2" t="s">
        <v>3584</v>
      </c>
    </row>
    <row r="647" spans="1:58" x14ac:dyDescent="0.35">
      <c r="A647" s="2">
        <v>3043188</v>
      </c>
      <c r="B647" s="2" t="s">
        <v>214</v>
      </c>
      <c r="C647" s="2">
        <v>40290741</v>
      </c>
      <c r="D647" s="2">
        <v>339803854</v>
      </c>
      <c r="E647" s="2" t="s">
        <v>59</v>
      </c>
      <c r="F647" s="2" t="s">
        <v>60</v>
      </c>
      <c r="G647" s="2" t="s">
        <v>4996</v>
      </c>
      <c r="H647" s="2" t="s">
        <v>1685</v>
      </c>
      <c r="I647" s="2">
        <v>339803854</v>
      </c>
      <c r="J647" s="2">
        <v>779425205</v>
      </c>
      <c r="K647" s="2">
        <v>17</v>
      </c>
      <c r="L647" s="2" t="s">
        <v>64</v>
      </c>
      <c r="M647" s="2" t="s">
        <v>65</v>
      </c>
      <c r="N647" s="3">
        <v>44942.791666666664</v>
      </c>
      <c r="O647" s="2" t="s">
        <v>614</v>
      </c>
      <c r="Q647" s="2" t="s">
        <v>67</v>
      </c>
      <c r="R647" s="3">
        <v>45748.819467592592</v>
      </c>
      <c r="S647" s="2" t="s">
        <v>2047</v>
      </c>
      <c r="T647" s="2" t="s">
        <v>97</v>
      </c>
      <c r="U647" s="2" t="s">
        <v>4997</v>
      </c>
      <c r="V647" s="2" t="s">
        <v>4998</v>
      </c>
      <c r="W647" s="2" t="s">
        <v>1183</v>
      </c>
      <c r="X647" s="2" t="s">
        <v>1772</v>
      </c>
      <c r="Y647" s="2" t="s">
        <v>4999</v>
      </c>
      <c r="Z647" s="2" t="s">
        <v>5000</v>
      </c>
      <c r="AA647" s="2" t="s">
        <v>5001</v>
      </c>
      <c r="AB647" s="2" t="s">
        <v>5001</v>
      </c>
      <c r="AE647" s="3">
        <v>45749.613946759258</v>
      </c>
      <c r="AF647" s="2" t="s">
        <v>77</v>
      </c>
      <c r="AH647" s="2" t="s">
        <v>78</v>
      </c>
      <c r="AI647" s="2" t="s">
        <v>230</v>
      </c>
      <c r="AJ647" s="2" t="s">
        <v>511</v>
      </c>
      <c r="AK647" s="2" t="s">
        <v>5002</v>
      </c>
      <c r="AL647" s="2" t="s">
        <v>1195</v>
      </c>
      <c r="AM647" s="3">
        <v>45749.614074074074</v>
      </c>
      <c r="AN647" s="2" t="s">
        <v>5002</v>
      </c>
      <c r="AO647" s="2" t="s">
        <v>1195</v>
      </c>
      <c r="AP647" s="2">
        <v>5868481</v>
      </c>
      <c r="AQ647" s="2" t="s">
        <v>81</v>
      </c>
      <c r="AR647" s="3">
        <v>45750.588229166664</v>
      </c>
      <c r="AS647" s="2" t="s">
        <v>82</v>
      </c>
      <c r="AT647" s="3">
        <v>45749.333333333336</v>
      </c>
      <c r="AU647" s="2" t="s">
        <v>127</v>
      </c>
      <c r="AV647" s="2" t="s">
        <v>5003</v>
      </c>
      <c r="AW647" s="2" t="s">
        <v>5004</v>
      </c>
      <c r="AX647" s="2" t="s">
        <v>5005</v>
      </c>
      <c r="AZ647" s="3">
        <v>45750.588229166664</v>
      </c>
      <c r="BB647" s="2" t="s">
        <v>340</v>
      </c>
      <c r="BC647" s="2" t="s">
        <v>341</v>
      </c>
      <c r="BD647" s="2" t="s">
        <v>342</v>
      </c>
      <c r="BE647" s="2" t="s">
        <v>5006</v>
      </c>
      <c r="BF647" s="2" t="s">
        <v>1195</v>
      </c>
    </row>
    <row r="648" spans="1:58" x14ac:dyDescent="0.35">
      <c r="A648" s="2">
        <v>3043189</v>
      </c>
      <c r="B648" s="2" t="s">
        <v>58</v>
      </c>
      <c r="C648" s="2">
        <v>35282301</v>
      </c>
      <c r="D648" s="2">
        <v>338240233</v>
      </c>
      <c r="E648" s="2" t="s">
        <v>59</v>
      </c>
      <c r="F648" s="2" t="s">
        <v>60</v>
      </c>
      <c r="G648" s="2" t="s">
        <v>2771</v>
      </c>
      <c r="H648" s="2" t="s">
        <v>2183</v>
      </c>
      <c r="I648" s="2">
        <v>785323048</v>
      </c>
      <c r="J648" s="2" t="s">
        <v>5007</v>
      </c>
      <c r="K648" s="2">
        <v>12</v>
      </c>
      <c r="L648" s="2" t="s">
        <v>518</v>
      </c>
      <c r="M648" s="2" t="s">
        <v>65</v>
      </c>
      <c r="N648" s="3">
        <v>43678</v>
      </c>
      <c r="O648" s="2" t="s">
        <v>756</v>
      </c>
      <c r="Q648" s="2" t="s">
        <v>67</v>
      </c>
      <c r="R648" s="3">
        <v>45748.819803240738</v>
      </c>
      <c r="S648" s="2" t="s">
        <v>3651</v>
      </c>
      <c r="T648" s="2" t="s">
        <v>69</v>
      </c>
      <c r="U648" s="2" t="s">
        <v>70</v>
      </c>
      <c r="V648" s="2" t="s">
        <v>5008</v>
      </c>
      <c r="W648" s="2" t="s">
        <v>72</v>
      </c>
      <c r="X648" s="2" t="s">
        <v>73</v>
      </c>
      <c r="Y648" s="2" t="s">
        <v>3956</v>
      </c>
      <c r="Z648" s="2" t="s">
        <v>165</v>
      </c>
      <c r="AA648" s="2" t="s">
        <v>5009</v>
      </c>
      <c r="AB648" s="2" t="s">
        <v>5009</v>
      </c>
      <c r="AC648" s="2">
        <v>7657</v>
      </c>
      <c r="AE648" s="3">
        <v>45748.819814814815</v>
      </c>
      <c r="AF648" s="2" t="s">
        <v>77</v>
      </c>
      <c r="AH648" s="2" t="s">
        <v>78</v>
      </c>
      <c r="AI648" s="2" t="s">
        <v>79</v>
      </c>
      <c r="AJ648" s="2" t="s">
        <v>105</v>
      </c>
      <c r="AK648" s="2" t="s">
        <v>5010</v>
      </c>
      <c r="AL648" s="2" t="s">
        <v>3651</v>
      </c>
      <c r="AM648" s="3">
        <v>45748.819849537038</v>
      </c>
      <c r="AN648" s="2" t="s">
        <v>5010</v>
      </c>
      <c r="AP648" s="2">
        <v>5866378</v>
      </c>
      <c r="AQ648" s="2" t="s">
        <v>81</v>
      </c>
      <c r="AR648" s="3">
        <v>45749.516215277778</v>
      </c>
      <c r="AS648" s="2" t="s">
        <v>82</v>
      </c>
      <c r="AT648" s="3">
        <v>45750.3125</v>
      </c>
      <c r="AU648" s="2" t="s">
        <v>83</v>
      </c>
      <c r="AV648" s="2" t="s">
        <v>84</v>
      </c>
      <c r="AW648" s="2" t="s">
        <v>85</v>
      </c>
      <c r="AX648" s="2" t="s">
        <v>86</v>
      </c>
      <c r="AZ648" s="3">
        <v>45749.516215277778</v>
      </c>
      <c r="BB648" s="2" t="s">
        <v>535</v>
      </c>
      <c r="BC648" s="2" t="s">
        <v>450</v>
      </c>
      <c r="BD648" s="2" t="s">
        <v>359</v>
      </c>
      <c r="BE648" s="2" t="s">
        <v>5011</v>
      </c>
      <c r="BF648" s="2" t="s">
        <v>171</v>
      </c>
    </row>
    <row r="649" spans="1:58" x14ac:dyDescent="0.35">
      <c r="A649" s="2">
        <v>3043190</v>
      </c>
      <c r="B649" s="2" t="s">
        <v>214</v>
      </c>
      <c r="C649" s="2">
        <v>32475411</v>
      </c>
      <c r="D649" s="2">
        <v>339600253</v>
      </c>
      <c r="E649" s="2" t="s">
        <v>59</v>
      </c>
      <c r="F649" s="2" t="s">
        <v>60</v>
      </c>
      <c r="G649" s="2" t="s">
        <v>316</v>
      </c>
      <c r="H649" s="2" t="s">
        <v>5012</v>
      </c>
      <c r="I649" s="2">
        <v>776138977</v>
      </c>
      <c r="J649" s="2" t="s">
        <v>5013</v>
      </c>
      <c r="K649" s="2">
        <v>16</v>
      </c>
      <c r="L649" s="2" t="s">
        <v>64</v>
      </c>
      <c r="M649" s="2" t="s">
        <v>65</v>
      </c>
      <c r="N649" s="3">
        <v>45299.041666666664</v>
      </c>
      <c r="O649" s="2" t="s">
        <v>614</v>
      </c>
      <c r="Q649" s="2" t="s">
        <v>67</v>
      </c>
      <c r="R649" s="3">
        <v>45748.821006944447</v>
      </c>
      <c r="S649" s="2" t="s">
        <v>4200</v>
      </c>
      <c r="T649" s="2" t="s">
        <v>97</v>
      </c>
      <c r="U649" s="2" t="s">
        <v>70</v>
      </c>
      <c r="V649" s="2" t="s">
        <v>5014</v>
      </c>
      <c r="W649" s="2" t="s">
        <v>99</v>
      </c>
      <c r="X649" s="2" t="s">
        <v>99</v>
      </c>
      <c r="Y649" s="2" t="s">
        <v>5015</v>
      </c>
      <c r="Z649" s="2" t="s">
        <v>101</v>
      </c>
      <c r="AA649" s="2" t="s">
        <v>5016</v>
      </c>
      <c r="AB649" s="2" t="s">
        <v>5016</v>
      </c>
      <c r="AE649" s="3">
        <v>45749.634895833333</v>
      </c>
      <c r="AF649" s="2" t="s">
        <v>77</v>
      </c>
      <c r="AH649" s="2" t="s">
        <v>78</v>
      </c>
      <c r="AI649" s="2" t="s">
        <v>125</v>
      </c>
      <c r="AJ649" s="2" t="s">
        <v>180</v>
      </c>
      <c r="AK649" s="2" t="s">
        <v>5017</v>
      </c>
      <c r="AL649" s="2" t="s">
        <v>110</v>
      </c>
      <c r="AM649" s="3">
        <v>45749.634976851848</v>
      </c>
      <c r="AN649" s="2" t="s">
        <v>5017</v>
      </c>
      <c r="AO649" s="2" t="s">
        <v>110</v>
      </c>
      <c r="AP649" s="2">
        <v>5868577</v>
      </c>
      <c r="AQ649" s="2" t="s">
        <v>81</v>
      </c>
      <c r="AR649" s="3">
        <v>45750.580196759256</v>
      </c>
      <c r="AS649" s="2" t="s">
        <v>82</v>
      </c>
      <c r="AT649" s="3">
        <v>45749.5625</v>
      </c>
      <c r="AU649" s="2" t="s">
        <v>83</v>
      </c>
      <c r="AV649" s="2" t="s">
        <v>892</v>
      </c>
      <c r="AW649" s="2" t="s">
        <v>893</v>
      </c>
      <c r="AX649" s="2" t="s">
        <v>894</v>
      </c>
      <c r="AZ649" s="3">
        <v>45750.580196759256</v>
      </c>
      <c r="BB649" s="2" t="s">
        <v>340</v>
      </c>
      <c r="BC649" s="2" t="s">
        <v>341</v>
      </c>
      <c r="BD649" s="2" t="s">
        <v>342</v>
      </c>
      <c r="BE649" s="2" t="s">
        <v>5018</v>
      </c>
      <c r="BF649" s="2" t="s">
        <v>110</v>
      </c>
    </row>
    <row r="650" spans="1:58" x14ac:dyDescent="0.35">
      <c r="A650" s="2">
        <v>3043191</v>
      </c>
      <c r="B650" s="2" t="s">
        <v>58</v>
      </c>
      <c r="C650" s="2">
        <v>39241351</v>
      </c>
      <c r="D650" s="2">
        <v>338277190</v>
      </c>
      <c r="E650" s="2" t="s">
        <v>59</v>
      </c>
      <c r="F650" s="2" t="s">
        <v>60</v>
      </c>
      <c r="G650" s="2" t="s">
        <v>5019</v>
      </c>
      <c r="H650" s="2" t="s">
        <v>5020</v>
      </c>
      <c r="I650" s="2">
        <v>778289764</v>
      </c>
      <c r="J650" s="2" t="s">
        <v>5021</v>
      </c>
      <c r="K650" s="2">
        <v>13</v>
      </c>
      <c r="L650" s="2" t="s">
        <v>64</v>
      </c>
      <c r="M650" s="2" t="s">
        <v>65</v>
      </c>
      <c r="N650" s="3">
        <v>44837.5</v>
      </c>
      <c r="O650" s="2" t="s">
        <v>95</v>
      </c>
      <c r="Q650" s="2" t="s">
        <v>67</v>
      </c>
      <c r="R650" s="3">
        <v>45748.821435185186</v>
      </c>
      <c r="S650" s="2" t="s">
        <v>1382</v>
      </c>
      <c r="T650" s="2" t="s">
        <v>97</v>
      </c>
      <c r="U650" s="2" t="s">
        <v>70</v>
      </c>
      <c r="V650" s="2" t="s">
        <v>5022</v>
      </c>
      <c r="W650" s="2" t="s">
        <v>72</v>
      </c>
      <c r="X650" s="2" t="s">
        <v>199</v>
      </c>
      <c r="Y650" s="2" t="s">
        <v>5023</v>
      </c>
      <c r="Z650" s="2" t="s">
        <v>145</v>
      </c>
      <c r="AA650" s="2" t="s">
        <v>544</v>
      </c>
      <c r="AB650" s="2" t="s">
        <v>544</v>
      </c>
      <c r="AE650" s="3">
        <v>45748.821446759262</v>
      </c>
      <c r="AF650" s="2" t="s">
        <v>77</v>
      </c>
      <c r="AH650" s="2" t="s">
        <v>103</v>
      </c>
      <c r="AI650" s="2" t="s">
        <v>79</v>
      </c>
      <c r="AJ650" s="2" t="s">
        <v>105</v>
      </c>
      <c r="AK650" s="2" t="s">
        <v>2983</v>
      </c>
      <c r="AL650" s="2" t="s">
        <v>1382</v>
      </c>
      <c r="AM650" s="3">
        <v>45748.821481481478</v>
      </c>
      <c r="AN650" s="2" t="s">
        <v>2983</v>
      </c>
      <c r="AP650" s="2">
        <v>5866380</v>
      </c>
      <c r="AQ650" s="2" t="s">
        <v>81</v>
      </c>
      <c r="AR650" s="3">
        <v>45749.760057870371</v>
      </c>
      <c r="AS650" s="2" t="s">
        <v>82</v>
      </c>
      <c r="AT650" s="3">
        <v>45750.333333333336</v>
      </c>
      <c r="AU650" s="2" t="s">
        <v>83</v>
      </c>
      <c r="AV650" s="2" t="s">
        <v>208</v>
      </c>
      <c r="AW650" s="2" t="s">
        <v>209</v>
      </c>
      <c r="AX650" s="2" t="s">
        <v>547</v>
      </c>
      <c r="AZ650" s="3">
        <v>45749.760057870371</v>
      </c>
      <c r="BB650" s="2" t="s">
        <v>2179</v>
      </c>
      <c r="BC650" s="2" t="s">
        <v>2180</v>
      </c>
      <c r="BD650" s="2" t="s">
        <v>2181</v>
      </c>
      <c r="BE650" s="2" t="s">
        <v>298</v>
      </c>
      <c r="BF650" s="2" t="s">
        <v>213</v>
      </c>
    </row>
    <row r="651" spans="1:58" x14ac:dyDescent="0.35">
      <c r="A651" s="2">
        <v>3043192</v>
      </c>
      <c r="B651" s="2" t="s">
        <v>214</v>
      </c>
      <c r="C651" s="2">
        <v>36832131</v>
      </c>
      <c r="D651" s="2">
        <v>339687466</v>
      </c>
      <c r="E651" s="2" t="s">
        <v>59</v>
      </c>
      <c r="F651" s="2" t="s">
        <v>60</v>
      </c>
      <c r="G651" s="2" t="s">
        <v>1168</v>
      </c>
      <c r="H651" s="2" t="s">
        <v>3171</v>
      </c>
      <c r="I651" s="2">
        <v>777431279</v>
      </c>
      <c r="J651" s="2" t="s">
        <v>1170</v>
      </c>
      <c r="K651" s="2">
        <v>16</v>
      </c>
      <c r="L651" s="2" t="s">
        <v>64</v>
      </c>
      <c r="M651" s="2" t="s">
        <v>65</v>
      </c>
      <c r="N651" s="3">
        <v>45302</v>
      </c>
      <c r="O651" s="2" t="s">
        <v>614</v>
      </c>
      <c r="Q651" s="2" t="s">
        <v>67</v>
      </c>
      <c r="R651" s="3">
        <v>45748.821655092594</v>
      </c>
      <c r="S651" s="2" t="s">
        <v>5024</v>
      </c>
      <c r="T651" s="2" t="s">
        <v>97</v>
      </c>
      <c r="U651" s="2" t="s">
        <v>70</v>
      </c>
      <c r="V651" s="2" t="s">
        <v>5025</v>
      </c>
      <c r="W651" s="2" t="s">
        <v>1474</v>
      </c>
      <c r="X651" s="2" t="s">
        <v>1474</v>
      </c>
      <c r="Y651" s="2" t="s">
        <v>1737</v>
      </c>
      <c r="Z651" s="2" t="s">
        <v>1738</v>
      </c>
      <c r="AA651" s="2" t="s">
        <v>5026</v>
      </c>
      <c r="AB651" s="2" t="s">
        <v>5026</v>
      </c>
      <c r="AE651" s="3">
        <v>45748.821666666663</v>
      </c>
      <c r="AF651" s="2" t="s">
        <v>77</v>
      </c>
      <c r="AH651" s="2" t="s">
        <v>103</v>
      </c>
      <c r="AI651" s="2" t="s">
        <v>125</v>
      </c>
      <c r="AJ651" s="2" t="s">
        <v>381</v>
      </c>
      <c r="AK651" s="2" t="s">
        <v>5027</v>
      </c>
      <c r="AL651" s="2" t="s">
        <v>5024</v>
      </c>
      <c r="AM651" s="3">
        <v>45748.821701388886</v>
      </c>
      <c r="AN651" s="2" t="s">
        <v>5027</v>
      </c>
      <c r="AP651" s="2">
        <v>5866381</v>
      </c>
      <c r="AQ651" s="2" t="s">
        <v>81</v>
      </c>
      <c r="AR651" s="3">
        <v>45751.837233796294</v>
      </c>
      <c r="AS651" s="2" t="s">
        <v>82</v>
      </c>
      <c r="AT651" s="3">
        <v>45750.333333333336</v>
      </c>
      <c r="AU651" s="2" t="s">
        <v>83</v>
      </c>
      <c r="AV651" s="2" t="s">
        <v>1714</v>
      </c>
      <c r="AW651" s="2" t="s">
        <v>1715</v>
      </c>
      <c r="AX651" s="2" t="s">
        <v>2832</v>
      </c>
      <c r="AZ651" s="3">
        <v>45751.837233796294</v>
      </c>
      <c r="BB651" s="2" t="s">
        <v>5028</v>
      </c>
      <c r="BC651" s="2" t="s">
        <v>5029</v>
      </c>
      <c r="BD651" s="2" t="s">
        <v>5030</v>
      </c>
      <c r="BE651" s="2" t="s">
        <v>5031</v>
      </c>
      <c r="BF651" s="2" t="s">
        <v>299</v>
      </c>
    </row>
    <row r="652" spans="1:58" x14ac:dyDescent="0.35">
      <c r="A652" s="2">
        <v>3043193</v>
      </c>
      <c r="B652" s="2" t="s">
        <v>58</v>
      </c>
      <c r="C652" s="2">
        <v>40076591</v>
      </c>
      <c r="D652" s="2">
        <v>338425210</v>
      </c>
      <c r="E652" s="2" t="s">
        <v>59</v>
      </c>
      <c r="F652" s="2" t="s">
        <v>60</v>
      </c>
      <c r="G652" s="2" t="s">
        <v>5032</v>
      </c>
      <c r="H652" s="2" t="s">
        <v>5033</v>
      </c>
      <c r="I652" s="2">
        <v>778350088</v>
      </c>
      <c r="J652" s="2" t="s">
        <v>5034</v>
      </c>
      <c r="K652" s="2">
        <v>12</v>
      </c>
      <c r="L652" s="2" t="s">
        <v>64</v>
      </c>
      <c r="M652" s="2" t="s">
        <v>65</v>
      </c>
      <c r="N652" s="3">
        <v>44939.791666666664</v>
      </c>
      <c r="O652" s="2" t="s">
        <v>66</v>
      </c>
      <c r="Q652" s="2" t="s">
        <v>67</v>
      </c>
      <c r="R652" s="3">
        <v>45748.821736111109</v>
      </c>
      <c r="S652" s="2" t="s">
        <v>4180</v>
      </c>
      <c r="T652" s="2" t="s">
        <v>97</v>
      </c>
      <c r="U652" s="2" t="s">
        <v>70</v>
      </c>
      <c r="V652" s="2" t="s">
        <v>5035</v>
      </c>
      <c r="W652" s="2" t="s">
        <v>285</v>
      </c>
      <c r="X652" s="2" t="s">
        <v>286</v>
      </c>
      <c r="Y652" s="2" t="s">
        <v>1079</v>
      </c>
      <c r="Z652" s="2" t="s">
        <v>767</v>
      </c>
      <c r="AA652" s="2" t="s">
        <v>767</v>
      </c>
      <c r="AB652" s="2" t="s">
        <v>5036</v>
      </c>
      <c r="AE652" s="3">
        <v>45748.821747685186</v>
      </c>
      <c r="AF652" s="2" t="s">
        <v>77</v>
      </c>
      <c r="AH652" s="2" t="s">
        <v>103</v>
      </c>
      <c r="AI652" s="2" t="s">
        <v>79</v>
      </c>
      <c r="AJ652" s="2" t="s">
        <v>105</v>
      </c>
      <c r="AK652" s="2" t="s">
        <v>5035</v>
      </c>
      <c r="AL652" s="2" t="s">
        <v>4180</v>
      </c>
      <c r="AM652" s="3">
        <v>45748.821782407409</v>
      </c>
      <c r="AN652" s="2" t="s">
        <v>5035</v>
      </c>
      <c r="AP652" s="2">
        <v>5866382</v>
      </c>
      <c r="AQ652" s="2" t="s">
        <v>81</v>
      </c>
      <c r="AR652" s="3">
        <v>45749.432372685187</v>
      </c>
      <c r="AS652" s="2" t="s">
        <v>82</v>
      </c>
      <c r="AT652" s="3">
        <v>45750.333333333336</v>
      </c>
      <c r="AU652" s="2" t="s">
        <v>83</v>
      </c>
      <c r="AV652" s="2" t="s">
        <v>292</v>
      </c>
      <c r="AW652" s="2" t="s">
        <v>293</v>
      </c>
      <c r="AX652" s="2" t="s">
        <v>2022</v>
      </c>
      <c r="AZ652" s="3">
        <v>45749.432372685187</v>
      </c>
      <c r="BB652" s="2" t="s">
        <v>325</v>
      </c>
      <c r="BC652" s="2" t="s">
        <v>326</v>
      </c>
      <c r="BD652" s="2" t="s">
        <v>327</v>
      </c>
      <c r="BE652" s="2" t="s">
        <v>1083</v>
      </c>
      <c r="BF652" s="2" t="s">
        <v>299</v>
      </c>
    </row>
    <row r="653" spans="1:58" x14ac:dyDescent="0.35">
      <c r="A653" s="2">
        <v>3043194</v>
      </c>
      <c r="B653" s="2" t="s">
        <v>58</v>
      </c>
      <c r="C653" s="2">
        <v>38606001</v>
      </c>
      <c r="D653" s="2">
        <v>338262706</v>
      </c>
      <c r="E653" s="2" t="s">
        <v>59</v>
      </c>
      <c r="F653" s="2" t="s">
        <v>60</v>
      </c>
      <c r="G653" s="2" t="s">
        <v>5037</v>
      </c>
      <c r="H653" s="2" t="s">
        <v>5038</v>
      </c>
      <c r="I653" s="2">
        <v>773247077</v>
      </c>
      <c r="J653" s="2" t="s">
        <v>5039</v>
      </c>
      <c r="K653" s="2">
        <v>12</v>
      </c>
      <c r="L653" s="2" t="s">
        <v>64</v>
      </c>
      <c r="M653" s="2" t="s">
        <v>65</v>
      </c>
      <c r="N653" s="3">
        <v>45253.55201388889</v>
      </c>
      <c r="O653" s="2" t="s">
        <v>66</v>
      </c>
      <c r="Q653" s="2" t="s">
        <v>67</v>
      </c>
      <c r="R653" s="3">
        <v>45748.826261574075</v>
      </c>
      <c r="S653" s="2" t="s">
        <v>3414</v>
      </c>
      <c r="T653" s="2" t="s">
        <v>97</v>
      </c>
      <c r="U653" s="2" t="s">
        <v>70</v>
      </c>
      <c r="V653" s="2" t="s">
        <v>5040</v>
      </c>
      <c r="W653" s="2" t="s">
        <v>72</v>
      </c>
      <c r="X653" s="2" t="s">
        <v>143</v>
      </c>
      <c r="Y653" s="2" t="s">
        <v>2546</v>
      </c>
      <c r="Z653" s="2" t="s">
        <v>145</v>
      </c>
      <c r="AA653" s="2" t="s">
        <v>146</v>
      </c>
      <c r="AB653" s="2" t="s">
        <v>146</v>
      </c>
      <c r="AE653" s="3">
        <v>45748.826261574075</v>
      </c>
      <c r="AF653" s="2" t="s">
        <v>77</v>
      </c>
      <c r="AH653" s="2" t="s">
        <v>103</v>
      </c>
      <c r="AI653" s="2" t="s">
        <v>79</v>
      </c>
      <c r="AJ653" s="2" t="s">
        <v>586</v>
      </c>
      <c r="AK653" s="2" t="s">
        <v>5041</v>
      </c>
      <c r="AL653" s="2" t="s">
        <v>3414</v>
      </c>
      <c r="AM653" s="3">
        <v>45748.826296296298</v>
      </c>
      <c r="AN653" s="2" t="s">
        <v>5041</v>
      </c>
      <c r="AP653" s="2">
        <v>5866388</v>
      </c>
      <c r="AQ653" s="2" t="s">
        <v>81</v>
      </c>
      <c r="AR653" s="3">
        <v>45749.729525462964</v>
      </c>
      <c r="AS653" s="2" t="s">
        <v>82</v>
      </c>
      <c r="AT653" s="3">
        <v>45750.322916666664</v>
      </c>
      <c r="AU653" s="2" t="s">
        <v>83</v>
      </c>
      <c r="AV653" s="2" t="s">
        <v>149</v>
      </c>
      <c r="AW653" s="2" t="s">
        <v>150</v>
      </c>
      <c r="AX653" s="2" t="s">
        <v>151</v>
      </c>
      <c r="AZ653" s="3">
        <v>45749.729525462964</v>
      </c>
      <c r="BB653" s="2" t="s">
        <v>87</v>
      </c>
      <c r="BC653" s="2" t="s">
        <v>88</v>
      </c>
      <c r="BD653" s="2" t="s">
        <v>89</v>
      </c>
      <c r="BE653" s="2" t="s">
        <v>5042</v>
      </c>
      <c r="BF653" s="2" t="s">
        <v>804</v>
      </c>
    </row>
    <row r="654" spans="1:58" x14ac:dyDescent="0.35">
      <c r="A654" s="2">
        <v>3043195</v>
      </c>
      <c r="B654" s="2" t="s">
        <v>58</v>
      </c>
      <c r="C654" s="2">
        <v>44486231</v>
      </c>
      <c r="D654" s="2">
        <v>338727039</v>
      </c>
      <c r="E654" s="2" t="s">
        <v>59</v>
      </c>
      <c r="F654" s="2" t="s">
        <v>60</v>
      </c>
      <c r="G654" s="2" t="s">
        <v>5043</v>
      </c>
      <c r="H654" s="2" t="s">
        <v>5044</v>
      </c>
      <c r="I654" s="2">
        <v>774031762</v>
      </c>
      <c r="J654" s="2" t="s">
        <v>5045</v>
      </c>
      <c r="K654" s="2">
        <v>13</v>
      </c>
      <c r="L654" s="2" t="s">
        <v>64</v>
      </c>
      <c r="M654" s="2" t="s">
        <v>65</v>
      </c>
      <c r="N654" s="3">
        <v>45610.625</v>
      </c>
      <c r="O654" s="2" t="s">
        <v>66</v>
      </c>
      <c r="Q654" s="2" t="s">
        <v>67</v>
      </c>
      <c r="R654" s="3">
        <v>45748.826886574076</v>
      </c>
      <c r="S654" s="2" t="s">
        <v>3757</v>
      </c>
      <c r="T654" s="2" t="s">
        <v>97</v>
      </c>
      <c r="U654" s="2" t="s">
        <v>70</v>
      </c>
      <c r="V654" s="2" t="s">
        <v>5046</v>
      </c>
      <c r="Y654" s="2" t="s">
        <v>5047</v>
      </c>
      <c r="Z654" s="2" t="s">
        <v>306</v>
      </c>
      <c r="AA654" s="2" t="s">
        <v>5048</v>
      </c>
      <c r="AB654" s="2" t="s">
        <v>76</v>
      </c>
      <c r="AE654" s="3">
        <v>45748.826898148145</v>
      </c>
      <c r="AF654" s="2" t="s">
        <v>77</v>
      </c>
      <c r="AH654" s="2" t="s">
        <v>103</v>
      </c>
      <c r="AI654" s="2" t="s">
        <v>79</v>
      </c>
      <c r="AJ654" s="2" t="s">
        <v>105</v>
      </c>
      <c r="AK654" s="2" t="s">
        <v>5046</v>
      </c>
      <c r="AL654" s="2" t="s">
        <v>3757</v>
      </c>
      <c r="AM654" s="3">
        <v>45748.826921296299</v>
      </c>
      <c r="AN654" s="2" t="s">
        <v>5046</v>
      </c>
      <c r="AP654" s="2">
        <v>5866389</v>
      </c>
      <c r="AQ654" s="2" t="s">
        <v>81</v>
      </c>
      <c r="AR654" s="3">
        <v>45749.7031712963</v>
      </c>
      <c r="AS654" s="2" t="s">
        <v>82</v>
      </c>
      <c r="AT654" s="3">
        <v>45750.333333333336</v>
      </c>
      <c r="AU654" s="2" t="s">
        <v>83</v>
      </c>
      <c r="AV654" s="2" t="s">
        <v>308</v>
      </c>
      <c r="AW654" s="2" t="s">
        <v>309</v>
      </c>
      <c r="AX654" s="2" t="s">
        <v>2261</v>
      </c>
      <c r="AZ654" s="3">
        <v>45749.7031712963</v>
      </c>
      <c r="BB654" s="2" t="s">
        <v>185</v>
      </c>
      <c r="BC654" s="2" t="s">
        <v>186</v>
      </c>
      <c r="BD654" s="2" t="s">
        <v>187</v>
      </c>
      <c r="BE654" s="2" t="s">
        <v>5049</v>
      </c>
      <c r="BF654" s="2" t="s">
        <v>315</v>
      </c>
    </row>
    <row r="655" spans="1:58" x14ac:dyDescent="0.35">
      <c r="A655" s="2">
        <v>3043196</v>
      </c>
      <c r="B655" s="2" t="s">
        <v>214</v>
      </c>
      <c r="C655" s="2">
        <v>36435761</v>
      </c>
      <c r="D655" s="2">
        <v>339907275</v>
      </c>
      <c r="E655" s="2" t="s">
        <v>59</v>
      </c>
      <c r="F655" s="2" t="s">
        <v>60</v>
      </c>
      <c r="G655" s="2" t="s">
        <v>2736</v>
      </c>
      <c r="H655" s="2" t="s">
        <v>5050</v>
      </c>
      <c r="I655" s="2">
        <v>339907275</v>
      </c>
      <c r="J655" s="2">
        <v>771478132</v>
      </c>
      <c r="K655" s="2">
        <v>19</v>
      </c>
      <c r="L655" s="2" t="s">
        <v>64</v>
      </c>
      <c r="M655" s="2" t="s">
        <v>65</v>
      </c>
      <c r="N655" s="3">
        <v>44063.666666666664</v>
      </c>
      <c r="O655" s="2" t="s">
        <v>614</v>
      </c>
      <c r="Q655" s="2" t="s">
        <v>67</v>
      </c>
      <c r="R655" s="3">
        <v>45748.827361111114</v>
      </c>
      <c r="S655" s="2" t="s">
        <v>2047</v>
      </c>
      <c r="T655" s="2" t="s">
        <v>97</v>
      </c>
      <c r="U655" s="2" t="s">
        <v>175</v>
      </c>
      <c r="V655" s="2" t="s">
        <v>5051</v>
      </c>
      <c r="W655" s="2" t="s">
        <v>457</v>
      </c>
      <c r="X655" s="2" t="s">
        <v>2879</v>
      </c>
      <c r="Y655" s="2" t="s">
        <v>5052</v>
      </c>
      <c r="Z655" s="2" t="s">
        <v>5053</v>
      </c>
      <c r="AA655" s="2" t="s">
        <v>5054</v>
      </c>
      <c r="AB655" s="2" t="s">
        <v>76</v>
      </c>
      <c r="AE655" s="3">
        <v>45748.827372685184</v>
      </c>
      <c r="AF655" s="2" t="s">
        <v>77</v>
      </c>
      <c r="AH655" s="2" t="s">
        <v>78</v>
      </c>
      <c r="AI655" s="2" t="s">
        <v>125</v>
      </c>
      <c r="AJ655" s="2" t="s">
        <v>381</v>
      </c>
      <c r="AK655" s="2" t="s">
        <v>5051</v>
      </c>
      <c r="AL655" s="2" t="s">
        <v>2047</v>
      </c>
      <c r="AM655" s="3">
        <v>45748.82739583333</v>
      </c>
      <c r="AN655" s="2" t="s">
        <v>5051</v>
      </c>
      <c r="AP655" s="2">
        <v>5866390</v>
      </c>
      <c r="AQ655" s="2" t="s">
        <v>81</v>
      </c>
      <c r="AR655" s="3">
        <v>45749.518182870372</v>
      </c>
      <c r="AS655" s="2" t="s">
        <v>82</v>
      </c>
      <c r="AT655" s="3">
        <v>45748.333333333336</v>
      </c>
      <c r="AU655" s="2" t="s">
        <v>127</v>
      </c>
      <c r="AV655" s="2" t="s">
        <v>2884</v>
      </c>
      <c r="AW655" s="2" t="s">
        <v>2885</v>
      </c>
      <c r="AX655" s="2" t="s">
        <v>5055</v>
      </c>
      <c r="AZ655" s="3">
        <v>45749.518182870372</v>
      </c>
      <c r="BB655" s="2" t="s">
        <v>432</v>
      </c>
      <c r="BC655" s="2" t="s">
        <v>433</v>
      </c>
      <c r="BD655" s="2" t="s">
        <v>187</v>
      </c>
      <c r="BE655" s="2" t="s">
        <v>5056</v>
      </c>
      <c r="BF655" s="2" t="s">
        <v>2755</v>
      </c>
    </row>
    <row r="656" spans="1:58" x14ac:dyDescent="0.35">
      <c r="A656" s="2">
        <v>3043197</v>
      </c>
      <c r="B656" s="2" t="s">
        <v>550</v>
      </c>
      <c r="C656" s="2">
        <v>307211</v>
      </c>
      <c r="D656" s="2">
        <v>338245385</v>
      </c>
      <c r="E656" s="2" t="s">
        <v>59</v>
      </c>
      <c r="F656" s="2" t="s">
        <v>60</v>
      </c>
      <c r="G656" s="2" t="s">
        <v>112</v>
      </c>
      <c r="H656" s="2" t="s">
        <v>806</v>
      </c>
      <c r="I656" s="2">
        <v>781706165</v>
      </c>
      <c r="J656" s="2" t="s">
        <v>301</v>
      </c>
      <c r="K656" s="2">
        <v>12</v>
      </c>
      <c r="L656" s="2" t="s">
        <v>64</v>
      </c>
      <c r="M656" s="2" t="s">
        <v>65</v>
      </c>
      <c r="N656" s="3">
        <v>41093.436990740738</v>
      </c>
      <c r="O656" s="2" t="s">
        <v>5057</v>
      </c>
      <c r="Q656" s="2" t="s">
        <v>67</v>
      </c>
      <c r="R656" s="3">
        <v>45748.830231481479</v>
      </c>
      <c r="S656" s="2" t="s">
        <v>2337</v>
      </c>
      <c r="T656" s="2" t="s">
        <v>69</v>
      </c>
      <c r="U656" s="2" t="s">
        <v>846</v>
      </c>
      <c r="V656" s="2" t="s">
        <v>5058</v>
      </c>
      <c r="W656" s="2" t="s">
        <v>72</v>
      </c>
      <c r="X656" s="2" t="s">
        <v>143</v>
      </c>
      <c r="Y656" s="2" t="s">
        <v>3240</v>
      </c>
      <c r="Z656" s="2" t="s">
        <v>691</v>
      </c>
      <c r="AA656" s="2" t="s">
        <v>789</v>
      </c>
      <c r="AB656" s="2" t="s">
        <v>789</v>
      </c>
      <c r="AC656" s="2">
        <v>1165</v>
      </c>
      <c r="AE656" s="3">
        <v>45748.83079861111</v>
      </c>
      <c r="AF656" s="2" t="s">
        <v>77</v>
      </c>
      <c r="AH656" s="2" t="s">
        <v>78</v>
      </c>
      <c r="AI656" s="2" t="s">
        <v>380</v>
      </c>
      <c r="AJ656" s="2" t="s">
        <v>381</v>
      </c>
      <c r="AK656" s="2" t="s">
        <v>5058</v>
      </c>
      <c r="AL656" s="2" t="s">
        <v>2337</v>
      </c>
      <c r="AM656" s="3">
        <v>45748.830891203703</v>
      </c>
      <c r="AO656" s="2" t="s">
        <v>2337</v>
      </c>
      <c r="AP656" s="2">
        <v>5866391</v>
      </c>
      <c r="AQ656" s="2" t="s">
        <v>81</v>
      </c>
      <c r="AR656" s="3">
        <v>45749.567361111112</v>
      </c>
      <c r="AS656" s="2" t="s">
        <v>82</v>
      </c>
      <c r="AT656" s="3">
        <v>45748.357638888891</v>
      </c>
      <c r="AU656" s="2" t="s">
        <v>127</v>
      </c>
      <c r="AV656" s="2" t="s">
        <v>149</v>
      </c>
      <c r="AW656" s="2" t="s">
        <v>150</v>
      </c>
      <c r="AX656" s="2" t="s">
        <v>151</v>
      </c>
      <c r="AZ656" s="3">
        <v>45749.567361111112</v>
      </c>
      <c r="BB656" s="2" t="s">
        <v>185</v>
      </c>
      <c r="BC656" s="2" t="s">
        <v>186</v>
      </c>
      <c r="BD656" s="2" t="s">
        <v>187</v>
      </c>
      <c r="BE656" s="2" t="s">
        <v>5059</v>
      </c>
      <c r="BF656" s="2" t="s">
        <v>189</v>
      </c>
    </row>
    <row r="657" spans="1:58" x14ac:dyDescent="0.35">
      <c r="A657" s="2">
        <v>3043198</v>
      </c>
      <c r="B657" s="2" t="s">
        <v>58</v>
      </c>
      <c r="C657" s="2">
        <v>42961121</v>
      </c>
      <c r="D657" s="2">
        <v>338245884</v>
      </c>
      <c r="E657" s="2" t="s">
        <v>59</v>
      </c>
      <c r="F657" s="2" t="s">
        <v>60</v>
      </c>
      <c r="G657" s="2" t="s">
        <v>5060</v>
      </c>
      <c r="H657" s="2" t="s">
        <v>1222</v>
      </c>
      <c r="I657" s="2">
        <v>781247724</v>
      </c>
      <c r="J657" s="2" t="s">
        <v>5061</v>
      </c>
      <c r="K657" s="2">
        <v>14</v>
      </c>
      <c r="L657" s="2" t="s">
        <v>64</v>
      </c>
      <c r="M657" s="2" t="s">
        <v>65</v>
      </c>
      <c r="N657" s="3">
        <v>45502.666666666664</v>
      </c>
      <c r="O657" s="2" t="s">
        <v>66</v>
      </c>
      <c r="Q657" s="2" t="s">
        <v>67</v>
      </c>
      <c r="R657" s="3">
        <v>45748.834641203706</v>
      </c>
      <c r="S657" s="2" t="s">
        <v>3053</v>
      </c>
      <c r="T657" s="2" t="s">
        <v>97</v>
      </c>
      <c r="U657" s="2" t="s">
        <v>70</v>
      </c>
      <c r="V657" s="2" t="s">
        <v>5062</v>
      </c>
      <c r="W657" s="2" t="s">
        <v>72</v>
      </c>
      <c r="X657" s="2" t="s">
        <v>73</v>
      </c>
      <c r="Y657" s="2" t="s">
        <v>4359</v>
      </c>
      <c r="Z657" s="2" t="s">
        <v>691</v>
      </c>
      <c r="AA657" s="2" t="s">
        <v>5063</v>
      </c>
      <c r="AB657" s="2" t="s">
        <v>76</v>
      </c>
      <c r="AE657" s="3">
        <v>45748.834652777776</v>
      </c>
      <c r="AF657" s="2" t="s">
        <v>77</v>
      </c>
      <c r="AH657" s="2" t="s">
        <v>103</v>
      </c>
      <c r="AI657" s="2" t="s">
        <v>79</v>
      </c>
      <c r="AJ657" s="2" t="s">
        <v>105</v>
      </c>
      <c r="AK657" s="2" t="s">
        <v>5062</v>
      </c>
      <c r="AL657" s="2" t="s">
        <v>3053</v>
      </c>
      <c r="AM657" s="3">
        <v>45748.834687499999</v>
      </c>
      <c r="AN657" s="2" t="s">
        <v>5062</v>
      </c>
      <c r="AP657" s="2">
        <v>5866395</v>
      </c>
      <c r="AQ657" s="2" t="s">
        <v>81</v>
      </c>
      <c r="AR657" s="3">
        <v>45749.704687500001</v>
      </c>
      <c r="AS657" s="2" t="s">
        <v>82</v>
      </c>
      <c r="AT657" s="3">
        <v>45750.322916666664</v>
      </c>
      <c r="AU657" s="2" t="s">
        <v>83</v>
      </c>
      <c r="AV657" s="2" t="s">
        <v>84</v>
      </c>
      <c r="AW657" s="2" t="s">
        <v>85</v>
      </c>
      <c r="AX657" s="2" t="s">
        <v>86</v>
      </c>
      <c r="AZ657" s="3">
        <v>45749.704687500001</v>
      </c>
      <c r="BB657" s="2" t="s">
        <v>167</v>
      </c>
      <c r="BC657" s="2" t="s">
        <v>168</v>
      </c>
      <c r="BD657" s="2" t="s">
        <v>169</v>
      </c>
      <c r="BE657" s="2" t="s">
        <v>5064</v>
      </c>
      <c r="BF657" s="2" t="s">
        <v>370</v>
      </c>
    </row>
    <row r="658" spans="1:58" x14ac:dyDescent="0.35">
      <c r="A658" s="2">
        <v>3043199</v>
      </c>
      <c r="B658" s="2" t="s">
        <v>214</v>
      </c>
      <c r="C658" s="2">
        <v>31672911</v>
      </c>
      <c r="D658" s="2">
        <v>339744799</v>
      </c>
      <c r="E658" s="2" t="s">
        <v>59</v>
      </c>
      <c r="F658" s="2" t="s">
        <v>60</v>
      </c>
      <c r="G658" s="2" t="s">
        <v>5065</v>
      </c>
      <c r="H658" s="2" t="s">
        <v>1169</v>
      </c>
      <c r="I658" s="2">
        <v>775764253</v>
      </c>
      <c r="J658" s="2" t="s">
        <v>5066</v>
      </c>
      <c r="K658" s="2">
        <v>14</v>
      </c>
      <c r="L658" s="2" t="s">
        <v>64</v>
      </c>
      <c r="M658" s="2" t="s">
        <v>65</v>
      </c>
      <c r="N658" s="3">
        <v>45264.000011574077</v>
      </c>
      <c r="O658" s="2" t="s">
        <v>486</v>
      </c>
      <c r="Q658" s="2" t="s">
        <v>67</v>
      </c>
      <c r="R658" s="3">
        <v>45748.835972222223</v>
      </c>
      <c r="S658" s="2" t="s">
        <v>5024</v>
      </c>
      <c r="T658" s="2" t="s">
        <v>97</v>
      </c>
      <c r="U658" s="2" t="s">
        <v>70</v>
      </c>
      <c r="V658" s="2" t="s">
        <v>5067</v>
      </c>
      <c r="W658" s="2" t="s">
        <v>119</v>
      </c>
      <c r="X658" s="2" t="s">
        <v>2524</v>
      </c>
      <c r="Y658" s="2" t="s">
        <v>1885</v>
      </c>
      <c r="Z658" s="2" t="s">
        <v>179</v>
      </c>
      <c r="AA658" s="2" t="s">
        <v>179</v>
      </c>
      <c r="AB658" s="2" t="s">
        <v>76</v>
      </c>
      <c r="AE658" s="3">
        <v>45748.8359837963</v>
      </c>
      <c r="AF658" s="2" t="s">
        <v>77</v>
      </c>
      <c r="AH658" s="2" t="s">
        <v>103</v>
      </c>
      <c r="AI658" s="2" t="s">
        <v>125</v>
      </c>
      <c r="AJ658" s="2" t="s">
        <v>381</v>
      </c>
      <c r="AK658" s="2" t="s">
        <v>5068</v>
      </c>
      <c r="AL658" s="2" t="s">
        <v>5024</v>
      </c>
      <c r="AM658" s="3">
        <v>45748.836018518516</v>
      </c>
      <c r="AN658" s="2" t="s">
        <v>5068</v>
      </c>
      <c r="AP658" s="2">
        <v>5866396</v>
      </c>
      <c r="AQ658" s="2" t="s">
        <v>81</v>
      </c>
      <c r="AR658" s="3">
        <v>45749.497916666667</v>
      </c>
      <c r="AS658" s="2" t="s">
        <v>82</v>
      </c>
      <c r="AT658" s="3">
        <v>45748.5625</v>
      </c>
      <c r="AU658" s="2" t="s">
        <v>127</v>
      </c>
      <c r="AV658" s="2" t="s">
        <v>128</v>
      </c>
      <c r="AW658" s="2" t="s">
        <v>129</v>
      </c>
      <c r="AX658" s="2" t="s">
        <v>130</v>
      </c>
      <c r="AZ658" s="3">
        <v>45749.497916666667</v>
      </c>
      <c r="BB658" s="2" t="s">
        <v>5069</v>
      </c>
      <c r="BC658" s="2" t="s">
        <v>4291</v>
      </c>
      <c r="BD658" s="2" t="s">
        <v>5070</v>
      </c>
      <c r="BE658" s="2" t="s">
        <v>5071</v>
      </c>
      <c r="BF658" s="2" t="s">
        <v>1336</v>
      </c>
    </row>
    <row r="659" spans="1:58" x14ac:dyDescent="0.35">
      <c r="A659" s="2">
        <v>3043200</v>
      </c>
      <c r="B659" s="2" t="s">
        <v>58</v>
      </c>
      <c r="C659" s="2">
        <v>40382561</v>
      </c>
      <c r="D659" s="2">
        <v>338939357</v>
      </c>
      <c r="E659" s="2" t="s">
        <v>59</v>
      </c>
      <c r="F659" s="2" t="s">
        <v>60</v>
      </c>
      <c r="G659" s="2" t="s">
        <v>5072</v>
      </c>
      <c r="H659" s="2" t="s">
        <v>4781</v>
      </c>
      <c r="I659" s="2">
        <v>774292209</v>
      </c>
      <c r="J659" s="2" t="s">
        <v>5073</v>
      </c>
      <c r="K659" s="2">
        <v>13</v>
      </c>
      <c r="L659" s="2" t="s">
        <v>518</v>
      </c>
      <c r="M659" s="2" t="s">
        <v>65</v>
      </c>
      <c r="N659" s="3">
        <v>45447.682233796295</v>
      </c>
      <c r="O659" s="2" t="s">
        <v>66</v>
      </c>
      <c r="Q659" s="2" t="s">
        <v>67</v>
      </c>
      <c r="R659" s="3">
        <v>45748.836516203701</v>
      </c>
      <c r="S659" s="2" t="s">
        <v>2898</v>
      </c>
      <c r="T659" s="2" t="s">
        <v>69</v>
      </c>
      <c r="U659" s="2" t="s">
        <v>70</v>
      </c>
      <c r="V659" s="2" t="s">
        <v>5074</v>
      </c>
      <c r="Y659" s="2" t="s">
        <v>5075</v>
      </c>
      <c r="Z659" s="2" t="s">
        <v>1731</v>
      </c>
      <c r="AA659" s="2">
        <v>8002</v>
      </c>
      <c r="AB659" s="2" t="s">
        <v>76</v>
      </c>
      <c r="AE659" s="3">
        <v>45748.836527777778</v>
      </c>
      <c r="AF659" s="2" t="s">
        <v>77</v>
      </c>
      <c r="AH659" s="2" t="s">
        <v>103</v>
      </c>
      <c r="AI659" s="2" t="s">
        <v>79</v>
      </c>
      <c r="AJ659" s="2" t="s">
        <v>105</v>
      </c>
      <c r="AK659" s="2" t="s">
        <v>5074</v>
      </c>
      <c r="AL659" s="2" t="s">
        <v>2898</v>
      </c>
      <c r="AM659" s="3">
        <v>45748.836562500001</v>
      </c>
      <c r="AN659" s="2" t="s">
        <v>5074</v>
      </c>
      <c r="AP659" s="2">
        <v>5866400</v>
      </c>
      <c r="AQ659" s="2" t="s">
        <v>81</v>
      </c>
      <c r="AR659" s="3">
        <v>45749.511435185188</v>
      </c>
      <c r="AS659" s="2" t="s">
        <v>82</v>
      </c>
      <c r="AT659" s="3">
        <v>45750.333333333336</v>
      </c>
      <c r="AU659" s="2" t="s">
        <v>83</v>
      </c>
      <c r="AV659" s="2" t="s">
        <v>1164</v>
      </c>
      <c r="AW659" s="2" t="s">
        <v>1165</v>
      </c>
      <c r="AX659" s="2" t="s">
        <v>1219</v>
      </c>
      <c r="AZ659" s="3">
        <v>45749.511435185188</v>
      </c>
      <c r="BB659" s="2" t="s">
        <v>432</v>
      </c>
      <c r="BC659" s="2" t="s">
        <v>433</v>
      </c>
      <c r="BD659" s="2" t="s">
        <v>187</v>
      </c>
      <c r="BE659" s="2" t="s">
        <v>5076</v>
      </c>
      <c r="BF659" s="2" t="s">
        <v>276</v>
      </c>
    </row>
    <row r="660" spans="1:58" x14ac:dyDescent="0.35">
      <c r="A660" s="2">
        <v>3043201</v>
      </c>
      <c r="B660" s="2" t="s">
        <v>58</v>
      </c>
      <c r="C660" s="2">
        <v>43424571</v>
      </c>
      <c r="D660" s="2">
        <v>339517615</v>
      </c>
      <c r="E660" s="2" t="s">
        <v>59</v>
      </c>
      <c r="F660" s="2" t="s">
        <v>60</v>
      </c>
      <c r="G660" s="2" t="s">
        <v>3979</v>
      </c>
      <c r="H660" s="2" t="s">
        <v>5077</v>
      </c>
      <c r="I660" s="2">
        <v>777394248</v>
      </c>
      <c r="J660" s="2" t="s">
        <v>3979</v>
      </c>
      <c r="K660" s="2">
        <v>14</v>
      </c>
      <c r="L660" s="2" t="s">
        <v>64</v>
      </c>
      <c r="M660" s="2" t="s">
        <v>65</v>
      </c>
      <c r="N660" s="3">
        <v>45515.458333333336</v>
      </c>
      <c r="O660" s="2" t="s">
        <v>66</v>
      </c>
      <c r="Q660" s="2" t="s">
        <v>67</v>
      </c>
      <c r="R660" s="3">
        <v>45748.836747685185</v>
      </c>
      <c r="S660" s="2" t="s">
        <v>3496</v>
      </c>
      <c r="T660" s="2" t="s">
        <v>69</v>
      </c>
      <c r="U660" s="2" t="s">
        <v>70</v>
      </c>
      <c r="V660" s="2" t="s">
        <v>5078</v>
      </c>
      <c r="W660" s="2" t="s">
        <v>468</v>
      </c>
      <c r="X660" s="2" t="s">
        <v>468</v>
      </c>
      <c r="Y660" s="2" t="s">
        <v>5079</v>
      </c>
      <c r="Z660" s="2" t="s">
        <v>568</v>
      </c>
      <c r="AA660" s="2" t="s">
        <v>5080</v>
      </c>
      <c r="AB660" s="2" t="s">
        <v>76</v>
      </c>
      <c r="AE660" s="3">
        <v>45748.836759259262</v>
      </c>
      <c r="AF660" s="2" t="s">
        <v>77</v>
      </c>
      <c r="AH660" s="2" t="s">
        <v>78</v>
      </c>
      <c r="AI660" s="2" t="s">
        <v>79</v>
      </c>
      <c r="AJ660" s="2" t="s">
        <v>819</v>
      </c>
      <c r="AK660" s="2" t="s">
        <v>5081</v>
      </c>
      <c r="AL660" s="2" t="s">
        <v>3496</v>
      </c>
      <c r="AM660" s="3">
        <v>45748.836793981478</v>
      </c>
      <c r="AN660" s="2" t="s">
        <v>5081</v>
      </c>
      <c r="AP660" s="2">
        <v>5866401</v>
      </c>
      <c r="AQ660" s="2" t="s">
        <v>81</v>
      </c>
      <c r="AR660" s="3">
        <v>45749.537361111114</v>
      </c>
      <c r="AS660" s="2" t="s">
        <v>82</v>
      </c>
      <c r="AT660" s="3">
        <v>45750.392361111109</v>
      </c>
      <c r="AU660" s="2" t="s">
        <v>83</v>
      </c>
      <c r="AV660" s="2" t="s">
        <v>572</v>
      </c>
      <c r="AW660" s="2" t="s">
        <v>573</v>
      </c>
      <c r="AX660" s="2" t="s">
        <v>667</v>
      </c>
      <c r="AZ660" s="3">
        <v>45749.537361111114</v>
      </c>
      <c r="BB660" s="2" t="s">
        <v>87</v>
      </c>
      <c r="BC660" s="2" t="s">
        <v>88</v>
      </c>
      <c r="BD660" s="2" t="s">
        <v>89</v>
      </c>
      <c r="BE660" s="2" t="s">
        <v>5082</v>
      </c>
      <c r="BF660" s="2" t="s">
        <v>474</v>
      </c>
    </row>
    <row r="661" spans="1:58" x14ac:dyDescent="0.35">
      <c r="A661" s="2">
        <v>3043202</v>
      </c>
      <c r="B661" s="2" t="s">
        <v>58</v>
      </c>
      <c r="C661" s="2">
        <v>33159051</v>
      </c>
      <c r="D661" s="2">
        <v>338682739</v>
      </c>
      <c r="E661" s="2" t="s">
        <v>59</v>
      </c>
      <c r="F661" s="2" t="s">
        <v>60</v>
      </c>
      <c r="G661" s="2" t="s">
        <v>5083</v>
      </c>
      <c r="H661" s="2" t="s">
        <v>5084</v>
      </c>
      <c r="I661" s="2">
        <v>776223953</v>
      </c>
      <c r="J661" s="2" t="s">
        <v>5085</v>
      </c>
      <c r="K661" s="2">
        <v>12</v>
      </c>
      <c r="L661" s="2" t="s">
        <v>64</v>
      </c>
      <c r="M661" s="2" t="s">
        <v>65</v>
      </c>
      <c r="N661" s="3">
        <v>43678</v>
      </c>
      <c r="O661" s="2" t="s">
        <v>756</v>
      </c>
      <c r="Q661" s="2" t="s">
        <v>67</v>
      </c>
      <c r="R661" s="3">
        <v>45748.837395833332</v>
      </c>
      <c r="S661" s="2" t="s">
        <v>3668</v>
      </c>
      <c r="T661" s="2" t="s">
        <v>69</v>
      </c>
      <c r="U661" s="2" t="s">
        <v>70</v>
      </c>
      <c r="V661" s="2" t="s">
        <v>5086</v>
      </c>
      <c r="Y661" s="2" t="s">
        <v>5087</v>
      </c>
      <c r="Z661" s="2" t="s">
        <v>441</v>
      </c>
      <c r="AA661" s="2" t="s">
        <v>2272</v>
      </c>
      <c r="AB661" s="2" t="s">
        <v>2272</v>
      </c>
      <c r="AC661" s="2">
        <v>8</v>
      </c>
      <c r="AE661" s="3">
        <v>45748.837407407409</v>
      </c>
      <c r="AF661" s="2" t="s">
        <v>77</v>
      </c>
      <c r="AH661" s="2" t="s">
        <v>78</v>
      </c>
      <c r="AI661" s="2" t="s">
        <v>79</v>
      </c>
      <c r="AJ661" s="2" t="s">
        <v>105</v>
      </c>
      <c r="AK661" s="2" t="s">
        <v>5086</v>
      </c>
      <c r="AL661" s="2" t="s">
        <v>3668</v>
      </c>
      <c r="AM661" s="3">
        <v>45748.837442129632</v>
      </c>
      <c r="AN661" s="2" t="s">
        <v>5086</v>
      </c>
      <c r="AP661" s="2">
        <v>5866402</v>
      </c>
      <c r="AQ661" s="2" t="s">
        <v>81</v>
      </c>
      <c r="AR661" s="3">
        <v>45748.848796296297</v>
      </c>
      <c r="AS661" s="2" t="s">
        <v>82</v>
      </c>
      <c r="AT661" s="3">
        <v>45748.5625</v>
      </c>
      <c r="AU661" s="2" t="s">
        <v>127</v>
      </c>
      <c r="AV661" s="2" t="s">
        <v>208</v>
      </c>
      <c r="AW661" s="2" t="s">
        <v>209</v>
      </c>
      <c r="AX661" s="2" t="s">
        <v>3183</v>
      </c>
      <c r="AZ661" s="3">
        <v>45748.848796296297</v>
      </c>
      <c r="BB661" s="2" t="s">
        <v>273</v>
      </c>
      <c r="BC661" s="2" t="s">
        <v>274</v>
      </c>
      <c r="BD661" s="2" t="s">
        <v>274</v>
      </c>
      <c r="BF661" s="2" t="s">
        <v>3668</v>
      </c>
    </row>
    <row r="662" spans="1:58" x14ac:dyDescent="0.35">
      <c r="A662" s="2">
        <v>3043203</v>
      </c>
      <c r="B662" s="2" t="s">
        <v>58</v>
      </c>
      <c r="C662" s="2">
        <v>37161181</v>
      </c>
      <c r="D662" s="2">
        <v>338555630</v>
      </c>
      <c r="E662" s="2" t="s">
        <v>59</v>
      </c>
      <c r="F662" s="2" t="s">
        <v>60</v>
      </c>
      <c r="G662" s="2" t="s">
        <v>1102</v>
      </c>
      <c r="H662" s="2" t="s">
        <v>5088</v>
      </c>
      <c r="I662" s="2">
        <v>770430377</v>
      </c>
      <c r="J662" s="2" t="s">
        <v>1104</v>
      </c>
      <c r="K662" s="2">
        <v>13</v>
      </c>
      <c r="L662" s="2" t="s">
        <v>64</v>
      </c>
      <c r="M662" s="2" t="s">
        <v>65</v>
      </c>
      <c r="N662" s="3">
        <v>44994</v>
      </c>
      <c r="O662" s="2" t="s">
        <v>95</v>
      </c>
      <c r="Q662" s="2" t="s">
        <v>67</v>
      </c>
      <c r="R662" s="3">
        <v>45748.83966435185</v>
      </c>
      <c r="S662" s="2" t="s">
        <v>4312</v>
      </c>
      <c r="T662" s="2" t="s">
        <v>598</v>
      </c>
      <c r="U662" s="2" t="s">
        <v>529</v>
      </c>
      <c r="V662" s="2" t="s">
        <v>5089</v>
      </c>
      <c r="W662" s="2" t="s">
        <v>72</v>
      </c>
      <c r="X662" s="2" t="s">
        <v>412</v>
      </c>
      <c r="Y662" s="2" t="s">
        <v>5090</v>
      </c>
      <c r="Z662" s="2" t="s">
        <v>228</v>
      </c>
      <c r="AA662" s="2" t="s">
        <v>5091</v>
      </c>
      <c r="AB662" s="2" t="s">
        <v>5091</v>
      </c>
      <c r="AC662" s="2">
        <v>9</v>
      </c>
      <c r="AE662" s="3">
        <v>45748.839675925927</v>
      </c>
      <c r="AF662" s="2" t="s">
        <v>77</v>
      </c>
      <c r="AH662" s="2" t="s">
        <v>78</v>
      </c>
      <c r="AI662" s="2" t="s">
        <v>79</v>
      </c>
      <c r="AJ662" s="2" t="s">
        <v>545</v>
      </c>
      <c r="AK662" s="2" t="s">
        <v>862</v>
      </c>
      <c r="AL662" s="2" t="s">
        <v>4312</v>
      </c>
      <c r="AM662" s="3">
        <v>45748.839699074073</v>
      </c>
      <c r="AN662" s="2" t="s">
        <v>862</v>
      </c>
      <c r="AP662" s="2">
        <v>5866404</v>
      </c>
      <c r="AQ662" s="2" t="s">
        <v>81</v>
      </c>
      <c r="AR662" s="3">
        <v>45749.548113425924</v>
      </c>
      <c r="AS662" s="2" t="s">
        <v>82</v>
      </c>
      <c r="AT662" s="3">
        <v>45750.333333333336</v>
      </c>
      <c r="AU662" s="2" t="s">
        <v>83</v>
      </c>
      <c r="AV662" s="2" t="s">
        <v>630</v>
      </c>
      <c r="AW662" s="2" t="s">
        <v>631</v>
      </c>
      <c r="AX662" s="2" t="s">
        <v>655</v>
      </c>
      <c r="AZ662" s="3">
        <v>45749.548738425925</v>
      </c>
      <c r="BB662" s="2" t="s">
        <v>273</v>
      </c>
      <c r="BC662" s="2" t="s">
        <v>274</v>
      </c>
      <c r="BD662" s="2" t="s">
        <v>274</v>
      </c>
      <c r="BE662" s="2" t="s">
        <v>5092</v>
      </c>
      <c r="BF662" s="2" t="s">
        <v>1221</v>
      </c>
    </row>
    <row r="663" spans="1:58" x14ac:dyDescent="0.35">
      <c r="A663" s="2">
        <v>3043204</v>
      </c>
      <c r="B663" s="2" t="s">
        <v>58</v>
      </c>
      <c r="C663" s="2">
        <v>43677331</v>
      </c>
      <c r="D663" s="2">
        <v>338648608</v>
      </c>
      <c r="E663" s="2" t="s">
        <v>59</v>
      </c>
      <c r="F663" s="2" t="s">
        <v>60</v>
      </c>
      <c r="G663" s="2" t="s">
        <v>594</v>
      </c>
      <c r="H663" s="2" t="s">
        <v>5093</v>
      </c>
      <c r="I663" s="2">
        <v>767982872</v>
      </c>
      <c r="J663" s="2" t="s">
        <v>3515</v>
      </c>
      <c r="K663" s="2">
        <v>12</v>
      </c>
      <c r="L663" s="2" t="s">
        <v>64</v>
      </c>
      <c r="M663" s="2" t="s">
        <v>65</v>
      </c>
      <c r="N663" s="3">
        <v>45491.536400462966</v>
      </c>
      <c r="O663" s="2" t="s">
        <v>95</v>
      </c>
      <c r="Q663" s="2" t="s">
        <v>67</v>
      </c>
      <c r="R663" s="3">
        <v>45748.84107638889</v>
      </c>
      <c r="S663" s="2" t="s">
        <v>1013</v>
      </c>
      <c r="T663" s="2" t="s">
        <v>69</v>
      </c>
      <c r="U663" s="2" t="s">
        <v>70</v>
      </c>
      <c r="V663" s="2" t="s">
        <v>5094</v>
      </c>
      <c r="W663" s="2" t="s">
        <v>72</v>
      </c>
      <c r="X663" s="2" t="s">
        <v>199</v>
      </c>
      <c r="Y663" s="2" t="s">
        <v>5095</v>
      </c>
      <c r="Z663" s="2" t="s">
        <v>584</v>
      </c>
      <c r="AA663" s="2" t="s">
        <v>5096</v>
      </c>
      <c r="AB663" s="2" t="s">
        <v>76</v>
      </c>
      <c r="AE663" s="3">
        <v>45748.841087962966</v>
      </c>
      <c r="AF663" s="2" t="s">
        <v>77</v>
      </c>
      <c r="AH663" s="2" t="s">
        <v>78</v>
      </c>
      <c r="AI663" s="2" t="s">
        <v>79</v>
      </c>
      <c r="AJ663" s="2" t="s">
        <v>180</v>
      </c>
      <c r="AK663" s="2" t="s">
        <v>5094</v>
      </c>
      <c r="AL663" s="2" t="s">
        <v>1013</v>
      </c>
      <c r="AM663" s="3">
        <v>45748.841122685182</v>
      </c>
      <c r="AN663" s="2" t="s">
        <v>5094</v>
      </c>
      <c r="AP663" s="2">
        <v>5866408</v>
      </c>
      <c r="AQ663" s="2" t="s">
        <v>81</v>
      </c>
      <c r="AR663" s="3">
        <v>45749.583298611113</v>
      </c>
      <c r="AS663" s="2" t="s">
        <v>82</v>
      </c>
      <c r="AT663" s="3">
        <v>45750.333333333336</v>
      </c>
      <c r="AU663" s="2" t="s">
        <v>83</v>
      </c>
      <c r="AV663" s="2" t="s">
        <v>208</v>
      </c>
      <c r="AW663" s="2" t="s">
        <v>209</v>
      </c>
      <c r="AX663" s="2" t="s">
        <v>791</v>
      </c>
      <c r="AZ663" s="3">
        <v>45749.583298611113</v>
      </c>
      <c r="BB663" s="2" t="s">
        <v>668</v>
      </c>
      <c r="BC663" s="2" t="s">
        <v>296</v>
      </c>
      <c r="BD663" s="2" t="s">
        <v>669</v>
      </c>
      <c r="BE663" s="2" t="s">
        <v>1378</v>
      </c>
      <c r="BF663" s="2" t="s">
        <v>213</v>
      </c>
    </row>
    <row r="664" spans="1:58" x14ac:dyDescent="0.35">
      <c r="A664" s="2">
        <v>3043205</v>
      </c>
      <c r="B664" s="2" t="s">
        <v>214</v>
      </c>
      <c r="C664" s="2">
        <v>44109561</v>
      </c>
      <c r="D664" s="2">
        <v>338773184</v>
      </c>
      <c r="E664" s="2" t="s">
        <v>59</v>
      </c>
      <c r="F664" s="2" t="s">
        <v>60</v>
      </c>
      <c r="G664" s="2" t="s">
        <v>242</v>
      </c>
      <c r="H664" s="2" t="s">
        <v>3568</v>
      </c>
      <c r="I664" s="2">
        <v>775748710</v>
      </c>
      <c r="J664" s="2" t="s">
        <v>244</v>
      </c>
      <c r="K664" s="2">
        <v>13</v>
      </c>
      <c r="L664" s="2" t="s">
        <v>64</v>
      </c>
      <c r="M664" s="2" t="s">
        <v>65</v>
      </c>
      <c r="N664" s="3">
        <v>45567.661111111112</v>
      </c>
      <c r="O664" s="2" t="s">
        <v>614</v>
      </c>
      <c r="Q664" s="2" t="s">
        <v>67</v>
      </c>
      <c r="R664" s="3">
        <v>45748.842268518521</v>
      </c>
      <c r="S664" s="2" t="s">
        <v>3893</v>
      </c>
      <c r="T664" s="2" t="s">
        <v>69</v>
      </c>
      <c r="U664" s="2" t="s">
        <v>70</v>
      </c>
      <c r="V664" s="2" t="s">
        <v>5097</v>
      </c>
      <c r="W664" s="2" t="s">
        <v>872</v>
      </c>
      <c r="X664" s="2" t="s">
        <v>873</v>
      </c>
      <c r="Y664" s="2" t="s">
        <v>5098</v>
      </c>
      <c r="Z664" s="2" t="s">
        <v>3002</v>
      </c>
      <c r="AA664" s="2">
        <v>1102</v>
      </c>
      <c r="AB664" s="2" t="s">
        <v>76</v>
      </c>
      <c r="AE664" s="3">
        <v>45752.522986111115</v>
      </c>
      <c r="AF664" s="2" t="s">
        <v>77</v>
      </c>
      <c r="AH664" s="2" t="s">
        <v>78</v>
      </c>
      <c r="AI664" s="2" t="s">
        <v>230</v>
      </c>
      <c r="AJ664" s="2" t="s">
        <v>180</v>
      </c>
      <c r="AL664" s="2" t="s">
        <v>435</v>
      </c>
      <c r="AM664" s="3">
        <v>45752.528194444443</v>
      </c>
      <c r="AN664" s="2" t="s">
        <v>5099</v>
      </c>
      <c r="AO664" s="2" t="s">
        <v>435</v>
      </c>
      <c r="AP664" s="2">
        <v>5877348</v>
      </c>
      <c r="AQ664" s="2" t="s">
        <v>81</v>
      </c>
      <c r="AR664" s="3">
        <v>45752.665625000001</v>
      </c>
      <c r="AS664" s="2" t="s">
        <v>82</v>
      </c>
      <c r="AT664" s="3">
        <v>45752.336805555555</v>
      </c>
      <c r="AU664" s="2" t="s">
        <v>127</v>
      </c>
      <c r="AV664" s="2" t="s">
        <v>1915</v>
      </c>
      <c r="AW664" s="2" t="s">
        <v>1916</v>
      </c>
      <c r="AX664" s="2" t="s">
        <v>1917</v>
      </c>
      <c r="AZ664" s="3">
        <v>45752.665625000001</v>
      </c>
      <c r="BB664" s="2" t="s">
        <v>4510</v>
      </c>
      <c r="BC664" s="2" t="s">
        <v>4511</v>
      </c>
      <c r="BD664" s="2" t="s">
        <v>4512</v>
      </c>
      <c r="BE664" s="2" t="s">
        <v>5100</v>
      </c>
      <c r="BF664" s="2" t="s">
        <v>979</v>
      </c>
    </row>
    <row r="665" spans="1:58" x14ac:dyDescent="0.35">
      <c r="A665" s="2">
        <v>3043206</v>
      </c>
      <c r="B665" s="2" t="s">
        <v>58</v>
      </c>
      <c r="C665" s="2">
        <v>42699821</v>
      </c>
      <c r="D665" s="2">
        <v>339810955</v>
      </c>
      <c r="E665" s="2" t="s">
        <v>59</v>
      </c>
      <c r="F665" s="2" t="s">
        <v>60</v>
      </c>
      <c r="G665" s="2" t="s">
        <v>5101</v>
      </c>
      <c r="H665" s="2" t="s">
        <v>806</v>
      </c>
      <c r="I665" s="2">
        <v>776646524</v>
      </c>
      <c r="J665" s="2" t="s">
        <v>5102</v>
      </c>
      <c r="K665" s="2">
        <v>17</v>
      </c>
      <c r="L665" s="2" t="s">
        <v>64</v>
      </c>
      <c r="M665" s="2" t="s">
        <v>65</v>
      </c>
      <c r="N665" s="3">
        <v>45363.512337962966</v>
      </c>
      <c r="O665" s="2" t="s">
        <v>66</v>
      </c>
      <c r="Q665" s="2" t="s">
        <v>67</v>
      </c>
      <c r="R665" s="3">
        <v>45748.843229166669</v>
      </c>
      <c r="S665" s="2" t="s">
        <v>3733</v>
      </c>
      <c r="T665" s="2" t="s">
        <v>69</v>
      </c>
      <c r="U665" s="2" t="s">
        <v>70</v>
      </c>
      <c r="V665" s="2" t="s">
        <v>5103</v>
      </c>
      <c r="W665" s="2" t="s">
        <v>1088</v>
      </c>
      <c r="X665" s="2" t="s">
        <v>1089</v>
      </c>
      <c r="Y665" s="2" t="s">
        <v>1090</v>
      </c>
      <c r="Z665" s="2" t="s">
        <v>2971</v>
      </c>
      <c r="AA665" s="2" t="s">
        <v>5104</v>
      </c>
      <c r="AB665" s="2" t="s">
        <v>76</v>
      </c>
      <c r="AE665" s="3">
        <v>45748.843240740738</v>
      </c>
      <c r="AF665" s="2" t="s">
        <v>77</v>
      </c>
      <c r="AH665" s="2" t="s">
        <v>78</v>
      </c>
      <c r="AI665" s="2" t="s">
        <v>79</v>
      </c>
      <c r="AJ665" s="2" t="s">
        <v>586</v>
      </c>
      <c r="AK665" s="2" t="s">
        <v>5105</v>
      </c>
      <c r="AL665" s="2" t="s">
        <v>3733</v>
      </c>
      <c r="AM665" s="3">
        <v>45749.878298611111</v>
      </c>
      <c r="AO665" s="2" t="s">
        <v>5106</v>
      </c>
      <c r="AP665" s="2">
        <v>5869801</v>
      </c>
      <c r="AQ665" s="2" t="s">
        <v>81</v>
      </c>
      <c r="AR665" s="3">
        <v>45750.703622685185</v>
      </c>
      <c r="AS665" s="2" t="s">
        <v>82</v>
      </c>
      <c r="AT665" s="3">
        <v>45749.333333333336</v>
      </c>
      <c r="AU665" s="2" t="s">
        <v>127</v>
      </c>
      <c r="AV665" s="2" t="s">
        <v>1094</v>
      </c>
      <c r="AW665" s="2" t="s">
        <v>1095</v>
      </c>
      <c r="AX665" s="2" t="s">
        <v>2975</v>
      </c>
      <c r="AZ665" s="3">
        <v>45750.703622685185</v>
      </c>
      <c r="BB665" s="2" t="s">
        <v>87</v>
      </c>
      <c r="BC665" s="2" t="s">
        <v>88</v>
      </c>
      <c r="BD665" s="2" t="s">
        <v>89</v>
      </c>
      <c r="BE665" s="2" t="s">
        <v>5107</v>
      </c>
      <c r="BF665" s="2" t="s">
        <v>1101</v>
      </c>
    </row>
    <row r="666" spans="1:58" x14ac:dyDescent="0.35">
      <c r="A666" s="2">
        <v>3043207</v>
      </c>
      <c r="B666" s="2" t="s">
        <v>58</v>
      </c>
      <c r="C666" s="2">
        <v>41278491</v>
      </c>
      <c r="D666" s="2">
        <v>339911193</v>
      </c>
      <c r="E666" s="2" t="s">
        <v>59</v>
      </c>
      <c r="F666" s="2" t="s">
        <v>60</v>
      </c>
      <c r="G666" s="2" t="s">
        <v>316</v>
      </c>
      <c r="H666" s="2" t="s">
        <v>1554</v>
      </c>
      <c r="I666" s="2">
        <v>774585819</v>
      </c>
      <c r="J666" s="2" t="s">
        <v>1762</v>
      </c>
      <c r="K666" s="2">
        <v>19</v>
      </c>
      <c r="L666" s="2" t="s">
        <v>64</v>
      </c>
      <c r="M666" s="2" t="s">
        <v>65</v>
      </c>
      <c r="N666" s="3">
        <v>45164.5</v>
      </c>
      <c r="O666" s="2" t="s">
        <v>66</v>
      </c>
      <c r="Q666" s="2" t="s">
        <v>67</v>
      </c>
      <c r="R666" s="3">
        <v>45748.843541666669</v>
      </c>
      <c r="S666" s="2" t="s">
        <v>3799</v>
      </c>
      <c r="T666" s="2" t="s">
        <v>69</v>
      </c>
      <c r="U666" s="2" t="s">
        <v>70</v>
      </c>
      <c r="V666" s="2" t="s">
        <v>5108</v>
      </c>
      <c r="W666" s="2" t="s">
        <v>457</v>
      </c>
      <c r="X666" s="2" t="s">
        <v>5109</v>
      </c>
      <c r="Y666" s="2" t="s">
        <v>5110</v>
      </c>
      <c r="Z666" s="2" t="s">
        <v>5111</v>
      </c>
      <c r="AA666" s="2" t="s">
        <v>5112</v>
      </c>
      <c r="AB666" s="2" t="s">
        <v>76</v>
      </c>
      <c r="AC666" s="2">
        <v>774585819</v>
      </c>
      <c r="AE666" s="3">
        <v>45748.843553240738</v>
      </c>
      <c r="AF666" s="2" t="s">
        <v>77</v>
      </c>
      <c r="AH666" s="2" t="s">
        <v>78</v>
      </c>
      <c r="AI666" s="2" t="s">
        <v>79</v>
      </c>
      <c r="AJ666" s="2" t="s">
        <v>105</v>
      </c>
      <c r="AK666" s="2" t="s">
        <v>3802</v>
      </c>
      <c r="AL666" s="2" t="s">
        <v>3799</v>
      </c>
      <c r="AM666" s="3">
        <v>45748.843576388892</v>
      </c>
      <c r="AN666" s="2" t="s">
        <v>3802</v>
      </c>
      <c r="AP666" s="2">
        <v>5866411</v>
      </c>
      <c r="AQ666" s="2" t="s">
        <v>81</v>
      </c>
      <c r="AR666" s="3">
        <v>45749.607581018521</v>
      </c>
      <c r="AS666" s="2" t="s">
        <v>82</v>
      </c>
      <c r="AT666" s="3">
        <v>45750.333333333336</v>
      </c>
      <c r="AU666" s="2" t="s">
        <v>83</v>
      </c>
      <c r="AV666" s="2" t="s">
        <v>2884</v>
      </c>
      <c r="AW666" s="2" t="s">
        <v>2885</v>
      </c>
      <c r="AX666" s="2" t="s">
        <v>5113</v>
      </c>
      <c r="AZ666" s="3">
        <v>45749.607581018521</v>
      </c>
      <c r="BB666" s="2" t="s">
        <v>87</v>
      </c>
      <c r="BC666" s="2" t="s">
        <v>88</v>
      </c>
      <c r="BD666" s="2" t="s">
        <v>89</v>
      </c>
      <c r="BE666" s="2" t="s">
        <v>931</v>
      </c>
      <c r="BF666" s="2" t="s">
        <v>463</v>
      </c>
    </row>
    <row r="667" spans="1:58" x14ac:dyDescent="0.35">
      <c r="A667" s="2">
        <v>3043208</v>
      </c>
      <c r="B667" s="2" t="s">
        <v>58</v>
      </c>
      <c r="C667" s="2">
        <v>30291551</v>
      </c>
      <c r="D667" s="2">
        <v>338558273</v>
      </c>
      <c r="E667" s="2" t="s">
        <v>59</v>
      </c>
      <c r="F667" s="2" t="s">
        <v>60</v>
      </c>
      <c r="G667" s="2" t="s">
        <v>5114</v>
      </c>
      <c r="H667" s="2" t="s">
        <v>1471</v>
      </c>
      <c r="I667" s="2">
        <v>771043323</v>
      </c>
      <c r="J667" s="2" t="s">
        <v>5115</v>
      </c>
      <c r="K667" s="2">
        <v>13</v>
      </c>
      <c r="L667" s="2" t="s">
        <v>64</v>
      </c>
      <c r="M667" s="2" t="s">
        <v>65</v>
      </c>
      <c r="N667" s="3">
        <v>44805</v>
      </c>
      <c r="O667" s="2" t="s">
        <v>161</v>
      </c>
      <c r="Q667" s="2" t="s">
        <v>67</v>
      </c>
      <c r="R667" s="3">
        <v>45748.846585648149</v>
      </c>
      <c r="S667" s="2" t="s">
        <v>1669</v>
      </c>
      <c r="T667" s="2" t="s">
        <v>69</v>
      </c>
      <c r="U667" s="2" t="s">
        <v>1963</v>
      </c>
      <c r="V667" s="2" t="s">
        <v>5116</v>
      </c>
      <c r="W667" s="2" t="s">
        <v>225</v>
      </c>
      <c r="X667" s="2" t="s">
        <v>226</v>
      </c>
      <c r="Y667" s="2" t="s">
        <v>5117</v>
      </c>
      <c r="Z667" s="2" t="s">
        <v>875</v>
      </c>
      <c r="AA667" s="2" t="s">
        <v>5118</v>
      </c>
      <c r="AB667" s="2" t="s">
        <v>5118</v>
      </c>
      <c r="AC667" s="2">
        <v>34</v>
      </c>
      <c r="AE667" s="3">
        <v>45748.846597222226</v>
      </c>
      <c r="AF667" s="2" t="s">
        <v>77</v>
      </c>
      <c r="AH667" s="2" t="s">
        <v>78</v>
      </c>
      <c r="AI667" s="2" t="s">
        <v>79</v>
      </c>
      <c r="AJ667" s="2" t="s">
        <v>80</v>
      </c>
      <c r="AK667" s="2">
        <v>771043323</v>
      </c>
      <c r="AL667" s="2" t="s">
        <v>1669</v>
      </c>
      <c r="AM667" s="3">
        <v>45748.846631944441</v>
      </c>
      <c r="AN667" s="2">
        <v>771043323</v>
      </c>
      <c r="AP667" s="2">
        <v>5866414</v>
      </c>
      <c r="AQ667" s="2" t="s">
        <v>81</v>
      </c>
      <c r="AR667" s="3">
        <v>45749.506006944444</v>
      </c>
      <c r="AS667" s="2" t="s">
        <v>82</v>
      </c>
      <c r="AT667" s="3">
        <v>45750.333333333336</v>
      </c>
      <c r="AU667" s="2" t="s">
        <v>83</v>
      </c>
      <c r="AV667" s="2" t="s">
        <v>705</v>
      </c>
      <c r="AW667" s="2" t="s">
        <v>706</v>
      </c>
      <c r="AX667" s="2" t="s">
        <v>5119</v>
      </c>
      <c r="AZ667" s="3">
        <v>45749.506006944444</v>
      </c>
      <c r="BB667" s="2" t="s">
        <v>2535</v>
      </c>
      <c r="BC667" s="2" t="s">
        <v>977</v>
      </c>
      <c r="BD667" s="2" t="s">
        <v>359</v>
      </c>
      <c r="BE667" s="2" t="s">
        <v>5120</v>
      </c>
      <c r="BF667" s="2" t="s">
        <v>416</v>
      </c>
    </row>
    <row r="668" spans="1:58" x14ac:dyDescent="0.35">
      <c r="A668" s="2">
        <v>3043209</v>
      </c>
      <c r="B668" s="2" t="s">
        <v>58</v>
      </c>
      <c r="C668" s="2">
        <v>39932581</v>
      </c>
      <c r="D668" s="2">
        <v>339516072</v>
      </c>
      <c r="E668" s="2" t="s">
        <v>59</v>
      </c>
      <c r="F668" s="2" t="s">
        <v>60</v>
      </c>
      <c r="G668" s="2" t="s">
        <v>1168</v>
      </c>
      <c r="H668" s="2" t="s">
        <v>958</v>
      </c>
      <c r="I668" s="2">
        <v>773588886</v>
      </c>
      <c r="J668" s="2" t="s">
        <v>5121</v>
      </c>
      <c r="K668" s="2">
        <v>14</v>
      </c>
      <c r="L668" s="2" t="s">
        <v>64</v>
      </c>
      <c r="M668" s="2" t="s">
        <v>65</v>
      </c>
      <c r="N668" s="3">
        <v>44910.567187499997</v>
      </c>
      <c r="O668" s="2" t="s">
        <v>66</v>
      </c>
      <c r="Q668" s="2" t="s">
        <v>67</v>
      </c>
      <c r="R668" s="3">
        <v>45748.846608796295</v>
      </c>
      <c r="S668" s="2" t="s">
        <v>4312</v>
      </c>
      <c r="T668" s="2" t="s">
        <v>598</v>
      </c>
      <c r="U668" s="2" t="s">
        <v>175</v>
      </c>
      <c r="V668" s="2" t="s">
        <v>5122</v>
      </c>
      <c r="W668" s="2" t="s">
        <v>468</v>
      </c>
      <c r="X668" s="2" t="s">
        <v>468</v>
      </c>
      <c r="Y668" s="2" t="s">
        <v>664</v>
      </c>
      <c r="Z668" s="2" t="s">
        <v>568</v>
      </c>
      <c r="AA668" s="2" t="s">
        <v>5123</v>
      </c>
      <c r="AB668" s="2" t="s">
        <v>5124</v>
      </c>
      <c r="AC668" s="2">
        <v>775527405</v>
      </c>
      <c r="AE668" s="3">
        <v>45748.846620370372</v>
      </c>
      <c r="AF668" s="2" t="s">
        <v>77</v>
      </c>
      <c r="AH668" s="2" t="s">
        <v>78</v>
      </c>
      <c r="AI668" s="2" t="s">
        <v>79</v>
      </c>
      <c r="AJ668" s="2" t="s">
        <v>586</v>
      </c>
      <c r="AK668" s="2" t="s">
        <v>862</v>
      </c>
      <c r="AL668" s="2" t="s">
        <v>4312</v>
      </c>
      <c r="AM668" s="3">
        <v>45748.846666666665</v>
      </c>
      <c r="AN668" s="2" t="s">
        <v>862</v>
      </c>
      <c r="AP668" s="2">
        <v>5866415</v>
      </c>
      <c r="AQ668" s="2" t="s">
        <v>81</v>
      </c>
      <c r="AR668" s="3">
        <v>45749.447060185186</v>
      </c>
      <c r="AS668" s="2" t="s">
        <v>82</v>
      </c>
      <c r="AT668" s="3">
        <v>45750.402777777781</v>
      </c>
      <c r="AU668" s="2" t="s">
        <v>83</v>
      </c>
      <c r="AV668" s="2" t="s">
        <v>572</v>
      </c>
      <c r="AW668" s="2" t="s">
        <v>573</v>
      </c>
      <c r="AX668" s="2" t="s">
        <v>667</v>
      </c>
      <c r="AZ668" s="3">
        <v>45749.447060185186</v>
      </c>
      <c r="BB668" s="2" t="s">
        <v>357</v>
      </c>
      <c r="BC668" s="2" t="s">
        <v>358</v>
      </c>
      <c r="BD668" s="2" t="s">
        <v>359</v>
      </c>
      <c r="BE668" s="2" t="s">
        <v>5125</v>
      </c>
      <c r="BF668" s="2" t="s">
        <v>658</v>
      </c>
    </row>
    <row r="669" spans="1:58" x14ac:dyDescent="0.35">
      <c r="A669" s="2">
        <v>3043210</v>
      </c>
      <c r="B669" s="2" t="s">
        <v>111</v>
      </c>
      <c r="C669" s="2">
        <v>35548331</v>
      </c>
      <c r="D669" s="2">
        <v>339483332</v>
      </c>
      <c r="E669" s="2" t="s">
        <v>59</v>
      </c>
      <c r="F669" s="2" t="s">
        <v>60</v>
      </c>
      <c r="G669" s="2" t="s">
        <v>3088</v>
      </c>
      <c r="H669" s="2" t="s">
        <v>3568</v>
      </c>
      <c r="I669" s="2">
        <v>775395097</v>
      </c>
      <c r="J669" s="2" t="s">
        <v>5126</v>
      </c>
      <c r="K669" s="2">
        <v>15</v>
      </c>
      <c r="L669" s="2" t="s">
        <v>64</v>
      </c>
      <c r="M669" s="2" t="s">
        <v>65</v>
      </c>
      <c r="N669" s="3">
        <v>43654</v>
      </c>
      <c r="O669" s="2" t="s">
        <v>115</v>
      </c>
      <c r="Q669" s="2" t="s">
        <v>67</v>
      </c>
      <c r="R669" s="3">
        <v>45748.847800925927</v>
      </c>
      <c r="S669" s="2" t="s">
        <v>4357</v>
      </c>
      <c r="T669" s="2" t="s">
        <v>69</v>
      </c>
      <c r="U669" s="2" t="s">
        <v>70</v>
      </c>
      <c r="V669" s="2" t="s">
        <v>5127</v>
      </c>
      <c r="W669" s="2" t="s">
        <v>1308</v>
      </c>
      <c r="X669" s="2" t="s">
        <v>1308</v>
      </c>
      <c r="Y669" s="2" t="s">
        <v>3325</v>
      </c>
      <c r="Z669" s="2" t="s">
        <v>3326</v>
      </c>
      <c r="AA669" s="2" t="s">
        <v>3327</v>
      </c>
      <c r="AB669" s="2" t="s">
        <v>76</v>
      </c>
      <c r="AE669" s="3">
        <v>45748.847812499997</v>
      </c>
      <c r="AF669" s="2" t="s">
        <v>77</v>
      </c>
      <c r="AH669" s="2" t="s">
        <v>78</v>
      </c>
      <c r="AI669" s="2" t="s">
        <v>125</v>
      </c>
      <c r="AJ669" s="2" t="s">
        <v>511</v>
      </c>
      <c r="AK669" s="2" t="s">
        <v>5128</v>
      </c>
      <c r="AL669" s="2" t="s">
        <v>4357</v>
      </c>
      <c r="AM669" s="3">
        <v>45748.847870370373</v>
      </c>
      <c r="AN669" s="2" t="s">
        <v>5128</v>
      </c>
      <c r="AP669" s="2">
        <v>5866417</v>
      </c>
      <c r="AQ669" s="2" t="s">
        <v>81</v>
      </c>
      <c r="AR669" s="3">
        <v>45749.547152777777</v>
      </c>
      <c r="AS669" s="2" t="s">
        <v>82</v>
      </c>
      <c r="AT669" s="3">
        <v>45750.333333333336</v>
      </c>
      <c r="AU669" s="2" t="s">
        <v>83</v>
      </c>
      <c r="AV669" s="2" t="s">
        <v>495</v>
      </c>
      <c r="AW669" s="2" t="s">
        <v>496</v>
      </c>
      <c r="AX669" s="2" t="s">
        <v>497</v>
      </c>
      <c r="AZ669" s="3">
        <v>45749.547152777777</v>
      </c>
      <c r="BB669" s="2" t="s">
        <v>340</v>
      </c>
      <c r="BC669" s="2" t="s">
        <v>341</v>
      </c>
      <c r="BD669" s="2" t="s">
        <v>342</v>
      </c>
      <c r="BE669" s="2" t="s">
        <v>5129</v>
      </c>
      <c r="BF669" s="2" t="s">
        <v>502</v>
      </c>
    </row>
    <row r="670" spans="1:58" x14ac:dyDescent="0.35">
      <c r="A670" s="2">
        <v>3043211</v>
      </c>
      <c r="B670" s="2" t="s">
        <v>58</v>
      </c>
      <c r="C670" s="2">
        <v>33286241</v>
      </c>
      <c r="D670" s="2">
        <v>338253862</v>
      </c>
      <c r="E670" s="2" t="s">
        <v>59</v>
      </c>
      <c r="F670" s="2" t="s">
        <v>60</v>
      </c>
      <c r="G670" s="2" t="s">
        <v>3412</v>
      </c>
      <c r="H670" s="2" t="s">
        <v>5130</v>
      </c>
      <c r="I670" s="2">
        <v>775220164</v>
      </c>
      <c r="J670" s="2" t="s">
        <v>5131</v>
      </c>
      <c r="K670" s="2">
        <v>13</v>
      </c>
      <c r="L670" s="2" t="s">
        <v>64</v>
      </c>
      <c r="M670" s="2" t="s">
        <v>65</v>
      </c>
      <c r="N670" s="3">
        <v>45082.625</v>
      </c>
      <c r="O670" s="2" t="s">
        <v>66</v>
      </c>
      <c r="Q670" s="2" t="s">
        <v>67</v>
      </c>
      <c r="R670" s="3">
        <v>45748.848425925928</v>
      </c>
      <c r="S670" s="2" t="s">
        <v>3757</v>
      </c>
      <c r="T670" s="2" t="s">
        <v>97</v>
      </c>
      <c r="U670" s="2" t="s">
        <v>70</v>
      </c>
      <c r="V670" s="2" t="s">
        <v>5132</v>
      </c>
      <c r="W670" s="2" t="s">
        <v>263</v>
      </c>
      <c r="X670" s="2" t="s">
        <v>264</v>
      </c>
      <c r="Y670" s="2" t="s">
        <v>5133</v>
      </c>
      <c r="Z670" s="2" t="s">
        <v>4403</v>
      </c>
      <c r="AA670" s="2" t="s">
        <v>5134</v>
      </c>
      <c r="AB670" s="2" t="s">
        <v>76</v>
      </c>
      <c r="AE670" s="3">
        <v>45748.848437499997</v>
      </c>
      <c r="AF670" s="2" t="s">
        <v>77</v>
      </c>
      <c r="AH670" s="2" t="s">
        <v>103</v>
      </c>
      <c r="AI670" s="2" t="s">
        <v>79</v>
      </c>
      <c r="AJ670" s="2" t="s">
        <v>819</v>
      </c>
      <c r="AK670" s="2" t="s">
        <v>5132</v>
      </c>
      <c r="AL670" s="2" t="s">
        <v>3757</v>
      </c>
      <c r="AM670" s="3">
        <v>45748.84847222222</v>
      </c>
      <c r="AN670" s="2" t="s">
        <v>5132</v>
      </c>
      <c r="AP670" s="2">
        <v>5866419</v>
      </c>
      <c r="AQ670" s="2" t="s">
        <v>81</v>
      </c>
      <c r="AR670" s="3">
        <v>45750.55672453704</v>
      </c>
      <c r="AS670" s="2" t="s">
        <v>82</v>
      </c>
      <c r="AZ670" s="3">
        <v>45750.55672453704</v>
      </c>
      <c r="BB670" s="2" t="s">
        <v>608</v>
      </c>
      <c r="BC670" s="2" t="s">
        <v>326</v>
      </c>
      <c r="BD670" s="2" t="s">
        <v>609</v>
      </c>
      <c r="BE670" s="2" t="s">
        <v>5135</v>
      </c>
      <c r="BF670" s="2" t="s">
        <v>1221</v>
      </c>
    </row>
    <row r="671" spans="1:58" x14ac:dyDescent="0.35">
      <c r="A671" s="2">
        <v>3043212</v>
      </c>
      <c r="B671" s="2" t="s">
        <v>58</v>
      </c>
      <c r="C671" s="2">
        <v>39789271</v>
      </c>
      <c r="D671" s="2">
        <v>338437993</v>
      </c>
      <c r="E671" s="2" t="s">
        <v>59</v>
      </c>
      <c r="F671" s="2" t="s">
        <v>60</v>
      </c>
      <c r="G671" s="2" t="s">
        <v>5136</v>
      </c>
      <c r="H671" s="2" t="s">
        <v>5137</v>
      </c>
      <c r="I671" s="2">
        <v>786631428</v>
      </c>
      <c r="J671" s="2" t="s">
        <v>5138</v>
      </c>
      <c r="K671" s="2">
        <v>12</v>
      </c>
      <c r="L671" s="2" t="s">
        <v>64</v>
      </c>
      <c r="M671" s="2" t="s">
        <v>65</v>
      </c>
      <c r="N671" s="3">
        <v>44846.541666666664</v>
      </c>
      <c r="O671" s="2" t="s">
        <v>95</v>
      </c>
      <c r="Q671" s="2" t="s">
        <v>67</v>
      </c>
      <c r="R671" s="3">
        <v>45748.84851851852</v>
      </c>
      <c r="S671" s="2" t="s">
        <v>4589</v>
      </c>
      <c r="T671" s="2" t="s">
        <v>97</v>
      </c>
      <c r="U671" s="2" t="s">
        <v>70</v>
      </c>
      <c r="V671" s="2" t="s">
        <v>5139</v>
      </c>
      <c r="W671" s="2" t="s">
        <v>72</v>
      </c>
      <c r="X671" s="2" t="s">
        <v>199</v>
      </c>
      <c r="Y671" s="2" t="s">
        <v>4443</v>
      </c>
      <c r="Z671" s="2" t="s">
        <v>584</v>
      </c>
      <c r="AA671" s="2" t="s">
        <v>2812</v>
      </c>
      <c r="AB671" s="2" t="s">
        <v>5140</v>
      </c>
      <c r="AE671" s="3">
        <v>45748.848530092589</v>
      </c>
      <c r="AF671" s="2" t="s">
        <v>77</v>
      </c>
      <c r="AH671" s="2" t="s">
        <v>103</v>
      </c>
      <c r="AI671" s="2" t="s">
        <v>79</v>
      </c>
      <c r="AJ671" s="2" t="s">
        <v>105</v>
      </c>
      <c r="AK671" s="2" t="s">
        <v>5139</v>
      </c>
      <c r="AL671" s="2" t="s">
        <v>4589</v>
      </c>
      <c r="AM671" s="3">
        <v>45748.848564814813</v>
      </c>
      <c r="AN671" s="2" t="s">
        <v>5139</v>
      </c>
      <c r="AP671" s="2">
        <v>5866420</v>
      </c>
      <c r="AQ671" s="2" t="s">
        <v>81</v>
      </c>
      <c r="AR671" s="3">
        <v>45749.642453703702</v>
      </c>
      <c r="AS671" s="2" t="s">
        <v>82</v>
      </c>
      <c r="AT671" s="3">
        <v>45750.333333333336</v>
      </c>
      <c r="AU671" s="2" t="s">
        <v>83</v>
      </c>
      <c r="AV671" s="2" t="s">
        <v>208</v>
      </c>
      <c r="AW671" s="2" t="s">
        <v>209</v>
      </c>
      <c r="AX671" s="2" t="s">
        <v>4136</v>
      </c>
      <c r="AZ671" s="3">
        <v>45749.642453703702</v>
      </c>
      <c r="BB671" s="2" t="s">
        <v>253</v>
      </c>
      <c r="BC671" s="2" t="s">
        <v>254</v>
      </c>
      <c r="BD671" s="2" t="s">
        <v>255</v>
      </c>
      <c r="BE671" s="2" t="s">
        <v>5141</v>
      </c>
      <c r="BF671" s="2" t="s">
        <v>213</v>
      </c>
    </row>
    <row r="672" spans="1:58" x14ac:dyDescent="0.35">
      <c r="A672" s="2">
        <v>3043213</v>
      </c>
      <c r="B672" s="2" t="s">
        <v>58</v>
      </c>
      <c r="C672" s="2">
        <v>45221811</v>
      </c>
      <c r="D672" s="2">
        <v>338308890</v>
      </c>
      <c r="E672" s="2" t="s">
        <v>59</v>
      </c>
      <c r="F672" s="2" t="s">
        <v>60</v>
      </c>
      <c r="G672" s="2" t="s">
        <v>112</v>
      </c>
      <c r="H672" s="2" t="s">
        <v>5142</v>
      </c>
      <c r="I672" s="2">
        <v>774885896</v>
      </c>
      <c r="J672" s="2" t="s">
        <v>5143</v>
      </c>
      <c r="K672" s="2">
        <v>13</v>
      </c>
      <c r="L672" s="2" t="s">
        <v>64</v>
      </c>
      <c r="M672" s="2" t="s">
        <v>65</v>
      </c>
      <c r="N672" s="3">
        <v>45691.666666666664</v>
      </c>
      <c r="O672" s="2" t="s">
        <v>66</v>
      </c>
      <c r="Q672" s="2" t="s">
        <v>67</v>
      </c>
      <c r="R672" s="3">
        <v>45748.848761574074</v>
      </c>
      <c r="S672" s="2" t="s">
        <v>1013</v>
      </c>
      <c r="T672" s="2" t="s">
        <v>69</v>
      </c>
      <c r="U672" s="2" t="s">
        <v>70</v>
      </c>
      <c r="V672" s="2" t="s">
        <v>5144</v>
      </c>
      <c r="W672" s="2" t="s">
        <v>872</v>
      </c>
      <c r="X672" s="2" t="s">
        <v>1216</v>
      </c>
      <c r="Y672" s="2" t="s">
        <v>5145</v>
      </c>
      <c r="Z672" s="2" t="s">
        <v>1162</v>
      </c>
      <c r="AA672" s="2" t="s">
        <v>5146</v>
      </c>
      <c r="AB672" s="2" t="s">
        <v>76</v>
      </c>
      <c r="AE672" s="3">
        <v>45748.848773148151</v>
      </c>
      <c r="AF672" s="2" t="s">
        <v>77</v>
      </c>
      <c r="AH672" s="2" t="s">
        <v>78</v>
      </c>
      <c r="AI672" s="2" t="s">
        <v>79</v>
      </c>
      <c r="AJ672" s="2" t="s">
        <v>180</v>
      </c>
      <c r="AK672" s="2" t="s">
        <v>5144</v>
      </c>
      <c r="AL672" s="2" t="s">
        <v>1013</v>
      </c>
      <c r="AM672" s="3">
        <v>45748.848819444444</v>
      </c>
      <c r="AN672" s="2" t="s">
        <v>5144</v>
      </c>
      <c r="AP672" s="2">
        <v>5866421</v>
      </c>
      <c r="AQ672" s="2" t="s">
        <v>81</v>
      </c>
      <c r="AR672" s="3">
        <v>45749.560393518521</v>
      </c>
      <c r="AS672" s="2" t="s">
        <v>82</v>
      </c>
      <c r="AT672" s="3">
        <v>45750.333333333336</v>
      </c>
      <c r="AU672" s="2" t="s">
        <v>83</v>
      </c>
      <c r="AV672" s="2" t="s">
        <v>1164</v>
      </c>
      <c r="AW672" s="2" t="s">
        <v>1165</v>
      </c>
      <c r="AX672" s="2" t="s">
        <v>3653</v>
      </c>
      <c r="AZ672" s="3">
        <v>45749.560393518521</v>
      </c>
      <c r="BB672" s="2" t="s">
        <v>325</v>
      </c>
      <c r="BC672" s="2" t="s">
        <v>326</v>
      </c>
      <c r="BD672" s="2" t="s">
        <v>327</v>
      </c>
      <c r="BE672" s="2" t="s">
        <v>5147</v>
      </c>
      <c r="BF672" s="2" t="s">
        <v>276</v>
      </c>
    </row>
    <row r="673" spans="1:58" x14ac:dyDescent="0.35">
      <c r="A673" s="2">
        <v>3043214</v>
      </c>
      <c r="B673" s="2" t="s">
        <v>58</v>
      </c>
      <c r="C673" s="2">
        <v>33159051</v>
      </c>
      <c r="D673" s="2">
        <v>338682739</v>
      </c>
      <c r="E673" s="2" t="s">
        <v>59</v>
      </c>
      <c r="F673" s="2" t="s">
        <v>60</v>
      </c>
      <c r="G673" s="2" t="s">
        <v>5083</v>
      </c>
      <c r="H673" s="2" t="s">
        <v>5084</v>
      </c>
      <c r="I673" s="2">
        <v>776223953</v>
      </c>
      <c r="J673" s="2" t="s">
        <v>5085</v>
      </c>
      <c r="K673" s="2">
        <v>12</v>
      </c>
      <c r="L673" s="2" t="s">
        <v>64</v>
      </c>
      <c r="M673" s="2" t="s">
        <v>65</v>
      </c>
      <c r="N673" s="3">
        <v>43678</v>
      </c>
      <c r="O673" s="2" t="s">
        <v>756</v>
      </c>
      <c r="Q673" s="2" t="s">
        <v>67</v>
      </c>
      <c r="R673" s="3">
        <v>45748.849895833337</v>
      </c>
      <c r="S673" s="2" t="s">
        <v>3668</v>
      </c>
      <c r="T673" s="2" t="s">
        <v>69</v>
      </c>
      <c r="U673" s="2" t="s">
        <v>70</v>
      </c>
      <c r="V673" s="2" t="s">
        <v>5086</v>
      </c>
      <c r="Y673" s="2" t="s">
        <v>5087</v>
      </c>
      <c r="Z673" s="2" t="s">
        <v>441</v>
      </c>
      <c r="AA673" s="2" t="s">
        <v>2272</v>
      </c>
      <c r="AB673" s="2" t="s">
        <v>2272</v>
      </c>
      <c r="AC673" s="2">
        <v>8</v>
      </c>
      <c r="AE673" s="3">
        <v>45748.850011574075</v>
      </c>
      <c r="AF673" s="2" t="s">
        <v>77</v>
      </c>
      <c r="AH673" s="2" t="s">
        <v>78</v>
      </c>
      <c r="AI673" s="2" t="s">
        <v>79</v>
      </c>
      <c r="AJ673" s="2" t="s">
        <v>105</v>
      </c>
      <c r="AL673" s="2" t="s">
        <v>3668</v>
      </c>
      <c r="AM673" s="3">
        <v>45748.850127314814</v>
      </c>
      <c r="AN673" s="2" t="s">
        <v>5086</v>
      </c>
      <c r="AO673" s="2" t="s">
        <v>3668</v>
      </c>
      <c r="AP673" s="2">
        <v>5866423</v>
      </c>
      <c r="AQ673" s="2" t="s">
        <v>81</v>
      </c>
      <c r="AR673" s="3">
        <v>45748.867384259262</v>
      </c>
      <c r="AS673" s="2" t="s">
        <v>82</v>
      </c>
      <c r="AT673" s="3">
        <v>45748.333333333336</v>
      </c>
      <c r="AU673" s="2" t="s">
        <v>127</v>
      </c>
      <c r="AV673" s="2" t="s">
        <v>208</v>
      </c>
      <c r="AW673" s="2" t="s">
        <v>209</v>
      </c>
      <c r="AX673" s="2" t="s">
        <v>1111</v>
      </c>
      <c r="AZ673" s="3">
        <v>45748.867384259262</v>
      </c>
      <c r="BB673" s="2" t="s">
        <v>273</v>
      </c>
      <c r="BC673" s="2" t="s">
        <v>274</v>
      </c>
      <c r="BD673" s="2" t="s">
        <v>274</v>
      </c>
      <c r="BF673" s="2" t="s">
        <v>3668</v>
      </c>
    </row>
    <row r="674" spans="1:58" x14ac:dyDescent="0.35">
      <c r="A674" s="2">
        <v>3043215</v>
      </c>
      <c r="B674" s="2" t="s">
        <v>214</v>
      </c>
      <c r="C674" s="2">
        <v>39102581</v>
      </c>
      <c r="D674" s="2">
        <v>339757860</v>
      </c>
      <c r="E674" s="2" t="s">
        <v>59</v>
      </c>
      <c r="F674" s="2" t="s">
        <v>60</v>
      </c>
      <c r="G674" s="2" t="s">
        <v>112</v>
      </c>
      <c r="H674" s="2" t="s">
        <v>1041</v>
      </c>
      <c r="I674" s="2">
        <v>778807855</v>
      </c>
      <c r="J674" s="2" t="s">
        <v>5148</v>
      </c>
      <c r="K674" s="2">
        <v>14</v>
      </c>
      <c r="L674" s="2" t="s">
        <v>64</v>
      </c>
      <c r="M674" s="2" t="s">
        <v>65</v>
      </c>
      <c r="N674" s="3">
        <v>44741.541666666664</v>
      </c>
      <c r="O674" s="2" t="s">
        <v>614</v>
      </c>
      <c r="Q674" s="2" t="s">
        <v>67</v>
      </c>
      <c r="R674" s="3">
        <v>45748.850868055553</v>
      </c>
      <c r="S674" s="2" t="s">
        <v>3426</v>
      </c>
      <c r="T674" s="2" t="s">
        <v>69</v>
      </c>
      <c r="U674" s="2" t="s">
        <v>70</v>
      </c>
      <c r="V674" s="2" t="s">
        <v>5149</v>
      </c>
      <c r="W674" s="2" t="s">
        <v>119</v>
      </c>
      <c r="X674" s="2" t="s">
        <v>177</v>
      </c>
      <c r="Y674" s="2" t="s">
        <v>5150</v>
      </c>
      <c r="Z674" s="2" t="s">
        <v>860</v>
      </c>
      <c r="AA674" s="2" t="s">
        <v>5151</v>
      </c>
      <c r="AB674" s="2" t="s">
        <v>76</v>
      </c>
      <c r="AE674" s="3">
        <v>45749.505937499998</v>
      </c>
      <c r="AF674" s="2" t="s">
        <v>77</v>
      </c>
      <c r="AH674" s="2" t="s">
        <v>78</v>
      </c>
      <c r="AI674" s="2" t="s">
        <v>125</v>
      </c>
      <c r="AJ674" s="2" t="s">
        <v>180</v>
      </c>
      <c r="AK674" s="2" t="s">
        <v>5152</v>
      </c>
      <c r="AL674" s="2" t="s">
        <v>135</v>
      </c>
      <c r="AM674" s="3">
        <v>45749.506018518521</v>
      </c>
      <c r="AN674" s="2" t="s">
        <v>5152</v>
      </c>
      <c r="AO674" s="2" t="s">
        <v>135</v>
      </c>
      <c r="AP674" s="2">
        <v>5867794</v>
      </c>
      <c r="AQ674" s="2" t="s">
        <v>81</v>
      </c>
      <c r="AR674" s="3">
        <v>45750.514062499999</v>
      </c>
      <c r="AS674" s="2" t="s">
        <v>82</v>
      </c>
      <c r="AT674" s="3">
        <v>45749.5625</v>
      </c>
      <c r="AU674" s="2" t="s">
        <v>83</v>
      </c>
      <c r="AV674" s="2" t="s">
        <v>182</v>
      </c>
      <c r="AW674" s="2" t="s">
        <v>183</v>
      </c>
      <c r="AX674" s="2" t="s">
        <v>184</v>
      </c>
      <c r="AZ674" s="3">
        <v>45750.514062499999</v>
      </c>
      <c r="BB674" s="2" t="s">
        <v>5153</v>
      </c>
      <c r="BC674" s="2" t="s">
        <v>5154</v>
      </c>
      <c r="BD674" s="2" t="s">
        <v>5155</v>
      </c>
      <c r="BE674" s="2" t="s">
        <v>5156</v>
      </c>
      <c r="BF674" s="2" t="s">
        <v>135</v>
      </c>
    </row>
    <row r="675" spans="1:58" x14ac:dyDescent="0.35">
      <c r="A675" s="2">
        <v>3043216</v>
      </c>
      <c r="B675" s="2" t="s">
        <v>58</v>
      </c>
      <c r="C675" s="2">
        <v>40128651</v>
      </c>
      <c r="D675" s="2">
        <v>338017585</v>
      </c>
      <c r="E675" s="2" t="s">
        <v>59</v>
      </c>
      <c r="F675" s="2" t="s">
        <v>60</v>
      </c>
      <c r="G675" s="2" t="s">
        <v>5157</v>
      </c>
      <c r="H675" s="2" t="s">
        <v>5158</v>
      </c>
      <c r="I675" s="2">
        <v>773593039</v>
      </c>
      <c r="J675" s="2" t="s">
        <v>330</v>
      </c>
      <c r="K675" s="2">
        <v>12</v>
      </c>
      <c r="L675" s="2" t="s">
        <v>64</v>
      </c>
      <c r="M675" s="2" t="s">
        <v>65</v>
      </c>
      <c r="N675" s="3">
        <v>45358.534212962964</v>
      </c>
      <c r="O675" s="2" t="s">
        <v>66</v>
      </c>
      <c r="Q675" s="2" t="s">
        <v>67</v>
      </c>
      <c r="R675" s="3">
        <v>45748.850937499999</v>
      </c>
      <c r="S675" s="2" t="s">
        <v>3951</v>
      </c>
      <c r="T675" s="2" t="s">
        <v>97</v>
      </c>
      <c r="U675" s="2" t="s">
        <v>1172</v>
      </c>
      <c r="V675" s="2" t="s">
        <v>5159</v>
      </c>
      <c r="W675" s="2" t="s">
        <v>72</v>
      </c>
      <c r="X675" s="2" t="s">
        <v>439</v>
      </c>
      <c r="Y675" s="2" t="s">
        <v>5160</v>
      </c>
      <c r="Z675" s="2" t="s">
        <v>2037</v>
      </c>
      <c r="AA675" s="2">
        <v>451</v>
      </c>
      <c r="AB675" s="2" t="s">
        <v>76</v>
      </c>
      <c r="AE675" s="3">
        <v>45753.519363425927</v>
      </c>
      <c r="AF675" s="2" t="s">
        <v>77</v>
      </c>
      <c r="AH675" s="2" t="s">
        <v>78</v>
      </c>
      <c r="AI675" s="2" t="s">
        <v>58</v>
      </c>
      <c r="AJ675" s="2" t="s">
        <v>269</v>
      </c>
      <c r="AK675" s="2" t="s">
        <v>5161</v>
      </c>
      <c r="AL675" s="2" t="s">
        <v>891</v>
      </c>
      <c r="AM675" s="3">
        <v>45753.519432870373</v>
      </c>
      <c r="AN675" s="2" t="s">
        <v>5161</v>
      </c>
      <c r="AO675" s="2" t="s">
        <v>891</v>
      </c>
      <c r="AP675" s="2">
        <v>5879012</v>
      </c>
      <c r="AQ675" s="2" t="s">
        <v>81</v>
      </c>
      <c r="AR675" s="3">
        <v>45753.761990740742</v>
      </c>
      <c r="AS675" s="2" t="s">
        <v>82</v>
      </c>
      <c r="AT675" s="3">
        <v>45753.333333333336</v>
      </c>
      <c r="AU675" s="2" t="s">
        <v>83</v>
      </c>
      <c r="AV675" s="2" t="s">
        <v>417</v>
      </c>
      <c r="AW675" s="2" t="s">
        <v>418</v>
      </c>
      <c r="AX675" s="2" t="s">
        <v>419</v>
      </c>
      <c r="AZ675" s="3">
        <v>45753.761990740742</v>
      </c>
      <c r="BB675" s="2" t="s">
        <v>2373</v>
      </c>
      <c r="BC675" s="2" t="s">
        <v>2374</v>
      </c>
      <c r="BD675" s="2" t="s">
        <v>2375</v>
      </c>
      <c r="BE675" s="2" t="s">
        <v>5162</v>
      </c>
      <c r="BF675" s="2" t="s">
        <v>3584</v>
      </c>
    </row>
    <row r="676" spans="1:58" x14ac:dyDescent="0.35">
      <c r="A676" s="2">
        <v>3043217</v>
      </c>
      <c r="B676" s="2" t="s">
        <v>111</v>
      </c>
      <c r="C676" s="2">
        <v>33468781</v>
      </c>
      <c r="D676" s="2">
        <v>339752547</v>
      </c>
      <c r="E676" s="2" t="s">
        <v>59</v>
      </c>
      <c r="F676" s="2" t="s">
        <v>60</v>
      </c>
      <c r="G676" s="2" t="s">
        <v>1287</v>
      </c>
      <c r="H676" s="2" t="s">
        <v>5163</v>
      </c>
      <c r="I676" s="2">
        <v>771933520</v>
      </c>
      <c r="J676" s="2" t="s">
        <v>1797</v>
      </c>
      <c r="K676" s="2">
        <v>14</v>
      </c>
      <c r="L676" s="2" t="s">
        <v>64</v>
      </c>
      <c r="M676" s="2" t="s">
        <v>65</v>
      </c>
      <c r="N676" s="3">
        <v>43116</v>
      </c>
      <c r="O676" s="2" t="s">
        <v>115</v>
      </c>
      <c r="Q676" s="2" t="s">
        <v>67</v>
      </c>
      <c r="R676" s="3">
        <v>45748.851689814815</v>
      </c>
      <c r="S676" s="2" t="s">
        <v>4154</v>
      </c>
      <c r="T676" s="2" t="s">
        <v>97</v>
      </c>
      <c r="U676" s="2" t="s">
        <v>197</v>
      </c>
      <c r="V676" s="2" t="s">
        <v>5164</v>
      </c>
      <c r="W676" s="2" t="s">
        <v>119</v>
      </c>
      <c r="X676" s="2" t="s">
        <v>177</v>
      </c>
      <c r="Y676" s="2" t="s">
        <v>3827</v>
      </c>
      <c r="Z676" s="2" t="s">
        <v>860</v>
      </c>
      <c r="AA676" s="2" t="s">
        <v>860</v>
      </c>
      <c r="AB676" s="2" t="s">
        <v>76</v>
      </c>
      <c r="AE676" s="3">
        <v>45749.504837962966</v>
      </c>
      <c r="AF676" s="2" t="s">
        <v>77</v>
      </c>
      <c r="AH676" s="2" t="s">
        <v>78</v>
      </c>
      <c r="AI676" s="2" t="s">
        <v>125</v>
      </c>
      <c r="AJ676" s="2" t="s">
        <v>180</v>
      </c>
      <c r="AK676" s="2" t="s">
        <v>5165</v>
      </c>
      <c r="AL676" s="2" t="s">
        <v>135</v>
      </c>
      <c r="AM676" s="3">
        <v>45749.504918981482</v>
      </c>
      <c r="AN676" s="2" t="s">
        <v>5165</v>
      </c>
      <c r="AO676" s="2" t="s">
        <v>135</v>
      </c>
      <c r="AP676" s="2">
        <v>5867785</v>
      </c>
      <c r="AQ676" s="2" t="s">
        <v>81</v>
      </c>
      <c r="AR676" s="3">
        <v>45749.66170138889</v>
      </c>
      <c r="AS676" s="2" t="s">
        <v>82</v>
      </c>
      <c r="AT676" s="3">
        <v>45749.333333333336</v>
      </c>
      <c r="AU676" s="2" t="s">
        <v>83</v>
      </c>
      <c r="AV676" s="2" t="s">
        <v>182</v>
      </c>
      <c r="AW676" s="2" t="s">
        <v>183</v>
      </c>
      <c r="AX676" s="2" t="s">
        <v>184</v>
      </c>
      <c r="AZ676" s="3">
        <v>45749.66170138889</v>
      </c>
      <c r="BB676" s="2" t="s">
        <v>3794</v>
      </c>
      <c r="BC676" s="2" t="s">
        <v>3795</v>
      </c>
      <c r="BD676" s="2" t="s">
        <v>3796</v>
      </c>
      <c r="BE676" s="2" t="s">
        <v>5166</v>
      </c>
      <c r="BF676" s="2" t="s">
        <v>135</v>
      </c>
    </row>
    <row r="677" spans="1:58" x14ac:dyDescent="0.35">
      <c r="A677" s="2">
        <v>3043218</v>
      </c>
      <c r="B677" s="2" t="s">
        <v>58</v>
      </c>
      <c r="C677" s="2">
        <v>38350181</v>
      </c>
      <c r="D677" s="2">
        <v>338234538</v>
      </c>
      <c r="E677" s="2" t="s">
        <v>59</v>
      </c>
      <c r="F677" s="2" t="s">
        <v>60</v>
      </c>
      <c r="G677" s="2" t="s">
        <v>5167</v>
      </c>
      <c r="H677" s="2" t="s">
        <v>2896</v>
      </c>
      <c r="I677" s="2">
        <v>776669713</v>
      </c>
      <c r="J677" s="2" t="s">
        <v>5168</v>
      </c>
      <c r="K677" s="2">
        <v>13</v>
      </c>
      <c r="L677" s="2" t="s">
        <v>64</v>
      </c>
      <c r="M677" s="2" t="s">
        <v>65</v>
      </c>
      <c r="N677" s="3">
        <v>45012.625011574077</v>
      </c>
      <c r="O677" s="2" t="s">
        <v>260</v>
      </c>
      <c r="Q677" s="2" t="s">
        <v>67</v>
      </c>
      <c r="R677" s="3">
        <v>45748.852152777778</v>
      </c>
      <c r="S677" s="2" t="s">
        <v>4387</v>
      </c>
      <c r="T677" s="2" t="s">
        <v>196</v>
      </c>
      <c r="U677" s="2" t="s">
        <v>70</v>
      </c>
      <c r="V677" s="2" t="s">
        <v>5169</v>
      </c>
      <c r="W677" s="2" t="s">
        <v>225</v>
      </c>
      <c r="X677" s="2" t="s">
        <v>912</v>
      </c>
      <c r="Y677" s="2" t="s">
        <v>4637</v>
      </c>
      <c r="Z677" s="2" t="s">
        <v>322</v>
      </c>
      <c r="AA677" s="2" t="s">
        <v>4686</v>
      </c>
      <c r="AB677" s="2" t="s">
        <v>4686</v>
      </c>
      <c r="AE677" s="3">
        <v>45749.46</v>
      </c>
      <c r="AF677" s="2" t="s">
        <v>268</v>
      </c>
      <c r="AH677" s="2" t="s">
        <v>103</v>
      </c>
      <c r="AI677" s="2" t="s">
        <v>58</v>
      </c>
      <c r="AJ677" s="2" t="s">
        <v>269</v>
      </c>
      <c r="AK677" s="2" t="s">
        <v>5170</v>
      </c>
      <c r="AL677" s="2" t="s">
        <v>920</v>
      </c>
      <c r="AM677" s="3">
        <v>45749.460092592592</v>
      </c>
      <c r="AN677" s="2" t="s">
        <v>5170</v>
      </c>
      <c r="AO677" s="2" t="s">
        <v>920</v>
      </c>
      <c r="AP677" s="2">
        <v>5867514</v>
      </c>
      <c r="AQ677" s="2" t="s">
        <v>81</v>
      </c>
      <c r="AR677" s="3">
        <v>45749.527719907404</v>
      </c>
      <c r="AS677" s="2" t="s">
        <v>82</v>
      </c>
      <c r="AT677" s="3">
        <v>45749.333333333336</v>
      </c>
      <c r="AU677" s="2" t="s">
        <v>83</v>
      </c>
      <c r="AV677" s="2" t="s">
        <v>1449</v>
      </c>
      <c r="AW677" s="2" t="s">
        <v>1450</v>
      </c>
      <c r="AX677" s="2" t="s">
        <v>1451</v>
      </c>
      <c r="AZ677" s="3">
        <v>45749.527719907404</v>
      </c>
      <c r="BB677" s="2" t="s">
        <v>477</v>
      </c>
      <c r="BC677" s="2" t="s">
        <v>478</v>
      </c>
      <c r="BD677" s="2" t="s">
        <v>479</v>
      </c>
      <c r="BE677" s="2" t="s">
        <v>5171</v>
      </c>
      <c r="BF677" s="2" t="s">
        <v>946</v>
      </c>
    </row>
    <row r="678" spans="1:58" x14ac:dyDescent="0.35">
      <c r="A678" s="2">
        <v>3043219</v>
      </c>
      <c r="B678" s="2" t="s">
        <v>58</v>
      </c>
      <c r="C678" s="2">
        <v>44461971</v>
      </c>
      <c r="D678" s="2">
        <v>338024343</v>
      </c>
      <c r="E678" s="2" t="s">
        <v>59</v>
      </c>
      <c r="F678" s="2" t="s">
        <v>60</v>
      </c>
      <c r="G678" s="2" t="s">
        <v>1010</v>
      </c>
      <c r="H678" s="2" t="s">
        <v>1041</v>
      </c>
      <c r="I678" s="2">
        <v>775668152</v>
      </c>
      <c r="J678" s="2" t="s">
        <v>1762</v>
      </c>
      <c r="K678" s="2">
        <v>13</v>
      </c>
      <c r="L678" s="2" t="s">
        <v>64</v>
      </c>
      <c r="M678" s="2" t="s">
        <v>65</v>
      </c>
      <c r="N678" s="3">
        <v>45610.75</v>
      </c>
      <c r="O678" s="2" t="s">
        <v>66</v>
      </c>
      <c r="Q678" s="2" t="s">
        <v>67</v>
      </c>
      <c r="R678" s="3">
        <v>45748.853148148148</v>
      </c>
      <c r="S678" s="2" t="s">
        <v>3951</v>
      </c>
      <c r="T678" s="2" t="s">
        <v>97</v>
      </c>
      <c r="U678" s="2" t="s">
        <v>1172</v>
      </c>
      <c r="V678" s="2" t="s">
        <v>5172</v>
      </c>
      <c r="Y678" s="2" t="s">
        <v>5173</v>
      </c>
      <c r="Z678" s="2" t="s">
        <v>4472</v>
      </c>
      <c r="AA678" s="2">
        <v>2008</v>
      </c>
      <c r="AB678" s="2" t="s">
        <v>76</v>
      </c>
      <c r="AE678" s="3">
        <v>45748.853159722225</v>
      </c>
      <c r="AF678" s="2" t="s">
        <v>77</v>
      </c>
      <c r="AH678" s="2" t="s">
        <v>103</v>
      </c>
      <c r="AI678" s="2" t="s">
        <v>79</v>
      </c>
      <c r="AJ678" s="2" t="s">
        <v>105</v>
      </c>
      <c r="AK678" s="2" t="s">
        <v>5172</v>
      </c>
      <c r="AL678" s="2" t="s">
        <v>3951</v>
      </c>
      <c r="AM678" s="3">
        <v>45748.853182870371</v>
      </c>
      <c r="AN678" s="2" t="s">
        <v>5172</v>
      </c>
      <c r="AP678" s="2">
        <v>5866428</v>
      </c>
      <c r="AQ678" s="2" t="s">
        <v>81</v>
      </c>
      <c r="AR678" s="3">
        <v>45749.567175925928</v>
      </c>
      <c r="AS678" s="2" t="s">
        <v>82</v>
      </c>
      <c r="AT678" s="3">
        <v>45750.333333333336</v>
      </c>
      <c r="AU678" s="2" t="s">
        <v>83</v>
      </c>
      <c r="AV678" s="2" t="s">
        <v>916</v>
      </c>
      <c r="AW678" s="2" t="s">
        <v>917</v>
      </c>
      <c r="AX678" s="2" t="s">
        <v>5174</v>
      </c>
      <c r="AZ678" s="3">
        <v>45749.567175925928</v>
      </c>
      <c r="BB678" s="2" t="s">
        <v>87</v>
      </c>
      <c r="BC678" s="2" t="s">
        <v>88</v>
      </c>
      <c r="BD678" s="2" t="s">
        <v>89</v>
      </c>
      <c r="BE678" s="2" t="s">
        <v>5175</v>
      </c>
      <c r="BF678" s="2" t="s">
        <v>920</v>
      </c>
    </row>
    <row r="679" spans="1:58" x14ac:dyDescent="0.35">
      <c r="A679" s="2">
        <v>3043220</v>
      </c>
      <c r="B679" s="2" t="s">
        <v>214</v>
      </c>
      <c r="C679" s="2">
        <v>37670411</v>
      </c>
      <c r="D679" s="2">
        <v>339761775</v>
      </c>
      <c r="E679" s="2" t="s">
        <v>59</v>
      </c>
      <c r="F679" s="2" t="s">
        <v>60</v>
      </c>
      <c r="G679" s="2" t="s">
        <v>612</v>
      </c>
      <c r="H679" s="2" t="s">
        <v>1834</v>
      </c>
      <c r="I679" s="2">
        <v>774171799</v>
      </c>
      <c r="J679" s="2" t="s">
        <v>5176</v>
      </c>
      <c r="K679" s="2">
        <v>14</v>
      </c>
      <c r="L679" s="2" t="s">
        <v>64</v>
      </c>
      <c r="M679" s="2" t="s">
        <v>65</v>
      </c>
      <c r="N679" s="3">
        <v>44473.458333333336</v>
      </c>
      <c r="O679" s="2" t="s">
        <v>614</v>
      </c>
      <c r="Q679" s="2" t="s">
        <v>67</v>
      </c>
      <c r="R679" s="3">
        <v>45748.853449074071</v>
      </c>
      <c r="S679" s="2" t="s">
        <v>5177</v>
      </c>
      <c r="T679" s="2" t="s">
        <v>69</v>
      </c>
      <c r="U679" s="2" t="s">
        <v>70</v>
      </c>
      <c r="V679" s="2" t="s">
        <v>5178</v>
      </c>
      <c r="W679" s="2" t="s">
        <v>119</v>
      </c>
      <c r="X679" s="2" t="s">
        <v>248</v>
      </c>
      <c r="Y679" s="2" t="s">
        <v>5179</v>
      </c>
      <c r="Z679" s="2" t="s">
        <v>250</v>
      </c>
      <c r="AA679" s="2" t="s">
        <v>5180</v>
      </c>
      <c r="AB679" s="2" t="s">
        <v>76</v>
      </c>
      <c r="AE679" s="3">
        <v>45750.5621875</v>
      </c>
      <c r="AF679" s="2" t="s">
        <v>77</v>
      </c>
      <c r="AH679" s="2" t="s">
        <v>78</v>
      </c>
      <c r="AI679" s="2" t="s">
        <v>125</v>
      </c>
      <c r="AJ679" s="2" t="s">
        <v>180</v>
      </c>
      <c r="AK679" s="2" t="s">
        <v>5181</v>
      </c>
      <c r="AL679" s="2" t="s">
        <v>1336</v>
      </c>
      <c r="AM679" s="3">
        <v>45750.562268518515</v>
      </c>
      <c r="AN679" s="2" t="s">
        <v>5181</v>
      </c>
      <c r="AO679" s="2" t="s">
        <v>1336</v>
      </c>
      <c r="AP679" s="2">
        <v>5871963</v>
      </c>
      <c r="AQ679" s="2" t="s">
        <v>81</v>
      </c>
      <c r="AR679" s="3">
        <v>45750.62054398148</v>
      </c>
      <c r="AS679" s="2" t="s">
        <v>82</v>
      </c>
      <c r="AT679" s="3">
        <v>45750.333333333336</v>
      </c>
      <c r="AU679" s="2" t="s">
        <v>83</v>
      </c>
      <c r="AV679" s="2" t="s">
        <v>182</v>
      </c>
      <c r="AW679" s="2" t="s">
        <v>183</v>
      </c>
      <c r="AX679" s="2" t="s">
        <v>184</v>
      </c>
      <c r="AZ679" s="3">
        <v>45750.62054398148</v>
      </c>
      <c r="BB679" s="2" t="s">
        <v>1655</v>
      </c>
      <c r="BC679" s="2" t="s">
        <v>1656</v>
      </c>
      <c r="BD679" s="2" t="s">
        <v>1657</v>
      </c>
      <c r="BE679" s="2" t="s">
        <v>5182</v>
      </c>
      <c r="BF679" s="2" t="s">
        <v>1336</v>
      </c>
    </row>
    <row r="680" spans="1:58" x14ac:dyDescent="0.35">
      <c r="A680" s="2">
        <v>3043221</v>
      </c>
      <c r="B680" s="2" t="s">
        <v>58</v>
      </c>
      <c r="C680" s="2">
        <v>44810651</v>
      </c>
      <c r="D680" s="2">
        <v>338452889</v>
      </c>
      <c r="E680" s="2" t="s">
        <v>59</v>
      </c>
      <c r="F680" s="2" t="s">
        <v>60</v>
      </c>
      <c r="G680" s="2" t="s">
        <v>754</v>
      </c>
      <c r="H680" s="2" t="s">
        <v>2967</v>
      </c>
      <c r="I680" s="2">
        <v>782187911</v>
      </c>
      <c r="J680" s="2" t="s">
        <v>660</v>
      </c>
      <c r="K680" s="2">
        <v>13</v>
      </c>
      <c r="L680" s="2" t="s">
        <v>64</v>
      </c>
      <c r="M680" s="2" t="s">
        <v>65</v>
      </c>
      <c r="N680" s="3">
        <v>45699.583333333336</v>
      </c>
      <c r="O680" s="2" t="s">
        <v>66</v>
      </c>
      <c r="Q680" s="2" t="s">
        <v>67</v>
      </c>
      <c r="R680" s="3">
        <v>45748.854097222225</v>
      </c>
      <c r="S680" s="2" t="s">
        <v>4523</v>
      </c>
      <c r="T680" s="2" t="s">
        <v>97</v>
      </c>
      <c r="U680" s="2" t="s">
        <v>70</v>
      </c>
      <c r="V680" s="2" t="s">
        <v>5183</v>
      </c>
      <c r="W680" s="2" t="s">
        <v>263</v>
      </c>
      <c r="X680" s="2" t="s">
        <v>264</v>
      </c>
      <c r="Y680" s="2" t="s">
        <v>5184</v>
      </c>
      <c r="Z680" s="2" t="s">
        <v>266</v>
      </c>
      <c r="AA680" s="2" t="s">
        <v>5185</v>
      </c>
      <c r="AB680" s="2" t="s">
        <v>76</v>
      </c>
      <c r="AE680" s="3">
        <v>45748.854108796295</v>
      </c>
      <c r="AF680" s="2" t="s">
        <v>77</v>
      </c>
      <c r="AH680" s="2" t="s">
        <v>103</v>
      </c>
      <c r="AI680" s="2" t="s">
        <v>79</v>
      </c>
      <c r="AJ680" s="2" t="s">
        <v>105</v>
      </c>
      <c r="AL680" s="2" t="s">
        <v>4523</v>
      </c>
      <c r="AM680" s="3">
        <v>45748.854143518518</v>
      </c>
      <c r="AP680" s="2">
        <v>5866430</v>
      </c>
      <c r="AQ680" s="2" t="s">
        <v>81</v>
      </c>
      <c r="AR680" s="3">
        <v>45749.855324074073</v>
      </c>
      <c r="AS680" s="2" t="s">
        <v>82</v>
      </c>
      <c r="AT680" s="3">
        <v>45748.5625</v>
      </c>
      <c r="AU680" s="2" t="s">
        <v>127</v>
      </c>
      <c r="AV680" s="2" t="s">
        <v>270</v>
      </c>
      <c r="AW680" s="2" t="s">
        <v>271</v>
      </c>
      <c r="AX680" s="2" t="s">
        <v>905</v>
      </c>
      <c r="AZ680" s="3">
        <v>45749.855324074073</v>
      </c>
      <c r="BB680" s="2" t="s">
        <v>668</v>
      </c>
      <c r="BC680" s="2" t="s">
        <v>296</v>
      </c>
      <c r="BD680" s="2" t="s">
        <v>669</v>
      </c>
      <c r="BE680" s="2" t="s">
        <v>5186</v>
      </c>
      <c r="BF680" s="2" t="s">
        <v>1221</v>
      </c>
    </row>
    <row r="681" spans="1:58" x14ac:dyDescent="0.35">
      <c r="A681" s="2">
        <v>3043222</v>
      </c>
      <c r="B681" s="2" t="s">
        <v>58</v>
      </c>
      <c r="C681" s="2">
        <v>2608421</v>
      </c>
      <c r="D681" s="2">
        <v>338324941</v>
      </c>
      <c r="E681" s="2" t="s">
        <v>59</v>
      </c>
      <c r="F681" s="2" t="s">
        <v>60</v>
      </c>
      <c r="G681" s="2" t="s">
        <v>1040</v>
      </c>
      <c r="H681" s="2" t="s">
        <v>5187</v>
      </c>
      <c r="I681" s="2">
        <v>776394339</v>
      </c>
      <c r="J681" s="2" t="s">
        <v>5188</v>
      </c>
      <c r="K681" s="2">
        <v>12</v>
      </c>
      <c r="L681" s="2" t="s">
        <v>518</v>
      </c>
      <c r="M681" s="2" t="s">
        <v>65</v>
      </c>
      <c r="N681" s="3">
        <v>44106.805787037039</v>
      </c>
      <c r="O681" s="2" t="s">
        <v>95</v>
      </c>
      <c r="Q681" s="2" t="s">
        <v>67</v>
      </c>
      <c r="R681" s="3">
        <v>45748.854189814818</v>
      </c>
      <c r="S681" s="2" t="s">
        <v>4931</v>
      </c>
      <c r="T681" s="2" t="s">
        <v>69</v>
      </c>
      <c r="U681" s="2" t="s">
        <v>1518</v>
      </c>
      <c r="V681" s="2" t="s">
        <v>5189</v>
      </c>
      <c r="W681" s="2" t="s">
        <v>285</v>
      </c>
      <c r="X681" s="2" t="s">
        <v>426</v>
      </c>
      <c r="Y681" s="2" t="s">
        <v>5190</v>
      </c>
      <c r="Z681" s="2" t="s">
        <v>991</v>
      </c>
      <c r="AA681" s="2" t="s">
        <v>992</v>
      </c>
      <c r="AB681" s="2" t="s">
        <v>76</v>
      </c>
      <c r="AC681" s="2" t="s">
        <v>5191</v>
      </c>
      <c r="AE681" s="3">
        <v>45748.854201388887</v>
      </c>
      <c r="AF681" s="2" t="s">
        <v>77</v>
      </c>
      <c r="AH681" s="2" t="s">
        <v>78</v>
      </c>
      <c r="AI681" s="2" t="s">
        <v>79</v>
      </c>
      <c r="AJ681" s="2" t="s">
        <v>147</v>
      </c>
      <c r="AK681" s="2" t="s">
        <v>5192</v>
      </c>
      <c r="AL681" s="2" t="s">
        <v>4931</v>
      </c>
      <c r="AM681" s="3">
        <v>45748.85423611111</v>
      </c>
      <c r="AN681" s="2" t="s">
        <v>5192</v>
      </c>
      <c r="AP681" s="2">
        <v>5866431</v>
      </c>
      <c r="AQ681" s="2" t="s">
        <v>81</v>
      </c>
      <c r="AR681" s="3">
        <v>45749.463564814818</v>
      </c>
      <c r="AS681" s="2" t="s">
        <v>82</v>
      </c>
      <c r="AT681" s="3">
        <v>45750.333333333336</v>
      </c>
      <c r="AU681" s="2" t="s">
        <v>83</v>
      </c>
      <c r="AV681" s="2" t="s">
        <v>429</v>
      </c>
      <c r="AW681" s="2" t="s">
        <v>430</v>
      </c>
      <c r="AX681" s="2" t="s">
        <v>3810</v>
      </c>
      <c r="AZ681" s="3">
        <v>45749.463564814818</v>
      </c>
      <c r="BB681" s="2" t="s">
        <v>167</v>
      </c>
      <c r="BC681" s="2" t="s">
        <v>168</v>
      </c>
      <c r="BD681" s="2" t="s">
        <v>169</v>
      </c>
      <c r="BE681" s="2" t="s">
        <v>4621</v>
      </c>
      <c r="BF681" s="2" t="s">
        <v>728</v>
      </c>
    </row>
    <row r="682" spans="1:58" x14ac:dyDescent="0.35">
      <c r="A682" s="2">
        <v>3043223</v>
      </c>
      <c r="B682" s="2" t="s">
        <v>111</v>
      </c>
      <c r="C682" s="2">
        <v>33414181</v>
      </c>
      <c r="D682" s="2" t="s">
        <v>5193</v>
      </c>
      <c r="E682" s="2" t="s">
        <v>59</v>
      </c>
      <c r="F682" s="2" t="s">
        <v>60</v>
      </c>
      <c r="G682" s="2" t="s">
        <v>1331</v>
      </c>
      <c r="H682" s="2" t="s">
        <v>997</v>
      </c>
      <c r="I682" s="2">
        <v>774098642</v>
      </c>
      <c r="J682" s="2" t="s">
        <v>1417</v>
      </c>
      <c r="K682" s="2">
        <v>13</v>
      </c>
      <c r="L682" s="2" t="s">
        <v>518</v>
      </c>
      <c r="M682" s="2" t="s">
        <v>65</v>
      </c>
      <c r="N682" s="3">
        <v>42318.666678240741</v>
      </c>
      <c r="O682" s="2" t="s">
        <v>3314</v>
      </c>
      <c r="Q682" s="2" t="s">
        <v>67</v>
      </c>
      <c r="R682" s="3">
        <v>45748.85434027778</v>
      </c>
      <c r="S682" s="2" t="s">
        <v>5194</v>
      </c>
      <c r="T682" s="2" t="s">
        <v>69</v>
      </c>
      <c r="U682" s="2" t="s">
        <v>70</v>
      </c>
      <c r="V682" s="2" t="s">
        <v>5195</v>
      </c>
      <c r="W682" s="2" t="s">
        <v>225</v>
      </c>
      <c r="X682" s="2" t="s">
        <v>226</v>
      </c>
      <c r="Y682" s="2" t="s">
        <v>227</v>
      </c>
      <c r="Z682" s="2" t="s">
        <v>228</v>
      </c>
      <c r="AA682" s="2" t="s">
        <v>2594</v>
      </c>
      <c r="AB682" s="2" t="s">
        <v>76</v>
      </c>
      <c r="AC682" s="2">
        <v>207</v>
      </c>
      <c r="AE682" s="3">
        <v>45748.854351851849</v>
      </c>
      <c r="AF682" s="2" t="s">
        <v>558</v>
      </c>
      <c r="AH682" s="2" t="s">
        <v>103</v>
      </c>
      <c r="AI682" s="2" t="s">
        <v>380</v>
      </c>
      <c r="AJ682" s="2" t="s">
        <v>586</v>
      </c>
      <c r="AK682" s="2" t="s">
        <v>5195</v>
      </c>
      <c r="AL682" s="2" t="s">
        <v>5194</v>
      </c>
      <c r="AM682" s="3">
        <v>45749.511828703704</v>
      </c>
      <c r="AN682" s="2" t="s">
        <v>5196</v>
      </c>
      <c r="AO682" s="2" t="s">
        <v>416</v>
      </c>
      <c r="AP682" s="2">
        <v>5867832</v>
      </c>
      <c r="AQ682" s="2" t="s">
        <v>81</v>
      </c>
      <c r="AR682" s="3">
        <v>45751.654826388891</v>
      </c>
      <c r="AS682" s="2" t="s">
        <v>82</v>
      </c>
      <c r="AT682" s="3">
        <v>45749.333333333336</v>
      </c>
      <c r="AU682" s="2" t="s">
        <v>83</v>
      </c>
      <c r="AV682" s="2" t="s">
        <v>1815</v>
      </c>
      <c r="AW682" s="2" t="s">
        <v>1816</v>
      </c>
      <c r="AX682" s="2" t="s">
        <v>1817</v>
      </c>
      <c r="AZ682" s="3">
        <v>45751.654826388891</v>
      </c>
      <c r="BB682" s="2" t="s">
        <v>1655</v>
      </c>
      <c r="BC682" s="2" t="s">
        <v>1656</v>
      </c>
      <c r="BD682" s="2" t="s">
        <v>1657</v>
      </c>
      <c r="BE682" s="2" t="s">
        <v>5197</v>
      </c>
      <c r="BF682" s="2" t="s">
        <v>416</v>
      </c>
    </row>
    <row r="683" spans="1:58" x14ac:dyDescent="0.35">
      <c r="A683" s="2">
        <v>3043224</v>
      </c>
      <c r="B683" s="2" t="s">
        <v>58</v>
      </c>
      <c r="C683" s="2">
        <v>3474391</v>
      </c>
      <c r="D683" s="2">
        <v>338321458</v>
      </c>
      <c r="E683" s="2" t="s">
        <v>59</v>
      </c>
      <c r="F683" s="2" t="s">
        <v>60</v>
      </c>
      <c r="G683" s="2" t="s">
        <v>1259</v>
      </c>
      <c r="H683" s="2" t="s">
        <v>5198</v>
      </c>
      <c r="I683" s="2">
        <v>776581192</v>
      </c>
      <c r="J683" s="2" t="s">
        <v>5199</v>
      </c>
      <c r="K683" s="2">
        <v>12</v>
      </c>
      <c r="L683" s="2" t="s">
        <v>64</v>
      </c>
      <c r="M683" s="2" t="s">
        <v>65</v>
      </c>
      <c r="N683" s="3">
        <v>44805</v>
      </c>
      <c r="O683" s="2" t="s">
        <v>95</v>
      </c>
      <c r="Q683" s="2" t="s">
        <v>67</v>
      </c>
      <c r="R683" s="3">
        <v>45748.854467592595</v>
      </c>
      <c r="S683" s="2" t="s">
        <v>4523</v>
      </c>
      <c r="T683" s="2" t="s">
        <v>97</v>
      </c>
      <c r="U683" s="2" t="s">
        <v>1963</v>
      </c>
      <c r="V683" s="2" t="s">
        <v>5200</v>
      </c>
      <c r="W683" s="2" t="s">
        <v>285</v>
      </c>
      <c r="X683" s="2" t="s">
        <v>426</v>
      </c>
      <c r="Y683" s="2" t="s">
        <v>990</v>
      </c>
      <c r="Z683" s="2" t="s">
        <v>991</v>
      </c>
      <c r="AA683" s="2" t="s">
        <v>992</v>
      </c>
      <c r="AB683" s="2" t="s">
        <v>992</v>
      </c>
      <c r="AE683" s="3">
        <v>45748.854479166665</v>
      </c>
      <c r="AF683" s="2" t="s">
        <v>77</v>
      </c>
      <c r="AH683" s="2" t="s">
        <v>103</v>
      </c>
      <c r="AI683" s="2" t="s">
        <v>79</v>
      </c>
      <c r="AJ683" s="2" t="s">
        <v>126</v>
      </c>
      <c r="AL683" s="2" t="s">
        <v>4523</v>
      </c>
      <c r="AM683" s="3">
        <v>45748.854513888888</v>
      </c>
      <c r="AP683" s="2">
        <v>5866433</v>
      </c>
      <c r="AQ683" s="2" t="s">
        <v>81</v>
      </c>
      <c r="AR683" s="3">
        <v>45749.56523148148</v>
      </c>
      <c r="AS683" s="2" t="s">
        <v>82</v>
      </c>
      <c r="AT683" s="3">
        <v>45750.333333333336</v>
      </c>
      <c r="AU683" s="2" t="s">
        <v>83</v>
      </c>
      <c r="AV683" s="2" t="s">
        <v>429</v>
      </c>
      <c r="AW683" s="2" t="s">
        <v>430</v>
      </c>
      <c r="AX683" s="2" t="s">
        <v>1757</v>
      </c>
      <c r="AZ683" s="3">
        <v>45749.56523148148</v>
      </c>
      <c r="BB683" s="2" t="s">
        <v>994</v>
      </c>
      <c r="BC683" s="2" t="s">
        <v>358</v>
      </c>
      <c r="BD683" s="2" t="s">
        <v>359</v>
      </c>
      <c r="BE683" s="2" t="s">
        <v>3811</v>
      </c>
      <c r="BF683" s="2" t="s">
        <v>728</v>
      </c>
    </row>
    <row r="684" spans="1:58" x14ac:dyDescent="0.35">
      <c r="A684" s="2">
        <v>3043225</v>
      </c>
      <c r="B684" s="2" t="s">
        <v>58</v>
      </c>
      <c r="C684" s="2">
        <v>30574841</v>
      </c>
      <c r="D684" s="2">
        <v>338232411</v>
      </c>
      <c r="E684" s="2" t="s">
        <v>59</v>
      </c>
      <c r="F684" s="2" t="s">
        <v>60</v>
      </c>
      <c r="G684" s="2" t="s">
        <v>316</v>
      </c>
      <c r="H684" s="2" t="s">
        <v>5201</v>
      </c>
      <c r="I684" s="2">
        <v>775298329</v>
      </c>
      <c r="J684" s="2" t="s">
        <v>5013</v>
      </c>
      <c r="K684" s="2">
        <v>13</v>
      </c>
      <c r="L684" s="2" t="s">
        <v>844</v>
      </c>
      <c r="M684" s="2" t="s">
        <v>65</v>
      </c>
      <c r="N684" s="3">
        <v>44520.750011574077</v>
      </c>
      <c r="O684" s="2" t="s">
        <v>999</v>
      </c>
      <c r="Q684" s="2" t="s">
        <v>67</v>
      </c>
      <c r="R684" s="3">
        <v>45748.85496527778</v>
      </c>
      <c r="S684" s="2" t="s">
        <v>4866</v>
      </c>
      <c r="T684" s="2" t="s">
        <v>488</v>
      </c>
      <c r="U684" s="2" t="s">
        <v>529</v>
      </c>
      <c r="V684" s="2" t="s">
        <v>5013</v>
      </c>
      <c r="W684" s="2" t="s">
        <v>263</v>
      </c>
      <c r="X684" s="2" t="s">
        <v>304</v>
      </c>
      <c r="Y684" s="2" t="s">
        <v>5202</v>
      </c>
      <c r="Z684" s="2" t="s">
        <v>351</v>
      </c>
      <c r="AA684" s="2" t="s">
        <v>5203</v>
      </c>
      <c r="AB684" s="2" t="s">
        <v>5204</v>
      </c>
      <c r="AC684" s="2">
        <v>775298329</v>
      </c>
      <c r="AE684" s="3">
        <v>45748.858194444445</v>
      </c>
      <c r="AF684" s="2" t="s">
        <v>77</v>
      </c>
      <c r="AH684" s="2" t="s">
        <v>78</v>
      </c>
      <c r="AI684" s="2" t="s">
        <v>79</v>
      </c>
      <c r="AJ684" s="2" t="s">
        <v>1272</v>
      </c>
      <c r="AK684" s="2" t="s">
        <v>5205</v>
      </c>
      <c r="AL684" s="2" t="s">
        <v>4866</v>
      </c>
      <c r="AM684" s="3">
        <v>45748.858252314814</v>
      </c>
      <c r="AO684" s="2" t="s">
        <v>4866</v>
      </c>
      <c r="AP684" s="2">
        <v>5866441</v>
      </c>
      <c r="AQ684" s="2" t="s">
        <v>81</v>
      </c>
      <c r="AR684" s="3">
        <v>45749.465960648151</v>
      </c>
      <c r="AS684" s="2" t="s">
        <v>82</v>
      </c>
      <c r="AT684" s="3">
        <v>45748.333333333336</v>
      </c>
      <c r="AU684" s="2" t="s">
        <v>83</v>
      </c>
      <c r="AV684" s="2" t="s">
        <v>308</v>
      </c>
      <c r="AW684" s="2" t="s">
        <v>309</v>
      </c>
      <c r="AX684" s="2" t="s">
        <v>1018</v>
      </c>
      <c r="AZ684" s="3">
        <v>45749.465960648151</v>
      </c>
      <c r="BB684" s="2" t="s">
        <v>2558</v>
      </c>
      <c r="BC684" s="2" t="s">
        <v>977</v>
      </c>
      <c r="BD684" s="2" t="s">
        <v>359</v>
      </c>
      <c r="BE684" s="2" t="s">
        <v>5206</v>
      </c>
      <c r="BF684" s="2" t="s">
        <v>718</v>
      </c>
    </row>
    <row r="685" spans="1:58" x14ac:dyDescent="0.35">
      <c r="A685" s="2">
        <v>3043226</v>
      </c>
      <c r="B685" s="2" t="s">
        <v>58</v>
      </c>
      <c r="C685" s="2">
        <v>38380771</v>
      </c>
      <c r="D685" s="2">
        <v>339812333</v>
      </c>
      <c r="E685" s="2" t="s">
        <v>59</v>
      </c>
      <c r="F685" s="2" t="s">
        <v>60</v>
      </c>
      <c r="G685" s="2" t="s">
        <v>538</v>
      </c>
      <c r="H685" s="2" t="s">
        <v>806</v>
      </c>
      <c r="I685" s="2">
        <v>772529750</v>
      </c>
      <c r="J685" s="2" t="s">
        <v>5207</v>
      </c>
      <c r="K685" s="2">
        <v>15</v>
      </c>
      <c r="L685" s="2" t="s">
        <v>64</v>
      </c>
      <c r="M685" s="2" t="s">
        <v>65</v>
      </c>
      <c r="N685" s="3">
        <v>45668.000011574077</v>
      </c>
      <c r="O685" s="2" t="s">
        <v>66</v>
      </c>
      <c r="Q685" s="2" t="s">
        <v>67</v>
      </c>
      <c r="R685" s="3">
        <v>45748.855486111112</v>
      </c>
      <c r="S685" s="2" t="s">
        <v>1343</v>
      </c>
      <c r="T685" s="2" t="s">
        <v>97</v>
      </c>
      <c r="U685" s="2" t="s">
        <v>70</v>
      </c>
      <c r="V685" s="2" t="s">
        <v>5208</v>
      </c>
      <c r="W685" s="2" t="s">
        <v>1088</v>
      </c>
      <c r="X685" s="2" t="s">
        <v>1089</v>
      </c>
      <c r="Y685" s="2" t="s">
        <v>5209</v>
      </c>
      <c r="Z685" s="2" t="s">
        <v>2971</v>
      </c>
      <c r="AA685" s="2" t="s">
        <v>5210</v>
      </c>
      <c r="AB685" s="2" t="s">
        <v>76</v>
      </c>
      <c r="AE685" s="3">
        <v>45748.855497685188</v>
      </c>
      <c r="AF685" s="2" t="s">
        <v>77</v>
      </c>
      <c r="AH685" s="2" t="s">
        <v>78</v>
      </c>
      <c r="AI685" s="2" t="s">
        <v>125</v>
      </c>
      <c r="AJ685" s="2" t="s">
        <v>586</v>
      </c>
      <c r="AK685" s="2" t="s">
        <v>5208</v>
      </c>
      <c r="AL685" s="2" t="s">
        <v>1343</v>
      </c>
      <c r="AM685" s="3">
        <v>45748.855520833335</v>
      </c>
      <c r="AN685" s="2" t="s">
        <v>5208</v>
      </c>
      <c r="AP685" s="2">
        <v>5866434</v>
      </c>
      <c r="AQ685" s="2" t="s">
        <v>81</v>
      </c>
      <c r="AR685" s="3">
        <v>45749.800740740742</v>
      </c>
      <c r="AS685" s="2" t="s">
        <v>82</v>
      </c>
      <c r="AT685" s="3">
        <v>45750.333333333336</v>
      </c>
      <c r="AU685" s="2" t="s">
        <v>83</v>
      </c>
      <c r="AV685" s="2" t="s">
        <v>1094</v>
      </c>
      <c r="AW685" s="2" t="s">
        <v>1095</v>
      </c>
      <c r="AX685" s="2" t="s">
        <v>2975</v>
      </c>
      <c r="AZ685" s="3">
        <v>45749.800740740742</v>
      </c>
      <c r="BB685" s="2" t="s">
        <v>87</v>
      </c>
      <c r="BC685" s="2" t="s">
        <v>88</v>
      </c>
      <c r="BD685" s="2" t="s">
        <v>89</v>
      </c>
      <c r="BE685" s="2" t="s">
        <v>5211</v>
      </c>
      <c r="BF685" s="2" t="s">
        <v>1101</v>
      </c>
    </row>
    <row r="686" spans="1:58" x14ac:dyDescent="0.35">
      <c r="A686" s="2">
        <v>3043227</v>
      </c>
      <c r="B686" s="2" t="s">
        <v>58</v>
      </c>
      <c r="C686" s="2">
        <v>44257821</v>
      </c>
      <c r="D686" s="2">
        <v>339913802</v>
      </c>
      <c r="E686" s="2" t="s">
        <v>59</v>
      </c>
      <c r="F686" s="2" t="s">
        <v>60</v>
      </c>
      <c r="G686" s="2" t="s">
        <v>2790</v>
      </c>
      <c r="H686" s="2" t="s">
        <v>806</v>
      </c>
      <c r="I686" s="2">
        <v>775280857</v>
      </c>
      <c r="J686" s="2" t="s">
        <v>5212</v>
      </c>
      <c r="K686" s="2">
        <v>19</v>
      </c>
      <c r="L686" s="2" t="s">
        <v>64</v>
      </c>
      <c r="M686" s="2" t="s">
        <v>65</v>
      </c>
      <c r="N686" s="3">
        <v>45660.773611111108</v>
      </c>
      <c r="O686" s="2" t="s">
        <v>66</v>
      </c>
      <c r="Q686" s="2" t="s">
        <v>67</v>
      </c>
      <c r="R686" s="3">
        <v>45748.856458333335</v>
      </c>
      <c r="S686" s="2" t="s">
        <v>4233</v>
      </c>
      <c r="T686" s="2" t="s">
        <v>97</v>
      </c>
      <c r="U686" s="2" t="s">
        <v>70</v>
      </c>
      <c r="V686" s="2" t="s">
        <v>5213</v>
      </c>
      <c r="W686" s="2" t="s">
        <v>457</v>
      </c>
      <c r="X686" s="2" t="s">
        <v>457</v>
      </c>
      <c r="Y686" s="2" t="s">
        <v>1830</v>
      </c>
      <c r="Z686" s="2" t="s">
        <v>5214</v>
      </c>
      <c r="AA686" s="2" t="s">
        <v>5215</v>
      </c>
      <c r="AB686" s="2" t="s">
        <v>76</v>
      </c>
      <c r="AE686" s="3">
        <v>45748.856469907405</v>
      </c>
      <c r="AF686" s="2" t="s">
        <v>77</v>
      </c>
      <c r="AH686" s="2" t="s">
        <v>78</v>
      </c>
      <c r="AI686" s="2" t="s">
        <v>79</v>
      </c>
      <c r="AJ686" s="2" t="s">
        <v>586</v>
      </c>
      <c r="AK686" s="2" t="s">
        <v>5216</v>
      </c>
      <c r="AL686" s="2" t="s">
        <v>4233</v>
      </c>
      <c r="AM686" s="3">
        <v>45748.856504629628</v>
      </c>
      <c r="AN686" s="2" t="s">
        <v>5216</v>
      </c>
      <c r="AP686" s="2">
        <v>5866440</v>
      </c>
      <c r="AQ686" s="2" t="s">
        <v>81</v>
      </c>
      <c r="AR686" s="3">
        <v>45749.802303240744</v>
      </c>
      <c r="AS686" s="2" t="s">
        <v>82</v>
      </c>
      <c r="AT686" s="3">
        <v>45750.333333333336</v>
      </c>
      <c r="AU686" s="2" t="s">
        <v>83</v>
      </c>
      <c r="AV686" s="2" t="s">
        <v>2884</v>
      </c>
      <c r="AW686" s="2" t="s">
        <v>2885</v>
      </c>
      <c r="AX686" s="2" t="s">
        <v>5217</v>
      </c>
      <c r="AZ686" s="3">
        <v>45749.802303240744</v>
      </c>
      <c r="BB686" s="2" t="s">
        <v>311</v>
      </c>
      <c r="BC686" s="2" t="s">
        <v>312</v>
      </c>
      <c r="BD686" s="2" t="s">
        <v>313</v>
      </c>
      <c r="BE686" s="2" t="s">
        <v>5218</v>
      </c>
      <c r="BF686" s="2" t="s">
        <v>463</v>
      </c>
    </row>
    <row r="687" spans="1:58" x14ac:dyDescent="0.35">
      <c r="A687" s="2">
        <v>3043228</v>
      </c>
      <c r="B687" s="2" t="s">
        <v>58</v>
      </c>
      <c r="C687" s="2">
        <v>42551241</v>
      </c>
      <c r="D687" s="2">
        <v>338332914</v>
      </c>
      <c r="E687" s="2" t="s">
        <v>59</v>
      </c>
      <c r="F687" s="2" t="s">
        <v>60</v>
      </c>
      <c r="G687" s="2" t="s">
        <v>5219</v>
      </c>
      <c r="H687" s="2" t="s">
        <v>1961</v>
      </c>
      <c r="I687" s="2">
        <v>772869326</v>
      </c>
      <c r="J687" s="2" t="s">
        <v>5220</v>
      </c>
      <c r="K687" s="2">
        <v>13</v>
      </c>
      <c r="L687" s="2" t="s">
        <v>64</v>
      </c>
      <c r="M687" s="2" t="s">
        <v>65</v>
      </c>
      <c r="N687" s="3">
        <v>45322.689756944441</v>
      </c>
      <c r="O687" s="2" t="s">
        <v>66</v>
      </c>
      <c r="Q687" s="2" t="s">
        <v>67</v>
      </c>
      <c r="R687" s="3">
        <v>45748.858611111114</v>
      </c>
      <c r="S687" s="2" t="s">
        <v>3922</v>
      </c>
      <c r="T687" s="2" t="s">
        <v>69</v>
      </c>
      <c r="U687" s="2" t="s">
        <v>70</v>
      </c>
      <c r="V687" s="2" t="s">
        <v>5221</v>
      </c>
      <c r="W687" s="2" t="s">
        <v>225</v>
      </c>
      <c r="X687" s="2" t="s">
        <v>912</v>
      </c>
      <c r="Y687" s="2" t="s">
        <v>913</v>
      </c>
      <c r="Z687" s="2" t="s">
        <v>322</v>
      </c>
      <c r="AA687" s="2" t="s">
        <v>322</v>
      </c>
      <c r="AB687" s="2" t="s">
        <v>76</v>
      </c>
      <c r="AE687" s="3">
        <v>45748.858622685184</v>
      </c>
      <c r="AF687" s="2" t="s">
        <v>77</v>
      </c>
      <c r="AH687" s="2" t="s">
        <v>78</v>
      </c>
      <c r="AI687" s="2" t="s">
        <v>79</v>
      </c>
      <c r="AJ687" s="2" t="s">
        <v>105</v>
      </c>
      <c r="AK687" s="2" t="s">
        <v>5221</v>
      </c>
      <c r="AL687" s="2" t="s">
        <v>3922</v>
      </c>
      <c r="AM687" s="3">
        <v>45748.85864583333</v>
      </c>
      <c r="AN687" s="2" t="s">
        <v>5221</v>
      </c>
      <c r="AP687" s="2">
        <v>5866443</v>
      </c>
      <c r="AQ687" s="2" t="s">
        <v>81</v>
      </c>
      <c r="AR687" s="3">
        <v>45749.502951388888</v>
      </c>
      <c r="AS687" s="2" t="s">
        <v>82</v>
      </c>
      <c r="AT687" s="3">
        <v>45750.333333333336</v>
      </c>
      <c r="AU687" s="2" t="s">
        <v>83</v>
      </c>
      <c r="AV687" s="2" t="s">
        <v>916</v>
      </c>
      <c r="AW687" s="2" t="s">
        <v>917</v>
      </c>
      <c r="AX687" s="2" t="s">
        <v>5222</v>
      </c>
      <c r="AZ687" s="3">
        <v>45749.502951388888</v>
      </c>
      <c r="BB687" s="2" t="s">
        <v>185</v>
      </c>
      <c r="BC687" s="2" t="s">
        <v>186</v>
      </c>
      <c r="BD687" s="2" t="s">
        <v>187</v>
      </c>
      <c r="BE687" s="2" t="s">
        <v>5223</v>
      </c>
      <c r="BF687" s="2" t="s">
        <v>920</v>
      </c>
    </row>
    <row r="688" spans="1:58" x14ac:dyDescent="0.35">
      <c r="A688" s="2">
        <v>3043229</v>
      </c>
      <c r="B688" s="2" t="s">
        <v>550</v>
      </c>
      <c r="C688" s="2">
        <v>32991981</v>
      </c>
      <c r="D688" s="2">
        <v>339614594</v>
      </c>
      <c r="E688" s="2" t="s">
        <v>59</v>
      </c>
      <c r="F688" s="2" t="s">
        <v>60</v>
      </c>
      <c r="G688" s="2" t="s">
        <v>316</v>
      </c>
      <c r="H688" s="2" t="s">
        <v>997</v>
      </c>
      <c r="I688" s="2" t="s">
        <v>5224</v>
      </c>
      <c r="J688" s="2" t="s">
        <v>1442</v>
      </c>
      <c r="K688" s="2">
        <v>16</v>
      </c>
      <c r="L688" s="2" t="s">
        <v>64</v>
      </c>
      <c r="M688" s="2" t="s">
        <v>65</v>
      </c>
      <c r="N688" s="3">
        <v>44692.656956018516</v>
      </c>
      <c r="O688" s="2" t="s">
        <v>614</v>
      </c>
      <c r="Q688" s="2" t="s">
        <v>67</v>
      </c>
      <c r="R688" s="3">
        <v>45748.859490740739</v>
      </c>
      <c r="S688" s="2" t="s">
        <v>2004</v>
      </c>
      <c r="T688" s="2" t="s">
        <v>69</v>
      </c>
      <c r="U688" s="2" t="s">
        <v>1206</v>
      </c>
      <c r="V688" s="2" t="s">
        <v>5225</v>
      </c>
      <c r="W688" s="2" t="s">
        <v>99</v>
      </c>
      <c r="X688" s="2" t="s">
        <v>99</v>
      </c>
      <c r="Y688" s="2" t="s">
        <v>5226</v>
      </c>
      <c r="Z688" s="2" t="s">
        <v>101</v>
      </c>
      <c r="AA688" s="2" t="s">
        <v>322</v>
      </c>
      <c r="AB688" s="2" t="s">
        <v>322</v>
      </c>
      <c r="AE688" s="3">
        <v>45748.859490740739</v>
      </c>
      <c r="AF688" s="2" t="s">
        <v>77</v>
      </c>
      <c r="AH688" s="2" t="s">
        <v>103</v>
      </c>
      <c r="AI688" s="2" t="s">
        <v>125</v>
      </c>
      <c r="AJ688" s="2" t="s">
        <v>511</v>
      </c>
      <c r="AK688" s="2" t="s">
        <v>5227</v>
      </c>
      <c r="AL688" s="2" t="s">
        <v>2004</v>
      </c>
      <c r="AM688" s="3">
        <v>45748.859525462962</v>
      </c>
      <c r="AN688" s="2" t="s">
        <v>5227</v>
      </c>
      <c r="AP688" s="2">
        <v>5866444</v>
      </c>
      <c r="AQ688" s="2" t="s">
        <v>81</v>
      </c>
      <c r="AR688" s="3">
        <v>45749.468576388892</v>
      </c>
      <c r="AS688" s="2" t="s">
        <v>82</v>
      </c>
      <c r="AT688" s="3">
        <v>45750.333333333336</v>
      </c>
      <c r="AU688" s="2" t="s">
        <v>83</v>
      </c>
      <c r="AV688" s="2" t="s">
        <v>106</v>
      </c>
      <c r="AW688" s="2" t="s">
        <v>107</v>
      </c>
      <c r="AX688" s="2" t="s">
        <v>3026</v>
      </c>
      <c r="AZ688" s="3">
        <v>45749.468576388892</v>
      </c>
      <c r="BB688" s="2" t="s">
        <v>1549</v>
      </c>
      <c r="BC688" s="2" t="s">
        <v>1550</v>
      </c>
      <c r="BD688" s="2" t="s">
        <v>169</v>
      </c>
      <c r="BE688" s="2" t="s">
        <v>5228</v>
      </c>
      <c r="BF688" s="2" t="s">
        <v>2052</v>
      </c>
    </row>
    <row r="689" spans="1:58" x14ac:dyDescent="0.35">
      <c r="A689" s="2">
        <v>3043230</v>
      </c>
      <c r="B689" s="2" t="s">
        <v>58</v>
      </c>
      <c r="C689" s="2">
        <v>41130021</v>
      </c>
      <c r="D689" s="2">
        <v>338402864</v>
      </c>
      <c r="E689" s="2" t="s">
        <v>59</v>
      </c>
      <c r="F689" s="2" t="s">
        <v>60</v>
      </c>
      <c r="G689" s="2" t="s">
        <v>112</v>
      </c>
      <c r="H689" s="2" t="s">
        <v>1554</v>
      </c>
      <c r="I689" s="2">
        <v>779463894</v>
      </c>
      <c r="J689" s="2" t="s">
        <v>114</v>
      </c>
      <c r="K689" s="2">
        <v>14</v>
      </c>
      <c r="L689" s="2" t="s">
        <v>64</v>
      </c>
      <c r="M689" s="2" t="s">
        <v>65</v>
      </c>
      <c r="N689" s="3">
        <v>45114.599756944444</v>
      </c>
      <c r="O689" s="2" t="s">
        <v>66</v>
      </c>
      <c r="Q689" s="2" t="s">
        <v>67</v>
      </c>
      <c r="R689" s="3">
        <v>45748.861377314817</v>
      </c>
      <c r="S689" s="2" t="s">
        <v>5229</v>
      </c>
      <c r="T689" s="2" t="s">
        <v>69</v>
      </c>
      <c r="U689" s="2" t="s">
        <v>70</v>
      </c>
      <c r="V689" s="2" t="s">
        <v>5230</v>
      </c>
      <c r="W689" s="2" t="s">
        <v>1308</v>
      </c>
      <c r="X689" s="2" t="s">
        <v>1308</v>
      </c>
      <c r="Y689" s="2" t="s">
        <v>5231</v>
      </c>
      <c r="Z689" s="2" t="s">
        <v>1634</v>
      </c>
      <c r="AA689" s="2" t="s">
        <v>5232</v>
      </c>
      <c r="AB689" s="2" t="s">
        <v>76</v>
      </c>
      <c r="AE689" s="3">
        <v>45748.861388888887</v>
      </c>
      <c r="AF689" s="2" t="s">
        <v>77</v>
      </c>
      <c r="AH689" s="2" t="s">
        <v>78</v>
      </c>
      <c r="AI689" s="2" t="s">
        <v>79</v>
      </c>
      <c r="AJ689" s="2" t="s">
        <v>105</v>
      </c>
      <c r="AK689" s="2" t="s">
        <v>5233</v>
      </c>
      <c r="AL689" s="2" t="s">
        <v>5229</v>
      </c>
      <c r="AM689" s="3">
        <v>45748.86141203704</v>
      </c>
      <c r="AN689" s="2" t="s">
        <v>5233</v>
      </c>
      <c r="AP689" s="2">
        <v>5866446</v>
      </c>
      <c r="AQ689" s="2" t="s">
        <v>81</v>
      </c>
      <c r="AR689" s="3">
        <v>45749.652256944442</v>
      </c>
      <c r="AS689" s="2" t="s">
        <v>82</v>
      </c>
      <c r="AT689" s="3">
        <v>45750.333333333336</v>
      </c>
      <c r="AU689" s="2" t="s">
        <v>83</v>
      </c>
      <c r="AV689" s="2" t="s">
        <v>495</v>
      </c>
      <c r="AW689" s="2" t="s">
        <v>496</v>
      </c>
      <c r="AX689" s="2" t="s">
        <v>497</v>
      </c>
      <c r="AZ689" s="3">
        <v>45749.652256944442</v>
      </c>
      <c r="BB689" s="2" t="s">
        <v>87</v>
      </c>
      <c r="BC689" s="2" t="s">
        <v>88</v>
      </c>
      <c r="BD689" s="2" t="s">
        <v>89</v>
      </c>
      <c r="BE689" s="2" t="s">
        <v>5234</v>
      </c>
      <c r="BF689" s="2" t="s">
        <v>1515</v>
      </c>
    </row>
    <row r="690" spans="1:58" x14ac:dyDescent="0.35">
      <c r="A690" s="2">
        <v>3043231</v>
      </c>
      <c r="B690" s="2" t="s">
        <v>58</v>
      </c>
      <c r="C690" s="2">
        <v>39271621</v>
      </c>
      <c r="D690" s="2">
        <v>338346792</v>
      </c>
      <c r="E690" s="2" t="s">
        <v>59</v>
      </c>
      <c r="F690" s="2" t="s">
        <v>60</v>
      </c>
      <c r="G690" s="2" t="s">
        <v>1707</v>
      </c>
      <c r="H690" s="2" t="s">
        <v>997</v>
      </c>
      <c r="I690" s="2">
        <v>774891199</v>
      </c>
      <c r="J690" s="2" t="s">
        <v>4381</v>
      </c>
      <c r="K690" s="2">
        <v>13</v>
      </c>
      <c r="L690" s="2" t="s">
        <v>64</v>
      </c>
      <c r="M690" s="2" t="s">
        <v>65</v>
      </c>
      <c r="N690" s="3">
        <v>45021.73064814815</v>
      </c>
      <c r="O690" s="2" t="s">
        <v>66</v>
      </c>
      <c r="Q690" s="2" t="s">
        <v>67</v>
      </c>
      <c r="R690" s="3">
        <v>45748.862349537034</v>
      </c>
      <c r="S690" s="2" t="s">
        <v>2135</v>
      </c>
      <c r="T690" s="2" t="s">
        <v>69</v>
      </c>
      <c r="U690" s="2" t="s">
        <v>1044</v>
      </c>
      <c r="V690" s="2" t="s">
        <v>5235</v>
      </c>
      <c r="W690" s="2" t="s">
        <v>225</v>
      </c>
      <c r="X690" s="2" t="s">
        <v>912</v>
      </c>
      <c r="Y690" s="2" t="s">
        <v>5236</v>
      </c>
      <c r="Z690" s="2" t="s">
        <v>5237</v>
      </c>
      <c r="AA690" s="2" t="s">
        <v>5237</v>
      </c>
      <c r="AB690" s="2" t="s">
        <v>5238</v>
      </c>
      <c r="AE690" s="3">
        <v>45748.862349537034</v>
      </c>
      <c r="AF690" s="2" t="s">
        <v>77</v>
      </c>
      <c r="AH690" s="2" t="s">
        <v>78</v>
      </c>
      <c r="AI690" s="2" t="s">
        <v>79</v>
      </c>
      <c r="AJ690" s="2" t="s">
        <v>586</v>
      </c>
      <c r="AK690" s="2" t="s">
        <v>3133</v>
      </c>
      <c r="AL690" s="2" t="s">
        <v>2135</v>
      </c>
      <c r="AM690" s="3">
        <v>45748.862384259257</v>
      </c>
      <c r="AN690" s="2" t="s">
        <v>3133</v>
      </c>
      <c r="AP690" s="2">
        <v>5866447</v>
      </c>
      <c r="AQ690" s="2" t="s">
        <v>81</v>
      </c>
      <c r="AR690" s="3">
        <v>45749.459016203706</v>
      </c>
      <c r="AS690" s="2" t="s">
        <v>82</v>
      </c>
      <c r="AT690" s="3">
        <v>45750.333333333336</v>
      </c>
      <c r="AU690" s="2" t="s">
        <v>83</v>
      </c>
      <c r="AV690" s="2" t="s">
        <v>916</v>
      </c>
      <c r="AW690" s="2" t="s">
        <v>917</v>
      </c>
      <c r="AX690" s="2" t="s">
        <v>5239</v>
      </c>
      <c r="AZ690" s="3">
        <v>45749.459016203706</v>
      </c>
      <c r="BB690" s="2" t="s">
        <v>3254</v>
      </c>
      <c r="BC690" s="2" t="s">
        <v>1840</v>
      </c>
      <c r="BD690" s="2" t="s">
        <v>3255</v>
      </c>
      <c r="BE690" s="2" t="s">
        <v>5240</v>
      </c>
      <c r="BF690" s="2" t="s">
        <v>920</v>
      </c>
    </row>
    <row r="691" spans="1:58" x14ac:dyDescent="0.35">
      <c r="A691" s="2">
        <v>3043232</v>
      </c>
      <c r="B691" s="2" t="s">
        <v>214</v>
      </c>
      <c r="C691" s="2">
        <v>39364461</v>
      </c>
      <c r="D691" s="2">
        <v>338776358</v>
      </c>
      <c r="E691" s="2" t="s">
        <v>59</v>
      </c>
      <c r="F691" s="2" t="s">
        <v>60</v>
      </c>
      <c r="G691" s="2" t="s">
        <v>483</v>
      </c>
      <c r="H691" s="2" t="s">
        <v>1471</v>
      </c>
      <c r="I691" s="2">
        <v>781649654</v>
      </c>
      <c r="J691" s="2" t="s">
        <v>5241</v>
      </c>
      <c r="K691" s="2">
        <v>13</v>
      </c>
      <c r="L691" s="2" t="s">
        <v>518</v>
      </c>
      <c r="M691" s="2" t="s">
        <v>65</v>
      </c>
      <c r="N691" s="3">
        <v>44734.53125</v>
      </c>
      <c r="O691" s="2" t="s">
        <v>486</v>
      </c>
      <c r="Q691" s="2" t="s">
        <v>67</v>
      </c>
      <c r="R691" s="3">
        <v>45748.86278935185</v>
      </c>
      <c r="S691" s="2" t="s">
        <v>5177</v>
      </c>
      <c r="T691" s="2" t="s">
        <v>69</v>
      </c>
      <c r="U691" s="2" t="s">
        <v>70</v>
      </c>
      <c r="V691" s="2" t="s">
        <v>5242</v>
      </c>
      <c r="W691" s="2" t="s">
        <v>872</v>
      </c>
      <c r="X691" s="2" t="s">
        <v>873</v>
      </c>
      <c r="Y691" s="2" t="s">
        <v>5243</v>
      </c>
      <c r="Z691" s="2" t="s">
        <v>1125</v>
      </c>
      <c r="AA691" s="2" t="s">
        <v>1125</v>
      </c>
      <c r="AB691" s="2" t="s">
        <v>1125</v>
      </c>
      <c r="AE691" s="3">
        <v>45748.862800925926</v>
      </c>
      <c r="AF691" s="2" t="s">
        <v>77</v>
      </c>
      <c r="AH691" s="2" t="s">
        <v>78</v>
      </c>
      <c r="AI691" s="2" t="s">
        <v>380</v>
      </c>
      <c r="AJ691" s="2" t="s">
        <v>1610</v>
      </c>
      <c r="AK691" s="2" t="s">
        <v>5242</v>
      </c>
      <c r="AL691" s="2" t="s">
        <v>5177</v>
      </c>
      <c r="AM691" s="3">
        <v>45748.862824074073</v>
      </c>
      <c r="AN691" s="2" t="s">
        <v>5242</v>
      </c>
      <c r="AP691" s="2">
        <v>5866448</v>
      </c>
      <c r="AQ691" s="2" t="s">
        <v>81</v>
      </c>
      <c r="AR691" s="3">
        <v>45749.413958333331</v>
      </c>
      <c r="AS691" s="2" t="s">
        <v>82</v>
      </c>
      <c r="AT691" s="3">
        <v>45750.336805555555</v>
      </c>
      <c r="AU691" s="2" t="s">
        <v>83</v>
      </c>
      <c r="AV691" s="2" t="s">
        <v>877</v>
      </c>
      <c r="AW691" s="2" t="s">
        <v>878</v>
      </c>
      <c r="AX691" s="2" t="s">
        <v>879</v>
      </c>
      <c r="AZ691" s="3">
        <v>45749.413958333331</v>
      </c>
      <c r="BB691" s="2" t="s">
        <v>3696</v>
      </c>
      <c r="BC691" s="2" t="s">
        <v>3697</v>
      </c>
      <c r="BD691" s="2" t="s">
        <v>3698</v>
      </c>
      <c r="BE691" s="2" t="s">
        <v>5244</v>
      </c>
      <c r="BF691" s="2" t="s">
        <v>435</v>
      </c>
    </row>
    <row r="692" spans="1:58" x14ac:dyDescent="0.35">
      <c r="A692" s="2">
        <v>3043233</v>
      </c>
      <c r="B692" s="2" t="s">
        <v>58</v>
      </c>
      <c r="C692" s="2">
        <v>36567201</v>
      </c>
      <c r="D692" s="2">
        <v>338686165</v>
      </c>
      <c r="E692" s="2" t="s">
        <v>59</v>
      </c>
      <c r="F692" s="2" t="s">
        <v>60</v>
      </c>
      <c r="G692" s="2" t="s">
        <v>1010</v>
      </c>
      <c r="H692" s="2" t="s">
        <v>5245</v>
      </c>
      <c r="I692" s="2" t="s">
        <v>5246</v>
      </c>
      <c r="J692" s="2" t="s">
        <v>5247</v>
      </c>
      <c r="K692" s="2">
        <v>15</v>
      </c>
      <c r="L692" s="2" t="s">
        <v>64</v>
      </c>
      <c r="M692" s="2" t="s">
        <v>65</v>
      </c>
      <c r="N692" s="3">
        <v>45268.738703703704</v>
      </c>
      <c r="O692" s="2" t="s">
        <v>95</v>
      </c>
      <c r="Q692" s="2" t="s">
        <v>67</v>
      </c>
      <c r="R692" s="3">
        <v>45748.862812500003</v>
      </c>
      <c r="S692" s="2" t="s">
        <v>5248</v>
      </c>
      <c r="T692" s="2" t="s">
        <v>97</v>
      </c>
      <c r="U692" s="2" t="s">
        <v>70</v>
      </c>
      <c r="V692" s="2" t="s">
        <v>5249</v>
      </c>
      <c r="W692" s="2" t="s">
        <v>285</v>
      </c>
      <c r="X692" s="2" t="s">
        <v>426</v>
      </c>
      <c r="Y692" s="2" t="s">
        <v>3815</v>
      </c>
      <c r="Z692" s="2" t="s">
        <v>991</v>
      </c>
      <c r="AA692" s="2" t="s">
        <v>992</v>
      </c>
      <c r="AB692" s="2" t="s">
        <v>76</v>
      </c>
      <c r="AE692" s="3">
        <v>45748.862824074073</v>
      </c>
      <c r="AF692" s="2" t="s">
        <v>77</v>
      </c>
      <c r="AH692" s="2" t="s">
        <v>103</v>
      </c>
      <c r="AI692" s="2" t="s">
        <v>79</v>
      </c>
      <c r="AJ692" s="2" t="s">
        <v>105</v>
      </c>
      <c r="AK692" s="2" t="s">
        <v>5250</v>
      </c>
      <c r="AL692" s="2" t="s">
        <v>5248</v>
      </c>
      <c r="AM692" s="3">
        <v>45748.862858796296</v>
      </c>
      <c r="AN692" s="2" t="s">
        <v>5250</v>
      </c>
      <c r="AP692" s="2">
        <v>5866449</v>
      </c>
      <c r="AQ692" s="2" t="s">
        <v>81</v>
      </c>
      <c r="AR692" s="3">
        <v>45749.583472222221</v>
      </c>
      <c r="AS692" s="2" t="s">
        <v>82</v>
      </c>
      <c r="AT692" s="3">
        <v>45750.333333333336</v>
      </c>
      <c r="AU692" s="2" t="s">
        <v>83</v>
      </c>
      <c r="AV692" s="2" t="s">
        <v>429</v>
      </c>
      <c r="AW692" s="2" t="s">
        <v>430</v>
      </c>
      <c r="AX692" s="2" t="s">
        <v>1285</v>
      </c>
      <c r="AZ692" s="3">
        <v>45749.583472222221</v>
      </c>
      <c r="BB692" s="2" t="s">
        <v>325</v>
      </c>
      <c r="BC692" s="2" t="s">
        <v>326</v>
      </c>
      <c r="BD692" s="2" t="s">
        <v>327</v>
      </c>
      <c r="BE692" s="2" t="s">
        <v>4448</v>
      </c>
      <c r="BF692" s="2" t="s">
        <v>728</v>
      </c>
    </row>
    <row r="693" spans="1:58" x14ac:dyDescent="0.35">
      <c r="A693" s="2">
        <v>3043234</v>
      </c>
      <c r="B693" s="2" t="s">
        <v>58</v>
      </c>
      <c r="C693" s="2">
        <v>39346701</v>
      </c>
      <c r="D693" s="2">
        <v>338677882</v>
      </c>
      <c r="E693" s="2" t="s">
        <v>59</v>
      </c>
      <c r="F693" s="2" t="s">
        <v>60</v>
      </c>
      <c r="G693" s="2" t="s">
        <v>5251</v>
      </c>
      <c r="I693" s="2">
        <v>773232092</v>
      </c>
      <c r="J693" s="2" t="s">
        <v>390</v>
      </c>
      <c r="K693" s="2">
        <v>20</v>
      </c>
      <c r="L693" s="2" t="s">
        <v>192</v>
      </c>
      <c r="M693" s="2" t="s">
        <v>193</v>
      </c>
      <c r="N693" s="3">
        <v>45264.497708333336</v>
      </c>
      <c r="O693" s="2" t="s">
        <v>260</v>
      </c>
      <c r="Q693" s="2" t="s">
        <v>67</v>
      </c>
      <c r="R693" s="3">
        <v>45748.865173611113</v>
      </c>
      <c r="S693" s="2" t="s">
        <v>5252</v>
      </c>
      <c r="T693" s="2" t="s">
        <v>196</v>
      </c>
      <c r="U693" s="2" t="s">
        <v>141</v>
      </c>
      <c r="V693" s="2" t="s">
        <v>5253</v>
      </c>
      <c r="W693" s="2" t="s">
        <v>225</v>
      </c>
      <c r="X693" s="2" t="s">
        <v>226</v>
      </c>
      <c r="Y693" s="2" t="s">
        <v>5254</v>
      </c>
      <c r="Z693" s="2" t="s">
        <v>228</v>
      </c>
      <c r="AA693" s="2" t="s">
        <v>5255</v>
      </c>
      <c r="AB693" s="2" t="s">
        <v>76</v>
      </c>
      <c r="AE693" s="3">
        <v>45748.865185185183</v>
      </c>
      <c r="AF693" s="2" t="s">
        <v>203</v>
      </c>
      <c r="AG693" s="2">
        <v>48</v>
      </c>
      <c r="AH693" s="2" t="s">
        <v>78</v>
      </c>
      <c r="AI693" s="2" t="s">
        <v>204</v>
      </c>
      <c r="AJ693" s="2" t="s">
        <v>290</v>
      </c>
      <c r="AK693" s="2" t="s">
        <v>5256</v>
      </c>
      <c r="AL693" s="2" t="s">
        <v>5252</v>
      </c>
      <c r="AM693" s="3">
        <v>45748.865208333336</v>
      </c>
      <c r="AN693" s="2" t="s">
        <v>5256</v>
      </c>
      <c r="AP693" s="2">
        <v>5866453</v>
      </c>
      <c r="AQ693" s="2" t="s">
        <v>81</v>
      </c>
      <c r="AR693" s="3">
        <v>45749.5</v>
      </c>
      <c r="AS693" s="2" t="s">
        <v>82</v>
      </c>
      <c r="AT693" s="3">
        <v>45749.333333333336</v>
      </c>
      <c r="AU693" s="2" t="s">
        <v>127</v>
      </c>
      <c r="AV693" s="2" t="s">
        <v>705</v>
      </c>
      <c r="AW693" s="2" t="s">
        <v>706</v>
      </c>
      <c r="AX693" s="2" t="s">
        <v>3114</v>
      </c>
      <c r="AY693" s="3">
        <v>45750.865185185183</v>
      </c>
      <c r="AZ693" s="3">
        <v>45749.5</v>
      </c>
      <c r="BA693" s="2" t="s">
        <v>211</v>
      </c>
      <c r="BB693" s="2" t="s">
        <v>167</v>
      </c>
      <c r="BC693" s="2" t="s">
        <v>168</v>
      </c>
      <c r="BD693" s="2" t="s">
        <v>169</v>
      </c>
      <c r="BE693" s="2" t="s">
        <v>5257</v>
      </c>
      <c r="BF693" s="2" t="s">
        <v>2052</v>
      </c>
    </row>
    <row r="694" spans="1:58" x14ac:dyDescent="0.35">
      <c r="A694" s="2">
        <v>3043235</v>
      </c>
      <c r="B694" s="2" t="s">
        <v>214</v>
      </c>
      <c r="C694" s="2">
        <v>40479071</v>
      </c>
      <c r="D694" s="2">
        <v>339701261</v>
      </c>
      <c r="E694" s="2" t="s">
        <v>59</v>
      </c>
      <c r="F694" s="2" t="s">
        <v>60</v>
      </c>
      <c r="G694" s="2" t="s">
        <v>5258</v>
      </c>
      <c r="H694" s="2" t="s">
        <v>2025</v>
      </c>
      <c r="I694" s="2">
        <v>778414666</v>
      </c>
      <c r="J694" s="2" t="s">
        <v>5259</v>
      </c>
      <c r="K694" s="2">
        <v>14</v>
      </c>
      <c r="L694" s="2" t="s">
        <v>64</v>
      </c>
      <c r="M694" s="2" t="s">
        <v>65</v>
      </c>
      <c r="N694" s="3">
        <v>45230.541666666664</v>
      </c>
      <c r="O694" s="2" t="s">
        <v>614</v>
      </c>
      <c r="Q694" s="2" t="s">
        <v>67</v>
      </c>
      <c r="R694" s="3">
        <v>45748.866041666668</v>
      </c>
      <c r="S694" s="2" t="s">
        <v>4589</v>
      </c>
      <c r="T694" s="2" t="s">
        <v>97</v>
      </c>
      <c r="U694" s="2" t="s">
        <v>70</v>
      </c>
      <c r="V694" s="2" t="s">
        <v>5260</v>
      </c>
      <c r="W694" s="2" t="s">
        <v>119</v>
      </c>
      <c r="X694" s="2" t="s">
        <v>119</v>
      </c>
      <c r="Y694" s="2" t="s">
        <v>5261</v>
      </c>
      <c r="Z694" s="2" t="s">
        <v>509</v>
      </c>
      <c r="AA694" s="2" t="s">
        <v>1175</v>
      </c>
      <c r="AB694" s="2" t="s">
        <v>1175</v>
      </c>
      <c r="AE694" s="3">
        <v>45748.866053240738</v>
      </c>
      <c r="AF694" s="2" t="s">
        <v>77</v>
      </c>
      <c r="AH694" s="2" t="s">
        <v>103</v>
      </c>
      <c r="AI694" s="2" t="s">
        <v>125</v>
      </c>
      <c r="AJ694" s="2" t="s">
        <v>570</v>
      </c>
      <c r="AK694" s="2" t="s">
        <v>5260</v>
      </c>
      <c r="AL694" s="2" t="s">
        <v>4589</v>
      </c>
      <c r="AM694" s="3">
        <v>45748.866087962961</v>
      </c>
      <c r="AN694" s="2" t="s">
        <v>5260</v>
      </c>
      <c r="AP694" s="2">
        <v>5866454</v>
      </c>
      <c r="AQ694" s="2" t="s">
        <v>81</v>
      </c>
      <c r="AR694" s="3">
        <v>45749.660057870373</v>
      </c>
      <c r="AS694" s="2" t="s">
        <v>82</v>
      </c>
      <c r="AT694" s="3">
        <v>45750.263888888891</v>
      </c>
      <c r="AU694" s="2" t="s">
        <v>83</v>
      </c>
      <c r="AV694" s="2" t="s">
        <v>1546</v>
      </c>
      <c r="AW694" s="2" t="s">
        <v>1547</v>
      </c>
      <c r="AX694" s="2" t="s">
        <v>2686</v>
      </c>
      <c r="AZ694" s="3">
        <v>45749.660057870373</v>
      </c>
      <c r="BB694" s="2" t="s">
        <v>4064</v>
      </c>
      <c r="BC694" s="2" t="s">
        <v>1328</v>
      </c>
      <c r="BD694" s="2" t="s">
        <v>4065</v>
      </c>
      <c r="BE694" s="2" t="s">
        <v>5262</v>
      </c>
      <c r="BF694" s="2" t="s">
        <v>398</v>
      </c>
    </row>
    <row r="695" spans="1:58" x14ac:dyDescent="0.35">
      <c r="A695" s="2">
        <v>3043236</v>
      </c>
      <c r="B695" s="2" t="s">
        <v>58</v>
      </c>
      <c r="C695" s="2">
        <v>30984291</v>
      </c>
      <c r="D695" s="2">
        <v>338933785</v>
      </c>
      <c r="E695" s="2" t="s">
        <v>59</v>
      </c>
      <c r="F695" s="2" t="s">
        <v>60</v>
      </c>
      <c r="G695" s="2" t="s">
        <v>3406</v>
      </c>
      <c r="H695" s="2" t="s">
        <v>1341</v>
      </c>
      <c r="I695" s="2">
        <v>775337784</v>
      </c>
      <c r="J695" s="2" t="s">
        <v>3407</v>
      </c>
      <c r="K695" s="2">
        <v>13</v>
      </c>
      <c r="L695" s="2" t="s">
        <v>64</v>
      </c>
      <c r="M695" s="2" t="s">
        <v>65</v>
      </c>
      <c r="N695" s="3">
        <v>45741.499849537038</v>
      </c>
      <c r="O695" s="2" t="s">
        <v>95</v>
      </c>
      <c r="Q695" s="2" t="s">
        <v>67</v>
      </c>
      <c r="R695" s="3">
        <v>45748.866284722222</v>
      </c>
      <c r="S695" s="2" t="s">
        <v>4180</v>
      </c>
      <c r="T695" s="2" t="s">
        <v>97</v>
      </c>
      <c r="U695" s="2" t="s">
        <v>70</v>
      </c>
      <c r="V695" s="2" t="s">
        <v>5263</v>
      </c>
      <c r="W695" s="2" t="s">
        <v>872</v>
      </c>
      <c r="X695" s="2" t="s">
        <v>873</v>
      </c>
      <c r="Y695" s="2" t="s">
        <v>5264</v>
      </c>
      <c r="Z695" s="2" t="s">
        <v>875</v>
      </c>
      <c r="AA695" s="2" t="s">
        <v>875</v>
      </c>
      <c r="AB695" s="2" t="s">
        <v>3396</v>
      </c>
      <c r="AE695" s="3">
        <v>45749.523148148146</v>
      </c>
      <c r="AF695" s="2" t="s">
        <v>77</v>
      </c>
      <c r="AH695" s="2" t="s">
        <v>78</v>
      </c>
      <c r="AI695" s="2" t="s">
        <v>58</v>
      </c>
      <c r="AJ695" s="2" t="s">
        <v>80</v>
      </c>
      <c r="AK695" s="2" t="s">
        <v>5265</v>
      </c>
      <c r="AL695" s="2" t="s">
        <v>435</v>
      </c>
      <c r="AM695" s="3">
        <v>45749.523541666669</v>
      </c>
      <c r="AN695" s="2" t="s">
        <v>5266</v>
      </c>
      <c r="AO695" s="2" t="s">
        <v>435</v>
      </c>
      <c r="AP695" s="2">
        <v>5867913</v>
      </c>
      <c r="AQ695" s="2" t="s">
        <v>81</v>
      </c>
      <c r="AR695" s="3">
        <v>45749.64984953704</v>
      </c>
      <c r="AS695" s="2" t="s">
        <v>82</v>
      </c>
      <c r="AT695" s="3">
        <v>45749.333333333336</v>
      </c>
      <c r="AU695" s="2" t="s">
        <v>127</v>
      </c>
      <c r="AV695" s="2" t="s">
        <v>1449</v>
      </c>
      <c r="AW695" s="2" t="s">
        <v>1450</v>
      </c>
      <c r="AX695" s="2" t="s">
        <v>1451</v>
      </c>
      <c r="AZ695" s="3">
        <v>45749.64984953704</v>
      </c>
      <c r="BB695" s="2" t="s">
        <v>295</v>
      </c>
      <c r="BC695" s="2" t="s">
        <v>296</v>
      </c>
      <c r="BD695" s="2" t="s">
        <v>297</v>
      </c>
      <c r="BE695" s="2" t="s">
        <v>5267</v>
      </c>
      <c r="BF695" s="2" t="s">
        <v>421</v>
      </c>
    </row>
    <row r="696" spans="1:58" x14ac:dyDescent="0.35">
      <c r="A696" s="2">
        <v>3043237</v>
      </c>
      <c r="B696" s="2" t="s">
        <v>58</v>
      </c>
      <c r="C696" s="2">
        <v>39739241</v>
      </c>
      <c r="D696" s="2">
        <v>339915499</v>
      </c>
      <c r="E696" s="2" t="s">
        <v>59</v>
      </c>
      <c r="F696" s="2" t="s">
        <v>60</v>
      </c>
      <c r="G696" s="2" t="s">
        <v>4476</v>
      </c>
      <c r="H696" s="2" t="s">
        <v>5268</v>
      </c>
      <c r="I696" s="2">
        <v>776585320</v>
      </c>
      <c r="J696" s="2" t="s">
        <v>552</v>
      </c>
      <c r="K696" s="2">
        <v>19</v>
      </c>
      <c r="L696" s="2" t="s">
        <v>64</v>
      </c>
      <c r="M696" s="2" t="s">
        <v>65</v>
      </c>
      <c r="N696" s="3">
        <v>44896</v>
      </c>
      <c r="O696" s="2" t="s">
        <v>66</v>
      </c>
      <c r="Q696" s="2" t="s">
        <v>67</v>
      </c>
      <c r="R696" s="3">
        <v>45748.866354166668</v>
      </c>
      <c r="S696" s="2" t="s">
        <v>4216</v>
      </c>
      <c r="T696" s="2" t="s">
        <v>69</v>
      </c>
      <c r="U696" s="2" t="s">
        <v>70</v>
      </c>
      <c r="V696" s="2" t="s">
        <v>5269</v>
      </c>
      <c r="W696" s="2" t="s">
        <v>457</v>
      </c>
      <c r="X696" s="2" t="s">
        <v>5109</v>
      </c>
      <c r="Y696" s="2" t="s">
        <v>5110</v>
      </c>
      <c r="Z696" s="2" t="s">
        <v>5111</v>
      </c>
      <c r="AA696" s="2" t="s">
        <v>5112</v>
      </c>
      <c r="AB696" s="2" t="s">
        <v>5270</v>
      </c>
      <c r="AC696" s="2" t="s">
        <v>5271</v>
      </c>
      <c r="AE696" s="3">
        <v>45748.866365740738</v>
      </c>
      <c r="AF696" s="2" t="s">
        <v>77</v>
      </c>
      <c r="AH696" s="2" t="s">
        <v>103</v>
      </c>
      <c r="AI696" s="2" t="s">
        <v>79</v>
      </c>
      <c r="AJ696" s="2" t="s">
        <v>105</v>
      </c>
      <c r="AK696" s="2" t="s">
        <v>5269</v>
      </c>
      <c r="AL696" s="2" t="s">
        <v>4216</v>
      </c>
      <c r="AM696" s="3">
        <v>45748.866400462961</v>
      </c>
      <c r="AN696" s="2" t="s">
        <v>5269</v>
      </c>
      <c r="AP696" s="2">
        <v>5866457</v>
      </c>
      <c r="AQ696" s="2" t="s">
        <v>81</v>
      </c>
      <c r="AR696" s="3">
        <v>45749.534375000003</v>
      </c>
      <c r="AS696" s="2" t="s">
        <v>82</v>
      </c>
      <c r="AT696" s="3">
        <v>45750.333333333336</v>
      </c>
      <c r="AU696" s="2" t="s">
        <v>83</v>
      </c>
      <c r="AV696" s="2" t="s">
        <v>2884</v>
      </c>
      <c r="AW696" s="2" t="s">
        <v>2885</v>
      </c>
      <c r="AX696" s="2" t="s">
        <v>5113</v>
      </c>
      <c r="AZ696" s="3">
        <v>45749.534375000003</v>
      </c>
      <c r="BB696" s="2" t="s">
        <v>608</v>
      </c>
      <c r="BC696" s="2" t="s">
        <v>326</v>
      </c>
      <c r="BD696" s="2" t="s">
        <v>609</v>
      </c>
      <c r="BE696" s="2" t="s">
        <v>1083</v>
      </c>
      <c r="BF696" s="2" t="s">
        <v>463</v>
      </c>
    </row>
    <row r="697" spans="1:58" x14ac:dyDescent="0.35">
      <c r="A697" s="2">
        <v>3043238</v>
      </c>
      <c r="B697" s="2" t="s">
        <v>58</v>
      </c>
      <c r="C697" s="2">
        <v>39929781</v>
      </c>
      <c r="D697" s="2">
        <v>338644362</v>
      </c>
      <c r="E697" s="2" t="s">
        <v>59</v>
      </c>
      <c r="F697" s="2" t="s">
        <v>60</v>
      </c>
      <c r="G697" s="2" t="s">
        <v>5272</v>
      </c>
      <c r="H697" s="2" t="s">
        <v>2967</v>
      </c>
      <c r="I697" s="2">
        <v>775286966</v>
      </c>
      <c r="J697" s="2" t="s">
        <v>5273</v>
      </c>
      <c r="K697" s="2">
        <v>13</v>
      </c>
      <c r="L697" s="2" t="s">
        <v>64</v>
      </c>
      <c r="M697" s="2" t="s">
        <v>65</v>
      </c>
      <c r="N697" s="3">
        <v>44894.723310185182</v>
      </c>
      <c r="O697" s="2" t="s">
        <v>95</v>
      </c>
      <c r="Q697" s="2" t="s">
        <v>67</v>
      </c>
      <c r="R697" s="3">
        <v>45748.866527777776</v>
      </c>
      <c r="S697" s="2" t="s">
        <v>4110</v>
      </c>
      <c r="T697" s="2" t="s">
        <v>69</v>
      </c>
      <c r="U697" s="2" t="s">
        <v>197</v>
      </c>
      <c r="V697" s="2" t="s">
        <v>5274</v>
      </c>
      <c r="W697" s="2" t="s">
        <v>72</v>
      </c>
      <c r="X697" s="2" t="s">
        <v>199</v>
      </c>
      <c r="Y697" s="2" t="s">
        <v>5275</v>
      </c>
      <c r="Z697" s="2" t="s">
        <v>848</v>
      </c>
      <c r="AA697" s="2" t="s">
        <v>1324</v>
      </c>
      <c r="AB697" s="2" t="s">
        <v>1324</v>
      </c>
      <c r="AE697" s="3">
        <v>45748.866539351853</v>
      </c>
      <c r="AF697" s="2" t="s">
        <v>77</v>
      </c>
      <c r="AH697" s="2" t="s">
        <v>78</v>
      </c>
      <c r="AI697" s="2" t="s">
        <v>79</v>
      </c>
      <c r="AJ697" s="2" t="s">
        <v>105</v>
      </c>
      <c r="AK697" s="2" t="s">
        <v>4114</v>
      </c>
      <c r="AL697" s="2" t="s">
        <v>4110</v>
      </c>
      <c r="AM697" s="3">
        <v>45748.866574074076</v>
      </c>
      <c r="AN697" s="2" t="s">
        <v>4114</v>
      </c>
      <c r="AP697" s="2">
        <v>5866458</v>
      </c>
      <c r="AQ697" s="2" t="s">
        <v>81</v>
      </c>
      <c r="AR697" s="3">
        <v>45749.874085648145</v>
      </c>
      <c r="AS697" s="2" t="s">
        <v>82</v>
      </c>
      <c r="AT697" s="3">
        <v>45750.333333333336</v>
      </c>
      <c r="AU697" s="2" t="s">
        <v>83</v>
      </c>
      <c r="AV697" s="2" t="s">
        <v>208</v>
      </c>
      <c r="AW697" s="2" t="s">
        <v>209</v>
      </c>
      <c r="AX697" s="2" t="s">
        <v>2847</v>
      </c>
      <c r="AZ697" s="3">
        <v>45749.874085648145</v>
      </c>
      <c r="BB697" s="2" t="s">
        <v>167</v>
      </c>
      <c r="BC697" s="2" t="s">
        <v>168</v>
      </c>
      <c r="BD697" s="2" t="s">
        <v>169</v>
      </c>
      <c r="BE697" s="2" t="s">
        <v>763</v>
      </c>
      <c r="BF697" s="2" t="s">
        <v>213</v>
      </c>
    </row>
    <row r="698" spans="1:58" x14ac:dyDescent="0.35">
      <c r="A698" s="2">
        <v>3043239</v>
      </c>
      <c r="B698" s="2" t="s">
        <v>58</v>
      </c>
      <c r="C698" s="2">
        <v>35287921</v>
      </c>
      <c r="D698" s="2">
        <v>338211896</v>
      </c>
      <c r="E698" s="2" t="s">
        <v>59</v>
      </c>
      <c r="F698" s="2" t="s">
        <v>60</v>
      </c>
      <c r="G698" s="2" t="s">
        <v>5276</v>
      </c>
      <c r="H698" s="2" t="s">
        <v>5277</v>
      </c>
      <c r="I698" s="2">
        <v>775947154</v>
      </c>
      <c r="J698" s="2" t="s">
        <v>5278</v>
      </c>
      <c r="K698" s="2">
        <v>12</v>
      </c>
      <c r="L698" s="2" t="s">
        <v>64</v>
      </c>
      <c r="M698" s="2" t="s">
        <v>65</v>
      </c>
      <c r="N698" s="3">
        <v>44805</v>
      </c>
      <c r="O698" s="2" t="s">
        <v>95</v>
      </c>
      <c r="Q698" s="2" t="s">
        <v>67</v>
      </c>
      <c r="R698" s="3">
        <v>45748.867546296293</v>
      </c>
      <c r="S698" s="2" t="s">
        <v>4701</v>
      </c>
      <c r="T698" s="2" t="s">
        <v>488</v>
      </c>
      <c r="U698" s="2" t="s">
        <v>141</v>
      </c>
      <c r="V698" s="2" t="s">
        <v>5279</v>
      </c>
      <c r="W698" s="2" t="s">
        <v>285</v>
      </c>
      <c r="X698" s="2" t="s">
        <v>286</v>
      </c>
      <c r="Y698" s="2" t="s">
        <v>5280</v>
      </c>
      <c r="Z698" s="2" t="s">
        <v>767</v>
      </c>
      <c r="AA698" s="2" t="s">
        <v>767</v>
      </c>
      <c r="AB698" s="2" t="s">
        <v>5281</v>
      </c>
      <c r="AC698" s="2" t="s">
        <v>5282</v>
      </c>
      <c r="AE698" s="3">
        <v>45748.868379629632</v>
      </c>
      <c r="AF698" s="2" t="s">
        <v>77</v>
      </c>
      <c r="AH698" s="2" t="s">
        <v>78</v>
      </c>
      <c r="AI698" s="2" t="s">
        <v>79</v>
      </c>
      <c r="AJ698" s="2" t="s">
        <v>545</v>
      </c>
      <c r="AK698" s="2" t="s">
        <v>5283</v>
      </c>
      <c r="AL698" s="2" t="s">
        <v>4701</v>
      </c>
      <c r="AM698" s="3">
        <v>45748.868506944447</v>
      </c>
      <c r="AO698" s="2" t="s">
        <v>4701</v>
      </c>
      <c r="AP698" s="2">
        <v>5866460</v>
      </c>
      <c r="AQ698" s="2" t="s">
        <v>81</v>
      </c>
      <c r="AR698" s="3">
        <v>45749.481319444443</v>
      </c>
      <c r="AS698" s="2" t="s">
        <v>82</v>
      </c>
      <c r="AT698" s="3">
        <v>45748.5625</v>
      </c>
      <c r="AU698" s="2" t="s">
        <v>127</v>
      </c>
      <c r="AV698" s="2" t="s">
        <v>292</v>
      </c>
      <c r="AW698" s="2" t="s">
        <v>293</v>
      </c>
      <c r="AX698" s="2" t="s">
        <v>4115</v>
      </c>
      <c r="AZ698" s="3">
        <v>45749.481319444443</v>
      </c>
      <c r="BB698" s="2" t="s">
        <v>295</v>
      </c>
      <c r="BC698" s="2" t="s">
        <v>296</v>
      </c>
      <c r="BD698" s="2" t="s">
        <v>297</v>
      </c>
      <c r="BE698" s="2" t="s">
        <v>1378</v>
      </c>
      <c r="BF698" s="2" t="s">
        <v>299</v>
      </c>
    </row>
    <row r="699" spans="1:58" x14ac:dyDescent="0.35">
      <c r="A699" s="2">
        <v>3043240</v>
      </c>
      <c r="B699" s="2" t="s">
        <v>58</v>
      </c>
      <c r="C699" s="2">
        <v>36680791</v>
      </c>
      <c r="D699" s="2">
        <v>338710188</v>
      </c>
      <c r="E699" s="2" t="s">
        <v>59</v>
      </c>
      <c r="F699" s="2" t="s">
        <v>60</v>
      </c>
      <c r="G699" s="2" t="s">
        <v>1795</v>
      </c>
      <c r="H699" s="2" t="s">
        <v>3568</v>
      </c>
      <c r="I699" s="2">
        <v>784431581</v>
      </c>
      <c r="J699" s="2" t="s">
        <v>5284</v>
      </c>
      <c r="K699" s="2">
        <v>13</v>
      </c>
      <c r="L699" s="2" t="s">
        <v>64</v>
      </c>
      <c r="M699" s="2" t="s">
        <v>65</v>
      </c>
      <c r="N699" s="3">
        <v>44858.791678240741</v>
      </c>
      <c r="O699" s="2" t="s">
        <v>95</v>
      </c>
      <c r="Q699" s="2" t="s">
        <v>67</v>
      </c>
      <c r="R699" s="3">
        <v>45748.867986111109</v>
      </c>
      <c r="S699" s="2" t="s">
        <v>5285</v>
      </c>
      <c r="T699" s="2" t="s">
        <v>69</v>
      </c>
      <c r="U699" s="2" t="s">
        <v>70</v>
      </c>
      <c r="V699" s="2" t="s">
        <v>5286</v>
      </c>
      <c r="W699" s="2" t="s">
        <v>263</v>
      </c>
      <c r="X699" s="2" t="s">
        <v>304</v>
      </c>
      <c r="Y699" s="2" t="s">
        <v>5287</v>
      </c>
      <c r="Z699" s="2" t="s">
        <v>351</v>
      </c>
      <c r="AA699" s="2" t="s">
        <v>2057</v>
      </c>
      <c r="AB699" s="2" t="s">
        <v>5288</v>
      </c>
      <c r="AE699" s="3">
        <v>45748.867997685185</v>
      </c>
      <c r="AF699" s="2" t="s">
        <v>77</v>
      </c>
      <c r="AH699" s="2" t="s">
        <v>103</v>
      </c>
      <c r="AI699" s="2" t="s">
        <v>79</v>
      </c>
      <c r="AJ699" s="2" t="s">
        <v>105</v>
      </c>
      <c r="AK699" s="2" t="s">
        <v>3133</v>
      </c>
      <c r="AL699" s="2" t="s">
        <v>5285</v>
      </c>
      <c r="AM699" s="3">
        <v>45748.868032407408</v>
      </c>
      <c r="AN699" s="2" t="s">
        <v>3133</v>
      </c>
      <c r="AP699" s="2">
        <v>5866459</v>
      </c>
      <c r="AQ699" s="2" t="s">
        <v>81</v>
      </c>
      <c r="AR699" s="3">
        <v>45749.539155092592</v>
      </c>
      <c r="AS699" s="2" t="s">
        <v>82</v>
      </c>
      <c r="AT699" s="3">
        <v>45750.333333333336</v>
      </c>
      <c r="AU699" s="2" t="s">
        <v>83</v>
      </c>
      <c r="AV699" s="2" t="s">
        <v>308</v>
      </c>
      <c r="AW699" s="2" t="s">
        <v>309</v>
      </c>
      <c r="AX699" s="2" t="s">
        <v>524</v>
      </c>
      <c r="AZ699" s="3">
        <v>45749.539155092592</v>
      </c>
      <c r="BB699" s="2" t="s">
        <v>2010</v>
      </c>
      <c r="BC699" s="2" t="s">
        <v>2011</v>
      </c>
      <c r="BD699" s="2" t="s">
        <v>2012</v>
      </c>
      <c r="BE699" s="2" t="s">
        <v>2013</v>
      </c>
      <c r="BF699" s="2" t="s">
        <v>830</v>
      </c>
    </row>
    <row r="700" spans="1:58" x14ac:dyDescent="0.35">
      <c r="A700" s="2">
        <v>3043241</v>
      </c>
      <c r="B700" s="2" t="s">
        <v>58</v>
      </c>
      <c r="C700" s="2">
        <v>33159051</v>
      </c>
      <c r="D700" s="2">
        <v>338682739</v>
      </c>
      <c r="E700" s="2" t="s">
        <v>59</v>
      </c>
      <c r="F700" s="2" t="s">
        <v>60</v>
      </c>
      <c r="G700" s="2" t="s">
        <v>5083</v>
      </c>
      <c r="H700" s="2" t="s">
        <v>5084</v>
      </c>
      <c r="I700" s="2">
        <v>776223953</v>
      </c>
      <c r="J700" s="2" t="s">
        <v>5085</v>
      </c>
      <c r="K700" s="2">
        <v>12</v>
      </c>
      <c r="L700" s="2" t="s">
        <v>64</v>
      </c>
      <c r="M700" s="2" t="s">
        <v>65</v>
      </c>
      <c r="N700" s="3">
        <v>43678</v>
      </c>
      <c r="O700" s="2" t="s">
        <v>756</v>
      </c>
      <c r="Q700" s="2" t="s">
        <v>67</v>
      </c>
      <c r="R700" s="3">
        <v>45748.869050925925</v>
      </c>
      <c r="S700" s="2" t="s">
        <v>3668</v>
      </c>
      <c r="T700" s="2" t="s">
        <v>69</v>
      </c>
      <c r="U700" s="2" t="s">
        <v>70</v>
      </c>
      <c r="V700" s="2" t="s">
        <v>5086</v>
      </c>
      <c r="Y700" s="2" t="s">
        <v>5087</v>
      </c>
      <c r="Z700" s="2" t="s">
        <v>441</v>
      </c>
      <c r="AA700" s="2" t="s">
        <v>2272</v>
      </c>
      <c r="AB700" s="2" t="s">
        <v>2272</v>
      </c>
      <c r="AC700" s="2">
        <v>8</v>
      </c>
      <c r="AE700" s="3">
        <v>45749.670381944445</v>
      </c>
      <c r="AF700" s="2" t="s">
        <v>77</v>
      </c>
      <c r="AH700" s="2" t="s">
        <v>78</v>
      </c>
      <c r="AI700" s="2" t="s">
        <v>58</v>
      </c>
      <c r="AJ700" s="2" t="s">
        <v>269</v>
      </c>
      <c r="AK700" s="2" t="s">
        <v>5289</v>
      </c>
      <c r="AL700" s="2" t="s">
        <v>452</v>
      </c>
      <c r="AM700" s="3">
        <v>45749.670798611114</v>
      </c>
      <c r="AN700" s="2" t="s">
        <v>5289</v>
      </c>
      <c r="AO700" s="2" t="s">
        <v>452</v>
      </c>
      <c r="AP700" s="2">
        <v>5868786</v>
      </c>
      <c r="AQ700" s="2" t="s">
        <v>81</v>
      </c>
      <c r="AR700" s="3">
        <v>45750.562939814816</v>
      </c>
      <c r="AS700" s="2" t="s">
        <v>82</v>
      </c>
      <c r="AT700" s="3">
        <v>45749.5625</v>
      </c>
      <c r="AU700" s="2" t="s">
        <v>127</v>
      </c>
      <c r="AV700" s="2" t="s">
        <v>417</v>
      </c>
      <c r="AW700" s="2" t="s">
        <v>418</v>
      </c>
      <c r="AX700" s="2" t="s">
        <v>419</v>
      </c>
      <c r="AZ700" s="3">
        <v>45750.562939814816</v>
      </c>
      <c r="BB700" s="2" t="s">
        <v>739</v>
      </c>
      <c r="BC700" s="2" t="s">
        <v>740</v>
      </c>
      <c r="BD700" s="2" t="s">
        <v>741</v>
      </c>
      <c r="BE700" s="2" t="s">
        <v>5290</v>
      </c>
      <c r="BF700" s="2" t="s">
        <v>1725</v>
      </c>
    </row>
    <row r="701" spans="1:58" x14ac:dyDescent="0.35">
      <c r="A701" s="2">
        <v>3043242</v>
      </c>
      <c r="B701" s="2" t="s">
        <v>58</v>
      </c>
      <c r="C701" s="2">
        <v>38112241</v>
      </c>
      <c r="D701" s="2">
        <v>339579370</v>
      </c>
      <c r="E701" s="2" t="s">
        <v>59</v>
      </c>
      <c r="F701" s="2" t="s">
        <v>60</v>
      </c>
      <c r="G701" s="2" t="s">
        <v>5291</v>
      </c>
      <c r="H701" s="2" t="s">
        <v>5292</v>
      </c>
      <c r="I701" s="2">
        <v>776116462</v>
      </c>
      <c r="J701" s="2" t="s">
        <v>2738</v>
      </c>
      <c r="K701" s="2">
        <v>14</v>
      </c>
      <c r="L701" s="2" t="s">
        <v>64</v>
      </c>
      <c r="M701" s="2" t="s">
        <v>65</v>
      </c>
      <c r="N701" s="3">
        <v>44835</v>
      </c>
      <c r="O701" s="2" t="s">
        <v>161</v>
      </c>
      <c r="Q701" s="2" t="s">
        <v>67</v>
      </c>
      <c r="R701" s="3">
        <v>45748.86917824074</v>
      </c>
      <c r="S701" s="2" t="s">
        <v>1651</v>
      </c>
      <c r="T701" s="2" t="s">
        <v>69</v>
      </c>
      <c r="U701" s="2" t="s">
        <v>70</v>
      </c>
      <c r="V701" s="2" t="s">
        <v>5293</v>
      </c>
      <c r="Y701" s="2" t="s">
        <v>5294</v>
      </c>
      <c r="Z701" s="2" t="s">
        <v>1346</v>
      </c>
      <c r="AA701" s="2" t="s">
        <v>5295</v>
      </c>
      <c r="AB701" s="2" t="s">
        <v>5295</v>
      </c>
      <c r="AE701" s="3">
        <v>45748.869189814817</v>
      </c>
      <c r="AF701" s="2" t="s">
        <v>77</v>
      </c>
      <c r="AH701" s="2" t="s">
        <v>78</v>
      </c>
      <c r="AI701" s="2" t="s">
        <v>79</v>
      </c>
      <c r="AJ701" s="2" t="s">
        <v>105</v>
      </c>
      <c r="AK701" s="2" t="s">
        <v>5296</v>
      </c>
      <c r="AL701" s="2" t="s">
        <v>1651</v>
      </c>
      <c r="AM701" s="3">
        <v>45748.86922453704</v>
      </c>
      <c r="AN701" s="2" t="s">
        <v>5296</v>
      </c>
      <c r="AP701" s="2">
        <v>5866462</v>
      </c>
      <c r="AQ701" s="2" t="s">
        <v>81</v>
      </c>
      <c r="AR701" s="3">
        <v>45749.487881944442</v>
      </c>
      <c r="AS701" s="2" t="s">
        <v>82</v>
      </c>
      <c r="AT701" s="3">
        <v>45750.333333333336</v>
      </c>
      <c r="AU701" s="2" t="s">
        <v>83</v>
      </c>
      <c r="AV701" s="2" t="s">
        <v>605</v>
      </c>
      <c r="AW701" s="2" t="s">
        <v>606</v>
      </c>
      <c r="AX701" s="2" t="s">
        <v>4562</v>
      </c>
      <c r="AZ701" s="3">
        <v>45749.487881944442</v>
      </c>
      <c r="BB701" s="2" t="s">
        <v>295</v>
      </c>
      <c r="BC701" s="2" t="s">
        <v>296</v>
      </c>
      <c r="BD701" s="2" t="s">
        <v>297</v>
      </c>
      <c r="BE701" s="2" t="s">
        <v>1378</v>
      </c>
      <c r="BF701" s="2" t="s">
        <v>611</v>
      </c>
    </row>
    <row r="702" spans="1:58" x14ac:dyDescent="0.35">
      <c r="A702" s="2">
        <v>3043243</v>
      </c>
      <c r="B702" s="2" t="s">
        <v>58</v>
      </c>
      <c r="C702" s="2">
        <v>32245461</v>
      </c>
      <c r="D702" s="2">
        <v>338580715</v>
      </c>
      <c r="E702" s="2" t="s">
        <v>59</v>
      </c>
      <c r="F702" s="2" t="s">
        <v>60</v>
      </c>
      <c r="G702" s="2" t="s">
        <v>112</v>
      </c>
      <c r="H702" s="2" t="s">
        <v>2233</v>
      </c>
      <c r="I702" s="2">
        <v>774116031</v>
      </c>
      <c r="J702" s="2" t="s">
        <v>2561</v>
      </c>
      <c r="K702" s="2">
        <v>12</v>
      </c>
      <c r="L702" s="2" t="s">
        <v>64</v>
      </c>
      <c r="M702" s="2" t="s">
        <v>65</v>
      </c>
      <c r="N702" s="3">
        <v>45317.682638888888</v>
      </c>
      <c r="O702" s="2" t="s">
        <v>66</v>
      </c>
      <c r="Q702" s="2" t="s">
        <v>67</v>
      </c>
      <c r="R702" s="3">
        <v>45748.869305555556</v>
      </c>
      <c r="S702" s="2" t="s">
        <v>3265</v>
      </c>
      <c r="T702" s="2" t="s">
        <v>69</v>
      </c>
      <c r="U702" s="2" t="s">
        <v>70</v>
      </c>
      <c r="V702" s="2" t="s">
        <v>5297</v>
      </c>
      <c r="W702" s="2" t="s">
        <v>872</v>
      </c>
      <c r="X702" s="2" t="s">
        <v>1216</v>
      </c>
      <c r="Y702" s="2" t="s">
        <v>5298</v>
      </c>
      <c r="Z702" s="2" t="s">
        <v>848</v>
      </c>
      <c r="AA702" s="2" t="s">
        <v>1906</v>
      </c>
      <c r="AB702" s="2" t="s">
        <v>76</v>
      </c>
      <c r="AE702" s="3">
        <v>45749.641539351855</v>
      </c>
      <c r="AF702" s="2" t="s">
        <v>77</v>
      </c>
      <c r="AH702" s="2" t="s">
        <v>78</v>
      </c>
      <c r="AI702" s="2" t="s">
        <v>58</v>
      </c>
      <c r="AJ702" s="2" t="s">
        <v>269</v>
      </c>
      <c r="AK702" s="2" t="s">
        <v>5299</v>
      </c>
      <c r="AL702" s="2" t="s">
        <v>213</v>
      </c>
      <c r="AM702" s="3">
        <v>45749.641608796293</v>
      </c>
      <c r="AN702" s="2" t="s">
        <v>5299</v>
      </c>
      <c r="AO702" s="2" t="s">
        <v>213</v>
      </c>
      <c r="AP702" s="2">
        <v>5868619</v>
      </c>
      <c r="AQ702" s="2" t="s">
        <v>81</v>
      </c>
      <c r="AR702" s="3">
        <v>45750.58865740741</v>
      </c>
      <c r="AS702" s="2" t="s">
        <v>82</v>
      </c>
      <c r="AT702" s="3">
        <v>45749.5625</v>
      </c>
      <c r="AU702" s="2" t="s">
        <v>83</v>
      </c>
      <c r="AV702" s="2" t="s">
        <v>736</v>
      </c>
      <c r="AW702" s="2" t="s">
        <v>737</v>
      </c>
      <c r="AX702" s="2" t="s">
        <v>738</v>
      </c>
      <c r="AZ702" s="3">
        <v>45750.58865740741</v>
      </c>
      <c r="BB702" s="2" t="s">
        <v>5300</v>
      </c>
      <c r="BC702" s="2" t="s">
        <v>5301</v>
      </c>
      <c r="BD702" s="2" t="s">
        <v>5302</v>
      </c>
      <c r="BE702" s="2" t="s">
        <v>1724</v>
      </c>
      <c r="BF702" s="2" t="s">
        <v>1725</v>
      </c>
    </row>
    <row r="703" spans="1:58" x14ac:dyDescent="0.35">
      <c r="A703" s="2">
        <v>3043244</v>
      </c>
      <c r="B703" s="2" t="s">
        <v>58</v>
      </c>
      <c r="C703" s="2">
        <v>43375651</v>
      </c>
      <c r="D703" s="2">
        <v>338577815</v>
      </c>
      <c r="E703" s="2" t="s">
        <v>59</v>
      </c>
      <c r="F703" s="2" t="s">
        <v>60</v>
      </c>
      <c r="G703" s="2" t="s">
        <v>719</v>
      </c>
      <c r="H703" s="2" t="s">
        <v>2791</v>
      </c>
      <c r="I703" s="2">
        <v>776303743</v>
      </c>
      <c r="J703" s="2" t="s">
        <v>5303</v>
      </c>
      <c r="K703" s="2">
        <v>12</v>
      </c>
      <c r="L703" s="2" t="s">
        <v>64</v>
      </c>
      <c r="M703" s="2" t="s">
        <v>65</v>
      </c>
      <c r="N703" s="3">
        <v>45458</v>
      </c>
      <c r="O703" s="2" t="s">
        <v>66</v>
      </c>
      <c r="Q703" s="2" t="s">
        <v>67</v>
      </c>
      <c r="R703" s="3">
        <v>45748.869652777779</v>
      </c>
      <c r="S703" s="2" t="s">
        <v>4357</v>
      </c>
      <c r="T703" s="2" t="s">
        <v>69</v>
      </c>
      <c r="U703" s="2" t="s">
        <v>246</v>
      </c>
      <c r="V703" s="2" t="s">
        <v>5304</v>
      </c>
      <c r="W703" s="2" t="s">
        <v>225</v>
      </c>
      <c r="X703" s="2" t="s">
        <v>912</v>
      </c>
      <c r="Y703" s="2" t="s">
        <v>1873</v>
      </c>
      <c r="Z703" s="2" t="s">
        <v>322</v>
      </c>
      <c r="AA703" s="2" t="s">
        <v>4686</v>
      </c>
      <c r="AB703" s="2" t="s">
        <v>5305</v>
      </c>
      <c r="AE703" s="3">
        <v>45748.869664351849</v>
      </c>
      <c r="AF703" s="2" t="s">
        <v>77</v>
      </c>
      <c r="AH703" s="2" t="s">
        <v>78</v>
      </c>
      <c r="AI703" s="2" t="s">
        <v>79</v>
      </c>
      <c r="AJ703" s="2" t="s">
        <v>105</v>
      </c>
      <c r="AK703" s="2" t="s">
        <v>5306</v>
      </c>
      <c r="AL703" s="2" t="s">
        <v>4357</v>
      </c>
      <c r="AM703" s="3">
        <v>45748.869699074072</v>
      </c>
      <c r="AN703" s="2" t="s">
        <v>5306</v>
      </c>
      <c r="AP703" s="2">
        <v>5866464</v>
      </c>
      <c r="AQ703" s="2" t="s">
        <v>81</v>
      </c>
      <c r="AR703" s="3">
        <v>45749.566400462965</v>
      </c>
      <c r="AS703" s="2" t="s">
        <v>82</v>
      </c>
      <c r="AT703" s="3">
        <v>45750.333333333336</v>
      </c>
      <c r="AU703" s="2" t="s">
        <v>83</v>
      </c>
      <c r="AV703" s="2" t="s">
        <v>916</v>
      </c>
      <c r="AW703" s="2" t="s">
        <v>917</v>
      </c>
      <c r="AX703" s="2" t="s">
        <v>918</v>
      </c>
      <c r="AZ703" s="3">
        <v>45749.566400462965</v>
      </c>
      <c r="BB703" s="2" t="s">
        <v>185</v>
      </c>
      <c r="BC703" s="2" t="s">
        <v>186</v>
      </c>
      <c r="BD703" s="2" t="s">
        <v>187</v>
      </c>
      <c r="BE703" s="2" t="s">
        <v>5307</v>
      </c>
      <c r="BF703" s="2" t="s">
        <v>920</v>
      </c>
    </row>
    <row r="704" spans="1:58" x14ac:dyDescent="0.35">
      <c r="A704" s="2">
        <v>3043245</v>
      </c>
      <c r="B704" s="2" t="s">
        <v>58</v>
      </c>
      <c r="C704" s="2">
        <v>31084481</v>
      </c>
      <c r="D704" s="2">
        <v>338771024</v>
      </c>
      <c r="E704" s="2" t="s">
        <v>59</v>
      </c>
      <c r="F704" s="2" t="s">
        <v>60</v>
      </c>
      <c r="G704" s="2" t="s">
        <v>594</v>
      </c>
      <c r="H704" s="2" t="s">
        <v>842</v>
      </c>
      <c r="I704" s="2">
        <v>776956164</v>
      </c>
      <c r="J704" s="2" t="s">
        <v>4684</v>
      </c>
      <c r="K704" s="2">
        <v>14</v>
      </c>
      <c r="L704" s="2" t="s">
        <v>64</v>
      </c>
      <c r="M704" s="2" t="s">
        <v>65</v>
      </c>
      <c r="N704" s="3">
        <v>44981</v>
      </c>
      <c r="O704" s="2" t="s">
        <v>66</v>
      </c>
      <c r="Q704" s="2" t="s">
        <v>67</v>
      </c>
      <c r="R704" s="3">
        <v>45748.869675925926</v>
      </c>
      <c r="S704" s="2" t="s">
        <v>4117</v>
      </c>
      <c r="T704" s="2" t="s">
        <v>97</v>
      </c>
      <c r="U704" s="2" t="s">
        <v>70</v>
      </c>
      <c r="V704" s="2" t="s">
        <v>5308</v>
      </c>
      <c r="W704" s="2" t="s">
        <v>225</v>
      </c>
      <c r="X704" s="2" t="s">
        <v>912</v>
      </c>
      <c r="Y704" s="2" t="s">
        <v>4980</v>
      </c>
      <c r="Z704" s="2" t="s">
        <v>322</v>
      </c>
      <c r="AA704" s="2" t="s">
        <v>322</v>
      </c>
      <c r="AB704" s="2" t="s">
        <v>5309</v>
      </c>
      <c r="AE704" s="3">
        <v>45748.869675925926</v>
      </c>
      <c r="AF704" s="2" t="s">
        <v>77</v>
      </c>
      <c r="AH704" s="2" t="s">
        <v>78</v>
      </c>
      <c r="AI704" s="2" t="s">
        <v>79</v>
      </c>
      <c r="AJ704" s="2" t="s">
        <v>105</v>
      </c>
      <c r="AK704" s="2" t="s">
        <v>5310</v>
      </c>
      <c r="AL704" s="2" t="s">
        <v>4117</v>
      </c>
      <c r="AM704" s="3">
        <v>45748.869710648149</v>
      </c>
      <c r="AN704" s="2" t="s">
        <v>5310</v>
      </c>
      <c r="AP704" s="2">
        <v>5866465</v>
      </c>
      <c r="AQ704" s="2" t="s">
        <v>81</v>
      </c>
      <c r="AR704" s="3">
        <v>45749.458495370367</v>
      </c>
      <c r="AS704" s="2" t="s">
        <v>82</v>
      </c>
      <c r="AT704" s="3">
        <v>45750.333333333336</v>
      </c>
      <c r="AU704" s="2" t="s">
        <v>83</v>
      </c>
      <c r="AV704" s="2" t="s">
        <v>916</v>
      </c>
      <c r="AW704" s="2" t="s">
        <v>917</v>
      </c>
      <c r="AX704" s="2" t="s">
        <v>3989</v>
      </c>
      <c r="AZ704" s="3">
        <v>45749.458495370367</v>
      </c>
      <c r="BB704" s="2" t="s">
        <v>325</v>
      </c>
      <c r="BC704" s="2" t="s">
        <v>326</v>
      </c>
      <c r="BD704" s="2" t="s">
        <v>327</v>
      </c>
      <c r="BE704" s="2" t="s">
        <v>5311</v>
      </c>
      <c r="BF704" s="2" t="s">
        <v>920</v>
      </c>
    </row>
    <row r="705" spans="1:58" x14ac:dyDescent="0.35">
      <c r="A705" s="2">
        <v>3043246</v>
      </c>
      <c r="B705" s="2" t="s">
        <v>58</v>
      </c>
      <c r="C705" s="2">
        <v>40054461</v>
      </c>
      <c r="D705" s="2">
        <v>338258908</v>
      </c>
      <c r="E705" s="2" t="s">
        <v>59</v>
      </c>
      <c r="F705" s="2" t="s">
        <v>60</v>
      </c>
      <c r="G705" s="2" t="s">
        <v>754</v>
      </c>
      <c r="H705" s="2" t="s">
        <v>5312</v>
      </c>
      <c r="I705" s="2">
        <v>777206665</v>
      </c>
      <c r="J705" s="2" t="s">
        <v>3084</v>
      </c>
      <c r="K705" s="2">
        <v>12</v>
      </c>
      <c r="L705" s="2" t="s">
        <v>64</v>
      </c>
      <c r="M705" s="2" t="s">
        <v>65</v>
      </c>
      <c r="N705" s="3">
        <v>45245.637708333335</v>
      </c>
      <c r="O705" s="2" t="s">
        <v>66</v>
      </c>
      <c r="Q705" s="2" t="s">
        <v>67</v>
      </c>
      <c r="R705" s="3">
        <v>45748.869837962964</v>
      </c>
      <c r="S705" s="2" t="s">
        <v>3570</v>
      </c>
      <c r="T705" s="2" t="s">
        <v>97</v>
      </c>
      <c r="U705" s="2" t="s">
        <v>529</v>
      </c>
      <c r="V705" s="2" t="s">
        <v>5313</v>
      </c>
      <c r="W705" s="2" t="s">
        <v>285</v>
      </c>
      <c r="X705" s="2" t="s">
        <v>286</v>
      </c>
      <c r="Y705" s="2" t="s">
        <v>4837</v>
      </c>
      <c r="Z705" s="2" t="s">
        <v>1026</v>
      </c>
      <c r="AA705" s="2" t="s">
        <v>1026</v>
      </c>
      <c r="AB705" s="2" t="s">
        <v>1026</v>
      </c>
      <c r="AE705" s="3">
        <v>45748.869849537034</v>
      </c>
      <c r="AF705" s="2" t="s">
        <v>77</v>
      </c>
      <c r="AH705" s="2" t="s">
        <v>78</v>
      </c>
      <c r="AI705" s="2" t="s">
        <v>79</v>
      </c>
      <c r="AJ705" s="2" t="s">
        <v>545</v>
      </c>
      <c r="AK705" s="2" t="s">
        <v>5314</v>
      </c>
      <c r="AL705" s="2" t="s">
        <v>3570</v>
      </c>
      <c r="AM705" s="3">
        <v>45748.869872685187</v>
      </c>
      <c r="AN705" s="2" t="s">
        <v>5314</v>
      </c>
      <c r="AP705" s="2">
        <v>5866466</v>
      </c>
      <c r="AQ705" s="2" t="s">
        <v>81</v>
      </c>
      <c r="AR705" s="3">
        <v>45749.893483796295</v>
      </c>
      <c r="AS705" s="2" t="s">
        <v>82</v>
      </c>
      <c r="AT705" s="3">
        <v>45750.333333333336</v>
      </c>
      <c r="AU705" s="2" t="s">
        <v>83</v>
      </c>
      <c r="AV705" s="2" t="s">
        <v>292</v>
      </c>
      <c r="AW705" s="2" t="s">
        <v>293</v>
      </c>
      <c r="AX705" s="2" t="s">
        <v>382</v>
      </c>
      <c r="AZ705" s="3">
        <v>45749.893483796295</v>
      </c>
      <c r="BB705" s="2" t="s">
        <v>357</v>
      </c>
      <c r="BC705" s="2" t="s">
        <v>358</v>
      </c>
      <c r="BD705" s="2" t="s">
        <v>359</v>
      </c>
      <c r="BE705" s="2" t="s">
        <v>360</v>
      </c>
      <c r="BF705" s="2" t="s">
        <v>344</v>
      </c>
    </row>
    <row r="706" spans="1:58" x14ac:dyDescent="0.35">
      <c r="A706" s="2">
        <v>3043247</v>
      </c>
      <c r="B706" s="2" t="s">
        <v>58</v>
      </c>
      <c r="C706" s="2">
        <v>44401611</v>
      </c>
      <c r="D706" s="2">
        <v>338924315</v>
      </c>
      <c r="E706" s="2" t="s">
        <v>59</v>
      </c>
      <c r="F706" s="2" t="s">
        <v>60</v>
      </c>
      <c r="G706" s="2" t="s">
        <v>316</v>
      </c>
      <c r="H706" s="2" t="s">
        <v>1260</v>
      </c>
      <c r="I706" s="2">
        <v>778693907</v>
      </c>
      <c r="J706" s="2" t="s">
        <v>5315</v>
      </c>
      <c r="K706" s="2">
        <v>12</v>
      </c>
      <c r="L706" s="2" t="s">
        <v>64</v>
      </c>
      <c r="M706" s="2" t="s">
        <v>65</v>
      </c>
      <c r="N706" s="3">
        <v>45595.416666666664</v>
      </c>
      <c r="O706" s="2" t="s">
        <v>161</v>
      </c>
      <c r="Q706" s="2" t="s">
        <v>67</v>
      </c>
      <c r="R706" s="3">
        <v>45748.870138888888</v>
      </c>
      <c r="S706" s="2" t="s">
        <v>3570</v>
      </c>
      <c r="T706" s="2" t="s">
        <v>97</v>
      </c>
      <c r="U706" s="2" t="s">
        <v>70</v>
      </c>
      <c r="V706" s="2" t="s">
        <v>5316</v>
      </c>
      <c r="Y706" s="2" t="s">
        <v>5317</v>
      </c>
      <c r="Z706" s="2" t="s">
        <v>2547</v>
      </c>
      <c r="AA706" s="2" t="s">
        <v>5318</v>
      </c>
      <c r="AB706" s="2" t="s">
        <v>76</v>
      </c>
      <c r="AE706" s="3">
        <v>45748.870150462964</v>
      </c>
      <c r="AF706" s="2" t="s">
        <v>77</v>
      </c>
      <c r="AH706" s="2" t="s">
        <v>103</v>
      </c>
      <c r="AI706" s="2" t="s">
        <v>79</v>
      </c>
      <c r="AJ706" s="2" t="s">
        <v>105</v>
      </c>
      <c r="AK706" s="2" t="s">
        <v>5319</v>
      </c>
      <c r="AL706" s="2" t="s">
        <v>3570</v>
      </c>
      <c r="AM706" s="3">
        <v>45748.870173611111</v>
      </c>
      <c r="AN706" s="2" t="s">
        <v>5319</v>
      </c>
      <c r="AP706" s="2">
        <v>5866467</v>
      </c>
      <c r="AQ706" s="2" t="s">
        <v>81</v>
      </c>
      <c r="AR706" s="3">
        <v>45749.549675925926</v>
      </c>
      <c r="AS706" s="2" t="s">
        <v>82</v>
      </c>
      <c r="AT706" s="3">
        <v>45750.333333333336</v>
      </c>
      <c r="AU706" s="2" t="s">
        <v>83</v>
      </c>
      <c r="AV706" s="2" t="s">
        <v>208</v>
      </c>
      <c r="AW706" s="2" t="s">
        <v>209</v>
      </c>
      <c r="AX706" s="2" t="s">
        <v>1850</v>
      </c>
      <c r="AZ706" s="3">
        <v>45749.549675925926</v>
      </c>
      <c r="BB706" s="2" t="s">
        <v>1069</v>
      </c>
      <c r="BC706" s="2" t="s">
        <v>1070</v>
      </c>
      <c r="BD706" s="2" t="s">
        <v>1071</v>
      </c>
      <c r="BE706" s="2" t="s">
        <v>5320</v>
      </c>
      <c r="BF706" s="2" t="s">
        <v>5321</v>
      </c>
    </row>
    <row r="707" spans="1:58" x14ac:dyDescent="0.35">
      <c r="A707" s="2">
        <v>3043248</v>
      </c>
      <c r="B707" s="2" t="s">
        <v>58</v>
      </c>
      <c r="C707" s="2">
        <v>37574691</v>
      </c>
      <c r="D707" s="2">
        <v>338771859</v>
      </c>
      <c r="E707" s="2" t="s">
        <v>59</v>
      </c>
      <c r="F707" s="2" t="s">
        <v>60</v>
      </c>
      <c r="G707" s="2" t="s">
        <v>5322</v>
      </c>
      <c r="H707" s="2" t="s">
        <v>2314</v>
      </c>
      <c r="I707" s="2">
        <v>776133931</v>
      </c>
      <c r="J707" s="2" t="s">
        <v>5323</v>
      </c>
      <c r="K707" s="2">
        <v>12</v>
      </c>
      <c r="L707" s="2" t="s">
        <v>64</v>
      </c>
      <c r="M707" s="2" t="s">
        <v>65</v>
      </c>
      <c r="N707" s="3">
        <v>44805</v>
      </c>
      <c r="O707" s="2" t="s">
        <v>95</v>
      </c>
      <c r="Q707" s="2" t="s">
        <v>67</v>
      </c>
      <c r="R707" s="3">
        <v>45748.871261574073</v>
      </c>
      <c r="S707" s="2" t="s">
        <v>3692</v>
      </c>
      <c r="T707" s="2" t="s">
        <v>97</v>
      </c>
      <c r="U707" s="2" t="s">
        <v>70</v>
      </c>
      <c r="V707" s="2" t="s">
        <v>5324</v>
      </c>
      <c r="W707" s="2" t="s">
        <v>872</v>
      </c>
      <c r="X707" s="2" t="s">
        <v>1216</v>
      </c>
      <c r="Y707" s="2" t="s">
        <v>5325</v>
      </c>
      <c r="Z707" s="2" t="s">
        <v>1446</v>
      </c>
      <c r="AA707" s="2" t="s">
        <v>3543</v>
      </c>
      <c r="AB707" s="2" t="s">
        <v>5326</v>
      </c>
      <c r="AC707" s="2">
        <v>437</v>
      </c>
      <c r="AE707" s="3">
        <v>45748.87127314815</v>
      </c>
      <c r="AF707" s="2" t="s">
        <v>77</v>
      </c>
      <c r="AH707" s="2" t="s">
        <v>78</v>
      </c>
      <c r="AI707" s="2" t="s">
        <v>79</v>
      </c>
      <c r="AJ707" s="2" t="s">
        <v>105</v>
      </c>
      <c r="AK707" s="2" t="s">
        <v>5324</v>
      </c>
      <c r="AL707" s="2" t="s">
        <v>3692</v>
      </c>
      <c r="AM707" s="3">
        <v>45748.871307870373</v>
      </c>
      <c r="AN707" s="2" t="s">
        <v>5324</v>
      </c>
      <c r="AP707" s="2">
        <v>5866469</v>
      </c>
      <c r="AQ707" s="2" t="s">
        <v>81</v>
      </c>
      <c r="AR707" s="3">
        <v>45749.472731481481</v>
      </c>
      <c r="AS707" s="2" t="s">
        <v>82</v>
      </c>
      <c r="AT707" s="3">
        <v>45750.333333333336</v>
      </c>
      <c r="AU707" s="2" t="s">
        <v>83</v>
      </c>
      <c r="AV707" s="2" t="s">
        <v>1164</v>
      </c>
      <c r="AW707" s="2" t="s">
        <v>1165</v>
      </c>
      <c r="AX707" s="2" t="s">
        <v>4862</v>
      </c>
      <c r="AZ707" s="3">
        <v>45749.472731481481</v>
      </c>
      <c r="BB707" s="2" t="s">
        <v>87</v>
      </c>
      <c r="BC707" s="2" t="s">
        <v>88</v>
      </c>
      <c r="BD707" s="2" t="s">
        <v>89</v>
      </c>
      <c r="BE707" s="2" t="s">
        <v>5327</v>
      </c>
      <c r="BF707" s="2" t="s">
        <v>1221</v>
      </c>
    </row>
    <row r="708" spans="1:58" x14ac:dyDescent="0.35">
      <c r="A708" s="2">
        <v>3043249</v>
      </c>
      <c r="B708" s="2" t="s">
        <v>58</v>
      </c>
      <c r="C708" s="2">
        <v>33540491</v>
      </c>
      <c r="D708" s="2">
        <v>339416562</v>
      </c>
      <c r="E708" s="2" t="s">
        <v>59</v>
      </c>
      <c r="F708" s="2" t="s">
        <v>60</v>
      </c>
      <c r="G708" s="2" t="s">
        <v>1331</v>
      </c>
      <c r="H708" s="2" t="s">
        <v>5328</v>
      </c>
      <c r="I708" s="2">
        <v>770756698</v>
      </c>
      <c r="J708" s="2" t="s">
        <v>1332</v>
      </c>
      <c r="K708" s="2">
        <v>15</v>
      </c>
      <c r="L708" s="2" t="s">
        <v>64</v>
      </c>
      <c r="M708" s="2" t="s">
        <v>65</v>
      </c>
      <c r="N708" s="3">
        <v>45142.65047453704</v>
      </c>
      <c r="O708" s="2" t="s">
        <v>66</v>
      </c>
      <c r="Q708" s="2" t="s">
        <v>67</v>
      </c>
      <c r="R708" s="3">
        <v>45748.87195601852</v>
      </c>
      <c r="S708" s="2" t="s">
        <v>2728</v>
      </c>
      <c r="T708" s="2" t="s">
        <v>97</v>
      </c>
      <c r="U708" s="2" t="s">
        <v>283</v>
      </c>
      <c r="V708" s="2" t="s">
        <v>5329</v>
      </c>
      <c r="W708" s="2" t="s">
        <v>1308</v>
      </c>
      <c r="X708" s="2" t="s">
        <v>1308</v>
      </c>
      <c r="Y708" s="2" t="s">
        <v>5330</v>
      </c>
      <c r="Z708" s="2" t="s">
        <v>1310</v>
      </c>
      <c r="AA708" s="2" t="s">
        <v>4147</v>
      </c>
      <c r="AB708" s="2" t="s">
        <v>76</v>
      </c>
      <c r="AE708" s="3">
        <v>45748.871967592589</v>
      </c>
      <c r="AF708" s="2" t="s">
        <v>77</v>
      </c>
      <c r="AH708" s="2" t="s">
        <v>78</v>
      </c>
      <c r="AI708" s="2" t="s">
        <v>79</v>
      </c>
      <c r="AJ708" s="2" t="s">
        <v>105</v>
      </c>
      <c r="AK708" s="2" t="s">
        <v>5331</v>
      </c>
      <c r="AL708" s="2" t="s">
        <v>2728</v>
      </c>
      <c r="AM708" s="3">
        <v>45748.871990740743</v>
      </c>
      <c r="AN708" s="2" t="s">
        <v>5331</v>
      </c>
      <c r="AP708" s="2">
        <v>5866470</v>
      </c>
      <c r="AQ708" s="2" t="s">
        <v>81</v>
      </c>
      <c r="AR708" s="3">
        <v>45749.495509259257</v>
      </c>
      <c r="AS708" s="2" t="s">
        <v>82</v>
      </c>
      <c r="AT708" s="3">
        <v>45750.333333333336</v>
      </c>
      <c r="AU708" s="2" t="s">
        <v>83</v>
      </c>
      <c r="AV708" s="2" t="s">
        <v>495</v>
      </c>
      <c r="AW708" s="2" t="s">
        <v>496</v>
      </c>
      <c r="AX708" s="2" t="s">
        <v>1513</v>
      </c>
      <c r="AZ708" s="3">
        <v>45749.495509259257</v>
      </c>
      <c r="BB708" s="2" t="s">
        <v>325</v>
      </c>
      <c r="BC708" s="2" t="s">
        <v>326</v>
      </c>
      <c r="BD708" s="2" t="s">
        <v>327</v>
      </c>
      <c r="BE708" s="2" t="s">
        <v>3152</v>
      </c>
      <c r="BF708" s="2" t="s">
        <v>1515</v>
      </c>
    </row>
    <row r="709" spans="1:58" x14ac:dyDescent="0.35">
      <c r="A709" s="2">
        <v>3043250</v>
      </c>
      <c r="B709" s="2" t="s">
        <v>58</v>
      </c>
      <c r="C709" s="2">
        <v>43090651</v>
      </c>
      <c r="D709" s="2">
        <v>338214615</v>
      </c>
      <c r="E709" s="2" t="s">
        <v>59</v>
      </c>
      <c r="F709" s="2" t="s">
        <v>60</v>
      </c>
      <c r="G709" s="2" t="s">
        <v>2167</v>
      </c>
      <c r="H709" s="2" t="s">
        <v>5332</v>
      </c>
      <c r="I709" s="2">
        <v>784451664</v>
      </c>
      <c r="J709" s="2" t="s">
        <v>2602</v>
      </c>
      <c r="K709" s="2">
        <v>12</v>
      </c>
      <c r="L709" s="2" t="s">
        <v>64</v>
      </c>
      <c r="M709" s="2" t="s">
        <v>65</v>
      </c>
      <c r="N709" s="3">
        <v>45412.666666666664</v>
      </c>
      <c r="O709" s="2" t="s">
        <v>66</v>
      </c>
      <c r="Q709" s="2" t="s">
        <v>67</v>
      </c>
      <c r="R709" s="3">
        <v>45748.873356481483</v>
      </c>
      <c r="S709" s="2" t="s">
        <v>1343</v>
      </c>
      <c r="T709" s="2" t="s">
        <v>97</v>
      </c>
      <c r="U709" s="2" t="s">
        <v>70</v>
      </c>
      <c r="V709" s="2" t="s">
        <v>5333</v>
      </c>
      <c r="W709" s="2" t="s">
        <v>285</v>
      </c>
      <c r="X709" s="2" t="s">
        <v>286</v>
      </c>
      <c r="Y709" s="2" t="s">
        <v>5334</v>
      </c>
      <c r="Z709" s="2" t="s">
        <v>1619</v>
      </c>
      <c r="AA709" s="2" t="s">
        <v>1619</v>
      </c>
      <c r="AB709" s="2" t="s">
        <v>5335</v>
      </c>
      <c r="AE709" s="3">
        <v>45748.873368055552</v>
      </c>
      <c r="AF709" s="2" t="s">
        <v>77</v>
      </c>
      <c r="AH709" s="2" t="s">
        <v>78</v>
      </c>
      <c r="AI709" s="2" t="s">
        <v>79</v>
      </c>
      <c r="AJ709" s="2" t="s">
        <v>105</v>
      </c>
      <c r="AK709" s="2" t="s">
        <v>5333</v>
      </c>
      <c r="AL709" s="2" t="s">
        <v>1343</v>
      </c>
      <c r="AM709" s="3">
        <v>45748.873391203706</v>
      </c>
      <c r="AN709" s="2" t="s">
        <v>5333</v>
      </c>
      <c r="AP709" s="2">
        <v>5866474</v>
      </c>
      <c r="AQ709" s="2" t="s">
        <v>81</v>
      </c>
      <c r="AR709" s="3">
        <v>45749.579675925925</v>
      </c>
      <c r="AS709" s="2" t="s">
        <v>82</v>
      </c>
      <c r="AT709" s="3">
        <v>45748.333333333336</v>
      </c>
      <c r="AU709" s="2" t="s">
        <v>127</v>
      </c>
      <c r="AV709" s="2" t="s">
        <v>292</v>
      </c>
      <c r="AW709" s="2" t="s">
        <v>293</v>
      </c>
      <c r="AX709" s="2" t="s">
        <v>356</v>
      </c>
      <c r="AZ709" s="3">
        <v>45749.579675925925</v>
      </c>
      <c r="BB709" s="2" t="s">
        <v>295</v>
      </c>
      <c r="BC709" s="2" t="s">
        <v>296</v>
      </c>
      <c r="BD709" s="2" t="s">
        <v>297</v>
      </c>
      <c r="BE709" s="2" t="s">
        <v>1378</v>
      </c>
      <c r="BF709" s="2" t="s">
        <v>344</v>
      </c>
    </row>
    <row r="710" spans="1:58" x14ac:dyDescent="0.35">
      <c r="A710" s="2">
        <v>3043251</v>
      </c>
      <c r="B710" s="2" t="s">
        <v>58</v>
      </c>
      <c r="C710" s="2">
        <v>36216731</v>
      </c>
      <c r="D710" s="2">
        <v>338255398</v>
      </c>
      <c r="E710" s="2" t="s">
        <v>59</v>
      </c>
      <c r="F710" s="2" t="s">
        <v>60</v>
      </c>
      <c r="G710" s="2" t="s">
        <v>5336</v>
      </c>
      <c r="H710" s="2" t="s">
        <v>5337</v>
      </c>
      <c r="I710" s="2">
        <v>778250170</v>
      </c>
      <c r="J710" s="2" t="s">
        <v>5338</v>
      </c>
      <c r="K710" s="2">
        <v>12</v>
      </c>
      <c r="L710" s="2" t="s">
        <v>64</v>
      </c>
      <c r="M710" s="2" t="s">
        <v>65</v>
      </c>
      <c r="N710" s="3">
        <v>45436.743055555555</v>
      </c>
      <c r="O710" s="2" t="s">
        <v>95</v>
      </c>
      <c r="Q710" s="2" t="s">
        <v>67</v>
      </c>
      <c r="R710" s="3">
        <v>45748.874293981484</v>
      </c>
      <c r="S710" s="2" t="s">
        <v>4796</v>
      </c>
      <c r="T710" s="2" t="s">
        <v>97</v>
      </c>
      <c r="U710" s="2" t="s">
        <v>70</v>
      </c>
      <c r="V710" s="2" t="s">
        <v>5339</v>
      </c>
      <c r="W710" s="2" t="s">
        <v>72</v>
      </c>
      <c r="X710" s="2" t="s">
        <v>73</v>
      </c>
      <c r="Y710" s="2" t="s">
        <v>4676</v>
      </c>
      <c r="Z710" s="2" t="s">
        <v>691</v>
      </c>
      <c r="AA710" s="2" t="s">
        <v>3740</v>
      </c>
      <c r="AB710" s="2" t="s">
        <v>76</v>
      </c>
      <c r="AE710" s="3">
        <v>45748.874305555553</v>
      </c>
      <c r="AF710" s="2" t="s">
        <v>77</v>
      </c>
      <c r="AH710" s="2" t="s">
        <v>78</v>
      </c>
      <c r="AI710" s="2" t="s">
        <v>79</v>
      </c>
      <c r="AJ710" s="2" t="s">
        <v>1272</v>
      </c>
      <c r="AK710" s="2" t="s">
        <v>5340</v>
      </c>
      <c r="AL710" s="2" t="s">
        <v>4796</v>
      </c>
      <c r="AM710" s="3">
        <v>45748.874340277776</v>
      </c>
      <c r="AN710" s="2" t="s">
        <v>5340</v>
      </c>
      <c r="AP710" s="2">
        <v>5866475</v>
      </c>
      <c r="AQ710" s="2" t="s">
        <v>81</v>
      </c>
      <c r="AR710" s="3">
        <v>45749.429166666669</v>
      </c>
      <c r="AS710" s="2" t="s">
        <v>82</v>
      </c>
      <c r="AT710" s="3">
        <v>45750.284722222219</v>
      </c>
      <c r="AU710" s="2" t="s">
        <v>83</v>
      </c>
      <c r="AV710" s="2" t="s">
        <v>84</v>
      </c>
      <c r="AW710" s="2" t="s">
        <v>85</v>
      </c>
      <c r="AX710" s="2" t="s">
        <v>86</v>
      </c>
      <c r="AZ710" s="3">
        <v>45749.429166666669</v>
      </c>
      <c r="BB710" s="2" t="s">
        <v>2373</v>
      </c>
      <c r="BC710" s="2" t="s">
        <v>2374</v>
      </c>
      <c r="BD710" s="2" t="s">
        <v>2375</v>
      </c>
      <c r="BE710" s="2" t="s">
        <v>5341</v>
      </c>
      <c r="BF710" s="2" t="s">
        <v>2377</v>
      </c>
    </row>
    <row r="711" spans="1:58" x14ac:dyDescent="0.35">
      <c r="A711" s="2">
        <v>3043252</v>
      </c>
      <c r="B711" s="2" t="s">
        <v>58</v>
      </c>
      <c r="C711" s="2">
        <v>42572091</v>
      </c>
      <c r="D711" s="2">
        <v>338039538</v>
      </c>
      <c r="E711" s="2" t="s">
        <v>59</v>
      </c>
      <c r="F711" s="2" t="s">
        <v>60</v>
      </c>
      <c r="G711" s="2" t="s">
        <v>2149</v>
      </c>
      <c r="H711" s="2" t="s">
        <v>822</v>
      </c>
      <c r="I711" s="2">
        <v>775239601</v>
      </c>
      <c r="J711" s="2" t="s">
        <v>4907</v>
      </c>
      <c r="K711" s="2">
        <v>14</v>
      </c>
      <c r="L711" s="2" t="s">
        <v>64</v>
      </c>
      <c r="M711" s="2" t="s">
        <v>65</v>
      </c>
      <c r="N711" s="3">
        <v>45706.833333333336</v>
      </c>
      <c r="O711" s="2" t="s">
        <v>66</v>
      </c>
      <c r="Q711" s="2" t="s">
        <v>67</v>
      </c>
      <c r="R711" s="3">
        <v>45748.875300925924</v>
      </c>
      <c r="S711" s="2" t="s">
        <v>5229</v>
      </c>
      <c r="T711" s="2" t="s">
        <v>69</v>
      </c>
      <c r="U711" s="2" t="s">
        <v>70</v>
      </c>
      <c r="V711" s="2" t="s">
        <v>5342</v>
      </c>
      <c r="W711" s="2" t="s">
        <v>263</v>
      </c>
      <c r="X711" s="2" t="s">
        <v>264</v>
      </c>
      <c r="Y711" s="2" t="s">
        <v>5343</v>
      </c>
      <c r="Z711" s="2" t="s">
        <v>4594</v>
      </c>
      <c r="AA711" s="2" t="s">
        <v>4594</v>
      </c>
      <c r="AB711" s="2" t="s">
        <v>4594</v>
      </c>
      <c r="AE711" s="3">
        <v>45748.8753125</v>
      </c>
      <c r="AF711" s="2" t="s">
        <v>77</v>
      </c>
      <c r="AH711" s="2" t="s">
        <v>78</v>
      </c>
      <c r="AI711" s="2" t="s">
        <v>79</v>
      </c>
      <c r="AJ711" s="2" t="s">
        <v>105</v>
      </c>
      <c r="AK711" s="2" t="s">
        <v>4084</v>
      </c>
      <c r="AL711" s="2" t="s">
        <v>5229</v>
      </c>
      <c r="AM711" s="3">
        <v>45748.875347222223</v>
      </c>
      <c r="AN711" s="2" t="s">
        <v>4084</v>
      </c>
      <c r="AP711" s="2">
        <v>5866476</v>
      </c>
      <c r="AQ711" s="2" t="s">
        <v>81</v>
      </c>
      <c r="AR711" s="3">
        <v>45749.858877314815</v>
      </c>
      <c r="AS711" s="2" t="s">
        <v>82</v>
      </c>
      <c r="AT711" s="3">
        <v>45749.333333333336</v>
      </c>
      <c r="AU711" s="2" t="s">
        <v>127</v>
      </c>
      <c r="AV711" s="2" t="s">
        <v>270</v>
      </c>
      <c r="AW711" s="2" t="s">
        <v>271</v>
      </c>
      <c r="AX711" s="2" t="s">
        <v>272</v>
      </c>
      <c r="AZ711" s="3">
        <v>45749.858877314815</v>
      </c>
      <c r="BB711" s="2" t="s">
        <v>976</v>
      </c>
      <c r="BC711" s="2" t="s">
        <v>977</v>
      </c>
      <c r="BD711" s="2" t="s">
        <v>359</v>
      </c>
      <c r="BE711" s="2" t="s">
        <v>5344</v>
      </c>
      <c r="BF711" s="2" t="s">
        <v>1221</v>
      </c>
    </row>
    <row r="712" spans="1:58" x14ac:dyDescent="0.35">
      <c r="A712" s="2">
        <v>3043253</v>
      </c>
      <c r="B712" s="2" t="s">
        <v>214</v>
      </c>
      <c r="C712" s="2">
        <v>30576461</v>
      </c>
      <c r="D712" s="2">
        <v>338365096</v>
      </c>
      <c r="E712" s="2" t="s">
        <v>59</v>
      </c>
      <c r="F712" s="2" t="s">
        <v>60</v>
      </c>
      <c r="G712" s="2" t="s">
        <v>5345</v>
      </c>
      <c r="H712" s="2" t="s">
        <v>5346</v>
      </c>
      <c r="I712" s="2">
        <v>778339177</v>
      </c>
      <c r="J712" s="2" t="s">
        <v>898</v>
      </c>
      <c r="K712" s="2">
        <v>13</v>
      </c>
      <c r="L712" s="2" t="s">
        <v>64</v>
      </c>
      <c r="M712" s="2" t="s">
        <v>65</v>
      </c>
      <c r="N712" s="3">
        <v>44551.603483796294</v>
      </c>
      <c r="O712" s="2" t="s">
        <v>486</v>
      </c>
      <c r="Q712" s="2" t="s">
        <v>67</v>
      </c>
      <c r="R712" s="3">
        <v>45748.876666666663</v>
      </c>
      <c r="S712" s="2" t="s">
        <v>4523</v>
      </c>
      <c r="T712" s="2" t="s">
        <v>97</v>
      </c>
      <c r="U712" s="2" t="s">
        <v>70</v>
      </c>
      <c r="V712" s="2" t="s">
        <v>5347</v>
      </c>
      <c r="W712" s="2" t="s">
        <v>263</v>
      </c>
      <c r="X712" s="2" t="s">
        <v>304</v>
      </c>
      <c r="Y712" s="2" t="s">
        <v>5348</v>
      </c>
      <c r="Z712" s="2" t="s">
        <v>351</v>
      </c>
      <c r="AA712" s="2" t="s">
        <v>3142</v>
      </c>
      <c r="AB712" s="2" t="s">
        <v>3142</v>
      </c>
      <c r="AE712" s="3">
        <v>45748.87667824074</v>
      </c>
      <c r="AF712" s="2" t="s">
        <v>77</v>
      </c>
      <c r="AH712" s="2" t="s">
        <v>78</v>
      </c>
      <c r="AI712" s="2" t="s">
        <v>79</v>
      </c>
      <c r="AJ712" s="2" t="s">
        <v>381</v>
      </c>
      <c r="AL712" s="2" t="s">
        <v>4523</v>
      </c>
      <c r="AM712" s="3">
        <v>45748.876701388886</v>
      </c>
      <c r="AP712" s="2">
        <v>5866477</v>
      </c>
      <c r="AQ712" s="2" t="s">
        <v>81</v>
      </c>
      <c r="AR712" s="3">
        <v>45749.516250000001</v>
      </c>
      <c r="AS712" s="2" t="s">
        <v>82</v>
      </c>
      <c r="AT712" s="3">
        <v>45750.333333333336</v>
      </c>
      <c r="AU712" s="2" t="s">
        <v>83</v>
      </c>
      <c r="AV712" s="2" t="s">
        <v>308</v>
      </c>
      <c r="AW712" s="2" t="s">
        <v>309</v>
      </c>
      <c r="AX712" s="2" t="s">
        <v>2332</v>
      </c>
      <c r="AZ712" s="3">
        <v>45749.516250000001</v>
      </c>
      <c r="BB712" s="2" t="s">
        <v>4064</v>
      </c>
      <c r="BC712" s="2" t="s">
        <v>1328</v>
      </c>
      <c r="BD712" s="2" t="s">
        <v>4065</v>
      </c>
      <c r="BE712" s="2" t="s">
        <v>5349</v>
      </c>
      <c r="BF712" s="2" t="s">
        <v>416</v>
      </c>
    </row>
    <row r="713" spans="1:58" x14ac:dyDescent="0.35">
      <c r="A713" s="2">
        <v>3043254</v>
      </c>
      <c r="B713" s="2" t="s">
        <v>58</v>
      </c>
      <c r="C713" s="2">
        <v>34200181</v>
      </c>
      <c r="D713" s="2">
        <v>338579043</v>
      </c>
      <c r="E713" s="2" t="s">
        <v>59</v>
      </c>
      <c r="F713" s="2" t="s">
        <v>60</v>
      </c>
      <c r="G713" s="2" t="s">
        <v>2682</v>
      </c>
      <c r="H713" s="2" t="s">
        <v>5350</v>
      </c>
      <c r="I713" s="2">
        <v>776788965</v>
      </c>
      <c r="J713" s="2" t="s">
        <v>5131</v>
      </c>
      <c r="K713" s="2">
        <v>12</v>
      </c>
      <c r="L713" s="2" t="s">
        <v>64</v>
      </c>
      <c r="M713" s="2" t="s">
        <v>65</v>
      </c>
      <c r="N713" s="3">
        <v>45309</v>
      </c>
      <c r="O713" s="2" t="s">
        <v>161</v>
      </c>
      <c r="Q713" s="2" t="s">
        <v>67</v>
      </c>
      <c r="R713" s="3">
        <v>45748.87699074074</v>
      </c>
      <c r="S713" s="2" t="s">
        <v>1105</v>
      </c>
      <c r="T713" s="2" t="s">
        <v>97</v>
      </c>
      <c r="U713" s="2" t="s">
        <v>1820</v>
      </c>
      <c r="V713" s="2" t="s">
        <v>5351</v>
      </c>
      <c r="W713" s="2" t="s">
        <v>872</v>
      </c>
      <c r="X713" s="2" t="s">
        <v>1216</v>
      </c>
      <c r="Y713" s="2" t="s">
        <v>5352</v>
      </c>
      <c r="Z713" s="2" t="s">
        <v>1446</v>
      </c>
      <c r="AA713" s="2" t="s">
        <v>5353</v>
      </c>
      <c r="AB713" s="2" t="s">
        <v>5354</v>
      </c>
      <c r="AE713" s="3">
        <v>45748.877002314817</v>
      </c>
      <c r="AF713" s="2" t="s">
        <v>77</v>
      </c>
      <c r="AH713" s="2" t="s">
        <v>78</v>
      </c>
      <c r="AI713" s="2" t="s">
        <v>79</v>
      </c>
      <c r="AJ713" s="2" t="s">
        <v>105</v>
      </c>
      <c r="AK713" s="2" t="s">
        <v>5355</v>
      </c>
      <c r="AL713" s="2" t="s">
        <v>1105</v>
      </c>
      <c r="AM713" s="3">
        <v>45748.877060185187</v>
      </c>
      <c r="AN713" s="2" t="s">
        <v>5355</v>
      </c>
      <c r="AP713" s="2">
        <v>5866478</v>
      </c>
      <c r="AQ713" s="2" t="s">
        <v>81</v>
      </c>
      <c r="AR713" s="3">
        <v>45749.823796296296</v>
      </c>
      <c r="AS713" s="2" t="s">
        <v>82</v>
      </c>
      <c r="AT713" s="3">
        <v>45750.333333333336</v>
      </c>
      <c r="AU713" s="2" t="s">
        <v>83</v>
      </c>
      <c r="AV713" s="2" t="s">
        <v>1164</v>
      </c>
      <c r="AW713" s="2" t="s">
        <v>1165</v>
      </c>
      <c r="AX713" s="2" t="s">
        <v>1219</v>
      </c>
      <c r="AZ713" s="3">
        <v>45749.823796296296</v>
      </c>
      <c r="BB713" s="2" t="s">
        <v>3043</v>
      </c>
      <c r="BC713" s="2" t="s">
        <v>450</v>
      </c>
      <c r="BD713" s="2" t="s">
        <v>359</v>
      </c>
      <c r="BE713" s="2" t="s">
        <v>5356</v>
      </c>
      <c r="BF713" s="2" t="s">
        <v>276</v>
      </c>
    </row>
    <row r="714" spans="1:58" x14ac:dyDescent="0.35">
      <c r="A714" s="2">
        <v>3043255</v>
      </c>
      <c r="B714" s="2" t="s">
        <v>58</v>
      </c>
      <c r="C714" s="2">
        <v>40138231</v>
      </c>
      <c r="D714" s="2">
        <v>338788722</v>
      </c>
      <c r="E714" s="2" t="s">
        <v>59</v>
      </c>
      <c r="F714" s="2" t="s">
        <v>60</v>
      </c>
      <c r="G714" s="2" t="s">
        <v>5357</v>
      </c>
      <c r="H714" s="2" t="s">
        <v>5358</v>
      </c>
      <c r="I714" s="2">
        <v>777644893</v>
      </c>
      <c r="J714" s="2" t="s">
        <v>347</v>
      </c>
      <c r="K714" s="2">
        <v>13</v>
      </c>
      <c r="L714" s="2" t="s">
        <v>64</v>
      </c>
      <c r="M714" s="2" t="s">
        <v>65</v>
      </c>
      <c r="N714" s="3">
        <v>45015.495497685188</v>
      </c>
      <c r="O714" s="2" t="s">
        <v>66</v>
      </c>
      <c r="Q714" s="2" t="s">
        <v>67</v>
      </c>
      <c r="R714" s="3">
        <v>45748.877002314817</v>
      </c>
      <c r="S714" s="2" t="s">
        <v>3492</v>
      </c>
      <c r="T714" s="2" t="s">
        <v>69</v>
      </c>
      <c r="U714" s="2" t="s">
        <v>70</v>
      </c>
      <c r="V714" s="2" t="s">
        <v>5359</v>
      </c>
      <c r="W714" s="2" t="s">
        <v>872</v>
      </c>
      <c r="X714" s="2" t="s">
        <v>1216</v>
      </c>
      <c r="Y714" s="2" t="s">
        <v>5360</v>
      </c>
      <c r="Z714" s="2" t="s">
        <v>1162</v>
      </c>
      <c r="AA714" s="2" t="s">
        <v>5361</v>
      </c>
      <c r="AB714" s="2" t="s">
        <v>5362</v>
      </c>
      <c r="AE714" s="3">
        <v>45748.877013888887</v>
      </c>
      <c r="AF714" s="2" t="s">
        <v>77</v>
      </c>
      <c r="AH714" s="2" t="s">
        <v>103</v>
      </c>
      <c r="AI714" s="2" t="s">
        <v>79</v>
      </c>
      <c r="AJ714" s="2" t="s">
        <v>105</v>
      </c>
      <c r="AK714" s="2" t="s">
        <v>5359</v>
      </c>
      <c r="AL714" s="2" t="s">
        <v>3492</v>
      </c>
      <c r="AM714" s="3">
        <v>45748.877060185187</v>
      </c>
      <c r="AN714" s="2" t="s">
        <v>5359</v>
      </c>
      <c r="AP714" s="2">
        <v>5866479</v>
      </c>
      <c r="AQ714" s="2" t="s">
        <v>81</v>
      </c>
      <c r="AR714" s="3">
        <v>45749.826064814813</v>
      </c>
      <c r="AS714" s="2" t="s">
        <v>82</v>
      </c>
      <c r="AT714" s="3">
        <v>45750.333333333336</v>
      </c>
      <c r="AU714" s="2" t="s">
        <v>83</v>
      </c>
      <c r="AV714" s="2" t="s">
        <v>1164</v>
      </c>
      <c r="AW714" s="2" t="s">
        <v>1165</v>
      </c>
      <c r="AX714" s="2" t="s">
        <v>4862</v>
      </c>
      <c r="AZ714" s="3">
        <v>45749.826064814813</v>
      </c>
      <c r="BB714" s="2" t="s">
        <v>185</v>
      </c>
      <c r="BC714" s="2" t="s">
        <v>186</v>
      </c>
      <c r="BD714" s="2" t="s">
        <v>187</v>
      </c>
      <c r="BE714" s="2" t="s">
        <v>5363</v>
      </c>
      <c r="BF714" s="2" t="s">
        <v>276</v>
      </c>
    </row>
    <row r="715" spans="1:58" x14ac:dyDescent="0.35">
      <c r="A715" s="2">
        <v>3043256</v>
      </c>
      <c r="B715" s="2" t="s">
        <v>58</v>
      </c>
      <c r="C715" s="2">
        <v>39636221</v>
      </c>
      <c r="D715" s="2">
        <v>338516952</v>
      </c>
      <c r="E715" s="2" t="s">
        <v>59</v>
      </c>
      <c r="F715" s="2" t="s">
        <v>60</v>
      </c>
      <c r="G715" s="2" t="s">
        <v>5364</v>
      </c>
      <c r="H715" s="2" t="s">
        <v>842</v>
      </c>
      <c r="I715" s="2">
        <v>774010813</v>
      </c>
      <c r="J715" s="2" t="s">
        <v>5365</v>
      </c>
      <c r="K715" s="2">
        <v>13</v>
      </c>
      <c r="L715" s="2" t="s">
        <v>64</v>
      </c>
      <c r="M715" s="2" t="s">
        <v>65</v>
      </c>
      <c r="N715" s="3">
        <v>45576.821805555555</v>
      </c>
      <c r="O715" s="2" t="s">
        <v>95</v>
      </c>
      <c r="Q715" s="2" t="s">
        <v>67</v>
      </c>
      <c r="R715" s="3">
        <v>45748.877314814818</v>
      </c>
      <c r="S715" s="2" t="s">
        <v>4233</v>
      </c>
      <c r="T715" s="2" t="s">
        <v>97</v>
      </c>
      <c r="U715" s="2" t="s">
        <v>175</v>
      </c>
      <c r="V715" s="2" t="s">
        <v>5366</v>
      </c>
      <c r="W715" s="2" t="s">
        <v>225</v>
      </c>
      <c r="X715" s="2" t="s">
        <v>226</v>
      </c>
      <c r="Y715" s="2" t="s">
        <v>826</v>
      </c>
      <c r="Z715" s="2" t="s">
        <v>228</v>
      </c>
      <c r="AA715" s="2" t="s">
        <v>3112</v>
      </c>
      <c r="AB715" s="2" t="s">
        <v>3112</v>
      </c>
      <c r="AC715" s="2" t="s">
        <v>5367</v>
      </c>
      <c r="AE715" s="3">
        <v>45748.877314814818</v>
      </c>
      <c r="AF715" s="2" t="s">
        <v>77</v>
      </c>
      <c r="AH715" s="2" t="s">
        <v>78</v>
      </c>
      <c r="AI715" s="2" t="s">
        <v>79</v>
      </c>
      <c r="AJ715" s="2" t="s">
        <v>586</v>
      </c>
      <c r="AK715" s="2" t="s">
        <v>5368</v>
      </c>
      <c r="AL715" s="2" t="s">
        <v>4233</v>
      </c>
      <c r="AM715" s="3">
        <v>45748.877349537041</v>
      </c>
      <c r="AN715" s="2" t="s">
        <v>5368</v>
      </c>
      <c r="AP715" s="2">
        <v>5866483</v>
      </c>
      <c r="AQ715" s="2" t="s">
        <v>81</v>
      </c>
      <c r="AR715" s="3">
        <v>45749.787592592591</v>
      </c>
      <c r="AS715" s="2" t="s">
        <v>82</v>
      </c>
      <c r="AT715" s="3">
        <v>45750.333333333336</v>
      </c>
      <c r="AU715" s="2" t="s">
        <v>83</v>
      </c>
      <c r="AV715" s="2" t="s">
        <v>705</v>
      </c>
      <c r="AW715" s="2" t="s">
        <v>706</v>
      </c>
      <c r="AX715" s="2" t="s">
        <v>2940</v>
      </c>
      <c r="AZ715" s="3">
        <v>45749.787592592591</v>
      </c>
      <c r="BB715" s="2" t="s">
        <v>3115</v>
      </c>
      <c r="BC715" s="2" t="s">
        <v>3116</v>
      </c>
      <c r="BD715" s="2" t="s">
        <v>89</v>
      </c>
      <c r="BE715" s="2" t="s">
        <v>5369</v>
      </c>
      <c r="BF715" s="2" t="s">
        <v>416</v>
      </c>
    </row>
    <row r="716" spans="1:58" x14ac:dyDescent="0.35">
      <c r="A716" s="2">
        <v>3043257</v>
      </c>
      <c r="B716" s="2" t="s">
        <v>214</v>
      </c>
      <c r="C716" s="2">
        <v>39798751</v>
      </c>
      <c r="D716" s="2">
        <v>338786549</v>
      </c>
      <c r="E716" s="2" t="s">
        <v>59</v>
      </c>
      <c r="F716" s="2" t="s">
        <v>60</v>
      </c>
      <c r="G716" s="2" t="s">
        <v>1978</v>
      </c>
      <c r="H716" s="2" t="s">
        <v>346</v>
      </c>
      <c r="I716" s="2">
        <v>775353723</v>
      </c>
      <c r="J716" s="2" t="s">
        <v>5370</v>
      </c>
      <c r="K716" s="2">
        <v>13</v>
      </c>
      <c r="L716" s="2" t="s">
        <v>518</v>
      </c>
      <c r="M716" s="2" t="s">
        <v>65</v>
      </c>
      <c r="N716" s="3">
        <v>44848.747916666667</v>
      </c>
      <c r="O716" s="2" t="s">
        <v>614</v>
      </c>
      <c r="Q716" s="2" t="s">
        <v>67</v>
      </c>
      <c r="R716" s="3">
        <v>45748.877615740741</v>
      </c>
      <c r="S716" s="2" t="s">
        <v>3414</v>
      </c>
      <c r="T716" s="2" t="s">
        <v>97</v>
      </c>
      <c r="U716" s="2" t="s">
        <v>2390</v>
      </c>
      <c r="V716" s="2" t="s">
        <v>5371</v>
      </c>
      <c r="W716" s="2" t="s">
        <v>872</v>
      </c>
      <c r="X716" s="2" t="s">
        <v>1216</v>
      </c>
      <c r="Y716" s="2" t="s">
        <v>5372</v>
      </c>
      <c r="Z716" s="2" t="s">
        <v>1162</v>
      </c>
      <c r="AA716" s="2" t="s">
        <v>5373</v>
      </c>
      <c r="AB716" s="2" t="s">
        <v>5374</v>
      </c>
      <c r="AE716" s="3">
        <v>45748.877627314818</v>
      </c>
      <c r="AF716" s="2" t="s">
        <v>77</v>
      </c>
      <c r="AH716" s="2" t="s">
        <v>103</v>
      </c>
      <c r="AI716" s="2" t="s">
        <v>380</v>
      </c>
      <c r="AJ716" s="2" t="s">
        <v>381</v>
      </c>
      <c r="AK716" s="2" t="s">
        <v>5375</v>
      </c>
      <c r="AL716" s="2" t="s">
        <v>3414</v>
      </c>
      <c r="AM716" s="3">
        <v>45748.877662037034</v>
      </c>
      <c r="AN716" s="2" t="s">
        <v>5375</v>
      </c>
      <c r="AP716" s="2">
        <v>5866484</v>
      </c>
      <c r="AQ716" s="2" t="s">
        <v>81</v>
      </c>
      <c r="AR716" s="3">
        <v>45749.445069444446</v>
      </c>
      <c r="AS716" s="2" t="s">
        <v>82</v>
      </c>
      <c r="AT716" s="3">
        <v>45750.333333333336</v>
      </c>
      <c r="AU716" s="2" t="s">
        <v>83</v>
      </c>
      <c r="AV716" s="2" t="s">
        <v>1164</v>
      </c>
      <c r="AW716" s="2" t="s">
        <v>1165</v>
      </c>
      <c r="AX716" s="2" t="s">
        <v>2859</v>
      </c>
      <c r="AZ716" s="3">
        <v>45749.445069444446</v>
      </c>
      <c r="BB716" s="2" t="s">
        <v>273</v>
      </c>
      <c r="BC716" s="2" t="s">
        <v>274</v>
      </c>
      <c r="BD716" s="2" t="s">
        <v>274</v>
      </c>
      <c r="BE716" s="2" t="s">
        <v>5376</v>
      </c>
      <c r="BF716" s="2" t="s">
        <v>907</v>
      </c>
    </row>
    <row r="717" spans="1:58" x14ac:dyDescent="0.35">
      <c r="A717" s="2">
        <v>3043258</v>
      </c>
      <c r="B717" s="2" t="s">
        <v>111</v>
      </c>
      <c r="C717" s="2">
        <v>32240341</v>
      </c>
      <c r="D717" s="2">
        <v>339573253</v>
      </c>
      <c r="E717" s="2" t="s">
        <v>59</v>
      </c>
      <c r="F717" s="2" t="s">
        <v>60</v>
      </c>
      <c r="G717" s="2" t="s">
        <v>754</v>
      </c>
      <c r="H717" s="2" t="s">
        <v>1834</v>
      </c>
      <c r="I717" s="2">
        <v>775433070</v>
      </c>
      <c r="J717" s="2" t="s">
        <v>5377</v>
      </c>
      <c r="K717" s="2">
        <v>12</v>
      </c>
      <c r="L717" s="2" t="s">
        <v>64</v>
      </c>
      <c r="M717" s="2" t="s">
        <v>65</v>
      </c>
      <c r="N717" s="3">
        <v>43435</v>
      </c>
      <c r="O717" s="2" t="s">
        <v>1532</v>
      </c>
      <c r="Q717" s="2" t="s">
        <v>67</v>
      </c>
      <c r="R717" s="3">
        <v>45748.877685185187</v>
      </c>
      <c r="S717" s="2" t="s">
        <v>68</v>
      </c>
      <c r="T717" s="2" t="s">
        <v>69</v>
      </c>
      <c r="U717" s="2" t="s">
        <v>70</v>
      </c>
      <c r="V717" s="2" t="s">
        <v>5378</v>
      </c>
      <c r="W717" s="2" t="s">
        <v>468</v>
      </c>
      <c r="X717" s="2" t="s">
        <v>600</v>
      </c>
      <c r="Y717" s="2" t="s">
        <v>5379</v>
      </c>
      <c r="Z717" s="2" t="s">
        <v>1346</v>
      </c>
      <c r="AA717" s="2" t="s">
        <v>3896</v>
      </c>
      <c r="AB717" s="2" t="s">
        <v>3896</v>
      </c>
      <c r="AC717" s="2">
        <v>776442120</v>
      </c>
      <c r="AE717" s="3">
        <v>45748.877696759257</v>
      </c>
      <c r="AF717" s="2" t="s">
        <v>558</v>
      </c>
      <c r="AH717" s="2" t="s">
        <v>78</v>
      </c>
      <c r="AI717" s="2" t="s">
        <v>125</v>
      </c>
      <c r="AJ717" s="2" t="s">
        <v>180</v>
      </c>
      <c r="AK717" s="2" t="s">
        <v>5378</v>
      </c>
      <c r="AL717" s="2" t="s">
        <v>68</v>
      </c>
      <c r="AM717" s="3">
        <v>45748.87773148148</v>
      </c>
      <c r="AN717" s="2" t="s">
        <v>5378</v>
      </c>
      <c r="AP717" s="2">
        <v>5866485</v>
      </c>
      <c r="AQ717" s="2" t="s">
        <v>81</v>
      </c>
      <c r="AR717" s="3">
        <v>45749.50513888889</v>
      </c>
      <c r="AS717" s="2" t="s">
        <v>82</v>
      </c>
      <c r="AT717" s="3">
        <v>45750.333333333336</v>
      </c>
      <c r="AU717" s="2" t="s">
        <v>83</v>
      </c>
      <c r="AV717" s="2" t="s">
        <v>605</v>
      </c>
      <c r="AW717" s="2" t="s">
        <v>606</v>
      </c>
      <c r="AX717" s="2" t="s">
        <v>1377</v>
      </c>
      <c r="AZ717" s="3">
        <v>45749.50513888889</v>
      </c>
      <c r="BB717" s="2" t="s">
        <v>340</v>
      </c>
      <c r="BC717" s="2" t="s">
        <v>341</v>
      </c>
      <c r="BD717" s="2" t="s">
        <v>342</v>
      </c>
      <c r="BE717" s="2" t="s">
        <v>5380</v>
      </c>
      <c r="BF717" s="2" t="s">
        <v>611</v>
      </c>
    </row>
    <row r="718" spans="1:58" x14ac:dyDescent="0.35">
      <c r="A718" s="2">
        <v>3043259</v>
      </c>
      <c r="B718" s="2" t="s">
        <v>58</v>
      </c>
      <c r="C718" s="2">
        <v>37222701</v>
      </c>
      <c r="D718" s="2">
        <v>338208382</v>
      </c>
      <c r="E718" s="2" t="s">
        <v>59</v>
      </c>
      <c r="F718" s="2" t="s">
        <v>60</v>
      </c>
      <c r="G718" s="2" t="s">
        <v>112</v>
      </c>
      <c r="H718" s="2" t="s">
        <v>5381</v>
      </c>
      <c r="I718" s="2">
        <v>778227030</v>
      </c>
      <c r="J718" s="2" t="s">
        <v>3763</v>
      </c>
      <c r="K718" s="2">
        <v>12</v>
      </c>
      <c r="L718" s="2" t="s">
        <v>64</v>
      </c>
      <c r="M718" s="2" t="s">
        <v>65</v>
      </c>
      <c r="N718" s="3">
        <v>44805</v>
      </c>
      <c r="O718" s="2" t="s">
        <v>95</v>
      </c>
      <c r="Q718" s="2" t="s">
        <v>67</v>
      </c>
      <c r="R718" s="3">
        <v>45748.878310185188</v>
      </c>
      <c r="S718" s="2" t="s">
        <v>1105</v>
      </c>
      <c r="T718" s="2" t="s">
        <v>97</v>
      </c>
      <c r="U718" s="2" t="s">
        <v>70</v>
      </c>
      <c r="V718" s="2" t="s">
        <v>5382</v>
      </c>
      <c r="W718" s="2" t="s">
        <v>72</v>
      </c>
      <c r="X718" s="2" t="s">
        <v>412</v>
      </c>
      <c r="Y718" s="2" t="s">
        <v>2780</v>
      </c>
      <c r="Z718" s="2" t="s">
        <v>584</v>
      </c>
      <c r="AA718" s="2" t="s">
        <v>5383</v>
      </c>
      <c r="AB718" s="2" t="s">
        <v>5384</v>
      </c>
      <c r="AE718" s="3">
        <v>45748.878321759257</v>
      </c>
      <c r="AF718" s="2" t="s">
        <v>77</v>
      </c>
      <c r="AH718" s="2" t="s">
        <v>78</v>
      </c>
      <c r="AI718" s="2" t="s">
        <v>79</v>
      </c>
      <c r="AJ718" s="2" t="s">
        <v>105</v>
      </c>
      <c r="AK718" s="2" t="s">
        <v>5355</v>
      </c>
      <c r="AL718" s="2" t="s">
        <v>1105</v>
      </c>
      <c r="AM718" s="3">
        <v>45748.87835648148</v>
      </c>
      <c r="AN718" s="2" t="s">
        <v>5355</v>
      </c>
      <c r="AP718" s="2">
        <v>5866486</v>
      </c>
      <c r="AQ718" s="2" t="s">
        <v>81</v>
      </c>
      <c r="AR718" s="3">
        <v>45749.520729166667</v>
      </c>
      <c r="AS718" s="2" t="s">
        <v>82</v>
      </c>
      <c r="AT718" s="3">
        <v>45750.333333333336</v>
      </c>
      <c r="AU718" s="2" t="s">
        <v>83</v>
      </c>
      <c r="AV718" s="2" t="s">
        <v>630</v>
      </c>
      <c r="AW718" s="2" t="s">
        <v>631</v>
      </c>
      <c r="AX718" s="2" t="s">
        <v>632</v>
      </c>
      <c r="AZ718" s="3">
        <v>45749.520729166667</v>
      </c>
      <c r="BB718" s="2" t="s">
        <v>668</v>
      </c>
      <c r="BC718" s="2" t="s">
        <v>296</v>
      </c>
      <c r="BD718" s="2" t="s">
        <v>669</v>
      </c>
      <c r="BE718" s="2" t="s">
        <v>5385</v>
      </c>
      <c r="BF718" s="2" t="s">
        <v>1221</v>
      </c>
    </row>
    <row r="719" spans="1:58" x14ac:dyDescent="0.35">
      <c r="A719" s="2">
        <v>3043260</v>
      </c>
      <c r="B719" s="2" t="s">
        <v>58</v>
      </c>
      <c r="C719" s="2">
        <v>35690441</v>
      </c>
      <c r="D719" s="2">
        <v>338273610</v>
      </c>
      <c r="E719" s="2" t="s">
        <v>59</v>
      </c>
      <c r="F719" s="2" t="s">
        <v>60</v>
      </c>
      <c r="G719" s="2" t="s">
        <v>1040</v>
      </c>
      <c r="H719" s="2" t="s">
        <v>5386</v>
      </c>
      <c r="I719" s="2">
        <v>774878751</v>
      </c>
      <c r="J719" s="2" t="s">
        <v>4541</v>
      </c>
      <c r="K719" s="2">
        <v>13</v>
      </c>
      <c r="L719" s="2" t="s">
        <v>64</v>
      </c>
      <c r="M719" s="2" t="s">
        <v>65</v>
      </c>
      <c r="N719" s="3">
        <v>44835</v>
      </c>
      <c r="O719" s="2" t="s">
        <v>95</v>
      </c>
      <c r="Q719" s="2" t="s">
        <v>67</v>
      </c>
      <c r="R719" s="3">
        <v>45748.878541666665</v>
      </c>
      <c r="S719" s="2" t="s">
        <v>4117</v>
      </c>
      <c r="T719" s="2" t="s">
        <v>97</v>
      </c>
      <c r="U719" s="2" t="s">
        <v>581</v>
      </c>
      <c r="V719" s="2" t="s">
        <v>5387</v>
      </c>
      <c r="W719" s="2" t="s">
        <v>72</v>
      </c>
      <c r="X719" s="2" t="s">
        <v>199</v>
      </c>
      <c r="Y719" s="2" t="s">
        <v>2769</v>
      </c>
      <c r="Z719" s="2" t="s">
        <v>848</v>
      </c>
      <c r="AA719" s="2" t="s">
        <v>1849</v>
      </c>
      <c r="AB719" s="2" t="s">
        <v>1849</v>
      </c>
      <c r="AE719" s="3">
        <v>45748.878553240742</v>
      </c>
      <c r="AF719" s="2" t="s">
        <v>77</v>
      </c>
      <c r="AH719" s="2" t="s">
        <v>78</v>
      </c>
      <c r="AI719" s="2" t="s">
        <v>79</v>
      </c>
      <c r="AJ719" s="2" t="s">
        <v>586</v>
      </c>
      <c r="AK719" s="2" t="s">
        <v>5388</v>
      </c>
      <c r="AL719" s="2" t="s">
        <v>4117</v>
      </c>
      <c r="AM719" s="3">
        <v>45748.878587962965</v>
      </c>
      <c r="AN719" s="2" t="s">
        <v>5388</v>
      </c>
      <c r="AP719" s="2">
        <v>5866487</v>
      </c>
      <c r="AQ719" s="2" t="s">
        <v>81</v>
      </c>
      <c r="AR719" s="3">
        <v>45749.781921296293</v>
      </c>
      <c r="AS719" s="2" t="s">
        <v>82</v>
      </c>
      <c r="AT719" s="3">
        <v>45750.333333333336</v>
      </c>
      <c r="AU719" s="2" t="s">
        <v>83</v>
      </c>
      <c r="AV719" s="2" t="s">
        <v>208</v>
      </c>
      <c r="AW719" s="2" t="s">
        <v>209</v>
      </c>
      <c r="AX719" s="2" t="s">
        <v>1111</v>
      </c>
      <c r="AZ719" s="3">
        <v>45749.781921296293</v>
      </c>
      <c r="BB719" s="2" t="s">
        <v>2535</v>
      </c>
      <c r="BC719" s="2" t="s">
        <v>977</v>
      </c>
      <c r="BD719" s="2" t="s">
        <v>359</v>
      </c>
      <c r="BE719" s="2" t="s">
        <v>2536</v>
      </c>
      <c r="BF719" s="2" t="s">
        <v>213</v>
      </c>
    </row>
    <row r="720" spans="1:58" x14ac:dyDescent="0.35">
      <c r="A720" s="2">
        <v>3043261</v>
      </c>
      <c r="B720" s="2" t="s">
        <v>58</v>
      </c>
      <c r="C720" s="2">
        <v>2421041</v>
      </c>
      <c r="D720" s="2">
        <v>338240807</v>
      </c>
      <c r="E720" s="2" t="s">
        <v>59</v>
      </c>
      <c r="F720" s="2" t="s">
        <v>60</v>
      </c>
      <c r="G720" s="2" t="s">
        <v>483</v>
      </c>
      <c r="H720" s="2" t="s">
        <v>3185</v>
      </c>
      <c r="I720" s="2">
        <v>776387608</v>
      </c>
      <c r="J720" s="2" t="s">
        <v>3645</v>
      </c>
      <c r="K720" s="2">
        <v>12</v>
      </c>
      <c r="L720" s="2" t="s">
        <v>64</v>
      </c>
      <c r="M720" s="2" t="s">
        <v>65</v>
      </c>
      <c r="N720" s="3">
        <v>45163</v>
      </c>
      <c r="O720" s="2" t="s">
        <v>161</v>
      </c>
      <c r="Q720" s="2" t="s">
        <v>67</v>
      </c>
      <c r="R720" s="3">
        <v>45748.87903935185</v>
      </c>
      <c r="S720" s="2" t="s">
        <v>4955</v>
      </c>
      <c r="T720" s="2" t="s">
        <v>69</v>
      </c>
      <c r="U720" s="2" t="s">
        <v>581</v>
      </c>
      <c r="V720" s="2" t="s">
        <v>5389</v>
      </c>
      <c r="W720" s="2" t="s">
        <v>72</v>
      </c>
      <c r="X720" s="2" t="s">
        <v>73</v>
      </c>
      <c r="Y720" s="2" t="s">
        <v>5390</v>
      </c>
      <c r="Z720" s="2" t="s">
        <v>1496</v>
      </c>
      <c r="AA720" s="2" t="s">
        <v>1496</v>
      </c>
      <c r="AB720" s="2" t="s">
        <v>5391</v>
      </c>
      <c r="AC720" s="2" t="s">
        <v>5392</v>
      </c>
      <c r="AE720" s="3">
        <v>45748.879050925927</v>
      </c>
      <c r="AF720" s="2" t="s">
        <v>77</v>
      </c>
      <c r="AH720" s="2" t="s">
        <v>78</v>
      </c>
      <c r="AI720" s="2" t="s">
        <v>79</v>
      </c>
      <c r="AJ720" s="2" t="s">
        <v>545</v>
      </c>
      <c r="AK720" s="2" t="s">
        <v>5393</v>
      </c>
      <c r="AL720" s="2" t="s">
        <v>4955</v>
      </c>
      <c r="AM720" s="3">
        <v>45748.87908564815</v>
      </c>
      <c r="AN720" s="2" t="s">
        <v>5393</v>
      </c>
      <c r="AP720" s="2">
        <v>5866488</v>
      </c>
      <c r="AQ720" s="2" t="s">
        <v>81</v>
      </c>
      <c r="AR720" s="3">
        <v>45749.607199074075</v>
      </c>
      <c r="AS720" s="2" t="s">
        <v>82</v>
      </c>
      <c r="AT720" s="3">
        <v>45750.329861111109</v>
      </c>
      <c r="AU720" s="2" t="s">
        <v>83</v>
      </c>
      <c r="AV720" s="2" t="s">
        <v>84</v>
      </c>
      <c r="AW720" s="2" t="s">
        <v>85</v>
      </c>
      <c r="AX720" s="2" t="s">
        <v>86</v>
      </c>
      <c r="AZ720" s="3">
        <v>45749.607199074075</v>
      </c>
      <c r="BB720" s="2" t="s">
        <v>2715</v>
      </c>
      <c r="BC720" s="2" t="s">
        <v>1876</v>
      </c>
      <c r="BD720" s="2" t="s">
        <v>2716</v>
      </c>
      <c r="BE720" s="2" t="s">
        <v>5394</v>
      </c>
      <c r="BF720" s="2" t="s">
        <v>1723</v>
      </c>
    </row>
    <row r="721" spans="1:58" x14ac:dyDescent="0.35">
      <c r="A721" s="2">
        <v>3043262</v>
      </c>
      <c r="B721" s="2" t="s">
        <v>58</v>
      </c>
      <c r="C721" s="2">
        <v>44828211</v>
      </c>
      <c r="D721" s="2">
        <v>339558151</v>
      </c>
      <c r="E721" s="2" t="s">
        <v>59</v>
      </c>
      <c r="F721" s="2" t="s">
        <v>60</v>
      </c>
      <c r="G721" s="2" t="s">
        <v>2440</v>
      </c>
      <c r="H721" s="2" t="s">
        <v>3915</v>
      </c>
      <c r="I721" s="2">
        <v>777463821</v>
      </c>
      <c r="J721" s="2" t="s">
        <v>5395</v>
      </c>
      <c r="K721" s="2">
        <v>14</v>
      </c>
      <c r="L721" s="2" t="s">
        <v>64</v>
      </c>
      <c r="M721" s="2" t="s">
        <v>65</v>
      </c>
      <c r="N721" s="3">
        <v>45673.804861111108</v>
      </c>
      <c r="O721" s="2" t="s">
        <v>66</v>
      </c>
      <c r="Q721" s="2" t="s">
        <v>67</v>
      </c>
      <c r="R721" s="3">
        <v>45748.879143518519</v>
      </c>
      <c r="S721" s="2" t="s">
        <v>1581</v>
      </c>
      <c r="T721" s="2" t="s">
        <v>69</v>
      </c>
      <c r="U721" s="2" t="s">
        <v>70</v>
      </c>
      <c r="V721" s="2" t="s">
        <v>5396</v>
      </c>
      <c r="W721" s="2" t="s">
        <v>468</v>
      </c>
      <c r="X721" s="2" t="s">
        <v>723</v>
      </c>
      <c r="Y721" s="2" t="s">
        <v>3230</v>
      </c>
      <c r="Z721" s="2" t="s">
        <v>5397</v>
      </c>
      <c r="AA721" s="2" t="s">
        <v>5398</v>
      </c>
      <c r="AB721" s="2" t="s">
        <v>5398</v>
      </c>
      <c r="AE721" s="3">
        <v>45748.879155092596</v>
      </c>
      <c r="AF721" s="2" t="s">
        <v>77</v>
      </c>
      <c r="AH721" s="2" t="s">
        <v>78</v>
      </c>
      <c r="AI721" s="2" t="s">
        <v>79</v>
      </c>
      <c r="AJ721" s="2" t="s">
        <v>105</v>
      </c>
      <c r="AK721" s="2" t="s">
        <v>5396</v>
      </c>
      <c r="AL721" s="2" t="s">
        <v>1581</v>
      </c>
      <c r="AM721" s="3">
        <v>45748.879189814812</v>
      </c>
      <c r="AN721" s="2" t="s">
        <v>5396</v>
      </c>
      <c r="AP721" s="2">
        <v>5866489</v>
      </c>
      <c r="AQ721" s="2" t="s">
        <v>81</v>
      </c>
      <c r="AR721" s="3">
        <v>45749.567824074074</v>
      </c>
      <c r="AS721" s="2" t="s">
        <v>82</v>
      </c>
      <c r="AT721" s="3">
        <v>45750.388888888891</v>
      </c>
      <c r="AU721" s="2" t="s">
        <v>83</v>
      </c>
      <c r="AV721" s="2" t="s">
        <v>572</v>
      </c>
      <c r="AW721" s="2" t="s">
        <v>573</v>
      </c>
      <c r="AX721" s="2" t="s">
        <v>667</v>
      </c>
      <c r="AZ721" s="3">
        <v>45749.567824074074</v>
      </c>
      <c r="BB721" s="2" t="s">
        <v>311</v>
      </c>
      <c r="BC721" s="2" t="s">
        <v>312</v>
      </c>
      <c r="BD721" s="2" t="s">
        <v>313</v>
      </c>
      <c r="BE721" s="2" t="s">
        <v>4505</v>
      </c>
      <c r="BF721" s="2" t="s">
        <v>728</v>
      </c>
    </row>
    <row r="722" spans="1:58" x14ac:dyDescent="0.35">
      <c r="A722" s="2">
        <v>3043263</v>
      </c>
      <c r="B722" s="2" t="s">
        <v>214</v>
      </c>
      <c r="C722" s="2">
        <v>44105521</v>
      </c>
      <c r="D722" s="2">
        <v>338928090</v>
      </c>
      <c r="E722" s="2" t="s">
        <v>59</v>
      </c>
      <c r="F722" s="2" t="s">
        <v>60</v>
      </c>
      <c r="G722" s="2" t="s">
        <v>2167</v>
      </c>
      <c r="H722" s="2" t="s">
        <v>5399</v>
      </c>
      <c r="I722" s="2">
        <v>787039813</v>
      </c>
      <c r="J722" s="2" t="s">
        <v>2168</v>
      </c>
      <c r="K722" s="2">
        <v>13</v>
      </c>
      <c r="L722" s="2" t="s">
        <v>64</v>
      </c>
      <c r="M722" s="2" t="s">
        <v>65</v>
      </c>
      <c r="N722" s="3">
        <v>45549</v>
      </c>
      <c r="O722" s="2" t="s">
        <v>614</v>
      </c>
      <c r="Q722" s="2" t="s">
        <v>67</v>
      </c>
      <c r="R722" s="3">
        <v>45748.880416666667</v>
      </c>
      <c r="S722" s="2" t="s">
        <v>1343</v>
      </c>
      <c r="T722" s="2" t="s">
        <v>97</v>
      </c>
      <c r="U722" s="2" t="s">
        <v>70</v>
      </c>
      <c r="V722" s="2" t="s">
        <v>5400</v>
      </c>
      <c r="W722" s="2" t="s">
        <v>263</v>
      </c>
      <c r="X722" s="2" t="s">
        <v>264</v>
      </c>
      <c r="Y722" s="2" t="s">
        <v>5401</v>
      </c>
      <c r="Z722" s="2" t="s">
        <v>1607</v>
      </c>
      <c r="AA722" s="2" t="s">
        <v>5402</v>
      </c>
      <c r="AB722" s="2" t="s">
        <v>76</v>
      </c>
      <c r="AE722" s="3">
        <v>45748.880428240744</v>
      </c>
      <c r="AF722" s="2" t="s">
        <v>77</v>
      </c>
      <c r="AH722" s="2" t="s">
        <v>78</v>
      </c>
      <c r="AI722" s="2" t="s">
        <v>380</v>
      </c>
      <c r="AJ722" s="2" t="s">
        <v>381</v>
      </c>
      <c r="AK722" s="2" t="s">
        <v>5400</v>
      </c>
      <c r="AL722" s="2" t="s">
        <v>1343</v>
      </c>
      <c r="AM722" s="3">
        <v>45748.88045138889</v>
      </c>
      <c r="AN722" s="2" t="s">
        <v>5400</v>
      </c>
      <c r="AP722" s="2">
        <v>5866490</v>
      </c>
      <c r="AQ722" s="2" t="s">
        <v>81</v>
      </c>
      <c r="AR722" s="3">
        <v>45749.92119212963</v>
      </c>
      <c r="AS722" s="2" t="s">
        <v>82</v>
      </c>
      <c r="AT722" s="3">
        <v>45748.5625</v>
      </c>
      <c r="AU722" s="2" t="s">
        <v>127</v>
      </c>
      <c r="AV722" s="2" t="s">
        <v>270</v>
      </c>
      <c r="AW722" s="2" t="s">
        <v>271</v>
      </c>
      <c r="AX722" s="2" t="s">
        <v>2118</v>
      </c>
      <c r="AZ722" s="3">
        <v>45749.92119212963</v>
      </c>
      <c r="BB722" s="2" t="s">
        <v>559</v>
      </c>
      <c r="BC722" s="2" t="s">
        <v>132</v>
      </c>
      <c r="BD722" s="2" t="s">
        <v>560</v>
      </c>
      <c r="BE722" s="2" t="s">
        <v>5403</v>
      </c>
      <c r="BF722" s="2" t="s">
        <v>907</v>
      </c>
    </row>
    <row r="723" spans="1:58" x14ac:dyDescent="0.35">
      <c r="A723" s="2">
        <v>3043264</v>
      </c>
      <c r="B723" s="2" t="s">
        <v>58</v>
      </c>
      <c r="C723" s="2">
        <v>41289281</v>
      </c>
      <c r="D723" s="2">
        <v>338277938</v>
      </c>
      <c r="E723" s="2" t="s">
        <v>59</v>
      </c>
      <c r="F723" s="2" t="s">
        <v>60</v>
      </c>
      <c r="G723" s="2" t="s">
        <v>93</v>
      </c>
      <c r="H723" s="2" t="s">
        <v>3568</v>
      </c>
      <c r="I723" s="2">
        <v>784058941</v>
      </c>
      <c r="J723" s="2" t="s">
        <v>3084</v>
      </c>
      <c r="K723" s="2">
        <v>13</v>
      </c>
      <c r="L723" s="2" t="s">
        <v>64</v>
      </c>
      <c r="M723" s="2" t="s">
        <v>65</v>
      </c>
      <c r="N723" s="3">
        <v>45130.583333333336</v>
      </c>
      <c r="O723" s="2" t="s">
        <v>66</v>
      </c>
      <c r="Q723" s="2" t="s">
        <v>67</v>
      </c>
      <c r="R723" s="3">
        <v>45748.881064814814</v>
      </c>
      <c r="S723" s="2" t="s">
        <v>4955</v>
      </c>
      <c r="T723" s="2" t="s">
        <v>69</v>
      </c>
      <c r="U723" s="2" t="s">
        <v>1820</v>
      </c>
      <c r="V723" s="2" t="s">
        <v>5404</v>
      </c>
      <c r="W723" s="2" t="s">
        <v>872</v>
      </c>
      <c r="X723" s="2" t="s">
        <v>1216</v>
      </c>
      <c r="Y723" s="2" t="s">
        <v>5405</v>
      </c>
      <c r="Z723" s="2" t="s">
        <v>5406</v>
      </c>
      <c r="AA723" s="2">
        <v>6000</v>
      </c>
      <c r="AB723" s="2" t="s">
        <v>76</v>
      </c>
      <c r="AE723" s="3">
        <v>45748.881076388891</v>
      </c>
      <c r="AF723" s="2" t="s">
        <v>77</v>
      </c>
      <c r="AH723" s="2" t="s">
        <v>78</v>
      </c>
      <c r="AI723" s="2" t="s">
        <v>79</v>
      </c>
      <c r="AJ723" s="2" t="s">
        <v>586</v>
      </c>
      <c r="AK723" s="2" t="s">
        <v>5407</v>
      </c>
      <c r="AL723" s="2" t="s">
        <v>4955</v>
      </c>
      <c r="AM723" s="3">
        <v>45748.881111111114</v>
      </c>
      <c r="AN723" s="2" t="s">
        <v>5407</v>
      </c>
      <c r="AP723" s="2">
        <v>5866491</v>
      </c>
      <c r="AQ723" s="2" t="s">
        <v>81</v>
      </c>
      <c r="AR723" s="3">
        <v>45749.530405092592</v>
      </c>
      <c r="AS723" s="2" t="s">
        <v>82</v>
      </c>
      <c r="AT723" s="3">
        <v>45750.333333333336</v>
      </c>
      <c r="AU723" s="2" t="s">
        <v>83</v>
      </c>
      <c r="AV723" s="2" t="s">
        <v>1164</v>
      </c>
      <c r="AW723" s="2" t="s">
        <v>1165</v>
      </c>
      <c r="AX723" s="2" t="s">
        <v>2859</v>
      </c>
      <c r="AZ723" s="3">
        <v>45749.530405092592</v>
      </c>
      <c r="BB723" s="2" t="s">
        <v>3043</v>
      </c>
      <c r="BC723" s="2" t="s">
        <v>450</v>
      </c>
      <c r="BD723" s="2" t="s">
        <v>359</v>
      </c>
      <c r="BE723" s="2" t="s">
        <v>5408</v>
      </c>
      <c r="BF723" s="2" t="s">
        <v>276</v>
      </c>
    </row>
    <row r="724" spans="1:58" x14ac:dyDescent="0.35">
      <c r="A724" s="2">
        <v>3043265</v>
      </c>
      <c r="B724" s="2" t="s">
        <v>58</v>
      </c>
      <c r="C724" s="2">
        <v>41536471</v>
      </c>
      <c r="D724" s="2">
        <v>338935852</v>
      </c>
      <c r="E724" s="2" t="s">
        <v>59</v>
      </c>
      <c r="F724" s="2" t="s">
        <v>60</v>
      </c>
      <c r="G724" s="2" t="s">
        <v>2771</v>
      </c>
      <c r="H724" s="2" t="s">
        <v>5409</v>
      </c>
      <c r="I724" s="2">
        <v>783004040</v>
      </c>
      <c r="J724" s="2" t="s">
        <v>5410</v>
      </c>
      <c r="K724" s="2">
        <v>13</v>
      </c>
      <c r="L724" s="2" t="s">
        <v>64</v>
      </c>
      <c r="M724" s="2" t="s">
        <v>65</v>
      </c>
      <c r="N724" s="3">
        <v>45162.041666666664</v>
      </c>
      <c r="O724" s="2" t="s">
        <v>95</v>
      </c>
      <c r="Q724" s="2" t="s">
        <v>67</v>
      </c>
      <c r="R724" s="3">
        <v>45748.884421296294</v>
      </c>
      <c r="S724" s="2" t="s">
        <v>4180</v>
      </c>
      <c r="T724" s="2" t="s">
        <v>97</v>
      </c>
      <c r="U724" s="2" t="s">
        <v>1225</v>
      </c>
      <c r="V724" s="2" t="s">
        <v>5411</v>
      </c>
      <c r="W724" s="2" t="s">
        <v>263</v>
      </c>
      <c r="X724" s="2" t="s">
        <v>304</v>
      </c>
      <c r="Y724" s="2" t="s">
        <v>4566</v>
      </c>
      <c r="Z724" s="2" t="s">
        <v>1446</v>
      </c>
      <c r="AA724" s="2" t="s">
        <v>1446</v>
      </c>
      <c r="AB724" s="2" t="s">
        <v>1446</v>
      </c>
      <c r="AE724" s="3">
        <v>45748.884432870371</v>
      </c>
      <c r="AF724" s="2" t="s">
        <v>77</v>
      </c>
      <c r="AH724" s="2" t="s">
        <v>103</v>
      </c>
      <c r="AI724" s="2" t="s">
        <v>79</v>
      </c>
      <c r="AJ724" s="2" t="s">
        <v>545</v>
      </c>
      <c r="AK724" s="2" t="s">
        <v>5411</v>
      </c>
      <c r="AL724" s="2" t="s">
        <v>4180</v>
      </c>
      <c r="AM724" s="3">
        <v>45748.884456018517</v>
      </c>
      <c r="AN724" s="2" t="s">
        <v>5411</v>
      </c>
      <c r="AP724" s="2">
        <v>5866501</v>
      </c>
      <c r="AQ724" s="2" t="s">
        <v>81</v>
      </c>
      <c r="AR724" s="3">
        <v>45749.651192129626</v>
      </c>
      <c r="AS724" s="2" t="s">
        <v>82</v>
      </c>
      <c r="AT724" s="3">
        <v>45750.333333333336</v>
      </c>
      <c r="AU724" s="2" t="s">
        <v>83</v>
      </c>
      <c r="AV724" s="2" t="s">
        <v>308</v>
      </c>
      <c r="AW724" s="2" t="s">
        <v>309</v>
      </c>
      <c r="AX724" s="2" t="s">
        <v>2305</v>
      </c>
      <c r="AZ724" s="3">
        <v>45749.651192129626</v>
      </c>
      <c r="BB724" s="2" t="s">
        <v>167</v>
      </c>
      <c r="BC724" s="2" t="s">
        <v>168</v>
      </c>
      <c r="BD724" s="2" t="s">
        <v>169</v>
      </c>
      <c r="BE724" s="2" t="s">
        <v>1406</v>
      </c>
      <c r="BF724" s="2" t="s">
        <v>315</v>
      </c>
    </row>
    <row r="725" spans="1:58" x14ac:dyDescent="0.35">
      <c r="A725" s="2">
        <v>3043266</v>
      </c>
      <c r="B725" s="2" t="s">
        <v>58</v>
      </c>
      <c r="C725" s="2">
        <v>31915671</v>
      </c>
      <c r="D725" s="2">
        <v>338609220</v>
      </c>
      <c r="E725" s="2" t="s">
        <v>59</v>
      </c>
      <c r="F725" s="2" t="s">
        <v>60</v>
      </c>
      <c r="G725" s="2" t="s">
        <v>1707</v>
      </c>
      <c r="H725" s="2" t="s">
        <v>4880</v>
      </c>
      <c r="I725" s="2" t="s">
        <v>5412</v>
      </c>
      <c r="J725" s="2" t="s">
        <v>5413</v>
      </c>
      <c r="K725" s="2">
        <v>12</v>
      </c>
      <c r="L725" s="2" t="s">
        <v>64</v>
      </c>
      <c r="M725" s="2" t="s">
        <v>65</v>
      </c>
      <c r="N725" s="3">
        <v>43678</v>
      </c>
      <c r="O725" s="2" t="s">
        <v>756</v>
      </c>
      <c r="Q725" s="2" t="s">
        <v>67</v>
      </c>
      <c r="R725" s="3">
        <v>45748.888333333336</v>
      </c>
      <c r="S725" s="2" t="s">
        <v>3492</v>
      </c>
      <c r="T725" s="2" t="s">
        <v>69</v>
      </c>
      <c r="U725" s="2" t="s">
        <v>70</v>
      </c>
      <c r="V725" s="2" t="s">
        <v>5414</v>
      </c>
      <c r="W725" s="2" t="s">
        <v>72</v>
      </c>
      <c r="X725" s="2" t="s">
        <v>439</v>
      </c>
      <c r="Y725" s="2" t="s">
        <v>2271</v>
      </c>
      <c r="Z725" s="2" t="s">
        <v>441</v>
      </c>
      <c r="AA725" s="2" t="s">
        <v>2272</v>
      </c>
      <c r="AB725" s="2" t="s">
        <v>76</v>
      </c>
      <c r="AE725" s="3">
        <v>45748.888344907406</v>
      </c>
      <c r="AF725" s="2" t="s">
        <v>77</v>
      </c>
      <c r="AH725" s="2" t="s">
        <v>103</v>
      </c>
      <c r="AI725" s="2" t="s">
        <v>79</v>
      </c>
      <c r="AJ725" s="2" t="s">
        <v>105</v>
      </c>
      <c r="AK725" s="2" t="s">
        <v>5414</v>
      </c>
      <c r="AL725" s="2" t="s">
        <v>3492</v>
      </c>
      <c r="AM725" s="3">
        <v>45748.888379629629</v>
      </c>
      <c r="AN725" s="2" t="s">
        <v>5414</v>
      </c>
      <c r="AP725" s="2">
        <v>5866505</v>
      </c>
      <c r="AQ725" s="2" t="s">
        <v>81</v>
      </c>
      <c r="AR725" s="3">
        <v>45749.532638888886</v>
      </c>
      <c r="AS725" s="2" t="s">
        <v>82</v>
      </c>
      <c r="AT725" s="3">
        <v>45750.333333333336</v>
      </c>
      <c r="AU725" s="2" t="s">
        <v>83</v>
      </c>
      <c r="AV725" s="2" t="s">
        <v>446</v>
      </c>
      <c r="AW725" s="2" t="s">
        <v>447</v>
      </c>
      <c r="AX725" s="2" t="s">
        <v>2672</v>
      </c>
      <c r="AZ725" s="3">
        <v>45749.532638888886</v>
      </c>
      <c r="BB725" s="2" t="s">
        <v>432</v>
      </c>
      <c r="BC725" s="2" t="s">
        <v>433</v>
      </c>
      <c r="BD725" s="2" t="s">
        <v>187</v>
      </c>
      <c r="BE725" s="2" t="s">
        <v>5415</v>
      </c>
      <c r="BF725" s="2" t="s">
        <v>452</v>
      </c>
    </row>
    <row r="726" spans="1:58" x14ac:dyDescent="0.35">
      <c r="A726" s="2">
        <v>3043267</v>
      </c>
      <c r="B726" s="2" t="s">
        <v>58</v>
      </c>
      <c r="C726" s="2">
        <v>41180961</v>
      </c>
      <c r="D726" s="2">
        <v>339555973</v>
      </c>
      <c r="E726" s="2" t="s">
        <v>59</v>
      </c>
      <c r="F726" s="2" t="s">
        <v>60</v>
      </c>
      <c r="G726" s="2" t="s">
        <v>483</v>
      </c>
      <c r="H726" s="2" t="s">
        <v>5416</v>
      </c>
      <c r="I726" s="2">
        <v>775913405</v>
      </c>
      <c r="J726" s="2" t="s">
        <v>1144</v>
      </c>
      <c r="K726" s="2">
        <v>14</v>
      </c>
      <c r="L726" s="2" t="s">
        <v>64</v>
      </c>
      <c r="M726" s="2" t="s">
        <v>65</v>
      </c>
      <c r="N726" s="3">
        <v>45141.496527777781</v>
      </c>
      <c r="O726" s="2" t="s">
        <v>66</v>
      </c>
      <c r="Q726" s="2" t="s">
        <v>67</v>
      </c>
      <c r="R726" s="3">
        <v>45748.889155092591</v>
      </c>
      <c r="S726" s="2" t="s">
        <v>3587</v>
      </c>
      <c r="T726" s="2" t="s">
        <v>69</v>
      </c>
      <c r="U726" s="2" t="s">
        <v>70</v>
      </c>
      <c r="V726" s="2" t="s">
        <v>5417</v>
      </c>
      <c r="W726" s="2" t="s">
        <v>468</v>
      </c>
      <c r="X726" s="2" t="s">
        <v>723</v>
      </c>
      <c r="Y726" s="2" t="s">
        <v>3230</v>
      </c>
      <c r="Z726" s="2" t="s">
        <v>5397</v>
      </c>
      <c r="AA726" s="2" t="s">
        <v>5398</v>
      </c>
      <c r="AB726" s="2" t="s">
        <v>5418</v>
      </c>
      <c r="AE726" s="3">
        <v>45748.889166666668</v>
      </c>
      <c r="AF726" s="2" t="s">
        <v>77</v>
      </c>
      <c r="AH726" s="2" t="s">
        <v>78</v>
      </c>
      <c r="AI726" s="2" t="s">
        <v>79</v>
      </c>
      <c r="AJ726" s="2" t="s">
        <v>105</v>
      </c>
      <c r="AK726" s="2" t="s">
        <v>3590</v>
      </c>
      <c r="AL726" s="2" t="s">
        <v>3587</v>
      </c>
      <c r="AM726" s="3">
        <v>45748.889189814814</v>
      </c>
      <c r="AN726" s="2" t="s">
        <v>3590</v>
      </c>
      <c r="AP726" s="2">
        <v>5866506</v>
      </c>
      <c r="AQ726" s="2" t="s">
        <v>81</v>
      </c>
      <c r="AR726" s="3">
        <v>45749.570555555554</v>
      </c>
      <c r="AS726" s="2" t="s">
        <v>82</v>
      </c>
      <c r="AT726" s="3">
        <v>45750.340277777781</v>
      </c>
      <c r="AU726" s="2" t="s">
        <v>83</v>
      </c>
      <c r="AV726" s="2" t="s">
        <v>572</v>
      </c>
      <c r="AW726" s="2" t="s">
        <v>573</v>
      </c>
      <c r="AX726" s="2" t="s">
        <v>667</v>
      </c>
      <c r="AZ726" s="3">
        <v>45749.570555555554</v>
      </c>
      <c r="BB726" s="2" t="s">
        <v>325</v>
      </c>
      <c r="BC726" s="2" t="s">
        <v>326</v>
      </c>
      <c r="BD726" s="2" t="s">
        <v>327</v>
      </c>
      <c r="BE726" s="2" t="s">
        <v>5419</v>
      </c>
      <c r="BF726" s="2" t="s">
        <v>728</v>
      </c>
    </row>
    <row r="727" spans="1:58" x14ac:dyDescent="0.35">
      <c r="A727" s="2">
        <v>3043268</v>
      </c>
      <c r="B727" s="2" t="s">
        <v>214</v>
      </c>
      <c r="C727" s="2">
        <v>41628271</v>
      </c>
      <c r="D727" s="2">
        <v>338524956</v>
      </c>
      <c r="E727" s="2" t="s">
        <v>59</v>
      </c>
      <c r="F727" s="2" t="s">
        <v>60</v>
      </c>
      <c r="G727" s="2" t="s">
        <v>5420</v>
      </c>
      <c r="H727" s="2" t="s">
        <v>5421</v>
      </c>
      <c r="I727" s="2">
        <v>779354125</v>
      </c>
      <c r="J727" s="2" t="s">
        <v>5422</v>
      </c>
      <c r="K727" s="2">
        <v>13</v>
      </c>
      <c r="L727" s="2" t="s">
        <v>64</v>
      </c>
      <c r="M727" s="2" t="s">
        <v>65</v>
      </c>
      <c r="N727" s="3">
        <v>45185.041666666664</v>
      </c>
      <c r="O727" s="2" t="s">
        <v>614</v>
      </c>
      <c r="Q727" s="2" t="s">
        <v>67</v>
      </c>
      <c r="R727" s="3">
        <v>45748.890150462961</v>
      </c>
      <c r="S727" s="2" t="s">
        <v>4200</v>
      </c>
      <c r="T727" s="2" t="s">
        <v>97</v>
      </c>
      <c r="U727" s="2" t="s">
        <v>1206</v>
      </c>
      <c r="V727" s="2" t="s">
        <v>5423</v>
      </c>
      <c r="W727" s="2" t="s">
        <v>263</v>
      </c>
      <c r="X727" s="2" t="s">
        <v>264</v>
      </c>
      <c r="Y727" s="2" t="s">
        <v>3601</v>
      </c>
      <c r="Z727" s="2" t="s">
        <v>902</v>
      </c>
      <c r="AA727" s="2" t="s">
        <v>5424</v>
      </c>
      <c r="AB727" s="2" t="s">
        <v>5424</v>
      </c>
      <c r="AE727" s="3">
        <v>45749.689675925925</v>
      </c>
      <c r="AF727" s="2" t="s">
        <v>77</v>
      </c>
      <c r="AH727" s="2" t="s">
        <v>78</v>
      </c>
      <c r="AI727" s="2" t="s">
        <v>230</v>
      </c>
      <c r="AJ727" s="2" t="s">
        <v>511</v>
      </c>
      <c r="AK727" s="2" t="s">
        <v>5425</v>
      </c>
      <c r="AL727" s="2" t="s">
        <v>907</v>
      </c>
      <c r="AM727" s="3">
        <v>45749.689756944441</v>
      </c>
      <c r="AN727" s="2" t="s">
        <v>5425</v>
      </c>
      <c r="AO727" s="2" t="s">
        <v>907</v>
      </c>
      <c r="AP727" s="2">
        <v>5869101</v>
      </c>
      <c r="AQ727" s="2" t="s">
        <v>81</v>
      </c>
      <c r="AR727" s="3">
        <v>45750.85701388889</v>
      </c>
      <c r="AS727" s="2" t="s">
        <v>82</v>
      </c>
      <c r="AT727" s="3">
        <v>45749.333333333336</v>
      </c>
      <c r="AU727" s="2" t="s">
        <v>83</v>
      </c>
      <c r="AV727" s="2" t="s">
        <v>681</v>
      </c>
      <c r="AW727" s="2" t="s">
        <v>682</v>
      </c>
      <c r="AX727" s="2" t="s">
        <v>683</v>
      </c>
      <c r="AZ727" s="3">
        <v>45750.85701388889</v>
      </c>
      <c r="BB727" s="2" t="s">
        <v>2229</v>
      </c>
      <c r="BC727" s="2" t="s">
        <v>2230</v>
      </c>
      <c r="BD727" s="2" t="s">
        <v>1339</v>
      </c>
      <c r="BE727" s="2" t="s">
        <v>5426</v>
      </c>
      <c r="BF727" s="2" t="s">
        <v>2232</v>
      </c>
    </row>
    <row r="728" spans="1:58" x14ac:dyDescent="0.35">
      <c r="A728" s="2">
        <v>3043269</v>
      </c>
      <c r="B728" s="2" t="s">
        <v>58</v>
      </c>
      <c r="C728" s="2">
        <v>38864521</v>
      </c>
      <c r="D728" s="2">
        <v>338378252</v>
      </c>
      <c r="E728" s="2" t="s">
        <v>59</v>
      </c>
      <c r="F728" s="2" t="s">
        <v>60</v>
      </c>
      <c r="G728" s="2" t="s">
        <v>1010</v>
      </c>
      <c r="H728" s="2" t="s">
        <v>5427</v>
      </c>
      <c r="I728" s="2">
        <v>777734587</v>
      </c>
      <c r="J728" s="2" t="s">
        <v>5428</v>
      </c>
      <c r="K728" s="2">
        <v>13</v>
      </c>
      <c r="L728" s="2" t="s">
        <v>64</v>
      </c>
      <c r="M728" s="2" t="s">
        <v>65</v>
      </c>
      <c r="N728" s="3">
        <v>45182.041666666664</v>
      </c>
      <c r="O728" s="2" t="s">
        <v>66</v>
      </c>
      <c r="Q728" s="2" t="s">
        <v>67</v>
      </c>
      <c r="R728" s="3">
        <v>45748.894988425927</v>
      </c>
      <c r="S728" s="2" t="s">
        <v>68</v>
      </c>
      <c r="T728" s="2" t="s">
        <v>69</v>
      </c>
      <c r="U728" s="2" t="s">
        <v>70</v>
      </c>
      <c r="V728" s="2" t="s">
        <v>5429</v>
      </c>
      <c r="W728" s="2" t="s">
        <v>263</v>
      </c>
      <c r="X728" s="2" t="s">
        <v>304</v>
      </c>
      <c r="Y728" s="2" t="s">
        <v>1264</v>
      </c>
      <c r="Z728" s="2" t="s">
        <v>521</v>
      </c>
      <c r="AA728" s="2" t="s">
        <v>1265</v>
      </c>
      <c r="AB728" s="2" t="s">
        <v>5430</v>
      </c>
      <c r="AE728" s="3">
        <v>45748.894999999997</v>
      </c>
      <c r="AF728" s="2" t="s">
        <v>77</v>
      </c>
      <c r="AH728" s="2" t="s">
        <v>103</v>
      </c>
      <c r="AI728" s="2" t="s">
        <v>79</v>
      </c>
      <c r="AJ728" s="2" t="s">
        <v>80</v>
      </c>
      <c r="AK728" s="2" t="s">
        <v>5429</v>
      </c>
      <c r="AL728" s="2" t="s">
        <v>68</v>
      </c>
      <c r="AM728" s="3">
        <v>45748.89502314815</v>
      </c>
      <c r="AN728" s="2" t="s">
        <v>5429</v>
      </c>
      <c r="AP728" s="2">
        <v>5866512</v>
      </c>
      <c r="AQ728" s="2" t="s">
        <v>81</v>
      </c>
      <c r="AR728" s="3">
        <v>45749.652384259258</v>
      </c>
      <c r="AS728" s="2" t="s">
        <v>82</v>
      </c>
      <c r="AT728" s="3">
        <v>45750.333333333336</v>
      </c>
      <c r="AU728" s="2" t="s">
        <v>83</v>
      </c>
      <c r="AV728" s="2" t="s">
        <v>308</v>
      </c>
      <c r="AW728" s="2" t="s">
        <v>309</v>
      </c>
      <c r="AX728" s="2" t="s">
        <v>4940</v>
      </c>
      <c r="AZ728" s="3">
        <v>45749.652384259258</v>
      </c>
      <c r="BB728" s="2" t="s">
        <v>3102</v>
      </c>
      <c r="BC728" s="2" t="s">
        <v>3103</v>
      </c>
      <c r="BD728" s="2" t="s">
        <v>3104</v>
      </c>
      <c r="BE728" s="2" t="s">
        <v>931</v>
      </c>
      <c r="BF728" s="2" t="s">
        <v>315</v>
      </c>
    </row>
    <row r="729" spans="1:58" x14ac:dyDescent="0.35">
      <c r="A729" s="2">
        <v>3043270</v>
      </c>
      <c r="B729" s="2" t="s">
        <v>58</v>
      </c>
      <c r="C729" s="2">
        <v>1218391</v>
      </c>
      <c r="D729" s="2">
        <v>338207545</v>
      </c>
      <c r="E729" s="2" t="s">
        <v>59</v>
      </c>
      <c r="F729" s="2" t="s">
        <v>60</v>
      </c>
      <c r="G729" s="2" t="s">
        <v>112</v>
      </c>
      <c r="H729" s="2" t="s">
        <v>5431</v>
      </c>
      <c r="I729" s="2">
        <v>775681076</v>
      </c>
      <c r="J729" s="2" t="s">
        <v>5432</v>
      </c>
      <c r="K729" s="2">
        <v>12</v>
      </c>
      <c r="L729" s="2" t="s">
        <v>518</v>
      </c>
      <c r="M729" s="2" t="s">
        <v>65</v>
      </c>
      <c r="N729" s="3">
        <v>45352.640625</v>
      </c>
      <c r="O729" s="2" t="s">
        <v>66</v>
      </c>
      <c r="Q729" s="2" t="s">
        <v>67</v>
      </c>
      <c r="R729" s="3">
        <v>45748.89671296296</v>
      </c>
      <c r="S729" s="2" t="s">
        <v>5024</v>
      </c>
      <c r="T729" s="2" t="s">
        <v>97</v>
      </c>
      <c r="U729" s="2" t="s">
        <v>581</v>
      </c>
      <c r="V729" s="2" t="s">
        <v>5433</v>
      </c>
      <c r="W729" s="2" t="s">
        <v>72</v>
      </c>
      <c r="X729" s="2" t="s">
        <v>439</v>
      </c>
      <c r="Y729" s="2" t="s">
        <v>5434</v>
      </c>
      <c r="Z729" s="2" t="s">
        <v>677</v>
      </c>
      <c r="AA729" s="2" t="s">
        <v>5435</v>
      </c>
      <c r="AB729" s="2" t="s">
        <v>5436</v>
      </c>
      <c r="AE729" s="3">
        <v>45748.896724537037</v>
      </c>
      <c r="AF729" s="2" t="s">
        <v>77</v>
      </c>
      <c r="AH729" s="2" t="s">
        <v>103</v>
      </c>
      <c r="AI729" s="2" t="s">
        <v>79</v>
      </c>
      <c r="AJ729" s="2" t="s">
        <v>126</v>
      </c>
      <c r="AK729" s="2" t="s">
        <v>5437</v>
      </c>
      <c r="AL729" s="2" t="s">
        <v>5024</v>
      </c>
      <c r="AM729" s="3">
        <v>45748.89675925926</v>
      </c>
      <c r="AN729" s="2" t="s">
        <v>5437</v>
      </c>
      <c r="AP729" s="2">
        <v>5866513</v>
      </c>
      <c r="AQ729" s="2" t="s">
        <v>81</v>
      </c>
      <c r="AR729" s="3">
        <v>45749.468611111108</v>
      </c>
      <c r="AS729" s="2" t="s">
        <v>82</v>
      </c>
      <c r="AT729" s="3">
        <v>45750.333333333336</v>
      </c>
      <c r="AU729" s="2" t="s">
        <v>83</v>
      </c>
      <c r="AV729" s="2" t="s">
        <v>446</v>
      </c>
      <c r="AW729" s="2" t="s">
        <v>447</v>
      </c>
      <c r="AX729" s="2" t="s">
        <v>3360</v>
      </c>
      <c r="AZ729" s="3">
        <v>45749.468611111108</v>
      </c>
      <c r="BB729" s="2" t="s">
        <v>2473</v>
      </c>
      <c r="BC729" s="2" t="s">
        <v>1007</v>
      </c>
      <c r="BD729" s="2" t="s">
        <v>2474</v>
      </c>
      <c r="BE729" s="2" t="s">
        <v>5438</v>
      </c>
      <c r="BF729" s="2" t="s">
        <v>1221</v>
      </c>
    </row>
    <row r="730" spans="1:58" x14ac:dyDescent="0.35">
      <c r="A730" s="2">
        <v>3043271</v>
      </c>
      <c r="B730" s="2" t="s">
        <v>58</v>
      </c>
      <c r="C730" s="2">
        <v>35181721</v>
      </c>
      <c r="D730" s="2">
        <v>338358208</v>
      </c>
      <c r="E730" s="2" t="s">
        <v>59</v>
      </c>
      <c r="F730" s="2" t="s">
        <v>60</v>
      </c>
      <c r="G730" s="2" t="s">
        <v>671</v>
      </c>
      <c r="H730" s="2" t="s">
        <v>5439</v>
      </c>
      <c r="I730" s="2">
        <v>775182940</v>
      </c>
      <c r="J730" s="2" t="s">
        <v>5440</v>
      </c>
      <c r="K730" s="2">
        <v>13</v>
      </c>
      <c r="L730" s="2" t="s">
        <v>64</v>
      </c>
      <c r="M730" s="2" t="s">
        <v>65</v>
      </c>
      <c r="N730" s="3">
        <v>44985.75</v>
      </c>
      <c r="O730" s="2" t="s">
        <v>95</v>
      </c>
      <c r="Q730" s="2" t="s">
        <v>67</v>
      </c>
      <c r="R730" s="3">
        <v>45748.900520833333</v>
      </c>
      <c r="S730" s="2" t="s">
        <v>4674</v>
      </c>
      <c r="T730" s="2" t="s">
        <v>97</v>
      </c>
      <c r="U730" s="2" t="s">
        <v>175</v>
      </c>
      <c r="V730" s="2" t="s">
        <v>5441</v>
      </c>
      <c r="W730" s="2" t="s">
        <v>225</v>
      </c>
      <c r="X730" s="2" t="s">
        <v>226</v>
      </c>
      <c r="Y730" s="2" t="s">
        <v>5442</v>
      </c>
      <c r="Z730" s="2" t="s">
        <v>228</v>
      </c>
      <c r="AA730" s="2" t="s">
        <v>5443</v>
      </c>
      <c r="AB730" s="2" t="s">
        <v>5443</v>
      </c>
      <c r="AC730" s="2">
        <v>331</v>
      </c>
      <c r="AE730" s="3">
        <v>45748.90053240741</v>
      </c>
      <c r="AF730" s="2" t="s">
        <v>77</v>
      </c>
      <c r="AH730" s="2" t="s">
        <v>103</v>
      </c>
      <c r="AI730" s="2" t="s">
        <v>125</v>
      </c>
      <c r="AJ730" s="2" t="s">
        <v>493</v>
      </c>
      <c r="AK730" s="2" t="s">
        <v>5444</v>
      </c>
      <c r="AL730" s="2" t="s">
        <v>4674</v>
      </c>
      <c r="AM730" s="3">
        <v>45748.900567129633</v>
      </c>
      <c r="AN730" s="2" t="s">
        <v>5444</v>
      </c>
      <c r="AP730" s="2">
        <v>5866514</v>
      </c>
      <c r="AQ730" s="2" t="s">
        <v>81</v>
      </c>
      <c r="AR730" s="3">
        <v>45749.484907407408</v>
      </c>
      <c r="AS730" s="2" t="s">
        <v>82</v>
      </c>
      <c r="AT730" s="3">
        <v>45750.333333333336</v>
      </c>
      <c r="AU730" s="2" t="s">
        <v>83</v>
      </c>
      <c r="AV730" s="2" t="s">
        <v>705</v>
      </c>
      <c r="AW730" s="2" t="s">
        <v>706</v>
      </c>
      <c r="AX730" s="2" t="s">
        <v>828</v>
      </c>
      <c r="AZ730" s="3">
        <v>45749.484907407408</v>
      </c>
      <c r="BB730" s="2" t="s">
        <v>2535</v>
      </c>
      <c r="BC730" s="2" t="s">
        <v>977</v>
      </c>
      <c r="BD730" s="2" t="s">
        <v>359</v>
      </c>
      <c r="BE730" s="2" t="s">
        <v>3346</v>
      </c>
      <c r="BF730" s="2" t="s">
        <v>416</v>
      </c>
    </row>
    <row r="731" spans="1:58" x14ac:dyDescent="0.35">
      <c r="A731" s="2">
        <v>3043272</v>
      </c>
      <c r="B731" s="2" t="s">
        <v>58</v>
      </c>
      <c r="C731" s="2">
        <v>674991</v>
      </c>
      <c r="D731" s="2">
        <v>338347118</v>
      </c>
      <c r="E731" s="2" t="s">
        <v>59</v>
      </c>
      <c r="F731" s="2" t="s">
        <v>60</v>
      </c>
      <c r="G731" s="2" t="s">
        <v>2507</v>
      </c>
      <c r="H731" s="2" t="s">
        <v>2508</v>
      </c>
      <c r="I731" s="2">
        <v>775164267</v>
      </c>
      <c r="J731" s="2" t="s">
        <v>5445</v>
      </c>
      <c r="K731" s="2">
        <v>13</v>
      </c>
      <c r="L731" s="2" t="s">
        <v>518</v>
      </c>
      <c r="M731" s="2" t="s">
        <v>65</v>
      </c>
      <c r="N731" s="3">
        <v>44927</v>
      </c>
      <c r="O731" s="2" t="s">
        <v>95</v>
      </c>
      <c r="Q731" s="2" t="s">
        <v>67</v>
      </c>
      <c r="R731" s="3">
        <v>45748.902372685188</v>
      </c>
      <c r="S731" s="2" t="s">
        <v>2575</v>
      </c>
      <c r="T731" s="2" t="s">
        <v>97</v>
      </c>
      <c r="U731" s="2" t="s">
        <v>70</v>
      </c>
      <c r="V731" s="2" t="s">
        <v>5446</v>
      </c>
      <c r="W731" s="2" t="s">
        <v>225</v>
      </c>
      <c r="X731" s="2" t="s">
        <v>912</v>
      </c>
      <c r="Y731" s="2" t="s">
        <v>2511</v>
      </c>
      <c r="Z731" s="2" t="s">
        <v>963</v>
      </c>
      <c r="AA731" s="2" t="s">
        <v>2512</v>
      </c>
      <c r="AB731" s="2" t="s">
        <v>2512</v>
      </c>
      <c r="AC731" s="2">
        <v>30</v>
      </c>
      <c r="AE731" s="3">
        <v>45748.902384259258</v>
      </c>
      <c r="AF731" s="2" t="s">
        <v>77</v>
      </c>
      <c r="AH731" s="2" t="s">
        <v>103</v>
      </c>
      <c r="AI731" s="2" t="s">
        <v>79</v>
      </c>
      <c r="AJ731" s="2" t="s">
        <v>147</v>
      </c>
      <c r="AK731" s="2" t="s">
        <v>5447</v>
      </c>
      <c r="AL731" s="2" t="s">
        <v>2575</v>
      </c>
      <c r="AM731" s="3">
        <v>45748.902407407404</v>
      </c>
      <c r="AN731" s="2" t="s">
        <v>5447</v>
      </c>
      <c r="AP731" s="2">
        <v>5866518</v>
      </c>
      <c r="AQ731" s="2" t="s">
        <v>81</v>
      </c>
      <c r="AR731" s="3">
        <v>45749.334282407406</v>
      </c>
      <c r="AS731" s="2" t="s">
        <v>82</v>
      </c>
      <c r="AT731" s="3">
        <v>45750.333333333336</v>
      </c>
      <c r="AU731" s="2" t="s">
        <v>83</v>
      </c>
      <c r="AV731" s="2" t="s">
        <v>916</v>
      </c>
      <c r="AW731" s="2" t="s">
        <v>917</v>
      </c>
      <c r="AX731" s="2" t="s">
        <v>5448</v>
      </c>
      <c r="AZ731" s="3">
        <v>45749.334282407406</v>
      </c>
      <c r="BB731" s="2" t="s">
        <v>295</v>
      </c>
      <c r="BC731" s="2" t="s">
        <v>296</v>
      </c>
      <c r="BD731" s="2" t="s">
        <v>297</v>
      </c>
      <c r="BE731" s="2" t="s">
        <v>5449</v>
      </c>
      <c r="BF731" s="2" t="s">
        <v>920</v>
      </c>
    </row>
    <row r="732" spans="1:58" x14ac:dyDescent="0.35">
      <c r="A732" s="2">
        <v>3043273</v>
      </c>
      <c r="B732" s="2" t="s">
        <v>214</v>
      </c>
      <c r="C732" s="2">
        <v>39419011</v>
      </c>
      <c r="D732" s="2">
        <v>339607411</v>
      </c>
      <c r="E732" s="2" t="s">
        <v>59</v>
      </c>
      <c r="F732" s="2" t="s">
        <v>60</v>
      </c>
      <c r="G732" s="2" t="s">
        <v>112</v>
      </c>
      <c r="H732" s="2" t="s">
        <v>5450</v>
      </c>
      <c r="J732" s="2" t="s">
        <v>5451</v>
      </c>
      <c r="K732" s="2">
        <v>16</v>
      </c>
      <c r="L732" s="2" t="s">
        <v>64</v>
      </c>
      <c r="M732" s="2" t="s">
        <v>65</v>
      </c>
      <c r="N732" s="3">
        <v>45664.625</v>
      </c>
      <c r="O732" s="2" t="s">
        <v>614</v>
      </c>
      <c r="Q732" s="2" t="s">
        <v>67</v>
      </c>
      <c r="R732" s="3">
        <v>45748.902928240743</v>
      </c>
      <c r="S732" s="2" t="s">
        <v>4295</v>
      </c>
      <c r="T732" s="2" t="s">
        <v>97</v>
      </c>
      <c r="U732" s="2" t="s">
        <v>283</v>
      </c>
      <c r="V732" s="2" t="s">
        <v>5452</v>
      </c>
      <c r="W732" s="2" t="s">
        <v>1474</v>
      </c>
      <c r="X732" s="2" t="s">
        <v>1474</v>
      </c>
      <c r="Y732" s="2" t="s">
        <v>2420</v>
      </c>
      <c r="Z732" s="2" t="s">
        <v>5453</v>
      </c>
      <c r="AA732" s="2" t="s">
        <v>5454</v>
      </c>
      <c r="AB732" s="2" t="s">
        <v>5455</v>
      </c>
      <c r="AE732" s="3">
        <v>45748.902939814812</v>
      </c>
      <c r="AF732" s="2" t="s">
        <v>77</v>
      </c>
      <c r="AH732" s="2" t="s">
        <v>103</v>
      </c>
      <c r="AI732" s="2" t="s">
        <v>125</v>
      </c>
      <c r="AJ732" s="2" t="s">
        <v>570</v>
      </c>
      <c r="AL732" s="2" t="s">
        <v>4295</v>
      </c>
      <c r="AM732" s="3">
        <v>45748.902974537035</v>
      </c>
      <c r="AP732" s="2">
        <v>5866519</v>
      </c>
      <c r="AQ732" s="2" t="s">
        <v>81</v>
      </c>
      <c r="AR732" s="3">
        <v>45749.915844907409</v>
      </c>
      <c r="AS732" s="2" t="s">
        <v>82</v>
      </c>
      <c r="AT732" s="3">
        <v>45750.333333333336</v>
      </c>
      <c r="AU732" s="2" t="s">
        <v>83</v>
      </c>
      <c r="AV732" s="2" t="s">
        <v>1714</v>
      </c>
      <c r="AW732" s="2" t="s">
        <v>1715</v>
      </c>
      <c r="AX732" s="2" t="s">
        <v>1716</v>
      </c>
      <c r="AZ732" s="3">
        <v>45749.915844907409</v>
      </c>
      <c r="BB732" s="2" t="s">
        <v>340</v>
      </c>
      <c r="BC732" s="2" t="s">
        <v>341</v>
      </c>
      <c r="BD732" s="2" t="s">
        <v>342</v>
      </c>
      <c r="BE732" s="2" t="s">
        <v>5456</v>
      </c>
      <c r="BF732" s="2" t="s">
        <v>299</v>
      </c>
    </row>
    <row r="733" spans="1:58" x14ac:dyDescent="0.35">
      <c r="A733" s="2">
        <v>3043274</v>
      </c>
      <c r="B733" s="2" t="s">
        <v>111</v>
      </c>
      <c r="C733" s="2">
        <v>35850361</v>
      </c>
      <c r="D733" s="2">
        <v>339753760</v>
      </c>
      <c r="E733" s="2" t="s">
        <v>59</v>
      </c>
      <c r="F733" s="2" t="s">
        <v>60</v>
      </c>
      <c r="G733" s="2" t="s">
        <v>594</v>
      </c>
      <c r="H733" s="2" t="s">
        <v>5457</v>
      </c>
      <c r="I733" s="2">
        <v>771699909</v>
      </c>
      <c r="J733" s="2" t="s">
        <v>5458</v>
      </c>
      <c r="K733" s="2">
        <v>14</v>
      </c>
      <c r="L733" s="2" t="s">
        <v>64</v>
      </c>
      <c r="M733" s="2" t="s">
        <v>65</v>
      </c>
      <c r="N733" s="3">
        <v>43777.590173611112</v>
      </c>
      <c r="O733" s="2" t="s">
        <v>115</v>
      </c>
      <c r="Q733" s="2" t="s">
        <v>67</v>
      </c>
      <c r="R733" s="3">
        <v>45748.90315972222</v>
      </c>
      <c r="S733" s="2" t="s">
        <v>3265</v>
      </c>
      <c r="T733" s="2" t="s">
        <v>69</v>
      </c>
      <c r="U733" s="2" t="s">
        <v>175</v>
      </c>
      <c r="V733" s="2" t="s">
        <v>5459</v>
      </c>
      <c r="W733" s="2" t="s">
        <v>119</v>
      </c>
      <c r="X733" s="2" t="s">
        <v>177</v>
      </c>
      <c r="Y733" s="2" t="s">
        <v>5460</v>
      </c>
      <c r="Z733" s="2" t="s">
        <v>860</v>
      </c>
      <c r="AA733" s="2" t="s">
        <v>860</v>
      </c>
      <c r="AB733" s="2" t="s">
        <v>5461</v>
      </c>
      <c r="AE733" s="3">
        <v>45748.903171296297</v>
      </c>
      <c r="AF733" s="2" t="s">
        <v>77</v>
      </c>
      <c r="AH733" s="2" t="s">
        <v>78</v>
      </c>
      <c r="AI733" s="2" t="s">
        <v>125</v>
      </c>
      <c r="AJ733" s="2" t="s">
        <v>511</v>
      </c>
      <c r="AK733" s="2" t="s">
        <v>5459</v>
      </c>
      <c r="AL733" s="2" t="s">
        <v>3265</v>
      </c>
      <c r="AM733" s="3">
        <v>45748.90320601852</v>
      </c>
      <c r="AN733" s="2" t="s">
        <v>5459</v>
      </c>
      <c r="AP733" s="2">
        <v>5866520</v>
      </c>
      <c r="AQ733" s="2" t="s">
        <v>81</v>
      </c>
      <c r="AR733" s="3">
        <v>45749.423495370371</v>
      </c>
      <c r="AS733" s="2" t="s">
        <v>82</v>
      </c>
      <c r="AT733" s="3">
        <v>45749.333333333336</v>
      </c>
      <c r="AU733" s="2" t="s">
        <v>127</v>
      </c>
      <c r="AV733" s="2" t="s">
        <v>128</v>
      </c>
      <c r="AW733" s="2" t="s">
        <v>129</v>
      </c>
      <c r="AX733" s="2" t="s">
        <v>1801</v>
      </c>
      <c r="AZ733" s="3">
        <v>45749.423495370371</v>
      </c>
      <c r="BB733" s="2" t="s">
        <v>131</v>
      </c>
      <c r="BC733" s="2" t="s">
        <v>132</v>
      </c>
      <c r="BD733" s="2" t="s">
        <v>133</v>
      </c>
      <c r="BE733" s="2" t="s">
        <v>5462</v>
      </c>
      <c r="BF733" s="2" t="s">
        <v>979</v>
      </c>
    </row>
    <row r="734" spans="1:58" x14ac:dyDescent="0.35">
      <c r="A734" s="2">
        <v>3043275</v>
      </c>
      <c r="B734" s="2" t="s">
        <v>58</v>
      </c>
      <c r="C734" s="2">
        <v>33972671</v>
      </c>
      <c r="D734" s="2">
        <v>339523738</v>
      </c>
      <c r="E734" s="2" t="s">
        <v>59</v>
      </c>
      <c r="F734" s="2" t="s">
        <v>60</v>
      </c>
      <c r="G734" s="2" t="s">
        <v>5463</v>
      </c>
      <c r="H734" s="2" t="s">
        <v>5464</v>
      </c>
      <c r="I734" s="2">
        <v>785902640</v>
      </c>
      <c r="J734" s="2" t="s">
        <v>5465</v>
      </c>
      <c r="K734" s="2">
        <v>14</v>
      </c>
      <c r="L734" s="2" t="s">
        <v>64</v>
      </c>
      <c r="M734" s="2" t="s">
        <v>65</v>
      </c>
      <c r="N734" s="3">
        <v>45244.705671296295</v>
      </c>
      <c r="O734" s="2" t="s">
        <v>66</v>
      </c>
      <c r="Q734" s="2" t="s">
        <v>67</v>
      </c>
      <c r="R734" s="3">
        <v>45748.90421296296</v>
      </c>
      <c r="S734" s="2" t="s">
        <v>1819</v>
      </c>
      <c r="T734" s="2" t="s">
        <v>97</v>
      </c>
      <c r="U734" s="2" t="s">
        <v>1044</v>
      </c>
      <c r="V734" s="2" t="s">
        <v>5466</v>
      </c>
      <c r="W734" s="2" t="s">
        <v>468</v>
      </c>
      <c r="X734" s="2" t="s">
        <v>468</v>
      </c>
      <c r="Y734" s="2" t="s">
        <v>5467</v>
      </c>
      <c r="Z734" s="2" t="s">
        <v>568</v>
      </c>
      <c r="AA734" s="2" t="s">
        <v>5468</v>
      </c>
      <c r="AB734" s="2" t="s">
        <v>5469</v>
      </c>
      <c r="AE734" s="3">
        <v>45748.904224537036</v>
      </c>
      <c r="AF734" s="2" t="s">
        <v>77</v>
      </c>
      <c r="AH734" s="2" t="s">
        <v>103</v>
      </c>
      <c r="AI734" s="2" t="s">
        <v>79</v>
      </c>
      <c r="AJ734" s="2" t="s">
        <v>105</v>
      </c>
      <c r="AK734" s="2" t="s">
        <v>5470</v>
      </c>
      <c r="AL734" s="2" t="s">
        <v>1819</v>
      </c>
      <c r="AM734" s="3">
        <v>45748.904270833336</v>
      </c>
      <c r="AN734" s="2" t="s">
        <v>5470</v>
      </c>
      <c r="AP734" s="2">
        <v>5866522</v>
      </c>
      <c r="AQ734" s="2" t="s">
        <v>81</v>
      </c>
      <c r="AR734" s="3">
        <v>45749.417430555557</v>
      </c>
      <c r="AS734" s="2" t="s">
        <v>82</v>
      </c>
      <c r="AT734" s="3">
        <v>45748.361111111109</v>
      </c>
      <c r="AU734" s="2" t="s">
        <v>127</v>
      </c>
      <c r="AV734" s="2" t="s">
        <v>572</v>
      </c>
      <c r="AW734" s="2" t="s">
        <v>573</v>
      </c>
      <c r="AX734" s="2" t="s">
        <v>667</v>
      </c>
      <c r="AZ734" s="3">
        <v>45749.417430555557</v>
      </c>
      <c r="BB734" s="2" t="s">
        <v>2535</v>
      </c>
      <c r="BC734" s="2" t="s">
        <v>977</v>
      </c>
      <c r="BD734" s="2" t="s">
        <v>359</v>
      </c>
      <c r="BE734" s="2" t="s">
        <v>5471</v>
      </c>
      <c r="BF734" s="2" t="s">
        <v>474</v>
      </c>
    </row>
    <row r="735" spans="1:58" x14ac:dyDescent="0.35">
      <c r="A735" s="2">
        <v>3043276</v>
      </c>
      <c r="B735" s="2" t="s">
        <v>111</v>
      </c>
      <c r="C735" s="2">
        <v>34679751</v>
      </c>
      <c r="D735" s="2">
        <v>339418227</v>
      </c>
      <c r="E735" s="2" t="s">
        <v>59</v>
      </c>
      <c r="F735" s="2" t="s">
        <v>60</v>
      </c>
      <c r="G735" s="2" t="s">
        <v>92</v>
      </c>
      <c r="H735" s="2" t="s">
        <v>5472</v>
      </c>
      <c r="I735" s="2">
        <v>771426505</v>
      </c>
      <c r="J735" s="2" t="s">
        <v>552</v>
      </c>
      <c r="K735" s="2">
        <v>15</v>
      </c>
      <c r="L735" s="2" t="s">
        <v>64</v>
      </c>
      <c r="M735" s="2" t="s">
        <v>65</v>
      </c>
      <c r="N735" s="3">
        <v>43162.458333333336</v>
      </c>
      <c r="O735" s="2" t="s">
        <v>115</v>
      </c>
      <c r="Q735" s="2" t="s">
        <v>67</v>
      </c>
      <c r="R735" s="3">
        <v>45748.904224537036</v>
      </c>
      <c r="S735" s="2" t="s">
        <v>4674</v>
      </c>
      <c r="T735" s="2" t="s">
        <v>97</v>
      </c>
      <c r="U735" s="2" t="s">
        <v>70</v>
      </c>
      <c r="V735" s="2" t="s">
        <v>5473</v>
      </c>
      <c r="W735" s="2" t="s">
        <v>1308</v>
      </c>
      <c r="X735" s="2" t="s">
        <v>1308</v>
      </c>
      <c r="Y735" s="2" t="s">
        <v>5474</v>
      </c>
      <c r="Z735" s="2" t="s">
        <v>1310</v>
      </c>
      <c r="AA735" s="2" t="s">
        <v>5475</v>
      </c>
      <c r="AB735" s="2" t="s">
        <v>76</v>
      </c>
      <c r="AE735" s="3">
        <v>45751.740046296298</v>
      </c>
      <c r="AF735" s="2" t="s">
        <v>77</v>
      </c>
      <c r="AH735" s="2" t="s">
        <v>103</v>
      </c>
      <c r="AI735" s="2" t="s">
        <v>230</v>
      </c>
      <c r="AJ735" s="2" t="s">
        <v>231</v>
      </c>
      <c r="AK735" s="2" t="s">
        <v>5476</v>
      </c>
      <c r="AL735" s="2" t="s">
        <v>1666</v>
      </c>
      <c r="AM735" s="3">
        <v>45751.740127314813</v>
      </c>
      <c r="AN735" s="2" t="s">
        <v>5476</v>
      </c>
      <c r="AO735" s="2" t="s">
        <v>1666</v>
      </c>
      <c r="AP735" s="2">
        <v>5875729</v>
      </c>
      <c r="AQ735" s="2" t="s">
        <v>81</v>
      </c>
      <c r="AR735" s="3">
        <v>45752.573657407411</v>
      </c>
      <c r="AS735" s="2" t="s">
        <v>82</v>
      </c>
      <c r="AT735" s="3">
        <v>45751.5625</v>
      </c>
      <c r="AU735" s="2" t="s">
        <v>83</v>
      </c>
      <c r="AV735" s="2" t="s">
        <v>1986</v>
      </c>
      <c r="AW735" s="2" t="s">
        <v>1987</v>
      </c>
      <c r="AX735" s="2" t="s">
        <v>1988</v>
      </c>
      <c r="AZ735" s="3">
        <v>45752.573645833334</v>
      </c>
      <c r="BB735" s="2" t="s">
        <v>1655</v>
      </c>
      <c r="BC735" s="2" t="s">
        <v>1656</v>
      </c>
      <c r="BD735" s="2" t="s">
        <v>1657</v>
      </c>
      <c r="BE735" s="2" t="s">
        <v>5477</v>
      </c>
      <c r="BF735" s="2" t="s">
        <v>502</v>
      </c>
    </row>
    <row r="736" spans="1:58" x14ac:dyDescent="0.35">
      <c r="A736" s="2">
        <v>3043277</v>
      </c>
      <c r="B736" s="2" t="s">
        <v>58</v>
      </c>
      <c r="C736" s="2">
        <v>34140181</v>
      </c>
      <c r="D736" s="2">
        <v>339877366</v>
      </c>
      <c r="E736" s="2" t="s">
        <v>59</v>
      </c>
      <c r="F736" s="2" t="s">
        <v>60</v>
      </c>
      <c r="G736" s="2" t="s">
        <v>464</v>
      </c>
      <c r="H736" s="2" t="s">
        <v>2702</v>
      </c>
      <c r="I736" s="2">
        <v>773226752</v>
      </c>
      <c r="J736" s="2" t="s">
        <v>5478</v>
      </c>
      <c r="K736" s="2">
        <v>16</v>
      </c>
      <c r="L736" s="2" t="s">
        <v>64</v>
      </c>
      <c r="M736" s="2" t="s">
        <v>65</v>
      </c>
      <c r="N736" s="3">
        <v>44533.625011574077</v>
      </c>
      <c r="O736" s="2" t="s">
        <v>95</v>
      </c>
      <c r="Q736" s="2" t="s">
        <v>67</v>
      </c>
      <c r="R736" s="3">
        <v>45748.906863425924</v>
      </c>
      <c r="S736" s="2" t="s">
        <v>4273</v>
      </c>
      <c r="T736" s="2" t="s">
        <v>69</v>
      </c>
      <c r="U736" s="2" t="s">
        <v>141</v>
      </c>
      <c r="V736" s="2" t="s">
        <v>5479</v>
      </c>
      <c r="W736" s="2" t="s">
        <v>1474</v>
      </c>
      <c r="X736" s="2" t="s">
        <v>1474</v>
      </c>
      <c r="Y736" s="2" t="s">
        <v>3641</v>
      </c>
      <c r="Z736" s="2" t="s">
        <v>1476</v>
      </c>
      <c r="AA736" s="2" t="s">
        <v>5480</v>
      </c>
      <c r="AB736" s="2" t="s">
        <v>76</v>
      </c>
      <c r="AE736" s="3">
        <v>45748.906875000001</v>
      </c>
      <c r="AF736" s="2" t="s">
        <v>77</v>
      </c>
      <c r="AH736" s="2" t="s">
        <v>103</v>
      </c>
      <c r="AI736" s="2" t="s">
        <v>79</v>
      </c>
      <c r="AJ736" s="2" t="s">
        <v>586</v>
      </c>
      <c r="AK736" s="2" t="s">
        <v>5479</v>
      </c>
      <c r="AL736" s="2" t="s">
        <v>4273</v>
      </c>
      <c r="AM736" s="3">
        <v>45748.906909722224</v>
      </c>
      <c r="AN736" s="2" t="s">
        <v>5479</v>
      </c>
      <c r="AP736" s="2">
        <v>5866528</v>
      </c>
      <c r="AQ736" s="2" t="s">
        <v>81</v>
      </c>
      <c r="AR736" s="3">
        <v>45749.480717592596</v>
      </c>
      <c r="AS736" s="2" t="s">
        <v>82</v>
      </c>
      <c r="AT736" s="3">
        <v>45750.333333333336</v>
      </c>
      <c r="AU736" s="2" t="s">
        <v>83</v>
      </c>
      <c r="AV736" s="2" t="s">
        <v>1714</v>
      </c>
      <c r="AW736" s="2" t="s">
        <v>1715</v>
      </c>
      <c r="AX736" s="2" t="s">
        <v>2832</v>
      </c>
      <c r="AZ736" s="3">
        <v>45749.480717592596</v>
      </c>
      <c r="BB736" s="2" t="s">
        <v>357</v>
      </c>
      <c r="BC736" s="2" t="s">
        <v>358</v>
      </c>
      <c r="BD736" s="2" t="s">
        <v>359</v>
      </c>
      <c r="BE736" s="2" t="s">
        <v>360</v>
      </c>
      <c r="BF736" s="2" t="s">
        <v>299</v>
      </c>
    </row>
    <row r="737" spans="1:58" x14ac:dyDescent="0.35">
      <c r="A737" s="2">
        <v>3043278</v>
      </c>
      <c r="B737" s="2" t="s">
        <v>58</v>
      </c>
      <c r="C737" s="2">
        <v>36724371</v>
      </c>
      <c r="D737" s="2">
        <v>338684412</v>
      </c>
      <c r="E737" s="2" t="s">
        <v>59</v>
      </c>
      <c r="F737" s="2" t="s">
        <v>60</v>
      </c>
      <c r="G737" s="2" t="s">
        <v>957</v>
      </c>
      <c r="H737" s="2" t="s">
        <v>5481</v>
      </c>
      <c r="I737" s="2">
        <v>776575676</v>
      </c>
      <c r="J737" s="2" t="s">
        <v>5482</v>
      </c>
      <c r="K737" s="2">
        <v>12</v>
      </c>
      <c r="L737" s="2" t="s">
        <v>64</v>
      </c>
      <c r="M737" s="2" t="s">
        <v>65</v>
      </c>
      <c r="N737" s="3">
        <v>44805</v>
      </c>
      <c r="O737" s="2" t="s">
        <v>95</v>
      </c>
      <c r="Q737" s="2" t="s">
        <v>67</v>
      </c>
      <c r="R737" s="3">
        <v>45748.918356481481</v>
      </c>
      <c r="S737" s="2" t="s">
        <v>4200</v>
      </c>
      <c r="T737" s="2" t="s">
        <v>97</v>
      </c>
      <c r="U737" s="2" t="s">
        <v>175</v>
      </c>
      <c r="V737" s="2" t="s">
        <v>5483</v>
      </c>
      <c r="W737" s="2" t="s">
        <v>225</v>
      </c>
      <c r="X737" s="2" t="s">
        <v>226</v>
      </c>
      <c r="Y737" s="2" t="s">
        <v>5484</v>
      </c>
      <c r="Z737" s="2" t="s">
        <v>228</v>
      </c>
      <c r="AA737" s="2" t="s">
        <v>5485</v>
      </c>
      <c r="AB737" s="2" t="s">
        <v>5485</v>
      </c>
      <c r="AC737" s="2">
        <v>86</v>
      </c>
      <c r="AE737" s="3">
        <v>45748.918368055558</v>
      </c>
      <c r="AF737" s="2" t="s">
        <v>77</v>
      </c>
      <c r="AH737" s="2" t="s">
        <v>103</v>
      </c>
      <c r="AI737" s="2" t="s">
        <v>79</v>
      </c>
      <c r="AJ737" s="2" t="s">
        <v>586</v>
      </c>
      <c r="AK737" s="2" t="s">
        <v>5486</v>
      </c>
      <c r="AL737" s="2" t="s">
        <v>4200</v>
      </c>
      <c r="AM737" s="3">
        <v>45748.918402777781</v>
      </c>
      <c r="AN737" s="2" t="s">
        <v>5486</v>
      </c>
      <c r="AP737" s="2">
        <v>5866534</v>
      </c>
      <c r="AQ737" s="2" t="s">
        <v>81</v>
      </c>
      <c r="AR737" s="3">
        <v>45749.540856481479</v>
      </c>
      <c r="AS737" s="2" t="s">
        <v>82</v>
      </c>
      <c r="AT737" s="3">
        <v>45750.333333333336</v>
      </c>
      <c r="AU737" s="2" t="s">
        <v>83</v>
      </c>
      <c r="AV737" s="2" t="s">
        <v>705</v>
      </c>
      <c r="AW737" s="2" t="s">
        <v>706</v>
      </c>
      <c r="AX737" s="2" t="s">
        <v>4379</v>
      </c>
      <c r="AZ737" s="3">
        <v>45749.540856481479</v>
      </c>
      <c r="BB737" s="2" t="s">
        <v>976</v>
      </c>
      <c r="BC737" s="2" t="s">
        <v>977</v>
      </c>
      <c r="BD737" s="2" t="s">
        <v>359</v>
      </c>
      <c r="BE737" s="2" t="s">
        <v>5487</v>
      </c>
      <c r="BF737" s="2" t="s">
        <v>979</v>
      </c>
    </row>
    <row r="738" spans="1:58" x14ac:dyDescent="0.35">
      <c r="A738" s="2">
        <v>3043279</v>
      </c>
      <c r="B738" s="2" t="s">
        <v>58</v>
      </c>
      <c r="C738" s="2">
        <v>32246291</v>
      </c>
      <c r="D738" s="2">
        <v>338784444</v>
      </c>
      <c r="E738" s="2" t="s">
        <v>59</v>
      </c>
      <c r="F738" s="2" t="s">
        <v>60</v>
      </c>
      <c r="G738" s="2" t="s">
        <v>93</v>
      </c>
      <c r="H738" s="2" t="s">
        <v>5488</v>
      </c>
      <c r="I738" s="2">
        <v>776374828</v>
      </c>
      <c r="J738" s="2" t="s">
        <v>5489</v>
      </c>
      <c r="K738" s="2">
        <v>13</v>
      </c>
      <c r="L738" s="2" t="s">
        <v>844</v>
      </c>
      <c r="M738" s="2" t="s">
        <v>65</v>
      </c>
      <c r="N738" s="3">
        <v>44916.583344907405</v>
      </c>
      <c r="O738" s="2" t="s">
        <v>845</v>
      </c>
      <c r="Q738" s="2" t="s">
        <v>67</v>
      </c>
      <c r="R738" s="3">
        <v>45748.919988425929</v>
      </c>
      <c r="S738" s="2" t="s">
        <v>4701</v>
      </c>
      <c r="T738" s="2" t="s">
        <v>488</v>
      </c>
      <c r="U738" s="2" t="s">
        <v>70</v>
      </c>
      <c r="V738" s="2" t="s">
        <v>5490</v>
      </c>
      <c r="W738" s="2" t="s">
        <v>872</v>
      </c>
      <c r="X738" s="2" t="s">
        <v>1216</v>
      </c>
      <c r="Y738" s="2" t="s">
        <v>4600</v>
      </c>
      <c r="Z738" s="2" t="s">
        <v>1253</v>
      </c>
      <c r="AA738" s="2" t="s">
        <v>1253</v>
      </c>
      <c r="AB738" s="2" t="s">
        <v>5491</v>
      </c>
      <c r="AE738" s="3">
        <v>45748.920578703706</v>
      </c>
      <c r="AF738" s="2" t="s">
        <v>77</v>
      </c>
      <c r="AH738" s="2" t="s">
        <v>78</v>
      </c>
      <c r="AI738" s="2" t="s">
        <v>79</v>
      </c>
      <c r="AJ738" s="2" t="s">
        <v>105</v>
      </c>
      <c r="AK738" s="2" t="s">
        <v>5492</v>
      </c>
      <c r="AL738" s="2" t="s">
        <v>4701</v>
      </c>
      <c r="AM738" s="3">
        <v>45748.920648148145</v>
      </c>
      <c r="AO738" s="2" t="s">
        <v>4701</v>
      </c>
      <c r="AP738" s="2">
        <v>5866537</v>
      </c>
      <c r="AQ738" s="2" t="s">
        <v>81</v>
      </c>
      <c r="AR738" s="3">
        <v>45749.440717592595</v>
      </c>
      <c r="AS738" s="2" t="s">
        <v>82</v>
      </c>
      <c r="AT738" s="3">
        <v>45748.5625</v>
      </c>
      <c r="AU738" s="2" t="s">
        <v>127</v>
      </c>
      <c r="AV738" s="2" t="s">
        <v>1164</v>
      </c>
      <c r="AW738" s="2" t="s">
        <v>1165</v>
      </c>
      <c r="AX738" s="2" t="s">
        <v>4862</v>
      </c>
      <c r="AZ738" s="3">
        <v>45749.440717592595</v>
      </c>
      <c r="BB738" s="2" t="s">
        <v>167</v>
      </c>
      <c r="BC738" s="2" t="s">
        <v>168</v>
      </c>
      <c r="BD738" s="2" t="s">
        <v>169</v>
      </c>
      <c r="BE738" s="2" t="s">
        <v>5493</v>
      </c>
      <c r="BF738" s="2" t="s">
        <v>5494</v>
      </c>
    </row>
    <row r="739" spans="1:58" x14ac:dyDescent="0.35">
      <c r="A739" s="2">
        <v>3043280</v>
      </c>
      <c r="B739" s="2" t="s">
        <v>214</v>
      </c>
      <c r="C739" s="2">
        <v>37035211</v>
      </c>
      <c r="D739" s="2">
        <v>339711829</v>
      </c>
      <c r="E739" s="2" t="s">
        <v>59</v>
      </c>
      <c r="F739" s="2" t="s">
        <v>60</v>
      </c>
      <c r="G739" s="2" t="s">
        <v>2002</v>
      </c>
      <c r="H739" s="2" t="s">
        <v>4321</v>
      </c>
      <c r="I739" s="2">
        <v>776823060</v>
      </c>
      <c r="J739" s="2" t="s">
        <v>301</v>
      </c>
      <c r="K739" s="2">
        <v>14</v>
      </c>
      <c r="L739" s="2" t="s">
        <v>64</v>
      </c>
      <c r="M739" s="2" t="s">
        <v>65</v>
      </c>
      <c r="N739" s="3">
        <v>44238.753472222219</v>
      </c>
      <c r="O739" s="2" t="s">
        <v>614</v>
      </c>
      <c r="Q739" s="2" t="s">
        <v>67</v>
      </c>
      <c r="R739" s="3">
        <v>45748.920254629629</v>
      </c>
      <c r="S739" s="2" t="s">
        <v>1746</v>
      </c>
      <c r="T739" s="2" t="s">
        <v>69</v>
      </c>
      <c r="U739" s="2" t="s">
        <v>175</v>
      </c>
      <c r="V739" s="2" t="s">
        <v>5495</v>
      </c>
      <c r="W739" s="2" t="s">
        <v>119</v>
      </c>
      <c r="X739" s="2" t="s">
        <v>119</v>
      </c>
      <c r="Y739" s="2" t="s">
        <v>3879</v>
      </c>
      <c r="Z739" s="2" t="s">
        <v>509</v>
      </c>
      <c r="AA739" s="2" t="s">
        <v>3880</v>
      </c>
      <c r="AB739" s="2" t="s">
        <v>3880</v>
      </c>
      <c r="AE739" s="3">
        <v>45749.459606481483</v>
      </c>
      <c r="AF739" s="2" t="s">
        <v>77</v>
      </c>
      <c r="AH739" s="2" t="s">
        <v>103</v>
      </c>
      <c r="AI739" s="2" t="s">
        <v>230</v>
      </c>
      <c r="AJ739" s="2" t="s">
        <v>511</v>
      </c>
      <c r="AK739" s="2" t="s">
        <v>5496</v>
      </c>
      <c r="AL739" s="2" t="s">
        <v>512</v>
      </c>
      <c r="AM739" s="3">
        <v>45749.459687499999</v>
      </c>
      <c r="AN739" s="2" t="s">
        <v>5496</v>
      </c>
      <c r="AO739" s="2" t="s">
        <v>512</v>
      </c>
      <c r="AP739" s="2">
        <v>5867510</v>
      </c>
      <c r="AQ739" s="2" t="s">
        <v>81</v>
      </c>
      <c r="AR739" s="3">
        <v>45749.602476851855</v>
      </c>
      <c r="AS739" s="2" t="s">
        <v>82</v>
      </c>
      <c r="AT739" s="3">
        <v>45749.253472222219</v>
      </c>
      <c r="AU739" s="2" t="s">
        <v>83</v>
      </c>
      <c r="AV739" s="2" t="s">
        <v>399</v>
      </c>
      <c r="AW739" s="2" t="s">
        <v>400</v>
      </c>
      <c r="AX739" s="2" t="s">
        <v>401</v>
      </c>
      <c r="AZ739" s="3">
        <v>45749.602476851855</v>
      </c>
      <c r="BB739" s="2" t="s">
        <v>1655</v>
      </c>
      <c r="BC739" s="2" t="s">
        <v>1656</v>
      </c>
      <c r="BD739" s="2" t="s">
        <v>1657</v>
      </c>
      <c r="BE739" s="2" t="s">
        <v>5497</v>
      </c>
      <c r="BF739" s="2" t="s">
        <v>593</v>
      </c>
    </row>
    <row r="740" spans="1:58" x14ac:dyDescent="0.35">
      <c r="A740" s="2">
        <v>3043281</v>
      </c>
      <c r="B740" s="2" t="s">
        <v>58</v>
      </c>
      <c r="C740" s="2">
        <v>42245131</v>
      </c>
      <c r="D740" s="2">
        <v>338402298</v>
      </c>
      <c r="E740" s="2" t="s">
        <v>59</v>
      </c>
      <c r="F740" s="2" t="s">
        <v>60</v>
      </c>
      <c r="G740" s="2" t="s">
        <v>764</v>
      </c>
      <c r="H740" s="2" t="s">
        <v>5498</v>
      </c>
      <c r="I740" s="2">
        <v>779598612</v>
      </c>
      <c r="J740" s="2" t="s">
        <v>5499</v>
      </c>
      <c r="K740" s="2">
        <v>12</v>
      </c>
      <c r="L740" s="2" t="s">
        <v>64</v>
      </c>
      <c r="M740" s="2" t="s">
        <v>65</v>
      </c>
      <c r="N740" s="3">
        <v>45275.653460648151</v>
      </c>
      <c r="O740" s="2" t="s">
        <v>66</v>
      </c>
      <c r="Q740" s="2" t="s">
        <v>67</v>
      </c>
      <c r="R740" s="3">
        <v>45748.922453703701</v>
      </c>
      <c r="S740" s="2" t="s">
        <v>5500</v>
      </c>
      <c r="T740" s="2" t="s">
        <v>69</v>
      </c>
      <c r="U740" s="2" t="s">
        <v>70</v>
      </c>
      <c r="V740" s="2" t="s">
        <v>5501</v>
      </c>
      <c r="W740" s="2" t="s">
        <v>72</v>
      </c>
      <c r="X740" s="2" t="s">
        <v>439</v>
      </c>
      <c r="Y740" s="2" t="s">
        <v>1034</v>
      </c>
      <c r="Z740" s="2" t="s">
        <v>4377</v>
      </c>
      <c r="AA740" s="2" t="s">
        <v>5502</v>
      </c>
      <c r="AB740" s="2" t="s">
        <v>76</v>
      </c>
      <c r="AE740" s="3">
        <v>45748.922465277778</v>
      </c>
      <c r="AF740" s="2" t="s">
        <v>77</v>
      </c>
      <c r="AH740" s="2" t="s">
        <v>78</v>
      </c>
      <c r="AI740" s="2" t="s">
        <v>79</v>
      </c>
      <c r="AJ740" s="2" t="s">
        <v>105</v>
      </c>
      <c r="AK740" s="2" t="s">
        <v>5503</v>
      </c>
      <c r="AL740" s="2" t="s">
        <v>5500</v>
      </c>
      <c r="AM740" s="3">
        <v>45748.922500000001</v>
      </c>
      <c r="AN740" s="2" t="s">
        <v>5503</v>
      </c>
      <c r="AP740" s="2">
        <v>5866538</v>
      </c>
      <c r="AQ740" s="2" t="s">
        <v>81</v>
      </c>
      <c r="AR740" s="3">
        <v>45750.536087962966</v>
      </c>
      <c r="AS740" s="2" t="s">
        <v>82</v>
      </c>
      <c r="AT740" s="3">
        <v>45750.333333333336</v>
      </c>
      <c r="AU740" s="2" t="s">
        <v>83</v>
      </c>
      <c r="AV740" s="2" t="s">
        <v>446</v>
      </c>
      <c r="AW740" s="2" t="s">
        <v>447</v>
      </c>
      <c r="AX740" s="2" t="s">
        <v>2876</v>
      </c>
      <c r="AZ740" s="3">
        <v>45750.536087962966</v>
      </c>
      <c r="BB740" s="2" t="s">
        <v>668</v>
      </c>
      <c r="BC740" s="2" t="s">
        <v>296</v>
      </c>
      <c r="BD740" s="2" t="s">
        <v>669</v>
      </c>
      <c r="BE740" s="2" t="s">
        <v>5504</v>
      </c>
      <c r="BF740" s="2" t="s">
        <v>110</v>
      </c>
    </row>
    <row r="741" spans="1:58" x14ac:dyDescent="0.35">
      <c r="A741" s="2">
        <v>3043282</v>
      </c>
      <c r="B741" s="2" t="s">
        <v>58</v>
      </c>
      <c r="C741" s="2">
        <v>33753991</v>
      </c>
      <c r="D741" s="2">
        <v>338206258</v>
      </c>
      <c r="E741" s="2" t="s">
        <v>59</v>
      </c>
      <c r="F741" s="2" t="s">
        <v>60</v>
      </c>
      <c r="G741" s="2" t="s">
        <v>1553</v>
      </c>
      <c r="H741" s="2" t="s">
        <v>1122</v>
      </c>
      <c r="I741" s="2">
        <v>773861289</v>
      </c>
      <c r="J741" s="2" t="s">
        <v>5505</v>
      </c>
      <c r="K741" s="2">
        <v>13</v>
      </c>
      <c r="L741" s="2" t="s">
        <v>64</v>
      </c>
      <c r="M741" s="2" t="s">
        <v>65</v>
      </c>
      <c r="N741" s="3">
        <v>45099.570219907408</v>
      </c>
      <c r="O741" s="2" t="s">
        <v>95</v>
      </c>
      <c r="Q741" s="2" t="s">
        <v>67</v>
      </c>
      <c r="R741" s="3">
        <v>45748.92728009259</v>
      </c>
      <c r="S741" s="2" t="s">
        <v>3570</v>
      </c>
      <c r="T741" s="2" t="s">
        <v>97</v>
      </c>
      <c r="U741" s="2" t="s">
        <v>141</v>
      </c>
      <c r="V741" s="2" t="s">
        <v>5506</v>
      </c>
      <c r="W741" s="2" t="s">
        <v>72</v>
      </c>
      <c r="X741" s="2" t="s">
        <v>412</v>
      </c>
      <c r="Y741" s="2" t="s">
        <v>4532</v>
      </c>
      <c r="Z741" s="2" t="s">
        <v>677</v>
      </c>
      <c r="AA741" s="2" t="s">
        <v>678</v>
      </c>
      <c r="AB741" s="2" t="s">
        <v>76</v>
      </c>
      <c r="AC741" s="2">
        <v>12</v>
      </c>
      <c r="AE741" s="3">
        <v>45748.927291666667</v>
      </c>
      <c r="AF741" s="2" t="s">
        <v>77</v>
      </c>
      <c r="AH741" s="2" t="s">
        <v>78</v>
      </c>
      <c r="AI741" s="2" t="s">
        <v>79</v>
      </c>
      <c r="AJ741" s="2" t="s">
        <v>545</v>
      </c>
      <c r="AK741" s="2" t="s">
        <v>5507</v>
      </c>
      <c r="AL741" s="2" t="s">
        <v>3570</v>
      </c>
      <c r="AM741" s="3">
        <v>45748.92732638889</v>
      </c>
      <c r="AN741" s="2" t="s">
        <v>5507</v>
      </c>
      <c r="AP741" s="2">
        <v>5866539</v>
      </c>
      <c r="AQ741" s="2" t="s">
        <v>81</v>
      </c>
      <c r="AR741" s="3">
        <v>45749.513483796298</v>
      </c>
      <c r="AS741" s="2" t="s">
        <v>82</v>
      </c>
      <c r="AT741" s="3">
        <v>45750.333333333336</v>
      </c>
      <c r="AU741" s="2" t="s">
        <v>83</v>
      </c>
      <c r="AV741" s="2" t="s">
        <v>630</v>
      </c>
      <c r="AW741" s="2" t="s">
        <v>631</v>
      </c>
      <c r="AX741" s="2" t="s">
        <v>655</v>
      </c>
      <c r="AZ741" s="3">
        <v>45749.513483796298</v>
      </c>
      <c r="BB741" s="2" t="s">
        <v>87</v>
      </c>
      <c r="BC741" s="2" t="s">
        <v>88</v>
      </c>
      <c r="BD741" s="2" t="s">
        <v>89</v>
      </c>
      <c r="BE741" s="2" t="s">
        <v>5508</v>
      </c>
      <c r="BF741" s="2" t="s">
        <v>276</v>
      </c>
    </row>
    <row r="742" spans="1:58" x14ac:dyDescent="0.35">
      <c r="A742" s="2">
        <v>3043283</v>
      </c>
      <c r="B742" s="2" t="s">
        <v>58</v>
      </c>
      <c r="C742" s="2">
        <v>42994851</v>
      </c>
      <c r="D742" s="2">
        <v>338924457</v>
      </c>
      <c r="E742" s="2" t="s">
        <v>59</v>
      </c>
      <c r="F742" s="2" t="s">
        <v>60</v>
      </c>
      <c r="G742" s="2" t="s">
        <v>1897</v>
      </c>
      <c r="H742" s="2" t="s">
        <v>5509</v>
      </c>
      <c r="I742" s="2">
        <v>776196563</v>
      </c>
      <c r="J742" s="2" t="s">
        <v>5510</v>
      </c>
      <c r="K742" s="2">
        <v>13</v>
      </c>
      <c r="L742" s="2" t="s">
        <v>64</v>
      </c>
      <c r="M742" s="2" t="s">
        <v>65</v>
      </c>
      <c r="N742" s="3">
        <v>45400.667303240742</v>
      </c>
      <c r="O742" s="2" t="s">
        <v>66</v>
      </c>
      <c r="Q742" s="2" t="s">
        <v>67</v>
      </c>
      <c r="R742" s="3">
        <v>45748.92827546296</v>
      </c>
      <c r="S742" s="2" t="s">
        <v>3877</v>
      </c>
      <c r="T742" s="2" t="s">
        <v>69</v>
      </c>
      <c r="U742" s="2" t="s">
        <v>70</v>
      </c>
      <c r="V742" s="2" t="s">
        <v>5511</v>
      </c>
      <c r="W742" s="2" t="s">
        <v>225</v>
      </c>
      <c r="X742" s="2" t="s">
        <v>226</v>
      </c>
      <c r="Y742" s="2" t="s">
        <v>4789</v>
      </c>
      <c r="Z742" s="2" t="s">
        <v>702</v>
      </c>
      <c r="AA742" s="2" t="s">
        <v>5512</v>
      </c>
      <c r="AB742" s="2" t="s">
        <v>76</v>
      </c>
      <c r="AE742" s="3">
        <v>45748.928287037037</v>
      </c>
      <c r="AF742" s="2" t="s">
        <v>77</v>
      </c>
      <c r="AH742" s="2" t="s">
        <v>103</v>
      </c>
      <c r="AI742" s="2" t="s">
        <v>79</v>
      </c>
      <c r="AJ742" s="2" t="s">
        <v>586</v>
      </c>
      <c r="AK742" s="2" t="s">
        <v>5513</v>
      </c>
      <c r="AL742" s="2" t="s">
        <v>3877</v>
      </c>
      <c r="AM742" s="3">
        <v>45749.538113425922</v>
      </c>
      <c r="AN742" s="2" t="s">
        <v>5514</v>
      </c>
      <c r="AO742" s="2" t="s">
        <v>416</v>
      </c>
      <c r="AP742" s="2">
        <v>5868040</v>
      </c>
      <c r="AQ742" s="2" t="s">
        <v>81</v>
      </c>
      <c r="AR742" s="3">
        <v>45750.526006944441</v>
      </c>
      <c r="AS742" s="2" t="s">
        <v>82</v>
      </c>
      <c r="AT742" s="3">
        <v>45749.5625</v>
      </c>
      <c r="AU742" s="2" t="s">
        <v>83</v>
      </c>
      <c r="AV742" s="2" t="s">
        <v>1815</v>
      </c>
      <c r="AW742" s="2" t="s">
        <v>1816</v>
      </c>
      <c r="AX742" s="2" t="s">
        <v>1817</v>
      </c>
      <c r="AZ742" s="3">
        <v>45750.526006944441</v>
      </c>
      <c r="BB742" s="2" t="s">
        <v>2597</v>
      </c>
      <c r="BC742" s="2" t="s">
        <v>2598</v>
      </c>
      <c r="BD742" s="2" t="s">
        <v>2599</v>
      </c>
      <c r="BE742" s="2" t="s">
        <v>1378</v>
      </c>
      <c r="BF742" s="2" t="s">
        <v>416</v>
      </c>
    </row>
    <row r="743" spans="1:58" x14ac:dyDescent="0.35">
      <c r="A743" s="2">
        <v>3043284</v>
      </c>
      <c r="B743" s="2" t="s">
        <v>214</v>
      </c>
      <c r="C743" s="2">
        <v>41044661</v>
      </c>
      <c r="D743" s="2">
        <v>339364220</v>
      </c>
      <c r="E743" s="2" t="s">
        <v>59</v>
      </c>
      <c r="F743" s="2" t="s">
        <v>60</v>
      </c>
      <c r="G743" s="2" t="s">
        <v>345</v>
      </c>
      <c r="H743" s="2" t="s">
        <v>5515</v>
      </c>
      <c r="I743" s="2">
        <v>771549223</v>
      </c>
      <c r="J743" s="2" t="s">
        <v>772</v>
      </c>
      <c r="K743" s="2">
        <v>15</v>
      </c>
      <c r="L743" s="2" t="s">
        <v>64</v>
      </c>
      <c r="M743" s="2" t="s">
        <v>65</v>
      </c>
      <c r="N743" s="3">
        <v>45719.583333333336</v>
      </c>
      <c r="O743" s="2" t="s">
        <v>614</v>
      </c>
      <c r="Q743" s="2" t="s">
        <v>67</v>
      </c>
      <c r="R743" s="3">
        <v>45748.929652777777</v>
      </c>
      <c r="S743" s="2" t="s">
        <v>4117</v>
      </c>
      <c r="T743" s="2" t="s">
        <v>97</v>
      </c>
      <c r="U743" s="2" t="s">
        <v>197</v>
      </c>
      <c r="V743" s="2" t="s">
        <v>5516</v>
      </c>
      <c r="W743" s="2" t="s">
        <v>1308</v>
      </c>
      <c r="X743" s="2" t="s">
        <v>1564</v>
      </c>
      <c r="Y743" s="2" t="s">
        <v>1982</v>
      </c>
      <c r="Z743" s="2" t="s">
        <v>1983</v>
      </c>
      <c r="AA743" s="2" t="s">
        <v>1984</v>
      </c>
      <c r="AB743" s="2" t="s">
        <v>76</v>
      </c>
      <c r="AE743" s="3">
        <v>45748.929664351854</v>
      </c>
      <c r="AF743" s="2" t="s">
        <v>77</v>
      </c>
      <c r="AH743" s="2" t="s">
        <v>78</v>
      </c>
      <c r="AI743" s="2" t="s">
        <v>125</v>
      </c>
      <c r="AJ743" s="2" t="s">
        <v>493</v>
      </c>
      <c r="AK743" s="2" t="s">
        <v>5517</v>
      </c>
      <c r="AL743" s="2" t="s">
        <v>4117</v>
      </c>
      <c r="AM743" s="3">
        <v>45748.9296875</v>
      </c>
      <c r="AN743" s="2" t="s">
        <v>5517</v>
      </c>
      <c r="AP743" s="2">
        <v>5866546</v>
      </c>
      <c r="AQ743" s="2" t="s">
        <v>81</v>
      </c>
      <c r="AR743" s="3">
        <v>45749.582175925927</v>
      </c>
      <c r="AS743" s="2" t="s">
        <v>82</v>
      </c>
      <c r="AT743" s="3">
        <v>45750.333333333336</v>
      </c>
      <c r="AU743" s="2" t="s">
        <v>83</v>
      </c>
      <c r="AV743" s="2" t="s">
        <v>495</v>
      </c>
      <c r="AW743" s="2" t="s">
        <v>496</v>
      </c>
      <c r="AX743" s="2" t="s">
        <v>3095</v>
      </c>
      <c r="AZ743" s="3">
        <v>45749.582175925927</v>
      </c>
      <c r="BB743" s="2" t="s">
        <v>5518</v>
      </c>
      <c r="BC743" s="2" t="s">
        <v>5519</v>
      </c>
      <c r="BD743" s="2" t="s">
        <v>1339</v>
      </c>
      <c r="BE743" s="2" t="s">
        <v>5520</v>
      </c>
      <c r="BF743" s="2" t="s">
        <v>502</v>
      </c>
    </row>
    <row r="744" spans="1:58" x14ac:dyDescent="0.35">
      <c r="A744" s="2">
        <v>3043285</v>
      </c>
      <c r="B744" s="2" t="s">
        <v>58</v>
      </c>
      <c r="C744" s="2">
        <v>40655821</v>
      </c>
      <c r="D744" s="2">
        <v>339995303</v>
      </c>
      <c r="E744" s="2" t="s">
        <v>59</v>
      </c>
      <c r="F744" s="2" t="s">
        <v>60</v>
      </c>
      <c r="G744" s="2" t="s">
        <v>5521</v>
      </c>
      <c r="H744" s="2" t="s">
        <v>346</v>
      </c>
      <c r="I744" s="2">
        <v>784777257</v>
      </c>
      <c r="J744" s="2" t="s">
        <v>4149</v>
      </c>
      <c r="K744" s="2">
        <v>14</v>
      </c>
      <c r="L744" s="2" t="s">
        <v>64</v>
      </c>
      <c r="M744" s="2" t="s">
        <v>65</v>
      </c>
      <c r="N744" s="3">
        <v>45014.574050925927</v>
      </c>
      <c r="O744" s="2" t="s">
        <v>66</v>
      </c>
      <c r="Q744" s="2" t="s">
        <v>67</v>
      </c>
      <c r="R744" s="3">
        <v>45748.929976851854</v>
      </c>
      <c r="S744" s="2" t="s">
        <v>2362</v>
      </c>
      <c r="T744" s="2" t="s">
        <v>69</v>
      </c>
      <c r="U744" s="2" t="s">
        <v>70</v>
      </c>
      <c r="V744" s="2" t="s">
        <v>5522</v>
      </c>
      <c r="Y744" s="2" t="s">
        <v>5523</v>
      </c>
      <c r="Z744" s="2" t="s">
        <v>1346</v>
      </c>
      <c r="AA744" s="2" t="s">
        <v>5524</v>
      </c>
      <c r="AB744" s="2" t="s">
        <v>5525</v>
      </c>
      <c r="AC744" s="2">
        <v>774636063</v>
      </c>
      <c r="AE744" s="3">
        <v>45748.930451388886</v>
      </c>
      <c r="AF744" s="2" t="s">
        <v>77</v>
      </c>
      <c r="AH744" s="2" t="s">
        <v>78</v>
      </c>
      <c r="AI744" s="2" t="s">
        <v>79</v>
      </c>
      <c r="AJ744" s="2" t="s">
        <v>105</v>
      </c>
      <c r="AL744" s="2" t="s">
        <v>2362</v>
      </c>
      <c r="AM744" s="3">
        <v>45748.930486111109</v>
      </c>
      <c r="AO744" s="2" t="s">
        <v>2362</v>
      </c>
      <c r="AP744" s="2">
        <v>5866549</v>
      </c>
      <c r="AQ744" s="2" t="s">
        <v>81</v>
      </c>
      <c r="AR744" s="3">
        <v>45749.150196759256</v>
      </c>
      <c r="AS744" s="2" t="s">
        <v>82</v>
      </c>
      <c r="AT744" s="3">
        <v>45748.5625</v>
      </c>
      <c r="AU744" s="2" t="s">
        <v>127</v>
      </c>
      <c r="AV744" s="2" t="s">
        <v>605</v>
      </c>
      <c r="AW744" s="2" t="s">
        <v>606</v>
      </c>
      <c r="AX744" s="2" t="s">
        <v>3436</v>
      </c>
      <c r="AZ744" s="3">
        <v>45749.150196759256</v>
      </c>
      <c r="BB744" s="2" t="s">
        <v>273</v>
      </c>
      <c r="BC744" s="2" t="s">
        <v>274</v>
      </c>
      <c r="BD744" s="2" t="s">
        <v>274</v>
      </c>
      <c r="BF744" s="2" t="s">
        <v>5526</v>
      </c>
    </row>
    <row r="745" spans="1:58" x14ac:dyDescent="0.35">
      <c r="A745" s="2">
        <v>3043286</v>
      </c>
      <c r="B745" s="2" t="s">
        <v>58</v>
      </c>
      <c r="C745" s="2">
        <v>37380541</v>
      </c>
      <c r="D745" s="2">
        <v>338357512</v>
      </c>
      <c r="E745" s="2" t="s">
        <v>59</v>
      </c>
      <c r="F745" s="2" t="s">
        <v>60</v>
      </c>
      <c r="G745" s="2" t="s">
        <v>5072</v>
      </c>
      <c r="H745" s="2" t="s">
        <v>5527</v>
      </c>
      <c r="I745" s="2">
        <v>774186344</v>
      </c>
      <c r="J745" s="2" t="s">
        <v>980</v>
      </c>
      <c r="K745" s="2">
        <v>13</v>
      </c>
      <c r="L745" s="2" t="s">
        <v>64</v>
      </c>
      <c r="M745" s="2" t="s">
        <v>65</v>
      </c>
      <c r="N745" s="3">
        <v>44964.621354166666</v>
      </c>
      <c r="O745" s="2" t="s">
        <v>66</v>
      </c>
      <c r="Q745" s="2" t="s">
        <v>67</v>
      </c>
      <c r="R745" s="3">
        <v>45748.930104166669</v>
      </c>
      <c r="S745" s="2" t="s">
        <v>4154</v>
      </c>
      <c r="T745" s="2" t="s">
        <v>97</v>
      </c>
      <c r="U745" s="2" t="s">
        <v>581</v>
      </c>
      <c r="V745" s="2" t="s">
        <v>5528</v>
      </c>
      <c r="W745" s="2" t="s">
        <v>225</v>
      </c>
      <c r="X745" s="2" t="s">
        <v>226</v>
      </c>
      <c r="Y745" s="2" t="s">
        <v>5529</v>
      </c>
      <c r="Z745" s="2" t="s">
        <v>1003</v>
      </c>
      <c r="AA745" s="2" t="s">
        <v>2939</v>
      </c>
      <c r="AB745" s="2" t="s">
        <v>76</v>
      </c>
      <c r="AE745" s="3">
        <v>45748.930115740739</v>
      </c>
      <c r="AF745" s="2" t="s">
        <v>77</v>
      </c>
      <c r="AH745" s="2" t="s">
        <v>103</v>
      </c>
      <c r="AI745" s="2" t="s">
        <v>79</v>
      </c>
      <c r="AJ745" s="2" t="s">
        <v>586</v>
      </c>
      <c r="AK745" s="2" t="s">
        <v>5530</v>
      </c>
      <c r="AL745" s="2" t="s">
        <v>4154</v>
      </c>
      <c r="AM745" s="3">
        <v>45749.504317129627</v>
      </c>
      <c r="AN745" s="2" t="s">
        <v>5531</v>
      </c>
      <c r="AO745" s="2" t="s">
        <v>416</v>
      </c>
      <c r="AP745" s="2">
        <v>5867780</v>
      </c>
      <c r="AQ745" s="2" t="s">
        <v>81</v>
      </c>
      <c r="AR745" s="3">
        <v>45749.505277777775</v>
      </c>
      <c r="AS745" s="2" t="s">
        <v>82</v>
      </c>
      <c r="AT745" s="3">
        <v>45749.333333333336</v>
      </c>
      <c r="AU745" s="2" t="s">
        <v>83</v>
      </c>
      <c r="AV745" s="2" t="s">
        <v>1815</v>
      </c>
      <c r="AW745" s="2" t="s">
        <v>1816</v>
      </c>
      <c r="AX745" s="2" t="s">
        <v>1817</v>
      </c>
      <c r="AZ745" s="3">
        <v>45749.505277777775</v>
      </c>
      <c r="BB745" s="2" t="s">
        <v>1928</v>
      </c>
      <c r="BC745" s="2" t="s">
        <v>1929</v>
      </c>
      <c r="BD745" s="2" t="s">
        <v>1930</v>
      </c>
      <c r="BE745" s="2" t="s">
        <v>5531</v>
      </c>
      <c r="BF745" s="2" t="s">
        <v>416</v>
      </c>
    </row>
    <row r="746" spans="1:58" x14ac:dyDescent="0.35">
      <c r="A746" s="2">
        <v>3043287</v>
      </c>
      <c r="B746" s="2" t="s">
        <v>58</v>
      </c>
      <c r="C746" s="2">
        <v>152011</v>
      </c>
      <c r="D746" s="2">
        <v>338674230</v>
      </c>
      <c r="E746" s="2" t="s">
        <v>59</v>
      </c>
      <c r="F746" s="2" t="s">
        <v>60</v>
      </c>
      <c r="G746" s="2" t="s">
        <v>5532</v>
      </c>
      <c r="H746" s="2" t="s">
        <v>5533</v>
      </c>
      <c r="I746" s="2">
        <v>775695213</v>
      </c>
      <c r="J746" s="2" t="s">
        <v>1417</v>
      </c>
      <c r="K746" s="2">
        <v>13</v>
      </c>
      <c r="L746" s="2" t="s">
        <v>518</v>
      </c>
      <c r="M746" s="2" t="s">
        <v>65</v>
      </c>
      <c r="N746" s="3">
        <v>44805</v>
      </c>
      <c r="O746" s="2" t="s">
        <v>95</v>
      </c>
      <c r="Q746" s="2" t="s">
        <v>67</v>
      </c>
      <c r="R746" s="3">
        <v>45748.930833333332</v>
      </c>
      <c r="S746" s="2" t="s">
        <v>5024</v>
      </c>
      <c r="T746" s="2" t="s">
        <v>97</v>
      </c>
      <c r="U746" s="2" t="s">
        <v>581</v>
      </c>
      <c r="V746" s="2" t="s">
        <v>5534</v>
      </c>
      <c r="W746" s="2" t="s">
        <v>72</v>
      </c>
      <c r="X746" s="2" t="s">
        <v>143</v>
      </c>
      <c r="Y746" s="2" t="s">
        <v>5535</v>
      </c>
      <c r="Z746" s="2" t="s">
        <v>145</v>
      </c>
      <c r="AA746" s="2" t="s">
        <v>146</v>
      </c>
      <c r="AB746" s="2" t="s">
        <v>146</v>
      </c>
      <c r="AC746" s="2">
        <v>9397</v>
      </c>
      <c r="AE746" s="3">
        <v>45748.930856481478</v>
      </c>
      <c r="AF746" s="2" t="s">
        <v>77</v>
      </c>
      <c r="AH746" s="2" t="s">
        <v>103</v>
      </c>
      <c r="AI746" s="2" t="s">
        <v>79</v>
      </c>
      <c r="AJ746" s="2" t="s">
        <v>126</v>
      </c>
      <c r="AK746" s="2" t="s">
        <v>5536</v>
      </c>
      <c r="AL746" s="2" t="s">
        <v>5024</v>
      </c>
      <c r="AM746" s="3">
        <v>45748.930891203701</v>
      </c>
      <c r="AN746" s="2" t="s">
        <v>5536</v>
      </c>
      <c r="AP746" s="2">
        <v>5866550</v>
      </c>
      <c r="AQ746" s="2" t="s">
        <v>81</v>
      </c>
      <c r="AR746" s="3">
        <v>45749.646006944444</v>
      </c>
      <c r="AS746" s="2" t="s">
        <v>82</v>
      </c>
      <c r="AT746" s="3">
        <v>45750.340277777781</v>
      </c>
      <c r="AU746" s="2" t="s">
        <v>83</v>
      </c>
      <c r="AV746" s="2" t="s">
        <v>149</v>
      </c>
      <c r="AW746" s="2" t="s">
        <v>150</v>
      </c>
      <c r="AX746" s="2" t="s">
        <v>151</v>
      </c>
      <c r="AZ746" s="3">
        <v>45749.646006944444</v>
      </c>
      <c r="BB746" s="2" t="s">
        <v>714</v>
      </c>
      <c r="BC746" s="2" t="s">
        <v>715</v>
      </c>
      <c r="BD746" s="2" t="s">
        <v>716</v>
      </c>
      <c r="BE746" s="2" t="s">
        <v>5537</v>
      </c>
      <c r="BF746" s="2" t="s">
        <v>658</v>
      </c>
    </row>
    <row r="747" spans="1:58" x14ac:dyDescent="0.35">
      <c r="A747" s="2">
        <v>3043288</v>
      </c>
      <c r="B747" s="2" t="s">
        <v>58</v>
      </c>
      <c r="C747" s="2">
        <v>39918771</v>
      </c>
      <c r="D747" s="2">
        <v>338236199</v>
      </c>
      <c r="E747" s="2" t="s">
        <v>59</v>
      </c>
      <c r="F747" s="2" t="s">
        <v>60</v>
      </c>
      <c r="G747" s="2" t="s">
        <v>1479</v>
      </c>
      <c r="H747" s="2" t="s">
        <v>5538</v>
      </c>
      <c r="I747" s="2">
        <v>775849441</v>
      </c>
      <c r="J747" s="2" t="s">
        <v>5539</v>
      </c>
      <c r="K747" s="2">
        <v>12</v>
      </c>
      <c r="L747" s="2" t="s">
        <v>64</v>
      </c>
      <c r="M747" s="2" t="s">
        <v>65</v>
      </c>
      <c r="N747" s="3">
        <v>45435.563819444447</v>
      </c>
      <c r="O747" s="2" t="s">
        <v>66</v>
      </c>
      <c r="Q747" s="2" t="s">
        <v>67</v>
      </c>
      <c r="R747" s="3">
        <v>45748.934849537036</v>
      </c>
      <c r="S747" s="2" t="s">
        <v>4295</v>
      </c>
      <c r="T747" s="2" t="s">
        <v>97</v>
      </c>
      <c r="U747" s="2" t="s">
        <v>70</v>
      </c>
      <c r="V747" s="2" t="s">
        <v>5540</v>
      </c>
      <c r="Y747" s="2" t="s">
        <v>1396</v>
      </c>
      <c r="Z747" s="2" t="s">
        <v>145</v>
      </c>
      <c r="AA747" s="2" t="s">
        <v>1412</v>
      </c>
      <c r="AB747" s="2" t="s">
        <v>5541</v>
      </c>
      <c r="AE747" s="3">
        <v>45748.934849537036</v>
      </c>
      <c r="AF747" s="2" t="s">
        <v>77</v>
      </c>
      <c r="AH747" s="2" t="s">
        <v>103</v>
      </c>
      <c r="AI747" s="2" t="s">
        <v>79</v>
      </c>
      <c r="AJ747" s="2" t="s">
        <v>105</v>
      </c>
      <c r="AL747" s="2" t="s">
        <v>4295</v>
      </c>
      <c r="AM747" s="3">
        <v>45748.934884259259</v>
      </c>
      <c r="AP747" s="2">
        <v>5866555</v>
      </c>
      <c r="AQ747" s="2" t="s">
        <v>81</v>
      </c>
      <c r="AR747" s="3">
        <v>45749.559421296297</v>
      </c>
      <c r="AS747" s="2" t="s">
        <v>82</v>
      </c>
      <c r="AT747" s="3">
        <v>45750.302083333336</v>
      </c>
      <c r="AU747" s="2" t="s">
        <v>83</v>
      </c>
      <c r="AV747" s="2" t="s">
        <v>149</v>
      </c>
      <c r="AW747" s="2" t="s">
        <v>150</v>
      </c>
      <c r="AX747" s="2" t="s">
        <v>151</v>
      </c>
      <c r="AZ747" s="3">
        <v>45749.559421296297</v>
      </c>
      <c r="BB747" s="2" t="s">
        <v>87</v>
      </c>
      <c r="BC747" s="2" t="s">
        <v>88</v>
      </c>
      <c r="BD747" s="2" t="s">
        <v>89</v>
      </c>
      <c r="BE747" s="2" t="s">
        <v>5542</v>
      </c>
      <c r="BF747" s="2" t="s">
        <v>171</v>
      </c>
    </row>
    <row r="748" spans="1:58" x14ac:dyDescent="0.35">
      <c r="A748" s="2">
        <v>3043289</v>
      </c>
      <c r="B748" s="2" t="s">
        <v>214</v>
      </c>
      <c r="C748" s="2">
        <v>39657291</v>
      </c>
      <c r="D748" s="2">
        <v>339613004</v>
      </c>
      <c r="E748" s="2" t="s">
        <v>59</v>
      </c>
      <c r="F748" s="2" t="s">
        <v>60</v>
      </c>
      <c r="G748" s="2" t="s">
        <v>2038</v>
      </c>
      <c r="H748" s="2" t="s">
        <v>5543</v>
      </c>
      <c r="I748" s="2" t="s">
        <v>5544</v>
      </c>
      <c r="J748" s="2" t="s">
        <v>4102</v>
      </c>
      <c r="K748" s="2">
        <v>16</v>
      </c>
      <c r="L748" s="2" t="s">
        <v>64</v>
      </c>
      <c r="M748" s="2" t="s">
        <v>65</v>
      </c>
      <c r="N748" s="3">
        <v>44806.5</v>
      </c>
      <c r="O748" s="2" t="s">
        <v>614</v>
      </c>
      <c r="Q748" s="2" t="s">
        <v>67</v>
      </c>
      <c r="R748" s="3">
        <v>45748.935949074075</v>
      </c>
      <c r="S748" s="2" t="s">
        <v>5526</v>
      </c>
      <c r="T748" s="2" t="s">
        <v>69</v>
      </c>
      <c r="U748" s="2" t="s">
        <v>175</v>
      </c>
      <c r="V748" s="2" t="s">
        <v>5545</v>
      </c>
      <c r="W748" s="2" t="s">
        <v>99</v>
      </c>
      <c r="X748" s="2" t="s">
        <v>99</v>
      </c>
      <c r="Y748" s="2" t="s">
        <v>3521</v>
      </c>
      <c r="Z748" s="2" t="s">
        <v>101</v>
      </c>
      <c r="AA748" s="2" t="s">
        <v>3522</v>
      </c>
      <c r="AB748" s="2" t="s">
        <v>5546</v>
      </c>
      <c r="AE748" s="3">
        <v>45748.935960648145</v>
      </c>
      <c r="AF748" s="2" t="s">
        <v>77</v>
      </c>
      <c r="AH748" s="2" t="s">
        <v>78</v>
      </c>
      <c r="AI748" s="2" t="s">
        <v>125</v>
      </c>
      <c r="AJ748" s="2" t="s">
        <v>1610</v>
      </c>
      <c r="AK748" s="2" t="s">
        <v>5547</v>
      </c>
      <c r="AL748" s="2" t="s">
        <v>5526</v>
      </c>
      <c r="AM748" s="3">
        <v>45748.935995370368</v>
      </c>
      <c r="AN748" s="2" t="s">
        <v>5547</v>
      </c>
      <c r="AP748" s="2">
        <v>5866564</v>
      </c>
      <c r="AQ748" s="2" t="s">
        <v>81</v>
      </c>
      <c r="AR748" s="3">
        <v>45749.632372685184</v>
      </c>
      <c r="AS748" s="2" t="s">
        <v>82</v>
      </c>
      <c r="AT748" s="3">
        <v>45750.333333333336</v>
      </c>
      <c r="AU748" s="2" t="s">
        <v>83</v>
      </c>
      <c r="AV748" s="2" t="s">
        <v>106</v>
      </c>
      <c r="AW748" s="2" t="s">
        <v>107</v>
      </c>
      <c r="AX748" s="2" t="s">
        <v>324</v>
      </c>
      <c r="AZ748" s="3">
        <v>45749.632372685184</v>
      </c>
      <c r="BB748" s="2" t="s">
        <v>1549</v>
      </c>
      <c r="BC748" s="2" t="s">
        <v>1550</v>
      </c>
      <c r="BD748" s="2" t="s">
        <v>169</v>
      </c>
      <c r="BE748" s="2" t="s">
        <v>5548</v>
      </c>
      <c r="BF748" s="2" t="s">
        <v>1039</v>
      </c>
    </row>
    <row r="749" spans="1:58" x14ac:dyDescent="0.35">
      <c r="A749" s="2">
        <v>3043290</v>
      </c>
      <c r="B749" s="2" t="s">
        <v>58</v>
      </c>
      <c r="C749" s="2">
        <v>43383101</v>
      </c>
      <c r="D749" s="2">
        <v>339785399</v>
      </c>
      <c r="E749" s="2" t="s">
        <v>59</v>
      </c>
      <c r="F749" s="2" t="s">
        <v>60</v>
      </c>
      <c r="G749" s="2" t="s">
        <v>594</v>
      </c>
      <c r="H749" s="2" t="s">
        <v>5549</v>
      </c>
      <c r="I749" s="2">
        <v>783364034</v>
      </c>
      <c r="J749" s="2" t="s">
        <v>5550</v>
      </c>
      <c r="K749" s="2">
        <v>14</v>
      </c>
      <c r="L749" s="2" t="s">
        <v>64</v>
      </c>
      <c r="M749" s="2" t="s">
        <v>65</v>
      </c>
      <c r="N749" s="3">
        <v>45489.470578703702</v>
      </c>
      <c r="O749" s="2" t="s">
        <v>66</v>
      </c>
      <c r="Q749" s="2" t="s">
        <v>67</v>
      </c>
      <c r="R749" s="3">
        <v>45748.936886574076</v>
      </c>
      <c r="S749" s="2" t="s">
        <v>924</v>
      </c>
      <c r="T749" s="2" t="s">
        <v>69</v>
      </c>
      <c r="U749" s="2" t="s">
        <v>3415</v>
      </c>
      <c r="V749" s="2" t="s">
        <v>5551</v>
      </c>
      <c r="W749" s="2" t="s">
        <v>119</v>
      </c>
      <c r="X749" s="2" t="s">
        <v>248</v>
      </c>
      <c r="Y749" s="2" t="s">
        <v>249</v>
      </c>
      <c r="Z749" s="2" t="s">
        <v>3252</v>
      </c>
      <c r="AA749" s="2" t="s">
        <v>3253</v>
      </c>
      <c r="AB749" s="2" t="s">
        <v>76</v>
      </c>
      <c r="AE749" s="3">
        <v>45748.936898148146</v>
      </c>
      <c r="AF749" s="2" t="s">
        <v>77</v>
      </c>
      <c r="AH749" s="2" t="s">
        <v>103</v>
      </c>
      <c r="AI749" s="2" t="s">
        <v>79</v>
      </c>
      <c r="AJ749" s="2" t="s">
        <v>511</v>
      </c>
      <c r="AK749" s="2" t="s">
        <v>5552</v>
      </c>
      <c r="AL749" s="2" t="s">
        <v>924</v>
      </c>
      <c r="AM749" s="3">
        <v>45748.936921296299</v>
      </c>
      <c r="AN749" s="2" t="s">
        <v>5552</v>
      </c>
      <c r="AP749" s="2">
        <v>5866565</v>
      </c>
      <c r="AQ749" s="2" t="s">
        <v>81</v>
      </c>
      <c r="AR749" s="3">
        <v>45749.67114583333</v>
      </c>
      <c r="AS749" s="2" t="s">
        <v>82</v>
      </c>
      <c r="AT749" s="3">
        <v>45749.333333333336</v>
      </c>
      <c r="AU749" s="2" t="s">
        <v>127</v>
      </c>
      <c r="AV749" s="2" t="s">
        <v>3662</v>
      </c>
      <c r="AW749" s="2" t="s">
        <v>3663</v>
      </c>
      <c r="AX749" s="2" t="s">
        <v>3664</v>
      </c>
      <c r="AZ749" s="3">
        <v>45749.67114583333</v>
      </c>
      <c r="BB749" s="2" t="s">
        <v>535</v>
      </c>
      <c r="BC749" s="2" t="s">
        <v>450</v>
      </c>
      <c r="BD749" s="2" t="s">
        <v>359</v>
      </c>
      <c r="BE749" s="2" t="s">
        <v>5553</v>
      </c>
      <c r="BF749" s="2" t="s">
        <v>5554</v>
      </c>
    </row>
    <row r="750" spans="1:58" x14ac:dyDescent="0.35">
      <c r="A750" s="2">
        <v>3043291</v>
      </c>
      <c r="B750" s="2" t="s">
        <v>58</v>
      </c>
      <c r="C750" s="2">
        <v>34914671</v>
      </c>
      <c r="D750" s="2">
        <v>339762545</v>
      </c>
      <c r="E750" s="2" t="s">
        <v>59</v>
      </c>
      <c r="F750" s="2" t="s">
        <v>60</v>
      </c>
      <c r="G750" s="2" t="s">
        <v>1331</v>
      </c>
      <c r="H750" s="2" t="s">
        <v>5555</v>
      </c>
      <c r="I750" s="2">
        <v>775349443</v>
      </c>
      <c r="J750" s="2" t="s">
        <v>772</v>
      </c>
      <c r="K750" s="2">
        <v>14</v>
      </c>
      <c r="L750" s="2" t="s">
        <v>64</v>
      </c>
      <c r="M750" s="2" t="s">
        <v>65</v>
      </c>
      <c r="N750" s="3">
        <v>45672.583344907405</v>
      </c>
      <c r="O750" s="2" t="s">
        <v>66</v>
      </c>
      <c r="Q750" s="2" t="s">
        <v>67</v>
      </c>
      <c r="R750" s="3">
        <v>45748.938310185185</v>
      </c>
      <c r="S750" s="2" t="s">
        <v>5500</v>
      </c>
      <c r="T750" s="2" t="s">
        <v>69</v>
      </c>
      <c r="U750" s="2" t="s">
        <v>70</v>
      </c>
      <c r="V750" s="2" t="s">
        <v>5556</v>
      </c>
      <c r="W750" s="2" t="s">
        <v>119</v>
      </c>
      <c r="X750" s="2" t="s">
        <v>248</v>
      </c>
      <c r="Y750" s="2" t="s">
        <v>3378</v>
      </c>
      <c r="Z750" s="2" t="s">
        <v>122</v>
      </c>
      <c r="AA750" s="2" t="s">
        <v>1209</v>
      </c>
      <c r="AB750" s="2" t="s">
        <v>76</v>
      </c>
      <c r="AE750" s="3">
        <v>45748.938321759262</v>
      </c>
      <c r="AF750" s="2" t="s">
        <v>77</v>
      </c>
      <c r="AH750" s="2" t="s">
        <v>78</v>
      </c>
      <c r="AI750" s="2" t="s">
        <v>79</v>
      </c>
      <c r="AJ750" s="2" t="s">
        <v>105</v>
      </c>
      <c r="AK750" s="2">
        <v>775349443</v>
      </c>
      <c r="AL750" s="2" t="s">
        <v>5500</v>
      </c>
      <c r="AM750" s="3">
        <v>45748.938344907408</v>
      </c>
      <c r="AN750" s="2">
        <v>775349443</v>
      </c>
      <c r="AP750" s="2">
        <v>5866569</v>
      </c>
      <c r="AQ750" s="2" t="s">
        <v>81</v>
      </c>
      <c r="AR750" s="3">
        <v>45749.656851851854</v>
      </c>
      <c r="AS750" s="2" t="s">
        <v>82</v>
      </c>
      <c r="AT750" s="3">
        <v>45749.333333333336</v>
      </c>
      <c r="AU750" s="2" t="s">
        <v>127</v>
      </c>
      <c r="AV750" s="2" t="s">
        <v>128</v>
      </c>
      <c r="AW750" s="2" t="s">
        <v>129</v>
      </c>
      <c r="AX750" s="2" t="s">
        <v>4547</v>
      </c>
      <c r="AZ750" s="3">
        <v>45749.656851851854</v>
      </c>
      <c r="BB750" s="2" t="s">
        <v>311</v>
      </c>
      <c r="BC750" s="2" t="s">
        <v>312</v>
      </c>
      <c r="BD750" s="2" t="s">
        <v>313</v>
      </c>
      <c r="BE750" s="2" t="s">
        <v>5557</v>
      </c>
      <c r="BF750" s="2" t="s">
        <v>257</v>
      </c>
    </row>
    <row r="751" spans="1:58" x14ac:dyDescent="0.35">
      <c r="A751" s="2">
        <v>3043292</v>
      </c>
      <c r="B751" s="2" t="s">
        <v>58</v>
      </c>
      <c r="C751" s="2">
        <v>40931211</v>
      </c>
      <c r="D751" s="2">
        <v>338453488</v>
      </c>
      <c r="E751" s="2" t="s">
        <v>59</v>
      </c>
      <c r="F751" s="2" t="s">
        <v>60</v>
      </c>
      <c r="G751" s="2" t="s">
        <v>4847</v>
      </c>
      <c r="H751" s="2" t="s">
        <v>3915</v>
      </c>
      <c r="I751" s="2">
        <v>772935128</v>
      </c>
      <c r="J751" s="2" t="s">
        <v>4549</v>
      </c>
      <c r="K751" s="2">
        <v>13</v>
      </c>
      <c r="L751" s="2" t="s">
        <v>64</v>
      </c>
      <c r="M751" s="2" t="s">
        <v>65</v>
      </c>
      <c r="N751" s="3">
        <v>45069.694444444445</v>
      </c>
      <c r="O751" s="2" t="s">
        <v>66</v>
      </c>
      <c r="Q751" s="2" t="s">
        <v>67</v>
      </c>
      <c r="R751" s="3">
        <v>45748.940162037034</v>
      </c>
      <c r="S751" s="2" t="s">
        <v>3850</v>
      </c>
      <c r="T751" s="2" t="s">
        <v>69</v>
      </c>
      <c r="U751" s="2" t="s">
        <v>70</v>
      </c>
      <c r="V751" s="2" t="s">
        <v>5558</v>
      </c>
      <c r="W751" s="2" t="s">
        <v>225</v>
      </c>
      <c r="X751" s="2" t="s">
        <v>912</v>
      </c>
      <c r="Y751" s="2" t="s">
        <v>1384</v>
      </c>
      <c r="Z751" s="2" t="s">
        <v>322</v>
      </c>
      <c r="AA751" s="2" t="s">
        <v>1385</v>
      </c>
      <c r="AB751" s="2" t="s">
        <v>1385</v>
      </c>
      <c r="AC751" s="2">
        <v>4753</v>
      </c>
      <c r="AE751" s="3">
        <v>45748.94017361111</v>
      </c>
      <c r="AF751" s="2" t="s">
        <v>77</v>
      </c>
      <c r="AH751" s="2" t="s">
        <v>103</v>
      </c>
      <c r="AI751" s="2" t="s">
        <v>79</v>
      </c>
      <c r="AJ751" s="2" t="s">
        <v>586</v>
      </c>
      <c r="AK751" s="2" t="s">
        <v>5559</v>
      </c>
      <c r="AL751" s="2" t="s">
        <v>3850</v>
      </c>
      <c r="AM751" s="3">
        <v>45748.940196759257</v>
      </c>
      <c r="AN751" s="2" t="s">
        <v>5559</v>
      </c>
      <c r="AP751" s="2">
        <v>5866573</v>
      </c>
      <c r="AQ751" s="2" t="s">
        <v>81</v>
      </c>
      <c r="AR751" s="3">
        <v>45749.565810185188</v>
      </c>
      <c r="AS751" s="2" t="s">
        <v>82</v>
      </c>
      <c r="AT751" s="3">
        <v>45750.333333333336</v>
      </c>
      <c r="AU751" s="2" t="s">
        <v>83</v>
      </c>
      <c r="AV751" s="2" t="s">
        <v>916</v>
      </c>
      <c r="AW751" s="2" t="s">
        <v>917</v>
      </c>
      <c r="AX751" s="2" t="s">
        <v>5560</v>
      </c>
      <c r="AZ751" s="3">
        <v>45749.565810185188</v>
      </c>
      <c r="BB751" s="2" t="s">
        <v>2060</v>
      </c>
      <c r="BC751" s="2" t="s">
        <v>1257</v>
      </c>
      <c r="BD751" s="2" t="s">
        <v>359</v>
      </c>
      <c r="BE751" s="2" t="s">
        <v>5561</v>
      </c>
      <c r="BF751" s="2" t="s">
        <v>920</v>
      </c>
    </row>
    <row r="752" spans="1:58" x14ac:dyDescent="0.35">
      <c r="A752" s="2">
        <v>3043293</v>
      </c>
      <c r="B752" s="2" t="s">
        <v>58</v>
      </c>
      <c r="C752" s="2">
        <v>38768421</v>
      </c>
      <c r="D752" s="2">
        <v>338263690</v>
      </c>
      <c r="E752" s="2" t="s">
        <v>59</v>
      </c>
      <c r="F752" s="2" t="s">
        <v>60</v>
      </c>
      <c r="G752" s="2" t="s">
        <v>464</v>
      </c>
      <c r="H752" s="2" t="s">
        <v>1866</v>
      </c>
      <c r="I752" s="2">
        <v>775584912</v>
      </c>
      <c r="J752" s="2" t="s">
        <v>5562</v>
      </c>
      <c r="K752" s="2">
        <v>12</v>
      </c>
      <c r="L752" s="2" t="s">
        <v>64</v>
      </c>
      <c r="M752" s="2" t="s">
        <v>65</v>
      </c>
      <c r="N752" s="3">
        <v>44896.708333333336</v>
      </c>
      <c r="O752" s="2" t="s">
        <v>66</v>
      </c>
      <c r="Q752" s="2" t="s">
        <v>67</v>
      </c>
      <c r="R752" s="3">
        <v>45748.941400462965</v>
      </c>
      <c r="S752" s="2" t="s">
        <v>2362</v>
      </c>
      <c r="T752" s="2" t="s">
        <v>69</v>
      </c>
      <c r="U752" s="2" t="s">
        <v>141</v>
      </c>
      <c r="V752" s="2" t="s">
        <v>5563</v>
      </c>
      <c r="W752" s="2" t="s">
        <v>225</v>
      </c>
      <c r="X752" s="2" t="s">
        <v>226</v>
      </c>
      <c r="Y752" s="2" t="s">
        <v>5564</v>
      </c>
      <c r="Z752" s="2" t="s">
        <v>228</v>
      </c>
      <c r="AA752" s="2" t="s">
        <v>5565</v>
      </c>
      <c r="AB752" s="2" t="s">
        <v>5566</v>
      </c>
      <c r="AE752" s="3">
        <v>45748.941620370373</v>
      </c>
      <c r="AF752" s="2" t="s">
        <v>77</v>
      </c>
      <c r="AH752" s="2" t="s">
        <v>78</v>
      </c>
      <c r="AI752" s="2" t="s">
        <v>79</v>
      </c>
      <c r="AJ752" s="2" t="s">
        <v>545</v>
      </c>
      <c r="AL752" s="2" t="s">
        <v>2362</v>
      </c>
      <c r="AM752" s="3">
        <v>45748.941643518519</v>
      </c>
      <c r="AO752" s="2" t="s">
        <v>2362</v>
      </c>
      <c r="AP752" s="2">
        <v>5866574</v>
      </c>
      <c r="AQ752" s="2" t="s">
        <v>81</v>
      </c>
      <c r="AR752" s="3">
        <v>45749.139618055553</v>
      </c>
      <c r="AS752" s="2" t="s">
        <v>82</v>
      </c>
      <c r="AT752" s="3">
        <v>45748.333333333336</v>
      </c>
      <c r="AU752" s="2" t="s">
        <v>127</v>
      </c>
      <c r="AV752" s="2" t="s">
        <v>705</v>
      </c>
      <c r="AW752" s="2" t="s">
        <v>706</v>
      </c>
      <c r="AX752" s="2" t="s">
        <v>5567</v>
      </c>
      <c r="AZ752" s="3">
        <v>45749.139618055553</v>
      </c>
      <c r="BB752" s="2" t="s">
        <v>273</v>
      </c>
      <c r="BC752" s="2" t="s">
        <v>274</v>
      </c>
      <c r="BD752" s="2" t="s">
        <v>274</v>
      </c>
      <c r="BF752" s="2" t="s">
        <v>5526</v>
      </c>
    </row>
    <row r="753" spans="1:58" x14ac:dyDescent="0.35">
      <c r="A753" s="2">
        <v>3043294</v>
      </c>
      <c r="B753" s="2" t="s">
        <v>58</v>
      </c>
      <c r="C753" s="2">
        <v>29942571</v>
      </c>
      <c r="D753" s="2">
        <v>338378361</v>
      </c>
      <c r="E753" s="2" t="s">
        <v>59</v>
      </c>
      <c r="F753" s="2" t="s">
        <v>60</v>
      </c>
      <c r="G753" s="2" t="s">
        <v>483</v>
      </c>
      <c r="H753" s="2" t="s">
        <v>5568</v>
      </c>
      <c r="I753" s="2">
        <v>779405498</v>
      </c>
      <c r="J753" s="2" t="s">
        <v>485</v>
      </c>
      <c r="K753" s="2">
        <v>13</v>
      </c>
      <c r="L753" s="2" t="s">
        <v>64</v>
      </c>
      <c r="M753" s="2" t="s">
        <v>65</v>
      </c>
      <c r="N753" s="3">
        <v>45472.625</v>
      </c>
      <c r="O753" s="2" t="s">
        <v>66</v>
      </c>
      <c r="Q753" s="2" t="s">
        <v>67</v>
      </c>
      <c r="R753" s="3">
        <v>45748.94195601852</v>
      </c>
      <c r="S753" s="2" t="s">
        <v>4674</v>
      </c>
      <c r="T753" s="2" t="s">
        <v>97</v>
      </c>
      <c r="U753" s="2" t="s">
        <v>70</v>
      </c>
      <c r="V753" s="2" t="s">
        <v>5569</v>
      </c>
      <c r="W753" s="2" t="s">
        <v>263</v>
      </c>
      <c r="X753" s="2" t="s">
        <v>264</v>
      </c>
      <c r="Y753" s="2" t="s">
        <v>1323</v>
      </c>
      <c r="Z753" s="2" t="s">
        <v>902</v>
      </c>
      <c r="AA753" s="2" t="s">
        <v>4878</v>
      </c>
      <c r="AB753" s="2" t="s">
        <v>76</v>
      </c>
      <c r="AE753" s="3">
        <v>45748.941967592589</v>
      </c>
      <c r="AF753" s="2" t="s">
        <v>77</v>
      </c>
      <c r="AH753" s="2" t="s">
        <v>78</v>
      </c>
      <c r="AI753" s="2" t="s">
        <v>58</v>
      </c>
      <c r="AJ753" s="2" t="s">
        <v>105</v>
      </c>
      <c r="AK753" s="2" t="s">
        <v>5570</v>
      </c>
      <c r="AL753" s="2" t="s">
        <v>4674</v>
      </c>
      <c r="AM753" s="3">
        <v>45749.556296296294</v>
      </c>
      <c r="AN753" s="2" t="s">
        <v>1326</v>
      </c>
      <c r="AO753" s="2" t="s">
        <v>1221</v>
      </c>
      <c r="AP753" s="2">
        <v>5868125</v>
      </c>
      <c r="AQ753" s="2" t="s">
        <v>81</v>
      </c>
      <c r="AR753" s="3">
        <v>45749.594270833331</v>
      </c>
      <c r="AS753" s="2" t="s">
        <v>82</v>
      </c>
      <c r="AT753" s="3">
        <v>45749.5625</v>
      </c>
      <c r="AU753" s="2" t="s">
        <v>127</v>
      </c>
      <c r="AV753" s="2" t="s">
        <v>1449</v>
      </c>
      <c r="AW753" s="2" t="s">
        <v>1450</v>
      </c>
      <c r="AX753" s="2" t="s">
        <v>1451</v>
      </c>
      <c r="AZ753" s="3">
        <v>45749.594270833331</v>
      </c>
      <c r="BB753" s="2" t="s">
        <v>792</v>
      </c>
      <c r="BC753" s="2" t="s">
        <v>793</v>
      </c>
      <c r="BD753" s="2" t="s">
        <v>794</v>
      </c>
      <c r="BE753" s="2" t="s">
        <v>3803</v>
      </c>
      <c r="BF753" s="2" t="s">
        <v>1149</v>
      </c>
    </row>
    <row r="754" spans="1:58" x14ac:dyDescent="0.35">
      <c r="A754" s="2">
        <v>3043295</v>
      </c>
      <c r="B754" s="2" t="s">
        <v>214</v>
      </c>
      <c r="C754" s="2">
        <v>40557611</v>
      </c>
      <c r="D754" s="2">
        <v>339610068</v>
      </c>
      <c r="E754" s="2" t="s">
        <v>59</v>
      </c>
      <c r="F754" s="2" t="s">
        <v>60</v>
      </c>
      <c r="G754" s="2" t="s">
        <v>5571</v>
      </c>
      <c r="H754" s="2" t="s">
        <v>813</v>
      </c>
      <c r="I754" s="2">
        <v>781634734</v>
      </c>
      <c r="J754" s="2" t="s">
        <v>5572</v>
      </c>
      <c r="K754" s="2">
        <v>16</v>
      </c>
      <c r="L754" s="2" t="s">
        <v>64</v>
      </c>
      <c r="M754" s="2" t="s">
        <v>65</v>
      </c>
      <c r="N754" s="3">
        <v>44996.663888888892</v>
      </c>
      <c r="O754" s="2" t="s">
        <v>614</v>
      </c>
      <c r="Q754" s="2" t="s">
        <v>67</v>
      </c>
      <c r="R754" s="3">
        <v>45748.943078703705</v>
      </c>
      <c r="S754" s="2" t="s">
        <v>1651</v>
      </c>
      <c r="T754" s="2" t="s">
        <v>69</v>
      </c>
      <c r="U754" s="2" t="s">
        <v>70</v>
      </c>
      <c r="V754" s="2" t="s">
        <v>5573</v>
      </c>
      <c r="W754" s="2" t="s">
        <v>99</v>
      </c>
      <c r="X754" s="2" t="s">
        <v>99</v>
      </c>
      <c r="Y754" s="2" t="s">
        <v>3521</v>
      </c>
      <c r="Z754" s="2" t="s">
        <v>101</v>
      </c>
      <c r="AA754" s="2" t="s">
        <v>3522</v>
      </c>
      <c r="AB754" s="2" t="s">
        <v>5574</v>
      </c>
      <c r="AE754" s="3">
        <v>45748.943078703705</v>
      </c>
      <c r="AF754" s="2" t="s">
        <v>77</v>
      </c>
      <c r="AH754" s="2" t="s">
        <v>78</v>
      </c>
      <c r="AI754" s="2" t="s">
        <v>125</v>
      </c>
      <c r="AJ754" s="2" t="s">
        <v>493</v>
      </c>
      <c r="AK754" s="2" t="s">
        <v>5575</v>
      </c>
      <c r="AL754" s="2" t="s">
        <v>1651</v>
      </c>
      <c r="AM754" s="3">
        <v>45748.943113425928</v>
      </c>
      <c r="AN754" s="2" t="s">
        <v>5575</v>
      </c>
      <c r="AP754" s="2">
        <v>5866576</v>
      </c>
      <c r="AQ754" s="2" t="s">
        <v>81</v>
      </c>
      <c r="AR754" s="3">
        <v>45749.693287037036</v>
      </c>
      <c r="AS754" s="2" t="s">
        <v>82</v>
      </c>
      <c r="AT754" s="3">
        <v>45750.333333333336</v>
      </c>
      <c r="AU754" s="2" t="s">
        <v>83</v>
      </c>
      <c r="AV754" s="2" t="s">
        <v>106</v>
      </c>
      <c r="AW754" s="2" t="s">
        <v>107</v>
      </c>
      <c r="AX754" s="2" t="s">
        <v>324</v>
      </c>
      <c r="AZ754" s="3">
        <v>45749.693287037036</v>
      </c>
      <c r="BB754" s="2" t="s">
        <v>5576</v>
      </c>
      <c r="BC754" s="2" t="s">
        <v>132</v>
      </c>
      <c r="BD754" s="2" t="s">
        <v>5577</v>
      </c>
      <c r="BE754" s="2" t="s">
        <v>5578</v>
      </c>
      <c r="BF754" s="2" t="s">
        <v>110</v>
      </c>
    </row>
    <row r="755" spans="1:58" x14ac:dyDescent="0.35">
      <c r="A755" s="2">
        <v>3043296</v>
      </c>
      <c r="B755" s="2" t="s">
        <v>58</v>
      </c>
      <c r="C755" s="2">
        <v>39033271</v>
      </c>
      <c r="D755" s="2">
        <v>338775031</v>
      </c>
      <c r="E755" s="2" t="s">
        <v>59</v>
      </c>
      <c r="F755" s="2" t="s">
        <v>60</v>
      </c>
      <c r="G755" s="2" t="s">
        <v>5579</v>
      </c>
      <c r="H755" s="2" t="s">
        <v>5580</v>
      </c>
      <c r="I755" s="2">
        <v>779437894</v>
      </c>
      <c r="J755" s="2" t="s">
        <v>5581</v>
      </c>
      <c r="K755" s="2">
        <v>12</v>
      </c>
      <c r="L755" s="2" t="s">
        <v>64</v>
      </c>
      <c r="M755" s="2" t="s">
        <v>65</v>
      </c>
      <c r="N755" s="3">
        <v>45629.526805555557</v>
      </c>
      <c r="O755" s="2" t="s">
        <v>66</v>
      </c>
      <c r="Q755" s="2" t="s">
        <v>67</v>
      </c>
      <c r="R755" s="3">
        <v>45748.943993055553</v>
      </c>
      <c r="S755" s="2" t="s">
        <v>4589</v>
      </c>
      <c r="T755" s="2" t="s">
        <v>97</v>
      </c>
      <c r="U755" s="2" t="s">
        <v>70</v>
      </c>
      <c r="V755" s="2" t="s">
        <v>5582</v>
      </c>
      <c r="Y755" s="2" t="s">
        <v>2730</v>
      </c>
      <c r="Z755" s="2" t="s">
        <v>875</v>
      </c>
      <c r="AA755" s="2" t="s">
        <v>875</v>
      </c>
      <c r="AB755" s="2" t="s">
        <v>5583</v>
      </c>
      <c r="AE755" s="3">
        <v>45748.944004629629</v>
      </c>
      <c r="AF755" s="2" t="s">
        <v>77</v>
      </c>
      <c r="AH755" s="2" t="s">
        <v>103</v>
      </c>
      <c r="AI755" s="2" t="s">
        <v>79</v>
      </c>
      <c r="AJ755" s="2" t="s">
        <v>105</v>
      </c>
      <c r="AK755" s="2" t="s">
        <v>5582</v>
      </c>
      <c r="AL755" s="2" t="s">
        <v>4589</v>
      </c>
      <c r="AM755" s="3">
        <v>45748.944027777776</v>
      </c>
      <c r="AN755" s="2" t="s">
        <v>5582</v>
      </c>
      <c r="AP755" s="2">
        <v>5866577</v>
      </c>
      <c r="AQ755" s="2" t="s">
        <v>81</v>
      </c>
      <c r="AR755" s="3">
        <v>45749.697465277779</v>
      </c>
      <c r="AS755" s="2" t="s">
        <v>82</v>
      </c>
      <c r="AT755" s="3">
        <v>45750.333333333336</v>
      </c>
      <c r="AU755" s="2" t="s">
        <v>83</v>
      </c>
      <c r="AV755" s="2" t="s">
        <v>877</v>
      </c>
      <c r="AW755" s="2" t="s">
        <v>878</v>
      </c>
      <c r="AX755" s="2" t="s">
        <v>5584</v>
      </c>
      <c r="AZ755" s="3">
        <v>45749.697465277779</v>
      </c>
      <c r="BB755" s="2" t="s">
        <v>432</v>
      </c>
      <c r="BC755" s="2" t="s">
        <v>433</v>
      </c>
      <c r="BD755" s="2" t="s">
        <v>187</v>
      </c>
      <c r="BE755" s="2" t="s">
        <v>5585</v>
      </c>
      <c r="BF755" s="2" t="s">
        <v>435</v>
      </c>
    </row>
    <row r="756" spans="1:58" x14ac:dyDescent="0.35">
      <c r="A756" s="2">
        <v>3043297</v>
      </c>
      <c r="B756" s="2" t="s">
        <v>58</v>
      </c>
      <c r="C756" s="2">
        <v>40271041</v>
      </c>
      <c r="D756" s="2">
        <v>338015450</v>
      </c>
      <c r="E756" s="2" t="s">
        <v>59</v>
      </c>
      <c r="F756" s="2" t="s">
        <v>60</v>
      </c>
      <c r="G756" s="2" t="s">
        <v>5586</v>
      </c>
      <c r="H756" s="2" t="s">
        <v>5587</v>
      </c>
      <c r="I756" s="2">
        <v>772233025</v>
      </c>
      <c r="J756" s="2" t="s">
        <v>5588</v>
      </c>
      <c r="K756" s="2">
        <v>12</v>
      </c>
      <c r="L756" s="2" t="s">
        <v>64</v>
      </c>
      <c r="M756" s="2" t="s">
        <v>65</v>
      </c>
      <c r="N756" s="3">
        <v>45296.675682870373</v>
      </c>
      <c r="O756" s="2" t="s">
        <v>66</v>
      </c>
      <c r="Q756" s="2" t="s">
        <v>67</v>
      </c>
      <c r="R756" s="3">
        <v>45748.944675925923</v>
      </c>
      <c r="S756" s="2" t="s">
        <v>4123</v>
      </c>
      <c r="T756" s="2" t="s">
        <v>97</v>
      </c>
      <c r="U756" s="2" t="s">
        <v>70</v>
      </c>
      <c r="V756" s="2" t="s">
        <v>5589</v>
      </c>
      <c r="W756" s="2" t="s">
        <v>72</v>
      </c>
      <c r="X756" s="2" t="s">
        <v>199</v>
      </c>
      <c r="Y756" s="2" t="s">
        <v>5590</v>
      </c>
      <c r="Z756" s="2" t="s">
        <v>4235</v>
      </c>
      <c r="AA756" s="2" t="s">
        <v>5591</v>
      </c>
      <c r="AB756" s="2" t="s">
        <v>76</v>
      </c>
      <c r="AE756" s="3">
        <v>45748.944687499999</v>
      </c>
      <c r="AF756" s="2" t="s">
        <v>77</v>
      </c>
      <c r="AH756" s="2" t="s">
        <v>103</v>
      </c>
      <c r="AI756" s="2" t="s">
        <v>79</v>
      </c>
      <c r="AJ756" s="2" t="s">
        <v>105</v>
      </c>
      <c r="AK756" s="2" t="s">
        <v>5592</v>
      </c>
      <c r="AL756" s="2" t="s">
        <v>4123</v>
      </c>
      <c r="AM756" s="3">
        <v>45748.944722222222</v>
      </c>
      <c r="AN756" s="2" t="s">
        <v>5592</v>
      </c>
      <c r="AP756" s="2">
        <v>5866578</v>
      </c>
      <c r="AQ756" s="2" t="s">
        <v>81</v>
      </c>
      <c r="AR756" s="3">
        <v>45749.640960648147</v>
      </c>
      <c r="AS756" s="2" t="s">
        <v>82</v>
      </c>
      <c r="AT756" s="3">
        <v>45750.333333333336</v>
      </c>
      <c r="AU756" s="2" t="s">
        <v>83</v>
      </c>
      <c r="AV756" s="2" t="s">
        <v>208</v>
      </c>
      <c r="AW756" s="2" t="s">
        <v>209</v>
      </c>
      <c r="AX756" s="2" t="s">
        <v>791</v>
      </c>
      <c r="AZ756" s="3">
        <v>45749.640960648147</v>
      </c>
      <c r="BB756" s="2" t="s">
        <v>311</v>
      </c>
      <c r="BC756" s="2" t="s">
        <v>312</v>
      </c>
      <c r="BD756" s="2" t="s">
        <v>313</v>
      </c>
      <c r="BE756" s="2" t="s">
        <v>5593</v>
      </c>
      <c r="BF756" s="2" t="s">
        <v>213</v>
      </c>
    </row>
    <row r="757" spans="1:58" x14ac:dyDescent="0.35">
      <c r="A757" s="2">
        <v>3043298</v>
      </c>
      <c r="B757" s="2" t="s">
        <v>58</v>
      </c>
      <c r="C757" s="2">
        <v>36474561</v>
      </c>
      <c r="D757" s="2">
        <v>338209060</v>
      </c>
      <c r="E757" s="2" t="s">
        <v>59</v>
      </c>
      <c r="F757" s="2" t="s">
        <v>60</v>
      </c>
      <c r="G757" s="2" t="s">
        <v>1919</v>
      </c>
      <c r="H757" s="2" t="s">
        <v>842</v>
      </c>
      <c r="I757" s="2">
        <v>771534334</v>
      </c>
      <c r="J757" s="2" t="s">
        <v>5594</v>
      </c>
      <c r="K757" s="2">
        <v>12</v>
      </c>
      <c r="L757" s="2" t="s">
        <v>64</v>
      </c>
      <c r="M757" s="2" t="s">
        <v>65</v>
      </c>
      <c r="N757" s="3">
        <v>45477.666678240741</v>
      </c>
      <c r="O757" s="2" t="s">
        <v>161</v>
      </c>
      <c r="Q757" s="2" t="s">
        <v>67</v>
      </c>
      <c r="R757" s="3">
        <v>45748.948553240742</v>
      </c>
      <c r="S757" s="2" t="s">
        <v>4523</v>
      </c>
      <c r="T757" s="2" t="s">
        <v>97</v>
      </c>
      <c r="U757" s="2" t="s">
        <v>70</v>
      </c>
      <c r="V757" s="2" t="s">
        <v>5595</v>
      </c>
      <c r="W757" s="2" t="s">
        <v>72</v>
      </c>
      <c r="X757" s="2" t="s">
        <v>199</v>
      </c>
      <c r="Y757" s="2" t="s">
        <v>5596</v>
      </c>
      <c r="Z757" s="2" t="s">
        <v>584</v>
      </c>
      <c r="AA757" s="2" t="s">
        <v>5597</v>
      </c>
      <c r="AB757" s="2" t="s">
        <v>5598</v>
      </c>
      <c r="AC757" s="2" t="s">
        <v>5599</v>
      </c>
      <c r="AE757" s="3">
        <v>45748.948564814818</v>
      </c>
      <c r="AF757" s="2" t="s">
        <v>77</v>
      </c>
      <c r="AH757" s="2" t="s">
        <v>103</v>
      </c>
      <c r="AI757" s="2" t="s">
        <v>79</v>
      </c>
      <c r="AJ757" s="2" t="s">
        <v>105</v>
      </c>
      <c r="AL757" s="2" t="s">
        <v>4523</v>
      </c>
      <c r="AM757" s="3">
        <v>45748.948599537034</v>
      </c>
      <c r="AP757" s="2">
        <v>5866583</v>
      </c>
      <c r="AQ757" s="2" t="s">
        <v>81</v>
      </c>
      <c r="AR757" s="3">
        <v>45749.516840277778</v>
      </c>
      <c r="AS757" s="2" t="s">
        <v>82</v>
      </c>
      <c r="AT757" s="3">
        <v>45750.333333333336</v>
      </c>
      <c r="AU757" s="2" t="s">
        <v>83</v>
      </c>
      <c r="AV757" s="2" t="s">
        <v>208</v>
      </c>
      <c r="AW757" s="2" t="s">
        <v>209</v>
      </c>
      <c r="AX757" s="2" t="s">
        <v>2847</v>
      </c>
      <c r="AZ757" s="3">
        <v>45749.516828703701</v>
      </c>
      <c r="BB757" s="2" t="s">
        <v>668</v>
      </c>
      <c r="BC757" s="2" t="s">
        <v>296</v>
      </c>
      <c r="BD757" s="2" t="s">
        <v>669</v>
      </c>
      <c r="BE757" s="2" t="s">
        <v>1378</v>
      </c>
      <c r="BF757" s="2" t="s">
        <v>213</v>
      </c>
    </row>
    <row r="758" spans="1:58" x14ac:dyDescent="0.35">
      <c r="A758" s="2">
        <v>3043299</v>
      </c>
      <c r="B758" s="2" t="s">
        <v>58</v>
      </c>
      <c r="C758" s="2">
        <v>45313041</v>
      </c>
      <c r="D758" s="2">
        <v>338670782</v>
      </c>
      <c r="E758" s="2" t="s">
        <v>59</v>
      </c>
      <c r="F758" s="2" t="s">
        <v>60</v>
      </c>
      <c r="G758" s="2" t="s">
        <v>3320</v>
      </c>
      <c r="H758" s="2" t="s">
        <v>516</v>
      </c>
      <c r="I758" s="2">
        <v>781044308</v>
      </c>
      <c r="J758" s="2" t="s">
        <v>5600</v>
      </c>
      <c r="K758" s="2">
        <v>12</v>
      </c>
      <c r="L758" s="2" t="s">
        <v>64</v>
      </c>
      <c r="M758" s="2" t="s">
        <v>65</v>
      </c>
      <c r="N758" s="3">
        <v>45707.606886574074</v>
      </c>
      <c r="O758" s="2" t="s">
        <v>66</v>
      </c>
      <c r="Q758" s="2" t="s">
        <v>67</v>
      </c>
      <c r="R758" s="3">
        <v>45748.951840277776</v>
      </c>
      <c r="S758" s="2" t="s">
        <v>5285</v>
      </c>
      <c r="T758" s="2" t="s">
        <v>69</v>
      </c>
      <c r="U758" s="2" t="s">
        <v>141</v>
      </c>
      <c r="V758" s="2" t="s">
        <v>5601</v>
      </c>
      <c r="W758" s="2" t="s">
        <v>72</v>
      </c>
      <c r="X758" s="2" t="s">
        <v>199</v>
      </c>
      <c r="Y758" s="2" t="s">
        <v>5602</v>
      </c>
      <c r="Z758" s="2" t="s">
        <v>4235</v>
      </c>
      <c r="AA758" s="2" t="s">
        <v>5603</v>
      </c>
      <c r="AB758" s="2" t="s">
        <v>76</v>
      </c>
      <c r="AE758" s="3">
        <v>45748.951851851853</v>
      </c>
      <c r="AF758" s="2" t="s">
        <v>77</v>
      </c>
      <c r="AH758" s="2" t="s">
        <v>103</v>
      </c>
      <c r="AI758" s="2" t="s">
        <v>79</v>
      </c>
      <c r="AJ758" s="2" t="s">
        <v>545</v>
      </c>
      <c r="AK758" s="2" t="s">
        <v>3133</v>
      </c>
      <c r="AL758" s="2" t="s">
        <v>5285</v>
      </c>
      <c r="AM758" s="3">
        <v>45748.951886574076</v>
      </c>
      <c r="AN758" s="2" t="s">
        <v>3133</v>
      </c>
      <c r="AP758" s="2">
        <v>5866584</v>
      </c>
      <c r="AQ758" s="2" t="s">
        <v>81</v>
      </c>
      <c r="AR758" s="3">
        <v>45749.564409722225</v>
      </c>
      <c r="AS758" s="2" t="s">
        <v>82</v>
      </c>
      <c r="AT758" s="3">
        <v>45750.333333333336</v>
      </c>
      <c r="AU758" s="2" t="s">
        <v>83</v>
      </c>
      <c r="AV758" s="2" t="s">
        <v>208</v>
      </c>
      <c r="AW758" s="2" t="s">
        <v>209</v>
      </c>
      <c r="AX758" s="2" t="s">
        <v>547</v>
      </c>
      <c r="AZ758" s="3">
        <v>45749.564409722225</v>
      </c>
      <c r="BB758" s="2" t="s">
        <v>295</v>
      </c>
      <c r="BC758" s="2" t="s">
        <v>296</v>
      </c>
      <c r="BD758" s="2" t="s">
        <v>297</v>
      </c>
      <c r="BE758" s="2" t="s">
        <v>5604</v>
      </c>
      <c r="BF758" s="2" t="s">
        <v>979</v>
      </c>
    </row>
    <row r="759" spans="1:58" x14ac:dyDescent="0.35">
      <c r="A759" s="2">
        <v>3043300</v>
      </c>
      <c r="B759" s="2" t="s">
        <v>58</v>
      </c>
      <c r="C759" s="2">
        <v>44412881</v>
      </c>
      <c r="D759" s="2">
        <v>338753276</v>
      </c>
      <c r="E759" s="2" t="s">
        <v>59</v>
      </c>
      <c r="F759" s="2" t="s">
        <v>60</v>
      </c>
      <c r="G759" s="2" t="s">
        <v>1978</v>
      </c>
      <c r="H759" s="2" t="s">
        <v>5605</v>
      </c>
      <c r="I759" s="2">
        <v>776247166</v>
      </c>
      <c r="J759" s="2" t="s">
        <v>5606</v>
      </c>
      <c r="K759" s="2">
        <v>13</v>
      </c>
      <c r="L759" s="2" t="s">
        <v>64</v>
      </c>
      <c r="M759" s="2" t="s">
        <v>65</v>
      </c>
      <c r="N759" s="3">
        <v>45601.708333333336</v>
      </c>
      <c r="O759" s="2" t="s">
        <v>66</v>
      </c>
      <c r="Q759" s="2" t="s">
        <v>67</v>
      </c>
      <c r="R759" s="3">
        <v>45748.953692129631</v>
      </c>
      <c r="S759" s="2" t="s">
        <v>5194</v>
      </c>
      <c r="T759" s="2" t="s">
        <v>69</v>
      </c>
      <c r="U759" s="2" t="s">
        <v>1820</v>
      </c>
      <c r="V759" s="2" t="s">
        <v>5607</v>
      </c>
      <c r="W759" s="2" t="s">
        <v>872</v>
      </c>
      <c r="X759" s="2" t="s">
        <v>1216</v>
      </c>
      <c r="Y759" s="2" t="s">
        <v>5298</v>
      </c>
      <c r="Z759" s="2" t="s">
        <v>1253</v>
      </c>
      <c r="AA759" s="2" t="s">
        <v>1253</v>
      </c>
      <c r="AB759" s="2" t="s">
        <v>76</v>
      </c>
      <c r="AE759" s="3">
        <v>45748.953703703701</v>
      </c>
      <c r="AF759" s="2" t="s">
        <v>77</v>
      </c>
      <c r="AH759" s="2" t="s">
        <v>103</v>
      </c>
      <c r="AI759" s="2" t="s">
        <v>79</v>
      </c>
      <c r="AJ759" s="2" t="s">
        <v>586</v>
      </c>
      <c r="AK759" s="2" t="s">
        <v>5607</v>
      </c>
      <c r="AL759" s="2" t="s">
        <v>5194</v>
      </c>
      <c r="AM759" s="3">
        <v>45748.953738425924</v>
      </c>
      <c r="AN759" s="2" t="s">
        <v>5607</v>
      </c>
      <c r="AP759" s="2">
        <v>5866588</v>
      </c>
      <c r="AQ759" s="2" t="s">
        <v>81</v>
      </c>
      <c r="AR759" s="3">
        <v>45749.612569444442</v>
      </c>
      <c r="AS759" s="2" t="s">
        <v>82</v>
      </c>
      <c r="AT759" s="3">
        <v>45750.333333333336</v>
      </c>
      <c r="AU759" s="2" t="s">
        <v>83</v>
      </c>
      <c r="AV759" s="2" t="s">
        <v>1164</v>
      </c>
      <c r="AW759" s="2" t="s">
        <v>1165</v>
      </c>
      <c r="AX759" s="2" t="s">
        <v>4019</v>
      </c>
      <c r="AZ759" s="3">
        <v>45749.612569444442</v>
      </c>
      <c r="BB759" s="2" t="s">
        <v>4474</v>
      </c>
      <c r="BC759" s="2" t="s">
        <v>450</v>
      </c>
      <c r="BD759" s="2" t="s">
        <v>359</v>
      </c>
      <c r="BE759" s="2" t="s">
        <v>5608</v>
      </c>
      <c r="BF759" s="2" t="s">
        <v>276</v>
      </c>
    </row>
    <row r="760" spans="1:58" x14ac:dyDescent="0.35">
      <c r="A760" s="2">
        <v>3043301</v>
      </c>
      <c r="B760" s="2" t="s">
        <v>58</v>
      </c>
      <c r="C760" s="2">
        <v>37732451</v>
      </c>
      <c r="D760" s="2">
        <v>338406108</v>
      </c>
      <c r="E760" s="2" t="s">
        <v>59</v>
      </c>
      <c r="F760" s="2" t="s">
        <v>60</v>
      </c>
      <c r="G760" s="2" t="s">
        <v>1010</v>
      </c>
      <c r="H760" s="2" t="s">
        <v>1554</v>
      </c>
      <c r="I760" s="2">
        <v>777778735</v>
      </c>
      <c r="J760" s="2" t="s">
        <v>5609</v>
      </c>
      <c r="K760" s="2">
        <v>14</v>
      </c>
      <c r="L760" s="2" t="s">
        <v>64</v>
      </c>
      <c r="M760" s="2" t="s">
        <v>65</v>
      </c>
      <c r="N760" s="3">
        <v>45349.708333333336</v>
      </c>
      <c r="O760" s="2" t="s">
        <v>66</v>
      </c>
      <c r="Q760" s="2" t="s">
        <v>67</v>
      </c>
      <c r="R760" s="3">
        <v>45748.954814814817</v>
      </c>
      <c r="S760" s="2" t="s">
        <v>4295</v>
      </c>
      <c r="T760" s="2" t="s">
        <v>97</v>
      </c>
      <c r="U760" s="2" t="s">
        <v>70</v>
      </c>
      <c r="V760" s="2" t="s">
        <v>5610</v>
      </c>
      <c r="W760" s="2" t="s">
        <v>285</v>
      </c>
      <c r="X760" s="2" t="s">
        <v>286</v>
      </c>
      <c r="Y760" s="2" t="s">
        <v>5611</v>
      </c>
      <c r="Z760" s="2" t="s">
        <v>767</v>
      </c>
      <c r="AA760" s="2" t="s">
        <v>767</v>
      </c>
      <c r="AB760" s="2" t="s">
        <v>5612</v>
      </c>
      <c r="AE760" s="3">
        <v>45748.954826388886</v>
      </c>
      <c r="AF760" s="2" t="s">
        <v>77</v>
      </c>
      <c r="AH760" s="2" t="s">
        <v>103</v>
      </c>
      <c r="AI760" s="2" t="s">
        <v>79</v>
      </c>
      <c r="AJ760" s="2" t="s">
        <v>819</v>
      </c>
      <c r="AL760" s="2" t="s">
        <v>4295</v>
      </c>
      <c r="AM760" s="3">
        <v>45748.95484953704</v>
      </c>
      <c r="AP760" s="2">
        <v>5866592</v>
      </c>
      <c r="AQ760" s="2" t="s">
        <v>81</v>
      </c>
      <c r="AR760" s="3">
        <v>45749.431944444441</v>
      </c>
      <c r="AS760" s="2" t="s">
        <v>82</v>
      </c>
      <c r="AT760" s="3">
        <v>45750.333333333336</v>
      </c>
      <c r="AU760" s="2" t="s">
        <v>83</v>
      </c>
      <c r="AV760" s="2" t="s">
        <v>292</v>
      </c>
      <c r="AW760" s="2" t="s">
        <v>293</v>
      </c>
      <c r="AX760" s="2" t="s">
        <v>1029</v>
      </c>
      <c r="AZ760" s="3">
        <v>45749.431944444441</v>
      </c>
      <c r="BB760" s="2" t="s">
        <v>3102</v>
      </c>
      <c r="BC760" s="2" t="s">
        <v>3103</v>
      </c>
      <c r="BD760" s="2" t="s">
        <v>3104</v>
      </c>
      <c r="BE760" s="2" t="s">
        <v>931</v>
      </c>
      <c r="BF760" s="2" t="s">
        <v>299</v>
      </c>
    </row>
    <row r="761" spans="1:58" x14ac:dyDescent="0.35">
      <c r="A761" s="2">
        <v>3043302</v>
      </c>
      <c r="B761" s="2" t="s">
        <v>58</v>
      </c>
      <c r="C761" s="2">
        <v>42002931</v>
      </c>
      <c r="D761" s="2">
        <v>338033284</v>
      </c>
      <c r="E761" s="2" t="s">
        <v>59</v>
      </c>
      <c r="F761" s="2" t="s">
        <v>60</v>
      </c>
      <c r="G761" s="2" t="s">
        <v>538</v>
      </c>
      <c r="H761" s="2" t="s">
        <v>5613</v>
      </c>
      <c r="I761" s="2">
        <v>775513793</v>
      </c>
      <c r="J761" s="2" t="s">
        <v>5614</v>
      </c>
      <c r="K761" s="2">
        <v>12</v>
      </c>
      <c r="L761" s="2" t="s">
        <v>64</v>
      </c>
      <c r="M761" s="2" t="s">
        <v>65</v>
      </c>
      <c r="N761" s="3">
        <v>45233.416666666664</v>
      </c>
      <c r="O761" s="2" t="s">
        <v>66</v>
      </c>
      <c r="Q761" s="2" t="s">
        <v>67</v>
      </c>
      <c r="R761" s="3">
        <v>45748.962476851855</v>
      </c>
      <c r="S761" s="2" t="s">
        <v>4123</v>
      </c>
      <c r="T761" s="2" t="s">
        <v>97</v>
      </c>
      <c r="U761" s="2" t="s">
        <v>1963</v>
      </c>
      <c r="V761" s="2" t="s">
        <v>5615</v>
      </c>
      <c r="W761" s="2" t="s">
        <v>72</v>
      </c>
      <c r="X761" s="2" t="s">
        <v>412</v>
      </c>
      <c r="Y761" s="2" t="s">
        <v>5616</v>
      </c>
      <c r="Z761" s="2" t="s">
        <v>1270</v>
      </c>
      <c r="AA761" s="2" t="s">
        <v>2451</v>
      </c>
      <c r="AB761" s="2" t="s">
        <v>76</v>
      </c>
      <c r="AE761" s="3">
        <v>45748.962488425925</v>
      </c>
      <c r="AF761" s="2" t="s">
        <v>77</v>
      </c>
      <c r="AH761" s="2" t="s">
        <v>103</v>
      </c>
      <c r="AI761" s="2" t="s">
        <v>79</v>
      </c>
      <c r="AJ761" s="2" t="s">
        <v>586</v>
      </c>
      <c r="AK761" s="2" t="s">
        <v>5617</v>
      </c>
      <c r="AL761" s="2" t="s">
        <v>4123</v>
      </c>
      <c r="AM761" s="3">
        <v>45748.962523148148</v>
      </c>
      <c r="AN761" s="2" t="s">
        <v>5617</v>
      </c>
      <c r="AP761" s="2">
        <v>5866605</v>
      </c>
      <c r="AQ761" s="2" t="s">
        <v>81</v>
      </c>
      <c r="AR761" s="3">
        <v>45749.623055555552</v>
      </c>
      <c r="AS761" s="2" t="s">
        <v>82</v>
      </c>
      <c r="AT761" s="3">
        <v>45750.333333333336</v>
      </c>
      <c r="AU761" s="2" t="s">
        <v>83</v>
      </c>
      <c r="AV761" s="2" t="s">
        <v>630</v>
      </c>
      <c r="AW761" s="2" t="s">
        <v>631</v>
      </c>
      <c r="AX761" s="2" t="s">
        <v>811</v>
      </c>
      <c r="AZ761" s="3">
        <v>45749.623055555552</v>
      </c>
      <c r="BB761" s="2" t="s">
        <v>87</v>
      </c>
      <c r="BC761" s="2" t="s">
        <v>88</v>
      </c>
      <c r="BD761" s="2" t="s">
        <v>89</v>
      </c>
      <c r="BE761" s="2" t="s">
        <v>5618</v>
      </c>
      <c r="BF761" s="2" t="s">
        <v>276</v>
      </c>
    </row>
    <row r="762" spans="1:58" x14ac:dyDescent="0.35">
      <c r="A762" s="2">
        <v>3043303</v>
      </c>
      <c r="B762" s="2" t="s">
        <v>58</v>
      </c>
      <c r="C762" s="2">
        <v>41425751</v>
      </c>
      <c r="D762" s="2">
        <v>338553932</v>
      </c>
      <c r="E762" s="2" t="s">
        <v>59</v>
      </c>
      <c r="F762" s="2" t="s">
        <v>60</v>
      </c>
      <c r="G762" s="2" t="s">
        <v>796</v>
      </c>
      <c r="H762" s="2" t="s">
        <v>5619</v>
      </c>
      <c r="I762" s="2">
        <v>777286523</v>
      </c>
      <c r="J762" s="2" t="s">
        <v>2455</v>
      </c>
      <c r="K762" s="2">
        <v>15</v>
      </c>
      <c r="L762" s="2" t="s">
        <v>64</v>
      </c>
      <c r="M762" s="2" t="s">
        <v>65</v>
      </c>
      <c r="N762" s="3">
        <v>45147</v>
      </c>
      <c r="O762" s="2" t="s">
        <v>66</v>
      </c>
      <c r="Q762" s="2" t="s">
        <v>67</v>
      </c>
      <c r="R762" s="3">
        <v>45748.963310185187</v>
      </c>
      <c r="S762" s="2" t="s">
        <v>5500</v>
      </c>
      <c r="T762" s="2" t="s">
        <v>69</v>
      </c>
      <c r="U762" s="2" t="s">
        <v>70</v>
      </c>
      <c r="V762" s="2" t="s">
        <v>5620</v>
      </c>
      <c r="W762" s="2" t="s">
        <v>72</v>
      </c>
      <c r="X762" s="2" t="s">
        <v>199</v>
      </c>
      <c r="Z762" s="2" t="s">
        <v>848</v>
      </c>
      <c r="AA762" s="2" t="s">
        <v>1849</v>
      </c>
      <c r="AB762" s="2" t="s">
        <v>76</v>
      </c>
      <c r="AE762" s="3">
        <v>45748.963321759256</v>
      </c>
      <c r="AF762" s="2" t="s">
        <v>77</v>
      </c>
      <c r="AH762" s="2" t="s">
        <v>78</v>
      </c>
      <c r="AI762" s="2" t="s">
        <v>79</v>
      </c>
      <c r="AJ762" s="2" t="s">
        <v>105</v>
      </c>
      <c r="AK762" s="2">
        <v>777286523</v>
      </c>
      <c r="AL762" s="2" t="s">
        <v>5500</v>
      </c>
      <c r="AM762" s="3">
        <v>45748.963356481479</v>
      </c>
      <c r="AN762" s="2">
        <v>777286523</v>
      </c>
      <c r="AP762" s="2">
        <v>5866606</v>
      </c>
      <c r="AQ762" s="2" t="s">
        <v>81</v>
      </c>
      <c r="AR762" s="3">
        <v>45749.640625</v>
      </c>
      <c r="AS762" s="2" t="s">
        <v>82</v>
      </c>
      <c r="AT762" s="3">
        <v>45750.333333333336</v>
      </c>
      <c r="AU762" s="2" t="s">
        <v>83</v>
      </c>
      <c r="AV762" s="2" t="s">
        <v>208</v>
      </c>
      <c r="AW762" s="2" t="s">
        <v>209</v>
      </c>
      <c r="AX762" s="2" t="s">
        <v>5621</v>
      </c>
      <c r="AZ762" s="3">
        <v>45749.640625</v>
      </c>
      <c r="BB762" s="2" t="s">
        <v>311</v>
      </c>
      <c r="BC762" s="2" t="s">
        <v>312</v>
      </c>
      <c r="BD762" s="2" t="s">
        <v>313</v>
      </c>
      <c r="BE762" s="2" t="s">
        <v>5593</v>
      </c>
      <c r="BF762" s="2" t="s">
        <v>213</v>
      </c>
    </row>
    <row r="763" spans="1:58" x14ac:dyDescent="0.35">
      <c r="A763" s="2">
        <v>3043304</v>
      </c>
      <c r="B763" s="2" t="s">
        <v>58</v>
      </c>
      <c r="C763" s="2">
        <v>41121631</v>
      </c>
      <c r="D763" s="2">
        <v>338458595</v>
      </c>
      <c r="E763" s="2" t="s">
        <v>59</v>
      </c>
      <c r="F763" s="2" t="s">
        <v>60</v>
      </c>
      <c r="G763" s="2" t="s">
        <v>5622</v>
      </c>
      <c r="H763" s="2" t="s">
        <v>2912</v>
      </c>
      <c r="I763" s="2">
        <v>783179703</v>
      </c>
      <c r="J763" s="2" t="s">
        <v>5623</v>
      </c>
      <c r="K763" s="2">
        <v>13</v>
      </c>
      <c r="L763" s="2" t="s">
        <v>64</v>
      </c>
      <c r="M763" s="2" t="s">
        <v>65</v>
      </c>
      <c r="N763" s="3">
        <v>45101.458333333336</v>
      </c>
      <c r="O763" s="2" t="s">
        <v>66</v>
      </c>
      <c r="Q763" s="2" t="s">
        <v>67</v>
      </c>
      <c r="R763" s="3">
        <v>45748.96570601852</v>
      </c>
      <c r="S763" s="2" t="s">
        <v>4796</v>
      </c>
      <c r="T763" s="2" t="s">
        <v>97</v>
      </c>
      <c r="U763" s="2" t="s">
        <v>70</v>
      </c>
      <c r="V763" s="2" t="s">
        <v>5624</v>
      </c>
      <c r="W763" s="2" t="s">
        <v>263</v>
      </c>
      <c r="X763" s="2" t="s">
        <v>264</v>
      </c>
      <c r="Y763" s="2" t="s">
        <v>5625</v>
      </c>
      <c r="Z763" s="2" t="s">
        <v>902</v>
      </c>
      <c r="AA763" s="2" t="s">
        <v>4571</v>
      </c>
      <c r="AB763" s="2" t="s">
        <v>76</v>
      </c>
      <c r="AE763" s="3">
        <v>45748.965717592589</v>
      </c>
      <c r="AF763" s="2" t="s">
        <v>77</v>
      </c>
      <c r="AH763" s="2" t="s">
        <v>78</v>
      </c>
      <c r="AI763" s="2" t="s">
        <v>79</v>
      </c>
      <c r="AJ763" s="2" t="s">
        <v>1272</v>
      </c>
      <c r="AK763" s="2" t="s">
        <v>5626</v>
      </c>
      <c r="AL763" s="2" t="s">
        <v>4796</v>
      </c>
      <c r="AM763" s="3">
        <v>45748.965740740743</v>
      </c>
      <c r="AN763" s="2" t="s">
        <v>5626</v>
      </c>
      <c r="AP763" s="2">
        <v>5866607</v>
      </c>
      <c r="AQ763" s="2" t="s">
        <v>81</v>
      </c>
      <c r="AR763" s="3">
        <v>45749.531770833331</v>
      </c>
      <c r="AS763" s="2" t="s">
        <v>82</v>
      </c>
      <c r="AZ763" s="3">
        <v>45749.531770833331</v>
      </c>
      <c r="BB763" s="2" t="s">
        <v>432</v>
      </c>
      <c r="BC763" s="2" t="s">
        <v>433</v>
      </c>
      <c r="BD763" s="2" t="s">
        <v>187</v>
      </c>
      <c r="BE763" s="2" t="s">
        <v>5627</v>
      </c>
      <c r="BF763" s="2" t="s">
        <v>276</v>
      </c>
    </row>
    <row r="764" spans="1:58" x14ac:dyDescent="0.35">
      <c r="A764" s="2">
        <v>3043305</v>
      </c>
      <c r="B764" s="2" t="s">
        <v>214</v>
      </c>
      <c r="C764" s="2">
        <v>40721961</v>
      </c>
      <c r="D764" s="2">
        <v>339782631</v>
      </c>
      <c r="E764" s="2" t="s">
        <v>59</v>
      </c>
      <c r="F764" s="2" t="s">
        <v>60</v>
      </c>
      <c r="G764" s="2" t="s">
        <v>112</v>
      </c>
      <c r="H764" s="2" t="s">
        <v>5628</v>
      </c>
      <c r="I764" s="2">
        <v>784319343</v>
      </c>
      <c r="J764" s="2" t="s">
        <v>5629</v>
      </c>
      <c r="K764" s="2">
        <v>14</v>
      </c>
      <c r="L764" s="2" t="s">
        <v>64</v>
      </c>
      <c r="M764" s="2" t="s">
        <v>65</v>
      </c>
      <c r="N764" s="3">
        <v>45040.75</v>
      </c>
      <c r="O764" s="2" t="s">
        <v>614</v>
      </c>
      <c r="Q764" s="2" t="s">
        <v>67</v>
      </c>
      <c r="R764" s="3">
        <v>45748.967314814814</v>
      </c>
      <c r="S764" s="2" t="s">
        <v>68</v>
      </c>
      <c r="T764" s="2" t="s">
        <v>69</v>
      </c>
      <c r="U764" s="2" t="s">
        <v>70</v>
      </c>
      <c r="V764" s="2" t="s">
        <v>5630</v>
      </c>
      <c r="W764" s="2" t="s">
        <v>119</v>
      </c>
      <c r="X764" s="2" t="s">
        <v>120</v>
      </c>
      <c r="Y764" s="2" t="s">
        <v>2065</v>
      </c>
      <c r="Z764" s="2" t="s">
        <v>250</v>
      </c>
      <c r="AA764" s="2" t="s">
        <v>2066</v>
      </c>
      <c r="AB764" s="2" t="s">
        <v>76</v>
      </c>
      <c r="AE764" s="3">
        <v>45748.967326388891</v>
      </c>
      <c r="AF764" s="2" t="s">
        <v>77</v>
      </c>
      <c r="AH764" s="2" t="s">
        <v>78</v>
      </c>
      <c r="AI764" s="2" t="s">
        <v>125</v>
      </c>
      <c r="AJ764" s="2" t="s">
        <v>180</v>
      </c>
      <c r="AK764" s="2" t="s">
        <v>5630</v>
      </c>
      <c r="AL764" s="2" t="s">
        <v>68</v>
      </c>
      <c r="AM764" s="3">
        <v>45748.967361111114</v>
      </c>
      <c r="AN764" s="2" t="s">
        <v>5630</v>
      </c>
      <c r="AP764" s="2">
        <v>5866608</v>
      </c>
      <c r="AQ764" s="2" t="s">
        <v>81</v>
      </c>
      <c r="AR764" s="3">
        <v>45749.728414351855</v>
      </c>
      <c r="AS764" s="2" t="s">
        <v>82</v>
      </c>
      <c r="AT764" s="3">
        <v>45749.333333333336</v>
      </c>
      <c r="AU764" s="2" t="s">
        <v>127</v>
      </c>
      <c r="AV764" s="2" t="s">
        <v>128</v>
      </c>
      <c r="AW764" s="2" t="s">
        <v>129</v>
      </c>
      <c r="AX764" s="2" t="s">
        <v>1886</v>
      </c>
      <c r="AZ764" s="3">
        <v>45749.728414351855</v>
      </c>
      <c r="BB764" s="2" t="s">
        <v>2146</v>
      </c>
      <c r="BC764" s="2" t="s">
        <v>2147</v>
      </c>
      <c r="BD764" s="2" t="s">
        <v>342</v>
      </c>
      <c r="BE764" s="2" t="s">
        <v>5631</v>
      </c>
      <c r="BF764" s="2" t="s">
        <v>135</v>
      </c>
    </row>
    <row r="765" spans="1:58" x14ac:dyDescent="0.35">
      <c r="A765" s="2">
        <v>3043306</v>
      </c>
      <c r="B765" s="2" t="s">
        <v>58</v>
      </c>
      <c r="C765" s="2">
        <v>40770971</v>
      </c>
      <c r="D765" s="2">
        <v>339903294</v>
      </c>
      <c r="E765" s="2" t="s">
        <v>59</v>
      </c>
      <c r="F765" s="2" t="s">
        <v>60</v>
      </c>
      <c r="G765" s="2" t="s">
        <v>1453</v>
      </c>
      <c r="H765" s="2" t="s">
        <v>5632</v>
      </c>
      <c r="I765" s="2">
        <v>773698527</v>
      </c>
      <c r="J765" s="2" t="s">
        <v>5633</v>
      </c>
      <c r="K765" s="2">
        <v>19</v>
      </c>
      <c r="L765" s="2" t="s">
        <v>64</v>
      </c>
      <c r="M765" s="2" t="s">
        <v>65</v>
      </c>
      <c r="N765" s="3">
        <v>45535.500011574077</v>
      </c>
      <c r="O765" s="2" t="s">
        <v>66</v>
      </c>
      <c r="Q765" s="2" t="s">
        <v>67</v>
      </c>
      <c r="R765" s="3">
        <v>45748.971064814818</v>
      </c>
      <c r="S765" s="2" t="s">
        <v>5634</v>
      </c>
      <c r="T765" s="2" t="s">
        <v>97</v>
      </c>
      <c r="U765" s="2" t="s">
        <v>70</v>
      </c>
      <c r="V765" s="2" t="s">
        <v>5635</v>
      </c>
      <c r="W765" s="2" t="s">
        <v>457</v>
      </c>
      <c r="X765" s="2" t="s">
        <v>457</v>
      </c>
      <c r="Y765" s="2" t="s">
        <v>5636</v>
      </c>
      <c r="Z765" s="2" t="s">
        <v>459</v>
      </c>
      <c r="AA765" s="2" t="s">
        <v>5637</v>
      </c>
      <c r="AB765" s="2" t="s">
        <v>5637</v>
      </c>
      <c r="AC765" s="2">
        <v>773698527</v>
      </c>
      <c r="AE765" s="3">
        <v>45748.971076388887</v>
      </c>
      <c r="AF765" s="2" t="s">
        <v>77</v>
      </c>
      <c r="AH765" s="2" t="s">
        <v>103</v>
      </c>
      <c r="AI765" s="2" t="s">
        <v>79</v>
      </c>
      <c r="AJ765" s="2" t="s">
        <v>105</v>
      </c>
      <c r="AK765" s="2" t="s">
        <v>5638</v>
      </c>
      <c r="AL765" s="2" t="s">
        <v>5634</v>
      </c>
      <c r="AM765" s="3">
        <v>45748.97111111111</v>
      </c>
      <c r="AN765" s="2" t="s">
        <v>5638</v>
      </c>
      <c r="AP765" s="2">
        <v>5866610</v>
      </c>
      <c r="AQ765" s="2" t="s">
        <v>81</v>
      </c>
      <c r="AR765" s="3">
        <v>45749.80263888889</v>
      </c>
      <c r="AS765" s="2" t="s">
        <v>82</v>
      </c>
      <c r="AT765" s="3">
        <v>45750.333333333336</v>
      </c>
      <c r="AU765" s="2" t="s">
        <v>83</v>
      </c>
      <c r="AV765" s="2" t="s">
        <v>2884</v>
      </c>
      <c r="AW765" s="2" t="s">
        <v>2885</v>
      </c>
      <c r="AX765" s="2" t="s">
        <v>3793</v>
      </c>
      <c r="AZ765" s="3">
        <v>45749.80263888889</v>
      </c>
      <c r="BB765" s="2" t="s">
        <v>432</v>
      </c>
      <c r="BC765" s="2" t="s">
        <v>433</v>
      </c>
      <c r="BD765" s="2" t="s">
        <v>187</v>
      </c>
      <c r="BE765" s="2" t="s">
        <v>2724</v>
      </c>
      <c r="BF765" s="2" t="s">
        <v>463</v>
      </c>
    </row>
    <row r="766" spans="1:58" x14ac:dyDescent="0.35">
      <c r="A766" s="2">
        <v>3043307</v>
      </c>
      <c r="B766" s="2" t="s">
        <v>214</v>
      </c>
      <c r="C766" s="2">
        <v>41102341</v>
      </c>
      <c r="D766" s="2">
        <v>339747506</v>
      </c>
      <c r="E766" s="2" t="s">
        <v>59</v>
      </c>
      <c r="F766" s="2" t="s">
        <v>60</v>
      </c>
      <c r="G766" s="2" t="s">
        <v>5639</v>
      </c>
      <c r="H766" s="2" t="s">
        <v>3779</v>
      </c>
      <c r="I766" s="2">
        <v>786861234</v>
      </c>
      <c r="J766" s="2" t="s">
        <v>5640</v>
      </c>
      <c r="K766" s="2">
        <v>13</v>
      </c>
      <c r="L766" s="2" t="s">
        <v>64</v>
      </c>
      <c r="M766" s="2" t="s">
        <v>65</v>
      </c>
      <c r="N766" s="3">
        <v>45441</v>
      </c>
      <c r="O766" s="2" t="s">
        <v>614</v>
      </c>
      <c r="Q766" s="2" t="s">
        <v>67</v>
      </c>
      <c r="R766" s="3">
        <v>45748.973136574074</v>
      </c>
      <c r="S766" s="2" t="s">
        <v>4589</v>
      </c>
      <c r="T766" s="2" t="s">
        <v>97</v>
      </c>
      <c r="U766" s="2" t="s">
        <v>197</v>
      </c>
      <c r="V766" s="2" t="s">
        <v>5641</v>
      </c>
      <c r="Y766" s="2" t="s">
        <v>4145</v>
      </c>
      <c r="Z766" s="2" t="s">
        <v>179</v>
      </c>
      <c r="AA766" s="2" t="s">
        <v>179</v>
      </c>
      <c r="AB766" s="2" t="s">
        <v>76</v>
      </c>
      <c r="AE766" s="3">
        <v>45748.97314814815</v>
      </c>
      <c r="AF766" s="2" t="s">
        <v>77</v>
      </c>
      <c r="AH766" s="2" t="s">
        <v>103</v>
      </c>
      <c r="AI766" s="2" t="s">
        <v>125</v>
      </c>
      <c r="AJ766" s="2" t="s">
        <v>570</v>
      </c>
      <c r="AK766" s="2" t="s">
        <v>5641</v>
      </c>
      <c r="AL766" s="2" t="s">
        <v>4589</v>
      </c>
      <c r="AM766" s="3">
        <v>45748.973182870373</v>
      </c>
      <c r="AN766" s="2" t="s">
        <v>5641</v>
      </c>
      <c r="AP766" s="2">
        <v>5866611</v>
      </c>
      <c r="AQ766" s="2" t="s">
        <v>81</v>
      </c>
      <c r="AR766" s="3">
        <v>45749.475844907407</v>
      </c>
      <c r="AS766" s="2" t="s">
        <v>82</v>
      </c>
      <c r="AZ766" s="3">
        <v>45749.475844907407</v>
      </c>
      <c r="BB766" s="2" t="s">
        <v>1549</v>
      </c>
      <c r="BC766" s="2" t="s">
        <v>1550</v>
      </c>
      <c r="BD766" s="2" t="s">
        <v>169</v>
      </c>
      <c r="BE766" s="2" t="s">
        <v>5642</v>
      </c>
      <c r="BF766" s="2" t="s">
        <v>1336</v>
      </c>
    </row>
    <row r="767" spans="1:58" x14ac:dyDescent="0.35">
      <c r="A767" s="2">
        <v>3043308</v>
      </c>
      <c r="B767" s="2" t="s">
        <v>58</v>
      </c>
      <c r="C767" s="2">
        <v>43803841</v>
      </c>
      <c r="D767" s="2">
        <v>338788160</v>
      </c>
      <c r="E767" s="2" t="s">
        <v>59</v>
      </c>
      <c r="F767" s="2" t="s">
        <v>60</v>
      </c>
      <c r="G767" s="2" t="s">
        <v>1392</v>
      </c>
      <c r="H767" s="2" t="s">
        <v>1834</v>
      </c>
      <c r="I767" s="2" t="s">
        <v>5643</v>
      </c>
      <c r="J767" s="2" t="s">
        <v>5644</v>
      </c>
      <c r="K767" s="2">
        <v>13</v>
      </c>
      <c r="L767" s="2" t="s">
        <v>518</v>
      </c>
      <c r="M767" s="2" t="s">
        <v>65</v>
      </c>
      <c r="N767" s="3">
        <v>45506.583333333336</v>
      </c>
      <c r="O767" s="2" t="s">
        <v>66</v>
      </c>
      <c r="Q767" s="2" t="s">
        <v>67</v>
      </c>
      <c r="R767" s="3">
        <v>45748.973958333336</v>
      </c>
      <c r="S767" s="2" t="s">
        <v>116</v>
      </c>
      <c r="T767" s="2" t="s">
        <v>97</v>
      </c>
      <c r="U767" s="2" t="s">
        <v>1963</v>
      </c>
      <c r="V767" s="2" t="s">
        <v>5645</v>
      </c>
      <c r="Y767" s="2" t="s">
        <v>4151</v>
      </c>
      <c r="Z767" s="2" t="s">
        <v>1162</v>
      </c>
      <c r="AA767" s="2" t="s">
        <v>1162</v>
      </c>
      <c r="AB767" s="2" t="s">
        <v>5646</v>
      </c>
      <c r="AC767" s="2">
        <v>1</v>
      </c>
      <c r="AE767" s="3">
        <v>45748.973958333336</v>
      </c>
      <c r="AF767" s="2" t="s">
        <v>77</v>
      </c>
      <c r="AH767" s="2" t="s">
        <v>103</v>
      </c>
      <c r="AI767" s="2" t="s">
        <v>79</v>
      </c>
      <c r="AJ767" s="2" t="s">
        <v>126</v>
      </c>
      <c r="AK767" s="2" t="s">
        <v>5645</v>
      </c>
      <c r="AL767" s="2" t="s">
        <v>116</v>
      </c>
      <c r="AM767" s="3">
        <v>45748.973993055559</v>
      </c>
      <c r="AN767" s="2" t="s">
        <v>5645</v>
      </c>
      <c r="AP767" s="2">
        <v>5866612</v>
      </c>
      <c r="AQ767" s="2" t="s">
        <v>81</v>
      </c>
      <c r="AR767" s="3">
        <v>45749.537685185183</v>
      </c>
      <c r="AS767" s="2" t="s">
        <v>82</v>
      </c>
      <c r="AT767" s="3">
        <v>45750.333333333336</v>
      </c>
      <c r="AU767" s="2" t="s">
        <v>83</v>
      </c>
      <c r="AV767" s="2" t="s">
        <v>1164</v>
      </c>
      <c r="AW767" s="2" t="s">
        <v>1165</v>
      </c>
      <c r="AX767" s="2" t="s">
        <v>2859</v>
      </c>
      <c r="AZ767" s="3">
        <v>45749.537685185183</v>
      </c>
      <c r="BB767" s="2" t="s">
        <v>5647</v>
      </c>
      <c r="BC767" s="2" t="s">
        <v>5648</v>
      </c>
      <c r="BD767" s="2" t="s">
        <v>5649</v>
      </c>
      <c r="BE767" s="2" t="s">
        <v>5650</v>
      </c>
      <c r="BF767" s="2" t="s">
        <v>276</v>
      </c>
    </row>
    <row r="768" spans="1:58" x14ac:dyDescent="0.35">
      <c r="A768" s="2">
        <v>3043309</v>
      </c>
      <c r="B768" s="2" t="s">
        <v>58</v>
      </c>
      <c r="C768" s="2">
        <v>44933731</v>
      </c>
      <c r="D768" s="2">
        <v>339823852</v>
      </c>
      <c r="E768" s="2" t="s">
        <v>59</v>
      </c>
      <c r="F768" s="2" t="s">
        <v>60</v>
      </c>
      <c r="G768" s="2" t="s">
        <v>2895</v>
      </c>
      <c r="H768" s="2" t="s">
        <v>5651</v>
      </c>
      <c r="I768" s="2">
        <v>774577882</v>
      </c>
      <c r="J768" s="2" t="s">
        <v>5652</v>
      </c>
      <c r="K768" s="2">
        <v>13</v>
      </c>
      <c r="L768" s="2" t="s">
        <v>64</v>
      </c>
      <c r="M768" s="2" t="s">
        <v>65</v>
      </c>
      <c r="N768" s="3">
        <v>45644.708333333336</v>
      </c>
      <c r="O768" s="2" t="s">
        <v>66</v>
      </c>
      <c r="Q768" s="2" t="s">
        <v>67</v>
      </c>
      <c r="R768" s="3">
        <v>45748.985520833332</v>
      </c>
      <c r="S768" s="2" t="s">
        <v>3850</v>
      </c>
      <c r="T768" s="2" t="s">
        <v>69</v>
      </c>
      <c r="U768" s="2" t="s">
        <v>70</v>
      </c>
      <c r="V768" s="2" t="s">
        <v>5653</v>
      </c>
      <c r="W768" s="2" t="s">
        <v>457</v>
      </c>
      <c r="X768" s="2" t="s">
        <v>2879</v>
      </c>
      <c r="Y768" s="2" t="s">
        <v>5654</v>
      </c>
      <c r="Z768" s="2" t="s">
        <v>2881</v>
      </c>
      <c r="AA768" s="2" t="s">
        <v>2882</v>
      </c>
      <c r="AB768" s="2" t="s">
        <v>2882</v>
      </c>
      <c r="AE768" s="3">
        <v>45748.985532407409</v>
      </c>
      <c r="AF768" s="2" t="s">
        <v>77</v>
      </c>
      <c r="AH768" s="2" t="s">
        <v>103</v>
      </c>
      <c r="AI768" s="2" t="s">
        <v>79</v>
      </c>
      <c r="AJ768" s="2" t="s">
        <v>586</v>
      </c>
      <c r="AK768" s="2" t="s">
        <v>5655</v>
      </c>
      <c r="AL768" s="2" t="s">
        <v>3850</v>
      </c>
      <c r="AM768" s="3">
        <v>45748.985567129632</v>
      </c>
      <c r="AN768" s="2" t="s">
        <v>5655</v>
      </c>
      <c r="AP768" s="2">
        <v>5866613</v>
      </c>
      <c r="AQ768" s="2" t="s">
        <v>81</v>
      </c>
      <c r="AR768" s="3">
        <v>45750.809386574074</v>
      </c>
      <c r="AS768" s="2" t="s">
        <v>82</v>
      </c>
      <c r="AT768" s="3">
        <v>45750.333333333336</v>
      </c>
      <c r="AU768" s="2" t="s">
        <v>83</v>
      </c>
      <c r="AV768" s="2" t="s">
        <v>2884</v>
      </c>
      <c r="AW768" s="2" t="s">
        <v>2885</v>
      </c>
      <c r="AX768" s="2" t="s">
        <v>5113</v>
      </c>
      <c r="AZ768" s="3">
        <v>45750.809386574074</v>
      </c>
      <c r="BB768" s="2" t="s">
        <v>185</v>
      </c>
      <c r="BC768" s="2" t="s">
        <v>186</v>
      </c>
      <c r="BD768" s="2" t="s">
        <v>187</v>
      </c>
      <c r="BE768" s="2" t="s">
        <v>2887</v>
      </c>
      <c r="BF768" s="2" t="s">
        <v>463</v>
      </c>
    </row>
    <row r="769" spans="1:58" x14ac:dyDescent="0.35">
      <c r="A769" s="2">
        <v>3043310</v>
      </c>
      <c r="B769" s="2" t="s">
        <v>58</v>
      </c>
      <c r="C769" s="2">
        <v>41293791</v>
      </c>
      <c r="D769" s="2">
        <v>339783361</v>
      </c>
      <c r="E769" s="2" t="s">
        <v>59</v>
      </c>
      <c r="F769" s="2" t="s">
        <v>60</v>
      </c>
      <c r="G769" s="2" t="s">
        <v>316</v>
      </c>
      <c r="H769" s="2" t="s">
        <v>5656</v>
      </c>
      <c r="I769" s="2">
        <v>775054518</v>
      </c>
      <c r="J769" s="2" t="s">
        <v>5657</v>
      </c>
      <c r="K769" s="2">
        <v>15</v>
      </c>
      <c r="L769" s="2" t="s">
        <v>64</v>
      </c>
      <c r="M769" s="2" t="s">
        <v>65</v>
      </c>
      <c r="N769" s="3">
        <v>45132.698900462965</v>
      </c>
      <c r="O769" s="2" t="s">
        <v>66</v>
      </c>
      <c r="Q769" s="2" t="s">
        <v>67</v>
      </c>
      <c r="R769" s="3">
        <v>45748.987326388888</v>
      </c>
      <c r="S769" s="2" t="s">
        <v>5024</v>
      </c>
      <c r="T769" s="2" t="s">
        <v>97</v>
      </c>
      <c r="U769" s="2" t="s">
        <v>1044</v>
      </c>
      <c r="V769" s="2" t="s">
        <v>5658</v>
      </c>
      <c r="W769" s="2" t="s">
        <v>1308</v>
      </c>
      <c r="X769" s="2" t="s">
        <v>1308</v>
      </c>
      <c r="Y769" s="2" t="s">
        <v>5659</v>
      </c>
      <c r="Z769" s="2" t="s">
        <v>1634</v>
      </c>
      <c r="AA769" s="2" t="s">
        <v>1870</v>
      </c>
      <c r="AB769" s="2" t="s">
        <v>76</v>
      </c>
      <c r="AE769" s="3">
        <v>45748.987337962964</v>
      </c>
      <c r="AF769" s="2" t="s">
        <v>77</v>
      </c>
      <c r="AH769" s="2" t="s">
        <v>103</v>
      </c>
      <c r="AI769" s="2" t="s">
        <v>79</v>
      </c>
      <c r="AJ769" s="2" t="s">
        <v>126</v>
      </c>
      <c r="AK769" s="2" t="s">
        <v>5660</v>
      </c>
      <c r="AL769" s="2" t="s">
        <v>5024</v>
      </c>
      <c r="AM769" s="3">
        <v>45748.987372685187</v>
      </c>
      <c r="AN769" s="2" t="s">
        <v>5660</v>
      </c>
      <c r="AP769" s="2">
        <v>5866614</v>
      </c>
      <c r="AQ769" s="2" t="s">
        <v>81</v>
      </c>
      <c r="AR769" s="3">
        <v>45749.492905092593</v>
      </c>
      <c r="AS769" s="2" t="s">
        <v>82</v>
      </c>
      <c r="AT769" s="3">
        <v>45750.333333333336</v>
      </c>
      <c r="AU769" s="2" t="s">
        <v>83</v>
      </c>
      <c r="AV769" s="2" t="s">
        <v>495</v>
      </c>
      <c r="AW769" s="2" t="s">
        <v>496</v>
      </c>
      <c r="AX769" s="2" t="s">
        <v>1513</v>
      </c>
      <c r="AZ769" s="3">
        <v>45749.492905092593</v>
      </c>
      <c r="BB769" s="2" t="s">
        <v>976</v>
      </c>
      <c r="BC769" s="2" t="s">
        <v>977</v>
      </c>
      <c r="BD769" s="2" t="s">
        <v>359</v>
      </c>
      <c r="BE769" s="2" t="s">
        <v>5661</v>
      </c>
      <c r="BF769" s="2" t="s">
        <v>1515</v>
      </c>
    </row>
    <row r="770" spans="1:58" x14ac:dyDescent="0.35">
      <c r="A770" s="2">
        <v>3043311</v>
      </c>
      <c r="B770" s="2" t="s">
        <v>58</v>
      </c>
      <c r="C770" s="2">
        <v>42135311</v>
      </c>
      <c r="D770" s="2">
        <v>338031512</v>
      </c>
      <c r="E770" s="2" t="s">
        <v>59</v>
      </c>
      <c r="F770" s="2" t="s">
        <v>60</v>
      </c>
      <c r="G770" s="2" t="s">
        <v>112</v>
      </c>
      <c r="H770" s="2" t="s">
        <v>2389</v>
      </c>
      <c r="I770" s="2" t="s">
        <v>5662</v>
      </c>
      <c r="J770" s="2" t="s">
        <v>5663</v>
      </c>
      <c r="K770" s="2">
        <v>13</v>
      </c>
      <c r="L770" s="2" t="s">
        <v>64</v>
      </c>
      <c r="M770" s="2" t="s">
        <v>65</v>
      </c>
      <c r="N770" s="3">
        <v>45254.708333333336</v>
      </c>
      <c r="O770" s="2" t="s">
        <v>66</v>
      </c>
      <c r="Q770" s="2" t="s">
        <v>67</v>
      </c>
      <c r="R770" s="3">
        <v>45748.989224537036</v>
      </c>
      <c r="S770" s="2" t="s">
        <v>5248</v>
      </c>
      <c r="T770" s="2" t="s">
        <v>97</v>
      </c>
      <c r="U770" s="2" t="s">
        <v>70</v>
      </c>
      <c r="V770" s="2" t="s">
        <v>5664</v>
      </c>
      <c r="W770" s="2" t="s">
        <v>263</v>
      </c>
      <c r="X770" s="2" t="s">
        <v>304</v>
      </c>
      <c r="Y770" s="2" t="s">
        <v>2429</v>
      </c>
      <c r="Z770" s="2" t="s">
        <v>1446</v>
      </c>
      <c r="AA770" s="2" t="s">
        <v>5665</v>
      </c>
      <c r="AB770" s="2" t="s">
        <v>76</v>
      </c>
      <c r="AE770" s="3">
        <v>45748.989236111112</v>
      </c>
      <c r="AF770" s="2" t="s">
        <v>77</v>
      </c>
      <c r="AH770" s="2" t="s">
        <v>103</v>
      </c>
      <c r="AI770" s="2" t="s">
        <v>79</v>
      </c>
      <c r="AJ770" s="2" t="s">
        <v>105</v>
      </c>
      <c r="AK770" s="2" t="s">
        <v>5250</v>
      </c>
      <c r="AL770" s="2" t="s">
        <v>5248</v>
      </c>
      <c r="AM770" s="3">
        <v>45748.989270833335</v>
      </c>
      <c r="AN770" s="2" t="s">
        <v>5250</v>
      </c>
      <c r="AP770" s="2">
        <v>5866615</v>
      </c>
      <c r="AQ770" s="2" t="s">
        <v>81</v>
      </c>
      <c r="AR770" s="3">
        <v>45749.560115740744</v>
      </c>
      <c r="AS770" s="2" t="s">
        <v>82</v>
      </c>
      <c r="AT770" s="3">
        <v>45750.333333333336</v>
      </c>
      <c r="AU770" s="2" t="s">
        <v>83</v>
      </c>
      <c r="AV770" s="2" t="s">
        <v>308</v>
      </c>
      <c r="AW770" s="2" t="s">
        <v>309</v>
      </c>
      <c r="AX770" s="2" t="s">
        <v>4063</v>
      </c>
      <c r="AZ770" s="3">
        <v>45749.560115740744</v>
      </c>
      <c r="BB770" s="2" t="s">
        <v>311</v>
      </c>
      <c r="BC770" s="2" t="s">
        <v>312</v>
      </c>
      <c r="BD770" s="2" t="s">
        <v>313</v>
      </c>
      <c r="BE770" s="2" t="s">
        <v>314</v>
      </c>
      <c r="BF770" s="2" t="s">
        <v>315</v>
      </c>
    </row>
    <row r="771" spans="1:58" x14ac:dyDescent="0.35">
      <c r="A771" s="2">
        <v>3043312</v>
      </c>
      <c r="B771" s="2" t="s">
        <v>58</v>
      </c>
      <c r="C771" s="2">
        <v>39944321</v>
      </c>
      <c r="D771" s="2">
        <v>338255443</v>
      </c>
      <c r="E771" s="2" t="s">
        <v>59</v>
      </c>
      <c r="F771" s="2" t="s">
        <v>60</v>
      </c>
      <c r="G771" s="2" t="s">
        <v>1287</v>
      </c>
      <c r="H771" s="2" t="s">
        <v>5450</v>
      </c>
      <c r="I771" s="2">
        <v>338255443</v>
      </c>
      <c r="J771" s="2">
        <v>776497775</v>
      </c>
      <c r="K771" s="2">
        <v>12</v>
      </c>
      <c r="L771" s="2" t="s">
        <v>64</v>
      </c>
      <c r="M771" s="2" t="s">
        <v>65</v>
      </c>
      <c r="N771" s="3">
        <v>44879.75</v>
      </c>
      <c r="O771" s="2" t="s">
        <v>95</v>
      </c>
      <c r="Q771" s="2" t="s">
        <v>67</v>
      </c>
      <c r="R771" s="3">
        <v>45749.020798611113</v>
      </c>
      <c r="S771" s="2" t="s">
        <v>5666</v>
      </c>
      <c r="T771" s="2" t="s">
        <v>69</v>
      </c>
      <c r="U771" s="2" t="s">
        <v>70</v>
      </c>
      <c r="V771" s="2" t="s">
        <v>5667</v>
      </c>
      <c r="W771" s="2" t="s">
        <v>285</v>
      </c>
      <c r="X771" s="2" t="s">
        <v>286</v>
      </c>
      <c r="Y771" s="2" t="s">
        <v>1520</v>
      </c>
      <c r="Z771" s="2" t="s">
        <v>1484</v>
      </c>
      <c r="AA771" s="2" t="s">
        <v>1484</v>
      </c>
      <c r="AB771" s="2" t="s">
        <v>1484</v>
      </c>
      <c r="AE771" s="3">
        <v>45749.020810185182</v>
      </c>
      <c r="AF771" s="2" t="s">
        <v>77</v>
      </c>
      <c r="AH771" s="2" t="s">
        <v>78</v>
      </c>
      <c r="AI771" s="2" t="s">
        <v>79</v>
      </c>
      <c r="AJ771" s="2" t="s">
        <v>105</v>
      </c>
      <c r="AK771" s="2" t="s">
        <v>5668</v>
      </c>
      <c r="AL771" s="2" t="s">
        <v>5666</v>
      </c>
      <c r="AM771" s="3">
        <v>45749.020844907405</v>
      </c>
      <c r="AN771" s="2" t="s">
        <v>5668</v>
      </c>
      <c r="AP771" s="2">
        <v>5866916</v>
      </c>
      <c r="AQ771" s="2" t="s">
        <v>81</v>
      </c>
      <c r="AR771" s="3">
        <v>45749.581701388888</v>
      </c>
      <c r="AS771" s="2" t="s">
        <v>82</v>
      </c>
      <c r="AT771" s="3">
        <v>45749.333333333336</v>
      </c>
      <c r="AU771" s="2" t="s">
        <v>83</v>
      </c>
      <c r="AV771" s="2" t="s">
        <v>292</v>
      </c>
      <c r="AW771" s="2" t="s">
        <v>293</v>
      </c>
      <c r="AX771" s="2" t="s">
        <v>356</v>
      </c>
      <c r="AZ771" s="3">
        <v>45749.581701388888</v>
      </c>
      <c r="BB771" s="2" t="s">
        <v>311</v>
      </c>
      <c r="BC771" s="2" t="s">
        <v>312</v>
      </c>
      <c r="BD771" s="2" t="s">
        <v>313</v>
      </c>
      <c r="BE771" s="2" t="s">
        <v>1030</v>
      </c>
      <c r="BF771" s="2" t="s">
        <v>344</v>
      </c>
    </row>
    <row r="772" spans="1:58" x14ac:dyDescent="0.35">
      <c r="A772" s="2">
        <v>3043313</v>
      </c>
      <c r="B772" s="2" t="s">
        <v>111</v>
      </c>
      <c r="C772" s="2">
        <v>1735671</v>
      </c>
      <c r="D772" s="2">
        <v>339666147</v>
      </c>
      <c r="E772" s="2" t="s">
        <v>59</v>
      </c>
      <c r="F772" s="2" t="s">
        <v>60</v>
      </c>
      <c r="G772" s="2" t="s">
        <v>5669</v>
      </c>
      <c r="H772" s="2" t="s">
        <v>2537</v>
      </c>
      <c r="I772" s="2">
        <v>775536422</v>
      </c>
      <c r="J772" s="2" t="s">
        <v>1572</v>
      </c>
      <c r="K772" s="2">
        <v>16</v>
      </c>
      <c r="L772" s="2" t="s">
        <v>64</v>
      </c>
      <c r="M772" s="2" t="s">
        <v>65</v>
      </c>
      <c r="N772" s="3">
        <v>43647</v>
      </c>
      <c r="O772" s="2" t="s">
        <v>391</v>
      </c>
      <c r="Q772" s="2" t="s">
        <v>67</v>
      </c>
      <c r="R772" s="3">
        <v>45749.031087962961</v>
      </c>
      <c r="S772" s="2" t="s">
        <v>5670</v>
      </c>
      <c r="T772" s="2" t="s">
        <v>97</v>
      </c>
      <c r="U772" s="2" t="s">
        <v>4867</v>
      </c>
      <c r="V772" s="2" t="s">
        <v>5671</v>
      </c>
      <c r="Y772" s="2" t="s">
        <v>1574</v>
      </c>
      <c r="Z772" s="2" t="s">
        <v>1185</v>
      </c>
      <c r="AA772" s="2" t="s">
        <v>5672</v>
      </c>
      <c r="AB772" s="2" t="s">
        <v>76</v>
      </c>
      <c r="AE772" s="3">
        <v>45749.031099537038</v>
      </c>
      <c r="AF772" s="2" t="s">
        <v>203</v>
      </c>
      <c r="AG772" s="2">
        <v>48</v>
      </c>
      <c r="AH772" s="2" t="s">
        <v>103</v>
      </c>
      <c r="AI772" s="2" t="s">
        <v>125</v>
      </c>
      <c r="AJ772" s="2" t="s">
        <v>5673</v>
      </c>
      <c r="AL772" s="2" t="s">
        <v>5670</v>
      </c>
      <c r="AM772" s="3">
        <v>45749.031134259261</v>
      </c>
      <c r="AP772" s="2">
        <v>5866917</v>
      </c>
      <c r="AQ772" s="2" t="s">
        <v>81</v>
      </c>
      <c r="AR772" s="3">
        <v>45749.532627314817</v>
      </c>
      <c r="AS772" s="2" t="s">
        <v>82</v>
      </c>
      <c r="AY772" s="3">
        <v>45751.031099537038</v>
      </c>
      <c r="AZ772" s="3">
        <v>45749.532627314817</v>
      </c>
      <c r="BA772" s="2" t="s">
        <v>211</v>
      </c>
      <c r="BB772" s="2" t="s">
        <v>185</v>
      </c>
      <c r="BC772" s="2" t="s">
        <v>186</v>
      </c>
      <c r="BD772" s="2" t="s">
        <v>187</v>
      </c>
      <c r="BE772" s="2" t="s">
        <v>5674</v>
      </c>
      <c r="BF772" s="2" t="s">
        <v>189</v>
      </c>
    </row>
    <row r="773" spans="1:58" x14ac:dyDescent="0.35">
      <c r="A773" s="2">
        <v>3043314</v>
      </c>
      <c r="B773" s="2" t="s">
        <v>214</v>
      </c>
      <c r="C773" s="2">
        <v>37103121</v>
      </c>
      <c r="D773" s="2">
        <v>338341736</v>
      </c>
      <c r="E773" s="2" t="s">
        <v>59</v>
      </c>
      <c r="F773" s="2" t="s">
        <v>60</v>
      </c>
      <c r="G773" s="2" t="s">
        <v>538</v>
      </c>
      <c r="H773" s="2" t="s">
        <v>1122</v>
      </c>
      <c r="I773" s="2">
        <v>783585913</v>
      </c>
      <c r="J773" s="2" t="s">
        <v>2455</v>
      </c>
      <c r="K773" s="2">
        <v>15</v>
      </c>
      <c r="L773" s="2" t="s">
        <v>64</v>
      </c>
      <c r="M773" s="2" t="s">
        <v>65</v>
      </c>
      <c r="N773" s="3">
        <v>44264.707638888889</v>
      </c>
      <c r="O773" s="2" t="s">
        <v>614</v>
      </c>
      <c r="Q773" s="2" t="s">
        <v>67</v>
      </c>
      <c r="R773" s="3">
        <v>45749.057569444441</v>
      </c>
      <c r="S773" s="2" t="s">
        <v>5634</v>
      </c>
      <c r="T773" s="2" t="s">
        <v>97</v>
      </c>
      <c r="U773" s="2" t="s">
        <v>70</v>
      </c>
      <c r="V773" s="2" t="s">
        <v>5675</v>
      </c>
      <c r="W773" s="2" t="s">
        <v>225</v>
      </c>
      <c r="X773" s="2" t="s">
        <v>912</v>
      </c>
      <c r="Y773" s="2" t="s">
        <v>5676</v>
      </c>
      <c r="Z773" s="2" t="s">
        <v>1125</v>
      </c>
      <c r="AA773" s="2" t="s">
        <v>1125</v>
      </c>
      <c r="AB773" s="2" t="s">
        <v>5677</v>
      </c>
      <c r="AE773" s="3">
        <v>45749.057581018518</v>
      </c>
      <c r="AF773" s="2" t="s">
        <v>77</v>
      </c>
      <c r="AH773" s="2" t="s">
        <v>103</v>
      </c>
      <c r="AI773" s="2" t="s">
        <v>380</v>
      </c>
      <c r="AJ773" s="2" t="s">
        <v>381</v>
      </c>
      <c r="AK773" s="2" t="s">
        <v>5678</v>
      </c>
      <c r="AL773" s="2" t="s">
        <v>5634</v>
      </c>
      <c r="AM773" s="3">
        <v>45749.057615740741</v>
      </c>
      <c r="AN773" s="2" t="s">
        <v>5678</v>
      </c>
      <c r="AP773" s="2">
        <v>5866918</v>
      </c>
      <c r="AQ773" s="2" t="s">
        <v>81</v>
      </c>
      <c r="AR773" s="3">
        <v>45749.822314814817</v>
      </c>
      <c r="AS773" s="2" t="s">
        <v>82</v>
      </c>
      <c r="AT773" s="3">
        <v>45749.333333333336</v>
      </c>
      <c r="AU773" s="2" t="s">
        <v>83</v>
      </c>
      <c r="AV773" s="2" t="s">
        <v>916</v>
      </c>
      <c r="AW773" s="2" t="s">
        <v>917</v>
      </c>
      <c r="AX773" s="2" t="s">
        <v>5679</v>
      </c>
      <c r="AZ773" s="3">
        <v>45749.822314814817</v>
      </c>
      <c r="BB773" s="2" t="s">
        <v>5153</v>
      </c>
      <c r="BC773" s="2" t="s">
        <v>5154</v>
      </c>
      <c r="BD773" s="2" t="s">
        <v>5155</v>
      </c>
      <c r="BE773" s="2" t="s">
        <v>5680</v>
      </c>
      <c r="BF773" s="2" t="s">
        <v>502</v>
      </c>
    </row>
    <row r="774" spans="1:58" x14ac:dyDescent="0.35">
      <c r="A774" s="2">
        <v>3043315</v>
      </c>
      <c r="B774" s="2" t="s">
        <v>58</v>
      </c>
      <c r="C774" s="2">
        <v>41692841</v>
      </c>
      <c r="D774" s="2">
        <v>338029019</v>
      </c>
      <c r="E774" s="2" t="s">
        <v>59</v>
      </c>
      <c r="F774" s="2" t="s">
        <v>60</v>
      </c>
      <c r="G774" s="2" t="s">
        <v>112</v>
      </c>
      <c r="H774" s="2" t="s">
        <v>5681</v>
      </c>
      <c r="K774" s="2">
        <v>12</v>
      </c>
      <c r="L774" s="2" t="s">
        <v>64</v>
      </c>
      <c r="M774" s="2" t="s">
        <v>65</v>
      </c>
      <c r="N774" s="3">
        <v>45530.75</v>
      </c>
      <c r="O774" s="2" t="s">
        <v>66</v>
      </c>
      <c r="Q774" s="2" t="s">
        <v>67</v>
      </c>
      <c r="R774" s="3">
        <v>45749.077800925923</v>
      </c>
      <c r="S774" s="2" t="s">
        <v>96</v>
      </c>
      <c r="T774" s="2" t="s">
        <v>97</v>
      </c>
      <c r="U774" s="2" t="s">
        <v>197</v>
      </c>
      <c r="V774" s="2" t="s">
        <v>5682</v>
      </c>
      <c r="W774" s="2" t="s">
        <v>72</v>
      </c>
      <c r="X774" s="2" t="s">
        <v>412</v>
      </c>
      <c r="Y774" s="2" t="s">
        <v>5683</v>
      </c>
      <c r="Z774" s="2" t="s">
        <v>584</v>
      </c>
      <c r="AA774" s="2" t="s">
        <v>652</v>
      </c>
      <c r="AB774" s="2" t="s">
        <v>76</v>
      </c>
      <c r="AE774" s="3">
        <v>45749.0778125</v>
      </c>
      <c r="AF774" s="2" t="s">
        <v>77</v>
      </c>
      <c r="AH774" s="2" t="s">
        <v>103</v>
      </c>
      <c r="AI774" s="2" t="s">
        <v>104</v>
      </c>
      <c r="AJ774" s="2" t="s">
        <v>105</v>
      </c>
      <c r="AK774" s="2" t="s">
        <v>5682</v>
      </c>
      <c r="AL774" s="2" t="s">
        <v>96</v>
      </c>
      <c r="AM774" s="3">
        <v>45749.077847222223</v>
      </c>
      <c r="AN774" s="2" t="s">
        <v>5682</v>
      </c>
      <c r="AP774" s="2">
        <v>5866919</v>
      </c>
      <c r="AQ774" s="2" t="s">
        <v>81</v>
      </c>
      <c r="AR774" s="3">
        <v>45749.450879629629</v>
      </c>
      <c r="AS774" s="2" t="s">
        <v>82</v>
      </c>
      <c r="AT774" s="3">
        <v>45749.333333333336</v>
      </c>
      <c r="AU774" s="2" t="s">
        <v>83</v>
      </c>
      <c r="AV774" s="2" t="s">
        <v>630</v>
      </c>
      <c r="AW774" s="2" t="s">
        <v>631</v>
      </c>
      <c r="AX774" s="2" t="s">
        <v>811</v>
      </c>
      <c r="AZ774" s="3">
        <v>45749.450879629629</v>
      </c>
      <c r="BB774" s="2" t="s">
        <v>792</v>
      </c>
      <c r="BC774" s="2" t="s">
        <v>793</v>
      </c>
      <c r="BD774" s="2" t="s">
        <v>794</v>
      </c>
      <c r="BE774" s="2" t="s">
        <v>5684</v>
      </c>
      <c r="BF774" s="2" t="s">
        <v>189</v>
      </c>
    </row>
    <row r="775" spans="1:58" x14ac:dyDescent="0.35">
      <c r="A775" s="2">
        <v>3043316</v>
      </c>
      <c r="B775" s="2" t="s">
        <v>214</v>
      </c>
      <c r="C775" s="2">
        <v>37629211</v>
      </c>
      <c r="D775" s="2">
        <v>339712492</v>
      </c>
      <c r="E775" s="2" t="s">
        <v>59</v>
      </c>
      <c r="F775" s="2" t="s">
        <v>60</v>
      </c>
      <c r="G775" s="2" t="s">
        <v>754</v>
      </c>
      <c r="H775" s="2" t="s">
        <v>1122</v>
      </c>
      <c r="I775" s="2">
        <v>771796984</v>
      </c>
      <c r="J775" s="2" t="s">
        <v>5685</v>
      </c>
      <c r="K775" s="2">
        <v>14</v>
      </c>
      <c r="L775" s="2" t="s">
        <v>64</v>
      </c>
      <c r="M775" s="2" t="s">
        <v>65</v>
      </c>
      <c r="N775" s="3">
        <v>45511.642129629632</v>
      </c>
      <c r="O775" s="2" t="s">
        <v>486</v>
      </c>
      <c r="Q775" s="2" t="s">
        <v>67</v>
      </c>
      <c r="R775" s="3">
        <v>45749.107893518521</v>
      </c>
      <c r="S775" s="2" t="s">
        <v>5634</v>
      </c>
      <c r="T775" s="2" t="s">
        <v>97</v>
      </c>
      <c r="U775" s="2" t="s">
        <v>141</v>
      </c>
      <c r="V775" s="2" t="s">
        <v>5686</v>
      </c>
      <c r="W775" s="2" t="s">
        <v>119</v>
      </c>
      <c r="X775" s="2" t="s">
        <v>119</v>
      </c>
      <c r="Y775" s="2" t="s">
        <v>1174</v>
      </c>
      <c r="Z775" s="2" t="s">
        <v>509</v>
      </c>
      <c r="AA775" s="2" t="s">
        <v>1175</v>
      </c>
      <c r="AB775" s="2" t="s">
        <v>1175</v>
      </c>
      <c r="AE775" s="3">
        <v>45749.564710648148</v>
      </c>
      <c r="AF775" s="2" t="s">
        <v>77</v>
      </c>
      <c r="AH775" s="2" t="s">
        <v>103</v>
      </c>
      <c r="AI775" s="2" t="s">
        <v>230</v>
      </c>
      <c r="AJ775" s="2" t="s">
        <v>511</v>
      </c>
      <c r="AK775" s="2" t="s">
        <v>5687</v>
      </c>
      <c r="AL775" s="2" t="s">
        <v>512</v>
      </c>
      <c r="AM775" s="3">
        <v>45749.56486111111</v>
      </c>
      <c r="AN775" s="2" t="s">
        <v>5687</v>
      </c>
      <c r="AO775" s="2" t="s">
        <v>512</v>
      </c>
      <c r="AP775" s="2">
        <v>5868184</v>
      </c>
      <c r="AQ775" s="2" t="s">
        <v>81</v>
      </c>
      <c r="AR775" s="3">
        <v>45751.499594907407</v>
      </c>
      <c r="AS775" s="2" t="s">
        <v>82</v>
      </c>
      <c r="AT775" s="3">
        <v>45749.479166666664</v>
      </c>
      <c r="AU775" s="2" t="s">
        <v>83</v>
      </c>
      <c r="AV775" s="2" t="s">
        <v>399</v>
      </c>
      <c r="AW775" s="2" t="s">
        <v>400</v>
      </c>
      <c r="AX775" s="2" t="s">
        <v>401</v>
      </c>
      <c r="AZ775" s="3">
        <v>45751.499594907407</v>
      </c>
      <c r="BB775" s="2" t="s">
        <v>340</v>
      </c>
      <c r="BC775" s="2" t="s">
        <v>341</v>
      </c>
      <c r="BD775" s="2" t="s">
        <v>342</v>
      </c>
      <c r="BE775" s="2" t="s">
        <v>5688</v>
      </c>
      <c r="BF775" s="2" t="s">
        <v>1213</v>
      </c>
    </row>
    <row r="776" spans="1:58" x14ac:dyDescent="0.35">
      <c r="A776" s="2">
        <v>3043317</v>
      </c>
      <c r="B776" s="2" t="s">
        <v>58</v>
      </c>
      <c r="C776" s="2">
        <v>39975591</v>
      </c>
      <c r="D776" s="2">
        <v>338675468</v>
      </c>
      <c r="E776" s="2" t="s">
        <v>59</v>
      </c>
      <c r="F776" s="2" t="s">
        <v>60</v>
      </c>
      <c r="G776" s="2" t="s">
        <v>1707</v>
      </c>
      <c r="H776" s="2" t="s">
        <v>5689</v>
      </c>
      <c r="I776" s="2">
        <v>776556711</v>
      </c>
      <c r="J776" s="2" t="s">
        <v>408</v>
      </c>
      <c r="K776" s="2">
        <v>12</v>
      </c>
      <c r="L776" s="2" t="s">
        <v>64</v>
      </c>
      <c r="M776" s="2" t="s">
        <v>65</v>
      </c>
      <c r="N776" s="3">
        <v>44950.75</v>
      </c>
      <c r="O776" s="2" t="s">
        <v>66</v>
      </c>
      <c r="Q776" s="2" t="s">
        <v>67</v>
      </c>
      <c r="R776" s="3">
        <v>45749.127314814818</v>
      </c>
      <c r="S776" s="2" t="s">
        <v>116</v>
      </c>
      <c r="T776" s="2" t="s">
        <v>97</v>
      </c>
      <c r="U776" s="2" t="s">
        <v>175</v>
      </c>
      <c r="V776" s="2" t="s">
        <v>5690</v>
      </c>
      <c r="W776" s="2" t="s">
        <v>72</v>
      </c>
      <c r="X776" s="2" t="s">
        <v>199</v>
      </c>
      <c r="Y776" s="2" t="s">
        <v>4443</v>
      </c>
      <c r="Z776" s="2" t="s">
        <v>5691</v>
      </c>
      <c r="AA776" s="2" t="s">
        <v>2414</v>
      </c>
      <c r="AB776" s="2" t="s">
        <v>2414</v>
      </c>
      <c r="AE776" s="3">
        <v>45749.741377314815</v>
      </c>
      <c r="AF776" s="2" t="s">
        <v>77</v>
      </c>
      <c r="AH776" s="2" t="s">
        <v>78</v>
      </c>
      <c r="AI776" s="2" t="s">
        <v>58</v>
      </c>
      <c r="AJ776" s="2" t="s">
        <v>269</v>
      </c>
      <c r="AK776" s="2" t="s">
        <v>5692</v>
      </c>
      <c r="AL776" s="2" t="s">
        <v>213</v>
      </c>
      <c r="AM776" s="3">
        <v>45749.74145833333</v>
      </c>
      <c r="AN776" s="2" t="s">
        <v>5692</v>
      </c>
      <c r="AO776" s="2" t="s">
        <v>213</v>
      </c>
      <c r="AP776" s="2">
        <v>5869451</v>
      </c>
      <c r="AQ776" s="2" t="s">
        <v>81</v>
      </c>
      <c r="AR776" s="3">
        <v>45750.639652777776</v>
      </c>
      <c r="AS776" s="2" t="s">
        <v>82</v>
      </c>
      <c r="AT776" s="3">
        <v>45749.5625</v>
      </c>
      <c r="AU776" s="2" t="s">
        <v>83</v>
      </c>
      <c r="AV776" s="2" t="s">
        <v>182</v>
      </c>
      <c r="AW776" s="2" t="s">
        <v>183</v>
      </c>
      <c r="AX776" s="2" t="s">
        <v>184</v>
      </c>
      <c r="AZ776" s="3">
        <v>45750.639652777776</v>
      </c>
      <c r="BB776" s="2" t="s">
        <v>5693</v>
      </c>
      <c r="BC776" s="2" t="s">
        <v>450</v>
      </c>
      <c r="BD776" s="2" t="s">
        <v>359</v>
      </c>
      <c r="BE776" s="2" t="s">
        <v>5694</v>
      </c>
      <c r="BF776" s="2" t="s">
        <v>593</v>
      </c>
    </row>
    <row r="777" spans="1:58" x14ac:dyDescent="0.35">
      <c r="A777" s="2">
        <v>3043318</v>
      </c>
      <c r="B777" s="2" t="s">
        <v>58</v>
      </c>
      <c r="C777" s="2">
        <v>38768421</v>
      </c>
      <c r="D777" s="2">
        <v>338263690</v>
      </c>
      <c r="E777" s="2" t="s">
        <v>59</v>
      </c>
      <c r="F777" s="2" t="s">
        <v>60</v>
      </c>
      <c r="G777" s="2" t="s">
        <v>464</v>
      </c>
      <c r="H777" s="2" t="s">
        <v>1866</v>
      </c>
      <c r="I777" s="2" t="s">
        <v>5695</v>
      </c>
      <c r="J777" s="2" t="s">
        <v>466</v>
      </c>
      <c r="K777" s="2">
        <v>12</v>
      </c>
      <c r="L777" s="2" t="s">
        <v>64</v>
      </c>
      <c r="M777" s="2" t="s">
        <v>65</v>
      </c>
      <c r="N777" s="3">
        <v>44896.708333333336</v>
      </c>
      <c r="O777" s="2" t="s">
        <v>66</v>
      </c>
      <c r="Q777" s="2" t="s">
        <v>67</v>
      </c>
      <c r="R777" s="3">
        <v>45749.140983796293</v>
      </c>
      <c r="S777" s="2" t="s">
        <v>5526</v>
      </c>
      <c r="T777" s="2" t="s">
        <v>69</v>
      </c>
      <c r="U777" s="2" t="s">
        <v>529</v>
      </c>
      <c r="V777" s="2" t="s">
        <v>5696</v>
      </c>
      <c r="W777" s="2" t="s">
        <v>225</v>
      </c>
      <c r="X777" s="2" t="s">
        <v>226</v>
      </c>
      <c r="Y777" s="2" t="s">
        <v>5564</v>
      </c>
      <c r="Z777" s="2" t="s">
        <v>228</v>
      </c>
      <c r="AA777" s="2" t="s">
        <v>5565</v>
      </c>
      <c r="AB777" s="2" t="s">
        <v>5566</v>
      </c>
      <c r="AE777" s="3">
        <v>45749.14099537037</v>
      </c>
      <c r="AF777" s="2" t="s">
        <v>77</v>
      </c>
      <c r="AH777" s="2" t="s">
        <v>78</v>
      </c>
      <c r="AI777" s="2" t="s">
        <v>79</v>
      </c>
      <c r="AJ777" s="2" t="s">
        <v>545</v>
      </c>
      <c r="AK777" s="2" t="s">
        <v>5697</v>
      </c>
      <c r="AL777" s="2" t="s">
        <v>5526</v>
      </c>
      <c r="AM777" s="3">
        <v>45749.141018518516</v>
      </c>
      <c r="AN777" s="2" t="s">
        <v>5697</v>
      </c>
      <c r="AP777" s="2">
        <v>5866922</v>
      </c>
      <c r="AQ777" s="2" t="s">
        <v>81</v>
      </c>
      <c r="AR777" s="3">
        <v>45749.625405092593</v>
      </c>
      <c r="AS777" s="2" t="s">
        <v>82</v>
      </c>
      <c r="AT777" s="3">
        <v>45749.333333333336</v>
      </c>
      <c r="AU777" s="2" t="s">
        <v>83</v>
      </c>
      <c r="AV777" s="2" t="s">
        <v>705</v>
      </c>
      <c r="AW777" s="2" t="s">
        <v>706</v>
      </c>
      <c r="AX777" s="2" t="s">
        <v>5698</v>
      </c>
      <c r="AZ777" s="3">
        <v>45749.625405092593</v>
      </c>
      <c r="BB777" s="2" t="s">
        <v>2529</v>
      </c>
      <c r="BC777" s="2" t="s">
        <v>2530</v>
      </c>
      <c r="BD777" s="2" t="s">
        <v>89</v>
      </c>
      <c r="BE777" s="2" t="s">
        <v>5369</v>
      </c>
      <c r="BF777" s="2" t="s">
        <v>416</v>
      </c>
    </row>
    <row r="778" spans="1:58" x14ac:dyDescent="0.35">
      <c r="A778" s="2">
        <v>3043319</v>
      </c>
      <c r="B778" s="2" t="s">
        <v>58</v>
      </c>
      <c r="C778" s="2">
        <v>40655821</v>
      </c>
      <c r="D778" s="2">
        <v>339995303</v>
      </c>
      <c r="E778" s="2" t="s">
        <v>59</v>
      </c>
      <c r="F778" s="2" t="s">
        <v>60</v>
      </c>
      <c r="G778" s="2" t="s">
        <v>5521</v>
      </c>
      <c r="H778" s="2" t="s">
        <v>346</v>
      </c>
      <c r="I778" s="2" t="s">
        <v>5699</v>
      </c>
      <c r="J778" s="2" t="s">
        <v>4149</v>
      </c>
      <c r="K778" s="2">
        <v>14</v>
      </c>
      <c r="L778" s="2" t="s">
        <v>64</v>
      </c>
      <c r="M778" s="2" t="s">
        <v>65</v>
      </c>
      <c r="N778" s="3">
        <v>45014.574050925927</v>
      </c>
      <c r="O778" s="2" t="s">
        <v>66</v>
      </c>
      <c r="Q778" s="2" t="s">
        <v>67</v>
      </c>
      <c r="R778" s="3">
        <v>45749.150914351849</v>
      </c>
      <c r="S778" s="2" t="s">
        <v>5526</v>
      </c>
      <c r="T778" s="2" t="s">
        <v>69</v>
      </c>
      <c r="U778" s="2" t="s">
        <v>70</v>
      </c>
      <c r="V778" s="2" t="s">
        <v>5700</v>
      </c>
      <c r="Y778" s="2" t="s">
        <v>5523</v>
      </c>
      <c r="Z778" s="2" t="s">
        <v>1346</v>
      </c>
      <c r="AA778" s="2" t="s">
        <v>5524</v>
      </c>
      <c r="AB778" s="2" t="s">
        <v>5525</v>
      </c>
      <c r="AC778" s="2">
        <v>774636063</v>
      </c>
      <c r="AE778" s="3">
        <v>45749.453668981485</v>
      </c>
      <c r="AF778" s="2" t="s">
        <v>77</v>
      </c>
      <c r="AH778" s="2" t="s">
        <v>78</v>
      </c>
      <c r="AI778" s="2" t="s">
        <v>58</v>
      </c>
      <c r="AJ778" s="2" t="s">
        <v>269</v>
      </c>
      <c r="AK778" s="2" t="s">
        <v>5701</v>
      </c>
      <c r="AL778" s="2" t="s">
        <v>611</v>
      </c>
      <c r="AM778" s="3">
        <v>45749.453796296293</v>
      </c>
      <c r="AN778" s="2" t="s">
        <v>5701</v>
      </c>
      <c r="AO778" s="2" t="s">
        <v>611</v>
      </c>
      <c r="AP778" s="2">
        <v>5867482</v>
      </c>
      <c r="AQ778" s="2" t="s">
        <v>81</v>
      </c>
      <c r="AR778" s="3">
        <v>45750.495648148149</v>
      </c>
      <c r="AS778" s="2" t="s">
        <v>82</v>
      </c>
      <c r="AT778" s="3">
        <v>45749.333333333336</v>
      </c>
      <c r="AU778" s="2" t="s">
        <v>83</v>
      </c>
      <c r="AV778" s="2" t="s">
        <v>475</v>
      </c>
      <c r="AW778" s="2" t="s">
        <v>475</v>
      </c>
      <c r="AX778" s="2" t="s">
        <v>2110</v>
      </c>
      <c r="AZ778" s="3">
        <v>45750.495648148149</v>
      </c>
      <c r="BB778" s="2" t="s">
        <v>1244</v>
      </c>
      <c r="BC778" s="2" t="s">
        <v>1245</v>
      </c>
      <c r="BD778" s="2" t="s">
        <v>1246</v>
      </c>
      <c r="BE778" s="2" t="s">
        <v>1406</v>
      </c>
      <c r="BF778" s="2" t="s">
        <v>481</v>
      </c>
    </row>
    <row r="779" spans="1:58" x14ac:dyDescent="0.35">
      <c r="A779" s="2">
        <v>3043320</v>
      </c>
      <c r="B779" s="2" t="s">
        <v>58</v>
      </c>
      <c r="C779" s="2">
        <v>45041841</v>
      </c>
      <c r="D779" s="2">
        <v>339579081</v>
      </c>
      <c r="E779" s="2" t="s">
        <v>59</v>
      </c>
      <c r="F779" s="2" t="s">
        <v>60</v>
      </c>
      <c r="G779" s="2" t="s">
        <v>3369</v>
      </c>
      <c r="H779" s="2" t="s">
        <v>5702</v>
      </c>
      <c r="I779" s="2">
        <v>777074129</v>
      </c>
      <c r="J779" s="2" t="s">
        <v>5703</v>
      </c>
      <c r="K779" s="2">
        <v>14</v>
      </c>
      <c r="L779" s="2" t="s">
        <v>64</v>
      </c>
      <c r="M779" s="2" t="s">
        <v>65</v>
      </c>
      <c r="N779" s="3">
        <v>45657.75</v>
      </c>
      <c r="O779" s="2" t="s">
        <v>66</v>
      </c>
      <c r="Q779" s="2" t="s">
        <v>67</v>
      </c>
      <c r="R779" s="3">
        <v>45749.156574074077</v>
      </c>
      <c r="S779" s="2" t="s">
        <v>3576</v>
      </c>
      <c r="T779" s="2" t="s">
        <v>69</v>
      </c>
      <c r="U779" s="2" t="s">
        <v>141</v>
      </c>
      <c r="V779" s="2" t="s">
        <v>5704</v>
      </c>
      <c r="Y779" s="2" t="s">
        <v>5705</v>
      </c>
      <c r="Z779" s="2" t="s">
        <v>1346</v>
      </c>
      <c r="AA779" s="2" t="s">
        <v>1975</v>
      </c>
      <c r="AB779" s="2" t="s">
        <v>76</v>
      </c>
      <c r="AE779" s="3">
        <v>45749.156585648147</v>
      </c>
      <c r="AF779" s="2" t="s">
        <v>77</v>
      </c>
      <c r="AH779" s="2" t="s">
        <v>78</v>
      </c>
      <c r="AI779" s="2" t="s">
        <v>79</v>
      </c>
      <c r="AJ779" s="2" t="s">
        <v>5706</v>
      </c>
      <c r="AK779" s="2" t="s">
        <v>5704</v>
      </c>
      <c r="AL779" s="2" t="s">
        <v>3576</v>
      </c>
      <c r="AM779" s="3">
        <v>45749.156608796293</v>
      </c>
      <c r="AN779" s="2" t="s">
        <v>5704</v>
      </c>
      <c r="AP779" s="2">
        <v>5866924</v>
      </c>
      <c r="AQ779" s="2" t="s">
        <v>81</v>
      </c>
      <c r="AR779" s="3">
        <v>45749.564872685187</v>
      </c>
      <c r="AS779" s="2" t="s">
        <v>82</v>
      </c>
      <c r="AT779" s="3">
        <v>45749.333333333336</v>
      </c>
      <c r="AU779" s="2" t="s">
        <v>83</v>
      </c>
      <c r="AV779" s="2" t="s">
        <v>605</v>
      </c>
      <c r="AW779" s="2" t="s">
        <v>606</v>
      </c>
      <c r="AX779" s="2" t="s">
        <v>1348</v>
      </c>
      <c r="AZ779" s="3">
        <v>45749.564872685187</v>
      </c>
      <c r="BB779" s="2" t="s">
        <v>87</v>
      </c>
      <c r="BC779" s="2" t="s">
        <v>88</v>
      </c>
      <c r="BD779" s="2" t="s">
        <v>89</v>
      </c>
      <c r="BE779" s="2" t="s">
        <v>931</v>
      </c>
      <c r="BF779" s="2" t="s">
        <v>611</v>
      </c>
    </row>
    <row r="780" spans="1:58" x14ac:dyDescent="0.35">
      <c r="A780" s="2">
        <v>3043321</v>
      </c>
      <c r="B780" s="2" t="s">
        <v>111</v>
      </c>
      <c r="C780" s="2">
        <v>3218511</v>
      </c>
      <c r="D780" s="2">
        <v>338777385</v>
      </c>
      <c r="E780" s="2" t="s">
        <v>59</v>
      </c>
      <c r="F780" s="2" t="s">
        <v>60</v>
      </c>
      <c r="G780" s="2" t="s">
        <v>538</v>
      </c>
      <c r="H780" s="2" t="s">
        <v>867</v>
      </c>
      <c r="I780" s="2">
        <v>772648675</v>
      </c>
      <c r="J780" s="2" t="s">
        <v>5707</v>
      </c>
      <c r="K780" s="2">
        <v>13</v>
      </c>
      <c r="L780" s="2" t="s">
        <v>64</v>
      </c>
      <c r="M780" s="2" t="s">
        <v>65</v>
      </c>
      <c r="N780" s="3">
        <v>43323.611770833333</v>
      </c>
      <c r="O780" s="2" t="s">
        <v>869</v>
      </c>
      <c r="Q780" s="2" t="s">
        <v>67</v>
      </c>
      <c r="R780" s="3">
        <v>45749.299247685187</v>
      </c>
      <c r="S780" s="2" t="s">
        <v>5708</v>
      </c>
      <c r="T780" s="2" t="s">
        <v>97</v>
      </c>
      <c r="U780" s="2" t="s">
        <v>70</v>
      </c>
      <c r="V780" s="2" t="s">
        <v>5709</v>
      </c>
      <c r="W780" s="2" t="s">
        <v>872</v>
      </c>
      <c r="X780" s="2" t="s">
        <v>873</v>
      </c>
      <c r="Y780" s="2" t="s">
        <v>874</v>
      </c>
      <c r="Z780" s="2" t="s">
        <v>875</v>
      </c>
      <c r="AA780" s="2" t="s">
        <v>875</v>
      </c>
      <c r="AB780" s="2" t="s">
        <v>875</v>
      </c>
      <c r="AC780" s="2">
        <v>811</v>
      </c>
      <c r="AE780" s="3">
        <v>45749.299259259256</v>
      </c>
      <c r="AF780" s="2" t="s">
        <v>77</v>
      </c>
      <c r="AH780" s="2" t="s">
        <v>103</v>
      </c>
      <c r="AI780" s="2" t="s">
        <v>380</v>
      </c>
      <c r="AJ780" s="2" t="s">
        <v>5673</v>
      </c>
      <c r="AK780" s="2" t="s">
        <v>5710</v>
      </c>
      <c r="AL780" s="2" t="s">
        <v>5708</v>
      </c>
      <c r="AM780" s="3">
        <v>45749.29928240741</v>
      </c>
      <c r="AN780" s="2" t="s">
        <v>5710</v>
      </c>
      <c r="AP780" s="2">
        <v>5866929</v>
      </c>
      <c r="AQ780" s="2" t="s">
        <v>81</v>
      </c>
      <c r="AR780" s="3">
        <v>45749.629432870373</v>
      </c>
      <c r="AS780" s="2" t="s">
        <v>82</v>
      </c>
      <c r="AT780" s="3">
        <v>45749.333333333336</v>
      </c>
      <c r="AU780" s="2" t="s">
        <v>83</v>
      </c>
      <c r="AV780" s="2" t="s">
        <v>877</v>
      </c>
      <c r="AW780" s="2" t="s">
        <v>878</v>
      </c>
      <c r="AX780" s="2" t="s">
        <v>879</v>
      </c>
      <c r="AZ780" s="3">
        <v>45749.629432870373</v>
      </c>
      <c r="BB780" s="2" t="s">
        <v>863</v>
      </c>
      <c r="BC780" s="2" t="s">
        <v>864</v>
      </c>
      <c r="BD780" s="2" t="s">
        <v>865</v>
      </c>
      <c r="BE780" s="2" t="s">
        <v>5711</v>
      </c>
      <c r="BF780" s="2" t="s">
        <v>435</v>
      </c>
    </row>
    <row r="781" spans="1:58" x14ac:dyDescent="0.35">
      <c r="A781" s="2">
        <v>3043322</v>
      </c>
      <c r="B781" s="2" t="s">
        <v>58</v>
      </c>
      <c r="C781" s="2">
        <v>561</v>
      </c>
      <c r="D781" s="2">
        <v>339411917</v>
      </c>
      <c r="E781" s="2" t="s">
        <v>59</v>
      </c>
      <c r="F781" s="2" t="s">
        <v>60</v>
      </c>
      <c r="G781" s="2" t="s">
        <v>5712</v>
      </c>
      <c r="H781" s="2" t="s">
        <v>5713</v>
      </c>
      <c r="I781" s="2" t="s">
        <v>5714</v>
      </c>
      <c r="J781" s="2" t="s">
        <v>5715</v>
      </c>
      <c r="K781" s="2">
        <v>20</v>
      </c>
      <c r="L781" s="2" t="s">
        <v>220</v>
      </c>
      <c r="M781" s="2" t="s">
        <v>221</v>
      </c>
      <c r="N781" s="3">
        <v>45237.5</v>
      </c>
      <c r="O781" s="2" t="s">
        <v>194</v>
      </c>
      <c r="Q781" s="2" t="s">
        <v>67</v>
      </c>
      <c r="R781" s="3">
        <v>45749.327743055554</v>
      </c>
      <c r="S781" s="2" t="s">
        <v>5716</v>
      </c>
      <c r="T781" s="2" t="s">
        <v>196</v>
      </c>
      <c r="U781" s="2" t="s">
        <v>197</v>
      </c>
      <c r="V781" s="2" t="s">
        <v>5717</v>
      </c>
      <c r="W781" s="2" t="s">
        <v>1308</v>
      </c>
      <c r="X781" s="2" t="s">
        <v>1308</v>
      </c>
      <c r="Y781" s="2" t="s">
        <v>5718</v>
      </c>
      <c r="Z781" s="2" t="s">
        <v>1310</v>
      </c>
      <c r="AA781" s="2" t="s">
        <v>1311</v>
      </c>
      <c r="AB781" s="2" t="s">
        <v>76</v>
      </c>
      <c r="AE781" s="3">
        <v>45749.440648148149</v>
      </c>
      <c r="AF781" s="2" t="s">
        <v>77</v>
      </c>
      <c r="AH781" s="2" t="s">
        <v>78</v>
      </c>
      <c r="AI781" s="2" t="s">
        <v>79</v>
      </c>
      <c r="AJ781" s="2" t="s">
        <v>269</v>
      </c>
      <c r="AK781" s="2" t="s">
        <v>5719</v>
      </c>
      <c r="AL781" s="2" t="s">
        <v>753</v>
      </c>
      <c r="AM781" s="3">
        <v>45749.440740740742</v>
      </c>
      <c r="AO781" s="2" t="s">
        <v>753</v>
      </c>
      <c r="AP781" s="2">
        <v>5867430</v>
      </c>
      <c r="AQ781" s="2" t="s">
        <v>81</v>
      </c>
      <c r="AR781" s="3">
        <v>45749.604849537034</v>
      </c>
      <c r="AS781" s="2" t="s">
        <v>82</v>
      </c>
      <c r="AT781" s="3">
        <v>45749.333333333336</v>
      </c>
      <c r="AU781" s="2" t="s">
        <v>127</v>
      </c>
      <c r="AV781" s="2" t="s">
        <v>495</v>
      </c>
      <c r="AW781" s="2" t="s">
        <v>496</v>
      </c>
      <c r="AX781" s="2" t="s">
        <v>3730</v>
      </c>
      <c r="AZ781" s="3">
        <v>45749.604849537034</v>
      </c>
      <c r="BB781" s="2" t="s">
        <v>3043</v>
      </c>
      <c r="BC781" s="2" t="s">
        <v>450</v>
      </c>
      <c r="BD781" s="2" t="s">
        <v>359</v>
      </c>
      <c r="BE781" s="2" t="s">
        <v>5720</v>
      </c>
      <c r="BF781" s="2" t="s">
        <v>1515</v>
      </c>
    </row>
    <row r="782" spans="1:58" x14ac:dyDescent="0.35">
      <c r="A782" s="2">
        <v>3043323</v>
      </c>
      <c r="B782" s="2" t="s">
        <v>58</v>
      </c>
      <c r="C782" s="2">
        <v>41850711</v>
      </c>
      <c r="D782" s="2">
        <v>338014500</v>
      </c>
      <c r="E782" s="2" t="s">
        <v>59</v>
      </c>
      <c r="F782" s="2" t="s">
        <v>60</v>
      </c>
      <c r="G782" s="2" t="s">
        <v>483</v>
      </c>
      <c r="H782" s="2" t="s">
        <v>1179</v>
      </c>
      <c r="I782" s="2">
        <v>776099179</v>
      </c>
      <c r="J782" s="2" t="s">
        <v>3645</v>
      </c>
      <c r="K782" s="2">
        <v>13</v>
      </c>
      <c r="L782" s="2" t="s">
        <v>64</v>
      </c>
      <c r="M782" s="2" t="s">
        <v>65</v>
      </c>
      <c r="N782" s="3">
        <v>45307.58997685185</v>
      </c>
      <c r="O782" s="2" t="s">
        <v>95</v>
      </c>
      <c r="Q782" s="2" t="s">
        <v>67</v>
      </c>
      <c r="R782" s="3">
        <v>45749.330069444448</v>
      </c>
      <c r="S782" s="2" t="s">
        <v>1624</v>
      </c>
      <c r="T782" s="2" t="s">
        <v>97</v>
      </c>
      <c r="U782" s="2" t="s">
        <v>70</v>
      </c>
      <c r="V782" s="2" t="s">
        <v>5721</v>
      </c>
      <c r="W782" s="2" t="s">
        <v>285</v>
      </c>
      <c r="X782" s="2" t="s">
        <v>426</v>
      </c>
      <c r="Y782" s="2" t="s">
        <v>427</v>
      </c>
      <c r="Z782" s="2" t="s">
        <v>3126</v>
      </c>
      <c r="AA782" s="2" t="s">
        <v>5722</v>
      </c>
      <c r="AB782" s="2" t="s">
        <v>76</v>
      </c>
      <c r="AE782" s="3">
        <v>45749.330069444448</v>
      </c>
      <c r="AF782" s="2" t="s">
        <v>77</v>
      </c>
      <c r="AH782" s="2" t="s">
        <v>103</v>
      </c>
      <c r="AI782" s="2" t="s">
        <v>79</v>
      </c>
      <c r="AJ782" s="2" t="s">
        <v>105</v>
      </c>
      <c r="AK782" s="2" t="s">
        <v>5723</v>
      </c>
      <c r="AL782" s="2" t="s">
        <v>1624</v>
      </c>
      <c r="AM782" s="3">
        <v>45749.330104166664</v>
      </c>
      <c r="AN782" s="2" t="s">
        <v>5723</v>
      </c>
      <c r="AP782" s="2">
        <v>5866986</v>
      </c>
      <c r="AQ782" s="2" t="s">
        <v>81</v>
      </c>
      <c r="AR782" s="3">
        <v>45749.504826388889</v>
      </c>
      <c r="AS782" s="2" t="s">
        <v>82</v>
      </c>
      <c r="AT782" s="3">
        <v>45749.333333333336</v>
      </c>
      <c r="AU782" s="2" t="s">
        <v>83</v>
      </c>
      <c r="AV782" s="2" t="s">
        <v>429</v>
      </c>
      <c r="AW782" s="2" t="s">
        <v>430</v>
      </c>
      <c r="AX782" s="2" t="s">
        <v>1757</v>
      </c>
      <c r="AZ782" s="3">
        <v>45749.504826388889</v>
      </c>
      <c r="BB782" s="2" t="s">
        <v>273</v>
      </c>
      <c r="BC782" s="2" t="s">
        <v>274</v>
      </c>
      <c r="BD782" s="2" t="s">
        <v>274</v>
      </c>
      <c r="BE782" s="2" t="s">
        <v>4493</v>
      </c>
      <c r="BF782" s="2" t="s">
        <v>4226</v>
      </c>
    </row>
    <row r="783" spans="1:58" x14ac:dyDescent="0.35">
      <c r="A783" s="2">
        <v>3043324</v>
      </c>
      <c r="B783" s="2" t="s">
        <v>58</v>
      </c>
      <c r="C783" s="2">
        <v>42117921</v>
      </c>
      <c r="D783" s="2">
        <v>339694532</v>
      </c>
      <c r="E783" s="2" t="s">
        <v>59</v>
      </c>
      <c r="F783" s="2" t="s">
        <v>60</v>
      </c>
      <c r="G783" s="2" t="s">
        <v>5724</v>
      </c>
      <c r="H783" s="2" t="s">
        <v>5724</v>
      </c>
      <c r="I783" s="2">
        <v>778072128</v>
      </c>
      <c r="J783" s="2" t="s">
        <v>2968</v>
      </c>
      <c r="K783" s="2">
        <v>20</v>
      </c>
      <c r="L783" s="2" t="s">
        <v>192</v>
      </c>
      <c r="M783" s="2" t="s">
        <v>193</v>
      </c>
      <c r="N783" s="3">
        <v>45478.523715277777</v>
      </c>
      <c r="O783" s="2" t="s">
        <v>260</v>
      </c>
      <c r="Q783" s="2" t="s">
        <v>67</v>
      </c>
      <c r="R783" s="3">
        <v>45749.335949074077</v>
      </c>
      <c r="S783" s="2" t="s">
        <v>5725</v>
      </c>
      <c r="T783" s="2" t="s">
        <v>196</v>
      </c>
      <c r="U783" s="2" t="s">
        <v>649</v>
      </c>
      <c r="V783" s="2" t="s">
        <v>5726</v>
      </c>
      <c r="W783" s="2" t="s">
        <v>1474</v>
      </c>
      <c r="X783" s="2" t="s">
        <v>5727</v>
      </c>
      <c r="Y783" s="2" t="s">
        <v>5728</v>
      </c>
      <c r="Z783" s="2" t="s">
        <v>5729</v>
      </c>
      <c r="AA783" s="2" t="s">
        <v>5730</v>
      </c>
      <c r="AB783" s="2" t="s">
        <v>76</v>
      </c>
      <c r="AE783" s="3">
        <v>45749.336134259262</v>
      </c>
      <c r="AF783" s="2" t="s">
        <v>203</v>
      </c>
      <c r="AG783" s="2">
        <v>48</v>
      </c>
      <c r="AH783" s="2" t="s">
        <v>78</v>
      </c>
      <c r="AI783" s="2" t="s">
        <v>204</v>
      </c>
      <c r="AJ783" s="2" t="s">
        <v>443</v>
      </c>
      <c r="AK783" s="2" t="s">
        <v>5726</v>
      </c>
      <c r="AL783" s="2" t="s">
        <v>5725</v>
      </c>
      <c r="AM783" s="3">
        <v>45749.336180555554</v>
      </c>
      <c r="AO783" s="2" t="s">
        <v>5725</v>
      </c>
      <c r="AP783" s="2">
        <v>5867002</v>
      </c>
      <c r="AQ783" s="2" t="s">
        <v>81</v>
      </c>
      <c r="AR783" s="3">
        <v>45750.408726851849</v>
      </c>
      <c r="AS783" s="2" t="s">
        <v>82</v>
      </c>
      <c r="AT783" s="3">
        <v>45749.333333333336</v>
      </c>
      <c r="AU783" s="2" t="s">
        <v>127</v>
      </c>
      <c r="AV783" s="2" t="s">
        <v>1714</v>
      </c>
      <c r="AW783" s="2" t="s">
        <v>1715</v>
      </c>
      <c r="AX783" s="2" t="s">
        <v>1716</v>
      </c>
      <c r="AY783" s="3">
        <v>45751.336134259262</v>
      </c>
      <c r="AZ783" s="3">
        <v>45750.408726851849</v>
      </c>
      <c r="BA783" s="2" t="s">
        <v>211</v>
      </c>
      <c r="BB783" s="2" t="s">
        <v>325</v>
      </c>
      <c r="BC783" s="2" t="s">
        <v>326</v>
      </c>
      <c r="BD783" s="2" t="s">
        <v>327</v>
      </c>
      <c r="BE783" s="2" t="s">
        <v>1083</v>
      </c>
      <c r="BF783" s="2" t="s">
        <v>344</v>
      </c>
    </row>
    <row r="784" spans="1:58" x14ac:dyDescent="0.35">
      <c r="A784" s="2">
        <v>3043325</v>
      </c>
      <c r="B784" s="2" t="s">
        <v>58</v>
      </c>
      <c r="C784" s="2">
        <v>39172011</v>
      </c>
      <c r="D784" s="2">
        <v>338304383</v>
      </c>
      <c r="E784" s="2" t="s">
        <v>59</v>
      </c>
      <c r="F784" s="2" t="s">
        <v>60</v>
      </c>
      <c r="G784" s="2" t="s">
        <v>5731</v>
      </c>
      <c r="H784" s="2" t="s">
        <v>5732</v>
      </c>
      <c r="I784" s="2">
        <v>783069307</v>
      </c>
      <c r="J784" s="2" t="s">
        <v>5733</v>
      </c>
      <c r="K784" s="2">
        <v>12</v>
      </c>
      <c r="L784" s="2" t="s">
        <v>64</v>
      </c>
      <c r="M784" s="2" t="s">
        <v>65</v>
      </c>
      <c r="N784" s="3">
        <v>45548.041678240741</v>
      </c>
      <c r="O784" s="2" t="s">
        <v>95</v>
      </c>
      <c r="Q784" s="2" t="s">
        <v>67</v>
      </c>
      <c r="R784" s="3">
        <v>45749.341574074075</v>
      </c>
      <c r="S784" s="2" t="s">
        <v>5734</v>
      </c>
      <c r="T784" s="2" t="s">
        <v>69</v>
      </c>
      <c r="U784" s="2" t="s">
        <v>2390</v>
      </c>
      <c r="V784" s="2" t="s">
        <v>5735</v>
      </c>
      <c r="W784" s="2" t="s">
        <v>72</v>
      </c>
      <c r="X784" s="2" t="s">
        <v>199</v>
      </c>
      <c r="Y784" s="2" t="s">
        <v>1252</v>
      </c>
      <c r="Z784" s="2" t="s">
        <v>584</v>
      </c>
      <c r="AA784" s="2" t="s">
        <v>5736</v>
      </c>
      <c r="AB784" s="2" t="s">
        <v>5737</v>
      </c>
      <c r="AE784" s="3">
        <v>45749.341585648152</v>
      </c>
      <c r="AF784" s="2" t="s">
        <v>77</v>
      </c>
      <c r="AH784" s="2" t="s">
        <v>103</v>
      </c>
      <c r="AI784" s="2" t="s">
        <v>79</v>
      </c>
      <c r="AJ784" s="2" t="s">
        <v>586</v>
      </c>
      <c r="AK784" s="2" t="s">
        <v>2390</v>
      </c>
      <c r="AL784" s="2" t="s">
        <v>5734</v>
      </c>
      <c r="AM784" s="3">
        <v>45749.341608796298</v>
      </c>
      <c r="AN784" s="2" t="s">
        <v>2390</v>
      </c>
      <c r="AP784" s="2">
        <v>5867019</v>
      </c>
      <c r="AQ784" s="2" t="s">
        <v>81</v>
      </c>
      <c r="AR784" s="3">
        <v>45750.899421296293</v>
      </c>
      <c r="AS784" s="2" t="s">
        <v>82</v>
      </c>
      <c r="AT784" s="3">
        <v>45749.333333333336</v>
      </c>
      <c r="AU784" s="2" t="s">
        <v>83</v>
      </c>
      <c r="AV784" s="2" t="s">
        <v>208</v>
      </c>
      <c r="AW784" s="2" t="s">
        <v>209</v>
      </c>
      <c r="AX784" s="2" t="s">
        <v>2178</v>
      </c>
      <c r="AZ784" s="3">
        <v>45750.899421296293</v>
      </c>
      <c r="BB784" s="2" t="s">
        <v>994</v>
      </c>
      <c r="BC784" s="2" t="s">
        <v>358</v>
      </c>
      <c r="BD784" s="2" t="s">
        <v>359</v>
      </c>
      <c r="BE784" s="2" t="s">
        <v>5738</v>
      </c>
      <c r="BF784" s="2" t="s">
        <v>213</v>
      </c>
    </row>
    <row r="785" spans="1:58" x14ac:dyDescent="0.35">
      <c r="A785" s="2">
        <v>3043326</v>
      </c>
      <c r="B785" s="2" t="s">
        <v>58</v>
      </c>
      <c r="C785" s="2">
        <v>43433421</v>
      </c>
      <c r="D785" s="2">
        <v>339517537</v>
      </c>
      <c r="E785" s="2" t="s">
        <v>59</v>
      </c>
      <c r="F785" s="2" t="s">
        <v>60</v>
      </c>
      <c r="G785" s="2" t="s">
        <v>345</v>
      </c>
      <c r="H785" s="2" t="s">
        <v>2737</v>
      </c>
      <c r="I785" s="2">
        <v>778645610</v>
      </c>
      <c r="J785" s="2" t="s">
        <v>5739</v>
      </c>
      <c r="K785" s="2">
        <v>12</v>
      </c>
      <c r="L785" s="2" t="s">
        <v>64</v>
      </c>
      <c r="M785" s="2" t="s">
        <v>65</v>
      </c>
      <c r="N785" s="3">
        <v>45474</v>
      </c>
      <c r="O785" s="2" t="s">
        <v>66</v>
      </c>
      <c r="Q785" s="2" t="s">
        <v>67</v>
      </c>
      <c r="R785" s="3">
        <v>45749.344710648147</v>
      </c>
      <c r="S785" s="2" t="s">
        <v>5740</v>
      </c>
      <c r="T785" s="2" t="s">
        <v>69</v>
      </c>
      <c r="U785" s="2" t="s">
        <v>70</v>
      </c>
      <c r="V785" s="2" t="s">
        <v>5741</v>
      </c>
      <c r="W785" s="2" t="s">
        <v>468</v>
      </c>
      <c r="X785" s="2" t="s">
        <v>468</v>
      </c>
      <c r="Y785" s="2" t="s">
        <v>3279</v>
      </c>
      <c r="Z785" s="2" t="s">
        <v>470</v>
      </c>
      <c r="AA785" s="2">
        <v>4000</v>
      </c>
      <c r="AB785" s="2" t="s">
        <v>76</v>
      </c>
      <c r="AE785" s="3">
        <v>45749.344722222224</v>
      </c>
      <c r="AF785" s="2" t="s">
        <v>77</v>
      </c>
      <c r="AH785" s="2" t="s">
        <v>103</v>
      </c>
      <c r="AI785" s="2" t="s">
        <v>79</v>
      </c>
      <c r="AJ785" s="2" t="s">
        <v>105</v>
      </c>
      <c r="AK785" s="2" t="s">
        <v>5742</v>
      </c>
      <c r="AL785" s="2" t="s">
        <v>5740</v>
      </c>
      <c r="AM785" s="3">
        <v>45749.34474537037</v>
      </c>
      <c r="AN785" s="2" t="s">
        <v>5742</v>
      </c>
      <c r="AP785" s="2">
        <v>5867026</v>
      </c>
      <c r="AQ785" s="2" t="s">
        <v>81</v>
      </c>
      <c r="AR785" s="3">
        <v>45750.784872685188</v>
      </c>
      <c r="AS785" s="2" t="s">
        <v>82</v>
      </c>
      <c r="AT785" s="3">
        <v>45749.340277777781</v>
      </c>
      <c r="AU785" s="2" t="s">
        <v>83</v>
      </c>
      <c r="AV785" s="2" t="s">
        <v>572</v>
      </c>
      <c r="AW785" s="2" t="s">
        <v>573</v>
      </c>
      <c r="AX785" s="2" t="s">
        <v>667</v>
      </c>
      <c r="AZ785" s="3">
        <v>45750.784872685188</v>
      </c>
      <c r="BB785" s="2" t="s">
        <v>167</v>
      </c>
      <c r="BC785" s="2" t="s">
        <v>168</v>
      </c>
      <c r="BD785" s="2" t="s">
        <v>169</v>
      </c>
      <c r="BE785" s="2" t="s">
        <v>5743</v>
      </c>
      <c r="BF785" s="2" t="s">
        <v>474</v>
      </c>
    </row>
    <row r="786" spans="1:58" x14ac:dyDescent="0.35">
      <c r="A786" s="2">
        <v>3043327</v>
      </c>
      <c r="B786" s="2" t="s">
        <v>58</v>
      </c>
      <c r="C786" s="2">
        <v>32255451</v>
      </c>
      <c r="D786" s="2">
        <v>338424664</v>
      </c>
      <c r="E786" s="2" t="s">
        <v>59</v>
      </c>
      <c r="F786" s="2" t="s">
        <v>60</v>
      </c>
      <c r="G786" s="2" t="s">
        <v>5744</v>
      </c>
      <c r="I786" s="2">
        <v>776377941</v>
      </c>
      <c r="J786" s="2" t="s">
        <v>5745</v>
      </c>
      <c r="K786" s="2">
        <v>20</v>
      </c>
      <c r="L786" s="2" t="s">
        <v>192</v>
      </c>
      <c r="M786" s="2" t="s">
        <v>193</v>
      </c>
      <c r="N786" s="3">
        <v>45716.663645833331</v>
      </c>
      <c r="O786" s="2" t="s">
        <v>194</v>
      </c>
      <c r="Q786" s="2" t="s">
        <v>67</v>
      </c>
      <c r="R786" s="3">
        <v>45749.344907407409</v>
      </c>
      <c r="S786" s="2" t="s">
        <v>5746</v>
      </c>
      <c r="T786" s="2" t="s">
        <v>196</v>
      </c>
      <c r="U786" s="2" t="s">
        <v>70</v>
      </c>
      <c r="V786" s="2" t="s">
        <v>5747</v>
      </c>
      <c r="W786" s="2" t="s">
        <v>285</v>
      </c>
      <c r="X786" s="2" t="s">
        <v>286</v>
      </c>
      <c r="Y786" s="2" t="s">
        <v>5748</v>
      </c>
      <c r="Z786" s="2" t="s">
        <v>288</v>
      </c>
      <c r="AA786" s="2" t="s">
        <v>288</v>
      </c>
      <c r="AB786" s="2" t="s">
        <v>5749</v>
      </c>
      <c r="AC786" s="2">
        <v>36</v>
      </c>
      <c r="AE786" s="3">
        <v>45749.345324074071</v>
      </c>
      <c r="AF786" s="2" t="s">
        <v>77</v>
      </c>
      <c r="AH786" s="2" t="s">
        <v>78</v>
      </c>
      <c r="AI786" s="2" t="s">
        <v>204</v>
      </c>
      <c r="AJ786" s="2" t="s">
        <v>290</v>
      </c>
      <c r="AK786" s="2" t="s">
        <v>5750</v>
      </c>
      <c r="AL786" s="2" t="s">
        <v>5746</v>
      </c>
      <c r="AM786" s="3">
        <v>45749.345370370371</v>
      </c>
      <c r="AO786" s="2" t="s">
        <v>5746</v>
      </c>
      <c r="AP786" s="2">
        <v>5867027</v>
      </c>
      <c r="AQ786" s="2" t="s">
        <v>81</v>
      </c>
      <c r="AR786" s="3">
        <v>45749.581180555557</v>
      </c>
      <c r="AS786" s="2" t="s">
        <v>82</v>
      </c>
      <c r="AT786" s="3">
        <v>45749.333333333336</v>
      </c>
      <c r="AU786" s="2" t="s">
        <v>83</v>
      </c>
      <c r="AV786" s="2" t="s">
        <v>292</v>
      </c>
      <c r="AW786" s="2" t="s">
        <v>293</v>
      </c>
      <c r="AX786" s="2" t="s">
        <v>356</v>
      </c>
      <c r="AZ786" s="3">
        <v>45749.581180555557</v>
      </c>
      <c r="BB786" s="2" t="s">
        <v>357</v>
      </c>
      <c r="BC786" s="2" t="s">
        <v>358</v>
      </c>
      <c r="BD786" s="2" t="s">
        <v>359</v>
      </c>
      <c r="BE786" s="2" t="s">
        <v>5751</v>
      </c>
      <c r="BF786" s="2" t="s">
        <v>344</v>
      </c>
    </row>
    <row r="787" spans="1:58" x14ac:dyDescent="0.35">
      <c r="A787" s="2">
        <v>3043328</v>
      </c>
      <c r="B787" s="2" t="s">
        <v>214</v>
      </c>
      <c r="C787" s="2">
        <v>39452251</v>
      </c>
      <c r="D787" s="2">
        <v>339917300</v>
      </c>
      <c r="E787" s="2" t="s">
        <v>59</v>
      </c>
      <c r="F787" s="2" t="s">
        <v>60</v>
      </c>
      <c r="G787" s="2" t="s">
        <v>2959</v>
      </c>
      <c r="H787" s="2" t="s">
        <v>5752</v>
      </c>
      <c r="I787" s="2">
        <v>789949247</v>
      </c>
      <c r="J787" s="2" t="s">
        <v>5753</v>
      </c>
      <c r="K787" s="2">
        <v>19</v>
      </c>
      <c r="L787" s="2" t="s">
        <v>64</v>
      </c>
      <c r="M787" s="2" t="s">
        <v>65</v>
      </c>
      <c r="N787" s="3">
        <v>44757.602083333331</v>
      </c>
      <c r="O787" s="2" t="s">
        <v>614</v>
      </c>
      <c r="Q787" s="2" t="s">
        <v>67</v>
      </c>
      <c r="R787" s="3">
        <v>45749.346770833334</v>
      </c>
      <c r="S787" s="2" t="s">
        <v>5754</v>
      </c>
      <c r="T787" s="2" t="s">
        <v>97</v>
      </c>
      <c r="U787" s="2" t="s">
        <v>70</v>
      </c>
      <c r="V787" s="2" t="s">
        <v>5755</v>
      </c>
      <c r="W787" s="2" t="s">
        <v>457</v>
      </c>
      <c r="X787" s="2" t="s">
        <v>457</v>
      </c>
      <c r="Y787" s="2" t="s">
        <v>5756</v>
      </c>
      <c r="Z787" s="2" t="s">
        <v>459</v>
      </c>
      <c r="AA787" s="2" t="s">
        <v>3753</v>
      </c>
      <c r="AB787" s="2" t="s">
        <v>3753</v>
      </c>
      <c r="AC787" s="2">
        <v>771290441</v>
      </c>
      <c r="AE787" s="3">
        <v>45749.346782407411</v>
      </c>
      <c r="AF787" s="2" t="s">
        <v>77</v>
      </c>
      <c r="AH787" s="2" t="s">
        <v>103</v>
      </c>
      <c r="AI787" s="2" t="s">
        <v>125</v>
      </c>
      <c r="AJ787" s="2" t="s">
        <v>381</v>
      </c>
      <c r="AK787" s="2" t="s">
        <v>5757</v>
      </c>
      <c r="AL787" s="2" t="s">
        <v>5754</v>
      </c>
      <c r="AM787" s="3">
        <v>45749.346805555557</v>
      </c>
      <c r="AN787" s="2" t="s">
        <v>5757</v>
      </c>
      <c r="AP787" s="2">
        <v>5867031</v>
      </c>
      <c r="AQ787" s="2" t="s">
        <v>81</v>
      </c>
      <c r="AR787" s="3">
        <v>45749.514849537038</v>
      </c>
      <c r="AS787" s="2" t="s">
        <v>82</v>
      </c>
      <c r="AT787" s="3">
        <v>45749.5625</v>
      </c>
      <c r="AU787" s="2" t="s">
        <v>83</v>
      </c>
      <c r="AV787" s="2" t="s">
        <v>2884</v>
      </c>
      <c r="AW787" s="2" t="s">
        <v>2885</v>
      </c>
      <c r="AX787" s="2" t="s">
        <v>5113</v>
      </c>
      <c r="AZ787" s="3">
        <v>45749.514849537038</v>
      </c>
      <c r="BB787" s="2" t="s">
        <v>340</v>
      </c>
      <c r="BC787" s="2" t="s">
        <v>341</v>
      </c>
      <c r="BD787" s="2" t="s">
        <v>342</v>
      </c>
      <c r="BE787" s="2" t="s">
        <v>5758</v>
      </c>
      <c r="BF787" s="2" t="s">
        <v>1213</v>
      </c>
    </row>
    <row r="788" spans="1:58" x14ac:dyDescent="0.35">
      <c r="A788" s="2">
        <v>3043329</v>
      </c>
      <c r="B788" s="2" t="s">
        <v>58</v>
      </c>
      <c r="C788" s="2">
        <v>45254961</v>
      </c>
      <c r="D788" s="2">
        <v>339825045</v>
      </c>
      <c r="E788" s="2" t="s">
        <v>59</v>
      </c>
      <c r="F788" s="2" t="s">
        <v>60</v>
      </c>
      <c r="G788" s="2" t="s">
        <v>4499</v>
      </c>
      <c r="H788" s="2" t="s">
        <v>842</v>
      </c>
      <c r="I788" s="2">
        <v>784866349</v>
      </c>
      <c r="J788" s="2" t="s">
        <v>5759</v>
      </c>
      <c r="K788" s="2">
        <v>17</v>
      </c>
      <c r="L788" s="2" t="s">
        <v>64</v>
      </c>
      <c r="M788" s="2" t="s">
        <v>65</v>
      </c>
      <c r="N788" s="3">
        <v>45705.746145833335</v>
      </c>
      <c r="O788" s="2" t="s">
        <v>66</v>
      </c>
      <c r="Q788" s="2" t="s">
        <v>67</v>
      </c>
      <c r="R788" s="3">
        <v>45749.350787037038</v>
      </c>
      <c r="S788" s="2" t="s">
        <v>5760</v>
      </c>
      <c r="T788" s="2" t="s">
        <v>97</v>
      </c>
      <c r="U788" s="2" t="s">
        <v>70</v>
      </c>
      <c r="V788" s="2" t="s">
        <v>5761</v>
      </c>
      <c r="W788" s="2" t="s">
        <v>1088</v>
      </c>
      <c r="X788" s="2" t="s">
        <v>1089</v>
      </c>
      <c r="Y788" s="2" t="s">
        <v>5762</v>
      </c>
      <c r="Z788" s="2" t="s">
        <v>2971</v>
      </c>
      <c r="AA788" s="2" t="s">
        <v>5763</v>
      </c>
      <c r="AB788" s="2" t="s">
        <v>76</v>
      </c>
      <c r="AE788" s="3">
        <v>45749.350787037038</v>
      </c>
      <c r="AF788" s="2" t="s">
        <v>77</v>
      </c>
      <c r="AH788" s="2" t="s">
        <v>78</v>
      </c>
      <c r="AI788" s="2" t="s">
        <v>125</v>
      </c>
      <c r="AJ788" s="2" t="s">
        <v>105</v>
      </c>
      <c r="AK788" s="2" t="s">
        <v>5761</v>
      </c>
      <c r="AL788" s="2" t="s">
        <v>5760</v>
      </c>
      <c r="AM788" s="3">
        <v>45749.350868055553</v>
      </c>
      <c r="AN788" s="2" t="s">
        <v>5761</v>
      </c>
      <c r="AP788" s="2">
        <v>5867047</v>
      </c>
      <c r="AQ788" s="2" t="s">
        <v>81</v>
      </c>
      <c r="AR788" s="3">
        <v>45750.419305555559</v>
      </c>
      <c r="AS788" s="2" t="s">
        <v>82</v>
      </c>
      <c r="AT788" s="3">
        <v>45749.333333333336</v>
      </c>
      <c r="AU788" s="2" t="s">
        <v>83</v>
      </c>
      <c r="AV788" s="2" t="s">
        <v>1094</v>
      </c>
      <c r="AW788" s="2" t="s">
        <v>1095</v>
      </c>
      <c r="AX788" s="2" t="s">
        <v>1096</v>
      </c>
      <c r="AZ788" s="3">
        <v>45750.419305555559</v>
      </c>
      <c r="BB788" s="2" t="s">
        <v>253</v>
      </c>
      <c r="BC788" s="2" t="s">
        <v>254</v>
      </c>
      <c r="BD788" s="2" t="s">
        <v>255</v>
      </c>
      <c r="BE788" s="2" t="s">
        <v>5764</v>
      </c>
      <c r="BF788" s="2" t="s">
        <v>1101</v>
      </c>
    </row>
    <row r="789" spans="1:58" x14ac:dyDescent="0.35">
      <c r="A789" s="2">
        <v>3043330</v>
      </c>
      <c r="B789" s="2" t="s">
        <v>58</v>
      </c>
      <c r="C789" s="2">
        <v>31798551</v>
      </c>
      <c r="D789" s="2">
        <v>338524960</v>
      </c>
      <c r="E789" s="2" t="s">
        <v>59</v>
      </c>
      <c r="F789" s="2" t="s">
        <v>60</v>
      </c>
      <c r="G789" s="2" t="s">
        <v>1978</v>
      </c>
      <c r="H789" s="2" t="s">
        <v>1554</v>
      </c>
      <c r="I789" s="2">
        <v>775023343</v>
      </c>
      <c r="J789" s="2" t="s">
        <v>5765</v>
      </c>
      <c r="K789" s="2">
        <v>15</v>
      </c>
      <c r="L789" s="2" t="s">
        <v>64</v>
      </c>
      <c r="M789" s="2" t="s">
        <v>65</v>
      </c>
      <c r="N789" s="3">
        <v>45261.605555555558</v>
      </c>
      <c r="O789" s="2" t="s">
        <v>66</v>
      </c>
      <c r="Q789" s="2" t="s">
        <v>67</v>
      </c>
      <c r="R789" s="3">
        <v>45749.352638888886</v>
      </c>
      <c r="S789" s="2" t="s">
        <v>409</v>
      </c>
      <c r="T789" s="2" t="s">
        <v>410</v>
      </c>
      <c r="U789" s="2" t="s">
        <v>283</v>
      </c>
      <c r="V789" s="2" t="s">
        <v>5766</v>
      </c>
      <c r="W789" s="2" t="s">
        <v>263</v>
      </c>
      <c r="X789" s="2" t="s">
        <v>304</v>
      </c>
      <c r="Y789" s="2" t="s">
        <v>5767</v>
      </c>
      <c r="Z789" s="2" t="s">
        <v>521</v>
      </c>
      <c r="AA789" s="2" t="s">
        <v>5768</v>
      </c>
      <c r="AB789" s="2" t="s">
        <v>76</v>
      </c>
      <c r="AE789" s="3">
        <v>45749.352789351855</v>
      </c>
      <c r="AF789" s="2" t="s">
        <v>77</v>
      </c>
      <c r="AH789" s="2" t="s">
        <v>78</v>
      </c>
      <c r="AI789" s="2" t="s">
        <v>79</v>
      </c>
      <c r="AJ789" s="2" t="s">
        <v>105</v>
      </c>
      <c r="AL789" s="2" t="s">
        <v>409</v>
      </c>
      <c r="AM789" s="3">
        <v>45749.352824074071</v>
      </c>
      <c r="AO789" s="2" t="s">
        <v>409</v>
      </c>
      <c r="AP789" s="2">
        <v>5867057</v>
      </c>
      <c r="AQ789" s="2" t="s">
        <v>81</v>
      </c>
      <c r="AR789" s="3">
        <v>45749.675775462965</v>
      </c>
      <c r="AS789" s="2" t="s">
        <v>82</v>
      </c>
      <c r="AT789" s="3">
        <v>45749.333333333336</v>
      </c>
      <c r="AU789" s="2" t="s">
        <v>127</v>
      </c>
      <c r="AV789" s="2" t="s">
        <v>308</v>
      </c>
      <c r="AW789" s="2" t="s">
        <v>309</v>
      </c>
      <c r="AX789" s="2" t="s">
        <v>2305</v>
      </c>
      <c r="AZ789" s="3">
        <v>45749.675775462965</v>
      </c>
      <c r="BB789" s="2" t="s">
        <v>311</v>
      </c>
      <c r="BC789" s="2" t="s">
        <v>312</v>
      </c>
      <c r="BD789" s="2" t="s">
        <v>313</v>
      </c>
      <c r="BE789" s="2" t="s">
        <v>314</v>
      </c>
      <c r="BF789" s="2" t="s">
        <v>315</v>
      </c>
    </row>
    <row r="790" spans="1:58" x14ac:dyDescent="0.35">
      <c r="A790" s="2">
        <v>3043331</v>
      </c>
      <c r="B790" s="2" t="s">
        <v>58</v>
      </c>
      <c r="C790" s="2">
        <v>37416921</v>
      </c>
      <c r="D790" s="2">
        <v>338329533</v>
      </c>
      <c r="E790" s="2" t="s">
        <v>59</v>
      </c>
      <c r="F790" s="2" t="s">
        <v>60</v>
      </c>
      <c r="G790" s="2" t="s">
        <v>5769</v>
      </c>
      <c r="I790" s="2">
        <v>771147039</v>
      </c>
      <c r="J790" s="2" t="s">
        <v>5770</v>
      </c>
      <c r="K790" s="2">
        <v>20</v>
      </c>
      <c r="L790" s="2" t="s">
        <v>279</v>
      </c>
      <c r="M790" s="2" t="s">
        <v>280</v>
      </c>
      <c r="N790" s="3">
        <v>45740.522951388892</v>
      </c>
      <c r="O790" s="2" t="s">
        <v>527</v>
      </c>
      <c r="Q790" s="2" t="s">
        <v>67</v>
      </c>
      <c r="R790" s="3">
        <v>45749.352835648147</v>
      </c>
      <c r="S790" s="2" t="s">
        <v>362</v>
      </c>
      <c r="T790" s="2" t="s">
        <v>196</v>
      </c>
      <c r="U790" s="2" t="s">
        <v>70</v>
      </c>
      <c r="V790" s="2" t="s">
        <v>5771</v>
      </c>
      <c r="W790" s="2" t="s">
        <v>285</v>
      </c>
      <c r="X790" s="2" t="s">
        <v>426</v>
      </c>
      <c r="Y790" s="2" t="s">
        <v>1281</v>
      </c>
      <c r="Z790" s="2" t="s">
        <v>991</v>
      </c>
      <c r="AA790" s="2" t="s">
        <v>991</v>
      </c>
      <c r="AB790" s="2" t="s">
        <v>5772</v>
      </c>
      <c r="AE790" s="3">
        <v>45749.618449074071</v>
      </c>
      <c r="AF790" s="2" t="s">
        <v>77</v>
      </c>
      <c r="AH790" s="2" t="s">
        <v>78</v>
      </c>
      <c r="AI790" s="2" t="s">
        <v>58</v>
      </c>
      <c r="AJ790" s="2" t="s">
        <v>80</v>
      </c>
      <c r="AL790" s="2" t="s">
        <v>435</v>
      </c>
      <c r="AM790" s="3">
        <v>45749.619143518517</v>
      </c>
      <c r="AN790" s="2" t="s">
        <v>5773</v>
      </c>
      <c r="AO790" s="2" t="s">
        <v>435</v>
      </c>
      <c r="AP790" s="2">
        <v>5868501</v>
      </c>
      <c r="AQ790" s="2" t="s">
        <v>81</v>
      </c>
      <c r="AR790" s="3">
        <v>45750.54892361111</v>
      </c>
      <c r="AS790" s="2" t="s">
        <v>82</v>
      </c>
      <c r="AT790" s="3">
        <v>45749.5625</v>
      </c>
      <c r="AU790" s="2" t="s">
        <v>127</v>
      </c>
      <c r="AV790" s="2" t="s">
        <v>736</v>
      </c>
      <c r="AW790" s="2" t="s">
        <v>737</v>
      </c>
      <c r="AX790" s="2" t="s">
        <v>738</v>
      </c>
      <c r="AZ790" s="3">
        <v>45750.54892361111</v>
      </c>
      <c r="BB790" s="2" t="s">
        <v>2373</v>
      </c>
      <c r="BC790" s="2" t="s">
        <v>2374</v>
      </c>
      <c r="BD790" s="2" t="s">
        <v>2375</v>
      </c>
      <c r="BE790" s="2" t="s">
        <v>5774</v>
      </c>
      <c r="BF790" s="2" t="s">
        <v>3584</v>
      </c>
    </row>
    <row r="791" spans="1:58" x14ac:dyDescent="0.35">
      <c r="A791" s="2">
        <v>3043332</v>
      </c>
      <c r="B791" s="2" t="s">
        <v>58</v>
      </c>
      <c r="C791" s="2">
        <v>41501711</v>
      </c>
      <c r="D791" s="2">
        <v>338602879</v>
      </c>
      <c r="E791" s="2" t="s">
        <v>59</v>
      </c>
      <c r="F791" s="2" t="s">
        <v>60</v>
      </c>
      <c r="G791" s="2" t="s">
        <v>2104</v>
      </c>
      <c r="H791" s="2" t="s">
        <v>1364</v>
      </c>
      <c r="I791" s="2">
        <v>772707874</v>
      </c>
      <c r="J791" s="2" t="s">
        <v>4397</v>
      </c>
      <c r="K791" s="2">
        <v>13</v>
      </c>
      <c r="L791" s="2" t="s">
        <v>64</v>
      </c>
      <c r="M791" s="2" t="s">
        <v>65</v>
      </c>
      <c r="N791" s="3">
        <v>45153.833333333336</v>
      </c>
      <c r="O791" s="2" t="s">
        <v>66</v>
      </c>
      <c r="Q791" s="2" t="s">
        <v>67</v>
      </c>
      <c r="R791" s="3">
        <v>45749.355266203704</v>
      </c>
      <c r="S791" s="2" t="s">
        <v>773</v>
      </c>
      <c r="T791" s="2" t="s">
        <v>97</v>
      </c>
      <c r="U791" s="2" t="s">
        <v>70</v>
      </c>
      <c r="V791" s="2" t="s">
        <v>5775</v>
      </c>
      <c r="W791" s="2" t="s">
        <v>72</v>
      </c>
      <c r="X791" s="2" t="s">
        <v>412</v>
      </c>
      <c r="Y791" s="2" t="s">
        <v>5776</v>
      </c>
      <c r="Z791" s="2" t="s">
        <v>677</v>
      </c>
      <c r="AA791" s="2" t="s">
        <v>5777</v>
      </c>
      <c r="AB791" s="2" t="s">
        <v>76</v>
      </c>
      <c r="AE791" s="3">
        <v>45749.35527777778</v>
      </c>
      <c r="AF791" s="2" t="s">
        <v>77</v>
      </c>
      <c r="AH791" s="2" t="s">
        <v>78</v>
      </c>
      <c r="AI791" s="2" t="s">
        <v>79</v>
      </c>
      <c r="AJ791" s="2" t="s">
        <v>105</v>
      </c>
      <c r="AK791" s="2" t="s">
        <v>5778</v>
      </c>
      <c r="AL791" s="2" t="s">
        <v>773</v>
      </c>
      <c r="AM791" s="3">
        <v>45749.355312500003</v>
      </c>
      <c r="AN791" s="2" t="s">
        <v>5778</v>
      </c>
      <c r="AP791" s="2">
        <v>5867063</v>
      </c>
      <c r="AQ791" s="2" t="s">
        <v>81</v>
      </c>
      <c r="AR791" s="3">
        <v>45749.563692129632</v>
      </c>
      <c r="AS791" s="2" t="s">
        <v>82</v>
      </c>
      <c r="AT791" s="3">
        <v>45749.333333333336</v>
      </c>
      <c r="AU791" s="2" t="s">
        <v>83</v>
      </c>
      <c r="AV791" s="2" t="s">
        <v>630</v>
      </c>
      <c r="AW791" s="2" t="s">
        <v>631</v>
      </c>
      <c r="AX791" s="2" t="s">
        <v>811</v>
      </c>
      <c r="AZ791" s="3">
        <v>45749.563692129632</v>
      </c>
      <c r="BB791" s="2" t="s">
        <v>1256</v>
      </c>
      <c r="BC791" s="2" t="s">
        <v>1257</v>
      </c>
      <c r="BD791" s="2" t="s">
        <v>359</v>
      </c>
      <c r="BE791" s="2" t="s">
        <v>1258</v>
      </c>
      <c r="BF791" s="2" t="s">
        <v>276</v>
      </c>
    </row>
    <row r="792" spans="1:58" x14ac:dyDescent="0.35">
      <c r="A792" s="2">
        <v>3043333</v>
      </c>
      <c r="B792" s="2" t="s">
        <v>111</v>
      </c>
      <c r="C792" s="2">
        <v>641</v>
      </c>
      <c r="D792" s="2">
        <v>338348298</v>
      </c>
      <c r="E792" s="2" t="s">
        <v>59</v>
      </c>
      <c r="F792" s="2" t="s">
        <v>60</v>
      </c>
      <c r="G792" s="2" t="s">
        <v>5779</v>
      </c>
      <c r="I792" s="2">
        <v>778277373</v>
      </c>
      <c r="J792" s="2" t="s">
        <v>5780</v>
      </c>
      <c r="K792" s="2">
        <v>20</v>
      </c>
      <c r="L792" s="2" t="s">
        <v>220</v>
      </c>
      <c r="M792" s="2" t="s">
        <v>221</v>
      </c>
      <c r="N792" s="3">
        <v>45752.61010416667</v>
      </c>
      <c r="O792" s="2" t="s">
        <v>194</v>
      </c>
      <c r="Q792" s="2" t="s">
        <v>67</v>
      </c>
      <c r="R792" s="3">
        <v>45749.358807870369</v>
      </c>
      <c r="S792" s="2" t="s">
        <v>1279</v>
      </c>
      <c r="T792" s="2" t="s">
        <v>196</v>
      </c>
      <c r="U792" s="2" t="s">
        <v>70</v>
      </c>
      <c r="V792" s="2" t="s">
        <v>5781</v>
      </c>
      <c r="Y792" s="2" t="s">
        <v>5782</v>
      </c>
      <c r="Z792" s="2" t="s">
        <v>5237</v>
      </c>
      <c r="AA792" s="2" t="s">
        <v>5237</v>
      </c>
      <c r="AB792" s="2" t="s">
        <v>5237</v>
      </c>
      <c r="AE792" s="3">
        <v>45749.585613425923</v>
      </c>
      <c r="AF792" s="2" t="s">
        <v>77</v>
      </c>
      <c r="AH792" s="2" t="s">
        <v>103</v>
      </c>
      <c r="AI792" s="2" t="s">
        <v>230</v>
      </c>
      <c r="AJ792" s="2" t="s">
        <v>231</v>
      </c>
      <c r="AK792" s="2" t="s">
        <v>5783</v>
      </c>
      <c r="AL792" s="2" t="s">
        <v>1666</v>
      </c>
      <c r="AM792" s="3">
        <v>45749.585706018515</v>
      </c>
      <c r="AN792" s="2" t="s">
        <v>5783</v>
      </c>
      <c r="AO792" s="2" t="s">
        <v>1666</v>
      </c>
      <c r="AP792" s="2">
        <v>5868319</v>
      </c>
      <c r="AQ792" s="2" t="s">
        <v>81</v>
      </c>
      <c r="AR792" s="3">
        <v>45750.795983796299</v>
      </c>
      <c r="AS792" s="2" t="s">
        <v>82</v>
      </c>
      <c r="AT792" s="3">
        <v>45749.333333333336</v>
      </c>
      <c r="AU792" s="2" t="s">
        <v>83</v>
      </c>
      <c r="AV792" s="2" t="s">
        <v>1314</v>
      </c>
      <c r="AW792" s="2" t="s">
        <v>1315</v>
      </c>
      <c r="AX792" s="2" t="s">
        <v>1316</v>
      </c>
      <c r="AZ792" s="3">
        <v>45750.795983796299</v>
      </c>
      <c r="BB792" s="2" t="s">
        <v>1655</v>
      </c>
      <c r="BC792" s="2" t="s">
        <v>1656</v>
      </c>
      <c r="BD792" s="2" t="s">
        <v>1657</v>
      </c>
      <c r="BE792" s="2" t="s">
        <v>5784</v>
      </c>
      <c r="BF792" s="2" t="s">
        <v>1666</v>
      </c>
    </row>
    <row r="793" spans="1:58" x14ac:dyDescent="0.35">
      <c r="A793" s="2">
        <v>3043334</v>
      </c>
      <c r="B793" s="2" t="s">
        <v>58</v>
      </c>
      <c r="C793" s="2">
        <v>40435601</v>
      </c>
      <c r="D793" s="2">
        <v>338240819</v>
      </c>
      <c r="E793" s="2" t="s">
        <v>59</v>
      </c>
      <c r="F793" s="2" t="s">
        <v>60</v>
      </c>
      <c r="G793" s="2" t="s">
        <v>5785</v>
      </c>
      <c r="I793" s="2">
        <v>774797731</v>
      </c>
      <c r="J793" s="2" t="s">
        <v>5786</v>
      </c>
      <c r="K793" s="2">
        <v>20</v>
      </c>
      <c r="L793" s="2" t="s">
        <v>192</v>
      </c>
      <c r="M793" s="2" t="s">
        <v>193</v>
      </c>
      <c r="N793" s="3">
        <v>45048.679780092592</v>
      </c>
      <c r="O793" s="2" t="s">
        <v>260</v>
      </c>
      <c r="Q793" s="2" t="s">
        <v>67</v>
      </c>
      <c r="R793" s="3">
        <v>45749.359236111108</v>
      </c>
      <c r="S793" s="2" t="s">
        <v>362</v>
      </c>
      <c r="T793" s="2" t="s">
        <v>196</v>
      </c>
      <c r="U793" s="2" t="s">
        <v>70</v>
      </c>
      <c r="V793" s="2" t="s">
        <v>5787</v>
      </c>
      <c r="W793" s="2" t="s">
        <v>72</v>
      </c>
      <c r="X793" s="2" t="s">
        <v>199</v>
      </c>
      <c r="Y793" s="2" t="s">
        <v>5602</v>
      </c>
      <c r="Z793" s="2" t="s">
        <v>848</v>
      </c>
      <c r="AA793" s="2" t="s">
        <v>5788</v>
      </c>
      <c r="AB793" s="2" t="s">
        <v>76</v>
      </c>
      <c r="AE793" s="3">
        <v>45749.548252314817</v>
      </c>
      <c r="AF793" s="2" t="s">
        <v>203</v>
      </c>
      <c r="AG793" s="2">
        <v>48</v>
      </c>
      <c r="AH793" s="2" t="s">
        <v>78</v>
      </c>
      <c r="AI793" s="2" t="s">
        <v>58</v>
      </c>
      <c r="AJ793" s="2" t="s">
        <v>269</v>
      </c>
      <c r="AK793" s="2" t="s">
        <v>5789</v>
      </c>
      <c r="AL793" s="2" t="s">
        <v>257</v>
      </c>
      <c r="AM793" s="3">
        <v>45749.548368055555</v>
      </c>
      <c r="AN793" s="2" t="s">
        <v>5789</v>
      </c>
      <c r="AO793" s="2" t="s">
        <v>257</v>
      </c>
      <c r="AP793" s="2">
        <v>5868079</v>
      </c>
      <c r="AQ793" s="2" t="s">
        <v>81</v>
      </c>
      <c r="AR793" s="3">
        <v>45750.640902777777</v>
      </c>
      <c r="AS793" s="2" t="s">
        <v>82</v>
      </c>
      <c r="AT793" s="3">
        <v>45749.5625</v>
      </c>
      <c r="AU793" s="2" t="s">
        <v>83</v>
      </c>
      <c r="AV793" s="2" t="s">
        <v>417</v>
      </c>
      <c r="AW793" s="2" t="s">
        <v>418</v>
      </c>
      <c r="AX793" s="2" t="s">
        <v>419</v>
      </c>
      <c r="AY793" s="3">
        <v>45751.548252314817</v>
      </c>
      <c r="AZ793" s="3">
        <v>45750.640902777777</v>
      </c>
      <c r="BA793" s="2" t="s">
        <v>211</v>
      </c>
      <c r="BB793" s="2" t="s">
        <v>2373</v>
      </c>
      <c r="BC793" s="2" t="s">
        <v>2374</v>
      </c>
      <c r="BD793" s="2" t="s">
        <v>2375</v>
      </c>
      <c r="BE793" s="2" t="s">
        <v>5790</v>
      </c>
      <c r="BF793" s="2" t="s">
        <v>782</v>
      </c>
    </row>
    <row r="794" spans="1:58" x14ac:dyDescent="0.35">
      <c r="A794" s="2">
        <v>3043335</v>
      </c>
      <c r="B794" s="2" t="s">
        <v>214</v>
      </c>
      <c r="C794" s="2">
        <v>44340141</v>
      </c>
      <c r="D794" s="2">
        <v>339421507</v>
      </c>
      <c r="E794" s="2" t="s">
        <v>59</v>
      </c>
      <c r="F794" s="2" t="s">
        <v>60</v>
      </c>
      <c r="G794" s="2" t="s">
        <v>1684</v>
      </c>
      <c r="H794" s="2" t="s">
        <v>806</v>
      </c>
      <c r="I794" s="2">
        <v>784882282</v>
      </c>
      <c r="J794" s="2" t="s">
        <v>1417</v>
      </c>
      <c r="K794" s="2">
        <v>15</v>
      </c>
      <c r="L794" s="2" t="s">
        <v>64</v>
      </c>
      <c r="M794" s="2" t="s">
        <v>65</v>
      </c>
      <c r="N794" s="3">
        <v>45619.458333333336</v>
      </c>
      <c r="O794" s="2" t="s">
        <v>614</v>
      </c>
      <c r="Q794" s="2" t="s">
        <v>67</v>
      </c>
      <c r="R794" s="3">
        <v>45749.359571759262</v>
      </c>
      <c r="S794" s="2" t="s">
        <v>348</v>
      </c>
      <c r="T794" s="2" t="s">
        <v>97</v>
      </c>
      <c r="U794" s="2" t="s">
        <v>70</v>
      </c>
      <c r="V794" s="2" t="s">
        <v>5791</v>
      </c>
      <c r="W794" s="2" t="s">
        <v>1308</v>
      </c>
      <c r="X794" s="2" t="s">
        <v>1308</v>
      </c>
      <c r="Y794" s="2" t="s">
        <v>5792</v>
      </c>
      <c r="Z794" s="2" t="s">
        <v>1634</v>
      </c>
      <c r="AA794" s="2" t="s">
        <v>1767</v>
      </c>
      <c r="AB794" s="2" t="s">
        <v>76</v>
      </c>
      <c r="AE794" s="3">
        <v>45749.359629629631</v>
      </c>
      <c r="AF794" s="2" t="s">
        <v>77</v>
      </c>
      <c r="AH794" s="2" t="s">
        <v>103</v>
      </c>
      <c r="AI794" s="2" t="s">
        <v>125</v>
      </c>
      <c r="AJ794" s="2" t="s">
        <v>381</v>
      </c>
      <c r="AK794" s="2" t="s">
        <v>5793</v>
      </c>
      <c r="AL794" s="2" t="s">
        <v>348</v>
      </c>
      <c r="AM794" s="3">
        <v>45749.359664351854</v>
      </c>
      <c r="AN794" s="2" t="s">
        <v>5793</v>
      </c>
      <c r="AP794" s="2">
        <v>5867077</v>
      </c>
      <c r="AQ794" s="2" t="s">
        <v>81</v>
      </c>
      <c r="AR794" s="3">
        <v>45749.738368055558</v>
      </c>
      <c r="AS794" s="2" t="s">
        <v>82</v>
      </c>
      <c r="AT794" s="3">
        <v>45749.333333333336</v>
      </c>
      <c r="AU794" s="2" t="s">
        <v>83</v>
      </c>
      <c r="AV794" s="2" t="s">
        <v>495</v>
      </c>
      <c r="AW794" s="2" t="s">
        <v>496</v>
      </c>
      <c r="AX794" s="2" t="s">
        <v>497</v>
      </c>
      <c r="AZ794" s="3">
        <v>45749.738368055558</v>
      </c>
      <c r="BB794" s="2" t="s">
        <v>498</v>
      </c>
      <c r="BC794" s="2" t="s">
        <v>499</v>
      </c>
      <c r="BD794" s="2" t="s">
        <v>500</v>
      </c>
      <c r="BE794" s="2" t="s">
        <v>5794</v>
      </c>
      <c r="BF794" s="2" t="s">
        <v>502</v>
      </c>
    </row>
    <row r="795" spans="1:58" x14ac:dyDescent="0.35">
      <c r="A795" s="2">
        <v>3043336</v>
      </c>
      <c r="B795" s="2" t="s">
        <v>111</v>
      </c>
      <c r="C795" s="2">
        <v>3100491</v>
      </c>
      <c r="D795" s="2">
        <v>339612301</v>
      </c>
      <c r="E795" s="2" t="s">
        <v>59</v>
      </c>
      <c r="F795" s="2" t="s">
        <v>60</v>
      </c>
      <c r="G795" s="2" t="s">
        <v>5795</v>
      </c>
      <c r="I795" s="2">
        <v>776316019</v>
      </c>
      <c r="J795" s="2" t="s">
        <v>114</v>
      </c>
      <c r="K795" s="2">
        <v>20</v>
      </c>
      <c r="L795" s="2" t="s">
        <v>220</v>
      </c>
      <c r="M795" s="2" t="s">
        <v>221</v>
      </c>
      <c r="N795" s="3">
        <v>43732.523611111108</v>
      </c>
      <c r="O795" s="2" t="s">
        <v>2486</v>
      </c>
      <c r="Q795" s="2" t="s">
        <v>67</v>
      </c>
      <c r="R795" s="3">
        <v>45749.361481481479</v>
      </c>
      <c r="S795" s="2" t="s">
        <v>392</v>
      </c>
      <c r="T795" s="2" t="s">
        <v>196</v>
      </c>
      <c r="U795" s="2" t="s">
        <v>70</v>
      </c>
      <c r="V795" s="2" t="s">
        <v>5796</v>
      </c>
      <c r="W795" s="2" t="s">
        <v>99</v>
      </c>
      <c r="X795" s="2" t="s">
        <v>99</v>
      </c>
      <c r="Y795" s="2" t="s">
        <v>5797</v>
      </c>
      <c r="Z795" s="2" t="s">
        <v>101</v>
      </c>
      <c r="AA795" s="2" t="s">
        <v>5798</v>
      </c>
      <c r="AB795" s="2" t="s">
        <v>5798</v>
      </c>
      <c r="AE795" s="3">
        <v>45749.361504629633</v>
      </c>
      <c r="AF795" s="2" t="s">
        <v>268</v>
      </c>
      <c r="AH795" s="2" t="s">
        <v>78</v>
      </c>
      <c r="AI795" s="2" t="s">
        <v>204</v>
      </c>
      <c r="AJ795" s="2" t="s">
        <v>290</v>
      </c>
      <c r="AK795" s="2" t="s">
        <v>5796</v>
      </c>
      <c r="AL795" s="2" t="s">
        <v>392</v>
      </c>
      <c r="AM795" s="3">
        <v>45749.361539351848</v>
      </c>
      <c r="AN795" s="2" t="s">
        <v>5796</v>
      </c>
      <c r="AP795" s="2">
        <v>5867093</v>
      </c>
      <c r="AQ795" s="2" t="s">
        <v>81</v>
      </c>
      <c r="AR795" s="3">
        <v>45749.701111111113</v>
      </c>
      <c r="AS795" s="2" t="s">
        <v>82</v>
      </c>
      <c r="AT795" s="3">
        <v>45749.354166666664</v>
      </c>
      <c r="AU795" s="2" t="s">
        <v>83</v>
      </c>
      <c r="AV795" s="2" t="s">
        <v>106</v>
      </c>
      <c r="AW795" s="2" t="s">
        <v>107</v>
      </c>
      <c r="AX795" s="2" t="s">
        <v>324</v>
      </c>
      <c r="AZ795" s="3">
        <v>45749.701111111113</v>
      </c>
      <c r="BB795" s="2" t="s">
        <v>5576</v>
      </c>
      <c r="BC795" s="2" t="s">
        <v>132</v>
      </c>
      <c r="BD795" s="2" t="s">
        <v>5577</v>
      </c>
      <c r="BE795" s="2" t="s">
        <v>5799</v>
      </c>
      <c r="BF795" s="2" t="s">
        <v>110</v>
      </c>
    </row>
    <row r="796" spans="1:58" x14ac:dyDescent="0.35">
      <c r="A796" s="2">
        <v>3043337</v>
      </c>
      <c r="B796" s="2" t="s">
        <v>550</v>
      </c>
      <c r="C796" s="2">
        <v>31298221</v>
      </c>
      <c r="D796" s="2">
        <v>339548258</v>
      </c>
      <c r="E796" s="2" t="s">
        <v>59</v>
      </c>
      <c r="F796" s="2" t="s">
        <v>60</v>
      </c>
      <c r="G796" s="2" t="s">
        <v>1919</v>
      </c>
      <c r="H796" s="2" t="s">
        <v>5800</v>
      </c>
      <c r="I796" s="2">
        <v>779286033</v>
      </c>
      <c r="J796" s="2" t="s">
        <v>94</v>
      </c>
      <c r="K796" s="2">
        <v>14</v>
      </c>
      <c r="L796" s="2" t="s">
        <v>64</v>
      </c>
      <c r="M796" s="2" t="s">
        <v>65</v>
      </c>
      <c r="N796" s="3">
        <v>44746.686018518521</v>
      </c>
      <c r="O796" s="2" t="s">
        <v>614</v>
      </c>
      <c r="Q796" s="2" t="s">
        <v>67</v>
      </c>
      <c r="R796" s="3">
        <v>45749.362870370373</v>
      </c>
      <c r="S796" s="2" t="s">
        <v>2626</v>
      </c>
      <c r="T796" s="2" t="s">
        <v>69</v>
      </c>
      <c r="U796" s="2" t="s">
        <v>70</v>
      </c>
      <c r="V796" s="2" t="s">
        <v>5801</v>
      </c>
      <c r="W796" s="2" t="s">
        <v>468</v>
      </c>
      <c r="X796" s="2" t="s">
        <v>600</v>
      </c>
      <c r="Y796" s="2" t="s">
        <v>5802</v>
      </c>
      <c r="Z796" s="2" t="s">
        <v>1346</v>
      </c>
      <c r="AA796" s="2" t="s">
        <v>5803</v>
      </c>
      <c r="AB796" s="2" t="s">
        <v>76</v>
      </c>
      <c r="AC796" s="2">
        <v>775951216</v>
      </c>
      <c r="AE796" s="3">
        <v>45749.362893518519</v>
      </c>
      <c r="AF796" s="2" t="s">
        <v>77</v>
      </c>
      <c r="AH796" s="2" t="s">
        <v>78</v>
      </c>
      <c r="AI796" s="2" t="s">
        <v>125</v>
      </c>
      <c r="AJ796" s="2" t="s">
        <v>1610</v>
      </c>
      <c r="AK796" s="2" t="s">
        <v>862</v>
      </c>
      <c r="AL796" s="2" t="s">
        <v>2626</v>
      </c>
      <c r="AM796" s="3">
        <v>45749.362939814811</v>
      </c>
      <c r="AN796" s="2" t="s">
        <v>862</v>
      </c>
      <c r="AP796" s="2">
        <v>5867097</v>
      </c>
      <c r="AQ796" s="2" t="s">
        <v>81</v>
      </c>
      <c r="AR796" s="3">
        <v>45750.498437499999</v>
      </c>
      <c r="AS796" s="2" t="s">
        <v>82</v>
      </c>
      <c r="AT796" s="3">
        <v>45749.333333333336</v>
      </c>
      <c r="AU796" s="2" t="s">
        <v>83</v>
      </c>
      <c r="AV796" s="2" t="s">
        <v>605</v>
      </c>
      <c r="AW796" s="2" t="s">
        <v>606</v>
      </c>
      <c r="AX796" s="2" t="s">
        <v>1348</v>
      </c>
      <c r="AZ796" s="3">
        <v>45750.498437499999</v>
      </c>
      <c r="BB796" s="2" t="s">
        <v>880</v>
      </c>
      <c r="BC796" s="2" t="s">
        <v>881</v>
      </c>
      <c r="BD796" s="2" t="s">
        <v>882</v>
      </c>
      <c r="BE796" s="2" t="s">
        <v>5804</v>
      </c>
      <c r="BF796" s="2" t="s">
        <v>611</v>
      </c>
    </row>
    <row r="797" spans="1:58" x14ac:dyDescent="0.35">
      <c r="A797" s="2">
        <v>3043338</v>
      </c>
      <c r="B797" s="2" t="s">
        <v>58</v>
      </c>
      <c r="C797" s="2">
        <v>2561791</v>
      </c>
      <c r="D797" s="2">
        <v>338355464</v>
      </c>
      <c r="E797" s="2" t="s">
        <v>59</v>
      </c>
      <c r="F797" s="2" t="s">
        <v>60</v>
      </c>
      <c r="G797" s="2" t="s">
        <v>5805</v>
      </c>
      <c r="I797" s="2">
        <v>770148354</v>
      </c>
      <c r="J797" s="2" t="s">
        <v>94</v>
      </c>
      <c r="K797" s="2">
        <v>20</v>
      </c>
      <c r="L797" s="2" t="s">
        <v>192</v>
      </c>
      <c r="M797" s="2" t="s">
        <v>193</v>
      </c>
      <c r="N797" s="3">
        <v>43900.705057870371</v>
      </c>
      <c r="O797" s="2" t="s">
        <v>194</v>
      </c>
      <c r="Q797" s="2" t="s">
        <v>67</v>
      </c>
      <c r="R797" s="3">
        <v>45749.366261574076</v>
      </c>
      <c r="S797" s="2" t="s">
        <v>1296</v>
      </c>
      <c r="T797" s="2" t="s">
        <v>196</v>
      </c>
      <c r="U797" s="2" t="s">
        <v>688</v>
      </c>
      <c r="V797" s="2" t="s">
        <v>5806</v>
      </c>
      <c r="W797" s="2" t="s">
        <v>225</v>
      </c>
      <c r="X797" s="2" t="s">
        <v>226</v>
      </c>
      <c r="Y797" s="2" t="s">
        <v>5529</v>
      </c>
      <c r="Z797" s="2" t="s">
        <v>1003</v>
      </c>
      <c r="AA797" s="2" t="s">
        <v>3099</v>
      </c>
      <c r="AB797" s="2" t="s">
        <v>76</v>
      </c>
      <c r="AC797" s="2" t="s">
        <v>5807</v>
      </c>
      <c r="AE797" s="3">
        <v>45749.366527777776</v>
      </c>
      <c r="AF797" s="2" t="s">
        <v>203</v>
      </c>
      <c r="AG797" s="2">
        <v>48</v>
      </c>
      <c r="AH797" s="2" t="s">
        <v>78</v>
      </c>
      <c r="AI797" s="2" t="s">
        <v>204</v>
      </c>
      <c r="AJ797" s="2" t="s">
        <v>290</v>
      </c>
      <c r="AK797" s="2" t="s">
        <v>5808</v>
      </c>
      <c r="AL797" s="2" t="s">
        <v>1296</v>
      </c>
      <c r="AM797" s="3">
        <v>45749.366585648146</v>
      </c>
      <c r="AO797" s="2" t="s">
        <v>1296</v>
      </c>
      <c r="AP797" s="2">
        <v>5867109</v>
      </c>
      <c r="AQ797" s="2" t="s">
        <v>81</v>
      </c>
      <c r="AR797" s="3">
        <v>45749.402916666666</v>
      </c>
      <c r="AS797" s="2" t="s">
        <v>82</v>
      </c>
      <c r="AT797" s="3">
        <v>45749.333333333336</v>
      </c>
      <c r="AU797" s="2" t="s">
        <v>83</v>
      </c>
      <c r="AV797" s="2" t="s">
        <v>749</v>
      </c>
      <c r="AW797" s="2" t="s">
        <v>750</v>
      </c>
      <c r="AX797" s="2" t="s">
        <v>5809</v>
      </c>
      <c r="AY797" s="3">
        <v>45751.366527777776</v>
      </c>
      <c r="AZ797" s="3">
        <v>45749.402916666666</v>
      </c>
      <c r="BA797" s="2" t="s">
        <v>211</v>
      </c>
      <c r="BB797" s="2" t="s">
        <v>1244</v>
      </c>
      <c r="BC797" s="2" t="s">
        <v>1245</v>
      </c>
      <c r="BD797" s="2" t="s">
        <v>1246</v>
      </c>
      <c r="BE797" s="2" t="s">
        <v>5810</v>
      </c>
      <c r="BF797" s="2" t="s">
        <v>445</v>
      </c>
    </row>
    <row r="798" spans="1:58" x14ac:dyDescent="0.35">
      <c r="A798" s="2">
        <v>3043339</v>
      </c>
      <c r="B798" s="2" t="s">
        <v>58</v>
      </c>
      <c r="C798" s="2">
        <v>1106861</v>
      </c>
      <c r="D798" s="2">
        <v>338640913</v>
      </c>
      <c r="E798" s="2" t="s">
        <v>59</v>
      </c>
      <c r="F798" s="2" t="s">
        <v>60</v>
      </c>
      <c r="G798" s="2" t="s">
        <v>645</v>
      </c>
      <c r="H798" s="2" t="s">
        <v>5811</v>
      </c>
      <c r="I798" s="2">
        <v>770993267</v>
      </c>
      <c r="J798" s="2" t="s">
        <v>5812</v>
      </c>
      <c r="K798" s="2">
        <v>20</v>
      </c>
      <c r="L798" s="2" t="s">
        <v>192</v>
      </c>
      <c r="M798" s="2" t="s">
        <v>193</v>
      </c>
      <c r="N798" s="3">
        <v>45008.646539351852</v>
      </c>
      <c r="O798" s="2" t="s">
        <v>161</v>
      </c>
      <c r="Q798" s="2" t="s">
        <v>67</v>
      </c>
      <c r="R798" s="3">
        <v>45749.366898148146</v>
      </c>
      <c r="S798" s="2" t="s">
        <v>565</v>
      </c>
      <c r="T798" s="2" t="s">
        <v>488</v>
      </c>
      <c r="U798" s="2" t="s">
        <v>5813</v>
      </c>
      <c r="V798" s="2" t="s">
        <v>5814</v>
      </c>
      <c r="W798" s="2" t="s">
        <v>72</v>
      </c>
      <c r="X798" s="2" t="s">
        <v>73</v>
      </c>
      <c r="Y798" s="2" t="s">
        <v>2712</v>
      </c>
      <c r="Z798" s="2" t="s">
        <v>1496</v>
      </c>
      <c r="AA798" s="2" t="s">
        <v>1496</v>
      </c>
      <c r="AB798" s="2" t="s">
        <v>5815</v>
      </c>
      <c r="AE798" s="3">
        <v>45749.368356481478</v>
      </c>
      <c r="AF798" s="2" t="s">
        <v>77</v>
      </c>
      <c r="AH798" s="2" t="s">
        <v>78</v>
      </c>
      <c r="AI798" s="2" t="s">
        <v>79</v>
      </c>
      <c r="AJ798" s="2" t="s">
        <v>2713</v>
      </c>
      <c r="AK798" s="2" t="s">
        <v>5816</v>
      </c>
      <c r="AL798" s="2" t="s">
        <v>565</v>
      </c>
      <c r="AM798" s="3">
        <v>45749.368402777778</v>
      </c>
      <c r="AO798" s="2" t="s">
        <v>565</v>
      </c>
      <c r="AP798" s="2">
        <v>5867124</v>
      </c>
      <c r="AQ798" s="2" t="s">
        <v>81</v>
      </c>
      <c r="AR798" s="3">
        <v>45749.599016203705</v>
      </c>
      <c r="AS798" s="2" t="s">
        <v>82</v>
      </c>
      <c r="AT798" s="3">
        <v>45749.28125</v>
      </c>
      <c r="AU798" s="2" t="s">
        <v>127</v>
      </c>
      <c r="AV798" s="2" t="s">
        <v>84</v>
      </c>
      <c r="AW798" s="2" t="s">
        <v>85</v>
      </c>
      <c r="AX798" s="2" t="s">
        <v>86</v>
      </c>
      <c r="AZ798" s="3">
        <v>45749.599016203705</v>
      </c>
      <c r="BB798" s="2" t="s">
        <v>2558</v>
      </c>
      <c r="BC798" s="2" t="s">
        <v>977</v>
      </c>
      <c r="BD798" s="2" t="s">
        <v>359</v>
      </c>
      <c r="BE798" s="2" t="s">
        <v>5817</v>
      </c>
      <c r="BF798" s="2" t="s">
        <v>593</v>
      </c>
    </row>
    <row r="799" spans="1:58" x14ac:dyDescent="0.35">
      <c r="A799" s="2">
        <v>3043340</v>
      </c>
      <c r="B799" s="2" t="s">
        <v>111</v>
      </c>
      <c r="C799" s="2">
        <v>1491</v>
      </c>
      <c r="D799" s="2" t="s">
        <v>5818</v>
      </c>
      <c r="E799" s="2" t="s">
        <v>59</v>
      </c>
      <c r="F799" s="2" t="s">
        <v>216</v>
      </c>
      <c r="G799" s="2" t="s">
        <v>5819</v>
      </c>
      <c r="I799" s="2" t="s">
        <v>5820</v>
      </c>
      <c r="J799" s="2" t="s">
        <v>5821</v>
      </c>
      <c r="K799" s="2">
        <v>20</v>
      </c>
      <c r="L799" s="2" t="s">
        <v>553</v>
      </c>
      <c r="M799" s="2" t="s">
        <v>331</v>
      </c>
      <c r="N799" s="3">
        <v>44631.500011574077</v>
      </c>
      <c r="O799" s="2" t="s">
        <v>1491</v>
      </c>
      <c r="Q799" s="2" t="s">
        <v>67</v>
      </c>
      <c r="R799" s="3">
        <v>45749.368483796294</v>
      </c>
      <c r="S799" s="2" t="s">
        <v>5716</v>
      </c>
      <c r="T799" s="2" t="s">
        <v>196</v>
      </c>
      <c r="U799" s="2" t="s">
        <v>197</v>
      </c>
      <c r="V799" s="2" t="s">
        <v>5822</v>
      </c>
      <c r="W799" s="2" t="s">
        <v>285</v>
      </c>
      <c r="X799" s="2" t="s">
        <v>286</v>
      </c>
      <c r="Y799" s="2" t="s">
        <v>2018</v>
      </c>
      <c r="Z799" s="2" t="s">
        <v>288</v>
      </c>
      <c r="AA799" s="2" t="s">
        <v>288</v>
      </c>
      <c r="AB799" s="2" t="s">
        <v>5823</v>
      </c>
      <c r="AE799" s="3">
        <v>45749.379583333335</v>
      </c>
      <c r="AF799" s="2" t="s">
        <v>203</v>
      </c>
      <c r="AG799" s="2">
        <v>48</v>
      </c>
      <c r="AH799" s="2" t="s">
        <v>78</v>
      </c>
      <c r="AI799" s="2" t="s">
        <v>204</v>
      </c>
      <c r="AJ799" s="2" t="s">
        <v>443</v>
      </c>
      <c r="AK799" s="2" t="s">
        <v>5824</v>
      </c>
      <c r="AL799" s="2" t="s">
        <v>207</v>
      </c>
      <c r="AM799" s="3">
        <v>45749.379652777781</v>
      </c>
      <c r="AO799" s="2" t="s">
        <v>207</v>
      </c>
      <c r="AP799" s="2">
        <v>5867164</v>
      </c>
      <c r="AQ799" s="2" t="s">
        <v>81</v>
      </c>
      <c r="AR799" s="3">
        <v>45749.615428240744</v>
      </c>
      <c r="AS799" s="2" t="s">
        <v>82</v>
      </c>
      <c r="AT799" s="3">
        <v>45749.333333333336</v>
      </c>
      <c r="AU799" s="2" t="s">
        <v>83</v>
      </c>
      <c r="AV799" s="2" t="s">
        <v>1118</v>
      </c>
      <c r="AW799" s="2" t="s">
        <v>1118</v>
      </c>
      <c r="AX799" s="2" t="s">
        <v>5825</v>
      </c>
      <c r="AY799" s="3">
        <v>45751.379583333335</v>
      </c>
      <c r="AZ799" s="3">
        <v>45749.615428240744</v>
      </c>
      <c r="BA799" s="2" t="s">
        <v>211</v>
      </c>
      <c r="BB799" s="2" t="s">
        <v>498</v>
      </c>
      <c r="BC799" s="2" t="s">
        <v>499</v>
      </c>
      <c r="BD799" s="2" t="s">
        <v>500</v>
      </c>
      <c r="BE799" s="2" t="s">
        <v>5826</v>
      </c>
      <c r="BF799" s="2" t="s">
        <v>1121</v>
      </c>
    </row>
    <row r="800" spans="1:58" x14ac:dyDescent="0.35">
      <c r="A800" s="2">
        <v>3043341</v>
      </c>
      <c r="B800" s="2" t="s">
        <v>58</v>
      </c>
      <c r="C800" s="2">
        <v>37151341</v>
      </c>
      <c r="D800" s="2">
        <v>338329297</v>
      </c>
      <c r="E800" s="2" t="s">
        <v>59</v>
      </c>
      <c r="F800" s="2" t="s">
        <v>60</v>
      </c>
      <c r="G800" s="2" t="s">
        <v>5827</v>
      </c>
      <c r="I800" s="2">
        <v>775343908</v>
      </c>
      <c r="J800" s="2" t="s">
        <v>1762</v>
      </c>
      <c r="K800" s="2">
        <v>20</v>
      </c>
      <c r="L800" s="2" t="s">
        <v>192</v>
      </c>
      <c r="M800" s="2" t="s">
        <v>193</v>
      </c>
      <c r="N800" s="3">
        <v>44992.856956018521</v>
      </c>
      <c r="O800" s="2" t="s">
        <v>194</v>
      </c>
      <c r="Q800" s="2" t="s">
        <v>67</v>
      </c>
      <c r="R800" s="3">
        <v>45749.369606481479</v>
      </c>
      <c r="S800" s="2" t="s">
        <v>392</v>
      </c>
      <c r="T800" s="2" t="s">
        <v>196</v>
      </c>
      <c r="U800" s="2" t="s">
        <v>70</v>
      </c>
      <c r="V800" s="2" t="s">
        <v>5828</v>
      </c>
      <c r="W800" s="2" t="s">
        <v>285</v>
      </c>
      <c r="X800" s="2" t="s">
        <v>426</v>
      </c>
      <c r="Y800" s="2" t="s">
        <v>1281</v>
      </c>
      <c r="Z800" s="2" t="s">
        <v>991</v>
      </c>
      <c r="AA800" s="2" t="s">
        <v>991</v>
      </c>
      <c r="AB800" s="2" t="s">
        <v>5829</v>
      </c>
      <c r="AE800" s="3">
        <v>45751.659143518518</v>
      </c>
      <c r="AF800" s="2" t="s">
        <v>77</v>
      </c>
      <c r="AH800" s="2" t="s">
        <v>78</v>
      </c>
      <c r="AI800" s="2" t="s">
        <v>58</v>
      </c>
      <c r="AJ800" s="2" t="s">
        <v>80</v>
      </c>
      <c r="AL800" s="2" t="s">
        <v>435</v>
      </c>
      <c r="AM800" s="3">
        <v>45751.659594907411</v>
      </c>
      <c r="AN800" s="2" t="s">
        <v>5830</v>
      </c>
      <c r="AO800" s="2" t="s">
        <v>435</v>
      </c>
      <c r="AP800" s="2">
        <v>5875533</v>
      </c>
      <c r="AQ800" s="2" t="s">
        <v>81</v>
      </c>
      <c r="AR800" s="3">
        <v>45752.711041666669</v>
      </c>
      <c r="AS800" s="2" t="s">
        <v>82</v>
      </c>
      <c r="AT800" s="3">
        <v>45751.333333333336</v>
      </c>
      <c r="AU800" s="2" t="s">
        <v>127</v>
      </c>
      <c r="AV800" s="2" t="s">
        <v>1915</v>
      </c>
      <c r="AW800" s="2" t="s">
        <v>1916</v>
      </c>
      <c r="AX800" s="2" t="s">
        <v>1917</v>
      </c>
      <c r="AZ800" s="3">
        <v>45752.711643518516</v>
      </c>
      <c r="BB800" s="2" t="s">
        <v>185</v>
      </c>
      <c r="BC800" s="2" t="s">
        <v>186</v>
      </c>
      <c r="BD800" s="2" t="s">
        <v>187</v>
      </c>
      <c r="BE800" s="2" t="s">
        <v>5831</v>
      </c>
      <c r="BF800" s="2" t="s">
        <v>728</v>
      </c>
    </row>
    <row r="801" spans="1:58" x14ac:dyDescent="0.35">
      <c r="A801" s="2">
        <v>3043342</v>
      </c>
      <c r="B801" s="2" t="s">
        <v>58</v>
      </c>
      <c r="C801" s="2">
        <v>30560841</v>
      </c>
      <c r="D801" s="2">
        <v>338256174</v>
      </c>
      <c r="E801" s="2" t="s">
        <v>59</v>
      </c>
      <c r="F801" s="2" t="s">
        <v>60</v>
      </c>
      <c r="G801" s="2" t="s">
        <v>5832</v>
      </c>
      <c r="I801" s="2">
        <v>774543610</v>
      </c>
      <c r="J801" s="2" t="s">
        <v>1170</v>
      </c>
      <c r="K801" s="2">
        <v>20</v>
      </c>
      <c r="L801" s="2" t="s">
        <v>192</v>
      </c>
      <c r="M801" s="2" t="s">
        <v>193</v>
      </c>
      <c r="N801" s="3">
        <v>44519.423622685186</v>
      </c>
      <c r="O801" s="2" t="s">
        <v>5833</v>
      </c>
      <c r="Q801" s="2" t="s">
        <v>67</v>
      </c>
      <c r="R801" s="3">
        <v>45749.372534722221</v>
      </c>
      <c r="S801" s="2" t="s">
        <v>1279</v>
      </c>
      <c r="T801" s="2" t="s">
        <v>196</v>
      </c>
      <c r="U801" s="2" t="s">
        <v>70</v>
      </c>
      <c r="V801" s="2" t="s">
        <v>5834</v>
      </c>
      <c r="W801" s="2" t="s">
        <v>72</v>
      </c>
      <c r="X801" s="2" t="s">
        <v>73</v>
      </c>
      <c r="Y801" s="2" t="s">
        <v>440</v>
      </c>
      <c r="Z801" s="2" t="s">
        <v>145</v>
      </c>
      <c r="AA801" s="2" t="s">
        <v>1412</v>
      </c>
      <c r="AB801" s="2" t="s">
        <v>76</v>
      </c>
      <c r="AC801" s="2">
        <v>5221</v>
      </c>
      <c r="AE801" s="3">
        <v>45749.661909722221</v>
      </c>
      <c r="AF801" s="2" t="s">
        <v>268</v>
      </c>
      <c r="AH801" s="2" t="s">
        <v>103</v>
      </c>
      <c r="AI801" s="2" t="s">
        <v>58</v>
      </c>
      <c r="AJ801" s="2" t="s">
        <v>779</v>
      </c>
      <c r="AK801" s="2" t="s">
        <v>5835</v>
      </c>
      <c r="AL801" s="2" t="s">
        <v>91</v>
      </c>
      <c r="AM801" s="3">
        <v>45749.66202546296</v>
      </c>
      <c r="AN801" s="2" t="s">
        <v>5835</v>
      </c>
      <c r="AO801" s="2" t="s">
        <v>91</v>
      </c>
      <c r="AP801" s="2">
        <v>5868748</v>
      </c>
      <c r="AQ801" s="2" t="s">
        <v>81</v>
      </c>
      <c r="AR801" s="3">
        <v>45750.466747685183</v>
      </c>
      <c r="AS801" s="2" t="s">
        <v>82</v>
      </c>
      <c r="AT801" s="3">
        <v>45749.333333333336</v>
      </c>
      <c r="AU801" s="2" t="s">
        <v>83</v>
      </c>
      <c r="AV801" s="2" t="s">
        <v>736</v>
      </c>
      <c r="AW801" s="2" t="s">
        <v>737</v>
      </c>
      <c r="AX801" s="2" t="s">
        <v>738</v>
      </c>
      <c r="AZ801" s="3">
        <v>45750.466747685183</v>
      </c>
      <c r="BB801" s="2" t="s">
        <v>2373</v>
      </c>
      <c r="BC801" s="2" t="s">
        <v>2374</v>
      </c>
      <c r="BD801" s="2" t="s">
        <v>2375</v>
      </c>
      <c r="BE801" s="2" t="s">
        <v>5836</v>
      </c>
      <c r="BF801" s="2" t="s">
        <v>2377</v>
      </c>
    </row>
    <row r="802" spans="1:58" x14ac:dyDescent="0.35">
      <c r="A802" s="2">
        <v>3043343</v>
      </c>
      <c r="B802" s="2" t="s">
        <v>58</v>
      </c>
      <c r="C802" s="2">
        <v>32313951</v>
      </c>
      <c r="D802" s="2">
        <v>339541426</v>
      </c>
      <c r="E802" s="2" t="s">
        <v>59</v>
      </c>
      <c r="F802" s="2" t="s">
        <v>60</v>
      </c>
      <c r="G802" s="2" t="s">
        <v>4847</v>
      </c>
      <c r="H802" s="2" t="s">
        <v>5837</v>
      </c>
      <c r="I802" s="2">
        <v>779101713</v>
      </c>
      <c r="J802" s="2" t="s">
        <v>5838</v>
      </c>
      <c r="K802" s="2">
        <v>14</v>
      </c>
      <c r="L802" s="2" t="s">
        <v>64</v>
      </c>
      <c r="M802" s="2" t="s">
        <v>65</v>
      </c>
      <c r="N802" s="3">
        <v>44967.672511574077</v>
      </c>
      <c r="O802" s="2" t="s">
        <v>66</v>
      </c>
      <c r="Q802" s="2" t="s">
        <v>67</v>
      </c>
      <c r="R802" s="3">
        <v>45749.372766203705</v>
      </c>
      <c r="S802" s="2" t="s">
        <v>541</v>
      </c>
      <c r="T802" s="2" t="s">
        <v>97</v>
      </c>
      <c r="U802" s="2" t="s">
        <v>70</v>
      </c>
      <c r="V802" s="2" t="s">
        <v>5839</v>
      </c>
      <c r="W802" s="2" t="s">
        <v>468</v>
      </c>
      <c r="X802" s="2" t="s">
        <v>468</v>
      </c>
      <c r="Y802" s="2" t="s">
        <v>5840</v>
      </c>
      <c r="Z802" s="2" t="s">
        <v>568</v>
      </c>
      <c r="AA802" s="2" t="s">
        <v>5841</v>
      </c>
      <c r="AB802" s="2" t="s">
        <v>5842</v>
      </c>
      <c r="AE802" s="3">
        <v>45749.372777777775</v>
      </c>
      <c r="AF802" s="2" t="s">
        <v>77</v>
      </c>
      <c r="AH802" s="2" t="s">
        <v>78</v>
      </c>
      <c r="AI802" s="2" t="s">
        <v>79</v>
      </c>
      <c r="AJ802" s="2" t="s">
        <v>105</v>
      </c>
      <c r="AK802" s="2" t="s">
        <v>5839</v>
      </c>
      <c r="AL802" s="2" t="s">
        <v>541</v>
      </c>
      <c r="AM802" s="3">
        <v>45749.372812499998</v>
      </c>
      <c r="AN802" s="2" t="s">
        <v>5839</v>
      </c>
      <c r="AP802" s="2">
        <v>5867137</v>
      </c>
      <c r="AQ802" s="2" t="s">
        <v>81</v>
      </c>
      <c r="AR802" s="3">
        <v>45749.729305555556</v>
      </c>
      <c r="AS802" s="2" t="s">
        <v>82</v>
      </c>
      <c r="AT802" s="3">
        <v>45749.336805555555</v>
      </c>
      <c r="AU802" s="2" t="s">
        <v>83</v>
      </c>
      <c r="AV802" s="2" t="s">
        <v>572</v>
      </c>
      <c r="AW802" s="2" t="s">
        <v>573</v>
      </c>
      <c r="AX802" s="2" t="s">
        <v>667</v>
      </c>
      <c r="AZ802" s="3">
        <v>45749.729305555556</v>
      </c>
      <c r="BB802" s="2" t="s">
        <v>167</v>
      </c>
      <c r="BC802" s="2" t="s">
        <v>168</v>
      </c>
      <c r="BD802" s="2" t="s">
        <v>169</v>
      </c>
      <c r="BE802" s="2" t="s">
        <v>5843</v>
      </c>
      <c r="BF802" s="2" t="s">
        <v>435</v>
      </c>
    </row>
    <row r="803" spans="1:58" x14ac:dyDescent="0.35">
      <c r="A803" s="2">
        <v>3043344</v>
      </c>
      <c r="B803" s="2" t="s">
        <v>58</v>
      </c>
      <c r="C803" s="2">
        <v>44108071</v>
      </c>
      <c r="D803" s="2">
        <v>339556902</v>
      </c>
      <c r="E803" s="2" t="s">
        <v>59</v>
      </c>
      <c r="F803" s="2" t="s">
        <v>60</v>
      </c>
      <c r="G803" s="2" t="s">
        <v>986</v>
      </c>
      <c r="H803" s="2" t="s">
        <v>5844</v>
      </c>
      <c r="I803" s="2">
        <v>775572952</v>
      </c>
      <c r="J803" s="2" t="s">
        <v>988</v>
      </c>
      <c r="K803" s="2">
        <v>14</v>
      </c>
      <c r="L803" s="2" t="s">
        <v>64</v>
      </c>
      <c r="M803" s="2" t="s">
        <v>65</v>
      </c>
      <c r="N803" s="3">
        <v>45554.602581018517</v>
      </c>
      <c r="O803" s="2" t="s">
        <v>66</v>
      </c>
      <c r="Q803" s="2" t="s">
        <v>67</v>
      </c>
      <c r="R803" s="3">
        <v>45749.375763888886</v>
      </c>
      <c r="S803" s="2" t="s">
        <v>5845</v>
      </c>
      <c r="T803" s="2" t="s">
        <v>97</v>
      </c>
      <c r="U803" s="2" t="s">
        <v>70</v>
      </c>
      <c r="V803" s="2" t="s">
        <v>5846</v>
      </c>
      <c r="W803" s="2" t="s">
        <v>468</v>
      </c>
      <c r="X803" s="2" t="s">
        <v>723</v>
      </c>
      <c r="Y803" s="2" t="s">
        <v>5847</v>
      </c>
      <c r="Z803" s="2" t="s">
        <v>725</v>
      </c>
      <c r="AA803" s="2" t="s">
        <v>5848</v>
      </c>
      <c r="AB803" s="2" t="s">
        <v>76</v>
      </c>
      <c r="AE803" s="3">
        <v>45749.375775462962</v>
      </c>
      <c r="AF803" s="2" t="s">
        <v>77</v>
      </c>
      <c r="AH803" s="2" t="s">
        <v>78</v>
      </c>
      <c r="AI803" s="2" t="s">
        <v>79</v>
      </c>
      <c r="AJ803" s="2" t="s">
        <v>105</v>
      </c>
      <c r="AK803" s="2" t="s">
        <v>5849</v>
      </c>
      <c r="AL803" s="2" t="s">
        <v>5845</v>
      </c>
      <c r="AM803" s="3">
        <v>45749.375810185185</v>
      </c>
      <c r="AN803" s="2" t="s">
        <v>5849</v>
      </c>
      <c r="AP803" s="2">
        <v>5867140</v>
      </c>
      <c r="AQ803" s="2" t="s">
        <v>81</v>
      </c>
      <c r="AR803" s="3">
        <v>45750.639386574076</v>
      </c>
      <c r="AS803" s="2" t="s">
        <v>82</v>
      </c>
      <c r="AT803" s="3">
        <v>45749.333333333336</v>
      </c>
      <c r="AU803" s="2" t="s">
        <v>83</v>
      </c>
      <c r="AV803" s="2" t="s">
        <v>572</v>
      </c>
      <c r="AW803" s="2" t="s">
        <v>573</v>
      </c>
      <c r="AX803" s="2" t="s">
        <v>667</v>
      </c>
      <c r="AZ803" s="3">
        <v>45750.639386574076</v>
      </c>
      <c r="BB803" s="2" t="s">
        <v>325</v>
      </c>
      <c r="BC803" s="2" t="s">
        <v>326</v>
      </c>
      <c r="BD803" s="2" t="s">
        <v>327</v>
      </c>
      <c r="BE803" s="2" t="s">
        <v>5850</v>
      </c>
      <c r="BF803" s="2" t="s">
        <v>474</v>
      </c>
    </row>
    <row r="804" spans="1:58" x14ac:dyDescent="0.35">
      <c r="A804" s="2">
        <v>3043345</v>
      </c>
      <c r="B804" s="2" t="s">
        <v>58</v>
      </c>
      <c r="C804" s="2">
        <v>1054801</v>
      </c>
      <c r="D804" s="2">
        <v>338551921</v>
      </c>
      <c r="E804" s="2" t="s">
        <v>59</v>
      </c>
      <c r="F804" s="2" t="s">
        <v>60</v>
      </c>
      <c r="G804" s="2" t="s">
        <v>93</v>
      </c>
      <c r="H804" s="2" t="s">
        <v>5851</v>
      </c>
      <c r="I804" s="2">
        <v>775262240</v>
      </c>
      <c r="J804" s="2" t="s">
        <v>5852</v>
      </c>
      <c r="K804" s="2">
        <v>13</v>
      </c>
      <c r="L804" s="2" t="s">
        <v>518</v>
      </c>
      <c r="M804" s="2" t="s">
        <v>65</v>
      </c>
      <c r="N804" s="3">
        <v>45178.583344907405</v>
      </c>
      <c r="O804" s="2" t="s">
        <v>161</v>
      </c>
      <c r="Q804" s="2" t="s">
        <v>67</v>
      </c>
      <c r="R804" s="3">
        <v>45749.376192129632</v>
      </c>
      <c r="S804" s="2" t="s">
        <v>5853</v>
      </c>
      <c r="T804" s="2" t="s">
        <v>97</v>
      </c>
      <c r="U804" s="2" t="s">
        <v>283</v>
      </c>
      <c r="V804" s="2" t="s">
        <v>5854</v>
      </c>
      <c r="W804" s="2" t="s">
        <v>225</v>
      </c>
      <c r="X804" s="2" t="s">
        <v>226</v>
      </c>
      <c r="Y804" s="2" t="s">
        <v>4789</v>
      </c>
      <c r="Z804" s="2" t="s">
        <v>228</v>
      </c>
      <c r="AA804" s="2" t="s">
        <v>5855</v>
      </c>
      <c r="AB804" s="2" t="s">
        <v>5855</v>
      </c>
      <c r="AC804" s="2">
        <v>14</v>
      </c>
      <c r="AE804" s="3">
        <v>45749.376203703701</v>
      </c>
      <c r="AF804" s="2" t="s">
        <v>77</v>
      </c>
      <c r="AH804" s="2" t="s">
        <v>103</v>
      </c>
      <c r="AI804" s="2" t="s">
        <v>79</v>
      </c>
      <c r="AJ804" s="2" t="s">
        <v>105</v>
      </c>
      <c r="AK804" s="2" t="s">
        <v>5856</v>
      </c>
      <c r="AL804" s="2" t="s">
        <v>5853</v>
      </c>
      <c r="AM804" s="3">
        <v>45749.376238425924</v>
      </c>
      <c r="AN804" s="2" t="s">
        <v>5856</v>
      </c>
      <c r="AP804" s="2">
        <v>5867141</v>
      </c>
      <c r="AQ804" s="2" t="s">
        <v>81</v>
      </c>
      <c r="AR804" s="3">
        <v>45749.536805555559</v>
      </c>
      <c r="AS804" s="2" t="s">
        <v>82</v>
      </c>
      <c r="AT804" s="3">
        <v>45749.333333333336</v>
      </c>
      <c r="AU804" s="2" t="s">
        <v>83</v>
      </c>
      <c r="AV804" s="2" t="s">
        <v>705</v>
      </c>
      <c r="AW804" s="2" t="s">
        <v>706</v>
      </c>
      <c r="AX804" s="2" t="s">
        <v>4539</v>
      </c>
      <c r="AZ804" s="3">
        <v>45749.536805555559</v>
      </c>
      <c r="BB804" s="2" t="s">
        <v>432</v>
      </c>
      <c r="BC804" s="2" t="s">
        <v>433</v>
      </c>
      <c r="BD804" s="2" t="s">
        <v>187</v>
      </c>
      <c r="BE804" s="2" t="s">
        <v>5857</v>
      </c>
      <c r="BF804" s="2" t="s">
        <v>416</v>
      </c>
    </row>
    <row r="805" spans="1:58" x14ac:dyDescent="0.35">
      <c r="A805" s="2">
        <v>3043347</v>
      </c>
      <c r="B805" s="2" t="s">
        <v>58</v>
      </c>
      <c r="C805" s="2">
        <v>41759351</v>
      </c>
      <c r="D805" s="2">
        <v>338582528</v>
      </c>
      <c r="E805" s="2" t="s">
        <v>59</v>
      </c>
      <c r="F805" s="2" t="s">
        <v>60</v>
      </c>
      <c r="G805" s="2" t="s">
        <v>5858</v>
      </c>
      <c r="H805" s="2" t="s">
        <v>5859</v>
      </c>
      <c r="I805" s="2">
        <v>781942500</v>
      </c>
      <c r="J805" s="2" t="s">
        <v>5860</v>
      </c>
      <c r="K805" s="2">
        <v>13</v>
      </c>
      <c r="L805" s="2" t="s">
        <v>64</v>
      </c>
      <c r="M805" s="2" t="s">
        <v>65</v>
      </c>
      <c r="N805" s="3">
        <v>45272.589282407411</v>
      </c>
      <c r="O805" s="2" t="s">
        <v>95</v>
      </c>
      <c r="Q805" s="2" t="s">
        <v>67</v>
      </c>
      <c r="R805" s="3">
        <v>45749.377592592595</v>
      </c>
      <c r="S805" s="2" t="s">
        <v>565</v>
      </c>
      <c r="T805" s="2" t="s">
        <v>488</v>
      </c>
      <c r="U805" s="2" t="s">
        <v>141</v>
      </c>
      <c r="V805" s="2" t="s">
        <v>5861</v>
      </c>
      <c r="W805" s="2" t="s">
        <v>72</v>
      </c>
      <c r="X805" s="2" t="s">
        <v>439</v>
      </c>
      <c r="Y805" s="2" t="s">
        <v>5862</v>
      </c>
      <c r="Z805" s="2" t="s">
        <v>888</v>
      </c>
      <c r="AA805" s="2" t="s">
        <v>2196</v>
      </c>
      <c r="AB805" s="2" t="s">
        <v>2196</v>
      </c>
      <c r="AC805" s="2">
        <v>661</v>
      </c>
      <c r="AE805" s="3">
        <v>45749.378668981481</v>
      </c>
      <c r="AF805" s="2" t="s">
        <v>77</v>
      </c>
      <c r="AH805" s="2" t="s">
        <v>78</v>
      </c>
      <c r="AI805" s="2" t="s">
        <v>79</v>
      </c>
      <c r="AJ805" s="2" t="s">
        <v>147</v>
      </c>
      <c r="AK805" s="2" t="s">
        <v>5863</v>
      </c>
      <c r="AL805" s="2" t="s">
        <v>565</v>
      </c>
      <c r="AM805" s="3">
        <v>45749.37872685185</v>
      </c>
      <c r="AO805" s="2" t="s">
        <v>565</v>
      </c>
      <c r="AP805" s="2">
        <v>5867155</v>
      </c>
      <c r="AQ805" s="2" t="s">
        <v>81</v>
      </c>
      <c r="AR805" s="3">
        <v>45751.69672453704</v>
      </c>
      <c r="AS805" s="2" t="s">
        <v>82</v>
      </c>
      <c r="AT805" s="3">
        <v>45749.364583333336</v>
      </c>
      <c r="AU805" s="2" t="s">
        <v>127</v>
      </c>
      <c r="AV805" s="2" t="s">
        <v>446</v>
      </c>
      <c r="AW805" s="2" t="s">
        <v>447</v>
      </c>
      <c r="AX805" s="2" t="s">
        <v>2199</v>
      </c>
      <c r="AZ805" s="3">
        <v>45751.69672453704</v>
      </c>
      <c r="BB805" s="2" t="s">
        <v>167</v>
      </c>
      <c r="BC805" s="2" t="s">
        <v>168</v>
      </c>
      <c r="BD805" s="2" t="s">
        <v>169</v>
      </c>
      <c r="BE805" s="2" t="s">
        <v>5864</v>
      </c>
      <c r="BF805" s="2" t="s">
        <v>5865</v>
      </c>
    </row>
    <row r="806" spans="1:58" x14ac:dyDescent="0.35">
      <c r="A806" s="2">
        <v>3043346</v>
      </c>
      <c r="B806" s="2" t="s">
        <v>214</v>
      </c>
      <c r="C806" s="2">
        <v>42463771</v>
      </c>
      <c r="D806" s="2">
        <v>339755614</v>
      </c>
      <c r="E806" s="2" t="s">
        <v>59</v>
      </c>
      <c r="F806" s="2" t="s">
        <v>60</v>
      </c>
      <c r="G806" s="2" t="s">
        <v>3710</v>
      </c>
      <c r="H806" s="2" t="s">
        <v>5450</v>
      </c>
      <c r="I806" s="2">
        <v>781439199</v>
      </c>
      <c r="J806" s="2" t="s">
        <v>5866</v>
      </c>
      <c r="K806" s="2">
        <v>14</v>
      </c>
      <c r="L806" s="2" t="s">
        <v>64</v>
      </c>
      <c r="M806" s="2" t="s">
        <v>65</v>
      </c>
      <c r="N806" s="3">
        <v>45302.56658564815</v>
      </c>
      <c r="O806" s="2" t="s">
        <v>614</v>
      </c>
      <c r="Q806" s="2" t="s">
        <v>67</v>
      </c>
      <c r="R806" s="3">
        <v>45749.377592592595</v>
      </c>
      <c r="S806" s="2" t="s">
        <v>5867</v>
      </c>
      <c r="T806" s="2" t="s">
        <v>97</v>
      </c>
      <c r="U806" s="2" t="s">
        <v>70</v>
      </c>
      <c r="V806" s="2" t="s">
        <v>5868</v>
      </c>
      <c r="W806" s="2" t="s">
        <v>119</v>
      </c>
      <c r="X806" s="2" t="s">
        <v>177</v>
      </c>
      <c r="Y806" s="2" t="s">
        <v>5460</v>
      </c>
      <c r="Z806" s="2" t="s">
        <v>860</v>
      </c>
      <c r="AA806" s="2" t="s">
        <v>5858</v>
      </c>
      <c r="AB806" s="2" t="s">
        <v>76</v>
      </c>
      <c r="AE806" s="3">
        <v>45749.377604166664</v>
      </c>
      <c r="AF806" s="2" t="s">
        <v>77</v>
      </c>
      <c r="AH806" s="2" t="s">
        <v>78</v>
      </c>
      <c r="AI806" s="2" t="s">
        <v>125</v>
      </c>
      <c r="AJ806" s="2" t="s">
        <v>381</v>
      </c>
      <c r="AK806" s="2" t="s">
        <v>5869</v>
      </c>
      <c r="AL806" s="2" t="s">
        <v>5867</v>
      </c>
      <c r="AM806" s="3">
        <v>45749.377638888887</v>
      </c>
      <c r="AN806" s="2" t="s">
        <v>5869</v>
      </c>
      <c r="AP806" s="2">
        <v>5867147</v>
      </c>
      <c r="AQ806" s="2" t="s">
        <v>81</v>
      </c>
      <c r="AR806" s="3">
        <v>45749.522743055553</v>
      </c>
      <c r="AS806" s="2" t="s">
        <v>82</v>
      </c>
      <c r="AT806" s="3">
        <v>45749.333333333336</v>
      </c>
      <c r="AU806" s="2" t="s">
        <v>83</v>
      </c>
      <c r="AV806" s="2" t="s">
        <v>128</v>
      </c>
      <c r="AW806" s="2" t="s">
        <v>129</v>
      </c>
      <c r="AX806" s="2" t="s">
        <v>130</v>
      </c>
      <c r="AZ806" s="3">
        <v>45749.522743055553</v>
      </c>
      <c r="BB806" s="2" t="s">
        <v>2146</v>
      </c>
      <c r="BC806" s="2" t="s">
        <v>2147</v>
      </c>
      <c r="BD806" s="2" t="s">
        <v>342</v>
      </c>
      <c r="BE806" s="2" t="s">
        <v>5870</v>
      </c>
      <c r="BF806" s="2" t="s">
        <v>135</v>
      </c>
    </row>
    <row r="807" spans="1:58" x14ac:dyDescent="0.35">
      <c r="A807" s="2">
        <v>3043348</v>
      </c>
      <c r="B807" s="2" t="s">
        <v>58</v>
      </c>
      <c r="C807" s="2">
        <v>33040841</v>
      </c>
      <c r="D807" s="2">
        <v>338377060</v>
      </c>
      <c r="E807" s="2" t="s">
        <v>59</v>
      </c>
      <c r="F807" s="2" t="s">
        <v>60</v>
      </c>
      <c r="G807" s="2" t="s">
        <v>754</v>
      </c>
      <c r="H807" s="2" t="s">
        <v>5871</v>
      </c>
      <c r="I807" s="2">
        <v>776510134</v>
      </c>
      <c r="J807" s="2" t="s">
        <v>5872</v>
      </c>
      <c r="K807" s="2">
        <v>20</v>
      </c>
      <c r="L807" s="2" t="s">
        <v>192</v>
      </c>
      <c r="M807" s="2" t="s">
        <v>193</v>
      </c>
      <c r="N807" s="3">
        <v>44984.475104166668</v>
      </c>
      <c r="O807" s="2" t="s">
        <v>260</v>
      </c>
      <c r="Q807" s="2" t="s">
        <v>67</v>
      </c>
      <c r="R807" s="3">
        <v>45749.377870370372</v>
      </c>
      <c r="S807" s="2" t="s">
        <v>195</v>
      </c>
      <c r="T807" s="2" t="s">
        <v>196</v>
      </c>
      <c r="U807" s="2" t="s">
        <v>70</v>
      </c>
      <c r="V807" s="2" t="s">
        <v>5873</v>
      </c>
      <c r="W807" s="2" t="s">
        <v>872</v>
      </c>
      <c r="X807" s="2" t="s">
        <v>1216</v>
      </c>
      <c r="Y807" s="2" t="s">
        <v>4630</v>
      </c>
      <c r="Z807" s="2" t="s">
        <v>1162</v>
      </c>
      <c r="AA807" s="2" t="s">
        <v>1162</v>
      </c>
      <c r="AB807" s="2" t="s">
        <v>1228</v>
      </c>
      <c r="AE807" s="3">
        <v>45749.377881944441</v>
      </c>
      <c r="AF807" s="2" t="s">
        <v>203</v>
      </c>
      <c r="AG807" s="2">
        <v>48</v>
      </c>
      <c r="AH807" s="2" t="s">
        <v>103</v>
      </c>
      <c r="AI807" s="2" t="s">
        <v>204</v>
      </c>
      <c r="AJ807" s="2" t="s">
        <v>290</v>
      </c>
      <c r="AK807" s="2" t="s">
        <v>5874</v>
      </c>
      <c r="AL807" s="2" t="s">
        <v>195</v>
      </c>
      <c r="AM807" s="3">
        <v>45749.377916666665</v>
      </c>
      <c r="AN807" s="2" t="s">
        <v>5874</v>
      </c>
      <c r="AP807" s="2">
        <v>5867150</v>
      </c>
      <c r="AQ807" s="2" t="s">
        <v>81</v>
      </c>
      <c r="AR807" s="3">
        <v>45749.652314814812</v>
      </c>
      <c r="AS807" s="2" t="s">
        <v>82</v>
      </c>
      <c r="AT807" s="3">
        <v>45749.333333333336</v>
      </c>
      <c r="AU807" s="2" t="s">
        <v>83</v>
      </c>
      <c r="AV807" s="2" t="s">
        <v>1164</v>
      </c>
      <c r="AW807" s="2" t="s">
        <v>1165</v>
      </c>
      <c r="AX807" s="2" t="s">
        <v>4019</v>
      </c>
      <c r="AY807" s="3">
        <v>45751.377881944441</v>
      </c>
      <c r="AZ807" s="3">
        <v>45749.652314814812</v>
      </c>
      <c r="BA807" s="2" t="s">
        <v>211</v>
      </c>
      <c r="BB807" s="2" t="s">
        <v>185</v>
      </c>
      <c r="BC807" s="2" t="s">
        <v>186</v>
      </c>
      <c r="BD807" s="2" t="s">
        <v>187</v>
      </c>
      <c r="BE807" s="2" t="s">
        <v>1220</v>
      </c>
      <c r="BF807" s="2" t="s">
        <v>1221</v>
      </c>
    </row>
    <row r="808" spans="1:58" x14ac:dyDescent="0.35">
      <c r="A808" s="2">
        <v>3043349</v>
      </c>
      <c r="B808" s="2" t="s">
        <v>214</v>
      </c>
      <c r="C808" s="2">
        <v>394601</v>
      </c>
      <c r="D808" s="2">
        <v>339662469</v>
      </c>
      <c r="E808" s="2" t="s">
        <v>59</v>
      </c>
      <c r="F808" s="2" t="s">
        <v>60</v>
      </c>
      <c r="G808" s="2" t="s">
        <v>5875</v>
      </c>
      <c r="H808" s="2" t="s">
        <v>1393</v>
      </c>
      <c r="I808" s="2">
        <v>771582760</v>
      </c>
      <c r="J808" s="2" t="s">
        <v>5876</v>
      </c>
      <c r="K808" s="2">
        <v>12</v>
      </c>
      <c r="L808" s="2" t="s">
        <v>64</v>
      </c>
      <c r="M808" s="2" t="s">
        <v>65</v>
      </c>
      <c r="N808" s="3">
        <v>44909.083333333336</v>
      </c>
      <c r="O808" s="2" t="s">
        <v>614</v>
      </c>
      <c r="Q808" s="2" t="s">
        <v>67</v>
      </c>
      <c r="R808" s="3">
        <v>45749.37804398148</v>
      </c>
      <c r="S808" s="2" t="s">
        <v>5877</v>
      </c>
      <c r="T808" s="2" t="s">
        <v>69</v>
      </c>
      <c r="U808" s="2" t="s">
        <v>70</v>
      </c>
      <c r="V808" s="2" t="s">
        <v>5878</v>
      </c>
      <c r="W808" s="2" t="s">
        <v>1183</v>
      </c>
      <c r="X808" s="2" t="s">
        <v>1183</v>
      </c>
      <c r="Y808" s="2" t="s">
        <v>5879</v>
      </c>
      <c r="Z808" s="2" t="s">
        <v>1185</v>
      </c>
      <c r="AA808" s="2" t="s">
        <v>5880</v>
      </c>
      <c r="AB808" s="2" t="s">
        <v>5881</v>
      </c>
      <c r="AE808" s="3">
        <v>45749.378055555557</v>
      </c>
      <c r="AF808" s="2" t="s">
        <v>77</v>
      </c>
      <c r="AH808" s="2" t="s">
        <v>78</v>
      </c>
      <c r="AI808" s="2" t="s">
        <v>125</v>
      </c>
      <c r="AJ808" s="2" t="s">
        <v>381</v>
      </c>
      <c r="AK808" s="2" t="s">
        <v>5882</v>
      </c>
      <c r="AL808" s="2" t="s">
        <v>5877</v>
      </c>
      <c r="AM808" s="3">
        <v>45749.37809027778</v>
      </c>
      <c r="AN808" s="2" t="s">
        <v>5882</v>
      </c>
      <c r="AP808" s="2">
        <v>5867151</v>
      </c>
      <c r="AQ808" s="2" t="s">
        <v>81</v>
      </c>
      <c r="AR808" s="3">
        <v>45749.760277777779</v>
      </c>
      <c r="AS808" s="2" t="s">
        <v>82</v>
      </c>
      <c r="AT808" s="3">
        <v>45749.333333333336</v>
      </c>
      <c r="AU808" s="2" t="s">
        <v>127</v>
      </c>
      <c r="AV808" s="2" t="s">
        <v>1188</v>
      </c>
      <c r="AW808" s="2" t="s">
        <v>1189</v>
      </c>
      <c r="AX808" s="2" t="s">
        <v>1577</v>
      </c>
      <c r="AZ808" s="3">
        <v>45749.760277777779</v>
      </c>
      <c r="BB808" s="2" t="s">
        <v>513</v>
      </c>
      <c r="BC808" s="2" t="s">
        <v>132</v>
      </c>
      <c r="BD808" s="2" t="s">
        <v>514</v>
      </c>
      <c r="BE808" s="2" t="s">
        <v>5883</v>
      </c>
      <c r="BF808" s="2" t="s">
        <v>891</v>
      </c>
    </row>
    <row r="809" spans="1:58" x14ac:dyDescent="0.35">
      <c r="A809" s="2">
        <v>3043350</v>
      </c>
      <c r="B809" s="2" t="s">
        <v>58</v>
      </c>
      <c r="C809" s="2">
        <v>44476791</v>
      </c>
      <c r="D809" s="2">
        <v>339431898</v>
      </c>
      <c r="E809" s="2" t="s">
        <v>59</v>
      </c>
      <c r="F809" s="2" t="s">
        <v>60</v>
      </c>
      <c r="G809" s="2" t="s">
        <v>1331</v>
      </c>
      <c r="H809" s="2" t="s">
        <v>5884</v>
      </c>
      <c r="I809" s="2">
        <v>779374887</v>
      </c>
      <c r="J809" s="2" t="s">
        <v>3238</v>
      </c>
      <c r="K809" s="2">
        <v>15</v>
      </c>
      <c r="L809" s="2" t="s">
        <v>64</v>
      </c>
      <c r="M809" s="2" t="s">
        <v>65</v>
      </c>
      <c r="N809" s="3">
        <v>45666.708333333336</v>
      </c>
      <c r="O809" s="2" t="s">
        <v>66</v>
      </c>
      <c r="Q809" s="2" t="s">
        <v>67</v>
      </c>
      <c r="R809" s="3">
        <v>45749.378611111111</v>
      </c>
      <c r="S809" s="2" t="s">
        <v>5885</v>
      </c>
      <c r="T809" s="2" t="s">
        <v>97</v>
      </c>
      <c r="U809" s="2" t="s">
        <v>1963</v>
      </c>
      <c r="V809" s="2" t="s">
        <v>5886</v>
      </c>
      <c r="W809" s="2" t="s">
        <v>1308</v>
      </c>
      <c r="X809" s="2" t="s">
        <v>1308</v>
      </c>
      <c r="Y809" s="2" t="s">
        <v>5887</v>
      </c>
      <c r="Z809" s="2" t="s">
        <v>1310</v>
      </c>
      <c r="AA809" s="2" t="s">
        <v>5888</v>
      </c>
      <c r="AB809" s="2" t="s">
        <v>76</v>
      </c>
      <c r="AE809" s="3">
        <v>45749.378657407404</v>
      </c>
      <c r="AF809" s="2" t="s">
        <v>77</v>
      </c>
      <c r="AH809" s="2" t="s">
        <v>78</v>
      </c>
      <c r="AI809" s="2" t="s">
        <v>79</v>
      </c>
      <c r="AJ809" s="2" t="s">
        <v>586</v>
      </c>
      <c r="AK809" s="2" t="s">
        <v>5889</v>
      </c>
      <c r="AL809" s="2" t="s">
        <v>5885</v>
      </c>
      <c r="AM809" s="3">
        <v>45749.378692129627</v>
      </c>
      <c r="AN809" s="2" t="s">
        <v>5889</v>
      </c>
      <c r="AP809" s="2">
        <v>5867154</v>
      </c>
      <c r="AQ809" s="2" t="s">
        <v>81</v>
      </c>
      <c r="AR809" s="3">
        <v>45749.801446759258</v>
      </c>
      <c r="AS809" s="2" t="s">
        <v>82</v>
      </c>
      <c r="AT809" s="3">
        <v>45749.333333333336</v>
      </c>
      <c r="AU809" s="2" t="s">
        <v>83</v>
      </c>
      <c r="AV809" s="2" t="s">
        <v>495</v>
      </c>
      <c r="AW809" s="2" t="s">
        <v>496</v>
      </c>
      <c r="AX809" s="2" t="s">
        <v>3095</v>
      </c>
      <c r="AZ809" s="3">
        <v>45749.801446759258</v>
      </c>
      <c r="BB809" s="2" t="s">
        <v>3043</v>
      </c>
      <c r="BC809" s="2" t="s">
        <v>450</v>
      </c>
      <c r="BD809" s="2" t="s">
        <v>359</v>
      </c>
      <c r="BE809" s="2" t="s">
        <v>5720</v>
      </c>
      <c r="BF809" s="2" t="s">
        <v>1515</v>
      </c>
    </row>
    <row r="810" spans="1:58" x14ac:dyDescent="0.35">
      <c r="A810" s="2">
        <v>3043351</v>
      </c>
      <c r="B810" s="2" t="s">
        <v>58</v>
      </c>
      <c r="C810" s="2">
        <v>34662781</v>
      </c>
      <c r="D810" s="2">
        <v>338719222</v>
      </c>
      <c r="E810" s="2" t="s">
        <v>59</v>
      </c>
      <c r="F810" s="2" t="s">
        <v>60</v>
      </c>
      <c r="G810" s="2" t="s">
        <v>1570</v>
      </c>
      <c r="H810" s="2" t="s">
        <v>5890</v>
      </c>
      <c r="I810" s="2">
        <v>786371173</v>
      </c>
      <c r="J810" s="2" t="s">
        <v>5891</v>
      </c>
      <c r="K810" s="2">
        <v>13</v>
      </c>
      <c r="L810" s="2" t="s">
        <v>64</v>
      </c>
      <c r="M810" s="2" t="s">
        <v>65</v>
      </c>
      <c r="N810" s="3">
        <v>44992.666678240741</v>
      </c>
      <c r="O810" s="2" t="s">
        <v>66</v>
      </c>
      <c r="Q810" s="2" t="s">
        <v>67</v>
      </c>
      <c r="R810" s="3">
        <v>45749.378761574073</v>
      </c>
      <c r="S810" s="2" t="s">
        <v>5892</v>
      </c>
      <c r="T810" s="2" t="s">
        <v>97</v>
      </c>
      <c r="U810" s="2" t="s">
        <v>70</v>
      </c>
      <c r="V810" s="2" t="s">
        <v>5893</v>
      </c>
      <c r="W810" s="2" t="s">
        <v>263</v>
      </c>
      <c r="X810" s="2" t="s">
        <v>264</v>
      </c>
      <c r="Y810" s="2" t="s">
        <v>5894</v>
      </c>
      <c r="Z810" s="2" t="s">
        <v>902</v>
      </c>
      <c r="AA810" s="2" t="s">
        <v>5895</v>
      </c>
      <c r="AB810" s="2" t="s">
        <v>5895</v>
      </c>
      <c r="AE810" s="3">
        <v>45749.37877314815</v>
      </c>
      <c r="AF810" s="2" t="s">
        <v>77</v>
      </c>
      <c r="AH810" s="2" t="s">
        <v>78</v>
      </c>
      <c r="AI810" s="2" t="s">
        <v>79</v>
      </c>
      <c r="AJ810" s="2" t="s">
        <v>105</v>
      </c>
      <c r="AK810" s="2" t="s">
        <v>5896</v>
      </c>
      <c r="AL810" s="2" t="s">
        <v>5892</v>
      </c>
      <c r="AM810" s="3">
        <v>45749.378796296296</v>
      </c>
      <c r="AN810" s="2" t="s">
        <v>5896</v>
      </c>
      <c r="AP810" s="2">
        <v>5867156</v>
      </c>
      <c r="AQ810" s="2" t="s">
        <v>81</v>
      </c>
      <c r="AR810" s="3">
        <v>45749.68209490741</v>
      </c>
      <c r="AS810" s="2" t="s">
        <v>82</v>
      </c>
      <c r="AT810" s="3">
        <v>45749.333333333336</v>
      </c>
      <c r="AU810" s="2" t="s">
        <v>127</v>
      </c>
      <c r="AV810" s="2" t="s">
        <v>270</v>
      </c>
      <c r="AW810" s="2" t="s">
        <v>271</v>
      </c>
      <c r="AX810" s="2" t="s">
        <v>5897</v>
      </c>
      <c r="AZ810" s="3">
        <v>45749.68209490741</v>
      </c>
      <c r="BB810" s="2" t="s">
        <v>432</v>
      </c>
      <c r="BC810" s="2" t="s">
        <v>433</v>
      </c>
      <c r="BD810" s="2" t="s">
        <v>187</v>
      </c>
      <c r="BE810" s="2" t="s">
        <v>5627</v>
      </c>
      <c r="BF810" s="2" t="s">
        <v>276</v>
      </c>
    </row>
    <row r="811" spans="1:58" x14ac:dyDescent="0.35">
      <c r="A811" s="2">
        <v>3043352</v>
      </c>
      <c r="B811" s="2" t="s">
        <v>111</v>
      </c>
      <c r="C811" s="2">
        <v>34290391</v>
      </c>
      <c r="D811" s="2">
        <v>338360977</v>
      </c>
      <c r="E811" s="2" t="s">
        <v>59</v>
      </c>
      <c r="F811" s="2" t="s">
        <v>60</v>
      </c>
      <c r="G811" s="2" t="s">
        <v>5898</v>
      </c>
      <c r="H811" s="2" t="s">
        <v>1260</v>
      </c>
      <c r="I811" s="2">
        <v>784498160</v>
      </c>
      <c r="J811" s="2" t="s">
        <v>5899</v>
      </c>
      <c r="K811" s="2">
        <v>20</v>
      </c>
      <c r="L811" s="2" t="s">
        <v>192</v>
      </c>
      <c r="M811" s="2" t="s">
        <v>193</v>
      </c>
      <c r="N811" s="3">
        <v>43739</v>
      </c>
      <c r="O811" s="2" t="s">
        <v>374</v>
      </c>
      <c r="Q811" s="2" t="s">
        <v>67</v>
      </c>
      <c r="R811" s="3">
        <v>45749.378865740742</v>
      </c>
      <c r="S811" s="2" t="s">
        <v>5900</v>
      </c>
      <c r="T811" s="2" t="s">
        <v>97</v>
      </c>
      <c r="U811" s="2" t="s">
        <v>175</v>
      </c>
      <c r="V811" s="2" t="s">
        <v>5901</v>
      </c>
      <c r="W811" s="2" t="s">
        <v>263</v>
      </c>
      <c r="X811" s="2" t="s">
        <v>264</v>
      </c>
      <c r="Y811" s="2" t="s">
        <v>4507</v>
      </c>
      <c r="Z811" s="2" t="s">
        <v>902</v>
      </c>
      <c r="AA811" s="2" t="s">
        <v>3297</v>
      </c>
      <c r="AB811" s="2" t="s">
        <v>3297</v>
      </c>
      <c r="AE811" s="3">
        <v>45749.378877314812</v>
      </c>
      <c r="AF811" s="2" t="s">
        <v>77</v>
      </c>
      <c r="AH811" s="2" t="s">
        <v>78</v>
      </c>
      <c r="AI811" s="2" t="s">
        <v>79</v>
      </c>
      <c r="AJ811" s="2" t="s">
        <v>5902</v>
      </c>
      <c r="AK811" s="2" t="s">
        <v>4415</v>
      </c>
      <c r="AL811" s="2" t="s">
        <v>5900</v>
      </c>
      <c r="AM811" s="3">
        <v>45749.378912037035</v>
      </c>
      <c r="AN811" s="2" t="s">
        <v>4415</v>
      </c>
      <c r="AP811" s="2">
        <v>5867157</v>
      </c>
      <c r="AQ811" s="2" t="s">
        <v>81</v>
      </c>
      <c r="AR811" s="3">
        <v>45749.707916666666</v>
      </c>
      <c r="AS811" s="2" t="s">
        <v>82</v>
      </c>
      <c r="AT811" s="3">
        <v>45749.333333333336</v>
      </c>
      <c r="AU811" s="2" t="s">
        <v>127</v>
      </c>
      <c r="AV811" s="2" t="s">
        <v>270</v>
      </c>
      <c r="AW811" s="2" t="s">
        <v>271</v>
      </c>
      <c r="AX811" s="2" t="s">
        <v>905</v>
      </c>
      <c r="AZ811" s="3">
        <v>45749.707916666666</v>
      </c>
      <c r="BB811" s="2" t="s">
        <v>559</v>
      </c>
      <c r="BC811" s="2" t="s">
        <v>132</v>
      </c>
      <c r="BD811" s="2" t="s">
        <v>560</v>
      </c>
      <c r="BE811" s="2" t="s">
        <v>5903</v>
      </c>
      <c r="BF811" s="2" t="s">
        <v>907</v>
      </c>
    </row>
    <row r="812" spans="1:58" x14ac:dyDescent="0.35">
      <c r="A812" s="2">
        <v>3043353</v>
      </c>
      <c r="B812" s="2" t="s">
        <v>58</v>
      </c>
      <c r="C812" s="2">
        <v>40476531</v>
      </c>
      <c r="D812" s="2">
        <v>339994805</v>
      </c>
      <c r="E812" s="2" t="s">
        <v>59</v>
      </c>
      <c r="F812" s="2" t="s">
        <v>60</v>
      </c>
      <c r="G812" s="2" t="s">
        <v>5904</v>
      </c>
      <c r="H812" s="2" t="s">
        <v>5905</v>
      </c>
      <c r="I812" s="2">
        <v>779010916</v>
      </c>
      <c r="J812" s="2" t="s">
        <v>390</v>
      </c>
      <c r="K812" s="2">
        <v>14</v>
      </c>
      <c r="L812" s="2" t="s">
        <v>64</v>
      </c>
      <c r="M812" s="2" t="s">
        <v>65</v>
      </c>
      <c r="N812" s="3">
        <v>44984.791666666664</v>
      </c>
      <c r="O812" s="2" t="s">
        <v>161</v>
      </c>
      <c r="Q812" s="2" t="s">
        <v>67</v>
      </c>
      <c r="R812" s="3">
        <v>45749.380810185183</v>
      </c>
      <c r="S812" s="2" t="s">
        <v>5906</v>
      </c>
      <c r="T812" s="2" t="s">
        <v>97</v>
      </c>
      <c r="U812" s="2" t="s">
        <v>70</v>
      </c>
      <c r="V812" s="2" t="s">
        <v>5907</v>
      </c>
      <c r="W812" s="2" t="s">
        <v>468</v>
      </c>
      <c r="X812" s="2" t="s">
        <v>600</v>
      </c>
      <c r="Y812" s="2" t="s">
        <v>2049</v>
      </c>
      <c r="Z812" s="2" t="s">
        <v>1346</v>
      </c>
      <c r="AA812" s="2" t="s">
        <v>1376</v>
      </c>
      <c r="AB812" s="2" t="s">
        <v>1376</v>
      </c>
      <c r="AE812" s="3">
        <v>45749.380891203706</v>
      </c>
      <c r="AF812" s="2" t="s">
        <v>77</v>
      </c>
      <c r="AH812" s="2" t="s">
        <v>103</v>
      </c>
      <c r="AI812" s="2" t="s">
        <v>104</v>
      </c>
      <c r="AJ812" s="2" t="s">
        <v>105</v>
      </c>
      <c r="AK812" s="2" t="s">
        <v>5907</v>
      </c>
      <c r="AL812" s="2" t="s">
        <v>5906</v>
      </c>
      <c r="AM812" s="3">
        <v>45749.381006944444</v>
      </c>
      <c r="AN812" s="2" t="s">
        <v>5907</v>
      </c>
      <c r="AP812" s="2">
        <v>5867167</v>
      </c>
      <c r="AQ812" s="2" t="s">
        <v>81</v>
      </c>
      <c r="AR812" s="3">
        <v>45749.604768518519</v>
      </c>
      <c r="AS812" s="2" t="s">
        <v>82</v>
      </c>
      <c r="AT812" s="3">
        <v>45749.333333333336</v>
      </c>
      <c r="AU812" s="2" t="s">
        <v>83</v>
      </c>
      <c r="AV812" s="2" t="s">
        <v>605</v>
      </c>
      <c r="AW812" s="2" t="s">
        <v>606</v>
      </c>
      <c r="AX812" s="2" t="s">
        <v>1697</v>
      </c>
      <c r="AZ812" s="3">
        <v>45749.604768518519</v>
      </c>
      <c r="BB812" s="2" t="s">
        <v>432</v>
      </c>
      <c r="BC812" s="2" t="s">
        <v>433</v>
      </c>
      <c r="BD812" s="2" t="s">
        <v>187</v>
      </c>
      <c r="BE812" s="2" t="s">
        <v>4898</v>
      </c>
      <c r="BF812" s="2" t="s">
        <v>611</v>
      </c>
    </row>
    <row r="813" spans="1:58" x14ac:dyDescent="0.35">
      <c r="A813" s="2">
        <v>3043354</v>
      </c>
      <c r="B813" s="2" t="s">
        <v>58</v>
      </c>
      <c r="C813" s="2">
        <v>41468821</v>
      </c>
      <c r="D813" s="2">
        <v>338779852</v>
      </c>
      <c r="E813" s="2" t="s">
        <v>59</v>
      </c>
      <c r="F813" s="2" t="s">
        <v>60</v>
      </c>
      <c r="G813" s="2" t="s">
        <v>4618</v>
      </c>
      <c r="H813" s="2" t="s">
        <v>5908</v>
      </c>
      <c r="I813" s="2">
        <v>775013010</v>
      </c>
      <c r="J813" s="2" t="s">
        <v>5909</v>
      </c>
      <c r="K813" s="2">
        <v>13</v>
      </c>
      <c r="L813" s="2" t="s">
        <v>64</v>
      </c>
      <c r="M813" s="2" t="s">
        <v>65</v>
      </c>
      <c r="N813" s="3">
        <v>45156.708333333336</v>
      </c>
      <c r="O813" s="2" t="s">
        <v>66</v>
      </c>
      <c r="Q813" s="2" t="s">
        <v>67</v>
      </c>
      <c r="R813" s="3">
        <v>45749.381041666667</v>
      </c>
      <c r="S813" s="2" t="s">
        <v>5910</v>
      </c>
      <c r="T813" s="2" t="s">
        <v>97</v>
      </c>
      <c r="U813" s="2" t="s">
        <v>70</v>
      </c>
      <c r="V813" s="2" t="s">
        <v>5911</v>
      </c>
      <c r="W813" s="2" t="s">
        <v>872</v>
      </c>
      <c r="X813" s="2" t="s">
        <v>873</v>
      </c>
      <c r="Y813" s="2" t="s">
        <v>3395</v>
      </c>
      <c r="Z813" s="2" t="s">
        <v>875</v>
      </c>
      <c r="AA813" s="2" t="s">
        <v>3722</v>
      </c>
      <c r="AB813" s="2" t="s">
        <v>3722</v>
      </c>
      <c r="AE813" s="3">
        <v>45749.381053240744</v>
      </c>
      <c r="AF813" s="2" t="s">
        <v>77</v>
      </c>
      <c r="AH813" s="2" t="s">
        <v>78</v>
      </c>
      <c r="AI813" s="2" t="s">
        <v>380</v>
      </c>
      <c r="AJ813" s="2" t="s">
        <v>105</v>
      </c>
      <c r="AL813" s="2" t="s">
        <v>5910</v>
      </c>
      <c r="AM813" s="3">
        <v>45749.38108796296</v>
      </c>
      <c r="AP813" s="2">
        <v>5867168</v>
      </c>
      <c r="AQ813" s="2" t="s">
        <v>81</v>
      </c>
      <c r="AR813" s="3">
        <v>45750.57949074074</v>
      </c>
      <c r="AS813" s="2" t="s">
        <v>82</v>
      </c>
      <c r="AT813" s="3">
        <v>45749.333333333336</v>
      </c>
      <c r="AU813" s="2" t="s">
        <v>83</v>
      </c>
      <c r="AV813" s="2" t="s">
        <v>877</v>
      </c>
      <c r="AW813" s="2" t="s">
        <v>878</v>
      </c>
      <c r="AX813" s="2" t="s">
        <v>1902</v>
      </c>
      <c r="AZ813" s="3">
        <v>45750.57949074074</v>
      </c>
      <c r="BB813" s="2" t="s">
        <v>167</v>
      </c>
      <c r="BC813" s="2" t="s">
        <v>168</v>
      </c>
      <c r="BD813" s="2" t="s">
        <v>169</v>
      </c>
      <c r="BE813" s="2" t="s">
        <v>4621</v>
      </c>
      <c r="BF813" s="2" t="s">
        <v>728</v>
      </c>
    </row>
    <row r="814" spans="1:58" x14ac:dyDescent="0.35">
      <c r="A814" s="2">
        <v>3043355</v>
      </c>
      <c r="B814" s="2" t="s">
        <v>58</v>
      </c>
      <c r="C814" s="2">
        <v>30936611</v>
      </c>
      <c r="D814" s="2">
        <v>338232636</v>
      </c>
      <c r="E814" s="2" t="s">
        <v>59</v>
      </c>
      <c r="F814" s="2" t="s">
        <v>60</v>
      </c>
      <c r="G814" s="2" t="s">
        <v>5912</v>
      </c>
      <c r="I814" s="2">
        <v>778346578</v>
      </c>
      <c r="J814" s="2" t="s">
        <v>625</v>
      </c>
      <c r="K814" s="2">
        <v>20</v>
      </c>
      <c r="L814" s="2" t="s">
        <v>192</v>
      </c>
      <c r="M814" s="2" t="s">
        <v>193</v>
      </c>
      <c r="N814" s="3">
        <v>43529.677199074074</v>
      </c>
      <c r="O814" s="2" t="s">
        <v>194</v>
      </c>
      <c r="Q814" s="2" t="s">
        <v>67</v>
      </c>
      <c r="R814" s="3">
        <v>45749.383298611108</v>
      </c>
      <c r="S814" s="2" t="s">
        <v>662</v>
      </c>
      <c r="T814" s="2" t="s">
        <v>196</v>
      </c>
      <c r="U814" s="2" t="s">
        <v>70</v>
      </c>
      <c r="V814" s="2" t="s">
        <v>5913</v>
      </c>
      <c r="Y814" s="2" t="s">
        <v>775</v>
      </c>
      <c r="Z814" s="2" t="s">
        <v>145</v>
      </c>
      <c r="AA814" s="2" t="s">
        <v>2413</v>
      </c>
      <c r="AB814" s="2" t="s">
        <v>76</v>
      </c>
      <c r="AC814" s="2">
        <v>10011</v>
      </c>
      <c r="AE814" s="3">
        <v>45749.625289351854</v>
      </c>
      <c r="AF814" s="2" t="s">
        <v>77</v>
      </c>
      <c r="AH814" s="2" t="s">
        <v>103</v>
      </c>
      <c r="AI814" s="2" t="s">
        <v>58</v>
      </c>
      <c r="AJ814" s="2" t="s">
        <v>779</v>
      </c>
      <c r="AK814" s="2" t="s">
        <v>5914</v>
      </c>
      <c r="AL814" s="2" t="s">
        <v>171</v>
      </c>
      <c r="AM814" s="3">
        <v>45749.625405092593</v>
      </c>
      <c r="AN814" s="2" t="s">
        <v>5914</v>
      </c>
      <c r="AO814" s="2" t="s">
        <v>171</v>
      </c>
      <c r="AP814" s="2">
        <v>5868534</v>
      </c>
      <c r="AQ814" s="2" t="s">
        <v>81</v>
      </c>
      <c r="AR814" s="3">
        <v>45750.466805555552</v>
      </c>
      <c r="AS814" s="2" t="s">
        <v>82</v>
      </c>
      <c r="AT814" s="3">
        <v>45749.5625</v>
      </c>
      <c r="AU814" s="2" t="s">
        <v>83</v>
      </c>
      <c r="AV814" s="2" t="s">
        <v>736</v>
      </c>
      <c r="AW814" s="2" t="s">
        <v>737</v>
      </c>
      <c r="AX814" s="2" t="s">
        <v>738</v>
      </c>
      <c r="AZ814" s="3">
        <v>45750.466805555552</v>
      </c>
      <c r="BB814" s="2" t="s">
        <v>295</v>
      </c>
      <c r="BC814" s="2" t="s">
        <v>296</v>
      </c>
      <c r="BD814" s="2" t="s">
        <v>297</v>
      </c>
      <c r="BE814" s="2" t="s">
        <v>5915</v>
      </c>
      <c r="BF814" s="2" t="s">
        <v>782</v>
      </c>
    </row>
    <row r="815" spans="1:58" x14ac:dyDescent="0.35">
      <c r="A815" s="2">
        <v>3043356</v>
      </c>
      <c r="B815" s="2" t="s">
        <v>58</v>
      </c>
      <c r="C815" s="2">
        <v>41142341</v>
      </c>
      <c r="D815" s="2">
        <v>338481923</v>
      </c>
      <c r="E815" s="2" t="s">
        <v>59</v>
      </c>
      <c r="F815" s="2" t="s">
        <v>60</v>
      </c>
      <c r="G815" s="2" t="s">
        <v>1168</v>
      </c>
      <c r="H815" s="2" t="s">
        <v>3779</v>
      </c>
      <c r="I815" s="2">
        <v>771301160</v>
      </c>
      <c r="J815" s="2" t="s">
        <v>3084</v>
      </c>
      <c r="K815" s="2">
        <v>12</v>
      </c>
      <c r="L815" s="2" t="s">
        <v>64</v>
      </c>
      <c r="M815" s="2" t="s">
        <v>65</v>
      </c>
      <c r="N815" s="3">
        <v>45147.708333333336</v>
      </c>
      <c r="O815" s="2" t="s">
        <v>66</v>
      </c>
      <c r="Q815" s="2" t="s">
        <v>67</v>
      </c>
      <c r="R815" s="3">
        <v>45749.383877314816</v>
      </c>
      <c r="S815" s="2" t="s">
        <v>597</v>
      </c>
      <c r="T815" s="2" t="s">
        <v>598</v>
      </c>
      <c r="U815" s="2" t="s">
        <v>197</v>
      </c>
      <c r="V815" s="2" t="s">
        <v>5916</v>
      </c>
      <c r="W815" s="2" t="s">
        <v>872</v>
      </c>
      <c r="X815" s="2" t="s">
        <v>1216</v>
      </c>
      <c r="Y815" s="2" t="s">
        <v>440</v>
      </c>
      <c r="Z815" s="2" t="s">
        <v>1446</v>
      </c>
      <c r="AA815" s="2" t="s">
        <v>5353</v>
      </c>
      <c r="AB815" s="2" t="s">
        <v>5917</v>
      </c>
      <c r="AE815" s="3">
        <v>45749.383888888886</v>
      </c>
      <c r="AF815" s="2" t="s">
        <v>77</v>
      </c>
      <c r="AH815" s="2" t="s">
        <v>78</v>
      </c>
      <c r="AI815" s="2" t="s">
        <v>79</v>
      </c>
      <c r="AJ815" s="2" t="s">
        <v>105</v>
      </c>
      <c r="AK815" s="2" t="s">
        <v>5918</v>
      </c>
      <c r="AL815" s="2" t="s">
        <v>597</v>
      </c>
      <c r="AM815" s="3">
        <v>45749.383912037039</v>
      </c>
      <c r="AN815" s="2" t="s">
        <v>5918</v>
      </c>
      <c r="AP815" s="2">
        <v>5867183</v>
      </c>
      <c r="AQ815" s="2" t="s">
        <v>81</v>
      </c>
      <c r="AR815" s="3">
        <v>45750.630127314813</v>
      </c>
      <c r="AS815" s="2" t="s">
        <v>82</v>
      </c>
      <c r="AT815" s="3">
        <v>45749.333333333336</v>
      </c>
      <c r="AU815" s="2" t="s">
        <v>83</v>
      </c>
      <c r="AV815" s="2" t="s">
        <v>1164</v>
      </c>
      <c r="AW815" s="2" t="s">
        <v>1165</v>
      </c>
      <c r="AX815" s="2" t="s">
        <v>4812</v>
      </c>
      <c r="AZ815" s="3">
        <v>45750.630127314813</v>
      </c>
      <c r="BB815" s="2" t="s">
        <v>325</v>
      </c>
      <c r="BC815" s="2" t="s">
        <v>326</v>
      </c>
      <c r="BD815" s="2" t="s">
        <v>327</v>
      </c>
      <c r="BE815" s="2" t="s">
        <v>5919</v>
      </c>
      <c r="BF815" s="2" t="s">
        <v>276</v>
      </c>
    </row>
    <row r="816" spans="1:58" x14ac:dyDescent="0.35">
      <c r="A816" s="2">
        <v>3043357</v>
      </c>
      <c r="B816" s="2" t="s">
        <v>214</v>
      </c>
      <c r="C816" s="2">
        <v>39316711</v>
      </c>
      <c r="D816" s="2">
        <v>338713989</v>
      </c>
      <c r="E816" s="2" t="s">
        <v>59</v>
      </c>
      <c r="F816" s="2" t="s">
        <v>60</v>
      </c>
      <c r="G816" s="2" t="s">
        <v>3525</v>
      </c>
      <c r="H816" s="2" t="s">
        <v>5920</v>
      </c>
      <c r="I816" s="2" t="s">
        <v>5921</v>
      </c>
      <c r="J816" s="2" t="s">
        <v>5922</v>
      </c>
      <c r="K816" s="2">
        <v>13</v>
      </c>
      <c r="L816" s="2" t="s">
        <v>64</v>
      </c>
      <c r="M816" s="2" t="s">
        <v>65</v>
      </c>
      <c r="N816" s="3">
        <v>44722.756944444445</v>
      </c>
      <c r="O816" s="2" t="s">
        <v>614</v>
      </c>
      <c r="Q816" s="2" t="s">
        <v>67</v>
      </c>
      <c r="R816" s="3">
        <v>45749.385370370372</v>
      </c>
      <c r="S816" s="2" t="s">
        <v>162</v>
      </c>
      <c r="T816" s="2" t="s">
        <v>97</v>
      </c>
      <c r="U816" s="2" t="s">
        <v>197</v>
      </c>
      <c r="V816" s="2" t="s">
        <v>5923</v>
      </c>
      <c r="W816" s="2" t="s">
        <v>263</v>
      </c>
      <c r="X816" s="2" t="s">
        <v>264</v>
      </c>
      <c r="Y816" s="2" t="s">
        <v>5924</v>
      </c>
      <c r="Z816" s="2" t="s">
        <v>902</v>
      </c>
      <c r="AA816" s="2" t="s">
        <v>395</v>
      </c>
      <c r="AB816" s="2" t="s">
        <v>76</v>
      </c>
      <c r="AE816" s="3">
        <v>45749.385381944441</v>
      </c>
      <c r="AF816" s="2" t="s">
        <v>77</v>
      </c>
      <c r="AH816" s="2" t="s">
        <v>78</v>
      </c>
      <c r="AI816" s="2" t="s">
        <v>380</v>
      </c>
      <c r="AJ816" s="2" t="s">
        <v>493</v>
      </c>
      <c r="AK816" s="2" t="s">
        <v>5923</v>
      </c>
      <c r="AL816" s="2" t="s">
        <v>162</v>
      </c>
      <c r="AM816" s="3">
        <v>45749.385416666664</v>
      </c>
      <c r="AN816" s="2" t="s">
        <v>5923</v>
      </c>
      <c r="AP816" s="2">
        <v>5867189</v>
      </c>
      <c r="AQ816" s="2" t="s">
        <v>81</v>
      </c>
      <c r="AR816" s="3">
        <v>45749.675150462965</v>
      </c>
      <c r="AS816" s="2" t="s">
        <v>82</v>
      </c>
      <c r="AZ816" s="3">
        <v>45749.675150462965</v>
      </c>
      <c r="BB816" s="2" t="s">
        <v>3696</v>
      </c>
      <c r="BC816" s="2" t="s">
        <v>3697</v>
      </c>
      <c r="BD816" s="2" t="s">
        <v>3698</v>
      </c>
      <c r="BE816" s="2" t="s">
        <v>5925</v>
      </c>
      <c r="BF816" s="2" t="s">
        <v>907</v>
      </c>
    </row>
    <row r="817" spans="1:58" x14ac:dyDescent="0.35">
      <c r="A817" s="2">
        <v>3043358</v>
      </c>
      <c r="B817" s="2" t="s">
        <v>58</v>
      </c>
      <c r="C817" s="2">
        <v>36652411</v>
      </c>
      <c r="D817" s="2">
        <v>339578283</v>
      </c>
      <c r="E817" s="2" t="s">
        <v>59</v>
      </c>
      <c r="F817" s="2" t="s">
        <v>60</v>
      </c>
      <c r="G817" s="2" t="s">
        <v>112</v>
      </c>
      <c r="H817" s="2" t="s">
        <v>5628</v>
      </c>
      <c r="I817" s="2">
        <v>788649664</v>
      </c>
      <c r="J817" s="2" t="s">
        <v>301</v>
      </c>
      <c r="K817" s="2">
        <v>14</v>
      </c>
      <c r="L817" s="2" t="s">
        <v>64</v>
      </c>
      <c r="M817" s="2" t="s">
        <v>65</v>
      </c>
      <c r="N817" s="3">
        <v>44805</v>
      </c>
      <c r="O817" s="2" t="s">
        <v>95</v>
      </c>
      <c r="Q817" s="2" t="s">
        <v>67</v>
      </c>
      <c r="R817" s="3">
        <v>45749.387083333335</v>
      </c>
      <c r="S817" s="2" t="s">
        <v>1153</v>
      </c>
      <c r="T817" s="2" t="s">
        <v>97</v>
      </c>
      <c r="U817" s="2" t="s">
        <v>70</v>
      </c>
      <c r="V817" s="2" t="s">
        <v>5926</v>
      </c>
      <c r="W817" s="2" t="s">
        <v>468</v>
      </c>
      <c r="X817" s="2" t="s">
        <v>600</v>
      </c>
      <c r="Y817" s="2" t="s">
        <v>5927</v>
      </c>
      <c r="Z817" s="2" t="s">
        <v>1346</v>
      </c>
      <c r="AA817" s="2" t="s">
        <v>1376</v>
      </c>
      <c r="AB817" s="2" t="s">
        <v>1376</v>
      </c>
      <c r="AC817" s="2">
        <v>776412921</v>
      </c>
      <c r="AE817" s="3">
        <v>45749.568148148152</v>
      </c>
      <c r="AF817" s="2" t="s">
        <v>77</v>
      </c>
      <c r="AH817" s="2" t="s">
        <v>78</v>
      </c>
      <c r="AI817" s="2" t="s">
        <v>58</v>
      </c>
      <c r="AJ817" s="2" t="s">
        <v>269</v>
      </c>
      <c r="AK817" s="2" t="s">
        <v>5928</v>
      </c>
      <c r="AL817" s="2" t="s">
        <v>611</v>
      </c>
      <c r="AM817" s="3">
        <v>45749.568344907406</v>
      </c>
      <c r="AN817" s="2" t="s">
        <v>5928</v>
      </c>
      <c r="AO817" s="2" t="s">
        <v>611</v>
      </c>
      <c r="AP817" s="2">
        <v>5868219</v>
      </c>
      <c r="AQ817" s="2" t="s">
        <v>81</v>
      </c>
      <c r="AR817" s="3">
        <v>45750.494305555556</v>
      </c>
      <c r="AS817" s="2" t="s">
        <v>82</v>
      </c>
      <c r="AT817" s="3">
        <v>45749.5625</v>
      </c>
      <c r="AU817" s="2" t="s">
        <v>83</v>
      </c>
      <c r="AV817" s="2" t="s">
        <v>475</v>
      </c>
      <c r="AW817" s="2" t="s">
        <v>475</v>
      </c>
      <c r="AX817" s="2" t="s">
        <v>2110</v>
      </c>
      <c r="AZ817" s="3">
        <v>45750.494305555556</v>
      </c>
      <c r="BB817" s="2" t="s">
        <v>2373</v>
      </c>
      <c r="BC817" s="2" t="s">
        <v>2374</v>
      </c>
      <c r="BD817" s="2" t="s">
        <v>2375</v>
      </c>
      <c r="BE817" s="2" t="s">
        <v>5929</v>
      </c>
      <c r="BF817" s="2" t="s">
        <v>481</v>
      </c>
    </row>
    <row r="818" spans="1:58" x14ac:dyDescent="0.35">
      <c r="A818" s="2">
        <v>3043359</v>
      </c>
      <c r="B818" s="2" t="s">
        <v>111</v>
      </c>
      <c r="C818" s="2">
        <v>6591</v>
      </c>
      <c r="D818" s="2">
        <v>338200606</v>
      </c>
      <c r="E818" s="2" t="s">
        <v>59</v>
      </c>
      <c r="F818" s="2" t="s">
        <v>60</v>
      </c>
      <c r="G818" s="2" t="s">
        <v>5930</v>
      </c>
      <c r="I818" s="2">
        <v>776330092</v>
      </c>
      <c r="J818" s="2" t="s">
        <v>5931</v>
      </c>
      <c r="K818" s="2">
        <v>20</v>
      </c>
      <c r="L818" s="2" t="s">
        <v>279</v>
      </c>
      <c r="M818" s="2" t="s">
        <v>280</v>
      </c>
      <c r="N818" s="3">
        <v>44636.518634259257</v>
      </c>
      <c r="O818" s="2" t="s">
        <v>554</v>
      </c>
      <c r="Q818" s="2" t="s">
        <v>67</v>
      </c>
      <c r="R818" s="3">
        <v>45749.387361111112</v>
      </c>
      <c r="S818" s="2" t="s">
        <v>362</v>
      </c>
      <c r="T818" s="2" t="s">
        <v>196</v>
      </c>
      <c r="U818" s="2" t="s">
        <v>688</v>
      </c>
      <c r="V818" s="2" t="s">
        <v>5932</v>
      </c>
      <c r="W818" s="2" t="s">
        <v>72</v>
      </c>
      <c r="X818" s="2" t="s">
        <v>439</v>
      </c>
      <c r="Y818" s="2" t="s">
        <v>5933</v>
      </c>
      <c r="Z818" s="2" t="s">
        <v>441</v>
      </c>
      <c r="AA818" s="2" t="s">
        <v>442</v>
      </c>
      <c r="AB818" s="2" t="s">
        <v>442</v>
      </c>
      <c r="AE818" s="3">
        <v>45749.387384259258</v>
      </c>
      <c r="AF818" s="2" t="s">
        <v>203</v>
      </c>
      <c r="AG818" s="2">
        <v>48</v>
      </c>
      <c r="AH818" s="2" t="s">
        <v>78</v>
      </c>
      <c r="AI818" s="2" t="s">
        <v>204</v>
      </c>
      <c r="AJ818" s="2" t="s">
        <v>290</v>
      </c>
      <c r="AK818" s="2" t="s">
        <v>5934</v>
      </c>
      <c r="AL818" s="2" t="s">
        <v>362</v>
      </c>
      <c r="AM818" s="3">
        <v>45749.387407407405</v>
      </c>
      <c r="AN818" s="2" t="s">
        <v>5934</v>
      </c>
      <c r="AP818" s="2">
        <v>5867196</v>
      </c>
      <c r="AQ818" s="2" t="s">
        <v>81</v>
      </c>
      <c r="AR818" s="3">
        <v>45749.582060185188</v>
      </c>
      <c r="AS818" s="2" t="s">
        <v>82</v>
      </c>
      <c r="AT818" s="3">
        <v>45749.333333333336</v>
      </c>
      <c r="AU818" s="2" t="s">
        <v>83</v>
      </c>
      <c r="AV818" s="2" t="s">
        <v>749</v>
      </c>
      <c r="AW818" s="2" t="s">
        <v>750</v>
      </c>
      <c r="AX818" s="2" t="s">
        <v>5935</v>
      </c>
      <c r="AY818" s="3">
        <v>45751.387384259258</v>
      </c>
      <c r="AZ818" s="3">
        <v>45749.582060185188</v>
      </c>
      <c r="BA818" s="2" t="s">
        <v>211</v>
      </c>
      <c r="BB818" s="2" t="s">
        <v>1244</v>
      </c>
      <c r="BC818" s="2" t="s">
        <v>1245</v>
      </c>
      <c r="BD818" s="2" t="s">
        <v>1246</v>
      </c>
      <c r="BE818" s="2" t="s">
        <v>5936</v>
      </c>
      <c r="BF818" s="2" t="s">
        <v>753</v>
      </c>
    </row>
    <row r="819" spans="1:58" x14ac:dyDescent="0.35">
      <c r="A819" s="2">
        <v>3043360</v>
      </c>
      <c r="B819" s="2" t="s">
        <v>58</v>
      </c>
      <c r="C819" s="2">
        <v>40776301</v>
      </c>
      <c r="D819" s="2">
        <v>338401543</v>
      </c>
      <c r="E819" s="2" t="s">
        <v>59</v>
      </c>
      <c r="F819" s="2" t="s">
        <v>60</v>
      </c>
      <c r="G819" s="2" t="s">
        <v>5937</v>
      </c>
      <c r="H819" s="2" t="s">
        <v>822</v>
      </c>
      <c r="I819" s="2">
        <v>774828292</v>
      </c>
      <c r="J819" s="2" t="s">
        <v>5938</v>
      </c>
      <c r="K819" s="2">
        <v>12</v>
      </c>
      <c r="L819" s="2" t="s">
        <v>64</v>
      </c>
      <c r="M819" s="2" t="s">
        <v>65</v>
      </c>
      <c r="N819" s="3">
        <v>45045.756944444445</v>
      </c>
      <c r="O819" s="2" t="s">
        <v>161</v>
      </c>
      <c r="Q819" s="2" t="s">
        <v>67</v>
      </c>
      <c r="R819" s="3">
        <v>45749.387557870374</v>
      </c>
      <c r="S819" s="2" t="s">
        <v>565</v>
      </c>
      <c r="T819" s="2" t="s">
        <v>488</v>
      </c>
      <c r="U819" s="2" t="s">
        <v>141</v>
      </c>
      <c r="V819" s="2" t="s">
        <v>5861</v>
      </c>
      <c r="W819" s="2" t="s">
        <v>72</v>
      </c>
      <c r="X819" s="2" t="s">
        <v>143</v>
      </c>
      <c r="Y819" s="2" t="s">
        <v>5939</v>
      </c>
      <c r="Z819" s="2" t="s">
        <v>145</v>
      </c>
      <c r="AA819" s="2" t="s">
        <v>5940</v>
      </c>
      <c r="AB819" s="2" t="s">
        <v>5940</v>
      </c>
      <c r="AE819" s="3">
        <v>45749.820625</v>
      </c>
      <c r="AF819" s="2" t="s">
        <v>77</v>
      </c>
      <c r="AH819" s="2" t="s">
        <v>103</v>
      </c>
      <c r="AI819" s="2" t="s">
        <v>58</v>
      </c>
      <c r="AJ819" s="2" t="s">
        <v>779</v>
      </c>
      <c r="AK819" s="2" t="s">
        <v>5941</v>
      </c>
      <c r="AL819" s="2" t="s">
        <v>91</v>
      </c>
      <c r="AM819" s="3">
        <v>45749.820729166669</v>
      </c>
      <c r="AN819" s="2" t="s">
        <v>5941</v>
      </c>
      <c r="AO819" s="2" t="s">
        <v>91</v>
      </c>
      <c r="AP819" s="2">
        <v>5869698</v>
      </c>
      <c r="AQ819" s="2" t="s">
        <v>81</v>
      </c>
      <c r="AR819" s="3">
        <v>45750.511678240742</v>
      </c>
      <c r="AS819" s="2" t="s">
        <v>82</v>
      </c>
      <c r="AT819" s="3">
        <v>45749.333333333336</v>
      </c>
      <c r="AU819" s="2" t="s">
        <v>83</v>
      </c>
      <c r="AV819" s="2" t="s">
        <v>736</v>
      </c>
      <c r="AW819" s="2" t="s">
        <v>737</v>
      </c>
      <c r="AX819" s="2" t="s">
        <v>738</v>
      </c>
      <c r="AZ819" s="3">
        <v>45750.511678240742</v>
      </c>
      <c r="BB819" s="2" t="s">
        <v>2373</v>
      </c>
      <c r="BC819" s="2" t="s">
        <v>2374</v>
      </c>
      <c r="BD819" s="2" t="s">
        <v>2375</v>
      </c>
      <c r="BE819" s="2" t="s">
        <v>5942</v>
      </c>
      <c r="BF819" s="2" t="s">
        <v>2377</v>
      </c>
    </row>
    <row r="820" spans="1:58" x14ac:dyDescent="0.35">
      <c r="A820" s="2">
        <v>3043362</v>
      </c>
      <c r="B820" s="2" t="s">
        <v>58</v>
      </c>
      <c r="C820" s="2">
        <v>42304331</v>
      </c>
      <c r="D820" s="2">
        <v>338543652</v>
      </c>
      <c r="E820" s="2" t="s">
        <v>59</v>
      </c>
      <c r="F820" s="2" t="s">
        <v>60</v>
      </c>
      <c r="G820" s="2" t="s">
        <v>316</v>
      </c>
      <c r="H820" s="2" t="s">
        <v>5943</v>
      </c>
      <c r="I820" s="2">
        <v>786087425</v>
      </c>
      <c r="J820" s="2" t="s">
        <v>5944</v>
      </c>
      <c r="K820" s="2">
        <v>13</v>
      </c>
      <c r="L820" s="2" t="s">
        <v>64</v>
      </c>
      <c r="M820" s="2" t="s">
        <v>65</v>
      </c>
      <c r="N820" s="3">
        <v>45281.711550925924</v>
      </c>
      <c r="O820" s="2" t="s">
        <v>66</v>
      </c>
      <c r="Q820" s="2" t="s">
        <v>67</v>
      </c>
      <c r="R820" s="3">
        <v>45749.388229166667</v>
      </c>
      <c r="S820" s="2" t="s">
        <v>1624</v>
      </c>
      <c r="T820" s="2" t="s">
        <v>97</v>
      </c>
      <c r="U820" s="2" t="s">
        <v>70</v>
      </c>
      <c r="V820" s="2" t="s">
        <v>5945</v>
      </c>
      <c r="W820" s="2" t="s">
        <v>225</v>
      </c>
      <c r="X820" s="2" t="s">
        <v>912</v>
      </c>
      <c r="Y820" s="2" t="s">
        <v>5946</v>
      </c>
      <c r="Z820" s="2" t="s">
        <v>1125</v>
      </c>
      <c r="AA820" s="2" t="s">
        <v>5947</v>
      </c>
      <c r="AB820" s="2" t="s">
        <v>5948</v>
      </c>
      <c r="AE820" s="3">
        <v>45749.388240740744</v>
      </c>
      <c r="AF820" s="2" t="s">
        <v>77</v>
      </c>
      <c r="AH820" s="2" t="s">
        <v>103</v>
      </c>
      <c r="AI820" s="2" t="s">
        <v>79</v>
      </c>
      <c r="AJ820" s="2" t="s">
        <v>105</v>
      </c>
      <c r="AK820" s="2" t="s">
        <v>5949</v>
      </c>
      <c r="AL820" s="2" t="s">
        <v>1624</v>
      </c>
      <c r="AM820" s="3">
        <v>45749.388275462959</v>
      </c>
      <c r="AN820" s="2" t="s">
        <v>5949</v>
      </c>
      <c r="AP820" s="2">
        <v>5867198</v>
      </c>
      <c r="AQ820" s="2" t="s">
        <v>81</v>
      </c>
      <c r="AR820" s="3">
        <v>45749.577997685185</v>
      </c>
      <c r="AS820" s="2" t="s">
        <v>82</v>
      </c>
      <c r="AT820" s="3">
        <v>45749.333333333336</v>
      </c>
      <c r="AU820" s="2" t="s">
        <v>83</v>
      </c>
      <c r="AV820" s="2" t="s">
        <v>916</v>
      </c>
      <c r="AW820" s="2" t="s">
        <v>917</v>
      </c>
      <c r="AX820" s="2" t="s">
        <v>5222</v>
      </c>
      <c r="AZ820" s="3">
        <v>45749.577997685185</v>
      </c>
      <c r="BB820" s="2" t="s">
        <v>311</v>
      </c>
      <c r="BC820" s="2" t="s">
        <v>312</v>
      </c>
      <c r="BD820" s="2" t="s">
        <v>313</v>
      </c>
      <c r="BE820" s="2" t="s">
        <v>5950</v>
      </c>
      <c r="BF820" s="2" t="s">
        <v>920</v>
      </c>
    </row>
    <row r="821" spans="1:58" x14ac:dyDescent="0.35">
      <c r="A821" s="2">
        <v>3043363</v>
      </c>
      <c r="B821" s="2" t="s">
        <v>58</v>
      </c>
      <c r="C821" s="2">
        <v>3096561</v>
      </c>
      <c r="D821" s="2">
        <v>338253236</v>
      </c>
      <c r="E821" s="2" t="s">
        <v>59</v>
      </c>
      <c r="F821" s="2" t="s">
        <v>60</v>
      </c>
      <c r="G821" s="2" t="s">
        <v>483</v>
      </c>
      <c r="H821" s="2" t="s">
        <v>5951</v>
      </c>
      <c r="I821" s="2">
        <v>773625647</v>
      </c>
      <c r="J821" s="2" t="s">
        <v>3645</v>
      </c>
      <c r="K821" s="2">
        <v>12</v>
      </c>
      <c r="L821" s="2" t="s">
        <v>518</v>
      </c>
      <c r="M821" s="2" t="s">
        <v>65</v>
      </c>
      <c r="N821" s="3">
        <v>45531.997870370367</v>
      </c>
      <c r="O821" s="2" t="s">
        <v>999</v>
      </c>
      <c r="Q821" s="2" t="s">
        <v>67</v>
      </c>
      <c r="R821" s="3">
        <v>45749.388460648152</v>
      </c>
      <c r="S821" s="2" t="s">
        <v>2632</v>
      </c>
      <c r="T821" s="2" t="s">
        <v>2193</v>
      </c>
      <c r="U821" s="2" t="s">
        <v>197</v>
      </c>
      <c r="V821" s="2" t="s">
        <v>5952</v>
      </c>
      <c r="Y821" s="2" t="s">
        <v>2662</v>
      </c>
      <c r="Z821" s="2" t="s">
        <v>145</v>
      </c>
      <c r="AA821" s="2" t="s">
        <v>2663</v>
      </c>
      <c r="AB821" s="2" t="s">
        <v>5953</v>
      </c>
      <c r="AE821" s="3">
        <v>45749.388483796298</v>
      </c>
      <c r="AF821" s="2" t="s">
        <v>77</v>
      </c>
      <c r="AH821" s="2" t="s">
        <v>78</v>
      </c>
      <c r="AI821" s="2" t="s">
        <v>380</v>
      </c>
      <c r="AJ821" s="2" t="s">
        <v>511</v>
      </c>
      <c r="AK821" s="2" t="s">
        <v>4415</v>
      </c>
      <c r="AL821" s="2" t="s">
        <v>2632</v>
      </c>
      <c r="AM821" s="3">
        <v>45749.38853009259</v>
      </c>
      <c r="AN821" s="2" t="s">
        <v>4415</v>
      </c>
      <c r="AP821" s="2">
        <v>5867201</v>
      </c>
      <c r="AQ821" s="2" t="s">
        <v>81</v>
      </c>
      <c r="AR821" s="3">
        <v>45749.839143518519</v>
      </c>
      <c r="AS821" s="2" t="s">
        <v>82</v>
      </c>
      <c r="AT821" s="3">
        <v>45749.291666666664</v>
      </c>
      <c r="AU821" s="2" t="s">
        <v>83</v>
      </c>
      <c r="AV821" s="2" t="s">
        <v>149</v>
      </c>
      <c r="AW821" s="2" t="s">
        <v>150</v>
      </c>
      <c r="AX821" s="2" t="s">
        <v>151</v>
      </c>
      <c r="AZ821" s="3">
        <v>45749.839143518519</v>
      </c>
      <c r="BB821" s="2" t="s">
        <v>1360</v>
      </c>
      <c r="BC821" s="2" t="s">
        <v>1361</v>
      </c>
      <c r="BD821" s="2" t="s">
        <v>1362</v>
      </c>
      <c r="BE821" s="2" t="s">
        <v>5954</v>
      </c>
      <c r="BF821" s="2" t="s">
        <v>370</v>
      </c>
    </row>
    <row r="822" spans="1:58" x14ac:dyDescent="0.35">
      <c r="A822" s="2">
        <v>3043364</v>
      </c>
      <c r="B822" s="2" t="s">
        <v>58</v>
      </c>
      <c r="C822" s="2">
        <v>34598201</v>
      </c>
      <c r="D822" s="2">
        <v>338253970</v>
      </c>
      <c r="E822" s="2" t="s">
        <v>59</v>
      </c>
      <c r="F822" s="2" t="s">
        <v>60</v>
      </c>
      <c r="G822" s="2" t="s">
        <v>2433</v>
      </c>
      <c r="H822" s="2" t="s">
        <v>484</v>
      </c>
      <c r="I822" s="2">
        <v>775132747</v>
      </c>
      <c r="J822" s="2" t="s">
        <v>5955</v>
      </c>
      <c r="K822" s="2">
        <v>12</v>
      </c>
      <c r="L822" s="2" t="s">
        <v>64</v>
      </c>
      <c r="M822" s="2" t="s">
        <v>65</v>
      </c>
      <c r="N822" s="3">
        <v>45643.680254629631</v>
      </c>
      <c r="O822" s="2" t="s">
        <v>66</v>
      </c>
      <c r="Q822" s="2" t="s">
        <v>67</v>
      </c>
      <c r="R822" s="3">
        <v>45749.38958333333</v>
      </c>
      <c r="S822" s="2" t="s">
        <v>960</v>
      </c>
      <c r="T822" s="2" t="s">
        <v>97</v>
      </c>
      <c r="U822" s="2" t="s">
        <v>70</v>
      </c>
      <c r="V822" s="2" t="s">
        <v>5956</v>
      </c>
      <c r="W822" s="2" t="s">
        <v>72</v>
      </c>
      <c r="X822" s="2" t="s">
        <v>73</v>
      </c>
      <c r="Y822" s="2" t="s">
        <v>5957</v>
      </c>
      <c r="Z822" s="2" t="s">
        <v>145</v>
      </c>
      <c r="AA822" s="2" t="s">
        <v>2413</v>
      </c>
      <c r="AB822" s="2" t="s">
        <v>5958</v>
      </c>
      <c r="AE822" s="3">
        <v>45749.389594907407</v>
      </c>
      <c r="AF822" s="2" t="s">
        <v>77</v>
      </c>
      <c r="AH822" s="2" t="s">
        <v>78</v>
      </c>
      <c r="AI822" s="2" t="s">
        <v>79</v>
      </c>
      <c r="AJ822" s="2" t="s">
        <v>105</v>
      </c>
      <c r="AK822" s="2" t="s">
        <v>5956</v>
      </c>
      <c r="AL822" s="2" t="s">
        <v>960</v>
      </c>
      <c r="AM822" s="3">
        <v>45749.389618055553</v>
      </c>
      <c r="AN822" s="2" t="s">
        <v>5956</v>
      </c>
      <c r="AP822" s="2">
        <v>5867207</v>
      </c>
      <c r="AQ822" s="2" t="s">
        <v>81</v>
      </c>
      <c r="AR822" s="3">
        <v>45749.798784722225</v>
      </c>
      <c r="AS822" s="2" t="s">
        <v>82</v>
      </c>
      <c r="AT822" s="3">
        <v>45749.288194444445</v>
      </c>
      <c r="AU822" s="2" t="s">
        <v>83</v>
      </c>
      <c r="AV822" s="2" t="s">
        <v>84</v>
      </c>
      <c r="AW822" s="2" t="s">
        <v>85</v>
      </c>
      <c r="AX822" s="2" t="s">
        <v>86</v>
      </c>
      <c r="AZ822" s="3">
        <v>45749.798784722225</v>
      </c>
      <c r="BB822" s="2" t="s">
        <v>295</v>
      </c>
      <c r="BC822" s="2" t="s">
        <v>296</v>
      </c>
      <c r="BD822" s="2" t="s">
        <v>297</v>
      </c>
      <c r="BE822" s="2" t="s">
        <v>5959</v>
      </c>
      <c r="BF822" s="2" t="s">
        <v>171</v>
      </c>
    </row>
    <row r="823" spans="1:58" x14ac:dyDescent="0.35">
      <c r="A823" s="2">
        <v>3043365</v>
      </c>
      <c r="B823" s="2" t="s">
        <v>58</v>
      </c>
      <c r="C823" s="2">
        <v>39890521</v>
      </c>
      <c r="D823" s="2">
        <v>338020462</v>
      </c>
      <c r="E823" s="2" t="s">
        <v>59</v>
      </c>
      <c r="F823" s="2" t="s">
        <v>60</v>
      </c>
      <c r="G823" s="2" t="s">
        <v>5960</v>
      </c>
      <c r="H823" s="2" t="s">
        <v>5961</v>
      </c>
      <c r="I823" s="2">
        <v>775780867</v>
      </c>
      <c r="J823" s="2" t="s">
        <v>5962</v>
      </c>
      <c r="K823" s="2">
        <v>13</v>
      </c>
      <c r="L823" s="2" t="s">
        <v>518</v>
      </c>
      <c r="M823" s="2" t="s">
        <v>65</v>
      </c>
      <c r="N823" s="3">
        <v>45385.480543981481</v>
      </c>
      <c r="O823" s="2" t="s">
        <v>66</v>
      </c>
      <c r="Q823" s="2" t="s">
        <v>67</v>
      </c>
      <c r="R823" s="3">
        <v>45749.390092592592</v>
      </c>
      <c r="S823" s="2" t="s">
        <v>409</v>
      </c>
      <c r="T823" s="2" t="s">
        <v>410</v>
      </c>
      <c r="U823" s="2" t="s">
        <v>283</v>
      </c>
      <c r="V823" s="2" t="s">
        <v>5963</v>
      </c>
      <c r="W823" s="2" t="s">
        <v>225</v>
      </c>
      <c r="X823" s="2" t="s">
        <v>912</v>
      </c>
      <c r="Y823" s="2" t="s">
        <v>5964</v>
      </c>
      <c r="Z823" s="2" t="s">
        <v>963</v>
      </c>
      <c r="AA823" s="2" t="s">
        <v>963</v>
      </c>
      <c r="AB823" s="2" t="s">
        <v>76</v>
      </c>
      <c r="AE823" s="3">
        <v>45749.390173611115</v>
      </c>
      <c r="AF823" s="2" t="s">
        <v>77</v>
      </c>
      <c r="AH823" s="2" t="s">
        <v>78</v>
      </c>
      <c r="AI823" s="2" t="s">
        <v>79</v>
      </c>
      <c r="AJ823" s="2" t="s">
        <v>105</v>
      </c>
      <c r="AL823" s="2" t="s">
        <v>409</v>
      </c>
      <c r="AM823" s="3">
        <v>45749.390208333331</v>
      </c>
      <c r="AO823" s="2" t="s">
        <v>409</v>
      </c>
      <c r="AP823" s="2">
        <v>5867208</v>
      </c>
      <c r="AQ823" s="2" t="s">
        <v>81</v>
      </c>
      <c r="AR823" s="3">
        <v>45749.650752314818</v>
      </c>
      <c r="AS823" s="2" t="s">
        <v>82</v>
      </c>
      <c r="AT823" s="3">
        <v>45749.333333333336</v>
      </c>
      <c r="AU823" s="2" t="s">
        <v>127</v>
      </c>
      <c r="AV823" s="2" t="s">
        <v>916</v>
      </c>
      <c r="AW823" s="2" t="s">
        <v>917</v>
      </c>
      <c r="AX823" s="2" t="s">
        <v>3431</v>
      </c>
      <c r="AZ823" s="3">
        <v>45749.650752314818</v>
      </c>
      <c r="BB823" s="2" t="s">
        <v>185</v>
      </c>
      <c r="BC823" s="2" t="s">
        <v>186</v>
      </c>
      <c r="BD823" s="2" t="s">
        <v>187</v>
      </c>
      <c r="BE823" s="2" t="s">
        <v>5965</v>
      </c>
      <c r="BF823" s="2" t="s">
        <v>920</v>
      </c>
    </row>
    <row r="824" spans="1:58" x14ac:dyDescent="0.35">
      <c r="A824" s="2">
        <v>3043366</v>
      </c>
      <c r="B824" s="2" t="s">
        <v>58</v>
      </c>
      <c r="C824" s="2">
        <v>36053101</v>
      </c>
      <c r="D824" s="2">
        <v>338249246</v>
      </c>
      <c r="E824" s="2" t="s">
        <v>59</v>
      </c>
      <c r="F824" s="2" t="s">
        <v>60</v>
      </c>
      <c r="G824" s="2" t="s">
        <v>5966</v>
      </c>
      <c r="I824" s="2">
        <v>776565165</v>
      </c>
      <c r="J824" s="2" t="s">
        <v>5967</v>
      </c>
      <c r="K824" s="2">
        <v>20</v>
      </c>
      <c r="L824" s="2" t="s">
        <v>279</v>
      </c>
      <c r="M824" s="2" t="s">
        <v>280</v>
      </c>
      <c r="N824" s="3">
        <v>45319.757627314815</v>
      </c>
      <c r="O824" s="2" t="s">
        <v>194</v>
      </c>
      <c r="Q824" s="2" t="s">
        <v>67</v>
      </c>
      <c r="R824" s="3">
        <v>45749.390150462961</v>
      </c>
      <c r="S824" s="2" t="s">
        <v>5968</v>
      </c>
      <c r="T824" s="2" t="s">
        <v>196</v>
      </c>
      <c r="U824" s="2" t="s">
        <v>117</v>
      </c>
      <c r="V824" s="2" t="s">
        <v>5969</v>
      </c>
      <c r="W824" s="2" t="s">
        <v>72</v>
      </c>
      <c r="X824" s="2" t="s">
        <v>73</v>
      </c>
      <c r="Y824" s="2" t="s">
        <v>3595</v>
      </c>
      <c r="Z824" s="2" t="s">
        <v>1484</v>
      </c>
      <c r="AB824" s="2" t="s">
        <v>3636</v>
      </c>
      <c r="AE824" s="3">
        <v>45749.390185185184</v>
      </c>
      <c r="AF824" s="2" t="s">
        <v>203</v>
      </c>
      <c r="AG824" s="2">
        <v>48</v>
      </c>
      <c r="AH824" s="2" t="s">
        <v>103</v>
      </c>
      <c r="AI824" s="2" t="s">
        <v>204</v>
      </c>
      <c r="AJ824" s="2" t="s">
        <v>290</v>
      </c>
      <c r="AK824" s="2" t="s">
        <v>5970</v>
      </c>
      <c r="AL824" s="2" t="s">
        <v>5968</v>
      </c>
      <c r="AM824" s="3">
        <v>45749.390231481484</v>
      </c>
      <c r="AN824" s="2" t="s">
        <v>5970</v>
      </c>
      <c r="AP824" s="2">
        <v>5867209</v>
      </c>
      <c r="AQ824" s="2" t="s">
        <v>81</v>
      </c>
      <c r="AR824" s="3">
        <v>45749.662847222222</v>
      </c>
      <c r="AS824" s="2" t="s">
        <v>82</v>
      </c>
      <c r="AT824" s="3">
        <v>45749.295138888891</v>
      </c>
      <c r="AU824" s="2" t="s">
        <v>127</v>
      </c>
      <c r="AV824" s="2" t="s">
        <v>84</v>
      </c>
      <c r="AW824" s="2" t="s">
        <v>85</v>
      </c>
      <c r="AX824" s="2" t="s">
        <v>86</v>
      </c>
      <c r="AY824" s="3">
        <v>45751.390185185184</v>
      </c>
      <c r="AZ824" s="3">
        <v>45749.662847222222</v>
      </c>
      <c r="BA824" s="2" t="s">
        <v>211</v>
      </c>
      <c r="BB824" s="2" t="s">
        <v>535</v>
      </c>
      <c r="BC824" s="2" t="s">
        <v>450</v>
      </c>
      <c r="BD824" s="2" t="s">
        <v>359</v>
      </c>
      <c r="BE824" s="2" t="s">
        <v>5971</v>
      </c>
      <c r="BF824" s="2" t="s">
        <v>537</v>
      </c>
    </row>
    <row r="825" spans="1:58" x14ac:dyDescent="0.35">
      <c r="A825" s="2">
        <v>3043367</v>
      </c>
      <c r="B825" s="2" t="s">
        <v>58</v>
      </c>
      <c r="C825" s="2">
        <v>44995861</v>
      </c>
      <c r="D825" s="2">
        <v>339558021</v>
      </c>
      <c r="E825" s="2" t="s">
        <v>59</v>
      </c>
      <c r="F825" s="2" t="s">
        <v>60</v>
      </c>
      <c r="G825" s="2" t="s">
        <v>464</v>
      </c>
      <c r="H825" s="2" t="s">
        <v>5972</v>
      </c>
      <c r="I825" s="2">
        <v>775017101</v>
      </c>
      <c r="J825" s="2" t="s">
        <v>3363</v>
      </c>
      <c r="K825" s="2">
        <v>14</v>
      </c>
      <c r="L825" s="2" t="s">
        <v>64</v>
      </c>
      <c r="M825" s="2" t="s">
        <v>65</v>
      </c>
      <c r="N825" s="3">
        <v>45654.739050925928</v>
      </c>
      <c r="O825" s="2" t="s">
        <v>66</v>
      </c>
      <c r="Q825" s="2" t="s">
        <v>67</v>
      </c>
      <c r="R825" s="3">
        <v>45749.390231481484</v>
      </c>
      <c r="S825" s="2" t="s">
        <v>5885</v>
      </c>
      <c r="T825" s="2" t="s">
        <v>97</v>
      </c>
      <c r="U825" s="2" t="s">
        <v>70</v>
      </c>
      <c r="V825" s="2" t="s">
        <v>5973</v>
      </c>
      <c r="W825" s="2" t="s">
        <v>468</v>
      </c>
      <c r="X825" s="2" t="s">
        <v>723</v>
      </c>
      <c r="Y825" s="2" t="s">
        <v>5974</v>
      </c>
      <c r="Z825" s="2" t="s">
        <v>725</v>
      </c>
      <c r="AA825" s="2" t="s">
        <v>5975</v>
      </c>
      <c r="AB825" s="2" t="s">
        <v>76</v>
      </c>
      <c r="AE825" s="3">
        <v>45749.390243055554</v>
      </c>
      <c r="AF825" s="2" t="s">
        <v>77</v>
      </c>
      <c r="AH825" s="2" t="s">
        <v>78</v>
      </c>
      <c r="AI825" s="2" t="s">
        <v>79</v>
      </c>
      <c r="AJ825" s="2" t="s">
        <v>105</v>
      </c>
      <c r="AK825" s="2" t="s">
        <v>5976</v>
      </c>
      <c r="AL825" s="2" t="s">
        <v>5885</v>
      </c>
      <c r="AM825" s="3">
        <v>45749.390277777777</v>
      </c>
      <c r="AN825" s="2" t="s">
        <v>5976</v>
      </c>
      <c r="AP825" s="2">
        <v>5867210</v>
      </c>
      <c r="AQ825" s="2" t="s">
        <v>81</v>
      </c>
      <c r="AR825" s="3">
        <v>45750.601354166669</v>
      </c>
      <c r="AS825" s="2" t="s">
        <v>82</v>
      </c>
      <c r="AT825" s="3">
        <v>45749.34375</v>
      </c>
      <c r="AU825" s="2" t="s">
        <v>83</v>
      </c>
      <c r="AV825" s="2" t="s">
        <v>572</v>
      </c>
      <c r="AW825" s="2" t="s">
        <v>573</v>
      </c>
      <c r="AX825" s="2" t="s">
        <v>667</v>
      </c>
      <c r="AZ825" s="3">
        <v>45750.601354166669</v>
      </c>
      <c r="BB825" s="2" t="s">
        <v>185</v>
      </c>
      <c r="BC825" s="2" t="s">
        <v>186</v>
      </c>
      <c r="BD825" s="2" t="s">
        <v>187</v>
      </c>
      <c r="BE825" s="2" t="s">
        <v>5977</v>
      </c>
      <c r="BF825" s="2" t="s">
        <v>474</v>
      </c>
    </row>
    <row r="826" spans="1:58" x14ac:dyDescent="0.35">
      <c r="A826" s="2">
        <v>3043368</v>
      </c>
      <c r="B826" s="2" t="s">
        <v>111</v>
      </c>
      <c r="C826" s="2">
        <v>571</v>
      </c>
      <c r="D826" s="2" t="s">
        <v>5978</v>
      </c>
      <c r="E826" s="2" t="s">
        <v>59</v>
      </c>
      <c r="F826" s="2" t="s">
        <v>216</v>
      </c>
      <c r="G826" s="2" t="s">
        <v>1489</v>
      </c>
      <c r="I826" s="2" t="s">
        <v>5979</v>
      </c>
      <c r="J826" s="2" t="s">
        <v>5980</v>
      </c>
      <c r="K826" s="2">
        <v>20</v>
      </c>
      <c r="L826" s="2" t="s">
        <v>220</v>
      </c>
      <c r="M826" s="2" t="s">
        <v>221</v>
      </c>
      <c r="N826" s="3">
        <v>44919.458344907405</v>
      </c>
      <c r="O826" s="2" t="s">
        <v>1491</v>
      </c>
      <c r="Q826" s="2" t="s">
        <v>67</v>
      </c>
      <c r="R826" s="3">
        <v>45749.390636574077</v>
      </c>
      <c r="S826" s="2" t="s">
        <v>5716</v>
      </c>
      <c r="T826" s="2" t="s">
        <v>196</v>
      </c>
      <c r="U826" s="2" t="s">
        <v>197</v>
      </c>
      <c r="V826" s="2" t="s">
        <v>5981</v>
      </c>
      <c r="Y826" s="2" t="s">
        <v>5982</v>
      </c>
      <c r="Z826" s="2" t="s">
        <v>5729</v>
      </c>
      <c r="AA826" s="2" t="s">
        <v>5983</v>
      </c>
      <c r="AB826" s="2" t="s">
        <v>76</v>
      </c>
      <c r="AC826" s="2" t="s">
        <v>5984</v>
      </c>
      <c r="AE826" s="3">
        <v>45749.426377314812</v>
      </c>
      <c r="AF826" s="2" t="s">
        <v>203</v>
      </c>
      <c r="AG826" s="2">
        <v>48</v>
      </c>
      <c r="AH826" s="2" t="s">
        <v>78</v>
      </c>
      <c r="AI826" s="2" t="s">
        <v>204</v>
      </c>
      <c r="AJ826" s="2" t="s">
        <v>443</v>
      </c>
      <c r="AK826" s="2" t="s">
        <v>5985</v>
      </c>
      <c r="AL826" s="2" t="s">
        <v>5986</v>
      </c>
      <c r="AM826" s="3">
        <v>45749.426446759258</v>
      </c>
      <c r="AO826" s="2" t="s">
        <v>5986</v>
      </c>
      <c r="AP826" s="2">
        <v>5867383</v>
      </c>
      <c r="AQ826" s="2" t="s">
        <v>81</v>
      </c>
      <c r="AR826" s="3">
        <v>45750.50403935185</v>
      </c>
      <c r="AS826" s="2" t="s">
        <v>82</v>
      </c>
      <c r="AT826" s="3">
        <v>45749.333333333336</v>
      </c>
      <c r="AU826" s="2" t="s">
        <v>127</v>
      </c>
      <c r="AV826" s="2" t="s">
        <v>1714</v>
      </c>
      <c r="AW826" s="2" t="s">
        <v>1715</v>
      </c>
      <c r="AX826" s="2" t="s">
        <v>3268</v>
      </c>
      <c r="AY826" s="3">
        <v>45751.426377314812</v>
      </c>
      <c r="AZ826" s="3">
        <v>45750.50403935185</v>
      </c>
      <c r="BA826" s="2" t="s">
        <v>211</v>
      </c>
      <c r="BB826" s="2" t="s">
        <v>838</v>
      </c>
      <c r="BC826" s="2" t="s">
        <v>839</v>
      </c>
      <c r="BD826" s="2" t="s">
        <v>840</v>
      </c>
      <c r="BE826" s="2" t="s">
        <v>5987</v>
      </c>
      <c r="BF826" s="2" t="s">
        <v>299</v>
      </c>
    </row>
    <row r="827" spans="1:58" x14ac:dyDescent="0.35">
      <c r="A827" s="2">
        <v>3043369</v>
      </c>
      <c r="B827" s="2" t="s">
        <v>58</v>
      </c>
      <c r="C827" s="2">
        <v>41474481</v>
      </c>
      <c r="D827" s="2">
        <v>339691525</v>
      </c>
      <c r="E827" s="2" t="s">
        <v>59</v>
      </c>
      <c r="F827" s="2" t="s">
        <v>60</v>
      </c>
      <c r="G827" s="2" t="s">
        <v>1040</v>
      </c>
      <c r="H827" s="2" t="s">
        <v>2160</v>
      </c>
      <c r="I827" s="2">
        <v>775108029</v>
      </c>
      <c r="J827" s="2" t="s">
        <v>4199</v>
      </c>
      <c r="K827" s="2">
        <v>16</v>
      </c>
      <c r="L827" s="2" t="s">
        <v>64</v>
      </c>
      <c r="M827" s="2" t="s">
        <v>65</v>
      </c>
      <c r="N827" s="3">
        <v>45465.65697916667</v>
      </c>
      <c r="O827" s="2" t="s">
        <v>66</v>
      </c>
      <c r="Q827" s="2" t="s">
        <v>67</v>
      </c>
      <c r="R827" s="3">
        <v>45749.3909375</v>
      </c>
      <c r="S827" s="2" t="s">
        <v>5988</v>
      </c>
      <c r="T827" s="2" t="s">
        <v>97</v>
      </c>
      <c r="U827" s="2" t="s">
        <v>1922</v>
      </c>
      <c r="V827" s="2" t="s">
        <v>5989</v>
      </c>
      <c r="W827" s="2" t="s">
        <v>1474</v>
      </c>
      <c r="X827" s="2" t="s">
        <v>5727</v>
      </c>
      <c r="Y827" s="2" t="s">
        <v>5990</v>
      </c>
      <c r="Z827" s="2" t="s">
        <v>5991</v>
      </c>
      <c r="AA827" s="2" t="s">
        <v>5992</v>
      </c>
      <c r="AB827" s="2" t="s">
        <v>76</v>
      </c>
      <c r="AE827" s="3">
        <v>45749.390949074077</v>
      </c>
      <c r="AF827" s="2" t="s">
        <v>77</v>
      </c>
      <c r="AH827" s="2" t="s">
        <v>78</v>
      </c>
      <c r="AI827" s="2" t="s">
        <v>79</v>
      </c>
      <c r="AJ827" s="2" t="s">
        <v>126</v>
      </c>
      <c r="AK827" s="2" t="s">
        <v>5989</v>
      </c>
      <c r="AL827" s="2" t="s">
        <v>5988</v>
      </c>
      <c r="AM827" s="3">
        <v>45749.390983796293</v>
      </c>
      <c r="AN827" s="2" t="s">
        <v>5989</v>
      </c>
      <c r="AP827" s="2">
        <v>5867212</v>
      </c>
      <c r="AQ827" s="2" t="s">
        <v>81</v>
      </c>
      <c r="AR827" s="3">
        <v>45750.482488425929</v>
      </c>
      <c r="AS827" s="2" t="s">
        <v>82</v>
      </c>
      <c r="AT827" s="3">
        <v>45749.333333333336</v>
      </c>
      <c r="AU827" s="2" t="s">
        <v>83</v>
      </c>
      <c r="AV827" s="2" t="s">
        <v>1714</v>
      </c>
      <c r="AW827" s="2" t="s">
        <v>1715</v>
      </c>
      <c r="AX827" s="2" t="s">
        <v>1741</v>
      </c>
      <c r="AZ827" s="3">
        <v>45750.482488425929</v>
      </c>
      <c r="BB827" s="2" t="s">
        <v>357</v>
      </c>
      <c r="BC827" s="2" t="s">
        <v>358</v>
      </c>
      <c r="BD827" s="2" t="s">
        <v>359</v>
      </c>
      <c r="BE827" s="2" t="s">
        <v>360</v>
      </c>
      <c r="BF827" s="2" t="s">
        <v>344</v>
      </c>
    </row>
    <row r="828" spans="1:58" x14ac:dyDescent="0.35">
      <c r="A828" s="2">
        <v>3043370</v>
      </c>
      <c r="B828" s="2" t="s">
        <v>482</v>
      </c>
      <c r="C828" s="2">
        <v>33884641</v>
      </c>
      <c r="D828" s="2">
        <v>339781202</v>
      </c>
      <c r="E828" s="2" t="s">
        <v>59</v>
      </c>
      <c r="F828" s="2" t="s">
        <v>60</v>
      </c>
      <c r="G828" s="2" t="s">
        <v>4978</v>
      </c>
      <c r="H828" s="2" t="s">
        <v>516</v>
      </c>
      <c r="I828" s="2">
        <v>789058369</v>
      </c>
      <c r="J828" s="2" t="s">
        <v>2889</v>
      </c>
      <c r="K828" s="2">
        <v>14</v>
      </c>
      <c r="L828" s="2" t="s">
        <v>64</v>
      </c>
      <c r="M828" s="2" t="s">
        <v>65</v>
      </c>
      <c r="N828" s="3">
        <v>45734.61582175926</v>
      </c>
      <c r="O828" s="2" t="s">
        <v>486</v>
      </c>
      <c r="Q828" s="2" t="s">
        <v>67</v>
      </c>
      <c r="R828" s="3">
        <v>45749.39271990741</v>
      </c>
      <c r="S828" s="2" t="s">
        <v>5993</v>
      </c>
      <c r="T828" s="2" t="s">
        <v>69</v>
      </c>
      <c r="U828" s="2" t="s">
        <v>141</v>
      </c>
      <c r="V828" s="2" t="s">
        <v>5994</v>
      </c>
      <c r="Y828" s="2" t="s">
        <v>5995</v>
      </c>
      <c r="Z828" s="2" t="s">
        <v>122</v>
      </c>
      <c r="AA828" s="2" t="s">
        <v>5996</v>
      </c>
      <c r="AB828" s="2" t="s">
        <v>76</v>
      </c>
      <c r="AE828" s="3">
        <v>45749.671527777777</v>
      </c>
      <c r="AF828" s="2" t="s">
        <v>77</v>
      </c>
      <c r="AH828" s="2" t="s">
        <v>78</v>
      </c>
      <c r="AI828" s="2" t="s">
        <v>125</v>
      </c>
      <c r="AJ828" s="2" t="s">
        <v>180</v>
      </c>
      <c r="AK828" s="2" t="s">
        <v>5997</v>
      </c>
      <c r="AL828" s="2" t="s">
        <v>135</v>
      </c>
      <c r="AM828" s="3">
        <v>45749.6716087963</v>
      </c>
      <c r="AN828" s="2" t="s">
        <v>5997</v>
      </c>
      <c r="AO828" s="2" t="s">
        <v>135</v>
      </c>
      <c r="AP828" s="2">
        <v>5868795</v>
      </c>
      <c r="AQ828" s="2" t="s">
        <v>81</v>
      </c>
      <c r="AR828" s="3">
        <v>45750.581122685187</v>
      </c>
      <c r="AS828" s="2" t="s">
        <v>82</v>
      </c>
      <c r="AT828" s="3">
        <v>45749.5625</v>
      </c>
      <c r="AU828" s="2" t="s">
        <v>83</v>
      </c>
      <c r="AV828" s="2" t="s">
        <v>182</v>
      </c>
      <c r="AW828" s="2" t="s">
        <v>183</v>
      </c>
      <c r="AX828" s="2" t="s">
        <v>184</v>
      </c>
      <c r="AZ828" s="3">
        <v>45750.581122685187</v>
      </c>
      <c r="BB828" s="2" t="s">
        <v>1549</v>
      </c>
      <c r="BC828" s="2" t="s">
        <v>1550</v>
      </c>
      <c r="BD828" s="2" t="s">
        <v>169</v>
      </c>
      <c r="BE828" s="2" t="s">
        <v>5998</v>
      </c>
      <c r="BF828" s="2" t="s">
        <v>2052</v>
      </c>
    </row>
    <row r="829" spans="1:58" x14ac:dyDescent="0.35">
      <c r="A829" s="2">
        <v>3043371</v>
      </c>
      <c r="B829" s="2" t="s">
        <v>214</v>
      </c>
      <c r="C829" s="2">
        <v>34026311</v>
      </c>
      <c r="D829" s="2">
        <v>339555269</v>
      </c>
      <c r="E829" s="2" t="s">
        <v>59</v>
      </c>
      <c r="F829" s="2" t="s">
        <v>60</v>
      </c>
      <c r="G829" s="2" t="s">
        <v>1168</v>
      </c>
      <c r="H829" s="2" t="s">
        <v>3625</v>
      </c>
      <c r="I829" s="2">
        <v>773094987</v>
      </c>
      <c r="J829" s="2" t="s">
        <v>1630</v>
      </c>
      <c r="K829" s="2">
        <v>14</v>
      </c>
      <c r="L829" s="2" t="s">
        <v>64</v>
      </c>
      <c r="M829" s="2" t="s">
        <v>65</v>
      </c>
      <c r="N829" s="3">
        <v>44406.416458333333</v>
      </c>
      <c r="O829" s="2" t="s">
        <v>486</v>
      </c>
      <c r="Q829" s="2" t="s">
        <v>67</v>
      </c>
      <c r="R829" s="3">
        <v>45749.392881944441</v>
      </c>
      <c r="S829" s="2" t="s">
        <v>245</v>
      </c>
      <c r="T829" s="2" t="s">
        <v>97</v>
      </c>
      <c r="U829" s="2" t="s">
        <v>175</v>
      </c>
      <c r="V829" s="2" t="s">
        <v>5999</v>
      </c>
      <c r="W829" s="2" t="s">
        <v>468</v>
      </c>
      <c r="X829" s="2" t="s">
        <v>723</v>
      </c>
      <c r="Y829" s="2" t="s">
        <v>3214</v>
      </c>
      <c r="Z829" s="2" t="s">
        <v>3215</v>
      </c>
      <c r="AA829" s="2" t="s">
        <v>6000</v>
      </c>
      <c r="AB829" s="2" t="s">
        <v>76</v>
      </c>
      <c r="AE829" s="3">
        <v>45749.392893518518</v>
      </c>
      <c r="AF829" s="2" t="s">
        <v>77</v>
      </c>
      <c r="AH829" s="2" t="s">
        <v>78</v>
      </c>
      <c r="AI829" s="2" t="s">
        <v>125</v>
      </c>
      <c r="AJ829" s="2" t="s">
        <v>511</v>
      </c>
      <c r="AK829" s="2" t="s">
        <v>6001</v>
      </c>
      <c r="AL829" s="2" t="s">
        <v>245</v>
      </c>
      <c r="AM829" s="3">
        <v>45749.392916666664</v>
      </c>
      <c r="AN829" s="2" t="s">
        <v>6001</v>
      </c>
      <c r="AP829" s="2">
        <v>5867226</v>
      </c>
      <c r="AQ829" s="2" t="s">
        <v>81</v>
      </c>
      <c r="AR829" s="3">
        <v>45750.644444444442</v>
      </c>
      <c r="AS829" s="2" t="s">
        <v>82</v>
      </c>
      <c r="AT829" s="3">
        <v>45749.336805555555</v>
      </c>
      <c r="AU829" s="2" t="s">
        <v>83</v>
      </c>
      <c r="AV829" s="2" t="s">
        <v>572</v>
      </c>
      <c r="AW829" s="2" t="s">
        <v>573</v>
      </c>
      <c r="AX829" s="2" t="s">
        <v>574</v>
      </c>
      <c r="AZ829" s="3">
        <v>45750.645567129628</v>
      </c>
      <c r="BB829" s="2" t="s">
        <v>238</v>
      </c>
      <c r="BC829" s="2" t="s">
        <v>239</v>
      </c>
      <c r="BD829" s="2" t="s">
        <v>240</v>
      </c>
      <c r="BE829" s="2" t="s">
        <v>6002</v>
      </c>
      <c r="BF829" s="2" t="s">
        <v>576</v>
      </c>
    </row>
    <row r="830" spans="1:58" x14ac:dyDescent="0.35">
      <c r="A830" s="2">
        <v>3043372</v>
      </c>
      <c r="B830" s="2" t="s">
        <v>58</v>
      </c>
      <c r="C830" s="2">
        <v>33149451</v>
      </c>
      <c r="D830" s="2">
        <v>338253032</v>
      </c>
      <c r="E830" s="2" t="s">
        <v>59</v>
      </c>
      <c r="F830" s="2" t="s">
        <v>60</v>
      </c>
      <c r="G830" s="2" t="s">
        <v>6003</v>
      </c>
      <c r="I830" s="2">
        <v>774416476</v>
      </c>
      <c r="J830" s="2" t="s">
        <v>1762</v>
      </c>
      <c r="K830" s="2">
        <v>20</v>
      </c>
      <c r="L830" s="2" t="s">
        <v>192</v>
      </c>
      <c r="M830" s="2" t="s">
        <v>193</v>
      </c>
      <c r="N830" s="3">
        <v>45222.508923611109</v>
      </c>
      <c r="O830" s="2" t="s">
        <v>194</v>
      </c>
      <c r="Q830" s="2" t="s">
        <v>67</v>
      </c>
      <c r="R830" s="3">
        <v>45749.393206018518</v>
      </c>
      <c r="S830" s="2" t="s">
        <v>2487</v>
      </c>
      <c r="T830" s="2" t="s">
        <v>196</v>
      </c>
      <c r="U830" s="2" t="s">
        <v>70</v>
      </c>
      <c r="V830" s="2" t="s">
        <v>5747</v>
      </c>
      <c r="W830" s="2" t="s">
        <v>72</v>
      </c>
      <c r="X830" s="2" t="s">
        <v>73</v>
      </c>
      <c r="Y830" s="2" t="s">
        <v>3595</v>
      </c>
      <c r="Z830" s="2" t="s">
        <v>1496</v>
      </c>
      <c r="AA830" s="2" t="s">
        <v>1496</v>
      </c>
      <c r="AB830" s="2" t="s">
        <v>6004</v>
      </c>
      <c r="AE830" s="3">
        <v>45749.393437500003</v>
      </c>
      <c r="AF830" s="2" t="s">
        <v>203</v>
      </c>
      <c r="AG830" s="2">
        <v>48</v>
      </c>
      <c r="AH830" s="2" t="s">
        <v>78</v>
      </c>
      <c r="AI830" s="2" t="s">
        <v>204</v>
      </c>
      <c r="AJ830" s="2" t="s">
        <v>290</v>
      </c>
      <c r="AK830" s="2" t="s">
        <v>6005</v>
      </c>
      <c r="AL830" s="2" t="s">
        <v>2487</v>
      </c>
      <c r="AM830" s="3">
        <v>45749.393483796295</v>
      </c>
      <c r="AO830" s="2" t="s">
        <v>2487</v>
      </c>
      <c r="AP830" s="2">
        <v>5867232</v>
      </c>
      <c r="AQ830" s="2" t="s">
        <v>81</v>
      </c>
      <c r="AR830" s="3">
        <v>45749.549780092595</v>
      </c>
      <c r="AS830" s="2" t="s">
        <v>82</v>
      </c>
      <c r="AT830" s="3">
        <v>45749.270833333336</v>
      </c>
      <c r="AU830" s="2" t="s">
        <v>83</v>
      </c>
      <c r="AV830" s="2" t="s">
        <v>84</v>
      </c>
      <c r="AW830" s="2" t="s">
        <v>85</v>
      </c>
      <c r="AX830" s="2" t="s">
        <v>86</v>
      </c>
      <c r="AY830" s="3">
        <v>45751.393437500003</v>
      </c>
      <c r="AZ830" s="3">
        <v>45749.549780092595</v>
      </c>
      <c r="BA830" s="2" t="s">
        <v>211</v>
      </c>
      <c r="BB830" s="2" t="s">
        <v>668</v>
      </c>
      <c r="BC830" s="2" t="s">
        <v>296</v>
      </c>
      <c r="BD830" s="2" t="s">
        <v>669</v>
      </c>
      <c r="BE830" s="2" t="s">
        <v>6006</v>
      </c>
      <c r="BF830" s="2" t="s">
        <v>1400</v>
      </c>
    </row>
    <row r="831" spans="1:58" x14ac:dyDescent="0.35">
      <c r="A831" s="2">
        <v>3043373</v>
      </c>
      <c r="B831" s="2" t="s">
        <v>58</v>
      </c>
      <c r="C831" s="2">
        <v>35059031</v>
      </c>
      <c r="D831" s="2">
        <v>338320034</v>
      </c>
      <c r="E831" s="2" t="s">
        <v>59</v>
      </c>
      <c r="F831" s="2" t="s">
        <v>60</v>
      </c>
      <c r="G831" s="2" t="s">
        <v>6007</v>
      </c>
      <c r="H831" s="2" t="s">
        <v>6008</v>
      </c>
      <c r="I831" s="2">
        <v>770999311</v>
      </c>
      <c r="J831" s="2" t="s">
        <v>5199</v>
      </c>
      <c r="K831" s="2">
        <v>12</v>
      </c>
      <c r="L831" s="2" t="s">
        <v>64</v>
      </c>
      <c r="M831" s="2" t="s">
        <v>65</v>
      </c>
      <c r="N831" s="3">
        <v>45632.694444444445</v>
      </c>
      <c r="O831" s="2" t="s">
        <v>66</v>
      </c>
      <c r="Q831" s="2" t="s">
        <v>67</v>
      </c>
      <c r="R831" s="3">
        <v>45749.393425925926</v>
      </c>
      <c r="S831" s="2" t="s">
        <v>2418</v>
      </c>
      <c r="T831" s="2" t="s">
        <v>488</v>
      </c>
      <c r="U831" s="2" t="s">
        <v>70</v>
      </c>
      <c r="V831" s="2" t="s">
        <v>6009</v>
      </c>
      <c r="W831" s="2" t="s">
        <v>285</v>
      </c>
      <c r="X831" s="2" t="s">
        <v>426</v>
      </c>
      <c r="Y831" s="2" t="s">
        <v>6010</v>
      </c>
      <c r="Z831" s="2" t="s">
        <v>991</v>
      </c>
      <c r="AA831" s="2" t="s">
        <v>992</v>
      </c>
      <c r="AB831" s="2" t="s">
        <v>992</v>
      </c>
      <c r="AC831" s="2" t="s">
        <v>6011</v>
      </c>
      <c r="AE831" s="3">
        <v>45749.393657407411</v>
      </c>
      <c r="AF831" s="2" t="s">
        <v>77</v>
      </c>
      <c r="AH831" s="2" t="s">
        <v>78</v>
      </c>
      <c r="AI831" s="2" t="s">
        <v>79</v>
      </c>
      <c r="AJ831" s="2" t="s">
        <v>105</v>
      </c>
      <c r="AK831" s="2" t="s">
        <v>6012</v>
      </c>
      <c r="AL831" s="2" t="s">
        <v>2418</v>
      </c>
      <c r="AM831" s="3">
        <v>45749.393692129626</v>
      </c>
      <c r="AO831" s="2" t="s">
        <v>2418</v>
      </c>
      <c r="AP831" s="2">
        <v>5867233</v>
      </c>
      <c r="AQ831" s="2" t="s">
        <v>81</v>
      </c>
      <c r="AR831" s="3">
        <v>45749.625949074078</v>
      </c>
      <c r="AS831" s="2" t="s">
        <v>82</v>
      </c>
      <c r="AT831" s="3">
        <v>45749.333333333336</v>
      </c>
      <c r="AU831" s="2" t="s">
        <v>127</v>
      </c>
      <c r="AV831" s="2" t="s">
        <v>429</v>
      </c>
      <c r="AW831" s="2" t="s">
        <v>430</v>
      </c>
      <c r="AX831" s="2" t="s">
        <v>993</v>
      </c>
      <c r="AZ831" s="3">
        <v>45749.625949074078</v>
      </c>
      <c r="BB831" s="2" t="s">
        <v>87</v>
      </c>
      <c r="BC831" s="2" t="s">
        <v>88</v>
      </c>
      <c r="BD831" s="2" t="s">
        <v>89</v>
      </c>
      <c r="BE831" s="2" t="s">
        <v>2953</v>
      </c>
      <c r="BF831" s="2" t="s">
        <v>728</v>
      </c>
    </row>
    <row r="832" spans="1:58" x14ac:dyDescent="0.35">
      <c r="A832" s="2">
        <v>3043374</v>
      </c>
      <c r="B832" s="2" t="s">
        <v>111</v>
      </c>
      <c r="C832" s="2">
        <v>3209011</v>
      </c>
      <c r="D832" s="2">
        <v>339540236</v>
      </c>
      <c r="E832" s="2" t="s">
        <v>59</v>
      </c>
      <c r="F832" s="2" t="s">
        <v>60</v>
      </c>
      <c r="G832" s="2" t="s">
        <v>796</v>
      </c>
      <c r="H832" s="2" t="s">
        <v>6013</v>
      </c>
      <c r="I832" s="2">
        <v>772580359</v>
      </c>
      <c r="J832" s="2" t="s">
        <v>1234</v>
      </c>
      <c r="K832" s="2">
        <v>14</v>
      </c>
      <c r="L832" s="2" t="s">
        <v>64</v>
      </c>
      <c r="M832" s="2" t="s">
        <v>65</v>
      </c>
      <c r="N832" s="3">
        <v>43594.364571759259</v>
      </c>
      <c r="O832" s="2" t="s">
        <v>115</v>
      </c>
      <c r="Q832" s="2" t="s">
        <v>67</v>
      </c>
      <c r="R832" s="3">
        <v>45749.394814814812</v>
      </c>
      <c r="S832" s="2" t="s">
        <v>773</v>
      </c>
      <c r="T832" s="2" t="s">
        <v>97</v>
      </c>
      <c r="U832" s="2" t="s">
        <v>1044</v>
      </c>
      <c r="V832" s="2" t="s">
        <v>6014</v>
      </c>
      <c r="W832" s="2" t="s">
        <v>468</v>
      </c>
      <c r="X832" s="2" t="s">
        <v>468</v>
      </c>
      <c r="Y832" s="2" t="s">
        <v>6015</v>
      </c>
      <c r="Z832" s="2" t="s">
        <v>568</v>
      </c>
      <c r="AA832" s="2" t="s">
        <v>6016</v>
      </c>
      <c r="AB832" s="2" t="s">
        <v>76</v>
      </c>
      <c r="AC832" s="2">
        <v>40</v>
      </c>
      <c r="AE832" s="3">
        <v>45749.394814814812</v>
      </c>
      <c r="AF832" s="2" t="s">
        <v>77</v>
      </c>
      <c r="AH832" s="2" t="s">
        <v>78</v>
      </c>
      <c r="AI832" s="2" t="s">
        <v>125</v>
      </c>
      <c r="AJ832" s="2" t="s">
        <v>381</v>
      </c>
      <c r="AK832" s="2" t="s">
        <v>6017</v>
      </c>
      <c r="AL832" s="2" t="s">
        <v>773</v>
      </c>
      <c r="AM832" s="3">
        <v>45749.394849537035</v>
      </c>
      <c r="AN832" s="2" t="s">
        <v>6017</v>
      </c>
      <c r="AP832" s="2">
        <v>5867237</v>
      </c>
      <c r="AQ832" s="2" t="s">
        <v>81</v>
      </c>
      <c r="AR832" s="3">
        <v>45749.556990740741</v>
      </c>
      <c r="AS832" s="2" t="s">
        <v>82</v>
      </c>
      <c r="AT832" s="3">
        <v>45749.333333333336</v>
      </c>
      <c r="AU832" s="2" t="s">
        <v>83</v>
      </c>
      <c r="AV832" s="2" t="s">
        <v>572</v>
      </c>
      <c r="AW832" s="2" t="s">
        <v>573</v>
      </c>
      <c r="AX832" s="2" t="s">
        <v>574</v>
      </c>
      <c r="AZ832" s="3">
        <v>45749.556990740741</v>
      </c>
      <c r="BB832" s="2" t="s">
        <v>1839</v>
      </c>
      <c r="BC832" s="2" t="s">
        <v>1840</v>
      </c>
      <c r="BD832" s="2" t="s">
        <v>1841</v>
      </c>
      <c r="BE832" s="2" t="s">
        <v>6018</v>
      </c>
      <c r="BF832" s="2" t="s">
        <v>576</v>
      </c>
    </row>
    <row r="833" spans="1:58" x14ac:dyDescent="0.35">
      <c r="A833" s="2">
        <v>3043375</v>
      </c>
      <c r="B833" s="2" t="s">
        <v>58</v>
      </c>
      <c r="C833" s="2">
        <v>35450281</v>
      </c>
      <c r="D833" s="2">
        <v>338226054</v>
      </c>
      <c r="E833" s="2" t="s">
        <v>59</v>
      </c>
      <c r="F833" s="2" t="s">
        <v>60</v>
      </c>
      <c r="G833" s="2" t="s">
        <v>6019</v>
      </c>
      <c r="I833" s="2">
        <v>776210469</v>
      </c>
      <c r="J833" s="2" t="s">
        <v>6020</v>
      </c>
      <c r="K833" s="2">
        <v>20</v>
      </c>
      <c r="L833" s="2" t="s">
        <v>192</v>
      </c>
      <c r="M833" s="2" t="s">
        <v>193</v>
      </c>
      <c r="N833" s="3">
        <v>43942.703483796293</v>
      </c>
      <c r="O833" s="2" t="s">
        <v>1023</v>
      </c>
      <c r="Q833" s="2" t="s">
        <v>67</v>
      </c>
      <c r="R833" s="3">
        <v>45749.395740740743</v>
      </c>
      <c r="S833" s="2" t="s">
        <v>528</v>
      </c>
      <c r="T833" s="2" t="s">
        <v>196</v>
      </c>
      <c r="U833" s="2" t="s">
        <v>688</v>
      </c>
      <c r="V833" s="2" t="s">
        <v>6021</v>
      </c>
      <c r="W833" s="2" t="s">
        <v>285</v>
      </c>
      <c r="X833" s="2" t="s">
        <v>286</v>
      </c>
      <c r="Y833" s="2" t="s">
        <v>6022</v>
      </c>
      <c r="Z833" s="2" t="s">
        <v>288</v>
      </c>
      <c r="AA833" s="2" t="s">
        <v>288</v>
      </c>
      <c r="AB833" s="2" t="s">
        <v>6023</v>
      </c>
      <c r="AC833" s="2" t="s">
        <v>6024</v>
      </c>
      <c r="AE833" s="3">
        <v>45749.39576388889</v>
      </c>
      <c r="AF833" s="2" t="s">
        <v>203</v>
      </c>
      <c r="AG833" s="2">
        <v>48</v>
      </c>
      <c r="AH833" s="2" t="s">
        <v>78</v>
      </c>
      <c r="AI833" s="2" t="s">
        <v>204</v>
      </c>
      <c r="AJ833" s="2" t="s">
        <v>290</v>
      </c>
      <c r="AK833" s="2" t="s">
        <v>6025</v>
      </c>
      <c r="AL833" s="2" t="s">
        <v>528</v>
      </c>
      <c r="AM833" s="3">
        <v>45749.395798611113</v>
      </c>
      <c r="AN833" s="2" t="s">
        <v>6025</v>
      </c>
      <c r="AP833" s="2">
        <v>5867250</v>
      </c>
      <c r="AQ833" s="2" t="s">
        <v>81</v>
      </c>
      <c r="AR833" s="3">
        <v>45749.580833333333</v>
      </c>
      <c r="AS833" s="2" t="s">
        <v>82</v>
      </c>
      <c r="AT833" s="3">
        <v>45749.333333333336</v>
      </c>
      <c r="AU833" s="2" t="s">
        <v>127</v>
      </c>
      <c r="AV833" s="2" t="s">
        <v>292</v>
      </c>
      <c r="AW833" s="2" t="s">
        <v>293</v>
      </c>
      <c r="AX833" s="2" t="s">
        <v>1029</v>
      </c>
      <c r="AY833" s="3">
        <v>45751.39576388889</v>
      </c>
      <c r="AZ833" s="3">
        <v>45749.580833333333</v>
      </c>
      <c r="BA833" s="2" t="s">
        <v>211</v>
      </c>
      <c r="BB833" s="2" t="s">
        <v>357</v>
      </c>
      <c r="BC833" s="2" t="s">
        <v>358</v>
      </c>
      <c r="BD833" s="2" t="s">
        <v>359</v>
      </c>
      <c r="BE833" s="2" t="s">
        <v>360</v>
      </c>
      <c r="BF833" s="2" t="s">
        <v>344</v>
      </c>
    </row>
    <row r="834" spans="1:58" x14ac:dyDescent="0.35">
      <c r="A834" s="2">
        <v>3043376</v>
      </c>
      <c r="B834" s="2" t="s">
        <v>58</v>
      </c>
      <c r="C834" s="2">
        <v>36796561</v>
      </c>
      <c r="D834" s="2">
        <v>339513561</v>
      </c>
      <c r="E834" s="2" t="s">
        <v>59</v>
      </c>
      <c r="F834" s="2" t="s">
        <v>60</v>
      </c>
      <c r="G834" s="2" t="s">
        <v>6026</v>
      </c>
      <c r="I834" s="2">
        <v>777610136</v>
      </c>
      <c r="J834" s="2" t="s">
        <v>868</v>
      </c>
      <c r="K834" s="2">
        <v>20</v>
      </c>
      <c r="L834" s="2" t="s">
        <v>192</v>
      </c>
      <c r="M834" s="2" t="s">
        <v>193</v>
      </c>
      <c r="N834" s="3">
        <v>44958</v>
      </c>
      <c r="O834" s="2" t="s">
        <v>194</v>
      </c>
      <c r="Q834" s="2" t="s">
        <v>67</v>
      </c>
      <c r="R834" s="3">
        <v>45749.395856481482</v>
      </c>
      <c r="S834" s="2" t="s">
        <v>195</v>
      </c>
      <c r="T834" s="2" t="s">
        <v>196</v>
      </c>
      <c r="U834" s="2" t="s">
        <v>70</v>
      </c>
      <c r="V834" s="2" t="s">
        <v>6027</v>
      </c>
      <c r="W834" s="2" t="s">
        <v>468</v>
      </c>
      <c r="X834" s="2" t="s">
        <v>468</v>
      </c>
      <c r="Y834" s="2" t="s">
        <v>3765</v>
      </c>
      <c r="Z834" s="2" t="s">
        <v>568</v>
      </c>
      <c r="AA834" s="2" t="s">
        <v>5468</v>
      </c>
      <c r="AB834" s="2" t="s">
        <v>6028</v>
      </c>
      <c r="AE834" s="3">
        <v>45749.395868055559</v>
      </c>
      <c r="AF834" s="2" t="s">
        <v>203</v>
      </c>
      <c r="AG834" s="2">
        <v>48</v>
      </c>
      <c r="AH834" s="2" t="s">
        <v>103</v>
      </c>
      <c r="AI834" s="2" t="s">
        <v>58</v>
      </c>
      <c r="AJ834" s="2" t="s">
        <v>290</v>
      </c>
      <c r="AK834" s="2" t="s">
        <v>5874</v>
      </c>
      <c r="AL834" s="2" t="s">
        <v>195</v>
      </c>
      <c r="AM834" s="3">
        <v>45749.657870370371</v>
      </c>
      <c r="AN834" s="2" t="s">
        <v>6029</v>
      </c>
      <c r="AO834" s="2" t="s">
        <v>474</v>
      </c>
      <c r="AP834" s="2">
        <v>5868723</v>
      </c>
      <c r="AQ834" s="2" t="s">
        <v>81</v>
      </c>
      <c r="AR834" s="3">
        <v>45750.422361111108</v>
      </c>
      <c r="AS834" s="2" t="s">
        <v>82</v>
      </c>
      <c r="AT834" s="3">
        <v>45749.5625</v>
      </c>
      <c r="AU834" s="2" t="s">
        <v>127</v>
      </c>
      <c r="AV834" s="2" t="s">
        <v>1915</v>
      </c>
      <c r="AW834" s="2" t="s">
        <v>1916</v>
      </c>
      <c r="AX834" s="2" t="s">
        <v>1917</v>
      </c>
      <c r="AY834" s="3">
        <v>45751.395868055559</v>
      </c>
      <c r="AZ834" s="3">
        <v>45750.422361111108</v>
      </c>
      <c r="BA834" s="2" t="s">
        <v>211</v>
      </c>
      <c r="BB834" s="2" t="s">
        <v>87</v>
      </c>
      <c r="BC834" s="2" t="s">
        <v>88</v>
      </c>
      <c r="BD834" s="2" t="s">
        <v>89</v>
      </c>
      <c r="BE834" s="2" t="s">
        <v>6030</v>
      </c>
      <c r="BF834" s="2" t="s">
        <v>474</v>
      </c>
    </row>
    <row r="835" spans="1:58" x14ac:dyDescent="0.35">
      <c r="A835" s="2">
        <v>3043377</v>
      </c>
      <c r="B835" s="2" t="s">
        <v>214</v>
      </c>
      <c r="C835" s="2">
        <v>35416581</v>
      </c>
      <c r="D835" s="2">
        <v>339678994</v>
      </c>
      <c r="E835" s="2" t="s">
        <v>59</v>
      </c>
      <c r="F835" s="2" t="s">
        <v>60</v>
      </c>
      <c r="G835" s="2" t="s">
        <v>1479</v>
      </c>
      <c r="H835" s="2" t="s">
        <v>6031</v>
      </c>
      <c r="I835" s="2">
        <v>773891065</v>
      </c>
      <c r="J835" s="2" t="s">
        <v>3306</v>
      </c>
      <c r="K835" s="2">
        <v>16</v>
      </c>
      <c r="L835" s="2" t="s">
        <v>64</v>
      </c>
      <c r="M835" s="2" t="s">
        <v>65</v>
      </c>
      <c r="N835" s="3">
        <v>45630.635428240741</v>
      </c>
      <c r="O835" s="2" t="s">
        <v>486</v>
      </c>
      <c r="Q835" s="2" t="s">
        <v>67</v>
      </c>
      <c r="R835" s="3">
        <v>45749.397499999999</v>
      </c>
      <c r="S835" s="2" t="s">
        <v>6032</v>
      </c>
      <c r="T835" s="2" t="s">
        <v>69</v>
      </c>
      <c r="U835" s="2" t="s">
        <v>175</v>
      </c>
      <c r="V835" s="2" t="s">
        <v>6033</v>
      </c>
      <c r="W835" s="2" t="s">
        <v>1474</v>
      </c>
      <c r="X835" s="2" t="s">
        <v>1474</v>
      </c>
      <c r="Y835" s="2" t="s">
        <v>6034</v>
      </c>
      <c r="Z835" s="2" t="s">
        <v>1476</v>
      </c>
      <c r="AA835" s="2" t="s">
        <v>6035</v>
      </c>
      <c r="AB835" s="2" t="s">
        <v>76</v>
      </c>
      <c r="AE835" s="3">
        <v>45749.397523148145</v>
      </c>
      <c r="AF835" s="2" t="s">
        <v>77</v>
      </c>
      <c r="AH835" s="2" t="s">
        <v>78</v>
      </c>
      <c r="AI835" s="2" t="s">
        <v>125</v>
      </c>
      <c r="AJ835" s="2" t="s">
        <v>511</v>
      </c>
      <c r="AK835" s="2" t="s">
        <v>6033</v>
      </c>
      <c r="AL835" s="2" t="s">
        <v>6032</v>
      </c>
      <c r="AM835" s="3">
        <v>45749.397546296299</v>
      </c>
      <c r="AN835" s="2" t="s">
        <v>6033</v>
      </c>
      <c r="AP835" s="2">
        <v>5867258</v>
      </c>
      <c r="AQ835" s="2" t="s">
        <v>81</v>
      </c>
      <c r="AR835" s="3">
        <v>45751.839571759258</v>
      </c>
      <c r="AS835" s="2" t="s">
        <v>82</v>
      </c>
      <c r="AT835" s="3">
        <v>45749.333333333336</v>
      </c>
      <c r="AU835" s="2" t="s">
        <v>83</v>
      </c>
      <c r="AV835" s="2" t="s">
        <v>1714</v>
      </c>
      <c r="AW835" s="2" t="s">
        <v>1715</v>
      </c>
      <c r="AX835" s="2" t="s">
        <v>1716</v>
      </c>
      <c r="AZ835" s="3">
        <v>45751.839571759258</v>
      </c>
      <c r="BB835" s="2" t="s">
        <v>340</v>
      </c>
      <c r="BC835" s="2" t="s">
        <v>341</v>
      </c>
      <c r="BD835" s="2" t="s">
        <v>342</v>
      </c>
      <c r="BE835" s="2" t="s">
        <v>6036</v>
      </c>
      <c r="BF835" s="2" t="s">
        <v>299</v>
      </c>
    </row>
    <row r="836" spans="1:58" x14ac:dyDescent="0.35">
      <c r="A836" s="2">
        <v>3043378</v>
      </c>
      <c r="B836" s="2" t="s">
        <v>58</v>
      </c>
      <c r="C836" s="2">
        <v>37120421</v>
      </c>
      <c r="D836" s="2">
        <v>339461084</v>
      </c>
      <c r="E836" s="2" t="s">
        <v>59</v>
      </c>
      <c r="F836" s="2" t="s">
        <v>60</v>
      </c>
      <c r="G836" s="2" t="s">
        <v>6037</v>
      </c>
      <c r="H836" s="2" t="s">
        <v>3097</v>
      </c>
      <c r="I836" s="2">
        <v>775625428</v>
      </c>
      <c r="J836" s="2" t="s">
        <v>6038</v>
      </c>
      <c r="K836" s="2">
        <v>15</v>
      </c>
      <c r="L836" s="2" t="s">
        <v>64</v>
      </c>
      <c r="M836" s="2" t="s">
        <v>65</v>
      </c>
      <c r="N836" s="3">
        <v>45588.680069444446</v>
      </c>
      <c r="O836" s="2" t="s">
        <v>66</v>
      </c>
      <c r="Q836" s="2" t="s">
        <v>67</v>
      </c>
      <c r="R836" s="3">
        <v>45749.398761574077</v>
      </c>
      <c r="S836" s="2" t="s">
        <v>597</v>
      </c>
      <c r="T836" s="2" t="s">
        <v>598</v>
      </c>
      <c r="U836" s="2" t="s">
        <v>175</v>
      </c>
      <c r="V836" s="2" t="s">
        <v>6039</v>
      </c>
      <c r="W836" s="2" t="s">
        <v>1308</v>
      </c>
      <c r="X836" s="2" t="s">
        <v>1564</v>
      </c>
      <c r="Y836" s="2" t="s">
        <v>6040</v>
      </c>
      <c r="Z836" s="2" t="s">
        <v>1983</v>
      </c>
      <c r="AA836" s="2" t="s">
        <v>1739</v>
      </c>
      <c r="AB836" s="2" t="s">
        <v>76</v>
      </c>
      <c r="AE836" s="3">
        <v>45749.398773148147</v>
      </c>
      <c r="AF836" s="2" t="s">
        <v>77</v>
      </c>
      <c r="AH836" s="2" t="s">
        <v>78</v>
      </c>
      <c r="AI836" s="2" t="s">
        <v>79</v>
      </c>
      <c r="AJ836" s="2" t="s">
        <v>545</v>
      </c>
      <c r="AK836" s="2" t="s">
        <v>6041</v>
      </c>
      <c r="AL836" s="2" t="s">
        <v>597</v>
      </c>
      <c r="AM836" s="3">
        <v>45749.39880787037</v>
      </c>
      <c r="AN836" s="2" t="s">
        <v>6041</v>
      </c>
      <c r="AP836" s="2">
        <v>5867262</v>
      </c>
      <c r="AQ836" s="2" t="s">
        <v>81</v>
      </c>
      <c r="AR836" s="3">
        <v>45749.685335648152</v>
      </c>
      <c r="AS836" s="2" t="s">
        <v>82</v>
      </c>
      <c r="AT836" s="3">
        <v>45749.333333333336</v>
      </c>
      <c r="AU836" s="2" t="s">
        <v>83</v>
      </c>
      <c r="AV836" s="2" t="s">
        <v>495</v>
      </c>
      <c r="AW836" s="2" t="s">
        <v>496</v>
      </c>
      <c r="AX836" s="2" t="s">
        <v>1513</v>
      </c>
      <c r="AZ836" s="3">
        <v>45749.685335648152</v>
      </c>
      <c r="BB836" s="2" t="s">
        <v>668</v>
      </c>
      <c r="BC836" s="2" t="s">
        <v>296</v>
      </c>
      <c r="BD836" s="2" t="s">
        <v>669</v>
      </c>
      <c r="BE836" s="2" t="s">
        <v>6042</v>
      </c>
      <c r="BF836" s="2" t="s">
        <v>2052</v>
      </c>
    </row>
    <row r="837" spans="1:58" x14ac:dyDescent="0.35">
      <c r="A837" s="2">
        <v>3043379</v>
      </c>
      <c r="B837" s="2" t="s">
        <v>1058</v>
      </c>
      <c r="C837" s="2">
        <v>40622011</v>
      </c>
      <c r="D837" s="2">
        <v>339329772</v>
      </c>
      <c r="E837" s="2" t="s">
        <v>59</v>
      </c>
      <c r="F837" s="2" t="s">
        <v>1058</v>
      </c>
      <c r="G837" s="2" t="s">
        <v>594</v>
      </c>
      <c r="H837" s="2" t="s">
        <v>6043</v>
      </c>
      <c r="I837" s="2">
        <v>774239742</v>
      </c>
      <c r="J837" s="2" t="s">
        <v>6044</v>
      </c>
      <c r="K837" s="2">
        <v>12</v>
      </c>
      <c r="L837" s="2" t="s">
        <v>64</v>
      </c>
      <c r="M837" s="2" t="s">
        <v>65</v>
      </c>
      <c r="N837" s="3">
        <v>45692.524305555555</v>
      </c>
      <c r="O837" s="2" t="s">
        <v>1061</v>
      </c>
      <c r="Q837" s="2" t="s">
        <v>67</v>
      </c>
      <c r="R837" s="3">
        <v>45749.39949074074</v>
      </c>
      <c r="S837" s="2" t="s">
        <v>2418</v>
      </c>
      <c r="T837" s="2" t="s">
        <v>488</v>
      </c>
      <c r="U837" s="2" t="s">
        <v>846</v>
      </c>
      <c r="V837" s="2" t="s">
        <v>6045</v>
      </c>
      <c r="W837" s="2" t="s">
        <v>1063</v>
      </c>
      <c r="X837" s="2" t="s">
        <v>286</v>
      </c>
      <c r="Y837" s="2" t="s">
        <v>1064</v>
      </c>
      <c r="Z837" s="2" t="s">
        <v>6046</v>
      </c>
      <c r="AA837" s="2" t="s">
        <v>6047</v>
      </c>
      <c r="AB837" s="2" t="s">
        <v>6047</v>
      </c>
      <c r="AE837" s="3">
        <v>45749.400173611109</v>
      </c>
      <c r="AF837" s="2" t="s">
        <v>1067</v>
      </c>
      <c r="AG837" s="2">
        <v>24</v>
      </c>
      <c r="AH837" s="2" t="s">
        <v>78</v>
      </c>
      <c r="AI837" s="2" t="s">
        <v>125</v>
      </c>
      <c r="AJ837" s="2" t="s">
        <v>570</v>
      </c>
      <c r="AK837" s="2" t="s">
        <v>6048</v>
      </c>
      <c r="AL837" s="2" t="s">
        <v>2418</v>
      </c>
      <c r="AM837" s="3">
        <v>45749.400219907409</v>
      </c>
      <c r="AO837" s="2" t="s">
        <v>2418</v>
      </c>
      <c r="AP837" s="2">
        <v>5867268</v>
      </c>
      <c r="AQ837" s="2" t="s">
        <v>81</v>
      </c>
      <c r="AR837" s="3">
        <v>45750.466249999998</v>
      </c>
      <c r="AS837" s="2" t="s">
        <v>82</v>
      </c>
      <c r="AT837" s="3">
        <v>45749.333333333336</v>
      </c>
      <c r="AU837" s="2" t="s">
        <v>127</v>
      </c>
      <c r="AV837" s="2" t="s">
        <v>337</v>
      </c>
      <c r="AW837" s="2" t="s">
        <v>338</v>
      </c>
      <c r="AX837" s="2" t="s">
        <v>339</v>
      </c>
      <c r="AY837" s="3">
        <v>45750.400173611109</v>
      </c>
      <c r="AZ837" s="3">
        <v>45750.466249999998</v>
      </c>
      <c r="BA837" s="2" t="s">
        <v>237</v>
      </c>
      <c r="BB837" s="2" t="s">
        <v>3410</v>
      </c>
      <c r="BC837" s="2" t="s">
        <v>864</v>
      </c>
      <c r="BD837" s="2" t="s">
        <v>3411</v>
      </c>
      <c r="BE837" s="2" t="s">
        <v>6049</v>
      </c>
      <c r="BF837" s="2" t="s">
        <v>576</v>
      </c>
    </row>
    <row r="838" spans="1:58" x14ac:dyDescent="0.35">
      <c r="A838" s="2">
        <v>3043380</v>
      </c>
      <c r="B838" s="2" t="s">
        <v>214</v>
      </c>
      <c r="C838" s="2">
        <v>33646421</v>
      </c>
      <c r="D838" s="2">
        <v>339558996</v>
      </c>
      <c r="E838" s="2" t="s">
        <v>59</v>
      </c>
      <c r="F838" s="2" t="s">
        <v>60</v>
      </c>
      <c r="G838" s="2" t="s">
        <v>6050</v>
      </c>
      <c r="H838" s="2" t="s">
        <v>6051</v>
      </c>
      <c r="I838" s="2">
        <v>775708120</v>
      </c>
      <c r="J838" s="2" t="s">
        <v>6052</v>
      </c>
      <c r="K838" s="2">
        <v>20</v>
      </c>
      <c r="L838" s="2" t="s">
        <v>192</v>
      </c>
      <c r="M838" s="2" t="s">
        <v>193</v>
      </c>
      <c r="N838" s="3">
        <v>45054.583333333336</v>
      </c>
      <c r="O838" s="2" t="s">
        <v>2204</v>
      </c>
      <c r="Q838" s="2" t="s">
        <v>67</v>
      </c>
      <c r="R838" s="3">
        <v>45749.399560185186</v>
      </c>
      <c r="S838" s="2" t="s">
        <v>375</v>
      </c>
      <c r="T838" s="2" t="s">
        <v>97</v>
      </c>
      <c r="U838" s="2" t="s">
        <v>70</v>
      </c>
      <c r="V838" s="2" t="s">
        <v>6053</v>
      </c>
      <c r="W838" s="2" t="s">
        <v>468</v>
      </c>
      <c r="X838" s="2" t="s">
        <v>723</v>
      </c>
      <c r="Y838" s="2" t="s">
        <v>6054</v>
      </c>
      <c r="Z838" s="2" t="s">
        <v>725</v>
      </c>
      <c r="AA838" s="2" t="s">
        <v>6055</v>
      </c>
      <c r="AB838" s="2" t="s">
        <v>6055</v>
      </c>
      <c r="AE838" s="3">
        <v>45749.399583333332</v>
      </c>
      <c r="AF838" s="2" t="s">
        <v>77</v>
      </c>
      <c r="AH838" s="2" t="s">
        <v>78</v>
      </c>
      <c r="AI838" s="2" t="s">
        <v>125</v>
      </c>
      <c r="AJ838" s="2" t="s">
        <v>381</v>
      </c>
      <c r="AK838" s="2" t="s">
        <v>6053</v>
      </c>
      <c r="AL838" s="2" t="s">
        <v>375</v>
      </c>
      <c r="AM838" s="3">
        <v>45749.399606481478</v>
      </c>
      <c r="AN838" s="2" t="s">
        <v>6053</v>
      </c>
      <c r="AP838" s="2">
        <v>5867266</v>
      </c>
      <c r="AQ838" s="2" t="s">
        <v>81</v>
      </c>
      <c r="AR838" s="3">
        <v>45749.622662037036</v>
      </c>
      <c r="AS838" s="2" t="s">
        <v>82</v>
      </c>
      <c r="AT838" s="3">
        <v>45749.34375</v>
      </c>
      <c r="AU838" s="2" t="s">
        <v>83</v>
      </c>
      <c r="AV838" s="2" t="s">
        <v>572</v>
      </c>
      <c r="AW838" s="2" t="s">
        <v>573</v>
      </c>
      <c r="AX838" s="2" t="s">
        <v>574</v>
      </c>
      <c r="AZ838" s="3">
        <v>45749.622662037036</v>
      </c>
      <c r="BB838" s="2" t="s">
        <v>340</v>
      </c>
      <c r="BC838" s="2" t="s">
        <v>341</v>
      </c>
      <c r="BD838" s="2" t="s">
        <v>342</v>
      </c>
      <c r="BE838" s="2" t="s">
        <v>6056</v>
      </c>
      <c r="BF838" s="2" t="s">
        <v>576</v>
      </c>
    </row>
    <row r="839" spans="1:58" x14ac:dyDescent="0.35">
      <c r="A839" s="2">
        <v>3043381</v>
      </c>
      <c r="B839" s="2" t="s">
        <v>214</v>
      </c>
      <c r="C839" s="2">
        <v>30669301</v>
      </c>
      <c r="D839" s="2">
        <v>339759975</v>
      </c>
      <c r="E839" s="2" t="s">
        <v>59</v>
      </c>
      <c r="F839" s="2" t="s">
        <v>60</v>
      </c>
      <c r="G839" s="2" t="s">
        <v>1707</v>
      </c>
      <c r="H839" s="2" t="s">
        <v>3077</v>
      </c>
      <c r="I839" s="2">
        <v>789658561</v>
      </c>
      <c r="J839" s="2" t="s">
        <v>408</v>
      </c>
      <c r="K839" s="2">
        <v>14</v>
      </c>
      <c r="L839" s="2" t="s">
        <v>64</v>
      </c>
      <c r="M839" s="2" t="s">
        <v>65</v>
      </c>
      <c r="N839" s="3">
        <v>45071.625</v>
      </c>
      <c r="O839" s="2" t="s">
        <v>614</v>
      </c>
      <c r="Q839" s="2" t="s">
        <v>67</v>
      </c>
      <c r="R839" s="3">
        <v>45749.400023148148</v>
      </c>
      <c r="S839" s="2" t="s">
        <v>1171</v>
      </c>
      <c r="T839" s="2" t="s">
        <v>97</v>
      </c>
      <c r="U839" s="2" t="s">
        <v>175</v>
      </c>
      <c r="V839" s="2" t="s">
        <v>6057</v>
      </c>
      <c r="W839" s="2" t="s">
        <v>119</v>
      </c>
      <c r="X839" s="2" t="s">
        <v>177</v>
      </c>
      <c r="Y839" s="2" t="s">
        <v>5150</v>
      </c>
      <c r="Z839" s="2" t="s">
        <v>860</v>
      </c>
      <c r="AA839" s="2" t="s">
        <v>5858</v>
      </c>
      <c r="AB839" s="2" t="s">
        <v>76</v>
      </c>
      <c r="AE839" s="3">
        <v>45749.650601851848</v>
      </c>
      <c r="AF839" s="2" t="s">
        <v>77</v>
      </c>
      <c r="AH839" s="2" t="s">
        <v>78</v>
      </c>
      <c r="AI839" s="2" t="s">
        <v>125</v>
      </c>
      <c r="AJ839" s="2" t="s">
        <v>180</v>
      </c>
      <c r="AK839" s="2" t="s">
        <v>6058</v>
      </c>
      <c r="AL839" s="2" t="s">
        <v>135</v>
      </c>
      <c r="AM839" s="3">
        <v>45749.650763888887</v>
      </c>
      <c r="AN839" s="2" t="s">
        <v>6058</v>
      </c>
      <c r="AO839" s="2" t="s">
        <v>135</v>
      </c>
      <c r="AP839" s="2">
        <v>5868677</v>
      </c>
      <c r="AQ839" s="2" t="s">
        <v>81</v>
      </c>
      <c r="AR839" s="3">
        <v>45752.78087962963</v>
      </c>
      <c r="AS839" s="2" t="s">
        <v>82</v>
      </c>
      <c r="AT839" s="3">
        <v>45749.5625</v>
      </c>
      <c r="AU839" s="2" t="s">
        <v>83</v>
      </c>
      <c r="AV839" s="2" t="s">
        <v>182</v>
      </c>
      <c r="AW839" s="2" t="s">
        <v>183</v>
      </c>
      <c r="AX839" s="2" t="s">
        <v>184</v>
      </c>
      <c r="AZ839" s="3">
        <v>45752.78087962963</v>
      </c>
      <c r="BB839" s="2" t="s">
        <v>4579</v>
      </c>
      <c r="BC839" s="2" t="s">
        <v>4580</v>
      </c>
      <c r="BD839" s="2" t="s">
        <v>4581</v>
      </c>
      <c r="BE839" s="2" t="s">
        <v>6059</v>
      </c>
      <c r="BF839" s="2" t="s">
        <v>1336</v>
      </c>
    </row>
    <row r="840" spans="1:58" x14ac:dyDescent="0.35">
      <c r="A840" s="2">
        <v>3043382</v>
      </c>
      <c r="B840" s="2" t="s">
        <v>58</v>
      </c>
      <c r="C840" s="2">
        <v>42248841</v>
      </c>
      <c r="D840" s="2">
        <v>339990615</v>
      </c>
      <c r="E840" s="2" t="s">
        <v>59</v>
      </c>
      <c r="F840" s="2" t="s">
        <v>60</v>
      </c>
      <c r="G840" s="2" t="s">
        <v>671</v>
      </c>
      <c r="H840" s="2" t="s">
        <v>1834</v>
      </c>
      <c r="I840" s="2">
        <v>776414813</v>
      </c>
      <c r="J840" s="2" t="s">
        <v>1701</v>
      </c>
      <c r="K840" s="2">
        <v>14</v>
      </c>
      <c r="L840" s="2" t="s">
        <v>64</v>
      </c>
      <c r="M840" s="2" t="s">
        <v>65</v>
      </c>
      <c r="N840" s="3">
        <v>45510.5</v>
      </c>
      <c r="O840" s="2" t="s">
        <v>66</v>
      </c>
      <c r="Q840" s="2" t="s">
        <v>67</v>
      </c>
      <c r="R840" s="3">
        <v>45749.400497685187</v>
      </c>
      <c r="S840" s="2" t="s">
        <v>6060</v>
      </c>
      <c r="T840" s="2" t="s">
        <v>97</v>
      </c>
      <c r="U840" s="2" t="s">
        <v>581</v>
      </c>
      <c r="V840" s="2" t="s">
        <v>6061</v>
      </c>
      <c r="Y840" s="2" t="s">
        <v>2049</v>
      </c>
      <c r="Z840" s="2" t="s">
        <v>1346</v>
      </c>
      <c r="AA840" s="2" t="s">
        <v>1376</v>
      </c>
      <c r="AB840" s="2" t="s">
        <v>76</v>
      </c>
      <c r="AE840" s="3">
        <v>45749.400509259256</v>
      </c>
      <c r="AF840" s="2" t="s">
        <v>77</v>
      </c>
      <c r="AH840" s="2" t="s">
        <v>78</v>
      </c>
      <c r="AI840" s="2" t="s">
        <v>79</v>
      </c>
      <c r="AJ840" s="2" t="s">
        <v>586</v>
      </c>
      <c r="AL840" s="2" t="s">
        <v>6060</v>
      </c>
      <c r="AM840" s="3">
        <v>45749.400543981479</v>
      </c>
      <c r="AP840" s="2">
        <v>5867270</v>
      </c>
      <c r="AQ840" s="2" t="s">
        <v>81</v>
      </c>
      <c r="AR840" s="3">
        <v>45749.65519675926</v>
      </c>
      <c r="AS840" s="2" t="s">
        <v>82</v>
      </c>
      <c r="AT840" s="3">
        <v>45749.333333333336</v>
      </c>
      <c r="AU840" s="2" t="s">
        <v>83</v>
      </c>
      <c r="AV840" s="2" t="s">
        <v>605</v>
      </c>
      <c r="AW840" s="2" t="s">
        <v>606</v>
      </c>
      <c r="AX840" s="2" t="s">
        <v>1348</v>
      </c>
      <c r="AZ840" s="3">
        <v>45749.65519675926</v>
      </c>
      <c r="BB840" s="2" t="s">
        <v>311</v>
      </c>
      <c r="BC840" s="2" t="s">
        <v>312</v>
      </c>
      <c r="BD840" s="2" t="s">
        <v>313</v>
      </c>
      <c r="BE840" s="2" t="s">
        <v>6062</v>
      </c>
      <c r="BF840" s="2" t="s">
        <v>611</v>
      </c>
    </row>
    <row r="841" spans="1:58" x14ac:dyDescent="0.35">
      <c r="A841" s="2">
        <v>3043383</v>
      </c>
      <c r="B841" s="2" t="s">
        <v>214</v>
      </c>
      <c r="C841" s="2">
        <v>43399981</v>
      </c>
      <c r="D841" s="2">
        <v>338750330</v>
      </c>
      <c r="E841" s="2" t="s">
        <v>59</v>
      </c>
      <c r="F841" s="2" t="s">
        <v>60</v>
      </c>
      <c r="G841" s="2" t="s">
        <v>345</v>
      </c>
      <c r="H841" s="2" t="s">
        <v>908</v>
      </c>
      <c r="I841" s="2">
        <v>775172056</v>
      </c>
      <c r="J841" s="2">
        <v>338750330</v>
      </c>
      <c r="K841" s="2">
        <v>13</v>
      </c>
      <c r="L841" s="2" t="s">
        <v>518</v>
      </c>
      <c r="M841" s="2" t="s">
        <v>65</v>
      </c>
      <c r="N841" s="3">
        <v>45467.541666666664</v>
      </c>
      <c r="O841" s="2" t="s">
        <v>614</v>
      </c>
      <c r="Q841" s="2" t="s">
        <v>67</v>
      </c>
      <c r="R841" s="3">
        <v>45749.402291666665</v>
      </c>
      <c r="S841" s="2" t="s">
        <v>6063</v>
      </c>
      <c r="T841" s="2" t="s">
        <v>97</v>
      </c>
      <c r="U841" s="2" t="s">
        <v>175</v>
      </c>
      <c r="V841" s="2" t="s">
        <v>6064</v>
      </c>
      <c r="W841" s="2" t="s">
        <v>872</v>
      </c>
      <c r="X841" s="2" t="s">
        <v>1216</v>
      </c>
      <c r="Y841" s="2" t="s">
        <v>1679</v>
      </c>
      <c r="Z841" s="2" t="s">
        <v>1446</v>
      </c>
      <c r="AA841" s="2" t="s">
        <v>6065</v>
      </c>
      <c r="AB841" s="2" t="s">
        <v>6066</v>
      </c>
      <c r="AC841" s="2">
        <v>1</v>
      </c>
      <c r="AE841" s="3">
        <v>45749.402291666665</v>
      </c>
      <c r="AF841" s="2" t="s">
        <v>77</v>
      </c>
      <c r="AH841" s="2" t="s">
        <v>78</v>
      </c>
      <c r="AI841" s="2" t="s">
        <v>380</v>
      </c>
      <c r="AJ841" s="2" t="s">
        <v>381</v>
      </c>
      <c r="AK841" s="2" t="s">
        <v>6064</v>
      </c>
      <c r="AL841" s="2" t="s">
        <v>6063</v>
      </c>
      <c r="AM841" s="3">
        <v>45749.402326388888</v>
      </c>
      <c r="AN841" s="2" t="s">
        <v>6064</v>
      </c>
      <c r="AP841" s="2">
        <v>5867274</v>
      </c>
      <c r="AQ841" s="2" t="s">
        <v>81</v>
      </c>
      <c r="AR841" s="3">
        <v>45749.909849537034</v>
      </c>
      <c r="AS841" s="2" t="s">
        <v>82</v>
      </c>
      <c r="AT841" s="3">
        <v>45749.333333333336</v>
      </c>
      <c r="AU841" s="2" t="s">
        <v>83</v>
      </c>
      <c r="AV841" s="2" t="s">
        <v>1164</v>
      </c>
      <c r="AW841" s="2" t="s">
        <v>1165</v>
      </c>
      <c r="AX841" s="2" t="s">
        <v>1705</v>
      </c>
      <c r="AZ841" s="3">
        <v>45749.909849537034</v>
      </c>
      <c r="BB841" s="2" t="s">
        <v>559</v>
      </c>
      <c r="BC841" s="2" t="s">
        <v>132</v>
      </c>
      <c r="BD841" s="2" t="s">
        <v>560</v>
      </c>
      <c r="BE841" s="2" t="s">
        <v>6067</v>
      </c>
      <c r="BF841" s="2" t="s">
        <v>907</v>
      </c>
    </row>
    <row r="842" spans="1:58" x14ac:dyDescent="0.35">
      <c r="A842" s="2">
        <v>3043384</v>
      </c>
      <c r="B842" s="2" t="s">
        <v>58</v>
      </c>
      <c r="C842" s="2">
        <v>32772251</v>
      </c>
      <c r="D842" s="2">
        <v>339613250</v>
      </c>
      <c r="E842" s="2" t="s">
        <v>59</v>
      </c>
      <c r="F842" s="2" t="s">
        <v>60</v>
      </c>
      <c r="G842" s="2" t="s">
        <v>242</v>
      </c>
      <c r="H842" s="2" t="s">
        <v>3459</v>
      </c>
      <c r="I842" s="2">
        <v>774431015</v>
      </c>
      <c r="J842" s="2" t="s">
        <v>6068</v>
      </c>
      <c r="K842" s="2">
        <v>16</v>
      </c>
      <c r="L842" s="2" t="s">
        <v>64</v>
      </c>
      <c r="M842" s="2" t="s">
        <v>65</v>
      </c>
      <c r="N842" s="3">
        <v>44929.413449074076</v>
      </c>
      <c r="O842" s="2" t="s">
        <v>66</v>
      </c>
      <c r="Q842" s="2" t="s">
        <v>67</v>
      </c>
      <c r="R842" s="3">
        <v>45749.402511574073</v>
      </c>
      <c r="S842" s="2" t="s">
        <v>6069</v>
      </c>
      <c r="T842" s="2" t="s">
        <v>69</v>
      </c>
      <c r="U842" s="2" t="s">
        <v>70</v>
      </c>
      <c r="V842" s="2" t="s">
        <v>6070</v>
      </c>
      <c r="W842" s="2" t="s">
        <v>99</v>
      </c>
      <c r="X842" s="2" t="s">
        <v>99</v>
      </c>
      <c r="Y842" s="2" t="s">
        <v>6071</v>
      </c>
      <c r="Z842" s="2" t="s">
        <v>101</v>
      </c>
      <c r="AA842" s="2" t="s">
        <v>6072</v>
      </c>
      <c r="AB842" s="2" t="s">
        <v>6072</v>
      </c>
      <c r="AE842" s="3">
        <v>45749.40252314815</v>
      </c>
      <c r="AF842" s="2" t="s">
        <v>77</v>
      </c>
      <c r="AH842" s="2" t="s">
        <v>78</v>
      </c>
      <c r="AI842" s="2" t="s">
        <v>79</v>
      </c>
      <c r="AJ842" s="2" t="s">
        <v>105</v>
      </c>
      <c r="AK842" s="2" t="s">
        <v>6073</v>
      </c>
      <c r="AL842" s="2" t="s">
        <v>6069</v>
      </c>
      <c r="AM842" s="3">
        <v>45749.402546296296</v>
      </c>
      <c r="AN842" s="2" t="s">
        <v>6073</v>
      </c>
      <c r="AP842" s="2">
        <v>5867276</v>
      </c>
      <c r="AQ842" s="2" t="s">
        <v>81</v>
      </c>
      <c r="AR842" s="3">
        <v>45749.596909722219</v>
      </c>
      <c r="AS842" s="2" t="s">
        <v>82</v>
      </c>
      <c r="AT842" s="3">
        <v>45749.350694444445</v>
      </c>
      <c r="AU842" s="2" t="s">
        <v>83</v>
      </c>
      <c r="AV842" s="2" t="s">
        <v>106</v>
      </c>
      <c r="AW842" s="2" t="s">
        <v>107</v>
      </c>
      <c r="AX842" s="2" t="s">
        <v>324</v>
      </c>
      <c r="AZ842" s="3">
        <v>45749.596909722219</v>
      </c>
      <c r="BB842" s="2" t="s">
        <v>87</v>
      </c>
      <c r="BC842" s="2" t="s">
        <v>88</v>
      </c>
      <c r="BD842" s="2" t="s">
        <v>89</v>
      </c>
      <c r="BE842" s="2" t="s">
        <v>6074</v>
      </c>
      <c r="BF842" s="2" t="s">
        <v>110</v>
      </c>
    </row>
    <row r="843" spans="1:58" x14ac:dyDescent="0.35">
      <c r="A843" s="2">
        <v>3043385</v>
      </c>
      <c r="B843" s="2" t="s">
        <v>58</v>
      </c>
      <c r="C843" s="2">
        <v>33103081</v>
      </c>
      <c r="D843" s="2">
        <v>338251792</v>
      </c>
      <c r="E843" s="2" t="s">
        <v>59</v>
      </c>
      <c r="F843" s="2" t="s">
        <v>60</v>
      </c>
      <c r="G843" s="2" t="s">
        <v>764</v>
      </c>
      <c r="H843" s="2" t="s">
        <v>6075</v>
      </c>
      <c r="I843" s="2">
        <v>772075767</v>
      </c>
      <c r="J843" s="2" t="s">
        <v>6076</v>
      </c>
      <c r="K843" s="2">
        <v>12</v>
      </c>
      <c r="L843" s="2" t="s">
        <v>64</v>
      </c>
      <c r="M843" s="2" t="s">
        <v>65</v>
      </c>
      <c r="N843" s="3">
        <v>45478.041666666664</v>
      </c>
      <c r="O843" s="2" t="s">
        <v>66</v>
      </c>
      <c r="Q843" s="2" t="s">
        <v>67</v>
      </c>
      <c r="R843" s="3">
        <v>45749.403923611113</v>
      </c>
      <c r="S843" s="2" t="s">
        <v>5988</v>
      </c>
      <c r="T843" s="2" t="s">
        <v>97</v>
      </c>
      <c r="U843" s="2" t="s">
        <v>70</v>
      </c>
      <c r="V843" s="2" t="s">
        <v>6077</v>
      </c>
      <c r="W843" s="2" t="s">
        <v>72</v>
      </c>
      <c r="X843" s="2" t="s">
        <v>73</v>
      </c>
      <c r="Y843" s="2" t="s">
        <v>2076</v>
      </c>
      <c r="Z843" s="2" t="s">
        <v>165</v>
      </c>
      <c r="AA843" s="2" t="s">
        <v>2077</v>
      </c>
      <c r="AB843" s="2" t="s">
        <v>2077</v>
      </c>
      <c r="AE843" s="3">
        <v>45749.688333333332</v>
      </c>
      <c r="AF843" s="2" t="s">
        <v>77</v>
      </c>
      <c r="AH843" s="2" t="s">
        <v>103</v>
      </c>
      <c r="AI843" s="2" t="s">
        <v>58</v>
      </c>
      <c r="AJ843" s="2" t="s">
        <v>779</v>
      </c>
      <c r="AK843" s="2" t="s">
        <v>6078</v>
      </c>
      <c r="AL843" s="2" t="s">
        <v>171</v>
      </c>
      <c r="AM843" s="3">
        <v>45749.688425925924</v>
      </c>
      <c r="AN843" s="2" t="s">
        <v>6078</v>
      </c>
      <c r="AO843" s="2" t="s">
        <v>171</v>
      </c>
      <c r="AP843" s="2">
        <v>5869068</v>
      </c>
      <c r="AQ843" s="2" t="s">
        <v>81</v>
      </c>
      <c r="AR843" s="3">
        <v>45749.870358796295</v>
      </c>
      <c r="AS843" s="2" t="s">
        <v>82</v>
      </c>
      <c r="AT843" s="3">
        <v>45749.5625</v>
      </c>
      <c r="AU843" s="2" t="s">
        <v>83</v>
      </c>
      <c r="AV843" s="2" t="s">
        <v>736</v>
      </c>
      <c r="AW843" s="2" t="s">
        <v>737</v>
      </c>
      <c r="AX843" s="2" t="s">
        <v>738</v>
      </c>
      <c r="AZ843" s="3">
        <v>45749.870358796295</v>
      </c>
      <c r="BB843" s="2" t="s">
        <v>739</v>
      </c>
      <c r="BC843" s="2" t="s">
        <v>740</v>
      </c>
      <c r="BD843" s="2" t="s">
        <v>741</v>
      </c>
      <c r="BE843" s="2" t="s">
        <v>2079</v>
      </c>
      <c r="BF843" s="2" t="s">
        <v>3584</v>
      </c>
    </row>
    <row r="844" spans="1:58" x14ac:dyDescent="0.35">
      <c r="A844" s="2">
        <v>3043386</v>
      </c>
      <c r="B844" s="2" t="s">
        <v>58</v>
      </c>
      <c r="C844" s="2">
        <v>42837911</v>
      </c>
      <c r="D844" s="2">
        <v>339812182</v>
      </c>
      <c r="E844" s="2" t="s">
        <v>59</v>
      </c>
      <c r="F844" s="2" t="s">
        <v>60</v>
      </c>
      <c r="G844" s="2" t="s">
        <v>1620</v>
      </c>
      <c r="H844" s="2" t="s">
        <v>822</v>
      </c>
      <c r="I844" s="2">
        <v>783500340</v>
      </c>
      <c r="J844" s="2" t="s">
        <v>6079</v>
      </c>
      <c r="K844" s="2">
        <v>19</v>
      </c>
      <c r="L844" s="2" t="s">
        <v>64</v>
      </c>
      <c r="M844" s="2" t="s">
        <v>65</v>
      </c>
      <c r="N844" s="3">
        <v>45377.518043981479</v>
      </c>
      <c r="O844" s="2" t="s">
        <v>66</v>
      </c>
      <c r="Q844" s="2" t="s">
        <v>67</v>
      </c>
      <c r="R844" s="3">
        <v>45749.403993055559</v>
      </c>
      <c r="S844" s="2" t="s">
        <v>1262</v>
      </c>
      <c r="T844" s="2" t="s">
        <v>69</v>
      </c>
      <c r="U844" s="2" t="s">
        <v>70</v>
      </c>
      <c r="V844" s="2" t="s">
        <v>6080</v>
      </c>
      <c r="W844" s="2" t="s">
        <v>1088</v>
      </c>
      <c r="X844" s="2" t="s">
        <v>1089</v>
      </c>
      <c r="Y844" s="2" t="s">
        <v>1090</v>
      </c>
      <c r="Z844" s="2" t="s">
        <v>1091</v>
      </c>
      <c r="AA844" s="2" t="s">
        <v>1092</v>
      </c>
      <c r="AB844" s="2" t="s">
        <v>76</v>
      </c>
      <c r="AE844" s="3">
        <v>45749.404004629629</v>
      </c>
      <c r="AF844" s="2" t="s">
        <v>77</v>
      </c>
      <c r="AH844" s="2" t="s">
        <v>103</v>
      </c>
      <c r="AI844" s="2" t="s">
        <v>79</v>
      </c>
      <c r="AJ844" s="2" t="s">
        <v>105</v>
      </c>
      <c r="AK844" s="2" t="s">
        <v>6081</v>
      </c>
      <c r="AL844" s="2" t="s">
        <v>1262</v>
      </c>
      <c r="AM844" s="3">
        <v>45749.404039351852</v>
      </c>
      <c r="AN844" s="2" t="s">
        <v>6081</v>
      </c>
      <c r="AP844" s="2">
        <v>5867290</v>
      </c>
      <c r="AQ844" s="2" t="s">
        <v>81</v>
      </c>
      <c r="AR844" s="3">
        <v>45749.795578703706</v>
      </c>
      <c r="AS844" s="2" t="s">
        <v>82</v>
      </c>
      <c r="AT844" s="3">
        <v>45749.333333333336</v>
      </c>
      <c r="AU844" s="2" t="s">
        <v>83</v>
      </c>
      <c r="AV844" s="2" t="s">
        <v>1094</v>
      </c>
      <c r="AW844" s="2" t="s">
        <v>1095</v>
      </c>
      <c r="AX844" s="2" t="s">
        <v>6082</v>
      </c>
      <c r="AZ844" s="3">
        <v>45749.795578703706</v>
      </c>
      <c r="BB844" s="2" t="s">
        <v>253</v>
      </c>
      <c r="BC844" s="2" t="s">
        <v>254</v>
      </c>
      <c r="BD844" s="2" t="s">
        <v>255</v>
      </c>
      <c r="BE844" s="2" t="s">
        <v>6083</v>
      </c>
      <c r="BF844" s="2" t="s">
        <v>1101</v>
      </c>
    </row>
    <row r="845" spans="1:58" x14ac:dyDescent="0.35">
      <c r="A845" s="2">
        <v>3043388</v>
      </c>
      <c r="B845" s="2" t="s">
        <v>111</v>
      </c>
      <c r="C845" s="2">
        <v>381</v>
      </c>
      <c r="D845" s="2">
        <v>338320744</v>
      </c>
      <c r="E845" s="2" t="s">
        <v>59</v>
      </c>
      <c r="F845" s="2" t="s">
        <v>60</v>
      </c>
      <c r="G845" s="2" t="s">
        <v>6084</v>
      </c>
      <c r="I845" s="2">
        <v>774445888</v>
      </c>
      <c r="J845" s="2" t="s">
        <v>6085</v>
      </c>
      <c r="K845" s="2">
        <v>20</v>
      </c>
      <c r="L845" s="2" t="s">
        <v>279</v>
      </c>
      <c r="M845" s="2" t="s">
        <v>280</v>
      </c>
      <c r="N845" s="3">
        <v>43430.437314814815</v>
      </c>
      <c r="O845" s="2" t="s">
        <v>3996</v>
      </c>
      <c r="Q845" s="2" t="s">
        <v>67</v>
      </c>
      <c r="R845" s="3">
        <v>45749.405300925922</v>
      </c>
      <c r="S845" s="2" t="s">
        <v>528</v>
      </c>
      <c r="T845" s="2" t="s">
        <v>196</v>
      </c>
      <c r="U845" s="2" t="s">
        <v>688</v>
      </c>
      <c r="V845" s="2" t="s">
        <v>6086</v>
      </c>
      <c r="W845" s="2" t="s">
        <v>285</v>
      </c>
      <c r="X845" s="2" t="s">
        <v>426</v>
      </c>
      <c r="Y845" s="2" t="s">
        <v>6087</v>
      </c>
      <c r="Z845" s="2" t="s">
        <v>288</v>
      </c>
      <c r="AA845" s="2" t="s">
        <v>288</v>
      </c>
      <c r="AB845" s="2" t="s">
        <v>1282</v>
      </c>
      <c r="AC845" s="2" t="s">
        <v>6088</v>
      </c>
      <c r="AE845" s="3">
        <v>45749.405312499999</v>
      </c>
      <c r="AF845" s="2" t="s">
        <v>203</v>
      </c>
      <c r="AG845" s="2">
        <v>48</v>
      </c>
      <c r="AH845" s="2" t="s">
        <v>78</v>
      </c>
      <c r="AI845" s="2" t="s">
        <v>204</v>
      </c>
      <c r="AJ845" s="2" t="s">
        <v>290</v>
      </c>
      <c r="AK845" s="2" t="s">
        <v>6089</v>
      </c>
      <c r="AL845" s="2" t="s">
        <v>528</v>
      </c>
      <c r="AM845" s="3">
        <v>45749.405370370368</v>
      </c>
      <c r="AN845" s="2" t="s">
        <v>6089</v>
      </c>
      <c r="AP845" s="2">
        <v>5867294</v>
      </c>
      <c r="AQ845" s="2" t="s">
        <v>81</v>
      </c>
      <c r="AR845" s="3">
        <v>45749.546365740738</v>
      </c>
      <c r="AS845" s="2" t="s">
        <v>82</v>
      </c>
      <c r="AT845" s="3">
        <v>45749.333333333336</v>
      </c>
      <c r="AU845" s="2" t="s">
        <v>127</v>
      </c>
      <c r="AV845" s="2" t="s">
        <v>429</v>
      </c>
      <c r="AW845" s="2" t="s">
        <v>430</v>
      </c>
      <c r="AX845" s="2" t="s">
        <v>1757</v>
      </c>
      <c r="AY845" s="3">
        <v>45751.405312499999</v>
      </c>
      <c r="AZ845" s="3">
        <v>45749.546469907407</v>
      </c>
      <c r="BA845" s="2" t="s">
        <v>211</v>
      </c>
      <c r="BB845" s="2" t="s">
        <v>693</v>
      </c>
      <c r="BC845" s="2" t="s">
        <v>694</v>
      </c>
      <c r="BD845" s="2" t="s">
        <v>695</v>
      </c>
      <c r="BE845" s="2" t="s">
        <v>6090</v>
      </c>
      <c r="BF845" s="2" t="s">
        <v>435</v>
      </c>
    </row>
    <row r="846" spans="1:58" x14ac:dyDescent="0.35">
      <c r="A846" s="2">
        <v>3043390</v>
      </c>
      <c r="B846" s="2" t="s">
        <v>58</v>
      </c>
      <c r="C846" s="2">
        <v>35422541</v>
      </c>
      <c r="D846" s="2">
        <v>339578074</v>
      </c>
      <c r="E846" s="2" t="s">
        <v>59</v>
      </c>
      <c r="F846" s="2" t="s">
        <v>60</v>
      </c>
      <c r="G846" s="2" t="s">
        <v>697</v>
      </c>
      <c r="H846" s="2" t="s">
        <v>6091</v>
      </c>
      <c r="I846" s="2">
        <v>784428768</v>
      </c>
      <c r="J846" s="2" t="s">
        <v>1234</v>
      </c>
      <c r="K846" s="2">
        <v>14</v>
      </c>
      <c r="L846" s="2" t="s">
        <v>64</v>
      </c>
      <c r="M846" s="2" t="s">
        <v>65</v>
      </c>
      <c r="N846" s="3">
        <v>44805</v>
      </c>
      <c r="O846" s="2" t="s">
        <v>95</v>
      </c>
      <c r="Q846" s="2" t="s">
        <v>67</v>
      </c>
      <c r="R846" s="3">
        <v>45749.405439814815</v>
      </c>
      <c r="S846" s="2" t="s">
        <v>969</v>
      </c>
      <c r="T846" s="2" t="s">
        <v>69</v>
      </c>
      <c r="U846" s="2" t="s">
        <v>529</v>
      </c>
      <c r="V846" s="2" t="s">
        <v>6092</v>
      </c>
      <c r="Y846" s="2" t="s">
        <v>6093</v>
      </c>
      <c r="Z846" s="2" t="s">
        <v>1346</v>
      </c>
      <c r="AA846" s="2" t="s">
        <v>3896</v>
      </c>
      <c r="AB846" s="2" t="s">
        <v>76</v>
      </c>
      <c r="AC846" s="2" t="s">
        <v>6094</v>
      </c>
      <c r="AE846" s="3">
        <v>45749.405462962961</v>
      </c>
      <c r="AF846" s="2" t="s">
        <v>77</v>
      </c>
      <c r="AH846" s="2" t="s">
        <v>78</v>
      </c>
      <c r="AI846" s="2" t="s">
        <v>79</v>
      </c>
      <c r="AJ846" s="2" t="s">
        <v>147</v>
      </c>
      <c r="AK846" s="2" t="s">
        <v>6095</v>
      </c>
      <c r="AL846" s="2" t="s">
        <v>969</v>
      </c>
      <c r="AM846" s="3">
        <v>45749.405509259261</v>
      </c>
      <c r="AN846" s="2" t="s">
        <v>6095</v>
      </c>
      <c r="AP846" s="2">
        <v>5867296</v>
      </c>
      <c r="AQ846" s="2" t="s">
        <v>81</v>
      </c>
      <c r="AR846" s="3">
        <v>45750.548773148148</v>
      </c>
      <c r="AS846" s="2" t="s">
        <v>82</v>
      </c>
      <c r="AT846" s="3">
        <v>45749.333333333336</v>
      </c>
      <c r="AU846" s="2" t="s">
        <v>83</v>
      </c>
      <c r="AV846" s="2" t="s">
        <v>605</v>
      </c>
      <c r="AW846" s="2" t="s">
        <v>606</v>
      </c>
      <c r="AX846" s="2" t="s">
        <v>1559</v>
      </c>
      <c r="AZ846" s="3">
        <v>45750.548773148148</v>
      </c>
      <c r="BB846" s="2" t="s">
        <v>994</v>
      </c>
      <c r="BC846" s="2" t="s">
        <v>358</v>
      </c>
      <c r="BD846" s="2" t="s">
        <v>359</v>
      </c>
      <c r="BE846" s="2" t="s">
        <v>6096</v>
      </c>
      <c r="BF846" s="2" t="s">
        <v>718</v>
      </c>
    </row>
    <row r="847" spans="1:58" x14ac:dyDescent="0.35">
      <c r="A847" s="2">
        <v>3043389</v>
      </c>
      <c r="B847" s="2" t="s">
        <v>58</v>
      </c>
      <c r="C847" s="2">
        <v>42352391</v>
      </c>
      <c r="D847" s="2">
        <v>338035342</v>
      </c>
      <c r="E847" s="2" t="s">
        <v>59</v>
      </c>
      <c r="F847" s="2" t="s">
        <v>60</v>
      </c>
      <c r="G847" s="2" t="s">
        <v>594</v>
      </c>
      <c r="H847" s="2" t="s">
        <v>6097</v>
      </c>
      <c r="I847" s="2">
        <v>756496175</v>
      </c>
      <c r="J847" s="2" t="s">
        <v>868</v>
      </c>
      <c r="K847" s="2">
        <v>13</v>
      </c>
      <c r="L847" s="2" t="s">
        <v>64</v>
      </c>
      <c r="M847" s="2" t="s">
        <v>65</v>
      </c>
      <c r="N847" s="3">
        <v>45304</v>
      </c>
      <c r="O847" s="2" t="s">
        <v>66</v>
      </c>
      <c r="Q847" s="2" t="s">
        <v>67</v>
      </c>
      <c r="R847" s="3">
        <v>45749.405439814815</v>
      </c>
      <c r="S847" s="2" t="s">
        <v>1224</v>
      </c>
      <c r="T847" s="2" t="s">
        <v>69</v>
      </c>
      <c r="U847" s="2" t="s">
        <v>70</v>
      </c>
      <c r="V847" s="2" t="s">
        <v>6098</v>
      </c>
      <c r="W847" s="2" t="s">
        <v>263</v>
      </c>
      <c r="X847" s="2" t="s">
        <v>304</v>
      </c>
      <c r="Y847" s="2" t="s">
        <v>6099</v>
      </c>
      <c r="Z847" s="2" t="s">
        <v>2007</v>
      </c>
      <c r="AA847" s="2" t="s">
        <v>6100</v>
      </c>
      <c r="AB847" s="2" t="s">
        <v>76</v>
      </c>
      <c r="AE847" s="3">
        <v>45749.405451388891</v>
      </c>
      <c r="AF847" s="2" t="s">
        <v>77</v>
      </c>
      <c r="AH847" s="2" t="s">
        <v>78</v>
      </c>
      <c r="AI847" s="2" t="s">
        <v>79</v>
      </c>
      <c r="AJ847" s="2" t="s">
        <v>105</v>
      </c>
      <c r="AK847" s="2" t="s">
        <v>6101</v>
      </c>
      <c r="AL847" s="2" t="s">
        <v>1224</v>
      </c>
      <c r="AM847" s="3">
        <v>45749.405486111114</v>
      </c>
      <c r="AN847" s="2" t="s">
        <v>6101</v>
      </c>
      <c r="AP847" s="2">
        <v>5867295</v>
      </c>
      <c r="AQ847" s="2" t="s">
        <v>81</v>
      </c>
      <c r="AR847" s="3">
        <v>45749.637083333335</v>
      </c>
      <c r="AS847" s="2" t="s">
        <v>82</v>
      </c>
      <c r="AT847" s="3">
        <v>45749.333333333336</v>
      </c>
      <c r="AU847" s="2" t="s">
        <v>83</v>
      </c>
      <c r="AV847" s="2" t="s">
        <v>308</v>
      </c>
      <c r="AW847" s="2" t="s">
        <v>309</v>
      </c>
      <c r="AX847" s="2" t="s">
        <v>524</v>
      </c>
      <c r="AZ847" s="3">
        <v>45749.637083333335</v>
      </c>
      <c r="BB847" s="2" t="s">
        <v>87</v>
      </c>
      <c r="BC847" s="2" t="s">
        <v>88</v>
      </c>
      <c r="BD847" s="2" t="s">
        <v>89</v>
      </c>
      <c r="BE847" s="2" t="s">
        <v>931</v>
      </c>
      <c r="BF847" s="2" t="s">
        <v>830</v>
      </c>
    </row>
    <row r="848" spans="1:58" x14ac:dyDescent="0.35">
      <c r="A848" s="2">
        <v>3043391</v>
      </c>
      <c r="B848" s="2" t="s">
        <v>58</v>
      </c>
      <c r="C848" s="2">
        <v>37679421</v>
      </c>
      <c r="D848" s="2">
        <v>338659667</v>
      </c>
      <c r="E848" s="2" t="s">
        <v>59</v>
      </c>
      <c r="F848" s="2" t="s">
        <v>60</v>
      </c>
      <c r="G848" s="2" t="s">
        <v>6102</v>
      </c>
      <c r="H848" s="2" t="s">
        <v>6103</v>
      </c>
      <c r="I848" s="2">
        <v>774827138</v>
      </c>
      <c r="J848" s="2" t="s">
        <v>6104</v>
      </c>
      <c r="K848" s="2">
        <v>12</v>
      </c>
      <c r="L848" s="2" t="s">
        <v>64</v>
      </c>
      <c r="M848" s="2" t="s">
        <v>65</v>
      </c>
      <c r="N848" s="3">
        <v>44927</v>
      </c>
      <c r="O848" s="2" t="s">
        <v>95</v>
      </c>
      <c r="Q848" s="2" t="s">
        <v>67</v>
      </c>
      <c r="R848" s="3">
        <v>45749.405787037038</v>
      </c>
      <c r="S848" s="2" t="s">
        <v>409</v>
      </c>
      <c r="T848" s="2" t="s">
        <v>410</v>
      </c>
      <c r="U848" s="2" t="s">
        <v>529</v>
      </c>
      <c r="V848" s="2" t="s">
        <v>6105</v>
      </c>
      <c r="W848" s="2" t="s">
        <v>72</v>
      </c>
      <c r="X848" s="2" t="s">
        <v>439</v>
      </c>
      <c r="Y848" s="2" t="s">
        <v>6106</v>
      </c>
      <c r="Z848" s="2" t="s">
        <v>888</v>
      </c>
      <c r="AA848" s="2" t="s">
        <v>6107</v>
      </c>
      <c r="AB848" s="2" t="s">
        <v>6108</v>
      </c>
      <c r="AE848" s="3">
        <v>45749.405925925923</v>
      </c>
      <c r="AF848" s="2" t="s">
        <v>77</v>
      </c>
      <c r="AH848" s="2" t="s">
        <v>78</v>
      </c>
      <c r="AI848" s="2" t="s">
        <v>79</v>
      </c>
      <c r="AJ848" s="2" t="s">
        <v>545</v>
      </c>
      <c r="AL848" s="2" t="s">
        <v>409</v>
      </c>
      <c r="AM848" s="3">
        <v>45749.405960648146</v>
      </c>
      <c r="AO848" s="2" t="s">
        <v>409</v>
      </c>
      <c r="AP848" s="2">
        <v>5867297</v>
      </c>
      <c r="AQ848" s="2" t="s">
        <v>81</v>
      </c>
      <c r="AR848" s="3">
        <v>45749.649965277778</v>
      </c>
      <c r="AS848" s="2" t="s">
        <v>82</v>
      </c>
      <c r="AT848" s="3">
        <v>45749.34375</v>
      </c>
      <c r="AU848" s="2" t="s">
        <v>127</v>
      </c>
      <c r="AV848" s="2" t="s">
        <v>446</v>
      </c>
      <c r="AW848" s="2" t="s">
        <v>447</v>
      </c>
      <c r="AX848" s="2" t="s">
        <v>2199</v>
      </c>
      <c r="AZ848" s="3">
        <v>45749.649965277778</v>
      </c>
      <c r="BB848" s="2" t="s">
        <v>1549</v>
      </c>
      <c r="BC848" s="2" t="s">
        <v>1550</v>
      </c>
      <c r="BD848" s="2" t="s">
        <v>169</v>
      </c>
      <c r="BE848" s="2" t="s">
        <v>6109</v>
      </c>
      <c r="BF848" s="2" t="s">
        <v>684</v>
      </c>
    </row>
    <row r="849" spans="1:58" x14ac:dyDescent="0.35">
      <c r="A849" s="2">
        <v>3043392</v>
      </c>
      <c r="B849" s="2" t="s">
        <v>1058</v>
      </c>
      <c r="C849" s="2">
        <v>37615401</v>
      </c>
      <c r="D849" s="2">
        <v>339153360</v>
      </c>
      <c r="E849" s="2" t="s">
        <v>59</v>
      </c>
      <c r="F849" s="2" t="s">
        <v>1058</v>
      </c>
      <c r="G849" s="2" t="s">
        <v>1331</v>
      </c>
      <c r="H849" s="2" t="s">
        <v>1834</v>
      </c>
      <c r="I849" s="2">
        <v>775121227</v>
      </c>
      <c r="J849" s="2" t="s">
        <v>1417</v>
      </c>
      <c r="K849" s="2">
        <v>14</v>
      </c>
      <c r="L849" s="2" t="s">
        <v>64</v>
      </c>
      <c r="M849" s="2" t="s">
        <v>65</v>
      </c>
      <c r="N849" s="3">
        <v>45743.458333333336</v>
      </c>
      <c r="O849" s="2" t="s">
        <v>1061</v>
      </c>
      <c r="Q849" s="2" t="s">
        <v>67</v>
      </c>
      <c r="R849" s="3">
        <v>45749.406157407408</v>
      </c>
      <c r="S849" s="2" t="s">
        <v>674</v>
      </c>
      <c r="T849" s="2" t="s">
        <v>598</v>
      </c>
      <c r="U849" s="2" t="s">
        <v>197</v>
      </c>
      <c r="V849" s="2" t="s">
        <v>6110</v>
      </c>
      <c r="W849" s="2" t="s">
        <v>1063</v>
      </c>
      <c r="X849" s="2" t="s">
        <v>286</v>
      </c>
      <c r="Y849" s="2" t="s">
        <v>1064</v>
      </c>
      <c r="Z849" s="2" t="s">
        <v>568</v>
      </c>
      <c r="AA849" s="2" t="s">
        <v>6111</v>
      </c>
      <c r="AB849" s="2" t="s">
        <v>6111</v>
      </c>
      <c r="AE849" s="3">
        <v>45749.406180555554</v>
      </c>
      <c r="AF849" s="2" t="s">
        <v>1067</v>
      </c>
      <c r="AG849" s="2">
        <v>24</v>
      </c>
      <c r="AH849" s="2" t="s">
        <v>78</v>
      </c>
      <c r="AI849" s="2" t="s">
        <v>79</v>
      </c>
      <c r="AJ849" s="2" t="s">
        <v>586</v>
      </c>
      <c r="AK849" s="2" t="s">
        <v>6112</v>
      </c>
      <c r="AL849" s="2" t="s">
        <v>674</v>
      </c>
      <c r="AM849" s="3">
        <v>45749.406226851854</v>
      </c>
      <c r="AN849" s="2" t="s">
        <v>6112</v>
      </c>
      <c r="AP849" s="2">
        <v>5867298</v>
      </c>
      <c r="AQ849" s="2" t="s">
        <v>81</v>
      </c>
      <c r="AR849" s="3">
        <v>45750.647210648145</v>
      </c>
      <c r="AS849" s="2" t="s">
        <v>82</v>
      </c>
      <c r="AT849" s="3">
        <v>45749.333333333336</v>
      </c>
      <c r="AU849" s="2" t="s">
        <v>83</v>
      </c>
      <c r="AV849" s="2" t="s">
        <v>292</v>
      </c>
      <c r="AW849" s="2" t="s">
        <v>293</v>
      </c>
      <c r="AX849" s="2" t="s">
        <v>382</v>
      </c>
      <c r="AY849" s="3">
        <v>45750.406180555554</v>
      </c>
      <c r="AZ849" s="3">
        <v>45750.647199074076</v>
      </c>
      <c r="BA849" s="2" t="s">
        <v>237</v>
      </c>
      <c r="BB849" s="2" t="s">
        <v>3747</v>
      </c>
      <c r="BC849" s="2" t="s">
        <v>1646</v>
      </c>
      <c r="BD849" s="2" t="s">
        <v>3748</v>
      </c>
      <c r="BE849" s="2" t="s">
        <v>6113</v>
      </c>
      <c r="BF849" s="2" t="s">
        <v>576</v>
      </c>
    </row>
    <row r="850" spans="1:58" x14ac:dyDescent="0.35">
      <c r="A850" s="2">
        <v>3043393</v>
      </c>
      <c r="B850" s="2" t="s">
        <v>58</v>
      </c>
      <c r="C850" s="2">
        <v>30543931</v>
      </c>
      <c r="D850" s="2">
        <v>339930464</v>
      </c>
      <c r="E850" s="2" t="s">
        <v>59</v>
      </c>
      <c r="F850" s="2" t="s">
        <v>60</v>
      </c>
      <c r="G850" s="2" t="s">
        <v>6114</v>
      </c>
      <c r="H850" s="2" t="s">
        <v>6115</v>
      </c>
      <c r="I850" s="2">
        <v>774129090</v>
      </c>
      <c r="J850" s="2" t="s">
        <v>6116</v>
      </c>
      <c r="K850" s="2">
        <v>19</v>
      </c>
      <c r="L850" s="2" t="s">
        <v>518</v>
      </c>
      <c r="M850" s="2" t="s">
        <v>65</v>
      </c>
      <c r="N850" s="3">
        <v>45360.772256944445</v>
      </c>
      <c r="O850" s="2" t="s">
        <v>66</v>
      </c>
      <c r="Q850" s="2" t="s">
        <v>67</v>
      </c>
      <c r="R850" s="3">
        <v>45749.406180555554</v>
      </c>
      <c r="S850" s="2" t="s">
        <v>1533</v>
      </c>
      <c r="T850" s="2" t="s">
        <v>69</v>
      </c>
      <c r="U850" s="2" t="s">
        <v>70</v>
      </c>
      <c r="V850" s="2" t="s">
        <v>6117</v>
      </c>
      <c r="W850" s="2" t="s">
        <v>457</v>
      </c>
      <c r="X850" s="2" t="s">
        <v>5109</v>
      </c>
      <c r="Y850" s="2" t="s">
        <v>6118</v>
      </c>
      <c r="Z850" s="2" t="s">
        <v>5111</v>
      </c>
      <c r="AA850" s="2" t="s">
        <v>5112</v>
      </c>
      <c r="AB850" s="2" t="s">
        <v>6119</v>
      </c>
      <c r="AE850" s="3">
        <v>45749.406192129631</v>
      </c>
      <c r="AF850" s="2" t="s">
        <v>77</v>
      </c>
      <c r="AH850" s="2" t="s">
        <v>78</v>
      </c>
      <c r="AI850" s="2" t="s">
        <v>79</v>
      </c>
      <c r="AJ850" s="2" t="s">
        <v>105</v>
      </c>
      <c r="AK850" s="2" t="s">
        <v>6120</v>
      </c>
      <c r="AL850" s="2" t="s">
        <v>1533</v>
      </c>
      <c r="AM850" s="3">
        <v>45749.406238425923</v>
      </c>
      <c r="AN850" s="2" t="s">
        <v>6120</v>
      </c>
      <c r="AP850" s="2">
        <v>5867299</v>
      </c>
      <c r="AQ850" s="2" t="s">
        <v>81</v>
      </c>
      <c r="AR850" s="3">
        <v>45750.432604166665</v>
      </c>
      <c r="AS850" s="2" t="s">
        <v>82</v>
      </c>
      <c r="AT850" s="3">
        <v>45749.574999999997</v>
      </c>
      <c r="AU850" s="2" t="s">
        <v>83</v>
      </c>
      <c r="AV850" s="2" t="s">
        <v>2884</v>
      </c>
      <c r="AW850" s="2" t="s">
        <v>2885</v>
      </c>
      <c r="AX850" s="2" t="s">
        <v>5113</v>
      </c>
      <c r="AZ850" s="3">
        <v>45750.432604166665</v>
      </c>
      <c r="BB850" s="2" t="s">
        <v>311</v>
      </c>
      <c r="BC850" s="2" t="s">
        <v>312</v>
      </c>
      <c r="BD850" s="2" t="s">
        <v>313</v>
      </c>
      <c r="BE850" s="2" t="s">
        <v>6121</v>
      </c>
      <c r="BF850" s="2" t="s">
        <v>463</v>
      </c>
    </row>
    <row r="851" spans="1:58" x14ac:dyDescent="0.35">
      <c r="A851" s="2">
        <v>3043394</v>
      </c>
      <c r="B851" s="2" t="s">
        <v>58</v>
      </c>
      <c r="C851" s="2">
        <v>39803911</v>
      </c>
      <c r="D851" s="2">
        <v>338214092</v>
      </c>
      <c r="E851" s="2" t="s">
        <v>59</v>
      </c>
      <c r="F851" s="2" t="s">
        <v>60</v>
      </c>
      <c r="G851" s="2" t="s">
        <v>6122</v>
      </c>
      <c r="H851" s="2" t="s">
        <v>6123</v>
      </c>
      <c r="I851" s="2">
        <v>777163795</v>
      </c>
      <c r="J851" s="2" t="s">
        <v>5572</v>
      </c>
      <c r="K851" s="2">
        <v>20</v>
      </c>
      <c r="L851" s="2" t="s">
        <v>192</v>
      </c>
      <c r="M851" s="2" t="s">
        <v>193</v>
      </c>
      <c r="N851" s="3">
        <v>45259.715381944443</v>
      </c>
      <c r="O851" s="2" t="s">
        <v>260</v>
      </c>
      <c r="Q851" s="2" t="s">
        <v>67</v>
      </c>
      <c r="R851" s="3">
        <v>45749.406412037039</v>
      </c>
      <c r="S851" s="2" t="s">
        <v>6124</v>
      </c>
      <c r="T851" s="2" t="s">
        <v>196</v>
      </c>
      <c r="U851" s="2" t="s">
        <v>70</v>
      </c>
      <c r="V851" s="2" t="s">
        <v>6125</v>
      </c>
      <c r="W851" s="2" t="s">
        <v>72</v>
      </c>
      <c r="X851" s="2" t="s">
        <v>73</v>
      </c>
      <c r="Y851" s="2" t="s">
        <v>4676</v>
      </c>
      <c r="Z851" s="2" t="s">
        <v>691</v>
      </c>
      <c r="AA851" s="2" t="s">
        <v>3740</v>
      </c>
      <c r="AB851" s="2" t="s">
        <v>3740</v>
      </c>
      <c r="AE851" s="3">
        <v>45749.406435185185</v>
      </c>
      <c r="AF851" s="2" t="s">
        <v>203</v>
      </c>
      <c r="AG851" s="2">
        <v>48</v>
      </c>
      <c r="AH851" s="2" t="s">
        <v>78</v>
      </c>
      <c r="AI851" s="2" t="s">
        <v>204</v>
      </c>
      <c r="AJ851" s="2" t="s">
        <v>290</v>
      </c>
      <c r="AK851" s="2" t="s">
        <v>6126</v>
      </c>
      <c r="AL851" s="2" t="s">
        <v>6124</v>
      </c>
      <c r="AM851" s="3">
        <v>45749.406469907408</v>
      </c>
      <c r="AN851" s="2" t="s">
        <v>6126</v>
      </c>
      <c r="AP851" s="2">
        <v>5867302</v>
      </c>
      <c r="AQ851" s="2" t="s">
        <v>81</v>
      </c>
      <c r="AR851" s="3">
        <v>45749.422638888886</v>
      </c>
      <c r="AS851" s="2" t="s">
        <v>82</v>
      </c>
      <c r="AT851" s="3">
        <v>45749.333333333336</v>
      </c>
      <c r="AU851" s="2" t="s">
        <v>83</v>
      </c>
      <c r="AV851" s="2" t="s">
        <v>84</v>
      </c>
      <c r="AW851" s="2" t="s">
        <v>85</v>
      </c>
      <c r="AX851" s="2" t="s">
        <v>6127</v>
      </c>
      <c r="AY851" s="3">
        <v>45751.406435185185</v>
      </c>
      <c r="AZ851" s="3">
        <v>45749.422638888886</v>
      </c>
      <c r="BA851" s="2" t="s">
        <v>211</v>
      </c>
      <c r="BB851" s="2" t="s">
        <v>2373</v>
      </c>
      <c r="BC851" s="2" t="s">
        <v>2374</v>
      </c>
      <c r="BD851" s="2" t="s">
        <v>2375</v>
      </c>
      <c r="BE851" s="2" t="s">
        <v>6128</v>
      </c>
      <c r="BF851" s="2" t="s">
        <v>2377</v>
      </c>
    </row>
    <row r="852" spans="1:58" x14ac:dyDescent="0.35">
      <c r="A852" s="2">
        <v>3043395</v>
      </c>
      <c r="B852" s="2" t="s">
        <v>58</v>
      </c>
      <c r="C852" s="2">
        <v>1283901</v>
      </c>
      <c r="D852" s="2">
        <v>338378239</v>
      </c>
      <c r="E852" s="2" t="s">
        <v>59</v>
      </c>
      <c r="F852" s="2" t="s">
        <v>60</v>
      </c>
      <c r="G852" s="2" t="s">
        <v>697</v>
      </c>
      <c r="H852" s="2" t="s">
        <v>6129</v>
      </c>
      <c r="I852" s="2">
        <v>776390184</v>
      </c>
      <c r="K852" s="2">
        <v>13</v>
      </c>
      <c r="L852" s="2" t="s">
        <v>1912</v>
      </c>
      <c r="M852" s="2" t="s">
        <v>65</v>
      </c>
      <c r="N852" s="3">
        <v>45017</v>
      </c>
      <c r="O852" s="2" t="s">
        <v>161</v>
      </c>
      <c r="Q852" s="2" t="s">
        <v>67</v>
      </c>
      <c r="R852" s="3">
        <v>45749.407152777778</v>
      </c>
      <c r="S852" s="2" t="s">
        <v>1699</v>
      </c>
      <c r="T852" s="2" t="s">
        <v>2097</v>
      </c>
      <c r="U852" s="2" t="s">
        <v>2098</v>
      </c>
      <c r="V852" s="2" t="s">
        <v>2099</v>
      </c>
      <c r="W852" s="2" t="s">
        <v>872</v>
      </c>
      <c r="X852" s="2" t="s">
        <v>1216</v>
      </c>
      <c r="Y852" s="2" t="s">
        <v>4600</v>
      </c>
      <c r="Z852" s="2" t="s">
        <v>1162</v>
      </c>
      <c r="AA852" s="2" t="s">
        <v>6130</v>
      </c>
      <c r="AB852" s="2" t="s">
        <v>6130</v>
      </c>
      <c r="AC852" s="2">
        <v>54</v>
      </c>
      <c r="AE852" s="3">
        <v>45749.407453703701</v>
      </c>
      <c r="AF852" s="2" t="s">
        <v>77</v>
      </c>
      <c r="AH852" s="2" t="s">
        <v>78</v>
      </c>
      <c r="AI852" s="2" t="s">
        <v>79</v>
      </c>
      <c r="AJ852" s="2" t="s">
        <v>80</v>
      </c>
      <c r="AK852" s="2" t="s">
        <v>2099</v>
      </c>
      <c r="AL852" s="2" t="s">
        <v>1699</v>
      </c>
      <c r="AM852" s="3">
        <v>45749.407523148147</v>
      </c>
      <c r="AN852" s="2" t="s">
        <v>2099</v>
      </c>
      <c r="AO852" s="2" t="s">
        <v>1699</v>
      </c>
      <c r="AP852" s="2">
        <v>5867306</v>
      </c>
      <c r="AQ852" s="2" t="s">
        <v>81</v>
      </c>
      <c r="AR852" s="3">
        <v>45749.474212962959</v>
      </c>
      <c r="AS852" s="2" t="s">
        <v>82</v>
      </c>
      <c r="AT852" s="3">
        <v>45749.333333333336</v>
      </c>
      <c r="AU852" s="2" t="s">
        <v>83</v>
      </c>
      <c r="AV852" s="2" t="s">
        <v>681</v>
      </c>
      <c r="AW852" s="2" t="s">
        <v>682</v>
      </c>
      <c r="AX852" s="2" t="s">
        <v>683</v>
      </c>
      <c r="AZ852" s="3">
        <v>45749.474212962959</v>
      </c>
      <c r="BB852" s="2" t="s">
        <v>976</v>
      </c>
      <c r="BC852" s="2" t="s">
        <v>977</v>
      </c>
      <c r="BD852" s="2" t="s">
        <v>359</v>
      </c>
      <c r="BE852" s="2" t="s">
        <v>6131</v>
      </c>
      <c r="BF852" s="2" t="s">
        <v>1699</v>
      </c>
    </row>
    <row r="853" spans="1:58" x14ac:dyDescent="0.35">
      <c r="A853" s="2">
        <v>3043397</v>
      </c>
      <c r="B853" s="2" t="s">
        <v>111</v>
      </c>
      <c r="C853" s="2">
        <v>33331281</v>
      </c>
      <c r="D853" s="2">
        <v>338255969</v>
      </c>
      <c r="E853" s="2" t="s">
        <v>59</v>
      </c>
      <c r="F853" s="2" t="s">
        <v>60</v>
      </c>
      <c r="G853" s="2" t="s">
        <v>6132</v>
      </c>
      <c r="I853" s="2">
        <v>774172416</v>
      </c>
      <c r="J853" s="2" t="s">
        <v>3861</v>
      </c>
      <c r="K853" s="2">
        <v>20</v>
      </c>
      <c r="L853" s="2" t="s">
        <v>192</v>
      </c>
      <c r="M853" s="2" t="s">
        <v>193</v>
      </c>
      <c r="N853" s="3">
        <v>41944.577314814815</v>
      </c>
      <c r="O853" s="2" t="s">
        <v>6133</v>
      </c>
      <c r="Q853" s="2" t="s">
        <v>67</v>
      </c>
      <c r="R853" s="3">
        <v>45749.407951388886</v>
      </c>
      <c r="S853" s="2" t="s">
        <v>6124</v>
      </c>
      <c r="T853" s="2" t="s">
        <v>196</v>
      </c>
      <c r="U853" s="2" t="s">
        <v>70</v>
      </c>
      <c r="V853" s="2" t="s">
        <v>6134</v>
      </c>
      <c r="W853" s="2" t="s">
        <v>72</v>
      </c>
      <c r="X853" s="2" t="s">
        <v>143</v>
      </c>
      <c r="Y853" s="2" t="s">
        <v>6135</v>
      </c>
      <c r="Z853" s="2" t="s">
        <v>145</v>
      </c>
      <c r="AA853" s="2" t="s">
        <v>6136</v>
      </c>
      <c r="AB853" s="2" t="s">
        <v>6136</v>
      </c>
      <c r="AE853" s="3">
        <v>45749.407962962963</v>
      </c>
      <c r="AF853" s="2" t="s">
        <v>77</v>
      </c>
      <c r="AH853" s="2" t="s">
        <v>78</v>
      </c>
      <c r="AI853" s="2" t="s">
        <v>204</v>
      </c>
      <c r="AJ853" s="2" t="s">
        <v>290</v>
      </c>
      <c r="AK853" s="2" t="s">
        <v>6137</v>
      </c>
      <c r="AL853" s="2" t="s">
        <v>6124</v>
      </c>
      <c r="AM853" s="3">
        <v>45749.407997685186</v>
      </c>
      <c r="AN853" s="2" t="s">
        <v>6137</v>
      </c>
      <c r="AP853" s="2">
        <v>5867308</v>
      </c>
      <c r="AQ853" s="2" t="s">
        <v>81</v>
      </c>
      <c r="AR853" s="3">
        <v>45749.55605324074</v>
      </c>
      <c r="AS853" s="2" t="s">
        <v>82</v>
      </c>
      <c r="AT853" s="3">
        <v>45749.302083333336</v>
      </c>
      <c r="AU853" s="2" t="s">
        <v>83</v>
      </c>
      <c r="AV853" s="2" t="s">
        <v>149</v>
      </c>
      <c r="AW853" s="2" t="s">
        <v>150</v>
      </c>
      <c r="AX853" s="2" t="s">
        <v>151</v>
      </c>
      <c r="AZ853" s="3">
        <v>45749.55605324074</v>
      </c>
      <c r="BB853" s="2" t="s">
        <v>4064</v>
      </c>
      <c r="BC853" s="2" t="s">
        <v>1328</v>
      </c>
      <c r="BD853" s="2" t="s">
        <v>4065</v>
      </c>
      <c r="BE853" s="2" t="s">
        <v>6138</v>
      </c>
      <c r="BF853" s="2" t="s">
        <v>398</v>
      </c>
    </row>
    <row r="854" spans="1:58" x14ac:dyDescent="0.35">
      <c r="A854" s="2">
        <v>3043398</v>
      </c>
      <c r="B854" s="2" t="s">
        <v>1058</v>
      </c>
      <c r="C854" s="2">
        <v>45489291</v>
      </c>
      <c r="D854" s="2">
        <v>339152240</v>
      </c>
      <c r="E854" s="2" t="s">
        <v>59</v>
      </c>
      <c r="F854" s="2" t="s">
        <v>1058</v>
      </c>
      <c r="G854" s="2" t="s">
        <v>112</v>
      </c>
      <c r="H854" s="2" t="s">
        <v>1179</v>
      </c>
      <c r="I854" s="2">
        <v>781530638</v>
      </c>
      <c r="J854" s="2" t="s">
        <v>114</v>
      </c>
      <c r="K854" s="2">
        <v>15</v>
      </c>
      <c r="L854" s="2" t="s">
        <v>64</v>
      </c>
      <c r="M854" s="2" t="s">
        <v>65</v>
      </c>
      <c r="N854" s="3">
        <v>45743.875</v>
      </c>
      <c r="O854" s="2" t="s">
        <v>1061</v>
      </c>
      <c r="Q854" s="2" t="s">
        <v>67</v>
      </c>
      <c r="R854" s="3">
        <v>45749.408055555556</v>
      </c>
      <c r="S854" s="2" t="s">
        <v>1948</v>
      </c>
      <c r="T854" s="2" t="s">
        <v>598</v>
      </c>
      <c r="U854" s="2" t="s">
        <v>649</v>
      </c>
      <c r="V854" s="2" t="s">
        <v>6139</v>
      </c>
      <c r="W854" s="2" t="s">
        <v>1063</v>
      </c>
      <c r="X854" s="2" t="s">
        <v>286</v>
      </c>
      <c r="Y854" s="2" t="s">
        <v>1064</v>
      </c>
      <c r="Z854" s="2" t="s">
        <v>1310</v>
      </c>
      <c r="AA854" s="2" t="s">
        <v>1311</v>
      </c>
      <c r="AB854" s="2" t="s">
        <v>76</v>
      </c>
      <c r="AE854" s="3">
        <v>45749.408067129632</v>
      </c>
      <c r="AF854" s="2" t="s">
        <v>1067</v>
      </c>
      <c r="AG854" s="2">
        <v>24</v>
      </c>
      <c r="AH854" s="2" t="s">
        <v>78</v>
      </c>
      <c r="AI854" s="2" t="s">
        <v>79</v>
      </c>
      <c r="AJ854" s="2" t="s">
        <v>2713</v>
      </c>
      <c r="AK854" s="2" t="s">
        <v>6140</v>
      </c>
      <c r="AL854" s="2" t="s">
        <v>1948</v>
      </c>
      <c r="AM854" s="3">
        <v>45749.408090277779</v>
      </c>
      <c r="AN854" s="2" t="s">
        <v>6140</v>
      </c>
      <c r="AP854" s="2">
        <v>5867309</v>
      </c>
      <c r="AQ854" s="2" t="s">
        <v>81</v>
      </c>
      <c r="AR854" s="3">
        <v>45749.754884259259</v>
      </c>
      <c r="AS854" s="2" t="s">
        <v>82</v>
      </c>
      <c r="AT854" s="3">
        <v>45749.333333333336</v>
      </c>
      <c r="AU854" s="2" t="s">
        <v>83</v>
      </c>
      <c r="AV854" s="2" t="s">
        <v>292</v>
      </c>
      <c r="AW854" s="2" t="s">
        <v>293</v>
      </c>
      <c r="AX854" s="2" t="s">
        <v>928</v>
      </c>
      <c r="AY854" s="3">
        <v>45750.408067129632</v>
      </c>
      <c r="AZ854" s="3">
        <v>45749.754884259259</v>
      </c>
      <c r="BA854" s="2" t="s">
        <v>211</v>
      </c>
      <c r="BB854" s="2" t="s">
        <v>3043</v>
      </c>
      <c r="BC854" s="2" t="s">
        <v>450</v>
      </c>
      <c r="BD854" s="2" t="s">
        <v>359</v>
      </c>
      <c r="BE854" s="2" t="s">
        <v>6141</v>
      </c>
      <c r="BF854" s="2" t="s">
        <v>1515</v>
      </c>
    </row>
    <row r="855" spans="1:58" x14ac:dyDescent="0.35">
      <c r="A855" s="2">
        <v>3043399</v>
      </c>
      <c r="B855" s="2" t="s">
        <v>550</v>
      </c>
      <c r="C855" s="2">
        <v>43673131</v>
      </c>
      <c r="D855" s="2">
        <v>339619356</v>
      </c>
      <c r="E855" s="2" t="s">
        <v>59</v>
      </c>
      <c r="F855" s="2" t="s">
        <v>60</v>
      </c>
      <c r="G855" s="2" t="s">
        <v>538</v>
      </c>
      <c r="H855" s="2" t="s">
        <v>1122</v>
      </c>
      <c r="I855" s="2">
        <v>773346896</v>
      </c>
      <c r="J855" s="2" t="s">
        <v>6142</v>
      </c>
      <c r="K855" s="2">
        <v>16</v>
      </c>
      <c r="L855" s="2" t="s">
        <v>64</v>
      </c>
      <c r="M855" s="2" t="s">
        <v>65</v>
      </c>
      <c r="N855" s="3">
        <v>45489.505706018521</v>
      </c>
      <c r="O855" s="2" t="s">
        <v>614</v>
      </c>
      <c r="Q855" s="2" t="s">
        <v>67</v>
      </c>
      <c r="R855" s="3">
        <v>45749.408136574071</v>
      </c>
      <c r="S855" s="2" t="s">
        <v>1921</v>
      </c>
      <c r="T855" s="2" t="s">
        <v>69</v>
      </c>
      <c r="U855" s="2" t="s">
        <v>70</v>
      </c>
      <c r="V855" s="2" t="s">
        <v>6143</v>
      </c>
      <c r="W855" s="2" t="s">
        <v>99</v>
      </c>
      <c r="X855" s="2" t="s">
        <v>99</v>
      </c>
      <c r="Y855" s="2" t="s">
        <v>3462</v>
      </c>
      <c r="Z855" s="2" t="s">
        <v>101</v>
      </c>
      <c r="AA855" s="2" t="s">
        <v>6144</v>
      </c>
      <c r="AB855" s="2" t="s">
        <v>76</v>
      </c>
      <c r="AE855" s="3">
        <v>45749.408148148148</v>
      </c>
      <c r="AF855" s="2" t="s">
        <v>77</v>
      </c>
      <c r="AH855" s="2" t="s">
        <v>78</v>
      </c>
      <c r="AI855" s="2" t="s">
        <v>125</v>
      </c>
      <c r="AJ855" s="2" t="s">
        <v>1610</v>
      </c>
      <c r="AK855" s="2" t="s">
        <v>6143</v>
      </c>
      <c r="AL855" s="2" t="s">
        <v>1921</v>
      </c>
      <c r="AM855" s="3">
        <v>45749.408182870371</v>
      </c>
      <c r="AN855" s="2" t="s">
        <v>6143</v>
      </c>
      <c r="AP855" s="2">
        <v>5867310</v>
      </c>
      <c r="AQ855" s="2" t="s">
        <v>81</v>
      </c>
      <c r="AR855" s="3">
        <v>45749.591678240744</v>
      </c>
      <c r="AS855" s="2" t="s">
        <v>82</v>
      </c>
      <c r="AT855" s="3">
        <v>45749.333333333336</v>
      </c>
      <c r="AU855" s="2" t="s">
        <v>83</v>
      </c>
      <c r="AV855" s="2" t="s">
        <v>106</v>
      </c>
      <c r="AW855" s="2" t="s">
        <v>107</v>
      </c>
      <c r="AX855" s="2" t="s">
        <v>324</v>
      </c>
      <c r="AZ855" s="3">
        <v>45749.591678240744</v>
      </c>
      <c r="BB855" s="2" t="s">
        <v>4510</v>
      </c>
      <c r="BC855" s="2" t="s">
        <v>4511</v>
      </c>
      <c r="BD855" s="2" t="s">
        <v>4512</v>
      </c>
      <c r="BE855" s="2" t="s">
        <v>6145</v>
      </c>
      <c r="BF855" s="2" t="s">
        <v>1213</v>
      </c>
    </row>
    <row r="856" spans="1:58" x14ac:dyDescent="0.35">
      <c r="A856" s="2">
        <v>3043400</v>
      </c>
      <c r="B856" s="2" t="s">
        <v>58</v>
      </c>
      <c r="C856" s="2">
        <v>41208121</v>
      </c>
      <c r="D856" s="2">
        <v>338312504</v>
      </c>
      <c r="E856" s="2" t="s">
        <v>59</v>
      </c>
      <c r="F856" s="2" t="s">
        <v>60</v>
      </c>
      <c r="G856" s="2" t="s">
        <v>1168</v>
      </c>
      <c r="H856" s="2" t="s">
        <v>6146</v>
      </c>
      <c r="I856" s="2">
        <v>777348647</v>
      </c>
      <c r="J856" s="2" t="s">
        <v>1170</v>
      </c>
      <c r="K856" s="2">
        <v>13</v>
      </c>
      <c r="L856" s="2" t="s">
        <v>64</v>
      </c>
      <c r="M856" s="2" t="s">
        <v>65</v>
      </c>
      <c r="N856" s="3">
        <v>45745.477465277778</v>
      </c>
      <c r="O856" s="2" t="s">
        <v>66</v>
      </c>
      <c r="Q856" s="2" t="s">
        <v>67</v>
      </c>
      <c r="R856" s="3">
        <v>45749.408865740741</v>
      </c>
      <c r="S856" s="2" t="s">
        <v>856</v>
      </c>
      <c r="T856" s="2" t="s">
        <v>598</v>
      </c>
      <c r="U856" s="2" t="s">
        <v>197</v>
      </c>
      <c r="V856" s="2" t="s">
        <v>6147</v>
      </c>
      <c r="W856" s="2" t="s">
        <v>872</v>
      </c>
      <c r="X856" s="2" t="s">
        <v>873</v>
      </c>
      <c r="Y856" s="2" t="s">
        <v>5264</v>
      </c>
      <c r="Z856" s="2" t="s">
        <v>3002</v>
      </c>
      <c r="AA856" s="2">
        <v>1000</v>
      </c>
      <c r="AB856" s="2" t="s">
        <v>76</v>
      </c>
      <c r="AE856" s="3">
        <v>45749.610833333332</v>
      </c>
      <c r="AF856" s="2" t="s">
        <v>77</v>
      </c>
      <c r="AH856" s="2" t="s">
        <v>78</v>
      </c>
      <c r="AI856" s="2" t="s">
        <v>58</v>
      </c>
      <c r="AJ856" s="2" t="s">
        <v>80</v>
      </c>
      <c r="AK856" s="2" t="s">
        <v>6148</v>
      </c>
      <c r="AL856" s="2" t="s">
        <v>435</v>
      </c>
      <c r="AM856" s="3">
        <v>45749.611238425925</v>
      </c>
      <c r="AN856" s="2" t="s">
        <v>6149</v>
      </c>
      <c r="AO856" s="2" t="s">
        <v>435</v>
      </c>
      <c r="AP856" s="2">
        <v>5868471</v>
      </c>
      <c r="AQ856" s="2" t="s">
        <v>81</v>
      </c>
      <c r="AR856" s="3">
        <v>45749.832881944443</v>
      </c>
      <c r="AS856" s="2" t="s">
        <v>82</v>
      </c>
      <c r="AT856" s="3">
        <v>45749.5625</v>
      </c>
      <c r="AU856" s="2" t="s">
        <v>127</v>
      </c>
      <c r="AV856" s="2" t="s">
        <v>1449</v>
      </c>
      <c r="AW856" s="2" t="s">
        <v>1450</v>
      </c>
      <c r="AX856" s="2" t="s">
        <v>1451</v>
      </c>
      <c r="AZ856" s="3">
        <v>45749.832881944443</v>
      </c>
      <c r="BB856" s="2" t="s">
        <v>2373</v>
      </c>
      <c r="BC856" s="2" t="s">
        <v>2374</v>
      </c>
      <c r="BD856" s="2" t="s">
        <v>2375</v>
      </c>
      <c r="BE856" s="2" t="s">
        <v>5267</v>
      </c>
      <c r="BF856" s="2" t="s">
        <v>3584</v>
      </c>
    </row>
    <row r="857" spans="1:58" x14ac:dyDescent="0.35">
      <c r="A857" s="2">
        <v>3043401</v>
      </c>
      <c r="B857" s="2" t="s">
        <v>1058</v>
      </c>
      <c r="C857" s="2">
        <v>42131471</v>
      </c>
      <c r="D857" s="2">
        <v>339145767</v>
      </c>
      <c r="E857" s="2" t="s">
        <v>59</v>
      </c>
      <c r="F857" s="2" t="s">
        <v>1058</v>
      </c>
      <c r="G857" s="2" t="s">
        <v>6150</v>
      </c>
      <c r="H857" s="2" t="s">
        <v>822</v>
      </c>
      <c r="I857" s="2">
        <v>779353640</v>
      </c>
      <c r="J857" s="2" t="s">
        <v>6151</v>
      </c>
      <c r="K857" s="2">
        <v>14</v>
      </c>
      <c r="L857" s="2" t="s">
        <v>64</v>
      </c>
      <c r="M857" s="2" t="s">
        <v>65</v>
      </c>
      <c r="N857" s="3">
        <v>45635.708333333336</v>
      </c>
      <c r="O857" s="2" t="s">
        <v>1061</v>
      </c>
      <c r="Q857" s="2" t="s">
        <v>67</v>
      </c>
      <c r="R857" s="3">
        <v>45749.409074074072</v>
      </c>
      <c r="S857" s="2" t="s">
        <v>674</v>
      </c>
      <c r="T857" s="2" t="s">
        <v>598</v>
      </c>
      <c r="U857" s="2" t="s">
        <v>197</v>
      </c>
      <c r="V857" s="2" t="s">
        <v>6152</v>
      </c>
      <c r="W857" s="2" t="s">
        <v>1063</v>
      </c>
      <c r="X857" s="2" t="s">
        <v>286</v>
      </c>
      <c r="Y857" s="2" t="s">
        <v>1064</v>
      </c>
      <c r="Z857" s="2" t="s">
        <v>568</v>
      </c>
      <c r="AA857" s="2" t="s">
        <v>6153</v>
      </c>
      <c r="AB857" s="2" t="s">
        <v>76</v>
      </c>
      <c r="AE857" s="3">
        <v>45749.409131944441</v>
      </c>
      <c r="AF857" s="2" t="s">
        <v>1067</v>
      </c>
      <c r="AG857" s="2">
        <v>24</v>
      </c>
      <c r="AH857" s="2" t="s">
        <v>78</v>
      </c>
      <c r="AI857" s="2" t="s">
        <v>79</v>
      </c>
      <c r="AJ857" s="2" t="s">
        <v>586</v>
      </c>
      <c r="AK857" s="2" t="s">
        <v>679</v>
      </c>
      <c r="AL857" s="2" t="s">
        <v>674</v>
      </c>
      <c r="AM857" s="3">
        <v>45749.409178240741</v>
      </c>
      <c r="AN857" s="2" t="s">
        <v>679</v>
      </c>
      <c r="AP857" s="2">
        <v>5867312</v>
      </c>
      <c r="AQ857" s="2" t="s">
        <v>81</v>
      </c>
      <c r="AR857" s="3">
        <v>45750.484953703701</v>
      </c>
      <c r="AS857" s="2" t="s">
        <v>82</v>
      </c>
      <c r="AT857" s="3">
        <v>45749.333333333336</v>
      </c>
      <c r="AU857" s="2" t="s">
        <v>83</v>
      </c>
      <c r="AV857" s="2" t="s">
        <v>292</v>
      </c>
      <c r="AW857" s="2" t="s">
        <v>293</v>
      </c>
      <c r="AX857" s="2" t="s">
        <v>382</v>
      </c>
      <c r="AY857" s="3">
        <v>45750.409131944441</v>
      </c>
      <c r="AZ857" s="3">
        <v>45750.484953703701</v>
      </c>
      <c r="BA857" s="2" t="s">
        <v>237</v>
      </c>
      <c r="BB857" s="2" t="s">
        <v>1645</v>
      </c>
      <c r="BC857" s="2" t="s">
        <v>1646</v>
      </c>
      <c r="BD857" s="2" t="s">
        <v>1647</v>
      </c>
      <c r="BE857" s="2" t="s">
        <v>6113</v>
      </c>
      <c r="BF857" s="2" t="s">
        <v>576</v>
      </c>
    </row>
    <row r="858" spans="1:58" x14ac:dyDescent="0.35">
      <c r="A858" s="2">
        <v>3043402</v>
      </c>
      <c r="B858" s="2" t="s">
        <v>214</v>
      </c>
      <c r="C858" s="2">
        <v>36213911</v>
      </c>
      <c r="D858" s="2">
        <v>339789514</v>
      </c>
      <c r="E858" s="2" t="s">
        <v>59</v>
      </c>
      <c r="F858" s="2" t="s">
        <v>60</v>
      </c>
      <c r="G858" s="2" t="s">
        <v>3249</v>
      </c>
      <c r="H858" s="2" t="s">
        <v>4128</v>
      </c>
      <c r="I858" s="2">
        <v>771156305</v>
      </c>
      <c r="J858" s="2" t="s">
        <v>6154</v>
      </c>
      <c r="K858" s="2">
        <v>14</v>
      </c>
      <c r="L858" s="2" t="s">
        <v>64</v>
      </c>
      <c r="M858" s="2" t="s">
        <v>65</v>
      </c>
      <c r="N858" s="3">
        <v>43943.875</v>
      </c>
      <c r="O858" s="2" t="s">
        <v>614</v>
      </c>
      <c r="Q858" s="2" t="s">
        <v>67</v>
      </c>
      <c r="R858" s="3">
        <v>45749.410474537035</v>
      </c>
      <c r="S858" s="2" t="s">
        <v>5900</v>
      </c>
      <c r="T858" s="2" t="s">
        <v>97</v>
      </c>
      <c r="U858" s="2" t="s">
        <v>649</v>
      </c>
      <c r="V858" s="2" t="s">
        <v>6155</v>
      </c>
      <c r="W858" s="2" t="s">
        <v>119</v>
      </c>
      <c r="X858" s="2" t="s">
        <v>120</v>
      </c>
      <c r="Y858" s="2" t="s">
        <v>5995</v>
      </c>
      <c r="Z858" s="2" t="s">
        <v>122</v>
      </c>
      <c r="AA858" s="2" t="s">
        <v>122</v>
      </c>
      <c r="AB858" s="2" t="s">
        <v>76</v>
      </c>
      <c r="AE858" s="3">
        <v>45749.410486111112</v>
      </c>
      <c r="AF858" s="2" t="s">
        <v>77</v>
      </c>
      <c r="AH858" s="2" t="s">
        <v>78</v>
      </c>
      <c r="AI858" s="2" t="s">
        <v>125</v>
      </c>
      <c r="AJ858" s="2" t="s">
        <v>493</v>
      </c>
      <c r="AK858" s="2" t="s">
        <v>4415</v>
      </c>
      <c r="AL858" s="2" t="s">
        <v>5900</v>
      </c>
      <c r="AM858" s="3">
        <v>45749.410520833335</v>
      </c>
      <c r="AN858" s="2" t="s">
        <v>4415</v>
      </c>
      <c r="AP858" s="2">
        <v>5867313</v>
      </c>
      <c r="AQ858" s="2" t="s">
        <v>81</v>
      </c>
      <c r="AR858" s="3">
        <v>45750.700752314813</v>
      </c>
      <c r="AS858" s="2" t="s">
        <v>82</v>
      </c>
      <c r="AT858" s="3">
        <v>45749.333333333336</v>
      </c>
      <c r="AU858" s="2" t="s">
        <v>83</v>
      </c>
      <c r="AV858" s="2" t="s">
        <v>128</v>
      </c>
      <c r="AW858" s="2" t="s">
        <v>129</v>
      </c>
      <c r="AX858" s="2" t="s">
        <v>1886</v>
      </c>
      <c r="AZ858" s="3">
        <v>45750.700752314813</v>
      </c>
      <c r="BB858" s="2" t="s">
        <v>2503</v>
      </c>
      <c r="BC858" s="2" t="s">
        <v>2504</v>
      </c>
      <c r="BD858" s="2" t="s">
        <v>2505</v>
      </c>
      <c r="BE858" s="2" t="s">
        <v>6156</v>
      </c>
      <c r="BF858" s="2" t="s">
        <v>135</v>
      </c>
    </row>
    <row r="859" spans="1:58" x14ac:dyDescent="0.35">
      <c r="A859" s="2">
        <v>3043403</v>
      </c>
      <c r="B859" s="2" t="s">
        <v>111</v>
      </c>
      <c r="C859" s="2">
        <v>32423571</v>
      </c>
      <c r="D859" s="2">
        <v>339575941</v>
      </c>
      <c r="E859" s="2" t="s">
        <v>59</v>
      </c>
      <c r="F859" s="2" t="s">
        <v>60</v>
      </c>
      <c r="G859" s="2" t="s">
        <v>1932</v>
      </c>
      <c r="H859" s="2" t="s">
        <v>6157</v>
      </c>
      <c r="I859" s="2">
        <v>772206306</v>
      </c>
      <c r="J859" s="2" t="s">
        <v>6158</v>
      </c>
      <c r="K859" s="2">
        <v>14</v>
      </c>
      <c r="L859" s="2" t="s">
        <v>64</v>
      </c>
      <c r="M859" s="2" t="s">
        <v>65</v>
      </c>
      <c r="N859" s="3">
        <v>43116</v>
      </c>
      <c r="O859" s="2" t="s">
        <v>115</v>
      </c>
      <c r="Q859" s="2" t="s">
        <v>67</v>
      </c>
      <c r="R859" s="3">
        <v>45749.410601851851</v>
      </c>
      <c r="S859" s="2" t="s">
        <v>6159</v>
      </c>
      <c r="T859" s="2" t="s">
        <v>97</v>
      </c>
      <c r="U859" s="2" t="s">
        <v>70</v>
      </c>
      <c r="V859" s="2" t="s">
        <v>6160</v>
      </c>
      <c r="W859" s="2" t="s">
        <v>468</v>
      </c>
      <c r="X859" s="2" t="s">
        <v>600</v>
      </c>
      <c r="Y859" s="2" t="s">
        <v>3435</v>
      </c>
      <c r="Z859" s="2" t="s">
        <v>1346</v>
      </c>
      <c r="AA859" s="2" t="s">
        <v>1696</v>
      </c>
      <c r="AB859" s="2" t="s">
        <v>76</v>
      </c>
      <c r="AC859" s="2">
        <v>772206306</v>
      </c>
      <c r="AE859" s="3">
        <v>45749.410613425927</v>
      </c>
      <c r="AF859" s="2" t="s">
        <v>77</v>
      </c>
      <c r="AH859" s="2" t="s">
        <v>78</v>
      </c>
      <c r="AI859" s="2" t="s">
        <v>380</v>
      </c>
      <c r="AJ859" s="2" t="s">
        <v>570</v>
      </c>
      <c r="AK859" s="2" t="s">
        <v>6161</v>
      </c>
      <c r="AL859" s="2" t="s">
        <v>6159</v>
      </c>
      <c r="AM859" s="3">
        <v>45749.41064814815</v>
      </c>
      <c r="AN859" s="2" t="s">
        <v>6161</v>
      </c>
      <c r="AP859" s="2">
        <v>5867314</v>
      </c>
      <c r="AQ859" s="2" t="s">
        <v>81</v>
      </c>
      <c r="AR859" s="3">
        <v>45749.600486111114</v>
      </c>
      <c r="AS859" s="2" t="s">
        <v>82</v>
      </c>
      <c r="AT859" s="3">
        <v>45749.333333333336</v>
      </c>
      <c r="AU859" s="2" t="s">
        <v>83</v>
      </c>
      <c r="AV859" s="2" t="s">
        <v>605</v>
      </c>
      <c r="AW859" s="2" t="s">
        <v>606</v>
      </c>
      <c r="AX859" s="2" t="s">
        <v>1377</v>
      </c>
      <c r="AZ859" s="3">
        <v>45749.600486111114</v>
      </c>
      <c r="BB859" s="2" t="s">
        <v>1349</v>
      </c>
      <c r="BC859" s="2" t="s">
        <v>132</v>
      </c>
      <c r="BD859" s="2" t="s">
        <v>1350</v>
      </c>
      <c r="BE859" s="2" t="s">
        <v>6162</v>
      </c>
      <c r="BF859" s="2" t="s">
        <v>611</v>
      </c>
    </row>
    <row r="860" spans="1:58" x14ac:dyDescent="0.35">
      <c r="A860" s="2">
        <v>3043404</v>
      </c>
      <c r="B860" s="2" t="s">
        <v>58</v>
      </c>
      <c r="C860" s="2">
        <v>45072441</v>
      </c>
      <c r="D860" s="2">
        <v>339578559</v>
      </c>
      <c r="E860" s="2" t="s">
        <v>59</v>
      </c>
      <c r="F860" s="2" t="s">
        <v>60</v>
      </c>
      <c r="G860" s="2" t="s">
        <v>594</v>
      </c>
      <c r="H860" s="2" t="s">
        <v>6163</v>
      </c>
      <c r="I860" s="2">
        <v>771268087</v>
      </c>
      <c r="J860" s="2" t="s">
        <v>6164</v>
      </c>
      <c r="K860" s="2">
        <v>14</v>
      </c>
      <c r="L860" s="2" t="s">
        <v>64</v>
      </c>
      <c r="M860" s="2" t="s">
        <v>65</v>
      </c>
      <c r="N860" s="3">
        <v>45744.708333333336</v>
      </c>
      <c r="O860" s="2" t="s">
        <v>66</v>
      </c>
      <c r="Q860" s="2" t="s">
        <v>67</v>
      </c>
      <c r="R860" s="3">
        <v>45749.410624999997</v>
      </c>
      <c r="S860" s="2" t="s">
        <v>1482</v>
      </c>
      <c r="T860" s="2" t="s">
        <v>97</v>
      </c>
      <c r="U860" s="2" t="s">
        <v>70</v>
      </c>
      <c r="V860" s="2" t="s">
        <v>6165</v>
      </c>
      <c r="W860" s="2" t="s">
        <v>468</v>
      </c>
      <c r="X860" s="2" t="s">
        <v>600</v>
      </c>
      <c r="Y860" s="2" t="s">
        <v>6166</v>
      </c>
      <c r="Z860" s="2" t="s">
        <v>1346</v>
      </c>
      <c r="AA860" s="2" t="s">
        <v>1584</v>
      </c>
      <c r="AB860" s="2" t="s">
        <v>6167</v>
      </c>
      <c r="AE860" s="3">
        <v>45749.41065972222</v>
      </c>
      <c r="AF860" s="2" t="s">
        <v>77</v>
      </c>
      <c r="AH860" s="2" t="s">
        <v>78</v>
      </c>
      <c r="AI860" s="2" t="s">
        <v>79</v>
      </c>
      <c r="AJ860" s="2" t="s">
        <v>105</v>
      </c>
      <c r="AK860" s="2" t="s">
        <v>6168</v>
      </c>
      <c r="AL860" s="2" t="s">
        <v>1482</v>
      </c>
      <c r="AM860" s="3">
        <v>45749.41070601852</v>
      </c>
      <c r="AN860" s="2" t="s">
        <v>6168</v>
      </c>
      <c r="AP860" s="2">
        <v>5867315</v>
      </c>
      <c r="AQ860" s="2" t="s">
        <v>81</v>
      </c>
      <c r="AR860" s="3">
        <v>45750.61859953704</v>
      </c>
      <c r="AS860" s="2" t="s">
        <v>82</v>
      </c>
      <c r="AT860" s="3">
        <v>45749.333333333336</v>
      </c>
      <c r="AU860" s="2" t="s">
        <v>83</v>
      </c>
      <c r="AV860" s="2" t="s">
        <v>605</v>
      </c>
      <c r="AW860" s="2" t="s">
        <v>606</v>
      </c>
      <c r="AX860" s="2" t="s">
        <v>6169</v>
      </c>
      <c r="AZ860" s="3">
        <v>45750.61859953704</v>
      </c>
      <c r="BB860" s="2" t="s">
        <v>311</v>
      </c>
      <c r="BC860" s="2" t="s">
        <v>312</v>
      </c>
      <c r="BD860" s="2" t="s">
        <v>313</v>
      </c>
      <c r="BE860" s="2" t="s">
        <v>6170</v>
      </c>
      <c r="BF860" s="2" t="s">
        <v>611</v>
      </c>
    </row>
    <row r="861" spans="1:58" x14ac:dyDescent="0.35">
      <c r="A861" s="2">
        <v>3043405</v>
      </c>
      <c r="B861" s="2" t="s">
        <v>58</v>
      </c>
      <c r="C861" s="2">
        <v>36817361</v>
      </c>
      <c r="D861" s="2">
        <v>339557350</v>
      </c>
      <c r="E861" s="2" t="s">
        <v>59</v>
      </c>
      <c r="F861" s="2" t="s">
        <v>60</v>
      </c>
      <c r="G861" s="2" t="s">
        <v>112</v>
      </c>
      <c r="H861" s="2" t="s">
        <v>6171</v>
      </c>
      <c r="I861" s="2">
        <v>339557350</v>
      </c>
      <c r="J861" s="2" t="s">
        <v>6172</v>
      </c>
      <c r="K861" s="2">
        <v>14</v>
      </c>
      <c r="L861" s="2" t="s">
        <v>64</v>
      </c>
      <c r="M861" s="2" t="s">
        <v>65</v>
      </c>
      <c r="N861" s="3">
        <v>45144</v>
      </c>
      <c r="O861" s="2" t="s">
        <v>95</v>
      </c>
      <c r="Q861" s="2" t="s">
        <v>67</v>
      </c>
      <c r="R861" s="3">
        <v>45749.412060185183</v>
      </c>
      <c r="S861" s="2" t="s">
        <v>6173</v>
      </c>
      <c r="T861" s="2" t="s">
        <v>97</v>
      </c>
      <c r="U861" s="2" t="s">
        <v>581</v>
      </c>
      <c r="V861" s="2" t="s">
        <v>6174</v>
      </c>
      <c r="Y861" s="2" t="s">
        <v>6175</v>
      </c>
      <c r="Z861" s="2" t="s">
        <v>725</v>
      </c>
      <c r="AA861" s="2" t="s">
        <v>6176</v>
      </c>
      <c r="AB861" s="2" t="s">
        <v>76</v>
      </c>
      <c r="AE861" s="3">
        <v>45749.412083333336</v>
      </c>
      <c r="AF861" s="2" t="s">
        <v>77</v>
      </c>
      <c r="AH861" s="2" t="s">
        <v>78</v>
      </c>
      <c r="AI861" s="2" t="s">
        <v>79</v>
      </c>
      <c r="AJ861" s="2" t="s">
        <v>586</v>
      </c>
      <c r="AK861" s="2" t="s">
        <v>6177</v>
      </c>
      <c r="AL861" s="2" t="s">
        <v>6173</v>
      </c>
      <c r="AM861" s="3">
        <v>45749.412118055552</v>
      </c>
      <c r="AN861" s="2" t="s">
        <v>6177</v>
      </c>
      <c r="AP861" s="2">
        <v>5867318</v>
      </c>
      <c r="AQ861" s="2" t="s">
        <v>81</v>
      </c>
      <c r="AR861" s="3">
        <v>45750.641122685185</v>
      </c>
      <c r="AS861" s="2" t="s">
        <v>82</v>
      </c>
      <c r="AT861" s="3">
        <v>45749.357638888891</v>
      </c>
      <c r="AU861" s="2" t="s">
        <v>83</v>
      </c>
      <c r="AV861" s="2" t="s">
        <v>572</v>
      </c>
      <c r="AW861" s="2" t="s">
        <v>573</v>
      </c>
      <c r="AX861" s="2" t="s">
        <v>667</v>
      </c>
      <c r="AZ861" s="3">
        <v>45750.641122685185</v>
      </c>
      <c r="BB861" s="2" t="s">
        <v>6178</v>
      </c>
      <c r="BC861" s="2" t="s">
        <v>4960</v>
      </c>
      <c r="BD861" s="2" t="s">
        <v>2239</v>
      </c>
      <c r="BE861" s="2" t="s">
        <v>6179</v>
      </c>
      <c r="BF861" s="2" t="s">
        <v>474</v>
      </c>
    </row>
    <row r="862" spans="1:58" x14ac:dyDescent="0.35">
      <c r="A862" s="2">
        <v>3043406</v>
      </c>
      <c r="B862" s="2" t="s">
        <v>214</v>
      </c>
      <c r="C862" s="2">
        <v>36863181</v>
      </c>
      <c r="D862" s="2">
        <v>339755474</v>
      </c>
      <c r="E862" s="2" t="s">
        <v>59</v>
      </c>
      <c r="F862" s="2" t="s">
        <v>60</v>
      </c>
      <c r="G862" s="2" t="s">
        <v>1707</v>
      </c>
      <c r="H862" s="2" t="s">
        <v>2888</v>
      </c>
      <c r="I862" s="2">
        <v>772364350</v>
      </c>
      <c r="J862" s="2" t="s">
        <v>6180</v>
      </c>
      <c r="K862" s="2">
        <v>14</v>
      </c>
      <c r="L862" s="2" t="s">
        <v>64</v>
      </c>
      <c r="M862" s="2" t="s">
        <v>65</v>
      </c>
      <c r="N862" s="3">
        <v>44195</v>
      </c>
      <c r="O862" s="2" t="s">
        <v>614</v>
      </c>
      <c r="Q862" s="2" t="s">
        <v>67</v>
      </c>
      <c r="R862" s="3">
        <v>45749.412523148145</v>
      </c>
      <c r="S862" s="2" t="s">
        <v>174</v>
      </c>
      <c r="T862" s="2" t="s">
        <v>97</v>
      </c>
      <c r="U862" s="2" t="s">
        <v>175</v>
      </c>
      <c r="V862" s="2" t="s">
        <v>6181</v>
      </c>
      <c r="W862" s="2" t="s">
        <v>119</v>
      </c>
      <c r="X862" s="2" t="s">
        <v>177</v>
      </c>
      <c r="Y862" s="2" t="s">
        <v>3782</v>
      </c>
      <c r="Z862" s="2" t="s">
        <v>860</v>
      </c>
      <c r="AA862" s="2" t="s">
        <v>5858</v>
      </c>
      <c r="AB862" s="2" t="s">
        <v>76</v>
      </c>
      <c r="AE862" s="3">
        <v>45749.651898148149</v>
      </c>
      <c r="AF862" s="2" t="s">
        <v>77</v>
      </c>
      <c r="AH862" s="2" t="s">
        <v>78</v>
      </c>
      <c r="AI862" s="2" t="s">
        <v>125</v>
      </c>
      <c r="AJ862" s="2" t="s">
        <v>180</v>
      </c>
      <c r="AK862" s="2" t="s">
        <v>6182</v>
      </c>
      <c r="AL862" s="2" t="s">
        <v>135</v>
      </c>
      <c r="AM862" s="3">
        <v>45749.651979166665</v>
      </c>
      <c r="AN862" s="2" t="s">
        <v>6182</v>
      </c>
      <c r="AO862" s="2" t="s">
        <v>135</v>
      </c>
      <c r="AP862" s="2">
        <v>5868687</v>
      </c>
      <c r="AQ862" s="2" t="s">
        <v>81</v>
      </c>
      <c r="AR862" s="3">
        <v>45752.573368055557</v>
      </c>
      <c r="AS862" s="2" t="s">
        <v>82</v>
      </c>
      <c r="AT862" s="3">
        <v>45749.5625</v>
      </c>
      <c r="AU862" s="2" t="s">
        <v>83</v>
      </c>
      <c r="AV862" s="2" t="s">
        <v>182</v>
      </c>
      <c r="AW862" s="2" t="s">
        <v>183</v>
      </c>
      <c r="AX862" s="2" t="s">
        <v>184</v>
      </c>
      <c r="AZ862" s="3">
        <v>45752.573368055557</v>
      </c>
      <c r="BB862" s="2" t="s">
        <v>185</v>
      </c>
      <c r="BC862" s="2" t="s">
        <v>186</v>
      </c>
      <c r="BD862" s="2" t="s">
        <v>187</v>
      </c>
      <c r="BE862" s="2" t="s">
        <v>6183</v>
      </c>
      <c r="BF862" s="2" t="s">
        <v>189</v>
      </c>
    </row>
    <row r="863" spans="1:58" x14ac:dyDescent="0.35">
      <c r="A863" s="2">
        <v>3043407</v>
      </c>
      <c r="B863" s="2" t="s">
        <v>214</v>
      </c>
      <c r="C863" s="2">
        <v>39154931</v>
      </c>
      <c r="D863" s="2">
        <v>339750054</v>
      </c>
      <c r="E863" s="2" t="s">
        <v>59</v>
      </c>
      <c r="F863" s="2" t="s">
        <v>60</v>
      </c>
      <c r="G863" s="2" t="s">
        <v>1331</v>
      </c>
      <c r="H863" s="2" t="s">
        <v>5555</v>
      </c>
      <c r="I863" s="2">
        <v>774280939</v>
      </c>
      <c r="J863" s="2" t="s">
        <v>2161</v>
      </c>
      <c r="K863" s="2">
        <v>14</v>
      </c>
      <c r="L863" s="2" t="s">
        <v>64</v>
      </c>
      <c r="M863" s="2" t="s">
        <v>65</v>
      </c>
      <c r="N863" s="3">
        <v>45101.708333333336</v>
      </c>
      <c r="O863" s="2" t="s">
        <v>486</v>
      </c>
      <c r="Q863" s="2" t="s">
        <v>67</v>
      </c>
      <c r="R863" s="3">
        <v>45749.412835648145</v>
      </c>
      <c r="S863" s="2" t="s">
        <v>1595</v>
      </c>
      <c r="T863" s="2" t="s">
        <v>97</v>
      </c>
      <c r="U863" s="2" t="s">
        <v>197</v>
      </c>
      <c r="V863" s="2" t="s">
        <v>6184</v>
      </c>
      <c r="W863" s="2" t="s">
        <v>119</v>
      </c>
      <c r="X863" s="2" t="s">
        <v>177</v>
      </c>
      <c r="Y863" s="2" t="s">
        <v>859</v>
      </c>
      <c r="Z863" s="2" t="s">
        <v>860</v>
      </c>
      <c r="AA863" s="2" t="s">
        <v>6185</v>
      </c>
      <c r="AB863" s="2" t="s">
        <v>76</v>
      </c>
      <c r="AE863" s="3">
        <v>45749.412847222222</v>
      </c>
      <c r="AF863" s="2" t="s">
        <v>77</v>
      </c>
      <c r="AH863" s="2" t="s">
        <v>103</v>
      </c>
      <c r="AI863" s="2" t="s">
        <v>125</v>
      </c>
      <c r="AJ863" s="2" t="s">
        <v>381</v>
      </c>
      <c r="AK863" s="2" t="s">
        <v>6186</v>
      </c>
      <c r="AL863" s="2" t="s">
        <v>1595</v>
      </c>
      <c r="AM863" s="3">
        <v>45749.412870370368</v>
      </c>
      <c r="AN863" s="2" t="s">
        <v>6186</v>
      </c>
      <c r="AP863" s="2">
        <v>5867320</v>
      </c>
      <c r="AQ863" s="2" t="s">
        <v>81</v>
      </c>
      <c r="AR863" s="3">
        <v>45749.499583333331</v>
      </c>
      <c r="AS863" s="2" t="s">
        <v>82</v>
      </c>
      <c r="AT863" s="3">
        <v>45749.333333333336</v>
      </c>
      <c r="AU863" s="2" t="s">
        <v>83</v>
      </c>
      <c r="AV863" s="2" t="s">
        <v>128</v>
      </c>
      <c r="AW863" s="2" t="s">
        <v>129</v>
      </c>
      <c r="AX863" s="2" t="s">
        <v>1801</v>
      </c>
      <c r="AZ863" s="3">
        <v>45749.499583333331</v>
      </c>
      <c r="BB863" s="2" t="s">
        <v>167</v>
      </c>
      <c r="BC863" s="2" t="s">
        <v>168</v>
      </c>
      <c r="BD863" s="2" t="s">
        <v>169</v>
      </c>
      <c r="BE863" s="2" t="s">
        <v>6187</v>
      </c>
      <c r="BF863" s="2" t="s">
        <v>135</v>
      </c>
    </row>
    <row r="864" spans="1:58" x14ac:dyDescent="0.35">
      <c r="A864" s="2">
        <v>3043408</v>
      </c>
      <c r="B864" s="2" t="s">
        <v>58</v>
      </c>
      <c r="C864" s="2">
        <v>33632221</v>
      </c>
      <c r="D864" s="2">
        <v>338643853</v>
      </c>
      <c r="E864" s="2" t="s">
        <v>59</v>
      </c>
      <c r="F864" s="2" t="s">
        <v>60</v>
      </c>
      <c r="G864" s="2" t="s">
        <v>6188</v>
      </c>
      <c r="H864" s="2" t="s">
        <v>908</v>
      </c>
      <c r="I864" s="2">
        <v>777794232</v>
      </c>
      <c r="J864" s="2" t="s">
        <v>2032</v>
      </c>
      <c r="K864" s="2">
        <v>12</v>
      </c>
      <c r="L864" s="2" t="s">
        <v>64</v>
      </c>
      <c r="M864" s="2" t="s">
        <v>65</v>
      </c>
      <c r="N864" s="3">
        <v>44798.666678240741</v>
      </c>
      <c r="O864" s="2" t="s">
        <v>95</v>
      </c>
      <c r="Q864" s="2" t="s">
        <v>67</v>
      </c>
      <c r="R864" s="3">
        <v>45749.4137962963</v>
      </c>
      <c r="S864" s="2" t="s">
        <v>786</v>
      </c>
      <c r="T864" s="2" t="s">
        <v>598</v>
      </c>
      <c r="U864" s="2" t="s">
        <v>70</v>
      </c>
      <c r="V864" s="2" t="s">
        <v>6189</v>
      </c>
      <c r="W864" s="2" t="s">
        <v>72</v>
      </c>
      <c r="X864" s="2" t="s">
        <v>73</v>
      </c>
      <c r="Y864" s="2" t="s">
        <v>3551</v>
      </c>
      <c r="Z864" s="2" t="s">
        <v>145</v>
      </c>
      <c r="AA864" s="2" t="s">
        <v>3552</v>
      </c>
      <c r="AB864" s="2" t="s">
        <v>6190</v>
      </c>
      <c r="AC864" s="2">
        <v>8</v>
      </c>
      <c r="AE864" s="3">
        <v>45749.413807870369</v>
      </c>
      <c r="AF864" s="2" t="s">
        <v>77</v>
      </c>
      <c r="AH864" s="2" t="s">
        <v>78</v>
      </c>
      <c r="AI864" s="2" t="s">
        <v>79</v>
      </c>
      <c r="AJ864" s="2" t="s">
        <v>586</v>
      </c>
      <c r="AK864" s="2" t="s">
        <v>3430</v>
      </c>
      <c r="AL864" s="2" t="s">
        <v>786</v>
      </c>
      <c r="AM864" s="3">
        <v>45749.413842592592</v>
      </c>
      <c r="AN864" s="2" t="s">
        <v>3430</v>
      </c>
      <c r="AP864" s="2">
        <v>5867324</v>
      </c>
      <c r="AQ864" s="2" t="s">
        <v>81</v>
      </c>
      <c r="AR864" s="3">
        <v>45749.66851851852</v>
      </c>
      <c r="AS864" s="2" t="s">
        <v>82</v>
      </c>
      <c r="AT864" s="3">
        <v>45749.277777777781</v>
      </c>
      <c r="AU864" s="2" t="s">
        <v>83</v>
      </c>
      <c r="AV864" s="2" t="s">
        <v>84</v>
      </c>
      <c r="AW864" s="2" t="s">
        <v>85</v>
      </c>
      <c r="AX864" s="2" t="s">
        <v>86</v>
      </c>
      <c r="AZ864" s="3">
        <v>45749.66851851852</v>
      </c>
      <c r="BB864" s="2" t="s">
        <v>2319</v>
      </c>
      <c r="BC864" s="2" t="s">
        <v>2320</v>
      </c>
      <c r="BD864" s="2" t="s">
        <v>2321</v>
      </c>
      <c r="BE864" s="2" t="s">
        <v>6191</v>
      </c>
      <c r="BF864" s="2" t="s">
        <v>370</v>
      </c>
    </row>
    <row r="865" spans="1:58" x14ac:dyDescent="0.35">
      <c r="A865" s="2">
        <v>3043409</v>
      </c>
      <c r="B865" s="2" t="s">
        <v>111</v>
      </c>
      <c r="C865" s="2">
        <v>31551501</v>
      </c>
      <c r="D865" s="2">
        <v>338693736</v>
      </c>
      <c r="E865" s="2" t="s">
        <v>59</v>
      </c>
      <c r="F865" s="2" t="s">
        <v>60</v>
      </c>
      <c r="G865" s="2" t="s">
        <v>6192</v>
      </c>
      <c r="I865" s="2">
        <v>771333893</v>
      </c>
      <c r="J865" s="2" t="s">
        <v>6193</v>
      </c>
      <c r="K865" s="2">
        <v>20</v>
      </c>
      <c r="L865" s="2" t="s">
        <v>279</v>
      </c>
      <c r="M865" s="2" t="s">
        <v>280</v>
      </c>
      <c r="N865" s="3">
        <v>41743.666863425926</v>
      </c>
      <c r="O865" s="2" t="s">
        <v>3996</v>
      </c>
      <c r="Q865" s="2" t="s">
        <v>67</v>
      </c>
      <c r="R865" s="3">
        <v>45749.413946759261</v>
      </c>
      <c r="S865" s="2" t="s">
        <v>424</v>
      </c>
      <c r="T865" s="2" t="s">
        <v>196</v>
      </c>
      <c r="U865" s="2" t="s">
        <v>6194</v>
      </c>
      <c r="V865" s="2" t="s">
        <v>6195</v>
      </c>
      <c r="W865" s="2" t="s">
        <v>72</v>
      </c>
      <c r="X865" s="2" t="s">
        <v>439</v>
      </c>
      <c r="Y865" s="2" t="s">
        <v>6196</v>
      </c>
      <c r="Z865" s="2" t="s">
        <v>677</v>
      </c>
      <c r="AA865" s="2" t="s">
        <v>6197</v>
      </c>
      <c r="AB865" s="2" t="s">
        <v>6197</v>
      </c>
      <c r="AC865" s="2" t="s">
        <v>6198</v>
      </c>
      <c r="AE865" s="3">
        <v>45749.414502314816</v>
      </c>
      <c r="AF865" s="2" t="s">
        <v>203</v>
      </c>
      <c r="AG865" s="2">
        <v>48</v>
      </c>
      <c r="AH865" s="2" t="s">
        <v>78</v>
      </c>
      <c r="AI865" s="2" t="s">
        <v>204</v>
      </c>
      <c r="AJ865" s="2" t="s">
        <v>290</v>
      </c>
      <c r="AK865" s="2" t="s">
        <v>6199</v>
      </c>
      <c r="AL865" s="2" t="s">
        <v>424</v>
      </c>
      <c r="AM865" s="3">
        <v>45749.414675925924</v>
      </c>
      <c r="AO865" s="2" t="s">
        <v>424</v>
      </c>
      <c r="AP865" s="2">
        <v>5867327</v>
      </c>
      <c r="AQ865" s="2" t="s">
        <v>81</v>
      </c>
      <c r="AR865" s="3">
        <v>45749.758958333332</v>
      </c>
      <c r="AS865" s="2" t="s">
        <v>82</v>
      </c>
      <c r="AT865" s="3">
        <v>45749.336805555555</v>
      </c>
      <c r="AU865" s="2" t="s">
        <v>127</v>
      </c>
      <c r="AV865" s="2" t="s">
        <v>446</v>
      </c>
      <c r="AW865" s="2" t="s">
        <v>447</v>
      </c>
      <c r="AX865" s="2" t="s">
        <v>2199</v>
      </c>
      <c r="AY865" s="3">
        <v>45751.414502314816</v>
      </c>
      <c r="AZ865" s="3">
        <v>45749.758958333332</v>
      </c>
      <c r="BA865" s="2" t="s">
        <v>211</v>
      </c>
      <c r="BB865" s="2" t="s">
        <v>513</v>
      </c>
      <c r="BC865" s="2" t="s">
        <v>132</v>
      </c>
      <c r="BD865" s="2" t="s">
        <v>514</v>
      </c>
      <c r="BE865" s="2" t="s">
        <v>6200</v>
      </c>
      <c r="BF865" s="2" t="s">
        <v>891</v>
      </c>
    </row>
    <row r="866" spans="1:58" x14ac:dyDescent="0.35">
      <c r="A866" s="2">
        <v>3043410</v>
      </c>
      <c r="B866" s="2" t="s">
        <v>58</v>
      </c>
      <c r="C866" s="2">
        <v>42831291</v>
      </c>
      <c r="D866" s="2">
        <v>338453376</v>
      </c>
      <c r="E866" s="2" t="s">
        <v>59</v>
      </c>
      <c r="F866" s="2" t="s">
        <v>60</v>
      </c>
      <c r="G866" s="2" t="s">
        <v>4847</v>
      </c>
      <c r="H866" s="2" t="s">
        <v>2389</v>
      </c>
      <c r="I866" s="2">
        <v>784250890</v>
      </c>
      <c r="J866" s="2" t="s">
        <v>980</v>
      </c>
      <c r="K866" s="2">
        <v>13</v>
      </c>
      <c r="L866" s="2" t="s">
        <v>64</v>
      </c>
      <c r="M866" s="2" t="s">
        <v>65</v>
      </c>
      <c r="N866" s="3">
        <v>45373.642650462964</v>
      </c>
      <c r="O866" s="2" t="s">
        <v>66</v>
      </c>
      <c r="Q866" s="2" t="s">
        <v>67</v>
      </c>
      <c r="R866" s="3">
        <v>45749.415185185186</v>
      </c>
      <c r="S866" s="2" t="s">
        <v>648</v>
      </c>
      <c r="T866" s="2" t="s">
        <v>97</v>
      </c>
      <c r="U866" s="2" t="s">
        <v>283</v>
      </c>
      <c r="V866" s="2" t="s">
        <v>6201</v>
      </c>
      <c r="W866" s="2" t="s">
        <v>872</v>
      </c>
      <c r="X866" s="2" t="s">
        <v>1216</v>
      </c>
      <c r="Y866" s="2" t="s">
        <v>6202</v>
      </c>
      <c r="Z866" s="2" t="s">
        <v>1446</v>
      </c>
      <c r="AA866" s="2" t="s">
        <v>1446</v>
      </c>
      <c r="AB866" s="2" t="s">
        <v>1446</v>
      </c>
      <c r="AE866" s="3">
        <v>45749.415196759262</v>
      </c>
      <c r="AF866" s="2" t="s">
        <v>77</v>
      </c>
      <c r="AH866" s="2" t="s">
        <v>78</v>
      </c>
      <c r="AI866" s="2" t="s">
        <v>79</v>
      </c>
      <c r="AJ866" s="2" t="s">
        <v>105</v>
      </c>
      <c r="AK866" s="2" t="s">
        <v>6203</v>
      </c>
      <c r="AL866" s="2" t="s">
        <v>648</v>
      </c>
      <c r="AM866" s="3">
        <v>45749.415231481478</v>
      </c>
      <c r="AN866" s="2" t="s">
        <v>6203</v>
      </c>
      <c r="AP866" s="2">
        <v>5867328</v>
      </c>
      <c r="AQ866" s="2" t="s">
        <v>81</v>
      </c>
      <c r="AR866" s="3">
        <v>45749.641053240739</v>
      </c>
      <c r="AS866" s="2" t="s">
        <v>82</v>
      </c>
      <c r="AT866" s="3">
        <v>45749.333333333336</v>
      </c>
      <c r="AU866" s="2" t="s">
        <v>83</v>
      </c>
      <c r="AV866" s="2" t="s">
        <v>1164</v>
      </c>
      <c r="AW866" s="2" t="s">
        <v>1165</v>
      </c>
      <c r="AX866" s="2" t="s">
        <v>1732</v>
      </c>
      <c r="AZ866" s="3">
        <v>45749.641053240739</v>
      </c>
      <c r="BB866" s="2" t="s">
        <v>311</v>
      </c>
      <c r="BC866" s="2" t="s">
        <v>312</v>
      </c>
      <c r="BD866" s="2" t="s">
        <v>313</v>
      </c>
      <c r="BE866" s="2" t="s">
        <v>6204</v>
      </c>
      <c r="BF866" s="2" t="s">
        <v>1221</v>
      </c>
    </row>
    <row r="867" spans="1:58" x14ac:dyDescent="0.35">
      <c r="A867" s="2">
        <v>3043411</v>
      </c>
      <c r="B867" s="2" t="s">
        <v>214</v>
      </c>
      <c r="C867" s="2">
        <v>76241</v>
      </c>
      <c r="D867" s="2">
        <v>339481274</v>
      </c>
      <c r="E867" s="2" t="s">
        <v>59</v>
      </c>
      <c r="F867" s="2" t="s">
        <v>60</v>
      </c>
      <c r="G867" s="2" t="s">
        <v>6205</v>
      </c>
      <c r="I867" s="2">
        <v>775211352</v>
      </c>
      <c r="J867" s="2" t="s">
        <v>6206</v>
      </c>
      <c r="K867" s="2">
        <v>20</v>
      </c>
      <c r="L867" s="2" t="s">
        <v>553</v>
      </c>
      <c r="M867" s="2" t="s">
        <v>331</v>
      </c>
      <c r="N867" s="3">
        <v>44196.458344907405</v>
      </c>
      <c r="O867" s="2" t="s">
        <v>899</v>
      </c>
      <c r="Q867" s="2" t="s">
        <v>67</v>
      </c>
      <c r="R867" s="3">
        <v>45749.415416666663</v>
      </c>
      <c r="S867" s="2" t="s">
        <v>195</v>
      </c>
      <c r="T867" s="2" t="s">
        <v>196</v>
      </c>
      <c r="U867" s="2" t="s">
        <v>581</v>
      </c>
      <c r="V867" s="2" t="s">
        <v>6207</v>
      </c>
      <c r="Y867" s="2" t="s">
        <v>490</v>
      </c>
      <c r="Z867" s="2" t="s">
        <v>491</v>
      </c>
      <c r="AA867" s="2" t="s">
        <v>492</v>
      </c>
      <c r="AB867" s="2" t="s">
        <v>76</v>
      </c>
      <c r="AE867" s="3">
        <v>45749.415486111109</v>
      </c>
      <c r="AF867" s="2" t="s">
        <v>268</v>
      </c>
      <c r="AH867" s="2" t="s">
        <v>103</v>
      </c>
      <c r="AI867" s="2" t="s">
        <v>204</v>
      </c>
      <c r="AJ867" s="2" t="s">
        <v>290</v>
      </c>
      <c r="AK867" s="2" t="s">
        <v>6208</v>
      </c>
      <c r="AL867" s="2" t="s">
        <v>195</v>
      </c>
      <c r="AM867" s="3">
        <v>45749.415590277778</v>
      </c>
      <c r="AN867" s="2" t="s">
        <v>6208</v>
      </c>
      <c r="AP867" s="2">
        <v>5867329</v>
      </c>
      <c r="AQ867" s="2" t="s">
        <v>81</v>
      </c>
      <c r="AR867" s="3">
        <v>45749.740624999999</v>
      </c>
      <c r="AS867" s="2" t="s">
        <v>82</v>
      </c>
      <c r="AT867" s="3">
        <v>45749.333333333336</v>
      </c>
      <c r="AU867" s="2" t="s">
        <v>83</v>
      </c>
      <c r="AV867" s="2" t="s">
        <v>495</v>
      </c>
      <c r="AW867" s="2" t="s">
        <v>496</v>
      </c>
      <c r="AX867" s="2" t="s">
        <v>1637</v>
      </c>
      <c r="AZ867" s="3">
        <v>45749.740624999999</v>
      </c>
      <c r="BB867" s="2" t="s">
        <v>5518</v>
      </c>
      <c r="BC867" s="2" t="s">
        <v>5519</v>
      </c>
      <c r="BD867" s="2" t="s">
        <v>1339</v>
      </c>
      <c r="BE867" s="2" t="s">
        <v>6209</v>
      </c>
      <c r="BF867" s="2" t="s">
        <v>502</v>
      </c>
    </row>
    <row r="868" spans="1:58" x14ac:dyDescent="0.35">
      <c r="A868" s="2">
        <v>3043412</v>
      </c>
      <c r="B868" s="2" t="s">
        <v>58</v>
      </c>
      <c r="C868" s="2">
        <v>38364601</v>
      </c>
      <c r="D868" s="2">
        <v>339768378</v>
      </c>
      <c r="E868" s="2" t="s">
        <v>59</v>
      </c>
      <c r="F868" s="2" t="s">
        <v>60</v>
      </c>
      <c r="G868" s="2" t="s">
        <v>5579</v>
      </c>
      <c r="H868" s="2" t="s">
        <v>6210</v>
      </c>
      <c r="I868" s="2">
        <v>770253042</v>
      </c>
      <c r="J868" s="2" t="s">
        <v>6211</v>
      </c>
      <c r="K868" s="2">
        <v>14</v>
      </c>
      <c r="L868" s="2" t="s">
        <v>64</v>
      </c>
      <c r="M868" s="2" t="s">
        <v>65</v>
      </c>
      <c r="N868" s="3">
        <v>45349.75</v>
      </c>
      <c r="O868" s="2" t="s">
        <v>66</v>
      </c>
      <c r="Q868" s="2" t="s">
        <v>67</v>
      </c>
      <c r="R868" s="3">
        <v>45749.41715277778</v>
      </c>
      <c r="S868" s="2" t="s">
        <v>1770</v>
      </c>
      <c r="T868" s="2" t="s">
        <v>69</v>
      </c>
      <c r="U868" s="2" t="s">
        <v>70</v>
      </c>
      <c r="V868" s="2" t="s">
        <v>6212</v>
      </c>
      <c r="W868" s="2" t="s">
        <v>119</v>
      </c>
      <c r="X868" s="2" t="s">
        <v>120</v>
      </c>
      <c r="Y868" s="2" t="s">
        <v>6213</v>
      </c>
      <c r="Z868" s="2" t="s">
        <v>122</v>
      </c>
      <c r="AA868" s="2" t="s">
        <v>6214</v>
      </c>
      <c r="AB868" s="2" t="s">
        <v>76</v>
      </c>
      <c r="AE868" s="3">
        <v>45749.664166666669</v>
      </c>
      <c r="AF868" s="2" t="s">
        <v>77</v>
      </c>
      <c r="AH868" s="2" t="s">
        <v>78</v>
      </c>
      <c r="AI868" s="2" t="s">
        <v>58</v>
      </c>
      <c r="AJ868" s="2" t="s">
        <v>269</v>
      </c>
      <c r="AK868" s="2" t="s">
        <v>6215</v>
      </c>
      <c r="AL868" s="2" t="s">
        <v>257</v>
      </c>
      <c r="AM868" s="3">
        <v>45749.664398148147</v>
      </c>
      <c r="AN868" s="2" t="s">
        <v>6215</v>
      </c>
      <c r="AO868" s="2" t="s">
        <v>257</v>
      </c>
      <c r="AP868" s="2">
        <v>5868758</v>
      </c>
      <c r="AQ868" s="2" t="s">
        <v>81</v>
      </c>
      <c r="AR868" s="3">
        <v>45750.437719907408</v>
      </c>
      <c r="AS868" s="2" t="s">
        <v>82</v>
      </c>
      <c r="AT868" s="3">
        <v>45749.333333333336</v>
      </c>
      <c r="AU868" s="2" t="s">
        <v>83</v>
      </c>
      <c r="AV868" s="2" t="s">
        <v>475</v>
      </c>
      <c r="AW868" s="2" t="s">
        <v>475</v>
      </c>
      <c r="AX868" s="2" t="s">
        <v>6216</v>
      </c>
      <c r="AZ868" s="3">
        <v>45750.437719907408</v>
      </c>
      <c r="BB868" s="2" t="s">
        <v>2373</v>
      </c>
      <c r="BC868" s="2" t="s">
        <v>2374</v>
      </c>
      <c r="BD868" s="2" t="s">
        <v>2375</v>
      </c>
      <c r="BE868" s="2" t="s">
        <v>6217</v>
      </c>
      <c r="BF868" s="2" t="s">
        <v>481</v>
      </c>
    </row>
    <row r="869" spans="1:58" x14ac:dyDescent="0.35">
      <c r="A869" s="2">
        <v>3043413</v>
      </c>
      <c r="B869" s="2" t="s">
        <v>111</v>
      </c>
      <c r="C869" s="2">
        <v>276851</v>
      </c>
      <c r="D869" s="2">
        <v>338242070</v>
      </c>
      <c r="E869" s="2" t="s">
        <v>59</v>
      </c>
      <c r="F869" s="2" t="s">
        <v>60</v>
      </c>
      <c r="G869" s="2" t="s">
        <v>464</v>
      </c>
      <c r="H869" s="2" t="s">
        <v>6218</v>
      </c>
      <c r="I869" s="2">
        <v>756324343</v>
      </c>
      <c r="J869" s="2" t="s">
        <v>552</v>
      </c>
      <c r="K869" s="2">
        <v>12</v>
      </c>
      <c r="L869" s="2" t="s">
        <v>64</v>
      </c>
      <c r="M869" s="2" t="s">
        <v>65</v>
      </c>
      <c r="N869" s="3">
        <v>41621.000011574077</v>
      </c>
      <c r="O869" s="2" t="s">
        <v>6133</v>
      </c>
      <c r="Q869" s="2" t="s">
        <v>67</v>
      </c>
      <c r="R869" s="3">
        <v>45749.419953703706</v>
      </c>
      <c r="S869" s="2" t="s">
        <v>1296</v>
      </c>
      <c r="T869" s="2" t="s">
        <v>196</v>
      </c>
      <c r="U869" s="2" t="s">
        <v>581</v>
      </c>
      <c r="V869" s="2" t="s">
        <v>6219</v>
      </c>
      <c r="W869" s="2" t="s">
        <v>72</v>
      </c>
      <c r="X869" s="2" t="s">
        <v>143</v>
      </c>
      <c r="Y869" s="2" t="s">
        <v>6220</v>
      </c>
      <c r="Z869" s="2" t="s">
        <v>74</v>
      </c>
      <c r="AA869" s="2" t="s">
        <v>6221</v>
      </c>
      <c r="AB869" s="2" t="s">
        <v>76</v>
      </c>
      <c r="AC869" s="2">
        <v>429</v>
      </c>
      <c r="AE869" s="3">
        <v>45749.420208333337</v>
      </c>
      <c r="AF869" s="2" t="s">
        <v>203</v>
      </c>
      <c r="AG869" s="2">
        <v>48</v>
      </c>
      <c r="AH869" s="2" t="s">
        <v>78</v>
      </c>
      <c r="AI869" s="2" t="s">
        <v>204</v>
      </c>
      <c r="AJ869" s="2" t="s">
        <v>290</v>
      </c>
      <c r="AK869" s="2" t="s">
        <v>6222</v>
      </c>
      <c r="AL869" s="2" t="s">
        <v>1296</v>
      </c>
      <c r="AM869" s="3">
        <v>45749.420312499999</v>
      </c>
      <c r="AO869" s="2" t="s">
        <v>1296</v>
      </c>
      <c r="AP869" s="2">
        <v>5867354</v>
      </c>
      <c r="AQ869" s="2" t="s">
        <v>81</v>
      </c>
      <c r="AR869" s="3">
        <v>45749.640173611115</v>
      </c>
      <c r="AS869" s="2" t="s">
        <v>82</v>
      </c>
      <c r="AT869" s="3">
        <v>45749.298611111109</v>
      </c>
      <c r="AU869" s="2" t="s">
        <v>83</v>
      </c>
      <c r="AV869" s="2" t="s">
        <v>149</v>
      </c>
      <c r="AW869" s="2" t="s">
        <v>150</v>
      </c>
      <c r="AX869" s="2" t="s">
        <v>151</v>
      </c>
      <c r="AY869" s="3">
        <v>45751.420208333337</v>
      </c>
      <c r="AZ869" s="3">
        <v>45749.640173611115</v>
      </c>
      <c r="BA869" s="2" t="s">
        <v>211</v>
      </c>
      <c r="BB869" s="2" t="s">
        <v>693</v>
      </c>
      <c r="BC869" s="2" t="s">
        <v>694</v>
      </c>
      <c r="BD869" s="2" t="s">
        <v>695</v>
      </c>
      <c r="BE869" s="2" t="s">
        <v>6223</v>
      </c>
      <c r="BF869" s="2" t="s">
        <v>398</v>
      </c>
    </row>
    <row r="870" spans="1:58" x14ac:dyDescent="0.35">
      <c r="A870" s="2">
        <v>3043414</v>
      </c>
      <c r="B870" s="2" t="s">
        <v>111</v>
      </c>
      <c r="C870" s="2">
        <v>251</v>
      </c>
      <c r="D870" s="2">
        <v>338540595</v>
      </c>
      <c r="E870" s="2" t="s">
        <v>59</v>
      </c>
      <c r="F870" s="2" t="s">
        <v>60</v>
      </c>
      <c r="G870" s="2" t="s">
        <v>6224</v>
      </c>
      <c r="I870" s="2">
        <v>775479234</v>
      </c>
      <c r="J870" s="2" t="s">
        <v>6225</v>
      </c>
      <c r="K870" s="2">
        <v>20</v>
      </c>
      <c r="L870" s="2" t="s">
        <v>553</v>
      </c>
      <c r="M870" s="2" t="s">
        <v>331</v>
      </c>
      <c r="N870" s="3">
        <v>40513</v>
      </c>
      <c r="O870" s="2" t="s">
        <v>554</v>
      </c>
      <c r="Q870" s="2" t="s">
        <v>67</v>
      </c>
      <c r="R870" s="3">
        <v>45749.420405092591</v>
      </c>
      <c r="S870" s="2" t="s">
        <v>362</v>
      </c>
      <c r="T870" s="2" t="s">
        <v>196</v>
      </c>
      <c r="U870" s="2" t="s">
        <v>197</v>
      </c>
      <c r="V870" s="2" t="s">
        <v>6226</v>
      </c>
      <c r="W870" s="2" t="s">
        <v>225</v>
      </c>
      <c r="X870" s="2" t="s">
        <v>912</v>
      </c>
      <c r="Y870" s="2" t="s">
        <v>6227</v>
      </c>
      <c r="Z870" s="2" t="s">
        <v>1125</v>
      </c>
      <c r="AA870" s="2" t="s">
        <v>6228</v>
      </c>
      <c r="AB870" s="2" t="s">
        <v>6228</v>
      </c>
      <c r="AE870" s="3">
        <v>45749.826504629629</v>
      </c>
      <c r="AF870" s="2" t="s">
        <v>558</v>
      </c>
      <c r="AH870" s="2" t="s">
        <v>103</v>
      </c>
      <c r="AI870" s="2" t="s">
        <v>230</v>
      </c>
      <c r="AJ870" s="2" t="s">
        <v>231</v>
      </c>
      <c r="AK870" s="2" t="s">
        <v>6229</v>
      </c>
      <c r="AL870" s="2" t="s">
        <v>502</v>
      </c>
      <c r="AM870" s="3">
        <v>45749.826574074075</v>
      </c>
      <c r="AN870" s="2" t="s">
        <v>6229</v>
      </c>
      <c r="AO870" s="2" t="s">
        <v>502</v>
      </c>
      <c r="AP870" s="2">
        <v>5869719</v>
      </c>
      <c r="AQ870" s="2" t="s">
        <v>81</v>
      </c>
      <c r="AR870" s="3">
        <v>45750.573807870373</v>
      </c>
      <c r="AS870" s="2" t="s">
        <v>82</v>
      </c>
      <c r="AT870" s="3">
        <v>45749.5625</v>
      </c>
      <c r="AU870" s="2" t="s">
        <v>83</v>
      </c>
      <c r="AV870" s="2" t="s">
        <v>1314</v>
      </c>
      <c r="AW870" s="2" t="s">
        <v>1315</v>
      </c>
      <c r="AX870" s="2" t="s">
        <v>1316</v>
      </c>
      <c r="AZ870" s="3">
        <v>45750.573807870373</v>
      </c>
      <c r="BB870" s="2" t="s">
        <v>1655</v>
      </c>
      <c r="BC870" s="2" t="s">
        <v>1656</v>
      </c>
      <c r="BD870" s="2" t="s">
        <v>1657</v>
      </c>
      <c r="BE870" s="2" t="s">
        <v>6230</v>
      </c>
      <c r="BF870" s="2" t="s">
        <v>1666</v>
      </c>
    </row>
    <row r="871" spans="1:58" x14ac:dyDescent="0.35">
      <c r="A871" s="2">
        <v>3043415</v>
      </c>
      <c r="B871" s="2" t="s">
        <v>58</v>
      </c>
      <c r="C871" s="2">
        <v>34304911</v>
      </c>
      <c r="D871" s="2">
        <v>339417543</v>
      </c>
      <c r="E871" s="2" t="s">
        <v>59</v>
      </c>
      <c r="F871" s="2" t="s">
        <v>60</v>
      </c>
      <c r="G871" s="2" t="s">
        <v>2911</v>
      </c>
      <c r="H871" s="2" t="s">
        <v>6231</v>
      </c>
      <c r="I871" s="2">
        <v>775778559</v>
      </c>
      <c r="J871" s="2" t="s">
        <v>6232</v>
      </c>
      <c r="K871" s="2">
        <v>15</v>
      </c>
      <c r="L871" s="2" t="s">
        <v>64</v>
      </c>
      <c r="M871" s="2" t="s">
        <v>65</v>
      </c>
      <c r="N871" s="3">
        <v>45146.795497685183</v>
      </c>
      <c r="O871" s="2" t="s">
        <v>66</v>
      </c>
      <c r="Q871" s="2" t="s">
        <v>67</v>
      </c>
      <c r="R871" s="3">
        <v>45749.420590277776</v>
      </c>
      <c r="S871" s="2" t="s">
        <v>5892</v>
      </c>
      <c r="T871" s="2" t="s">
        <v>97</v>
      </c>
      <c r="U871" s="2" t="s">
        <v>70</v>
      </c>
      <c r="V871" s="2" t="s">
        <v>6233</v>
      </c>
      <c r="W871" s="2" t="s">
        <v>1308</v>
      </c>
      <c r="X871" s="2" t="s">
        <v>1308</v>
      </c>
      <c r="Y871" s="2" t="s">
        <v>6234</v>
      </c>
      <c r="Z871" s="2" t="s">
        <v>1310</v>
      </c>
      <c r="AA871" s="2" t="s">
        <v>4147</v>
      </c>
      <c r="AB871" s="2" t="s">
        <v>4147</v>
      </c>
      <c r="AE871" s="3">
        <v>45749.420601851853</v>
      </c>
      <c r="AF871" s="2" t="s">
        <v>77</v>
      </c>
      <c r="AH871" s="2" t="s">
        <v>78</v>
      </c>
      <c r="AI871" s="2" t="s">
        <v>79</v>
      </c>
      <c r="AJ871" s="2" t="s">
        <v>105</v>
      </c>
      <c r="AK871" s="2" t="s">
        <v>6235</v>
      </c>
      <c r="AL871" s="2" t="s">
        <v>5892</v>
      </c>
      <c r="AM871" s="3">
        <v>45749.420636574076</v>
      </c>
      <c r="AN871" s="2" t="s">
        <v>6235</v>
      </c>
      <c r="AP871" s="2">
        <v>5867361</v>
      </c>
      <c r="AQ871" s="2" t="s">
        <v>81</v>
      </c>
      <c r="AR871" s="3">
        <v>45750.565682870372</v>
      </c>
      <c r="AS871" s="2" t="s">
        <v>82</v>
      </c>
      <c r="AT871" s="3">
        <v>45749.333333333336</v>
      </c>
      <c r="AU871" s="2" t="s">
        <v>83</v>
      </c>
      <c r="AV871" s="2" t="s">
        <v>495</v>
      </c>
      <c r="AW871" s="2" t="s">
        <v>496</v>
      </c>
      <c r="AX871" s="2" t="s">
        <v>1863</v>
      </c>
      <c r="AZ871" s="3">
        <v>45750.565682870372</v>
      </c>
      <c r="BB871" s="2" t="s">
        <v>311</v>
      </c>
      <c r="BC871" s="2" t="s">
        <v>312</v>
      </c>
      <c r="BD871" s="2" t="s">
        <v>313</v>
      </c>
      <c r="BE871" s="2" t="s">
        <v>6236</v>
      </c>
      <c r="BF871" s="2" t="s">
        <v>1515</v>
      </c>
    </row>
    <row r="872" spans="1:58" x14ac:dyDescent="0.35">
      <c r="A872" s="2">
        <v>3043416</v>
      </c>
      <c r="B872" s="2" t="s">
        <v>1058</v>
      </c>
      <c r="C872" s="2">
        <v>41246071</v>
      </c>
      <c r="D872" s="2">
        <v>339146931</v>
      </c>
      <c r="E872" s="2" t="s">
        <v>59</v>
      </c>
      <c r="F872" s="2" t="s">
        <v>1058</v>
      </c>
      <c r="G872" s="2" t="s">
        <v>345</v>
      </c>
      <c r="H872" s="2" t="s">
        <v>1834</v>
      </c>
      <c r="I872" s="2">
        <v>784877001</v>
      </c>
      <c r="J872" s="2" t="s">
        <v>3932</v>
      </c>
      <c r="K872" s="2">
        <v>14</v>
      </c>
      <c r="L872" s="2" t="s">
        <v>64</v>
      </c>
      <c r="M872" s="2" t="s">
        <v>65</v>
      </c>
      <c r="N872" s="3">
        <v>45716.833333333336</v>
      </c>
      <c r="O872" s="2" t="s">
        <v>1061</v>
      </c>
      <c r="Q872" s="2" t="s">
        <v>67</v>
      </c>
      <c r="R872" s="3">
        <v>45749.420972222222</v>
      </c>
      <c r="S872" s="2" t="s">
        <v>815</v>
      </c>
      <c r="T872" s="2" t="s">
        <v>598</v>
      </c>
      <c r="U872" s="2" t="s">
        <v>197</v>
      </c>
      <c r="V872" s="2" t="s">
        <v>6237</v>
      </c>
      <c r="W872" s="2" t="s">
        <v>1063</v>
      </c>
      <c r="X872" s="2" t="s">
        <v>286</v>
      </c>
      <c r="Y872" s="2" t="s">
        <v>1064</v>
      </c>
      <c r="Z872" s="2" t="s">
        <v>509</v>
      </c>
      <c r="AA872" s="2" t="s">
        <v>6238</v>
      </c>
      <c r="AB872" s="2" t="s">
        <v>76</v>
      </c>
      <c r="AE872" s="3">
        <v>45749.421331018515</v>
      </c>
      <c r="AF872" s="2" t="s">
        <v>1067</v>
      </c>
      <c r="AG872" s="2">
        <v>24</v>
      </c>
      <c r="AH872" s="2" t="s">
        <v>78</v>
      </c>
      <c r="AI872" s="2" t="s">
        <v>79</v>
      </c>
      <c r="AJ872" s="2" t="s">
        <v>586</v>
      </c>
      <c r="AK872" s="2" t="s">
        <v>6239</v>
      </c>
      <c r="AL872" s="2" t="s">
        <v>815</v>
      </c>
      <c r="AM872" s="3">
        <v>45749.421388888892</v>
      </c>
      <c r="AO872" s="2" t="s">
        <v>815</v>
      </c>
      <c r="AP872" s="2">
        <v>5867365</v>
      </c>
      <c r="AQ872" s="2" t="s">
        <v>81</v>
      </c>
      <c r="AR872" s="3">
        <v>45749.715069444443</v>
      </c>
      <c r="AS872" s="2" t="s">
        <v>82</v>
      </c>
      <c r="AT872" s="3">
        <v>45749.333333333336</v>
      </c>
      <c r="AU872" s="2" t="s">
        <v>127</v>
      </c>
      <c r="AV872" s="2" t="s">
        <v>292</v>
      </c>
      <c r="AW872" s="2" t="s">
        <v>293</v>
      </c>
      <c r="AX872" s="2" t="s">
        <v>382</v>
      </c>
      <c r="AY872" s="3">
        <v>45750.421331018515</v>
      </c>
      <c r="AZ872" s="3">
        <v>45749.715069444443</v>
      </c>
      <c r="BA872" s="2" t="s">
        <v>211</v>
      </c>
      <c r="BB872" s="2" t="s">
        <v>167</v>
      </c>
      <c r="BC872" s="2" t="s">
        <v>168</v>
      </c>
      <c r="BD872" s="2" t="s">
        <v>169</v>
      </c>
      <c r="BE872" s="2" t="s">
        <v>6240</v>
      </c>
      <c r="BF872" s="2" t="s">
        <v>2652</v>
      </c>
    </row>
    <row r="873" spans="1:58" x14ac:dyDescent="0.35">
      <c r="A873" s="2">
        <v>3043417</v>
      </c>
      <c r="B873" s="2" t="s">
        <v>111</v>
      </c>
      <c r="C873" s="2">
        <v>33501731</v>
      </c>
      <c r="D873" s="2">
        <v>338219131</v>
      </c>
      <c r="E873" s="2" t="s">
        <v>59</v>
      </c>
      <c r="F873" s="2" t="s">
        <v>60</v>
      </c>
      <c r="G873" s="2" t="s">
        <v>6241</v>
      </c>
      <c r="H873" s="2" t="s">
        <v>6242</v>
      </c>
      <c r="I873" s="2">
        <v>776769689</v>
      </c>
      <c r="J873" s="2" t="s">
        <v>6243</v>
      </c>
      <c r="K873" s="2">
        <v>12</v>
      </c>
      <c r="L873" s="2" t="s">
        <v>64</v>
      </c>
      <c r="M873" s="2" t="s">
        <v>65</v>
      </c>
      <c r="N873" s="3">
        <v>43435</v>
      </c>
      <c r="O873" s="2" t="s">
        <v>1532</v>
      </c>
      <c r="Q873" s="2" t="s">
        <v>67</v>
      </c>
      <c r="R873" s="3">
        <v>45749.422025462962</v>
      </c>
      <c r="S873" s="2" t="s">
        <v>773</v>
      </c>
      <c r="T873" s="2" t="s">
        <v>97</v>
      </c>
      <c r="U873" s="2" t="s">
        <v>70</v>
      </c>
      <c r="V873" s="2" t="s">
        <v>6244</v>
      </c>
      <c r="W873" s="2" t="s">
        <v>285</v>
      </c>
      <c r="X873" s="2" t="s">
        <v>286</v>
      </c>
      <c r="Y873" s="2" t="s">
        <v>6245</v>
      </c>
      <c r="Z873" s="2" t="s">
        <v>1026</v>
      </c>
      <c r="AA873" s="2" t="s">
        <v>4490</v>
      </c>
      <c r="AB873" s="2" t="s">
        <v>4490</v>
      </c>
      <c r="AC873" s="2" t="s">
        <v>6246</v>
      </c>
      <c r="AE873" s="3">
        <v>45749.422037037039</v>
      </c>
      <c r="AF873" s="2" t="s">
        <v>77</v>
      </c>
      <c r="AH873" s="2" t="s">
        <v>78</v>
      </c>
      <c r="AI873" s="2" t="s">
        <v>125</v>
      </c>
      <c r="AJ873" s="2" t="s">
        <v>381</v>
      </c>
      <c r="AK873" s="2" t="s">
        <v>6247</v>
      </c>
      <c r="AL873" s="2" t="s">
        <v>773</v>
      </c>
      <c r="AM873" s="3">
        <v>45749.422071759262</v>
      </c>
      <c r="AN873" s="2" t="s">
        <v>6247</v>
      </c>
      <c r="AP873" s="2">
        <v>5867366</v>
      </c>
      <c r="AQ873" s="2" t="s">
        <v>81</v>
      </c>
      <c r="AR873" s="3">
        <v>45749.912777777776</v>
      </c>
      <c r="AS873" s="2" t="s">
        <v>82</v>
      </c>
      <c r="AT873" s="3">
        <v>45749.333333333336</v>
      </c>
      <c r="AU873" s="2" t="s">
        <v>83</v>
      </c>
      <c r="AV873" s="2" t="s">
        <v>292</v>
      </c>
      <c r="AW873" s="2" t="s">
        <v>293</v>
      </c>
      <c r="AX873" s="2" t="s">
        <v>294</v>
      </c>
      <c r="AZ873" s="3">
        <v>45749.912777777776</v>
      </c>
      <c r="BB873" s="2" t="s">
        <v>559</v>
      </c>
      <c r="BC873" s="2" t="s">
        <v>132</v>
      </c>
      <c r="BD873" s="2" t="s">
        <v>560</v>
      </c>
      <c r="BE873" s="2" t="s">
        <v>6248</v>
      </c>
      <c r="BF873" s="2" t="s">
        <v>299</v>
      </c>
    </row>
    <row r="874" spans="1:58" x14ac:dyDescent="0.35">
      <c r="A874" s="2">
        <v>3043418</v>
      </c>
      <c r="B874" s="2" t="s">
        <v>1058</v>
      </c>
      <c r="C874" s="2">
        <v>35186921</v>
      </c>
      <c r="D874" s="2">
        <v>339145970</v>
      </c>
      <c r="E874" s="2" t="s">
        <v>59</v>
      </c>
      <c r="F874" s="2" t="s">
        <v>1058</v>
      </c>
      <c r="G874" s="2" t="s">
        <v>671</v>
      </c>
      <c r="H874" s="2" t="s">
        <v>6249</v>
      </c>
      <c r="I874" s="2">
        <v>784644193</v>
      </c>
      <c r="J874" s="2" t="s">
        <v>5562</v>
      </c>
      <c r="K874" s="2">
        <v>13</v>
      </c>
      <c r="L874" s="2" t="s">
        <v>64</v>
      </c>
      <c r="M874" s="2" t="s">
        <v>65</v>
      </c>
      <c r="N874" s="3">
        <v>45631.625</v>
      </c>
      <c r="O874" s="2" t="s">
        <v>1061</v>
      </c>
      <c r="Q874" s="2" t="s">
        <v>67</v>
      </c>
      <c r="R874" s="3">
        <v>45749.423750000002</v>
      </c>
      <c r="S874" s="2" t="s">
        <v>1436</v>
      </c>
      <c r="T874" s="2" t="s">
        <v>598</v>
      </c>
      <c r="U874" s="2" t="s">
        <v>197</v>
      </c>
      <c r="V874" s="2" t="s">
        <v>6250</v>
      </c>
      <c r="W874" s="2" t="s">
        <v>1063</v>
      </c>
      <c r="X874" s="2" t="s">
        <v>286</v>
      </c>
      <c r="Y874" s="2" t="s">
        <v>1064</v>
      </c>
      <c r="Z874" s="2" t="s">
        <v>1125</v>
      </c>
      <c r="AA874" s="2" t="s">
        <v>6251</v>
      </c>
      <c r="AB874" s="2" t="s">
        <v>6251</v>
      </c>
      <c r="AE874" s="3">
        <v>45749.423750000002</v>
      </c>
      <c r="AF874" s="2" t="s">
        <v>1067</v>
      </c>
      <c r="AG874" s="2">
        <v>24</v>
      </c>
      <c r="AH874" s="2" t="s">
        <v>78</v>
      </c>
      <c r="AI874" s="2" t="s">
        <v>79</v>
      </c>
      <c r="AJ874" s="2" t="s">
        <v>586</v>
      </c>
      <c r="AK874" s="2" t="s">
        <v>6252</v>
      </c>
      <c r="AL874" s="2" t="s">
        <v>1436</v>
      </c>
      <c r="AM874" s="3">
        <v>45749.423784722225</v>
      </c>
      <c r="AN874" s="2" t="s">
        <v>6252</v>
      </c>
      <c r="AP874" s="2">
        <v>5867376</v>
      </c>
      <c r="AQ874" s="2" t="s">
        <v>81</v>
      </c>
      <c r="AR874" s="3">
        <v>45749.757523148146</v>
      </c>
      <c r="AS874" s="2" t="s">
        <v>82</v>
      </c>
      <c r="AT874" s="3">
        <v>45749.333333333336</v>
      </c>
      <c r="AU874" s="2" t="s">
        <v>83</v>
      </c>
      <c r="AV874" s="2" t="s">
        <v>292</v>
      </c>
      <c r="AW874" s="2" t="s">
        <v>293</v>
      </c>
      <c r="AX874" s="2" t="s">
        <v>294</v>
      </c>
      <c r="AY874" s="3">
        <v>45750.423750000002</v>
      </c>
      <c r="AZ874" s="3">
        <v>45749.757523148146</v>
      </c>
      <c r="BA874" s="2" t="s">
        <v>211</v>
      </c>
      <c r="BB874" s="2" t="s">
        <v>3043</v>
      </c>
      <c r="BC874" s="2" t="s">
        <v>450</v>
      </c>
      <c r="BD874" s="2" t="s">
        <v>359</v>
      </c>
      <c r="BE874" s="2" t="s">
        <v>6253</v>
      </c>
      <c r="BF874" s="2" t="s">
        <v>920</v>
      </c>
    </row>
    <row r="875" spans="1:58" x14ac:dyDescent="0.35">
      <c r="A875" s="2">
        <v>3043419</v>
      </c>
      <c r="B875" s="2" t="s">
        <v>58</v>
      </c>
      <c r="C875" s="2">
        <v>44046371</v>
      </c>
      <c r="D875" s="2">
        <v>339787567</v>
      </c>
      <c r="E875" s="2" t="s">
        <v>59</v>
      </c>
      <c r="F875" s="2" t="s">
        <v>60</v>
      </c>
      <c r="G875" s="2" t="s">
        <v>764</v>
      </c>
      <c r="H875" s="2" t="s">
        <v>93</v>
      </c>
      <c r="I875" s="2">
        <v>781150319</v>
      </c>
      <c r="J875" s="2" t="s">
        <v>330</v>
      </c>
      <c r="K875" s="2">
        <v>14</v>
      </c>
      <c r="L875" s="2" t="s">
        <v>64</v>
      </c>
      <c r="M875" s="2" t="s">
        <v>65</v>
      </c>
      <c r="N875" s="3">
        <v>45538.458333333336</v>
      </c>
      <c r="O875" s="2" t="s">
        <v>66</v>
      </c>
      <c r="Q875" s="2" t="s">
        <v>67</v>
      </c>
      <c r="R875" s="3">
        <v>45749.424479166664</v>
      </c>
      <c r="S875" s="2" t="s">
        <v>6254</v>
      </c>
      <c r="T875" s="2" t="s">
        <v>97</v>
      </c>
      <c r="U875" s="2" t="s">
        <v>1963</v>
      </c>
      <c r="V875" s="2" t="s">
        <v>6255</v>
      </c>
      <c r="W875" s="2" t="s">
        <v>119</v>
      </c>
      <c r="X875" s="2" t="s">
        <v>248</v>
      </c>
      <c r="Y875" s="2" t="s">
        <v>249</v>
      </c>
      <c r="Z875" s="2" t="s">
        <v>3252</v>
      </c>
      <c r="AA875" s="2" t="s">
        <v>3253</v>
      </c>
      <c r="AB875" s="2" t="s">
        <v>76</v>
      </c>
      <c r="AE875" s="3">
        <v>45749.424490740741</v>
      </c>
      <c r="AF875" s="2" t="s">
        <v>77</v>
      </c>
      <c r="AH875" s="2" t="s">
        <v>78</v>
      </c>
      <c r="AI875" s="2" t="s">
        <v>79</v>
      </c>
      <c r="AJ875" s="2" t="s">
        <v>545</v>
      </c>
      <c r="AK875" s="2" t="s">
        <v>6256</v>
      </c>
      <c r="AL875" s="2" t="s">
        <v>6254</v>
      </c>
      <c r="AM875" s="3">
        <v>45749.424525462964</v>
      </c>
      <c r="AN875" s="2" t="s">
        <v>6256</v>
      </c>
      <c r="AP875" s="2">
        <v>5867377</v>
      </c>
      <c r="AQ875" s="2" t="s">
        <v>81</v>
      </c>
      <c r="AR875" s="3">
        <v>45750.781226851854</v>
      </c>
      <c r="AS875" s="2" t="s">
        <v>82</v>
      </c>
      <c r="AT875" s="3">
        <v>45749.333333333336</v>
      </c>
      <c r="AU875" s="2" t="s">
        <v>83</v>
      </c>
      <c r="AV875" s="2" t="s">
        <v>128</v>
      </c>
      <c r="AW875" s="2" t="s">
        <v>129</v>
      </c>
      <c r="AX875" s="2" t="s">
        <v>2464</v>
      </c>
      <c r="AZ875" s="3">
        <v>45750.781226851854</v>
      </c>
      <c r="BB875" s="2" t="s">
        <v>994</v>
      </c>
      <c r="BC875" s="2" t="s">
        <v>358</v>
      </c>
      <c r="BD875" s="2" t="s">
        <v>359</v>
      </c>
      <c r="BE875" s="2" t="s">
        <v>6257</v>
      </c>
      <c r="BF875" s="2" t="s">
        <v>213</v>
      </c>
    </row>
    <row r="876" spans="1:58" x14ac:dyDescent="0.35">
      <c r="A876" s="2">
        <v>3043420</v>
      </c>
      <c r="B876" s="2" t="s">
        <v>58</v>
      </c>
      <c r="C876" s="2">
        <v>35696471</v>
      </c>
      <c r="D876" s="2">
        <v>338222054</v>
      </c>
      <c r="E876" s="2" t="s">
        <v>59</v>
      </c>
      <c r="F876" s="2" t="s">
        <v>60</v>
      </c>
      <c r="G876" s="2" t="s">
        <v>538</v>
      </c>
      <c r="H876" s="2" t="s">
        <v>1827</v>
      </c>
      <c r="I876" s="2">
        <v>776366710</v>
      </c>
      <c r="J876" s="2" t="s">
        <v>2203</v>
      </c>
      <c r="K876" s="2">
        <v>13</v>
      </c>
      <c r="L876" s="2" t="s">
        <v>64</v>
      </c>
      <c r="M876" s="2" t="s">
        <v>65</v>
      </c>
      <c r="N876" s="3">
        <v>43752.821527777778</v>
      </c>
      <c r="O876" s="2" t="s">
        <v>756</v>
      </c>
      <c r="Q876" s="2" t="s">
        <v>67</v>
      </c>
      <c r="R876" s="3">
        <v>45749.425520833334</v>
      </c>
      <c r="S876" s="2" t="s">
        <v>5993</v>
      </c>
      <c r="T876" s="2" t="s">
        <v>69</v>
      </c>
      <c r="U876" s="2" t="s">
        <v>1044</v>
      </c>
      <c r="V876" s="2" t="s">
        <v>6258</v>
      </c>
      <c r="W876" s="2" t="s">
        <v>72</v>
      </c>
      <c r="X876" s="2" t="s">
        <v>412</v>
      </c>
      <c r="Y876" s="2" t="s">
        <v>952</v>
      </c>
      <c r="Z876" s="2" t="s">
        <v>584</v>
      </c>
      <c r="AA876" s="2" t="s">
        <v>652</v>
      </c>
      <c r="AB876" s="2" t="s">
        <v>76</v>
      </c>
      <c r="AE876" s="3">
        <v>45749.425856481481</v>
      </c>
      <c r="AF876" s="2" t="s">
        <v>77</v>
      </c>
      <c r="AH876" s="2" t="s">
        <v>78</v>
      </c>
      <c r="AI876" s="2" t="s">
        <v>79</v>
      </c>
      <c r="AJ876" s="2" t="s">
        <v>586</v>
      </c>
      <c r="AK876" s="2" t="s">
        <v>6258</v>
      </c>
      <c r="AL876" s="2" t="s">
        <v>5993</v>
      </c>
      <c r="AM876" s="3">
        <v>45749.42591435185</v>
      </c>
      <c r="AO876" s="2" t="s">
        <v>5993</v>
      </c>
      <c r="AP876" s="2">
        <v>5867382</v>
      </c>
      <c r="AQ876" s="2" t="s">
        <v>81</v>
      </c>
      <c r="AR876" s="3">
        <v>45749.575185185182</v>
      </c>
      <c r="AS876" s="2" t="s">
        <v>82</v>
      </c>
      <c r="AT876" s="3">
        <v>45749.333333333336</v>
      </c>
      <c r="AU876" s="2" t="s">
        <v>127</v>
      </c>
      <c r="AV876" s="2" t="s">
        <v>630</v>
      </c>
      <c r="AW876" s="2" t="s">
        <v>631</v>
      </c>
      <c r="AX876" s="2" t="s">
        <v>655</v>
      </c>
      <c r="AZ876" s="3">
        <v>45749.575185185182</v>
      </c>
      <c r="BB876" s="2" t="s">
        <v>976</v>
      </c>
      <c r="BC876" s="2" t="s">
        <v>977</v>
      </c>
      <c r="BD876" s="2" t="s">
        <v>359</v>
      </c>
      <c r="BE876" s="2" t="s">
        <v>6259</v>
      </c>
      <c r="BF876" s="2" t="s">
        <v>1699</v>
      </c>
    </row>
    <row r="877" spans="1:58" x14ac:dyDescent="0.35">
      <c r="A877" s="2">
        <v>3043421</v>
      </c>
      <c r="B877" s="2" t="s">
        <v>550</v>
      </c>
      <c r="C877" s="2">
        <v>35571491</v>
      </c>
      <c r="D877" s="2">
        <v>339416964</v>
      </c>
      <c r="E877" s="2" t="s">
        <v>59</v>
      </c>
      <c r="F877" s="2" t="s">
        <v>60</v>
      </c>
      <c r="G877" s="2" t="s">
        <v>316</v>
      </c>
      <c r="H877" s="2" t="s">
        <v>6260</v>
      </c>
      <c r="I877" s="2">
        <v>339416964</v>
      </c>
      <c r="J877" s="2">
        <v>781395438</v>
      </c>
      <c r="K877" s="2">
        <v>15</v>
      </c>
      <c r="L877" s="2" t="s">
        <v>64</v>
      </c>
      <c r="M877" s="2" t="s">
        <v>65</v>
      </c>
      <c r="N877" s="3">
        <v>44672.083344907405</v>
      </c>
      <c r="O877" s="2" t="s">
        <v>614</v>
      </c>
      <c r="Q877" s="2" t="s">
        <v>67</v>
      </c>
      <c r="R877" s="3">
        <v>45749.426944444444</v>
      </c>
      <c r="S877" s="2" t="s">
        <v>2047</v>
      </c>
      <c r="T877" s="2" t="s">
        <v>97</v>
      </c>
      <c r="U877" s="2" t="s">
        <v>175</v>
      </c>
      <c r="V877" s="2" t="s">
        <v>6261</v>
      </c>
      <c r="W877" s="2" t="s">
        <v>1308</v>
      </c>
      <c r="X877" s="2" t="s">
        <v>1308</v>
      </c>
      <c r="Y877" s="2" t="s">
        <v>1689</v>
      </c>
      <c r="Z877" s="2" t="s">
        <v>1310</v>
      </c>
      <c r="AA877" s="2" t="s">
        <v>6262</v>
      </c>
      <c r="AB877" s="2" t="s">
        <v>76</v>
      </c>
      <c r="AE877" s="3">
        <v>45749.42696759259</v>
      </c>
      <c r="AF877" s="2" t="s">
        <v>77</v>
      </c>
      <c r="AH877" s="2" t="s">
        <v>78</v>
      </c>
      <c r="AI877" s="2" t="s">
        <v>125</v>
      </c>
      <c r="AJ877" s="2" t="s">
        <v>381</v>
      </c>
      <c r="AK877" s="2" t="s">
        <v>6263</v>
      </c>
      <c r="AL877" s="2" t="s">
        <v>2047</v>
      </c>
      <c r="AM877" s="3">
        <v>45749.42701388889</v>
      </c>
      <c r="AN877" s="2" t="s">
        <v>6263</v>
      </c>
      <c r="AP877" s="2">
        <v>5867385</v>
      </c>
      <c r="AQ877" s="2" t="s">
        <v>81</v>
      </c>
      <c r="AR877" s="3">
        <v>45750.570347222223</v>
      </c>
      <c r="AS877" s="2" t="s">
        <v>82</v>
      </c>
      <c r="AT877" s="3">
        <v>45749.333333333336</v>
      </c>
      <c r="AU877" s="2" t="s">
        <v>83</v>
      </c>
      <c r="AV877" s="2" t="s">
        <v>495</v>
      </c>
      <c r="AW877" s="2" t="s">
        <v>496</v>
      </c>
      <c r="AX877" s="2" t="s">
        <v>1863</v>
      </c>
      <c r="AZ877" s="3">
        <v>45750.570347222223</v>
      </c>
      <c r="BB877" s="2" t="s">
        <v>6264</v>
      </c>
      <c r="BC877" s="2" t="s">
        <v>478</v>
      </c>
      <c r="BD877" s="2" t="s">
        <v>6265</v>
      </c>
      <c r="BE877" s="2" t="s">
        <v>6266</v>
      </c>
      <c r="BF877" s="2" t="s">
        <v>502</v>
      </c>
    </row>
    <row r="878" spans="1:58" x14ac:dyDescent="0.35">
      <c r="A878" s="2">
        <v>3043422</v>
      </c>
      <c r="B878" s="2" t="s">
        <v>3235</v>
      </c>
      <c r="C878" s="2">
        <v>35068721</v>
      </c>
      <c r="D878" s="2">
        <v>339686267</v>
      </c>
      <c r="E878" s="2" t="s">
        <v>59</v>
      </c>
      <c r="F878" s="2" t="s">
        <v>60</v>
      </c>
      <c r="G878" s="2" t="s">
        <v>6267</v>
      </c>
      <c r="H878" s="2" t="s">
        <v>6268</v>
      </c>
      <c r="I878" s="2">
        <v>771728618</v>
      </c>
      <c r="J878" s="2" t="s">
        <v>6269</v>
      </c>
      <c r="K878" s="2">
        <v>12</v>
      </c>
      <c r="L878" s="2" t="s">
        <v>518</v>
      </c>
      <c r="M878" s="2" t="s">
        <v>65</v>
      </c>
      <c r="N878" s="3">
        <v>43515</v>
      </c>
      <c r="O878" s="2" t="s">
        <v>1532</v>
      </c>
      <c r="Q878" s="2" t="s">
        <v>67</v>
      </c>
      <c r="R878" s="3">
        <v>45749.427106481482</v>
      </c>
      <c r="S878" s="2" t="s">
        <v>637</v>
      </c>
      <c r="T878" s="2" t="s">
        <v>488</v>
      </c>
      <c r="U878" s="2" t="s">
        <v>70</v>
      </c>
      <c r="V878" s="2" t="s">
        <v>6270</v>
      </c>
      <c r="W878" s="2" t="s">
        <v>1474</v>
      </c>
      <c r="X878" s="2" t="s">
        <v>1474</v>
      </c>
      <c r="Y878" s="2" t="s">
        <v>6271</v>
      </c>
      <c r="Z878" s="2" t="s">
        <v>1711</v>
      </c>
      <c r="AA878" s="2" t="s">
        <v>6272</v>
      </c>
      <c r="AB878" s="2" t="s">
        <v>6273</v>
      </c>
      <c r="AE878" s="3">
        <v>45749.430671296293</v>
      </c>
      <c r="AF878" s="2" t="s">
        <v>558</v>
      </c>
      <c r="AH878" s="2" t="s">
        <v>78</v>
      </c>
      <c r="AI878" s="2" t="s">
        <v>125</v>
      </c>
      <c r="AJ878" s="2" t="s">
        <v>381</v>
      </c>
      <c r="AK878" s="2" t="s">
        <v>6274</v>
      </c>
      <c r="AL878" s="2" t="s">
        <v>637</v>
      </c>
      <c r="AM878" s="3">
        <v>45749.430856481478</v>
      </c>
      <c r="AO878" s="2" t="s">
        <v>637</v>
      </c>
      <c r="AP878" s="2">
        <v>5867396</v>
      </c>
      <c r="AQ878" s="2" t="s">
        <v>81</v>
      </c>
      <c r="AR878" s="3">
        <v>45750.507685185185</v>
      </c>
      <c r="AS878" s="2" t="s">
        <v>82</v>
      </c>
      <c r="AT878" s="3">
        <v>45749.333333333336</v>
      </c>
      <c r="AU878" s="2" t="s">
        <v>127</v>
      </c>
      <c r="AV878" s="2" t="s">
        <v>1714</v>
      </c>
      <c r="AW878" s="2" t="s">
        <v>1715</v>
      </c>
      <c r="AX878" s="2" t="s">
        <v>2832</v>
      </c>
      <c r="AZ878" s="3">
        <v>45750.507685185185</v>
      </c>
      <c r="BB878" s="2" t="s">
        <v>3027</v>
      </c>
      <c r="BC878" s="2" t="s">
        <v>1646</v>
      </c>
      <c r="BD878" s="2" t="s">
        <v>3028</v>
      </c>
      <c r="BE878" s="2" t="s">
        <v>6275</v>
      </c>
      <c r="BF878" s="2" t="s">
        <v>299</v>
      </c>
    </row>
    <row r="879" spans="1:58" x14ac:dyDescent="0.35">
      <c r="A879" s="2">
        <v>3043423</v>
      </c>
      <c r="B879" s="2" t="s">
        <v>214</v>
      </c>
      <c r="C879" s="2">
        <v>96541</v>
      </c>
      <c r="D879" s="2" t="s">
        <v>6276</v>
      </c>
      <c r="E879" s="2" t="s">
        <v>59</v>
      </c>
      <c r="F879" s="2" t="s">
        <v>216</v>
      </c>
      <c r="G879" s="2" t="s">
        <v>6277</v>
      </c>
      <c r="I879" s="2">
        <v>781691164</v>
      </c>
      <c r="J879" s="2" t="s">
        <v>6278</v>
      </c>
      <c r="K879" s="2">
        <v>20</v>
      </c>
      <c r="L879" s="2" t="s">
        <v>220</v>
      </c>
      <c r="M879" s="2" t="s">
        <v>221</v>
      </c>
      <c r="N879" s="3">
        <v>45191.333344907405</v>
      </c>
      <c r="O879" s="2" t="s">
        <v>6279</v>
      </c>
      <c r="Q879" s="2" t="s">
        <v>67</v>
      </c>
      <c r="R879" s="3">
        <v>45749.427523148152</v>
      </c>
      <c r="S879" s="2" t="s">
        <v>5716</v>
      </c>
      <c r="T879" s="2" t="s">
        <v>196</v>
      </c>
      <c r="U879" s="2" t="s">
        <v>197</v>
      </c>
      <c r="V879" s="2" t="s">
        <v>6280</v>
      </c>
      <c r="W879" s="2" t="s">
        <v>72</v>
      </c>
      <c r="Y879" s="2" t="s">
        <v>6281</v>
      </c>
      <c r="Z879" s="2" t="s">
        <v>101</v>
      </c>
      <c r="AA879" s="2" t="s">
        <v>6282</v>
      </c>
      <c r="AB879" s="2" t="s">
        <v>6283</v>
      </c>
      <c r="AE879" s="3">
        <v>45749.473252314812</v>
      </c>
      <c r="AF879" s="2" t="s">
        <v>1241</v>
      </c>
      <c r="AG879" s="2">
        <v>24</v>
      </c>
      <c r="AH879" s="2" t="s">
        <v>78</v>
      </c>
      <c r="AI879" s="2" t="s">
        <v>204</v>
      </c>
      <c r="AJ879" s="2" t="s">
        <v>443</v>
      </c>
      <c r="AK879" s="2" t="s">
        <v>6284</v>
      </c>
      <c r="AL879" s="2" t="s">
        <v>5725</v>
      </c>
      <c r="AM879" s="3">
        <v>45749.473344907405</v>
      </c>
      <c r="AO879" s="2" t="s">
        <v>5725</v>
      </c>
      <c r="AP879" s="2">
        <v>5867607</v>
      </c>
      <c r="AQ879" s="2" t="s">
        <v>81</v>
      </c>
      <c r="AR879" s="3">
        <v>45750.769942129627</v>
      </c>
      <c r="AS879" s="2" t="s">
        <v>82</v>
      </c>
      <c r="AT879" s="3">
        <v>45749.361111111109</v>
      </c>
      <c r="AU879" s="2" t="s">
        <v>83</v>
      </c>
      <c r="AV879" s="2" t="s">
        <v>106</v>
      </c>
      <c r="AW879" s="2" t="s">
        <v>107</v>
      </c>
      <c r="AX879" s="2" t="s">
        <v>324</v>
      </c>
      <c r="AY879" s="3">
        <v>45750.473252314812</v>
      </c>
      <c r="AZ879" s="3">
        <v>45750.769942129627</v>
      </c>
      <c r="BA879" s="2" t="s">
        <v>237</v>
      </c>
      <c r="BB879" s="2" t="s">
        <v>4579</v>
      </c>
      <c r="BC879" s="2" t="s">
        <v>4580</v>
      </c>
      <c r="BD879" s="2" t="s">
        <v>4581</v>
      </c>
      <c r="BE879" s="2" t="s">
        <v>6285</v>
      </c>
      <c r="BF879" s="2" t="s">
        <v>6286</v>
      </c>
    </row>
    <row r="880" spans="1:58" x14ac:dyDescent="0.35">
      <c r="A880" s="2">
        <v>3043424</v>
      </c>
      <c r="B880" s="2" t="s">
        <v>214</v>
      </c>
      <c r="C880" s="2">
        <v>40480431</v>
      </c>
      <c r="D880" s="2">
        <v>339475065</v>
      </c>
      <c r="E880" s="2" t="s">
        <v>59</v>
      </c>
      <c r="F880" s="2" t="s">
        <v>60</v>
      </c>
      <c r="G880" s="2" t="s">
        <v>2771</v>
      </c>
      <c r="H880" s="2" t="s">
        <v>6287</v>
      </c>
      <c r="I880" s="2">
        <v>777894854</v>
      </c>
      <c r="J880" s="2" t="s">
        <v>6288</v>
      </c>
      <c r="K880" s="2">
        <v>12</v>
      </c>
      <c r="L880" s="2" t="s">
        <v>64</v>
      </c>
      <c r="M880" s="2" t="s">
        <v>65</v>
      </c>
      <c r="N880" s="3">
        <v>45009.666666666664</v>
      </c>
      <c r="O880" s="2" t="s">
        <v>614</v>
      </c>
      <c r="Q880" s="2" t="s">
        <v>67</v>
      </c>
      <c r="R880" s="3">
        <v>45749.428784722222</v>
      </c>
      <c r="S880" s="2" t="s">
        <v>1051</v>
      </c>
      <c r="T880" s="2" t="s">
        <v>97</v>
      </c>
      <c r="U880" s="2" t="s">
        <v>70</v>
      </c>
      <c r="V880" s="2" t="s">
        <v>6289</v>
      </c>
      <c r="W880" s="2" t="s">
        <v>119</v>
      </c>
      <c r="X880" s="2" t="s">
        <v>248</v>
      </c>
      <c r="Y880" s="2" t="s">
        <v>6290</v>
      </c>
      <c r="Z880" s="2" t="s">
        <v>6291</v>
      </c>
      <c r="AA880" s="2" t="s">
        <v>6292</v>
      </c>
      <c r="AB880" s="2" t="s">
        <v>6292</v>
      </c>
      <c r="AE880" s="3">
        <v>45749.428807870368</v>
      </c>
      <c r="AF880" s="2" t="s">
        <v>77</v>
      </c>
      <c r="AH880" s="2" t="s">
        <v>103</v>
      </c>
      <c r="AI880" s="2" t="s">
        <v>125</v>
      </c>
      <c r="AJ880" s="2" t="s">
        <v>381</v>
      </c>
      <c r="AK880" s="2" t="s">
        <v>6293</v>
      </c>
      <c r="AL880" s="2" t="s">
        <v>1051</v>
      </c>
      <c r="AM880" s="3">
        <v>45749.428842592592</v>
      </c>
      <c r="AN880" s="2" t="s">
        <v>6293</v>
      </c>
      <c r="AP880" s="2">
        <v>5867391</v>
      </c>
      <c r="AQ880" s="2" t="s">
        <v>81</v>
      </c>
      <c r="AR880" s="3">
        <v>45751.78056712963</v>
      </c>
      <c r="AS880" s="2" t="s">
        <v>82</v>
      </c>
      <c r="AT880" s="3">
        <v>45749.333333333336</v>
      </c>
      <c r="AU880" s="2" t="s">
        <v>83</v>
      </c>
      <c r="AV880" s="2" t="s">
        <v>128</v>
      </c>
      <c r="AW880" s="2" t="s">
        <v>129</v>
      </c>
      <c r="AX880" s="2" t="s">
        <v>130</v>
      </c>
      <c r="AZ880" s="3">
        <v>45751.78056712963</v>
      </c>
      <c r="BB880" s="2" t="s">
        <v>559</v>
      </c>
      <c r="BC880" s="2" t="s">
        <v>132</v>
      </c>
      <c r="BD880" s="2" t="s">
        <v>560</v>
      </c>
      <c r="BE880" s="2" t="s">
        <v>4807</v>
      </c>
      <c r="BF880" s="2" t="s">
        <v>1336</v>
      </c>
    </row>
    <row r="881" spans="1:58" x14ac:dyDescent="0.35">
      <c r="A881" s="2">
        <v>3043425</v>
      </c>
      <c r="B881" s="2" t="s">
        <v>58</v>
      </c>
      <c r="C881" s="2">
        <v>36011</v>
      </c>
      <c r="D881" s="2">
        <v>338204112</v>
      </c>
      <c r="E881" s="2" t="s">
        <v>59</v>
      </c>
      <c r="F881" s="2" t="s">
        <v>60</v>
      </c>
      <c r="G881" s="2" t="s">
        <v>6294</v>
      </c>
      <c r="H881" s="2" t="s">
        <v>6295</v>
      </c>
      <c r="I881" s="2">
        <v>788964441</v>
      </c>
      <c r="J881" s="2" t="s">
        <v>6296</v>
      </c>
      <c r="K881" s="2">
        <v>12</v>
      </c>
      <c r="L881" s="2" t="s">
        <v>518</v>
      </c>
      <c r="M881" s="2" t="s">
        <v>65</v>
      </c>
      <c r="N881" s="3">
        <v>43678</v>
      </c>
      <c r="O881" s="2" t="s">
        <v>756</v>
      </c>
      <c r="Q881" s="2" t="s">
        <v>67</v>
      </c>
      <c r="R881" s="3">
        <v>45749.428877314815</v>
      </c>
      <c r="S881" s="2" t="s">
        <v>6297</v>
      </c>
      <c r="T881" s="2" t="s">
        <v>488</v>
      </c>
      <c r="U881" s="2" t="s">
        <v>529</v>
      </c>
      <c r="V881" s="2" t="s">
        <v>6298</v>
      </c>
      <c r="W881" s="2" t="s">
        <v>72</v>
      </c>
      <c r="X881" s="2" t="s">
        <v>412</v>
      </c>
      <c r="Y881" s="2" t="s">
        <v>3074</v>
      </c>
      <c r="Z881" s="2" t="s">
        <v>584</v>
      </c>
      <c r="AA881" s="2" t="s">
        <v>628</v>
      </c>
      <c r="AB881" s="2" t="s">
        <v>628</v>
      </c>
      <c r="AE881" s="3">
        <v>45749.429942129631</v>
      </c>
      <c r="AF881" s="2" t="s">
        <v>77</v>
      </c>
      <c r="AH881" s="2" t="s">
        <v>78</v>
      </c>
      <c r="AI881" s="2" t="s">
        <v>79</v>
      </c>
      <c r="AJ881" s="2" t="s">
        <v>147</v>
      </c>
      <c r="AK881" s="2" t="s">
        <v>6299</v>
      </c>
      <c r="AL881" s="2" t="s">
        <v>6297</v>
      </c>
      <c r="AM881" s="3">
        <v>45749.430034722223</v>
      </c>
      <c r="AO881" s="2" t="s">
        <v>6297</v>
      </c>
      <c r="AP881" s="2">
        <v>5867395</v>
      </c>
      <c r="AQ881" s="2" t="s">
        <v>81</v>
      </c>
      <c r="AR881" s="3">
        <v>45749.498680555553</v>
      </c>
      <c r="AS881" s="2" t="s">
        <v>82</v>
      </c>
      <c r="AT881" s="3">
        <v>45749.333333333336</v>
      </c>
      <c r="AU881" s="2" t="s">
        <v>127</v>
      </c>
      <c r="AV881" s="2" t="s">
        <v>630</v>
      </c>
      <c r="AW881" s="2" t="s">
        <v>631</v>
      </c>
      <c r="AX881" s="2" t="s">
        <v>811</v>
      </c>
      <c r="AZ881" s="3">
        <v>45749.498680555553</v>
      </c>
      <c r="BB881" s="2" t="s">
        <v>357</v>
      </c>
      <c r="BC881" s="2" t="s">
        <v>358</v>
      </c>
      <c r="BD881" s="2" t="s">
        <v>359</v>
      </c>
      <c r="BE881" s="2" t="s">
        <v>6300</v>
      </c>
      <c r="BF881" s="2" t="s">
        <v>718</v>
      </c>
    </row>
    <row r="882" spans="1:58" x14ac:dyDescent="0.35">
      <c r="A882" s="2">
        <v>3043426</v>
      </c>
      <c r="B882" s="2" t="s">
        <v>58</v>
      </c>
      <c r="C882" s="2">
        <v>33934311</v>
      </c>
      <c r="D882" s="2">
        <v>338530998</v>
      </c>
      <c r="E882" s="2" t="s">
        <v>59</v>
      </c>
      <c r="F882" s="2" t="s">
        <v>60</v>
      </c>
      <c r="G882" s="2" t="s">
        <v>754</v>
      </c>
      <c r="H882" s="2" t="s">
        <v>1122</v>
      </c>
      <c r="I882" s="2">
        <v>771777750</v>
      </c>
      <c r="J882" s="2" t="s">
        <v>3084</v>
      </c>
      <c r="K882" s="2">
        <v>13</v>
      </c>
      <c r="L882" s="2" t="s">
        <v>64</v>
      </c>
      <c r="M882" s="2" t="s">
        <v>65</v>
      </c>
      <c r="N882" s="3">
        <v>45172</v>
      </c>
      <c r="O882" s="2" t="s">
        <v>95</v>
      </c>
      <c r="Q882" s="2" t="s">
        <v>67</v>
      </c>
      <c r="R882" s="3">
        <v>45749.430879629632</v>
      </c>
      <c r="S882" s="2" t="s">
        <v>6301</v>
      </c>
      <c r="T882" s="2" t="s">
        <v>97</v>
      </c>
      <c r="U882" s="2" t="s">
        <v>70</v>
      </c>
      <c r="V882" s="2" t="s">
        <v>6302</v>
      </c>
      <c r="W882" s="2" t="s">
        <v>225</v>
      </c>
      <c r="X882" s="2" t="s">
        <v>912</v>
      </c>
      <c r="Y882" s="2" t="s">
        <v>6303</v>
      </c>
      <c r="Z882" s="2" t="s">
        <v>322</v>
      </c>
      <c r="AA882" s="2" t="s">
        <v>322</v>
      </c>
      <c r="AB882" s="2" t="s">
        <v>6304</v>
      </c>
      <c r="AC882" s="2">
        <v>424</v>
      </c>
      <c r="AE882" s="3">
        <v>45749.430891203701</v>
      </c>
      <c r="AF882" s="2" t="s">
        <v>77</v>
      </c>
      <c r="AH882" s="2" t="s">
        <v>103</v>
      </c>
      <c r="AI882" s="2" t="s">
        <v>79</v>
      </c>
      <c r="AJ882" s="2" t="s">
        <v>105</v>
      </c>
      <c r="AK882" s="2" t="s">
        <v>6302</v>
      </c>
      <c r="AL882" s="2" t="s">
        <v>6301</v>
      </c>
      <c r="AM882" s="3">
        <v>45749.430937500001</v>
      </c>
      <c r="AN882" s="2" t="s">
        <v>6302</v>
      </c>
      <c r="AP882" s="2">
        <v>5867397</v>
      </c>
      <c r="AQ882" s="2" t="s">
        <v>81</v>
      </c>
      <c r="AR882" s="3">
        <v>45749.650173611109</v>
      </c>
      <c r="AS882" s="2" t="s">
        <v>82</v>
      </c>
      <c r="AT882" s="3">
        <v>45749.333333333336</v>
      </c>
      <c r="AU882" s="2" t="s">
        <v>83</v>
      </c>
      <c r="AV882" s="2" t="s">
        <v>916</v>
      </c>
      <c r="AW882" s="2" t="s">
        <v>917</v>
      </c>
      <c r="AX882" s="2" t="s">
        <v>1421</v>
      </c>
      <c r="AZ882" s="3">
        <v>45749.650173611109</v>
      </c>
      <c r="BB882" s="2" t="s">
        <v>185</v>
      </c>
      <c r="BC882" s="2" t="s">
        <v>186</v>
      </c>
      <c r="BD882" s="2" t="s">
        <v>187</v>
      </c>
      <c r="BE882" s="2" t="s">
        <v>6305</v>
      </c>
      <c r="BF882" s="2" t="s">
        <v>920</v>
      </c>
    </row>
    <row r="883" spans="1:58" x14ac:dyDescent="0.35">
      <c r="A883" s="2">
        <v>3043427</v>
      </c>
      <c r="B883" s="2" t="s">
        <v>214</v>
      </c>
      <c r="C883" s="2">
        <v>44249401</v>
      </c>
      <c r="D883" s="2">
        <v>339756808</v>
      </c>
      <c r="E883" s="2" t="s">
        <v>59</v>
      </c>
      <c r="F883" s="2" t="s">
        <v>60</v>
      </c>
      <c r="G883" s="2" t="s">
        <v>1707</v>
      </c>
      <c r="H883" s="2" t="s">
        <v>6306</v>
      </c>
      <c r="I883" s="2">
        <v>786314115</v>
      </c>
      <c r="J883" s="2" t="s">
        <v>2455</v>
      </c>
      <c r="K883" s="2">
        <v>14</v>
      </c>
      <c r="L883" s="2" t="s">
        <v>64</v>
      </c>
      <c r="M883" s="2" t="s">
        <v>65</v>
      </c>
      <c r="N883" s="3">
        <v>45680.458333333336</v>
      </c>
      <c r="O883" s="2" t="s">
        <v>614</v>
      </c>
      <c r="Q883" s="2" t="s">
        <v>67</v>
      </c>
      <c r="R883" s="3">
        <v>45749.431400462963</v>
      </c>
      <c r="S883" s="2" t="s">
        <v>1077</v>
      </c>
      <c r="T883" s="2" t="s">
        <v>69</v>
      </c>
      <c r="U883" s="2" t="s">
        <v>175</v>
      </c>
      <c r="V883" s="2" t="s">
        <v>6307</v>
      </c>
      <c r="Y883" s="2" t="s">
        <v>1892</v>
      </c>
      <c r="Z883" s="2" t="s">
        <v>509</v>
      </c>
      <c r="AA883" s="2" t="s">
        <v>1175</v>
      </c>
      <c r="AB883" s="2" t="s">
        <v>76</v>
      </c>
      <c r="AE883" s="3">
        <v>45749.563125000001</v>
      </c>
      <c r="AF883" s="2" t="s">
        <v>77</v>
      </c>
      <c r="AH883" s="2" t="s">
        <v>103</v>
      </c>
      <c r="AI883" s="2" t="s">
        <v>125</v>
      </c>
      <c r="AJ883" s="2" t="s">
        <v>511</v>
      </c>
      <c r="AK883" s="2" t="s">
        <v>6308</v>
      </c>
      <c r="AL883" s="2" t="s">
        <v>512</v>
      </c>
      <c r="AM883" s="3">
        <v>45749.563217592593</v>
      </c>
      <c r="AN883" s="2" t="s">
        <v>6308</v>
      </c>
      <c r="AO883" s="2" t="s">
        <v>512</v>
      </c>
      <c r="AP883" s="2">
        <v>5868177</v>
      </c>
      <c r="AQ883" s="2" t="s">
        <v>81</v>
      </c>
      <c r="AR883" s="3">
        <v>45750.582557870373</v>
      </c>
      <c r="AS883" s="2" t="s">
        <v>82</v>
      </c>
      <c r="AT883" s="3">
        <v>45749.479166666664</v>
      </c>
      <c r="AU883" s="2" t="s">
        <v>83</v>
      </c>
      <c r="AV883" s="2" t="s">
        <v>182</v>
      </c>
      <c r="AW883" s="2" t="s">
        <v>183</v>
      </c>
      <c r="AX883" s="2" t="s">
        <v>184</v>
      </c>
      <c r="AZ883" s="3">
        <v>45750.582557870373</v>
      </c>
      <c r="BB883" s="2" t="s">
        <v>498</v>
      </c>
      <c r="BC883" s="2" t="s">
        <v>499</v>
      </c>
      <c r="BD883" s="2" t="s">
        <v>500</v>
      </c>
      <c r="BE883" s="2" t="s">
        <v>6309</v>
      </c>
      <c r="BF883" s="2" t="s">
        <v>718</v>
      </c>
    </row>
    <row r="884" spans="1:58" x14ac:dyDescent="0.35">
      <c r="A884" s="2">
        <v>3043428</v>
      </c>
      <c r="B884" s="2" t="s">
        <v>111</v>
      </c>
      <c r="C884" s="2">
        <v>571</v>
      </c>
      <c r="D884" s="2" t="s">
        <v>6310</v>
      </c>
      <c r="E884" s="2" t="s">
        <v>59</v>
      </c>
      <c r="F884" s="2" t="s">
        <v>216</v>
      </c>
      <c r="G884" s="2" t="s">
        <v>1489</v>
      </c>
      <c r="I884" s="2">
        <v>786390052</v>
      </c>
      <c r="J884" s="2" t="s">
        <v>6311</v>
      </c>
      <c r="K884" s="2">
        <v>20</v>
      </c>
      <c r="L884" s="2" t="s">
        <v>220</v>
      </c>
      <c r="M884" s="2" t="s">
        <v>221</v>
      </c>
      <c r="N884" s="3">
        <v>44919.458344907405</v>
      </c>
      <c r="O884" s="2" t="s">
        <v>6312</v>
      </c>
      <c r="Q884" s="2" t="s">
        <v>67</v>
      </c>
      <c r="R884" s="3">
        <v>45749.432106481479</v>
      </c>
      <c r="S884" s="2" t="s">
        <v>5986</v>
      </c>
      <c r="T884" s="2" t="s">
        <v>196</v>
      </c>
      <c r="U884" s="2" t="s">
        <v>649</v>
      </c>
      <c r="V884" s="2" t="s">
        <v>6313</v>
      </c>
      <c r="Y884" s="2" t="s">
        <v>5982</v>
      </c>
      <c r="Z884" s="2" t="s">
        <v>5729</v>
      </c>
      <c r="AA884" s="2" t="s">
        <v>5983</v>
      </c>
      <c r="AB884" s="2" t="s">
        <v>76</v>
      </c>
      <c r="AC884" s="2" t="s">
        <v>5984</v>
      </c>
      <c r="AE884" s="3">
        <v>45749.432268518518</v>
      </c>
      <c r="AF884" s="2" t="s">
        <v>203</v>
      </c>
      <c r="AG884" s="2">
        <v>48</v>
      </c>
      <c r="AH884" s="2" t="s">
        <v>78</v>
      </c>
      <c r="AI884" s="2" t="s">
        <v>204</v>
      </c>
      <c r="AJ884" s="2" t="s">
        <v>443</v>
      </c>
      <c r="AK884" s="2" t="s">
        <v>6313</v>
      </c>
      <c r="AL884" s="2" t="s">
        <v>5986</v>
      </c>
      <c r="AM884" s="3">
        <v>45749.432303240741</v>
      </c>
      <c r="AO884" s="2" t="s">
        <v>5986</v>
      </c>
      <c r="AP884" s="2">
        <v>5867402</v>
      </c>
      <c r="AQ884" s="2" t="s">
        <v>81</v>
      </c>
      <c r="AR884" s="3">
        <v>45749.569756944446</v>
      </c>
      <c r="AS884" s="2" t="s">
        <v>82</v>
      </c>
      <c r="AT884" s="3">
        <v>45749.333333333336</v>
      </c>
      <c r="AU884" s="2" t="s">
        <v>127</v>
      </c>
      <c r="AV884" s="2" t="s">
        <v>6314</v>
      </c>
      <c r="AW884" s="2" t="s">
        <v>6315</v>
      </c>
      <c r="AX884" s="2" t="s">
        <v>6316</v>
      </c>
      <c r="AY884" s="3">
        <v>45751.432268518518</v>
      </c>
      <c r="AZ884" s="3">
        <v>45749.569756944446</v>
      </c>
      <c r="BA884" s="2" t="s">
        <v>211</v>
      </c>
      <c r="BB884" s="2" t="s">
        <v>498</v>
      </c>
      <c r="BC884" s="2" t="s">
        <v>499</v>
      </c>
      <c r="BD884" s="2" t="s">
        <v>500</v>
      </c>
      <c r="BE884" s="2" t="s">
        <v>6317</v>
      </c>
      <c r="BF884" s="2" t="s">
        <v>1121</v>
      </c>
    </row>
    <row r="885" spans="1:58" x14ac:dyDescent="0.35">
      <c r="A885" s="2">
        <v>3043429</v>
      </c>
      <c r="B885" s="2" t="s">
        <v>111</v>
      </c>
      <c r="C885" s="2">
        <v>33880441</v>
      </c>
      <c r="D885" s="2">
        <v>339556031</v>
      </c>
      <c r="E885" s="2" t="s">
        <v>59</v>
      </c>
      <c r="F885" s="2" t="s">
        <v>60</v>
      </c>
      <c r="G885" s="2" t="s">
        <v>112</v>
      </c>
      <c r="H885" s="2" t="s">
        <v>5077</v>
      </c>
      <c r="I885" s="2">
        <v>771332078</v>
      </c>
      <c r="J885" s="2" t="s">
        <v>3712</v>
      </c>
      <c r="K885" s="2">
        <v>14</v>
      </c>
      <c r="L885" s="2" t="s">
        <v>64</v>
      </c>
      <c r="M885" s="2" t="s">
        <v>65</v>
      </c>
      <c r="N885" s="3">
        <v>43167.375</v>
      </c>
      <c r="O885" s="2" t="s">
        <v>115</v>
      </c>
      <c r="Q885" s="2" t="s">
        <v>67</v>
      </c>
      <c r="R885" s="3">
        <v>45749.432615740741</v>
      </c>
      <c r="S885" s="2" t="s">
        <v>580</v>
      </c>
      <c r="T885" s="2" t="s">
        <v>97</v>
      </c>
      <c r="U885" s="2" t="s">
        <v>70</v>
      </c>
      <c r="V885" s="2" t="s">
        <v>6318</v>
      </c>
      <c r="W885" s="2" t="s">
        <v>468</v>
      </c>
      <c r="X885" s="2" t="s">
        <v>723</v>
      </c>
      <c r="Y885" s="2" t="s">
        <v>6319</v>
      </c>
      <c r="Z885" s="2" t="s">
        <v>725</v>
      </c>
      <c r="AA885" s="2" t="s">
        <v>6320</v>
      </c>
      <c r="AB885" s="2" t="s">
        <v>76</v>
      </c>
      <c r="AE885" s="3">
        <v>45749.432627314818</v>
      </c>
      <c r="AF885" s="2" t="s">
        <v>77</v>
      </c>
      <c r="AH885" s="2" t="s">
        <v>103</v>
      </c>
      <c r="AI885" s="2" t="s">
        <v>125</v>
      </c>
      <c r="AJ885" s="2" t="s">
        <v>381</v>
      </c>
      <c r="AK885" s="2" t="s">
        <v>6321</v>
      </c>
      <c r="AL885" s="2" t="s">
        <v>580</v>
      </c>
      <c r="AM885" s="3">
        <v>45749.432662037034</v>
      </c>
      <c r="AN885" s="2" t="s">
        <v>6321</v>
      </c>
      <c r="AP885" s="2">
        <v>5867404</v>
      </c>
      <c r="AQ885" s="2" t="s">
        <v>81</v>
      </c>
      <c r="AR885" s="3">
        <v>45749.580196759256</v>
      </c>
      <c r="AS885" s="2" t="s">
        <v>82</v>
      </c>
      <c r="AT885" s="3">
        <v>45749.340277777781</v>
      </c>
      <c r="AU885" s="2" t="s">
        <v>83</v>
      </c>
      <c r="AV885" s="2" t="s">
        <v>572</v>
      </c>
      <c r="AW885" s="2" t="s">
        <v>573</v>
      </c>
      <c r="AX885" s="2" t="s">
        <v>574</v>
      </c>
      <c r="AZ885" s="3">
        <v>45749.580196759256</v>
      </c>
      <c r="BB885" s="2" t="s">
        <v>863</v>
      </c>
      <c r="BC885" s="2" t="s">
        <v>864</v>
      </c>
      <c r="BD885" s="2" t="s">
        <v>865</v>
      </c>
      <c r="BE885" s="2" t="s">
        <v>6322</v>
      </c>
      <c r="BF885" s="2" t="s">
        <v>576</v>
      </c>
    </row>
    <row r="886" spans="1:58" x14ac:dyDescent="0.35">
      <c r="A886" s="2">
        <v>3043430</v>
      </c>
      <c r="B886" s="2" t="s">
        <v>111</v>
      </c>
      <c r="C886" s="2">
        <v>29495931</v>
      </c>
      <c r="D886" s="2">
        <v>338643403</v>
      </c>
      <c r="E886" s="2" t="s">
        <v>59</v>
      </c>
      <c r="F886" s="2" t="s">
        <v>60</v>
      </c>
      <c r="G886" s="2" t="s">
        <v>6323</v>
      </c>
      <c r="H886" s="2" t="s">
        <v>6324</v>
      </c>
      <c r="I886" s="2">
        <v>771049795</v>
      </c>
      <c r="J886" s="2" t="s">
        <v>6325</v>
      </c>
      <c r="K886" s="2">
        <v>12</v>
      </c>
      <c r="L886" s="2" t="s">
        <v>64</v>
      </c>
      <c r="M886" s="2" t="s">
        <v>65</v>
      </c>
      <c r="N886" s="3">
        <v>42926.376192129632</v>
      </c>
      <c r="O886" s="2" t="s">
        <v>6326</v>
      </c>
      <c r="Q886" s="2" t="s">
        <v>67</v>
      </c>
      <c r="R886" s="3">
        <v>45749.433275462965</v>
      </c>
      <c r="S886" s="2" t="s">
        <v>3867</v>
      </c>
      <c r="T886" s="2" t="s">
        <v>196</v>
      </c>
      <c r="U886" s="2" t="s">
        <v>70</v>
      </c>
      <c r="V886" s="2" t="s">
        <v>6327</v>
      </c>
      <c r="W886" s="2" t="s">
        <v>72</v>
      </c>
      <c r="X886" s="2" t="s">
        <v>143</v>
      </c>
      <c r="Y886" s="2" t="s">
        <v>3066</v>
      </c>
      <c r="Z886" s="2" t="s">
        <v>6328</v>
      </c>
      <c r="AA886" s="2" t="s">
        <v>6328</v>
      </c>
      <c r="AB886" s="2" t="s">
        <v>6329</v>
      </c>
      <c r="AC886" s="2">
        <v>216</v>
      </c>
      <c r="AE886" s="3">
        <v>45749.433287037034</v>
      </c>
      <c r="AF886" s="2" t="s">
        <v>268</v>
      </c>
      <c r="AH886" s="2" t="s">
        <v>78</v>
      </c>
      <c r="AI886" s="2" t="s">
        <v>204</v>
      </c>
      <c r="AJ886" s="2" t="s">
        <v>290</v>
      </c>
      <c r="AK886" s="2" t="s">
        <v>6327</v>
      </c>
      <c r="AL886" s="2" t="s">
        <v>3867</v>
      </c>
      <c r="AM886" s="3">
        <v>45749.433333333334</v>
      </c>
      <c r="AN886" s="2" t="s">
        <v>6327</v>
      </c>
      <c r="AP886" s="2">
        <v>5867405</v>
      </c>
      <c r="AQ886" s="2" t="s">
        <v>81</v>
      </c>
      <c r="AR886" s="3">
        <v>45749.625428240739</v>
      </c>
      <c r="AS886" s="2" t="s">
        <v>82</v>
      </c>
      <c r="AT886" s="3">
        <v>45749.305555555555</v>
      </c>
      <c r="AU886" s="2" t="s">
        <v>83</v>
      </c>
      <c r="AV886" s="2" t="s">
        <v>149</v>
      </c>
      <c r="AW886" s="2" t="s">
        <v>150</v>
      </c>
      <c r="AX886" s="2" t="s">
        <v>151</v>
      </c>
      <c r="AZ886" s="3">
        <v>45749.625428240739</v>
      </c>
      <c r="BB886" s="2" t="s">
        <v>340</v>
      </c>
      <c r="BC886" s="2" t="s">
        <v>341</v>
      </c>
      <c r="BD886" s="2" t="s">
        <v>342</v>
      </c>
      <c r="BE886" s="2" t="s">
        <v>6330</v>
      </c>
      <c r="BF886" s="2" t="s">
        <v>398</v>
      </c>
    </row>
    <row r="887" spans="1:58" x14ac:dyDescent="0.35">
      <c r="A887" s="2">
        <v>3043431</v>
      </c>
      <c r="B887" s="2" t="s">
        <v>214</v>
      </c>
      <c r="C887" s="2">
        <v>36028621</v>
      </c>
      <c r="D887" s="2">
        <v>338368994</v>
      </c>
      <c r="E887" s="2" t="s">
        <v>59</v>
      </c>
      <c r="F887" s="2" t="s">
        <v>60</v>
      </c>
      <c r="G887" s="2" t="s">
        <v>6331</v>
      </c>
      <c r="I887" s="2">
        <v>775592777</v>
      </c>
      <c r="J887" s="2" t="s">
        <v>6332</v>
      </c>
      <c r="K887" s="2">
        <v>20</v>
      </c>
      <c r="L887" s="2" t="s">
        <v>192</v>
      </c>
      <c r="M887" s="2" t="s">
        <v>193</v>
      </c>
      <c r="N887" s="3">
        <v>43861</v>
      </c>
      <c r="O887" s="2" t="s">
        <v>3350</v>
      </c>
      <c r="Q887" s="2" t="s">
        <v>67</v>
      </c>
      <c r="R887" s="3">
        <v>45749.433287037034</v>
      </c>
      <c r="S887" s="2" t="s">
        <v>1250</v>
      </c>
      <c r="T887" s="2" t="s">
        <v>196</v>
      </c>
      <c r="U887" s="2" t="s">
        <v>197</v>
      </c>
      <c r="V887" s="2" t="s">
        <v>6333</v>
      </c>
      <c r="W887" s="2" t="s">
        <v>263</v>
      </c>
      <c r="X887" s="2" t="s">
        <v>264</v>
      </c>
      <c r="Y887" s="2" t="s">
        <v>901</v>
      </c>
      <c r="Z887" s="2" t="s">
        <v>902</v>
      </c>
      <c r="AA887" s="2" t="s">
        <v>6334</v>
      </c>
      <c r="AB887" s="2" t="s">
        <v>6334</v>
      </c>
      <c r="AE887" s="3">
        <v>45749.433483796296</v>
      </c>
      <c r="AF887" s="2" t="s">
        <v>268</v>
      </c>
      <c r="AH887" s="2" t="s">
        <v>78</v>
      </c>
      <c r="AI887" s="2" t="s">
        <v>204</v>
      </c>
      <c r="AJ887" s="2" t="s">
        <v>290</v>
      </c>
      <c r="AK887" s="2" t="s">
        <v>6335</v>
      </c>
      <c r="AL887" s="2" t="s">
        <v>1250</v>
      </c>
      <c r="AM887" s="3">
        <v>45749.433530092596</v>
      </c>
      <c r="AO887" s="2" t="s">
        <v>1250</v>
      </c>
      <c r="AP887" s="2">
        <v>5867406</v>
      </c>
      <c r="AQ887" s="2" t="s">
        <v>81</v>
      </c>
      <c r="AR887" s="3">
        <v>45749.55327546296</v>
      </c>
      <c r="AS887" s="2" t="s">
        <v>82</v>
      </c>
      <c r="AT887" s="3">
        <v>45749.333333333336</v>
      </c>
      <c r="AU887" s="2" t="s">
        <v>83</v>
      </c>
      <c r="AV887" s="2" t="s">
        <v>270</v>
      </c>
      <c r="AW887" s="2" t="s">
        <v>271</v>
      </c>
      <c r="AX887" s="2" t="s">
        <v>985</v>
      </c>
      <c r="AZ887" s="3">
        <v>45749.55327546296</v>
      </c>
      <c r="BB887" s="2" t="s">
        <v>4510</v>
      </c>
      <c r="BC887" s="2" t="s">
        <v>4511</v>
      </c>
      <c r="BD887" s="2" t="s">
        <v>4512</v>
      </c>
      <c r="BE887" s="2" t="s">
        <v>6336</v>
      </c>
      <c r="BF887" s="2" t="s">
        <v>907</v>
      </c>
    </row>
    <row r="888" spans="1:58" x14ac:dyDescent="0.35">
      <c r="A888" s="2">
        <v>3043432</v>
      </c>
      <c r="B888" s="2" t="s">
        <v>58</v>
      </c>
      <c r="C888" s="2">
        <v>41460781</v>
      </c>
      <c r="D888" s="2">
        <v>338208351</v>
      </c>
      <c r="E888" s="2" t="s">
        <v>59</v>
      </c>
      <c r="F888" s="2" t="s">
        <v>60</v>
      </c>
      <c r="G888" s="2" t="s">
        <v>6337</v>
      </c>
      <c r="H888" s="2" t="s">
        <v>6338</v>
      </c>
      <c r="I888" s="2">
        <v>778620424</v>
      </c>
      <c r="J888" s="2" t="s">
        <v>6339</v>
      </c>
      <c r="K888" s="2">
        <v>13</v>
      </c>
      <c r="L888" s="2" t="s">
        <v>64</v>
      </c>
      <c r="M888" s="2" t="s">
        <v>65</v>
      </c>
      <c r="N888" s="3">
        <v>45149.458333333336</v>
      </c>
      <c r="O888" s="2" t="s">
        <v>95</v>
      </c>
      <c r="Q888" s="2" t="s">
        <v>67</v>
      </c>
      <c r="R888" s="3">
        <v>45749.435960648145</v>
      </c>
      <c r="S888" s="2" t="s">
        <v>348</v>
      </c>
      <c r="T888" s="2" t="s">
        <v>97</v>
      </c>
      <c r="U888" s="2" t="s">
        <v>70</v>
      </c>
      <c r="V888" s="2" t="s">
        <v>6340</v>
      </c>
      <c r="W888" s="2" t="s">
        <v>285</v>
      </c>
      <c r="X888" s="2" t="s">
        <v>426</v>
      </c>
      <c r="Y888" s="2" t="s">
        <v>6341</v>
      </c>
      <c r="Z888" s="2" t="s">
        <v>848</v>
      </c>
      <c r="AA888" s="2" t="s">
        <v>3809</v>
      </c>
      <c r="AB888" s="2" t="s">
        <v>3809</v>
      </c>
      <c r="AE888" s="3">
        <v>45749.435972222222</v>
      </c>
      <c r="AF888" s="2" t="s">
        <v>77</v>
      </c>
      <c r="AH888" s="2" t="s">
        <v>103</v>
      </c>
      <c r="AI888" s="2" t="s">
        <v>79</v>
      </c>
      <c r="AJ888" s="2" t="s">
        <v>105</v>
      </c>
      <c r="AK888" s="2" t="s">
        <v>6342</v>
      </c>
      <c r="AL888" s="2" t="s">
        <v>348</v>
      </c>
      <c r="AM888" s="3">
        <v>45749.436006944445</v>
      </c>
      <c r="AN888" s="2" t="s">
        <v>6342</v>
      </c>
      <c r="AP888" s="2">
        <v>5867411</v>
      </c>
      <c r="AQ888" s="2" t="s">
        <v>81</v>
      </c>
      <c r="AR888" s="3">
        <v>45749.657210648147</v>
      </c>
      <c r="AS888" s="2" t="s">
        <v>82</v>
      </c>
      <c r="AT888" s="3">
        <v>45749.333333333336</v>
      </c>
      <c r="AU888" s="2" t="s">
        <v>83</v>
      </c>
      <c r="AV888" s="2" t="s">
        <v>429</v>
      </c>
      <c r="AW888" s="2" t="s">
        <v>430</v>
      </c>
      <c r="AX888" s="2" t="s">
        <v>1757</v>
      </c>
      <c r="AZ888" s="3">
        <v>45749.657210648147</v>
      </c>
      <c r="BB888" s="2" t="s">
        <v>432</v>
      </c>
      <c r="BC888" s="2" t="s">
        <v>433</v>
      </c>
      <c r="BD888" s="2" t="s">
        <v>187</v>
      </c>
      <c r="BE888" s="2" t="s">
        <v>6343</v>
      </c>
      <c r="BF888" s="2" t="s">
        <v>435</v>
      </c>
    </row>
    <row r="889" spans="1:58" x14ac:dyDescent="0.35">
      <c r="A889" s="2">
        <v>3043433</v>
      </c>
      <c r="B889" s="2" t="s">
        <v>58</v>
      </c>
      <c r="C889" s="2">
        <v>31426541</v>
      </c>
      <c r="D889" s="2">
        <v>339531000</v>
      </c>
      <c r="E889" s="2" t="s">
        <v>59</v>
      </c>
      <c r="F889" s="2" t="s">
        <v>60</v>
      </c>
      <c r="G889" s="2" t="s">
        <v>6344</v>
      </c>
      <c r="H889" s="2" t="s">
        <v>3004</v>
      </c>
      <c r="I889" s="2">
        <v>776425676</v>
      </c>
      <c r="J889" s="2" t="s">
        <v>6345</v>
      </c>
      <c r="K889" s="2">
        <v>14</v>
      </c>
      <c r="L889" s="2" t="s">
        <v>64</v>
      </c>
      <c r="M889" s="2" t="s">
        <v>65</v>
      </c>
      <c r="N889" s="3">
        <v>45664</v>
      </c>
      <c r="O889" s="2" t="s">
        <v>66</v>
      </c>
      <c r="Q889" s="2" t="s">
        <v>67</v>
      </c>
      <c r="R889" s="3">
        <v>45749.436759259261</v>
      </c>
      <c r="S889" s="2" t="s">
        <v>5853</v>
      </c>
      <c r="T889" s="2" t="s">
        <v>97</v>
      </c>
      <c r="U889" s="2" t="s">
        <v>70</v>
      </c>
      <c r="V889" s="2" t="s">
        <v>6346</v>
      </c>
      <c r="W889" s="2" t="s">
        <v>468</v>
      </c>
      <c r="X889" s="2" t="s">
        <v>468</v>
      </c>
      <c r="Y889" s="2" t="s">
        <v>664</v>
      </c>
      <c r="Z889" s="2" t="s">
        <v>568</v>
      </c>
      <c r="AA889" s="2" t="s">
        <v>5123</v>
      </c>
      <c r="AB889" s="2" t="s">
        <v>6347</v>
      </c>
      <c r="AE889" s="3">
        <v>45749.436759259261</v>
      </c>
      <c r="AF889" s="2" t="s">
        <v>77</v>
      </c>
      <c r="AH889" s="2" t="s">
        <v>103</v>
      </c>
      <c r="AI889" s="2" t="s">
        <v>79</v>
      </c>
      <c r="AJ889" s="2" t="s">
        <v>105</v>
      </c>
      <c r="AK889" s="2" t="s">
        <v>6348</v>
      </c>
      <c r="AL889" s="2" t="s">
        <v>5853</v>
      </c>
      <c r="AM889" s="3">
        <v>45749.436805555553</v>
      </c>
      <c r="AN889" s="2" t="s">
        <v>6348</v>
      </c>
      <c r="AP889" s="2">
        <v>5867416</v>
      </c>
      <c r="AQ889" s="2" t="s">
        <v>81</v>
      </c>
      <c r="AR889" s="3">
        <v>45750.636562500003</v>
      </c>
      <c r="AS889" s="2" t="s">
        <v>82</v>
      </c>
      <c r="AT889" s="3">
        <v>45749.350694444445</v>
      </c>
      <c r="AU889" s="2" t="s">
        <v>83</v>
      </c>
      <c r="AV889" s="2" t="s">
        <v>572</v>
      </c>
      <c r="AW889" s="2" t="s">
        <v>573</v>
      </c>
      <c r="AX889" s="2" t="s">
        <v>667</v>
      </c>
      <c r="AZ889" s="3">
        <v>45750.636562500003</v>
      </c>
      <c r="BB889" s="2" t="s">
        <v>167</v>
      </c>
      <c r="BC889" s="2" t="s">
        <v>168</v>
      </c>
      <c r="BD889" s="2" t="s">
        <v>169</v>
      </c>
      <c r="BE889" s="2" t="s">
        <v>6349</v>
      </c>
      <c r="BF889" s="2" t="s">
        <v>474</v>
      </c>
    </row>
    <row r="890" spans="1:58" x14ac:dyDescent="0.35">
      <c r="A890" s="2">
        <v>3043434</v>
      </c>
      <c r="B890" s="2" t="s">
        <v>58</v>
      </c>
      <c r="C890" s="2">
        <v>2988171</v>
      </c>
      <c r="D890" s="2">
        <v>338358888</v>
      </c>
      <c r="E890" s="2" t="s">
        <v>59</v>
      </c>
      <c r="F890" s="2" t="s">
        <v>60</v>
      </c>
      <c r="G890" s="2" t="s">
        <v>2323</v>
      </c>
      <c r="H890" s="2" t="s">
        <v>6163</v>
      </c>
      <c r="I890" s="2">
        <v>772755934</v>
      </c>
      <c r="J890" s="2" t="s">
        <v>6350</v>
      </c>
      <c r="K890" s="2">
        <v>12</v>
      </c>
      <c r="L890" s="2" t="s">
        <v>844</v>
      </c>
      <c r="M890" s="2" t="s">
        <v>65</v>
      </c>
      <c r="N890" s="3">
        <v>44551.629988425928</v>
      </c>
      <c r="O890" s="2" t="s">
        <v>999</v>
      </c>
      <c r="Q890" s="2" t="s">
        <v>67</v>
      </c>
      <c r="R890" s="3">
        <v>45749.4378125</v>
      </c>
      <c r="S890" s="2" t="s">
        <v>245</v>
      </c>
      <c r="T890" s="2" t="s">
        <v>97</v>
      </c>
      <c r="U890" s="2" t="s">
        <v>70</v>
      </c>
      <c r="V890" s="2" t="s">
        <v>6351</v>
      </c>
      <c r="W890" s="2" t="s">
        <v>225</v>
      </c>
      <c r="X890" s="2" t="s">
        <v>226</v>
      </c>
      <c r="Y890" s="2" t="s">
        <v>5117</v>
      </c>
      <c r="Z890" s="2" t="s">
        <v>875</v>
      </c>
      <c r="AA890" s="2" t="s">
        <v>5118</v>
      </c>
      <c r="AB890" s="2" t="s">
        <v>5118</v>
      </c>
      <c r="AC890" s="2">
        <v>560</v>
      </c>
      <c r="AE890" s="3">
        <v>45749.437824074077</v>
      </c>
      <c r="AF890" s="2" t="s">
        <v>77</v>
      </c>
      <c r="AH890" s="2" t="s">
        <v>78</v>
      </c>
      <c r="AI890" s="2" t="s">
        <v>380</v>
      </c>
      <c r="AJ890" s="2" t="s">
        <v>105</v>
      </c>
      <c r="AK890" s="2" t="s">
        <v>6352</v>
      </c>
      <c r="AL890" s="2" t="s">
        <v>245</v>
      </c>
      <c r="AM890" s="3">
        <v>45749.43787037037</v>
      </c>
      <c r="AN890" s="2" t="s">
        <v>6352</v>
      </c>
      <c r="AP890" s="2">
        <v>5867418</v>
      </c>
      <c r="AQ890" s="2" t="s">
        <v>81</v>
      </c>
      <c r="AR890" s="3">
        <v>45749.507094907407</v>
      </c>
      <c r="AS890" s="2" t="s">
        <v>82</v>
      </c>
      <c r="AT890" s="3">
        <v>45749.333333333336</v>
      </c>
      <c r="AU890" s="2" t="s">
        <v>83</v>
      </c>
      <c r="AV890" s="2" t="s">
        <v>705</v>
      </c>
      <c r="AW890" s="2" t="s">
        <v>706</v>
      </c>
      <c r="AX890" s="2" t="s">
        <v>5119</v>
      </c>
      <c r="AZ890" s="3">
        <v>45749.507094907407</v>
      </c>
      <c r="BB890" s="2" t="s">
        <v>432</v>
      </c>
      <c r="BC890" s="2" t="s">
        <v>433</v>
      </c>
      <c r="BD890" s="2" t="s">
        <v>187</v>
      </c>
      <c r="BE890" s="2" t="s">
        <v>5857</v>
      </c>
      <c r="BF890" s="2" t="s">
        <v>416</v>
      </c>
    </row>
    <row r="891" spans="1:58" x14ac:dyDescent="0.35">
      <c r="A891" s="2">
        <v>3043435</v>
      </c>
      <c r="B891" s="2" t="s">
        <v>58</v>
      </c>
      <c r="C891" s="2">
        <v>35870391</v>
      </c>
      <c r="D891" s="2">
        <v>338650928</v>
      </c>
      <c r="E891" s="2" t="s">
        <v>59</v>
      </c>
      <c r="F891" s="2" t="s">
        <v>60</v>
      </c>
      <c r="G891" s="2" t="s">
        <v>1287</v>
      </c>
      <c r="H891" s="2" t="s">
        <v>6353</v>
      </c>
      <c r="I891" s="2">
        <v>776219706</v>
      </c>
      <c r="J891" s="2" t="s">
        <v>6354</v>
      </c>
      <c r="K891" s="2">
        <v>12</v>
      </c>
      <c r="L891" s="2" t="s">
        <v>64</v>
      </c>
      <c r="M891" s="2" t="s">
        <v>65</v>
      </c>
      <c r="N891" s="3">
        <v>44805</v>
      </c>
      <c r="O891" s="2" t="s">
        <v>95</v>
      </c>
      <c r="Q891" s="2" t="s">
        <v>67</v>
      </c>
      <c r="R891" s="3">
        <v>45749.437916666669</v>
      </c>
      <c r="S891" s="2" t="s">
        <v>6355</v>
      </c>
      <c r="T891" s="2" t="s">
        <v>97</v>
      </c>
      <c r="U891" s="2" t="s">
        <v>70</v>
      </c>
      <c r="V891" s="2" t="s">
        <v>6356</v>
      </c>
      <c r="Y891" s="2" t="s">
        <v>6357</v>
      </c>
      <c r="Z891" s="2" t="s">
        <v>145</v>
      </c>
      <c r="AA891" s="2" t="s">
        <v>2533</v>
      </c>
      <c r="AB891" s="2" t="s">
        <v>6358</v>
      </c>
      <c r="AC891" s="2" t="s">
        <v>6359</v>
      </c>
      <c r="AE891" s="3">
        <v>45749.438020833331</v>
      </c>
      <c r="AF891" s="2" t="s">
        <v>77</v>
      </c>
      <c r="AH891" s="2" t="s">
        <v>78</v>
      </c>
      <c r="AI891" s="2" t="s">
        <v>79</v>
      </c>
      <c r="AJ891" s="2" t="s">
        <v>105</v>
      </c>
      <c r="AK891" s="2" t="s">
        <v>6360</v>
      </c>
      <c r="AL891" s="2" t="s">
        <v>6355</v>
      </c>
      <c r="AM891" s="3">
        <v>45749.438136574077</v>
      </c>
      <c r="AN891" s="2" t="s">
        <v>6360</v>
      </c>
      <c r="AP891" s="2">
        <v>5867419</v>
      </c>
      <c r="AQ891" s="2" t="s">
        <v>81</v>
      </c>
      <c r="AR891" s="3">
        <v>45749.582870370374</v>
      </c>
      <c r="AS891" s="2" t="s">
        <v>82</v>
      </c>
      <c r="AT891" s="3">
        <v>45749.333333333336</v>
      </c>
      <c r="AU891" s="2" t="s">
        <v>83</v>
      </c>
      <c r="AV891" s="2" t="s">
        <v>208</v>
      </c>
      <c r="AW891" s="2" t="s">
        <v>209</v>
      </c>
      <c r="AX891" s="2" t="s">
        <v>2847</v>
      </c>
      <c r="AZ891" s="3">
        <v>45749.582870370374</v>
      </c>
      <c r="BB891" s="2" t="s">
        <v>2179</v>
      </c>
      <c r="BC891" s="2" t="s">
        <v>2180</v>
      </c>
      <c r="BD891" s="2" t="s">
        <v>2181</v>
      </c>
      <c r="BE891" s="2" t="s">
        <v>6361</v>
      </c>
      <c r="BF891" s="2" t="s">
        <v>213</v>
      </c>
    </row>
    <row r="892" spans="1:58" x14ac:dyDescent="0.35">
      <c r="A892" s="2">
        <v>3043436</v>
      </c>
      <c r="B892" s="2" t="s">
        <v>58</v>
      </c>
      <c r="C892" s="2">
        <v>32792141</v>
      </c>
      <c r="D892" s="2">
        <v>339570353</v>
      </c>
      <c r="E892" s="2" t="s">
        <v>59</v>
      </c>
      <c r="F892" s="2" t="s">
        <v>60</v>
      </c>
      <c r="G892" s="2" t="s">
        <v>112</v>
      </c>
      <c r="H892" s="2" t="s">
        <v>6362</v>
      </c>
      <c r="I892" s="2">
        <v>772731077</v>
      </c>
      <c r="J892" s="2" t="s">
        <v>3916</v>
      </c>
      <c r="K892" s="2">
        <v>14</v>
      </c>
      <c r="L892" s="2" t="s">
        <v>64</v>
      </c>
      <c r="M892" s="2" t="s">
        <v>65</v>
      </c>
      <c r="N892" s="3">
        <v>44805</v>
      </c>
      <c r="O892" s="2" t="s">
        <v>95</v>
      </c>
      <c r="Q892" s="2" t="s">
        <v>67</v>
      </c>
      <c r="R892" s="3">
        <v>45749.43855324074</v>
      </c>
      <c r="S892" s="2" t="s">
        <v>409</v>
      </c>
      <c r="T892" s="2" t="s">
        <v>410</v>
      </c>
      <c r="U892" s="2" t="s">
        <v>1963</v>
      </c>
      <c r="V892" s="2" t="s">
        <v>6363</v>
      </c>
      <c r="W892" s="2" t="s">
        <v>468</v>
      </c>
      <c r="X892" s="2" t="s">
        <v>600</v>
      </c>
      <c r="Y892" s="2" t="s">
        <v>5294</v>
      </c>
      <c r="Z892" s="2" t="s">
        <v>1346</v>
      </c>
      <c r="AA892" s="2" t="s">
        <v>5295</v>
      </c>
      <c r="AB892" s="2" t="s">
        <v>76</v>
      </c>
      <c r="AE892" s="3">
        <v>45749.438761574071</v>
      </c>
      <c r="AF892" s="2" t="s">
        <v>77</v>
      </c>
      <c r="AH892" s="2" t="s">
        <v>78</v>
      </c>
      <c r="AI892" s="2" t="s">
        <v>79</v>
      </c>
      <c r="AJ892" s="2" t="s">
        <v>586</v>
      </c>
      <c r="AK892" s="2" t="s">
        <v>6364</v>
      </c>
      <c r="AL892" s="2" t="s">
        <v>409</v>
      </c>
      <c r="AM892" s="3">
        <v>45749.438796296294</v>
      </c>
      <c r="AO892" s="2" t="s">
        <v>409</v>
      </c>
      <c r="AP892" s="2">
        <v>5867420</v>
      </c>
      <c r="AQ892" s="2" t="s">
        <v>81</v>
      </c>
      <c r="AR892" s="3">
        <v>45749.566701388889</v>
      </c>
      <c r="AS892" s="2" t="s">
        <v>82</v>
      </c>
      <c r="AT892" s="3">
        <v>45749.333333333336</v>
      </c>
      <c r="AU892" s="2" t="s">
        <v>127</v>
      </c>
      <c r="AV892" s="2" t="s">
        <v>605</v>
      </c>
      <c r="AW892" s="2" t="s">
        <v>606</v>
      </c>
      <c r="AX892" s="2" t="s">
        <v>2388</v>
      </c>
      <c r="AZ892" s="3">
        <v>45749.566701388889</v>
      </c>
      <c r="BB892" s="2" t="s">
        <v>954</v>
      </c>
      <c r="BC892" s="2" t="s">
        <v>955</v>
      </c>
      <c r="BD892" s="2" t="s">
        <v>359</v>
      </c>
      <c r="BE892" s="2" t="s">
        <v>6365</v>
      </c>
      <c r="BF892" s="2" t="s">
        <v>611</v>
      </c>
    </row>
    <row r="893" spans="1:58" x14ac:dyDescent="0.35">
      <c r="A893" s="2">
        <v>3043437</v>
      </c>
      <c r="B893" s="2" t="s">
        <v>111</v>
      </c>
      <c r="C893" s="2">
        <v>32585761</v>
      </c>
      <c r="D893" s="2">
        <v>339754445</v>
      </c>
      <c r="E893" s="2" t="s">
        <v>59</v>
      </c>
      <c r="F893" s="2" t="s">
        <v>60</v>
      </c>
      <c r="G893" s="2" t="s">
        <v>6366</v>
      </c>
      <c r="H893" s="2" t="s">
        <v>243</v>
      </c>
      <c r="I893" s="2">
        <v>776406421</v>
      </c>
      <c r="J893" s="2" t="s">
        <v>6367</v>
      </c>
      <c r="K893" s="2">
        <v>14</v>
      </c>
      <c r="L893" s="2" t="s">
        <v>64</v>
      </c>
      <c r="M893" s="2" t="s">
        <v>65</v>
      </c>
      <c r="N893" s="3">
        <v>43518.333333333336</v>
      </c>
      <c r="O893" s="2" t="s">
        <v>115</v>
      </c>
      <c r="Q893" s="2" t="s">
        <v>67</v>
      </c>
      <c r="R893" s="3">
        <v>45749.439247685186</v>
      </c>
      <c r="S893" s="2" t="s">
        <v>3445</v>
      </c>
      <c r="T893" s="2" t="s">
        <v>69</v>
      </c>
      <c r="U893" s="2" t="s">
        <v>581</v>
      </c>
      <c r="V893" s="2" t="s">
        <v>6368</v>
      </c>
      <c r="W893" s="2" t="s">
        <v>119</v>
      </c>
      <c r="X893" s="2" t="s">
        <v>177</v>
      </c>
      <c r="Y893" s="2" t="s">
        <v>5460</v>
      </c>
      <c r="Z893" s="2" t="s">
        <v>860</v>
      </c>
      <c r="AA893" s="2" t="s">
        <v>860</v>
      </c>
      <c r="AB893" s="2" t="s">
        <v>76</v>
      </c>
      <c r="AE893" s="3">
        <v>45749.439259259256</v>
      </c>
      <c r="AF893" s="2" t="s">
        <v>77</v>
      </c>
      <c r="AH893" s="2" t="s">
        <v>103</v>
      </c>
      <c r="AI893" s="2" t="s">
        <v>125</v>
      </c>
      <c r="AJ893" s="2" t="s">
        <v>381</v>
      </c>
      <c r="AK893" s="2" t="s">
        <v>6369</v>
      </c>
      <c r="AL893" s="2" t="s">
        <v>3445</v>
      </c>
      <c r="AM893" s="3">
        <v>45749.439305555556</v>
      </c>
      <c r="AN893" s="2" t="s">
        <v>6369</v>
      </c>
      <c r="AP893" s="2">
        <v>5867422</v>
      </c>
      <c r="AQ893" s="2" t="s">
        <v>81</v>
      </c>
      <c r="AR893" s="3">
        <v>45749.545289351852</v>
      </c>
      <c r="AS893" s="2" t="s">
        <v>82</v>
      </c>
      <c r="AT893" s="3">
        <v>45749.333333333336</v>
      </c>
      <c r="AU893" s="2" t="s">
        <v>83</v>
      </c>
      <c r="AV893" s="2" t="s">
        <v>128</v>
      </c>
      <c r="AW893" s="2" t="s">
        <v>129</v>
      </c>
      <c r="AX893" s="2" t="s">
        <v>1886</v>
      </c>
      <c r="AZ893" s="3">
        <v>45749.545289351852</v>
      </c>
      <c r="BB893" s="2" t="s">
        <v>185</v>
      </c>
      <c r="BC893" s="2" t="s">
        <v>186</v>
      </c>
      <c r="BD893" s="2" t="s">
        <v>187</v>
      </c>
      <c r="BE893" s="2" t="s">
        <v>6370</v>
      </c>
      <c r="BF893" s="2" t="s">
        <v>189</v>
      </c>
    </row>
    <row r="894" spans="1:58" x14ac:dyDescent="0.35">
      <c r="A894" s="2">
        <v>3043438</v>
      </c>
      <c r="B894" s="2" t="s">
        <v>58</v>
      </c>
      <c r="C894" s="2">
        <v>37880271</v>
      </c>
      <c r="D894" s="2">
        <v>339761961</v>
      </c>
      <c r="E894" s="2" t="s">
        <v>59</v>
      </c>
      <c r="F894" s="2" t="s">
        <v>60</v>
      </c>
      <c r="G894" s="2" t="s">
        <v>1331</v>
      </c>
      <c r="H894" s="2" t="s">
        <v>6371</v>
      </c>
      <c r="I894" s="2">
        <v>777581558</v>
      </c>
      <c r="J894" s="2" t="s">
        <v>3270</v>
      </c>
      <c r="K894" s="2">
        <v>14</v>
      </c>
      <c r="L894" s="2" t="s">
        <v>64</v>
      </c>
      <c r="M894" s="2" t="s">
        <v>65</v>
      </c>
      <c r="N894" s="3">
        <v>45467.708344907405</v>
      </c>
      <c r="O894" s="2" t="s">
        <v>66</v>
      </c>
      <c r="Q894" s="2" t="s">
        <v>67</v>
      </c>
      <c r="R894" s="3">
        <v>45749.439432870371</v>
      </c>
      <c r="S894" s="2" t="s">
        <v>6372</v>
      </c>
      <c r="T894" s="2" t="s">
        <v>97</v>
      </c>
      <c r="U894" s="2" t="s">
        <v>70</v>
      </c>
      <c r="V894" s="2" t="s">
        <v>6373</v>
      </c>
      <c r="W894" s="2" t="s">
        <v>119</v>
      </c>
      <c r="X894" s="2" t="s">
        <v>248</v>
      </c>
      <c r="Y894" s="2" t="s">
        <v>6374</v>
      </c>
      <c r="Z894" s="2" t="s">
        <v>250</v>
      </c>
      <c r="AA894" s="2" t="s">
        <v>2066</v>
      </c>
      <c r="AB894" s="2" t="s">
        <v>76</v>
      </c>
      <c r="AE894" s="3">
        <v>45749.439444444448</v>
      </c>
      <c r="AF894" s="2" t="s">
        <v>77</v>
      </c>
      <c r="AH894" s="2" t="s">
        <v>103</v>
      </c>
      <c r="AI894" s="2" t="s">
        <v>79</v>
      </c>
      <c r="AJ894" s="2" t="s">
        <v>105</v>
      </c>
      <c r="AK894" s="2" t="s">
        <v>6375</v>
      </c>
      <c r="AL894" s="2" t="s">
        <v>6372</v>
      </c>
      <c r="AM894" s="3">
        <v>45749.43949074074</v>
      </c>
      <c r="AN894" s="2" t="s">
        <v>6375</v>
      </c>
      <c r="AP894" s="2">
        <v>5867423</v>
      </c>
      <c r="AQ894" s="2" t="s">
        <v>81</v>
      </c>
      <c r="AR894" s="3">
        <v>45750.769502314812</v>
      </c>
      <c r="AS894" s="2" t="s">
        <v>82</v>
      </c>
      <c r="AT894" s="3">
        <v>45749.333333333336</v>
      </c>
      <c r="AU894" s="2" t="s">
        <v>83</v>
      </c>
      <c r="AV894" s="2" t="s">
        <v>128</v>
      </c>
      <c r="AW894" s="2" t="s">
        <v>129</v>
      </c>
      <c r="AX894" s="2" t="s">
        <v>621</v>
      </c>
      <c r="AZ894" s="3">
        <v>45750.769502314812</v>
      </c>
      <c r="BB894" s="2" t="s">
        <v>253</v>
      </c>
      <c r="BC894" s="2" t="s">
        <v>254</v>
      </c>
      <c r="BD894" s="2" t="s">
        <v>255</v>
      </c>
      <c r="BE894" s="2" t="s">
        <v>2001</v>
      </c>
      <c r="BF894" s="2" t="s">
        <v>213</v>
      </c>
    </row>
    <row r="895" spans="1:58" x14ac:dyDescent="0.35">
      <c r="A895" s="2">
        <v>3043439</v>
      </c>
      <c r="B895" s="2" t="s">
        <v>58</v>
      </c>
      <c r="C895" s="2">
        <v>38585081</v>
      </c>
      <c r="D895" s="2">
        <v>338773317</v>
      </c>
      <c r="E895" s="2" t="s">
        <v>59</v>
      </c>
      <c r="F895" s="2" t="s">
        <v>60</v>
      </c>
      <c r="G895" s="2" t="s">
        <v>316</v>
      </c>
      <c r="H895" s="2" t="s">
        <v>1649</v>
      </c>
      <c r="I895" s="2">
        <v>775141884</v>
      </c>
      <c r="J895" s="2" t="s">
        <v>3763</v>
      </c>
      <c r="K895" s="2">
        <v>13</v>
      </c>
      <c r="L895" s="2" t="s">
        <v>64</v>
      </c>
      <c r="M895" s="2" t="s">
        <v>65</v>
      </c>
      <c r="N895" s="3">
        <v>44958</v>
      </c>
      <c r="O895" s="2" t="s">
        <v>161</v>
      </c>
      <c r="Q895" s="2" t="s">
        <v>67</v>
      </c>
      <c r="R895" s="3">
        <v>45749.439618055556</v>
      </c>
      <c r="S895" s="2" t="s">
        <v>1382</v>
      </c>
      <c r="T895" s="2" t="s">
        <v>97</v>
      </c>
      <c r="U895" s="2" t="s">
        <v>70</v>
      </c>
      <c r="V895" s="2" t="s">
        <v>6376</v>
      </c>
      <c r="W895" s="2" t="s">
        <v>225</v>
      </c>
      <c r="X895" s="2" t="s">
        <v>912</v>
      </c>
      <c r="Y895" s="2" t="s">
        <v>1384</v>
      </c>
      <c r="Z895" s="2" t="s">
        <v>322</v>
      </c>
      <c r="AA895" s="2" t="s">
        <v>322</v>
      </c>
      <c r="AB895" s="2" t="s">
        <v>76</v>
      </c>
      <c r="AE895" s="3">
        <v>45749.439641203702</v>
      </c>
      <c r="AF895" s="2" t="s">
        <v>77</v>
      </c>
      <c r="AH895" s="2" t="s">
        <v>103</v>
      </c>
      <c r="AI895" s="2" t="s">
        <v>79</v>
      </c>
      <c r="AJ895" s="2" t="s">
        <v>105</v>
      </c>
      <c r="AK895" s="2" t="s">
        <v>2983</v>
      </c>
      <c r="AL895" s="2" t="s">
        <v>1382</v>
      </c>
      <c r="AM895" s="3">
        <v>45749.439675925925</v>
      </c>
      <c r="AN895" s="2" t="s">
        <v>2983</v>
      </c>
      <c r="AP895" s="2">
        <v>5867424</v>
      </c>
      <c r="AQ895" s="2" t="s">
        <v>81</v>
      </c>
      <c r="AR895" s="3">
        <v>45749.587905092594</v>
      </c>
      <c r="AS895" s="2" t="s">
        <v>82</v>
      </c>
      <c r="AT895" s="3">
        <v>45749.333333333336</v>
      </c>
      <c r="AU895" s="2" t="s">
        <v>83</v>
      </c>
      <c r="AV895" s="2" t="s">
        <v>916</v>
      </c>
      <c r="AW895" s="2" t="s">
        <v>917</v>
      </c>
      <c r="AX895" s="2" t="s">
        <v>965</v>
      </c>
      <c r="AZ895" s="3">
        <v>45749.587905092594</v>
      </c>
      <c r="BB895" s="2" t="s">
        <v>2060</v>
      </c>
      <c r="BC895" s="2" t="s">
        <v>1257</v>
      </c>
      <c r="BD895" s="2" t="s">
        <v>359</v>
      </c>
      <c r="BE895" s="2" t="s">
        <v>6377</v>
      </c>
      <c r="BF895" s="2" t="s">
        <v>920</v>
      </c>
    </row>
    <row r="896" spans="1:58" x14ac:dyDescent="0.35">
      <c r="A896" s="2">
        <v>3043440</v>
      </c>
      <c r="B896" s="2" t="s">
        <v>58</v>
      </c>
      <c r="C896" s="2">
        <v>31952601</v>
      </c>
      <c r="D896" s="2">
        <v>338218091</v>
      </c>
      <c r="E896" s="2" t="s">
        <v>59</v>
      </c>
      <c r="F896" s="2" t="s">
        <v>60</v>
      </c>
      <c r="G896" s="2" t="s">
        <v>6378</v>
      </c>
      <c r="H896" s="2" t="s">
        <v>6379</v>
      </c>
      <c r="I896" s="2">
        <v>785290826</v>
      </c>
      <c r="J896" s="2" t="s">
        <v>6380</v>
      </c>
      <c r="K896" s="2">
        <v>12</v>
      </c>
      <c r="L896" s="2" t="s">
        <v>64</v>
      </c>
      <c r="M896" s="2" t="s">
        <v>65</v>
      </c>
      <c r="N896" s="3">
        <v>45365.553148148145</v>
      </c>
      <c r="O896" s="2" t="s">
        <v>161</v>
      </c>
      <c r="Q896" s="2" t="s">
        <v>67</v>
      </c>
      <c r="R896" s="3">
        <v>45749.439918981479</v>
      </c>
      <c r="S896" s="2" t="s">
        <v>348</v>
      </c>
      <c r="T896" s="2" t="s">
        <v>97</v>
      </c>
      <c r="U896" s="2" t="s">
        <v>70</v>
      </c>
      <c r="V896" s="2" t="s">
        <v>6381</v>
      </c>
      <c r="W896" s="2" t="s">
        <v>72</v>
      </c>
      <c r="X896" s="2" t="s">
        <v>143</v>
      </c>
      <c r="Y896" s="2" t="s">
        <v>6382</v>
      </c>
      <c r="Z896" s="2" t="s">
        <v>365</v>
      </c>
      <c r="AA896" s="2" t="s">
        <v>2092</v>
      </c>
      <c r="AB896" s="2" t="s">
        <v>6383</v>
      </c>
      <c r="AE896" s="3">
        <v>45749.440081018518</v>
      </c>
      <c r="AF896" s="2" t="s">
        <v>77</v>
      </c>
      <c r="AH896" s="2" t="s">
        <v>103</v>
      </c>
      <c r="AI896" s="2" t="s">
        <v>79</v>
      </c>
      <c r="AJ896" s="2" t="s">
        <v>105</v>
      </c>
      <c r="AK896" s="2" t="s">
        <v>6384</v>
      </c>
      <c r="AL896" s="2" t="s">
        <v>348</v>
      </c>
      <c r="AM896" s="3">
        <v>45749.44021990741</v>
      </c>
      <c r="AN896" s="2" t="s">
        <v>6384</v>
      </c>
      <c r="AP896" s="2">
        <v>5867428</v>
      </c>
      <c r="AQ896" s="2" t="s">
        <v>81</v>
      </c>
      <c r="AR896" s="3">
        <v>45749.781238425923</v>
      </c>
      <c r="AS896" s="2" t="s">
        <v>82</v>
      </c>
      <c r="AT896" s="3">
        <v>45749.309027777781</v>
      </c>
      <c r="AU896" s="2" t="s">
        <v>83</v>
      </c>
      <c r="AV896" s="2" t="s">
        <v>149</v>
      </c>
      <c r="AW896" s="2" t="s">
        <v>150</v>
      </c>
      <c r="AX896" s="2" t="s">
        <v>151</v>
      </c>
      <c r="AZ896" s="3">
        <v>45749.781238425923</v>
      </c>
      <c r="BB896" s="2" t="s">
        <v>295</v>
      </c>
      <c r="BC896" s="2" t="s">
        <v>296</v>
      </c>
      <c r="BD896" s="2" t="s">
        <v>297</v>
      </c>
      <c r="BE896" s="2" t="s">
        <v>6385</v>
      </c>
      <c r="BF896" s="2" t="s">
        <v>804</v>
      </c>
    </row>
    <row r="897" spans="1:58" x14ac:dyDescent="0.35">
      <c r="A897" s="2">
        <v>3043441</v>
      </c>
      <c r="B897" s="2" t="s">
        <v>58</v>
      </c>
      <c r="C897" s="2">
        <v>42251361</v>
      </c>
      <c r="D897" s="2">
        <v>338232030</v>
      </c>
      <c r="E897" s="2" t="s">
        <v>59</v>
      </c>
      <c r="F897" s="2" t="s">
        <v>60</v>
      </c>
      <c r="G897" s="2" t="s">
        <v>6386</v>
      </c>
      <c r="H897" s="2" t="s">
        <v>6387</v>
      </c>
      <c r="I897" s="2">
        <v>773633850</v>
      </c>
      <c r="J897" s="2" t="s">
        <v>6388</v>
      </c>
      <c r="K897" s="2">
        <v>12</v>
      </c>
      <c r="L897" s="2" t="s">
        <v>64</v>
      </c>
      <c r="M897" s="2" t="s">
        <v>65</v>
      </c>
      <c r="N897" s="3">
        <v>45275.708333333336</v>
      </c>
      <c r="O897" s="2" t="s">
        <v>66</v>
      </c>
      <c r="Q897" s="2" t="s">
        <v>67</v>
      </c>
      <c r="R897" s="3">
        <v>45749.440023148149</v>
      </c>
      <c r="S897" s="2" t="s">
        <v>1000</v>
      </c>
      <c r="T897" s="2" t="s">
        <v>97</v>
      </c>
      <c r="U897" s="2" t="s">
        <v>70</v>
      </c>
      <c r="V897" s="2" t="s">
        <v>6389</v>
      </c>
      <c r="W897" s="2" t="s">
        <v>72</v>
      </c>
      <c r="X897" s="2" t="s">
        <v>199</v>
      </c>
      <c r="Y897" s="2" t="s">
        <v>6390</v>
      </c>
      <c r="Z897" s="2" t="s">
        <v>2547</v>
      </c>
      <c r="AA897" s="2" t="s">
        <v>6391</v>
      </c>
      <c r="AB897" s="2" t="s">
        <v>76</v>
      </c>
      <c r="AE897" s="3">
        <v>45749.7496875</v>
      </c>
      <c r="AF897" s="2" t="s">
        <v>77</v>
      </c>
      <c r="AH897" s="2" t="s">
        <v>78</v>
      </c>
      <c r="AI897" s="2" t="s">
        <v>58</v>
      </c>
      <c r="AJ897" s="2" t="s">
        <v>269</v>
      </c>
      <c r="AK897" s="2" t="s">
        <v>6392</v>
      </c>
      <c r="AL897" s="2" t="s">
        <v>213</v>
      </c>
      <c r="AM897" s="3">
        <v>45749.749768518515</v>
      </c>
      <c r="AN897" s="2" t="s">
        <v>6392</v>
      </c>
      <c r="AO897" s="2" t="s">
        <v>213</v>
      </c>
      <c r="AP897" s="2">
        <v>5869479</v>
      </c>
      <c r="AQ897" s="2" t="s">
        <v>81</v>
      </c>
      <c r="AR897" s="3">
        <v>45752.68440972222</v>
      </c>
      <c r="AS897" s="2" t="s">
        <v>82</v>
      </c>
      <c r="AT897" s="3">
        <v>45751.5625</v>
      </c>
      <c r="AU897" s="2" t="s">
        <v>83</v>
      </c>
      <c r="AV897" s="2" t="s">
        <v>208</v>
      </c>
      <c r="AW897" s="2" t="s">
        <v>209</v>
      </c>
      <c r="AX897" s="2" t="s">
        <v>4951</v>
      </c>
      <c r="AZ897" s="3">
        <v>45752.68440972222</v>
      </c>
      <c r="BB897" s="2" t="s">
        <v>325</v>
      </c>
      <c r="BC897" s="2" t="s">
        <v>326</v>
      </c>
      <c r="BD897" s="2" t="s">
        <v>327</v>
      </c>
      <c r="BE897" s="2" t="s">
        <v>6393</v>
      </c>
      <c r="BF897" s="2" t="s">
        <v>213</v>
      </c>
    </row>
    <row r="898" spans="1:58" x14ac:dyDescent="0.35">
      <c r="A898" s="2">
        <v>3043442</v>
      </c>
      <c r="B898" s="2" t="s">
        <v>550</v>
      </c>
      <c r="C898" s="2">
        <v>37061911</v>
      </c>
      <c r="D898" s="2">
        <v>339761662</v>
      </c>
      <c r="E898" s="2" t="s">
        <v>59</v>
      </c>
      <c r="F898" s="2" t="s">
        <v>60</v>
      </c>
      <c r="G898" s="2" t="s">
        <v>1570</v>
      </c>
      <c r="H898" s="2" t="s">
        <v>1041</v>
      </c>
      <c r="I898" s="2">
        <v>771905243</v>
      </c>
      <c r="J898" s="2" t="s">
        <v>6394</v>
      </c>
      <c r="K898" s="2">
        <v>14</v>
      </c>
      <c r="L898" s="2" t="s">
        <v>64</v>
      </c>
      <c r="M898" s="2" t="s">
        <v>65</v>
      </c>
      <c r="N898" s="3">
        <v>44425.666666666664</v>
      </c>
      <c r="O898" s="2" t="s">
        <v>614</v>
      </c>
      <c r="Q898" s="2" t="s">
        <v>67</v>
      </c>
      <c r="R898" s="3">
        <v>45749.440428240741</v>
      </c>
      <c r="S898" s="2" t="s">
        <v>2265</v>
      </c>
      <c r="T898" s="2" t="s">
        <v>69</v>
      </c>
      <c r="U898" s="2" t="s">
        <v>175</v>
      </c>
      <c r="V898" s="2" t="s">
        <v>6395</v>
      </c>
      <c r="Y898" s="2" t="s">
        <v>1748</v>
      </c>
      <c r="Z898" s="2" t="s">
        <v>250</v>
      </c>
      <c r="AA898" s="2" t="s">
        <v>2066</v>
      </c>
      <c r="AB898" s="2" t="s">
        <v>76</v>
      </c>
      <c r="AE898" s="3">
        <v>45749.440439814818</v>
      </c>
      <c r="AF898" s="2" t="s">
        <v>77</v>
      </c>
      <c r="AH898" s="2" t="s">
        <v>103</v>
      </c>
      <c r="AI898" s="2" t="s">
        <v>125</v>
      </c>
      <c r="AJ898" s="2" t="s">
        <v>381</v>
      </c>
      <c r="AK898" s="2" t="s">
        <v>6395</v>
      </c>
      <c r="AL898" s="2" t="s">
        <v>2265</v>
      </c>
      <c r="AM898" s="3">
        <v>45749.440474537034</v>
      </c>
      <c r="AN898" s="2" t="s">
        <v>6395</v>
      </c>
      <c r="AP898" s="2">
        <v>5867429</v>
      </c>
      <c r="AQ898" s="2" t="s">
        <v>81</v>
      </c>
      <c r="AR898" s="3">
        <v>45749.527418981481</v>
      </c>
      <c r="AS898" s="2" t="s">
        <v>82</v>
      </c>
      <c r="AT898" s="3">
        <v>45749.333333333336</v>
      </c>
      <c r="AU898" s="2" t="s">
        <v>83</v>
      </c>
      <c r="AV898" s="2" t="s">
        <v>128</v>
      </c>
      <c r="AW898" s="2" t="s">
        <v>129</v>
      </c>
      <c r="AX898" s="2" t="s">
        <v>130</v>
      </c>
      <c r="AZ898" s="3">
        <v>45749.527418981481</v>
      </c>
      <c r="BB898" s="2" t="s">
        <v>2153</v>
      </c>
      <c r="BC898" s="2" t="s">
        <v>864</v>
      </c>
      <c r="BD898" s="2" t="s">
        <v>2154</v>
      </c>
      <c r="BE898" s="2" t="s">
        <v>6396</v>
      </c>
      <c r="BF898" s="2" t="s">
        <v>658</v>
      </c>
    </row>
    <row r="899" spans="1:58" x14ac:dyDescent="0.35">
      <c r="A899" s="2">
        <v>3043443</v>
      </c>
      <c r="B899" s="2" t="s">
        <v>58</v>
      </c>
      <c r="C899" s="2">
        <v>2904441</v>
      </c>
      <c r="D899" s="2">
        <v>339611826</v>
      </c>
      <c r="E899" s="2" t="s">
        <v>59</v>
      </c>
      <c r="F899" s="2" t="s">
        <v>60</v>
      </c>
      <c r="G899" s="2" t="s">
        <v>112</v>
      </c>
      <c r="H899" s="2" t="s">
        <v>6397</v>
      </c>
      <c r="I899" s="2">
        <v>772309651</v>
      </c>
      <c r="J899" s="2" t="s">
        <v>6398</v>
      </c>
      <c r="K899" s="2">
        <v>16</v>
      </c>
      <c r="L899" s="2" t="s">
        <v>64</v>
      </c>
      <c r="M899" s="2" t="s">
        <v>65</v>
      </c>
      <c r="N899" s="3">
        <v>44805</v>
      </c>
      <c r="O899" s="2" t="s">
        <v>161</v>
      </c>
      <c r="Q899" s="2" t="s">
        <v>67</v>
      </c>
      <c r="R899" s="3">
        <v>45749.441874999997</v>
      </c>
      <c r="S899" s="2" t="s">
        <v>1631</v>
      </c>
      <c r="T899" s="2" t="s">
        <v>598</v>
      </c>
      <c r="U899" s="2" t="s">
        <v>175</v>
      </c>
      <c r="V899" s="2" t="s">
        <v>6399</v>
      </c>
      <c r="W899" s="2" t="s">
        <v>99</v>
      </c>
      <c r="X899" s="2" t="s">
        <v>99</v>
      </c>
      <c r="Y899" s="2" t="s">
        <v>6400</v>
      </c>
      <c r="Z899" s="2" t="s">
        <v>101</v>
      </c>
      <c r="AA899" s="2" t="s">
        <v>6401</v>
      </c>
      <c r="AB899" s="2" t="s">
        <v>6401</v>
      </c>
      <c r="AE899" s="3">
        <v>45749.442025462966</v>
      </c>
      <c r="AF899" s="2" t="s">
        <v>77</v>
      </c>
      <c r="AH899" s="2" t="s">
        <v>78</v>
      </c>
      <c r="AI899" s="2" t="s">
        <v>79</v>
      </c>
      <c r="AJ899" s="2" t="s">
        <v>586</v>
      </c>
      <c r="AK899" s="2" t="s">
        <v>6402</v>
      </c>
      <c r="AL899" s="2" t="s">
        <v>1631</v>
      </c>
      <c r="AM899" s="3">
        <v>45749.442141203705</v>
      </c>
      <c r="AN899" s="2" t="s">
        <v>6402</v>
      </c>
      <c r="AP899" s="2">
        <v>5867438</v>
      </c>
      <c r="AQ899" s="2" t="s">
        <v>81</v>
      </c>
      <c r="AR899" s="3">
        <v>45749.503287037034</v>
      </c>
      <c r="AS899" s="2" t="s">
        <v>82</v>
      </c>
      <c r="AT899" s="3">
        <v>45749.333333333336</v>
      </c>
      <c r="AU899" s="2" t="s">
        <v>83</v>
      </c>
      <c r="AV899" s="2" t="s">
        <v>106</v>
      </c>
      <c r="AW899" s="2" t="s">
        <v>107</v>
      </c>
      <c r="AX899" s="2" t="s">
        <v>4430</v>
      </c>
      <c r="AZ899" s="3">
        <v>45749.503287037034</v>
      </c>
      <c r="BB899" s="2" t="s">
        <v>311</v>
      </c>
      <c r="BC899" s="2" t="s">
        <v>312</v>
      </c>
      <c r="BD899" s="2" t="s">
        <v>313</v>
      </c>
      <c r="BE899" s="2" t="s">
        <v>6403</v>
      </c>
      <c r="BF899" s="2" t="s">
        <v>684</v>
      </c>
    </row>
    <row r="900" spans="1:58" x14ac:dyDescent="0.35">
      <c r="A900" s="2">
        <v>3043444</v>
      </c>
      <c r="B900" s="2" t="s">
        <v>214</v>
      </c>
      <c r="C900" s="2">
        <v>41991391</v>
      </c>
      <c r="D900" s="2">
        <v>339673259</v>
      </c>
      <c r="E900" s="2" t="s">
        <v>59</v>
      </c>
      <c r="F900" s="2" t="s">
        <v>60</v>
      </c>
      <c r="G900" s="2" t="s">
        <v>6404</v>
      </c>
      <c r="H900" s="2" t="s">
        <v>1834</v>
      </c>
      <c r="I900" s="2">
        <v>777009814</v>
      </c>
      <c r="J900" s="2" t="s">
        <v>6405</v>
      </c>
      <c r="K900" s="2">
        <v>16</v>
      </c>
      <c r="L900" s="2" t="s">
        <v>64</v>
      </c>
      <c r="M900" s="2" t="s">
        <v>65</v>
      </c>
      <c r="N900" s="3">
        <v>45748.569456018522</v>
      </c>
      <c r="O900" s="2" t="s">
        <v>614</v>
      </c>
      <c r="Q900" s="2" t="s">
        <v>67</v>
      </c>
      <c r="R900" s="3">
        <v>45749.442083333335</v>
      </c>
      <c r="S900" s="2" t="s">
        <v>5900</v>
      </c>
      <c r="T900" s="2" t="s">
        <v>97</v>
      </c>
      <c r="U900" s="2" t="s">
        <v>649</v>
      </c>
      <c r="V900" s="2" t="s">
        <v>6406</v>
      </c>
      <c r="W900" s="2" t="s">
        <v>1474</v>
      </c>
      <c r="X900" s="2" t="s">
        <v>1474</v>
      </c>
      <c r="Y900" s="2" t="s">
        <v>6407</v>
      </c>
      <c r="Z900" s="2" t="s">
        <v>1476</v>
      </c>
      <c r="AA900" s="2" t="s">
        <v>2830</v>
      </c>
      <c r="AB900" s="2" t="s">
        <v>76</v>
      </c>
      <c r="AE900" s="3">
        <v>45749.442094907405</v>
      </c>
      <c r="AF900" s="2" t="s">
        <v>77</v>
      </c>
      <c r="AH900" s="2" t="s">
        <v>103</v>
      </c>
      <c r="AI900" s="2" t="s">
        <v>125</v>
      </c>
      <c r="AJ900" s="2" t="s">
        <v>493</v>
      </c>
      <c r="AK900" s="2" t="s">
        <v>4415</v>
      </c>
      <c r="AL900" s="2" t="s">
        <v>5900</v>
      </c>
      <c r="AM900" s="3">
        <v>45749.442129629628</v>
      </c>
      <c r="AN900" s="2" t="s">
        <v>4415</v>
      </c>
      <c r="AP900" s="2">
        <v>5867437</v>
      </c>
      <c r="AQ900" s="2" t="s">
        <v>81</v>
      </c>
      <c r="AR900" s="3">
        <v>45749.66128472222</v>
      </c>
      <c r="AS900" s="2" t="s">
        <v>82</v>
      </c>
      <c r="AT900" s="3">
        <v>45749.333333333336</v>
      </c>
      <c r="AU900" s="2" t="s">
        <v>83</v>
      </c>
      <c r="AV900" s="2" t="s">
        <v>1714</v>
      </c>
      <c r="AW900" s="2" t="s">
        <v>1715</v>
      </c>
      <c r="AX900" s="2" t="s">
        <v>2832</v>
      </c>
      <c r="AZ900" s="3">
        <v>45749.66128472222</v>
      </c>
      <c r="BB900" s="2" t="s">
        <v>3747</v>
      </c>
      <c r="BC900" s="2" t="s">
        <v>1646</v>
      </c>
      <c r="BD900" s="2" t="s">
        <v>3748</v>
      </c>
      <c r="BE900" s="2" t="s">
        <v>6408</v>
      </c>
      <c r="BF900" s="2" t="s">
        <v>1699</v>
      </c>
    </row>
    <row r="901" spans="1:58" x14ac:dyDescent="0.35">
      <c r="A901" s="2">
        <v>3043445</v>
      </c>
      <c r="B901" s="2" t="s">
        <v>58</v>
      </c>
      <c r="C901" s="2">
        <v>42579091</v>
      </c>
      <c r="D901" s="2">
        <v>339410594</v>
      </c>
      <c r="E901" s="2" t="s">
        <v>59</v>
      </c>
      <c r="F901" s="2" t="s">
        <v>60</v>
      </c>
      <c r="G901" s="2" t="s">
        <v>1795</v>
      </c>
      <c r="H901" s="2" t="s">
        <v>5920</v>
      </c>
      <c r="I901" s="2">
        <v>778202584</v>
      </c>
      <c r="J901" s="2" t="s">
        <v>6409</v>
      </c>
      <c r="K901" s="2">
        <v>15</v>
      </c>
      <c r="L901" s="2" t="s">
        <v>64</v>
      </c>
      <c r="M901" s="2" t="s">
        <v>65</v>
      </c>
      <c r="N901" s="3">
        <v>45356.562048611115</v>
      </c>
      <c r="O901" s="2" t="s">
        <v>66</v>
      </c>
      <c r="Q901" s="2" t="s">
        <v>67</v>
      </c>
      <c r="R901" s="3">
        <v>45749.442685185182</v>
      </c>
      <c r="S901" s="2" t="s">
        <v>6410</v>
      </c>
      <c r="T901" s="2" t="s">
        <v>97</v>
      </c>
      <c r="U901" s="2" t="s">
        <v>70</v>
      </c>
      <c r="V901" s="2" t="s">
        <v>6411</v>
      </c>
      <c r="W901" s="2" t="s">
        <v>1308</v>
      </c>
      <c r="X901" s="2" t="s">
        <v>1564</v>
      </c>
      <c r="Y901" s="2" t="s">
        <v>3873</v>
      </c>
      <c r="Z901" s="2" t="s">
        <v>6412</v>
      </c>
      <c r="AA901" s="2" t="s">
        <v>6413</v>
      </c>
      <c r="AB901" s="2" t="s">
        <v>76</v>
      </c>
      <c r="AE901" s="3">
        <v>45749.442696759259</v>
      </c>
      <c r="AF901" s="2" t="s">
        <v>77</v>
      </c>
      <c r="AH901" s="2" t="s">
        <v>103</v>
      </c>
      <c r="AI901" s="2" t="s">
        <v>125</v>
      </c>
      <c r="AJ901" s="2" t="s">
        <v>819</v>
      </c>
      <c r="AK901" s="2" t="s">
        <v>6414</v>
      </c>
      <c r="AL901" s="2" t="s">
        <v>6410</v>
      </c>
      <c r="AM901" s="3">
        <v>45750.65797453704</v>
      </c>
      <c r="AO901" s="2" t="s">
        <v>1515</v>
      </c>
      <c r="AP901" s="2">
        <v>5872609</v>
      </c>
      <c r="AQ901" s="2" t="s">
        <v>81</v>
      </c>
      <c r="AR901" s="3">
        <v>45750.661539351851</v>
      </c>
      <c r="AS901" s="2" t="s">
        <v>82</v>
      </c>
      <c r="AZ901" s="3">
        <v>45750.661539351851</v>
      </c>
      <c r="BB901" s="2" t="s">
        <v>273</v>
      </c>
      <c r="BC901" s="2" t="s">
        <v>274</v>
      </c>
      <c r="BD901" s="2" t="s">
        <v>274</v>
      </c>
      <c r="BE901" s="2" t="s">
        <v>6415</v>
      </c>
      <c r="BF901" s="2" t="s">
        <v>1515</v>
      </c>
    </row>
    <row r="902" spans="1:58" x14ac:dyDescent="0.35">
      <c r="A902" s="2">
        <v>3043446</v>
      </c>
      <c r="B902" s="2" t="s">
        <v>58</v>
      </c>
      <c r="C902" s="2">
        <v>37039701</v>
      </c>
      <c r="D902" s="2">
        <v>339557698</v>
      </c>
      <c r="E902" s="2" t="s">
        <v>59</v>
      </c>
      <c r="F902" s="2" t="s">
        <v>60</v>
      </c>
      <c r="G902" s="2" t="s">
        <v>351</v>
      </c>
      <c r="H902" s="2" t="s">
        <v>2791</v>
      </c>
      <c r="I902" s="2">
        <v>775010120</v>
      </c>
      <c r="J902" s="2" t="s">
        <v>6416</v>
      </c>
      <c r="K902" s="2">
        <v>14</v>
      </c>
      <c r="L902" s="2" t="s">
        <v>64</v>
      </c>
      <c r="M902" s="2" t="s">
        <v>65</v>
      </c>
      <c r="N902" s="3">
        <v>45716.708344907405</v>
      </c>
      <c r="O902" s="2" t="s">
        <v>260</v>
      </c>
      <c r="Q902" s="2" t="s">
        <v>67</v>
      </c>
      <c r="R902" s="3">
        <v>45749.443935185183</v>
      </c>
      <c r="S902" s="2" t="s">
        <v>1250</v>
      </c>
      <c r="T902" s="2" t="s">
        <v>196</v>
      </c>
      <c r="U902" s="2" t="s">
        <v>197</v>
      </c>
      <c r="V902" s="2" t="s">
        <v>6417</v>
      </c>
      <c r="W902" s="2" t="s">
        <v>468</v>
      </c>
      <c r="X902" s="2" t="s">
        <v>723</v>
      </c>
      <c r="Y902" s="2" t="s">
        <v>6418</v>
      </c>
      <c r="Z902" s="2" t="s">
        <v>725</v>
      </c>
      <c r="AA902" s="2" t="s">
        <v>6419</v>
      </c>
      <c r="AB902" s="2" t="s">
        <v>6419</v>
      </c>
      <c r="AE902" s="3">
        <v>45749.444131944445</v>
      </c>
      <c r="AF902" s="2" t="s">
        <v>268</v>
      </c>
      <c r="AH902" s="2" t="s">
        <v>78</v>
      </c>
      <c r="AI902" s="2" t="s">
        <v>204</v>
      </c>
      <c r="AJ902" s="2" t="s">
        <v>290</v>
      </c>
      <c r="AK902" s="2" t="s">
        <v>1254</v>
      </c>
      <c r="AL902" s="2" t="s">
        <v>1250</v>
      </c>
      <c r="AM902" s="3">
        <v>45749.444166666668</v>
      </c>
      <c r="AO902" s="2" t="s">
        <v>1250</v>
      </c>
      <c r="AP902" s="2">
        <v>5867440</v>
      </c>
      <c r="AQ902" s="2" t="s">
        <v>81</v>
      </c>
      <c r="AR902" s="3">
        <v>45749.684571759259</v>
      </c>
      <c r="AS902" s="2" t="s">
        <v>82</v>
      </c>
      <c r="AT902" s="3">
        <v>45749.354166666664</v>
      </c>
      <c r="AU902" s="2" t="s">
        <v>83</v>
      </c>
      <c r="AV902" s="2" t="s">
        <v>572</v>
      </c>
      <c r="AW902" s="2" t="s">
        <v>573</v>
      </c>
      <c r="AX902" s="2" t="s">
        <v>667</v>
      </c>
      <c r="AZ902" s="3">
        <v>45749.684571759259</v>
      </c>
      <c r="BB902" s="2" t="s">
        <v>87</v>
      </c>
      <c r="BC902" s="2" t="s">
        <v>88</v>
      </c>
      <c r="BD902" s="2" t="s">
        <v>89</v>
      </c>
      <c r="BE902" s="2" t="s">
        <v>6420</v>
      </c>
      <c r="BF902" s="2" t="s">
        <v>435</v>
      </c>
    </row>
    <row r="903" spans="1:58" x14ac:dyDescent="0.35">
      <c r="A903" s="2">
        <v>3043447</v>
      </c>
      <c r="B903" s="2" t="s">
        <v>58</v>
      </c>
      <c r="C903" s="2">
        <v>40803381</v>
      </c>
      <c r="D903" s="2">
        <v>338587878</v>
      </c>
      <c r="E903" s="2" t="s">
        <v>59</v>
      </c>
      <c r="F903" s="2" t="s">
        <v>60</v>
      </c>
      <c r="G903" s="2" t="s">
        <v>6421</v>
      </c>
      <c r="I903" s="2">
        <v>775650910</v>
      </c>
      <c r="J903" s="2" t="s">
        <v>6422</v>
      </c>
      <c r="K903" s="2">
        <v>20</v>
      </c>
      <c r="L903" s="2" t="s">
        <v>192</v>
      </c>
      <c r="M903" s="2" t="s">
        <v>193</v>
      </c>
      <c r="N903" s="3">
        <v>45054.75</v>
      </c>
      <c r="O903" s="2" t="s">
        <v>527</v>
      </c>
      <c r="Q903" s="2" t="s">
        <v>67</v>
      </c>
      <c r="R903" s="3">
        <v>45749.444687499999</v>
      </c>
      <c r="S903" s="2" t="s">
        <v>5986</v>
      </c>
      <c r="T903" s="2" t="s">
        <v>196</v>
      </c>
      <c r="U903" s="2" t="s">
        <v>649</v>
      </c>
      <c r="V903" s="2" t="s">
        <v>6423</v>
      </c>
      <c r="W903" s="2" t="s">
        <v>72</v>
      </c>
      <c r="X903" s="2" t="s">
        <v>73</v>
      </c>
      <c r="Y903" s="2" t="s">
        <v>2712</v>
      </c>
      <c r="Z903" s="2" t="s">
        <v>1496</v>
      </c>
      <c r="AA903" s="2" t="s">
        <v>1496</v>
      </c>
      <c r="AB903" s="2" t="s">
        <v>6424</v>
      </c>
      <c r="AE903" s="3">
        <v>45749.444930555554</v>
      </c>
      <c r="AF903" s="2" t="s">
        <v>203</v>
      </c>
      <c r="AG903" s="2">
        <v>48</v>
      </c>
      <c r="AH903" s="2" t="s">
        <v>78</v>
      </c>
      <c r="AI903" s="2" t="s">
        <v>204</v>
      </c>
      <c r="AJ903" s="2" t="s">
        <v>443</v>
      </c>
      <c r="AK903" s="2" t="s">
        <v>6423</v>
      </c>
      <c r="AL903" s="2" t="s">
        <v>5986</v>
      </c>
      <c r="AM903" s="3">
        <v>45749.444976851853</v>
      </c>
      <c r="AO903" s="2" t="s">
        <v>5986</v>
      </c>
      <c r="AP903" s="2">
        <v>5867445</v>
      </c>
      <c r="AQ903" s="2" t="s">
        <v>81</v>
      </c>
      <c r="AR903" s="3">
        <v>45749.449803240743</v>
      </c>
      <c r="AS903" s="2" t="s">
        <v>82</v>
      </c>
      <c r="AT903" s="3">
        <v>45749.333333333336</v>
      </c>
      <c r="AU903" s="2" t="s">
        <v>127</v>
      </c>
      <c r="AV903" s="2" t="s">
        <v>6314</v>
      </c>
      <c r="AW903" s="2" t="s">
        <v>6315</v>
      </c>
      <c r="AX903" s="2" t="s">
        <v>6425</v>
      </c>
      <c r="AY903" s="3">
        <v>45751.444930555554</v>
      </c>
      <c r="AZ903" s="3">
        <v>45749.449803240743</v>
      </c>
      <c r="BA903" s="2" t="s">
        <v>211</v>
      </c>
      <c r="BB903" s="2" t="s">
        <v>994</v>
      </c>
      <c r="BC903" s="2" t="s">
        <v>358</v>
      </c>
      <c r="BD903" s="2" t="s">
        <v>359</v>
      </c>
      <c r="BE903" s="2" t="s">
        <v>6426</v>
      </c>
      <c r="BF903" s="2" t="s">
        <v>537</v>
      </c>
    </row>
    <row r="904" spans="1:58" x14ac:dyDescent="0.35">
      <c r="A904" s="2">
        <v>3043448</v>
      </c>
      <c r="B904" s="2" t="s">
        <v>214</v>
      </c>
      <c r="C904" s="2">
        <v>44229411</v>
      </c>
      <c r="D904" s="2">
        <v>339736321</v>
      </c>
      <c r="E904" s="2" t="s">
        <v>59</v>
      </c>
      <c r="F904" s="2" t="s">
        <v>60</v>
      </c>
      <c r="G904" s="2" t="s">
        <v>697</v>
      </c>
      <c r="H904" s="2" t="s">
        <v>1542</v>
      </c>
      <c r="I904" s="2">
        <v>784820319</v>
      </c>
      <c r="J904" s="2" t="s">
        <v>1234</v>
      </c>
      <c r="K904" s="2">
        <v>14</v>
      </c>
      <c r="L904" s="2" t="s">
        <v>64</v>
      </c>
      <c r="M904" s="2" t="s">
        <v>65</v>
      </c>
      <c r="N904" s="3">
        <v>45581.5</v>
      </c>
      <c r="O904" s="2" t="s">
        <v>614</v>
      </c>
      <c r="Q904" s="2" t="s">
        <v>67</v>
      </c>
      <c r="R904" s="3">
        <v>45749.445671296293</v>
      </c>
      <c r="S904" s="2" t="s">
        <v>6254</v>
      </c>
      <c r="T904" s="2" t="s">
        <v>97</v>
      </c>
      <c r="U904" s="2" t="s">
        <v>70</v>
      </c>
      <c r="V904" s="2" t="s">
        <v>6427</v>
      </c>
      <c r="W904" s="2" t="s">
        <v>119</v>
      </c>
      <c r="X904" s="2" t="s">
        <v>119</v>
      </c>
      <c r="Y904" s="2" t="s">
        <v>6428</v>
      </c>
      <c r="Z904" s="2" t="s">
        <v>4242</v>
      </c>
      <c r="AA904" s="2" t="s">
        <v>6429</v>
      </c>
      <c r="AB904" s="2" t="s">
        <v>76</v>
      </c>
      <c r="AE904" s="3">
        <v>45749.445671296293</v>
      </c>
      <c r="AF904" s="2" t="s">
        <v>77</v>
      </c>
      <c r="AH904" s="2" t="s">
        <v>78</v>
      </c>
      <c r="AI904" s="2" t="s">
        <v>125</v>
      </c>
      <c r="AJ904" s="2" t="s">
        <v>381</v>
      </c>
      <c r="AK904" s="2" t="s">
        <v>6430</v>
      </c>
      <c r="AL904" s="2" t="s">
        <v>6254</v>
      </c>
      <c r="AM904" s="3">
        <v>45749.445717592593</v>
      </c>
      <c r="AN904" s="2" t="s">
        <v>6430</v>
      </c>
      <c r="AP904" s="2">
        <v>5867446</v>
      </c>
      <c r="AQ904" s="2" t="s">
        <v>81</v>
      </c>
      <c r="AR904" s="3">
        <v>45749.533622685187</v>
      </c>
      <c r="AS904" s="2" t="s">
        <v>82</v>
      </c>
      <c r="AT904" s="3">
        <v>45749.253472222219</v>
      </c>
      <c r="AU904" s="2" t="s">
        <v>83</v>
      </c>
      <c r="AV904" s="2" t="s">
        <v>1546</v>
      </c>
      <c r="AW904" s="2" t="s">
        <v>1547</v>
      </c>
      <c r="AX904" s="2" t="s">
        <v>2686</v>
      </c>
      <c r="AZ904" s="3">
        <v>45749.533622685187</v>
      </c>
      <c r="BB904" s="2" t="s">
        <v>238</v>
      </c>
      <c r="BC904" s="2" t="s">
        <v>239</v>
      </c>
      <c r="BD904" s="2" t="s">
        <v>240</v>
      </c>
      <c r="BE904" s="2" t="s">
        <v>6431</v>
      </c>
      <c r="BF904" s="2" t="s">
        <v>512</v>
      </c>
    </row>
    <row r="905" spans="1:58" x14ac:dyDescent="0.35">
      <c r="A905" s="2">
        <v>3043449</v>
      </c>
      <c r="B905" s="2" t="s">
        <v>58</v>
      </c>
      <c r="C905" s="2">
        <v>686681</v>
      </c>
      <c r="D905" s="2">
        <v>338271243</v>
      </c>
      <c r="E905" s="2" t="s">
        <v>59</v>
      </c>
      <c r="F905" s="2" t="s">
        <v>60</v>
      </c>
      <c r="G905" s="2" t="s">
        <v>612</v>
      </c>
      <c r="H905" s="2" t="s">
        <v>6432</v>
      </c>
      <c r="I905" s="2">
        <v>775690782</v>
      </c>
      <c r="J905" s="2" t="s">
        <v>114</v>
      </c>
      <c r="K905" s="2">
        <v>12</v>
      </c>
      <c r="L905" s="2" t="s">
        <v>64</v>
      </c>
      <c r="M905" s="2" t="s">
        <v>65</v>
      </c>
      <c r="N905" s="3">
        <v>44805</v>
      </c>
      <c r="O905" s="2" t="s">
        <v>161</v>
      </c>
      <c r="Q905" s="2" t="s">
        <v>67</v>
      </c>
      <c r="R905" s="3">
        <v>45749.445821759262</v>
      </c>
      <c r="S905" s="2" t="s">
        <v>2218</v>
      </c>
      <c r="T905" s="2" t="s">
        <v>69</v>
      </c>
      <c r="U905" s="2" t="s">
        <v>283</v>
      </c>
      <c r="V905" s="2" t="s">
        <v>6433</v>
      </c>
      <c r="W905" s="2" t="s">
        <v>72</v>
      </c>
      <c r="X905" s="2" t="s">
        <v>199</v>
      </c>
      <c r="Y905" s="2" t="s">
        <v>1252</v>
      </c>
      <c r="Z905" s="2" t="s">
        <v>584</v>
      </c>
      <c r="AA905" s="2" t="s">
        <v>2812</v>
      </c>
      <c r="AB905" s="2" t="s">
        <v>2812</v>
      </c>
      <c r="AC905" s="2" t="s">
        <v>6434</v>
      </c>
      <c r="AE905" s="3">
        <v>45749.730868055558</v>
      </c>
      <c r="AF905" s="2" t="s">
        <v>77</v>
      </c>
      <c r="AH905" s="2" t="s">
        <v>78</v>
      </c>
      <c r="AI905" s="2" t="s">
        <v>58</v>
      </c>
      <c r="AJ905" s="2" t="s">
        <v>269</v>
      </c>
      <c r="AK905" s="2" t="s">
        <v>6435</v>
      </c>
      <c r="AL905" s="2" t="s">
        <v>213</v>
      </c>
      <c r="AM905" s="3">
        <v>45749.730949074074</v>
      </c>
      <c r="AN905" s="2" t="s">
        <v>6435</v>
      </c>
      <c r="AO905" s="2" t="s">
        <v>213</v>
      </c>
      <c r="AP905" s="2">
        <v>5869382</v>
      </c>
      <c r="AQ905" s="2" t="s">
        <v>81</v>
      </c>
      <c r="AR905" s="3">
        <v>45750.404027777775</v>
      </c>
      <c r="AS905" s="2" t="s">
        <v>82</v>
      </c>
      <c r="AT905" s="3">
        <v>45749.333333333336</v>
      </c>
      <c r="AU905" s="2" t="s">
        <v>83</v>
      </c>
      <c r="AV905" s="2" t="s">
        <v>182</v>
      </c>
      <c r="AW905" s="2" t="s">
        <v>183</v>
      </c>
      <c r="AX905" s="2" t="s">
        <v>184</v>
      </c>
      <c r="AZ905" s="3">
        <v>45750.404027777775</v>
      </c>
      <c r="BB905" s="2" t="s">
        <v>167</v>
      </c>
      <c r="BC905" s="2" t="s">
        <v>168</v>
      </c>
      <c r="BD905" s="2" t="s">
        <v>169</v>
      </c>
      <c r="BE905" s="2" t="s">
        <v>6436</v>
      </c>
      <c r="BF905" s="2" t="s">
        <v>257</v>
      </c>
    </row>
    <row r="906" spans="1:58" x14ac:dyDescent="0.35">
      <c r="A906" s="2">
        <v>3043450</v>
      </c>
      <c r="B906" s="2" t="s">
        <v>214</v>
      </c>
      <c r="C906" s="2">
        <v>34497761</v>
      </c>
      <c r="D906" s="2">
        <v>338365997</v>
      </c>
      <c r="E906" s="2" t="s">
        <v>59</v>
      </c>
      <c r="F906" s="2" t="s">
        <v>60</v>
      </c>
      <c r="G906" s="2" t="s">
        <v>697</v>
      </c>
      <c r="H906" s="2" t="s">
        <v>243</v>
      </c>
      <c r="I906" s="2">
        <v>777778029</v>
      </c>
      <c r="J906" s="2" t="s">
        <v>390</v>
      </c>
      <c r="K906" s="2">
        <v>13</v>
      </c>
      <c r="L906" s="2" t="s">
        <v>64</v>
      </c>
      <c r="M906" s="2" t="s">
        <v>65</v>
      </c>
      <c r="N906" s="3">
        <v>44617.51390046296</v>
      </c>
      <c r="O906" s="2" t="s">
        <v>486</v>
      </c>
      <c r="Q906" s="2" t="s">
        <v>67</v>
      </c>
      <c r="R906" s="3">
        <v>45749.446898148148</v>
      </c>
      <c r="S906" s="2" t="s">
        <v>6437</v>
      </c>
      <c r="T906" s="2" t="s">
        <v>97</v>
      </c>
      <c r="U906" s="2" t="s">
        <v>70</v>
      </c>
      <c r="V906" s="2" t="s">
        <v>6438</v>
      </c>
      <c r="W906" s="2" t="s">
        <v>263</v>
      </c>
      <c r="X906" s="2" t="s">
        <v>264</v>
      </c>
      <c r="Y906" s="2" t="s">
        <v>6439</v>
      </c>
      <c r="Z906" s="2" t="s">
        <v>4594</v>
      </c>
      <c r="AA906" s="2" t="s">
        <v>6440</v>
      </c>
      <c r="AB906" s="2" t="s">
        <v>6440</v>
      </c>
      <c r="AE906" s="3">
        <v>45749.695810185185</v>
      </c>
      <c r="AF906" s="2" t="s">
        <v>77</v>
      </c>
      <c r="AH906" s="2" t="s">
        <v>78</v>
      </c>
      <c r="AI906" s="2" t="s">
        <v>230</v>
      </c>
      <c r="AJ906" s="2" t="s">
        <v>511</v>
      </c>
      <c r="AK906" s="2" t="s">
        <v>6441</v>
      </c>
      <c r="AL906" s="2" t="s">
        <v>907</v>
      </c>
      <c r="AM906" s="3">
        <v>45749.695891203701</v>
      </c>
      <c r="AN906" s="2" t="s">
        <v>6441</v>
      </c>
      <c r="AO906" s="2" t="s">
        <v>907</v>
      </c>
      <c r="AP906" s="2">
        <v>5869178</v>
      </c>
      <c r="AQ906" s="2" t="s">
        <v>81</v>
      </c>
      <c r="AR906" s="3">
        <v>45751.537060185183</v>
      </c>
      <c r="AS906" s="2" t="s">
        <v>82</v>
      </c>
      <c r="AT906" s="3">
        <v>45749.5625</v>
      </c>
      <c r="AU906" s="2" t="s">
        <v>83</v>
      </c>
      <c r="AV906" s="2" t="s">
        <v>681</v>
      </c>
      <c r="AW906" s="2" t="s">
        <v>682</v>
      </c>
      <c r="AX906" s="2" t="s">
        <v>683</v>
      </c>
      <c r="AZ906" s="3">
        <v>45751.537060185183</v>
      </c>
      <c r="BB906" s="2" t="s">
        <v>2229</v>
      </c>
      <c r="BC906" s="2" t="s">
        <v>2230</v>
      </c>
      <c r="BD906" s="2" t="s">
        <v>1339</v>
      </c>
      <c r="BE906" s="2" t="s">
        <v>6442</v>
      </c>
      <c r="BF906" s="2" t="s">
        <v>2232</v>
      </c>
    </row>
    <row r="907" spans="1:58" x14ac:dyDescent="0.35">
      <c r="A907" s="2">
        <v>3043451</v>
      </c>
      <c r="B907" s="2" t="s">
        <v>58</v>
      </c>
      <c r="C907" s="2">
        <v>43466431</v>
      </c>
      <c r="D907" s="2">
        <v>339993351</v>
      </c>
      <c r="E907" s="2" t="s">
        <v>59</v>
      </c>
      <c r="F907" s="2" t="s">
        <v>60</v>
      </c>
      <c r="G907" s="2" t="s">
        <v>93</v>
      </c>
      <c r="H907" s="2" t="s">
        <v>822</v>
      </c>
      <c r="I907" s="2">
        <v>771736143</v>
      </c>
      <c r="J907" s="2" t="s">
        <v>1878</v>
      </c>
      <c r="K907" s="2">
        <v>14</v>
      </c>
      <c r="L907" s="2" t="s">
        <v>64</v>
      </c>
      <c r="M907" s="2" t="s">
        <v>65</v>
      </c>
      <c r="N907" s="3">
        <v>45703.458333333336</v>
      </c>
      <c r="O907" s="2" t="s">
        <v>66</v>
      </c>
      <c r="Q907" s="2" t="s">
        <v>67</v>
      </c>
      <c r="R907" s="3">
        <v>45749.448125000003</v>
      </c>
      <c r="S907" s="2" t="s">
        <v>910</v>
      </c>
      <c r="T907" s="2" t="s">
        <v>69</v>
      </c>
      <c r="U907" s="2" t="s">
        <v>283</v>
      </c>
      <c r="V907" s="2" t="s">
        <v>6443</v>
      </c>
      <c r="W907" s="2" t="s">
        <v>468</v>
      </c>
      <c r="X907" s="2" t="s">
        <v>600</v>
      </c>
      <c r="Y907" s="2" t="s">
        <v>1854</v>
      </c>
      <c r="Z907" s="2" t="s">
        <v>1346</v>
      </c>
      <c r="AA907" s="2" t="s">
        <v>1855</v>
      </c>
      <c r="AB907" s="2" t="s">
        <v>6444</v>
      </c>
      <c r="AE907" s="3">
        <v>45749.448136574072</v>
      </c>
      <c r="AF907" s="2" t="s">
        <v>77</v>
      </c>
      <c r="AH907" s="2" t="s">
        <v>78</v>
      </c>
      <c r="AI907" s="2" t="s">
        <v>79</v>
      </c>
      <c r="AJ907" s="2" t="s">
        <v>105</v>
      </c>
      <c r="AK907" s="2" t="s">
        <v>6445</v>
      </c>
      <c r="AL907" s="2" t="s">
        <v>910</v>
      </c>
      <c r="AM907" s="3">
        <v>45749.448171296295</v>
      </c>
      <c r="AN907" s="2" t="s">
        <v>6445</v>
      </c>
      <c r="AP907" s="2">
        <v>5867454</v>
      </c>
      <c r="AQ907" s="2" t="s">
        <v>81</v>
      </c>
      <c r="AR907" s="3">
        <v>45750.534618055557</v>
      </c>
      <c r="AS907" s="2" t="s">
        <v>82</v>
      </c>
      <c r="AT907" s="3">
        <v>45749.333333333336</v>
      </c>
      <c r="AU907" s="2" t="s">
        <v>83</v>
      </c>
      <c r="AV907" s="2" t="s">
        <v>605</v>
      </c>
      <c r="AW907" s="2" t="s">
        <v>606</v>
      </c>
      <c r="AX907" s="2" t="s">
        <v>4562</v>
      </c>
      <c r="AZ907" s="3">
        <v>45750.534618055557</v>
      </c>
      <c r="BB907" s="2" t="s">
        <v>185</v>
      </c>
      <c r="BC907" s="2" t="s">
        <v>186</v>
      </c>
      <c r="BD907" s="2" t="s">
        <v>187</v>
      </c>
      <c r="BE907" s="2" t="s">
        <v>4898</v>
      </c>
      <c r="BF907" s="2" t="s">
        <v>611</v>
      </c>
    </row>
    <row r="908" spans="1:58" x14ac:dyDescent="0.35">
      <c r="A908" s="2">
        <v>3043452</v>
      </c>
      <c r="B908" s="2" t="s">
        <v>58</v>
      </c>
      <c r="C908" s="2">
        <v>32560631</v>
      </c>
      <c r="D908" s="2">
        <v>338719460</v>
      </c>
      <c r="E908" s="2" t="s">
        <v>59</v>
      </c>
      <c r="F908" s="2" t="s">
        <v>60</v>
      </c>
      <c r="G908" s="2" t="s">
        <v>594</v>
      </c>
      <c r="H908" s="2" t="s">
        <v>1796</v>
      </c>
      <c r="I908" s="2">
        <v>776455284</v>
      </c>
      <c r="J908" s="2" t="s">
        <v>3726</v>
      </c>
      <c r="K908" s="2">
        <v>13</v>
      </c>
      <c r="L908" s="2" t="s">
        <v>64</v>
      </c>
      <c r="M908" s="2" t="s">
        <v>65</v>
      </c>
      <c r="N908" s="3">
        <v>44950.458333333336</v>
      </c>
      <c r="O908" s="2" t="s">
        <v>66</v>
      </c>
      <c r="Q908" s="2" t="s">
        <v>67</v>
      </c>
      <c r="R908" s="3">
        <v>45749.448483796295</v>
      </c>
      <c r="S908" s="2" t="s">
        <v>6446</v>
      </c>
      <c r="T908" s="2" t="s">
        <v>69</v>
      </c>
      <c r="U908" s="2" t="s">
        <v>70</v>
      </c>
      <c r="V908" s="2" t="s">
        <v>6447</v>
      </c>
      <c r="W908" s="2" t="s">
        <v>872</v>
      </c>
      <c r="X908" s="2" t="s">
        <v>873</v>
      </c>
      <c r="Y908" s="2" t="s">
        <v>4750</v>
      </c>
      <c r="Z908" s="2" t="s">
        <v>875</v>
      </c>
      <c r="AA908" s="2" t="s">
        <v>1900</v>
      </c>
      <c r="AB908" s="2" t="s">
        <v>1900</v>
      </c>
      <c r="AE908" s="3">
        <v>45749.448506944442</v>
      </c>
      <c r="AF908" s="2" t="s">
        <v>77</v>
      </c>
      <c r="AH908" s="2" t="s">
        <v>78</v>
      </c>
      <c r="AI908" s="2" t="s">
        <v>79</v>
      </c>
      <c r="AJ908" s="2" t="s">
        <v>105</v>
      </c>
      <c r="AK908" s="2" t="s">
        <v>6447</v>
      </c>
      <c r="AL908" s="2" t="s">
        <v>6446</v>
      </c>
      <c r="AM908" s="3">
        <v>45749.448541666665</v>
      </c>
      <c r="AN908" s="2" t="s">
        <v>6447</v>
      </c>
      <c r="AP908" s="2">
        <v>5867455</v>
      </c>
      <c r="AQ908" s="2" t="s">
        <v>81</v>
      </c>
      <c r="AR908" s="3">
        <v>45749.675023148149</v>
      </c>
      <c r="AS908" s="2" t="s">
        <v>82</v>
      </c>
      <c r="AT908" s="3">
        <v>45749.333333333336</v>
      </c>
      <c r="AU908" s="2" t="s">
        <v>83</v>
      </c>
      <c r="AV908" s="2" t="s">
        <v>877</v>
      </c>
      <c r="AW908" s="2" t="s">
        <v>878</v>
      </c>
      <c r="AX908" s="2" t="s">
        <v>879</v>
      </c>
      <c r="AZ908" s="3">
        <v>45749.675023148149</v>
      </c>
      <c r="BB908" s="2" t="s">
        <v>167</v>
      </c>
      <c r="BC908" s="2" t="s">
        <v>168</v>
      </c>
      <c r="BD908" s="2" t="s">
        <v>169</v>
      </c>
      <c r="BE908" s="2" t="s">
        <v>6448</v>
      </c>
      <c r="BF908" s="2" t="s">
        <v>435</v>
      </c>
    </row>
    <row r="909" spans="1:58" x14ac:dyDescent="0.35">
      <c r="A909" s="2">
        <v>3043453</v>
      </c>
      <c r="B909" s="2" t="s">
        <v>58</v>
      </c>
      <c r="C909" s="2">
        <v>38142411</v>
      </c>
      <c r="D909" s="2">
        <v>338780848</v>
      </c>
      <c r="E909" s="2" t="s">
        <v>59</v>
      </c>
      <c r="F909" s="2" t="s">
        <v>60</v>
      </c>
      <c r="G909" s="2" t="s">
        <v>242</v>
      </c>
      <c r="H909" s="2" t="s">
        <v>6449</v>
      </c>
      <c r="I909" s="2">
        <v>776346085</v>
      </c>
      <c r="J909" s="2" t="s">
        <v>6450</v>
      </c>
      <c r="K909" s="2">
        <v>12</v>
      </c>
      <c r="L909" s="2" t="s">
        <v>64</v>
      </c>
      <c r="M909" s="2" t="s">
        <v>65</v>
      </c>
      <c r="N909" s="3">
        <v>44896</v>
      </c>
      <c r="O909" s="2" t="s">
        <v>161</v>
      </c>
      <c r="Q909" s="2" t="s">
        <v>67</v>
      </c>
      <c r="R909" s="3">
        <v>45749.448553240742</v>
      </c>
      <c r="S909" s="2" t="s">
        <v>3294</v>
      </c>
      <c r="T909" s="2" t="s">
        <v>97</v>
      </c>
      <c r="U909" s="2" t="s">
        <v>70</v>
      </c>
      <c r="V909" s="2" t="s">
        <v>6451</v>
      </c>
      <c r="Y909" s="2" t="s">
        <v>4141</v>
      </c>
      <c r="Z909" s="2" t="s">
        <v>1446</v>
      </c>
      <c r="AA909" s="2" t="s">
        <v>6452</v>
      </c>
      <c r="AB909" s="2" t="s">
        <v>76</v>
      </c>
      <c r="AE909" s="3">
        <v>45749.448564814818</v>
      </c>
      <c r="AF909" s="2" t="s">
        <v>77</v>
      </c>
      <c r="AH909" s="2" t="s">
        <v>78</v>
      </c>
      <c r="AI909" s="2" t="s">
        <v>79</v>
      </c>
      <c r="AJ909" s="2" t="s">
        <v>105</v>
      </c>
      <c r="AK909" s="2" t="s">
        <v>6451</v>
      </c>
      <c r="AL909" s="2" t="s">
        <v>3294</v>
      </c>
      <c r="AM909" s="3">
        <v>45749.448611111111</v>
      </c>
      <c r="AN909" s="2" t="s">
        <v>6451</v>
      </c>
      <c r="AP909" s="2">
        <v>5867456</v>
      </c>
      <c r="AQ909" s="2" t="s">
        <v>81</v>
      </c>
      <c r="AR909" s="3">
        <v>45749.853379629632</v>
      </c>
      <c r="AS909" s="2" t="s">
        <v>82</v>
      </c>
      <c r="AT909" s="3">
        <v>45749.333333333336</v>
      </c>
      <c r="AU909" s="2" t="s">
        <v>83</v>
      </c>
      <c r="AV909" s="2" t="s">
        <v>1164</v>
      </c>
      <c r="AW909" s="2" t="s">
        <v>1165</v>
      </c>
      <c r="AX909" s="2" t="s">
        <v>4019</v>
      </c>
      <c r="AZ909" s="3">
        <v>45749.853379629632</v>
      </c>
      <c r="BB909" s="2" t="s">
        <v>668</v>
      </c>
      <c r="BC909" s="2" t="s">
        <v>296</v>
      </c>
      <c r="BD909" s="2" t="s">
        <v>669</v>
      </c>
      <c r="BE909" s="2" t="s">
        <v>6453</v>
      </c>
      <c r="BF909" s="2" t="s">
        <v>1221</v>
      </c>
    </row>
    <row r="910" spans="1:58" x14ac:dyDescent="0.35">
      <c r="A910" s="2">
        <v>3043454</v>
      </c>
      <c r="B910" s="2" t="s">
        <v>214</v>
      </c>
      <c r="C910" s="2">
        <v>36872011</v>
      </c>
      <c r="D910" s="2">
        <v>339411721</v>
      </c>
      <c r="E910" s="2" t="s">
        <v>59</v>
      </c>
      <c r="F910" s="2" t="s">
        <v>60</v>
      </c>
      <c r="G910" s="2" t="s">
        <v>1795</v>
      </c>
      <c r="H910" s="2" t="s">
        <v>6454</v>
      </c>
      <c r="I910" s="2">
        <v>773027823</v>
      </c>
      <c r="J910" s="2" t="s">
        <v>3645</v>
      </c>
      <c r="K910" s="2">
        <v>15</v>
      </c>
      <c r="L910" s="2" t="s">
        <v>64</v>
      </c>
      <c r="M910" s="2" t="s">
        <v>65</v>
      </c>
      <c r="N910" s="3">
        <v>44184.563888888886</v>
      </c>
      <c r="O910" s="2" t="s">
        <v>614</v>
      </c>
      <c r="Q910" s="2" t="s">
        <v>67</v>
      </c>
      <c r="R910" s="3">
        <v>45749.448831018519</v>
      </c>
      <c r="S910" s="2" t="s">
        <v>1687</v>
      </c>
      <c r="T910" s="2" t="s">
        <v>97</v>
      </c>
      <c r="U910" s="2" t="s">
        <v>70</v>
      </c>
      <c r="V910" s="2" t="s">
        <v>6455</v>
      </c>
      <c r="W910" s="2" t="s">
        <v>1308</v>
      </c>
      <c r="X910" s="2" t="s">
        <v>1308</v>
      </c>
      <c r="Y910" s="2" t="s">
        <v>1689</v>
      </c>
      <c r="Z910" s="2" t="s">
        <v>1310</v>
      </c>
      <c r="AA910" s="2" t="s">
        <v>6456</v>
      </c>
      <c r="AB910" s="2" t="s">
        <v>6457</v>
      </c>
      <c r="AE910" s="3">
        <v>45749.448877314811</v>
      </c>
      <c r="AF910" s="2" t="s">
        <v>77</v>
      </c>
      <c r="AH910" s="2" t="s">
        <v>78</v>
      </c>
      <c r="AI910" s="2" t="s">
        <v>125</v>
      </c>
      <c r="AJ910" s="2" t="s">
        <v>1610</v>
      </c>
      <c r="AK910" s="2" t="s">
        <v>6455</v>
      </c>
      <c r="AL910" s="2" t="s">
        <v>1687</v>
      </c>
      <c r="AM910" s="3">
        <v>45749.448923611111</v>
      </c>
      <c r="AN910" s="2" t="s">
        <v>6455</v>
      </c>
      <c r="AP910" s="2">
        <v>5867458</v>
      </c>
      <c r="AQ910" s="2" t="s">
        <v>81</v>
      </c>
      <c r="AR910" s="3">
        <v>45750.567685185182</v>
      </c>
      <c r="AS910" s="2" t="s">
        <v>82</v>
      </c>
      <c r="AT910" s="3">
        <v>45749.333333333336</v>
      </c>
      <c r="AU910" s="2" t="s">
        <v>83</v>
      </c>
      <c r="AV910" s="2" t="s">
        <v>495</v>
      </c>
      <c r="AW910" s="2" t="s">
        <v>496</v>
      </c>
      <c r="AX910" s="2" t="s">
        <v>3730</v>
      </c>
      <c r="AZ910" s="3">
        <v>45750.567685185182</v>
      </c>
      <c r="BB910" s="2" t="s">
        <v>498</v>
      </c>
      <c r="BC910" s="2" t="s">
        <v>499</v>
      </c>
      <c r="BD910" s="2" t="s">
        <v>500</v>
      </c>
      <c r="BE910" s="2" t="s">
        <v>6458</v>
      </c>
      <c r="BF910" s="2" t="s">
        <v>502</v>
      </c>
    </row>
    <row r="911" spans="1:58" x14ac:dyDescent="0.35">
      <c r="A911" s="2">
        <v>3043455</v>
      </c>
      <c r="B911" s="2" t="s">
        <v>58</v>
      </c>
      <c r="C911" s="2">
        <v>36692101</v>
      </c>
      <c r="D911" s="2">
        <v>338727414</v>
      </c>
      <c r="E911" s="2" t="s">
        <v>59</v>
      </c>
      <c r="F911" s="2" t="s">
        <v>60</v>
      </c>
      <c r="G911" s="2" t="s">
        <v>1074</v>
      </c>
      <c r="H911" s="2" t="s">
        <v>6459</v>
      </c>
      <c r="I911" s="2">
        <v>775195967</v>
      </c>
      <c r="J911" s="2" t="s">
        <v>6460</v>
      </c>
      <c r="K911" s="2">
        <v>13</v>
      </c>
      <c r="L911" s="2" t="s">
        <v>64</v>
      </c>
      <c r="M911" s="2" t="s">
        <v>65</v>
      </c>
      <c r="N911" s="3">
        <v>44867.741666666669</v>
      </c>
      <c r="O911" s="2" t="s">
        <v>66</v>
      </c>
      <c r="Q911" s="2" t="s">
        <v>67</v>
      </c>
      <c r="R911" s="3">
        <v>45749.44902777778</v>
      </c>
      <c r="S911" s="2" t="s">
        <v>6297</v>
      </c>
      <c r="T911" s="2" t="s">
        <v>488</v>
      </c>
      <c r="U911" s="2" t="s">
        <v>283</v>
      </c>
      <c r="V911" s="2" t="s">
        <v>6461</v>
      </c>
      <c r="W911" s="2" t="s">
        <v>263</v>
      </c>
      <c r="X911" s="2" t="s">
        <v>264</v>
      </c>
      <c r="Y911" s="2" t="s">
        <v>350</v>
      </c>
      <c r="Z911" s="2" t="s">
        <v>902</v>
      </c>
      <c r="AA911" s="2" t="s">
        <v>4502</v>
      </c>
      <c r="AB911" s="2" t="s">
        <v>76</v>
      </c>
      <c r="AE911" s="3">
        <v>45749.449386574073</v>
      </c>
      <c r="AF911" s="2" t="s">
        <v>77</v>
      </c>
      <c r="AH911" s="2" t="s">
        <v>78</v>
      </c>
      <c r="AI911" s="2" t="s">
        <v>58</v>
      </c>
      <c r="AJ911" s="2" t="s">
        <v>105</v>
      </c>
      <c r="AK911" s="2" t="s">
        <v>6462</v>
      </c>
      <c r="AL911" s="2" t="s">
        <v>6297</v>
      </c>
      <c r="AM911" s="3">
        <v>45749.829722222225</v>
      </c>
      <c r="AN911" s="2" t="s">
        <v>6463</v>
      </c>
      <c r="AO911" s="2" t="s">
        <v>276</v>
      </c>
      <c r="AP911" s="2">
        <v>5869722</v>
      </c>
      <c r="AQ911" s="2" t="s">
        <v>81</v>
      </c>
      <c r="AR911" s="3">
        <v>45750.481400462966</v>
      </c>
      <c r="AS911" s="2" t="s">
        <v>82</v>
      </c>
      <c r="AT911" s="3">
        <v>45749.5625</v>
      </c>
      <c r="AU911" s="2" t="s">
        <v>127</v>
      </c>
      <c r="AV911" s="2" t="s">
        <v>681</v>
      </c>
      <c r="AW911" s="2" t="s">
        <v>682</v>
      </c>
      <c r="AX911" s="2" t="s">
        <v>683</v>
      </c>
      <c r="AZ911" s="3">
        <v>45750.481400462966</v>
      </c>
      <c r="BB911" s="2" t="s">
        <v>432</v>
      </c>
      <c r="BC911" s="2" t="s">
        <v>433</v>
      </c>
      <c r="BD911" s="2" t="s">
        <v>187</v>
      </c>
      <c r="BE911" s="2" t="s">
        <v>5627</v>
      </c>
      <c r="BF911" s="2" t="s">
        <v>276</v>
      </c>
    </row>
    <row r="912" spans="1:58" x14ac:dyDescent="0.35">
      <c r="A912" s="2">
        <v>3043456</v>
      </c>
      <c r="B912" s="2" t="s">
        <v>58</v>
      </c>
      <c r="C912" s="2">
        <v>39156261</v>
      </c>
      <c r="D912" s="2">
        <v>338701967</v>
      </c>
      <c r="E912" s="2" t="s">
        <v>59</v>
      </c>
      <c r="F912" s="2" t="s">
        <v>60</v>
      </c>
      <c r="G912" s="2" t="s">
        <v>6464</v>
      </c>
      <c r="H912" s="2" t="s">
        <v>6465</v>
      </c>
      <c r="I912" s="2" t="s">
        <v>6466</v>
      </c>
      <c r="J912" s="2" t="s">
        <v>1686</v>
      </c>
      <c r="K912" s="2">
        <v>13</v>
      </c>
      <c r="L912" s="2" t="s">
        <v>64</v>
      </c>
      <c r="M912" s="2" t="s">
        <v>65</v>
      </c>
      <c r="N912" s="3">
        <v>45037</v>
      </c>
      <c r="O912" s="2" t="s">
        <v>95</v>
      </c>
      <c r="Q912" s="2" t="s">
        <v>67</v>
      </c>
      <c r="R912" s="3">
        <v>45749.449097222219</v>
      </c>
      <c r="S912" s="2" t="s">
        <v>6467</v>
      </c>
      <c r="T912" s="2" t="s">
        <v>97</v>
      </c>
      <c r="U912" s="2" t="s">
        <v>70</v>
      </c>
      <c r="V912" s="2" t="s">
        <v>6468</v>
      </c>
      <c r="W912" s="2" t="s">
        <v>263</v>
      </c>
      <c r="X912" s="2" t="s">
        <v>304</v>
      </c>
      <c r="Y912" s="2" t="s">
        <v>1466</v>
      </c>
      <c r="Z912" s="2" t="s">
        <v>351</v>
      </c>
      <c r="AA912" s="2" t="s">
        <v>352</v>
      </c>
      <c r="AB912" s="2" t="s">
        <v>76</v>
      </c>
      <c r="AE912" s="3">
        <v>45749.449108796296</v>
      </c>
      <c r="AF912" s="2" t="s">
        <v>77</v>
      </c>
      <c r="AH912" s="2" t="s">
        <v>78</v>
      </c>
      <c r="AI912" s="2" t="s">
        <v>79</v>
      </c>
      <c r="AJ912" s="2" t="s">
        <v>105</v>
      </c>
      <c r="AK912" s="2" t="s">
        <v>6469</v>
      </c>
      <c r="AL912" s="2" t="s">
        <v>6467</v>
      </c>
      <c r="AM912" s="3">
        <v>45749.449155092596</v>
      </c>
      <c r="AN912" s="2" t="s">
        <v>6469</v>
      </c>
      <c r="AP912" s="2">
        <v>5867462</v>
      </c>
      <c r="AQ912" s="2" t="s">
        <v>81</v>
      </c>
      <c r="AR912" s="3">
        <v>45749.836886574078</v>
      </c>
      <c r="AS912" s="2" t="s">
        <v>82</v>
      </c>
      <c r="AT912" s="3">
        <v>45749.333333333336</v>
      </c>
      <c r="AU912" s="2" t="s">
        <v>83</v>
      </c>
      <c r="AV912" s="2" t="s">
        <v>308</v>
      </c>
      <c r="AW912" s="2" t="s">
        <v>309</v>
      </c>
      <c r="AX912" s="2" t="s">
        <v>2009</v>
      </c>
      <c r="AZ912" s="3">
        <v>45749.836886574078</v>
      </c>
      <c r="BB912" s="2" t="s">
        <v>87</v>
      </c>
      <c r="BC912" s="2" t="s">
        <v>88</v>
      </c>
      <c r="BD912" s="2" t="s">
        <v>89</v>
      </c>
      <c r="BE912" s="2" t="s">
        <v>931</v>
      </c>
      <c r="BF912" s="2" t="s">
        <v>830</v>
      </c>
    </row>
    <row r="913" spans="1:58" x14ac:dyDescent="0.35">
      <c r="A913" s="2">
        <v>3043457</v>
      </c>
      <c r="B913" s="2" t="s">
        <v>58</v>
      </c>
      <c r="C913" s="2">
        <v>41427171</v>
      </c>
      <c r="D913" s="2">
        <v>338945601</v>
      </c>
      <c r="E913" s="2" t="s">
        <v>59</v>
      </c>
      <c r="F913" s="2" t="s">
        <v>60</v>
      </c>
      <c r="G913" s="2" t="s">
        <v>1919</v>
      </c>
      <c r="H913" s="2" t="s">
        <v>2255</v>
      </c>
      <c r="I913" s="2">
        <v>771359590</v>
      </c>
      <c r="J913" s="2" t="s">
        <v>6470</v>
      </c>
      <c r="K913" s="2">
        <v>13</v>
      </c>
      <c r="L913" s="2" t="s">
        <v>64</v>
      </c>
      <c r="M913" s="2" t="s">
        <v>65</v>
      </c>
      <c r="N913" s="3">
        <v>45152.75</v>
      </c>
      <c r="O913" s="2" t="s">
        <v>66</v>
      </c>
      <c r="Q913" s="2" t="s">
        <v>67</v>
      </c>
      <c r="R913" s="3">
        <v>45749.449976851851</v>
      </c>
      <c r="S913" s="2" t="s">
        <v>5853</v>
      </c>
      <c r="T913" s="2" t="s">
        <v>97</v>
      </c>
      <c r="U913" s="2" t="s">
        <v>70</v>
      </c>
      <c r="V913" s="2" t="s">
        <v>6471</v>
      </c>
      <c r="W913" s="2" t="s">
        <v>263</v>
      </c>
      <c r="X913" s="2" t="s">
        <v>304</v>
      </c>
      <c r="Y913" s="2" t="s">
        <v>2257</v>
      </c>
      <c r="Z913" s="2" t="s">
        <v>351</v>
      </c>
      <c r="AA913" s="2" t="s">
        <v>2258</v>
      </c>
      <c r="AB913" s="2" t="s">
        <v>2259</v>
      </c>
      <c r="AE913" s="3">
        <v>45749.449988425928</v>
      </c>
      <c r="AF913" s="2" t="s">
        <v>77</v>
      </c>
      <c r="AH913" s="2" t="s">
        <v>103</v>
      </c>
      <c r="AI913" s="2" t="s">
        <v>79</v>
      </c>
      <c r="AJ913" s="2" t="s">
        <v>105</v>
      </c>
      <c r="AK913" s="2" t="s">
        <v>6472</v>
      </c>
      <c r="AL913" s="2" t="s">
        <v>5853</v>
      </c>
      <c r="AM913" s="3">
        <v>45749.450023148151</v>
      </c>
      <c r="AN913" s="2" t="s">
        <v>6472</v>
      </c>
      <c r="AP913" s="2">
        <v>5867469</v>
      </c>
      <c r="AQ913" s="2" t="s">
        <v>81</v>
      </c>
      <c r="AR913" s="3">
        <v>45749.837453703702</v>
      </c>
      <c r="AS913" s="2" t="s">
        <v>82</v>
      </c>
      <c r="AT913" s="3">
        <v>45749.333333333336</v>
      </c>
      <c r="AU913" s="2" t="s">
        <v>83</v>
      </c>
      <c r="AV913" s="2" t="s">
        <v>308</v>
      </c>
      <c r="AW913" s="2" t="s">
        <v>309</v>
      </c>
      <c r="AX913" s="2" t="s">
        <v>1201</v>
      </c>
      <c r="AZ913" s="3">
        <v>45749.837453703702</v>
      </c>
      <c r="BB913" s="2" t="s">
        <v>2010</v>
      </c>
      <c r="BC913" s="2" t="s">
        <v>2011</v>
      </c>
      <c r="BD913" s="2" t="s">
        <v>2012</v>
      </c>
      <c r="BE913" s="2" t="s">
        <v>2013</v>
      </c>
      <c r="BF913" s="2" t="s">
        <v>830</v>
      </c>
    </row>
    <row r="914" spans="1:58" x14ac:dyDescent="0.35">
      <c r="A914" s="2">
        <v>3043458</v>
      </c>
      <c r="B914" s="2" t="s">
        <v>550</v>
      </c>
      <c r="C914" s="2">
        <v>33875901</v>
      </c>
      <c r="D914" s="2">
        <v>339662428</v>
      </c>
      <c r="E914" s="2" t="s">
        <v>59</v>
      </c>
      <c r="F914" s="2" t="s">
        <v>60</v>
      </c>
      <c r="G914" s="2" t="s">
        <v>1168</v>
      </c>
      <c r="H914" s="2" t="s">
        <v>6473</v>
      </c>
      <c r="I914" s="2">
        <v>772803111</v>
      </c>
      <c r="J914" s="2" t="s">
        <v>6474</v>
      </c>
      <c r="K914" s="2">
        <v>16</v>
      </c>
      <c r="L914" s="2" t="s">
        <v>64</v>
      </c>
      <c r="M914" s="2" t="s">
        <v>65</v>
      </c>
      <c r="N914" s="3">
        <v>44916.466284722221</v>
      </c>
      <c r="O914" s="2" t="s">
        <v>614</v>
      </c>
      <c r="Q914" s="2" t="s">
        <v>67</v>
      </c>
      <c r="R914" s="3">
        <v>45749.450023148151</v>
      </c>
      <c r="S914" s="2" t="s">
        <v>6475</v>
      </c>
      <c r="T914" s="2" t="s">
        <v>97</v>
      </c>
      <c r="U914" s="2" t="s">
        <v>649</v>
      </c>
      <c r="V914" s="2" t="s">
        <v>6476</v>
      </c>
      <c r="W914" s="2" t="s">
        <v>1183</v>
      </c>
      <c r="X914" s="2" t="s">
        <v>1183</v>
      </c>
      <c r="Y914" s="2" t="s">
        <v>5879</v>
      </c>
      <c r="Z914" s="2" t="s">
        <v>1185</v>
      </c>
      <c r="AA914" s="2" t="s">
        <v>5880</v>
      </c>
      <c r="AB914" s="2" t="s">
        <v>6477</v>
      </c>
      <c r="AE914" s="3">
        <v>45749.450127314813</v>
      </c>
      <c r="AF914" s="2" t="s">
        <v>77</v>
      </c>
      <c r="AH914" s="2" t="s">
        <v>103</v>
      </c>
      <c r="AI914" s="2" t="s">
        <v>125</v>
      </c>
      <c r="AJ914" s="2" t="s">
        <v>381</v>
      </c>
      <c r="AK914" s="2" t="s">
        <v>6478</v>
      </c>
      <c r="AL914" s="2" t="s">
        <v>6475</v>
      </c>
      <c r="AM914" s="3">
        <v>45749.450231481482</v>
      </c>
      <c r="AN914" s="2" t="s">
        <v>6478</v>
      </c>
      <c r="AP914" s="2">
        <v>5867470</v>
      </c>
      <c r="AQ914" s="2" t="s">
        <v>81</v>
      </c>
      <c r="AR914" s="3">
        <v>45750.716932870368</v>
      </c>
      <c r="AS914" s="2" t="s">
        <v>82</v>
      </c>
      <c r="AT914" s="3">
        <v>45749.5625</v>
      </c>
      <c r="AU914" s="2" t="s">
        <v>83</v>
      </c>
      <c r="AV914" s="2" t="s">
        <v>1188</v>
      </c>
      <c r="AW914" s="2" t="s">
        <v>1189</v>
      </c>
      <c r="AX914" s="2" t="s">
        <v>1190</v>
      </c>
      <c r="AZ914" s="3">
        <v>45750.716932870368</v>
      </c>
      <c r="BB914" s="2" t="s">
        <v>863</v>
      </c>
      <c r="BC914" s="2" t="s">
        <v>864</v>
      </c>
      <c r="BD914" s="2" t="s">
        <v>865</v>
      </c>
      <c r="BE914" s="2" t="s">
        <v>6479</v>
      </c>
      <c r="BF914" s="2" t="s">
        <v>1195</v>
      </c>
    </row>
    <row r="915" spans="1:58" x14ac:dyDescent="0.35">
      <c r="A915" s="2">
        <v>3043459</v>
      </c>
      <c r="B915" s="2" t="s">
        <v>58</v>
      </c>
      <c r="C915" s="2">
        <v>40619011</v>
      </c>
      <c r="D915" s="2">
        <v>338577198</v>
      </c>
      <c r="E915" s="2" t="s">
        <v>59</v>
      </c>
      <c r="F915" s="2" t="s">
        <v>60</v>
      </c>
      <c r="G915" s="2" t="s">
        <v>612</v>
      </c>
      <c r="H915" s="2" t="s">
        <v>6480</v>
      </c>
      <c r="I915" s="2">
        <v>338577198</v>
      </c>
      <c r="J915" s="2">
        <v>761337035</v>
      </c>
      <c r="K915" s="2">
        <v>13</v>
      </c>
      <c r="L915" s="2" t="s">
        <v>64</v>
      </c>
      <c r="M915" s="2" t="s">
        <v>65</v>
      </c>
      <c r="N915" s="3">
        <v>45240.000011574077</v>
      </c>
      <c r="O915" s="2" t="s">
        <v>95</v>
      </c>
      <c r="Q915" s="2" t="s">
        <v>67</v>
      </c>
      <c r="R915" s="3">
        <v>45749.450613425928</v>
      </c>
      <c r="S915" s="2" t="s">
        <v>2047</v>
      </c>
      <c r="T915" s="2" t="s">
        <v>97</v>
      </c>
      <c r="U915" s="2" t="s">
        <v>141</v>
      </c>
      <c r="V915" s="2" t="s">
        <v>6481</v>
      </c>
      <c r="W915" s="2" t="s">
        <v>872</v>
      </c>
      <c r="X915" s="2" t="s">
        <v>873</v>
      </c>
      <c r="Y915" s="2" t="s">
        <v>6482</v>
      </c>
      <c r="Z915" s="2" t="s">
        <v>3002</v>
      </c>
      <c r="AA915" s="2">
        <v>1007</v>
      </c>
      <c r="AB915" s="2" t="s">
        <v>76</v>
      </c>
      <c r="AE915" s="3">
        <v>45749.450624999998</v>
      </c>
      <c r="AF915" s="2" t="s">
        <v>77</v>
      </c>
      <c r="AH915" s="2" t="s">
        <v>78</v>
      </c>
      <c r="AI915" s="2" t="s">
        <v>79</v>
      </c>
      <c r="AJ915" s="2" t="s">
        <v>545</v>
      </c>
      <c r="AK915" s="2" t="s">
        <v>6481</v>
      </c>
      <c r="AL915" s="2" t="s">
        <v>2047</v>
      </c>
      <c r="AM915" s="3">
        <v>45749.450659722221</v>
      </c>
      <c r="AN915" s="2" t="s">
        <v>6481</v>
      </c>
      <c r="AP915" s="2">
        <v>5867471</v>
      </c>
      <c r="AQ915" s="2" t="s">
        <v>81</v>
      </c>
      <c r="AR915" s="3">
        <v>45749.676319444443</v>
      </c>
      <c r="AS915" s="2" t="s">
        <v>82</v>
      </c>
      <c r="AT915" s="3">
        <v>45749.333333333336</v>
      </c>
      <c r="AU915" s="2" t="s">
        <v>83</v>
      </c>
      <c r="AV915" s="2" t="s">
        <v>877</v>
      </c>
      <c r="AW915" s="2" t="s">
        <v>878</v>
      </c>
      <c r="AX915" s="2" t="s">
        <v>2796</v>
      </c>
      <c r="AZ915" s="3">
        <v>45749.676319444443</v>
      </c>
      <c r="BB915" s="2" t="s">
        <v>311</v>
      </c>
      <c r="BC915" s="2" t="s">
        <v>312</v>
      </c>
      <c r="BD915" s="2" t="s">
        <v>313</v>
      </c>
      <c r="BE915" s="2" t="s">
        <v>6483</v>
      </c>
      <c r="BF915" s="2" t="s">
        <v>728</v>
      </c>
    </row>
    <row r="916" spans="1:58" x14ac:dyDescent="0.35">
      <c r="A916" s="2">
        <v>3043460</v>
      </c>
      <c r="B916" s="2" t="s">
        <v>58</v>
      </c>
      <c r="C916" s="2">
        <v>33637621</v>
      </c>
      <c r="D916" s="2">
        <v>338773772</v>
      </c>
      <c r="E916" s="2" t="s">
        <v>59</v>
      </c>
      <c r="F916" s="2" t="s">
        <v>60</v>
      </c>
      <c r="G916" s="2" t="s">
        <v>1010</v>
      </c>
      <c r="H916" s="2" t="s">
        <v>2791</v>
      </c>
      <c r="I916" s="2">
        <v>775403504</v>
      </c>
      <c r="J916" s="2" t="s">
        <v>3861</v>
      </c>
      <c r="K916" s="2">
        <v>13</v>
      </c>
      <c r="L916" s="2" t="s">
        <v>64</v>
      </c>
      <c r="M916" s="2" t="s">
        <v>65</v>
      </c>
      <c r="N916" s="3">
        <v>45108</v>
      </c>
      <c r="O916" s="2" t="s">
        <v>95</v>
      </c>
      <c r="Q916" s="2" t="s">
        <v>67</v>
      </c>
      <c r="R916" s="3">
        <v>45749.450902777775</v>
      </c>
      <c r="S916" s="2" t="s">
        <v>580</v>
      </c>
      <c r="T916" s="2" t="s">
        <v>97</v>
      </c>
      <c r="U916" s="2" t="s">
        <v>70</v>
      </c>
      <c r="V916" s="2" t="s">
        <v>6484</v>
      </c>
      <c r="W916" s="2" t="s">
        <v>872</v>
      </c>
      <c r="X916" s="2" t="s">
        <v>873</v>
      </c>
      <c r="Y916" s="2" t="s">
        <v>6485</v>
      </c>
      <c r="Z916" s="2" t="s">
        <v>875</v>
      </c>
      <c r="AA916" s="2" t="s">
        <v>3112</v>
      </c>
      <c r="AB916" s="2" t="s">
        <v>3112</v>
      </c>
      <c r="AC916" s="2" t="s">
        <v>6486</v>
      </c>
      <c r="AE916" s="3">
        <v>45749.450914351852</v>
      </c>
      <c r="AF916" s="2" t="s">
        <v>77</v>
      </c>
      <c r="AH916" s="2" t="s">
        <v>103</v>
      </c>
      <c r="AI916" s="2" t="s">
        <v>79</v>
      </c>
      <c r="AJ916" s="2" t="s">
        <v>586</v>
      </c>
      <c r="AK916" s="2" t="s">
        <v>6487</v>
      </c>
      <c r="AL916" s="2" t="s">
        <v>580</v>
      </c>
      <c r="AM916" s="3">
        <v>45749.450960648152</v>
      </c>
      <c r="AN916" s="2" t="s">
        <v>6487</v>
      </c>
      <c r="AP916" s="2">
        <v>5867472</v>
      </c>
      <c r="AQ916" s="2" t="s">
        <v>81</v>
      </c>
      <c r="AR916" s="3">
        <v>45749.675243055557</v>
      </c>
      <c r="AS916" s="2" t="s">
        <v>82</v>
      </c>
      <c r="AT916" s="3">
        <v>45749.333333333336</v>
      </c>
      <c r="AU916" s="2" t="s">
        <v>83</v>
      </c>
      <c r="AV916" s="2" t="s">
        <v>877</v>
      </c>
      <c r="AW916" s="2" t="s">
        <v>878</v>
      </c>
      <c r="AX916" s="2" t="s">
        <v>4211</v>
      </c>
      <c r="AZ916" s="3">
        <v>45749.675243055557</v>
      </c>
      <c r="BB916" s="2" t="s">
        <v>976</v>
      </c>
      <c r="BC916" s="2" t="s">
        <v>977</v>
      </c>
      <c r="BD916" s="2" t="s">
        <v>359</v>
      </c>
      <c r="BE916" s="2" t="s">
        <v>6488</v>
      </c>
      <c r="BF916" s="2" t="s">
        <v>728</v>
      </c>
    </row>
    <row r="917" spans="1:58" x14ac:dyDescent="0.35">
      <c r="A917" s="2">
        <v>3043461</v>
      </c>
      <c r="B917" s="2" t="s">
        <v>214</v>
      </c>
      <c r="C917" s="2">
        <v>39573801</v>
      </c>
      <c r="D917" s="2">
        <v>339745456</v>
      </c>
      <c r="E917" s="2" t="s">
        <v>59</v>
      </c>
      <c r="F917" s="2" t="s">
        <v>60</v>
      </c>
      <c r="G917" s="2" t="s">
        <v>1602</v>
      </c>
      <c r="H917" s="2" t="s">
        <v>6489</v>
      </c>
      <c r="I917" s="2" t="s">
        <v>6490</v>
      </c>
      <c r="J917" s="2" t="s">
        <v>6491</v>
      </c>
      <c r="K917" s="2">
        <v>14</v>
      </c>
      <c r="L917" s="2" t="s">
        <v>64</v>
      </c>
      <c r="M917" s="2" t="s">
        <v>65</v>
      </c>
      <c r="N917" s="3">
        <v>44785.083333333336</v>
      </c>
      <c r="O917" s="2" t="s">
        <v>486</v>
      </c>
      <c r="Q917" s="2" t="s">
        <v>67</v>
      </c>
      <c r="R917" s="3">
        <v>45749.451053240744</v>
      </c>
      <c r="S917" s="2" t="s">
        <v>6492</v>
      </c>
      <c r="T917" s="2" t="s">
        <v>97</v>
      </c>
      <c r="U917" s="2" t="s">
        <v>70</v>
      </c>
      <c r="V917" s="2" t="s">
        <v>6493</v>
      </c>
      <c r="W917" s="2" t="s">
        <v>119</v>
      </c>
      <c r="X917" s="2" t="s">
        <v>2524</v>
      </c>
      <c r="Y917" s="2" t="s">
        <v>6494</v>
      </c>
      <c r="Z917" s="2" t="s">
        <v>179</v>
      </c>
      <c r="AA917" s="2" t="s">
        <v>179</v>
      </c>
      <c r="AB917" s="2" t="s">
        <v>76</v>
      </c>
      <c r="AE917" s="3">
        <v>45749.45107638889</v>
      </c>
      <c r="AF917" s="2" t="s">
        <v>77</v>
      </c>
      <c r="AH917" s="2" t="s">
        <v>103</v>
      </c>
      <c r="AI917" s="2" t="s">
        <v>125</v>
      </c>
      <c r="AJ917" s="2" t="s">
        <v>381</v>
      </c>
      <c r="AK917" s="2" t="s">
        <v>6495</v>
      </c>
      <c r="AL917" s="2" t="s">
        <v>6492</v>
      </c>
      <c r="AM917" s="3">
        <v>45749.451111111113</v>
      </c>
      <c r="AN917" s="2" t="s">
        <v>6495</v>
      </c>
      <c r="AP917" s="2">
        <v>5867473</v>
      </c>
      <c r="AQ917" s="2" t="s">
        <v>81</v>
      </c>
      <c r="AR917" s="3">
        <v>45749.644513888888</v>
      </c>
      <c r="AS917" s="2" t="s">
        <v>82</v>
      </c>
      <c r="AT917" s="3">
        <v>45749.333333333336</v>
      </c>
      <c r="AU917" s="2" t="s">
        <v>83</v>
      </c>
      <c r="AV917" s="2" t="s">
        <v>128</v>
      </c>
      <c r="AW917" s="2" t="s">
        <v>129</v>
      </c>
      <c r="AX917" s="2" t="s">
        <v>1211</v>
      </c>
      <c r="AZ917" s="3">
        <v>45749.644513888888</v>
      </c>
      <c r="BB917" s="2" t="s">
        <v>340</v>
      </c>
      <c r="BC917" s="2" t="s">
        <v>341</v>
      </c>
      <c r="BD917" s="2" t="s">
        <v>342</v>
      </c>
      <c r="BE917" s="2" t="s">
        <v>6496</v>
      </c>
      <c r="BF917" s="2" t="s">
        <v>1336</v>
      </c>
    </row>
    <row r="918" spans="1:58" x14ac:dyDescent="0.35">
      <c r="A918" s="2">
        <v>3043462</v>
      </c>
      <c r="B918" s="2" t="s">
        <v>58</v>
      </c>
      <c r="C918" s="2">
        <v>31290291</v>
      </c>
      <c r="D918" s="2">
        <v>338261224</v>
      </c>
      <c r="E918" s="2" t="s">
        <v>59</v>
      </c>
      <c r="F918" s="2" t="s">
        <v>60</v>
      </c>
      <c r="G918" s="2" t="s">
        <v>6497</v>
      </c>
      <c r="H918" s="2" t="s">
        <v>3097</v>
      </c>
      <c r="I918" s="2">
        <v>782459105</v>
      </c>
      <c r="J918" s="2" t="s">
        <v>6498</v>
      </c>
      <c r="K918" s="2">
        <v>15</v>
      </c>
      <c r="L918" s="2" t="s">
        <v>64</v>
      </c>
      <c r="M918" s="2" t="s">
        <v>65</v>
      </c>
      <c r="N918" s="3">
        <v>45226.458333333336</v>
      </c>
      <c r="O918" s="2" t="s">
        <v>95</v>
      </c>
      <c r="Q918" s="2" t="s">
        <v>67</v>
      </c>
      <c r="R918" s="3">
        <v>45749.451516203706</v>
      </c>
      <c r="S918" s="2" t="s">
        <v>6499</v>
      </c>
      <c r="T918" s="2" t="s">
        <v>69</v>
      </c>
      <c r="U918" s="2" t="s">
        <v>70</v>
      </c>
      <c r="V918" s="2" t="s">
        <v>6500</v>
      </c>
      <c r="W918" s="2" t="s">
        <v>72</v>
      </c>
      <c r="X918" s="2" t="s">
        <v>199</v>
      </c>
      <c r="Y918" s="2" t="s">
        <v>1252</v>
      </c>
      <c r="Z918" s="2" t="s">
        <v>584</v>
      </c>
      <c r="AA918" s="2" t="s">
        <v>2812</v>
      </c>
      <c r="AB918" s="2" t="s">
        <v>6501</v>
      </c>
      <c r="AE918" s="3">
        <v>45749.451539351852</v>
      </c>
      <c r="AF918" s="2" t="s">
        <v>77</v>
      </c>
      <c r="AH918" s="2" t="s">
        <v>78</v>
      </c>
      <c r="AI918" s="2" t="s">
        <v>79</v>
      </c>
      <c r="AJ918" s="2" t="s">
        <v>105</v>
      </c>
      <c r="AK918" s="2" t="s">
        <v>6502</v>
      </c>
      <c r="AL918" s="2" t="s">
        <v>6499</v>
      </c>
      <c r="AM918" s="3">
        <v>45749.451574074075</v>
      </c>
      <c r="AN918" s="2" t="s">
        <v>6502</v>
      </c>
      <c r="AP918" s="2">
        <v>5867476</v>
      </c>
      <c r="AQ918" s="2" t="s">
        <v>81</v>
      </c>
      <c r="AR918" s="3">
        <v>45749.701516203706</v>
      </c>
      <c r="AS918" s="2" t="s">
        <v>82</v>
      </c>
      <c r="AT918" s="3">
        <v>45749.333333333336</v>
      </c>
      <c r="AU918" s="2" t="s">
        <v>83</v>
      </c>
      <c r="AV918" s="2" t="s">
        <v>208</v>
      </c>
      <c r="AW918" s="2" t="s">
        <v>209</v>
      </c>
      <c r="AX918" s="2" t="s">
        <v>791</v>
      </c>
      <c r="AZ918" s="3">
        <v>45749.701516203706</v>
      </c>
      <c r="BB918" s="2" t="s">
        <v>2179</v>
      </c>
      <c r="BC918" s="2" t="s">
        <v>2180</v>
      </c>
      <c r="BD918" s="2" t="s">
        <v>2181</v>
      </c>
      <c r="BE918" s="2" t="s">
        <v>6503</v>
      </c>
      <c r="BF918" s="2" t="s">
        <v>213</v>
      </c>
    </row>
    <row r="919" spans="1:58" x14ac:dyDescent="0.35">
      <c r="A919" s="2">
        <v>3043463</v>
      </c>
      <c r="B919" s="2" t="s">
        <v>214</v>
      </c>
      <c r="C919" s="2">
        <v>2927741</v>
      </c>
      <c r="D919" s="2">
        <v>339421586</v>
      </c>
      <c r="E919" s="2" t="s">
        <v>59</v>
      </c>
      <c r="F919" s="2" t="s">
        <v>60</v>
      </c>
      <c r="G919" s="2" t="s">
        <v>345</v>
      </c>
      <c r="H919" s="2" t="s">
        <v>806</v>
      </c>
      <c r="I919" s="2">
        <v>776530508</v>
      </c>
      <c r="J919" s="2" t="s">
        <v>347</v>
      </c>
      <c r="K919" s="2">
        <v>15</v>
      </c>
      <c r="L919" s="2" t="s">
        <v>64</v>
      </c>
      <c r="M919" s="2" t="s">
        <v>65</v>
      </c>
      <c r="N919" s="3">
        <v>44708.702789351853</v>
      </c>
      <c r="O919" s="2" t="s">
        <v>486</v>
      </c>
      <c r="Q919" s="2" t="s">
        <v>67</v>
      </c>
      <c r="R919" s="3">
        <v>45749.452326388891</v>
      </c>
      <c r="S919" s="2" t="s">
        <v>6254</v>
      </c>
      <c r="T919" s="2" t="s">
        <v>97</v>
      </c>
      <c r="U919" s="2" t="s">
        <v>70</v>
      </c>
      <c r="V919" s="2" t="s">
        <v>6504</v>
      </c>
      <c r="W919" s="2" t="s">
        <v>1308</v>
      </c>
      <c r="X919" s="2" t="s">
        <v>1308</v>
      </c>
      <c r="Y919" s="2" t="s">
        <v>6505</v>
      </c>
      <c r="Z919" s="2" t="s">
        <v>1310</v>
      </c>
      <c r="AA919" s="2" t="s">
        <v>6506</v>
      </c>
      <c r="AB919" s="2" t="s">
        <v>1312</v>
      </c>
      <c r="AE919" s="3">
        <v>45749.452337962961</v>
      </c>
      <c r="AF919" s="2" t="s">
        <v>77</v>
      </c>
      <c r="AH919" s="2" t="s">
        <v>78</v>
      </c>
      <c r="AI919" s="2" t="s">
        <v>125</v>
      </c>
      <c r="AJ919" s="2" t="s">
        <v>381</v>
      </c>
      <c r="AK919" s="2" t="s">
        <v>6507</v>
      </c>
      <c r="AL919" s="2" t="s">
        <v>6254</v>
      </c>
      <c r="AM919" s="3">
        <v>45749.452384259261</v>
      </c>
      <c r="AN919" s="2" t="s">
        <v>6507</v>
      </c>
      <c r="AP919" s="2">
        <v>5867477</v>
      </c>
      <c r="AQ919" s="2" t="s">
        <v>81</v>
      </c>
      <c r="AR919" s="3">
        <v>45750.480092592596</v>
      </c>
      <c r="AS919" s="2" t="s">
        <v>82</v>
      </c>
      <c r="AT919" s="3">
        <v>45749.333333333336</v>
      </c>
      <c r="AU919" s="2" t="s">
        <v>83</v>
      </c>
      <c r="AV919" s="2" t="s">
        <v>495</v>
      </c>
      <c r="AW919" s="2" t="s">
        <v>496</v>
      </c>
      <c r="AX919" s="2" t="s">
        <v>497</v>
      </c>
      <c r="AZ919" s="3">
        <v>45750.480092592596</v>
      </c>
      <c r="BB919" s="2" t="s">
        <v>498</v>
      </c>
      <c r="BC919" s="2" t="s">
        <v>499</v>
      </c>
      <c r="BD919" s="2" t="s">
        <v>500</v>
      </c>
      <c r="BE919" s="2" t="s">
        <v>6508</v>
      </c>
      <c r="BF919" s="2" t="s">
        <v>502</v>
      </c>
    </row>
    <row r="920" spans="1:58" x14ac:dyDescent="0.35">
      <c r="A920" s="2">
        <v>3043464</v>
      </c>
      <c r="B920" s="2" t="s">
        <v>111</v>
      </c>
      <c r="C920" s="2">
        <v>34585141</v>
      </c>
      <c r="D920" s="2">
        <v>339783348</v>
      </c>
      <c r="E920" s="2" t="s">
        <v>59</v>
      </c>
      <c r="F920" s="2" t="s">
        <v>60</v>
      </c>
      <c r="G920" s="2" t="s">
        <v>594</v>
      </c>
      <c r="H920" s="2" t="s">
        <v>6509</v>
      </c>
      <c r="I920" s="2">
        <v>778123934</v>
      </c>
      <c r="J920" s="2" t="s">
        <v>6510</v>
      </c>
      <c r="K920" s="2">
        <v>14</v>
      </c>
      <c r="L920" s="2" t="s">
        <v>64</v>
      </c>
      <c r="M920" s="2" t="s">
        <v>65</v>
      </c>
      <c r="N920" s="3">
        <v>43111.638888888891</v>
      </c>
      <c r="O920" s="2" t="s">
        <v>115</v>
      </c>
      <c r="Q920" s="2" t="s">
        <v>67</v>
      </c>
      <c r="R920" s="3">
        <v>45749.452418981484</v>
      </c>
      <c r="S920" s="2" t="s">
        <v>6060</v>
      </c>
      <c r="T920" s="2" t="s">
        <v>97</v>
      </c>
      <c r="U920" s="2" t="s">
        <v>70</v>
      </c>
      <c r="V920" s="2" t="s">
        <v>6511</v>
      </c>
      <c r="W920" s="2" t="s">
        <v>119</v>
      </c>
      <c r="X920" s="2" t="s">
        <v>120</v>
      </c>
      <c r="Y920" s="2" t="s">
        <v>121</v>
      </c>
      <c r="Z920" s="2" t="s">
        <v>122</v>
      </c>
      <c r="AA920" s="2" t="s">
        <v>6512</v>
      </c>
      <c r="AB920" s="2" t="s">
        <v>76</v>
      </c>
      <c r="AE920" s="3">
        <v>45749.452430555553</v>
      </c>
      <c r="AF920" s="2" t="s">
        <v>77</v>
      </c>
      <c r="AH920" s="2" t="s">
        <v>78</v>
      </c>
      <c r="AI920" s="2" t="s">
        <v>125</v>
      </c>
      <c r="AJ920" s="2" t="s">
        <v>381</v>
      </c>
      <c r="AK920" s="2" t="s">
        <v>6513</v>
      </c>
      <c r="AL920" s="2" t="s">
        <v>6060</v>
      </c>
      <c r="AM920" s="3">
        <v>45749.452453703707</v>
      </c>
      <c r="AN920" s="2" t="s">
        <v>6513</v>
      </c>
      <c r="AP920" s="2">
        <v>5867478</v>
      </c>
      <c r="AQ920" s="2" t="s">
        <v>81</v>
      </c>
      <c r="AR920" s="3">
        <v>45750.512662037036</v>
      </c>
      <c r="AS920" s="2" t="s">
        <v>82</v>
      </c>
      <c r="AT920" s="3">
        <v>45749.333333333336</v>
      </c>
      <c r="AU920" s="2" t="s">
        <v>83</v>
      </c>
      <c r="AV920" s="2" t="s">
        <v>128</v>
      </c>
      <c r="AW920" s="2" t="s">
        <v>129</v>
      </c>
      <c r="AX920" s="2" t="s">
        <v>130</v>
      </c>
      <c r="AZ920" s="3">
        <v>45750.512662037036</v>
      </c>
      <c r="BB920" s="2" t="s">
        <v>559</v>
      </c>
      <c r="BC920" s="2" t="s">
        <v>132</v>
      </c>
      <c r="BD920" s="2" t="s">
        <v>560</v>
      </c>
      <c r="BE920" s="2" t="s">
        <v>6514</v>
      </c>
      <c r="BF920" s="2" t="s">
        <v>135</v>
      </c>
    </row>
    <row r="921" spans="1:58" x14ac:dyDescent="0.35">
      <c r="A921" s="2">
        <v>3043465</v>
      </c>
      <c r="B921" s="2" t="s">
        <v>58</v>
      </c>
      <c r="C921" s="2">
        <v>45375351</v>
      </c>
      <c r="D921" s="2">
        <v>338297410</v>
      </c>
      <c r="E921" s="2" t="s">
        <v>59</v>
      </c>
      <c r="F921" s="2" t="s">
        <v>60</v>
      </c>
      <c r="G921" s="2" t="s">
        <v>6515</v>
      </c>
      <c r="H921" s="2" t="s">
        <v>2508</v>
      </c>
      <c r="I921" s="2">
        <v>770179320</v>
      </c>
      <c r="J921" s="2" t="s">
        <v>6516</v>
      </c>
      <c r="K921" s="2">
        <v>12</v>
      </c>
      <c r="L921" s="2" t="s">
        <v>64</v>
      </c>
      <c r="M921" s="2" t="s">
        <v>65</v>
      </c>
      <c r="N921" s="3">
        <v>45716.710150462961</v>
      </c>
      <c r="O921" s="2" t="s">
        <v>66</v>
      </c>
      <c r="Q921" s="2" t="s">
        <v>67</v>
      </c>
      <c r="R921" s="3">
        <v>45749.453333333331</v>
      </c>
      <c r="S921" s="2" t="s">
        <v>6517</v>
      </c>
      <c r="T921" s="2" t="s">
        <v>6518</v>
      </c>
      <c r="U921" s="2" t="s">
        <v>117</v>
      </c>
      <c r="V921" s="2" t="s">
        <v>6519</v>
      </c>
      <c r="W921" s="2" t="s">
        <v>72</v>
      </c>
      <c r="X921" s="2" t="s">
        <v>199</v>
      </c>
      <c r="Y921" s="2" t="s">
        <v>4943</v>
      </c>
      <c r="Z921" s="2" t="s">
        <v>4235</v>
      </c>
      <c r="AA921" s="2" t="s">
        <v>5603</v>
      </c>
      <c r="AB921" s="2" t="s">
        <v>76</v>
      </c>
      <c r="AE921" s="3">
        <v>45749.454791666663</v>
      </c>
      <c r="AF921" s="2" t="s">
        <v>77</v>
      </c>
      <c r="AH921" s="2" t="s">
        <v>78</v>
      </c>
      <c r="AI921" s="2" t="s">
        <v>79</v>
      </c>
      <c r="AJ921" s="2" t="s">
        <v>570</v>
      </c>
      <c r="AK921" s="2" t="s">
        <v>6519</v>
      </c>
      <c r="AL921" s="2" t="s">
        <v>6517</v>
      </c>
      <c r="AM921" s="3">
        <v>45749.454884259256</v>
      </c>
      <c r="AN921" s="2" t="s">
        <v>6519</v>
      </c>
      <c r="AO921" s="2" t="s">
        <v>6517</v>
      </c>
      <c r="AP921" s="2">
        <v>5867487</v>
      </c>
      <c r="AQ921" s="2" t="s">
        <v>81</v>
      </c>
      <c r="AR921" s="3">
        <v>45749.644131944442</v>
      </c>
      <c r="AS921" s="2" t="s">
        <v>82</v>
      </c>
      <c r="AT921" s="3">
        <v>45749.333333333336</v>
      </c>
      <c r="AU921" s="2" t="s">
        <v>127</v>
      </c>
      <c r="AV921" s="2" t="s">
        <v>208</v>
      </c>
      <c r="AW921" s="2" t="s">
        <v>209</v>
      </c>
      <c r="AX921" s="2" t="s">
        <v>1850</v>
      </c>
      <c r="AZ921" s="3">
        <v>45749.644131944442</v>
      </c>
      <c r="BB921" s="2" t="s">
        <v>2529</v>
      </c>
      <c r="BC921" s="2" t="s">
        <v>2530</v>
      </c>
      <c r="BD921" s="2" t="s">
        <v>89</v>
      </c>
      <c r="BE921" s="2" t="s">
        <v>931</v>
      </c>
      <c r="BF921" s="2" t="s">
        <v>257</v>
      </c>
    </row>
    <row r="922" spans="1:58" x14ac:dyDescent="0.35">
      <c r="A922" s="2">
        <v>3043466</v>
      </c>
      <c r="B922" s="2" t="s">
        <v>111</v>
      </c>
      <c r="C922" s="2">
        <v>2785931</v>
      </c>
      <c r="D922" s="2">
        <v>338672012</v>
      </c>
      <c r="E922" s="2" t="s">
        <v>59</v>
      </c>
      <c r="F922" s="2" t="s">
        <v>60</v>
      </c>
      <c r="G922" s="2" t="s">
        <v>316</v>
      </c>
      <c r="H922" s="2" t="s">
        <v>6520</v>
      </c>
      <c r="I922" s="2">
        <v>773382050</v>
      </c>
      <c r="J922" s="2" t="s">
        <v>3763</v>
      </c>
      <c r="K922" s="2">
        <v>20</v>
      </c>
      <c r="L922" s="2" t="s">
        <v>192</v>
      </c>
      <c r="M922" s="2" t="s">
        <v>193</v>
      </c>
      <c r="N922" s="3">
        <v>43586.37736111111</v>
      </c>
      <c r="O922" s="2" t="s">
        <v>3996</v>
      </c>
      <c r="Q922" s="2" t="s">
        <v>67</v>
      </c>
      <c r="R922" s="3">
        <v>45749.453368055554</v>
      </c>
      <c r="S922" s="2" t="s">
        <v>732</v>
      </c>
      <c r="T922" s="2" t="s">
        <v>196</v>
      </c>
      <c r="U922" s="2" t="s">
        <v>6521</v>
      </c>
      <c r="V922" s="2" t="s">
        <v>6522</v>
      </c>
      <c r="W922" s="2" t="s">
        <v>72</v>
      </c>
      <c r="X922" s="2" t="s">
        <v>199</v>
      </c>
      <c r="Y922" s="2" t="s">
        <v>6523</v>
      </c>
      <c r="Z922" s="2" t="s">
        <v>145</v>
      </c>
      <c r="AA922" s="2" t="s">
        <v>2533</v>
      </c>
      <c r="AB922" s="2" t="s">
        <v>76</v>
      </c>
      <c r="AC922" s="2" t="s">
        <v>6524</v>
      </c>
      <c r="AE922" s="3">
        <v>45749.652951388889</v>
      </c>
      <c r="AF922" s="2" t="s">
        <v>203</v>
      </c>
      <c r="AG922" s="2">
        <v>48</v>
      </c>
      <c r="AH922" s="2" t="s">
        <v>78</v>
      </c>
      <c r="AI922" s="2" t="s">
        <v>204</v>
      </c>
      <c r="AJ922" s="2" t="s">
        <v>180</v>
      </c>
      <c r="AK922" s="2" t="s">
        <v>6525</v>
      </c>
      <c r="AL922" s="2" t="s">
        <v>135</v>
      </c>
      <c r="AM922" s="3">
        <v>45749.653043981481</v>
      </c>
      <c r="AN922" s="2" t="s">
        <v>6525</v>
      </c>
      <c r="AO922" s="2" t="s">
        <v>135</v>
      </c>
      <c r="AP922" s="2">
        <v>5868693</v>
      </c>
      <c r="AQ922" s="2" t="s">
        <v>81</v>
      </c>
      <c r="AR922" s="3">
        <v>45750.59375</v>
      </c>
      <c r="AS922" s="2" t="s">
        <v>82</v>
      </c>
      <c r="AT922" s="3">
        <v>45749.333333333336</v>
      </c>
      <c r="AU922" s="2" t="s">
        <v>83</v>
      </c>
      <c r="AV922" s="2" t="s">
        <v>182</v>
      </c>
      <c r="AW922" s="2" t="s">
        <v>183</v>
      </c>
      <c r="AX922" s="2" t="s">
        <v>184</v>
      </c>
      <c r="AY922" s="3">
        <v>45751.652951388889</v>
      </c>
      <c r="AZ922" s="3">
        <v>45750.59375</v>
      </c>
      <c r="BA922" s="2" t="s">
        <v>211</v>
      </c>
      <c r="BB922" s="2" t="s">
        <v>3794</v>
      </c>
      <c r="BC922" s="2" t="s">
        <v>3795</v>
      </c>
      <c r="BD922" s="2" t="s">
        <v>3796</v>
      </c>
      <c r="BE922" s="2" t="s">
        <v>6526</v>
      </c>
      <c r="BF922" s="2" t="s">
        <v>135</v>
      </c>
    </row>
    <row r="923" spans="1:58" x14ac:dyDescent="0.35">
      <c r="A923" s="2">
        <v>3043467</v>
      </c>
      <c r="B923" s="2" t="s">
        <v>58</v>
      </c>
      <c r="C923" s="2">
        <v>35617051</v>
      </c>
      <c r="D923" s="2">
        <v>338247589</v>
      </c>
      <c r="E923" s="2" t="s">
        <v>59</v>
      </c>
      <c r="F923" s="2" t="s">
        <v>60</v>
      </c>
      <c r="G923" s="2" t="s">
        <v>1331</v>
      </c>
      <c r="H923" s="2" t="s">
        <v>1122</v>
      </c>
      <c r="I923" s="2">
        <v>777252192</v>
      </c>
      <c r="J923" s="2" t="s">
        <v>6527</v>
      </c>
      <c r="K923" s="2">
        <v>12</v>
      </c>
      <c r="L923" s="2" t="s">
        <v>64</v>
      </c>
      <c r="M923" s="2" t="s">
        <v>65</v>
      </c>
      <c r="N923" s="3">
        <v>45622.617650462962</v>
      </c>
      <c r="O923" s="2" t="s">
        <v>66</v>
      </c>
      <c r="Q923" s="2" t="s">
        <v>67</v>
      </c>
      <c r="R923" s="3">
        <v>45749.453703703701</v>
      </c>
      <c r="S923" s="2" t="s">
        <v>5740</v>
      </c>
      <c r="T923" s="2" t="s">
        <v>69</v>
      </c>
      <c r="U923" s="2" t="s">
        <v>283</v>
      </c>
      <c r="V923" s="2" t="s">
        <v>6528</v>
      </c>
      <c r="W923" s="2" t="s">
        <v>72</v>
      </c>
      <c r="X923" s="2" t="s">
        <v>199</v>
      </c>
      <c r="Y923" s="2" t="s">
        <v>759</v>
      </c>
      <c r="Z923" s="2" t="s">
        <v>365</v>
      </c>
      <c r="AA923" s="2" t="s">
        <v>6529</v>
      </c>
      <c r="AB923" s="2" t="s">
        <v>6529</v>
      </c>
      <c r="AC923" s="2">
        <v>1</v>
      </c>
      <c r="AE923" s="3">
        <v>45749.453726851854</v>
      </c>
      <c r="AF923" s="2" t="s">
        <v>77</v>
      </c>
      <c r="AH923" s="2" t="s">
        <v>103</v>
      </c>
      <c r="AI923" s="2" t="s">
        <v>79</v>
      </c>
      <c r="AJ923" s="2" t="s">
        <v>1272</v>
      </c>
      <c r="AK923" s="2" t="s">
        <v>6530</v>
      </c>
      <c r="AL923" s="2" t="s">
        <v>5740</v>
      </c>
      <c r="AM923" s="3">
        <v>45749.453761574077</v>
      </c>
      <c r="AN923" s="2" t="s">
        <v>6530</v>
      </c>
      <c r="AP923" s="2">
        <v>5867481</v>
      </c>
      <c r="AQ923" s="2" t="s">
        <v>81</v>
      </c>
      <c r="AR923" s="3">
        <v>45749.754282407404</v>
      </c>
      <c r="AS923" s="2" t="s">
        <v>82</v>
      </c>
      <c r="AT923" s="3">
        <v>45749.333333333336</v>
      </c>
      <c r="AU923" s="2" t="s">
        <v>83</v>
      </c>
      <c r="AV923" s="2" t="s">
        <v>208</v>
      </c>
      <c r="AW923" s="2" t="s">
        <v>209</v>
      </c>
      <c r="AX923" s="2" t="s">
        <v>2847</v>
      </c>
      <c r="AZ923" s="3">
        <v>45749.754270833335</v>
      </c>
      <c r="BB923" s="2" t="s">
        <v>253</v>
      </c>
      <c r="BC923" s="2" t="s">
        <v>254</v>
      </c>
      <c r="BD923" s="2" t="s">
        <v>255</v>
      </c>
      <c r="BE923" s="2" t="s">
        <v>2001</v>
      </c>
      <c r="BF923" s="2" t="s">
        <v>213</v>
      </c>
    </row>
    <row r="924" spans="1:58" x14ac:dyDescent="0.35">
      <c r="A924" s="2">
        <v>3043468</v>
      </c>
      <c r="B924" s="2" t="s">
        <v>58</v>
      </c>
      <c r="C924" s="2">
        <v>42081501</v>
      </c>
      <c r="D924" s="2">
        <v>338776100</v>
      </c>
      <c r="E924" s="2" t="s">
        <v>59</v>
      </c>
      <c r="F924" s="2" t="s">
        <v>60</v>
      </c>
      <c r="G924" s="2" t="s">
        <v>6531</v>
      </c>
      <c r="H924" s="2" t="s">
        <v>6532</v>
      </c>
      <c r="I924" s="2">
        <v>775367760</v>
      </c>
      <c r="J924" s="2" t="s">
        <v>6533</v>
      </c>
      <c r="K924" s="2">
        <v>13</v>
      </c>
      <c r="L924" s="2" t="s">
        <v>64</v>
      </c>
      <c r="M924" s="2" t="s">
        <v>65</v>
      </c>
      <c r="N924" s="3">
        <v>45243.441122685188</v>
      </c>
      <c r="O924" s="2" t="s">
        <v>66</v>
      </c>
      <c r="Q924" s="2" t="s">
        <v>67</v>
      </c>
      <c r="R924" s="3">
        <v>45749.455208333333</v>
      </c>
      <c r="S924" s="2" t="s">
        <v>409</v>
      </c>
      <c r="T924" s="2" t="s">
        <v>410</v>
      </c>
      <c r="U924" s="2" t="s">
        <v>1044</v>
      </c>
      <c r="V924" s="2" t="s">
        <v>6534</v>
      </c>
      <c r="W924" s="2" t="s">
        <v>872</v>
      </c>
      <c r="X924" s="2" t="s">
        <v>873</v>
      </c>
      <c r="Y924" s="2" t="s">
        <v>6535</v>
      </c>
      <c r="Z924" s="2" t="s">
        <v>875</v>
      </c>
      <c r="AA924" s="2" t="s">
        <v>1900</v>
      </c>
      <c r="AB924" s="2" t="s">
        <v>1900</v>
      </c>
      <c r="AE924" s="3">
        <v>45749.455324074072</v>
      </c>
      <c r="AF924" s="2" t="s">
        <v>77</v>
      </c>
      <c r="AH924" s="2" t="s">
        <v>78</v>
      </c>
      <c r="AI924" s="2" t="s">
        <v>79</v>
      </c>
      <c r="AJ924" s="2" t="s">
        <v>105</v>
      </c>
      <c r="AL924" s="2" t="s">
        <v>409</v>
      </c>
      <c r="AM924" s="3">
        <v>45749.455347222225</v>
      </c>
      <c r="AO924" s="2" t="s">
        <v>409</v>
      </c>
      <c r="AP924" s="2">
        <v>5867488</v>
      </c>
      <c r="AQ924" s="2" t="s">
        <v>81</v>
      </c>
      <c r="AR924" s="3">
        <v>45749.620694444442</v>
      </c>
      <c r="AS924" s="2" t="s">
        <v>82</v>
      </c>
      <c r="AT924" s="3">
        <v>45749.333333333336</v>
      </c>
      <c r="AU924" s="2" t="s">
        <v>127</v>
      </c>
      <c r="AV924" s="2" t="s">
        <v>877</v>
      </c>
      <c r="AW924" s="2" t="s">
        <v>878</v>
      </c>
      <c r="AX924" s="2" t="s">
        <v>1902</v>
      </c>
      <c r="AZ924" s="3">
        <v>45749.620694444442</v>
      </c>
      <c r="BB924" s="2" t="s">
        <v>976</v>
      </c>
      <c r="BC924" s="2" t="s">
        <v>977</v>
      </c>
      <c r="BD924" s="2" t="s">
        <v>359</v>
      </c>
      <c r="BE924" s="2" t="s">
        <v>6536</v>
      </c>
      <c r="BF924" s="2" t="s">
        <v>1699</v>
      </c>
    </row>
    <row r="925" spans="1:58" x14ac:dyDescent="0.35">
      <c r="A925" s="2">
        <v>3043469</v>
      </c>
      <c r="B925" s="2" t="s">
        <v>58</v>
      </c>
      <c r="C925" s="2">
        <v>38938071</v>
      </c>
      <c r="D925" s="2">
        <v>339992162</v>
      </c>
      <c r="E925" s="2" t="s">
        <v>59</v>
      </c>
      <c r="F925" s="2" t="s">
        <v>60</v>
      </c>
      <c r="G925" s="2" t="s">
        <v>1919</v>
      </c>
      <c r="H925" s="2" t="s">
        <v>6537</v>
      </c>
      <c r="I925" s="2">
        <v>774482932</v>
      </c>
      <c r="J925" s="2" t="s">
        <v>814</v>
      </c>
      <c r="K925" s="2">
        <v>14</v>
      </c>
      <c r="L925" s="2" t="s">
        <v>64</v>
      </c>
      <c r="M925" s="2" t="s">
        <v>65</v>
      </c>
      <c r="N925" s="3">
        <v>45041.772986111115</v>
      </c>
      <c r="O925" s="2" t="s">
        <v>66</v>
      </c>
      <c r="Q925" s="2" t="s">
        <v>67</v>
      </c>
      <c r="R925" s="3">
        <v>45749.45548611111</v>
      </c>
      <c r="S925" s="2" t="s">
        <v>3445</v>
      </c>
      <c r="T925" s="2" t="s">
        <v>69</v>
      </c>
      <c r="U925" s="2" t="s">
        <v>70</v>
      </c>
      <c r="V925" s="2" t="s">
        <v>6538</v>
      </c>
      <c r="Y925" s="2" t="s">
        <v>3296</v>
      </c>
      <c r="Z925" s="2" t="s">
        <v>1346</v>
      </c>
      <c r="AA925" s="2" t="s">
        <v>3297</v>
      </c>
      <c r="AB925" s="2" t="s">
        <v>76</v>
      </c>
      <c r="AC925" s="2">
        <v>775475749</v>
      </c>
      <c r="AE925" s="3">
        <v>45749.455497685187</v>
      </c>
      <c r="AF925" s="2" t="s">
        <v>77</v>
      </c>
      <c r="AH925" s="2" t="s">
        <v>103</v>
      </c>
      <c r="AI925" s="2" t="s">
        <v>79</v>
      </c>
      <c r="AJ925" s="2" t="s">
        <v>586</v>
      </c>
      <c r="AK925" s="2" t="s">
        <v>6539</v>
      </c>
      <c r="AL925" s="2" t="s">
        <v>3445</v>
      </c>
      <c r="AM925" s="3">
        <v>45749.45553240741</v>
      </c>
      <c r="AN925" s="2" t="s">
        <v>6539</v>
      </c>
      <c r="AP925" s="2">
        <v>5867489</v>
      </c>
      <c r="AQ925" s="2" t="s">
        <v>81</v>
      </c>
      <c r="AR925" s="3">
        <v>45749.763749999998</v>
      </c>
      <c r="AS925" s="2" t="s">
        <v>82</v>
      </c>
      <c r="AT925" s="3">
        <v>45749.333333333336</v>
      </c>
      <c r="AU925" s="2" t="s">
        <v>83</v>
      </c>
      <c r="AV925" s="2" t="s">
        <v>605</v>
      </c>
      <c r="AW925" s="2" t="s">
        <v>606</v>
      </c>
      <c r="AX925" s="2" t="s">
        <v>1857</v>
      </c>
      <c r="AZ925" s="3">
        <v>45749.763749999998</v>
      </c>
      <c r="BB925" s="2" t="s">
        <v>295</v>
      </c>
      <c r="BC925" s="2" t="s">
        <v>296</v>
      </c>
      <c r="BD925" s="2" t="s">
        <v>297</v>
      </c>
      <c r="BE925" s="2" t="s">
        <v>1378</v>
      </c>
      <c r="BF925" s="2" t="s">
        <v>611</v>
      </c>
    </row>
    <row r="926" spans="1:58" x14ac:dyDescent="0.35">
      <c r="A926" s="2">
        <v>3043470</v>
      </c>
      <c r="B926" s="2" t="s">
        <v>58</v>
      </c>
      <c r="C926" s="2">
        <v>43764461</v>
      </c>
      <c r="D926" s="2">
        <v>339786134</v>
      </c>
      <c r="E926" s="2" t="s">
        <v>59</v>
      </c>
      <c r="F926" s="2" t="s">
        <v>60</v>
      </c>
      <c r="G926" s="2" t="s">
        <v>594</v>
      </c>
      <c r="H926" s="2" t="s">
        <v>6540</v>
      </c>
      <c r="I926" s="2">
        <v>777694900</v>
      </c>
      <c r="J926" s="2" t="s">
        <v>552</v>
      </c>
      <c r="K926" s="2">
        <v>14</v>
      </c>
      <c r="L926" s="2" t="s">
        <v>518</v>
      </c>
      <c r="M926" s="2" t="s">
        <v>65</v>
      </c>
      <c r="N926" s="3">
        <v>45563.727199074077</v>
      </c>
      <c r="O926" s="2" t="s">
        <v>66</v>
      </c>
      <c r="Q926" s="2" t="s">
        <v>67</v>
      </c>
      <c r="R926" s="3">
        <v>45749.456076388888</v>
      </c>
      <c r="S926" s="2" t="s">
        <v>1669</v>
      </c>
      <c r="T926" s="2" t="s">
        <v>69</v>
      </c>
      <c r="U926" s="2" t="s">
        <v>1963</v>
      </c>
      <c r="V926" s="2" t="s">
        <v>6541</v>
      </c>
      <c r="W926" s="2" t="s">
        <v>119</v>
      </c>
      <c r="X926" s="2" t="s">
        <v>2524</v>
      </c>
      <c r="Y926" s="2" t="s">
        <v>6542</v>
      </c>
      <c r="Z926" s="2" t="s">
        <v>122</v>
      </c>
      <c r="AA926" s="2" t="s">
        <v>122</v>
      </c>
      <c r="AB926" s="2" t="s">
        <v>6543</v>
      </c>
      <c r="AE926" s="3">
        <v>45749.456087962964</v>
      </c>
      <c r="AF926" s="2" t="s">
        <v>77</v>
      </c>
      <c r="AH926" s="2" t="s">
        <v>78</v>
      </c>
      <c r="AI926" s="2" t="s">
        <v>79</v>
      </c>
      <c r="AJ926" s="2" t="s">
        <v>80</v>
      </c>
      <c r="AK926" s="2">
        <v>777694900</v>
      </c>
      <c r="AL926" s="2" t="s">
        <v>1669</v>
      </c>
      <c r="AM926" s="3">
        <v>45749.456122685187</v>
      </c>
      <c r="AN926" s="2">
        <v>777694900</v>
      </c>
      <c r="AP926" s="2">
        <v>5867490</v>
      </c>
      <c r="AQ926" s="2" t="s">
        <v>81</v>
      </c>
      <c r="AR926" s="3">
        <v>45750.768958333334</v>
      </c>
      <c r="AS926" s="2" t="s">
        <v>82</v>
      </c>
      <c r="AT926" s="3">
        <v>45749.333333333336</v>
      </c>
      <c r="AU926" s="2" t="s">
        <v>83</v>
      </c>
      <c r="AV926" s="2" t="s">
        <v>128</v>
      </c>
      <c r="AW926" s="2" t="s">
        <v>129</v>
      </c>
      <c r="AX926" s="2" t="s">
        <v>2464</v>
      </c>
      <c r="AZ926" s="3">
        <v>45750.768958333334</v>
      </c>
      <c r="BB926" s="2" t="s">
        <v>167</v>
      </c>
      <c r="BC926" s="2" t="s">
        <v>168</v>
      </c>
      <c r="BD926" s="2" t="s">
        <v>169</v>
      </c>
      <c r="BE926" s="2" t="s">
        <v>763</v>
      </c>
      <c r="BF926" s="2" t="s">
        <v>213</v>
      </c>
    </row>
    <row r="927" spans="1:58" x14ac:dyDescent="0.35">
      <c r="A927" s="2">
        <v>3043471</v>
      </c>
      <c r="B927" s="2" t="s">
        <v>58</v>
      </c>
      <c r="C927" s="2">
        <v>35103801</v>
      </c>
      <c r="D927" s="2">
        <v>339051875</v>
      </c>
      <c r="E927" s="2" t="s">
        <v>59</v>
      </c>
      <c r="F927" s="2" t="s">
        <v>60</v>
      </c>
      <c r="G927" s="2" t="s">
        <v>1919</v>
      </c>
      <c r="H927" s="2" t="s">
        <v>1143</v>
      </c>
      <c r="I927" s="2">
        <v>774498868</v>
      </c>
      <c r="J927" s="2" t="s">
        <v>980</v>
      </c>
      <c r="K927" s="2">
        <v>12</v>
      </c>
      <c r="L927" s="2" t="s">
        <v>518</v>
      </c>
      <c r="M927" s="2" t="s">
        <v>65</v>
      </c>
      <c r="N927" s="3">
        <v>45748.641145833331</v>
      </c>
      <c r="O927" s="2" t="s">
        <v>95</v>
      </c>
      <c r="Q927" s="2" t="s">
        <v>67</v>
      </c>
      <c r="R927" s="3">
        <v>45749.457268518519</v>
      </c>
      <c r="S927" s="2" t="s">
        <v>299</v>
      </c>
      <c r="T927" s="2" t="s">
        <v>2097</v>
      </c>
      <c r="U927" s="2" t="s">
        <v>3415</v>
      </c>
      <c r="V927" s="2" t="s">
        <v>3415</v>
      </c>
      <c r="W927" s="2" t="s">
        <v>468</v>
      </c>
      <c r="X927" s="2" t="s">
        <v>600</v>
      </c>
      <c r="Y927" s="2" t="s">
        <v>2049</v>
      </c>
      <c r="Z927" s="2" t="s">
        <v>1346</v>
      </c>
      <c r="AA927" s="2" t="s">
        <v>1376</v>
      </c>
      <c r="AB927" s="2" t="s">
        <v>76</v>
      </c>
      <c r="AE927" s="3">
        <v>45749.457881944443</v>
      </c>
      <c r="AF927" s="2" t="s">
        <v>77</v>
      </c>
      <c r="AH927" s="2" t="s">
        <v>78</v>
      </c>
      <c r="AI927" s="2" t="s">
        <v>79</v>
      </c>
      <c r="AJ927" s="2" t="s">
        <v>269</v>
      </c>
      <c r="AK927" s="2" t="s">
        <v>3415</v>
      </c>
      <c r="AL927" s="2" t="s">
        <v>299</v>
      </c>
      <c r="AM927" s="3">
        <v>45749.457962962966</v>
      </c>
      <c r="AN927" s="2" t="s">
        <v>3415</v>
      </c>
      <c r="AO927" s="2" t="s">
        <v>299</v>
      </c>
      <c r="AP927" s="2">
        <v>5867500</v>
      </c>
      <c r="AQ927" s="2" t="s">
        <v>81</v>
      </c>
      <c r="AR927" s="3">
        <v>45749.662673611114</v>
      </c>
      <c r="AS927" s="2" t="s">
        <v>82</v>
      </c>
      <c r="AT927" s="3">
        <v>45749.333333333336</v>
      </c>
      <c r="AU927" s="2" t="s">
        <v>83</v>
      </c>
      <c r="AV927" s="2" t="s">
        <v>605</v>
      </c>
      <c r="AW927" s="2" t="s">
        <v>606</v>
      </c>
      <c r="AX927" s="2" t="s">
        <v>1857</v>
      </c>
      <c r="AZ927" s="3">
        <v>45749.662673611114</v>
      </c>
      <c r="BB927" s="2" t="s">
        <v>87</v>
      </c>
      <c r="BC927" s="2" t="s">
        <v>88</v>
      </c>
      <c r="BD927" s="2" t="s">
        <v>89</v>
      </c>
      <c r="BE927" s="2" t="s">
        <v>6544</v>
      </c>
      <c r="BF927" s="2" t="s">
        <v>611</v>
      </c>
    </row>
    <row r="928" spans="1:58" x14ac:dyDescent="0.35">
      <c r="A928" s="2">
        <v>3043472</v>
      </c>
      <c r="B928" s="2" t="s">
        <v>58</v>
      </c>
      <c r="C928" s="2">
        <v>30609001</v>
      </c>
      <c r="D928" s="2">
        <v>338215478</v>
      </c>
      <c r="E928" s="2" t="s">
        <v>59</v>
      </c>
      <c r="F928" s="2" t="s">
        <v>60</v>
      </c>
      <c r="G928" s="2" t="s">
        <v>6545</v>
      </c>
      <c r="H928" s="2" t="s">
        <v>6546</v>
      </c>
      <c r="I928" s="2">
        <v>775781863</v>
      </c>
      <c r="J928" s="2" t="s">
        <v>814</v>
      </c>
      <c r="K928" s="2">
        <v>12</v>
      </c>
      <c r="L928" s="2" t="s">
        <v>64</v>
      </c>
      <c r="M928" s="2" t="s">
        <v>65</v>
      </c>
      <c r="N928" s="3">
        <v>45715.543298611112</v>
      </c>
      <c r="O928" s="2" t="s">
        <v>161</v>
      </c>
      <c r="Q928" s="2" t="s">
        <v>67</v>
      </c>
      <c r="R928" s="3">
        <v>45749.457662037035</v>
      </c>
      <c r="S928" s="2" t="s">
        <v>1077</v>
      </c>
      <c r="T928" s="2" t="s">
        <v>69</v>
      </c>
      <c r="U928" s="2" t="s">
        <v>1044</v>
      </c>
      <c r="V928" s="2" t="s">
        <v>6547</v>
      </c>
      <c r="W928" s="2" t="s">
        <v>285</v>
      </c>
      <c r="X928" s="2" t="s">
        <v>286</v>
      </c>
      <c r="Y928" s="2" t="s">
        <v>6548</v>
      </c>
      <c r="Z928" s="2" t="s">
        <v>767</v>
      </c>
      <c r="AA928" s="2" t="s">
        <v>767</v>
      </c>
      <c r="AB928" s="2" t="s">
        <v>6549</v>
      </c>
      <c r="AC928" s="2" t="s">
        <v>6550</v>
      </c>
      <c r="AE928" s="3">
        <v>45749.457812499997</v>
      </c>
      <c r="AF928" s="2" t="s">
        <v>77</v>
      </c>
      <c r="AH928" s="2" t="s">
        <v>78</v>
      </c>
      <c r="AI928" s="2" t="s">
        <v>79</v>
      </c>
      <c r="AJ928" s="2" t="s">
        <v>586</v>
      </c>
      <c r="AK928" s="2" t="s">
        <v>6551</v>
      </c>
      <c r="AL928" s="2" t="s">
        <v>1077</v>
      </c>
      <c r="AM928" s="3">
        <v>45749.457986111112</v>
      </c>
      <c r="AN928" s="2" t="s">
        <v>6551</v>
      </c>
      <c r="AP928" s="2">
        <v>5867501</v>
      </c>
      <c r="AQ928" s="2" t="s">
        <v>81</v>
      </c>
      <c r="AR928" s="3">
        <v>45749.888159722221</v>
      </c>
      <c r="AS928" s="2" t="s">
        <v>82</v>
      </c>
      <c r="AT928" s="3">
        <v>45749.333333333336</v>
      </c>
      <c r="AU928" s="2" t="s">
        <v>83</v>
      </c>
      <c r="AV928" s="2" t="s">
        <v>292</v>
      </c>
      <c r="AW928" s="2" t="s">
        <v>293</v>
      </c>
      <c r="AX928" s="2" t="s">
        <v>4115</v>
      </c>
      <c r="AZ928" s="3">
        <v>45749.888148148151</v>
      </c>
      <c r="BB928" s="2" t="s">
        <v>311</v>
      </c>
      <c r="BC928" s="2" t="s">
        <v>312</v>
      </c>
      <c r="BD928" s="2" t="s">
        <v>313</v>
      </c>
      <c r="BE928" s="2" t="s">
        <v>1030</v>
      </c>
      <c r="BF928" s="2" t="s">
        <v>344</v>
      </c>
    </row>
    <row r="929" spans="1:58" x14ac:dyDescent="0.35">
      <c r="A929" s="2">
        <v>3043473</v>
      </c>
      <c r="B929" s="2" t="s">
        <v>550</v>
      </c>
      <c r="C929" s="2">
        <v>41219291</v>
      </c>
      <c r="D929" s="2">
        <v>339607345</v>
      </c>
      <c r="E929" s="2" t="s">
        <v>59</v>
      </c>
      <c r="F929" s="2" t="s">
        <v>60</v>
      </c>
      <c r="G929" s="2" t="s">
        <v>464</v>
      </c>
      <c r="H929" s="2" t="s">
        <v>1796</v>
      </c>
      <c r="I929" s="2">
        <v>782207032</v>
      </c>
      <c r="J929" s="2" t="s">
        <v>347</v>
      </c>
      <c r="K929" s="2">
        <v>16</v>
      </c>
      <c r="L929" s="2" t="s">
        <v>64</v>
      </c>
      <c r="M929" s="2" t="s">
        <v>65</v>
      </c>
      <c r="N929" s="3">
        <v>45189.817361111112</v>
      </c>
      <c r="O929" s="2" t="s">
        <v>614</v>
      </c>
      <c r="Q929" s="2" t="s">
        <v>67</v>
      </c>
      <c r="R929" s="3">
        <v>45749.45888888889</v>
      </c>
      <c r="S929" s="2" t="s">
        <v>6552</v>
      </c>
      <c r="T929" s="2" t="s">
        <v>69</v>
      </c>
      <c r="U929" s="2" t="s">
        <v>197</v>
      </c>
      <c r="V929" s="2" t="s">
        <v>6553</v>
      </c>
      <c r="W929" s="2" t="s">
        <v>1474</v>
      </c>
      <c r="X929" s="2" t="s">
        <v>1474</v>
      </c>
      <c r="Y929" s="2" t="s">
        <v>6407</v>
      </c>
      <c r="Z929" s="2" t="s">
        <v>1476</v>
      </c>
      <c r="AA929" s="2" t="s">
        <v>2830</v>
      </c>
      <c r="AB929" s="2" t="s">
        <v>2830</v>
      </c>
      <c r="AE929" s="3">
        <v>45749.459386574075</v>
      </c>
      <c r="AF929" s="2" t="s">
        <v>77</v>
      </c>
      <c r="AH929" s="2" t="s">
        <v>78</v>
      </c>
      <c r="AI929" s="2" t="s">
        <v>125</v>
      </c>
      <c r="AJ929" s="2" t="s">
        <v>1610</v>
      </c>
      <c r="AK929" s="2" t="s">
        <v>6554</v>
      </c>
      <c r="AL929" s="2" t="s">
        <v>6552</v>
      </c>
      <c r="AM929" s="3">
        <v>45749.459641203706</v>
      </c>
      <c r="AN929" s="2" t="s">
        <v>6555</v>
      </c>
      <c r="AO929" s="2" t="s">
        <v>6552</v>
      </c>
      <c r="AP929" s="2">
        <v>5867509</v>
      </c>
      <c r="AQ929" s="2" t="s">
        <v>81</v>
      </c>
      <c r="AR929" s="3">
        <v>45750.506909722222</v>
      </c>
      <c r="AS929" s="2" t="s">
        <v>82</v>
      </c>
      <c r="AT929" s="3">
        <v>45749.333333333336</v>
      </c>
      <c r="AU929" s="2" t="s">
        <v>127</v>
      </c>
      <c r="AV929" s="2" t="s">
        <v>1714</v>
      </c>
      <c r="AW929" s="2" t="s">
        <v>1715</v>
      </c>
      <c r="AX929" s="2" t="s">
        <v>2832</v>
      </c>
      <c r="AZ929" s="3">
        <v>45750.506909722222</v>
      </c>
      <c r="BB929" s="2" t="s">
        <v>559</v>
      </c>
      <c r="BC929" s="2" t="s">
        <v>132</v>
      </c>
      <c r="BD929" s="2" t="s">
        <v>560</v>
      </c>
      <c r="BE929" s="2" t="s">
        <v>6556</v>
      </c>
      <c r="BF929" s="2" t="s">
        <v>299</v>
      </c>
    </row>
    <row r="930" spans="1:58" x14ac:dyDescent="0.35">
      <c r="A930" s="2">
        <v>3043474</v>
      </c>
      <c r="B930" s="2" t="s">
        <v>214</v>
      </c>
      <c r="C930" s="2">
        <v>31017771</v>
      </c>
      <c r="D930" s="2">
        <v>339960511</v>
      </c>
      <c r="E930" s="2" t="s">
        <v>59</v>
      </c>
      <c r="F930" s="2" t="s">
        <v>60</v>
      </c>
      <c r="G930" s="2" t="s">
        <v>5622</v>
      </c>
      <c r="H930" s="2" t="s">
        <v>346</v>
      </c>
      <c r="I930" s="2" t="s">
        <v>6557</v>
      </c>
      <c r="J930" s="2" t="s">
        <v>6558</v>
      </c>
      <c r="K930" s="2">
        <v>19</v>
      </c>
      <c r="L930" s="2" t="s">
        <v>64</v>
      </c>
      <c r="M930" s="2" t="s">
        <v>65</v>
      </c>
      <c r="N930" s="3">
        <v>44210.614583333336</v>
      </c>
      <c r="O930" s="2" t="s">
        <v>614</v>
      </c>
      <c r="Q930" s="2" t="s">
        <v>67</v>
      </c>
      <c r="R930" s="3">
        <v>45749.459097222221</v>
      </c>
      <c r="S930" s="2" t="s">
        <v>1051</v>
      </c>
      <c r="T930" s="2" t="s">
        <v>97</v>
      </c>
      <c r="U930" s="2" t="s">
        <v>175</v>
      </c>
      <c r="V930" s="2" t="s">
        <v>6559</v>
      </c>
      <c r="W930" s="2" t="s">
        <v>457</v>
      </c>
      <c r="X930" s="2" t="s">
        <v>3934</v>
      </c>
      <c r="Y930" s="2" t="s">
        <v>6560</v>
      </c>
      <c r="Z930" s="2" t="s">
        <v>3936</v>
      </c>
      <c r="AA930" s="2" t="s">
        <v>6561</v>
      </c>
      <c r="AB930" s="2" t="s">
        <v>6561</v>
      </c>
      <c r="AE930" s="3">
        <v>45749.459108796298</v>
      </c>
      <c r="AF930" s="2" t="s">
        <v>77</v>
      </c>
      <c r="AH930" s="2" t="s">
        <v>103</v>
      </c>
      <c r="AI930" s="2" t="s">
        <v>125</v>
      </c>
      <c r="AJ930" s="2" t="s">
        <v>381</v>
      </c>
      <c r="AK930" s="2" t="s">
        <v>6562</v>
      </c>
      <c r="AL930" s="2" t="s">
        <v>1051</v>
      </c>
      <c r="AM930" s="3">
        <v>45749.459143518521</v>
      </c>
      <c r="AN930" s="2" t="s">
        <v>6562</v>
      </c>
      <c r="AP930" s="2">
        <v>5867504</v>
      </c>
      <c r="AQ930" s="2" t="s">
        <v>81</v>
      </c>
      <c r="AR930" s="3">
        <v>45750.450578703705</v>
      </c>
      <c r="AS930" s="2" t="s">
        <v>82</v>
      </c>
      <c r="AT930" s="3">
        <v>45749.566666666666</v>
      </c>
      <c r="AU930" s="2" t="s">
        <v>83</v>
      </c>
      <c r="AV930" s="2" t="s">
        <v>2884</v>
      </c>
      <c r="AW930" s="2" t="s">
        <v>2885</v>
      </c>
      <c r="AX930" s="2" t="s">
        <v>5113</v>
      </c>
      <c r="AZ930" s="3">
        <v>45750.450578703705</v>
      </c>
      <c r="BB930" s="2" t="s">
        <v>1802</v>
      </c>
      <c r="BC930" s="2" t="s">
        <v>1803</v>
      </c>
      <c r="BD930" s="2" t="s">
        <v>1804</v>
      </c>
      <c r="BE930" s="2" t="s">
        <v>6563</v>
      </c>
      <c r="BF930" s="2" t="s">
        <v>718</v>
      </c>
    </row>
    <row r="931" spans="1:58" x14ac:dyDescent="0.35">
      <c r="A931" s="2">
        <v>3043475</v>
      </c>
      <c r="B931" s="2" t="s">
        <v>111</v>
      </c>
      <c r="C931" s="2">
        <v>31010501</v>
      </c>
      <c r="D931" s="2">
        <v>339619354</v>
      </c>
      <c r="E931" s="2" t="s">
        <v>59</v>
      </c>
      <c r="F931" s="2" t="s">
        <v>60</v>
      </c>
      <c r="G931" s="2" t="s">
        <v>1978</v>
      </c>
      <c r="H931" s="2" t="s">
        <v>6564</v>
      </c>
      <c r="I931" s="2">
        <v>775014790</v>
      </c>
      <c r="J931" s="2" t="s">
        <v>959</v>
      </c>
      <c r="K931" s="2">
        <v>16</v>
      </c>
      <c r="L931" s="2" t="s">
        <v>64</v>
      </c>
      <c r="M931" s="2" t="s">
        <v>65</v>
      </c>
      <c r="N931" s="3">
        <v>43116</v>
      </c>
      <c r="O931" s="2" t="s">
        <v>115</v>
      </c>
      <c r="Q931" s="2" t="s">
        <v>67</v>
      </c>
      <c r="R931" s="3">
        <v>45749.459502314814</v>
      </c>
      <c r="S931" s="2" t="s">
        <v>5906</v>
      </c>
      <c r="T931" s="2" t="s">
        <v>97</v>
      </c>
      <c r="U931" s="2" t="s">
        <v>70</v>
      </c>
      <c r="V931" s="2" t="s">
        <v>6565</v>
      </c>
      <c r="Y931" s="2" t="s">
        <v>6566</v>
      </c>
      <c r="Z931" s="2" t="s">
        <v>101</v>
      </c>
      <c r="AA931" s="2" t="s">
        <v>4682</v>
      </c>
      <c r="AB931" s="2" t="s">
        <v>4682</v>
      </c>
      <c r="AE931" s="3">
        <v>45749.459513888891</v>
      </c>
      <c r="AF931" s="2" t="s">
        <v>77</v>
      </c>
      <c r="AH931" s="2" t="s">
        <v>103</v>
      </c>
      <c r="AI931" s="2" t="s">
        <v>125</v>
      </c>
      <c r="AJ931" s="2" t="s">
        <v>381</v>
      </c>
      <c r="AK931" s="2" t="s">
        <v>6567</v>
      </c>
      <c r="AL931" s="2" t="s">
        <v>5906</v>
      </c>
      <c r="AM931" s="3">
        <v>45749.459537037037</v>
      </c>
      <c r="AN931" s="2" t="s">
        <v>6567</v>
      </c>
      <c r="AP931" s="2">
        <v>5867508</v>
      </c>
      <c r="AQ931" s="2" t="s">
        <v>81</v>
      </c>
      <c r="AR931" s="3">
        <v>45749.646122685182</v>
      </c>
      <c r="AS931" s="2" t="s">
        <v>82</v>
      </c>
      <c r="AT931" s="3">
        <v>45749.347222222219</v>
      </c>
      <c r="AU931" s="2" t="s">
        <v>83</v>
      </c>
      <c r="AV931" s="2" t="s">
        <v>106</v>
      </c>
      <c r="AW931" s="2" t="s">
        <v>107</v>
      </c>
      <c r="AX931" s="2" t="s">
        <v>324</v>
      </c>
      <c r="AZ931" s="3">
        <v>45749.646122685182</v>
      </c>
      <c r="BB931" s="2" t="s">
        <v>559</v>
      </c>
      <c r="BC931" s="2" t="s">
        <v>132</v>
      </c>
      <c r="BD931" s="2" t="s">
        <v>560</v>
      </c>
      <c r="BE931" s="2" t="s">
        <v>6568</v>
      </c>
      <c r="BF931" s="2" t="s">
        <v>110</v>
      </c>
    </row>
    <row r="932" spans="1:58" x14ac:dyDescent="0.35">
      <c r="A932" s="2">
        <v>3043476</v>
      </c>
      <c r="B932" s="2" t="s">
        <v>58</v>
      </c>
      <c r="C932" s="2">
        <v>35421151</v>
      </c>
      <c r="D932" s="2">
        <v>338605633</v>
      </c>
      <c r="E932" s="2" t="s">
        <v>59</v>
      </c>
      <c r="F932" s="2" t="s">
        <v>60</v>
      </c>
      <c r="G932" s="2" t="s">
        <v>6569</v>
      </c>
      <c r="H932" s="2" t="s">
        <v>6570</v>
      </c>
      <c r="I932" s="2">
        <v>338605633</v>
      </c>
      <c r="J932" s="2">
        <v>774880795</v>
      </c>
      <c r="K932" s="2">
        <v>12</v>
      </c>
      <c r="L932" s="2" t="s">
        <v>64</v>
      </c>
      <c r="M932" s="2" t="s">
        <v>65</v>
      </c>
      <c r="N932" s="3">
        <v>45457.789479166669</v>
      </c>
      <c r="O932" s="2" t="s">
        <v>95</v>
      </c>
      <c r="Q932" s="2" t="s">
        <v>67</v>
      </c>
      <c r="R932" s="3">
        <v>45749.460300925923</v>
      </c>
      <c r="S932" s="2" t="s">
        <v>2047</v>
      </c>
      <c r="T932" s="2" t="s">
        <v>97</v>
      </c>
      <c r="U932" s="2" t="s">
        <v>70</v>
      </c>
      <c r="V932" s="2" t="s">
        <v>6571</v>
      </c>
      <c r="W932" s="2" t="s">
        <v>72</v>
      </c>
      <c r="X932" s="2" t="s">
        <v>412</v>
      </c>
      <c r="Y932" s="2" t="s">
        <v>676</v>
      </c>
      <c r="Z932" s="2" t="s">
        <v>677</v>
      </c>
      <c r="AA932" s="2" t="s">
        <v>677</v>
      </c>
      <c r="AB932" s="2" t="s">
        <v>76</v>
      </c>
      <c r="AE932" s="3">
        <v>45749.460312499999</v>
      </c>
      <c r="AF932" s="2" t="s">
        <v>77</v>
      </c>
      <c r="AH932" s="2" t="s">
        <v>78</v>
      </c>
      <c r="AI932" s="2" t="s">
        <v>79</v>
      </c>
      <c r="AJ932" s="2" t="s">
        <v>105</v>
      </c>
      <c r="AK932" s="2" t="s">
        <v>6571</v>
      </c>
      <c r="AL932" s="2" t="s">
        <v>2047</v>
      </c>
      <c r="AM932" s="3">
        <v>45749.460347222222</v>
      </c>
      <c r="AN932" s="2" t="s">
        <v>6571</v>
      </c>
      <c r="AP932" s="2">
        <v>5867515</v>
      </c>
      <c r="AQ932" s="2" t="s">
        <v>81</v>
      </c>
      <c r="AR932" s="3">
        <v>45749.661782407406</v>
      </c>
      <c r="AS932" s="2" t="s">
        <v>82</v>
      </c>
      <c r="AT932" s="3">
        <v>45749.333333333336</v>
      </c>
      <c r="AU932" s="2" t="s">
        <v>83</v>
      </c>
      <c r="AV932" s="2" t="s">
        <v>630</v>
      </c>
      <c r="AW932" s="2" t="s">
        <v>631</v>
      </c>
      <c r="AX932" s="2" t="s">
        <v>811</v>
      </c>
      <c r="AZ932" s="3">
        <v>45749.661782407406</v>
      </c>
      <c r="BB932" s="2" t="s">
        <v>432</v>
      </c>
      <c r="BC932" s="2" t="s">
        <v>433</v>
      </c>
      <c r="BD932" s="2" t="s">
        <v>187</v>
      </c>
      <c r="BE932" s="2" t="s">
        <v>6572</v>
      </c>
      <c r="BF932" s="2" t="s">
        <v>276</v>
      </c>
    </row>
    <row r="933" spans="1:58" x14ac:dyDescent="0.35">
      <c r="A933" s="2">
        <v>3043477</v>
      </c>
      <c r="B933" s="2" t="s">
        <v>58</v>
      </c>
      <c r="C933" s="2">
        <v>39911131</v>
      </c>
      <c r="D933" s="2">
        <v>338238735</v>
      </c>
      <c r="E933" s="2" t="s">
        <v>59</v>
      </c>
      <c r="F933" s="2" t="s">
        <v>60</v>
      </c>
      <c r="G933" s="2" t="s">
        <v>6573</v>
      </c>
      <c r="H933" s="2" t="s">
        <v>6574</v>
      </c>
      <c r="I933" s="2">
        <v>781263093</v>
      </c>
      <c r="J933" s="2" t="s">
        <v>6575</v>
      </c>
      <c r="K933" s="2">
        <v>12</v>
      </c>
      <c r="L933" s="2" t="s">
        <v>64</v>
      </c>
      <c r="M933" s="2" t="s">
        <v>65</v>
      </c>
      <c r="N933" s="3">
        <v>44884.708333333336</v>
      </c>
      <c r="O933" s="2" t="s">
        <v>66</v>
      </c>
      <c r="Q933" s="2" t="s">
        <v>67</v>
      </c>
      <c r="R933" s="3">
        <v>45749.461006944446</v>
      </c>
      <c r="S933" s="2" t="s">
        <v>6576</v>
      </c>
      <c r="T933" s="2" t="s">
        <v>69</v>
      </c>
      <c r="U933" s="2" t="s">
        <v>70</v>
      </c>
      <c r="V933" s="2" t="s">
        <v>6577</v>
      </c>
      <c r="Y933" s="2" t="s">
        <v>4134</v>
      </c>
      <c r="Z933" s="2" t="s">
        <v>145</v>
      </c>
      <c r="AA933" s="2" t="s">
        <v>544</v>
      </c>
      <c r="AB933" s="2" t="s">
        <v>6578</v>
      </c>
      <c r="AE933" s="3">
        <v>45749.461018518516</v>
      </c>
      <c r="AF933" s="2" t="s">
        <v>77</v>
      </c>
      <c r="AH933" s="2" t="s">
        <v>103</v>
      </c>
      <c r="AI933" s="2" t="s">
        <v>79</v>
      </c>
      <c r="AJ933" s="2" t="s">
        <v>105</v>
      </c>
      <c r="AK933" s="2" t="s">
        <v>2806</v>
      </c>
      <c r="AL933" s="2" t="s">
        <v>6576</v>
      </c>
      <c r="AM933" s="3">
        <v>45749.461053240739</v>
      </c>
      <c r="AN933" s="2" t="s">
        <v>2806</v>
      </c>
      <c r="AP933" s="2">
        <v>5867518</v>
      </c>
      <c r="AQ933" s="2" t="s">
        <v>81</v>
      </c>
      <c r="AR933" s="3">
        <v>45749.640011574076</v>
      </c>
      <c r="AS933" s="2" t="s">
        <v>82</v>
      </c>
      <c r="AT933" s="3">
        <v>45749.333333333336</v>
      </c>
      <c r="AU933" s="2" t="s">
        <v>127</v>
      </c>
      <c r="AV933" s="2" t="s">
        <v>605</v>
      </c>
      <c r="AW933" s="2" t="s">
        <v>606</v>
      </c>
      <c r="AX933" s="2" t="s">
        <v>6169</v>
      </c>
      <c r="AZ933" s="3">
        <v>45749.640011574076</v>
      </c>
      <c r="BB933" s="2" t="s">
        <v>167</v>
      </c>
      <c r="BC933" s="2" t="s">
        <v>168</v>
      </c>
      <c r="BD933" s="2" t="s">
        <v>169</v>
      </c>
      <c r="BE933" s="2" t="s">
        <v>763</v>
      </c>
      <c r="BF933" s="2" t="s">
        <v>213</v>
      </c>
    </row>
    <row r="934" spans="1:58" x14ac:dyDescent="0.35">
      <c r="A934" s="2">
        <v>3043478</v>
      </c>
      <c r="B934" s="2" t="s">
        <v>58</v>
      </c>
      <c r="C934" s="2">
        <v>42650771</v>
      </c>
      <c r="D934" s="2">
        <v>339041044</v>
      </c>
      <c r="E934" s="2" t="s">
        <v>59</v>
      </c>
      <c r="F934" s="2" t="s">
        <v>60</v>
      </c>
      <c r="G934" s="2" t="s">
        <v>112</v>
      </c>
      <c r="H934" s="2" t="s">
        <v>2718</v>
      </c>
      <c r="I934" s="2">
        <v>776588767</v>
      </c>
      <c r="J934" s="2" t="s">
        <v>114</v>
      </c>
      <c r="K934" s="2">
        <v>12</v>
      </c>
      <c r="L934" s="2" t="s">
        <v>64</v>
      </c>
      <c r="M934" s="2" t="s">
        <v>65</v>
      </c>
      <c r="N934" s="3">
        <v>45503.78025462963</v>
      </c>
      <c r="O934" s="2" t="s">
        <v>95</v>
      </c>
      <c r="Q934" s="2" t="s">
        <v>67</v>
      </c>
      <c r="R934" s="3">
        <v>45749.461712962962</v>
      </c>
      <c r="S934" s="2" t="s">
        <v>2218</v>
      </c>
      <c r="T934" s="2" t="s">
        <v>69</v>
      </c>
      <c r="U934" s="2" t="s">
        <v>283</v>
      </c>
      <c r="V934" s="2" t="s">
        <v>6579</v>
      </c>
      <c r="Y934" s="2" t="s">
        <v>6580</v>
      </c>
      <c r="Z934" s="2" t="s">
        <v>1346</v>
      </c>
      <c r="AA934" s="2" t="s">
        <v>6581</v>
      </c>
      <c r="AB934" s="2" t="s">
        <v>76</v>
      </c>
      <c r="AE934" s="3">
        <v>45749.461712962962</v>
      </c>
      <c r="AF934" s="2" t="s">
        <v>77</v>
      </c>
      <c r="AH934" s="2" t="s">
        <v>78</v>
      </c>
      <c r="AI934" s="2" t="s">
        <v>79</v>
      </c>
      <c r="AJ934" s="2" t="s">
        <v>586</v>
      </c>
      <c r="AK934" s="2" t="s">
        <v>6582</v>
      </c>
      <c r="AL934" s="2" t="s">
        <v>2218</v>
      </c>
      <c r="AM934" s="3">
        <v>45749.461747685185</v>
      </c>
      <c r="AN934" s="2" t="s">
        <v>6582</v>
      </c>
      <c r="AP934" s="2">
        <v>5867522</v>
      </c>
      <c r="AQ934" s="2" t="s">
        <v>81</v>
      </c>
      <c r="AR934" s="3">
        <v>45750.654756944445</v>
      </c>
      <c r="AS934" s="2" t="s">
        <v>82</v>
      </c>
      <c r="AT934" s="3">
        <v>45749.333333333336</v>
      </c>
      <c r="AU934" s="2" t="s">
        <v>83</v>
      </c>
      <c r="AV934" s="2" t="s">
        <v>605</v>
      </c>
      <c r="AW934" s="2" t="s">
        <v>606</v>
      </c>
      <c r="AX934" s="2" t="s">
        <v>1857</v>
      </c>
      <c r="AZ934" s="3">
        <v>45750.654756944445</v>
      </c>
      <c r="BB934" s="2" t="s">
        <v>432</v>
      </c>
      <c r="BC934" s="2" t="s">
        <v>433</v>
      </c>
      <c r="BD934" s="2" t="s">
        <v>187</v>
      </c>
      <c r="BE934" s="2" t="s">
        <v>4898</v>
      </c>
      <c r="BF934" s="2" t="s">
        <v>611</v>
      </c>
    </row>
    <row r="935" spans="1:58" x14ac:dyDescent="0.35">
      <c r="A935" s="2">
        <v>3043479</v>
      </c>
      <c r="B935" s="2" t="s">
        <v>1058</v>
      </c>
      <c r="C935" s="2">
        <v>45464231</v>
      </c>
      <c r="D935" s="2">
        <v>339153243</v>
      </c>
      <c r="E935" s="2" t="s">
        <v>59</v>
      </c>
      <c r="F935" s="2" t="s">
        <v>1058</v>
      </c>
      <c r="G935" s="2" t="s">
        <v>4635</v>
      </c>
      <c r="H935" s="2" t="s">
        <v>6583</v>
      </c>
      <c r="I935" s="2" t="s">
        <v>6584</v>
      </c>
      <c r="J935" s="2" t="s">
        <v>6585</v>
      </c>
      <c r="K935" s="2">
        <v>14</v>
      </c>
      <c r="L935" s="2" t="s">
        <v>64</v>
      </c>
      <c r="M935" s="2" t="s">
        <v>65</v>
      </c>
      <c r="N935" s="3">
        <v>45742.444444444445</v>
      </c>
      <c r="O935" s="2" t="s">
        <v>1061</v>
      </c>
      <c r="Q935" s="2" t="s">
        <v>67</v>
      </c>
      <c r="R935" s="3">
        <v>45749.462141203701</v>
      </c>
      <c r="S935" s="2" t="s">
        <v>2632</v>
      </c>
      <c r="T935" s="2" t="s">
        <v>598</v>
      </c>
      <c r="U935" s="2" t="s">
        <v>857</v>
      </c>
      <c r="V935" s="2" t="s">
        <v>6586</v>
      </c>
      <c r="W935" s="2" t="s">
        <v>1063</v>
      </c>
      <c r="X935" s="2" t="s">
        <v>286</v>
      </c>
      <c r="Y935" s="2" t="s">
        <v>1064</v>
      </c>
      <c r="Z935" s="2" t="s">
        <v>1346</v>
      </c>
      <c r="AA935" s="2" t="s">
        <v>6587</v>
      </c>
      <c r="AB935" s="2" t="s">
        <v>76</v>
      </c>
      <c r="AC935" s="2">
        <v>774631178</v>
      </c>
      <c r="AE935" s="3">
        <v>45749.462465277778</v>
      </c>
      <c r="AF935" s="2" t="s">
        <v>1067</v>
      </c>
      <c r="AG935" s="2">
        <v>24</v>
      </c>
      <c r="AH935" s="2" t="s">
        <v>78</v>
      </c>
      <c r="AI935" s="2" t="s">
        <v>125</v>
      </c>
      <c r="AJ935" s="2" t="s">
        <v>570</v>
      </c>
      <c r="AL935" s="2" t="s">
        <v>2632</v>
      </c>
      <c r="AM935" s="3">
        <v>45749.462534722225</v>
      </c>
      <c r="AO935" s="2" t="s">
        <v>2632</v>
      </c>
      <c r="AP935" s="2">
        <v>5867527</v>
      </c>
      <c r="AQ935" s="2" t="s">
        <v>81</v>
      </c>
      <c r="AR935" s="3">
        <v>45750.555578703701</v>
      </c>
      <c r="AS935" s="2" t="s">
        <v>82</v>
      </c>
      <c r="AT935" s="3">
        <v>45749.333333333336</v>
      </c>
      <c r="AU935" s="2" t="s">
        <v>127</v>
      </c>
      <c r="AV935" s="2" t="s">
        <v>292</v>
      </c>
      <c r="AW935" s="2" t="s">
        <v>293</v>
      </c>
      <c r="AX935" s="2" t="s">
        <v>1029</v>
      </c>
      <c r="AY935" s="3">
        <v>45750.462465277778</v>
      </c>
      <c r="AZ935" s="3">
        <v>45750.555578703701</v>
      </c>
      <c r="BA935" s="2" t="s">
        <v>237</v>
      </c>
      <c r="BB935" s="2" t="s">
        <v>3027</v>
      </c>
      <c r="BC935" s="2" t="s">
        <v>1646</v>
      </c>
      <c r="BD935" s="2" t="s">
        <v>3028</v>
      </c>
      <c r="BE935" s="2" t="s">
        <v>4694</v>
      </c>
      <c r="BF935" s="2" t="s">
        <v>611</v>
      </c>
    </row>
    <row r="936" spans="1:58" x14ac:dyDescent="0.35">
      <c r="A936" s="2">
        <v>3043480</v>
      </c>
      <c r="B936" s="2" t="s">
        <v>58</v>
      </c>
      <c r="C936" s="2">
        <v>41303131</v>
      </c>
      <c r="D936" s="2">
        <v>339588695</v>
      </c>
      <c r="E936" s="2" t="s">
        <v>59</v>
      </c>
      <c r="F936" s="2" t="s">
        <v>60</v>
      </c>
      <c r="G936" s="2" t="s">
        <v>1287</v>
      </c>
      <c r="H936" s="2" t="s">
        <v>1692</v>
      </c>
      <c r="I936" s="2">
        <v>777432963</v>
      </c>
      <c r="J936" s="2" t="s">
        <v>1878</v>
      </c>
      <c r="K936" s="2">
        <v>14</v>
      </c>
      <c r="L936" s="2" t="s">
        <v>64</v>
      </c>
      <c r="M936" s="2" t="s">
        <v>65</v>
      </c>
      <c r="N936" s="3">
        <v>45159.791666666664</v>
      </c>
      <c r="O936" s="2" t="s">
        <v>66</v>
      </c>
      <c r="Q936" s="2" t="s">
        <v>67</v>
      </c>
      <c r="R936" s="3">
        <v>45749.462939814817</v>
      </c>
      <c r="S936" s="2" t="s">
        <v>1086</v>
      </c>
      <c r="T936" s="2" t="s">
        <v>598</v>
      </c>
      <c r="U936" s="2" t="s">
        <v>175</v>
      </c>
      <c r="V936" s="2" t="s">
        <v>6588</v>
      </c>
      <c r="W936" s="2" t="s">
        <v>468</v>
      </c>
      <c r="X936" s="2" t="s">
        <v>600</v>
      </c>
      <c r="Y936" s="2" t="s">
        <v>6589</v>
      </c>
      <c r="Z936" s="2" t="s">
        <v>602</v>
      </c>
      <c r="AA936" s="2" t="s">
        <v>6590</v>
      </c>
      <c r="AB936" s="2" t="s">
        <v>76</v>
      </c>
      <c r="AE936" s="3">
        <v>45749.462962962964</v>
      </c>
      <c r="AF936" s="2" t="s">
        <v>77</v>
      </c>
      <c r="AH936" s="2" t="s">
        <v>78</v>
      </c>
      <c r="AI936" s="2" t="s">
        <v>79</v>
      </c>
      <c r="AJ936" s="2" t="s">
        <v>819</v>
      </c>
      <c r="AK936" s="2" t="s">
        <v>6591</v>
      </c>
      <c r="AL936" s="2" t="s">
        <v>1086</v>
      </c>
      <c r="AM936" s="3">
        <v>45749.46298611111</v>
      </c>
      <c r="AN936" s="2" t="s">
        <v>6591</v>
      </c>
      <c r="AP936" s="2">
        <v>5867533</v>
      </c>
      <c r="AQ936" s="2" t="s">
        <v>81</v>
      </c>
      <c r="AR936" s="3">
        <v>45749.787986111114</v>
      </c>
      <c r="AS936" s="2" t="s">
        <v>82</v>
      </c>
      <c r="AT936" s="3">
        <v>45749.333333333336</v>
      </c>
      <c r="AU936" s="2" t="s">
        <v>83</v>
      </c>
      <c r="AV936" s="2" t="s">
        <v>605</v>
      </c>
      <c r="AW936" s="2" t="s">
        <v>606</v>
      </c>
      <c r="AX936" s="2" t="s">
        <v>6169</v>
      </c>
      <c r="AZ936" s="3">
        <v>45749.787986111114</v>
      </c>
      <c r="BB936" s="2" t="s">
        <v>295</v>
      </c>
      <c r="BC936" s="2" t="s">
        <v>296</v>
      </c>
      <c r="BD936" s="2" t="s">
        <v>297</v>
      </c>
      <c r="BE936" s="2" t="s">
        <v>1378</v>
      </c>
      <c r="BF936" s="2" t="s">
        <v>611</v>
      </c>
    </row>
    <row r="937" spans="1:58" x14ac:dyDescent="0.35">
      <c r="A937" s="2">
        <v>3043481</v>
      </c>
      <c r="B937" s="2" t="s">
        <v>58</v>
      </c>
      <c r="C937" s="2">
        <v>42834871</v>
      </c>
      <c r="D937" s="2">
        <v>339011546</v>
      </c>
      <c r="E937" s="2" t="s">
        <v>59</v>
      </c>
      <c r="F937" s="2" t="s">
        <v>60</v>
      </c>
      <c r="G937" s="2" t="s">
        <v>6592</v>
      </c>
      <c r="H937" s="2" t="s">
        <v>6592</v>
      </c>
      <c r="I937" s="2">
        <v>773066006</v>
      </c>
      <c r="J937" s="2" t="s">
        <v>814</v>
      </c>
      <c r="K937" s="2">
        <v>20</v>
      </c>
      <c r="L937" s="2" t="s">
        <v>192</v>
      </c>
      <c r="M937" s="2" t="s">
        <v>193</v>
      </c>
      <c r="N937" s="3">
        <v>45584.499606481484</v>
      </c>
      <c r="O937" s="2" t="s">
        <v>260</v>
      </c>
      <c r="Q937" s="2" t="s">
        <v>67</v>
      </c>
      <c r="R937" s="3">
        <v>45749.463125000002</v>
      </c>
      <c r="S937" s="2" t="s">
        <v>6593</v>
      </c>
      <c r="T937" s="2" t="s">
        <v>196</v>
      </c>
      <c r="U937" s="2" t="s">
        <v>688</v>
      </c>
      <c r="V937" s="2" t="s">
        <v>6594</v>
      </c>
      <c r="W937" s="2" t="s">
        <v>468</v>
      </c>
      <c r="X937" s="2" t="s">
        <v>600</v>
      </c>
      <c r="Y937" s="2" t="s">
        <v>2358</v>
      </c>
      <c r="Z937" s="2" t="s">
        <v>602</v>
      </c>
      <c r="AA937" s="2" t="s">
        <v>1870</v>
      </c>
      <c r="AB937" s="2" t="s">
        <v>76</v>
      </c>
      <c r="AE937" s="3">
        <v>45749.463472222225</v>
      </c>
      <c r="AF937" s="2" t="s">
        <v>203</v>
      </c>
      <c r="AG937" s="2">
        <v>48</v>
      </c>
      <c r="AH937" s="2" t="s">
        <v>78</v>
      </c>
      <c r="AI937" s="2" t="s">
        <v>204</v>
      </c>
      <c r="AJ937" s="2" t="s">
        <v>443</v>
      </c>
      <c r="AK937" s="2" t="s">
        <v>6595</v>
      </c>
      <c r="AL937" s="2" t="s">
        <v>6593</v>
      </c>
      <c r="AM937" s="3">
        <v>45749.463541666664</v>
      </c>
      <c r="AO937" s="2" t="s">
        <v>6593</v>
      </c>
      <c r="AP937" s="2">
        <v>5867536</v>
      </c>
      <c r="AQ937" s="2" t="s">
        <v>81</v>
      </c>
      <c r="AR937" s="3">
        <v>45749.771493055552</v>
      </c>
      <c r="AS937" s="2" t="s">
        <v>82</v>
      </c>
      <c r="AT937" s="3">
        <v>45749.333333333336</v>
      </c>
      <c r="AU937" s="2" t="s">
        <v>127</v>
      </c>
      <c r="AV937" s="2" t="s">
        <v>605</v>
      </c>
      <c r="AW937" s="2" t="s">
        <v>606</v>
      </c>
      <c r="AX937" s="2" t="s">
        <v>6596</v>
      </c>
      <c r="AY937" s="3">
        <v>45751.463472222225</v>
      </c>
      <c r="AZ937" s="3">
        <v>45749.771493055552</v>
      </c>
      <c r="BA937" s="2" t="s">
        <v>211</v>
      </c>
      <c r="BB937" s="2" t="s">
        <v>1928</v>
      </c>
      <c r="BC937" s="2" t="s">
        <v>1929</v>
      </c>
      <c r="BD937" s="2" t="s">
        <v>1930</v>
      </c>
      <c r="BE937" s="2" t="s">
        <v>6597</v>
      </c>
      <c r="BF937" s="2" t="s">
        <v>611</v>
      </c>
    </row>
    <row r="938" spans="1:58" x14ac:dyDescent="0.35">
      <c r="A938" s="2">
        <v>3043482</v>
      </c>
      <c r="B938" s="2" t="s">
        <v>58</v>
      </c>
      <c r="C938" s="2">
        <v>44271931</v>
      </c>
      <c r="D938" s="2">
        <v>339450256</v>
      </c>
      <c r="E938" s="2" t="s">
        <v>59</v>
      </c>
      <c r="F938" s="2" t="s">
        <v>60</v>
      </c>
      <c r="G938" s="2" t="s">
        <v>1570</v>
      </c>
      <c r="H938" s="2" t="s">
        <v>1649</v>
      </c>
      <c r="I938" s="2">
        <v>773000113</v>
      </c>
      <c r="J938" s="2" t="s">
        <v>6598</v>
      </c>
      <c r="K938" s="2">
        <v>15</v>
      </c>
      <c r="L938" s="2" t="s">
        <v>64</v>
      </c>
      <c r="M938" s="2" t="s">
        <v>65</v>
      </c>
      <c r="N938" s="3">
        <v>45583</v>
      </c>
      <c r="O938" s="2" t="s">
        <v>66</v>
      </c>
      <c r="Q938" s="2" t="s">
        <v>67</v>
      </c>
      <c r="R938" s="3">
        <v>45749.463287037041</v>
      </c>
      <c r="S938" s="2" t="s">
        <v>580</v>
      </c>
      <c r="T938" s="2" t="s">
        <v>97</v>
      </c>
      <c r="U938" s="2" t="s">
        <v>70</v>
      </c>
      <c r="V938" s="2" t="s">
        <v>6599</v>
      </c>
      <c r="W938" s="2" t="s">
        <v>1308</v>
      </c>
      <c r="X938" s="2" t="s">
        <v>1308</v>
      </c>
      <c r="Y938" s="2" t="s">
        <v>3149</v>
      </c>
      <c r="Z938" s="2" t="s">
        <v>1634</v>
      </c>
      <c r="AA938" s="2" t="s">
        <v>6600</v>
      </c>
      <c r="AB938" s="2" t="s">
        <v>76</v>
      </c>
      <c r="AE938" s="3">
        <v>45749.46329861111</v>
      </c>
      <c r="AF938" s="2" t="s">
        <v>77</v>
      </c>
      <c r="AH938" s="2" t="s">
        <v>103</v>
      </c>
      <c r="AI938" s="2" t="s">
        <v>79</v>
      </c>
      <c r="AJ938" s="2" t="s">
        <v>586</v>
      </c>
      <c r="AK938" s="2" t="s">
        <v>6601</v>
      </c>
      <c r="AL938" s="2" t="s">
        <v>580</v>
      </c>
      <c r="AM938" s="3">
        <v>45749.463333333333</v>
      </c>
      <c r="AN938" s="2" t="s">
        <v>6601</v>
      </c>
      <c r="AP938" s="2">
        <v>5867534</v>
      </c>
      <c r="AQ938" s="2" t="s">
        <v>81</v>
      </c>
      <c r="AR938" s="3">
        <v>45750.471620370372</v>
      </c>
      <c r="AS938" s="2" t="s">
        <v>82</v>
      </c>
      <c r="AT938" s="3">
        <v>45749.333333333336</v>
      </c>
      <c r="AU938" s="2" t="s">
        <v>83</v>
      </c>
      <c r="AV938" s="2" t="s">
        <v>495</v>
      </c>
      <c r="AW938" s="2" t="s">
        <v>496</v>
      </c>
      <c r="AX938" s="2" t="s">
        <v>2401</v>
      </c>
      <c r="AZ938" s="3">
        <v>45750.471620370372</v>
      </c>
      <c r="BB938" s="2" t="s">
        <v>185</v>
      </c>
      <c r="BC938" s="2" t="s">
        <v>186</v>
      </c>
      <c r="BD938" s="2" t="s">
        <v>187</v>
      </c>
      <c r="BE938" s="2" t="s">
        <v>6602</v>
      </c>
      <c r="BF938" s="2" t="s">
        <v>1515</v>
      </c>
    </row>
    <row r="939" spans="1:58" x14ac:dyDescent="0.35">
      <c r="A939" s="2">
        <v>3043483</v>
      </c>
      <c r="B939" s="2" t="s">
        <v>214</v>
      </c>
      <c r="C939" s="2">
        <v>3311571</v>
      </c>
      <c r="D939" s="2">
        <v>338361871</v>
      </c>
      <c r="E939" s="2" t="s">
        <v>59</v>
      </c>
      <c r="F939" s="2" t="s">
        <v>60</v>
      </c>
      <c r="G939" s="2" t="s">
        <v>1826</v>
      </c>
      <c r="H939" s="2" t="s">
        <v>6603</v>
      </c>
      <c r="I939" s="2">
        <v>775041400</v>
      </c>
      <c r="J939" s="2" t="s">
        <v>1828</v>
      </c>
      <c r="K939" s="2">
        <v>13</v>
      </c>
      <c r="L939" s="2" t="s">
        <v>64</v>
      </c>
      <c r="M939" s="2" t="s">
        <v>65</v>
      </c>
      <c r="N939" s="3">
        <v>44354.625011574077</v>
      </c>
      <c r="O939" s="2" t="s">
        <v>614</v>
      </c>
      <c r="Q939" s="2" t="s">
        <v>67</v>
      </c>
      <c r="R939" s="3">
        <v>45749.463321759256</v>
      </c>
      <c r="S939" s="2" t="s">
        <v>6604</v>
      </c>
      <c r="T939" s="2" t="s">
        <v>97</v>
      </c>
      <c r="U939" s="2" t="s">
        <v>70</v>
      </c>
      <c r="V939" s="2" t="s">
        <v>6605</v>
      </c>
      <c r="W939" s="2" t="s">
        <v>263</v>
      </c>
      <c r="X939" s="2" t="s">
        <v>264</v>
      </c>
      <c r="Y939" s="2" t="s">
        <v>6606</v>
      </c>
      <c r="Z939" s="2" t="s">
        <v>1607</v>
      </c>
      <c r="AA939" s="2" t="s">
        <v>1653</v>
      </c>
      <c r="AB939" s="2" t="s">
        <v>1653</v>
      </c>
      <c r="AE939" s="3">
        <v>45749.463333333333</v>
      </c>
      <c r="AF939" s="2" t="s">
        <v>77</v>
      </c>
      <c r="AH939" s="2" t="s">
        <v>78</v>
      </c>
      <c r="AI939" s="2" t="s">
        <v>380</v>
      </c>
      <c r="AJ939" s="2" t="s">
        <v>381</v>
      </c>
      <c r="AK939" s="2" t="s">
        <v>6607</v>
      </c>
      <c r="AL939" s="2" t="s">
        <v>6604</v>
      </c>
      <c r="AM939" s="3">
        <v>45749.463368055556</v>
      </c>
      <c r="AN939" s="2" t="s">
        <v>6607</v>
      </c>
      <c r="AP939" s="2">
        <v>5867535</v>
      </c>
      <c r="AQ939" s="2" t="s">
        <v>81</v>
      </c>
      <c r="AR939" s="3">
        <v>45750.65425925926</v>
      </c>
      <c r="AS939" s="2" t="s">
        <v>82</v>
      </c>
      <c r="AT939" s="3">
        <v>45749.333333333336</v>
      </c>
      <c r="AU939" s="2" t="s">
        <v>83</v>
      </c>
      <c r="AV939" s="2" t="s">
        <v>270</v>
      </c>
      <c r="AW939" s="2" t="s">
        <v>271</v>
      </c>
      <c r="AX939" s="2" t="s">
        <v>4887</v>
      </c>
      <c r="AZ939" s="3">
        <v>45750.65425925926</v>
      </c>
      <c r="BB939" s="2" t="s">
        <v>131</v>
      </c>
      <c r="BC939" s="2" t="s">
        <v>132</v>
      </c>
      <c r="BD939" s="2" t="s">
        <v>133</v>
      </c>
      <c r="BE939" s="2" t="s">
        <v>6608</v>
      </c>
      <c r="BF939" s="2" t="s">
        <v>907</v>
      </c>
    </row>
    <row r="940" spans="1:58" x14ac:dyDescent="0.35">
      <c r="A940" s="2">
        <v>3043484</v>
      </c>
      <c r="B940" s="2" t="s">
        <v>214</v>
      </c>
      <c r="C940" s="2">
        <v>45121971</v>
      </c>
      <c r="D940" s="2">
        <v>338209707</v>
      </c>
      <c r="E940" s="2" t="s">
        <v>59</v>
      </c>
      <c r="F940" s="2" t="s">
        <v>60</v>
      </c>
      <c r="G940" s="2" t="s">
        <v>2777</v>
      </c>
      <c r="H940" s="2" t="s">
        <v>6609</v>
      </c>
      <c r="I940" s="2">
        <v>789208379</v>
      </c>
      <c r="J940" s="2" t="s">
        <v>4549</v>
      </c>
      <c r="K940" s="2">
        <v>12</v>
      </c>
      <c r="L940" s="2" t="s">
        <v>64</v>
      </c>
      <c r="M940" s="2" t="s">
        <v>65</v>
      </c>
      <c r="N940" s="3">
        <v>45744.458344907405</v>
      </c>
      <c r="O940" s="2" t="s">
        <v>486</v>
      </c>
      <c r="Q940" s="2" t="s">
        <v>67</v>
      </c>
      <c r="R940" s="3">
        <v>45749.465543981481</v>
      </c>
      <c r="S940" s="2" t="s">
        <v>674</v>
      </c>
      <c r="T940" s="2" t="s">
        <v>598</v>
      </c>
      <c r="U940" s="2" t="s">
        <v>70</v>
      </c>
      <c r="V940" s="2" t="s">
        <v>6610</v>
      </c>
      <c r="W940" s="2" t="s">
        <v>72</v>
      </c>
      <c r="X940" s="2" t="s">
        <v>412</v>
      </c>
      <c r="Y940" s="2" t="s">
        <v>6611</v>
      </c>
      <c r="Z940" s="2" t="s">
        <v>584</v>
      </c>
      <c r="AA940" s="2" t="s">
        <v>652</v>
      </c>
      <c r="AB940" s="2" t="s">
        <v>652</v>
      </c>
      <c r="AE940" s="3">
        <v>45750.691006944442</v>
      </c>
      <c r="AF940" s="2" t="s">
        <v>77</v>
      </c>
      <c r="AH940" s="2" t="s">
        <v>103</v>
      </c>
      <c r="AI940" s="2" t="s">
        <v>380</v>
      </c>
      <c r="AJ940" s="2" t="s">
        <v>2604</v>
      </c>
      <c r="AK940" s="2" t="s">
        <v>6612</v>
      </c>
      <c r="AL940" s="2" t="s">
        <v>1142</v>
      </c>
      <c r="AM940" s="3">
        <v>45750.691122685188</v>
      </c>
      <c r="AN940" s="2" t="s">
        <v>6612</v>
      </c>
      <c r="AO940" s="2" t="s">
        <v>1142</v>
      </c>
      <c r="AP940" s="2">
        <v>5872987</v>
      </c>
      <c r="AQ940" s="2" t="s">
        <v>81</v>
      </c>
      <c r="AR940" s="3">
        <v>45751.486168981479</v>
      </c>
      <c r="AS940" s="2" t="s">
        <v>82</v>
      </c>
      <c r="AT940" s="3">
        <v>45750.333333333336</v>
      </c>
      <c r="AU940" s="2" t="s">
        <v>83</v>
      </c>
      <c r="AV940" s="2" t="s">
        <v>681</v>
      </c>
      <c r="AW940" s="2" t="s">
        <v>682</v>
      </c>
      <c r="AX940" s="2" t="s">
        <v>683</v>
      </c>
      <c r="AZ940" s="3">
        <v>45751.486168981479</v>
      </c>
      <c r="BB940" s="2" t="s">
        <v>4510</v>
      </c>
      <c r="BC940" s="2" t="s">
        <v>4511</v>
      </c>
      <c r="BD940" s="2" t="s">
        <v>4512</v>
      </c>
      <c r="BE940" s="2" t="s">
        <v>6613</v>
      </c>
      <c r="BF940" s="2" t="s">
        <v>907</v>
      </c>
    </row>
    <row r="941" spans="1:58" x14ac:dyDescent="0.35">
      <c r="A941" s="2">
        <v>3043485</v>
      </c>
      <c r="B941" s="2" t="s">
        <v>214</v>
      </c>
      <c r="C941" s="2">
        <v>32188861</v>
      </c>
      <c r="D941" s="2">
        <v>339746926</v>
      </c>
      <c r="E941" s="2" t="s">
        <v>59</v>
      </c>
      <c r="F941" s="2" t="s">
        <v>60</v>
      </c>
      <c r="G941" s="2" t="s">
        <v>754</v>
      </c>
      <c r="H941" s="2" t="s">
        <v>3568</v>
      </c>
      <c r="I941" s="2">
        <v>772528387</v>
      </c>
      <c r="J941" s="2" t="s">
        <v>3084</v>
      </c>
      <c r="K941" s="2">
        <v>12</v>
      </c>
      <c r="L941" s="2" t="s">
        <v>64</v>
      </c>
      <c r="M941" s="2" t="s">
        <v>65</v>
      </c>
      <c r="N941" s="3">
        <v>45279</v>
      </c>
      <c r="O941" s="2" t="s">
        <v>614</v>
      </c>
      <c r="Q941" s="2" t="s">
        <v>67</v>
      </c>
      <c r="R941" s="3">
        <v>45749.465578703705</v>
      </c>
      <c r="S941" s="2" t="s">
        <v>6499</v>
      </c>
      <c r="T941" s="2" t="s">
        <v>69</v>
      </c>
      <c r="U941" s="2" t="s">
        <v>70</v>
      </c>
      <c r="V941" s="2" t="s">
        <v>6614</v>
      </c>
      <c r="W941" s="2" t="s">
        <v>119</v>
      </c>
      <c r="X941" s="2" t="s">
        <v>2524</v>
      </c>
      <c r="Y941" s="2" t="s">
        <v>6615</v>
      </c>
      <c r="Z941" s="2" t="s">
        <v>860</v>
      </c>
      <c r="AA941" s="2" t="s">
        <v>860</v>
      </c>
      <c r="AB941" s="2" t="s">
        <v>76</v>
      </c>
      <c r="AE941" s="3">
        <v>45749.465590277781</v>
      </c>
      <c r="AF941" s="2" t="s">
        <v>77</v>
      </c>
      <c r="AH941" s="2" t="s">
        <v>78</v>
      </c>
      <c r="AI941" s="2" t="s">
        <v>125</v>
      </c>
      <c r="AJ941" s="2" t="s">
        <v>511</v>
      </c>
      <c r="AK941" s="2" t="s">
        <v>6616</v>
      </c>
      <c r="AL941" s="2" t="s">
        <v>6499</v>
      </c>
      <c r="AM941" s="3">
        <v>45749.465648148151</v>
      </c>
      <c r="AN941" s="2" t="s">
        <v>6616</v>
      </c>
      <c r="AP941" s="2">
        <v>5867548</v>
      </c>
      <c r="AQ941" s="2" t="s">
        <v>81</v>
      </c>
      <c r="AR941" s="3">
        <v>45749.68650462963</v>
      </c>
      <c r="AS941" s="2" t="s">
        <v>82</v>
      </c>
      <c r="AT941" s="3">
        <v>45749.333333333336</v>
      </c>
      <c r="AU941" s="2" t="s">
        <v>83</v>
      </c>
      <c r="AV941" s="2" t="s">
        <v>128</v>
      </c>
      <c r="AW941" s="2" t="s">
        <v>129</v>
      </c>
      <c r="AX941" s="2" t="s">
        <v>1801</v>
      </c>
      <c r="AZ941" s="3">
        <v>45749.68650462963</v>
      </c>
      <c r="BB941" s="2" t="s">
        <v>6617</v>
      </c>
      <c r="BC941" s="2" t="s">
        <v>4511</v>
      </c>
      <c r="BD941" s="2" t="s">
        <v>6618</v>
      </c>
      <c r="BE941" s="2" t="s">
        <v>6619</v>
      </c>
      <c r="BF941" s="2" t="s">
        <v>549</v>
      </c>
    </row>
    <row r="942" spans="1:58" x14ac:dyDescent="0.35">
      <c r="A942" s="2">
        <v>3043486</v>
      </c>
      <c r="B942" s="2" t="s">
        <v>58</v>
      </c>
      <c r="C942" s="2">
        <v>44323441</v>
      </c>
      <c r="D942" s="2">
        <v>338941518</v>
      </c>
      <c r="E942" s="2" t="s">
        <v>59</v>
      </c>
      <c r="F942" s="2" t="s">
        <v>60</v>
      </c>
      <c r="G942" s="2" t="s">
        <v>464</v>
      </c>
      <c r="H942" s="2" t="s">
        <v>6620</v>
      </c>
      <c r="I942" s="2">
        <v>779800685</v>
      </c>
      <c r="J942" s="2" t="s">
        <v>6621</v>
      </c>
      <c r="K942" s="2">
        <v>13</v>
      </c>
      <c r="L942" s="2" t="s">
        <v>518</v>
      </c>
      <c r="M942" s="2" t="s">
        <v>65</v>
      </c>
      <c r="N942" s="3">
        <v>45581.625</v>
      </c>
      <c r="O942" s="2" t="s">
        <v>66</v>
      </c>
      <c r="Q942" s="2" t="s">
        <v>67</v>
      </c>
      <c r="R942" s="3">
        <v>45749.465590277781</v>
      </c>
      <c r="S942" s="2" t="s">
        <v>6622</v>
      </c>
      <c r="T942" s="2" t="s">
        <v>97</v>
      </c>
      <c r="U942" s="2" t="s">
        <v>70</v>
      </c>
      <c r="V942" s="2" t="s">
        <v>6623</v>
      </c>
      <c r="Y942" s="2" t="s">
        <v>3677</v>
      </c>
      <c r="Z942" s="2" t="s">
        <v>875</v>
      </c>
      <c r="AA942" s="2" t="s">
        <v>875</v>
      </c>
      <c r="AB942" s="2" t="s">
        <v>76</v>
      </c>
      <c r="AE942" s="3">
        <v>45749.465601851851</v>
      </c>
      <c r="AF942" s="2" t="s">
        <v>77</v>
      </c>
      <c r="AH942" s="2" t="s">
        <v>78</v>
      </c>
      <c r="AI942" s="2" t="s">
        <v>79</v>
      </c>
      <c r="AJ942" s="2" t="s">
        <v>105</v>
      </c>
      <c r="AK942" s="2" t="s">
        <v>6624</v>
      </c>
      <c r="AL942" s="2" t="s">
        <v>6622</v>
      </c>
      <c r="AM942" s="3">
        <v>45749.46565972222</v>
      </c>
      <c r="AN942" s="2" t="s">
        <v>6624</v>
      </c>
      <c r="AP942" s="2">
        <v>5867549</v>
      </c>
      <c r="AQ942" s="2" t="s">
        <v>81</v>
      </c>
      <c r="AR942" s="3">
        <v>45749.679155092592</v>
      </c>
      <c r="AS942" s="2" t="s">
        <v>82</v>
      </c>
      <c r="AT942" s="3">
        <v>45749.333333333336</v>
      </c>
      <c r="AU942" s="2" t="s">
        <v>83</v>
      </c>
      <c r="AV942" s="2" t="s">
        <v>877</v>
      </c>
      <c r="AW942" s="2" t="s">
        <v>878</v>
      </c>
      <c r="AX942" s="2" t="s">
        <v>3086</v>
      </c>
      <c r="AZ942" s="3">
        <v>45749.679155092592</v>
      </c>
      <c r="BB942" s="2" t="s">
        <v>4813</v>
      </c>
      <c r="BC942" s="2" t="s">
        <v>955</v>
      </c>
      <c r="BD942" s="2" t="s">
        <v>359</v>
      </c>
      <c r="BE942" s="2" t="s">
        <v>6625</v>
      </c>
      <c r="BF942" s="2" t="s">
        <v>728</v>
      </c>
    </row>
    <row r="943" spans="1:58" x14ac:dyDescent="0.35">
      <c r="A943" s="2">
        <v>3043487</v>
      </c>
      <c r="B943" s="2" t="s">
        <v>58</v>
      </c>
      <c r="C943" s="2">
        <v>40670351</v>
      </c>
      <c r="D943" s="2">
        <v>338586668</v>
      </c>
      <c r="E943" s="2" t="s">
        <v>59</v>
      </c>
      <c r="F943" s="2" t="s">
        <v>60</v>
      </c>
      <c r="G943" s="2" t="s">
        <v>538</v>
      </c>
      <c r="H943" s="2" t="s">
        <v>6626</v>
      </c>
      <c r="I943" s="2">
        <v>785445602</v>
      </c>
      <c r="J943" s="2" t="s">
        <v>6627</v>
      </c>
      <c r="K943" s="2">
        <v>12</v>
      </c>
      <c r="L943" s="2" t="s">
        <v>64</v>
      </c>
      <c r="M943" s="2" t="s">
        <v>65</v>
      </c>
      <c r="N943" s="3">
        <v>45026.708333333336</v>
      </c>
      <c r="O943" s="2" t="s">
        <v>66</v>
      </c>
      <c r="Q943" s="2" t="s">
        <v>67</v>
      </c>
      <c r="R943" s="3">
        <v>45749.466099537036</v>
      </c>
      <c r="S943" s="2" t="s">
        <v>1595</v>
      </c>
      <c r="T943" s="2" t="s">
        <v>97</v>
      </c>
      <c r="U943" s="2" t="s">
        <v>1044</v>
      </c>
      <c r="V943" s="2" t="s">
        <v>6628</v>
      </c>
      <c r="W943" s="2" t="s">
        <v>72</v>
      </c>
      <c r="X943" s="2" t="s">
        <v>73</v>
      </c>
      <c r="Y943" s="2" t="s">
        <v>6629</v>
      </c>
      <c r="Z943" s="2" t="s">
        <v>691</v>
      </c>
      <c r="AA943" s="2" t="s">
        <v>789</v>
      </c>
      <c r="AB943" s="2" t="s">
        <v>789</v>
      </c>
      <c r="AC943" s="2">
        <v>1145</v>
      </c>
      <c r="AE943" s="3">
        <v>45749.466099537036</v>
      </c>
      <c r="AF943" s="2" t="s">
        <v>77</v>
      </c>
      <c r="AH943" s="2" t="s">
        <v>103</v>
      </c>
      <c r="AI943" s="2" t="s">
        <v>79</v>
      </c>
      <c r="AJ943" s="2" t="s">
        <v>105</v>
      </c>
      <c r="AK943" s="2" t="s">
        <v>6630</v>
      </c>
      <c r="AL943" s="2" t="s">
        <v>1595</v>
      </c>
      <c r="AM943" s="3">
        <v>45749.466145833336</v>
      </c>
      <c r="AN943" s="2" t="s">
        <v>6630</v>
      </c>
      <c r="AP943" s="2">
        <v>5867550</v>
      </c>
      <c r="AQ943" s="2" t="s">
        <v>81</v>
      </c>
      <c r="AR943" s="3">
        <v>45750.549571759257</v>
      </c>
      <c r="AS943" s="2" t="s">
        <v>82</v>
      </c>
      <c r="AT943" s="3">
        <v>45749.491666666669</v>
      </c>
      <c r="AU943" s="2" t="s">
        <v>83</v>
      </c>
      <c r="AV943" s="2" t="s">
        <v>84</v>
      </c>
      <c r="AW943" s="2" t="s">
        <v>85</v>
      </c>
      <c r="AX943" s="2" t="s">
        <v>86</v>
      </c>
      <c r="AZ943" s="3">
        <v>45750.549571759257</v>
      </c>
      <c r="BB943" s="2" t="s">
        <v>976</v>
      </c>
      <c r="BC943" s="2" t="s">
        <v>977</v>
      </c>
      <c r="BD943" s="2" t="s">
        <v>359</v>
      </c>
      <c r="BE943" s="2" t="s">
        <v>6631</v>
      </c>
      <c r="BF943" s="2" t="s">
        <v>1723</v>
      </c>
    </row>
    <row r="944" spans="1:58" x14ac:dyDescent="0.35">
      <c r="A944" s="2">
        <v>3043488</v>
      </c>
      <c r="B944" s="2" t="s">
        <v>58</v>
      </c>
      <c r="C944" s="2">
        <v>381391</v>
      </c>
      <c r="D944" s="2">
        <v>338253637</v>
      </c>
      <c r="E944" s="2" t="s">
        <v>59</v>
      </c>
      <c r="F944" s="2" t="s">
        <v>60</v>
      </c>
      <c r="G944" s="2" t="s">
        <v>6632</v>
      </c>
      <c r="I944" s="2">
        <v>774704559</v>
      </c>
      <c r="J944" s="2" t="s">
        <v>6633</v>
      </c>
      <c r="K944" s="2">
        <v>20</v>
      </c>
      <c r="L944" s="2" t="s">
        <v>279</v>
      </c>
      <c r="M944" s="2" t="s">
        <v>280</v>
      </c>
      <c r="N944" s="3">
        <v>44069.583344907405</v>
      </c>
      <c r="O944" s="2" t="s">
        <v>194</v>
      </c>
      <c r="Q944" s="2" t="s">
        <v>67</v>
      </c>
      <c r="R944" s="3">
        <v>45749.466099537036</v>
      </c>
      <c r="S944" s="2" t="s">
        <v>207</v>
      </c>
      <c r="T944" s="2" t="s">
        <v>196</v>
      </c>
      <c r="U944" s="2" t="s">
        <v>70</v>
      </c>
      <c r="V944" s="2" t="s">
        <v>6634</v>
      </c>
      <c r="W944" s="2" t="s">
        <v>72</v>
      </c>
      <c r="X944" s="2" t="s">
        <v>143</v>
      </c>
      <c r="Y944" s="2" t="s">
        <v>5939</v>
      </c>
      <c r="Z944" s="2" t="s">
        <v>145</v>
      </c>
      <c r="AA944" s="2" t="s">
        <v>6635</v>
      </c>
      <c r="AB944" s="2" t="s">
        <v>6635</v>
      </c>
      <c r="AC944" s="2">
        <v>482</v>
      </c>
      <c r="AE944" s="3">
        <v>45749.466261574074</v>
      </c>
      <c r="AF944" s="2" t="s">
        <v>203</v>
      </c>
      <c r="AG944" s="2">
        <v>48</v>
      </c>
      <c r="AH944" s="2" t="s">
        <v>78</v>
      </c>
      <c r="AI944" s="2" t="s">
        <v>104</v>
      </c>
      <c r="AJ944" s="2" t="s">
        <v>269</v>
      </c>
      <c r="AK944" s="2" t="s">
        <v>6634</v>
      </c>
      <c r="AL944" s="2" t="s">
        <v>207</v>
      </c>
      <c r="AM944" s="3">
        <v>45749.466307870367</v>
      </c>
      <c r="AO944" s="2" t="s">
        <v>207</v>
      </c>
      <c r="AP944" s="2">
        <v>5867555</v>
      </c>
      <c r="AQ944" s="2" t="s">
        <v>81</v>
      </c>
      <c r="AR944" s="3">
        <v>45749.740543981483</v>
      </c>
      <c r="AS944" s="2" t="s">
        <v>82</v>
      </c>
      <c r="AT944" s="3">
        <v>45749.3125</v>
      </c>
      <c r="AU944" s="2" t="s">
        <v>127</v>
      </c>
      <c r="AV944" s="2" t="s">
        <v>149</v>
      </c>
      <c r="AW944" s="2" t="s">
        <v>150</v>
      </c>
      <c r="AX944" s="2" t="s">
        <v>151</v>
      </c>
      <c r="AY944" s="3">
        <v>45751.466261574074</v>
      </c>
      <c r="AZ944" s="3">
        <v>45749.740543981483</v>
      </c>
      <c r="BA944" s="2" t="s">
        <v>211</v>
      </c>
      <c r="BB944" s="2" t="s">
        <v>185</v>
      </c>
      <c r="BC944" s="2" t="s">
        <v>186</v>
      </c>
      <c r="BD944" s="2" t="s">
        <v>187</v>
      </c>
      <c r="BE944" s="2" t="s">
        <v>6636</v>
      </c>
      <c r="BF944" s="2" t="s">
        <v>1723</v>
      </c>
    </row>
    <row r="945" spans="1:58" x14ac:dyDescent="0.35">
      <c r="A945" s="2">
        <v>3043489</v>
      </c>
      <c r="B945" s="2" t="s">
        <v>58</v>
      </c>
      <c r="C945" s="2">
        <v>245461</v>
      </c>
      <c r="D945" s="2">
        <v>338328001</v>
      </c>
      <c r="E945" s="2" t="s">
        <v>59</v>
      </c>
      <c r="F945" s="2" t="s">
        <v>60</v>
      </c>
      <c r="G945" s="2" t="s">
        <v>6637</v>
      </c>
      <c r="H945" s="2" t="s">
        <v>6638</v>
      </c>
      <c r="I945" s="2">
        <v>777951776</v>
      </c>
      <c r="J945" s="2" t="s">
        <v>772</v>
      </c>
      <c r="K945" s="2">
        <v>20</v>
      </c>
      <c r="L945" s="2" t="s">
        <v>279</v>
      </c>
      <c r="M945" s="2" t="s">
        <v>280</v>
      </c>
      <c r="N945" s="3">
        <v>44785.90320601852</v>
      </c>
      <c r="O945" s="2" t="s">
        <v>661</v>
      </c>
      <c r="Q945" s="2" t="s">
        <v>67</v>
      </c>
      <c r="R945" s="3">
        <v>45749.466111111113</v>
      </c>
      <c r="S945" s="2" t="s">
        <v>362</v>
      </c>
      <c r="T945" s="2" t="s">
        <v>196</v>
      </c>
      <c r="U945" s="2" t="s">
        <v>70</v>
      </c>
      <c r="V945" s="2" t="s">
        <v>6639</v>
      </c>
      <c r="W945" s="2" t="s">
        <v>285</v>
      </c>
      <c r="X945" s="2" t="s">
        <v>426</v>
      </c>
      <c r="Y945" s="2" t="s">
        <v>1281</v>
      </c>
      <c r="Z945" s="2" t="s">
        <v>6640</v>
      </c>
      <c r="AA945" s="2" t="s">
        <v>6640</v>
      </c>
      <c r="AB945" s="2" t="s">
        <v>6641</v>
      </c>
      <c r="AE945" s="3">
        <v>45749.710625</v>
      </c>
      <c r="AF945" s="2" t="s">
        <v>268</v>
      </c>
      <c r="AH945" s="2" t="s">
        <v>78</v>
      </c>
      <c r="AI945" s="2" t="s">
        <v>58</v>
      </c>
      <c r="AJ945" s="2" t="s">
        <v>80</v>
      </c>
      <c r="AK945" s="2" t="s">
        <v>6642</v>
      </c>
      <c r="AL945" s="2" t="s">
        <v>728</v>
      </c>
      <c r="AM945" s="3">
        <v>45749.710729166669</v>
      </c>
      <c r="AN945" s="2" t="s">
        <v>6642</v>
      </c>
      <c r="AO945" s="2" t="s">
        <v>728</v>
      </c>
      <c r="AP945" s="2">
        <v>5869295</v>
      </c>
      <c r="AQ945" s="2" t="s">
        <v>81</v>
      </c>
      <c r="AR945" s="3">
        <v>45750.597800925927</v>
      </c>
      <c r="AS945" s="2" t="s">
        <v>82</v>
      </c>
      <c r="AT945" s="3">
        <v>45749.333333333336</v>
      </c>
      <c r="AU945" s="2" t="s">
        <v>83</v>
      </c>
      <c r="AV945" s="2" t="s">
        <v>736</v>
      </c>
      <c r="AW945" s="2" t="s">
        <v>737</v>
      </c>
      <c r="AX945" s="2" t="s">
        <v>738</v>
      </c>
      <c r="AZ945" s="3">
        <v>45750.597800925927</v>
      </c>
      <c r="BB945" s="2" t="s">
        <v>477</v>
      </c>
      <c r="BC945" s="2" t="s">
        <v>478</v>
      </c>
      <c r="BD945" s="2" t="s">
        <v>479</v>
      </c>
      <c r="BE945" s="2" t="s">
        <v>6643</v>
      </c>
      <c r="BF945" s="2" t="s">
        <v>946</v>
      </c>
    </row>
    <row r="946" spans="1:58" x14ac:dyDescent="0.35">
      <c r="A946" s="2">
        <v>3043490</v>
      </c>
      <c r="B946" s="2" t="s">
        <v>550</v>
      </c>
      <c r="C946" s="2">
        <v>32870641</v>
      </c>
      <c r="D946" s="2">
        <v>339877436</v>
      </c>
      <c r="E946" s="2" t="s">
        <v>59</v>
      </c>
      <c r="F946" s="2" t="s">
        <v>60</v>
      </c>
      <c r="G946" s="2" t="s">
        <v>754</v>
      </c>
      <c r="H946" s="2" t="s">
        <v>5386</v>
      </c>
      <c r="I946" s="2">
        <v>775242690</v>
      </c>
      <c r="J946" s="2" t="s">
        <v>6644</v>
      </c>
      <c r="K946" s="2">
        <v>16</v>
      </c>
      <c r="L946" s="2" t="s">
        <v>64</v>
      </c>
      <c r="M946" s="2" t="s">
        <v>65</v>
      </c>
      <c r="N946" s="3">
        <v>45192.625011574077</v>
      </c>
      <c r="O946" s="2" t="s">
        <v>614</v>
      </c>
      <c r="Q946" s="2" t="s">
        <v>67</v>
      </c>
      <c r="R946" s="3">
        <v>45749.467627314814</v>
      </c>
      <c r="S946" s="2" t="s">
        <v>2074</v>
      </c>
      <c r="T946" s="2" t="s">
        <v>69</v>
      </c>
      <c r="U946" s="2" t="s">
        <v>70</v>
      </c>
      <c r="V946" s="2" t="s">
        <v>6645</v>
      </c>
      <c r="W946" s="2" t="s">
        <v>1474</v>
      </c>
      <c r="X946" s="2" t="s">
        <v>1474</v>
      </c>
      <c r="Y946" s="2" t="s">
        <v>3455</v>
      </c>
      <c r="Z946" s="2" t="s">
        <v>1476</v>
      </c>
      <c r="AA946" s="2" t="s">
        <v>3456</v>
      </c>
      <c r="AB946" s="2" t="s">
        <v>76</v>
      </c>
      <c r="AE946" s="3">
        <v>45749.467638888891</v>
      </c>
      <c r="AF946" s="2" t="s">
        <v>77</v>
      </c>
      <c r="AH946" s="2" t="s">
        <v>78</v>
      </c>
      <c r="AI946" s="2" t="s">
        <v>125</v>
      </c>
      <c r="AJ946" s="2" t="s">
        <v>381</v>
      </c>
      <c r="AK946" s="2" t="s">
        <v>6646</v>
      </c>
      <c r="AL946" s="2" t="s">
        <v>2074</v>
      </c>
      <c r="AM946" s="3">
        <v>45749.467673611114</v>
      </c>
      <c r="AN946" s="2" t="s">
        <v>6646</v>
      </c>
      <c r="AP946" s="2">
        <v>5867569</v>
      </c>
      <c r="AQ946" s="2" t="s">
        <v>81</v>
      </c>
      <c r="AR946" s="3">
        <v>45749.936076388891</v>
      </c>
      <c r="AS946" s="2" t="s">
        <v>82</v>
      </c>
      <c r="AT946" s="3">
        <v>45749.333333333336</v>
      </c>
      <c r="AU946" s="2" t="s">
        <v>83</v>
      </c>
      <c r="AV946" s="2" t="s">
        <v>1714</v>
      </c>
      <c r="AW946" s="2" t="s">
        <v>1715</v>
      </c>
      <c r="AX946" s="2" t="s">
        <v>2832</v>
      </c>
      <c r="AZ946" s="3">
        <v>45749.936076388891</v>
      </c>
      <c r="BB946" s="2" t="s">
        <v>340</v>
      </c>
      <c r="BC946" s="2" t="s">
        <v>341</v>
      </c>
      <c r="BD946" s="2" t="s">
        <v>342</v>
      </c>
      <c r="BE946" s="2" t="s">
        <v>3050</v>
      </c>
      <c r="BF946" s="2" t="s">
        <v>299</v>
      </c>
    </row>
    <row r="947" spans="1:58" x14ac:dyDescent="0.35">
      <c r="A947" s="2">
        <v>3043491</v>
      </c>
      <c r="B947" s="2" t="s">
        <v>58</v>
      </c>
      <c r="C947" s="2">
        <v>33185171</v>
      </c>
      <c r="D947" s="2">
        <v>339674498</v>
      </c>
      <c r="E947" s="2" t="s">
        <v>59</v>
      </c>
      <c r="F947" s="2" t="s">
        <v>60</v>
      </c>
      <c r="G947" s="2" t="s">
        <v>764</v>
      </c>
      <c r="H947" s="2" t="s">
        <v>6647</v>
      </c>
      <c r="I947" s="2">
        <v>781537366</v>
      </c>
      <c r="J947" s="2" t="s">
        <v>1234</v>
      </c>
      <c r="K947" s="2">
        <v>16</v>
      </c>
      <c r="L947" s="2" t="s">
        <v>64</v>
      </c>
      <c r="M947" s="2" t="s">
        <v>65</v>
      </c>
      <c r="N947" s="3">
        <v>44986.625</v>
      </c>
      <c r="O947" s="2" t="s">
        <v>66</v>
      </c>
      <c r="Q947" s="2" t="s">
        <v>67</v>
      </c>
      <c r="R947" s="3">
        <v>45749.468773148146</v>
      </c>
      <c r="S947" s="2" t="s">
        <v>870</v>
      </c>
      <c r="T947" s="2" t="s">
        <v>97</v>
      </c>
      <c r="U947" s="2" t="s">
        <v>581</v>
      </c>
      <c r="V947" s="2" t="s">
        <v>6648</v>
      </c>
      <c r="W947" s="2" t="s">
        <v>1474</v>
      </c>
      <c r="X947" s="2" t="s">
        <v>1474</v>
      </c>
      <c r="Y947" s="2" t="s">
        <v>3641</v>
      </c>
      <c r="Z947" s="2" t="s">
        <v>1476</v>
      </c>
      <c r="AA947" s="2" t="s">
        <v>1477</v>
      </c>
      <c r="AB947" s="2" t="s">
        <v>76</v>
      </c>
      <c r="AE947" s="3">
        <v>45749.468784722223</v>
      </c>
      <c r="AF947" s="2" t="s">
        <v>77</v>
      </c>
      <c r="AH947" s="2" t="s">
        <v>78</v>
      </c>
      <c r="AI947" s="2" t="s">
        <v>79</v>
      </c>
      <c r="AJ947" s="2" t="s">
        <v>545</v>
      </c>
      <c r="AK947" s="2" t="s">
        <v>6649</v>
      </c>
      <c r="AL947" s="2" t="s">
        <v>870</v>
      </c>
      <c r="AM947" s="3">
        <v>45749.468819444446</v>
      </c>
      <c r="AN947" s="2" t="s">
        <v>6649</v>
      </c>
      <c r="AP947" s="2">
        <v>5867579</v>
      </c>
      <c r="AQ947" s="2" t="s">
        <v>81</v>
      </c>
      <c r="AR947" s="3">
        <v>45749.692870370367</v>
      </c>
      <c r="AS947" s="2" t="s">
        <v>82</v>
      </c>
      <c r="AT947" s="3">
        <v>45749.333333333336</v>
      </c>
      <c r="AU947" s="2" t="s">
        <v>83</v>
      </c>
      <c r="AV947" s="2" t="s">
        <v>1714</v>
      </c>
      <c r="AW947" s="2" t="s">
        <v>1715</v>
      </c>
      <c r="AX947" s="2" t="s">
        <v>1716</v>
      </c>
      <c r="AZ947" s="3">
        <v>45749.692870370367</v>
      </c>
      <c r="BB947" s="2" t="s">
        <v>311</v>
      </c>
      <c r="BC947" s="2" t="s">
        <v>312</v>
      </c>
      <c r="BD947" s="2" t="s">
        <v>313</v>
      </c>
      <c r="BE947" s="2" t="s">
        <v>6650</v>
      </c>
      <c r="BF947" s="2" t="s">
        <v>344</v>
      </c>
    </row>
    <row r="948" spans="1:58" x14ac:dyDescent="0.35">
      <c r="A948" s="2">
        <v>3043492</v>
      </c>
      <c r="B948" s="2" t="s">
        <v>214</v>
      </c>
      <c r="C948" s="2">
        <v>41189481</v>
      </c>
      <c r="D948" s="2">
        <v>339642292</v>
      </c>
      <c r="E948" s="2" t="s">
        <v>59</v>
      </c>
      <c r="F948" s="2" t="s">
        <v>60</v>
      </c>
      <c r="G948" s="2" t="s">
        <v>6651</v>
      </c>
      <c r="H948" s="2" t="s">
        <v>6652</v>
      </c>
      <c r="I948" s="2">
        <v>776452528</v>
      </c>
      <c r="J948" s="2" t="s">
        <v>6653</v>
      </c>
      <c r="K948" s="2">
        <v>16</v>
      </c>
      <c r="L948" s="2" t="s">
        <v>64</v>
      </c>
      <c r="M948" s="2" t="s">
        <v>65</v>
      </c>
      <c r="N948" s="3">
        <v>45122.791666666664</v>
      </c>
      <c r="O948" s="2" t="s">
        <v>614</v>
      </c>
      <c r="Q948" s="2" t="s">
        <v>67</v>
      </c>
      <c r="R948" s="3">
        <v>45749.469131944446</v>
      </c>
      <c r="S948" s="2" t="s">
        <v>2898</v>
      </c>
      <c r="T948" s="2" t="s">
        <v>69</v>
      </c>
      <c r="U948" s="2" t="s">
        <v>70</v>
      </c>
      <c r="V948" s="2" t="s">
        <v>6654</v>
      </c>
      <c r="W948" s="2" t="s">
        <v>99</v>
      </c>
      <c r="X948" s="2" t="s">
        <v>99</v>
      </c>
      <c r="Y948" s="2" t="s">
        <v>6655</v>
      </c>
      <c r="Z948" s="2" t="s">
        <v>1239</v>
      </c>
      <c r="AA948" s="2" t="s">
        <v>1240</v>
      </c>
      <c r="AB948" s="2" t="s">
        <v>1240</v>
      </c>
      <c r="AE948" s="3">
        <v>45749.469143518516</v>
      </c>
      <c r="AF948" s="2" t="s">
        <v>77</v>
      </c>
      <c r="AH948" s="2" t="s">
        <v>103</v>
      </c>
      <c r="AI948" s="2" t="s">
        <v>125</v>
      </c>
      <c r="AJ948" s="2" t="s">
        <v>381</v>
      </c>
      <c r="AK948" s="2" t="s">
        <v>6656</v>
      </c>
      <c r="AL948" s="2" t="s">
        <v>2898</v>
      </c>
      <c r="AM948" s="3">
        <v>45749.469178240739</v>
      </c>
      <c r="AN948" s="2" t="s">
        <v>6656</v>
      </c>
      <c r="AP948" s="2">
        <v>5867582</v>
      </c>
      <c r="AQ948" s="2" t="s">
        <v>81</v>
      </c>
      <c r="AR948" s="3">
        <v>45750.571087962962</v>
      </c>
      <c r="AS948" s="2" t="s">
        <v>82</v>
      </c>
      <c r="AT948" s="3">
        <v>45749.357638888891</v>
      </c>
      <c r="AU948" s="2" t="s">
        <v>83</v>
      </c>
      <c r="AV948" s="2" t="s">
        <v>106</v>
      </c>
      <c r="AW948" s="2" t="s">
        <v>107</v>
      </c>
      <c r="AX948" s="2" t="s">
        <v>324</v>
      </c>
      <c r="AZ948" s="3">
        <v>45750.571087962962</v>
      </c>
      <c r="BB948" s="2" t="s">
        <v>3254</v>
      </c>
      <c r="BC948" s="2" t="s">
        <v>1840</v>
      </c>
      <c r="BD948" s="2" t="s">
        <v>3255</v>
      </c>
      <c r="BE948" s="2" t="s">
        <v>6657</v>
      </c>
      <c r="BF948" s="2" t="s">
        <v>110</v>
      </c>
    </row>
    <row r="949" spans="1:58" x14ac:dyDescent="0.35">
      <c r="A949" s="2">
        <v>3043493</v>
      </c>
      <c r="B949" s="2" t="s">
        <v>1058</v>
      </c>
      <c r="C949" s="2">
        <v>34424341</v>
      </c>
      <c r="D949" s="2">
        <v>339153391</v>
      </c>
      <c r="E949" s="2" t="s">
        <v>59</v>
      </c>
      <c r="F949" s="2" t="s">
        <v>1058</v>
      </c>
      <c r="G949" s="2" t="s">
        <v>112</v>
      </c>
      <c r="H949" s="2" t="s">
        <v>6658</v>
      </c>
      <c r="I949" s="2">
        <v>776426338</v>
      </c>
      <c r="J949" s="2" t="s">
        <v>6659</v>
      </c>
      <c r="K949" s="2">
        <v>15</v>
      </c>
      <c r="L949" s="2" t="s">
        <v>64</v>
      </c>
      <c r="M949" s="2" t="s">
        <v>65</v>
      </c>
      <c r="N949" s="3">
        <v>45737.458333333336</v>
      </c>
      <c r="O949" s="2" t="s">
        <v>1061</v>
      </c>
      <c r="Q949" s="2" t="s">
        <v>67</v>
      </c>
      <c r="R949" s="3">
        <v>45749.469247685185</v>
      </c>
      <c r="S949" s="2" t="s">
        <v>786</v>
      </c>
      <c r="T949" s="2" t="s">
        <v>598</v>
      </c>
      <c r="U949" s="2" t="s">
        <v>175</v>
      </c>
      <c r="V949" s="2" t="s">
        <v>6660</v>
      </c>
      <c r="W949" s="2" t="s">
        <v>1063</v>
      </c>
      <c r="X949" s="2" t="s">
        <v>286</v>
      </c>
      <c r="Y949" s="2" t="s">
        <v>1064</v>
      </c>
      <c r="Z949" s="2" t="s">
        <v>568</v>
      </c>
      <c r="AA949" s="2" t="s">
        <v>6661</v>
      </c>
      <c r="AB949" s="2" t="s">
        <v>76</v>
      </c>
      <c r="AC949" s="2">
        <v>4</v>
      </c>
      <c r="AE949" s="3">
        <v>45749.469259259262</v>
      </c>
      <c r="AF949" s="2" t="s">
        <v>1067</v>
      </c>
      <c r="AG949" s="2">
        <v>24</v>
      </c>
      <c r="AH949" s="2" t="s">
        <v>78</v>
      </c>
      <c r="AI949" s="2" t="s">
        <v>125</v>
      </c>
      <c r="AJ949" s="2" t="s">
        <v>381</v>
      </c>
      <c r="AK949" s="2" t="s">
        <v>6662</v>
      </c>
      <c r="AL949" s="2" t="s">
        <v>786</v>
      </c>
      <c r="AM949" s="3">
        <v>45749.469317129631</v>
      </c>
      <c r="AN949" s="2" t="s">
        <v>6662</v>
      </c>
      <c r="AP949" s="2">
        <v>5867583</v>
      </c>
      <c r="AQ949" s="2" t="s">
        <v>81</v>
      </c>
      <c r="AR949" s="3">
        <v>45750.490486111114</v>
      </c>
      <c r="AS949" s="2" t="s">
        <v>82</v>
      </c>
      <c r="AT949" s="3">
        <v>45749.333333333336</v>
      </c>
      <c r="AU949" s="2" t="s">
        <v>83</v>
      </c>
      <c r="AV949" s="2" t="s">
        <v>292</v>
      </c>
      <c r="AW949" s="2" t="s">
        <v>293</v>
      </c>
      <c r="AX949" s="2" t="s">
        <v>1968</v>
      </c>
      <c r="AY949" s="3">
        <v>45750.469259259262</v>
      </c>
      <c r="AZ949" s="3">
        <v>45750.490486111114</v>
      </c>
      <c r="BA949" s="2" t="s">
        <v>237</v>
      </c>
      <c r="BB949" s="2" t="s">
        <v>6663</v>
      </c>
      <c r="BC949" s="2" t="s">
        <v>2238</v>
      </c>
      <c r="BD949" s="2" t="s">
        <v>4961</v>
      </c>
      <c r="BE949" s="2" t="s">
        <v>6664</v>
      </c>
      <c r="BF949" s="2" t="s">
        <v>576</v>
      </c>
    </row>
    <row r="950" spans="1:58" x14ac:dyDescent="0.35">
      <c r="A950" s="2">
        <v>3043494</v>
      </c>
      <c r="B950" s="2" t="s">
        <v>58</v>
      </c>
      <c r="C950" s="2">
        <v>43826391</v>
      </c>
      <c r="D950" s="2">
        <v>339043690</v>
      </c>
      <c r="E950" s="2" t="s">
        <v>59</v>
      </c>
      <c r="F950" s="2" t="s">
        <v>60</v>
      </c>
      <c r="G950" s="2" t="s">
        <v>671</v>
      </c>
      <c r="H950" s="2" t="s">
        <v>1434</v>
      </c>
      <c r="I950" s="2">
        <v>775161908</v>
      </c>
      <c r="J950" s="2" t="s">
        <v>1701</v>
      </c>
      <c r="K950" s="2">
        <v>14</v>
      </c>
      <c r="L950" s="2" t="s">
        <v>64</v>
      </c>
      <c r="M950" s="2" t="s">
        <v>65</v>
      </c>
      <c r="N950" s="3">
        <v>45691.458344907405</v>
      </c>
      <c r="O950" s="2" t="s">
        <v>95</v>
      </c>
      <c r="Q950" s="2" t="s">
        <v>67</v>
      </c>
      <c r="R950" s="3">
        <v>45749.469305555554</v>
      </c>
      <c r="S950" s="2" t="s">
        <v>1436</v>
      </c>
      <c r="T950" s="2" t="s">
        <v>598</v>
      </c>
      <c r="U950" s="2" t="s">
        <v>197</v>
      </c>
      <c r="V950" s="2" t="s">
        <v>6665</v>
      </c>
      <c r="W950" s="2" t="s">
        <v>468</v>
      </c>
      <c r="X950" s="2" t="s">
        <v>600</v>
      </c>
      <c r="Y950" s="2" t="s">
        <v>6666</v>
      </c>
      <c r="Z950" s="2" t="s">
        <v>1346</v>
      </c>
      <c r="AA950" s="2" t="s">
        <v>1855</v>
      </c>
      <c r="AB950" s="2" t="s">
        <v>76</v>
      </c>
      <c r="AC950" s="2">
        <v>775161908</v>
      </c>
      <c r="AE950" s="3">
        <v>45749.469305555554</v>
      </c>
      <c r="AF950" s="2" t="s">
        <v>77</v>
      </c>
      <c r="AH950" s="2" t="s">
        <v>78</v>
      </c>
      <c r="AI950" s="2" t="s">
        <v>79</v>
      </c>
      <c r="AJ950" s="2" t="s">
        <v>105</v>
      </c>
      <c r="AK950" s="2" t="s">
        <v>862</v>
      </c>
      <c r="AL950" s="2" t="s">
        <v>1436</v>
      </c>
      <c r="AM950" s="3">
        <v>45749.469351851854</v>
      </c>
      <c r="AN950" s="2" t="s">
        <v>862</v>
      </c>
      <c r="AP950" s="2">
        <v>5867584</v>
      </c>
      <c r="AQ950" s="2" t="s">
        <v>81</v>
      </c>
      <c r="AR950" s="3">
        <v>45749.76222222222</v>
      </c>
      <c r="AS950" s="2" t="s">
        <v>82</v>
      </c>
      <c r="AT950" s="3">
        <v>45749.333333333336</v>
      </c>
      <c r="AU950" s="2" t="s">
        <v>83</v>
      </c>
      <c r="AV950" s="2" t="s">
        <v>605</v>
      </c>
      <c r="AW950" s="2" t="s">
        <v>606</v>
      </c>
      <c r="AX950" s="2" t="s">
        <v>6169</v>
      </c>
      <c r="AZ950" s="3">
        <v>45749.76221064815</v>
      </c>
      <c r="BB950" s="2" t="s">
        <v>311</v>
      </c>
      <c r="BC950" s="2" t="s">
        <v>312</v>
      </c>
      <c r="BD950" s="2" t="s">
        <v>313</v>
      </c>
      <c r="BE950" s="2" t="s">
        <v>1628</v>
      </c>
      <c r="BF950" s="2" t="s">
        <v>611</v>
      </c>
    </row>
    <row r="951" spans="1:58" x14ac:dyDescent="0.35">
      <c r="A951" s="2">
        <v>3043495</v>
      </c>
      <c r="B951" s="2" t="s">
        <v>58</v>
      </c>
      <c r="C951" s="2">
        <v>44365511</v>
      </c>
      <c r="D951" s="2">
        <v>338645896</v>
      </c>
      <c r="E951" s="2" t="s">
        <v>59</v>
      </c>
      <c r="F951" s="2" t="s">
        <v>60</v>
      </c>
      <c r="G951" s="2" t="s">
        <v>1529</v>
      </c>
      <c r="H951" s="2" t="s">
        <v>1554</v>
      </c>
      <c r="I951" s="2">
        <v>772674034</v>
      </c>
      <c r="J951" s="2" t="s">
        <v>4756</v>
      </c>
      <c r="K951" s="2">
        <v>12</v>
      </c>
      <c r="L951" s="2" t="s">
        <v>64</v>
      </c>
      <c r="M951" s="2" t="s">
        <v>65</v>
      </c>
      <c r="N951" s="3">
        <v>45590.485694444447</v>
      </c>
      <c r="O951" s="2" t="s">
        <v>95</v>
      </c>
      <c r="Q951" s="2" t="s">
        <v>67</v>
      </c>
      <c r="R951" s="3">
        <v>45749.470914351848</v>
      </c>
      <c r="S951" s="2" t="s">
        <v>1819</v>
      </c>
      <c r="T951" s="2" t="s">
        <v>97</v>
      </c>
      <c r="U951" s="2" t="s">
        <v>1172</v>
      </c>
      <c r="V951" s="2" t="s">
        <v>6667</v>
      </c>
      <c r="Y951" s="2" t="s">
        <v>6357</v>
      </c>
      <c r="Z951" s="2" t="s">
        <v>145</v>
      </c>
      <c r="AA951" s="2" t="s">
        <v>2533</v>
      </c>
      <c r="AB951" s="2" t="s">
        <v>76</v>
      </c>
      <c r="AE951" s="3">
        <v>45749.702361111114</v>
      </c>
      <c r="AF951" s="2" t="s">
        <v>77</v>
      </c>
      <c r="AH951" s="2" t="s">
        <v>78</v>
      </c>
      <c r="AI951" s="2" t="s">
        <v>58</v>
      </c>
      <c r="AJ951" s="2" t="s">
        <v>269</v>
      </c>
      <c r="AK951" s="2" t="s">
        <v>6668</v>
      </c>
      <c r="AL951" s="2" t="s">
        <v>213</v>
      </c>
      <c r="AM951" s="3">
        <v>45749.70244212963</v>
      </c>
      <c r="AN951" s="2" t="s">
        <v>6668</v>
      </c>
      <c r="AO951" s="2" t="s">
        <v>213</v>
      </c>
      <c r="AP951" s="2">
        <v>5869249</v>
      </c>
      <c r="AQ951" s="2" t="s">
        <v>81</v>
      </c>
      <c r="AR951" s="3">
        <v>45750.735798611109</v>
      </c>
      <c r="AS951" s="2" t="s">
        <v>82</v>
      </c>
      <c r="AT951" s="3">
        <v>45749.5625</v>
      </c>
      <c r="AU951" s="2" t="s">
        <v>83</v>
      </c>
      <c r="AV951" s="2" t="s">
        <v>182</v>
      </c>
      <c r="AW951" s="2" t="s">
        <v>183</v>
      </c>
      <c r="AX951" s="2" t="s">
        <v>184</v>
      </c>
      <c r="AZ951" s="3">
        <v>45750.735798611109</v>
      </c>
      <c r="BB951" s="2" t="s">
        <v>253</v>
      </c>
      <c r="BC951" s="2" t="s">
        <v>254</v>
      </c>
      <c r="BD951" s="2" t="s">
        <v>255</v>
      </c>
      <c r="BE951" s="2" t="s">
        <v>2724</v>
      </c>
      <c r="BF951" s="2" t="s">
        <v>213</v>
      </c>
    </row>
    <row r="952" spans="1:58" x14ac:dyDescent="0.35">
      <c r="A952" s="2">
        <v>3043496</v>
      </c>
      <c r="B952" s="2" t="s">
        <v>214</v>
      </c>
      <c r="C952" s="2">
        <v>95851</v>
      </c>
      <c r="D952" s="2">
        <v>338492970</v>
      </c>
      <c r="E952" s="2" t="s">
        <v>59</v>
      </c>
      <c r="F952" s="2" t="s">
        <v>60</v>
      </c>
      <c r="G952" s="2" t="s">
        <v>6669</v>
      </c>
      <c r="I952" s="2">
        <v>775765509</v>
      </c>
      <c r="J952" s="2" t="s">
        <v>6670</v>
      </c>
      <c r="K952" s="2">
        <v>20</v>
      </c>
      <c r="L952" s="2" t="s">
        <v>220</v>
      </c>
      <c r="M952" s="2" t="s">
        <v>221</v>
      </c>
      <c r="N952" s="3">
        <v>44645.402789351851</v>
      </c>
      <c r="O952" s="2" t="s">
        <v>6671</v>
      </c>
      <c r="Q952" s="2" t="s">
        <v>67</v>
      </c>
      <c r="R952" s="3">
        <v>45749.471284722225</v>
      </c>
      <c r="S952" s="2" t="s">
        <v>3867</v>
      </c>
      <c r="T952" s="2" t="s">
        <v>196</v>
      </c>
      <c r="U952" s="2" t="s">
        <v>6194</v>
      </c>
      <c r="V952" s="2" t="s">
        <v>6672</v>
      </c>
      <c r="W952" s="2" t="s">
        <v>285</v>
      </c>
      <c r="X952" s="2" t="s">
        <v>286</v>
      </c>
      <c r="Y952" s="2" t="s">
        <v>1438</v>
      </c>
      <c r="Z952" s="2" t="s">
        <v>1484</v>
      </c>
      <c r="AA952" s="2" t="s">
        <v>1485</v>
      </c>
      <c r="AB952" s="2" t="s">
        <v>76</v>
      </c>
      <c r="AE952" s="3">
        <v>45749.482094907406</v>
      </c>
      <c r="AF952" s="2" t="s">
        <v>268</v>
      </c>
      <c r="AH952" s="2" t="s">
        <v>78</v>
      </c>
      <c r="AI952" s="2" t="s">
        <v>58</v>
      </c>
      <c r="AJ952" s="2" t="s">
        <v>269</v>
      </c>
      <c r="AK952" s="2" t="s">
        <v>6673</v>
      </c>
      <c r="AL952" s="2" t="s">
        <v>207</v>
      </c>
      <c r="AM952" s="3">
        <v>45749.482175925928</v>
      </c>
      <c r="AO952" s="2" t="s">
        <v>207</v>
      </c>
      <c r="AP952" s="2">
        <v>5867660</v>
      </c>
      <c r="AQ952" s="2" t="s">
        <v>81</v>
      </c>
      <c r="AR952" s="3">
        <v>45750.519513888888</v>
      </c>
      <c r="AS952" s="2" t="s">
        <v>82</v>
      </c>
      <c r="AT952" s="3">
        <v>45749.333333333336</v>
      </c>
      <c r="AU952" s="2" t="s">
        <v>83</v>
      </c>
      <c r="AV952" s="2" t="s">
        <v>292</v>
      </c>
      <c r="AW952" s="2" t="s">
        <v>293</v>
      </c>
      <c r="AX952" s="2" t="s">
        <v>2022</v>
      </c>
      <c r="AZ952" s="3">
        <v>45750.519513888888</v>
      </c>
      <c r="BB952" s="2" t="s">
        <v>449</v>
      </c>
      <c r="BC952" s="2" t="s">
        <v>450</v>
      </c>
      <c r="BD952" s="2" t="s">
        <v>359</v>
      </c>
      <c r="BE952" s="2" t="s">
        <v>6674</v>
      </c>
      <c r="BF952" s="2" t="s">
        <v>804</v>
      </c>
    </row>
    <row r="953" spans="1:58" x14ac:dyDescent="0.35">
      <c r="A953" s="2">
        <v>3043497</v>
      </c>
      <c r="B953" s="2" t="s">
        <v>58</v>
      </c>
      <c r="C953" s="2">
        <v>41868441</v>
      </c>
      <c r="D953" s="2">
        <v>339567276</v>
      </c>
      <c r="E953" s="2" t="s">
        <v>59</v>
      </c>
      <c r="F953" s="2" t="s">
        <v>60</v>
      </c>
      <c r="G953" s="2" t="s">
        <v>1553</v>
      </c>
      <c r="H953" s="2" t="s">
        <v>6658</v>
      </c>
      <c r="I953" s="2">
        <v>776179363</v>
      </c>
      <c r="J953" s="2" t="s">
        <v>1871</v>
      </c>
      <c r="K953" s="2">
        <v>14</v>
      </c>
      <c r="L953" s="2" t="s">
        <v>64</v>
      </c>
      <c r="M953" s="2" t="s">
        <v>65</v>
      </c>
      <c r="N953" s="3">
        <v>45220</v>
      </c>
      <c r="O953" s="2" t="s">
        <v>66</v>
      </c>
      <c r="Q953" s="2" t="s">
        <v>67</v>
      </c>
      <c r="R953" s="3">
        <v>45749.471319444441</v>
      </c>
      <c r="S953" s="2" t="s">
        <v>6437</v>
      </c>
      <c r="T953" s="2" t="s">
        <v>97</v>
      </c>
      <c r="U953" s="2" t="s">
        <v>70</v>
      </c>
      <c r="V953" s="2" t="s">
        <v>6675</v>
      </c>
      <c r="Y953" s="2" t="s">
        <v>6676</v>
      </c>
      <c r="Z953" s="2" t="s">
        <v>1346</v>
      </c>
      <c r="AA953" s="2" t="s">
        <v>1584</v>
      </c>
      <c r="AB953" s="2" t="s">
        <v>76</v>
      </c>
      <c r="AE953" s="3">
        <v>45749.471331018518</v>
      </c>
      <c r="AF953" s="2" t="s">
        <v>77</v>
      </c>
      <c r="AH953" s="2" t="s">
        <v>78</v>
      </c>
      <c r="AI953" s="2" t="s">
        <v>125</v>
      </c>
      <c r="AJ953" s="2" t="s">
        <v>586</v>
      </c>
      <c r="AK953" s="2" t="s">
        <v>6675</v>
      </c>
      <c r="AL953" s="2" t="s">
        <v>6437</v>
      </c>
      <c r="AM953" s="3">
        <v>45749.471365740741</v>
      </c>
      <c r="AN953" s="2" t="s">
        <v>6675</v>
      </c>
      <c r="AP953" s="2">
        <v>5867591</v>
      </c>
      <c r="AQ953" s="2" t="s">
        <v>81</v>
      </c>
      <c r="AR953" s="3">
        <v>45749.698842592596</v>
      </c>
      <c r="AS953" s="2" t="s">
        <v>82</v>
      </c>
      <c r="AT953" s="3">
        <v>45749.333333333336</v>
      </c>
      <c r="AU953" s="2" t="s">
        <v>83</v>
      </c>
      <c r="AV953" s="2" t="s">
        <v>605</v>
      </c>
      <c r="AW953" s="2" t="s">
        <v>606</v>
      </c>
      <c r="AX953" s="2" t="s">
        <v>2388</v>
      </c>
      <c r="AZ953" s="3">
        <v>45749.698842592596</v>
      </c>
      <c r="BB953" s="2" t="s">
        <v>295</v>
      </c>
      <c r="BC953" s="2" t="s">
        <v>296</v>
      </c>
      <c r="BD953" s="2" t="s">
        <v>297</v>
      </c>
      <c r="BE953" s="2" t="s">
        <v>1378</v>
      </c>
      <c r="BF953" s="2" t="s">
        <v>611</v>
      </c>
    </row>
    <row r="954" spans="1:58" x14ac:dyDescent="0.35">
      <c r="A954" s="2">
        <v>3043498</v>
      </c>
      <c r="B954" s="2" t="s">
        <v>58</v>
      </c>
      <c r="C954" s="2">
        <v>36727131</v>
      </c>
      <c r="D954" s="2">
        <v>338208738</v>
      </c>
      <c r="E954" s="2" t="s">
        <v>59</v>
      </c>
      <c r="F954" s="2" t="s">
        <v>60</v>
      </c>
      <c r="G954" s="2" t="s">
        <v>6677</v>
      </c>
      <c r="I954" s="2">
        <v>776127618</v>
      </c>
      <c r="J954" s="2" t="s">
        <v>6678</v>
      </c>
      <c r="K954" s="2">
        <v>20</v>
      </c>
      <c r="L954" s="2" t="s">
        <v>192</v>
      </c>
      <c r="M954" s="2" t="s">
        <v>193</v>
      </c>
      <c r="N954" s="3">
        <v>45307.744444444441</v>
      </c>
      <c r="O954" s="2" t="s">
        <v>281</v>
      </c>
      <c r="Q954" s="2" t="s">
        <v>67</v>
      </c>
      <c r="R954" s="3">
        <v>45749.471620370372</v>
      </c>
      <c r="S954" s="2" t="s">
        <v>392</v>
      </c>
      <c r="T954" s="2" t="s">
        <v>196</v>
      </c>
      <c r="U954" s="2" t="s">
        <v>175</v>
      </c>
      <c r="V954" s="2" t="s">
        <v>6679</v>
      </c>
      <c r="Y954" s="2" t="s">
        <v>4443</v>
      </c>
      <c r="Z954" s="2" t="s">
        <v>584</v>
      </c>
      <c r="AA954" s="2" t="s">
        <v>6680</v>
      </c>
      <c r="AB954" s="2" t="s">
        <v>76</v>
      </c>
      <c r="AE954" s="3">
        <v>45749.503009259257</v>
      </c>
      <c r="AF954" s="2" t="s">
        <v>203</v>
      </c>
      <c r="AG954" s="2">
        <v>48</v>
      </c>
      <c r="AH954" s="2" t="s">
        <v>78</v>
      </c>
      <c r="AI954" s="2" t="s">
        <v>79</v>
      </c>
      <c r="AJ954" s="2" t="s">
        <v>269</v>
      </c>
      <c r="AK954" s="2" t="s">
        <v>6681</v>
      </c>
      <c r="AL954" s="2" t="s">
        <v>261</v>
      </c>
      <c r="AM954" s="3">
        <v>45749.503113425926</v>
      </c>
      <c r="AO954" s="2" t="s">
        <v>261</v>
      </c>
      <c r="AP954" s="2">
        <v>5867773</v>
      </c>
      <c r="AQ954" s="2" t="s">
        <v>81</v>
      </c>
      <c r="AR954" s="3">
        <v>45749.703020833331</v>
      </c>
      <c r="AS954" s="2" t="s">
        <v>82</v>
      </c>
      <c r="AT954" s="3">
        <v>45749.333333333336</v>
      </c>
      <c r="AU954" s="2" t="s">
        <v>127</v>
      </c>
      <c r="AV954" s="2" t="s">
        <v>208</v>
      </c>
      <c r="AW954" s="2" t="s">
        <v>209</v>
      </c>
      <c r="AX954" s="2" t="s">
        <v>2178</v>
      </c>
      <c r="AY954" s="3">
        <v>45751.503009259257</v>
      </c>
      <c r="AZ954" s="3">
        <v>45749.703020833331</v>
      </c>
      <c r="BA954" s="2" t="s">
        <v>211</v>
      </c>
      <c r="BB954" s="2" t="s">
        <v>954</v>
      </c>
      <c r="BC954" s="2" t="s">
        <v>955</v>
      </c>
      <c r="BD954" s="2" t="s">
        <v>359</v>
      </c>
      <c r="BE954" s="2" t="s">
        <v>6682</v>
      </c>
      <c r="BF954" s="2" t="s">
        <v>233</v>
      </c>
    </row>
    <row r="955" spans="1:58" x14ac:dyDescent="0.35">
      <c r="A955" s="2">
        <v>3043499</v>
      </c>
      <c r="B955" s="2" t="s">
        <v>58</v>
      </c>
      <c r="C955" s="2">
        <v>29546041</v>
      </c>
      <c r="D955" s="2">
        <v>339512487</v>
      </c>
      <c r="E955" s="2" t="s">
        <v>59</v>
      </c>
      <c r="F955" s="2" t="s">
        <v>60</v>
      </c>
      <c r="G955" s="2" t="s">
        <v>6683</v>
      </c>
      <c r="H955" s="2" t="s">
        <v>6684</v>
      </c>
      <c r="I955" s="2">
        <v>777440186</v>
      </c>
      <c r="J955" s="2" t="s">
        <v>1701</v>
      </c>
      <c r="K955" s="2">
        <v>20</v>
      </c>
      <c r="L955" s="2" t="s">
        <v>192</v>
      </c>
      <c r="M955" s="2" t="s">
        <v>193</v>
      </c>
      <c r="N955" s="3">
        <v>44524.555555555555</v>
      </c>
      <c r="O955" s="2" t="s">
        <v>1023</v>
      </c>
      <c r="Q955" s="2" t="s">
        <v>67</v>
      </c>
      <c r="R955" s="3">
        <v>45749.472337962965</v>
      </c>
      <c r="S955" s="2" t="s">
        <v>362</v>
      </c>
      <c r="T955" s="2" t="s">
        <v>196</v>
      </c>
      <c r="U955" s="2" t="s">
        <v>70</v>
      </c>
      <c r="V955" s="2" t="s">
        <v>6685</v>
      </c>
      <c r="W955" s="2" t="s">
        <v>468</v>
      </c>
      <c r="X955" s="2" t="s">
        <v>468</v>
      </c>
      <c r="Y955" s="2" t="s">
        <v>3308</v>
      </c>
      <c r="Z955" s="2" t="s">
        <v>568</v>
      </c>
      <c r="AA955" s="2" t="s">
        <v>6686</v>
      </c>
      <c r="AB955" s="2" t="s">
        <v>6686</v>
      </c>
      <c r="AE955" s="3">
        <v>45749.472349537034</v>
      </c>
      <c r="AF955" s="2" t="s">
        <v>203</v>
      </c>
      <c r="AG955" s="2">
        <v>48</v>
      </c>
      <c r="AH955" s="2" t="s">
        <v>78</v>
      </c>
      <c r="AI955" s="2" t="s">
        <v>125</v>
      </c>
      <c r="AJ955" s="2" t="s">
        <v>290</v>
      </c>
      <c r="AK955" s="2" t="s">
        <v>368</v>
      </c>
      <c r="AL955" s="2" t="s">
        <v>362</v>
      </c>
      <c r="AM955" s="3">
        <v>45749.472384259258</v>
      </c>
      <c r="AN955" s="2" t="s">
        <v>368</v>
      </c>
      <c r="AP955" s="2">
        <v>5867600</v>
      </c>
      <c r="AQ955" s="2" t="s">
        <v>81</v>
      </c>
      <c r="AR955" s="3">
        <v>45749.668449074074</v>
      </c>
      <c r="AS955" s="2" t="s">
        <v>82</v>
      </c>
      <c r="AT955" s="3">
        <v>45749.368055555555</v>
      </c>
      <c r="AU955" s="2" t="s">
        <v>83</v>
      </c>
      <c r="AV955" s="2" t="s">
        <v>572</v>
      </c>
      <c r="AW955" s="2" t="s">
        <v>573</v>
      </c>
      <c r="AX955" s="2" t="s">
        <v>667</v>
      </c>
      <c r="AY955" s="3">
        <v>45751.472349537034</v>
      </c>
      <c r="AZ955" s="3">
        <v>45749.668449074074</v>
      </c>
      <c r="BA955" s="2" t="s">
        <v>211</v>
      </c>
      <c r="BB955" s="2" t="s">
        <v>87</v>
      </c>
      <c r="BC955" s="2" t="s">
        <v>88</v>
      </c>
      <c r="BD955" s="2" t="s">
        <v>89</v>
      </c>
      <c r="BE955" s="2" t="s">
        <v>6687</v>
      </c>
      <c r="BF955" s="2" t="s">
        <v>474</v>
      </c>
    </row>
    <row r="956" spans="1:58" x14ac:dyDescent="0.35">
      <c r="A956" s="2">
        <v>3043500</v>
      </c>
      <c r="B956" s="2" t="s">
        <v>58</v>
      </c>
      <c r="C956" s="2">
        <v>33632291</v>
      </c>
      <c r="D956" s="2">
        <v>338650743</v>
      </c>
      <c r="E956" s="2" t="s">
        <v>59</v>
      </c>
      <c r="F956" s="2" t="s">
        <v>60</v>
      </c>
      <c r="G956" s="2" t="s">
        <v>6688</v>
      </c>
      <c r="I956" s="2">
        <v>763407303</v>
      </c>
      <c r="J956" s="2" t="s">
        <v>3084</v>
      </c>
      <c r="K956" s="2">
        <v>20</v>
      </c>
      <c r="L956" s="2" t="s">
        <v>192</v>
      </c>
      <c r="M956" s="2" t="s">
        <v>193</v>
      </c>
      <c r="N956" s="3">
        <v>44249.782650462963</v>
      </c>
      <c r="O956" s="2" t="s">
        <v>1023</v>
      </c>
      <c r="Q956" s="2" t="s">
        <v>67</v>
      </c>
      <c r="R956" s="3">
        <v>45749.473310185182</v>
      </c>
      <c r="S956" s="2" t="s">
        <v>1296</v>
      </c>
      <c r="T956" s="2" t="s">
        <v>196</v>
      </c>
      <c r="U956" s="2" t="s">
        <v>70</v>
      </c>
      <c r="V956" s="2" t="s">
        <v>6689</v>
      </c>
      <c r="W956" s="2" t="s">
        <v>72</v>
      </c>
      <c r="X956" s="2" t="s">
        <v>439</v>
      </c>
      <c r="Y956" s="2" t="s">
        <v>2036</v>
      </c>
      <c r="Z956" s="2" t="s">
        <v>441</v>
      </c>
      <c r="AA956" s="2" t="s">
        <v>6690</v>
      </c>
      <c r="AB956" s="2" t="s">
        <v>6690</v>
      </c>
      <c r="AE956" s="3">
        <v>45749.473819444444</v>
      </c>
      <c r="AF956" s="2" t="s">
        <v>203</v>
      </c>
      <c r="AG956" s="2">
        <v>48</v>
      </c>
      <c r="AH956" s="2" t="s">
        <v>78</v>
      </c>
      <c r="AI956" s="2" t="s">
        <v>204</v>
      </c>
      <c r="AJ956" s="2" t="s">
        <v>290</v>
      </c>
      <c r="AK956" s="2" t="s">
        <v>6691</v>
      </c>
      <c r="AL956" s="2" t="s">
        <v>1296</v>
      </c>
      <c r="AM956" s="3">
        <v>45749.473854166667</v>
      </c>
      <c r="AO956" s="2" t="s">
        <v>1296</v>
      </c>
      <c r="AP956" s="2">
        <v>5867608</v>
      </c>
      <c r="AQ956" s="2" t="s">
        <v>81</v>
      </c>
      <c r="AR956" s="3">
        <v>45749.576817129629</v>
      </c>
      <c r="AS956" s="2" t="s">
        <v>82</v>
      </c>
      <c r="AT956" s="3">
        <v>45749.350694444445</v>
      </c>
      <c r="AU956" s="2" t="s">
        <v>83</v>
      </c>
      <c r="AV956" s="2" t="s">
        <v>446</v>
      </c>
      <c r="AW956" s="2" t="s">
        <v>447</v>
      </c>
      <c r="AX956" s="2" t="s">
        <v>2199</v>
      </c>
      <c r="AY956" s="3">
        <v>45751.473819444444</v>
      </c>
      <c r="AZ956" s="3">
        <v>45749.576817129629</v>
      </c>
      <c r="BA956" s="2" t="s">
        <v>211</v>
      </c>
      <c r="BB956" s="2" t="s">
        <v>87</v>
      </c>
      <c r="BC956" s="2" t="s">
        <v>88</v>
      </c>
      <c r="BD956" s="2" t="s">
        <v>89</v>
      </c>
      <c r="BE956" s="2" t="s">
        <v>931</v>
      </c>
      <c r="BF956" s="2" t="s">
        <v>452</v>
      </c>
    </row>
    <row r="957" spans="1:58" x14ac:dyDescent="0.35">
      <c r="A957" s="2">
        <v>3043501</v>
      </c>
      <c r="B957" s="2" t="s">
        <v>550</v>
      </c>
      <c r="C957" s="2">
        <v>2835451</v>
      </c>
      <c r="D957" s="2">
        <v>338362095</v>
      </c>
      <c r="E957" s="2" t="s">
        <v>59</v>
      </c>
      <c r="F957" s="2" t="s">
        <v>60</v>
      </c>
      <c r="G957" s="2" t="s">
        <v>6692</v>
      </c>
      <c r="H957" s="2" t="s">
        <v>6693</v>
      </c>
      <c r="I957" s="2">
        <v>773767469</v>
      </c>
      <c r="J957" s="2" t="s">
        <v>6694</v>
      </c>
      <c r="K957" s="2">
        <v>13</v>
      </c>
      <c r="L957" s="2" t="s">
        <v>518</v>
      </c>
      <c r="M957" s="2" t="s">
        <v>65</v>
      </c>
      <c r="N957" s="3">
        <v>44657.544641203705</v>
      </c>
      <c r="O957" s="2" t="s">
        <v>614</v>
      </c>
      <c r="Q957" s="2" t="s">
        <v>67</v>
      </c>
      <c r="R957" s="3">
        <v>45749.47378472222</v>
      </c>
      <c r="S957" s="2" t="s">
        <v>6695</v>
      </c>
      <c r="T957" s="2" t="s">
        <v>69</v>
      </c>
      <c r="U957" s="2" t="s">
        <v>6696</v>
      </c>
      <c r="V957" s="2" t="s">
        <v>6697</v>
      </c>
      <c r="W957" s="2" t="s">
        <v>263</v>
      </c>
      <c r="X957" s="2" t="s">
        <v>304</v>
      </c>
      <c r="Y957" s="2" t="s">
        <v>2327</v>
      </c>
      <c r="Z957" s="2" t="s">
        <v>2328</v>
      </c>
      <c r="AA957" s="2" t="s">
        <v>2329</v>
      </c>
      <c r="AB957" s="2" t="s">
        <v>2329</v>
      </c>
      <c r="AE957" s="3">
        <v>45749.474583333336</v>
      </c>
      <c r="AF957" s="2" t="s">
        <v>77</v>
      </c>
      <c r="AH957" s="2" t="s">
        <v>78</v>
      </c>
      <c r="AI957" s="2" t="s">
        <v>380</v>
      </c>
      <c r="AJ957" s="2" t="s">
        <v>381</v>
      </c>
      <c r="AL957" s="2" t="s">
        <v>6695</v>
      </c>
      <c r="AM957" s="3">
        <v>45749.474745370368</v>
      </c>
      <c r="AO957" s="2" t="s">
        <v>6695</v>
      </c>
      <c r="AP957" s="2">
        <v>5867614</v>
      </c>
      <c r="AQ957" s="2" t="s">
        <v>81</v>
      </c>
      <c r="AR957" s="3">
        <v>45749.701168981483</v>
      </c>
      <c r="AS957" s="2" t="s">
        <v>82</v>
      </c>
      <c r="AT957" s="3">
        <v>45749.333333333336</v>
      </c>
      <c r="AU957" s="2" t="s">
        <v>127</v>
      </c>
      <c r="AV957" s="2" t="s">
        <v>308</v>
      </c>
      <c r="AW957" s="2" t="s">
        <v>309</v>
      </c>
      <c r="AX957" s="2" t="s">
        <v>310</v>
      </c>
      <c r="AZ957" s="3">
        <v>45749.701168981483</v>
      </c>
      <c r="BB957" s="2" t="s">
        <v>340</v>
      </c>
      <c r="BC957" s="2" t="s">
        <v>341</v>
      </c>
      <c r="BD957" s="2" t="s">
        <v>342</v>
      </c>
      <c r="BE957" s="2" t="s">
        <v>1019</v>
      </c>
      <c r="BF957" s="2" t="s">
        <v>416</v>
      </c>
    </row>
    <row r="958" spans="1:58" x14ac:dyDescent="0.35">
      <c r="A958" s="2">
        <v>3043502</v>
      </c>
      <c r="B958" s="2" t="s">
        <v>58</v>
      </c>
      <c r="C958" s="2">
        <v>41698281</v>
      </c>
      <c r="D958" s="2">
        <v>338544572</v>
      </c>
      <c r="E958" s="2" t="s">
        <v>59</v>
      </c>
      <c r="F958" s="2" t="s">
        <v>60</v>
      </c>
      <c r="G958" s="2" t="s">
        <v>2038</v>
      </c>
      <c r="H958" s="2" t="s">
        <v>6698</v>
      </c>
      <c r="I958" s="2">
        <v>771751008</v>
      </c>
      <c r="J958" s="2" t="s">
        <v>6699</v>
      </c>
      <c r="K958" s="2">
        <v>13</v>
      </c>
      <c r="L958" s="2" t="s">
        <v>518</v>
      </c>
      <c r="M958" s="2" t="s">
        <v>65</v>
      </c>
      <c r="N958" s="3">
        <v>45212.731620370374</v>
      </c>
      <c r="O958" s="2" t="s">
        <v>66</v>
      </c>
      <c r="Q958" s="2" t="s">
        <v>67</v>
      </c>
      <c r="R958" s="3">
        <v>45749.473935185182</v>
      </c>
      <c r="S958" s="2" t="s">
        <v>6700</v>
      </c>
      <c r="T958" s="2" t="s">
        <v>2193</v>
      </c>
      <c r="U958" s="2" t="s">
        <v>283</v>
      </c>
      <c r="V958" s="2" t="s">
        <v>6701</v>
      </c>
      <c r="W958" s="2" t="s">
        <v>225</v>
      </c>
      <c r="X958" s="2" t="s">
        <v>912</v>
      </c>
      <c r="Y958" s="2" t="s">
        <v>5964</v>
      </c>
      <c r="Z958" s="2" t="s">
        <v>5237</v>
      </c>
      <c r="AA958" s="2" t="s">
        <v>5237</v>
      </c>
      <c r="AB958" s="2" t="s">
        <v>6702</v>
      </c>
      <c r="AE958" s="3">
        <v>45749.473946759259</v>
      </c>
      <c r="AF958" s="2" t="s">
        <v>77</v>
      </c>
      <c r="AH958" s="2" t="s">
        <v>78</v>
      </c>
      <c r="AI958" s="2" t="s">
        <v>79</v>
      </c>
      <c r="AJ958" s="2" t="s">
        <v>1272</v>
      </c>
      <c r="AK958" s="2" t="s">
        <v>6703</v>
      </c>
      <c r="AL958" s="2" t="s">
        <v>6700</v>
      </c>
      <c r="AM958" s="3">
        <v>45749.474004629628</v>
      </c>
      <c r="AN958" s="2" t="s">
        <v>6703</v>
      </c>
      <c r="AP958" s="2">
        <v>5867609</v>
      </c>
      <c r="AQ958" s="2" t="s">
        <v>81</v>
      </c>
      <c r="AR958" s="3">
        <v>45749.65216435185</v>
      </c>
      <c r="AS958" s="2" t="s">
        <v>82</v>
      </c>
      <c r="AT958" s="3">
        <v>45749.333333333336</v>
      </c>
      <c r="AU958" s="2" t="s">
        <v>83</v>
      </c>
      <c r="AV958" s="2" t="s">
        <v>916</v>
      </c>
      <c r="AW958" s="2" t="s">
        <v>917</v>
      </c>
      <c r="AX958" s="2" t="s">
        <v>3989</v>
      </c>
      <c r="AZ958" s="3">
        <v>45749.65216435185</v>
      </c>
      <c r="BB958" s="2" t="s">
        <v>185</v>
      </c>
      <c r="BC958" s="2" t="s">
        <v>186</v>
      </c>
      <c r="BD958" s="2" t="s">
        <v>187</v>
      </c>
      <c r="BE958" s="2" t="s">
        <v>6704</v>
      </c>
      <c r="BF958" s="2" t="s">
        <v>920</v>
      </c>
    </row>
    <row r="959" spans="1:58" x14ac:dyDescent="0.35">
      <c r="A959" s="2">
        <v>3043503</v>
      </c>
      <c r="B959" s="2" t="s">
        <v>1058</v>
      </c>
      <c r="C959" s="2">
        <v>34563141</v>
      </c>
      <c r="D959" s="2">
        <v>339150434</v>
      </c>
      <c r="E959" s="2" t="s">
        <v>59</v>
      </c>
      <c r="F959" s="2" t="s">
        <v>1058</v>
      </c>
      <c r="G959" s="2" t="s">
        <v>697</v>
      </c>
      <c r="H959" s="2" t="s">
        <v>6705</v>
      </c>
      <c r="I959" s="2">
        <v>773262886</v>
      </c>
      <c r="J959" s="2" t="s">
        <v>1278</v>
      </c>
      <c r="K959" s="2">
        <v>13</v>
      </c>
      <c r="L959" s="2" t="s">
        <v>518</v>
      </c>
      <c r="M959" s="2" t="s">
        <v>65</v>
      </c>
      <c r="N959" s="3">
        <v>45729.625</v>
      </c>
      <c r="O959" s="2" t="s">
        <v>1061</v>
      </c>
      <c r="Q959" s="2" t="s">
        <v>67</v>
      </c>
      <c r="R959" s="3">
        <v>45749.473946759259</v>
      </c>
      <c r="S959" s="2" t="s">
        <v>786</v>
      </c>
      <c r="T959" s="2" t="s">
        <v>598</v>
      </c>
      <c r="U959" s="2" t="s">
        <v>141</v>
      </c>
      <c r="V959" s="2" t="s">
        <v>6706</v>
      </c>
      <c r="W959" s="2" t="s">
        <v>1063</v>
      </c>
      <c r="X959" s="2" t="s">
        <v>286</v>
      </c>
      <c r="Y959" s="2" t="s">
        <v>1064</v>
      </c>
      <c r="Z959" s="2" t="s">
        <v>1346</v>
      </c>
      <c r="AA959" s="2" t="s">
        <v>1584</v>
      </c>
      <c r="AB959" s="2" t="s">
        <v>76</v>
      </c>
      <c r="AE959" s="3">
        <v>45749.473958333336</v>
      </c>
      <c r="AF959" s="2" t="s">
        <v>1067</v>
      </c>
      <c r="AG959" s="2">
        <v>24</v>
      </c>
      <c r="AH959" s="2" t="s">
        <v>103</v>
      </c>
      <c r="AI959" s="2" t="s">
        <v>125</v>
      </c>
      <c r="AJ959" s="2" t="s">
        <v>381</v>
      </c>
      <c r="AK959" s="2" t="s">
        <v>6707</v>
      </c>
      <c r="AL959" s="2" t="s">
        <v>786</v>
      </c>
      <c r="AM959" s="3">
        <v>45749.474004629628</v>
      </c>
      <c r="AN959" s="2" t="s">
        <v>6707</v>
      </c>
      <c r="AP959" s="2">
        <v>5867610</v>
      </c>
      <c r="AQ959" s="2" t="s">
        <v>81</v>
      </c>
      <c r="AR959" s="3">
        <v>45750.554942129631</v>
      </c>
      <c r="AS959" s="2" t="s">
        <v>82</v>
      </c>
      <c r="AT959" s="3">
        <v>45749.333333333336</v>
      </c>
      <c r="AU959" s="2" t="s">
        <v>83</v>
      </c>
      <c r="AV959" s="2" t="s">
        <v>292</v>
      </c>
      <c r="AW959" s="2" t="s">
        <v>293</v>
      </c>
      <c r="AX959" s="2" t="s">
        <v>4115</v>
      </c>
      <c r="AY959" s="3">
        <v>45750.473958333336</v>
      </c>
      <c r="AZ959" s="3">
        <v>45750.554942129631</v>
      </c>
      <c r="BA959" s="2" t="s">
        <v>237</v>
      </c>
      <c r="BB959" s="2" t="s">
        <v>863</v>
      </c>
      <c r="BC959" s="2" t="s">
        <v>864</v>
      </c>
      <c r="BD959" s="2" t="s">
        <v>865</v>
      </c>
      <c r="BE959" s="2" t="s">
        <v>4694</v>
      </c>
      <c r="BF959" s="2" t="s">
        <v>611</v>
      </c>
    </row>
    <row r="960" spans="1:58" x14ac:dyDescent="0.35">
      <c r="A960" s="2">
        <v>3043504</v>
      </c>
      <c r="B960" s="2" t="s">
        <v>214</v>
      </c>
      <c r="C960" s="2">
        <v>37073421</v>
      </c>
      <c r="D960" s="2">
        <v>339610408</v>
      </c>
      <c r="E960" s="2" t="s">
        <v>59</v>
      </c>
      <c r="F960" s="2" t="s">
        <v>60</v>
      </c>
      <c r="G960" s="2" t="s">
        <v>112</v>
      </c>
      <c r="H960" s="2" t="s">
        <v>6708</v>
      </c>
      <c r="I960" s="2">
        <v>778269635</v>
      </c>
      <c r="J960" s="2" t="s">
        <v>1223</v>
      </c>
      <c r="K960" s="2">
        <v>16</v>
      </c>
      <c r="L960" s="2" t="s">
        <v>64</v>
      </c>
      <c r="M960" s="2" t="s">
        <v>65</v>
      </c>
      <c r="N960" s="3">
        <v>44254</v>
      </c>
      <c r="O960" s="2" t="s">
        <v>614</v>
      </c>
      <c r="Q960" s="2" t="s">
        <v>67</v>
      </c>
      <c r="R960" s="3">
        <v>45749.474120370367</v>
      </c>
      <c r="S960" s="2" t="s">
        <v>5740</v>
      </c>
      <c r="T960" s="2" t="s">
        <v>69</v>
      </c>
      <c r="U960" s="2" t="s">
        <v>197</v>
      </c>
      <c r="V960" s="2" t="s">
        <v>6709</v>
      </c>
      <c r="W960" s="2" t="s">
        <v>99</v>
      </c>
      <c r="X960" s="2" t="s">
        <v>99</v>
      </c>
      <c r="Y960" s="2" t="s">
        <v>3521</v>
      </c>
      <c r="Z960" s="2" t="s">
        <v>101</v>
      </c>
      <c r="AA960" s="2" t="s">
        <v>3522</v>
      </c>
      <c r="AB960" s="2" t="s">
        <v>3522</v>
      </c>
      <c r="AE960" s="3">
        <v>45749.474131944444</v>
      </c>
      <c r="AF960" s="2" t="s">
        <v>77</v>
      </c>
      <c r="AH960" s="2" t="s">
        <v>103</v>
      </c>
      <c r="AI960" s="2" t="s">
        <v>125</v>
      </c>
      <c r="AJ960" s="2" t="s">
        <v>1610</v>
      </c>
      <c r="AK960" s="2" t="s">
        <v>6710</v>
      </c>
      <c r="AL960" s="2" t="s">
        <v>5740</v>
      </c>
      <c r="AM960" s="3">
        <v>45749.474178240744</v>
      </c>
      <c r="AN960" s="2" t="s">
        <v>6710</v>
      </c>
      <c r="AP960" s="2">
        <v>5867611</v>
      </c>
      <c r="AQ960" s="2" t="s">
        <v>81</v>
      </c>
      <c r="AR960" s="3">
        <v>45750.613576388889</v>
      </c>
      <c r="AS960" s="2" t="s">
        <v>82</v>
      </c>
      <c r="AT960" s="3">
        <v>45749.340277777781</v>
      </c>
      <c r="AU960" s="2" t="s">
        <v>83</v>
      </c>
      <c r="AV960" s="2" t="s">
        <v>106</v>
      </c>
      <c r="AW960" s="2" t="s">
        <v>107</v>
      </c>
      <c r="AX960" s="2" t="s">
        <v>324</v>
      </c>
      <c r="AZ960" s="3">
        <v>45750.613576388889</v>
      </c>
      <c r="BB960" s="2" t="s">
        <v>863</v>
      </c>
      <c r="BC960" s="2" t="s">
        <v>864</v>
      </c>
      <c r="BD960" s="2" t="s">
        <v>865</v>
      </c>
      <c r="BE960" s="2" t="s">
        <v>6711</v>
      </c>
      <c r="BF960" s="2" t="s">
        <v>110</v>
      </c>
    </row>
    <row r="961" spans="1:58" x14ac:dyDescent="0.35">
      <c r="A961" s="2">
        <v>3043505</v>
      </c>
      <c r="B961" s="2" t="s">
        <v>58</v>
      </c>
      <c r="C961" s="2">
        <v>416881</v>
      </c>
      <c r="D961" s="2">
        <v>338257649</v>
      </c>
      <c r="E961" s="2" t="s">
        <v>59</v>
      </c>
      <c r="F961" s="2" t="s">
        <v>60</v>
      </c>
      <c r="G961" s="2" t="s">
        <v>464</v>
      </c>
      <c r="H961" s="2" t="s">
        <v>6712</v>
      </c>
      <c r="I961" s="2">
        <v>776363636</v>
      </c>
      <c r="J961" s="2" t="s">
        <v>6713</v>
      </c>
      <c r="K961" s="2">
        <v>12</v>
      </c>
      <c r="L961" s="2" t="s">
        <v>518</v>
      </c>
      <c r="M961" s="2" t="s">
        <v>65</v>
      </c>
      <c r="N961" s="3">
        <v>44805</v>
      </c>
      <c r="O961" s="2" t="s">
        <v>95</v>
      </c>
      <c r="Q961" s="2" t="s">
        <v>67</v>
      </c>
      <c r="R961" s="3">
        <v>45749.474293981482</v>
      </c>
      <c r="S961" s="2" t="s">
        <v>5760</v>
      </c>
      <c r="T961" s="2" t="s">
        <v>97</v>
      </c>
      <c r="U961" s="2" t="s">
        <v>70</v>
      </c>
      <c r="V961" s="2" t="s">
        <v>6714</v>
      </c>
      <c r="W961" s="2" t="s">
        <v>72</v>
      </c>
      <c r="X961" s="2" t="s">
        <v>73</v>
      </c>
      <c r="Y961" s="2" t="s">
        <v>3633</v>
      </c>
      <c r="Z961" s="2" t="s">
        <v>3634</v>
      </c>
      <c r="AA961" s="2" t="s">
        <v>3635</v>
      </c>
      <c r="AB961" s="2" t="s">
        <v>6715</v>
      </c>
      <c r="AC961" s="2" t="s">
        <v>6716</v>
      </c>
      <c r="AE961" s="3">
        <v>45749.474305555559</v>
      </c>
      <c r="AF961" s="2" t="s">
        <v>77</v>
      </c>
      <c r="AH961" s="2" t="s">
        <v>78</v>
      </c>
      <c r="AI961" s="2" t="s">
        <v>380</v>
      </c>
      <c r="AJ961" s="2" t="s">
        <v>105</v>
      </c>
      <c r="AK961" s="2" t="s">
        <v>6714</v>
      </c>
      <c r="AL961" s="2" t="s">
        <v>5760</v>
      </c>
      <c r="AM961" s="3">
        <v>45749.474340277775</v>
      </c>
      <c r="AN961" s="2" t="s">
        <v>6714</v>
      </c>
      <c r="AP961" s="2">
        <v>5867613</v>
      </c>
      <c r="AQ961" s="2" t="s">
        <v>81</v>
      </c>
      <c r="AR961" s="3">
        <v>45749.706226851849</v>
      </c>
      <c r="AS961" s="2" t="s">
        <v>82</v>
      </c>
      <c r="AT961" s="3">
        <v>45749.291666666664</v>
      </c>
      <c r="AU961" s="2" t="s">
        <v>83</v>
      </c>
      <c r="AV961" s="2" t="s">
        <v>84</v>
      </c>
      <c r="AW961" s="2" t="s">
        <v>85</v>
      </c>
      <c r="AX961" s="2" t="s">
        <v>86</v>
      </c>
      <c r="AZ961" s="3">
        <v>45749.706226851849</v>
      </c>
      <c r="BB961" s="2" t="s">
        <v>295</v>
      </c>
      <c r="BC961" s="2" t="s">
        <v>296</v>
      </c>
      <c r="BD961" s="2" t="s">
        <v>297</v>
      </c>
      <c r="BE961" s="2" t="s">
        <v>6717</v>
      </c>
      <c r="BF961" s="2" t="s">
        <v>804</v>
      </c>
    </row>
    <row r="962" spans="1:58" x14ac:dyDescent="0.35">
      <c r="A962" s="2">
        <v>3043506</v>
      </c>
      <c r="B962" s="2" t="s">
        <v>214</v>
      </c>
      <c r="C962" s="2">
        <v>37452251</v>
      </c>
      <c r="D962" s="2">
        <v>339670861</v>
      </c>
      <c r="E962" s="2" t="s">
        <v>59</v>
      </c>
      <c r="F962" s="2" t="s">
        <v>60</v>
      </c>
      <c r="G962" s="2" t="s">
        <v>671</v>
      </c>
      <c r="H962" s="2" t="s">
        <v>6718</v>
      </c>
      <c r="I962" s="2">
        <v>778404370</v>
      </c>
      <c r="J962" s="2" t="s">
        <v>1701</v>
      </c>
      <c r="K962" s="2">
        <v>16</v>
      </c>
      <c r="L962" s="2" t="s">
        <v>64</v>
      </c>
      <c r="M962" s="2" t="s">
        <v>65</v>
      </c>
      <c r="N962" s="3">
        <v>45615.458333333336</v>
      </c>
      <c r="O962" s="2" t="s">
        <v>614</v>
      </c>
      <c r="Q962" s="2" t="s">
        <v>67</v>
      </c>
      <c r="R962" s="3">
        <v>45749.474849537037</v>
      </c>
      <c r="S962" s="2" t="s">
        <v>2004</v>
      </c>
      <c r="T962" s="2" t="s">
        <v>69</v>
      </c>
      <c r="U962" s="2" t="s">
        <v>70</v>
      </c>
      <c r="V962" s="2" t="s">
        <v>6719</v>
      </c>
      <c r="W962" s="2" t="s">
        <v>1474</v>
      </c>
      <c r="X962" s="2" t="s">
        <v>1474</v>
      </c>
      <c r="Y962" s="2" t="s">
        <v>6720</v>
      </c>
      <c r="Z962" s="2" t="s">
        <v>1476</v>
      </c>
      <c r="AA962" s="2" t="s">
        <v>1477</v>
      </c>
      <c r="AB962" s="2" t="s">
        <v>76</v>
      </c>
      <c r="AE962" s="3">
        <v>45749.474861111114</v>
      </c>
      <c r="AF962" s="2" t="s">
        <v>77</v>
      </c>
      <c r="AH962" s="2" t="s">
        <v>103</v>
      </c>
      <c r="AI962" s="2" t="s">
        <v>125</v>
      </c>
      <c r="AJ962" s="2" t="s">
        <v>511</v>
      </c>
      <c r="AK962" s="2" t="s">
        <v>6721</v>
      </c>
      <c r="AL962" s="2" t="s">
        <v>2004</v>
      </c>
      <c r="AM962" s="3">
        <v>45749.474907407406</v>
      </c>
      <c r="AN962" s="2" t="s">
        <v>6721</v>
      </c>
      <c r="AP962" s="2">
        <v>5867615</v>
      </c>
      <c r="AQ962" s="2" t="s">
        <v>81</v>
      </c>
      <c r="AR962" s="3">
        <v>45749.934236111112</v>
      </c>
      <c r="AS962" s="2" t="s">
        <v>82</v>
      </c>
      <c r="AT962" s="3">
        <v>45749.333333333336</v>
      </c>
      <c r="AU962" s="2" t="s">
        <v>83</v>
      </c>
      <c r="AV962" s="2" t="s">
        <v>1714</v>
      </c>
      <c r="AW962" s="2" t="s">
        <v>1715</v>
      </c>
      <c r="AX962" s="2" t="s">
        <v>3268</v>
      </c>
      <c r="AZ962" s="3">
        <v>45749.934236111112</v>
      </c>
      <c r="BB962" s="2" t="s">
        <v>838</v>
      </c>
      <c r="BC962" s="2" t="s">
        <v>839</v>
      </c>
      <c r="BD962" s="2" t="s">
        <v>840</v>
      </c>
      <c r="BE962" s="2" t="s">
        <v>6722</v>
      </c>
      <c r="BF962" s="2" t="s">
        <v>299</v>
      </c>
    </row>
    <row r="963" spans="1:58" x14ac:dyDescent="0.35">
      <c r="A963" s="2">
        <v>3043507</v>
      </c>
      <c r="B963" s="2" t="s">
        <v>111</v>
      </c>
      <c r="C963" s="2">
        <v>1771831</v>
      </c>
      <c r="D963" s="2">
        <v>339671696</v>
      </c>
      <c r="E963" s="2" t="s">
        <v>59</v>
      </c>
      <c r="F963" s="2" t="s">
        <v>60</v>
      </c>
      <c r="G963" s="2" t="s">
        <v>112</v>
      </c>
      <c r="H963" s="2" t="s">
        <v>806</v>
      </c>
      <c r="I963" s="2">
        <v>776811140</v>
      </c>
      <c r="J963" s="2" t="s">
        <v>6723</v>
      </c>
      <c r="K963" s="2">
        <v>16</v>
      </c>
      <c r="L963" s="2" t="s">
        <v>64</v>
      </c>
      <c r="M963" s="2" t="s">
        <v>65</v>
      </c>
      <c r="N963" s="3">
        <v>41306.000023148146</v>
      </c>
      <c r="O963" s="2" t="s">
        <v>5057</v>
      </c>
      <c r="Q963" s="2" t="s">
        <v>67</v>
      </c>
      <c r="R963" s="3">
        <v>45749.476817129631</v>
      </c>
      <c r="S963" s="2" t="s">
        <v>833</v>
      </c>
      <c r="T963" s="2" t="s">
        <v>97</v>
      </c>
      <c r="U963" s="2" t="s">
        <v>70</v>
      </c>
      <c r="V963" s="2" t="s">
        <v>6724</v>
      </c>
      <c r="Y963" s="2" t="s">
        <v>3455</v>
      </c>
      <c r="Z963" s="2" t="s">
        <v>1476</v>
      </c>
      <c r="AA963" s="2" t="s">
        <v>3456</v>
      </c>
      <c r="AB963" s="2" t="s">
        <v>76</v>
      </c>
      <c r="AC963" s="2">
        <v>779034154</v>
      </c>
      <c r="AE963" s="3">
        <v>45749.4768287037</v>
      </c>
      <c r="AF963" s="2" t="s">
        <v>77</v>
      </c>
      <c r="AH963" s="2" t="s">
        <v>78</v>
      </c>
      <c r="AI963" s="2" t="s">
        <v>125</v>
      </c>
      <c r="AJ963" s="2" t="s">
        <v>381</v>
      </c>
      <c r="AK963" s="2" t="s">
        <v>6725</v>
      </c>
      <c r="AL963" s="2" t="s">
        <v>833</v>
      </c>
      <c r="AM963" s="3">
        <v>45749.476875</v>
      </c>
      <c r="AN963" s="2" t="s">
        <v>6725</v>
      </c>
      <c r="AP963" s="2">
        <v>5867628</v>
      </c>
      <c r="AQ963" s="2" t="s">
        <v>81</v>
      </c>
      <c r="AR963" s="3">
        <v>45749.935520833336</v>
      </c>
      <c r="AS963" s="2" t="s">
        <v>82</v>
      </c>
      <c r="AT963" s="3">
        <v>45749.333333333336</v>
      </c>
      <c r="AU963" s="2" t="s">
        <v>83</v>
      </c>
      <c r="AV963" s="2" t="s">
        <v>1714</v>
      </c>
      <c r="AW963" s="2" t="s">
        <v>1715</v>
      </c>
      <c r="AX963" s="2" t="s">
        <v>3268</v>
      </c>
      <c r="AZ963" s="3">
        <v>45749.935520833336</v>
      </c>
      <c r="BB963" s="2" t="s">
        <v>383</v>
      </c>
      <c r="BC963" s="2" t="s">
        <v>384</v>
      </c>
      <c r="BD963" s="2" t="s">
        <v>385</v>
      </c>
      <c r="BE963" s="2" t="s">
        <v>6726</v>
      </c>
      <c r="BF963" s="2" t="s">
        <v>299</v>
      </c>
    </row>
    <row r="964" spans="1:58" x14ac:dyDescent="0.35">
      <c r="A964" s="2">
        <v>3043508</v>
      </c>
      <c r="B964" s="2" t="s">
        <v>58</v>
      </c>
      <c r="C964" s="2">
        <v>37341941</v>
      </c>
      <c r="D964" s="2">
        <v>338739581</v>
      </c>
      <c r="E964" s="2" t="s">
        <v>59</v>
      </c>
      <c r="F964" s="2" t="s">
        <v>60</v>
      </c>
      <c r="G964" s="2" t="s">
        <v>112</v>
      </c>
      <c r="H964" s="2" t="s">
        <v>1434</v>
      </c>
      <c r="I964" s="2">
        <v>785652483</v>
      </c>
      <c r="J964" s="2" t="s">
        <v>2968</v>
      </c>
      <c r="K964" s="2">
        <v>12</v>
      </c>
      <c r="L964" s="2" t="s">
        <v>64</v>
      </c>
      <c r="M964" s="2" t="s">
        <v>65</v>
      </c>
      <c r="N964" s="3">
        <v>45559.666666666664</v>
      </c>
      <c r="O964" s="2" t="s">
        <v>66</v>
      </c>
      <c r="Q964" s="2" t="s">
        <v>67</v>
      </c>
      <c r="R964" s="3">
        <v>45749.476851851854</v>
      </c>
      <c r="S964" s="2" t="s">
        <v>2362</v>
      </c>
      <c r="T964" s="2" t="s">
        <v>69</v>
      </c>
      <c r="U964" s="2" t="s">
        <v>70</v>
      </c>
      <c r="V964" s="2" t="s">
        <v>6727</v>
      </c>
      <c r="W964" s="2" t="s">
        <v>225</v>
      </c>
      <c r="X964" s="2" t="s">
        <v>226</v>
      </c>
      <c r="Y964" s="2" t="s">
        <v>4919</v>
      </c>
      <c r="Z964" s="2" t="s">
        <v>228</v>
      </c>
      <c r="AA964" s="2" t="s">
        <v>6728</v>
      </c>
      <c r="AB964" s="2" t="s">
        <v>76</v>
      </c>
      <c r="AE964" s="3">
        <v>45749.476979166669</v>
      </c>
      <c r="AF964" s="2" t="s">
        <v>77</v>
      </c>
      <c r="AH964" s="2" t="s">
        <v>78</v>
      </c>
      <c r="AI964" s="2" t="s">
        <v>79</v>
      </c>
      <c r="AJ964" s="2" t="s">
        <v>105</v>
      </c>
      <c r="AL964" s="2" t="s">
        <v>2362</v>
      </c>
      <c r="AM964" s="3">
        <v>45749.477025462962</v>
      </c>
      <c r="AO964" s="2" t="s">
        <v>2362</v>
      </c>
      <c r="AP964" s="2">
        <v>5867630</v>
      </c>
      <c r="AQ964" s="2" t="s">
        <v>81</v>
      </c>
      <c r="AR964" s="3">
        <v>45749.628298611111</v>
      </c>
      <c r="AS964" s="2" t="s">
        <v>82</v>
      </c>
      <c r="AT964" s="3">
        <v>45749.333333333336</v>
      </c>
      <c r="AU964" s="2" t="s">
        <v>127</v>
      </c>
      <c r="AV964" s="2" t="s">
        <v>705</v>
      </c>
      <c r="AW964" s="2" t="s">
        <v>706</v>
      </c>
      <c r="AX964" s="2" t="s">
        <v>6729</v>
      </c>
      <c r="AZ964" s="3">
        <v>45749.628298611111</v>
      </c>
      <c r="BB964" s="2" t="s">
        <v>432</v>
      </c>
      <c r="BC964" s="2" t="s">
        <v>433</v>
      </c>
      <c r="BD964" s="2" t="s">
        <v>187</v>
      </c>
      <c r="BE964" s="2" t="s">
        <v>6730</v>
      </c>
      <c r="BF964" s="2" t="s">
        <v>416</v>
      </c>
    </row>
    <row r="965" spans="1:58" x14ac:dyDescent="0.35">
      <c r="A965" s="2">
        <v>3043509</v>
      </c>
      <c r="B965" s="2" t="s">
        <v>214</v>
      </c>
      <c r="C965" s="2">
        <v>44376141</v>
      </c>
      <c r="D965" s="2">
        <v>339363503</v>
      </c>
      <c r="E965" s="2" t="s">
        <v>59</v>
      </c>
      <c r="F965" s="2" t="s">
        <v>60</v>
      </c>
      <c r="G965" s="2" t="s">
        <v>112</v>
      </c>
      <c r="H965" s="2" t="s">
        <v>842</v>
      </c>
      <c r="I965" s="2">
        <v>776241628</v>
      </c>
      <c r="J965" s="2" t="s">
        <v>6731</v>
      </c>
      <c r="K965" s="2">
        <v>15</v>
      </c>
      <c r="L965" s="2" t="s">
        <v>64</v>
      </c>
      <c r="M965" s="2" t="s">
        <v>65</v>
      </c>
      <c r="N965" s="3">
        <v>45666.6875</v>
      </c>
      <c r="O965" s="2" t="s">
        <v>614</v>
      </c>
      <c r="Q965" s="2" t="s">
        <v>67</v>
      </c>
      <c r="R965" s="3">
        <v>45749.477083333331</v>
      </c>
      <c r="S965" s="2" t="s">
        <v>1321</v>
      </c>
      <c r="T965" s="2" t="s">
        <v>97</v>
      </c>
      <c r="U965" s="2" t="s">
        <v>175</v>
      </c>
      <c r="V965" s="2" t="s">
        <v>6732</v>
      </c>
      <c r="W965" s="2" t="s">
        <v>1308</v>
      </c>
      <c r="X965" s="2" t="s">
        <v>1509</v>
      </c>
      <c r="Y965" s="2" t="s">
        <v>2185</v>
      </c>
      <c r="Z965" s="2" t="s">
        <v>6733</v>
      </c>
      <c r="AA965" s="2" t="s">
        <v>6734</v>
      </c>
      <c r="AB965" s="2" t="s">
        <v>76</v>
      </c>
      <c r="AE965" s="3">
        <v>45749.477106481485</v>
      </c>
      <c r="AF965" s="2" t="s">
        <v>77</v>
      </c>
      <c r="AH965" s="2" t="s">
        <v>103</v>
      </c>
      <c r="AI965" s="2" t="s">
        <v>125</v>
      </c>
      <c r="AJ965" s="2" t="s">
        <v>493</v>
      </c>
      <c r="AK965" s="2" t="s">
        <v>6735</v>
      </c>
      <c r="AL965" s="2" t="s">
        <v>1321</v>
      </c>
      <c r="AM965" s="3">
        <v>45749.477141203701</v>
      </c>
      <c r="AN965" s="2" t="s">
        <v>6735</v>
      </c>
      <c r="AP965" s="2">
        <v>5867632</v>
      </c>
      <c r="AQ965" s="2" t="s">
        <v>81</v>
      </c>
      <c r="AR965" s="3">
        <v>45749.739386574074</v>
      </c>
      <c r="AS965" s="2" t="s">
        <v>82</v>
      </c>
      <c r="AT965" s="3">
        <v>45749.333333333336</v>
      </c>
      <c r="AU965" s="2" t="s">
        <v>83</v>
      </c>
      <c r="AV965" s="2" t="s">
        <v>495</v>
      </c>
      <c r="AW965" s="2" t="s">
        <v>496</v>
      </c>
      <c r="AX965" s="2" t="s">
        <v>497</v>
      </c>
      <c r="AZ965" s="3">
        <v>45749.739386574074</v>
      </c>
      <c r="BB965" s="2" t="s">
        <v>6736</v>
      </c>
      <c r="BC965" s="2" t="s">
        <v>6737</v>
      </c>
      <c r="BD965" s="2" t="s">
        <v>6738</v>
      </c>
      <c r="BE965" s="2" t="s">
        <v>2925</v>
      </c>
      <c r="BF965" s="2" t="s">
        <v>502</v>
      </c>
    </row>
    <row r="966" spans="1:58" x14ac:dyDescent="0.35">
      <c r="A966" s="2">
        <v>3043510</v>
      </c>
      <c r="B966" s="2" t="s">
        <v>111</v>
      </c>
      <c r="C966" s="2">
        <v>34024531</v>
      </c>
      <c r="D966" s="2">
        <v>338590700</v>
      </c>
      <c r="E966" s="2" t="s">
        <v>59</v>
      </c>
      <c r="F966" s="2" t="s">
        <v>60</v>
      </c>
      <c r="G966" s="2" t="s">
        <v>6739</v>
      </c>
      <c r="I966" s="2">
        <v>773419086</v>
      </c>
      <c r="J966" s="2" t="s">
        <v>6740</v>
      </c>
      <c r="K966" s="2">
        <v>20</v>
      </c>
      <c r="L966" s="2" t="s">
        <v>279</v>
      </c>
      <c r="M966" s="2" t="s">
        <v>280</v>
      </c>
      <c r="N966" s="3">
        <v>42718.70416666667</v>
      </c>
      <c r="O966" s="2" t="s">
        <v>3996</v>
      </c>
      <c r="Q966" s="2" t="s">
        <v>67</v>
      </c>
      <c r="R966" s="3">
        <v>45749.477395833332</v>
      </c>
      <c r="S966" s="2" t="s">
        <v>528</v>
      </c>
      <c r="T966" s="2" t="s">
        <v>196</v>
      </c>
      <c r="U966" s="2" t="s">
        <v>581</v>
      </c>
      <c r="V966" s="2" t="s">
        <v>6741</v>
      </c>
      <c r="W966" s="2" t="s">
        <v>72</v>
      </c>
      <c r="X966" s="2" t="s">
        <v>439</v>
      </c>
      <c r="Y966" s="2" t="s">
        <v>6742</v>
      </c>
      <c r="Z966" s="2" t="s">
        <v>441</v>
      </c>
      <c r="AA966" s="2" t="s">
        <v>442</v>
      </c>
      <c r="AB966" s="2" t="s">
        <v>442</v>
      </c>
      <c r="AE966" s="3">
        <v>45749.477418981478</v>
      </c>
      <c r="AF966" s="2" t="s">
        <v>203</v>
      </c>
      <c r="AG966" s="2">
        <v>48</v>
      </c>
      <c r="AH966" s="2" t="s">
        <v>78</v>
      </c>
      <c r="AI966" s="2" t="s">
        <v>204</v>
      </c>
      <c r="AJ966" s="2" t="s">
        <v>290</v>
      </c>
      <c r="AK966" s="2" t="s">
        <v>6743</v>
      </c>
      <c r="AL966" s="2" t="s">
        <v>528</v>
      </c>
      <c r="AM966" s="3">
        <v>45749.477476851855</v>
      </c>
      <c r="AN966" s="2" t="s">
        <v>6743</v>
      </c>
      <c r="AP966" s="2">
        <v>5867633</v>
      </c>
      <c r="AQ966" s="2" t="s">
        <v>81</v>
      </c>
      <c r="AR966" s="3">
        <v>45749.630370370367</v>
      </c>
      <c r="AS966" s="2" t="s">
        <v>82</v>
      </c>
      <c r="AT966" s="3">
        <v>45749.333333333336</v>
      </c>
      <c r="AU966" s="2" t="s">
        <v>83</v>
      </c>
      <c r="AV966" s="2" t="s">
        <v>446</v>
      </c>
      <c r="AW966" s="2" t="s">
        <v>447</v>
      </c>
      <c r="AX966" s="2" t="s">
        <v>2199</v>
      </c>
      <c r="AY966" s="3">
        <v>45751.477418981478</v>
      </c>
      <c r="AZ966" s="3">
        <v>45749.630370370367</v>
      </c>
      <c r="BA966" s="2" t="s">
        <v>211</v>
      </c>
      <c r="BB966" s="2" t="s">
        <v>3794</v>
      </c>
      <c r="BC966" s="2" t="s">
        <v>3795</v>
      </c>
      <c r="BD966" s="2" t="s">
        <v>3796</v>
      </c>
      <c r="BE966" s="2" t="s">
        <v>6744</v>
      </c>
      <c r="BF966" s="2" t="s">
        <v>452</v>
      </c>
    </row>
    <row r="967" spans="1:58" x14ac:dyDescent="0.35">
      <c r="A967" s="2">
        <v>3043511</v>
      </c>
      <c r="B967" s="2" t="s">
        <v>550</v>
      </c>
      <c r="C967" s="2">
        <v>37208021</v>
      </c>
      <c r="D967" s="2">
        <v>339414582</v>
      </c>
      <c r="E967" s="2" t="s">
        <v>59</v>
      </c>
      <c r="F967" s="2" t="s">
        <v>60</v>
      </c>
      <c r="G967" s="2" t="s">
        <v>1795</v>
      </c>
      <c r="H967" s="2" t="s">
        <v>1364</v>
      </c>
      <c r="I967" s="2" t="s">
        <v>6745</v>
      </c>
      <c r="J967" s="2" t="s">
        <v>466</v>
      </c>
      <c r="K967" s="2">
        <v>15</v>
      </c>
      <c r="L967" s="2" t="s">
        <v>64</v>
      </c>
      <c r="M967" s="2" t="s">
        <v>65</v>
      </c>
      <c r="N967" s="3">
        <v>44300.726388888892</v>
      </c>
      <c r="O967" s="2" t="s">
        <v>614</v>
      </c>
      <c r="Q967" s="2" t="s">
        <v>67</v>
      </c>
      <c r="R967" s="3">
        <v>45749.477546296293</v>
      </c>
      <c r="S967" s="2" t="s">
        <v>6746</v>
      </c>
      <c r="T967" s="2" t="s">
        <v>69</v>
      </c>
      <c r="U967" s="2" t="s">
        <v>70</v>
      </c>
      <c r="V967" s="2" t="s">
        <v>6747</v>
      </c>
      <c r="W967" s="2" t="s">
        <v>1308</v>
      </c>
      <c r="X967" s="2" t="s">
        <v>1308</v>
      </c>
      <c r="Y967" s="2" t="s">
        <v>1860</v>
      </c>
      <c r="Z967" s="2" t="s">
        <v>1310</v>
      </c>
      <c r="AA967" s="2" t="s">
        <v>1861</v>
      </c>
      <c r="AB967" s="2" t="s">
        <v>1861</v>
      </c>
      <c r="AE967" s="3">
        <v>45749.47755787037</v>
      </c>
      <c r="AF967" s="2" t="s">
        <v>77</v>
      </c>
      <c r="AH967" s="2" t="s">
        <v>78</v>
      </c>
      <c r="AI967" s="2" t="s">
        <v>125</v>
      </c>
      <c r="AJ967" s="2" t="s">
        <v>493</v>
      </c>
      <c r="AK967" s="2" t="s">
        <v>6748</v>
      </c>
      <c r="AL967" s="2" t="s">
        <v>6746</v>
      </c>
      <c r="AM967" s="3">
        <v>45749.477592592593</v>
      </c>
      <c r="AN967" s="2" t="s">
        <v>6748</v>
      </c>
      <c r="AP967" s="2">
        <v>5867634</v>
      </c>
      <c r="AQ967" s="2" t="s">
        <v>81</v>
      </c>
      <c r="AR967" s="3">
        <v>45750.481296296297</v>
      </c>
      <c r="AS967" s="2" t="s">
        <v>82</v>
      </c>
      <c r="AT967" s="3">
        <v>45749.333333333336</v>
      </c>
      <c r="AU967" s="2" t="s">
        <v>83</v>
      </c>
      <c r="AV967" s="2" t="s">
        <v>495</v>
      </c>
      <c r="AW967" s="2" t="s">
        <v>496</v>
      </c>
      <c r="AX967" s="2" t="s">
        <v>497</v>
      </c>
      <c r="AZ967" s="3">
        <v>45750.481296296297</v>
      </c>
      <c r="BB967" s="2" t="s">
        <v>498</v>
      </c>
      <c r="BC967" s="2" t="s">
        <v>499</v>
      </c>
      <c r="BD967" s="2" t="s">
        <v>500</v>
      </c>
      <c r="BE967" s="2" t="s">
        <v>6749</v>
      </c>
      <c r="BF967" s="2" t="s">
        <v>502</v>
      </c>
    </row>
    <row r="968" spans="1:58" x14ac:dyDescent="0.35">
      <c r="A968" s="2">
        <v>3043512</v>
      </c>
      <c r="B968" s="2" t="s">
        <v>58</v>
      </c>
      <c r="C968" s="2">
        <v>31611741</v>
      </c>
      <c r="D968" s="2">
        <v>338603938</v>
      </c>
      <c r="E968" s="2" t="s">
        <v>59</v>
      </c>
      <c r="F968" s="2" t="s">
        <v>60</v>
      </c>
      <c r="G968" s="2" t="s">
        <v>2911</v>
      </c>
      <c r="H968" s="2" t="s">
        <v>2183</v>
      </c>
      <c r="I968" s="2">
        <v>338603938</v>
      </c>
      <c r="J968" s="2">
        <v>772635874</v>
      </c>
      <c r="K968" s="2">
        <v>12</v>
      </c>
      <c r="L968" s="2" t="s">
        <v>64</v>
      </c>
      <c r="M968" s="2" t="s">
        <v>65</v>
      </c>
      <c r="N968" s="3">
        <v>44377.740972222222</v>
      </c>
      <c r="O968" s="2" t="s">
        <v>999</v>
      </c>
      <c r="Q968" s="2" t="s">
        <v>67</v>
      </c>
      <c r="R968" s="3">
        <v>45749.477835648147</v>
      </c>
      <c r="S968" s="2" t="s">
        <v>2047</v>
      </c>
      <c r="T968" s="2" t="s">
        <v>97</v>
      </c>
      <c r="U968" s="2" t="s">
        <v>117</v>
      </c>
      <c r="V968" s="2" t="s">
        <v>6750</v>
      </c>
      <c r="W968" s="2" t="s">
        <v>72</v>
      </c>
      <c r="X968" s="2" t="s">
        <v>412</v>
      </c>
      <c r="Y968" s="2" t="s">
        <v>2780</v>
      </c>
      <c r="Z968" s="2" t="s">
        <v>584</v>
      </c>
      <c r="AA968" s="2" t="s">
        <v>652</v>
      </c>
      <c r="AB968" s="2" t="s">
        <v>76</v>
      </c>
      <c r="AC968" s="2">
        <v>92</v>
      </c>
      <c r="AE968" s="3">
        <v>45749.477847222224</v>
      </c>
      <c r="AF968" s="2" t="s">
        <v>77</v>
      </c>
      <c r="AH968" s="2" t="s">
        <v>78</v>
      </c>
      <c r="AI968" s="2" t="s">
        <v>79</v>
      </c>
      <c r="AJ968" s="2" t="s">
        <v>586</v>
      </c>
      <c r="AK968" s="2" t="s">
        <v>6751</v>
      </c>
      <c r="AL968" s="2" t="s">
        <v>2047</v>
      </c>
      <c r="AM968" s="3">
        <v>45749.477881944447</v>
      </c>
      <c r="AN968" s="2" t="s">
        <v>6751</v>
      </c>
      <c r="AP968" s="2">
        <v>5867637</v>
      </c>
      <c r="AQ968" s="2" t="s">
        <v>81</v>
      </c>
      <c r="AR968" s="3">
        <v>45749.644155092596</v>
      </c>
      <c r="AS968" s="2" t="s">
        <v>82</v>
      </c>
      <c r="AT968" s="3">
        <v>45749.333333333336</v>
      </c>
      <c r="AU968" s="2" t="s">
        <v>83</v>
      </c>
      <c r="AV968" s="2" t="s">
        <v>630</v>
      </c>
      <c r="AW968" s="2" t="s">
        <v>631</v>
      </c>
      <c r="AX968" s="2" t="s">
        <v>632</v>
      </c>
      <c r="AZ968" s="3">
        <v>45749.644155092596</v>
      </c>
      <c r="BB968" s="2" t="s">
        <v>535</v>
      </c>
      <c r="BC968" s="2" t="s">
        <v>450</v>
      </c>
      <c r="BD968" s="2" t="s">
        <v>359</v>
      </c>
      <c r="BE968" s="2" t="s">
        <v>6752</v>
      </c>
      <c r="BF968" s="2" t="s">
        <v>1221</v>
      </c>
    </row>
    <row r="969" spans="1:58" x14ac:dyDescent="0.35">
      <c r="A969" s="2">
        <v>3043513</v>
      </c>
      <c r="B969" s="2" t="s">
        <v>214</v>
      </c>
      <c r="C969" s="2">
        <v>34686071</v>
      </c>
      <c r="D969" s="2">
        <v>338252641</v>
      </c>
      <c r="E969" s="2" t="s">
        <v>59</v>
      </c>
      <c r="F969" s="2" t="s">
        <v>60</v>
      </c>
      <c r="G969" s="2" t="s">
        <v>6753</v>
      </c>
      <c r="H969" s="2" t="s">
        <v>6754</v>
      </c>
      <c r="I969" s="2">
        <v>771373001</v>
      </c>
      <c r="J969" s="2" t="s">
        <v>6755</v>
      </c>
      <c r="K969" s="2">
        <v>12</v>
      </c>
      <c r="L969" s="2" t="s">
        <v>518</v>
      </c>
      <c r="M969" s="2" t="s">
        <v>65</v>
      </c>
      <c r="N969" s="3">
        <v>44229.000011574077</v>
      </c>
      <c r="O969" s="2" t="s">
        <v>486</v>
      </c>
      <c r="Q969" s="2" t="s">
        <v>67</v>
      </c>
      <c r="R969" s="3">
        <v>45749.478622685187</v>
      </c>
      <c r="S969" s="2" t="s">
        <v>757</v>
      </c>
      <c r="T969" s="2" t="s">
        <v>69</v>
      </c>
      <c r="U969" s="2" t="s">
        <v>649</v>
      </c>
      <c r="V969" s="2" t="s">
        <v>6756</v>
      </c>
      <c r="W969" s="2" t="s">
        <v>72</v>
      </c>
      <c r="X969" s="2" t="s">
        <v>143</v>
      </c>
      <c r="Y969" s="2" t="s">
        <v>6757</v>
      </c>
      <c r="Z969" s="2" t="s">
        <v>145</v>
      </c>
      <c r="AA969" s="2" t="s">
        <v>4175</v>
      </c>
      <c r="AB969" s="2" t="s">
        <v>4175</v>
      </c>
      <c r="AC969" s="2">
        <v>4219</v>
      </c>
      <c r="AE969" s="3">
        <v>45749.478634259256</v>
      </c>
      <c r="AF969" s="2" t="s">
        <v>77</v>
      </c>
      <c r="AH969" s="2" t="s">
        <v>78</v>
      </c>
      <c r="AI969" s="2" t="s">
        <v>380</v>
      </c>
      <c r="AJ969" s="2" t="s">
        <v>381</v>
      </c>
      <c r="AK969" s="2" t="s">
        <v>2459</v>
      </c>
      <c r="AL969" s="2" t="s">
        <v>757</v>
      </c>
      <c r="AM969" s="3">
        <v>45749.478668981479</v>
      </c>
      <c r="AN969" s="2" t="s">
        <v>2459</v>
      </c>
      <c r="AP969" s="2">
        <v>5867644</v>
      </c>
      <c r="AQ969" s="2" t="s">
        <v>81</v>
      </c>
      <c r="AR969" s="3">
        <v>45749.635196759256</v>
      </c>
      <c r="AS969" s="2" t="s">
        <v>82</v>
      </c>
      <c r="AT969" s="3">
        <v>45749.326388888891</v>
      </c>
      <c r="AU969" s="2" t="s">
        <v>83</v>
      </c>
      <c r="AV969" s="2" t="s">
        <v>149</v>
      </c>
      <c r="AW969" s="2" t="s">
        <v>150</v>
      </c>
      <c r="AX969" s="2" t="s">
        <v>151</v>
      </c>
      <c r="AZ969" s="3">
        <v>45749.635196759256</v>
      </c>
      <c r="BB969" s="2" t="s">
        <v>3696</v>
      </c>
      <c r="BC969" s="2" t="s">
        <v>3697</v>
      </c>
      <c r="BD969" s="2" t="s">
        <v>3698</v>
      </c>
      <c r="BE969" s="2" t="s">
        <v>6758</v>
      </c>
      <c r="BF969" s="2" t="s">
        <v>398</v>
      </c>
    </row>
    <row r="970" spans="1:58" x14ac:dyDescent="0.35">
      <c r="A970" s="2">
        <v>3043514</v>
      </c>
      <c r="B970" s="2" t="s">
        <v>1058</v>
      </c>
      <c r="C970" s="2">
        <v>44490641</v>
      </c>
      <c r="D970" s="2">
        <v>339143743</v>
      </c>
      <c r="E970" s="2" t="s">
        <v>59</v>
      </c>
      <c r="F970" s="2" t="s">
        <v>1058</v>
      </c>
      <c r="G970" s="2" t="s">
        <v>697</v>
      </c>
      <c r="H970" s="2" t="s">
        <v>2025</v>
      </c>
      <c r="I970" s="2">
        <v>776161413</v>
      </c>
      <c r="J970" s="2" t="s">
        <v>1234</v>
      </c>
      <c r="K970" s="2">
        <v>13</v>
      </c>
      <c r="L970" s="2" t="s">
        <v>64</v>
      </c>
      <c r="M970" s="2" t="s">
        <v>65</v>
      </c>
      <c r="N970" s="3">
        <v>45616.625</v>
      </c>
      <c r="O970" s="2" t="s">
        <v>1061</v>
      </c>
      <c r="Q970" s="2" t="s">
        <v>67</v>
      </c>
      <c r="R970" s="3">
        <v>45749.47923611111</v>
      </c>
      <c r="S970" s="2" t="s">
        <v>597</v>
      </c>
      <c r="T970" s="2" t="s">
        <v>598</v>
      </c>
      <c r="U970" s="2" t="s">
        <v>175</v>
      </c>
      <c r="V970" s="2" t="s">
        <v>6759</v>
      </c>
      <c r="W970" s="2" t="s">
        <v>1063</v>
      </c>
      <c r="X970" s="2" t="s">
        <v>286</v>
      </c>
      <c r="Y970" s="2" t="s">
        <v>1064</v>
      </c>
      <c r="Z970" s="2" t="s">
        <v>902</v>
      </c>
      <c r="AA970" s="2" t="s">
        <v>6760</v>
      </c>
      <c r="AB970" s="2" t="s">
        <v>6760</v>
      </c>
      <c r="AE970" s="3">
        <v>45749.479247685187</v>
      </c>
      <c r="AF970" s="2" t="s">
        <v>1067</v>
      </c>
      <c r="AG970" s="2">
        <v>24</v>
      </c>
      <c r="AH970" s="2" t="s">
        <v>78</v>
      </c>
      <c r="AI970" s="2" t="s">
        <v>79</v>
      </c>
      <c r="AJ970" s="2" t="s">
        <v>586</v>
      </c>
      <c r="AK970" s="2" t="s">
        <v>6761</v>
      </c>
      <c r="AL970" s="2" t="s">
        <v>597</v>
      </c>
      <c r="AM970" s="3">
        <v>45749.47928240741</v>
      </c>
      <c r="AN970" s="2" t="s">
        <v>6761</v>
      </c>
      <c r="AP970" s="2">
        <v>5867646</v>
      </c>
      <c r="AQ970" s="2" t="s">
        <v>81</v>
      </c>
      <c r="AR970" s="3">
        <v>45750.68173611111</v>
      </c>
      <c r="AS970" s="2" t="s">
        <v>82</v>
      </c>
      <c r="AT970" s="3">
        <v>45749.333333333336</v>
      </c>
      <c r="AU970" s="2" t="s">
        <v>83</v>
      </c>
      <c r="AV970" s="2" t="s">
        <v>292</v>
      </c>
      <c r="AW970" s="2" t="s">
        <v>293</v>
      </c>
      <c r="AX970" s="2" t="s">
        <v>1029</v>
      </c>
      <c r="AY970" s="3">
        <v>45750.479247685187</v>
      </c>
      <c r="AZ970" s="3">
        <v>45750.68173611111</v>
      </c>
      <c r="BA970" s="2" t="s">
        <v>237</v>
      </c>
      <c r="BB970" s="2" t="s">
        <v>535</v>
      </c>
      <c r="BC970" s="2" t="s">
        <v>450</v>
      </c>
      <c r="BD970" s="2" t="s">
        <v>359</v>
      </c>
      <c r="BE970" s="2" t="s">
        <v>6762</v>
      </c>
      <c r="BF970" s="2" t="s">
        <v>1221</v>
      </c>
    </row>
    <row r="971" spans="1:58" x14ac:dyDescent="0.35">
      <c r="A971" s="2">
        <v>3043515</v>
      </c>
      <c r="B971" s="2" t="s">
        <v>58</v>
      </c>
      <c r="C971" s="2">
        <v>32298201</v>
      </c>
      <c r="D971" s="2">
        <v>338363068</v>
      </c>
      <c r="E971" s="2" t="s">
        <v>59</v>
      </c>
      <c r="F971" s="2" t="s">
        <v>60</v>
      </c>
      <c r="G971" s="2" t="s">
        <v>6763</v>
      </c>
      <c r="H971" s="2" t="s">
        <v>6764</v>
      </c>
      <c r="I971" s="2">
        <v>779582808</v>
      </c>
      <c r="J971" s="2" t="s">
        <v>6765</v>
      </c>
      <c r="K971" s="2">
        <v>15</v>
      </c>
      <c r="L971" s="2" t="s">
        <v>64</v>
      </c>
      <c r="M971" s="2" t="s">
        <v>65</v>
      </c>
      <c r="N971" s="3">
        <v>44975.686620370368</v>
      </c>
      <c r="O971" s="2" t="s">
        <v>66</v>
      </c>
      <c r="Q971" s="2" t="s">
        <v>67</v>
      </c>
      <c r="R971" s="3">
        <v>45749.479421296295</v>
      </c>
      <c r="S971" s="2" t="s">
        <v>5993</v>
      </c>
      <c r="T971" s="2" t="s">
        <v>69</v>
      </c>
      <c r="U971" s="2" t="s">
        <v>70</v>
      </c>
      <c r="V971" s="2" t="s">
        <v>6766</v>
      </c>
      <c r="W971" s="2" t="s">
        <v>263</v>
      </c>
      <c r="X971" s="2" t="s">
        <v>304</v>
      </c>
      <c r="Y971" s="2" t="s">
        <v>6767</v>
      </c>
      <c r="Z971" s="2" t="s">
        <v>521</v>
      </c>
      <c r="AA971" s="2" t="s">
        <v>2964</v>
      </c>
      <c r="AB971" s="2" t="s">
        <v>76</v>
      </c>
      <c r="AE971" s="3">
        <v>45749.479872685188</v>
      </c>
      <c r="AF971" s="2" t="s">
        <v>77</v>
      </c>
      <c r="AH971" s="2" t="s">
        <v>78</v>
      </c>
      <c r="AI971" s="2" t="s">
        <v>79</v>
      </c>
      <c r="AJ971" s="2" t="s">
        <v>105</v>
      </c>
      <c r="AK971" s="2" t="s">
        <v>6766</v>
      </c>
      <c r="AL971" s="2" t="s">
        <v>5993</v>
      </c>
      <c r="AM971" s="3">
        <v>45749.479942129627</v>
      </c>
      <c r="AO971" s="2" t="s">
        <v>5993</v>
      </c>
      <c r="AP971" s="2">
        <v>5867647</v>
      </c>
      <c r="AQ971" s="2" t="s">
        <v>81</v>
      </c>
      <c r="AR971" s="3">
        <v>45749.679907407408</v>
      </c>
      <c r="AS971" s="2" t="s">
        <v>82</v>
      </c>
      <c r="AT971" s="3">
        <v>45749.333333333336</v>
      </c>
      <c r="AU971" s="2" t="s">
        <v>127</v>
      </c>
      <c r="AV971" s="2" t="s">
        <v>308</v>
      </c>
      <c r="AW971" s="2" t="s">
        <v>309</v>
      </c>
      <c r="AX971" s="2" t="s">
        <v>2283</v>
      </c>
      <c r="AZ971" s="3">
        <v>45749.679907407408</v>
      </c>
      <c r="BB971" s="2" t="s">
        <v>3102</v>
      </c>
      <c r="BC971" s="2" t="s">
        <v>3103</v>
      </c>
      <c r="BD971" s="2" t="s">
        <v>3104</v>
      </c>
      <c r="BE971" s="2" t="s">
        <v>931</v>
      </c>
      <c r="BF971" s="2" t="s">
        <v>315</v>
      </c>
    </row>
    <row r="972" spans="1:58" x14ac:dyDescent="0.35">
      <c r="A972" s="2">
        <v>3043516</v>
      </c>
      <c r="B972" s="2" t="s">
        <v>58</v>
      </c>
      <c r="C972" s="2">
        <v>2793231</v>
      </c>
      <c r="D972" s="2">
        <v>338205600</v>
      </c>
      <c r="E972" s="2" t="s">
        <v>59</v>
      </c>
      <c r="F972" s="2" t="s">
        <v>60</v>
      </c>
      <c r="G972" s="2" t="s">
        <v>6768</v>
      </c>
      <c r="I972" s="2">
        <v>775364579</v>
      </c>
      <c r="J972" s="2" t="s">
        <v>1104</v>
      </c>
      <c r="K972" s="2">
        <v>20</v>
      </c>
      <c r="L972" s="2" t="s">
        <v>279</v>
      </c>
      <c r="M972" s="2" t="s">
        <v>280</v>
      </c>
      <c r="N972" s="3">
        <v>43790.000011574077</v>
      </c>
      <c r="O972" s="2" t="s">
        <v>6769</v>
      </c>
      <c r="Q972" s="2" t="s">
        <v>67</v>
      </c>
      <c r="R972" s="3">
        <v>45749.480092592596</v>
      </c>
      <c r="S972" s="2" t="s">
        <v>1296</v>
      </c>
      <c r="T972" s="2" t="s">
        <v>196</v>
      </c>
      <c r="U972" s="2" t="s">
        <v>846</v>
      </c>
      <c r="V972" s="2" t="s">
        <v>6770</v>
      </c>
      <c r="W972" s="2" t="s">
        <v>72</v>
      </c>
      <c r="X972" s="2" t="s">
        <v>412</v>
      </c>
      <c r="Y972" s="2" t="s">
        <v>6771</v>
      </c>
      <c r="Z972" s="2" t="s">
        <v>584</v>
      </c>
      <c r="AA972" s="2" t="s">
        <v>652</v>
      </c>
      <c r="AB972" s="2" t="s">
        <v>652</v>
      </c>
      <c r="AE972" s="3">
        <v>45749.480347222219</v>
      </c>
      <c r="AF972" s="2" t="s">
        <v>203</v>
      </c>
      <c r="AG972" s="2">
        <v>48</v>
      </c>
      <c r="AH972" s="2" t="s">
        <v>78</v>
      </c>
      <c r="AI972" s="2" t="s">
        <v>204</v>
      </c>
      <c r="AJ972" s="2" t="s">
        <v>290</v>
      </c>
      <c r="AK972" s="2" t="s">
        <v>6772</v>
      </c>
      <c r="AL972" s="2" t="s">
        <v>1296</v>
      </c>
      <c r="AM972" s="3">
        <v>45749.480381944442</v>
      </c>
      <c r="AO972" s="2" t="s">
        <v>1296</v>
      </c>
      <c r="AP972" s="2">
        <v>5867652</v>
      </c>
      <c r="AQ972" s="2" t="s">
        <v>81</v>
      </c>
      <c r="AR972" s="3">
        <v>45750.38318287037</v>
      </c>
      <c r="AS972" s="2" t="s">
        <v>82</v>
      </c>
      <c r="AT972" s="3">
        <v>45749.333333333336</v>
      </c>
      <c r="AU972" s="2" t="s">
        <v>83</v>
      </c>
      <c r="AV972" s="2" t="s">
        <v>749</v>
      </c>
      <c r="AW972" s="2" t="s">
        <v>750</v>
      </c>
      <c r="AX972" s="2" t="s">
        <v>5809</v>
      </c>
      <c r="AY972" s="3">
        <v>45751.480347222219</v>
      </c>
      <c r="AZ972" s="3">
        <v>45750.38318287037</v>
      </c>
      <c r="BA972" s="2" t="s">
        <v>211</v>
      </c>
      <c r="BB972" s="2" t="s">
        <v>1244</v>
      </c>
      <c r="BC972" s="2" t="s">
        <v>1245</v>
      </c>
      <c r="BD972" s="2" t="s">
        <v>1246</v>
      </c>
      <c r="BE972" s="2" t="s">
        <v>6773</v>
      </c>
      <c r="BF972" s="2" t="s">
        <v>5986</v>
      </c>
    </row>
    <row r="973" spans="1:58" x14ac:dyDescent="0.35">
      <c r="A973" s="2">
        <v>3043517</v>
      </c>
      <c r="B973" s="2" t="s">
        <v>58</v>
      </c>
      <c r="C973" s="2">
        <v>41947271</v>
      </c>
      <c r="D973" s="2">
        <v>338930440</v>
      </c>
      <c r="E973" s="2" t="s">
        <v>59</v>
      </c>
      <c r="F973" s="2" t="s">
        <v>60</v>
      </c>
      <c r="G973" s="2" t="s">
        <v>4499</v>
      </c>
      <c r="H973" s="2" t="s">
        <v>6774</v>
      </c>
      <c r="I973" s="2">
        <v>774788362</v>
      </c>
      <c r="J973" s="2" t="s">
        <v>4381</v>
      </c>
      <c r="K973" s="2">
        <v>13</v>
      </c>
      <c r="L973" s="2" t="s">
        <v>518</v>
      </c>
      <c r="M973" s="2" t="s">
        <v>65</v>
      </c>
      <c r="N973" s="3">
        <v>45240.708333333336</v>
      </c>
      <c r="O973" s="2" t="s">
        <v>66</v>
      </c>
      <c r="Q973" s="2" t="s">
        <v>67</v>
      </c>
      <c r="R973" s="3">
        <v>45749.48033564815</v>
      </c>
      <c r="S973" s="2" t="s">
        <v>6775</v>
      </c>
      <c r="T973" s="2" t="s">
        <v>69</v>
      </c>
      <c r="U973" s="2" t="s">
        <v>70</v>
      </c>
      <c r="V973" s="2" t="s">
        <v>6776</v>
      </c>
      <c r="W973" s="2" t="s">
        <v>225</v>
      </c>
      <c r="X973" s="2" t="s">
        <v>912</v>
      </c>
      <c r="Y973" s="2" t="s">
        <v>5946</v>
      </c>
      <c r="Z973" s="2" t="s">
        <v>4472</v>
      </c>
      <c r="AA973" s="2">
        <v>2010</v>
      </c>
      <c r="AB973" s="2" t="s">
        <v>76</v>
      </c>
      <c r="AE973" s="3">
        <v>45749.480347222219</v>
      </c>
      <c r="AF973" s="2" t="s">
        <v>77</v>
      </c>
      <c r="AH973" s="2" t="s">
        <v>78</v>
      </c>
      <c r="AI973" s="2" t="s">
        <v>79</v>
      </c>
      <c r="AJ973" s="2" t="s">
        <v>105</v>
      </c>
      <c r="AK973" s="2" t="s">
        <v>6777</v>
      </c>
      <c r="AL973" s="2" t="s">
        <v>6775</v>
      </c>
      <c r="AM973" s="3">
        <v>45749.480381944442</v>
      </c>
      <c r="AN973" s="2" t="s">
        <v>6777</v>
      </c>
      <c r="AP973" s="2">
        <v>5867651</v>
      </c>
      <c r="AQ973" s="2" t="s">
        <v>81</v>
      </c>
      <c r="AR973" s="3">
        <v>45749.588541666664</v>
      </c>
      <c r="AS973" s="2" t="s">
        <v>82</v>
      </c>
      <c r="AT973" s="3">
        <v>45749.333333333336</v>
      </c>
      <c r="AU973" s="2" t="s">
        <v>83</v>
      </c>
      <c r="AV973" s="2" t="s">
        <v>916</v>
      </c>
      <c r="AW973" s="2" t="s">
        <v>917</v>
      </c>
      <c r="AX973" s="2" t="s">
        <v>3989</v>
      </c>
      <c r="AZ973" s="3">
        <v>45749.588541666664</v>
      </c>
      <c r="BB973" s="2" t="s">
        <v>792</v>
      </c>
      <c r="BC973" s="2" t="s">
        <v>793</v>
      </c>
      <c r="BD973" s="2" t="s">
        <v>794</v>
      </c>
      <c r="BE973" s="2" t="s">
        <v>6778</v>
      </c>
      <c r="BF973" s="2" t="s">
        <v>2755</v>
      </c>
    </row>
    <row r="974" spans="1:58" x14ac:dyDescent="0.35">
      <c r="A974" s="2">
        <v>3043518</v>
      </c>
      <c r="B974" s="2" t="s">
        <v>214</v>
      </c>
      <c r="C974" s="2">
        <v>40670551</v>
      </c>
      <c r="D974" s="2">
        <v>339412050</v>
      </c>
      <c r="E974" s="2" t="s">
        <v>59</v>
      </c>
      <c r="F974" s="2" t="s">
        <v>60</v>
      </c>
      <c r="G974" s="2" t="s">
        <v>5580</v>
      </c>
      <c r="H974" s="2" t="s">
        <v>842</v>
      </c>
      <c r="I974" s="2">
        <v>774033365</v>
      </c>
      <c r="J974" s="2" t="s">
        <v>6779</v>
      </c>
      <c r="K974" s="2">
        <v>15</v>
      </c>
      <c r="L974" s="2" t="s">
        <v>64</v>
      </c>
      <c r="M974" s="2" t="s">
        <v>65</v>
      </c>
      <c r="N974" s="3">
        <v>45731.875</v>
      </c>
      <c r="O974" s="2" t="s">
        <v>614</v>
      </c>
      <c r="Q974" s="2" t="s">
        <v>67</v>
      </c>
      <c r="R974" s="3">
        <v>45749.480624999997</v>
      </c>
      <c r="S974" s="2" t="s">
        <v>1770</v>
      </c>
      <c r="T974" s="2" t="s">
        <v>69</v>
      </c>
      <c r="U974" s="2" t="s">
        <v>70</v>
      </c>
      <c r="V974" s="2" t="s">
        <v>6780</v>
      </c>
      <c r="W974" s="2" t="s">
        <v>1308</v>
      </c>
      <c r="X974" s="2" t="s">
        <v>1308</v>
      </c>
      <c r="Y974" s="2" t="s">
        <v>1689</v>
      </c>
      <c r="Z974" s="2" t="s">
        <v>1310</v>
      </c>
      <c r="AA974" s="2" t="s">
        <v>6456</v>
      </c>
      <c r="AB974" s="2" t="s">
        <v>76</v>
      </c>
      <c r="AE974" s="3">
        <v>45749.480636574073</v>
      </c>
      <c r="AF974" s="2" t="s">
        <v>77</v>
      </c>
      <c r="AH974" s="2" t="s">
        <v>78</v>
      </c>
      <c r="AI974" s="2" t="s">
        <v>125</v>
      </c>
      <c r="AJ974" s="2" t="s">
        <v>381</v>
      </c>
      <c r="AK974" s="2" t="s">
        <v>6780</v>
      </c>
      <c r="AL974" s="2" t="s">
        <v>1770</v>
      </c>
      <c r="AM974" s="3">
        <v>45749.480671296296</v>
      </c>
      <c r="AN974" s="2" t="s">
        <v>6780</v>
      </c>
      <c r="AP974" s="2">
        <v>5867654</v>
      </c>
      <c r="AQ974" s="2" t="s">
        <v>81</v>
      </c>
      <c r="AR974" s="3">
        <v>45749.738668981481</v>
      </c>
      <c r="AS974" s="2" t="s">
        <v>82</v>
      </c>
      <c r="AT974" s="3">
        <v>45749.333333333336</v>
      </c>
      <c r="AU974" s="2" t="s">
        <v>83</v>
      </c>
      <c r="AV974" s="2" t="s">
        <v>495</v>
      </c>
      <c r="AW974" s="2" t="s">
        <v>496</v>
      </c>
      <c r="AX974" s="2" t="s">
        <v>1513</v>
      </c>
      <c r="AZ974" s="3">
        <v>45749.738668981481</v>
      </c>
      <c r="BB974" s="2" t="s">
        <v>498</v>
      </c>
      <c r="BC974" s="2" t="s">
        <v>499</v>
      </c>
      <c r="BD974" s="2" t="s">
        <v>500</v>
      </c>
      <c r="BE974" s="2" t="s">
        <v>6781</v>
      </c>
      <c r="BF974" s="2" t="s">
        <v>502</v>
      </c>
    </row>
    <row r="975" spans="1:58" x14ac:dyDescent="0.35">
      <c r="A975" s="2">
        <v>3043519</v>
      </c>
      <c r="B975" s="2" t="s">
        <v>58</v>
      </c>
      <c r="C975" s="2">
        <v>32342641</v>
      </c>
      <c r="D975" s="2">
        <v>339760211</v>
      </c>
      <c r="E975" s="2" t="s">
        <v>59</v>
      </c>
      <c r="F975" s="2" t="s">
        <v>60</v>
      </c>
      <c r="G975" s="2" t="s">
        <v>1331</v>
      </c>
      <c r="H975" s="2" t="s">
        <v>5044</v>
      </c>
      <c r="I975" s="2">
        <v>778530599</v>
      </c>
      <c r="J975" s="2" t="s">
        <v>1417</v>
      </c>
      <c r="K975" s="2">
        <v>14</v>
      </c>
      <c r="L975" s="2" t="s">
        <v>64</v>
      </c>
      <c r="M975" s="2" t="s">
        <v>65</v>
      </c>
      <c r="N975" s="3">
        <v>45484.708344907405</v>
      </c>
      <c r="O975" s="2" t="s">
        <v>66</v>
      </c>
      <c r="Q975" s="2" t="s">
        <v>67</v>
      </c>
      <c r="R975" s="3">
        <v>45749.480671296296</v>
      </c>
      <c r="S975" s="2" t="s">
        <v>2898</v>
      </c>
      <c r="T975" s="2" t="s">
        <v>69</v>
      </c>
      <c r="U975" s="2" t="s">
        <v>283</v>
      </c>
      <c r="V975" s="2" t="s">
        <v>6782</v>
      </c>
      <c r="W975" s="2" t="s">
        <v>119</v>
      </c>
      <c r="X975" s="2" t="s">
        <v>2524</v>
      </c>
      <c r="Y975" s="2" t="s">
        <v>6783</v>
      </c>
      <c r="Z975" s="2" t="s">
        <v>179</v>
      </c>
      <c r="AA975" s="2" t="s">
        <v>6784</v>
      </c>
      <c r="AB975" s="2" t="s">
        <v>76</v>
      </c>
      <c r="AE975" s="3">
        <v>45749.480682870373</v>
      </c>
      <c r="AF975" s="2" t="s">
        <v>77</v>
      </c>
      <c r="AH975" s="2" t="s">
        <v>103</v>
      </c>
      <c r="AI975" s="2" t="s">
        <v>79</v>
      </c>
      <c r="AJ975" s="2" t="s">
        <v>586</v>
      </c>
      <c r="AK975" s="2" t="s">
        <v>6782</v>
      </c>
      <c r="AL975" s="2" t="s">
        <v>2898</v>
      </c>
      <c r="AM975" s="3">
        <v>45749.480717592596</v>
      </c>
      <c r="AN975" s="2" t="s">
        <v>6782</v>
      </c>
      <c r="AP975" s="2">
        <v>5867655</v>
      </c>
      <c r="AQ975" s="2" t="s">
        <v>81</v>
      </c>
      <c r="AR975" s="3">
        <v>45750.766342592593</v>
      </c>
      <c r="AS975" s="2" t="s">
        <v>82</v>
      </c>
      <c r="AT975" s="3">
        <v>45749.333333333336</v>
      </c>
      <c r="AU975" s="2" t="s">
        <v>83</v>
      </c>
      <c r="AV975" s="2" t="s">
        <v>128</v>
      </c>
      <c r="AW975" s="2" t="s">
        <v>129</v>
      </c>
      <c r="AX975" s="2" t="s">
        <v>6785</v>
      </c>
      <c r="AZ975" s="3">
        <v>45750.766342592593</v>
      </c>
      <c r="BB975" s="2" t="s">
        <v>253</v>
      </c>
      <c r="BC975" s="2" t="s">
        <v>254</v>
      </c>
      <c r="BD975" s="2" t="s">
        <v>255</v>
      </c>
      <c r="BE975" s="2" t="s">
        <v>2001</v>
      </c>
      <c r="BF975" s="2" t="s">
        <v>213</v>
      </c>
    </row>
    <row r="976" spans="1:58" x14ac:dyDescent="0.35">
      <c r="A976" s="2">
        <v>3043520</v>
      </c>
      <c r="B976" s="2" t="s">
        <v>58</v>
      </c>
      <c r="C976" s="2">
        <v>42304351</v>
      </c>
      <c r="D976" s="2">
        <v>338739805</v>
      </c>
      <c r="E976" s="2" t="s">
        <v>59</v>
      </c>
      <c r="F976" s="2" t="s">
        <v>60</v>
      </c>
      <c r="G976" s="2" t="s">
        <v>764</v>
      </c>
      <c r="H976" s="2" t="s">
        <v>1834</v>
      </c>
      <c r="I976" s="2">
        <v>789578730</v>
      </c>
      <c r="J976" s="2" t="s">
        <v>6786</v>
      </c>
      <c r="K976" s="2">
        <v>13</v>
      </c>
      <c r="L976" s="2" t="s">
        <v>64</v>
      </c>
      <c r="M976" s="2" t="s">
        <v>65</v>
      </c>
      <c r="N976" s="3">
        <v>45644.041666666664</v>
      </c>
      <c r="O976" s="2" t="s">
        <v>66</v>
      </c>
      <c r="Q976" s="2" t="s">
        <v>67</v>
      </c>
      <c r="R976" s="3">
        <v>45749.481215277781</v>
      </c>
      <c r="S976" s="2" t="s">
        <v>1482</v>
      </c>
      <c r="T976" s="2" t="s">
        <v>97</v>
      </c>
      <c r="U976" s="2" t="s">
        <v>175</v>
      </c>
      <c r="V976" s="2" t="s">
        <v>6787</v>
      </c>
      <c r="W976" s="2" t="s">
        <v>872</v>
      </c>
      <c r="X976" s="2" t="s">
        <v>873</v>
      </c>
      <c r="Y976" s="2" t="s">
        <v>4855</v>
      </c>
      <c r="Z976" s="2" t="s">
        <v>228</v>
      </c>
      <c r="AA976" s="2" t="s">
        <v>6788</v>
      </c>
      <c r="AB976" s="2" t="s">
        <v>6789</v>
      </c>
      <c r="AE976" s="3">
        <v>45749.481226851851</v>
      </c>
      <c r="AF976" s="2" t="s">
        <v>77</v>
      </c>
      <c r="AH976" s="2" t="s">
        <v>78</v>
      </c>
      <c r="AI976" s="2" t="s">
        <v>79</v>
      </c>
      <c r="AJ976" s="2" t="s">
        <v>105</v>
      </c>
      <c r="AK976" s="2" t="s">
        <v>6790</v>
      </c>
      <c r="AL976" s="2" t="s">
        <v>1482</v>
      </c>
      <c r="AM976" s="3">
        <v>45749.481249999997</v>
      </c>
      <c r="AN976" s="2" t="s">
        <v>6790</v>
      </c>
      <c r="AP976" s="2">
        <v>5867656</v>
      </c>
      <c r="AQ976" s="2" t="s">
        <v>81</v>
      </c>
      <c r="AR976" s="3">
        <v>45749.627789351849</v>
      </c>
      <c r="AS976" s="2" t="s">
        <v>82</v>
      </c>
      <c r="AT976" s="3">
        <v>45749.333333333336</v>
      </c>
      <c r="AU976" s="2" t="s">
        <v>83</v>
      </c>
      <c r="AV976" s="2" t="s">
        <v>877</v>
      </c>
      <c r="AW976" s="2" t="s">
        <v>878</v>
      </c>
      <c r="AX976" s="2" t="s">
        <v>5584</v>
      </c>
      <c r="AZ976" s="3">
        <v>45749.627789351849</v>
      </c>
      <c r="BB976" s="2" t="s">
        <v>994</v>
      </c>
      <c r="BC976" s="2" t="s">
        <v>358</v>
      </c>
      <c r="BD976" s="2" t="s">
        <v>359</v>
      </c>
      <c r="BE976" s="2" t="s">
        <v>6791</v>
      </c>
      <c r="BF976" s="2" t="s">
        <v>416</v>
      </c>
    </row>
    <row r="977" spans="1:58" x14ac:dyDescent="0.35">
      <c r="A977" s="2">
        <v>3043521</v>
      </c>
      <c r="B977" s="2" t="s">
        <v>58</v>
      </c>
      <c r="C977" s="2">
        <v>43537191</v>
      </c>
      <c r="D977" s="2">
        <v>338306398</v>
      </c>
      <c r="E977" s="2" t="s">
        <v>59</v>
      </c>
      <c r="F977" s="2" t="s">
        <v>60</v>
      </c>
      <c r="G977" s="2" t="s">
        <v>1168</v>
      </c>
      <c r="H977" s="2" t="s">
        <v>2998</v>
      </c>
      <c r="I977" s="2">
        <v>776455049</v>
      </c>
      <c r="J977" s="2" t="s">
        <v>6792</v>
      </c>
      <c r="K977" s="2">
        <v>20</v>
      </c>
      <c r="L977" s="2" t="s">
        <v>192</v>
      </c>
      <c r="M977" s="2" t="s">
        <v>193</v>
      </c>
      <c r="N977" s="3">
        <v>45601.708333333336</v>
      </c>
      <c r="O977" s="2" t="s">
        <v>260</v>
      </c>
      <c r="Q977" s="2" t="s">
        <v>67</v>
      </c>
      <c r="R977" s="3">
        <v>45749.482592592591</v>
      </c>
      <c r="S977" s="2" t="s">
        <v>1250</v>
      </c>
      <c r="T977" s="2" t="s">
        <v>196</v>
      </c>
      <c r="U977" s="2" t="s">
        <v>197</v>
      </c>
      <c r="V977" s="2" t="s">
        <v>6793</v>
      </c>
      <c r="W977" s="2" t="s">
        <v>72</v>
      </c>
      <c r="X977" s="2" t="s">
        <v>439</v>
      </c>
      <c r="Y977" s="2" t="s">
        <v>4170</v>
      </c>
      <c r="Z977" s="2" t="s">
        <v>677</v>
      </c>
      <c r="AA977" s="2" t="s">
        <v>4171</v>
      </c>
      <c r="AB977" s="2" t="s">
        <v>76</v>
      </c>
      <c r="AE977" s="3">
        <v>45749.482835648145</v>
      </c>
      <c r="AF977" s="2" t="s">
        <v>203</v>
      </c>
      <c r="AG977" s="2">
        <v>48</v>
      </c>
      <c r="AH977" s="2" t="s">
        <v>78</v>
      </c>
      <c r="AI977" s="2" t="s">
        <v>204</v>
      </c>
      <c r="AJ977" s="2" t="s">
        <v>290</v>
      </c>
      <c r="AK977" s="2" t="s">
        <v>1254</v>
      </c>
      <c r="AL977" s="2" t="s">
        <v>1250</v>
      </c>
      <c r="AM977" s="3">
        <v>45749.482881944445</v>
      </c>
      <c r="AO977" s="2" t="s">
        <v>1250</v>
      </c>
      <c r="AP977" s="2">
        <v>5867662</v>
      </c>
      <c r="AQ977" s="2" t="s">
        <v>81</v>
      </c>
      <c r="AR977" s="3">
        <v>45749.653784722221</v>
      </c>
      <c r="AS977" s="2" t="s">
        <v>82</v>
      </c>
      <c r="AT977" s="3">
        <v>45749.354166666664</v>
      </c>
      <c r="AU977" s="2" t="s">
        <v>83</v>
      </c>
      <c r="AV977" s="2" t="s">
        <v>446</v>
      </c>
      <c r="AW977" s="2" t="s">
        <v>447</v>
      </c>
      <c r="AX977" s="2" t="s">
        <v>2199</v>
      </c>
      <c r="AY977" s="3">
        <v>45751.482835648145</v>
      </c>
      <c r="AZ977" s="3">
        <v>45749.653784722221</v>
      </c>
      <c r="BA977" s="2" t="s">
        <v>211</v>
      </c>
      <c r="BB977" s="2" t="s">
        <v>87</v>
      </c>
      <c r="BC977" s="2" t="s">
        <v>88</v>
      </c>
      <c r="BD977" s="2" t="s">
        <v>89</v>
      </c>
      <c r="BE977" s="2" t="s">
        <v>6794</v>
      </c>
      <c r="BF977" s="2" t="s">
        <v>110</v>
      </c>
    </row>
    <row r="978" spans="1:58" x14ac:dyDescent="0.35">
      <c r="A978" s="2">
        <v>3043522</v>
      </c>
      <c r="B978" s="2" t="s">
        <v>58</v>
      </c>
      <c r="C978" s="2">
        <v>41548891</v>
      </c>
      <c r="D978" s="2">
        <v>339589993</v>
      </c>
      <c r="E978" s="2" t="s">
        <v>59</v>
      </c>
      <c r="F978" s="2" t="s">
        <v>60</v>
      </c>
      <c r="G978" s="2" t="s">
        <v>6795</v>
      </c>
      <c r="H978" s="2" t="s">
        <v>6796</v>
      </c>
      <c r="I978" s="2">
        <v>784838448</v>
      </c>
      <c r="J978" s="2" t="s">
        <v>6797</v>
      </c>
      <c r="K978" s="2">
        <v>14</v>
      </c>
      <c r="L978" s="2" t="s">
        <v>64</v>
      </c>
      <c r="M978" s="2" t="s">
        <v>65</v>
      </c>
      <c r="N978" s="3">
        <v>45161.708333333336</v>
      </c>
      <c r="O978" s="2" t="s">
        <v>999</v>
      </c>
      <c r="Q978" s="2" t="s">
        <v>67</v>
      </c>
      <c r="R978" s="3">
        <v>45749.482719907406</v>
      </c>
      <c r="S978" s="2" t="s">
        <v>856</v>
      </c>
      <c r="T978" s="2" t="s">
        <v>598</v>
      </c>
      <c r="U978" s="2" t="s">
        <v>197</v>
      </c>
      <c r="V978" s="2" t="s">
        <v>6798</v>
      </c>
      <c r="Y978" s="2" t="s">
        <v>6799</v>
      </c>
      <c r="Z978" s="2" t="s">
        <v>1346</v>
      </c>
      <c r="AA978" s="2" t="s">
        <v>3896</v>
      </c>
      <c r="AB978" s="2" t="s">
        <v>76</v>
      </c>
      <c r="AE978" s="3">
        <v>45749.482719907406</v>
      </c>
      <c r="AF978" s="2" t="s">
        <v>77</v>
      </c>
      <c r="AH978" s="2" t="s">
        <v>78</v>
      </c>
      <c r="AI978" s="2" t="s">
        <v>79</v>
      </c>
      <c r="AJ978" s="2" t="s">
        <v>105</v>
      </c>
      <c r="AK978" s="2" t="s">
        <v>6800</v>
      </c>
      <c r="AL978" s="2" t="s">
        <v>856</v>
      </c>
      <c r="AM978" s="3">
        <v>45749.482754629629</v>
      </c>
      <c r="AN978" s="2" t="s">
        <v>6800</v>
      </c>
      <c r="AP978" s="2">
        <v>5867661</v>
      </c>
      <c r="AQ978" s="2" t="s">
        <v>81</v>
      </c>
      <c r="AR978" s="3">
        <v>45749.770995370367</v>
      </c>
      <c r="AS978" s="2" t="s">
        <v>82</v>
      </c>
      <c r="AT978" s="3">
        <v>45749.333333333336</v>
      </c>
      <c r="AU978" s="2" t="s">
        <v>83</v>
      </c>
      <c r="AV978" s="2" t="s">
        <v>605</v>
      </c>
      <c r="AW978" s="2" t="s">
        <v>606</v>
      </c>
      <c r="AX978" s="2" t="s">
        <v>6169</v>
      </c>
      <c r="AZ978" s="3">
        <v>45749.770995370367</v>
      </c>
      <c r="BB978" s="2" t="s">
        <v>2179</v>
      </c>
      <c r="BC978" s="2" t="s">
        <v>2180</v>
      </c>
      <c r="BD978" s="2" t="s">
        <v>2181</v>
      </c>
      <c r="BE978" s="2" t="s">
        <v>6503</v>
      </c>
      <c r="BF978" s="2" t="s">
        <v>611</v>
      </c>
    </row>
    <row r="979" spans="1:58" x14ac:dyDescent="0.35">
      <c r="A979" s="2">
        <v>3043523</v>
      </c>
      <c r="B979" s="2" t="s">
        <v>214</v>
      </c>
      <c r="C979" s="2">
        <v>42761181</v>
      </c>
      <c r="D979" s="2">
        <v>339681121</v>
      </c>
      <c r="E979" s="2" t="s">
        <v>59</v>
      </c>
      <c r="F979" s="2" t="s">
        <v>60</v>
      </c>
      <c r="G979" s="2" t="s">
        <v>754</v>
      </c>
      <c r="H979" s="2" t="s">
        <v>822</v>
      </c>
      <c r="I979" s="2">
        <v>775721714</v>
      </c>
      <c r="J979" s="2" t="s">
        <v>772</v>
      </c>
      <c r="K979" s="2">
        <v>16</v>
      </c>
      <c r="L979" s="2" t="s">
        <v>64</v>
      </c>
      <c r="M979" s="2" t="s">
        <v>65</v>
      </c>
      <c r="N979" s="3">
        <v>45449.625</v>
      </c>
      <c r="O979" s="2" t="s">
        <v>614</v>
      </c>
      <c r="Q979" s="2" t="s">
        <v>67</v>
      </c>
      <c r="R979" s="3">
        <v>45749.483078703706</v>
      </c>
      <c r="S979" s="2" t="s">
        <v>6801</v>
      </c>
      <c r="T979" s="2" t="s">
        <v>97</v>
      </c>
      <c r="U979" s="2" t="s">
        <v>175</v>
      </c>
      <c r="V979" s="2" t="s">
        <v>6802</v>
      </c>
      <c r="W979" s="2" t="s">
        <v>1474</v>
      </c>
      <c r="X979" s="2" t="s">
        <v>1474</v>
      </c>
      <c r="Y979" s="2" t="s">
        <v>1737</v>
      </c>
      <c r="Z979" s="2" t="s">
        <v>1738</v>
      </c>
      <c r="AA979" s="2" t="s">
        <v>6803</v>
      </c>
      <c r="AB979" s="2" t="s">
        <v>6804</v>
      </c>
      <c r="AE979" s="3">
        <v>45749.483090277776</v>
      </c>
      <c r="AF979" s="2" t="s">
        <v>77</v>
      </c>
      <c r="AH979" s="2" t="s">
        <v>78</v>
      </c>
      <c r="AI979" s="2" t="s">
        <v>125</v>
      </c>
      <c r="AJ979" s="2" t="s">
        <v>381</v>
      </c>
      <c r="AK979" s="2" t="s">
        <v>6805</v>
      </c>
      <c r="AL979" s="2" t="s">
        <v>6801</v>
      </c>
      <c r="AM979" s="3">
        <v>45749.483113425929</v>
      </c>
      <c r="AN979" s="2" t="s">
        <v>6805</v>
      </c>
      <c r="AP979" s="2">
        <v>5867664</v>
      </c>
      <c r="AQ979" s="2" t="s">
        <v>81</v>
      </c>
      <c r="AR979" s="3">
        <v>45752.581076388888</v>
      </c>
      <c r="AS979" s="2" t="s">
        <v>82</v>
      </c>
      <c r="AT979" s="3">
        <v>45749.333333333336</v>
      </c>
      <c r="AU979" s="2" t="s">
        <v>83</v>
      </c>
      <c r="AV979" s="2" t="s">
        <v>1714</v>
      </c>
      <c r="AW979" s="2" t="s">
        <v>1715</v>
      </c>
      <c r="AX979" s="2" t="s">
        <v>3268</v>
      </c>
      <c r="AZ979" s="3">
        <v>45752.581076388888</v>
      </c>
      <c r="BB979" s="2" t="s">
        <v>340</v>
      </c>
      <c r="BC979" s="2" t="s">
        <v>341</v>
      </c>
      <c r="BD979" s="2" t="s">
        <v>342</v>
      </c>
      <c r="BE979" s="2" t="s">
        <v>6806</v>
      </c>
      <c r="BF979" s="2" t="s">
        <v>299</v>
      </c>
    </row>
    <row r="980" spans="1:58" x14ac:dyDescent="0.35">
      <c r="A980" s="2">
        <v>3043524</v>
      </c>
      <c r="B980" s="2" t="s">
        <v>214</v>
      </c>
      <c r="C980" s="2">
        <v>42551601</v>
      </c>
      <c r="D980" s="2">
        <v>339701850</v>
      </c>
      <c r="E980" s="2" t="s">
        <v>59</v>
      </c>
      <c r="F980" s="2" t="s">
        <v>60</v>
      </c>
      <c r="G980" s="2" t="s">
        <v>2025</v>
      </c>
      <c r="H980" s="2" t="s">
        <v>594</v>
      </c>
      <c r="I980" s="2">
        <v>771737702</v>
      </c>
      <c r="J980" s="2" t="s">
        <v>1701</v>
      </c>
      <c r="K980" s="2">
        <v>14</v>
      </c>
      <c r="L980" s="2" t="s">
        <v>64</v>
      </c>
      <c r="M980" s="2" t="s">
        <v>65</v>
      </c>
      <c r="N980" s="3">
        <v>45335</v>
      </c>
      <c r="O980" s="2" t="s">
        <v>614</v>
      </c>
      <c r="Q980" s="2" t="s">
        <v>67</v>
      </c>
      <c r="R980" s="3">
        <v>45749.484398148146</v>
      </c>
      <c r="S980" s="2" t="s">
        <v>2850</v>
      </c>
      <c r="T980" s="2" t="s">
        <v>69</v>
      </c>
      <c r="U980" s="2" t="s">
        <v>3415</v>
      </c>
      <c r="V980" s="2" t="s">
        <v>6807</v>
      </c>
      <c r="W980" s="2" t="s">
        <v>119</v>
      </c>
      <c r="X980" s="2" t="s">
        <v>119</v>
      </c>
      <c r="Y980" s="2" t="s">
        <v>1174</v>
      </c>
      <c r="Z980" s="2" t="s">
        <v>509</v>
      </c>
      <c r="AA980" s="2" t="s">
        <v>3880</v>
      </c>
      <c r="AB980" s="2" t="s">
        <v>76</v>
      </c>
      <c r="AE980" s="3">
        <v>45749.4844212963</v>
      </c>
      <c r="AF980" s="2" t="s">
        <v>77</v>
      </c>
      <c r="AH980" s="2" t="s">
        <v>78</v>
      </c>
      <c r="AI980" s="2" t="s">
        <v>125</v>
      </c>
      <c r="AJ980" s="2" t="s">
        <v>1610</v>
      </c>
      <c r="AK980" s="2" t="s">
        <v>6808</v>
      </c>
      <c r="AL980" s="2" t="s">
        <v>2850</v>
      </c>
      <c r="AM980" s="3">
        <v>45749.484456018516</v>
      </c>
      <c r="AN980" s="2" t="s">
        <v>6808</v>
      </c>
      <c r="AP980" s="2">
        <v>5867670</v>
      </c>
      <c r="AQ980" s="2" t="s">
        <v>81</v>
      </c>
      <c r="AR980" s="3">
        <v>45749.698379629626</v>
      </c>
      <c r="AS980" s="2" t="s">
        <v>82</v>
      </c>
      <c r="AT980" s="3">
        <v>45749.479166666664</v>
      </c>
      <c r="AU980" s="2" t="s">
        <v>83</v>
      </c>
      <c r="AV980" s="2" t="s">
        <v>1546</v>
      </c>
      <c r="AW980" s="2" t="s">
        <v>1547</v>
      </c>
      <c r="AX980" s="2" t="s">
        <v>2686</v>
      </c>
      <c r="AZ980" s="3">
        <v>45749.698379629626</v>
      </c>
      <c r="BB980" s="2" t="s">
        <v>863</v>
      </c>
      <c r="BC980" s="2" t="s">
        <v>864</v>
      </c>
      <c r="BD980" s="2" t="s">
        <v>865</v>
      </c>
      <c r="BE980" s="2" t="s">
        <v>6809</v>
      </c>
      <c r="BF980" s="2" t="s">
        <v>512</v>
      </c>
    </row>
    <row r="981" spans="1:58" x14ac:dyDescent="0.35">
      <c r="A981" s="2">
        <v>3043525</v>
      </c>
      <c r="B981" s="2" t="s">
        <v>550</v>
      </c>
      <c r="C981" s="2">
        <v>35958851</v>
      </c>
      <c r="D981" s="2">
        <v>339475315</v>
      </c>
      <c r="E981" s="2" t="s">
        <v>59</v>
      </c>
      <c r="F981" s="2" t="s">
        <v>60</v>
      </c>
      <c r="G981" s="2" t="s">
        <v>464</v>
      </c>
      <c r="H981" s="2" t="s">
        <v>3568</v>
      </c>
      <c r="I981" s="2">
        <v>779328584</v>
      </c>
      <c r="J981" s="2" t="s">
        <v>3084</v>
      </c>
      <c r="K981" s="2">
        <v>14</v>
      </c>
      <c r="L981" s="2" t="s">
        <v>64</v>
      </c>
      <c r="M981" s="2" t="s">
        <v>65</v>
      </c>
      <c r="N981" s="3">
        <v>44744.583344907405</v>
      </c>
      <c r="O981" s="2" t="s">
        <v>614</v>
      </c>
      <c r="Q981" s="2" t="s">
        <v>67</v>
      </c>
      <c r="R981" s="3">
        <v>45749.48474537037</v>
      </c>
      <c r="S981" s="2" t="s">
        <v>2362</v>
      </c>
      <c r="T981" s="2" t="s">
        <v>69</v>
      </c>
      <c r="U981" s="2" t="s">
        <v>70</v>
      </c>
      <c r="V981" s="2" t="s">
        <v>6810</v>
      </c>
      <c r="W981" s="2" t="s">
        <v>119</v>
      </c>
      <c r="X981" s="2" t="s">
        <v>248</v>
      </c>
      <c r="Y981" s="2" t="s">
        <v>6811</v>
      </c>
      <c r="Z981" s="2" t="s">
        <v>250</v>
      </c>
      <c r="AA981" s="2" t="s">
        <v>6812</v>
      </c>
      <c r="AB981" s="2" t="s">
        <v>76</v>
      </c>
      <c r="AE981" s="3">
        <v>45749.484988425924</v>
      </c>
      <c r="AF981" s="2" t="s">
        <v>77</v>
      </c>
      <c r="AH981" s="2" t="s">
        <v>78</v>
      </c>
      <c r="AI981" s="2" t="s">
        <v>125</v>
      </c>
      <c r="AJ981" s="2" t="s">
        <v>381</v>
      </c>
      <c r="AL981" s="2" t="s">
        <v>2362</v>
      </c>
      <c r="AM981" s="3">
        <v>45749.485069444447</v>
      </c>
      <c r="AO981" s="2" t="s">
        <v>2362</v>
      </c>
      <c r="AP981" s="2">
        <v>5867674</v>
      </c>
      <c r="AQ981" s="2" t="s">
        <v>81</v>
      </c>
      <c r="AR981" s="3">
        <v>45751.776608796295</v>
      </c>
      <c r="AS981" s="2" t="s">
        <v>82</v>
      </c>
      <c r="AT981" s="3">
        <v>45749.333333333336</v>
      </c>
      <c r="AU981" s="2" t="s">
        <v>127</v>
      </c>
      <c r="AV981" s="2" t="s">
        <v>128</v>
      </c>
      <c r="AW981" s="2" t="s">
        <v>129</v>
      </c>
      <c r="AX981" s="2" t="s">
        <v>6785</v>
      </c>
      <c r="AZ981" s="3">
        <v>45751.776608796295</v>
      </c>
      <c r="BB981" s="2" t="s">
        <v>2153</v>
      </c>
      <c r="BC981" s="2" t="s">
        <v>864</v>
      </c>
      <c r="BD981" s="2" t="s">
        <v>2154</v>
      </c>
      <c r="BE981" s="2" t="s">
        <v>2155</v>
      </c>
      <c r="BF981" s="2" t="s">
        <v>1336</v>
      </c>
    </row>
    <row r="982" spans="1:58" x14ac:dyDescent="0.35">
      <c r="A982" s="2">
        <v>3043526</v>
      </c>
      <c r="B982" s="2" t="s">
        <v>111</v>
      </c>
      <c r="C982" s="2">
        <v>32613651</v>
      </c>
      <c r="D982" s="2">
        <v>338242688</v>
      </c>
      <c r="E982" s="2" t="s">
        <v>59</v>
      </c>
      <c r="F982" s="2" t="s">
        <v>60</v>
      </c>
      <c r="G982" s="2" t="s">
        <v>6813</v>
      </c>
      <c r="I982" s="2">
        <v>773719183</v>
      </c>
      <c r="J982" s="2" t="s">
        <v>6814</v>
      </c>
      <c r="K982" s="2">
        <v>20</v>
      </c>
      <c r="L982" s="2" t="s">
        <v>279</v>
      </c>
      <c r="M982" s="2" t="s">
        <v>193</v>
      </c>
      <c r="N982" s="3">
        <v>44288.458344907405</v>
      </c>
      <c r="O982" s="2" t="s">
        <v>3996</v>
      </c>
      <c r="Q982" s="2" t="s">
        <v>67</v>
      </c>
      <c r="R982" s="3">
        <v>45749.484861111108</v>
      </c>
      <c r="S982" s="2" t="s">
        <v>1296</v>
      </c>
      <c r="T982" s="2" t="s">
        <v>196</v>
      </c>
      <c r="U982" s="2" t="s">
        <v>688</v>
      </c>
      <c r="V982" s="2" t="s">
        <v>6815</v>
      </c>
      <c r="W982" s="2" t="s">
        <v>1494</v>
      </c>
      <c r="X982" s="2" t="s">
        <v>143</v>
      </c>
      <c r="Y982" s="2" t="s">
        <v>6816</v>
      </c>
      <c r="Z982" s="2" t="s">
        <v>165</v>
      </c>
      <c r="AA982" s="2" t="s">
        <v>2077</v>
      </c>
      <c r="AB982" s="2" t="s">
        <v>2077</v>
      </c>
      <c r="AC982" s="2" t="s">
        <v>6817</v>
      </c>
      <c r="AE982" s="3">
        <v>45751.592233796298</v>
      </c>
      <c r="AF982" s="2" t="s">
        <v>203</v>
      </c>
      <c r="AG982" s="2">
        <v>48</v>
      </c>
      <c r="AH982" s="2" t="s">
        <v>103</v>
      </c>
      <c r="AI982" s="2" t="s">
        <v>204</v>
      </c>
      <c r="AJ982" s="2" t="s">
        <v>180</v>
      </c>
      <c r="AK982" s="2" t="s">
        <v>6818</v>
      </c>
      <c r="AL982" s="2" t="s">
        <v>233</v>
      </c>
      <c r="AM982" s="3">
        <v>45751.592453703706</v>
      </c>
      <c r="AN982" s="2" t="s">
        <v>6818</v>
      </c>
      <c r="AO982" s="2" t="s">
        <v>233</v>
      </c>
      <c r="AP982" s="2">
        <v>5875335</v>
      </c>
      <c r="AQ982" s="2" t="s">
        <v>81</v>
      </c>
      <c r="AR982" s="3">
        <v>45752.743391203701</v>
      </c>
      <c r="AS982" s="2" t="s">
        <v>82</v>
      </c>
      <c r="AT982" s="3">
        <v>45751.333333333336</v>
      </c>
      <c r="AU982" s="2" t="s">
        <v>83</v>
      </c>
      <c r="AV982" s="2" t="s">
        <v>6819</v>
      </c>
      <c r="AW982" s="2" t="s">
        <v>6819</v>
      </c>
      <c r="AX982" s="2" t="s">
        <v>6820</v>
      </c>
      <c r="AY982" s="3">
        <v>45753.592233796298</v>
      </c>
      <c r="AZ982" s="3">
        <v>45752.743391203701</v>
      </c>
      <c r="BA982" s="2" t="s">
        <v>211</v>
      </c>
      <c r="BB982" s="2" t="s">
        <v>6821</v>
      </c>
      <c r="BC982" s="2" t="s">
        <v>6822</v>
      </c>
      <c r="BD982" s="2" t="s">
        <v>6823</v>
      </c>
      <c r="BE982" s="2" t="s">
        <v>6824</v>
      </c>
      <c r="BF982" s="2" t="s">
        <v>6286</v>
      </c>
    </row>
    <row r="983" spans="1:58" x14ac:dyDescent="0.35">
      <c r="A983" s="2">
        <v>3043527</v>
      </c>
      <c r="B983" s="2" t="s">
        <v>58</v>
      </c>
      <c r="C983" s="2">
        <v>39229641</v>
      </c>
      <c r="D983" s="2">
        <v>338203547</v>
      </c>
      <c r="E983" s="2" t="s">
        <v>59</v>
      </c>
      <c r="F983" s="2" t="s">
        <v>60</v>
      </c>
      <c r="G983" s="2" t="s">
        <v>112</v>
      </c>
      <c r="H983" s="2" t="s">
        <v>3089</v>
      </c>
      <c r="I983" s="2">
        <v>783786166</v>
      </c>
      <c r="J983" s="2" t="s">
        <v>6825</v>
      </c>
      <c r="K983" s="2">
        <v>12</v>
      </c>
      <c r="L983" s="2" t="s">
        <v>64</v>
      </c>
      <c r="M983" s="2" t="s">
        <v>65</v>
      </c>
      <c r="N983" s="3">
        <v>45071.833344907405</v>
      </c>
      <c r="O983" s="2" t="s">
        <v>95</v>
      </c>
      <c r="Q983" s="2" t="s">
        <v>67</v>
      </c>
      <c r="R983" s="3">
        <v>45749.484930555554</v>
      </c>
      <c r="S983" s="2" t="s">
        <v>2114</v>
      </c>
      <c r="T983" s="2" t="s">
        <v>69</v>
      </c>
      <c r="U983" s="2" t="s">
        <v>70</v>
      </c>
      <c r="V983" s="2" t="s">
        <v>6826</v>
      </c>
      <c r="W983" s="2" t="s">
        <v>72</v>
      </c>
      <c r="X983" s="2" t="s">
        <v>439</v>
      </c>
      <c r="Y983" s="2" t="s">
        <v>2036</v>
      </c>
      <c r="Z983" s="2" t="s">
        <v>441</v>
      </c>
      <c r="AA983" s="2" t="s">
        <v>2272</v>
      </c>
      <c r="AB983" s="2" t="s">
        <v>76</v>
      </c>
      <c r="AC983" s="2">
        <v>8</v>
      </c>
      <c r="AE983" s="3">
        <v>45749.639594907407</v>
      </c>
      <c r="AF983" s="2" t="s">
        <v>77</v>
      </c>
      <c r="AH983" s="2" t="s">
        <v>78</v>
      </c>
      <c r="AI983" s="2" t="s">
        <v>58</v>
      </c>
      <c r="AJ983" s="2" t="s">
        <v>269</v>
      </c>
      <c r="AK983" s="2" t="s">
        <v>6827</v>
      </c>
      <c r="AL983" s="2" t="s">
        <v>1725</v>
      </c>
      <c r="AM983" s="3">
        <v>45749.639756944445</v>
      </c>
      <c r="AN983" s="2" t="s">
        <v>6827</v>
      </c>
      <c r="AO983" s="2" t="s">
        <v>1725</v>
      </c>
      <c r="AP983" s="2">
        <v>5868612</v>
      </c>
      <c r="AQ983" s="2" t="s">
        <v>81</v>
      </c>
      <c r="AR983" s="3">
        <v>45750.617222222223</v>
      </c>
      <c r="AS983" s="2" t="s">
        <v>82</v>
      </c>
      <c r="AT983" s="3">
        <v>45749.333333333336</v>
      </c>
      <c r="AU983" s="2" t="s">
        <v>83</v>
      </c>
      <c r="AV983" s="2" t="s">
        <v>892</v>
      </c>
      <c r="AW983" s="2" t="s">
        <v>893</v>
      </c>
      <c r="AX983" s="2" t="s">
        <v>894</v>
      </c>
      <c r="AZ983" s="3">
        <v>45750.617222222223</v>
      </c>
      <c r="BB983" s="2" t="s">
        <v>432</v>
      </c>
      <c r="BC983" s="2" t="s">
        <v>433</v>
      </c>
      <c r="BD983" s="2" t="s">
        <v>187</v>
      </c>
      <c r="BE983" s="2" t="s">
        <v>6828</v>
      </c>
      <c r="BF983" s="2" t="s">
        <v>452</v>
      </c>
    </row>
    <row r="984" spans="1:58" x14ac:dyDescent="0.35">
      <c r="A984" s="2">
        <v>3043528</v>
      </c>
      <c r="B984" s="2" t="s">
        <v>111</v>
      </c>
      <c r="C984" s="2">
        <v>45228281</v>
      </c>
      <c r="D984" s="2" t="s">
        <v>6829</v>
      </c>
      <c r="E984" s="2" t="s">
        <v>59</v>
      </c>
      <c r="F984" s="2" t="s">
        <v>216</v>
      </c>
      <c r="G984" s="2" t="s">
        <v>6830</v>
      </c>
      <c r="I984" s="2">
        <v>772810847</v>
      </c>
      <c r="J984" s="2" t="s">
        <v>6831</v>
      </c>
      <c r="K984" s="2">
        <v>20</v>
      </c>
      <c r="L984" s="2" t="s">
        <v>220</v>
      </c>
      <c r="M984" s="2" t="s">
        <v>2645</v>
      </c>
      <c r="N984" s="3">
        <v>45733.291678240741</v>
      </c>
      <c r="O984" s="2" t="s">
        <v>6832</v>
      </c>
      <c r="Q984" s="2" t="s">
        <v>67</v>
      </c>
      <c r="R984" s="3">
        <v>45749.486064814817</v>
      </c>
      <c r="S984" s="2" t="s">
        <v>5725</v>
      </c>
      <c r="T984" s="2" t="s">
        <v>196</v>
      </c>
      <c r="U984" s="2" t="s">
        <v>846</v>
      </c>
      <c r="V984" s="2" t="s">
        <v>6833</v>
      </c>
      <c r="W984" s="2" t="s">
        <v>285</v>
      </c>
      <c r="X984" s="2" t="s">
        <v>286</v>
      </c>
      <c r="Y984" s="2" t="s">
        <v>2018</v>
      </c>
      <c r="Z984" s="2" t="s">
        <v>288</v>
      </c>
      <c r="AA984" s="2" t="s">
        <v>288</v>
      </c>
      <c r="AB984" s="2" t="s">
        <v>6834</v>
      </c>
      <c r="AE984" s="3">
        <v>45749.486238425925</v>
      </c>
      <c r="AF984" s="2" t="s">
        <v>203</v>
      </c>
      <c r="AG984" s="2">
        <v>48</v>
      </c>
      <c r="AH984" s="2" t="s">
        <v>78</v>
      </c>
      <c r="AI984" s="2" t="s">
        <v>204</v>
      </c>
      <c r="AJ984" s="2" t="s">
        <v>443</v>
      </c>
      <c r="AK984" s="2" t="s">
        <v>6833</v>
      </c>
      <c r="AL984" s="2" t="s">
        <v>5725</v>
      </c>
      <c r="AM984" s="3">
        <v>45749.486284722225</v>
      </c>
      <c r="AO984" s="2" t="s">
        <v>5725</v>
      </c>
      <c r="AP984" s="2">
        <v>5867682</v>
      </c>
      <c r="AQ984" s="2" t="s">
        <v>81</v>
      </c>
      <c r="AR984" s="3">
        <v>45750.41265046296</v>
      </c>
      <c r="AS984" s="2" t="s">
        <v>82</v>
      </c>
      <c r="AT984" s="3">
        <v>45749.333333333336</v>
      </c>
      <c r="AU984" s="2" t="s">
        <v>83</v>
      </c>
      <c r="AV984" s="2" t="s">
        <v>1118</v>
      </c>
      <c r="AW984" s="2" t="s">
        <v>1118</v>
      </c>
      <c r="AX984" s="2" t="s">
        <v>6835</v>
      </c>
      <c r="AY984" s="3">
        <v>45751.486238425925</v>
      </c>
      <c r="AZ984" s="3">
        <v>45750.41265046296</v>
      </c>
      <c r="BA984" s="2" t="s">
        <v>211</v>
      </c>
      <c r="BB984" s="2" t="s">
        <v>498</v>
      </c>
      <c r="BC984" s="2" t="s">
        <v>499</v>
      </c>
      <c r="BD984" s="2" t="s">
        <v>500</v>
      </c>
      <c r="BE984" s="2" t="s">
        <v>6836</v>
      </c>
      <c r="BF984" s="2" t="s">
        <v>1121</v>
      </c>
    </row>
    <row r="985" spans="1:58" x14ac:dyDescent="0.35">
      <c r="A985" s="2">
        <v>3043529</v>
      </c>
      <c r="B985" s="2" t="s">
        <v>58</v>
      </c>
      <c r="C985" s="2">
        <v>34385641</v>
      </c>
      <c r="D985" s="2">
        <v>338609278</v>
      </c>
      <c r="E985" s="2" t="s">
        <v>59</v>
      </c>
      <c r="F985" s="2" t="s">
        <v>60</v>
      </c>
      <c r="G985" s="2" t="s">
        <v>1570</v>
      </c>
      <c r="H985" s="2" t="s">
        <v>6837</v>
      </c>
      <c r="I985" s="2">
        <v>781861414</v>
      </c>
      <c r="J985" s="2" t="s">
        <v>6838</v>
      </c>
      <c r="K985" s="2">
        <v>12</v>
      </c>
      <c r="L985" s="2" t="s">
        <v>518</v>
      </c>
      <c r="M985" s="2" t="s">
        <v>65</v>
      </c>
      <c r="N985" s="3">
        <v>44508.703483796293</v>
      </c>
      <c r="O985" s="2" t="s">
        <v>95</v>
      </c>
      <c r="Q985" s="2" t="s">
        <v>67</v>
      </c>
      <c r="R985" s="3">
        <v>45749.486250000002</v>
      </c>
      <c r="S985" s="2" t="s">
        <v>2218</v>
      </c>
      <c r="T985" s="2" t="s">
        <v>69</v>
      </c>
      <c r="U985" s="2" t="s">
        <v>70</v>
      </c>
      <c r="V985" s="2" t="s">
        <v>6839</v>
      </c>
      <c r="W985" s="2" t="s">
        <v>72</v>
      </c>
      <c r="X985" s="2" t="s">
        <v>143</v>
      </c>
      <c r="Y985" s="2" t="s">
        <v>2245</v>
      </c>
      <c r="Z985" s="2" t="s">
        <v>888</v>
      </c>
      <c r="AA985" s="2" t="s">
        <v>888</v>
      </c>
      <c r="AB985" s="2" t="s">
        <v>888</v>
      </c>
      <c r="AC985" s="2">
        <v>235</v>
      </c>
      <c r="AE985" s="3">
        <v>45749.486261574071</v>
      </c>
      <c r="AF985" s="2" t="s">
        <v>77</v>
      </c>
      <c r="AH985" s="2" t="s">
        <v>78</v>
      </c>
      <c r="AI985" s="2" t="s">
        <v>79</v>
      </c>
      <c r="AJ985" s="2" t="s">
        <v>105</v>
      </c>
      <c r="AK985" s="2" t="s">
        <v>6840</v>
      </c>
      <c r="AL985" s="2" t="s">
        <v>2218</v>
      </c>
      <c r="AM985" s="3">
        <v>45749.486296296294</v>
      </c>
      <c r="AN985" s="2" t="s">
        <v>6840</v>
      </c>
      <c r="AP985" s="2">
        <v>5867683</v>
      </c>
      <c r="AQ985" s="2" t="s">
        <v>81</v>
      </c>
      <c r="AR985" s="3">
        <v>45750.553356481483</v>
      </c>
      <c r="AS985" s="2" t="s">
        <v>82</v>
      </c>
      <c r="AT985" s="3">
        <v>45749.322916666664</v>
      </c>
      <c r="AU985" s="2" t="s">
        <v>83</v>
      </c>
      <c r="AV985" s="2" t="s">
        <v>149</v>
      </c>
      <c r="AW985" s="2" t="s">
        <v>150</v>
      </c>
      <c r="AX985" s="2" t="s">
        <v>151</v>
      </c>
      <c r="AZ985" s="3">
        <v>45750.553356481483</v>
      </c>
      <c r="BB985" s="2" t="s">
        <v>185</v>
      </c>
      <c r="BC985" s="2" t="s">
        <v>186</v>
      </c>
      <c r="BD985" s="2" t="s">
        <v>187</v>
      </c>
      <c r="BE985" s="2" t="s">
        <v>2200</v>
      </c>
      <c r="BF985" s="2" t="s">
        <v>891</v>
      </c>
    </row>
    <row r="986" spans="1:58" x14ac:dyDescent="0.35">
      <c r="A986" s="2">
        <v>3043530</v>
      </c>
      <c r="B986" s="2" t="s">
        <v>214</v>
      </c>
      <c r="C986" s="2">
        <v>36538141</v>
      </c>
      <c r="D986" s="2">
        <v>339713672</v>
      </c>
      <c r="E986" s="2" t="s">
        <v>59</v>
      </c>
      <c r="F986" s="2" t="s">
        <v>60</v>
      </c>
      <c r="G986" s="2" t="s">
        <v>1331</v>
      </c>
      <c r="H986" s="2" t="s">
        <v>3805</v>
      </c>
      <c r="I986" s="2">
        <v>775967271</v>
      </c>
      <c r="J986" s="2" t="s">
        <v>1332</v>
      </c>
      <c r="K986" s="2">
        <v>14</v>
      </c>
      <c r="L986" s="2" t="s">
        <v>64</v>
      </c>
      <c r="M986" s="2" t="s">
        <v>65</v>
      </c>
      <c r="N986" s="3">
        <v>45044.458333333336</v>
      </c>
      <c r="O986" s="2" t="s">
        <v>614</v>
      </c>
      <c r="Q986" s="2" t="s">
        <v>67</v>
      </c>
      <c r="R986" s="3">
        <v>45749.486574074072</v>
      </c>
      <c r="S986" s="2" t="s">
        <v>6355</v>
      </c>
      <c r="T986" s="2" t="s">
        <v>97</v>
      </c>
      <c r="U986" s="2" t="s">
        <v>70</v>
      </c>
      <c r="V986" s="2" t="s">
        <v>6841</v>
      </c>
      <c r="W986" s="2" t="s">
        <v>119</v>
      </c>
      <c r="X986" s="2" t="s">
        <v>119</v>
      </c>
      <c r="Y986" s="2" t="s">
        <v>5261</v>
      </c>
      <c r="Z986" s="2" t="s">
        <v>509</v>
      </c>
      <c r="AA986" s="2" t="s">
        <v>1672</v>
      </c>
      <c r="AB986" s="2" t="s">
        <v>1673</v>
      </c>
      <c r="AC986" s="2">
        <v>782966004</v>
      </c>
      <c r="AE986" s="3">
        <v>45749.486574074072</v>
      </c>
      <c r="AF986" s="2" t="s">
        <v>77</v>
      </c>
      <c r="AH986" s="2" t="s">
        <v>78</v>
      </c>
      <c r="AI986" s="2" t="s">
        <v>125</v>
      </c>
      <c r="AJ986" s="2" t="s">
        <v>381</v>
      </c>
      <c r="AK986" s="2" t="s">
        <v>6842</v>
      </c>
      <c r="AL986" s="2" t="s">
        <v>6355</v>
      </c>
      <c r="AM986" s="3">
        <v>45749.486608796295</v>
      </c>
      <c r="AN986" s="2" t="s">
        <v>6842</v>
      </c>
      <c r="AP986" s="2">
        <v>5867685</v>
      </c>
      <c r="AQ986" s="2" t="s">
        <v>81</v>
      </c>
      <c r="AR986" s="3">
        <v>45749.555034722223</v>
      </c>
      <c r="AS986" s="2" t="s">
        <v>82</v>
      </c>
      <c r="AT986" s="3">
        <v>45749.256944444445</v>
      </c>
      <c r="AU986" s="2" t="s">
        <v>83</v>
      </c>
      <c r="AV986" s="2" t="s">
        <v>1546</v>
      </c>
      <c r="AW986" s="2" t="s">
        <v>1547</v>
      </c>
      <c r="AX986" s="2" t="s">
        <v>2686</v>
      </c>
      <c r="AZ986" s="3">
        <v>45749.555034722223</v>
      </c>
      <c r="BB986" s="2" t="s">
        <v>838</v>
      </c>
      <c r="BC986" s="2" t="s">
        <v>839</v>
      </c>
      <c r="BD986" s="2" t="s">
        <v>840</v>
      </c>
      <c r="BE986" s="2" t="s">
        <v>6843</v>
      </c>
      <c r="BF986" s="2" t="s">
        <v>512</v>
      </c>
    </row>
    <row r="987" spans="1:58" x14ac:dyDescent="0.35">
      <c r="A987" s="2">
        <v>3043531</v>
      </c>
      <c r="B987" s="2" t="s">
        <v>214</v>
      </c>
      <c r="C987" s="2">
        <v>40845471</v>
      </c>
      <c r="D987" s="2">
        <v>339782861</v>
      </c>
      <c r="E987" s="2" t="s">
        <v>59</v>
      </c>
      <c r="F987" s="2" t="s">
        <v>60</v>
      </c>
      <c r="G987" s="2" t="s">
        <v>671</v>
      </c>
      <c r="H987" s="2" t="s">
        <v>1554</v>
      </c>
      <c r="I987" s="2">
        <v>771581050</v>
      </c>
      <c r="J987" s="2" t="s">
        <v>1701</v>
      </c>
      <c r="K987" s="2">
        <v>14</v>
      </c>
      <c r="L987" s="2" t="s">
        <v>64</v>
      </c>
      <c r="M987" s="2" t="s">
        <v>65</v>
      </c>
      <c r="N987" s="3">
        <v>45152.770138888889</v>
      </c>
      <c r="O987" s="2" t="s">
        <v>486</v>
      </c>
      <c r="Q987" s="2" t="s">
        <v>67</v>
      </c>
      <c r="R987" s="3">
        <v>45749.48704861111</v>
      </c>
      <c r="S987" s="2" t="s">
        <v>815</v>
      </c>
      <c r="T987" s="2" t="s">
        <v>598</v>
      </c>
      <c r="U987" s="2" t="s">
        <v>197</v>
      </c>
      <c r="V987" s="2" t="s">
        <v>6844</v>
      </c>
      <c r="Y987" s="2" t="s">
        <v>121</v>
      </c>
      <c r="Z987" s="2" t="s">
        <v>122</v>
      </c>
      <c r="AA987" s="2" t="s">
        <v>123</v>
      </c>
      <c r="AB987" s="2" t="s">
        <v>76</v>
      </c>
      <c r="AE987" s="3">
        <v>45750.520335648151</v>
      </c>
      <c r="AF987" s="2" t="s">
        <v>77</v>
      </c>
      <c r="AH987" s="2" t="s">
        <v>78</v>
      </c>
      <c r="AI987" s="2" t="s">
        <v>125</v>
      </c>
      <c r="AJ987" s="2" t="s">
        <v>180</v>
      </c>
      <c r="AK987" s="2" t="s">
        <v>6845</v>
      </c>
      <c r="AL987" s="2" t="s">
        <v>135</v>
      </c>
      <c r="AM987" s="3">
        <v>45750.520416666666</v>
      </c>
      <c r="AN987" s="2" t="s">
        <v>6845</v>
      </c>
      <c r="AO987" s="2" t="s">
        <v>135</v>
      </c>
      <c r="AP987" s="2">
        <v>5871660</v>
      </c>
      <c r="AQ987" s="2" t="s">
        <v>81</v>
      </c>
      <c r="AR987" s="3">
        <v>45751.616319444445</v>
      </c>
      <c r="AS987" s="2" t="s">
        <v>82</v>
      </c>
      <c r="AT987" s="3">
        <v>45750.333333333336</v>
      </c>
      <c r="AU987" s="2" t="s">
        <v>83</v>
      </c>
      <c r="AV987" s="2" t="s">
        <v>182</v>
      </c>
      <c r="AW987" s="2" t="s">
        <v>183</v>
      </c>
      <c r="AX987" s="2" t="s">
        <v>184</v>
      </c>
      <c r="AZ987" s="3">
        <v>45751.616319444445</v>
      </c>
      <c r="BB987" s="2" t="s">
        <v>1655</v>
      </c>
      <c r="BC987" s="2" t="s">
        <v>1656</v>
      </c>
      <c r="BD987" s="2" t="s">
        <v>1657</v>
      </c>
      <c r="BE987" s="2" t="s">
        <v>6846</v>
      </c>
      <c r="BF987" s="2" t="s">
        <v>1336</v>
      </c>
    </row>
    <row r="988" spans="1:58" x14ac:dyDescent="0.35">
      <c r="A988" s="2">
        <v>3043532</v>
      </c>
      <c r="B988" s="2" t="s">
        <v>58</v>
      </c>
      <c r="C988" s="2">
        <v>40314321</v>
      </c>
      <c r="D988" s="2">
        <v>338297686</v>
      </c>
      <c r="E988" s="2" t="s">
        <v>59</v>
      </c>
      <c r="F988" s="2" t="s">
        <v>60</v>
      </c>
      <c r="G988" s="2" t="s">
        <v>1553</v>
      </c>
      <c r="H988" s="2" t="s">
        <v>3986</v>
      </c>
      <c r="I988" s="2">
        <v>774024481</v>
      </c>
      <c r="J988" s="2" t="s">
        <v>4322</v>
      </c>
      <c r="K988" s="2">
        <v>12</v>
      </c>
      <c r="L988" s="2" t="s">
        <v>64</v>
      </c>
      <c r="M988" s="2" t="s">
        <v>65</v>
      </c>
      <c r="N988" s="3">
        <v>45727.587696759256</v>
      </c>
      <c r="O988" s="2" t="s">
        <v>260</v>
      </c>
      <c r="Q988" s="2" t="s">
        <v>67</v>
      </c>
      <c r="R988" s="3">
        <v>45749.487812500003</v>
      </c>
      <c r="S988" s="2" t="s">
        <v>2487</v>
      </c>
      <c r="T988" s="2" t="s">
        <v>196</v>
      </c>
      <c r="U988" s="2" t="s">
        <v>70</v>
      </c>
      <c r="V988" s="2" t="s">
        <v>5747</v>
      </c>
      <c r="W988" s="2" t="s">
        <v>72</v>
      </c>
      <c r="X988" s="2" t="s">
        <v>439</v>
      </c>
      <c r="Y988" s="2" t="s">
        <v>6847</v>
      </c>
      <c r="Z988" s="2" t="s">
        <v>441</v>
      </c>
      <c r="AA988" s="2" t="s">
        <v>2272</v>
      </c>
      <c r="AB988" s="2" t="s">
        <v>6848</v>
      </c>
      <c r="AE988" s="3">
        <v>45749.52065972222</v>
      </c>
      <c r="AF988" s="2" t="s">
        <v>268</v>
      </c>
      <c r="AH988" s="2" t="s">
        <v>78</v>
      </c>
      <c r="AI988" s="2" t="s">
        <v>204</v>
      </c>
      <c r="AJ988" s="2" t="s">
        <v>290</v>
      </c>
      <c r="AK988" s="2" t="s">
        <v>6005</v>
      </c>
      <c r="AL988" s="2" t="s">
        <v>2487</v>
      </c>
      <c r="AM988" s="3">
        <v>45749.520694444444</v>
      </c>
      <c r="AO988" s="2" t="s">
        <v>2487</v>
      </c>
      <c r="AP988" s="2">
        <v>5867891</v>
      </c>
      <c r="AQ988" s="2" t="s">
        <v>81</v>
      </c>
      <c r="AR988" s="3">
        <v>45750.607118055559</v>
      </c>
      <c r="AS988" s="2" t="s">
        <v>82</v>
      </c>
      <c r="AT988" s="3">
        <v>45749.361111111109</v>
      </c>
      <c r="AU988" s="2" t="s">
        <v>83</v>
      </c>
      <c r="AV988" s="2" t="s">
        <v>446</v>
      </c>
      <c r="AW988" s="2" t="s">
        <v>447</v>
      </c>
      <c r="AX988" s="2" t="s">
        <v>2199</v>
      </c>
      <c r="AZ988" s="3">
        <v>45750.608159722222</v>
      </c>
      <c r="BB988" s="2" t="s">
        <v>432</v>
      </c>
      <c r="BC988" s="2" t="s">
        <v>433</v>
      </c>
      <c r="BD988" s="2" t="s">
        <v>187</v>
      </c>
      <c r="BE988" s="2" t="s">
        <v>6849</v>
      </c>
      <c r="BF988" s="2" t="s">
        <v>452</v>
      </c>
    </row>
    <row r="989" spans="1:58" x14ac:dyDescent="0.35">
      <c r="A989" s="2">
        <v>3043533</v>
      </c>
      <c r="B989" s="2" t="s">
        <v>111</v>
      </c>
      <c r="C989" s="2">
        <v>34024531</v>
      </c>
      <c r="D989" s="2" t="s">
        <v>6850</v>
      </c>
      <c r="E989" s="2" t="s">
        <v>59</v>
      </c>
      <c r="F989" s="2" t="s">
        <v>60</v>
      </c>
      <c r="G989" s="2" t="s">
        <v>6739</v>
      </c>
      <c r="I989" s="2">
        <v>773419086</v>
      </c>
      <c r="J989" s="2" t="s">
        <v>6740</v>
      </c>
      <c r="K989" s="2">
        <v>20</v>
      </c>
      <c r="L989" s="2" t="s">
        <v>279</v>
      </c>
      <c r="M989" s="2" t="s">
        <v>280</v>
      </c>
      <c r="N989" s="3">
        <v>42713.583333333336</v>
      </c>
      <c r="O989" s="2" t="s">
        <v>3996</v>
      </c>
      <c r="Q989" s="2" t="s">
        <v>67</v>
      </c>
      <c r="R989" s="3">
        <v>45749.488020833334</v>
      </c>
      <c r="S989" s="2" t="s">
        <v>528</v>
      </c>
      <c r="T989" s="2" t="s">
        <v>196</v>
      </c>
      <c r="U989" s="2" t="s">
        <v>581</v>
      </c>
      <c r="V989" s="2" t="s">
        <v>6851</v>
      </c>
      <c r="W989" s="2" t="s">
        <v>72</v>
      </c>
      <c r="X989" s="2" t="s">
        <v>439</v>
      </c>
      <c r="Y989" s="2" t="s">
        <v>6742</v>
      </c>
      <c r="Z989" s="2" t="s">
        <v>441</v>
      </c>
      <c r="AA989" s="2" t="s">
        <v>442</v>
      </c>
      <c r="AB989" s="2" t="s">
        <v>442</v>
      </c>
      <c r="AE989" s="3">
        <v>45749.488425925927</v>
      </c>
      <c r="AF989" s="2" t="s">
        <v>203</v>
      </c>
      <c r="AG989" s="2">
        <v>48</v>
      </c>
      <c r="AH989" s="2" t="s">
        <v>78</v>
      </c>
      <c r="AI989" s="2" t="s">
        <v>204</v>
      </c>
      <c r="AJ989" s="2" t="s">
        <v>290</v>
      </c>
      <c r="AK989" s="2" t="s">
        <v>6852</v>
      </c>
      <c r="AL989" s="2" t="s">
        <v>528</v>
      </c>
      <c r="AM989" s="3">
        <v>45749.48847222222</v>
      </c>
      <c r="AO989" s="2" t="s">
        <v>528</v>
      </c>
      <c r="AP989" s="2">
        <v>5867691</v>
      </c>
      <c r="AQ989" s="2" t="s">
        <v>81</v>
      </c>
      <c r="AR989" s="3">
        <v>45749.630995370368</v>
      </c>
      <c r="AS989" s="2" t="s">
        <v>82</v>
      </c>
      <c r="AT989" s="3">
        <v>45749.340277777781</v>
      </c>
      <c r="AU989" s="2" t="s">
        <v>83</v>
      </c>
      <c r="AV989" s="2" t="s">
        <v>446</v>
      </c>
      <c r="AW989" s="2" t="s">
        <v>447</v>
      </c>
      <c r="AX989" s="2" t="s">
        <v>2199</v>
      </c>
      <c r="AY989" s="3">
        <v>45751.488425925927</v>
      </c>
      <c r="AZ989" s="3">
        <v>45749.630995370368</v>
      </c>
      <c r="BA989" s="2" t="s">
        <v>211</v>
      </c>
      <c r="BB989" s="2" t="s">
        <v>3794</v>
      </c>
      <c r="BC989" s="2" t="s">
        <v>3795</v>
      </c>
      <c r="BD989" s="2" t="s">
        <v>3796</v>
      </c>
      <c r="BE989" s="2" t="s">
        <v>6853</v>
      </c>
      <c r="BF989" s="2" t="s">
        <v>452</v>
      </c>
    </row>
    <row r="990" spans="1:58" x14ac:dyDescent="0.35">
      <c r="A990" s="2">
        <v>3043534</v>
      </c>
      <c r="B990" s="2" t="s">
        <v>58</v>
      </c>
      <c r="C990" s="2">
        <v>44394441</v>
      </c>
      <c r="D990" s="2">
        <v>339461283</v>
      </c>
      <c r="E990" s="2" t="s">
        <v>59</v>
      </c>
      <c r="F990" s="2" t="s">
        <v>60</v>
      </c>
      <c r="G990" s="2" t="s">
        <v>1932</v>
      </c>
      <c r="H990" s="2" t="s">
        <v>6854</v>
      </c>
      <c r="I990" s="2">
        <v>775504767</v>
      </c>
      <c r="J990" s="2" t="s">
        <v>1762</v>
      </c>
      <c r="K990" s="2">
        <v>15</v>
      </c>
      <c r="L990" s="2" t="s">
        <v>64</v>
      </c>
      <c r="M990" s="2" t="s">
        <v>65</v>
      </c>
      <c r="N990" s="3">
        <v>45611.477083333331</v>
      </c>
      <c r="O990" s="2" t="s">
        <v>66</v>
      </c>
      <c r="Q990" s="2" t="s">
        <v>67</v>
      </c>
      <c r="R990" s="3">
        <v>45749.488020833334</v>
      </c>
      <c r="S990" s="2" t="s">
        <v>773</v>
      </c>
      <c r="T990" s="2" t="s">
        <v>97</v>
      </c>
      <c r="U990" s="2" t="s">
        <v>283</v>
      </c>
      <c r="V990" s="2" t="s">
        <v>6855</v>
      </c>
      <c r="W990" s="2" t="s">
        <v>1308</v>
      </c>
      <c r="X990" s="2" t="s">
        <v>1564</v>
      </c>
      <c r="Y990" s="2" t="s">
        <v>3873</v>
      </c>
      <c r="Z990" s="2" t="s">
        <v>1983</v>
      </c>
      <c r="AA990" s="2" t="s">
        <v>1739</v>
      </c>
      <c r="AB990" s="2" t="s">
        <v>6856</v>
      </c>
      <c r="AE990" s="3">
        <v>45749.488032407404</v>
      </c>
      <c r="AF990" s="2" t="s">
        <v>77</v>
      </c>
      <c r="AH990" s="2" t="s">
        <v>78</v>
      </c>
      <c r="AI990" s="2" t="s">
        <v>79</v>
      </c>
      <c r="AJ990" s="2" t="s">
        <v>105</v>
      </c>
      <c r="AK990" s="2" t="s">
        <v>6857</v>
      </c>
      <c r="AL990" s="2" t="s">
        <v>773</v>
      </c>
      <c r="AM990" s="3">
        <v>45749.488067129627</v>
      </c>
      <c r="AN990" s="2" t="s">
        <v>6857</v>
      </c>
      <c r="AP990" s="2">
        <v>5867690</v>
      </c>
      <c r="AQ990" s="2" t="s">
        <v>81</v>
      </c>
      <c r="AR990" s="3">
        <v>45750.769502314812</v>
      </c>
      <c r="AS990" s="2" t="s">
        <v>82</v>
      </c>
      <c r="AT990" s="3">
        <v>45749.333333333336</v>
      </c>
      <c r="AU990" s="2" t="s">
        <v>83</v>
      </c>
      <c r="AV990" s="2" t="s">
        <v>495</v>
      </c>
      <c r="AW990" s="2" t="s">
        <v>496</v>
      </c>
      <c r="AX990" s="2" t="s">
        <v>2401</v>
      </c>
      <c r="AZ990" s="3">
        <v>45750.769502314812</v>
      </c>
      <c r="BB990" s="2" t="s">
        <v>185</v>
      </c>
      <c r="BC990" s="2" t="s">
        <v>186</v>
      </c>
      <c r="BD990" s="2" t="s">
        <v>187</v>
      </c>
      <c r="BE990" s="2" t="s">
        <v>6858</v>
      </c>
      <c r="BF990" s="2" t="s">
        <v>1515</v>
      </c>
    </row>
    <row r="991" spans="1:58" x14ac:dyDescent="0.35">
      <c r="A991" s="2">
        <v>3043535</v>
      </c>
      <c r="B991" s="2" t="s">
        <v>58</v>
      </c>
      <c r="C991" s="2">
        <v>30210111</v>
      </c>
      <c r="D991" s="2">
        <v>338515744</v>
      </c>
      <c r="E991" s="2" t="s">
        <v>59</v>
      </c>
      <c r="F991" s="2" t="s">
        <v>60</v>
      </c>
      <c r="G991" s="2" t="s">
        <v>3703</v>
      </c>
      <c r="H991" s="2" t="s">
        <v>6859</v>
      </c>
      <c r="I991" s="2">
        <v>779128210</v>
      </c>
      <c r="J991" s="2" t="s">
        <v>5478</v>
      </c>
      <c r="K991" s="2">
        <v>14</v>
      </c>
      <c r="L991" s="2" t="s">
        <v>64</v>
      </c>
      <c r="M991" s="2" t="s">
        <v>65</v>
      </c>
      <c r="N991" s="3">
        <v>45085.744340277779</v>
      </c>
      <c r="O991" s="2" t="s">
        <v>66</v>
      </c>
      <c r="Q991" s="2" t="s">
        <v>67</v>
      </c>
      <c r="R991" s="3">
        <v>45749.488715277781</v>
      </c>
      <c r="S991" s="2" t="s">
        <v>6576</v>
      </c>
      <c r="T991" s="2" t="s">
        <v>69</v>
      </c>
      <c r="U991" s="2" t="s">
        <v>581</v>
      </c>
      <c r="V991" s="2" t="s">
        <v>6860</v>
      </c>
      <c r="Y991" s="2" t="s">
        <v>6861</v>
      </c>
      <c r="Z991" s="2" t="s">
        <v>228</v>
      </c>
      <c r="AA991" s="2" t="s">
        <v>6862</v>
      </c>
      <c r="AB991" s="2" t="s">
        <v>6862</v>
      </c>
      <c r="AC991" s="2" t="s">
        <v>6863</v>
      </c>
      <c r="AE991" s="3">
        <v>45749.488726851851</v>
      </c>
      <c r="AF991" s="2" t="s">
        <v>77</v>
      </c>
      <c r="AH991" s="2" t="s">
        <v>103</v>
      </c>
      <c r="AI991" s="2" t="s">
        <v>79</v>
      </c>
      <c r="AJ991" s="2" t="s">
        <v>586</v>
      </c>
      <c r="AK991" s="2" t="s">
        <v>2770</v>
      </c>
      <c r="AL991" s="2" t="s">
        <v>6576</v>
      </c>
      <c r="AM991" s="3">
        <v>45749.48878472222</v>
      </c>
      <c r="AN991" s="2" t="s">
        <v>2770</v>
      </c>
      <c r="AP991" s="2">
        <v>5867692</v>
      </c>
      <c r="AQ991" s="2" t="s">
        <v>81</v>
      </c>
      <c r="AR991" s="3">
        <v>45750.523842592593</v>
      </c>
      <c r="AS991" s="2" t="s">
        <v>82</v>
      </c>
      <c r="AT991" s="3">
        <v>45749.333333333336</v>
      </c>
      <c r="AU991" s="2" t="s">
        <v>83</v>
      </c>
      <c r="AV991" s="2" t="s">
        <v>705</v>
      </c>
      <c r="AW991" s="2" t="s">
        <v>706</v>
      </c>
      <c r="AX991" s="2" t="s">
        <v>2541</v>
      </c>
      <c r="AZ991" s="3">
        <v>45750.523842592593</v>
      </c>
      <c r="BB991" s="2" t="s">
        <v>1928</v>
      </c>
      <c r="BC991" s="2" t="s">
        <v>1929</v>
      </c>
      <c r="BD991" s="2" t="s">
        <v>1930</v>
      </c>
      <c r="BE991" s="2" t="s">
        <v>6864</v>
      </c>
      <c r="BF991" s="2" t="s">
        <v>416</v>
      </c>
    </row>
    <row r="992" spans="1:58" x14ac:dyDescent="0.35">
      <c r="A992" s="2">
        <v>3043536</v>
      </c>
      <c r="B992" s="2" t="s">
        <v>58</v>
      </c>
      <c r="C992" s="2">
        <v>40713381</v>
      </c>
      <c r="D992" s="2">
        <v>338677140</v>
      </c>
      <c r="E992" s="2" t="s">
        <v>59</v>
      </c>
      <c r="F992" s="2" t="s">
        <v>60</v>
      </c>
      <c r="G992" s="2" t="s">
        <v>6865</v>
      </c>
      <c r="H992" s="2" t="s">
        <v>6866</v>
      </c>
      <c r="I992" s="2">
        <v>773522302</v>
      </c>
      <c r="J992" s="2" t="s">
        <v>6867</v>
      </c>
      <c r="K992" s="2">
        <v>13</v>
      </c>
      <c r="L992" s="2" t="s">
        <v>64</v>
      </c>
      <c r="M992" s="2" t="s">
        <v>65</v>
      </c>
      <c r="N992" s="3">
        <v>45027.605937499997</v>
      </c>
      <c r="O992" s="2" t="s">
        <v>66</v>
      </c>
      <c r="Q992" s="2" t="s">
        <v>67</v>
      </c>
      <c r="R992" s="3">
        <v>45749.489328703705</v>
      </c>
      <c r="S992" s="2" t="s">
        <v>2135</v>
      </c>
      <c r="T992" s="2" t="s">
        <v>69</v>
      </c>
      <c r="U992" s="2" t="s">
        <v>70</v>
      </c>
      <c r="V992" s="2" t="s">
        <v>6868</v>
      </c>
      <c r="W992" s="2" t="s">
        <v>72</v>
      </c>
      <c r="X992" s="2" t="s">
        <v>199</v>
      </c>
      <c r="Y992" s="2" t="s">
        <v>6869</v>
      </c>
      <c r="Z992" s="2" t="s">
        <v>848</v>
      </c>
      <c r="AA992" s="2" t="s">
        <v>848</v>
      </c>
      <c r="AB992" s="2" t="s">
        <v>848</v>
      </c>
      <c r="AC992" s="2" t="s">
        <v>6870</v>
      </c>
      <c r="AE992" s="3">
        <v>45749.489340277774</v>
      </c>
      <c r="AF992" s="2" t="s">
        <v>77</v>
      </c>
      <c r="AH992" s="2" t="s">
        <v>78</v>
      </c>
      <c r="AI992" s="2" t="s">
        <v>79</v>
      </c>
      <c r="AJ992" s="2" t="s">
        <v>105</v>
      </c>
      <c r="AK992" s="2" t="s">
        <v>862</v>
      </c>
      <c r="AL992" s="2" t="s">
        <v>2135</v>
      </c>
      <c r="AM992" s="3">
        <v>45749.489374999997</v>
      </c>
      <c r="AN992" s="2" t="s">
        <v>862</v>
      </c>
      <c r="AP992" s="2">
        <v>5867695</v>
      </c>
      <c r="AQ992" s="2" t="s">
        <v>81</v>
      </c>
      <c r="AR992" s="3">
        <v>45749.640844907408</v>
      </c>
      <c r="AS992" s="2" t="s">
        <v>82</v>
      </c>
      <c r="AT992" s="3">
        <v>45749.333333333336</v>
      </c>
      <c r="AU992" s="2" t="s">
        <v>83</v>
      </c>
      <c r="AV992" s="2" t="s">
        <v>208</v>
      </c>
      <c r="AW992" s="2" t="s">
        <v>209</v>
      </c>
      <c r="AX992" s="2" t="s">
        <v>4136</v>
      </c>
      <c r="AZ992" s="3">
        <v>45749.640844907408</v>
      </c>
      <c r="BB992" s="2" t="s">
        <v>253</v>
      </c>
      <c r="BC992" s="2" t="s">
        <v>254</v>
      </c>
      <c r="BD992" s="2" t="s">
        <v>255</v>
      </c>
      <c r="BE992" s="2" t="s">
        <v>6871</v>
      </c>
      <c r="BF992" s="2" t="s">
        <v>257</v>
      </c>
    </row>
    <row r="993" spans="1:58" x14ac:dyDescent="0.35">
      <c r="A993" s="2">
        <v>3043537</v>
      </c>
      <c r="B993" s="2" t="s">
        <v>214</v>
      </c>
      <c r="C993" s="2">
        <v>44007781</v>
      </c>
      <c r="D993" s="2">
        <v>339473193</v>
      </c>
      <c r="E993" s="2" t="s">
        <v>59</v>
      </c>
      <c r="F993" s="2" t="s">
        <v>60</v>
      </c>
      <c r="G993" s="2" t="s">
        <v>6872</v>
      </c>
      <c r="H993" s="2" t="s">
        <v>842</v>
      </c>
      <c r="I993" s="2">
        <v>771862055</v>
      </c>
      <c r="J993" s="2" t="s">
        <v>814</v>
      </c>
      <c r="K993" s="2">
        <v>12</v>
      </c>
      <c r="L993" s="2" t="s">
        <v>64</v>
      </c>
      <c r="M993" s="2" t="s">
        <v>65</v>
      </c>
      <c r="N993" s="3">
        <v>45677.708333333336</v>
      </c>
      <c r="O993" s="2" t="s">
        <v>614</v>
      </c>
      <c r="Q993" s="2" t="s">
        <v>67</v>
      </c>
      <c r="R993" s="3">
        <v>45749.489502314813</v>
      </c>
      <c r="S993" s="2" t="s">
        <v>6069</v>
      </c>
      <c r="T993" s="2" t="s">
        <v>69</v>
      </c>
      <c r="U993" s="2" t="s">
        <v>3415</v>
      </c>
      <c r="V993" s="2" t="s">
        <v>6873</v>
      </c>
      <c r="W993" s="2" t="s">
        <v>1308</v>
      </c>
      <c r="X993" s="2" t="s">
        <v>1308</v>
      </c>
      <c r="Y993" s="2" t="s">
        <v>2921</v>
      </c>
      <c r="Z993" s="2" t="s">
        <v>4267</v>
      </c>
      <c r="AA993" s="2" t="s">
        <v>6874</v>
      </c>
      <c r="AB993" s="2" t="s">
        <v>76</v>
      </c>
      <c r="AE993" s="3">
        <v>45749.48951388889</v>
      </c>
      <c r="AF993" s="2" t="s">
        <v>77</v>
      </c>
      <c r="AH993" s="2" t="s">
        <v>78</v>
      </c>
      <c r="AI993" s="2" t="s">
        <v>125</v>
      </c>
      <c r="AJ993" s="2" t="s">
        <v>511</v>
      </c>
      <c r="AK993" s="2" t="s">
        <v>6875</v>
      </c>
      <c r="AL993" s="2" t="s">
        <v>6069</v>
      </c>
      <c r="AM993" s="3">
        <v>45749.489537037036</v>
      </c>
      <c r="AN993" s="2" t="s">
        <v>6875</v>
      </c>
      <c r="AP993" s="2">
        <v>5867696</v>
      </c>
      <c r="AQ993" s="2" t="s">
        <v>81</v>
      </c>
      <c r="AR993" s="3">
        <v>45749.739039351851</v>
      </c>
      <c r="AS993" s="2" t="s">
        <v>82</v>
      </c>
      <c r="AT993" s="3">
        <v>45749.5625</v>
      </c>
      <c r="AU993" s="2" t="s">
        <v>83</v>
      </c>
      <c r="AV993" s="2" t="s">
        <v>495</v>
      </c>
      <c r="AW993" s="2" t="s">
        <v>496</v>
      </c>
      <c r="AX993" s="2" t="s">
        <v>3095</v>
      </c>
      <c r="AZ993" s="3">
        <v>45749.739039351851</v>
      </c>
      <c r="BB993" s="2" t="s">
        <v>1645</v>
      </c>
      <c r="BC993" s="2" t="s">
        <v>1646</v>
      </c>
      <c r="BD993" s="2" t="s">
        <v>1647</v>
      </c>
      <c r="BE993" s="2" t="s">
        <v>2925</v>
      </c>
      <c r="BF993" s="2" t="s">
        <v>502</v>
      </c>
    </row>
    <row r="994" spans="1:58" x14ac:dyDescent="0.35">
      <c r="A994" s="2">
        <v>3043538</v>
      </c>
      <c r="B994" s="2" t="s">
        <v>58</v>
      </c>
      <c r="C994" s="2">
        <v>44596931</v>
      </c>
      <c r="D994" s="2">
        <v>338304434</v>
      </c>
      <c r="E994" s="2" t="s">
        <v>59</v>
      </c>
      <c r="F994" s="2" t="s">
        <v>60</v>
      </c>
      <c r="G994" s="2" t="s">
        <v>3412</v>
      </c>
      <c r="H994" s="2" t="s">
        <v>908</v>
      </c>
      <c r="I994" s="2">
        <v>338304434</v>
      </c>
      <c r="J994" s="2" t="s">
        <v>6876</v>
      </c>
      <c r="K994" s="2">
        <v>13</v>
      </c>
      <c r="L994" s="2" t="s">
        <v>64</v>
      </c>
      <c r="M994" s="2" t="s">
        <v>65</v>
      </c>
      <c r="N994" s="3">
        <v>45616.041666666664</v>
      </c>
      <c r="O994" s="2" t="s">
        <v>66</v>
      </c>
      <c r="Q994" s="2" t="s">
        <v>67</v>
      </c>
      <c r="R994" s="3">
        <v>45749.491932870369</v>
      </c>
      <c r="S994" s="2" t="s">
        <v>1631</v>
      </c>
      <c r="T994" s="2" t="s">
        <v>598</v>
      </c>
      <c r="U994" s="2" t="s">
        <v>197</v>
      </c>
      <c r="V994" s="2" t="s">
        <v>6877</v>
      </c>
      <c r="W994" s="2" t="s">
        <v>225</v>
      </c>
      <c r="X994" s="2" t="s">
        <v>912</v>
      </c>
      <c r="Y994" s="2" t="s">
        <v>3125</v>
      </c>
      <c r="Z994" s="2" t="s">
        <v>3126</v>
      </c>
      <c r="AA994" s="2" t="s">
        <v>3127</v>
      </c>
      <c r="AB994" s="2" t="s">
        <v>76</v>
      </c>
      <c r="AE994" s="3">
        <v>45749.491944444446</v>
      </c>
      <c r="AF994" s="2" t="s">
        <v>77</v>
      </c>
      <c r="AH994" s="2" t="s">
        <v>78</v>
      </c>
      <c r="AI994" s="2" t="s">
        <v>79</v>
      </c>
      <c r="AJ994" s="2" t="s">
        <v>105</v>
      </c>
      <c r="AK994" s="2" t="s">
        <v>862</v>
      </c>
      <c r="AL994" s="2" t="s">
        <v>1631</v>
      </c>
      <c r="AM994" s="3">
        <v>45749.492002314815</v>
      </c>
      <c r="AN994" s="2" t="s">
        <v>862</v>
      </c>
      <c r="AP994" s="2">
        <v>5867709</v>
      </c>
      <c r="AQ994" s="2" t="s">
        <v>81</v>
      </c>
      <c r="AR994" s="3">
        <v>45749.599212962959</v>
      </c>
      <c r="AS994" s="2" t="s">
        <v>82</v>
      </c>
      <c r="AT994" s="3">
        <v>45749.333333333336</v>
      </c>
      <c r="AU994" s="2" t="s">
        <v>83</v>
      </c>
      <c r="AV994" s="2" t="s">
        <v>916</v>
      </c>
      <c r="AW994" s="2" t="s">
        <v>917</v>
      </c>
      <c r="AX994" s="2" t="s">
        <v>1127</v>
      </c>
      <c r="AZ994" s="3">
        <v>45749.599212962959</v>
      </c>
      <c r="BB994" s="2" t="s">
        <v>87</v>
      </c>
      <c r="BC994" s="2" t="s">
        <v>88</v>
      </c>
      <c r="BD994" s="2" t="s">
        <v>89</v>
      </c>
      <c r="BE994" s="2" t="s">
        <v>6878</v>
      </c>
      <c r="BF994" s="2" t="s">
        <v>920</v>
      </c>
    </row>
    <row r="995" spans="1:58" x14ac:dyDescent="0.35">
      <c r="A995" s="2">
        <v>3043539</v>
      </c>
      <c r="B995" s="2" t="s">
        <v>482</v>
      </c>
      <c r="C995" s="2">
        <v>44492591</v>
      </c>
      <c r="D995" s="2">
        <v>339465339</v>
      </c>
      <c r="E995" s="2" t="s">
        <v>59</v>
      </c>
      <c r="F995" s="2" t="s">
        <v>60</v>
      </c>
      <c r="G995" s="2" t="s">
        <v>345</v>
      </c>
      <c r="H995" s="2" t="s">
        <v>6879</v>
      </c>
      <c r="I995" s="2" t="s">
        <v>6880</v>
      </c>
      <c r="J995" s="2" t="s">
        <v>347</v>
      </c>
      <c r="K995" s="2">
        <v>15</v>
      </c>
      <c r="L995" s="2" t="s">
        <v>64</v>
      </c>
      <c r="M995" s="2" t="s">
        <v>65</v>
      </c>
      <c r="N995" s="3">
        <v>45748.540995370371</v>
      </c>
      <c r="O995" s="2" t="s">
        <v>486</v>
      </c>
      <c r="Q995" s="2" t="s">
        <v>67</v>
      </c>
      <c r="R995" s="3">
        <v>45749.493425925924</v>
      </c>
      <c r="S995" s="2" t="s">
        <v>6881</v>
      </c>
      <c r="T995" s="2" t="s">
        <v>69</v>
      </c>
      <c r="U995" s="2" t="s">
        <v>117</v>
      </c>
      <c r="V995" s="2" t="s">
        <v>6882</v>
      </c>
      <c r="W995" s="2" t="s">
        <v>1308</v>
      </c>
      <c r="X995" s="2" t="s">
        <v>1564</v>
      </c>
      <c r="Y995" s="2" t="s">
        <v>6883</v>
      </c>
      <c r="Z995" s="2" t="s">
        <v>1983</v>
      </c>
      <c r="AA995" s="2" t="s">
        <v>6884</v>
      </c>
      <c r="AB995" s="2" t="s">
        <v>6884</v>
      </c>
      <c r="AE995" s="3">
        <v>45749.498599537037</v>
      </c>
      <c r="AF995" s="2" t="s">
        <v>77</v>
      </c>
      <c r="AH995" s="2" t="s">
        <v>78</v>
      </c>
      <c r="AI995" s="2" t="s">
        <v>125</v>
      </c>
      <c r="AJ995" s="2" t="s">
        <v>381</v>
      </c>
      <c r="AL995" s="2" t="s">
        <v>6881</v>
      </c>
      <c r="AM995" s="3">
        <v>45749.498680555553</v>
      </c>
      <c r="AO995" s="2" t="s">
        <v>6881</v>
      </c>
      <c r="AP995" s="2">
        <v>5867743</v>
      </c>
      <c r="AQ995" s="2" t="s">
        <v>81</v>
      </c>
      <c r="AR995" s="3">
        <v>45749.707962962966</v>
      </c>
      <c r="AS995" s="2" t="s">
        <v>82</v>
      </c>
      <c r="AT995" s="3">
        <v>45749.333333333336</v>
      </c>
      <c r="AU995" s="2" t="s">
        <v>127</v>
      </c>
      <c r="AV995" s="2" t="s">
        <v>495</v>
      </c>
      <c r="AW995" s="2" t="s">
        <v>496</v>
      </c>
      <c r="AX995" s="2" t="s">
        <v>1513</v>
      </c>
      <c r="AZ995" s="3">
        <v>45749.707962962966</v>
      </c>
      <c r="BB995" s="2" t="s">
        <v>863</v>
      </c>
      <c r="BC995" s="2" t="s">
        <v>864</v>
      </c>
      <c r="BD995" s="2" t="s">
        <v>865</v>
      </c>
      <c r="BE995" s="2" t="s">
        <v>6885</v>
      </c>
      <c r="BF995" s="2" t="s">
        <v>1213</v>
      </c>
    </row>
    <row r="996" spans="1:58" x14ac:dyDescent="0.35">
      <c r="A996" s="2">
        <v>3043540</v>
      </c>
      <c r="B996" s="2" t="s">
        <v>214</v>
      </c>
      <c r="C996" s="2">
        <v>39532661</v>
      </c>
      <c r="D996" s="2">
        <v>339747557</v>
      </c>
      <c r="E996" s="2" t="s">
        <v>59</v>
      </c>
      <c r="F996" s="2" t="s">
        <v>60</v>
      </c>
      <c r="G996" s="2" t="s">
        <v>3249</v>
      </c>
      <c r="H996" s="2" t="s">
        <v>6886</v>
      </c>
      <c r="I996" s="2">
        <v>786936859</v>
      </c>
      <c r="J996" s="2" t="s">
        <v>2203</v>
      </c>
      <c r="K996" s="2">
        <v>14</v>
      </c>
      <c r="L996" s="2" t="s">
        <v>64</v>
      </c>
      <c r="M996" s="2" t="s">
        <v>65</v>
      </c>
      <c r="N996" s="3">
        <v>45696.680555555555</v>
      </c>
      <c r="O996" s="2" t="s">
        <v>614</v>
      </c>
      <c r="Q996" s="2" t="s">
        <v>67</v>
      </c>
      <c r="R996" s="3">
        <v>45749.493668981479</v>
      </c>
      <c r="S996" s="2" t="s">
        <v>6887</v>
      </c>
      <c r="T996" s="2" t="s">
        <v>97</v>
      </c>
      <c r="U996" s="2" t="s">
        <v>1206</v>
      </c>
      <c r="V996" s="2" t="s">
        <v>6888</v>
      </c>
      <c r="W996" s="2" t="s">
        <v>119</v>
      </c>
      <c r="X996" s="2" t="s">
        <v>2524</v>
      </c>
      <c r="Y996" s="2" t="s">
        <v>4145</v>
      </c>
      <c r="Z996" s="2" t="s">
        <v>179</v>
      </c>
      <c r="AA996" s="2" t="s">
        <v>179</v>
      </c>
      <c r="AB996" s="2" t="s">
        <v>76</v>
      </c>
      <c r="AE996" s="3">
        <v>45749.620949074073</v>
      </c>
      <c r="AF996" s="2" t="s">
        <v>77</v>
      </c>
      <c r="AH996" s="2" t="s">
        <v>78</v>
      </c>
      <c r="AI996" s="2" t="s">
        <v>125</v>
      </c>
      <c r="AJ996" s="2" t="s">
        <v>180</v>
      </c>
      <c r="AK996" s="2" t="s">
        <v>6889</v>
      </c>
      <c r="AL996" s="2" t="s">
        <v>1336</v>
      </c>
      <c r="AM996" s="3">
        <v>45749.621018518519</v>
      </c>
      <c r="AN996" s="2" t="s">
        <v>6889</v>
      </c>
      <c r="AO996" s="2" t="s">
        <v>1336</v>
      </c>
      <c r="AP996" s="2">
        <v>5868512</v>
      </c>
      <c r="AQ996" s="2" t="s">
        <v>81</v>
      </c>
      <c r="AR996" s="3">
        <v>45750.451493055552</v>
      </c>
      <c r="AS996" s="2" t="s">
        <v>82</v>
      </c>
      <c r="AT996" s="3">
        <v>45749.333333333336</v>
      </c>
      <c r="AU996" s="2" t="s">
        <v>83</v>
      </c>
      <c r="AV996" s="2" t="s">
        <v>182</v>
      </c>
      <c r="AW996" s="2" t="s">
        <v>183</v>
      </c>
      <c r="AX996" s="2" t="s">
        <v>184</v>
      </c>
      <c r="AZ996" s="3">
        <v>45750.451493055552</v>
      </c>
      <c r="BB996" s="2" t="s">
        <v>340</v>
      </c>
      <c r="BC996" s="2" t="s">
        <v>341</v>
      </c>
      <c r="BD996" s="2" t="s">
        <v>342</v>
      </c>
      <c r="BE996" s="2" t="s">
        <v>6890</v>
      </c>
      <c r="BF996" s="2" t="s">
        <v>593</v>
      </c>
    </row>
    <row r="997" spans="1:58" x14ac:dyDescent="0.35">
      <c r="A997" s="2">
        <v>3043541</v>
      </c>
      <c r="B997" s="2" t="s">
        <v>58</v>
      </c>
      <c r="C997" s="2">
        <v>37042171</v>
      </c>
      <c r="D997" s="2">
        <v>338341659</v>
      </c>
      <c r="E997" s="2" t="s">
        <v>59</v>
      </c>
      <c r="F997" s="2" t="s">
        <v>60</v>
      </c>
      <c r="G997" s="2" t="s">
        <v>612</v>
      </c>
      <c r="H997" s="2" t="s">
        <v>6891</v>
      </c>
      <c r="I997" s="2" t="s">
        <v>6892</v>
      </c>
      <c r="J997" s="2" t="s">
        <v>1561</v>
      </c>
      <c r="K997" s="2">
        <v>13</v>
      </c>
      <c r="L997" s="2" t="s">
        <v>64</v>
      </c>
      <c r="M997" s="2" t="s">
        <v>65</v>
      </c>
      <c r="N997" s="3">
        <v>45099.405717592592</v>
      </c>
      <c r="O997" s="2" t="s">
        <v>66</v>
      </c>
      <c r="Q997" s="2" t="s">
        <v>67</v>
      </c>
      <c r="R997" s="3">
        <v>45749.494456018518</v>
      </c>
      <c r="S997" s="2" t="s">
        <v>870</v>
      </c>
      <c r="T997" s="2" t="s">
        <v>97</v>
      </c>
      <c r="U997" s="2" t="s">
        <v>283</v>
      </c>
      <c r="V997" s="2" t="s">
        <v>6893</v>
      </c>
      <c r="Y997" s="2" t="s">
        <v>6894</v>
      </c>
      <c r="Z997" s="2" t="s">
        <v>1125</v>
      </c>
      <c r="AA997" s="2" t="s">
        <v>5947</v>
      </c>
      <c r="AB997" s="2" t="s">
        <v>5947</v>
      </c>
      <c r="AC997" s="2" t="s">
        <v>4468</v>
      </c>
      <c r="AE997" s="3">
        <v>45749.494467592594</v>
      </c>
      <c r="AF997" s="2" t="s">
        <v>77</v>
      </c>
      <c r="AH997" s="2" t="s">
        <v>78</v>
      </c>
      <c r="AI997" s="2" t="s">
        <v>79</v>
      </c>
      <c r="AJ997" s="2" t="s">
        <v>105</v>
      </c>
      <c r="AK997" s="2" t="s">
        <v>6895</v>
      </c>
      <c r="AL997" s="2" t="s">
        <v>870</v>
      </c>
      <c r="AM997" s="3">
        <v>45749.494502314818</v>
      </c>
      <c r="AN997" s="2" t="s">
        <v>6895</v>
      </c>
      <c r="AP997" s="2">
        <v>5867713</v>
      </c>
      <c r="AQ997" s="2" t="s">
        <v>81</v>
      </c>
      <c r="AR997" s="3">
        <v>45749.651469907411</v>
      </c>
      <c r="AS997" s="2" t="s">
        <v>82</v>
      </c>
      <c r="AT997" s="3">
        <v>45749.333333333336</v>
      </c>
      <c r="AU997" s="2" t="s">
        <v>83</v>
      </c>
      <c r="AV997" s="2" t="s">
        <v>916</v>
      </c>
      <c r="AW997" s="2" t="s">
        <v>917</v>
      </c>
      <c r="AX997" s="2" t="s">
        <v>1387</v>
      </c>
      <c r="AZ997" s="3">
        <v>45749.651469907411</v>
      </c>
      <c r="BB997" s="2" t="s">
        <v>87</v>
      </c>
      <c r="BC997" s="2" t="s">
        <v>88</v>
      </c>
      <c r="BD997" s="2" t="s">
        <v>89</v>
      </c>
      <c r="BE997" s="2" t="s">
        <v>6896</v>
      </c>
      <c r="BF997" s="2" t="s">
        <v>920</v>
      </c>
    </row>
    <row r="998" spans="1:58" x14ac:dyDescent="0.35">
      <c r="A998" s="2">
        <v>3043542</v>
      </c>
      <c r="B998" s="2" t="s">
        <v>214</v>
      </c>
      <c r="C998" s="2">
        <v>11091</v>
      </c>
      <c r="D998" s="2">
        <v>338370019</v>
      </c>
      <c r="E998" s="2" t="s">
        <v>59</v>
      </c>
      <c r="F998" s="2" t="s">
        <v>60</v>
      </c>
      <c r="G998" s="2" t="s">
        <v>551</v>
      </c>
      <c r="I998" s="2">
        <v>778518737</v>
      </c>
      <c r="J998" s="2" t="s">
        <v>5562</v>
      </c>
      <c r="K998" s="2">
        <v>20</v>
      </c>
      <c r="L998" s="2" t="s">
        <v>553</v>
      </c>
      <c r="M998" s="2" t="s">
        <v>331</v>
      </c>
      <c r="N998" s="3">
        <v>45628.521527777775</v>
      </c>
      <c r="O998" s="2" t="s">
        <v>6897</v>
      </c>
      <c r="Q998" s="2" t="s">
        <v>67</v>
      </c>
      <c r="R998" s="3">
        <v>45749.495254629626</v>
      </c>
      <c r="S998" s="2" t="s">
        <v>261</v>
      </c>
      <c r="T998" s="2" t="s">
        <v>196</v>
      </c>
      <c r="U998" s="2" t="s">
        <v>649</v>
      </c>
      <c r="V998" s="2" t="s">
        <v>6898</v>
      </c>
      <c r="W998" s="2" t="s">
        <v>872</v>
      </c>
      <c r="X998" s="2" t="s">
        <v>873</v>
      </c>
      <c r="Y998" s="2" t="s">
        <v>6899</v>
      </c>
      <c r="Z998" s="2" t="s">
        <v>875</v>
      </c>
      <c r="AA998" s="2" t="s">
        <v>6900</v>
      </c>
      <c r="AB998" s="2" t="s">
        <v>76</v>
      </c>
      <c r="AE998" s="3">
        <v>45749.495381944442</v>
      </c>
      <c r="AF998" s="2" t="s">
        <v>268</v>
      </c>
      <c r="AH998" s="2" t="s">
        <v>78</v>
      </c>
      <c r="AI998" s="2" t="s">
        <v>204</v>
      </c>
      <c r="AJ998" s="2" t="s">
        <v>443</v>
      </c>
      <c r="AK998" s="2" t="s">
        <v>6898</v>
      </c>
      <c r="AL998" s="2" t="s">
        <v>261</v>
      </c>
      <c r="AM998" s="3">
        <v>45749.495416666665</v>
      </c>
      <c r="AO998" s="2" t="s">
        <v>261</v>
      </c>
      <c r="AP998" s="2">
        <v>5867719</v>
      </c>
      <c r="AQ998" s="2" t="s">
        <v>81</v>
      </c>
      <c r="AR998" s="3">
        <v>45749.578784722224</v>
      </c>
      <c r="AS998" s="2" t="s">
        <v>82</v>
      </c>
      <c r="AT998" s="3">
        <v>45749.336805555555</v>
      </c>
      <c r="AU998" s="2" t="s">
        <v>127</v>
      </c>
      <c r="AV998" s="2" t="s">
        <v>877</v>
      </c>
      <c r="AW998" s="2" t="s">
        <v>878</v>
      </c>
      <c r="AX998" s="2" t="s">
        <v>879</v>
      </c>
      <c r="AZ998" s="3">
        <v>45749.578784722224</v>
      </c>
      <c r="BB998" s="2" t="s">
        <v>535</v>
      </c>
      <c r="BC998" s="2" t="s">
        <v>450</v>
      </c>
      <c r="BD998" s="2" t="s">
        <v>359</v>
      </c>
      <c r="BE998" s="2" t="s">
        <v>6901</v>
      </c>
      <c r="BF998" s="2" t="s">
        <v>537</v>
      </c>
    </row>
    <row r="999" spans="1:58" x14ac:dyDescent="0.35">
      <c r="A999" s="2">
        <v>3043543</v>
      </c>
      <c r="B999" s="2" t="s">
        <v>58</v>
      </c>
      <c r="C999" s="2">
        <v>32379991</v>
      </c>
      <c r="D999" s="2">
        <v>338707464</v>
      </c>
      <c r="E999" s="2" t="s">
        <v>59</v>
      </c>
      <c r="F999" s="2" t="s">
        <v>60</v>
      </c>
      <c r="G999" s="2" t="s">
        <v>594</v>
      </c>
      <c r="H999" s="2" t="s">
        <v>6902</v>
      </c>
      <c r="I999" s="2">
        <v>774101278</v>
      </c>
      <c r="J999" s="2" t="s">
        <v>3645</v>
      </c>
      <c r="K999" s="2">
        <v>13</v>
      </c>
      <c r="L999" s="2" t="s">
        <v>64</v>
      </c>
      <c r="M999" s="2" t="s">
        <v>65</v>
      </c>
      <c r="N999" s="3">
        <v>44938.4375</v>
      </c>
      <c r="O999" s="2" t="s">
        <v>66</v>
      </c>
      <c r="Q999" s="2" t="s">
        <v>67</v>
      </c>
      <c r="R999" s="3">
        <v>45749.495625000003</v>
      </c>
      <c r="S999" s="2" t="s">
        <v>1500</v>
      </c>
      <c r="T999" s="2" t="s">
        <v>69</v>
      </c>
      <c r="U999" s="2" t="s">
        <v>70</v>
      </c>
      <c r="V999" s="2" t="s">
        <v>6903</v>
      </c>
      <c r="W999" s="2" t="s">
        <v>263</v>
      </c>
      <c r="X999" s="2" t="s">
        <v>304</v>
      </c>
      <c r="Y999" s="2" t="s">
        <v>2563</v>
      </c>
      <c r="Z999" s="2" t="s">
        <v>2279</v>
      </c>
      <c r="AA999" s="2" t="s">
        <v>2564</v>
      </c>
      <c r="AB999" s="2" t="s">
        <v>3535</v>
      </c>
      <c r="AC999" s="2" t="s">
        <v>6904</v>
      </c>
      <c r="AE999" s="3">
        <v>45749.495636574073</v>
      </c>
      <c r="AF999" s="2" t="s">
        <v>77</v>
      </c>
      <c r="AH999" s="2" t="s">
        <v>78</v>
      </c>
      <c r="AI999" s="2" t="s">
        <v>79</v>
      </c>
      <c r="AJ999" s="2" t="s">
        <v>105</v>
      </c>
      <c r="AK999" s="2" t="s">
        <v>6905</v>
      </c>
      <c r="AL999" s="2" t="s">
        <v>1500</v>
      </c>
      <c r="AM999" s="3">
        <v>45749.495671296296</v>
      </c>
      <c r="AN999" s="2" t="s">
        <v>6905</v>
      </c>
      <c r="AP999" s="2">
        <v>5867720</v>
      </c>
      <c r="AQ999" s="2" t="s">
        <v>81</v>
      </c>
      <c r="AR999" s="3">
        <v>45749.677743055552</v>
      </c>
      <c r="AS999" s="2" t="s">
        <v>82</v>
      </c>
      <c r="AT999" s="3">
        <v>45749.333333333336</v>
      </c>
      <c r="AU999" s="2" t="s">
        <v>83</v>
      </c>
      <c r="AV999" s="2" t="s">
        <v>308</v>
      </c>
      <c r="AW999" s="2" t="s">
        <v>309</v>
      </c>
      <c r="AX999" s="2" t="s">
        <v>2009</v>
      </c>
      <c r="AZ999" s="3">
        <v>45749.677743055552</v>
      </c>
      <c r="BB999" s="2" t="s">
        <v>2010</v>
      </c>
      <c r="BC999" s="2" t="s">
        <v>2011</v>
      </c>
      <c r="BD999" s="2" t="s">
        <v>2012</v>
      </c>
      <c r="BE999" s="2" t="s">
        <v>6906</v>
      </c>
      <c r="BF999" s="2" t="s">
        <v>315</v>
      </c>
    </row>
    <row r="1000" spans="1:58" x14ac:dyDescent="0.35">
      <c r="A1000" s="2">
        <v>3043544</v>
      </c>
      <c r="B1000" s="2" t="s">
        <v>58</v>
      </c>
      <c r="C1000" s="2">
        <v>42896221</v>
      </c>
      <c r="D1000" s="2">
        <v>339014041</v>
      </c>
      <c r="E1000" s="2" t="s">
        <v>59</v>
      </c>
      <c r="F1000" s="2" t="s">
        <v>60</v>
      </c>
      <c r="G1000" s="2" t="s">
        <v>2149</v>
      </c>
      <c r="H1000" s="2" t="s">
        <v>1685</v>
      </c>
      <c r="I1000" s="2">
        <v>773402242</v>
      </c>
      <c r="J1000" s="2" t="s">
        <v>4907</v>
      </c>
      <c r="K1000" s="2">
        <v>14</v>
      </c>
      <c r="L1000" s="2" t="s">
        <v>64</v>
      </c>
      <c r="M1000" s="2" t="s">
        <v>65</v>
      </c>
      <c r="N1000" s="3">
        <v>45378.633148148147</v>
      </c>
      <c r="O1000" s="2" t="s">
        <v>66</v>
      </c>
      <c r="Q1000" s="2" t="s">
        <v>67</v>
      </c>
      <c r="R1000" s="3">
        <v>45749.496087962965</v>
      </c>
      <c r="S1000" s="2" t="s">
        <v>6801</v>
      </c>
      <c r="T1000" s="2" t="s">
        <v>97</v>
      </c>
      <c r="U1000" s="2" t="s">
        <v>141</v>
      </c>
      <c r="V1000" s="2" t="s">
        <v>6907</v>
      </c>
      <c r="Y1000" s="2" t="s">
        <v>6908</v>
      </c>
      <c r="Z1000" s="2" t="s">
        <v>1346</v>
      </c>
      <c r="AA1000" s="2" t="s">
        <v>1855</v>
      </c>
      <c r="AB1000" s="2" t="s">
        <v>76</v>
      </c>
      <c r="AE1000" s="3">
        <v>45749.496099537035</v>
      </c>
      <c r="AF1000" s="2" t="s">
        <v>77</v>
      </c>
      <c r="AH1000" s="2" t="s">
        <v>78</v>
      </c>
      <c r="AI1000" s="2" t="s">
        <v>79</v>
      </c>
      <c r="AJ1000" s="2" t="s">
        <v>545</v>
      </c>
      <c r="AK1000" s="2" t="s">
        <v>6907</v>
      </c>
      <c r="AL1000" s="2" t="s">
        <v>6801</v>
      </c>
      <c r="AM1000" s="3">
        <v>45749.496134259258</v>
      </c>
      <c r="AN1000" s="2" t="s">
        <v>6907</v>
      </c>
      <c r="AP1000" s="2">
        <v>5867724</v>
      </c>
      <c r="AQ1000" s="2" t="s">
        <v>81</v>
      </c>
      <c r="AR1000" s="3">
        <v>45750.329745370371</v>
      </c>
      <c r="AS1000" s="2" t="s">
        <v>82</v>
      </c>
      <c r="AT1000" s="3">
        <v>45749.333333333336</v>
      </c>
      <c r="AU1000" s="2" t="s">
        <v>83</v>
      </c>
      <c r="AV1000" s="2" t="s">
        <v>1314</v>
      </c>
      <c r="AW1000" s="2" t="s">
        <v>1315</v>
      </c>
      <c r="AX1000" s="2" t="s">
        <v>1316</v>
      </c>
      <c r="AZ1000" s="3">
        <v>45750.329745370371</v>
      </c>
      <c r="BB1000" s="2" t="s">
        <v>87</v>
      </c>
      <c r="BC1000" s="2" t="s">
        <v>88</v>
      </c>
      <c r="BD1000" s="2" t="s">
        <v>89</v>
      </c>
      <c r="BE1000" s="2" t="s">
        <v>931</v>
      </c>
      <c r="BF1000" s="2" t="s">
        <v>611</v>
      </c>
    </row>
    <row r="1001" spans="1:58" x14ac:dyDescent="0.35">
      <c r="A1001" s="2">
        <v>3043545</v>
      </c>
      <c r="B1001" s="2" t="s">
        <v>58</v>
      </c>
      <c r="C1001" s="2">
        <v>544651</v>
      </c>
      <c r="D1001" s="2">
        <v>338276404</v>
      </c>
      <c r="E1001" s="2" t="s">
        <v>59</v>
      </c>
      <c r="F1001" s="2" t="s">
        <v>60</v>
      </c>
      <c r="G1001" s="2" t="s">
        <v>697</v>
      </c>
      <c r="H1001" s="2" t="s">
        <v>1571</v>
      </c>
      <c r="I1001" s="2">
        <v>781394258</v>
      </c>
      <c r="J1001" s="2" t="s">
        <v>1871</v>
      </c>
      <c r="K1001" s="2">
        <v>12</v>
      </c>
      <c r="L1001" s="2" t="s">
        <v>64</v>
      </c>
      <c r="M1001" s="2" t="s">
        <v>65</v>
      </c>
      <c r="N1001" s="3">
        <v>44805</v>
      </c>
      <c r="O1001" s="2" t="s">
        <v>95</v>
      </c>
      <c r="Q1001" s="2" t="s">
        <v>67</v>
      </c>
      <c r="R1001" s="3">
        <v>45749.496539351851</v>
      </c>
      <c r="S1001" s="2" t="s">
        <v>2898</v>
      </c>
      <c r="T1001" s="2" t="s">
        <v>69</v>
      </c>
      <c r="U1001" s="2" t="s">
        <v>1044</v>
      </c>
      <c r="V1001" s="2" t="s">
        <v>6909</v>
      </c>
      <c r="W1001" s="2" t="s">
        <v>72</v>
      </c>
      <c r="X1001" s="2" t="s">
        <v>143</v>
      </c>
      <c r="Y1001" s="2" t="s">
        <v>775</v>
      </c>
      <c r="Z1001" s="2" t="s">
        <v>145</v>
      </c>
      <c r="AA1001" s="2" t="s">
        <v>146</v>
      </c>
      <c r="AB1001" s="2" t="s">
        <v>146</v>
      </c>
      <c r="AC1001" s="2">
        <v>9918</v>
      </c>
      <c r="AE1001" s="3">
        <v>45749.496550925927</v>
      </c>
      <c r="AF1001" s="2" t="s">
        <v>77</v>
      </c>
      <c r="AH1001" s="2" t="s">
        <v>103</v>
      </c>
      <c r="AI1001" s="2" t="s">
        <v>79</v>
      </c>
      <c r="AJ1001" s="2" t="s">
        <v>586</v>
      </c>
      <c r="AK1001" s="2" t="s">
        <v>6909</v>
      </c>
      <c r="AL1001" s="2" t="s">
        <v>2898</v>
      </c>
      <c r="AM1001" s="3">
        <v>45749.49659722222</v>
      </c>
      <c r="AN1001" s="2" t="s">
        <v>6909</v>
      </c>
      <c r="AP1001" s="2">
        <v>5867728</v>
      </c>
      <c r="AQ1001" s="2" t="s">
        <v>81</v>
      </c>
      <c r="AR1001" s="3">
        <v>45749.711909722224</v>
      </c>
      <c r="AS1001" s="2" t="s">
        <v>82</v>
      </c>
      <c r="AT1001" s="3">
        <v>45749.315972222219</v>
      </c>
      <c r="AU1001" s="2" t="s">
        <v>83</v>
      </c>
      <c r="AV1001" s="2" t="s">
        <v>149</v>
      </c>
      <c r="AW1001" s="2" t="s">
        <v>150</v>
      </c>
      <c r="AX1001" s="2" t="s">
        <v>151</v>
      </c>
      <c r="AZ1001" s="3">
        <v>45749.711909722224</v>
      </c>
      <c r="BB1001" s="2" t="s">
        <v>3254</v>
      </c>
      <c r="BC1001" s="2" t="s">
        <v>1840</v>
      </c>
      <c r="BD1001" s="2" t="s">
        <v>3255</v>
      </c>
      <c r="BE1001" s="2" t="s">
        <v>6910</v>
      </c>
      <c r="BF1001" s="2" t="s">
        <v>804</v>
      </c>
    </row>
    <row r="1002" spans="1:58" x14ac:dyDescent="0.35">
      <c r="A1002" s="2">
        <v>3043546</v>
      </c>
      <c r="B1002" s="2" t="s">
        <v>58</v>
      </c>
      <c r="C1002" s="2">
        <v>3365691</v>
      </c>
      <c r="D1002" s="2">
        <v>339675887</v>
      </c>
      <c r="E1002" s="2" t="s">
        <v>59</v>
      </c>
      <c r="F1002" s="2" t="s">
        <v>60</v>
      </c>
      <c r="G1002" s="2" t="s">
        <v>538</v>
      </c>
      <c r="H1002" s="2" t="s">
        <v>2053</v>
      </c>
      <c r="I1002" s="2" t="s">
        <v>6911</v>
      </c>
      <c r="J1002" s="2" t="s">
        <v>6912</v>
      </c>
      <c r="K1002" s="2">
        <v>16</v>
      </c>
      <c r="L1002" s="2" t="s">
        <v>64</v>
      </c>
      <c r="M1002" s="2" t="s">
        <v>65</v>
      </c>
      <c r="N1002" s="3">
        <v>45505</v>
      </c>
      <c r="O1002" s="2" t="s">
        <v>66</v>
      </c>
      <c r="Q1002" s="2" t="s">
        <v>67</v>
      </c>
      <c r="R1002" s="3">
        <v>45749.496655092589</v>
      </c>
      <c r="S1002" s="2" t="s">
        <v>6913</v>
      </c>
      <c r="T1002" s="2" t="s">
        <v>69</v>
      </c>
      <c r="U1002" s="2" t="s">
        <v>649</v>
      </c>
      <c r="V1002" s="2" t="s">
        <v>6914</v>
      </c>
      <c r="W1002" s="2" t="s">
        <v>1474</v>
      </c>
      <c r="X1002" s="2" t="s">
        <v>1474</v>
      </c>
      <c r="Y1002" s="2" t="s">
        <v>1475</v>
      </c>
      <c r="Z1002" s="2" t="s">
        <v>1476</v>
      </c>
      <c r="AA1002" s="2" t="s">
        <v>1477</v>
      </c>
      <c r="AB1002" s="2" t="s">
        <v>76</v>
      </c>
      <c r="AE1002" s="3">
        <v>45749.496666666666</v>
      </c>
      <c r="AF1002" s="2" t="s">
        <v>77</v>
      </c>
      <c r="AH1002" s="2" t="s">
        <v>78</v>
      </c>
      <c r="AI1002" s="2" t="s">
        <v>79</v>
      </c>
      <c r="AJ1002" s="2" t="s">
        <v>586</v>
      </c>
      <c r="AK1002" s="2" t="s">
        <v>6915</v>
      </c>
      <c r="AL1002" s="2" t="s">
        <v>6913</v>
      </c>
      <c r="AM1002" s="3">
        <v>45749.496701388889</v>
      </c>
      <c r="AN1002" s="2" t="s">
        <v>6915</v>
      </c>
      <c r="AP1002" s="2">
        <v>5867729</v>
      </c>
      <c r="AQ1002" s="2" t="s">
        <v>81</v>
      </c>
      <c r="AR1002" s="3">
        <v>45749.729722222219</v>
      </c>
      <c r="AS1002" s="2" t="s">
        <v>82</v>
      </c>
      <c r="AT1002" s="3">
        <v>45749.333333333336</v>
      </c>
      <c r="AU1002" s="2" t="s">
        <v>83</v>
      </c>
      <c r="AV1002" s="2" t="s">
        <v>1714</v>
      </c>
      <c r="AW1002" s="2" t="s">
        <v>1715</v>
      </c>
      <c r="AX1002" s="2" t="s">
        <v>1716</v>
      </c>
      <c r="AZ1002" s="3">
        <v>45749.729722222219</v>
      </c>
      <c r="BB1002" s="2" t="s">
        <v>357</v>
      </c>
      <c r="BC1002" s="2" t="s">
        <v>358</v>
      </c>
      <c r="BD1002" s="2" t="s">
        <v>359</v>
      </c>
      <c r="BE1002" s="2" t="s">
        <v>360</v>
      </c>
      <c r="BF1002" s="2" t="s">
        <v>344</v>
      </c>
    </row>
    <row r="1003" spans="1:58" x14ac:dyDescent="0.35">
      <c r="A1003" s="2">
        <v>3043547</v>
      </c>
      <c r="B1003" s="2" t="s">
        <v>214</v>
      </c>
      <c r="C1003" s="2">
        <v>35263981</v>
      </c>
      <c r="D1003" s="2">
        <v>339547980</v>
      </c>
      <c r="E1003" s="2" t="s">
        <v>59</v>
      </c>
      <c r="F1003" s="2" t="s">
        <v>60</v>
      </c>
      <c r="G1003" s="2" t="s">
        <v>112</v>
      </c>
      <c r="H1003" s="2" t="s">
        <v>2737</v>
      </c>
      <c r="I1003" s="2">
        <v>778258364</v>
      </c>
      <c r="J1003" s="2" t="s">
        <v>301</v>
      </c>
      <c r="K1003" s="2">
        <v>14</v>
      </c>
      <c r="L1003" s="2" t="s">
        <v>64</v>
      </c>
      <c r="M1003" s="2" t="s">
        <v>65</v>
      </c>
      <c r="N1003" s="3">
        <v>45344.75</v>
      </c>
      <c r="O1003" s="2" t="s">
        <v>614</v>
      </c>
      <c r="Q1003" s="2" t="s">
        <v>67</v>
      </c>
      <c r="R1003" s="3">
        <v>45749.497071759259</v>
      </c>
      <c r="S1003" s="2" t="s">
        <v>773</v>
      </c>
      <c r="T1003" s="2" t="s">
        <v>97</v>
      </c>
      <c r="U1003" s="2" t="s">
        <v>70</v>
      </c>
      <c r="V1003" s="2" t="s">
        <v>6916</v>
      </c>
      <c r="W1003" s="2" t="s">
        <v>468</v>
      </c>
      <c r="X1003" s="2" t="s">
        <v>600</v>
      </c>
      <c r="Y1003" s="2" t="s">
        <v>3435</v>
      </c>
      <c r="Z1003" s="2" t="s">
        <v>1346</v>
      </c>
      <c r="AA1003" s="2" t="s">
        <v>6587</v>
      </c>
      <c r="AB1003" s="2" t="s">
        <v>76</v>
      </c>
      <c r="AE1003" s="3">
        <v>45749.497083333335</v>
      </c>
      <c r="AF1003" s="2" t="s">
        <v>77</v>
      </c>
      <c r="AH1003" s="2" t="s">
        <v>78</v>
      </c>
      <c r="AI1003" s="2" t="s">
        <v>125</v>
      </c>
      <c r="AJ1003" s="2" t="s">
        <v>381</v>
      </c>
      <c r="AK1003" s="2" t="s">
        <v>6917</v>
      </c>
      <c r="AL1003" s="2" t="s">
        <v>773</v>
      </c>
      <c r="AM1003" s="3">
        <v>45749.497118055559</v>
      </c>
      <c r="AN1003" s="2" t="s">
        <v>6917</v>
      </c>
      <c r="AP1003" s="2">
        <v>5867730</v>
      </c>
      <c r="AQ1003" s="2" t="s">
        <v>81</v>
      </c>
      <c r="AR1003" s="3">
        <v>45749.648854166669</v>
      </c>
      <c r="AS1003" s="2" t="s">
        <v>82</v>
      </c>
      <c r="AT1003" s="3">
        <v>45749.333333333336</v>
      </c>
      <c r="AU1003" s="2" t="s">
        <v>83</v>
      </c>
      <c r="AV1003" s="2" t="s">
        <v>605</v>
      </c>
      <c r="AW1003" s="2" t="s">
        <v>606</v>
      </c>
      <c r="AX1003" s="2" t="s">
        <v>6596</v>
      </c>
      <c r="AZ1003" s="3">
        <v>45749.648854166669</v>
      </c>
      <c r="BB1003" s="2" t="s">
        <v>4579</v>
      </c>
      <c r="BC1003" s="2" t="s">
        <v>4580</v>
      </c>
      <c r="BD1003" s="2" t="s">
        <v>4581</v>
      </c>
      <c r="BE1003" s="2" t="s">
        <v>6918</v>
      </c>
      <c r="BF1003" s="2" t="s">
        <v>611</v>
      </c>
    </row>
    <row r="1004" spans="1:58" x14ac:dyDescent="0.35">
      <c r="A1004" s="2">
        <v>3043548</v>
      </c>
      <c r="B1004" s="2" t="s">
        <v>58</v>
      </c>
      <c r="C1004" s="2">
        <v>34742531</v>
      </c>
      <c r="D1004" s="2">
        <v>338240006</v>
      </c>
      <c r="E1004" s="2" t="s">
        <v>59</v>
      </c>
      <c r="F1004" s="2" t="s">
        <v>60</v>
      </c>
      <c r="G1004" s="2" t="s">
        <v>2653</v>
      </c>
      <c r="H1004" s="2" t="s">
        <v>6919</v>
      </c>
      <c r="I1004" s="2">
        <v>779603321</v>
      </c>
      <c r="J1004" s="2" t="s">
        <v>3298</v>
      </c>
      <c r="K1004" s="2">
        <v>12</v>
      </c>
      <c r="L1004" s="2" t="s">
        <v>64</v>
      </c>
      <c r="M1004" s="2" t="s">
        <v>65</v>
      </c>
      <c r="N1004" s="3">
        <v>44805</v>
      </c>
      <c r="O1004" s="2" t="s">
        <v>95</v>
      </c>
      <c r="Q1004" s="2" t="s">
        <v>67</v>
      </c>
      <c r="R1004" s="3">
        <v>45749.498043981483</v>
      </c>
      <c r="S1004" s="2" t="s">
        <v>6920</v>
      </c>
      <c r="T1004" s="2" t="s">
        <v>97</v>
      </c>
      <c r="U1004" s="2" t="s">
        <v>1963</v>
      </c>
      <c r="V1004" s="2" t="s">
        <v>6921</v>
      </c>
      <c r="W1004" s="2" t="s">
        <v>72</v>
      </c>
      <c r="X1004" s="2" t="s">
        <v>143</v>
      </c>
      <c r="Y1004" s="2" t="s">
        <v>1458</v>
      </c>
      <c r="Z1004" s="2" t="s">
        <v>888</v>
      </c>
      <c r="AA1004" s="2" t="s">
        <v>888</v>
      </c>
      <c r="AB1004" s="2" t="s">
        <v>1459</v>
      </c>
      <c r="AE1004" s="3">
        <v>45749.498055555552</v>
      </c>
      <c r="AF1004" s="2" t="s">
        <v>77</v>
      </c>
      <c r="AH1004" s="2" t="s">
        <v>78</v>
      </c>
      <c r="AI1004" s="2" t="s">
        <v>380</v>
      </c>
      <c r="AJ1004" s="2" t="s">
        <v>586</v>
      </c>
      <c r="AK1004" s="2" t="s">
        <v>6922</v>
      </c>
      <c r="AL1004" s="2" t="s">
        <v>6920</v>
      </c>
      <c r="AM1004" s="3">
        <v>45749.498101851852</v>
      </c>
      <c r="AN1004" s="2" t="s">
        <v>6922</v>
      </c>
      <c r="AP1004" s="2">
        <v>5867739</v>
      </c>
      <c r="AQ1004" s="2" t="s">
        <v>81</v>
      </c>
      <c r="AR1004" s="3">
        <v>45749.693252314813</v>
      </c>
      <c r="AS1004" s="2" t="s">
        <v>82</v>
      </c>
      <c r="AT1004" s="3">
        <v>45749.5625</v>
      </c>
      <c r="AU1004" s="2" t="s">
        <v>127</v>
      </c>
      <c r="AV1004" s="2" t="s">
        <v>149</v>
      </c>
      <c r="AW1004" s="2" t="s">
        <v>150</v>
      </c>
      <c r="AX1004" s="2" t="s">
        <v>6923</v>
      </c>
      <c r="AZ1004" s="3">
        <v>45749.693252314813</v>
      </c>
      <c r="BB1004" s="2" t="s">
        <v>1928</v>
      </c>
      <c r="BC1004" s="2" t="s">
        <v>1929</v>
      </c>
      <c r="BD1004" s="2" t="s">
        <v>1930</v>
      </c>
      <c r="BE1004" s="2" t="s">
        <v>6924</v>
      </c>
      <c r="BF1004" s="2" t="s">
        <v>891</v>
      </c>
    </row>
    <row r="1005" spans="1:58" x14ac:dyDescent="0.35">
      <c r="A1005" s="2">
        <v>3043549</v>
      </c>
      <c r="B1005" s="2" t="s">
        <v>214</v>
      </c>
      <c r="C1005" s="2">
        <v>41004761</v>
      </c>
      <c r="D1005" s="2">
        <v>339708553</v>
      </c>
      <c r="E1005" s="2" t="s">
        <v>59</v>
      </c>
      <c r="F1005" s="2" t="s">
        <v>60</v>
      </c>
      <c r="G1005" s="2" t="s">
        <v>6925</v>
      </c>
      <c r="H1005" s="2" t="s">
        <v>1260</v>
      </c>
      <c r="I1005" s="2">
        <v>789239302</v>
      </c>
      <c r="J1005" s="2" t="s">
        <v>4549</v>
      </c>
      <c r="K1005" s="2">
        <v>14</v>
      </c>
      <c r="L1005" s="2" t="s">
        <v>64</v>
      </c>
      <c r="M1005" s="2" t="s">
        <v>65</v>
      </c>
      <c r="N1005" s="3">
        <v>45134.708333333336</v>
      </c>
      <c r="O1005" s="2" t="s">
        <v>486</v>
      </c>
      <c r="Q1005" s="2" t="s">
        <v>67</v>
      </c>
      <c r="R1005" s="3">
        <v>45749.49895833333</v>
      </c>
      <c r="S1005" s="2" t="s">
        <v>815</v>
      </c>
      <c r="T1005" s="2" t="s">
        <v>598</v>
      </c>
      <c r="U1005" s="2" t="s">
        <v>175</v>
      </c>
      <c r="V1005" s="2" t="s">
        <v>6926</v>
      </c>
      <c r="W1005" s="2" t="s">
        <v>119</v>
      </c>
      <c r="X1005" s="2" t="s">
        <v>120</v>
      </c>
      <c r="Y1005" s="2" t="s">
        <v>2065</v>
      </c>
      <c r="Z1005" s="2" t="s">
        <v>122</v>
      </c>
      <c r="AA1005" s="2" t="s">
        <v>2066</v>
      </c>
      <c r="AB1005" s="2" t="s">
        <v>6927</v>
      </c>
      <c r="AE1005" s="3">
        <v>45749.498969907407</v>
      </c>
      <c r="AF1005" s="2" t="s">
        <v>77</v>
      </c>
      <c r="AH1005" s="2" t="s">
        <v>78</v>
      </c>
      <c r="AI1005" s="2" t="s">
        <v>79</v>
      </c>
      <c r="AJ1005" s="2" t="s">
        <v>381</v>
      </c>
      <c r="AK1005" s="2" t="s">
        <v>6928</v>
      </c>
      <c r="AL1005" s="2" t="s">
        <v>815</v>
      </c>
      <c r="AM1005" s="3">
        <v>45749.49900462963</v>
      </c>
      <c r="AN1005" s="2" t="s">
        <v>6928</v>
      </c>
      <c r="AP1005" s="2">
        <v>5867745</v>
      </c>
      <c r="AQ1005" s="2" t="s">
        <v>81</v>
      </c>
      <c r="AR1005" s="3">
        <v>45749.647905092592</v>
      </c>
      <c r="AS1005" s="2" t="s">
        <v>82</v>
      </c>
      <c r="AT1005" s="3">
        <v>45749.333333333336</v>
      </c>
      <c r="AU1005" s="2" t="s">
        <v>83</v>
      </c>
      <c r="AV1005" s="2" t="s">
        <v>128</v>
      </c>
      <c r="AW1005" s="2" t="s">
        <v>129</v>
      </c>
      <c r="AX1005" s="2" t="s">
        <v>6785</v>
      </c>
      <c r="AZ1005" s="3">
        <v>45749.647905092592</v>
      </c>
      <c r="BB1005" s="2" t="s">
        <v>1549</v>
      </c>
      <c r="BC1005" s="2" t="s">
        <v>1550</v>
      </c>
      <c r="BD1005" s="2" t="s">
        <v>169</v>
      </c>
      <c r="BE1005" s="2" t="s">
        <v>6929</v>
      </c>
      <c r="BF1005" s="2" t="s">
        <v>1039</v>
      </c>
    </row>
    <row r="1006" spans="1:58" x14ac:dyDescent="0.35">
      <c r="A1006" s="2">
        <v>3043550</v>
      </c>
      <c r="B1006" s="2" t="s">
        <v>214</v>
      </c>
      <c r="C1006" s="2">
        <v>40961291</v>
      </c>
      <c r="D1006" s="2">
        <v>339745901</v>
      </c>
      <c r="E1006" s="2" t="s">
        <v>59</v>
      </c>
      <c r="F1006" s="2" t="s">
        <v>60</v>
      </c>
      <c r="G1006" s="2" t="s">
        <v>1168</v>
      </c>
      <c r="H1006" s="2" t="s">
        <v>6930</v>
      </c>
      <c r="I1006" s="2" t="s">
        <v>6931</v>
      </c>
      <c r="J1006" s="2" t="s">
        <v>3084</v>
      </c>
      <c r="K1006" s="2">
        <v>14</v>
      </c>
      <c r="L1006" s="2" t="s">
        <v>64</v>
      </c>
      <c r="M1006" s="2" t="s">
        <v>65</v>
      </c>
      <c r="N1006" s="3">
        <v>45078.666666666664</v>
      </c>
      <c r="O1006" s="2" t="s">
        <v>614</v>
      </c>
      <c r="Q1006" s="2" t="s">
        <v>67</v>
      </c>
      <c r="R1006" s="3">
        <v>45749.499456018515</v>
      </c>
      <c r="S1006" s="2" t="s">
        <v>1533</v>
      </c>
      <c r="T1006" s="2" t="s">
        <v>69</v>
      </c>
      <c r="U1006" s="2" t="s">
        <v>70</v>
      </c>
      <c r="V1006" s="2" t="s">
        <v>6932</v>
      </c>
      <c r="W1006" s="2" t="s">
        <v>119</v>
      </c>
      <c r="X1006" s="2" t="s">
        <v>2524</v>
      </c>
      <c r="Y1006" s="2" t="s">
        <v>1334</v>
      </c>
      <c r="Z1006" s="2" t="s">
        <v>860</v>
      </c>
      <c r="AA1006" s="2" t="s">
        <v>860</v>
      </c>
      <c r="AB1006" s="2" t="s">
        <v>76</v>
      </c>
      <c r="AE1006" s="3">
        <v>45749.499456018515</v>
      </c>
      <c r="AF1006" s="2" t="s">
        <v>77</v>
      </c>
      <c r="AH1006" s="2" t="s">
        <v>78</v>
      </c>
      <c r="AI1006" s="2" t="s">
        <v>125</v>
      </c>
      <c r="AJ1006" s="2" t="s">
        <v>381</v>
      </c>
      <c r="AK1006" s="2" t="s">
        <v>6933</v>
      </c>
      <c r="AL1006" s="2" t="s">
        <v>1533</v>
      </c>
      <c r="AM1006" s="3">
        <v>45749.499525462961</v>
      </c>
      <c r="AN1006" s="2" t="s">
        <v>6933</v>
      </c>
      <c r="AP1006" s="2">
        <v>5867746</v>
      </c>
      <c r="AQ1006" s="2" t="s">
        <v>81</v>
      </c>
      <c r="AR1006" s="3">
        <v>45749.691759259258</v>
      </c>
      <c r="AS1006" s="2" t="s">
        <v>82</v>
      </c>
      <c r="AT1006" s="3">
        <v>45749.333333333336</v>
      </c>
      <c r="AU1006" s="2" t="s">
        <v>83</v>
      </c>
      <c r="AV1006" s="2" t="s">
        <v>128</v>
      </c>
      <c r="AW1006" s="2" t="s">
        <v>129</v>
      </c>
      <c r="AX1006" s="2" t="s">
        <v>252</v>
      </c>
      <c r="AZ1006" s="3">
        <v>45749.691759259258</v>
      </c>
      <c r="BB1006" s="2" t="s">
        <v>880</v>
      </c>
      <c r="BC1006" s="2" t="s">
        <v>881</v>
      </c>
      <c r="BD1006" s="2" t="s">
        <v>882</v>
      </c>
      <c r="BE1006" s="2" t="s">
        <v>6934</v>
      </c>
      <c r="BF1006" s="2" t="s">
        <v>1336</v>
      </c>
    </row>
    <row r="1007" spans="1:58" x14ac:dyDescent="0.35">
      <c r="A1007" s="2">
        <v>3043551</v>
      </c>
      <c r="B1007" s="2" t="s">
        <v>58</v>
      </c>
      <c r="C1007" s="2">
        <v>36598631</v>
      </c>
      <c r="D1007" s="2">
        <v>338486065</v>
      </c>
      <c r="E1007" s="2" t="s">
        <v>59</v>
      </c>
      <c r="F1007" s="2" t="s">
        <v>60</v>
      </c>
      <c r="G1007" s="2" t="s">
        <v>594</v>
      </c>
      <c r="H1007" s="2" t="s">
        <v>1834</v>
      </c>
      <c r="I1007" s="2">
        <v>776641757</v>
      </c>
      <c r="J1007" s="2" t="s">
        <v>6044</v>
      </c>
      <c r="K1007" s="2">
        <v>20</v>
      </c>
      <c r="L1007" s="2" t="s">
        <v>192</v>
      </c>
      <c r="M1007" s="2" t="s">
        <v>193</v>
      </c>
      <c r="N1007" s="3">
        <v>45222.627488425926</v>
      </c>
      <c r="O1007" s="2" t="s">
        <v>260</v>
      </c>
      <c r="Q1007" s="2" t="s">
        <v>67</v>
      </c>
      <c r="R1007" s="3">
        <v>45749.500555555554</v>
      </c>
      <c r="S1007" s="2" t="s">
        <v>282</v>
      </c>
      <c r="T1007" s="2" t="s">
        <v>196</v>
      </c>
      <c r="U1007" s="2" t="s">
        <v>649</v>
      </c>
      <c r="V1007" s="2" t="s">
        <v>6935</v>
      </c>
      <c r="W1007" s="2" t="s">
        <v>72</v>
      </c>
      <c r="X1007" s="2" t="s">
        <v>412</v>
      </c>
      <c r="Y1007" s="2" t="s">
        <v>4532</v>
      </c>
      <c r="Z1007" s="2" t="s">
        <v>677</v>
      </c>
      <c r="AA1007" s="2" t="s">
        <v>4304</v>
      </c>
      <c r="AB1007" s="2" t="s">
        <v>4304</v>
      </c>
      <c r="AC1007" s="2">
        <v>311</v>
      </c>
      <c r="AE1007" s="3">
        <v>45749.500821759262</v>
      </c>
      <c r="AF1007" s="2" t="s">
        <v>203</v>
      </c>
      <c r="AG1007" s="2">
        <v>48</v>
      </c>
      <c r="AH1007" s="2" t="s">
        <v>78</v>
      </c>
      <c r="AI1007" s="2" t="s">
        <v>204</v>
      </c>
      <c r="AJ1007" s="2" t="s">
        <v>290</v>
      </c>
      <c r="AK1007" s="2" t="s">
        <v>291</v>
      </c>
      <c r="AL1007" s="2" t="s">
        <v>282</v>
      </c>
      <c r="AM1007" s="3">
        <v>45749.500879629632</v>
      </c>
      <c r="AO1007" s="2" t="s">
        <v>282</v>
      </c>
      <c r="AP1007" s="2">
        <v>5867755</v>
      </c>
      <c r="AQ1007" s="2" t="s">
        <v>81</v>
      </c>
      <c r="AR1007" s="3">
        <v>45749.653715277775</v>
      </c>
      <c r="AS1007" s="2" t="s">
        <v>82</v>
      </c>
      <c r="AT1007" s="3">
        <v>45749.333333333336</v>
      </c>
      <c r="AU1007" s="2" t="s">
        <v>83</v>
      </c>
      <c r="AV1007" s="2" t="s">
        <v>630</v>
      </c>
      <c r="AW1007" s="2" t="s">
        <v>631</v>
      </c>
      <c r="AX1007" s="2" t="s">
        <v>655</v>
      </c>
      <c r="AY1007" s="3">
        <v>45751.500821759262</v>
      </c>
      <c r="AZ1007" s="3">
        <v>45749.653715277775</v>
      </c>
      <c r="BA1007" s="2" t="s">
        <v>211</v>
      </c>
      <c r="BB1007" s="2" t="s">
        <v>2179</v>
      </c>
      <c r="BC1007" s="2" t="s">
        <v>2180</v>
      </c>
      <c r="BD1007" s="2" t="s">
        <v>2181</v>
      </c>
      <c r="BE1007" s="2" t="s">
        <v>6936</v>
      </c>
      <c r="BF1007" s="2" t="s">
        <v>1221</v>
      </c>
    </row>
    <row r="1008" spans="1:58" x14ac:dyDescent="0.35">
      <c r="A1008" s="2">
        <v>3043552</v>
      </c>
      <c r="B1008" s="2" t="s">
        <v>550</v>
      </c>
      <c r="C1008" s="2">
        <v>29306101</v>
      </c>
      <c r="D1008" s="2">
        <v>339618180</v>
      </c>
      <c r="E1008" s="2" t="s">
        <v>59</v>
      </c>
      <c r="F1008" s="2" t="s">
        <v>60</v>
      </c>
      <c r="G1008" s="2" t="s">
        <v>3312</v>
      </c>
      <c r="I1008" s="2">
        <v>773517817</v>
      </c>
      <c r="J1008" s="2" t="s">
        <v>5013</v>
      </c>
      <c r="K1008" s="2">
        <v>20</v>
      </c>
      <c r="L1008" s="2" t="s">
        <v>220</v>
      </c>
      <c r="M1008" s="2" t="s">
        <v>221</v>
      </c>
      <c r="N1008" s="3">
        <v>40513</v>
      </c>
      <c r="O1008" s="2" t="s">
        <v>554</v>
      </c>
      <c r="Q1008" s="2" t="s">
        <v>67</v>
      </c>
      <c r="R1008" s="3">
        <v>45749.500983796293</v>
      </c>
      <c r="S1008" s="2" t="s">
        <v>753</v>
      </c>
      <c r="T1008" s="2" t="s">
        <v>196</v>
      </c>
      <c r="U1008" s="2" t="s">
        <v>846</v>
      </c>
      <c r="V1008" s="2" t="s">
        <v>6937</v>
      </c>
      <c r="W1008" s="2" t="s">
        <v>99</v>
      </c>
      <c r="X1008" s="2" t="s">
        <v>99</v>
      </c>
      <c r="Y1008" s="2" t="s">
        <v>6938</v>
      </c>
      <c r="Z1008" s="2" t="s">
        <v>101</v>
      </c>
      <c r="AA1008" s="2" t="s">
        <v>6939</v>
      </c>
      <c r="AB1008" s="2" t="s">
        <v>6940</v>
      </c>
      <c r="AE1008" s="3">
        <v>45749.506516203706</v>
      </c>
      <c r="AF1008" s="2" t="s">
        <v>6941</v>
      </c>
      <c r="AG1008" s="2">
        <v>24</v>
      </c>
      <c r="AH1008" s="2" t="s">
        <v>78</v>
      </c>
      <c r="AI1008" s="2" t="s">
        <v>125</v>
      </c>
      <c r="AJ1008" s="2" t="s">
        <v>443</v>
      </c>
      <c r="AK1008" s="2" t="s">
        <v>6942</v>
      </c>
      <c r="AL1008" s="2" t="s">
        <v>753</v>
      </c>
      <c r="AM1008" s="3">
        <v>45749.506550925929</v>
      </c>
      <c r="AO1008" s="2" t="s">
        <v>753</v>
      </c>
      <c r="AP1008" s="2">
        <v>5867799</v>
      </c>
      <c r="AQ1008" s="2" t="s">
        <v>81</v>
      </c>
      <c r="AR1008" s="3">
        <v>45750.495891203704</v>
      </c>
      <c r="AS1008" s="2" t="s">
        <v>82</v>
      </c>
      <c r="AT1008" s="3">
        <v>45749.34375</v>
      </c>
      <c r="AU1008" s="2" t="s">
        <v>127</v>
      </c>
      <c r="AV1008" s="2" t="s">
        <v>106</v>
      </c>
      <c r="AW1008" s="2" t="s">
        <v>107</v>
      </c>
      <c r="AX1008" s="2" t="s">
        <v>324</v>
      </c>
      <c r="AY1008" s="3">
        <v>45750.506516203706</v>
      </c>
      <c r="AZ1008" s="3">
        <v>45750.495891203704</v>
      </c>
      <c r="BA1008" s="2" t="s">
        <v>211</v>
      </c>
      <c r="BB1008" s="2" t="s">
        <v>6943</v>
      </c>
      <c r="BC1008" s="2" t="s">
        <v>239</v>
      </c>
      <c r="BD1008" s="2" t="s">
        <v>6944</v>
      </c>
      <c r="BE1008" s="2" t="s">
        <v>6945</v>
      </c>
      <c r="BF1008" s="2" t="s">
        <v>233</v>
      </c>
    </row>
    <row r="1009" spans="1:58" x14ac:dyDescent="0.35">
      <c r="A1009" s="2">
        <v>3043553</v>
      </c>
      <c r="B1009" s="2" t="s">
        <v>58</v>
      </c>
      <c r="C1009" s="2">
        <v>1216121</v>
      </c>
      <c r="D1009" s="2">
        <v>338322441</v>
      </c>
      <c r="E1009" s="2" t="s">
        <v>59</v>
      </c>
      <c r="F1009" s="2" t="s">
        <v>60</v>
      </c>
      <c r="G1009" s="2" t="s">
        <v>6946</v>
      </c>
      <c r="I1009" s="2">
        <v>775783115</v>
      </c>
      <c r="J1009" s="2" t="s">
        <v>1417</v>
      </c>
      <c r="K1009" s="2">
        <v>20</v>
      </c>
      <c r="L1009" s="2" t="s">
        <v>192</v>
      </c>
      <c r="M1009" s="2" t="s">
        <v>193</v>
      </c>
      <c r="N1009" s="3">
        <v>44746.803483796299</v>
      </c>
      <c r="O1009" s="2" t="s">
        <v>1023</v>
      </c>
      <c r="Q1009" s="2" t="s">
        <v>67</v>
      </c>
      <c r="R1009" s="3">
        <v>45749.502002314817</v>
      </c>
      <c r="S1009" s="2" t="s">
        <v>362</v>
      </c>
      <c r="T1009" s="2" t="s">
        <v>196</v>
      </c>
      <c r="U1009" s="2" t="s">
        <v>70</v>
      </c>
      <c r="V1009" s="2" t="s">
        <v>6947</v>
      </c>
      <c r="W1009" s="2" t="s">
        <v>285</v>
      </c>
      <c r="X1009" s="2" t="s">
        <v>426</v>
      </c>
      <c r="Y1009" s="2" t="s">
        <v>6948</v>
      </c>
      <c r="Z1009" s="2" t="s">
        <v>991</v>
      </c>
      <c r="AA1009" s="2" t="s">
        <v>991</v>
      </c>
      <c r="AB1009" s="2" t="s">
        <v>1282</v>
      </c>
      <c r="AE1009" s="3">
        <v>45749.708287037036</v>
      </c>
      <c r="AF1009" s="2" t="s">
        <v>203</v>
      </c>
      <c r="AG1009" s="2">
        <v>48</v>
      </c>
      <c r="AH1009" s="2" t="s">
        <v>78</v>
      </c>
      <c r="AI1009" s="2" t="s">
        <v>58</v>
      </c>
      <c r="AJ1009" s="2" t="s">
        <v>80</v>
      </c>
      <c r="AL1009" s="2" t="s">
        <v>435</v>
      </c>
      <c r="AM1009" s="3">
        <v>45749.709398148145</v>
      </c>
      <c r="AN1009" s="2" t="s">
        <v>6949</v>
      </c>
      <c r="AO1009" s="2" t="s">
        <v>435</v>
      </c>
      <c r="AP1009" s="2">
        <v>5869291</v>
      </c>
      <c r="AQ1009" s="2" t="s">
        <v>81</v>
      </c>
      <c r="AR1009" s="3">
        <v>45750.586076388892</v>
      </c>
      <c r="AS1009" s="2" t="s">
        <v>82</v>
      </c>
      <c r="AT1009" s="3">
        <v>45749.5625</v>
      </c>
      <c r="AU1009" s="2" t="s">
        <v>127</v>
      </c>
      <c r="AV1009" s="2" t="s">
        <v>1915</v>
      </c>
      <c r="AW1009" s="2" t="s">
        <v>1916</v>
      </c>
      <c r="AX1009" s="2" t="s">
        <v>1917</v>
      </c>
      <c r="AY1009" s="3">
        <v>45751.708287037036</v>
      </c>
      <c r="AZ1009" s="3">
        <v>45750.586076388892</v>
      </c>
      <c r="BA1009" s="2" t="s">
        <v>211</v>
      </c>
      <c r="BB1009" s="2" t="s">
        <v>87</v>
      </c>
      <c r="BC1009" s="2" t="s">
        <v>88</v>
      </c>
      <c r="BD1009" s="2" t="s">
        <v>89</v>
      </c>
      <c r="BE1009" s="2" t="s">
        <v>6950</v>
      </c>
      <c r="BF1009" s="2" t="s">
        <v>435</v>
      </c>
    </row>
    <row r="1010" spans="1:58" x14ac:dyDescent="0.35">
      <c r="A1010" s="2">
        <v>3043554</v>
      </c>
      <c r="B1010" s="2" t="s">
        <v>58</v>
      </c>
      <c r="C1010" s="2">
        <v>36154871</v>
      </c>
      <c r="D1010" s="2">
        <v>338270853</v>
      </c>
      <c r="E1010" s="2" t="s">
        <v>59</v>
      </c>
      <c r="F1010" s="2" t="s">
        <v>60</v>
      </c>
      <c r="G1010" s="2" t="s">
        <v>1826</v>
      </c>
      <c r="H1010" s="2" t="s">
        <v>6951</v>
      </c>
      <c r="I1010" s="2">
        <v>776414121</v>
      </c>
      <c r="J1010" s="2" t="s">
        <v>3716</v>
      </c>
      <c r="K1010" s="2">
        <v>12</v>
      </c>
      <c r="L1010" s="2" t="s">
        <v>64</v>
      </c>
      <c r="M1010" s="2" t="s">
        <v>65</v>
      </c>
      <c r="N1010" s="3">
        <v>45349.652303240742</v>
      </c>
      <c r="O1010" s="2" t="s">
        <v>66</v>
      </c>
      <c r="Q1010" s="2" t="s">
        <v>67</v>
      </c>
      <c r="R1010" s="3">
        <v>45749.502025462964</v>
      </c>
      <c r="S1010" s="2" t="s">
        <v>1687</v>
      </c>
      <c r="T1010" s="2" t="s">
        <v>97</v>
      </c>
      <c r="U1010" s="2" t="s">
        <v>70</v>
      </c>
      <c r="V1010" s="2" t="s">
        <v>6952</v>
      </c>
      <c r="Y1010" s="2" t="s">
        <v>4134</v>
      </c>
      <c r="Z1010" s="2" t="s">
        <v>145</v>
      </c>
      <c r="AA1010" s="2" t="s">
        <v>544</v>
      </c>
      <c r="AB1010" s="2" t="s">
        <v>76</v>
      </c>
      <c r="AC1010" s="2" t="s">
        <v>6953</v>
      </c>
      <c r="AE1010" s="3">
        <v>45749.502025462964</v>
      </c>
      <c r="AF1010" s="2" t="s">
        <v>77</v>
      </c>
      <c r="AH1010" s="2" t="s">
        <v>78</v>
      </c>
      <c r="AI1010" s="2" t="s">
        <v>79</v>
      </c>
      <c r="AJ1010" s="2" t="s">
        <v>105</v>
      </c>
      <c r="AK1010" s="2" t="s">
        <v>6952</v>
      </c>
      <c r="AL1010" s="2" t="s">
        <v>1687</v>
      </c>
      <c r="AM1010" s="3">
        <v>45749.502071759256</v>
      </c>
      <c r="AN1010" s="2" t="s">
        <v>6952</v>
      </c>
      <c r="AP1010" s="2">
        <v>5867770</v>
      </c>
      <c r="AQ1010" s="2" t="s">
        <v>81</v>
      </c>
      <c r="AR1010" s="3">
        <v>45749.642905092594</v>
      </c>
      <c r="AS1010" s="2" t="s">
        <v>82</v>
      </c>
      <c r="AT1010" s="3">
        <v>45749.5625</v>
      </c>
      <c r="AU1010" s="2" t="s">
        <v>83</v>
      </c>
      <c r="AV1010" s="2" t="s">
        <v>208</v>
      </c>
      <c r="AW1010" s="2" t="s">
        <v>209</v>
      </c>
      <c r="AX1010" s="2" t="s">
        <v>791</v>
      </c>
      <c r="AZ1010" s="3">
        <v>45749.642905092594</v>
      </c>
      <c r="BB1010" s="2" t="s">
        <v>325</v>
      </c>
      <c r="BC1010" s="2" t="s">
        <v>326</v>
      </c>
      <c r="BD1010" s="2" t="s">
        <v>327</v>
      </c>
      <c r="BE1010" s="2" t="s">
        <v>4127</v>
      </c>
      <c r="BF1010" s="2" t="s">
        <v>213</v>
      </c>
    </row>
    <row r="1011" spans="1:58" x14ac:dyDescent="0.35">
      <c r="A1011" s="2">
        <v>3043555</v>
      </c>
      <c r="B1011" s="2" t="s">
        <v>58</v>
      </c>
      <c r="C1011" s="2">
        <v>36406111</v>
      </c>
      <c r="D1011" s="2">
        <v>339851892</v>
      </c>
      <c r="E1011" s="2" t="s">
        <v>59</v>
      </c>
      <c r="F1011" s="2" t="s">
        <v>60</v>
      </c>
      <c r="G1011" s="2" t="s">
        <v>6954</v>
      </c>
      <c r="H1011" s="2" t="s">
        <v>6955</v>
      </c>
      <c r="I1011" s="2">
        <v>775122232</v>
      </c>
      <c r="J1011" s="2" t="s">
        <v>6956</v>
      </c>
      <c r="K1011" s="2">
        <v>15</v>
      </c>
      <c r="L1011" s="2" t="s">
        <v>64</v>
      </c>
      <c r="M1011" s="2" t="s">
        <v>65</v>
      </c>
      <c r="N1011" s="3">
        <v>45281.632303240738</v>
      </c>
      <c r="O1011" s="2" t="s">
        <v>66</v>
      </c>
      <c r="Q1011" s="2" t="s">
        <v>67</v>
      </c>
      <c r="R1011" s="3">
        <v>45749.502766203703</v>
      </c>
      <c r="S1011" s="2" t="s">
        <v>541</v>
      </c>
      <c r="T1011" s="2" t="s">
        <v>97</v>
      </c>
      <c r="U1011" s="2" t="s">
        <v>70</v>
      </c>
      <c r="V1011" s="2" t="s">
        <v>6957</v>
      </c>
      <c r="W1011" s="2" t="s">
        <v>1088</v>
      </c>
      <c r="X1011" s="2" t="s">
        <v>6958</v>
      </c>
      <c r="Y1011" s="2" t="s">
        <v>6959</v>
      </c>
      <c r="Z1011" s="2" t="s">
        <v>6960</v>
      </c>
      <c r="AA1011" s="2" t="s">
        <v>6961</v>
      </c>
      <c r="AB1011" s="2" t="s">
        <v>6961</v>
      </c>
      <c r="AE1011" s="3">
        <v>45749.50277777778</v>
      </c>
      <c r="AF1011" s="2" t="s">
        <v>77</v>
      </c>
      <c r="AH1011" s="2" t="s">
        <v>78</v>
      </c>
      <c r="AI1011" s="2" t="s">
        <v>79</v>
      </c>
      <c r="AJ1011" s="2" t="s">
        <v>105</v>
      </c>
      <c r="AK1011" s="2" t="s">
        <v>6957</v>
      </c>
      <c r="AL1011" s="2" t="s">
        <v>541</v>
      </c>
      <c r="AM1011" s="3">
        <v>45749.502835648149</v>
      </c>
      <c r="AN1011" s="2" t="s">
        <v>6957</v>
      </c>
      <c r="AP1011" s="2">
        <v>5867771</v>
      </c>
      <c r="AQ1011" s="2" t="s">
        <v>81</v>
      </c>
      <c r="AR1011" s="3">
        <v>45749.7968287037</v>
      </c>
      <c r="AS1011" s="2" t="s">
        <v>82</v>
      </c>
      <c r="AT1011" s="3">
        <v>45749.5625</v>
      </c>
      <c r="AU1011" s="2" t="s">
        <v>83</v>
      </c>
      <c r="AV1011" s="2" t="s">
        <v>6962</v>
      </c>
      <c r="AW1011" s="2" t="s">
        <v>6963</v>
      </c>
      <c r="AX1011" s="2" t="s">
        <v>6964</v>
      </c>
      <c r="AZ1011" s="3">
        <v>45749.7968287037</v>
      </c>
      <c r="BB1011" s="2" t="s">
        <v>1006</v>
      </c>
      <c r="BC1011" s="2" t="s">
        <v>1007</v>
      </c>
      <c r="BD1011" s="2" t="s">
        <v>1008</v>
      </c>
      <c r="BE1011" s="2" t="s">
        <v>6965</v>
      </c>
      <c r="BF1011" s="2" t="s">
        <v>1101</v>
      </c>
    </row>
    <row r="1012" spans="1:58" x14ac:dyDescent="0.35">
      <c r="A1012" s="2">
        <v>3043556</v>
      </c>
      <c r="B1012" s="2" t="s">
        <v>58</v>
      </c>
      <c r="C1012" s="2">
        <v>44532251</v>
      </c>
      <c r="D1012" s="2">
        <v>338566754</v>
      </c>
      <c r="E1012" s="2" t="s">
        <v>59</v>
      </c>
      <c r="F1012" s="2" t="s">
        <v>60</v>
      </c>
      <c r="G1012" s="2" t="s">
        <v>6966</v>
      </c>
      <c r="H1012" s="2" t="s">
        <v>6967</v>
      </c>
      <c r="I1012" s="2">
        <v>774705428</v>
      </c>
      <c r="J1012" s="2" t="s">
        <v>6968</v>
      </c>
      <c r="K1012" s="2">
        <v>13</v>
      </c>
      <c r="L1012" s="2" t="s">
        <v>64</v>
      </c>
      <c r="M1012" s="2" t="s">
        <v>65</v>
      </c>
      <c r="N1012" s="3">
        <v>45611.041666666664</v>
      </c>
      <c r="O1012" s="2" t="s">
        <v>66</v>
      </c>
      <c r="Q1012" s="2" t="s">
        <v>67</v>
      </c>
      <c r="R1012" s="3">
        <v>45749.502870370372</v>
      </c>
      <c r="S1012" s="2" t="s">
        <v>1846</v>
      </c>
      <c r="T1012" s="2" t="s">
        <v>69</v>
      </c>
      <c r="U1012" s="2" t="s">
        <v>70</v>
      </c>
      <c r="V1012" s="2" t="s">
        <v>6969</v>
      </c>
      <c r="W1012" s="2" t="s">
        <v>225</v>
      </c>
      <c r="X1012" s="2" t="s">
        <v>226</v>
      </c>
      <c r="Y1012" s="2" t="s">
        <v>6970</v>
      </c>
      <c r="Z1012" s="2" t="s">
        <v>228</v>
      </c>
      <c r="AA1012" s="2" t="s">
        <v>6971</v>
      </c>
      <c r="AB1012" s="2" t="s">
        <v>6972</v>
      </c>
      <c r="AC1012" s="2">
        <v>1</v>
      </c>
      <c r="AE1012" s="3">
        <v>45749.502881944441</v>
      </c>
      <c r="AF1012" s="2" t="s">
        <v>77</v>
      </c>
      <c r="AH1012" s="2" t="s">
        <v>103</v>
      </c>
      <c r="AI1012" s="2" t="s">
        <v>79</v>
      </c>
      <c r="AJ1012" s="2" t="s">
        <v>105</v>
      </c>
      <c r="AK1012" s="2" t="s">
        <v>6969</v>
      </c>
      <c r="AL1012" s="2" t="s">
        <v>1846</v>
      </c>
      <c r="AM1012" s="3">
        <v>45749.502916666665</v>
      </c>
      <c r="AN1012" s="2" t="s">
        <v>6969</v>
      </c>
      <c r="AP1012" s="2">
        <v>5867772</v>
      </c>
      <c r="AQ1012" s="2" t="s">
        <v>81</v>
      </c>
      <c r="AR1012" s="3">
        <v>45749.62704861111</v>
      </c>
      <c r="AS1012" s="2" t="s">
        <v>82</v>
      </c>
      <c r="AT1012" s="3">
        <v>45749.5625</v>
      </c>
      <c r="AU1012" s="2" t="s">
        <v>83</v>
      </c>
      <c r="AV1012" s="2" t="s">
        <v>705</v>
      </c>
      <c r="AW1012" s="2" t="s">
        <v>706</v>
      </c>
      <c r="AX1012" s="2" t="s">
        <v>6973</v>
      </c>
      <c r="AZ1012" s="3">
        <v>45749.62704861111</v>
      </c>
      <c r="BB1012" s="2" t="s">
        <v>432</v>
      </c>
      <c r="BC1012" s="2" t="s">
        <v>433</v>
      </c>
      <c r="BD1012" s="2" t="s">
        <v>187</v>
      </c>
      <c r="BE1012" s="2" t="s">
        <v>5857</v>
      </c>
      <c r="BF1012" s="2" t="s">
        <v>416</v>
      </c>
    </row>
    <row r="1013" spans="1:58" x14ac:dyDescent="0.35">
      <c r="A1013" s="2">
        <v>3043557</v>
      </c>
      <c r="B1013" s="2" t="s">
        <v>58</v>
      </c>
      <c r="C1013" s="2">
        <v>38316961</v>
      </c>
      <c r="D1013" s="2">
        <v>338235486</v>
      </c>
      <c r="E1013" s="2" t="s">
        <v>59</v>
      </c>
      <c r="F1013" s="2" t="s">
        <v>60</v>
      </c>
      <c r="G1013" s="2" t="s">
        <v>345</v>
      </c>
      <c r="H1013" s="2" t="s">
        <v>6974</v>
      </c>
      <c r="I1013" s="2">
        <v>789104702</v>
      </c>
      <c r="J1013" s="2" t="s">
        <v>1170</v>
      </c>
      <c r="K1013" s="2">
        <v>13</v>
      </c>
      <c r="L1013" s="2" t="s">
        <v>518</v>
      </c>
      <c r="M1013" s="2" t="s">
        <v>65</v>
      </c>
      <c r="N1013" s="3">
        <v>44958</v>
      </c>
      <c r="O1013" s="2" t="s">
        <v>161</v>
      </c>
      <c r="Q1013" s="2" t="s">
        <v>67</v>
      </c>
      <c r="R1013" s="3">
        <v>45749.503229166665</v>
      </c>
      <c r="S1013" s="2" t="s">
        <v>1153</v>
      </c>
      <c r="T1013" s="2" t="s">
        <v>97</v>
      </c>
      <c r="U1013" s="2" t="s">
        <v>70</v>
      </c>
      <c r="V1013" s="2" t="s">
        <v>6975</v>
      </c>
      <c r="W1013" s="2" t="s">
        <v>72</v>
      </c>
      <c r="X1013" s="2" t="s">
        <v>143</v>
      </c>
      <c r="Y1013" s="2" t="s">
        <v>4663</v>
      </c>
      <c r="Z1013" s="2" t="s">
        <v>145</v>
      </c>
      <c r="AA1013" s="2" t="s">
        <v>146</v>
      </c>
      <c r="AB1013" s="2" t="s">
        <v>146</v>
      </c>
      <c r="AC1013" s="2">
        <v>14</v>
      </c>
      <c r="AE1013" s="3">
        <v>45749.503229166665</v>
      </c>
      <c r="AF1013" s="2" t="s">
        <v>77</v>
      </c>
      <c r="AH1013" s="2" t="s">
        <v>78</v>
      </c>
      <c r="AI1013" s="2" t="s">
        <v>79</v>
      </c>
      <c r="AJ1013" s="2" t="s">
        <v>105</v>
      </c>
      <c r="AK1013" s="2" t="s">
        <v>6976</v>
      </c>
      <c r="AL1013" s="2" t="s">
        <v>1153</v>
      </c>
      <c r="AM1013" s="3">
        <v>45749.503275462965</v>
      </c>
      <c r="AN1013" s="2" t="s">
        <v>6976</v>
      </c>
      <c r="AP1013" s="2">
        <v>5867774</v>
      </c>
      <c r="AQ1013" s="2" t="s">
        <v>81</v>
      </c>
      <c r="AR1013" s="3">
        <v>45749.707766203705</v>
      </c>
      <c r="AS1013" s="2" t="s">
        <v>82</v>
      </c>
      <c r="AT1013" s="3">
        <v>45749.479166666664</v>
      </c>
      <c r="AU1013" s="2" t="s">
        <v>83</v>
      </c>
      <c r="AV1013" s="2" t="s">
        <v>149</v>
      </c>
      <c r="AW1013" s="2" t="s">
        <v>150</v>
      </c>
      <c r="AX1013" s="2" t="s">
        <v>151</v>
      </c>
      <c r="AZ1013" s="3">
        <v>45749.707766203705</v>
      </c>
      <c r="BB1013" s="2" t="s">
        <v>87</v>
      </c>
      <c r="BC1013" s="2" t="s">
        <v>88</v>
      </c>
      <c r="BD1013" s="2" t="s">
        <v>89</v>
      </c>
      <c r="BE1013" s="2" t="s">
        <v>6977</v>
      </c>
      <c r="BF1013" s="2" t="s">
        <v>804</v>
      </c>
    </row>
    <row r="1014" spans="1:58" x14ac:dyDescent="0.35">
      <c r="A1014" s="2">
        <v>3043558</v>
      </c>
      <c r="B1014" s="2" t="s">
        <v>58</v>
      </c>
      <c r="C1014" s="2">
        <v>37606921</v>
      </c>
      <c r="D1014" s="2">
        <v>338214476</v>
      </c>
      <c r="E1014" s="2" t="s">
        <v>59</v>
      </c>
      <c r="F1014" s="2" t="s">
        <v>60</v>
      </c>
      <c r="G1014" s="2" t="s">
        <v>1010</v>
      </c>
      <c r="H1014" s="2" t="s">
        <v>3711</v>
      </c>
      <c r="I1014" s="2">
        <v>771459628</v>
      </c>
      <c r="J1014" s="2" t="s">
        <v>6978</v>
      </c>
      <c r="K1014" s="2">
        <v>12</v>
      </c>
      <c r="L1014" s="2" t="s">
        <v>64</v>
      </c>
      <c r="M1014" s="2" t="s">
        <v>65</v>
      </c>
      <c r="N1014" s="3">
        <v>44848.833333333336</v>
      </c>
      <c r="O1014" s="2" t="s">
        <v>66</v>
      </c>
      <c r="Q1014" s="2" t="s">
        <v>67</v>
      </c>
      <c r="R1014" s="3">
        <v>45749.504479166666</v>
      </c>
      <c r="S1014" s="2" t="s">
        <v>1631</v>
      </c>
      <c r="T1014" s="2" t="s">
        <v>598</v>
      </c>
      <c r="U1014" s="2" t="s">
        <v>197</v>
      </c>
      <c r="V1014" s="2" t="s">
        <v>6979</v>
      </c>
      <c r="W1014" s="2" t="s">
        <v>72</v>
      </c>
      <c r="X1014" s="2" t="s">
        <v>73</v>
      </c>
      <c r="Y1014" s="2" t="s">
        <v>6980</v>
      </c>
      <c r="Z1014" s="2" t="s">
        <v>74</v>
      </c>
      <c r="AA1014" s="2" t="s">
        <v>2164</v>
      </c>
      <c r="AB1014" s="2" t="s">
        <v>6981</v>
      </c>
      <c r="AE1014" s="3">
        <v>45749.713958333334</v>
      </c>
      <c r="AF1014" s="2" t="s">
        <v>77</v>
      </c>
      <c r="AH1014" s="2" t="s">
        <v>103</v>
      </c>
      <c r="AI1014" s="2" t="s">
        <v>58</v>
      </c>
      <c r="AJ1014" s="2" t="s">
        <v>80</v>
      </c>
      <c r="AK1014" s="2" t="s">
        <v>6982</v>
      </c>
      <c r="AL1014" s="2" t="s">
        <v>804</v>
      </c>
      <c r="AM1014" s="3">
        <v>45749.714108796295</v>
      </c>
      <c r="AN1014" s="2" t="s">
        <v>6982</v>
      </c>
      <c r="AO1014" s="2" t="s">
        <v>804</v>
      </c>
      <c r="AP1014" s="2">
        <v>5869309</v>
      </c>
      <c r="AQ1014" s="2" t="s">
        <v>81</v>
      </c>
      <c r="AR1014" s="3">
        <v>45750.475648148145</v>
      </c>
      <c r="AS1014" s="2" t="s">
        <v>82</v>
      </c>
      <c r="AT1014" s="3">
        <v>45749.298611111109</v>
      </c>
      <c r="AU1014" s="2" t="s">
        <v>83</v>
      </c>
      <c r="AV1014" s="2" t="s">
        <v>84</v>
      </c>
      <c r="AW1014" s="2" t="s">
        <v>85</v>
      </c>
      <c r="AX1014" s="2" t="s">
        <v>86</v>
      </c>
      <c r="AZ1014" s="3">
        <v>45750.475648148145</v>
      </c>
      <c r="BB1014" s="2" t="s">
        <v>167</v>
      </c>
      <c r="BC1014" s="2" t="s">
        <v>168</v>
      </c>
      <c r="BD1014" s="2" t="s">
        <v>169</v>
      </c>
      <c r="BE1014" s="2" t="s">
        <v>6983</v>
      </c>
      <c r="BF1014" s="2" t="s">
        <v>549</v>
      </c>
    </row>
    <row r="1015" spans="1:58" x14ac:dyDescent="0.35">
      <c r="A1015" s="2">
        <v>3043559</v>
      </c>
      <c r="B1015" s="2" t="s">
        <v>214</v>
      </c>
      <c r="C1015" s="2">
        <v>37225621</v>
      </c>
      <c r="D1015" s="2">
        <v>338711787</v>
      </c>
      <c r="E1015" s="2" t="s">
        <v>59</v>
      </c>
      <c r="F1015" s="2" t="s">
        <v>60</v>
      </c>
      <c r="G1015" s="2" t="s">
        <v>345</v>
      </c>
      <c r="H1015" s="2" t="s">
        <v>6984</v>
      </c>
      <c r="I1015" s="2">
        <v>772259427</v>
      </c>
      <c r="J1015" s="2" t="s">
        <v>6985</v>
      </c>
      <c r="K1015" s="2">
        <v>13</v>
      </c>
      <c r="L1015" s="2" t="s">
        <v>64</v>
      </c>
      <c r="M1015" s="2" t="s">
        <v>65</v>
      </c>
      <c r="N1015" s="3">
        <v>44700.708333333336</v>
      </c>
      <c r="O1015" s="2" t="s">
        <v>614</v>
      </c>
      <c r="Q1015" s="2" t="s">
        <v>67</v>
      </c>
      <c r="R1015" s="3">
        <v>45749.504594907405</v>
      </c>
      <c r="S1015" s="2" t="s">
        <v>924</v>
      </c>
      <c r="T1015" s="2" t="s">
        <v>69</v>
      </c>
      <c r="U1015" s="2" t="s">
        <v>175</v>
      </c>
      <c r="V1015" s="2" t="s">
        <v>6986</v>
      </c>
      <c r="W1015" s="2" t="s">
        <v>263</v>
      </c>
      <c r="X1015" s="2" t="s">
        <v>304</v>
      </c>
      <c r="Y1015" s="2" t="s">
        <v>2327</v>
      </c>
      <c r="Z1015" s="2" t="s">
        <v>2328</v>
      </c>
      <c r="AA1015" s="2" t="s">
        <v>2329</v>
      </c>
      <c r="AB1015" s="2" t="s">
        <v>2329</v>
      </c>
      <c r="AE1015" s="3">
        <v>45749.504606481481</v>
      </c>
      <c r="AF1015" s="2" t="s">
        <v>77</v>
      </c>
      <c r="AH1015" s="2" t="s">
        <v>103</v>
      </c>
      <c r="AI1015" s="2" t="s">
        <v>380</v>
      </c>
      <c r="AJ1015" s="2" t="s">
        <v>381</v>
      </c>
      <c r="AK1015" s="2" t="s">
        <v>6987</v>
      </c>
      <c r="AL1015" s="2" t="s">
        <v>924</v>
      </c>
      <c r="AM1015" s="3">
        <v>45749.504687499997</v>
      </c>
      <c r="AN1015" s="2" t="s">
        <v>6987</v>
      </c>
      <c r="AP1015" s="2">
        <v>5867783</v>
      </c>
      <c r="AQ1015" s="2" t="s">
        <v>81</v>
      </c>
      <c r="AR1015" s="3">
        <v>45749.70175925926</v>
      </c>
      <c r="AS1015" s="2" t="s">
        <v>82</v>
      </c>
      <c r="AT1015" s="3">
        <v>45749.5625</v>
      </c>
      <c r="AU1015" s="2" t="s">
        <v>83</v>
      </c>
      <c r="AV1015" s="2" t="s">
        <v>308</v>
      </c>
      <c r="AW1015" s="2" t="s">
        <v>309</v>
      </c>
      <c r="AX1015" s="2" t="s">
        <v>6988</v>
      </c>
      <c r="AZ1015" s="3">
        <v>45749.70175925926</v>
      </c>
      <c r="BB1015" s="2" t="s">
        <v>340</v>
      </c>
      <c r="BC1015" s="2" t="s">
        <v>341</v>
      </c>
      <c r="BD1015" s="2" t="s">
        <v>342</v>
      </c>
      <c r="BE1015" s="2" t="s">
        <v>6989</v>
      </c>
      <c r="BF1015" s="2" t="s">
        <v>416</v>
      </c>
    </row>
    <row r="1016" spans="1:58" x14ac:dyDescent="0.35">
      <c r="A1016" s="2">
        <v>3043560</v>
      </c>
      <c r="B1016" s="2" t="s">
        <v>58</v>
      </c>
      <c r="C1016" s="2">
        <v>40465541</v>
      </c>
      <c r="D1016" s="2">
        <v>338573920</v>
      </c>
      <c r="E1016" s="2" t="s">
        <v>59</v>
      </c>
      <c r="F1016" s="2" t="s">
        <v>60</v>
      </c>
      <c r="G1016" s="2" t="s">
        <v>957</v>
      </c>
      <c r="H1016" s="2" t="s">
        <v>6990</v>
      </c>
      <c r="I1016" s="2">
        <v>775092350</v>
      </c>
      <c r="J1016" s="2" t="s">
        <v>6991</v>
      </c>
      <c r="K1016" s="2">
        <v>12</v>
      </c>
      <c r="L1016" s="2" t="s">
        <v>64</v>
      </c>
      <c r="M1016" s="2" t="s">
        <v>65</v>
      </c>
      <c r="N1016" s="3">
        <v>45117.791666666664</v>
      </c>
      <c r="O1016" s="2" t="s">
        <v>66</v>
      </c>
      <c r="Q1016" s="2" t="s">
        <v>67</v>
      </c>
      <c r="R1016" s="3">
        <v>45749.504606481481</v>
      </c>
      <c r="S1016" s="2" t="s">
        <v>1482</v>
      </c>
      <c r="T1016" s="2" t="s">
        <v>97</v>
      </c>
      <c r="U1016" s="2" t="s">
        <v>175</v>
      </c>
      <c r="V1016" s="2" t="s">
        <v>6992</v>
      </c>
      <c r="W1016" s="2" t="s">
        <v>225</v>
      </c>
      <c r="X1016" s="2" t="s">
        <v>912</v>
      </c>
      <c r="Y1016" s="2" t="s">
        <v>6993</v>
      </c>
      <c r="Z1016" s="2" t="s">
        <v>322</v>
      </c>
      <c r="AA1016" s="2" t="s">
        <v>5309</v>
      </c>
      <c r="AB1016" s="2" t="s">
        <v>76</v>
      </c>
      <c r="AE1016" s="3">
        <v>45749.504618055558</v>
      </c>
      <c r="AF1016" s="2" t="s">
        <v>77</v>
      </c>
      <c r="AH1016" s="2" t="s">
        <v>78</v>
      </c>
      <c r="AI1016" s="2" t="s">
        <v>79</v>
      </c>
      <c r="AJ1016" s="2" t="s">
        <v>105</v>
      </c>
      <c r="AK1016" s="2" t="s">
        <v>6994</v>
      </c>
      <c r="AL1016" s="2" t="s">
        <v>1482</v>
      </c>
      <c r="AM1016" s="3">
        <v>45749.504687499997</v>
      </c>
      <c r="AN1016" s="2" t="s">
        <v>6994</v>
      </c>
      <c r="AP1016" s="2">
        <v>5867784</v>
      </c>
      <c r="AQ1016" s="2" t="s">
        <v>81</v>
      </c>
      <c r="AR1016" s="3">
        <v>45749.585879629631</v>
      </c>
      <c r="AS1016" s="2" t="s">
        <v>82</v>
      </c>
      <c r="AT1016" s="3">
        <v>45749.5625</v>
      </c>
      <c r="AU1016" s="2" t="s">
        <v>83</v>
      </c>
      <c r="AV1016" s="2" t="s">
        <v>916</v>
      </c>
      <c r="AW1016" s="2" t="s">
        <v>917</v>
      </c>
      <c r="AX1016" s="2" t="s">
        <v>3431</v>
      </c>
      <c r="AZ1016" s="3">
        <v>45749.585879629631</v>
      </c>
      <c r="BB1016" s="2" t="s">
        <v>2529</v>
      </c>
      <c r="BC1016" s="2" t="s">
        <v>2530</v>
      </c>
      <c r="BD1016" s="2" t="s">
        <v>89</v>
      </c>
      <c r="BE1016" s="2" t="s">
        <v>6995</v>
      </c>
      <c r="BF1016" s="2" t="s">
        <v>1699</v>
      </c>
    </row>
    <row r="1017" spans="1:58" x14ac:dyDescent="0.35">
      <c r="A1017" s="2">
        <v>3043561</v>
      </c>
      <c r="B1017" s="2" t="s">
        <v>58</v>
      </c>
      <c r="C1017" s="2">
        <v>44148241</v>
      </c>
      <c r="D1017" s="2">
        <v>338563612</v>
      </c>
      <c r="E1017" s="2" t="s">
        <v>59</v>
      </c>
      <c r="F1017" s="2" t="s">
        <v>60</v>
      </c>
      <c r="G1017" s="2" t="s">
        <v>345</v>
      </c>
      <c r="H1017" s="2" t="s">
        <v>6996</v>
      </c>
      <c r="I1017" s="2">
        <v>779177584</v>
      </c>
      <c r="J1017" s="2" t="s">
        <v>6997</v>
      </c>
      <c r="K1017" s="2">
        <v>12</v>
      </c>
      <c r="L1017" s="2" t="s">
        <v>64</v>
      </c>
      <c r="M1017" s="2" t="s">
        <v>65</v>
      </c>
      <c r="N1017" s="3">
        <v>45563</v>
      </c>
      <c r="O1017" s="2" t="s">
        <v>66</v>
      </c>
      <c r="Q1017" s="2" t="s">
        <v>67</v>
      </c>
      <c r="R1017" s="3">
        <v>45749.50503472222</v>
      </c>
      <c r="S1017" s="2" t="s">
        <v>6622</v>
      </c>
      <c r="T1017" s="2" t="s">
        <v>97</v>
      </c>
      <c r="U1017" s="2" t="s">
        <v>70</v>
      </c>
      <c r="V1017" s="2" t="s">
        <v>6998</v>
      </c>
      <c r="W1017" s="2" t="s">
        <v>72</v>
      </c>
      <c r="X1017" s="2" t="s">
        <v>412</v>
      </c>
      <c r="Y1017" s="2" t="s">
        <v>676</v>
      </c>
      <c r="Z1017" s="2" t="s">
        <v>677</v>
      </c>
      <c r="AA1017" s="2" t="s">
        <v>678</v>
      </c>
      <c r="AB1017" s="2" t="s">
        <v>678</v>
      </c>
      <c r="AE1017" s="3">
        <v>45749.50503472222</v>
      </c>
      <c r="AF1017" s="2" t="s">
        <v>77</v>
      </c>
      <c r="AH1017" s="2" t="s">
        <v>103</v>
      </c>
      <c r="AI1017" s="2" t="s">
        <v>79</v>
      </c>
      <c r="AJ1017" s="2" t="s">
        <v>105</v>
      </c>
      <c r="AK1017" s="2" t="s">
        <v>6999</v>
      </c>
      <c r="AL1017" s="2" t="s">
        <v>6622</v>
      </c>
      <c r="AM1017" s="3">
        <v>45749.505069444444</v>
      </c>
      <c r="AN1017" s="2" t="s">
        <v>6999</v>
      </c>
      <c r="AP1017" s="2">
        <v>5867786</v>
      </c>
      <c r="AQ1017" s="2" t="s">
        <v>81</v>
      </c>
      <c r="AR1017" s="3">
        <v>45749.562731481485</v>
      </c>
      <c r="AS1017" s="2" t="s">
        <v>82</v>
      </c>
      <c r="AT1017" s="3">
        <v>45749.5625</v>
      </c>
      <c r="AU1017" s="2" t="s">
        <v>83</v>
      </c>
      <c r="AV1017" s="2" t="s">
        <v>630</v>
      </c>
      <c r="AW1017" s="2" t="s">
        <v>631</v>
      </c>
      <c r="AX1017" s="2" t="s">
        <v>811</v>
      </c>
      <c r="AZ1017" s="3">
        <v>45749.562731481485</v>
      </c>
      <c r="BB1017" s="2" t="s">
        <v>3043</v>
      </c>
      <c r="BC1017" s="2" t="s">
        <v>450</v>
      </c>
      <c r="BD1017" s="2" t="s">
        <v>359</v>
      </c>
      <c r="BE1017" s="2" t="s">
        <v>4206</v>
      </c>
      <c r="BF1017" s="2" t="s">
        <v>276</v>
      </c>
    </row>
    <row r="1018" spans="1:58" x14ac:dyDescent="0.35">
      <c r="A1018" s="2">
        <v>3043562</v>
      </c>
      <c r="B1018" s="2" t="s">
        <v>58</v>
      </c>
      <c r="C1018" s="2">
        <v>43747161</v>
      </c>
      <c r="D1018" s="2">
        <v>338329577</v>
      </c>
      <c r="E1018" s="2" t="s">
        <v>59</v>
      </c>
      <c r="F1018" s="2" t="s">
        <v>60</v>
      </c>
      <c r="G1018" s="2" t="s">
        <v>6294</v>
      </c>
      <c r="H1018" s="2" t="s">
        <v>1122</v>
      </c>
      <c r="I1018" s="2">
        <v>776693851</v>
      </c>
      <c r="J1018" s="2" t="s">
        <v>3084</v>
      </c>
      <c r="K1018" s="2">
        <v>12</v>
      </c>
      <c r="L1018" s="2" t="s">
        <v>64</v>
      </c>
      <c r="M1018" s="2" t="s">
        <v>65</v>
      </c>
      <c r="N1018" s="3">
        <v>45509.5</v>
      </c>
      <c r="O1018" s="2" t="s">
        <v>66</v>
      </c>
      <c r="Q1018" s="2" t="s">
        <v>67</v>
      </c>
      <c r="R1018" s="3">
        <v>45749.505104166667</v>
      </c>
      <c r="S1018" s="2" t="s">
        <v>2135</v>
      </c>
      <c r="T1018" s="2" t="s">
        <v>69</v>
      </c>
      <c r="U1018" s="2" t="s">
        <v>283</v>
      </c>
      <c r="V1018" s="2" t="s">
        <v>7000</v>
      </c>
      <c r="W1018" s="2" t="s">
        <v>285</v>
      </c>
      <c r="X1018" s="2" t="s">
        <v>426</v>
      </c>
      <c r="Y1018" s="2" t="s">
        <v>7001</v>
      </c>
      <c r="Z1018" s="2" t="s">
        <v>4235</v>
      </c>
      <c r="AA1018" s="2" t="s">
        <v>1271</v>
      </c>
      <c r="AB1018" s="2" t="s">
        <v>76</v>
      </c>
      <c r="AE1018" s="3">
        <v>45749.505115740743</v>
      </c>
      <c r="AF1018" s="2" t="s">
        <v>77</v>
      </c>
      <c r="AH1018" s="2" t="s">
        <v>78</v>
      </c>
      <c r="AI1018" s="2" t="s">
        <v>79</v>
      </c>
      <c r="AJ1018" s="2" t="s">
        <v>105</v>
      </c>
      <c r="AK1018" s="2" t="s">
        <v>862</v>
      </c>
      <c r="AL1018" s="2" t="s">
        <v>2135</v>
      </c>
      <c r="AM1018" s="3">
        <v>45749.505150462966</v>
      </c>
      <c r="AN1018" s="2" t="s">
        <v>862</v>
      </c>
      <c r="AP1018" s="2">
        <v>5867787</v>
      </c>
      <c r="AQ1018" s="2" t="s">
        <v>81</v>
      </c>
      <c r="AR1018" s="3">
        <v>45749.594212962962</v>
      </c>
      <c r="AS1018" s="2" t="s">
        <v>82</v>
      </c>
      <c r="AT1018" s="3">
        <v>45749.5625</v>
      </c>
      <c r="AU1018" s="2" t="s">
        <v>83</v>
      </c>
      <c r="AV1018" s="2" t="s">
        <v>429</v>
      </c>
      <c r="AW1018" s="2" t="s">
        <v>430</v>
      </c>
      <c r="AX1018" s="2" t="s">
        <v>993</v>
      </c>
      <c r="AZ1018" s="3">
        <v>45749.594212962962</v>
      </c>
      <c r="BB1018" s="2" t="s">
        <v>432</v>
      </c>
      <c r="BC1018" s="2" t="s">
        <v>433</v>
      </c>
      <c r="BD1018" s="2" t="s">
        <v>187</v>
      </c>
      <c r="BE1018" s="2" t="s">
        <v>7002</v>
      </c>
      <c r="BF1018" s="2" t="s">
        <v>435</v>
      </c>
    </row>
    <row r="1019" spans="1:58" x14ac:dyDescent="0.35">
      <c r="A1019" s="2">
        <v>3043563</v>
      </c>
      <c r="B1019" s="2" t="s">
        <v>58</v>
      </c>
      <c r="C1019" s="2">
        <v>41457531</v>
      </c>
      <c r="D1019" s="2">
        <v>339589618</v>
      </c>
      <c r="E1019" s="2" t="s">
        <v>59</v>
      </c>
      <c r="F1019" s="2" t="s">
        <v>60</v>
      </c>
      <c r="G1019" s="2" t="s">
        <v>4499</v>
      </c>
      <c r="H1019" s="2" t="s">
        <v>7003</v>
      </c>
      <c r="I1019" s="2">
        <v>761867582</v>
      </c>
      <c r="J1019" s="2" t="s">
        <v>7004</v>
      </c>
      <c r="K1019" s="2">
        <v>14</v>
      </c>
      <c r="L1019" s="2" t="s">
        <v>64</v>
      </c>
      <c r="M1019" s="2" t="s">
        <v>65</v>
      </c>
      <c r="N1019" s="3">
        <v>45150.697222222225</v>
      </c>
      <c r="O1019" s="2" t="s">
        <v>66</v>
      </c>
      <c r="Q1019" s="2" t="s">
        <v>67</v>
      </c>
      <c r="R1019" s="3">
        <v>45749.505219907405</v>
      </c>
      <c r="S1019" s="2" t="s">
        <v>5760</v>
      </c>
      <c r="T1019" s="2" t="s">
        <v>97</v>
      </c>
      <c r="U1019" s="2" t="s">
        <v>70</v>
      </c>
      <c r="V1019" s="2" t="s">
        <v>7005</v>
      </c>
      <c r="W1019" s="2" t="s">
        <v>468</v>
      </c>
      <c r="X1019" s="2" t="s">
        <v>600</v>
      </c>
      <c r="Y1019" s="2" t="s">
        <v>3296</v>
      </c>
      <c r="Z1019" s="2" t="s">
        <v>1346</v>
      </c>
      <c r="AA1019" s="2" t="s">
        <v>3297</v>
      </c>
      <c r="AB1019" s="2" t="s">
        <v>76</v>
      </c>
      <c r="AC1019" s="2">
        <v>775245733</v>
      </c>
      <c r="AE1019" s="3">
        <v>45749.505219907405</v>
      </c>
      <c r="AF1019" s="2" t="s">
        <v>77</v>
      </c>
      <c r="AH1019" s="2" t="s">
        <v>78</v>
      </c>
      <c r="AI1019" s="2" t="s">
        <v>125</v>
      </c>
      <c r="AJ1019" s="2" t="s">
        <v>105</v>
      </c>
      <c r="AK1019" s="2" t="s">
        <v>7005</v>
      </c>
      <c r="AL1019" s="2" t="s">
        <v>5760</v>
      </c>
      <c r="AM1019" s="3">
        <v>45749.505254629628</v>
      </c>
      <c r="AN1019" s="2" t="s">
        <v>7005</v>
      </c>
      <c r="AP1019" s="2">
        <v>5867788</v>
      </c>
      <c r="AQ1019" s="2" t="s">
        <v>81</v>
      </c>
      <c r="AR1019" s="3">
        <v>45749.701053240744</v>
      </c>
      <c r="AS1019" s="2" t="s">
        <v>82</v>
      </c>
      <c r="AT1019" s="3">
        <v>45749.5625</v>
      </c>
      <c r="AU1019" s="2" t="s">
        <v>83</v>
      </c>
      <c r="AV1019" s="2" t="s">
        <v>605</v>
      </c>
      <c r="AW1019" s="2" t="s">
        <v>606</v>
      </c>
      <c r="AX1019" s="2" t="s">
        <v>1377</v>
      </c>
      <c r="AZ1019" s="3">
        <v>45749.701053240744</v>
      </c>
      <c r="BB1019" s="2" t="s">
        <v>295</v>
      </c>
      <c r="BC1019" s="2" t="s">
        <v>296</v>
      </c>
      <c r="BD1019" s="2" t="s">
        <v>297</v>
      </c>
      <c r="BE1019" s="2" t="s">
        <v>1378</v>
      </c>
      <c r="BF1019" s="2" t="s">
        <v>611</v>
      </c>
    </row>
    <row r="1020" spans="1:58" x14ac:dyDescent="0.35">
      <c r="A1020" s="2">
        <v>3043564</v>
      </c>
      <c r="B1020" s="2" t="s">
        <v>1058</v>
      </c>
      <c r="C1020" s="2">
        <v>37473741</v>
      </c>
      <c r="D1020" s="2">
        <v>339153366</v>
      </c>
      <c r="E1020" s="2" t="s">
        <v>59</v>
      </c>
      <c r="F1020" s="2" t="s">
        <v>1058</v>
      </c>
      <c r="G1020" s="2" t="s">
        <v>1453</v>
      </c>
      <c r="H1020" s="2" t="s">
        <v>7006</v>
      </c>
      <c r="I1020" s="2">
        <v>776264772</v>
      </c>
      <c r="J1020" s="2" t="s">
        <v>5633</v>
      </c>
      <c r="K1020" s="2">
        <v>12</v>
      </c>
      <c r="L1020" s="2" t="s">
        <v>64</v>
      </c>
      <c r="M1020" s="2" t="s">
        <v>65</v>
      </c>
      <c r="N1020" s="3">
        <v>45741.5</v>
      </c>
      <c r="O1020" s="2" t="s">
        <v>1061</v>
      </c>
      <c r="Q1020" s="2" t="s">
        <v>67</v>
      </c>
      <c r="R1020" s="3">
        <v>45749.505393518521</v>
      </c>
      <c r="S1020" s="2" t="s">
        <v>2632</v>
      </c>
      <c r="T1020" s="2" t="s">
        <v>598</v>
      </c>
      <c r="U1020" s="2" t="s">
        <v>857</v>
      </c>
      <c r="V1020" s="2" t="s">
        <v>7007</v>
      </c>
      <c r="W1020" s="2" t="s">
        <v>1063</v>
      </c>
      <c r="X1020" s="2" t="s">
        <v>286</v>
      </c>
      <c r="Y1020" s="2" t="s">
        <v>1064</v>
      </c>
      <c r="Z1020" s="2" t="s">
        <v>568</v>
      </c>
      <c r="AA1020" s="2" t="s">
        <v>7008</v>
      </c>
      <c r="AB1020" s="2" t="s">
        <v>7009</v>
      </c>
      <c r="AC1020" s="2">
        <v>776264772</v>
      </c>
      <c r="AE1020" s="3">
        <v>45749.505567129629</v>
      </c>
      <c r="AF1020" s="2" t="s">
        <v>1067</v>
      </c>
      <c r="AG1020" s="2">
        <v>24</v>
      </c>
      <c r="AH1020" s="2" t="s">
        <v>78</v>
      </c>
      <c r="AI1020" s="2" t="s">
        <v>125</v>
      </c>
      <c r="AJ1020" s="2" t="s">
        <v>570</v>
      </c>
      <c r="AL1020" s="2" t="s">
        <v>2632</v>
      </c>
      <c r="AM1020" s="3">
        <v>45749.505648148152</v>
      </c>
      <c r="AO1020" s="2" t="s">
        <v>2632</v>
      </c>
      <c r="AP1020" s="2">
        <v>5867790</v>
      </c>
      <c r="AQ1020" s="2" t="s">
        <v>81</v>
      </c>
      <c r="AR1020" s="3">
        <v>45750.484247685185</v>
      </c>
      <c r="AS1020" s="2" t="s">
        <v>82</v>
      </c>
      <c r="AT1020" s="3">
        <v>45749.333333333336</v>
      </c>
      <c r="AU1020" s="2" t="s">
        <v>127</v>
      </c>
      <c r="AV1020" s="2" t="s">
        <v>292</v>
      </c>
      <c r="AW1020" s="2" t="s">
        <v>293</v>
      </c>
      <c r="AX1020" s="2" t="s">
        <v>928</v>
      </c>
      <c r="AY1020" s="3">
        <v>45750.505567129629</v>
      </c>
      <c r="AZ1020" s="3">
        <v>45750.484247685185</v>
      </c>
      <c r="BA1020" s="2" t="s">
        <v>211</v>
      </c>
      <c r="BB1020" s="2" t="s">
        <v>3027</v>
      </c>
      <c r="BC1020" s="2" t="s">
        <v>1646</v>
      </c>
      <c r="BD1020" s="2" t="s">
        <v>3028</v>
      </c>
      <c r="BE1020" s="2" t="s">
        <v>6113</v>
      </c>
      <c r="BF1020" s="2" t="s">
        <v>576</v>
      </c>
    </row>
    <row r="1021" spans="1:58" x14ac:dyDescent="0.35">
      <c r="A1021" s="2">
        <v>3043565</v>
      </c>
      <c r="B1021" s="2" t="s">
        <v>58</v>
      </c>
      <c r="C1021" s="2">
        <v>41501241</v>
      </c>
      <c r="D1021" s="2">
        <v>338718339</v>
      </c>
      <c r="E1021" s="2" t="s">
        <v>59</v>
      </c>
      <c r="F1021" s="2" t="s">
        <v>60</v>
      </c>
      <c r="G1021" s="2" t="s">
        <v>697</v>
      </c>
      <c r="H1021" s="2" t="s">
        <v>7010</v>
      </c>
      <c r="I1021" s="2">
        <v>777084488</v>
      </c>
      <c r="J1021" s="2" t="s">
        <v>7011</v>
      </c>
      <c r="K1021" s="2">
        <v>13</v>
      </c>
      <c r="L1021" s="2" t="s">
        <v>64</v>
      </c>
      <c r="M1021" s="2" t="s">
        <v>65</v>
      </c>
      <c r="N1021" s="3">
        <v>45576.734351851854</v>
      </c>
      <c r="O1021" s="2" t="s">
        <v>66</v>
      </c>
      <c r="Q1021" s="2" t="s">
        <v>67</v>
      </c>
      <c r="R1021" s="3">
        <v>45749.505462962959</v>
      </c>
      <c r="S1021" s="2" t="s">
        <v>870</v>
      </c>
      <c r="T1021" s="2" t="s">
        <v>97</v>
      </c>
      <c r="U1021" s="2" t="s">
        <v>70</v>
      </c>
      <c r="V1021" s="2" t="s">
        <v>7012</v>
      </c>
      <c r="W1021" s="2" t="s">
        <v>263</v>
      </c>
      <c r="X1021" s="2" t="s">
        <v>304</v>
      </c>
      <c r="Y1021" s="2" t="s">
        <v>2563</v>
      </c>
      <c r="Z1021" s="2" t="s">
        <v>2279</v>
      </c>
      <c r="AA1021" s="2" t="s">
        <v>7013</v>
      </c>
      <c r="AB1021" s="2" t="s">
        <v>76</v>
      </c>
      <c r="AE1021" s="3">
        <v>45749.505474537036</v>
      </c>
      <c r="AF1021" s="2" t="s">
        <v>77</v>
      </c>
      <c r="AH1021" s="2" t="s">
        <v>78</v>
      </c>
      <c r="AI1021" s="2" t="s">
        <v>79</v>
      </c>
      <c r="AJ1021" s="2" t="s">
        <v>105</v>
      </c>
      <c r="AK1021" s="2" t="s">
        <v>7014</v>
      </c>
      <c r="AL1021" s="2" t="s">
        <v>870</v>
      </c>
      <c r="AM1021" s="3">
        <v>45749.505509259259</v>
      </c>
      <c r="AN1021" s="2" t="s">
        <v>7014</v>
      </c>
      <c r="AP1021" s="2">
        <v>5867789</v>
      </c>
      <c r="AQ1021" s="2" t="s">
        <v>81</v>
      </c>
      <c r="AR1021" s="3">
        <v>45749.678518518522</v>
      </c>
      <c r="AS1021" s="2" t="s">
        <v>82</v>
      </c>
      <c r="AT1021" s="3">
        <v>45749.5625</v>
      </c>
      <c r="AU1021" s="2" t="s">
        <v>83</v>
      </c>
      <c r="AV1021" s="2" t="s">
        <v>308</v>
      </c>
      <c r="AW1021" s="2" t="s">
        <v>309</v>
      </c>
      <c r="AX1021" s="2" t="s">
        <v>3537</v>
      </c>
      <c r="AZ1021" s="3">
        <v>45749.678518518522</v>
      </c>
      <c r="BB1021" s="2" t="s">
        <v>311</v>
      </c>
      <c r="BC1021" s="2" t="s">
        <v>312</v>
      </c>
      <c r="BD1021" s="2" t="s">
        <v>313</v>
      </c>
      <c r="BE1021" s="2" t="s">
        <v>7015</v>
      </c>
      <c r="BF1021" s="2" t="s">
        <v>315</v>
      </c>
    </row>
    <row r="1022" spans="1:58" x14ac:dyDescent="0.35">
      <c r="A1022" s="2">
        <v>3043566</v>
      </c>
      <c r="B1022" s="2" t="s">
        <v>58</v>
      </c>
      <c r="C1022" s="2">
        <v>33838311</v>
      </c>
      <c r="D1022" s="2">
        <v>338554222</v>
      </c>
      <c r="E1022" s="2" t="s">
        <v>59</v>
      </c>
      <c r="F1022" s="2" t="s">
        <v>60</v>
      </c>
      <c r="G1022" s="2" t="s">
        <v>7016</v>
      </c>
      <c r="I1022" s="2">
        <v>777755361</v>
      </c>
      <c r="J1022" s="2" t="s">
        <v>7017</v>
      </c>
      <c r="K1022" s="2">
        <v>20</v>
      </c>
      <c r="L1022" s="2" t="s">
        <v>192</v>
      </c>
      <c r="M1022" s="2" t="s">
        <v>193</v>
      </c>
      <c r="N1022" s="3">
        <v>44358.714583333334</v>
      </c>
      <c r="O1022" s="2" t="s">
        <v>661</v>
      </c>
      <c r="Q1022" s="2" t="s">
        <v>67</v>
      </c>
      <c r="R1022" s="3">
        <v>45749.505925925929</v>
      </c>
      <c r="S1022" s="2" t="s">
        <v>195</v>
      </c>
      <c r="T1022" s="2" t="s">
        <v>196</v>
      </c>
      <c r="U1022" s="2" t="s">
        <v>70</v>
      </c>
      <c r="V1022" s="2" t="s">
        <v>7018</v>
      </c>
      <c r="Y1022" s="2" t="s">
        <v>7019</v>
      </c>
      <c r="Z1022" s="2" t="s">
        <v>228</v>
      </c>
      <c r="AA1022" s="2" t="s">
        <v>7020</v>
      </c>
      <c r="AB1022" s="2" t="s">
        <v>7020</v>
      </c>
      <c r="AE1022" s="3">
        <v>45749.505937499998</v>
      </c>
      <c r="AF1022" s="2" t="s">
        <v>203</v>
      </c>
      <c r="AG1022" s="2">
        <v>48</v>
      </c>
      <c r="AH1022" s="2" t="s">
        <v>103</v>
      </c>
      <c r="AI1022" s="2" t="s">
        <v>204</v>
      </c>
      <c r="AJ1022" s="2" t="s">
        <v>290</v>
      </c>
      <c r="AK1022" s="2" t="s">
        <v>5874</v>
      </c>
      <c r="AL1022" s="2" t="s">
        <v>195</v>
      </c>
      <c r="AM1022" s="3">
        <v>45749.505972222221</v>
      </c>
      <c r="AN1022" s="2" t="s">
        <v>5874</v>
      </c>
      <c r="AP1022" s="2">
        <v>5867793</v>
      </c>
      <c r="AQ1022" s="2" t="s">
        <v>81</v>
      </c>
      <c r="AR1022" s="3">
        <v>45749.674814814818</v>
      </c>
      <c r="AS1022" s="2" t="s">
        <v>82</v>
      </c>
      <c r="AT1022" s="3">
        <v>45749.333333333336</v>
      </c>
      <c r="AU1022" s="2" t="s">
        <v>127</v>
      </c>
      <c r="AV1022" s="2" t="s">
        <v>705</v>
      </c>
      <c r="AW1022" s="2" t="s">
        <v>706</v>
      </c>
      <c r="AX1022" s="2" t="s">
        <v>707</v>
      </c>
      <c r="AY1022" s="3">
        <v>45751.505937499998</v>
      </c>
      <c r="AZ1022" s="3">
        <v>45749.674814814818</v>
      </c>
      <c r="BA1022" s="2" t="s">
        <v>211</v>
      </c>
      <c r="BB1022" s="2" t="s">
        <v>167</v>
      </c>
      <c r="BC1022" s="2" t="s">
        <v>168</v>
      </c>
      <c r="BD1022" s="2" t="s">
        <v>169</v>
      </c>
      <c r="BE1022" s="2" t="s">
        <v>7021</v>
      </c>
      <c r="BF1022" s="2" t="s">
        <v>463</v>
      </c>
    </row>
    <row r="1023" spans="1:58" x14ac:dyDescent="0.35">
      <c r="A1023" s="2">
        <v>3043567</v>
      </c>
      <c r="B1023" s="2" t="s">
        <v>58</v>
      </c>
      <c r="C1023" s="2">
        <v>35305471</v>
      </c>
      <c r="D1023" s="2">
        <v>338369492</v>
      </c>
      <c r="E1023" s="2" t="s">
        <v>59</v>
      </c>
      <c r="F1023" s="2" t="s">
        <v>60</v>
      </c>
      <c r="G1023" s="2" t="s">
        <v>2002</v>
      </c>
      <c r="H1023" s="2" t="s">
        <v>7022</v>
      </c>
      <c r="I1023" s="2">
        <v>771002554</v>
      </c>
      <c r="J1023" s="2" t="s">
        <v>7023</v>
      </c>
      <c r="K1023" s="2">
        <v>13</v>
      </c>
      <c r="L1023" s="2" t="s">
        <v>64</v>
      </c>
      <c r="M1023" s="2" t="s">
        <v>65</v>
      </c>
      <c r="N1023" s="3">
        <v>45374.662523148145</v>
      </c>
      <c r="O1023" s="2" t="s">
        <v>66</v>
      </c>
      <c r="Q1023" s="2" t="s">
        <v>67</v>
      </c>
      <c r="R1023" s="3">
        <v>45749.506180555552</v>
      </c>
      <c r="S1023" s="2" t="s">
        <v>648</v>
      </c>
      <c r="T1023" s="2" t="s">
        <v>97</v>
      </c>
      <c r="U1023" s="2" t="s">
        <v>70</v>
      </c>
      <c r="V1023" s="2" t="s">
        <v>7024</v>
      </c>
      <c r="Y1023" s="2" t="s">
        <v>1323</v>
      </c>
      <c r="Z1023" s="2" t="s">
        <v>902</v>
      </c>
      <c r="AA1023" s="2" t="s">
        <v>4878</v>
      </c>
      <c r="AB1023" s="2" t="s">
        <v>4878</v>
      </c>
      <c r="AE1023" s="3">
        <v>45749.506192129629</v>
      </c>
      <c r="AF1023" s="2" t="s">
        <v>77</v>
      </c>
      <c r="AH1023" s="2" t="s">
        <v>78</v>
      </c>
      <c r="AI1023" s="2" t="s">
        <v>79</v>
      </c>
      <c r="AJ1023" s="2" t="s">
        <v>105</v>
      </c>
      <c r="AK1023" s="2" t="s">
        <v>7025</v>
      </c>
      <c r="AL1023" s="2" t="s">
        <v>648</v>
      </c>
      <c r="AM1023" s="3">
        <v>45749.506215277775</v>
      </c>
      <c r="AN1023" s="2" t="s">
        <v>7025</v>
      </c>
      <c r="AP1023" s="2">
        <v>5867795</v>
      </c>
      <c r="AQ1023" s="2" t="s">
        <v>81</v>
      </c>
      <c r="AR1023" s="3">
        <v>45749.596250000002</v>
      </c>
      <c r="AS1023" s="2" t="s">
        <v>82</v>
      </c>
      <c r="AT1023" s="3">
        <v>45749.5625</v>
      </c>
      <c r="AU1023" s="2" t="s">
        <v>83</v>
      </c>
      <c r="AV1023" s="2" t="s">
        <v>270</v>
      </c>
      <c r="AW1023" s="2" t="s">
        <v>271</v>
      </c>
      <c r="AX1023" s="2" t="s">
        <v>985</v>
      </c>
      <c r="AZ1023" s="3">
        <v>45749.596250000002</v>
      </c>
      <c r="BB1023" s="2" t="s">
        <v>792</v>
      </c>
      <c r="BC1023" s="2" t="s">
        <v>793</v>
      </c>
      <c r="BD1023" s="2" t="s">
        <v>794</v>
      </c>
      <c r="BE1023" s="2" t="s">
        <v>7026</v>
      </c>
      <c r="BF1023" s="2" t="s">
        <v>1149</v>
      </c>
    </row>
    <row r="1024" spans="1:58" x14ac:dyDescent="0.35">
      <c r="A1024" s="2">
        <v>3043568</v>
      </c>
      <c r="B1024" s="2" t="s">
        <v>111</v>
      </c>
      <c r="C1024" s="2">
        <v>30419791</v>
      </c>
      <c r="D1024" s="2">
        <v>338259599</v>
      </c>
      <c r="E1024" s="2" t="s">
        <v>59</v>
      </c>
      <c r="F1024" s="2" t="s">
        <v>60</v>
      </c>
      <c r="G1024" s="2" t="s">
        <v>316</v>
      </c>
      <c r="H1024" s="2" t="s">
        <v>7027</v>
      </c>
      <c r="I1024" s="2">
        <v>774885805</v>
      </c>
      <c r="J1024" s="2" t="s">
        <v>5013</v>
      </c>
      <c r="K1024" s="2">
        <v>13</v>
      </c>
      <c r="L1024" s="2" t="s">
        <v>64</v>
      </c>
      <c r="M1024" s="2" t="s">
        <v>65</v>
      </c>
      <c r="N1024" s="3">
        <v>43435</v>
      </c>
      <c r="O1024" s="2" t="s">
        <v>1532</v>
      </c>
      <c r="Q1024" s="2" t="s">
        <v>67</v>
      </c>
      <c r="R1024" s="3">
        <v>45749.507187499999</v>
      </c>
      <c r="S1024" s="2" t="s">
        <v>757</v>
      </c>
      <c r="T1024" s="2" t="s">
        <v>69</v>
      </c>
      <c r="U1024" s="2" t="s">
        <v>70</v>
      </c>
      <c r="V1024" s="2" t="s">
        <v>7028</v>
      </c>
      <c r="W1024" s="2" t="s">
        <v>72</v>
      </c>
      <c r="X1024" s="2" t="s">
        <v>143</v>
      </c>
      <c r="Y1024" s="2" t="s">
        <v>394</v>
      </c>
      <c r="Z1024" s="2" t="s">
        <v>691</v>
      </c>
      <c r="AA1024" s="2" t="s">
        <v>7029</v>
      </c>
      <c r="AB1024" s="2" t="s">
        <v>7029</v>
      </c>
      <c r="AC1024" s="2">
        <v>3050</v>
      </c>
      <c r="AE1024" s="3">
        <v>45749.712372685186</v>
      </c>
      <c r="AF1024" s="2" t="s">
        <v>558</v>
      </c>
      <c r="AH1024" s="2" t="s">
        <v>3970</v>
      </c>
      <c r="AI1024" s="2" t="s">
        <v>230</v>
      </c>
      <c r="AJ1024" s="2" t="s">
        <v>2604</v>
      </c>
      <c r="AK1024" s="2" t="s">
        <v>7030</v>
      </c>
      <c r="AL1024" s="2" t="s">
        <v>398</v>
      </c>
      <c r="AM1024" s="3">
        <v>45749.712604166663</v>
      </c>
      <c r="AN1024" s="2" t="s">
        <v>7031</v>
      </c>
      <c r="AO1024" s="2" t="s">
        <v>398</v>
      </c>
      <c r="AP1024" s="2">
        <v>5869303</v>
      </c>
      <c r="AQ1024" s="2" t="s">
        <v>81</v>
      </c>
      <c r="AR1024" s="3">
        <v>45750.548194444447</v>
      </c>
      <c r="AS1024" s="2" t="s">
        <v>82</v>
      </c>
      <c r="AT1024" s="3">
        <v>45749.253472222219</v>
      </c>
      <c r="AU1024" s="2" t="s">
        <v>83</v>
      </c>
      <c r="AV1024" s="2" t="s">
        <v>399</v>
      </c>
      <c r="AW1024" s="2" t="s">
        <v>400</v>
      </c>
      <c r="AX1024" s="2" t="s">
        <v>401</v>
      </c>
      <c r="AZ1024" s="3">
        <v>45750.548194444447</v>
      </c>
      <c r="BB1024" s="2" t="s">
        <v>4290</v>
      </c>
      <c r="BC1024" s="2" t="s">
        <v>4291</v>
      </c>
      <c r="BD1024" s="2" t="s">
        <v>4292</v>
      </c>
      <c r="BE1024" s="2" t="s">
        <v>7032</v>
      </c>
      <c r="BF1024" s="2" t="s">
        <v>398</v>
      </c>
    </row>
    <row r="1025" spans="1:58" x14ac:dyDescent="0.35">
      <c r="A1025" s="2">
        <v>3043569</v>
      </c>
      <c r="B1025" s="2" t="s">
        <v>550</v>
      </c>
      <c r="C1025" s="2">
        <v>45014571</v>
      </c>
      <c r="D1025" s="2">
        <v>339607339</v>
      </c>
      <c r="E1025" s="2" t="s">
        <v>59</v>
      </c>
      <c r="F1025" s="2" t="s">
        <v>60</v>
      </c>
      <c r="G1025" s="2" t="s">
        <v>112</v>
      </c>
      <c r="H1025" s="2" t="s">
        <v>2255</v>
      </c>
      <c r="I1025" s="2">
        <v>751056310</v>
      </c>
      <c r="J1025" s="2" t="s">
        <v>7033</v>
      </c>
      <c r="K1025" s="2">
        <v>16</v>
      </c>
      <c r="L1025" s="2" t="s">
        <v>64</v>
      </c>
      <c r="M1025" s="2" t="s">
        <v>65</v>
      </c>
      <c r="N1025" s="3">
        <v>45660.520833333336</v>
      </c>
      <c r="O1025" s="2" t="s">
        <v>614</v>
      </c>
      <c r="Q1025" s="2" t="s">
        <v>67</v>
      </c>
      <c r="R1025" s="3">
        <v>45749.507361111115</v>
      </c>
      <c r="S1025" s="2" t="s">
        <v>3357</v>
      </c>
      <c r="T1025" s="2" t="s">
        <v>410</v>
      </c>
      <c r="U1025" s="2" t="s">
        <v>70</v>
      </c>
      <c r="V1025" s="2" t="s">
        <v>7034</v>
      </c>
      <c r="W1025" s="2" t="s">
        <v>99</v>
      </c>
      <c r="X1025" s="2" t="s">
        <v>99</v>
      </c>
      <c r="Y1025" s="2" t="s">
        <v>7035</v>
      </c>
      <c r="Z1025" s="2" t="s">
        <v>101</v>
      </c>
      <c r="AA1025" s="2" t="s">
        <v>7036</v>
      </c>
      <c r="AB1025" s="2" t="s">
        <v>76</v>
      </c>
      <c r="AE1025" s="3">
        <v>45749.5075462963</v>
      </c>
      <c r="AF1025" s="2" t="s">
        <v>77</v>
      </c>
      <c r="AH1025" s="2" t="s">
        <v>78</v>
      </c>
      <c r="AI1025" s="2" t="s">
        <v>125</v>
      </c>
      <c r="AJ1025" s="2" t="s">
        <v>570</v>
      </c>
      <c r="AL1025" s="2" t="s">
        <v>3357</v>
      </c>
      <c r="AM1025" s="3">
        <v>45749.507592592592</v>
      </c>
      <c r="AO1025" s="2" t="s">
        <v>3357</v>
      </c>
      <c r="AP1025" s="2">
        <v>5867809</v>
      </c>
      <c r="AQ1025" s="2" t="s">
        <v>81</v>
      </c>
      <c r="AR1025" s="3">
        <v>45751.512662037036</v>
      </c>
      <c r="AS1025" s="2" t="s">
        <v>82</v>
      </c>
      <c r="AT1025" s="3">
        <v>45749.336805555555</v>
      </c>
      <c r="AU1025" s="2" t="s">
        <v>127</v>
      </c>
      <c r="AV1025" s="2" t="s">
        <v>106</v>
      </c>
      <c r="AW1025" s="2" t="s">
        <v>107</v>
      </c>
      <c r="AX1025" s="2" t="s">
        <v>324</v>
      </c>
      <c r="AZ1025" s="3">
        <v>45751.512662037036</v>
      </c>
      <c r="BB1025" s="2" t="s">
        <v>559</v>
      </c>
      <c r="BC1025" s="2" t="s">
        <v>132</v>
      </c>
      <c r="BD1025" s="2" t="s">
        <v>560</v>
      </c>
      <c r="BE1025" s="2" t="s">
        <v>7037</v>
      </c>
      <c r="BF1025" s="2" t="s">
        <v>110</v>
      </c>
    </row>
    <row r="1026" spans="1:58" x14ac:dyDescent="0.35">
      <c r="A1026" s="2">
        <v>3043571</v>
      </c>
      <c r="B1026" s="2" t="s">
        <v>58</v>
      </c>
      <c r="C1026" s="2">
        <v>36261741</v>
      </c>
      <c r="D1026" s="2">
        <v>338597320</v>
      </c>
      <c r="E1026" s="2" t="s">
        <v>59</v>
      </c>
      <c r="F1026" s="2" t="s">
        <v>60</v>
      </c>
      <c r="G1026" s="2" t="s">
        <v>764</v>
      </c>
      <c r="H1026" s="2" t="s">
        <v>3876</v>
      </c>
      <c r="I1026" s="2">
        <v>774426010</v>
      </c>
      <c r="J1026" s="2" t="s">
        <v>1332</v>
      </c>
      <c r="K1026" s="2">
        <v>14</v>
      </c>
      <c r="L1026" s="2" t="s">
        <v>64</v>
      </c>
      <c r="M1026" s="2" t="s">
        <v>65</v>
      </c>
      <c r="N1026" s="3">
        <v>45663.5</v>
      </c>
      <c r="O1026" s="2" t="s">
        <v>95</v>
      </c>
      <c r="Q1026" s="2" t="s">
        <v>67</v>
      </c>
      <c r="R1026" s="3">
        <v>45749.507789351854</v>
      </c>
      <c r="S1026" s="2" t="s">
        <v>6060</v>
      </c>
      <c r="T1026" s="2" t="s">
        <v>97</v>
      </c>
      <c r="U1026" s="2" t="s">
        <v>283</v>
      </c>
      <c r="V1026" s="2" t="s">
        <v>7038</v>
      </c>
      <c r="W1026" s="2" t="s">
        <v>263</v>
      </c>
      <c r="X1026" s="2" t="s">
        <v>304</v>
      </c>
      <c r="Y1026" s="2" t="s">
        <v>7039</v>
      </c>
      <c r="Z1026" s="2" t="s">
        <v>7040</v>
      </c>
      <c r="AA1026" s="2" t="s">
        <v>7041</v>
      </c>
      <c r="AB1026" s="2" t="s">
        <v>76</v>
      </c>
      <c r="AE1026" s="3">
        <v>45749.507789351854</v>
      </c>
      <c r="AF1026" s="2" t="s">
        <v>77</v>
      </c>
      <c r="AH1026" s="2" t="s">
        <v>78</v>
      </c>
      <c r="AI1026" s="2" t="s">
        <v>79</v>
      </c>
      <c r="AJ1026" s="2" t="s">
        <v>105</v>
      </c>
      <c r="AK1026" s="2" t="s">
        <v>7042</v>
      </c>
      <c r="AL1026" s="2" t="s">
        <v>6060</v>
      </c>
      <c r="AM1026" s="3">
        <v>45749.507835648146</v>
      </c>
      <c r="AN1026" s="2" t="s">
        <v>7042</v>
      </c>
      <c r="AP1026" s="2">
        <v>5867812</v>
      </c>
      <c r="AQ1026" s="2" t="s">
        <v>81</v>
      </c>
      <c r="AR1026" s="3">
        <v>45749.676620370374</v>
      </c>
      <c r="AS1026" s="2" t="s">
        <v>82</v>
      </c>
      <c r="AT1026" s="3">
        <v>45749.5625</v>
      </c>
      <c r="AU1026" s="2" t="s">
        <v>83</v>
      </c>
      <c r="AV1026" s="2" t="s">
        <v>308</v>
      </c>
      <c r="AW1026" s="2" t="s">
        <v>309</v>
      </c>
      <c r="AX1026" s="2" t="s">
        <v>2283</v>
      </c>
      <c r="AZ1026" s="3">
        <v>45749.676620370374</v>
      </c>
      <c r="BB1026" s="2" t="s">
        <v>185</v>
      </c>
      <c r="BC1026" s="2" t="s">
        <v>186</v>
      </c>
      <c r="BD1026" s="2" t="s">
        <v>187</v>
      </c>
      <c r="BE1026" s="2" t="s">
        <v>3644</v>
      </c>
      <c r="BF1026" s="2" t="s">
        <v>315</v>
      </c>
    </row>
    <row r="1027" spans="1:58" x14ac:dyDescent="0.35">
      <c r="A1027" s="2">
        <v>3043572</v>
      </c>
      <c r="B1027" s="2" t="s">
        <v>111</v>
      </c>
      <c r="C1027" s="2">
        <v>34902231</v>
      </c>
      <c r="D1027" s="2">
        <v>339962975</v>
      </c>
      <c r="E1027" s="2" t="s">
        <v>59</v>
      </c>
      <c r="F1027" s="2" t="s">
        <v>60</v>
      </c>
      <c r="G1027" s="2" t="s">
        <v>1479</v>
      </c>
      <c r="H1027" s="2" t="s">
        <v>1471</v>
      </c>
      <c r="I1027" s="2" t="s">
        <v>7043</v>
      </c>
      <c r="J1027" s="2" t="s">
        <v>1394</v>
      </c>
      <c r="K1027" s="2">
        <v>19</v>
      </c>
      <c r="L1027" s="2" t="s">
        <v>64</v>
      </c>
      <c r="M1027" s="2" t="s">
        <v>65</v>
      </c>
      <c r="N1027" s="3">
        <v>43595.5</v>
      </c>
      <c r="O1027" s="2" t="s">
        <v>115</v>
      </c>
      <c r="Q1027" s="2" t="s">
        <v>67</v>
      </c>
      <c r="R1027" s="3">
        <v>45749.508460648147</v>
      </c>
      <c r="S1027" s="2" t="s">
        <v>6576</v>
      </c>
      <c r="T1027" s="2" t="s">
        <v>69</v>
      </c>
      <c r="U1027" s="2" t="s">
        <v>141</v>
      </c>
      <c r="V1027" s="2" t="s">
        <v>7044</v>
      </c>
      <c r="W1027" s="2" t="s">
        <v>457</v>
      </c>
      <c r="X1027" s="2" t="s">
        <v>3934</v>
      </c>
      <c r="Y1027" s="2" t="s">
        <v>7045</v>
      </c>
      <c r="Z1027" s="2" t="s">
        <v>3936</v>
      </c>
      <c r="AA1027" s="2" t="s">
        <v>7046</v>
      </c>
      <c r="AB1027" s="2" t="s">
        <v>76</v>
      </c>
      <c r="AE1027" s="3">
        <v>45749.508472222224</v>
      </c>
      <c r="AF1027" s="2" t="s">
        <v>77</v>
      </c>
      <c r="AH1027" s="2" t="s">
        <v>103</v>
      </c>
      <c r="AI1027" s="2" t="s">
        <v>125</v>
      </c>
      <c r="AJ1027" s="2" t="s">
        <v>1610</v>
      </c>
      <c r="AK1027" s="2" t="s">
        <v>7047</v>
      </c>
      <c r="AL1027" s="2" t="s">
        <v>6576</v>
      </c>
      <c r="AM1027" s="3">
        <v>45749.508506944447</v>
      </c>
      <c r="AN1027" s="2" t="s">
        <v>7047</v>
      </c>
      <c r="AP1027" s="2">
        <v>5867814</v>
      </c>
      <c r="AQ1027" s="2" t="s">
        <v>81</v>
      </c>
      <c r="AR1027" s="3">
        <v>45749.602835648147</v>
      </c>
      <c r="AS1027" s="2" t="s">
        <v>82</v>
      </c>
      <c r="AT1027" s="3">
        <v>45749.570833333331</v>
      </c>
      <c r="AU1027" s="2" t="s">
        <v>83</v>
      </c>
      <c r="AV1027" s="2" t="s">
        <v>2884</v>
      </c>
      <c r="AW1027" s="2" t="s">
        <v>2885</v>
      </c>
      <c r="AX1027" s="2" t="s">
        <v>5113</v>
      </c>
      <c r="AZ1027" s="3">
        <v>45749.602835648147</v>
      </c>
      <c r="BB1027" s="2" t="s">
        <v>1549</v>
      </c>
      <c r="BC1027" s="2" t="s">
        <v>1550</v>
      </c>
      <c r="BD1027" s="2" t="s">
        <v>169</v>
      </c>
      <c r="BE1027" s="2" t="s">
        <v>7048</v>
      </c>
      <c r="BF1027" s="2" t="s">
        <v>2052</v>
      </c>
    </row>
    <row r="1028" spans="1:58" x14ac:dyDescent="0.35">
      <c r="A1028" s="2">
        <v>3043573</v>
      </c>
      <c r="B1028" s="2" t="s">
        <v>214</v>
      </c>
      <c r="C1028" s="2">
        <v>43730341</v>
      </c>
      <c r="D1028" s="2">
        <v>339709714</v>
      </c>
      <c r="E1028" s="2" t="s">
        <v>59</v>
      </c>
      <c r="F1028" s="2" t="s">
        <v>60</v>
      </c>
      <c r="G1028" s="2" t="s">
        <v>1331</v>
      </c>
      <c r="H1028" s="2" t="s">
        <v>6489</v>
      </c>
      <c r="I1028" s="2">
        <v>772902092</v>
      </c>
      <c r="J1028" s="2" t="s">
        <v>7049</v>
      </c>
      <c r="K1028" s="2">
        <v>14</v>
      </c>
      <c r="L1028" s="2" t="s">
        <v>64</v>
      </c>
      <c r="M1028" s="2" t="s">
        <v>65</v>
      </c>
      <c r="N1028" s="3">
        <v>45569.583333333336</v>
      </c>
      <c r="O1028" s="2" t="s">
        <v>486</v>
      </c>
      <c r="Q1028" s="2" t="s">
        <v>67</v>
      </c>
      <c r="R1028" s="3">
        <v>45749.509513888886</v>
      </c>
      <c r="S1028" s="2" t="s">
        <v>6775</v>
      </c>
      <c r="T1028" s="2" t="s">
        <v>69</v>
      </c>
      <c r="U1028" s="2" t="s">
        <v>1963</v>
      </c>
      <c r="V1028" s="2" t="s">
        <v>7050</v>
      </c>
      <c r="W1028" s="2" t="s">
        <v>119</v>
      </c>
      <c r="X1028" s="2" t="s">
        <v>120</v>
      </c>
      <c r="Y1028" s="2" t="s">
        <v>1208</v>
      </c>
      <c r="Z1028" s="2" t="s">
        <v>3252</v>
      </c>
      <c r="AA1028" s="2" t="s">
        <v>4693</v>
      </c>
      <c r="AB1028" s="2" t="s">
        <v>76</v>
      </c>
      <c r="AE1028" s="3">
        <v>45749.509525462963</v>
      </c>
      <c r="AF1028" s="2" t="s">
        <v>77</v>
      </c>
      <c r="AH1028" s="2" t="s">
        <v>78</v>
      </c>
      <c r="AI1028" s="2" t="s">
        <v>125</v>
      </c>
      <c r="AJ1028" s="2" t="s">
        <v>511</v>
      </c>
      <c r="AK1028" s="2" t="s">
        <v>7051</v>
      </c>
      <c r="AL1028" s="2" t="s">
        <v>6775</v>
      </c>
      <c r="AM1028" s="3">
        <v>45749.509560185186</v>
      </c>
      <c r="AN1028" s="2" t="s">
        <v>7051</v>
      </c>
      <c r="AP1028" s="2">
        <v>5867817</v>
      </c>
      <c r="AQ1028" s="2" t="s">
        <v>81</v>
      </c>
      <c r="AR1028" s="3">
        <v>45749.665370370371</v>
      </c>
      <c r="AS1028" s="2" t="s">
        <v>82</v>
      </c>
      <c r="AT1028" s="3">
        <v>45749.5625</v>
      </c>
      <c r="AU1028" s="2" t="s">
        <v>83</v>
      </c>
      <c r="AV1028" s="2" t="s">
        <v>128</v>
      </c>
      <c r="AW1028" s="2" t="s">
        <v>129</v>
      </c>
      <c r="AX1028" s="2" t="s">
        <v>1211</v>
      </c>
      <c r="AZ1028" s="3">
        <v>45749.665370370371</v>
      </c>
      <c r="BB1028" s="2" t="s">
        <v>1006</v>
      </c>
      <c r="BC1028" s="2" t="s">
        <v>1007</v>
      </c>
      <c r="BD1028" s="2" t="s">
        <v>1008</v>
      </c>
      <c r="BE1028" s="2" t="s">
        <v>7052</v>
      </c>
      <c r="BF1028" s="2" t="s">
        <v>135</v>
      </c>
    </row>
    <row r="1029" spans="1:58" x14ac:dyDescent="0.35">
      <c r="A1029" s="2">
        <v>3043574</v>
      </c>
      <c r="B1029" s="2" t="s">
        <v>550</v>
      </c>
      <c r="C1029" s="2">
        <v>40632871</v>
      </c>
      <c r="D1029" s="2">
        <v>338711341</v>
      </c>
      <c r="E1029" s="2" t="s">
        <v>59</v>
      </c>
      <c r="F1029" s="2" t="s">
        <v>60</v>
      </c>
      <c r="G1029" s="2" t="s">
        <v>316</v>
      </c>
      <c r="H1029" s="2" t="s">
        <v>7053</v>
      </c>
      <c r="I1029" s="2">
        <v>773855850</v>
      </c>
      <c r="J1029" s="2" t="s">
        <v>7054</v>
      </c>
      <c r="K1029" s="2">
        <v>13</v>
      </c>
      <c r="L1029" s="2" t="s">
        <v>64</v>
      </c>
      <c r="M1029" s="2" t="s">
        <v>65</v>
      </c>
      <c r="N1029" s="3">
        <v>45021.791666666664</v>
      </c>
      <c r="O1029" s="2" t="s">
        <v>614</v>
      </c>
      <c r="Q1029" s="2" t="s">
        <v>67</v>
      </c>
      <c r="R1029" s="3">
        <v>45749.509652777779</v>
      </c>
      <c r="S1029" s="2" t="s">
        <v>637</v>
      </c>
      <c r="T1029" s="2" t="s">
        <v>488</v>
      </c>
      <c r="U1029" s="2" t="s">
        <v>846</v>
      </c>
      <c r="V1029" s="2" t="s">
        <v>7055</v>
      </c>
      <c r="W1029" s="2" t="s">
        <v>263</v>
      </c>
      <c r="X1029" s="2" t="s">
        <v>264</v>
      </c>
      <c r="Y1029" s="2" t="s">
        <v>6439</v>
      </c>
      <c r="Z1029" s="2" t="s">
        <v>4594</v>
      </c>
      <c r="AA1029" s="2" t="s">
        <v>4594</v>
      </c>
      <c r="AB1029" s="2" t="s">
        <v>4594</v>
      </c>
      <c r="AE1029" s="3">
        <v>45749.511192129627</v>
      </c>
      <c r="AF1029" s="2" t="s">
        <v>77</v>
      </c>
      <c r="AH1029" s="2" t="s">
        <v>78</v>
      </c>
      <c r="AI1029" s="2" t="s">
        <v>380</v>
      </c>
      <c r="AJ1029" s="2" t="s">
        <v>381</v>
      </c>
      <c r="AK1029" s="2" t="s">
        <v>7056</v>
      </c>
      <c r="AL1029" s="2" t="s">
        <v>637</v>
      </c>
      <c r="AM1029" s="3">
        <v>45749.511250000003</v>
      </c>
      <c r="AO1029" s="2" t="s">
        <v>637</v>
      </c>
      <c r="AP1029" s="2">
        <v>5867825</v>
      </c>
      <c r="AQ1029" s="2" t="s">
        <v>81</v>
      </c>
      <c r="AR1029" s="3">
        <v>45749.512615740743</v>
      </c>
      <c r="AS1029" s="2" t="s">
        <v>82</v>
      </c>
      <c r="AT1029" s="3">
        <v>45749.333333333336</v>
      </c>
      <c r="AU1029" s="2" t="s">
        <v>127</v>
      </c>
      <c r="AV1029" s="2" t="s">
        <v>270</v>
      </c>
      <c r="AW1029" s="2" t="s">
        <v>271</v>
      </c>
      <c r="AX1029" s="2" t="s">
        <v>1612</v>
      </c>
      <c r="AZ1029" s="3">
        <v>45749.512615740743</v>
      </c>
      <c r="BB1029" s="2" t="s">
        <v>273</v>
      </c>
      <c r="BC1029" s="2" t="s">
        <v>274</v>
      </c>
      <c r="BD1029" s="2" t="s">
        <v>274</v>
      </c>
      <c r="BE1029" s="2" t="s">
        <v>644</v>
      </c>
      <c r="BF1029" s="2" t="s">
        <v>637</v>
      </c>
    </row>
    <row r="1030" spans="1:58" x14ac:dyDescent="0.35">
      <c r="A1030" s="2">
        <v>3043575</v>
      </c>
      <c r="B1030" s="2" t="s">
        <v>214</v>
      </c>
      <c r="C1030" s="2">
        <v>45239261</v>
      </c>
      <c r="D1030" s="2">
        <v>339762963</v>
      </c>
      <c r="E1030" s="2" t="s">
        <v>59</v>
      </c>
      <c r="F1030" s="2" t="s">
        <v>60</v>
      </c>
      <c r="G1030" s="2" t="s">
        <v>754</v>
      </c>
      <c r="H1030" s="2" t="s">
        <v>7057</v>
      </c>
      <c r="I1030" s="2">
        <v>773208463</v>
      </c>
      <c r="J1030" s="2" t="s">
        <v>6876</v>
      </c>
      <c r="K1030" s="2">
        <v>14</v>
      </c>
      <c r="L1030" s="2" t="s">
        <v>64</v>
      </c>
      <c r="M1030" s="2" t="s">
        <v>65</v>
      </c>
      <c r="N1030" s="3">
        <v>45723.666666666664</v>
      </c>
      <c r="O1030" s="2" t="s">
        <v>486</v>
      </c>
      <c r="Q1030" s="2" t="s">
        <v>67</v>
      </c>
      <c r="R1030" s="3">
        <v>45749.509699074071</v>
      </c>
      <c r="S1030" s="2" t="s">
        <v>1948</v>
      </c>
      <c r="T1030" s="2" t="s">
        <v>598</v>
      </c>
      <c r="U1030" s="2" t="s">
        <v>141</v>
      </c>
      <c r="V1030" s="2" t="s">
        <v>7058</v>
      </c>
      <c r="Y1030" s="2" t="s">
        <v>2151</v>
      </c>
      <c r="Z1030" s="2" t="s">
        <v>1749</v>
      </c>
      <c r="AA1030" s="2" t="s">
        <v>7059</v>
      </c>
      <c r="AB1030" s="2" t="s">
        <v>76</v>
      </c>
      <c r="AE1030" s="3">
        <v>45749.509710648148</v>
      </c>
      <c r="AF1030" s="2" t="s">
        <v>77</v>
      </c>
      <c r="AH1030" s="2" t="s">
        <v>78</v>
      </c>
      <c r="AI1030" s="2" t="s">
        <v>125</v>
      </c>
      <c r="AJ1030" s="2" t="s">
        <v>570</v>
      </c>
      <c r="AK1030" s="2" t="s">
        <v>7060</v>
      </c>
      <c r="AL1030" s="2" t="s">
        <v>1948</v>
      </c>
      <c r="AM1030" s="3">
        <v>45749.509745370371</v>
      </c>
      <c r="AN1030" s="2" t="s">
        <v>7060</v>
      </c>
      <c r="AP1030" s="2">
        <v>5867818</v>
      </c>
      <c r="AQ1030" s="2" t="s">
        <v>81</v>
      </c>
      <c r="AR1030" s="3">
        <v>45749.580601851849</v>
      </c>
      <c r="AS1030" s="2" t="s">
        <v>82</v>
      </c>
      <c r="AT1030" s="3">
        <v>45749.5625</v>
      </c>
      <c r="AU1030" s="2" t="s">
        <v>83</v>
      </c>
      <c r="AV1030" s="2" t="s">
        <v>128</v>
      </c>
      <c r="AW1030" s="2" t="s">
        <v>129</v>
      </c>
      <c r="AX1030" s="2" t="s">
        <v>1801</v>
      </c>
      <c r="AZ1030" s="3">
        <v>45749.580601851849</v>
      </c>
      <c r="BB1030" s="2" t="s">
        <v>1549</v>
      </c>
      <c r="BC1030" s="2" t="s">
        <v>1550</v>
      </c>
      <c r="BD1030" s="2" t="s">
        <v>169</v>
      </c>
      <c r="BE1030" s="2" t="s">
        <v>7061</v>
      </c>
      <c r="BF1030" s="2" t="s">
        <v>1699</v>
      </c>
    </row>
    <row r="1031" spans="1:58" x14ac:dyDescent="0.35">
      <c r="A1031" s="2">
        <v>3043576</v>
      </c>
      <c r="B1031" s="2" t="s">
        <v>58</v>
      </c>
      <c r="C1031" s="2">
        <v>43057501</v>
      </c>
      <c r="D1031" s="2">
        <v>339520962</v>
      </c>
      <c r="E1031" s="2" t="s">
        <v>59</v>
      </c>
      <c r="F1031" s="2" t="s">
        <v>60</v>
      </c>
      <c r="G1031" s="2" t="s">
        <v>1919</v>
      </c>
      <c r="H1031" s="2" t="s">
        <v>842</v>
      </c>
      <c r="I1031" s="2">
        <v>774205314</v>
      </c>
      <c r="J1031" s="2" t="s">
        <v>7062</v>
      </c>
      <c r="K1031" s="2">
        <v>13</v>
      </c>
      <c r="L1031" s="2" t="s">
        <v>518</v>
      </c>
      <c r="M1031" s="2" t="s">
        <v>65</v>
      </c>
      <c r="N1031" s="3">
        <v>45440.666666666664</v>
      </c>
      <c r="O1031" s="2" t="s">
        <v>66</v>
      </c>
      <c r="Q1031" s="2" t="s">
        <v>67</v>
      </c>
      <c r="R1031" s="3">
        <v>45749.509942129633</v>
      </c>
      <c r="S1031" s="2" t="s">
        <v>6920</v>
      </c>
      <c r="T1031" s="2" t="s">
        <v>97</v>
      </c>
      <c r="U1031" s="2" t="s">
        <v>70</v>
      </c>
      <c r="V1031" s="2" t="s">
        <v>7063</v>
      </c>
      <c r="W1031" s="2" t="s">
        <v>468</v>
      </c>
      <c r="X1031" s="2" t="s">
        <v>468</v>
      </c>
      <c r="Y1031" s="2" t="s">
        <v>5079</v>
      </c>
      <c r="Z1031" s="2" t="s">
        <v>568</v>
      </c>
      <c r="AA1031" s="2" t="s">
        <v>7064</v>
      </c>
      <c r="AB1031" s="2" t="s">
        <v>76</v>
      </c>
      <c r="AE1031" s="3">
        <v>45749.509953703702</v>
      </c>
      <c r="AF1031" s="2" t="s">
        <v>77</v>
      </c>
      <c r="AH1031" s="2" t="s">
        <v>78</v>
      </c>
      <c r="AI1031" s="2" t="s">
        <v>125</v>
      </c>
      <c r="AJ1031" s="2" t="s">
        <v>586</v>
      </c>
      <c r="AK1031" s="2" t="s">
        <v>7065</v>
      </c>
      <c r="AL1031" s="2" t="s">
        <v>6920</v>
      </c>
      <c r="AM1031" s="3">
        <v>45749.510011574072</v>
      </c>
      <c r="AN1031" s="2" t="s">
        <v>7065</v>
      </c>
      <c r="AP1031" s="2">
        <v>5867820</v>
      </c>
      <c r="AQ1031" s="2" t="s">
        <v>81</v>
      </c>
      <c r="AR1031" s="3">
        <v>45749.739791666667</v>
      </c>
      <c r="AS1031" s="2" t="s">
        <v>82</v>
      </c>
      <c r="AT1031" s="3">
        <v>45749.364583333336</v>
      </c>
      <c r="AU1031" s="2" t="s">
        <v>83</v>
      </c>
      <c r="AV1031" s="2" t="s">
        <v>572</v>
      </c>
      <c r="AW1031" s="2" t="s">
        <v>573</v>
      </c>
      <c r="AX1031" s="2" t="s">
        <v>667</v>
      </c>
      <c r="AZ1031" s="3">
        <v>45749.739791666667</v>
      </c>
      <c r="BB1031" s="2" t="s">
        <v>311</v>
      </c>
      <c r="BC1031" s="2" t="s">
        <v>312</v>
      </c>
      <c r="BD1031" s="2" t="s">
        <v>313</v>
      </c>
      <c r="BE1031" s="2" t="s">
        <v>7066</v>
      </c>
      <c r="BF1031" s="2" t="s">
        <v>474</v>
      </c>
    </row>
    <row r="1032" spans="1:58" x14ac:dyDescent="0.35">
      <c r="A1032" s="2">
        <v>3043577</v>
      </c>
      <c r="B1032" s="2" t="s">
        <v>550</v>
      </c>
      <c r="C1032" s="2">
        <v>35440421</v>
      </c>
      <c r="D1032" s="2">
        <v>338608801</v>
      </c>
      <c r="E1032" s="2" t="s">
        <v>59</v>
      </c>
      <c r="F1032" s="2" t="s">
        <v>60</v>
      </c>
      <c r="G1032" s="2" t="s">
        <v>7067</v>
      </c>
      <c r="I1032" s="2">
        <v>781528039</v>
      </c>
      <c r="J1032" s="2" t="s">
        <v>7068</v>
      </c>
      <c r="K1032" s="2">
        <v>20</v>
      </c>
      <c r="L1032" s="2" t="s">
        <v>192</v>
      </c>
      <c r="M1032" s="2" t="s">
        <v>193</v>
      </c>
      <c r="N1032" s="3">
        <v>43603</v>
      </c>
      <c r="O1032" s="2" t="s">
        <v>6326</v>
      </c>
      <c r="Q1032" s="2" t="s">
        <v>67</v>
      </c>
      <c r="R1032" s="3">
        <v>45749.51059027778</v>
      </c>
      <c r="S1032" s="2" t="s">
        <v>753</v>
      </c>
      <c r="T1032" s="2" t="s">
        <v>196</v>
      </c>
      <c r="U1032" s="2" t="s">
        <v>197</v>
      </c>
      <c r="V1032" s="2" t="s">
        <v>2017</v>
      </c>
      <c r="W1032" s="2" t="s">
        <v>72</v>
      </c>
      <c r="X1032" s="2" t="s">
        <v>143</v>
      </c>
      <c r="Y1032" s="2" t="s">
        <v>394</v>
      </c>
      <c r="Z1032" s="2" t="s">
        <v>395</v>
      </c>
      <c r="AA1032" s="2" t="s">
        <v>395</v>
      </c>
      <c r="AB1032" s="2" t="s">
        <v>7069</v>
      </c>
      <c r="AE1032" s="3">
        <v>45749.709004629629</v>
      </c>
      <c r="AF1032" s="2" t="s">
        <v>203</v>
      </c>
      <c r="AG1032" s="2">
        <v>48</v>
      </c>
      <c r="AH1032" s="2" t="s">
        <v>103</v>
      </c>
      <c r="AI1032" s="2" t="s">
        <v>380</v>
      </c>
      <c r="AJ1032" s="2" t="s">
        <v>180</v>
      </c>
      <c r="AK1032" s="2" t="s">
        <v>7070</v>
      </c>
      <c r="AL1032" s="2" t="s">
        <v>398</v>
      </c>
      <c r="AM1032" s="3">
        <v>45749.709120370368</v>
      </c>
      <c r="AN1032" s="2" t="s">
        <v>7070</v>
      </c>
      <c r="AO1032" s="2" t="s">
        <v>398</v>
      </c>
      <c r="AP1032" s="2">
        <v>5869288</v>
      </c>
      <c r="AQ1032" s="2" t="s">
        <v>81</v>
      </c>
      <c r="AR1032" s="3">
        <v>45750.506874999999</v>
      </c>
      <c r="AS1032" s="2" t="s">
        <v>82</v>
      </c>
      <c r="AT1032" s="3">
        <v>45749.495833333334</v>
      </c>
      <c r="AU1032" s="2" t="s">
        <v>83</v>
      </c>
      <c r="AV1032" s="2" t="s">
        <v>399</v>
      </c>
      <c r="AW1032" s="2" t="s">
        <v>400</v>
      </c>
      <c r="AX1032" s="2" t="s">
        <v>401</v>
      </c>
      <c r="AY1032" s="3">
        <v>45751.709004629629</v>
      </c>
      <c r="AZ1032" s="3">
        <v>45750.506874999999</v>
      </c>
      <c r="BA1032" s="2" t="s">
        <v>211</v>
      </c>
      <c r="BB1032" s="2" t="s">
        <v>402</v>
      </c>
      <c r="BC1032" s="2" t="s">
        <v>403</v>
      </c>
      <c r="BD1032" s="2" t="s">
        <v>404</v>
      </c>
      <c r="BE1032" s="2" t="s">
        <v>7071</v>
      </c>
      <c r="BF1032" s="2" t="s">
        <v>398</v>
      </c>
    </row>
    <row r="1033" spans="1:58" x14ac:dyDescent="0.35">
      <c r="A1033" s="2">
        <v>3043578</v>
      </c>
      <c r="B1033" s="2" t="s">
        <v>58</v>
      </c>
      <c r="C1033" s="2">
        <v>3408801</v>
      </c>
      <c r="D1033" s="2">
        <v>338674093</v>
      </c>
      <c r="E1033" s="2" t="s">
        <v>59</v>
      </c>
      <c r="F1033" s="2" t="s">
        <v>60</v>
      </c>
      <c r="G1033" s="2" t="s">
        <v>7072</v>
      </c>
      <c r="I1033" s="2">
        <v>781087570</v>
      </c>
      <c r="J1033" s="2" t="s">
        <v>1032</v>
      </c>
      <c r="K1033" s="2">
        <v>20</v>
      </c>
      <c r="L1033" s="2" t="s">
        <v>279</v>
      </c>
      <c r="M1033" s="2" t="s">
        <v>193</v>
      </c>
      <c r="N1033" s="3">
        <v>43468.625</v>
      </c>
      <c r="O1033" s="2" t="s">
        <v>3485</v>
      </c>
      <c r="Q1033" s="2" t="s">
        <v>67</v>
      </c>
      <c r="R1033" s="3">
        <v>45749.510775462964</v>
      </c>
      <c r="S1033" s="2" t="s">
        <v>1296</v>
      </c>
      <c r="T1033" s="2" t="s">
        <v>196</v>
      </c>
      <c r="U1033" s="2" t="s">
        <v>846</v>
      </c>
      <c r="V1033" s="2" t="s">
        <v>7073</v>
      </c>
      <c r="W1033" s="2" t="s">
        <v>72</v>
      </c>
      <c r="X1033" s="2" t="s">
        <v>73</v>
      </c>
      <c r="Y1033" s="2" t="s">
        <v>5390</v>
      </c>
      <c r="Z1033" s="2" t="s">
        <v>1496</v>
      </c>
      <c r="AA1033" s="2" t="s">
        <v>1496</v>
      </c>
      <c r="AB1033" s="2" t="s">
        <v>3903</v>
      </c>
      <c r="AC1033" s="2">
        <v>29</v>
      </c>
      <c r="AE1033" s="3">
        <v>45750.555150462962</v>
      </c>
      <c r="AF1033" s="2" t="s">
        <v>77</v>
      </c>
      <c r="AH1033" s="2" t="s">
        <v>103</v>
      </c>
      <c r="AI1033" s="2" t="s">
        <v>58</v>
      </c>
      <c r="AJ1033" s="2" t="s">
        <v>80</v>
      </c>
      <c r="AK1033" s="2" t="s">
        <v>7074</v>
      </c>
      <c r="AL1033" s="2" t="s">
        <v>804</v>
      </c>
      <c r="AM1033" s="3">
        <v>45750.555289351854</v>
      </c>
      <c r="AN1033" s="2" t="s">
        <v>7074</v>
      </c>
      <c r="AO1033" s="2" t="s">
        <v>804</v>
      </c>
      <c r="AP1033" s="2">
        <v>5871913</v>
      </c>
      <c r="AQ1033" s="2" t="s">
        <v>81</v>
      </c>
      <c r="AR1033" s="3">
        <v>45750.693009259259</v>
      </c>
      <c r="AS1033" s="2" t="s">
        <v>82</v>
      </c>
      <c r="AT1033" s="3">
        <v>45750.529166666667</v>
      </c>
      <c r="AU1033" s="2" t="s">
        <v>83</v>
      </c>
      <c r="AV1033" s="2" t="s">
        <v>84</v>
      </c>
      <c r="AW1033" s="2" t="s">
        <v>85</v>
      </c>
      <c r="AX1033" s="2" t="s">
        <v>86</v>
      </c>
      <c r="AZ1033" s="3">
        <v>45750.693009259259</v>
      </c>
      <c r="BB1033" s="2" t="s">
        <v>976</v>
      </c>
      <c r="BC1033" s="2" t="s">
        <v>977</v>
      </c>
      <c r="BD1033" s="2" t="s">
        <v>359</v>
      </c>
      <c r="BE1033" s="2" t="s">
        <v>7075</v>
      </c>
      <c r="BF1033" s="2" t="s">
        <v>1302</v>
      </c>
    </row>
    <row r="1034" spans="1:58" x14ac:dyDescent="0.35">
      <c r="A1034" s="2">
        <v>3043579</v>
      </c>
      <c r="B1034" s="2" t="s">
        <v>58</v>
      </c>
      <c r="C1034" s="2">
        <v>36128351</v>
      </c>
      <c r="D1034" s="2">
        <v>338371579</v>
      </c>
      <c r="E1034" s="2" t="s">
        <v>59</v>
      </c>
      <c r="F1034" s="2" t="s">
        <v>60</v>
      </c>
      <c r="G1034" s="2" t="s">
        <v>112</v>
      </c>
      <c r="H1034" s="2" t="s">
        <v>3171</v>
      </c>
      <c r="I1034" s="2">
        <v>777290106</v>
      </c>
      <c r="J1034" s="2" t="s">
        <v>301</v>
      </c>
      <c r="K1034" s="2">
        <v>13</v>
      </c>
      <c r="L1034" s="2" t="s">
        <v>64</v>
      </c>
      <c r="M1034" s="2" t="s">
        <v>65</v>
      </c>
      <c r="N1034" s="3">
        <v>45745.666678240741</v>
      </c>
      <c r="O1034" s="2" t="s">
        <v>66</v>
      </c>
      <c r="Q1034" s="2" t="s">
        <v>67</v>
      </c>
      <c r="R1034" s="3">
        <v>45749.511261574073</v>
      </c>
      <c r="S1034" s="2" t="s">
        <v>870</v>
      </c>
      <c r="T1034" s="2" t="s">
        <v>97</v>
      </c>
      <c r="U1034" s="2" t="s">
        <v>197</v>
      </c>
      <c r="V1034" s="2" t="s">
        <v>7076</v>
      </c>
      <c r="W1034" s="2" t="s">
        <v>872</v>
      </c>
      <c r="X1034" s="2" t="s">
        <v>873</v>
      </c>
      <c r="Y1034" s="2" t="s">
        <v>5264</v>
      </c>
      <c r="Z1034" s="2" t="s">
        <v>875</v>
      </c>
      <c r="AA1034" s="2" t="s">
        <v>7077</v>
      </c>
      <c r="AB1034" s="2" t="s">
        <v>7077</v>
      </c>
      <c r="AE1034" s="3">
        <v>45749.654108796298</v>
      </c>
      <c r="AF1034" s="2" t="s">
        <v>77</v>
      </c>
      <c r="AH1034" s="2" t="s">
        <v>78</v>
      </c>
      <c r="AI1034" s="2" t="s">
        <v>104</v>
      </c>
      <c r="AJ1034" s="2" t="s">
        <v>80</v>
      </c>
      <c r="AL1034" s="2" t="s">
        <v>435</v>
      </c>
      <c r="AM1034" s="3">
        <v>45749.654432870368</v>
      </c>
      <c r="AN1034" s="2" t="s">
        <v>7078</v>
      </c>
      <c r="AO1034" s="2" t="s">
        <v>435</v>
      </c>
      <c r="AP1034" s="2">
        <v>5868707</v>
      </c>
      <c r="AQ1034" s="2" t="s">
        <v>81</v>
      </c>
      <c r="AR1034" s="3">
        <v>45750.694652777776</v>
      </c>
      <c r="AS1034" s="2" t="s">
        <v>82</v>
      </c>
      <c r="AT1034" s="3">
        <v>45749.5625</v>
      </c>
      <c r="AU1034" s="2" t="s">
        <v>127</v>
      </c>
      <c r="AV1034" s="2" t="s">
        <v>1915</v>
      </c>
      <c r="AW1034" s="2" t="s">
        <v>1916</v>
      </c>
      <c r="AX1034" s="2" t="s">
        <v>1917</v>
      </c>
      <c r="AZ1034" s="3">
        <v>45750.694652777776</v>
      </c>
      <c r="BB1034" s="2" t="s">
        <v>1928</v>
      </c>
      <c r="BC1034" s="2" t="s">
        <v>1929</v>
      </c>
      <c r="BD1034" s="2" t="s">
        <v>1930</v>
      </c>
      <c r="BE1034" s="2" t="s">
        <v>7079</v>
      </c>
      <c r="BF1034" s="2" t="s">
        <v>728</v>
      </c>
    </row>
    <row r="1035" spans="1:58" x14ac:dyDescent="0.35">
      <c r="A1035" s="2">
        <v>3043580</v>
      </c>
      <c r="B1035" s="2" t="s">
        <v>550</v>
      </c>
      <c r="C1035" s="2">
        <v>32113641</v>
      </c>
      <c r="D1035" s="2">
        <v>339511648</v>
      </c>
      <c r="E1035" s="2" t="s">
        <v>59</v>
      </c>
      <c r="F1035" s="2" t="s">
        <v>60</v>
      </c>
      <c r="G1035" s="2" t="s">
        <v>594</v>
      </c>
      <c r="H1035" s="2" t="s">
        <v>7080</v>
      </c>
      <c r="I1035" s="2">
        <v>774275240</v>
      </c>
      <c r="J1035" s="2" t="s">
        <v>7081</v>
      </c>
      <c r="K1035" s="2">
        <v>14</v>
      </c>
      <c r="L1035" s="2" t="s">
        <v>64</v>
      </c>
      <c r="M1035" s="2" t="s">
        <v>65</v>
      </c>
      <c r="N1035" s="3">
        <v>44653.083344907405</v>
      </c>
      <c r="O1035" s="2" t="s">
        <v>614</v>
      </c>
      <c r="Q1035" s="2" t="s">
        <v>67</v>
      </c>
      <c r="R1035" s="3">
        <v>45749.511990740742</v>
      </c>
      <c r="S1035" s="2" t="s">
        <v>7082</v>
      </c>
      <c r="T1035" s="2" t="s">
        <v>69</v>
      </c>
      <c r="U1035" s="2" t="s">
        <v>197</v>
      </c>
      <c r="V1035" s="2" t="s">
        <v>7083</v>
      </c>
      <c r="W1035" s="2" t="s">
        <v>468</v>
      </c>
      <c r="X1035" s="2" t="s">
        <v>468</v>
      </c>
      <c r="Y1035" s="2" t="s">
        <v>7084</v>
      </c>
      <c r="Z1035" s="2" t="s">
        <v>568</v>
      </c>
      <c r="AA1035" s="2" t="s">
        <v>7085</v>
      </c>
      <c r="AB1035" s="2" t="s">
        <v>7086</v>
      </c>
      <c r="AE1035" s="3">
        <v>45749.512002314812</v>
      </c>
      <c r="AF1035" s="2" t="s">
        <v>77</v>
      </c>
      <c r="AH1035" s="2" t="s">
        <v>78</v>
      </c>
      <c r="AI1035" s="2" t="s">
        <v>125</v>
      </c>
      <c r="AJ1035" s="2" t="s">
        <v>381</v>
      </c>
      <c r="AK1035" s="2" t="s">
        <v>7083</v>
      </c>
      <c r="AL1035" s="2" t="s">
        <v>7082</v>
      </c>
      <c r="AM1035" s="3">
        <v>45749.512037037035</v>
      </c>
      <c r="AN1035" s="2" t="s">
        <v>7083</v>
      </c>
      <c r="AP1035" s="2">
        <v>5867836</v>
      </c>
      <c r="AQ1035" s="2" t="s">
        <v>81</v>
      </c>
      <c r="AR1035" s="3">
        <v>45749.573993055557</v>
      </c>
      <c r="AS1035" s="2" t="s">
        <v>82</v>
      </c>
      <c r="AT1035" s="3">
        <v>45749.347222222219</v>
      </c>
      <c r="AU1035" s="2" t="s">
        <v>83</v>
      </c>
      <c r="AV1035" s="2" t="s">
        <v>572</v>
      </c>
      <c r="AW1035" s="2" t="s">
        <v>573</v>
      </c>
      <c r="AX1035" s="2" t="s">
        <v>574</v>
      </c>
      <c r="AZ1035" s="3">
        <v>45749.573993055557</v>
      </c>
      <c r="BB1035" s="2" t="s">
        <v>3410</v>
      </c>
      <c r="BC1035" s="2" t="s">
        <v>864</v>
      </c>
      <c r="BD1035" s="2" t="s">
        <v>3411</v>
      </c>
      <c r="BE1035" s="2" t="s">
        <v>7087</v>
      </c>
      <c r="BF1035" s="2" t="s">
        <v>576</v>
      </c>
    </row>
    <row r="1036" spans="1:58" x14ac:dyDescent="0.35">
      <c r="A1036" s="2">
        <v>3043581</v>
      </c>
      <c r="B1036" s="2" t="s">
        <v>111</v>
      </c>
      <c r="C1036" s="2">
        <v>842581</v>
      </c>
      <c r="D1036" s="2">
        <v>338366663</v>
      </c>
      <c r="E1036" s="2" t="s">
        <v>59</v>
      </c>
      <c r="F1036" s="2" t="s">
        <v>60</v>
      </c>
      <c r="G1036" s="2" t="s">
        <v>7088</v>
      </c>
      <c r="I1036" s="2">
        <v>774846772</v>
      </c>
      <c r="J1036" s="2" t="s">
        <v>7089</v>
      </c>
      <c r="K1036" s="2">
        <v>20</v>
      </c>
      <c r="L1036" s="2" t="s">
        <v>192</v>
      </c>
      <c r="M1036" s="2" t="s">
        <v>193</v>
      </c>
      <c r="N1036" s="3">
        <v>43563.771145833336</v>
      </c>
      <c r="O1036" s="2" t="s">
        <v>2486</v>
      </c>
      <c r="Q1036" s="2" t="s">
        <v>67</v>
      </c>
      <c r="R1036" s="3">
        <v>45749.514305555553</v>
      </c>
      <c r="S1036" s="2" t="s">
        <v>7090</v>
      </c>
      <c r="T1036" s="2" t="s">
        <v>196</v>
      </c>
      <c r="U1036" s="2" t="s">
        <v>688</v>
      </c>
      <c r="V1036" s="2" t="s">
        <v>7091</v>
      </c>
      <c r="W1036" s="2" t="s">
        <v>263</v>
      </c>
      <c r="X1036" s="2" t="s">
        <v>264</v>
      </c>
      <c r="Y1036" s="2" t="s">
        <v>901</v>
      </c>
      <c r="Z1036" s="2" t="s">
        <v>902</v>
      </c>
      <c r="AA1036" s="2" t="s">
        <v>6334</v>
      </c>
      <c r="AB1036" s="2" t="s">
        <v>6334</v>
      </c>
      <c r="AE1036" s="3">
        <v>45749.514560185184</v>
      </c>
      <c r="AF1036" s="2" t="s">
        <v>268</v>
      </c>
      <c r="AH1036" s="2" t="s">
        <v>78</v>
      </c>
      <c r="AI1036" s="2" t="s">
        <v>204</v>
      </c>
      <c r="AJ1036" s="2" t="s">
        <v>290</v>
      </c>
      <c r="AK1036" s="2" t="s">
        <v>7092</v>
      </c>
      <c r="AL1036" s="2" t="s">
        <v>7090</v>
      </c>
      <c r="AM1036" s="3">
        <v>45749.51458333333</v>
      </c>
      <c r="AO1036" s="2" t="s">
        <v>7090</v>
      </c>
      <c r="AP1036" s="2">
        <v>5867854</v>
      </c>
      <c r="AQ1036" s="2" t="s">
        <v>81</v>
      </c>
      <c r="AR1036" s="3">
        <v>45749.676296296297</v>
      </c>
      <c r="AS1036" s="2" t="s">
        <v>82</v>
      </c>
      <c r="AT1036" s="3">
        <v>45749.5625</v>
      </c>
      <c r="AU1036" s="2" t="s">
        <v>127</v>
      </c>
      <c r="AV1036" s="2" t="s">
        <v>270</v>
      </c>
      <c r="AW1036" s="2" t="s">
        <v>271</v>
      </c>
      <c r="AX1036" s="2" t="s">
        <v>7093</v>
      </c>
      <c r="AZ1036" s="3">
        <v>45749.676296296297</v>
      </c>
      <c r="BB1036" s="2" t="s">
        <v>1928</v>
      </c>
      <c r="BC1036" s="2" t="s">
        <v>1929</v>
      </c>
      <c r="BD1036" s="2" t="s">
        <v>1930</v>
      </c>
      <c r="BE1036" s="2" t="s">
        <v>7094</v>
      </c>
      <c r="BF1036" s="2" t="s">
        <v>907</v>
      </c>
    </row>
    <row r="1037" spans="1:58" x14ac:dyDescent="0.35">
      <c r="A1037" s="2">
        <v>3043582</v>
      </c>
      <c r="B1037" s="2" t="s">
        <v>58</v>
      </c>
      <c r="C1037" s="2">
        <v>39094601</v>
      </c>
      <c r="D1037" s="2">
        <v>338701871</v>
      </c>
      <c r="E1037" s="2" t="s">
        <v>59</v>
      </c>
      <c r="F1037" s="2" t="s">
        <v>60</v>
      </c>
      <c r="G1037" s="2" t="s">
        <v>7095</v>
      </c>
      <c r="H1037" s="2" t="s">
        <v>645</v>
      </c>
      <c r="I1037" s="2">
        <v>772561736</v>
      </c>
      <c r="J1037" s="2" t="s">
        <v>6585</v>
      </c>
      <c r="K1037" s="2">
        <v>12</v>
      </c>
      <c r="L1037" s="2" t="s">
        <v>64</v>
      </c>
      <c r="M1037" s="2" t="s">
        <v>65</v>
      </c>
      <c r="N1037" s="3">
        <v>44987.5</v>
      </c>
      <c r="O1037" s="2" t="s">
        <v>95</v>
      </c>
      <c r="Q1037" s="2" t="s">
        <v>67</v>
      </c>
      <c r="R1037" s="3">
        <v>45749.514884259261</v>
      </c>
      <c r="S1037" s="2" t="s">
        <v>7096</v>
      </c>
      <c r="T1037" s="2" t="s">
        <v>69</v>
      </c>
      <c r="U1037" s="2" t="s">
        <v>70</v>
      </c>
      <c r="V1037" s="2" t="s">
        <v>7097</v>
      </c>
      <c r="W1037" s="2" t="s">
        <v>225</v>
      </c>
      <c r="X1037" s="2" t="s">
        <v>912</v>
      </c>
      <c r="Y1037" s="2" t="s">
        <v>7098</v>
      </c>
      <c r="Z1037" s="2" t="s">
        <v>3999</v>
      </c>
      <c r="AA1037" s="2" t="s">
        <v>3999</v>
      </c>
      <c r="AB1037" s="2" t="s">
        <v>3999</v>
      </c>
      <c r="AE1037" s="3">
        <v>45749.51489583333</v>
      </c>
      <c r="AF1037" s="2" t="s">
        <v>77</v>
      </c>
      <c r="AH1037" s="2" t="s">
        <v>78</v>
      </c>
      <c r="AI1037" s="2" t="s">
        <v>79</v>
      </c>
      <c r="AJ1037" s="2" t="s">
        <v>105</v>
      </c>
      <c r="AK1037" s="2" t="s">
        <v>7099</v>
      </c>
      <c r="AL1037" s="2" t="s">
        <v>7096</v>
      </c>
      <c r="AM1037" s="3">
        <v>45749.514953703707</v>
      </c>
      <c r="AN1037" s="2" t="s">
        <v>7099</v>
      </c>
      <c r="AP1037" s="2">
        <v>5867855</v>
      </c>
      <c r="AQ1037" s="2" t="s">
        <v>81</v>
      </c>
      <c r="AR1037" s="3">
        <v>45750.502534722225</v>
      </c>
      <c r="AS1037" s="2" t="s">
        <v>82</v>
      </c>
      <c r="AT1037" s="3">
        <v>45749.5625</v>
      </c>
      <c r="AU1037" s="2" t="s">
        <v>83</v>
      </c>
      <c r="AV1037" s="2" t="s">
        <v>916</v>
      </c>
      <c r="AW1037" s="2" t="s">
        <v>917</v>
      </c>
      <c r="AX1037" s="2" t="s">
        <v>2132</v>
      </c>
      <c r="AZ1037" s="3">
        <v>45750.502534722225</v>
      </c>
      <c r="BB1037" s="2" t="s">
        <v>185</v>
      </c>
      <c r="BC1037" s="2" t="s">
        <v>186</v>
      </c>
      <c r="BD1037" s="2" t="s">
        <v>187</v>
      </c>
      <c r="BE1037" s="2" t="s">
        <v>7100</v>
      </c>
      <c r="BF1037" s="2" t="s">
        <v>920</v>
      </c>
    </row>
    <row r="1038" spans="1:58" x14ac:dyDescent="0.35">
      <c r="A1038" s="2">
        <v>3043583</v>
      </c>
      <c r="B1038" s="2" t="s">
        <v>550</v>
      </c>
      <c r="C1038" s="2">
        <v>40632871</v>
      </c>
      <c r="D1038" s="2">
        <v>338711341</v>
      </c>
      <c r="E1038" s="2" t="s">
        <v>59</v>
      </c>
      <c r="F1038" s="2" t="s">
        <v>60</v>
      </c>
      <c r="G1038" s="2" t="s">
        <v>316</v>
      </c>
      <c r="H1038" s="2" t="s">
        <v>7053</v>
      </c>
      <c r="I1038" s="2">
        <v>773855850</v>
      </c>
      <c r="J1038" s="2" t="s">
        <v>7054</v>
      </c>
      <c r="K1038" s="2">
        <v>13</v>
      </c>
      <c r="L1038" s="2" t="s">
        <v>64</v>
      </c>
      <c r="M1038" s="2" t="s">
        <v>65</v>
      </c>
      <c r="N1038" s="3">
        <v>45021.791666666664</v>
      </c>
      <c r="O1038" s="2" t="s">
        <v>614</v>
      </c>
      <c r="Q1038" s="2" t="s">
        <v>67</v>
      </c>
      <c r="R1038" s="3">
        <v>45749.515150462961</v>
      </c>
      <c r="S1038" s="2" t="s">
        <v>637</v>
      </c>
      <c r="T1038" s="2" t="s">
        <v>488</v>
      </c>
      <c r="U1038" s="2" t="s">
        <v>197</v>
      </c>
      <c r="V1038" s="2" t="s">
        <v>7101</v>
      </c>
      <c r="W1038" s="2" t="s">
        <v>263</v>
      </c>
      <c r="X1038" s="2" t="s">
        <v>264</v>
      </c>
      <c r="Y1038" s="2" t="s">
        <v>6439</v>
      </c>
      <c r="Z1038" s="2" t="s">
        <v>4594</v>
      </c>
      <c r="AA1038" s="2" t="s">
        <v>4594</v>
      </c>
      <c r="AB1038" s="2" t="s">
        <v>4594</v>
      </c>
      <c r="AE1038" s="3">
        <v>45751.577118055553</v>
      </c>
      <c r="AF1038" s="2" t="s">
        <v>77</v>
      </c>
      <c r="AH1038" s="2" t="s">
        <v>78</v>
      </c>
      <c r="AI1038" s="2" t="s">
        <v>230</v>
      </c>
      <c r="AJ1038" s="2" t="s">
        <v>231</v>
      </c>
      <c r="AK1038" s="2" t="s">
        <v>7102</v>
      </c>
      <c r="AL1038" s="2" t="s">
        <v>2232</v>
      </c>
      <c r="AM1038" s="3">
        <v>45751.577245370368</v>
      </c>
      <c r="AN1038" s="2" t="s">
        <v>7102</v>
      </c>
      <c r="AO1038" s="2" t="s">
        <v>2232</v>
      </c>
      <c r="AP1038" s="2">
        <v>5875299</v>
      </c>
      <c r="AQ1038" s="2" t="s">
        <v>81</v>
      </c>
      <c r="AR1038" s="3">
        <v>45751.62395833333</v>
      </c>
      <c r="AS1038" s="2" t="s">
        <v>82</v>
      </c>
      <c r="AT1038" s="3">
        <v>45751.5625</v>
      </c>
      <c r="AU1038" s="2" t="s">
        <v>127</v>
      </c>
      <c r="AV1038" s="2" t="s">
        <v>234</v>
      </c>
      <c r="AW1038" s="2" t="s">
        <v>235</v>
      </c>
      <c r="AX1038" s="2" t="s">
        <v>7103</v>
      </c>
      <c r="AZ1038" s="3">
        <v>45751.62395833333</v>
      </c>
      <c r="BB1038" s="2" t="s">
        <v>2229</v>
      </c>
      <c r="BC1038" s="2" t="s">
        <v>2230</v>
      </c>
      <c r="BD1038" s="2" t="s">
        <v>1339</v>
      </c>
      <c r="BE1038" s="2" t="s">
        <v>7104</v>
      </c>
      <c r="BF1038" s="2" t="s">
        <v>2232</v>
      </c>
    </row>
    <row r="1039" spans="1:58" x14ac:dyDescent="0.35">
      <c r="A1039" s="2">
        <v>3043584</v>
      </c>
      <c r="B1039" s="2" t="s">
        <v>111</v>
      </c>
      <c r="C1039" s="2">
        <v>795101</v>
      </c>
      <c r="D1039" s="2">
        <v>338360595</v>
      </c>
      <c r="E1039" s="2" t="s">
        <v>59</v>
      </c>
      <c r="F1039" s="2" t="s">
        <v>60</v>
      </c>
      <c r="G1039" s="2" t="s">
        <v>4912</v>
      </c>
      <c r="I1039" s="2">
        <v>772724847</v>
      </c>
      <c r="J1039" s="2" t="s">
        <v>1442</v>
      </c>
      <c r="K1039" s="2">
        <v>20</v>
      </c>
      <c r="L1039" s="2" t="s">
        <v>192</v>
      </c>
      <c r="M1039" s="2" t="s">
        <v>193</v>
      </c>
      <c r="N1039" s="3">
        <v>43124.319490740738</v>
      </c>
      <c r="O1039" s="2" t="s">
        <v>2486</v>
      </c>
      <c r="Q1039" s="2" t="s">
        <v>67</v>
      </c>
      <c r="R1039" s="3">
        <v>45749.515775462962</v>
      </c>
      <c r="S1039" s="2" t="s">
        <v>4913</v>
      </c>
      <c r="T1039" s="2" t="s">
        <v>196</v>
      </c>
      <c r="U1039" s="2" t="s">
        <v>688</v>
      </c>
      <c r="V1039" s="2" t="s">
        <v>4914</v>
      </c>
      <c r="W1039" s="2" t="s">
        <v>263</v>
      </c>
      <c r="X1039" s="2" t="s">
        <v>264</v>
      </c>
      <c r="Y1039" s="2" t="s">
        <v>901</v>
      </c>
      <c r="Z1039" s="2" t="s">
        <v>902</v>
      </c>
      <c r="AA1039" s="2" t="s">
        <v>3297</v>
      </c>
      <c r="AB1039" s="2" t="s">
        <v>3297</v>
      </c>
      <c r="AE1039" s="3">
        <v>45749.515787037039</v>
      </c>
      <c r="AF1039" s="2" t="s">
        <v>77</v>
      </c>
      <c r="AH1039" s="2" t="s">
        <v>78</v>
      </c>
      <c r="AI1039" s="2" t="s">
        <v>204</v>
      </c>
      <c r="AJ1039" s="2" t="s">
        <v>290</v>
      </c>
      <c r="AK1039" s="2" t="s">
        <v>4915</v>
      </c>
      <c r="AL1039" s="2" t="s">
        <v>4913</v>
      </c>
      <c r="AM1039" s="3">
        <v>45749.515810185185</v>
      </c>
      <c r="AN1039" s="2" t="s">
        <v>4915</v>
      </c>
      <c r="AP1039" s="2">
        <v>5867862</v>
      </c>
      <c r="AQ1039" s="2" t="s">
        <v>81</v>
      </c>
      <c r="AR1039" s="3">
        <v>45749.701342592591</v>
      </c>
      <c r="AS1039" s="2" t="s">
        <v>82</v>
      </c>
      <c r="AT1039" s="3">
        <v>45749.333333333336</v>
      </c>
      <c r="AU1039" s="2" t="s">
        <v>127</v>
      </c>
      <c r="AV1039" s="2" t="s">
        <v>270</v>
      </c>
      <c r="AW1039" s="2" t="s">
        <v>271</v>
      </c>
      <c r="AX1039" s="2" t="s">
        <v>4887</v>
      </c>
      <c r="AZ1039" s="3">
        <v>45749.701342592591</v>
      </c>
      <c r="BB1039" s="2" t="s">
        <v>880</v>
      </c>
      <c r="BC1039" s="2" t="s">
        <v>881</v>
      </c>
      <c r="BD1039" s="2" t="s">
        <v>882</v>
      </c>
      <c r="BE1039" s="2" t="s">
        <v>7105</v>
      </c>
      <c r="BF1039" s="2" t="s">
        <v>907</v>
      </c>
    </row>
    <row r="1040" spans="1:58" x14ac:dyDescent="0.35">
      <c r="A1040" s="2">
        <v>3043585</v>
      </c>
      <c r="B1040" s="2" t="s">
        <v>214</v>
      </c>
      <c r="C1040" s="2">
        <v>36933081</v>
      </c>
      <c r="D1040" s="2">
        <v>338341285</v>
      </c>
      <c r="E1040" s="2" t="s">
        <v>59</v>
      </c>
      <c r="F1040" s="2" t="s">
        <v>60</v>
      </c>
      <c r="G1040" s="2" t="s">
        <v>112</v>
      </c>
      <c r="H1040" s="2" t="s">
        <v>3779</v>
      </c>
      <c r="I1040" s="2">
        <v>778020255</v>
      </c>
      <c r="J1040" s="2" t="s">
        <v>301</v>
      </c>
      <c r="K1040" s="2">
        <v>13</v>
      </c>
      <c r="L1040" s="2" t="s">
        <v>64</v>
      </c>
      <c r="M1040" s="2" t="s">
        <v>65</v>
      </c>
      <c r="N1040" s="3">
        <v>44216.585416666669</v>
      </c>
      <c r="O1040" s="2" t="s">
        <v>614</v>
      </c>
      <c r="Q1040" s="2" t="s">
        <v>67</v>
      </c>
      <c r="R1040" s="3">
        <v>45749.515833333331</v>
      </c>
      <c r="S1040" s="2" t="s">
        <v>2575</v>
      </c>
      <c r="T1040" s="2" t="s">
        <v>97</v>
      </c>
      <c r="U1040" s="2" t="s">
        <v>175</v>
      </c>
      <c r="V1040" s="2" t="s">
        <v>7106</v>
      </c>
      <c r="W1040" s="2" t="s">
        <v>225</v>
      </c>
      <c r="X1040" s="2" t="s">
        <v>912</v>
      </c>
      <c r="Y1040" s="2" t="s">
        <v>7107</v>
      </c>
      <c r="Z1040" s="2" t="s">
        <v>7108</v>
      </c>
      <c r="AA1040" s="2" t="s">
        <v>7108</v>
      </c>
      <c r="AB1040" s="2" t="s">
        <v>7109</v>
      </c>
      <c r="AE1040" s="3">
        <v>45749.515844907408</v>
      </c>
      <c r="AF1040" s="2" t="s">
        <v>77</v>
      </c>
      <c r="AH1040" s="2" t="s">
        <v>103</v>
      </c>
      <c r="AI1040" s="2" t="s">
        <v>79</v>
      </c>
      <c r="AJ1040" s="2" t="s">
        <v>381</v>
      </c>
      <c r="AK1040" s="2" t="s">
        <v>7110</v>
      </c>
      <c r="AL1040" s="2" t="s">
        <v>2575</v>
      </c>
      <c r="AM1040" s="3">
        <v>45749.515879629631</v>
      </c>
      <c r="AN1040" s="2" t="s">
        <v>7110</v>
      </c>
      <c r="AP1040" s="2">
        <v>5867863</v>
      </c>
      <c r="AQ1040" s="2" t="s">
        <v>81</v>
      </c>
      <c r="AR1040" s="3">
        <v>45750.54347222222</v>
      </c>
      <c r="AS1040" s="2" t="s">
        <v>82</v>
      </c>
      <c r="AT1040" s="3">
        <v>45749.5625</v>
      </c>
      <c r="AU1040" s="2" t="s">
        <v>83</v>
      </c>
      <c r="AV1040" s="2" t="s">
        <v>916</v>
      </c>
      <c r="AW1040" s="2" t="s">
        <v>917</v>
      </c>
      <c r="AX1040" s="2" t="s">
        <v>3431</v>
      </c>
      <c r="AZ1040" s="3">
        <v>45750.54347222222</v>
      </c>
      <c r="BB1040" s="2" t="s">
        <v>3794</v>
      </c>
      <c r="BC1040" s="2" t="s">
        <v>3795</v>
      </c>
      <c r="BD1040" s="2" t="s">
        <v>3796</v>
      </c>
      <c r="BE1040" s="2" t="s">
        <v>7111</v>
      </c>
      <c r="BF1040" s="2" t="s">
        <v>593</v>
      </c>
    </row>
    <row r="1041" spans="1:58" x14ac:dyDescent="0.35">
      <c r="A1041" s="2">
        <v>3043586</v>
      </c>
      <c r="B1041" s="2" t="s">
        <v>58</v>
      </c>
      <c r="C1041" s="2">
        <v>41553231</v>
      </c>
      <c r="D1041" s="2">
        <v>339589954</v>
      </c>
      <c r="E1041" s="2" t="s">
        <v>59</v>
      </c>
      <c r="F1041" s="2" t="s">
        <v>60</v>
      </c>
      <c r="G1041" s="2" t="s">
        <v>796</v>
      </c>
      <c r="H1041" s="2" t="s">
        <v>7112</v>
      </c>
      <c r="I1041" s="2">
        <v>772404609</v>
      </c>
      <c r="J1041" s="2" t="s">
        <v>2455</v>
      </c>
      <c r="K1041" s="2">
        <v>14</v>
      </c>
      <c r="L1041" s="2" t="s">
        <v>64</v>
      </c>
      <c r="M1041" s="2" t="s">
        <v>65</v>
      </c>
      <c r="N1041" s="3">
        <v>45163.708333333336</v>
      </c>
      <c r="O1041" s="2" t="s">
        <v>66</v>
      </c>
      <c r="Q1041" s="2" t="s">
        <v>67</v>
      </c>
      <c r="R1041" s="3">
        <v>45749.516747685186</v>
      </c>
      <c r="S1041" s="2" t="s">
        <v>910</v>
      </c>
      <c r="T1041" s="2" t="s">
        <v>69</v>
      </c>
      <c r="U1041" s="2" t="s">
        <v>70</v>
      </c>
      <c r="V1041" s="2" t="s">
        <v>7113</v>
      </c>
      <c r="Y1041" s="2" t="s">
        <v>5523</v>
      </c>
      <c r="Z1041" s="2" t="s">
        <v>1346</v>
      </c>
      <c r="AA1041" s="2" t="s">
        <v>1584</v>
      </c>
      <c r="AB1041" s="2" t="s">
        <v>76</v>
      </c>
      <c r="AE1041" s="3">
        <v>45749.516759259262</v>
      </c>
      <c r="AF1041" s="2" t="s">
        <v>77</v>
      </c>
      <c r="AH1041" s="2" t="s">
        <v>78</v>
      </c>
      <c r="AI1041" s="2" t="s">
        <v>79</v>
      </c>
      <c r="AJ1041" s="2" t="s">
        <v>105</v>
      </c>
      <c r="AK1041" s="2" t="s">
        <v>7114</v>
      </c>
      <c r="AL1041" s="2" t="s">
        <v>910</v>
      </c>
      <c r="AM1041" s="3">
        <v>45749.516782407409</v>
      </c>
      <c r="AN1041" s="2" t="s">
        <v>7114</v>
      </c>
      <c r="AP1041" s="2">
        <v>5867867</v>
      </c>
      <c r="AQ1041" s="2" t="s">
        <v>81</v>
      </c>
      <c r="AR1041" s="3">
        <v>45750.434398148151</v>
      </c>
      <c r="AS1041" s="2" t="s">
        <v>82</v>
      </c>
      <c r="AT1041" s="3">
        <v>45749.5625</v>
      </c>
      <c r="AU1041" s="2" t="s">
        <v>83</v>
      </c>
      <c r="AV1041" s="2" t="s">
        <v>605</v>
      </c>
      <c r="AW1041" s="2" t="s">
        <v>606</v>
      </c>
      <c r="AX1041" s="2" t="s">
        <v>1377</v>
      </c>
      <c r="AZ1041" s="3">
        <v>45750.434398148151</v>
      </c>
      <c r="BB1041" s="2" t="s">
        <v>87</v>
      </c>
      <c r="BC1041" s="2" t="s">
        <v>88</v>
      </c>
      <c r="BD1041" s="2" t="s">
        <v>89</v>
      </c>
      <c r="BE1041" s="2" t="s">
        <v>931</v>
      </c>
      <c r="BF1041" s="2" t="s">
        <v>611</v>
      </c>
    </row>
    <row r="1042" spans="1:58" x14ac:dyDescent="0.35">
      <c r="A1042" s="2">
        <v>3043587</v>
      </c>
      <c r="B1042" s="2" t="s">
        <v>58</v>
      </c>
      <c r="C1042" s="2">
        <v>34605601</v>
      </c>
      <c r="D1042" s="2">
        <v>338327886</v>
      </c>
      <c r="E1042" s="2" t="s">
        <v>59</v>
      </c>
      <c r="F1042" s="2" t="s">
        <v>60</v>
      </c>
      <c r="G1042" s="2" t="s">
        <v>2916</v>
      </c>
      <c r="H1042" s="2" t="s">
        <v>7115</v>
      </c>
      <c r="I1042" s="2">
        <v>785424259</v>
      </c>
      <c r="J1042" s="2" t="s">
        <v>959</v>
      </c>
      <c r="K1042" s="2">
        <v>13</v>
      </c>
      <c r="L1042" s="2" t="s">
        <v>64</v>
      </c>
      <c r="M1042" s="2" t="s">
        <v>65</v>
      </c>
      <c r="N1042" s="3">
        <v>44805</v>
      </c>
      <c r="O1042" s="2" t="s">
        <v>95</v>
      </c>
      <c r="Q1042" s="2" t="s">
        <v>67</v>
      </c>
      <c r="R1042" s="3">
        <v>45749.516956018517</v>
      </c>
      <c r="S1042" s="2" t="s">
        <v>2192</v>
      </c>
      <c r="T1042" s="2" t="s">
        <v>2193</v>
      </c>
      <c r="U1042" s="2" t="s">
        <v>70</v>
      </c>
      <c r="V1042" s="2" t="s">
        <v>7116</v>
      </c>
      <c r="W1042" s="2" t="s">
        <v>225</v>
      </c>
      <c r="X1042" s="2" t="s">
        <v>226</v>
      </c>
      <c r="Y1042" s="2" t="s">
        <v>5117</v>
      </c>
      <c r="Z1042" s="2" t="s">
        <v>875</v>
      </c>
      <c r="AA1042" s="2" t="s">
        <v>875</v>
      </c>
      <c r="AB1042" s="2" t="s">
        <v>76</v>
      </c>
      <c r="AC1042" s="2">
        <v>578</v>
      </c>
      <c r="AE1042" s="3">
        <v>45749.516967592594</v>
      </c>
      <c r="AF1042" s="2" t="s">
        <v>77</v>
      </c>
      <c r="AH1042" s="2" t="s">
        <v>78</v>
      </c>
      <c r="AI1042" s="2" t="s">
        <v>58</v>
      </c>
      <c r="AJ1042" s="2" t="s">
        <v>105</v>
      </c>
      <c r="AK1042" s="2" t="s">
        <v>2197</v>
      </c>
      <c r="AL1042" s="2" t="s">
        <v>2192</v>
      </c>
      <c r="AM1042" s="3">
        <v>45749.853460648148</v>
      </c>
      <c r="AN1042" s="2" t="s">
        <v>7117</v>
      </c>
      <c r="AO1042" s="2" t="s">
        <v>463</v>
      </c>
      <c r="AP1042" s="2">
        <v>5869774</v>
      </c>
      <c r="AQ1042" s="2" t="s">
        <v>81</v>
      </c>
      <c r="AR1042" s="3">
        <v>45750.596354166664</v>
      </c>
      <c r="AS1042" s="2" t="s">
        <v>82</v>
      </c>
      <c r="AT1042" s="3">
        <v>45749.333333333336</v>
      </c>
      <c r="AU1042" s="2" t="s">
        <v>83</v>
      </c>
      <c r="AV1042" s="2" t="s">
        <v>1449</v>
      </c>
      <c r="AW1042" s="2" t="s">
        <v>1450</v>
      </c>
      <c r="AX1042" s="2" t="s">
        <v>1451</v>
      </c>
      <c r="AZ1042" s="3">
        <v>45750.596354166664</v>
      </c>
      <c r="BB1042" s="2" t="s">
        <v>477</v>
      </c>
      <c r="BC1042" s="2" t="s">
        <v>478</v>
      </c>
      <c r="BD1042" s="2" t="s">
        <v>479</v>
      </c>
      <c r="BE1042" s="2" t="s">
        <v>7118</v>
      </c>
      <c r="BF1042" s="2" t="s">
        <v>946</v>
      </c>
    </row>
    <row r="1043" spans="1:58" x14ac:dyDescent="0.35">
      <c r="A1043" s="2">
        <v>3043588</v>
      </c>
      <c r="B1043" s="2" t="s">
        <v>550</v>
      </c>
      <c r="C1043" s="2">
        <v>35951321</v>
      </c>
      <c r="D1043" s="2">
        <v>339579766</v>
      </c>
      <c r="E1043" s="2" t="s">
        <v>59</v>
      </c>
      <c r="F1043" s="2" t="s">
        <v>60</v>
      </c>
      <c r="G1043" s="2" t="s">
        <v>464</v>
      </c>
      <c r="H1043" s="2" t="s">
        <v>2702</v>
      </c>
      <c r="I1043" s="2">
        <v>779170276</v>
      </c>
      <c r="J1043" s="2" t="s">
        <v>1630</v>
      </c>
      <c r="K1043" s="2">
        <v>14</v>
      </c>
      <c r="L1043" s="2" t="s">
        <v>64</v>
      </c>
      <c r="M1043" s="2" t="s">
        <v>65</v>
      </c>
      <c r="N1043" s="3">
        <v>44733.677094907405</v>
      </c>
      <c r="O1043" s="2" t="s">
        <v>614</v>
      </c>
      <c r="Q1043" s="2" t="s">
        <v>67</v>
      </c>
      <c r="R1043" s="3">
        <v>45749.517060185186</v>
      </c>
      <c r="S1043" s="2" t="s">
        <v>6446</v>
      </c>
      <c r="T1043" s="2" t="s">
        <v>69</v>
      </c>
      <c r="U1043" s="2" t="s">
        <v>175</v>
      </c>
      <c r="V1043" s="2" t="s">
        <v>7119</v>
      </c>
      <c r="W1043" s="2" t="s">
        <v>468</v>
      </c>
      <c r="X1043" s="2" t="s">
        <v>600</v>
      </c>
      <c r="Y1043" s="2" t="s">
        <v>1367</v>
      </c>
      <c r="Z1043" s="2" t="s">
        <v>1346</v>
      </c>
      <c r="AA1043" s="2" t="s">
        <v>1368</v>
      </c>
      <c r="AB1043" s="2" t="s">
        <v>76</v>
      </c>
      <c r="AE1043" s="3">
        <v>45749.517071759263</v>
      </c>
      <c r="AF1043" s="2" t="s">
        <v>77</v>
      </c>
      <c r="AH1043" s="2" t="s">
        <v>78</v>
      </c>
      <c r="AI1043" s="2" t="s">
        <v>125</v>
      </c>
      <c r="AJ1043" s="2" t="s">
        <v>1610</v>
      </c>
      <c r="AK1043" s="2" t="s">
        <v>7119</v>
      </c>
      <c r="AL1043" s="2" t="s">
        <v>6446</v>
      </c>
      <c r="AM1043" s="3">
        <v>45749.517106481479</v>
      </c>
      <c r="AN1043" s="2" t="s">
        <v>7119</v>
      </c>
      <c r="AP1043" s="2">
        <v>5867873</v>
      </c>
      <c r="AQ1043" s="2" t="s">
        <v>81</v>
      </c>
      <c r="AR1043" s="3">
        <v>45749.594733796293</v>
      </c>
      <c r="AS1043" s="2" t="s">
        <v>82</v>
      </c>
      <c r="AT1043" s="3">
        <v>45749.5625</v>
      </c>
      <c r="AU1043" s="2" t="s">
        <v>83</v>
      </c>
      <c r="AV1043" s="2" t="s">
        <v>605</v>
      </c>
      <c r="AW1043" s="2" t="s">
        <v>606</v>
      </c>
      <c r="AX1043" s="2" t="s">
        <v>1857</v>
      </c>
      <c r="AZ1043" s="3">
        <v>45749.594733796293</v>
      </c>
      <c r="BB1043" s="2" t="s">
        <v>1006</v>
      </c>
      <c r="BC1043" s="2" t="s">
        <v>1007</v>
      </c>
      <c r="BD1043" s="2" t="s">
        <v>1008</v>
      </c>
      <c r="BE1043" s="2" t="s">
        <v>7120</v>
      </c>
      <c r="BF1043" s="2" t="s">
        <v>1213</v>
      </c>
    </row>
    <row r="1044" spans="1:58" x14ac:dyDescent="0.35">
      <c r="A1044" s="2">
        <v>3043589</v>
      </c>
      <c r="B1044" s="2" t="s">
        <v>214</v>
      </c>
      <c r="C1044" s="2">
        <v>42679201</v>
      </c>
      <c r="D1044" s="2">
        <v>338945575</v>
      </c>
      <c r="E1044" s="2" t="s">
        <v>59</v>
      </c>
      <c r="F1044" s="2" t="s">
        <v>60</v>
      </c>
      <c r="G1044" s="2" t="s">
        <v>1707</v>
      </c>
      <c r="H1044" s="2" t="s">
        <v>7121</v>
      </c>
      <c r="I1044" s="2">
        <v>777501040</v>
      </c>
      <c r="J1044" s="2" t="s">
        <v>5413</v>
      </c>
      <c r="K1044" s="2">
        <v>12</v>
      </c>
      <c r="L1044" s="2" t="s">
        <v>64</v>
      </c>
      <c r="M1044" s="2" t="s">
        <v>65</v>
      </c>
      <c r="N1044" s="3">
        <v>45350.708333333336</v>
      </c>
      <c r="O1044" s="2" t="s">
        <v>614</v>
      </c>
      <c r="Q1044" s="2" t="s">
        <v>67</v>
      </c>
      <c r="R1044" s="3">
        <v>45749.517094907409</v>
      </c>
      <c r="S1044" s="2" t="s">
        <v>1153</v>
      </c>
      <c r="T1044" s="2" t="s">
        <v>97</v>
      </c>
      <c r="U1044" s="2" t="s">
        <v>70</v>
      </c>
      <c r="V1044" s="2" t="s">
        <v>7122</v>
      </c>
      <c r="W1044" s="2" t="s">
        <v>263</v>
      </c>
      <c r="X1044" s="2" t="s">
        <v>264</v>
      </c>
      <c r="Y1044" s="2" t="s">
        <v>4507</v>
      </c>
      <c r="Z1044" s="2" t="s">
        <v>902</v>
      </c>
      <c r="AA1044" s="2" t="s">
        <v>7123</v>
      </c>
      <c r="AB1044" s="2" t="s">
        <v>7123</v>
      </c>
      <c r="AE1044" s="3">
        <v>45749.517106481479</v>
      </c>
      <c r="AF1044" s="2" t="s">
        <v>77</v>
      </c>
      <c r="AH1044" s="2" t="s">
        <v>78</v>
      </c>
      <c r="AI1044" s="2" t="s">
        <v>380</v>
      </c>
      <c r="AJ1044" s="2" t="s">
        <v>381</v>
      </c>
      <c r="AK1044" s="2" t="s">
        <v>7124</v>
      </c>
      <c r="AL1044" s="2" t="s">
        <v>1153</v>
      </c>
      <c r="AM1044" s="3">
        <v>45749.517141203702</v>
      </c>
      <c r="AN1044" s="2" t="s">
        <v>7124</v>
      </c>
      <c r="AP1044" s="2">
        <v>5867874</v>
      </c>
      <c r="AQ1044" s="2" t="s">
        <v>81</v>
      </c>
      <c r="AR1044" s="3">
        <v>45750.519768518519</v>
      </c>
      <c r="AS1044" s="2" t="s">
        <v>82</v>
      </c>
      <c r="AT1044" s="3">
        <v>45749.5625</v>
      </c>
      <c r="AU1044" s="2" t="s">
        <v>83</v>
      </c>
      <c r="AV1044" s="2" t="s">
        <v>270</v>
      </c>
      <c r="AW1044" s="2" t="s">
        <v>271</v>
      </c>
      <c r="AX1044" s="2" t="s">
        <v>905</v>
      </c>
      <c r="AZ1044" s="3">
        <v>45750.519768518519</v>
      </c>
      <c r="BB1044" s="2" t="s">
        <v>340</v>
      </c>
      <c r="BC1044" s="2" t="s">
        <v>341</v>
      </c>
      <c r="BD1044" s="2" t="s">
        <v>342</v>
      </c>
      <c r="BE1044" s="2" t="s">
        <v>7125</v>
      </c>
      <c r="BF1044" s="2" t="s">
        <v>907</v>
      </c>
    </row>
    <row r="1045" spans="1:58" x14ac:dyDescent="0.35">
      <c r="A1045" s="2">
        <v>3043591</v>
      </c>
      <c r="B1045" s="2" t="s">
        <v>214</v>
      </c>
      <c r="C1045" s="2">
        <v>37162191</v>
      </c>
      <c r="D1045" s="2">
        <v>339611005</v>
      </c>
      <c r="E1045" s="2" t="s">
        <v>59</v>
      </c>
      <c r="F1045" s="2" t="s">
        <v>60</v>
      </c>
      <c r="G1045" s="2" t="s">
        <v>671</v>
      </c>
      <c r="H1045" s="2" t="s">
        <v>1440</v>
      </c>
      <c r="I1045" s="2">
        <v>776518674</v>
      </c>
      <c r="J1045" s="2" t="s">
        <v>1249</v>
      </c>
      <c r="K1045" s="2">
        <v>16</v>
      </c>
      <c r="L1045" s="2" t="s">
        <v>64</v>
      </c>
      <c r="M1045" s="2" t="s">
        <v>65</v>
      </c>
      <c r="N1045" s="3">
        <v>44299.69027777778</v>
      </c>
      <c r="O1045" s="2" t="s">
        <v>486</v>
      </c>
      <c r="Q1045" s="2" t="s">
        <v>67</v>
      </c>
      <c r="R1045" s="3">
        <v>45749.518067129633</v>
      </c>
      <c r="S1045" s="2" t="s">
        <v>6475</v>
      </c>
      <c r="T1045" s="2" t="s">
        <v>97</v>
      </c>
      <c r="U1045" s="2" t="s">
        <v>283</v>
      </c>
      <c r="V1045" s="2" t="s">
        <v>7126</v>
      </c>
      <c r="W1045" s="2" t="s">
        <v>99</v>
      </c>
      <c r="X1045" s="2" t="s">
        <v>99</v>
      </c>
      <c r="Y1045" s="2" t="s">
        <v>7035</v>
      </c>
      <c r="Z1045" s="2" t="s">
        <v>101</v>
      </c>
      <c r="AA1045" s="2" t="s">
        <v>7127</v>
      </c>
      <c r="AB1045" s="2" t="s">
        <v>7128</v>
      </c>
      <c r="AE1045" s="3">
        <v>45749.518078703702</v>
      </c>
      <c r="AF1045" s="2" t="s">
        <v>77</v>
      </c>
      <c r="AH1045" s="2" t="s">
        <v>103</v>
      </c>
      <c r="AI1045" s="2" t="s">
        <v>125</v>
      </c>
      <c r="AJ1045" s="2" t="s">
        <v>381</v>
      </c>
      <c r="AK1045" s="2" t="s">
        <v>7129</v>
      </c>
      <c r="AL1045" s="2" t="s">
        <v>6475</v>
      </c>
      <c r="AM1045" s="3">
        <v>45749.518113425926</v>
      </c>
      <c r="AN1045" s="2" t="s">
        <v>7129</v>
      </c>
      <c r="AP1045" s="2">
        <v>5867876</v>
      </c>
      <c r="AQ1045" s="2" t="s">
        <v>81</v>
      </c>
      <c r="AR1045" s="3">
        <v>45751.752384259256</v>
      </c>
      <c r="AS1045" s="2" t="s">
        <v>82</v>
      </c>
      <c r="AT1045" s="3">
        <v>45749.5625</v>
      </c>
      <c r="AU1045" s="2" t="s">
        <v>83</v>
      </c>
      <c r="AV1045" s="2" t="s">
        <v>106</v>
      </c>
      <c r="AW1045" s="2" t="s">
        <v>107</v>
      </c>
      <c r="AX1045" s="2" t="s">
        <v>4430</v>
      </c>
      <c r="AZ1045" s="3">
        <v>45751.752384259256</v>
      </c>
      <c r="BB1045" s="2" t="s">
        <v>273</v>
      </c>
      <c r="BC1045" s="2" t="s">
        <v>274</v>
      </c>
      <c r="BD1045" s="2" t="s">
        <v>274</v>
      </c>
      <c r="BE1045" s="2" t="s">
        <v>7130</v>
      </c>
      <c r="BF1045" s="2" t="s">
        <v>110</v>
      </c>
    </row>
    <row r="1046" spans="1:58" x14ac:dyDescent="0.35">
      <c r="A1046" s="2">
        <v>3043592</v>
      </c>
      <c r="B1046" s="2" t="s">
        <v>58</v>
      </c>
      <c r="C1046" s="2">
        <v>45542111</v>
      </c>
      <c r="D1046" s="2">
        <v>338488315</v>
      </c>
      <c r="E1046" s="2" t="s">
        <v>59</v>
      </c>
      <c r="F1046" s="2" t="s">
        <v>60</v>
      </c>
      <c r="G1046" s="2" t="s">
        <v>7131</v>
      </c>
      <c r="H1046" s="2" t="s">
        <v>7131</v>
      </c>
      <c r="I1046" s="2">
        <v>774553223</v>
      </c>
      <c r="J1046" s="2" t="s">
        <v>7132</v>
      </c>
      <c r="K1046" s="2">
        <v>20</v>
      </c>
      <c r="L1046" s="2" t="s">
        <v>192</v>
      </c>
      <c r="M1046" s="2" t="s">
        <v>193</v>
      </c>
      <c r="N1046" s="3">
        <v>45745.685254629629</v>
      </c>
      <c r="O1046" s="2" t="s">
        <v>260</v>
      </c>
      <c r="Q1046" s="2" t="s">
        <v>67</v>
      </c>
      <c r="R1046" s="3">
        <v>45749.518252314818</v>
      </c>
      <c r="S1046" s="2" t="s">
        <v>282</v>
      </c>
      <c r="T1046" s="2" t="s">
        <v>196</v>
      </c>
      <c r="U1046" s="2" t="s">
        <v>688</v>
      </c>
      <c r="V1046" s="2" t="s">
        <v>7133</v>
      </c>
      <c r="W1046" s="2" t="s">
        <v>263</v>
      </c>
      <c r="X1046" s="2" t="s">
        <v>304</v>
      </c>
      <c r="Y1046" s="2" t="s">
        <v>1199</v>
      </c>
      <c r="Z1046" s="2" t="s">
        <v>2577</v>
      </c>
      <c r="AA1046" s="2" t="s">
        <v>2578</v>
      </c>
      <c r="AB1046" s="2" t="s">
        <v>76</v>
      </c>
      <c r="AE1046" s="3">
        <v>45749.518460648149</v>
      </c>
      <c r="AF1046" s="2" t="s">
        <v>268</v>
      </c>
      <c r="AH1046" s="2" t="s">
        <v>78</v>
      </c>
      <c r="AI1046" s="2" t="s">
        <v>204</v>
      </c>
      <c r="AJ1046" s="2" t="s">
        <v>290</v>
      </c>
      <c r="AK1046" s="2" t="s">
        <v>7134</v>
      </c>
      <c r="AL1046" s="2" t="s">
        <v>282</v>
      </c>
      <c r="AM1046" s="3">
        <v>45749.518506944441</v>
      </c>
      <c r="AO1046" s="2" t="s">
        <v>282</v>
      </c>
      <c r="AP1046" s="2">
        <v>5867880</v>
      </c>
      <c r="AQ1046" s="2" t="s">
        <v>81</v>
      </c>
      <c r="AR1046" s="3">
        <v>45749.559918981482</v>
      </c>
      <c r="AS1046" s="2" t="s">
        <v>82</v>
      </c>
      <c r="AT1046" s="3">
        <v>45749.333333333336</v>
      </c>
      <c r="AU1046" s="2" t="s">
        <v>83</v>
      </c>
      <c r="AV1046" s="2" t="s">
        <v>749</v>
      </c>
      <c r="AW1046" s="2" t="s">
        <v>750</v>
      </c>
      <c r="AX1046" s="2" t="s">
        <v>751</v>
      </c>
      <c r="AZ1046" s="3">
        <v>45749.559918981482</v>
      </c>
      <c r="BB1046" s="2" t="s">
        <v>589</v>
      </c>
      <c r="BC1046" s="2" t="s">
        <v>590</v>
      </c>
      <c r="BD1046" s="2" t="s">
        <v>591</v>
      </c>
      <c r="BE1046" s="2" t="s">
        <v>7135</v>
      </c>
      <c r="BF1046" s="2" t="s">
        <v>207</v>
      </c>
    </row>
    <row r="1047" spans="1:58" x14ac:dyDescent="0.35">
      <c r="A1047" s="2">
        <v>3043593</v>
      </c>
      <c r="B1047" s="2" t="s">
        <v>214</v>
      </c>
      <c r="C1047" s="2">
        <v>676421</v>
      </c>
      <c r="D1047" s="2">
        <v>338347276</v>
      </c>
      <c r="E1047" s="2" t="s">
        <v>59</v>
      </c>
      <c r="F1047" s="2" t="s">
        <v>60</v>
      </c>
      <c r="G1047" s="2" t="s">
        <v>697</v>
      </c>
      <c r="H1047" s="2" t="s">
        <v>7136</v>
      </c>
      <c r="I1047" s="2">
        <v>774895992</v>
      </c>
      <c r="J1047" s="2" t="s">
        <v>1332</v>
      </c>
      <c r="K1047" s="2">
        <v>13</v>
      </c>
      <c r="L1047" s="2" t="s">
        <v>64</v>
      </c>
      <c r="M1047" s="2" t="s">
        <v>65</v>
      </c>
      <c r="N1047" s="3">
        <v>44706.458333333336</v>
      </c>
      <c r="O1047" s="2" t="s">
        <v>614</v>
      </c>
      <c r="Q1047" s="2" t="s">
        <v>67</v>
      </c>
      <c r="R1047" s="3">
        <v>45749.519247685188</v>
      </c>
      <c r="S1047" s="2" t="s">
        <v>2218</v>
      </c>
      <c r="T1047" s="2" t="s">
        <v>69</v>
      </c>
      <c r="U1047" s="2" t="s">
        <v>70</v>
      </c>
      <c r="V1047" s="2" t="s">
        <v>7137</v>
      </c>
      <c r="W1047" s="2" t="s">
        <v>225</v>
      </c>
      <c r="X1047" s="2" t="s">
        <v>912</v>
      </c>
      <c r="Y1047" s="2" t="s">
        <v>7138</v>
      </c>
      <c r="Z1047" s="2" t="s">
        <v>1125</v>
      </c>
      <c r="AA1047" s="2" t="s">
        <v>7139</v>
      </c>
      <c r="AB1047" s="2" t="s">
        <v>7139</v>
      </c>
      <c r="AE1047" s="3">
        <v>45749.824143518519</v>
      </c>
      <c r="AF1047" s="2" t="s">
        <v>77</v>
      </c>
      <c r="AH1047" s="2" t="s">
        <v>103</v>
      </c>
      <c r="AI1047" s="2" t="s">
        <v>230</v>
      </c>
      <c r="AJ1047" s="2" t="s">
        <v>231</v>
      </c>
      <c r="AK1047" s="2" t="s">
        <v>7140</v>
      </c>
      <c r="AL1047" s="2" t="s">
        <v>502</v>
      </c>
      <c r="AM1047" s="3">
        <v>45749.824212962965</v>
      </c>
      <c r="AN1047" s="2" t="s">
        <v>7140</v>
      </c>
      <c r="AO1047" s="2" t="s">
        <v>502</v>
      </c>
      <c r="AP1047" s="2">
        <v>5869712</v>
      </c>
      <c r="AQ1047" s="2" t="s">
        <v>81</v>
      </c>
      <c r="AR1047" s="3">
        <v>45750.571435185186</v>
      </c>
      <c r="AS1047" s="2" t="s">
        <v>82</v>
      </c>
      <c r="AT1047" s="3">
        <v>45749.333333333336</v>
      </c>
      <c r="AU1047" s="2" t="s">
        <v>83</v>
      </c>
      <c r="AV1047" s="2" t="s">
        <v>1314</v>
      </c>
      <c r="AW1047" s="2" t="s">
        <v>1315</v>
      </c>
      <c r="AX1047" s="2" t="s">
        <v>1316</v>
      </c>
      <c r="AZ1047" s="3">
        <v>45750.571435185186</v>
      </c>
      <c r="BB1047" s="2" t="s">
        <v>1655</v>
      </c>
      <c r="BC1047" s="2" t="s">
        <v>1656</v>
      </c>
      <c r="BD1047" s="2" t="s">
        <v>1657</v>
      </c>
      <c r="BE1047" s="2" t="s">
        <v>7141</v>
      </c>
      <c r="BF1047" s="2" t="s">
        <v>1666</v>
      </c>
    </row>
    <row r="1048" spans="1:58" x14ac:dyDescent="0.35">
      <c r="A1048" s="2">
        <v>3043594</v>
      </c>
      <c r="B1048" s="2" t="s">
        <v>550</v>
      </c>
      <c r="C1048" s="2">
        <v>39482081</v>
      </c>
      <c r="D1048" s="2">
        <v>339701215</v>
      </c>
      <c r="E1048" s="2" t="s">
        <v>59</v>
      </c>
      <c r="F1048" s="2" t="s">
        <v>60</v>
      </c>
      <c r="G1048" s="2" t="s">
        <v>242</v>
      </c>
      <c r="H1048" s="2" t="s">
        <v>1834</v>
      </c>
      <c r="I1048" s="2">
        <v>774995877</v>
      </c>
      <c r="J1048" s="2" t="s">
        <v>7142</v>
      </c>
      <c r="K1048" s="2">
        <v>12</v>
      </c>
      <c r="L1048" s="2" t="s">
        <v>64</v>
      </c>
      <c r="M1048" s="2" t="s">
        <v>65</v>
      </c>
      <c r="N1048" s="3">
        <v>45250</v>
      </c>
      <c r="O1048" s="2" t="s">
        <v>614</v>
      </c>
      <c r="Q1048" s="2" t="s">
        <v>67</v>
      </c>
      <c r="R1048" s="3">
        <v>45749.519305555557</v>
      </c>
      <c r="S1048" s="2" t="s">
        <v>6297</v>
      </c>
      <c r="T1048" s="2" t="s">
        <v>488</v>
      </c>
      <c r="U1048" s="2" t="s">
        <v>1206</v>
      </c>
      <c r="V1048" s="2" t="s">
        <v>7143</v>
      </c>
      <c r="W1048" s="2" t="s">
        <v>119</v>
      </c>
      <c r="X1048" s="2" t="s">
        <v>119</v>
      </c>
      <c r="Y1048" s="2" t="s">
        <v>1174</v>
      </c>
      <c r="Z1048" s="2" t="s">
        <v>509</v>
      </c>
      <c r="AA1048" s="2" t="s">
        <v>3880</v>
      </c>
      <c r="AB1048" s="2" t="s">
        <v>3880</v>
      </c>
      <c r="AE1048" s="3">
        <v>45749.520694444444</v>
      </c>
      <c r="AF1048" s="2" t="s">
        <v>77</v>
      </c>
      <c r="AH1048" s="2" t="s">
        <v>78</v>
      </c>
      <c r="AI1048" s="2" t="s">
        <v>125</v>
      </c>
      <c r="AJ1048" s="2" t="s">
        <v>493</v>
      </c>
      <c r="AK1048" s="2" t="s">
        <v>7144</v>
      </c>
      <c r="AL1048" s="2" t="s">
        <v>6297</v>
      </c>
      <c r="AM1048" s="3">
        <v>45749.520752314813</v>
      </c>
      <c r="AO1048" s="2" t="s">
        <v>6297</v>
      </c>
      <c r="AP1048" s="2">
        <v>5867892</v>
      </c>
      <c r="AQ1048" s="2" t="s">
        <v>81</v>
      </c>
      <c r="AR1048" s="3">
        <v>45749.664571759262</v>
      </c>
      <c r="AS1048" s="2" t="s">
        <v>82</v>
      </c>
      <c r="AT1048" s="3">
        <v>45749.260416666664</v>
      </c>
      <c r="AU1048" s="2" t="s">
        <v>127</v>
      </c>
      <c r="AV1048" s="2" t="s">
        <v>1546</v>
      </c>
      <c r="AW1048" s="2" t="s">
        <v>1547</v>
      </c>
      <c r="AX1048" s="2" t="s">
        <v>2686</v>
      </c>
      <c r="AZ1048" s="3">
        <v>45749.664571759262</v>
      </c>
      <c r="BB1048" s="2" t="s">
        <v>2153</v>
      </c>
      <c r="BC1048" s="2" t="s">
        <v>864</v>
      </c>
      <c r="BD1048" s="2" t="s">
        <v>2154</v>
      </c>
      <c r="BE1048" s="2" t="s">
        <v>7145</v>
      </c>
      <c r="BF1048" s="2" t="s">
        <v>1699</v>
      </c>
    </row>
    <row r="1049" spans="1:58" x14ac:dyDescent="0.35">
      <c r="A1049" s="2">
        <v>3043595</v>
      </c>
      <c r="B1049" s="2" t="s">
        <v>214</v>
      </c>
      <c r="C1049" s="2">
        <v>44751971</v>
      </c>
      <c r="D1049" s="2">
        <v>339466040</v>
      </c>
      <c r="E1049" s="2" t="s">
        <v>59</v>
      </c>
      <c r="F1049" s="2" t="s">
        <v>60</v>
      </c>
      <c r="G1049" s="2" t="s">
        <v>594</v>
      </c>
      <c r="H1049" s="2" t="s">
        <v>2737</v>
      </c>
      <c r="I1049" s="2">
        <v>770625467</v>
      </c>
      <c r="J1049" s="2" t="s">
        <v>485</v>
      </c>
      <c r="K1049" s="2">
        <v>14</v>
      </c>
      <c r="L1049" s="2" t="s">
        <v>64</v>
      </c>
      <c r="M1049" s="2" t="s">
        <v>65</v>
      </c>
      <c r="N1049" s="3">
        <v>45643.583333333336</v>
      </c>
      <c r="O1049" s="2" t="s">
        <v>614</v>
      </c>
      <c r="Q1049" s="2" t="s">
        <v>67</v>
      </c>
      <c r="R1049" s="3">
        <v>45749.520115740743</v>
      </c>
      <c r="S1049" s="2" t="s">
        <v>5900</v>
      </c>
      <c r="T1049" s="2" t="s">
        <v>97</v>
      </c>
      <c r="U1049" s="2" t="s">
        <v>649</v>
      </c>
      <c r="V1049" s="2" t="s">
        <v>7146</v>
      </c>
      <c r="W1049" s="2" t="s">
        <v>1308</v>
      </c>
      <c r="X1049" s="2" t="s">
        <v>1564</v>
      </c>
      <c r="Y1049" s="2" t="s">
        <v>4776</v>
      </c>
      <c r="Z1049" s="2" t="s">
        <v>7147</v>
      </c>
      <c r="AA1049" s="2" t="s">
        <v>7148</v>
      </c>
      <c r="AB1049" s="2" t="s">
        <v>7149</v>
      </c>
      <c r="AE1049" s="3">
        <v>45749.520115740743</v>
      </c>
      <c r="AF1049" s="2" t="s">
        <v>77</v>
      </c>
      <c r="AH1049" s="2" t="s">
        <v>78</v>
      </c>
      <c r="AI1049" s="2" t="s">
        <v>125</v>
      </c>
      <c r="AJ1049" s="2" t="s">
        <v>493</v>
      </c>
      <c r="AK1049" s="2" t="s">
        <v>4415</v>
      </c>
      <c r="AL1049" s="2" t="s">
        <v>5900</v>
      </c>
      <c r="AM1049" s="3">
        <v>45749.520150462966</v>
      </c>
      <c r="AN1049" s="2" t="s">
        <v>4415</v>
      </c>
      <c r="AP1049" s="2">
        <v>5867888</v>
      </c>
      <c r="AQ1049" s="2" t="s">
        <v>81</v>
      </c>
      <c r="AR1049" s="3">
        <v>45749.932766203703</v>
      </c>
      <c r="AS1049" s="2" t="s">
        <v>82</v>
      </c>
      <c r="AT1049" s="3">
        <v>45749.5625</v>
      </c>
      <c r="AU1049" s="2" t="s">
        <v>83</v>
      </c>
      <c r="AV1049" s="2" t="s">
        <v>495</v>
      </c>
      <c r="AW1049" s="2" t="s">
        <v>496</v>
      </c>
      <c r="AX1049" s="2" t="s">
        <v>497</v>
      </c>
      <c r="AZ1049" s="3">
        <v>45749.932766203703</v>
      </c>
      <c r="BB1049" s="2" t="s">
        <v>498</v>
      </c>
      <c r="BC1049" s="2" t="s">
        <v>499</v>
      </c>
      <c r="BD1049" s="2" t="s">
        <v>500</v>
      </c>
      <c r="BE1049" s="2" t="s">
        <v>6275</v>
      </c>
      <c r="BF1049" s="2" t="s">
        <v>502</v>
      </c>
    </row>
    <row r="1050" spans="1:58" x14ac:dyDescent="0.35">
      <c r="A1050" s="2">
        <v>3043596</v>
      </c>
      <c r="B1050" s="2" t="s">
        <v>58</v>
      </c>
      <c r="C1050" s="2">
        <v>44367131</v>
      </c>
      <c r="D1050" s="2">
        <v>338200160</v>
      </c>
      <c r="E1050" s="2" t="s">
        <v>59</v>
      </c>
      <c r="F1050" s="2" t="s">
        <v>60</v>
      </c>
      <c r="G1050" s="2" t="s">
        <v>7150</v>
      </c>
      <c r="H1050" s="2" t="s">
        <v>7151</v>
      </c>
      <c r="I1050" s="2">
        <v>338200160</v>
      </c>
      <c r="J1050" s="2">
        <v>776941137</v>
      </c>
      <c r="K1050" s="2">
        <v>12</v>
      </c>
      <c r="L1050" s="2" t="s">
        <v>64</v>
      </c>
      <c r="M1050" s="2" t="s">
        <v>65</v>
      </c>
      <c r="N1050" s="3">
        <v>45594</v>
      </c>
      <c r="O1050" s="2" t="s">
        <v>161</v>
      </c>
      <c r="Q1050" s="2" t="s">
        <v>67</v>
      </c>
      <c r="R1050" s="3">
        <v>45749.520138888889</v>
      </c>
      <c r="S1050" s="2" t="s">
        <v>2047</v>
      </c>
      <c r="T1050" s="2" t="s">
        <v>97</v>
      </c>
      <c r="U1050" s="2" t="s">
        <v>70</v>
      </c>
      <c r="V1050" s="2" t="s">
        <v>7152</v>
      </c>
      <c r="W1050" s="2" t="s">
        <v>72</v>
      </c>
      <c r="X1050" s="2" t="s">
        <v>412</v>
      </c>
      <c r="Y1050" s="2" t="s">
        <v>2780</v>
      </c>
      <c r="Z1050" s="2" t="s">
        <v>1270</v>
      </c>
      <c r="AA1050" s="2" t="s">
        <v>2451</v>
      </c>
      <c r="AB1050" s="2" t="s">
        <v>76</v>
      </c>
      <c r="AE1050" s="3">
        <v>45749.520138888889</v>
      </c>
      <c r="AF1050" s="2" t="s">
        <v>77</v>
      </c>
      <c r="AH1050" s="2" t="s">
        <v>78</v>
      </c>
      <c r="AI1050" s="2" t="s">
        <v>79</v>
      </c>
      <c r="AJ1050" s="2" t="s">
        <v>545</v>
      </c>
      <c r="AK1050" s="2" t="s">
        <v>7152</v>
      </c>
      <c r="AL1050" s="2" t="s">
        <v>2047</v>
      </c>
      <c r="AM1050" s="3">
        <v>45749.520173611112</v>
      </c>
      <c r="AN1050" s="2" t="s">
        <v>7152</v>
      </c>
      <c r="AP1050" s="2">
        <v>5867889</v>
      </c>
      <c r="AQ1050" s="2" t="s">
        <v>81</v>
      </c>
      <c r="AR1050" s="3">
        <v>45749.660509259258</v>
      </c>
      <c r="AS1050" s="2" t="s">
        <v>82</v>
      </c>
      <c r="AT1050" s="3">
        <v>45749.5625</v>
      </c>
      <c r="AU1050" s="2" t="s">
        <v>83</v>
      </c>
      <c r="AV1050" s="2" t="s">
        <v>630</v>
      </c>
      <c r="AW1050" s="2" t="s">
        <v>631</v>
      </c>
      <c r="AX1050" s="2" t="s">
        <v>655</v>
      </c>
      <c r="AZ1050" s="3">
        <v>45749.660509259258</v>
      </c>
      <c r="BB1050" s="2" t="s">
        <v>4474</v>
      </c>
      <c r="BC1050" s="2" t="s">
        <v>450</v>
      </c>
      <c r="BD1050" s="2" t="s">
        <v>359</v>
      </c>
      <c r="BE1050" s="2" t="s">
        <v>7153</v>
      </c>
      <c r="BF1050" s="2" t="s">
        <v>276</v>
      </c>
    </row>
    <row r="1051" spans="1:58" x14ac:dyDescent="0.35">
      <c r="A1051" s="2">
        <v>3043597</v>
      </c>
      <c r="B1051" s="2" t="s">
        <v>58</v>
      </c>
      <c r="C1051" s="2">
        <v>37787761</v>
      </c>
      <c r="D1051" s="2">
        <v>338641526</v>
      </c>
      <c r="E1051" s="2" t="s">
        <v>59</v>
      </c>
      <c r="F1051" s="2" t="s">
        <v>60</v>
      </c>
      <c r="G1051" s="2" t="s">
        <v>7154</v>
      </c>
      <c r="H1051" s="2" t="s">
        <v>1168</v>
      </c>
      <c r="I1051" s="2">
        <v>775780033</v>
      </c>
      <c r="J1051" s="2" t="s">
        <v>6968</v>
      </c>
      <c r="K1051" s="2">
        <v>12</v>
      </c>
      <c r="L1051" s="2" t="s">
        <v>64</v>
      </c>
      <c r="M1051" s="2" t="s">
        <v>65</v>
      </c>
      <c r="N1051" s="3">
        <v>44805</v>
      </c>
      <c r="O1051" s="2" t="s">
        <v>95</v>
      </c>
      <c r="Q1051" s="2" t="s">
        <v>67</v>
      </c>
      <c r="R1051" s="3">
        <v>45749.520532407405</v>
      </c>
      <c r="S1051" s="2" t="s">
        <v>6604</v>
      </c>
      <c r="T1051" s="2" t="s">
        <v>97</v>
      </c>
      <c r="U1051" s="2" t="s">
        <v>70</v>
      </c>
      <c r="V1051" s="2" t="s">
        <v>7155</v>
      </c>
      <c r="W1051" s="2" t="s">
        <v>72</v>
      </c>
      <c r="X1051" s="2" t="s">
        <v>73</v>
      </c>
      <c r="Y1051" s="2" t="s">
        <v>4359</v>
      </c>
      <c r="Z1051" s="2" t="s">
        <v>1720</v>
      </c>
      <c r="AA1051" s="2" t="s">
        <v>3776</v>
      </c>
      <c r="AB1051" s="2" t="s">
        <v>76</v>
      </c>
      <c r="AE1051" s="3">
        <v>45749.772557870368</v>
      </c>
      <c r="AF1051" s="2" t="s">
        <v>77</v>
      </c>
      <c r="AH1051" s="2" t="s">
        <v>103</v>
      </c>
      <c r="AI1051" s="2" t="s">
        <v>58</v>
      </c>
      <c r="AJ1051" s="2" t="s">
        <v>779</v>
      </c>
      <c r="AK1051" s="2" t="s">
        <v>7156</v>
      </c>
      <c r="AL1051" s="2" t="s">
        <v>370</v>
      </c>
      <c r="AM1051" s="3">
        <v>45749.772696759261</v>
      </c>
      <c r="AN1051" s="2" t="s">
        <v>7156</v>
      </c>
      <c r="AO1051" s="2" t="s">
        <v>370</v>
      </c>
      <c r="AP1051" s="2">
        <v>5869544</v>
      </c>
      <c r="AQ1051" s="2" t="s">
        <v>81</v>
      </c>
      <c r="AR1051" s="3">
        <v>45750.517280092594</v>
      </c>
      <c r="AS1051" s="2" t="s">
        <v>82</v>
      </c>
      <c r="AT1051" s="3">
        <v>45749.5625</v>
      </c>
      <c r="AU1051" s="2" t="s">
        <v>83</v>
      </c>
      <c r="AV1051" s="2" t="s">
        <v>736</v>
      </c>
      <c r="AW1051" s="2" t="s">
        <v>737</v>
      </c>
      <c r="AX1051" s="2" t="s">
        <v>738</v>
      </c>
      <c r="AZ1051" s="3">
        <v>45750.517280092594</v>
      </c>
      <c r="BB1051" s="2" t="s">
        <v>2373</v>
      </c>
      <c r="BC1051" s="2" t="s">
        <v>2374</v>
      </c>
      <c r="BD1051" s="2" t="s">
        <v>2375</v>
      </c>
      <c r="BE1051" s="2" t="s">
        <v>7157</v>
      </c>
      <c r="BF1051" s="2" t="s">
        <v>2377</v>
      </c>
    </row>
    <row r="1052" spans="1:58" x14ac:dyDescent="0.35">
      <c r="A1052" s="2">
        <v>3043598</v>
      </c>
      <c r="B1052" s="2" t="s">
        <v>58</v>
      </c>
      <c r="C1052" s="2">
        <v>43116781</v>
      </c>
      <c r="D1052" s="2">
        <v>339013192</v>
      </c>
      <c r="E1052" s="2" t="s">
        <v>59</v>
      </c>
      <c r="F1052" s="2" t="s">
        <v>60</v>
      </c>
      <c r="G1052" s="2" t="s">
        <v>594</v>
      </c>
      <c r="H1052" s="2" t="s">
        <v>2113</v>
      </c>
      <c r="I1052" s="2">
        <v>773358900</v>
      </c>
      <c r="J1052" s="2" t="s">
        <v>4282</v>
      </c>
      <c r="K1052" s="2">
        <v>14</v>
      </c>
      <c r="L1052" s="2" t="s">
        <v>64</v>
      </c>
      <c r="M1052" s="2" t="s">
        <v>65</v>
      </c>
      <c r="N1052" s="3">
        <v>45443.402777777781</v>
      </c>
      <c r="O1052" s="2" t="s">
        <v>66</v>
      </c>
      <c r="Q1052" s="2" t="s">
        <v>67</v>
      </c>
      <c r="R1052" s="3">
        <v>45749.521192129629</v>
      </c>
      <c r="S1052" s="2" t="s">
        <v>1382</v>
      </c>
      <c r="T1052" s="2" t="s">
        <v>97</v>
      </c>
      <c r="U1052" s="2" t="s">
        <v>70</v>
      </c>
      <c r="V1052" s="2" t="s">
        <v>7158</v>
      </c>
      <c r="W1052" s="2" t="s">
        <v>468</v>
      </c>
      <c r="X1052" s="2" t="s">
        <v>468</v>
      </c>
      <c r="Y1052" s="2" t="s">
        <v>4890</v>
      </c>
      <c r="Z1052" s="2" t="s">
        <v>470</v>
      </c>
      <c r="AA1052" s="2" t="s">
        <v>7159</v>
      </c>
      <c r="AB1052" s="2" t="s">
        <v>76</v>
      </c>
      <c r="AE1052" s="3">
        <v>45749.521203703705</v>
      </c>
      <c r="AF1052" s="2" t="s">
        <v>77</v>
      </c>
      <c r="AH1052" s="2" t="s">
        <v>103</v>
      </c>
      <c r="AI1052" s="2" t="s">
        <v>79</v>
      </c>
      <c r="AJ1052" s="2" t="s">
        <v>105</v>
      </c>
      <c r="AK1052" s="2" t="s">
        <v>2983</v>
      </c>
      <c r="AL1052" s="2" t="s">
        <v>1382</v>
      </c>
      <c r="AM1052" s="3">
        <v>45749.521238425928</v>
      </c>
      <c r="AN1052" s="2" t="s">
        <v>2983</v>
      </c>
      <c r="AP1052" s="2">
        <v>5867896</v>
      </c>
      <c r="AQ1052" s="2" t="s">
        <v>81</v>
      </c>
      <c r="AR1052" s="3">
        <v>45749.662581018521</v>
      </c>
      <c r="AS1052" s="2" t="s">
        <v>82</v>
      </c>
      <c r="AT1052" s="3">
        <v>45749.361111111109</v>
      </c>
      <c r="AU1052" s="2" t="s">
        <v>83</v>
      </c>
      <c r="AV1052" s="2" t="s">
        <v>572</v>
      </c>
      <c r="AW1052" s="2" t="s">
        <v>573</v>
      </c>
      <c r="AX1052" s="2" t="s">
        <v>667</v>
      </c>
      <c r="AZ1052" s="3">
        <v>45749.662581018521</v>
      </c>
      <c r="BB1052" s="2" t="s">
        <v>2535</v>
      </c>
      <c r="BC1052" s="2" t="s">
        <v>977</v>
      </c>
      <c r="BD1052" s="2" t="s">
        <v>359</v>
      </c>
      <c r="BE1052" s="2" t="s">
        <v>7160</v>
      </c>
      <c r="BF1052" s="2" t="s">
        <v>474</v>
      </c>
    </row>
    <row r="1053" spans="1:58" x14ac:dyDescent="0.35">
      <c r="A1053" s="2">
        <v>3043599</v>
      </c>
      <c r="B1053" s="2" t="s">
        <v>111</v>
      </c>
      <c r="C1053" s="2">
        <v>571</v>
      </c>
      <c r="D1053" s="2" t="s">
        <v>7161</v>
      </c>
      <c r="E1053" s="2" t="s">
        <v>59</v>
      </c>
      <c r="F1053" s="2" t="s">
        <v>216</v>
      </c>
      <c r="G1053" s="2" t="s">
        <v>1489</v>
      </c>
      <c r="I1053" s="2">
        <v>775118947</v>
      </c>
      <c r="J1053" s="2" t="s">
        <v>7162</v>
      </c>
      <c r="K1053" s="2">
        <v>20</v>
      </c>
      <c r="L1053" s="2" t="s">
        <v>220</v>
      </c>
      <c r="M1053" s="2" t="s">
        <v>221</v>
      </c>
      <c r="N1053" s="3">
        <v>45049.458344907405</v>
      </c>
      <c r="O1053" s="2" t="s">
        <v>1491</v>
      </c>
      <c r="Q1053" s="2" t="s">
        <v>67</v>
      </c>
      <c r="R1053" s="3">
        <v>45749.52175925926</v>
      </c>
      <c r="S1053" s="2" t="s">
        <v>1492</v>
      </c>
      <c r="T1053" s="2" t="s">
        <v>196</v>
      </c>
      <c r="U1053" s="2" t="s">
        <v>649</v>
      </c>
      <c r="V1053" s="2" t="s">
        <v>7163</v>
      </c>
      <c r="W1053" s="2" t="s">
        <v>468</v>
      </c>
      <c r="X1053" s="2" t="s">
        <v>468</v>
      </c>
      <c r="Y1053" s="2" t="s">
        <v>7164</v>
      </c>
      <c r="Z1053" s="2" t="s">
        <v>568</v>
      </c>
      <c r="AB1053" s="2" t="s">
        <v>76</v>
      </c>
      <c r="AE1053" s="3">
        <v>45749.594733796293</v>
      </c>
      <c r="AF1053" s="2" t="s">
        <v>203</v>
      </c>
      <c r="AG1053" s="2">
        <v>48</v>
      </c>
      <c r="AH1053" s="2" t="s">
        <v>78</v>
      </c>
      <c r="AI1053" s="2" t="s">
        <v>204</v>
      </c>
      <c r="AJ1053" s="2" t="s">
        <v>443</v>
      </c>
      <c r="AK1053" s="2" t="s">
        <v>7165</v>
      </c>
      <c r="AL1053" s="2" t="s">
        <v>6593</v>
      </c>
      <c r="AM1053" s="3">
        <v>45749.594826388886</v>
      </c>
      <c r="AO1053" s="2" t="s">
        <v>6593</v>
      </c>
      <c r="AP1053" s="2">
        <v>5868364</v>
      </c>
      <c r="AQ1053" s="2" t="s">
        <v>81</v>
      </c>
      <c r="AR1053" s="3">
        <v>45750.466006944444</v>
      </c>
      <c r="AS1053" s="2" t="s">
        <v>82</v>
      </c>
      <c r="AT1053" s="3">
        <v>45749.333333333336</v>
      </c>
      <c r="AU1053" s="2" t="s">
        <v>83</v>
      </c>
      <c r="AV1053" s="2" t="s">
        <v>572</v>
      </c>
      <c r="AW1053" s="2" t="s">
        <v>573</v>
      </c>
      <c r="AX1053" s="2" t="s">
        <v>7166</v>
      </c>
      <c r="AY1053" s="3">
        <v>45751.594733796293</v>
      </c>
      <c r="AZ1053" s="3">
        <v>45750.466006944444</v>
      </c>
      <c r="BA1053" s="2" t="s">
        <v>211</v>
      </c>
      <c r="BB1053" s="2" t="s">
        <v>498</v>
      </c>
      <c r="BC1053" s="2" t="s">
        <v>499</v>
      </c>
      <c r="BD1053" s="2" t="s">
        <v>500</v>
      </c>
      <c r="BE1053" s="2" t="s">
        <v>7167</v>
      </c>
      <c r="BF1053" s="2" t="s">
        <v>1121</v>
      </c>
    </row>
    <row r="1054" spans="1:58" x14ac:dyDescent="0.35">
      <c r="A1054" s="2">
        <v>3043600</v>
      </c>
      <c r="B1054" s="2" t="s">
        <v>58</v>
      </c>
      <c r="C1054" s="2">
        <v>33097591</v>
      </c>
      <c r="D1054" s="2">
        <v>338208242</v>
      </c>
      <c r="E1054" s="2" t="s">
        <v>59</v>
      </c>
      <c r="F1054" s="2" t="s">
        <v>60</v>
      </c>
      <c r="G1054" s="2" t="s">
        <v>2002</v>
      </c>
      <c r="H1054" s="2" t="s">
        <v>7168</v>
      </c>
      <c r="I1054" s="2">
        <v>771023596</v>
      </c>
      <c r="K1054" s="2">
        <v>12</v>
      </c>
      <c r="L1054" s="2" t="s">
        <v>64</v>
      </c>
      <c r="M1054" s="2" t="s">
        <v>65</v>
      </c>
      <c r="N1054" s="3">
        <v>44896</v>
      </c>
      <c r="O1054" s="2" t="s">
        <v>95</v>
      </c>
      <c r="Q1054" s="2" t="s">
        <v>67</v>
      </c>
      <c r="R1054" s="3">
        <v>45749.521793981483</v>
      </c>
      <c r="S1054" s="2" t="s">
        <v>684</v>
      </c>
      <c r="T1054" s="2" t="s">
        <v>2097</v>
      </c>
      <c r="U1054" s="2" t="s">
        <v>2098</v>
      </c>
      <c r="V1054" s="2" t="s">
        <v>2862</v>
      </c>
      <c r="W1054" s="2" t="s">
        <v>72</v>
      </c>
      <c r="X1054" s="2" t="s">
        <v>412</v>
      </c>
      <c r="Y1054" s="2" t="s">
        <v>7169</v>
      </c>
      <c r="Z1054" s="2" t="s">
        <v>677</v>
      </c>
      <c r="AA1054" s="2" t="s">
        <v>7170</v>
      </c>
      <c r="AB1054" s="2" t="s">
        <v>7171</v>
      </c>
      <c r="AC1054" s="2">
        <v>641</v>
      </c>
      <c r="AE1054" s="3">
        <v>45749.522002314814</v>
      </c>
      <c r="AF1054" s="2" t="s">
        <v>77</v>
      </c>
      <c r="AH1054" s="2" t="s">
        <v>78</v>
      </c>
      <c r="AI1054" s="2" t="s">
        <v>79</v>
      </c>
      <c r="AJ1054" s="2" t="s">
        <v>586</v>
      </c>
      <c r="AK1054" s="2" t="s">
        <v>2862</v>
      </c>
      <c r="AL1054" s="2" t="s">
        <v>684</v>
      </c>
      <c r="AM1054" s="3">
        <v>45749.52207175926</v>
      </c>
      <c r="AN1054" s="2" t="s">
        <v>2862</v>
      </c>
      <c r="AO1054" s="2" t="s">
        <v>684</v>
      </c>
      <c r="AP1054" s="2">
        <v>5867899</v>
      </c>
      <c r="AQ1054" s="2" t="s">
        <v>81</v>
      </c>
      <c r="AR1054" s="3">
        <v>45749.523773148147</v>
      </c>
      <c r="AS1054" s="2" t="s">
        <v>82</v>
      </c>
      <c r="AZ1054" s="3">
        <v>45749.523773148147</v>
      </c>
      <c r="BB1054" s="2" t="s">
        <v>167</v>
      </c>
      <c r="BC1054" s="2" t="s">
        <v>168</v>
      </c>
      <c r="BD1054" s="2" t="s">
        <v>169</v>
      </c>
      <c r="BF1054" s="2" t="s">
        <v>684</v>
      </c>
    </row>
    <row r="1055" spans="1:58" x14ac:dyDescent="0.35">
      <c r="A1055" s="2">
        <v>3043601</v>
      </c>
      <c r="B1055" s="2" t="s">
        <v>58</v>
      </c>
      <c r="C1055" s="2">
        <v>41923061</v>
      </c>
      <c r="D1055" s="2">
        <v>338261843</v>
      </c>
      <c r="E1055" s="2" t="s">
        <v>59</v>
      </c>
      <c r="F1055" s="2" t="s">
        <v>60</v>
      </c>
      <c r="G1055" s="2" t="s">
        <v>7172</v>
      </c>
      <c r="H1055" s="2" t="s">
        <v>7173</v>
      </c>
      <c r="I1055" s="2" t="s">
        <v>7174</v>
      </c>
      <c r="J1055" s="2" t="s">
        <v>7174</v>
      </c>
      <c r="K1055" s="2">
        <v>12</v>
      </c>
      <c r="L1055" s="2" t="s">
        <v>64</v>
      </c>
      <c r="M1055" s="2" t="s">
        <v>65</v>
      </c>
      <c r="N1055" s="3">
        <v>45223</v>
      </c>
      <c r="O1055" s="2" t="s">
        <v>66</v>
      </c>
      <c r="Q1055" s="2" t="s">
        <v>67</v>
      </c>
      <c r="R1055" s="3">
        <v>45749.524189814816</v>
      </c>
      <c r="S1055" s="2" t="s">
        <v>7175</v>
      </c>
      <c r="T1055" s="2" t="s">
        <v>97</v>
      </c>
      <c r="U1055" s="2" t="s">
        <v>581</v>
      </c>
      <c r="V1055" s="2" t="s">
        <v>7176</v>
      </c>
      <c r="W1055" s="2" t="s">
        <v>72</v>
      </c>
      <c r="X1055" s="2" t="s">
        <v>199</v>
      </c>
      <c r="Y1055" s="2" t="s">
        <v>2251</v>
      </c>
      <c r="Z1055" s="2" t="s">
        <v>848</v>
      </c>
      <c r="AA1055" s="2" t="s">
        <v>6506</v>
      </c>
      <c r="AB1055" s="2" t="s">
        <v>76</v>
      </c>
      <c r="AC1055" s="2" t="s">
        <v>7177</v>
      </c>
      <c r="AE1055" s="3">
        <v>45749.524270833332</v>
      </c>
      <c r="AF1055" s="2" t="s">
        <v>77</v>
      </c>
      <c r="AH1055" s="2" t="s">
        <v>103</v>
      </c>
      <c r="AI1055" s="2" t="s">
        <v>79</v>
      </c>
      <c r="AJ1055" s="2" t="s">
        <v>586</v>
      </c>
      <c r="AK1055" s="2" t="s">
        <v>7178</v>
      </c>
      <c r="AL1055" s="2" t="s">
        <v>7175</v>
      </c>
      <c r="AM1055" s="3">
        <v>45749.524340277778</v>
      </c>
      <c r="AN1055" s="2" t="s">
        <v>7178</v>
      </c>
      <c r="AP1055" s="2">
        <v>5867923</v>
      </c>
      <c r="AQ1055" s="2" t="s">
        <v>81</v>
      </c>
      <c r="AR1055" s="3">
        <v>45750.384039351855</v>
      </c>
      <c r="AS1055" s="2" t="s">
        <v>82</v>
      </c>
      <c r="AT1055" s="3">
        <v>45751.333333333336</v>
      </c>
      <c r="AU1055" s="2" t="s">
        <v>83</v>
      </c>
      <c r="AV1055" s="2" t="s">
        <v>208</v>
      </c>
      <c r="AW1055" s="2" t="s">
        <v>209</v>
      </c>
      <c r="AX1055" s="2" t="s">
        <v>547</v>
      </c>
      <c r="AZ1055" s="3">
        <v>45750.384039351855</v>
      </c>
      <c r="BB1055" s="2" t="s">
        <v>714</v>
      </c>
      <c r="BC1055" s="2" t="s">
        <v>715</v>
      </c>
      <c r="BD1055" s="2" t="s">
        <v>716</v>
      </c>
      <c r="BE1055" s="2" t="s">
        <v>7179</v>
      </c>
      <c r="BF1055" s="2" t="s">
        <v>718</v>
      </c>
    </row>
    <row r="1056" spans="1:58" x14ac:dyDescent="0.35">
      <c r="A1056" s="2">
        <v>3043602</v>
      </c>
      <c r="B1056" s="2" t="s">
        <v>58</v>
      </c>
      <c r="C1056" s="2">
        <v>37297271</v>
      </c>
      <c r="D1056" s="2">
        <v>339992382</v>
      </c>
      <c r="E1056" s="2" t="s">
        <v>59</v>
      </c>
      <c r="F1056" s="2" t="s">
        <v>60</v>
      </c>
      <c r="G1056" s="2" t="s">
        <v>1392</v>
      </c>
      <c r="H1056" s="2" t="s">
        <v>822</v>
      </c>
      <c r="I1056" s="2">
        <v>783172479</v>
      </c>
      <c r="J1056" s="2" t="s">
        <v>7180</v>
      </c>
      <c r="K1056" s="2">
        <v>14</v>
      </c>
      <c r="L1056" s="2" t="s">
        <v>64</v>
      </c>
      <c r="M1056" s="2" t="s">
        <v>65</v>
      </c>
      <c r="N1056" s="3">
        <v>45044.416666666664</v>
      </c>
      <c r="O1056" s="2" t="s">
        <v>66</v>
      </c>
      <c r="Q1056" s="2" t="s">
        <v>67</v>
      </c>
      <c r="R1056" s="3">
        <v>45749.524421296293</v>
      </c>
      <c r="S1056" s="2" t="s">
        <v>2575</v>
      </c>
      <c r="T1056" s="2" t="s">
        <v>97</v>
      </c>
      <c r="U1056" s="2" t="s">
        <v>3415</v>
      </c>
      <c r="V1056" s="2" t="s">
        <v>7181</v>
      </c>
      <c r="W1056" s="2" t="s">
        <v>468</v>
      </c>
      <c r="X1056" s="2" t="s">
        <v>600</v>
      </c>
      <c r="Y1056" s="2" t="s">
        <v>7182</v>
      </c>
      <c r="Z1056" s="2" t="s">
        <v>1346</v>
      </c>
      <c r="AA1056" s="2" t="s">
        <v>6587</v>
      </c>
      <c r="AB1056" s="2" t="s">
        <v>76</v>
      </c>
      <c r="AC1056" s="2">
        <v>775728069</v>
      </c>
      <c r="AE1056" s="3">
        <v>45749.52443287037</v>
      </c>
      <c r="AF1056" s="2" t="s">
        <v>77</v>
      </c>
      <c r="AH1056" s="2" t="s">
        <v>103</v>
      </c>
      <c r="AI1056" s="2" t="s">
        <v>79</v>
      </c>
      <c r="AJ1056" s="2" t="s">
        <v>586</v>
      </c>
      <c r="AK1056" s="2" t="s">
        <v>7183</v>
      </c>
      <c r="AL1056" s="2" t="s">
        <v>2575</v>
      </c>
      <c r="AM1056" s="3">
        <v>45749.524467592593</v>
      </c>
      <c r="AN1056" s="2" t="s">
        <v>7183</v>
      </c>
      <c r="AP1056" s="2">
        <v>5867924</v>
      </c>
      <c r="AQ1056" s="2" t="s">
        <v>81</v>
      </c>
      <c r="AR1056" s="3">
        <v>45749.743217592593</v>
      </c>
      <c r="AS1056" s="2" t="s">
        <v>82</v>
      </c>
      <c r="AT1056" s="3">
        <v>45751.333333333336</v>
      </c>
      <c r="AU1056" s="2" t="s">
        <v>83</v>
      </c>
      <c r="AV1056" s="2" t="s">
        <v>605</v>
      </c>
      <c r="AW1056" s="2" t="s">
        <v>606</v>
      </c>
      <c r="AX1056" s="2" t="s">
        <v>1857</v>
      </c>
      <c r="AZ1056" s="3">
        <v>45749.743217592593</v>
      </c>
      <c r="BB1056" s="2" t="s">
        <v>2558</v>
      </c>
      <c r="BC1056" s="2" t="s">
        <v>977</v>
      </c>
      <c r="BD1056" s="2" t="s">
        <v>359</v>
      </c>
      <c r="BE1056" s="2" t="s">
        <v>7184</v>
      </c>
      <c r="BF1056" s="2" t="s">
        <v>853</v>
      </c>
    </row>
    <row r="1057" spans="1:58" x14ac:dyDescent="0.35">
      <c r="A1057" s="2">
        <v>3043603</v>
      </c>
      <c r="B1057" s="2" t="s">
        <v>58</v>
      </c>
      <c r="C1057" s="2">
        <v>33097591</v>
      </c>
      <c r="D1057" s="2">
        <v>338208242</v>
      </c>
      <c r="E1057" s="2" t="s">
        <v>59</v>
      </c>
      <c r="F1057" s="2" t="s">
        <v>60</v>
      </c>
      <c r="G1057" s="2" t="s">
        <v>2002</v>
      </c>
      <c r="H1057" s="2" t="s">
        <v>7168</v>
      </c>
      <c r="I1057" s="2">
        <v>771023596</v>
      </c>
      <c r="K1057" s="2">
        <v>12</v>
      </c>
      <c r="L1057" s="2" t="s">
        <v>64</v>
      </c>
      <c r="M1057" s="2" t="s">
        <v>65</v>
      </c>
      <c r="N1057" s="3">
        <v>44896</v>
      </c>
      <c r="O1057" s="2" t="s">
        <v>95</v>
      </c>
      <c r="Q1057" s="2" t="s">
        <v>67</v>
      </c>
      <c r="R1057" s="3">
        <v>45749.524421296293</v>
      </c>
      <c r="S1057" s="2" t="s">
        <v>684</v>
      </c>
      <c r="T1057" s="2" t="s">
        <v>2097</v>
      </c>
      <c r="U1057" s="2" t="s">
        <v>2098</v>
      </c>
      <c r="V1057" s="2" t="s">
        <v>2862</v>
      </c>
      <c r="W1057" s="2" t="s">
        <v>72</v>
      </c>
      <c r="X1057" s="2" t="s">
        <v>412</v>
      </c>
      <c r="Y1057" s="2" t="s">
        <v>7169</v>
      </c>
      <c r="Z1057" s="2" t="s">
        <v>677</v>
      </c>
      <c r="AA1057" s="2" t="s">
        <v>7170</v>
      </c>
      <c r="AB1057" s="2" t="s">
        <v>7171</v>
      </c>
      <c r="AC1057" s="2">
        <v>641</v>
      </c>
      <c r="AE1057" s="3">
        <v>45749.524652777778</v>
      </c>
      <c r="AF1057" s="2" t="s">
        <v>77</v>
      </c>
      <c r="AH1057" s="2" t="s">
        <v>78</v>
      </c>
      <c r="AI1057" s="2" t="s">
        <v>79</v>
      </c>
      <c r="AJ1057" s="2" t="s">
        <v>586</v>
      </c>
      <c r="AK1057" s="2" t="s">
        <v>2862</v>
      </c>
      <c r="AL1057" s="2" t="s">
        <v>684</v>
      </c>
      <c r="AM1057" s="3">
        <v>45749.524965277778</v>
      </c>
      <c r="AN1057" s="2" t="s">
        <v>2862</v>
      </c>
      <c r="AO1057" s="2" t="s">
        <v>684</v>
      </c>
      <c r="AP1057" s="2">
        <v>5867931</v>
      </c>
      <c r="AQ1057" s="2" t="s">
        <v>81</v>
      </c>
      <c r="AR1057" s="3">
        <v>45749.537581018521</v>
      </c>
      <c r="AS1057" s="2" t="s">
        <v>82</v>
      </c>
      <c r="AT1057" s="3">
        <v>45749.333333333336</v>
      </c>
      <c r="AU1057" s="2" t="s">
        <v>83</v>
      </c>
      <c r="AV1057" s="2" t="s">
        <v>681</v>
      </c>
      <c r="AW1057" s="2" t="s">
        <v>682</v>
      </c>
      <c r="AX1057" s="2" t="s">
        <v>683</v>
      </c>
      <c r="AZ1057" s="3">
        <v>45749.537581018521</v>
      </c>
      <c r="BB1057" s="2" t="s">
        <v>2558</v>
      </c>
      <c r="BC1057" s="2" t="s">
        <v>977</v>
      </c>
      <c r="BD1057" s="2" t="s">
        <v>359</v>
      </c>
      <c r="BE1057" s="2" t="s">
        <v>7185</v>
      </c>
      <c r="BF1057" s="2" t="s">
        <v>684</v>
      </c>
    </row>
    <row r="1058" spans="1:58" x14ac:dyDescent="0.35">
      <c r="A1058" s="2">
        <v>3043604</v>
      </c>
      <c r="B1058" s="2" t="s">
        <v>214</v>
      </c>
      <c r="C1058" s="2">
        <v>39047771</v>
      </c>
      <c r="D1058" s="2">
        <v>339713652</v>
      </c>
      <c r="E1058" s="2" t="s">
        <v>59</v>
      </c>
      <c r="F1058" s="2" t="s">
        <v>60</v>
      </c>
      <c r="G1058" s="2" t="s">
        <v>1287</v>
      </c>
      <c r="H1058" s="2" t="s">
        <v>2798</v>
      </c>
      <c r="I1058" s="2">
        <v>774321469</v>
      </c>
      <c r="J1058" s="2" t="s">
        <v>7186</v>
      </c>
      <c r="K1058" s="2">
        <v>12</v>
      </c>
      <c r="L1058" s="2" t="s">
        <v>64</v>
      </c>
      <c r="M1058" s="2" t="s">
        <v>65</v>
      </c>
      <c r="N1058" s="3">
        <v>45031.666666666664</v>
      </c>
      <c r="O1058" s="2" t="s">
        <v>614</v>
      </c>
      <c r="Q1058" s="2" t="s">
        <v>67</v>
      </c>
      <c r="R1058" s="3">
        <v>45749.524502314816</v>
      </c>
      <c r="S1058" s="2" t="s">
        <v>5900</v>
      </c>
      <c r="T1058" s="2" t="s">
        <v>97</v>
      </c>
      <c r="U1058" s="2" t="s">
        <v>175</v>
      </c>
      <c r="V1058" s="2" t="s">
        <v>7187</v>
      </c>
      <c r="W1058" s="2" t="s">
        <v>119</v>
      </c>
      <c r="X1058" s="2" t="s">
        <v>119</v>
      </c>
      <c r="Y1058" s="2" t="s">
        <v>508</v>
      </c>
      <c r="Z1058" s="2" t="s">
        <v>509</v>
      </c>
      <c r="AA1058" s="2" t="s">
        <v>1672</v>
      </c>
      <c r="AB1058" s="2" t="s">
        <v>3688</v>
      </c>
      <c r="AE1058" s="3">
        <v>45749.524525462963</v>
      </c>
      <c r="AF1058" s="2" t="s">
        <v>77</v>
      </c>
      <c r="AH1058" s="2" t="s">
        <v>78</v>
      </c>
      <c r="AI1058" s="2" t="s">
        <v>125</v>
      </c>
      <c r="AJ1058" s="2" t="s">
        <v>493</v>
      </c>
      <c r="AK1058" s="2" t="s">
        <v>4415</v>
      </c>
      <c r="AL1058" s="2" t="s">
        <v>5900</v>
      </c>
      <c r="AM1058" s="3">
        <v>45749.524560185186</v>
      </c>
      <c r="AN1058" s="2" t="s">
        <v>4415</v>
      </c>
      <c r="AP1058" s="2">
        <v>5867925</v>
      </c>
      <c r="AQ1058" s="2" t="s">
        <v>81</v>
      </c>
      <c r="AR1058" s="3">
        <v>45749.535081018519</v>
      </c>
      <c r="AS1058" s="2" t="s">
        <v>82</v>
      </c>
      <c r="AT1058" s="3">
        <v>45751.25</v>
      </c>
      <c r="AU1058" s="2" t="s">
        <v>83</v>
      </c>
      <c r="AV1058" s="2" t="s">
        <v>1546</v>
      </c>
      <c r="AW1058" s="2" t="s">
        <v>1547</v>
      </c>
      <c r="AX1058" s="2" t="s">
        <v>2686</v>
      </c>
      <c r="AZ1058" s="3">
        <v>45749.535081018519</v>
      </c>
      <c r="BB1058" s="2" t="s">
        <v>185</v>
      </c>
      <c r="BC1058" s="2" t="s">
        <v>186</v>
      </c>
      <c r="BD1058" s="2" t="s">
        <v>187</v>
      </c>
      <c r="BE1058" s="2" t="s">
        <v>7188</v>
      </c>
      <c r="BF1058" s="2" t="s">
        <v>189</v>
      </c>
    </row>
    <row r="1059" spans="1:58" x14ac:dyDescent="0.35">
      <c r="A1059" s="2">
        <v>3043605</v>
      </c>
      <c r="B1059" s="2" t="s">
        <v>1058</v>
      </c>
      <c r="C1059" s="2">
        <v>44892371</v>
      </c>
      <c r="D1059" s="2">
        <v>339152206</v>
      </c>
      <c r="E1059" s="2" t="s">
        <v>59</v>
      </c>
      <c r="F1059" s="2" t="s">
        <v>1058</v>
      </c>
      <c r="G1059" s="2" t="s">
        <v>5571</v>
      </c>
      <c r="H1059" s="2" t="s">
        <v>7189</v>
      </c>
      <c r="I1059" s="2">
        <v>339152206</v>
      </c>
      <c r="J1059" s="2" t="s">
        <v>7190</v>
      </c>
      <c r="K1059" s="2">
        <v>15</v>
      </c>
      <c r="L1059" s="2" t="s">
        <v>518</v>
      </c>
      <c r="M1059" s="2" t="s">
        <v>65</v>
      </c>
      <c r="N1059" s="3">
        <v>45722.833333333336</v>
      </c>
      <c r="O1059" s="2" t="s">
        <v>1061</v>
      </c>
      <c r="Q1059" s="2" t="s">
        <v>67</v>
      </c>
      <c r="R1059" s="3">
        <v>45749.524745370371</v>
      </c>
      <c r="S1059" s="2" t="s">
        <v>2632</v>
      </c>
      <c r="T1059" s="2" t="s">
        <v>598</v>
      </c>
      <c r="U1059" s="2" t="s">
        <v>2633</v>
      </c>
      <c r="V1059" s="2" t="s">
        <v>7191</v>
      </c>
      <c r="W1059" s="2" t="s">
        <v>1063</v>
      </c>
      <c r="X1059" s="2" t="s">
        <v>286</v>
      </c>
      <c r="Y1059" s="2" t="s">
        <v>1064</v>
      </c>
      <c r="Z1059" s="2" t="s">
        <v>1310</v>
      </c>
      <c r="AA1059" s="2" t="s">
        <v>1786</v>
      </c>
      <c r="AB1059" s="2" t="s">
        <v>76</v>
      </c>
      <c r="AE1059" s="3">
        <v>45749.526550925926</v>
      </c>
      <c r="AF1059" s="2" t="s">
        <v>1067</v>
      </c>
      <c r="AG1059" s="2">
        <v>24</v>
      </c>
      <c r="AH1059" s="2" t="s">
        <v>78</v>
      </c>
      <c r="AI1059" s="2" t="s">
        <v>125</v>
      </c>
      <c r="AJ1059" s="2" t="s">
        <v>570</v>
      </c>
      <c r="AL1059" s="2" t="s">
        <v>2632</v>
      </c>
      <c r="AM1059" s="3">
        <v>45749.526770833334</v>
      </c>
      <c r="AN1059" s="2">
        <v>778308928</v>
      </c>
      <c r="AO1059" s="2" t="s">
        <v>2632</v>
      </c>
      <c r="AP1059" s="2">
        <v>5867945</v>
      </c>
      <c r="AQ1059" s="2" t="s">
        <v>81</v>
      </c>
      <c r="AR1059" s="3">
        <v>45749.75571759259</v>
      </c>
      <c r="AS1059" s="2" t="s">
        <v>82</v>
      </c>
      <c r="AT1059" s="3">
        <v>45749.333333333336</v>
      </c>
      <c r="AU1059" s="2" t="s">
        <v>127</v>
      </c>
      <c r="AV1059" s="2" t="s">
        <v>292</v>
      </c>
      <c r="AW1059" s="2" t="s">
        <v>293</v>
      </c>
      <c r="AX1059" s="2" t="s">
        <v>2022</v>
      </c>
      <c r="AY1059" s="3">
        <v>45750.526550925926</v>
      </c>
      <c r="AZ1059" s="3">
        <v>45749.75571759259</v>
      </c>
      <c r="BA1059" s="2" t="s">
        <v>211</v>
      </c>
      <c r="BB1059" s="2" t="s">
        <v>3043</v>
      </c>
      <c r="BC1059" s="2" t="s">
        <v>450</v>
      </c>
      <c r="BD1059" s="2" t="s">
        <v>359</v>
      </c>
      <c r="BE1059" s="2" t="s">
        <v>7192</v>
      </c>
      <c r="BF1059" s="2" t="s">
        <v>1515</v>
      </c>
    </row>
    <row r="1060" spans="1:58" x14ac:dyDescent="0.35">
      <c r="A1060" s="2">
        <v>3043606</v>
      </c>
      <c r="B1060" s="2" t="s">
        <v>58</v>
      </c>
      <c r="C1060" s="2">
        <v>3397401</v>
      </c>
      <c r="D1060" s="2">
        <v>338640658</v>
      </c>
      <c r="E1060" s="2" t="s">
        <v>59</v>
      </c>
      <c r="F1060" s="2" t="s">
        <v>60</v>
      </c>
      <c r="G1060" s="2" t="s">
        <v>7193</v>
      </c>
      <c r="H1060" s="2" t="s">
        <v>7194</v>
      </c>
      <c r="I1060" s="2">
        <v>781549968</v>
      </c>
      <c r="J1060" s="2" t="s">
        <v>7195</v>
      </c>
      <c r="K1060" s="2">
        <v>12</v>
      </c>
      <c r="L1060" s="2" t="s">
        <v>518</v>
      </c>
      <c r="M1060" s="2" t="s">
        <v>65</v>
      </c>
      <c r="N1060" s="3">
        <v>44805</v>
      </c>
      <c r="O1060" s="2" t="s">
        <v>161</v>
      </c>
      <c r="Q1060" s="2" t="s">
        <v>67</v>
      </c>
      <c r="R1060" s="3">
        <v>45749.526805555557</v>
      </c>
      <c r="S1060" s="2" t="s">
        <v>7196</v>
      </c>
      <c r="T1060" s="2" t="s">
        <v>97</v>
      </c>
      <c r="U1060" s="2" t="s">
        <v>70</v>
      </c>
      <c r="V1060" s="2" t="s">
        <v>7197</v>
      </c>
      <c r="W1060" s="2" t="s">
        <v>72</v>
      </c>
      <c r="X1060" s="2" t="s">
        <v>143</v>
      </c>
      <c r="Y1060" s="2" t="s">
        <v>1411</v>
      </c>
      <c r="Z1060" s="2" t="s">
        <v>165</v>
      </c>
      <c r="AA1060" s="2" t="s">
        <v>5009</v>
      </c>
      <c r="AB1060" s="2" t="s">
        <v>5009</v>
      </c>
      <c r="AC1060" s="2">
        <v>2</v>
      </c>
      <c r="AE1060" s="3">
        <v>45749.526817129627</v>
      </c>
      <c r="AF1060" s="2" t="s">
        <v>77</v>
      </c>
      <c r="AH1060" s="2" t="s">
        <v>103</v>
      </c>
      <c r="AI1060" s="2" t="s">
        <v>79</v>
      </c>
      <c r="AJ1060" s="2" t="s">
        <v>105</v>
      </c>
      <c r="AK1060" s="2" t="s">
        <v>7198</v>
      </c>
      <c r="AL1060" s="2" t="s">
        <v>7196</v>
      </c>
      <c r="AM1060" s="3">
        <v>45749.52684027778</v>
      </c>
      <c r="AN1060" s="2" t="s">
        <v>7198</v>
      </c>
      <c r="AP1060" s="2">
        <v>5867946</v>
      </c>
      <c r="AQ1060" s="2" t="s">
        <v>81</v>
      </c>
      <c r="AR1060" s="3">
        <v>45749.818449074075</v>
      </c>
      <c r="AS1060" s="2" t="s">
        <v>82</v>
      </c>
      <c r="AT1060" s="3">
        <v>45751.253472222219</v>
      </c>
      <c r="AU1060" s="2" t="s">
        <v>83</v>
      </c>
      <c r="AV1060" s="2" t="s">
        <v>149</v>
      </c>
      <c r="AW1060" s="2" t="s">
        <v>150</v>
      </c>
      <c r="AX1060" s="2" t="s">
        <v>151</v>
      </c>
      <c r="AZ1060" s="3">
        <v>45749.818449074075</v>
      </c>
      <c r="BB1060" s="2" t="s">
        <v>185</v>
      </c>
      <c r="BC1060" s="2" t="s">
        <v>186</v>
      </c>
      <c r="BD1060" s="2" t="s">
        <v>187</v>
      </c>
      <c r="BE1060" s="2" t="s">
        <v>7199</v>
      </c>
      <c r="BF1060" s="2" t="s">
        <v>1723</v>
      </c>
    </row>
    <row r="1061" spans="1:58" x14ac:dyDescent="0.35">
      <c r="A1061" s="2">
        <v>3043607</v>
      </c>
      <c r="B1061" s="2" t="s">
        <v>214</v>
      </c>
      <c r="C1061" s="2">
        <v>37461531</v>
      </c>
      <c r="D1061" s="2">
        <v>339713976</v>
      </c>
      <c r="E1061" s="2" t="s">
        <v>59</v>
      </c>
      <c r="F1061" s="2" t="s">
        <v>60</v>
      </c>
      <c r="G1061" s="2" t="s">
        <v>538</v>
      </c>
      <c r="H1061" s="2" t="s">
        <v>3986</v>
      </c>
      <c r="I1061" s="2">
        <v>789660982</v>
      </c>
      <c r="J1061" s="2" t="s">
        <v>7200</v>
      </c>
      <c r="K1061" s="2">
        <v>12</v>
      </c>
      <c r="L1061" s="2" t="s">
        <v>64</v>
      </c>
      <c r="M1061" s="2" t="s">
        <v>65</v>
      </c>
      <c r="N1061" s="3">
        <v>45535.5</v>
      </c>
      <c r="O1061" s="2" t="s">
        <v>614</v>
      </c>
      <c r="Q1061" s="2" t="s">
        <v>67</v>
      </c>
      <c r="R1061" s="3">
        <v>45749.528217592589</v>
      </c>
      <c r="S1061" s="2" t="s">
        <v>1153</v>
      </c>
      <c r="T1061" s="2" t="s">
        <v>97</v>
      </c>
      <c r="U1061" s="2" t="s">
        <v>1206</v>
      </c>
      <c r="V1061" s="2" t="s">
        <v>7201</v>
      </c>
      <c r="W1061" s="2" t="s">
        <v>119</v>
      </c>
      <c r="X1061" s="2" t="s">
        <v>119</v>
      </c>
      <c r="Y1061" s="2" t="s">
        <v>1174</v>
      </c>
      <c r="Z1061" s="2" t="s">
        <v>509</v>
      </c>
      <c r="AA1061" s="2" t="s">
        <v>1175</v>
      </c>
      <c r="AB1061" s="2" t="s">
        <v>1176</v>
      </c>
      <c r="AE1061" s="3">
        <v>45751.596053240741</v>
      </c>
      <c r="AF1061" s="2" t="s">
        <v>77</v>
      </c>
      <c r="AH1061" s="2" t="s">
        <v>103</v>
      </c>
      <c r="AI1061" s="2" t="s">
        <v>380</v>
      </c>
      <c r="AJ1061" s="2" t="s">
        <v>180</v>
      </c>
      <c r="AK1061" s="2" t="s">
        <v>7202</v>
      </c>
      <c r="AL1061" s="2" t="s">
        <v>171</v>
      </c>
      <c r="AM1061" s="3">
        <v>45751.596145833333</v>
      </c>
      <c r="AN1061" s="2" t="s">
        <v>7202</v>
      </c>
      <c r="AO1061" s="2" t="s">
        <v>171</v>
      </c>
      <c r="AP1061" s="2">
        <v>5875341</v>
      </c>
      <c r="AQ1061" s="2" t="s">
        <v>81</v>
      </c>
      <c r="AR1061" s="3">
        <v>45753.727962962963</v>
      </c>
      <c r="AS1061" s="2" t="s">
        <v>82</v>
      </c>
      <c r="AT1061" s="3">
        <v>45751.333333333336</v>
      </c>
      <c r="AU1061" s="2" t="s">
        <v>83</v>
      </c>
      <c r="AV1061" s="2" t="s">
        <v>1546</v>
      </c>
      <c r="AW1061" s="2" t="s">
        <v>1547</v>
      </c>
      <c r="AX1061" s="2" t="s">
        <v>1548</v>
      </c>
      <c r="AZ1061" s="3">
        <v>45753.727962962963</v>
      </c>
      <c r="BB1061" s="2" t="s">
        <v>1549</v>
      </c>
      <c r="BC1061" s="2" t="s">
        <v>1550</v>
      </c>
      <c r="BD1061" s="2" t="s">
        <v>169</v>
      </c>
      <c r="BE1061" s="2" t="s">
        <v>7203</v>
      </c>
      <c r="BF1061" s="2" t="s">
        <v>1073</v>
      </c>
    </row>
    <row r="1062" spans="1:58" x14ac:dyDescent="0.35">
      <c r="A1062" s="2">
        <v>3043608</v>
      </c>
      <c r="B1062" s="2" t="s">
        <v>482</v>
      </c>
      <c r="C1062" s="2">
        <v>41111091</v>
      </c>
      <c r="D1062" s="2">
        <v>339459004</v>
      </c>
      <c r="E1062" s="2" t="s">
        <v>59</v>
      </c>
      <c r="F1062" s="2" t="s">
        <v>60</v>
      </c>
      <c r="G1062" s="2" t="s">
        <v>697</v>
      </c>
      <c r="H1062" s="2" t="s">
        <v>7204</v>
      </c>
      <c r="I1062" s="2">
        <v>775559523</v>
      </c>
      <c r="J1062" s="2" t="s">
        <v>1278</v>
      </c>
      <c r="K1062" s="2">
        <v>15</v>
      </c>
      <c r="L1062" s="2" t="s">
        <v>64</v>
      </c>
      <c r="M1062" s="2" t="s">
        <v>65</v>
      </c>
      <c r="N1062" s="3">
        <v>45122.458333333336</v>
      </c>
      <c r="O1062" s="2" t="s">
        <v>486</v>
      </c>
      <c r="Q1062" s="2" t="s">
        <v>67</v>
      </c>
      <c r="R1062" s="3">
        <v>45749.528263888889</v>
      </c>
      <c r="S1062" s="2" t="s">
        <v>2418</v>
      </c>
      <c r="T1062" s="2" t="s">
        <v>488</v>
      </c>
      <c r="U1062" s="2" t="s">
        <v>141</v>
      </c>
      <c r="V1062" s="2" t="s">
        <v>7205</v>
      </c>
      <c r="W1062" s="2" t="s">
        <v>1308</v>
      </c>
      <c r="X1062" s="2" t="s">
        <v>1509</v>
      </c>
      <c r="Y1062" s="2" t="s">
        <v>3091</v>
      </c>
      <c r="Z1062" s="2" t="s">
        <v>3092</v>
      </c>
      <c r="AA1062" s="2" t="s">
        <v>7206</v>
      </c>
      <c r="AB1062" s="2" t="s">
        <v>76</v>
      </c>
      <c r="AE1062" s="3">
        <v>45749.528553240743</v>
      </c>
      <c r="AF1062" s="2" t="s">
        <v>77</v>
      </c>
      <c r="AH1062" s="2" t="s">
        <v>78</v>
      </c>
      <c r="AI1062" s="2" t="s">
        <v>125</v>
      </c>
      <c r="AJ1062" s="2" t="s">
        <v>493</v>
      </c>
      <c r="AK1062" s="2" t="s">
        <v>7207</v>
      </c>
      <c r="AL1062" s="2" t="s">
        <v>2418</v>
      </c>
      <c r="AM1062" s="3">
        <v>45749.528599537036</v>
      </c>
      <c r="AO1062" s="2" t="s">
        <v>2418</v>
      </c>
      <c r="AP1062" s="2">
        <v>5867952</v>
      </c>
      <c r="AQ1062" s="2" t="s">
        <v>81</v>
      </c>
      <c r="AR1062" s="3">
        <v>45750.524085648147</v>
      </c>
      <c r="AS1062" s="2" t="s">
        <v>82</v>
      </c>
      <c r="AT1062" s="3">
        <v>45749.333333333336</v>
      </c>
      <c r="AU1062" s="2" t="s">
        <v>127</v>
      </c>
      <c r="AV1062" s="2" t="s">
        <v>495</v>
      </c>
      <c r="AW1062" s="2" t="s">
        <v>496</v>
      </c>
      <c r="AX1062" s="2" t="s">
        <v>1637</v>
      </c>
      <c r="AZ1062" s="3">
        <v>45750.524085648147</v>
      </c>
      <c r="BB1062" s="2" t="s">
        <v>432</v>
      </c>
      <c r="BC1062" s="2" t="s">
        <v>433</v>
      </c>
      <c r="BD1062" s="2" t="s">
        <v>187</v>
      </c>
      <c r="BE1062" s="2" t="s">
        <v>7208</v>
      </c>
      <c r="BF1062" s="2" t="s">
        <v>2755</v>
      </c>
    </row>
    <row r="1063" spans="1:58" x14ac:dyDescent="0.35">
      <c r="A1063" s="2">
        <v>3043609</v>
      </c>
      <c r="B1063" s="2" t="s">
        <v>58</v>
      </c>
      <c r="C1063" s="2">
        <v>33993331</v>
      </c>
      <c r="D1063" s="2">
        <v>338674276</v>
      </c>
      <c r="E1063" s="2" t="s">
        <v>59</v>
      </c>
      <c r="F1063" s="2" t="s">
        <v>60</v>
      </c>
      <c r="G1063" s="2" t="s">
        <v>7209</v>
      </c>
      <c r="H1063" s="2" t="s">
        <v>7210</v>
      </c>
      <c r="I1063" s="2">
        <v>775418231</v>
      </c>
      <c r="J1063" s="2" t="s">
        <v>7211</v>
      </c>
      <c r="K1063" s="2">
        <v>12</v>
      </c>
      <c r="L1063" s="2" t="s">
        <v>518</v>
      </c>
      <c r="M1063" s="2" t="s">
        <v>65</v>
      </c>
      <c r="N1063" s="3">
        <v>44606.483344907407</v>
      </c>
      <c r="O1063" s="2" t="s">
        <v>999</v>
      </c>
      <c r="Q1063" s="2" t="s">
        <v>67</v>
      </c>
      <c r="R1063" s="3">
        <v>45749.52847222222</v>
      </c>
      <c r="S1063" s="2" t="s">
        <v>1482</v>
      </c>
      <c r="T1063" s="2" t="s">
        <v>97</v>
      </c>
      <c r="U1063" s="2" t="s">
        <v>141</v>
      </c>
      <c r="V1063" s="2" t="s">
        <v>7212</v>
      </c>
      <c r="W1063" s="2" t="s">
        <v>72</v>
      </c>
      <c r="X1063" s="2" t="s">
        <v>199</v>
      </c>
      <c r="Y1063" s="2" t="s">
        <v>7213</v>
      </c>
      <c r="Z1063" s="2" t="s">
        <v>848</v>
      </c>
      <c r="AA1063" s="2" t="s">
        <v>5788</v>
      </c>
      <c r="AB1063" s="2" t="s">
        <v>5788</v>
      </c>
      <c r="AC1063" s="2">
        <v>36</v>
      </c>
      <c r="AE1063" s="3">
        <v>45749.528483796297</v>
      </c>
      <c r="AF1063" s="2" t="s">
        <v>77</v>
      </c>
      <c r="AH1063" s="2" t="s">
        <v>78</v>
      </c>
      <c r="AI1063" s="2" t="s">
        <v>79</v>
      </c>
      <c r="AJ1063" s="2" t="s">
        <v>545</v>
      </c>
      <c r="AK1063" s="2" t="s">
        <v>7214</v>
      </c>
      <c r="AL1063" s="2" t="s">
        <v>1482</v>
      </c>
      <c r="AM1063" s="3">
        <v>45749.52851851852</v>
      </c>
      <c r="AN1063" s="2" t="s">
        <v>7214</v>
      </c>
      <c r="AP1063" s="2">
        <v>5867951</v>
      </c>
      <c r="AQ1063" s="2" t="s">
        <v>81</v>
      </c>
      <c r="AR1063" s="3">
        <v>45749.74628472222</v>
      </c>
      <c r="AS1063" s="2" t="s">
        <v>82</v>
      </c>
      <c r="AT1063" s="3">
        <v>45751.333333333336</v>
      </c>
      <c r="AU1063" s="2" t="s">
        <v>83</v>
      </c>
      <c r="AV1063" s="2" t="s">
        <v>208</v>
      </c>
      <c r="AW1063" s="2" t="s">
        <v>209</v>
      </c>
      <c r="AX1063" s="2" t="s">
        <v>3183</v>
      </c>
      <c r="AZ1063" s="3">
        <v>45749.74628472222</v>
      </c>
      <c r="BB1063" s="2" t="s">
        <v>976</v>
      </c>
      <c r="BC1063" s="2" t="s">
        <v>977</v>
      </c>
      <c r="BD1063" s="2" t="s">
        <v>359</v>
      </c>
      <c r="BE1063" s="2" t="s">
        <v>7215</v>
      </c>
      <c r="BF1063" s="2" t="s">
        <v>1213</v>
      </c>
    </row>
    <row r="1064" spans="1:58" x14ac:dyDescent="0.35">
      <c r="A1064" s="2">
        <v>3043610</v>
      </c>
      <c r="B1064" s="2" t="s">
        <v>58</v>
      </c>
      <c r="C1064" s="2">
        <v>36525601</v>
      </c>
      <c r="D1064" s="2">
        <v>338648687</v>
      </c>
      <c r="E1064" s="2" t="s">
        <v>59</v>
      </c>
      <c r="F1064" s="2" t="s">
        <v>60</v>
      </c>
      <c r="G1064" s="2" t="s">
        <v>112</v>
      </c>
      <c r="H1064" s="2" t="s">
        <v>7216</v>
      </c>
      <c r="I1064" s="2">
        <v>776401054</v>
      </c>
      <c r="J1064" s="2" t="s">
        <v>1561</v>
      </c>
      <c r="K1064" s="2">
        <v>12</v>
      </c>
      <c r="L1064" s="2" t="s">
        <v>64</v>
      </c>
      <c r="M1064" s="2" t="s">
        <v>65</v>
      </c>
      <c r="N1064" s="3">
        <v>44805</v>
      </c>
      <c r="O1064" s="2" t="s">
        <v>161</v>
      </c>
      <c r="Q1064" s="2" t="s">
        <v>67</v>
      </c>
      <c r="R1064" s="3">
        <v>45749.52857638889</v>
      </c>
      <c r="S1064" s="2" t="s">
        <v>6060</v>
      </c>
      <c r="T1064" s="2" t="s">
        <v>97</v>
      </c>
      <c r="U1064" s="2" t="s">
        <v>70</v>
      </c>
      <c r="V1064" s="2" t="s">
        <v>7217</v>
      </c>
      <c r="W1064" s="2" t="s">
        <v>72</v>
      </c>
      <c r="X1064" s="2" t="s">
        <v>73</v>
      </c>
      <c r="Y1064" s="2" t="s">
        <v>3286</v>
      </c>
      <c r="Z1064" s="2" t="s">
        <v>3067</v>
      </c>
      <c r="AA1064" s="2" t="s">
        <v>3316</v>
      </c>
      <c r="AB1064" s="2" t="s">
        <v>3316</v>
      </c>
      <c r="AC1064" s="2">
        <v>305</v>
      </c>
      <c r="AE1064" s="3">
        <v>45749.528587962966</v>
      </c>
      <c r="AF1064" s="2" t="s">
        <v>77</v>
      </c>
      <c r="AH1064" s="2" t="s">
        <v>78</v>
      </c>
      <c r="AI1064" s="2" t="s">
        <v>79</v>
      </c>
      <c r="AJ1064" s="2" t="s">
        <v>105</v>
      </c>
      <c r="AK1064" s="2" t="s">
        <v>7218</v>
      </c>
      <c r="AL1064" s="2" t="s">
        <v>6060</v>
      </c>
      <c r="AM1064" s="3">
        <v>45749.528622685182</v>
      </c>
      <c r="AN1064" s="2" t="s">
        <v>7218</v>
      </c>
      <c r="AP1064" s="2">
        <v>5867953</v>
      </c>
      <c r="AQ1064" s="2" t="s">
        <v>81</v>
      </c>
      <c r="AR1064" s="3">
        <v>45749.801990740743</v>
      </c>
      <c r="AS1064" s="2" t="s">
        <v>82</v>
      </c>
      <c r="AT1064" s="3">
        <v>45751.256944444445</v>
      </c>
      <c r="AU1064" s="2" t="s">
        <v>83</v>
      </c>
      <c r="AV1064" s="2" t="s">
        <v>84</v>
      </c>
      <c r="AW1064" s="2" t="s">
        <v>85</v>
      </c>
      <c r="AX1064" s="2" t="s">
        <v>86</v>
      </c>
      <c r="AZ1064" s="3">
        <v>45749.801990740743</v>
      </c>
      <c r="BB1064" s="2" t="s">
        <v>295</v>
      </c>
      <c r="BC1064" s="2" t="s">
        <v>296</v>
      </c>
      <c r="BD1064" s="2" t="s">
        <v>297</v>
      </c>
      <c r="BE1064" s="2" t="s">
        <v>7219</v>
      </c>
      <c r="BF1064" s="2" t="s">
        <v>370</v>
      </c>
    </row>
    <row r="1065" spans="1:58" x14ac:dyDescent="0.35">
      <c r="A1065" s="2">
        <v>3043611</v>
      </c>
      <c r="B1065" s="2" t="s">
        <v>58</v>
      </c>
      <c r="C1065" s="2">
        <v>45371841</v>
      </c>
      <c r="D1065" s="2">
        <v>339051460</v>
      </c>
      <c r="E1065" s="2" t="s">
        <v>59</v>
      </c>
      <c r="F1065" s="2" t="s">
        <v>60</v>
      </c>
      <c r="G1065" s="2" t="s">
        <v>697</v>
      </c>
      <c r="H1065" s="2" t="s">
        <v>1122</v>
      </c>
      <c r="I1065" s="2">
        <v>782519374</v>
      </c>
      <c r="J1065" s="2" t="s">
        <v>1234</v>
      </c>
      <c r="K1065" s="2">
        <v>14</v>
      </c>
      <c r="L1065" s="2" t="s">
        <v>64</v>
      </c>
      <c r="M1065" s="2" t="s">
        <v>65</v>
      </c>
      <c r="N1065" s="3">
        <v>45721.553252314814</v>
      </c>
      <c r="O1065" s="2" t="s">
        <v>66</v>
      </c>
      <c r="Q1065" s="2" t="s">
        <v>67</v>
      </c>
      <c r="R1065" s="3">
        <v>45749.528958333336</v>
      </c>
      <c r="S1065" s="2" t="s">
        <v>6801</v>
      </c>
      <c r="T1065" s="2" t="s">
        <v>97</v>
      </c>
      <c r="U1065" s="2" t="s">
        <v>70</v>
      </c>
      <c r="V1065" s="2" t="s">
        <v>7220</v>
      </c>
      <c r="W1065" s="2" t="s">
        <v>468</v>
      </c>
      <c r="X1065" s="2" t="s">
        <v>468</v>
      </c>
      <c r="Y1065" s="2" t="s">
        <v>469</v>
      </c>
      <c r="Z1065" s="2" t="s">
        <v>568</v>
      </c>
      <c r="AA1065" s="2" t="s">
        <v>1536</v>
      </c>
      <c r="AB1065" s="2" t="s">
        <v>76</v>
      </c>
      <c r="AE1065" s="3">
        <v>45749.528958333336</v>
      </c>
      <c r="AF1065" s="2" t="s">
        <v>77</v>
      </c>
      <c r="AH1065" s="2" t="s">
        <v>78</v>
      </c>
      <c r="AI1065" s="2" t="s">
        <v>79</v>
      </c>
      <c r="AJ1065" s="2" t="s">
        <v>105</v>
      </c>
      <c r="AK1065" s="2" t="s">
        <v>7220</v>
      </c>
      <c r="AL1065" s="2" t="s">
        <v>6801</v>
      </c>
      <c r="AM1065" s="3">
        <v>45749.528993055559</v>
      </c>
      <c r="AN1065" s="2" t="s">
        <v>7220</v>
      </c>
      <c r="AP1065" s="2">
        <v>5867961</v>
      </c>
      <c r="AQ1065" s="2" t="s">
        <v>81</v>
      </c>
      <c r="AR1065" s="3">
        <v>45750.461909722224</v>
      </c>
      <c r="AS1065" s="2" t="s">
        <v>82</v>
      </c>
      <c r="AT1065" s="3">
        <v>45751.361111111109</v>
      </c>
      <c r="AU1065" s="2" t="s">
        <v>83</v>
      </c>
      <c r="AV1065" s="2" t="s">
        <v>572</v>
      </c>
      <c r="AW1065" s="2" t="s">
        <v>573</v>
      </c>
      <c r="AX1065" s="2" t="s">
        <v>1945</v>
      </c>
      <c r="AZ1065" s="3">
        <v>45750.461909722224</v>
      </c>
      <c r="BB1065" s="2" t="s">
        <v>311</v>
      </c>
      <c r="BC1065" s="2" t="s">
        <v>312</v>
      </c>
      <c r="BD1065" s="2" t="s">
        <v>313</v>
      </c>
      <c r="BE1065" s="2" t="s">
        <v>7221</v>
      </c>
      <c r="BF1065" s="2" t="s">
        <v>474</v>
      </c>
    </row>
    <row r="1066" spans="1:58" x14ac:dyDescent="0.35">
      <c r="A1066" s="2">
        <v>3043613</v>
      </c>
      <c r="B1066" s="2" t="s">
        <v>58</v>
      </c>
      <c r="C1066" s="2">
        <v>33000021</v>
      </c>
      <c r="D1066" s="2">
        <v>338320094</v>
      </c>
      <c r="E1066" s="2" t="s">
        <v>59</v>
      </c>
      <c r="F1066" s="2" t="s">
        <v>60</v>
      </c>
      <c r="G1066" s="2" t="s">
        <v>7222</v>
      </c>
      <c r="I1066" s="2" t="s">
        <v>7223</v>
      </c>
      <c r="J1066" s="2" t="s">
        <v>7224</v>
      </c>
      <c r="K1066" s="2">
        <v>20</v>
      </c>
      <c r="L1066" s="2" t="s">
        <v>192</v>
      </c>
      <c r="M1066" s="2" t="s">
        <v>193</v>
      </c>
      <c r="N1066" s="3">
        <v>45069.695300925923</v>
      </c>
      <c r="O1066" s="2" t="s">
        <v>260</v>
      </c>
      <c r="Q1066" s="2" t="s">
        <v>67</v>
      </c>
      <c r="R1066" s="3">
        <v>45749.529687499999</v>
      </c>
      <c r="S1066" s="2" t="s">
        <v>5968</v>
      </c>
      <c r="T1066" s="2" t="s">
        <v>196</v>
      </c>
      <c r="U1066" s="2" t="s">
        <v>70</v>
      </c>
      <c r="V1066" s="2" t="s">
        <v>7225</v>
      </c>
      <c r="W1066" s="2" t="s">
        <v>285</v>
      </c>
      <c r="X1066" s="2" t="s">
        <v>426</v>
      </c>
      <c r="Y1066" s="2" t="s">
        <v>1281</v>
      </c>
      <c r="Z1066" s="2" t="s">
        <v>288</v>
      </c>
      <c r="AA1066" s="2" t="s">
        <v>288</v>
      </c>
      <c r="AB1066" s="2" t="s">
        <v>1282</v>
      </c>
      <c r="AE1066" s="3">
        <v>45749.752071759256</v>
      </c>
      <c r="AF1066" s="2" t="s">
        <v>268</v>
      </c>
      <c r="AH1066" s="2" t="s">
        <v>78</v>
      </c>
      <c r="AI1066" s="2" t="s">
        <v>58</v>
      </c>
      <c r="AJ1066" s="2" t="s">
        <v>80</v>
      </c>
      <c r="AK1066" s="2" t="s">
        <v>7226</v>
      </c>
      <c r="AL1066" s="2" t="s">
        <v>728</v>
      </c>
      <c r="AM1066" s="3">
        <v>45749.752199074072</v>
      </c>
      <c r="AN1066" s="2" t="s">
        <v>7226</v>
      </c>
      <c r="AO1066" s="2" t="s">
        <v>728</v>
      </c>
      <c r="AP1066" s="2">
        <v>5869489</v>
      </c>
      <c r="AQ1066" s="2" t="s">
        <v>81</v>
      </c>
      <c r="AR1066" s="3">
        <v>45750.536145833335</v>
      </c>
      <c r="AS1066" s="2" t="s">
        <v>82</v>
      </c>
      <c r="AT1066" s="3">
        <v>45749.333333333336</v>
      </c>
      <c r="AU1066" s="2" t="s">
        <v>83</v>
      </c>
      <c r="AV1066" s="2" t="s">
        <v>1915</v>
      </c>
      <c r="AW1066" s="2" t="s">
        <v>1916</v>
      </c>
      <c r="AX1066" s="2" t="s">
        <v>1917</v>
      </c>
      <c r="AZ1066" s="3">
        <v>45750.536145833335</v>
      </c>
      <c r="BB1066" s="2" t="s">
        <v>87</v>
      </c>
      <c r="BC1066" s="2" t="s">
        <v>88</v>
      </c>
      <c r="BD1066" s="2" t="s">
        <v>89</v>
      </c>
      <c r="BE1066" s="2" t="s">
        <v>7227</v>
      </c>
      <c r="BF1066" s="2" t="s">
        <v>435</v>
      </c>
    </row>
    <row r="1067" spans="1:58" x14ac:dyDescent="0.35">
      <c r="A1067" s="2">
        <v>3043614</v>
      </c>
      <c r="B1067" s="2" t="s">
        <v>58</v>
      </c>
      <c r="C1067" s="2">
        <v>34427281</v>
      </c>
      <c r="D1067" s="2">
        <v>339570070</v>
      </c>
      <c r="E1067" s="2" t="s">
        <v>59</v>
      </c>
      <c r="F1067" s="2" t="s">
        <v>60</v>
      </c>
      <c r="G1067" s="2" t="s">
        <v>7228</v>
      </c>
      <c r="H1067" s="2" t="s">
        <v>7229</v>
      </c>
      <c r="I1067" s="2">
        <v>776499642</v>
      </c>
      <c r="J1067" s="2" t="s">
        <v>466</v>
      </c>
      <c r="K1067" s="2">
        <v>20</v>
      </c>
      <c r="L1067" s="2" t="s">
        <v>192</v>
      </c>
      <c r="M1067" s="2" t="s">
        <v>193</v>
      </c>
      <c r="N1067" s="3">
        <v>45310.801192129627</v>
      </c>
      <c r="O1067" s="2" t="s">
        <v>260</v>
      </c>
      <c r="Q1067" s="2" t="s">
        <v>67</v>
      </c>
      <c r="R1067" s="3">
        <v>45749.530011574076</v>
      </c>
      <c r="S1067" s="2" t="s">
        <v>732</v>
      </c>
      <c r="T1067" s="2" t="s">
        <v>196</v>
      </c>
      <c r="U1067" s="2" t="s">
        <v>6521</v>
      </c>
      <c r="V1067" s="2" t="s">
        <v>7230</v>
      </c>
      <c r="Y1067" s="2" t="s">
        <v>2358</v>
      </c>
      <c r="Z1067" s="2" t="s">
        <v>1346</v>
      </c>
      <c r="AA1067" s="2" t="s">
        <v>3470</v>
      </c>
      <c r="AB1067" s="2" t="s">
        <v>76</v>
      </c>
      <c r="AE1067" s="3">
        <v>45749.555069444446</v>
      </c>
      <c r="AF1067" s="2" t="s">
        <v>203</v>
      </c>
      <c r="AG1067" s="2">
        <v>48</v>
      </c>
      <c r="AH1067" s="2" t="s">
        <v>78</v>
      </c>
      <c r="AI1067" s="2" t="s">
        <v>204</v>
      </c>
      <c r="AJ1067" s="2" t="s">
        <v>443</v>
      </c>
      <c r="AK1067" s="2" t="s">
        <v>7231</v>
      </c>
      <c r="AL1067" s="2" t="s">
        <v>687</v>
      </c>
      <c r="AM1067" s="3">
        <v>45749.555162037039</v>
      </c>
      <c r="AN1067" s="2" t="s">
        <v>7231</v>
      </c>
      <c r="AO1067" s="2" t="s">
        <v>687</v>
      </c>
      <c r="AP1067" s="2">
        <v>5868124</v>
      </c>
      <c r="AQ1067" s="2" t="s">
        <v>81</v>
      </c>
      <c r="AR1067" s="3">
        <v>45749.773298611108</v>
      </c>
      <c r="AS1067" s="2" t="s">
        <v>82</v>
      </c>
      <c r="AT1067" s="3">
        <v>45749.333333333336</v>
      </c>
      <c r="AU1067" s="2" t="s">
        <v>127</v>
      </c>
      <c r="AV1067" s="2" t="s">
        <v>605</v>
      </c>
      <c r="AW1067" s="2" t="s">
        <v>606</v>
      </c>
      <c r="AX1067" s="2" t="s">
        <v>1377</v>
      </c>
      <c r="AY1067" s="3">
        <v>45751.555069444446</v>
      </c>
      <c r="AZ1067" s="3">
        <v>45749.773298611108</v>
      </c>
      <c r="BA1067" s="2" t="s">
        <v>211</v>
      </c>
      <c r="BB1067" s="2" t="s">
        <v>2473</v>
      </c>
      <c r="BC1067" s="2" t="s">
        <v>1007</v>
      </c>
      <c r="BD1067" s="2" t="s">
        <v>2474</v>
      </c>
      <c r="BE1067" s="2" t="s">
        <v>7232</v>
      </c>
      <c r="BF1067" s="2" t="s">
        <v>611</v>
      </c>
    </row>
    <row r="1068" spans="1:58" x14ac:dyDescent="0.35">
      <c r="A1068" s="2">
        <v>3043615</v>
      </c>
      <c r="B1068" s="2" t="s">
        <v>214</v>
      </c>
      <c r="C1068" s="2">
        <v>33175611</v>
      </c>
      <c r="D1068" s="2">
        <v>338675858</v>
      </c>
      <c r="E1068" s="2" t="s">
        <v>59</v>
      </c>
      <c r="F1068" s="2" t="s">
        <v>60</v>
      </c>
      <c r="G1068" s="2" t="s">
        <v>7233</v>
      </c>
      <c r="I1068" s="2">
        <v>786018563</v>
      </c>
      <c r="J1068" s="2" t="s">
        <v>7234</v>
      </c>
      <c r="K1068" s="2">
        <v>20</v>
      </c>
      <c r="L1068" s="2" t="s">
        <v>279</v>
      </c>
      <c r="M1068" s="2" t="s">
        <v>280</v>
      </c>
      <c r="N1068" s="3">
        <v>45042.458344907405</v>
      </c>
      <c r="O1068" s="2" t="s">
        <v>6671</v>
      </c>
      <c r="Q1068" s="2" t="s">
        <v>67</v>
      </c>
      <c r="R1068" s="3">
        <v>45749.530289351853</v>
      </c>
      <c r="S1068" s="2" t="s">
        <v>2487</v>
      </c>
      <c r="T1068" s="2" t="s">
        <v>196</v>
      </c>
      <c r="U1068" s="2" t="s">
        <v>688</v>
      </c>
      <c r="V1068" s="2" t="s">
        <v>7235</v>
      </c>
      <c r="W1068" s="2" t="s">
        <v>72</v>
      </c>
      <c r="X1068" s="2" t="s">
        <v>199</v>
      </c>
      <c r="Y1068" s="2" t="s">
        <v>6523</v>
      </c>
      <c r="Z1068" s="2" t="s">
        <v>145</v>
      </c>
      <c r="AA1068" s="2" t="s">
        <v>544</v>
      </c>
      <c r="AB1068" s="2" t="s">
        <v>544</v>
      </c>
      <c r="AC1068" s="2">
        <v>64</v>
      </c>
      <c r="AE1068" s="3">
        <v>45749.566331018519</v>
      </c>
      <c r="AF1068" s="2" t="s">
        <v>268</v>
      </c>
      <c r="AH1068" s="2" t="s">
        <v>78</v>
      </c>
      <c r="AI1068" s="2" t="s">
        <v>204</v>
      </c>
      <c r="AJ1068" s="2" t="s">
        <v>443</v>
      </c>
      <c r="AK1068" s="2" t="s">
        <v>7236</v>
      </c>
      <c r="AL1068" s="2" t="s">
        <v>261</v>
      </c>
      <c r="AM1068" s="3">
        <v>45749.566400462965</v>
      </c>
      <c r="AO1068" s="2" t="s">
        <v>261</v>
      </c>
      <c r="AP1068" s="2">
        <v>5868204</v>
      </c>
      <c r="AQ1068" s="2" t="s">
        <v>81</v>
      </c>
      <c r="AR1068" s="3">
        <v>45750.575208333335</v>
      </c>
      <c r="AS1068" s="2" t="s">
        <v>82</v>
      </c>
      <c r="AT1068" s="3">
        <v>45749.333333333336</v>
      </c>
      <c r="AU1068" s="2" t="s">
        <v>83</v>
      </c>
      <c r="AV1068" s="2" t="s">
        <v>6819</v>
      </c>
      <c r="AW1068" s="2" t="s">
        <v>6819</v>
      </c>
      <c r="AX1068" s="2" t="s">
        <v>7237</v>
      </c>
      <c r="AZ1068" s="3">
        <v>45750.575208333335</v>
      </c>
      <c r="BB1068" s="2" t="s">
        <v>498</v>
      </c>
      <c r="BC1068" s="2" t="s">
        <v>499</v>
      </c>
      <c r="BD1068" s="2" t="s">
        <v>500</v>
      </c>
      <c r="BE1068" s="2" t="s">
        <v>7238</v>
      </c>
      <c r="BF1068" s="2" t="s">
        <v>1121</v>
      </c>
    </row>
    <row r="1069" spans="1:58" x14ac:dyDescent="0.35">
      <c r="A1069" s="2">
        <v>3043616</v>
      </c>
      <c r="B1069" s="2" t="s">
        <v>214</v>
      </c>
      <c r="C1069" s="2">
        <v>39892891</v>
      </c>
      <c r="D1069" s="2">
        <v>339613171</v>
      </c>
      <c r="E1069" s="2" t="s">
        <v>59</v>
      </c>
      <c r="F1069" s="2" t="s">
        <v>60</v>
      </c>
      <c r="G1069" s="2" t="s">
        <v>1461</v>
      </c>
      <c r="H1069" s="2" t="s">
        <v>3650</v>
      </c>
      <c r="I1069" s="2" t="s">
        <v>7239</v>
      </c>
      <c r="J1069" s="2" t="s">
        <v>7240</v>
      </c>
      <c r="K1069" s="2">
        <v>16</v>
      </c>
      <c r="L1069" s="2" t="s">
        <v>64</v>
      </c>
      <c r="M1069" s="2" t="s">
        <v>65</v>
      </c>
      <c r="N1069" s="3">
        <v>44882.458333333336</v>
      </c>
      <c r="O1069" s="2" t="s">
        <v>614</v>
      </c>
      <c r="Q1069" s="2" t="s">
        <v>67</v>
      </c>
      <c r="R1069" s="3">
        <v>45749.530798611115</v>
      </c>
      <c r="S1069" s="2" t="s">
        <v>6604</v>
      </c>
      <c r="T1069" s="2" t="s">
        <v>97</v>
      </c>
      <c r="U1069" s="2" t="s">
        <v>70</v>
      </c>
      <c r="V1069" s="2" t="s">
        <v>7241</v>
      </c>
      <c r="W1069" s="2" t="s">
        <v>99</v>
      </c>
      <c r="X1069" s="2" t="s">
        <v>99</v>
      </c>
      <c r="Y1069" s="2" t="s">
        <v>4427</v>
      </c>
      <c r="Z1069" s="2" t="s">
        <v>101</v>
      </c>
      <c r="AA1069" s="2" t="s">
        <v>322</v>
      </c>
      <c r="AB1069" s="2" t="s">
        <v>76</v>
      </c>
      <c r="AE1069" s="3">
        <v>45749.530810185184</v>
      </c>
      <c r="AF1069" s="2" t="s">
        <v>77</v>
      </c>
      <c r="AH1069" s="2" t="s">
        <v>78</v>
      </c>
      <c r="AI1069" s="2" t="s">
        <v>125</v>
      </c>
      <c r="AJ1069" s="2" t="s">
        <v>381</v>
      </c>
      <c r="AK1069" s="2" t="s">
        <v>7242</v>
      </c>
      <c r="AL1069" s="2" t="s">
        <v>6604</v>
      </c>
      <c r="AM1069" s="3">
        <v>45749.530844907407</v>
      </c>
      <c r="AN1069" s="2" t="s">
        <v>7242</v>
      </c>
      <c r="AP1069" s="2">
        <v>5867974</v>
      </c>
      <c r="AQ1069" s="2" t="s">
        <v>81</v>
      </c>
      <c r="AR1069" s="3">
        <v>45750.711192129631</v>
      </c>
      <c r="AS1069" s="2" t="s">
        <v>82</v>
      </c>
      <c r="AT1069" s="3">
        <v>45751.333333333336</v>
      </c>
      <c r="AU1069" s="2" t="s">
        <v>83</v>
      </c>
      <c r="AV1069" s="2" t="s">
        <v>106</v>
      </c>
      <c r="AW1069" s="2" t="s">
        <v>107</v>
      </c>
      <c r="AX1069" s="2" t="s">
        <v>3512</v>
      </c>
      <c r="AZ1069" s="3">
        <v>45750.711192129631</v>
      </c>
      <c r="BB1069" s="2" t="s">
        <v>3254</v>
      </c>
      <c r="BC1069" s="2" t="s">
        <v>1840</v>
      </c>
      <c r="BD1069" s="2" t="s">
        <v>3255</v>
      </c>
      <c r="BE1069" s="2" t="s">
        <v>7243</v>
      </c>
      <c r="BF1069" s="2" t="s">
        <v>110</v>
      </c>
    </row>
    <row r="1070" spans="1:58" x14ac:dyDescent="0.35">
      <c r="A1070" s="2">
        <v>3043617</v>
      </c>
      <c r="B1070" s="2" t="s">
        <v>58</v>
      </c>
      <c r="C1070" s="2">
        <v>42555661</v>
      </c>
      <c r="D1070" s="2">
        <v>338681746</v>
      </c>
      <c r="E1070" s="2" t="s">
        <v>59</v>
      </c>
      <c r="F1070" s="2" t="s">
        <v>60</v>
      </c>
      <c r="G1070" s="2" t="s">
        <v>2149</v>
      </c>
      <c r="H1070" s="2" t="s">
        <v>7244</v>
      </c>
      <c r="I1070" s="2">
        <v>782261577</v>
      </c>
      <c r="J1070" s="2" t="s">
        <v>7245</v>
      </c>
      <c r="K1070" s="2">
        <v>12</v>
      </c>
      <c r="L1070" s="2" t="s">
        <v>64</v>
      </c>
      <c r="M1070" s="2" t="s">
        <v>65</v>
      </c>
      <c r="N1070" s="3">
        <v>45324.673252314817</v>
      </c>
      <c r="O1070" s="2" t="s">
        <v>66</v>
      </c>
      <c r="Q1070" s="2" t="s">
        <v>67</v>
      </c>
      <c r="R1070" s="3">
        <v>45749.531053240738</v>
      </c>
      <c r="S1070" s="2" t="s">
        <v>5853</v>
      </c>
      <c r="T1070" s="2" t="s">
        <v>97</v>
      </c>
      <c r="U1070" s="2" t="s">
        <v>283</v>
      </c>
      <c r="V1070" s="2" t="s">
        <v>7246</v>
      </c>
      <c r="W1070" s="2" t="s">
        <v>72</v>
      </c>
      <c r="X1070" s="2" t="s">
        <v>73</v>
      </c>
      <c r="Y1070" s="2" t="s">
        <v>2838</v>
      </c>
      <c r="Z1070" s="2" t="s">
        <v>74</v>
      </c>
      <c r="AA1070" s="2" t="s">
        <v>1054</v>
      </c>
      <c r="AB1070" s="2" t="s">
        <v>1054</v>
      </c>
      <c r="AE1070" s="3">
        <v>45749.531064814815</v>
      </c>
      <c r="AF1070" s="2" t="s">
        <v>77</v>
      </c>
      <c r="AH1070" s="2" t="s">
        <v>103</v>
      </c>
      <c r="AI1070" s="2" t="s">
        <v>79</v>
      </c>
      <c r="AJ1070" s="2" t="s">
        <v>105</v>
      </c>
      <c r="AK1070" s="2" t="s">
        <v>7247</v>
      </c>
      <c r="AL1070" s="2" t="s">
        <v>5853</v>
      </c>
      <c r="AM1070" s="3">
        <v>45749.531099537038</v>
      </c>
      <c r="AN1070" s="2" t="s">
        <v>7247</v>
      </c>
      <c r="AP1070" s="2">
        <v>5867975</v>
      </c>
      <c r="AQ1070" s="2" t="s">
        <v>81</v>
      </c>
      <c r="AR1070" s="3">
        <v>45749.718217592592</v>
      </c>
      <c r="AS1070" s="2" t="s">
        <v>82</v>
      </c>
      <c r="AT1070" s="3">
        <v>45751.260416666664</v>
      </c>
      <c r="AU1070" s="2" t="s">
        <v>83</v>
      </c>
      <c r="AV1070" s="2" t="s">
        <v>84</v>
      </c>
      <c r="AW1070" s="2" t="s">
        <v>85</v>
      </c>
      <c r="AX1070" s="2" t="s">
        <v>86</v>
      </c>
      <c r="AZ1070" s="3">
        <v>45749.718217592592</v>
      </c>
      <c r="BB1070" s="2" t="s">
        <v>325</v>
      </c>
      <c r="BC1070" s="2" t="s">
        <v>326</v>
      </c>
      <c r="BD1070" s="2" t="s">
        <v>327</v>
      </c>
      <c r="BE1070" s="2" t="s">
        <v>7248</v>
      </c>
      <c r="BF1070" s="2" t="s">
        <v>370</v>
      </c>
    </row>
    <row r="1071" spans="1:58" x14ac:dyDescent="0.35">
      <c r="A1071" s="2">
        <v>3043619</v>
      </c>
      <c r="B1071" s="2" t="s">
        <v>550</v>
      </c>
      <c r="C1071" s="2">
        <v>41280331</v>
      </c>
      <c r="D1071" s="2">
        <v>338946410</v>
      </c>
      <c r="E1071" s="2" t="s">
        <v>59</v>
      </c>
      <c r="F1071" s="2" t="s">
        <v>60</v>
      </c>
      <c r="G1071" s="2" t="s">
        <v>1919</v>
      </c>
      <c r="H1071" s="2" t="s">
        <v>1834</v>
      </c>
      <c r="I1071" s="2" t="s">
        <v>7249</v>
      </c>
      <c r="J1071" s="2" t="s">
        <v>7250</v>
      </c>
      <c r="K1071" s="2">
        <v>13</v>
      </c>
      <c r="L1071" s="2" t="s">
        <v>64</v>
      </c>
      <c r="M1071" s="2" t="s">
        <v>65</v>
      </c>
      <c r="N1071" s="3">
        <v>45132.708333333336</v>
      </c>
      <c r="O1071" s="2" t="s">
        <v>614</v>
      </c>
      <c r="Q1071" s="2" t="s">
        <v>67</v>
      </c>
      <c r="R1071" s="3">
        <v>45749.5315162037</v>
      </c>
      <c r="S1071" s="2" t="s">
        <v>1051</v>
      </c>
      <c r="T1071" s="2" t="s">
        <v>97</v>
      </c>
      <c r="U1071" s="2" t="s">
        <v>70</v>
      </c>
      <c r="V1071" s="2" t="s">
        <v>7251</v>
      </c>
      <c r="W1071" s="2" t="s">
        <v>263</v>
      </c>
      <c r="X1071" s="2" t="s">
        <v>264</v>
      </c>
      <c r="Y1071" s="2" t="s">
        <v>7252</v>
      </c>
      <c r="Z1071" s="2" t="s">
        <v>902</v>
      </c>
      <c r="AA1071" s="2" t="s">
        <v>7253</v>
      </c>
      <c r="AB1071" s="2" t="s">
        <v>7253</v>
      </c>
      <c r="AE1071" s="3">
        <v>45751.625960648147</v>
      </c>
      <c r="AF1071" s="2" t="s">
        <v>77</v>
      </c>
      <c r="AH1071" s="2" t="s">
        <v>78</v>
      </c>
      <c r="AI1071" s="2" t="s">
        <v>230</v>
      </c>
      <c r="AJ1071" s="2" t="s">
        <v>231</v>
      </c>
      <c r="AK1071" s="2" t="s">
        <v>7254</v>
      </c>
      <c r="AL1071" s="2" t="s">
        <v>2232</v>
      </c>
      <c r="AM1071" s="3">
        <v>45751.626145833332</v>
      </c>
      <c r="AN1071" s="2" t="s">
        <v>7254</v>
      </c>
      <c r="AO1071" s="2" t="s">
        <v>2232</v>
      </c>
      <c r="AP1071" s="2">
        <v>5875422</v>
      </c>
      <c r="AQ1071" s="2" t="s">
        <v>81</v>
      </c>
      <c r="AR1071" s="3">
        <v>45752.484120370369</v>
      </c>
      <c r="AS1071" s="2" t="s">
        <v>82</v>
      </c>
      <c r="AT1071" s="3">
        <v>45751.333333333336</v>
      </c>
      <c r="AU1071" s="2" t="s">
        <v>127</v>
      </c>
      <c r="AV1071" s="2" t="s">
        <v>234</v>
      </c>
      <c r="AW1071" s="2" t="s">
        <v>235</v>
      </c>
      <c r="AX1071" s="2" t="s">
        <v>7255</v>
      </c>
      <c r="AZ1071" s="3">
        <v>45752.484120370369</v>
      </c>
      <c r="BB1071" s="2" t="s">
        <v>273</v>
      </c>
      <c r="BC1071" s="2" t="s">
        <v>274</v>
      </c>
      <c r="BD1071" s="2" t="s">
        <v>274</v>
      </c>
      <c r="BE1071" s="2" t="s">
        <v>7256</v>
      </c>
      <c r="BF1071" s="2" t="s">
        <v>2232</v>
      </c>
    </row>
    <row r="1072" spans="1:58" x14ac:dyDescent="0.35">
      <c r="A1072" s="2">
        <v>3043620</v>
      </c>
      <c r="B1072" s="2" t="s">
        <v>550</v>
      </c>
      <c r="C1072" s="2">
        <v>32621051</v>
      </c>
      <c r="D1072" s="2">
        <v>339705902</v>
      </c>
      <c r="E1072" s="2" t="s">
        <v>59</v>
      </c>
      <c r="F1072" s="2" t="s">
        <v>60</v>
      </c>
      <c r="G1072" s="2" t="s">
        <v>594</v>
      </c>
      <c r="H1072" s="2" t="s">
        <v>2269</v>
      </c>
      <c r="I1072" s="2">
        <v>778228911</v>
      </c>
      <c r="J1072" s="2" t="s">
        <v>7257</v>
      </c>
      <c r="K1072" s="2">
        <v>14</v>
      </c>
      <c r="L1072" s="2" t="s">
        <v>64</v>
      </c>
      <c r="M1072" s="2" t="s">
        <v>65</v>
      </c>
      <c r="N1072" s="3">
        <v>43328.851342592592</v>
      </c>
      <c r="O1072" s="2" t="s">
        <v>115</v>
      </c>
      <c r="Q1072" s="2" t="s">
        <v>67</v>
      </c>
      <c r="R1072" s="3">
        <v>45749.532187500001</v>
      </c>
      <c r="S1072" s="2" t="s">
        <v>2114</v>
      </c>
      <c r="T1072" s="2" t="s">
        <v>69</v>
      </c>
      <c r="U1072" s="2" t="s">
        <v>1963</v>
      </c>
      <c r="V1072" s="2" t="s">
        <v>7258</v>
      </c>
      <c r="W1072" s="2" t="s">
        <v>119</v>
      </c>
      <c r="X1072" s="2" t="s">
        <v>177</v>
      </c>
      <c r="Y1072" s="2" t="s">
        <v>3827</v>
      </c>
      <c r="Z1072" s="2" t="s">
        <v>860</v>
      </c>
      <c r="AA1072" s="2" t="s">
        <v>861</v>
      </c>
      <c r="AB1072" s="2" t="s">
        <v>76</v>
      </c>
      <c r="AE1072" s="3">
        <v>45749.533472222225</v>
      </c>
      <c r="AF1072" s="2" t="s">
        <v>77</v>
      </c>
      <c r="AH1072" s="2" t="s">
        <v>78</v>
      </c>
      <c r="AI1072" s="2" t="s">
        <v>125</v>
      </c>
      <c r="AJ1072" s="2" t="s">
        <v>493</v>
      </c>
      <c r="AK1072" s="2" t="s">
        <v>7259</v>
      </c>
      <c r="AL1072" s="2" t="s">
        <v>2114</v>
      </c>
      <c r="AM1072" s="3">
        <v>45749.533564814818</v>
      </c>
      <c r="AO1072" s="2" t="s">
        <v>2114</v>
      </c>
      <c r="AP1072" s="2">
        <v>5867996</v>
      </c>
      <c r="AQ1072" s="2" t="s">
        <v>81</v>
      </c>
      <c r="AR1072" s="3">
        <v>45749.725960648146</v>
      </c>
      <c r="AS1072" s="2" t="s">
        <v>82</v>
      </c>
      <c r="AT1072" s="3">
        <v>45749.333333333336</v>
      </c>
      <c r="AU1072" s="2" t="s">
        <v>127</v>
      </c>
      <c r="AV1072" s="2" t="s">
        <v>128</v>
      </c>
      <c r="AW1072" s="2" t="s">
        <v>129</v>
      </c>
      <c r="AX1072" s="2" t="s">
        <v>2152</v>
      </c>
      <c r="AZ1072" s="3">
        <v>45749.725960648146</v>
      </c>
      <c r="BB1072" s="2" t="s">
        <v>1549</v>
      </c>
      <c r="BC1072" s="2" t="s">
        <v>1550</v>
      </c>
      <c r="BD1072" s="2" t="s">
        <v>169</v>
      </c>
      <c r="BE1072" s="2" t="s">
        <v>7260</v>
      </c>
      <c r="BF1072" s="2" t="s">
        <v>1039</v>
      </c>
    </row>
    <row r="1073" spans="1:58" x14ac:dyDescent="0.35">
      <c r="A1073" s="2">
        <v>3043621</v>
      </c>
      <c r="B1073" s="2" t="s">
        <v>111</v>
      </c>
      <c r="C1073" s="2">
        <v>34654701</v>
      </c>
      <c r="D1073" s="2">
        <v>339577710</v>
      </c>
      <c r="E1073" s="2" t="s">
        <v>59</v>
      </c>
      <c r="F1073" s="2" t="s">
        <v>60</v>
      </c>
      <c r="G1073" s="2" t="s">
        <v>1287</v>
      </c>
      <c r="H1073" s="2" t="s">
        <v>1122</v>
      </c>
      <c r="I1073" s="2">
        <v>778228091</v>
      </c>
      <c r="J1073" s="2" t="s">
        <v>7261</v>
      </c>
      <c r="K1073" s="2">
        <v>14</v>
      </c>
      <c r="L1073" s="2" t="s">
        <v>64</v>
      </c>
      <c r="M1073" s="2" t="s">
        <v>65</v>
      </c>
      <c r="N1073" s="3">
        <v>43141</v>
      </c>
      <c r="O1073" s="2" t="s">
        <v>115</v>
      </c>
      <c r="Q1073" s="2" t="s">
        <v>67</v>
      </c>
      <c r="R1073" s="3">
        <v>45749.532384259262</v>
      </c>
      <c r="S1073" s="2" t="s">
        <v>6913</v>
      </c>
      <c r="T1073" s="2" t="s">
        <v>69</v>
      </c>
      <c r="U1073" s="2" t="s">
        <v>175</v>
      </c>
      <c r="V1073" s="2" t="s">
        <v>7262</v>
      </c>
      <c r="W1073" s="2" t="s">
        <v>468</v>
      </c>
      <c r="X1073" s="2" t="s">
        <v>600</v>
      </c>
      <c r="Y1073" s="2" t="s">
        <v>1345</v>
      </c>
      <c r="Z1073" s="2" t="s">
        <v>1346</v>
      </c>
      <c r="AA1073" s="2" t="s">
        <v>1347</v>
      </c>
      <c r="AB1073" s="2" t="s">
        <v>76</v>
      </c>
      <c r="AE1073" s="3">
        <v>45749.532395833332</v>
      </c>
      <c r="AF1073" s="2" t="s">
        <v>77</v>
      </c>
      <c r="AH1073" s="2" t="s">
        <v>78</v>
      </c>
      <c r="AI1073" s="2" t="s">
        <v>125</v>
      </c>
      <c r="AJ1073" s="2" t="s">
        <v>1610</v>
      </c>
      <c r="AK1073" s="2" t="s">
        <v>7262</v>
      </c>
      <c r="AL1073" s="2" t="s">
        <v>6913</v>
      </c>
      <c r="AM1073" s="3">
        <v>45749.532430555555</v>
      </c>
      <c r="AN1073" s="2" t="s">
        <v>7262</v>
      </c>
      <c r="AP1073" s="2">
        <v>5867985</v>
      </c>
      <c r="AQ1073" s="2" t="s">
        <v>81</v>
      </c>
      <c r="AR1073" s="3">
        <v>45750.635636574072</v>
      </c>
      <c r="AS1073" s="2" t="s">
        <v>82</v>
      </c>
      <c r="AT1073" s="3">
        <v>45751.333333333336</v>
      </c>
      <c r="AU1073" s="2" t="s">
        <v>83</v>
      </c>
      <c r="AV1073" s="2" t="s">
        <v>605</v>
      </c>
      <c r="AW1073" s="2" t="s">
        <v>606</v>
      </c>
      <c r="AX1073" s="2" t="s">
        <v>2388</v>
      </c>
      <c r="AZ1073" s="3">
        <v>45750.635636574072</v>
      </c>
      <c r="BB1073" s="2" t="s">
        <v>1549</v>
      </c>
      <c r="BC1073" s="2" t="s">
        <v>1550</v>
      </c>
      <c r="BD1073" s="2" t="s">
        <v>169</v>
      </c>
      <c r="BE1073" s="2" t="s">
        <v>7263</v>
      </c>
      <c r="BF1073" s="2" t="s">
        <v>1699</v>
      </c>
    </row>
    <row r="1074" spans="1:58" x14ac:dyDescent="0.35">
      <c r="A1074" s="2">
        <v>3043622</v>
      </c>
      <c r="B1074" s="2" t="s">
        <v>58</v>
      </c>
      <c r="C1074" s="2">
        <v>147491</v>
      </c>
      <c r="D1074" s="2">
        <v>338645855</v>
      </c>
      <c r="E1074" s="2" t="s">
        <v>59</v>
      </c>
      <c r="F1074" s="2" t="s">
        <v>60</v>
      </c>
      <c r="G1074" s="2" t="s">
        <v>7264</v>
      </c>
      <c r="I1074" s="2">
        <v>775995951</v>
      </c>
      <c r="J1074" s="2" t="s">
        <v>980</v>
      </c>
      <c r="K1074" s="2">
        <v>20</v>
      </c>
      <c r="L1074" s="2" t="s">
        <v>279</v>
      </c>
      <c r="M1074" s="2" t="s">
        <v>280</v>
      </c>
      <c r="N1074" s="3">
        <v>44558.750011574077</v>
      </c>
      <c r="O1074" s="2" t="s">
        <v>194</v>
      </c>
      <c r="Q1074" s="2" t="s">
        <v>67</v>
      </c>
      <c r="R1074" s="3">
        <v>45749.532893518517</v>
      </c>
      <c r="S1074" s="2" t="s">
        <v>2487</v>
      </c>
      <c r="T1074" s="2" t="s">
        <v>196</v>
      </c>
      <c r="U1074" s="2" t="s">
        <v>688</v>
      </c>
      <c r="V1074" s="2" t="s">
        <v>7265</v>
      </c>
      <c r="W1074" s="2" t="s">
        <v>72</v>
      </c>
      <c r="X1074" s="2" t="s">
        <v>73</v>
      </c>
      <c r="Y1074" s="2" t="s">
        <v>3595</v>
      </c>
      <c r="Z1074" s="2" t="s">
        <v>1484</v>
      </c>
      <c r="AA1074" s="2" t="s">
        <v>7266</v>
      </c>
      <c r="AB1074" s="2" t="s">
        <v>76</v>
      </c>
      <c r="AE1074" s="3">
        <v>45749.533101851855</v>
      </c>
      <c r="AF1074" s="2" t="s">
        <v>77</v>
      </c>
      <c r="AH1074" s="2" t="s">
        <v>78</v>
      </c>
      <c r="AI1074" s="2" t="s">
        <v>204</v>
      </c>
      <c r="AJ1074" s="2" t="s">
        <v>290</v>
      </c>
      <c r="AK1074" s="2" t="s">
        <v>7267</v>
      </c>
      <c r="AL1074" s="2" t="s">
        <v>2487</v>
      </c>
      <c r="AM1074" s="3">
        <v>45749.533136574071</v>
      </c>
      <c r="AO1074" s="2" t="s">
        <v>2487</v>
      </c>
      <c r="AP1074" s="2">
        <v>5867986</v>
      </c>
      <c r="AQ1074" s="2" t="s">
        <v>81</v>
      </c>
      <c r="AR1074" s="3">
        <v>45749.627928240741</v>
      </c>
      <c r="AS1074" s="2" t="s">
        <v>82</v>
      </c>
      <c r="AT1074" s="3">
        <v>45749.333333333336</v>
      </c>
      <c r="AU1074" s="2" t="s">
        <v>83</v>
      </c>
      <c r="AV1074" s="2" t="s">
        <v>749</v>
      </c>
      <c r="AW1074" s="2" t="s">
        <v>750</v>
      </c>
      <c r="AX1074" s="2" t="s">
        <v>1243</v>
      </c>
      <c r="AZ1074" s="3">
        <v>45749.627928240741</v>
      </c>
      <c r="BB1074" s="2" t="s">
        <v>1244</v>
      </c>
      <c r="BC1074" s="2" t="s">
        <v>1245</v>
      </c>
      <c r="BD1074" s="2" t="s">
        <v>1246</v>
      </c>
      <c r="BE1074" s="2" t="s">
        <v>7268</v>
      </c>
      <c r="BF1074" s="2" t="s">
        <v>5986</v>
      </c>
    </row>
    <row r="1075" spans="1:58" x14ac:dyDescent="0.35">
      <c r="A1075" s="2">
        <v>3043623</v>
      </c>
      <c r="B1075" s="2" t="s">
        <v>214</v>
      </c>
      <c r="C1075" s="2">
        <v>42492591</v>
      </c>
      <c r="D1075" s="2">
        <v>339803807</v>
      </c>
      <c r="E1075" s="2" t="s">
        <v>59</v>
      </c>
      <c r="F1075" s="2" t="s">
        <v>60</v>
      </c>
      <c r="G1075" s="2" t="s">
        <v>1554</v>
      </c>
      <c r="I1075" s="2">
        <v>772756270</v>
      </c>
      <c r="J1075" s="2" t="s">
        <v>7269</v>
      </c>
      <c r="K1075" s="2">
        <v>17</v>
      </c>
      <c r="L1075" s="2" t="s">
        <v>64</v>
      </c>
      <c r="M1075" s="2" t="s">
        <v>65</v>
      </c>
      <c r="N1075" s="3">
        <v>45427.678888888891</v>
      </c>
      <c r="O1075" s="2" t="s">
        <v>614</v>
      </c>
      <c r="Q1075" s="2" t="s">
        <v>67</v>
      </c>
      <c r="R1075" s="3">
        <v>45749.533252314817</v>
      </c>
      <c r="S1075" s="2" t="s">
        <v>3414</v>
      </c>
      <c r="T1075" s="2" t="s">
        <v>97</v>
      </c>
      <c r="U1075" s="2" t="s">
        <v>175</v>
      </c>
      <c r="V1075" s="2" t="s">
        <v>7270</v>
      </c>
      <c r="W1075" s="2" t="s">
        <v>1183</v>
      </c>
      <c r="X1075" s="2" t="s">
        <v>1772</v>
      </c>
      <c r="Y1075" s="2" t="s">
        <v>4999</v>
      </c>
      <c r="Z1075" s="2" t="s">
        <v>5000</v>
      </c>
      <c r="AA1075" s="2" t="s">
        <v>7271</v>
      </c>
      <c r="AB1075" s="2" t="s">
        <v>76</v>
      </c>
      <c r="AE1075" s="3">
        <v>45749.689421296294</v>
      </c>
      <c r="AF1075" s="2" t="s">
        <v>77</v>
      </c>
      <c r="AH1075" s="2" t="s">
        <v>78</v>
      </c>
      <c r="AI1075" s="2" t="s">
        <v>230</v>
      </c>
      <c r="AJ1075" s="2" t="s">
        <v>511</v>
      </c>
      <c r="AK1075" s="2" t="s">
        <v>5002</v>
      </c>
      <c r="AL1075" s="2" t="s">
        <v>1195</v>
      </c>
      <c r="AM1075" s="3">
        <v>45749.68953703704</v>
      </c>
      <c r="AN1075" s="2" t="s">
        <v>5002</v>
      </c>
      <c r="AO1075" s="2" t="s">
        <v>1195</v>
      </c>
      <c r="AP1075" s="2">
        <v>5869095</v>
      </c>
      <c r="AQ1075" s="2" t="s">
        <v>81</v>
      </c>
      <c r="AR1075" s="3">
        <v>45750.577314814815</v>
      </c>
      <c r="AS1075" s="2" t="s">
        <v>82</v>
      </c>
      <c r="AT1075" s="3">
        <v>45749.333333333336</v>
      </c>
      <c r="AU1075" s="2" t="s">
        <v>127</v>
      </c>
      <c r="AV1075" s="2" t="s">
        <v>5003</v>
      </c>
      <c r="AW1075" s="2" t="s">
        <v>5004</v>
      </c>
      <c r="AX1075" s="2" t="s">
        <v>5005</v>
      </c>
      <c r="AZ1075" s="3">
        <v>45750.577303240738</v>
      </c>
      <c r="BB1075" s="2" t="s">
        <v>340</v>
      </c>
      <c r="BC1075" s="2" t="s">
        <v>341</v>
      </c>
      <c r="BD1075" s="2" t="s">
        <v>342</v>
      </c>
      <c r="BE1075" s="2" t="s">
        <v>7272</v>
      </c>
      <c r="BF1075" s="2" t="s">
        <v>1213</v>
      </c>
    </row>
    <row r="1076" spans="1:58" x14ac:dyDescent="0.35">
      <c r="A1076" s="2">
        <v>3043624</v>
      </c>
      <c r="B1076" s="2" t="s">
        <v>58</v>
      </c>
      <c r="C1076" s="2">
        <v>40990281</v>
      </c>
      <c r="D1076" s="2">
        <v>338948235</v>
      </c>
      <c r="E1076" s="2" t="s">
        <v>59</v>
      </c>
      <c r="F1076" s="2" t="s">
        <v>60</v>
      </c>
      <c r="G1076" s="2" t="s">
        <v>1040</v>
      </c>
      <c r="H1076" s="2" t="s">
        <v>1554</v>
      </c>
      <c r="I1076" s="2">
        <v>782404347</v>
      </c>
      <c r="J1076" s="2" t="s">
        <v>7273</v>
      </c>
      <c r="K1076" s="2">
        <v>13</v>
      </c>
      <c r="L1076" s="2" t="s">
        <v>64</v>
      </c>
      <c r="M1076" s="2" t="s">
        <v>65</v>
      </c>
      <c r="N1076" s="3">
        <v>45486.694293981483</v>
      </c>
      <c r="O1076" s="2" t="s">
        <v>66</v>
      </c>
      <c r="Q1076" s="2" t="s">
        <v>67</v>
      </c>
      <c r="R1076" s="3">
        <v>45749.533321759256</v>
      </c>
      <c r="S1076" s="2" t="s">
        <v>1262</v>
      </c>
      <c r="T1076" s="2" t="s">
        <v>69</v>
      </c>
      <c r="U1076" s="2" t="s">
        <v>70</v>
      </c>
      <c r="V1076" s="2" t="s">
        <v>7274</v>
      </c>
      <c r="Y1076" s="2" t="s">
        <v>2563</v>
      </c>
      <c r="Z1076" s="2" t="s">
        <v>2823</v>
      </c>
      <c r="AA1076" s="2" t="s">
        <v>2824</v>
      </c>
      <c r="AB1076" s="2" t="s">
        <v>76</v>
      </c>
      <c r="AE1076" s="3">
        <v>45750.775324074071</v>
      </c>
      <c r="AF1076" s="2" t="s">
        <v>77</v>
      </c>
      <c r="AH1076" s="2" t="s">
        <v>103</v>
      </c>
      <c r="AI1076" s="2" t="s">
        <v>58</v>
      </c>
      <c r="AJ1076" s="2" t="s">
        <v>269</v>
      </c>
      <c r="AK1076" s="2" t="s">
        <v>7275</v>
      </c>
      <c r="AL1076" s="2" t="s">
        <v>830</v>
      </c>
      <c r="AM1076" s="3">
        <v>45750.775451388887</v>
      </c>
      <c r="AN1076" s="2" t="s">
        <v>7275</v>
      </c>
      <c r="AO1076" s="2" t="s">
        <v>830</v>
      </c>
      <c r="AP1076" s="2">
        <v>5873569</v>
      </c>
      <c r="AQ1076" s="2" t="s">
        <v>81</v>
      </c>
      <c r="AR1076" s="3">
        <v>45751.708541666667</v>
      </c>
      <c r="AS1076" s="2" t="s">
        <v>82</v>
      </c>
      <c r="AT1076" s="3">
        <v>45750.333333333336</v>
      </c>
      <c r="AU1076" s="2" t="s">
        <v>83</v>
      </c>
      <c r="AV1076" s="2" t="s">
        <v>1449</v>
      </c>
      <c r="AW1076" s="2" t="s">
        <v>1450</v>
      </c>
      <c r="AX1076" s="2" t="s">
        <v>1451</v>
      </c>
      <c r="AZ1076" s="3">
        <v>45751.708541666667</v>
      </c>
      <c r="BB1076" s="2" t="s">
        <v>2373</v>
      </c>
      <c r="BC1076" s="2" t="s">
        <v>2374</v>
      </c>
      <c r="BD1076" s="2" t="s">
        <v>2375</v>
      </c>
      <c r="BE1076" s="2" t="s">
        <v>7276</v>
      </c>
      <c r="BF1076" s="2" t="s">
        <v>2377</v>
      </c>
    </row>
    <row r="1077" spans="1:58" x14ac:dyDescent="0.35">
      <c r="A1077" s="2">
        <v>3043625</v>
      </c>
      <c r="B1077" s="2" t="s">
        <v>58</v>
      </c>
      <c r="C1077" s="2">
        <v>43756261</v>
      </c>
      <c r="D1077" s="2">
        <v>339823007</v>
      </c>
      <c r="E1077" s="2" t="s">
        <v>59</v>
      </c>
      <c r="F1077" s="2" t="s">
        <v>60</v>
      </c>
      <c r="G1077" s="2" t="s">
        <v>2248</v>
      </c>
      <c r="H1077" s="2" t="s">
        <v>7277</v>
      </c>
      <c r="I1077" s="2">
        <v>776851789</v>
      </c>
      <c r="J1077" s="2" t="s">
        <v>7278</v>
      </c>
      <c r="K1077" s="2">
        <v>17</v>
      </c>
      <c r="L1077" s="2" t="s">
        <v>64</v>
      </c>
      <c r="M1077" s="2" t="s">
        <v>65</v>
      </c>
      <c r="N1077" s="3">
        <v>45639.540891203702</v>
      </c>
      <c r="O1077" s="2" t="s">
        <v>66</v>
      </c>
      <c r="Q1077" s="2" t="s">
        <v>67</v>
      </c>
      <c r="R1077" s="3">
        <v>45749.533472222225</v>
      </c>
      <c r="S1077" s="2" t="s">
        <v>5760</v>
      </c>
      <c r="T1077" s="2" t="s">
        <v>97</v>
      </c>
      <c r="U1077" s="2" t="s">
        <v>70</v>
      </c>
      <c r="V1077" s="2" t="s">
        <v>7279</v>
      </c>
      <c r="W1077" s="2" t="s">
        <v>1088</v>
      </c>
      <c r="X1077" s="2" t="s">
        <v>1089</v>
      </c>
      <c r="Y1077" s="2" t="s">
        <v>7280</v>
      </c>
      <c r="Z1077" s="2" t="s">
        <v>1091</v>
      </c>
      <c r="AA1077" s="2" t="s">
        <v>7281</v>
      </c>
      <c r="AB1077" s="2" t="s">
        <v>76</v>
      </c>
      <c r="AE1077" s="3">
        <v>45749.533483796295</v>
      </c>
      <c r="AF1077" s="2" t="s">
        <v>77</v>
      </c>
      <c r="AH1077" s="2" t="s">
        <v>78</v>
      </c>
      <c r="AI1077" s="2" t="s">
        <v>125</v>
      </c>
      <c r="AJ1077" s="2" t="s">
        <v>105</v>
      </c>
      <c r="AK1077" s="2" t="s">
        <v>7279</v>
      </c>
      <c r="AL1077" s="2" t="s">
        <v>5760</v>
      </c>
      <c r="AM1077" s="3">
        <v>45749.884780092594</v>
      </c>
      <c r="AO1077" s="2" t="s">
        <v>1221</v>
      </c>
      <c r="AP1077" s="2">
        <v>5869808</v>
      </c>
      <c r="AQ1077" s="2" t="s">
        <v>81</v>
      </c>
      <c r="AR1077" s="3">
        <v>45749.88517361111</v>
      </c>
      <c r="AS1077" s="2" t="s">
        <v>82</v>
      </c>
      <c r="AZ1077" s="3">
        <v>45749.88517361111</v>
      </c>
      <c r="BB1077" s="2" t="s">
        <v>273</v>
      </c>
      <c r="BC1077" s="2" t="s">
        <v>274</v>
      </c>
      <c r="BD1077" s="2" t="s">
        <v>274</v>
      </c>
      <c r="BE1077" s="2" t="s">
        <v>7282</v>
      </c>
      <c r="BF1077" s="2" t="s">
        <v>1221</v>
      </c>
    </row>
    <row r="1078" spans="1:58" x14ac:dyDescent="0.35">
      <c r="A1078" s="2">
        <v>3043626</v>
      </c>
      <c r="B1078" s="2" t="s">
        <v>58</v>
      </c>
      <c r="C1078" s="2">
        <v>39050271</v>
      </c>
      <c r="D1078" s="2">
        <v>339768228</v>
      </c>
      <c r="E1078" s="2" t="s">
        <v>59</v>
      </c>
      <c r="F1078" s="2" t="s">
        <v>60</v>
      </c>
      <c r="G1078" s="2" t="s">
        <v>1865</v>
      </c>
      <c r="H1078" s="2" t="s">
        <v>7283</v>
      </c>
      <c r="I1078" s="2">
        <v>771594224</v>
      </c>
      <c r="J1078" s="2" t="s">
        <v>7284</v>
      </c>
      <c r="K1078" s="2">
        <v>14</v>
      </c>
      <c r="L1078" s="2" t="s">
        <v>64</v>
      </c>
      <c r="M1078" s="2" t="s">
        <v>65</v>
      </c>
      <c r="N1078" s="3">
        <v>45035.416666666664</v>
      </c>
      <c r="O1078" s="2" t="s">
        <v>66</v>
      </c>
      <c r="Q1078" s="2" t="s">
        <v>67</v>
      </c>
      <c r="R1078" s="3">
        <v>45749.533831018518</v>
      </c>
      <c r="S1078" s="2" t="s">
        <v>6775</v>
      </c>
      <c r="T1078" s="2" t="s">
        <v>69</v>
      </c>
      <c r="U1078" s="2" t="s">
        <v>581</v>
      </c>
      <c r="V1078" s="2" t="s">
        <v>7285</v>
      </c>
      <c r="W1078" s="2" t="s">
        <v>119</v>
      </c>
      <c r="X1078" s="2" t="s">
        <v>120</v>
      </c>
      <c r="Y1078" s="2" t="s">
        <v>6213</v>
      </c>
      <c r="Z1078" s="2" t="s">
        <v>122</v>
      </c>
      <c r="AA1078" s="2" t="s">
        <v>122</v>
      </c>
      <c r="AB1078" s="2" t="s">
        <v>7286</v>
      </c>
      <c r="AE1078" s="3">
        <v>45749.533842592595</v>
      </c>
      <c r="AF1078" s="2" t="s">
        <v>77</v>
      </c>
      <c r="AH1078" s="2" t="s">
        <v>78</v>
      </c>
      <c r="AI1078" s="2" t="s">
        <v>79</v>
      </c>
      <c r="AJ1078" s="2" t="s">
        <v>545</v>
      </c>
      <c r="AK1078" s="2" t="s">
        <v>862</v>
      </c>
      <c r="AL1078" s="2" t="s">
        <v>6775</v>
      </c>
      <c r="AM1078" s="3">
        <v>45749.533900462964</v>
      </c>
      <c r="AN1078" s="2" t="s">
        <v>862</v>
      </c>
      <c r="AP1078" s="2">
        <v>5868001</v>
      </c>
      <c r="AQ1078" s="2" t="s">
        <v>81</v>
      </c>
      <c r="AR1078" s="3">
        <v>45751.643125000002</v>
      </c>
      <c r="AS1078" s="2" t="s">
        <v>82</v>
      </c>
      <c r="AT1078" s="3">
        <v>45751.333333333336</v>
      </c>
      <c r="AU1078" s="2" t="s">
        <v>83</v>
      </c>
      <c r="AV1078" s="2" t="s">
        <v>128</v>
      </c>
      <c r="AW1078" s="2" t="s">
        <v>129</v>
      </c>
      <c r="AX1078" s="2" t="s">
        <v>2464</v>
      </c>
      <c r="AZ1078" s="3">
        <v>45751.643125000002</v>
      </c>
      <c r="BB1078" s="2" t="s">
        <v>994</v>
      </c>
      <c r="BC1078" s="2" t="s">
        <v>358</v>
      </c>
      <c r="BD1078" s="2" t="s">
        <v>359</v>
      </c>
      <c r="BE1078" s="2" t="s">
        <v>7287</v>
      </c>
      <c r="BF1078" s="2" t="s">
        <v>213</v>
      </c>
    </row>
    <row r="1079" spans="1:58" x14ac:dyDescent="0.35">
      <c r="A1079" s="2">
        <v>3043627</v>
      </c>
      <c r="B1079" s="2" t="s">
        <v>58</v>
      </c>
      <c r="C1079" s="2">
        <v>32267531</v>
      </c>
      <c r="D1079" s="2">
        <v>338369277</v>
      </c>
      <c r="E1079" s="2" t="s">
        <v>59</v>
      </c>
      <c r="F1079" s="2" t="s">
        <v>60</v>
      </c>
      <c r="G1079" s="2" t="s">
        <v>1602</v>
      </c>
      <c r="H1079" s="2" t="s">
        <v>5628</v>
      </c>
      <c r="I1079" s="2">
        <v>773127048</v>
      </c>
      <c r="J1079" s="2" t="s">
        <v>7288</v>
      </c>
      <c r="K1079" s="2">
        <v>13</v>
      </c>
      <c r="L1079" s="2" t="s">
        <v>64</v>
      </c>
      <c r="M1079" s="2" t="s">
        <v>65</v>
      </c>
      <c r="N1079" s="3">
        <v>44805</v>
      </c>
      <c r="O1079" s="2" t="s">
        <v>161</v>
      </c>
      <c r="Q1079" s="2" t="s">
        <v>67</v>
      </c>
      <c r="R1079" s="3">
        <v>45749.534409722219</v>
      </c>
      <c r="S1079" s="2" t="s">
        <v>1321</v>
      </c>
      <c r="T1079" s="2" t="s">
        <v>97</v>
      </c>
      <c r="U1079" s="2" t="s">
        <v>1963</v>
      </c>
      <c r="V1079" s="2" t="s">
        <v>7289</v>
      </c>
      <c r="W1079" s="2" t="s">
        <v>263</v>
      </c>
      <c r="X1079" s="2" t="s">
        <v>304</v>
      </c>
      <c r="Y1079" s="2" t="s">
        <v>7290</v>
      </c>
      <c r="Z1079" s="2" t="s">
        <v>351</v>
      </c>
      <c r="AA1079" s="2" t="s">
        <v>7291</v>
      </c>
      <c r="AB1079" s="2" t="s">
        <v>7291</v>
      </c>
      <c r="AE1079" s="3">
        <v>45749.534421296295</v>
      </c>
      <c r="AF1079" s="2" t="s">
        <v>77</v>
      </c>
      <c r="AH1079" s="2" t="s">
        <v>103</v>
      </c>
      <c r="AI1079" s="2" t="s">
        <v>79</v>
      </c>
      <c r="AJ1079" s="2" t="s">
        <v>7292</v>
      </c>
      <c r="AK1079" s="2" t="s">
        <v>7289</v>
      </c>
      <c r="AL1079" s="2" t="s">
        <v>1321</v>
      </c>
      <c r="AM1079" s="3">
        <v>45749.534444444442</v>
      </c>
      <c r="AN1079" s="2" t="s">
        <v>7289</v>
      </c>
      <c r="AP1079" s="2">
        <v>5868006</v>
      </c>
      <c r="AQ1079" s="2" t="s">
        <v>81</v>
      </c>
      <c r="AR1079" s="3">
        <v>45749.838240740741</v>
      </c>
      <c r="AS1079" s="2" t="s">
        <v>82</v>
      </c>
      <c r="AT1079" s="3">
        <v>45751.333333333336</v>
      </c>
      <c r="AU1079" s="2" t="s">
        <v>83</v>
      </c>
      <c r="AV1079" s="2" t="s">
        <v>308</v>
      </c>
      <c r="AW1079" s="2" t="s">
        <v>309</v>
      </c>
      <c r="AX1079" s="2" t="s">
        <v>2566</v>
      </c>
      <c r="AZ1079" s="3">
        <v>45749.838240740741</v>
      </c>
      <c r="BB1079" s="2" t="s">
        <v>1928</v>
      </c>
      <c r="BC1079" s="2" t="s">
        <v>1929</v>
      </c>
      <c r="BD1079" s="2" t="s">
        <v>1930</v>
      </c>
      <c r="BE1079" s="2" t="s">
        <v>7293</v>
      </c>
      <c r="BF1079" s="2" t="s">
        <v>830</v>
      </c>
    </row>
    <row r="1080" spans="1:58" x14ac:dyDescent="0.35">
      <c r="A1080" s="2">
        <v>3043628</v>
      </c>
      <c r="B1080" s="2" t="s">
        <v>214</v>
      </c>
      <c r="C1080" s="2">
        <v>42111121</v>
      </c>
      <c r="D1080" s="2">
        <v>338571652</v>
      </c>
      <c r="E1080" s="2" t="s">
        <v>59</v>
      </c>
      <c r="F1080" s="2" t="s">
        <v>60</v>
      </c>
      <c r="G1080" s="2" t="s">
        <v>6091</v>
      </c>
      <c r="H1080" s="2" t="s">
        <v>7294</v>
      </c>
      <c r="I1080" s="2">
        <v>774463010</v>
      </c>
      <c r="J1080" s="2" t="s">
        <v>7295</v>
      </c>
      <c r="K1080" s="2">
        <v>13</v>
      </c>
      <c r="L1080" s="2" t="s">
        <v>64</v>
      </c>
      <c r="M1080" s="2" t="s">
        <v>65</v>
      </c>
      <c r="N1080" s="3">
        <v>45563.609189814815</v>
      </c>
      <c r="O1080" s="2" t="s">
        <v>486</v>
      </c>
      <c r="Q1080" s="2" t="s">
        <v>67</v>
      </c>
      <c r="R1080" s="3">
        <v>45749.535046296296</v>
      </c>
      <c r="S1080" s="2" t="s">
        <v>1171</v>
      </c>
      <c r="T1080" s="2" t="s">
        <v>97</v>
      </c>
      <c r="U1080" s="2" t="s">
        <v>1172</v>
      </c>
      <c r="V1080" s="2" t="s">
        <v>7296</v>
      </c>
      <c r="W1080" s="2" t="s">
        <v>263</v>
      </c>
      <c r="X1080" s="2" t="s">
        <v>264</v>
      </c>
      <c r="Y1080" s="2" t="s">
        <v>5924</v>
      </c>
      <c r="Z1080" s="2" t="s">
        <v>266</v>
      </c>
      <c r="AA1080" s="2" t="s">
        <v>7297</v>
      </c>
      <c r="AB1080" s="2" t="s">
        <v>76</v>
      </c>
      <c r="AE1080" s="3">
        <v>45751.574953703705</v>
      </c>
      <c r="AF1080" s="2" t="s">
        <v>77</v>
      </c>
      <c r="AH1080" s="2" t="s">
        <v>78</v>
      </c>
      <c r="AI1080" s="2" t="s">
        <v>230</v>
      </c>
      <c r="AJ1080" s="2" t="s">
        <v>231</v>
      </c>
      <c r="AK1080" s="2" t="s">
        <v>7298</v>
      </c>
      <c r="AL1080" s="2" t="s">
        <v>2232</v>
      </c>
      <c r="AM1080" s="3">
        <v>45751.575092592589</v>
      </c>
      <c r="AN1080" s="2" t="s">
        <v>7298</v>
      </c>
      <c r="AO1080" s="2" t="s">
        <v>2232</v>
      </c>
      <c r="AP1080" s="2">
        <v>5875296</v>
      </c>
      <c r="AQ1080" s="2" t="s">
        <v>81</v>
      </c>
      <c r="AR1080" s="3">
        <v>45752.659872685188</v>
      </c>
      <c r="AS1080" s="2" t="s">
        <v>82</v>
      </c>
      <c r="AT1080" s="3">
        <v>45751.5625</v>
      </c>
      <c r="AU1080" s="2" t="s">
        <v>127</v>
      </c>
      <c r="AV1080" s="2" t="s">
        <v>234</v>
      </c>
      <c r="AW1080" s="2" t="s">
        <v>235</v>
      </c>
      <c r="AX1080" s="2" t="s">
        <v>7299</v>
      </c>
      <c r="AZ1080" s="3">
        <v>45752.659872685188</v>
      </c>
      <c r="BB1080" s="2" t="s">
        <v>2229</v>
      </c>
      <c r="BC1080" s="2" t="s">
        <v>2230</v>
      </c>
      <c r="BD1080" s="2" t="s">
        <v>1339</v>
      </c>
      <c r="BE1080" s="2" t="s">
        <v>7300</v>
      </c>
      <c r="BF1080" s="2" t="s">
        <v>2232</v>
      </c>
    </row>
    <row r="1081" spans="1:58" x14ac:dyDescent="0.35">
      <c r="A1081" s="2">
        <v>3043629</v>
      </c>
      <c r="B1081" s="2" t="s">
        <v>58</v>
      </c>
      <c r="C1081" s="2">
        <v>40591221</v>
      </c>
      <c r="D1081" s="2">
        <v>338439745</v>
      </c>
      <c r="E1081" s="2" t="s">
        <v>59</v>
      </c>
      <c r="F1081" s="2" t="s">
        <v>60</v>
      </c>
      <c r="G1081" s="2" t="s">
        <v>7301</v>
      </c>
      <c r="I1081" s="2">
        <v>774859474</v>
      </c>
      <c r="J1081" s="2" t="s">
        <v>7302</v>
      </c>
      <c r="K1081" s="2">
        <v>20</v>
      </c>
      <c r="L1081" s="2" t="s">
        <v>192</v>
      </c>
      <c r="M1081" s="2" t="s">
        <v>193</v>
      </c>
      <c r="N1081" s="3">
        <v>45694.458333333336</v>
      </c>
      <c r="O1081" s="2" t="s">
        <v>260</v>
      </c>
      <c r="Q1081" s="2" t="s">
        <v>67</v>
      </c>
      <c r="R1081" s="3">
        <v>45749.535983796297</v>
      </c>
      <c r="S1081" s="2" t="s">
        <v>195</v>
      </c>
      <c r="T1081" s="2" t="s">
        <v>196</v>
      </c>
      <c r="U1081" s="2" t="s">
        <v>283</v>
      </c>
      <c r="V1081" s="2" t="s">
        <v>7303</v>
      </c>
      <c r="Y1081" s="2" t="s">
        <v>4728</v>
      </c>
      <c r="Z1081" s="2" t="s">
        <v>584</v>
      </c>
      <c r="AA1081" s="2" t="s">
        <v>652</v>
      </c>
      <c r="AB1081" s="2" t="s">
        <v>7304</v>
      </c>
      <c r="AE1081" s="3">
        <v>45749.679791666669</v>
      </c>
      <c r="AF1081" s="2" t="s">
        <v>268</v>
      </c>
      <c r="AH1081" s="2" t="s">
        <v>78</v>
      </c>
      <c r="AI1081" s="2" t="s">
        <v>58</v>
      </c>
      <c r="AJ1081" s="2" t="s">
        <v>269</v>
      </c>
      <c r="AK1081" s="2" t="s">
        <v>7305</v>
      </c>
      <c r="AL1081" s="2" t="s">
        <v>452</v>
      </c>
      <c r="AM1081" s="3">
        <v>45749.680081018516</v>
      </c>
      <c r="AN1081" s="2" t="s">
        <v>7305</v>
      </c>
      <c r="AO1081" s="2" t="s">
        <v>452</v>
      </c>
      <c r="AP1081" s="2">
        <v>5868867</v>
      </c>
      <c r="AQ1081" s="2" t="s">
        <v>81</v>
      </c>
      <c r="AR1081" s="3">
        <v>45749.812569444446</v>
      </c>
      <c r="AS1081" s="2" t="s">
        <v>82</v>
      </c>
      <c r="AT1081" s="3">
        <v>45749.5625</v>
      </c>
      <c r="AU1081" s="2" t="s">
        <v>83</v>
      </c>
      <c r="AV1081" s="2" t="s">
        <v>892</v>
      </c>
      <c r="AW1081" s="2" t="s">
        <v>893</v>
      </c>
      <c r="AX1081" s="2" t="s">
        <v>894</v>
      </c>
      <c r="AZ1081" s="3">
        <v>45749.812569444446</v>
      </c>
      <c r="BB1081" s="2" t="s">
        <v>432</v>
      </c>
      <c r="BC1081" s="2" t="s">
        <v>433</v>
      </c>
      <c r="BD1081" s="2" t="s">
        <v>187</v>
      </c>
      <c r="BE1081" s="2" t="s">
        <v>6572</v>
      </c>
      <c r="BF1081" s="2" t="s">
        <v>276</v>
      </c>
    </row>
    <row r="1082" spans="1:58" x14ac:dyDescent="0.35">
      <c r="A1082" s="2">
        <v>3043630</v>
      </c>
      <c r="B1082" s="2" t="s">
        <v>58</v>
      </c>
      <c r="C1082" s="2">
        <v>44427801</v>
      </c>
      <c r="D1082" s="2">
        <v>338031237</v>
      </c>
      <c r="E1082" s="2" t="s">
        <v>59</v>
      </c>
      <c r="F1082" s="2" t="s">
        <v>60</v>
      </c>
      <c r="G1082" s="2" t="s">
        <v>986</v>
      </c>
      <c r="H1082" s="2" t="s">
        <v>2160</v>
      </c>
      <c r="I1082" s="2">
        <v>778653780</v>
      </c>
      <c r="J1082" s="2" t="s">
        <v>772</v>
      </c>
      <c r="K1082" s="2">
        <v>13</v>
      </c>
      <c r="L1082" s="2" t="s">
        <v>64</v>
      </c>
      <c r="M1082" s="2" t="s">
        <v>65</v>
      </c>
      <c r="N1082" s="3">
        <v>45602.666666666664</v>
      </c>
      <c r="O1082" s="2" t="s">
        <v>66</v>
      </c>
      <c r="Q1082" s="2" t="s">
        <v>67</v>
      </c>
      <c r="R1082" s="3">
        <v>45749.536157407405</v>
      </c>
      <c r="S1082" s="2" t="s">
        <v>1197</v>
      </c>
      <c r="T1082" s="2" t="s">
        <v>69</v>
      </c>
      <c r="U1082" s="2" t="s">
        <v>70</v>
      </c>
      <c r="V1082" s="2" t="s">
        <v>7306</v>
      </c>
      <c r="W1082" s="2" t="s">
        <v>263</v>
      </c>
      <c r="X1082" s="2" t="s">
        <v>304</v>
      </c>
      <c r="Y1082" s="2" t="s">
        <v>7307</v>
      </c>
      <c r="Z1082" s="2" t="s">
        <v>306</v>
      </c>
      <c r="AA1082" s="2">
        <v>7000</v>
      </c>
      <c r="AB1082" s="2" t="s">
        <v>76</v>
      </c>
      <c r="AE1082" s="3">
        <v>45749.536157407405</v>
      </c>
      <c r="AF1082" s="2" t="s">
        <v>77</v>
      </c>
      <c r="AH1082" s="2" t="s">
        <v>103</v>
      </c>
      <c r="AI1082" s="2" t="s">
        <v>79</v>
      </c>
      <c r="AJ1082" s="2" t="s">
        <v>105</v>
      </c>
      <c r="AK1082" s="2" t="s">
        <v>7306</v>
      </c>
      <c r="AL1082" s="2" t="s">
        <v>1197</v>
      </c>
      <c r="AM1082" s="3">
        <v>45749.536192129628</v>
      </c>
      <c r="AN1082" s="2" t="s">
        <v>7306</v>
      </c>
      <c r="AP1082" s="2">
        <v>5868033</v>
      </c>
      <c r="AQ1082" s="2" t="s">
        <v>81</v>
      </c>
      <c r="AR1082" s="3">
        <v>45750.578564814816</v>
      </c>
      <c r="AS1082" s="2" t="s">
        <v>82</v>
      </c>
      <c r="AT1082" s="3">
        <v>45751.333333333336</v>
      </c>
      <c r="AU1082" s="2" t="s">
        <v>83</v>
      </c>
      <c r="AV1082" s="2" t="s">
        <v>308</v>
      </c>
      <c r="AW1082" s="2" t="s">
        <v>309</v>
      </c>
      <c r="AX1082" s="2" t="s">
        <v>3391</v>
      </c>
      <c r="AZ1082" s="3">
        <v>45750.578564814816</v>
      </c>
      <c r="BB1082" s="2" t="s">
        <v>185</v>
      </c>
      <c r="BC1082" s="2" t="s">
        <v>186</v>
      </c>
      <c r="BD1082" s="2" t="s">
        <v>187</v>
      </c>
      <c r="BE1082" s="2" t="s">
        <v>7308</v>
      </c>
      <c r="BF1082" s="2" t="s">
        <v>315</v>
      </c>
    </row>
    <row r="1083" spans="1:58" x14ac:dyDescent="0.35">
      <c r="A1083" s="2">
        <v>3043631</v>
      </c>
      <c r="B1083" s="2" t="s">
        <v>1058</v>
      </c>
      <c r="C1083" s="2">
        <v>41969991</v>
      </c>
      <c r="D1083" s="2">
        <v>339153150</v>
      </c>
      <c r="E1083" s="2" t="s">
        <v>59</v>
      </c>
      <c r="F1083" s="2" t="s">
        <v>1058</v>
      </c>
      <c r="G1083" s="2" t="s">
        <v>6966</v>
      </c>
      <c r="H1083" s="2" t="s">
        <v>7309</v>
      </c>
      <c r="I1083" s="2">
        <v>774135086</v>
      </c>
      <c r="J1083" s="2" t="s">
        <v>7310</v>
      </c>
      <c r="K1083" s="2">
        <v>14</v>
      </c>
      <c r="L1083" s="2" t="s">
        <v>64</v>
      </c>
      <c r="M1083" s="2" t="s">
        <v>65</v>
      </c>
      <c r="N1083" s="3">
        <v>45737.458333333336</v>
      </c>
      <c r="O1083" s="2" t="s">
        <v>1061</v>
      </c>
      <c r="Q1083" s="2" t="s">
        <v>67</v>
      </c>
      <c r="R1083" s="3">
        <v>45749.536319444444</v>
      </c>
      <c r="S1083" s="2" t="s">
        <v>2418</v>
      </c>
      <c r="T1083" s="2" t="s">
        <v>488</v>
      </c>
      <c r="U1083" s="2" t="s">
        <v>846</v>
      </c>
      <c r="V1083" s="2" t="s">
        <v>7311</v>
      </c>
      <c r="W1083" s="2" t="s">
        <v>1063</v>
      </c>
      <c r="X1083" s="2" t="s">
        <v>286</v>
      </c>
      <c r="Y1083" s="2" t="s">
        <v>1064</v>
      </c>
      <c r="Z1083" s="2" t="s">
        <v>568</v>
      </c>
      <c r="AA1083" s="2" t="s">
        <v>7312</v>
      </c>
      <c r="AB1083" s="2" t="s">
        <v>76</v>
      </c>
      <c r="AE1083" s="3">
        <v>45749.536759259259</v>
      </c>
      <c r="AF1083" s="2" t="s">
        <v>1067</v>
      </c>
      <c r="AG1083" s="2">
        <v>24</v>
      </c>
      <c r="AH1083" s="2" t="s">
        <v>78</v>
      </c>
      <c r="AI1083" s="2" t="s">
        <v>125</v>
      </c>
      <c r="AJ1083" s="2" t="s">
        <v>570</v>
      </c>
      <c r="AK1083" s="2" t="s">
        <v>7313</v>
      </c>
      <c r="AL1083" s="2" t="s">
        <v>2418</v>
      </c>
      <c r="AM1083" s="3">
        <v>45749.536805555559</v>
      </c>
      <c r="AO1083" s="2" t="s">
        <v>2418</v>
      </c>
      <c r="AP1083" s="2">
        <v>5868035</v>
      </c>
      <c r="AQ1083" s="2" t="s">
        <v>81</v>
      </c>
      <c r="AR1083" s="3">
        <v>45750.477581018517</v>
      </c>
      <c r="AS1083" s="2" t="s">
        <v>82</v>
      </c>
      <c r="AT1083" s="3">
        <v>45749.333333333336</v>
      </c>
      <c r="AU1083" s="2" t="s">
        <v>127</v>
      </c>
      <c r="AV1083" s="2" t="s">
        <v>292</v>
      </c>
      <c r="AW1083" s="2" t="s">
        <v>293</v>
      </c>
      <c r="AX1083" s="2" t="s">
        <v>294</v>
      </c>
      <c r="AY1083" s="3">
        <v>45750.536759259259</v>
      </c>
      <c r="AZ1083" s="3">
        <v>45750.477581018517</v>
      </c>
      <c r="BA1083" s="2" t="s">
        <v>211</v>
      </c>
      <c r="BB1083" s="2" t="s">
        <v>1969</v>
      </c>
      <c r="BC1083" s="2" t="s">
        <v>1970</v>
      </c>
      <c r="BD1083" s="2" t="s">
        <v>1971</v>
      </c>
      <c r="BE1083" s="2" t="s">
        <v>7314</v>
      </c>
      <c r="BF1083" s="2" t="s">
        <v>576</v>
      </c>
    </row>
    <row r="1084" spans="1:58" x14ac:dyDescent="0.35">
      <c r="A1084" s="2">
        <v>3043632</v>
      </c>
      <c r="B1084" s="2" t="s">
        <v>58</v>
      </c>
      <c r="C1084" s="2">
        <v>33153331</v>
      </c>
      <c r="D1084" s="2">
        <v>338221563</v>
      </c>
      <c r="E1084" s="2" t="s">
        <v>59</v>
      </c>
      <c r="F1084" s="2" t="s">
        <v>60</v>
      </c>
      <c r="G1084" s="2" t="s">
        <v>594</v>
      </c>
      <c r="H1084" s="2" t="s">
        <v>7315</v>
      </c>
      <c r="I1084" s="2">
        <v>773097175</v>
      </c>
      <c r="J1084" s="2" t="s">
        <v>552</v>
      </c>
      <c r="K1084" s="2">
        <v>12</v>
      </c>
      <c r="L1084" s="2" t="s">
        <v>64</v>
      </c>
      <c r="M1084" s="2" t="s">
        <v>65</v>
      </c>
      <c r="N1084" s="3">
        <v>44924.588900462964</v>
      </c>
      <c r="O1084" s="2" t="s">
        <v>260</v>
      </c>
      <c r="Q1084" s="2" t="s">
        <v>67</v>
      </c>
      <c r="R1084" s="3">
        <v>45749.536631944444</v>
      </c>
      <c r="S1084" s="2" t="s">
        <v>1296</v>
      </c>
      <c r="T1084" s="2" t="s">
        <v>196</v>
      </c>
      <c r="U1084" s="2" t="s">
        <v>846</v>
      </c>
      <c r="V1084" s="2" t="s">
        <v>7316</v>
      </c>
      <c r="Y1084" s="2" t="s">
        <v>7317</v>
      </c>
      <c r="Z1084" s="2" t="s">
        <v>1026</v>
      </c>
      <c r="AA1084" s="2" t="s">
        <v>7318</v>
      </c>
      <c r="AB1084" s="2" t="s">
        <v>7318</v>
      </c>
      <c r="AC1084" s="2" t="s">
        <v>7319</v>
      </c>
      <c r="AE1084" s="3">
        <v>45749.891932870371</v>
      </c>
      <c r="AF1084" s="2" t="s">
        <v>203</v>
      </c>
      <c r="AG1084" s="2">
        <v>48</v>
      </c>
      <c r="AH1084" s="2" t="s">
        <v>78</v>
      </c>
      <c r="AI1084" s="2" t="s">
        <v>58</v>
      </c>
      <c r="AJ1084" s="2" t="s">
        <v>269</v>
      </c>
      <c r="AK1084" s="2" t="s">
        <v>7320</v>
      </c>
      <c r="AL1084" s="2" t="s">
        <v>344</v>
      </c>
      <c r="AM1084" s="3">
        <v>45749.892106481479</v>
      </c>
      <c r="AN1084" s="2" t="s">
        <v>7320</v>
      </c>
      <c r="AO1084" s="2" t="s">
        <v>344</v>
      </c>
      <c r="AP1084" s="2">
        <v>5869817</v>
      </c>
      <c r="AQ1084" s="2" t="s">
        <v>81</v>
      </c>
      <c r="AR1084" s="3">
        <v>45750.517777777779</v>
      </c>
      <c r="AS1084" s="2" t="s">
        <v>82</v>
      </c>
      <c r="AT1084" s="3">
        <v>45749.5625</v>
      </c>
      <c r="AU1084" s="2" t="s">
        <v>83</v>
      </c>
      <c r="AV1084" s="2" t="s">
        <v>337</v>
      </c>
      <c r="AW1084" s="2" t="s">
        <v>338</v>
      </c>
      <c r="AX1084" s="2" t="s">
        <v>339</v>
      </c>
      <c r="AY1084" s="3">
        <v>45751.891932870371</v>
      </c>
      <c r="AZ1084" s="3">
        <v>45750.517777777779</v>
      </c>
      <c r="BA1084" s="2" t="s">
        <v>211</v>
      </c>
      <c r="BB1084" s="2" t="s">
        <v>357</v>
      </c>
      <c r="BC1084" s="2" t="s">
        <v>358</v>
      </c>
      <c r="BD1084" s="2" t="s">
        <v>359</v>
      </c>
      <c r="BE1084" s="2" t="s">
        <v>360</v>
      </c>
      <c r="BF1084" s="2" t="s">
        <v>344</v>
      </c>
    </row>
    <row r="1085" spans="1:58" x14ac:dyDescent="0.35">
      <c r="A1085" s="2">
        <v>3043633</v>
      </c>
      <c r="B1085" s="2" t="s">
        <v>58</v>
      </c>
      <c r="C1085" s="2">
        <v>683071</v>
      </c>
      <c r="D1085" s="2">
        <v>338602260</v>
      </c>
      <c r="E1085" s="2" t="s">
        <v>59</v>
      </c>
      <c r="F1085" s="2" t="s">
        <v>60</v>
      </c>
      <c r="G1085" s="2" t="s">
        <v>112</v>
      </c>
      <c r="H1085" s="2" t="s">
        <v>4418</v>
      </c>
      <c r="I1085" s="2">
        <v>776447070</v>
      </c>
      <c r="J1085" s="2" t="s">
        <v>3298</v>
      </c>
      <c r="K1085" s="2">
        <v>12</v>
      </c>
      <c r="L1085" s="2" t="s">
        <v>844</v>
      </c>
      <c r="M1085" s="2" t="s">
        <v>65</v>
      </c>
      <c r="N1085" s="3">
        <v>43678</v>
      </c>
      <c r="O1085" s="2" t="s">
        <v>756</v>
      </c>
      <c r="Q1085" s="2" t="s">
        <v>67</v>
      </c>
      <c r="R1085" s="3">
        <v>45749.53701388889</v>
      </c>
      <c r="S1085" s="2" t="s">
        <v>815</v>
      </c>
      <c r="T1085" s="2" t="s">
        <v>598</v>
      </c>
      <c r="U1085" s="2" t="s">
        <v>175</v>
      </c>
      <c r="V1085" s="2" t="s">
        <v>7321</v>
      </c>
      <c r="W1085" s="2" t="s">
        <v>72</v>
      </c>
      <c r="X1085" s="2" t="s">
        <v>143</v>
      </c>
      <c r="Y1085" s="2" t="s">
        <v>2364</v>
      </c>
      <c r="Z1085" s="2" t="s">
        <v>165</v>
      </c>
      <c r="AA1085" s="2" t="s">
        <v>7322</v>
      </c>
      <c r="AB1085" s="2" t="s">
        <v>7322</v>
      </c>
      <c r="AC1085" s="2">
        <v>17</v>
      </c>
      <c r="AE1085" s="3">
        <v>45749.53702546296</v>
      </c>
      <c r="AF1085" s="2" t="s">
        <v>77</v>
      </c>
      <c r="AH1085" s="2" t="s">
        <v>78</v>
      </c>
      <c r="AI1085" s="2" t="s">
        <v>79</v>
      </c>
      <c r="AJ1085" s="2" t="s">
        <v>586</v>
      </c>
      <c r="AK1085" s="2" t="s">
        <v>7323</v>
      </c>
      <c r="AL1085" s="2" t="s">
        <v>815</v>
      </c>
      <c r="AM1085" s="3">
        <v>45749.537083333336</v>
      </c>
      <c r="AN1085" s="2" t="s">
        <v>7323</v>
      </c>
      <c r="AP1085" s="2">
        <v>5868037</v>
      </c>
      <c r="AQ1085" s="2" t="s">
        <v>81</v>
      </c>
      <c r="AR1085" s="3">
        <v>45750.50445601852</v>
      </c>
      <c r="AS1085" s="2" t="s">
        <v>82</v>
      </c>
      <c r="AT1085" s="3">
        <v>45751.25</v>
      </c>
      <c r="AU1085" s="2" t="s">
        <v>83</v>
      </c>
      <c r="AV1085" s="2" t="s">
        <v>149</v>
      </c>
      <c r="AW1085" s="2" t="s">
        <v>150</v>
      </c>
      <c r="AX1085" s="2" t="s">
        <v>151</v>
      </c>
      <c r="AZ1085" s="3">
        <v>45750.50445601852</v>
      </c>
      <c r="BB1085" s="2" t="s">
        <v>295</v>
      </c>
      <c r="BC1085" s="2" t="s">
        <v>296</v>
      </c>
      <c r="BD1085" s="2" t="s">
        <v>297</v>
      </c>
      <c r="BE1085" s="2" t="s">
        <v>7324</v>
      </c>
      <c r="BF1085" s="2" t="s">
        <v>658</v>
      </c>
    </row>
    <row r="1086" spans="1:58" x14ac:dyDescent="0.35">
      <c r="A1086" s="2">
        <v>3043634</v>
      </c>
      <c r="B1086" s="2" t="s">
        <v>214</v>
      </c>
      <c r="C1086" s="2">
        <v>31771871</v>
      </c>
      <c r="D1086" s="2">
        <v>339706499</v>
      </c>
      <c r="E1086" s="2" t="s">
        <v>59</v>
      </c>
      <c r="F1086" s="2" t="s">
        <v>60</v>
      </c>
      <c r="G1086" s="2" t="s">
        <v>1479</v>
      </c>
      <c r="H1086" s="2" t="s">
        <v>7325</v>
      </c>
      <c r="I1086" s="2">
        <v>771838368</v>
      </c>
      <c r="J1086" s="2" t="s">
        <v>7326</v>
      </c>
      <c r="K1086" s="2">
        <v>14</v>
      </c>
      <c r="L1086" s="2" t="s">
        <v>64</v>
      </c>
      <c r="M1086" s="2" t="s">
        <v>65</v>
      </c>
      <c r="N1086" s="3">
        <v>44020.708344907405</v>
      </c>
      <c r="O1086" s="2" t="s">
        <v>614</v>
      </c>
      <c r="Q1086" s="2" t="s">
        <v>67</v>
      </c>
      <c r="R1086" s="3">
        <v>45749.537627314814</v>
      </c>
      <c r="S1086" s="2" t="s">
        <v>1153</v>
      </c>
      <c r="T1086" s="2" t="s">
        <v>97</v>
      </c>
      <c r="U1086" s="2" t="s">
        <v>175</v>
      </c>
      <c r="V1086" s="2" t="s">
        <v>7327</v>
      </c>
      <c r="W1086" s="2" t="s">
        <v>119</v>
      </c>
      <c r="X1086" s="2" t="s">
        <v>248</v>
      </c>
      <c r="Y1086" s="2" t="s">
        <v>5179</v>
      </c>
      <c r="Z1086" s="2" t="s">
        <v>250</v>
      </c>
      <c r="AA1086" s="2" t="s">
        <v>7328</v>
      </c>
      <c r="AB1086" s="2" t="s">
        <v>76</v>
      </c>
      <c r="AE1086" s="3">
        <v>45749.777337962965</v>
      </c>
      <c r="AF1086" s="2" t="s">
        <v>77</v>
      </c>
      <c r="AH1086" s="2" t="s">
        <v>78</v>
      </c>
      <c r="AI1086" s="2" t="s">
        <v>125</v>
      </c>
      <c r="AJ1086" s="2" t="s">
        <v>180</v>
      </c>
      <c r="AK1086" s="2" t="s">
        <v>7329</v>
      </c>
      <c r="AL1086" s="2" t="s">
        <v>1336</v>
      </c>
      <c r="AM1086" s="3">
        <v>45749.777418981481</v>
      </c>
      <c r="AN1086" s="2" t="s">
        <v>7329</v>
      </c>
      <c r="AO1086" s="2" t="s">
        <v>1336</v>
      </c>
      <c r="AP1086" s="2">
        <v>5869552</v>
      </c>
      <c r="AQ1086" s="2" t="s">
        <v>81</v>
      </c>
      <c r="AR1086" s="3">
        <v>45750.529618055552</v>
      </c>
      <c r="AS1086" s="2" t="s">
        <v>82</v>
      </c>
      <c r="AT1086" s="3">
        <v>45749.5625</v>
      </c>
      <c r="AU1086" s="2" t="s">
        <v>83</v>
      </c>
      <c r="AV1086" s="2" t="s">
        <v>182</v>
      </c>
      <c r="AW1086" s="2" t="s">
        <v>183</v>
      </c>
      <c r="AX1086" s="2" t="s">
        <v>184</v>
      </c>
      <c r="AZ1086" s="3">
        <v>45750.529618055552</v>
      </c>
      <c r="BB1086" s="2" t="s">
        <v>4510</v>
      </c>
      <c r="BC1086" s="2" t="s">
        <v>4511</v>
      </c>
      <c r="BD1086" s="2" t="s">
        <v>4512</v>
      </c>
      <c r="BE1086" s="2" t="s">
        <v>7330</v>
      </c>
      <c r="BF1086" s="2" t="s">
        <v>853</v>
      </c>
    </row>
    <row r="1087" spans="1:58" x14ac:dyDescent="0.35">
      <c r="A1087" s="2">
        <v>3043635</v>
      </c>
      <c r="B1087" s="2" t="s">
        <v>1303</v>
      </c>
      <c r="C1087" s="2">
        <v>35846621</v>
      </c>
      <c r="D1087" s="2">
        <v>339950597</v>
      </c>
      <c r="E1087" s="2" t="s">
        <v>59</v>
      </c>
      <c r="F1087" s="2" t="s">
        <v>60</v>
      </c>
      <c r="G1087" s="2" t="s">
        <v>7331</v>
      </c>
      <c r="I1087" s="2">
        <v>778904503</v>
      </c>
      <c r="J1087" s="2" t="s">
        <v>7332</v>
      </c>
      <c r="K1087" s="2">
        <v>20</v>
      </c>
      <c r="L1087" s="2" t="s">
        <v>192</v>
      </c>
      <c r="M1087" s="2" t="s">
        <v>193</v>
      </c>
      <c r="N1087" s="3">
        <v>45591.568113425928</v>
      </c>
      <c r="O1087" s="2" t="s">
        <v>260</v>
      </c>
      <c r="Q1087" s="2" t="s">
        <v>67</v>
      </c>
      <c r="R1087" s="3">
        <v>45749.538935185185</v>
      </c>
      <c r="S1087" s="2" t="s">
        <v>362</v>
      </c>
      <c r="T1087" s="2" t="s">
        <v>196</v>
      </c>
      <c r="U1087" s="2" t="s">
        <v>688</v>
      </c>
      <c r="V1087" s="2" t="s">
        <v>7333</v>
      </c>
      <c r="W1087" s="2" t="s">
        <v>457</v>
      </c>
      <c r="X1087" s="2" t="s">
        <v>639</v>
      </c>
      <c r="Y1087" s="2" t="s">
        <v>640</v>
      </c>
      <c r="Z1087" s="2" t="s">
        <v>7334</v>
      </c>
      <c r="AA1087" s="2" t="s">
        <v>7335</v>
      </c>
      <c r="AB1087" s="2" t="s">
        <v>7335</v>
      </c>
      <c r="AE1087" s="3">
        <v>45749.538946759261</v>
      </c>
      <c r="AF1087" s="2" t="s">
        <v>203</v>
      </c>
      <c r="AG1087" s="2">
        <v>48</v>
      </c>
      <c r="AH1087" s="2" t="s">
        <v>78</v>
      </c>
      <c r="AI1087" s="2" t="s">
        <v>204</v>
      </c>
      <c r="AJ1087" s="2" t="s">
        <v>290</v>
      </c>
      <c r="AK1087" s="2" t="s">
        <v>7336</v>
      </c>
      <c r="AL1087" s="2" t="s">
        <v>362</v>
      </c>
      <c r="AM1087" s="3">
        <v>45749.538981481484</v>
      </c>
      <c r="AN1087" s="2" t="s">
        <v>7336</v>
      </c>
      <c r="AP1087" s="2">
        <v>5868041</v>
      </c>
      <c r="AQ1087" s="2" t="s">
        <v>81</v>
      </c>
      <c r="AR1087" s="3">
        <v>45749.631481481483</v>
      </c>
      <c r="AS1087" s="2" t="s">
        <v>82</v>
      </c>
      <c r="AT1087" s="3">
        <v>45751.333333333336</v>
      </c>
      <c r="AU1087" s="2" t="s">
        <v>83</v>
      </c>
      <c r="AV1087" s="2" t="s">
        <v>749</v>
      </c>
      <c r="AW1087" s="2" t="s">
        <v>750</v>
      </c>
      <c r="AX1087" s="2" t="s">
        <v>1243</v>
      </c>
      <c r="AY1087" s="3">
        <v>45751.538946759261</v>
      </c>
      <c r="AZ1087" s="3">
        <v>45749.631481481483</v>
      </c>
      <c r="BA1087" s="2" t="s">
        <v>211</v>
      </c>
      <c r="BB1087" s="2" t="s">
        <v>1244</v>
      </c>
      <c r="BC1087" s="2" t="s">
        <v>1245</v>
      </c>
      <c r="BD1087" s="2" t="s">
        <v>1246</v>
      </c>
      <c r="BF1087" s="2" t="s">
        <v>445</v>
      </c>
    </row>
    <row r="1088" spans="1:58" x14ac:dyDescent="0.35">
      <c r="A1088" s="2">
        <v>3043636</v>
      </c>
      <c r="B1088" s="2" t="s">
        <v>58</v>
      </c>
      <c r="C1088" s="2">
        <v>42811941</v>
      </c>
      <c r="D1088" s="2">
        <v>338202320</v>
      </c>
      <c r="E1088" s="2" t="s">
        <v>59</v>
      </c>
      <c r="F1088" s="2" t="s">
        <v>60</v>
      </c>
      <c r="G1088" s="2" t="s">
        <v>7337</v>
      </c>
      <c r="H1088" s="2" t="s">
        <v>7338</v>
      </c>
      <c r="I1088" s="2">
        <v>776888542</v>
      </c>
      <c r="J1088" s="2" t="s">
        <v>7339</v>
      </c>
      <c r="K1088" s="2">
        <v>13</v>
      </c>
      <c r="L1088" s="2" t="s">
        <v>64</v>
      </c>
      <c r="M1088" s="2" t="s">
        <v>65</v>
      </c>
      <c r="N1088" s="3">
        <v>45367.693391203706</v>
      </c>
      <c r="O1088" s="2" t="s">
        <v>95</v>
      </c>
      <c r="Q1088" s="2" t="s">
        <v>67</v>
      </c>
      <c r="R1088" s="3">
        <v>45749.540173611109</v>
      </c>
      <c r="S1088" s="2" t="s">
        <v>5853</v>
      </c>
      <c r="T1088" s="2" t="s">
        <v>97</v>
      </c>
      <c r="U1088" s="2" t="s">
        <v>283</v>
      </c>
      <c r="V1088" s="2" t="s">
        <v>7340</v>
      </c>
      <c r="W1088" s="2" t="s">
        <v>72</v>
      </c>
      <c r="X1088" s="2" t="s">
        <v>439</v>
      </c>
      <c r="Y1088" s="2" t="s">
        <v>2036</v>
      </c>
      <c r="Z1088" s="2" t="s">
        <v>888</v>
      </c>
      <c r="AA1088" s="2" t="s">
        <v>2196</v>
      </c>
      <c r="AB1088" s="2" t="s">
        <v>2196</v>
      </c>
      <c r="AE1088" s="3">
        <v>45749.540185185186</v>
      </c>
      <c r="AF1088" s="2" t="s">
        <v>77</v>
      </c>
      <c r="AH1088" s="2" t="s">
        <v>103</v>
      </c>
      <c r="AI1088" s="2" t="s">
        <v>79</v>
      </c>
      <c r="AJ1088" s="2" t="s">
        <v>105</v>
      </c>
      <c r="AK1088" s="2" t="s">
        <v>7341</v>
      </c>
      <c r="AL1088" s="2" t="s">
        <v>5853</v>
      </c>
      <c r="AM1088" s="3">
        <v>45749.540219907409</v>
      </c>
      <c r="AN1088" s="2" t="s">
        <v>7341</v>
      </c>
      <c r="AP1088" s="2">
        <v>5868042</v>
      </c>
      <c r="AQ1088" s="2" t="s">
        <v>81</v>
      </c>
      <c r="AR1088" s="3">
        <v>45750.574618055558</v>
      </c>
      <c r="AS1088" s="2" t="s">
        <v>82</v>
      </c>
      <c r="AT1088" s="3">
        <v>45751.333333333336</v>
      </c>
      <c r="AU1088" s="2" t="s">
        <v>83</v>
      </c>
      <c r="AV1088" s="2" t="s">
        <v>446</v>
      </c>
      <c r="AW1088" s="2" t="s">
        <v>447</v>
      </c>
      <c r="AX1088" s="2" t="s">
        <v>2491</v>
      </c>
      <c r="AZ1088" s="3">
        <v>45750.574618055558</v>
      </c>
      <c r="BB1088" s="2" t="s">
        <v>432</v>
      </c>
      <c r="BC1088" s="2" t="s">
        <v>433</v>
      </c>
      <c r="BD1088" s="2" t="s">
        <v>187</v>
      </c>
      <c r="BE1088" s="2" t="s">
        <v>2200</v>
      </c>
      <c r="BF1088" s="2" t="s">
        <v>891</v>
      </c>
    </row>
    <row r="1089" spans="1:58" x14ac:dyDescent="0.35">
      <c r="A1089" s="2">
        <v>3043637</v>
      </c>
      <c r="B1089" s="2" t="s">
        <v>58</v>
      </c>
      <c r="C1089" s="2">
        <v>32817801</v>
      </c>
      <c r="D1089" s="2">
        <v>339676132</v>
      </c>
      <c r="E1089" s="2" t="s">
        <v>59</v>
      </c>
      <c r="F1089" s="2" t="s">
        <v>60</v>
      </c>
      <c r="G1089" s="2" t="s">
        <v>1602</v>
      </c>
      <c r="H1089" s="2" t="s">
        <v>2507</v>
      </c>
      <c r="I1089" s="2">
        <v>777319036</v>
      </c>
      <c r="J1089" s="2" t="s">
        <v>7342</v>
      </c>
      <c r="K1089" s="2">
        <v>16</v>
      </c>
      <c r="L1089" s="2" t="s">
        <v>64</v>
      </c>
      <c r="M1089" s="2" t="s">
        <v>65</v>
      </c>
      <c r="N1089" s="3">
        <v>44805</v>
      </c>
      <c r="O1089" s="2" t="s">
        <v>95</v>
      </c>
      <c r="Q1089" s="2" t="s">
        <v>67</v>
      </c>
      <c r="R1089" s="3">
        <v>45749.540856481479</v>
      </c>
      <c r="S1089" s="2" t="s">
        <v>786</v>
      </c>
      <c r="T1089" s="2" t="s">
        <v>598</v>
      </c>
      <c r="U1089" s="2" t="s">
        <v>688</v>
      </c>
      <c r="V1089" s="2" t="s">
        <v>7343</v>
      </c>
      <c r="W1089" s="2" t="s">
        <v>1474</v>
      </c>
      <c r="X1089" s="2" t="s">
        <v>1474</v>
      </c>
      <c r="Y1089" s="2" t="s">
        <v>7344</v>
      </c>
      <c r="Z1089" s="2" t="s">
        <v>1476</v>
      </c>
      <c r="AA1089" s="2" t="s">
        <v>7345</v>
      </c>
      <c r="AB1089" s="2" t="s">
        <v>76</v>
      </c>
      <c r="AE1089" s="3">
        <v>45749.540868055556</v>
      </c>
      <c r="AF1089" s="2" t="s">
        <v>77</v>
      </c>
      <c r="AH1089" s="2" t="s">
        <v>78</v>
      </c>
      <c r="AI1089" s="2" t="s">
        <v>79</v>
      </c>
      <c r="AJ1089" s="2" t="s">
        <v>586</v>
      </c>
      <c r="AK1089" s="2" t="s">
        <v>7346</v>
      </c>
      <c r="AL1089" s="2" t="s">
        <v>786</v>
      </c>
      <c r="AM1089" s="3">
        <v>45749.540914351855</v>
      </c>
      <c r="AN1089" s="2" t="s">
        <v>7346</v>
      </c>
      <c r="AP1089" s="2">
        <v>5868044</v>
      </c>
      <c r="AQ1089" s="2" t="s">
        <v>81</v>
      </c>
      <c r="AR1089" s="3">
        <v>45749.733981481484</v>
      </c>
      <c r="AS1089" s="2" t="s">
        <v>82</v>
      </c>
      <c r="AT1089" s="3">
        <v>45751.333333333336</v>
      </c>
      <c r="AU1089" s="2" t="s">
        <v>83</v>
      </c>
      <c r="AV1089" s="2" t="s">
        <v>1714</v>
      </c>
      <c r="AW1089" s="2" t="s">
        <v>1715</v>
      </c>
      <c r="AX1089" s="2" t="s">
        <v>3268</v>
      </c>
      <c r="AZ1089" s="3">
        <v>45749.733981481484</v>
      </c>
      <c r="BB1089" s="2" t="s">
        <v>357</v>
      </c>
      <c r="BC1089" s="2" t="s">
        <v>358</v>
      </c>
      <c r="BD1089" s="2" t="s">
        <v>359</v>
      </c>
      <c r="BE1089" s="2" t="s">
        <v>360</v>
      </c>
      <c r="BF1089" s="2" t="s">
        <v>344</v>
      </c>
    </row>
    <row r="1090" spans="1:58" x14ac:dyDescent="0.35">
      <c r="A1090" s="2">
        <v>3043638</v>
      </c>
      <c r="B1090" s="2" t="s">
        <v>58</v>
      </c>
      <c r="C1090" s="2">
        <v>1140781</v>
      </c>
      <c r="D1090" s="2">
        <v>338717152</v>
      </c>
      <c r="E1090" s="2" t="s">
        <v>59</v>
      </c>
      <c r="F1090" s="2" t="s">
        <v>60</v>
      </c>
      <c r="G1090" s="2" t="s">
        <v>671</v>
      </c>
      <c r="H1090" s="2" t="s">
        <v>7347</v>
      </c>
      <c r="I1090" s="2">
        <v>776112149</v>
      </c>
      <c r="J1090" s="2" t="s">
        <v>3932</v>
      </c>
      <c r="K1090" s="2">
        <v>13</v>
      </c>
      <c r="L1090" s="2" t="s">
        <v>64</v>
      </c>
      <c r="M1090" s="2" t="s">
        <v>65</v>
      </c>
      <c r="N1090" s="3">
        <v>45089.900879629633</v>
      </c>
      <c r="O1090" s="2" t="s">
        <v>66</v>
      </c>
      <c r="Q1090" s="2" t="s">
        <v>67</v>
      </c>
      <c r="R1090" s="3">
        <v>45749.541967592595</v>
      </c>
      <c r="S1090" s="2" t="s">
        <v>1819</v>
      </c>
      <c r="T1090" s="2" t="s">
        <v>97</v>
      </c>
      <c r="U1090" s="2" t="s">
        <v>70</v>
      </c>
      <c r="V1090" s="2" t="s">
        <v>7348</v>
      </c>
      <c r="Y1090" s="2" t="s">
        <v>7349</v>
      </c>
      <c r="Z1090" s="2" t="s">
        <v>875</v>
      </c>
      <c r="AA1090" s="2" t="s">
        <v>1218</v>
      </c>
      <c r="AB1090" s="2" t="s">
        <v>1218</v>
      </c>
      <c r="AC1090" s="2">
        <v>189</v>
      </c>
      <c r="AE1090" s="3">
        <v>45749.541979166665</v>
      </c>
      <c r="AF1090" s="2" t="s">
        <v>77</v>
      </c>
      <c r="AH1090" s="2" t="s">
        <v>103</v>
      </c>
      <c r="AI1090" s="2" t="s">
        <v>79</v>
      </c>
      <c r="AJ1090" s="2" t="s">
        <v>105</v>
      </c>
      <c r="AK1090" s="2" t="s">
        <v>7350</v>
      </c>
      <c r="AL1090" s="2" t="s">
        <v>1819</v>
      </c>
      <c r="AM1090" s="3">
        <v>45749.542025462964</v>
      </c>
      <c r="AN1090" s="2" t="s">
        <v>7350</v>
      </c>
      <c r="AP1090" s="2">
        <v>5868048</v>
      </c>
      <c r="AQ1090" s="2" t="s">
        <v>81</v>
      </c>
      <c r="AR1090" s="3">
        <v>45750.493379629632</v>
      </c>
      <c r="AS1090" s="2" t="s">
        <v>82</v>
      </c>
      <c r="AT1090" s="3">
        <v>45751.333333333336</v>
      </c>
      <c r="AU1090" s="2" t="s">
        <v>83</v>
      </c>
      <c r="AV1090" s="2" t="s">
        <v>877</v>
      </c>
      <c r="AW1090" s="2" t="s">
        <v>878</v>
      </c>
      <c r="AX1090" s="2" t="s">
        <v>879</v>
      </c>
      <c r="AZ1090" s="3">
        <v>45750.493379629632</v>
      </c>
      <c r="BB1090" s="2" t="s">
        <v>311</v>
      </c>
      <c r="BC1090" s="2" t="s">
        <v>312</v>
      </c>
      <c r="BD1090" s="2" t="s">
        <v>313</v>
      </c>
      <c r="BE1090" s="2" t="s">
        <v>7351</v>
      </c>
      <c r="BF1090" s="2" t="s">
        <v>728</v>
      </c>
    </row>
    <row r="1091" spans="1:58" x14ac:dyDescent="0.35">
      <c r="A1091" s="2">
        <v>3043639</v>
      </c>
      <c r="B1091" s="2" t="s">
        <v>214</v>
      </c>
      <c r="C1091" s="2">
        <v>39211051</v>
      </c>
      <c r="D1091" s="2">
        <v>339619352</v>
      </c>
      <c r="E1091" s="2" t="s">
        <v>59</v>
      </c>
      <c r="F1091" s="2" t="s">
        <v>60</v>
      </c>
      <c r="G1091" s="2" t="s">
        <v>7352</v>
      </c>
      <c r="I1091" s="2">
        <v>774345151</v>
      </c>
      <c r="J1091" s="2" t="s">
        <v>4102</v>
      </c>
      <c r="K1091" s="2">
        <v>20</v>
      </c>
      <c r="L1091" s="2" t="s">
        <v>192</v>
      </c>
      <c r="M1091" s="2" t="s">
        <v>193</v>
      </c>
      <c r="N1091" s="3">
        <v>44687.490277777775</v>
      </c>
      <c r="O1091" s="2" t="s">
        <v>7353</v>
      </c>
      <c r="Q1091" s="2" t="s">
        <v>67</v>
      </c>
      <c r="R1091" s="3">
        <v>45749.542060185187</v>
      </c>
      <c r="S1091" s="2" t="s">
        <v>732</v>
      </c>
      <c r="T1091" s="2" t="s">
        <v>196</v>
      </c>
      <c r="U1091" s="2" t="s">
        <v>197</v>
      </c>
      <c r="V1091" s="2" t="s">
        <v>7354</v>
      </c>
      <c r="W1091" s="2" t="s">
        <v>99</v>
      </c>
      <c r="X1091" s="2" t="s">
        <v>99</v>
      </c>
      <c r="Y1091" s="2" t="s">
        <v>1502</v>
      </c>
      <c r="Z1091" s="2" t="s">
        <v>101</v>
      </c>
      <c r="AA1091" s="2" t="s">
        <v>7355</v>
      </c>
      <c r="AB1091" s="2" t="s">
        <v>7355</v>
      </c>
      <c r="AE1091" s="3">
        <v>45749.550162037034</v>
      </c>
      <c r="AF1091" s="2" t="s">
        <v>77</v>
      </c>
      <c r="AH1091" s="2" t="s">
        <v>78</v>
      </c>
      <c r="AI1091" s="2" t="s">
        <v>125</v>
      </c>
      <c r="AJ1091" s="2" t="s">
        <v>443</v>
      </c>
      <c r="AK1091" s="2" t="s">
        <v>7356</v>
      </c>
      <c r="AL1091" s="2" t="s">
        <v>445</v>
      </c>
      <c r="AM1091" s="3">
        <v>45749.550219907411</v>
      </c>
      <c r="AO1091" s="2" t="s">
        <v>445</v>
      </c>
      <c r="AP1091" s="2">
        <v>5868086</v>
      </c>
      <c r="AQ1091" s="2" t="s">
        <v>81</v>
      </c>
      <c r="AR1091" s="3">
        <v>45750.584293981483</v>
      </c>
      <c r="AS1091" s="2" t="s">
        <v>82</v>
      </c>
      <c r="AT1091" s="3">
        <v>45749.5625</v>
      </c>
      <c r="AU1091" s="2" t="s">
        <v>127</v>
      </c>
      <c r="AV1091" s="2" t="s">
        <v>106</v>
      </c>
      <c r="AW1091" s="2" t="s">
        <v>107</v>
      </c>
      <c r="AX1091" s="2" t="s">
        <v>324</v>
      </c>
      <c r="AZ1091" s="3">
        <v>45750.584293981483</v>
      </c>
      <c r="BB1091" s="2" t="s">
        <v>838</v>
      </c>
      <c r="BC1091" s="2" t="s">
        <v>839</v>
      </c>
      <c r="BD1091" s="2" t="s">
        <v>840</v>
      </c>
      <c r="BE1091" s="2" t="s">
        <v>7357</v>
      </c>
      <c r="BF1091" s="2" t="s">
        <v>110</v>
      </c>
    </row>
    <row r="1092" spans="1:58" x14ac:dyDescent="0.35">
      <c r="A1092" s="2">
        <v>3043640</v>
      </c>
      <c r="B1092" s="2" t="s">
        <v>1058</v>
      </c>
      <c r="C1092" s="2">
        <v>45036161</v>
      </c>
      <c r="D1092" s="2">
        <v>339148422</v>
      </c>
      <c r="E1092" s="2" t="s">
        <v>59</v>
      </c>
      <c r="F1092" s="2" t="s">
        <v>1058</v>
      </c>
      <c r="G1092" s="2" t="s">
        <v>697</v>
      </c>
      <c r="H1092" s="2" t="s">
        <v>7358</v>
      </c>
      <c r="I1092" s="2">
        <v>771593936</v>
      </c>
      <c r="J1092" s="2" t="s">
        <v>390</v>
      </c>
      <c r="K1092" s="2">
        <v>12</v>
      </c>
      <c r="L1092" s="2" t="s">
        <v>64</v>
      </c>
      <c r="M1092" s="2" t="s">
        <v>65</v>
      </c>
      <c r="N1092" s="3">
        <v>45660.75</v>
      </c>
      <c r="O1092" s="2" t="s">
        <v>1061</v>
      </c>
      <c r="Q1092" s="2" t="s">
        <v>67</v>
      </c>
      <c r="R1092" s="3">
        <v>45749.542557870373</v>
      </c>
      <c r="S1092" s="2" t="s">
        <v>2632</v>
      </c>
      <c r="T1092" s="2" t="s">
        <v>598</v>
      </c>
      <c r="U1092" s="2" t="s">
        <v>857</v>
      </c>
      <c r="V1092" s="2" t="s">
        <v>7359</v>
      </c>
      <c r="W1092" s="2" t="s">
        <v>1063</v>
      </c>
      <c r="X1092" s="2" t="s">
        <v>286</v>
      </c>
      <c r="Y1092" s="2" t="s">
        <v>1064</v>
      </c>
      <c r="Z1092" s="2" t="s">
        <v>306</v>
      </c>
      <c r="AA1092" s="2">
        <v>7000</v>
      </c>
      <c r="AB1092" s="2" t="s">
        <v>76</v>
      </c>
      <c r="AE1092" s="3">
        <v>45749.542754629627</v>
      </c>
      <c r="AF1092" s="2" t="s">
        <v>1067</v>
      </c>
      <c r="AG1092" s="2">
        <v>24</v>
      </c>
      <c r="AH1092" s="2" t="s">
        <v>78</v>
      </c>
      <c r="AI1092" s="2" t="s">
        <v>125</v>
      </c>
      <c r="AJ1092" s="2" t="s">
        <v>570</v>
      </c>
      <c r="AL1092" s="2" t="s">
        <v>2632</v>
      </c>
      <c r="AM1092" s="3">
        <v>45749.542881944442</v>
      </c>
      <c r="AO1092" s="2" t="s">
        <v>2632</v>
      </c>
      <c r="AP1092" s="2">
        <v>5868051</v>
      </c>
      <c r="AQ1092" s="2" t="s">
        <v>81</v>
      </c>
      <c r="AR1092" s="3">
        <v>45750.660752314812</v>
      </c>
      <c r="AS1092" s="2" t="s">
        <v>82</v>
      </c>
      <c r="AT1092" s="3">
        <v>45749.333333333336</v>
      </c>
      <c r="AU1092" s="2" t="s">
        <v>127</v>
      </c>
      <c r="AV1092" s="2" t="s">
        <v>292</v>
      </c>
      <c r="AW1092" s="2" t="s">
        <v>293</v>
      </c>
      <c r="AX1092" s="2" t="s">
        <v>382</v>
      </c>
      <c r="AY1092" s="3">
        <v>45750.542754629627</v>
      </c>
      <c r="AZ1092" s="3">
        <v>45750.660752314812</v>
      </c>
      <c r="BA1092" s="2" t="s">
        <v>237</v>
      </c>
      <c r="BB1092" s="2" t="s">
        <v>535</v>
      </c>
      <c r="BC1092" s="2" t="s">
        <v>450</v>
      </c>
      <c r="BD1092" s="2" t="s">
        <v>359</v>
      </c>
      <c r="BE1092" s="2" t="s">
        <v>7360</v>
      </c>
      <c r="BF1092" s="2" t="s">
        <v>1221</v>
      </c>
    </row>
    <row r="1093" spans="1:58" x14ac:dyDescent="0.35">
      <c r="A1093" s="2">
        <v>3043641</v>
      </c>
      <c r="B1093" s="2" t="s">
        <v>58</v>
      </c>
      <c r="C1093" s="2">
        <v>37015581</v>
      </c>
      <c r="D1093" s="2">
        <v>338583020</v>
      </c>
      <c r="E1093" s="2" t="s">
        <v>59</v>
      </c>
      <c r="F1093" s="2" t="s">
        <v>60</v>
      </c>
      <c r="G1093" s="2" t="s">
        <v>1178</v>
      </c>
      <c r="H1093" s="2" t="s">
        <v>6705</v>
      </c>
      <c r="I1093" s="2">
        <v>772243004</v>
      </c>
      <c r="J1093" s="2" t="s">
        <v>7361</v>
      </c>
      <c r="K1093" s="2">
        <v>12</v>
      </c>
      <c r="L1093" s="2" t="s">
        <v>518</v>
      </c>
      <c r="M1093" s="2" t="s">
        <v>65</v>
      </c>
      <c r="N1093" s="3">
        <v>44958.791666666664</v>
      </c>
      <c r="O1093" s="2" t="s">
        <v>66</v>
      </c>
      <c r="Q1093" s="2" t="s">
        <v>67</v>
      </c>
      <c r="R1093" s="3">
        <v>45749.542569444442</v>
      </c>
      <c r="S1093" s="2" t="s">
        <v>3357</v>
      </c>
      <c r="T1093" s="2" t="s">
        <v>410</v>
      </c>
      <c r="U1093" s="2" t="s">
        <v>70</v>
      </c>
      <c r="V1093" s="2" t="s">
        <v>7362</v>
      </c>
      <c r="W1093" s="2" t="s">
        <v>72</v>
      </c>
      <c r="X1093" s="2" t="s">
        <v>439</v>
      </c>
      <c r="Y1093" s="2" t="s">
        <v>2036</v>
      </c>
      <c r="Z1093" s="2" t="s">
        <v>441</v>
      </c>
      <c r="AA1093" s="2" t="s">
        <v>2272</v>
      </c>
      <c r="AB1093" s="2" t="s">
        <v>2272</v>
      </c>
      <c r="AE1093" s="3">
        <v>45749.542696759258</v>
      </c>
      <c r="AF1093" s="2" t="s">
        <v>77</v>
      </c>
      <c r="AH1093" s="2" t="s">
        <v>78</v>
      </c>
      <c r="AI1093" s="2" t="s">
        <v>79</v>
      </c>
      <c r="AJ1093" s="2" t="s">
        <v>105</v>
      </c>
      <c r="AL1093" s="2" t="s">
        <v>3357</v>
      </c>
      <c r="AM1093" s="3">
        <v>45749.542731481481</v>
      </c>
      <c r="AO1093" s="2" t="s">
        <v>3357</v>
      </c>
      <c r="AP1093" s="2">
        <v>5868050</v>
      </c>
      <c r="AQ1093" s="2" t="s">
        <v>81</v>
      </c>
      <c r="AR1093" s="3">
        <v>45749.675821759258</v>
      </c>
      <c r="AS1093" s="2" t="s">
        <v>82</v>
      </c>
      <c r="AT1093" s="3">
        <v>45749.5625</v>
      </c>
      <c r="AU1093" s="2" t="s">
        <v>127</v>
      </c>
      <c r="AV1093" s="2" t="s">
        <v>446</v>
      </c>
      <c r="AW1093" s="2" t="s">
        <v>447</v>
      </c>
      <c r="AX1093" s="2" t="s">
        <v>2199</v>
      </c>
      <c r="AZ1093" s="3">
        <v>45749.675821759258</v>
      </c>
      <c r="BB1093" s="2" t="s">
        <v>668</v>
      </c>
      <c r="BC1093" s="2" t="s">
        <v>296</v>
      </c>
      <c r="BD1093" s="2" t="s">
        <v>669</v>
      </c>
      <c r="BE1093" s="2" t="s">
        <v>7363</v>
      </c>
      <c r="BF1093" s="2" t="s">
        <v>452</v>
      </c>
    </row>
    <row r="1094" spans="1:58" x14ac:dyDescent="0.35">
      <c r="A1094" s="2">
        <v>3043642</v>
      </c>
      <c r="B1094" s="2" t="s">
        <v>214</v>
      </c>
      <c r="C1094" s="2">
        <v>44197721</v>
      </c>
      <c r="D1094" s="2">
        <v>339698718</v>
      </c>
      <c r="E1094" s="2" t="s">
        <v>59</v>
      </c>
      <c r="F1094" s="2" t="s">
        <v>60</v>
      </c>
      <c r="G1094" s="2" t="s">
        <v>464</v>
      </c>
      <c r="H1094" s="2" t="s">
        <v>1041</v>
      </c>
      <c r="I1094" s="2" t="s">
        <v>7364</v>
      </c>
      <c r="J1094" s="2" t="s">
        <v>855</v>
      </c>
      <c r="K1094" s="2">
        <v>12</v>
      </c>
      <c r="L1094" s="2" t="s">
        <v>64</v>
      </c>
      <c r="M1094" s="2" t="s">
        <v>65</v>
      </c>
      <c r="N1094" s="3">
        <v>45611.666666666664</v>
      </c>
      <c r="O1094" s="2" t="s">
        <v>614</v>
      </c>
      <c r="Q1094" s="2" t="s">
        <v>67</v>
      </c>
      <c r="R1094" s="3">
        <v>45749.543020833335</v>
      </c>
      <c r="S1094" s="2" t="s">
        <v>870</v>
      </c>
      <c r="T1094" s="2" t="s">
        <v>97</v>
      </c>
      <c r="U1094" s="2" t="s">
        <v>70</v>
      </c>
      <c r="V1094" s="2" t="s">
        <v>7365</v>
      </c>
      <c r="W1094" s="2" t="s">
        <v>119</v>
      </c>
      <c r="X1094" s="2" t="s">
        <v>119</v>
      </c>
      <c r="Y1094" s="2" t="s">
        <v>7366</v>
      </c>
      <c r="Z1094" s="2" t="s">
        <v>7367</v>
      </c>
      <c r="AA1094" s="2" t="s">
        <v>7368</v>
      </c>
      <c r="AB1094" s="2" t="s">
        <v>76</v>
      </c>
      <c r="AE1094" s="3">
        <v>45749.543032407404</v>
      </c>
      <c r="AF1094" s="2" t="s">
        <v>77</v>
      </c>
      <c r="AH1094" s="2" t="s">
        <v>78</v>
      </c>
      <c r="AI1094" s="2" t="s">
        <v>125</v>
      </c>
      <c r="AJ1094" s="2" t="s">
        <v>381</v>
      </c>
      <c r="AK1094" s="2" t="s">
        <v>7369</v>
      </c>
      <c r="AL1094" s="2" t="s">
        <v>870</v>
      </c>
      <c r="AM1094" s="3">
        <v>45749.543067129627</v>
      </c>
      <c r="AN1094" s="2" t="s">
        <v>7369</v>
      </c>
      <c r="AP1094" s="2">
        <v>5868058</v>
      </c>
      <c r="AQ1094" s="2" t="s">
        <v>81</v>
      </c>
      <c r="AR1094" s="3">
        <v>45750.508692129632</v>
      </c>
      <c r="AS1094" s="2" t="s">
        <v>82</v>
      </c>
      <c r="AT1094" s="3">
        <v>45751.333333333336</v>
      </c>
      <c r="AU1094" s="2" t="s">
        <v>83</v>
      </c>
      <c r="AV1094" s="2" t="s">
        <v>1546</v>
      </c>
      <c r="AW1094" s="2" t="s">
        <v>1547</v>
      </c>
      <c r="AX1094" s="2" t="s">
        <v>2686</v>
      </c>
      <c r="AZ1094" s="3">
        <v>45750.508692129632</v>
      </c>
      <c r="BB1094" s="2" t="s">
        <v>5576</v>
      </c>
      <c r="BC1094" s="2" t="s">
        <v>132</v>
      </c>
      <c r="BD1094" s="2" t="s">
        <v>5577</v>
      </c>
      <c r="BE1094" s="2" t="s">
        <v>7370</v>
      </c>
      <c r="BF1094" s="2" t="s">
        <v>135</v>
      </c>
    </row>
    <row r="1095" spans="1:58" x14ac:dyDescent="0.35">
      <c r="A1095" s="2">
        <v>3043643</v>
      </c>
      <c r="B1095" s="2" t="s">
        <v>214</v>
      </c>
      <c r="C1095" s="2">
        <v>41285471</v>
      </c>
      <c r="D1095" s="2">
        <v>339011410</v>
      </c>
      <c r="E1095" s="2" t="s">
        <v>59</v>
      </c>
      <c r="F1095" s="2" t="s">
        <v>60</v>
      </c>
      <c r="G1095" s="2" t="s">
        <v>1919</v>
      </c>
      <c r="H1095" s="2" t="s">
        <v>2942</v>
      </c>
      <c r="I1095" s="2">
        <v>773476281</v>
      </c>
      <c r="J1095" s="2" t="s">
        <v>596</v>
      </c>
      <c r="K1095" s="2">
        <v>14</v>
      </c>
      <c r="L1095" s="2" t="s">
        <v>64</v>
      </c>
      <c r="M1095" s="2" t="s">
        <v>65</v>
      </c>
      <c r="N1095" s="3">
        <v>45628.583333333336</v>
      </c>
      <c r="O1095" s="2" t="s">
        <v>614</v>
      </c>
      <c r="Q1095" s="2" t="s">
        <v>67</v>
      </c>
      <c r="R1095" s="3">
        <v>45749.543414351851</v>
      </c>
      <c r="S1095" s="2" t="s">
        <v>3877</v>
      </c>
      <c r="T1095" s="2" t="s">
        <v>69</v>
      </c>
      <c r="U1095" s="2" t="s">
        <v>175</v>
      </c>
      <c r="V1095" s="2" t="s">
        <v>7371</v>
      </c>
      <c r="W1095" s="2" t="s">
        <v>468</v>
      </c>
      <c r="X1095" s="2" t="s">
        <v>600</v>
      </c>
      <c r="Y1095" s="2" t="s">
        <v>7372</v>
      </c>
      <c r="Z1095" s="2" t="s">
        <v>1346</v>
      </c>
      <c r="AA1095" s="2" t="s">
        <v>7373</v>
      </c>
      <c r="AB1095" s="2" t="s">
        <v>76</v>
      </c>
      <c r="AC1095" s="2">
        <v>773476281</v>
      </c>
      <c r="AE1095" s="3">
        <v>45749.543425925927</v>
      </c>
      <c r="AF1095" s="2" t="s">
        <v>77</v>
      </c>
      <c r="AH1095" s="2" t="s">
        <v>103</v>
      </c>
      <c r="AI1095" s="2" t="s">
        <v>125</v>
      </c>
      <c r="AJ1095" s="2" t="s">
        <v>381</v>
      </c>
      <c r="AK1095" s="2" t="s">
        <v>7374</v>
      </c>
      <c r="AL1095" s="2" t="s">
        <v>3877</v>
      </c>
      <c r="AM1095" s="3">
        <v>45749.54346064815</v>
      </c>
      <c r="AN1095" s="2" t="s">
        <v>7374</v>
      </c>
      <c r="AP1095" s="2">
        <v>5868059</v>
      </c>
      <c r="AQ1095" s="2" t="s">
        <v>81</v>
      </c>
      <c r="AR1095" s="3">
        <v>45749.688668981478</v>
      </c>
      <c r="AS1095" s="2" t="s">
        <v>82</v>
      </c>
      <c r="AT1095" s="3">
        <v>45751.333333333336</v>
      </c>
      <c r="AU1095" s="2" t="s">
        <v>83</v>
      </c>
      <c r="AV1095" s="2" t="s">
        <v>605</v>
      </c>
      <c r="AW1095" s="2" t="s">
        <v>606</v>
      </c>
      <c r="AX1095" s="2" t="s">
        <v>6596</v>
      </c>
      <c r="AZ1095" s="3">
        <v>45749.688668981478</v>
      </c>
      <c r="BB1095" s="2" t="s">
        <v>863</v>
      </c>
      <c r="BC1095" s="2" t="s">
        <v>864</v>
      </c>
      <c r="BD1095" s="2" t="s">
        <v>865</v>
      </c>
      <c r="BE1095" s="2" t="s">
        <v>7375</v>
      </c>
      <c r="BF1095" s="2" t="s">
        <v>979</v>
      </c>
    </row>
    <row r="1096" spans="1:58" x14ac:dyDescent="0.35">
      <c r="A1096" s="2">
        <v>3043644</v>
      </c>
      <c r="B1096" s="2" t="s">
        <v>214</v>
      </c>
      <c r="C1096" s="2">
        <v>39357961</v>
      </c>
      <c r="D1096" s="2">
        <v>339677843</v>
      </c>
      <c r="E1096" s="2" t="s">
        <v>59</v>
      </c>
      <c r="F1096" s="2" t="s">
        <v>60</v>
      </c>
      <c r="G1096" s="2" t="s">
        <v>594</v>
      </c>
      <c r="H1096" s="2" t="s">
        <v>1827</v>
      </c>
      <c r="I1096" s="2">
        <v>775247221</v>
      </c>
      <c r="J1096" s="2" t="s">
        <v>4322</v>
      </c>
      <c r="K1096" s="2">
        <v>16</v>
      </c>
      <c r="L1096" s="2" t="s">
        <v>64</v>
      </c>
      <c r="M1096" s="2" t="s">
        <v>65</v>
      </c>
      <c r="N1096" s="3">
        <v>44740.625</v>
      </c>
      <c r="O1096" s="2" t="s">
        <v>614</v>
      </c>
      <c r="Q1096" s="2" t="s">
        <v>67</v>
      </c>
      <c r="R1096" s="3">
        <v>45749.54346064815</v>
      </c>
      <c r="S1096" s="2" t="s">
        <v>6372</v>
      </c>
      <c r="T1096" s="2" t="s">
        <v>97</v>
      </c>
      <c r="U1096" s="2" t="s">
        <v>175</v>
      </c>
      <c r="V1096" s="2" t="s">
        <v>7376</v>
      </c>
      <c r="W1096" s="2" t="s">
        <v>1474</v>
      </c>
      <c r="X1096" s="2" t="s">
        <v>1474</v>
      </c>
      <c r="Y1096" s="2" t="s">
        <v>6407</v>
      </c>
      <c r="Z1096" s="2" t="s">
        <v>1476</v>
      </c>
      <c r="AA1096" s="2" t="s">
        <v>2830</v>
      </c>
      <c r="AB1096" s="2" t="s">
        <v>7377</v>
      </c>
      <c r="AE1096" s="3">
        <v>45749.54346064815</v>
      </c>
      <c r="AF1096" s="2" t="s">
        <v>77</v>
      </c>
      <c r="AH1096" s="2" t="s">
        <v>103</v>
      </c>
      <c r="AI1096" s="2" t="s">
        <v>125</v>
      </c>
      <c r="AJ1096" s="2" t="s">
        <v>381</v>
      </c>
      <c r="AK1096" s="2" t="s">
        <v>7378</v>
      </c>
      <c r="AL1096" s="2" t="s">
        <v>6372</v>
      </c>
      <c r="AM1096" s="3">
        <v>45749.543495370373</v>
      </c>
      <c r="AN1096" s="2" t="s">
        <v>7378</v>
      </c>
      <c r="AP1096" s="2">
        <v>5868060</v>
      </c>
      <c r="AQ1096" s="2" t="s">
        <v>81</v>
      </c>
      <c r="AR1096" s="3">
        <v>45750.505185185182</v>
      </c>
      <c r="AS1096" s="2" t="s">
        <v>82</v>
      </c>
      <c r="AT1096" s="3">
        <v>45751.333333333336</v>
      </c>
      <c r="AU1096" s="2" t="s">
        <v>83</v>
      </c>
      <c r="AV1096" s="2" t="s">
        <v>1714</v>
      </c>
      <c r="AW1096" s="2" t="s">
        <v>1715</v>
      </c>
      <c r="AX1096" s="2" t="s">
        <v>3268</v>
      </c>
      <c r="AZ1096" s="3">
        <v>45750.505185185182</v>
      </c>
      <c r="BB1096" s="2" t="s">
        <v>3027</v>
      </c>
      <c r="BC1096" s="2" t="s">
        <v>1646</v>
      </c>
      <c r="BD1096" s="2" t="s">
        <v>3028</v>
      </c>
      <c r="BE1096" s="2" t="s">
        <v>6275</v>
      </c>
      <c r="BF1096" s="2" t="s">
        <v>299</v>
      </c>
    </row>
    <row r="1097" spans="1:58" x14ac:dyDescent="0.35">
      <c r="A1097" s="2">
        <v>3043645</v>
      </c>
      <c r="B1097" s="2" t="s">
        <v>58</v>
      </c>
      <c r="C1097" s="2">
        <v>36060531</v>
      </c>
      <c r="D1097" s="2">
        <v>338214871</v>
      </c>
      <c r="E1097" s="2" t="s">
        <v>59</v>
      </c>
      <c r="F1097" s="2" t="s">
        <v>60</v>
      </c>
      <c r="G1097" s="2" t="s">
        <v>7379</v>
      </c>
      <c r="H1097" s="2" t="s">
        <v>7380</v>
      </c>
      <c r="I1097" s="2">
        <v>786332905</v>
      </c>
      <c r="J1097" s="2" t="s">
        <v>7381</v>
      </c>
      <c r="K1097" s="2">
        <v>12</v>
      </c>
      <c r="L1097" s="2" t="s">
        <v>64</v>
      </c>
      <c r="M1097" s="2" t="s">
        <v>65</v>
      </c>
      <c r="N1097" s="3">
        <v>44805</v>
      </c>
      <c r="O1097" s="2" t="s">
        <v>95</v>
      </c>
      <c r="Q1097" s="2" t="s">
        <v>67</v>
      </c>
      <c r="R1097" s="3">
        <v>45749.543726851851</v>
      </c>
      <c r="S1097" s="2" t="s">
        <v>2349</v>
      </c>
      <c r="T1097" s="2" t="s">
        <v>69</v>
      </c>
      <c r="U1097" s="2" t="s">
        <v>70</v>
      </c>
      <c r="V1097" s="2" t="s">
        <v>7382</v>
      </c>
      <c r="W1097" s="2" t="s">
        <v>285</v>
      </c>
      <c r="X1097" s="2" t="s">
        <v>286</v>
      </c>
      <c r="Y1097" s="2" t="s">
        <v>7383</v>
      </c>
      <c r="Z1097" s="2" t="s">
        <v>767</v>
      </c>
      <c r="AA1097" s="2" t="s">
        <v>767</v>
      </c>
      <c r="AB1097" s="2" t="s">
        <v>6549</v>
      </c>
      <c r="AE1097" s="3">
        <v>45749.543738425928</v>
      </c>
      <c r="AF1097" s="2" t="s">
        <v>77</v>
      </c>
      <c r="AH1097" s="2" t="s">
        <v>78</v>
      </c>
      <c r="AI1097" s="2" t="s">
        <v>79</v>
      </c>
      <c r="AJ1097" s="2" t="s">
        <v>105</v>
      </c>
      <c r="AK1097" s="2" t="s">
        <v>927</v>
      </c>
      <c r="AL1097" s="2" t="s">
        <v>2349</v>
      </c>
      <c r="AM1097" s="3">
        <v>45749.543773148151</v>
      </c>
      <c r="AN1097" s="2" t="s">
        <v>927</v>
      </c>
      <c r="AP1097" s="2">
        <v>5868061</v>
      </c>
      <c r="AQ1097" s="2" t="s">
        <v>81</v>
      </c>
      <c r="AR1097" s="3">
        <v>45749.733449074076</v>
      </c>
      <c r="AS1097" s="2" t="s">
        <v>82</v>
      </c>
      <c r="AT1097" s="3">
        <v>45751.333333333336</v>
      </c>
      <c r="AU1097" s="2" t="s">
        <v>83</v>
      </c>
      <c r="AV1097" s="2" t="s">
        <v>292</v>
      </c>
      <c r="AW1097" s="2" t="s">
        <v>293</v>
      </c>
      <c r="AX1097" s="2" t="s">
        <v>294</v>
      </c>
      <c r="AZ1097" s="3">
        <v>45749.733449074076</v>
      </c>
      <c r="BB1097" s="2" t="s">
        <v>2529</v>
      </c>
      <c r="BC1097" s="2" t="s">
        <v>2530</v>
      </c>
      <c r="BD1097" s="2" t="s">
        <v>89</v>
      </c>
      <c r="BE1097" s="2" t="s">
        <v>931</v>
      </c>
      <c r="BF1097" s="2" t="s">
        <v>344</v>
      </c>
    </row>
    <row r="1098" spans="1:58" x14ac:dyDescent="0.35">
      <c r="A1098" s="2">
        <v>3043646</v>
      </c>
      <c r="B1098" s="2" t="s">
        <v>58</v>
      </c>
      <c r="C1098" s="2">
        <v>32158361</v>
      </c>
      <c r="D1098" s="2">
        <v>338274110</v>
      </c>
      <c r="E1098" s="2" t="s">
        <v>59</v>
      </c>
      <c r="F1098" s="2" t="s">
        <v>60</v>
      </c>
      <c r="G1098" s="2" t="s">
        <v>764</v>
      </c>
      <c r="H1098" s="2" t="s">
        <v>1554</v>
      </c>
      <c r="I1098" s="2">
        <v>785999660</v>
      </c>
      <c r="J1098" s="2" t="s">
        <v>7384</v>
      </c>
      <c r="K1098" s="2">
        <v>12</v>
      </c>
      <c r="L1098" s="2" t="s">
        <v>64</v>
      </c>
      <c r="M1098" s="2" t="s">
        <v>65</v>
      </c>
      <c r="N1098" s="3">
        <v>44805</v>
      </c>
      <c r="O1098" s="2" t="s">
        <v>95</v>
      </c>
      <c r="Q1098" s="2" t="s">
        <v>67</v>
      </c>
      <c r="R1098" s="3">
        <v>45749.5466087963</v>
      </c>
      <c r="S1098" s="2" t="s">
        <v>6801</v>
      </c>
      <c r="T1098" s="2" t="s">
        <v>97</v>
      </c>
      <c r="U1098" s="2" t="s">
        <v>70</v>
      </c>
      <c r="V1098" s="2" t="s">
        <v>7385</v>
      </c>
      <c r="Y1098" s="2" t="s">
        <v>5023</v>
      </c>
      <c r="Z1098" s="2" t="s">
        <v>848</v>
      </c>
      <c r="AA1098" s="2" t="s">
        <v>1906</v>
      </c>
      <c r="AB1098" s="2" t="s">
        <v>1906</v>
      </c>
      <c r="AC1098" s="2" t="s">
        <v>7386</v>
      </c>
      <c r="AE1098" s="3">
        <v>45749.546620370369</v>
      </c>
      <c r="AF1098" s="2" t="s">
        <v>77</v>
      </c>
      <c r="AH1098" s="2" t="s">
        <v>78</v>
      </c>
      <c r="AI1098" s="2" t="s">
        <v>79</v>
      </c>
      <c r="AJ1098" s="2" t="s">
        <v>105</v>
      </c>
      <c r="AK1098" s="2" t="s">
        <v>7385</v>
      </c>
      <c r="AL1098" s="2" t="s">
        <v>6801</v>
      </c>
      <c r="AM1098" s="3">
        <v>45749.546655092592</v>
      </c>
      <c r="AN1098" s="2" t="s">
        <v>7385</v>
      </c>
      <c r="AP1098" s="2">
        <v>5868064</v>
      </c>
      <c r="AQ1098" s="2" t="s">
        <v>81</v>
      </c>
      <c r="AR1098" s="3">
        <v>45750.678460648145</v>
      </c>
      <c r="AS1098" s="2" t="s">
        <v>82</v>
      </c>
      <c r="AT1098" s="3">
        <v>45751.333333333336</v>
      </c>
      <c r="AU1098" s="2" t="s">
        <v>83</v>
      </c>
      <c r="AV1098" s="2" t="s">
        <v>208</v>
      </c>
      <c r="AW1098" s="2" t="s">
        <v>209</v>
      </c>
      <c r="AX1098" s="2" t="s">
        <v>975</v>
      </c>
      <c r="AZ1098" s="3">
        <v>45750.678460648145</v>
      </c>
      <c r="BB1098" s="2" t="s">
        <v>87</v>
      </c>
      <c r="BC1098" s="2" t="s">
        <v>88</v>
      </c>
      <c r="BD1098" s="2" t="s">
        <v>89</v>
      </c>
      <c r="BE1098" s="2" t="s">
        <v>7387</v>
      </c>
      <c r="BF1098" s="2" t="s">
        <v>213</v>
      </c>
    </row>
    <row r="1099" spans="1:58" x14ac:dyDescent="0.35">
      <c r="A1099" s="2">
        <v>3043647</v>
      </c>
      <c r="B1099" s="2" t="s">
        <v>58</v>
      </c>
      <c r="C1099" s="2">
        <v>29352731</v>
      </c>
      <c r="D1099" s="2">
        <v>338232531</v>
      </c>
      <c r="E1099" s="2" t="s">
        <v>59</v>
      </c>
      <c r="F1099" s="2" t="s">
        <v>60</v>
      </c>
      <c r="G1099" s="2" t="s">
        <v>7388</v>
      </c>
      <c r="I1099" s="2">
        <v>781718669</v>
      </c>
      <c r="J1099" s="2" t="s">
        <v>7389</v>
      </c>
      <c r="K1099" s="2">
        <v>20</v>
      </c>
      <c r="L1099" s="2" t="s">
        <v>220</v>
      </c>
      <c r="M1099" s="2" t="s">
        <v>221</v>
      </c>
      <c r="N1099" s="3">
        <v>44826.666666666664</v>
      </c>
      <c r="O1099" s="2" t="s">
        <v>661</v>
      </c>
      <c r="Q1099" s="2" t="s">
        <v>67</v>
      </c>
      <c r="R1099" s="3">
        <v>45749.546643518515</v>
      </c>
      <c r="S1099" s="2" t="s">
        <v>282</v>
      </c>
      <c r="T1099" s="2" t="s">
        <v>196</v>
      </c>
      <c r="U1099" s="2" t="s">
        <v>649</v>
      </c>
      <c r="V1099" s="2" t="s">
        <v>7390</v>
      </c>
      <c r="W1099" s="2" t="s">
        <v>285</v>
      </c>
      <c r="X1099" s="2" t="s">
        <v>286</v>
      </c>
      <c r="Y1099" s="2" t="s">
        <v>926</v>
      </c>
      <c r="Z1099" s="2" t="s">
        <v>288</v>
      </c>
      <c r="AA1099" s="2" t="s">
        <v>288</v>
      </c>
      <c r="AB1099" s="2" t="s">
        <v>7391</v>
      </c>
      <c r="AE1099" s="3">
        <v>45749.546875</v>
      </c>
      <c r="AF1099" s="2" t="s">
        <v>268</v>
      </c>
      <c r="AH1099" s="2" t="s">
        <v>78</v>
      </c>
      <c r="AI1099" s="2" t="s">
        <v>204</v>
      </c>
      <c r="AJ1099" s="2" t="s">
        <v>290</v>
      </c>
      <c r="AK1099" s="2" t="s">
        <v>7392</v>
      </c>
      <c r="AL1099" s="2" t="s">
        <v>282</v>
      </c>
      <c r="AM1099" s="3">
        <v>45749.5469212963</v>
      </c>
      <c r="AO1099" s="2" t="s">
        <v>282</v>
      </c>
      <c r="AP1099" s="2">
        <v>5868073</v>
      </c>
      <c r="AQ1099" s="2" t="s">
        <v>81</v>
      </c>
      <c r="AR1099" s="3">
        <v>45749.73578703704</v>
      </c>
      <c r="AS1099" s="2" t="s">
        <v>82</v>
      </c>
      <c r="AT1099" s="3">
        <v>45749.333333333336</v>
      </c>
      <c r="AU1099" s="2" t="s">
        <v>83</v>
      </c>
      <c r="AV1099" s="2" t="s">
        <v>292</v>
      </c>
      <c r="AW1099" s="2" t="s">
        <v>293</v>
      </c>
      <c r="AX1099" s="2" t="s">
        <v>1968</v>
      </c>
      <c r="AZ1099" s="3">
        <v>45749.73578703704</v>
      </c>
      <c r="BB1099" s="2" t="s">
        <v>7393</v>
      </c>
      <c r="BC1099" s="2" t="s">
        <v>7394</v>
      </c>
      <c r="BD1099" s="2" t="s">
        <v>359</v>
      </c>
      <c r="BE1099" s="2" t="s">
        <v>7395</v>
      </c>
      <c r="BF1099" s="2" t="s">
        <v>344</v>
      </c>
    </row>
    <row r="1100" spans="1:58" x14ac:dyDescent="0.35">
      <c r="A1100" s="2">
        <v>3043648</v>
      </c>
      <c r="B1100" s="2" t="s">
        <v>58</v>
      </c>
      <c r="C1100" s="2">
        <v>35345481</v>
      </c>
      <c r="D1100" s="2">
        <v>338241712</v>
      </c>
      <c r="E1100" s="2" t="s">
        <v>59</v>
      </c>
      <c r="F1100" s="2" t="s">
        <v>60</v>
      </c>
      <c r="G1100" s="2" t="s">
        <v>1479</v>
      </c>
      <c r="H1100" s="2" t="s">
        <v>7396</v>
      </c>
      <c r="I1100" s="2">
        <v>773242931</v>
      </c>
      <c r="J1100" s="2" t="s">
        <v>7397</v>
      </c>
      <c r="K1100" s="2">
        <v>12</v>
      </c>
      <c r="L1100" s="2" t="s">
        <v>64</v>
      </c>
      <c r="M1100" s="2" t="s">
        <v>65</v>
      </c>
      <c r="N1100" s="3">
        <v>44896</v>
      </c>
      <c r="O1100" s="2" t="s">
        <v>95</v>
      </c>
      <c r="Q1100" s="2" t="s">
        <v>67</v>
      </c>
      <c r="R1100" s="3">
        <v>45749.546863425923</v>
      </c>
      <c r="S1100" s="2" t="s">
        <v>5885</v>
      </c>
      <c r="T1100" s="2" t="s">
        <v>97</v>
      </c>
      <c r="U1100" s="2" t="s">
        <v>283</v>
      </c>
      <c r="V1100" s="2" t="s">
        <v>7398</v>
      </c>
      <c r="W1100" s="2" t="s">
        <v>72</v>
      </c>
      <c r="X1100" s="2" t="s">
        <v>73</v>
      </c>
      <c r="Y1100" s="2" t="s">
        <v>2698</v>
      </c>
      <c r="Z1100" s="2" t="s">
        <v>74</v>
      </c>
      <c r="AA1100" s="2" t="s">
        <v>1054</v>
      </c>
      <c r="AB1100" s="2" t="s">
        <v>76</v>
      </c>
      <c r="AC1100" s="2" t="s">
        <v>7399</v>
      </c>
      <c r="AE1100" s="3">
        <v>45749.546875</v>
      </c>
      <c r="AF1100" s="2" t="s">
        <v>77</v>
      </c>
      <c r="AH1100" s="2" t="s">
        <v>78</v>
      </c>
      <c r="AI1100" s="2" t="s">
        <v>79</v>
      </c>
      <c r="AJ1100" s="2" t="s">
        <v>819</v>
      </c>
      <c r="AK1100" s="2" t="s">
        <v>7400</v>
      </c>
      <c r="AL1100" s="2" t="s">
        <v>5885</v>
      </c>
      <c r="AM1100" s="3">
        <v>45749.546909722223</v>
      </c>
      <c r="AN1100" s="2" t="s">
        <v>7400</v>
      </c>
      <c r="AP1100" s="2">
        <v>5868069</v>
      </c>
      <c r="AQ1100" s="2" t="s">
        <v>81</v>
      </c>
      <c r="AR1100" s="3">
        <v>45750.576550925929</v>
      </c>
      <c r="AS1100" s="2" t="s">
        <v>82</v>
      </c>
      <c r="AT1100" s="3">
        <v>45751.253472222219</v>
      </c>
      <c r="AU1100" s="2" t="s">
        <v>83</v>
      </c>
      <c r="AV1100" s="2" t="s">
        <v>84</v>
      </c>
      <c r="AW1100" s="2" t="s">
        <v>85</v>
      </c>
      <c r="AX1100" s="2" t="s">
        <v>86</v>
      </c>
      <c r="AZ1100" s="3">
        <v>45750.576550925929</v>
      </c>
      <c r="BB1100" s="2" t="s">
        <v>295</v>
      </c>
      <c r="BC1100" s="2" t="s">
        <v>296</v>
      </c>
      <c r="BD1100" s="2" t="s">
        <v>297</v>
      </c>
      <c r="BE1100" s="2" t="s">
        <v>7401</v>
      </c>
      <c r="BF1100" s="2" t="s">
        <v>91</v>
      </c>
    </row>
    <row r="1101" spans="1:58" x14ac:dyDescent="0.35">
      <c r="A1101" s="2">
        <v>3043649</v>
      </c>
      <c r="B1101" s="2" t="s">
        <v>111</v>
      </c>
      <c r="C1101" s="2">
        <v>35529811</v>
      </c>
      <c r="D1101" s="2">
        <v>339787149</v>
      </c>
      <c r="E1101" s="2" t="s">
        <v>59</v>
      </c>
      <c r="F1101" s="2" t="s">
        <v>60</v>
      </c>
      <c r="G1101" s="2" t="s">
        <v>5571</v>
      </c>
      <c r="H1101" s="2" t="s">
        <v>2737</v>
      </c>
      <c r="I1101" s="2" t="s">
        <v>7402</v>
      </c>
      <c r="J1101" s="2" t="s">
        <v>7403</v>
      </c>
      <c r="K1101" s="2">
        <v>14</v>
      </c>
      <c r="L1101" s="2" t="s">
        <v>64</v>
      </c>
      <c r="M1101" s="2" t="s">
        <v>65</v>
      </c>
      <c r="N1101" s="3">
        <v>43646.458333333336</v>
      </c>
      <c r="O1101" s="2" t="s">
        <v>115</v>
      </c>
      <c r="Q1101" s="2" t="s">
        <v>67</v>
      </c>
      <c r="R1101" s="3">
        <v>45749.547002314815</v>
      </c>
      <c r="S1101" s="2" t="s">
        <v>1819</v>
      </c>
      <c r="T1101" s="2" t="s">
        <v>97</v>
      </c>
      <c r="U1101" s="2" t="s">
        <v>70</v>
      </c>
      <c r="V1101" s="2" t="s">
        <v>7404</v>
      </c>
      <c r="W1101" s="2" t="s">
        <v>119</v>
      </c>
      <c r="X1101" s="2" t="s">
        <v>120</v>
      </c>
      <c r="Y1101" s="2" t="s">
        <v>7405</v>
      </c>
      <c r="Z1101" s="2" t="s">
        <v>122</v>
      </c>
      <c r="AA1101" s="2" t="s">
        <v>5996</v>
      </c>
      <c r="AB1101" s="2" t="s">
        <v>76</v>
      </c>
      <c r="AE1101" s="3">
        <v>45749.547013888892</v>
      </c>
      <c r="AF1101" s="2" t="s">
        <v>77</v>
      </c>
      <c r="AH1101" s="2" t="s">
        <v>103</v>
      </c>
      <c r="AI1101" s="2" t="s">
        <v>125</v>
      </c>
      <c r="AJ1101" s="2" t="s">
        <v>381</v>
      </c>
      <c r="AK1101" s="2" t="s">
        <v>7406</v>
      </c>
      <c r="AL1101" s="2" t="s">
        <v>1819</v>
      </c>
      <c r="AM1101" s="3">
        <v>45749.547048611108</v>
      </c>
      <c r="AN1101" s="2" t="s">
        <v>7406</v>
      </c>
      <c r="AP1101" s="2">
        <v>5868076</v>
      </c>
      <c r="AQ1101" s="2" t="s">
        <v>81</v>
      </c>
      <c r="AR1101" s="3">
        <v>45750.474664351852</v>
      </c>
      <c r="AS1101" s="2" t="s">
        <v>82</v>
      </c>
      <c r="AT1101" s="3">
        <v>45751.333333333336</v>
      </c>
      <c r="AU1101" s="2" t="s">
        <v>83</v>
      </c>
      <c r="AV1101" s="2" t="s">
        <v>128</v>
      </c>
      <c r="AW1101" s="2" t="s">
        <v>129</v>
      </c>
      <c r="AX1101" s="2" t="s">
        <v>1211</v>
      </c>
      <c r="AZ1101" s="3">
        <v>45750.474664351852</v>
      </c>
      <c r="BB1101" s="2" t="s">
        <v>7407</v>
      </c>
      <c r="BC1101" s="2" t="s">
        <v>132</v>
      </c>
      <c r="BD1101" s="2" t="s">
        <v>7408</v>
      </c>
      <c r="BE1101" s="2" t="s">
        <v>7409</v>
      </c>
      <c r="BF1101" s="2" t="s">
        <v>135</v>
      </c>
    </row>
    <row r="1102" spans="1:58" x14ac:dyDescent="0.35">
      <c r="A1102" s="2">
        <v>3043650</v>
      </c>
      <c r="B1102" s="2" t="s">
        <v>58</v>
      </c>
      <c r="C1102" s="2">
        <v>40661391</v>
      </c>
      <c r="D1102" s="2">
        <v>339365814</v>
      </c>
      <c r="E1102" s="2" t="s">
        <v>59</v>
      </c>
      <c r="F1102" s="2" t="s">
        <v>60</v>
      </c>
      <c r="G1102" s="2" t="s">
        <v>2911</v>
      </c>
      <c r="H1102" s="2" t="s">
        <v>842</v>
      </c>
      <c r="I1102" s="2">
        <v>777225293</v>
      </c>
      <c r="J1102" s="2" t="s">
        <v>7410</v>
      </c>
      <c r="K1102" s="2">
        <v>15</v>
      </c>
      <c r="L1102" s="2" t="s">
        <v>64</v>
      </c>
      <c r="M1102" s="2" t="s">
        <v>65</v>
      </c>
      <c r="N1102" s="3">
        <v>45022.541666666664</v>
      </c>
      <c r="O1102" s="2" t="s">
        <v>66</v>
      </c>
      <c r="Q1102" s="2" t="s">
        <v>67</v>
      </c>
      <c r="R1102" s="3">
        <v>45749.548229166663</v>
      </c>
      <c r="S1102" s="2" t="s">
        <v>2850</v>
      </c>
      <c r="T1102" s="2" t="s">
        <v>69</v>
      </c>
      <c r="U1102" s="2" t="s">
        <v>175</v>
      </c>
      <c r="V1102" s="2" t="s">
        <v>7411</v>
      </c>
      <c r="W1102" s="2" t="s">
        <v>1308</v>
      </c>
      <c r="X1102" s="2" t="s">
        <v>1308</v>
      </c>
      <c r="Y1102" s="2" t="s">
        <v>7412</v>
      </c>
      <c r="Z1102" s="2" t="s">
        <v>1310</v>
      </c>
      <c r="AA1102" s="2" t="s">
        <v>7413</v>
      </c>
      <c r="AB1102" s="2" t="s">
        <v>76</v>
      </c>
      <c r="AE1102" s="3">
        <v>45749.548229166663</v>
      </c>
      <c r="AF1102" s="2" t="s">
        <v>77</v>
      </c>
      <c r="AH1102" s="2" t="s">
        <v>78</v>
      </c>
      <c r="AI1102" s="2" t="s">
        <v>79</v>
      </c>
      <c r="AJ1102" s="2" t="s">
        <v>5706</v>
      </c>
      <c r="AK1102" s="2" t="s">
        <v>862</v>
      </c>
      <c r="AL1102" s="2" t="s">
        <v>2850</v>
      </c>
      <c r="AM1102" s="3">
        <v>45749.548263888886</v>
      </c>
      <c r="AN1102" s="2" t="s">
        <v>862</v>
      </c>
      <c r="AP1102" s="2">
        <v>5868078</v>
      </c>
      <c r="AQ1102" s="2" t="s">
        <v>81</v>
      </c>
      <c r="AR1102" s="3">
        <v>45750.582673611112</v>
      </c>
      <c r="AS1102" s="2" t="s">
        <v>82</v>
      </c>
      <c r="AT1102" s="3">
        <v>45751.333333333336</v>
      </c>
      <c r="AU1102" s="2" t="s">
        <v>83</v>
      </c>
      <c r="AV1102" s="2" t="s">
        <v>495</v>
      </c>
      <c r="AW1102" s="2" t="s">
        <v>496</v>
      </c>
      <c r="AX1102" s="2" t="s">
        <v>1863</v>
      </c>
      <c r="AZ1102" s="3">
        <v>45750.582673611112</v>
      </c>
      <c r="BB1102" s="2" t="s">
        <v>976</v>
      </c>
      <c r="BC1102" s="2" t="s">
        <v>977</v>
      </c>
      <c r="BD1102" s="2" t="s">
        <v>359</v>
      </c>
      <c r="BE1102" s="2" t="s">
        <v>7414</v>
      </c>
      <c r="BF1102" s="2" t="s">
        <v>1515</v>
      </c>
    </row>
    <row r="1103" spans="1:58" x14ac:dyDescent="0.35">
      <c r="A1103" s="2">
        <v>3043651</v>
      </c>
      <c r="B1103" s="2" t="s">
        <v>58</v>
      </c>
      <c r="C1103" s="2">
        <v>43322411</v>
      </c>
      <c r="D1103" s="2">
        <v>338647880</v>
      </c>
      <c r="E1103" s="2" t="s">
        <v>59</v>
      </c>
      <c r="F1103" s="2" t="s">
        <v>60</v>
      </c>
      <c r="G1103" s="2" t="s">
        <v>112</v>
      </c>
      <c r="H1103" s="2" t="s">
        <v>7415</v>
      </c>
      <c r="I1103" s="2">
        <v>776811576</v>
      </c>
      <c r="J1103" s="2" t="s">
        <v>7416</v>
      </c>
      <c r="K1103" s="2">
        <v>12</v>
      </c>
      <c r="L1103" s="2" t="s">
        <v>64</v>
      </c>
      <c r="M1103" s="2" t="s">
        <v>65</v>
      </c>
      <c r="N1103" s="3">
        <v>45449.737557870372</v>
      </c>
      <c r="O1103" s="2" t="s">
        <v>66</v>
      </c>
      <c r="Q1103" s="2" t="s">
        <v>67</v>
      </c>
      <c r="R1103" s="3">
        <v>45749.548333333332</v>
      </c>
      <c r="S1103" s="2" t="s">
        <v>2349</v>
      </c>
      <c r="T1103" s="2" t="s">
        <v>69</v>
      </c>
      <c r="U1103" s="2" t="s">
        <v>70</v>
      </c>
      <c r="V1103" s="2" t="s">
        <v>7417</v>
      </c>
      <c r="W1103" s="2" t="s">
        <v>225</v>
      </c>
      <c r="X1103" s="2" t="s">
        <v>912</v>
      </c>
      <c r="Y1103" s="2" t="s">
        <v>6993</v>
      </c>
      <c r="Z1103" s="2" t="s">
        <v>322</v>
      </c>
      <c r="AA1103" s="2" t="s">
        <v>4686</v>
      </c>
      <c r="AB1103" s="2" t="s">
        <v>76</v>
      </c>
      <c r="AE1103" s="3">
        <v>45749.548344907409</v>
      </c>
      <c r="AF1103" s="2" t="s">
        <v>77</v>
      </c>
      <c r="AH1103" s="2" t="s">
        <v>78</v>
      </c>
      <c r="AI1103" s="2" t="s">
        <v>79</v>
      </c>
      <c r="AJ1103" s="2" t="s">
        <v>105</v>
      </c>
      <c r="AK1103" s="2" t="s">
        <v>7417</v>
      </c>
      <c r="AL1103" s="2" t="s">
        <v>2349</v>
      </c>
      <c r="AM1103" s="3">
        <v>45749.548402777778</v>
      </c>
      <c r="AN1103" s="2" t="s">
        <v>7417</v>
      </c>
      <c r="AP1103" s="2">
        <v>5868080</v>
      </c>
      <c r="AQ1103" s="2" t="s">
        <v>81</v>
      </c>
      <c r="AR1103" s="3">
        <v>45749.758368055554</v>
      </c>
      <c r="AS1103" s="2" t="s">
        <v>82</v>
      </c>
      <c r="AT1103" s="3">
        <v>45751.333333333336</v>
      </c>
      <c r="AU1103" s="2" t="s">
        <v>83</v>
      </c>
      <c r="AV1103" s="2" t="s">
        <v>916</v>
      </c>
      <c r="AW1103" s="2" t="s">
        <v>917</v>
      </c>
      <c r="AX1103" s="2" t="s">
        <v>1387</v>
      </c>
      <c r="AZ1103" s="3">
        <v>45749.758368055554</v>
      </c>
      <c r="BB1103" s="2" t="s">
        <v>311</v>
      </c>
      <c r="BC1103" s="2" t="s">
        <v>312</v>
      </c>
      <c r="BD1103" s="2" t="s">
        <v>313</v>
      </c>
      <c r="BE1103" s="2" t="s">
        <v>7418</v>
      </c>
      <c r="BF1103" s="2" t="s">
        <v>920</v>
      </c>
    </row>
    <row r="1104" spans="1:58" x14ac:dyDescent="0.35">
      <c r="A1104" s="2">
        <v>3043652</v>
      </c>
      <c r="B1104" s="2" t="s">
        <v>58</v>
      </c>
      <c r="C1104" s="2">
        <v>44469451</v>
      </c>
      <c r="D1104" s="2">
        <v>338427417</v>
      </c>
      <c r="E1104" s="2" t="s">
        <v>59</v>
      </c>
      <c r="F1104" s="2" t="s">
        <v>60</v>
      </c>
      <c r="G1104" s="2" t="s">
        <v>5532</v>
      </c>
      <c r="H1104" s="2" t="s">
        <v>5481</v>
      </c>
      <c r="I1104" s="2">
        <v>775484565</v>
      </c>
      <c r="J1104" s="2" t="s">
        <v>4282</v>
      </c>
      <c r="K1104" s="2">
        <v>13</v>
      </c>
      <c r="L1104" s="2" t="s">
        <v>64</v>
      </c>
      <c r="M1104" s="2" t="s">
        <v>65</v>
      </c>
      <c r="N1104" s="3">
        <v>45609.458333333336</v>
      </c>
      <c r="O1104" s="2" t="s">
        <v>66</v>
      </c>
      <c r="Q1104" s="2" t="s">
        <v>67</v>
      </c>
      <c r="R1104" s="3">
        <v>45749.548368055555</v>
      </c>
      <c r="S1104" s="2" t="s">
        <v>2004</v>
      </c>
      <c r="T1104" s="2" t="s">
        <v>69</v>
      </c>
      <c r="U1104" s="2" t="s">
        <v>70</v>
      </c>
      <c r="V1104" s="2" t="s">
        <v>7419</v>
      </c>
      <c r="W1104" s="2" t="s">
        <v>872</v>
      </c>
      <c r="X1104" s="2" t="s">
        <v>1216</v>
      </c>
      <c r="Y1104" s="2" t="s">
        <v>7420</v>
      </c>
      <c r="Z1104" s="2" t="s">
        <v>306</v>
      </c>
      <c r="AA1104" s="2">
        <v>7000</v>
      </c>
      <c r="AB1104" s="2" t="s">
        <v>76</v>
      </c>
      <c r="AE1104" s="3">
        <v>45749.548368055555</v>
      </c>
      <c r="AF1104" s="2" t="s">
        <v>77</v>
      </c>
      <c r="AH1104" s="2" t="s">
        <v>103</v>
      </c>
      <c r="AI1104" s="2" t="s">
        <v>79</v>
      </c>
      <c r="AJ1104" s="2" t="s">
        <v>511</v>
      </c>
      <c r="AK1104" s="2">
        <v>765902967</v>
      </c>
      <c r="AL1104" s="2" t="s">
        <v>2004</v>
      </c>
      <c r="AM1104" s="3">
        <v>45749.548414351855</v>
      </c>
      <c r="AN1104" s="2">
        <v>765902967</v>
      </c>
      <c r="AP1104" s="2">
        <v>5868081</v>
      </c>
      <c r="AQ1104" s="2" t="s">
        <v>81</v>
      </c>
      <c r="AR1104" s="3">
        <v>45750.543090277781</v>
      </c>
      <c r="AS1104" s="2" t="s">
        <v>82</v>
      </c>
      <c r="AT1104" s="3">
        <v>45751.333333333336</v>
      </c>
      <c r="AU1104" s="2" t="s">
        <v>83</v>
      </c>
      <c r="AV1104" s="2" t="s">
        <v>1164</v>
      </c>
      <c r="AW1104" s="2" t="s">
        <v>1165</v>
      </c>
      <c r="AX1104" s="2" t="s">
        <v>1682</v>
      </c>
      <c r="AZ1104" s="3">
        <v>45750.543090277781</v>
      </c>
      <c r="BB1104" s="2" t="s">
        <v>311</v>
      </c>
      <c r="BC1104" s="2" t="s">
        <v>312</v>
      </c>
      <c r="BD1104" s="2" t="s">
        <v>313</v>
      </c>
      <c r="BE1104" s="2" t="s">
        <v>7421</v>
      </c>
      <c r="BF1104" s="2" t="s">
        <v>1221</v>
      </c>
    </row>
    <row r="1105" spans="1:58" x14ac:dyDescent="0.35">
      <c r="A1105" s="2">
        <v>3043653</v>
      </c>
      <c r="B1105" s="2" t="s">
        <v>214</v>
      </c>
      <c r="C1105" s="2">
        <v>39796611</v>
      </c>
      <c r="D1105" s="2">
        <v>339750131</v>
      </c>
      <c r="E1105" s="2" t="s">
        <v>59</v>
      </c>
      <c r="F1105" s="2" t="s">
        <v>60</v>
      </c>
      <c r="G1105" s="2" t="s">
        <v>1553</v>
      </c>
      <c r="H1105" s="2" t="s">
        <v>7422</v>
      </c>
      <c r="I1105" s="2">
        <v>778071886</v>
      </c>
      <c r="J1105" s="2" t="s">
        <v>7423</v>
      </c>
      <c r="K1105" s="2">
        <v>14</v>
      </c>
      <c r="L1105" s="2" t="s">
        <v>64</v>
      </c>
      <c r="M1105" s="2" t="s">
        <v>65</v>
      </c>
      <c r="N1105" s="3">
        <v>45128.75</v>
      </c>
      <c r="O1105" s="2" t="s">
        <v>614</v>
      </c>
      <c r="Q1105" s="2" t="s">
        <v>67</v>
      </c>
      <c r="R1105" s="3">
        <v>45749.548877314817</v>
      </c>
      <c r="S1105" s="2" t="s">
        <v>7424</v>
      </c>
      <c r="T1105" s="2" t="s">
        <v>69</v>
      </c>
      <c r="U1105" s="2" t="s">
        <v>70</v>
      </c>
      <c r="V1105" s="2" t="s">
        <v>7425</v>
      </c>
      <c r="W1105" s="2" t="s">
        <v>119</v>
      </c>
      <c r="X1105" s="2" t="s">
        <v>177</v>
      </c>
      <c r="Y1105" s="2" t="s">
        <v>3827</v>
      </c>
      <c r="Z1105" s="2" t="s">
        <v>860</v>
      </c>
      <c r="AA1105" s="2" t="s">
        <v>3404</v>
      </c>
      <c r="AB1105" s="2" t="s">
        <v>76</v>
      </c>
      <c r="AE1105" s="3">
        <v>45749.725092592591</v>
      </c>
      <c r="AF1105" s="2" t="s">
        <v>77</v>
      </c>
      <c r="AH1105" s="2" t="s">
        <v>78</v>
      </c>
      <c r="AI1105" s="2" t="s">
        <v>125</v>
      </c>
      <c r="AJ1105" s="2" t="s">
        <v>180</v>
      </c>
      <c r="AK1105" s="2" t="s">
        <v>1068</v>
      </c>
      <c r="AL1105" s="2" t="s">
        <v>135</v>
      </c>
      <c r="AM1105" s="3">
        <v>45749.725173611114</v>
      </c>
      <c r="AN1105" s="2" t="s">
        <v>1068</v>
      </c>
      <c r="AO1105" s="2" t="s">
        <v>135</v>
      </c>
      <c r="AP1105" s="2">
        <v>5869355</v>
      </c>
      <c r="AQ1105" s="2" t="s">
        <v>81</v>
      </c>
      <c r="AR1105" s="3">
        <v>45750.643217592595</v>
      </c>
      <c r="AS1105" s="2" t="s">
        <v>82</v>
      </c>
      <c r="AT1105" s="3">
        <v>45749.5625</v>
      </c>
      <c r="AU1105" s="2" t="s">
        <v>83</v>
      </c>
      <c r="AV1105" s="2" t="s">
        <v>182</v>
      </c>
      <c r="AW1105" s="2" t="s">
        <v>183</v>
      </c>
      <c r="AX1105" s="2" t="s">
        <v>184</v>
      </c>
      <c r="AZ1105" s="3">
        <v>45750.643217592595</v>
      </c>
      <c r="BB1105" s="2" t="s">
        <v>2068</v>
      </c>
      <c r="BC1105" s="2" t="s">
        <v>2069</v>
      </c>
      <c r="BD1105" s="2" t="s">
        <v>2070</v>
      </c>
      <c r="BE1105" s="2" t="s">
        <v>7426</v>
      </c>
      <c r="BF1105" s="2" t="s">
        <v>135</v>
      </c>
    </row>
    <row r="1106" spans="1:58" x14ac:dyDescent="0.35">
      <c r="A1106" s="2">
        <v>3043654</v>
      </c>
      <c r="B1106" s="2" t="s">
        <v>58</v>
      </c>
      <c r="C1106" s="2">
        <v>35875421</v>
      </c>
      <c r="D1106" s="2">
        <v>338433677</v>
      </c>
      <c r="E1106" s="2" t="s">
        <v>59</v>
      </c>
      <c r="F1106" s="2" t="s">
        <v>60</v>
      </c>
      <c r="G1106" s="2" t="s">
        <v>796</v>
      </c>
      <c r="H1106" s="2" t="s">
        <v>7427</v>
      </c>
      <c r="I1106" s="2">
        <v>770180726</v>
      </c>
      <c r="J1106" s="2" t="s">
        <v>7428</v>
      </c>
      <c r="K1106" s="2">
        <v>12</v>
      </c>
      <c r="L1106" s="2" t="s">
        <v>64</v>
      </c>
      <c r="M1106" s="2" t="s">
        <v>65</v>
      </c>
      <c r="N1106" s="3">
        <v>45624.689502314817</v>
      </c>
      <c r="O1106" s="2" t="s">
        <v>66</v>
      </c>
      <c r="Q1106" s="2" t="s">
        <v>67</v>
      </c>
      <c r="R1106" s="3">
        <v>45749.549895833334</v>
      </c>
      <c r="S1106" s="2" t="s">
        <v>1482</v>
      </c>
      <c r="T1106" s="2" t="s">
        <v>97</v>
      </c>
      <c r="U1106" s="2" t="s">
        <v>70</v>
      </c>
      <c r="V1106" s="2" t="s">
        <v>7429</v>
      </c>
      <c r="W1106" s="2" t="s">
        <v>72</v>
      </c>
      <c r="X1106" s="2" t="s">
        <v>412</v>
      </c>
      <c r="Y1106" s="2" t="s">
        <v>7169</v>
      </c>
      <c r="Z1106" s="2" t="s">
        <v>677</v>
      </c>
      <c r="AA1106" s="2" t="s">
        <v>7430</v>
      </c>
      <c r="AB1106" s="2" t="s">
        <v>76</v>
      </c>
      <c r="AE1106" s="3">
        <v>45749.549907407411</v>
      </c>
      <c r="AF1106" s="2" t="s">
        <v>77</v>
      </c>
      <c r="AH1106" s="2" t="s">
        <v>78</v>
      </c>
      <c r="AI1106" s="2" t="s">
        <v>79</v>
      </c>
      <c r="AJ1106" s="2" t="s">
        <v>105</v>
      </c>
      <c r="AK1106" s="2" t="s">
        <v>7431</v>
      </c>
      <c r="AL1106" s="2" t="s">
        <v>1482</v>
      </c>
      <c r="AM1106" s="3">
        <v>45749.549942129626</v>
      </c>
      <c r="AN1106" s="2" t="s">
        <v>7431</v>
      </c>
      <c r="AP1106" s="2">
        <v>5868083</v>
      </c>
      <c r="AQ1106" s="2" t="s">
        <v>81</v>
      </c>
      <c r="AR1106" s="3">
        <v>45749.685717592591</v>
      </c>
      <c r="AS1106" s="2" t="s">
        <v>82</v>
      </c>
      <c r="AT1106" s="3">
        <v>45751.333333333336</v>
      </c>
      <c r="AU1106" s="2" t="s">
        <v>83</v>
      </c>
      <c r="AV1106" s="2" t="s">
        <v>630</v>
      </c>
      <c r="AW1106" s="2" t="s">
        <v>631</v>
      </c>
      <c r="AX1106" s="2" t="s">
        <v>632</v>
      </c>
      <c r="AZ1106" s="3">
        <v>45749.685717592591</v>
      </c>
      <c r="BB1106" s="2" t="s">
        <v>668</v>
      </c>
      <c r="BC1106" s="2" t="s">
        <v>296</v>
      </c>
      <c r="BD1106" s="2" t="s">
        <v>669</v>
      </c>
      <c r="BE1106" s="2" t="s">
        <v>7432</v>
      </c>
      <c r="BF1106" s="2" t="s">
        <v>1221</v>
      </c>
    </row>
    <row r="1107" spans="1:58" x14ac:dyDescent="0.35">
      <c r="A1107" s="2">
        <v>3043655</v>
      </c>
      <c r="B1107" s="2" t="s">
        <v>58</v>
      </c>
      <c r="C1107" s="2">
        <v>37329511</v>
      </c>
      <c r="D1107" s="2">
        <v>338681651</v>
      </c>
      <c r="E1107" s="2" t="s">
        <v>59</v>
      </c>
      <c r="F1107" s="2" t="s">
        <v>60</v>
      </c>
      <c r="G1107" s="2" t="s">
        <v>345</v>
      </c>
      <c r="H1107" s="2" t="s">
        <v>4929</v>
      </c>
      <c r="I1107" s="2">
        <v>772245785</v>
      </c>
      <c r="J1107" s="2" t="s">
        <v>330</v>
      </c>
      <c r="K1107" s="2">
        <v>12</v>
      </c>
      <c r="L1107" s="2" t="s">
        <v>64</v>
      </c>
      <c r="M1107" s="2" t="s">
        <v>65</v>
      </c>
      <c r="N1107" s="3">
        <v>44805</v>
      </c>
      <c r="O1107" s="2" t="s">
        <v>95</v>
      </c>
      <c r="Q1107" s="2" t="s">
        <v>67</v>
      </c>
      <c r="R1107" s="3">
        <v>45749.55064814815</v>
      </c>
      <c r="S1107" s="2" t="s">
        <v>1171</v>
      </c>
      <c r="T1107" s="2" t="s">
        <v>97</v>
      </c>
      <c r="U1107" s="2" t="s">
        <v>2390</v>
      </c>
      <c r="V1107" s="2" t="s">
        <v>7433</v>
      </c>
      <c r="W1107" s="2" t="s">
        <v>72</v>
      </c>
      <c r="X1107" s="2" t="s">
        <v>412</v>
      </c>
      <c r="Y1107" s="2" t="s">
        <v>952</v>
      </c>
      <c r="Z1107" s="2" t="s">
        <v>584</v>
      </c>
      <c r="AA1107" s="2" t="s">
        <v>652</v>
      </c>
      <c r="AB1107" s="2" t="s">
        <v>652</v>
      </c>
      <c r="AE1107" s="3">
        <v>45749.550659722219</v>
      </c>
      <c r="AF1107" s="2" t="s">
        <v>77</v>
      </c>
      <c r="AH1107" s="2" t="s">
        <v>103</v>
      </c>
      <c r="AI1107" s="2" t="s">
        <v>125</v>
      </c>
      <c r="AJ1107" s="2" t="s">
        <v>126</v>
      </c>
      <c r="AK1107" s="2" t="s">
        <v>7434</v>
      </c>
      <c r="AL1107" s="2" t="s">
        <v>1171</v>
      </c>
      <c r="AM1107" s="3">
        <v>45749.550694444442</v>
      </c>
      <c r="AN1107" s="2" t="s">
        <v>7434</v>
      </c>
      <c r="AP1107" s="2">
        <v>5868089</v>
      </c>
      <c r="AQ1107" s="2" t="s">
        <v>81</v>
      </c>
      <c r="AR1107" s="3">
        <v>45749.854641203703</v>
      </c>
      <c r="AS1107" s="2" t="s">
        <v>82</v>
      </c>
      <c r="AT1107" s="3">
        <v>45751.333333333336</v>
      </c>
      <c r="AU1107" s="2" t="s">
        <v>83</v>
      </c>
      <c r="AV1107" s="2" t="s">
        <v>630</v>
      </c>
      <c r="AW1107" s="2" t="s">
        <v>631</v>
      </c>
      <c r="AX1107" s="2" t="s">
        <v>655</v>
      </c>
      <c r="AZ1107" s="3">
        <v>45749.854641203703</v>
      </c>
      <c r="BB1107" s="2" t="s">
        <v>1006</v>
      </c>
      <c r="BC1107" s="2" t="s">
        <v>1007</v>
      </c>
      <c r="BD1107" s="2" t="s">
        <v>1008</v>
      </c>
      <c r="BE1107" s="2" t="s">
        <v>5438</v>
      </c>
      <c r="BF1107" s="2" t="s">
        <v>1221</v>
      </c>
    </row>
    <row r="1108" spans="1:58" x14ac:dyDescent="0.35">
      <c r="A1108" s="2">
        <v>3043656</v>
      </c>
      <c r="B1108" s="2" t="s">
        <v>214</v>
      </c>
      <c r="C1108" s="2">
        <v>37117011</v>
      </c>
      <c r="D1108" s="2">
        <v>339547174</v>
      </c>
      <c r="E1108" s="2" t="s">
        <v>59</v>
      </c>
      <c r="F1108" s="2" t="s">
        <v>60</v>
      </c>
      <c r="G1108" s="2" t="s">
        <v>1919</v>
      </c>
      <c r="H1108" s="2" t="s">
        <v>2269</v>
      </c>
      <c r="I1108" s="2">
        <v>776109909</v>
      </c>
      <c r="J1108" s="2" t="s">
        <v>552</v>
      </c>
      <c r="K1108" s="2">
        <v>14</v>
      </c>
      <c r="L1108" s="2" t="s">
        <v>64</v>
      </c>
      <c r="M1108" s="2" t="s">
        <v>65</v>
      </c>
      <c r="N1108" s="3">
        <v>44277.625</v>
      </c>
      <c r="O1108" s="2" t="s">
        <v>614</v>
      </c>
      <c r="Q1108" s="2" t="s">
        <v>67</v>
      </c>
      <c r="R1108" s="3">
        <v>45749.550682870373</v>
      </c>
      <c r="S1108" s="2" t="s">
        <v>6920</v>
      </c>
      <c r="T1108" s="2" t="s">
        <v>97</v>
      </c>
      <c r="U1108" s="2" t="s">
        <v>175</v>
      </c>
      <c r="V1108" s="2" t="s">
        <v>7435</v>
      </c>
      <c r="W1108" s="2" t="s">
        <v>468</v>
      </c>
      <c r="X1108" s="2" t="s">
        <v>600</v>
      </c>
      <c r="Y1108" s="2" t="s">
        <v>1345</v>
      </c>
      <c r="Z1108" s="2" t="s">
        <v>1346</v>
      </c>
      <c r="AA1108" s="2" t="s">
        <v>1347</v>
      </c>
      <c r="AB1108" s="2" t="s">
        <v>76</v>
      </c>
      <c r="AC1108" s="2">
        <v>776109909</v>
      </c>
      <c r="AE1108" s="3">
        <v>45749.550694444442</v>
      </c>
      <c r="AF1108" s="2" t="s">
        <v>77</v>
      </c>
      <c r="AH1108" s="2" t="s">
        <v>78</v>
      </c>
      <c r="AI1108" s="2" t="s">
        <v>125</v>
      </c>
      <c r="AJ1108" s="2" t="s">
        <v>381</v>
      </c>
      <c r="AK1108" s="2" t="s">
        <v>7436</v>
      </c>
      <c r="AL1108" s="2" t="s">
        <v>6920</v>
      </c>
      <c r="AM1108" s="3">
        <v>45749.550729166665</v>
      </c>
      <c r="AN1108" s="2" t="s">
        <v>7436</v>
      </c>
      <c r="AP1108" s="2">
        <v>5868090</v>
      </c>
      <c r="AQ1108" s="2" t="s">
        <v>81</v>
      </c>
      <c r="AR1108" s="3">
        <v>45750.602280092593</v>
      </c>
      <c r="AS1108" s="2" t="s">
        <v>82</v>
      </c>
      <c r="AT1108" s="3">
        <v>45751.333333333336</v>
      </c>
      <c r="AU1108" s="2" t="s">
        <v>83</v>
      </c>
      <c r="AV1108" s="2" t="s">
        <v>605</v>
      </c>
      <c r="AW1108" s="2" t="s">
        <v>606</v>
      </c>
      <c r="AX1108" s="2" t="s">
        <v>4562</v>
      </c>
      <c r="AZ1108" s="3">
        <v>45750.602280092593</v>
      </c>
      <c r="BB1108" s="2" t="s">
        <v>1549</v>
      </c>
      <c r="BC1108" s="2" t="s">
        <v>1550</v>
      </c>
      <c r="BD1108" s="2" t="s">
        <v>169</v>
      </c>
      <c r="BE1108" s="2" t="s">
        <v>7437</v>
      </c>
      <c r="BF1108" s="2" t="s">
        <v>853</v>
      </c>
    </row>
    <row r="1109" spans="1:58" x14ac:dyDescent="0.35">
      <c r="A1109" s="2">
        <v>3043657</v>
      </c>
      <c r="B1109" s="2" t="s">
        <v>58</v>
      </c>
      <c r="C1109" s="2">
        <v>41643521</v>
      </c>
      <c r="D1109" s="2">
        <v>338751914</v>
      </c>
      <c r="E1109" s="2" t="s">
        <v>59</v>
      </c>
      <c r="F1109" s="2" t="s">
        <v>60</v>
      </c>
      <c r="G1109" s="2" t="s">
        <v>483</v>
      </c>
      <c r="H1109" s="2" t="s">
        <v>7438</v>
      </c>
      <c r="I1109" s="2" t="s">
        <v>7439</v>
      </c>
      <c r="J1109" s="2" t="s">
        <v>7440</v>
      </c>
      <c r="K1109" s="2">
        <v>13</v>
      </c>
      <c r="L1109" s="2" t="s">
        <v>64</v>
      </c>
      <c r="M1109" s="2" t="s">
        <v>65</v>
      </c>
      <c r="N1109" s="3">
        <v>45178.75</v>
      </c>
      <c r="O1109" s="2" t="s">
        <v>66</v>
      </c>
      <c r="Q1109" s="2" t="s">
        <v>67</v>
      </c>
      <c r="R1109" s="3">
        <v>45749.550844907404</v>
      </c>
      <c r="S1109" s="2" t="s">
        <v>3294</v>
      </c>
      <c r="T1109" s="2" t="s">
        <v>97</v>
      </c>
      <c r="U1109" s="2" t="s">
        <v>70</v>
      </c>
      <c r="V1109" s="2" t="s">
        <v>7441</v>
      </c>
      <c r="W1109" s="2" t="s">
        <v>263</v>
      </c>
      <c r="X1109" s="2" t="s">
        <v>304</v>
      </c>
      <c r="Y1109" s="2" t="s">
        <v>2302</v>
      </c>
      <c r="Z1109" s="2" t="s">
        <v>1446</v>
      </c>
      <c r="AA1109" s="2" t="s">
        <v>4105</v>
      </c>
      <c r="AB1109" s="2" t="s">
        <v>7442</v>
      </c>
      <c r="AE1109" s="3">
        <v>45749.550856481481</v>
      </c>
      <c r="AF1109" s="2" t="s">
        <v>77</v>
      </c>
      <c r="AH1109" s="2" t="s">
        <v>78</v>
      </c>
      <c r="AI1109" s="2" t="s">
        <v>79</v>
      </c>
      <c r="AJ1109" s="2" t="s">
        <v>105</v>
      </c>
      <c r="AK1109" s="2" t="s">
        <v>7441</v>
      </c>
      <c r="AL1109" s="2" t="s">
        <v>3294</v>
      </c>
      <c r="AM1109" s="3">
        <v>45749.550891203704</v>
      </c>
      <c r="AN1109" s="2" t="s">
        <v>7441</v>
      </c>
      <c r="AP1109" s="2">
        <v>5868094</v>
      </c>
      <c r="AQ1109" s="2" t="s">
        <v>81</v>
      </c>
      <c r="AR1109" s="3">
        <v>45749.86446759259</v>
      </c>
      <c r="AS1109" s="2" t="s">
        <v>82</v>
      </c>
      <c r="AT1109" s="3">
        <v>45751.333333333336</v>
      </c>
      <c r="AU1109" s="2" t="s">
        <v>83</v>
      </c>
      <c r="AV1109" s="2" t="s">
        <v>308</v>
      </c>
      <c r="AW1109" s="2" t="s">
        <v>309</v>
      </c>
      <c r="AX1109" s="2" t="s">
        <v>1405</v>
      </c>
      <c r="AZ1109" s="3">
        <v>45749.86446759259</v>
      </c>
      <c r="BB1109" s="2" t="s">
        <v>311</v>
      </c>
      <c r="BC1109" s="2" t="s">
        <v>312</v>
      </c>
      <c r="BD1109" s="2" t="s">
        <v>313</v>
      </c>
      <c r="BE1109" s="2" t="s">
        <v>7443</v>
      </c>
      <c r="BF1109" s="2" t="s">
        <v>315</v>
      </c>
    </row>
    <row r="1110" spans="1:58" x14ac:dyDescent="0.35">
      <c r="A1110" s="2">
        <v>3043658</v>
      </c>
      <c r="B1110" s="2" t="s">
        <v>58</v>
      </c>
      <c r="C1110" s="2">
        <v>30800111</v>
      </c>
      <c r="D1110" s="2">
        <v>338607055</v>
      </c>
      <c r="E1110" s="2" t="s">
        <v>59</v>
      </c>
      <c r="F1110" s="2" t="s">
        <v>60</v>
      </c>
      <c r="G1110" s="2" t="s">
        <v>538</v>
      </c>
      <c r="H1110" s="2" t="s">
        <v>7444</v>
      </c>
      <c r="I1110" s="2">
        <v>786393907</v>
      </c>
      <c r="J1110" s="2" t="s">
        <v>7445</v>
      </c>
      <c r="K1110" s="2">
        <v>12</v>
      </c>
      <c r="L1110" s="2" t="s">
        <v>844</v>
      </c>
      <c r="M1110" s="2" t="s">
        <v>65</v>
      </c>
      <c r="N1110" s="3">
        <v>44909.675868055558</v>
      </c>
      <c r="O1110" s="2" t="s">
        <v>999</v>
      </c>
      <c r="Q1110" s="2" t="s">
        <v>67</v>
      </c>
      <c r="R1110" s="3">
        <v>45749.55096064815</v>
      </c>
      <c r="S1110" s="2" t="s">
        <v>565</v>
      </c>
      <c r="T1110" s="2" t="s">
        <v>488</v>
      </c>
      <c r="U1110" s="2" t="s">
        <v>283</v>
      </c>
      <c r="V1110" s="2" t="s">
        <v>283</v>
      </c>
      <c r="W1110" s="2" t="s">
        <v>72</v>
      </c>
      <c r="X1110" s="2" t="s">
        <v>439</v>
      </c>
      <c r="Y1110" s="2" t="s">
        <v>887</v>
      </c>
      <c r="Z1110" s="2" t="s">
        <v>888</v>
      </c>
      <c r="AA1110" s="2" t="s">
        <v>888</v>
      </c>
      <c r="AB1110" s="2" t="s">
        <v>888</v>
      </c>
      <c r="AC1110" s="2" t="s">
        <v>7446</v>
      </c>
      <c r="AE1110" s="3">
        <v>45749.55195601852</v>
      </c>
      <c r="AF1110" s="2" t="s">
        <v>77</v>
      </c>
      <c r="AH1110" s="2" t="s">
        <v>78</v>
      </c>
      <c r="AI1110" s="2" t="s">
        <v>79</v>
      </c>
      <c r="AJ1110" s="2" t="s">
        <v>105</v>
      </c>
      <c r="AK1110" s="2" t="s">
        <v>7447</v>
      </c>
      <c r="AL1110" s="2" t="s">
        <v>565</v>
      </c>
      <c r="AM1110" s="3">
        <v>45749.552002314813</v>
      </c>
      <c r="AO1110" s="2" t="s">
        <v>565</v>
      </c>
      <c r="AP1110" s="2">
        <v>5868097</v>
      </c>
      <c r="AQ1110" s="2" t="s">
        <v>81</v>
      </c>
      <c r="AR1110" s="3">
        <v>45750.632719907408</v>
      </c>
      <c r="AS1110" s="2" t="s">
        <v>82</v>
      </c>
      <c r="AT1110" s="3">
        <v>45749.333333333336</v>
      </c>
      <c r="AU1110" s="2" t="s">
        <v>127</v>
      </c>
      <c r="AV1110" s="2" t="s">
        <v>446</v>
      </c>
      <c r="AW1110" s="2" t="s">
        <v>447</v>
      </c>
      <c r="AX1110" s="2" t="s">
        <v>4709</v>
      </c>
      <c r="AZ1110" s="3">
        <v>45750.632719907408</v>
      </c>
      <c r="BB1110" s="2" t="s">
        <v>185</v>
      </c>
      <c r="BC1110" s="2" t="s">
        <v>186</v>
      </c>
      <c r="BD1110" s="2" t="s">
        <v>187</v>
      </c>
      <c r="BE1110" s="2" t="s">
        <v>2200</v>
      </c>
      <c r="BF1110" s="2" t="s">
        <v>891</v>
      </c>
    </row>
    <row r="1111" spans="1:58" x14ac:dyDescent="0.35">
      <c r="A1111" s="2">
        <v>3043659</v>
      </c>
      <c r="B1111" s="2" t="s">
        <v>214</v>
      </c>
      <c r="C1111" s="2">
        <v>37511051</v>
      </c>
      <c r="D1111" s="2">
        <v>339612350</v>
      </c>
      <c r="E1111" s="2" t="s">
        <v>59</v>
      </c>
      <c r="F1111" s="2" t="s">
        <v>60</v>
      </c>
      <c r="G1111" s="2" t="s">
        <v>1919</v>
      </c>
      <c r="H1111" s="2" t="s">
        <v>2395</v>
      </c>
      <c r="I1111" s="2">
        <v>776545787</v>
      </c>
      <c r="J1111" s="2" t="s">
        <v>596</v>
      </c>
      <c r="K1111" s="2">
        <v>16</v>
      </c>
      <c r="L1111" s="2" t="s">
        <v>64</v>
      </c>
      <c r="M1111" s="2" t="s">
        <v>65</v>
      </c>
      <c r="N1111" s="3">
        <v>45232.000011574077</v>
      </c>
      <c r="O1111" s="2" t="s">
        <v>486</v>
      </c>
      <c r="Q1111" s="2" t="s">
        <v>67</v>
      </c>
      <c r="R1111" s="3">
        <v>45749.551435185182</v>
      </c>
      <c r="S1111" s="2" t="s">
        <v>1343</v>
      </c>
      <c r="T1111" s="2" t="s">
        <v>97</v>
      </c>
      <c r="U1111" s="2" t="s">
        <v>175</v>
      </c>
      <c r="V1111" s="2" t="s">
        <v>7448</v>
      </c>
      <c r="W1111" s="2" t="s">
        <v>99</v>
      </c>
      <c r="X1111" s="2" t="s">
        <v>99</v>
      </c>
      <c r="Y1111" s="2" t="s">
        <v>1502</v>
      </c>
      <c r="Z1111" s="2" t="s">
        <v>101</v>
      </c>
      <c r="AA1111" s="2" t="s">
        <v>1503</v>
      </c>
      <c r="AB1111" s="2" t="s">
        <v>1503</v>
      </c>
      <c r="AE1111" s="3">
        <v>45749.551446759258</v>
      </c>
      <c r="AF1111" s="2" t="s">
        <v>77</v>
      </c>
      <c r="AH1111" s="2" t="s">
        <v>78</v>
      </c>
      <c r="AI1111" s="2" t="s">
        <v>125</v>
      </c>
      <c r="AJ1111" s="2" t="s">
        <v>381</v>
      </c>
      <c r="AK1111" s="2" t="s">
        <v>7448</v>
      </c>
      <c r="AL1111" s="2" t="s">
        <v>1343</v>
      </c>
      <c r="AM1111" s="3">
        <v>45749.551481481481</v>
      </c>
      <c r="AN1111" s="2" t="s">
        <v>7448</v>
      </c>
      <c r="AP1111" s="2">
        <v>5868096</v>
      </c>
      <c r="AQ1111" s="2" t="s">
        <v>81</v>
      </c>
      <c r="AR1111" s="3">
        <v>45750.605138888888</v>
      </c>
      <c r="AS1111" s="2" t="s">
        <v>82</v>
      </c>
      <c r="AT1111" s="3">
        <v>45751.333333333336</v>
      </c>
      <c r="AU1111" s="2" t="s">
        <v>83</v>
      </c>
      <c r="AV1111" s="2" t="s">
        <v>106</v>
      </c>
      <c r="AW1111" s="2" t="s">
        <v>107</v>
      </c>
      <c r="AX1111" s="2" t="s">
        <v>4645</v>
      </c>
      <c r="AZ1111" s="3">
        <v>45750.605138888888</v>
      </c>
      <c r="BB1111" s="2" t="s">
        <v>7449</v>
      </c>
      <c r="BC1111" s="2" t="s">
        <v>1803</v>
      </c>
      <c r="BD1111" s="2" t="s">
        <v>7450</v>
      </c>
      <c r="BE1111" s="2" t="s">
        <v>7451</v>
      </c>
      <c r="BF1111" s="2" t="s">
        <v>593</v>
      </c>
    </row>
    <row r="1112" spans="1:58" x14ac:dyDescent="0.35">
      <c r="A1112" s="2">
        <v>3043660</v>
      </c>
      <c r="B1112" s="2" t="s">
        <v>58</v>
      </c>
      <c r="C1112" s="2">
        <v>39934761</v>
      </c>
      <c r="D1112" s="2">
        <v>338377677</v>
      </c>
      <c r="E1112" s="2" t="s">
        <v>59</v>
      </c>
      <c r="F1112" s="2" t="s">
        <v>60</v>
      </c>
      <c r="G1112" s="2" t="s">
        <v>7452</v>
      </c>
      <c r="H1112" s="2" t="s">
        <v>7453</v>
      </c>
      <c r="I1112" s="2">
        <v>785313164</v>
      </c>
      <c r="J1112" s="2" t="s">
        <v>2264</v>
      </c>
      <c r="K1112" s="2">
        <v>14</v>
      </c>
      <c r="L1112" s="2" t="s">
        <v>64</v>
      </c>
      <c r="M1112" s="2" t="s">
        <v>65</v>
      </c>
      <c r="N1112" s="3">
        <v>44980.791666666664</v>
      </c>
      <c r="O1112" s="2" t="s">
        <v>66</v>
      </c>
      <c r="Q1112" s="2" t="s">
        <v>67</v>
      </c>
      <c r="R1112" s="3">
        <v>45749.552025462966</v>
      </c>
      <c r="S1112" s="2" t="s">
        <v>2265</v>
      </c>
      <c r="T1112" s="2" t="s">
        <v>69</v>
      </c>
      <c r="U1112" s="2" t="s">
        <v>175</v>
      </c>
      <c r="V1112" s="2" t="s">
        <v>7454</v>
      </c>
      <c r="W1112" s="2" t="s">
        <v>263</v>
      </c>
      <c r="X1112" s="2" t="s">
        <v>304</v>
      </c>
      <c r="Y1112" s="2" t="s">
        <v>7455</v>
      </c>
      <c r="Z1112" s="2" t="s">
        <v>7456</v>
      </c>
      <c r="AA1112" s="2" t="s">
        <v>7457</v>
      </c>
      <c r="AB1112" s="2" t="s">
        <v>76</v>
      </c>
      <c r="AE1112" s="3">
        <v>45749.552037037036</v>
      </c>
      <c r="AF1112" s="2" t="s">
        <v>77</v>
      </c>
      <c r="AH1112" s="2" t="s">
        <v>103</v>
      </c>
      <c r="AI1112" s="2" t="s">
        <v>79</v>
      </c>
      <c r="AJ1112" s="2" t="s">
        <v>586</v>
      </c>
      <c r="AK1112" s="2" t="s">
        <v>7454</v>
      </c>
      <c r="AL1112" s="2" t="s">
        <v>2265</v>
      </c>
      <c r="AM1112" s="3">
        <v>45749.552071759259</v>
      </c>
      <c r="AN1112" s="2" t="s">
        <v>7454</v>
      </c>
      <c r="AP1112" s="2">
        <v>5868098</v>
      </c>
      <c r="AQ1112" s="2" t="s">
        <v>81</v>
      </c>
      <c r="AR1112" s="3">
        <v>45749.706064814818</v>
      </c>
      <c r="AS1112" s="2" t="s">
        <v>82</v>
      </c>
      <c r="AT1112" s="3">
        <v>45751.333333333336</v>
      </c>
      <c r="AU1112" s="2" t="s">
        <v>83</v>
      </c>
      <c r="AV1112" s="2" t="s">
        <v>308</v>
      </c>
      <c r="AW1112" s="2" t="s">
        <v>309</v>
      </c>
      <c r="AX1112" s="2" t="s">
        <v>6988</v>
      </c>
      <c r="AZ1112" s="3">
        <v>45749.706064814818</v>
      </c>
      <c r="BB1112" s="2" t="s">
        <v>2965</v>
      </c>
      <c r="BC1112" s="2" t="s">
        <v>2966</v>
      </c>
      <c r="BD1112" s="2" t="s">
        <v>359</v>
      </c>
      <c r="BE1112" s="2" t="s">
        <v>1072</v>
      </c>
      <c r="BF1112" s="2" t="s">
        <v>315</v>
      </c>
    </row>
    <row r="1113" spans="1:58" x14ac:dyDescent="0.35">
      <c r="A1113" s="2">
        <v>3043661</v>
      </c>
      <c r="B1113" s="2" t="s">
        <v>58</v>
      </c>
      <c r="C1113" s="2">
        <v>43929121</v>
      </c>
      <c r="D1113" s="2">
        <v>338735231</v>
      </c>
      <c r="E1113" s="2" t="s">
        <v>59</v>
      </c>
      <c r="F1113" s="2" t="s">
        <v>60</v>
      </c>
      <c r="G1113" s="2" t="s">
        <v>3979</v>
      </c>
      <c r="H1113" s="2" t="s">
        <v>1692</v>
      </c>
      <c r="I1113" s="2">
        <v>775691953</v>
      </c>
      <c r="J1113" s="2" t="s">
        <v>3981</v>
      </c>
      <c r="K1113" s="2">
        <v>13</v>
      </c>
      <c r="L1113" s="2" t="s">
        <v>64</v>
      </c>
      <c r="M1113" s="2" t="s">
        <v>65</v>
      </c>
      <c r="N1113" s="3">
        <v>45556</v>
      </c>
      <c r="O1113" s="2" t="s">
        <v>66</v>
      </c>
      <c r="Q1113" s="2" t="s">
        <v>67</v>
      </c>
      <c r="R1113" s="3">
        <v>45749.55296296296</v>
      </c>
      <c r="S1113" s="2" t="s">
        <v>2218</v>
      </c>
      <c r="T1113" s="2" t="s">
        <v>69</v>
      </c>
      <c r="U1113" s="2" t="s">
        <v>197</v>
      </c>
      <c r="V1113" s="2" t="s">
        <v>7458</v>
      </c>
      <c r="W1113" s="2" t="s">
        <v>263</v>
      </c>
      <c r="X1113" s="2" t="s">
        <v>304</v>
      </c>
      <c r="Y1113" s="2" t="s">
        <v>7307</v>
      </c>
      <c r="Z1113" s="2" t="s">
        <v>306</v>
      </c>
      <c r="AA1113" s="2">
        <v>7000</v>
      </c>
      <c r="AB1113" s="2" t="s">
        <v>76</v>
      </c>
      <c r="AE1113" s="3">
        <v>45749.552974537037</v>
      </c>
      <c r="AF1113" s="2" t="s">
        <v>77</v>
      </c>
      <c r="AH1113" s="2" t="s">
        <v>78</v>
      </c>
      <c r="AI1113" s="2" t="s">
        <v>79</v>
      </c>
      <c r="AJ1113" s="2" t="s">
        <v>586</v>
      </c>
      <c r="AK1113" s="2" t="s">
        <v>7459</v>
      </c>
      <c r="AL1113" s="2" t="s">
        <v>2218</v>
      </c>
      <c r="AM1113" s="3">
        <v>45749.552997685183</v>
      </c>
      <c r="AN1113" s="2" t="s">
        <v>7459</v>
      </c>
      <c r="AP1113" s="2">
        <v>5868109</v>
      </c>
      <c r="AQ1113" s="2" t="s">
        <v>81</v>
      </c>
      <c r="AR1113" s="3">
        <v>45750.578194444446</v>
      </c>
      <c r="AS1113" s="2" t="s">
        <v>82</v>
      </c>
      <c r="AT1113" s="3">
        <v>45751.333333333336</v>
      </c>
      <c r="AU1113" s="2" t="s">
        <v>83</v>
      </c>
      <c r="AV1113" s="2" t="s">
        <v>308</v>
      </c>
      <c r="AW1113" s="2" t="s">
        <v>309</v>
      </c>
      <c r="AX1113" s="2" t="s">
        <v>2283</v>
      </c>
      <c r="AZ1113" s="3">
        <v>45750.578194444446</v>
      </c>
      <c r="BB1113" s="2" t="s">
        <v>2965</v>
      </c>
      <c r="BC1113" s="2" t="s">
        <v>2966</v>
      </c>
      <c r="BD1113" s="2" t="s">
        <v>359</v>
      </c>
      <c r="BE1113" s="2" t="s">
        <v>1406</v>
      </c>
      <c r="BF1113" s="2" t="s">
        <v>315</v>
      </c>
    </row>
    <row r="1114" spans="1:58" x14ac:dyDescent="0.35">
      <c r="A1114" s="2">
        <v>3043662</v>
      </c>
      <c r="B1114" s="2" t="s">
        <v>214</v>
      </c>
      <c r="C1114" s="2">
        <v>36536271</v>
      </c>
      <c r="D1114" s="2">
        <v>338363962</v>
      </c>
      <c r="E1114" s="2" t="s">
        <v>59</v>
      </c>
      <c r="F1114" s="2" t="s">
        <v>60</v>
      </c>
      <c r="G1114" s="2" t="s">
        <v>6188</v>
      </c>
      <c r="H1114" s="2" t="s">
        <v>7460</v>
      </c>
      <c r="I1114" s="2">
        <v>771531879</v>
      </c>
      <c r="J1114" s="2" t="s">
        <v>7461</v>
      </c>
      <c r="K1114" s="2">
        <v>13</v>
      </c>
      <c r="L1114" s="2" t="s">
        <v>64</v>
      </c>
      <c r="M1114" s="2" t="s">
        <v>65</v>
      </c>
      <c r="N1114" s="3">
        <v>44049.583333333336</v>
      </c>
      <c r="O1114" s="2" t="s">
        <v>614</v>
      </c>
      <c r="Q1114" s="2" t="s">
        <v>67</v>
      </c>
      <c r="R1114" s="3">
        <v>45749.552997685183</v>
      </c>
      <c r="S1114" s="2" t="s">
        <v>1000</v>
      </c>
      <c r="T1114" s="2" t="s">
        <v>97</v>
      </c>
      <c r="U1114" s="2" t="s">
        <v>70</v>
      </c>
      <c r="V1114" s="2" t="s">
        <v>7462</v>
      </c>
      <c r="W1114" s="2" t="s">
        <v>263</v>
      </c>
      <c r="X1114" s="2" t="s">
        <v>264</v>
      </c>
      <c r="Y1114" s="2" t="s">
        <v>7463</v>
      </c>
      <c r="Z1114" s="2" t="s">
        <v>902</v>
      </c>
      <c r="AA1114" s="2" t="s">
        <v>4878</v>
      </c>
      <c r="AB1114" s="2" t="s">
        <v>4878</v>
      </c>
      <c r="AE1114" s="3">
        <v>45749.552997685183</v>
      </c>
      <c r="AF1114" s="2" t="s">
        <v>77</v>
      </c>
      <c r="AH1114" s="2" t="s">
        <v>78</v>
      </c>
      <c r="AI1114" s="2" t="s">
        <v>380</v>
      </c>
      <c r="AJ1114" s="2" t="s">
        <v>381</v>
      </c>
      <c r="AK1114" s="2" t="s">
        <v>7464</v>
      </c>
      <c r="AL1114" s="2" t="s">
        <v>1000</v>
      </c>
      <c r="AM1114" s="3">
        <v>45749.553032407406</v>
      </c>
      <c r="AN1114" s="2" t="s">
        <v>7464</v>
      </c>
      <c r="AP1114" s="2">
        <v>5868110</v>
      </c>
      <c r="AQ1114" s="2" t="s">
        <v>81</v>
      </c>
      <c r="AR1114" s="3">
        <v>45751.653506944444</v>
      </c>
      <c r="AS1114" s="2" t="s">
        <v>82</v>
      </c>
      <c r="AT1114" s="3">
        <v>45749.333333333336</v>
      </c>
      <c r="AU1114" s="2" t="s">
        <v>127</v>
      </c>
      <c r="AV1114" s="2" t="s">
        <v>270</v>
      </c>
      <c r="AW1114" s="2" t="s">
        <v>271</v>
      </c>
      <c r="AX1114" s="2" t="s">
        <v>2312</v>
      </c>
      <c r="AZ1114" s="3">
        <v>45751.653506944444</v>
      </c>
      <c r="BB1114" s="2" t="s">
        <v>3794</v>
      </c>
      <c r="BC1114" s="2" t="s">
        <v>3795</v>
      </c>
      <c r="BD1114" s="2" t="s">
        <v>3796</v>
      </c>
      <c r="BE1114" s="2" t="s">
        <v>7465</v>
      </c>
      <c r="BF1114" s="2" t="s">
        <v>907</v>
      </c>
    </row>
    <row r="1115" spans="1:58" x14ac:dyDescent="0.35">
      <c r="A1115" s="2">
        <v>3043663</v>
      </c>
      <c r="B1115" s="2" t="s">
        <v>214</v>
      </c>
      <c r="C1115" s="2">
        <v>40391561</v>
      </c>
      <c r="D1115" s="2">
        <v>339782358</v>
      </c>
      <c r="E1115" s="2" t="s">
        <v>59</v>
      </c>
      <c r="F1115" s="2" t="s">
        <v>60</v>
      </c>
      <c r="G1115" s="2" t="s">
        <v>1553</v>
      </c>
      <c r="H1115" s="2" t="s">
        <v>3779</v>
      </c>
      <c r="I1115" s="2">
        <v>784490442</v>
      </c>
      <c r="J1115" s="2" t="s">
        <v>7466</v>
      </c>
      <c r="K1115" s="2">
        <v>14</v>
      </c>
      <c r="L1115" s="2" t="s">
        <v>64</v>
      </c>
      <c r="M1115" s="2" t="s">
        <v>65</v>
      </c>
      <c r="N1115" s="3">
        <v>44975.682638888888</v>
      </c>
      <c r="O1115" s="2" t="s">
        <v>614</v>
      </c>
      <c r="Q1115" s="2" t="s">
        <v>67</v>
      </c>
      <c r="R1115" s="3">
        <v>45749.553159722222</v>
      </c>
      <c r="S1115" s="2" t="s">
        <v>7467</v>
      </c>
      <c r="T1115" s="2" t="s">
        <v>97</v>
      </c>
      <c r="U1115" s="2" t="s">
        <v>649</v>
      </c>
      <c r="V1115" s="2" t="s">
        <v>7468</v>
      </c>
      <c r="W1115" s="2" t="s">
        <v>119</v>
      </c>
      <c r="X1115" s="2" t="s">
        <v>120</v>
      </c>
      <c r="Y1115" s="2" t="s">
        <v>7469</v>
      </c>
      <c r="Z1115" s="2" t="s">
        <v>250</v>
      </c>
      <c r="AA1115" s="2" t="s">
        <v>3175</v>
      </c>
      <c r="AB1115" s="2" t="s">
        <v>76</v>
      </c>
      <c r="AE1115" s="3">
        <v>45749.553159722222</v>
      </c>
      <c r="AF1115" s="2" t="s">
        <v>77</v>
      </c>
      <c r="AH1115" s="2" t="s">
        <v>78</v>
      </c>
      <c r="AI1115" s="2" t="s">
        <v>125</v>
      </c>
      <c r="AJ1115" s="2" t="s">
        <v>493</v>
      </c>
      <c r="AK1115" s="2" t="s">
        <v>7470</v>
      </c>
      <c r="AL1115" s="2" t="s">
        <v>7467</v>
      </c>
      <c r="AM1115" s="3">
        <v>45749.553194444445</v>
      </c>
      <c r="AN1115" s="2" t="s">
        <v>7470</v>
      </c>
      <c r="AP1115" s="2">
        <v>5868111</v>
      </c>
      <c r="AQ1115" s="2" t="s">
        <v>81</v>
      </c>
      <c r="AR1115" s="3">
        <v>45750.523252314815</v>
      </c>
      <c r="AS1115" s="2" t="s">
        <v>82</v>
      </c>
      <c r="AT1115" s="3">
        <v>45751.333333333336</v>
      </c>
      <c r="AU1115" s="2" t="s">
        <v>83</v>
      </c>
      <c r="AV1115" s="2" t="s">
        <v>128</v>
      </c>
      <c r="AW1115" s="2" t="s">
        <v>129</v>
      </c>
      <c r="AX1115" s="2" t="s">
        <v>130</v>
      </c>
      <c r="AZ1115" s="3">
        <v>45750.523252314815</v>
      </c>
      <c r="BB1115" s="2" t="s">
        <v>7471</v>
      </c>
      <c r="BC1115" s="2" t="s">
        <v>7472</v>
      </c>
      <c r="BD1115" s="2" t="s">
        <v>7473</v>
      </c>
      <c r="BE1115" s="2" t="s">
        <v>7474</v>
      </c>
      <c r="BF1115" s="2" t="s">
        <v>135</v>
      </c>
    </row>
    <row r="1116" spans="1:58" x14ac:dyDescent="0.35">
      <c r="A1116" s="2">
        <v>3043664</v>
      </c>
      <c r="B1116" s="2" t="s">
        <v>58</v>
      </c>
      <c r="C1116" s="2">
        <v>31560511</v>
      </c>
      <c r="D1116" s="2">
        <v>338358817</v>
      </c>
      <c r="E1116" s="2" t="s">
        <v>59</v>
      </c>
      <c r="F1116" s="2" t="s">
        <v>60</v>
      </c>
      <c r="G1116" s="2" t="s">
        <v>2895</v>
      </c>
      <c r="H1116" s="2" t="s">
        <v>1700</v>
      </c>
      <c r="I1116" s="2">
        <v>778012111</v>
      </c>
      <c r="J1116" s="2" t="s">
        <v>1762</v>
      </c>
      <c r="K1116" s="2">
        <v>15</v>
      </c>
      <c r="L1116" s="2" t="s">
        <v>64</v>
      </c>
      <c r="M1116" s="2" t="s">
        <v>65</v>
      </c>
      <c r="N1116" s="3">
        <v>45533.583333333336</v>
      </c>
      <c r="O1116" s="2" t="s">
        <v>66</v>
      </c>
      <c r="Q1116" s="2" t="s">
        <v>67</v>
      </c>
      <c r="R1116" s="3">
        <v>45749.553842592592</v>
      </c>
      <c r="S1116" s="2" t="s">
        <v>1669</v>
      </c>
      <c r="T1116" s="2" t="s">
        <v>69</v>
      </c>
      <c r="U1116" s="2" t="s">
        <v>70</v>
      </c>
      <c r="V1116" s="2" t="s">
        <v>7475</v>
      </c>
      <c r="W1116" s="2" t="s">
        <v>72</v>
      </c>
      <c r="X1116" s="2" t="s">
        <v>199</v>
      </c>
      <c r="Y1116" s="2" t="s">
        <v>1107</v>
      </c>
      <c r="Z1116" s="2" t="s">
        <v>145</v>
      </c>
      <c r="AA1116" s="2" t="s">
        <v>544</v>
      </c>
      <c r="AB1116" s="2" t="s">
        <v>7476</v>
      </c>
      <c r="AE1116" s="3">
        <v>45749.651574074072</v>
      </c>
      <c r="AF1116" s="2" t="s">
        <v>77</v>
      </c>
      <c r="AH1116" s="2" t="s">
        <v>78</v>
      </c>
      <c r="AI1116" s="2" t="s">
        <v>79</v>
      </c>
      <c r="AJ1116" s="2" t="s">
        <v>269</v>
      </c>
      <c r="AK1116" s="2" t="s">
        <v>7477</v>
      </c>
      <c r="AL1116" s="2" t="s">
        <v>213</v>
      </c>
      <c r="AM1116" s="3">
        <v>45749.651655092595</v>
      </c>
      <c r="AN1116" s="2" t="s">
        <v>7477</v>
      </c>
      <c r="AO1116" s="2" t="s">
        <v>213</v>
      </c>
      <c r="AP1116" s="2">
        <v>5868685</v>
      </c>
      <c r="AQ1116" s="2" t="s">
        <v>81</v>
      </c>
      <c r="AR1116" s="3">
        <v>45750.650902777779</v>
      </c>
      <c r="AS1116" s="2" t="s">
        <v>82</v>
      </c>
      <c r="AT1116" s="3">
        <v>45750.333333333336</v>
      </c>
      <c r="AU1116" s="2" t="s">
        <v>127</v>
      </c>
      <c r="AV1116" s="2" t="s">
        <v>208</v>
      </c>
      <c r="AW1116" s="2" t="s">
        <v>209</v>
      </c>
      <c r="AX1116" s="2" t="s">
        <v>547</v>
      </c>
      <c r="AZ1116" s="3">
        <v>45750.650902777779</v>
      </c>
      <c r="BB1116" s="2" t="s">
        <v>1360</v>
      </c>
      <c r="BC1116" s="2" t="s">
        <v>1361</v>
      </c>
      <c r="BD1116" s="2" t="s">
        <v>1362</v>
      </c>
      <c r="BE1116" s="2" t="s">
        <v>7478</v>
      </c>
      <c r="BF1116" s="2" t="s">
        <v>1221</v>
      </c>
    </row>
    <row r="1117" spans="1:58" x14ac:dyDescent="0.35">
      <c r="A1117" s="2">
        <v>3043665</v>
      </c>
      <c r="B1117" s="2" t="s">
        <v>1058</v>
      </c>
      <c r="C1117" s="2">
        <v>40442381</v>
      </c>
      <c r="D1117" s="2">
        <v>339144350</v>
      </c>
      <c r="E1117" s="2" t="s">
        <v>59</v>
      </c>
      <c r="F1117" s="2" t="s">
        <v>1058</v>
      </c>
      <c r="G1117" s="2" t="s">
        <v>7479</v>
      </c>
      <c r="H1117" s="2" t="s">
        <v>3077</v>
      </c>
      <c r="I1117" s="2">
        <v>776336008</v>
      </c>
      <c r="J1117" s="2" t="s">
        <v>7480</v>
      </c>
      <c r="K1117" s="2">
        <v>16</v>
      </c>
      <c r="L1117" s="2" t="s">
        <v>64</v>
      </c>
      <c r="M1117" s="2" t="s">
        <v>65</v>
      </c>
      <c r="N1117" s="3">
        <v>45623.458333333336</v>
      </c>
      <c r="O1117" s="2" t="s">
        <v>1061</v>
      </c>
      <c r="Q1117" s="2" t="s">
        <v>67</v>
      </c>
      <c r="R1117" s="3">
        <v>45749.554351851853</v>
      </c>
      <c r="S1117" s="2" t="s">
        <v>4139</v>
      </c>
      <c r="T1117" s="2" t="s">
        <v>598</v>
      </c>
      <c r="U1117" s="2" t="s">
        <v>197</v>
      </c>
      <c r="V1117" s="2" t="s">
        <v>7481</v>
      </c>
      <c r="W1117" s="2" t="s">
        <v>1063</v>
      </c>
      <c r="X1117" s="2" t="s">
        <v>286</v>
      </c>
      <c r="Y1117" s="2" t="s">
        <v>1064</v>
      </c>
      <c r="Z1117" s="2" t="s">
        <v>1476</v>
      </c>
      <c r="AA1117" s="2" t="s">
        <v>7482</v>
      </c>
      <c r="AB1117" s="2" t="s">
        <v>76</v>
      </c>
      <c r="AE1117" s="3">
        <v>45749.554351851853</v>
      </c>
      <c r="AF1117" s="2" t="s">
        <v>1067</v>
      </c>
      <c r="AG1117" s="2">
        <v>24</v>
      </c>
      <c r="AH1117" s="2" t="s">
        <v>103</v>
      </c>
      <c r="AI1117" s="2" t="s">
        <v>79</v>
      </c>
      <c r="AJ1117" s="2" t="s">
        <v>126</v>
      </c>
      <c r="AK1117" s="2" t="s">
        <v>7483</v>
      </c>
      <c r="AL1117" s="2" t="s">
        <v>4139</v>
      </c>
      <c r="AM1117" s="3">
        <v>45749.554386574076</v>
      </c>
      <c r="AN1117" s="2" t="s">
        <v>7483</v>
      </c>
      <c r="AP1117" s="2">
        <v>5868119</v>
      </c>
      <c r="AQ1117" s="2" t="s">
        <v>81</v>
      </c>
      <c r="AR1117" s="3">
        <v>45750.869953703703</v>
      </c>
      <c r="AS1117" s="2" t="s">
        <v>82</v>
      </c>
      <c r="AT1117" s="3">
        <v>45751.333333333336</v>
      </c>
      <c r="AU1117" s="2" t="s">
        <v>83</v>
      </c>
      <c r="AV1117" s="2" t="s">
        <v>292</v>
      </c>
      <c r="AW1117" s="2" t="s">
        <v>293</v>
      </c>
      <c r="AX1117" s="2" t="s">
        <v>2022</v>
      </c>
      <c r="AY1117" s="3">
        <v>45750.554351851853</v>
      </c>
      <c r="AZ1117" s="3">
        <v>45750.869953703703</v>
      </c>
      <c r="BA1117" s="2" t="s">
        <v>237</v>
      </c>
      <c r="BB1117" s="2" t="s">
        <v>1928</v>
      </c>
      <c r="BC1117" s="2" t="s">
        <v>1929</v>
      </c>
      <c r="BD1117" s="2" t="s">
        <v>1930</v>
      </c>
      <c r="BE1117" s="2" t="s">
        <v>7484</v>
      </c>
      <c r="BF1117" s="2" t="s">
        <v>299</v>
      </c>
    </row>
    <row r="1118" spans="1:58" x14ac:dyDescent="0.35">
      <c r="A1118" s="2">
        <v>3043666</v>
      </c>
      <c r="B1118" s="2" t="s">
        <v>111</v>
      </c>
      <c r="C1118" s="2">
        <v>412821</v>
      </c>
      <c r="D1118" s="2">
        <v>338257178</v>
      </c>
      <c r="E1118" s="2" t="s">
        <v>59</v>
      </c>
      <c r="F1118" s="2" t="s">
        <v>60</v>
      </c>
      <c r="G1118" s="2" t="s">
        <v>754</v>
      </c>
      <c r="H1118" s="2" t="s">
        <v>7485</v>
      </c>
      <c r="I1118" s="2">
        <v>775544491</v>
      </c>
      <c r="J1118" s="2" t="s">
        <v>114</v>
      </c>
      <c r="K1118" s="2">
        <v>12</v>
      </c>
      <c r="L1118" s="2" t="s">
        <v>64</v>
      </c>
      <c r="M1118" s="2" t="s">
        <v>65</v>
      </c>
      <c r="N1118" s="3">
        <v>39905</v>
      </c>
      <c r="O1118" s="2" t="s">
        <v>934</v>
      </c>
      <c r="Q1118" s="2" t="s">
        <v>67</v>
      </c>
      <c r="R1118" s="3">
        <v>45749.554803240739</v>
      </c>
      <c r="S1118" s="2" t="s">
        <v>6801</v>
      </c>
      <c r="T1118" s="2" t="s">
        <v>97</v>
      </c>
      <c r="U1118" s="2" t="s">
        <v>2390</v>
      </c>
      <c r="V1118" s="2" t="s">
        <v>7486</v>
      </c>
      <c r="W1118" s="2" t="s">
        <v>72</v>
      </c>
      <c r="X1118" s="2" t="s">
        <v>143</v>
      </c>
      <c r="Y1118" s="2" t="s">
        <v>7487</v>
      </c>
      <c r="Z1118" s="2" t="s">
        <v>3634</v>
      </c>
      <c r="AA1118" s="2" t="s">
        <v>7488</v>
      </c>
      <c r="AB1118" s="2" t="s">
        <v>3636</v>
      </c>
      <c r="AC1118" s="2" t="s">
        <v>7489</v>
      </c>
      <c r="AE1118" s="3">
        <v>45749.554814814815</v>
      </c>
      <c r="AF1118" s="2" t="s">
        <v>558</v>
      </c>
      <c r="AH1118" s="2" t="s">
        <v>78</v>
      </c>
      <c r="AI1118" s="2" t="s">
        <v>380</v>
      </c>
      <c r="AJ1118" s="2" t="s">
        <v>381</v>
      </c>
      <c r="AK1118" s="2" t="s">
        <v>7490</v>
      </c>
      <c r="AL1118" s="2" t="s">
        <v>6801</v>
      </c>
      <c r="AM1118" s="3">
        <v>45749.554861111108</v>
      </c>
      <c r="AN1118" s="2" t="s">
        <v>7490</v>
      </c>
      <c r="AP1118" s="2">
        <v>5868122</v>
      </c>
      <c r="AQ1118" s="2" t="s">
        <v>81</v>
      </c>
      <c r="AR1118" s="3">
        <v>45749.699374999997</v>
      </c>
      <c r="AS1118" s="2" t="s">
        <v>82</v>
      </c>
      <c r="AT1118" s="3">
        <v>45749.333333333336</v>
      </c>
      <c r="AU1118" s="2" t="s">
        <v>127</v>
      </c>
      <c r="AV1118" s="2" t="s">
        <v>149</v>
      </c>
      <c r="AW1118" s="2" t="s">
        <v>150</v>
      </c>
      <c r="AX1118" s="2" t="s">
        <v>6923</v>
      </c>
      <c r="AZ1118" s="3">
        <v>45749.699374999997</v>
      </c>
      <c r="BB1118" s="2" t="s">
        <v>498</v>
      </c>
      <c r="BC1118" s="2" t="s">
        <v>499</v>
      </c>
      <c r="BD1118" s="2" t="s">
        <v>500</v>
      </c>
      <c r="BE1118" s="2" t="s">
        <v>7491</v>
      </c>
      <c r="BF1118" s="2" t="s">
        <v>398</v>
      </c>
    </row>
    <row r="1119" spans="1:58" x14ac:dyDescent="0.35">
      <c r="A1119" s="2">
        <v>3043667</v>
      </c>
      <c r="B1119" s="2" t="s">
        <v>58</v>
      </c>
      <c r="C1119" s="2">
        <v>34928861</v>
      </c>
      <c r="D1119" s="2">
        <v>339572417</v>
      </c>
      <c r="E1119" s="2" t="s">
        <v>59</v>
      </c>
      <c r="F1119" s="2" t="s">
        <v>60</v>
      </c>
      <c r="G1119" s="2" t="s">
        <v>7492</v>
      </c>
      <c r="H1119" s="2" t="s">
        <v>3667</v>
      </c>
      <c r="I1119" s="2">
        <v>770580710</v>
      </c>
      <c r="J1119" s="2" t="s">
        <v>7493</v>
      </c>
      <c r="K1119" s="2">
        <v>14</v>
      </c>
      <c r="L1119" s="2" t="s">
        <v>64</v>
      </c>
      <c r="M1119" s="2" t="s">
        <v>65</v>
      </c>
      <c r="N1119" s="3">
        <v>45072.745983796296</v>
      </c>
      <c r="O1119" s="2" t="s">
        <v>66</v>
      </c>
      <c r="Q1119" s="2" t="s">
        <v>67</v>
      </c>
      <c r="R1119" s="3">
        <v>45749.557025462964</v>
      </c>
      <c r="S1119" s="2" t="s">
        <v>637</v>
      </c>
      <c r="T1119" s="2" t="s">
        <v>488</v>
      </c>
      <c r="U1119" s="2" t="s">
        <v>846</v>
      </c>
      <c r="V1119" s="2" t="s">
        <v>7494</v>
      </c>
      <c r="W1119" s="2" t="s">
        <v>468</v>
      </c>
      <c r="X1119" s="2" t="s">
        <v>600</v>
      </c>
      <c r="Y1119" s="2" t="s">
        <v>5659</v>
      </c>
      <c r="Z1119" s="2" t="s">
        <v>1346</v>
      </c>
      <c r="AA1119" s="2" t="s">
        <v>3896</v>
      </c>
      <c r="AB1119" s="2" t="s">
        <v>76</v>
      </c>
      <c r="AE1119" s="3">
        <v>45749.558125000003</v>
      </c>
      <c r="AF1119" s="2" t="s">
        <v>77</v>
      </c>
      <c r="AH1119" s="2" t="s">
        <v>78</v>
      </c>
      <c r="AI1119" s="2" t="s">
        <v>79</v>
      </c>
      <c r="AJ1119" s="2" t="s">
        <v>586</v>
      </c>
      <c r="AK1119" s="2" t="s">
        <v>7495</v>
      </c>
      <c r="AL1119" s="2" t="s">
        <v>637</v>
      </c>
      <c r="AM1119" s="3">
        <v>45749.558194444442</v>
      </c>
      <c r="AO1119" s="2" t="s">
        <v>637</v>
      </c>
      <c r="AP1119" s="2">
        <v>5868137</v>
      </c>
      <c r="AQ1119" s="2" t="s">
        <v>81</v>
      </c>
      <c r="AR1119" s="3">
        <v>45749.772673611114</v>
      </c>
      <c r="AS1119" s="2" t="s">
        <v>82</v>
      </c>
      <c r="AT1119" s="3">
        <v>45749.5625</v>
      </c>
      <c r="AU1119" s="2" t="s">
        <v>127</v>
      </c>
      <c r="AV1119" s="2" t="s">
        <v>605</v>
      </c>
      <c r="AW1119" s="2" t="s">
        <v>606</v>
      </c>
      <c r="AX1119" s="2" t="s">
        <v>4562</v>
      </c>
      <c r="AZ1119" s="3">
        <v>45749.772673611114</v>
      </c>
      <c r="BB1119" s="2" t="s">
        <v>5693</v>
      </c>
      <c r="BC1119" s="2" t="s">
        <v>450</v>
      </c>
      <c r="BD1119" s="2" t="s">
        <v>359</v>
      </c>
      <c r="BE1119" s="2" t="s">
        <v>6275</v>
      </c>
      <c r="BF1119" s="2" t="s">
        <v>611</v>
      </c>
    </row>
    <row r="1120" spans="1:58" x14ac:dyDescent="0.35">
      <c r="A1120" s="2">
        <v>3043668</v>
      </c>
      <c r="B1120" s="2" t="s">
        <v>58</v>
      </c>
      <c r="C1120" s="2">
        <v>42628851</v>
      </c>
      <c r="D1120" s="2">
        <v>338946578</v>
      </c>
      <c r="E1120" s="2" t="s">
        <v>59</v>
      </c>
      <c r="F1120" s="2" t="s">
        <v>60</v>
      </c>
      <c r="G1120" s="2" t="s">
        <v>345</v>
      </c>
      <c r="H1120" s="2" t="s">
        <v>7496</v>
      </c>
      <c r="I1120" s="2">
        <v>774721657</v>
      </c>
      <c r="J1120" s="2" t="s">
        <v>347</v>
      </c>
      <c r="K1120" s="2">
        <v>13</v>
      </c>
      <c r="L1120" s="2" t="s">
        <v>64</v>
      </c>
      <c r="M1120" s="2" t="s">
        <v>65</v>
      </c>
      <c r="N1120" s="3">
        <v>45336.75</v>
      </c>
      <c r="O1120" s="2" t="s">
        <v>95</v>
      </c>
      <c r="Q1120" s="2" t="s">
        <v>67</v>
      </c>
      <c r="R1120" s="3">
        <v>45749.557245370372</v>
      </c>
      <c r="S1120" s="2" t="s">
        <v>2218</v>
      </c>
      <c r="T1120" s="2" t="s">
        <v>69</v>
      </c>
      <c r="U1120" s="2" t="s">
        <v>70</v>
      </c>
      <c r="V1120" s="2" t="s">
        <v>7497</v>
      </c>
      <c r="W1120" s="2" t="s">
        <v>872</v>
      </c>
      <c r="X1120" s="2" t="s">
        <v>1216</v>
      </c>
      <c r="Y1120" s="2" t="s">
        <v>7498</v>
      </c>
      <c r="Z1120" s="2" t="s">
        <v>5406</v>
      </c>
      <c r="AA1120" s="2">
        <v>6000</v>
      </c>
      <c r="AB1120" s="2" t="s">
        <v>76</v>
      </c>
      <c r="AE1120" s="3">
        <v>45749.557256944441</v>
      </c>
      <c r="AF1120" s="2" t="s">
        <v>77</v>
      </c>
      <c r="AH1120" s="2" t="s">
        <v>78</v>
      </c>
      <c r="AI1120" s="2" t="s">
        <v>58</v>
      </c>
      <c r="AJ1120" s="2" t="s">
        <v>105</v>
      </c>
      <c r="AK1120" s="2" t="s">
        <v>7499</v>
      </c>
      <c r="AL1120" s="2" t="s">
        <v>2218</v>
      </c>
      <c r="AM1120" s="3">
        <v>45749.851446759261</v>
      </c>
      <c r="AN1120" s="2" t="s">
        <v>7500</v>
      </c>
      <c r="AO1120" s="2" t="s">
        <v>1221</v>
      </c>
      <c r="AP1120" s="2">
        <v>5869771</v>
      </c>
      <c r="AQ1120" s="2" t="s">
        <v>81</v>
      </c>
      <c r="AR1120" s="3">
        <v>45750.57880787037</v>
      </c>
      <c r="AS1120" s="2" t="s">
        <v>82</v>
      </c>
      <c r="AT1120" s="3">
        <v>45749.5625</v>
      </c>
      <c r="AU1120" s="2" t="s">
        <v>127</v>
      </c>
      <c r="AV1120" s="2" t="s">
        <v>736</v>
      </c>
      <c r="AW1120" s="2" t="s">
        <v>737</v>
      </c>
      <c r="AX1120" s="2" t="s">
        <v>738</v>
      </c>
      <c r="AZ1120" s="3">
        <v>45750.57880787037</v>
      </c>
      <c r="BB1120" s="2" t="s">
        <v>295</v>
      </c>
      <c r="BC1120" s="2" t="s">
        <v>296</v>
      </c>
      <c r="BD1120" s="2" t="s">
        <v>297</v>
      </c>
      <c r="BE1120" s="2" t="s">
        <v>7501</v>
      </c>
      <c r="BF1120" s="2" t="s">
        <v>782</v>
      </c>
    </row>
    <row r="1121" spans="1:58" x14ac:dyDescent="0.35">
      <c r="A1121" s="2">
        <v>3043669</v>
      </c>
      <c r="B1121" s="2" t="s">
        <v>58</v>
      </c>
      <c r="C1121" s="2">
        <v>36208831</v>
      </c>
      <c r="D1121" s="2">
        <v>338651014</v>
      </c>
      <c r="E1121" s="2" t="s">
        <v>59</v>
      </c>
      <c r="F1121" s="2" t="s">
        <v>60</v>
      </c>
      <c r="G1121" s="2" t="s">
        <v>754</v>
      </c>
      <c r="H1121" s="2" t="s">
        <v>7502</v>
      </c>
      <c r="I1121" s="2">
        <v>776923355</v>
      </c>
      <c r="J1121" s="2" t="s">
        <v>3084</v>
      </c>
      <c r="K1121" s="2">
        <v>12</v>
      </c>
      <c r="L1121" s="2" t="s">
        <v>64</v>
      </c>
      <c r="M1121" s="2" t="s">
        <v>65</v>
      </c>
      <c r="N1121" s="3">
        <v>44805</v>
      </c>
      <c r="O1121" s="2" t="s">
        <v>95</v>
      </c>
      <c r="Q1121" s="2" t="s">
        <v>67</v>
      </c>
      <c r="R1121" s="3">
        <v>45749.558425925927</v>
      </c>
      <c r="S1121" s="2" t="s">
        <v>1631</v>
      </c>
      <c r="T1121" s="2" t="s">
        <v>598</v>
      </c>
      <c r="U1121" s="2" t="s">
        <v>175</v>
      </c>
      <c r="V1121" s="2" t="s">
        <v>7503</v>
      </c>
      <c r="W1121" s="2" t="s">
        <v>72</v>
      </c>
      <c r="X1121" s="2" t="s">
        <v>439</v>
      </c>
      <c r="Y1121" s="2" t="s">
        <v>7504</v>
      </c>
      <c r="Z1121" s="2" t="s">
        <v>888</v>
      </c>
      <c r="AA1121" s="2" t="s">
        <v>2670</v>
      </c>
      <c r="AB1121" s="2" t="s">
        <v>2670</v>
      </c>
      <c r="AC1121" s="2">
        <v>606</v>
      </c>
      <c r="AE1121" s="3">
        <v>45749.558449074073</v>
      </c>
      <c r="AF1121" s="2" t="s">
        <v>77</v>
      </c>
      <c r="AH1121" s="2" t="s">
        <v>78</v>
      </c>
      <c r="AI1121" s="2" t="s">
        <v>79</v>
      </c>
      <c r="AJ1121" s="2" t="s">
        <v>586</v>
      </c>
      <c r="AK1121" s="2" t="s">
        <v>7505</v>
      </c>
      <c r="AL1121" s="2" t="s">
        <v>1631</v>
      </c>
      <c r="AM1121" s="3">
        <v>45749.558495370373</v>
      </c>
      <c r="AN1121" s="2" t="s">
        <v>7505</v>
      </c>
      <c r="AP1121" s="2">
        <v>5868142</v>
      </c>
      <c r="AQ1121" s="2" t="s">
        <v>81</v>
      </c>
      <c r="AR1121" s="3">
        <v>45750.666296296295</v>
      </c>
      <c r="AS1121" s="2" t="s">
        <v>82</v>
      </c>
      <c r="AT1121" s="3">
        <v>45751.333333333336</v>
      </c>
      <c r="AU1121" s="2" t="s">
        <v>83</v>
      </c>
      <c r="AV1121" s="2" t="s">
        <v>446</v>
      </c>
      <c r="AW1121" s="2" t="s">
        <v>447</v>
      </c>
      <c r="AX1121" s="2" t="s">
        <v>2491</v>
      </c>
      <c r="AZ1121" s="3">
        <v>45750.666296296295</v>
      </c>
      <c r="BB1121" s="2" t="s">
        <v>295</v>
      </c>
      <c r="BC1121" s="2" t="s">
        <v>296</v>
      </c>
      <c r="BD1121" s="2" t="s">
        <v>297</v>
      </c>
      <c r="BE1121" s="2" t="s">
        <v>7506</v>
      </c>
      <c r="BF1121" s="2" t="s">
        <v>7507</v>
      </c>
    </row>
    <row r="1122" spans="1:58" x14ac:dyDescent="0.35">
      <c r="A1122" s="2">
        <v>3043670</v>
      </c>
      <c r="B1122" s="2" t="s">
        <v>111</v>
      </c>
      <c r="C1122" s="2">
        <v>1491</v>
      </c>
      <c r="D1122" s="2" t="s">
        <v>7508</v>
      </c>
      <c r="E1122" s="2" t="s">
        <v>59</v>
      </c>
      <c r="F1122" s="2" t="s">
        <v>216</v>
      </c>
      <c r="G1122" s="2" t="s">
        <v>5819</v>
      </c>
      <c r="I1122" s="2">
        <v>775527750</v>
      </c>
      <c r="K1122" s="2">
        <v>20</v>
      </c>
      <c r="L1122" s="2" t="s">
        <v>553</v>
      </c>
      <c r="M1122" s="2" t="s">
        <v>331</v>
      </c>
      <c r="N1122" s="3">
        <v>44631.458344907405</v>
      </c>
      <c r="O1122" s="2" t="s">
        <v>1491</v>
      </c>
      <c r="Q1122" s="2" t="s">
        <v>67</v>
      </c>
      <c r="R1122" s="3">
        <v>45749.559814814813</v>
      </c>
      <c r="S1122" s="2" t="s">
        <v>1492</v>
      </c>
      <c r="T1122" s="2" t="s">
        <v>196</v>
      </c>
      <c r="U1122" s="2" t="s">
        <v>649</v>
      </c>
      <c r="V1122" s="2" t="s">
        <v>7509</v>
      </c>
      <c r="W1122" s="2" t="s">
        <v>119</v>
      </c>
      <c r="X1122" s="2" t="s">
        <v>119</v>
      </c>
      <c r="Y1122" s="2" t="s">
        <v>556</v>
      </c>
      <c r="Z1122" s="2" t="s">
        <v>509</v>
      </c>
      <c r="AA1122" s="2" t="s">
        <v>557</v>
      </c>
      <c r="AB1122" s="2" t="s">
        <v>557</v>
      </c>
      <c r="AE1122" s="3">
        <v>45749.560104166667</v>
      </c>
      <c r="AF1122" s="2" t="s">
        <v>203</v>
      </c>
      <c r="AG1122" s="2">
        <v>48</v>
      </c>
      <c r="AH1122" s="2" t="s">
        <v>78</v>
      </c>
      <c r="AI1122" s="2" t="s">
        <v>204</v>
      </c>
      <c r="AJ1122" s="2" t="s">
        <v>290</v>
      </c>
      <c r="AK1122" s="2" t="s">
        <v>7510</v>
      </c>
      <c r="AL1122" s="2" t="s">
        <v>1492</v>
      </c>
      <c r="AM1122" s="3">
        <v>45749.560173611113</v>
      </c>
      <c r="AN1122" s="2" t="s">
        <v>7510</v>
      </c>
      <c r="AO1122" s="2" t="s">
        <v>1492</v>
      </c>
      <c r="AP1122" s="2">
        <v>5868154</v>
      </c>
      <c r="AQ1122" s="2" t="s">
        <v>81</v>
      </c>
      <c r="AR1122" s="3">
        <v>45749.661180555559</v>
      </c>
      <c r="AS1122" s="2" t="s">
        <v>82</v>
      </c>
      <c r="AT1122" s="3">
        <v>45749.333333333336</v>
      </c>
      <c r="AU1122" s="2" t="s">
        <v>127</v>
      </c>
      <c r="AV1122" s="2" t="s">
        <v>749</v>
      </c>
      <c r="AW1122" s="2" t="s">
        <v>750</v>
      </c>
      <c r="AX1122" s="2" t="s">
        <v>5809</v>
      </c>
      <c r="AY1122" s="3">
        <v>45751.560104166667</v>
      </c>
      <c r="AZ1122" s="3">
        <v>45749.661180555559</v>
      </c>
      <c r="BA1122" s="2" t="s">
        <v>211</v>
      </c>
      <c r="BB1122" s="2" t="s">
        <v>1244</v>
      </c>
      <c r="BC1122" s="2" t="s">
        <v>1245</v>
      </c>
      <c r="BD1122" s="2" t="s">
        <v>1246</v>
      </c>
      <c r="BE1122" s="2" t="s">
        <v>7511</v>
      </c>
      <c r="BF1122" s="2" t="s">
        <v>753</v>
      </c>
    </row>
    <row r="1123" spans="1:58" x14ac:dyDescent="0.35">
      <c r="A1123" s="2">
        <v>3043671</v>
      </c>
      <c r="B1123" s="2" t="s">
        <v>58</v>
      </c>
      <c r="C1123" s="2">
        <v>32863891</v>
      </c>
      <c r="D1123" s="2">
        <v>338549481</v>
      </c>
      <c r="E1123" s="2" t="s">
        <v>59</v>
      </c>
      <c r="F1123" s="2" t="s">
        <v>60</v>
      </c>
      <c r="G1123" s="2" t="s">
        <v>316</v>
      </c>
      <c r="H1123" s="2" t="s">
        <v>7512</v>
      </c>
      <c r="I1123" s="2">
        <v>775337530</v>
      </c>
      <c r="J1123" s="2" t="s">
        <v>2361</v>
      </c>
      <c r="K1123" s="2">
        <v>13</v>
      </c>
      <c r="L1123" s="2" t="s">
        <v>64</v>
      </c>
      <c r="M1123" s="2" t="s">
        <v>65</v>
      </c>
      <c r="N1123" s="3">
        <v>45363.703587962962</v>
      </c>
      <c r="O1123" s="2" t="s">
        <v>66</v>
      </c>
      <c r="Q1123" s="2" t="s">
        <v>67</v>
      </c>
      <c r="R1123" s="3">
        <v>45749.560231481482</v>
      </c>
      <c r="S1123" s="2" t="s">
        <v>1436</v>
      </c>
      <c r="T1123" s="2" t="s">
        <v>598</v>
      </c>
      <c r="U1123" s="2" t="s">
        <v>529</v>
      </c>
      <c r="V1123" s="2" t="s">
        <v>7513</v>
      </c>
      <c r="W1123" s="2" t="s">
        <v>225</v>
      </c>
      <c r="X1123" s="2" t="s">
        <v>912</v>
      </c>
      <c r="Y1123" s="2" t="s">
        <v>7514</v>
      </c>
      <c r="Z1123" s="2" t="s">
        <v>322</v>
      </c>
      <c r="AA1123" s="2" t="s">
        <v>4257</v>
      </c>
      <c r="AB1123" s="2" t="s">
        <v>4257</v>
      </c>
      <c r="AC1123" s="2">
        <v>5070</v>
      </c>
      <c r="AE1123" s="3">
        <v>45749.560243055559</v>
      </c>
      <c r="AF1123" s="2" t="s">
        <v>77</v>
      </c>
      <c r="AH1123" s="2" t="s">
        <v>78</v>
      </c>
      <c r="AI1123" s="2" t="s">
        <v>79</v>
      </c>
      <c r="AJ1123" s="2" t="s">
        <v>586</v>
      </c>
      <c r="AK1123" s="2" t="s">
        <v>7515</v>
      </c>
      <c r="AL1123" s="2" t="s">
        <v>1436</v>
      </c>
      <c r="AM1123" s="3">
        <v>45749.560277777775</v>
      </c>
      <c r="AN1123" s="2" t="s">
        <v>7515</v>
      </c>
      <c r="AP1123" s="2">
        <v>5868155</v>
      </c>
      <c r="AQ1123" s="2" t="s">
        <v>81</v>
      </c>
      <c r="AR1123" s="3">
        <v>45749.691076388888</v>
      </c>
      <c r="AS1123" s="2" t="s">
        <v>82</v>
      </c>
      <c r="AT1123" s="3">
        <v>45751.333333333336</v>
      </c>
      <c r="AU1123" s="2" t="s">
        <v>83</v>
      </c>
      <c r="AV1123" s="2" t="s">
        <v>916</v>
      </c>
      <c r="AW1123" s="2" t="s">
        <v>917</v>
      </c>
      <c r="AX1123" s="2" t="s">
        <v>5239</v>
      </c>
      <c r="AZ1123" s="3">
        <v>45749.691076388888</v>
      </c>
      <c r="BB1123" s="2" t="s">
        <v>2529</v>
      </c>
      <c r="BC1123" s="2" t="s">
        <v>2530</v>
      </c>
      <c r="BD1123" s="2" t="s">
        <v>89</v>
      </c>
      <c r="BE1123" s="2" t="s">
        <v>7516</v>
      </c>
      <c r="BF1123" s="2" t="s">
        <v>1213</v>
      </c>
    </row>
    <row r="1124" spans="1:58" x14ac:dyDescent="0.35">
      <c r="A1124" s="2">
        <v>3043672</v>
      </c>
      <c r="B1124" s="2" t="s">
        <v>58</v>
      </c>
      <c r="C1124" s="2">
        <v>33852701</v>
      </c>
      <c r="D1124" s="2">
        <v>338367024</v>
      </c>
      <c r="E1124" s="2" t="s">
        <v>59</v>
      </c>
      <c r="F1124" s="2" t="s">
        <v>60</v>
      </c>
      <c r="G1124" s="2" t="s">
        <v>1707</v>
      </c>
      <c r="H1124" s="2" t="s">
        <v>7517</v>
      </c>
      <c r="I1124" s="2">
        <v>773695085</v>
      </c>
      <c r="J1124" s="2" t="s">
        <v>5413</v>
      </c>
      <c r="K1124" s="2">
        <v>13</v>
      </c>
      <c r="L1124" s="2" t="s">
        <v>64</v>
      </c>
      <c r="M1124" s="2" t="s">
        <v>65</v>
      </c>
      <c r="N1124" s="3">
        <v>44835</v>
      </c>
      <c r="O1124" s="2" t="s">
        <v>161</v>
      </c>
      <c r="Q1124" s="2" t="s">
        <v>67</v>
      </c>
      <c r="R1124" s="3">
        <v>45749.560497685183</v>
      </c>
      <c r="S1124" s="2" t="s">
        <v>4139</v>
      </c>
      <c r="T1124" s="2" t="s">
        <v>598</v>
      </c>
      <c r="U1124" s="2" t="s">
        <v>197</v>
      </c>
      <c r="V1124" s="2" t="s">
        <v>7518</v>
      </c>
      <c r="W1124" s="2" t="s">
        <v>263</v>
      </c>
      <c r="X1124" s="2" t="s">
        <v>264</v>
      </c>
      <c r="Y1124" s="2" t="s">
        <v>350</v>
      </c>
      <c r="Z1124" s="2" t="s">
        <v>902</v>
      </c>
      <c r="AA1124" s="2" t="s">
        <v>7519</v>
      </c>
      <c r="AB1124" s="2" t="s">
        <v>7519</v>
      </c>
      <c r="AE1124" s="3">
        <v>45749.560497685183</v>
      </c>
      <c r="AF1124" s="2" t="s">
        <v>77</v>
      </c>
      <c r="AH1124" s="2" t="s">
        <v>103</v>
      </c>
      <c r="AI1124" s="2" t="s">
        <v>79</v>
      </c>
      <c r="AJ1124" s="2" t="s">
        <v>147</v>
      </c>
      <c r="AK1124" s="2" t="s">
        <v>4142</v>
      </c>
      <c r="AL1124" s="2" t="s">
        <v>4139</v>
      </c>
      <c r="AM1124" s="3">
        <v>45749.560543981483</v>
      </c>
      <c r="AN1124" s="2" t="s">
        <v>4142</v>
      </c>
      <c r="AP1124" s="2">
        <v>5868159</v>
      </c>
      <c r="AQ1124" s="2" t="s">
        <v>81</v>
      </c>
      <c r="AR1124" s="3">
        <v>45749.810347222221</v>
      </c>
      <c r="AS1124" s="2" t="s">
        <v>82</v>
      </c>
      <c r="AZ1124" s="3">
        <v>45749.810347222221</v>
      </c>
      <c r="BB1124" s="2" t="s">
        <v>432</v>
      </c>
      <c r="BC1124" s="2" t="s">
        <v>433</v>
      </c>
      <c r="BD1124" s="2" t="s">
        <v>187</v>
      </c>
      <c r="BE1124" s="2" t="s">
        <v>5627</v>
      </c>
      <c r="BF1124" s="2" t="s">
        <v>276</v>
      </c>
    </row>
    <row r="1125" spans="1:58" x14ac:dyDescent="0.35">
      <c r="A1125" s="2">
        <v>3043673</v>
      </c>
      <c r="B1125" s="2" t="s">
        <v>58</v>
      </c>
      <c r="C1125" s="2">
        <v>39862801</v>
      </c>
      <c r="D1125" s="2">
        <v>338675284</v>
      </c>
      <c r="E1125" s="2" t="s">
        <v>59</v>
      </c>
      <c r="F1125" s="2" t="s">
        <v>60</v>
      </c>
      <c r="G1125" s="2" t="s">
        <v>7520</v>
      </c>
      <c r="H1125" s="2" t="s">
        <v>908</v>
      </c>
      <c r="I1125" s="2">
        <v>776335983</v>
      </c>
      <c r="J1125" s="2" t="s">
        <v>2203</v>
      </c>
      <c r="K1125" s="2">
        <v>13</v>
      </c>
      <c r="L1125" s="2" t="s">
        <v>518</v>
      </c>
      <c r="M1125" s="2" t="s">
        <v>65</v>
      </c>
      <c r="N1125" s="3">
        <v>44865.666666666664</v>
      </c>
      <c r="O1125" s="2" t="s">
        <v>66</v>
      </c>
      <c r="Q1125" s="2" t="s">
        <v>67</v>
      </c>
      <c r="R1125" s="3">
        <v>45749.560995370368</v>
      </c>
      <c r="S1125" s="2" t="s">
        <v>2081</v>
      </c>
      <c r="T1125" s="2" t="s">
        <v>69</v>
      </c>
      <c r="U1125" s="2" t="s">
        <v>1044</v>
      </c>
      <c r="V1125" s="2" t="s">
        <v>7521</v>
      </c>
      <c r="W1125" s="2" t="s">
        <v>872</v>
      </c>
      <c r="X1125" s="2" t="s">
        <v>873</v>
      </c>
      <c r="Y1125" s="2" t="s">
        <v>1899</v>
      </c>
      <c r="Z1125" s="2" t="s">
        <v>875</v>
      </c>
      <c r="AA1125" s="2" t="s">
        <v>875</v>
      </c>
      <c r="AB1125" s="2" t="s">
        <v>875</v>
      </c>
      <c r="AE1125" s="3">
        <v>45749.561018518521</v>
      </c>
      <c r="AF1125" s="2" t="s">
        <v>77</v>
      </c>
      <c r="AH1125" s="2" t="s">
        <v>103</v>
      </c>
      <c r="AI1125" s="2" t="s">
        <v>79</v>
      </c>
      <c r="AJ1125" s="2" t="s">
        <v>586</v>
      </c>
      <c r="AK1125" s="2" t="s">
        <v>7521</v>
      </c>
      <c r="AL1125" s="2" t="s">
        <v>2081</v>
      </c>
      <c r="AM1125" s="3">
        <v>45749.561053240737</v>
      </c>
      <c r="AN1125" s="2" t="s">
        <v>7521</v>
      </c>
      <c r="AP1125" s="2">
        <v>5868170</v>
      </c>
      <c r="AQ1125" s="2" t="s">
        <v>81</v>
      </c>
      <c r="AR1125" s="3">
        <v>45750.499988425923</v>
      </c>
      <c r="AS1125" s="2" t="s">
        <v>82</v>
      </c>
      <c r="AT1125" s="3">
        <v>45751.333333333336</v>
      </c>
      <c r="AU1125" s="2" t="s">
        <v>83</v>
      </c>
      <c r="AV1125" s="2" t="s">
        <v>877</v>
      </c>
      <c r="AW1125" s="2" t="s">
        <v>878</v>
      </c>
      <c r="AX1125" s="2" t="s">
        <v>3398</v>
      </c>
      <c r="AZ1125" s="3">
        <v>45750.499988425923</v>
      </c>
      <c r="BB1125" s="2" t="s">
        <v>976</v>
      </c>
      <c r="BC1125" s="2" t="s">
        <v>977</v>
      </c>
      <c r="BD1125" s="2" t="s">
        <v>359</v>
      </c>
      <c r="BE1125" s="2" t="s">
        <v>7522</v>
      </c>
      <c r="BF1125" s="2" t="s">
        <v>728</v>
      </c>
    </row>
    <row r="1126" spans="1:58" x14ac:dyDescent="0.35">
      <c r="A1126" s="2">
        <v>3043674</v>
      </c>
      <c r="B1126" s="2" t="s">
        <v>58</v>
      </c>
      <c r="C1126" s="2">
        <v>42307481</v>
      </c>
      <c r="D1126" s="2">
        <v>338557211</v>
      </c>
      <c r="E1126" s="2" t="s">
        <v>59</v>
      </c>
      <c r="F1126" s="2" t="s">
        <v>60</v>
      </c>
      <c r="G1126" s="2" t="s">
        <v>2201</v>
      </c>
      <c r="H1126" s="2" t="s">
        <v>7523</v>
      </c>
      <c r="I1126" s="2">
        <v>766093734</v>
      </c>
      <c r="J1126" s="2" t="s">
        <v>7524</v>
      </c>
      <c r="K1126" s="2">
        <v>12</v>
      </c>
      <c r="L1126" s="2" t="s">
        <v>64</v>
      </c>
      <c r="M1126" s="2" t="s">
        <v>65</v>
      </c>
      <c r="N1126" s="3">
        <v>45283.531435185185</v>
      </c>
      <c r="O1126" s="2" t="s">
        <v>66</v>
      </c>
      <c r="Q1126" s="2" t="s">
        <v>67</v>
      </c>
      <c r="R1126" s="3">
        <v>45749.561435185184</v>
      </c>
      <c r="S1126" s="2" t="s">
        <v>4233</v>
      </c>
      <c r="T1126" s="2" t="s">
        <v>97</v>
      </c>
      <c r="U1126" s="2" t="s">
        <v>70</v>
      </c>
      <c r="V1126" s="2" t="s">
        <v>7525</v>
      </c>
      <c r="W1126" s="2" t="s">
        <v>225</v>
      </c>
      <c r="X1126" s="2" t="s">
        <v>226</v>
      </c>
      <c r="Y1126" s="2" t="s">
        <v>7526</v>
      </c>
      <c r="Z1126" s="2" t="s">
        <v>228</v>
      </c>
      <c r="AA1126" s="2" t="s">
        <v>7527</v>
      </c>
      <c r="AB1126" s="2" t="s">
        <v>7528</v>
      </c>
      <c r="AE1126" s="3">
        <v>45749.561435185184</v>
      </c>
      <c r="AF1126" s="2" t="s">
        <v>77</v>
      </c>
      <c r="AH1126" s="2" t="s">
        <v>78</v>
      </c>
      <c r="AI1126" s="2" t="s">
        <v>79</v>
      </c>
      <c r="AJ1126" s="2" t="s">
        <v>105</v>
      </c>
      <c r="AK1126" s="2" t="s">
        <v>7529</v>
      </c>
      <c r="AL1126" s="2" t="s">
        <v>4233</v>
      </c>
      <c r="AM1126" s="3">
        <v>45749.561481481483</v>
      </c>
      <c r="AN1126" s="2" t="s">
        <v>7529</v>
      </c>
      <c r="AP1126" s="2">
        <v>5868171</v>
      </c>
      <c r="AQ1126" s="2" t="s">
        <v>81</v>
      </c>
      <c r="AR1126" s="3">
        <v>45749.790023148147</v>
      </c>
      <c r="AS1126" s="2" t="s">
        <v>82</v>
      </c>
      <c r="AT1126" s="3">
        <v>45751.333333333336</v>
      </c>
      <c r="AU1126" s="2" t="s">
        <v>83</v>
      </c>
      <c r="AV1126" s="2" t="s">
        <v>705</v>
      </c>
      <c r="AW1126" s="2" t="s">
        <v>706</v>
      </c>
      <c r="AX1126" s="2" t="s">
        <v>7530</v>
      </c>
      <c r="AZ1126" s="3">
        <v>45749.790023148147</v>
      </c>
      <c r="BB1126" s="2" t="s">
        <v>432</v>
      </c>
      <c r="BC1126" s="2" t="s">
        <v>433</v>
      </c>
      <c r="BD1126" s="2" t="s">
        <v>187</v>
      </c>
      <c r="BE1126" s="2" t="s">
        <v>7531</v>
      </c>
      <c r="BF1126" s="2" t="s">
        <v>416</v>
      </c>
    </row>
    <row r="1127" spans="1:58" x14ac:dyDescent="0.35">
      <c r="A1127" s="2">
        <v>3043675</v>
      </c>
      <c r="B1127" s="2" t="s">
        <v>1303</v>
      </c>
      <c r="C1127" s="2">
        <v>29392691</v>
      </c>
      <c r="D1127" s="2">
        <v>338248405</v>
      </c>
      <c r="E1127" s="2" t="s">
        <v>59</v>
      </c>
      <c r="F1127" s="2" t="s">
        <v>60</v>
      </c>
      <c r="G1127" s="2" t="s">
        <v>7532</v>
      </c>
      <c r="I1127" s="2">
        <v>771806481</v>
      </c>
      <c r="J1127" s="2" t="s">
        <v>4102</v>
      </c>
      <c r="K1127" s="2">
        <v>20</v>
      </c>
      <c r="L1127" s="2" t="s">
        <v>279</v>
      </c>
      <c r="M1127" s="2" t="s">
        <v>280</v>
      </c>
      <c r="N1127" s="3">
        <v>42327</v>
      </c>
      <c r="O1127" s="2" t="s">
        <v>6133</v>
      </c>
      <c r="Q1127" s="2" t="s">
        <v>67</v>
      </c>
      <c r="R1127" s="3">
        <v>45749.562650462962</v>
      </c>
      <c r="S1127" s="2" t="s">
        <v>332</v>
      </c>
      <c r="T1127" s="2" t="s">
        <v>196</v>
      </c>
      <c r="U1127" s="2" t="s">
        <v>197</v>
      </c>
      <c r="V1127" s="2" t="s">
        <v>2017</v>
      </c>
      <c r="W1127" s="2" t="s">
        <v>72</v>
      </c>
      <c r="X1127" s="2" t="s">
        <v>143</v>
      </c>
      <c r="Y1127" s="2" t="s">
        <v>7533</v>
      </c>
      <c r="Z1127" s="2" t="s">
        <v>145</v>
      </c>
      <c r="AA1127" s="2" t="s">
        <v>7534</v>
      </c>
      <c r="AB1127" s="2" t="s">
        <v>7534</v>
      </c>
      <c r="AC1127" s="2">
        <v>8785</v>
      </c>
      <c r="AE1127" s="3">
        <v>45749.643877314818</v>
      </c>
      <c r="AF1127" s="2" t="s">
        <v>77</v>
      </c>
      <c r="AH1127" s="2" t="s">
        <v>78</v>
      </c>
      <c r="AI1127" s="2" t="s">
        <v>204</v>
      </c>
      <c r="AJ1127" s="2" t="s">
        <v>443</v>
      </c>
      <c r="AK1127" s="2" t="s">
        <v>7535</v>
      </c>
      <c r="AL1127" s="2" t="s">
        <v>6593</v>
      </c>
      <c r="AM1127" s="3">
        <v>45749.643958333334</v>
      </c>
      <c r="AO1127" s="2" t="s">
        <v>6593</v>
      </c>
      <c r="AP1127" s="2">
        <v>5868632</v>
      </c>
      <c r="AQ1127" s="2" t="s">
        <v>81</v>
      </c>
      <c r="AR1127" s="3">
        <v>45750.470023148147</v>
      </c>
      <c r="AS1127" s="2" t="s">
        <v>82</v>
      </c>
      <c r="AT1127" s="3">
        <v>45749.491666666669</v>
      </c>
      <c r="AU1127" s="2" t="s">
        <v>127</v>
      </c>
      <c r="AV1127" s="2" t="s">
        <v>149</v>
      </c>
      <c r="AW1127" s="2" t="s">
        <v>150</v>
      </c>
      <c r="AX1127" s="2" t="s">
        <v>151</v>
      </c>
      <c r="AZ1127" s="3">
        <v>45750.470023148147</v>
      </c>
      <c r="BB1127" s="2" t="s">
        <v>2470</v>
      </c>
      <c r="BC1127" s="2" t="s">
        <v>358</v>
      </c>
      <c r="BD1127" s="2" t="s">
        <v>359</v>
      </c>
      <c r="BE1127" s="2" t="s">
        <v>7536</v>
      </c>
      <c r="BF1127" s="2" t="s">
        <v>537</v>
      </c>
    </row>
    <row r="1128" spans="1:58" x14ac:dyDescent="0.35">
      <c r="A1128" s="2">
        <v>3043676</v>
      </c>
      <c r="B1128" s="2" t="s">
        <v>58</v>
      </c>
      <c r="C1128" s="2">
        <v>30794261</v>
      </c>
      <c r="D1128" s="2">
        <v>338200439</v>
      </c>
      <c r="E1128" s="2" t="s">
        <v>59</v>
      </c>
      <c r="F1128" s="2" t="s">
        <v>60</v>
      </c>
      <c r="G1128" s="2" t="s">
        <v>1620</v>
      </c>
      <c r="H1128" s="2" t="s">
        <v>7537</v>
      </c>
      <c r="I1128" s="2">
        <v>775418118</v>
      </c>
      <c r="J1128" s="2" t="s">
        <v>7538</v>
      </c>
      <c r="K1128" s="2">
        <v>12</v>
      </c>
      <c r="L1128" s="2" t="s">
        <v>64</v>
      </c>
      <c r="M1128" s="2" t="s">
        <v>65</v>
      </c>
      <c r="N1128" s="3">
        <v>44805</v>
      </c>
      <c r="O1128" s="2" t="s">
        <v>161</v>
      </c>
      <c r="Q1128" s="2" t="s">
        <v>67</v>
      </c>
      <c r="R1128" s="3">
        <v>45749.56386574074</v>
      </c>
      <c r="S1128" s="2" t="s">
        <v>1770</v>
      </c>
      <c r="T1128" s="2" t="s">
        <v>69</v>
      </c>
      <c r="U1128" s="2" t="s">
        <v>70</v>
      </c>
      <c r="V1128" s="2" t="s">
        <v>7539</v>
      </c>
      <c r="W1128" s="2" t="s">
        <v>72</v>
      </c>
      <c r="X1128" s="2" t="s">
        <v>439</v>
      </c>
      <c r="Y1128" s="2" t="s">
        <v>7540</v>
      </c>
      <c r="Z1128" s="2" t="s">
        <v>888</v>
      </c>
      <c r="AA1128" s="2" t="s">
        <v>2670</v>
      </c>
      <c r="AB1128" s="2" t="s">
        <v>2670</v>
      </c>
      <c r="AC1128" s="2">
        <v>178</v>
      </c>
      <c r="AE1128" s="3">
        <v>45749.563877314817</v>
      </c>
      <c r="AF1128" s="2" t="s">
        <v>77</v>
      </c>
      <c r="AH1128" s="2" t="s">
        <v>78</v>
      </c>
      <c r="AI1128" s="2" t="s">
        <v>79</v>
      </c>
      <c r="AJ1128" s="2" t="s">
        <v>105</v>
      </c>
      <c r="AK1128" s="2" t="s">
        <v>7539</v>
      </c>
      <c r="AL1128" s="2" t="s">
        <v>1770</v>
      </c>
      <c r="AM1128" s="3">
        <v>45749.56391203704</v>
      </c>
      <c r="AN1128" s="2" t="s">
        <v>7539</v>
      </c>
      <c r="AP1128" s="2">
        <v>5868181</v>
      </c>
      <c r="AQ1128" s="2" t="s">
        <v>81</v>
      </c>
      <c r="AR1128" s="3">
        <v>45750.566921296297</v>
      </c>
      <c r="AS1128" s="2" t="s">
        <v>82</v>
      </c>
      <c r="AT1128" s="3">
        <v>45751.333333333336</v>
      </c>
      <c r="AU1128" s="2" t="s">
        <v>83</v>
      </c>
      <c r="AV1128" s="2" t="s">
        <v>446</v>
      </c>
      <c r="AW1128" s="2" t="s">
        <v>447</v>
      </c>
      <c r="AX1128" s="2" t="s">
        <v>3360</v>
      </c>
      <c r="AZ1128" s="3">
        <v>45750.566921296297</v>
      </c>
      <c r="BB1128" s="2" t="s">
        <v>2535</v>
      </c>
      <c r="BC1128" s="2" t="s">
        <v>977</v>
      </c>
      <c r="BD1128" s="2" t="s">
        <v>359</v>
      </c>
      <c r="BE1128" s="2" t="s">
        <v>7541</v>
      </c>
      <c r="BF1128" s="2" t="s">
        <v>7507</v>
      </c>
    </row>
    <row r="1129" spans="1:58" x14ac:dyDescent="0.35">
      <c r="A1129" s="2">
        <v>3043677</v>
      </c>
      <c r="B1129" s="2" t="s">
        <v>58</v>
      </c>
      <c r="C1129" s="2">
        <v>36346231</v>
      </c>
      <c r="D1129" s="2">
        <v>338239749</v>
      </c>
      <c r="E1129" s="2" t="s">
        <v>59</v>
      </c>
      <c r="F1129" s="2" t="s">
        <v>60</v>
      </c>
      <c r="G1129" s="2" t="s">
        <v>7542</v>
      </c>
      <c r="H1129" s="2" t="s">
        <v>7543</v>
      </c>
      <c r="I1129" s="2">
        <v>772062778</v>
      </c>
      <c r="J1129" s="2" t="s">
        <v>7544</v>
      </c>
      <c r="K1129" s="2">
        <v>12</v>
      </c>
      <c r="L1129" s="2" t="s">
        <v>64</v>
      </c>
      <c r="M1129" s="2" t="s">
        <v>65</v>
      </c>
      <c r="N1129" s="3">
        <v>45108</v>
      </c>
      <c r="O1129" s="2" t="s">
        <v>95</v>
      </c>
      <c r="Q1129" s="2" t="s">
        <v>67</v>
      </c>
      <c r="R1129" s="3">
        <v>45749.567326388889</v>
      </c>
      <c r="S1129" s="2" t="s">
        <v>4139</v>
      </c>
      <c r="T1129" s="2" t="s">
        <v>598</v>
      </c>
      <c r="U1129" s="2" t="s">
        <v>197</v>
      </c>
      <c r="V1129" s="2" t="s">
        <v>7545</v>
      </c>
      <c r="W1129" s="2" t="s">
        <v>285</v>
      </c>
      <c r="X1129" s="2" t="s">
        <v>286</v>
      </c>
      <c r="Y1129" s="2" t="s">
        <v>4837</v>
      </c>
      <c r="Z1129" s="2" t="s">
        <v>1026</v>
      </c>
      <c r="AA1129" s="2" t="s">
        <v>4986</v>
      </c>
      <c r="AB1129" s="2" t="s">
        <v>4986</v>
      </c>
      <c r="AE1129" s="3">
        <v>45749.567337962966</v>
      </c>
      <c r="AF1129" s="2" t="s">
        <v>77</v>
      </c>
      <c r="AH1129" s="2" t="s">
        <v>103</v>
      </c>
      <c r="AI1129" s="2" t="s">
        <v>79</v>
      </c>
      <c r="AJ1129" s="2" t="s">
        <v>147</v>
      </c>
      <c r="AK1129" s="2" t="s">
        <v>7546</v>
      </c>
      <c r="AL1129" s="2" t="s">
        <v>4139</v>
      </c>
      <c r="AM1129" s="3">
        <v>45749.567372685182</v>
      </c>
      <c r="AN1129" s="2" t="s">
        <v>7546</v>
      </c>
      <c r="AP1129" s="2">
        <v>5868210</v>
      </c>
      <c r="AQ1129" s="2" t="s">
        <v>81</v>
      </c>
      <c r="AR1129" s="3">
        <v>45749.889166666668</v>
      </c>
      <c r="AS1129" s="2" t="s">
        <v>82</v>
      </c>
      <c r="AT1129" s="3">
        <v>45751.333333333336</v>
      </c>
      <c r="AU1129" s="2" t="s">
        <v>83</v>
      </c>
      <c r="AV1129" s="2" t="s">
        <v>292</v>
      </c>
      <c r="AW1129" s="2" t="s">
        <v>293</v>
      </c>
      <c r="AX1129" s="2" t="s">
        <v>382</v>
      </c>
      <c r="AZ1129" s="3">
        <v>45749.889166666668</v>
      </c>
      <c r="BB1129" s="2" t="s">
        <v>608</v>
      </c>
      <c r="BC1129" s="2" t="s">
        <v>326</v>
      </c>
      <c r="BD1129" s="2" t="s">
        <v>609</v>
      </c>
      <c r="BE1129" s="2" t="s">
        <v>1083</v>
      </c>
      <c r="BF1129" s="2" t="s">
        <v>344</v>
      </c>
    </row>
    <row r="1130" spans="1:58" x14ac:dyDescent="0.35">
      <c r="A1130" s="2">
        <v>3043678</v>
      </c>
      <c r="B1130" s="2" t="s">
        <v>111</v>
      </c>
      <c r="C1130" s="2">
        <v>1491</v>
      </c>
      <c r="D1130" s="2" t="s">
        <v>7547</v>
      </c>
      <c r="E1130" s="2" t="s">
        <v>59</v>
      </c>
      <c r="F1130" s="2" t="s">
        <v>216</v>
      </c>
      <c r="G1130" s="2" t="s">
        <v>5819</v>
      </c>
      <c r="I1130" s="2">
        <v>772581924</v>
      </c>
      <c r="K1130" s="2">
        <v>20</v>
      </c>
      <c r="L1130" s="2" t="s">
        <v>553</v>
      </c>
      <c r="M1130" s="2" t="s">
        <v>331</v>
      </c>
      <c r="N1130" s="3">
        <v>44631.500011574077</v>
      </c>
      <c r="O1130" s="2" t="s">
        <v>1491</v>
      </c>
      <c r="Q1130" s="2" t="s">
        <v>67</v>
      </c>
      <c r="R1130" s="3">
        <v>45749.568113425928</v>
      </c>
      <c r="S1130" s="2" t="s">
        <v>1492</v>
      </c>
      <c r="T1130" s="2" t="s">
        <v>196</v>
      </c>
      <c r="U1130" s="2" t="s">
        <v>649</v>
      </c>
      <c r="V1130" s="2" t="s">
        <v>7548</v>
      </c>
      <c r="W1130" s="2" t="s">
        <v>285</v>
      </c>
      <c r="X1130" s="2" t="s">
        <v>286</v>
      </c>
      <c r="Y1130" s="2" t="s">
        <v>7549</v>
      </c>
      <c r="Z1130" s="2" t="s">
        <v>1484</v>
      </c>
      <c r="AA1130" s="2" t="s">
        <v>1484</v>
      </c>
      <c r="AB1130" s="2" t="s">
        <v>3636</v>
      </c>
      <c r="AE1130" s="3">
        <v>45749.808055555557</v>
      </c>
      <c r="AF1130" s="2" t="s">
        <v>203</v>
      </c>
      <c r="AG1130" s="2">
        <v>48</v>
      </c>
      <c r="AH1130" s="2" t="s">
        <v>103</v>
      </c>
      <c r="AI1130" s="2" t="s">
        <v>230</v>
      </c>
      <c r="AJ1130" s="2" t="s">
        <v>231</v>
      </c>
      <c r="AK1130" s="2" t="s">
        <v>7550</v>
      </c>
      <c r="AL1130" s="2" t="s">
        <v>233</v>
      </c>
      <c r="AM1130" s="3">
        <v>45749.808136574073</v>
      </c>
      <c r="AN1130" s="2" t="s">
        <v>7550</v>
      </c>
      <c r="AO1130" s="2" t="s">
        <v>233</v>
      </c>
      <c r="AP1130" s="2">
        <v>5869674</v>
      </c>
      <c r="AQ1130" s="2" t="s">
        <v>81</v>
      </c>
      <c r="AR1130" s="3">
        <v>45750.528078703705</v>
      </c>
      <c r="AS1130" s="2" t="s">
        <v>82</v>
      </c>
      <c r="AT1130" s="3">
        <v>45749.5625</v>
      </c>
      <c r="AU1130" s="2" t="s">
        <v>83</v>
      </c>
      <c r="AV1130" s="2" t="s">
        <v>234</v>
      </c>
      <c r="AW1130" s="2" t="s">
        <v>235</v>
      </c>
      <c r="AX1130" s="2" t="s">
        <v>7551</v>
      </c>
      <c r="AY1130" s="3">
        <v>45751.808055555557</v>
      </c>
      <c r="AZ1130" s="3">
        <v>45750.528078703705</v>
      </c>
      <c r="BA1130" s="2" t="s">
        <v>211</v>
      </c>
      <c r="BB1130" s="2" t="s">
        <v>2373</v>
      </c>
      <c r="BC1130" s="2" t="s">
        <v>2374</v>
      </c>
      <c r="BD1130" s="2" t="s">
        <v>2375</v>
      </c>
      <c r="BE1130" s="2" t="s">
        <v>7552</v>
      </c>
      <c r="BF1130" s="2" t="s">
        <v>233</v>
      </c>
    </row>
    <row r="1131" spans="1:58" x14ac:dyDescent="0.35">
      <c r="A1131" s="2">
        <v>3043679</v>
      </c>
      <c r="B1131" s="2" t="s">
        <v>58</v>
      </c>
      <c r="C1131" s="2">
        <v>32911611</v>
      </c>
      <c r="D1131" s="2">
        <v>338049817</v>
      </c>
      <c r="E1131" s="2" t="s">
        <v>59</v>
      </c>
      <c r="F1131" s="2" t="s">
        <v>60</v>
      </c>
      <c r="G1131" s="2" t="s">
        <v>1826</v>
      </c>
      <c r="H1131" s="2" t="s">
        <v>3779</v>
      </c>
      <c r="I1131" s="2">
        <v>775276514</v>
      </c>
      <c r="J1131" s="2" t="s">
        <v>5644</v>
      </c>
      <c r="K1131" s="2">
        <v>13</v>
      </c>
      <c r="L1131" s="2" t="s">
        <v>64</v>
      </c>
      <c r="M1131" s="2" t="s">
        <v>65</v>
      </c>
      <c r="N1131" s="3">
        <v>45404.502268518518</v>
      </c>
      <c r="O1131" s="2" t="s">
        <v>66</v>
      </c>
      <c r="Q1131" s="2" t="s">
        <v>67</v>
      </c>
      <c r="R1131" s="3">
        <v>45749.571446759262</v>
      </c>
      <c r="S1131" s="2" t="s">
        <v>2192</v>
      </c>
      <c r="T1131" s="2" t="s">
        <v>2193</v>
      </c>
      <c r="U1131" s="2" t="s">
        <v>70</v>
      </c>
      <c r="V1131" s="2" t="s">
        <v>7553</v>
      </c>
      <c r="W1131" s="2" t="s">
        <v>263</v>
      </c>
      <c r="X1131" s="2" t="s">
        <v>304</v>
      </c>
      <c r="Y1131" s="2" t="s">
        <v>7554</v>
      </c>
      <c r="Z1131" s="2" t="s">
        <v>2328</v>
      </c>
      <c r="AA1131" s="2" t="s">
        <v>7555</v>
      </c>
      <c r="AB1131" s="2" t="s">
        <v>76</v>
      </c>
      <c r="AE1131" s="3">
        <v>45749.571446759262</v>
      </c>
      <c r="AF1131" s="2" t="s">
        <v>77</v>
      </c>
      <c r="AH1131" s="2" t="s">
        <v>78</v>
      </c>
      <c r="AI1131" s="2" t="s">
        <v>79</v>
      </c>
      <c r="AJ1131" s="2" t="s">
        <v>105</v>
      </c>
      <c r="AK1131" s="2" t="s">
        <v>2197</v>
      </c>
      <c r="AL1131" s="2" t="s">
        <v>2192</v>
      </c>
      <c r="AM1131" s="3">
        <v>45749.571481481478</v>
      </c>
      <c r="AN1131" s="2" t="s">
        <v>2197</v>
      </c>
      <c r="AP1131" s="2">
        <v>5868237</v>
      </c>
      <c r="AQ1131" s="2" t="s">
        <v>81</v>
      </c>
      <c r="AR1131" s="3">
        <v>45750.525879629633</v>
      </c>
      <c r="AS1131" s="2" t="s">
        <v>82</v>
      </c>
      <c r="AT1131" s="3">
        <v>45751.333333333336</v>
      </c>
      <c r="AU1131" s="2" t="s">
        <v>83</v>
      </c>
      <c r="AV1131" s="2" t="s">
        <v>308</v>
      </c>
      <c r="AW1131" s="2" t="s">
        <v>309</v>
      </c>
      <c r="AX1131" s="2" t="s">
        <v>1255</v>
      </c>
      <c r="AZ1131" s="3">
        <v>45750.525879629633</v>
      </c>
      <c r="BB1131" s="2" t="s">
        <v>185</v>
      </c>
      <c r="BC1131" s="2" t="s">
        <v>186</v>
      </c>
      <c r="BD1131" s="2" t="s">
        <v>187</v>
      </c>
      <c r="BE1131" s="2" t="s">
        <v>7556</v>
      </c>
      <c r="BF1131" s="2" t="s">
        <v>315</v>
      </c>
    </row>
    <row r="1132" spans="1:58" x14ac:dyDescent="0.35">
      <c r="A1132" s="2">
        <v>3043680</v>
      </c>
      <c r="B1132" s="2" t="s">
        <v>58</v>
      </c>
      <c r="C1132" s="2">
        <v>39849301</v>
      </c>
      <c r="D1132" s="2">
        <v>338680617</v>
      </c>
      <c r="E1132" s="2" t="s">
        <v>59</v>
      </c>
      <c r="F1132" s="2" t="s">
        <v>60</v>
      </c>
      <c r="G1132" s="2" t="s">
        <v>316</v>
      </c>
      <c r="H1132" s="2" t="s">
        <v>5837</v>
      </c>
      <c r="I1132" s="2">
        <v>777555225</v>
      </c>
      <c r="J1132" s="2" t="s">
        <v>7557</v>
      </c>
      <c r="K1132" s="2">
        <v>12</v>
      </c>
      <c r="L1132" s="2" t="s">
        <v>518</v>
      </c>
      <c r="M1132" s="2" t="s">
        <v>65</v>
      </c>
      <c r="N1132" s="3">
        <v>44860.625</v>
      </c>
      <c r="O1132" s="2" t="s">
        <v>66</v>
      </c>
      <c r="Q1132" s="2" t="s">
        <v>67</v>
      </c>
      <c r="R1132" s="3">
        <v>45749.571932870371</v>
      </c>
      <c r="S1132" s="2" t="s">
        <v>1321</v>
      </c>
      <c r="T1132" s="2" t="s">
        <v>97</v>
      </c>
      <c r="U1132" s="2" t="s">
        <v>70</v>
      </c>
      <c r="V1132" s="2" t="s">
        <v>7558</v>
      </c>
      <c r="W1132" s="2" t="s">
        <v>72</v>
      </c>
      <c r="X1132" s="2" t="s">
        <v>412</v>
      </c>
      <c r="Y1132" s="2" t="s">
        <v>7559</v>
      </c>
      <c r="Z1132" s="2" t="s">
        <v>677</v>
      </c>
      <c r="AA1132" s="2" t="s">
        <v>5777</v>
      </c>
      <c r="AB1132" s="2" t="s">
        <v>76</v>
      </c>
      <c r="AE1132" s="3">
        <v>45749.571944444448</v>
      </c>
      <c r="AF1132" s="2" t="s">
        <v>77</v>
      </c>
      <c r="AH1132" s="2" t="s">
        <v>103</v>
      </c>
      <c r="AI1132" s="2" t="s">
        <v>79</v>
      </c>
      <c r="AJ1132" s="2" t="s">
        <v>105</v>
      </c>
      <c r="AK1132" s="2" t="s">
        <v>7558</v>
      </c>
      <c r="AL1132" s="2" t="s">
        <v>1321</v>
      </c>
      <c r="AM1132" s="3">
        <v>45749.572002314817</v>
      </c>
      <c r="AN1132" s="2" t="s">
        <v>7558</v>
      </c>
      <c r="AP1132" s="2">
        <v>5868238</v>
      </c>
      <c r="AQ1132" s="2" t="s">
        <v>81</v>
      </c>
      <c r="AR1132" s="3">
        <v>45750.478217592594</v>
      </c>
      <c r="AS1132" s="2" t="s">
        <v>82</v>
      </c>
      <c r="AT1132" s="3">
        <v>45751.333333333336</v>
      </c>
      <c r="AU1132" s="2" t="s">
        <v>83</v>
      </c>
      <c r="AV1132" s="2" t="s">
        <v>630</v>
      </c>
      <c r="AW1132" s="2" t="s">
        <v>631</v>
      </c>
      <c r="AX1132" s="2" t="s">
        <v>632</v>
      </c>
      <c r="AZ1132" s="3">
        <v>45750.478217592594</v>
      </c>
      <c r="BB1132" s="2" t="s">
        <v>432</v>
      </c>
      <c r="BC1132" s="2" t="s">
        <v>433</v>
      </c>
      <c r="BD1132" s="2" t="s">
        <v>187</v>
      </c>
      <c r="BE1132" s="2" t="s">
        <v>6572</v>
      </c>
      <c r="BF1132" s="2" t="s">
        <v>276</v>
      </c>
    </row>
    <row r="1133" spans="1:58" x14ac:dyDescent="0.35">
      <c r="A1133" s="2">
        <v>3043681</v>
      </c>
      <c r="B1133" s="2" t="s">
        <v>111</v>
      </c>
      <c r="C1133" s="2">
        <v>34534961</v>
      </c>
      <c r="D1133" s="2">
        <v>338786290</v>
      </c>
      <c r="E1133" s="2" t="s">
        <v>59</v>
      </c>
      <c r="F1133" s="2" t="s">
        <v>60</v>
      </c>
      <c r="G1133" s="2" t="s">
        <v>1897</v>
      </c>
      <c r="H1133" s="2" t="s">
        <v>7560</v>
      </c>
      <c r="I1133" s="2">
        <v>774151748</v>
      </c>
      <c r="J1133" s="2" t="s">
        <v>5633</v>
      </c>
      <c r="K1133" s="2">
        <v>13</v>
      </c>
      <c r="L1133" s="2" t="s">
        <v>64</v>
      </c>
      <c r="M1133" s="2" t="s">
        <v>65</v>
      </c>
      <c r="N1133" s="3">
        <v>43116</v>
      </c>
      <c r="O1133" s="2" t="s">
        <v>115</v>
      </c>
      <c r="Q1133" s="2" t="s">
        <v>67</v>
      </c>
      <c r="R1133" s="3">
        <v>45749.572060185186</v>
      </c>
      <c r="S1133" s="2" t="s">
        <v>1651</v>
      </c>
      <c r="T1133" s="2" t="s">
        <v>69</v>
      </c>
      <c r="U1133" s="2" t="s">
        <v>70</v>
      </c>
      <c r="V1133" s="2" t="s">
        <v>7561</v>
      </c>
      <c r="W1133" s="2" t="s">
        <v>872</v>
      </c>
      <c r="X1133" s="2" t="s">
        <v>1216</v>
      </c>
      <c r="Y1133" s="2" t="s">
        <v>5372</v>
      </c>
      <c r="Z1133" s="2" t="s">
        <v>1162</v>
      </c>
      <c r="AA1133" s="2" t="s">
        <v>1162</v>
      </c>
      <c r="AB1133" s="2" t="s">
        <v>1228</v>
      </c>
      <c r="AE1133" s="3">
        <v>45749.572071759256</v>
      </c>
      <c r="AF1133" s="2" t="s">
        <v>77</v>
      </c>
      <c r="AH1133" s="2" t="s">
        <v>78</v>
      </c>
      <c r="AI1133" s="2" t="s">
        <v>380</v>
      </c>
      <c r="AJ1133" s="2" t="s">
        <v>493</v>
      </c>
      <c r="AK1133" s="2" t="s">
        <v>7562</v>
      </c>
      <c r="AL1133" s="2" t="s">
        <v>1651</v>
      </c>
      <c r="AM1133" s="3">
        <v>45749.572106481479</v>
      </c>
      <c r="AN1133" s="2" t="s">
        <v>7562</v>
      </c>
      <c r="AP1133" s="2">
        <v>5868239</v>
      </c>
      <c r="AQ1133" s="2" t="s">
        <v>81</v>
      </c>
      <c r="AR1133" s="3">
        <v>45750.666122685187</v>
      </c>
      <c r="AS1133" s="2" t="s">
        <v>82</v>
      </c>
      <c r="AT1133" s="3">
        <v>45751.333333333336</v>
      </c>
      <c r="AU1133" s="2" t="s">
        <v>83</v>
      </c>
      <c r="AV1133" s="2" t="s">
        <v>1164</v>
      </c>
      <c r="AW1133" s="2" t="s">
        <v>1165</v>
      </c>
      <c r="AX1133" s="2" t="s">
        <v>1732</v>
      </c>
      <c r="AZ1133" s="3">
        <v>45750.666122685187</v>
      </c>
      <c r="BB1133" s="2" t="s">
        <v>340</v>
      </c>
      <c r="BC1133" s="2" t="s">
        <v>341</v>
      </c>
      <c r="BD1133" s="2" t="s">
        <v>342</v>
      </c>
      <c r="BE1133" s="2" t="s">
        <v>7563</v>
      </c>
      <c r="BF1133" s="2" t="s">
        <v>907</v>
      </c>
    </row>
    <row r="1134" spans="1:58" x14ac:dyDescent="0.35">
      <c r="A1134" s="2">
        <v>3043682</v>
      </c>
      <c r="B1134" s="2" t="s">
        <v>214</v>
      </c>
      <c r="C1134" s="2">
        <v>37334331</v>
      </c>
      <c r="D1134" s="2">
        <v>338712319</v>
      </c>
      <c r="E1134" s="2" t="s">
        <v>59</v>
      </c>
      <c r="F1134" s="2" t="s">
        <v>60</v>
      </c>
      <c r="G1134" s="2" t="s">
        <v>7564</v>
      </c>
      <c r="H1134" s="2" t="s">
        <v>1883</v>
      </c>
      <c r="I1134" s="2">
        <v>780101711</v>
      </c>
      <c r="J1134" s="2" t="s">
        <v>7565</v>
      </c>
      <c r="K1134" s="2">
        <v>13</v>
      </c>
      <c r="L1134" s="2" t="s">
        <v>64</v>
      </c>
      <c r="M1134" s="2" t="s">
        <v>65</v>
      </c>
      <c r="N1134" s="3">
        <v>44343</v>
      </c>
      <c r="O1134" s="2" t="s">
        <v>614</v>
      </c>
      <c r="Q1134" s="2" t="s">
        <v>67</v>
      </c>
      <c r="R1134" s="3">
        <v>45749.572337962964</v>
      </c>
      <c r="S1134" s="2" t="s">
        <v>7566</v>
      </c>
      <c r="T1134" s="2" t="s">
        <v>69</v>
      </c>
      <c r="U1134" s="2" t="s">
        <v>70</v>
      </c>
      <c r="V1134" s="2" t="s">
        <v>7567</v>
      </c>
      <c r="W1134" s="2" t="s">
        <v>263</v>
      </c>
      <c r="X1134" s="2" t="s">
        <v>264</v>
      </c>
      <c r="Y1134" s="2" t="s">
        <v>3601</v>
      </c>
      <c r="Z1134" s="2" t="s">
        <v>902</v>
      </c>
      <c r="AA1134" s="2" t="s">
        <v>2227</v>
      </c>
      <c r="AB1134" s="2" t="s">
        <v>2227</v>
      </c>
      <c r="AE1134" s="3">
        <v>45749.57234953704</v>
      </c>
      <c r="AF1134" s="2" t="s">
        <v>77</v>
      </c>
      <c r="AH1134" s="2" t="s">
        <v>78</v>
      </c>
      <c r="AI1134" s="2" t="s">
        <v>380</v>
      </c>
      <c r="AJ1134" s="2" t="s">
        <v>1610</v>
      </c>
      <c r="AK1134" s="2" t="s">
        <v>7568</v>
      </c>
      <c r="AL1134" s="2" t="s">
        <v>7566</v>
      </c>
      <c r="AM1134" s="3">
        <v>45749.572372685187</v>
      </c>
      <c r="AN1134" s="2" t="s">
        <v>7568</v>
      </c>
      <c r="AP1134" s="2">
        <v>5868243</v>
      </c>
      <c r="AQ1134" s="2" t="s">
        <v>81</v>
      </c>
      <c r="AR1134" s="3">
        <v>45750.620474537034</v>
      </c>
      <c r="AS1134" s="2" t="s">
        <v>82</v>
      </c>
      <c r="AT1134" s="3">
        <v>45749.5625</v>
      </c>
      <c r="AU1134" s="2" t="s">
        <v>127</v>
      </c>
      <c r="AV1134" s="2" t="s">
        <v>270</v>
      </c>
      <c r="AW1134" s="2" t="s">
        <v>271</v>
      </c>
      <c r="AX1134" s="2" t="s">
        <v>905</v>
      </c>
      <c r="AZ1134" s="3">
        <v>45750.620474537034</v>
      </c>
      <c r="BB1134" s="2" t="s">
        <v>3696</v>
      </c>
      <c r="BC1134" s="2" t="s">
        <v>3697</v>
      </c>
      <c r="BD1134" s="2" t="s">
        <v>3698</v>
      </c>
      <c r="BE1134" s="2" t="s">
        <v>7569</v>
      </c>
      <c r="BF1134" s="2" t="s">
        <v>907</v>
      </c>
    </row>
    <row r="1135" spans="1:58" x14ac:dyDescent="0.35">
      <c r="A1135" s="2">
        <v>3043683</v>
      </c>
      <c r="B1135" s="2" t="s">
        <v>58</v>
      </c>
      <c r="C1135" s="2">
        <v>39742801</v>
      </c>
      <c r="D1135" s="2">
        <v>339419295</v>
      </c>
      <c r="E1135" s="2" t="s">
        <v>59</v>
      </c>
      <c r="F1135" s="2" t="s">
        <v>60</v>
      </c>
      <c r="G1135" s="2" t="s">
        <v>345</v>
      </c>
      <c r="H1135" s="2" t="s">
        <v>2183</v>
      </c>
      <c r="I1135" s="2">
        <v>778044362</v>
      </c>
      <c r="J1135" s="2" t="s">
        <v>347</v>
      </c>
      <c r="K1135" s="2">
        <v>15</v>
      </c>
      <c r="L1135" s="2" t="s">
        <v>64</v>
      </c>
      <c r="M1135" s="2" t="s">
        <v>65</v>
      </c>
      <c r="N1135" s="3">
        <v>45667.541678240741</v>
      </c>
      <c r="O1135" s="2" t="s">
        <v>66</v>
      </c>
      <c r="Q1135" s="2" t="s">
        <v>67</v>
      </c>
      <c r="R1135" s="3">
        <v>45749.572523148148</v>
      </c>
      <c r="S1135" s="2" t="s">
        <v>1948</v>
      </c>
      <c r="T1135" s="2" t="s">
        <v>598</v>
      </c>
      <c r="U1135" s="2" t="s">
        <v>688</v>
      </c>
      <c r="V1135" s="2" t="s">
        <v>7570</v>
      </c>
      <c r="W1135" s="2" t="s">
        <v>1308</v>
      </c>
      <c r="X1135" s="2" t="s">
        <v>1308</v>
      </c>
      <c r="Y1135" s="2" t="s">
        <v>4843</v>
      </c>
      <c r="Z1135" s="2" t="s">
        <v>1310</v>
      </c>
      <c r="AA1135" s="2" t="s">
        <v>4298</v>
      </c>
      <c r="AB1135" s="2" t="s">
        <v>76</v>
      </c>
      <c r="AE1135" s="3">
        <v>45749.572534722225</v>
      </c>
      <c r="AF1135" s="2" t="s">
        <v>77</v>
      </c>
      <c r="AH1135" s="2" t="s">
        <v>78</v>
      </c>
      <c r="AI1135" s="2" t="s">
        <v>79</v>
      </c>
      <c r="AJ1135" s="2" t="s">
        <v>80</v>
      </c>
      <c r="AK1135" s="2" t="s">
        <v>4415</v>
      </c>
      <c r="AL1135" s="2" t="s">
        <v>1948</v>
      </c>
      <c r="AM1135" s="3">
        <v>45749.572557870371</v>
      </c>
      <c r="AN1135" s="2" t="s">
        <v>4415</v>
      </c>
      <c r="AP1135" s="2">
        <v>5868244</v>
      </c>
      <c r="AQ1135" s="2" t="s">
        <v>81</v>
      </c>
      <c r="AR1135" s="3">
        <v>45749.760138888887</v>
      </c>
      <c r="AS1135" s="2" t="s">
        <v>82</v>
      </c>
      <c r="AT1135" s="3">
        <v>45751.333333333336</v>
      </c>
      <c r="AU1135" s="2" t="s">
        <v>83</v>
      </c>
      <c r="AV1135" s="2" t="s">
        <v>495</v>
      </c>
      <c r="AW1135" s="2" t="s">
        <v>496</v>
      </c>
      <c r="AX1135" s="2" t="s">
        <v>1863</v>
      </c>
      <c r="AZ1135" s="3">
        <v>45749.760138888887</v>
      </c>
      <c r="BB1135" s="2" t="s">
        <v>498</v>
      </c>
      <c r="BC1135" s="2" t="s">
        <v>499</v>
      </c>
      <c r="BD1135" s="2" t="s">
        <v>500</v>
      </c>
      <c r="BE1135" s="2" t="s">
        <v>7571</v>
      </c>
      <c r="BF1135" s="2" t="s">
        <v>1515</v>
      </c>
    </row>
    <row r="1136" spans="1:58" x14ac:dyDescent="0.35">
      <c r="A1136" s="2">
        <v>3043684</v>
      </c>
      <c r="B1136" s="2" t="s">
        <v>58</v>
      </c>
      <c r="C1136" s="2">
        <v>43579361</v>
      </c>
      <c r="D1136" s="2">
        <v>339574710</v>
      </c>
      <c r="E1136" s="2" t="s">
        <v>59</v>
      </c>
      <c r="F1136" s="2" t="s">
        <v>60</v>
      </c>
      <c r="G1136" s="2" t="s">
        <v>754</v>
      </c>
      <c r="H1136" s="2" t="s">
        <v>7572</v>
      </c>
      <c r="I1136" s="2">
        <v>775409773</v>
      </c>
      <c r="J1136" s="2" t="s">
        <v>3084</v>
      </c>
      <c r="K1136" s="2">
        <v>14</v>
      </c>
      <c r="L1136" s="2" t="s">
        <v>64</v>
      </c>
      <c r="M1136" s="2" t="s">
        <v>65</v>
      </c>
      <c r="N1136" s="3">
        <v>45478.681979166664</v>
      </c>
      <c r="O1136" s="2" t="s">
        <v>161</v>
      </c>
      <c r="Q1136" s="2" t="s">
        <v>67</v>
      </c>
      <c r="R1136" s="3">
        <v>45749.57309027778</v>
      </c>
      <c r="S1136" s="2" t="s">
        <v>6410</v>
      </c>
      <c r="T1136" s="2" t="s">
        <v>97</v>
      </c>
      <c r="U1136" s="2" t="s">
        <v>70</v>
      </c>
      <c r="V1136" s="2" t="s">
        <v>7573</v>
      </c>
      <c r="W1136" s="2" t="s">
        <v>468</v>
      </c>
      <c r="X1136" s="2" t="s">
        <v>600</v>
      </c>
      <c r="Y1136" s="2" t="s">
        <v>5927</v>
      </c>
      <c r="Z1136" s="2" t="s">
        <v>1346</v>
      </c>
      <c r="AA1136" s="2" t="s">
        <v>6581</v>
      </c>
      <c r="AB1136" s="2" t="s">
        <v>6581</v>
      </c>
      <c r="AE1136" s="3">
        <v>45749.573101851849</v>
      </c>
      <c r="AF1136" s="2" t="s">
        <v>77</v>
      </c>
      <c r="AH1136" s="2" t="s">
        <v>103</v>
      </c>
      <c r="AI1136" s="2" t="s">
        <v>125</v>
      </c>
      <c r="AJ1136" s="2" t="s">
        <v>105</v>
      </c>
      <c r="AK1136" s="2" t="s">
        <v>6414</v>
      </c>
      <c r="AL1136" s="2" t="s">
        <v>6410</v>
      </c>
      <c r="AM1136" s="3">
        <v>45749.573125000003</v>
      </c>
      <c r="AN1136" s="2" t="s">
        <v>6414</v>
      </c>
      <c r="AP1136" s="2">
        <v>5868246</v>
      </c>
      <c r="AQ1136" s="2" t="s">
        <v>81</v>
      </c>
      <c r="AR1136" s="3">
        <v>45749.788668981484</v>
      </c>
      <c r="AS1136" s="2" t="s">
        <v>82</v>
      </c>
      <c r="AT1136" s="3">
        <v>45751.333333333336</v>
      </c>
      <c r="AU1136" s="2" t="s">
        <v>83</v>
      </c>
      <c r="AV1136" s="2" t="s">
        <v>605</v>
      </c>
      <c r="AW1136" s="2" t="s">
        <v>606</v>
      </c>
      <c r="AX1136" s="2" t="s">
        <v>6596</v>
      </c>
      <c r="AZ1136" s="3">
        <v>45749.788668981484</v>
      </c>
      <c r="BB1136" s="2" t="s">
        <v>2319</v>
      </c>
      <c r="BC1136" s="2" t="s">
        <v>2320</v>
      </c>
      <c r="BD1136" s="2" t="s">
        <v>2321</v>
      </c>
      <c r="BE1136" s="2" t="s">
        <v>298</v>
      </c>
      <c r="BF1136" s="2" t="s">
        <v>611</v>
      </c>
    </row>
    <row r="1137" spans="1:58" x14ac:dyDescent="0.35">
      <c r="A1137" s="2">
        <v>3043685</v>
      </c>
      <c r="B1137" s="2" t="s">
        <v>214</v>
      </c>
      <c r="C1137" s="2">
        <v>42101501</v>
      </c>
      <c r="D1137" s="2">
        <v>339483273</v>
      </c>
      <c r="E1137" s="2" t="s">
        <v>59</v>
      </c>
      <c r="F1137" s="2" t="s">
        <v>60</v>
      </c>
      <c r="G1137" s="2" t="s">
        <v>4618</v>
      </c>
      <c r="H1137" s="2" t="s">
        <v>7574</v>
      </c>
      <c r="I1137" s="2" t="s">
        <v>7575</v>
      </c>
      <c r="J1137" s="2" t="s">
        <v>7576</v>
      </c>
      <c r="K1137" s="2">
        <v>15</v>
      </c>
      <c r="L1137" s="2" t="s">
        <v>64</v>
      </c>
      <c r="M1137" s="2" t="s">
        <v>65</v>
      </c>
      <c r="N1137" s="3">
        <v>45574.458333333336</v>
      </c>
      <c r="O1137" s="2" t="s">
        <v>614</v>
      </c>
      <c r="Q1137" s="2" t="s">
        <v>67</v>
      </c>
      <c r="R1137" s="3">
        <v>45749.573182870372</v>
      </c>
      <c r="S1137" s="2" t="s">
        <v>7577</v>
      </c>
      <c r="T1137" s="2" t="s">
        <v>69</v>
      </c>
      <c r="U1137" s="2" t="s">
        <v>175</v>
      </c>
      <c r="V1137" s="2" t="s">
        <v>7578</v>
      </c>
      <c r="W1137" s="2" t="s">
        <v>1308</v>
      </c>
      <c r="X1137" s="2" t="s">
        <v>1308</v>
      </c>
      <c r="Y1137" s="2" t="s">
        <v>3325</v>
      </c>
      <c r="Z1137" s="2" t="s">
        <v>3326</v>
      </c>
      <c r="AA1137" s="2" t="s">
        <v>3326</v>
      </c>
      <c r="AB1137" s="2" t="s">
        <v>76</v>
      </c>
      <c r="AE1137" s="3">
        <v>45749.573194444441</v>
      </c>
      <c r="AF1137" s="2" t="s">
        <v>77</v>
      </c>
      <c r="AH1137" s="2" t="s">
        <v>78</v>
      </c>
      <c r="AI1137" s="2" t="s">
        <v>125</v>
      </c>
      <c r="AJ1137" s="2" t="s">
        <v>1610</v>
      </c>
      <c r="AK1137" s="2" t="s">
        <v>862</v>
      </c>
      <c r="AL1137" s="2" t="s">
        <v>7577</v>
      </c>
      <c r="AM1137" s="3">
        <v>45749.573217592595</v>
      </c>
      <c r="AN1137" s="2" t="s">
        <v>862</v>
      </c>
      <c r="AP1137" s="2">
        <v>5868250</v>
      </c>
      <c r="AQ1137" s="2" t="s">
        <v>81</v>
      </c>
      <c r="AR1137" s="3">
        <v>45750.480717592596</v>
      </c>
      <c r="AS1137" s="2" t="s">
        <v>82</v>
      </c>
      <c r="AT1137" s="3">
        <v>45751.333333333336</v>
      </c>
      <c r="AU1137" s="2" t="s">
        <v>83</v>
      </c>
      <c r="AV1137" s="2" t="s">
        <v>495</v>
      </c>
      <c r="AW1137" s="2" t="s">
        <v>496</v>
      </c>
      <c r="AX1137" s="2" t="s">
        <v>3730</v>
      </c>
      <c r="AZ1137" s="3">
        <v>45750.480717592596</v>
      </c>
      <c r="BB1137" s="2" t="s">
        <v>498</v>
      </c>
      <c r="BC1137" s="2" t="s">
        <v>499</v>
      </c>
      <c r="BD1137" s="2" t="s">
        <v>500</v>
      </c>
      <c r="BE1137" s="2" t="s">
        <v>7579</v>
      </c>
      <c r="BF1137" s="2" t="s">
        <v>502</v>
      </c>
    </row>
    <row r="1138" spans="1:58" x14ac:dyDescent="0.35">
      <c r="A1138" s="2">
        <v>3043687</v>
      </c>
      <c r="B1138" s="2" t="s">
        <v>58</v>
      </c>
      <c r="C1138" s="2">
        <v>44591101</v>
      </c>
      <c r="D1138" s="2">
        <v>338456898</v>
      </c>
      <c r="E1138" s="2" t="s">
        <v>59</v>
      </c>
      <c r="F1138" s="2" t="s">
        <v>60</v>
      </c>
      <c r="G1138" s="2" t="s">
        <v>7580</v>
      </c>
      <c r="H1138" s="2" t="s">
        <v>1827</v>
      </c>
      <c r="I1138" s="2">
        <v>773724575</v>
      </c>
      <c r="J1138" s="2" t="s">
        <v>7581</v>
      </c>
      <c r="K1138" s="2">
        <v>13</v>
      </c>
      <c r="L1138" s="2" t="s">
        <v>64</v>
      </c>
      <c r="M1138" s="2" t="s">
        <v>65</v>
      </c>
      <c r="N1138" s="3">
        <v>45616.791666666664</v>
      </c>
      <c r="O1138" s="2" t="s">
        <v>66</v>
      </c>
      <c r="Q1138" s="2" t="s">
        <v>67</v>
      </c>
      <c r="R1138" s="3">
        <v>45749.573819444442</v>
      </c>
      <c r="S1138" s="2" t="s">
        <v>2135</v>
      </c>
      <c r="T1138" s="2" t="s">
        <v>69</v>
      </c>
      <c r="U1138" s="2" t="s">
        <v>70</v>
      </c>
      <c r="V1138" s="2" t="s">
        <v>7582</v>
      </c>
      <c r="W1138" s="2" t="s">
        <v>872</v>
      </c>
      <c r="X1138" s="2" t="s">
        <v>1216</v>
      </c>
      <c r="Y1138" s="2" t="s">
        <v>4860</v>
      </c>
      <c r="Z1138" s="2" t="s">
        <v>306</v>
      </c>
      <c r="AA1138" s="2">
        <v>7000</v>
      </c>
      <c r="AB1138" s="2" t="s">
        <v>76</v>
      </c>
      <c r="AE1138" s="3">
        <v>45749.573831018519</v>
      </c>
      <c r="AF1138" s="2" t="s">
        <v>77</v>
      </c>
      <c r="AH1138" s="2" t="s">
        <v>78</v>
      </c>
      <c r="AI1138" s="2" t="s">
        <v>79</v>
      </c>
      <c r="AJ1138" s="2" t="s">
        <v>105</v>
      </c>
      <c r="AK1138" s="2" t="s">
        <v>862</v>
      </c>
      <c r="AL1138" s="2" t="s">
        <v>2135</v>
      </c>
      <c r="AM1138" s="3">
        <v>45749.573854166665</v>
      </c>
      <c r="AN1138" s="2" t="s">
        <v>862</v>
      </c>
      <c r="AP1138" s="2">
        <v>5868251</v>
      </c>
      <c r="AQ1138" s="2" t="s">
        <v>81</v>
      </c>
      <c r="AR1138" s="3">
        <v>45749.744803240741</v>
      </c>
      <c r="AS1138" s="2" t="s">
        <v>82</v>
      </c>
      <c r="AT1138" s="3">
        <v>45751.333333333336</v>
      </c>
      <c r="AU1138" s="2" t="s">
        <v>83</v>
      </c>
      <c r="AV1138" s="2" t="s">
        <v>1164</v>
      </c>
      <c r="AW1138" s="2" t="s">
        <v>1165</v>
      </c>
      <c r="AX1138" s="2" t="s">
        <v>4812</v>
      </c>
      <c r="AZ1138" s="3">
        <v>45749.744803240741</v>
      </c>
      <c r="BB1138" s="2" t="s">
        <v>87</v>
      </c>
      <c r="BC1138" s="2" t="s">
        <v>88</v>
      </c>
      <c r="BD1138" s="2" t="s">
        <v>89</v>
      </c>
      <c r="BE1138" s="2" t="s">
        <v>931</v>
      </c>
      <c r="BF1138" s="2" t="s">
        <v>276</v>
      </c>
    </row>
    <row r="1139" spans="1:58" x14ac:dyDescent="0.35">
      <c r="A1139" s="2">
        <v>3043688</v>
      </c>
      <c r="B1139" s="2" t="s">
        <v>58</v>
      </c>
      <c r="C1139" s="2">
        <v>40973471</v>
      </c>
      <c r="D1139" s="2">
        <v>338704046</v>
      </c>
      <c r="E1139" s="2" t="s">
        <v>59</v>
      </c>
      <c r="F1139" s="2" t="s">
        <v>60</v>
      </c>
      <c r="G1139" s="2" t="s">
        <v>7583</v>
      </c>
      <c r="H1139" s="2" t="s">
        <v>2025</v>
      </c>
      <c r="I1139" s="2">
        <v>776067765</v>
      </c>
      <c r="J1139" s="2" t="s">
        <v>7584</v>
      </c>
      <c r="K1139" s="2">
        <v>13</v>
      </c>
      <c r="L1139" s="2" t="s">
        <v>64</v>
      </c>
      <c r="M1139" s="2" t="s">
        <v>65</v>
      </c>
      <c r="N1139" s="3">
        <v>45071.5</v>
      </c>
      <c r="O1139" s="2" t="s">
        <v>66</v>
      </c>
      <c r="Q1139" s="2" t="s">
        <v>67</v>
      </c>
      <c r="R1139" s="3">
        <v>45749.575578703705</v>
      </c>
      <c r="S1139" s="2" t="s">
        <v>7585</v>
      </c>
      <c r="T1139" s="2" t="s">
        <v>97</v>
      </c>
      <c r="U1139" s="2" t="s">
        <v>70</v>
      </c>
      <c r="V1139" s="2" t="s">
        <v>7586</v>
      </c>
      <c r="W1139" s="2" t="s">
        <v>263</v>
      </c>
      <c r="X1139" s="2" t="s">
        <v>304</v>
      </c>
      <c r="Y1139" s="2" t="s">
        <v>7587</v>
      </c>
      <c r="Z1139" s="2" t="s">
        <v>351</v>
      </c>
      <c r="AA1139" s="2" t="s">
        <v>7588</v>
      </c>
      <c r="AB1139" s="2" t="s">
        <v>7589</v>
      </c>
      <c r="AE1139" s="3">
        <v>45749.575578703705</v>
      </c>
      <c r="AF1139" s="2" t="s">
        <v>77</v>
      </c>
      <c r="AH1139" s="2" t="s">
        <v>103</v>
      </c>
      <c r="AI1139" s="2" t="s">
        <v>79</v>
      </c>
      <c r="AJ1139" s="2" t="s">
        <v>105</v>
      </c>
      <c r="AK1139" s="2" t="s">
        <v>7590</v>
      </c>
      <c r="AL1139" s="2" t="s">
        <v>7585</v>
      </c>
      <c r="AM1139" s="3">
        <v>45749.575613425928</v>
      </c>
      <c r="AN1139" s="2" t="s">
        <v>7590</v>
      </c>
      <c r="AP1139" s="2">
        <v>5868261</v>
      </c>
      <c r="AQ1139" s="2" t="s">
        <v>81</v>
      </c>
      <c r="AR1139" s="3">
        <v>45749.838854166665</v>
      </c>
      <c r="AS1139" s="2" t="s">
        <v>82</v>
      </c>
      <c r="AT1139" s="3">
        <v>45751.333333333336</v>
      </c>
      <c r="AU1139" s="2" t="s">
        <v>83</v>
      </c>
      <c r="AV1139" s="2" t="s">
        <v>308</v>
      </c>
      <c r="AW1139" s="2" t="s">
        <v>309</v>
      </c>
      <c r="AX1139" s="2" t="s">
        <v>1201</v>
      </c>
      <c r="AZ1139" s="3">
        <v>45749.838854166665</v>
      </c>
      <c r="BB1139" s="2" t="s">
        <v>87</v>
      </c>
      <c r="BC1139" s="2" t="s">
        <v>88</v>
      </c>
      <c r="BD1139" s="2" t="s">
        <v>89</v>
      </c>
      <c r="BE1139" s="2" t="s">
        <v>931</v>
      </c>
      <c r="BF1139" s="2" t="s">
        <v>830</v>
      </c>
    </row>
    <row r="1140" spans="1:58" x14ac:dyDescent="0.35">
      <c r="A1140" s="2">
        <v>3043689</v>
      </c>
      <c r="B1140" s="2" t="s">
        <v>58</v>
      </c>
      <c r="C1140" s="2">
        <v>34784511</v>
      </c>
      <c r="D1140" s="2">
        <v>338425520</v>
      </c>
      <c r="E1140" s="2" t="s">
        <v>59</v>
      </c>
      <c r="F1140" s="2" t="s">
        <v>60</v>
      </c>
      <c r="G1140" s="2" t="s">
        <v>7591</v>
      </c>
      <c r="H1140" s="2" t="s">
        <v>7592</v>
      </c>
      <c r="I1140" s="2">
        <v>784469385</v>
      </c>
      <c r="J1140" s="2" t="s">
        <v>7593</v>
      </c>
      <c r="K1140" s="2">
        <v>12</v>
      </c>
      <c r="L1140" s="2" t="s">
        <v>64</v>
      </c>
      <c r="M1140" s="2" t="s">
        <v>65</v>
      </c>
      <c r="N1140" s="3">
        <v>45573.75</v>
      </c>
      <c r="O1140" s="2" t="s">
        <v>161</v>
      </c>
      <c r="Q1140" s="2" t="s">
        <v>67</v>
      </c>
      <c r="R1140" s="3">
        <v>45749.576261574075</v>
      </c>
      <c r="S1140" s="2" t="s">
        <v>2929</v>
      </c>
      <c r="T1140" s="2" t="s">
        <v>69</v>
      </c>
      <c r="U1140" s="2" t="s">
        <v>2390</v>
      </c>
      <c r="V1140" s="2" t="s">
        <v>7594</v>
      </c>
      <c r="W1140" s="2" t="s">
        <v>285</v>
      </c>
      <c r="X1140" s="2" t="s">
        <v>286</v>
      </c>
      <c r="Y1140" s="2" t="s">
        <v>5748</v>
      </c>
      <c r="Z1140" s="2" t="s">
        <v>288</v>
      </c>
      <c r="AA1140" s="2" t="s">
        <v>288</v>
      </c>
      <c r="AB1140" s="2" t="s">
        <v>7595</v>
      </c>
      <c r="AC1140" s="2">
        <v>8</v>
      </c>
      <c r="AE1140" s="3">
        <v>45749.576273148145</v>
      </c>
      <c r="AF1140" s="2" t="s">
        <v>77</v>
      </c>
      <c r="AH1140" s="2" t="s">
        <v>78</v>
      </c>
      <c r="AI1140" s="2" t="s">
        <v>79</v>
      </c>
      <c r="AJ1140" s="2" t="s">
        <v>126</v>
      </c>
      <c r="AK1140" s="2" t="s">
        <v>7594</v>
      </c>
      <c r="AL1140" s="2" t="s">
        <v>2929</v>
      </c>
      <c r="AM1140" s="3">
        <v>45749.576307870368</v>
      </c>
      <c r="AN1140" s="2" t="s">
        <v>7594</v>
      </c>
      <c r="AP1140" s="2">
        <v>5868266</v>
      </c>
      <c r="AQ1140" s="2" t="s">
        <v>81</v>
      </c>
      <c r="AR1140" s="3">
        <v>45749.890324074076</v>
      </c>
      <c r="AS1140" s="2" t="s">
        <v>82</v>
      </c>
      <c r="AT1140" s="3">
        <v>45751.333333333336</v>
      </c>
      <c r="AU1140" s="2" t="s">
        <v>83</v>
      </c>
      <c r="AV1140" s="2" t="s">
        <v>292</v>
      </c>
      <c r="AW1140" s="2" t="s">
        <v>293</v>
      </c>
      <c r="AX1140" s="2" t="s">
        <v>382</v>
      </c>
      <c r="AZ1140" s="3">
        <v>45749.890324074076</v>
      </c>
      <c r="BB1140" s="2" t="s">
        <v>167</v>
      </c>
      <c r="BC1140" s="2" t="s">
        <v>168</v>
      </c>
      <c r="BD1140" s="2" t="s">
        <v>169</v>
      </c>
      <c r="BE1140" s="2" t="s">
        <v>1406</v>
      </c>
      <c r="BF1140" s="2" t="s">
        <v>344</v>
      </c>
    </row>
    <row r="1141" spans="1:58" x14ac:dyDescent="0.35">
      <c r="A1141" s="2">
        <v>3043690</v>
      </c>
      <c r="B1141" s="2" t="s">
        <v>58</v>
      </c>
      <c r="C1141" s="2">
        <v>44145661</v>
      </c>
      <c r="D1141" s="2">
        <v>339514949</v>
      </c>
      <c r="E1141" s="2" t="s">
        <v>59</v>
      </c>
      <c r="F1141" s="2" t="s">
        <v>60</v>
      </c>
      <c r="G1141" s="2" t="s">
        <v>7596</v>
      </c>
      <c r="H1141" s="2" t="s">
        <v>697</v>
      </c>
      <c r="I1141" s="2">
        <v>783075309</v>
      </c>
      <c r="J1141" s="2" t="s">
        <v>3763</v>
      </c>
      <c r="K1141" s="2">
        <v>13</v>
      </c>
      <c r="L1141" s="2" t="s">
        <v>64</v>
      </c>
      <c r="M1141" s="2" t="s">
        <v>65</v>
      </c>
      <c r="N1141" s="3">
        <v>45559.416666666664</v>
      </c>
      <c r="O1141" s="2" t="s">
        <v>66</v>
      </c>
      <c r="Q1141" s="2" t="s">
        <v>67</v>
      </c>
      <c r="R1141" s="3">
        <v>45749.576585648145</v>
      </c>
      <c r="S1141" s="2" t="s">
        <v>1105</v>
      </c>
      <c r="T1141" s="2" t="s">
        <v>97</v>
      </c>
      <c r="U1141" s="2" t="s">
        <v>70</v>
      </c>
      <c r="V1141" s="2" t="s">
        <v>7597</v>
      </c>
      <c r="W1141" s="2" t="s">
        <v>468</v>
      </c>
      <c r="X1141" s="2" t="s">
        <v>468</v>
      </c>
      <c r="Y1141" s="2" t="s">
        <v>469</v>
      </c>
      <c r="Z1141" s="2" t="s">
        <v>568</v>
      </c>
      <c r="AA1141" s="2" t="s">
        <v>665</v>
      </c>
      <c r="AB1141" s="2" t="s">
        <v>7598</v>
      </c>
      <c r="AE1141" s="3">
        <v>45749.576597222222</v>
      </c>
      <c r="AF1141" s="2" t="s">
        <v>77</v>
      </c>
      <c r="AH1141" s="2" t="s">
        <v>78</v>
      </c>
      <c r="AI1141" s="2" t="s">
        <v>125</v>
      </c>
      <c r="AJ1141" s="2" t="s">
        <v>586</v>
      </c>
      <c r="AK1141" s="2" t="s">
        <v>7599</v>
      </c>
      <c r="AL1141" s="2" t="s">
        <v>1105</v>
      </c>
      <c r="AM1141" s="3">
        <v>45749.576620370368</v>
      </c>
      <c r="AN1141" s="2" t="s">
        <v>7599</v>
      </c>
      <c r="AP1141" s="2">
        <v>5868267</v>
      </c>
      <c r="AQ1141" s="2" t="s">
        <v>81</v>
      </c>
      <c r="AR1141" s="3">
        <v>45750.411909722221</v>
      </c>
      <c r="AS1141" s="2" t="s">
        <v>82</v>
      </c>
      <c r="AT1141" s="3">
        <v>45751.385416666664</v>
      </c>
      <c r="AU1141" s="2" t="s">
        <v>83</v>
      </c>
      <c r="AV1141" s="2" t="s">
        <v>572</v>
      </c>
      <c r="AW1141" s="2" t="s">
        <v>573</v>
      </c>
      <c r="AX1141" s="2" t="s">
        <v>1945</v>
      </c>
      <c r="AZ1141" s="3">
        <v>45750.411909722221</v>
      </c>
      <c r="BB1141" s="2" t="s">
        <v>535</v>
      </c>
      <c r="BC1141" s="2" t="s">
        <v>450</v>
      </c>
      <c r="BD1141" s="2" t="s">
        <v>359</v>
      </c>
      <c r="BE1141" s="2" t="s">
        <v>7600</v>
      </c>
      <c r="BF1141" s="2" t="s">
        <v>474</v>
      </c>
    </row>
    <row r="1142" spans="1:58" x14ac:dyDescent="0.35">
      <c r="A1142" s="2">
        <v>3043691</v>
      </c>
      <c r="B1142" s="2" t="s">
        <v>58</v>
      </c>
      <c r="C1142" s="2">
        <v>38473101</v>
      </c>
      <c r="D1142" s="2">
        <v>338235750</v>
      </c>
      <c r="E1142" s="2" t="s">
        <v>59</v>
      </c>
      <c r="F1142" s="2" t="s">
        <v>60</v>
      </c>
      <c r="G1142" s="2" t="s">
        <v>7601</v>
      </c>
      <c r="H1142" s="2" t="s">
        <v>7602</v>
      </c>
      <c r="I1142" s="2" t="s">
        <v>7603</v>
      </c>
      <c r="J1142" s="2">
        <v>777291044</v>
      </c>
      <c r="K1142" s="2">
        <v>12</v>
      </c>
      <c r="L1142" s="2" t="s">
        <v>64</v>
      </c>
      <c r="M1142" s="2" t="s">
        <v>65</v>
      </c>
      <c r="N1142" s="3">
        <v>44927</v>
      </c>
      <c r="O1142" s="2" t="s">
        <v>95</v>
      </c>
      <c r="Q1142" s="2" t="s">
        <v>67</v>
      </c>
      <c r="R1142" s="3">
        <v>45749.576828703706</v>
      </c>
      <c r="S1142" s="2" t="s">
        <v>162</v>
      </c>
      <c r="T1142" s="2" t="s">
        <v>97</v>
      </c>
      <c r="U1142" s="2" t="s">
        <v>70</v>
      </c>
      <c r="V1142" s="2" t="s">
        <v>7604</v>
      </c>
      <c r="W1142" s="2" t="s">
        <v>285</v>
      </c>
      <c r="X1142" s="2" t="s">
        <v>286</v>
      </c>
      <c r="Y1142" s="2" t="s">
        <v>3735</v>
      </c>
      <c r="Z1142" s="2" t="s">
        <v>767</v>
      </c>
      <c r="AA1142" s="2" t="s">
        <v>767</v>
      </c>
      <c r="AB1142" s="2" t="s">
        <v>76</v>
      </c>
      <c r="AE1142" s="3">
        <v>45749.576840277776</v>
      </c>
      <c r="AF1142" s="2" t="s">
        <v>77</v>
      </c>
      <c r="AH1142" s="2" t="s">
        <v>78</v>
      </c>
      <c r="AI1142" s="2" t="s">
        <v>79</v>
      </c>
      <c r="AJ1142" s="2" t="s">
        <v>105</v>
      </c>
      <c r="AK1142" s="2" t="s">
        <v>7604</v>
      </c>
      <c r="AL1142" s="2" t="s">
        <v>162</v>
      </c>
      <c r="AM1142" s="3">
        <v>45749.576886574076</v>
      </c>
      <c r="AN1142" s="2" t="s">
        <v>7604</v>
      </c>
      <c r="AP1142" s="2">
        <v>5868268</v>
      </c>
      <c r="AQ1142" s="2" t="s">
        <v>81</v>
      </c>
      <c r="AR1142" s="3">
        <v>45749.692187499997</v>
      </c>
      <c r="AS1142" s="2" t="s">
        <v>82</v>
      </c>
      <c r="AT1142" s="3">
        <v>45751.333333333336</v>
      </c>
      <c r="AU1142" s="2" t="s">
        <v>83</v>
      </c>
      <c r="AV1142" s="2" t="s">
        <v>292</v>
      </c>
      <c r="AW1142" s="2" t="s">
        <v>293</v>
      </c>
      <c r="AX1142" s="2" t="s">
        <v>356</v>
      </c>
      <c r="AZ1142" s="3">
        <v>45749.692187499997</v>
      </c>
      <c r="BB1142" s="2" t="s">
        <v>295</v>
      </c>
      <c r="BC1142" s="2" t="s">
        <v>296</v>
      </c>
      <c r="BD1142" s="2" t="s">
        <v>297</v>
      </c>
      <c r="BE1142" s="2" t="s">
        <v>298</v>
      </c>
      <c r="BF1142" s="2" t="s">
        <v>344</v>
      </c>
    </row>
    <row r="1143" spans="1:58" x14ac:dyDescent="0.35">
      <c r="A1143" s="2">
        <v>3043692</v>
      </c>
      <c r="B1143" s="2" t="s">
        <v>58</v>
      </c>
      <c r="C1143" s="2">
        <v>39383321</v>
      </c>
      <c r="D1143" s="2">
        <v>338255364</v>
      </c>
      <c r="E1143" s="2" t="s">
        <v>59</v>
      </c>
      <c r="F1143" s="2" t="s">
        <v>60</v>
      </c>
      <c r="G1143" s="2" t="s">
        <v>3980</v>
      </c>
      <c r="H1143" s="2" t="s">
        <v>5532</v>
      </c>
      <c r="I1143" s="2">
        <v>776441660</v>
      </c>
      <c r="J1143" s="2" t="s">
        <v>7605</v>
      </c>
      <c r="K1143" s="2">
        <v>12</v>
      </c>
      <c r="L1143" s="2" t="s">
        <v>64</v>
      </c>
      <c r="M1143" s="2" t="s">
        <v>65</v>
      </c>
      <c r="N1143" s="3">
        <v>45196</v>
      </c>
      <c r="O1143" s="2" t="s">
        <v>95</v>
      </c>
      <c r="Q1143" s="2" t="s">
        <v>67</v>
      </c>
      <c r="R1143" s="3">
        <v>45749.577604166669</v>
      </c>
      <c r="S1143" s="2" t="s">
        <v>2418</v>
      </c>
      <c r="T1143" s="2" t="s">
        <v>488</v>
      </c>
      <c r="U1143" s="2" t="s">
        <v>7606</v>
      </c>
      <c r="V1143" s="2" t="s">
        <v>7607</v>
      </c>
      <c r="W1143" s="2" t="s">
        <v>72</v>
      </c>
      <c r="X1143" s="2" t="s">
        <v>73</v>
      </c>
      <c r="Y1143" s="2" t="s">
        <v>2712</v>
      </c>
      <c r="Z1143" s="2" t="s">
        <v>1496</v>
      </c>
      <c r="AA1143" s="2" t="s">
        <v>1496</v>
      </c>
      <c r="AB1143" s="2" t="s">
        <v>3636</v>
      </c>
      <c r="AE1143" s="3">
        <v>45749.579351851855</v>
      </c>
      <c r="AF1143" s="2" t="s">
        <v>77</v>
      </c>
      <c r="AH1143" s="2" t="s">
        <v>78</v>
      </c>
      <c r="AI1143" s="2" t="s">
        <v>79</v>
      </c>
      <c r="AJ1143" s="2" t="s">
        <v>586</v>
      </c>
      <c r="AK1143" s="2" t="s">
        <v>7608</v>
      </c>
      <c r="AL1143" s="2" t="s">
        <v>2418</v>
      </c>
      <c r="AM1143" s="3">
        <v>45749.579398148147</v>
      </c>
      <c r="AO1143" s="2" t="s">
        <v>2418</v>
      </c>
      <c r="AP1143" s="2">
        <v>5868281</v>
      </c>
      <c r="AQ1143" s="2" t="s">
        <v>81</v>
      </c>
      <c r="AR1143" s="3">
        <v>45749.730879629627</v>
      </c>
      <c r="AS1143" s="2" t="s">
        <v>82</v>
      </c>
      <c r="AT1143" s="3">
        <v>45749.48333333333</v>
      </c>
      <c r="AU1143" s="2" t="s">
        <v>127</v>
      </c>
      <c r="AV1143" s="2" t="s">
        <v>84</v>
      </c>
      <c r="AW1143" s="2" t="s">
        <v>85</v>
      </c>
      <c r="AX1143" s="2" t="s">
        <v>86</v>
      </c>
      <c r="AZ1143" s="3">
        <v>45749.730879629627</v>
      </c>
      <c r="BB1143" s="2" t="s">
        <v>325</v>
      </c>
      <c r="BC1143" s="2" t="s">
        <v>326</v>
      </c>
      <c r="BD1143" s="2" t="s">
        <v>327</v>
      </c>
      <c r="BE1143" s="2" t="s">
        <v>7609</v>
      </c>
      <c r="BF1143" s="2" t="s">
        <v>1400</v>
      </c>
    </row>
    <row r="1144" spans="1:58" x14ac:dyDescent="0.35">
      <c r="A1144" s="2">
        <v>3043693</v>
      </c>
      <c r="B1144" s="2" t="s">
        <v>58</v>
      </c>
      <c r="C1144" s="2">
        <v>680731</v>
      </c>
      <c r="D1144" s="2">
        <v>338347739</v>
      </c>
      <c r="E1144" s="2" t="s">
        <v>59</v>
      </c>
      <c r="F1144" s="2" t="s">
        <v>60</v>
      </c>
      <c r="G1144" s="2" t="s">
        <v>7610</v>
      </c>
      <c r="I1144" s="2">
        <v>775882876</v>
      </c>
      <c r="J1144" s="2" t="s">
        <v>1288</v>
      </c>
      <c r="K1144" s="2">
        <v>20</v>
      </c>
      <c r="L1144" s="2" t="s">
        <v>192</v>
      </c>
      <c r="M1144" s="2" t="s">
        <v>193</v>
      </c>
      <c r="N1144" s="3">
        <v>45030.670868055553</v>
      </c>
      <c r="O1144" s="2" t="s">
        <v>260</v>
      </c>
      <c r="Q1144" s="2" t="s">
        <v>67</v>
      </c>
      <c r="R1144" s="3">
        <v>45749.579212962963</v>
      </c>
      <c r="S1144" s="2" t="s">
        <v>392</v>
      </c>
      <c r="T1144" s="2" t="s">
        <v>196</v>
      </c>
      <c r="U1144" s="2" t="s">
        <v>175</v>
      </c>
      <c r="V1144" s="2" t="s">
        <v>7611</v>
      </c>
      <c r="W1144" s="2" t="s">
        <v>225</v>
      </c>
      <c r="X1144" s="2" t="s">
        <v>912</v>
      </c>
      <c r="Y1144" s="2" t="s">
        <v>7612</v>
      </c>
      <c r="Z1144" s="2" t="s">
        <v>322</v>
      </c>
      <c r="AA1144" s="2" t="s">
        <v>322</v>
      </c>
      <c r="AB1144" s="2" t="s">
        <v>76</v>
      </c>
      <c r="AE1144" s="3">
        <v>45749.639502314814</v>
      </c>
      <c r="AF1144" s="2" t="s">
        <v>268</v>
      </c>
      <c r="AH1144" s="2" t="s">
        <v>78</v>
      </c>
      <c r="AI1144" s="2" t="s">
        <v>79</v>
      </c>
      <c r="AJ1144" s="2" t="s">
        <v>269</v>
      </c>
      <c r="AK1144" s="2" t="s">
        <v>7613</v>
      </c>
      <c r="AL1144" s="2" t="s">
        <v>261</v>
      </c>
      <c r="AM1144" s="3">
        <v>45749.639560185184</v>
      </c>
      <c r="AO1144" s="2" t="s">
        <v>261</v>
      </c>
      <c r="AP1144" s="2">
        <v>5868611</v>
      </c>
      <c r="AQ1144" s="2" t="s">
        <v>81</v>
      </c>
      <c r="AR1144" s="3">
        <v>45750.456562500003</v>
      </c>
      <c r="AS1144" s="2" t="s">
        <v>82</v>
      </c>
      <c r="AT1144" s="3">
        <v>45749.5625</v>
      </c>
      <c r="AU1144" s="2" t="s">
        <v>127</v>
      </c>
      <c r="AV1144" s="2" t="s">
        <v>916</v>
      </c>
      <c r="AW1144" s="2" t="s">
        <v>917</v>
      </c>
      <c r="AX1144" s="2" t="s">
        <v>7614</v>
      </c>
      <c r="AZ1144" s="3">
        <v>45750.456562500003</v>
      </c>
      <c r="BB1144" s="2" t="s">
        <v>535</v>
      </c>
      <c r="BC1144" s="2" t="s">
        <v>450</v>
      </c>
      <c r="BD1144" s="2" t="s">
        <v>359</v>
      </c>
      <c r="BE1144" s="2" t="s">
        <v>7615</v>
      </c>
      <c r="BF1144" s="2" t="s">
        <v>537</v>
      </c>
    </row>
    <row r="1145" spans="1:58" x14ac:dyDescent="0.35">
      <c r="A1145" s="2">
        <v>3043694</v>
      </c>
      <c r="B1145" s="2" t="s">
        <v>58</v>
      </c>
      <c r="C1145" s="2">
        <v>1059901</v>
      </c>
      <c r="D1145" s="2">
        <v>338602543</v>
      </c>
      <c r="E1145" s="2" t="s">
        <v>59</v>
      </c>
      <c r="F1145" s="2" t="s">
        <v>60</v>
      </c>
      <c r="G1145" s="2" t="s">
        <v>1553</v>
      </c>
      <c r="H1145" s="2" t="s">
        <v>7616</v>
      </c>
      <c r="I1145" s="2" t="s">
        <v>7617</v>
      </c>
      <c r="J1145" s="2" t="s">
        <v>1630</v>
      </c>
      <c r="K1145" s="2">
        <v>12</v>
      </c>
      <c r="L1145" s="2" t="s">
        <v>64</v>
      </c>
      <c r="M1145" s="2" t="s">
        <v>65</v>
      </c>
      <c r="N1145" s="3">
        <v>45750.416678240741</v>
      </c>
      <c r="O1145" s="2" t="s">
        <v>161</v>
      </c>
      <c r="Q1145" s="2" t="s">
        <v>67</v>
      </c>
      <c r="R1145" s="3">
        <v>45749.579571759263</v>
      </c>
      <c r="S1145" s="2" t="s">
        <v>2986</v>
      </c>
      <c r="T1145" s="2" t="s">
        <v>69</v>
      </c>
      <c r="U1145" s="2" t="s">
        <v>3415</v>
      </c>
      <c r="V1145" s="2" t="s">
        <v>7618</v>
      </c>
      <c r="W1145" s="2" t="s">
        <v>1494</v>
      </c>
      <c r="Y1145" s="2" t="s">
        <v>2100</v>
      </c>
      <c r="Z1145" s="2" t="s">
        <v>888</v>
      </c>
      <c r="AA1145" s="2" t="s">
        <v>2995</v>
      </c>
      <c r="AB1145" s="2" t="s">
        <v>2995</v>
      </c>
      <c r="AC1145" s="2">
        <v>18</v>
      </c>
      <c r="AE1145" s="3">
        <v>45749.67359953704</v>
      </c>
      <c r="AF1145" s="2" t="s">
        <v>77</v>
      </c>
      <c r="AH1145" s="2" t="s">
        <v>78</v>
      </c>
      <c r="AI1145" s="2" t="s">
        <v>79</v>
      </c>
      <c r="AJ1145" s="2" t="s">
        <v>269</v>
      </c>
      <c r="AK1145" s="2" t="s">
        <v>7619</v>
      </c>
      <c r="AL1145" s="2" t="s">
        <v>2652</v>
      </c>
      <c r="AM1145" s="3">
        <v>45749.674050925925</v>
      </c>
      <c r="AN1145" s="2" t="s">
        <v>7619</v>
      </c>
      <c r="AO1145" s="2" t="s">
        <v>2652</v>
      </c>
      <c r="AP1145" s="2">
        <v>5868815</v>
      </c>
      <c r="AQ1145" s="2" t="s">
        <v>81</v>
      </c>
      <c r="AR1145" s="3">
        <v>45750.492037037038</v>
      </c>
      <c r="AS1145" s="2" t="s">
        <v>82</v>
      </c>
      <c r="AT1145" s="3">
        <v>45749.5625</v>
      </c>
      <c r="AU1145" s="2" t="s">
        <v>127</v>
      </c>
      <c r="AV1145" s="2" t="s">
        <v>3662</v>
      </c>
      <c r="AW1145" s="2" t="s">
        <v>3663</v>
      </c>
      <c r="AX1145" s="2" t="s">
        <v>3664</v>
      </c>
      <c r="AZ1145" s="3">
        <v>45750.492037037038</v>
      </c>
      <c r="BB1145" s="2" t="s">
        <v>7620</v>
      </c>
      <c r="BC1145" s="2" t="s">
        <v>1070</v>
      </c>
      <c r="BD1145" s="2" t="s">
        <v>1071</v>
      </c>
      <c r="BE1145" s="2" t="s">
        <v>7621</v>
      </c>
      <c r="BF1145" s="2" t="s">
        <v>7622</v>
      </c>
    </row>
    <row r="1146" spans="1:58" x14ac:dyDescent="0.35">
      <c r="A1146" s="2">
        <v>3043695</v>
      </c>
      <c r="B1146" s="2" t="s">
        <v>58</v>
      </c>
      <c r="C1146" s="2">
        <v>40941121</v>
      </c>
      <c r="D1146" s="2">
        <v>338453531</v>
      </c>
      <c r="E1146" s="2" t="s">
        <v>59</v>
      </c>
      <c r="F1146" s="2" t="s">
        <v>60</v>
      </c>
      <c r="G1146" s="2" t="s">
        <v>2248</v>
      </c>
      <c r="H1146" s="2" t="s">
        <v>7623</v>
      </c>
      <c r="I1146" s="2">
        <v>772186026</v>
      </c>
      <c r="J1146" s="2" t="s">
        <v>7624</v>
      </c>
      <c r="K1146" s="2">
        <v>13</v>
      </c>
      <c r="L1146" s="2" t="s">
        <v>64</v>
      </c>
      <c r="M1146" s="2" t="s">
        <v>65</v>
      </c>
      <c r="N1146" s="3">
        <v>45093.708333333336</v>
      </c>
      <c r="O1146" s="2" t="s">
        <v>66</v>
      </c>
      <c r="Q1146" s="2" t="s">
        <v>67</v>
      </c>
      <c r="R1146" s="3">
        <v>45749.579722222225</v>
      </c>
      <c r="S1146" s="2" t="s">
        <v>1343</v>
      </c>
      <c r="T1146" s="2" t="s">
        <v>97</v>
      </c>
      <c r="U1146" s="2" t="s">
        <v>581</v>
      </c>
      <c r="V1146" s="2" t="s">
        <v>7625</v>
      </c>
      <c r="W1146" s="2" t="s">
        <v>263</v>
      </c>
      <c r="X1146" s="2" t="s">
        <v>304</v>
      </c>
      <c r="Y1146" s="2" t="s">
        <v>2302</v>
      </c>
      <c r="Z1146" s="2" t="s">
        <v>306</v>
      </c>
      <c r="AA1146" s="2" t="s">
        <v>1403</v>
      </c>
      <c r="AB1146" s="2" t="s">
        <v>76</v>
      </c>
      <c r="AE1146" s="3">
        <v>45749.579733796294</v>
      </c>
      <c r="AF1146" s="2" t="s">
        <v>77</v>
      </c>
      <c r="AH1146" s="2" t="s">
        <v>78</v>
      </c>
      <c r="AI1146" s="2" t="s">
        <v>380</v>
      </c>
      <c r="AJ1146" s="2" t="s">
        <v>586</v>
      </c>
      <c r="AK1146" s="2" t="s">
        <v>7625</v>
      </c>
      <c r="AL1146" s="2" t="s">
        <v>1343</v>
      </c>
      <c r="AM1146" s="3">
        <v>45749.579768518517</v>
      </c>
      <c r="AN1146" s="2" t="s">
        <v>7625</v>
      </c>
      <c r="AP1146" s="2">
        <v>5868283</v>
      </c>
      <c r="AQ1146" s="2" t="s">
        <v>81</v>
      </c>
      <c r="AR1146" s="3">
        <v>45749.863842592589</v>
      </c>
      <c r="AS1146" s="2" t="s">
        <v>82</v>
      </c>
      <c r="AT1146" s="3">
        <v>45751.333333333336</v>
      </c>
      <c r="AU1146" s="2" t="s">
        <v>83</v>
      </c>
      <c r="AV1146" s="2" t="s">
        <v>308</v>
      </c>
      <c r="AW1146" s="2" t="s">
        <v>309</v>
      </c>
      <c r="AX1146" s="2" t="s">
        <v>2261</v>
      </c>
      <c r="AZ1146" s="3">
        <v>45749.863842592589</v>
      </c>
      <c r="BB1146" s="2" t="s">
        <v>1256</v>
      </c>
      <c r="BC1146" s="2" t="s">
        <v>1257</v>
      </c>
      <c r="BD1146" s="2" t="s">
        <v>359</v>
      </c>
      <c r="BE1146" s="2" t="s">
        <v>7626</v>
      </c>
      <c r="BF1146" s="2" t="s">
        <v>315</v>
      </c>
    </row>
    <row r="1147" spans="1:58" x14ac:dyDescent="0.35">
      <c r="A1147" s="2">
        <v>3043696</v>
      </c>
      <c r="B1147" s="2" t="s">
        <v>214</v>
      </c>
      <c r="C1147" s="2">
        <v>41136161</v>
      </c>
      <c r="D1147" s="2">
        <v>338269531</v>
      </c>
      <c r="E1147" s="2" t="s">
        <v>59</v>
      </c>
      <c r="F1147" s="2" t="s">
        <v>60</v>
      </c>
      <c r="G1147" s="2" t="s">
        <v>345</v>
      </c>
      <c r="H1147" s="2" t="s">
        <v>2284</v>
      </c>
      <c r="I1147" s="2">
        <v>772407007</v>
      </c>
      <c r="J1147" s="2" t="s">
        <v>347</v>
      </c>
      <c r="K1147" s="2">
        <v>13</v>
      </c>
      <c r="L1147" s="2" t="s">
        <v>64</v>
      </c>
      <c r="M1147" s="2" t="s">
        <v>65</v>
      </c>
      <c r="N1147" s="3">
        <v>45233.666666666664</v>
      </c>
      <c r="O1147" s="2" t="s">
        <v>614</v>
      </c>
      <c r="Q1147" s="2" t="s">
        <v>67</v>
      </c>
      <c r="R1147" s="3">
        <v>45749.579837962963</v>
      </c>
      <c r="S1147" s="2" t="s">
        <v>6801</v>
      </c>
      <c r="T1147" s="2" t="s">
        <v>97</v>
      </c>
      <c r="U1147" s="2" t="s">
        <v>117</v>
      </c>
      <c r="V1147" s="2" t="s">
        <v>7627</v>
      </c>
      <c r="W1147" s="2" t="s">
        <v>285</v>
      </c>
      <c r="X1147" s="2" t="s">
        <v>286</v>
      </c>
      <c r="Y1147" s="2" t="s">
        <v>2287</v>
      </c>
      <c r="Z1147" s="2" t="s">
        <v>767</v>
      </c>
      <c r="AA1147" s="2" t="s">
        <v>767</v>
      </c>
      <c r="AB1147" s="2" t="s">
        <v>76</v>
      </c>
      <c r="AE1147" s="3">
        <v>45749.57984953704</v>
      </c>
      <c r="AF1147" s="2" t="s">
        <v>77</v>
      </c>
      <c r="AH1147" s="2" t="s">
        <v>78</v>
      </c>
      <c r="AI1147" s="2" t="s">
        <v>380</v>
      </c>
      <c r="AJ1147" s="2" t="s">
        <v>126</v>
      </c>
      <c r="AK1147" s="2" t="s">
        <v>7628</v>
      </c>
      <c r="AL1147" s="2" t="s">
        <v>6801</v>
      </c>
      <c r="AM1147" s="3">
        <v>45749.579884259256</v>
      </c>
      <c r="AN1147" s="2" t="s">
        <v>7628</v>
      </c>
      <c r="AP1147" s="2">
        <v>5868284</v>
      </c>
      <c r="AQ1147" s="2" t="s">
        <v>81</v>
      </c>
      <c r="AR1147" s="3">
        <v>45749.913599537038</v>
      </c>
      <c r="AS1147" s="2" t="s">
        <v>82</v>
      </c>
      <c r="AT1147" s="3">
        <v>45749.5625</v>
      </c>
      <c r="AU1147" s="2" t="s">
        <v>127</v>
      </c>
      <c r="AV1147" s="2" t="s">
        <v>292</v>
      </c>
      <c r="AW1147" s="2" t="s">
        <v>293</v>
      </c>
      <c r="AX1147" s="2" t="s">
        <v>4115</v>
      </c>
      <c r="AZ1147" s="3">
        <v>45749.913599537038</v>
      </c>
      <c r="BB1147" s="2" t="s">
        <v>838</v>
      </c>
      <c r="BC1147" s="2" t="s">
        <v>839</v>
      </c>
      <c r="BD1147" s="2" t="s">
        <v>840</v>
      </c>
      <c r="BE1147" s="2" t="s">
        <v>7629</v>
      </c>
      <c r="BF1147" s="2" t="s">
        <v>299</v>
      </c>
    </row>
    <row r="1148" spans="1:58" x14ac:dyDescent="0.35">
      <c r="A1148" s="2">
        <v>3043697</v>
      </c>
      <c r="B1148" s="2" t="s">
        <v>58</v>
      </c>
      <c r="C1148" s="2">
        <v>43456991</v>
      </c>
      <c r="D1148" s="2">
        <v>338222451</v>
      </c>
      <c r="E1148" s="2" t="s">
        <v>59</v>
      </c>
      <c r="F1148" s="2" t="s">
        <v>60</v>
      </c>
      <c r="G1148" s="2" t="s">
        <v>7630</v>
      </c>
      <c r="H1148" s="2" t="s">
        <v>7631</v>
      </c>
      <c r="I1148" s="2">
        <v>776383883</v>
      </c>
      <c r="J1148" s="2" t="s">
        <v>7632</v>
      </c>
      <c r="K1148" s="2">
        <v>12</v>
      </c>
      <c r="L1148" s="2" t="s">
        <v>64</v>
      </c>
      <c r="M1148" s="2" t="s">
        <v>65</v>
      </c>
      <c r="N1148" s="3">
        <v>45689</v>
      </c>
      <c r="O1148" s="2" t="s">
        <v>999</v>
      </c>
      <c r="Q1148" s="2" t="s">
        <v>67</v>
      </c>
      <c r="R1148" s="3">
        <v>45749.579965277779</v>
      </c>
      <c r="S1148" s="2" t="s">
        <v>6297</v>
      </c>
      <c r="T1148" s="2" t="s">
        <v>488</v>
      </c>
      <c r="U1148" s="2" t="s">
        <v>688</v>
      </c>
      <c r="V1148" s="2" t="s">
        <v>7633</v>
      </c>
      <c r="W1148" s="2" t="s">
        <v>285</v>
      </c>
      <c r="X1148" s="2" t="s">
        <v>286</v>
      </c>
      <c r="Y1148" s="2" t="s">
        <v>7634</v>
      </c>
      <c r="Z1148" s="2" t="s">
        <v>288</v>
      </c>
      <c r="AA1148" s="2" t="s">
        <v>288</v>
      </c>
      <c r="AB1148" s="2" t="s">
        <v>7635</v>
      </c>
      <c r="AC1148" s="2">
        <v>40</v>
      </c>
      <c r="AE1148" s="3">
        <v>45749.778333333335</v>
      </c>
      <c r="AF1148" s="2" t="s">
        <v>77</v>
      </c>
      <c r="AH1148" s="2" t="s">
        <v>78</v>
      </c>
      <c r="AI1148" s="2" t="s">
        <v>79</v>
      </c>
      <c r="AJ1148" s="2" t="s">
        <v>126</v>
      </c>
      <c r="AK1148" s="2" t="s">
        <v>7636</v>
      </c>
      <c r="AL1148" s="2" t="s">
        <v>1213</v>
      </c>
      <c r="AM1148" s="3">
        <v>45749.778483796297</v>
      </c>
      <c r="AO1148" s="2" t="s">
        <v>1213</v>
      </c>
      <c r="AP1148" s="2">
        <v>5869554</v>
      </c>
      <c r="AQ1148" s="2" t="s">
        <v>81</v>
      </c>
      <c r="AR1148" s="3">
        <v>45750.519305555557</v>
      </c>
      <c r="AS1148" s="2" t="s">
        <v>82</v>
      </c>
      <c r="AT1148" s="3">
        <v>45749.5625</v>
      </c>
      <c r="AU1148" s="2" t="s">
        <v>83</v>
      </c>
      <c r="AV1148" s="2" t="s">
        <v>337</v>
      </c>
      <c r="AW1148" s="2" t="s">
        <v>338</v>
      </c>
      <c r="AX1148" s="2" t="s">
        <v>339</v>
      </c>
      <c r="AZ1148" s="3">
        <v>45750.519305555557</v>
      </c>
      <c r="BB1148" s="2" t="s">
        <v>357</v>
      </c>
      <c r="BC1148" s="2" t="s">
        <v>358</v>
      </c>
      <c r="BD1148" s="2" t="s">
        <v>359</v>
      </c>
      <c r="BE1148" s="2" t="s">
        <v>3346</v>
      </c>
      <c r="BF1148" s="2" t="s">
        <v>344</v>
      </c>
    </row>
    <row r="1149" spans="1:58" x14ac:dyDescent="0.35">
      <c r="A1149" s="2">
        <v>3043698</v>
      </c>
      <c r="B1149" s="2" t="s">
        <v>111</v>
      </c>
      <c r="C1149" s="2">
        <v>1491</v>
      </c>
      <c r="D1149" s="2" t="s">
        <v>7637</v>
      </c>
      <c r="E1149" s="2" t="s">
        <v>59</v>
      </c>
      <c r="F1149" s="2" t="s">
        <v>216</v>
      </c>
      <c r="G1149" s="2" t="s">
        <v>5819</v>
      </c>
      <c r="I1149" s="2">
        <v>779509747</v>
      </c>
      <c r="J1149" s="2" t="s">
        <v>7638</v>
      </c>
      <c r="K1149" s="2">
        <v>20</v>
      </c>
      <c r="L1149" s="2" t="s">
        <v>553</v>
      </c>
      <c r="M1149" s="2" t="s">
        <v>331</v>
      </c>
      <c r="N1149" s="3">
        <v>44709.458344907405</v>
      </c>
      <c r="O1149" s="2" t="s">
        <v>1491</v>
      </c>
      <c r="Q1149" s="2" t="s">
        <v>67</v>
      </c>
      <c r="R1149" s="3">
        <v>45749.580196759256</v>
      </c>
      <c r="S1149" s="2" t="s">
        <v>1492</v>
      </c>
      <c r="T1149" s="2" t="s">
        <v>196</v>
      </c>
      <c r="U1149" s="2" t="s">
        <v>649</v>
      </c>
      <c r="V1149" s="2" t="s">
        <v>7639</v>
      </c>
      <c r="W1149" s="2" t="s">
        <v>72</v>
      </c>
      <c r="X1149" s="2" t="s">
        <v>143</v>
      </c>
      <c r="Y1149" s="2" t="s">
        <v>7487</v>
      </c>
      <c r="Z1149" s="2" t="s">
        <v>74</v>
      </c>
      <c r="AA1149" s="2" t="s">
        <v>1054</v>
      </c>
      <c r="AB1149" s="2" t="s">
        <v>76</v>
      </c>
      <c r="AE1149" s="3">
        <v>45749.632754629631</v>
      </c>
      <c r="AF1149" s="2" t="s">
        <v>203</v>
      </c>
      <c r="AG1149" s="2">
        <v>48</v>
      </c>
      <c r="AH1149" s="2" t="s">
        <v>78</v>
      </c>
      <c r="AI1149" s="2" t="s">
        <v>204</v>
      </c>
      <c r="AJ1149" s="2" t="s">
        <v>443</v>
      </c>
      <c r="AK1149" s="2" t="s">
        <v>7640</v>
      </c>
      <c r="AL1149" s="2" t="s">
        <v>687</v>
      </c>
      <c r="AM1149" s="3">
        <v>45749.632824074077</v>
      </c>
      <c r="AO1149" s="2" t="s">
        <v>687</v>
      </c>
      <c r="AP1149" s="2">
        <v>5868569</v>
      </c>
      <c r="AQ1149" s="2" t="s">
        <v>81</v>
      </c>
      <c r="AR1149" s="3">
        <v>45749.829722222225</v>
      </c>
      <c r="AS1149" s="2" t="s">
        <v>82</v>
      </c>
      <c r="AT1149" s="3">
        <v>45749.5625</v>
      </c>
      <c r="AU1149" s="2" t="s">
        <v>83</v>
      </c>
      <c r="AV1149" s="2" t="s">
        <v>1118</v>
      </c>
      <c r="AW1149" s="2" t="s">
        <v>1118</v>
      </c>
      <c r="AX1149" s="2" t="s">
        <v>5825</v>
      </c>
      <c r="AY1149" s="3">
        <v>45751.632754629631</v>
      </c>
      <c r="AZ1149" s="3">
        <v>45749.829722222225</v>
      </c>
      <c r="BA1149" s="2" t="s">
        <v>211</v>
      </c>
      <c r="BB1149" s="2" t="s">
        <v>7641</v>
      </c>
      <c r="BC1149" s="2" t="s">
        <v>7642</v>
      </c>
      <c r="BD1149" s="2" t="s">
        <v>7643</v>
      </c>
      <c r="BE1149" s="2" t="s">
        <v>7644</v>
      </c>
      <c r="BF1149" s="2" t="s">
        <v>233</v>
      </c>
    </row>
    <row r="1150" spans="1:58" x14ac:dyDescent="0.35">
      <c r="A1150" s="2">
        <v>3043699</v>
      </c>
      <c r="B1150" s="2" t="s">
        <v>58</v>
      </c>
      <c r="C1150" s="2">
        <v>45468951</v>
      </c>
      <c r="D1150" s="2">
        <v>339034478</v>
      </c>
      <c r="E1150" s="2" t="s">
        <v>59</v>
      </c>
      <c r="F1150" s="2" t="s">
        <v>60</v>
      </c>
      <c r="G1150" s="2" t="s">
        <v>7645</v>
      </c>
      <c r="H1150" s="2" t="s">
        <v>2702</v>
      </c>
      <c r="I1150" s="2">
        <v>772281166</v>
      </c>
      <c r="J1150" s="2" t="s">
        <v>7646</v>
      </c>
      <c r="K1150" s="2">
        <v>16</v>
      </c>
      <c r="L1150" s="2" t="s">
        <v>64</v>
      </c>
      <c r="M1150" s="2" t="s">
        <v>65</v>
      </c>
      <c r="N1150" s="3">
        <v>45742.852395833332</v>
      </c>
      <c r="O1150" s="2" t="s">
        <v>66</v>
      </c>
      <c r="Q1150" s="2" t="s">
        <v>67</v>
      </c>
      <c r="R1150" s="3">
        <v>45749.580752314818</v>
      </c>
      <c r="S1150" s="2" t="s">
        <v>6492</v>
      </c>
      <c r="T1150" s="2" t="s">
        <v>97</v>
      </c>
      <c r="U1150" s="2" t="s">
        <v>283</v>
      </c>
      <c r="V1150" s="2" t="s">
        <v>7647</v>
      </c>
      <c r="W1150" s="2" t="s">
        <v>119</v>
      </c>
      <c r="X1150" s="2" t="s">
        <v>120</v>
      </c>
      <c r="Y1150" s="2" t="s">
        <v>7648</v>
      </c>
      <c r="Z1150" s="2" t="s">
        <v>7649</v>
      </c>
      <c r="AA1150" s="2" t="s">
        <v>1635</v>
      </c>
      <c r="AB1150" s="2" t="s">
        <v>76</v>
      </c>
      <c r="AE1150" s="3">
        <v>45749.580763888887</v>
      </c>
      <c r="AF1150" s="2" t="s">
        <v>77</v>
      </c>
      <c r="AH1150" s="2" t="s">
        <v>103</v>
      </c>
      <c r="AI1150" s="2" t="s">
        <v>79</v>
      </c>
      <c r="AJ1150" s="2" t="s">
        <v>105</v>
      </c>
      <c r="AK1150" s="2" t="s">
        <v>7650</v>
      </c>
      <c r="AL1150" s="2" t="s">
        <v>6492</v>
      </c>
      <c r="AM1150" s="3">
        <v>45749.58079861111</v>
      </c>
      <c r="AN1150" s="2" t="s">
        <v>7650</v>
      </c>
      <c r="AP1150" s="2">
        <v>5868296</v>
      </c>
      <c r="AQ1150" s="2" t="s">
        <v>81</v>
      </c>
      <c r="AR1150" s="3">
        <v>45750.765150462961</v>
      </c>
      <c r="AS1150" s="2" t="s">
        <v>82</v>
      </c>
      <c r="AT1150" s="3">
        <v>45751.333333333336</v>
      </c>
      <c r="AU1150" s="2" t="s">
        <v>83</v>
      </c>
      <c r="AV1150" s="2" t="s">
        <v>128</v>
      </c>
      <c r="AW1150" s="2" t="s">
        <v>129</v>
      </c>
      <c r="AX1150" s="2" t="s">
        <v>2464</v>
      </c>
      <c r="AZ1150" s="3">
        <v>45750.765150462961</v>
      </c>
      <c r="BB1150" s="2" t="s">
        <v>253</v>
      </c>
      <c r="BC1150" s="2" t="s">
        <v>254</v>
      </c>
      <c r="BD1150" s="2" t="s">
        <v>255</v>
      </c>
      <c r="BE1150" s="2" t="s">
        <v>2001</v>
      </c>
      <c r="BF1150" s="2" t="s">
        <v>213</v>
      </c>
    </row>
    <row r="1151" spans="1:58" x14ac:dyDescent="0.35">
      <c r="A1151" s="2">
        <v>3043700</v>
      </c>
      <c r="B1151" s="2" t="s">
        <v>58</v>
      </c>
      <c r="C1151" s="2">
        <v>42199031</v>
      </c>
      <c r="D1151" s="2">
        <v>338439550</v>
      </c>
      <c r="E1151" s="2" t="s">
        <v>59</v>
      </c>
      <c r="F1151" s="2" t="s">
        <v>60</v>
      </c>
      <c r="G1151" s="2" t="s">
        <v>7651</v>
      </c>
      <c r="H1151" s="2" t="s">
        <v>1260</v>
      </c>
      <c r="I1151" s="2">
        <v>772625164</v>
      </c>
      <c r="J1151" s="2" t="s">
        <v>5007</v>
      </c>
      <c r="K1151" s="2">
        <v>12</v>
      </c>
      <c r="L1151" s="2" t="s">
        <v>64</v>
      </c>
      <c r="M1151" s="2" t="s">
        <v>65</v>
      </c>
      <c r="N1151" s="3">
        <v>45742.495023148149</v>
      </c>
      <c r="O1151" s="2" t="s">
        <v>95</v>
      </c>
      <c r="Q1151" s="2" t="s">
        <v>67</v>
      </c>
      <c r="R1151" s="3">
        <v>45749.580925925926</v>
      </c>
      <c r="S1151" s="2" t="s">
        <v>7652</v>
      </c>
      <c r="T1151" s="2" t="s">
        <v>69</v>
      </c>
      <c r="U1151" s="2" t="s">
        <v>1963</v>
      </c>
      <c r="V1151" s="2" t="s">
        <v>7653</v>
      </c>
      <c r="Y1151" s="2" t="s">
        <v>7654</v>
      </c>
      <c r="Z1151" s="2" t="s">
        <v>888</v>
      </c>
      <c r="AA1151" s="2" t="s">
        <v>888</v>
      </c>
      <c r="AB1151" s="2" t="s">
        <v>76</v>
      </c>
      <c r="AE1151" s="3">
        <v>45749.580937500003</v>
      </c>
      <c r="AF1151" s="2" t="s">
        <v>77</v>
      </c>
      <c r="AH1151" s="2" t="s">
        <v>103</v>
      </c>
      <c r="AI1151" s="2" t="s">
        <v>79</v>
      </c>
      <c r="AJ1151" s="2" t="s">
        <v>586</v>
      </c>
      <c r="AK1151" s="2" t="s">
        <v>7655</v>
      </c>
      <c r="AL1151" s="2" t="s">
        <v>7652</v>
      </c>
      <c r="AM1151" s="3">
        <v>45749.580972222226</v>
      </c>
      <c r="AN1151" s="2" t="s">
        <v>7655</v>
      </c>
      <c r="AP1151" s="2">
        <v>5868297</v>
      </c>
      <c r="AQ1151" s="2" t="s">
        <v>81</v>
      </c>
      <c r="AR1151" s="3">
        <v>45750.635972222219</v>
      </c>
      <c r="AS1151" s="2" t="s">
        <v>82</v>
      </c>
      <c r="AT1151" s="3">
        <v>45751.333333333336</v>
      </c>
      <c r="AU1151" s="2" t="s">
        <v>83</v>
      </c>
      <c r="AV1151" s="2" t="s">
        <v>446</v>
      </c>
      <c r="AW1151" s="2" t="s">
        <v>447</v>
      </c>
      <c r="AX1151" s="2" t="s">
        <v>4709</v>
      </c>
      <c r="AZ1151" s="3">
        <v>45750.635972222219</v>
      </c>
      <c r="BB1151" s="2" t="s">
        <v>1928</v>
      </c>
      <c r="BC1151" s="2" t="s">
        <v>1929</v>
      </c>
      <c r="BD1151" s="2" t="s">
        <v>1930</v>
      </c>
      <c r="BE1151" s="2" t="s">
        <v>6924</v>
      </c>
      <c r="BF1151" s="2" t="s">
        <v>891</v>
      </c>
    </row>
    <row r="1152" spans="1:58" x14ac:dyDescent="0.35">
      <c r="A1152" s="2">
        <v>3043701</v>
      </c>
      <c r="B1152" s="2" t="s">
        <v>58</v>
      </c>
      <c r="C1152" s="2">
        <v>36427471</v>
      </c>
      <c r="D1152" s="2">
        <v>338351553</v>
      </c>
      <c r="E1152" s="2" t="s">
        <v>59</v>
      </c>
      <c r="F1152" s="2" t="s">
        <v>60</v>
      </c>
      <c r="G1152" s="2" t="s">
        <v>719</v>
      </c>
      <c r="H1152" s="2" t="s">
        <v>7656</v>
      </c>
      <c r="I1152" s="2">
        <v>776754946</v>
      </c>
      <c r="J1152" s="2" t="s">
        <v>7657</v>
      </c>
      <c r="K1152" s="2">
        <v>13</v>
      </c>
      <c r="L1152" s="2" t="s">
        <v>64</v>
      </c>
      <c r="M1152" s="2" t="s">
        <v>65</v>
      </c>
      <c r="N1152" s="3">
        <v>44849.625011574077</v>
      </c>
      <c r="O1152" s="2" t="s">
        <v>66</v>
      </c>
      <c r="Q1152" s="2" t="s">
        <v>67</v>
      </c>
      <c r="R1152" s="3">
        <v>45749.581666666665</v>
      </c>
      <c r="S1152" s="2" t="s">
        <v>1043</v>
      </c>
      <c r="T1152" s="2" t="s">
        <v>97</v>
      </c>
      <c r="U1152" s="2" t="s">
        <v>70</v>
      </c>
      <c r="V1152" s="2" t="s">
        <v>7658</v>
      </c>
      <c r="W1152" s="2" t="s">
        <v>225</v>
      </c>
      <c r="X1152" s="2" t="s">
        <v>226</v>
      </c>
      <c r="Y1152" s="2" t="s">
        <v>4412</v>
      </c>
      <c r="Z1152" s="2" t="s">
        <v>228</v>
      </c>
      <c r="AA1152" s="2" t="s">
        <v>4413</v>
      </c>
      <c r="AB1152" s="2" t="s">
        <v>4413</v>
      </c>
      <c r="AE1152" s="3">
        <v>45749.581678240742</v>
      </c>
      <c r="AF1152" s="2" t="s">
        <v>77</v>
      </c>
      <c r="AH1152" s="2" t="s">
        <v>78</v>
      </c>
      <c r="AI1152" s="2" t="s">
        <v>58</v>
      </c>
      <c r="AJ1152" s="2" t="s">
        <v>105</v>
      </c>
      <c r="AK1152" s="2" t="s">
        <v>3610</v>
      </c>
      <c r="AL1152" s="2" t="s">
        <v>1043</v>
      </c>
      <c r="AM1152" s="3">
        <v>45749.684502314813</v>
      </c>
      <c r="AN1152" s="2" t="s">
        <v>7659</v>
      </c>
      <c r="AO1152" s="2" t="s">
        <v>416</v>
      </c>
      <c r="AP1152" s="2">
        <v>5868947</v>
      </c>
      <c r="AQ1152" s="2" t="s">
        <v>81</v>
      </c>
      <c r="AR1152" s="3">
        <v>45751.519155092596</v>
      </c>
      <c r="AS1152" s="2" t="s">
        <v>82</v>
      </c>
      <c r="AT1152" s="3">
        <v>45749.333333333336</v>
      </c>
      <c r="AU1152" s="2" t="s">
        <v>83</v>
      </c>
      <c r="AV1152" s="2" t="s">
        <v>1449</v>
      </c>
      <c r="AW1152" s="2" t="s">
        <v>1450</v>
      </c>
      <c r="AX1152" s="2" t="s">
        <v>1451</v>
      </c>
      <c r="AZ1152" s="3">
        <v>45751.519155092596</v>
      </c>
      <c r="BB1152" s="2" t="s">
        <v>295</v>
      </c>
      <c r="BC1152" s="2" t="s">
        <v>296</v>
      </c>
      <c r="BD1152" s="2" t="s">
        <v>297</v>
      </c>
      <c r="BE1152" s="2" t="s">
        <v>7660</v>
      </c>
      <c r="BF1152" s="2" t="s">
        <v>782</v>
      </c>
    </row>
    <row r="1153" spans="1:58" x14ac:dyDescent="0.35">
      <c r="A1153" s="2">
        <v>3043702</v>
      </c>
      <c r="B1153" s="2" t="s">
        <v>58</v>
      </c>
      <c r="C1153" s="2">
        <v>44966681</v>
      </c>
      <c r="D1153" s="2">
        <v>338714139</v>
      </c>
      <c r="E1153" s="2" t="s">
        <v>59</v>
      </c>
      <c r="F1153" s="2" t="s">
        <v>60</v>
      </c>
      <c r="G1153" s="2" t="s">
        <v>345</v>
      </c>
      <c r="H1153" s="2" t="s">
        <v>1471</v>
      </c>
      <c r="I1153" s="2">
        <v>773231389</v>
      </c>
      <c r="J1153" s="2" t="s">
        <v>6985</v>
      </c>
      <c r="K1153" s="2">
        <v>13</v>
      </c>
      <c r="L1153" s="2" t="s">
        <v>64</v>
      </c>
      <c r="M1153" s="2" t="s">
        <v>65</v>
      </c>
      <c r="N1153" s="3">
        <v>45646.44127314815</v>
      </c>
      <c r="O1153" s="2" t="s">
        <v>66</v>
      </c>
      <c r="Q1153" s="2" t="s">
        <v>67</v>
      </c>
      <c r="R1153" s="3">
        <v>45749.582627314812</v>
      </c>
      <c r="S1153" s="2" t="s">
        <v>7661</v>
      </c>
      <c r="T1153" s="2" t="s">
        <v>97</v>
      </c>
      <c r="U1153" s="2" t="s">
        <v>581</v>
      </c>
      <c r="V1153" s="2" t="s">
        <v>7662</v>
      </c>
      <c r="W1153" s="2" t="s">
        <v>263</v>
      </c>
      <c r="X1153" s="2" t="s">
        <v>264</v>
      </c>
      <c r="Y1153" s="2" t="s">
        <v>7663</v>
      </c>
      <c r="Z1153" s="2" t="s">
        <v>902</v>
      </c>
      <c r="AA1153" s="2" t="s">
        <v>7664</v>
      </c>
      <c r="AB1153" s="2" t="s">
        <v>7664</v>
      </c>
      <c r="AE1153" s="3">
        <v>45749.582627314812</v>
      </c>
      <c r="AF1153" s="2" t="s">
        <v>77</v>
      </c>
      <c r="AH1153" s="2" t="s">
        <v>103</v>
      </c>
      <c r="AI1153" s="2" t="s">
        <v>58</v>
      </c>
      <c r="AJ1153" s="2" t="s">
        <v>586</v>
      </c>
      <c r="AK1153" s="2" t="s">
        <v>7665</v>
      </c>
      <c r="AL1153" s="2" t="s">
        <v>7661</v>
      </c>
      <c r="AM1153" s="3">
        <v>45749.831284722219</v>
      </c>
      <c r="AN1153" s="2" t="s">
        <v>6463</v>
      </c>
      <c r="AO1153" s="2" t="s">
        <v>276</v>
      </c>
      <c r="AP1153" s="2">
        <v>5869727</v>
      </c>
      <c r="AQ1153" s="2" t="s">
        <v>81</v>
      </c>
      <c r="AR1153" s="3">
        <v>45750.567453703705</v>
      </c>
      <c r="AS1153" s="2" t="s">
        <v>82</v>
      </c>
      <c r="AT1153" s="3">
        <v>45749.333333333336</v>
      </c>
      <c r="AU1153" s="2" t="s">
        <v>127</v>
      </c>
      <c r="AV1153" s="2" t="s">
        <v>681</v>
      </c>
      <c r="AW1153" s="2" t="s">
        <v>682</v>
      </c>
      <c r="AX1153" s="2" t="s">
        <v>683</v>
      </c>
      <c r="AZ1153" s="3">
        <v>45750.567453703705</v>
      </c>
      <c r="BB1153" s="2" t="s">
        <v>2473</v>
      </c>
      <c r="BC1153" s="2" t="s">
        <v>1007</v>
      </c>
      <c r="BD1153" s="2" t="s">
        <v>2474</v>
      </c>
      <c r="BE1153" s="2" t="s">
        <v>7666</v>
      </c>
      <c r="BF1153" s="2" t="s">
        <v>276</v>
      </c>
    </row>
    <row r="1154" spans="1:58" x14ac:dyDescent="0.35">
      <c r="A1154" s="2">
        <v>3043703</v>
      </c>
      <c r="B1154" s="2" t="s">
        <v>58</v>
      </c>
      <c r="C1154" s="2">
        <v>44753791</v>
      </c>
      <c r="D1154" s="2">
        <v>338495568</v>
      </c>
      <c r="E1154" s="2" t="s">
        <v>59</v>
      </c>
      <c r="F1154" s="2" t="s">
        <v>60</v>
      </c>
      <c r="G1154" s="2" t="s">
        <v>754</v>
      </c>
      <c r="H1154" s="2" t="s">
        <v>7667</v>
      </c>
      <c r="I1154" s="2">
        <v>771858637</v>
      </c>
      <c r="J1154" s="2" t="s">
        <v>6644</v>
      </c>
      <c r="K1154" s="2">
        <v>12</v>
      </c>
      <c r="L1154" s="2" t="s">
        <v>64</v>
      </c>
      <c r="M1154" s="2" t="s">
        <v>65</v>
      </c>
      <c r="N1154" s="3">
        <v>45638.708333333336</v>
      </c>
      <c r="O1154" s="2" t="s">
        <v>66</v>
      </c>
      <c r="Q1154" s="2" t="s">
        <v>67</v>
      </c>
      <c r="R1154" s="3">
        <v>45749.582743055558</v>
      </c>
      <c r="S1154" s="2" t="s">
        <v>1436</v>
      </c>
      <c r="T1154" s="2" t="s">
        <v>598</v>
      </c>
      <c r="U1154" s="2" t="s">
        <v>688</v>
      </c>
      <c r="V1154" s="2" t="s">
        <v>7668</v>
      </c>
      <c r="Y1154" s="2" t="s">
        <v>1396</v>
      </c>
      <c r="Z1154" s="2" t="s">
        <v>145</v>
      </c>
      <c r="AA1154" s="2" t="s">
        <v>1412</v>
      </c>
      <c r="AB1154" s="2" t="s">
        <v>76</v>
      </c>
      <c r="AE1154" s="3">
        <v>45749.582754629628</v>
      </c>
      <c r="AF1154" s="2" t="s">
        <v>77</v>
      </c>
      <c r="AH1154" s="2" t="s">
        <v>78</v>
      </c>
      <c r="AI1154" s="2" t="s">
        <v>79</v>
      </c>
      <c r="AJ1154" s="2" t="s">
        <v>586</v>
      </c>
      <c r="AK1154" s="2" t="s">
        <v>7669</v>
      </c>
      <c r="AL1154" s="2" t="s">
        <v>1436</v>
      </c>
      <c r="AM1154" s="3">
        <v>45749.582789351851</v>
      </c>
      <c r="AN1154" s="2" t="s">
        <v>7669</v>
      </c>
      <c r="AP1154" s="2">
        <v>5868309</v>
      </c>
      <c r="AQ1154" s="2" t="s">
        <v>81</v>
      </c>
      <c r="AR1154" s="3">
        <v>45750.480682870373</v>
      </c>
      <c r="AS1154" s="2" t="s">
        <v>82</v>
      </c>
      <c r="AT1154" s="3">
        <v>45751.260416666664</v>
      </c>
      <c r="AU1154" s="2" t="s">
        <v>83</v>
      </c>
      <c r="AV1154" s="2" t="s">
        <v>149</v>
      </c>
      <c r="AW1154" s="2" t="s">
        <v>150</v>
      </c>
      <c r="AX1154" s="2" t="s">
        <v>151</v>
      </c>
      <c r="AZ1154" s="3">
        <v>45750.480682870373</v>
      </c>
      <c r="BB1154" s="2" t="s">
        <v>2473</v>
      </c>
      <c r="BC1154" s="2" t="s">
        <v>1007</v>
      </c>
      <c r="BD1154" s="2" t="s">
        <v>2474</v>
      </c>
      <c r="BE1154" s="2" t="s">
        <v>7670</v>
      </c>
      <c r="BF1154" s="2" t="s">
        <v>1400</v>
      </c>
    </row>
    <row r="1155" spans="1:58" x14ac:dyDescent="0.35">
      <c r="A1155" s="2">
        <v>3043704</v>
      </c>
      <c r="B1155" s="2" t="s">
        <v>58</v>
      </c>
      <c r="C1155" s="2">
        <v>43958661</v>
      </c>
      <c r="D1155" s="2">
        <v>338029878</v>
      </c>
      <c r="E1155" s="2" t="s">
        <v>59</v>
      </c>
      <c r="F1155" s="2" t="s">
        <v>60</v>
      </c>
      <c r="G1155" s="2" t="s">
        <v>7671</v>
      </c>
      <c r="H1155" s="2" t="s">
        <v>2777</v>
      </c>
      <c r="I1155" s="2">
        <v>775571541</v>
      </c>
      <c r="J1155" s="2" t="s">
        <v>6876</v>
      </c>
      <c r="K1155" s="2">
        <v>13</v>
      </c>
      <c r="L1155" s="2" t="s">
        <v>64</v>
      </c>
      <c r="M1155" s="2" t="s">
        <v>65</v>
      </c>
      <c r="N1155" s="3">
        <v>45543.041666666664</v>
      </c>
      <c r="O1155" s="2" t="s">
        <v>66</v>
      </c>
      <c r="Q1155" s="2" t="s">
        <v>67</v>
      </c>
      <c r="R1155" s="3">
        <v>45749.58357638889</v>
      </c>
      <c r="S1155" s="2" t="s">
        <v>773</v>
      </c>
      <c r="T1155" s="2" t="s">
        <v>97</v>
      </c>
      <c r="U1155" s="2" t="s">
        <v>70</v>
      </c>
      <c r="V1155" s="2" t="s">
        <v>7672</v>
      </c>
      <c r="W1155" s="2" t="s">
        <v>285</v>
      </c>
      <c r="X1155" s="2" t="s">
        <v>426</v>
      </c>
      <c r="Y1155" s="2" t="s">
        <v>6341</v>
      </c>
      <c r="Z1155" s="2" t="s">
        <v>3475</v>
      </c>
      <c r="AB1155" s="2" t="s">
        <v>7673</v>
      </c>
      <c r="AE1155" s="3">
        <v>45749.583587962959</v>
      </c>
      <c r="AF1155" s="2" t="s">
        <v>77</v>
      </c>
      <c r="AH1155" s="2" t="s">
        <v>78</v>
      </c>
      <c r="AI1155" s="2" t="s">
        <v>79</v>
      </c>
      <c r="AJ1155" s="2" t="s">
        <v>105</v>
      </c>
      <c r="AK1155" s="2" t="s">
        <v>5778</v>
      </c>
      <c r="AL1155" s="2" t="s">
        <v>773</v>
      </c>
      <c r="AM1155" s="3">
        <v>45749.583611111113</v>
      </c>
      <c r="AN1155" s="2" t="s">
        <v>5778</v>
      </c>
      <c r="AP1155" s="2">
        <v>5868310</v>
      </c>
      <c r="AQ1155" s="2" t="s">
        <v>81</v>
      </c>
      <c r="AR1155" s="3">
        <v>45751.477488425924</v>
      </c>
      <c r="AS1155" s="2" t="s">
        <v>82</v>
      </c>
      <c r="AT1155" s="3">
        <v>45751.333333333336</v>
      </c>
      <c r="AU1155" s="2" t="s">
        <v>83</v>
      </c>
      <c r="AV1155" s="2" t="s">
        <v>429</v>
      </c>
      <c r="AW1155" s="2" t="s">
        <v>430</v>
      </c>
      <c r="AX1155" s="2" t="s">
        <v>1285</v>
      </c>
      <c r="AZ1155" s="3">
        <v>45751.477488425924</v>
      </c>
      <c r="BB1155" s="2" t="s">
        <v>608</v>
      </c>
      <c r="BC1155" s="2" t="s">
        <v>326</v>
      </c>
      <c r="BD1155" s="2" t="s">
        <v>609</v>
      </c>
      <c r="BE1155" s="2" t="s">
        <v>7674</v>
      </c>
      <c r="BF1155" s="2" t="s">
        <v>435</v>
      </c>
    </row>
    <row r="1156" spans="1:58" x14ac:dyDescent="0.35">
      <c r="A1156" s="2">
        <v>3043705</v>
      </c>
      <c r="B1156" s="2" t="s">
        <v>58</v>
      </c>
      <c r="C1156" s="2">
        <v>44156261</v>
      </c>
      <c r="D1156" s="2">
        <v>338408820</v>
      </c>
      <c r="E1156" s="2" t="s">
        <v>59</v>
      </c>
      <c r="F1156" s="2" t="s">
        <v>60</v>
      </c>
      <c r="G1156" s="2" t="s">
        <v>957</v>
      </c>
      <c r="H1156" s="2" t="s">
        <v>7675</v>
      </c>
      <c r="I1156" s="2">
        <v>782341048</v>
      </c>
      <c r="J1156" s="2" t="s">
        <v>7676</v>
      </c>
      <c r="K1156" s="2">
        <v>12</v>
      </c>
      <c r="L1156" s="2" t="s">
        <v>64</v>
      </c>
      <c r="M1156" s="2" t="s">
        <v>65</v>
      </c>
      <c r="N1156" s="3">
        <v>45556.041666666664</v>
      </c>
      <c r="O1156" s="2" t="s">
        <v>66</v>
      </c>
      <c r="Q1156" s="2" t="s">
        <v>67</v>
      </c>
      <c r="R1156" s="3">
        <v>45749.583831018521</v>
      </c>
      <c r="S1156" s="2" t="s">
        <v>1595</v>
      </c>
      <c r="T1156" s="2" t="s">
        <v>97</v>
      </c>
      <c r="U1156" s="2" t="s">
        <v>70</v>
      </c>
      <c r="V1156" s="2" t="s">
        <v>7677</v>
      </c>
      <c r="W1156" s="2" t="s">
        <v>285</v>
      </c>
      <c r="X1156" s="2" t="s">
        <v>286</v>
      </c>
      <c r="Y1156" s="2" t="s">
        <v>4927</v>
      </c>
      <c r="Z1156" s="2" t="s">
        <v>4325</v>
      </c>
      <c r="AA1156" s="2" t="s">
        <v>4326</v>
      </c>
      <c r="AB1156" s="2" t="s">
        <v>76</v>
      </c>
      <c r="AE1156" s="3">
        <v>45749.58384259259</v>
      </c>
      <c r="AF1156" s="2" t="s">
        <v>77</v>
      </c>
      <c r="AH1156" s="2" t="s">
        <v>103</v>
      </c>
      <c r="AI1156" s="2" t="s">
        <v>79</v>
      </c>
      <c r="AJ1156" s="2" t="s">
        <v>105</v>
      </c>
      <c r="AK1156" s="2" t="s">
        <v>7678</v>
      </c>
      <c r="AL1156" s="2" t="s">
        <v>1595</v>
      </c>
      <c r="AM1156" s="3">
        <v>45749.583877314813</v>
      </c>
      <c r="AN1156" s="2" t="s">
        <v>7678</v>
      </c>
      <c r="AP1156" s="2">
        <v>5868311</v>
      </c>
      <c r="AQ1156" s="2" t="s">
        <v>81</v>
      </c>
      <c r="AR1156" s="3">
        <v>45750.411481481482</v>
      </c>
      <c r="AS1156" s="2" t="s">
        <v>82</v>
      </c>
      <c r="AT1156" s="3">
        <v>45749.5625</v>
      </c>
      <c r="AU1156" s="2" t="s">
        <v>83</v>
      </c>
      <c r="AV1156" s="2" t="s">
        <v>292</v>
      </c>
      <c r="AW1156" s="2" t="s">
        <v>293</v>
      </c>
      <c r="AX1156" s="2" t="s">
        <v>1029</v>
      </c>
      <c r="AZ1156" s="3">
        <v>45750.411481481482</v>
      </c>
      <c r="BB1156" s="2" t="s">
        <v>311</v>
      </c>
      <c r="BC1156" s="2" t="s">
        <v>312</v>
      </c>
      <c r="BD1156" s="2" t="s">
        <v>313</v>
      </c>
      <c r="BE1156" s="2" t="s">
        <v>1030</v>
      </c>
      <c r="BF1156" s="2" t="s">
        <v>344</v>
      </c>
    </row>
    <row r="1157" spans="1:58" x14ac:dyDescent="0.35">
      <c r="A1157" s="2">
        <v>3043706</v>
      </c>
      <c r="B1157" s="2" t="s">
        <v>58</v>
      </c>
      <c r="C1157" s="2">
        <v>37714621</v>
      </c>
      <c r="D1157" s="2">
        <v>338377288</v>
      </c>
      <c r="E1157" s="2" t="s">
        <v>59</v>
      </c>
      <c r="F1157" s="2" t="s">
        <v>60</v>
      </c>
      <c r="G1157" s="2" t="s">
        <v>594</v>
      </c>
      <c r="H1157" s="2" t="s">
        <v>1471</v>
      </c>
      <c r="I1157" s="2">
        <v>774294082</v>
      </c>
      <c r="J1157" s="2" t="s">
        <v>552</v>
      </c>
      <c r="K1157" s="2">
        <v>13</v>
      </c>
      <c r="L1157" s="2" t="s">
        <v>64</v>
      </c>
      <c r="M1157" s="2" t="s">
        <v>65</v>
      </c>
      <c r="N1157" s="3">
        <v>45149.588206018518</v>
      </c>
      <c r="O1157" s="2" t="s">
        <v>66</v>
      </c>
      <c r="Q1157" s="2" t="s">
        <v>67</v>
      </c>
      <c r="R1157" s="3">
        <v>45749.58421296296</v>
      </c>
      <c r="S1157" s="2" t="s">
        <v>1500</v>
      </c>
      <c r="T1157" s="2" t="s">
        <v>69</v>
      </c>
      <c r="U1157" s="2" t="s">
        <v>1963</v>
      </c>
      <c r="V1157" s="2" t="s">
        <v>7679</v>
      </c>
      <c r="W1157" s="2" t="s">
        <v>263</v>
      </c>
      <c r="X1157" s="2" t="s">
        <v>304</v>
      </c>
      <c r="Y1157" s="2" t="s">
        <v>7680</v>
      </c>
      <c r="Z1157" s="2" t="s">
        <v>1446</v>
      </c>
      <c r="AA1157" s="2" t="s">
        <v>7681</v>
      </c>
      <c r="AB1157" s="2" t="s">
        <v>7681</v>
      </c>
      <c r="AE1157" s="3">
        <v>45749.58421296296</v>
      </c>
      <c r="AF1157" s="2" t="s">
        <v>77</v>
      </c>
      <c r="AH1157" s="2" t="s">
        <v>78</v>
      </c>
      <c r="AI1157" s="2" t="s">
        <v>79</v>
      </c>
      <c r="AJ1157" s="2" t="s">
        <v>586</v>
      </c>
      <c r="AK1157" s="2" t="s">
        <v>7682</v>
      </c>
      <c r="AL1157" s="2" t="s">
        <v>1500</v>
      </c>
      <c r="AM1157" s="3">
        <v>45749.584247685183</v>
      </c>
      <c r="AN1157" s="2" t="s">
        <v>7682</v>
      </c>
      <c r="AP1157" s="2">
        <v>5868312</v>
      </c>
      <c r="AQ1157" s="2" t="s">
        <v>81</v>
      </c>
      <c r="AR1157" s="3">
        <v>45749.865590277775</v>
      </c>
      <c r="AS1157" s="2" t="s">
        <v>82</v>
      </c>
      <c r="AT1157" s="3">
        <v>45751.333333333336</v>
      </c>
      <c r="AU1157" s="2" t="s">
        <v>83</v>
      </c>
      <c r="AV1157" s="2" t="s">
        <v>308</v>
      </c>
      <c r="AW1157" s="2" t="s">
        <v>309</v>
      </c>
      <c r="AX1157" s="2" t="s">
        <v>4063</v>
      </c>
      <c r="AZ1157" s="3">
        <v>45749.865590277775</v>
      </c>
      <c r="BB1157" s="2" t="s">
        <v>7683</v>
      </c>
      <c r="BC1157" s="2" t="s">
        <v>2966</v>
      </c>
      <c r="BD1157" s="2" t="s">
        <v>359</v>
      </c>
      <c r="BE1157" s="2" t="s">
        <v>1072</v>
      </c>
      <c r="BF1157" s="2" t="s">
        <v>315</v>
      </c>
    </row>
    <row r="1158" spans="1:58" x14ac:dyDescent="0.35">
      <c r="A1158" s="2">
        <v>3043707</v>
      </c>
      <c r="B1158" s="2" t="s">
        <v>58</v>
      </c>
      <c r="C1158" s="2">
        <v>33440431</v>
      </c>
      <c r="D1158" s="2">
        <v>338486509</v>
      </c>
      <c r="E1158" s="2" t="s">
        <v>59</v>
      </c>
      <c r="F1158" s="2" t="s">
        <v>60</v>
      </c>
      <c r="G1158" s="2" t="s">
        <v>1048</v>
      </c>
      <c r="H1158" s="2" t="s">
        <v>7684</v>
      </c>
      <c r="I1158" s="2">
        <v>773982844</v>
      </c>
      <c r="J1158" s="2" t="s">
        <v>7445</v>
      </c>
      <c r="K1158" s="2">
        <v>12</v>
      </c>
      <c r="L1158" s="2" t="s">
        <v>64</v>
      </c>
      <c r="M1158" s="2" t="s">
        <v>65</v>
      </c>
      <c r="N1158" s="3">
        <v>44805</v>
      </c>
      <c r="O1158" s="2" t="s">
        <v>161</v>
      </c>
      <c r="Q1158" s="2" t="s">
        <v>67</v>
      </c>
      <c r="R1158" s="3">
        <v>45749.584594907406</v>
      </c>
      <c r="S1158" s="2" t="s">
        <v>637</v>
      </c>
      <c r="T1158" s="2" t="s">
        <v>488</v>
      </c>
      <c r="U1158" s="2" t="s">
        <v>70</v>
      </c>
      <c r="V1158" s="2" t="s">
        <v>7685</v>
      </c>
      <c r="W1158" s="2" t="s">
        <v>72</v>
      </c>
      <c r="X1158" s="2" t="s">
        <v>143</v>
      </c>
      <c r="Y1158" s="2" t="s">
        <v>775</v>
      </c>
      <c r="Z1158" s="2" t="s">
        <v>145</v>
      </c>
      <c r="AA1158" s="2" t="s">
        <v>146</v>
      </c>
      <c r="AB1158" s="2" t="s">
        <v>76</v>
      </c>
      <c r="AC1158" s="2">
        <v>10024</v>
      </c>
      <c r="AE1158" s="3">
        <v>45749.585902777777</v>
      </c>
      <c r="AF1158" s="2" t="s">
        <v>77</v>
      </c>
      <c r="AH1158" s="2" t="s">
        <v>78</v>
      </c>
      <c r="AI1158" s="2" t="s">
        <v>79</v>
      </c>
      <c r="AJ1158" s="2" t="s">
        <v>105</v>
      </c>
      <c r="AK1158" s="2" t="s">
        <v>7686</v>
      </c>
      <c r="AL1158" s="2" t="s">
        <v>637</v>
      </c>
      <c r="AM1158" s="3">
        <v>45749.585972222223</v>
      </c>
      <c r="AO1158" s="2" t="s">
        <v>637</v>
      </c>
      <c r="AP1158" s="2">
        <v>5868320</v>
      </c>
      <c r="AQ1158" s="2" t="s">
        <v>81</v>
      </c>
      <c r="AR1158" s="3">
        <v>45750.406469907408</v>
      </c>
      <c r="AS1158" s="2" t="s">
        <v>82</v>
      </c>
      <c r="AT1158" s="3">
        <v>45749.504166666666</v>
      </c>
      <c r="AU1158" s="2" t="s">
        <v>127</v>
      </c>
      <c r="AV1158" s="2" t="s">
        <v>149</v>
      </c>
      <c r="AW1158" s="2" t="s">
        <v>150</v>
      </c>
      <c r="AX1158" s="2" t="s">
        <v>151</v>
      </c>
      <c r="AZ1158" s="3">
        <v>45750.406469907408</v>
      </c>
      <c r="BB1158" s="2" t="s">
        <v>295</v>
      </c>
      <c r="BC1158" s="2" t="s">
        <v>296</v>
      </c>
      <c r="BD1158" s="2" t="s">
        <v>297</v>
      </c>
      <c r="BE1158" s="2" t="s">
        <v>7687</v>
      </c>
      <c r="BF1158" s="2" t="s">
        <v>171</v>
      </c>
    </row>
    <row r="1159" spans="1:58" x14ac:dyDescent="0.35">
      <c r="A1159" s="2">
        <v>3043708</v>
      </c>
      <c r="B1159" s="2" t="s">
        <v>58</v>
      </c>
      <c r="C1159" s="2">
        <v>39361231</v>
      </c>
      <c r="D1159" s="2">
        <v>338548296</v>
      </c>
      <c r="E1159" s="2" t="s">
        <v>59</v>
      </c>
      <c r="F1159" s="2" t="s">
        <v>60</v>
      </c>
      <c r="G1159" s="2" t="s">
        <v>6188</v>
      </c>
      <c r="H1159" s="2" t="s">
        <v>7688</v>
      </c>
      <c r="I1159" s="2">
        <v>775905600</v>
      </c>
      <c r="J1159" s="2" t="s">
        <v>7689</v>
      </c>
      <c r="K1159" s="2">
        <v>13</v>
      </c>
      <c r="L1159" s="2" t="s">
        <v>64</v>
      </c>
      <c r="M1159" s="2" t="s">
        <v>65</v>
      </c>
      <c r="N1159" s="3">
        <v>45350.609224537038</v>
      </c>
      <c r="O1159" s="2" t="s">
        <v>66</v>
      </c>
      <c r="Q1159" s="2" t="s">
        <v>67</v>
      </c>
      <c r="R1159" s="3">
        <v>45749.584745370368</v>
      </c>
      <c r="S1159" s="2" t="s">
        <v>5853</v>
      </c>
      <c r="T1159" s="2" t="s">
        <v>97</v>
      </c>
      <c r="U1159" s="2" t="s">
        <v>70</v>
      </c>
      <c r="V1159" s="2" t="s">
        <v>7690</v>
      </c>
      <c r="W1159" s="2" t="s">
        <v>225</v>
      </c>
      <c r="X1159" s="2" t="s">
        <v>912</v>
      </c>
      <c r="Y1159" s="2" t="s">
        <v>4668</v>
      </c>
      <c r="Z1159" s="2" t="s">
        <v>1125</v>
      </c>
      <c r="AA1159" s="2" t="s">
        <v>1125</v>
      </c>
      <c r="AB1159" s="2" t="s">
        <v>7691</v>
      </c>
      <c r="AE1159" s="3">
        <v>45749.778738425928</v>
      </c>
      <c r="AF1159" s="2" t="s">
        <v>77</v>
      </c>
      <c r="AH1159" s="2" t="s">
        <v>103</v>
      </c>
      <c r="AI1159" s="2" t="s">
        <v>58</v>
      </c>
      <c r="AJ1159" s="2" t="s">
        <v>269</v>
      </c>
      <c r="AK1159" s="2" t="s">
        <v>7692</v>
      </c>
      <c r="AL1159" s="2" t="s">
        <v>920</v>
      </c>
      <c r="AM1159" s="3">
        <v>45749.778831018521</v>
      </c>
      <c r="AN1159" s="2" t="s">
        <v>7692</v>
      </c>
      <c r="AO1159" s="2" t="s">
        <v>920</v>
      </c>
      <c r="AP1159" s="2">
        <v>5869559</v>
      </c>
      <c r="AQ1159" s="2" t="s">
        <v>81</v>
      </c>
      <c r="AR1159" s="3">
        <v>45750.532488425924</v>
      </c>
      <c r="AS1159" s="2" t="s">
        <v>82</v>
      </c>
      <c r="AT1159" s="3">
        <v>45749.333333333336</v>
      </c>
      <c r="AU1159" s="2" t="s">
        <v>83</v>
      </c>
      <c r="AV1159" s="2" t="s">
        <v>1449</v>
      </c>
      <c r="AW1159" s="2" t="s">
        <v>1450</v>
      </c>
      <c r="AX1159" s="2" t="s">
        <v>1451</v>
      </c>
      <c r="AZ1159" s="3">
        <v>45750.532488425924</v>
      </c>
      <c r="BB1159" s="2" t="s">
        <v>295</v>
      </c>
      <c r="BC1159" s="2" t="s">
        <v>296</v>
      </c>
      <c r="BD1159" s="2" t="s">
        <v>297</v>
      </c>
      <c r="BE1159" s="2" t="s">
        <v>7693</v>
      </c>
      <c r="BF1159" s="2" t="s">
        <v>946</v>
      </c>
    </row>
    <row r="1160" spans="1:58" x14ac:dyDescent="0.35">
      <c r="A1160" s="2">
        <v>3043709</v>
      </c>
      <c r="B1160" s="2" t="s">
        <v>58</v>
      </c>
      <c r="C1160" s="2">
        <v>45182461</v>
      </c>
      <c r="D1160" s="2">
        <v>338243241</v>
      </c>
      <c r="E1160" s="2" t="s">
        <v>59</v>
      </c>
      <c r="F1160" s="2" t="s">
        <v>60</v>
      </c>
      <c r="G1160" s="2" t="s">
        <v>7694</v>
      </c>
      <c r="H1160" s="2" t="s">
        <v>7695</v>
      </c>
      <c r="I1160" s="2" t="s">
        <v>7696</v>
      </c>
      <c r="J1160" s="2" t="s">
        <v>7697</v>
      </c>
      <c r="K1160" s="2">
        <v>13</v>
      </c>
      <c r="L1160" s="2" t="s">
        <v>64</v>
      </c>
      <c r="M1160" s="2" t="s">
        <v>65</v>
      </c>
      <c r="N1160" s="3">
        <v>45678</v>
      </c>
      <c r="O1160" s="2" t="s">
        <v>66</v>
      </c>
      <c r="Q1160" s="2" t="s">
        <v>67</v>
      </c>
      <c r="R1160" s="3">
        <v>45749.586064814815</v>
      </c>
      <c r="S1160" s="2" t="s">
        <v>3294</v>
      </c>
      <c r="T1160" s="2" t="s">
        <v>97</v>
      </c>
      <c r="U1160" s="2" t="s">
        <v>70</v>
      </c>
      <c r="V1160" s="2" t="s">
        <v>7698</v>
      </c>
      <c r="W1160" s="2" t="s">
        <v>285</v>
      </c>
      <c r="X1160" s="2" t="s">
        <v>286</v>
      </c>
      <c r="Y1160" s="2" t="s">
        <v>4927</v>
      </c>
      <c r="Z1160" s="2" t="s">
        <v>1026</v>
      </c>
      <c r="AA1160" s="2" t="s">
        <v>4490</v>
      </c>
      <c r="AB1160" s="2" t="s">
        <v>4490</v>
      </c>
      <c r="AC1160" s="2">
        <v>1</v>
      </c>
      <c r="AE1160" s="3">
        <v>45749.586076388892</v>
      </c>
      <c r="AF1160" s="2" t="s">
        <v>77</v>
      </c>
      <c r="AH1160" s="2" t="s">
        <v>78</v>
      </c>
      <c r="AI1160" s="2" t="s">
        <v>79</v>
      </c>
      <c r="AJ1160" s="2" t="s">
        <v>105</v>
      </c>
      <c r="AK1160" s="2" t="s">
        <v>7698</v>
      </c>
      <c r="AL1160" s="2" t="s">
        <v>3294</v>
      </c>
      <c r="AM1160" s="3">
        <v>45749.586111111108</v>
      </c>
      <c r="AN1160" s="2" t="s">
        <v>7698</v>
      </c>
      <c r="AP1160" s="2">
        <v>5868321</v>
      </c>
      <c r="AQ1160" s="2" t="s">
        <v>81</v>
      </c>
      <c r="AR1160" s="3">
        <v>45749.889803240738</v>
      </c>
      <c r="AS1160" s="2" t="s">
        <v>82</v>
      </c>
      <c r="AT1160" s="3">
        <v>45751.333333333336</v>
      </c>
      <c r="AU1160" s="2" t="s">
        <v>83</v>
      </c>
      <c r="AV1160" s="2" t="s">
        <v>292</v>
      </c>
      <c r="AW1160" s="2" t="s">
        <v>293</v>
      </c>
      <c r="AX1160" s="2" t="s">
        <v>4115</v>
      </c>
      <c r="AZ1160" s="3">
        <v>45749.889803240738</v>
      </c>
      <c r="BB1160" s="2" t="s">
        <v>311</v>
      </c>
      <c r="BC1160" s="2" t="s">
        <v>312</v>
      </c>
      <c r="BD1160" s="2" t="s">
        <v>313</v>
      </c>
      <c r="BE1160" s="2" t="s">
        <v>4838</v>
      </c>
      <c r="BF1160" s="2" t="s">
        <v>344</v>
      </c>
    </row>
    <row r="1161" spans="1:58" x14ac:dyDescent="0.35">
      <c r="A1161" s="2">
        <v>3043710</v>
      </c>
      <c r="B1161" s="2" t="s">
        <v>58</v>
      </c>
      <c r="C1161" s="2">
        <v>35194601</v>
      </c>
      <c r="D1161" s="2">
        <v>338557809</v>
      </c>
      <c r="E1161" s="2" t="s">
        <v>59</v>
      </c>
      <c r="F1161" s="2" t="s">
        <v>60</v>
      </c>
      <c r="G1161" s="2" t="s">
        <v>1048</v>
      </c>
      <c r="H1161" s="2" t="s">
        <v>806</v>
      </c>
      <c r="I1161" s="2">
        <v>770944021</v>
      </c>
      <c r="J1161" s="2" t="s">
        <v>7699</v>
      </c>
      <c r="K1161" s="2">
        <v>19</v>
      </c>
      <c r="L1161" s="2" t="s">
        <v>64</v>
      </c>
      <c r="M1161" s="2" t="s">
        <v>65</v>
      </c>
      <c r="N1161" s="3">
        <v>45085</v>
      </c>
      <c r="O1161" s="2" t="s">
        <v>95</v>
      </c>
      <c r="Q1161" s="2" t="s">
        <v>67</v>
      </c>
      <c r="R1161" s="3">
        <v>45749.586793981478</v>
      </c>
      <c r="S1161" s="2" t="s">
        <v>1651</v>
      </c>
      <c r="T1161" s="2" t="s">
        <v>69</v>
      </c>
      <c r="U1161" s="2" t="s">
        <v>70</v>
      </c>
      <c r="V1161" s="2" t="s">
        <v>7700</v>
      </c>
      <c r="W1161" s="2" t="s">
        <v>225</v>
      </c>
      <c r="X1161" s="2" t="s">
        <v>226</v>
      </c>
      <c r="Y1161" s="2" t="s">
        <v>7701</v>
      </c>
      <c r="Z1161" s="2" t="s">
        <v>228</v>
      </c>
      <c r="AA1161" s="2" t="s">
        <v>7702</v>
      </c>
      <c r="AB1161" s="2" t="s">
        <v>76</v>
      </c>
      <c r="AC1161" s="2" t="s">
        <v>7703</v>
      </c>
      <c r="AE1161" s="3">
        <v>45749.586805555555</v>
      </c>
      <c r="AF1161" s="2" t="s">
        <v>77</v>
      </c>
      <c r="AH1161" s="2" t="s">
        <v>78</v>
      </c>
      <c r="AI1161" s="2" t="s">
        <v>79</v>
      </c>
      <c r="AJ1161" s="2" t="s">
        <v>105</v>
      </c>
      <c r="AK1161" s="2" t="s">
        <v>7700</v>
      </c>
      <c r="AL1161" s="2" t="s">
        <v>1651</v>
      </c>
      <c r="AM1161" s="3">
        <v>45749.586840277778</v>
      </c>
      <c r="AN1161" s="2" t="s">
        <v>7700</v>
      </c>
      <c r="AP1161" s="2">
        <v>5868325</v>
      </c>
      <c r="AQ1161" s="2" t="s">
        <v>81</v>
      </c>
      <c r="AR1161" s="3">
        <v>45749.788877314815</v>
      </c>
      <c r="AS1161" s="2" t="s">
        <v>82</v>
      </c>
      <c r="AT1161" s="3">
        <v>45751.333333333336</v>
      </c>
      <c r="AU1161" s="2" t="s">
        <v>83</v>
      </c>
      <c r="AV1161" s="2" t="s">
        <v>705</v>
      </c>
      <c r="AW1161" s="2" t="s">
        <v>706</v>
      </c>
      <c r="AX1161" s="2" t="s">
        <v>5698</v>
      </c>
      <c r="AZ1161" s="3">
        <v>45749.788877314815</v>
      </c>
      <c r="BB1161" s="2" t="s">
        <v>3115</v>
      </c>
      <c r="BC1161" s="2" t="s">
        <v>3116</v>
      </c>
      <c r="BD1161" s="2" t="s">
        <v>89</v>
      </c>
      <c r="BE1161" s="2" t="s">
        <v>931</v>
      </c>
      <c r="BF1161" s="2" t="s">
        <v>416</v>
      </c>
    </row>
    <row r="1162" spans="1:58" x14ac:dyDescent="0.35">
      <c r="A1162" s="2">
        <v>3043711</v>
      </c>
      <c r="B1162" s="2" t="s">
        <v>111</v>
      </c>
      <c r="C1162" s="2">
        <v>26121</v>
      </c>
      <c r="D1162" s="2">
        <v>338203016</v>
      </c>
      <c r="E1162" s="2" t="s">
        <v>59</v>
      </c>
      <c r="F1162" s="2" t="s">
        <v>60</v>
      </c>
      <c r="G1162" s="2" t="s">
        <v>594</v>
      </c>
      <c r="H1162" s="2" t="s">
        <v>806</v>
      </c>
      <c r="I1162" s="2">
        <v>774581919</v>
      </c>
      <c r="J1162" s="2" t="s">
        <v>7704</v>
      </c>
      <c r="K1162" s="2">
        <v>12</v>
      </c>
      <c r="L1162" s="2" t="s">
        <v>64</v>
      </c>
      <c r="M1162" s="2" t="s">
        <v>65</v>
      </c>
      <c r="N1162" s="3">
        <v>40878.000023148146</v>
      </c>
      <c r="O1162" s="2" t="s">
        <v>7705</v>
      </c>
      <c r="Q1162" s="2" t="s">
        <v>67</v>
      </c>
      <c r="R1162" s="3">
        <v>45749.586863425924</v>
      </c>
      <c r="S1162" s="2" t="s">
        <v>3401</v>
      </c>
      <c r="T1162" s="2" t="s">
        <v>97</v>
      </c>
      <c r="U1162" s="2" t="s">
        <v>581</v>
      </c>
      <c r="V1162" s="2" t="s">
        <v>7706</v>
      </c>
      <c r="W1162" s="2" t="s">
        <v>72</v>
      </c>
      <c r="X1162" s="2" t="s">
        <v>412</v>
      </c>
      <c r="Y1162" s="2" t="s">
        <v>7707</v>
      </c>
      <c r="Z1162" s="2" t="s">
        <v>677</v>
      </c>
      <c r="AA1162" s="2" t="s">
        <v>5777</v>
      </c>
      <c r="AB1162" s="2" t="s">
        <v>76</v>
      </c>
      <c r="AC1162" s="2" t="s">
        <v>7708</v>
      </c>
      <c r="AE1162" s="3">
        <v>45750.389930555553</v>
      </c>
      <c r="AF1162" s="2" t="s">
        <v>77</v>
      </c>
      <c r="AH1162" s="2" t="s">
        <v>78</v>
      </c>
      <c r="AI1162" s="2" t="s">
        <v>230</v>
      </c>
      <c r="AJ1162" s="2" t="s">
        <v>511</v>
      </c>
      <c r="AK1162" s="2" t="s">
        <v>7709</v>
      </c>
      <c r="AL1162" s="2" t="s">
        <v>907</v>
      </c>
      <c r="AM1162" s="3">
        <v>45750.390011574076</v>
      </c>
      <c r="AN1162" s="2" t="s">
        <v>7709</v>
      </c>
      <c r="AO1162" s="2" t="s">
        <v>907</v>
      </c>
      <c r="AP1162" s="2">
        <v>5870756</v>
      </c>
      <c r="AQ1162" s="2" t="s">
        <v>81</v>
      </c>
      <c r="AR1162" s="3">
        <v>45750.472268518519</v>
      </c>
      <c r="AS1162" s="2" t="s">
        <v>82</v>
      </c>
      <c r="AT1162" s="3">
        <v>45750.333333333336</v>
      </c>
      <c r="AU1162" s="2" t="s">
        <v>83</v>
      </c>
      <c r="AV1162" s="2" t="s">
        <v>234</v>
      </c>
      <c r="AW1162" s="2" t="s">
        <v>235</v>
      </c>
      <c r="AX1162" s="2" t="s">
        <v>7710</v>
      </c>
      <c r="AZ1162" s="3">
        <v>45750.472268518519</v>
      </c>
      <c r="BB1162" s="2" t="s">
        <v>273</v>
      </c>
      <c r="BC1162" s="2" t="s">
        <v>274</v>
      </c>
      <c r="BD1162" s="2" t="s">
        <v>274</v>
      </c>
      <c r="BE1162" s="2" t="s">
        <v>7711</v>
      </c>
      <c r="BF1162" s="2" t="s">
        <v>907</v>
      </c>
    </row>
    <row r="1163" spans="1:58" x14ac:dyDescent="0.35">
      <c r="A1163" s="2">
        <v>3043712</v>
      </c>
      <c r="B1163" s="2" t="s">
        <v>58</v>
      </c>
      <c r="C1163" s="2">
        <v>36760141</v>
      </c>
      <c r="D1163" s="2">
        <v>338358457</v>
      </c>
      <c r="E1163" s="2" t="s">
        <v>59</v>
      </c>
      <c r="F1163" s="2" t="s">
        <v>60</v>
      </c>
      <c r="G1163" s="2" t="s">
        <v>7712</v>
      </c>
      <c r="H1163" s="2" t="s">
        <v>7713</v>
      </c>
      <c r="I1163" s="2">
        <v>774929509</v>
      </c>
      <c r="J1163" s="2" t="s">
        <v>1587</v>
      </c>
      <c r="K1163" s="2">
        <v>12</v>
      </c>
      <c r="L1163" s="2" t="s">
        <v>64</v>
      </c>
      <c r="M1163" s="2" t="s">
        <v>65</v>
      </c>
      <c r="N1163" s="3">
        <v>44805</v>
      </c>
      <c r="O1163" s="2" t="s">
        <v>95</v>
      </c>
      <c r="Q1163" s="2" t="s">
        <v>67</v>
      </c>
      <c r="R1163" s="3">
        <v>45749.58693287037</v>
      </c>
      <c r="S1163" s="2" t="s">
        <v>2435</v>
      </c>
      <c r="T1163" s="2" t="s">
        <v>69</v>
      </c>
      <c r="U1163" s="2" t="s">
        <v>70</v>
      </c>
      <c r="V1163" s="2" t="s">
        <v>2720</v>
      </c>
      <c r="W1163" s="2" t="s">
        <v>225</v>
      </c>
      <c r="X1163" s="2" t="s">
        <v>226</v>
      </c>
      <c r="Y1163" s="2" t="s">
        <v>5117</v>
      </c>
      <c r="Z1163" s="2" t="s">
        <v>228</v>
      </c>
      <c r="AA1163" s="2" t="s">
        <v>3112</v>
      </c>
      <c r="AB1163" s="2" t="s">
        <v>3112</v>
      </c>
      <c r="AC1163" s="2">
        <v>756</v>
      </c>
      <c r="AE1163" s="3">
        <v>45749.586944444447</v>
      </c>
      <c r="AF1163" s="2" t="s">
        <v>77</v>
      </c>
      <c r="AH1163" s="2" t="s">
        <v>78</v>
      </c>
      <c r="AI1163" s="2" t="s">
        <v>58</v>
      </c>
      <c r="AJ1163" s="2" t="s">
        <v>105</v>
      </c>
      <c r="AK1163" s="2" t="s">
        <v>7714</v>
      </c>
      <c r="AL1163" s="2" t="s">
        <v>2435</v>
      </c>
      <c r="AM1163" s="3">
        <v>45749.792164351849</v>
      </c>
      <c r="AN1163" s="2" t="s">
        <v>7715</v>
      </c>
      <c r="AO1163" s="2" t="s">
        <v>416</v>
      </c>
      <c r="AP1163" s="2">
        <v>5869629</v>
      </c>
      <c r="AQ1163" s="2" t="s">
        <v>81</v>
      </c>
      <c r="AR1163" s="3">
        <v>45750.596967592595</v>
      </c>
      <c r="AS1163" s="2" t="s">
        <v>82</v>
      </c>
      <c r="AT1163" s="3">
        <v>45749.5625</v>
      </c>
      <c r="AU1163" s="2" t="s">
        <v>83</v>
      </c>
      <c r="AV1163" s="2" t="s">
        <v>1449</v>
      </c>
      <c r="AW1163" s="2" t="s">
        <v>1450</v>
      </c>
      <c r="AX1163" s="2" t="s">
        <v>1451</v>
      </c>
      <c r="AZ1163" s="3">
        <v>45750.596967592595</v>
      </c>
      <c r="BB1163" s="2" t="s">
        <v>477</v>
      </c>
      <c r="BC1163" s="2" t="s">
        <v>478</v>
      </c>
      <c r="BD1163" s="2" t="s">
        <v>479</v>
      </c>
      <c r="BE1163" s="2" t="s">
        <v>7118</v>
      </c>
      <c r="BF1163" s="2" t="s">
        <v>946</v>
      </c>
    </row>
    <row r="1164" spans="1:58" x14ac:dyDescent="0.35">
      <c r="A1164" s="2">
        <v>3043713</v>
      </c>
      <c r="B1164" s="2" t="s">
        <v>214</v>
      </c>
      <c r="C1164" s="2">
        <v>45133441</v>
      </c>
      <c r="D1164" s="2">
        <v>339607424</v>
      </c>
      <c r="E1164" s="2" t="s">
        <v>59</v>
      </c>
      <c r="F1164" s="2" t="s">
        <v>60</v>
      </c>
      <c r="G1164" s="2" t="s">
        <v>5571</v>
      </c>
      <c r="H1164" s="2" t="s">
        <v>7716</v>
      </c>
      <c r="I1164" s="2">
        <v>765016899</v>
      </c>
      <c r="J1164" s="2" t="s">
        <v>885</v>
      </c>
      <c r="K1164" s="2">
        <v>16</v>
      </c>
      <c r="L1164" s="2" t="s">
        <v>64</v>
      </c>
      <c r="M1164" s="2" t="s">
        <v>65</v>
      </c>
      <c r="N1164" s="3">
        <v>45722.583333333336</v>
      </c>
      <c r="O1164" s="2" t="s">
        <v>614</v>
      </c>
      <c r="Q1164" s="2" t="s">
        <v>67</v>
      </c>
      <c r="R1164" s="3">
        <v>45749.58734953704</v>
      </c>
      <c r="S1164" s="2" t="s">
        <v>7717</v>
      </c>
      <c r="T1164" s="2" t="s">
        <v>97</v>
      </c>
      <c r="U1164" s="2" t="s">
        <v>117</v>
      </c>
      <c r="V1164" s="2" t="s">
        <v>7718</v>
      </c>
      <c r="W1164" s="2" t="s">
        <v>99</v>
      </c>
      <c r="X1164" s="2" t="s">
        <v>99</v>
      </c>
      <c r="Y1164" s="2" t="s">
        <v>3521</v>
      </c>
      <c r="Z1164" s="2" t="s">
        <v>101</v>
      </c>
      <c r="AA1164" s="2" t="s">
        <v>3522</v>
      </c>
      <c r="AB1164" s="2" t="s">
        <v>5546</v>
      </c>
      <c r="AE1164" s="3">
        <v>45749.587361111109</v>
      </c>
      <c r="AF1164" s="2" t="s">
        <v>77</v>
      </c>
      <c r="AH1164" s="2" t="s">
        <v>78</v>
      </c>
      <c r="AI1164" s="2" t="s">
        <v>125</v>
      </c>
      <c r="AJ1164" s="2" t="s">
        <v>126</v>
      </c>
      <c r="AK1164" s="2" t="s">
        <v>7718</v>
      </c>
      <c r="AL1164" s="2" t="s">
        <v>7717</v>
      </c>
      <c r="AM1164" s="3">
        <v>45749.587384259263</v>
      </c>
      <c r="AN1164" s="2" t="s">
        <v>7718</v>
      </c>
      <c r="AP1164" s="2">
        <v>5868330</v>
      </c>
      <c r="AQ1164" s="2" t="s">
        <v>81</v>
      </c>
      <c r="AR1164" s="3">
        <v>45750.506284722222</v>
      </c>
      <c r="AS1164" s="2" t="s">
        <v>82</v>
      </c>
      <c r="AT1164" s="3">
        <v>45751.333333333336</v>
      </c>
      <c r="AU1164" s="2" t="s">
        <v>83</v>
      </c>
      <c r="AV1164" s="2" t="s">
        <v>106</v>
      </c>
      <c r="AW1164" s="2" t="s">
        <v>107</v>
      </c>
      <c r="AX1164" s="2" t="s">
        <v>4645</v>
      </c>
      <c r="AZ1164" s="3">
        <v>45750.507430555554</v>
      </c>
      <c r="BB1164" s="2" t="s">
        <v>863</v>
      </c>
      <c r="BC1164" s="2" t="s">
        <v>864</v>
      </c>
      <c r="BD1164" s="2" t="s">
        <v>865</v>
      </c>
      <c r="BE1164" s="2" t="s">
        <v>7719</v>
      </c>
      <c r="BF1164" s="2" t="s">
        <v>110</v>
      </c>
    </row>
    <row r="1165" spans="1:58" x14ac:dyDescent="0.35">
      <c r="A1165" s="2">
        <v>3043714</v>
      </c>
      <c r="B1165" s="2" t="s">
        <v>58</v>
      </c>
      <c r="C1165" s="2">
        <v>36735751</v>
      </c>
      <c r="D1165" s="2">
        <v>339760914</v>
      </c>
      <c r="E1165" s="2" t="s">
        <v>59</v>
      </c>
      <c r="F1165" s="2" t="s">
        <v>60</v>
      </c>
      <c r="G1165" s="2" t="s">
        <v>2038</v>
      </c>
      <c r="H1165" s="2" t="s">
        <v>7720</v>
      </c>
      <c r="I1165" s="2">
        <v>779056641</v>
      </c>
      <c r="J1165" s="2" t="s">
        <v>7721</v>
      </c>
      <c r="K1165" s="2">
        <v>14</v>
      </c>
      <c r="L1165" s="2" t="s">
        <v>64</v>
      </c>
      <c r="M1165" s="2" t="s">
        <v>65</v>
      </c>
      <c r="N1165" s="3">
        <v>45668.625011574077</v>
      </c>
      <c r="O1165" s="2" t="s">
        <v>66</v>
      </c>
      <c r="Q1165" s="2" t="s">
        <v>67</v>
      </c>
      <c r="R1165" s="3">
        <v>45749.587476851855</v>
      </c>
      <c r="S1165" s="2" t="s">
        <v>5853</v>
      </c>
      <c r="T1165" s="2" t="s">
        <v>97</v>
      </c>
      <c r="U1165" s="2" t="s">
        <v>70</v>
      </c>
      <c r="V1165" s="2" t="s">
        <v>7722</v>
      </c>
      <c r="W1165" s="2" t="s">
        <v>119</v>
      </c>
      <c r="X1165" s="2" t="s">
        <v>248</v>
      </c>
      <c r="Y1165" s="2" t="s">
        <v>3378</v>
      </c>
      <c r="Z1165" s="2" t="s">
        <v>250</v>
      </c>
      <c r="AA1165" s="2" t="s">
        <v>251</v>
      </c>
      <c r="AB1165" s="2" t="s">
        <v>76</v>
      </c>
      <c r="AE1165" s="3">
        <v>45749.587488425925</v>
      </c>
      <c r="AF1165" s="2" t="s">
        <v>77</v>
      </c>
      <c r="AH1165" s="2" t="s">
        <v>103</v>
      </c>
      <c r="AI1165" s="2" t="s">
        <v>79</v>
      </c>
      <c r="AJ1165" s="2" t="s">
        <v>105</v>
      </c>
      <c r="AK1165" s="2" t="s">
        <v>7723</v>
      </c>
      <c r="AL1165" s="2" t="s">
        <v>5853</v>
      </c>
      <c r="AM1165" s="3">
        <v>45749.587523148148</v>
      </c>
      <c r="AN1165" s="2" t="s">
        <v>7723</v>
      </c>
      <c r="AP1165" s="2">
        <v>5868331</v>
      </c>
      <c r="AQ1165" s="2" t="s">
        <v>81</v>
      </c>
      <c r="AR1165" s="3">
        <v>45750.769965277781</v>
      </c>
      <c r="AS1165" s="2" t="s">
        <v>82</v>
      </c>
      <c r="AT1165" s="3">
        <v>45751.333333333336</v>
      </c>
      <c r="AU1165" s="2" t="s">
        <v>83</v>
      </c>
      <c r="AV1165" s="2" t="s">
        <v>128</v>
      </c>
      <c r="AW1165" s="2" t="s">
        <v>129</v>
      </c>
      <c r="AX1165" s="2" t="s">
        <v>2152</v>
      </c>
      <c r="AZ1165" s="3">
        <v>45750.769965277781</v>
      </c>
      <c r="BB1165" s="2" t="s">
        <v>253</v>
      </c>
      <c r="BC1165" s="2" t="s">
        <v>254</v>
      </c>
      <c r="BD1165" s="2" t="s">
        <v>255</v>
      </c>
      <c r="BE1165" s="2" t="s">
        <v>2001</v>
      </c>
      <c r="BF1165" s="2" t="s">
        <v>213</v>
      </c>
    </row>
    <row r="1166" spans="1:58" x14ac:dyDescent="0.35">
      <c r="A1166" s="2">
        <v>3043715</v>
      </c>
      <c r="B1166" s="2" t="s">
        <v>58</v>
      </c>
      <c r="C1166" s="2">
        <v>45165801</v>
      </c>
      <c r="D1166" s="2">
        <v>338290902</v>
      </c>
      <c r="E1166" s="2" t="s">
        <v>59</v>
      </c>
      <c r="F1166" s="2" t="s">
        <v>60</v>
      </c>
      <c r="G1166" s="2" t="s">
        <v>7724</v>
      </c>
      <c r="I1166" s="2">
        <v>779090708</v>
      </c>
      <c r="J1166" s="2" t="s">
        <v>7190</v>
      </c>
      <c r="K1166" s="2">
        <v>20</v>
      </c>
      <c r="L1166" s="2" t="s">
        <v>192</v>
      </c>
      <c r="M1166" s="2" t="s">
        <v>193</v>
      </c>
      <c r="N1166" s="3">
        <v>45674.541666666664</v>
      </c>
      <c r="O1166" s="2" t="s">
        <v>281</v>
      </c>
      <c r="Q1166" s="2" t="s">
        <v>67</v>
      </c>
      <c r="R1166" s="3">
        <v>45749.587534722225</v>
      </c>
      <c r="S1166" s="2" t="s">
        <v>195</v>
      </c>
      <c r="T1166" s="2" t="s">
        <v>196</v>
      </c>
      <c r="U1166" s="2" t="s">
        <v>688</v>
      </c>
      <c r="V1166" s="2" t="s">
        <v>7725</v>
      </c>
      <c r="Y1166" s="2" t="s">
        <v>7726</v>
      </c>
      <c r="Z1166" s="2" t="s">
        <v>991</v>
      </c>
      <c r="AA1166" s="2" t="s">
        <v>992</v>
      </c>
      <c r="AB1166" s="2" t="s">
        <v>992</v>
      </c>
      <c r="AE1166" s="3">
        <v>45749.587546296294</v>
      </c>
      <c r="AF1166" s="2" t="s">
        <v>268</v>
      </c>
      <c r="AH1166" s="2" t="s">
        <v>103</v>
      </c>
      <c r="AI1166" s="2" t="s">
        <v>204</v>
      </c>
      <c r="AJ1166" s="2" t="s">
        <v>290</v>
      </c>
      <c r="AK1166" s="2" t="s">
        <v>7727</v>
      </c>
      <c r="AL1166" s="2" t="s">
        <v>195</v>
      </c>
      <c r="AM1166" s="3">
        <v>45749.587581018517</v>
      </c>
      <c r="AN1166" s="2" t="s">
        <v>7727</v>
      </c>
      <c r="AP1166" s="2">
        <v>5868332</v>
      </c>
      <c r="AQ1166" s="2" t="s">
        <v>81</v>
      </c>
      <c r="AR1166" s="3">
        <v>45749.650092592594</v>
      </c>
      <c r="AS1166" s="2" t="s">
        <v>82</v>
      </c>
      <c r="AT1166" s="3">
        <v>45751.333333333336</v>
      </c>
      <c r="AU1166" s="2" t="s">
        <v>83</v>
      </c>
      <c r="AV1166" s="2" t="s">
        <v>749</v>
      </c>
      <c r="AW1166" s="2" t="s">
        <v>750</v>
      </c>
      <c r="AX1166" s="2" t="s">
        <v>7728</v>
      </c>
      <c r="AZ1166" s="3">
        <v>45749.650092592594</v>
      </c>
      <c r="BB1166" s="2" t="s">
        <v>589</v>
      </c>
      <c r="BC1166" s="2" t="s">
        <v>590</v>
      </c>
      <c r="BD1166" s="2" t="s">
        <v>591</v>
      </c>
      <c r="BE1166" s="2" t="s">
        <v>7729</v>
      </c>
      <c r="BF1166" s="2" t="s">
        <v>207</v>
      </c>
    </row>
    <row r="1167" spans="1:58" x14ac:dyDescent="0.35">
      <c r="A1167" s="2">
        <v>3043716</v>
      </c>
      <c r="B1167" s="2" t="s">
        <v>58</v>
      </c>
      <c r="C1167" s="2">
        <v>39847341</v>
      </c>
      <c r="D1167" s="2">
        <v>338363961</v>
      </c>
      <c r="E1167" s="2" t="s">
        <v>59</v>
      </c>
      <c r="F1167" s="2" t="s">
        <v>60</v>
      </c>
      <c r="G1167" s="2" t="s">
        <v>112</v>
      </c>
      <c r="H1167" s="2" t="s">
        <v>7730</v>
      </c>
      <c r="I1167" s="2">
        <v>772024737</v>
      </c>
      <c r="J1167" s="2" t="s">
        <v>7731</v>
      </c>
      <c r="K1167" s="2">
        <v>13</v>
      </c>
      <c r="L1167" s="2" t="s">
        <v>64</v>
      </c>
      <c r="M1167" s="2" t="s">
        <v>65</v>
      </c>
      <c r="N1167" s="3">
        <v>45666.541666666664</v>
      </c>
      <c r="O1167" s="2" t="s">
        <v>66</v>
      </c>
      <c r="Q1167" s="2" t="s">
        <v>67</v>
      </c>
      <c r="R1167" s="3">
        <v>45749.587835648148</v>
      </c>
      <c r="S1167" s="2" t="s">
        <v>1921</v>
      </c>
      <c r="T1167" s="2" t="s">
        <v>69</v>
      </c>
      <c r="U1167" s="2" t="s">
        <v>70</v>
      </c>
      <c r="V1167" s="2" t="s">
        <v>7732</v>
      </c>
      <c r="W1167" s="2" t="s">
        <v>263</v>
      </c>
      <c r="X1167" s="2" t="s">
        <v>304</v>
      </c>
      <c r="Y1167" s="2" t="s">
        <v>3387</v>
      </c>
      <c r="Z1167" s="2" t="s">
        <v>351</v>
      </c>
      <c r="AA1167" s="2" t="s">
        <v>2057</v>
      </c>
      <c r="AB1167" s="2" t="s">
        <v>2057</v>
      </c>
      <c r="AE1167" s="3">
        <v>45749.587835648148</v>
      </c>
      <c r="AF1167" s="2" t="s">
        <v>77</v>
      </c>
      <c r="AH1167" s="2" t="s">
        <v>78</v>
      </c>
      <c r="AI1167" s="2" t="s">
        <v>79</v>
      </c>
      <c r="AJ1167" s="2" t="s">
        <v>105</v>
      </c>
      <c r="AK1167" s="2" t="s">
        <v>7732</v>
      </c>
      <c r="AL1167" s="2" t="s">
        <v>1921</v>
      </c>
      <c r="AM1167" s="3">
        <v>45749.587870370371</v>
      </c>
      <c r="AN1167" s="2" t="s">
        <v>7732</v>
      </c>
      <c r="AP1167" s="2">
        <v>5868333</v>
      </c>
      <c r="AQ1167" s="2" t="s">
        <v>81</v>
      </c>
      <c r="AR1167" s="3">
        <v>45750.525081018517</v>
      </c>
      <c r="AS1167" s="2" t="s">
        <v>82</v>
      </c>
      <c r="AT1167" s="3">
        <v>45751.333333333336</v>
      </c>
      <c r="AU1167" s="2" t="s">
        <v>83</v>
      </c>
      <c r="AV1167" s="2" t="s">
        <v>308</v>
      </c>
      <c r="AW1167" s="2" t="s">
        <v>309</v>
      </c>
      <c r="AX1167" s="2" t="s">
        <v>1201</v>
      </c>
      <c r="AZ1167" s="3">
        <v>45750.525081018517</v>
      </c>
      <c r="BB1167" s="2" t="s">
        <v>185</v>
      </c>
      <c r="BC1167" s="2" t="s">
        <v>186</v>
      </c>
      <c r="BD1167" s="2" t="s">
        <v>187</v>
      </c>
      <c r="BE1167" s="2" t="s">
        <v>1818</v>
      </c>
      <c r="BF1167" s="2" t="s">
        <v>315</v>
      </c>
    </row>
    <row r="1168" spans="1:58" x14ac:dyDescent="0.35">
      <c r="A1168" s="2">
        <v>3043717</v>
      </c>
      <c r="B1168" s="2" t="s">
        <v>58</v>
      </c>
      <c r="C1168" s="2">
        <v>41874231</v>
      </c>
      <c r="D1168" s="2">
        <v>338329835</v>
      </c>
      <c r="E1168" s="2" t="s">
        <v>59</v>
      </c>
      <c r="F1168" s="2" t="s">
        <v>60</v>
      </c>
      <c r="G1168" s="2" t="s">
        <v>7733</v>
      </c>
      <c r="I1168" s="2">
        <v>771711771</v>
      </c>
      <c r="J1168" s="2" t="s">
        <v>7734</v>
      </c>
      <c r="K1168" s="2">
        <v>12</v>
      </c>
      <c r="L1168" s="2" t="s">
        <v>64</v>
      </c>
      <c r="M1168" s="2" t="s">
        <v>65</v>
      </c>
      <c r="N1168" s="3">
        <v>45217.041678240741</v>
      </c>
      <c r="O1168" s="2" t="s">
        <v>260</v>
      </c>
      <c r="Q1168" s="2" t="s">
        <v>67</v>
      </c>
      <c r="R1168" s="3">
        <v>45749.588067129633</v>
      </c>
      <c r="S1168" s="2" t="s">
        <v>282</v>
      </c>
      <c r="T1168" s="2" t="s">
        <v>196</v>
      </c>
      <c r="U1168" s="2" t="s">
        <v>649</v>
      </c>
      <c r="V1168" s="2" t="s">
        <v>3701</v>
      </c>
      <c r="W1168" s="2" t="s">
        <v>285</v>
      </c>
      <c r="X1168" s="2" t="s">
        <v>426</v>
      </c>
      <c r="Y1168" s="2" t="s">
        <v>5190</v>
      </c>
      <c r="Z1168" s="2" t="s">
        <v>991</v>
      </c>
      <c r="AA1168" s="2" t="s">
        <v>7735</v>
      </c>
      <c r="AB1168" s="2" t="s">
        <v>7735</v>
      </c>
      <c r="AC1168" s="2">
        <v>11</v>
      </c>
      <c r="AE1168" s="3">
        <v>45749.588321759256</v>
      </c>
      <c r="AF1168" s="2" t="s">
        <v>203</v>
      </c>
      <c r="AG1168" s="2">
        <v>48</v>
      </c>
      <c r="AH1168" s="2" t="s">
        <v>78</v>
      </c>
      <c r="AI1168" s="2" t="s">
        <v>204</v>
      </c>
      <c r="AJ1168" s="2" t="s">
        <v>290</v>
      </c>
      <c r="AK1168" s="2" t="s">
        <v>291</v>
      </c>
      <c r="AL1168" s="2" t="s">
        <v>282</v>
      </c>
      <c r="AM1168" s="3">
        <v>45749.588368055556</v>
      </c>
      <c r="AO1168" s="2" t="s">
        <v>282</v>
      </c>
      <c r="AP1168" s="2">
        <v>5868339</v>
      </c>
      <c r="AQ1168" s="2" t="s">
        <v>81</v>
      </c>
      <c r="AR1168" s="3">
        <v>45749.746099537035</v>
      </c>
      <c r="AS1168" s="2" t="s">
        <v>82</v>
      </c>
      <c r="AT1168" s="3">
        <v>45749.5625</v>
      </c>
      <c r="AU1168" s="2" t="s">
        <v>83</v>
      </c>
      <c r="AV1168" s="2" t="s">
        <v>429</v>
      </c>
      <c r="AW1168" s="2" t="s">
        <v>430</v>
      </c>
      <c r="AX1168" s="2" t="s">
        <v>993</v>
      </c>
      <c r="AY1168" s="3">
        <v>45751.588321759256</v>
      </c>
      <c r="AZ1168" s="3">
        <v>45749.746099537035</v>
      </c>
      <c r="BA1168" s="2" t="s">
        <v>211</v>
      </c>
      <c r="BB1168" s="2" t="s">
        <v>432</v>
      </c>
      <c r="BC1168" s="2" t="s">
        <v>433</v>
      </c>
      <c r="BD1168" s="2" t="s">
        <v>187</v>
      </c>
      <c r="BE1168" s="2" t="s">
        <v>7736</v>
      </c>
      <c r="BF1168" s="2" t="s">
        <v>435</v>
      </c>
    </row>
    <row r="1169" spans="1:58" x14ac:dyDescent="0.35">
      <c r="A1169" s="2">
        <v>3043718</v>
      </c>
      <c r="B1169" s="2" t="s">
        <v>214</v>
      </c>
      <c r="C1169" s="2">
        <v>36439421</v>
      </c>
      <c r="D1169" s="2">
        <v>339547944</v>
      </c>
      <c r="E1169" s="2" t="s">
        <v>59</v>
      </c>
      <c r="F1169" s="2" t="s">
        <v>60</v>
      </c>
      <c r="G1169" s="2" t="s">
        <v>7737</v>
      </c>
      <c r="H1169" s="2" t="s">
        <v>7738</v>
      </c>
      <c r="I1169" s="2">
        <v>775661601</v>
      </c>
      <c r="J1169" s="2" t="s">
        <v>7739</v>
      </c>
      <c r="K1169" s="2">
        <v>14</v>
      </c>
      <c r="L1169" s="2" t="s">
        <v>64</v>
      </c>
      <c r="M1169" s="2" t="s">
        <v>65</v>
      </c>
      <c r="N1169" s="3">
        <v>44032.666666666664</v>
      </c>
      <c r="O1169" s="2" t="s">
        <v>614</v>
      </c>
      <c r="Q1169" s="2" t="s">
        <v>67</v>
      </c>
      <c r="R1169" s="3">
        <v>45749.58934027778</v>
      </c>
      <c r="S1169" s="2" t="s">
        <v>1436</v>
      </c>
      <c r="T1169" s="2" t="s">
        <v>598</v>
      </c>
      <c r="U1169" s="2" t="s">
        <v>688</v>
      </c>
      <c r="V1169" s="2" t="s">
        <v>7740</v>
      </c>
      <c r="W1169" s="2" t="s">
        <v>468</v>
      </c>
      <c r="X1169" s="2" t="s">
        <v>600</v>
      </c>
      <c r="Y1169" s="2" t="s">
        <v>1345</v>
      </c>
      <c r="Z1169" s="2" t="s">
        <v>1346</v>
      </c>
      <c r="AA1169" s="2" t="s">
        <v>1347</v>
      </c>
      <c r="AB1169" s="2" t="s">
        <v>76</v>
      </c>
      <c r="AE1169" s="3">
        <v>45749.58935185185</v>
      </c>
      <c r="AF1169" s="2" t="s">
        <v>77</v>
      </c>
      <c r="AH1169" s="2" t="s">
        <v>78</v>
      </c>
      <c r="AI1169" s="2" t="s">
        <v>125</v>
      </c>
      <c r="AJ1169" s="2" t="s">
        <v>381</v>
      </c>
      <c r="AK1169" s="2" t="s">
        <v>7741</v>
      </c>
      <c r="AL1169" s="2" t="s">
        <v>1436</v>
      </c>
      <c r="AM1169" s="3">
        <v>45749.589386574073</v>
      </c>
      <c r="AN1169" s="2" t="s">
        <v>7741</v>
      </c>
      <c r="AP1169" s="2">
        <v>5868341</v>
      </c>
      <c r="AQ1169" s="2" t="s">
        <v>81</v>
      </c>
      <c r="AR1169" s="3">
        <v>45749.704062500001</v>
      </c>
      <c r="AS1169" s="2" t="s">
        <v>82</v>
      </c>
      <c r="AT1169" s="3">
        <v>45751.333333333336</v>
      </c>
      <c r="AU1169" s="2" t="s">
        <v>83</v>
      </c>
      <c r="AV1169" s="2" t="s">
        <v>605</v>
      </c>
      <c r="AW1169" s="2" t="s">
        <v>606</v>
      </c>
      <c r="AX1169" s="2" t="s">
        <v>4897</v>
      </c>
      <c r="AZ1169" s="3">
        <v>45749.704062500001</v>
      </c>
      <c r="BB1169" s="2" t="s">
        <v>2473</v>
      </c>
      <c r="BC1169" s="2" t="s">
        <v>1007</v>
      </c>
      <c r="BD1169" s="2" t="s">
        <v>2474</v>
      </c>
      <c r="BE1169" s="2" t="s">
        <v>7742</v>
      </c>
      <c r="BF1169" s="2" t="s">
        <v>611</v>
      </c>
    </row>
    <row r="1170" spans="1:58" x14ac:dyDescent="0.35">
      <c r="A1170" s="2">
        <v>3043719</v>
      </c>
      <c r="B1170" s="2" t="s">
        <v>58</v>
      </c>
      <c r="C1170" s="2">
        <v>45019391</v>
      </c>
      <c r="D1170" s="2">
        <v>338518989</v>
      </c>
      <c r="E1170" s="2" t="s">
        <v>59</v>
      </c>
      <c r="F1170" s="2" t="s">
        <v>60</v>
      </c>
      <c r="G1170" s="2" t="s">
        <v>1287</v>
      </c>
      <c r="H1170" s="2" t="s">
        <v>1159</v>
      </c>
      <c r="I1170" s="2">
        <v>784400105</v>
      </c>
      <c r="J1170" s="2" t="s">
        <v>7743</v>
      </c>
      <c r="K1170" s="2">
        <v>13</v>
      </c>
      <c r="L1170" s="2" t="s">
        <v>64</v>
      </c>
      <c r="M1170" s="2" t="s">
        <v>65</v>
      </c>
      <c r="N1170" s="3">
        <v>45653.679675925923</v>
      </c>
      <c r="O1170" s="2" t="s">
        <v>66</v>
      </c>
      <c r="Q1170" s="2" t="s">
        <v>67</v>
      </c>
      <c r="R1170" s="3">
        <v>45749.590277777781</v>
      </c>
      <c r="S1170" s="2" t="s">
        <v>699</v>
      </c>
      <c r="T1170" s="2" t="s">
        <v>69</v>
      </c>
      <c r="U1170" s="2" t="s">
        <v>70</v>
      </c>
      <c r="V1170" s="2" t="s">
        <v>7744</v>
      </c>
      <c r="W1170" s="2" t="s">
        <v>72</v>
      </c>
      <c r="X1170" s="2" t="s">
        <v>412</v>
      </c>
      <c r="Y1170" s="2" t="s">
        <v>7745</v>
      </c>
      <c r="Z1170" s="2" t="s">
        <v>228</v>
      </c>
      <c r="AA1170" s="2" t="s">
        <v>7746</v>
      </c>
      <c r="AB1170" s="2" t="s">
        <v>76</v>
      </c>
      <c r="AE1170" s="3">
        <v>45750.893425925926</v>
      </c>
      <c r="AF1170" s="2" t="s">
        <v>77</v>
      </c>
      <c r="AH1170" s="2" t="s">
        <v>78</v>
      </c>
      <c r="AI1170" s="2" t="s">
        <v>58</v>
      </c>
      <c r="AJ1170" s="2" t="s">
        <v>269</v>
      </c>
      <c r="AK1170" s="2" t="s">
        <v>7747</v>
      </c>
      <c r="AL1170" s="2" t="s">
        <v>3584</v>
      </c>
      <c r="AM1170" s="3">
        <v>45750.893506944441</v>
      </c>
      <c r="AN1170" s="2" t="s">
        <v>7747</v>
      </c>
      <c r="AO1170" s="2" t="s">
        <v>3584</v>
      </c>
      <c r="AP1170" s="2">
        <v>5873835</v>
      </c>
      <c r="AQ1170" s="2" t="s">
        <v>81</v>
      </c>
      <c r="AR1170" s="3">
        <v>45751.482083333336</v>
      </c>
      <c r="AS1170" s="2" t="s">
        <v>82</v>
      </c>
      <c r="AT1170" s="3">
        <v>45750.333333333336</v>
      </c>
      <c r="AU1170" s="2" t="s">
        <v>83</v>
      </c>
      <c r="AV1170" s="2" t="s">
        <v>681</v>
      </c>
      <c r="AW1170" s="2" t="s">
        <v>682</v>
      </c>
      <c r="AX1170" s="2" t="s">
        <v>683</v>
      </c>
      <c r="AZ1170" s="3">
        <v>45751.482083333336</v>
      </c>
      <c r="BB1170" s="2" t="s">
        <v>167</v>
      </c>
      <c r="BC1170" s="2" t="s">
        <v>168</v>
      </c>
      <c r="BD1170" s="2" t="s">
        <v>169</v>
      </c>
      <c r="BE1170" s="2" t="s">
        <v>7748</v>
      </c>
      <c r="BF1170" s="2" t="s">
        <v>416</v>
      </c>
    </row>
    <row r="1171" spans="1:58" x14ac:dyDescent="0.35">
      <c r="A1171" s="2">
        <v>3043720</v>
      </c>
      <c r="B1171" s="2" t="s">
        <v>550</v>
      </c>
      <c r="C1171" s="2">
        <v>37787311</v>
      </c>
      <c r="D1171" s="2">
        <v>339745185</v>
      </c>
      <c r="E1171" s="2" t="s">
        <v>59</v>
      </c>
      <c r="F1171" s="2" t="s">
        <v>60</v>
      </c>
      <c r="G1171" s="2" t="s">
        <v>5521</v>
      </c>
      <c r="H1171" s="2" t="s">
        <v>504</v>
      </c>
      <c r="I1171" s="2">
        <v>774982853</v>
      </c>
      <c r="J1171" s="2" t="s">
        <v>7749</v>
      </c>
      <c r="K1171" s="2">
        <v>14</v>
      </c>
      <c r="L1171" s="2" t="s">
        <v>64</v>
      </c>
      <c r="M1171" s="2" t="s">
        <v>65</v>
      </c>
      <c r="N1171" s="3">
        <v>44470.708333333336</v>
      </c>
      <c r="O1171" s="2" t="s">
        <v>614</v>
      </c>
      <c r="Q1171" s="2" t="s">
        <v>67</v>
      </c>
      <c r="R1171" s="3">
        <v>45749.590370370373</v>
      </c>
      <c r="S1171" s="2" t="s">
        <v>4139</v>
      </c>
      <c r="T1171" s="2" t="s">
        <v>598</v>
      </c>
      <c r="U1171" s="2" t="s">
        <v>688</v>
      </c>
      <c r="V1171" s="2" t="s">
        <v>7750</v>
      </c>
      <c r="Y1171" s="2" t="s">
        <v>4145</v>
      </c>
      <c r="Z1171" s="2" t="s">
        <v>122</v>
      </c>
      <c r="AA1171" s="2" t="s">
        <v>122</v>
      </c>
      <c r="AB1171" s="2" t="s">
        <v>76</v>
      </c>
      <c r="AE1171" s="3">
        <v>45749.751747685186</v>
      </c>
      <c r="AF1171" s="2" t="s">
        <v>77</v>
      </c>
      <c r="AH1171" s="2" t="s">
        <v>78</v>
      </c>
      <c r="AI1171" s="2" t="s">
        <v>125</v>
      </c>
      <c r="AJ1171" s="2" t="s">
        <v>180</v>
      </c>
      <c r="AK1171" s="2" t="s">
        <v>7751</v>
      </c>
      <c r="AL1171" s="2" t="s">
        <v>1336</v>
      </c>
      <c r="AM1171" s="3">
        <v>45749.751817129632</v>
      </c>
      <c r="AN1171" s="2" t="s">
        <v>7751</v>
      </c>
      <c r="AO1171" s="2" t="s">
        <v>1336</v>
      </c>
      <c r="AP1171" s="2">
        <v>5869485</v>
      </c>
      <c r="AQ1171" s="2" t="s">
        <v>81</v>
      </c>
      <c r="AR1171" s="3">
        <v>45750.51</v>
      </c>
      <c r="AS1171" s="2" t="s">
        <v>82</v>
      </c>
      <c r="AT1171" s="3">
        <v>45749.333333333336</v>
      </c>
      <c r="AU1171" s="2" t="s">
        <v>83</v>
      </c>
      <c r="AV1171" s="2" t="s">
        <v>182</v>
      </c>
      <c r="AW1171" s="2" t="s">
        <v>183</v>
      </c>
      <c r="AX1171" s="2" t="s">
        <v>184</v>
      </c>
      <c r="AZ1171" s="3">
        <v>45750.51</v>
      </c>
      <c r="BB1171" s="2" t="s">
        <v>589</v>
      </c>
      <c r="BC1171" s="2" t="s">
        <v>590</v>
      </c>
      <c r="BD1171" s="2" t="s">
        <v>591</v>
      </c>
      <c r="BE1171" s="2" t="s">
        <v>7752</v>
      </c>
      <c r="BF1171" s="2" t="s">
        <v>593</v>
      </c>
    </row>
    <row r="1172" spans="1:58" x14ac:dyDescent="0.35">
      <c r="A1172" s="2">
        <v>3043721</v>
      </c>
      <c r="B1172" s="2" t="s">
        <v>58</v>
      </c>
      <c r="C1172" s="2">
        <v>44424841</v>
      </c>
      <c r="D1172" s="2">
        <v>338265376</v>
      </c>
      <c r="E1172" s="2" t="s">
        <v>59</v>
      </c>
      <c r="F1172" s="2" t="s">
        <v>60</v>
      </c>
      <c r="G1172" s="2" t="s">
        <v>112</v>
      </c>
      <c r="H1172" s="2" t="s">
        <v>7753</v>
      </c>
      <c r="I1172" s="2">
        <v>771036738</v>
      </c>
      <c r="J1172" s="2" t="s">
        <v>301</v>
      </c>
      <c r="K1172" s="2">
        <v>14</v>
      </c>
      <c r="L1172" s="2" t="s">
        <v>64</v>
      </c>
      <c r="M1172" s="2" t="s">
        <v>65</v>
      </c>
      <c r="N1172" s="3">
        <v>45618.5</v>
      </c>
      <c r="O1172" s="2" t="s">
        <v>66</v>
      </c>
      <c r="Q1172" s="2" t="s">
        <v>67</v>
      </c>
      <c r="R1172" s="3">
        <v>45749.591643518521</v>
      </c>
      <c r="S1172" s="2" t="s">
        <v>2297</v>
      </c>
      <c r="T1172" s="2" t="s">
        <v>69</v>
      </c>
      <c r="U1172" s="2" t="s">
        <v>581</v>
      </c>
      <c r="V1172" s="2" t="s">
        <v>7754</v>
      </c>
      <c r="Y1172" s="2" t="s">
        <v>2692</v>
      </c>
      <c r="Z1172" s="2" t="s">
        <v>767</v>
      </c>
      <c r="AA1172" s="2" t="s">
        <v>767</v>
      </c>
      <c r="AB1172" s="2" t="s">
        <v>7755</v>
      </c>
      <c r="AE1172" s="3">
        <v>45749.59165509259</v>
      </c>
      <c r="AF1172" s="2" t="s">
        <v>77</v>
      </c>
      <c r="AH1172" s="2" t="s">
        <v>78</v>
      </c>
      <c r="AI1172" s="2" t="s">
        <v>79</v>
      </c>
      <c r="AJ1172" s="2" t="s">
        <v>586</v>
      </c>
      <c r="AK1172" s="2" t="s">
        <v>7754</v>
      </c>
      <c r="AL1172" s="2" t="s">
        <v>2297</v>
      </c>
      <c r="AM1172" s="3">
        <v>45749.591678240744</v>
      </c>
      <c r="AN1172" s="2" t="s">
        <v>7754</v>
      </c>
      <c r="AP1172" s="2">
        <v>5868354</v>
      </c>
      <c r="AQ1172" s="2" t="s">
        <v>81</v>
      </c>
      <c r="AR1172" s="3">
        <v>45749.732974537037</v>
      </c>
      <c r="AS1172" s="2" t="s">
        <v>82</v>
      </c>
      <c r="AT1172" s="3">
        <v>45751.333333333336</v>
      </c>
      <c r="AU1172" s="2" t="s">
        <v>83</v>
      </c>
      <c r="AV1172" s="2" t="s">
        <v>292</v>
      </c>
      <c r="AW1172" s="2" t="s">
        <v>293</v>
      </c>
      <c r="AX1172" s="2" t="s">
        <v>356</v>
      </c>
      <c r="AZ1172" s="3">
        <v>45749.732974537037</v>
      </c>
      <c r="BB1172" s="2" t="s">
        <v>1928</v>
      </c>
      <c r="BC1172" s="2" t="s">
        <v>1929</v>
      </c>
      <c r="BD1172" s="2" t="s">
        <v>1930</v>
      </c>
      <c r="BE1172" s="2" t="s">
        <v>7756</v>
      </c>
      <c r="BF1172" s="2" t="s">
        <v>344</v>
      </c>
    </row>
    <row r="1173" spans="1:58" x14ac:dyDescent="0.35">
      <c r="A1173" s="2">
        <v>3043722</v>
      </c>
      <c r="B1173" s="2" t="s">
        <v>58</v>
      </c>
      <c r="C1173" s="2">
        <v>39379701</v>
      </c>
      <c r="D1173" s="2">
        <v>338776268</v>
      </c>
      <c r="E1173" s="2" t="s">
        <v>59</v>
      </c>
      <c r="F1173" s="2" t="s">
        <v>60</v>
      </c>
      <c r="G1173" s="2" t="s">
        <v>4754</v>
      </c>
      <c r="H1173" s="2" t="s">
        <v>4755</v>
      </c>
      <c r="I1173" s="2">
        <v>775451673</v>
      </c>
      <c r="J1173" s="2" t="s">
        <v>7757</v>
      </c>
      <c r="K1173" s="2">
        <v>13</v>
      </c>
      <c r="L1173" s="2" t="s">
        <v>64</v>
      </c>
      <c r="M1173" s="2" t="s">
        <v>65</v>
      </c>
      <c r="N1173" s="3">
        <v>45100</v>
      </c>
      <c r="O1173" s="2" t="s">
        <v>95</v>
      </c>
      <c r="Q1173" s="2" t="s">
        <v>67</v>
      </c>
      <c r="R1173" s="3">
        <v>45749.592650462961</v>
      </c>
      <c r="S1173" s="2" t="s">
        <v>2929</v>
      </c>
      <c r="T1173" s="2" t="s">
        <v>69</v>
      </c>
      <c r="U1173" s="2" t="s">
        <v>283</v>
      </c>
      <c r="V1173" s="2" t="s">
        <v>7758</v>
      </c>
      <c r="W1173" s="2" t="s">
        <v>225</v>
      </c>
      <c r="X1173" s="2" t="s">
        <v>912</v>
      </c>
      <c r="Y1173" s="2" t="s">
        <v>4637</v>
      </c>
      <c r="Z1173" s="2" t="s">
        <v>322</v>
      </c>
      <c r="AA1173" s="2" t="s">
        <v>4638</v>
      </c>
      <c r="AB1173" s="2" t="s">
        <v>76</v>
      </c>
      <c r="AE1173" s="3">
        <v>45750.488506944443</v>
      </c>
      <c r="AF1173" s="2" t="s">
        <v>77</v>
      </c>
      <c r="AH1173" s="2" t="s">
        <v>103</v>
      </c>
      <c r="AI1173" s="2" t="s">
        <v>58</v>
      </c>
      <c r="AJ1173" s="2" t="s">
        <v>269</v>
      </c>
      <c r="AK1173" s="2" t="s">
        <v>7759</v>
      </c>
      <c r="AL1173" s="2" t="s">
        <v>920</v>
      </c>
      <c r="AM1173" s="3">
        <v>45750.488703703704</v>
      </c>
      <c r="AN1173" s="2" t="s">
        <v>7759</v>
      </c>
      <c r="AO1173" s="2" t="s">
        <v>920</v>
      </c>
      <c r="AP1173" s="2">
        <v>5871443</v>
      </c>
      <c r="AQ1173" s="2" t="s">
        <v>81</v>
      </c>
      <c r="AR1173" s="3">
        <v>45750.807592592595</v>
      </c>
      <c r="AS1173" s="2" t="s">
        <v>82</v>
      </c>
      <c r="AT1173" s="3">
        <v>45750.5625</v>
      </c>
      <c r="AU1173" s="2" t="s">
        <v>83</v>
      </c>
      <c r="AV1173" s="2" t="s">
        <v>1449</v>
      </c>
      <c r="AW1173" s="2" t="s">
        <v>1450</v>
      </c>
      <c r="AX1173" s="2" t="s">
        <v>1451</v>
      </c>
      <c r="AZ1173" s="3">
        <v>45750.807592592595</v>
      </c>
      <c r="BB1173" s="2" t="s">
        <v>477</v>
      </c>
      <c r="BC1173" s="2" t="s">
        <v>478</v>
      </c>
      <c r="BD1173" s="2" t="s">
        <v>479</v>
      </c>
      <c r="BE1173" s="2" t="s">
        <v>7760</v>
      </c>
      <c r="BF1173" s="2" t="s">
        <v>2377</v>
      </c>
    </row>
    <row r="1174" spans="1:58" x14ac:dyDescent="0.35">
      <c r="A1174" s="2">
        <v>3043723</v>
      </c>
      <c r="B1174" s="2" t="s">
        <v>58</v>
      </c>
      <c r="C1174" s="2">
        <v>35756001</v>
      </c>
      <c r="D1174" s="2">
        <v>338226697</v>
      </c>
      <c r="E1174" s="2" t="s">
        <v>59</v>
      </c>
      <c r="F1174" s="2" t="s">
        <v>60</v>
      </c>
      <c r="G1174" s="2" t="s">
        <v>7761</v>
      </c>
      <c r="H1174" s="2" t="s">
        <v>7762</v>
      </c>
      <c r="I1174" s="2">
        <v>774336927</v>
      </c>
      <c r="J1174" s="2" t="s">
        <v>7763</v>
      </c>
      <c r="K1174" s="2">
        <v>12</v>
      </c>
      <c r="L1174" s="2" t="s">
        <v>64</v>
      </c>
      <c r="M1174" s="2" t="s">
        <v>65</v>
      </c>
      <c r="N1174" s="3">
        <v>44805</v>
      </c>
      <c r="O1174" s="2" t="s">
        <v>95</v>
      </c>
      <c r="Q1174" s="2" t="s">
        <v>67</v>
      </c>
      <c r="R1174" s="3">
        <v>45749.59269675926</v>
      </c>
      <c r="S1174" s="2" t="s">
        <v>6920</v>
      </c>
      <c r="T1174" s="2" t="s">
        <v>97</v>
      </c>
      <c r="U1174" s="2" t="s">
        <v>70</v>
      </c>
      <c r="V1174" s="2" t="s">
        <v>7764</v>
      </c>
      <c r="W1174" s="2" t="s">
        <v>285</v>
      </c>
      <c r="X1174" s="2" t="s">
        <v>286</v>
      </c>
      <c r="Y1174" s="2" t="s">
        <v>7765</v>
      </c>
      <c r="Z1174" s="2" t="s">
        <v>288</v>
      </c>
      <c r="AA1174" s="2" t="s">
        <v>288</v>
      </c>
      <c r="AB1174" s="2" t="s">
        <v>7766</v>
      </c>
      <c r="AC1174" s="2">
        <v>36</v>
      </c>
      <c r="AE1174" s="3">
        <v>45750.860509259262</v>
      </c>
      <c r="AF1174" s="2" t="s">
        <v>77</v>
      </c>
      <c r="AH1174" s="2" t="s">
        <v>78</v>
      </c>
      <c r="AI1174" s="2" t="s">
        <v>58</v>
      </c>
      <c r="AJ1174" s="2" t="s">
        <v>269</v>
      </c>
      <c r="AK1174" s="2" t="s">
        <v>7767</v>
      </c>
      <c r="AL1174" s="2" t="s">
        <v>946</v>
      </c>
      <c r="AM1174" s="3">
        <v>45750.860613425924</v>
      </c>
      <c r="AN1174" s="2" t="s">
        <v>7767</v>
      </c>
      <c r="AO1174" s="2" t="s">
        <v>946</v>
      </c>
      <c r="AP1174" s="2">
        <v>5873775</v>
      </c>
      <c r="AQ1174" s="2" t="s">
        <v>81</v>
      </c>
      <c r="AR1174" s="3">
        <v>45751.466377314813</v>
      </c>
      <c r="AS1174" s="2" t="s">
        <v>82</v>
      </c>
      <c r="AT1174" s="3">
        <v>45750.5625</v>
      </c>
      <c r="AU1174" s="2" t="s">
        <v>83</v>
      </c>
      <c r="AV1174" s="2" t="s">
        <v>337</v>
      </c>
      <c r="AW1174" s="2" t="s">
        <v>338</v>
      </c>
      <c r="AX1174" s="2" t="s">
        <v>339</v>
      </c>
      <c r="AZ1174" s="3">
        <v>45751.466377314813</v>
      </c>
      <c r="BB1174" s="2" t="s">
        <v>2529</v>
      </c>
      <c r="BC1174" s="2" t="s">
        <v>2530</v>
      </c>
      <c r="BD1174" s="2" t="s">
        <v>89</v>
      </c>
      <c r="BE1174" s="2" t="s">
        <v>931</v>
      </c>
      <c r="BF1174" s="2" t="s">
        <v>344</v>
      </c>
    </row>
    <row r="1175" spans="1:58" x14ac:dyDescent="0.35">
      <c r="A1175" s="2">
        <v>3043724</v>
      </c>
      <c r="B1175" s="2" t="s">
        <v>58</v>
      </c>
      <c r="C1175" s="2">
        <v>41078521</v>
      </c>
      <c r="D1175" s="2">
        <v>338332614</v>
      </c>
      <c r="E1175" s="2" t="s">
        <v>59</v>
      </c>
      <c r="F1175" s="2" t="s">
        <v>60</v>
      </c>
      <c r="G1175" s="2" t="s">
        <v>594</v>
      </c>
      <c r="H1175" s="2" t="s">
        <v>1179</v>
      </c>
      <c r="I1175" s="2">
        <v>771804448</v>
      </c>
      <c r="J1175" s="2">
        <v>338332614</v>
      </c>
      <c r="K1175" s="2">
        <v>13</v>
      </c>
      <c r="L1175" s="2" t="s">
        <v>518</v>
      </c>
      <c r="M1175" s="2" t="s">
        <v>65</v>
      </c>
      <c r="N1175" s="3">
        <v>45111.75</v>
      </c>
      <c r="O1175" s="2" t="s">
        <v>66</v>
      </c>
      <c r="Q1175" s="2" t="s">
        <v>67</v>
      </c>
      <c r="R1175" s="3">
        <v>45749.592858796299</v>
      </c>
      <c r="S1175" s="2" t="s">
        <v>6063</v>
      </c>
      <c r="T1175" s="2" t="s">
        <v>97</v>
      </c>
      <c r="U1175" s="2" t="s">
        <v>529</v>
      </c>
      <c r="V1175" s="2" t="s">
        <v>7768</v>
      </c>
      <c r="W1175" s="2" t="s">
        <v>872</v>
      </c>
      <c r="X1175" s="2" t="s">
        <v>873</v>
      </c>
      <c r="Z1175" s="2" t="s">
        <v>322</v>
      </c>
      <c r="AA1175" s="2" t="s">
        <v>322</v>
      </c>
      <c r="AB1175" s="2" t="s">
        <v>7769</v>
      </c>
      <c r="AC1175" s="2">
        <v>219</v>
      </c>
      <c r="AE1175" s="3">
        <v>45749.592870370368</v>
      </c>
      <c r="AF1175" s="2" t="s">
        <v>77</v>
      </c>
      <c r="AH1175" s="2" t="s">
        <v>78</v>
      </c>
      <c r="AI1175" s="2" t="s">
        <v>79</v>
      </c>
      <c r="AJ1175" s="2" t="s">
        <v>545</v>
      </c>
      <c r="AK1175" s="2" t="s">
        <v>7768</v>
      </c>
      <c r="AL1175" s="2" t="s">
        <v>6063</v>
      </c>
      <c r="AM1175" s="3">
        <v>45749.592905092592</v>
      </c>
      <c r="AN1175" s="2" t="s">
        <v>7768</v>
      </c>
      <c r="AP1175" s="2">
        <v>5868357</v>
      </c>
      <c r="AQ1175" s="2" t="s">
        <v>81</v>
      </c>
      <c r="AR1175" s="3">
        <v>45750.594895833332</v>
      </c>
      <c r="AS1175" s="2" t="s">
        <v>82</v>
      </c>
      <c r="AT1175" s="3">
        <v>45751.333333333336</v>
      </c>
      <c r="AU1175" s="2" t="s">
        <v>83</v>
      </c>
      <c r="AV1175" s="2" t="s">
        <v>877</v>
      </c>
      <c r="AW1175" s="2" t="s">
        <v>878</v>
      </c>
      <c r="AX1175" s="2" t="s">
        <v>3398</v>
      </c>
      <c r="AZ1175" s="3">
        <v>45750.594895833332</v>
      </c>
      <c r="BB1175" s="2" t="s">
        <v>1549</v>
      </c>
      <c r="BC1175" s="2" t="s">
        <v>1550</v>
      </c>
      <c r="BD1175" s="2" t="s">
        <v>169</v>
      </c>
      <c r="BE1175" s="2" t="s">
        <v>7770</v>
      </c>
      <c r="BF1175" s="2" t="s">
        <v>435</v>
      </c>
    </row>
    <row r="1176" spans="1:58" x14ac:dyDescent="0.35">
      <c r="A1176" s="2">
        <v>3043726</v>
      </c>
      <c r="B1176" s="2" t="s">
        <v>111</v>
      </c>
      <c r="C1176" s="2">
        <v>30262601</v>
      </c>
      <c r="D1176" s="2">
        <v>338202373</v>
      </c>
      <c r="E1176" s="2" t="s">
        <v>59</v>
      </c>
      <c r="F1176" s="2" t="s">
        <v>60</v>
      </c>
      <c r="G1176" s="2" t="s">
        <v>796</v>
      </c>
      <c r="H1176" s="2" t="s">
        <v>7574</v>
      </c>
      <c r="I1176" s="2">
        <v>774405533</v>
      </c>
      <c r="J1176" s="2" t="s">
        <v>7771</v>
      </c>
      <c r="K1176" s="2">
        <v>13</v>
      </c>
      <c r="L1176" s="2" t="s">
        <v>64</v>
      </c>
      <c r="M1176" s="2" t="s">
        <v>65</v>
      </c>
      <c r="N1176" s="3">
        <v>43683.000011574077</v>
      </c>
      <c r="O1176" s="2" t="s">
        <v>934</v>
      </c>
      <c r="Q1176" s="2" t="s">
        <v>67</v>
      </c>
      <c r="R1176" s="3">
        <v>45749.593680555554</v>
      </c>
      <c r="S1176" s="2" t="s">
        <v>2872</v>
      </c>
      <c r="T1176" s="2" t="s">
        <v>69</v>
      </c>
      <c r="U1176" s="2" t="s">
        <v>2390</v>
      </c>
      <c r="V1176" s="2" t="s">
        <v>7772</v>
      </c>
      <c r="W1176" s="2" t="s">
        <v>72</v>
      </c>
      <c r="X1176" s="2" t="s">
        <v>412</v>
      </c>
      <c r="Y1176" s="2" t="s">
        <v>7773</v>
      </c>
      <c r="Z1176" s="2" t="s">
        <v>677</v>
      </c>
      <c r="AA1176" s="2" t="s">
        <v>678</v>
      </c>
      <c r="AB1176" s="2" t="s">
        <v>76</v>
      </c>
      <c r="AC1176" s="2">
        <v>914</v>
      </c>
      <c r="AE1176" s="3">
        <v>45749.593692129631</v>
      </c>
      <c r="AF1176" s="2" t="s">
        <v>558</v>
      </c>
      <c r="AH1176" s="2" t="s">
        <v>78</v>
      </c>
      <c r="AI1176" s="2" t="s">
        <v>380</v>
      </c>
      <c r="AJ1176" s="2" t="s">
        <v>1610</v>
      </c>
      <c r="AK1176" s="2" t="s">
        <v>7772</v>
      </c>
      <c r="AL1176" s="2" t="s">
        <v>2872</v>
      </c>
      <c r="AM1176" s="3">
        <v>45749.593738425923</v>
      </c>
      <c r="AN1176" s="2" t="s">
        <v>7772</v>
      </c>
      <c r="AP1176" s="2">
        <v>5868359</v>
      </c>
      <c r="AQ1176" s="2" t="s">
        <v>81</v>
      </c>
      <c r="AR1176" s="3">
        <v>45750.400081018517</v>
      </c>
      <c r="AS1176" s="2" t="s">
        <v>82</v>
      </c>
      <c r="AT1176" s="3">
        <v>45751.333333333336</v>
      </c>
      <c r="AU1176" s="2" t="s">
        <v>83</v>
      </c>
      <c r="AV1176" s="2" t="s">
        <v>630</v>
      </c>
      <c r="AW1176" s="2" t="s">
        <v>631</v>
      </c>
      <c r="AX1176" s="2" t="s">
        <v>811</v>
      </c>
      <c r="AZ1176" s="3">
        <v>45750.400081018517</v>
      </c>
      <c r="BB1176" s="2" t="s">
        <v>7774</v>
      </c>
      <c r="BC1176" s="2" t="s">
        <v>7775</v>
      </c>
      <c r="BD1176" s="2" t="s">
        <v>7776</v>
      </c>
      <c r="BE1176" s="2" t="s">
        <v>7777</v>
      </c>
      <c r="BF1176" s="2" t="s">
        <v>907</v>
      </c>
    </row>
    <row r="1177" spans="1:58" x14ac:dyDescent="0.35">
      <c r="A1177" s="2">
        <v>3043725</v>
      </c>
      <c r="B1177" s="2" t="s">
        <v>214</v>
      </c>
      <c r="C1177" s="2">
        <v>38347121</v>
      </c>
      <c r="D1177" s="2">
        <v>339712997</v>
      </c>
      <c r="E1177" s="2" t="s">
        <v>59</v>
      </c>
      <c r="F1177" s="2" t="s">
        <v>60</v>
      </c>
      <c r="G1177" s="2" t="s">
        <v>7479</v>
      </c>
      <c r="H1177" s="2" t="s">
        <v>5580</v>
      </c>
      <c r="I1177" s="2">
        <v>774717633</v>
      </c>
      <c r="J1177" s="2" t="s">
        <v>7778</v>
      </c>
      <c r="K1177" s="2">
        <v>14</v>
      </c>
      <c r="L1177" s="2" t="s">
        <v>64</v>
      </c>
      <c r="M1177" s="2" t="s">
        <v>65</v>
      </c>
      <c r="N1177" s="3">
        <v>44699.571527777778</v>
      </c>
      <c r="O1177" s="2" t="s">
        <v>614</v>
      </c>
      <c r="Q1177" s="2" t="s">
        <v>67</v>
      </c>
      <c r="R1177" s="3">
        <v>45749.593680555554</v>
      </c>
      <c r="S1177" s="2" t="s">
        <v>7779</v>
      </c>
      <c r="T1177" s="2" t="s">
        <v>69</v>
      </c>
      <c r="U1177" s="2" t="s">
        <v>175</v>
      </c>
      <c r="V1177" s="2" t="s">
        <v>7780</v>
      </c>
      <c r="W1177" s="2" t="s">
        <v>119</v>
      </c>
      <c r="X1177" s="2" t="s">
        <v>119</v>
      </c>
      <c r="Y1177" s="2" t="s">
        <v>1671</v>
      </c>
      <c r="Z1177" s="2" t="s">
        <v>509</v>
      </c>
      <c r="AA1177" s="2" t="s">
        <v>1672</v>
      </c>
      <c r="AB1177" s="2" t="s">
        <v>1673</v>
      </c>
      <c r="AE1177" s="3">
        <v>45749.593680555554</v>
      </c>
      <c r="AF1177" s="2" t="s">
        <v>77</v>
      </c>
      <c r="AH1177" s="2" t="s">
        <v>78</v>
      </c>
      <c r="AI1177" s="2" t="s">
        <v>125</v>
      </c>
      <c r="AJ1177" s="2" t="s">
        <v>493</v>
      </c>
      <c r="AK1177" s="2" t="s">
        <v>7781</v>
      </c>
      <c r="AL1177" s="2" t="s">
        <v>7779</v>
      </c>
      <c r="AM1177" s="3">
        <v>45749.593726851854</v>
      </c>
      <c r="AN1177" s="2" t="s">
        <v>7781</v>
      </c>
      <c r="AP1177" s="2">
        <v>5868358</v>
      </c>
      <c r="AQ1177" s="2" t="s">
        <v>81</v>
      </c>
      <c r="AR1177" s="3">
        <v>45749.760821759257</v>
      </c>
      <c r="AS1177" s="2" t="s">
        <v>82</v>
      </c>
      <c r="AT1177" s="3">
        <v>45751.256944444445</v>
      </c>
      <c r="AU1177" s="2" t="s">
        <v>83</v>
      </c>
      <c r="AV1177" s="2" t="s">
        <v>1546</v>
      </c>
      <c r="AW1177" s="2" t="s">
        <v>1547</v>
      </c>
      <c r="AX1177" s="2" t="s">
        <v>2686</v>
      </c>
      <c r="AZ1177" s="3">
        <v>45749.760821759257</v>
      </c>
      <c r="BB1177" s="2" t="s">
        <v>131</v>
      </c>
      <c r="BC1177" s="2" t="s">
        <v>132</v>
      </c>
      <c r="BD1177" s="2" t="s">
        <v>133</v>
      </c>
      <c r="BE1177" s="2" t="s">
        <v>7782</v>
      </c>
      <c r="BF1177" s="2" t="s">
        <v>1213</v>
      </c>
    </row>
    <row r="1178" spans="1:58" x14ac:dyDescent="0.35">
      <c r="A1178" s="2">
        <v>3043727</v>
      </c>
      <c r="B1178" s="2" t="s">
        <v>214</v>
      </c>
      <c r="C1178" s="2">
        <v>45446051</v>
      </c>
      <c r="D1178" s="2">
        <v>339761525</v>
      </c>
      <c r="E1178" s="2" t="s">
        <v>59</v>
      </c>
      <c r="F1178" s="2" t="s">
        <v>60</v>
      </c>
      <c r="G1178" s="2" t="s">
        <v>1932</v>
      </c>
      <c r="H1178" s="2" t="s">
        <v>3097</v>
      </c>
      <c r="I1178" s="2">
        <v>778805138</v>
      </c>
      <c r="J1178" s="2" t="s">
        <v>7783</v>
      </c>
      <c r="K1178" s="2">
        <v>14</v>
      </c>
      <c r="L1178" s="2" t="s">
        <v>64</v>
      </c>
      <c r="M1178" s="2" t="s">
        <v>65</v>
      </c>
      <c r="N1178" s="3">
        <v>45740.583333333336</v>
      </c>
      <c r="O1178" s="2" t="s">
        <v>614</v>
      </c>
      <c r="Q1178" s="2" t="s">
        <v>67</v>
      </c>
      <c r="R1178" s="3">
        <v>45749.593854166669</v>
      </c>
      <c r="S1178" s="2" t="s">
        <v>6622</v>
      </c>
      <c r="T1178" s="2" t="s">
        <v>97</v>
      </c>
      <c r="U1178" s="2" t="s">
        <v>197</v>
      </c>
      <c r="V1178" s="2" t="s">
        <v>7784</v>
      </c>
      <c r="W1178" s="2" t="s">
        <v>119</v>
      </c>
      <c r="X1178" s="2" t="s">
        <v>248</v>
      </c>
      <c r="Y1178" s="2" t="s">
        <v>4681</v>
      </c>
      <c r="Z1178" s="2" t="s">
        <v>1749</v>
      </c>
      <c r="AA1178" s="2" t="s">
        <v>7785</v>
      </c>
      <c r="AB1178" s="2" t="s">
        <v>76</v>
      </c>
      <c r="AE1178" s="3">
        <v>45749.593865740739</v>
      </c>
      <c r="AF1178" s="2" t="s">
        <v>77</v>
      </c>
      <c r="AH1178" s="2" t="s">
        <v>103</v>
      </c>
      <c r="AI1178" s="2" t="s">
        <v>125</v>
      </c>
      <c r="AJ1178" s="2" t="s">
        <v>126</v>
      </c>
      <c r="AK1178" s="2" t="s">
        <v>7786</v>
      </c>
      <c r="AL1178" s="2" t="s">
        <v>6622</v>
      </c>
      <c r="AM1178" s="3">
        <v>45749.593888888892</v>
      </c>
      <c r="AN1178" s="2" t="s">
        <v>7786</v>
      </c>
      <c r="AP1178" s="2">
        <v>5868360</v>
      </c>
      <c r="AQ1178" s="2" t="s">
        <v>81</v>
      </c>
      <c r="AR1178" s="3">
        <v>45750.637743055559</v>
      </c>
      <c r="AS1178" s="2" t="s">
        <v>82</v>
      </c>
      <c r="AT1178" s="3">
        <v>45751.333333333336</v>
      </c>
      <c r="AU1178" s="2" t="s">
        <v>83</v>
      </c>
      <c r="AV1178" s="2" t="s">
        <v>128</v>
      </c>
      <c r="AW1178" s="2" t="s">
        <v>129</v>
      </c>
      <c r="AX1178" s="2" t="s">
        <v>2152</v>
      </c>
      <c r="AZ1178" s="3">
        <v>45750.639328703706</v>
      </c>
      <c r="BB1178" s="2" t="s">
        <v>5069</v>
      </c>
      <c r="BC1178" s="2" t="s">
        <v>4291</v>
      </c>
      <c r="BD1178" s="2" t="s">
        <v>5070</v>
      </c>
      <c r="BE1178" s="2" t="s">
        <v>7787</v>
      </c>
      <c r="BF1178" s="2" t="s">
        <v>1336</v>
      </c>
    </row>
    <row r="1179" spans="1:58" x14ac:dyDescent="0.35">
      <c r="A1179" s="2">
        <v>3043728</v>
      </c>
      <c r="B1179" s="2" t="s">
        <v>58</v>
      </c>
      <c r="C1179" s="2">
        <v>29379831</v>
      </c>
      <c r="D1179" s="2">
        <v>338240200</v>
      </c>
      <c r="E1179" s="2" t="s">
        <v>59</v>
      </c>
      <c r="F1179" s="2" t="s">
        <v>60</v>
      </c>
      <c r="G1179" s="2" t="s">
        <v>1795</v>
      </c>
      <c r="H1179" s="2" t="s">
        <v>7788</v>
      </c>
      <c r="I1179" s="2">
        <v>775387296</v>
      </c>
      <c r="J1179" s="2" t="s">
        <v>7789</v>
      </c>
      <c r="K1179" s="2">
        <v>12</v>
      </c>
      <c r="L1179" s="2" t="s">
        <v>64</v>
      </c>
      <c r="M1179" s="2" t="s">
        <v>65</v>
      </c>
      <c r="N1179" s="3">
        <v>45522.630011574074</v>
      </c>
      <c r="O1179" s="2" t="s">
        <v>66</v>
      </c>
      <c r="Q1179" s="2" t="s">
        <v>67</v>
      </c>
      <c r="R1179" s="3">
        <v>45749.594178240739</v>
      </c>
      <c r="S1179" s="2" t="s">
        <v>1687</v>
      </c>
      <c r="T1179" s="2" t="s">
        <v>97</v>
      </c>
      <c r="U1179" s="2" t="s">
        <v>70</v>
      </c>
      <c r="V1179" s="2" t="s">
        <v>7790</v>
      </c>
      <c r="W1179" s="2" t="s">
        <v>72</v>
      </c>
      <c r="X1179" s="2" t="s">
        <v>143</v>
      </c>
      <c r="Y1179" s="2" t="s">
        <v>3622</v>
      </c>
      <c r="Z1179" s="2" t="s">
        <v>145</v>
      </c>
      <c r="AA1179" s="2" t="s">
        <v>2629</v>
      </c>
      <c r="AB1179" s="2" t="s">
        <v>2629</v>
      </c>
      <c r="AC1179" s="2">
        <v>2037</v>
      </c>
      <c r="AE1179" s="3">
        <v>45749.594201388885</v>
      </c>
      <c r="AF1179" s="2" t="s">
        <v>77</v>
      </c>
      <c r="AH1179" s="2" t="s">
        <v>78</v>
      </c>
      <c r="AI1179" s="2" t="s">
        <v>79</v>
      </c>
      <c r="AJ1179" s="2" t="s">
        <v>105</v>
      </c>
      <c r="AK1179" s="2" t="s">
        <v>7790</v>
      </c>
      <c r="AL1179" s="2" t="s">
        <v>1687</v>
      </c>
      <c r="AM1179" s="3">
        <v>45749.594224537039</v>
      </c>
      <c r="AN1179" s="2" t="s">
        <v>7790</v>
      </c>
      <c r="AP1179" s="2">
        <v>5868362</v>
      </c>
      <c r="AQ1179" s="2" t="s">
        <v>81</v>
      </c>
      <c r="AR1179" s="3">
        <v>45750.43613425926</v>
      </c>
      <c r="AS1179" s="2" t="s">
        <v>82</v>
      </c>
      <c r="AT1179" s="3">
        <v>45751.28125</v>
      </c>
      <c r="AU1179" s="2" t="s">
        <v>83</v>
      </c>
      <c r="AV1179" s="2" t="s">
        <v>149</v>
      </c>
      <c r="AW1179" s="2" t="s">
        <v>150</v>
      </c>
      <c r="AX1179" s="2" t="s">
        <v>151</v>
      </c>
      <c r="AZ1179" s="3">
        <v>45750.43613425926</v>
      </c>
      <c r="BB1179" s="2" t="s">
        <v>167</v>
      </c>
      <c r="BC1179" s="2" t="s">
        <v>168</v>
      </c>
      <c r="BD1179" s="2" t="s">
        <v>169</v>
      </c>
      <c r="BE1179" s="2" t="s">
        <v>7791</v>
      </c>
      <c r="BF1179" s="2" t="s">
        <v>1552</v>
      </c>
    </row>
    <row r="1180" spans="1:58" x14ac:dyDescent="0.35">
      <c r="A1180" s="2">
        <v>3043729</v>
      </c>
      <c r="B1180" s="2" t="s">
        <v>214</v>
      </c>
      <c r="C1180" s="2">
        <v>39576881</v>
      </c>
      <c r="D1180" s="2">
        <v>339713202</v>
      </c>
      <c r="E1180" s="2" t="s">
        <v>59</v>
      </c>
      <c r="F1180" s="2" t="s">
        <v>60</v>
      </c>
      <c r="G1180" s="2" t="s">
        <v>671</v>
      </c>
      <c r="H1180" s="2" t="s">
        <v>3362</v>
      </c>
      <c r="I1180" s="2">
        <v>339713202</v>
      </c>
      <c r="J1180" s="2" t="s">
        <v>7792</v>
      </c>
      <c r="K1180" s="2">
        <v>12</v>
      </c>
      <c r="L1180" s="2" t="s">
        <v>64</v>
      </c>
      <c r="M1180" s="2" t="s">
        <v>65</v>
      </c>
      <c r="N1180" s="3">
        <v>44809.686111111114</v>
      </c>
      <c r="O1180" s="2" t="s">
        <v>614</v>
      </c>
      <c r="Q1180" s="2" t="s">
        <v>67</v>
      </c>
      <c r="R1180" s="3">
        <v>45749.594664351855</v>
      </c>
      <c r="S1180" s="2" t="s">
        <v>6173</v>
      </c>
      <c r="T1180" s="2" t="s">
        <v>97</v>
      </c>
      <c r="U1180" s="2" t="s">
        <v>70</v>
      </c>
      <c r="V1180" s="2" t="s">
        <v>7793</v>
      </c>
      <c r="W1180" s="2" t="s">
        <v>119</v>
      </c>
      <c r="X1180" s="2" t="s">
        <v>119</v>
      </c>
      <c r="Y1180" s="2" t="s">
        <v>508</v>
      </c>
      <c r="Z1180" s="2" t="s">
        <v>509</v>
      </c>
      <c r="AA1180" s="2" t="s">
        <v>510</v>
      </c>
      <c r="AB1180" s="2" t="s">
        <v>510</v>
      </c>
      <c r="AE1180" s="3">
        <v>45749.594687500001</v>
      </c>
      <c r="AF1180" s="2" t="s">
        <v>77</v>
      </c>
      <c r="AH1180" s="2" t="s">
        <v>78</v>
      </c>
      <c r="AI1180" s="2" t="s">
        <v>79</v>
      </c>
      <c r="AJ1180" s="2" t="s">
        <v>381</v>
      </c>
      <c r="AK1180" s="2" t="s">
        <v>7794</v>
      </c>
      <c r="AL1180" s="2" t="s">
        <v>6173</v>
      </c>
      <c r="AM1180" s="3">
        <v>45749.594710648147</v>
      </c>
      <c r="AN1180" s="2" t="s">
        <v>7794</v>
      </c>
      <c r="AP1180" s="2">
        <v>5868363</v>
      </c>
      <c r="AQ1180" s="2" t="s">
        <v>81</v>
      </c>
      <c r="AR1180" s="3">
        <v>45749.720138888886</v>
      </c>
      <c r="AS1180" s="2" t="s">
        <v>82</v>
      </c>
      <c r="AT1180" s="3">
        <v>45751.260416666664</v>
      </c>
      <c r="AU1180" s="2" t="s">
        <v>83</v>
      </c>
      <c r="AV1180" s="2" t="s">
        <v>1546</v>
      </c>
      <c r="AW1180" s="2" t="s">
        <v>1547</v>
      </c>
      <c r="AX1180" s="2" t="s">
        <v>2686</v>
      </c>
      <c r="AZ1180" s="3">
        <v>45749.720138888886</v>
      </c>
      <c r="BB1180" s="2" t="s">
        <v>559</v>
      </c>
      <c r="BC1180" s="2" t="s">
        <v>132</v>
      </c>
      <c r="BD1180" s="2" t="s">
        <v>560</v>
      </c>
      <c r="BE1180" s="2" t="s">
        <v>7795</v>
      </c>
      <c r="BF1180" s="2" t="s">
        <v>512</v>
      </c>
    </row>
    <row r="1181" spans="1:58" x14ac:dyDescent="0.35">
      <c r="A1181" s="2">
        <v>3043730</v>
      </c>
      <c r="B1181" s="2" t="s">
        <v>58</v>
      </c>
      <c r="C1181" s="2">
        <v>31490321</v>
      </c>
      <c r="D1181" s="2">
        <v>338248949</v>
      </c>
      <c r="E1181" s="2" t="s">
        <v>59</v>
      </c>
      <c r="F1181" s="2" t="s">
        <v>60</v>
      </c>
      <c r="G1181" s="2" t="s">
        <v>697</v>
      </c>
      <c r="H1181" s="2" t="s">
        <v>1364</v>
      </c>
      <c r="I1181" s="2">
        <v>776517656</v>
      </c>
      <c r="J1181" s="2" t="s">
        <v>1278</v>
      </c>
      <c r="K1181" s="2">
        <v>14</v>
      </c>
      <c r="L1181" s="2" t="s">
        <v>64</v>
      </c>
      <c r="M1181" s="2" t="s">
        <v>65</v>
      </c>
      <c r="N1181" s="3">
        <v>45734.647465277776</v>
      </c>
      <c r="O1181" s="2" t="s">
        <v>161</v>
      </c>
      <c r="Q1181" s="2" t="s">
        <v>67</v>
      </c>
      <c r="R1181" s="3">
        <v>45749.596273148149</v>
      </c>
      <c r="S1181" s="2" t="s">
        <v>786</v>
      </c>
      <c r="T1181" s="2" t="s">
        <v>598</v>
      </c>
      <c r="U1181" s="2" t="s">
        <v>175</v>
      </c>
      <c r="V1181" s="2" t="s">
        <v>7796</v>
      </c>
      <c r="W1181" s="2" t="s">
        <v>72</v>
      </c>
      <c r="X1181" s="2" t="s">
        <v>439</v>
      </c>
      <c r="Y1181" s="2" t="s">
        <v>7797</v>
      </c>
      <c r="Z1181" s="2" t="s">
        <v>888</v>
      </c>
      <c r="AA1181" s="2" t="s">
        <v>888</v>
      </c>
      <c r="AB1181" s="2" t="s">
        <v>888</v>
      </c>
      <c r="AC1181" s="2">
        <v>352</v>
      </c>
      <c r="AE1181" s="3">
        <v>45749.596284722225</v>
      </c>
      <c r="AF1181" s="2" t="s">
        <v>77</v>
      </c>
      <c r="AH1181" s="2" t="s">
        <v>78</v>
      </c>
      <c r="AI1181" s="2" t="s">
        <v>79</v>
      </c>
      <c r="AJ1181" s="2" t="s">
        <v>586</v>
      </c>
      <c r="AK1181" s="2" t="s">
        <v>7798</v>
      </c>
      <c r="AL1181" s="2" t="s">
        <v>786</v>
      </c>
      <c r="AM1181" s="3">
        <v>45749.596331018518</v>
      </c>
      <c r="AN1181" s="2" t="s">
        <v>7798</v>
      </c>
      <c r="AP1181" s="2">
        <v>5868377</v>
      </c>
      <c r="AQ1181" s="2" t="s">
        <v>81</v>
      </c>
      <c r="AR1181" s="3">
        <v>45750.559178240743</v>
      </c>
      <c r="AS1181" s="2" t="s">
        <v>82</v>
      </c>
      <c r="AT1181" s="3">
        <v>45751.333333333336</v>
      </c>
      <c r="AU1181" s="2" t="s">
        <v>83</v>
      </c>
      <c r="AV1181" s="2" t="s">
        <v>446</v>
      </c>
      <c r="AW1181" s="2" t="s">
        <v>447</v>
      </c>
      <c r="AX1181" s="2" t="s">
        <v>2996</v>
      </c>
      <c r="AZ1181" s="3">
        <v>45750.559178240743</v>
      </c>
      <c r="BB1181" s="2" t="s">
        <v>1549</v>
      </c>
      <c r="BC1181" s="2" t="s">
        <v>1550</v>
      </c>
      <c r="BD1181" s="2" t="s">
        <v>169</v>
      </c>
      <c r="BE1181" s="2" t="s">
        <v>7799</v>
      </c>
      <c r="BF1181" s="2" t="s">
        <v>979</v>
      </c>
    </row>
    <row r="1182" spans="1:58" x14ac:dyDescent="0.35">
      <c r="A1182" s="2">
        <v>3043731</v>
      </c>
      <c r="B1182" s="2" t="s">
        <v>482</v>
      </c>
      <c r="C1182" s="2">
        <v>45456351</v>
      </c>
      <c r="D1182" s="2">
        <v>339560367</v>
      </c>
      <c r="E1182" s="2" t="s">
        <v>59</v>
      </c>
      <c r="F1182" s="2" t="s">
        <v>60</v>
      </c>
      <c r="G1182" s="2" t="s">
        <v>7800</v>
      </c>
      <c r="H1182" s="2" t="s">
        <v>7801</v>
      </c>
      <c r="I1182" s="2">
        <v>776211243</v>
      </c>
      <c r="J1182" s="2" t="s">
        <v>7802</v>
      </c>
      <c r="K1182" s="2">
        <v>13</v>
      </c>
      <c r="L1182" s="2" t="s">
        <v>64</v>
      </c>
      <c r="M1182" s="2" t="s">
        <v>65</v>
      </c>
      <c r="N1182" s="3">
        <v>45728.647488425922</v>
      </c>
      <c r="O1182" s="2" t="s">
        <v>486</v>
      </c>
      <c r="Q1182" s="2" t="s">
        <v>67</v>
      </c>
      <c r="R1182" s="3">
        <v>45749.597314814811</v>
      </c>
      <c r="S1182" s="2" t="s">
        <v>409</v>
      </c>
      <c r="T1182" s="2" t="s">
        <v>410</v>
      </c>
      <c r="U1182" s="2" t="s">
        <v>70</v>
      </c>
      <c r="V1182" s="2" t="s">
        <v>7803</v>
      </c>
      <c r="W1182" s="2" t="s">
        <v>468</v>
      </c>
      <c r="X1182" s="2" t="s">
        <v>600</v>
      </c>
      <c r="Y1182" s="2" t="s">
        <v>7804</v>
      </c>
      <c r="Z1182" s="2" t="s">
        <v>1346</v>
      </c>
      <c r="AA1182" s="2" t="s">
        <v>6581</v>
      </c>
      <c r="AB1182" s="2" t="s">
        <v>76</v>
      </c>
      <c r="AC1182" s="2">
        <v>781924957</v>
      </c>
      <c r="AE1182" s="3">
        <v>45751.732025462959</v>
      </c>
      <c r="AF1182" s="2" t="s">
        <v>77</v>
      </c>
      <c r="AH1182" s="2" t="s">
        <v>103</v>
      </c>
      <c r="AI1182" s="2" t="s">
        <v>380</v>
      </c>
      <c r="AJ1182" s="2" t="s">
        <v>231</v>
      </c>
      <c r="AK1182" s="2" t="s">
        <v>7805</v>
      </c>
      <c r="AL1182" s="2" t="s">
        <v>1666</v>
      </c>
      <c r="AM1182" s="3">
        <v>45751.732106481482</v>
      </c>
      <c r="AN1182" s="2" t="s">
        <v>7805</v>
      </c>
      <c r="AO1182" s="2" t="s">
        <v>1666</v>
      </c>
      <c r="AP1182" s="2">
        <v>5875709</v>
      </c>
      <c r="AQ1182" s="2" t="s">
        <v>81</v>
      </c>
      <c r="AR1182" s="3">
        <v>45752.439293981479</v>
      </c>
      <c r="AS1182" s="2" t="s">
        <v>82</v>
      </c>
      <c r="AT1182" s="3">
        <v>45751.5625</v>
      </c>
      <c r="AU1182" s="2" t="s">
        <v>83</v>
      </c>
      <c r="AV1182" s="2" t="s">
        <v>1314</v>
      </c>
      <c r="AW1182" s="2" t="s">
        <v>1315</v>
      </c>
      <c r="AX1182" s="2" t="s">
        <v>1316</v>
      </c>
      <c r="AZ1182" s="3">
        <v>45752.439293981479</v>
      </c>
      <c r="BB1182" s="2" t="s">
        <v>498</v>
      </c>
      <c r="BC1182" s="2" t="s">
        <v>499</v>
      </c>
      <c r="BD1182" s="2" t="s">
        <v>500</v>
      </c>
      <c r="BE1182" s="2" t="s">
        <v>7806</v>
      </c>
      <c r="BF1182" s="2" t="s">
        <v>502</v>
      </c>
    </row>
    <row r="1183" spans="1:58" x14ac:dyDescent="0.35">
      <c r="A1183" s="2">
        <v>3043732</v>
      </c>
      <c r="B1183" s="2" t="s">
        <v>58</v>
      </c>
      <c r="C1183" s="2">
        <v>36098041</v>
      </c>
      <c r="D1183" s="2">
        <v>338246276</v>
      </c>
      <c r="E1183" s="2" t="s">
        <v>59</v>
      </c>
      <c r="F1183" s="2" t="s">
        <v>60</v>
      </c>
      <c r="G1183" s="2" t="s">
        <v>7807</v>
      </c>
      <c r="H1183" s="2" t="s">
        <v>7808</v>
      </c>
      <c r="I1183" s="2">
        <v>773695970</v>
      </c>
      <c r="J1183" s="2" t="s">
        <v>7809</v>
      </c>
      <c r="K1183" s="2">
        <v>12</v>
      </c>
      <c r="L1183" s="2" t="s">
        <v>64</v>
      </c>
      <c r="M1183" s="2" t="s">
        <v>65</v>
      </c>
      <c r="N1183" s="3">
        <v>44954.458344907405</v>
      </c>
      <c r="O1183" s="2" t="s">
        <v>66</v>
      </c>
      <c r="Q1183" s="2" t="s">
        <v>67</v>
      </c>
      <c r="R1183" s="3">
        <v>45749.597326388888</v>
      </c>
      <c r="S1183" s="2" t="s">
        <v>5900</v>
      </c>
      <c r="T1183" s="2" t="s">
        <v>97</v>
      </c>
      <c r="U1183" s="2" t="s">
        <v>70</v>
      </c>
      <c r="V1183" s="2" t="s">
        <v>7810</v>
      </c>
      <c r="W1183" s="2" t="s">
        <v>72</v>
      </c>
      <c r="X1183" s="2" t="s">
        <v>143</v>
      </c>
      <c r="Y1183" s="2" t="s">
        <v>5939</v>
      </c>
      <c r="Z1183" s="2" t="s">
        <v>145</v>
      </c>
      <c r="AA1183" s="2" t="s">
        <v>6635</v>
      </c>
      <c r="AB1183" s="2" t="s">
        <v>6635</v>
      </c>
      <c r="AC1183" s="2" t="s">
        <v>7811</v>
      </c>
      <c r="AE1183" s="3">
        <v>45749.597326388888</v>
      </c>
      <c r="AF1183" s="2" t="s">
        <v>77</v>
      </c>
      <c r="AH1183" s="2" t="s">
        <v>103</v>
      </c>
      <c r="AI1183" s="2" t="s">
        <v>79</v>
      </c>
      <c r="AJ1183" s="2" t="s">
        <v>545</v>
      </c>
      <c r="AK1183" s="2" t="s">
        <v>7812</v>
      </c>
      <c r="AL1183" s="2" t="s">
        <v>5900</v>
      </c>
      <c r="AM1183" s="3">
        <v>45749.597361111111</v>
      </c>
      <c r="AN1183" s="2" t="s">
        <v>7812</v>
      </c>
      <c r="AP1183" s="2">
        <v>5868383</v>
      </c>
      <c r="AQ1183" s="2" t="s">
        <v>81</v>
      </c>
      <c r="AR1183" s="3">
        <v>45750.42895833333</v>
      </c>
      <c r="AS1183" s="2" t="s">
        <v>82</v>
      </c>
      <c r="AT1183" s="3">
        <v>45751.274305555555</v>
      </c>
      <c r="AU1183" s="2" t="s">
        <v>83</v>
      </c>
      <c r="AV1183" s="2" t="s">
        <v>149</v>
      </c>
      <c r="AW1183" s="2" t="s">
        <v>150</v>
      </c>
      <c r="AX1183" s="2" t="s">
        <v>151</v>
      </c>
      <c r="AZ1183" s="3">
        <v>45750.42895833333</v>
      </c>
      <c r="BB1183" s="2" t="s">
        <v>87</v>
      </c>
      <c r="BC1183" s="2" t="s">
        <v>88</v>
      </c>
      <c r="BD1183" s="2" t="s">
        <v>89</v>
      </c>
      <c r="BE1183" s="2" t="s">
        <v>7813</v>
      </c>
      <c r="BF1183" s="2" t="s">
        <v>171</v>
      </c>
    </row>
    <row r="1184" spans="1:58" x14ac:dyDescent="0.35">
      <c r="A1184" s="2">
        <v>3043733</v>
      </c>
      <c r="B1184" s="2" t="s">
        <v>58</v>
      </c>
      <c r="C1184" s="2">
        <v>33676661</v>
      </c>
      <c r="D1184" s="2">
        <v>338222980</v>
      </c>
      <c r="E1184" s="2" t="s">
        <v>59</v>
      </c>
      <c r="F1184" s="2" t="s">
        <v>60</v>
      </c>
      <c r="G1184" s="2" t="s">
        <v>7814</v>
      </c>
      <c r="I1184" s="2">
        <v>777124735</v>
      </c>
      <c r="J1184" s="2" t="s">
        <v>466</v>
      </c>
      <c r="K1184" s="2">
        <v>20</v>
      </c>
      <c r="L1184" s="2" t="s">
        <v>192</v>
      </c>
      <c r="M1184" s="2" t="s">
        <v>193</v>
      </c>
      <c r="N1184" s="3">
        <v>45512.950497685182</v>
      </c>
      <c r="O1184" s="2" t="s">
        <v>527</v>
      </c>
      <c r="Q1184" s="2" t="s">
        <v>67</v>
      </c>
      <c r="R1184" s="3">
        <v>45749.598402777781</v>
      </c>
      <c r="S1184" s="2" t="s">
        <v>332</v>
      </c>
      <c r="T1184" s="2" t="s">
        <v>196</v>
      </c>
      <c r="U1184" s="2" t="s">
        <v>283</v>
      </c>
      <c r="V1184" s="2" t="s">
        <v>7815</v>
      </c>
      <c r="W1184" s="2" t="s">
        <v>285</v>
      </c>
      <c r="X1184" s="2" t="s">
        <v>286</v>
      </c>
      <c r="Y1184" s="2" t="s">
        <v>7816</v>
      </c>
      <c r="Z1184" s="2" t="s">
        <v>288</v>
      </c>
      <c r="AA1184" s="2" t="s">
        <v>288</v>
      </c>
      <c r="AB1184" s="2" t="s">
        <v>7817</v>
      </c>
      <c r="AC1184" s="2">
        <v>201</v>
      </c>
      <c r="AE1184" s="3">
        <v>45749.598587962966</v>
      </c>
      <c r="AF1184" s="2" t="s">
        <v>77</v>
      </c>
      <c r="AH1184" s="2" t="s">
        <v>78</v>
      </c>
      <c r="AI1184" s="2" t="s">
        <v>204</v>
      </c>
      <c r="AJ1184" s="2" t="s">
        <v>290</v>
      </c>
      <c r="AK1184" s="2" t="s">
        <v>7818</v>
      </c>
      <c r="AL1184" s="2" t="s">
        <v>332</v>
      </c>
      <c r="AM1184" s="3">
        <v>45749.598622685182</v>
      </c>
      <c r="AO1184" s="2" t="s">
        <v>332</v>
      </c>
      <c r="AP1184" s="2">
        <v>5868392</v>
      </c>
      <c r="AQ1184" s="2" t="s">
        <v>81</v>
      </c>
      <c r="AR1184" s="3">
        <v>45749.705891203703</v>
      </c>
      <c r="AS1184" s="2" t="s">
        <v>82</v>
      </c>
      <c r="AT1184" s="3">
        <v>45749.333333333336</v>
      </c>
      <c r="AU1184" s="2" t="s">
        <v>83</v>
      </c>
      <c r="AV1184" s="2" t="s">
        <v>292</v>
      </c>
      <c r="AW1184" s="2" t="s">
        <v>293</v>
      </c>
      <c r="AX1184" s="2" t="s">
        <v>1968</v>
      </c>
      <c r="AZ1184" s="3">
        <v>45749.705891203703</v>
      </c>
      <c r="BB1184" s="2" t="s">
        <v>295</v>
      </c>
      <c r="BC1184" s="2" t="s">
        <v>296</v>
      </c>
      <c r="BD1184" s="2" t="s">
        <v>297</v>
      </c>
      <c r="BE1184" s="2" t="s">
        <v>298</v>
      </c>
      <c r="BF1184" s="2" t="s">
        <v>344</v>
      </c>
    </row>
    <row r="1185" spans="1:58" x14ac:dyDescent="0.35">
      <c r="A1185" s="2">
        <v>3043734</v>
      </c>
      <c r="B1185" s="2" t="s">
        <v>58</v>
      </c>
      <c r="C1185" s="2">
        <v>33478211</v>
      </c>
      <c r="D1185" s="2">
        <v>338240652</v>
      </c>
      <c r="E1185" s="2" t="s">
        <v>59</v>
      </c>
      <c r="F1185" s="2" t="s">
        <v>60</v>
      </c>
      <c r="G1185" s="2" t="s">
        <v>7819</v>
      </c>
      <c r="I1185" s="2">
        <v>776321994</v>
      </c>
      <c r="J1185" s="2" t="s">
        <v>7820</v>
      </c>
      <c r="K1185" s="2">
        <v>12</v>
      </c>
      <c r="L1185" s="2" t="s">
        <v>64</v>
      </c>
      <c r="M1185" s="2" t="s">
        <v>65</v>
      </c>
      <c r="N1185" s="3">
        <v>44805</v>
      </c>
      <c r="O1185" s="2" t="s">
        <v>161</v>
      </c>
      <c r="Q1185" s="2" t="s">
        <v>67</v>
      </c>
      <c r="R1185" s="3">
        <v>45749.598796296297</v>
      </c>
      <c r="S1185" s="2" t="s">
        <v>637</v>
      </c>
      <c r="T1185" s="2" t="s">
        <v>488</v>
      </c>
      <c r="U1185" s="2" t="s">
        <v>846</v>
      </c>
      <c r="V1185" s="2" t="s">
        <v>7821</v>
      </c>
      <c r="W1185" s="2" t="s">
        <v>72</v>
      </c>
      <c r="X1185" s="2" t="s">
        <v>143</v>
      </c>
      <c r="Y1185" s="2" t="s">
        <v>2041</v>
      </c>
      <c r="Z1185" s="2" t="s">
        <v>365</v>
      </c>
      <c r="AA1185" s="2" t="s">
        <v>2092</v>
      </c>
      <c r="AB1185" s="2" t="s">
        <v>2092</v>
      </c>
      <c r="AC1185" s="2">
        <v>20</v>
      </c>
      <c r="AE1185" s="3">
        <v>45749.599861111114</v>
      </c>
      <c r="AF1185" s="2" t="s">
        <v>77</v>
      </c>
      <c r="AH1185" s="2" t="s">
        <v>78</v>
      </c>
      <c r="AI1185" s="2" t="s">
        <v>79</v>
      </c>
      <c r="AJ1185" s="2" t="s">
        <v>586</v>
      </c>
      <c r="AK1185" s="2" t="s">
        <v>7822</v>
      </c>
      <c r="AL1185" s="2" t="s">
        <v>637</v>
      </c>
      <c r="AM1185" s="3">
        <v>45749.599930555552</v>
      </c>
      <c r="AO1185" s="2" t="s">
        <v>637</v>
      </c>
      <c r="AP1185" s="2">
        <v>5868398</v>
      </c>
      <c r="AQ1185" s="2" t="s">
        <v>81</v>
      </c>
      <c r="AR1185" s="3">
        <v>45750.529942129629</v>
      </c>
      <c r="AS1185" s="2" t="s">
        <v>82</v>
      </c>
      <c r="AT1185" s="3">
        <v>45749.487500000003</v>
      </c>
      <c r="AU1185" s="2" t="s">
        <v>127</v>
      </c>
      <c r="AV1185" s="2" t="s">
        <v>149</v>
      </c>
      <c r="AW1185" s="2" t="s">
        <v>150</v>
      </c>
      <c r="AX1185" s="2" t="s">
        <v>151</v>
      </c>
      <c r="AZ1185" s="3">
        <v>45750.529942129629</v>
      </c>
      <c r="BB1185" s="2" t="s">
        <v>2319</v>
      </c>
      <c r="BC1185" s="2" t="s">
        <v>2320</v>
      </c>
      <c r="BD1185" s="2" t="s">
        <v>2321</v>
      </c>
      <c r="BE1185" s="2" t="s">
        <v>7823</v>
      </c>
      <c r="BF1185" s="2" t="s">
        <v>979</v>
      </c>
    </row>
    <row r="1186" spans="1:58" x14ac:dyDescent="0.35">
      <c r="A1186" s="2">
        <v>3043735</v>
      </c>
      <c r="B1186" s="2" t="s">
        <v>58</v>
      </c>
      <c r="C1186" s="2">
        <v>959751</v>
      </c>
      <c r="D1186" s="2">
        <v>338642793</v>
      </c>
      <c r="E1186" s="2" t="s">
        <v>59</v>
      </c>
      <c r="F1186" s="2" t="s">
        <v>60</v>
      </c>
      <c r="G1186" s="2" t="s">
        <v>4253</v>
      </c>
      <c r="H1186" s="2" t="s">
        <v>7824</v>
      </c>
      <c r="I1186" s="2">
        <v>338642793</v>
      </c>
      <c r="J1186" s="2">
        <v>776844343</v>
      </c>
      <c r="K1186" s="2">
        <v>12</v>
      </c>
      <c r="L1186" s="2" t="s">
        <v>64</v>
      </c>
      <c r="M1186" s="2" t="s">
        <v>65</v>
      </c>
      <c r="N1186" s="3">
        <v>45733.625011574077</v>
      </c>
      <c r="O1186" s="2" t="s">
        <v>845</v>
      </c>
      <c r="Q1186" s="2" t="s">
        <v>67</v>
      </c>
      <c r="R1186" s="3">
        <v>45749.599131944444</v>
      </c>
      <c r="S1186" s="2" t="s">
        <v>2047</v>
      </c>
      <c r="T1186" s="2" t="s">
        <v>97</v>
      </c>
      <c r="U1186" s="2" t="s">
        <v>117</v>
      </c>
      <c r="V1186" s="2" t="s">
        <v>7825</v>
      </c>
      <c r="W1186" s="2" t="s">
        <v>72</v>
      </c>
      <c r="X1186" s="2" t="s">
        <v>143</v>
      </c>
      <c r="Y1186" s="2" t="s">
        <v>200</v>
      </c>
      <c r="Z1186" s="2" t="s">
        <v>145</v>
      </c>
      <c r="AA1186" s="2" t="s">
        <v>544</v>
      </c>
      <c r="AB1186" s="2" t="s">
        <v>544</v>
      </c>
      <c r="AE1186" s="3">
        <v>45750.482870370368</v>
      </c>
      <c r="AF1186" s="2" t="s">
        <v>77</v>
      </c>
      <c r="AH1186" s="2" t="s">
        <v>103</v>
      </c>
      <c r="AI1186" s="2" t="s">
        <v>58</v>
      </c>
      <c r="AJ1186" s="2" t="s">
        <v>80</v>
      </c>
      <c r="AK1186" s="2" t="s">
        <v>7826</v>
      </c>
      <c r="AL1186" s="2" t="s">
        <v>171</v>
      </c>
      <c r="AM1186" s="3">
        <v>45750.483032407406</v>
      </c>
      <c r="AN1186" s="2" t="s">
        <v>7826</v>
      </c>
      <c r="AO1186" s="2" t="s">
        <v>171</v>
      </c>
      <c r="AP1186" s="2">
        <v>5871402</v>
      </c>
      <c r="AQ1186" s="2" t="s">
        <v>81</v>
      </c>
      <c r="AR1186" s="3">
        <v>45750.672708333332</v>
      </c>
      <c r="AS1186" s="2" t="s">
        <v>82</v>
      </c>
      <c r="AT1186" s="3">
        <v>45750.529166666667</v>
      </c>
      <c r="AU1186" s="2" t="s">
        <v>83</v>
      </c>
      <c r="AV1186" s="2" t="s">
        <v>149</v>
      </c>
      <c r="AW1186" s="2" t="s">
        <v>150</v>
      </c>
      <c r="AX1186" s="2" t="s">
        <v>151</v>
      </c>
      <c r="AZ1186" s="3">
        <v>45750.672708333332</v>
      </c>
      <c r="BB1186" s="2" t="s">
        <v>994</v>
      </c>
      <c r="BC1186" s="2" t="s">
        <v>358</v>
      </c>
      <c r="BD1186" s="2" t="s">
        <v>359</v>
      </c>
      <c r="BE1186" s="2" t="s">
        <v>7827</v>
      </c>
      <c r="BF1186" s="2" t="s">
        <v>1699</v>
      </c>
    </row>
    <row r="1187" spans="1:58" x14ac:dyDescent="0.35">
      <c r="A1187" s="2">
        <v>3043736</v>
      </c>
      <c r="B1187" s="2" t="s">
        <v>482</v>
      </c>
      <c r="C1187" s="2">
        <v>39393151</v>
      </c>
      <c r="D1187" s="2">
        <v>338712525</v>
      </c>
      <c r="E1187" s="2" t="s">
        <v>59</v>
      </c>
      <c r="F1187" s="2" t="s">
        <v>60</v>
      </c>
      <c r="G1187" s="2" t="s">
        <v>112</v>
      </c>
      <c r="H1187" s="2" t="s">
        <v>7828</v>
      </c>
      <c r="I1187" s="2">
        <v>784239706</v>
      </c>
      <c r="J1187" s="2" t="s">
        <v>2434</v>
      </c>
      <c r="K1187" s="2">
        <v>13</v>
      </c>
      <c r="L1187" s="2" t="s">
        <v>518</v>
      </c>
      <c r="M1187" s="2" t="s">
        <v>65</v>
      </c>
      <c r="N1187" s="3">
        <v>44737.666666666664</v>
      </c>
      <c r="O1187" s="2" t="s">
        <v>486</v>
      </c>
      <c r="Q1187" s="2" t="s">
        <v>67</v>
      </c>
      <c r="R1187" s="3">
        <v>45749.599907407406</v>
      </c>
      <c r="S1187" s="2" t="s">
        <v>7829</v>
      </c>
      <c r="T1187" s="2" t="s">
        <v>410</v>
      </c>
      <c r="U1187" s="2" t="s">
        <v>70</v>
      </c>
      <c r="V1187" s="2" t="s">
        <v>7830</v>
      </c>
      <c r="W1187" s="2" t="s">
        <v>263</v>
      </c>
      <c r="X1187" s="2" t="s">
        <v>264</v>
      </c>
      <c r="Y1187" s="2" t="s">
        <v>1606</v>
      </c>
      <c r="Z1187" s="2" t="s">
        <v>1607</v>
      </c>
      <c r="AA1187" s="2" t="s">
        <v>1653</v>
      </c>
      <c r="AB1187" s="2" t="s">
        <v>1653</v>
      </c>
      <c r="AE1187" s="3">
        <v>45749.600162037037</v>
      </c>
      <c r="AF1187" s="2" t="s">
        <v>77</v>
      </c>
      <c r="AH1187" s="2" t="s">
        <v>78</v>
      </c>
      <c r="AI1187" s="2" t="s">
        <v>380</v>
      </c>
      <c r="AJ1187" s="2" t="s">
        <v>1610</v>
      </c>
      <c r="AL1187" s="2" t="s">
        <v>7829</v>
      </c>
      <c r="AM1187" s="3">
        <v>45749.600208333337</v>
      </c>
      <c r="AO1187" s="2" t="s">
        <v>7829</v>
      </c>
      <c r="AP1187" s="2">
        <v>5868401</v>
      </c>
      <c r="AQ1187" s="2" t="s">
        <v>81</v>
      </c>
      <c r="AR1187" s="3">
        <v>45750.655023148145</v>
      </c>
      <c r="AS1187" s="2" t="s">
        <v>82</v>
      </c>
      <c r="AT1187" s="3">
        <v>45749.5625</v>
      </c>
      <c r="AU1187" s="2" t="s">
        <v>127</v>
      </c>
      <c r="AV1187" s="2" t="s">
        <v>270</v>
      </c>
      <c r="AW1187" s="2" t="s">
        <v>271</v>
      </c>
      <c r="AX1187" s="2" t="s">
        <v>985</v>
      </c>
      <c r="AZ1187" s="3">
        <v>45750.655023148145</v>
      </c>
      <c r="BB1187" s="2" t="s">
        <v>340</v>
      </c>
      <c r="BC1187" s="2" t="s">
        <v>341</v>
      </c>
      <c r="BD1187" s="2" t="s">
        <v>342</v>
      </c>
      <c r="BE1187" s="2" t="s">
        <v>7831</v>
      </c>
      <c r="BF1187" s="2" t="s">
        <v>907</v>
      </c>
    </row>
    <row r="1188" spans="1:58" x14ac:dyDescent="0.35">
      <c r="A1188" s="2">
        <v>3043737</v>
      </c>
      <c r="B1188" s="2" t="s">
        <v>58</v>
      </c>
      <c r="C1188" s="2">
        <v>45323681</v>
      </c>
      <c r="D1188" s="2">
        <v>338807243</v>
      </c>
      <c r="E1188" s="2" t="s">
        <v>59</v>
      </c>
      <c r="F1188" s="2" t="s">
        <v>60</v>
      </c>
      <c r="G1188" s="2" t="s">
        <v>2149</v>
      </c>
      <c r="H1188" s="2" t="s">
        <v>822</v>
      </c>
      <c r="I1188" s="2">
        <v>785398186</v>
      </c>
      <c r="J1188" s="2" t="s">
        <v>7245</v>
      </c>
      <c r="K1188" s="2">
        <v>13</v>
      </c>
      <c r="L1188" s="2" t="s">
        <v>64</v>
      </c>
      <c r="M1188" s="2" t="s">
        <v>65</v>
      </c>
      <c r="N1188" s="3">
        <v>45707.603738425925</v>
      </c>
      <c r="O1188" s="2" t="s">
        <v>66</v>
      </c>
      <c r="Q1188" s="2" t="s">
        <v>67</v>
      </c>
      <c r="R1188" s="3">
        <v>45749.600532407407</v>
      </c>
      <c r="S1188" s="2" t="s">
        <v>2265</v>
      </c>
      <c r="T1188" s="2" t="s">
        <v>69</v>
      </c>
      <c r="U1188" s="2" t="s">
        <v>1044</v>
      </c>
      <c r="V1188" s="2" t="s">
        <v>7832</v>
      </c>
      <c r="W1188" s="2" t="s">
        <v>263</v>
      </c>
      <c r="X1188" s="2" t="s">
        <v>264</v>
      </c>
      <c r="Y1188" s="2" t="s">
        <v>7833</v>
      </c>
      <c r="Z1188" s="2" t="s">
        <v>266</v>
      </c>
      <c r="AA1188" s="2" t="s">
        <v>267</v>
      </c>
      <c r="AB1188" s="2" t="s">
        <v>76</v>
      </c>
      <c r="AE1188" s="3">
        <v>45749.600543981483</v>
      </c>
      <c r="AF1188" s="2" t="s">
        <v>77</v>
      </c>
      <c r="AH1188" s="2" t="s">
        <v>103</v>
      </c>
      <c r="AI1188" s="2" t="s">
        <v>79</v>
      </c>
      <c r="AJ1188" s="2" t="s">
        <v>586</v>
      </c>
      <c r="AK1188" s="2" t="s">
        <v>7832</v>
      </c>
      <c r="AL1188" s="2" t="s">
        <v>2265</v>
      </c>
      <c r="AM1188" s="3">
        <v>45749.60056712963</v>
      </c>
      <c r="AN1188" s="2" t="s">
        <v>7832</v>
      </c>
      <c r="AP1188" s="2">
        <v>5868405</v>
      </c>
      <c r="AQ1188" s="2" t="s">
        <v>81</v>
      </c>
      <c r="AR1188" s="3">
        <v>45749.811192129629</v>
      </c>
      <c r="AS1188" s="2" t="s">
        <v>82</v>
      </c>
      <c r="AT1188" s="3">
        <v>45749.5625</v>
      </c>
      <c r="AU1188" s="2" t="s">
        <v>127</v>
      </c>
      <c r="AV1188" s="2" t="s">
        <v>270</v>
      </c>
      <c r="AW1188" s="2" t="s">
        <v>271</v>
      </c>
      <c r="AX1188" s="2" t="s">
        <v>5897</v>
      </c>
      <c r="AZ1188" s="3">
        <v>45749.811192129629</v>
      </c>
      <c r="BB1188" s="2" t="s">
        <v>954</v>
      </c>
      <c r="BC1188" s="2" t="s">
        <v>955</v>
      </c>
      <c r="BD1188" s="2" t="s">
        <v>359</v>
      </c>
      <c r="BE1188" s="2" t="s">
        <v>7834</v>
      </c>
      <c r="BF1188" s="2" t="s">
        <v>276</v>
      </c>
    </row>
    <row r="1189" spans="1:58" x14ac:dyDescent="0.35">
      <c r="A1189" s="2">
        <v>3043738</v>
      </c>
      <c r="B1189" s="2" t="s">
        <v>58</v>
      </c>
      <c r="C1189" s="2">
        <v>32442591</v>
      </c>
      <c r="D1189" s="2">
        <v>338700956</v>
      </c>
      <c r="E1189" s="2" t="s">
        <v>59</v>
      </c>
      <c r="F1189" s="2" t="s">
        <v>60</v>
      </c>
      <c r="G1189" s="2" t="s">
        <v>7835</v>
      </c>
      <c r="H1189" s="2" t="s">
        <v>7836</v>
      </c>
      <c r="I1189" s="2">
        <v>775313906</v>
      </c>
      <c r="J1189" s="2" t="s">
        <v>7699</v>
      </c>
      <c r="K1189" s="2">
        <v>13</v>
      </c>
      <c r="L1189" s="2" t="s">
        <v>64</v>
      </c>
      <c r="M1189" s="2" t="s">
        <v>65</v>
      </c>
      <c r="N1189" s="3">
        <v>45736.619363425925</v>
      </c>
      <c r="O1189" s="2" t="s">
        <v>7837</v>
      </c>
      <c r="Q1189" s="2" t="s">
        <v>67</v>
      </c>
      <c r="R1189" s="3">
        <v>45749.600810185184</v>
      </c>
      <c r="S1189" s="2" t="s">
        <v>1343</v>
      </c>
      <c r="T1189" s="2" t="s">
        <v>97</v>
      </c>
      <c r="U1189" s="2" t="s">
        <v>175</v>
      </c>
      <c r="V1189" s="2" t="s">
        <v>7838</v>
      </c>
      <c r="W1189" s="2" t="s">
        <v>263</v>
      </c>
      <c r="X1189" s="2" t="s">
        <v>304</v>
      </c>
      <c r="Y1189" s="2" t="s">
        <v>7839</v>
      </c>
      <c r="Z1189" s="2" t="s">
        <v>351</v>
      </c>
      <c r="AA1189" s="2" t="s">
        <v>3142</v>
      </c>
      <c r="AB1189" s="2" t="s">
        <v>3142</v>
      </c>
      <c r="AE1189" s="3">
        <v>45749.600810185184</v>
      </c>
      <c r="AF1189" s="2" t="s">
        <v>77</v>
      </c>
      <c r="AH1189" s="2" t="s">
        <v>78</v>
      </c>
      <c r="AI1189" s="2" t="s">
        <v>380</v>
      </c>
      <c r="AJ1189" s="2" t="s">
        <v>381</v>
      </c>
      <c r="AK1189" s="2" t="s">
        <v>7838</v>
      </c>
      <c r="AL1189" s="2" t="s">
        <v>1343</v>
      </c>
      <c r="AM1189" s="3">
        <v>45749.600844907407</v>
      </c>
      <c r="AN1189" s="2" t="s">
        <v>7838</v>
      </c>
      <c r="AP1189" s="2">
        <v>5868406</v>
      </c>
      <c r="AQ1189" s="2" t="s">
        <v>81</v>
      </c>
      <c r="AR1189" s="3">
        <v>45750.365266203706</v>
      </c>
      <c r="AS1189" s="2" t="s">
        <v>82</v>
      </c>
      <c r="AT1189" s="3">
        <v>45751.333333333336</v>
      </c>
      <c r="AU1189" s="2" t="s">
        <v>83</v>
      </c>
      <c r="AV1189" s="2" t="s">
        <v>308</v>
      </c>
      <c r="AW1189" s="2" t="s">
        <v>309</v>
      </c>
      <c r="AX1189" s="2" t="s">
        <v>6988</v>
      </c>
      <c r="AZ1189" s="3">
        <v>45750.365266203706</v>
      </c>
      <c r="BB1189" s="2" t="s">
        <v>994</v>
      </c>
      <c r="BC1189" s="2" t="s">
        <v>358</v>
      </c>
      <c r="BD1189" s="2" t="s">
        <v>359</v>
      </c>
      <c r="BE1189" s="2" t="s">
        <v>1072</v>
      </c>
      <c r="BF1189" s="2" t="s">
        <v>830</v>
      </c>
    </row>
    <row r="1190" spans="1:58" x14ac:dyDescent="0.35">
      <c r="A1190" s="2">
        <v>3043739</v>
      </c>
      <c r="B1190" s="2" t="s">
        <v>58</v>
      </c>
      <c r="C1190" s="2">
        <v>30401561</v>
      </c>
      <c r="D1190" s="2">
        <v>338253148</v>
      </c>
      <c r="E1190" s="2" t="s">
        <v>59</v>
      </c>
      <c r="F1190" s="2" t="s">
        <v>60</v>
      </c>
      <c r="G1190" s="2" t="s">
        <v>7840</v>
      </c>
      <c r="H1190" s="2" t="s">
        <v>7841</v>
      </c>
      <c r="I1190" s="2" t="s">
        <v>7842</v>
      </c>
      <c r="J1190" s="2" t="s">
        <v>7843</v>
      </c>
      <c r="K1190" s="2">
        <v>12</v>
      </c>
      <c r="L1190" s="2" t="s">
        <v>64</v>
      </c>
      <c r="M1190" s="2" t="s">
        <v>65</v>
      </c>
      <c r="N1190" s="3">
        <v>44805</v>
      </c>
      <c r="O1190" s="2" t="s">
        <v>95</v>
      </c>
      <c r="Q1190" s="2" t="s">
        <v>67</v>
      </c>
      <c r="R1190" s="3">
        <v>45749.601898148147</v>
      </c>
      <c r="S1190" s="2" t="s">
        <v>162</v>
      </c>
      <c r="T1190" s="2" t="s">
        <v>97</v>
      </c>
      <c r="U1190" s="2" t="s">
        <v>70</v>
      </c>
      <c r="V1190" s="2" t="s">
        <v>7844</v>
      </c>
      <c r="W1190" s="2" t="s">
        <v>72</v>
      </c>
      <c r="X1190" s="2" t="s">
        <v>143</v>
      </c>
      <c r="Y1190" s="2" t="s">
        <v>1411</v>
      </c>
      <c r="Z1190" s="2" t="s">
        <v>145</v>
      </c>
      <c r="AA1190" s="2" t="s">
        <v>3334</v>
      </c>
      <c r="AB1190" s="2" t="s">
        <v>3334</v>
      </c>
      <c r="AE1190" s="3">
        <v>45749.601909722223</v>
      </c>
      <c r="AF1190" s="2" t="s">
        <v>77</v>
      </c>
      <c r="AH1190" s="2" t="s">
        <v>78</v>
      </c>
      <c r="AI1190" s="2" t="s">
        <v>79</v>
      </c>
      <c r="AJ1190" s="2" t="s">
        <v>105</v>
      </c>
      <c r="AK1190" s="2" t="s">
        <v>7844</v>
      </c>
      <c r="AL1190" s="2" t="s">
        <v>162</v>
      </c>
      <c r="AM1190" s="3">
        <v>45749.60193287037</v>
      </c>
      <c r="AN1190" s="2" t="s">
        <v>7844</v>
      </c>
      <c r="AP1190" s="2">
        <v>5868415</v>
      </c>
      <c r="AQ1190" s="2" t="s">
        <v>81</v>
      </c>
      <c r="AR1190" s="3">
        <v>45750.53162037037</v>
      </c>
      <c r="AS1190" s="2" t="s">
        <v>82</v>
      </c>
      <c r="AT1190" s="3">
        <v>45751.256944444445</v>
      </c>
      <c r="AU1190" s="2" t="s">
        <v>83</v>
      </c>
      <c r="AV1190" s="2" t="s">
        <v>149</v>
      </c>
      <c r="AW1190" s="2" t="s">
        <v>150</v>
      </c>
      <c r="AX1190" s="2" t="s">
        <v>151</v>
      </c>
      <c r="AZ1190" s="3">
        <v>45750.53162037037</v>
      </c>
      <c r="BB1190" s="2" t="s">
        <v>311</v>
      </c>
      <c r="BC1190" s="2" t="s">
        <v>312</v>
      </c>
      <c r="BD1190" s="2" t="s">
        <v>313</v>
      </c>
      <c r="BE1190" s="2" t="s">
        <v>7845</v>
      </c>
      <c r="BF1190" s="2" t="s">
        <v>171</v>
      </c>
    </row>
    <row r="1191" spans="1:58" x14ac:dyDescent="0.35">
      <c r="A1191" s="2">
        <v>3043740</v>
      </c>
      <c r="B1191" s="2" t="s">
        <v>58</v>
      </c>
      <c r="C1191" s="2">
        <v>35366451</v>
      </c>
      <c r="D1191" s="2">
        <v>338645757</v>
      </c>
      <c r="E1191" s="2" t="s">
        <v>59</v>
      </c>
      <c r="F1191" s="2" t="s">
        <v>60</v>
      </c>
      <c r="G1191" s="2" t="s">
        <v>7846</v>
      </c>
      <c r="H1191" s="2" t="s">
        <v>7847</v>
      </c>
      <c r="I1191" s="2">
        <v>774660031</v>
      </c>
      <c r="J1191" s="2" t="s">
        <v>3932</v>
      </c>
      <c r="K1191" s="2">
        <v>20</v>
      </c>
      <c r="L1191" s="2" t="s">
        <v>192</v>
      </c>
      <c r="M1191" s="2" t="s">
        <v>193</v>
      </c>
      <c r="N1191" s="3">
        <v>45381.708344907405</v>
      </c>
      <c r="O1191" s="2" t="s">
        <v>1023</v>
      </c>
      <c r="Q1191" s="2" t="s">
        <v>67</v>
      </c>
      <c r="R1191" s="3">
        <v>45749.602523148147</v>
      </c>
      <c r="S1191" s="2" t="s">
        <v>195</v>
      </c>
      <c r="T1191" s="2" t="s">
        <v>196</v>
      </c>
      <c r="U1191" s="2" t="s">
        <v>197</v>
      </c>
      <c r="V1191" s="2" t="s">
        <v>7848</v>
      </c>
      <c r="W1191" s="2" t="s">
        <v>72</v>
      </c>
      <c r="X1191" s="2" t="s">
        <v>143</v>
      </c>
      <c r="Y1191" s="2" t="s">
        <v>801</v>
      </c>
      <c r="Z1191" s="2" t="s">
        <v>145</v>
      </c>
      <c r="AA1191" s="2" t="s">
        <v>1591</v>
      </c>
      <c r="AB1191" s="2" t="s">
        <v>1591</v>
      </c>
      <c r="AC1191" s="2">
        <v>1546</v>
      </c>
      <c r="AE1191" s="3">
        <v>45749.632557870369</v>
      </c>
      <c r="AF1191" s="2" t="s">
        <v>203</v>
      </c>
      <c r="AG1191" s="2">
        <v>48</v>
      </c>
      <c r="AH1191" s="2" t="s">
        <v>78</v>
      </c>
      <c r="AI1191" s="2" t="s">
        <v>79</v>
      </c>
      <c r="AJ1191" s="2" t="s">
        <v>269</v>
      </c>
      <c r="AK1191" s="2" t="s">
        <v>7849</v>
      </c>
      <c r="AL1191" s="2" t="s">
        <v>261</v>
      </c>
      <c r="AM1191" s="3">
        <v>45749.632638888892</v>
      </c>
      <c r="AO1191" s="2" t="s">
        <v>261</v>
      </c>
      <c r="AP1191" s="2">
        <v>5868568</v>
      </c>
      <c r="AQ1191" s="2" t="s">
        <v>81</v>
      </c>
      <c r="AR1191" s="3">
        <v>45750.466666666667</v>
      </c>
      <c r="AS1191" s="2" t="s">
        <v>82</v>
      </c>
      <c r="AT1191" s="3">
        <v>45749.5</v>
      </c>
      <c r="AU1191" s="2" t="s">
        <v>127</v>
      </c>
      <c r="AV1191" s="2" t="s">
        <v>149</v>
      </c>
      <c r="AW1191" s="2" t="s">
        <v>150</v>
      </c>
      <c r="AX1191" s="2" t="s">
        <v>151</v>
      </c>
      <c r="AY1191" s="3">
        <v>45751.632557870369</v>
      </c>
      <c r="AZ1191" s="3">
        <v>45750.466666666667</v>
      </c>
      <c r="BA1191" s="2" t="s">
        <v>211</v>
      </c>
      <c r="BB1191" s="2" t="s">
        <v>7850</v>
      </c>
      <c r="BC1191" s="2" t="s">
        <v>7851</v>
      </c>
      <c r="BD1191" s="2" t="s">
        <v>7852</v>
      </c>
      <c r="BE1191" s="2" t="s">
        <v>7853</v>
      </c>
      <c r="BF1191" s="2" t="s">
        <v>171</v>
      </c>
    </row>
    <row r="1192" spans="1:58" x14ac:dyDescent="0.35">
      <c r="A1192" s="2">
        <v>3043741</v>
      </c>
      <c r="B1192" s="2" t="s">
        <v>214</v>
      </c>
      <c r="C1192" s="2">
        <v>43106511</v>
      </c>
      <c r="D1192" s="2">
        <v>339491680</v>
      </c>
      <c r="E1192" s="2" t="s">
        <v>59</v>
      </c>
      <c r="F1192" s="2" t="s">
        <v>60</v>
      </c>
      <c r="G1192" s="2" t="s">
        <v>538</v>
      </c>
      <c r="H1192" s="2" t="s">
        <v>7854</v>
      </c>
      <c r="I1192" s="2">
        <v>774783639</v>
      </c>
      <c r="J1192" s="2" t="s">
        <v>7855</v>
      </c>
      <c r="K1192" s="2">
        <v>15</v>
      </c>
      <c r="L1192" s="2" t="s">
        <v>64</v>
      </c>
      <c r="M1192" s="2" t="s">
        <v>65</v>
      </c>
      <c r="N1192" s="3">
        <v>45561.458333333336</v>
      </c>
      <c r="O1192" s="2" t="s">
        <v>2204</v>
      </c>
      <c r="Q1192" s="2" t="s">
        <v>67</v>
      </c>
      <c r="R1192" s="3">
        <v>45749.603680555556</v>
      </c>
      <c r="S1192" s="2" t="s">
        <v>5867</v>
      </c>
      <c r="T1192" s="2" t="s">
        <v>97</v>
      </c>
      <c r="U1192" s="2" t="s">
        <v>70</v>
      </c>
      <c r="V1192" s="2" t="s">
        <v>7856</v>
      </c>
      <c r="W1192" s="2" t="s">
        <v>1308</v>
      </c>
      <c r="X1192" s="2" t="s">
        <v>1509</v>
      </c>
      <c r="Y1192" s="2" t="s">
        <v>2185</v>
      </c>
      <c r="Z1192" s="2" t="s">
        <v>6733</v>
      </c>
      <c r="AA1192" s="2" t="s">
        <v>7857</v>
      </c>
      <c r="AB1192" s="2" t="s">
        <v>76</v>
      </c>
      <c r="AE1192" s="3">
        <v>45749.603692129633</v>
      </c>
      <c r="AF1192" s="2" t="s">
        <v>77</v>
      </c>
      <c r="AH1192" s="2" t="s">
        <v>78</v>
      </c>
      <c r="AI1192" s="2" t="s">
        <v>125</v>
      </c>
      <c r="AJ1192" s="2" t="s">
        <v>381</v>
      </c>
      <c r="AK1192" s="2" t="s">
        <v>7858</v>
      </c>
      <c r="AL1192" s="2" t="s">
        <v>5867</v>
      </c>
      <c r="AM1192" s="3">
        <v>45749.603726851848</v>
      </c>
      <c r="AN1192" s="2" t="s">
        <v>7858</v>
      </c>
      <c r="AP1192" s="2">
        <v>5868420</v>
      </c>
      <c r="AQ1192" s="2" t="s">
        <v>81</v>
      </c>
      <c r="AR1192" s="3">
        <v>45750.766087962962</v>
      </c>
      <c r="AS1192" s="2" t="s">
        <v>82</v>
      </c>
      <c r="AT1192" s="3">
        <v>45751.333333333336</v>
      </c>
      <c r="AU1192" s="2" t="s">
        <v>83</v>
      </c>
      <c r="AV1192" s="2" t="s">
        <v>495</v>
      </c>
      <c r="AW1192" s="2" t="s">
        <v>496</v>
      </c>
      <c r="AX1192" s="2" t="s">
        <v>3730</v>
      </c>
      <c r="AZ1192" s="3">
        <v>45750.766087962962</v>
      </c>
      <c r="BB1192" s="2" t="s">
        <v>5153</v>
      </c>
      <c r="BC1192" s="2" t="s">
        <v>5154</v>
      </c>
      <c r="BD1192" s="2" t="s">
        <v>5155</v>
      </c>
      <c r="BE1192" s="2" t="s">
        <v>7859</v>
      </c>
      <c r="BF1192" s="2" t="s">
        <v>502</v>
      </c>
    </row>
    <row r="1193" spans="1:58" x14ac:dyDescent="0.35">
      <c r="A1193" s="2">
        <v>3043742</v>
      </c>
      <c r="B1193" s="2" t="s">
        <v>58</v>
      </c>
      <c r="C1193" s="2">
        <v>34993971</v>
      </c>
      <c r="D1193" s="2">
        <v>338609037</v>
      </c>
      <c r="E1193" s="2" t="s">
        <v>59</v>
      </c>
      <c r="F1193" s="2" t="s">
        <v>60</v>
      </c>
      <c r="G1193" s="2" t="s">
        <v>2771</v>
      </c>
      <c r="H1193" s="2" t="s">
        <v>7860</v>
      </c>
      <c r="I1193" s="2">
        <v>773235894</v>
      </c>
      <c r="J1193" s="2" t="s">
        <v>5007</v>
      </c>
      <c r="K1193" s="2">
        <v>12</v>
      </c>
      <c r="L1193" s="2" t="s">
        <v>64</v>
      </c>
      <c r="M1193" s="2" t="s">
        <v>65</v>
      </c>
      <c r="N1193" s="3">
        <v>45034.625</v>
      </c>
      <c r="O1193" s="2" t="s">
        <v>66</v>
      </c>
      <c r="Q1193" s="2" t="s">
        <v>67</v>
      </c>
      <c r="R1193" s="3">
        <v>45749.604062500002</v>
      </c>
      <c r="S1193" s="2" t="s">
        <v>1382</v>
      </c>
      <c r="T1193" s="2" t="s">
        <v>97</v>
      </c>
      <c r="U1193" s="2" t="s">
        <v>70</v>
      </c>
      <c r="V1193" s="2" t="s">
        <v>7861</v>
      </c>
      <c r="W1193" s="2" t="s">
        <v>72</v>
      </c>
      <c r="X1193" s="2" t="s">
        <v>439</v>
      </c>
      <c r="Y1193" s="2" t="s">
        <v>7862</v>
      </c>
      <c r="Z1193" s="2" t="s">
        <v>888</v>
      </c>
      <c r="AA1193" s="2" t="s">
        <v>888</v>
      </c>
      <c r="AB1193" s="2" t="s">
        <v>888</v>
      </c>
      <c r="AE1193" s="3">
        <v>45749.604074074072</v>
      </c>
      <c r="AF1193" s="2" t="s">
        <v>77</v>
      </c>
      <c r="AH1193" s="2" t="s">
        <v>103</v>
      </c>
      <c r="AI1193" s="2" t="s">
        <v>79</v>
      </c>
      <c r="AJ1193" s="2" t="s">
        <v>105</v>
      </c>
      <c r="AK1193" s="2" t="s">
        <v>3198</v>
      </c>
      <c r="AL1193" s="2" t="s">
        <v>1382</v>
      </c>
      <c r="AM1193" s="3">
        <v>45749.604097222225</v>
      </c>
      <c r="AN1193" s="2" t="s">
        <v>3198</v>
      </c>
      <c r="AP1193" s="2">
        <v>5868421</v>
      </c>
      <c r="AQ1193" s="2" t="s">
        <v>81</v>
      </c>
      <c r="AR1193" s="3">
        <v>45750.743680555555</v>
      </c>
      <c r="AS1193" s="2" t="s">
        <v>82</v>
      </c>
      <c r="AT1193" s="3">
        <v>45751.333333333336</v>
      </c>
      <c r="AU1193" s="2" t="s">
        <v>83</v>
      </c>
      <c r="AV1193" s="2" t="s">
        <v>446</v>
      </c>
      <c r="AW1193" s="2" t="s">
        <v>447</v>
      </c>
      <c r="AX1193" s="2" t="s">
        <v>2996</v>
      </c>
      <c r="AZ1193" s="3">
        <v>45750.743680555555</v>
      </c>
      <c r="BB1193" s="2" t="s">
        <v>311</v>
      </c>
      <c r="BC1193" s="2" t="s">
        <v>312</v>
      </c>
      <c r="BD1193" s="2" t="s">
        <v>313</v>
      </c>
      <c r="BE1193" s="2" t="s">
        <v>1460</v>
      </c>
      <c r="BF1193" s="2" t="s">
        <v>891</v>
      </c>
    </row>
    <row r="1194" spans="1:58" x14ac:dyDescent="0.35">
      <c r="A1194" s="2">
        <v>3043743</v>
      </c>
      <c r="B1194" s="2" t="s">
        <v>58</v>
      </c>
      <c r="C1194" s="2">
        <v>44980511</v>
      </c>
      <c r="D1194" s="2">
        <v>339431327</v>
      </c>
      <c r="E1194" s="2" t="s">
        <v>59</v>
      </c>
      <c r="F1194" s="2" t="s">
        <v>60</v>
      </c>
      <c r="G1194" s="2" t="s">
        <v>1010</v>
      </c>
      <c r="H1194" s="2" t="s">
        <v>1122</v>
      </c>
      <c r="I1194" s="2">
        <v>775574033</v>
      </c>
      <c r="J1194" s="2" t="s">
        <v>6978</v>
      </c>
      <c r="K1194" s="2">
        <v>15</v>
      </c>
      <c r="L1194" s="2" t="s">
        <v>64</v>
      </c>
      <c r="M1194" s="2" t="s">
        <v>65</v>
      </c>
      <c r="N1194" s="3">
        <v>45657.75</v>
      </c>
      <c r="O1194" s="2" t="s">
        <v>66</v>
      </c>
      <c r="Q1194" s="2" t="s">
        <v>67</v>
      </c>
      <c r="R1194" s="3">
        <v>45749.604155092595</v>
      </c>
      <c r="S1194" s="2" t="s">
        <v>6695</v>
      </c>
      <c r="T1194" s="2" t="s">
        <v>69</v>
      </c>
      <c r="U1194" s="2" t="s">
        <v>1963</v>
      </c>
      <c r="V1194" s="2" t="s">
        <v>7863</v>
      </c>
      <c r="W1194" s="2" t="s">
        <v>1308</v>
      </c>
      <c r="X1194" s="2" t="s">
        <v>1308</v>
      </c>
      <c r="Y1194" s="2" t="s">
        <v>4843</v>
      </c>
      <c r="Z1194" s="2" t="s">
        <v>1634</v>
      </c>
      <c r="AA1194" s="2" t="s">
        <v>4844</v>
      </c>
      <c r="AB1194" s="2" t="s">
        <v>76</v>
      </c>
      <c r="AE1194" s="3">
        <v>45749.606249999997</v>
      </c>
      <c r="AF1194" s="2" t="s">
        <v>77</v>
      </c>
      <c r="AH1194" s="2" t="s">
        <v>78</v>
      </c>
      <c r="AI1194" s="2" t="s">
        <v>79</v>
      </c>
      <c r="AJ1194" s="2" t="s">
        <v>586</v>
      </c>
      <c r="AK1194" s="2" t="s">
        <v>7863</v>
      </c>
      <c r="AL1194" s="2" t="s">
        <v>6695</v>
      </c>
      <c r="AM1194" s="3">
        <v>45749.606354166666</v>
      </c>
      <c r="AO1194" s="2" t="s">
        <v>6695</v>
      </c>
      <c r="AP1194" s="2">
        <v>5868428</v>
      </c>
      <c r="AQ1194" s="2" t="s">
        <v>81</v>
      </c>
      <c r="AR1194" s="3">
        <v>45750.42324074074</v>
      </c>
      <c r="AS1194" s="2" t="s">
        <v>82</v>
      </c>
      <c r="AT1194" s="3">
        <v>45749.333333333336</v>
      </c>
      <c r="AU1194" s="2" t="s">
        <v>127</v>
      </c>
      <c r="AV1194" s="2" t="s">
        <v>495</v>
      </c>
      <c r="AW1194" s="2" t="s">
        <v>496</v>
      </c>
      <c r="AX1194" s="2" t="s">
        <v>497</v>
      </c>
      <c r="AZ1194" s="3">
        <v>45750.42324074074</v>
      </c>
      <c r="BB1194" s="2" t="s">
        <v>3043</v>
      </c>
      <c r="BC1194" s="2" t="s">
        <v>450</v>
      </c>
      <c r="BD1194" s="2" t="s">
        <v>359</v>
      </c>
      <c r="BE1194" s="2" t="s">
        <v>7864</v>
      </c>
      <c r="BF1194" s="2" t="s">
        <v>1515</v>
      </c>
    </row>
    <row r="1195" spans="1:58" x14ac:dyDescent="0.35">
      <c r="A1195" s="2">
        <v>3043744</v>
      </c>
      <c r="B1195" s="2" t="s">
        <v>58</v>
      </c>
      <c r="C1195" s="2">
        <v>37500591</v>
      </c>
      <c r="D1195" s="2">
        <v>338373337</v>
      </c>
      <c r="E1195" s="2" t="s">
        <v>59</v>
      </c>
      <c r="F1195" s="2" t="s">
        <v>60</v>
      </c>
      <c r="G1195" s="2" t="s">
        <v>754</v>
      </c>
      <c r="H1195" s="2" t="s">
        <v>7865</v>
      </c>
      <c r="I1195" s="2">
        <v>776555191</v>
      </c>
      <c r="J1195" s="2" t="s">
        <v>772</v>
      </c>
      <c r="K1195" s="2">
        <v>13</v>
      </c>
      <c r="L1195" s="2" t="s">
        <v>64</v>
      </c>
      <c r="M1195" s="2" t="s">
        <v>65</v>
      </c>
      <c r="N1195" s="3">
        <v>44882.708333333336</v>
      </c>
      <c r="O1195" s="2" t="s">
        <v>66</v>
      </c>
      <c r="Q1195" s="2" t="s">
        <v>67</v>
      </c>
      <c r="R1195" s="3">
        <v>45749.604537037034</v>
      </c>
      <c r="S1195" s="2" t="s">
        <v>699</v>
      </c>
      <c r="T1195" s="2" t="s">
        <v>69</v>
      </c>
      <c r="U1195" s="2" t="s">
        <v>70</v>
      </c>
      <c r="V1195" s="2" t="s">
        <v>7866</v>
      </c>
      <c r="Y1195" s="2" t="s">
        <v>7867</v>
      </c>
      <c r="Z1195" s="2" t="s">
        <v>875</v>
      </c>
      <c r="AA1195" s="2" t="s">
        <v>2731</v>
      </c>
      <c r="AB1195" s="2" t="s">
        <v>2732</v>
      </c>
      <c r="AE1195" s="3">
        <v>45749.604548611111</v>
      </c>
      <c r="AF1195" s="2" t="s">
        <v>77</v>
      </c>
      <c r="AH1195" s="2" t="s">
        <v>78</v>
      </c>
      <c r="AI1195" s="2" t="s">
        <v>79</v>
      </c>
      <c r="AJ1195" s="2" t="s">
        <v>105</v>
      </c>
      <c r="AK1195" s="2" t="s">
        <v>704</v>
      </c>
      <c r="AL1195" s="2" t="s">
        <v>699</v>
      </c>
      <c r="AM1195" s="3">
        <v>45749.604583333334</v>
      </c>
      <c r="AN1195" s="2" t="s">
        <v>704</v>
      </c>
      <c r="AP1195" s="2">
        <v>5868422</v>
      </c>
      <c r="AQ1195" s="2" t="s">
        <v>81</v>
      </c>
      <c r="AR1195" s="3">
        <v>45750.638958333337</v>
      </c>
      <c r="AS1195" s="2" t="s">
        <v>82</v>
      </c>
      <c r="AT1195" s="3">
        <v>45751.333333333336</v>
      </c>
      <c r="AU1195" s="2" t="s">
        <v>83</v>
      </c>
      <c r="AV1195" s="2" t="s">
        <v>877</v>
      </c>
      <c r="AW1195" s="2" t="s">
        <v>878</v>
      </c>
      <c r="AX1195" s="2" t="s">
        <v>3086</v>
      </c>
      <c r="AZ1195" s="3">
        <v>45750.638958333337</v>
      </c>
      <c r="BB1195" s="2" t="s">
        <v>311</v>
      </c>
      <c r="BC1195" s="2" t="s">
        <v>312</v>
      </c>
      <c r="BD1195" s="2" t="s">
        <v>313</v>
      </c>
      <c r="BE1195" s="2" t="s">
        <v>7868</v>
      </c>
      <c r="BF1195" s="2" t="s">
        <v>435</v>
      </c>
    </row>
    <row r="1196" spans="1:58" x14ac:dyDescent="0.35">
      <c r="A1196" s="2">
        <v>3043745</v>
      </c>
      <c r="B1196" s="2" t="s">
        <v>58</v>
      </c>
      <c r="C1196" s="2">
        <v>41459381</v>
      </c>
      <c r="D1196" s="2">
        <v>339589498</v>
      </c>
      <c r="E1196" s="2" t="s">
        <v>59</v>
      </c>
      <c r="F1196" s="2" t="s">
        <v>60</v>
      </c>
      <c r="G1196" s="2" t="s">
        <v>2777</v>
      </c>
      <c r="H1196" s="2" t="s">
        <v>1834</v>
      </c>
      <c r="I1196" s="2">
        <v>773858322</v>
      </c>
      <c r="J1196" s="2" t="s">
        <v>7869</v>
      </c>
      <c r="K1196" s="2">
        <v>14</v>
      </c>
      <c r="L1196" s="2" t="s">
        <v>64</v>
      </c>
      <c r="M1196" s="2" t="s">
        <v>65</v>
      </c>
      <c r="N1196" s="3">
        <v>45150.708333333336</v>
      </c>
      <c r="O1196" s="2" t="s">
        <v>66</v>
      </c>
      <c r="Q1196" s="2" t="s">
        <v>67</v>
      </c>
      <c r="R1196" s="3">
        <v>45749.604594907411</v>
      </c>
      <c r="S1196" s="2" t="s">
        <v>4103</v>
      </c>
      <c r="T1196" s="2" t="s">
        <v>598</v>
      </c>
      <c r="U1196" s="2" t="s">
        <v>197</v>
      </c>
      <c r="V1196" s="2" t="s">
        <v>7870</v>
      </c>
      <c r="W1196" s="2" t="s">
        <v>468</v>
      </c>
      <c r="X1196" s="2" t="s">
        <v>600</v>
      </c>
      <c r="Y1196" s="2" t="s">
        <v>3296</v>
      </c>
      <c r="Z1196" s="2" t="s">
        <v>1346</v>
      </c>
      <c r="AA1196" s="2" t="s">
        <v>3297</v>
      </c>
      <c r="AB1196" s="2" t="s">
        <v>76</v>
      </c>
      <c r="AE1196" s="3">
        <v>45749.60460648148</v>
      </c>
      <c r="AF1196" s="2" t="s">
        <v>77</v>
      </c>
      <c r="AH1196" s="2" t="s">
        <v>78</v>
      </c>
      <c r="AI1196" s="2" t="s">
        <v>79</v>
      </c>
      <c r="AJ1196" s="2" t="s">
        <v>586</v>
      </c>
      <c r="AK1196" s="2" t="s">
        <v>862</v>
      </c>
      <c r="AL1196" s="2" t="s">
        <v>4103</v>
      </c>
      <c r="AM1196" s="3">
        <v>45749.604641203703</v>
      </c>
      <c r="AN1196" s="2" t="s">
        <v>862</v>
      </c>
      <c r="AP1196" s="2">
        <v>5868423</v>
      </c>
      <c r="AQ1196" s="2" t="s">
        <v>81</v>
      </c>
      <c r="AR1196" s="3">
        <v>45750.488981481481</v>
      </c>
      <c r="AS1196" s="2" t="s">
        <v>82</v>
      </c>
      <c r="AT1196" s="3">
        <v>45751.333333333336</v>
      </c>
      <c r="AU1196" s="2" t="s">
        <v>83</v>
      </c>
      <c r="AV1196" s="2" t="s">
        <v>605</v>
      </c>
      <c r="AW1196" s="2" t="s">
        <v>606</v>
      </c>
      <c r="AX1196" s="2" t="s">
        <v>1857</v>
      </c>
      <c r="AZ1196" s="3">
        <v>45750.488981481481</v>
      </c>
      <c r="BB1196" s="2" t="s">
        <v>311</v>
      </c>
      <c r="BC1196" s="2" t="s">
        <v>312</v>
      </c>
      <c r="BD1196" s="2" t="s">
        <v>313</v>
      </c>
      <c r="BE1196" s="2" t="s">
        <v>6170</v>
      </c>
      <c r="BF1196" s="2" t="s">
        <v>611</v>
      </c>
    </row>
    <row r="1197" spans="1:58" x14ac:dyDescent="0.35">
      <c r="A1197" s="2">
        <v>3043746</v>
      </c>
      <c r="B1197" s="2" t="s">
        <v>214</v>
      </c>
      <c r="C1197" s="2">
        <v>36218221</v>
      </c>
      <c r="D1197" s="2">
        <v>339419432</v>
      </c>
      <c r="E1197" s="2" t="s">
        <v>59</v>
      </c>
      <c r="F1197" s="2" t="s">
        <v>60</v>
      </c>
      <c r="G1197" s="2" t="s">
        <v>7172</v>
      </c>
      <c r="H1197" s="2" t="s">
        <v>7871</v>
      </c>
      <c r="I1197" s="2">
        <v>775017298</v>
      </c>
      <c r="J1197" s="2">
        <v>339419432</v>
      </c>
      <c r="K1197" s="2">
        <v>15</v>
      </c>
      <c r="L1197" s="2" t="s">
        <v>64</v>
      </c>
      <c r="M1197" s="2" t="s">
        <v>65</v>
      </c>
      <c r="N1197" s="3">
        <v>45329.543749999997</v>
      </c>
      <c r="O1197" s="2" t="s">
        <v>614</v>
      </c>
      <c r="Q1197" s="2" t="s">
        <v>67</v>
      </c>
      <c r="R1197" s="3">
        <v>45749.606145833335</v>
      </c>
      <c r="S1197" s="2" t="s">
        <v>6063</v>
      </c>
      <c r="T1197" s="2" t="s">
        <v>97</v>
      </c>
      <c r="U1197" s="2" t="s">
        <v>70</v>
      </c>
      <c r="V1197" s="2" t="s">
        <v>7872</v>
      </c>
      <c r="W1197" s="2" t="s">
        <v>1308</v>
      </c>
      <c r="Y1197" s="2" t="s">
        <v>7873</v>
      </c>
      <c r="Z1197" s="2" t="s">
        <v>2971</v>
      </c>
      <c r="AA1197" s="2" t="s">
        <v>7874</v>
      </c>
      <c r="AB1197" s="2" t="s">
        <v>76</v>
      </c>
      <c r="AE1197" s="3">
        <v>45749.606157407405</v>
      </c>
      <c r="AF1197" s="2" t="s">
        <v>77</v>
      </c>
      <c r="AH1197" s="2" t="s">
        <v>78</v>
      </c>
      <c r="AI1197" s="2" t="s">
        <v>125</v>
      </c>
      <c r="AJ1197" s="2" t="s">
        <v>381</v>
      </c>
      <c r="AK1197" s="2" t="s">
        <v>7872</v>
      </c>
      <c r="AL1197" s="2" t="s">
        <v>6063</v>
      </c>
      <c r="AM1197" s="3">
        <v>45749.606180555558</v>
      </c>
      <c r="AN1197" s="2" t="s">
        <v>7872</v>
      </c>
      <c r="AP1197" s="2">
        <v>5868427</v>
      </c>
      <c r="AQ1197" s="2" t="s">
        <v>81</v>
      </c>
      <c r="AR1197" s="3">
        <v>45751.52443287037</v>
      </c>
      <c r="AS1197" s="2" t="s">
        <v>82</v>
      </c>
      <c r="AT1197" s="3">
        <v>45751.333333333336</v>
      </c>
      <c r="AU1197" s="2" t="s">
        <v>83</v>
      </c>
      <c r="AV1197" s="2" t="s">
        <v>1094</v>
      </c>
      <c r="AW1197" s="2" t="s">
        <v>1095</v>
      </c>
      <c r="AX1197" s="2" t="s">
        <v>2975</v>
      </c>
      <c r="AZ1197" s="3">
        <v>45751.52443287037</v>
      </c>
      <c r="BB1197" s="2" t="s">
        <v>2146</v>
      </c>
      <c r="BC1197" s="2" t="s">
        <v>2147</v>
      </c>
      <c r="BD1197" s="2" t="s">
        <v>342</v>
      </c>
      <c r="BE1197" s="2" t="s">
        <v>7875</v>
      </c>
      <c r="BF1197" s="2" t="s">
        <v>1666</v>
      </c>
    </row>
    <row r="1198" spans="1:58" x14ac:dyDescent="0.35">
      <c r="A1198" s="2">
        <v>3043747</v>
      </c>
      <c r="B1198" s="2" t="s">
        <v>58</v>
      </c>
      <c r="C1198" s="2">
        <v>32255451</v>
      </c>
      <c r="D1198" s="2">
        <v>338424664</v>
      </c>
      <c r="E1198" s="2" t="s">
        <v>59</v>
      </c>
      <c r="F1198" s="2" t="s">
        <v>60</v>
      </c>
      <c r="G1198" s="2" t="s">
        <v>5744</v>
      </c>
      <c r="I1198" s="2">
        <v>776377941</v>
      </c>
      <c r="J1198" s="2" t="s">
        <v>5745</v>
      </c>
      <c r="K1198" s="2">
        <v>20</v>
      </c>
      <c r="L1198" s="2" t="s">
        <v>192</v>
      </c>
      <c r="M1198" s="2" t="s">
        <v>193</v>
      </c>
      <c r="N1198" s="3">
        <v>45716.663645833331</v>
      </c>
      <c r="O1198" s="2" t="s">
        <v>194</v>
      </c>
      <c r="Q1198" s="2" t="s">
        <v>67</v>
      </c>
      <c r="R1198" s="3">
        <v>45749.606238425928</v>
      </c>
      <c r="S1198" s="2" t="s">
        <v>207</v>
      </c>
      <c r="T1198" s="2" t="s">
        <v>196</v>
      </c>
      <c r="U1198" s="2" t="s">
        <v>70</v>
      </c>
      <c r="V1198" s="2" t="s">
        <v>7876</v>
      </c>
      <c r="W1198" s="2" t="s">
        <v>285</v>
      </c>
      <c r="X1198" s="2" t="s">
        <v>286</v>
      </c>
      <c r="Y1198" s="2" t="s">
        <v>5748</v>
      </c>
      <c r="Z1198" s="2" t="s">
        <v>288</v>
      </c>
      <c r="AA1198" s="2" t="s">
        <v>288</v>
      </c>
      <c r="AB1198" s="2" t="s">
        <v>5749</v>
      </c>
      <c r="AC1198" s="2">
        <v>36</v>
      </c>
      <c r="AE1198" s="3">
        <v>45752.655578703707</v>
      </c>
      <c r="AF1198" s="2" t="s">
        <v>77</v>
      </c>
      <c r="AH1198" s="2" t="s">
        <v>78</v>
      </c>
      <c r="AI1198" s="2" t="s">
        <v>58</v>
      </c>
      <c r="AJ1198" s="2" t="s">
        <v>269</v>
      </c>
      <c r="AK1198" s="2" t="s">
        <v>7877</v>
      </c>
      <c r="AL1198" s="2" t="s">
        <v>3584</v>
      </c>
      <c r="AM1198" s="3">
        <v>45752.655671296299</v>
      </c>
      <c r="AN1198" s="2" t="s">
        <v>7877</v>
      </c>
      <c r="AO1198" s="2" t="s">
        <v>3584</v>
      </c>
      <c r="AP1198" s="2">
        <v>5877889</v>
      </c>
      <c r="AQ1198" s="2" t="s">
        <v>81</v>
      </c>
      <c r="AR1198" s="3">
        <v>45753.475208333337</v>
      </c>
      <c r="AS1198" s="2" t="s">
        <v>82</v>
      </c>
      <c r="AT1198" s="3">
        <v>45752.333333333336</v>
      </c>
      <c r="AU1198" s="2" t="s">
        <v>83</v>
      </c>
      <c r="AV1198" s="2" t="s">
        <v>337</v>
      </c>
      <c r="AW1198" s="2" t="s">
        <v>338</v>
      </c>
      <c r="AX1198" s="2" t="s">
        <v>339</v>
      </c>
      <c r="AZ1198" s="3">
        <v>45753.475208333337</v>
      </c>
      <c r="BB1198" s="2" t="s">
        <v>167</v>
      </c>
      <c r="BC1198" s="2" t="s">
        <v>168</v>
      </c>
      <c r="BD1198" s="2" t="s">
        <v>169</v>
      </c>
      <c r="BE1198" s="2" t="s">
        <v>7748</v>
      </c>
      <c r="BF1198" s="2" t="s">
        <v>299</v>
      </c>
    </row>
    <row r="1199" spans="1:58" x14ac:dyDescent="0.35">
      <c r="A1199" s="2">
        <v>3043748</v>
      </c>
      <c r="B1199" s="2" t="s">
        <v>58</v>
      </c>
      <c r="C1199" s="2">
        <v>37053551</v>
      </c>
      <c r="D1199" s="2">
        <v>338217739</v>
      </c>
      <c r="E1199" s="2" t="s">
        <v>59</v>
      </c>
      <c r="F1199" s="2" t="s">
        <v>60</v>
      </c>
      <c r="G1199" s="2" t="s">
        <v>594</v>
      </c>
      <c r="H1199" s="2" t="s">
        <v>7878</v>
      </c>
      <c r="I1199" s="2" t="s">
        <v>7879</v>
      </c>
      <c r="J1199" s="2" t="s">
        <v>7880</v>
      </c>
      <c r="K1199" s="2">
        <v>12</v>
      </c>
      <c r="L1199" s="2" t="s">
        <v>64</v>
      </c>
      <c r="M1199" s="2" t="s">
        <v>65</v>
      </c>
      <c r="N1199" s="3">
        <v>44805</v>
      </c>
      <c r="O1199" s="2" t="s">
        <v>161</v>
      </c>
      <c r="Q1199" s="2" t="s">
        <v>67</v>
      </c>
      <c r="R1199" s="3">
        <v>45749.607025462959</v>
      </c>
      <c r="S1199" s="2" t="s">
        <v>3294</v>
      </c>
      <c r="T1199" s="2" t="s">
        <v>97</v>
      </c>
      <c r="U1199" s="2" t="s">
        <v>70</v>
      </c>
      <c r="V1199" s="2" t="s">
        <v>7881</v>
      </c>
      <c r="W1199" s="2" t="s">
        <v>285</v>
      </c>
      <c r="X1199" s="2" t="s">
        <v>286</v>
      </c>
      <c r="Y1199" s="2" t="s">
        <v>7882</v>
      </c>
      <c r="Z1199" s="2" t="s">
        <v>767</v>
      </c>
      <c r="AA1199" s="2" t="s">
        <v>767</v>
      </c>
      <c r="AB1199" s="2" t="s">
        <v>6024</v>
      </c>
      <c r="AC1199" s="2" t="s">
        <v>7883</v>
      </c>
      <c r="AE1199" s="3">
        <v>45749.607037037036</v>
      </c>
      <c r="AF1199" s="2" t="s">
        <v>77</v>
      </c>
      <c r="AH1199" s="2" t="s">
        <v>78</v>
      </c>
      <c r="AI1199" s="2" t="s">
        <v>79</v>
      </c>
      <c r="AJ1199" s="2" t="s">
        <v>105</v>
      </c>
      <c r="AK1199" s="2" t="s">
        <v>7881</v>
      </c>
      <c r="AL1199" s="2" t="s">
        <v>3294</v>
      </c>
      <c r="AM1199" s="3">
        <v>45749.607071759259</v>
      </c>
      <c r="AN1199" s="2" t="s">
        <v>7881</v>
      </c>
      <c r="AP1199" s="2">
        <v>5868437</v>
      </c>
      <c r="AQ1199" s="2" t="s">
        <v>81</v>
      </c>
      <c r="AR1199" s="3">
        <v>45750.564710648148</v>
      </c>
      <c r="AS1199" s="2" t="s">
        <v>82</v>
      </c>
      <c r="AT1199" s="3">
        <v>45751.333333333336</v>
      </c>
      <c r="AU1199" s="2" t="s">
        <v>83</v>
      </c>
      <c r="AV1199" s="2" t="s">
        <v>292</v>
      </c>
      <c r="AW1199" s="2" t="s">
        <v>293</v>
      </c>
      <c r="AX1199" s="2" t="s">
        <v>382</v>
      </c>
      <c r="AZ1199" s="3">
        <v>45750.564710648148</v>
      </c>
      <c r="BB1199" s="2" t="s">
        <v>325</v>
      </c>
      <c r="BC1199" s="2" t="s">
        <v>326</v>
      </c>
      <c r="BD1199" s="2" t="s">
        <v>327</v>
      </c>
      <c r="BE1199" s="2" t="s">
        <v>1083</v>
      </c>
      <c r="BF1199" s="2" t="s">
        <v>344</v>
      </c>
    </row>
    <row r="1200" spans="1:58" x14ac:dyDescent="0.35">
      <c r="A1200" s="2">
        <v>3043749</v>
      </c>
      <c r="B1200" s="2" t="s">
        <v>58</v>
      </c>
      <c r="C1200" s="2">
        <v>31521751</v>
      </c>
      <c r="D1200" s="2">
        <v>338601151</v>
      </c>
      <c r="E1200" s="2" t="s">
        <v>59</v>
      </c>
      <c r="F1200" s="2" t="s">
        <v>60</v>
      </c>
      <c r="G1200" s="2" t="s">
        <v>1707</v>
      </c>
      <c r="H1200" s="2" t="s">
        <v>806</v>
      </c>
      <c r="I1200" s="2">
        <v>774088888</v>
      </c>
      <c r="J1200" s="2" t="s">
        <v>5413</v>
      </c>
      <c r="K1200" s="2">
        <v>12</v>
      </c>
      <c r="L1200" s="2" t="s">
        <v>64</v>
      </c>
      <c r="M1200" s="2" t="s">
        <v>65</v>
      </c>
      <c r="N1200" s="3">
        <v>44805</v>
      </c>
      <c r="O1200" s="2" t="s">
        <v>95</v>
      </c>
      <c r="Q1200" s="2" t="s">
        <v>67</v>
      </c>
      <c r="R1200" s="3">
        <v>45749.607708333337</v>
      </c>
      <c r="S1200" s="2" t="s">
        <v>1171</v>
      </c>
      <c r="T1200" s="2" t="s">
        <v>97</v>
      </c>
      <c r="U1200" s="2" t="s">
        <v>1963</v>
      </c>
      <c r="V1200" s="2" t="s">
        <v>7884</v>
      </c>
      <c r="W1200" s="2" t="s">
        <v>72</v>
      </c>
      <c r="X1200" s="2" t="s">
        <v>439</v>
      </c>
      <c r="Y1200" s="2" t="s">
        <v>5862</v>
      </c>
      <c r="Z1200" s="2" t="s">
        <v>888</v>
      </c>
      <c r="AA1200" s="2" t="s">
        <v>888</v>
      </c>
      <c r="AB1200" s="2" t="s">
        <v>888</v>
      </c>
      <c r="AC1200" s="2">
        <v>328</v>
      </c>
      <c r="AE1200" s="3">
        <v>45749.607719907406</v>
      </c>
      <c r="AF1200" s="2" t="s">
        <v>77</v>
      </c>
      <c r="AH1200" s="2" t="s">
        <v>103</v>
      </c>
      <c r="AI1200" s="2" t="s">
        <v>79</v>
      </c>
      <c r="AJ1200" s="2" t="s">
        <v>586</v>
      </c>
      <c r="AK1200" s="2" t="s">
        <v>7885</v>
      </c>
      <c r="AL1200" s="2" t="s">
        <v>1171</v>
      </c>
      <c r="AM1200" s="3">
        <v>45749.607754629629</v>
      </c>
      <c r="AN1200" s="2" t="s">
        <v>7885</v>
      </c>
      <c r="AP1200" s="2">
        <v>5868438</v>
      </c>
      <c r="AQ1200" s="2" t="s">
        <v>81</v>
      </c>
      <c r="AR1200" s="3">
        <v>45750.419386574074</v>
      </c>
      <c r="AS1200" s="2" t="s">
        <v>82</v>
      </c>
      <c r="AT1200" s="3">
        <v>45751.333333333336</v>
      </c>
      <c r="AU1200" s="2" t="s">
        <v>83</v>
      </c>
      <c r="AV1200" s="2" t="s">
        <v>446</v>
      </c>
      <c r="AW1200" s="2" t="s">
        <v>447</v>
      </c>
      <c r="AX1200" s="2" t="s">
        <v>1429</v>
      </c>
      <c r="AZ1200" s="3">
        <v>45750.419386574074</v>
      </c>
      <c r="BB1200" s="2" t="s">
        <v>976</v>
      </c>
      <c r="BC1200" s="2" t="s">
        <v>977</v>
      </c>
      <c r="BD1200" s="2" t="s">
        <v>359</v>
      </c>
      <c r="BE1200" s="2" t="s">
        <v>7886</v>
      </c>
      <c r="BF1200" s="2" t="s">
        <v>979</v>
      </c>
    </row>
    <row r="1201" spans="1:58" x14ac:dyDescent="0.35">
      <c r="A1201" s="2">
        <v>3043750</v>
      </c>
      <c r="B1201" s="2" t="s">
        <v>58</v>
      </c>
      <c r="C1201" s="2">
        <v>45423791</v>
      </c>
      <c r="D1201" s="2">
        <v>338733947</v>
      </c>
      <c r="E1201" s="2" t="s">
        <v>59</v>
      </c>
      <c r="F1201" s="2" t="s">
        <v>60</v>
      </c>
      <c r="G1201" s="2" t="s">
        <v>7887</v>
      </c>
      <c r="H1201" s="2" t="s">
        <v>7887</v>
      </c>
      <c r="I1201" s="2">
        <v>776473341</v>
      </c>
      <c r="J1201" s="2" t="s">
        <v>114</v>
      </c>
      <c r="K1201" s="2">
        <v>20</v>
      </c>
      <c r="L1201" s="2" t="s">
        <v>192</v>
      </c>
      <c r="M1201" s="2" t="s">
        <v>193</v>
      </c>
      <c r="N1201" s="3">
        <v>45726.609224537038</v>
      </c>
      <c r="O1201" s="2" t="s">
        <v>260</v>
      </c>
      <c r="Q1201" s="2" t="s">
        <v>67</v>
      </c>
      <c r="R1201" s="3">
        <v>45749.609375</v>
      </c>
      <c r="S1201" s="2" t="s">
        <v>7888</v>
      </c>
      <c r="T1201" s="2" t="s">
        <v>196</v>
      </c>
      <c r="U1201" s="2" t="s">
        <v>283</v>
      </c>
      <c r="V1201" s="2" t="s">
        <v>7889</v>
      </c>
      <c r="W1201" s="2" t="s">
        <v>263</v>
      </c>
      <c r="X1201" s="2" t="s">
        <v>304</v>
      </c>
      <c r="Y1201" s="2" t="s">
        <v>4919</v>
      </c>
      <c r="Z1201" s="2" t="s">
        <v>306</v>
      </c>
      <c r="AA1201" s="2" t="s">
        <v>7890</v>
      </c>
      <c r="AB1201" s="2" t="s">
        <v>76</v>
      </c>
      <c r="AE1201" s="3">
        <v>45749.609386574077</v>
      </c>
      <c r="AF1201" s="2" t="s">
        <v>268</v>
      </c>
      <c r="AH1201" s="2" t="s">
        <v>78</v>
      </c>
      <c r="AI1201" s="2" t="s">
        <v>79</v>
      </c>
      <c r="AJ1201" s="2" t="s">
        <v>290</v>
      </c>
      <c r="AK1201" s="2" t="s">
        <v>7889</v>
      </c>
      <c r="AL1201" s="2" t="s">
        <v>7888</v>
      </c>
      <c r="AM1201" s="3">
        <v>45749.6094212963</v>
      </c>
      <c r="AN1201" s="2" t="s">
        <v>7889</v>
      </c>
      <c r="AP1201" s="2">
        <v>5868456</v>
      </c>
      <c r="AQ1201" s="2" t="s">
        <v>81</v>
      </c>
      <c r="AR1201" s="3">
        <v>45750.524108796293</v>
      </c>
      <c r="AS1201" s="2" t="s">
        <v>82</v>
      </c>
      <c r="AT1201" s="3">
        <v>45751.333333333336</v>
      </c>
      <c r="AU1201" s="2" t="s">
        <v>83</v>
      </c>
      <c r="AV1201" s="2" t="s">
        <v>308</v>
      </c>
      <c r="AW1201" s="2" t="s">
        <v>309</v>
      </c>
      <c r="AX1201" s="2" t="s">
        <v>2305</v>
      </c>
      <c r="AZ1201" s="3">
        <v>45750.524108796293</v>
      </c>
      <c r="BB1201" s="2" t="s">
        <v>185</v>
      </c>
      <c r="BC1201" s="2" t="s">
        <v>186</v>
      </c>
      <c r="BD1201" s="2" t="s">
        <v>187</v>
      </c>
      <c r="BE1201" s="2" t="s">
        <v>7556</v>
      </c>
      <c r="BF1201" s="2" t="s">
        <v>315</v>
      </c>
    </row>
    <row r="1202" spans="1:58" x14ac:dyDescent="0.35">
      <c r="A1202" s="2">
        <v>3043751</v>
      </c>
      <c r="B1202" s="2" t="s">
        <v>58</v>
      </c>
      <c r="C1202" s="2">
        <v>41857501</v>
      </c>
      <c r="D1202" s="2">
        <v>338217437</v>
      </c>
      <c r="E1202" s="2" t="s">
        <v>59</v>
      </c>
      <c r="F1202" s="2" t="s">
        <v>60</v>
      </c>
      <c r="G1202" s="2" t="s">
        <v>7891</v>
      </c>
      <c r="H1202" s="2" t="s">
        <v>3077</v>
      </c>
      <c r="I1202" s="2">
        <v>774496726</v>
      </c>
      <c r="J1202" s="2" t="s">
        <v>7892</v>
      </c>
      <c r="K1202" s="2">
        <v>12</v>
      </c>
      <c r="L1202" s="2" t="s">
        <v>64</v>
      </c>
      <c r="M1202" s="2" t="s">
        <v>65</v>
      </c>
      <c r="N1202" s="3">
        <v>45513.041666666664</v>
      </c>
      <c r="O1202" s="2" t="s">
        <v>66</v>
      </c>
      <c r="Q1202" s="2" t="s">
        <v>67</v>
      </c>
      <c r="R1202" s="3">
        <v>45749.609594907408</v>
      </c>
      <c r="S1202" s="2" t="s">
        <v>7829</v>
      </c>
      <c r="T1202" s="2" t="s">
        <v>410</v>
      </c>
      <c r="U1202" s="2" t="s">
        <v>846</v>
      </c>
      <c r="V1202" s="2" t="s">
        <v>7893</v>
      </c>
      <c r="W1202" s="2" t="s">
        <v>285</v>
      </c>
      <c r="X1202" s="2" t="s">
        <v>286</v>
      </c>
      <c r="Y1202" s="2" t="s">
        <v>1965</v>
      </c>
      <c r="Z1202" s="2" t="s">
        <v>3736</v>
      </c>
      <c r="AA1202" s="2" t="s">
        <v>1092</v>
      </c>
      <c r="AB1202" s="2" t="s">
        <v>76</v>
      </c>
      <c r="AE1202" s="3">
        <v>45749.693611111114</v>
      </c>
      <c r="AF1202" s="2" t="s">
        <v>77</v>
      </c>
      <c r="AH1202" s="2" t="s">
        <v>78</v>
      </c>
      <c r="AI1202" s="2" t="s">
        <v>58</v>
      </c>
      <c r="AJ1202" s="2" t="s">
        <v>269</v>
      </c>
      <c r="AK1202" s="2" t="s">
        <v>7894</v>
      </c>
      <c r="AL1202" s="2" t="s">
        <v>344</v>
      </c>
      <c r="AM1202" s="3">
        <v>45749.693703703706</v>
      </c>
      <c r="AN1202" s="2" t="s">
        <v>7894</v>
      </c>
      <c r="AO1202" s="2" t="s">
        <v>344</v>
      </c>
      <c r="AP1202" s="2">
        <v>5869146</v>
      </c>
      <c r="AQ1202" s="2" t="s">
        <v>81</v>
      </c>
      <c r="AR1202" s="3">
        <v>45750.435289351852</v>
      </c>
      <c r="AS1202" s="2" t="s">
        <v>82</v>
      </c>
      <c r="AT1202" s="3">
        <v>45749.333333333336</v>
      </c>
      <c r="AU1202" s="2" t="s">
        <v>83</v>
      </c>
      <c r="AV1202" s="2" t="s">
        <v>337</v>
      </c>
      <c r="AW1202" s="2" t="s">
        <v>338</v>
      </c>
      <c r="AX1202" s="2" t="s">
        <v>339</v>
      </c>
      <c r="AZ1202" s="3">
        <v>45750.435277777775</v>
      </c>
      <c r="BB1202" s="2" t="s">
        <v>311</v>
      </c>
      <c r="BC1202" s="2" t="s">
        <v>312</v>
      </c>
      <c r="BD1202" s="2" t="s">
        <v>313</v>
      </c>
      <c r="BE1202" s="2" t="s">
        <v>7895</v>
      </c>
      <c r="BF1202" s="2" t="s">
        <v>344</v>
      </c>
    </row>
    <row r="1203" spans="1:58" x14ac:dyDescent="0.35">
      <c r="A1203" s="2">
        <v>3043752</v>
      </c>
      <c r="B1203" s="2" t="s">
        <v>58</v>
      </c>
      <c r="C1203" s="2">
        <v>42234211</v>
      </c>
      <c r="D1203" s="2">
        <v>338570036</v>
      </c>
      <c r="E1203" s="2" t="s">
        <v>59</v>
      </c>
      <c r="F1203" s="2" t="s">
        <v>60</v>
      </c>
      <c r="G1203" s="2" t="s">
        <v>1826</v>
      </c>
      <c r="H1203" s="2" t="s">
        <v>7896</v>
      </c>
      <c r="I1203" s="2">
        <v>771000809</v>
      </c>
      <c r="J1203" s="2" t="s">
        <v>5644</v>
      </c>
      <c r="K1203" s="2">
        <v>12</v>
      </c>
      <c r="L1203" s="2" t="s">
        <v>64</v>
      </c>
      <c r="M1203" s="2" t="s">
        <v>65</v>
      </c>
      <c r="N1203" s="3">
        <v>45294.460243055553</v>
      </c>
      <c r="O1203" s="2" t="s">
        <v>66</v>
      </c>
      <c r="Q1203" s="2" t="s">
        <v>67</v>
      </c>
      <c r="R1203" s="3">
        <v>45749.609791666669</v>
      </c>
      <c r="S1203" s="2" t="s">
        <v>1355</v>
      </c>
      <c r="T1203" s="2" t="s">
        <v>69</v>
      </c>
      <c r="U1203" s="2" t="s">
        <v>70</v>
      </c>
      <c r="V1203" s="2" t="s">
        <v>7897</v>
      </c>
      <c r="W1203" s="2" t="s">
        <v>225</v>
      </c>
      <c r="X1203" s="2" t="s">
        <v>226</v>
      </c>
      <c r="Y1203" s="2" t="s">
        <v>5117</v>
      </c>
      <c r="Z1203" s="2" t="s">
        <v>875</v>
      </c>
      <c r="AA1203" s="2" t="s">
        <v>3112</v>
      </c>
      <c r="AB1203" s="2" t="s">
        <v>7898</v>
      </c>
      <c r="AE1203" s="3">
        <v>45749.609791666669</v>
      </c>
      <c r="AF1203" s="2" t="s">
        <v>77</v>
      </c>
      <c r="AH1203" s="2" t="s">
        <v>78</v>
      </c>
      <c r="AI1203" s="2" t="s">
        <v>79</v>
      </c>
      <c r="AJ1203" s="2" t="s">
        <v>105</v>
      </c>
      <c r="AK1203" s="2" t="s">
        <v>1958</v>
      </c>
      <c r="AL1203" s="2" t="s">
        <v>1355</v>
      </c>
      <c r="AM1203" s="3">
        <v>45749.609826388885</v>
      </c>
      <c r="AN1203" s="2" t="s">
        <v>1958</v>
      </c>
      <c r="AP1203" s="2">
        <v>5868458</v>
      </c>
      <c r="AQ1203" s="2" t="s">
        <v>81</v>
      </c>
      <c r="AR1203" s="3">
        <v>45749.789409722223</v>
      </c>
      <c r="AS1203" s="2" t="s">
        <v>82</v>
      </c>
      <c r="AT1203" s="3">
        <v>45751.333333333336</v>
      </c>
      <c r="AU1203" s="2" t="s">
        <v>83</v>
      </c>
      <c r="AV1203" s="2" t="s">
        <v>705</v>
      </c>
      <c r="AW1203" s="2" t="s">
        <v>706</v>
      </c>
      <c r="AX1203" s="2" t="s">
        <v>2869</v>
      </c>
      <c r="AZ1203" s="3">
        <v>45749.789409722223</v>
      </c>
      <c r="BB1203" s="2" t="s">
        <v>432</v>
      </c>
      <c r="BC1203" s="2" t="s">
        <v>433</v>
      </c>
      <c r="BD1203" s="2" t="s">
        <v>187</v>
      </c>
      <c r="BE1203" s="2" t="s">
        <v>5857</v>
      </c>
      <c r="BF1203" s="2" t="s">
        <v>416</v>
      </c>
    </row>
    <row r="1204" spans="1:58" x14ac:dyDescent="0.35">
      <c r="A1204" s="2">
        <v>3043753</v>
      </c>
      <c r="B1204" s="2" t="s">
        <v>58</v>
      </c>
      <c r="C1204" s="2">
        <v>44447541</v>
      </c>
      <c r="D1204" s="2">
        <v>338032050</v>
      </c>
      <c r="E1204" s="2" t="s">
        <v>59</v>
      </c>
      <c r="F1204" s="2" t="s">
        <v>60</v>
      </c>
      <c r="G1204" s="2" t="s">
        <v>3249</v>
      </c>
      <c r="H1204" s="2" t="s">
        <v>2395</v>
      </c>
      <c r="I1204" s="2">
        <v>770474735</v>
      </c>
      <c r="J1204" s="2" t="s">
        <v>6968</v>
      </c>
      <c r="K1204" s="2">
        <v>12</v>
      </c>
      <c r="L1204" s="2" t="s">
        <v>64</v>
      </c>
      <c r="M1204" s="2" t="s">
        <v>65</v>
      </c>
      <c r="N1204" s="3">
        <v>45604.75</v>
      </c>
      <c r="O1204" s="2" t="s">
        <v>66</v>
      </c>
      <c r="Q1204" s="2" t="s">
        <v>67</v>
      </c>
      <c r="R1204" s="3">
        <v>45749.609814814816</v>
      </c>
      <c r="S1204" s="2" t="s">
        <v>833</v>
      </c>
      <c r="T1204" s="2" t="s">
        <v>97</v>
      </c>
      <c r="U1204" s="2" t="s">
        <v>70</v>
      </c>
      <c r="V1204" s="2" t="s">
        <v>7899</v>
      </c>
      <c r="W1204" s="2" t="s">
        <v>872</v>
      </c>
      <c r="X1204" s="2" t="s">
        <v>1216</v>
      </c>
      <c r="Y1204" s="2" t="s">
        <v>5360</v>
      </c>
      <c r="Z1204" s="2" t="s">
        <v>1162</v>
      </c>
      <c r="AA1204" s="2" t="s">
        <v>1162</v>
      </c>
      <c r="AB1204" s="2" t="s">
        <v>76</v>
      </c>
      <c r="AE1204" s="3">
        <v>45749.609826388885</v>
      </c>
      <c r="AF1204" s="2" t="s">
        <v>77</v>
      </c>
      <c r="AH1204" s="2" t="s">
        <v>78</v>
      </c>
      <c r="AI1204" s="2" t="s">
        <v>79</v>
      </c>
      <c r="AJ1204" s="2" t="s">
        <v>586</v>
      </c>
      <c r="AK1204" s="2" t="s">
        <v>7900</v>
      </c>
      <c r="AL1204" s="2" t="s">
        <v>833</v>
      </c>
      <c r="AM1204" s="3">
        <v>45749.609872685185</v>
      </c>
      <c r="AN1204" s="2" t="s">
        <v>7900</v>
      </c>
      <c r="AP1204" s="2">
        <v>5868459</v>
      </c>
      <c r="AQ1204" s="2" t="s">
        <v>81</v>
      </c>
      <c r="AR1204" s="3">
        <v>45750.6559837963</v>
      </c>
      <c r="AS1204" s="2" t="s">
        <v>82</v>
      </c>
      <c r="AT1204" s="3">
        <v>45751.333333333336</v>
      </c>
      <c r="AU1204" s="2" t="s">
        <v>83</v>
      </c>
      <c r="AV1204" s="2" t="s">
        <v>1164</v>
      </c>
      <c r="AW1204" s="2" t="s">
        <v>1165</v>
      </c>
      <c r="AX1204" s="2" t="s">
        <v>4275</v>
      </c>
      <c r="AZ1204" s="3">
        <v>45750.6559837963</v>
      </c>
      <c r="BB1204" s="2" t="s">
        <v>185</v>
      </c>
      <c r="BC1204" s="2" t="s">
        <v>186</v>
      </c>
      <c r="BD1204" s="2" t="s">
        <v>187</v>
      </c>
      <c r="BE1204" s="2" t="s">
        <v>1220</v>
      </c>
      <c r="BF1204" s="2" t="s">
        <v>1221</v>
      </c>
    </row>
    <row r="1205" spans="1:58" x14ac:dyDescent="0.35">
      <c r="A1205" s="2">
        <v>3043754</v>
      </c>
      <c r="B1205" s="2" t="s">
        <v>58</v>
      </c>
      <c r="C1205" s="2">
        <v>3479861</v>
      </c>
      <c r="D1205" s="2">
        <v>338277726</v>
      </c>
      <c r="E1205" s="2" t="s">
        <v>59</v>
      </c>
      <c r="F1205" s="2" t="s">
        <v>60</v>
      </c>
      <c r="G1205" s="2" t="s">
        <v>7901</v>
      </c>
      <c r="I1205" s="2">
        <v>775776398</v>
      </c>
      <c r="J1205" s="2" t="s">
        <v>7902</v>
      </c>
      <c r="K1205" s="2">
        <v>20</v>
      </c>
      <c r="L1205" s="2" t="s">
        <v>279</v>
      </c>
      <c r="M1205" s="2" t="s">
        <v>280</v>
      </c>
      <c r="N1205" s="3">
        <v>43902</v>
      </c>
      <c r="O1205" s="2" t="s">
        <v>194</v>
      </c>
      <c r="Q1205" s="2" t="s">
        <v>67</v>
      </c>
      <c r="R1205" s="3">
        <v>45749.609872685185</v>
      </c>
      <c r="S1205" s="2" t="s">
        <v>2487</v>
      </c>
      <c r="T1205" s="2" t="s">
        <v>196</v>
      </c>
      <c r="U1205" s="2" t="s">
        <v>197</v>
      </c>
      <c r="V1205" s="2" t="s">
        <v>2017</v>
      </c>
      <c r="W1205" s="2" t="s">
        <v>72</v>
      </c>
      <c r="X1205" s="2" t="s">
        <v>199</v>
      </c>
      <c r="Y1205" s="2" t="s">
        <v>2443</v>
      </c>
      <c r="Z1205" s="2" t="s">
        <v>584</v>
      </c>
      <c r="AA1205" s="2" t="s">
        <v>2444</v>
      </c>
      <c r="AB1205" s="2" t="s">
        <v>3772</v>
      </c>
      <c r="AC1205" s="2">
        <v>5</v>
      </c>
      <c r="AE1205" s="3">
        <v>45749.61010416667</v>
      </c>
      <c r="AF1205" s="2" t="s">
        <v>203</v>
      </c>
      <c r="AG1205" s="2">
        <v>48</v>
      </c>
      <c r="AH1205" s="2" t="s">
        <v>78</v>
      </c>
      <c r="AI1205" s="2" t="s">
        <v>204</v>
      </c>
      <c r="AJ1205" s="2" t="s">
        <v>290</v>
      </c>
      <c r="AK1205" s="2" t="s">
        <v>7903</v>
      </c>
      <c r="AL1205" s="2" t="s">
        <v>2487</v>
      </c>
      <c r="AM1205" s="3">
        <v>45749.610162037039</v>
      </c>
      <c r="AO1205" s="2" t="s">
        <v>2487</v>
      </c>
      <c r="AP1205" s="2">
        <v>5868461</v>
      </c>
      <c r="AQ1205" s="2" t="s">
        <v>81</v>
      </c>
      <c r="AR1205" s="3">
        <v>45749.611597222225</v>
      </c>
      <c r="AS1205" s="2" t="s">
        <v>82</v>
      </c>
      <c r="AT1205" s="3">
        <v>45749.333333333336</v>
      </c>
      <c r="AU1205" s="2" t="s">
        <v>83</v>
      </c>
      <c r="AV1205" s="2" t="s">
        <v>749</v>
      </c>
      <c r="AW1205" s="2" t="s">
        <v>750</v>
      </c>
      <c r="AX1205" s="2" t="s">
        <v>1243</v>
      </c>
      <c r="AY1205" s="3">
        <v>45751.61010416667</v>
      </c>
      <c r="AZ1205" s="3">
        <v>45749.611597222225</v>
      </c>
      <c r="BA1205" s="2" t="s">
        <v>211</v>
      </c>
      <c r="BB1205" s="2" t="s">
        <v>273</v>
      </c>
      <c r="BC1205" s="2" t="s">
        <v>274</v>
      </c>
      <c r="BD1205" s="2" t="s">
        <v>274</v>
      </c>
      <c r="BE1205" s="2" t="s">
        <v>67</v>
      </c>
      <c r="BF1205" s="2" t="s">
        <v>2487</v>
      </c>
    </row>
    <row r="1206" spans="1:58" x14ac:dyDescent="0.35">
      <c r="A1206" s="2">
        <v>3043755</v>
      </c>
      <c r="B1206" s="2" t="s">
        <v>58</v>
      </c>
      <c r="C1206" s="2">
        <v>36180361</v>
      </c>
      <c r="D1206" s="2">
        <v>339572368</v>
      </c>
      <c r="E1206" s="2" t="s">
        <v>59</v>
      </c>
      <c r="F1206" s="2" t="s">
        <v>60</v>
      </c>
      <c r="G1206" s="2" t="s">
        <v>594</v>
      </c>
      <c r="H1206" s="2" t="s">
        <v>3097</v>
      </c>
      <c r="I1206" s="2">
        <v>777937456</v>
      </c>
      <c r="J1206" s="2" t="s">
        <v>1435</v>
      </c>
      <c r="K1206" s="2">
        <v>14</v>
      </c>
      <c r="L1206" s="2" t="s">
        <v>64</v>
      </c>
      <c r="M1206" s="2" t="s">
        <v>65</v>
      </c>
      <c r="N1206" s="3">
        <v>45380.91302083333</v>
      </c>
      <c r="O1206" s="2" t="s">
        <v>66</v>
      </c>
      <c r="Q1206" s="2" t="s">
        <v>67</v>
      </c>
      <c r="R1206" s="3">
        <v>45749.610231481478</v>
      </c>
      <c r="S1206" s="2" t="s">
        <v>4103</v>
      </c>
      <c r="T1206" s="2" t="s">
        <v>598</v>
      </c>
      <c r="U1206" s="2" t="s">
        <v>197</v>
      </c>
      <c r="V1206" s="2" t="s">
        <v>7904</v>
      </c>
      <c r="W1206" s="2" t="s">
        <v>468</v>
      </c>
      <c r="X1206" s="2" t="s">
        <v>600</v>
      </c>
      <c r="Y1206" s="2" t="s">
        <v>3296</v>
      </c>
      <c r="Z1206" s="2" t="s">
        <v>1346</v>
      </c>
      <c r="AA1206" s="2" t="s">
        <v>3297</v>
      </c>
      <c r="AB1206" s="2" t="s">
        <v>76</v>
      </c>
      <c r="AE1206" s="3">
        <v>45749.610243055555</v>
      </c>
      <c r="AF1206" s="2" t="s">
        <v>77</v>
      </c>
      <c r="AH1206" s="2" t="s">
        <v>78</v>
      </c>
      <c r="AI1206" s="2" t="s">
        <v>79</v>
      </c>
      <c r="AJ1206" s="2" t="s">
        <v>586</v>
      </c>
      <c r="AK1206" s="2" t="s">
        <v>862</v>
      </c>
      <c r="AL1206" s="2" t="s">
        <v>4103</v>
      </c>
      <c r="AM1206" s="3">
        <v>45749.610277777778</v>
      </c>
      <c r="AN1206" s="2" t="s">
        <v>862</v>
      </c>
      <c r="AP1206" s="2">
        <v>5868462</v>
      </c>
      <c r="AQ1206" s="2" t="s">
        <v>81</v>
      </c>
      <c r="AR1206" s="3">
        <v>45750.490902777776</v>
      </c>
      <c r="AS1206" s="2" t="s">
        <v>82</v>
      </c>
      <c r="AT1206" s="3">
        <v>45751.333333333336</v>
      </c>
      <c r="AU1206" s="2" t="s">
        <v>83</v>
      </c>
      <c r="AV1206" s="2" t="s">
        <v>605</v>
      </c>
      <c r="AW1206" s="2" t="s">
        <v>606</v>
      </c>
      <c r="AX1206" s="2" t="s">
        <v>6169</v>
      </c>
      <c r="AZ1206" s="3">
        <v>45750.490902777776</v>
      </c>
      <c r="BB1206" s="2" t="s">
        <v>325</v>
      </c>
      <c r="BC1206" s="2" t="s">
        <v>326</v>
      </c>
      <c r="BD1206" s="2" t="s">
        <v>327</v>
      </c>
      <c r="BE1206" s="2" t="s">
        <v>610</v>
      </c>
      <c r="BF1206" s="2" t="s">
        <v>611</v>
      </c>
    </row>
    <row r="1207" spans="1:58" x14ac:dyDescent="0.35">
      <c r="A1207" s="2">
        <v>3043756</v>
      </c>
      <c r="B1207" s="2" t="s">
        <v>58</v>
      </c>
      <c r="C1207" s="2">
        <v>40901241</v>
      </c>
      <c r="D1207" s="2">
        <v>338678521</v>
      </c>
      <c r="E1207" s="2" t="s">
        <v>59</v>
      </c>
      <c r="F1207" s="2" t="s">
        <v>60</v>
      </c>
      <c r="G1207" s="2" t="s">
        <v>7905</v>
      </c>
      <c r="H1207" s="2" t="s">
        <v>5555</v>
      </c>
      <c r="I1207" s="2">
        <v>777838179</v>
      </c>
      <c r="J1207" s="2" t="s">
        <v>2039</v>
      </c>
      <c r="K1207" s="2">
        <v>13</v>
      </c>
      <c r="L1207" s="2" t="s">
        <v>64</v>
      </c>
      <c r="M1207" s="2" t="s">
        <v>65</v>
      </c>
      <c r="N1207" s="3">
        <v>45056.708333333336</v>
      </c>
      <c r="O1207" s="2" t="s">
        <v>66</v>
      </c>
      <c r="Q1207" s="2" t="s">
        <v>67</v>
      </c>
      <c r="R1207" s="3">
        <v>45749.610335648147</v>
      </c>
      <c r="S1207" s="2" t="s">
        <v>7906</v>
      </c>
      <c r="T1207" s="2" t="s">
        <v>69</v>
      </c>
      <c r="U1207" s="2" t="s">
        <v>70</v>
      </c>
      <c r="V1207" s="2" t="s">
        <v>7907</v>
      </c>
      <c r="W1207" s="2" t="s">
        <v>72</v>
      </c>
      <c r="X1207" s="2" t="s">
        <v>199</v>
      </c>
      <c r="Y1207" s="2" t="s">
        <v>2811</v>
      </c>
      <c r="Z1207" s="2" t="s">
        <v>584</v>
      </c>
      <c r="AA1207" s="2" t="s">
        <v>5096</v>
      </c>
      <c r="AB1207" s="2" t="s">
        <v>7908</v>
      </c>
      <c r="AC1207" s="2" t="s">
        <v>7909</v>
      </c>
      <c r="AE1207" s="3">
        <v>45749.610347222224</v>
      </c>
      <c r="AF1207" s="2" t="s">
        <v>77</v>
      </c>
      <c r="AH1207" s="2" t="s">
        <v>78</v>
      </c>
      <c r="AI1207" s="2" t="s">
        <v>79</v>
      </c>
      <c r="AJ1207" s="2" t="s">
        <v>105</v>
      </c>
      <c r="AK1207" s="2" t="s">
        <v>7910</v>
      </c>
      <c r="AL1207" s="2" t="s">
        <v>7906</v>
      </c>
      <c r="AM1207" s="3">
        <v>45749.610393518517</v>
      </c>
      <c r="AN1207" s="2" t="s">
        <v>7910</v>
      </c>
      <c r="AP1207" s="2">
        <v>5868466</v>
      </c>
      <c r="AQ1207" s="2" t="s">
        <v>81</v>
      </c>
      <c r="AR1207" s="3">
        <v>45749.752268518518</v>
      </c>
      <c r="AS1207" s="2" t="s">
        <v>82</v>
      </c>
      <c r="AT1207" s="3">
        <v>45751.333333333336</v>
      </c>
      <c r="AU1207" s="2" t="s">
        <v>83</v>
      </c>
      <c r="AV1207" s="2" t="s">
        <v>208</v>
      </c>
      <c r="AW1207" s="2" t="s">
        <v>209</v>
      </c>
      <c r="AX1207" s="2" t="s">
        <v>4951</v>
      </c>
      <c r="AZ1207" s="3">
        <v>45749.752268518518</v>
      </c>
      <c r="BB1207" s="2" t="s">
        <v>325</v>
      </c>
      <c r="BC1207" s="2" t="s">
        <v>326</v>
      </c>
      <c r="BD1207" s="2" t="s">
        <v>327</v>
      </c>
      <c r="BE1207" s="2" t="s">
        <v>4127</v>
      </c>
      <c r="BF1207" s="2" t="s">
        <v>213</v>
      </c>
    </row>
    <row r="1208" spans="1:58" x14ac:dyDescent="0.35">
      <c r="A1208" s="2">
        <v>3043757</v>
      </c>
      <c r="B1208" s="2" t="s">
        <v>58</v>
      </c>
      <c r="C1208" s="2">
        <v>42671421</v>
      </c>
      <c r="D1208" s="2">
        <v>338608078</v>
      </c>
      <c r="E1208" s="2" t="s">
        <v>59</v>
      </c>
      <c r="F1208" s="2" t="s">
        <v>60</v>
      </c>
      <c r="G1208" s="2" t="s">
        <v>671</v>
      </c>
      <c r="H1208" s="2" t="s">
        <v>1603</v>
      </c>
      <c r="I1208" s="2">
        <v>780157549</v>
      </c>
      <c r="J1208" s="2" t="s">
        <v>1531</v>
      </c>
      <c r="K1208" s="2">
        <v>13</v>
      </c>
      <c r="L1208" s="2" t="s">
        <v>64</v>
      </c>
      <c r="M1208" s="2" t="s">
        <v>65</v>
      </c>
      <c r="N1208" s="3">
        <v>45612.473101851851</v>
      </c>
      <c r="O1208" s="2" t="s">
        <v>66</v>
      </c>
      <c r="Q1208" s="2" t="s">
        <v>67</v>
      </c>
      <c r="R1208" s="3">
        <v>45749.61037037037</v>
      </c>
      <c r="S1208" s="2" t="s">
        <v>3877</v>
      </c>
      <c r="T1208" s="2" t="s">
        <v>69</v>
      </c>
      <c r="U1208" s="2" t="s">
        <v>283</v>
      </c>
      <c r="V1208" s="2" t="s">
        <v>7911</v>
      </c>
      <c r="Y1208" s="2" t="s">
        <v>7912</v>
      </c>
      <c r="Z1208" s="2" t="s">
        <v>875</v>
      </c>
      <c r="AA1208" s="2" t="s">
        <v>7913</v>
      </c>
      <c r="AB1208" s="2" t="s">
        <v>76</v>
      </c>
      <c r="AE1208" s="3">
        <v>45749.610381944447</v>
      </c>
      <c r="AF1208" s="2" t="s">
        <v>77</v>
      </c>
      <c r="AH1208" s="2" t="s">
        <v>103</v>
      </c>
      <c r="AI1208" s="2" t="s">
        <v>79</v>
      </c>
      <c r="AJ1208" s="2" t="s">
        <v>586</v>
      </c>
      <c r="AK1208" s="2" t="s">
        <v>5513</v>
      </c>
      <c r="AL1208" s="2" t="s">
        <v>3877</v>
      </c>
      <c r="AM1208" s="3">
        <v>45749.61042824074</v>
      </c>
      <c r="AN1208" s="2" t="s">
        <v>5513</v>
      </c>
      <c r="AP1208" s="2">
        <v>5868467</v>
      </c>
      <c r="AQ1208" s="2" t="s">
        <v>81</v>
      </c>
      <c r="AR1208" s="3">
        <v>45752.423634259256</v>
      </c>
      <c r="AS1208" s="2" t="s">
        <v>82</v>
      </c>
      <c r="AT1208" s="3">
        <v>45751.333333333336</v>
      </c>
      <c r="AU1208" s="2" t="s">
        <v>83</v>
      </c>
      <c r="AV1208" s="2" t="s">
        <v>877</v>
      </c>
      <c r="AW1208" s="2" t="s">
        <v>878</v>
      </c>
      <c r="AX1208" s="2" t="s">
        <v>4211</v>
      </c>
      <c r="AZ1208" s="3">
        <v>45752.423634259256</v>
      </c>
      <c r="BB1208" s="2" t="s">
        <v>2319</v>
      </c>
      <c r="BC1208" s="2" t="s">
        <v>2320</v>
      </c>
      <c r="BD1208" s="2" t="s">
        <v>2321</v>
      </c>
      <c r="BE1208" s="2" t="s">
        <v>7914</v>
      </c>
      <c r="BF1208" s="2" t="s">
        <v>435</v>
      </c>
    </row>
    <row r="1209" spans="1:58" x14ac:dyDescent="0.35">
      <c r="A1209" s="2">
        <v>3043758</v>
      </c>
      <c r="B1209" s="2" t="s">
        <v>58</v>
      </c>
      <c r="C1209" s="2">
        <v>41429691</v>
      </c>
      <c r="D1209" s="2">
        <v>338027254</v>
      </c>
      <c r="E1209" s="2" t="s">
        <v>59</v>
      </c>
      <c r="F1209" s="2" t="s">
        <v>60</v>
      </c>
      <c r="G1209" s="2" t="s">
        <v>7915</v>
      </c>
      <c r="I1209" s="2">
        <v>783699627</v>
      </c>
      <c r="J1209" s="2" t="s">
        <v>7916</v>
      </c>
      <c r="K1209" s="2">
        <v>20</v>
      </c>
      <c r="L1209" s="2" t="s">
        <v>192</v>
      </c>
      <c r="M1209" s="2" t="s">
        <v>193</v>
      </c>
      <c r="N1209" s="3">
        <v>45314.620474537034</v>
      </c>
      <c r="O1209" s="2" t="s">
        <v>260</v>
      </c>
      <c r="Q1209" s="2" t="s">
        <v>67</v>
      </c>
      <c r="R1209" s="3">
        <v>45749.610555555555</v>
      </c>
      <c r="S1209" s="2" t="s">
        <v>3867</v>
      </c>
      <c r="T1209" s="2" t="s">
        <v>196</v>
      </c>
      <c r="U1209" s="2" t="s">
        <v>283</v>
      </c>
      <c r="V1209" s="2" t="s">
        <v>7917</v>
      </c>
      <c r="W1209" s="2" t="s">
        <v>285</v>
      </c>
      <c r="X1209" s="2" t="s">
        <v>286</v>
      </c>
      <c r="Y1209" s="2" t="s">
        <v>7918</v>
      </c>
      <c r="Z1209" s="2" t="s">
        <v>1619</v>
      </c>
      <c r="AA1209" s="2" t="s">
        <v>1619</v>
      </c>
      <c r="AB1209" s="2" t="s">
        <v>76</v>
      </c>
      <c r="AE1209" s="3">
        <v>45749.610567129632</v>
      </c>
      <c r="AF1209" s="2" t="s">
        <v>203</v>
      </c>
      <c r="AG1209" s="2">
        <v>48</v>
      </c>
      <c r="AH1209" s="2" t="s">
        <v>78</v>
      </c>
      <c r="AI1209" s="2" t="s">
        <v>79</v>
      </c>
      <c r="AJ1209" s="2" t="s">
        <v>105</v>
      </c>
      <c r="AK1209" s="2" t="s">
        <v>7917</v>
      </c>
      <c r="AL1209" s="2" t="s">
        <v>3867</v>
      </c>
      <c r="AM1209" s="3">
        <v>45749.610590277778</v>
      </c>
      <c r="AN1209" s="2" t="s">
        <v>7917</v>
      </c>
      <c r="AP1209" s="2">
        <v>5868469</v>
      </c>
      <c r="AQ1209" s="2" t="s">
        <v>81</v>
      </c>
      <c r="AR1209" s="3">
        <v>45749.692546296297</v>
      </c>
      <c r="AS1209" s="2" t="s">
        <v>82</v>
      </c>
      <c r="AT1209" s="3">
        <v>45751.333333333336</v>
      </c>
      <c r="AU1209" s="2" t="s">
        <v>83</v>
      </c>
      <c r="AV1209" s="2" t="s">
        <v>292</v>
      </c>
      <c r="AW1209" s="2" t="s">
        <v>293</v>
      </c>
      <c r="AX1209" s="2" t="s">
        <v>4115</v>
      </c>
      <c r="AY1209" s="3">
        <v>45751.610567129632</v>
      </c>
      <c r="AZ1209" s="3">
        <v>45749.692546296297</v>
      </c>
      <c r="BA1209" s="2" t="s">
        <v>211</v>
      </c>
      <c r="BB1209" s="2" t="s">
        <v>340</v>
      </c>
      <c r="BC1209" s="2" t="s">
        <v>341</v>
      </c>
      <c r="BD1209" s="2" t="s">
        <v>342</v>
      </c>
      <c r="BE1209" s="2" t="s">
        <v>3199</v>
      </c>
      <c r="BF1209" s="2" t="s">
        <v>344</v>
      </c>
    </row>
    <row r="1210" spans="1:58" x14ac:dyDescent="0.35">
      <c r="A1210" s="2">
        <v>3043759</v>
      </c>
      <c r="B1210" s="2" t="s">
        <v>58</v>
      </c>
      <c r="C1210" s="2">
        <v>42114581</v>
      </c>
      <c r="D1210" s="2">
        <v>338716026</v>
      </c>
      <c r="E1210" s="2" t="s">
        <v>59</v>
      </c>
      <c r="F1210" s="2" t="s">
        <v>60</v>
      </c>
      <c r="G1210" s="2" t="s">
        <v>5898</v>
      </c>
      <c r="H1210" s="2" t="s">
        <v>7919</v>
      </c>
      <c r="I1210" s="2">
        <v>789512621</v>
      </c>
      <c r="J1210" s="2" t="s">
        <v>4168</v>
      </c>
      <c r="K1210" s="2">
        <v>12</v>
      </c>
      <c r="L1210" s="2" t="s">
        <v>64</v>
      </c>
      <c r="M1210" s="2" t="s">
        <v>65</v>
      </c>
      <c r="N1210" s="3">
        <v>45309</v>
      </c>
      <c r="O1210" s="2" t="s">
        <v>66</v>
      </c>
      <c r="Q1210" s="2" t="s">
        <v>67</v>
      </c>
      <c r="R1210" s="3">
        <v>45749.610833333332</v>
      </c>
      <c r="S1210" s="2" t="s">
        <v>4345</v>
      </c>
      <c r="T1210" s="2" t="s">
        <v>69</v>
      </c>
      <c r="U1210" s="2" t="s">
        <v>70</v>
      </c>
      <c r="V1210" s="2" t="s">
        <v>7920</v>
      </c>
      <c r="W1210" s="2" t="s">
        <v>263</v>
      </c>
      <c r="X1210" s="2" t="s">
        <v>304</v>
      </c>
      <c r="Y1210" s="2" t="s">
        <v>6099</v>
      </c>
      <c r="Z1210" s="2" t="s">
        <v>2279</v>
      </c>
      <c r="AA1210" s="2" t="s">
        <v>2564</v>
      </c>
      <c r="AB1210" s="2" t="s">
        <v>7921</v>
      </c>
      <c r="AE1210" s="3">
        <v>45749.610844907409</v>
      </c>
      <c r="AF1210" s="2" t="s">
        <v>77</v>
      </c>
      <c r="AH1210" s="2" t="s">
        <v>78</v>
      </c>
      <c r="AI1210" s="2" t="s">
        <v>79</v>
      </c>
      <c r="AJ1210" s="2" t="s">
        <v>105</v>
      </c>
      <c r="AK1210" s="2" t="s">
        <v>7922</v>
      </c>
      <c r="AL1210" s="2" t="s">
        <v>4345</v>
      </c>
      <c r="AM1210" s="3">
        <v>45749.610868055555</v>
      </c>
      <c r="AN1210" s="2" t="s">
        <v>7922</v>
      </c>
      <c r="AP1210" s="2">
        <v>5868470</v>
      </c>
      <c r="AQ1210" s="2" t="s">
        <v>81</v>
      </c>
      <c r="AR1210" s="3">
        <v>45750.791712962964</v>
      </c>
      <c r="AS1210" s="2" t="s">
        <v>82</v>
      </c>
      <c r="AT1210" s="3">
        <v>45751.333333333336</v>
      </c>
      <c r="AU1210" s="2" t="s">
        <v>83</v>
      </c>
      <c r="AV1210" s="2" t="s">
        <v>308</v>
      </c>
      <c r="AW1210" s="2" t="s">
        <v>309</v>
      </c>
      <c r="AX1210" s="2" t="s">
        <v>1201</v>
      </c>
      <c r="AZ1210" s="3">
        <v>45750.791712962964</v>
      </c>
      <c r="BB1210" s="2" t="s">
        <v>2010</v>
      </c>
      <c r="BC1210" s="2" t="s">
        <v>2011</v>
      </c>
      <c r="BD1210" s="2" t="s">
        <v>2012</v>
      </c>
      <c r="BE1210" s="2" t="s">
        <v>2013</v>
      </c>
      <c r="BF1210" s="2" t="s">
        <v>830</v>
      </c>
    </row>
    <row r="1211" spans="1:58" x14ac:dyDescent="0.35">
      <c r="A1211" s="2">
        <v>3043760</v>
      </c>
      <c r="B1211" s="2" t="s">
        <v>58</v>
      </c>
      <c r="C1211" s="2">
        <v>31959571</v>
      </c>
      <c r="D1211" s="2">
        <v>338643091</v>
      </c>
      <c r="E1211" s="2" t="s">
        <v>59</v>
      </c>
      <c r="F1211" s="2" t="s">
        <v>60</v>
      </c>
      <c r="G1211" s="2" t="s">
        <v>2167</v>
      </c>
      <c r="H1211" s="2" t="s">
        <v>2223</v>
      </c>
      <c r="I1211" s="2">
        <v>776715502</v>
      </c>
      <c r="J1211" s="2" t="s">
        <v>814</v>
      </c>
      <c r="K1211" s="2">
        <v>13</v>
      </c>
      <c r="L1211" s="2" t="s">
        <v>64</v>
      </c>
      <c r="M1211" s="2" t="s">
        <v>65</v>
      </c>
      <c r="N1211" s="3">
        <v>44805</v>
      </c>
      <c r="O1211" s="2" t="s">
        <v>95</v>
      </c>
      <c r="Q1211" s="2" t="s">
        <v>67</v>
      </c>
      <c r="R1211" s="3">
        <v>45749.612824074073</v>
      </c>
      <c r="S1211" s="2" t="s">
        <v>2929</v>
      </c>
      <c r="T1211" s="2" t="s">
        <v>69</v>
      </c>
      <c r="U1211" s="2" t="s">
        <v>1044</v>
      </c>
      <c r="V1211" s="2" t="s">
        <v>7923</v>
      </c>
      <c r="W1211" s="2" t="s">
        <v>72</v>
      </c>
      <c r="X1211" s="2" t="s">
        <v>412</v>
      </c>
      <c r="Y1211" s="2" t="s">
        <v>7924</v>
      </c>
      <c r="Z1211" s="2" t="s">
        <v>677</v>
      </c>
      <c r="AA1211" s="2" t="s">
        <v>7170</v>
      </c>
      <c r="AB1211" s="2" t="s">
        <v>76</v>
      </c>
      <c r="AC1211" s="2">
        <v>131</v>
      </c>
      <c r="AE1211" s="3">
        <v>45749.612835648149</v>
      </c>
      <c r="AF1211" s="2" t="s">
        <v>77</v>
      </c>
      <c r="AH1211" s="2" t="s">
        <v>78</v>
      </c>
      <c r="AI1211" s="2" t="s">
        <v>79</v>
      </c>
      <c r="AJ1211" s="2" t="s">
        <v>126</v>
      </c>
      <c r="AK1211" s="2" t="s">
        <v>7923</v>
      </c>
      <c r="AL1211" s="2" t="s">
        <v>2929</v>
      </c>
      <c r="AM1211" s="3">
        <v>45749.612870370373</v>
      </c>
      <c r="AN1211" s="2" t="s">
        <v>7923</v>
      </c>
      <c r="AP1211" s="2">
        <v>5868474</v>
      </c>
      <c r="AQ1211" s="2" t="s">
        <v>81</v>
      </c>
      <c r="AR1211" s="3">
        <v>45750.437314814815</v>
      </c>
      <c r="AS1211" s="2" t="s">
        <v>82</v>
      </c>
      <c r="AT1211" s="3">
        <v>45751.333333333336</v>
      </c>
      <c r="AU1211" s="2" t="s">
        <v>83</v>
      </c>
      <c r="AV1211" s="2" t="s">
        <v>630</v>
      </c>
      <c r="AW1211" s="2" t="s">
        <v>631</v>
      </c>
      <c r="AX1211" s="2" t="s">
        <v>632</v>
      </c>
      <c r="AZ1211" s="3">
        <v>45750.437314814815</v>
      </c>
      <c r="BB1211" s="2" t="s">
        <v>2558</v>
      </c>
      <c r="BC1211" s="2" t="s">
        <v>977</v>
      </c>
      <c r="BD1211" s="2" t="s">
        <v>359</v>
      </c>
      <c r="BE1211" s="2" t="s">
        <v>1258</v>
      </c>
      <c r="BF1211" s="2" t="s">
        <v>276</v>
      </c>
    </row>
    <row r="1212" spans="1:58" x14ac:dyDescent="0.35">
      <c r="A1212" s="2">
        <v>3043761</v>
      </c>
      <c r="B1212" s="2" t="s">
        <v>58</v>
      </c>
      <c r="C1212" s="2">
        <v>3479861</v>
      </c>
      <c r="D1212" s="2">
        <v>338277726</v>
      </c>
      <c r="E1212" s="2" t="s">
        <v>59</v>
      </c>
      <c r="F1212" s="2" t="s">
        <v>60</v>
      </c>
      <c r="G1212" s="2" t="s">
        <v>7901</v>
      </c>
      <c r="I1212" s="2">
        <v>775776398</v>
      </c>
      <c r="J1212" s="2" t="s">
        <v>7902</v>
      </c>
      <c r="K1212" s="2">
        <v>20</v>
      </c>
      <c r="L1212" s="2" t="s">
        <v>279</v>
      </c>
      <c r="M1212" s="2" t="s">
        <v>280</v>
      </c>
      <c r="N1212" s="3">
        <v>43902</v>
      </c>
      <c r="O1212" s="2" t="s">
        <v>194</v>
      </c>
      <c r="Q1212" s="2" t="s">
        <v>67</v>
      </c>
      <c r="R1212" s="3">
        <v>45749.61314814815</v>
      </c>
      <c r="S1212" s="2" t="s">
        <v>2487</v>
      </c>
      <c r="T1212" s="2" t="s">
        <v>196</v>
      </c>
      <c r="U1212" s="2" t="s">
        <v>197</v>
      </c>
      <c r="V1212" s="2" t="s">
        <v>2017</v>
      </c>
      <c r="W1212" s="2" t="s">
        <v>72</v>
      </c>
      <c r="X1212" s="2" t="s">
        <v>199</v>
      </c>
      <c r="Y1212" s="2" t="s">
        <v>2443</v>
      </c>
      <c r="Z1212" s="2" t="s">
        <v>584</v>
      </c>
      <c r="AA1212" s="2" t="s">
        <v>2444</v>
      </c>
      <c r="AB1212" s="2" t="s">
        <v>3772</v>
      </c>
      <c r="AC1212" s="2">
        <v>5</v>
      </c>
      <c r="AE1212" s="3">
        <v>45749.613483796296</v>
      </c>
      <c r="AF1212" s="2" t="s">
        <v>203</v>
      </c>
      <c r="AG1212" s="2">
        <v>48</v>
      </c>
      <c r="AH1212" s="2" t="s">
        <v>78</v>
      </c>
      <c r="AI1212" s="2" t="s">
        <v>204</v>
      </c>
      <c r="AJ1212" s="2" t="s">
        <v>290</v>
      </c>
      <c r="AK1212" s="2" t="s">
        <v>7925</v>
      </c>
      <c r="AL1212" s="2" t="s">
        <v>2487</v>
      </c>
      <c r="AM1212" s="3">
        <v>45749.613564814812</v>
      </c>
      <c r="AO1212" s="2" t="s">
        <v>2487</v>
      </c>
      <c r="AP1212" s="2">
        <v>5868479</v>
      </c>
      <c r="AQ1212" s="2" t="s">
        <v>81</v>
      </c>
      <c r="AR1212" s="3">
        <v>45750.423587962963</v>
      </c>
      <c r="AS1212" s="2" t="s">
        <v>82</v>
      </c>
      <c r="AT1212" s="3">
        <v>45749.5625</v>
      </c>
      <c r="AU1212" s="2" t="s">
        <v>127</v>
      </c>
      <c r="AV1212" s="2" t="s">
        <v>208</v>
      </c>
      <c r="AW1212" s="2" t="s">
        <v>209</v>
      </c>
      <c r="AX1212" s="2" t="s">
        <v>791</v>
      </c>
      <c r="AY1212" s="3">
        <v>45751.613483796296</v>
      </c>
      <c r="AZ1212" s="3">
        <v>45750.423587962963</v>
      </c>
      <c r="BA1212" s="2" t="s">
        <v>211</v>
      </c>
      <c r="BB1212" s="2" t="s">
        <v>325</v>
      </c>
      <c r="BC1212" s="2" t="s">
        <v>326</v>
      </c>
      <c r="BD1212" s="2" t="s">
        <v>327</v>
      </c>
      <c r="BE1212" s="2" t="s">
        <v>7926</v>
      </c>
      <c r="BF1212" s="2" t="s">
        <v>213</v>
      </c>
    </row>
    <row r="1213" spans="1:58" x14ac:dyDescent="0.35">
      <c r="A1213" s="2">
        <v>3043763</v>
      </c>
      <c r="B1213" s="2" t="s">
        <v>214</v>
      </c>
      <c r="C1213" s="2">
        <v>36449641</v>
      </c>
      <c r="D1213" s="2">
        <v>338716028</v>
      </c>
      <c r="E1213" s="2" t="s">
        <v>59</v>
      </c>
      <c r="F1213" s="2" t="s">
        <v>60</v>
      </c>
      <c r="G1213" s="2" t="s">
        <v>316</v>
      </c>
      <c r="H1213" s="2" t="s">
        <v>7927</v>
      </c>
      <c r="I1213" s="2">
        <v>775069015</v>
      </c>
      <c r="J1213" s="2" t="s">
        <v>1762</v>
      </c>
      <c r="K1213" s="2">
        <v>13</v>
      </c>
      <c r="L1213" s="2" t="s">
        <v>64</v>
      </c>
      <c r="M1213" s="2" t="s">
        <v>65</v>
      </c>
      <c r="N1213" s="3">
        <v>44029.5</v>
      </c>
      <c r="O1213" s="2" t="s">
        <v>614</v>
      </c>
      <c r="Q1213" s="2" t="s">
        <v>67</v>
      </c>
      <c r="R1213" s="3">
        <v>45749.614120370374</v>
      </c>
      <c r="S1213" s="2" t="s">
        <v>1153</v>
      </c>
      <c r="T1213" s="2" t="s">
        <v>97</v>
      </c>
      <c r="U1213" s="2" t="s">
        <v>70</v>
      </c>
      <c r="V1213" s="2" t="s">
        <v>7928</v>
      </c>
      <c r="W1213" s="2" t="s">
        <v>263</v>
      </c>
      <c r="X1213" s="2" t="s">
        <v>264</v>
      </c>
      <c r="Y1213" s="2" t="s">
        <v>3601</v>
      </c>
      <c r="Z1213" s="2" t="s">
        <v>902</v>
      </c>
      <c r="AA1213" s="2" t="s">
        <v>7929</v>
      </c>
      <c r="AB1213" s="2" t="s">
        <v>7929</v>
      </c>
      <c r="AE1213" s="3">
        <v>45749.614131944443</v>
      </c>
      <c r="AF1213" s="2" t="s">
        <v>77</v>
      </c>
      <c r="AH1213" s="2" t="s">
        <v>78</v>
      </c>
      <c r="AI1213" s="2" t="s">
        <v>380</v>
      </c>
      <c r="AJ1213" s="2" t="s">
        <v>381</v>
      </c>
      <c r="AK1213" s="2" t="s">
        <v>7930</v>
      </c>
      <c r="AL1213" s="2" t="s">
        <v>1153</v>
      </c>
      <c r="AM1213" s="3">
        <v>45749.614166666666</v>
      </c>
      <c r="AN1213" s="2" t="s">
        <v>7930</v>
      </c>
      <c r="AP1213" s="2">
        <v>5868482</v>
      </c>
      <c r="AQ1213" s="2" t="s">
        <v>81</v>
      </c>
      <c r="AR1213" s="3">
        <v>45750.61991898148</v>
      </c>
      <c r="AS1213" s="2" t="s">
        <v>82</v>
      </c>
      <c r="AT1213" s="3">
        <v>45749.333333333336</v>
      </c>
      <c r="AU1213" s="2" t="s">
        <v>127</v>
      </c>
      <c r="AV1213" s="2" t="s">
        <v>270</v>
      </c>
      <c r="AW1213" s="2" t="s">
        <v>271</v>
      </c>
      <c r="AX1213" s="2" t="s">
        <v>7093</v>
      </c>
      <c r="AZ1213" s="3">
        <v>45750.61991898148</v>
      </c>
      <c r="BB1213" s="2" t="s">
        <v>340</v>
      </c>
      <c r="BC1213" s="2" t="s">
        <v>341</v>
      </c>
      <c r="BD1213" s="2" t="s">
        <v>342</v>
      </c>
      <c r="BE1213" s="2" t="s">
        <v>7931</v>
      </c>
      <c r="BF1213" s="2" t="s">
        <v>907</v>
      </c>
    </row>
    <row r="1214" spans="1:58" x14ac:dyDescent="0.35">
      <c r="A1214" s="2">
        <v>3043764</v>
      </c>
      <c r="B1214" s="2" t="s">
        <v>214</v>
      </c>
      <c r="C1214" s="2">
        <v>42723061</v>
      </c>
      <c r="D1214" s="2">
        <v>338601100</v>
      </c>
      <c r="E1214" s="2" t="s">
        <v>59</v>
      </c>
      <c r="F1214" s="2" t="s">
        <v>60</v>
      </c>
      <c r="G1214" s="2" t="s">
        <v>7932</v>
      </c>
      <c r="I1214" s="2">
        <v>777967613</v>
      </c>
      <c r="J1214" s="2" t="s">
        <v>5745</v>
      </c>
      <c r="K1214" s="2">
        <v>20</v>
      </c>
      <c r="L1214" s="2" t="s">
        <v>192</v>
      </c>
      <c r="M1214" s="2" t="s">
        <v>193</v>
      </c>
      <c r="N1214" s="3">
        <v>45643.402777777781</v>
      </c>
      <c r="O1214" s="2" t="s">
        <v>7933</v>
      </c>
      <c r="Q1214" s="2" t="s">
        <v>67</v>
      </c>
      <c r="R1214" s="3">
        <v>45749.616203703707</v>
      </c>
      <c r="S1214" s="2" t="s">
        <v>332</v>
      </c>
      <c r="T1214" s="2" t="s">
        <v>196</v>
      </c>
      <c r="U1214" s="2" t="s">
        <v>688</v>
      </c>
      <c r="V1214" s="2" t="s">
        <v>3997</v>
      </c>
      <c r="W1214" s="2" t="s">
        <v>72</v>
      </c>
      <c r="X1214" s="2" t="s">
        <v>439</v>
      </c>
      <c r="Y1214" s="2" t="s">
        <v>6847</v>
      </c>
      <c r="Z1214" s="2" t="s">
        <v>441</v>
      </c>
      <c r="AA1214" s="2" t="s">
        <v>442</v>
      </c>
      <c r="AB1214" s="2" t="s">
        <v>76</v>
      </c>
      <c r="AE1214" s="3">
        <v>45749.616400462961</v>
      </c>
      <c r="AF1214" s="2" t="s">
        <v>268</v>
      </c>
      <c r="AH1214" s="2" t="s">
        <v>78</v>
      </c>
      <c r="AI1214" s="2" t="s">
        <v>204</v>
      </c>
      <c r="AJ1214" s="2" t="s">
        <v>290</v>
      </c>
      <c r="AK1214" s="2" t="s">
        <v>7934</v>
      </c>
      <c r="AL1214" s="2" t="s">
        <v>332</v>
      </c>
      <c r="AM1214" s="3">
        <v>45749.61645833333</v>
      </c>
      <c r="AO1214" s="2" t="s">
        <v>332</v>
      </c>
      <c r="AP1214" s="2">
        <v>5868488</v>
      </c>
      <c r="AQ1214" s="2" t="s">
        <v>81</v>
      </c>
      <c r="AR1214" s="3">
        <v>45749.647175925929</v>
      </c>
      <c r="AS1214" s="2" t="s">
        <v>82</v>
      </c>
      <c r="AT1214" s="3">
        <v>45749.333333333336</v>
      </c>
      <c r="AU1214" s="2" t="s">
        <v>83</v>
      </c>
      <c r="AV1214" s="2" t="s">
        <v>749</v>
      </c>
      <c r="AW1214" s="2" t="s">
        <v>750</v>
      </c>
      <c r="AX1214" s="2" t="s">
        <v>3016</v>
      </c>
      <c r="AZ1214" s="3">
        <v>45749.647175925929</v>
      </c>
      <c r="BB1214" s="2" t="s">
        <v>340</v>
      </c>
      <c r="BC1214" s="2" t="s">
        <v>341</v>
      </c>
      <c r="BD1214" s="2" t="s">
        <v>342</v>
      </c>
      <c r="BE1214" s="2" t="s">
        <v>7935</v>
      </c>
      <c r="BF1214" s="2" t="s">
        <v>5986</v>
      </c>
    </row>
    <row r="1215" spans="1:58" x14ac:dyDescent="0.35">
      <c r="A1215" s="2">
        <v>3043765</v>
      </c>
      <c r="B1215" s="2" t="s">
        <v>58</v>
      </c>
      <c r="C1215" s="2">
        <v>37521611</v>
      </c>
      <c r="D1215" s="2">
        <v>339607312</v>
      </c>
      <c r="E1215" s="2" t="s">
        <v>59</v>
      </c>
      <c r="F1215" s="2" t="s">
        <v>60</v>
      </c>
      <c r="G1215" s="2" t="s">
        <v>464</v>
      </c>
      <c r="H1215" s="2" t="s">
        <v>516</v>
      </c>
      <c r="I1215" s="2">
        <v>775354560</v>
      </c>
      <c r="J1215" s="2" t="s">
        <v>7936</v>
      </c>
      <c r="K1215" s="2">
        <v>16</v>
      </c>
      <c r="L1215" s="2" t="s">
        <v>64</v>
      </c>
      <c r="M1215" s="2" t="s">
        <v>65</v>
      </c>
      <c r="N1215" s="3">
        <v>45687.041678240741</v>
      </c>
      <c r="O1215" s="2" t="s">
        <v>66</v>
      </c>
      <c r="Q1215" s="2" t="s">
        <v>67</v>
      </c>
      <c r="R1215" s="3">
        <v>45749.616793981484</v>
      </c>
      <c r="S1215" s="2" t="s">
        <v>2349</v>
      </c>
      <c r="T1215" s="2" t="s">
        <v>69</v>
      </c>
      <c r="U1215" s="2" t="s">
        <v>283</v>
      </c>
      <c r="V1215" s="2" t="s">
        <v>7937</v>
      </c>
      <c r="W1215" s="2" t="s">
        <v>99</v>
      </c>
      <c r="X1215" s="2" t="s">
        <v>99</v>
      </c>
      <c r="Y1215" s="2" t="s">
        <v>7938</v>
      </c>
      <c r="Z1215" s="2" t="s">
        <v>101</v>
      </c>
      <c r="AA1215" s="2" t="s">
        <v>7939</v>
      </c>
      <c r="AB1215" s="2" t="s">
        <v>7939</v>
      </c>
      <c r="AE1215" s="3">
        <v>45749.616805555554</v>
      </c>
      <c r="AF1215" s="2" t="s">
        <v>77</v>
      </c>
      <c r="AH1215" s="2" t="s">
        <v>78</v>
      </c>
      <c r="AI1215" s="2" t="s">
        <v>79</v>
      </c>
      <c r="AJ1215" s="2" t="s">
        <v>105</v>
      </c>
      <c r="AK1215" s="2" t="s">
        <v>7940</v>
      </c>
      <c r="AL1215" s="2" t="s">
        <v>2349</v>
      </c>
      <c r="AM1215" s="3">
        <v>45749.616863425923</v>
      </c>
      <c r="AN1215" s="2" t="s">
        <v>7940</v>
      </c>
      <c r="AP1215" s="2">
        <v>5868492</v>
      </c>
      <c r="AQ1215" s="2" t="s">
        <v>81</v>
      </c>
      <c r="AR1215" s="3">
        <v>45751.608252314814</v>
      </c>
      <c r="AS1215" s="2" t="s">
        <v>82</v>
      </c>
      <c r="AT1215" s="3">
        <v>45751.333333333336</v>
      </c>
      <c r="AU1215" s="2" t="s">
        <v>83</v>
      </c>
      <c r="AV1215" s="2" t="s">
        <v>106</v>
      </c>
      <c r="AW1215" s="2" t="s">
        <v>107</v>
      </c>
      <c r="AX1215" s="2" t="s">
        <v>108</v>
      </c>
      <c r="AZ1215" s="3">
        <v>45751.608252314814</v>
      </c>
      <c r="BB1215" s="2" t="s">
        <v>185</v>
      </c>
      <c r="BC1215" s="2" t="s">
        <v>186</v>
      </c>
      <c r="BD1215" s="2" t="s">
        <v>187</v>
      </c>
      <c r="BE1215" s="2" t="s">
        <v>7941</v>
      </c>
      <c r="BF1215" s="2" t="s">
        <v>452</v>
      </c>
    </row>
    <row r="1216" spans="1:58" x14ac:dyDescent="0.35">
      <c r="A1216" s="2">
        <v>3043766</v>
      </c>
      <c r="B1216" s="2" t="s">
        <v>58</v>
      </c>
      <c r="C1216" s="2">
        <v>30145591</v>
      </c>
      <c r="D1216" s="2">
        <v>338034413</v>
      </c>
      <c r="E1216" s="2" t="s">
        <v>59</v>
      </c>
      <c r="F1216" s="2" t="s">
        <v>60</v>
      </c>
      <c r="G1216" s="2" t="s">
        <v>764</v>
      </c>
      <c r="H1216" s="2" t="s">
        <v>7942</v>
      </c>
      <c r="I1216" s="2">
        <v>776496119</v>
      </c>
      <c r="J1216" s="2" t="s">
        <v>7943</v>
      </c>
      <c r="K1216" s="2">
        <v>13</v>
      </c>
      <c r="L1216" s="2" t="s">
        <v>64</v>
      </c>
      <c r="M1216" s="2" t="s">
        <v>65</v>
      </c>
      <c r="N1216" s="3">
        <v>45512.63795138889</v>
      </c>
      <c r="O1216" s="2" t="s">
        <v>161</v>
      </c>
      <c r="Q1216" s="2" t="s">
        <v>67</v>
      </c>
      <c r="R1216" s="3">
        <v>45749.617777777778</v>
      </c>
      <c r="S1216" s="2" t="s">
        <v>1763</v>
      </c>
      <c r="T1216" s="2" t="s">
        <v>69</v>
      </c>
      <c r="U1216" s="2" t="s">
        <v>7944</v>
      </c>
      <c r="V1216" s="2" t="s">
        <v>7945</v>
      </c>
      <c r="W1216" s="2" t="s">
        <v>872</v>
      </c>
      <c r="X1216" s="2" t="s">
        <v>873</v>
      </c>
      <c r="Y1216" s="2" t="s">
        <v>3480</v>
      </c>
      <c r="Z1216" s="2" t="s">
        <v>875</v>
      </c>
      <c r="AA1216" s="2" t="s">
        <v>1900</v>
      </c>
      <c r="AB1216" s="2" t="s">
        <v>76</v>
      </c>
      <c r="AE1216" s="3">
        <v>45750.499039351853</v>
      </c>
      <c r="AF1216" s="2" t="s">
        <v>77</v>
      </c>
      <c r="AH1216" s="2" t="s">
        <v>78</v>
      </c>
      <c r="AI1216" s="2" t="s">
        <v>58</v>
      </c>
      <c r="AJ1216" s="2" t="s">
        <v>80</v>
      </c>
      <c r="AK1216" s="2" t="s">
        <v>7946</v>
      </c>
      <c r="AL1216" s="2" t="s">
        <v>728</v>
      </c>
      <c r="AM1216" s="3">
        <v>45750.49927083333</v>
      </c>
      <c r="AN1216" s="2" t="s">
        <v>7946</v>
      </c>
      <c r="AO1216" s="2" t="s">
        <v>728</v>
      </c>
      <c r="AP1216" s="2">
        <v>5871522</v>
      </c>
      <c r="AQ1216" s="2" t="s">
        <v>81</v>
      </c>
      <c r="AR1216" s="3">
        <v>45751.452557870369</v>
      </c>
      <c r="AS1216" s="2" t="s">
        <v>82</v>
      </c>
      <c r="AT1216" s="3">
        <v>45750.333333333336</v>
      </c>
      <c r="AU1216" s="2" t="s">
        <v>83</v>
      </c>
      <c r="AV1216" s="2" t="s">
        <v>1915</v>
      </c>
      <c r="AW1216" s="2" t="s">
        <v>1916</v>
      </c>
      <c r="AX1216" s="2" t="s">
        <v>1917</v>
      </c>
      <c r="AZ1216" s="3">
        <v>45751.452557870369</v>
      </c>
      <c r="BB1216" s="2" t="s">
        <v>4579</v>
      </c>
      <c r="BC1216" s="2" t="s">
        <v>4580</v>
      </c>
      <c r="BD1216" s="2" t="s">
        <v>4581</v>
      </c>
      <c r="BE1216" s="2" t="s">
        <v>7947</v>
      </c>
      <c r="BF1216" s="2" t="s">
        <v>435</v>
      </c>
    </row>
    <row r="1217" spans="1:58" x14ac:dyDescent="0.35">
      <c r="A1217" s="2">
        <v>3043767</v>
      </c>
      <c r="B1217" s="2" t="s">
        <v>111</v>
      </c>
      <c r="C1217" s="2">
        <v>1999301</v>
      </c>
      <c r="D1217" s="2">
        <v>339738029</v>
      </c>
      <c r="E1217" s="2" t="s">
        <v>59</v>
      </c>
      <c r="F1217" s="2" t="s">
        <v>60</v>
      </c>
      <c r="G1217" s="2" t="s">
        <v>7948</v>
      </c>
      <c r="H1217" s="2" t="s">
        <v>4321</v>
      </c>
      <c r="I1217" s="2">
        <v>775654310</v>
      </c>
      <c r="J1217" s="2" t="s">
        <v>7949</v>
      </c>
      <c r="K1217" s="2">
        <v>14</v>
      </c>
      <c r="L1217" s="2" t="s">
        <v>64</v>
      </c>
      <c r="M1217" s="2" t="s">
        <v>65</v>
      </c>
      <c r="N1217" s="3">
        <v>43135.722222222219</v>
      </c>
      <c r="O1217" s="2" t="s">
        <v>115</v>
      </c>
      <c r="Q1217" s="2" t="s">
        <v>67</v>
      </c>
      <c r="R1217" s="3">
        <v>45749.618310185186</v>
      </c>
      <c r="S1217" s="2" t="s">
        <v>5885</v>
      </c>
      <c r="T1217" s="2" t="s">
        <v>97</v>
      </c>
      <c r="U1217" s="2" t="s">
        <v>175</v>
      </c>
      <c r="V1217" s="2" t="s">
        <v>7950</v>
      </c>
      <c r="W1217" s="2" t="s">
        <v>119</v>
      </c>
      <c r="X1217" s="2" t="s">
        <v>119</v>
      </c>
      <c r="Y1217" s="2" t="s">
        <v>6428</v>
      </c>
      <c r="Z1217" s="2" t="s">
        <v>4242</v>
      </c>
      <c r="AA1217" s="2" t="s">
        <v>7951</v>
      </c>
      <c r="AB1217" s="2" t="s">
        <v>7951</v>
      </c>
      <c r="AE1217" s="3">
        <v>45749.618321759262</v>
      </c>
      <c r="AF1217" s="2" t="s">
        <v>77</v>
      </c>
      <c r="AH1217" s="2" t="s">
        <v>78</v>
      </c>
      <c r="AI1217" s="2" t="s">
        <v>125</v>
      </c>
      <c r="AJ1217" s="2" t="s">
        <v>381</v>
      </c>
      <c r="AK1217" s="2" t="s">
        <v>7952</v>
      </c>
      <c r="AL1217" s="2" t="s">
        <v>5885</v>
      </c>
      <c r="AM1217" s="3">
        <v>45749.618356481478</v>
      </c>
      <c r="AN1217" s="2" t="s">
        <v>7952</v>
      </c>
      <c r="AP1217" s="2">
        <v>5868495</v>
      </c>
      <c r="AQ1217" s="2" t="s">
        <v>81</v>
      </c>
      <c r="AR1217" s="3">
        <v>45749.754351851851</v>
      </c>
      <c r="AS1217" s="2" t="s">
        <v>82</v>
      </c>
      <c r="AT1217" s="3">
        <v>45751.263888888891</v>
      </c>
      <c r="AU1217" s="2" t="s">
        <v>83</v>
      </c>
      <c r="AV1217" s="2" t="s">
        <v>1546</v>
      </c>
      <c r="AW1217" s="2" t="s">
        <v>1547</v>
      </c>
      <c r="AX1217" s="2" t="s">
        <v>2686</v>
      </c>
      <c r="AZ1217" s="3">
        <v>45749.754351851851</v>
      </c>
      <c r="BB1217" s="2" t="s">
        <v>3794</v>
      </c>
      <c r="BC1217" s="2" t="s">
        <v>3795</v>
      </c>
      <c r="BD1217" s="2" t="s">
        <v>3796</v>
      </c>
      <c r="BE1217" s="2" t="s">
        <v>7953</v>
      </c>
      <c r="BF1217" s="2" t="s">
        <v>1213</v>
      </c>
    </row>
    <row r="1218" spans="1:58" x14ac:dyDescent="0.35">
      <c r="A1218" s="2">
        <v>3043768</v>
      </c>
      <c r="B1218" s="2" t="s">
        <v>111</v>
      </c>
      <c r="C1218" s="2">
        <v>1713761</v>
      </c>
      <c r="D1218" s="2">
        <v>339666133</v>
      </c>
      <c r="E1218" s="2" t="s">
        <v>59</v>
      </c>
      <c r="F1218" s="2" t="s">
        <v>60</v>
      </c>
      <c r="G1218" s="2" t="s">
        <v>5669</v>
      </c>
      <c r="H1218" s="2" t="s">
        <v>7954</v>
      </c>
      <c r="I1218" s="2">
        <v>775536422</v>
      </c>
      <c r="J1218" s="2" t="s">
        <v>1762</v>
      </c>
      <c r="K1218" s="2">
        <v>16</v>
      </c>
      <c r="L1218" s="2" t="s">
        <v>64</v>
      </c>
      <c r="M1218" s="2" t="s">
        <v>65</v>
      </c>
      <c r="N1218" s="3">
        <v>43647</v>
      </c>
      <c r="O1218" s="2" t="s">
        <v>391</v>
      </c>
      <c r="Q1218" s="2" t="s">
        <v>67</v>
      </c>
      <c r="R1218" s="3">
        <v>45749.619050925925</v>
      </c>
      <c r="S1218" s="2" t="s">
        <v>815</v>
      </c>
      <c r="T1218" s="2" t="s">
        <v>598</v>
      </c>
      <c r="U1218" s="2" t="s">
        <v>688</v>
      </c>
      <c r="V1218" s="2" t="s">
        <v>7955</v>
      </c>
      <c r="Y1218" s="2" t="s">
        <v>1574</v>
      </c>
      <c r="Z1218" s="2" t="s">
        <v>1185</v>
      </c>
      <c r="AA1218" s="2" t="s">
        <v>1575</v>
      </c>
      <c r="AB1218" s="2" t="s">
        <v>76</v>
      </c>
      <c r="AE1218" s="3">
        <v>45749.619062500002</v>
      </c>
      <c r="AF1218" s="2" t="s">
        <v>203</v>
      </c>
      <c r="AG1218" s="2">
        <v>48</v>
      </c>
      <c r="AH1218" s="2" t="s">
        <v>78</v>
      </c>
      <c r="AI1218" s="2" t="s">
        <v>79</v>
      </c>
      <c r="AJ1218" s="2" t="s">
        <v>586</v>
      </c>
      <c r="AK1218" s="2" t="s">
        <v>7956</v>
      </c>
      <c r="AL1218" s="2" t="s">
        <v>815</v>
      </c>
      <c r="AM1218" s="3">
        <v>45749.619108796294</v>
      </c>
      <c r="AN1218" s="2" t="s">
        <v>7956</v>
      </c>
      <c r="AP1218" s="2">
        <v>5868500</v>
      </c>
      <c r="AQ1218" s="2" t="s">
        <v>81</v>
      </c>
      <c r="AR1218" s="3">
        <v>45752.472881944443</v>
      </c>
      <c r="AS1218" s="2" t="s">
        <v>82</v>
      </c>
      <c r="AT1218" s="3">
        <v>45751.333333333336</v>
      </c>
      <c r="AU1218" s="2" t="s">
        <v>83</v>
      </c>
      <c r="AV1218" s="2" t="s">
        <v>1188</v>
      </c>
      <c r="AW1218" s="2" t="s">
        <v>1189</v>
      </c>
      <c r="AX1218" s="2" t="s">
        <v>1190</v>
      </c>
      <c r="AY1218" s="3">
        <v>45751.619062500002</v>
      </c>
      <c r="AZ1218" s="3">
        <v>45752.472881944443</v>
      </c>
      <c r="BA1218" s="2" t="s">
        <v>237</v>
      </c>
      <c r="BB1218" s="2" t="s">
        <v>589</v>
      </c>
      <c r="BC1218" s="2" t="s">
        <v>590</v>
      </c>
      <c r="BD1218" s="2" t="s">
        <v>591</v>
      </c>
      <c r="BE1218" s="2" t="s">
        <v>7957</v>
      </c>
      <c r="BF1218" s="2" t="s">
        <v>110</v>
      </c>
    </row>
    <row r="1219" spans="1:58" x14ac:dyDescent="0.35">
      <c r="A1219" s="2">
        <v>3043769</v>
      </c>
      <c r="B1219" s="2" t="s">
        <v>58</v>
      </c>
      <c r="C1219" s="2">
        <v>32808211</v>
      </c>
      <c r="D1219" s="2">
        <v>338785741</v>
      </c>
      <c r="E1219" s="2" t="s">
        <v>59</v>
      </c>
      <c r="F1219" s="2" t="s">
        <v>60</v>
      </c>
      <c r="G1219" s="2" t="s">
        <v>6954</v>
      </c>
      <c r="H1219" s="2" t="s">
        <v>1393</v>
      </c>
      <c r="I1219" s="2">
        <v>783893777</v>
      </c>
      <c r="J1219" s="2" t="s">
        <v>7958</v>
      </c>
      <c r="K1219" s="2">
        <v>13</v>
      </c>
      <c r="L1219" s="2" t="s">
        <v>64</v>
      </c>
      <c r="M1219" s="2" t="s">
        <v>65</v>
      </c>
      <c r="N1219" s="3">
        <v>44805</v>
      </c>
      <c r="O1219" s="2" t="s">
        <v>95</v>
      </c>
      <c r="Q1219" s="2" t="s">
        <v>67</v>
      </c>
      <c r="R1219" s="3">
        <v>45749.619270833333</v>
      </c>
      <c r="S1219" s="2" t="s">
        <v>4139</v>
      </c>
      <c r="T1219" s="2" t="s">
        <v>598</v>
      </c>
      <c r="U1219" s="2" t="s">
        <v>846</v>
      </c>
      <c r="V1219" s="2" t="s">
        <v>7959</v>
      </c>
      <c r="W1219" s="2" t="s">
        <v>872</v>
      </c>
      <c r="X1219" s="2" t="s">
        <v>1216</v>
      </c>
      <c r="Y1219" s="2" t="s">
        <v>1217</v>
      </c>
      <c r="Z1219" s="2" t="s">
        <v>1162</v>
      </c>
      <c r="AA1219" s="2" t="s">
        <v>1218</v>
      </c>
      <c r="AB1219" s="2" t="s">
        <v>7960</v>
      </c>
      <c r="AC1219" s="2" t="s">
        <v>7961</v>
      </c>
      <c r="AE1219" s="3">
        <v>45749.619618055556</v>
      </c>
      <c r="AF1219" s="2" t="s">
        <v>77</v>
      </c>
      <c r="AH1219" s="2" t="s">
        <v>78</v>
      </c>
      <c r="AI1219" s="2" t="s">
        <v>79</v>
      </c>
      <c r="AJ1219" s="2" t="s">
        <v>586</v>
      </c>
      <c r="AL1219" s="2" t="s">
        <v>4139</v>
      </c>
      <c r="AM1219" s="3">
        <v>45749.619641203702</v>
      </c>
      <c r="AO1219" s="2" t="s">
        <v>4139</v>
      </c>
      <c r="AP1219" s="2">
        <v>5868502</v>
      </c>
      <c r="AQ1219" s="2" t="s">
        <v>81</v>
      </c>
      <c r="AR1219" s="3">
        <v>45750.500821759262</v>
      </c>
      <c r="AS1219" s="2" t="s">
        <v>82</v>
      </c>
      <c r="AT1219" s="3">
        <v>45749.333333333336</v>
      </c>
      <c r="AU1219" s="2" t="s">
        <v>127</v>
      </c>
      <c r="AV1219" s="2" t="s">
        <v>1164</v>
      </c>
      <c r="AW1219" s="2" t="s">
        <v>1165</v>
      </c>
      <c r="AX1219" s="2" t="s">
        <v>4812</v>
      </c>
      <c r="AZ1219" s="3">
        <v>45750.500821759262</v>
      </c>
      <c r="BB1219" s="2" t="s">
        <v>167</v>
      </c>
      <c r="BC1219" s="2" t="s">
        <v>168</v>
      </c>
      <c r="BD1219" s="2" t="s">
        <v>169</v>
      </c>
      <c r="BE1219" s="2" t="s">
        <v>7962</v>
      </c>
      <c r="BF1219" s="2" t="s">
        <v>2052</v>
      </c>
    </row>
    <row r="1220" spans="1:58" x14ac:dyDescent="0.35">
      <c r="A1220" s="2">
        <v>3043770</v>
      </c>
      <c r="B1220" s="2" t="s">
        <v>214</v>
      </c>
      <c r="C1220" s="2">
        <v>44426061</v>
      </c>
      <c r="D1220" s="2">
        <v>339046002</v>
      </c>
      <c r="E1220" s="2" t="s">
        <v>59</v>
      </c>
      <c r="F1220" s="2" t="s">
        <v>60</v>
      </c>
      <c r="G1220" s="2" t="s">
        <v>7963</v>
      </c>
      <c r="H1220" s="2" t="s">
        <v>1685</v>
      </c>
      <c r="I1220" s="2">
        <v>771991185</v>
      </c>
      <c r="J1220" s="2" t="s">
        <v>7964</v>
      </c>
      <c r="K1220" s="2">
        <v>12</v>
      </c>
      <c r="L1220" s="2" t="s">
        <v>64</v>
      </c>
      <c r="M1220" s="2" t="s">
        <v>65</v>
      </c>
      <c r="N1220" s="3">
        <v>45617.75</v>
      </c>
      <c r="O1220" s="2" t="s">
        <v>614</v>
      </c>
      <c r="Q1220" s="2" t="s">
        <v>67</v>
      </c>
      <c r="R1220" s="3">
        <v>45749.619687500002</v>
      </c>
      <c r="S1220" s="2" t="s">
        <v>5885</v>
      </c>
      <c r="T1220" s="2" t="s">
        <v>97</v>
      </c>
      <c r="U1220" s="2" t="s">
        <v>175</v>
      </c>
      <c r="V1220" s="2" t="s">
        <v>7965</v>
      </c>
      <c r="Y1220" s="2" t="s">
        <v>1345</v>
      </c>
      <c r="Z1220" s="2" t="s">
        <v>1346</v>
      </c>
      <c r="AA1220" s="2" t="s">
        <v>1347</v>
      </c>
      <c r="AB1220" s="2" t="s">
        <v>7966</v>
      </c>
      <c r="AE1220" s="3">
        <v>45749.619699074072</v>
      </c>
      <c r="AF1220" s="2" t="s">
        <v>77</v>
      </c>
      <c r="AH1220" s="2" t="s">
        <v>78</v>
      </c>
      <c r="AI1220" s="2" t="s">
        <v>125</v>
      </c>
      <c r="AJ1220" s="2" t="s">
        <v>381</v>
      </c>
      <c r="AK1220" s="2" t="s">
        <v>7967</v>
      </c>
      <c r="AL1220" s="2" t="s">
        <v>5885</v>
      </c>
      <c r="AM1220" s="3">
        <v>45749.619722222225</v>
      </c>
      <c r="AN1220" s="2" t="s">
        <v>7967</v>
      </c>
      <c r="AP1220" s="2">
        <v>5868503</v>
      </c>
      <c r="AQ1220" s="2" t="s">
        <v>81</v>
      </c>
      <c r="AR1220" s="3">
        <v>45750.587175925924</v>
      </c>
      <c r="AS1220" s="2" t="s">
        <v>82</v>
      </c>
      <c r="AT1220" s="3">
        <v>45751.333333333336</v>
      </c>
      <c r="AU1220" s="2" t="s">
        <v>83</v>
      </c>
      <c r="AV1220" s="2" t="s">
        <v>605</v>
      </c>
      <c r="AW1220" s="2" t="s">
        <v>606</v>
      </c>
      <c r="AX1220" s="2" t="s">
        <v>3436</v>
      </c>
      <c r="AZ1220" s="3">
        <v>45750.587175925924</v>
      </c>
      <c r="BB1220" s="2" t="s">
        <v>2153</v>
      </c>
      <c r="BC1220" s="2" t="s">
        <v>864</v>
      </c>
      <c r="BD1220" s="2" t="s">
        <v>2154</v>
      </c>
      <c r="BE1220" s="2" t="s">
        <v>7968</v>
      </c>
      <c r="BF1220" s="2" t="s">
        <v>718</v>
      </c>
    </row>
    <row r="1221" spans="1:58" x14ac:dyDescent="0.35">
      <c r="A1221" s="2">
        <v>3043771</v>
      </c>
      <c r="B1221" s="2" t="s">
        <v>58</v>
      </c>
      <c r="C1221" s="2">
        <v>3027811</v>
      </c>
      <c r="D1221" s="2">
        <v>339706750</v>
      </c>
      <c r="E1221" s="2" t="s">
        <v>59</v>
      </c>
      <c r="F1221" s="2" t="s">
        <v>60</v>
      </c>
      <c r="G1221" s="2" t="s">
        <v>4847</v>
      </c>
      <c r="H1221" s="2" t="s">
        <v>1434</v>
      </c>
      <c r="I1221" s="2">
        <v>775537179</v>
      </c>
      <c r="J1221" s="2" t="s">
        <v>7969</v>
      </c>
      <c r="K1221" s="2">
        <v>14</v>
      </c>
      <c r="L1221" s="2" t="s">
        <v>64</v>
      </c>
      <c r="M1221" s="2" t="s">
        <v>65</v>
      </c>
      <c r="N1221" s="3">
        <v>45743.75</v>
      </c>
      <c r="O1221" s="2" t="s">
        <v>66</v>
      </c>
      <c r="Q1221" s="2" t="s">
        <v>67</v>
      </c>
      <c r="R1221" s="3">
        <v>45749.619826388887</v>
      </c>
      <c r="S1221" s="2" t="s">
        <v>4103</v>
      </c>
      <c r="T1221" s="2" t="s">
        <v>598</v>
      </c>
      <c r="U1221" s="2" t="s">
        <v>197</v>
      </c>
      <c r="V1221" s="2" t="s">
        <v>7970</v>
      </c>
      <c r="W1221" s="2" t="s">
        <v>119</v>
      </c>
      <c r="X1221" s="2" t="s">
        <v>248</v>
      </c>
      <c r="Y1221" s="2" t="s">
        <v>7971</v>
      </c>
      <c r="Z1221" s="2" t="s">
        <v>122</v>
      </c>
      <c r="AA1221" s="2" t="s">
        <v>122</v>
      </c>
      <c r="AB1221" s="2" t="s">
        <v>76</v>
      </c>
      <c r="AE1221" s="3">
        <v>45749.619826388887</v>
      </c>
      <c r="AF1221" s="2" t="s">
        <v>77</v>
      </c>
      <c r="AH1221" s="2" t="s">
        <v>78</v>
      </c>
      <c r="AI1221" s="2" t="s">
        <v>79</v>
      </c>
      <c r="AJ1221" s="2" t="s">
        <v>586</v>
      </c>
      <c r="AK1221" s="2" t="s">
        <v>862</v>
      </c>
      <c r="AL1221" s="2" t="s">
        <v>4103</v>
      </c>
      <c r="AM1221" s="3">
        <v>45749.61986111111</v>
      </c>
      <c r="AN1221" s="2" t="s">
        <v>862</v>
      </c>
      <c r="AP1221" s="2">
        <v>5868504</v>
      </c>
      <c r="AQ1221" s="2" t="s">
        <v>81</v>
      </c>
      <c r="AR1221" s="3">
        <v>45751.714895833335</v>
      </c>
      <c r="AS1221" s="2" t="s">
        <v>82</v>
      </c>
      <c r="AT1221" s="3">
        <v>45751.333333333336</v>
      </c>
      <c r="AU1221" s="2" t="s">
        <v>83</v>
      </c>
      <c r="AV1221" s="2" t="s">
        <v>128</v>
      </c>
      <c r="AW1221" s="2" t="s">
        <v>129</v>
      </c>
      <c r="AX1221" s="2" t="s">
        <v>2152</v>
      </c>
      <c r="AZ1221" s="3">
        <v>45751.714895833335</v>
      </c>
      <c r="BB1221" s="2" t="s">
        <v>253</v>
      </c>
      <c r="BC1221" s="2" t="s">
        <v>254</v>
      </c>
      <c r="BD1221" s="2" t="s">
        <v>255</v>
      </c>
      <c r="BE1221" s="2" t="s">
        <v>7972</v>
      </c>
      <c r="BF1221" s="2" t="s">
        <v>213</v>
      </c>
    </row>
    <row r="1222" spans="1:58" x14ac:dyDescent="0.35">
      <c r="A1222" s="2">
        <v>3043772</v>
      </c>
      <c r="B1222" s="2" t="s">
        <v>58</v>
      </c>
      <c r="C1222" s="2">
        <v>41064281</v>
      </c>
      <c r="D1222" s="2">
        <v>339617173</v>
      </c>
      <c r="E1222" s="2" t="s">
        <v>59</v>
      </c>
      <c r="F1222" s="2" t="s">
        <v>60</v>
      </c>
      <c r="G1222" s="2" t="s">
        <v>957</v>
      </c>
      <c r="H1222" s="2" t="s">
        <v>1542</v>
      </c>
      <c r="I1222" s="2">
        <v>782252836</v>
      </c>
      <c r="J1222" s="2" t="s">
        <v>7973</v>
      </c>
      <c r="K1222" s="2">
        <v>16</v>
      </c>
      <c r="L1222" s="2" t="s">
        <v>64</v>
      </c>
      <c r="M1222" s="2" t="s">
        <v>65</v>
      </c>
      <c r="N1222" s="3">
        <v>45092.647916666669</v>
      </c>
      <c r="O1222" s="2" t="s">
        <v>66</v>
      </c>
      <c r="Q1222" s="2" t="s">
        <v>67</v>
      </c>
      <c r="R1222" s="3">
        <v>45749.620289351849</v>
      </c>
      <c r="S1222" s="2" t="s">
        <v>3401</v>
      </c>
      <c r="T1222" s="2" t="s">
        <v>97</v>
      </c>
      <c r="U1222" s="2" t="s">
        <v>1963</v>
      </c>
      <c r="V1222" s="2" t="s">
        <v>7974</v>
      </c>
      <c r="W1222" s="2" t="s">
        <v>99</v>
      </c>
      <c r="X1222" s="2" t="s">
        <v>99</v>
      </c>
      <c r="Y1222" s="2" t="s">
        <v>3022</v>
      </c>
      <c r="Z1222" s="2" t="s">
        <v>101</v>
      </c>
      <c r="AA1222" s="2" t="s">
        <v>6401</v>
      </c>
      <c r="AB1222" s="2" t="s">
        <v>76</v>
      </c>
      <c r="AE1222" s="3">
        <v>45749.620300925926</v>
      </c>
      <c r="AF1222" s="2" t="s">
        <v>77</v>
      </c>
      <c r="AH1222" s="2" t="s">
        <v>103</v>
      </c>
      <c r="AI1222" s="2" t="s">
        <v>79</v>
      </c>
      <c r="AJ1222" s="2" t="s">
        <v>586</v>
      </c>
      <c r="AK1222" s="2" t="s">
        <v>7975</v>
      </c>
      <c r="AL1222" s="2" t="s">
        <v>3401</v>
      </c>
      <c r="AM1222" s="3">
        <v>45749.620347222219</v>
      </c>
      <c r="AN1222" s="2" t="s">
        <v>7975</v>
      </c>
      <c r="AP1222" s="2">
        <v>5868508</v>
      </c>
      <c r="AQ1222" s="2" t="s">
        <v>81</v>
      </c>
      <c r="AR1222" s="3">
        <v>45750.533599537041</v>
      </c>
      <c r="AS1222" s="2" t="s">
        <v>82</v>
      </c>
      <c r="AT1222" s="3">
        <v>45751.333333333336</v>
      </c>
      <c r="AU1222" s="2" t="s">
        <v>83</v>
      </c>
      <c r="AV1222" s="2" t="s">
        <v>106</v>
      </c>
      <c r="AW1222" s="2" t="s">
        <v>107</v>
      </c>
      <c r="AX1222" s="2" t="s">
        <v>324</v>
      </c>
      <c r="AZ1222" s="3">
        <v>45750.533599537041</v>
      </c>
      <c r="BB1222" s="2" t="s">
        <v>311</v>
      </c>
      <c r="BC1222" s="2" t="s">
        <v>312</v>
      </c>
      <c r="BD1222" s="2" t="s">
        <v>313</v>
      </c>
      <c r="BE1222" s="2" t="s">
        <v>7976</v>
      </c>
      <c r="BF1222" s="2" t="s">
        <v>110</v>
      </c>
    </row>
    <row r="1223" spans="1:58" x14ac:dyDescent="0.35">
      <c r="A1223" s="2">
        <v>3043773</v>
      </c>
      <c r="B1223" s="2" t="s">
        <v>58</v>
      </c>
      <c r="C1223" s="2">
        <v>40228871</v>
      </c>
      <c r="D1223" s="2">
        <v>338570339</v>
      </c>
      <c r="E1223" s="2" t="s">
        <v>59</v>
      </c>
      <c r="F1223" s="2" t="s">
        <v>60</v>
      </c>
      <c r="G1223" s="2" t="s">
        <v>112</v>
      </c>
      <c r="H1223" s="2" t="s">
        <v>7977</v>
      </c>
      <c r="I1223" s="2">
        <v>772703661</v>
      </c>
      <c r="J1223" s="2" t="s">
        <v>7978</v>
      </c>
      <c r="K1223" s="2">
        <v>13</v>
      </c>
      <c r="L1223" s="2" t="s">
        <v>64</v>
      </c>
      <c r="M1223" s="2" t="s">
        <v>65</v>
      </c>
      <c r="N1223" s="3">
        <v>44949.824305555558</v>
      </c>
      <c r="O1223" s="2" t="s">
        <v>66</v>
      </c>
      <c r="Q1223" s="2" t="s">
        <v>67</v>
      </c>
      <c r="R1223" s="3">
        <v>45749.621516203704</v>
      </c>
      <c r="S1223" s="2" t="s">
        <v>6297</v>
      </c>
      <c r="T1223" s="2" t="s">
        <v>488</v>
      </c>
      <c r="U1223" s="2" t="s">
        <v>70</v>
      </c>
      <c r="V1223" s="2" t="s">
        <v>7979</v>
      </c>
      <c r="W1223" s="2" t="s">
        <v>872</v>
      </c>
      <c r="X1223" s="2" t="s">
        <v>873</v>
      </c>
      <c r="Y1223" s="2" t="s">
        <v>7980</v>
      </c>
      <c r="Z1223" s="2" t="s">
        <v>3002</v>
      </c>
      <c r="AA1223" s="2">
        <v>1007</v>
      </c>
      <c r="AB1223" s="2" t="s">
        <v>76</v>
      </c>
      <c r="AE1223" s="3">
        <v>45749.622314814813</v>
      </c>
      <c r="AF1223" s="2" t="s">
        <v>77</v>
      </c>
      <c r="AH1223" s="2" t="s">
        <v>78</v>
      </c>
      <c r="AI1223" s="2" t="s">
        <v>79</v>
      </c>
      <c r="AJ1223" s="2" t="s">
        <v>105</v>
      </c>
      <c r="AK1223" s="2" t="s">
        <v>7981</v>
      </c>
      <c r="AL1223" s="2" t="s">
        <v>6297</v>
      </c>
      <c r="AM1223" s="3">
        <v>45749.622384259259</v>
      </c>
      <c r="AO1223" s="2" t="s">
        <v>6297</v>
      </c>
      <c r="AP1223" s="2">
        <v>5868522</v>
      </c>
      <c r="AQ1223" s="2" t="s">
        <v>81</v>
      </c>
      <c r="AR1223" s="3">
        <v>45750.593923611108</v>
      </c>
      <c r="AS1223" s="2" t="s">
        <v>82</v>
      </c>
      <c r="AT1223" s="3">
        <v>45749.333333333336</v>
      </c>
      <c r="AU1223" s="2" t="s">
        <v>127</v>
      </c>
      <c r="AV1223" s="2" t="s">
        <v>877</v>
      </c>
      <c r="AW1223" s="2" t="s">
        <v>878</v>
      </c>
      <c r="AX1223" s="2" t="s">
        <v>879</v>
      </c>
      <c r="AZ1223" s="3">
        <v>45750.593923611108</v>
      </c>
      <c r="BB1223" s="2" t="s">
        <v>432</v>
      </c>
      <c r="BC1223" s="2" t="s">
        <v>433</v>
      </c>
      <c r="BD1223" s="2" t="s">
        <v>187</v>
      </c>
      <c r="BE1223" s="2" t="s">
        <v>7982</v>
      </c>
      <c r="BF1223" s="2" t="s">
        <v>435</v>
      </c>
    </row>
    <row r="1224" spans="1:58" x14ac:dyDescent="0.35">
      <c r="A1224" s="2">
        <v>3043774</v>
      </c>
      <c r="B1224" s="2" t="s">
        <v>214</v>
      </c>
      <c r="C1224" s="2">
        <v>40470601</v>
      </c>
      <c r="D1224" s="2">
        <v>339768008</v>
      </c>
      <c r="E1224" s="2" t="s">
        <v>59</v>
      </c>
      <c r="F1224" s="2" t="s">
        <v>60</v>
      </c>
      <c r="G1224" s="2" t="s">
        <v>112</v>
      </c>
      <c r="H1224" s="2" t="s">
        <v>6306</v>
      </c>
      <c r="I1224" s="2">
        <v>774144309</v>
      </c>
      <c r="J1224" s="2" t="s">
        <v>301</v>
      </c>
      <c r="K1224" s="2">
        <v>14</v>
      </c>
      <c r="L1224" s="2" t="s">
        <v>64</v>
      </c>
      <c r="M1224" s="2" t="s">
        <v>65</v>
      </c>
      <c r="N1224" s="3">
        <v>44979</v>
      </c>
      <c r="O1224" s="2" t="s">
        <v>614</v>
      </c>
      <c r="Q1224" s="2" t="s">
        <v>67</v>
      </c>
      <c r="R1224" s="3">
        <v>45749.622037037036</v>
      </c>
      <c r="S1224" s="2" t="s">
        <v>6576</v>
      </c>
      <c r="T1224" s="2" t="s">
        <v>69</v>
      </c>
      <c r="U1224" s="2" t="s">
        <v>70</v>
      </c>
      <c r="V1224" s="2" t="s">
        <v>7983</v>
      </c>
      <c r="W1224" s="2" t="s">
        <v>119</v>
      </c>
      <c r="X1224" s="2" t="s">
        <v>248</v>
      </c>
      <c r="Y1224" s="2" t="s">
        <v>1748</v>
      </c>
      <c r="Z1224" s="2" t="s">
        <v>250</v>
      </c>
      <c r="AA1224" s="2" t="s">
        <v>2066</v>
      </c>
      <c r="AB1224" s="2" t="s">
        <v>76</v>
      </c>
      <c r="AE1224" s="3">
        <v>45749.622048611112</v>
      </c>
      <c r="AF1224" s="2" t="s">
        <v>77</v>
      </c>
      <c r="AH1224" s="2" t="s">
        <v>103</v>
      </c>
      <c r="AI1224" s="2" t="s">
        <v>125</v>
      </c>
      <c r="AJ1224" s="2" t="s">
        <v>126</v>
      </c>
      <c r="AK1224" s="2" t="s">
        <v>7984</v>
      </c>
      <c r="AL1224" s="2" t="s">
        <v>6576</v>
      </c>
      <c r="AM1224" s="3">
        <v>45749.622083333335</v>
      </c>
      <c r="AN1224" s="2" t="s">
        <v>7984</v>
      </c>
      <c r="AP1224" s="2">
        <v>5868520</v>
      </c>
      <c r="AQ1224" s="2" t="s">
        <v>81</v>
      </c>
      <c r="AR1224" s="3">
        <v>45750.563993055555</v>
      </c>
      <c r="AS1224" s="2" t="s">
        <v>82</v>
      </c>
      <c r="AT1224" s="3">
        <v>45751.333333333336</v>
      </c>
      <c r="AU1224" s="2" t="s">
        <v>83</v>
      </c>
      <c r="AV1224" s="2" t="s">
        <v>128</v>
      </c>
      <c r="AW1224" s="2" t="s">
        <v>129</v>
      </c>
      <c r="AX1224" s="2" t="s">
        <v>4547</v>
      </c>
      <c r="AZ1224" s="3">
        <v>45750.563993055555</v>
      </c>
      <c r="BB1224" s="2" t="s">
        <v>2153</v>
      </c>
      <c r="BC1224" s="2" t="s">
        <v>864</v>
      </c>
      <c r="BD1224" s="2" t="s">
        <v>2154</v>
      </c>
      <c r="BE1224" s="2" t="s">
        <v>2155</v>
      </c>
      <c r="BF1224" s="2" t="s">
        <v>1336</v>
      </c>
    </row>
    <row r="1225" spans="1:58" x14ac:dyDescent="0.35">
      <c r="A1225" s="2">
        <v>3043775</v>
      </c>
      <c r="B1225" s="2" t="s">
        <v>58</v>
      </c>
      <c r="C1225" s="2">
        <v>42479671</v>
      </c>
      <c r="D1225" s="2">
        <v>338015872</v>
      </c>
      <c r="E1225" s="2" t="s">
        <v>59</v>
      </c>
      <c r="F1225" s="2" t="s">
        <v>60</v>
      </c>
      <c r="G1225" s="2" t="s">
        <v>6531</v>
      </c>
      <c r="H1225" s="2" t="s">
        <v>7985</v>
      </c>
      <c r="I1225" s="2" t="s">
        <v>7986</v>
      </c>
      <c r="J1225" s="2" t="s">
        <v>7987</v>
      </c>
      <c r="K1225" s="2">
        <v>13</v>
      </c>
      <c r="L1225" s="2" t="s">
        <v>64</v>
      </c>
      <c r="M1225" s="2" t="s">
        <v>65</v>
      </c>
      <c r="N1225" s="3">
        <v>45453.666666666664</v>
      </c>
      <c r="O1225" s="2" t="s">
        <v>66</v>
      </c>
      <c r="Q1225" s="2" t="s">
        <v>67</v>
      </c>
      <c r="R1225" s="3">
        <v>45749.622129629628</v>
      </c>
      <c r="S1225" s="2" t="s">
        <v>7988</v>
      </c>
      <c r="T1225" s="2" t="s">
        <v>69</v>
      </c>
      <c r="U1225" s="2" t="s">
        <v>70</v>
      </c>
      <c r="V1225" s="2" t="s">
        <v>7989</v>
      </c>
      <c r="W1225" s="2" t="s">
        <v>263</v>
      </c>
      <c r="X1225" s="2" t="s">
        <v>304</v>
      </c>
      <c r="Y1225" s="2" t="s">
        <v>7833</v>
      </c>
      <c r="Z1225" s="2" t="s">
        <v>2007</v>
      </c>
      <c r="AA1225" s="2" t="s">
        <v>7990</v>
      </c>
      <c r="AB1225" s="2" t="s">
        <v>76</v>
      </c>
      <c r="AE1225" s="3">
        <v>45749.622129629628</v>
      </c>
      <c r="AF1225" s="2" t="s">
        <v>77</v>
      </c>
      <c r="AH1225" s="2" t="s">
        <v>103</v>
      </c>
      <c r="AI1225" s="2" t="s">
        <v>79</v>
      </c>
      <c r="AJ1225" s="2" t="s">
        <v>586</v>
      </c>
      <c r="AK1225" s="2" t="s">
        <v>7989</v>
      </c>
      <c r="AL1225" s="2" t="s">
        <v>7988</v>
      </c>
      <c r="AM1225" s="3">
        <v>45749.622164351851</v>
      </c>
      <c r="AN1225" s="2" t="s">
        <v>7989</v>
      </c>
      <c r="AP1225" s="2">
        <v>5868521</v>
      </c>
      <c r="AQ1225" s="2" t="s">
        <v>81</v>
      </c>
      <c r="AR1225" s="3">
        <v>45750.768472222226</v>
      </c>
      <c r="AS1225" s="2" t="s">
        <v>82</v>
      </c>
      <c r="AT1225" s="3">
        <v>45751.333333333336</v>
      </c>
      <c r="AU1225" s="2" t="s">
        <v>83</v>
      </c>
      <c r="AV1225" s="2" t="s">
        <v>308</v>
      </c>
      <c r="AW1225" s="2" t="s">
        <v>309</v>
      </c>
      <c r="AX1225" s="2" t="s">
        <v>2566</v>
      </c>
      <c r="AZ1225" s="3">
        <v>45750.768472222226</v>
      </c>
      <c r="BB1225" s="2" t="s">
        <v>2010</v>
      </c>
      <c r="BC1225" s="2" t="s">
        <v>2011</v>
      </c>
      <c r="BD1225" s="2" t="s">
        <v>2012</v>
      </c>
      <c r="BE1225" s="2" t="s">
        <v>2276</v>
      </c>
      <c r="BF1225" s="2" t="s">
        <v>830</v>
      </c>
    </row>
    <row r="1226" spans="1:58" x14ac:dyDescent="0.35">
      <c r="A1226" s="2">
        <v>3043776</v>
      </c>
      <c r="B1226" s="2" t="s">
        <v>58</v>
      </c>
      <c r="C1226" s="2">
        <v>37185861</v>
      </c>
      <c r="D1226" s="2">
        <v>338352548</v>
      </c>
      <c r="E1226" s="2" t="s">
        <v>59</v>
      </c>
      <c r="F1226" s="2" t="s">
        <v>60</v>
      </c>
      <c r="G1226" s="2" t="s">
        <v>7991</v>
      </c>
      <c r="I1226" s="2">
        <v>772559331</v>
      </c>
      <c r="J1226" s="2" t="s">
        <v>7992</v>
      </c>
      <c r="K1226" s="2">
        <v>20</v>
      </c>
      <c r="L1226" s="2" t="s">
        <v>192</v>
      </c>
      <c r="M1226" s="2" t="s">
        <v>193</v>
      </c>
      <c r="N1226" s="3">
        <v>45205.583344907405</v>
      </c>
      <c r="O1226" s="2" t="s">
        <v>260</v>
      </c>
      <c r="Q1226" s="2" t="s">
        <v>67</v>
      </c>
      <c r="R1226" s="3">
        <v>45749.628252314818</v>
      </c>
      <c r="S1226" s="2" t="s">
        <v>195</v>
      </c>
      <c r="T1226" s="2" t="s">
        <v>196</v>
      </c>
      <c r="U1226" s="2" t="s">
        <v>70</v>
      </c>
      <c r="V1226" s="2" t="s">
        <v>7993</v>
      </c>
      <c r="W1226" s="2" t="s">
        <v>72</v>
      </c>
      <c r="X1226" s="2" t="s">
        <v>412</v>
      </c>
      <c r="Y1226" s="2" t="s">
        <v>7994</v>
      </c>
      <c r="Z1226" s="2" t="s">
        <v>228</v>
      </c>
      <c r="AA1226" s="2" t="s">
        <v>5565</v>
      </c>
      <c r="AB1226" s="2" t="s">
        <v>7995</v>
      </c>
      <c r="AE1226" s="3">
        <v>45749.628263888888</v>
      </c>
      <c r="AF1226" s="2" t="s">
        <v>203</v>
      </c>
      <c r="AG1226" s="2">
        <v>48</v>
      </c>
      <c r="AH1226" s="2" t="s">
        <v>103</v>
      </c>
      <c r="AI1226" s="2" t="s">
        <v>204</v>
      </c>
      <c r="AJ1226" s="2" t="s">
        <v>290</v>
      </c>
      <c r="AK1226" s="2" t="s">
        <v>5874</v>
      </c>
      <c r="AL1226" s="2" t="s">
        <v>195</v>
      </c>
      <c r="AM1226" s="3">
        <v>45749.628287037034</v>
      </c>
      <c r="AN1226" s="2" t="s">
        <v>5874</v>
      </c>
      <c r="AP1226" s="2">
        <v>5868549</v>
      </c>
      <c r="AQ1226" s="2" t="s">
        <v>81</v>
      </c>
      <c r="AR1226" s="3">
        <v>45749.831608796296</v>
      </c>
      <c r="AS1226" s="2" t="s">
        <v>82</v>
      </c>
      <c r="AT1226" s="3">
        <v>45751.333333333336</v>
      </c>
      <c r="AU1226" s="2" t="s">
        <v>83</v>
      </c>
      <c r="AV1226" s="2" t="s">
        <v>630</v>
      </c>
      <c r="AW1226" s="2" t="s">
        <v>631</v>
      </c>
      <c r="AX1226" s="2" t="s">
        <v>811</v>
      </c>
      <c r="AY1226" s="3">
        <v>45751.628263888888</v>
      </c>
      <c r="AZ1226" s="3">
        <v>45749.831608796296</v>
      </c>
      <c r="BA1226" s="2" t="s">
        <v>211</v>
      </c>
      <c r="BB1226" s="2" t="s">
        <v>311</v>
      </c>
      <c r="BC1226" s="2" t="s">
        <v>312</v>
      </c>
      <c r="BD1226" s="2" t="s">
        <v>313</v>
      </c>
      <c r="BE1226" s="2" t="s">
        <v>7996</v>
      </c>
      <c r="BF1226" s="2" t="s">
        <v>463</v>
      </c>
    </row>
    <row r="1227" spans="1:58" x14ac:dyDescent="0.35">
      <c r="A1227" s="2">
        <v>3043777</v>
      </c>
      <c r="B1227" s="2" t="s">
        <v>58</v>
      </c>
      <c r="C1227" s="2">
        <v>43885851</v>
      </c>
      <c r="D1227" s="2">
        <v>339788532</v>
      </c>
      <c r="E1227" s="2" t="s">
        <v>59</v>
      </c>
      <c r="F1227" s="2" t="s">
        <v>60</v>
      </c>
      <c r="G1227" s="2" t="s">
        <v>7997</v>
      </c>
      <c r="H1227" s="2" t="s">
        <v>243</v>
      </c>
      <c r="I1227" s="2">
        <v>757538034</v>
      </c>
      <c r="J1227" s="2" t="s">
        <v>7998</v>
      </c>
      <c r="K1227" s="2">
        <v>14</v>
      </c>
      <c r="L1227" s="2" t="s">
        <v>64</v>
      </c>
      <c r="M1227" s="2" t="s">
        <v>65</v>
      </c>
      <c r="N1227" s="3">
        <v>45571.666666666664</v>
      </c>
      <c r="O1227" s="2" t="s">
        <v>66</v>
      </c>
      <c r="Q1227" s="2" t="s">
        <v>67</v>
      </c>
      <c r="R1227" s="3">
        <v>45749.628599537034</v>
      </c>
      <c r="S1227" s="2" t="s">
        <v>786</v>
      </c>
      <c r="T1227" s="2" t="s">
        <v>598</v>
      </c>
      <c r="U1227" s="2" t="s">
        <v>1963</v>
      </c>
      <c r="V1227" s="2" t="s">
        <v>7999</v>
      </c>
      <c r="W1227" s="2" t="s">
        <v>119</v>
      </c>
      <c r="X1227" s="2" t="s">
        <v>120</v>
      </c>
      <c r="Y1227" s="2" t="s">
        <v>8000</v>
      </c>
      <c r="Z1227" s="2" t="s">
        <v>3252</v>
      </c>
      <c r="AA1227" s="2" t="s">
        <v>8001</v>
      </c>
      <c r="AB1227" s="2" t="s">
        <v>76</v>
      </c>
      <c r="AE1227" s="3">
        <v>45749.628611111111</v>
      </c>
      <c r="AF1227" s="2" t="s">
        <v>77</v>
      </c>
      <c r="AH1227" s="2" t="s">
        <v>78</v>
      </c>
      <c r="AI1227" s="2" t="s">
        <v>79</v>
      </c>
      <c r="AJ1227" s="2" t="s">
        <v>586</v>
      </c>
      <c r="AK1227" s="2" t="s">
        <v>8002</v>
      </c>
      <c r="AL1227" s="2" t="s">
        <v>786</v>
      </c>
      <c r="AM1227" s="3">
        <v>45749.628645833334</v>
      </c>
      <c r="AN1227" s="2" t="s">
        <v>8002</v>
      </c>
      <c r="AP1227" s="2">
        <v>5868550</v>
      </c>
      <c r="AQ1227" s="2" t="s">
        <v>81</v>
      </c>
      <c r="AR1227" s="3">
        <v>45751.643599537034</v>
      </c>
      <c r="AS1227" s="2" t="s">
        <v>82</v>
      </c>
      <c r="AT1227" s="3">
        <v>45751.333333333336</v>
      </c>
      <c r="AU1227" s="2" t="s">
        <v>83</v>
      </c>
      <c r="AV1227" s="2" t="s">
        <v>128</v>
      </c>
      <c r="AW1227" s="2" t="s">
        <v>129</v>
      </c>
      <c r="AX1227" s="2" t="s">
        <v>2152</v>
      </c>
      <c r="AZ1227" s="3">
        <v>45751.643599537034</v>
      </c>
      <c r="BB1227" s="2" t="s">
        <v>167</v>
      </c>
      <c r="BC1227" s="2" t="s">
        <v>168</v>
      </c>
      <c r="BD1227" s="2" t="s">
        <v>169</v>
      </c>
      <c r="BE1227" s="2" t="s">
        <v>763</v>
      </c>
      <c r="BF1227" s="2" t="s">
        <v>213</v>
      </c>
    </row>
    <row r="1228" spans="1:58" x14ac:dyDescent="0.35">
      <c r="A1228" s="2">
        <v>3043778</v>
      </c>
      <c r="B1228" s="2" t="s">
        <v>58</v>
      </c>
      <c r="C1228" s="2">
        <v>34967541</v>
      </c>
      <c r="D1228" s="2">
        <v>338427799</v>
      </c>
      <c r="E1228" s="2" t="s">
        <v>59</v>
      </c>
      <c r="F1228" s="2" t="s">
        <v>60</v>
      </c>
      <c r="G1228" s="2" t="s">
        <v>1168</v>
      </c>
      <c r="H1228" s="2" t="s">
        <v>3171</v>
      </c>
      <c r="I1228" s="2">
        <v>773463783</v>
      </c>
      <c r="J1228" s="2" t="s">
        <v>1561</v>
      </c>
      <c r="K1228" s="2">
        <v>12</v>
      </c>
      <c r="L1228" s="2" t="s">
        <v>64</v>
      </c>
      <c r="M1228" s="2" t="s">
        <v>65</v>
      </c>
      <c r="N1228" s="3">
        <v>44420.887511574074</v>
      </c>
      <c r="O1228" s="2" t="s">
        <v>999</v>
      </c>
      <c r="Q1228" s="2" t="s">
        <v>67</v>
      </c>
      <c r="R1228" s="3">
        <v>45749.629745370374</v>
      </c>
      <c r="S1228" s="2" t="s">
        <v>4103</v>
      </c>
      <c r="T1228" s="2" t="s">
        <v>598</v>
      </c>
      <c r="U1228" s="2" t="s">
        <v>197</v>
      </c>
      <c r="V1228" s="2" t="s">
        <v>8003</v>
      </c>
      <c r="W1228" s="2" t="s">
        <v>285</v>
      </c>
      <c r="X1228" s="2" t="s">
        <v>286</v>
      </c>
      <c r="Y1228" s="2" t="s">
        <v>3286</v>
      </c>
      <c r="Z1228" s="2" t="s">
        <v>691</v>
      </c>
      <c r="AA1228" s="2" t="s">
        <v>4331</v>
      </c>
      <c r="AB1228" s="2" t="s">
        <v>76</v>
      </c>
      <c r="AE1228" s="3">
        <v>45749.629756944443</v>
      </c>
      <c r="AF1228" s="2" t="s">
        <v>77</v>
      </c>
      <c r="AH1228" s="2" t="s">
        <v>78</v>
      </c>
      <c r="AI1228" s="2" t="s">
        <v>79</v>
      </c>
      <c r="AJ1228" s="2" t="s">
        <v>586</v>
      </c>
      <c r="AK1228" s="2" t="s">
        <v>862</v>
      </c>
      <c r="AL1228" s="2" t="s">
        <v>4103</v>
      </c>
      <c r="AM1228" s="3">
        <v>45749.629791666666</v>
      </c>
      <c r="AN1228" s="2" t="s">
        <v>862</v>
      </c>
      <c r="AP1228" s="2">
        <v>5868554</v>
      </c>
      <c r="AQ1228" s="2" t="s">
        <v>81</v>
      </c>
      <c r="AR1228" s="3">
        <v>45750.66034722222</v>
      </c>
      <c r="AS1228" s="2" t="s">
        <v>82</v>
      </c>
      <c r="AT1228" s="3">
        <v>45750.5625</v>
      </c>
      <c r="AU1228" s="2" t="s">
        <v>83</v>
      </c>
      <c r="AV1228" s="2" t="s">
        <v>292</v>
      </c>
      <c r="AW1228" s="2" t="s">
        <v>293</v>
      </c>
      <c r="AX1228" s="2" t="s">
        <v>928</v>
      </c>
      <c r="AZ1228" s="3">
        <v>45750.66034722222</v>
      </c>
      <c r="BB1228" s="2" t="s">
        <v>1360</v>
      </c>
      <c r="BC1228" s="2" t="s">
        <v>1361</v>
      </c>
      <c r="BD1228" s="2" t="s">
        <v>1362</v>
      </c>
      <c r="BE1228" s="2" t="s">
        <v>8004</v>
      </c>
      <c r="BF1228" s="2" t="s">
        <v>1039</v>
      </c>
    </row>
    <row r="1229" spans="1:58" x14ac:dyDescent="0.35">
      <c r="A1229" s="2">
        <v>3043779</v>
      </c>
      <c r="B1229" s="2" t="s">
        <v>58</v>
      </c>
      <c r="C1229" s="2">
        <v>44749411</v>
      </c>
      <c r="D1229" s="2">
        <v>338020903</v>
      </c>
      <c r="E1229" s="2" t="s">
        <v>59</v>
      </c>
      <c r="F1229" s="2" t="s">
        <v>60</v>
      </c>
      <c r="G1229" s="2" t="s">
        <v>1834</v>
      </c>
      <c r="H1229" s="2" t="s">
        <v>612</v>
      </c>
      <c r="I1229" s="2">
        <v>771809013</v>
      </c>
      <c r="J1229" s="2" t="s">
        <v>94</v>
      </c>
      <c r="K1229" s="2">
        <v>13</v>
      </c>
      <c r="L1229" s="2" t="s">
        <v>64</v>
      </c>
      <c r="M1229" s="2" t="s">
        <v>65</v>
      </c>
      <c r="N1229" s="3">
        <v>45663.541666666664</v>
      </c>
      <c r="O1229" s="2" t="s">
        <v>66</v>
      </c>
      <c r="Q1229" s="2" t="s">
        <v>67</v>
      </c>
      <c r="R1229" s="3">
        <v>45749.630324074074</v>
      </c>
      <c r="S1229" s="2" t="s">
        <v>6920</v>
      </c>
      <c r="T1229" s="2" t="s">
        <v>97</v>
      </c>
      <c r="U1229" s="2" t="s">
        <v>283</v>
      </c>
      <c r="V1229" s="2" t="s">
        <v>8005</v>
      </c>
      <c r="W1229" s="2" t="s">
        <v>872</v>
      </c>
      <c r="X1229" s="2" t="s">
        <v>1216</v>
      </c>
      <c r="Y1229" s="2" t="s">
        <v>5360</v>
      </c>
      <c r="Z1229" s="2" t="s">
        <v>1162</v>
      </c>
      <c r="AA1229" s="2" t="s">
        <v>1162</v>
      </c>
      <c r="AB1229" s="2" t="s">
        <v>76</v>
      </c>
      <c r="AE1229" s="3">
        <v>45749.630335648151</v>
      </c>
      <c r="AF1229" s="2" t="s">
        <v>77</v>
      </c>
      <c r="AH1229" s="2" t="s">
        <v>78</v>
      </c>
      <c r="AI1229" s="2" t="s">
        <v>380</v>
      </c>
      <c r="AJ1229" s="2" t="s">
        <v>586</v>
      </c>
      <c r="AK1229" s="2" t="s">
        <v>8005</v>
      </c>
      <c r="AL1229" s="2" t="s">
        <v>6920</v>
      </c>
      <c r="AM1229" s="3">
        <v>45749.630370370367</v>
      </c>
      <c r="AN1229" s="2" t="s">
        <v>8005</v>
      </c>
      <c r="AP1229" s="2">
        <v>5868556</v>
      </c>
      <c r="AQ1229" s="2" t="s">
        <v>81</v>
      </c>
      <c r="AR1229" s="3">
        <v>45750.655439814815</v>
      </c>
      <c r="AS1229" s="2" t="s">
        <v>82</v>
      </c>
      <c r="AT1229" s="3">
        <v>45751.333333333336</v>
      </c>
      <c r="AU1229" s="2" t="s">
        <v>83</v>
      </c>
      <c r="AV1229" s="2" t="s">
        <v>1164</v>
      </c>
      <c r="AW1229" s="2" t="s">
        <v>1165</v>
      </c>
      <c r="AX1229" s="2" t="s">
        <v>2859</v>
      </c>
      <c r="AZ1229" s="3">
        <v>45750.655439814815</v>
      </c>
      <c r="BB1229" s="2" t="s">
        <v>185</v>
      </c>
      <c r="BC1229" s="2" t="s">
        <v>186</v>
      </c>
      <c r="BD1229" s="2" t="s">
        <v>187</v>
      </c>
      <c r="BE1229" s="2" t="s">
        <v>1220</v>
      </c>
      <c r="BF1229" s="2" t="s">
        <v>1221</v>
      </c>
    </row>
    <row r="1230" spans="1:58" x14ac:dyDescent="0.35">
      <c r="A1230" s="2">
        <v>3043780</v>
      </c>
      <c r="B1230" s="2" t="s">
        <v>58</v>
      </c>
      <c r="C1230" s="2">
        <v>43577421</v>
      </c>
      <c r="D1230" s="2">
        <v>338030625</v>
      </c>
      <c r="E1230" s="2" t="s">
        <v>59</v>
      </c>
      <c r="F1230" s="2" t="s">
        <v>60</v>
      </c>
      <c r="G1230" s="2" t="s">
        <v>5571</v>
      </c>
      <c r="H1230" s="2" t="s">
        <v>8006</v>
      </c>
      <c r="I1230" s="2">
        <v>773074903</v>
      </c>
      <c r="J1230" s="2" t="s">
        <v>8007</v>
      </c>
      <c r="K1230" s="2">
        <v>13</v>
      </c>
      <c r="L1230" s="2" t="s">
        <v>64</v>
      </c>
      <c r="M1230" s="2" t="s">
        <v>65</v>
      </c>
      <c r="N1230" s="3">
        <v>45481.5</v>
      </c>
      <c r="O1230" s="2" t="s">
        <v>66</v>
      </c>
      <c r="Q1230" s="2" t="s">
        <v>67</v>
      </c>
      <c r="R1230" s="3">
        <v>45749.630706018521</v>
      </c>
      <c r="S1230" s="2" t="s">
        <v>870</v>
      </c>
      <c r="T1230" s="2" t="s">
        <v>97</v>
      </c>
      <c r="U1230" s="2" t="s">
        <v>70</v>
      </c>
      <c r="V1230" s="2" t="s">
        <v>8008</v>
      </c>
      <c r="Y1230" s="2" t="s">
        <v>1323</v>
      </c>
      <c r="Z1230" s="2" t="s">
        <v>266</v>
      </c>
      <c r="AA1230" s="2" t="s">
        <v>8009</v>
      </c>
      <c r="AB1230" s="2" t="s">
        <v>76</v>
      </c>
      <c r="AE1230" s="3">
        <v>45749.630706018521</v>
      </c>
      <c r="AF1230" s="2" t="s">
        <v>77</v>
      </c>
      <c r="AH1230" s="2" t="s">
        <v>78</v>
      </c>
      <c r="AI1230" s="2" t="s">
        <v>79</v>
      </c>
      <c r="AJ1230" s="2" t="s">
        <v>105</v>
      </c>
      <c r="AK1230" s="2" t="s">
        <v>8010</v>
      </c>
      <c r="AL1230" s="2" t="s">
        <v>870</v>
      </c>
      <c r="AM1230" s="3">
        <v>45749.630740740744</v>
      </c>
      <c r="AN1230" s="2" t="s">
        <v>8010</v>
      </c>
      <c r="AP1230" s="2">
        <v>5868560</v>
      </c>
      <c r="AQ1230" s="2" t="s">
        <v>81</v>
      </c>
      <c r="AR1230" s="3">
        <v>45750.609363425923</v>
      </c>
      <c r="AS1230" s="2" t="s">
        <v>82</v>
      </c>
      <c r="AT1230" s="3">
        <v>45749.5625</v>
      </c>
      <c r="AU1230" s="2" t="s">
        <v>127</v>
      </c>
      <c r="AV1230" s="2" t="s">
        <v>270</v>
      </c>
      <c r="AW1230" s="2" t="s">
        <v>271</v>
      </c>
      <c r="AX1230" s="2" t="s">
        <v>1470</v>
      </c>
      <c r="AZ1230" s="3">
        <v>45750.609363425923</v>
      </c>
      <c r="BB1230" s="2" t="s">
        <v>432</v>
      </c>
      <c r="BC1230" s="2" t="s">
        <v>433</v>
      </c>
      <c r="BD1230" s="2" t="s">
        <v>187</v>
      </c>
      <c r="BE1230" s="2" t="s">
        <v>8011</v>
      </c>
      <c r="BF1230" s="2" t="s">
        <v>276</v>
      </c>
    </row>
    <row r="1231" spans="1:58" x14ac:dyDescent="0.35">
      <c r="A1231" s="2">
        <v>3043781</v>
      </c>
      <c r="B1231" s="2" t="s">
        <v>58</v>
      </c>
      <c r="C1231" s="2">
        <v>37156411</v>
      </c>
      <c r="D1231" s="2">
        <v>338343627</v>
      </c>
      <c r="E1231" s="2" t="s">
        <v>59</v>
      </c>
      <c r="F1231" s="2" t="s">
        <v>60</v>
      </c>
      <c r="G1231" s="2" t="s">
        <v>112</v>
      </c>
      <c r="H1231" s="2" t="s">
        <v>8012</v>
      </c>
      <c r="I1231" s="2">
        <v>773167307</v>
      </c>
      <c r="J1231" s="2" t="s">
        <v>8013</v>
      </c>
      <c r="K1231" s="2">
        <v>13</v>
      </c>
      <c r="L1231" s="2" t="s">
        <v>64</v>
      </c>
      <c r="M1231" s="2" t="s">
        <v>65</v>
      </c>
      <c r="N1231" s="3">
        <v>44927</v>
      </c>
      <c r="O1231" s="2" t="s">
        <v>95</v>
      </c>
      <c r="Q1231" s="2" t="s">
        <v>67</v>
      </c>
      <c r="R1231" s="3">
        <v>45749.633483796293</v>
      </c>
      <c r="S1231" s="2" t="s">
        <v>1043</v>
      </c>
      <c r="T1231" s="2" t="s">
        <v>97</v>
      </c>
      <c r="U1231" s="2" t="s">
        <v>197</v>
      </c>
      <c r="V1231" s="2" t="s">
        <v>8014</v>
      </c>
      <c r="W1231" s="2" t="s">
        <v>225</v>
      </c>
      <c r="X1231" s="2" t="s">
        <v>912</v>
      </c>
      <c r="Y1231" s="2" t="s">
        <v>3417</v>
      </c>
      <c r="Z1231" s="2" t="s">
        <v>322</v>
      </c>
      <c r="AA1231" s="2" t="s">
        <v>1385</v>
      </c>
      <c r="AB1231" s="2" t="s">
        <v>1385</v>
      </c>
      <c r="AE1231" s="3">
        <v>45749.63349537037</v>
      </c>
      <c r="AF1231" s="2" t="s">
        <v>77</v>
      </c>
      <c r="AH1231" s="2" t="s">
        <v>78</v>
      </c>
      <c r="AI1231" s="2" t="s">
        <v>79</v>
      </c>
      <c r="AJ1231" s="2" t="s">
        <v>545</v>
      </c>
      <c r="AK1231" s="2" t="s">
        <v>8015</v>
      </c>
      <c r="AL1231" s="2" t="s">
        <v>1043</v>
      </c>
      <c r="AM1231" s="3">
        <v>45749.633530092593</v>
      </c>
      <c r="AN1231" s="2" t="s">
        <v>8015</v>
      </c>
      <c r="AP1231" s="2">
        <v>5868573</v>
      </c>
      <c r="AQ1231" s="2" t="s">
        <v>81</v>
      </c>
      <c r="AR1231" s="3">
        <v>45750.495567129627</v>
      </c>
      <c r="AS1231" s="2" t="s">
        <v>82</v>
      </c>
      <c r="AT1231" s="3">
        <v>45751.333333333336</v>
      </c>
      <c r="AU1231" s="2" t="s">
        <v>83</v>
      </c>
      <c r="AV1231" s="2" t="s">
        <v>916</v>
      </c>
      <c r="AW1231" s="2" t="s">
        <v>917</v>
      </c>
      <c r="AX1231" s="2" t="s">
        <v>7614</v>
      </c>
      <c r="AZ1231" s="3">
        <v>45750.495567129627</v>
      </c>
      <c r="BB1231" s="2" t="s">
        <v>87</v>
      </c>
      <c r="BC1231" s="2" t="s">
        <v>88</v>
      </c>
      <c r="BD1231" s="2" t="s">
        <v>89</v>
      </c>
      <c r="BE1231" s="2" t="s">
        <v>8016</v>
      </c>
      <c r="BF1231" s="2" t="s">
        <v>920</v>
      </c>
    </row>
    <row r="1232" spans="1:58" x14ac:dyDescent="0.35">
      <c r="A1232" s="2">
        <v>3043782</v>
      </c>
      <c r="B1232" s="2" t="s">
        <v>58</v>
      </c>
      <c r="C1232" s="2">
        <v>38803521</v>
      </c>
      <c r="D1232" s="2">
        <v>338436312</v>
      </c>
      <c r="E1232" s="2" t="s">
        <v>59</v>
      </c>
      <c r="F1232" s="2" t="s">
        <v>60</v>
      </c>
      <c r="G1232" s="2" t="s">
        <v>796</v>
      </c>
      <c r="H1232" s="2" t="s">
        <v>8017</v>
      </c>
      <c r="I1232" s="2">
        <v>777684999</v>
      </c>
      <c r="J1232" s="2" t="s">
        <v>8018</v>
      </c>
      <c r="K1232" s="2">
        <v>15</v>
      </c>
      <c r="L1232" s="2" t="s">
        <v>64</v>
      </c>
      <c r="M1232" s="2" t="s">
        <v>65</v>
      </c>
      <c r="N1232" s="3">
        <v>45488.041666666664</v>
      </c>
      <c r="O1232" s="2" t="s">
        <v>161</v>
      </c>
      <c r="Q1232" s="2" t="s">
        <v>67</v>
      </c>
      <c r="R1232" s="3">
        <v>45749.634780092594</v>
      </c>
      <c r="S1232" s="2" t="s">
        <v>4103</v>
      </c>
      <c r="T1232" s="2" t="s">
        <v>598</v>
      </c>
      <c r="U1232" s="2" t="s">
        <v>197</v>
      </c>
      <c r="V1232" s="2" t="s">
        <v>8019</v>
      </c>
      <c r="W1232" s="2" t="s">
        <v>72</v>
      </c>
      <c r="X1232" s="2" t="s">
        <v>143</v>
      </c>
      <c r="Y1232" s="2" t="s">
        <v>3333</v>
      </c>
      <c r="Z1232" s="2" t="s">
        <v>145</v>
      </c>
      <c r="AA1232" s="2" t="s">
        <v>1412</v>
      </c>
      <c r="AB1232" s="2" t="s">
        <v>8020</v>
      </c>
      <c r="AC1232" s="2">
        <v>1</v>
      </c>
      <c r="AE1232" s="3">
        <v>45749.634791666664</v>
      </c>
      <c r="AF1232" s="2" t="s">
        <v>77</v>
      </c>
      <c r="AH1232" s="2" t="s">
        <v>78</v>
      </c>
      <c r="AI1232" s="2" t="s">
        <v>79</v>
      </c>
      <c r="AJ1232" s="2" t="s">
        <v>586</v>
      </c>
      <c r="AK1232" s="2" t="s">
        <v>862</v>
      </c>
      <c r="AL1232" s="2" t="s">
        <v>4103</v>
      </c>
      <c r="AM1232" s="3">
        <v>45749.634837962964</v>
      </c>
      <c r="AN1232" s="2" t="s">
        <v>862</v>
      </c>
      <c r="AP1232" s="2">
        <v>5868576</v>
      </c>
      <c r="AQ1232" s="2" t="s">
        <v>81</v>
      </c>
      <c r="AR1232" s="3">
        <v>45750.496469907404</v>
      </c>
      <c r="AS1232" s="2" t="s">
        <v>82</v>
      </c>
      <c r="AT1232" s="3">
        <v>45751.267361111109</v>
      </c>
      <c r="AU1232" s="2" t="s">
        <v>83</v>
      </c>
      <c r="AV1232" s="2" t="s">
        <v>149</v>
      </c>
      <c r="AW1232" s="2" t="s">
        <v>150</v>
      </c>
      <c r="AX1232" s="2" t="s">
        <v>151</v>
      </c>
      <c r="AZ1232" s="3">
        <v>45750.496469907404</v>
      </c>
      <c r="BB1232" s="2" t="s">
        <v>311</v>
      </c>
      <c r="BC1232" s="2" t="s">
        <v>312</v>
      </c>
      <c r="BD1232" s="2" t="s">
        <v>313</v>
      </c>
      <c r="BE1232" s="2" t="s">
        <v>8021</v>
      </c>
      <c r="BF1232" s="2" t="s">
        <v>804</v>
      </c>
    </row>
    <row r="1233" spans="1:58" x14ac:dyDescent="0.35">
      <c r="A1233" s="2">
        <v>3043783</v>
      </c>
      <c r="B1233" s="2" t="s">
        <v>2408</v>
      </c>
      <c r="C1233" s="2">
        <v>32147571</v>
      </c>
      <c r="D1233" s="2">
        <v>338224375</v>
      </c>
      <c r="E1233" s="2" t="s">
        <v>59</v>
      </c>
      <c r="F1233" s="2" t="s">
        <v>60</v>
      </c>
      <c r="G1233" s="2" t="s">
        <v>8022</v>
      </c>
      <c r="I1233" s="2">
        <v>776395180</v>
      </c>
      <c r="J1233" s="2" t="s">
        <v>6659</v>
      </c>
      <c r="K1233" s="2">
        <v>20</v>
      </c>
      <c r="L1233" s="2" t="s">
        <v>279</v>
      </c>
      <c r="M1233" s="2" t="s">
        <v>280</v>
      </c>
      <c r="N1233" s="3">
        <v>43987.666678240741</v>
      </c>
      <c r="O1233" s="2" t="s">
        <v>899</v>
      </c>
      <c r="Q1233" s="2" t="s">
        <v>67</v>
      </c>
      <c r="R1233" s="3">
        <v>45749.635601851849</v>
      </c>
      <c r="S1233" s="2" t="s">
        <v>282</v>
      </c>
      <c r="T1233" s="2" t="s">
        <v>196</v>
      </c>
      <c r="U1233" s="2" t="s">
        <v>649</v>
      </c>
      <c r="V1233" s="2" t="s">
        <v>8023</v>
      </c>
      <c r="W1233" s="2" t="s">
        <v>285</v>
      </c>
      <c r="X1233" s="2" t="s">
        <v>286</v>
      </c>
      <c r="Y1233" s="2" t="s">
        <v>2287</v>
      </c>
      <c r="Z1233" s="2" t="s">
        <v>1134</v>
      </c>
      <c r="AB1233" s="2" t="s">
        <v>8024</v>
      </c>
      <c r="AE1233" s="3">
        <v>45749.636319444442</v>
      </c>
      <c r="AF1233" s="2" t="s">
        <v>77</v>
      </c>
      <c r="AH1233" s="2" t="s">
        <v>78</v>
      </c>
      <c r="AI1233" s="2" t="s">
        <v>204</v>
      </c>
      <c r="AJ1233" s="2" t="s">
        <v>290</v>
      </c>
      <c r="AK1233" s="2" t="s">
        <v>8025</v>
      </c>
      <c r="AL1233" s="2" t="s">
        <v>282</v>
      </c>
      <c r="AM1233" s="3">
        <v>45749.636377314811</v>
      </c>
      <c r="AO1233" s="2" t="s">
        <v>282</v>
      </c>
      <c r="AP1233" s="2">
        <v>5868580</v>
      </c>
      <c r="AQ1233" s="2" t="s">
        <v>81</v>
      </c>
      <c r="AR1233" s="3">
        <v>45750.512499999997</v>
      </c>
      <c r="AS1233" s="2" t="s">
        <v>82</v>
      </c>
      <c r="AT1233" s="3">
        <v>45749.5625</v>
      </c>
      <c r="AU1233" s="2" t="s">
        <v>83</v>
      </c>
      <c r="AV1233" s="2" t="s">
        <v>292</v>
      </c>
      <c r="AW1233" s="2" t="s">
        <v>293</v>
      </c>
      <c r="AX1233" s="2" t="s">
        <v>356</v>
      </c>
      <c r="AZ1233" s="3">
        <v>45750.512499999997</v>
      </c>
      <c r="BB1233" s="2" t="s">
        <v>559</v>
      </c>
      <c r="BC1233" s="2" t="s">
        <v>132</v>
      </c>
      <c r="BD1233" s="2" t="s">
        <v>560</v>
      </c>
      <c r="BE1233" s="2" t="s">
        <v>8026</v>
      </c>
      <c r="BF1233" s="2" t="s">
        <v>299</v>
      </c>
    </row>
    <row r="1234" spans="1:58" x14ac:dyDescent="0.35">
      <c r="A1234" s="2">
        <v>3043784</v>
      </c>
      <c r="B1234" s="2" t="s">
        <v>58</v>
      </c>
      <c r="C1234" s="2">
        <v>36078091</v>
      </c>
      <c r="D1234" s="2">
        <v>338682948</v>
      </c>
      <c r="E1234" s="2" t="s">
        <v>59</v>
      </c>
      <c r="F1234" s="2" t="s">
        <v>60</v>
      </c>
      <c r="G1234" s="2" t="s">
        <v>8027</v>
      </c>
      <c r="I1234" s="2">
        <v>774858889</v>
      </c>
      <c r="J1234" s="2" t="s">
        <v>3813</v>
      </c>
      <c r="K1234" s="2">
        <v>20</v>
      </c>
      <c r="L1234" s="2" t="s">
        <v>192</v>
      </c>
      <c r="M1234" s="2" t="s">
        <v>193</v>
      </c>
      <c r="N1234" s="3">
        <v>44113.458333333336</v>
      </c>
      <c r="O1234" s="2" t="s">
        <v>661</v>
      </c>
      <c r="Q1234" s="2" t="s">
        <v>67</v>
      </c>
      <c r="R1234" s="3">
        <v>45749.636053240742</v>
      </c>
      <c r="S1234" s="2" t="s">
        <v>3901</v>
      </c>
      <c r="T1234" s="2" t="s">
        <v>196</v>
      </c>
      <c r="U1234" s="2" t="s">
        <v>1044</v>
      </c>
      <c r="V1234" s="2" t="s">
        <v>1044</v>
      </c>
      <c r="W1234" s="2" t="s">
        <v>72</v>
      </c>
      <c r="X1234" s="2" t="s">
        <v>439</v>
      </c>
      <c r="Y1234" s="2" t="s">
        <v>8028</v>
      </c>
      <c r="Z1234" s="2" t="s">
        <v>441</v>
      </c>
      <c r="AA1234" s="2" t="s">
        <v>442</v>
      </c>
      <c r="AB1234" s="2" t="s">
        <v>442</v>
      </c>
      <c r="AE1234" s="3">
        <v>45749.636064814818</v>
      </c>
      <c r="AF1234" s="2" t="s">
        <v>203</v>
      </c>
      <c r="AG1234" s="2">
        <v>48</v>
      </c>
      <c r="AH1234" s="2" t="s">
        <v>78</v>
      </c>
      <c r="AI1234" s="2" t="s">
        <v>204</v>
      </c>
      <c r="AJ1234" s="2" t="s">
        <v>290</v>
      </c>
      <c r="AK1234" s="2" t="s">
        <v>8029</v>
      </c>
      <c r="AL1234" s="2" t="s">
        <v>3901</v>
      </c>
      <c r="AM1234" s="3">
        <v>45749.636099537034</v>
      </c>
      <c r="AN1234" s="2" t="s">
        <v>8029</v>
      </c>
      <c r="AP1234" s="2">
        <v>5868579</v>
      </c>
      <c r="AQ1234" s="2" t="s">
        <v>81</v>
      </c>
      <c r="AR1234" s="3">
        <v>45749.639143518521</v>
      </c>
      <c r="AS1234" s="2" t="s">
        <v>82</v>
      </c>
      <c r="AT1234" s="3">
        <v>45751.333333333336</v>
      </c>
      <c r="AU1234" s="2" t="s">
        <v>83</v>
      </c>
      <c r="AV1234" s="2" t="s">
        <v>446</v>
      </c>
      <c r="AW1234" s="2" t="s">
        <v>447</v>
      </c>
      <c r="AX1234" s="2" t="s">
        <v>2876</v>
      </c>
      <c r="AY1234" s="3">
        <v>45751.636064814818</v>
      </c>
      <c r="AZ1234" s="3">
        <v>45749.639143518521</v>
      </c>
      <c r="BA1234" s="2" t="s">
        <v>211</v>
      </c>
      <c r="BB1234" s="2" t="s">
        <v>273</v>
      </c>
      <c r="BC1234" s="2" t="s">
        <v>274</v>
      </c>
      <c r="BD1234" s="2" t="s">
        <v>274</v>
      </c>
      <c r="BE1234" s="2" t="s">
        <v>8030</v>
      </c>
      <c r="BF1234" s="2" t="s">
        <v>3901</v>
      </c>
    </row>
    <row r="1235" spans="1:58" x14ac:dyDescent="0.35">
      <c r="A1235" s="2">
        <v>3043785</v>
      </c>
      <c r="B1235" s="2" t="s">
        <v>214</v>
      </c>
      <c r="C1235" s="2">
        <v>38122381</v>
      </c>
      <c r="D1235" s="2">
        <v>339870096</v>
      </c>
      <c r="E1235" s="2" t="s">
        <v>59</v>
      </c>
      <c r="F1235" s="2" t="s">
        <v>60</v>
      </c>
      <c r="G1235" s="2" t="s">
        <v>754</v>
      </c>
      <c r="H1235" s="2" t="s">
        <v>2269</v>
      </c>
      <c r="I1235" s="2">
        <v>785796637</v>
      </c>
      <c r="J1235" s="2" t="s">
        <v>3084</v>
      </c>
      <c r="K1235" s="2">
        <v>16</v>
      </c>
      <c r="L1235" s="2" t="s">
        <v>64</v>
      </c>
      <c r="M1235" s="2" t="s">
        <v>65</v>
      </c>
      <c r="N1235" s="3">
        <v>45722.583333333336</v>
      </c>
      <c r="O1235" s="2" t="s">
        <v>614</v>
      </c>
      <c r="Q1235" s="2" t="s">
        <v>67</v>
      </c>
      <c r="R1235" s="3">
        <v>45749.636423611111</v>
      </c>
      <c r="S1235" s="2" t="s">
        <v>815</v>
      </c>
      <c r="T1235" s="2" t="s">
        <v>598</v>
      </c>
      <c r="U1235" s="2" t="s">
        <v>175</v>
      </c>
      <c r="V1235" s="2" t="s">
        <v>8031</v>
      </c>
      <c r="W1235" s="2" t="s">
        <v>1474</v>
      </c>
      <c r="X1235" s="2" t="s">
        <v>1474</v>
      </c>
      <c r="Y1235" s="2" t="s">
        <v>2829</v>
      </c>
      <c r="Z1235" s="2" t="s">
        <v>1476</v>
      </c>
      <c r="AA1235" s="2" t="s">
        <v>7345</v>
      </c>
      <c r="AB1235" s="2" t="s">
        <v>76</v>
      </c>
      <c r="AE1235" s="3">
        <v>45749.636435185188</v>
      </c>
      <c r="AF1235" s="2" t="s">
        <v>77</v>
      </c>
      <c r="AH1235" s="2" t="s">
        <v>78</v>
      </c>
      <c r="AI1235" s="2" t="s">
        <v>125</v>
      </c>
      <c r="AJ1235" s="2" t="s">
        <v>381</v>
      </c>
      <c r="AK1235" s="2" t="s">
        <v>8032</v>
      </c>
      <c r="AL1235" s="2" t="s">
        <v>815</v>
      </c>
      <c r="AM1235" s="3">
        <v>45749.636458333334</v>
      </c>
      <c r="AN1235" s="2" t="s">
        <v>8032</v>
      </c>
      <c r="AP1235" s="2">
        <v>5868581</v>
      </c>
      <c r="AQ1235" s="2" t="s">
        <v>81</v>
      </c>
      <c r="AR1235" s="3">
        <v>45750.506249999999</v>
      </c>
      <c r="AS1235" s="2" t="s">
        <v>82</v>
      </c>
      <c r="AT1235" s="3">
        <v>45751.333333333336</v>
      </c>
      <c r="AU1235" s="2" t="s">
        <v>83</v>
      </c>
      <c r="AV1235" s="2" t="s">
        <v>1714</v>
      </c>
      <c r="AW1235" s="2" t="s">
        <v>1715</v>
      </c>
      <c r="AX1235" s="2" t="s">
        <v>1741</v>
      </c>
      <c r="AZ1235" s="3">
        <v>45750.506249999999</v>
      </c>
      <c r="BB1235" s="2" t="s">
        <v>5028</v>
      </c>
      <c r="BC1235" s="2" t="s">
        <v>5029</v>
      </c>
      <c r="BD1235" s="2" t="s">
        <v>5030</v>
      </c>
      <c r="BE1235" s="2" t="s">
        <v>5031</v>
      </c>
      <c r="BF1235" s="2" t="s">
        <v>299</v>
      </c>
    </row>
    <row r="1236" spans="1:58" x14ac:dyDescent="0.35">
      <c r="A1236" s="2">
        <v>3043786</v>
      </c>
      <c r="B1236" s="2" t="s">
        <v>58</v>
      </c>
      <c r="C1236" s="2">
        <v>39113861</v>
      </c>
      <c r="D1236" s="2">
        <v>338421476</v>
      </c>
      <c r="E1236" s="2" t="s">
        <v>59</v>
      </c>
      <c r="F1236" s="2" t="s">
        <v>60</v>
      </c>
      <c r="G1236" s="2" t="s">
        <v>594</v>
      </c>
      <c r="H1236" s="2" t="s">
        <v>8033</v>
      </c>
      <c r="I1236" s="2">
        <v>775062389</v>
      </c>
      <c r="J1236" s="2" t="s">
        <v>4614</v>
      </c>
      <c r="K1236" s="2">
        <v>12</v>
      </c>
      <c r="L1236" s="2" t="s">
        <v>64</v>
      </c>
      <c r="M1236" s="2" t="s">
        <v>65</v>
      </c>
      <c r="N1236" s="3">
        <v>45516.648993055554</v>
      </c>
      <c r="O1236" s="2" t="s">
        <v>66</v>
      </c>
      <c r="Q1236" s="2" t="s">
        <v>67</v>
      </c>
      <c r="R1236" s="3">
        <v>45749.637476851851</v>
      </c>
      <c r="S1236" s="2" t="s">
        <v>2435</v>
      </c>
      <c r="T1236" s="2" t="s">
        <v>69</v>
      </c>
      <c r="U1236" s="2" t="s">
        <v>70</v>
      </c>
      <c r="V1236" s="2" t="s">
        <v>2436</v>
      </c>
      <c r="W1236" s="2" t="s">
        <v>285</v>
      </c>
      <c r="X1236" s="2" t="s">
        <v>286</v>
      </c>
      <c r="Y1236" s="2" t="s">
        <v>7317</v>
      </c>
      <c r="Z1236" s="2" t="s">
        <v>1619</v>
      </c>
      <c r="AA1236" s="2" t="s">
        <v>1619</v>
      </c>
      <c r="AB1236" s="2" t="s">
        <v>8034</v>
      </c>
      <c r="AE1236" s="3">
        <v>45749.637476851851</v>
      </c>
      <c r="AF1236" s="2" t="s">
        <v>77</v>
      </c>
      <c r="AH1236" s="2" t="s">
        <v>78</v>
      </c>
      <c r="AI1236" s="2" t="s">
        <v>79</v>
      </c>
      <c r="AJ1236" s="2" t="s">
        <v>105</v>
      </c>
      <c r="AK1236" s="2" t="s">
        <v>8035</v>
      </c>
      <c r="AL1236" s="2" t="s">
        <v>2435</v>
      </c>
      <c r="AM1236" s="3">
        <v>45749.637511574074</v>
      </c>
      <c r="AN1236" s="2" t="s">
        <v>8035</v>
      </c>
      <c r="AP1236" s="2">
        <v>5868593</v>
      </c>
      <c r="AQ1236" s="2" t="s">
        <v>81</v>
      </c>
      <c r="AR1236" s="3">
        <v>45750.562696759262</v>
      </c>
      <c r="AS1236" s="2" t="s">
        <v>82</v>
      </c>
      <c r="AT1236" s="3">
        <v>45749.333333333336</v>
      </c>
      <c r="AU1236" s="2" t="s">
        <v>127</v>
      </c>
      <c r="AV1236" s="2" t="s">
        <v>292</v>
      </c>
      <c r="AW1236" s="2" t="s">
        <v>293</v>
      </c>
      <c r="AX1236" s="2" t="s">
        <v>1968</v>
      </c>
      <c r="AZ1236" s="3">
        <v>45750.562696759262</v>
      </c>
      <c r="BB1236" s="2" t="s">
        <v>311</v>
      </c>
      <c r="BC1236" s="2" t="s">
        <v>312</v>
      </c>
      <c r="BD1236" s="2" t="s">
        <v>313</v>
      </c>
      <c r="BE1236" s="2" t="s">
        <v>1030</v>
      </c>
      <c r="BF1236" s="2" t="s">
        <v>344</v>
      </c>
    </row>
    <row r="1237" spans="1:58" x14ac:dyDescent="0.35">
      <c r="A1237" s="2">
        <v>3043787</v>
      </c>
      <c r="B1237" s="2" t="s">
        <v>58</v>
      </c>
      <c r="C1237" s="2">
        <v>42432391</v>
      </c>
      <c r="D1237" s="2">
        <v>338048090</v>
      </c>
      <c r="E1237" s="2" t="s">
        <v>59</v>
      </c>
      <c r="F1237" s="2" t="s">
        <v>60</v>
      </c>
      <c r="G1237" s="2" t="s">
        <v>1529</v>
      </c>
      <c r="H1237" s="2" t="s">
        <v>822</v>
      </c>
      <c r="I1237" s="2">
        <v>782009547</v>
      </c>
      <c r="J1237" s="2" t="s">
        <v>4756</v>
      </c>
      <c r="K1237" s="2">
        <v>13</v>
      </c>
      <c r="L1237" s="2" t="s">
        <v>64</v>
      </c>
      <c r="M1237" s="2" t="s">
        <v>65</v>
      </c>
      <c r="N1237" s="3">
        <v>45402.52783564815</v>
      </c>
      <c r="O1237" s="2" t="s">
        <v>66</v>
      </c>
      <c r="Q1237" s="2" t="s">
        <v>67</v>
      </c>
      <c r="R1237" s="3">
        <v>45749.637986111113</v>
      </c>
      <c r="S1237" s="2" t="s">
        <v>4103</v>
      </c>
      <c r="T1237" s="2" t="s">
        <v>598</v>
      </c>
      <c r="U1237" s="2" t="s">
        <v>197</v>
      </c>
      <c r="V1237" s="2" t="s">
        <v>8036</v>
      </c>
      <c r="W1237" s="2" t="s">
        <v>263</v>
      </c>
      <c r="X1237" s="2" t="s">
        <v>304</v>
      </c>
      <c r="Y1237" s="2" t="s">
        <v>8037</v>
      </c>
      <c r="Z1237" s="2" t="s">
        <v>2328</v>
      </c>
      <c r="AA1237" s="2" t="s">
        <v>7555</v>
      </c>
      <c r="AB1237" s="2" t="s">
        <v>8038</v>
      </c>
      <c r="AE1237" s="3">
        <v>45749.637997685182</v>
      </c>
      <c r="AF1237" s="2" t="s">
        <v>77</v>
      </c>
      <c r="AH1237" s="2" t="s">
        <v>78</v>
      </c>
      <c r="AI1237" s="2" t="s">
        <v>79</v>
      </c>
      <c r="AJ1237" s="2" t="s">
        <v>586</v>
      </c>
      <c r="AK1237" s="2" t="s">
        <v>862</v>
      </c>
      <c r="AL1237" s="2" t="s">
        <v>4103</v>
      </c>
      <c r="AM1237" s="3">
        <v>45749.638043981482</v>
      </c>
      <c r="AN1237" s="2" t="s">
        <v>862</v>
      </c>
      <c r="AP1237" s="2">
        <v>5868594</v>
      </c>
      <c r="AQ1237" s="2" t="s">
        <v>81</v>
      </c>
      <c r="AR1237" s="3">
        <v>45750.84443287037</v>
      </c>
      <c r="AS1237" s="2" t="s">
        <v>82</v>
      </c>
      <c r="AT1237" s="3">
        <v>45751.333333333336</v>
      </c>
      <c r="AU1237" s="2" t="s">
        <v>83</v>
      </c>
      <c r="AV1237" s="2" t="s">
        <v>308</v>
      </c>
      <c r="AW1237" s="2" t="s">
        <v>309</v>
      </c>
      <c r="AX1237" s="2" t="s">
        <v>2332</v>
      </c>
      <c r="AZ1237" s="3">
        <v>45750.84443287037</v>
      </c>
      <c r="BB1237" s="2" t="s">
        <v>2010</v>
      </c>
      <c r="BC1237" s="2" t="s">
        <v>2011</v>
      </c>
      <c r="BD1237" s="2" t="s">
        <v>2012</v>
      </c>
      <c r="BE1237" s="2" t="s">
        <v>6906</v>
      </c>
      <c r="BF1237" s="2" t="s">
        <v>315</v>
      </c>
    </row>
    <row r="1238" spans="1:58" x14ac:dyDescent="0.35">
      <c r="A1238" s="2">
        <v>3043788</v>
      </c>
      <c r="B1238" s="2" t="s">
        <v>58</v>
      </c>
      <c r="C1238" s="2">
        <v>33043031</v>
      </c>
      <c r="D1238" s="2">
        <v>339051833</v>
      </c>
      <c r="E1238" s="2" t="s">
        <v>59</v>
      </c>
      <c r="F1238" s="2" t="s">
        <v>60</v>
      </c>
      <c r="G1238" s="2" t="s">
        <v>112</v>
      </c>
      <c r="H1238" s="2" t="s">
        <v>3876</v>
      </c>
      <c r="I1238" s="2">
        <v>773561716</v>
      </c>
      <c r="J1238" s="2" t="s">
        <v>114</v>
      </c>
      <c r="K1238" s="2">
        <v>16</v>
      </c>
      <c r="L1238" s="2" t="s">
        <v>64</v>
      </c>
      <c r="M1238" s="2" t="s">
        <v>65</v>
      </c>
      <c r="N1238" s="3">
        <v>45743.458333333336</v>
      </c>
      <c r="O1238" s="2" t="s">
        <v>66</v>
      </c>
      <c r="Q1238" s="2" t="s">
        <v>67</v>
      </c>
      <c r="R1238" s="3">
        <v>45749.638287037036</v>
      </c>
      <c r="S1238" s="2" t="s">
        <v>4312</v>
      </c>
      <c r="T1238" s="2" t="s">
        <v>598</v>
      </c>
      <c r="U1238" s="2" t="s">
        <v>175</v>
      </c>
      <c r="V1238" s="2" t="s">
        <v>8039</v>
      </c>
      <c r="W1238" s="2" t="s">
        <v>468</v>
      </c>
      <c r="X1238" s="2" t="s">
        <v>600</v>
      </c>
      <c r="Y1238" s="2" t="s">
        <v>6166</v>
      </c>
      <c r="Z1238" s="2" t="s">
        <v>1346</v>
      </c>
      <c r="AA1238" s="2" t="s">
        <v>1557</v>
      </c>
      <c r="AB1238" s="2" t="s">
        <v>76</v>
      </c>
      <c r="AE1238" s="3">
        <v>45750.757557870369</v>
      </c>
      <c r="AF1238" s="2" t="s">
        <v>77</v>
      </c>
      <c r="AH1238" s="2" t="s">
        <v>78</v>
      </c>
      <c r="AI1238" s="2" t="s">
        <v>58</v>
      </c>
      <c r="AJ1238" s="2" t="s">
        <v>80</v>
      </c>
      <c r="AK1238" s="2" t="s">
        <v>8040</v>
      </c>
      <c r="AL1238" s="2" t="s">
        <v>611</v>
      </c>
      <c r="AM1238" s="3">
        <v>45750.757673611108</v>
      </c>
      <c r="AN1238" s="2" t="s">
        <v>8040</v>
      </c>
      <c r="AO1238" s="2" t="s">
        <v>611</v>
      </c>
      <c r="AP1238" s="2">
        <v>5873487</v>
      </c>
      <c r="AQ1238" s="2" t="s">
        <v>81</v>
      </c>
      <c r="AR1238" s="3">
        <v>45751.506192129629</v>
      </c>
      <c r="AS1238" s="2" t="s">
        <v>82</v>
      </c>
      <c r="AT1238" s="3">
        <v>45750.333333333336</v>
      </c>
      <c r="AU1238" s="2" t="s">
        <v>83</v>
      </c>
      <c r="AV1238" s="2" t="s">
        <v>1314</v>
      </c>
      <c r="AW1238" s="2" t="s">
        <v>1315</v>
      </c>
      <c r="AX1238" s="2" t="s">
        <v>1316</v>
      </c>
      <c r="AZ1238" s="3">
        <v>45751.506192129629</v>
      </c>
      <c r="BB1238" s="2" t="s">
        <v>167</v>
      </c>
      <c r="BC1238" s="2" t="s">
        <v>168</v>
      </c>
      <c r="BD1238" s="2" t="s">
        <v>169</v>
      </c>
      <c r="BE1238" s="2" t="s">
        <v>1406</v>
      </c>
      <c r="BF1238" s="2" t="s">
        <v>920</v>
      </c>
    </row>
    <row r="1239" spans="1:58" x14ac:dyDescent="0.35">
      <c r="A1239" s="2">
        <v>3043789</v>
      </c>
      <c r="B1239" s="2" t="s">
        <v>214</v>
      </c>
      <c r="C1239" s="2">
        <v>39698431</v>
      </c>
      <c r="D1239" s="2">
        <v>339616838</v>
      </c>
      <c r="E1239" s="2" t="s">
        <v>59</v>
      </c>
      <c r="F1239" s="2" t="s">
        <v>60</v>
      </c>
      <c r="G1239" s="2" t="s">
        <v>1287</v>
      </c>
      <c r="H1239" s="2" t="s">
        <v>8041</v>
      </c>
      <c r="I1239" s="2">
        <v>779745946</v>
      </c>
      <c r="J1239" s="2" t="s">
        <v>1797</v>
      </c>
      <c r="K1239" s="2">
        <v>16</v>
      </c>
      <c r="L1239" s="2" t="s">
        <v>64</v>
      </c>
      <c r="M1239" s="2" t="s">
        <v>65</v>
      </c>
      <c r="N1239" s="3">
        <v>45071.75</v>
      </c>
      <c r="O1239" s="2" t="s">
        <v>614</v>
      </c>
      <c r="Q1239" s="2" t="s">
        <v>67</v>
      </c>
      <c r="R1239" s="3">
        <v>45749.638379629629</v>
      </c>
      <c r="S1239" s="2" t="s">
        <v>8042</v>
      </c>
      <c r="T1239" s="2" t="s">
        <v>69</v>
      </c>
      <c r="U1239" s="2" t="s">
        <v>70</v>
      </c>
      <c r="V1239" s="2" t="s">
        <v>8043</v>
      </c>
      <c r="W1239" s="2" t="s">
        <v>99</v>
      </c>
      <c r="X1239" s="2" t="s">
        <v>99</v>
      </c>
      <c r="Y1239" s="2" t="s">
        <v>8044</v>
      </c>
      <c r="Z1239" s="2" t="s">
        <v>101</v>
      </c>
      <c r="AA1239" s="2" t="s">
        <v>322</v>
      </c>
      <c r="AB1239" s="2" t="s">
        <v>8045</v>
      </c>
      <c r="AE1239" s="3">
        <v>45749.638391203705</v>
      </c>
      <c r="AF1239" s="2" t="s">
        <v>77</v>
      </c>
      <c r="AH1239" s="2" t="s">
        <v>78</v>
      </c>
      <c r="AI1239" s="2" t="s">
        <v>125</v>
      </c>
      <c r="AJ1239" s="2" t="s">
        <v>511</v>
      </c>
      <c r="AK1239" s="2" t="s">
        <v>8043</v>
      </c>
      <c r="AL1239" s="2" t="s">
        <v>8042</v>
      </c>
      <c r="AM1239" s="3">
        <v>45749.638449074075</v>
      </c>
      <c r="AN1239" s="2" t="s">
        <v>8043</v>
      </c>
      <c r="AP1239" s="2">
        <v>5868600</v>
      </c>
      <c r="AQ1239" s="2" t="s">
        <v>81</v>
      </c>
      <c r="AR1239" s="3">
        <v>45750.632939814815</v>
      </c>
      <c r="AS1239" s="2" t="s">
        <v>82</v>
      </c>
      <c r="AT1239" s="3">
        <v>45751.333333333336</v>
      </c>
      <c r="AU1239" s="2" t="s">
        <v>83</v>
      </c>
      <c r="AV1239" s="2" t="s">
        <v>106</v>
      </c>
      <c r="AW1239" s="2" t="s">
        <v>107</v>
      </c>
      <c r="AX1239" s="2" t="s">
        <v>108</v>
      </c>
      <c r="AZ1239" s="3">
        <v>45750.632939814815</v>
      </c>
      <c r="BB1239" s="2" t="s">
        <v>838</v>
      </c>
      <c r="BC1239" s="2" t="s">
        <v>839</v>
      </c>
      <c r="BD1239" s="2" t="s">
        <v>840</v>
      </c>
      <c r="BE1239" s="2" t="s">
        <v>8046</v>
      </c>
      <c r="BF1239" s="2" t="s">
        <v>110</v>
      </c>
    </row>
    <row r="1240" spans="1:58" x14ac:dyDescent="0.35">
      <c r="A1240" s="2">
        <v>3043790</v>
      </c>
      <c r="B1240" s="2" t="s">
        <v>58</v>
      </c>
      <c r="C1240" s="2">
        <v>39115501</v>
      </c>
      <c r="D1240" s="2">
        <v>339535661</v>
      </c>
      <c r="E1240" s="2" t="s">
        <v>59</v>
      </c>
      <c r="F1240" s="2" t="s">
        <v>60</v>
      </c>
      <c r="G1240" s="2" t="s">
        <v>112</v>
      </c>
      <c r="H1240" s="2" t="s">
        <v>8047</v>
      </c>
      <c r="I1240" s="2">
        <v>774009356</v>
      </c>
      <c r="J1240" s="2" t="s">
        <v>814</v>
      </c>
      <c r="K1240" s="2">
        <v>14</v>
      </c>
      <c r="L1240" s="2" t="s">
        <v>64</v>
      </c>
      <c r="M1240" s="2" t="s">
        <v>65</v>
      </c>
      <c r="N1240" s="3">
        <v>45248.674884259257</v>
      </c>
      <c r="O1240" s="2" t="s">
        <v>66</v>
      </c>
      <c r="Q1240" s="2" t="s">
        <v>67</v>
      </c>
      <c r="R1240" s="3">
        <v>45749.638506944444</v>
      </c>
      <c r="S1240" s="2" t="s">
        <v>7661</v>
      </c>
      <c r="T1240" s="2" t="s">
        <v>97</v>
      </c>
      <c r="U1240" s="2" t="s">
        <v>70</v>
      </c>
      <c r="V1240" s="2" t="s">
        <v>8048</v>
      </c>
      <c r="W1240" s="2" t="s">
        <v>468</v>
      </c>
      <c r="X1240" s="2" t="s">
        <v>468</v>
      </c>
      <c r="Y1240" s="2" t="s">
        <v>8049</v>
      </c>
      <c r="Z1240" s="2" t="s">
        <v>568</v>
      </c>
      <c r="AA1240" s="2" t="s">
        <v>8050</v>
      </c>
      <c r="AB1240" s="2" t="s">
        <v>76</v>
      </c>
      <c r="AC1240" s="2">
        <v>774009356</v>
      </c>
      <c r="AE1240" s="3">
        <v>45749.638518518521</v>
      </c>
      <c r="AF1240" s="2" t="s">
        <v>77</v>
      </c>
      <c r="AH1240" s="2" t="s">
        <v>103</v>
      </c>
      <c r="AI1240" s="2" t="s">
        <v>79</v>
      </c>
      <c r="AJ1240" s="2" t="s">
        <v>105</v>
      </c>
      <c r="AK1240" s="2" t="s">
        <v>8051</v>
      </c>
      <c r="AL1240" s="2" t="s">
        <v>7661</v>
      </c>
      <c r="AM1240" s="3">
        <v>45749.638541666667</v>
      </c>
      <c r="AN1240" s="2" t="s">
        <v>8051</v>
      </c>
      <c r="AP1240" s="2">
        <v>5868601</v>
      </c>
      <c r="AQ1240" s="2" t="s">
        <v>81</v>
      </c>
      <c r="AR1240" s="3">
        <v>45750.44327546296</v>
      </c>
      <c r="AS1240" s="2" t="s">
        <v>82</v>
      </c>
      <c r="AT1240" s="3">
        <v>45751.381944444445</v>
      </c>
      <c r="AU1240" s="2" t="s">
        <v>83</v>
      </c>
      <c r="AV1240" s="2" t="s">
        <v>572</v>
      </c>
      <c r="AW1240" s="2" t="s">
        <v>573</v>
      </c>
      <c r="AX1240" s="2" t="s">
        <v>1945</v>
      </c>
      <c r="AZ1240" s="3">
        <v>45750.44327546296</v>
      </c>
      <c r="BB1240" s="2" t="s">
        <v>87</v>
      </c>
      <c r="BC1240" s="2" t="s">
        <v>88</v>
      </c>
      <c r="BD1240" s="2" t="s">
        <v>89</v>
      </c>
      <c r="BE1240" s="2" t="s">
        <v>8052</v>
      </c>
      <c r="BF1240" s="2" t="s">
        <v>474</v>
      </c>
    </row>
    <row r="1241" spans="1:58" x14ac:dyDescent="0.35">
      <c r="A1241" s="2">
        <v>3043791</v>
      </c>
      <c r="B1241" s="2" t="s">
        <v>58</v>
      </c>
      <c r="C1241" s="2">
        <v>34833411</v>
      </c>
      <c r="D1241" s="2">
        <v>338589992</v>
      </c>
      <c r="E1241" s="2" t="s">
        <v>59</v>
      </c>
      <c r="F1241" s="2" t="s">
        <v>60</v>
      </c>
      <c r="G1241" s="2" t="s">
        <v>6464</v>
      </c>
      <c r="H1241" s="2" t="s">
        <v>3077</v>
      </c>
      <c r="I1241" s="2">
        <v>774883117</v>
      </c>
      <c r="J1241" s="2" t="s">
        <v>909</v>
      </c>
      <c r="K1241" s="2">
        <v>13</v>
      </c>
      <c r="L1241" s="2" t="s">
        <v>64</v>
      </c>
      <c r="M1241" s="2" t="s">
        <v>65</v>
      </c>
      <c r="N1241" s="3">
        <v>45742.690439814818</v>
      </c>
      <c r="O1241" s="2" t="s">
        <v>66</v>
      </c>
      <c r="Q1241" s="2" t="s">
        <v>67</v>
      </c>
      <c r="R1241" s="3">
        <v>45749.638553240744</v>
      </c>
      <c r="S1241" s="2" t="s">
        <v>2081</v>
      </c>
      <c r="T1241" s="2" t="s">
        <v>69</v>
      </c>
      <c r="U1241" s="2" t="s">
        <v>581</v>
      </c>
      <c r="V1241" s="2" t="s">
        <v>8053</v>
      </c>
      <c r="W1241" s="2" t="s">
        <v>872</v>
      </c>
      <c r="X1241" s="2" t="s">
        <v>873</v>
      </c>
      <c r="Y1241" s="2" t="s">
        <v>5264</v>
      </c>
      <c r="Z1241" s="2" t="s">
        <v>875</v>
      </c>
      <c r="AA1241" s="2" t="s">
        <v>875</v>
      </c>
      <c r="AB1241" s="2" t="s">
        <v>76</v>
      </c>
      <c r="AE1241" s="3">
        <v>45749.638553240744</v>
      </c>
      <c r="AF1241" s="2" t="s">
        <v>77</v>
      </c>
      <c r="AH1241" s="2" t="s">
        <v>103</v>
      </c>
      <c r="AI1241" s="2" t="s">
        <v>79</v>
      </c>
      <c r="AJ1241" s="2" t="s">
        <v>586</v>
      </c>
      <c r="AK1241" s="2" t="s">
        <v>8053</v>
      </c>
      <c r="AL1241" s="2" t="s">
        <v>2081</v>
      </c>
      <c r="AM1241" s="3">
        <v>45749.63858796296</v>
      </c>
      <c r="AN1241" s="2" t="s">
        <v>8053</v>
      </c>
      <c r="AP1241" s="2">
        <v>5868602</v>
      </c>
      <c r="AQ1241" s="2" t="s">
        <v>81</v>
      </c>
      <c r="AR1241" s="3">
        <v>45750.60869212963</v>
      </c>
      <c r="AS1241" s="2" t="s">
        <v>82</v>
      </c>
      <c r="AT1241" s="3">
        <v>45751.333333333336</v>
      </c>
      <c r="AU1241" s="2" t="s">
        <v>83</v>
      </c>
      <c r="AV1241" s="2" t="s">
        <v>877</v>
      </c>
      <c r="AW1241" s="2" t="s">
        <v>878</v>
      </c>
      <c r="AX1241" s="2" t="s">
        <v>4211</v>
      </c>
      <c r="AZ1241" s="3">
        <v>45750.60869212963</v>
      </c>
      <c r="BB1241" s="2" t="s">
        <v>325</v>
      </c>
      <c r="BC1241" s="2" t="s">
        <v>326</v>
      </c>
      <c r="BD1241" s="2" t="s">
        <v>327</v>
      </c>
      <c r="BE1241" s="2" t="s">
        <v>8054</v>
      </c>
      <c r="BF1241" s="2" t="s">
        <v>728</v>
      </c>
    </row>
    <row r="1242" spans="1:58" x14ac:dyDescent="0.35">
      <c r="A1242" s="2">
        <v>3043792</v>
      </c>
      <c r="B1242" s="2" t="s">
        <v>482</v>
      </c>
      <c r="C1242" s="2">
        <v>44414971</v>
      </c>
      <c r="D1242" s="2">
        <v>339670027</v>
      </c>
      <c r="E1242" s="2" t="s">
        <v>59</v>
      </c>
      <c r="F1242" s="2" t="s">
        <v>60</v>
      </c>
      <c r="G1242" s="2" t="s">
        <v>594</v>
      </c>
      <c r="H1242" s="2" t="s">
        <v>2798</v>
      </c>
      <c r="I1242" s="2">
        <v>784377574</v>
      </c>
      <c r="J1242" s="2" t="s">
        <v>8055</v>
      </c>
      <c r="K1242" s="2">
        <v>16</v>
      </c>
      <c r="L1242" s="2" t="s">
        <v>64</v>
      </c>
      <c r="M1242" s="2" t="s">
        <v>65</v>
      </c>
      <c r="N1242" s="3">
        <v>45604.625</v>
      </c>
      <c r="O1242" s="2" t="s">
        <v>486</v>
      </c>
      <c r="Q1242" s="2" t="s">
        <v>67</v>
      </c>
      <c r="R1242" s="3">
        <v>45749.638796296298</v>
      </c>
      <c r="S1242" s="2" t="s">
        <v>7829</v>
      </c>
      <c r="T1242" s="2" t="s">
        <v>410</v>
      </c>
      <c r="U1242" s="2" t="s">
        <v>846</v>
      </c>
      <c r="V1242" s="2" t="s">
        <v>8056</v>
      </c>
      <c r="W1242" s="2" t="s">
        <v>1474</v>
      </c>
      <c r="X1242" s="2" t="s">
        <v>1474</v>
      </c>
      <c r="Y1242" s="2" t="s">
        <v>3455</v>
      </c>
      <c r="Z1242" s="2" t="s">
        <v>4976</v>
      </c>
      <c r="AA1242" s="2" t="s">
        <v>8057</v>
      </c>
      <c r="AB1242" s="2" t="s">
        <v>76</v>
      </c>
      <c r="AE1242" s="3">
        <v>45749.638935185183</v>
      </c>
      <c r="AF1242" s="2" t="s">
        <v>77</v>
      </c>
      <c r="AH1242" s="2" t="s">
        <v>78</v>
      </c>
      <c r="AI1242" s="2" t="s">
        <v>125</v>
      </c>
      <c r="AJ1242" s="2" t="s">
        <v>1610</v>
      </c>
      <c r="AL1242" s="2" t="s">
        <v>7829</v>
      </c>
      <c r="AM1242" s="3">
        <v>45749.638969907406</v>
      </c>
      <c r="AO1242" s="2" t="s">
        <v>7829</v>
      </c>
      <c r="AP1242" s="2">
        <v>5868603</v>
      </c>
      <c r="AQ1242" s="2" t="s">
        <v>81</v>
      </c>
      <c r="AR1242" s="3">
        <v>45750.50571759259</v>
      </c>
      <c r="AS1242" s="2" t="s">
        <v>82</v>
      </c>
      <c r="AT1242" s="3">
        <v>45749.333333333336</v>
      </c>
      <c r="AU1242" s="2" t="s">
        <v>127</v>
      </c>
      <c r="AV1242" s="2" t="s">
        <v>1714</v>
      </c>
      <c r="AW1242" s="2" t="s">
        <v>1715</v>
      </c>
      <c r="AX1242" s="2" t="s">
        <v>2832</v>
      </c>
      <c r="AZ1242" s="3">
        <v>45750.50571759259</v>
      </c>
      <c r="BB1242" s="2" t="s">
        <v>559</v>
      </c>
      <c r="BC1242" s="2" t="s">
        <v>132</v>
      </c>
      <c r="BD1242" s="2" t="s">
        <v>560</v>
      </c>
      <c r="BE1242" s="2" t="s">
        <v>6556</v>
      </c>
      <c r="BF1242" s="2" t="s">
        <v>299</v>
      </c>
    </row>
    <row r="1243" spans="1:58" x14ac:dyDescent="0.35">
      <c r="A1243" s="2">
        <v>3043793</v>
      </c>
      <c r="B1243" s="2" t="s">
        <v>58</v>
      </c>
      <c r="C1243" s="2">
        <v>39603431</v>
      </c>
      <c r="D1243" s="2">
        <v>338202557</v>
      </c>
      <c r="E1243" s="2" t="s">
        <v>59</v>
      </c>
      <c r="F1243" s="2" t="s">
        <v>60</v>
      </c>
      <c r="G1243" s="2" t="s">
        <v>112</v>
      </c>
      <c r="H1243" s="2" t="s">
        <v>822</v>
      </c>
      <c r="I1243" s="2">
        <v>771153114</v>
      </c>
      <c r="J1243" s="2" t="s">
        <v>114</v>
      </c>
      <c r="K1243" s="2">
        <v>12</v>
      </c>
      <c r="L1243" s="2" t="s">
        <v>64</v>
      </c>
      <c r="M1243" s="2" t="s">
        <v>65</v>
      </c>
      <c r="N1243" s="3">
        <v>45170</v>
      </c>
      <c r="O1243" s="2" t="s">
        <v>161</v>
      </c>
      <c r="Q1243" s="2" t="s">
        <v>67</v>
      </c>
      <c r="R1243" s="3">
        <v>45749.639027777775</v>
      </c>
      <c r="S1243" s="2" t="s">
        <v>8058</v>
      </c>
      <c r="T1243" s="2" t="s">
        <v>97</v>
      </c>
      <c r="U1243" s="2" t="s">
        <v>70</v>
      </c>
      <c r="V1243" s="2" t="s">
        <v>8059</v>
      </c>
      <c r="W1243" s="2" t="s">
        <v>72</v>
      </c>
      <c r="X1243" s="2" t="s">
        <v>439</v>
      </c>
      <c r="Y1243" s="2" t="s">
        <v>887</v>
      </c>
      <c r="Z1243" s="2" t="s">
        <v>888</v>
      </c>
      <c r="AA1243" s="2" t="s">
        <v>888</v>
      </c>
      <c r="AB1243" s="2" t="s">
        <v>8060</v>
      </c>
      <c r="AC1243" s="2" t="s">
        <v>8061</v>
      </c>
      <c r="AE1243" s="3">
        <v>45749.639039351852</v>
      </c>
      <c r="AF1243" s="2" t="s">
        <v>77</v>
      </c>
      <c r="AH1243" s="2" t="s">
        <v>103</v>
      </c>
      <c r="AI1243" s="2" t="s">
        <v>79</v>
      </c>
      <c r="AJ1243" s="2" t="s">
        <v>105</v>
      </c>
      <c r="AK1243" s="2" t="s">
        <v>8062</v>
      </c>
      <c r="AL1243" s="2" t="s">
        <v>8058</v>
      </c>
      <c r="AM1243" s="3">
        <v>45749.639097222222</v>
      </c>
      <c r="AN1243" s="2" t="s">
        <v>8062</v>
      </c>
      <c r="AP1243" s="2">
        <v>5868606</v>
      </c>
      <c r="AQ1243" s="2" t="s">
        <v>81</v>
      </c>
      <c r="AR1243" s="3">
        <v>45750.737233796295</v>
      </c>
      <c r="AS1243" s="2" t="s">
        <v>82</v>
      </c>
      <c r="AT1243" s="3">
        <v>45751.333333333336</v>
      </c>
      <c r="AU1243" s="2" t="s">
        <v>83</v>
      </c>
      <c r="AV1243" s="2" t="s">
        <v>446</v>
      </c>
      <c r="AW1243" s="2" t="s">
        <v>447</v>
      </c>
      <c r="AX1243" s="2" t="s">
        <v>4709</v>
      </c>
      <c r="AZ1243" s="3">
        <v>45750.737233796295</v>
      </c>
      <c r="BB1243" s="2" t="s">
        <v>432</v>
      </c>
      <c r="BC1243" s="2" t="s">
        <v>433</v>
      </c>
      <c r="BD1243" s="2" t="s">
        <v>187</v>
      </c>
      <c r="BE1243" s="2" t="s">
        <v>2200</v>
      </c>
      <c r="BF1243" s="2" t="s">
        <v>891</v>
      </c>
    </row>
    <row r="1244" spans="1:58" x14ac:dyDescent="0.35">
      <c r="A1244" s="2">
        <v>3043794</v>
      </c>
      <c r="B1244" s="2" t="s">
        <v>58</v>
      </c>
      <c r="C1244" s="2">
        <v>43670691</v>
      </c>
      <c r="D1244" s="2">
        <v>338523770</v>
      </c>
      <c r="E1244" s="2" t="s">
        <v>59</v>
      </c>
      <c r="F1244" s="2" t="s">
        <v>60</v>
      </c>
      <c r="G1244" s="2" t="s">
        <v>5622</v>
      </c>
      <c r="H1244" s="2" t="s">
        <v>8063</v>
      </c>
      <c r="I1244" s="2">
        <v>781765522</v>
      </c>
      <c r="J1244" s="2" t="s">
        <v>1604</v>
      </c>
      <c r="K1244" s="2">
        <v>20</v>
      </c>
      <c r="L1244" s="2" t="s">
        <v>192</v>
      </c>
      <c r="M1244" s="2" t="s">
        <v>193</v>
      </c>
      <c r="N1244" s="3">
        <v>45553.570243055554</v>
      </c>
      <c r="O1244" s="2" t="s">
        <v>260</v>
      </c>
      <c r="Q1244" s="2" t="s">
        <v>67</v>
      </c>
      <c r="R1244" s="3">
        <v>45749.639108796298</v>
      </c>
      <c r="S1244" s="2" t="s">
        <v>332</v>
      </c>
      <c r="T1244" s="2" t="s">
        <v>196</v>
      </c>
      <c r="U1244" s="2" t="s">
        <v>70</v>
      </c>
      <c r="V1244" s="2" t="s">
        <v>333</v>
      </c>
      <c r="W1244" s="2" t="s">
        <v>263</v>
      </c>
      <c r="X1244" s="2" t="s">
        <v>304</v>
      </c>
      <c r="Y1244" s="2" t="s">
        <v>2429</v>
      </c>
      <c r="Z1244" s="2" t="s">
        <v>1446</v>
      </c>
      <c r="AA1244" s="2" t="s">
        <v>1446</v>
      </c>
      <c r="AB1244" s="2" t="s">
        <v>76</v>
      </c>
      <c r="AE1244" s="3">
        <v>45749.639270833337</v>
      </c>
      <c r="AF1244" s="2" t="s">
        <v>203</v>
      </c>
      <c r="AG1244" s="2">
        <v>48</v>
      </c>
      <c r="AH1244" s="2" t="s">
        <v>78</v>
      </c>
      <c r="AI1244" s="2" t="s">
        <v>204</v>
      </c>
      <c r="AJ1244" s="2" t="s">
        <v>290</v>
      </c>
      <c r="AK1244" s="2" t="s">
        <v>8064</v>
      </c>
      <c r="AL1244" s="2" t="s">
        <v>332</v>
      </c>
      <c r="AM1244" s="3">
        <v>45750.499432870369</v>
      </c>
      <c r="AN1244" s="2" t="s">
        <v>8065</v>
      </c>
      <c r="AO1244" s="2" t="s">
        <v>463</v>
      </c>
      <c r="AP1244" s="2">
        <v>5871526</v>
      </c>
      <c r="AQ1244" s="2" t="s">
        <v>81</v>
      </c>
      <c r="AR1244" s="3">
        <v>45750.63144675926</v>
      </c>
      <c r="AS1244" s="2" t="s">
        <v>82</v>
      </c>
      <c r="AT1244" s="3">
        <v>45750.333333333336</v>
      </c>
      <c r="AU1244" s="2" t="s">
        <v>83</v>
      </c>
      <c r="AV1244" s="2" t="s">
        <v>1815</v>
      </c>
      <c r="AW1244" s="2" t="s">
        <v>1816</v>
      </c>
      <c r="AX1244" s="2" t="s">
        <v>1817</v>
      </c>
      <c r="AY1244" s="3">
        <v>45751.639270833337</v>
      </c>
      <c r="AZ1244" s="3">
        <v>45750.63144675926</v>
      </c>
      <c r="BA1244" s="2" t="s">
        <v>211</v>
      </c>
      <c r="BB1244" s="2" t="s">
        <v>2965</v>
      </c>
      <c r="BC1244" s="2" t="s">
        <v>2966</v>
      </c>
      <c r="BD1244" s="2" t="s">
        <v>359</v>
      </c>
      <c r="BE1244" s="2" t="s">
        <v>1072</v>
      </c>
      <c r="BF1244" s="2" t="s">
        <v>315</v>
      </c>
    </row>
    <row r="1245" spans="1:58" x14ac:dyDescent="0.35">
      <c r="A1245" s="2">
        <v>3043795</v>
      </c>
      <c r="B1245" s="2" t="s">
        <v>58</v>
      </c>
      <c r="C1245" s="2">
        <v>40033461</v>
      </c>
      <c r="D1245" s="2">
        <v>338702737</v>
      </c>
      <c r="E1245" s="2" t="s">
        <v>59</v>
      </c>
      <c r="F1245" s="2" t="s">
        <v>60</v>
      </c>
      <c r="G1245" s="2" t="s">
        <v>1919</v>
      </c>
      <c r="H1245" s="2" t="s">
        <v>8066</v>
      </c>
      <c r="I1245" s="2">
        <v>775566944</v>
      </c>
      <c r="J1245" s="2" t="s">
        <v>596</v>
      </c>
      <c r="K1245" s="2">
        <v>12</v>
      </c>
      <c r="L1245" s="2" t="s">
        <v>64</v>
      </c>
      <c r="M1245" s="2" t="s">
        <v>65</v>
      </c>
      <c r="N1245" s="3">
        <v>44923.541666666664</v>
      </c>
      <c r="O1245" s="2" t="s">
        <v>66</v>
      </c>
      <c r="Q1245" s="2" t="s">
        <v>67</v>
      </c>
      <c r="R1245" s="3">
        <v>45749.640034722222</v>
      </c>
      <c r="S1245" s="2" t="s">
        <v>7661</v>
      </c>
      <c r="T1245" s="2" t="s">
        <v>97</v>
      </c>
      <c r="U1245" s="2" t="s">
        <v>70</v>
      </c>
      <c r="V1245" s="2" t="s">
        <v>8067</v>
      </c>
      <c r="W1245" s="2" t="s">
        <v>263</v>
      </c>
      <c r="X1245" s="2" t="s">
        <v>304</v>
      </c>
      <c r="Y1245" s="2" t="s">
        <v>8068</v>
      </c>
      <c r="Z1245" s="2" t="s">
        <v>521</v>
      </c>
      <c r="AA1245" s="2" t="s">
        <v>2964</v>
      </c>
      <c r="AB1245" s="2" t="s">
        <v>76</v>
      </c>
      <c r="AE1245" s="3">
        <v>45749.640046296299</v>
      </c>
      <c r="AF1245" s="2" t="s">
        <v>77</v>
      </c>
      <c r="AH1245" s="2" t="s">
        <v>103</v>
      </c>
      <c r="AI1245" s="2" t="s">
        <v>79</v>
      </c>
      <c r="AJ1245" s="2" t="s">
        <v>105</v>
      </c>
      <c r="AK1245" s="2" t="s">
        <v>8069</v>
      </c>
      <c r="AL1245" s="2" t="s">
        <v>7661</v>
      </c>
      <c r="AM1245" s="3">
        <v>45749.640069444446</v>
      </c>
      <c r="AN1245" s="2" t="s">
        <v>8069</v>
      </c>
      <c r="AP1245" s="2">
        <v>5868614</v>
      </c>
      <c r="AQ1245" s="2" t="s">
        <v>81</v>
      </c>
      <c r="AR1245" s="3">
        <v>45751.621550925927</v>
      </c>
      <c r="AS1245" s="2" t="s">
        <v>82</v>
      </c>
      <c r="AT1245" s="3">
        <v>45751.333333333336</v>
      </c>
      <c r="AU1245" s="2" t="s">
        <v>83</v>
      </c>
      <c r="AV1245" s="2" t="s">
        <v>308</v>
      </c>
      <c r="AW1245" s="2" t="s">
        <v>309</v>
      </c>
      <c r="AX1245" s="2" t="s">
        <v>2283</v>
      </c>
      <c r="AZ1245" s="3">
        <v>45751.621550925927</v>
      </c>
      <c r="BB1245" s="2" t="s">
        <v>185</v>
      </c>
      <c r="BC1245" s="2" t="s">
        <v>186</v>
      </c>
      <c r="BD1245" s="2" t="s">
        <v>187</v>
      </c>
      <c r="BE1245" s="2" t="s">
        <v>8070</v>
      </c>
      <c r="BF1245" s="2" t="s">
        <v>463</v>
      </c>
    </row>
    <row r="1246" spans="1:58" x14ac:dyDescent="0.35">
      <c r="A1246" s="2">
        <v>3043796</v>
      </c>
      <c r="B1246" s="2" t="s">
        <v>58</v>
      </c>
      <c r="C1246" s="2">
        <v>45405571</v>
      </c>
      <c r="D1246" s="2">
        <v>339577326</v>
      </c>
      <c r="E1246" s="2" t="s">
        <v>59</v>
      </c>
      <c r="F1246" s="2" t="s">
        <v>60</v>
      </c>
      <c r="G1246" s="2" t="s">
        <v>822</v>
      </c>
      <c r="H1246" s="2" t="s">
        <v>5622</v>
      </c>
      <c r="I1246" s="2">
        <v>775419767</v>
      </c>
      <c r="J1246" s="2" t="s">
        <v>8071</v>
      </c>
      <c r="K1246" s="2">
        <v>14</v>
      </c>
      <c r="L1246" s="2" t="s">
        <v>64</v>
      </c>
      <c r="M1246" s="2" t="s">
        <v>65</v>
      </c>
      <c r="N1246" s="3">
        <v>45720.653067129628</v>
      </c>
      <c r="O1246" s="2" t="s">
        <v>66</v>
      </c>
      <c r="Q1246" s="2" t="s">
        <v>67</v>
      </c>
      <c r="R1246" s="3">
        <v>45749.640185185184</v>
      </c>
      <c r="S1246" s="2" t="s">
        <v>6297</v>
      </c>
      <c r="T1246" s="2" t="s">
        <v>488</v>
      </c>
      <c r="U1246" s="2" t="s">
        <v>70</v>
      </c>
      <c r="V1246" s="2" t="s">
        <v>7979</v>
      </c>
      <c r="W1246" s="2" t="s">
        <v>468</v>
      </c>
      <c r="X1246" s="2" t="s">
        <v>600</v>
      </c>
      <c r="Y1246" s="2" t="s">
        <v>8072</v>
      </c>
      <c r="Z1246" s="2" t="s">
        <v>1346</v>
      </c>
      <c r="AA1246" s="2" t="s">
        <v>8073</v>
      </c>
      <c r="AB1246" s="2" t="s">
        <v>76</v>
      </c>
      <c r="AE1246" s="3">
        <v>45749.640601851854</v>
      </c>
      <c r="AF1246" s="2" t="s">
        <v>77</v>
      </c>
      <c r="AH1246" s="2" t="s">
        <v>78</v>
      </c>
      <c r="AI1246" s="2" t="s">
        <v>79</v>
      </c>
      <c r="AJ1246" s="2" t="s">
        <v>105</v>
      </c>
      <c r="AK1246" s="2" t="s">
        <v>8074</v>
      </c>
      <c r="AL1246" s="2" t="s">
        <v>6297</v>
      </c>
      <c r="AM1246" s="3">
        <v>45749.640659722223</v>
      </c>
      <c r="AO1246" s="2" t="s">
        <v>6297</v>
      </c>
      <c r="AP1246" s="2">
        <v>5868615</v>
      </c>
      <c r="AQ1246" s="2" t="s">
        <v>81</v>
      </c>
      <c r="AR1246" s="3">
        <v>45750.690625000003</v>
      </c>
      <c r="AS1246" s="2" t="s">
        <v>82</v>
      </c>
      <c r="AT1246" s="3">
        <v>45749.333333333336</v>
      </c>
      <c r="AU1246" s="2" t="s">
        <v>127</v>
      </c>
      <c r="AV1246" s="2" t="s">
        <v>605</v>
      </c>
      <c r="AW1246" s="2" t="s">
        <v>606</v>
      </c>
      <c r="AX1246" s="2" t="s">
        <v>2388</v>
      </c>
      <c r="AZ1246" s="3">
        <v>45750.690625000003</v>
      </c>
      <c r="BB1246" s="2" t="s">
        <v>295</v>
      </c>
      <c r="BC1246" s="2" t="s">
        <v>296</v>
      </c>
      <c r="BD1246" s="2" t="s">
        <v>297</v>
      </c>
      <c r="BE1246" s="2" t="s">
        <v>1378</v>
      </c>
      <c r="BF1246" s="2" t="s">
        <v>611</v>
      </c>
    </row>
    <row r="1247" spans="1:58" x14ac:dyDescent="0.35">
      <c r="A1247" s="2">
        <v>3043797</v>
      </c>
      <c r="B1247" s="2" t="s">
        <v>111</v>
      </c>
      <c r="C1247" s="2">
        <v>77421</v>
      </c>
      <c r="D1247" s="2">
        <v>338220255</v>
      </c>
      <c r="E1247" s="2" t="s">
        <v>59</v>
      </c>
      <c r="F1247" s="2" t="s">
        <v>60</v>
      </c>
      <c r="G1247" s="2" t="s">
        <v>8075</v>
      </c>
      <c r="I1247" s="2">
        <v>772708582</v>
      </c>
      <c r="K1247" s="2">
        <v>20</v>
      </c>
      <c r="L1247" s="2" t="s">
        <v>279</v>
      </c>
      <c r="M1247" s="2" t="s">
        <v>280</v>
      </c>
      <c r="N1247" s="3">
        <v>40513</v>
      </c>
      <c r="O1247" s="2" t="s">
        <v>554</v>
      </c>
      <c r="Q1247" s="2" t="s">
        <v>67</v>
      </c>
      <c r="R1247" s="3">
        <v>45749.641770833332</v>
      </c>
      <c r="S1247" s="2" t="s">
        <v>445</v>
      </c>
      <c r="T1247" s="2" t="s">
        <v>196</v>
      </c>
      <c r="U1247" s="2" t="s">
        <v>688</v>
      </c>
      <c r="V1247" s="2" t="s">
        <v>8076</v>
      </c>
      <c r="W1247" s="2" t="s">
        <v>285</v>
      </c>
      <c r="X1247" s="2" t="s">
        <v>286</v>
      </c>
      <c r="Y1247" s="2" t="s">
        <v>835</v>
      </c>
      <c r="Z1247" s="2" t="s">
        <v>288</v>
      </c>
      <c r="AA1247" s="2" t="s">
        <v>288</v>
      </c>
      <c r="AB1247" s="2" t="s">
        <v>2019</v>
      </c>
      <c r="AE1247" s="3">
        <v>45749.643217592595</v>
      </c>
      <c r="AF1247" s="2" t="s">
        <v>203</v>
      </c>
      <c r="AG1247" s="2">
        <v>48</v>
      </c>
      <c r="AH1247" s="2" t="s">
        <v>78</v>
      </c>
      <c r="AI1247" s="2" t="s">
        <v>204</v>
      </c>
      <c r="AJ1247" s="2" t="s">
        <v>443</v>
      </c>
      <c r="AK1247" s="2" t="s">
        <v>8077</v>
      </c>
      <c r="AL1247" s="2" t="s">
        <v>445</v>
      </c>
      <c r="AM1247" s="3">
        <v>45749.643379629626</v>
      </c>
      <c r="AO1247" s="2" t="s">
        <v>445</v>
      </c>
      <c r="AP1247" s="2">
        <v>5868627</v>
      </c>
      <c r="AQ1247" s="2" t="s">
        <v>81</v>
      </c>
      <c r="AR1247" s="3">
        <v>45750.509953703702</v>
      </c>
      <c r="AS1247" s="2" t="s">
        <v>82</v>
      </c>
      <c r="AT1247" s="3">
        <v>45749.5625</v>
      </c>
      <c r="AU1247" s="2" t="s">
        <v>127</v>
      </c>
      <c r="AV1247" s="2" t="s">
        <v>292</v>
      </c>
      <c r="AW1247" s="2" t="s">
        <v>293</v>
      </c>
      <c r="AX1247" s="2" t="s">
        <v>1029</v>
      </c>
      <c r="AY1247" s="3">
        <v>45751.643217592595</v>
      </c>
      <c r="AZ1247" s="3">
        <v>45750.509953703702</v>
      </c>
      <c r="BA1247" s="2" t="s">
        <v>211</v>
      </c>
      <c r="BB1247" s="2" t="s">
        <v>559</v>
      </c>
      <c r="BC1247" s="2" t="s">
        <v>132</v>
      </c>
      <c r="BD1247" s="2" t="s">
        <v>560</v>
      </c>
      <c r="BE1247" s="2" t="s">
        <v>8078</v>
      </c>
      <c r="BF1247" s="2" t="s">
        <v>299</v>
      </c>
    </row>
    <row r="1248" spans="1:58" x14ac:dyDescent="0.35">
      <c r="A1248" s="2">
        <v>3043798</v>
      </c>
      <c r="B1248" s="2" t="s">
        <v>58</v>
      </c>
      <c r="C1248" s="2">
        <v>41288611</v>
      </c>
      <c r="D1248" s="2">
        <v>338936174</v>
      </c>
      <c r="E1248" s="2" t="s">
        <v>59</v>
      </c>
      <c r="F1248" s="2" t="s">
        <v>60</v>
      </c>
      <c r="G1248" s="2" t="s">
        <v>2911</v>
      </c>
      <c r="H1248" s="2" t="s">
        <v>2324</v>
      </c>
      <c r="I1248" s="2" t="s">
        <v>8079</v>
      </c>
      <c r="J1248" s="2" t="s">
        <v>2738</v>
      </c>
      <c r="K1248" s="2">
        <v>13</v>
      </c>
      <c r="L1248" s="2" t="s">
        <v>64</v>
      </c>
      <c r="M1248" s="2" t="s">
        <v>65</v>
      </c>
      <c r="N1248" s="3">
        <v>45134.700162037036</v>
      </c>
      <c r="O1248" s="2" t="s">
        <v>66</v>
      </c>
      <c r="Q1248" s="2" t="s">
        <v>67</v>
      </c>
      <c r="R1248" s="3">
        <v>45749.642569444448</v>
      </c>
      <c r="S1248" s="2" t="s">
        <v>1149</v>
      </c>
      <c r="T1248" s="2" t="s">
        <v>2097</v>
      </c>
      <c r="U1248" s="2" t="s">
        <v>6696</v>
      </c>
      <c r="V1248" s="2" t="s">
        <v>8080</v>
      </c>
      <c r="W1248" s="2" t="s">
        <v>263</v>
      </c>
      <c r="X1248" s="2" t="s">
        <v>304</v>
      </c>
      <c r="Y1248" s="2" t="s">
        <v>7455</v>
      </c>
      <c r="Z1248" s="2" t="s">
        <v>521</v>
      </c>
      <c r="AA1248" s="2" t="s">
        <v>4682</v>
      </c>
      <c r="AB1248" s="2" t="s">
        <v>4682</v>
      </c>
      <c r="AE1248" s="3">
        <v>45749.642928240741</v>
      </c>
      <c r="AF1248" s="2" t="s">
        <v>77</v>
      </c>
      <c r="AH1248" s="2" t="s">
        <v>103</v>
      </c>
      <c r="AI1248" s="2" t="s">
        <v>58</v>
      </c>
      <c r="AJ1248" s="2" t="s">
        <v>511</v>
      </c>
      <c r="AK1248" s="2" t="s">
        <v>8080</v>
      </c>
      <c r="AL1248" s="2" t="s">
        <v>1149</v>
      </c>
      <c r="AM1248" s="3">
        <v>45749.643263888887</v>
      </c>
      <c r="AN1248" s="2" t="s">
        <v>8080</v>
      </c>
      <c r="AO1248" s="2" t="s">
        <v>1149</v>
      </c>
      <c r="AP1248" s="2">
        <v>5868626</v>
      </c>
      <c r="AQ1248" s="2" t="s">
        <v>81</v>
      </c>
      <c r="AR1248" s="3">
        <v>45750.849178240744</v>
      </c>
      <c r="AS1248" s="2" t="s">
        <v>82</v>
      </c>
      <c r="AT1248" s="3">
        <v>45749.5625</v>
      </c>
      <c r="AU1248" s="2" t="s">
        <v>127</v>
      </c>
      <c r="AV1248" s="2" t="s">
        <v>308</v>
      </c>
      <c r="AW1248" s="2" t="s">
        <v>309</v>
      </c>
      <c r="AX1248" s="2" t="s">
        <v>6988</v>
      </c>
      <c r="AZ1248" s="3">
        <v>45750.849178240744</v>
      </c>
      <c r="BB1248" s="2" t="s">
        <v>185</v>
      </c>
      <c r="BC1248" s="2" t="s">
        <v>186</v>
      </c>
      <c r="BD1248" s="2" t="s">
        <v>187</v>
      </c>
      <c r="BE1248" s="2" t="s">
        <v>8081</v>
      </c>
      <c r="BF1248" s="2" t="s">
        <v>315</v>
      </c>
    </row>
    <row r="1249" spans="1:58" x14ac:dyDescent="0.35">
      <c r="A1249" s="2">
        <v>3043799</v>
      </c>
      <c r="B1249" s="2" t="s">
        <v>111</v>
      </c>
      <c r="C1249" s="2">
        <v>33597461</v>
      </c>
      <c r="D1249" s="2">
        <v>338649451</v>
      </c>
      <c r="E1249" s="2" t="s">
        <v>59</v>
      </c>
      <c r="F1249" s="2" t="s">
        <v>60</v>
      </c>
      <c r="G1249" s="2" t="s">
        <v>8082</v>
      </c>
      <c r="I1249" s="2" t="s">
        <v>8083</v>
      </c>
      <c r="J1249" s="2" t="s">
        <v>8084</v>
      </c>
      <c r="K1249" s="2">
        <v>20</v>
      </c>
      <c r="L1249" s="2" t="s">
        <v>279</v>
      </c>
      <c r="M1249" s="2" t="s">
        <v>280</v>
      </c>
      <c r="N1249" s="3">
        <v>42047.618055555555</v>
      </c>
      <c r="O1249" s="2" t="s">
        <v>3996</v>
      </c>
      <c r="Q1249" s="2" t="s">
        <v>67</v>
      </c>
      <c r="R1249" s="3">
        <v>45749.643229166664</v>
      </c>
      <c r="S1249" s="2" t="s">
        <v>8085</v>
      </c>
      <c r="T1249" s="2" t="s">
        <v>196</v>
      </c>
      <c r="U1249" s="2" t="s">
        <v>688</v>
      </c>
      <c r="V1249" s="2" t="s">
        <v>8086</v>
      </c>
      <c r="W1249" s="2" t="s">
        <v>1494</v>
      </c>
      <c r="X1249" s="2" t="s">
        <v>8087</v>
      </c>
      <c r="Y1249" s="2" t="s">
        <v>8088</v>
      </c>
      <c r="Z1249" s="2" t="s">
        <v>888</v>
      </c>
      <c r="AA1249" s="2" t="s">
        <v>888</v>
      </c>
      <c r="AB1249" s="2" t="s">
        <v>888</v>
      </c>
      <c r="AE1249" s="3">
        <v>45750.614016203705</v>
      </c>
      <c r="AF1249" s="2" t="s">
        <v>203</v>
      </c>
      <c r="AG1249" s="2">
        <v>48</v>
      </c>
      <c r="AH1249" s="2" t="s">
        <v>78</v>
      </c>
      <c r="AI1249" s="2" t="s">
        <v>230</v>
      </c>
      <c r="AJ1249" s="2" t="s">
        <v>231</v>
      </c>
      <c r="AK1249" s="2" t="s">
        <v>8089</v>
      </c>
      <c r="AL1249" s="2" t="s">
        <v>891</v>
      </c>
      <c r="AM1249" s="3">
        <v>45750.61414351852</v>
      </c>
      <c r="AN1249" s="2" t="s">
        <v>8089</v>
      </c>
      <c r="AO1249" s="2" t="s">
        <v>891</v>
      </c>
      <c r="AP1249" s="2">
        <v>5872314</v>
      </c>
      <c r="AQ1249" s="2" t="s">
        <v>81</v>
      </c>
      <c r="AR1249" s="3">
        <v>45752.499155092592</v>
      </c>
      <c r="AS1249" s="2" t="s">
        <v>82</v>
      </c>
      <c r="AT1249" s="3">
        <v>45750.333333333336</v>
      </c>
      <c r="AU1249" s="2" t="s">
        <v>83</v>
      </c>
      <c r="AV1249" s="2" t="s">
        <v>8090</v>
      </c>
      <c r="AW1249" s="2" t="s">
        <v>8091</v>
      </c>
      <c r="AX1249" s="2" t="s">
        <v>8092</v>
      </c>
      <c r="AY1249" s="3">
        <v>45752.614016203705</v>
      </c>
      <c r="AZ1249" s="3">
        <v>45752.499155092592</v>
      </c>
      <c r="BA1249" s="2" t="s">
        <v>211</v>
      </c>
      <c r="BB1249" s="2" t="s">
        <v>8093</v>
      </c>
      <c r="BC1249" s="2" t="s">
        <v>8094</v>
      </c>
      <c r="BD1249" s="2" t="s">
        <v>2292</v>
      </c>
      <c r="BE1249" s="2" t="s">
        <v>8095</v>
      </c>
      <c r="BF1249" s="2" t="s">
        <v>6286</v>
      </c>
    </row>
    <row r="1250" spans="1:58" x14ac:dyDescent="0.35">
      <c r="A1250" s="2">
        <v>3043800</v>
      </c>
      <c r="B1250" s="2" t="s">
        <v>58</v>
      </c>
      <c r="C1250" s="2">
        <v>39550241</v>
      </c>
      <c r="D1250" s="2">
        <v>339574736</v>
      </c>
      <c r="E1250" s="2" t="s">
        <v>59</v>
      </c>
      <c r="F1250" s="2" t="s">
        <v>60</v>
      </c>
      <c r="G1250" s="2" t="s">
        <v>8096</v>
      </c>
      <c r="H1250" s="2" t="s">
        <v>8097</v>
      </c>
      <c r="I1250" s="2">
        <v>778784353</v>
      </c>
      <c r="J1250" s="2" t="s">
        <v>8098</v>
      </c>
      <c r="K1250" s="2">
        <v>12</v>
      </c>
      <c r="L1250" s="2" t="s">
        <v>64</v>
      </c>
      <c r="M1250" s="2" t="s">
        <v>65</v>
      </c>
      <c r="N1250" s="3">
        <v>45261</v>
      </c>
      <c r="O1250" s="2" t="s">
        <v>95</v>
      </c>
      <c r="Q1250" s="2" t="s">
        <v>67</v>
      </c>
      <c r="R1250" s="3">
        <v>45749.643796296295</v>
      </c>
      <c r="S1250" s="2" t="s">
        <v>1321</v>
      </c>
      <c r="T1250" s="2" t="s">
        <v>97</v>
      </c>
      <c r="U1250" s="2" t="s">
        <v>70</v>
      </c>
      <c r="V1250" s="2" t="s">
        <v>8099</v>
      </c>
      <c r="Y1250" s="2" t="s">
        <v>5294</v>
      </c>
      <c r="Z1250" s="2" t="s">
        <v>602</v>
      </c>
      <c r="AA1250" s="2" t="s">
        <v>8100</v>
      </c>
      <c r="AB1250" s="2" t="s">
        <v>76</v>
      </c>
      <c r="AE1250" s="3">
        <v>45750.613159722219</v>
      </c>
      <c r="AF1250" s="2" t="s">
        <v>77</v>
      </c>
      <c r="AH1250" s="2" t="s">
        <v>78</v>
      </c>
      <c r="AI1250" s="2" t="s">
        <v>58</v>
      </c>
      <c r="AJ1250" s="2" t="s">
        <v>269</v>
      </c>
      <c r="AK1250" s="2" t="s">
        <v>8101</v>
      </c>
      <c r="AL1250" s="2" t="s">
        <v>611</v>
      </c>
      <c r="AM1250" s="3">
        <v>45750.613240740742</v>
      </c>
      <c r="AN1250" s="2" t="s">
        <v>8101</v>
      </c>
      <c r="AO1250" s="2" t="s">
        <v>611</v>
      </c>
      <c r="AP1250" s="2">
        <v>5872305</v>
      </c>
      <c r="AQ1250" s="2" t="s">
        <v>81</v>
      </c>
      <c r="AR1250" s="3">
        <v>45752.493206018517</v>
      </c>
      <c r="AS1250" s="2" t="s">
        <v>82</v>
      </c>
      <c r="AT1250" s="3">
        <v>45750.5625</v>
      </c>
      <c r="AU1250" s="2" t="s">
        <v>83</v>
      </c>
      <c r="AV1250" s="2" t="s">
        <v>475</v>
      </c>
      <c r="AW1250" s="2" t="s">
        <v>475</v>
      </c>
      <c r="AX1250" s="2" t="s">
        <v>2110</v>
      </c>
      <c r="AZ1250" s="3">
        <v>45752.493206018517</v>
      </c>
      <c r="BB1250" s="2" t="s">
        <v>2373</v>
      </c>
      <c r="BC1250" s="2" t="s">
        <v>2374</v>
      </c>
      <c r="BD1250" s="2" t="s">
        <v>2375</v>
      </c>
      <c r="BE1250" s="2" t="s">
        <v>8102</v>
      </c>
      <c r="BF1250" s="2" t="s">
        <v>3584</v>
      </c>
    </row>
    <row r="1251" spans="1:58" x14ac:dyDescent="0.35">
      <c r="A1251" s="2">
        <v>3043801</v>
      </c>
      <c r="B1251" s="2" t="s">
        <v>111</v>
      </c>
      <c r="C1251" s="2">
        <v>161581</v>
      </c>
      <c r="D1251" s="2">
        <v>338220360</v>
      </c>
      <c r="E1251" s="2" t="s">
        <v>59</v>
      </c>
      <c r="F1251" s="2" t="s">
        <v>60</v>
      </c>
      <c r="G1251" s="2" t="s">
        <v>8103</v>
      </c>
      <c r="H1251" s="2" t="s">
        <v>8104</v>
      </c>
      <c r="I1251" s="2">
        <v>776536145</v>
      </c>
      <c r="J1251" s="2" t="s">
        <v>8105</v>
      </c>
      <c r="K1251" s="2">
        <v>12</v>
      </c>
      <c r="L1251" s="2" t="s">
        <v>64</v>
      </c>
      <c r="M1251" s="2" t="s">
        <v>65</v>
      </c>
      <c r="N1251" s="3">
        <v>43647</v>
      </c>
      <c r="O1251" s="2" t="s">
        <v>391</v>
      </c>
      <c r="Q1251" s="2" t="s">
        <v>67</v>
      </c>
      <c r="R1251" s="3">
        <v>45749.643865740742</v>
      </c>
      <c r="S1251" s="2" t="s">
        <v>1482</v>
      </c>
      <c r="T1251" s="2" t="s">
        <v>97</v>
      </c>
      <c r="U1251" s="2" t="s">
        <v>581</v>
      </c>
      <c r="V1251" s="2" t="s">
        <v>8106</v>
      </c>
      <c r="Y1251" s="2" t="s">
        <v>8107</v>
      </c>
      <c r="Z1251" s="2" t="s">
        <v>288</v>
      </c>
      <c r="AA1251" s="2" t="s">
        <v>288</v>
      </c>
      <c r="AB1251" s="2" t="s">
        <v>8108</v>
      </c>
      <c r="AC1251" s="2">
        <v>43</v>
      </c>
      <c r="AE1251" s="3">
        <v>45749.643877314818</v>
      </c>
      <c r="AF1251" s="2" t="s">
        <v>77</v>
      </c>
      <c r="AH1251" s="2" t="s">
        <v>78</v>
      </c>
      <c r="AI1251" s="2" t="s">
        <v>380</v>
      </c>
      <c r="AJ1251" s="2" t="s">
        <v>381</v>
      </c>
      <c r="AK1251" s="2" t="s">
        <v>8109</v>
      </c>
      <c r="AL1251" s="2" t="s">
        <v>1482</v>
      </c>
      <c r="AM1251" s="3">
        <v>45749.643912037034</v>
      </c>
      <c r="AN1251" s="2" t="s">
        <v>8109</v>
      </c>
      <c r="AP1251" s="2">
        <v>5868631</v>
      </c>
      <c r="AQ1251" s="2" t="s">
        <v>81</v>
      </c>
      <c r="AR1251" s="3">
        <v>45750.511284722219</v>
      </c>
      <c r="AS1251" s="2" t="s">
        <v>82</v>
      </c>
      <c r="AT1251" s="3">
        <v>45751.333333333336</v>
      </c>
      <c r="AU1251" s="2" t="s">
        <v>83</v>
      </c>
      <c r="AV1251" s="2" t="s">
        <v>292</v>
      </c>
      <c r="AW1251" s="2" t="s">
        <v>293</v>
      </c>
      <c r="AX1251" s="2" t="s">
        <v>1968</v>
      </c>
      <c r="AZ1251" s="3">
        <v>45750.511284722219</v>
      </c>
      <c r="BB1251" s="2" t="s">
        <v>838</v>
      </c>
      <c r="BC1251" s="2" t="s">
        <v>839</v>
      </c>
      <c r="BD1251" s="2" t="s">
        <v>840</v>
      </c>
      <c r="BE1251" s="2" t="s">
        <v>8110</v>
      </c>
      <c r="BF1251" s="2" t="s">
        <v>299</v>
      </c>
    </row>
    <row r="1252" spans="1:58" x14ac:dyDescent="0.35">
      <c r="A1252" s="2">
        <v>3043802</v>
      </c>
      <c r="B1252" s="2" t="s">
        <v>111</v>
      </c>
      <c r="C1252" s="2">
        <v>80381</v>
      </c>
      <c r="D1252" s="2">
        <v>338649458</v>
      </c>
      <c r="E1252" s="2" t="s">
        <v>59</v>
      </c>
      <c r="F1252" s="2" t="s">
        <v>60</v>
      </c>
      <c r="G1252" s="2" t="s">
        <v>8111</v>
      </c>
      <c r="I1252" s="2" t="s">
        <v>8083</v>
      </c>
      <c r="J1252" s="2" t="s">
        <v>8084</v>
      </c>
      <c r="K1252" s="2">
        <v>20</v>
      </c>
      <c r="L1252" s="2" t="s">
        <v>279</v>
      </c>
      <c r="M1252" s="2" t="s">
        <v>280</v>
      </c>
      <c r="N1252" s="3">
        <v>42047.617361111108</v>
      </c>
      <c r="O1252" s="2" t="s">
        <v>3996</v>
      </c>
      <c r="Q1252" s="2" t="s">
        <v>67</v>
      </c>
      <c r="R1252" s="3">
        <v>45749.64402777778</v>
      </c>
      <c r="S1252" s="2" t="s">
        <v>8085</v>
      </c>
      <c r="T1252" s="2" t="s">
        <v>196</v>
      </c>
      <c r="U1252" s="2" t="s">
        <v>688</v>
      </c>
      <c r="V1252" s="2" t="s">
        <v>8086</v>
      </c>
      <c r="W1252" s="2" t="s">
        <v>1494</v>
      </c>
      <c r="X1252" s="2" t="s">
        <v>8087</v>
      </c>
      <c r="Y1252" s="2" t="s">
        <v>8088</v>
      </c>
      <c r="Z1252" s="2" t="s">
        <v>888</v>
      </c>
      <c r="AA1252" s="2" t="s">
        <v>888</v>
      </c>
      <c r="AB1252" s="2" t="s">
        <v>888</v>
      </c>
      <c r="AE1252" s="3">
        <v>45750.626423611109</v>
      </c>
      <c r="AF1252" s="2" t="s">
        <v>203</v>
      </c>
      <c r="AG1252" s="2">
        <v>48</v>
      </c>
      <c r="AH1252" s="2" t="s">
        <v>78</v>
      </c>
      <c r="AI1252" s="2" t="s">
        <v>230</v>
      </c>
      <c r="AJ1252" s="2" t="s">
        <v>231</v>
      </c>
      <c r="AK1252" s="2" t="s">
        <v>8112</v>
      </c>
      <c r="AL1252" s="2" t="s">
        <v>891</v>
      </c>
      <c r="AM1252" s="3">
        <v>45750.626527777778</v>
      </c>
      <c r="AN1252" s="2" t="s">
        <v>8112</v>
      </c>
      <c r="AO1252" s="2" t="s">
        <v>891</v>
      </c>
      <c r="AP1252" s="2">
        <v>5872371</v>
      </c>
      <c r="AQ1252" s="2" t="s">
        <v>81</v>
      </c>
      <c r="AR1252" s="3">
        <v>45752.498437499999</v>
      </c>
      <c r="AS1252" s="2" t="s">
        <v>82</v>
      </c>
      <c r="AT1252" s="3">
        <v>45750.5625</v>
      </c>
      <c r="AU1252" s="2" t="s">
        <v>83</v>
      </c>
      <c r="AV1252" s="2" t="s">
        <v>8090</v>
      </c>
      <c r="AW1252" s="2" t="s">
        <v>8091</v>
      </c>
      <c r="AX1252" s="2" t="s">
        <v>8113</v>
      </c>
      <c r="AY1252" s="3">
        <v>45752.626423611109</v>
      </c>
      <c r="AZ1252" s="3">
        <v>45752.498437499999</v>
      </c>
      <c r="BA1252" s="2" t="s">
        <v>211</v>
      </c>
      <c r="BB1252" s="2" t="s">
        <v>8093</v>
      </c>
      <c r="BC1252" s="2" t="s">
        <v>8094</v>
      </c>
      <c r="BD1252" s="2" t="s">
        <v>2292</v>
      </c>
      <c r="BE1252" s="2" t="s">
        <v>8095</v>
      </c>
      <c r="BF1252" s="2" t="s">
        <v>6286</v>
      </c>
    </row>
    <row r="1253" spans="1:58" x14ac:dyDescent="0.35">
      <c r="A1253" s="2">
        <v>3043803</v>
      </c>
      <c r="B1253" s="2" t="s">
        <v>58</v>
      </c>
      <c r="C1253" s="2">
        <v>35850571</v>
      </c>
      <c r="D1253" s="2">
        <v>338368354</v>
      </c>
      <c r="E1253" s="2" t="s">
        <v>59</v>
      </c>
      <c r="F1253" s="2" t="s">
        <v>60</v>
      </c>
      <c r="G1253" s="2" t="s">
        <v>5937</v>
      </c>
      <c r="H1253" s="2" t="s">
        <v>1979</v>
      </c>
      <c r="I1253" s="2">
        <v>771592375</v>
      </c>
      <c r="J1253" s="2" t="s">
        <v>8114</v>
      </c>
      <c r="K1253" s="2">
        <v>13</v>
      </c>
      <c r="L1253" s="2" t="s">
        <v>64</v>
      </c>
      <c r="M1253" s="2" t="s">
        <v>65</v>
      </c>
      <c r="N1253" s="3">
        <v>45042.770902777775</v>
      </c>
      <c r="O1253" s="2" t="s">
        <v>66</v>
      </c>
      <c r="Q1253" s="2" t="s">
        <v>67</v>
      </c>
      <c r="R1253" s="3">
        <v>45749.645636574074</v>
      </c>
      <c r="S1253" s="2" t="s">
        <v>2872</v>
      </c>
      <c r="T1253" s="2" t="s">
        <v>69</v>
      </c>
      <c r="U1253" s="2" t="s">
        <v>70</v>
      </c>
      <c r="V1253" s="2" t="s">
        <v>8115</v>
      </c>
      <c r="W1253" s="2" t="s">
        <v>263</v>
      </c>
      <c r="X1253" s="2" t="s">
        <v>264</v>
      </c>
      <c r="Y1253" s="2" t="s">
        <v>8116</v>
      </c>
      <c r="Z1253" s="2" t="s">
        <v>4403</v>
      </c>
      <c r="AA1253" s="2" t="s">
        <v>8117</v>
      </c>
      <c r="AB1253" s="2" t="s">
        <v>76</v>
      </c>
      <c r="AE1253" s="3">
        <v>45749.645648148151</v>
      </c>
      <c r="AF1253" s="2" t="s">
        <v>77</v>
      </c>
      <c r="AH1253" s="2" t="s">
        <v>78</v>
      </c>
      <c r="AI1253" s="2" t="s">
        <v>79</v>
      </c>
      <c r="AJ1253" s="2" t="s">
        <v>586</v>
      </c>
      <c r="AK1253" s="2" t="s">
        <v>8115</v>
      </c>
      <c r="AL1253" s="2" t="s">
        <v>2872</v>
      </c>
      <c r="AM1253" s="3">
        <v>45749.645682870374</v>
      </c>
      <c r="AN1253" s="2" t="s">
        <v>8115</v>
      </c>
      <c r="AP1253" s="2">
        <v>5868635</v>
      </c>
      <c r="AQ1253" s="2" t="s">
        <v>81</v>
      </c>
      <c r="AR1253" s="3">
        <v>45750.549953703703</v>
      </c>
      <c r="AS1253" s="2" t="s">
        <v>82</v>
      </c>
      <c r="AT1253" s="3">
        <v>45749.333333333336</v>
      </c>
      <c r="AU1253" s="2" t="s">
        <v>127</v>
      </c>
      <c r="AV1253" s="2" t="s">
        <v>270</v>
      </c>
      <c r="AW1253" s="2" t="s">
        <v>271</v>
      </c>
      <c r="AX1253" s="2" t="s">
        <v>2118</v>
      </c>
      <c r="AZ1253" s="3">
        <v>45750.549953703703</v>
      </c>
      <c r="BB1253" s="2" t="s">
        <v>87</v>
      </c>
      <c r="BC1253" s="2" t="s">
        <v>88</v>
      </c>
      <c r="BD1253" s="2" t="s">
        <v>89</v>
      </c>
      <c r="BE1253" s="2" t="s">
        <v>2119</v>
      </c>
      <c r="BF1253" s="2" t="s">
        <v>1221</v>
      </c>
    </row>
    <row r="1254" spans="1:58" x14ac:dyDescent="0.35">
      <c r="A1254" s="2">
        <v>3043804</v>
      </c>
      <c r="B1254" s="2" t="s">
        <v>214</v>
      </c>
      <c r="C1254" s="2">
        <v>41078951</v>
      </c>
      <c r="D1254" s="2">
        <v>339563772</v>
      </c>
      <c r="E1254" s="2" t="s">
        <v>59</v>
      </c>
      <c r="F1254" s="2" t="s">
        <v>60</v>
      </c>
      <c r="G1254" s="2" t="s">
        <v>61</v>
      </c>
      <c r="H1254" s="2" t="s">
        <v>8118</v>
      </c>
      <c r="I1254" s="2">
        <v>779081758</v>
      </c>
      <c r="J1254" s="2" t="s">
        <v>8119</v>
      </c>
      <c r="K1254" s="2">
        <v>16</v>
      </c>
      <c r="L1254" s="2" t="s">
        <v>64</v>
      </c>
      <c r="M1254" s="2" t="s">
        <v>65</v>
      </c>
      <c r="N1254" s="3">
        <v>45092.666666666664</v>
      </c>
      <c r="O1254" s="2" t="s">
        <v>486</v>
      </c>
      <c r="Q1254" s="2" t="s">
        <v>67</v>
      </c>
      <c r="R1254" s="3">
        <v>45749.646319444444</v>
      </c>
      <c r="S1254" s="2" t="s">
        <v>8120</v>
      </c>
      <c r="T1254" s="2" t="s">
        <v>69</v>
      </c>
      <c r="U1254" s="2" t="s">
        <v>70</v>
      </c>
      <c r="V1254" s="2" t="s">
        <v>8121</v>
      </c>
      <c r="Y1254" s="2" t="s">
        <v>1345</v>
      </c>
      <c r="Z1254" s="2" t="s">
        <v>8122</v>
      </c>
      <c r="AA1254" s="2" t="s">
        <v>3327</v>
      </c>
      <c r="AB1254" s="2" t="s">
        <v>76</v>
      </c>
      <c r="AC1254" s="2">
        <v>775370858</v>
      </c>
      <c r="AE1254" s="3">
        <v>45749.646331018521</v>
      </c>
      <c r="AF1254" s="2" t="s">
        <v>77</v>
      </c>
      <c r="AH1254" s="2" t="s">
        <v>78</v>
      </c>
      <c r="AI1254" s="2" t="s">
        <v>125</v>
      </c>
      <c r="AJ1254" s="2" t="s">
        <v>511</v>
      </c>
      <c r="AK1254" s="2" t="s">
        <v>8121</v>
      </c>
      <c r="AL1254" s="2" t="s">
        <v>8120</v>
      </c>
      <c r="AM1254" s="3">
        <v>45749.646365740744</v>
      </c>
      <c r="AN1254" s="2" t="s">
        <v>8121</v>
      </c>
      <c r="AP1254" s="2">
        <v>5868639</v>
      </c>
      <c r="AQ1254" s="2" t="s">
        <v>81</v>
      </c>
      <c r="AR1254" s="3">
        <v>45750.615729166668</v>
      </c>
      <c r="AS1254" s="2" t="s">
        <v>82</v>
      </c>
      <c r="AT1254" s="3">
        <v>45751.333333333336</v>
      </c>
      <c r="AU1254" s="2" t="s">
        <v>83</v>
      </c>
      <c r="AV1254" s="2" t="s">
        <v>605</v>
      </c>
      <c r="AW1254" s="2" t="s">
        <v>606</v>
      </c>
      <c r="AX1254" s="2" t="s">
        <v>1377</v>
      </c>
      <c r="AZ1254" s="3">
        <v>45750.615729166668</v>
      </c>
      <c r="BB1254" s="2" t="s">
        <v>1349</v>
      </c>
      <c r="BC1254" s="2" t="s">
        <v>132</v>
      </c>
      <c r="BD1254" s="2" t="s">
        <v>1350</v>
      </c>
      <c r="BE1254" s="2" t="s">
        <v>8123</v>
      </c>
      <c r="BF1254" s="2" t="s">
        <v>611</v>
      </c>
    </row>
    <row r="1255" spans="1:58" x14ac:dyDescent="0.35">
      <c r="A1255" s="2">
        <v>3043805</v>
      </c>
      <c r="B1255" s="2" t="s">
        <v>58</v>
      </c>
      <c r="C1255" s="2">
        <v>45421161</v>
      </c>
      <c r="D1255" s="2">
        <v>338323687</v>
      </c>
      <c r="E1255" s="2" t="s">
        <v>59</v>
      </c>
      <c r="F1255" s="2" t="s">
        <v>60</v>
      </c>
      <c r="G1255" s="2" t="s">
        <v>594</v>
      </c>
      <c r="H1255" s="2" t="s">
        <v>2389</v>
      </c>
      <c r="I1255" s="2">
        <v>784473864</v>
      </c>
      <c r="J1255" s="2" t="s">
        <v>8124</v>
      </c>
      <c r="K1255" s="2">
        <v>12</v>
      </c>
      <c r="L1255" s="2" t="s">
        <v>64</v>
      </c>
      <c r="M1255" s="2" t="s">
        <v>65</v>
      </c>
      <c r="N1255" s="3">
        <v>45724.730011574073</v>
      </c>
      <c r="O1255" s="2" t="s">
        <v>845</v>
      </c>
      <c r="Q1255" s="2" t="s">
        <v>67</v>
      </c>
      <c r="R1255" s="3">
        <v>45749.646597222221</v>
      </c>
      <c r="S1255" s="2" t="s">
        <v>1131</v>
      </c>
      <c r="T1255" s="2" t="s">
        <v>488</v>
      </c>
      <c r="U1255" s="2" t="s">
        <v>70</v>
      </c>
      <c r="V1255" s="2" t="s">
        <v>2107</v>
      </c>
      <c r="W1255" s="2" t="s">
        <v>285</v>
      </c>
      <c r="X1255" s="2" t="s">
        <v>426</v>
      </c>
      <c r="Y1255" s="2" t="s">
        <v>8125</v>
      </c>
      <c r="Z1255" s="2" t="s">
        <v>991</v>
      </c>
      <c r="AA1255" s="2" t="s">
        <v>992</v>
      </c>
      <c r="AB1255" s="2" t="s">
        <v>76</v>
      </c>
      <c r="AE1255" s="3">
        <v>45749.648344907408</v>
      </c>
      <c r="AF1255" s="2" t="s">
        <v>77</v>
      </c>
      <c r="AH1255" s="2" t="s">
        <v>78</v>
      </c>
      <c r="AI1255" s="2" t="s">
        <v>79</v>
      </c>
      <c r="AJ1255" s="2" t="s">
        <v>105</v>
      </c>
      <c r="AK1255" s="2" t="s">
        <v>2572</v>
      </c>
      <c r="AL1255" s="2" t="s">
        <v>1131</v>
      </c>
      <c r="AM1255" s="3">
        <v>45749.649918981479</v>
      </c>
      <c r="AO1255" s="2" t="s">
        <v>1131</v>
      </c>
      <c r="AP1255" s="2">
        <v>5868670</v>
      </c>
      <c r="AQ1255" s="2" t="s">
        <v>81</v>
      </c>
      <c r="AR1255" s="3">
        <v>45750.578819444447</v>
      </c>
      <c r="AS1255" s="2" t="s">
        <v>82</v>
      </c>
      <c r="AT1255" s="3">
        <v>45749.5625</v>
      </c>
      <c r="AU1255" s="2" t="s">
        <v>127</v>
      </c>
      <c r="AV1255" s="2" t="s">
        <v>429</v>
      </c>
      <c r="AW1255" s="2" t="s">
        <v>430</v>
      </c>
      <c r="AX1255" s="2" t="s">
        <v>3810</v>
      </c>
      <c r="AZ1255" s="3">
        <v>45750.578819444447</v>
      </c>
      <c r="BB1255" s="2" t="s">
        <v>87</v>
      </c>
      <c r="BC1255" s="2" t="s">
        <v>88</v>
      </c>
      <c r="BD1255" s="2" t="s">
        <v>89</v>
      </c>
      <c r="BE1255" s="2" t="s">
        <v>8126</v>
      </c>
      <c r="BF1255" s="2" t="s">
        <v>728</v>
      </c>
    </row>
    <row r="1256" spans="1:58" x14ac:dyDescent="0.35">
      <c r="A1256" s="2">
        <v>3043806</v>
      </c>
      <c r="B1256" s="2" t="s">
        <v>58</v>
      </c>
      <c r="C1256" s="2">
        <v>42374451</v>
      </c>
      <c r="D1256" s="2">
        <v>338576475</v>
      </c>
      <c r="E1256" s="2" t="s">
        <v>59</v>
      </c>
      <c r="F1256" s="2" t="s">
        <v>60</v>
      </c>
      <c r="G1256" s="2" t="s">
        <v>6294</v>
      </c>
      <c r="H1256" s="2" t="s">
        <v>3097</v>
      </c>
      <c r="I1256" s="2">
        <v>779997471</v>
      </c>
      <c r="J1256" s="2" t="s">
        <v>8127</v>
      </c>
      <c r="K1256" s="2">
        <v>13</v>
      </c>
      <c r="L1256" s="2" t="s">
        <v>64</v>
      </c>
      <c r="M1256" s="2" t="s">
        <v>65</v>
      </c>
      <c r="N1256" s="3">
        <v>45293.780023148145</v>
      </c>
      <c r="O1256" s="2" t="s">
        <v>66</v>
      </c>
      <c r="Q1256" s="2" t="s">
        <v>67</v>
      </c>
      <c r="R1256" s="3">
        <v>45749.646770833337</v>
      </c>
      <c r="S1256" s="2" t="s">
        <v>7829</v>
      </c>
      <c r="T1256" s="2" t="s">
        <v>410</v>
      </c>
      <c r="U1256" s="2" t="s">
        <v>283</v>
      </c>
      <c r="V1256" s="2" t="s">
        <v>8128</v>
      </c>
      <c r="W1256" s="2" t="s">
        <v>225</v>
      </c>
      <c r="X1256" s="2" t="s">
        <v>226</v>
      </c>
      <c r="Y1256" s="2" t="s">
        <v>7701</v>
      </c>
      <c r="Z1256" s="2" t="s">
        <v>228</v>
      </c>
      <c r="AA1256" s="2" t="s">
        <v>7702</v>
      </c>
      <c r="AB1256" s="2" t="s">
        <v>7702</v>
      </c>
      <c r="AC1256" s="2" t="s">
        <v>8129</v>
      </c>
      <c r="AE1256" s="3">
        <v>45749.646921296298</v>
      </c>
      <c r="AF1256" s="2" t="s">
        <v>77</v>
      </c>
      <c r="AH1256" s="2" t="s">
        <v>78</v>
      </c>
      <c r="AI1256" s="2" t="s">
        <v>79</v>
      </c>
      <c r="AJ1256" s="2" t="s">
        <v>105</v>
      </c>
      <c r="AL1256" s="2" t="s">
        <v>7829</v>
      </c>
      <c r="AM1256" s="3">
        <v>45749.646956018521</v>
      </c>
      <c r="AO1256" s="2" t="s">
        <v>7829</v>
      </c>
      <c r="AP1256" s="2">
        <v>5868644</v>
      </c>
      <c r="AQ1256" s="2" t="s">
        <v>81</v>
      </c>
      <c r="AR1256" s="3">
        <v>45750.543263888889</v>
      </c>
      <c r="AS1256" s="2" t="s">
        <v>82</v>
      </c>
      <c r="AT1256" s="3">
        <v>45749.5625</v>
      </c>
      <c r="AU1256" s="2" t="s">
        <v>127</v>
      </c>
      <c r="AV1256" s="2" t="s">
        <v>705</v>
      </c>
      <c r="AW1256" s="2" t="s">
        <v>706</v>
      </c>
      <c r="AX1256" s="2" t="s">
        <v>4793</v>
      </c>
      <c r="AZ1256" s="3">
        <v>45750.543263888889</v>
      </c>
      <c r="BB1256" s="2" t="s">
        <v>432</v>
      </c>
      <c r="BC1256" s="2" t="s">
        <v>433</v>
      </c>
      <c r="BD1256" s="2" t="s">
        <v>187</v>
      </c>
      <c r="BE1256" s="2" t="s">
        <v>8130</v>
      </c>
      <c r="BF1256" s="2" t="s">
        <v>416</v>
      </c>
    </row>
    <row r="1257" spans="1:58" x14ac:dyDescent="0.35">
      <c r="A1257" s="2">
        <v>3043807</v>
      </c>
      <c r="B1257" s="2" t="s">
        <v>58</v>
      </c>
      <c r="C1257" s="2">
        <v>43669651</v>
      </c>
      <c r="D1257" s="2">
        <v>339765175</v>
      </c>
      <c r="E1257" s="2" t="s">
        <v>59</v>
      </c>
      <c r="F1257" s="2" t="s">
        <v>60</v>
      </c>
      <c r="G1257" s="2" t="s">
        <v>3703</v>
      </c>
      <c r="H1257" s="2" t="s">
        <v>8131</v>
      </c>
      <c r="I1257" s="2">
        <v>771459898</v>
      </c>
      <c r="J1257" s="2" t="s">
        <v>8132</v>
      </c>
      <c r="K1257" s="2">
        <v>14</v>
      </c>
      <c r="L1257" s="2" t="s">
        <v>64</v>
      </c>
      <c r="M1257" s="2" t="s">
        <v>65</v>
      </c>
      <c r="N1257" s="3">
        <v>45652.375</v>
      </c>
      <c r="O1257" s="2" t="s">
        <v>66</v>
      </c>
      <c r="Q1257" s="2" t="s">
        <v>67</v>
      </c>
      <c r="R1257" s="3">
        <v>45749.646898148145</v>
      </c>
      <c r="S1257" s="2" t="s">
        <v>2435</v>
      </c>
      <c r="T1257" s="2" t="s">
        <v>69</v>
      </c>
      <c r="U1257" s="2" t="s">
        <v>70</v>
      </c>
      <c r="V1257" s="2" t="s">
        <v>8133</v>
      </c>
      <c r="W1257" s="2" t="s">
        <v>119</v>
      </c>
      <c r="X1257" s="2" t="s">
        <v>2524</v>
      </c>
      <c r="Y1257" s="2" t="s">
        <v>6542</v>
      </c>
      <c r="Z1257" s="2" t="s">
        <v>3252</v>
      </c>
      <c r="AA1257" s="2" t="s">
        <v>3253</v>
      </c>
      <c r="AB1257" s="2" t="s">
        <v>76</v>
      </c>
      <c r="AE1257" s="3">
        <v>45749.646909722222</v>
      </c>
      <c r="AF1257" s="2" t="s">
        <v>77</v>
      </c>
      <c r="AH1257" s="2" t="s">
        <v>78</v>
      </c>
      <c r="AI1257" s="2" t="s">
        <v>79</v>
      </c>
      <c r="AJ1257" s="2" t="s">
        <v>105</v>
      </c>
      <c r="AK1257" s="2" t="s">
        <v>8134</v>
      </c>
      <c r="AL1257" s="2" t="s">
        <v>2435</v>
      </c>
      <c r="AM1257" s="3">
        <v>45749.646944444445</v>
      </c>
      <c r="AN1257" s="2" t="s">
        <v>8134</v>
      </c>
      <c r="AP1257" s="2">
        <v>5868643</v>
      </c>
      <c r="AQ1257" s="2" t="s">
        <v>81</v>
      </c>
      <c r="AR1257" s="3">
        <v>45750.765787037039</v>
      </c>
      <c r="AS1257" s="2" t="s">
        <v>82</v>
      </c>
      <c r="AT1257" s="3">
        <v>45751.333333333336</v>
      </c>
      <c r="AU1257" s="2" t="s">
        <v>83</v>
      </c>
      <c r="AV1257" s="2" t="s">
        <v>128</v>
      </c>
      <c r="AW1257" s="2" t="s">
        <v>129</v>
      </c>
      <c r="AX1257" s="2" t="s">
        <v>1886</v>
      </c>
      <c r="AZ1257" s="3">
        <v>45750.765787037039</v>
      </c>
      <c r="BB1257" s="2" t="s">
        <v>87</v>
      </c>
      <c r="BC1257" s="2" t="s">
        <v>88</v>
      </c>
      <c r="BD1257" s="2" t="s">
        <v>89</v>
      </c>
      <c r="BE1257" s="2" t="s">
        <v>931</v>
      </c>
      <c r="BF1257" s="2" t="s">
        <v>213</v>
      </c>
    </row>
    <row r="1258" spans="1:58" x14ac:dyDescent="0.35">
      <c r="A1258" s="2">
        <v>3043808</v>
      </c>
      <c r="B1258" s="2" t="s">
        <v>58</v>
      </c>
      <c r="C1258" s="2">
        <v>45473651</v>
      </c>
      <c r="D1258" s="2">
        <v>338486462</v>
      </c>
      <c r="E1258" s="2" t="s">
        <v>59</v>
      </c>
      <c r="F1258" s="2" t="s">
        <v>60</v>
      </c>
      <c r="G1258" s="2" t="s">
        <v>258</v>
      </c>
      <c r="H1258" s="2" t="s">
        <v>258</v>
      </c>
      <c r="I1258" s="2">
        <v>779635860</v>
      </c>
      <c r="J1258" s="2" t="s">
        <v>259</v>
      </c>
      <c r="K1258" s="2">
        <v>20</v>
      </c>
      <c r="L1258" s="2" t="s">
        <v>192</v>
      </c>
      <c r="M1258" s="2" t="s">
        <v>193</v>
      </c>
      <c r="N1258" s="3">
        <v>45734.524189814816</v>
      </c>
      <c r="O1258" s="2" t="s">
        <v>260</v>
      </c>
      <c r="Q1258" s="2" t="s">
        <v>67</v>
      </c>
      <c r="R1258" s="3">
        <v>45749.646990740737</v>
      </c>
      <c r="S1258" s="2" t="s">
        <v>261</v>
      </c>
      <c r="T1258" s="2" t="s">
        <v>196</v>
      </c>
      <c r="U1258" s="2" t="s">
        <v>649</v>
      </c>
      <c r="V1258" s="2" t="s">
        <v>8135</v>
      </c>
      <c r="W1258" s="2" t="s">
        <v>263</v>
      </c>
      <c r="X1258" s="2" t="s">
        <v>264</v>
      </c>
      <c r="Y1258" s="2" t="s">
        <v>265</v>
      </c>
      <c r="Z1258" s="2" t="s">
        <v>266</v>
      </c>
      <c r="AA1258" s="2" t="s">
        <v>267</v>
      </c>
      <c r="AB1258" s="2" t="s">
        <v>76</v>
      </c>
      <c r="AE1258" s="3">
        <v>45749.647118055553</v>
      </c>
      <c r="AF1258" s="2" t="s">
        <v>268</v>
      </c>
      <c r="AH1258" s="2" t="s">
        <v>78</v>
      </c>
      <c r="AI1258" s="2" t="s">
        <v>58</v>
      </c>
      <c r="AJ1258" s="2" t="s">
        <v>269</v>
      </c>
      <c r="AK1258" s="2" t="s">
        <v>8135</v>
      </c>
      <c r="AL1258" s="2" t="s">
        <v>261</v>
      </c>
      <c r="AM1258" s="3">
        <v>45749.835694444446</v>
      </c>
      <c r="AN1258" s="2" t="s">
        <v>6463</v>
      </c>
      <c r="AO1258" s="2" t="s">
        <v>276</v>
      </c>
      <c r="AP1258" s="2">
        <v>5869739</v>
      </c>
      <c r="AQ1258" s="2" t="s">
        <v>81</v>
      </c>
      <c r="AR1258" s="3">
        <v>45750.420451388891</v>
      </c>
      <c r="AS1258" s="2" t="s">
        <v>82</v>
      </c>
      <c r="AT1258" s="3">
        <v>45750.333333333336</v>
      </c>
      <c r="AU1258" s="2" t="s">
        <v>83</v>
      </c>
      <c r="AV1258" s="2" t="s">
        <v>681</v>
      </c>
      <c r="AW1258" s="2" t="s">
        <v>682</v>
      </c>
      <c r="AX1258" s="2" t="s">
        <v>683</v>
      </c>
      <c r="AZ1258" s="3">
        <v>45750.420451388891</v>
      </c>
      <c r="BB1258" s="2" t="s">
        <v>1360</v>
      </c>
      <c r="BC1258" s="2" t="s">
        <v>1361</v>
      </c>
      <c r="BD1258" s="2" t="s">
        <v>1362</v>
      </c>
      <c r="BE1258" s="2" t="s">
        <v>8136</v>
      </c>
      <c r="BF1258" s="2" t="s">
        <v>276</v>
      </c>
    </row>
    <row r="1259" spans="1:58" x14ac:dyDescent="0.35">
      <c r="A1259" s="2">
        <v>3043809</v>
      </c>
      <c r="B1259" s="2" t="s">
        <v>214</v>
      </c>
      <c r="C1259" s="2">
        <v>40181111</v>
      </c>
      <c r="D1259" s="2">
        <v>339616042</v>
      </c>
      <c r="E1259" s="2" t="s">
        <v>59</v>
      </c>
      <c r="F1259" s="2" t="s">
        <v>60</v>
      </c>
      <c r="G1259" s="2" t="s">
        <v>8137</v>
      </c>
      <c r="I1259" s="2">
        <v>778574896</v>
      </c>
      <c r="J1259" s="2" t="s">
        <v>8137</v>
      </c>
      <c r="K1259" s="2">
        <v>16</v>
      </c>
      <c r="L1259" s="2" t="s">
        <v>64</v>
      </c>
      <c r="M1259" s="2" t="s">
        <v>65</v>
      </c>
      <c r="N1259" s="3">
        <v>44970.583333333336</v>
      </c>
      <c r="O1259" s="2" t="s">
        <v>486</v>
      </c>
      <c r="Q1259" s="2" t="s">
        <v>67</v>
      </c>
      <c r="R1259" s="3">
        <v>45749.647303240738</v>
      </c>
      <c r="S1259" s="2" t="s">
        <v>4222</v>
      </c>
      <c r="T1259" s="2" t="s">
        <v>69</v>
      </c>
      <c r="U1259" s="2" t="s">
        <v>70</v>
      </c>
      <c r="V1259" s="2" t="s">
        <v>8138</v>
      </c>
      <c r="W1259" s="2" t="s">
        <v>99</v>
      </c>
      <c r="X1259" s="2" t="s">
        <v>99</v>
      </c>
      <c r="Y1259" s="2" t="s">
        <v>7035</v>
      </c>
      <c r="Z1259" s="2" t="s">
        <v>101</v>
      </c>
      <c r="AA1259" s="2" t="s">
        <v>7036</v>
      </c>
      <c r="AB1259" s="2" t="s">
        <v>7036</v>
      </c>
      <c r="AE1259" s="3">
        <v>45749.647314814814</v>
      </c>
      <c r="AF1259" s="2" t="s">
        <v>77</v>
      </c>
      <c r="AH1259" s="2" t="s">
        <v>78</v>
      </c>
      <c r="AI1259" s="2" t="s">
        <v>125</v>
      </c>
      <c r="AJ1259" s="2" t="s">
        <v>381</v>
      </c>
      <c r="AK1259" s="2" t="s">
        <v>8138</v>
      </c>
      <c r="AL1259" s="2" t="s">
        <v>4222</v>
      </c>
      <c r="AM1259" s="3">
        <v>45749.647349537037</v>
      </c>
      <c r="AN1259" s="2" t="s">
        <v>8138</v>
      </c>
      <c r="AP1259" s="2">
        <v>5868653</v>
      </c>
      <c r="AQ1259" s="2" t="s">
        <v>81</v>
      </c>
      <c r="AR1259" s="3">
        <v>45751.492384259262</v>
      </c>
      <c r="AS1259" s="2" t="s">
        <v>82</v>
      </c>
      <c r="AT1259" s="3">
        <v>45751.333333333336</v>
      </c>
      <c r="AU1259" s="2" t="s">
        <v>83</v>
      </c>
      <c r="AV1259" s="2" t="s">
        <v>106</v>
      </c>
      <c r="AW1259" s="2" t="s">
        <v>107</v>
      </c>
      <c r="AX1259" s="2" t="s">
        <v>2215</v>
      </c>
      <c r="AZ1259" s="3">
        <v>45751.492384259262</v>
      </c>
      <c r="BB1259" s="2" t="s">
        <v>1273</v>
      </c>
      <c r="BC1259" s="2" t="s">
        <v>1274</v>
      </c>
      <c r="BD1259" s="2" t="s">
        <v>1275</v>
      </c>
      <c r="BE1259" s="2" t="s">
        <v>8139</v>
      </c>
      <c r="BF1259" s="2" t="s">
        <v>110</v>
      </c>
    </row>
    <row r="1260" spans="1:58" x14ac:dyDescent="0.35">
      <c r="A1260" s="2">
        <v>3043810</v>
      </c>
      <c r="B1260" s="2" t="s">
        <v>58</v>
      </c>
      <c r="C1260" s="2">
        <v>39187261</v>
      </c>
      <c r="D1260" s="2">
        <v>339960412</v>
      </c>
      <c r="E1260" s="2" t="s">
        <v>59</v>
      </c>
      <c r="F1260" s="2" t="s">
        <v>60</v>
      </c>
      <c r="G1260" s="2" t="s">
        <v>345</v>
      </c>
      <c r="H1260" s="2" t="s">
        <v>5943</v>
      </c>
      <c r="I1260" s="2">
        <v>771100020</v>
      </c>
      <c r="J1260" s="2" t="s">
        <v>347</v>
      </c>
      <c r="K1260" s="2">
        <v>19</v>
      </c>
      <c r="L1260" s="2" t="s">
        <v>64</v>
      </c>
      <c r="M1260" s="2" t="s">
        <v>65</v>
      </c>
      <c r="N1260" s="3">
        <v>45593.458333333336</v>
      </c>
      <c r="O1260" s="2" t="s">
        <v>66</v>
      </c>
      <c r="Q1260" s="2" t="s">
        <v>67</v>
      </c>
      <c r="R1260" s="3">
        <v>45749.647465277776</v>
      </c>
      <c r="S1260" s="2" t="s">
        <v>2749</v>
      </c>
      <c r="T1260" s="2" t="s">
        <v>69</v>
      </c>
      <c r="U1260" s="2" t="s">
        <v>70</v>
      </c>
      <c r="V1260" s="2" t="s">
        <v>8140</v>
      </c>
      <c r="W1260" s="2" t="s">
        <v>457</v>
      </c>
      <c r="X1260" s="2" t="s">
        <v>3934</v>
      </c>
      <c r="Y1260" s="2" t="s">
        <v>8141</v>
      </c>
      <c r="Z1260" s="2" t="s">
        <v>3936</v>
      </c>
      <c r="AA1260" s="2" t="s">
        <v>8142</v>
      </c>
      <c r="AB1260" s="2" t="s">
        <v>76</v>
      </c>
      <c r="AC1260" s="2">
        <v>771100020</v>
      </c>
      <c r="AE1260" s="3">
        <v>45749.647476851853</v>
      </c>
      <c r="AF1260" s="2" t="s">
        <v>77</v>
      </c>
      <c r="AH1260" s="2" t="s">
        <v>78</v>
      </c>
      <c r="AI1260" s="2" t="s">
        <v>79</v>
      </c>
      <c r="AJ1260" s="2" t="s">
        <v>105</v>
      </c>
      <c r="AK1260" s="2" t="s">
        <v>3536</v>
      </c>
      <c r="AL1260" s="2" t="s">
        <v>2749</v>
      </c>
      <c r="AM1260" s="3">
        <v>45749.647511574076</v>
      </c>
      <c r="AN1260" s="2" t="s">
        <v>3536</v>
      </c>
      <c r="AP1260" s="2">
        <v>5868654</v>
      </c>
      <c r="AQ1260" s="2" t="s">
        <v>81</v>
      </c>
      <c r="AR1260" s="3">
        <v>45749.827233796299</v>
      </c>
      <c r="AS1260" s="2" t="s">
        <v>82</v>
      </c>
      <c r="AT1260" s="3">
        <v>45751.333333333336</v>
      </c>
      <c r="AU1260" s="2" t="s">
        <v>83</v>
      </c>
      <c r="AV1260" s="2" t="s">
        <v>2884</v>
      </c>
      <c r="AW1260" s="2" t="s">
        <v>2885</v>
      </c>
      <c r="AX1260" s="2" t="s">
        <v>5113</v>
      </c>
      <c r="AZ1260" s="3">
        <v>45749.827233796299</v>
      </c>
      <c r="BB1260" s="2" t="s">
        <v>185</v>
      </c>
      <c r="BC1260" s="2" t="s">
        <v>186</v>
      </c>
      <c r="BD1260" s="2" t="s">
        <v>187</v>
      </c>
      <c r="BE1260" s="2" t="s">
        <v>8143</v>
      </c>
      <c r="BF1260" s="2" t="s">
        <v>463</v>
      </c>
    </row>
    <row r="1261" spans="1:58" x14ac:dyDescent="0.35">
      <c r="A1261" s="2">
        <v>3043811</v>
      </c>
      <c r="B1261" s="2" t="s">
        <v>58</v>
      </c>
      <c r="C1261" s="2">
        <v>38791781</v>
      </c>
      <c r="D1261" s="2">
        <v>339519968</v>
      </c>
      <c r="E1261" s="2" t="s">
        <v>59</v>
      </c>
      <c r="F1261" s="2" t="s">
        <v>60</v>
      </c>
      <c r="G1261" s="2" t="s">
        <v>1978</v>
      </c>
      <c r="H1261" s="2" t="s">
        <v>8144</v>
      </c>
      <c r="I1261" s="2">
        <v>776545088</v>
      </c>
      <c r="J1261" s="2" t="s">
        <v>5606</v>
      </c>
      <c r="K1261" s="2">
        <v>14</v>
      </c>
      <c r="L1261" s="2" t="s">
        <v>64</v>
      </c>
      <c r="M1261" s="2" t="s">
        <v>65</v>
      </c>
      <c r="N1261" s="3">
        <v>44937.587870370371</v>
      </c>
      <c r="O1261" s="2" t="s">
        <v>66</v>
      </c>
      <c r="Q1261" s="2" t="s">
        <v>67</v>
      </c>
      <c r="R1261" s="3">
        <v>45749.647696759261</v>
      </c>
      <c r="S1261" s="2" t="s">
        <v>4103</v>
      </c>
      <c r="T1261" s="2" t="s">
        <v>598</v>
      </c>
      <c r="U1261" s="2" t="s">
        <v>688</v>
      </c>
      <c r="V1261" s="2" t="s">
        <v>8145</v>
      </c>
      <c r="W1261" s="2" t="s">
        <v>468</v>
      </c>
      <c r="X1261" s="2" t="s">
        <v>468</v>
      </c>
      <c r="Y1261" s="2" t="s">
        <v>1290</v>
      </c>
      <c r="Z1261" s="2" t="s">
        <v>568</v>
      </c>
      <c r="AA1261" s="2" t="s">
        <v>1291</v>
      </c>
      <c r="AB1261" s="2" t="s">
        <v>1291</v>
      </c>
      <c r="AE1261" s="3">
        <v>45749.64770833333</v>
      </c>
      <c r="AF1261" s="2" t="s">
        <v>77</v>
      </c>
      <c r="AH1261" s="2" t="s">
        <v>78</v>
      </c>
      <c r="AI1261" s="2" t="s">
        <v>79</v>
      </c>
      <c r="AJ1261" s="2" t="s">
        <v>586</v>
      </c>
      <c r="AK1261" s="2" t="s">
        <v>862</v>
      </c>
      <c r="AL1261" s="2" t="s">
        <v>4103</v>
      </c>
      <c r="AM1261" s="3">
        <v>45749.647743055553</v>
      </c>
      <c r="AN1261" s="2" t="s">
        <v>862</v>
      </c>
      <c r="AP1261" s="2">
        <v>5868655</v>
      </c>
      <c r="AQ1261" s="2" t="s">
        <v>81</v>
      </c>
      <c r="AR1261" s="3">
        <v>45750.449780092589</v>
      </c>
      <c r="AS1261" s="2" t="s">
        <v>82</v>
      </c>
      <c r="AT1261" s="3">
        <v>45751.395833333336</v>
      </c>
      <c r="AU1261" s="2" t="s">
        <v>83</v>
      </c>
      <c r="AV1261" s="2" t="s">
        <v>572</v>
      </c>
      <c r="AW1261" s="2" t="s">
        <v>573</v>
      </c>
      <c r="AX1261" s="2" t="s">
        <v>1945</v>
      </c>
      <c r="AZ1261" s="3">
        <v>45750.449780092589</v>
      </c>
      <c r="BB1261" s="2" t="s">
        <v>994</v>
      </c>
      <c r="BC1261" s="2" t="s">
        <v>358</v>
      </c>
      <c r="BD1261" s="2" t="s">
        <v>359</v>
      </c>
      <c r="BE1261" s="2" t="s">
        <v>8146</v>
      </c>
      <c r="BF1261" s="2" t="s">
        <v>728</v>
      </c>
    </row>
    <row r="1262" spans="1:58" x14ac:dyDescent="0.35">
      <c r="A1262" s="2">
        <v>3043812</v>
      </c>
      <c r="B1262" s="2" t="s">
        <v>58</v>
      </c>
      <c r="C1262" s="2">
        <v>43677801</v>
      </c>
      <c r="D1262" s="2">
        <v>338804079</v>
      </c>
      <c r="E1262" s="2" t="s">
        <v>59</v>
      </c>
      <c r="F1262" s="2" t="s">
        <v>60</v>
      </c>
      <c r="G1262" s="2" t="s">
        <v>1287</v>
      </c>
      <c r="H1262" s="2" t="s">
        <v>3711</v>
      </c>
      <c r="I1262" s="2">
        <v>770844633</v>
      </c>
      <c r="J1262" s="2" t="s">
        <v>1878</v>
      </c>
      <c r="K1262" s="2">
        <v>13</v>
      </c>
      <c r="L1262" s="2" t="s">
        <v>64</v>
      </c>
      <c r="M1262" s="2" t="s">
        <v>65</v>
      </c>
      <c r="N1262" s="3">
        <v>45677.666666666664</v>
      </c>
      <c r="O1262" s="2" t="s">
        <v>66</v>
      </c>
      <c r="Q1262" s="2" t="s">
        <v>67</v>
      </c>
      <c r="R1262" s="3">
        <v>45749.647974537038</v>
      </c>
      <c r="S1262" s="2" t="s">
        <v>6801</v>
      </c>
      <c r="T1262" s="2" t="s">
        <v>97</v>
      </c>
      <c r="U1262" s="2" t="s">
        <v>2390</v>
      </c>
      <c r="V1262" s="2" t="s">
        <v>8147</v>
      </c>
      <c r="W1262" s="2" t="s">
        <v>263</v>
      </c>
      <c r="X1262" s="2" t="s">
        <v>304</v>
      </c>
      <c r="Y1262" s="2" t="s">
        <v>8148</v>
      </c>
      <c r="Z1262" s="2" t="s">
        <v>521</v>
      </c>
      <c r="AA1262" s="2" t="s">
        <v>3642</v>
      </c>
      <c r="AB1262" s="2" t="s">
        <v>76</v>
      </c>
      <c r="AE1262" s="3">
        <v>45749.647974537038</v>
      </c>
      <c r="AF1262" s="2" t="s">
        <v>77</v>
      </c>
      <c r="AH1262" s="2" t="s">
        <v>78</v>
      </c>
      <c r="AI1262" s="2" t="s">
        <v>79</v>
      </c>
      <c r="AJ1262" s="2" t="s">
        <v>2713</v>
      </c>
      <c r="AK1262" s="2" t="s">
        <v>8149</v>
      </c>
      <c r="AL1262" s="2" t="s">
        <v>6801</v>
      </c>
      <c r="AM1262" s="3">
        <v>45749.648009259261</v>
      </c>
      <c r="AN1262" s="2" t="s">
        <v>8149</v>
      </c>
      <c r="AP1262" s="2">
        <v>5868659</v>
      </c>
      <c r="AQ1262" s="2" t="s">
        <v>81</v>
      </c>
      <c r="AR1262" s="3">
        <v>45750.576932870368</v>
      </c>
      <c r="AS1262" s="2" t="s">
        <v>82</v>
      </c>
      <c r="AT1262" s="3">
        <v>45751.333333333336</v>
      </c>
      <c r="AU1262" s="2" t="s">
        <v>83</v>
      </c>
      <c r="AV1262" s="2" t="s">
        <v>308</v>
      </c>
      <c r="AW1262" s="2" t="s">
        <v>309</v>
      </c>
      <c r="AX1262" s="2" t="s">
        <v>2566</v>
      </c>
      <c r="AZ1262" s="3">
        <v>45750.576932870368</v>
      </c>
      <c r="BB1262" s="2" t="s">
        <v>8150</v>
      </c>
      <c r="BC1262" s="2" t="s">
        <v>8151</v>
      </c>
      <c r="BD1262" s="2" t="s">
        <v>8152</v>
      </c>
      <c r="BE1262" s="2" t="s">
        <v>8153</v>
      </c>
      <c r="BF1262" s="2" t="s">
        <v>315</v>
      </c>
    </row>
    <row r="1263" spans="1:58" x14ac:dyDescent="0.35">
      <c r="A1263" s="2">
        <v>3043813</v>
      </c>
      <c r="B1263" s="2" t="s">
        <v>58</v>
      </c>
      <c r="C1263" s="2">
        <v>40525741</v>
      </c>
      <c r="D1263" s="2">
        <v>339990548</v>
      </c>
      <c r="E1263" s="2" t="s">
        <v>59</v>
      </c>
      <c r="F1263" s="2" t="s">
        <v>60</v>
      </c>
      <c r="G1263" s="2" t="s">
        <v>754</v>
      </c>
      <c r="H1263" s="2" t="s">
        <v>300</v>
      </c>
      <c r="I1263" s="2">
        <v>784720877</v>
      </c>
      <c r="J1263" s="2" t="s">
        <v>8154</v>
      </c>
      <c r="K1263" s="2">
        <v>12</v>
      </c>
      <c r="L1263" s="2" t="s">
        <v>64</v>
      </c>
      <c r="M1263" s="2" t="s">
        <v>65</v>
      </c>
      <c r="N1263" s="3">
        <v>44989.666666666664</v>
      </c>
      <c r="O1263" s="2" t="s">
        <v>66</v>
      </c>
      <c r="Q1263" s="2" t="s">
        <v>67</v>
      </c>
      <c r="R1263" s="3">
        <v>45749.649421296293</v>
      </c>
      <c r="S1263" s="2" t="s">
        <v>3187</v>
      </c>
      <c r="T1263" s="2" t="s">
        <v>69</v>
      </c>
      <c r="U1263" s="2" t="s">
        <v>1963</v>
      </c>
      <c r="V1263" s="2" t="s">
        <v>8155</v>
      </c>
      <c r="W1263" s="2" t="s">
        <v>468</v>
      </c>
      <c r="X1263" s="2" t="s">
        <v>468</v>
      </c>
      <c r="Y1263" s="2" t="s">
        <v>1290</v>
      </c>
      <c r="Z1263" s="2" t="s">
        <v>470</v>
      </c>
      <c r="AA1263" s="2" t="s">
        <v>8156</v>
      </c>
      <c r="AB1263" s="2" t="s">
        <v>76</v>
      </c>
      <c r="AE1263" s="3">
        <v>45749.64943287037</v>
      </c>
      <c r="AF1263" s="2" t="s">
        <v>77</v>
      </c>
      <c r="AH1263" s="2" t="s">
        <v>78</v>
      </c>
      <c r="AI1263" s="2" t="s">
        <v>79</v>
      </c>
      <c r="AJ1263" s="2" t="s">
        <v>586</v>
      </c>
      <c r="AK1263" s="2" t="s">
        <v>8157</v>
      </c>
      <c r="AL1263" s="2" t="s">
        <v>3187</v>
      </c>
      <c r="AM1263" s="3">
        <v>45749.649467592593</v>
      </c>
      <c r="AN1263" s="2" t="s">
        <v>8157</v>
      </c>
      <c r="AP1263" s="2">
        <v>5868665</v>
      </c>
      <c r="AQ1263" s="2" t="s">
        <v>81</v>
      </c>
      <c r="AR1263" s="3">
        <v>45750.596226851849</v>
      </c>
      <c r="AS1263" s="2" t="s">
        <v>82</v>
      </c>
      <c r="AT1263" s="3">
        <v>45751.350694444445</v>
      </c>
      <c r="AU1263" s="2" t="s">
        <v>83</v>
      </c>
      <c r="AV1263" s="2" t="s">
        <v>572</v>
      </c>
      <c r="AW1263" s="2" t="s">
        <v>573</v>
      </c>
      <c r="AX1263" s="2" t="s">
        <v>1945</v>
      </c>
      <c r="AZ1263" s="3">
        <v>45750.596226851849</v>
      </c>
      <c r="BB1263" s="2" t="s">
        <v>2558</v>
      </c>
      <c r="BC1263" s="2" t="s">
        <v>977</v>
      </c>
      <c r="BD1263" s="2" t="s">
        <v>359</v>
      </c>
      <c r="BE1263" s="2" t="s">
        <v>8158</v>
      </c>
      <c r="BF1263" s="2" t="s">
        <v>435</v>
      </c>
    </row>
    <row r="1264" spans="1:58" x14ac:dyDescent="0.35">
      <c r="A1264" s="2">
        <v>3043814</v>
      </c>
      <c r="B1264" s="2" t="s">
        <v>58</v>
      </c>
      <c r="C1264" s="2">
        <v>31781811</v>
      </c>
      <c r="D1264" s="2">
        <v>338517265</v>
      </c>
      <c r="E1264" s="2" t="s">
        <v>59</v>
      </c>
      <c r="F1264" s="2" t="s">
        <v>60</v>
      </c>
      <c r="G1264" s="2" t="s">
        <v>3605</v>
      </c>
      <c r="H1264" s="2" t="s">
        <v>8159</v>
      </c>
      <c r="I1264" s="2">
        <v>775368502</v>
      </c>
      <c r="J1264" s="2" t="s">
        <v>3607</v>
      </c>
      <c r="K1264" s="2">
        <v>13</v>
      </c>
      <c r="L1264" s="2" t="s">
        <v>64</v>
      </c>
      <c r="M1264" s="2" t="s">
        <v>65</v>
      </c>
      <c r="N1264" s="3">
        <v>45041.72079861111</v>
      </c>
      <c r="O1264" s="2" t="s">
        <v>66</v>
      </c>
      <c r="Q1264" s="2" t="s">
        <v>67</v>
      </c>
      <c r="R1264" s="3">
        <v>45749.65</v>
      </c>
      <c r="S1264" s="2" t="s">
        <v>8058</v>
      </c>
      <c r="T1264" s="2" t="s">
        <v>97</v>
      </c>
      <c r="U1264" s="2" t="s">
        <v>70</v>
      </c>
      <c r="V1264" s="2" t="s">
        <v>8160</v>
      </c>
      <c r="W1264" s="2" t="s">
        <v>225</v>
      </c>
      <c r="X1264" s="2" t="s">
        <v>226</v>
      </c>
      <c r="Y1264" s="2" t="s">
        <v>8161</v>
      </c>
      <c r="Z1264" s="2" t="s">
        <v>228</v>
      </c>
      <c r="AA1264" s="2" t="s">
        <v>7527</v>
      </c>
      <c r="AB1264" s="2" t="s">
        <v>7527</v>
      </c>
      <c r="AC1264" s="2">
        <v>368</v>
      </c>
      <c r="AE1264" s="3">
        <v>45749.650011574071</v>
      </c>
      <c r="AF1264" s="2" t="s">
        <v>77</v>
      </c>
      <c r="AH1264" s="2" t="s">
        <v>103</v>
      </c>
      <c r="AI1264" s="2" t="s">
        <v>79</v>
      </c>
      <c r="AJ1264" s="2" t="s">
        <v>105</v>
      </c>
      <c r="AK1264" s="2" t="s">
        <v>8062</v>
      </c>
      <c r="AL1264" s="2" t="s">
        <v>8058</v>
      </c>
      <c r="AM1264" s="3">
        <v>45749.650057870371</v>
      </c>
      <c r="AN1264" s="2" t="s">
        <v>8062</v>
      </c>
      <c r="AP1264" s="2">
        <v>5868671</v>
      </c>
      <c r="AQ1264" s="2" t="s">
        <v>81</v>
      </c>
      <c r="AR1264" s="3">
        <v>45749.832337962966</v>
      </c>
      <c r="AS1264" s="2" t="s">
        <v>82</v>
      </c>
      <c r="AT1264" s="3">
        <v>45751.333333333336</v>
      </c>
      <c r="AU1264" s="2" t="s">
        <v>83</v>
      </c>
      <c r="AV1264" s="2" t="s">
        <v>705</v>
      </c>
      <c r="AW1264" s="2" t="s">
        <v>706</v>
      </c>
      <c r="AX1264" s="2" t="s">
        <v>5698</v>
      </c>
      <c r="AZ1264" s="3">
        <v>45749.832337962966</v>
      </c>
      <c r="BB1264" s="2" t="s">
        <v>976</v>
      </c>
      <c r="BC1264" s="2" t="s">
        <v>977</v>
      </c>
      <c r="BD1264" s="2" t="s">
        <v>359</v>
      </c>
      <c r="BE1264" s="2" t="s">
        <v>977</v>
      </c>
      <c r="BF1264" s="2" t="s">
        <v>463</v>
      </c>
    </row>
    <row r="1265" spans="1:58" x14ac:dyDescent="0.35">
      <c r="A1265" s="2">
        <v>3043815</v>
      </c>
      <c r="B1265" s="2" t="s">
        <v>58</v>
      </c>
      <c r="C1265" s="2">
        <v>44603941</v>
      </c>
      <c r="D1265" s="2">
        <v>339748765</v>
      </c>
      <c r="E1265" s="2" t="s">
        <v>59</v>
      </c>
      <c r="F1265" s="2" t="s">
        <v>60</v>
      </c>
      <c r="G1265" s="2" t="s">
        <v>112</v>
      </c>
      <c r="H1265" s="2" t="s">
        <v>2849</v>
      </c>
      <c r="I1265" s="2">
        <v>779611606</v>
      </c>
      <c r="J1265" s="2" t="s">
        <v>2654</v>
      </c>
      <c r="K1265" s="2">
        <v>14</v>
      </c>
      <c r="L1265" s="2" t="s">
        <v>64</v>
      </c>
      <c r="M1265" s="2" t="s">
        <v>65</v>
      </c>
      <c r="N1265" s="3">
        <v>45619.458333333336</v>
      </c>
      <c r="O1265" s="2" t="s">
        <v>66</v>
      </c>
      <c r="Q1265" s="2" t="s">
        <v>67</v>
      </c>
      <c r="R1265" s="3">
        <v>45749.65016203704</v>
      </c>
      <c r="S1265" s="2" t="s">
        <v>1482</v>
      </c>
      <c r="T1265" s="2" t="s">
        <v>97</v>
      </c>
      <c r="U1265" s="2" t="s">
        <v>8162</v>
      </c>
      <c r="V1265" s="2" t="s">
        <v>8163</v>
      </c>
      <c r="W1265" s="2" t="s">
        <v>119</v>
      </c>
      <c r="X1265" s="2" t="s">
        <v>2524</v>
      </c>
      <c r="Y1265" s="2" t="s">
        <v>2525</v>
      </c>
      <c r="Z1265" s="2" t="s">
        <v>7649</v>
      </c>
      <c r="AA1265" s="2" t="s">
        <v>2527</v>
      </c>
      <c r="AB1265" s="2" t="s">
        <v>76</v>
      </c>
      <c r="AE1265" s="3">
        <v>45749.650173611109</v>
      </c>
      <c r="AF1265" s="2" t="s">
        <v>77</v>
      </c>
      <c r="AH1265" s="2" t="s">
        <v>103</v>
      </c>
      <c r="AI1265" s="2" t="s">
        <v>79</v>
      </c>
      <c r="AJ1265" s="2" t="s">
        <v>586</v>
      </c>
      <c r="AK1265" s="2" t="s">
        <v>8164</v>
      </c>
      <c r="AL1265" s="2" t="s">
        <v>1482</v>
      </c>
      <c r="AM1265" s="3">
        <v>45749.650243055556</v>
      </c>
      <c r="AN1265" s="2" t="s">
        <v>8164</v>
      </c>
      <c r="AP1265" s="2">
        <v>5868672</v>
      </c>
      <c r="AQ1265" s="2" t="s">
        <v>81</v>
      </c>
      <c r="AR1265" s="3">
        <v>45750.767638888887</v>
      </c>
      <c r="AS1265" s="2" t="s">
        <v>82</v>
      </c>
      <c r="AT1265" s="3">
        <v>45751.333333333336</v>
      </c>
      <c r="AU1265" s="2" t="s">
        <v>83</v>
      </c>
      <c r="AV1265" s="2" t="s">
        <v>128</v>
      </c>
      <c r="AW1265" s="2" t="s">
        <v>129</v>
      </c>
      <c r="AX1265" s="2" t="s">
        <v>130</v>
      </c>
      <c r="AZ1265" s="3">
        <v>45750.767638888887</v>
      </c>
      <c r="BB1265" s="2" t="s">
        <v>994</v>
      </c>
      <c r="BC1265" s="2" t="s">
        <v>358</v>
      </c>
      <c r="BD1265" s="2" t="s">
        <v>359</v>
      </c>
      <c r="BE1265" s="2" t="s">
        <v>8165</v>
      </c>
      <c r="BF1265" s="2" t="s">
        <v>213</v>
      </c>
    </row>
    <row r="1266" spans="1:58" x14ac:dyDescent="0.35">
      <c r="A1266" s="2">
        <v>3043816</v>
      </c>
      <c r="B1266" s="2" t="s">
        <v>58</v>
      </c>
      <c r="C1266" s="2">
        <v>35302331</v>
      </c>
      <c r="D1266" s="2">
        <v>338671968</v>
      </c>
      <c r="E1266" s="2" t="s">
        <v>59</v>
      </c>
      <c r="F1266" s="2" t="s">
        <v>60</v>
      </c>
      <c r="G1266" s="2" t="s">
        <v>8166</v>
      </c>
      <c r="H1266" s="2" t="s">
        <v>8167</v>
      </c>
      <c r="I1266" s="2">
        <v>785256802</v>
      </c>
      <c r="J1266" s="2" t="s">
        <v>8168</v>
      </c>
      <c r="K1266" s="2">
        <v>12</v>
      </c>
      <c r="L1266" s="2" t="s">
        <v>64</v>
      </c>
      <c r="M1266" s="2" t="s">
        <v>65</v>
      </c>
      <c r="N1266" s="3">
        <v>45108</v>
      </c>
      <c r="O1266" s="2" t="s">
        <v>95</v>
      </c>
      <c r="Q1266" s="2" t="s">
        <v>67</v>
      </c>
      <c r="R1266" s="3">
        <v>45749.650381944448</v>
      </c>
      <c r="S1266" s="2" t="s">
        <v>1321</v>
      </c>
      <c r="T1266" s="2" t="s">
        <v>97</v>
      </c>
      <c r="U1266" s="2" t="s">
        <v>175</v>
      </c>
      <c r="V1266" s="2" t="s">
        <v>8169</v>
      </c>
      <c r="W1266" s="2" t="s">
        <v>72</v>
      </c>
      <c r="X1266" s="2" t="s">
        <v>199</v>
      </c>
      <c r="Y1266" s="2" t="s">
        <v>2811</v>
      </c>
      <c r="Z1266" s="2" t="s">
        <v>584</v>
      </c>
      <c r="AA1266" s="2" t="s">
        <v>5096</v>
      </c>
      <c r="AB1266" s="2" t="s">
        <v>76</v>
      </c>
      <c r="AE1266" s="3">
        <v>45749.650393518517</v>
      </c>
      <c r="AF1266" s="2" t="s">
        <v>77</v>
      </c>
      <c r="AH1266" s="2" t="s">
        <v>103</v>
      </c>
      <c r="AI1266" s="2" t="s">
        <v>79</v>
      </c>
      <c r="AJ1266" s="2" t="s">
        <v>105</v>
      </c>
      <c r="AK1266" s="2" t="s">
        <v>8169</v>
      </c>
      <c r="AL1266" s="2" t="s">
        <v>1321</v>
      </c>
      <c r="AM1266" s="3">
        <v>45749.65042824074</v>
      </c>
      <c r="AN1266" s="2" t="s">
        <v>8169</v>
      </c>
      <c r="AP1266" s="2">
        <v>5868673</v>
      </c>
      <c r="AQ1266" s="2" t="s">
        <v>81</v>
      </c>
      <c r="AR1266" s="3">
        <v>45750.442916666667</v>
      </c>
      <c r="AS1266" s="2" t="s">
        <v>82</v>
      </c>
      <c r="AT1266" s="3">
        <v>45751.333333333336</v>
      </c>
      <c r="AU1266" s="2" t="s">
        <v>83</v>
      </c>
      <c r="AV1266" s="2" t="s">
        <v>208</v>
      </c>
      <c r="AW1266" s="2" t="s">
        <v>209</v>
      </c>
      <c r="AX1266" s="2" t="s">
        <v>5621</v>
      </c>
      <c r="AZ1266" s="3">
        <v>45750.442916666667</v>
      </c>
      <c r="BB1266" s="2" t="s">
        <v>976</v>
      </c>
      <c r="BC1266" s="2" t="s">
        <v>977</v>
      </c>
      <c r="BD1266" s="2" t="s">
        <v>359</v>
      </c>
      <c r="BE1266" s="2" t="s">
        <v>8170</v>
      </c>
      <c r="BF1266" s="2" t="s">
        <v>1699</v>
      </c>
    </row>
    <row r="1267" spans="1:58" x14ac:dyDescent="0.35">
      <c r="A1267" s="2">
        <v>3043817</v>
      </c>
      <c r="B1267" s="2" t="s">
        <v>214</v>
      </c>
      <c r="C1267" s="2">
        <v>37463571</v>
      </c>
      <c r="D1267" s="2">
        <v>339755927</v>
      </c>
      <c r="E1267" s="2" t="s">
        <v>59</v>
      </c>
      <c r="F1267" s="2" t="s">
        <v>60</v>
      </c>
      <c r="G1267" s="2" t="s">
        <v>1570</v>
      </c>
      <c r="H1267" s="2" t="s">
        <v>8171</v>
      </c>
      <c r="I1267" s="2">
        <v>778392132</v>
      </c>
      <c r="J1267" s="2" t="s">
        <v>7916</v>
      </c>
      <c r="K1267" s="2">
        <v>14</v>
      </c>
      <c r="L1267" s="2" t="s">
        <v>64</v>
      </c>
      <c r="M1267" s="2" t="s">
        <v>65</v>
      </c>
      <c r="N1267" s="3">
        <v>44406.583333333336</v>
      </c>
      <c r="O1267" s="2" t="s">
        <v>614</v>
      </c>
      <c r="Q1267" s="2" t="s">
        <v>67</v>
      </c>
      <c r="R1267" s="3">
        <v>45749.651076388887</v>
      </c>
      <c r="S1267" s="2" t="s">
        <v>3651</v>
      </c>
      <c r="T1267" s="2" t="s">
        <v>69</v>
      </c>
      <c r="U1267" s="2" t="s">
        <v>857</v>
      </c>
      <c r="V1267" s="2" t="s">
        <v>8172</v>
      </c>
      <c r="W1267" s="2" t="s">
        <v>119</v>
      </c>
      <c r="X1267" s="2" t="s">
        <v>177</v>
      </c>
      <c r="Y1267" s="2" t="s">
        <v>859</v>
      </c>
      <c r="Z1267" s="2" t="s">
        <v>122</v>
      </c>
      <c r="AA1267" s="2" t="s">
        <v>3079</v>
      </c>
      <c r="AB1267" s="2" t="s">
        <v>76</v>
      </c>
      <c r="AE1267" s="3">
        <v>45749.651087962964</v>
      </c>
      <c r="AF1267" s="2" t="s">
        <v>77</v>
      </c>
      <c r="AH1267" s="2" t="s">
        <v>78</v>
      </c>
      <c r="AI1267" s="2" t="s">
        <v>125</v>
      </c>
      <c r="AJ1267" s="2" t="s">
        <v>381</v>
      </c>
      <c r="AK1267" s="2" t="s">
        <v>8173</v>
      </c>
      <c r="AL1267" s="2" t="s">
        <v>3651</v>
      </c>
      <c r="AM1267" s="3">
        <v>45749.65111111111</v>
      </c>
      <c r="AN1267" s="2" t="s">
        <v>8173</v>
      </c>
      <c r="AP1267" s="2">
        <v>5868680</v>
      </c>
      <c r="AQ1267" s="2" t="s">
        <v>81</v>
      </c>
      <c r="AR1267" s="3">
        <v>45750.468240740738</v>
      </c>
      <c r="AS1267" s="2" t="s">
        <v>82</v>
      </c>
      <c r="AT1267" s="3">
        <v>45749.333333333336</v>
      </c>
      <c r="AU1267" s="2" t="s">
        <v>83</v>
      </c>
      <c r="AV1267" s="2" t="s">
        <v>128</v>
      </c>
      <c r="AW1267" s="2" t="s">
        <v>129</v>
      </c>
      <c r="AX1267" s="2" t="s">
        <v>2152</v>
      </c>
      <c r="AZ1267" s="3">
        <v>45750.468240740738</v>
      </c>
      <c r="BB1267" s="2" t="s">
        <v>4510</v>
      </c>
      <c r="BC1267" s="2" t="s">
        <v>4511</v>
      </c>
      <c r="BD1267" s="2" t="s">
        <v>4512</v>
      </c>
      <c r="BE1267" s="2" t="s">
        <v>8174</v>
      </c>
      <c r="BF1267" s="2" t="s">
        <v>1213</v>
      </c>
    </row>
    <row r="1268" spans="1:58" x14ac:dyDescent="0.35">
      <c r="A1268" s="2">
        <v>3043818</v>
      </c>
      <c r="B1268" s="2" t="s">
        <v>58</v>
      </c>
      <c r="C1268" s="2">
        <v>41893891</v>
      </c>
      <c r="D1268" s="2">
        <v>338592068</v>
      </c>
      <c r="E1268" s="2" t="s">
        <v>59</v>
      </c>
      <c r="F1268" s="2" t="s">
        <v>60</v>
      </c>
      <c r="G1268" s="2" t="s">
        <v>1102</v>
      </c>
      <c r="H1268" s="2" t="s">
        <v>8175</v>
      </c>
      <c r="I1268" s="2">
        <v>776606044</v>
      </c>
      <c r="J1268" s="2" t="s">
        <v>1104</v>
      </c>
      <c r="K1268" s="2">
        <v>12</v>
      </c>
      <c r="L1268" s="2" t="s">
        <v>64</v>
      </c>
      <c r="M1268" s="2" t="s">
        <v>65</v>
      </c>
      <c r="N1268" s="3">
        <v>45220.75</v>
      </c>
      <c r="O1268" s="2" t="s">
        <v>95</v>
      </c>
      <c r="Q1268" s="2" t="s">
        <v>67</v>
      </c>
      <c r="R1268" s="3">
        <v>45749.651203703703</v>
      </c>
      <c r="S1268" s="2" t="s">
        <v>4312</v>
      </c>
      <c r="T1268" s="2" t="s">
        <v>598</v>
      </c>
      <c r="U1268" s="2" t="s">
        <v>529</v>
      </c>
      <c r="V1268" s="2" t="s">
        <v>8176</v>
      </c>
      <c r="W1268" s="2" t="s">
        <v>285</v>
      </c>
      <c r="X1268" s="2" t="s">
        <v>426</v>
      </c>
      <c r="Y1268" s="2" t="s">
        <v>8177</v>
      </c>
      <c r="Z1268" s="2" t="s">
        <v>991</v>
      </c>
      <c r="AA1268" s="2" t="s">
        <v>992</v>
      </c>
      <c r="AB1268" s="2" t="s">
        <v>992</v>
      </c>
      <c r="AE1268" s="3">
        <v>45749.65121527778</v>
      </c>
      <c r="AF1268" s="2" t="s">
        <v>77</v>
      </c>
      <c r="AH1268" s="2" t="s">
        <v>78</v>
      </c>
      <c r="AI1268" s="2" t="s">
        <v>79</v>
      </c>
      <c r="AJ1268" s="2" t="s">
        <v>147</v>
      </c>
      <c r="AK1268" s="2" t="s">
        <v>8178</v>
      </c>
      <c r="AL1268" s="2" t="s">
        <v>4312</v>
      </c>
      <c r="AM1268" s="3">
        <v>45749.651250000003</v>
      </c>
      <c r="AN1268" s="2" t="s">
        <v>8178</v>
      </c>
      <c r="AP1268" s="2">
        <v>5868681</v>
      </c>
      <c r="AQ1268" s="2" t="s">
        <v>81</v>
      </c>
      <c r="AR1268" s="3">
        <v>45751.664097222223</v>
      </c>
      <c r="AS1268" s="2" t="s">
        <v>82</v>
      </c>
      <c r="AT1268" s="3">
        <v>45751.333333333336</v>
      </c>
      <c r="AU1268" s="2" t="s">
        <v>83</v>
      </c>
      <c r="AV1268" s="2" t="s">
        <v>429</v>
      </c>
      <c r="AW1268" s="2" t="s">
        <v>430</v>
      </c>
      <c r="AX1268" s="2" t="s">
        <v>3204</v>
      </c>
      <c r="AZ1268" s="3">
        <v>45751.664097222223</v>
      </c>
      <c r="BB1268" s="2" t="s">
        <v>87</v>
      </c>
      <c r="BC1268" s="2" t="s">
        <v>88</v>
      </c>
      <c r="BD1268" s="2" t="s">
        <v>89</v>
      </c>
      <c r="BE1268" s="2" t="s">
        <v>8179</v>
      </c>
      <c r="BF1268" s="2" t="s">
        <v>728</v>
      </c>
    </row>
    <row r="1269" spans="1:58" x14ac:dyDescent="0.35">
      <c r="A1269" s="2">
        <v>3043819</v>
      </c>
      <c r="B1269" s="2" t="s">
        <v>58</v>
      </c>
      <c r="C1269" s="2">
        <v>35372521</v>
      </c>
      <c r="D1269" s="2">
        <v>338686100</v>
      </c>
      <c r="E1269" s="2" t="s">
        <v>59</v>
      </c>
      <c r="F1269" s="2" t="s">
        <v>60</v>
      </c>
      <c r="G1269" s="2" t="s">
        <v>8180</v>
      </c>
      <c r="I1269" s="2">
        <v>772606153</v>
      </c>
      <c r="J1269" s="2" t="s">
        <v>8181</v>
      </c>
      <c r="K1269" s="2">
        <v>20</v>
      </c>
      <c r="L1269" s="2" t="s">
        <v>192</v>
      </c>
      <c r="M1269" s="2" t="s">
        <v>193</v>
      </c>
      <c r="N1269" s="3">
        <v>44363.645138888889</v>
      </c>
      <c r="O1269" s="2" t="s">
        <v>1023</v>
      </c>
      <c r="Q1269" s="2" t="s">
        <v>67</v>
      </c>
      <c r="R1269" s="3">
        <v>45749.651250000003</v>
      </c>
      <c r="S1269" s="2" t="s">
        <v>4387</v>
      </c>
      <c r="T1269" s="2" t="s">
        <v>196</v>
      </c>
      <c r="U1269" s="2" t="s">
        <v>1172</v>
      </c>
      <c r="V1269" s="2" t="s">
        <v>8182</v>
      </c>
      <c r="W1269" s="2" t="s">
        <v>72</v>
      </c>
      <c r="X1269" s="2" t="s">
        <v>143</v>
      </c>
      <c r="Y1269" s="2" t="s">
        <v>5939</v>
      </c>
      <c r="Z1269" s="2" t="s">
        <v>145</v>
      </c>
      <c r="AA1269" s="2" t="s">
        <v>5940</v>
      </c>
      <c r="AB1269" s="2" t="s">
        <v>5940</v>
      </c>
      <c r="AE1269" s="3">
        <v>45749.651261574072</v>
      </c>
      <c r="AF1269" s="2" t="s">
        <v>203</v>
      </c>
      <c r="AG1269" s="2">
        <v>48</v>
      </c>
      <c r="AH1269" s="2" t="s">
        <v>78</v>
      </c>
      <c r="AI1269" s="2" t="s">
        <v>79</v>
      </c>
      <c r="AJ1269" s="2" t="s">
        <v>105</v>
      </c>
      <c r="AK1269" s="2" t="s">
        <v>8183</v>
      </c>
      <c r="AL1269" s="2" t="s">
        <v>4387</v>
      </c>
      <c r="AM1269" s="3">
        <v>45749.651319444441</v>
      </c>
      <c r="AN1269" s="2" t="s">
        <v>8183</v>
      </c>
      <c r="AP1269" s="2">
        <v>5868682</v>
      </c>
      <c r="AQ1269" s="2" t="s">
        <v>81</v>
      </c>
      <c r="AR1269" s="3">
        <v>45750.461886574078</v>
      </c>
      <c r="AS1269" s="2" t="s">
        <v>82</v>
      </c>
      <c r="AT1269" s="3">
        <v>45751.284722222219</v>
      </c>
      <c r="AU1269" s="2" t="s">
        <v>83</v>
      </c>
      <c r="AV1269" s="2" t="s">
        <v>149</v>
      </c>
      <c r="AW1269" s="2" t="s">
        <v>150</v>
      </c>
      <c r="AX1269" s="2" t="s">
        <v>151</v>
      </c>
      <c r="AY1269" s="3">
        <v>45751.651261574072</v>
      </c>
      <c r="AZ1269" s="3">
        <v>45750.461886574078</v>
      </c>
      <c r="BA1269" s="2" t="s">
        <v>211</v>
      </c>
      <c r="BB1269" s="2" t="s">
        <v>3043</v>
      </c>
      <c r="BC1269" s="2" t="s">
        <v>450</v>
      </c>
      <c r="BD1269" s="2" t="s">
        <v>359</v>
      </c>
      <c r="BE1269" s="2" t="s">
        <v>8184</v>
      </c>
      <c r="BF1269" s="2" t="s">
        <v>1302</v>
      </c>
    </row>
    <row r="1270" spans="1:58" x14ac:dyDescent="0.35">
      <c r="A1270" s="2">
        <v>3043820</v>
      </c>
      <c r="B1270" s="2" t="s">
        <v>58</v>
      </c>
      <c r="C1270" s="2">
        <v>2140811</v>
      </c>
      <c r="D1270" s="2">
        <v>339911198</v>
      </c>
      <c r="E1270" s="2" t="s">
        <v>59</v>
      </c>
      <c r="F1270" s="2" t="s">
        <v>60</v>
      </c>
      <c r="G1270" s="2" t="s">
        <v>8185</v>
      </c>
      <c r="I1270" s="2">
        <v>777939303</v>
      </c>
      <c r="J1270" s="2" t="s">
        <v>8186</v>
      </c>
      <c r="K1270" s="2">
        <v>20</v>
      </c>
      <c r="L1270" s="2" t="s">
        <v>192</v>
      </c>
      <c r="M1270" s="2" t="s">
        <v>193</v>
      </c>
      <c r="N1270" s="3">
        <v>45357.637986111113</v>
      </c>
      <c r="O1270" s="2" t="s">
        <v>281</v>
      </c>
      <c r="Q1270" s="2" t="s">
        <v>67</v>
      </c>
      <c r="R1270" s="3">
        <v>45749.651342592595</v>
      </c>
      <c r="S1270" s="2" t="s">
        <v>332</v>
      </c>
      <c r="T1270" s="2" t="s">
        <v>196</v>
      </c>
      <c r="U1270" s="2" t="s">
        <v>197</v>
      </c>
      <c r="V1270" s="2" t="s">
        <v>2017</v>
      </c>
      <c r="W1270" s="2" t="s">
        <v>457</v>
      </c>
      <c r="X1270" s="2" t="s">
        <v>457</v>
      </c>
      <c r="Y1270" s="2" t="s">
        <v>458</v>
      </c>
      <c r="Z1270" s="2" t="s">
        <v>459</v>
      </c>
      <c r="AA1270" s="2" t="s">
        <v>8187</v>
      </c>
      <c r="AB1270" s="2" t="s">
        <v>8187</v>
      </c>
      <c r="AE1270" s="3">
        <v>45749.651504629626</v>
      </c>
      <c r="AF1270" s="2" t="s">
        <v>268</v>
      </c>
      <c r="AH1270" s="2" t="s">
        <v>78</v>
      </c>
      <c r="AI1270" s="2" t="s">
        <v>204</v>
      </c>
      <c r="AJ1270" s="2" t="s">
        <v>290</v>
      </c>
      <c r="AK1270" s="2" t="s">
        <v>8188</v>
      </c>
      <c r="AL1270" s="2" t="s">
        <v>332</v>
      </c>
      <c r="AM1270" s="3">
        <v>45749.651539351849</v>
      </c>
      <c r="AO1270" s="2" t="s">
        <v>332</v>
      </c>
      <c r="AP1270" s="2">
        <v>5868684</v>
      </c>
      <c r="AQ1270" s="2" t="s">
        <v>81</v>
      </c>
      <c r="AR1270" s="3">
        <v>45750.565972222219</v>
      </c>
      <c r="AS1270" s="2" t="s">
        <v>82</v>
      </c>
      <c r="AT1270" s="3">
        <v>45749.570833333331</v>
      </c>
      <c r="AU1270" s="2" t="s">
        <v>127</v>
      </c>
      <c r="AV1270" s="2" t="s">
        <v>2884</v>
      </c>
      <c r="AW1270" s="2" t="s">
        <v>2885</v>
      </c>
      <c r="AX1270" s="2" t="s">
        <v>5113</v>
      </c>
      <c r="AZ1270" s="3">
        <v>45750.565972222219</v>
      </c>
      <c r="BB1270" s="2" t="s">
        <v>311</v>
      </c>
      <c r="BC1270" s="2" t="s">
        <v>312</v>
      </c>
      <c r="BD1270" s="2" t="s">
        <v>313</v>
      </c>
      <c r="BE1270" s="2" t="s">
        <v>7443</v>
      </c>
      <c r="BF1270" s="2" t="s">
        <v>315</v>
      </c>
    </row>
    <row r="1271" spans="1:58" x14ac:dyDescent="0.35">
      <c r="A1271" s="2">
        <v>3043821</v>
      </c>
      <c r="B1271" s="2" t="s">
        <v>58</v>
      </c>
      <c r="C1271" s="2">
        <v>45443501</v>
      </c>
      <c r="D1271" s="2">
        <v>338921264</v>
      </c>
      <c r="E1271" s="2" t="s">
        <v>59</v>
      </c>
      <c r="F1271" s="2" t="s">
        <v>60</v>
      </c>
      <c r="G1271" s="2" t="s">
        <v>93</v>
      </c>
      <c r="H1271" s="2" t="s">
        <v>8189</v>
      </c>
      <c r="I1271" s="2">
        <v>775830942</v>
      </c>
      <c r="J1271" s="2" t="s">
        <v>1144</v>
      </c>
      <c r="K1271" s="2">
        <v>12</v>
      </c>
      <c r="L1271" s="2" t="s">
        <v>64</v>
      </c>
      <c r="M1271" s="2" t="s">
        <v>65</v>
      </c>
      <c r="N1271" s="3">
        <v>45729.666666666664</v>
      </c>
      <c r="O1271" s="2" t="s">
        <v>66</v>
      </c>
      <c r="Q1271" s="2" t="s">
        <v>67</v>
      </c>
      <c r="R1271" s="3">
        <v>45749.651828703703</v>
      </c>
      <c r="S1271" s="2" t="s">
        <v>3922</v>
      </c>
      <c r="T1271" s="2" t="s">
        <v>69</v>
      </c>
      <c r="U1271" s="2" t="s">
        <v>1963</v>
      </c>
      <c r="V1271" s="2" t="s">
        <v>8190</v>
      </c>
      <c r="W1271" s="2" t="s">
        <v>872</v>
      </c>
      <c r="X1271" s="2" t="s">
        <v>873</v>
      </c>
      <c r="Y1271" s="2" t="s">
        <v>7349</v>
      </c>
      <c r="Z1271" s="2" t="s">
        <v>875</v>
      </c>
      <c r="AA1271" s="2" t="s">
        <v>1218</v>
      </c>
      <c r="AB1271" s="2" t="s">
        <v>76</v>
      </c>
      <c r="AE1271" s="3">
        <v>45749.651828703703</v>
      </c>
      <c r="AF1271" s="2" t="s">
        <v>77</v>
      </c>
      <c r="AH1271" s="2" t="s">
        <v>78</v>
      </c>
      <c r="AI1271" s="2" t="s">
        <v>79</v>
      </c>
      <c r="AJ1271" s="2" t="s">
        <v>586</v>
      </c>
      <c r="AK1271" s="2" t="s">
        <v>8190</v>
      </c>
      <c r="AL1271" s="2" t="s">
        <v>3922</v>
      </c>
      <c r="AM1271" s="3">
        <v>45749.651863425926</v>
      </c>
      <c r="AN1271" s="2" t="s">
        <v>8190</v>
      </c>
      <c r="AP1271" s="2">
        <v>5868686</v>
      </c>
      <c r="AQ1271" s="2" t="s">
        <v>81</v>
      </c>
      <c r="AR1271" s="3">
        <v>45750.849212962959</v>
      </c>
      <c r="AS1271" s="2" t="s">
        <v>82</v>
      </c>
      <c r="AT1271" s="3">
        <v>45751.333333333336</v>
      </c>
      <c r="AU1271" s="2" t="s">
        <v>83</v>
      </c>
      <c r="AV1271" s="2" t="s">
        <v>877</v>
      </c>
      <c r="AW1271" s="2" t="s">
        <v>878</v>
      </c>
      <c r="AX1271" s="2" t="s">
        <v>1902</v>
      </c>
      <c r="AZ1271" s="3">
        <v>45750.849212962959</v>
      </c>
      <c r="BB1271" s="2" t="s">
        <v>8191</v>
      </c>
      <c r="BC1271" s="2" t="s">
        <v>8192</v>
      </c>
      <c r="BD1271" s="2" t="s">
        <v>8193</v>
      </c>
      <c r="BE1271" s="2" t="s">
        <v>8194</v>
      </c>
      <c r="BF1271" s="2" t="s">
        <v>728</v>
      </c>
    </row>
    <row r="1272" spans="1:58" x14ac:dyDescent="0.35">
      <c r="A1272" s="2">
        <v>3043822</v>
      </c>
      <c r="B1272" s="2" t="s">
        <v>58</v>
      </c>
      <c r="C1272" s="2">
        <v>36693991</v>
      </c>
      <c r="D1272" s="2">
        <v>338325864</v>
      </c>
      <c r="E1272" s="2" t="s">
        <v>59</v>
      </c>
      <c r="F1272" s="2" t="s">
        <v>60</v>
      </c>
      <c r="G1272" s="2" t="s">
        <v>5937</v>
      </c>
      <c r="H1272" s="2" t="s">
        <v>8195</v>
      </c>
      <c r="I1272" s="2">
        <v>776354151</v>
      </c>
      <c r="J1272" s="2" t="s">
        <v>6876</v>
      </c>
      <c r="K1272" s="2">
        <v>12</v>
      </c>
      <c r="L1272" s="2" t="s">
        <v>64</v>
      </c>
      <c r="M1272" s="2" t="s">
        <v>65</v>
      </c>
      <c r="N1272" s="3">
        <v>44805</v>
      </c>
      <c r="O1272" s="2" t="s">
        <v>95</v>
      </c>
      <c r="Q1272" s="2" t="s">
        <v>67</v>
      </c>
      <c r="R1272" s="3">
        <v>45749.652129629627</v>
      </c>
      <c r="S1272" s="2" t="s">
        <v>3877</v>
      </c>
      <c r="T1272" s="2" t="s">
        <v>69</v>
      </c>
      <c r="U1272" s="2" t="s">
        <v>70</v>
      </c>
      <c r="V1272" s="2" t="s">
        <v>8196</v>
      </c>
      <c r="Y1272" s="2" t="s">
        <v>8197</v>
      </c>
      <c r="Z1272" s="2" t="s">
        <v>991</v>
      </c>
      <c r="AA1272" s="2" t="s">
        <v>992</v>
      </c>
      <c r="AB1272" s="2" t="s">
        <v>992</v>
      </c>
      <c r="AE1272" s="3">
        <v>45752.493136574078</v>
      </c>
      <c r="AF1272" s="2" t="s">
        <v>77</v>
      </c>
      <c r="AH1272" s="2" t="s">
        <v>78</v>
      </c>
      <c r="AI1272" s="2" t="s">
        <v>58</v>
      </c>
      <c r="AJ1272" s="2" t="s">
        <v>80</v>
      </c>
      <c r="AK1272" s="2" t="s">
        <v>8198</v>
      </c>
      <c r="AL1272" s="2" t="s">
        <v>728</v>
      </c>
      <c r="AM1272" s="3">
        <v>45752.493344907409</v>
      </c>
      <c r="AN1272" s="2" t="s">
        <v>8198</v>
      </c>
      <c r="AO1272" s="2" t="s">
        <v>728</v>
      </c>
      <c r="AP1272" s="2">
        <v>5877160</v>
      </c>
      <c r="AQ1272" s="2" t="s">
        <v>81</v>
      </c>
      <c r="AR1272" s="3">
        <v>45752.585636574076</v>
      </c>
      <c r="AS1272" s="2" t="s">
        <v>82</v>
      </c>
      <c r="AT1272" s="3">
        <v>45752.333333333336</v>
      </c>
      <c r="AU1272" s="2" t="s">
        <v>83</v>
      </c>
      <c r="AV1272" s="2" t="s">
        <v>736</v>
      </c>
      <c r="AW1272" s="2" t="s">
        <v>737</v>
      </c>
      <c r="AX1272" s="2" t="s">
        <v>738</v>
      </c>
      <c r="AZ1272" s="3">
        <v>45752.585636574076</v>
      </c>
      <c r="BB1272" s="2" t="s">
        <v>2373</v>
      </c>
      <c r="BC1272" s="2" t="s">
        <v>2374</v>
      </c>
      <c r="BD1272" s="2" t="s">
        <v>2375</v>
      </c>
      <c r="BE1272" s="2" t="s">
        <v>8199</v>
      </c>
      <c r="BF1272" s="2" t="s">
        <v>1725</v>
      </c>
    </row>
    <row r="1273" spans="1:58" x14ac:dyDescent="0.35">
      <c r="A1273" s="2">
        <v>3043823</v>
      </c>
      <c r="B1273" s="2" t="s">
        <v>58</v>
      </c>
      <c r="C1273" s="2">
        <v>40465541</v>
      </c>
      <c r="D1273" s="2">
        <v>338573920</v>
      </c>
      <c r="E1273" s="2" t="s">
        <v>59</v>
      </c>
      <c r="F1273" s="2" t="s">
        <v>60</v>
      </c>
      <c r="G1273" s="2" t="s">
        <v>957</v>
      </c>
      <c r="H1273" s="2" t="s">
        <v>6990</v>
      </c>
      <c r="I1273" s="2">
        <v>775092350</v>
      </c>
      <c r="J1273" s="2" t="s">
        <v>301</v>
      </c>
      <c r="K1273" s="2">
        <v>12</v>
      </c>
      <c r="L1273" s="2" t="s">
        <v>64</v>
      </c>
      <c r="M1273" s="2" t="s">
        <v>65</v>
      </c>
      <c r="N1273" s="3">
        <v>45117.791666666664</v>
      </c>
      <c r="O1273" s="2" t="s">
        <v>66</v>
      </c>
      <c r="Q1273" s="2" t="s">
        <v>67</v>
      </c>
      <c r="R1273" s="3">
        <v>45749.65215277778</v>
      </c>
      <c r="S1273" s="2" t="s">
        <v>7577</v>
      </c>
      <c r="T1273" s="2" t="s">
        <v>69</v>
      </c>
      <c r="U1273" s="2" t="s">
        <v>70</v>
      </c>
      <c r="V1273" s="2" t="s">
        <v>8200</v>
      </c>
      <c r="W1273" s="2" t="s">
        <v>225</v>
      </c>
      <c r="X1273" s="2" t="s">
        <v>912</v>
      </c>
      <c r="Y1273" s="2" t="s">
        <v>6993</v>
      </c>
      <c r="Z1273" s="2" t="s">
        <v>322</v>
      </c>
      <c r="AA1273" s="2" t="s">
        <v>5309</v>
      </c>
      <c r="AB1273" s="2" t="s">
        <v>76</v>
      </c>
      <c r="AE1273" s="3">
        <v>45749.65216435185</v>
      </c>
      <c r="AF1273" s="2" t="s">
        <v>77</v>
      </c>
      <c r="AH1273" s="2" t="s">
        <v>78</v>
      </c>
      <c r="AI1273" s="2" t="s">
        <v>79</v>
      </c>
      <c r="AJ1273" s="2" t="s">
        <v>105</v>
      </c>
      <c r="AK1273" s="2" t="s">
        <v>862</v>
      </c>
      <c r="AL1273" s="2" t="s">
        <v>7577</v>
      </c>
      <c r="AM1273" s="3">
        <v>45749.652222222219</v>
      </c>
      <c r="AN1273" s="2" t="s">
        <v>862</v>
      </c>
      <c r="AP1273" s="2">
        <v>5868692</v>
      </c>
      <c r="AQ1273" s="2" t="s">
        <v>81</v>
      </c>
      <c r="AR1273" s="3">
        <v>45750.493634259263</v>
      </c>
      <c r="AS1273" s="2" t="s">
        <v>82</v>
      </c>
      <c r="AT1273" s="3">
        <v>45751.333333333336</v>
      </c>
      <c r="AU1273" s="2" t="s">
        <v>83</v>
      </c>
      <c r="AV1273" s="2" t="s">
        <v>916</v>
      </c>
      <c r="AW1273" s="2" t="s">
        <v>917</v>
      </c>
      <c r="AX1273" s="2" t="s">
        <v>8201</v>
      </c>
      <c r="AZ1273" s="3">
        <v>45750.493634259263</v>
      </c>
      <c r="BB1273" s="2" t="s">
        <v>311</v>
      </c>
      <c r="BC1273" s="2" t="s">
        <v>312</v>
      </c>
      <c r="BD1273" s="2" t="s">
        <v>313</v>
      </c>
      <c r="BE1273" s="2" t="s">
        <v>8202</v>
      </c>
      <c r="BF1273" s="2" t="s">
        <v>920</v>
      </c>
    </row>
    <row r="1274" spans="1:58" x14ac:dyDescent="0.35">
      <c r="A1274" s="2">
        <v>3043824</v>
      </c>
      <c r="B1274" s="2" t="s">
        <v>58</v>
      </c>
      <c r="C1274" s="2">
        <v>36927491</v>
      </c>
      <c r="D1274" s="2">
        <v>338715090</v>
      </c>
      <c r="E1274" s="2" t="s">
        <v>59</v>
      </c>
      <c r="F1274" s="2" t="s">
        <v>60</v>
      </c>
      <c r="G1274" s="2" t="s">
        <v>464</v>
      </c>
      <c r="H1274" s="2" t="s">
        <v>8203</v>
      </c>
      <c r="I1274" s="2">
        <v>764032320</v>
      </c>
      <c r="J1274" s="2" t="s">
        <v>8204</v>
      </c>
      <c r="K1274" s="2">
        <v>13</v>
      </c>
      <c r="L1274" s="2" t="s">
        <v>64</v>
      </c>
      <c r="M1274" s="2" t="s">
        <v>65</v>
      </c>
      <c r="N1274" s="3">
        <v>44805</v>
      </c>
      <c r="O1274" s="2" t="s">
        <v>161</v>
      </c>
      <c r="Q1274" s="2" t="s">
        <v>67</v>
      </c>
      <c r="R1274" s="3">
        <v>45749.653113425928</v>
      </c>
      <c r="S1274" s="2" t="s">
        <v>5867</v>
      </c>
      <c r="T1274" s="2" t="s">
        <v>97</v>
      </c>
      <c r="U1274" s="2" t="s">
        <v>70</v>
      </c>
      <c r="V1274" s="2" t="s">
        <v>8205</v>
      </c>
      <c r="Y1274" s="2" t="s">
        <v>2278</v>
      </c>
      <c r="Z1274" s="2" t="s">
        <v>351</v>
      </c>
      <c r="AA1274" s="2" t="s">
        <v>352</v>
      </c>
      <c r="AB1274" s="2" t="s">
        <v>76</v>
      </c>
      <c r="AE1274" s="3">
        <v>45749.653124999997</v>
      </c>
      <c r="AF1274" s="2" t="s">
        <v>77</v>
      </c>
      <c r="AH1274" s="2" t="s">
        <v>78</v>
      </c>
      <c r="AI1274" s="2" t="s">
        <v>79</v>
      </c>
      <c r="AJ1274" s="2" t="s">
        <v>105</v>
      </c>
      <c r="AK1274" s="2" t="s">
        <v>8206</v>
      </c>
      <c r="AL1274" s="2" t="s">
        <v>5867</v>
      </c>
      <c r="AM1274" s="3">
        <v>45749.65320601852</v>
      </c>
      <c r="AN1274" s="2" t="s">
        <v>8206</v>
      </c>
      <c r="AP1274" s="2">
        <v>5868696</v>
      </c>
      <c r="AQ1274" s="2" t="s">
        <v>81</v>
      </c>
      <c r="AR1274" s="3">
        <v>45750.542743055557</v>
      </c>
      <c r="AS1274" s="2" t="s">
        <v>82</v>
      </c>
      <c r="AT1274" s="3">
        <v>45751.333333333336</v>
      </c>
      <c r="AU1274" s="2" t="s">
        <v>83</v>
      </c>
      <c r="AV1274" s="2" t="s">
        <v>308</v>
      </c>
      <c r="AW1274" s="2" t="s">
        <v>309</v>
      </c>
      <c r="AX1274" s="2" t="s">
        <v>4940</v>
      </c>
      <c r="AZ1274" s="3">
        <v>45750.542743055557</v>
      </c>
      <c r="BB1274" s="2" t="s">
        <v>185</v>
      </c>
      <c r="BC1274" s="2" t="s">
        <v>186</v>
      </c>
      <c r="BD1274" s="2" t="s">
        <v>187</v>
      </c>
      <c r="BE1274" s="2" t="s">
        <v>8207</v>
      </c>
      <c r="BF1274" s="2" t="s">
        <v>315</v>
      </c>
    </row>
    <row r="1275" spans="1:58" x14ac:dyDescent="0.35">
      <c r="A1275" s="2">
        <v>3043825</v>
      </c>
      <c r="B1275" s="2" t="s">
        <v>111</v>
      </c>
      <c r="C1275" s="2">
        <v>33826571</v>
      </c>
      <c r="D1275" s="2">
        <v>338246084</v>
      </c>
      <c r="E1275" s="2" t="s">
        <v>59</v>
      </c>
      <c r="F1275" s="2" t="s">
        <v>60</v>
      </c>
      <c r="G1275" s="2" t="s">
        <v>685</v>
      </c>
      <c r="I1275" s="2">
        <v>771140123</v>
      </c>
      <c r="J1275" s="2" t="s">
        <v>8208</v>
      </c>
      <c r="K1275" s="2">
        <v>20</v>
      </c>
      <c r="L1275" s="2" t="s">
        <v>192</v>
      </c>
      <c r="M1275" s="2" t="s">
        <v>193</v>
      </c>
      <c r="N1275" s="3">
        <v>42284</v>
      </c>
      <c r="O1275" s="2" t="s">
        <v>554</v>
      </c>
      <c r="Q1275" s="2" t="s">
        <v>67</v>
      </c>
      <c r="R1275" s="3">
        <v>45749.653229166666</v>
      </c>
      <c r="S1275" s="2" t="s">
        <v>1142</v>
      </c>
      <c r="T1275" s="2" t="s">
        <v>2097</v>
      </c>
      <c r="U1275" s="2" t="s">
        <v>70</v>
      </c>
      <c r="V1275" s="2" t="s">
        <v>8209</v>
      </c>
      <c r="W1275" s="2" t="s">
        <v>72</v>
      </c>
      <c r="X1275" s="2" t="s">
        <v>143</v>
      </c>
      <c r="Y1275" s="2" t="s">
        <v>690</v>
      </c>
      <c r="Z1275" s="2" t="s">
        <v>691</v>
      </c>
      <c r="AA1275" s="2" t="s">
        <v>692</v>
      </c>
      <c r="AB1275" s="2" t="s">
        <v>692</v>
      </c>
      <c r="AE1275" s="3">
        <v>45749.653460648151</v>
      </c>
      <c r="AF1275" s="2" t="s">
        <v>203</v>
      </c>
      <c r="AG1275" s="2">
        <v>48</v>
      </c>
      <c r="AH1275" s="2" t="s">
        <v>103</v>
      </c>
      <c r="AI1275" s="2" t="s">
        <v>380</v>
      </c>
      <c r="AJ1275" s="2" t="s">
        <v>8210</v>
      </c>
      <c r="AK1275" s="2" t="s">
        <v>8208</v>
      </c>
      <c r="AL1275" s="2" t="s">
        <v>1142</v>
      </c>
      <c r="AM1275" s="3">
        <v>45749.653541666667</v>
      </c>
      <c r="AN1275" s="2" t="s">
        <v>8208</v>
      </c>
      <c r="AO1275" s="2" t="s">
        <v>1142</v>
      </c>
      <c r="AP1275" s="2">
        <v>5868697</v>
      </c>
      <c r="AQ1275" s="2" t="s">
        <v>81</v>
      </c>
      <c r="AR1275" s="3">
        <v>45749.705381944441</v>
      </c>
      <c r="AS1275" s="2" t="s">
        <v>82</v>
      </c>
      <c r="AT1275" s="3">
        <v>45749.336805555555</v>
      </c>
      <c r="AU1275" s="2" t="s">
        <v>83</v>
      </c>
      <c r="AV1275" s="2" t="s">
        <v>149</v>
      </c>
      <c r="AW1275" s="2" t="s">
        <v>150</v>
      </c>
      <c r="AX1275" s="2" t="s">
        <v>151</v>
      </c>
      <c r="AY1275" s="3">
        <v>45751.653460648151</v>
      </c>
      <c r="AZ1275" s="3">
        <v>45749.705381944441</v>
      </c>
      <c r="BA1275" s="2" t="s">
        <v>211</v>
      </c>
      <c r="BB1275" s="2" t="s">
        <v>3665</v>
      </c>
      <c r="BC1275" s="2" t="s">
        <v>1389</v>
      </c>
      <c r="BD1275" s="2" t="s">
        <v>1390</v>
      </c>
      <c r="BE1275" s="2" t="s">
        <v>8211</v>
      </c>
      <c r="BF1275" s="2" t="s">
        <v>537</v>
      </c>
    </row>
    <row r="1276" spans="1:58" x14ac:dyDescent="0.35">
      <c r="A1276" s="2">
        <v>3043826</v>
      </c>
      <c r="B1276" s="2" t="s">
        <v>58</v>
      </c>
      <c r="C1276" s="2">
        <v>43669401</v>
      </c>
      <c r="D1276" s="2">
        <v>338022728</v>
      </c>
      <c r="E1276" s="2" t="s">
        <v>59</v>
      </c>
      <c r="F1276" s="2" t="s">
        <v>60</v>
      </c>
      <c r="G1276" s="2" t="s">
        <v>1707</v>
      </c>
      <c r="H1276" s="2" t="s">
        <v>243</v>
      </c>
      <c r="I1276" s="2">
        <v>784655069</v>
      </c>
      <c r="J1276" s="2" t="s">
        <v>5413</v>
      </c>
      <c r="K1276" s="2">
        <v>13</v>
      </c>
      <c r="L1276" s="2" t="s">
        <v>64</v>
      </c>
      <c r="M1276" s="2" t="s">
        <v>65</v>
      </c>
      <c r="N1276" s="3">
        <v>45491.666666666664</v>
      </c>
      <c r="O1276" s="2" t="s">
        <v>66</v>
      </c>
      <c r="Q1276" s="2" t="s">
        <v>67</v>
      </c>
      <c r="R1276" s="3">
        <v>45749.656481481485</v>
      </c>
      <c r="S1276" s="2" t="s">
        <v>4139</v>
      </c>
      <c r="T1276" s="2" t="s">
        <v>598</v>
      </c>
      <c r="U1276" s="2" t="s">
        <v>141</v>
      </c>
      <c r="V1276" s="2" t="s">
        <v>8212</v>
      </c>
      <c r="W1276" s="2" t="s">
        <v>225</v>
      </c>
      <c r="X1276" s="2" t="s">
        <v>912</v>
      </c>
      <c r="Y1276" s="2" t="s">
        <v>5236</v>
      </c>
      <c r="Z1276" s="2" t="s">
        <v>1125</v>
      </c>
      <c r="AA1276" s="2" t="s">
        <v>1125</v>
      </c>
      <c r="AB1276" s="2" t="s">
        <v>76</v>
      </c>
      <c r="AE1276" s="3">
        <v>45749.656493055554</v>
      </c>
      <c r="AF1276" s="2" t="s">
        <v>77</v>
      </c>
      <c r="AH1276" s="2" t="s">
        <v>103</v>
      </c>
      <c r="AI1276" s="2" t="s">
        <v>79</v>
      </c>
      <c r="AJ1276" s="2" t="s">
        <v>545</v>
      </c>
      <c r="AK1276" s="2" t="s">
        <v>4142</v>
      </c>
      <c r="AL1276" s="2" t="s">
        <v>4139</v>
      </c>
      <c r="AM1276" s="3">
        <v>45749.656643518516</v>
      </c>
      <c r="AN1276" s="2" t="s">
        <v>4142</v>
      </c>
      <c r="AP1276" s="2">
        <v>5868719</v>
      </c>
      <c r="AQ1276" s="2" t="s">
        <v>81</v>
      </c>
      <c r="AR1276" s="3">
        <v>45750.558368055557</v>
      </c>
      <c r="AS1276" s="2" t="s">
        <v>82</v>
      </c>
      <c r="AT1276" s="3">
        <v>45751.333333333336</v>
      </c>
      <c r="AU1276" s="2" t="s">
        <v>83</v>
      </c>
      <c r="AV1276" s="2" t="s">
        <v>916</v>
      </c>
      <c r="AW1276" s="2" t="s">
        <v>917</v>
      </c>
      <c r="AX1276" s="2" t="s">
        <v>5679</v>
      </c>
      <c r="AZ1276" s="3">
        <v>45750.558368055557</v>
      </c>
      <c r="BB1276" s="2" t="s">
        <v>87</v>
      </c>
      <c r="BC1276" s="2" t="s">
        <v>88</v>
      </c>
      <c r="BD1276" s="2" t="s">
        <v>89</v>
      </c>
      <c r="BE1276" s="2" t="s">
        <v>8213</v>
      </c>
      <c r="BF1276" s="2" t="s">
        <v>7507</v>
      </c>
    </row>
    <row r="1277" spans="1:58" x14ac:dyDescent="0.35">
      <c r="A1277" s="2">
        <v>3043827</v>
      </c>
      <c r="B1277" s="2" t="s">
        <v>58</v>
      </c>
      <c r="C1277" s="2">
        <v>34650561</v>
      </c>
      <c r="D1277" s="2">
        <v>338545777</v>
      </c>
      <c r="E1277" s="2" t="s">
        <v>59</v>
      </c>
      <c r="F1277" s="2" t="s">
        <v>60</v>
      </c>
      <c r="G1277" s="2" t="s">
        <v>345</v>
      </c>
      <c r="H1277" s="2" t="s">
        <v>8214</v>
      </c>
      <c r="I1277" s="2">
        <v>776343698</v>
      </c>
      <c r="J1277" s="2" t="s">
        <v>3932</v>
      </c>
      <c r="K1277" s="2">
        <v>13</v>
      </c>
      <c r="L1277" s="2" t="s">
        <v>64</v>
      </c>
      <c r="M1277" s="2" t="s">
        <v>65</v>
      </c>
      <c r="N1277" s="3">
        <v>45145.791666666664</v>
      </c>
      <c r="O1277" s="2" t="s">
        <v>66</v>
      </c>
      <c r="Q1277" s="2" t="s">
        <v>67</v>
      </c>
      <c r="R1277" s="3">
        <v>45749.657430555555</v>
      </c>
      <c r="S1277" s="2" t="s">
        <v>2297</v>
      </c>
      <c r="T1277" s="2" t="s">
        <v>69</v>
      </c>
      <c r="U1277" s="2" t="s">
        <v>1044</v>
      </c>
      <c r="V1277" s="2" t="s">
        <v>8215</v>
      </c>
      <c r="W1277" s="2" t="s">
        <v>225</v>
      </c>
      <c r="X1277" s="2" t="s">
        <v>912</v>
      </c>
      <c r="Y1277" s="2" t="s">
        <v>1419</v>
      </c>
      <c r="Z1277" s="2" t="s">
        <v>5237</v>
      </c>
      <c r="AA1277" s="2" t="s">
        <v>5237</v>
      </c>
      <c r="AB1277" s="2" t="s">
        <v>6702</v>
      </c>
      <c r="AE1277" s="3">
        <v>45749.657430555555</v>
      </c>
      <c r="AF1277" s="2" t="s">
        <v>77</v>
      </c>
      <c r="AH1277" s="2" t="s">
        <v>78</v>
      </c>
      <c r="AI1277" s="2" t="s">
        <v>79</v>
      </c>
      <c r="AJ1277" s="2" t="s">
        <v>586</v>
      </c>
      <c r="AK1277" s="2" t="s">
        <v>8215</v>
      </c>
      <c r="AL1277" s="2" t="s">
        <v>2297</v>
      </c>
      <c r="AM1277" s="3">
        <v>45749.657500000001</v>
      </c>
      <c r="AN1277" s="2" t="s">
        <v>8215</v>
      </c>
      <c r="AP1277" s="2">
        <v>5868722</v>
      </c>
      <c r="AQ1277" s="2" t="s">
        <v>81</v>
      </c>
      <c r="AR1277" s="3">
        <v>45750.566261574073</v>
      </c>
      <c r="AS1277" s="2" t="s">
        <v>82</v>
      </c>
      <c r="AT1277" s="3">
        <v>45751.333333333336</v>
      </c>
      <c r="AU1277" s="2" t="s">
        <v>83</v>
      </c>
      <c r="AV1277" s="2" t="s">
        <v>916</v>
      </c>
      <c r="AW1277" s="2" t="s">
        <v>917</v>
      </c>
      <c r="AX1277" s="2" t="s">
        <v>8216</v>
      </c>
      <c r="AZ1277" s="3">
        <v>45750.566261574073</v>
      </c>
      <c r="BB1277" s="2" t="s">
        <v>3254</v>
      </c>
      <c r="BC1277" s="2" t="s">
        <v>1840</v>
      </c>
      <c r="BD1277" s="2" t="s">
        <v>3255</v>
      </c>
      <c r="BE1277" s="2" t="s">
        <v>8217</v>
      </c>
      <c r="BF1277" s="2" t="s">
        <v>920</v>
      </c>
    </row>
    <row r="1278" spans="1:58" x14ac:dyDescent="0.35">
      <c r="A1278" s="2">
        <v>3043828</v>
      </c>
      <c r="B1278" s="2" t="s">
        <v>58</v>
      </c>
      <c r="C1278" s="2">
        <v>31889181</v>
      </c>
      <c r="D1278" s="2">
        <v>338600183</v>
      </c>
      <c r="E1278" s="2" t="s">
        <v>59</v>
      </c>
      <c r="F1278" s="2" t="s">
        <v>60</v>
      </c>
      <c r="G1278" s="2" t="s">
        <v>8218</v>
      </c>
      <c r="H1278" s="2" t="s">
        <v>8219</v>
      </c>
      <c r="I1278" s="2">
        <v>776509536</v>
      </c>
      <c r="J1278" s="2" t="s">
        <v>8220</v>
      </c>
      <c r="K1278" s="2">
        <v>12</v>
      </c>
      <c r="L1278" s="2" t="s">
        <v>64</v>
      </c>
      <c r="M1278" s="2" t="s">
        <v>65</v>
      </c>
      <c r="N1278" s="3">
        <v>43678</v>
      </c>
      <c r="O1278" s="2" t="s">
        <v>756</v>
      </c>
      <c r="Q1278" s="2" t="s">
        <v>67</v>
      </c>
      <c r="R1278" s="3">
        <v>45749.657858796294</v>
      </c>
      <c r="S1278" s="2" t="s">
        <v>8221</v>
      </c>
      <c r="T1278" s="2" t="s">
        <v>3108</v>
      </c>
      <c r="U1278" s="2" t="s">
        <v>197</v>
      </c>
      <c r="V1278" s="2" t="s">
        <v>8222</v>
      </c>
      <c r="W1278" s="2" t="s">
        <v>72</v>
      </c>
      <c r="X1278" s="2" t="s">
        <v>143</v>
      </c>
      <c r="Y1278" s="2" t="s">
        <v>8223</v>
      </c>
      <c r="Z1278" s="2" t="s">
        <v>888</v>
      </c>
      <c r="AA1278" s="2" t="s">
        <v>888</v>
      </c>
      <c r="AB1278" s="2" t="s">
        <v>888</v>
      </c>
      <c r="AC1278" s="2">
        <v>127</v>
      </c>
      <c r="AE1278" s="3">
        <v>45749.657881944448</v>
      </c>
      <c r="AF1278" s="2" t="s">
        <v>77</v>
      </c>
      <c r="AH1278" s="2" t="s">
        <v>103</v>
      </c>
      <c r="AI1278" s="2" t="s">
        <v>79</v>
      </c>
      <c r="AJ1278" s="2" t="s">
        <v>586</v>
      </c>
      <c r="AK1278" s="2" t="s">
        <v>8224</v>
      </c>
      <c r="AL1278" s="2" t="s">
        <v>8221</v>
      </c>
      <c r="AM1278" s="3">
        <v>45749.65792824074</v>
      </c>
      <c r="AN1278" s="2" t="s">
        <v>8224</v>
      </c>
      <c r="AP1278" s="2">
        <v>5868724</v>
      </c>
      <c r="AQ1278" s="2" t="s">
        <v>81</v>
      </c>
      <c r="AR1278" s="3">
        <v>45750.440358796295</v>
      </c>
      <c r="AS1278" s="2" t="s">
        <v>82</v>
      </c>
      <c r="AT1278" s="3">
        <v>45751.277777777781</v>
      </c>
      <c r="AU1278" s="2" t="s">
        <v>83</v>
      </c>
      <c r="AV1278" s="2" t="s">
        <v>149</v>
      </c>
      <c r="AW1278" s="2" t="s">
        <v>150</v>
      </c>
      <c r="AX1278" s="2" t="s">
        <v>151</v>
      </c>
      <c r="AZ1278" s="3">
        <v>45750.440358796295</v>
      </c>
      <c r="BB1278" s="2" t="s">
        <v>2558</v>
      </c>
      <c r="BC1278" s="2" t="s">
        <v>977</v>
      </c>
      <c r="BD1278" s="2" t="s">
        <v>359</v>
      </c>
      <c r="BE1278" s="2" t="s">
        <v>8225</v>
      </c>
      <c r="BF1278" s="2" t="s">
        <v>593</v>
      </c>
    </row>
    <row r="1279" spans="1:58" x14ac:dyDescent="0.35">
      <c r="A1279" s="2">
        <v>3043829</v>
      </c>
      <c r="B1279" s="2" t="s">
        <v>214</v>
      </c>
      <c r="C1279" s="2">
        <v>32298631</v>
      </c>
      <c r="D1279" s="2">
        <v>339481173</v>
      </c>
      <c r="E1279" s="2" t="s">
        <v>59</v>
      </c>
      <c r="F1279" s="2" t="s">
        <v>60</v>
      </c>
      <c r="G1279" s="2" t="s">
        <v>4847</v>
      </c>
      <c r="H1279" s="2" t="s">
        <v>2508</v>
      </c>
      <c r="I1279" s="2">
        <v>776908253</v>
      </c>
      <c r="J1279" s="2" t="s">
        <v>7969</v>
      </c>
      <c r="K1279" s="2">
        <v>15</v>
      </c>
      <c r="L1279" s="2" t="s">
        <v>64</v>
      </c>
      <c r="M1279" s="2" t="s">
        <v>65</v>
      </c>
      <c r="N1279" s="3">
        <v>45555.416678240741</v>
      </c>
      <c r="O1279" s="2" t="s">
        <v>614</v>
      </c>
      <c r="Q1279" s="2" t="s">
        <v>67</v>
      </c>
      <c r="R1279" s="3">
        <v>45749.658518518518</v>
      </c>
      <c r="S1279" s="2" t="s">
        <v>786</v>
      </c>
      <c r="T1279" s="2" t="s">
        <v>598</v>
      </c>
      <c r="U1279" s="2" t="s">
        <v>175</v>
      </c>
      <c r="V1279" s="2" t="s">
        <v>8226</v>
      </c>
      <c r="W1279" s="2" t="s">
        <v>1308</v>
      </c>
      <c r="X1279" s="2" t="s">
        <v>1308</v>
      </c>
      <c r="Y1279" s="2" t="s">
        <v>490</v>
      </c>
      <c r="Z1279" s="2" t="s">
        <v>491</v>
      </c>
      <c r="AA1279" s="2" t="s">
        <v>491</v>
      </c>
      <c r="AB1279" s="2" t="s">
        <v>76</v>
      </c>
      <c r="AE1279" s="3">
        <v>45749.658530092594</v>
      </c>
      <c r="AF1279" s="2" t="s">
        <v>77</v>
      </c>
      <c r="AH1279" s="2" t="s">
        <v>103</v>
      </c>
      <c r="AI1279" s="2" t="s">
        <v>125</v>
      </c>
      <c r="AJ1279" s="2" t="s">
        <v>381</v>
      </c>
      <c r="AK1279" s="2" t="s">
        <v>8227</v>
      </c>
      <c r="AL1279" s="2" t="s">
        <v>786</v>
      </c>
      <c r="AM1279" s="3">
        <v>45749.658622685187</v>
      </c>
      <c r="AN1279" s="2" t="s">
        <v>8227</v>
      </c>
      <c r="AP1279" s="2">
        <v>5868730</v>
      </c>
      <c r="AQ1279" s="2" t="s">
        <v>81</v>
      </c>
      <c r="AR1279" s="3">
        <v>45752.662685185183</v>
      </c>
      <c r="AS1279" s="2" t="s">
        <v>82</v>
      </c>
      <c r="AT1279" s="3">
        <v>45751.333333333336</v>
      </c>
      <c r="AU1279" s="2" t="s">
        <v>83</v>
      </c>
      <c r="AV1279" s="2" t="s">
        <v>495</v>
      </c>
      <c r="AW1279" s="2" t="s">
        <v>496</v>
      </c>
      <c r="AX1279" s="2" t="s">
        <v>1863</v>
      </c>
      <c r="AZ1279" s="3">
        <v>45752.662685185183</v>
      </c>
      <c r="BB1279" s="2" t="s">
        <v>498</v>
      </c>
      <c r="BC1279" s="2" t="s">
        <v>499</v>
      </c>
      <c r="BD1279" s="2" t="s">
        <v>500</v>
      </c>
      <c r="BE1279" s="2" t="s">
        <v>8228</v>
      </c>
      <c r="BF1279" s="2" t="s">
        <v>502</v>
      </c>
    </row>
    <row r="1280" spans="1:58" x14ac:dyDescent="0.35">
      <c r="A1280" s="2">
        <v>3043830</v>
      </c>
      <c r="B1280" s="2" t="s">
        <v>58</v>
      </c>
      <c r="C1280" s="2">
        <v>45536801</v>
      </c>
      <c r="D1280" s="2">
        <v>338438398</v>
      </c>
      <c r="E1280" s="2" t="s">
        <v>59</v>
      </c>
      <c r="F1280" s="2" t="s">
        <v>60</v>
      </c>
      <c r="G1280" s="2" t="s">
        <v>8229</v>
      </c>
      <c r="H1280" s="2" t="s">
        <v>8230</v>
      </c>
      <c r="I1280" s="2">
        <v>776765070</v>
      </c>
      <c r="J1280" s="2" t="s">
        <v>8231</v>
      </c>
      <c r="K1280" s="2">
        <v>13</v>
      </c>
      <c r="L1280" s="2" t="s">
        <v>64</v>
      </c>
      <c r="M1280" s="2" t="s">
        <v>193</v>
      </c>
      <c r="N1280" s="3">
        <v>45743.6715625</v>
      </c>
      <c r="O1280" s="2" t="s">
        <v>260</v>
      </c>
      <c r="Q1280" s="2" t="s">
        <v>67</v>
      </c>
      <c r="R1280" s="3">
        <v>45749.658680555556</v>
      </c>
      <c r="S1280" s="2" t="s">
        <v>662</v>
      </c>
      <c r="T1280" s="2" t="s">
        <v>196</v>
      </c>
      <c r="U1280" s="2" t="s">
        <v>70</v>
      </c>
      <c r="V1280" s="2" t="s">
        <v>8232</v>
      </c>
      <c r="W1280" s="2" t="s">
        <v>72</v>
      </c>
      <c r="X1280" s="2" t="s">
        <v>73</v>
      </c>
      <c r="Y1280" s="2" t="s">
        <v>440</v>
      </c>
      <c r="Z1280" s="2" t="s">
        <v>145</v>
      </c>
      <c r="AA1280" s="2" t="s">
        <v>146</v>
      </c>
      <c r="AB1280" s="2" t="s">
        <v>8233</v>
      </c>
      <c r="AC1280" s="2">
        <v>1</v>
      </c>
      <c r="AE1280" s="3">
        <v>45750.489618055559</v>
      </c>
      <c r="AF1280" s="2" t="s">
        <v>268</v>
      </c>
      <c r="AH1280" s="2" t="s">
        <v>103</v>
      </c>
      <c r="AI1280" s="2" t="s">
        <v>58</v>
      </c>
      <c r="AJ1280" s="2" t="s">
        <v>779</v>
      </c>
      <c r="AK1280" s="2" t="s">
        <v>8234</v>
      </c>
      <c r="AL1280" s="2" t="s">
        <v>370</v>
      </c>
      <c r="AM1280" s="3">
        <v>45750.48982638889</v>
      </c>
      <c r="AN1280" s="2" t="s">
        <v>8234</v>
      </c>
      <c r="AO1280" s="2" t="s">
        <v>370</v>
      </c>
      <c r="AP1280" s="2">
        <v>5871449</v>
      </c>
      <c r="AQ1280" s="2" t="s">
        <v>81</v>
      </c>
      <c r="AR1280" s="3">
        <v>45751.574236111112</v>
      </c>
      <c r="AS1280" s="2" t="s">
        <v>82</v>
      </c>
      <c r="AT1280" s="3">
        <v>45750.333333333336</v>
      </c>
      <c r="AU1280" s="2" t="s">
        <v>83</v>
      </c>
      <c r="AV1280" s="2" t="s">
        <v>736</v>
      </c>
      <c r="AW1280" s="2" t="s">
        <v>737</v>
      </c>
      <c r="AX1280" s="2" t="s">
        <v>738</v>
      </c>
      <c r="AZ1280" s="3">
        <v>45751.574236111112</v>
      </c>
      <c r="BB1280" s="2" t="s">
        <v>2373</v>
      </c>
      <c r="BC1280" s="2" t="s">
        <v>2374</v>
      </c>
      <c r="BD1280" s="2" t="s">
        <v>2375</v>
      </c>
      <c r="BE1280" s="2" t="s">
        <v>8235</v>
      </c>
      <c r="BF1280" s="2" t="s">
        <v>1725</v>
      </c>
    </row>
    <row r="1281" spans="1:58" x14ac:dyDescent="0.35">
      <c r="A1281" s="2">
        <v>3043831</v>
      </c>
      <c r="B1281" s="2" t="s">
        <v>58</v>
      </c>
      <c r="C1281" s="2">
        <v>31093381</v>
      </c>
      <c r="D1281" s="2">
        <v>338778504</v>
      </c>
      <c r="E1281" s="2" t="s">
        <v>59</v>
      </c>
      <c r="F1281" s="2" t="s">
        <v>60</v>
      </c>
      <c r="G1281" s="2" t="s">
        <v>112</v>
      </c>
      <c r="H1281" s="2" t="s">
        <v>8236</v>
      </c>
      <c r="I1281" s="2">
        <v>781615907</v>
      </c>
      <c r="J1281" s="2" t="s">
        <v>2654</v>
      </c>
      <c r="K1281" s="2">
        <v>13</v>
      </c>
      <c r="L1281" s="2" t="s">
        <v>844</v>
      </c>
      <c r="M1281" s="2" t="s">
        <v>65</v>
      </c>
      <c r="N1281" s="3">
        <v>45052.791678240741</v>
      </c>
      <c r="O1281" s="2" t="s">
        <v>999</v>
      </c>
      <c r="Q1281" s="2" t="s">
        <v>67</v>
      </c>
      <c r="R1281" s="3">
        <v>45749.658958333333</v>
      </c>
      <c r="S1281" s="2" t="s">
        <v>1482</v>
      </c>
      <c r="T1281" s="2" t="s">
        <v>97</v>
      </c>
      <c r="U1281" s="2" t="s">
        <v>1044</v>
      </c>
      <c r="V1281" s="2" t="s">
        <v>8237</v>
      </c>
      <c r="W1281" s="2" t="s">
        <v>872</v>
      </c>
      <c r="X1281" s="2" t="s">
        <v>873</v>
      </c>
      <c r="Y1281" s="2" t="s">
        <v>7867</v>
      </c>
      <c r="Z1281" s="2" t="s">
        <v>875</v>
      </c>
      <c r="AA1281" s="2" t="s">
        <v>2731</v>
      </c>
      <c r="AB1281" s="2" t="s">
        <v>76</v>
      </c>
      <c r="AC1281" s="2">
        <v>5</v>
      </c>
      <c r="AE1281" s="3">
        <v>45749.65896990741</v>
      </c>
      <c r="AF1281" s="2" t="s">
        <v>77</v>
      </c>
      <c r="AH1281" s="2" t="s">
        <v>78</v>
      </c>
      <c r="AI1281" s="2" t="s">
        <v>79</v>
      </c>
      <c r="AJ1281" s="2" t="s">
        <v>105</v>
      </c>
      <c r="AK1281" s="2" t="s">
        <v>8238</v>
      </c>
      <c r="AL1281" s="2" t="s">
        <v>1482</v>
      </c>
      <c r="AM1281" s="3">
        <v>45749.65902777778</v>
      </c>
      <c r="AN1281" s="2" t="s">
        <v>8238</v>
      </c>
      <c r="AP1281" s="2">
        <v>5868734</v>
      </c>
      <c r="AQ1281" s="2" t="s">
        <v>81</v>
      </c>
      <c r="AR1281" s="3">
        <v>45750.587430555555</v>
      </c>
      <c r="AS1281" s="2" t="s">
        <v>82</v>
      </c>
      <c r="AT1281" s="3">
        <v>45751.333333333336</v>
      </c>
      <c r="AU1281" s="2" t="s">
        <v>83</v>
      </c>
      <c r="AV1281" s="2" t="s">
        <v>877</v>
      </c>
      <c r="AW1281" s="2" t="s">
        <v>878</v>
      </c>
      <c r="AX1281" s="2" t="s">
        <v>1902</v>
      </c>
      <c r="AZ1281" s="3">
        <v>45750.587430555555</v>
      </c>
      <c r="BB1281" s="2" t="s">
        <v>2715</v>
      </c>
      <c r="BC1281" s="2" t="s">
        <v>1876</v>
      </c>
      <c r="BD1281" s="2" t="s">
        <v>2716</v>
      </c>
      <c r="BE1281" s="2" t="s">
        <v>8239</v>
      </c>
      <c r="BF1281" s="2" t="s">
        <v>435</v>
      </c>
    </row>
    <row r="1282" spans="1:58" x14ac:dyDescent="0.35">
      <c r="A1282" s="2">
        <v>3043832</v>
      </c>
      <c r="B1282" s="2" t="s">
        <v>214</v>
      </c>
      <c r="C1282" s="2">
        <v>41442161</v>
      </c>
      <c r="D1282" s="2">
        <v>339549100</v>
      </c>
      <c r="E1282" s="2" t="s">
        <v>59</v>
      </c>
      <c r="F1282" s="2" t="s">
        <v>60</v>
      </c>
      <c r="G1282" s="2" t="s">
        <v>112</v>
      </c>
      <c r="H1282" s="2" t="s">
        <v>8240</v>
      </c>
      <c r="I1282" s="2">
        <v>775339163</v>
      </c>
      <c r="J1282" s="2" t="s">
        <v>301</v>
      </c>
      <c r="K1282" s="2">
        <v>15</v>
      </c>
      <c r="L1282" s="2" t="s">
        <v>64</v>
      </c>
      <c r="M1282" s="2" t="s">
        <v>65</v>
      </c>
      <c r="N1282" s="3">
        <v>45168.583333333336</v>
      </c>
      <c r="O1282" s="2" t="s">
        <v>614</v>
      </c>
      <c r="Q1282" s="2" t="s">
        <v>67</v>
      </c>
      <c r="R1282" s="3">
        <v>45749.659236111111</v>
      </c>
      <c r="S1282" s="2" t="s">
        <v>8241</v>
      </c>
      <c r="T1282" s="2" t="s">
        <v>69</v>
      </c>
      <c r="U1282" s="2" t="s">
        <v>70</v>
      </c>
      <c r="V1282" s="2" t="s">
        <v>8242</v>
      </c>
      <c r="Y1282" s="2" t="s">
        <v>1345</v>
      </c>
      <c r="Z1282" s="2" t="s">
        <v>8122</v>
      </c>
      <c r="AA1282" s="2" t="s">
        <v>3327</v>
      </c>
      <c r="AB1282" s="2" t="s">
        <v>76</v>
      </c>
      <c r="AE1282" s="3">
        <v>45749.659247685187</v>
      </c>
      <c r="AF1282" s="2" t="s">
        <v>77</v>
      </c>
      <c r="AH1282" s="2" t="s">
        <v>78</v>
      </c>
      <c r="AI1282" s="2" t="s">
        <v>125</v>
      </c>
      <c r="AJ1282" s="2" t="s">
        <v>1610</v>
      </c>
      <c r="AK1282" s="2" t="s">
        <v>8242</v>
      </c>
      <c r="AL1282" s="2" t="s">
        <v>8241</v>
      </c>
      <c r="AM1282" s="3">
        <v>45749.659282407411</v>
      </c>
      <c r="AN1282" s="2" t="s">
        <v>8242</v>
      </c>
      <c r="AP1282" s="2">
        <v>5868738</v>
      </c>
      <c r="AQ1282" s="2" t="s">
        <v>81</v>
      </c>
      <c r="AR1282" s="3">
        <v>45750.616238425922</v>
      </c>
      <c r="AS1282" s="2" t="s">
        <v>82</v>
      </c>
      <c r="AT1282" s="3">
        <v>45751.333333333336</v>
      </c>
      <c r="AU1282" s="2" t="s">
        <v>83</v>
      </c>
      <c r="AV1282" s="2" t="s">
        <v>605</v>
      </c>
      <c r="AW1282" s="2" t="s">
        <v>606</v>
      </c>
      <c r="AX1282" s="2" t="s">
        <v>1559</v>
      </c>
      <c r="AZ1282" s="3">
        <v>45750.616238425922</v>
      </c>
      <c r="BB1282" s="2" t="s">
        <v>1349</v>
      </c>
      <c r="BC1282" s="2" t="s">
        <v>132</v>
      </c>
      <c r="BD1282" s="2" t="s">
        <v>1350</v>
      </c>
      <c r="BE1282" s="2" t="s">
        <v>8123</v>
      </c>
      <c r="BF1282" s="2" t="s">
        <v>611</v>
      </c>
    </row>
    <row r="1283" spans="1:58" x14ac:dyDescent="0.35">
      <c r="A1283" s="2">
        <v>3043833</v>
      </c>
      <c r="B1283" s="2" t="s">
        <v>58</v>
      </c>
      <c r="C1283" s="2">
        <v>43339071</v>
      </c>
      <c r="D1283" s="2">
        <v>339511995</v>
      </c>
      <c r="E1283" s="2" t="s">
        <v>59</v>
      </c>
      <c r="F1283" s="2" t="s">
        <v>60</v>
      </c>
      <c r="G1283" s="2" t="s">
        <v>5579</v>
      </c>
      <c r="H1283" s="2" t="s">
        <v>1834</v>
      </c>
      <c r="I1283" s="2">
        <v>778035007</v>
      </c>
      <c r="J1283" s="2" t="s">
        <v>5581</v>
      </c>
      <c r="K1283" s="2">
        <v>14</v>
      </c>
      <c r="L1283" s="2" t="s">
        <v>64</v>
      </c>
      <c r="M1283" s="2" t="s">
        <v>65</v>
      </c>
      <c r="N1283" s="3">
        <v>45546.748657407406</v>
      </c>
      <c r="O1283" s="2" t="s">
        <v>66</v>
      </c>
      <c r="Q1283" s="2" t="s">
        <v>67</v>
      </c>
      <c r="R1283" s="3">
        <v>45749.661145833335</v>
      </c>
      <c r="S1283" s="2" t="s">
        <v>1382</v>
      </c>
      <c r="T1283" s="2" t="s">
        <v>97</v>
      </c>
      <c r="U1283" s="2" t="s">
        <v>283</v>
      </c>
      <c r="V1283" s="2" t="s">
        <v>8243</v>
      </c>
      <c r="W1283" s="2" t="s">
        <v>468</v>
      </c>
      <c r="X1283" s="2" t="s">
        <v>468</v>
      </c>
      <c r="Y1283" s="2" t="s">
        <v>2678</v>
      </c>
      <c r="Z1283" s="2" t="s">
        <v>470</v>
      </c>
      <c r="AA1283" s="2" t="s">
        <v>7159</v>
      </c>
      <c r="AB1283" s="2" t="s">
        <v>76</v>
      </c>
      <c r="AE1283" s="3">
        <v>45749.661157407405</v>
      </c>
      <c r="AF1283" s="2" t="s">
        <v>77</v>
      </c>
      <c r="AH1283" s="2" t="s">
        <v>103</v>
      </c>
      <c r="AI1283" s="2" t="s">
        <v>79</v>
      </c>
      <c r="AJ1283" s="2" t="s">
        <v>586</v>
      </c>
      <c r="AK1283" s="2" t="s">
        <v>8244</v>
      </c>
      <c r="AL1283" s="2" t="s">
        <v>1382</v>
      </c>
      <c r="AM1283" s="3">
        <v>45749.661180555559</v>
      </c>
      <c r="AN1283" s="2" t="s">
        <v>8244</v>
      </c>
      <c r="AP1283" s="2">
        <v>5868746</v>
      </c>
      <c r="AQ1283" s="2" t="s">
        <v>81</v>
      </c>
      <c r="AR1283" s="3">
        <v>45750.536886574075</v>
      </c>
      <c r="AS1283" s="2" t="s">
        <v>82</v>
      </c>
      <c r="AT1283" s="3">
        <v>45751.364583333336</v>
      </c>
      <c r="AU1283" s="2" t="s">
        <v>83</v>
      </c>
      <c r="AV1283" s="2" t="s">
        <v>572</v>
      </c>
      <c r="AW1283" s="2" t="s">
        <v>573</v>
      </c>
      <c r="AX1283" s="2" t="s">
        <v>1945</v>
      </c>
      <c r="AZ1283" s="3">
        <v>45750.536886574075</v>
      </c>
      <c r="BB1283" s="2" t="s">
        <v>185</v>
      </c>
      <c r="BC1283" s="2" t="s">
        <v>186</v>
      </c>
      <c r="BD1283" s="2" t="s">
        <v>187</v>
      </c>
      <c r="BE1283" s="2" t="s">
        <v>8245</v>
      </c>
      <c r="BF1283" s="2" t="s">
        <v>474</v>
      </c>
    </row>
    <row r="1284" spans="1:58" x14ac:dyDescent="0.35">
      <c r="A1284" s="2">
        <v>3043834</v>
      </c>
      <c r="B1284" s="2" t="s">
        <v>58</v>
      </c>
      <c r="C1284" s="2">
        <v>38408721</v>
      </c>
      <c r="D1284" s="2">
        <v>338647368</v>
      </c>
      <c r="E1284" s="2" t="s">
        <v>59</v>
      </c>
      <c r="F1284" s="2" t="s">
        <v>60</v>
      </c>
      <c r="G1284" s="2" t="s">
        <v>8246</v>
      </c>
      <c r="H1284" s="2" t="s">
        <v>5037</v>
      </c>
      <c r="I1284" s="2">
        <v>706431577</v>
      </c>
      <c r="J1284" s="2" t="s">
        <v>1032</v>
      </c>
      <c r="K1284" s="2">
        <v>12</v>
      </c>
      <c r="L1284" s="2" t="s">
        <v>64</v>
      </c>
      <c r="M1284" s="2" t="s">
        <v>65</v>
      </c>
      <c r="N1284" s="3">
        <v>44927</v>
      </c>
      <c r="O1284" s="2" t="s">
        <v>95</v>
      </c>
      <c r="Q1284" s="2" t="s">
        <v>67</v>
      </c>
      <c r="R1284" s="3">
        <v>45749.66128472222</v>
      </c>
      <c r="S1284" s="2" t="s">
        <v>1631</v>
      </c>
      <c r="T1284" s="2" t="s">
        <v>598</v>
      </c>
      <c r="U1284" s="2" t="s">
        <v>529</v>
      </c>
      <c r="V1284" s="2" t="s">
        <v>8247</v>
      </c>
      <c r="W1284" s="2" t="s">
        <v>72</v>
      </c>
      <c r="X1284" s="2" t="s">
        <v>73</v>
      </c>
      <c r="Y1284" s="2" t="s">
        <v>4849</v>
      </c>
      <c r="Z1284" s="2" t="s">
        <v>74</v>
      </c>
      <c r="AA1284" s="2" t="s">
        <v>8248</v>
      </c>
      <c r="AB1284" s="2" t="s">
        <v>76</v>
      </c>
      <c r="AE1284" s="3">
        <v>45749.661296296297</v>
      </c>
      <c r="AF1284" s="2" t="s">
        <v>77</v>
      </c>
      <c r="AH1284" s="2" t="s">
        <v>78</v>
      </c>
      <c r="AI1284" s="2" t="s">
        <v>79</v>
      </c>
      <c r="AJ1284" s="2" t="s">
        <v>5706</v>
      </c>
      <c r="AK1284" s="2" t="s">
        <v>8249</v>
      </c>
      <c r="AL1284" s="2" t="s">
        <v>1631</v>
      </c>
      <c r="AM1284" s="3">
        <v>45749.661354166667</v>
      </c>
      <c r="AN1284" s="2" t="s">
        <v>8249</v>
      </c>
      <c r="AP1284" s="2">
        <v>5868747</v>
      </c>
      <c r="AQ1284" s="2" t="s">
        <v>81</v>
      </c>
      <c r="AR1284" s="3">
        <v>45750.682500000003</v>
      </c>
      <c r="AS1284" s="2" t="s">
        <v>82</v>
      </c>
      <c r="AT1284" s="3">
        <v>45751.25</v>
      </c>
      <c r="AU1284" s="2" t="s">
        <v>83</v>
      </c>
      <c r="AV1284" s="2" t="s">
        <v>84</v>
      </c>
      <c r="AW1284" s="2" t="s">
        <v>85</v>
      </c>
      <c r="AX1284" s="2" t="s">
        <v>86</v>
      </c>
      <c r="AZ1284" s="3">
        <v>45750.682500000003</v>
      </c>
      <c r="BB1284" s="2" t="s">
        <v>4579</v>
      </c>
      <c r="BC1284" s="2" t="s">
        <v>4580</v>
      </c>
      <c r="BD1284" s="2" t="s">
        <v>4581</v>
      </c>
      <c r="BE1284" s="2" t="s">
        <v>8250</v>
      </c>
      <c r="BF1284" s="2" t="s">
        <v>1039</v>
      </c>
    </row>
    <row r="1285" spans="1:58" x14ac:dyDescent="0.35">
      <c r="A1285" s="2">
        <v>3043835</v>
      </c>
      <c r="B1285" s="2" t="s">
        <v>58</v>
      </c>
      <c r="C1285" s="2">
        <v>37837791</v>
      </c>
      <c r="D1285" s="2">
        <v>338541943</v>
      </c>
      <c r="E1285" s="2" t="s">
        <v>59</v>
      </c>
      <c r="F1285" s="2" t="s">
        <v>60</v>
      </c>
      <c r="G1285" s="2" t="s">
        <v>6091</v>
      </c>
      <c r="H1285" s="2" t="s">
        <v>8251</v>
      </c>
      <c r="I1285" s="2">
        <v>772997788</v>
      </c>
      <c r="J1285" s="2" t="s">
        <v>8252</v>
      </c>
      <c r="K1285" s="2">
        <v>13</v>
      </c>
      <c r="L1285" s="2" t="s">
        <v>518</v>
      </c>
      <c r="M1285" s="2" t="s">
        <v>65</v>
      </c>
      <c r="N1285" s="3">
        <v>45664.583333333336</v>
      </c>
      <c r="O1285" s="2" t="s">
        <v>66</v>
      </c>
      <c r="Q1285" s="2" t="s">
        <v>67</v>
      </c>
      <c r="R1285" s="3">
        <v>45749.662314814814</v>
      </c>
      <c r="S1285" s="2" t="s">
        <v>3228</v>
      </c>
      <c r="T1285" s="2" t="s">
        <v>69</v>
      </c>
      <c r="U1285" s="2" t="s">
        <v>70</v>
      </c>
      <c r="V1285" s="2" t="s">
        <v>8253</v>
      </c>
      <c r="W1285" s="2" t="s">
        <v>225</v>
      </c>
      <c r="X1285" s="2" t="s">
        <v>912</v>
      </c>
      <c r="Y1285" s="2" t="s">
        <v>8254</v>
      </c>
      <c r="Z1285" s="2" t="s">
        <v>322</v>
      </c>
      <c r="AA1285" s="2" t="s">
        <v>4669</v>
      </c>
      <c r="AB1285" s="2" t="s">
        <v>76</v>
      </c>
      <c r="AE1285" s="3">
        <v>45749.662326388891</v>
      </c>
      <c r="AF1285" s="2" t="s">
        <v>77</v>
      </c>
      <c r="AH1285" s="2" t="s">
        <v>78</v>
      </c>
      <c r="AI1285" s="2" t="s">
        <v>79</v>
      </c>
      <c r="AJ1285" s="2" t="s">
        <v>105</v>
      </c>
      <c r="AK1285" s="2" t="s">
        <v>3233</v>
      </c>
      <c r="AL1285" s="2" t="s">
        <v>3228</v>
      </c>
      <c r="AM1285" s="3">
        <v>45749.662361111114</v>
      </c>
      <c r="AN1285" s="2" t="s">
        <v>3233</v>
      </c>
      <c r="AP1285" s="2">
        <v>5868750</v>
      </c>
      <c r="AQ1285" s="2" t="s">
        <v>81</v>
      </c>
      <c r="AR1285" s="3">
        <v>45750.453564814816</v>
      </c>
      <c r="AS1285" s="2" t="s">
        <v>82</v>
      </c>
      <c r="AT1285" s="3">
        <v>45751.333333333336</v>
      </c>
      <c r="AU1285" s="2" t="s">
        <v>83</v>
      </c>
      <c r="AV1285" s="2" t="s">
        <v>916</v>
      </c>
      <c r="AW1285" s="2" t="s">
        <v>917</v>
      </c>
      <c r="AX1285" s="2" t="s">
        <v>918</v>
      </c>
      <c r="AZ1285" s="3">
        <v>45750.453564814816</v>
      </c>
      <c r="BB1285" s="2" t="s">
        <v>325</v>
      </c>
      <c r="BC1285" s="2" t="s">
        <v>326</v>
      </c>
      <c r="BD1285" s="2" t="s">
        <v>327</v>
      </c>
      <c r="BE1285" s="2" t="s">
        <v>8255</v>
      </c>
      <c r="BF1285" s="2" t="s">
        <v>920</v>
      </c>
    </row>
    <row r="1286" spans="1:58" x14ac:dyDescent="0.35">
      <c r="A1286" s="2">
        <v>3043836</v>
      </c>
      <c r="B1286" s="2" t="s">
        <v>58</v>
      </c>
      <c r="C1286" s="2">
        <v>35548311</v>
      </c>
      <c r="D1286" s="2">
        <v>338220796</v>
      </c>
      <c r="E1286" s="2" t="s">
        <v>59</v>
      </c>
      <c r="F1286" s="2" t="s">
        <v>60</v>
      </c>
      <c r="G1286" s="2" t="s">
        <v>8256</v>
      </c>
      <c r="H1286" s="2" t="s">
        <v>8257</v>
      </c>
      <c r="I1286" s="2">
        <v>774475677</v>
      </c>
      <c r="J1286" s="2" t="s">
        <v>8258</v>
      </c>
      <c r="K1286" s="2">
        <v>12</v>
      </c>
      <c r="L1286" s="2" t="s">
        <v>64</v>
      </c>
      <c r="M1286" s="2" t="s">
        <v>65</v>
      </c>
      <c r="N1286" s="3">
        <v>45150.697928240741</v>
      </c>
      <c r="O1286" s="2" t="s">
        <v>260</v>
      </c>
      <c r="Q1286" s="2" t="s">
        <v>67</v>
      </c>
      <c r="R1286" s="3">
        <v>45749.662708333337</v>
      </c>
      <c r="S1286" s="2" t="s">
        <v>732</v>
      </c>
      <c r="T1286" s="2" t="s">
        <v>196</v>
      </c>
      <c r="U1286" s="2" t="s">
        <v>197</v>
      </c>
      <c r="V1286" s="2" t="s">
        <v>8259</v>
      </c>
      <c r="W1286" s="2" t="s">
        <v>285</v>
      </c>
      <c r="X1286" s="2" t="s">
        <v>286</v>
      </c>
      <c r="Y1286" s="2" t="s">
        <v>8260</v>
      </c>
      <c r="Z1286" s="2" t="s">
        <v>767</v>
      </c>
      <c r="AA1286" s="2" t="s">
        <v>767</v>
      </c>
      <c r="AB1286" s="2" t="s">
        <v>8261</v>
      </c>
      <c r="AC1286" s="2" t="s">
        <v>8262</v>
      </c>
      <c r="AE1286" s="3">
        <v>45749.684641203705</v>
      </c>
      <c r="AF1286" s="2" t="s">
        <v>203</v>
      </c>
      <c r="AG1286" s="2">
        <v>48</v>
      </c>
      <c r="AH1286" s="2" t="s">
        <v>78</v>
      </c>
      <c r="AI1286" s="2" t="s">
        <v>79</v>
      </c>
      <c r="AJ1286" s="2" t="s">
        <v>269</v>
      </c>
      <c r="AK1286" s="2" t="s">
        <v>8263</v>
      </c>
      <c r="AL1286" s="2" t="s">
        <v>261</v>
      </c>
      <c r="AM1286" s="3">
        <v>45749.684710648151</v>
      </c>
      <c r="AO1286" s="2" t="s">
        <v>261</v>
      </c>
      <c r="AP1286" s="2">
        <v>5868951</v>
      </c>
      <c r="AQ1286" s="2" t="s">
        <v>81</v>
      </c>
      <c r="AR1286" s="3">
        <v>45750.434594907405</v>
      </c>
      <c r="AS1286" s="2" t="s">
        <v>82</v>
      </c>
      <c r="AT1286" s="3">
        <v>45749.5625</v>
      </c>
      <c r="AU1286" s="2" t="s">
        <v>127</v>
      </c>
      <c r="AV1286" s="2" t="s">
        <v>292</v>
      </c>
      <c r="AW1286" s="2" t="s">
        <v>293</v>
      </c>
      <c r="AX1286" s="2" t="s">
        <v>1029</v>
      </c>
      <c r="AY1286" s="3">
        <v>45751.684641203705</v>
      </c>
      <c r="AZ1286" s="3">
        <v>45750.434594907405</v>
      </c>
      <c r="BA1286" s="2" t="s">
        <v>211</v>
      </c>
      <c r="BB1286" s="2" t="s">
        <v>357</v>
      </c>
      <c r="BC1286" s="2" t="s">
        <v>358</v>
      </c>
      <c r="BD1286" s="2" t="s">
        <v>359</v>
      </c>
      <c r="BE1286" s="2" t="s">
        <v>8264</v>
      </c>
      <c r="BF1286" s="2" t="s">
        <v>344</v>
      </c>
    </row>
    <row r="1287" spans="1:58" x14ac:dyDescent="0.35">
      <c r="A1287" s="2">
        <v>3043837</v>
      </c>
      <c r="B1287" s="2" t="s">
        <v>58</v>
      </c>
      <c r="C1287" s="2">
        <v>37435861</v>
      </c>
      <c r="D1287" s="2">
        <v>338240356</v>
      </c>
      <c r="E1287" s="2" t="s">
        <v>59</v>
      </c>
      <c r="F1287" s="2" t="s">
        <v>60</v>
      </c>
      <c r="G1287" s="2" t="s">
        <v>1570</v>
      </c>
      <c r="H1287" s="2" t="s">
        <v>8265</v>
      </c>
      <c r="I1287" s="2">
        <v>778605959</v>
      </c>
      <c r="J1287" s="2" t="s">
        <v>8266</v>
      </c>
      <c r="K1287" s="2">
        <v>12</v>
      </c>
      <c r="L1287" s="2" t="s">
        <v>64</v>
      </c>
      <c r="M1287" s="2" t="s">
        <v>65</v>
      </c>
      <c r="N1287" s="3">
        <v>44805</v>
      </c>
      <c r="O1287" s="2" t="s">
        <v>161</v>
      </c>
      <c r="Q1287" s="2" t="s">
        <v>67</v>
      </c>
      <c r="R1287" s="3">
        <v>45749.662870370368</v>
      </c>
      <c r="S1287" s="2" t="s">
        <v>409</v>
      </c>
      <c r="T1287" s="2" t="s">
        <v>410</v>
      </c>
      <c r="U1287" s="2" t="s">
        <v>197</v>
      </c>
      <c r="V1287" s="2" t="s">
        <v>8267</v>
      </c>
      <c r="W1287" s="2" t="s">
        <v>72</v>
      </c>
      <c r="X1287" s="2" t="s">
        <v>143</v>
      </c>
      <c r="Y1287" s="2" t="s">
        <v>2662</v>
      </c>
      <c r="Z1287" s="2" t="s">
        <v>145</v>
      </c>
      <c r="AA1287" s="2" t="s">
        <v>2663</v>
      </c>
      <c r="AB1287" s="2" t="s">
        <v>76</v>
      </c>
      <c r="AC1287" s="2" t="s">
        <v>8268</v>
      </c>
      <c r="AE1287" s="3">
        <v>45749.663113425922</v>
      </c>
      <c r="AF1287" s="2" t="s">
        <v>77</v>
      </c>
      <c r="AH1287" s="2" t="s">
        <v>78</v>
      </c>
      <c r="AI1287" s="2" t="s">
        <v>79</v>
      </c>
      <c r="AJ1287" s="2" t="s">
        <v>586</v>
      </c>
      <c r="AK1287" s="2" t="s">
        <v>8269</v>
      </c>
      <c r="AL1287" s="2" t="s">
        <v>409</v>
      </c>
      <c r="AM1287" s="3">
        <v>45749.663148148145</v>
      </c>
      <c r="AO1287" s="2" t="s">
        <v>409</v>
      </c>
      <c r="AP1287" s="2">
        <v>5868753</v>
      </c>
      <c r="AQ1287" s="2" t="s">
        <v>81</v>
      </c>
      <c r="AR1287" s="3">
        <v>45750.583518518521</v>
      </c>
      <c r="AS1287" s="2" t="s">
        <v>82</v>
      </c>
      <c r="AT1287" s="3">
        <v>45749.508333333331</v>
      </c>
      <c r="AU1287" s="2" t="s">
        <v>127</v>
      </c>
      <c r="AV1287" s="2" t="s">
        <v>149</v>
      </c>
      <c r="AW1287" s="2" t="s">
        <v>150</v>
      </c>
      <c r="AX1287" s="2" t="s">
        <v>151</v>
      </c>
      <c r="AZ1287" s="3">
        <v>45750.583518518521</v>
      </c>
      <c r="BB1287" s="2" t="s">
        <v>976</v>
      </c>
      <c r="BC1287" s="2" t="s">
        <v>977</v>
      </c>
      <c r="BD1287" s="2" t="s">
        <v>359</v>
      </c>
      <c r="BE1287" s="2" t="s">
        <v>8270</v>
      </c>
      <c r="BF1287" s="2" t="s">
        <v>171</v>
      </c>
    </row>
    <row r="1288" spans="1:58" x14ac:dyDescent="0.35">
      <c r="A1288" s="2">
        <v>3043838</v>
      </c>
      <c r="B1288" s="2" t="s">
        <v>58</v>
      </c>
      <c r="C1288" s="2">
        <v>40345921</v>
      </c>
      <c r="D1288" s="2">
        <v>339517243</v>
      </c>
      <c r="E1288" s="2" t="s">
        <v>59</v>
      </c>
      <c r="F1288" s="2" t="s">
        <v>60</v>
      </c>
      <c r="G1288" s="2" t="s">
        <v>5571</v>
      </c>
      <c r="H1288" s="2" t="s">
        <v>7309</v>
      </c>
      <c r="I1288" s="2">
        <v>776025023</v>
      </c>
      <c r="J1288" s="2" t="s">
        <v>8271</v>
      </c>
      <c r="K1288" s="2">
        <v>14</v>
      </c>
      <c r="L1288" s="2" t="s">
        <v>64</v>
      </c>
      <c r="M1288" s="2" t="s">
        <v>65</v>
      </c>
      <c r="N1288" s="3">
        <v>44979.621701388889</v>
      </c>
      <c r="O1288" s="2" t="s">
        <v>66</v>
      </c>
      <c r="Q1288" s="2" t="s">
        <v>67</v>
      </c>
      <c r="R1288" s="3">
        <v>45749.662881944445</v>
      </c>
      <c r="S1288" s="2" t="s">
        <v>5867</v>
      </c>
      <c r="T1288" s="2" t="s">
        <v>97</v>
      </c>
      <c r="U1288" s="2" t="s">
        <v>70</v>
      </c>
      <c r="V1288" s="2" t="s">
        <v>8272</v>
      </c>
      <c r="W1288" s="2" t="s">
        <v>468</v>
      </c>
      <c r="X1288" s="2" t="s">
        <v>468</v>
      </c>
      <c r="Y1288" s="2" t="s">
        <v>8273</v>
      </c>
      <c r="Z1288" s="2" t="s">
        <v>568</v>
      </c>
      <c r="AA1288" s="2" t="s">
        <v>1291</v>
      </c>
      <c r="AB1288" s="2" t="s">
        <v>76</v>
      </c>
      <c r="AC1288" s="2">
        <v>785987239</v>
      </c>
      <c r="AE1288" s="3">
        <v>45749.662893518522</v>
      </c>
      <c r="AF1288" s="2" t="s">
        <v>77</v>
      </c>
      <c r="AH1288" s="2" t="s">
        <v>78</v>
      </c>
      <c r="AI1288" s="2" t="s">
        <v>79</v>
      </c>
      <c r="AJ1288" s="2" t="s">
        <v>105</v>
      </c>
      <c r="AK1288" s="2" t="s">
        <v>8274</v>
      </c>
      <c r="AL1288" s="2" t="s">
        <v>5867</v>
      </c>
      <c r="AM1288" s="3">
        <v>45749.662916666668</v>
      </c>
      <c r="AN1288" s="2" t="s">
        <v>8274</v>
      </c>
      <c r="AP1288" s="2">
        <v>5868752</v>
      </c>
      <c r="AQ1288" s="2" t="s">
        <v>81</v>
      </c>
      <c r="AR1288" s="3">
        <v>45750.449178240742</v>
      </c>
      <c r="AS1288" s="2" t="s">
        <v>82</v>
      </c>
      <c r="AT1288" s="3">
        <v>45751.378472222219</v>
      </c>
      <c r="AU1288" s="2" t="s">
        <v>83</v>
      </c>
      <c r="AV1288" s="2" t="s">
        <v>572</v>
      </c>
      <c r="AW1288" s="2" t="s">
        <v>573</v>
      </c>
      <c r="AX1288" s="2" t="s">
        <v>1945</v>
      </c>
      <c r="AZ1288" s="3">
        <v>45750.449178240742</v>
      </c>
      <c r="BB1288" s="2" t="s">
        <v>311</v>
      </c>
      <c r="BC1288" s="2" t="s">
        <v>312</v>
      </c>
      <c r="BD1288" s="2" t="s">
        <v>313</v>
      </c>
      <c r="BE1288" s="2" t="s">
        <v>8275</v>
      </c>
      <c r="BF1288" s="2" t="s">
        <v>728</v>
      </c>
    </row>
    <row r="1289" spans="1:58" x14ac:dyDescent="0.35">
      <c r="A1289" s="2">
        <v>3043839</v>
      </c>
      <c r="B1289" s="2" t="s">
        <v>214</v>
      </c>
      <c r="C1289" s="2">
        <v>39364591</v>
      </c>
      <c r="D1289" s="2">
        <v>339781983</v>
      </c>
      <c r="E1289" s="2" t="s">
        <v>59</v>
      </c>
      <c r="F1289" s="2" t="s">
        <v>60</v>
      </c>
      <c r="G1289" s="2" t="s">
        <v>1570</v>
      </c>
      <c r="H1289" s="2" t="s">
        <v>4893</v>
      </c>
      <c r="I1289" s="2">
        <v>776738335</v>
      </c>
      <c r="J1289" s="2" t="s">
        <v>8276</v>
      </c>
      <c r="K1289" s="2">
        <v>14</v>
      </c>
      <c r="L1289" s="2" t="s">
        <v>64</v>
      </c>
      <c r="M1289" s="2" t="s">
        <v>65</v>
      </c>
      <c r="N1289" s="3">
        <v>44863.757638888892</v>
      </c>
      <c r="O1289" s="2" t="s">
        <v>614</v>
      </c>
      <c r="Q1289" s="2" t="s">
        <v>67</v>
      </c>
      <c r="R1289" s="3">
        <v>45749.663368055553</v>
      </c>
      <c r="S1289" s="2" t="s">
        <v>786</v>
      </c>
      <c r="T1289" s="2" t="s">
        <v>598</v>
      </c>
      <c r="U1289" s="2" t="s">
        <v>1206</v>
      </c>
      <c r="V1289" s="2" t="s">
        <v>8277</v>
      </c>
      <c r="W1289" s="2" t="s">
        <v>119</v>
      </c>
      <c r="X1289" s="2" t="s">
        <v>120</v>
      </c>
      <c r="Y1289" s="2" t="s">
        <v>121</v>
      </c>
      <c r="Z1289" s="2" t="s">
        <v>122</v>
      </c>
      <c r="AA1289" s="2" t="s">
        <v>6512</v>
      </c>
      <c r="AB1289" s="2" t="s">
        <v>76</v>
      </c>
      <c r="AE1289" s="3">
        <v>45749.66337962963</v>
      </c>
      <c r="AF1289" s="2" t="s">
        <v>77</v>
      </c>
      <c r="AH1289" s="2" t="s">
        <v>78</v>
      </c>
      <c r="AI1289" s="2" t="s">
        <v>125</v>
      </c>
      <c r="AJ1289" s="2" t="s">
        <v>8278</v>
      </c>
      <c r="AK1289" s="2" t="s">
        <v>8279</v>
      </c>
      <c r="AL1289" s="2" t="s">
        <v>786</v>
      </c>
      <c r="AM1289" s="3">
        <v>45749.663402777776</v>
      </c>
      <c r="AN1289" s="2" t="s">
        <v>8279</v>
      </c>
      <c r="AP1289" s="2">
        <v>5868754</v>
      </c>
      <c r="AQ1289" s="2" t="s">
        <v>81</v>
      </c>
      <c r="AR1289" s="3">
        <v>45750.524386574078</v>
      </c>
      <c r="AS1289" s="2" t="s">
        <v>82</v>
      </c>
      <c r="AT1289" s="3">
        <v>45751.333333333336</v>
      </c>
      <c r="AU1289" s="2" t="s">
        <v>83</v>
      </c>
      <c r="AV1289" s="2" t="s">
        <v>128</v>
      </c>
      <c r="AW1289" s="2" t="s">
        <v>129</v>
      </c>
      <c r="AX1289" s="2" t="s">
        <v>130</v>
      </c>
      <c r="AZ1289" s="3">
        <v>45750.524386574078</v>
      </c>
      <c r="BB1289" s="2" t="s">
        <v>2153</v>
      </c>
      <c r="BC1289" s="2" t="s">
        <v>864</v>
      </c>
      <c r="BD1289" s="2" t="s">
        <v>2154</v>
      </c>
      <c r="BE1289" s="2" t="s">
        <v>8280</v>
      </c>
      <c r="BF1289" s="2" t="s">
        <v>1552</v>
      </c>
    </row>
    <row r="1290" spans="1:58" x14ac:dyDescent="0.35">
      <c r="A1290" s="2">
        <v>3043840</v>
      </c>
      <c r="B1290" s="2" t="s">
        <v>111</v>
      </c>
      <c r="C1290" s="2">
        <v>30827961</v>
      </c>
      <c r="D1290" s="2">
        <v>338690079</v>
      </c>
      <c r="E1290" s="2" t="s">
        <v>59</v>
      </c>
      <c r="F1290" s="2" t="s">
        <v>60</v>
      </c>
      <c r="G1290" s="2" t="s">
        <v>8281</v>
      </c>
      <c r="I1290" s="2">
        <v>776406458</v>
      </c>
      <c r="J1290" s="2" t="s">
        <v>5786</v>
      </c>
      <c r="K1290" s="2">
        <v>20</v>
      </c>
      <c r="L1290" s="2" t="s">
        <v>279</v>
      </c>
      <c r="M1290" s="2" t="s">
        <v>280</v>
      </c>
      <c r="N1290" s="3">
        <v>41066.626435185186</v>
      </c>
      <c r="O1290" s="2" t="s">
        <v>3996</v>
      </c>
      <c r="Q1290" s="2" t="s">
        <v>67</v>
      </c>
      <c r="R1290" s="3">
        <v>45749.666273148148</v>
      </c>
      <c r="S1290" s="2" t="s">
        <v>3901</v>
      </c>
      <c r="T1290" s="2" t="s">
        <v>196</v>
      </c>
      <c r="U1290" s="2" t="s">
        <v>688</v>
      </c>
      <c r="V1290" s="2" t="s">
        <v>8282</v>
      </c>
      <c r="W1290" s="2" t="s">
        <v>72</v>
      </c>
      <c r="X1290" s="2" t="s">
        <v>439</v>
      </c>
      <c r="Y1290" s="2" t="s">
        <v>6742</v>
      </c>
      <c r="Z1290" s="2" t="s">
        <v>441</v>
      </c>
      <c r="AA1290" s="2" t="s">
        <v>2272</v>
      </c>
      <c r="AB1290" s="2" t="s">
        <v>76</v>
      </c>
      <c r="AE1290" s="3">
        <v>45749.666284722225</v>
      </c>
      <c r="AF1290" s="2" t="s">
        <v>203</v>
      </c>
      <c r="AG1290" s="2">
        <v>48</v>
      </c>
      <c r="AH1290" s="2" t="s">
        <v>78</v>
      </c>
      <c r="AI1290" s="2" t="s">
        <v>204</v>
      </c>
      <c r="AJ1290" s="2" t="s">
        <v>290</v>
      </c>
      <c r="AK1290" s="2" t="s">
        <v>8283</v>
      </c>
      <c r="AL1290" s="2" t="s">
        <v>3901</v>
      </c>
      <c r="AM1290" s="3">
        <v>45749.666319444441</v>
      </c>
      <c r="AN1290" s="2" t="s">
        <v>8283</v>
      </c>
      <c r="AP1290" s="2">
        <v>5868765</v>
      </c>
      <c r="AQ1290" s="2" t="s">
        <v>81</v>
      </c>
      <c r="AR1290" s="3">
        <v>45750.551817129628</v>
      </c>
      <c r="AS1290" s="2" t="s">
        <v>82</v>
      </c>
      <c r="AT1290" s="3">
        <v>45749.5625</v>
      </c>
      <c r="AU1290" s="2" t="s">
        <v>127</v>
      </c>
      <c r="AV1290" s="2" t="s">
        <v>446</v>
      </c>
      <c r="AW1290" s="2" t="s">
        <v>447</v>
      </c>
      <c r="AX1290" s="2" t="s">
        <v>8284</v>
      </c>
      <c r="AY1290" s="3">
        <v>45751.666284722225</v>
      </c>
      <c r="AZ1290" s="3">
        <v>45750.551817129628</v>
      </c>
      <c r="BA1290" s="2" t="s">
        <v>211</v>
      </c>
      <c r="BB1290" s="2" t="s">
        <v>3794</v>
      </c>
      <c r="BC1290" s="2" t="s">
        <v>3795</v>
      </c>
      <c r="BD1290" s="2" t="s">
        <v>3796</v>
      </c>
      <c r="BE1290" s="2" t="s">
        <v>8285</v>
      </c>
      <c r="BF1290" s="2" t="s">
        <v>452</v>
      </c>
    </row>
    <row r="1291" spans="1:58" x14ac:dyDescent="0.35">
      <c r="A1291" s="2">
        <v>3043841</v>
      </c>
      <c r="B1291" s="2" t="s">
        <v>214</v>
      </c>
      <c r="C1291" s="2">
        <v>37759631</v>
      </c>
      <c r="D1291" s="2">
        <v>339712552</v>
      </c>
      <c r="E1291" s="2" t="s">
        <v>59</v>
      </c>
      <c r="F1291" s="2" t="s">
        <v>60</v>
      </c>
      <c r="G1291" s="2" t="s">
        <v>1168</v>
      </c>
      <c r="H1291" s="2" t="s">
        <v>8286</v>
      </c>
      <c r="I1291" s="2">
        <v>776575203</v>
      </c>
      <c r="J1291" s="2" t="s">
        <v>6968</v>
      </c>
      <c r="K1291" s="2">
        <v>14</v>
      </c>
      <c r="L1291" s="2" t="s">
        <v>64</v>
      </c>
      <c r="M1291" s="2" t="s">
        <v>65</v>
      </c>
      <c r="N1291" s="3">
        <v>44461.458333333336</v>
      </c>
      <c r="O1291" s="2" t="s">
        <v>614</v>
      </c>
      <c r="Q1291" s="2" t="s">
        <v>67</v>
      </c>
      <c r="R1291" s="3">
        <v>45749.666562500002</v>
      </c>
      <c r="S1291" s="2" t="s">
        <v>7779</v>
      </c>
      <c r="T1291" s="2" t="s">
        <v>69</v>
      </c>
      <c r="U1291" s="2" t="s">
        <v>70</v>
      </c>
      <c r="V1291" s="2" t="s">
        <v>8287</v>
      </c>
      <c r="W1291" s="2" t="s">
        <v>119</v>
      </c>
      <c r="X1291" s="2" t="s">
        <v>119</v>
      </c>
      <c r="Y1291" s="2" t="s">
        <v>1671</v>
      </c>
      <c r="Z1291" s="2" t="s">
        <v>509</v>
      </c>
      <c r="AA1291" s="2" t="s">
        <v>1672</v>
      </c>
      <c r="AB1291" s="2" t="s">
        <v>1673</v>
      </c>
      <c r="AE1291" s="3">
        <v>45749.666574074072</v>
      </c>
      <c r="AF1291" s="2" t="s">
        <v>77</v>
      </c>
      <c r="AH1291" s="2" t="s">
        <v>78</v>
      </c>
      <c r="AI1291" s="2" t="s">
        <v>125</v>
      </c>
      <c r="AJ1291" s="2" t="s">
        <v>493</v>
      </c>
      <c r="AK1291" s="2" t="s">
        <v>8288</v>
      </c>
      <c r="AL1291" s="2" t="s">
        <v>7779</v>
      </c>
      <c r="AM1291" s="3">
        <v>45749.666608796295</v>
      </c>
      <c r="AN1291" s="2" t="s">
        <v>8288</v>
      </c>
      <c r="AP1291" s="2">
        <v>5868766</v>
      </c>
      <c r="AQ1291" s="2" t="s">
        <v>81</v>
      </c>
      <c r="AR1291" s="3">
        <v>45750.485543981478</v>
      </c>
      <c r="AS1291" s="2" t="s">
        <v>82</v>
      </c>
      <c r="AT1291" s="3">
        <v>45751.267361111109</v>
      </c>
      <c r="AU1291" s="2" t="s">
        <v>83</v>
      </c>
      <c r="AV1291" s="2" t="s">
        <v>1546</v>
      </c>
      <c r="AW1291" s="2" t="s">
        <v>1547</v>
      </c>
      <c r="AX1291" s="2" t="s">
        <v>2686</v>
      </c>
      <c r="AZ1291" s="3">
        <v>45750.485543981478</v>
      </c>
      <c r="BB1291" s="2" t="s">
        <v>838</v>
      </c>
      <c r="BC1291" s="2" t="s">
        <v>839</v>
      </c>
      <c r="BD1291" s="2" t="s">
        <v>840</v>
      </c>
      <c r="BE1291" s="2" t="s">
        <v>8289</v>
      </c>
      <c r="BF1291" s="2" t="s">
        <v>512</v>
      </c>
    </row>
    <row r="1292" spans="1:58" x14ac:dyDescent="0.35">
      <c r="A1292" s="2">
        <v>3043842</v>
      </c>
      <c r="B1292" s="2" t="s">
        <v>58</v>
      </c>
      <c r="C1292" s="2">
        <v>32977631</v>
      </c>
      <c r="D1292" s="2">
        <v>338351948</v>
      </c>
      <c r="E1292" s="2" t="s">
        <v>59</v>
      </c>
      <c r="F1292" s="2" t="s">
        <v>60</v>
      </c>
      <c r="G1292" s="2" t="s">
        <v>594</v>
      </c>
      <c r="H1292" s="2" t="s">
        <v>8290</v>
      </c>
      <c r="I1292" s="2" t="s">
        <v>5633</v>
      </c>
      <c r="J1292" s="2">
        <v>774661625</v>
      </c>
      <c r="K1292" s="2">
        <v>13</v>
      </c>
      <c r="L1292" s="2" t="s">
        <v>64</v>
      </c>
      <c r="M1292" s="2" t="s">
        <v>65</v>
      </c>
      <c r="N1292" s="3">
        <v>44805</v>
      </c>
      <c r="O1292" s="2" t="s">
        <v>95</v>
      </c>
      <c r="Q1292" s="2" t="s">
        <v>67</v>
      </c>
      <c r="R1292" s="3">
        <v>45749.667430555557</v>
      </c>
      <c r="S1292" s="2" t="s">
        <v>3179</v>
      </c>
      <c r="T1292" s="2" t="s">
        <v>3108</v>
      </c>
      <c r="U1292" s="2" t="s">
        <v>70</v>
      </c>
      <c r="V1292" s="2" t="s">
        <v>8291</v>
      </c>
      <c r="W1292" s="2" t="s">
        <v>225</v>
      </c>
      <c r="X1292" s="2" t="s">
        <v>226</v>
      </c>
      <c r="Y1292" s="2" t="s">
        <v>2129</v>
      </c>
      <c r="Z1292" s="2" t="s">
        <v>228</v>
      </c>
      <c r="AA1292" s="2" t="s">
        <v>8292</v>
      </c>
      <c r="AB1292" s="2" t="s">
        <v>8292</v>
      </c>
      <c r="AC1292" s="2">
        <v>156</v>
      </c>
      <c r="AE1292" s="3">
        <v>45749.667430555557</v>
      </c>
      <c r="AF1292" s="2" t="s">
        <v>77</v>
      </c>
      <c r="AH1292" s="2" t="s">
        <v>78</v>
      </c>
      <c r="AI1292" s="2" t="s">
        <v>79</v>
      </c>
      <c r="AJ1292" s="2" t="s">
        <v>105</v>
      </c>
      <c r="AK1292" s="2" t="s">
        <v>8293</v>
      </c>
      <c r="AL1292" s="2" t="s">
        <v>3179</v>
      </c>
      <c r="AM1292" s="3">
        <v>45749.66746527778</v>
      </c>
      <c r="AN1292" s="2" t="s">
        <v>8293</v>
      </c>
      <c r="AP1292" s="2">
        <v>5868770</v>
      </c>
      <c r="AQ1292" s="2" t="s">
        <v>81</v>
      </c>
      <c r="AR1292" s="3">
        <v>45750.542569444442</v>
      </c>
      <c r="AS1292" s="2" t="s">
        <v>82</v>
      </c>
      <c r="AT1292" s="3">
        <v>45751.333333333336</v>
      </c>
      <c r="AU1292" s="2" t="s">
        <v>83</v>
      </c>
      <c r="AV1292" s="2" t="s">
        <v>705</v>
      </c>
      <c r="AW1292" s="2" t="s">
        <v>706</v>
      </c>
      <c r="AX1292" s="2" t="s">
        <v>828</v>
      </c>
      <c r="AZ1292" s="3">
        <v>45750.542569444442</v>
      </c>
      <c r="BB1292" s="2" t="s">
        <v>325</v>
      </c>
      <c r="BC1292" s="2" t="s">
        <v>326</v>
      </c>
      <c r="BD1292" s="2" t="s">
        <v>327</v>
      </c>
      <c r="BE1292" s="2" t="s">
        <v>1083</v>
      </c>
      <c r="BF1292" s="2" t="s">
        <v>416</v>
      </c>
    </row>
    <row r="1293" spans="1:58" x14ac:dyDescent="0.35">
      <c r="A1293" s="2">
        <v>3043843</v>
      </c>
      <c r="B1293" s="2" t="s">
        <v>58</v>
      </c>
      <c r="C1293" s="2">
        <v>44574811</v>
      </c>
      <c r="D1293" s="2">
        <v>339708003</v>
      </c>
      <c r="E1293" s="2" t="s">
        <v>59</v>
      </c>
      <c r="F1293" s="2" t="s">
        <v>60</v>
      </c>
      <c r="G1293" s="2" t="s">
        <v>1331</v>
      </c>
      <c r="H1293" s="2" t="s">
        <v>2507</v>
      </c>
      <c r="I1293" s="2">
        <v>771925065</v>
      </c>
      <c r="J1293" s="2" t="s">
        <v>1332</v>
      </c>
      <c r="K1293" s="2">
        <v>14</v>
      </c>
      <c r="L1293" s="2" t="s">
        <v>64</v>
      </c>
      <c r="M1293" s="2" t="s">
        <v>65</v>
      </c>
      <c r="N1293" s="3">
        <v>45614.791666666664</v>
      </c>
      <c r="O1293" s="2" t="s">
        <v>66</v>
      </c>
      <c r="Q1293" s="2" t="s">
        <v>67</v>
      </c>
      <c r="R1293" s="3">
        <v>45749.66747685185</v>
      </c>
      <c r="S1293" s="2" t="s">
        <v>3540</v>
      </c>
      <c r="T1293" s="2" t="s">
        <v>69</v>
      </c>
      <c r="U1293" s="2" t="s">
        <v>70</v>
      </c>
      <c r="V1293" s="2" t="s">
        <v>8294</v>
      </c>
      <c r="W1293" s="2" t="s">
        <v>119</v>
      </c>
      <c r="X1293" s="2" t="s">
        <v>120</v>
      </c>
      <c r="Y1293" s="2" t="s">
        <v>4543</v>
      </c>
      <c r="Z1293" s="2" t="s">
        <v>3252</v>
      </c>
      <c r="AA1293" s="2" t="s">
        <v>3253</v>
      </c>
      <c r="AB1293" s="2" t="s">
        <v>76</v>
      </c>
      <c r="AE1293" s="3">
        <v>45749.667488425926</v>
      </c>
      <c r="AF1293" s="2" t="s">
        <v>77</v>
      </c>
      <c r="AH1293" s="2" t="s">
        <v>78</v>
      </c>
      <c r="AI1293" s="2" t="s">
        <v>79</v>
      </c>
      <c r="AJ1293" s="2" t="s">
        <v>105</v>
      </c>
      <c r="AK1293" s="2" t="s">
        <v>3545</v>
      </c>
      <c r="AL1293" s="2" t="s">
        <v>3540</v>
      </c>
      <c r="AM1293" s="3">
        <v>45749.667523148149</v>
      </c>
      <c r="AN1293" s="2" t="s">
        <v>3545</v>
      </c>
      <c r="AP1293" s="2">
        <v>5868771</v>
      </c>
      <c r="AQ1293" s="2" t="s">
        <v>81</v>
      </c>
      <c r="AR1293" s="3">
        <v>45750.67695601852</v>
      </c>
      <c r="AS1293" s="2" t="s">
        <v>82</v>
      </c>
      <c r="AT1293" s="3">
        <v>45751.333333333336</v>
      </c>
      <c r="AU1293" s="2" t="s">
        <v>83</v>
      </c>
      <c r="AV1293" s="2" t="s">
        <v>128</v>
      </c>
      <c r="AW1293" s="2" t="s">
        <v>129</v>
      </c>
      <c r="AX1293" s="2" t="s">
        <v>2152</v>
      </c>
      <c r="AZ1293" s="3">
        <v>45750.67695601852</v>
      </c>
      <c r="BB1293" s="2" t="s">
        <v>87</v>
      </c>
      <c r="BC1293" s="2" t="s">
        <v>88</v>
      </c>
      <c r="BD1293" s="2" t="s">
        <v>89</v>
      </c>
      <c r="BE1293" s="2" t="s">
        <v>931</v>
      </c>
      <c r="BF1293" s="2" t="s">
        <v>213</v>
      </c>
    </row>
    <row r="1294" spans="1:58" x14ac:dyDescent="0.35">
      <c r="A1294" s="2">
        <v>3043844</v>
      </c>
      <c r="B1294" s="2" t="s">
        <v>58</v>
      </c>
      <c r="C1294" s="2">
        <v>38659101</v>
      </c>
      <c r="D1294" s="2">
        <v>339677044</v>
      </c>
      <c r="E1294" s="2" t="s">
        <v>59</v>
      </c>
      <c r="F1294" s="2" t="s">
        <v>60</v>
      </c>
      <c r="G1294" s="2" t="s">
        <v>8295</v>
      </c>
      <c r="H1294" s="2" t="s">
        <v>1179</v>
      </c>
      <c r="I1294" s="2">
        <v>775324146</v>
      </c>
      <c r="J1294" s="2" t="s">
        <v>8296</v>
      </c>
      <c r="K1294" s="2">
        <v>16</v>
      </c>
      <c r="L1294" s="2" t="s">
        <v>64</v>
      </c>
      <c r="M1294" s="2" t="s">
        <v>65</v>
      </c>
      <c r="N1294" s="3">
        <v>45426.442118055558</v>
      </c>
      <c r="O1294" s="2" t="s">
        <v>66</v>
      </c>
      <c r="Q1294" s="2" t="s">
        <v>67</v>
      </c>
      <c r="R1294" s="3">
        <v>45749.670405092591</v>
      </c>
      <c r="S1294" s="2" t="s">
        <v>4312</v>
      </c>
      <c r="T1294" s="2" t="s">
        <v>598</v>
      </c>
      <c r="U1294" s="2" t="s">
        <v>197</v>
      </c>
      <c r="V1294" s="2" t="s">
        <v>8297</v>
      </c>
      <c r="W1294" s="2" t="s">
        <v>1474</v>
      </c>
      <c r="X1294" s="2" t="s">
        <v>1474</v>
      </c>
      <c r="Y1294" s="2" t="s">
        <v>3641</v>
      </c>
      <c r="Z1294" s="2" t="s">
        <v>1476</v>
      </c>
      <c r="AA1294" s="2" t="s">
        <v>5480</v>
      </c>
      <c r="AB1294" s="2" t="s">
        <v>76</v>
      </c>
      <c r="AE1294" s="3">
        <v>45749.670416666668</v>
      </c>
      <c r="AF1294" s="2" t="s">
        <v>77</v>
      </c>
      <c r="AH1294" s="2" t="s">
        <v>78</v>
      </c>
      <c r="AI1294" s="2" t="s">
        <v>79</v>
      </c>
      <c r="AJ1294" s="2" t="s">
        <v>586</v>
      </c>
      <c r="AK1294" s="2" t="s">
        <v>862</v>
      </c>
      <c r="AL1294" s="2" t="s">
        <v>4312</v>
      </c>
      <c r="AM1294" s="3">
        <v>45749.670451388891</v>
      </c>
      <c r="AN1294" s="2" t="s">
        <v>862</v>
      </c>
      <c r="AP1294" s="2">
        <v>5868785</v>
      </c>
      <c r="AQ1294" s="2" t="s">
        <v>81</v>
      </c>
      <c r="AR1294" s="3">
        <v>45750.439212962963</v>
      </c>
      <c r="AS1294" s="2" t="s">
        <v>82</v>
      </c>
      <c r="AT1294" s="3">
        <v>45751.333333333336</v>
      </c>
      <c r="AU1294" s="2" t="s">
        <v>83</v>
      </c>
      <c r="AV1294" s="2" t="s">
        <v>1714</v>
      </c>
      <c r="AW1294" s="2" t="s">
        <v>1715</v>
      </c>
      <c r="AX1294" s="2" t="s">
        <v>2832</v>
      </c>
      <c r="AZ1294" s="3">
        <v>45750.439212962963</v>
      </c>
      <c r="BB1294" s="2" t="s">
        <v>311</v>
      </c>
      <c r="BC1294" s="2" t="s">
        <v>312</v>
      </c>
      <c r="BD1294" s="2" t="s">
        <v>313</v>
      </c>
      <c r="BE1294" s="2" t="s">
        <v>8298</v>
      </c>
      <c r="BF1294" s="2" t="s">
        <v>344</v>
      </c>
    </row>
    <row r="1295" spans="1:58" x14ac:dyDescent="0.35">
      <c r="A1295" s="2">
        <v>3043845</v>
      </c>
      <c r="B1295" s="2" t="s">
        <v>58</v>
      </c>
      <c r="C1295" s="2">
        <v>45048471</v>
      </c>
      <c r="D1295" s="2">
        <v>339576878</v>
      </c>
      <c r="E1295" s="2" t="s">
        <v>59</v>
      </c>
      <c r="F1295" s="2" t="s">
        <v>60</v>
      </c>
      <c r="G1295" s="2" t="s">
        <v>8299</v>
      </c>
      <c r="H1295" s="2" t="s">
        <v>8300</v>
      </c>
      <c r="I1295" s="2">
        <v>782102720</v>
      </c>
      <c r="J1295" s="2" t="s">
        <v>8301</v>
      </c>
      <c r="K1295" s="2">
        <v>14</v>
      </c>
      <c r="L1295" s="2" t="s">
        <v>64</v>
      </c>
      <c r="M1295" s="2" t="s">
        <v>65</v>
      </c>
      <c r="N1295" s="3">
        <v>45705.458333333336</v>
      </c>
      <c r="O1295" s="2" t="s">
        <v>66</v>
      </c>
      <c r="Q1295" s="2" t="s">
        <v>67</v>
      </c>
      <c r="R1295" s="3">
        <v>45749.67292824074</v>
      </c>
      <c r="S1295" s="2" t="s">
        <v>6301</v>
      </c>
      <c r="T1295" s="2" t="s">
        <v>97</v>
      </c>
      <c r="U1295" s="2" t="s">
        <v>70</v>
      </c>
      <c r="V1295" s="2" t="s">
        <v>8302</v>
      </c>
      <c r="W1295" s="2" t="s">
        <v>468</v>
      </c>
      <c r="X1295" s="2" t="s">
        <v>600</v>
      </c>
      <c r="Y1295" s="2" t="s">
        <v>6166</v>
      </c>
      <c r="Z1295" s="2" t="s">
        <v>1346</v>
      </c>
      <c r="AA1295" s="2" t="s">
        <v>6581</v>
      </c>
      <c r="AB1295" s="2" t="s">
        <v>76</v>
      </c>
      <c r="AC1295" s="2">
        <v>782102720</v>
      </c>
      <c r="AE1295" s="3">
        <v>45750.656122685185</v>
      </c>
      <c r="AF1295" s="2" t="s">
        <v>77</v>
      </c>
      <c r="AH1295" s="2" t="s">
        <v>78</v>
      </c>
      <c r="AI1295" s="2" t="s">
        <v>58</v>
      </c>
      <c r="AJ1295" s="2" t="s">
        <v>269</v>
      </c>
      <c r="AK1295" s="2" t="s">
        <v>8040</v>
      </c>
      <c r="AL1295" s="2" t="s">
        <v>611</v>
      </c>
      <c r="AM1295" s="3">
        <v>45750.6562037037</v>
      </c>
      <c r="AN1295" s="2" t="s">
        <v>8040</v>
      </c>
      <c r="AO1295" s="2" t="s">
        <v>611</v>
      </c>
      <c r="AP1295" s="2">
        <v>5872592</v>
      </c>
      <c r="AQ1295" s="2" t="s">
        <v>81</v>
      </c>
      <c r="AR1295" s="3">
        <v>45751.495578703703</v>
      </c>
      <c r="AS1295" s="2" t="s">
        <v>82</v>
      </c>
      <c r="AT1295" s="3">
        <v>45750.333333333336</v>
      </c>
      <c r="AU1295" s="2" t="s">
        <v>83</v>
      </c>
      <c r="AV1295" s="2" t="s">
        <v>1314</v>
      </c>
      <c r="AW1295" s="2" t="s">
        <v>1315</v>
      </c>
      <c r="AX1295" s="2" t="s">
        <v>1316</v>
      </c>
      <c r="AZ1295" s="3">
        <v>45751.495578703703</v>
      </c>
      <c r="BB1295" s="2" t="s">
        <v>311</v>
      </c>
      <c r="BC1295" s="2" t="s">
        <v>312</v>
      </c>
      <c r="BD1295" s="2" t="s">
        <v>313</v>
      </c>
      <c r="BE1295" s="2" t="s">
        <v>8303</v>
      </c>
      <c r="BF1295" s="2" t="s">
        <v>920</v>
      </c>
    </row>
    <row r="1296" spans="1:58" x14ac:dyDescent="0.35">
      <c r="A1296" s="2">
        <v>3043846</v>
      </c>
      <c r="B1296" s="2" t="s">
        <v>58</v>
      </c>
      <c r="C1296" s="2">
        <v>43215591</v>
      </c>
      <c r="D1296" s="2">
        <v>339016234</v>
      </c>
      <c r="E1296" s="2" t="s">
        <v>59</v>
      </c>
      <c r="F1296" s="2" t="s">
        <v>60</v>
      </c>
      <c r="G1296" s="2" t="s">
        <v>1168</v>
      </c>
      <c r="H1296" s="2" t="s">
        <v>1041</v>
      </c>
      <c r="I1296" s="2">
        <v>774649912</v>
      </c>
      <c r="J1296" s="2" t="s">
        <v>8304</v>
      </c>
      <c r="K1296" s="2">
        <v>14</v>
      </c>
      <c r="L1296" s="2" t="s">
        <v>64</v>
      </c>
      <c r="M1296" s="2" t="s">
        <v>65</v>
      </c>
      <c r="N1296" s="3">
        <v>45436.569444444445</v>
      </c>
      <c r="O1296" s="2" t="s">
        <v>66</v>
      </c>
      <c r="Q1296" s="2" t="s">
        <v>67</v>
      </c>
      <c r="R1296" s="3">
        <v>45749.673564814817</v>
      </c>
      <c r="S1296" s="2" t="s">
        <v>1321</v>
      </c>
      <c r="T1296" s="2" t="s">
        <v>97</v>
      </c>
      <c r="U1296" s="2" t="s">
        <v>70</v>
      </c>
      <c r="V1296" s="2" t="s">
        <v>8305</v>
      </c>
      <c r="W1296" s="2" t="s">
        <v>468</v>
      </c>
      <c r="X1296" s="2" t="s">
        <v>468</v>
      </c>
      <c r="Y1296" s="2" t="s">
        <v>5079</v>
      </c>
      <c r="Z1296" s="2" t="s">
        <v>568</v>
      </c>
      <c r="AA1296" s="2" t="s">
        <v>8306</v>
      </c>
      <c r="AB1296" s="2" t="s">
        <v>76</v>
      </c>
      <c r="AE1296" s="3">
        <v>45749.673576388886</v>
      </c>
      <c r="AF1296" s="2" t="s">
        <v>77</v>
      </c>
      <c r="AH1296" s="2" t="s">
        <v>103</v>
      </c>
      <c r="AI1296" s="2" t="s">
        <v>79</v>
      </c>
      <c r="AJ1296" s="2" t="s">
        <v>5706</v>
      </c>
      <c r="AK1296" s="2" t="s">
        <v>8307</v>
      </c>
      <c r="AL1296" s="2" t="s">
        <v>1321</v>
      </c>
      <c r="AM1296" s="3">
        <v>45749.673611111109</v>
      </c>
      <c r="AN1296" s="2" t="s">
        <v>8307</v>
      </c>
      <c r="AP1296" s="2">
        <v>5868814</v>
      </c>
      <c r="AQ1296" s="2" t="s">
        <v>81</v>
      </c>
      <c r="AR1296" s="3">
        <v>45750.474745370368</v>
      </c>
      <c r="AS1296" s="2" t="s">
        <v>82</v>
      </c>
      <c r="AT1296" s="3">
        <v>45751.40625</v>
      </c>
      <c r="AU1296" s="2" t="s">
        <v>83</v>
      </c>
      <c r="AV1296" s="2" t="s">
        <v>572</v>
      </c>
      <c r="AW1296" s="2" t="s">
        <v>573</v>
      </c>
      <c r="AX1296" s="2" t="s">
        <v>1945</v>
      </c>
      <c r="AZ1296" s="3">
        <v>45750.474745370368</v>
      </c>
      <c r="BB1296" s="2" t="s">
        <v>994</v>
      </c>
      <c r="BC1296" s="2" t="s">
        <v>358</v>
      </c>
      <c r="BD1296" s="2" t="s">
        <v>359</v>
      </c>
      <c r="BE1296" s="2" t="s">
        <v>8308</v>
      </c>
      <c r="BF1296" s="2" t="s">
        <v>593</v>
      </c>
    </row>
    <row r="1297" spans="1:58" x14ac:dyDescent="0.35">
      <c r="A1297" s="2">
        <v>3043847</v>
      </c>
      <c r="B1297" s="2" t="s">
        <v>58</v>
      </c>
      <c r="C1297" s="2">
        <v>43080381</v>
      </c>
      <c r="D1297" s="2">
        <v>339012390</v>
      </c>
      <c r="E1297" s="2" t="s">
        <v>59</v>
      </c>
      <c r="F1297" s="2" t="s">
        <v>60</v>
      </c>
      <c r="G1297" s="2" t="s">
        <v>754</v>
      </c>
      <c r="H1297" s="2" t="s">
        <v>8309</v>
      </c>
      <c r="I1297" s="2">
        <v>778284135</v>
      </c>
      <c r="J1297" s="2" t="s">
        <v>772</v>
      </c>
      <c r="K1297" s="2">
        <v>14</v>
      </c>
      <c r="L1297" s="2" t="s">
        <v>64</v>
      </c>
      <c r="M1297" s="2" t="s">
        <v>65</v>
      </c>
      <c r="N1297" s="3">
        <v>45437.625</v>
      </c>
      <c r="O1297" s="2" t="s">
        <v>66</v>
      </c>
      <c r="Q1297" s="2" t="s">
        <v>67</v>
      </c>
      <c r="R1297" s="3">
        <v>45749.67459490741</v>
      </c>
      <c r="S1297" s="2" t="s">
        <v>3179</v>
      </c>
      <c r="T1297" s="2" t="s">
        <v>3108</v>
      </c>
      <c r="U1297" s="2" t="s">
        <v>283</v>
      </c>
      <c r="V1297" s="2" t="s">
        <v>8310</v>
      </c>
      <c r="W1297" s="2" t="s">
        <v>468</v>
      </c>
      <c r="X1297" s="2" t="s">
        <v>468</v>
      </c>
      <c r="Y1297" s="2" t="s">
        <v>2678</v>
      </c>
      <c r="Z1297" s="2" t="s">
        <v>470</v>
      </c>
      <c r="AA1297" s="2" t="s">
        <v>7159</v>
      </c>
      <c r="AB1297" s="2" t="s">
        <v>76</v>
      </c>
      <c r="AE1297" s="3">
        <v>45749.67460648148</v>
      </c>
      <c r="AF1297" s="2" t="s">
        <v>77</v>
      </c>
      <c r="AH1297" s="2" t="s">
        <v>78</v>
      </c>
      <c r="AI1297" s="2" t="s">
        <v>79</v>
      </c>
      <c r="AJ1297" s="2" t="s">
        <v>105</v>
      </c>
      <c r="AK1297" s="2" t="s">
        <v>8311</v>
      </c>
      <c r="AL1297" s="2" t="s">
        <v>3179</v>
      </c>
      <c r="AM1297" s="3">
        <v>45749.674641203703</v>
      </c>
      <c r="AN1297" s="2" t="s">
        <v>8311</v>
      </c>
      <c r="AP1297" s="2">
        <v>5868822</v>
      </c>
      <c r="AQ1297" s="2" t="s">
        <v>81</v>
      </c>
      <c r="AR1297" s="3">
        <v>45750.538287037038</v>
      </c>
      <c r="AS1297" s="2" t="s">
        <v>82</v>
      </c>
      <c r="AT1297" s="3">
        <v>45751.392361111109</v>
      </c>
      <c r="AU1297" s="2" t="s">
        <v>83</v>
      </c>
      <c r="AV1297" s="2" t="s">
        <v>572</v>
      </c>
      <c r="AW1297" s="2" t="s">
        <v>573</v>
      </c>
      <c r="AX1297" s="2" t="s">
        <v>1945</v>
      </c>
      <c r="AZ1297" s="3">
        <v>45750.538287037038</v>
      </c>
      <c r="BB1297" s="2" t="s">
        <v>185</v>
      </c>
      <c r="BC1297" s="2" t="s">
        <v>186</v>
      </c>
      <c r="BD1297" s="2" t="s">
        <v>187</v>
      </c>
      <c r="BE1297" s="2" t="s">
        <v>8312</v>
      </c>
      <c r="BF1297" s="2" t="s">
        <v>474</v>
      </c>
    </row>
    <row r="1298" spans="1:58" x14ac:dyDescent="0.35">
      <c r="A1298" s="2">
        <v>3043848</v>
      </c>
      <c r="B1298" s="2" t="s">
        <v>214</v>
      </c>
      <c r="C1298" s="2">
        <v>36961191</v>
      </c>
      <c r="D1298" s="2">
        <v>339761074</v>
      </c>
      <c r="E1298" s="2" t="s">
        <v>59</v>
      </c>
      <c r="F1298" s="2" t="s">
        <v>60</v>
      </c>
      <c r="G1298" s="2" t="s">
        <v>112</v>
      </c>
      <c r="H1298" s="2" t="s">
        <v>6891</v>
      </c>
      <c r="I1298" s="2">
        <v>784701248</v>
      </c>
      <c r="J1298" s="2" t="s">
        <v>301</v>
      </c>
      <c r="K1298" s="2">
        <v>14</v>
      </c>
      <c r="L1298" s="2" t="s">
        <v>64</v>
      </c>
      <c r="M1298" s="2" t="s">
        <v>65</v>
      </c>
      <c r="N1298" s="3">
        <v>45698.469768518517</v>
      </c>
      <c r="O1298" s="2" t="s">
        <v>486</v>
      </c>
      <c r="Q1298" s="2" t="s">
        <v>67</v>
      </c>
      <c r="R1298" s="3">
        <v>45749.675428240742</v>
      </c>
      <c r="S1298" s="2" t="s">
        <v>8313</v>
      </c>
      <c r="T1298" s="2" t="s">
        <v>97</v>
      </c>
      <c r="U1298" s="2" t="s">
        <v>70</v>
      </c>
      <c r="V1298" s="2" t="s">
        <v>8314</v>
      </c>
      <c r="W1298" s="2" t="s">
        <v>119</v>
      </c>
      <c r="X1298" s="2" t="s">
        <v>248</v>
      </c>
      <c r="Y1298" s="2" t="s">
        <v>8315</v>
      </c>
      <c r="Z1298" s="2" t="s">
        <v>250</v>
      </c>
      <c r="AA1298" s="2" t="s">
        <v>8316</v>
      </c>
      <c r="AB1298" s="2" t="s">
        <v>8317</v>
      </c>
      <c r="AE1298" s="3">
        <v>45749.675439814811</v>
      </c>
      <c r="AF1298" s="2" t="s">
        <v>77</v>
      </c>
      <c r="AH1298" s="2" t="s">
        <v>103</v>
      </c>
      <c r="AI1298" s="2" t="s">
        <v>125</v>
      </c>
      <c r="AJ1298" s="2" t="s">
        <v>381</v>
      </c>
      <c r="AK1298" s="2" t="s">
        <v>8318</v>
      </c>
      <c r="AL1298" s="2" t="s">
        <v>8313</v>
      </c>
      <c r="AM1298" s="3">
        <v>45749.675474537034</v>
      </c>
      <c r="AN1298" s="2" t="s">
        <v>8318</v>
      </c>
      <c r="AP1298" s="2">
        <v>5868829</v>
      </c>
      <c r="AQ1298" s="2" t="s">
        <v>81</v>
      </c>
      <c r="AR1298" s="3">
        <v>45750.4921412037</v>
      </c>
      <c r="AS1298" s="2" t="s">
        <v>82</v>
      </c>
      <c r="AT1298" s="3">
        <v>45751.333333333336</v>
      </c>
      <c r="AU1298" s="2" t="s">
        <v>83</v>
      </c>
      <c r="AV1298" s="2" t="s">
        <v>128</v>
      </c>
      <c r="AW1298" s="2" t="s">
        <v>129</v>
      </c>
      <c r="AX1298" s="2" t="s">
        <v>2152</v>
      </c>
      <c r="AZ1298" s="3">
        <v>45750.4921412037</v>
      </c>
      <c r="BB1298" s="2" t="s">
        <v>1349</v>
      </c>
      <c r="BC1298" s="2" t="s">
        <v>132</v>
      </c>
      <c r="BD1298" s="2" t="s">
        <v>1350</v>
      </c>
      <c r="BE1298" s="2" t="s">
        <v>8319</v>
      </c>
      <c r="BF1298" s="2" t="s">
        <v>1336</v>
      </c>
    </row>
    <row r="1299" spans="1:58" x14ac:dyDescent="0.35">
      <c r="A1299" s="2">
        <v>3043849</v>
      </c>
      <c r="B1299" s="2" t="s">
        <v>58</v>
      </c>
      <c r="C1299" s="2">
        <v>45101431</v>
      </c>
      <c r="D1299" s="2">
        <v>339050069</v>
      </c>
      <c r="E1299" s="2" t="s">
        <v>59</v>
      </c>
      <c r="F1299" s="2" t="s">
        <v>60</v>
      </c>
      <c r="G1299" s="2" t="s">
        <v>1010</v>
      </c>
      <c r="H1299" s="2" t="s">
        <v>8240</v>
      </c>
      <c r="I1299" s="2">
        <v>781671603</v>
      </c>
      <c r="J1299" s="2" t="s">
        <v>301</v>
      </c>
      <c r="K1299" s="2">
        <v>16</v>
      </c>
      <c r="L1299" s="2" t="s">
        <v>64</v>
      </c>
      <c r="M1299" s="2" t="s">
        <v>65</v>
      </c>
      <c r="N1299" s="3">
        <v>45668.5</v>
      </c>
      <c r="O1299" s="2" t="s">
        <v>66</v>
      </c>
      <c r="Q1299" s="2" t="s">
        <v>67</v>
      </c>
      <c r="R1299" s="3">
        <v>45749.675578703704</v>
      </c>
      <c r="S1299" s="2" t="s">
        <v>4312</v>
      </c>
      <c r="T1299" s="2" t="s">
        <v>598</v>
      </c>
      <c r="U1299" s="2" t="s">
        <v>197</v>
      </c>
      <c r="V1299" s="2" t="s">
        <v>8320</v>
      </c>
      <c r="W1299" s="2" t="s">
        <v>99</v>
      </c>
      <c r="X1299" s="2" t="s">
        <v>99</v>
      </c>
      <c r="Y1299" s="2" t="s">
        <v>7938</v>
      </c>
      <c r="Z1299" s="2" t="s">
        <v>1766</v>
      </c>
      <c r="AA1299" s="2" t="s">
        <v>8321</v>
      </c>
      <c r="AB1299" s="2" t="s">
        <v>76</v>
      </c>
      <c r="AE1299" s="3">
        <v>45750.704085648147</v>
      </c>
      <c r="AF1299" s="2" t="s">
        <v>77</v>
      </c>
      <c r="AH1299" s="2" t="s">
        <v>78</v>
      </c>
      <c r="AI1299" s="2" t="s">
        <v>79</v>
      </c>
      <c r="AJ1299" s="2" t="s">
        <v>80</v>
      </c>
      <c r="AK1299" s="2" t="s">
        <v>8322</v>
      </c>
      <c r="AL1299" s="2" t="s">
        <v>110</v>
      </c>
      <c r="AM1299" s="3">
        <v>45750.70417824074</v>
      </c>
      <c r="AN1299" s="2" t="s">
        <v>8322</v>
      </c>
      <c r="AO1299" s="2" t="s">
        <v>110</v>
      </c>
      <c r="AP1299" s="2">
        <v>5873113</v>
      </c>
      <c r="AQ1299" s="2" t="s">
        <v>81</v>
      </c>
      <c r="AR1299" s="3">
        <v>45751.611678240741</v>
      </c>
      <c r="AS1299" s="2" t="s">
        <v>82</v>
      </c>
      <c r="AT1299" s="3">
        <v>45750.333333333336</v>
      </c>
      <c r="AU1299" s="2" t="s">
        <v>83</v>
      </c>
      <c r="AV1299" s="2" t="s">
        <v>892</v>
      </c>
      <c r="AW1299" s="2" t="s">
        <v>893</v>
      </c>
      <c r="AX1299" s="2" t="s">
        <v>894</v>
      </c>
      <c r="AZ1299" s="3">
        <v>45751.611678240741</v>
      </c>
      <c r="BB1299" s="2" t="s">
        <v>325</v>
      </c>
      <c r="BC1299" s="2" t="s">
        <v>326</v>
      </c>
      <c r="BD1299" s="2" t="s">
        <v>327</v>
      </c>
      <c r="BE1299" s="2" t="s">
        <v>8323</v>
      </c>
      <c r="BF1299" s="2" t="s">
        <v>452</v>
      </c>
    </row>
    <row r="1300" spans="1:58" x14ac:dyDescent="0.35">
      <c r="A1300" s="2">
        <v>3043850</v>
      </c>
      <c r="B1300" s="2" t="s">
        <v>58</v>
      </c>
      <c r="C1300" s="2">
        <v>37098491</v>
      </c>
      <c r="D1300" s="2">
        <v>338547196</v>
      </c>
      <c r="E1300" s="2" t="s">
        <v>59</v>
      </c>
      <c r="F1300" s="2" t="s">
        <v>60</v>
      </c>
      <c r="G1300" s="2" t="s">
        <v>1932</v>
      </c>
      <c r="H1300" s="2" t="s">
        <v>1554</v>
      </c>
      <c r="I1300" s="2">
        <v>782576224</v>
      </c>
      <c r="J1300" s="2" t="s">
        <v>5440</v>
      </c>
      <c r="K1300" s="2">
        <v>13</v>
      </c>
      <c r="L1300" s="2" t="s">
        <v>64</v>
      </c>
      <c r="M1300" s="2" t="s">
        <v>65</v>
      </c>
      <c r="N1300" s="3">
        <v>45733.625</v>
      </c>
      <c r="O1300" s="2" t="s">
        <v>66</v>
      </c>
      <c r="Q1300" s="2" t="s">
        <v>67</v>
      </c>
      <c r="R1300" s="3">
        <v>45749.675821759258</v>
      </c>
      <c r="S1300" s="2" t="s">
        <v>2349</v>
      </c>
      <c r="T1300" s="2" t="s">
        <v>69</v>
      </c>
      <c r="U1300" s="2" t="s">
        <v>70</v>
      </c>
      <c r="V1300" s="2" t="s">
        <v>8324</v>
      </c>
      <c r="W1300" s="2" t="s">
        <v>225</v>
      </c>
      <c r="X1300" s="2" t="s">
        <v>912</v>
      </c>
      <c r="Y1300" s="2" t="s">
        <v>1419</v>
      </c>
      <c r="Z1300" s="2" t="s">
        <v>322</v>
      </c>
      <c r="AA1300" s="2" t="s">
        <v>4638</v>
      </c>
      <c r="AB1300" s="2" t="s">
        <v>76</v>
      </c>
      <c r="AE1300" s="3">
        <v>45750.567418981482</v>
      </c>
      <c r="AF1300" s="2" t="s">
        <v>77</v>
      </c>
      <c r="AH1300" s="2" t="s">
        <v>103</v>
      </c>
      <c r="AI1300" s="2" t="s">
        <v>58</v>
      </c>
      <c r="AJ1300" s="2" t="s">
        <v>269</v>
      </c>
      <c r="AK1300" s="2" t="s">
        <v>8325</v>
      </c>
      <c r="AL1300" s="2" t="s">
        <v>920</v>
      </c>
      <c r="AM1300" s="3">
        <v>45750.56753472222</v>
      </c>
      <c r="AN1300" s="2" t="s">
        <v>8325</v>
      </c>
      <c r="AO1300" s="2" t="s">
        <v>920</v>
      </c>
      <c r="AP1300" s="2">
        <v>5872002</v>
      </c>
      <c r="AQ1300" s="2" t="s">
        <v>81</v>
      </c>
      <c r="AR1300" s="3">
        <v>45750.809166666666</v>
      </c>
      <c r="AS1300" s="2" t="s">
        <v>82</v>
      </c>
      <c r="AT1300" s="3">
        <v>45750.333333333336</v>
      </c>
      <c r="AU1300" s="2" t="s">
        <v>83</v>
      </c>
      <c r="AV1300" s="2" t="s">
        <v>1449</v>
      </c>
      <c r="AW1300" s="2" t="s">
        <v>1450</v>
      </c>
      <c r="AX1300" s="2" t="s">
        <v>1451</v>
      </c>
      <c r="AZ1300" s="3">
        <v>45750.809166666666</v>
      </c>
      <c r="BB1300" s="2" t="s">
        <v>477</v>
      </c>
      <c r="BC1300" s="2" t="s">
        <v>478</v>
      </c>
      <c r="BD1300" s="2" t="s">
        <v>479</v>
      </c>
      <c r="BE1300" s="2" t="s">
        <v>4672</v>
      </c>
      <c r="BF1300" s="2" t="s">
        <v>2377</v>
      </c>
    </row>
    <row r="1301" spans="1:58" x14ac:dyDescent="0.35">
      <c r="A1301" s="2">
        <v>3043851</v>
      </c>
      <c r="B1301" s="2" t="s">
        <v>58</v>
      </c>
      <c r="C1301" s="2">
        <v>34530831</v>
      </c>
      <c r="D1301" s="2">
        <v>338786187</v>
      </c>
      <c r="E1301" s="2" t="s">
        <v>59</v>
      </c>
      <c r="F1301" s="2" t="s">
        <v>60</v>
      </c>
      <c r="G1301" s="2" t="s">
        <v>93</v>
      </c>
      <c r="H1301" s="2" t="s">
        <v>3145</v>
      </c>
      <c r="I1301" s="2">
        <v>781234631</v>
      </c>
      <c r="J1301" s="2" t="s">
        <v>8326</v>
      </c>
      <c r="K1301" s="2">
        <v>13</v>
      </c>
      <c r="L1301" s="2" t="s">
        <v>64</v>
      </c>
      <c r="M1301" s="2" t="s">
        <v>65</v>
      </c>
      <c r="N1301" s="3">
        <v>45000</v>
      </c>
      <c r="O1301" s="2" t="s">
        <v>95</v>
      </c>
      <c r="Q1301" s="2" t="s">
        <v>67</v>
      </c>
      <c r="R1301" s="3">
        <v>45749.676006944443</v>
      </c>
      <c r="S1301" s="2" t="s">
        <v>7829</v>
      </c>
      <c r="T1301" s="2" t="s">
        <v>410</v>
      </c>
      <c r="U1301" s="2" t="s">
        <v>197</v>
      </c>
      <c r="V1301" s="2" t="s">
        <v>8327</v>
      </c>
      <c r="W1301" s="2" t="s">
        <v>872</v>
      </c>
      <c r="X1301" s="2" t="s">
        <v>1216</v>
      </c>
      <c r="Y1301" s="2" t="s">
        <v>3558</v>
      </c>
      <c r="Z1301" s="2" t="s">
        <v>1162</v>
      </c>
      <c r="AA1301" s="2" t="s">
        <v>5146</v>
      </c>
      <c r="AB1301" s="2" t="s">
        <v>76</v>
      </c>
      <c r="AE1301" s="3">
        <v>45749.676134259258</v>
      </c>
      <c r="AF1301" s="2" t="s">
        <v>77</v>
      </c>
      <c r="AH1301" s="2" t="s">
        <v>78</v>
      </c>
      <c r="AI1301" s="2" t="s">
        <v>79</v>
      </c>
      <c r="AJ1301" s="2" t="s">
        <v>105</v>
      </c>
      <c r="AL1301" s="2" t="s">
        <v>7829</v>
      </c>
      <c r="AM1301" s="3">
        <v>45749.676168981481</v>
      </c>
      <c r="AO1301" s="2" t="s">
        <v>7829</v>
      </c>
      <c r="AP1301" s="2">
        <v>5868835</v>
      </c>
      <c r="AQ1301" s="2" t="s">
        <v>81</v>
      </c>
      <c r="AR1301" s="3">
        <v>45750.607939814814</v>
      </c>
      <c r="AS1301" s="2" t="s">
        <v>82</v>
      </c>
      <c r="AT1301" s="3">
        <v>45749.333333333336</v>
      </c>
      <c r="AU1301" s="2" t="s">
        <v>127</v>
      </c>
      <c r="AV1301" s="2" t="s">
        <v>1164</v>
      </c>
      <c r="AW1301" s="2" t="s">
        <v>1165</v>
      </c>
      <c r="AX1301" s="2" t="s">
        <v>1219</v>
      </c>
      <c r="AZ1301" s="3">
        <v>45750.607939814814</v>
      </c>
      <c r="BB1301" s="2" t="s">
        <v>608</v>
      </c>
      <c r="BC1301" s="2" t="s">
        <v>326</v>
      </c>
      <c r="BD1301" s="2" t="s">
        <v>609</v>
      </c>
      <c r="BE1301" s="2" t="s">
        <v>8328</v>
      </c>
      <c r="BF1301" s="2" t="s">
        <v>276</v>
      </c>
    </row>
    <row r="1302" spans="1:58" x14ac:dyDescent="0.35">
      <c r="A1302" s="2">
        <v>3043852</v>
      </c>
      <c r="B1302" s="2" t="s">
        <v>58</v>
      </c>
      <c r="C1302" s="2">
        <v>31348901</v>
      </c>
      <c r="D1302" s="2">
        <v>338674140</v>
      </c>
      <c r="E1302" s="2" t="s">
        <v>59</v>
      </c>
      <c r="F1302" s="2" t="s">
        <v>60</v>
      </c>
      <c r="G1302" s="2" t="s">
        <v>8329</v>
      </c>
      <c r="I1302" s="2">
        <v>781536019</v>
      </c>
      <c r="J1302" s="2" t="s">
        <v>1234</v>
      </c>
      <c r="K1302" s="2">
        <v>20</v>
      </c>
      <c r="L1302" s="2" t="s">
        <v>279</v>
      </c>
      <c r="M1302" s="2" t="s">
        <v>280</v>
      </c>
      <c r="N1302" s="3">
        <v>45416.475914351853</v>
      </c>
      <c r="O1302" s="2" t="s">
        <v>527</v>
      </c>
      <c r="Q1302" s="2" t="s">
        <v>67</v>
      </c>
      <c r="R1302" s="3">
        <v>45749.676226851851</v>
      </c>
      <c r="S1302" s="2" t="s">
        <v>4442</v>
      </c>
      <c r="T1302" s="2" t="s">
        <v>196</v>
      </c>
      <c r="U1302" s="2" t="s">
        <v>141</v>
      </c>
      <c r="V1302" s="2" t="s">
        <v>5861</v>
      </c>
      <c r="W1302" s="2" t="s">
        <v>72</v>
      </c>
      <c r="X1302" s="2" t="s">
        <v>73</v>
      </c>
      <c r="Y1302" s="2" t="s">
        <v>6629</v>
      </c>
      <c r="Z1302" s="2" t="s">
        <v>1484</v>
      </c>
      <c r="AA1302" s="2" t="s">
        <v>1485</v>
      </c>
      <c r="AB1302" s="2" t="s">
        <v>76</v>
      </c>
      <c r="AC1302" s="2" t="s">
        <v>8330</v>
      </c>
      <c r="AE1302" s="3">
        <v>45749.784618055557</v>
      </c>
      <c r="AF1302" s="2" t="s">
        <v>77</v>
      </c>
      <c r="AH1302" s="2" t="s">
        <v>78</v>
      </c>
      <c r="AI1302" s="2" t="s">
        <v>204</v>
      </c>
      <c r="AJ1302" s="2" t="s">
        <v>443</v>
      </c>
      <c r="AK1302" s="2" t="s">
        <v>8331</v>
      </c>
      <c r="AL1302" s="2" t="s">
        <v>6593</v>
      </c>
      <c r="AM1302" s="3">
        <v>45749.784722222219</v>
      </c>
      <c r="AO1302" s="2" t="s">
        <v>6593</v>
      </c>
      <c r="AP1302" s="2">
        <v>5869587</v>
      </c>
      <c r="AQ1302" s="2" t="s">
        <v>81</v>
      </c>
      <c r="AR1302" s="3">
        <v>45750.427546296298</v>
      </c>
      <c r="AS1302" s="2" t="s">
        <v>82</v>
      </c>
      <c r="AT1302" s="3">
        <v>45749.309027777781</v>
      </c>
      <c r="AU1302" s="2" t="s">
        <v>127</v>
      </c>
      <c r="AV1302" s="2" t="s">
        <v>84</v>
      </c>
      <c r="AW1302" s="2" t="s">
        <v>85</v>
      </c>
      <c r="AX1302" s="2" t="s">
        <v>86</v>
      </c>
      <c r="AZ1302" s="3">
        <v>45750.427546296298</v>
      </c>
      <c r="BB1302" s="2" t="s">
        <v>3027</v>
      </c>
      <c r="BC1302" s="2" t="s">
        <v>1646</v>
      </c>
      <c r="BD1302" s="2" t="s">
        <v>3028</v>
      </c>
      <c r="BE1302" s="2" t="s">
        <v>8332</v>
      </c>
      <c r="BF1302" s="2" t="s">
        <v>1302</v>
      </c>
    </row>
    <row r="1303" spans="1:58" x14ac:dyDescent="0.35">
      <c r="A1303" s="2">
        <v>3043853</v>
      </c>
      <c r="B1303" s="2" t="s">
        <v>58</v>
      </c>
      <c r="C1303" s="2">
        <v>36490111</v>
      </c>
      <c r="D1303" s="2">
        <v>338374114</v>
      </c>
      <c r="E1303" s="2" t="s">
        <v>59</v>
      </c>
      <c r="F1303" s="2" t="s">
        <v>60</v>
      </c>
      <c r="G1303" s="2" t="s">
        <v>4499</v>
      </c>
      <c r="H1303" s="2" t="s">
        <v>1796</v>
      </c>
      <c r="I1303" s="2">
        <v>778045530</v>
      </c>
      <c r="J1303" s="2" t="s">
        <v>8333</v>
      </c>
      <c r="K1303" s="2">
        <v>13</v>
      </c>
      <c r="L1303" s="2" t="s">
        <v>64</v>
      </c>
      <c r="M1303" s="2" t="s">
        <v>65</v>
      </c>
      <c r="N1303" s="3">
        <v>45640.46166666667</v>
      </c>
      <c r="O1303" s="2" t="s">
        <v>95</v>
      </c>
      <c r="Q1303" s="2" t="s">
        <v>67</v>
      </c>
      <c r="R1303" s="3">
        <v>45749.67628472222</v>
      </c>
      <c r="S1303" s="2" t="s">
        <v>3401</v>
      </c>
      <c r="T1303" s="2" t="s">
        <v>97</v>
      </c>
      <c r="U1303" s="2" t="s">
        <v>70</v>
      </c>
      <c r="V1303" s="2" t="s">
        <v>8334</v>
      </c>
      <c r="W1303" s="2" t="s">
        <v>872</v>
      </c>
      <c r="X1303" s="2" t="s">
        <v>873</v>
      </c>
      <c r="Y1303" s="2" t="s">
        <v>4119</v>
      </c>
      <c r="Z1303" s="2" t="s">
        <v>875</v>
      </c>
      <c r="AA1303" s="2" t="s">
        <v>7064</v>
      </c>
      <c r="AB1303" s="2" t="s">
        <v>7064</v>
      </c>
      <c r="AC1303" s="2">
        <v>1751</v>
      </c>
      <c r="AE1303" s="3">
        <v>45749.67628472222</v>
      </c>
      <c r="AF1303" s="2" t="s">
        <v>77</v>
      </c>
      <c r="AH1303" s="2" t="s">
        <v>103</v>
      </c>
      <c r="AI1303" s="2" t="s">
        <v>79</v>
      </c>
      <c r="AJ1303" s="2" t="s">
        <v>105</v>
      </c>
      <c r="AK1303" s="2" t="s">
        <v>8335</v>
      </c>
      <c r="AL1303" s="2" t="s">
        <v>3401</v>
      </c>
      <c r="AM1303" s="3">
        <v>45749.676365740743</v>
      </c>
      <c r="AN1303" s="2" t="s">
        <v>8335</v>
      </c>
      <c r="AP1303" s="2">
        <v>5868837</v>
      </c>
      <c r="AQ1303" s="2" t="s">
        <v>81</v>
      </c>
      <c r="AR1303" s="3">
        <v>45750.602083333331</v>
      </c>
      <c r="AS1303" s="2" t="s">
        <v>82</v>
      </c>
      <c r="AT1303" s="3">
        <v>45751.333333333336</v>
      </c>
      <c r="AU1303" s="2" t="s">
        <v>83</v>
      </c>
      <c r="AV1303" s="2" t="s">
        <v>877</v>
      </c>
      <c r="AW1303" s="2" t="s">
        <v>878</v>
      </c>
      <c r="AX1303" s="2" t="s">
        <v>5584</v>
      </c>
      <c r="AZ1303" s="3">
        <v>45750.602083333331</v>
      </c>
      <c r="BB1303" s="2" t="s">
        <v>87</v>
      </c>
      <c r="BC1303" s="2" t="s">
        <v>88</v>
      </c>
      <c r="BD1303" s="2" t="s">
        <v>89</v>
      </c>
      <c r="BE1303" s="2" t="s">
        <v>8336</v>
      </c>
      <c r="BF1303" s="2" t="s">
        <v>728</v>
      </c>
    </row>
    <row r="1304" spans="1:58" x14ac:dyDescent="0.35">
      <c r="A1304" s="2">
        <v>3043854</v>
      </c>
      <c r="B1304" s="2" t="s">
        <v>214</v>
      </c>
      <c r="C1304" s="2">
        <v>1976151</v>
      </c>
      <c r="D1304" s="2">
        <v>339711867</v>
      </c>
      <c r="E1304" s="2" t="s">
        <v>59</v>
      </c>
      <c r="F1304" s="2" t="s">
        <v>60</v>
      </c>
      <c r="G1304" s="2" t="s">
        <v>112</v>
      </c>
      <c r="H1304" s="2" t="s">
        <v>2053</v>
      </c>
      <c r="I1304" s="2">
        <v>772619824</v>
      </c>
      <c r="J1304" s="2" t="s">
        <v>114</v>
      </c>
      <c r="K1304" s="2">
        <v>14</v>
      </c>
      <c r="L1304" s="2" t="s">
        <v>64</v>
      </c>
      <c r="M1304" s="2" t="s">
        <v>65</v>
      </c>
      <c r="N1304" s="3">
        <v>44088.541678240741</v>
      </c>
      <c r="O1304" s="2" t="s">
        <v>614</v>
      </c>
      <c r="Q1304" s="2" t="s">
        <v>67</v>
      </c>
      <c r="R1304" s="3">
        <v>45749.676874999997</v>
      </c>
      <c r="S1304" s="2" t="s">
        <v>541</v>
      </c>
      <c r="T1304" s="2" t="s">
        <v>97</v>
      </c>
      <c r="U1304" s="2" t="s">
        <v>70</v>
      </c>
      <c r="V1304" s="2" t="s">
        <v>8337</v>
      </c>
      <c r="W1304" s="2" t="s">
        <v>119</v>
      </c>
      <c r="X1304" s="2" t="s">
        <v>119</v>
      </c>
      <c r="Y1304" s="2" t="s">
        <v>1671</v>
      </c>
      <c r="Z1304" s="2" t="s">
        <v>509</v>
      </c>
      <c r="AA1304" s="2" t="s">
        <v>2852</v>
      </c>
      <c r="AB1304" s="2" t="s">
        <v>3132</v>
      </c>
      <c r="AE1304" s="3">
        <v>45749.676886574074</v>
      </c>
      <c r="AF1304" s="2" t="s">
        <v>77</v>
      </c>
      <c r="AH1304" s="2" t="s">
        <v>78</v>
      </c>
      <c r="AI1304" s="2" t="s">
        <v>125</v>
      </c>
      <c r="AJ1304" s="2" t="s">
        <v>381</v>
      </c>
      <c r="AK1304" s="2" t="s">
        <v>8338</v>
      </c>
      <c r="AL1304" s="2" t="s">
        <v>541</v>
      </c>
      <c r="AM1304" s="3">
        <v>45749.676921296297</v>
      </c>
      <c r="AN1304" s="2" t="s">
        <v>8338</v>
      </c>
      <c r="AP1304" s="2">
        <v>5868843</v>
      </c>
      <c r="AQ1304" s="2" t="s">
        <v>81</v>
      </c>
      <c r="AR1304" s="3">
        <v>45750.479710648149</v>
      </c>
      <c r="AS1304" s="2" t="s">
        <v>82</v>
      </c>
      <c r="AT1304" s="3">
        <v>45751.270833333336</v>
      </c>
      <c r="AU1304" s="2" t="s">
        <v>83</v>
      </c>
      <c r="AV1304" s="2" t="s">
        <v>1546</v>
      </c>
      <c r="AW1304" s="2" t="s">
        <v>1547</v>
      </c>
      <c r="AX1304" s="2" t="s">
        <v>2686</v>
      </c>
      <c r="AZ1304" s="3">
        <v>45750.479710648149</v>
      </c>
      <c r="BB1304" s="2" t="s">
        <v>3794</v>
      </c>
      <c r="BC1304" s="2" t="s">
        <v>3795</v>
      </c>
      <c r="BD1304" s="2" t="s">
        <v>3796</v>
      </c>
      <c r="BE1304" s="2" t="s">
        <v>8339</v>
      </c>
      <c r="BF1304" s="2" t="s">
        <v>1213</v>
      </c>
    </row>
    <row r="1305" spans="1:58" x14ac:dyDescent="0.35">
      <c r="A1305" s="2">
        <v>3043855</v>
      </c>
      <c r="B1305" s="2" t="s">
        <v>214</v>
      </c>
      <c r="C1305" s="2">
        <v>33626011</v>
      </c>
      <c r="D1305" s="2">
        <v>339496060</v>
      </c>
      <c r="E1305" s="2" t="s">
        <v>59</v>
      </c>
      <c r="F1305" s="2" t="s">
        <v>60</v>
      </c>
      <c r="G1305" s="2" t="s">
        <v>242</v>
      </c>
      <c r="H1305" s="2" t="s">
        <v>8340</v>
      </c>
      <c r="I1305" s="2">
        <v>773203296</v>
      </c>
      <c r="J1305" s="2" t="s">
        <v>1342</v>
      </c>
      <c r="K1305" s="2">
        <v>15</v>
      </c>
      <c r="L1305" s="2" t="s">
        <v>64</v>
      </c>
      <c r="M1305" s="2" t="s">
        <v>65</v>
      </c>
      <c r="N1305" s="3">
        <v>44009.703252314815</v>
      </c>
      <c r="O1305" s="2" t="s">
        <v>614</v>
      </c>
      <c r="Q1305" s="2" t="s">
        <v>67</v>
      </c>
      <c r="R1305" s="3">
        <v>45749.677025462966</v>
      </c>
      <c r="S1305" s="2" t="s">
        <v>2135</v>
      </c>
      <c r="T1305" s="2" t="s">
        <v>69</v>
      </c>
      <c r="U1305" s="2" t="s">
        <v>70</v>
      </c>
      <c r="V1305" s="2" t="s">
        <v>8341</v>
      </c>
      <c r="W1305" s="2" t="s">
        <v>1308</v>
      </c>
      <c r="X1305" s="2" t="s">
        <v>1509</v>
      </c>
      <c r="Y1305" s="2" t="s">
        <v>8342</v>
      </c>
      <c r="Z1305" s="2" t="s">
        <v>8343</v>
      </c>
      <c r="AA1305" s="2" t="s">
        <v>8344</v>
      </c>
      <c r="AB1305" s="2" t="s">
        <v>76</v>
      </c>
      <c r="AE1305" s="3">
        <v>45750.76934027778</v>
      </c>
      <c r="AF1305" s="2" t="s">
        <v>77</v>
      </c>
      <c r="AH1305" s="2" t="s">
        <v>103</v>
      </c>
      <c r="AI1305" s="2" t="s">
        <v>380</v>
      </c>
      <c r="AJ1305" s="2" t="s">
        <v>180</v>
      </c>
      <c r="AK1305" s="2" t="s">
        <v>1068</v>
      </c>
      <c r="AL1305" s="2" t="s">
        <v>502</v>
      </c>
      <c r="AM1305" s="3">
        <v>45750.769409722219</v>
      </c>
      <c r="AN1305" s="2" t="s">
        <v>1068</v>
      </c>
      <c r="AO1305" s="2" t="s">
        <v>502</v>
      </c>
      <c r="AP1305" s="2">
        <v>5873551</v>
      </c>
      <c r="AQ1305" s="2" t="s">
        <v>81</v>
      </c>
      <c r="AR1305" s="3">
        <v>45751.724490740744</v>
      </c>
      <c r="AS1305" s="2" t="s">
        <v>82</v>
      </c>
      <c r="AT1305" s="3">
        <v>45750.333333333336</v>
      </c>
      <c r="AU1305" s="2" t="s">
        <v>83</v>
      </c>
      <c r="AV1305" s="2" t="s">
        <v>1314</v>
      </c>
      <c r="AW1305" s="2" t="s">
        <v>1315</v>
      </c>
      <c r="AX1305" s="2" t="s">
        <v>1316</v>
      </c>
      <c r="AZ1305" s="3">
        <v>45751.724490740744</v>
      </c>
      <c r="BB1305" s="2" t="s">
        <v>559</v>
      </c>
      <c r="BC1305" s="2" t="s">
        <v>132</v>
      </c>
      <c r="BD1305" s="2" t="s">
        <v>560</v>
      </c>
      <c r="BE1305" s="2" t="s">
        <v>8345</v>
      </c>
      <c r="BF1305" s="2" t="s">
        <v>1666</v>
      </c>
    </row>
    <row r="1306" spans="1:58" x14ac:dyDescent="0.35">
      <c r="A1306" s="2">
        <v>3043856</v>
      </c>
      <c r="B1306" s="2" t="s">
        <v>58</v>
      </c>
      <c r="C1306" s="2">
        <v>41013301</v>
      </c>
      <c r="D1306" s="2">
        <v>338259808</v>
      </c>
      <c r="E1306" s="2" t="s">
        <v>59</v>
      </c>
      <c r="F1306" s="2" t="s">
        <v>60</v>
      </c>
      <c r="G1306" s="2" t="s">
        <v>3482</v>
      </c>
      <c r="I1306" s="2">
        <v>783064965</v>
      </c>
      <c r="J1306" s="2" t="s">
        <v>8346</v>
      </c>
      <c r="K1306" s="2">
        <v>20</v>
      </c>
      <c r="L1306" s="2" t="s">
        <v>220</v>
      </c>
      <c r="M1306" s="2" t="s">
        <v>221</v>
      </c>
      <c r="N1306" s="3">
        <v>45646.733020833337</v>
      </c>
      <c r="O1306" s="2" t="s">
        <v>3485</v>
      </c>
      <c r="Q1306" s="2" t="s">
        <v>67</v>
      </c>
      <c r="R1306" s="3">
        <v>45749.677604166667</v>
      </c>
      <c r="S1306" s="2" t="s">
        <v>4387</v>
      </c>
      <c r="T1306" s="2" t="s">
        <v>196</v>
      </c>
      <c r="U1306" s="2" t="s">
        <v>1820</v>
      </c>
      <c r="V1306" s="2" t="s">
        <v>8347</v>
      </c>
      <c r="Y1306" s="2" t="s">
        <v>2662</v>
      </c>
      <c r="Z1306" s="2" t="s">
        <v>145</v>
      </c>
      <c r="AA1306" s="2" t="s">
        <v>2648</v>
      </c>
      <c r="AB1306" s="2" t="s">
        <v>2649</v>
      </c>
      <c r="AE1306" s="3">
        <v>45749.677615740744</v>
      </c>
      <c r="AF1306" s="2" t="s">
        <v>77</v>
      </c>
      <c r="AH1306" s="2" t="s">
        <v>78</v>
      </c>
      <c r="AI1306" s="2" t="s">
        <v>204</v>
      </c>
      <c r="AJ1306" s="2" t="s">
        <v>290</v>
      </c>
      <c r="AK1306" s="2" t="s">
        <v>8348</v>
      </c>
      <c r="AL1306" s="2" t="s">
        <v>4387</v>
      </c>
      <c r="AM1306" s="3">
        <v>45749.67765046296</v>
      </c>
      <c r="AN1306" s="2" t="s">
        <v>8348</v>
      </c>
      <c r="AP1306" s="2">
        <v>5868849</v>
      </c>
      <c r="AQ1306" s="2" t="s">
        <v>81</v>
      </c>
      <c r="AR1306" s="3">
        <v>45750.535451388889</v>
      </c>
      <c r="AS1306" s="2" t="s">
        <v>82</v>
      </c>
      <c r="AT1306" s="3">
        <v>45749.512499999997</v>
      </c>
      <c r="AU1306" s="2" t="s">
        <v>127</v>
      </c>
      <c r="AV1306" s="2" t="s">
        <v>149</v>
      </c>
      <c r="AW1306" s="2" t="s">
        <v>150</v>
      </c>
      <c r="AX1306" s="2" t="s">
        <v>151</v>
      </c>
      <c r="AZ1306" s="3">
        <v>45750.535451388889</v>
      </c>
      <c r="BB1306" s="2" t="s">
        <v>976</v>
      </c>
      <c r="BC1306" s="2" t="s">
        <v>977</v>
      </c>
      <c r="BD1306" s="2" t="s">
        <v>359</v>
      </c>
      <c r="BE1306" s="2" t="s">
        <v>7075</v>
      </c>
      <c r="BF1306" s="2" t="s">
        <v>1302</v>
      </c>
    </row>
    <row r="1307" spans="1:58" x14ac:dyDescent="0.35">
      <c r="A1307" s="2">
        <v>3043857</v>
      </c>
      <c r="B1307" s="2" t="s">
        <v>58</v>
      </c>
      <c r="C1307" s="2">
        <v>39455621</v>
      </c>
      <c r="D1307" s="2">
        <v>338321700</v>
      </c>
      <c r="E1307" s="2" t="s">
        <v>59</v>
      </c>
      <c r="F1307" s="2" t="s">
        <v>60</v>
      </c>
      <c r="G1307" s="2" t="s">
        <v>822</v>
      </c>
      <c r="H1307" s="2" t="s">
        <v>316</v>
      </c>
      <c r="I1307" s="2">
        <v>773365623</v>
      </c>
      <c r="J1307" s="2" t="s">
        <v>1762</v>
      </c>
      <c r="K1307" s="2">
        <v>13</v>
      </c>
      <c r="L1307" s="2" t="s">
        <v>64</v>
      </c>
      <c r="M1307" s="2" t="s">
        <v>65</v>
      </c>
      <c r="N1307" s="3">
        <v>45108</v>
      </c>
      <c r="O1307" s="2" t="s">
        <v>95</v>
      </c>
      <c r="Q1307" s="2" t="s">
        <v>67</v>
      </c>
      <c r="R1307" s="3">
        <v>45749.678726851853</v>
      </c>
      <c r="S1307" s="2" t="s">
        <v>4103</v>
      </c>
      <c r="T1307" s="2" t="s">
        <v>598</v>
      </c>
      <c r="U1307" s="2" t="s">
        <v>141</v>
      </c>
      <c r="V1307" s="2" t="s">
        <v>8349</v>
      </c>
      <c r="W1307" s="2" t="s">
        <v>285</v>
      </c>
      <c r="X1307" s="2" t="s">
        <v>426</v>
      </c>
      <c r="Y1307" s="2" t="s">
        <v>1597</v>
      </c>
      <c r="Z1307" s="2" t="s">
        <v>991</v>
      </c>
      <c r="AA1307" s="2" t="s">
        <v>1598</v>
      </c>
      <c r="AB1307" s="2" t="s">
        <v>76</v>
      </c>
      <c r="AC1307" s="2">
        <v>149</v>
      </c>
      <c r="AE1307" s="3">
        <v>45750.665312500001</v>
      </c>
      <c r="AF1307" s="2" t="s">
        <v>77</v>
      </c>
      <c r="AH1307" s="2" t="s">
        <v>78</v>
      </c>
      <c r="AI1307" s="2" t="s">
        <v>58</v>
      </c>
      <c r="AJ1307" s="2" t="s">
        <v>80</v>
      </c>
      <c r="AK1307" s="2" t="s">
        <v>7946</v>
      </c>
      <c r="AL1307" s="2" t="s">
        <v>728</v>
      </c>
      <c r="AM1307" s="3">
        <v>45750.665439814817</v>
      </c>
      <c r="AN1307" s="2" t="s">
        <v>7946</v>
      </c>
      <c r="AO1307" s="2" t="s">
        <v>728</v>
      </c>
      <c r="AP1307" s="2">
        <v>5872682</v>
      </c>
      <c r="AQ1307" s="2" t="s">
        <v>81</v>
      </c>
      <c r="AR1307" s="3">
        <v>45751.512361111112</v>
      </c>
      <c r="AS1307" s="2" t="s">
        <v>82</v>
      </c>
      <c r="AT1307" s="3">
        <v>45750.5625</v>
      </c>
      <c r="AU1307" s="2" t="s">
        <v>83</v>
      </c>
      <c r="AV1307" s="2" t="s">
        <v>1915</v>
      </c>
      <c r="AW1307" s="2" t="s">
        <v>1916</v>
      </c>
      <c r="AX1307" s="2" t="s">
        <v>1917</v>
      </c>
      <c r="AZ1307" s="3">
        <v>45751.512361111112</v>
      </c>
      <c r="BB1307" s="2" t="s">
        <v>87</v>
      </c>
      <c r="BC1307" s="2" t="s">
        <v>88</v>
      </c>
      <c r="BD1307" s="2" t="s">
        <v>89</v>
      </c>
      <c r="BE1307" s="2" t="s">
        <v>8350</v>
      </c>
      <c r="BF1307" s="2" t="s">
        <v>435</v>
      </c>
    </row>
    <row r="1308" spans="1:58" x14ac:dyDescent="0.35">
      <c r="A1308" s="2">
        <v>3043858</v>
      </c>
      <c r="B1308" s="2" t="s">
        <v>111</v>
      </c>
      <c r="C1308" s="2">
        <v>34060081</v>
      </c>
      <c r="D1308" s="2">
        <v>338272772</v>
      </c>
      <c r="E1308" s="2" t="s">
        <v>59</v>
      </c>
      <c r="F1308" s="2" t="s">
        <v>60</v>
      </c>
      <c r="G1308" s="2" t="s">
        <v>8351</v>
      </c>
      <c r="I1308" s="2">
        <v>772675353</v>
      </c>
      <c r="J1308" s="2" t="s">
        <v>1234</v>
      </c>
      <c r="K1308" s="2">
        <v>20</v>
      </c>
      <c r="L1308" s="2" t="s">
        <v>192</v>
      </c>
      <c r="M1308" s="2" t="s">
        <v>193</v>
      </c>
      <c r="N1308" s="3">
        <v>42542</v>
      </c>
      <c r="O1308" s="2" t="s">
        <v>6133</v>
      </c>
      <c r="Q1308" s="2" t="s">
        <v>67</v>
      </c>
      <c r="R1308" s="3">
        <v>45749.679131944446</v>
      </c>
      <c r="S1308" s="2" t="s">
        <v>1296</v>
      </c>
      <c r="T1308" s="2" t="s">
        <v>196</v>
      </c>
      <c r="U1308" s="2" t="s">
        <v>581</v>
      </c>
      <c r="V1308" s="2" t="s">
        <v>8352</v>
      </c>
      <c r="W1308" s="2" t="s">
        <v>72</v>
      </c>
      <c r="X1308" s="2" t="s">
        <v>199</v>
      </c>
      <c r="Y1308" s="2" t="s">
        <v>8353</v>
      </c>
      <c r="Z1308" s="2" t="s">
        <v>584</v>
      </c>
      <c r="AA1308" s="2" t="s">
        <v>2812</v>
      </c>
      <c r="AB1308" s="2" t="s">
        <v>2812</v>
      </c>
      <c r="AE1308" s="3">
        <v>45749.679363425923</v>
      </c>
      <c r="AF1308" s="2" t="s">
        <v>203</v>
      </c>
      <c r="AG1308" s="2">
        <v>48</v>
      </c>
      <c r="AH1308" s="2" t="s">
        <v>78</v>
      </c>
      <c r="AI1308" s="2" t="s">
        <v>204</v>
      </c>
      <c r="AJ1308" s="2" t="s">
        <v>290</v>
      </c>
      <c r="AK1308" s="2" t="s">
        <v>8354</v>
      </c>
      <c r="AL1308" s="2" t="s">
        <v>1296</v>
      </c>
      <c r="AM1308" s="3">
        <v>45749.679398148146</v>
      </c>
      <c r="AO1308" s="2" t="s">
        <v>1296</v>
      </c>
      <c r="AP1308" s="2">
        <v>5868858</v>
      </c>
      <c r="AQ1308" s="2" t="s">
        <v>81</v>
      </c>
      <c r="AR1308" s="3">
        <v>45750.585196759261</v>
      </c>
      <c r="AS1308" s="2" t="s">
        <v>82</v>
      </c>
      <c r="AT1308" s="3">
        <v>45749.333333333336</v>
      </c>
      <c r="AU1308" s="2" t="s">
        <v>83</v>
      </c>
      <c r="AV1308" s="2" t="s">
        <v>208</v>
      </c>
      <c r="AW1308" s="2" t="s">
        <v>209</v>
      </c>
      <c r="AX1308" s="2" t="s">
        <v>4136</v>
      </c>
      <c r="AY1308" s="3">
        <v>45751.679363425923</v>
      </c>
      <c r="AZ1308" s="3">
        <v>45750.585196759261</v>
      </c>
      <c r="BA1308" s="2" t="s">
        <v>211</v>
      </c>
      <c r="BB1308" s="2" t="s">
        <v>8355</v>
      </c>
      <c r="BC1308" s="2" t="s">
        <v>239</v>
      </c>
      <c r="BD1308" s="2" t="s">
        <v>8356</v>
      </c>
      <c r="BE1308" s="2" t="s">
        <v>8357</v>
      </c>
      <c r="BF1308" s="2" t="s">
        <v>135</v>
      </c>
    </row>
    <row r="1309" spans="1:58" x14ac:dyDescent="0.35">
      <c r="A1309" s="2">
        <v>3043859</v>
      </c>
      <c r="B1309" s="2" t="s">
        <v>58</v>
      </c>
      <c r="C1309" s="2">
        <v>36371241</v>
      </c>
      <c r="D1309" s="2">
        <v>338368173</v>
      </c>
      <c r="E1309" s="2" t="s">
        <v>59</v>
      </c>
      <c r="F1309" s="2" t="s">
        <v>60</v>
      </c>
      <c r="G1309" s="2" t="s">
        <v>5937</v>
      </c>
      <c r="H1309" s="2" t="s">
        <v>3805</v>
      </c>
      <c r="I1309" s="2">
        <v>777383375</v>
      </c>
      <c r="J1309" s="2" t="s">
        <v>8358</v>
      </c>
      <c r="K1309" s="2">
        <v>13</v>
      </c>
      <c r="L1309" s="2" t="s">
        <v>518</v>
      </c>
      <c r="M1309" s="2" t="s">
        <v>65</v>
      </c>
      <c r="N1309" s="3">
        <v>44971.546655092592</v>
      </c>
      <c r="O1309" s="2" t="s">
        <v>66</v>
      </c>
      <c r="Q1309" s="2" t="s">
        <v>67</v>
      </c>
      <c r="R1309" s="3">
        <v>45749.679768518516</v>
      </c>
      <c r="S1309" s="2" t="s">
        <v>1595</v>
      </c>
      <c r="T1309" s="2" t="s">
        <v>97</v>
      </c>
      <c r="U1309" s="2" t="s">
        <v>283</v>
      </c>
      <c r="V1309" s="2" t="s">
        <v>8359</v>
      </c>
      <c r="W1309" s="2" t="s">
        <v>263</v>
      </c>
      <c r="X1309" s="2" t="s">
        <v>304</v>
      </c>
      <c r="Y1309" s="2" t="s">
        <v>7833</v>
      </c>
      <c r="Z1309" s="2" t="s">
        <v>351</v>
      </c>
      <c r="AA1309" s="2" t="s">
        <v>3142</v>
      </c>
      <c r="AB1309" s="2" t="s">
        <v>3142</v>
      </c>
      <c r="AE1309" s="3">
        <v>45749.679780092592</v>
      </c>
      <c r="AF1309" s="2" t="s">
        <v>77</v>
      </c>
      <c r="AH1309" s="2" t="s">
        <v>103</v>
      </c>
      <c r="AI1309" s="2" t="s">
        <v>79</v>
      </c>
      <c r="AJ1309" s="2" t="s">
        <v>105</v>
      </c>
      <c r="AK1309" s="2" t="s">
        <v>8360</v>
      </c>
      <c r="AL1309" s="2" t="s">
        <v>1595</v>
      </c>
      <c r="AM1309" s="3">
        <v>45749.679814814815</v>
      </c>
      <c r="AN1309" s="2" t="s">
        <v>8360</v>
      </c>
      <c r="AP1309" s="2">
        <v>5868865</v>
      </c>
      <c r="AQ1309" s="2" t="s">
        <v>81</v>
      </c>
      <c r="AR1309" s="3">
        <v>45750.769803240742</v>
      </c>
      <c r="AS1309" s="2" t="s">
        <v>82</v>
      </c>
      <c r="AT1309" s="3">
        <v>45751.333333333336</v>
      </c>
      <c r="AU1309" s="2" t="s">
        <v>83</v>
      </c>
      <c r="AV1309" s="2" t="s">
        <v>308</v>
      </c>
      <c r="AW1309" s="2" t="s">
        <v>309</v>
      </c>
      <c r="AX1309" s="2" t="s">
        <v>2566</v>
      </c>
      <c r="AZ1309" s="3">
        <v>45750.769803240742</v>
      </c>
      <c r="BB1309" s="2" t="s">
        <v>2319</v>
      </c>
      <c r="BC1309" s="2" t="s">
        <v>2320</v>
      </c>
      <c r="BD1309" s="2" t="s">
        <v>2321</v>
      </c>
      <c r="BE1309" s="2" t="s">
        <v>298</v>
      </c>
      <c r="BF1309" s="2" t="s">
        <v>830</v>
      </c>
    </row>
    <row r="1310" spans="1:58" x14ac:dyDescent="0.35">
      <c r="A1310" s="2">
        <v>3043860</v>
      </c>
      <c r="B1310" s="2" t="s">
        <v>58</v>
      </c>
      <c r="C1310" s="2">
        <v>45112851</v>
      </c>
      <c r="D1310" s="2">
        <v>338524265</v>
      </c>
      <c r="E1310" s="2" t="s">
        <v>59</v>
      </c>
      <c r="F1310" s="2" t="s">
        <v>60</v>
      </c>
      <c r="G1310" s="2" t="s">
        <v>671</v>
      </c>
      <c r="H1310" s="2" t="s">
        <v>8361</v>
      </c>
      <c r="I1310" s="2">
        <v>774675300</v>
      </c>
      <c r="J1310" s="2" t="s">
        <v>8362</v>
      </c>
      <c r="K1310" s="2">
        <v>13</v>
      </c>
      <c r="L1310" s="2" t="s">
        <v>64</v>
      </c>
      <c r="M1310" s="2" t="s">
        <v>65</v>
      </c>
      <c r="N1310" s="3">
        <v>45678.666666666664</v>
      </c>
      <c r="O1310" s="2" t="s">
        <v>66</v>
      </c>
      <c r="Q1310" s="2" t="s">
        <v>67</v>
      </c>
      <c r="R1310" s="3">
        <v>45749.679918981485</v>
      </c>
      <c r="S1310" s="2" t="s">
        <v>4222</v>
      </c>
      <c r="T1310" s="2" t="s">
        <v>69</v>
      </c>
      <c r="U1310" s="2" t="s">
        <v>70</v>
      </c>
      <c r="V1310" s="2" t="s">
        <v>8363</v>
      </c>
      <c r="W1310" s="2" t="s">
        <v>872</v>
      </c>
      <c r="X1310" s="2" t="s">
        <v>1216</v>
      </c>
      <c r="Y1310" s="2" t="s">
        <v>8364</v>
      </c>
      <c r="Z1310" s="2" t="s">
        <v>1253</v>
      </c>
      <c r="AA1310" s="2" t="s">
        <v>1253</v>
      </c>
      <c r="AB1310" s="2" t="s">
        <v>8365</v>
      </c>
      <c r="AC1310" s="2">
        <v>1</v>
      </c>
      <c r="AE1310" s="3">
        <v>45749.679930555554</v>
      </c>
      <c r="AF1310" s="2" t="s">
        <v>77</v>
      </c>
      <c r="AH1310" s="2" t="s">
        <v>78</v>
      </c>
      <c r="AI1310" s="2" t="s">
        <v>79</v>
      </c>
      <c r="AJ1310" s="2" t="s">
        <v>105</v>
      </c>
      <c r="AK1310" s="2" t="s">
        <v>8363</v>
      </c>
      <c r="AL1310" s="2" t="s">
        <v>4222</v>
      </c>
      <c r="AM1310" s="3">
        <v>45749.679965277777</v>
      </c>
      <c r="AN1310" s="2" t="s">
        <v>8363</v>
      </c>
      <c r="AP1310" s="2">
        <v>5868866</v>
      </c>
      <c r="AQ1310" s="2" t="s">
        <v>81</v>
      </c>
      <c r="AR1310" s="3">
        <v>45750.447291666664</v>
      </c>
      <c r="AS1310" s="2" t="s">
        <v>82</v>
      </c>
      <c r="AT1310" s="3">
        <v>45751.333333333336</v>
      </c>
      <c r="AU1310" s="2" t="s">
        <v>83</v>
      </c>
      <c r="AV1310" s="2" t="s">
        <v>1164</v>
      </c>
      <c r="AW1310" s="2" t="s">
        <v>1165</v>
      </c>
      <c r="AX1310" s="2" t="s">
        <v>4019</v>
      </c>
      <c r="AZ1310" s="3">
        <v>45750.447291666664</v>
      </c>
      <c r="BB1310" s="2" t="s">
        <v>608</v>
      </c>
      <c r="BC1310" s="2" t="s">
        <v>326</v>
      </c>
      <c r="BD1310" s="2" t="s">
        <v>609</v>
      </c>
      <c r="BE1310" s="2" t="s">
        <v>8366</v>
      </c>
      <c r="BF1310" s="2" t="s">
        <v>1221</v>
      </c>
    </row>
    <row r="1311" spans="1:58" x14ac:dyDescent="0.35">
      <c r="A1311" s="2">
        <v>3043861</v>
      </c>
      <c r="B1311" s="2" t="s">
        <v>58</v>
      </c>
      <c r="C1311" s="2">
        <v>33387401</v>
      </c>
      <c r="D1311" s="2">
        <v>339805054</v>
      </c>
      <c r="E1311" s="2" t="s">
        <v>59</v>
      </c>
      <c r="F1311" s="2" t="s">
        <v>60</v>
      </c>
      <c r="G1311" s="2" t="s">
        <v>2653</v>
      </c>
      <c r="H1311" s="2" t="s">
        <v>8367</v>
      </c>
      <c r="I1311" s="2">
        <v>779402499</v>
      </c>
      <c r="J1311" s="2" t="s">
        <v>3298</v>
      </c>
      <c r="K1311" s="2">
        <v>15</v>
      </c>
      <c r="L1311" s="2" t="s">
        <v>64</v>
      </c>
      <c r="M1311" s="2" t="s">
        <v>65</v>
      </c>
      <c r="N1311" s="3">
        <v>45372.592187499999</v>
      </c>
      <c r="O1311" s="2" t="s">
        <v>66</v>
      </c>
      <c r="Q1311" s="2" t="s">
        <v>67</v>
      </c>
      <c r="R1311" s="3">
        <v>45749.680231481485</v>
      </c>
      <c r="S1311" s="2" t="s">
        <v>8368</v>
      </c>
      <c r="T1311" s="2" t="s">
        <v>69</v>
      </c>
      <c r="U1311" s="2" t="s">
        <v>246</v>
      </c>
      <c r="V1311" s="2" t="s">
        <v>8369</v>
      </c>
      <c r="W1311" s="2" t="s">
        <v>1088</v>
      </c>
      <c r="X1311" s="2" t="s">
        <v>1089</v>
      </c>
      <c r="Y1311" s="2" t="s">
        <v>8370</v>
      </c>
      <c r="Z1311" s="2" t="s">
        <v>2971</v>
      </c>
      <c r="AA1311" s="2" t="s">
        <v>2972</v>
      </c>
      <c r="AB1311" s="2" t="s">
        <v>2973</v>
      </c>
      <c r="AE1311" s="3">
        <v>45751.542268518519</v>
      </c>
      <c r="AF1311" s="2" t="s">
        <v>77</v>
      </c>
      <c r="AH1311" s="2" t="s">
        <v>78</v>
      </c>
      <c r="AI1311" s="2" t="s">
        <v>104</v>
      </c>
      <c r="AJ1311" s="2" t="s">
        <v>269</v>
      </c>
      <c r="AL1311" s="2" t="s">
        <v>1101</v>
      </c>
      <c r="AM1311" s="3">
        <v>45751.542430555557</v>
      </c>
      <c r="AN1311" s="2" t="s">
        <v>8371</v>
      </c>
      <c r="AO1311" s="2" t="s">
        <v>1101</v>
      </c>
      <c r="AP1311" s="2">
        <v>5875222</v>
      </c>
      <c r="AQ1311" s="2" t="s">
        <v>81</v>
      </c>
      <c r="AR1311" s="3">
        <v>45751.545115740744</v>
      </c>
      <c r="AS1311" s="2" t="s">
        <v>82</v>
      </c>
      <c r="AT1311" s="3">
        <v>45751.333333333336</v>
      </c>
      <c r="AU1311" s="2" t="s">
        <v>127</v>
      </c>
      <c r="AV1311" s="2" t="s">
        <v>1094</v>
      </c>
      <c r="AW1311" s="2" t="s">
        <v>1095</v>
      </c>
      <c r="AX1311" s="2" t="s">
        <v>6082</v>
      </c>
      <c r="AZ1311" s="3">
        <v>45751.545115740744</v>
      </c>
      <c r="BB1311" s="2" t="s">
        <v>273</v>
      </c>
      <c r="BC1311" s="2" t="s">
        <v>274</v>
      </c>
      <c r="BD1311" s="2" t="s">
        <v>274</v>
      </c>
      <c r="BE1311" s="2" t="s">
        <v>8372</v>
      </c>
      <c r="BF1311" s="2" t="s">
        <v>1101</v>
      </c>
    </row>
    <row r="1312" spans="1:58" x14ac:dyDescent="0.35">
      <c r="A1312" s="2">
        <v>3043862</v>
      </c>
      <c r="B1312" s="2" t="s">
        <v>58</v>
      </c>
      <c r="C1312" s="2">
        <v>40106341</v>
      </c>
      <c r="D1312" s="2">
        <v>338946352</v>
      </c>
      <c r="E1312" s="2" t="s">
        <v>59</v>
      </c>
      <c r="F1312" s="2" t="s">
        <v>60</v>
      </c>
      <c r="G1312" s="2" t="s">
        <v>8373</v>
      </c>
      <c r="H1312" s="2" t="s">
        <v>8374</v>
      </c>
      <c r="I1312" s="2">
        <v>774857606</v>
      </c>
      <c r="J1312" s="2" t="s">
        <v>8375</v>
      </c>
      <c r="K1312" s="2">
        <v>12</v>
      </c>
      <c r="L1312" s="2" t="s">
        <v>64</v>
      </c>
      <c r="M1312" s="2" t="s">
        <v>65</v>
      </c>
      <c r="N1312" s="3">
        <v>45267.714629629627</v>
      </c>
      <c r="O1312" s="2" t="s">
        <v>66</v>
      </c>
      <c r="Q1312" s="2" t="s">
        <v>67</v>
      </c>
      <c r="R1312" s="3">
        <v>45749.680266203701</v>
      </c>
      <c r="S1312" s="2" t="s">
        <v>3651</v>
      </c>
      <c r="T1312" s="2" t="s">
        <v>69</v>
      </c>
      <c r="U1312" s="2" t="s">
        <v>283</v>
      </c>
      <c r="V1312" s="2" t="s">
        <v>8376</v>
      </c>
      <c r="W1312" s="2" t="s">
        <v>872</v>
      </c>
      <c r="X1312" s="2" t="s">
        <v>1216</v>
      </c>
      <c r="Y1312" s="2" t="s">
        <v>3528</v>
      </c>
      <c r="Z1312" s="2" t="s">
        <v>875</v>
      </c>
      <c r="AA1312" s="2" t="s">
        <v>875</v>
      </c>
      <c r="AB1312" s="2" t="s">
        <v>76</v>
      </c>
      <c r="AE1312" s="3">
        <v>45749.680266203701</v>
      </c>
      <c r="AF1312" s="2" t="s">
        <v>77</v>
      </c>
      <c r="AH1312" s="2" t="s">
        <v>78</v>
      </c>
      <c r="AI1312" s="2" t="s">
        <v>79</v>
      </c>
      <c r="AJ1312" s="2" t="s">
        <v>105</v>
      </c>
      <c r="AK1312" s="2" t="s">
        <v>283</v>
      </c>
      <c r="AL1312" s="2" t="s">
        <v>3651</v>
      </c>
      <c r="AM1312" s="3">
        <v>45749.680300925924</v>
      </c>
      <c r="AN1312" s="2" t="s">
        <v>283</v>
      </c>
      <c r="AP1312" s="2">
        <v>5868869</v>
      </c>
      <c r="AQ1312" s="2" t="s">
        <v>81</v>
      </c>
      <c r="AR1312" s="3">
        <v>45750.44090277778</v>
      </c>
      <c r="AS1312" s="2" t="s">
        <v>82</v>
      </c>
      <c r="AT1312" s="3">
        <v>45751.333333333336</v>
      </c>
      <c r="AU1312" s="2" t="s">
        <v>83</v>
      </c>
      <c r="AV1312" s="2" t="s">
        <v>1164</v>
      </c>
      <c r="AW1312" s="2" t="s">
        <v>1165</v>
      </c>
      <c r="AX1312" s="2" t="s">
        <v>1705</v>
      </c>
      <c r="AZ1312" s="3">
        <v>45750.44090277778</v>
      </c>
      <c r="BB1312" s="2" t="s">
        <v>87</v>
      </c>
      <c r="BC1312" s="2" t="s">
        <v>88</v>
      </c>
      <c r="BD1312" s="2" t="s">
        <v>89</v>
      </c>
      <c r="BE1312" s="2" t="s">
        <v>8377</v>
      </c>
      <c r="BF1312" s="2" t="s">
        <v>276</v>
      </c>
    </row>
    <row r="1313" spans="1:58" x14ac:dyDescent="0.35">
      <c r="A1313" s="2">
        <v>3043863</v>
      </c>
      <c r="B1313" s="2" t="s">
        <v>58</v>
      </c>
      <c r="C1313" s="2">
        <v>41013301</v>
      </c>
      <c r="D1313" s="2">
        <v>338259804</v>
      </c>
      <c r="E1313" s="2" t="s">
        <v>59</v>
      </c>
      <c r="F1313" s="2" t="s">
        <v>60</v>
      </c>
      <c r="G1313" s="2" t="s">
        <v>3482</v>
      </c>
      <c r="I1313" s="2">
        <v>783064965</v>
      </c>
      <c r="J1313" s="2" t="s">
        <v>8346</v>
      </c>
      <c r="K1313" s="2">
        <v>20</v>
      </c>
      <c r="L1313" s="2" t="s">
        <v>220</v>
      </c>
      <c r="M1313" s="2" t="s">
        <v>221</v>
      </c>
      <c r="N1313" s="3">
        <v>45646.732557870368</v>
      </c>
      <c r="O1313" s="2" t="s">
        <v>3485</v>
      </c>
      <c r="Q1313" s="2" t="s">
        <v>67</v>
      </c>
      <c r="R1313" s="3">
        <v>45749.682083333333</v>
      </c>
      <c r="S1313" s="2" t="s">
        <v>4387</v>
      </c>
      <c r="T1313" s="2" t="s">
        <v>196</v>
      </c>
      <c r="U1313" s="2" t="s">
        <v>1820</v>
      </c>
      <c r="V1313" s="2" t="s">
        <v>8378</v>
      </c>
      <c r="Y1313" s="2" t="s">
        <v>2662</v>
      </c>
      <c r="Z1313" s="2" t="s">
        <v>145</v>
      </c>
      <c r="AA1313" s="2" t="s">
        <v>2663</v>
      </c>
      <c r="AB1313" s="2" t="s">
        <v>3488</v>
      </c>
      <c r="AE1313" s="3">
        <v>45749.709953703707</v>
      </c>
      <c r="AF1313" s="2" t="s">
        <v>77</v>
      </c>
      <c r="AH1313" s="2" t="s">
        <v>78</v>
      </c>
      <c r="AI1313" s="2" t="s">
        <v>204</v>
      </c>
      <c r="AJ1313" s="2" t="s">
        <v>443</v>
      </c>
      <c r="AK1313" s="2" t="s">
        <v>8379</v>
      </c>
      <c r="AL1313" s="2" t="s">
        <v>687</v>
      </c>
      <c r="AM1313" s="3">
        <v>45749.710636574076</v>
      </c>
      <c r="AO1313" s="2" t="s">
        <v>687</v>
      </c>
      <c r="AP1313" s="2">
        <v>5869293</v>
      </c>
      <c r="AQ1313" s="2" t="s">
        <v>81</v>
      </c>
      <c r="AR1313" s="3">
        <v>45749.716377314813</v>
      </c>
      <c r="AS1313" s="2" t="s">
        <v>82</v>
      </c>
      <c r="AT1313" s="3">
        <v>45749.333333333336</v>
      </c>
      <c r="AU1313" s="2" t="s">
        <v>127</v>
      </c>
      <c r="AV1313" s="2" t="s">
        <v>149</v>
      </c>
      <c r="AW1313" s="2" t="s">
        <v>150</v>
      </c>
      <c r="AX1313" s="2" t="s">
        <v>8380</v>
      </c>
      <c r="AZ1313" s="3">
        <v>45749.716377314813</v>
      </c>
      <c r="BB1313" s="2" t="s">
        <v>167</v>
      </c>
      <c r="BC1313" s="2" t="s">
        <v>168</v>
      </c>
      <c r="BD1313" s="2" t="s">
        <v>169</v>
      </c>
      <c r="BE1313" s="2" t="s">
        <v>8381</v>
      </c>
      <c r="BF1313" s="2" t="s">
        <v>804</v>
      </c>
    </row>
    <row r="1314" spans="1:58" x14ac:dyDescent="0.35">
      <c r="A1314" s="2">
        <v>3043864</v>
      </c>
      <c r="B1314" s="2" t="s">
        <v>550</v>
      </c>
      <c r="C1314" s="2">
        <v>34947341</v>
      </c>
      <c r="D1314" s="2">
        <v>339422746</v>
      </c>
      <c r="E1314" s="2" t="s">
        <v>59</v>
      </c>
      <c r="F1314" s="2" t="s">
        <v>60</v>
      </c>
      <c r="G1314" s="2" t="s">
        <v>1287</v>
      </c>
      <c r="H1314" s="2" t="s">
        <v>3779</v>
      </c>
      <c r="I1314" s="2">
        <v>784277614</v>
      </c>
      <c r="J1314" s="2" t="s">
        <v>8055</v>
      </c>
      <c r="K1314" s="2">
        <v>15</v>
      </c>
      <c r="L1314" s="2" t="s">
        <v>64</v>
      </c>
      <c r="M1314" s="2" t="s">
        <v>65</v>
      </c>
      <c r="N1314" s="3">
        <v>43313.708333333336</v>
      </c>
      <c r="O1314" s="2" t="s">
        <v>115</v>
      </c>
      <c r="Q1314" s="2" t="s">
        <v>67</v>
      </c>
      <c r="R1314" s="3">
        <v>45749.682199074072</v>
      </c>
      <c r="S1314" s="2" t="s">
        <v>7829</v>
      </c>
      <c r="T1314" s="2" t="s">
        <v>410</v>
      </c>
      <c r="U1314" s="2" t="s">
        <v>846</v>
      </c>
      <c r="V1314" s="2" t="s">
        <v>8382</v>
      </c>
      <c r="W1314" s="2" t="s">
        <v>1308</v>
      </c>
      <c r="X1314" s="2" t="s">
        <v>1308</v>
      </c>
      <c r="Y1314" s="2" t="s">
        <v>8383</v>
      </c>
      <c r="Z1314" s="2" t="s">
        <v>1310</v>
      </c>
      <c r="AA1314" s="2" t="s">
        <v>8384</v>
      </c>
      <c r="AB1314" s="2" t="s">
        <v>76</v>
      </c>
      <c r="AC1314" s="2">
        <v>784277614</v>
      </c>
      <c r="AE1314" s="3">
        <v>45749.682314814818</v>
      </c>
      <c r="AF1314" s="2" t="s">
        <v>77</v>
      </c>
      <c r="AH1314" s="2" t="s">
        <v>78</v>
      </c>
      <c r="AI1314" s="2" t="s">
        <v>125</v>
      </c>
      <c r="AJ1314" s="2" t="s">
        <v>1610</v>
      </c>
      <c r="AL1314" s="2" t="s">
        <v>7829</v>
      </c>
      <c r="AM1314" s="3">
        <v>45749.682349537034</v>
      </c>
      <c r="AO1314" s="2" t="s">
        <v>7829</v>
      </c>
      <c r="AP1314" s="2">
        <v>5868881</v>
      </c>
      <c r="AQ1314" s="2" t="s">
        <v>81</v>
      </c>
      <c r="AR1314" s="3">
        <v>45750.569097222222</v>
      </c>
      <c r="AS1314" s="2" t="s">
        <v>82</v>
      </c>
      <c r="AT1314" s="3">
        <v>45749.333333333336</v>
      </c>
      <c r="AU1314" s="2" t="s">
        <v>127</v>
      </c>
      <c r="AV1314" s="2" t="s">
        <v>495</v>
      </c>
      <c r="AW1314" s="2" t="s">
        <v>496</v>
      </c>
      <c r="AX1314" s="2" t="s">
        <v>1513</v>
      </c>
      <c r="AZ1314" s="3">
        <v>45750.569097222222</v>
      </c>
      <c r="BB1314" s="2" t="s">
        <v>8385</v>
      </c>
      <c r="BC1314" s="2" t="s">
        <v>6737</v>
      </c>
      <c r="BD1314" s="2" t="s">
        <v>8386</v>
      </c>
      <c r="BE1314" s="2" t="s">
        <v>8387</v>
      </c>
      <c r="BF1314" s="2" t="s">
        <v>502</v>
      </c>
    </row>
    <row r="1315" spans="1:58" x14ac:dyDescent="0.35">
      <c r="A1315" s="2">
        <v>3043865</v>
      </c>
      <c r="B1315" s="2" t="s">
        <v>58</v>
      </c>
      <c r="C1315" s="2">
        <v>37449591</v>
      </c>
      <c r="D1315" s="2">
        <v>338220387</v>
      </c>
      <c r="E1315" s="2" t="s">
        <v>59</v>
      </c>
      <c r="F1315" s="2" t="s">
        <v>60</v>
      </c>
      <c r="G1315" s="2" t="s">
        <v>764</v>
      </c>
      <c r="H1315" s="2" t="s">
        <v>516</v>
      </c>
      <c r="I1315" s="2">
        <v>777114197</v>
      </c>
      <c r="J1315" s="2" t="s">
        <v>5338</v>
      </c>
      <c r="K1315" s="2">
        <v>12</v>
      </c>
      <c r="L1315" s="2" t="s">
        <v>64</v>
      </c>
      <c r="M1315" s="2" t="s">
        <v>65</v>
      </c>
      <c r="N1315" s="3">
        <v>44805</v>
      </c>
      <c r="O1315" s="2" t="s">
        <v>161</v>
      </c>
      <c r="Q1315" s="2" t="s">
        <v>67</v>
      </c>
      <c r="R1315" s="3">
        <v>45749.682291666664</v>
      </c>
      <c r="S1315" s="2" t="s">
        <v>4103</v>
      </c>
      <c r="T1315" s="2" t="s">
        <v>598</v>
      </c>
      <c r="U1315" s="2" t="s">
        <v>141</v>
      </c>
      <c r="V1315" s="2" t="s">
        <v>8388</v>
      </c>
      <c r="W1315" s="2" t="s">
        <v>285</v>
      </c>
      <c r="X1315" s="2" t="s">
        <v>286</v>
      </c>
      <c r="Y1315" s="2" t="s">
        <v>766</v>
      </c>
      <c r="Z1315" s="2" t="s">
        <v>767</v>
      </c>
      <c r="AA1315" s="2" t="s">
        <v>767</v>
      </c>
      <c r="AB1315" s="2" t="s">
        <v>768</v>
      </c>
      <c r="AE1315" s="3">
        <v>45749.682303240741</v>
      </c>
      <c r="AF1315" s="2" t="s">
        <v>77</v>
      </c>
      <c r="AH1315" s="2" t="s">
        <v>78</v>
      </c>
      <c r="AI1315" s="2" t="s">
        <v>79</v>
      </c>
      <c r="AJ1315" s="2" t="s">
        <v>586</v>
      </c>
      <c r="AK1315" s="2" t="s">
        <v>862</v>
      </c>
      <c r="AL1315" s="2" t="s">
        <v>4103</v>
      </c>
      <c r="AM1315" s="3">
        <v>45749.682326388887</v>
      </c>
      <c r="AN1315" s="2" t="s">
        <v>862</v>
      </c>
      <c r="AP1315" s="2">
        <v>5868877</v>
      </c>
      <c r="AQ1315" s="2" t="s">
        <v>81</v>
      </c>
      <c r="AR1315" s="3">
        <v>45750.41611111111</v>
      </c>
      <c r="AS1315" s="2" t="s">
        <v>82</v>
      </c>
      <c r="AZ1315" s="3">
        <v>45750.41611111111</v>
      </c>
      <c r="BB1315" s="2" t="s">
        <v>357</v>
      </c>
      <c r="BC1315" s="2" t="s">
        <v>358</v>
      </c>
      <c r="BD1315" s="2" t="s">
        <v>359</v>
      </c>
      <c r="BE1315" s="2" t="s">
        <v>360</v>
      </c>
      <c r="BF1315" s="2" t="s">
        <v>344</v>
      </c>
    </row>
    <row r="1316" spans="1:58" x14ac:dyDescent="0.35">
      <c r="A1316" s="2">
        <v>3043866</v>
      </c>
      <c r="B1316" s="2" t="s">
        <v>58</v>
      </c>
      <c r="C1316" s="2">
        <v>35093691</v>
      </c>
      <c r="D1316" s="2">
        <v>338428751</v>
      </c>
      <c r="E1316" s="2" t="s">
        <v>59</v>
      </c>
      <c r="F1316" s="2" t="s">
        <v>60</v>
      </c>
      <c r="G1316" s="2" t="s">
        <v>8389</v>
      </c>
      <c r="H1316" s="2" t="s">
        <v>8390</v>
      </c>
      <c r="I1316" s="2" t="s">
        <v>8391</v>
      </c>
      <c r="J1316" s="2" t="s">
        <v>8392</v>
      </c>
      <c r="K1316" s="2">
        <v>12</v>
      </c>
      <c r="L1316" s="2" t="s">
        <v>64</v>
      </c>
      <c r="M1316" s="2" t="s">
        <v>65</v>
      </c>
      <c r="N1316" s="3">
        <v>45045.625706018516</v>
      </c>
      <c r="O1316" s="2" t="s">
        <v>95</v>
      </c>
      <c r="Q1316" s="2" t="s">
        <v>67</v>
      </c>
      <c r="R1316" s="3">
        <v>45749.68273148148</v>
      </c>
      <c r="S1316" s="2" t="s">
        <v>162</v>
      </c>
      <c r="T1316" s="2" t="s">
        <v>97</v>
      </c>
      <c r="U1316" s="2" t="s">
        <v>581</v>
      </c>
      <c r="V1316" s="2" t="s">
        <v>8393</v>
      </c>
      <c r="W1316" s="2" t="s">
        <v>285</v>
      </c>
      <c r="X1316" s="2" t="s">
        <v>286</v>
      </c>
      <c r="Y1316" s="2" t="s">
        <v>8394</v>
      </c>
      <c r="Z1316" s="2" t="s">
        <v>288</v>
      </c>
      <c r="AA1316" s="2" t="s">
        <v>288</v>
      </c>
      <c r="AB1316" s="2" t="s">
        <v>8395</v>
      </c>
      <c r="AC1316" s="2" t="s">
        <v>8396</v>
      </c>
      <c r="AE1316" s="3">
        <v>45749.682743055557</v>
      </c>
      <c r="AF1316" s="2" t="s">
        <v>77</v>
      </c>
      <c r="AH1316" s="2" t="s">
        <v>78</v>
      </c>
      <c r="AI1316" s="2" t="s">
        <v>79</v>
      </c>
      <c r="AJ1316" s="2" t="s">
        <v>586</v>
      </c>
      <c r="AK1316" s="2" t="s">
        <v>8393</v>
      </c>
      <c r="AL1316" s="2" t="s">
        <v>162</v>
      </c>
      <c r="AM1316" s="3">
        <v>45749.68277777778</v>
      </c>
      <c r="AN1316" s="2" t="s">
        <v>8393</v>
      </c>
      <c r="AP1316" s="2">
        <v>5868894</v>
      </c>
      <c r="AQ1316" s="2" t="s">
        <v>81</v>
      </c>
      <c r="AR1316" s="3">
        <v>45750.563819444447</v>
      </c>
      <c r="AS1316" s="2" t="s">
        <v>82</v>
      </c>
      <c r="AT1316" s="3">
        <v>45751.333333333336</v>
      </c>
      <c r="AU1316" s="2" t="s">
        <v>83</v>
      </c>
      <c r="AV1316" s="2" t="s">
        <v>292</v>
      </c>
      <c r="AW1316" s="2" t="s">
        <v>293</v>
      </c>
      <c r="AX1316" s="2" t="s">
        <v>294</v>
      </c>
      <c r="AZ1316" s="3">
        <v>45750.563819444447</v>
      </c>
      <c r="BB1316" s="2" t="s">
        <v>357</v>
      </c>
      <c r="BC1316" s="2" t="s">
        <v>358</v>
      </c>
      <c r="BD1316" s="2" t="s">
        <v>359</v>
      </c>
      <c r="BE1316" s="2" t="s">
        <v>8397</v>
      </c>
      <c r="BF1316" s="2" t="s">
        <v>344</v>
      </c>
    </row>
    <row r="1317" spans="1:58" x14ac:dyDescent="0.35">
      <c r="A1317" s="2">
        <v>3043867</v>
      </c>
      <c r="B1317" s="2" t="s">
        <v>214</v>
      </c>
      <c r="C1317" s="2">
        <v>41065651</v>
      </c>
      <c r="D1317" s="2">
        <v>339783168</v>
      </c>
      <c r="E1317" s="2" t="s">
        <v>59</v>
      </c>
      <c r="F1317" s="2" t="s">
        <v>60</v>
      </c>
      <c r="G1317" s="2" t="s">
        <v>1919</v>
      </c>
      <c r="H1317" s="2" t="s">
        <v>8398</v>
      </c>
      <c r="I1317" s="2">
        <v>774717782</v>
      </c>
      <c r="J1317" s="2" t="s">
        <v>8399</v>
      </c>
      <c r="K1317" s="2">
        <v>14</v>
      </c>
      <c r="L1317" s="2" t="s">
        <v>64</v>
      </c>
      <c r="M1317" s="2" t="s">
        <v>65</v>
      </c>
      <c r="N1317" s="3">
        <v>45104.625</v>
      </c>
      <c r="O1317" s="2" t="s">
        <v>614</v>
      </c>
      <c r="Q1317" s="2" t="s">
        <v>67</v>
      </c>
      <c r="R1317" s="3">
        <v>45749.682812500003</v>
      </c>
      <c r="S1317" s="2" t="s">
        <v>68</v>
      </c>
      <c r="T1317" s="2" t="s">
        <v>69</v>
      </c>
      <c r="U1317" s="2" t="s">
        <v>70</v>
      </c>
      <c r="V1317" s="2" t="s">
        <v>8400</v>
      </c>
      <c r="W1317" s="2" t="s">
        <v>119</v>
      </c>
      <c r="X1317" s="2" t="s">
        <v>120</v>
      </c>
      <c r="Y1317" s="2" t="s">
        <v>5995</v>
      </c>
      <c r="Z1317" s="2" t="s">
        <v>122</v>
      </c>
      <c r="AA1317" s="2" t="s">
        <v>3175</v>
      </c>
      <c r="AB1317" s="2" t="s">
        <v>76</v>
      </c>
      <c r="AE1317" s="3">
        <v>45749.682824074072</v>
      </c>
      <c r="AF1317" s="2" t="s">
        <v>77</v>
      </c>
      <c r="AH1317" s="2" t="s">
        <v>78</v>
      </c>
      <c r="AI1317" s="2" t="s">
        <v>125</v>
      </c>
      <c r="AJ1317" s="2" t="s">
        <v>80</v>
      </c>
      <c r="AK1317" s="2" t="s">
        <v>8401</v>
      </c>
      <c r="AL1317" s="2" t="s">
        <v>68</v>
      </c>
      <c r="AM1317" s="3">
        <v>45749.682858796295</v>
      </c>
      <c r="AN1317" s="2" t="s">
        <v>8401</v>
      </c>
      <c r="AP1317" s="2">
        <v>5868898</v>
      </c>
      <c r="AQ1317" s="2" t="s">
        <v>81</v>
      </c>
      <c r="AR1317" s="3">
        <v>45750.706342592595</v>
      </c>
      <c r="AS1317" s="2" t="s">
        <v>82</v>
      </c>
      <c r="AT1317" s="3">
        <v>45751.333333333336</v>
      </c>
      <c r="AU1317" s="2" t="s">
        <v>83</v>
      </c>
      <c r="AV1317" s="2" t="s">
        <v>128</v>
      </c>
      <c r="AW1317" s="2" t="s">
        <v>129</v>
      </c>
      <c r="AX1317" s="2" t="s">
        <v>621</v>
      </c>
      <c r="AZ1317" s="3">
        <v>45750.706342592595</v>
      </c>
      <c r="BB1317" s="2" t="s">
        <v>1655</v>
      </c>
      <c r="BC1317" s="2" t="s">
        <v>1656</v>
      </c>
      <c r="BD1317" s="2" t="s">
        <v>1657</v>
      </c>
      <c r="BE1317" s="2" t="s">
        <v>8402</v>
      </c>
      <c r="BF1317" s="2" t="s">
        <v>135</v>
      </c>
    </row>
    <row r="1318" spans="1:58" x14ac:dyDescent="0.35">
      <c r="A1318" s="2">
        <v>3043868</v>
      </c>
      <c r="B1318" s="2" t="s">
        <v>111</v>
      </c>
      <c r="C1318" s="2">
        <v>35423891</v>
      </c>
      <c r="D1318" s="2">
        <v>338542990</v>
      </c>
      <c r="E1318" s="2" t="s">
        <v>59</v>
      </c>
      <c r="F1318" s="2" t="s">
        <v>60</v>
      </c>
      <c r="G1318" s="2" t="s">
        <v>3412</v>
      </c>
      <c r="H1318" s="2" t="s">
        <v>2269</v>
      </c>
      <c r="I1318" s="2">
        <v>777278581</v>
      </c>
      <c r="J1318" s="2" t="s">
        <v>8403</v>
      </c>
      <c r="K1318" s="2">
        <v>13</v>
      </c>
      <c r="L1318" s="2" t="s">
        <v>64</v>
      </c>
      <c r="M1318" s="2" t="s">
        <v>65</v>
      </c>
      <c r="N1318" s="3">
        <v>43588.5</v>
      </c>
      <c r="O1318" s="2" t="s">
        <v>115</v>
      </c>
      <c r="Q1318" s="2" t="s">
        <v>67</v>
      </c>
      <c r="R1318" s="3">
        <v>45749.682962962965</v>
      </c>
      <c r="S1318" s="2" t="s">
        <v>4200</v>
      </c>
      <c r="T1318" s="2" t="s">
        <v>97</v>
      </c>
      <c r="U1318" s="2" t="s">
        <v>1206</v>
      </c>
      <c r="V1318" s="2" t="s">
        <v>8404</v>
      </c>
      <c r="W1318" s="2" t="s">
        <v>225</v>
      </c>
      <c r="X1318" s="2" t="s">
        <v>912</v>
      </c>
      <c r="Y1318" s="2" t="s">
        <v>8405</v>
      </c>
      <c r="Z1318" s="2" t="s">
        <v>7108</v>
      </c>
      <c r="AA1318" s="2" t="s">
        <v>8406</v>
      </c>
      <c r="AB1318" s="2" t="s">
        <v>76</v>
      </c>
      <c r="AE1318" s="3">
        <v>45749.682974537034</v>
      </c>
      <c r="AF1318" s="2" t="s">
        <v>77</v>
      </c>
      <c r="AH1318" s="2" t="s">
        <v>103</v>
      </c>
      <c r="AI1318" s="2" t="s">
        <v>380</v>
      </c>
      <c r="AJ1318" s="2" t="s">
        <v>1610</v>
      </c>
      <c r="AK1318" s="2" t="s">
        <v>8407</v>
      </c>
      <c r="AL1318" s="2" t="s">
        <v>4200</v>
      </c>
      <c r="AM1318" s="3">
        <v>45749.682997685188</v>
      </c>
      <c r="AN1318" s="2" t="s">
        <v>8407</v>
      </c>
      <c r="AP1318" s="2">
        <v>5868902</v>
      </c>
      <c r="AQ1318" s="2" t="s">
        <v>81</v>
      </c>
      <c r="AR1318" s="3">
        <v>45750.580659722225</v>
      </c>
      <c r="AS1318" s="2" t="s">
        <v>82</v>
      </c>
      <c r="AT1318" s="3">
        <v>45751.333333333336</v>
      </c>
      <c r="AU1318" s="2" t="s">
        <v>83</v>
      </c>
      <c r="AV1318" s="2" t="s">
        <v>916</v>
      </c>
      <c r="AW1318" s="2" t="s">
        <v>917</v>
      </c>
      <c r="AX1318" s="2" t="s">
        <v>1838</v>
      </c>
      <c r="AZ1318" s="3">
        <v>45750.580659722225</v>
      </c>
      <c r="BB1318" s="2" t="s">
        <v>838</v>
      </c>
      <c r="BC1318" s="2" t="s">
        <v>839</v>
      </c>
      <c r="BD1318" s="2" t="s">
        <v>840</v>
      </c>
      <c r="BE1318" s="2" t="s">
        <v>8408</v>
      </c>
      <c r="BF1318" s="2" t="s">
        <v>593</v>
      </c>
    </row>
    <row r="1319" spans="1:58" x14ac:dyDescent="0.35">
      <c r="A1319" s="2">
        <v>3043869</v>
      </c>
      <c r="B1319" s="2" t="s">
        <v>58</v>
      </c>
      <c r="C1319" s="2">
        <v>36519261</v>
      </c>
      <c r="D1319" s="2">
        <v>338689968</v>
      </c>
      <c r="E1319" s="2" t="s">
        <v>59</v>
      </c>
      <c r="F1319" s="2" t="s">
        <v>60</v>
      </c>
      <c r="G1319" s="2" t="s">
        <v>4618</v>
      </c>
      <c r="H1319" s="2" t="s">
        <v>2389</v>
      </c>
      <c r="I1319" s="2">
        <v>778435905</v>
      </c>
      <c r="J1319" s="2" t="s">
        <v>8409</v>
      </c>
      <c r="K1319" s="2">
        <v>12</v>
      </c>
      <c r="L1319" s="2" t="s">
        <v>64</v>
      </c>
      <c r="M1319" s="2" t="s">
        <v>65</v>
      </c>
      <c r="N1319" s="3">
        <v>44805</v>
      </c>
      <c r="O1319" s="2" t="s">
        <v>161</v>
      </c>
      <c r="Q1319" s="2" t="s">
        <v>67</v>
      </c>
      <c r="R1319" s="3">
        <v>45749.683854166666</v>
      </c>
      <c r="S1319" s="2" t="s">
        <v>2575</v>
      </c>
      <c r="T1319" s="2" t="s">
        <v>97</v>
      </c>
      <c r="U1319" s="2" t="s">
        <v>70</v>
      </c>
      <c r="V1319" s="2" t="s">
        <v>8410</v>
      </c>
      <c r="W1319" s="2" t="s">
        <v>72</v>
      </c>
      <c r="X1319" s="2" t="s">
        <v>199</v>
      </c>
      <c r="Y1319" s="2" t="s">
        <v>5023</v>
      </c>
      <c r="Z1319" s="2" t="s">
        <v>848</v>
      </c>
      <c r="AA1319" s="2" t="s">
        <v>1906</v>
      </c>
      <c r="AB1319" s="2" t="s">
        <v>1906</v>
      </c>
      <c r="AC1319" s="2" t="s">
        <v>8411</v>
      </c>
      <c r="AE1319" s="3">
        <v>45749.683865740742</v>
      </c>
      <c r="AF1319" s="2" t="s">
        <v>77</v>
      </c>
      <c r="AH1319" s="2" t="s">
        <v>103</v>
      </c>
      <c r="AI1319" s="2" t="s">
        <v>79</v>
      </c>
      <c r="AJ1319" s="2" t="s">
        <v>105</v>
      </c>
      <c r="AK1319" s="2" t="s">
        <v>8412</v>
      </c>
      <c r="AL1319" s="2" t="s">
        <v>2575</v>
      </c>
      <c r="AM1319" s="3">
        <v>45749.683900462966</v>
      </c>
      <c r="AN1319" s="2" t="s">
        <v>8412</v>
      </c>
      <c r="AP1319" s="2">
        <v>5868928</v>
      </c>
      <c r="AQ1319" s="2" t="s">
        <v>81</v>
      </c>
      <c r="AR1319" s="3">
        <v>45750.442662037036</v>
      </c>
      <c r="AS1319" s="2" t="s">
        <v>82</v>
      </c>
      <c r="AT1319" s="3">
        <v>45751.333333333336</v>
      </c>
      <c r="AU1319" s="2" t="s">
        <v>83</v>
      </c>
      <c r="AV1319" s="2" t="s">
        <v>208</v>
      </c>
      <c r="AW1319" s="2" t="s">
        <v>209</v>
      </c>
      <c r="AX1319" s="2" t="s">
        <v>4136</v>
      </c>
      <c r="AZ1319" s="3">
        <v>45750.442662037036</v>
      </c>
      <c r="BB1319" s="2" t="s">
        <v>87</v>
      </c>
      <c r="BC1319" s="2" t="s">
        <v>88</v>
      </c>
      <c r="BD1319" s="2" t="s">
        <v>89</v>
      </c>
      <c r="BE1319" s="2" t="s">
        <v>4137</v>
      </c>
      <c r="BF1319" s="2" t="s">
        <v>213</v>
      </c>
    </row>
    <row r="1320" spans="1:58" x14ac:dyDescent="0.35">
      <c r="A1320" s="2">
        <v>3043870</v>
      </c>
      <c r="B1320" s="2" t="s">
        <v>58</v>
      </c>
      <c r="C1320" s="2">
        <v>35923261</v>
      </c>
      <c r="D1320" s="2">
        <v>338775261</v>
      </c>
      <c r="E1320" s="2" t="s">
        <v>59</v>
      </c>
      <c r="F1320" s="2" t="s">
        <v>60</v>
      </c>
      <c r="G1320" s="2" t="s">
        <v>754</v>
      </c>
      <c r="H1320" s="2" t="s">
        <v>4899</v>
      </c>
      <c r="I1320" s="2">
        <v>775019161</v>
      </c>
      <c r="J1320" s="2" t="s">
        <v>3084</v>
      </c>
      <c r="K1320" s="2">
        <v>13</v>
      </c>
      <c r="L1320" s="2" t="s">
        <v>64</v>
      </c>
      <c r="M1320" s="2" t="s">
        <v>65</v>
      </c>
      <c r="N1320" s="3">
        <v>44916.580567129633</v>
      </c>
      <c r="O1320" s="2" t="s">
        <v>66</v>
      </c>
      <c r="Q1320" s="2" t="s">
        <v>67</v>
      </c>
      <c r="R1320" s="3">
        <v>45749.684039351851</v>
      </c>
      <c r="S1320" s="2" t="s">
        <v>3492</v>
      </c>
      <c r="T1320" s="2" t="s">
        <v>69</v>
      </c>
      <c r="U1320" s="2" t="s">
        <v>70</v>
      </c>
      <c r="V1320" s="2" t="s">
        <v>8413</v>
      </c>
      <c r="W1320" s="2" t="s">
        <v>225</v>
      </c>
      <c r="X1320" s="2" t="s">
        <v>912</v>
      </c>
      <c r="Y1320" s="2" t="s">
        <v>4637</v>
      </c>
      <c r="Z1320" s="2" t="s">
        <v>322</v>
      </c>
      <c r="AA1320" s="2" t="s">
        <v>4638</v>
      </c>
      <c r="AB1320" s="2" t="s">
        <v>4638</v>
      </c>
      <c r="AC1320" s="2">
        <v>14</v>
      </c>
      <c r="AE1320" s="3">
        <v>45749.684050925927</v>
      </c>
      <c r="AF1320" s="2" t="s">
        <v>77</v>
      </c>
      <c r="AH1320" s="2" t="s">
        <v>103</v>
      </c>
      <c r="AI1320" s="2" t="s">
        <v>79</v>
      </c>
      <c r="AJ1320" s="2" t="s">
        <v>105</v>
      </c>
      <c r="AK1320" s="2" t="s">
        <v>8413</v>
      </c>
      <c r="AL1320" s="2" t="s">
        <v>3492</v>
      </c>
      <c r="AM1320" s="3">
        <v>45749.68409722222</v>
      </c>
      <c r="AN1320" s="2" t="s">
        <v>8413</v>
      </c>
      <c r="AP1320" s="2">
        <v>5868938</v>
      </c>
      <c r="AQ1320" s="2" t="s">
        <v>81</v>
      </c>
      <c r="AR1320" s="3">
        <v>45750.498263888891</v>
      </c>
      <c r="AS1320" s="2" t="s">
        <v>82</v>
      </c>
      <c r="AT1320" s="3">
        <v>45751.333333333336</v>
      </c>
      <c r="AU1320" s="2" t="s">
        <v>83</v>
      </c>
      <c r="AV1320" s="2" t="s">
        <v>916</v>
      </c>
      <c r="AW1320" s="2" t="s">
        <v>917</v>
      </c>
      <c r="AX1320" s="2" t="s">
        <v>1421</v>
      </c>
      <c r="AZ1320" s="3">
        <v>45750.498263888891</v>
      </c>
      <c r="BB1320" s="2" t="s">
        <v>1875</v>
      </c>
      <c r="BC1320" s="2" t="s">
        <v>1876</v>
      </c>
      <c r="BD1320" s="2" t="s">
        <v>359</v>
      </c>
      <c r="BE1320" s="2" t="s">
        <v>8414</v>
      </c>
      <c r="BF1320" s="2" t="s">
        <v>920</v>
      </c>
    </row>
    <row r="1321" spans="1:58" x14ac:dyDescent="0.35">
      <c r="A1321" s="2">
        <v>3043871</v>
      </c>
      <c r="B1321" s="2" t="s">
        <v>214</v>
      </c>
      <c r="C1321" s="2">
        <v>42621771</v>
      </c>
      <c r="D1321" s="2">
        <v>338018137</v>
      </c>
      <c r="E1321" s="2" t="s">
        <v>59</v>
      </c>
      <c r="F1321" s="2" t="s">
        <v>60</v>
      </c>
      <c r="G1321" s="2" t="s">
        <v>5258</v>
      </c>
      <c r="H1321" s="2" t="s">
        <v>2269</v>
      </c>
      <c r="I1321" s="2">
        <v>779018643</v>
      </c>
      <c r="J1321" s="2" t="s">
        <v>8415</v>
      </c>
      <c r="K1321" s="2">
        <v>12</v>
      </c>
      <c r="L1321" s="2" t="s">
        <v>64</v>
      </c>
      <c r="M1321" s="2" t="s">
        <v>65</v>
      </c>
      <c r="N1321" s="3">
        <v>45352.708333333336</v>
      </c>
      <c r="O1321" s="2" t="s">
        <v>614</v>
      </c>
      <c r="Q1321" s="2" t="s">
        <v>67</v>
      </c>
      <c r="R1321" s="3">
        <v>45749.684340277781</v>
      </c>
      <c r="S1321" s="2" t="s">
        <v>7988</v>
      </c>
      <c r="T1321" s="2" t="s">
        <v>69</v>
      </c>
      <c r="U1321" s="2" t="s">
        <v>1044</v>
      </c>
      <c r="V1321" s="2" t="s">
        <v>8416</v>
      </c>
      <c r="W1321" s="2" t="s">
        <v>72</v>
      </c>
      <c r="X1321" s="2" t="s">
        <v>143</v>
      </c>
      <c r="Y1321" s="2" t="s">
        <v>6220</v>
      </c>
      <c r="Z1321" s="2" t="s">
        <v>74</v>
      </c>
      <c r="AA1321" s="2" t="s">
        <v>75</v>
      </c>
      <c r="AB1321" s="2" t="s">
        <v>75</v>
      </c>
      <c r="AE1321" s="3">
        <v>45749.684351851851</v>
      </c>
      <c r="AF1321" s="2" t="s">
        <v>77</v>
      </c>
      <c r="AH1321" s="2" t="s">
        <v>103</v>
      </c>
      <c r="AI1321" s="2" t="s">
        <v>380</v>
      </c>
      <c r="AJ1321" s="2" t="s">
        <v>381</v>
      </c>
      <c r="AK1321" s="2" t="s">
        <v>8416</v>
      </c>
      <c r="AL1321" s="2" t="s">
        <v>7988</v>
      </c>
      <c r="AM1321" s="3">
        <v>45749.684386574074</v>
      </c>
      <c r="AN1321" s="2" t="s">
        <v>8416</v>
      </c>
      <c r="AP1321" s="2">
        <v>5868943</v>
      </c>
      <c r="AQ1321" s="2" t="s">
        <v>81</v>
      </c>
      <c r="AR1321" s="3">
        <v>45750.544849537036</v>
      </c>
      <c r="AS1321" s="2" t="s">
        <v>82</v>
      </c>
      <c r="AT1321" s="3">
        <v>45751.270833333336</v>
      </c>
      <c r="AU1321" s="2" t="s">
        <v>83</v>
      </c>
      <c r="AV1321" s="2" t="s">
        <v>149</v>
      </c>
      <c r="AW1321" s="2" t="s">
        <v>150</v>
      </c>
      <c r="AX1321" s="2" t="s">
        <v>151</v>
      </c>
      <c r="AZ1321" s="3">
        <v>45750.544849537036</v>
      </c>
      <c r="BB1321" s="2" t="s">
        <v>340</v>
      </c>
      <c r="BC1321" s="2" t="s">
        <v>341</v>
      </c>
      <c r="BD1321" s="2" t="s">
        <v>342</v>
      </c>
      <c r="BE1321" s="2" t="s">
        <v>8417</v>
      </c>
      <c r="BF1321" s="2" t="s">
        <v>398</v>
      </c>
    </row>
    <row r="1322" spans="1:58" x14ac:dyDescent="0.35">
      <c r="A1322" s="2">
        <v>3043872</v>
      </c>
      <c r="B1322" s="2" t="s">
        <v>58</v>
      </c>
      <c r="C1322" s="2">
        <v>42662231</v>
      </c>
      <c r="D1322" s="2">
        <v>338540969</v>
      </c>
      <c r="E1322" s="2" t="s">
        <v>59</v>
      </c>
      <c r="F1322" s="2" t="s">
        <v>60</v>
      </c>
      <c r="G1322" s="2" t="s">
        <v>1287</v>
      </c>
      <c r="H1322" s="2" t="s">
        <v>8418</v>
      </c>
      <c r="I1322" s="2">
        <v>784473943</v>
      </c>
      <c r="J1322" s="2" t="s">
        <v>1797</v>
      </c>
      <c r="K1322" s="2">
        <v>13</v>
      </c>
      <c r="L1322" s="2" t="s">
        <v>64</v>
      </c>
      <c r="M1322" s="2" t="s">
        <v>65</v>
      </c>
      <c r="N1322" s="3">
        <v>45345.510567129626</v>
      </c>
      <c r="O1322" s="2" t="s">
        <v>66</v>
      </c>
      <c r="Q1322" s="2" t="s">
        <v>67</v>
      </c>
      <c r="R1322" s="3">
        <v>45749.686168981483</v>
      </c>
      <c r="S1322" s="2" t="s">
        <v>6437</v>
      </c>
      <c r="T1322" s="2" t="s">
        <v>97</v>
      </c>
      <c r="U1322" s="2" t="s">
        <v>70</v>
      </c>
      <c r="V1322" s="2" t="s">
        <v>8419</v>
      </c>
      <c r="W1322" s="2" t="s">
        <v>225</v>
      </c>
      <c r="X1322" s="2" t="s">
        <v>912</v>
      </c>
      <c r="Y1322" s="2" t="s">
        <v>8420</v>
      </c>
      <c r="Z1322" s="2" t="s">
        <v>8421</v>
      </c>
      <c r="AA1322" s="2">
        <v>4100</v>
      </c>
      <c r="AB1322" s="2" t="s">
        <v>76</v>
      </c>
      <c r="AE1322" s="3">
        <v>45749.686180555553</v>
      </c>
      <c r="AF1322" s="2" t="s">
        <v>77</v>
      </c>
      <c r="AH1322" s="2" t="s">
        <v>78</v>
      </c>
      <c r="AI1322" s="2" t="s">
        <v>79</v>
      </c>
      <c r="AJ1322" s="2" t="s">
        <v>586</v>
      </c>
      <c r="AK1322" s="2" t="s">
        <v>8419</v>
      </c>
      <c r="AL1322" s="2" t="s">
        <v>6437</v>
      </c>
      <c r="AM1322" s="3">
        <v>45749.686215277776</v>
      </c>
      <c r="AN1322" s="2" t="s">
        <v>8419</v>
      </c>
      <c r="AP1322" s="2">
        <v>5869001</v>
      </c>
      <c r="AQ1322" s="2" t="s">
        <v>81</v>
      </c>
      <c r="AR1322" s="3">
        <v>45750.565347222226</v>
      </c>
      <c r="AS1322" s="2" t="s">
        <v>82</v>
      </c>
      <c r="AT1322" s="3">
        <v>45751.333333333336</v>
      </c>
      <c r="AU1322" s="2" t="s">
        <v>83</v>
      </c>
      <c r="AV1322" s="2" t="s">
        <v>916</v>
      </c>
      <c r="AW1322" s="2" t="s">
        <v>917</v>
      </c>
      <c r="AX1322" s="2" t="s">
        <v>5560</v>
      </c>
      <c r="AZ1322" s="3">
        <v>45750.565347222226</v>
      </c>
      <c r="BB1322" s="2" t="s">
        <v>311</v>
      </c>
      <c r="BC1322" s="2" t="s">
        <v>312</v>
      </c>
      <c r="BD1322" s="2" t="s">
        <v>313</v>
      </c>
      <c r="BE1322" s="2" t="s">
        <v>8422</v>
      </c>
      <c r="BF1322" s="2" t="s">
        <v>920</v>
      </c>
    </row>
    <row r="1323" spans="1:58" x14ac:dyDescent="0.35">
      <c r="A1323" s="2">
        <v>3043873</v>
      </c>
      <c r="B1323" s="2" t="s">
        <v>550</v>
      </c>
      <c r="C1323" s="2">
        <v>35899781</v>
      </c>
      <c r="D1323" s="2">
        <v>339547902</v>
      </c>
      <c r="E1323" s="2" t="s">
        <v>59</v>
      </c>
      <c r="F1323" s="2" t="s">
        <v>60</v>
      </c>
      <c r="G1323" s="2" t="s">
        <v>242</v>
      </c>
      <c r="H1323" s="2" t="s">
        <v>8423</v>
      </c>
      <c r="I1323" s="2">
        <v>775738667</v>
      </c>
      <c r="J1323" s="2" t="s">
        <v>301</v>
      </c>
      <c r="K1323" s="2">
        <v>14</v>
      </c>
      <c r="L1323" s="2" t="s">
        <v>64</v>
      </c>
      <c r="M1323" s="2" t="s">
        <v>65</v>
      </c>
      <c r="N1323" s="3">
        <v>44762.083344907405</v>
      </c>
      <c r="O1323" s="2" t="s">
        <v>614</v>
      </c>
      <c r="Q1323" s="2" t="s">
        <v>67</v>
      </c>
      <c r="R1323" s="3">
        <v>45749.688032407408</v>
      </c>
      <c r="S1323" s="2" t="s">
        <v>8424</v>
      </c>
      <c r="T1323" s="2" t="s">
        <v>97</v>
      </c>
      <c r="U1323" s="2" t="s">
        <v>70</v>
      </c>
      <c r="V1323" s="2" t="s">
        <v>8425</v>
      </c>
      <c r="W1323" s="2" t="s">
        <v>468</v>
      </c>
      <c r="X1323" s="2" t="s">
        <v>600</v>
      </c>
      <c r="Y1323" s="2" t="s">
        <v>1345</v>
      </c>
      <c r="Z1323" s="2" t="s">
        <v>1346</v>
      </c>
      <c r="AA1323" s="2" t="s">
        <v>1347</v>
      </c>
      <c r="AB1323" s="2" t="s">
        <v>76</v>
      </c>
      <c r="AE1323" s="3">
        <v>45749.688043981485</v>
      </c>
      <c r="AF1323" s="2" t="s">
        <v>77</v>
      </c>
      <c r="AH1323" s="2" t="s">
        <v>78</v>
      </c>
      <c r="AI1323" s="2" t="s">
        <v>79</v>
      </c>
      <c r="AJ1323" s="2" t="s">
        <v>126</v>
      </c>
      <c r="AK1323" s="2" t="s">
        <v>8426</v>
      </c>
      <c r="AL1323" s="2" t="s">
        <v>8424</v>
      </c>
      <c r="AM1323" s="3">
        <v>45749.688090277778</v>
      </c>
      <c r="AN1323" s="2" t="s">
        <v>8426</v>
      </c>
      <c r="AP1323" s="2">
        <v>5869054</v>
      </c>
      <c r="AQ1323" s="2" t="s">
        <v>81</v>
      </c>
      <c r="AR1323" s="3">
        <v>45750.763738425929</v>
      </c>
      <c r="AS1323" s="2" t="s">
        <v>82</v>
      </c>
      <c r="AT1323" s="3">
        <v>45751.333333333336</v>
      </c>
      <c r="AU1323" s="2" t="s">
        <v>83</v>
      </c>
      <c r="AV1323" s="2" t="s">
        <v>605</v>
      </c>
      <c r="AW1323" s="2" t="s">
        <v>606</v>
      </c>
      <c r="AX1323" s="2" t="s">
        <v>1559</v>
      </c>
      <c r="AZ1323" s="3">
        <v>45750.763738425929</v>
      </c>
      <c r="BB1323" s="2" t="s">
        <v>5576</v>
      </c>
      <c r="BC1323" s="2" t="s">
        <v>132</v>
      </c>
      <c r="BD1323" s="2" t="s">
        <v>5577</v>
      </c>
      <c r="BE1323" s="2" t="s">
        <v>8427</v>
      </c>
      <c r="BF1323" s="2" t="s">
        <v>611</v>
      </c>
    </row>
    <row r="1324" spans="1:58" x14ac:dyDescent="0.35">
      <c r="A1324" s="2">
        <v>3043874</v>
      </c>
      <c r="B1324" s="2" t="s">
        <v>58</v>
      </c>
      <c r="C1324" s="2">
        <v>40708211</v>
      </c>
      <c r="D1324" s="2">
        <v>338941072</v>
      </c>
      <c r="E1324" s="2" t="s">
        <v>59</v>
      </c>
      <c r="F1324" s="2" t="s">
        <v>60</v>
      </c>
      <c r="G1324" s="2" t="s">
        <v>538</v>
      </c>
      <c r="H1324" s="2" t="s">
        <v>8428</v>
      </c>
      <c r="I1324" s="2">
        <v>773723077</v>
      </c>
      <c r="J1324" s="2" t="s">
        <v>8429</v>
      </c>
      <c r="K1324" s="2">
        <v>13</v>
      </c>
      <c r="L1324" s="2" t="s">
        <v>64</v>
      </c>
      <c r="M1324" s="2" t="s">
        <v>65</v>
      </c>
      <c r="N1324" s="3">
        <v>45215.660798611112</v>
      </c>
      <c r="O1324" s="2" t="s">
        <v>66</v>
      </c>
      <c r="Q1324" s="2" t="s">
        <v>67</v>
      </c>
      <c r="R1324" s="3">
        <v>45749.688067129631</v>
      </c>
      <c r="S1324" s="2" t="s">
        <v>7829</v>
      </c>
      <c r="T1324" s="2" t="s">
        <v>410</v>
      </c>
      <c r="U1324" s="2" t="s">
        <v>283</v>
      </c>
      <c r="V1324" s="2" t="s">
        <v>8430</v>
      </c>
      <c r="W1324" s="2" t="s">
        <v>225</v>
      </c>
      <c r="X1324" s="2" t="s">
        <v>226</v>
      </c>
      <c r="Y1324" s="2" t="s">
        <v>1002</v>
      </c>
      <c r="Z1324" s="2" t="s">
        <v>1003</v>
      </c>
      <c r="AA1324" s="2" t="s">
        <v>2868</v>
      </c>
      <c r="AB1324" s="2" t="s">
        <v>2868</v>
      </c>
      <c r="AE1324" s="3">
        <v>45749.68818287037</v>
      </c>
      <c r="AF1324" s="2" t="s">
        <v>77</v>
      </c>
      <c r="AH1324" s="2" t="s">
        <v>78</v>
      </c>
      <c r="AI1324" s="2" t="s">
        <v>79</v>
      </c>
      <c r="AJ1324" s="2" t="s">
        <v>105</v>
      </c>
      <c r="AL1324" s="2" t="s">
        <v>7829</v>
      </c>
      <c r="AM1324" s="3">
        <v>45749.688217592593</v>
      </c>
      <c r="AO1324" s="2" t="s">
        <v>7829</v>
      </c>
      <c r="AP1324" s="2">
        <v>5869061</v>
      </c>
      <c r="AQ1324" s="2" t="s">
        <v>81</v>
      </c>
      <c r="AR1324" s="3">
        <v>45750.681203703702</v>
      </c>
      <c r="AS1324" s="2" t="s">
        <v>82</v>
      </c>
      <c r="AT1324" s="3">
        <v>45749.5625</v>
      </c>
      <c r="AU1324" s="2" t="s">
        <v>127</v>
      </c>
      <c r="AV1324" s="2" t="s">
        <v>705</v>
      </c>
      <c r="AW1324" s="2" t="s">
        <v>706</v>
      </c>
      <c r="AX1324" s="2" t="s">
        <v>2940</v>
      </c>
      <c r="AZ1324" s="3">
        <v>45750.681203703702</v>
      </c>
      <c r="BB1324" s="2" t="s">
        <v>432</v>
      </c>
      <c r="BC1324" s="2" t="s">
        <v>433</v>
      </c>
      <c r="BD1324" s="2" t="s">
        <v>187</v>
      </c>
      <c r="BE1324" s="2" t="s">
        <v>8130</v>
      </c>
      <c r="BF1324" s="2" t="s">
        <v>416</v>
      </c>
    </row>
    <row r="1325" spans="1:58" x14ac:dyDescent="0.35">
      <c r="A1325" s="2">
        <v>3043875</v>
      </c>
      <c r="B1325" s="2" t="s">
        <v>1058</v>
      </c>
      <c r="C1325" s="2">
        <v>37284521</v>
      </c>
      <c r="D1325" s="2">
        <v>339151284</v>
      </c>
      <c r="E1325" s="2" t="s">
        <v>59</v>
      </c>
      <c r="F1325" s="2" t="s">
        <v>1058</v>
      </c>
      <c r="G1325" s="2" t="s">
        <v>594</v>
      </c>
      <c r="H1325" s="2" t="s">
        <v>3077</v>
      </c>
      <c r="I1325" s="2">
        <v>781821074</v>
      </c>
      <c r="J1325" s="2" t="s">
        <v>8431</v>
      </c>
      <c r="K1325" s="2">
        <v>16</v>
      </c>
      <c r="L1325" s="2" t="s">
        <v>64</v>
      </c>
      <c r="M1325" s="2" t="s">
        <v>65</v>
      </c>
      <c r="N1325" s="3">
        <v>45737.75</v>
      </c>
      <c r="O1325" s="2" t="s">
        <v>1061</v>
      </c>
      <c r="Q1325" s="2" t="s">
        <v>67</v>
      </c>
      <c r="R1325" s="3">
        <v>45749.688842592594</v>
      </c>
      <c r="S1325" s="2" t="s">
        <v>1436</v>
      </c>
      <c r="T1325" s="2" t="s">
        <v>598</v>
      </c>
      <c r="U1325" s="2" t="s">
        <v>8432</v>
      </c>
      <c r="V1325" s="2" t="s">
        <v>8433</v>
      </c>
      <c r="W1325" s="2" t="s">
        <v>1063</v>
      </c>
      <c r="X1325" s="2" t="s">
        <v>286</v>
      </c>
      <c r="Y1325" s="2" t="s">
        <v>1064</v>
      </c>
      <c r="Z1325" s="2" t="s">
        <v>5729</v>
      </c>
      <c r="AA1325" s="2" t="s">
        <v>8434</v>
      </c>
      <c r="AB1325" s="2" t="s">
        <v>76</v>
      </c>
      <c r="AE1325" s="3">
        <v>45749.688854166663</v>
      </c>
      <c r="AF1325" s="2" t="s">
        <v>1067</v>
      </c>
      <c r="AG1325" s="2">
        <v>24</v>
      </c>
      <c r="AH1325" s="2" t="s">
        <v>78</v>
      </c>
      <c r="AI1325" s="2" t="s">
        <v>79</v>
      </c>
      <c r="AJ1325" s="2" t="s">
        <v>586</v>
      </c>
      <c r="AK1325" s="2" t="s">
        <v>8435</v>
      </c>
      <c r="AL1325" s="2" t="s">
        <v>1436</v>
      </c>
      <c r="AM1325" s="3">
        <v>45749.688923611109</v>
      </c>
      <c r="AN1325" s="2" t="s">
        <v>8435</v>
      </c>
      <c r="AP1325" s="2">
        <v>5869078</v>
      </c>
      <c r="AQ1325" s="2" t="s">
        <v>81</v>
      </c>
      <c r="AR1325" s="3">
        <v>45750.602048611108</v>
      </c>
      <c r="AS1325" s="2" t="s">
        <v>82</v>
      </c>
      <c r="AT1325" s="3">
        <v>45751.333333333336</v>
      </c>
      <c r="AU1325" s="2" t="s">
        <v>83</v>
      </c>
      <c r="AV1325" s="2" t="s">
        <v>292</v>
      </c>
      <c r="AW1325" s="2" t="s">
        <v>293</v>
      </c>
      <c r="AX1325" s="2" t="s">
        <v>356</v>
      </c>
      <c r="AY1325" s="3">
        <v>45750.688854166663</v>
      </c>
      <c r="AZ1325" s="3">
        <v>45750.602048611108</v>
      </c>
      <c r="BA1325" s="2" t="s">
        <v>211</v>
      </c>
      <c r="BB1325" s="2" t="s">
        <v>167</v>
      </c>
      <c r="BC1325" s="2" t="s">
        <v>168</v>
      </c>
      <c r="BD1325" s="2" t="s">
        <v>169</v>
      </c>
      <c r="BE1325" s="2" t="s">
        <v>6275</v>
      </c>
      <c r="BF1325" s="2" t="s">
        <v>299</v>
      </c>
    </row>
    <row r="1326" spans="1:58" x14ac:dyDescent="0.35">
      <c r="A1326" s="2">
        <v>3043876</v>
      </c>
      <c r="B1326" s="2" t="s">
        <v>214</v>
      </c>
      <c r="C1326" s="2">
        <v>30854661</v>
      </c>
      <c r="D1326" s="2">
        <v>339870248</v>
      </c>
      <c r="E1326" s="2" t="s">
        <v>59</v>
      </c>
      <c r="F1326" s="2" t="s">
        <v>60</v>
      </c>
      <c r="G1326" s="2" t="s">
        <v>594</v>
      </c>
      <c r="H1326" s="2" t="s">
        <v>1865</v>
      </c>
      <c r="I1326" s="2">
        <v>777253186</v>
      </c>
      <c r="J1326" s="2" t="s">
        <v>552</v>
      </c>
      <c r="K1326" s="2">
        <v>16</v>
      </c>
      <c r="L1326" s="2" t="s">
        <v>64</v>
      </c>
      <c r="M1326" s="2" t="s">
        <v>65</v>
      </c>
      <c r="N1326" s="3">
        <v>45706.583333333336</v>
      </c>
      <c r="O1326" s="2" t="s">
        <v>614</v>
      </c>
      <c r="Q1326" s="2" t="s">
        <v>67</v>
      </c>
      <c r="R1326" s="3">
        <v>45749.689432870371</v>
      </c>
      <c r="S1326" s="2" t="s">
        <v>8436</v>
      </c>
      <c r="T1326" s="2" t="s">
        <v>97</v>
      </c>
      <c r="U1326" s="2" t="s">
        <v>197</v>
      </c>
      <c r="V1326" s="2" t="s">
        <v>8437</v>
      </c>
      <c r="W1326" s="2" t="s">
        <v>1474</v>
      </c>
      <c r="X1326" s="2" t="s">
        <v>1474</v>
      </c>
      <c r="Y1326" s="2" t="s">
        <v>6720</v>
      </c>
      <c r="Z1326" s="2" t="s">
        <v>1476</v>
      </c>
      <c r="AA1326" s="2" t="s">
        <v>1477</v>
      </c>
      <c r="AB1326" s="2" t="s">
        <v>76</v>
      </c>
      <c r="AE1326" s="3">
        <v>45749.689444444448</v>
      </c>
      <c r="AF1326" s="2" t="s">
        <v>77</v>
      </c>
      <c r="AH1326" s="2" t="s">
        <v>103</v>
      </c>
      <c r="AI1326" s="2" t="s">
        <v>125</v>
      </c>
      <c r="AJ1326" s="2" t="s">
        <v>381</v>
      </c>
      <c r="AK1326" s="2" t="s">
        <v>8438</v>
      </c>
      <c r="AL1326" s="2" t="s">
        <v>8436</v>
      </c>
      <c r="AM1326" s="3">
        <v>45749.689479166664</v>
      </c>
      <c r="AN1326" s="2" t="s">
        <v>8438</v>
      </c>
      <c r="AP1326" s="2">
        <v>5869091</v>
      </c>
      <c r="AQ1326" s="2" t="s">
        <v>81</v>
      </c>
      <c r="AR1326" s="3">
        <v>45750.604930555557</v>
      </c>
      <c r="AS1326" s="2" t="s">
        <v>82</v>
      </c>
      <c r="AT1326" s="3">
        <v>45751.333333333336</v>
      </c>
      <c r="AU1326" s="2" t="s">
        <v>83</v>
      </c>
      <c r="AV1326" s="2" t="s">
        <v>1714</v>
      </c>
      <c r="AW1326" s="2" t="s">
        <v>1715</v>
      </c>
      <c r="AX1326" s="2" t="s">
        <v>1741</v>
      </c>
      <c r="AZ1326" s="3">
        <v>45750.604930555557</v>
      </c>
      <c r="BB1326" s="2" t="s">
        <v>838</v>
      </c>
      <c r="BC1326" s="2" t="s">
        <v>839</v>
      </c>
      <c r="BD1326" s="2" t="s">
        <v>840</v>
      </c>
      <c r="BE1326" s="2" t="s">
        <v>8439</v>
      </c>
      <c r="BF1326" s="2" t="s">
        <v>299</v>
      </c>
    </row>
    <row r="1327" spans="1:58" x14ac:dyDescent="0.35">
      <c r="A1327" s="2">
        <v>3043877</v>
      </c>
      <c r="B1327" s="2" t="s">
        <v>214</v>
      </c>
      <c r="C1327" s="2">
        <v>38936141</v>
      </c>
      <c r="D1327" s="2">
        <v>339613921</v>
      </c>
      <c r="E1327" s="2" t="s">
        <v>59</v>
      </c>
      <c r="F1327" s="2" t="s">
        <v>60</v>
      </c>
      <c r="G1327" s="2" t="s">
        <v>1479</v>
      </c>
      <c r="H1327" s="2" t="s">
        <v>8440</v>
      </c>
      <c r="I1327" s="2">
        <v>773867730</v>
      </c>
      <c r="J1327" s="2" t="s">
        <v>8441</v>
      </c>
      <c r="K1327" s="2">
        <v>16</v>
      </c>
      <c r="L1327" s="2" t="s">
        <v>64</v>
      </c>
      <c r="M1327" s="2" t="s">
        <v>65</v>
      </c>
      <c r="N1327" s="3">
        <v>44625.458333333336</v>
      </c>
      <c r="O1327" s="2" t="s">
        <v>614</v>
      </c>
      <c r="Q1327" s="2" t="s">
        <v>67</v>
      </c>
      <c r="R1327" s="3">
        <v>45749.691666666666</v>
      </c>
      <c r="S1327" s="2" t="s">
        <v>3692</v>
      </c>
      <c r="T1327" s="2" t="s">
        <v>97</v>
      </c>
      <c r="U1327" s="2" t="s">
        <v>70</v>
      </c>
      <c r="V1327" s="2" t="s">
        <v>8442</v>
      </c>
      <c r="W1327" s="2" t="s">
        <v>99</v>
      </c>
      <c r="X1327" s="2" t="s">
        <v>99</v>
      </c>
      <c r="Y1327" s="2" t="s">
        <v>5015</v>
      </c>
      <c r="Z1327" s="2" t="s">
        <v>101</v>
      </c>
      <c r="AA1327" s="2" t="s">
        <v>8443</v>
      </c>
      <c r="AB1327" s="2" t="s">
        <v>76</v>
      </c>
      <c r="AE1327" s="3">
        <v>45749.691678240742</v>
      </c>
      <c r="AF1327" s="2" t="s">
        <v>77</v>
      </c>
      <c r="AH1327" s="2" t="s">
        <v>78</v>
      </c>
      <c r="AI1327" s="2" t="s">
        <v>125</v>
      </c>
      <c r="AJ1327" s="2" t="s">
        <v>511</v>
      </c>
      <c r="AK1327" s="2" t="s">
        <v>8442</v>
      </c>
      <c r="AL1327" s="2" t="s">
        <v>3692</v>
      </c>
      <c r="AM1327" s="3">
        <v>45749.691712962966</v>
      </c>
      <c r="AN1327" s="2" t="s">
        <v>8442</v>
      </c>
      <c r="AP1327" s="2">
        <v>5869134</v>
      </c>
      <c r="AQ1327" s="2" t="s">
        <v>81</v>
      </c>
      <c r="AR1327" s="3">
        <v>45750.628761574073</v>
      </c>
      <c r="AS1327" s="2" t="s">
        <v>82</v>
      </c>
      <c r="AT1327" s="3">
        <v>45751.333333333336</v>
      </c>
      <c r="AU1327" s="2" t="s">
        <v>83</v>
      </c>
      <c r="AV1327" s="2" t="s">
        <v>106</v>
      </c>
      <c r="AW1327" s="2" t="s">
        <v>107</v>
      </c>
      <c r="AX1327" s="2" t="s">
        <v>3512</v>
      </c>
      <c r="AZ1327" s="3">
        <v>45750.628761574073</v>
      </c>
      <c r="BB1327" s="2" t="s">
        <v>559</v>
      </c>
      <c r="BC1327" s="2" t="s">
        <v>132</v>
      </c>
      <c r="BD1327" s="2" t="s">
        <v>560</v>
      </c>
      <c r="BE1327" s="2" t="s">
        <v>6568</v>
      </c>
      <c r="BF1327" s="2" t="s">
        <v>110</v>
      </c>
    </row>
    <row r="1328" spans="1:58" x14ac:dyDescent="0.35">
      <c r="A1328" s="2">
        <v>3043878</v>
      </c>
      <c r="B1328" s="2" t="s">
        <v>58</v>
      </c>
      <c r="C1328" s="2">
        <v>42088091</v>
      </c>
      <c r="D1328" s="2">
        <v>338025025</v>
      </c>
      <c r="E1328" s="2" t="s">
        <v>59</v>
      </c>
      <c r="F1328" s="2" t="s">
        <v>60</v>
      </c>
      <c r="G1328" s="2" t="s">
        <v>8444</v>
      </c>
      <c r="H1328" s="2" t="s">
        <v>1075</v>
      </c>
      <c r="I1328" s="2">
        <v>773479636</v>
      </c>
      <c r="J1328" s="2" t="s">
        <v>8445</v>
      </c>
      <c r="K1328" s="2">
        <v>13</v>
      </c>
      <c r="L1328" s="2" t="s">
        <v>64</v>
      </c>
      <c r="M1328" s="2" t="s">
        <v>65</v>
      </c>
      <c r="N1328" s="3">
        <v>45244.612453703703</v>
      </c>
      <c r="O1328" s="2" t="s">
        <v>66</v>
      </c>
      <c r="Q1328" s="2" t="s">
        <v>67</v>
      </c>
      <c r="R1328" s="3">
        <v>45749.692187499997</v>
      </c>
      <c r="S1328" s="2" t="s">
        <v>6410</v>
      </c>
      <c r="T1328" s="2" t="s">
        <v>97</v>
      </c>
      <c r="U1328" s="2" t="s">
        <v>70</v>
      </c>
      <c r="V1328" s="2" t="s">
        <v>8446</v>
      </c>
      <c r="W1328" s="2" t="s">
        <v>285</v>
      </c>
      <c r="X1328" s="2" t="s">
        <v>286</v>
      </c>
      <c r="Y1328" s="2" t="s">
        <v>7882</v>
      </c>
      <c r="Z1328" s="2" t="s">
        <v>767</v>
      </c>
      <c r="AA1328" s="2" t="s">
        <v>767</v>
      </c>
      <c r="AB1328" s="2" t="s">
        <v>6549</v>
      </c>
      <c r="AE1328" s="3">
        <v>45750.516770833332</v>
      </c>
      <c r="AF1328" s="2" t="s">
        <v>77</v>
      </c>
      <c r="AH1328" s="2" t="s">
        <v>78</v>
      </c>
      <c r="AI1328" s="2" t="s">
        <v>58</v>
      </c>
      <c r="AJ1328" s="2" t="s">
        <v>269</v>
      </c>
      <c r="AK1328" s="2" t="s">
        <v>8447</v>
      </c>
      <c r="AL1328" s="2" t="s">
        <v>344</v>
      </c>
      <c r="AM1328" s="3">
        <v>45750.516909722224</v>
      </c>
      <c r="AN1328" s="2" t="s">
        <v>8447</v>
      </c>
      <c r="AO1328" s="2" t="s">
        <v>344</v>
      </c>
      <c r="AP1328" s="2">
        <v>5871630</v>
      </c>
      <c r="AQ1328" s="2" t="s">
        <v>81</v>
      </c>
      <c r="AR1328" s="3">
        <v>45750.605381944442</v>
      </c>
      <c r="AS1328" s="2" t="s">
        <v>82</v>
      </c>
      <c r="AT1328" s="3">
        <v>45750.333333333336</v>
      </c>
      <c r="AU1328" s="2" t="s">
        <v>83</v>
      </c>
      <c r="AV1328" s="2" t="s">
        <v>736</v>
      </c>
      <c r="AW1328" s="2" t="s">
        <v>737</v>
      </c>
      <c r="AX1328" s="2" t="s">
        <v>738</v>
      </c>
      <c r="AZ1328" s="3">
        <v>45750.605381944442</v>
      </c>
      <c r="BB1328" s="2" t="s">
        <v>739</v>
      </c>
      <c r="BC1328" s="2" t="s">
        <v>740</v>
      </c>
      <c r="BD1328" s="2" t="s">
        <v>741</v>
      </c>
      <c r="BE1328" s="2" t="s">
        <v>8448</v>
      </c>
      <c r="BF1328" s="2" t="s">
        <v>946</v>
      </c>
    </row>
    <row r="1329" spans="1:58" x14ac:dyDescent="0.35">
      <c r="A1329" s="2">
        <v>3043879</v>
      </c>
      <c r="B1329" s="2" t="s">
        <v>214</v>
      </c>
      <c r="C1329" s="2">
        <v>43317141</v>
      </c>
      <c r="D1329" s="2">
        <v>339765309</v>
      </c>
      <c r="E1329" s="2" t="s">
        <v>59</v>
      </c>
      <c r="F1329" s="2" t="s">
        <v>60</v>
      </c>
      <c r="G1329" s="2" t="s">
        <v>1865</v>
      </c>
      <c r="H1329" s="2" t="s">
        <v>8449</v>
      </c>
      <c r="I1329" s="2" t="s">
        <v>8450</v>
      </c>
      <c r="J1329" s="2" t="s">
        <v>8451</v>
      </c>
      <c r="K1329" s="2">
        <v>12</v>
      </c>
      <c r="L1329" s="2" t="s">
        <v>64</v>
      </c>
      <c r="M1329" s="2" t="s">
        <v>65</v>
      </c>
      <c r="N1329" s="3">
        <v>45524.041666666664</v>
      </c>
      <c r="O1329" s="2" t="s">
        <v>614</v>
      </c>
      <c r="Q1329" s="2" t="s">
        <v>67</v>
      </c>
      <c r="R1329" s="3">
        <v>45749.693078703705</v>
      </c>
      <c r="S1329" s="2" t="s">
        <v>1436</v>
      </c>
      <c r="T1329" s="2" t="s">
        <v>598</v>
      </c>
      <c r="U1329" s="2" t="s">
        <v>175</v>
      </c>
      <c r="V1329" s="2" t="s">
        <v>8452</v>
      </c>
      <c r="W1329" s="2" t="s">
        <v>119</v>
      </c>
      <c r="X1329" s="2" t="s">
        <v>248</v>
      </c>
      <c r="Y1329" s="2" t="s">
        <v>2151</v>
      </c>
      <c r="Z1329" s="2" t="s">
        <v>122</v>
      </c>
      <c r="AA1329" s="2" t="s">
        <v>122</v>
      </c>
      <c r="AB1329" s="2" t="s">
        <v>76</v>
      </c>
      <c r="AE1329" s="3">
        <v>45749.693090277775</v>
      </c>
      <c r="AF1329" s="2" t="s">
        <v>77</v>
      </c>
      <c r="AH1329" s="2" t="s">
        <v>103</v>
      </c>
      <c r="AI1329" s="2" t="s">
        <v>125</v>
      </c>
      <c r="AJ1329" s="2" t="s">
        <v>381</v>
      </c>
      <c r="AK1329" s="2" t="s">
        <v>8453</v>
      </c>
      <c r="AL1329" s="2" t="s">
        <v>1436</v>
      </c>
      <c r="AM1329" s="3">
        <v>45749.693124999998</v>
      </c>
      <c r="AN1329" s="2" t="s">
        <v>8453</v>
      </c>
      <c r="AP1329" s="2">
        <v>5869142</v>
      </c>
      <c r="AQ1329" s="2" t="s">
        <v>81</v>
      </c>
      <c r="AR1329" s="3">
        <v>45750.481770833336</v>
      </c>
      <c r="AS1329" s="2" t="s">
        <v>82</v>
      </c>
      <c r="AT1329" s="3">
        <v>45751.333333333336</v>
      </c>
      <c r="AU1329" s="2" t="s">
        <v>83</v>
      </c>
      <c r="AV1329" s="2" t="s">
        <v>128</v>
      </c>
      <c r="AW1329" s="2" t="s">
        <v>129</v>
      </c>
      <c r="AX1329" s="2" t="s">
        <v>1211</v>
      </c>
      <c r="AZ1329" s="3">
        <v>45750.481770833336</v>
      </c>
      <c r="BB1329" s="2" t="s">
        <v>1549</v>
      </c>
      <c r="BC1329" s="2" t="s">
        <v>1550</v>
      </c>
      <c r="BD1329" s="2" t="s">
        <v>169</v>
      </c>
      <c r="BE1329" s="2" t="s">
        <v>8454</v>
      </c>
      <c r="BF1329" s="2" t="s">
        <v>2052</v>
      </c>
    </row>
    <row r="1330" spans="1:58" x14ac:dyDescent="0.35">
      <c r="A1330" s="2">
        <v>3043880</v>
      </c>
      <c r="B1330" s="2" t="s">
        <v>58</v>
      </c>
      <c r="C1330" s="2">
        <v>37691641</v>
      </c>
      <c r="D1330" s="2">
        <v>338786359</v>
      </c>
      <c r="E1330" s="2" t="s">
        <v>59</v>
      </c>
      <c r="F1330" s="2" t="s">
        <v>60</v>
      </c>
      <c r="G1330" s="2" t="s">
        <v>8455</v>
      </c>
      <c r="H1330" s="2" t="s">
        <v>8456</v>
      </c>
      <c r="I1330" s="2">
        <v>775616341</v>
      </c>
      <c r="J1330" s="2" t="s">
        <v>8457</v>
      </c>
      <c r="K1330" s="2">
        <v>13</v>
      </c>
      <c r="L1330" s="2" t="s">
        <v>64</v>
      </c>
      <c r="M1330" s="2" t="s">
        <v>65</v>
      </c>
      <c r="N1330" s="3">
        <v>44805</v>
      </c>
      <c r="O1330" s="2" t="s">
        <v>95</v>
      </c>
      <c r="Q1330" s="2" t="s">
        <v>67</v>
      </c>
      <c r="R1330" s="3">
        <v>45749.693495370368</v>
      </c>
      <c r="S1330" s="2" t="s">
        <v>4083</v>
      </c>
      <c r="T1330" s="2" t="s">
        <v>488</v>
      </c>
      <c r="U1330" s="2" t="s">
        <v>6194</v>
      </c>
      <c r="V1330" s="2" t="s">
        <v>8458</v>
      </c>
      <c r="W1330" s="2" t="s">
        <v>263</v>
      </c>
      <c r="X1330" s="2" t="s">
        <v>304</v>
      </c>
      <c r="Y1330" s="2" t="s">
        <v>8459</v>
      </c>
      <c r="Z1330" s="2" t="s">
        <v>351</v>
      </c>
      <c r="AA1330" s="2" t="s">
        <v>3142</v>
      </c>
      <c r="AB1330" s="2" t="s">
        <v>76</v>
      </c>
      <c r="AE1330" s="3">
        <v>45749.693726851852</v>
      </c>
      <c r="AF1330" s="2" t="s">
        <v>77</v>
      </c>
      <c r="AH1330" s="2" t="s">
        <v>78</v>
      </c>
      <c r="AI1330" s="2" t="s">
        <v>79</v>
      </c>
      <c r="AJ1330" s="2" t="s">
        <v>586</v>
      </c>
      <c r="AK1330" s="2" t="s">
        <v>8460</v>
      </c>
      <c r="AL1330" s="2" t="s">
        <v>4083</v>
      </c>
      <c r="AM1330" s="3">
        <v>45749.693784722222</v>
      </c>
      <c r="AO1330" s="2" t="s">
        <v>4083</v>
      </c>
      <c r="AP1330" s="2">
        <v>5869150</v>
      </c>
      <c r="AQ1330" s="2" t="s">
        <v>81</v>
      </c>
      <c r="AR1330" s="3">
        <v>45750.766226851854</v>
      </c>
      <c r="AS1330" s="2" t="s">
        <v>82</v>
      </c>
      <c r="AT1330" s="3">
        <v>45749.333333333336</v>
      </c>
      <c r="AU1330" s="2" t="s">
        <v>127</v>
      </c>
      <c r="AV1330" s="2" t="s">
        <v>308</v>
      </c>
      <c r="AW1330" s="2" t="s">
        <v>309</v>
      </c>
      <c r="AX1330" s="2" t="s">
        <v>4063</v>
      </c>
      <c r="AZ1330" s="3">
        <v>45750.766226851854</v>
      </c>
      <c r="BB1330" s="2" t="s">
        <v>976</v>
      </c>
      <c r="BC1330" s="2" t="s">
        <v>977</v>
      </c>
      <c r="BD1330" s="2" t="s">
        <v>359</v>
      </c>
      <c r="BE1330" s="2" t="s">
        <v>8461</v>
      </c>
      <c r="BF1330" s="2" t="s">
        <v>830</v>
      </c>
    </row>
    <row r="1331" spans="1:58" x14ac:dyDescent="0.35">
      <c r="A1331" s="2">
        <v>3043881</v>
      </c>
      <c r="B1331" s="2" t="s">
        <v>214</v>
      </c>
      <c r="C1331" s="2">
        <v>45485721</v>
      </c>
      <c r="D1331" s="2">
        <v>339757072</v>
      </c>
      <c r="E1331" s="2" t="s">
        <v>59</v>
      </c>
      <c r="F1331" s="2" t="s">
        <v>60</v>
      </c>
      <c r="G1331" s="2" t="s">
        <v>1707</v>
      </c>
      <c r="H1331" s="2" t="s">
        <v>8462</v>
      </c>
      <c r="I1331" s="2">
        <v>771292673</v>
      </c>
      <c r="J1331" s="2" t="s">
        <v>408</v>
      </c>
      <c r="K1331" s="2">
        <v>14</v>
      </c>
      <c r="L1331" s="2" t="s">
        <v>64</v>
      </c>
      <c r="M1331" s="2" t="s">
        <v>65</v>
      </c>
      <c r="N1331" s="3">
        <v>45737.708333333336</v>
      </c>
      <c r="O1331" s="2" t="s">
        <v>614</v>
      </c>
      <c r="Q1331" s="2" t="s">
        <v>67</v>
      </c>
      <c r="R1331" s="3">
        <v>45749.694780092592</v>
      </c>
      <c r="S1331" s="2" t="s">
        <v>4139</v>
      </c>
      <c r="T1331" s="2" t="s">
        <v>598</v>
      </c>
      <c r="U1331" s="2" t="s">
        <v>141</v>
      </c>
      <c r="V1331" s="2" t="s">
        <v>8463</v>
      </c>
      <c r="Y1331" s="2" t="s">
        <v>5150</v>
      </c>
      <c r="Z1331" s="2" t="s">
        <v>2526</v>
      </c>
      <c r="AA1331" s="2" t="s">
        <v>8464</v>
      </c>
      <c r="AB1331" s="2" t="s">
        <v>76</v>
      </c>
      <c r="AE1331" s="3">
        <v>45749.694791666669</v>
      </c>
      <c r="AF1331" s="2" t="s">
        <v>77</v>
      </c>
      <c r="AH1331" s="2" t="s">
        <v>103</v>
      </c>
      <c r="AI1331" s="2" t="s">
        <v>125</v>
      </c>
      <c r="AJ1331" s="2" t="s">
        <v>1610</v>
      </c>
      <c r="AK1331" s="2" t="s">
        <v>8465</v>
      </c>
      <c r="AL1331" s="2" t="s">
        <v>4139</v>
      </c>
      <c r="AM1331" s="3">
        <v>45749.694826388892</v>
      </c>
      <c r="AN1331" s="2" t="s">
        <v>8465</v>
      </c>
      <c r="AP1331" s="2">
        <v>5869165</v>
      </c>
      <c r="AQ1331" s="2" t="s">
        <v>81</v>
      </c>
      <c r="AR1331" s="3">
        <v>45750.606192129628</v>
      </c>
      <c r="AS1331" s="2" t="s">
        <v>82</v>
      </c>
      <c r="AT1331" s="3">
        <v>45751.333333333336</v>
      </c>
      <c r="AU1331" s="2" t="s">
        <v>83</v>
      </c>
      <c r="AV1331" s="2" t="s">
        <v>128</v>
      </c>
      <c r="AW1331" s="2" t="s">
        <v>129</v>
      </c>
      <c r="AX1331" s="2" t="s">
        <v>1211</v>
      </c>
      <c r="AZ1331" s="3">
        <v>45750.606192129628</v>
      </c>
      <c r="BB1331" s="2" t="s">
        <v>559</v>
      </c>
      <c r="BC1331" s="2" t="s">
        <v>132</v>
      </c>
      <c r="BD1331" s="2" t="s">
        <v>560</v>
      </c>
      <c r="BE1331" s="2" t="s">
        <v>8466</v>
      </c>
      <c r="BF1331" s="2" t="s">
        <v>658</v>
      </c>
    </row>
    <row r="1332" spans="1:58" x14ac:dyDescent="0.35">
      <c r="A1332" s="2">
        <v>3043882</v>
      </c>
      <c r="B1332" s="2" t="s">
        <v>58</v>
      </c>
      <c r="C1332" s="2">
        <v>41535151</v>
      </c>
      <c r="D1332" s="2">
        <v>339415555</v>
      </c>
      <c r="E1332" s="2" t="s">
        <v>59</v>
      </c>
      <c r="F1332" s="2" t="s">
        <v>60</v>
      </c>
      <c r="G1332" s="2" t="s">
        <v>8467</v>
      </c>
      <c r="I1332" s="2">
        <v>772194848</v>
      </c>
      <c r="J1332" s="2" t="s">
        <v>5909</v>
      </c>
      <c r="K1332" s="2">
        <v>20</v>
      </c>
      <c r="L1332" s="2" t="s">
        <v>192</v>
      </c>
      <c r="M1332" s="2" t="s">
        <v>193</v>
      </c>
      <c r="N1332" s="3">
        <v>45156.806944444441</v>
      </c>
      <c r="O1332" s="2" t="s">
        <v>281</v>
      </c>
      <c r="Q1332" s="2" t="s">
        <v>67</v>
      </c>
      <c r="R1332" s="3">
        <v>45749.695694444446</v>
      </c>
      <c r="S1332" s="2" t="s">
        <v>3867</v>
      </c>
      <c r="T1332" s="2" t="s">
        <v>196</v>
      </c>
      <c r="U1332" s="2" t="s">
        <v>8468</v>
      </c>
      <c r="V1332" s="2" t="s">
        <v>8469</v>
      </c>
      <c r="W1332" s="2" t="s">
        <v>1308</v>
      </c>
      <c r="X1332" s="2" t="s">
        <v>1308</v>
      </c>
      <c r="Y1332" s="2" t="s">
        <v>8470</v>
      </c>
      <c r="Z1332" s="2" t="s">
        <v>1310</v>
      </c>
      <c r="AA1332" s="2" t="s">
        <v>3041</v>
      </c>
      <c r="AB1332" s="2" t="s">
        <v>3041</v>
      </c>
      <c r="AE1332" s="3">
        <v>45749.695891203701</v>
      </c>
      <c r="AF1332" s="2" t="s">
        <v>203</v>
      </c>
      <c r="AG1332" s="2">
        <v>48</v>
      </c>
      <c r="AH1332" s="2" t="s">
        <v>78</v>
      </c>
      <c r="AI1332" s="2" t="s">
        <v>204</v>
      </c>
      <c r="AJ1332" s="2" t="s">
        <v>290</v>
      </c>
      <c r="AK1332" s="2" t="s">
        <v>8469</v>
      </c>
      <c r="AL1332" s="2" t="s">
        <v>3867</v>
      </c>
      <c r="AM1332" s="3">
        <v>45749.695972222224</v>
      </c>
      <c r="AO1332" s="2" t="s">
        <v>3867</v>
      </c>
      <c r="AP1332" s="2">
        <v>5869179</v>
      </c>
      <c r="AQ1332" s="2" t="s">
        <v>81</v>
      </c>
      <c r="AR1332" s="3">
        <v>45750.461342592593</v>
      </c>
      <c r="AS1332" s="2" t="s">
        <v>82</v>
      </c>
      <c r="AT1332" s="3">
        <v>45749.333333333336</v>
      </c>
      <c r="AU1332" s="2" t="s">
        <v>83</v>
      </c>
      <c r="AV1332" s="2" t="s">
        <v>749</v>
      </c>
      <c r="AW1332" s="2" t="s">
        <v>750</v>
      </c>
      <c r="AX1332" s="2" t="s">
        <v>5809</v>
      </c>
      <c r="AY1332" s="3">
        <v>45751.695891203701</v>
      </c>
      <c r="AZ1332" s="3">
        <v>45750.461342592593</v>
      </c>
      <c r="BA1332" s="2" t="s">
        <v>211</v>
      </c>
      <c r="BB1332" s="2" t="s">
        <v>273</v>
      </c>
      <c r="BC1332" s="2" t="s">
        <v>274</v>
      </c>
      <c r="BD1332" s="2" t="s">
        <v>274</v>
      </c>
      <c r="BE1332" s="2" t="s">
        <v>8471</v>
      </c>
      <c r="BF1332" s="2" t="s">
        <v>195</v>
      </c>
    </row>
    <row r="1333" spans="1:58" x14ac:dyDescent="0.35">
      <c r="A1333" s="2">
        <v>3043883</v>
      </c>
      <c r="B1333" s="2" t="s">
        <v>58</v>
      </c>
      <c r="C1333" s="2">
        <v>38973761</v>
      </c>
      <c r="D1333" s="2">
        <v>339588861</v>
      </c>
      <c r="E1333" s="2" t="s">
        <v>59</v>
      </c>
      <c r="F1333" s="2" t="s">
        <v>60</v>
      </c>
      <c r="G1333" s="2" t="s">
        <v>7591</v>
      </c>
      <c r="H1333" s="2" t="s">
        <v>300</v>
      </c>
      <c r="K1333" s="2">
        <v>15</v>
      </c>
      <c r="L1333" s="2" t="s">
        <v>64</v>
      </c>
      <c r="M1333" s="2" t="s">
        <v>65</v>
      </c>
      <c r="N1333" s="3">
        <v>45140.708333333336</v>
      </c>
      <c r="O1333" s="2" t="s">
        <v>66</v>
      </c>
      <c r="Q1333" s="2" t="s">
        <v>67</v>
      </c>
      <c r="R1333" s="3">
        <v>45749.695810185185</v>
      </c>
      <c r="S1333" s="2" t="s">
        <v>1482</v>
      </c>
      <c r="T1333" s="2" t="s">
        <v>97</v>
      </c>
      <c r="U1333" s="2" t="s">
        <v>70</v>
      </c>
      <c r="V1333" s="2" t="s">
        <v>8472</v>
      </c>
      <c r="W1333" s="2" t="s">
        <v>468</v>
      </c>
      <c r="X1333" s="2" t="s">
        <v>600</v>
      </c>
      <c r="Y1333" s="2" t="s">
        <v>8473</v>
      </c>
      <c r="Z1333" s="2" t="s">
        <v>1346</v>
      </c>
      <c r="AA1333" s="2" t="s">
        <v>1376</v>
      </c>
      <c r="AB1333" s="2" t="s">
        <v>76</v>
      </c>
      <c r="AE1333" s="3">
        <v>45749.695821759262</v>
      </c>
      <c r="AF1333" s="2" t="s">
        <v>77</v>
      </c>
      <c r="AH1333" s="2" t="s">
        <v>78</v>
      </c>
      <c r="AI1333" s="2" t="s">
        <v>79</v>
      </c>
      <c r="AJ1333" s="2" t="s">
        <v>105</v>
      </c>
      <c r="AK1333" s="2" t="s">
        <v>8474</v>
      </c>
      <c r="AL1333" s="2" t="s">
        <v>1482</v>
      </c>
      <c r="AM1333" s="3">
        <v>45749.695856481485</v>
      </c>
      <c r="AN1333" s="2" t="s">
        <v>8474</v>
      </c>
      <c r="AP1333" s="2">
        <v>5869177</v>
      </c>
      <c r="AQ1333" s="2" t="s">
        <v>81</v>
      </c>
      <c r="AR1333" s="3">
        <v>45750.544930555552</v>
      </c>
      <c r="AS1333" s="2" t="s">
        <v>82</v>
      </c>
      <c r="AT1333" s="3">
        <v>45751.333333333336</v>
      </c>
      <c r="AU1333" s="2" t="s">
        <v>83</v>
      </c>
      <c r="AV1333" s="2" t="s">
        <v>605</v>
      </c>
      <c r="AW1333" s="2" t="s">
        <v>606</v>
      </c>
      <c r="AX1333" s="2" t="s">
        <v>1377</v>
      </c>
      <c r="AZ1333" s="3">
        <v>45750.544930555552</v>
      </c>
      <c r="BB1333" s="2" t="s">
        <v>295</v>
      </c>
      <c r="BC1333" s="2" t="s">
        <v>296</v>
      </c>
      <c r="BD1333" s="2" t="s">
        <v>297</v>
      </c>
      <c r="BE1333" s="2" t="s">
        <v>1378</v>
      </c>
      <c r="BF1333" s="2" t="s">
        <v>611</v>
      </c>
    </row>
    <row r="1334" spans="1:58" x14ac:dyDescent="0.35">
      <c r="A1334" s="2">
        <v>3043884</v>
      </c>
      <c r="B1334" s="2" t="s">
        <v>550</v>
      </c>
      <c r="C1334" s="2">
        <v>34745851</v>
      </c>
      <c r="D1334" s="2">
        <v>339671027</v>
      </c>
      <c r="E1334" s="2" t="s">
        <v>59</v>
      </c>
      <c r="F1334" s="2" t="s">
        <v>60</v>
      </c>
      <c r="G1334" s="2" t="s">
        <v>1602</v>
      </c>
      <c r="H1334" s="2" t="s">
        <v>8475</v>
      </c>
      <c r="I1334" s="2">
        <v>771914417</v>
      </c>
      <c r="J1334" s="2" t="s">
        <v>8476</v>
      </c>
      <c r="K1334" s="2">
        <v>16</v>
      </c>
      <c r="L1334" s="2" t="s">
        <v>64</v>
      </c>
      <c r="M1334" s="2" t="s">
        <v>65</v>
      </c>
      <c r="N1334" s="3">
        <v>44305.738888888889</v>
      </c>
      <c r="O1334" s="2" t="s">
        <v>614</v>
      </c>
      <c r="Q1334" s="2" t="s">
        <v>67</v>
      </c>
      <c r="R1334" s="3">
        <v>45749.696076388886</v>
      </c>
      <c r="S1334" s="2" t="s">
        <v>7829</v>
      </c>
      <c r="T1334" s="2" t="s">
        <v>410</v>
      </c>
      <c r="U1334" s="2" t="s">
        <v>846</v>
      </c>
      <c r="V1334" s="2" t="s">
        <v>8477</v>
      </c>
      <c r="W1334" s="2" t="s">
        <v>1474</v>
      </c>
      <c r="X1334" s="2" t="s">
        <v>1474</v>
      </c>
      <c r="Y1334" s="2" t="s">
        <v>6034</v>
      </c>
      <c r="Z1334" s="2" t="s">
        <v>1476</v>
      </c>
      <c r="AA1334" s="2" t="s">
        <v>6035</v>
      </c>
      <c r="AB1334" s="2" t="s">
        <v>76</v>
      </c>
      <c r="AE1334" s="3">
        <v>45749.696215277778</v>
      </c>
      <c r="AF1334" s="2" t="s">
        <v>77</v>
      </c>
      <c r="AH1334" s="2" t="s">
        <v>78</v>
      </c>
      <c r="AI1334" s="2" t="s">
        <v>125</v>
      </c>
      <c r="AJ1334" s="2" t="s">
        <v>1610</v>
      </c>
      <c r="AL1334" s="2" t="s">
        <v>7829</v>
      </c>
      <c r="AM1334" s="3">
        <v>45749.696250000001</v>
      </c>
      <c r="AO1334" s="2" t="s">
        <v>7829</v>
      </c>
      <c r="AP1334" s="2">
        <v>5869183</v>
      </c>
      <c r="AQ1334" s="2" t="s">
        <v>81</v>
      </c>
      <c r="AR1334" s="3">
        <v>45751.837800925925</v>
      </c>
      <c r="AS1334" s="2" t="s">
        <v>82</v>
      </c>
      <c r="AT1334" s="3">
        <v>45749.5625</v>
      </c>
      <c r="AU1334" s="2" t="s">
        <v>127</v>
      </c>
      <c r="AV1334" s="2" t="s">
        <v>1714</v>
      </c>
      <c r="AW1334" s="2" t="s">
        <v>1715</v>
      </c>
      <c r="AX1334" s="2" t="s">
        <v>1741</v>
      </c>
      <c r="AZ1334" s="3">
        <v>45751.837800925925</v>
      </c>
      <c r="BB1334" s="2" t="s">
        <v>1549</v>
      </c>
      <c r="BC1334" s="2" t="s">
        <v>1550</v>
      </c>
      <c r="BD1334" s="2" t="s">
        <v>169</v>
      </c>
      <c r="BE1334" s="2" t="s">
        <v>7748</v>
      </c>
      <c r="BF1334" s="2" t="s">
        <v>299</v>
      </c>
    </row>
    <row r="1335" spans="1:58" x14ac:dyDescent="0.35">
      <c r="A1335" s="2">
        <v>3043885</v>
      </c>
      <c r="B1335" s="2" t="s">
        <v>214</v>
      </c>
      <c r="C1335" s="2">
        <v>36569031</v>
      </c>
      <c r="D1335" s="2">
        <v>339711460</v>
      </c>
      <c r="E1335" s="2" t="s">
        <v>59</v>
      </c>
      <c r="F1335" s="2" t="s">
        <v>60</v>
      </c>
      <c r="G1335" s="2" t="s">
        <v>4618</v>
      </c>
      <c r="H1335" s="2" t="s">
        <v>2160</v>
      </c>
      <c r="I1335" s="2">
        <v>784059603</v>
      </c>
      <c r="J1335" s="2" t="s">
        <v>8478</v>
      </c>
      <c r="K1335" s="2">
        <v>14</v>
      </c>
      <c r="L1335" s="2" t="s">
        <v>64</v>
      </c>
      <c r="M1335" s="2" t="s">
        <v>65</v>
      </c>
      <c r="N1335" s="3">
        <v>44147.79583333333</v>
      </c>
      <c r="O1335" s="2" t="s">
        <v>614</v>
      </c>
      <c r="Q1335" s="2" t="s">
        <v>67</v>
      </c>
      <c r="R1335" s="3">
        <v>45749.696215277778</v>
      </c>
      <c r="S1335" s="2" t="s">
        <v>4312</v>
      </c>
      <c r="T1335" s="2" t="s">
        <v>598</v>
      </c>
      <c r="U1335" s="2" t="s">
        <v>688</v>
      </c>
      <c r="V1335" s="2" t="s">
        <v>8479</v>
      </c>
      <c r="W1335" s="2" t="s">
        <v>119</v>
      </c>
      <c r="X1335" s="2" t="s">
        <v>119</v>
      </c>
      <c r="Y1335" s="2" t="s">
        <v>1174</v>
      </c>
      <c r="Z1335" s="2" t="s">
        <v>509</v>
      </c>
      <c r="AA1335" s="2" t="s">
        <v>3880</v>
      </c>
      <c r="AB1335" s="2" t="s">
        <v>3880</v>
      </c>
      <c r="AE1335" s="3">
        <v>45749.696215277778</v>
      </c>
      <c r="AF1335" s="2" t="s">
        <v>77</v>
      </c>
      <c r="AH1335" s="2" t="s">
        <v>78</v>
      </c>
      <c r="AI1335" s="2" t="s">
        <v>125</v>
      </c>
      <c r="AJ1335" s="2" t="s">
        <v>381</v>
      </c>
      <c r="AK1335" s="2" t="s">
        <v>862</v>
      </c>
      <c r="AL1335" s="2" t="s">
        <v>4312</v>
      </c>
      <c r="AM1335" s="3">
        <v>45749.696273148147</v>
      </c>
      <c r="AN1335" s="2" t="s">
        <v>862</v>
      </c>
      <c r="AP1335" s="2">
        <v>5869184</v>
      </c>
      <c r="AQ1335" s="2" t="s">
        <v>81</v>
      </c>
      <c r="AR1335" s="3">
        <v>45750.49050925926</v>
      </c>
      <c r="AS1335" s="2" t="s">
        <v>82</v>
      </c>
      <c r="AT1335" s="3">
        <v>45751.274305555555</v>
      </c>
      <c r="AU1335" s="2" t="s">
        <v>83</v>
      </c>
      <c r="AV1335" s="2" t="s">
        <v>1546</v>
      </c>
      <c r="AW1335" s="2" t="s">
        <v>1547</v>
      </c>
      <c r="AX1335" s="2" t="s">
        <v>2686</v>
      </c>
      <c r="AZ1335" s="3">
        <v>45750.49050925926</v>
      </c>
      <c r="BB1335" s="2" t="s">
        <v>863</v>
      </c>
      <c r="BC1335" s="2" t="s">
        <v>864</v>
      </c>
      <c r="BD1335" s="2" t="s">
        <v>865</v>
      </c>
      <c r="BE1335" s="2" t="s">
        <v>8480</v>
      </c>
      <c r="BF1335" s="2" t="s">
        <v>512</v>
      </c>
    </row>
    <row r="1336" spans="1:58" x14ac:dyDescent="0.35">
      <c r="A1336" s="2">
        <v>3043886</v>
      </c>
      <c r="B1336" s="2" t="s">
        <v>111</v>
      </c>
      <c r="C1336" s="2">
        <v>29225181</v>
      </c>
      <c r="D1336" s="2">
        <v>338487612</v>
      </c>
      <c r="E1336" s="2" t="s">
        <v>59</v>
      </c>
      <c r="F1336" s="2" t="s">
        <v>60</v>
      </c>
      <c r="G1336" s="2" t="s">
        <v>8481</v>
      </c>
      <c r="H1336" s="2" t="s">
        <v>1471</v>
      </c>
      <c r="I1336" s="2">
        <v>776502182</v>
      </c>
      <c r="J1336" s="2" t="s">
        <v>8482</v>
      </c>
      <c r="K1336" s="2">
        <v>20</v>
      </c>
      <c r="L1336" s="2" t="s">
        <v>192</v>
      </c>
      <c r="M1336" s="2" t="s">
        <v>193</v>
      </c>
      <c r="N1336" s="3">
        <v>43435</v>
      </c>
      <c r="O1336" s="2" t="s">
        <v>1532</v>
      </c>
      <c r="Q1336" s="2" t="s">
        <v>67</v>
      </c>
      <c r="R1336" s="3">
        <v>45749.696550925924</v>
      </c>
      <c r="S1336" s="2" t="s">
        <v>3414</v>
      </c>
      <c r="T1336" s="2" t="s">
        <v>97</v>
      </c>
      <c r="U1336" s="2" t="s">
        <v>1518</v>
      </c>
      <c r="V1336" s="2" t="s">
        <v>8483</v>
      </c>
      <c r="W1336" s="2" t="s">
        <v>285</v>
      </c>
      <c r="X1336" s="2" t="s">
        <v>286</v>
      </c>
      <c r="Y1336" s="2" t="s">
        <v>6245</v>
      </c>
      <c r="Z1336" s="2" t="s">
        <v>1026</v>
      </c>
      <c r="AA1336" s="2" t="s">
        <v>4490</v>
      </c>
      <c r="AB1336" s="2" t="s">
        <v>4490</v>
      </c>
      <c r="AC1336" s="2" t="s">
        <v>8484</v>
      </c>
      <c r="AE1336" s="3">
        <v>45749.696562500001</v>
      </c>
      <c r="AF1336" s="2" t="s">
        <v>77</v>
      </c>
      <c r="AH1336" s="2" t="s">
        <v>103</v>
      </c>
      <c r="AI1336" s="2" t="s">
        <v>380</v>
      </c>
      <c r="AJ1336" s="2" t="s">
        <v>126</v>
      </c>
      <c r="AK1336" s="2" t="s">
        <v>8485</v>
      </c>
      <c r="AL1336" s="2" t="s">
        <v>3414</v>
      </c>
      <c r="AM1336" s="3">
        <v>45749.696597222224</v>
      </c>
      <c r="AN1336" s="2" t="s">
        <v>8485</v>
      </c>
      <c r="AP1336" s="2">
        <v>5869188</v>
      </c>
      <c r="AQ1336" s="2" t="s">
        <v>81</v>
      </c>
      <c r="AR1336" s="3">
        <v>45750.60359953704</v>
      </c>
      <c r="AS1336" s="2" t="s">
        <v>82</v>
      </c>
      <c r="AT1336" s="3">
        <v>45751.333333333336</v>
      </c>
      <c r="AU1336" s="2" t="s">
        <v>83</v>
      </c>
      <c r="AV1336" s="2" t="s">
        <v>292</v>
      </c>
      <c r="AW1336" s="2" t="s">
        <v>293</v>
      </c>
      <c r="AX1336" s="2" t="s">
        <v>928</v>
      </c>
      <c r="AZ1336" s="3">
        <v>45750.60359953704</v>
      </c>
      <c r="BB1336" s="2" t="s">
        <v>6663</v>
      </c>
      <c r="BC1336" s="2" t="s">
        <v>2238</v>
      </c>
      <c r="BD1336" s="2" t="s">
        <v>4961</v>
      </c>
      <c r="BE1336" s="2" t="s">
        <v>8486</v>
      </c>
      <c r="BF1336" s="2" t="s">
        <v>299</v>
      </c>
    </row>
    <row r="1337" spans="1:58" x14ac:dyDescent="0.35">
      <c r="A1337" s="2">
        <v>3043887</v>
      </c>
      <c r="B1337" s="2" t="s">
        <v>58</v>
      </c>
      <c r="C1337" s="2">
        <v>36759591</v>
      </c>
      <c r="D1337" s="2">
        <v>338203084</v>
      </c>
      <c r="E1337" s="2" t="s">
        <v>59</v>
      </c>
      <c r="F1337" s="2" t="s">
        <v>60</v>
      </c>
      <c r="G1337" s="2" t="s">
        <v>8487</v>
      </c>
      <c r="H1337" s="2" t="s">
        <v>8488</v>
      </c>
      <c r="I1337" s="2">
        <v>775504096</v>
      </c>
      <c r="J1337" s="2" t="s">
        <v>8489</v>
      </c>
      <c r="K1337" s="2">
        <v>12</v>
      </c>
      <c r="L1337" s="2" t="s">
        <v>64</v>
      </c>
      <c r="M1337" s="2" t="s">
        <v>65</v>
      </c>
      <c r="N1337" s="3">
        <v>44805</v>
      </c>
      <c r="O1337" s="2" t="s">
        <v>95</v>
      </c>
      <c r="Q1337" s="2" t="s">
        <v>67</v>
      </c>
      <c r="R1337" s="3">
        <v>45749.696585648147</v>
      </c>
      <c r="S1337" s="2" t="s">
        <v>3187</v>
      </c>
      <c r="T1337" s="2" t="s">
        <v>69</v>
      </c>
      <c r="U1337" s="2" t="s">
        <v>70</v>
      </c>
      <c r="V1337" s="2" t="s">
        <v>8490</v>
      </c>
      <c r="W1337" s="2" t="s">
        <v>72</v>
      </c>
      <c r="X1337" s="2" t="s">
        <v>412</v>
      </c>
      <c r="Y1337" s="2" t="s">
        <v>5090</v>
      </c>
      <c r="Z1337" s="2" t="s">
        <v>228</v>
      </c>
      <c r="AA1337" s="2" t="s">
        <v>2479</v>
      </c>
      <c r="AB1337" s="2" t="s">
        <v>2479</v>
      </c>
      <c r="AE1337" s="3">
        <v>45749.696597222224</v>
      </c>
      <c r="AF1337" s="2" t="s">
        <v>77</v>
      </c>
      <c r="AH1337" s="2" t="s">
        <v>78</v>
      </c>
      <c r="AI1337" s="2" t="s">
        <v>79</v>
      </c>
      <c r="AJ1337" s="2" t="s">
        <v>105</v>
      </c>
      <c r="AK1337" s="2" t="s">
        <v>8491</v>
      </c>
      <c r="AL1337" s="2" t="s">
        <v>3187</v>
      </c>
      <c r="AM1337" s="3">
        <v>45749.696631944447</v>
      </c>
      <c r="AN1337" s="2" t="s">
        <v>8491</v>
      </c>
      <c r="AP1337" s="2">
        <v>5869189</v>
      </c>
      <c r="AQ1337" s="2" t="s">
        <v>81</v>
      </c>
      <c r="AR1337" s="3">
        <v>45750.42291666667</v>
      </c>
      <c r="AS1337" s="2" t="s">
        <v>82</v>
      </c>
      <c r="AT1337" s="3">
        <v>45751.333333333336</v>
      </c>
      <c r="AU1337" s="2" t="s">
        <v>83</v>
      </c>
      <c r="AV1337" s="2" t="s">
        <v>630</v>
      </c>
      <c r="AW1337" s="2" t="s">
        <v>631</v>
      </c>
      <c r="AX1337" s="2" t="s">
        <v>811</v>
      </c>
      <c r="AZ1337" s="3">
        <v>45750.42291666667</v>
      </c>
      <c r="BB1337" s="2" t="s">
        <v>325</v>
      </c>
      <c r="BC1337" s="2" t="s">
        <v>326</v>
      </c>
      <c r="BD1337" s="2" t="s">
        <v>327</v>
      </c>
      <c r="BE1337" s="2" t="s">
        <v>8492</v>
      </c>
      <c r="BF1337" s="2" t="s">
        <v>276</v>
      </c>
    </row>
    <row r="1338" spans="1:58" x14ac:dyDescent="0.35">
      <c r="A1338" s="2">
        <v>3043888</v>
      </c>
      <c r="B1338" s="2" t="s">
        <v>111</v>
      </c>
      <c r="C1338" s="2">
        <v>1832861</v>
      </c>
      <c r="D1338" s="2">
        <v>339767695</v>
      </c>
      <c r="E1338" s="2" t="s">
        <v>59</v>
      </c>
      <c r="F1338" s="2" t="s">
        <v>60</v>
      </c>
      <c r="G1338" s="2" t="s">
        <v>1865</v>
      </c>
      <c r="H1338" s="2" t="s">
        <v>504</v>
      </c>
      <c r="I1338" s="2" t="s">
        <v>8493</v>
      </c>
      <c r="J1338" s="2" t="s">
        <v>114</v>
      </c>
      <c r="K1338" s="2">
        <v>13</v>
      </c>
      <c r="L1338" s="2" t="s">
        <v>64</v>
      </c>
      <c r="M1338" s="2" t="s">
        <v>65</v>
      </c>
      <c r="N1338" s="3">
        <v>43739</v>
      </c>
      <c r="O1338" s="2" t="s">
        <v>374</v>
      </c>
      <c r="Q1338" s="2" t="s">
        <v>67</v>
      </c>
      <c r="R1338" s="3">
        <v>45749.696701388886</v>
      </c>
      <c r="S1338" s="2" t="s">
        <v>3799</v>
      </c>
      <c r="T1338" s="2" t="s">
        <v>69</v>
      </c>
      <c r="U1338" s="2" t="s">
        <v>141</v>
      </c>
      <c r="V1338" s="2" t="s">
        <v>8494</v>
      </c>
      <c r="W1338" s="2" t="s">
        <v>119</v>
      </c>
      <c r="X1338" s="2" t="s">
        <v>248</v>
      </c>
      <c r="Y1338" s="2" t="s">
        <v>8495</v>
      </c>
      <c r="Z1338" s="2" t="s">
        <v>250</v>
      </c>
      <c r="AA1338" s="2" t="s">
        <v>3175</v>
      </c>
      <c r="AB1338" s="2" t="s">
        <v>76</v>
      </c>
      <c r="AE1338" s="3">
        <v>45750.563206018516</v>
      </c>
      <c r="AF1338" s="2" t="s">
        <v>77</v>
      </c>
      <c r="AH1338" s="2" t="s">
        <v>78</v>
      </c>
      <c r="AI1338" s="2" t="s">
        <v>125</v>
      </c>
      <c r="AJ1338" s="2" t="s">
        <v>180</v>
      </c>
      <c r="AK1338" s="2" t="s">
        <v>8496</v>
      </c>
      <c r="AL1338" s="2" t="s">
        <v>1336</v>
      </c>
      <c r="AM1338" s="3">
        <v>45750.563298611109</v>
      </c>
      <c r="AN1338" s="2" t="s">
        <v>8496</v>
      </c>
      <c r="AO1338" s="2" t="s">
        <v>1336</v>
      </c>
      <c r="AP1338" s="2">
        <v>5871970</v>
      </c>
      <c r="AQ1338" s="2" t="s">
        <v>81</v>
      </c>
      <c r="AR1338" s="3">
        <v>45751.445289351854</v>
      </c>
      <c r="AS1338" s="2" t="s">
        <v>82</v>
      </c>
      <c r="AT1338" s="3">
        <v>45750.333333333336</v>
      </c>
      <c r="AU1338" s="2" t="s">
        <v>83</v>
      </c>
      <c r="AV1338" s="2" t="s">
        <v>182</v>
      </c>
      <c r="AW1338" s="2" t="s">
        <v>183</v>
      </c>
      <c r="AX1338" s="2" t="s">
        <v>184</v>
      </c>
      <c r="AZ1338" s="3">
        <v>45751.445289351854</v>
      </c>
      <c r="BB1338" s="2" t="s">
        <v>1549</v>
      </c>
      <c r="BC1338" s="2" t="s">
        <v>1550</v>
      </c>
      <c r="BD1338" s="2" t="s">
        <v>169</v>
      </c>
      <c r="BE1338" s="2" t="s">
        <v>8497</v>
      </c>
      <c r="BF1338" s="2" t="s">
        <v>1552</v>
      </c>
    </row>
    <row r="1339" spans="1:58" x14ac:dyDescent="0.35">
      <c r="A1339" s="2">
        <v>3043889</v>
      </c>
      <c r="B1339" s="2" t="s">
        <v>58</v>
      </c>
      <c r="C1339" s="2">
        <v>44323441</v>
      </c>
      <c r="D1339" s="2">
        <v>338941518</v>
      </c>
      <c r="E1339" s="2" t="s">
        <v>59</v>
      </c>
      <c r="F1339" s="2" t="s">
        <v>60</v>
      </c>
      <c r="G1339" s="2" t="s">
        <v>464</v>
      </c>
      <c r="H1339" s="2" t="s">
        <v>6620</v>
      </c>
      <c r="I1339" s="2">
        <v>338941518</v>
      </c>
      <c r="J1339" s="2" t="s">
        <v>8498</v>
      </c>
      <c r="K1339" s="2">
        <v>13</v>
      </c>
      <c r="L1339" s="2" t="s">
        <v>518</v>
      </c>
      <c r="M1339" s="2" t="s">
        <v>65</v>
      </c>
      <c r="N1339" s="3">
        <v>45581.625</v>
      </c>
      <c r="O1339" s="2" t="s">
        <v>66</v>
      </c>
      <c r="Q1339" s="2" t="s">
        <v>67</v>
      </c>
      <c r="R1339" s="3">
        <v>45749.696944444448</v>
      </c>
      <c r="S1339" s="2" t="s">
        <v>6173</v>
      </c>
      <c r="T1339" s="2" t="s">
        <v>97</v>
      </c>
      <c r="U1339" s="2" t="s">
        <v>70</v>
      </c>
      <c r="V1339" s="2" t="s">
        <v>8499</v>
      </c>
      <c r="W1339" s="2" t="s">
        <v>872</v>
      </c>
      <c r="X1339" s="2" t="s">
        <v>873</v>
      </c>
      <c r="Y1339" s="2" t="s">
        <v>3677</v>
      </c>
      <c r="Z1339" s="2" t="s">
        <v>875</v>
      </c>
      <c r="AA1339" s="2" t="s">
        <v>875</v>
      </c>
      <c r="AB1339" s="2" t="s">
        <v>76</v>
      </c>
      <c r="AE1339" s="3">
        <v>45749.696956018517</v>
      </c>
      <c r="AF1339" s="2" t="s">
        <v>77</v>
      </c>
      <c r="AH1339" s="2" t="s">
        <v>78</v>
      </c>
      <c r="AI1339" s="2" t="s">
        <v>79</v>
      </c>
      <c r="AJ1339" s="2" t="s">
        <v>105</v>
      </c>
      <c r="AK1339" s="2" t="s">
        <v>8500</v>
      </c>
      <c r="AL1339" s="2" t="s">
        <v>6173</v>
      </c>
      <c r="AM1339" s="3">
        <v>45749.69699074074</v>
      </c>
      <c r="AN1339" s="2" t="s">
        <v>8500</v>
      </c>
      <c r="AP1339" s="2">
        <v>5869195</v>
      </c>
      <c r="AQ1339" s="2" t="s">
        <v>81</v>
      </c>
      <c r="AR1339" s="3">
        <v>45750.605671296296</v>
      </c>
      <c r="AS1339" s="2" t="s">
        <v>82</v>
      </c>
      <c r="AT1339" s="3">
        <v>45751.333333333336</v>
      </c>
      <c r="AU1339" s="2" t="s">
        <v>83</v>
      </c>
      <c r="AV1339" s="2" t="s">
        <v>877</v>
      </c>
      <c r="AW1339" s="2" t="s">
        <v>878</v>
      </c>
      <c r="AX1339" s="2" t="s">
        <v>3086</v>
      </c>
      <c r="AZ1339" s="3">
        <v>45750.605671296296</v>
      </c>
      <c r="BB1339" s="2" t="s">
        <v>1549</v>
      </c>
      <c r="BC1339" s="2" t="s">
        <v>1550</v>
      </c>
      <c r="BD1339" s="2" t="s">
        <v>169</v>
      </c>
      <c r="BE1339" s="2" t="s">
        <v>8501</v>
      </c>
      <c r="BF1339" s="2" t="s">
        <v>435</v>
      </c>
    </row>
    <row r="1340" spans="1:58" x14ac:dyDescent="0.35">
      <c r="A1340" s="2">
        <v>3043890</v>
      </c>
      <c r="B1340" s="2" t="s">
        <v>111</v>
      </c>
      <c r="C1340" s="2">
        <v>34695321</v>
      </c>
      <c r="D1340" s="2">
        <v>339678917</v>
      </c>
      <c r="E1340" s="2" t="s">
        <v>59</v>
      </c>
      <c r="F1340" s="2" t="s">
        <v>60</v>
      </c>
      <c r="G1340" s="2" t="s">
        <v>112</v>
      </c>
      <c r="H1340" s="2" t="s">
        <v>8502</v>
      </c>
      <c r="I1340" s="2">
        <v>781053753</v>
      </c>
      <c r="J1340" s="2" t="s">
        <v>8503</v>
      </c>
      <c r="K1340" s="2">
        <v>16</v>
      </c>
      <c r="L1340" s="2" t="s">
        <v>64</v>
      </c>
      <c r="M1340" s="2" t="s">
        <v>65</v>
      </c>
      <c r="N1340" s="3">
        <v>43176.416666666664</v>
      </c>
      <c r="O1340" s="2" t="s">
        <v>115</v>
      </c>
      <c r="Q1340" s="2" t="s">
        <v>67</v>
      </c>
      <c r="R1340" s="3">
        <v>45749.697187500002</v>
      </c>
      <c r="S1340" s="2" t="s">
        <v>3651</v>
      </c>
      <c r="T1340" s="2" t="s">
        <v>69</v>
      </c>
      <c r="U1340" s="2" t="s">
        <v>175</v>
      </c>
      <c r="V1340" s="2" t="s">
        <v>8504</v>
      </c>
      <c r="W1340" s="2" t="s">
        <v>1474</v>
      </c>
      <c r="X1340" s="2" t="s">
        <v>1474</v>
      </c>
      <c r="Y1340" s="2" t="s">
        <v>6034</v>
      </c>
      <c r="Z1340" s="2" t="s">
        <v>1476</v>
      </c>
      <c r="AA1340" s="2" t="s">
        <v>6035</v>
      </c>
      <c r="AB1340" s="2" t="s">
        <v>76</v>
      </c>
      <c r="AE1340" s="3">
        <v>45749.697199074071</v>
      </c>
      <c r="AF1340" s="2" t="s">
        <v>77</v>
      </c>
      <c r="AH1340" s="2" t="s">
        <v>78</v>
      </c>
      <c r="AI1340" s="2" t="s">
        <v>125</v>
      </c>
      <c r="AJ1340" s="2" t="s">
        <v>381</v>
      </c>
      <c r="AK1340" s="2" t="s">
        <v>3792</v>
      </c>
      <c r="AL1340" s="2" t="s">
        <v>3651</v>
      </c>
      <c r="AM1340" s="3">
        <v>45749.697233796294</v>
      </c>
      <c r="AN1340" s="2" t="s">
        <v>3792</v>
      </c>
      <c r="AP1340" s="2">
        <v>5869199</v>
      </c>
      <c r="AQ1340" s="2" t="s">
        <v>81</v>
      </c>
      <c r="AR1340" s="3">
        <v>45751.838379629633</v>
      </c>
      <c r="AS1340" s="2" t="s">
        <v>82</v>
      </c>
      <c r="AT1340" s="3">
        <v>45751.333333333336</v>
      </c>
      <c r="AU1340" s="2" t="s">
        <v>83</v>
      </c>
      <c r="AV1340" s="2" t="s">
        <v>1714</v>
      </c>
      <c r="AW1340" s="2" t="s">
        <v>1715</v>
      </c>
      <c r="AX1340" s="2" t="s">
        <v>1716</v>
      </c>
      <c r="AZ1340" s="3">
        <v>45751.838379629633</v>
      </c>
      <c r="BB1340" s="2" t="s">
        <v>5028</v>
      </c>
      <c r="BC1340" s="2" t="s">
        <v>5029</v>
      </c>
      <c r="BD1340" s="2" t="s">
        <v>5030</v>
      </c>
      <c r="BE1340" s="2" t="s">
        <v>5031</v>
      </c>
      <c r="BF1340" s="2" t="s">
        <v>299</v>
      </c>
    </row>
    <row r="1341" spans="1:58" x14ac:dyDescent="0.35">
      <c r="A1341" s="2">
        <v>3043891</v>
      </c>
      <c r="B1341" s="2" t="s">
        <v>58</v>
      </c>
      <c r="C1341" s="2">
        <v>33544601</v>
      </c>
      <c r="D1341" s="2">
        <v>338935632</v>
      </c>
      <c r="E1341" s="2" t="s">
        <v>59</v>
      </c>
      <c r="F1341" s="2" t="s">
        <v>60</v>
      </c>
      <c r="G1341" s="2" t="s">
        <v>112</v>
      </c>
      <c r="H1341" s="2" t="s">
        <v>1834</v>
      </c>
      <c r="I1341" s="2">
        <v>774230332</v>
      </c>
      <c r="J1341" s="2" t="s">
        <v>2211</v>
      </c>
      <c r="K1341" s="2">
        <v>16</v>
      </c>
      <c r="L1341" s="2" t="s">
        <v>64</v>
      </c>
      <c r="M1341" s="2" t="s">
        <v>65</v>
      </c>
      <c r="N1341" s="3">
        <v>45181.041666666664</v>
      </c>
      <c r="O1341" s="2" t="s">
        <v>95</v>
      </c>
      <c r="Q1341" s="2" t="s">
        <v>67</v>
      </c>
      <c r="R1341" s="3">
        <v>45749.69835648148</v>
      </c>
      <c r="S1341" s="2" t="s">
        <v>1043</v>
      </c>
      <c r="T1341" s="2" t="s">
        <v>97</v>
      </c>
      <c r="U1341" s="2" t="s">
        <v>117</v>
      </c>
      <c r="V1341" s="2" t="s">
        <v>8505</v>
      </c>
      <c r="W1341" s="2" t="s">
        <v>225</v>
      </c>
      <c r="X1341" s="2" t="s">
        <v>226</v>
      </c>
      <c r="Y1341" s="2" t="s">
        <v>8506</v>
      </c>
      <c r="Z1341" s="2" t="s">
        <v>228</v>
      </c>
      <c r="AA1341" s="2" t="s">
        <v>6788</v>
      </c>
      <c r="AB1341" s="2" t="s">
        <v>76</v>
      </c>
      <c r="AE1341" s="3">
        <v>45749.698368055557</v>
      </c>
      <c r="AF1341" s="2" t="s">
        <v>77</v>
      </c>
      <c r="AH1341" s="2" t="s">
        <v>78</v>
      </c>
      <c r="AI1341" s="2" t="s">
        <v>79</v>
      </c>
      <c r="AJ1341" s="2" t="s">
        <v>586</v>
      </c>
      <c r="AK1341" s="2" t="s">
        <v>8507</v>
      </c>
      <c r="AL1341" s="2" t="s">
        <v>1043</v>
      </c>
      <c r="AM1341" s="3">
        <v>45749.698437500003</v>
      </c>
      <c r="AN1341" s="2" t="s">
        <v>8507</v>
      </c>
      <c r="AP1341" s="2">
        <v>5869203</v>
      </c>
      <c r="AQ1341" s="2" t="s">
        <v>81</v>
      </c>
      <c r="AR1341" s="3">
        <v>45750.526724537034</v>
      </c>
      <c r="AS1341" s="2" t="s">
        <v>82</v>
      </c>
      <c r="AT1341" s="3">
        <v>45749.333333333336</v>
      </c>
      <c r="AU1341" s="2" t="s">
        <v>127</v>
      </c>
      <c r="AV1341" s="2" t="s">
        <v>705</v>
      </c>
      <c r="AW1341" s="2" t="s">
        <v>706</v>
      </c>
      <c r="AX1341" s="2" t="s">
        <v>2807</v>
      </c>
      <c r="AZ1341" s="3">
        <v>45750.526724537034</v>
      </c>
      <c r="BB1341" s="2" t="s">
        <v>2535</v>
      </c>
      <c r="BC1341" s="2" t="s">
        <v>977</v>
      </c>
      <c r="BD1341" s="2" t="s">
        <v>359</v>
      </c>
      <c r="BE1341" s="2" t="s">
        <v>3346</v>
      </c>
      <c r="BF1341" s="2" t="s">
        <v>416</v>
      </c>
    </row>
    <row r="1342" spans="1:58" x14ac:dyDescent="0.35">
      <c r="A1342" s="2">
        <v>3043892</v>
      </c>
      <c r="B1342" s="2" t="s">
        <v>58</v>
      </c>
      <c r="C1342" s="2">
        <v>33847291</v>
      </c>
      <c r="D1342" s="2">
        <v>339540419</v>
      </c>
      <c r="E1342" s="2" t="s">
        <v>59</v>
      </c>
      <c r="F1342" s="2" t="s">
        <v>60</v>
      </c>
      <c r="G1342" s="2" t="s">
        <v>2002</v>
      </c>
      <c r="H1342" s="2" t="s">
        <v>1692</v>
      </c>
      <c r="I1342" s="2">
        <v>776568338</v>
      </c>
      <c r="J1342" s="2" t="s">
        <v>1604</v>
      </c>
      <c r="K1342" s="2">
        <v>14</v>
      </c>
      <c r="L1342" s="2" t="s">
        <v>64</v>
      </c>
      <c r="M1342" s="2" t="s">
        <v>65</v>
      </c>
      <c r="N1342" s="3">
        <v>45706.75</v>
      </c>
      <c r="O1342" s="2" t="s">
        <v>95</v>
      </c>
      <c r="Q1342" s="2" t="s">
        <v>67</v>
      </c>
      <c r="R1342" s="3">
        <v>45749.698981481481</v>
      </c>
      <c r="S1342" s="2" t="s">
        <v>1436</v>
      </c>
      <c r="T1342" s="2" t="s">
        <v>598</v>
      </c>
      <c r="U1342" s="2" t="s">
        <v>175</v>
      </c>
      <c r="V1342" s="2" t="s">
        <v>8508</v>
      </c>
      <c r="W1342" s="2" t="s">
        <v>468</v>
      </c>
      <c r="X1342" s="2" t="s">
        <v>468</v>
      </c>
      <c r="Y1342" s="2" t="s">
        <v>4890</v>
      </c>
      <c r="Z1342" s="2" t="s">
        <v>568</v>
      </c>
      <c r="AA1342" s="2" t="s">
        <v>8509</v>
      </c>
      <c r="AB1342" s="2" t="s">
        <v>76</v>
      </c>
      <c r="AE1342" s="3">
        <v>45749.698993055557</v>
      </c>
      <c r="AF1342" s="2" t="s">
        <v>77</v>
      </c>
      <c r="AH1342" s="2" t="s">
        <v>78</v>
      </c>
      <c r="AI1342" s="2" t="s">
        <v>79</v>
      </c>
      <c r="AJ1342" s="2" t="s">
        <v>586</v>
      </c>
      <c r="AK1342" s="2" t="s">
        <v>862</v>
      </c>
      <c r="AL1342" s="2" t="s">
        <v>1436</v>
      </c>
      <c r="AM1342" s="3">
        <v>45749.699050925927</v>
      </c>
      <c r="AN1342" s="2" t="s">
        <v>862</v>
      </c>
      <c r="AP1342" s="2">
        <v>5869217</v>
      </c>
      <c r="AQ1342" s="2" t="s">
        <v>81</v>
      </c>
      <c r="AR1342" s="3">
        <v>45750.539849537039</v>
      </c>
      <c r="AS1342" s="2" t="s">
        <v>82</v>
      </c>
      <c r="AT1342" s="3">
        <v>45751.375</v>
      </c>
      <c r="AU1342" s="2" t="s">
        <v>83</v>
      </c>
      <c r="AV1342" s="2" t="s">
        <v>572</v>
      </c>
      <c r="AW1342" s="2" t="s">
        <v>573</v>
      </c>
      <c r="AX1342" s="2" t="s">
        <v>1945</v>
      </c>
      <c r="AZ1342" s="3">
        <v>45750.539849537039</v>
      </c>
      <c r="BB1342" s="2" t="s">
        <v>167</v>
      </c>
      <c r="BC1342" s="2" t="s">
        <v>168</v>
      </c>
      <c r="BD1342" s="2" t="s">
        <v>169</v>
      </c>
      <c r="BE1342" s="2" t="s">
        <v>5743</v>
      </c>
      <c r="BF1342" s="2" t="s">
        <v>474</v>
      </c>
    </row>
    <row r="1343" spans="1:58" x14ac:dyDescent="0.35">
      <c r="A1343" s="2">
        <v>3043893</v>
      </c>
      <c r="B1343" s="2" t="s">
        <v>58</v>
      </c>
      <c r="C1343" s="2">
        <v>43433231</v>
      </c>
      <c r="D1343" s="2">
        <v>339031999</v>
      </c>
      <c r="E1343" s="2" t="s">
        <v>59</v>
      </c>
      <c r="F1343" s="2" t="s">
        <v>60</v>
      </c>
      <c r="G1343" s="2" t="s">
        <v>464</v>
      </c>
      <c r="H1343" s="2" t="s">
        <v>1341</v>
      </c>
      <c r="I1343" s="2">
        <v>772548379</v>
      </c>
      <c r="J1343" s="2" t="s">
        <v>466</v>
      </c>
      <c r="K1343" s="2">
        <v>14</v>
      </c>
      <c r="L1343" s="2" t="s">
        <v>64</v>
      </c>
      <c r="M1343" s="2" t="s">
        <v>65</v>
      </c>
      <c r="N1343" s="3">
        <v>45471</v>
      </c>
      <c r="O1343" s="2" t="s">
        <v>66</v>
      </c>
      <c r="Q1343" s="2" t="s">
        <v>67</v>
      </c>
      <c r="R1343" s="3">
        <v>45749.699050925927</v>
      </c>
      <c r="S1343" s="2" t="s">
        <v>2297</v>
      </c>
      <c r="T1343" s="2" t="s">
        <v>69</v>
      </c>
      <c r="U1343" s="2" t="s">
        <v>581</v>
      </c>
      <c r="V1343" s="2" t="s">
        <v>8510</v>
      </c>
      <c r="W1343" s="2" t="s">
        <v>119</v>
      </c>
      <c r="X1343" s="2" t="s">
        <v>119</v>
      </c>
      <c r="Y1343" s="2" t="s">
        <v>3131</v>
      </c>
      <c r="Z1343" s="2" t="s">
        <v>509</v>
      </c>
      <c r="AA1343" s="2" t="s">
        <v>1175</v>
      </c>
      <c r="AB1343" s="2" t="s">
        <v>76</v>
      </c>
      <c r="AE1343" s="3">
        <v>45749.699062500003</v>
      </c>
      <c r="AF1343" s="2" t="s">
        <v>77</v>
      </c>
      <c r="AH1343" s="2" t="s">
        <v>78</v>
      </c>
      <c r="AI1343" s="2" t="s">
        <v>79</v>
      </c>
      <c r="AJ1343" s="2" t="s">
        <v>586</v>
      </c>
      <c r="AK1343" s="2" t="s">
        <v>8510</v>
      </c>
      <c r="AL1343" s="2" t="s">
        <v>2297</v>
      </c>
      <c r="AM1343" s="3">
        <v>45749.699120370373</v>
      </c>
      <c r="AN1343" s="2" t="s">
        <v>8510</v>
      </c>
      <c r="AP1343" s="2">
        <v>5869218</v>
      </c>
      <c r="AQ1343" s="2" t="s">
        <v>81</v>
      </c>
      <c r="AR1343" s="3">
        <v>45750.419444444444</v>
      </c>
      <c r="AS1343" s="2" t="s">
        <v>82</v>
      </c>
      <c r="AT1343" s="3">
        <v>45751.277777777781</v>
      </c>
      <c r="AU1343" s="2" t="s">
        <v>83</v>
      </c>
      <c r="AV1343" s="2" t="s">
        <v>1546</v>
      </c>
      <c r="AW1343" s="2" t="s">
        <v>1547</v>
      </c>
      <c r="AX1343" s="2" t="s">
        <v>2686</v>
      </c>
      <c r="AZ1343" s="3">
        <v>45750.419444444444</v>
      </c>
      <c r="BB1343" s="2" t="s">
        <v>714</v>
      </c>
      <c r="BC1343" s="2" t="s">
        <v>715</v>
      </c>
      <c r="BD1343" s="2" t="s">
        <v>716</v>
      </c>
      <c r="BE1343" s="2" t="s">
        <v>8511</v>
      </c>
      <c r="BF1343" s="2" t="s">
        <v>718</v>
      </c>
    </row>
    <row r="1344" spans="1:58" x14ac:dyDescent="0.35">
      <c r="A1344" s="2">
        <v>3043894</v>
      </c>
      <c r="B1344" s="2" t="s">
        <v>58</v>
      </c>
      <c r="C1344" s="2">
        <v>36818631</v>
      </c>
      <c r="D1344" s="2">
        <v>338608693</v>
      </c>
      <c r="E1344" s="2" t="s">
        <v>59</v>
      </c>
      <c r="F1344" s="2" t="s">
        <v>60</v>
      </c>
      <c r="G1344" s="2" t="s">
        <v>2433</v>
      </c>
      <c r="H1344" s="2" t="s">
        <v>2791</v>
      </c>
      <c r="I1344" s="2">
        <v>770351449</v>
      </c>
      <c r="J1344" s="2" t="s">
        <v>3306</v>
      </c>
      <c r="K1344" s="2">
        <v>12</v>
      </c>
      <c r="L1344" s="2" t="s">
        <v>64</v>
      </c>
      <c r="M1344" s="2" t="s">
        <v>65</v>
      </c>
      <c r="N1344" s="3">
        <v>44805</v>
      </c>
      <c r="O1344" s="2" t="s">
        <v>161</v>
      </c>
      <c r="Q1344" s="2" t="s">
        <v>67</v>
      </c>
      <c r="R1344" s="3">
        <v>45749.699525462966</v>
      </c>
      <c r="S1344" s="2" t="s">
        <v>960</v>
      </c>
      <c r="T1344" s="2" t="s">
        <v>97</v>
      </c>
      <c r="U1344" s="2" t="s">
        <v>70</v>
      </c>
      <c r="V1344" s="2" t="s">
        <v>8512</v>
      </c>
      <c r="W1344" s="2" t="s">
        <v>72</v>
      </c>
      <c r="X1344" s="2" t="s">
        <v>439</v>
      </c>
      <c r="Y1344" s="2" t="s">
        <v>8513</v>
      </c>
      <c r="Z1344" s="2" t="s">
        <v>677</v>
      </c>
      <c r="AA1344" s="2" t="s">
        <v>4304</v>
      </c>
      <c r="AB1344" s="2" t="s">
        <v>4304</v>
      </c>
      <c r="AC1344" s="2">
        <v>105</v>
      </c>
      <c r="AE1344" s="3">
        <v>45749.699537037035</v>
      </c>
      <c r="AF1344" s="2" t="s">
        <v>77</v>
      </c>
      <c r="AH1344" s="2" t="s">
        <v>78</v>
      </c>
      <c r="AI1344" s="2" t="s">
        <v>79</v>
      </c>
      <c r="AJ1344" s="2" t="s">
        <v>105</v>
      </c>
      <c r="AK1344" s="2" t="s">
        <v>8512</v>
      </c>
      <c r="AL1344" s="2" t="s">
        <v>960</v>
      </c>
      <c r="AM1344" s="3">
        <v>45749.699583333335</v>
      </c>
      <c r="AN1344" s="2" t="s">
        <v>8512</v>
      </c>
      <c r="AP1344" s="2">
        <v>5869219</v>
      </c>
      <c r="AQ1344" s="2" t="s">
        <v>81</v>
      </c>
      <c r="AR1344" s="3">
        <v>45750.57608796296</v>
      </c>
      <c r="AS1344" s="2" t="s">
        <v>82</v>
      </c>
      <c r="AT1344" s="3">
        <v>45751.333333333336</v>
      </c>
      <c r="AU1344" s="2" t="s">
        <v>83</v>
      </c>
      <c r="AV1344" s="2" t="s">
        <v>446</v>
      </c>
      <c r="AW1344" s="2" t="s">
        <v>447</v>
      </c>
      <c r="AX1344" s="2" t="s">
        <v>2672</v>
      </c>
      <c r="AZ1344" s="3">
        <v>45750.57608796296</v>
      </c>
      <c r="BB1344" s="2" t="s">
        <v>87</v>
      </c>
      <c r="BC1344" s="2" t="s">
        <v>88</v>
      </c>
      <c r="BD1344" s="2" t="s">
        <v>89</v>
      </c>
      <c r="BE1344" s="2" t="s">
        <v>8514</v>
      </c>
      <c r="BF1344" s="2" t="s">
        <v>110</v>
      </c>
    </row>
    <row r="1345" spans="1:58" x14ac:dyDescent="0.35">
      <c r="A1345" s="2">
        <v>3043895</v>
      </c>
      <c r="B1345" s="2" t="s">
        <v>58</v>
      </c>
      <c r="C1345" s="2">
        <v>561</v>
      </c>
      <c r="D1345" s="2">
        <v>338556088</v>
      </c>
      <c r="E1345" s="2" t="s">
        <v>59</v>
      </c>
      <c r="F1345" s="2" t="s">
        <v>60</v>
      </c>
      <c r="G1345" s="2" t="s">
        <v>5712</v>
      </c>
      <c r="H1345" s="2" t="s">
        <v>5713</v>
      </c>
      <c r="I1345" s="2">
        <v>781381994</v>
      </c>
      <c r="J1345" s="2" t="s">
        <v>8515</v>
      </c>
      <c r="K1345" s="2">
        <v>20</v>
      </c>
      <c r="L1345" s="2" t="s">
        <v>220</v>
      </c>
      <c r="M1345" s="2" t="s">
        <v>221</v>
      </c>
      <c r="N1345" s="3">
        <v>45252.5</v>
      </c>
      <c r="O1345" s="2" t="s">
        <v>194</v>
      </c>
      <c r="Q1345" s="2" t="s">
        <v>67</v>
      </c>
      <c r="R1345" s="3">
        <v>45749.699548611112</v>
      </c>
      <c r="S1345" s="2" t="s">
        <v>207</v>
      </c>
      <c r="T1345" s="2" t="s">
        <v>196</v>
      </c>
      <c r="U1345" s="2" t="s">
        <v>197</v>
      </c>
      <c r="V1345" s="2" t="s">
        <v>8516</v>
      </c>
      <c r="W1345" s="2" t="s">
        <v>72</v>
      </c>
      <c r="X1345" s="2" t="s">
        <v>412</v>
      </c>
      <c r="Y1345" s="2" t="s">
        <v>7745</v>
      </c>
      <c r="Z1345" s="2" t="s">
        <v>228</v>
      </c>
      <c r="AA1345" s="2" t="s">
        <v>8517</v>
      </c>
      <c r="AB1345" s="2" t="s">
        <v>76</v>
      </c>
      <c r="AC1345" s="2" t="s">
        <v>8330</v>
      </c>
      <c r="AE1345" s="3">
        <v>45749.699733796297</v>
      </c>
      <c r="AF1345" s="2" t="s">
        <v>77</v>
      </c>
      <c r="AH1345" s="2" t="s">
        <v>78</v>
      </c>
      <c r="AI1345" s="2" t="s">
        <v>204</v>
      </c>
      <c r="AJ1345" s="2" t="s">
        <v>205</v>
      </c>
      <c r="AK1345" s="2" t="s">
        <v>8516</v>
      </c>
      <c r="AL1345" s="2" t="s">
        <v>207</v>
      </c>
      <c r="AM1345" s="3">
        <v>45749.69976851852</v>
      </c>
      <c r="AO1345" s="2" t="s">
        <v>207</v>
      </c>
      <c r="AP1345" s="2">
        <v>5869223</v>
      </c>
      <c r="AQ1345" s="2" t="s">
        <v>81</v>
      </c>
      <c r="AR1345" s="3">
        <v>45749.700324074074</v>
      </c>
      <c r="AS1345" s="2" t="s">
        <v>82</v>
      </c>
      <c r="AT1345" s="3">
        <v>45749.333333333336</v>
      </c>
      <c r="AU1345" s="2" t="s">
        <v>127</v>
      </c>
      <c r="AV1345" s="2" t="s">
        <v>749</v>
      </c>
      <c r="AW1345" s="2" t="s">
        <v>750</v>
      </c>
      <c r="AX1345" s="2" t="s">
        <v>4916</v>
      </c>
      <c r="AZ1345" s="3">
        <v>45749.700324074074</v>
      </c>
      <c r="BB1345" s="2" t="s">
        <v>273</v>
      </c>
      <c r="BC1345" s="2" t="s">
        <v>274</v>
      </c>
      <c r="BD1345" s="2" t="s">
        <v>274</v>
      </c>
      <c r="BE1345" s="2" t="s">
        <v>8518</v>
      </c>
      <c r="BF1345" s="2" t="s">
        <v>207</v>
      </c>
    </row>
    <row r="1346" spans="1:58" x14ac:dyDescent="0.35">
      <c r="A1346" s="2">
        <v>3043896</v>
      </c>
      <c r="B1346" s="2" t="s">
        <v>58</v>
      </c>
      <c r="C1346" s="2">
        <v>43666321</v>
      </c>
      <c r="D1346" s="2">
        <v>339910921</v>
      </c>
      <c r="E1346" s="2" t="s">
        <v>59</v>
      </c>
      <c r="F1346" s="2" t="s">
        <v>60</v>
      </c>
      <c r="G1346" s="2" t="s">
        <v>8519</v>
      </c>
      <c r="H1346" s="2" t="s">
        <v>8520</v>
      </c>
      <c r="I1346" s="2">
        <v>773537795</v>
      </c>
      <c r="J1346" s="2" t="s">
        <v>8521</v>
      </c>
      <c r="K1346" s="2">
        <v>19</v>
      </c>
      <c r="L1346" s="2" t="s">
        <v>518</v>
      </c>
      <c r="M1346" s="2" t="s">
        <v>65</v>
      </c>
      <c r="N1346" s="3">
        <v>45502.083333333336</v>
      </c>
      <c r="O1346" s="2" t="s">
        <v>66</v>
      </c>
      <c r="Q1346" s="2" t="s">
        <v>67</v>
      </c>
      <c r="R1346" s="3">
        <v>45749.700115740743</v>
      </c>
      <c r="S1346" s="2" t="s">
        <v>8221</v>
      </c>
      <c r="T1346" s="2" t="s">
        <v>3108</v>
      </c>
      <c r="U1346" s="2" t="s">
        <v>197</v>
      </c>
      <c r="V1346" s="2" t="s">
        <v>8522</v>
      </c>
      <c r="W1346" s="2" t="s">
        <v>457</v>
      </c>
      <c r="X1346" s="2" t="s">
        <v>457</v>
      </c>
      <c r="Y1346" s="2" t="s">
        <v>8523</v>
      </c>
      <c r="Z1346" s="2" t="s">
        <v>5214</v>
      </c>
      <c r="AA1346" s="2" t="s">
        <v>8524</v>
      </c>
      <c r="AB1346" s="2" t="s">
        <v>76</v>
      </c>
      <c r="AE1346" s="3">
        <v>45749.700127314813</v>
      </c>
      <c r="AF1346" s="2" t="s">
        <v>77</v>
      </c>
      <c r="AH1346" s="2" t="s">
        <v>103</v>
      </c>
      <c r="AI1346" s="2" t="s">
        <v>79</v>
      </c>
      <c r="AJ1346" s="2" t="s">
        <v>586</v>
      </c>
      <c r="AK1346" s="2" t="s">
        <v>8525</v>
      </c>
      <c r="AL1346" s="2" t="s">
        <v>8221</v>
      </c>
      <c r="AM1346" s="3">
        <v>45749.700162037036</v>
      </c>
      <c r="AN1346" s="2" t="s">
        <v>8525</v>
      </c>
      <c r="AP1346" s="2">
        <v>5869230</v>
      </c>
      <c r="AQ1346" s="2" t="s">
        <v>81</v>
      </c>
      <c r="AR1346" s="3">
        <v>45750.618518518517</v>
      </c>
      <c r="AS1346" s="2" t="s">
        <v>82</v>
      </c>
      <c r="AT1346" s="3">
        <v>45751.333333333336</v>
      </c>
      <c r="AU1346" s="2" t="s">
        <v>83</v>
      </c>
      <c r="AV1346" s="2" t="s">
        <v>2884</v>
      </c>
      <c r="AW1346" s="2" t="s">
        <v>2885</v>
      </c>
      <c r="AX1346" s="2" t="s">
        <v>3059</v>
      </c>
      <c r="AZ1346" s="3">
        <v>45750.618518518517</v>
      </c>
      <c r="BB1346" s="2" t="s">
        <v>1430</v>
      </c>
      <c r="BC1346" s="2" t="s">
        <v>1431</v>
      </c>
      <c r="BD1346" s="2" t="s">
        <v>1432</v>
      </c>
      <c r="BE1346" s="2" t="s">
        <v>8526</v>
      </c>
      <c r="BF1346" s="2" t="s">
        <v>2755</v>
      </c>
    </row>
    <row r="1347" spans="1:58" x14ac:dyDescent="0.35">
      <c r="A1347" s="2">
        <v>3043897</v>
      </c>
      <c r="B1347" s="2" t="s">
        <v>58</v>
      </c>
      <c r="C1347" s="2">
        <v>40660631</v>
      </c>
      <c r="D1347" s="2">
        <v>338676428</v>
      </c>
      <c r="E1347" s="2" t="s">
        <v>59</v>
      </c>
      <c r="F1347" s="2" t="s">
        <v>60</v>
      </c>
      <c r="G1347" s="2" t="s">
        <v>2149</v>
      </c>
      <c r="H1347" s="2" t="s">
        <v>8527</v>
      </c>
      <c r="I1347" s="2">
        <v>773391092</v>
      </c>
      <c r="J1347" s="2" t="s">
        <v>4907</v>
      </c>
      <c r="K1347" s="2">
        <v>13</v>
      </c>
      <c r="L1347" s="2" t="s">
        <v>64</v>
      </c>
      <c r="M1347" s="2" t="s">
        <v>65</v>
      </c>
      <c r="N1347" s="3">
        <v>45126.519432870373</v>
      </c>
      <c r="O1347" s="2" t="s">
        <v>66</v>
      </c>
      <c r="Q1347" s="2" t="s">
        <v>67</v>
      </c>
      <c r="R1347" s="3">
        <v>45749.700543981482</v>
      </c>
      <c r="S1347" s="2" t="s">
        <v>6301</v>
      </c>
      <c r="T1347" s="2" t="s">
        <v>97</v>
      </c>
      <c r="U1347" s="2" t="s">
        <v>70</v>
      </c>
      <c r="V1347" s="2" t="s">
        <v>8528</v>
      </c>
      <c r="W1347" s="2" t="s">
        <v>285</v>
      </c>
      <c r="X1347" s="2" t="s">
        <v>426</v>
      </c>
      <c r="Y1347" s="2" t="s">
        <v>4784</v>
      </c>
      <c r="Z1347" s="2" t="s">
        <v>991</v>
      </c>
      <c r="AA1347" s="2" t="s">
        <v>8529</v>
      </c>
      <c r="AB1347" s="2" t="s">
        <v>8530</v>
      </c>
      <c r="AC1347" s="2">
        <v>1</v>
      </c>
      <c r="AE1347" s="3">
        <v>45749.700555555559</v>
      </c>
      <c r="AF1347" s="2" t="s">
        <v>77</v>
      </c>
      <c r="AH1347" s="2" t="s">
        <v>103</v>
      </c>
      <c r="AI1347" s="2" t="s">
        <v>79</v>
      </c>
      <c r="AJ1347" s="2" t="s">
        <v>586</v>
      </c>
      <c r="AK1347" s="2" t="s">
        <v>8528</v>
      </c>
      <c r="AL1347" s="2" t="s">
        <v>6301</v>
      </c>
      <c r="AM1347" s="3">
        <v>45749.700613425928</v>
      </c>
      <c r="AN1347" s="2" t="s">
        <v>8528</v>
      </c>
      <c r="AP1347" s="2">
        <v>5869232</v>
      </c>
      <c r="AQ1347" s="2" t="s">
        <v>81</v>
      </c>
      <c r="AR1347" s="3">
        <v>45751.605127314811</v>
      </c>
      <c r="AS1347" s="2" t="s">
        <v>82</v>
      </c>
      <c r="AT1347" s="3">
        <v>45751.333333333336</v>
      </c>
      <c r="AU1347" s="2" t="s">
        <v>83</v>
      </c>
      <c r="AV1347" s="2" t="s">
        <v>429</v>
      </c>
      <c r="AW1347" s="2" t="s">
        <v>430</v>
      </c>
      <c r="AX1347" s="2" t="s">
        <v>1285</v>
      </c>
      <c r="AZ1347" s="3">
        <v>45751.605127314811</v>
      </c>
      <c r="BB1347" s="2" t="s">
        <v>1928</v>
      </c>
      <c r="BC1347" s="2" t="s">
        <v>1929</v>
      </c>
      <c r="BD1347" s="2" t="s">
        <v>1930</v>
      </c>
      <c r="BE1347" s="2" t="s">
        <v>8531</v>
      </c>
      <c r="BF1347" s="2" t="s">
        <v>728</v>
      </c>
    </row>
    <row r="1348" spans="1:58" x14ac:dyDescent="0.35">
      <c r="A1348" s="2">
        <v>3043898</v>
      </c>
      <c r="B1348" s="2" t="s">
        <v>58</v>
      </c>
      <c r="C1348" s="2">
        <v>36054811</v>
      </c>
      <c r="D1348" s="2">
        <v>338378822</v>
      </c>
      <c r="E1348" s="2" t="s">
        <v>59</v>
      </c>
      <c r="F1348" s="2" t="s">
        <v>60</v>
      </c>
      <c r="G1348" s="2" t="s">
        <v>594</v>
      </c>
      <c r="H1348" s="2" t="s">
        <v>2233</v>
      </c>
      <c r="I1348" s="2">
        <v>781617076</v>
      </c>
      <c r="J1348" s="2" t="s">
        <v>8532</v>
      </c>
      <c r="K1348" s="2">
        <v>13</v>
      </c>
      <c r="L1348" s="2" t="s">
        <v>64</v>
      </c>
      <c r="M1348" s="2" t="s">
        <v>65</v>
      </c>
      <c r="N1348" s="3">
        <v>44911.836122685185</v>
      </c>
      <c r="O1348" s="2" t="s">
        <v>66</v>
      </c>
      <c r="Q1348" s="2" t="s">
        <v>67</v>
      </c>
      <c r="R1348" s="3">
        <v>45749.700671296298</v>
      </c>
      <c r="S1348" s="2" t="s">
        <v>4216</v>
      </c>
      <c r="T1348" s="2" t="s">
        <v>69</v>
      </c>
      <c r="U1348" s="2" t="s">
        <v>70</v>
      </c>
      <c r="V1348" s="2" t="s">
        <v>8533</v>
      </c>
      <c r="W1348" s="2" t="s">
        <v>872</v>
      </c>
      <c r="X1348" s="2" t="s">
        <v>1216</v>
      </c>
      <c r="Y1348" s="2" t="s">
        <v>7498</v>
      </c>
      <c r="Z1348" s="2" t="s">
        <v>1253</v>
      </c>
      <c r="AA1348" s="2" t="s">
        <v>1253</v>
      </c>
      <c r="AB1348" s="2" t="s">
        <v>6130</v>
      </c>
      <c r="AE1348" s="3">
        <v>45749.700671296298</v>
      </c>
      <c r="AF1348" s="2" t="s">
        <v>77</v>
      </c>
      <c r="AH1348" s="2" t="s">
        <v>103</v>
      </c>
      <c r="AI1348" s="2" t="s">
        <v>79</v>
      </c>
      <c r="AJ1348" s="2" t="s">
        <v>105</v>
      </c>
      <c r="AK1348" s="2" t="s">
        <v>8533</v>
      </c>
      <c r="AL1348" s="2" t="s">
        <v>4216</v>
      </c>
      <c r="AM1348" s="3">
        <v>45749.700706018521</v>
      </c>
      <c r="AN1348" s="2" t="s">
        <v>8533</v>
      </c>
      <c r="AP1348" s="2">
        <v>5869233</v>
      </c>
      <c r="AQ1348" s="2" t="s">
        <v>81</v>
      </c>
      <c r="AR1348" s="3">
        <v>45750.653831018521</v>
      </c>
      <c r="AS1348" s="2" t="s">
        <v>82</v>
      </c>
      <c r="AT1348" s="3">
        <v>45751.333333333336</v>
      </c>
      <c r="AU1348" s="2" t="s">
        <v>83</v>
      </c>
      <c r="AV1348" s="2" t="s">
        <v>1164</v>
      </c>
      <c r="AW1348" s="2" t="s">
        <v>1165</v>
      </c>
      <c r="AX1348" s="2" t="s">
        <v>4275</v>
      </c>
      <c r="AZ1348" s="3">
        <v>45750.653831018521</v>
      </c>
      <c r="BB1348" s="2" t="s">
        <v>668</v>
      </c>
      <c r="BC1348" s="2" t="s">
        <v>296</v>
      </c>
      <c r="BD1348" s="2" t="s">
        <v>669</v>
      </c>
      <c r="BE1348" s="2" t="s">
        <v>8534</v>
      </c>
      <c r="BF1348" s="2" t="s">
        <v>1221</v>
      </c>
    </row>
    <row r="1349" spans="1:58" x14ac:dyDescent="0.35">
      <c r="A1349" s="2">
        <v>3043899</v>
      </c>
      <c r="B1349" s="2" t="s">
        <v>58</v>
      </c>
      <c r="C1349" s="2">
        <v>31146081</v>
      </c>
      <c r="D1349" s="2">
        <v>339810530</v>
      </c>
      <c r="E1349" s="2" t="s">
        <v>59</v>
      </c>
      <c r="F1349" s="2" t="s">
        <v>60</v>
      </c>
      <c r="G1349" s="2" t="s">
        <v>1040</v>
      </c>
      <c r="H1349" s="2" t="s">
        <v>3831</v>
      </c>
      <c r="I1349" s="2">
        <v>775503005</v>
      </c>
      <c r="J1349" s="2" t="s">
        <v>1933</v>
      </c>
      <c r="K1349" s="2">
        <v>15</v>
      </c>
      <c r="L1349" s="2" t="s">
        <v>64</v>
      </c>
      <c r="M1349" s="2" t="s">
        <v>65</v>
      </c>
      <c r="N1349" s="3">
        <v>45455.545451388891</v>
      </c>
      <c r="O1349" s="2" t="s">
        <v>66</v>
      </c>
      <c r="Q1349" s="2" t="s">
        <v>67</v>
      </c>
      <c r="R1349" s="3">
        <v>45749.701747685183</v>
      </c>
      <c r="S1349" s="2" t="s">
        <v>6801</v>
      </c>
      <c r="T1349" s="2" t="s">
        <v>97</v>
      </c>
      <c r="U1349" s="2" t="s">
        <v>70</v>
      </c>
      <c r="V1349" s="2" t="s">
        <v>8535</v>
      </c>
      <c r="W1349" s="2" t="s">
        <v>1088</v>
      </c>
      <c r="X1349" s="2" t="s">
        <v>1089</v>
      </c>
      <c r="Y1349" s="2" t="s">
        <v>7280</v>
      </c>
      <c r="Z1349" s="2" t="s">
        <v>2971</v>
      </c>
      <c r="AA1349" s="2" t="s">
        <v>288</v>
      </c>
      <c r="AB1349" s="2" t="s">
        <v>288</v>
      </c>
      <c r="AC1349" s="2">
        <v>1105</v>
      </c>
      <c r="AE1349" s="3">
        <v>45750.72446759259</v>
      </c>
      <c r="AF1349" s="2" t="s">
        <v>77</v>
      </c>
      <c r="AH1349" s="2" t="s">
        <v>78</v>
      </c>
      <c r="AI1349" s="2" t="s">
        <v>58</v>
      </c>
      <c r="AJ1349" s="2" t="s">
        <v>269</v>
      </c>
      <c r="AK1349" s="2" t="s">
        <v>8536</v>
      </c>
      <c r="AL1349" s="2" t="s">
        <v>481</v>
      </c>
      <c r="AM1349" s="3">
        <v>45750.724560185183</v>
      </c>
      <c r="AN1349" s="2" t="s">
        <v>8536</v>
      </c>
      <c r="AO1349" s="2" t="s">
        <v>481</v>
      </c>
      <c r="AP1349" s="2">
        <v>5873289</v>
      </c>
      <c r="AQ1349" s="2" t="s">
        <v>81</v>
      </c>
      <c r="AR1349" s="3">
        <v>45751.547372685185</v>
      </c>
      <c r="AS1349" s="2" t="s">
        <v>82</v>
      </c>
      <c r="AT1349" s="3">
        <v>45750.333333333336</v>
      </c>
      <c r="AU1349" s="2" t="s">
        <v>83</v>
      </c>
      <c r="AV1349" s="2" t="s">
        <v>681</v>
      </c>
      <c r="AW1349" s="2" t="s">
        <v>682</v>
      </c>
      <c r="AX1349" s="2" t="s">
        <v>683</v>
      </c>
      <c r="AZ1349" s="3">
        <v>45751.547372685185</v>
      </c>
      <c r="BB1349" s="2" t="s">
        <v>87</v>
      </c>
      <c r="BC1349" s="2" t="s">
        <v>88</v>
      </c>
      <c r="BD1349" s="2" t="s">
        <v>89</v>
      </c>
      <c r="BE1349" s="2" t="s">
        <v>8537</v>
      </c>
      <c r="BF1349" s="2" t="s">
        <v>1101</v>
      </c>
    </row>
    <row r="1350" spans="1:58" x14ac:dyDescent="0.35">
      <c r="A1350" s="2">
        <v>3043900</v>
      </c>
      <c r="B1350" s="2" t="s">
        <v>58</v>
      </c>
      <c r="C1350" s="2">
        <v>37344321</v>
      </c>
      <c r="D1350" s="2">
        <v>338230266</v>
      </c>
      <c r="E1350" s="2" t="s">
        <v>59</v>
      </c>
      <c r="F1350" s="2" t="s">
        <v>60</v>
      </c>
      <c r="G1350" s="2" t="s">
        <v>316</v>
      </c>
      <c r="H1350" s="2" t="s">
        <v>997</v>
      </c>
      <c r="I1350" s="2">
        <v>786832771</v>
      </c>
      <c r="J1350" s="2" t="s">
        <v>8538</v>
      </c>
      <c r="K1350" s="2">
        <v>13</v>
      </c>
      <c r="L1350" s="2" t="s">
        <v>64</v>
      </c>
      <c r="M1350" s="2" t="s">
        <v>65</v>
      </c>
      <c r="N1350" s="3">
        <v>44835</v>
      </c>
      <c r="O1350" s="2" t="s">
        <v>95</v>
      </c>
      <c r="Q1350" s="2" t="s">
        <v>67</v>
      </c>
      <c r="R1350" s="3">
        <v>45749.702268518522</v>
      </c>
      <c r="S1350" s="2" t="s">
        <v>1149</v>
      </c>
      <c r="T1350" s="2" t="s">
        <v>8539</v>
      </c>
      <c r="U1350" s="2" t="s">
        <v>283</v>
      </c>
      <c r="V1350" s="2" t="s">
        <v>283</v>
      </c>
      <c r="W1350" s="2" t="s">
        <v>872</v>
      </c>
      <c r="X1350" s="2" t="s">
        <v>1216</v>
      </c>
      <c r="Y1350" s="2" t="s">
        <v>4141</v>
      </c>
      <c r="Z1350" s="2" t="s">
        <v>1446</v>
      </c>
      <c r="AA1350" s="2" t="s">
        <v>3374</v>
      </c>
      <c r="AB1350" s="2" t="s">
        <v>8540</v>
      </c>
      <c r="AE1350" s="3">
        <v>45749.703020833331</v>
      </c>
      <c r="AF1350" s="2" t="s">
        <v>77</v>
      </c>
      <c r="AH1350" s="2" t="s">
        <v>78</v>
      </c>
      <c r="AI1350" s="2" t="s">
        <v>58</v>
      </c>
      <c r="AJ1350" s="2" t="s">
        <v>511</v>
      </c>
      <c r="AK1350" s="2" t="s">
        <v>283</v>
      </c>
      <c r="AL1350" s="2" t="s">
        <v>1149</v>
      </c>
      <c r="AM1350" s="3">
        <v>45749.704710648148</v>
      </c>
      <c r="AN1350" s="2" t="s">
        <v>8541</v>
      </c>
      <c r="AO1350" s="2" t="s">
        <v>1149</v>
      </c>
      <c r="AP1350" s="2">
        <v>5869268</v>
      </c>
      <c r="AQ1350" s="2" t="s">
        <v>81</v>
      </c>
      <c r="AR1350" s="3">
        <v>45750.397349537037</v>
      </c>
      <c r="AS1350" s="2" t="s">
        <v>82</v>
      </c>
      <c r="AT1350" s="3">
        <v>45749.5625</v>
      </c>
      <c r="AU1350" s="2" t="s">
        <v>127</v>
      </c>
      <c r="AV1350" s="2" t="s">
        <v>1449</v>
      </c>
      <c r="AW1350" s="2" t="s">
        <v>1450</v>
      </c>
      <c r="AX1350" s="2" t="s">
        <v>1451</v>
      </c>
      <c r="AZ1350" s="3">
        <v>45750.397349537037</v>
      </c>
      <c r="BB1350" s="2" t="s">
        <v>3529</v>
      </c>
      <c r="BC1350" s="2" t="s">
        <v>3530</v>
      </c>
      <c r="BD1350" s="2" t="s">
        <v>3531</v>
      </c>
      <c r="BE1350" s="2" t="s">
        <v>8542</v>
      </c>
      <c r="BF1350" s="2" t="s">
        <v>3584</v>
      </c>
    </row>
    <row r="1351" spans="1:58" x14ac:dyDescent="0.35">
      <c r="A1351" s="2">
        <v>3043901</v>
      </c>
      <c r="B1351" s="2" t="s">
        <v>58</v>
      </c>
      <c r="C1351" s="2">
        <v>815381</v>
      </c>
      <c r="D1351" s="2">
        <v>338363726</v>
      </c>
      <c r="E1351" s="2" t="s">
        <v>59</v>
      </c>
      <c r="F1351" s="2" t="s">
        <v>60</v>
      </c>
      <c r="G1351" s="2" t="s">
        <v>1919</v>
      </c>
      <c r="H1351" s="2" t="s">
        <v>8543</v>
      </c>
      <c r="I1351" s="2">
        <v>776492114</v>
      </c>
      <c r="J1351" s="2" t="s">
        <v>980</v>
      </c>
      <c r="K1351" s="2">
        <v>13</v>
      </c>
      <c r="L1351" s="2" t="s">
        <v>64</v>
      </c>
      <c r="M1351" s="2" t="s">
        <v>65</v>
      </c>
      <c r="N1351" s="3">
        <v>44682</v>
      </c>
      <c r="O1351" s="2" t="s">
        <v>95</v>
      </c>
      <c r="Q1351" s="2" t="s">
        <v>67</v>
      </c>
      <c r="R1351" s="3">
        <v>45749.702511574076</v>
      </c>
      <c r="S1351" s="2" t="s">
        <v>4357</v>
      </c>
      <c r="T1351" s="2" t="s">
        <v>69</v>
      </c>
      <c r="U1351" s="2" t="s">
        <v>283</v>
      </c>
      <c r="V1351" s="2" t="s">
        <v>8544</v>
      </c>
      <c r="W1351" s="2" t="s">
        <v>263</v>
      </c>
      <c r="X1351" s="2" t="s">
        <v>264</v>
      </c>
      <c r="Y1351" s="2" t="s">
        <v>5184</v>
      </c>
      <c r="Z1351" s="2" t="s">
        <v>4403</v>
      </c>
      <c r="AA1351" s="2" t="s">
        <v>8545</v>
      </c>
      <c r="AB1351" s="2" t="s">
        <v>8545</v>
      </c>
      <c r="AE1351" s="3">
        <v>45749.702523148146</v>
      </c>
      <c r="AF1351" s="2" t="s">
        <v>77</v>
      </c>
      <c r="AH1351" s="2" t="s">
        <v>78</v>
      </c>
      <c r="AI1351" s="2" t="s">
        <v>79</v>
      </c>
      <c r="AJ1351" s="2" t="s">
        <v>105</v>
      </c>
      <c r="AK1351" s="2" t="s">
        <v>8546</v>
      </c>
      <c r="AL1351" s="2" t="s">
        <v>4357</v>
      </c>
      <c r="AM1351" s="3">
        <v>45749.702557870369</v>
      </c>
      <c r="AN1351" s="2" t="s">
        <v>8546</v>
      </c>
      <c r="AP1351" s="2">
        <v>5869250</v>
      </c>
      <c r="AQ1351" s="2" t="s">
        <v>81</v>
      </c>
      <c r="AR1351" s="3">
        <v>45750.54582175926</v>
      </c>
      <c r="AS1351" s="2" t="s">
        <v>82</v>
      </c>
      <c r="AT1351" s="3">
        <v>45749.5625</v>
      </c>
      <c r="AU1351" s="2" t="s">
        <v>127</v>
      </c>
      <c r="AV1351" s="2" t="s">
        <v>270</v>
      </c>
      <c r="AW1351" s="2" t="s">
        <v>271</v>
      </c>
      <c r="AX1351" s="2" t="s">
        <v>905</v>
      </c>
      <c r="AZ1351" s="3">
        <v>45750.54582175926</v>
      </c>
      <c r="BB1351" s="2" t="s">
        <v>167</v>
      </c>
      <c r="BC1351" s="2" t="s">
        <v>168</v>
      </c>
      <c r="BD1351" s="2" t="s">
        <v>169</v>
      </c>
      <c r="BE1351" s="2" t="s">
        <v>8547</v>
      </c>
      <c r="BF1351" s="2" t="s">
        <v>1221</v>
      </c>
    </row>
    <row r="1352" spans="1:58" x14ac:dyDescent="0.35">
      <c r="A1352" s="2">
        <v>3043902</v>
      </c>
      <c r="B1352" s="2" t="s">
        <v>58</v>
      </c>
      <c r="C1352" s="2">
        <v>36510501</v>
      </c>
      <c r="D1352" s="2">
        <v>338322388</v>
      </c>
      <c r="E1352" s="2" t="s">
        <v>59</v>
      </c>
      <c r="F1352" s="2" t="s">
        <v>60</v>
      </c>
      <c r="G1352" s="2" t="s">
        <v>112</v>
      </c>
      <c r="H1352" s="2" t="s">
        <v>346</v>
      </c>
      <c r="I1352" s="2">
        <v>776178555</v>
      </c>
      <c r="J1352" s="2" t="s">
        <v>2968</v>
      </c>
      <c r="K1352" s="2">
        <v>12</v>
      </c>
      <c r="L1352" s="2" t="s">
        <v>64</v>
      </c>
      <c r="M1352" s="2" t="s">
        <v>65</v>
      </c>
      <c r="N1352" s="3">
        <v>44805</v>
      </c>
      <c r="O1352" s="2" t="s">
        <v>95</v>
      </c>
      <c r="Q1352" s="2" t="s">
        <v>67</v>
      </c>
      <c r="R1352" s="3">
        <v>45749.703402777777</v>
      </c>
      <c r="S1352" s="2" t="s">
        <v>833</v>
      </c>
      <c r="T1352" s="2" t="s">
        <v>97</v>
      </c>
      <c r="U1352" s="2" t="s">
        <v>70</v>
      </c>
      <c r="V1352" s="2" t="s">
        <v>8548</v>
      </c>
      <c r="W1352" s="2" t="s">
        <v>285</v>
      </c>
      <c r="X1352" s="2" t="s">
        <v>426</v>
      </c>
      <c r="Y1352" s="2" t="s">
        <v>3815</v>
      </c>
      <c r="Z1352" s="2" t="s">
        <v>991</v>
      </c>
      <c r="AA1352" s="2" t="s">
        <v>992</v>
      </c>
      <c r="AB1352" s="2" t="s">
        <v>992</v>
      </c>
      <c r="AE1352" s="3">
        <v>45749.703414351854</v>
      </c>
      <c r="AF1352" s="2" t="s">
        <v>77</v>
      </c>
      <c r="AH1352" s="2" t="s">
        <v>78</v>
      </c>
      <c r="AI1352" s="2" t="s">
        <v>79</v>
      </c>
      <c r="AJ1352" s="2" t="s">
        <v>105</v>
      </c>
      <c r="AK1352" s="2" t="s">
        <v>8549</v>
      </c>
      <c r="AL1352" s="2" t="s">
        <v>833</v>
      </c>
      <c r="AM1352" s="3">
        <v>45749.703472222223</v>
      </c>
      <c r="AN1352" s="2" t="s">
        <v>8549</v>
      </c>
      <c r="AP1352" s="2">
        <v>5869260</v>
      </c>
      <c r="AQ1352" s="2" t="s">
        <v>81</v>
      </c>
      <c r="AR1352" s="3">
        <v>45750.609270833331</v>
      </c>
      <c r="AS1352" s="2" t="s">
        <v>82</v>
      </c>
      <c r="AT1352" s="3">
        <v>45751.333333333336</v>
      </c>
      <c r="AU1352" s="2" t="s">
        <v>83</v>
      </c>
      <c r="AV1352" s="2" t="s">
        <v>429</v>
      </c>
      <c r="AW1352" s="2" t="s">
        <v>430</v>
      </c>
      <c r="AX1352" s="2" t="s">
        <v>1285</v>
      </c>
      <c r="AZ1352" s="3">
        <v>45750.609270833331</v>
      </c>
      <c r="BB1352" s="2" t="s">
        <v>87</v>
      </c>
      <c r="BC1352" s="2" t="s">
        <v>88</v>
      </c>
      <c r="BD1352" s="2" t="s">
        <v>89</v>
      </c>
      <c r="BE1352" s="2" t="s">
        <v>8350</v>
      </c>
      <c r="BF1352" s="2" t="s">
        <v>435</v>
      </c>
    </row>
    <row r="1353" spans="1:58" x14ac:dyDescent="0.35">
      <c r="A1353" s="2">
        <v>3043903</v>
      </c>
      <c r="B1353" s="2" t="s">
        <v>111</v>
      </c>
      <c r="C1353" s="2">
        <v>721</v>
      </c>
      <c r="D1353" s="2">
        <v>338696969</v>
      </c>
      <c r="E1353" s="2" t="s">
        <v>59</v>
      </c>
      <c r="F1353" s="2" t="s">
        <v>60</v>
      </c>
      <c r="G1353" s="2" t="s">
        <v>8550</v>
      </c>
      <c r="I1353" s="2">
        <v>775118947</v>
      </c>
      <c r="J1353" s="2" t="s">
        <v>8551</v>
      </c>
      <c r="K1353" s="2">
        <v>20</v>
      </c>
      <c r="L1353" s="2" t="s">
        <v>220</v>
      </c>
      <c r="M1353" s="2" t="s">
        <v>221</v>
      </c>
      <c r="N1353" s="3">
        <v>37081.000011574077</v>
      </c>
      <c r="O1353" s="2" t="s">
        <v>8552</v>
      </c>
      <c r="Q1353" s="2" t="s">
        <v>67</v>
      </c>
      <c r="R1353" s="3">
        <v>45749.70349537037</v>
      </c>
      <c r="S1353" s="2" t="s">
        <v>1492</v>
      </c>
      <c r="T1353" s="2" t="s">
        <v>196</v>
      </c>
      <c r="U1353" s="2" t="s">
        <v>688</v>
      </c>
      <c r="V1353" s="2" t="s">
        <v>8553</v>
      </c>
      <c r="Y1353" s="2" t="s">
        <v>8554</v>
      </c>
      <c r="Z1353" s="2" t="s">
        <v>441</v>
      </c>
      <c r="AA1353" s="2" t="s">
        <v>442</v>
      </c>
      <c r="AB1353" s="2" t="s">
        <v>442</v>
      </c>
      <c r="AE1353" s="3">
        <v>45749.703831018516</v>
      </c>
      <c r="AF1353" s="2" t="s">
        <v>6941</v>
      </c>
      <c r="AG1353" s="2">
        <v>24</v>
      </c>
      <c r="AH1353" s="2" t="s">
        <v>78</v>
      </c>
      <c r="AI1353" s="2" t="s">
        <v>204</v>
      </c>
      <c r="AJ1353" s="2" t="s">
        <v>290</v>
      </c>
      <c r="AK1353" s="2" t="s">
        <v>8553</v>
      </c>
      <c r="AL1353" s="2" t="s">
        <v>1492</v>
      </c>
      <c r="AM1353" s="3">
        <v>45749.703923611109</v>
      </c>
      <c r="AN1353" s="2" t="s">
        <v>8553</v>
      </c>
      <c r="AO1353" s="2" t="s">
        <v>1492</v>
      </c>
      <c r="AP1353" s="2">
        <v>5869265</v>
      </c>
      <c r="AQ1353" s="2" t="s">
        <v>81</v>
      </c>
      <c r="AR1353" s="3">
        <v>45750.386805555558</v>
      </c>
      <c r="AS1353" s="2" t="s">
        <v>82</v>
      </c>
      <c r="AT1353" s="3">
        <v>45749.333333333336</v>
      </c>
      <c r="AU1353" s="2" t="s">
        <v>127</v>
      </c>
      <c r="AV1353" s="2" t="s">
        <v>749</v>
      </c>
      <c r="AW1353" s="2" t="s">
        <v>750</v>
      </c>
      <c r="AX1353" s="2" t="s">
        <v>4625</v>
      </c>
      <c r="AY1353" s="3">
        <v>45750.703831018516</v>
      </c>
      <c r="AZ1353" s="3">
        <v>45750.386805555558</v>
      </c>
      <c r="BA1353" s="2" t="s">
        <v>211</v>
      </c>
      <c r="BB1353" s="2" t="s">
        <v>273</v>
      </c>
      <c r="BC1353" s="2" t="s">
        <v>274</v>
      </c>
      <c r="BD1353" s="2" t="s">
        <v>274</v>
      </c>
      <c r="BF1353" s="2" t="s">
        <v>6593</v>
      </c>
    </row>
    <row r="1354" spans="1:58" x14ac:dyDescent="0.35">
      <c r="A1354" s="2">
        <v>3043904</v>
      </c>
      <c r="B1354" s="2" t="s">
        <v>550</v>
      </c>
      <c r="C1354" s="2">
        <v>34055021</v>
      </c>
      <c r="D1354" s="2">
        <v>339461387</v>
      </c>
      <c r="E1354" s="2" t="s">
        <v>59</v>
      </c>
      <c r="F1354" s="2" t="s">
        <v>60</v>
      </c>
      <c r="G1354" s="2" t="s">
        <v>1932</v>
      </c>
      <c r="H1354" s="2" t="s">
        <v>8555</v>
      </c>
      <c r="I1354" s="2">
        <v>773565549</v>
      </c>
      <c r="J1354" s="2" t="s">
        <v>8556</v>
      </c>
      <c r="K1354" s="2">
        <v>15</v>
      </c>
      <c r="L1354" s="2" t="s">
        <v>64</v>
      </c>
      <c r="M1354" s="2" t="s">
        <v>65</v>
      </c>
      <c r="N1354" s="3">
        <v>44673.458344907405</v>
      </c>
      <c r="O1354" s="2" t="s">
        <v>614</v>
      </c>
      <c r="Q1354" s="2" t="s">
        <v>67</v>
      </c>
      <c r="R1354" s="3">
        <v>45749.704062500001</v>
      </c>
      <c r="S1354" s="2" t="s">
        <v>3401</v>
      </c>
      <c r="T1354" s="2" t="s">
        <v>97</v>
      </c>
      <c r="U1354" s="2" t="s">
        <v>70</v>
      </c>
      <c r="V1354" s="2" t="s">
        <v>8557</v>
      </c>
      <c r="W1354" s="2" t="s">
        <v>1308</v>
      </c>
      <c r="X1354" s="2" t="s">
        <v>1564</v>
      </c>
      <c r="Y1354" s="2" t="s">
        <v>2398</v>
      </c>
      <c r="Z1354" s="2" t="s">
        <v>1983</v>
      </c>
      <c r="AA1354" s="2" t="s">
        <v>3409</v>
      </c>
      <c r="AB1354" s="2" t="s">
        <v>3409</v>
      </c>
      <c r="AE1354" s="3">
        <v>45749.704074074078</v>
      </c>
      <c r="AF1354" s="2" t="s">
        <v>77</v>
      </c>
      <c r="AH1354" s="2" t="s">
        <v>103</v>
      </c>
      <c r="AI1354" s="2" t="s">
        <v>125</v>
      </c>
      <c r="AJ1354" s="2" t="s">
        <v>586</v>
      </c>
      <c r="AK1354" s="2" t="s">
        <v>8558</v>
      </c>
      <c r="AL1354" s="2" t="s">
        <v>3401</v>
      </c>
      <c r="AM1354" s="3">
        <v>45749.704131944447</v>
      </c>
      <c r="AN1354" s="2" t="s">
        <v>8558</v>
      </c>
      <c r="AP1354" s="2">
        <v>5869266</v>
      </c>
      <c r="AQ1354" s="2" t="s">
        <v>81</v>
      </c>
      <c r="AR1354" s="3">
        <v>45750.568425925929</v>
      </c>
      <c r="AS1354" s="2" t="s">
        <v>82</v>
      </c>
      <c r="AT1354" s="3">
        <v>45751.333333333336</v>
      </c>
      <c r="AU1354" s="2" t="s">
        <v>83</v>
      </c>
      <c r="AV1354" s="2" t="s">
        <v>495</v>
      </c>
      <c r="AW1354" s="2" t="s">
        <v>496</v>
      </c>
      <c r="AX1354" s="2" t="s">
        <v>3730</v>
      </c>
      <c r="AZ1354" s="3">
        <v>45750.568425925929</v>
      </c>
      <c r="BB1354" s="2" t="s">
        <v>340</v>
      </c>
      <c r="BC1354" s="2" t="s">
        <v>341</v>
      </c>
      <c r="BD1354" s="2" t="s">
        <v>342</v>
      </c>
      <c r="BE1354" s="2" t="s">
        <v>8559</v>
      </c>
      <c r="BF1354" s="2" t="s">
        <v>502</v>
      </c>
    </row>
    <row r="1355" spans="1:58" x14ac:dyDescent="0.35">
      <c r="A1355" s="2">
        <v>3043905</v>
      </c>
      <c r="B1355" s="2" t="s">
        <v>214</v>
      </c>
      <c r="C1355" s="2">
        <v>32871271</v>
      </c>
      <c r="D1355" s="2">
        <v>339492185</v>
      </c>
      <c r="E1355" s="2" t="s">
        <v>59</v>
      </c>
      <c r="F1355" s="2" t="s">
        <v>60</v>
      </c>
      <c r="G1355" s="2" t="s">
        <v>1352</v>
      </c>
      <c r="H1355" s="2" t="s">
        <v>8560</v>
      </c>
      <c r="I1355" s="2">
        <v>782294671</v>
      </c>
      <c r="J1355" s="2" t="s">
        <v>8561</v>
      </c>
      <c r="K1355" s="2">
        <v>15</v>
      </c>
      <c r="L1355" s="2" t="s">
        <v>64</v>
      </c>
      <c r="M1355" s="2" t="s">
        <v>65</v>
      </c>
      <c r="N1355" s="3">
        <v>45516.5</v>
      </c>
      <c r="O1355" s="2" t="s">
        <v>614</v>
      </c>
      <c r="Q1355" s="2" t="s">
        <v>67</v>
      </c>
      <c r="R1355" s="3">
        <v>45749.70516203704</v>
      </c>
      <c r="S1355" s="2" t="s">
        <v>4222</v>
      </c>
      <c r="T1355" s="2" t="s">
        <v>69</v>
      </c>
      <c r="U1355" s="2" t="s">
        <v>1963</v>
      </c>
      <c r="V1355" s="2" t="s">
        <v>8562</v>
      </c>
      <c r="W1355" s="2" t="s">
        <v>1308</v>
      </c>
      <c r="X1355" s="2" t="s">
        <v>1509</v>
      </c>
      <c r="Y1355" s="2" t="s">
        <v>8563</v>
      </c>
      <c r="Z1355" s="2" t="s">
        <v>1511</v>
      </c>
      <c r="AA1355" s="2" t="s">
        <v>4682</v>
      </c>
      <c r="AB1355" s="2" t="s">
        <v>76</v>
      </c>
      <c r="AE1355" s="3">
        <v>45749.70516203704</v>
      </c>
      <c r="AF1355" s="2" t="s">
        <v>77</v>
      </c>
      <c r="AH1355" s="2" t="s">
        <v>78</v>
      </c>
      <c r="AI1355" s="2" t="s">
        <v>125</v>
      </c>
      <c r="AJ1355" s="2" t="s">
        <v>381</v>
      </c>
      <c r="AK1355" s="2" t="s">
        <v>8562</v>
      </c>
      <c r="AL1355" s="2" t="s">
        <v>4222</v>
      </c>
      <c r="AM1355" s="3">
        <v>45749.705196759256</v>
      </c>
      <c r="AN1355" s="2" t="s">
        <v>8562</v>
      </c>
      <c r="AP1355" s="2">
        <v>5869269</v>
      </c>
      <c r="AQ1355" s="2" t="s">
        <v>81</v>
      </c>
      <c r="AR1355" s="3">
        <v>45750.766631944447</v>
      </c>
      <c r="AS1355" s="2" t="s">
        <v>82</v>
      </c>
      <c r="AT1355" s="3">
        <v>45751.333333333336</v>
      </c>
      <c r="AU1355" s="2" t="s">
        <v>83</v>
      </c>
      <c r="AV1355" s="2" t="s">
        <v>495</v>
      </c>
      <c r="AW1355" s="2" t="s">
        <v>496</v>
      </c>
      <c r="AX1355" s="2" t="s">
        <v>3730</v>
      </c>
      <c r="AZ1355" s="3">
        <v>45750.766631944447</v>
      </c>
      <c r="BB1355" s="2" t="s">
        <v>1655</v>
      </c>
      <c r="BC1355" s="2" t="s">
        <v>1656</v>
      </c>
      <c r="BD1355" s="2" t="s">
        <v>1657</v>
      </c>
      <c r="BE1355" s="2" t="s">
        <v>8564</v>
      </c>
      <c r="BF1355" s="2" t="s">
        <v>502</v>
      </c>
    </row>
    <row r="1356" spans="1:58" x14ac:dyDescent="0.35">
      <c r="A1356" s="2">
        <v>3043906</v>
      </c>
      <c r="B1356" s="2" t="s">
        <v>58</v>
      </c>
      <c r="C1356" s="2">
        <v>35268621</v>
      </c>
      <c r="D1356" s="2">
        <v>338215594</v>
      </c>
      <c r="E1356" s="2" t="s">
        <v>59</v>
      </c>
      <c r="F1356" s="2" t="s">
        <v>60</v>
      </c>
      <c r="G1356" s="2" t="s">
        <v>783</v>
      </c>
      <c r="H1356" s="2" t="s">
        <v>784</v>
      </c>
      <c r="I1356" s="2">
        <v>782494492</v>
      </c>
      <c r="J1356" s="2" t="s">
        <v>8013</v>
      </c>
      <c r="K1356" s="2">
        <v>12</v>
      </c>
      <c r="L1356" s="2" t="s">
        <v>64</v>
      </c>
      <c r="M1356" s="2" t="s">
        <v>65</v>
      </c>
      <c r="N1356" s="3">
        <v>44805</v>
      </c>
      <c r="O1356" s="2" t="s">
        <v>95</v>
      </c>
      <c r="Q1356" s="2" t="s">
        <v>67</v>
      </c>
      <c r="R1356" s="3">
        <v>45749.705787037034</v>
      </c>
      <c r="S1356" s="2" t="s">
        <v>1268</v>
      </c>
      <c r="T1356" s="2" t="s">
        <v>598</v>
      </c>
      <c r="U1356" s="2" t="s">
        <v>197</v>
      </c>
      <c r="V1356" s="2" t="s">
        <v>8565</v>
      </c>
      <c r="W1356" s="2" t="s">
        <v>72</v>
      </c>
      <c r="X1356" s="2" t="s">
        <v>199</v>
      </c>
      <c r="Y1356" s="2" t="s">
        <v>788</v>
      </c>
      <c r="Z1356" s="2" t="s">
        <v>691</v>
      </c>
      <c r="AA1356" s="2" t="s">
        <v>789</v>
      </c>
      <c r="AB1356" s="2" t="s">
        <v>789</v>
      </c>
      <c r="AC1356" s="2">
        <v>1363</v>
      </c>
      <c r="AE1356" s="3">
        <v>45749.70579861111</v>
      </c>
      <c r="AF1356" s="2" t="s">
        <v>77</v>
      </c>
      <c r="AH1356" s="2" t="s">
        <v>78</v>
      </c>
      <c r="AI1356" s="2" t="s">
        <v>79</v>
      </c>
      <c r="AJ1356" s="2" t="s">
        <v>1272</v>
      </c>
      <c r="AK1356" s="2" t="s">
        <v>862</v>
      </c>
      <c r="AL1356" s="2" t="s">
        <v>1268</v>
      </c>
      <c r="AM1356" s="3">
        <v>45749.705879629626</v>
      </c>
      <c r="AN1356" s="2" t="s">
        <v>862</v>
      </c>
      <c r="AP1356" s="2">
        <v>5869274</v>
      </c>
      <c r="AQ1356" s="2" t="s">
        <v>81</v>
      </c>
      <c r="AR1356" s="3">
        <v>45750.475543981483</v>
      </c>
      <c r="AS1356" s="2" t="s">
        <v>82</v>
      </c>
      <c r="AT1356" s="3">
        <v>45751.333333333336</v>
      </c>
      <c r="AU1356" s="2" t="s">
        <v>83</v>
      </c>
      <c r="AV1356" s="2" t="s">
        <v>208</v>
      </c>
      <c r="AW1356" s="2" t="s">
        <v>209</v>
      </c>
      <c r="AX1356" s="2" t="s">
        <v>2178</v>
      </c>
      <c r="AZ1356" s="3">
        <v>45750.475543981483</v>
      </c>
      <c r="BB1356" s="2" t="s">
        <v>535</v>
      </c>
      <c r="BC1356" s="2" t="s">
        <v>450</v>
      </c>
      <c r="BD1356" s="2" t="s">
        <v>359</v>
      </c>
      <c r="BE1356" s="2" t="s">
        <v>8566</v>
      </c>
      <c r="BF1356" s="2" t="s">
        <v>1213</v>
      </c>
    </row>
    <row r="1357" spans="1:58" x14ac:dyDescent="0.35">
      <c r="A1357" s="2">
        <v>3043907</v>
      </c>
      <c r="B1357" s="2" t="s">
        <v>58</v>
      </c>
      <c r="C1357" s="2">
        <v>40136771</v>
      </c>
      <c r="D1357" s="2">
        <v>338035708</v>
      </c>
      <c r="E1357" s="2" t="s">
        <v>59</v>
      </c>
      <c r="F1357" s="2" t="s">
        <v>60</v>
      </c>
      <c r="G1357" s="2" t="s">
        <v>316</v>
      </c>
      <c r="H1357" s="2" t="s">
        <v>8567</v>
      </c>
      <c r="I1357" s="2">
        <v>773632458</v>
      </c>
      <c r="J1357" s="2" t="s">
        <v>8568</v>
      </c>
      <c r="K1357" s="2">
        <v>13</v>
      </c>
      <c r="L1357" s="2" t="s">
        <v>64</v>
      </c>
      <c r="M1357" s="2" t="s">
        <v>65</v>
      </c>
      <c r="N1357" s="3">
        <v>45248.603541666664</v>
      </c>
      <c r="O1357" s="2" t="s">
        <v>66</v>
      </c>
      <c r="Q1357" s="2" t="s">
        <v>67</v>
      </c>
      <c r="R1357" s="3">
        <v>45749.70579861111</v>
      </c>
      <c r="S1357" s="2" t="s">
        <v>1482</v>
      </c>
      <c r="T1357" s="2" t="s">
        <v>97</v>
      </c>
      <c r="U1357" s="2" t="s">
        <v>283</v>
      </c>
      <c r="V1357" s="2" t="s">
        <v>8569</v>
      </c>
      <c r="W1357" s="2" t="s">
        <v>72</v>
      </c>
      <c r="X1357" s="2" t="s">
        <v>412</v>
      </c>
      <c r="Y1357" s="2" t="s">
        <v>8570</v>
      </c>
      <c r="Z1357" s="2" t="s">
        <v>228</v>
      </c>
      <c r="AA1357" s="2" t="s">
        <v>8517</v>
      </c>
      <c r="AB1357" s="2" t="s">
        <v>8517</v>
      </c>
      <c r="AE1357" s="3">
        <v>45749.70579861111</v>
      </c>
      <c r="AF1357" s="2" t="s">
        <v>77</v>
      </c>
      <c r="AH1357" s="2" t="s">
        <v>78</v>
      </c>
      <c r="AI1357" s="2" t="s">
        <v>79</v>
      </c>
      <c r="AJ1357" s="2" t="s">
        <v>105</v>
      </c>
      <c r="AK1357" s="2" t="s">
        <v>8571</v>
      </c>
      <c r="AL1357" s="2" t="s">
        <v>1482</v>
      </c>
      <c r="AM1357" s="3">
        <v>45749.705879629626</v>
      </c>
      <c r="AN1357" s="2" t="s">
        <v>8571</v>
      </c>
      <c r="AP1357" s="2">
        <v>5869273</v>
      </c>
      <c r="AQ1357" s="2" t="s">
        <v>81</v>
      </c>
      <c r="AR1357" s="3">
        <v>45750.52239583333</v>
      </c>
      <c r="AS1357" s="2" t="s">
        <v>82</v>
      </c>
      <c r="AT1357" s="3">
        <v>45751.333333333336</v>
      </c>
      <c r="AU1357" s="2" t="s">
        <v>83</v>
      </c>
      <c r="AV1357" s="2" t="s">
        <v>630</v>
      </c>
      <c r="AW1357" s="2" t="s">
        <v>631</v>
      </c>
      <c r="AX1357" s="2" t="s">
        <v>811</v>
      </c>
      <c r="AZ1357" s="3">
        <v>45750.52239583333</v>
      </c>
      <c r="BB1357" s="2" t="s">
        <v>432</v>
      </c>
      <c r="BC1357" s="2" t="s">
        <v>433</v>
      </c>
      <c r="BD1357" s="2" t="s">
        <v>187</v>
      </c>
      <c r="BE1357" s="2" t="s">
        <v>8130</v>
      </c>
      <c r="BF1357" s="2" t="s">
        <v>416</v>
      </c>
    </row>
    <row r="1358" spans="1:58" x14ac:dyDescent="0.35">
      <c r="A1358" s="2">
        <v>3043908</v>
      </c>
      <c r="B1358" s="2" t="s">
        <v>214</v>
      </c>
      <c r="C1358" s="2">
        <v>30250461</v>
      </c>
      <c r="D1358" s="2">
        <v>339549751</v>
      </c>
      <c r="E1358" s="2" t="s">
        <v>59</v>
      </c>
      <c r="F1358" s="2" t="s">
        <v>60</v>
      </c>
      <c r="G1358" s="2" t="s">
        <v>8572</v>
      </c>
      <c r="H1358" s="2" t="s">
        <v>3089</v>
      </c>
      <c r="I1358" s="2">
        <v>785841041</v>
      </c>
      <c r="J1358" s="2" t="s">
        <v>8573</v>
      </c>
      <c r="K1358" s="2">
        <v>14</v>
      </c>
      <c r="L1358" s="2" t="s">
        <v>64</v>
      </c>
      <c r="M1358" s="2" t="s">
        <v>65</v>
      </c>
      <c r="N1358" s="3">
        <v>45079.458333333336</v>
      </c>
      <c r="O1358" s="2" t="s">
        <v>486</v>
      </c>
      <c r="Q1358" s="2" t="s">
        <v>67</v>
      </c>
      <c r="R1358" s="3">
        <v>45749.706666666665</v>
      </c>
      <c r="S1358" s="2" t="s">
        <v>1631</v>
      </c>
      <c r="T1358" s="2" t="s">
        <v>598</v>
      </c>
      <c r="U1358" s="2" t="s">
        <v>688</v>
      </c>
      <c r="V1358" s="2" t="s">
        <v>8574</v>
      </c>
      <c r="W1358" s="2" t="s">
        <v>468</v>
      </c>
      <c r="X1358" s="2" t="s">
        <v>600</v>
      </c>
      <c r="Y1358" s="2" t="s">
        <v>1367</v>
      </c>
      <c r="Z1358" s="2" t="s">
        <v>1346</v>
      </c>
      <c r="AA1358" s="2" t="s">
        <v>3297</v>
      </c>
      <c r="AB1358" s="2" t="s">
        <v>76</v>
      </c>
      <c r="AC1358" s="2">
        <v>785841041</v>
      </c>
      <c r="AE1358" s="3">
        <v>45749.706666666665</v>
      </c>
      <c r="AF1358" s="2" t="s">
        <v>77</v>
      </c>
      <c r="AH1358" s="2" t="s">
        <v>78</v>
      </c>
      <c r="AI1358" s="2" t="s">
        <v>125</v>
      </c>
      <c r="AJ1358" s="2" t="s">
        <v>381</v>
      </c>
      <c r="AK1358" s="2" t="s">
        <v>8575</v>
      </c>
      <c r="AL1358" s="2" t="s">
        <v>1631</v>
      </c>
      <c r="AM1358" s="3">
        <v>45749.706701388888</v>
      </c>
      <c r="AN1358" s="2" t="s">
        <v>8575</v>
      </c>
      <c r="AP1358" s="2">
        <v>5869275</v>
      </c>
      <c r="AQ1358" s="2" t="s">
        <v>81</v>
      </c>
      <c r="AR1358" s="3">
        <v>45750.507939814815</v>
      </c>
      <c r="AS1358" s="2" t="s">
        <v>82</v>
      </c>
      <c r="AT1358" s="3">
        <v>45751.333333333336</v>
      </c>
      <c r="AU1358" s="2" t="s">
        <v>83</v>
      </c>
      <c r="AV1358" s="2" t="s">
        <v>605</v>
      </c>
      <c r="AW1358" s="2" t="s">
        <v>606</v>
      </c>
      <c r="AX1358" s="2" t="s">
        <v>607</v>
      </c>
      <c r="AZ1358" s="3">
        <v>45750.507939814815</v>
      </c>
      <c r="BB1358" s="2" t="s">
        <v>5576</v>
      </c>
      <c r="BC1358" s="2" t="s">
        <v>132</v>
      </c>
      <c r="BD1358" s="2" t="s">
        <v>5577</v>
      </c>
      <c r="BE1358" s="2" t="s">
        <v>8576</v>
      </c>
      <c r="BF1358" s="2" t="s">
        <v>611</v>
      </c>
    </row>
    <row r="1359" spans="1:58" x14ac:dyDescent="0.35">
      <c r="A1359" s="2">
        <v>3043909</v>
      </c>
      <c r="B1359" s="2" t="s">
        <v>58</v>
      </c>
      <c r="C1359" s="2">
        <v>43078331</v>
      </c>
      <c r="D1359" s="2">
        <v>339012747</v>
      </c>
      <c r="E1359" s="2" t="s">
        <v>59</v>
      </c>
      <c r="F1359" s="2" t="s">
        <v>60</v>
      </c>
      <c r="G1359" s="2" t="s">
        <v>61</v>
      </c>
      <c r="H1359" s="2" t="s">
        <v>8577</v>
      </c>
      <c r="I1359" s="2">
        <v>773430928</v>
      </c>
      <c r="J1359" s="2" t="s">
        <v>8578</v>
      </c>
      <c r="K1359" s="2">
        <v>14</v>
      </c>
      <c r="L1359" s="2" t="s">
        <v>64</v>
      </c>
      <c r="M1359" s="2" t="s">
        <v>65</v>
      </c>
      <c r="N1359" s="3">
        <v>45455.666666666664</v>
      </c>
      <c r="O1359" s="2" t="s">
        <v>66</v>
      </c>
      <c r="Q1359" s="2" t="s">
        <v>67</v>
      </c>
      <c r="R1359" s="3">
        <v>45749.706689814811</v>
      </c>
      <c r="S1359" s="2" t="s">
        <v>7424</v>
      </c>
      <c r="T1359" s="2" t="s">
        <v>69</v>
      </c>
      <c r="U1359" s="2" t="s">
        <v>283</v>
      </c>
      <c r="V1359" s="2" t="s">
        <v>8579</v>
      </c>
      <c r="W1359" s="2" t="s">
        <v>468</v>
      </c>
      <c r="X1359" s="2" t="s">
        <v>468</v>
      </c>
      <c r="Y1359" s="2" t="s">
        <v>2678</v>
      </c>
      <c r="Z1359" s="2" t="s">
        <v>470</v>
      </c>
      <c r="AA1359" s="2" t="s">
        <v>7159</v>
      </c>
      <c r="AB1359" s="2" t="s">
        <v>76</v>
      </c>
      <c r="AE1359" s="3">
        <v>45749.706712962965</v>
      </c>
      <c r="AF1359" s="2" t="s">
        <v>77</v>
      </c>
      <c r="AH1359" s="2" t="s">
        <v>103</v>
      </c>
      <c r="AI1359" s="2" t="s">
        <v>79</v>
      </c>
      <c r="AJ1359" s="2" t="s">
        <v>105</v>
      </c>
      <c r="AK1359" s="2" t="s">
        <v>8579</v>
      </c>
      <c r="AL1359" s="2" t="s">
        <v>7424</v>
      </c>
      <c r="AM1359" s="3">
        <v>45749.706747685188</v>
      </c>
      <c r="AN1359" s="2" t="s">
        <v>8579</v>
      </c>
      <c r="AP1359" s="2">
        <v>5869276</v>
      </c>
      <c r="AQ1359" s="2" t="s">
        <v>81</v>
      </c>
      <c r="AR1359" s="3">
        <v>45750.537511574075</v>
      </c>
      <c r="AS1359" s="2" t="s">
        <v>82</v>
      </c>
      <c r="AT1359" s="3">
        <v>45751.371527777781</v>
      </c>
      <c r="AU1359" s="2" t="s">
        <v>83</v>
      </c>
      <c r="AV1359" s="2" t="s">
        <v>572</v>
      </c>
      <c r="AW1359" s="2" t="s">
        <v>573</v>
      </c>
      <c r="AX1359" s="2" t="s">
        <v>1945</v>
      </c>
      <c r="AZ1359" s="3">
        <v>45750.537511574075</v>
      </c>
      <c r="BB1359" s="2" t="s">
        <v>185</v>
      </c>
      <c r="BC1359" s="2" t="s">
        <v>186</v>
      </c>
      <c r="BD1359" s="2" t="s">
        <v>187</v>
      </c>
      <c r="BE1359" s="2" t="s">
        <v>8580</v>
      </c>
      <c r="BF1359" s="2" t="s">
        <v>474</v>
      </c>
    </row>
    <row r="1360" spans="1:58" x14ac:dyDescent="0.35">
      <c r="A1360" s="2">
        <v>3043910</v>
      </c>
      <c r="B1360" s="2" t="s">
        <v>58</v>
      </c>
      <c r="C1360" s="2">
        <v>32645031</v>
      </c>
      <c r="D1360" s="2">
        <v>338368410</v>
      </c>
      <c r="E1360" s="2" t="s">
        <v>59</v>
      </c>
      <c r="F1360" s="2" t="s">
        <v>60</v>
      </c>
      <c r="G1360" s="2" t="s">
        <v>2323</v>
      </c>
      <c r="H1360" s="2" t="s">
        <v>93</v>
      </c>
      <c r="I1360" s="2" t="s">
        <v>8581</v>
      </c>
      <c r="J1360" s="2" t="s">
        <v>8582</v>
      </c>
      <c r="K1360" s="2">
        <v>13</v>
      </c>
      <c r="L1360" s="2" t="s">
        <v>64</v>
      </c>
      <c r="M1360" s="2" t="s">
        <v>65</v>
      </c>
      <c r="N1360" s="3">
        <v>44887.754432870373</v>
      </c>
      <c r="O1360" s="2" t="s">
        <v>66</v>
      </c>
      <c r="Q1360" s="2" t="s">
        <v>67</v>
      </c>
      <c r="R1360" s="3">
        <v>45749.707106481481</v>
      </c>
      <c r="S1360" s="2" t="s">
        <v>1051</v>
      </c>
      <c r="T1360" s="2" t="s">
        <v>97</v>
      </c>
      <c r="U1360" s="2" t="s">
        <v>8468</v>
      </c>
      <c r="V1360" s="2" t="s">
        <v>8583</v>
      </c>
      <c r="W1360" s="2" t="s">
        <v>263</v>
      </c>
      <c r="X1360" s="2" t="s">
        <v>264</v>
      </c>
      <c r="Y1360" s="2" t="s">
        <v>4570</v>
      </c>
      <c r="Z1360" s="2" t="s">
        <v>902</v>
      </c>
      <c r="AA1360" s="2" t="s">
        <v>8584</v>
      </c>
      <c r="AB1360" s="2" t="s">
        <v>8584</v>
      </c>
      <c r="AE1360" s="3">
        <v>45749.707118055558</v>
      </c>
      <c r="AF1360" s="2" t="s">
        <v>77</v>
      </c>
      <c r="AH1360" s="2" t="s">
        <v>103</v>
      </c>
      <c r="AI1360" s="2" t="s">
        <v>79</v>
      </c>
      <c r="AJ1360" s="2" t="s">
        <v>126</v>
      </c>
      <c r="AK1360" s="2" t="s">
        <v>8585</v>
      </c>
      <c r="AL1360" s="2" t="s">
        <v>1051</v>
      </c>
      <c r="AM1360" s="3">
        <v>45749.707152777781</v>
      </c>
      <c r="AN1360" s="2" t="s">
        <v>8585</v>
      </c>
      <c r="AP1360" s="2">
        <v>5869280</v>
      </c>
      <c r="AQ1360" s="2" t="s">
        <v>81</v>
      </c>
      <c r="AR1360" s="3">
        <v>45750.656354166669</v>
      </c>
      <c r="AS1360" s="2" t="s">
        <v>82</v>
      </c>
      <c r="AT1360" s="3">
        <v>45749.333333333336</v>
      </c>
      <c r="AU1360" s="2" t="s">
        <v>127</v>
      </c>
      <c r="AV1360" s="2" t="s">
        <v>270</v>
      </c>
      <c r="AW1360" s="2" t="s">
        <v>271</v>
      </c>
      <c r="AX1360" s="2" t="s">
        <v>272</v>
      </c>
      <c r="AZ1360" s="3">
        <v>45750.656354166669</v>
      </c>
      <c r="BB1360" s="2" t="s">
        <v>1037</v>
      </c>
      <c r="BC1360" s="2" t="s">
        <v>358</v>
      </c>
      <c r="BD1360" s="2" t="s">
        <v>359</v>
      </c>
      <c r="BE1360" s="2" t="s">
        <v>8586</v>
      </c>
      <c r="BF1360" s="2" t="s">
        <v>276</v>
      </c>
    </row>
    <row r="1361" spans="1:58" x14ac:dyDescent="0.35">
      <c r="A1361" s="2">
        <v>3043911</v>
      </c>
      <c r="B1361" s="2" t="s">
        <v>111</v>
      </c>
      <c r="C1361" s="2">
        <v>32729401</v>
      </c>
      <c r="D1361" s="2">
        <v>338898711</v>
      </c>
      <c r="E1361" s="2" t="s">
        <v>59</v>
      </c>
      <c r="F1361" s="2" t="s">
        <v>60</v>
      </c>
      <c r="G1361" s="2" t="s">
        <v>8587</v>
      </c>
      <c r="I1361" s="2">
        <v>776586338</v>
      </c>
      <c r="J1361" s="2" t="s">
        <v>8588</v>
      </c>
      <c r="K1361" s="2">
        <v>20</v>
      </c>
      <c r="L1361" s="2" t="s">
        <v>279</v>
      </c>
      <c r="M1361" s="2" t="s">
        <v>280</v>
      </c>
      <c r="N1361" s="3">
        <v>42191.427083333336</v>
      </c>
      <c r="O1361" s="2" t="s">
        <v>3996</v>
      </c>
      <c r="Q1361" s="2" t="s">
        <v>67</v>
      </c>
      <c r="R1361" s="3">
        <v>45749.707465277781</v>
      </c>
      <c r="S1361" s="2" t="s">
        <v>392</v>
      </c>
      <c r="T1361" s="2" t="s">
        <v>196</v>
      </c>
      <c r="U1361" s="2" t="s">
        <v>688</v>
      </c>
      <c r="V1361" s="2" t="s">
        <v>8589</v>
      </c>
      <c r="W1361" s="2" t="s">
        <v>285</v>
      </c>
      <c r="X1361" s="2" t="s">
        <v>286</v>
      </c>
      <c r="Y1361" s="2" t="s">
        <v>8590</v>
      </c>
      <c r="Z1361" s="2" t="s">
        <v>288</v>
      </c>
      <c r="AA1361" s="2" t="s">
        <v>288</v>
      </c>
      <c r="AB1361" s="2" t="s">
        <v>7766</v>
      </c>
      <c r="AC1361" s="2">
        <v>26</v>
      </c>
      <c r="AE1361" s="3">
        <v>45749.72929398148</v>
      </c>
      <c r="AF1361" s="2" t="s">
        <v>203</v>
      </c>
      <c r="AG1361" s="2">
        <v>48</v>
      </c>
      <c r="AH1361" s="2" t="s">
        <v>78</v>
      </c>
      <c r="AI1361" s="2" t="s">
        <v>204</v>
      </c>
      <c r="AJ1361" s="2" t="s">
        <v>443</v>
      </c>
      <c r="AK1361" s="2" t="s">
        <v>8591</v>
      </c>
      <c r="AL1361" s="2" t="s">
        <v>687</v>
      </c>
      <c r="AM1361" s="3">
        <v>45749.729375000003</v>
      </c>
      <c r="AO1361" s="2" t="s">
        <v>687</v>
      </c>
      <c r="AP1361" s="2">
        <v>5869378</v>
      </c>
      <c r="AQ1361" s="2" t="s">
        <v>81</v>
      </c>
      <c r="AR1361" s="3">
        <v>45750.464131944442</v>
      </c>
      <c r="AS1361" s="2" t="s">
        <v>82</v>
      </c>
      <c r="AT1361" s="3">
        <v>45749.5625</v>
      </c>
      <c r="AU1361" s="2" t="s">
        <v>127</v>
      </c>
      <c r="AV1361" s="2" t="s">
        <v>292</v>
      </c>
      <c r="AW1361" s="2" t="s">
        <v>293</v>
      </c>
      <c r="AX1361" s="2" t="s">
        <v>2022</v>
      </c>
      <c r="AY1361" s="3">
        <v>45751.72929398148</v>
      </c>
      <c r="AZ1361" s="3">
        <v>45750.464131944442</v>
      </c>
      <c r="BA1361" s="2" t="s">
        <v>211</v>
      </c>
      <c r="BB1361" s="2" t="s">
        <v>498</v>
      </c>
      <c r="BC1361" s="2" t="s">
        <v>499</v>
      </c>
      <c r="BD1361" s="2" t="s">
        <v>500</v>
      </c>
      <c r="BE1361" s="2" t="s">
        <v>8592</v>
      </c>
      <c r="BF1361" s="2" t="s">
        <v>1121</v>
      </c>
    </row>
    <row r="1362" spans="1:58" x14ac:dyDescent="0.35">
      <c r="A1362" s="2">
        <v>3043912</v>
      </c>
      <c r="B1362" s="2" t="s">
        <v>58</v>
      </c>
      <c r="C1362" s="2">
        <v>40319021</v>
      </c>
      <c r="D1362" s="2">
        <v>338429098</v>
      </c>
      <c r="E1362" s="2" t="s">
        <v>59</v>
      </c>
      <c r="F1362" s="2" t="s">
        <v>60</v>
      </c>
      <c r="G1362" s="2" t="s">
        <v>8593</v>
      </c>
      <c r="H1362" s="2" t="s">
        <v>8594</v>
      </c>
      <c r="I1362" s="2">
        <v>777479940</v>
      </c>
      <c r="J1362" s="2" t="s">
        <v>8595</v>
      </c>
      <c r="K1362" s="2">
        <v>12</v>
      </c>
      <c r="L1362" s="2" t="s">
        <v>64</v>
      </c>
      <c r="M1362" s="2" t="s">
        <v>65</v>
      </c>
      <c r="N1362" s="3">
        <v>45000</v>
      </c>
      <c r="O1362" s="2" t="s">
        <v>161</v>
      </c>
      <c r="Q1362" s="2" t="s">
        <v>67</v>
      </c>
      <c r="R1362" s="3">
        <v>45749.707812499997</v>
      </c>
      <c r="S1362" s="2" t="s">
        <v>7577</v>
      </c>
      <c r="T1362" s="2" t="s">
        <v>69</v>
      </c>
      <c r="U1362" s="2" t="s">
        <v>70</v>
      </c>
      <c r="V1362" s="2" t="s">
        <v>8596</v>
      </c>
      <c r="W1362" s="2" t="s">
        <v>285</v>
      </c>
      <c r="X1362" s="2" t="s">
        <v>286</v>
      </c>
      <c r="Y1362" s="2" t="s">
        <v>1079</v>
      </c>
      <c r="Z1362" s="2" t="s">
        <v>767</v>
      </c>
      <c r="AA1362" s="2" t="s">
        <v>767</v>
      </c>
      <c r="AB1362" s="2" t="s">
        <v>5036</v>
      </c>
      <c r="AC1362" s="2" t="s">
        <v>1081</v>
      </c>
      <c r="AE1362" s="3">
        <v>45749.707824074074</v>
      </c>
      <c r="AF1362" s="2" t="s">
        <v>77</v>
      </c>
      <c r="AH1362" s="2" t="s">
        <v>78</v>
      </c>
      <c r="AI1362" s="2" t="s">
        <v>79</v>
      </c>
      <c r="AJ1362" s="2" t="s">
        <v>105</v>
      </c>
      <c r="AK1362" s="2" t="s">
        <v>8597</v>
      </c>
      <c r="AL1362" s="2" t="s">
        <v>7577</v>
      </c>
      <c r="AM1362" s="3">
        <v>45749.737523148149</v>
      </c>
      <c r="AO1362" s="2" t="s">
        <v>5106</v>
      </c>
      <c r="AP1362" s="2">
        <v>5869420</v>
      </c>
      <c r="AQ1362" s="2" t="s">
        <v>81</v>
      </c>
      <c r="AR1362" s="3">
        <v>45750.438472222224</v>
      </c>
      <c r="AS1362" s="2" t="s">
        <v>82</v>
      </c>
      <c r="AT1362" s="3">
        <v>45749.5625</v>
      </c>
      <c r="AU1362" s="2" t="s">
        <v>127</v>
      </c>
      <c r="AV1362" s="2" t="s">
        <v>292</v>
      </c>
      <c r="AW1362" s="2" t="s">
        <v>293</v>
      </c>
      <c r="AX1362" s="2" t="s">
        <v>356</v>
      </c>
      <c r="AZ1362" s="3">
        <v>45750.438472222224</v>
      </c>
      <c r="BB1362" s="2" t="s">
        <v>2529</v>
      </c>
      <c r="BC1362" s="2" t="s">
        <v>2530</v>
      </c>
      <c r="BD1362" s="2" t="s">
        <v>89</v>
      </c>
      <c r="BE1362" s="2" t="s">
        <v>931</v>
      </c>
      <c r="BF1362" s="2" t="s">
        <v>344</v>
      </c>
    </row>
    <row r="1363" spans="1:58" x14ac:dyDescent="0.35">
      <c r="A1363" s="2">
        <v>3043913</v>
      </c>
      <c r="B1363" s="2" t="s">
        <v>58</v>
      </c>
      <c r="C1363" s="2">
        <v>43727151</v>
      </c>
      <c r="D1363" s="2">
        <v>339465187</v>
      </c>
      <c r="E1363" s="2" t="s">
        <v>59</v>
      </c>
      <c r="F1363" s="2" t="s">
        <v>60</v>
      </c>
      <c r="G1363" s="2" t="s">
        <v>8598</v>
      </c>
      <c r="H1363" s="2" t="s">
        <v>624</v>
      </c>
      <c r="I1363" s="2">
        <v>781744445</v>
      </c>
      <c r="J1363" s="2" t="s">
        <v>8599</v>
      </c>
      <c r="K1363" s="2">
        <v>15</v>
      </c>
      <c r="L1363" s="2" t="s">
        <v>64</v>
      </c>
      <c r="M1363" s="2" t="s">
        <v>65</v>
      </c>
      <c r="N1363" s="3">
        <v>45535.541666666664</v>
      </c>
      <c r="O1363" s="2" t="s">
        <v>66</v>
      </c>
      <c r="Q1363" s="2" t="s">
        <v>67</v>
      </c>
      <c r="R1363" s="3">
        <v>45749.707974537036</v>
      </c>
      <c r="S1363" s="2" t="s">
        <v>580</v>
      </c>
      <c r="T1363" s="2" t="s">
        <v>97</v>
      </c>
      <c r="U1363" s="2" t="s">
        <v>283</v>
      </c>
      <c r="V1363" s="2" t="s">
        <v>8600</v>
      </c>
      <c r="W1363" s="2" t="s">
        <v>1308</v>
      </c>
      <c r="X1363" s="2" t="s">
        <v>1564</v>
      </c>
      <c r="Y1363" s="2" t="s">
        <v>3873</v>
      </c>
      <c r="Z1363" s="2" t="s">
        <v>1983</v>
      </c>
      <c r="AA1363" s="2" t="s">
        <v>1739</v>
      </c>
      <c r="AB1363" s="2" t="s">
        <v>6856</v>
      </c>
      <c r="AE1363" s="3">
        <v>45749.707986111112</v>
      </c>
      <c r="AF1363" s="2" t="s">
        <v>77</v>
      </c>
      <c r="AH1363" s="2" t="s">
        <v>103</v>
      </c>
      <c r="AI1363" s="2" t="s">
        <v>79</v>
      </c>
      <c r="AJ1363" s="2" t="s">
        <v>586</v>
      </c>
      <c r="AK1363" s="2" t="s">
        <v>8601</v>
      </c>
      <c r="AL1363" s="2" t="s">
        <v>580</v>
      </c>
      <c r="AM1363" s="3">
        <v>45749.708032407405</v>
      </c>
      <c r="AN1363" s="2" t="s">
        <v>8601</v>
      </c>
      <c r="AP1363" s="2">
        <v>5869284</v>
      </c>
      <c r="AQ1363" s="2" t="s">
        <v>81</v>
      </c>
      <c r="AR1363" s="3">
        <v>45751.290381944447</v>
      </c>
      <c r="AS1363" s="2" t="s">
        <v>82</v>
      </c>
      <c r="AT1363" s="3">
        <v>45751.333333333336</v>
      </c>
      <c r="AU1363" s="2" t="s">
        <v>83</v>
      </c>
      <c r="AV1363" s="2" t="s">
        <v>495</v>
      </c>
      <c r="AW1363" s="2" t="s">
        <v>496</v>
      </c>
      <c r="AX1363" s="2" t="s">
        <v>3730</v>
      </c>
      <c r="AZ1363" s="3">
        <v>45751.290381944447</v>
      </c>
      <c r="BB1363" s="2" t="s">
        <v>185</v>
      </c>
      <c r="BC1363" s="2" t="s">
        <v>186</v>
      </c>
      <c r="BD1363" s="2" t="s">
        <v>187</v>
      </c>
      <c r="BE1363" s="2" t="s">
        <v>8602</v>
      </c>
      <c r="BF1363" s="2" t="s">
        <v>920</v>
      </c>
    </row>
    <row r="1364" spans="1:58" x14ac:dyDescent="0.35">
      <c r="A1364" s="2">
        <v>3043914</v>
      </c>
      <c r="B1364" s="2" t="s">
        <v>58</v>
      </c>
      <c r="C1364" s="2">
        <v>39910531</v>
      </c>
      <c r="D1364" s="2">
        <v>339581793</v>
      </c>
      <c r="E1364" s="2" t="s">
        <v>59</v>
      </c>
      <c r="F1364" s="2" t="s">
        <v>60</v>
      </c>
      <c r="G1364" s="2" t="s">
        <v>1331</v>
      </c>
      <c r="H1364" s="2" t="s">
        <v>8603</v>
      </c>
      <c r="I1364" s="2">
        <v>771245107</v>
      </c>
      <c r="J1364" s="2" t="s">
        <v>4549</v>
      </c>
      <c r="K1364" s="2">
        <v>20</v>
      </c>
      <c r="L1364" s="2" t="s">
        <v>192</v>
      </c>
      <c r="M1364" s="2" t="s">
        <v>193</v>
      </c>
      <c r="N1364" s="3">
        <v>45248.757071759261</v>
      </c>
      <c r="O1364" s="2" t="s">
        <v>66</v>
      </c>
      <c r="Q1364" s="2" t="s">
        <v>67</v>
      </c>
      <c r="R1364" s="3">
        <v>45749.708668981482</v>
      </c>
      <c r="S1364" s="2" t="s">
        <v>3651</v>
      </c>
      <c r="T1364" s="2" t="s">
        <v>69</v>
      </c>
      <c r="U1364" s="2" t="s">
        <v>70</v>
      </c>
      <c r="V1364" s="2" t="s">
        <v>8604</v>
      </c>
      <c r="W1364" s="2" t="s">
        <v>468</v>
      </c>
      <c r="X1364" s="2" t="s">
        <v>600</v>
      </c>
      <c r="Y1364" s="2" t="s">
        <v>8072</v>
      </c>
      <c r="Z1364" s="2" t="s">
        <v>1346</v>
      </c>
      <c r="AA1364" s="2" t="s">
        <v>8605</v>
      </c>
      <c r="AB1364" s="2" t="s">
        <v>76</v>
      </c>
      <c r="AE1364" s="3">
        <v>45749.708680555559</v>
      </c>
      <c r="AF1364" s="2" t="s">
        <v>77</v>
      </c>
      <c r="AH1364" s="2" t="s">
        <v>78</v>
      </c>
      <c r="AI1364" s="2" t="s">
        <v>79</v>
      </c>
      <c r="AJ1364" s="2" t="s">
        <v>105</v>
      </c>
      <c r="AK1364" s="2" t="s">
        <v>4084</v>
      </c>
      <c r="AL1364" s="2" t="s">
        <v>3651</v>
      </c>
      <c r="AM1364" s="3">
        <v>45749.708715277775</v>
      </c>
      <c r="AN1364" s="2" t="s">
        <v>4084</v>
      </c>
      <c r="AP1364" s="2">
        <v>5869285</v>
      </c>
      <c r="AQ1364" s="2" t="s">
        <v>81</v>
      </c>
      <c r="AR1364" s="3">
        <v>45750.585115740738</v>
      </c>
      <c r="AS1364" s="2" t="s">
        <v>82</v>
      </c>
      <c r="AT1364" s="3">
        <v>45751.333333333336</v>
      </c>
      <c r="AU1364" s="2" t="s">
        <v>83</v>
      </c>
      <c r="AV1364" s="2" t="s">
        <v>605</v>
      </c>
      <c r="AW1364" s="2" t="s">
        <v>606</v>
      </c>
      <c r="AX1364" s="2" t="s">
        <v>1697</v>
      </c>
      <c r="AZ1364" s="3">
        <v>45750.585115740738</v>
      </c>
      <c r="BB1364" s="2" t="s">
        <v>1360</v>
      </c>
      <c r="BC1364" s="2" t="s">
        <v>1361</v>
      </c>
      <c r="BD1364" s="2" t="s">
        <v>1362</v>
      </c>
      <c r="BE1364" s="2" t="s">
        <v>8606</v>
      </c>
      <c r="BF1364" s="2" t="s">
        <v>1213</v>
      </c>
    </row>
    <row r="1365" spans="1:58" x14ac:dyDescent="0.35">
      <c r="A1365" s="2">
        <v>3043915</v>
      </c>
      <c r="B1365" s="2" t="s">
        <v>58</v>
      </c>
      <c r="C1365" s="2">
        <v>38991891</v>
      </c>
      <c r="D1365" s="2">
        <v>338430085</v>
      </c>
      <c r="E1365" s="2" t="s">
        <v>59</v>
      </c>
      <c r="F1365" s="2" t="s">
        <v>60</v>
      </c>
      <c r="G1365" s="2" t="s">
        <v>8607</v>
      </c>
      <c r="H1365" s="2" t="s">
        <v>93</v>
      </c>
      <c r="I1365" s="2">
        <v>778217956</v>
      </c>
      <c r="J1365" s="2" t="s">
        <v>1144</v>
      </c>
      <c r="K1365" s="2">
        <v>12</v>
      </c>
      <c r="L1365" s="2" t="s">
        <v>64</v>
      </c>
      <c r="M1365" s="2" t="s">
        <v>65</v>
      </c>
      <c r="N1365" s="3">
        <v>45008</v>
      </c>
      <c r="O1365" s="2" t="s">
        <v>95</v>
      </c>
      <c r="Q1365" s="2" t="s">
        <v>67</v>
      </c>
      <c r="R1365" s="3">
        <v>45749.708715277775</v>
      </c>
      <c r="S1365" s="2" t="s">
        <v>6410</v>
      </c>
      <c r="T1365" s="2" t="s">
        <v>97</v>
      </c>
      <c r="U1365" s="2" t="s">
        <v>70</v>
      </c>
      <c r="V1365" s="2" t="s">
        <v>8608</v>
      </c>
      <c r="W1365" s="2" t="s">
        <v>285</v>
      </c>
      <c r="X1365" s="2" t="s">
        <v>426</v>
      </c>
      <c r="Y1365" s="2" t="s">
        <v>6341</v>
      </c>
      <c r="Z1365" s="2" t="s">
        <v>4235</v>
      </c>
      <c r="AA1365" s="2" t="s">
        <v>1271</v>
      </c>
      <c r="AB1365" s="2" t="s">
        <v>76</v>
      </c>
      <c r="AE1365" s="3">
        <v>45750.537291666667</v>
      </c>
      <c r="AF1365" s="2" t="s">
        <v>77</v>
      </c>
      <c r="AH1365" s="2" t="s">
        <v>78</v>
      </c>
      <c r="AI1365" s="2" t="s">
        <v>58</v>
      </c>
      <c r="AJ1365" s="2" t="s">
        <v>80</v>
      </c>
      <c r="AK1365" s="2" t="s">
        <v>8609</v>
      </c>
      <c r="AL1365" s="2" t="s">
        <v>728</v>
      </c>
      <c r="AM1365" s="3">
        <v>45750.537430555552</v>
      </c>
      <c r="AN1365" s="2" t="s">
        <v>8609</v>
      </c>
      <c r="AO1365" s="2" t="s">
        <v>728</v>
      </c>
      <c r="AP1365" s="2">
        <v>5871784</v>
      </c>
      <c r="AQ1365" s="2" t="s">
        <v>81</v>
      </c>
      <c r="AR1365" s="3">
        <v>45750.762939814813</v>
      </c>
      <c r="AS1365" s="2" t="s">
        <v>82</v>
      </c>
      <c r="AT1365" s="3">
        <v>45750.333333333336</v>
      </c>
      <c r="AU1365" s="2" t="s">
        <v>83</v>
      </c>
      <c r="AV1365" s="2" t="s">
        <v>736</v>
      </c>
      <c r="AW1365" s="2" t="s">
        <v>737</v>
      </c>
      <c r="AX1365" s="2" t="s">
        <v>738</v>
      </c>
      <c r="AZ1365" s="3">
        <v>45750.762939814813</v>
      </c>
      <c r="BB1365" s="2" t="s">
        <v>739</v>
      </c>
      <c r="BC1365" s="2" t="s">
        <v>740</v>
      </c>
      <c r="BD1365" s="2" t="s">
        <v>741</v>
      </c>
      <c r="BE1365" s="2" t="s">
        <v>8610</v>
      </c>
      <c r="BF1365" s="2" t="s">
        <v>946</v>
      </c>
    </row>
    <row r="1366" spans="1:58" x14ac:dyDescent="0.35">
      <c r="A1366" s="2">
        <v>3043917</v>
      </c>
      <c r="B1366" s="2" t="s">
        <v>58</v>
      </c>
      <c r="C1366" s="2">
        <v>34178031</v>
      </c>
      <c r="D1366" s="2">
        <v>338785421</v>
      </c>
      <c r="E1366" s="2" t="s">
        <v>59</v>
      </c>
      <c r="F1366" s="2" t="s">
        <v>60</v>
      </c>
      <c r="G1366" s="2" t="s">
        <v>8611</v>
      </c>
      <c r="I1366" s="2">
        <v>785214908</v>
      </c>
      <c r="J1366" s="2" t="s">
        <v>8612</v>
      </c>
      <c r="K1366" s="2">
        <v>20</v>
      </c>
      <c r="L1366" s="2" t="s">
        <v>192</v>
      </c>
      <c r="M1366" s="2" t="s">
        <v>193</v>
      </c>
      <c r="N1366" s="3">
        <v>45045.000011574077</v>
      </c>
      <c r="O1366" s="2" t="s">
        <v>260</v>
      </c>
      <c r="Q1366" s="2" t="s">
        <v>67</v>
      </c>
      <c r="R1366" s="3">
        <v>45749.709120370368</v>
      </c>
      <c r="S1366" s="2" t="s">
        <v>3901</v>
      </c>
      <c r="T1366" s="2" t="s">
        <v>196</v>
      </c>
      <c r="U1366" s="2" t="s">
        <v>70</v>
      </c>
      <c r="V1366" s="2" t="s">
        <v>566</v>
      </c>
      <c r="W1366" s="2" t="s">
        <v>872</v>
      </c>
      <c r="X1366" s="2" t="s">
        <v>1216</v>
      </c>
      <c r="Y1366" s="2" t="s">
        <v>5360</v>
      </c>
      <c r="Z1366" s="2" t="s">
        <v>1162</v>
      </c>
      <c r="AA1366" s="2" t="s">
        <v>8613</v>
      </c>
      <c r="AB1366" s="2" t="s">
        <v>76</v>
      </c>
      <c r="AE1366" s="3">
        <v>45749.709131944444</v>
      </c>
      <c r="AF1366" s="2" t="s">
        <v>203</v>
      </c>
      <c r="AG1366" s="2">
        <v>48</v>
      </c>
      <c r="AH1366" s="2" t="s">
        <v>78</v>
      </c>
      <c r="AI1366" s="2" t="s">
        <v>58</v>
      </c>
      <c r="AJ1366" s="2" t="s">
        <v>290</v>
      </c>
      <c r="AK1366" s="2" t="s">
        <v>8614</v>
      </c>
      <c r="AL1366" s="2" t="s">
        <v>3901</v>
      </c>
      <c r="AM1366" s="3">
        <v>45750.596064814818</v>
      </c>
      <c r="AN1366" s="2" t="s">
        <v>8615</v>
      </c>
      <c r="AO1366" s="2" t="s">
        <v>1221</v>
      </c>
      <c r="AP1366" s="2">
        <v>5872209</v>
      </c>
      <c r="AQ1366" s="2" t="s">
        <v>81</v>
      </c>
      <c r="AR1366" s="3">
        <v>45750.600266203706</v>
      </c>
      <c r="AS1366" s="2" t="s">
        <v>82</v>
      </c>
      <c r="AT1366" s="3">
        <v>45750.333333333336</v>
      </c>
      <c r="AU1366" s="2" t="s">
        <v>127</v>
      </c>
      <c r="AV1366" s="2" t="s">
        <v>736</v>
      </c>
      <c r="AW1366" s="2" t="s">
        <v>737</v>
      </c>
      <c r="AX1366" s="2" t="s">
        <v>738</v>
      </c>
      <c r="AY1366" s="3">
        <v>45751.709131944444</v>
      </c>
      <c r="AZ1366" s="3">
        <v>45750.600266203706</v>
      </c>
      <c r="BA1366" s="2" t="s">
        <v>211</v>
      </c>
      <c r="BB1366" s="2" t="s">
        <v>185</v>
      </c>
      <c r="BC1366" s="2" t="s">
        <v>186</v>
      </c>
      <c r="BD1366" s="2" t="s">
        <v>187</v>
      </c>
      <c r="BE1366" s="2" t="s">
        <v>1220</v>
      </c>
      <c r="BF1366" s="2" t="s">
        <v>1221</v>
      </c>
    </row>
    <row r="1367" spans="1:58" x14ac:dyDescent="0.35">
      <c r="A1367" s="2">
        <v>3043918</v>
      </c>
      <c r="B1367" s="2" t="s">
        <v>58</v>
      </c>
      <c r="C1367" s="2">
        <v>37485381</v>
      </c>
      <c r="D1367" s="2">
        <v>338562853</v>
      </c>
      <c r="E1367" s="2" t="s">
        <v>59</v>
      </c>
      <c r="F1367" s="2" t="s">
        <v>60</v>
      </c>
      <c r="G1367" s="2" t="s">
        <v>6344</v>
      </c>
      <c r="H1367" s="2" t="s">
        <v>1471</v>
      </c>
      <c r="I1367" s="2">
        <v>773153798</v>
      </c>
      <c r="J1367" s="2" t="s">
        <v>8616</v>
      </c>
      <c r="K1367" s="2">
        <v>13</v>
      </c>
      <c r="L1367" s="2" t="s">
        <v>64</v>
      </c>
      <c r="M1367" s="2" t="s">
        <v>65</v>
      </c>
      <c r="N1367" s="3">
        <v>45182.833333333336</v>
      </c>
      <c r="O1367" s="2" t="s">
        <v>66</v>
      </c>
      <c r="Q1367" s="2" t="s">
        <v>67</v>
      </c>
      <c r="R1367" s="3">
        <v>45749.712106481478</v>
      </c>
      <c r="S1367" s="2" t="s">
        <v>7988</v>
      </c>
      <c r="T1367" s="2" t="s">
        <v>69</v>
      </c>
      <c r="U1367" s="2" t="s">
        <v>70</v>
      </c>
      <c r="V1367" s="2" t="s">
        <v>8617</v>
      </c>
      <c r="W1367" s="2" t="s">
        <v>285</v>
      </c>
      <c r="X1367" s="2" t="s">
        <v>286</v>
      </c>
      <c r="Y1367" s="2" t="s">
        <v>8618</v>
      </c>
      <c r="Z1367" s="2" t="s">
        <v>767</v>
      </c>
      <c r="AA1367" s="2" t="s">
        <v>767</v>
      </c>
      <c r="AB1367" s="2" t="s">
        <v>76</v>
      </c>
      <c r="AE1367" s="3">
        <v>45749.712118055555</v>
      </c>
      <c r="AF1367" s="2" t="s">
        <v>77</v>
      </c>
      <c r="AH1367" s="2" t="s">
        <v>103</v>
      </c>
      <c r="AI1367" s="2" t="s">
        <v>79</v>
      </c>
      <c r="AJ1367" s="2" t="s">
        <v>586</v>
      </c>
      <c r="AK1367" s="2" t="s">
        <v>8617</v>
      </c>
      <c r="AL1367" s="2" t="s">
        <v>7988</v>
      </c>
      <c r="AM1367" s="3">
        <v>45749.712152777778</v>
      </c>
      <c r="AN1367" s="2" t="s">
        <v>8617</v>
      </c>
      <c r="AP1367" s="2">
        <v>5869301</v>
      </c>
      <c r="AQ1367" s="2" t="s">
        <v>81</v>
      </c>
      <c r="AR1367" s="3">
        <v>45750.59710648148</v>
      </c>
      <c r="AS1367" s="2" t="s">
        <v>82</v>
      </c>
      <c r="AT1367" s="3">
        <v>45751.333333333336</v>
      </c>
      <c r="AU1367" s="2" t="s">
        <v>83</v>
      </c>
      <c r="AV1367" s="2" t="s">
        <v>292</v>
      </c>
      <c r="AW1367" s="2" t="s">
        <v>293</v>
      </c>
      <c r="AX1367" s="2" t="s">
        <v>928</v>
      </c>
      <c r="AZ1367" s="3">
        <v>45750.59710648148</v>
      </c>
      <c r="BB1367" s="2" t="s">
        <v>3115</v>
      </c>
      <c r="BC1367" s="2" t="s">
        <v>3116</v>
      </c>
      <c r="BD1367" s="2" t="s">
        <v>89</v>
      </c>
      <c r="BE1367" s="2" t="s">
        <v>931</v>
      </c>
      <c r="BF1367" s="2" t="s">
        <v>344</v>
      </c>
    </row>
    <row r="1368" spans="1:58" x14ac:dyDescent="0.35">
      <c r="A1368" s="2">
        <v>3043919</v>
      </c>
      <c r="B1368" s="2" t="s">
        <v>111</v>
      </c>
      <c r="C1368" s="2">
        <v>35688551</v>
      </c>
      <c r="D1368" s="2">
        <v>338349656</v>
      </c>
      <c r="E1368" s="2" t="s">
        <v>59</v>
      </c>
      <c r="F1368" s="2" t="s">
        <v>60</v>
      </c>
      <c r="G1368" s="2" t="s">
        <v>112</v>
      </c>
      <c r="H1368" s="2" t="s">
        <v>5386</v>
      </c>
      <c r="I1368" s="2">
        <v>773659405</v>
      </c>
      <c r="J1368" s="2" t="s">
        <v>8619</v>
      </c>
      <c r="K1368" s="2">
        <v>13</v>
      </c>
      <c r="L1368" s="2" t="s">
        <v>64</v>
      </c>
      <c r="M1368" s="2" t="s">
        <v>65</v>
      </c>
      <c r="N1368" s="3">
        <v>43714.586180555554</v>
      </c>
      <c r="O1368" s="2" t="s">
        <v>115</v>
      </c>
      <c r="Q1368" s="2" t="s">
        <v>67</v>
      </c>
      <c r="R1368" s="3">
        <v>45749.71266203704</v>
      </c>
      <c r="S1368" s="2" t="s">
        <v>4222</v>
      </c>
      <c r="T1368" s="2" t="s">
        <v>69</v>
      </c>
      <c r="U1368" s="2" t="s">
        <v>175</v>
      </c>
      <c r="V1368" s="2" t="s">
        <v>8620</v>
      </c>
      <c r="W1368" s="2" t="s">
        <v>225</v>
      </c>
      <c r="X1368" s="2" t="s">
        <v>912</v>
      </c>
      <c r="Y1368" s="2" t="s">
        <v>8621</v>
      </c>
      <c r="Z1368" s="2" t="s">
        <v>1125</v>
      </c>
      <c r="AA1368" s="2" t="s">
        <v>6251</v>
      </c>
      <c r="AB1368" s="2" t="s">
        <v>6251</v>
      </c>
      <c r="AE1368" s="3">
        <v>45749.712673611109</v>
      </c>
      <c r="AF1368" s="2" t="s">
        <v>77</v>
      </c>
      <c r="AH1368" s="2" t="s">
        <v>78</v>
      </c>
      <c r="AI1368" s="2" t="s">
        <v>380</v>
      </c>
      <c r="AJ1368" s="2" t="s">
        <v>381</v>
      </c>
      <c r="AK1368" s="2" t="s">
        <v>8620</v>
      </c>
      <c r="AL1368" s="2" t="s">
        <v>4222</v>
      </c>
      <c r="AM1368" s="3">
        <v>45749.712708333333</v>
      </c>
      <c r="AN1368" s="2" t="s">
        <v>8620</v>
      </c>
      <c r="AP1368" s="2">
        <v>5869304</v>
      </c>
      <c r="AQ1368" s="2" t="s">
        <v>81</v>
      </c>
      <c r="AR1368" s="3">
        <v>45750.569027777776</v>
      </c>
      <c r="AS1368" s="2" t="s">
        <v>82</v>
      </c>
      <c r="AT1368" s="3">
        <v>45751.333333333336</v>
      </c>
      <c r="AU1368" s="2" t="s">
        <v>83</v>
      </c>
      <c r="AV1368" s="2" t="s">
        <v>916</v>
      </c>
      <c r="AW1368" s="2" t="s">
        <v>917</v>
      </c>
      <c r="AX1368" s="2" t="s">
        <v>3989</v>
      </c>
      <c r="AZ1368" s="3">
        <v>45750.569027777776</v>
      </c>
      <c r="BB1368" s="2" t="s">
        <v>2146</v>
      </c>
      <c r="BC1368" s="2" t="s">
        <v>2147</v>
      </c>
      <c r="BD1368" s="2" t="s">
        <v>342</v>
      </c>
      <c r="BE1368" s="2" t="s">
        <v>8622</v>
      </c>
      <c r="BF1368" s="2" t="s">
        <v>1666</v>
      </c>
    </row>
    <row r="1369" spans="1:58" x14ac:dyDescent="0.35">
      <c r="A1369" s="2">
        <v>3043920</v>
      </c>
      <c r="B1369" s="2" t="s">
        <v>111</v>
      </c>
      <c r="C1369" s="2">
        <v>251</v>
      </c>
      <c r="D1369" s="2">
        <v>338347144</v>
      </c>
      <c r="E1369" s="2" t="s">
        <v>59</v>
      </c>
      <c r="F1369" s="2" t="s">
        <v>60</v>
      </c>
      <c r="G1369" s="2" t="s">
        <v>6224</v>
      </c>
      <c r="I1369" s="2">
        <v>783056432</v>
      </c>
      <c r="J1369" s="2" t="s">
        <v>5606</v>
      </c>
      <c r="K1369" s="2">
        <v>20</v>
      </c>
      <c r="L1369" s="2" t="s">
        <v>553</v>
      </c>
      <c r="M1369" s="2" t="s">
        <v>331</v>
      </c>
      <c r="N1369" s="3">
        <v>42762.541678240741</v>
      </c>
      <c r="O1369" s="2" t="s">
        <v>554</v>
      </c>
      <c r="Q1369" s="2" t="s">
        <v>67</v>
      </c>
      <c r="R1369" s="3">
        <v>45749.714050925926</v>
      </c>
      <c r="S1369" s="2" t="s">
        <v>4913</v>
      </c>
      <c r="T1369" s="2" t="s">
        <v>196</v>
      </c>
      <c r="U1369" s="2" t="s">
        <v>283</v>
      </c>
      <c r="V1369" s="2" t="s">
        <v>8623</v>
      </c>
      <c r="W1369" s="2" t="s">
        <v>225</v>
      </c>
      <c r="X1369" s="2" t="s">
        <v>912</v>
      </c>
      <c r="Y1369" s="2" t="s">
        <v>5782</v>
      </c>
      <c r="Z1369" s="2" t="s">
        <v>1125</v>
      </c>
      <c r="AA1369" s="2" t="s">
        <v>1125</v>
      </c>
      <c r="AB1369" s="2" t="s">
        <v>1125</v>
      </c>
      <c r="AE1369" s="3">
        <v>45750.720949074072</v>
      </c>
      <c r="AF1369" s="2" t="s">
        <v>558</v>
      </c>
      <c r="AH1369" s="2" t="s">
        <v>103</v>
      </c>
      <c r="AI1369" s="2" t="s">
        <v>380</v>
      </c>
      <c r="AJ1369" s="2" t="s">
        <v>2604</v>
      </c>
      <c r="AK1369" s="2" t="s">
        <v>8624</v>
      </c>
      <c r="AL1369" s="2" t="s">
        <v>1142</v>
      </c>
      <c r="AM1369" s="3">
        <v>45750.721134259256</v>
      </c>
      <c r="AN1369" s="2" t="s">
        <v>8624</v>
      </c>
      <c r="AO1369" s="2" t="s">
        <v>1142</v>
      </c>
      <c r="AP1369" s="2">
        <v>5873255</v>
      </c>
      <c r="AQ1369" s="2" t="s">
        <v>81</v>
      </c>
      <c r="AR1369" s="3">
        <v>45751.489189814813</v>
      </c>
      <c r="AS1369" s="2" t="s">
        <v>82</v>
      </c>
      <c r="AT1369" s="3">
        <v>45750.333333333336</v>
      </c>
      <c r="AU1369" s="2" t="s">
        <v>83</v>
      </c>
      <c r="AV1369" s="2" t="s">
        <v>1314</v>
      </c>
      <c r="AW1369" s="2" t="s">
        <v>1315</v>
      </c>
      <c r="AX1369" s="2" t="s">
        <v>1316</v>
      </c>
      <c r="AZ1369" s="3">
        <v>45751.489189814813</v>
      </c>
      <c r="BB1369" s="2" t="s">
        <v>1655</v>
      </c>
      <c r="BC1369" s="2" t="s">
        <v>1656</v>
      </c>
      <c r="BD1369" s="2" t="s">
        <v>1657</v>
      </c>
      <c r="BE1369" s="2" t="s">
        <v>8625</v>
      </c>
      <c r="BF1369" s="2" t="s">
        <v>1666</v>
      </c>
    </row>
    <row r="1370" spans="1:58" x14ac:dyDescent="0.35">
      <c r="A1370" s="2">
        <v>3043921</v>
      </c>
      <c r="B1370" s="2" t="s">
        <v>58</v>
      </c>
      <c r="C1370" s="2">
        <v>38682341</v>
      </c>
      <c r="D1370" s="2">
        <v>338430074</v>
      </c>
      <c r="E1370" s="2" t="s">
        <v>59</v>
      </c>
      <c r="F1370" s="2" t="s">
        <v>60</v>
      </c>
      <c r="G1370" s="2" t="s">
        <v>5358</v>
      </c>
      <c r="H1370" s="2" t="s">
        <v>4227</v>
      </c>
      <c r="I1370" s="2">
        <v>775219756</v>
      </c>
      <c r="J1370" s="2" t="s">
        <v>5872</v>
      </c>
      <c r="K1370" s="2">
        <v>12</v>
      </c>
      <c r="L1370" s="2" t="s">
        <v>64</v>
      </c>
      <c r="M1370" s="2" t="s">
        <v>65</v>
      </c>
      <c r="N1370" s="3">
        <v>44958</v>
      </c>
      <c r="O1370" s="2" t="s">
        <v>95</v>
      </c>
      <c r="Q1370" s="2" t="s">
        <v>67</v>
      </c>
      <c r="R1370" s="3">
        <v>45749.714525462965</v>
      </c>
      <c r="S1370" s="2" t="s">
        <v>1436</v>
      </c>
      <c r="T1370" s="2" t="s">
        <v>598</v>
      </c>
      <c r="U1370" s="2" t="s">
        <v>529</v>
      </c>
      <c r="V1370" s="2" t="s">
        <v>8626</v>
      </c>
      <c r="W1370" s="2" t="s">
        <v>285</v>
      </c>
      <c r="Y1370" s="2" t="s">
        <v>3125</v>
      </c>
      <c r="Z1370" s="2" t="s">
        <v>991</v>
      </c>
      <c r="AA1370" s="2" t="s">
        <v>1598</v>
      </c>
      <c r="AB1370" s="2" t="s">
        <v>4682</v>
      </c>
      <c r="AC1370" s="2">
        <v>116</v>
      </c>
      <c r="AE1370" s="3">
        <v>45751.694039351853</v>
      </c>
      <c r="AF1370" s="2" t="s">
        <v>77</v>
      </c>
      <c r="AH1370" s="2" t="s">
        <v>78</v>
      </c>
      <c r="AI1370" s="2" t="s">
        <v>58</v>
      </c>
      <c r="AJ1370" s="2" t="s">
        <v>269</v>
      </c>
      <c r="AK1370" s="2" t="s">
        <v>8627</v>
      </c>
      <c r="AL1370" s="2" t="s">
        <v>2377</v>
      </c>
      <c r="AM1370" s="3">
        <v>45751.694143518522</v>
      </c>
      <c r="AN1370" s="2" t="s">
        <v>8627</v>
      </c>
      <c r="AO1370" s="2" t="s">
        <v>2377</v>
      </c>
      <c r="AP1370" s="2">
        <v>5875622</v>
      </c>
      <c r="AQ1370" s="2" t="s">
        <v>81</v>
      </c>
      <c r="AR1370" s="3">
        <v>45752.487939814811</v>
      </c>
      <c r="AS1370" s="2" t="s">
        <v>82</v>
      </c>
      <c r="AT1370" s="3">
        <v>45751.333333333336</v>
      </c>
      <c r="AU1370" s="2" t="s">
        <v>83</v>
      </c>
      <c r="AV1370" s="2" t="s">
        <v>1314</v>
      </c>
      <c r="AW1370" s="2" t="s">
        <v>1315</v>
      </c>
      <c r="AX1370" s="2" t="s">
        <v>1316</v>
      </c>
      <c r="AZ1370" s="3">
        <v>45752.487939814811</v>
      </c>
      <c r="BB1370" s="2" t="s">
        <v>4579</v>
      </c>
      <c r="BC1370" s="2" t="s">
        <v>4580</v>
      </c>
      <c r="BD1370" s="2" t="s">
        <v>4581</v>
      </c>
      <c r="BE1370" s="2" t="s">
        <v>8628</v>
      </c>
      <c r="BF1370" s="2" t="s">
        <v>611</v>
      </c>
    </row>
    <row r="1371" spans="1:58" x14ac:dyDescent="0.35">
      <c r="A1371" s="2">
        <v>3043922</v>
      </c>
      <c r="B1371" s="2" t="s">
        <v>58</v>
      </c>
      <c r="C1371" s="2">
        <v>2486381</v>
      </c>
      <c r="D1371" s="2">
        <v>339522569</v>
      </c>
      <c r="E1371" s="2" t="s">
        <v>59</v>
      </c>
      <c r="F1371" s="2" t="s">
        <v>60</v>
      </c>
      <c r="G1371" s="2" t="s">
        <v>112</v>
      </c>
      <c r="H1371" s="2" t="s">
        <v>4673</v>
      </c>
      <c r="I1371" s="2">
        <v>771435546</v>
      </c>
      <c r="J1371" s="2" t="s">
        <v>8629</v>
      </c>
      <c r="K1371" s="2">
        <v>20</v>
      </c>
      <c r="L1371" s="2" t="s">
        <v>192</v>
      </c>
      <c r="M1371" s="2" t="s">
        <v>193</v>
      </c>
      <c r="N1371" s="3">
        <v>44326.500011574077</v>
      </c>
      <c r="O1371" s="2" t="s">
        <v>1023</v>
      </c>
      <c r="Q1371" s="2" t="s">
        <v>67</v>
      </c>
      <c r="R1371" s="3">
        <v>45749.714907407404</v>
      </c>
      <c r="S1371" s="2" t="s">
        <v>1250</v>
      </c>
      <c r="T1371" s="2" t="s">
        <v>196</v>
      </c>
      <c r="U1371" s="2" t="s">
        <v>197</v>
      </c>
      <c r="V1371" s="2" t="s">
        <v>8630</v>
      </c>
      <c r="W1371" s="2" t="s">
        <v>468</v>
      </c>
      <c r="X1371" s="2" t="s">
        <v>468</v>
      </c>
      <c r="Y1371" s="2" t="s">
        <v>8631</v>
      </c>
      <c r="Z1371" s="2" t="s">
        <v>568</v>
      </c>
      <c r="AA1371" s="2" t="s">
        <v>8632</v>
      </c>
      <c r="AB1371" s="2" t="s">
        <v>76</v>
      </c>
      <c r="AE1371" s="3">
        <v>45749.71638888889</v>
      </c>
      <c r="AF1371" s="2" t="s">
        <v>203</v>
      </c>
      <c r="AG1371" s="2">
        <v>48</v>
      </c>
      <c r="AH1371" s="2" t="s">
        <v>78</v>
      </c>
      <c r="AI1371" s="2" t="s">
        <v>204</v>
      </c>
      <c r="AJ1371" s="2" t="s">
        <v>290</v>
      </c>
      <c r="AK1371" s="2" t="s">
        <v>8633</v>
      </c>
      <c r="AL1371" s="2" t="s">
        <v>1250</v>
      </c>
      <c r="AM1371" s="3">
        <v>45749.716446759259</v>
      </c>
      <c r="AO1371" s="2" t="s">
        <v>1250</v>
      </c>
      <c r="AP1371" s="2">
        <v>5869326</v>
      </c>
      <c r="AQ1371" s="2" t="s">
        <v>81</v>
      </c>
      <c r="AR1371" s="3">
        <v>45750.448645833334</v>
      </c>
      <c r="AS1371" s="2" t="s">
        <v>82</v>
      </c>
      <c r="AT1371" s="3">
        <v>45749.5625</v>
      </c>
      <c r="AU1371" s="2" t="s">
        <v>83</v>
      </c>
      <c r="AV1371" s="2" t="s">
        <v>572</v>
      </c>
      <c r="AW1371" s="2" t="s">
        <v>573</v>
      </c>
      <c r="AX1371" s="2" t="s">
        <v>1539</v>
      </c>
      <c r="AY1371" s="3">
        <v>45751.71638888889</v>
      </c>
      <c r="AZ1371" s="3">
        <v>45750.448645833334</v>
      </c>
      <c r="BA1371" s="2" t="s">
        <v>211</v>
      </c>
      <c r="BB1371" s="2" t="s">
        <v>87</v>
      </c>
      <c r="BC1371" s="2" t="s">
        <v>88</v>
      </c>
      <c r="BD1371" s="2" t="s">
        <v>89</v>
      </c>
      <c r="BE1371" s="2" t="s">
        <v>8634</v>
      </c>
      <c r="BF1371" s="2" t="s">
        <v>474</v>
      </c>
    </row>
    <row r="1372" spans="1:58" x14ac:dyDescent="0.35">
      <c r="A1372" s="2">
        <v>3043923</v>
      </c>
      <c r="B1372" s="2" t="s">
        <v>58</v>
      </c>
      <c r="C1372" s="2">
        <v>41958821</v>
      </c>
      <c r="D1372" s="2">
        <v>338949107</v>
      </c>
      <c r="E1372" s="2" t="s">
        <v>59</v>
      </c>
      <c r="F1372" s="2" t="s">
        <v>60</v>
      </c>
      <c r="G1372" s="2" t="s">
        <v>1168</v>
      </c>
      <c r="H1372" s="2" t="s">
        <v>6984</v>
      </c>
      <c r="I1372" s="2">
        <v>777627546</v>
      </c>
      <c r="J1372" s="2" t="s">
        <v>8635</v>
      </c>
      <c r="K1372" s="2">
        <v>13</v>
      </c>
      <c r="L1372" s="2" t="s">
        <v>64</v>
      </c>
      <c r="M1372" s="2" t="s">
        <v>65</v>
      </c>
      <c r="N1372" s="3">
        <v>45232.791666666664</v>
      </c>
      <c r="O1372" s="2" t="s">
        <v>66</v>
      </c>
      <c r="Q1372" s="2" t="s">
        <v>67</v>
      </c>
      <c r="R1372" s="3">
        <v>45749.715104166666</v>
      </c>
      <c r="S1372" s="2" t="s">
        <v>2986</v>
      </c>
      <c r="T1372" s="2" t="s">
        <v>69</v>
      </c>
      <c r="U1372" s="2" t="s">
        <v>70</v>
      </c>
      <c r="V1372" s="2" t="s">
        <v>8636</v>
      </c>
      <c r="W1372" s="2" t="s">
        <v>225</v>
      </c>
      <c r="X1372" s="2" t="s">
        <v>912</v>
      </c>
      <c r="Y1372" s="2" t="s">
        <v>5173</v>
      </c>
      <c r="Z1372" s="2" t="s">
        <v>3002</v>
      </c>
      <c r="AA1372" s="2">
        <v>2013</v>
      </c>
      <c r="AB1372" s="2" t="s">
        <v>76</v>
      </c>
      <c r="AE1372" s="3">
        <v>45749.715115740742</v>
      </c>
      <c r="AF1372" s="2" t="s">
        <v>77</v>
      </c>
      <c r="AH1372" s="2" t="s">
        <v>78</v>
      </c>
      <c r="AI1372" s="2" t="s">
        <v>79</v>
      </c>
      <c r="AJ1372" s="2" t="s">
        <v>105</v>
      </c>
      <c r="AK1372" s="2" t="s">
        <v>8637</v>
      </c>
      <c r="AL1372" s="2" t="s">
        <v>2986</v>
      </c>
      <c r="AM1372" s="3">
        <v>45749.715150462966</v>
      </c>
      <c r="AN1372" s="2" t="s">
        <v>8637</v>
      </c>
      <c r="AP1372" s="2">
        <v>5869315</v>
      </c>
      <c r="AQ1372" s="2" t="s">
        <v>81</v>
      </c>
      <c r="AR1372" s="3">
        <v>45750.449305555558</v>
      </c>
      <c r="AS1372" s="2" t="s">
        <v>82</v>
      </c>
      <c r="AT1372" s="3">
        <v>45751.333333333336</v>
      </c>
      <c r="AU1372" s="2" t="s">
        <v>83</v>
      </c>
      <c r="AV1372" s="2" t="s">
        <v>916</v>
      </c>
      <c r="AW1372" s="2" t="s">
        <v>917</v>
      </c>
      <c r="AX1372" s="2" t="s">
        <v>4689</v>
      </c>
      <c r="AZ1372" s="3">
        <v>45750.449305555558</v>
      </c>
      <c r="BB1372" s="2" t="s">
        <v>311</v>
      </c>
      <c r="BC1372" s="2" t="s">
        <v>312</v>
      </c>
      <c r="BD1372" s="2" t="s">
        <v>313</v>
      </c>
      <c r="BE1372" s="2" t="s">
        <v>8202</v>
      </c>
      <c r="BF1372" s="2" t="s">
        <v>920</v>
      </c>
    </row>
    <row r="1373" spans="1:58" x14ac:dyDescent="0.35">
      <c r="A1373" s="2">
        <v>3043924</v>
      </c>
      <c r="B1373" s="2" t="s">
        <v>111</v>
      </c>
      <c r="C1373" s="2">
        <v>231</v>
      </c>
      <c r="D1373" s="2" t="s">
        <v>8638</v>
      </c>
      <c r="E1373" s="2" t="s">
        <v>59</v>
      </c>
      <c r="F1373" s="2" t="s">
        <v>216</v>
      </c>
      <c r="G1373" s="2" t="s">
        <v>8639</v>
      </c>
      <c r="I1373" s="2" t="s">
        <v>8640</v>
      </c>
      <c r="J1373" s="2" t="s">
        <v>8641</v>
      </c>
      <c r="K1373" s="2">
        <v>20</v>
      </c>
      <c r="L1373" s="2" t="s">
        <v>553</v>
      </c>
      <c r="M1373" s="2" t="s">
        <v>331</v>
      </c>
      <c r="N1373" s="3">
        <v>44562</v>
      </c>
      <c r="O1373" s="2" t="s">
        <v>1491</v>
      </c>
      <c r="Q1373" s="2" t="s">
        <v>67</v>
      </c>
      <c r="R1373" s="3">
        <v>45749.715520833335</v>
      </c>
      <c r="S1373" s="2" t="s">
        <v>5716</v>
      </c>
      <c r="T1373" s="2" t="s">
        <v>196</v>
      </c>
      <c r="U1373" s="2" t="s">
        <v>197</v>
      </c>
      <c r="V1373" s="2" t="s">
        <v>8642</v>
      </c>
      <c r="W1373" s="2" t="s">
        <v>468</v>
      </c>
      <c r="X1373" s="2" t="s">
        <v>468</v>
      </c>
      <c r="Y1373" s="2" t="s">
        <v>7164</v>
      </c>
      <c r="Z1373" s="2" t="s">
        <v>568</v>
      </c>
      <c r="AA1373" s="2" t="s">
        <v>1739</v>
      </c>
      <c r="AB1373" s="2" t="s">
        <v>76</v>
      </c>
      <c r="AE1373" s="3">
        <v>45749.834062499998</v>
      </c>
      <c r="AF1373" s="2" t="s">
        <v>203</v>
      </c>
      <c r="AG1373" s="2">
        <v>48</v>
      </c>
      <c r="AH1373" s="2" t="s">
        <v>78</v>
      </c>
      <c r="AI1373" s="2" t="s">
        <v>204</v>
      </c>
      <c r="AJ1373" s="2" t="s">
        <v>443</v>
      </c>
      <c r="AK1373" s="2" t="s">
        <v>8643</v>
      </c>
      <c r="AL1373" s="2" t="s">
        <v>687</v>
      </c>
      <c r="AM1373" s="3">
        <v>45749.834120370368</v>
      </c>
      <c r="AO1373" s="2" t="s">
        <v>687</v>
      </c>
      <c r="AP1373" s="2">
        <v>5869734</v>
      </c>
      <c r="AQ1373" s="2" t="s">
        <v>81</v>
      </c>
      <c r="AR1373" s="3">
        <v>45750.492523148147</v>
      </c>
      <c r="AS1373" s="2" t="s">
        <v>82</v>
      </c>
      <c r="AT1373" s="3">
        <v>45750.333333333336</v>
      </c>
      <c r="AU1373" s="2" t="s">
        <v>83</v>
      </c>
      <c r="AV1373" s="2" t="s">
        <v>572</v>
      </c>
      <c r="AW1373" s="2" t="s">
        <v>573</v>
      </c>
      <c r="AX1373" s="2" t="s">
        <v>1539</v>
      </c>
      <c r="AY1373" s="3">
        <v>45751.834062499998</v>
      </c>
      <c r="AZ1373" s="3">
        <v>45750.492523148147</v>
      </c>
      <c r="BA1373" s="2" t="s">
        <v>211</v>
      </c>
      <c r="BB1373" s="2" t="s">
        <v>498</v>
      </c>
      <c r="BC1373" s="2" t="s">
        <v>499</v>
      </c>
      <c r="BD1373" s="2" t="s">
        <v>500</v>
      </c>
      <c r="BE1373" s="2" t="s">
        <v>8644</v>
      </c>
      <c r="BF1373" s="2" t="s">
        <v>1121</v>
      </c>
    </row>
    <row r="1374" spans="1:58" x14ac:dyDescent="0.35">
      <c r="A1374" s="2">
        <v>3043925</v>
      </c>
      <c r="B1374" s="2" t="s">
        <v>58</v>
      </c>
      <c r="C1374" s="2">
        <v>32080611</v>
      </c>
      <c r="D1374" s="2">
        <v>338689511</v>
      </c>
      <c r="E1374" s="2" t="s">
        <v>59</v>
      </c>
      <c r="F1374" s="2" t="s">
        <v>60</v>
      </c>
      <c r="G1374" s="2" t="s">
        <v>8645</v>
      </c>
      <c r="I1374" s="2">
        <v>772162406</v>
      </c>
      <c r="J1374" s="2" t="s">
        <v>552</v>
      </c>
      <c r="K1374" s="2">
        <v>20</v>
      </c>
      <c r="L1374" s="2" t="s">
        <v>279</v>
      </c>
      <c r="M1374" s="2" t="s">
        <v>280</v>
      </c>
      <c r="N1374" s="3">
        <v>44222.902777777781</v>
      </c>
      <c r="O1374" s="2" t="s">
        <v>661</v>
      </c>
      <c r="Q1374" s="2" t="s">
        <v>67</v>
      </c>
      <c r="R1374" s="3">
        <v>45749.71570601852</v>
      </c>
      <c r="S1374" s="2" t="s">
        <v>1236</v>
      </c>
      <c r="T1374" s="2" t="s">
        <v>196</v>
      </c>
      <c r="U1374" s="2" t="s">
        <v>688</v>
      </c>
      <c r="V1374" s="2" t="s">
        <v>3997</v>
      </c>
      <c r="Y1374" s="2" t="s">
        <v>3956</v>
      </c>
      <c r="Z1374" s="2" t="s">
        <v>1484</v>
      </c>
      <c r="AA1374" s="2" t="s">
        <v>1485</v>
      </c>
      <c r="AB1374" s="2" t="s">
        <v>8646</v>
      </c>
      <c r="AE1374" s="3">
        <v>45749.934745370374</v>
      </c>
      <c r="AF1374" s="2" t="s">
        <v>203</v>
      </c>
      <c r="AG1374" s="2">
        <v>48</v>
      </c>
      <c r="AH1374" s="2" t="s">
        <v>78</v>
      </c>
      <c r="AI1374" s="2" t="s">
        <v>204</v>
      </c>
      <c r="AJ1374" s="2" t="s">
        <v>443</v>
      </c>
      <c r="AK1374" s="2" t="s">
        <v>8647</v>
      </c>
      <c r="AL1374" s="2" t="s">
        <v>6593</v>
      </c>
      <c r="AM1374" s="3">
        <v>45749.93482638889</v>
      </c>
      <c r="AO1374" s="2" t="s">
        <v>6593</v>
      </c>
      <c r="AP1374" s="2">
        <v>5869866</v>
      </c>
      <c r="AQ1374" s="2" t="s">
        <v>81</v>
      </c>
      <c r="AR1374" s="3">
        <v>45750.48097222222</v>
      </c>
      <c r="AS1374" s="2" t="s">
        <v>82</v>
      </c>
      <c r="AT1374" s="3">
        <v>45749.3125</v>
      </c>
      <c r="AU1374" s="2" t="s">
        <v>127</v>
      </c>
      <c r="AV1374" s="2" t="s">
        <v>84</v>
      </c>
      <c r="AW1374" s="2" t="s">
        <v>85</v>
      </c>
      <c r="AX1374" s="2" t="s">
        <v>86</v>
      </c>
      <c r="AY1374" s="3">
        <v>45751.934745370374</v>
      </c>
      <c r="AZ1374" s="3">
        <v>45750.48096064815</v>
      </c>
      <c r="BA1374" s="2" t="s">
        <v>211</v>
      </c>
      <c r="BB1374" s="2" t="s">
        <v>3027</v>
      </c>
      <c r="BC1374" s="2" t="s">
        <v>1646</v>
      </c>
      <c r="BD1374" s="2" t="s">
        <v>3028</v>
      </c>
      <c r="BE1374" s="2" t="s">
        <v>8648</v>
      </c>
      <c r="BF1374" s="2" t="s">
        <v>1302</v>
      </c>
    </row>
    <row r="1375" spans="1:58" x14ac:dyDescent="0.35">
      <c r="A1375" s="2">
        <v>3043926</v>
      </c>
      <c r="B1375" s="2" t="s">
        <v>58</v>
      </c>
      <c r="C1375" s="2">
        <v>44810001</v>
      </c>
      <c r="D1375" s="2">
        <v>338431175</v>
      </c>
      <c r="E1375" s="2" t="s">
        <v>59</v>
      </c>
      <c r="F1375" s="2" t="s">
        <v>60</v>
      </c>
      <c r="G1375" s="2" t="s">
        <v>754</v>
      </c>
      <c r="H1375" s="2" t="s">
        <v>1122</v>
      </c>
      <c r="I1375" s="2">
        <v>778701119</v>
      </c>
      <c r="J1375" s="2" t="s">
        <v>8649</v>
      </c>
      <c r="K1375" s="2">
        <v>12</v>
      </c>
      <c r="L1375" s="2" t="s">
        <v>64</v>
      </c>
      <c r="M1375" s="2" t="s">
        <v>65</v>
      </c>
      <c r="N1375" s="3">
        <v>45745.618333333332</v>
      </c>
      <c r="O1375" s="2" t="s">
        <v>66</v>
      </c>
      <c r="Q1375" s="2" t="s">
        <v>67</v>
      </c>
      <c r="R1375" s="3">
        <v>45749.716053240743</v>
      </c>
      <c r="S1375" s="2" t="s">
        <v>4075</v>
      </c>
      <c r="T1375" s="2" t="s">
        <v>598</v>
      </c>
      <c r="U1375" s="2" t="s">
        <v>197</v>
      </c>
      <c r="V1375" s="2" t="s">
        <v>8650</v>
      </c>
      <c r="W1375" s="2" t="s">
        <v>72</v>
      </c>
      <c r="X1375" s="2" t="s">
        <v>412</v>
      </c>
      <c r="Y1375" s="2" t="s">
        <v>5683</v>
      </c>
      <c r="Z1375" s="2" t="s">
        <v>584</v>
      </c>
      <c r="AA1375" s="2" t="s">
        <v>652</v>
      </c>
      <c r="AB1375" s="2" t="s">
        <v>652</v>
      </c>
      <c r="AE1375" s="3">
        <v>45749.716064814813</v>
      </c>
      <c r="AF1375" s="2" t="s">
        <v>77</v>
      </c>
      <c r="AH1375" s="2" t="s">
        <v>103</v>
      </c>
      <c r="AI1375" s="2" t="s">
        <v>79</v>
      </c>
      <c r="AJ1375" s="2" t="s">
        <v>819</v>
      </c>
      <c r="AK1375" s="2" t="s">
        <v>8651</v>
      </c>
      <c r="AL1375" s="2" t="s">
        <v>4075</v>
      </c>
      <c r="AM1375" s="3">
        <v>45749.716099537036</v>
      </c>
      <c r="AN1375" s="2" t="s">
        <v>8651</v>
      </c>
      <c r="AP1375" s="2">
        <v>5869320</v>
      </c>
      <c r="AQ1375" s="2" t="s">
        <v>81</v>
      </c>
      <c r="AR1375" s="3">
        <v>45750.477129629631</v>
      </c>
      <c r="AS1375" s="2" t="s">
        <v>82</v>
      </c>
      <c r="AT1375" s="3">
        <v>45751.333333333336</v>
      </c>
      <c r="AU1375" s="2" t="s">
        <v>83</v>
      </c>
      <c r="AV1375" s="2" t="s">
        <v>630</v>
      </c>
      <c r="AW1375" s="2" t="s">
        <v>631</v>
      </c>
      <c r="AX1375" s="2" t="s">
        <v>811</v>
      </c>
      <c r="AZ1375" s="3">
        <v>45750.477129629631</v>
      </c>
      <c r="BB1375" s="2" t="s">
        <v>1360</v>
      </c>
      <c r="BC1375" s="2" t="s">
        <v>1361</v>
      </c>
      <c r="BD1375" s="2" t="s">
        <v>1362</v>
      </c>
      <c r="BE1375" s="2" t="s">
        <v>8652</v>
      </c>
      <c r="BF1375" s="2" t="s">
        <v>1699</v>
      </c>
    </row>
    <row r="1376" spans="1:58" x14ac:dyDescent="0.35">
      <c r="A1376" s="2">
        <v>3043927</v>
      </c>
      <c r="B1376" s="2" t="s">
        <v>111</v>
      </c>
      <c r="C1376" s="2">
        <v>33157741</v>
      </c>
      <c r="D1376" s="2">
        <v>339930251</v>
      </c>
      <c r="E1376" s="2" t="s">
        <v>59</v>
      </c>
      <c r="F1376" s="2" t="s">
        <v>60</v>
      </c>
      <c r="G1376" s="2" t="s">
        <v>8653</v>
      </c>
      <c r="H1376" s="2" t="s">
        <v>8654</v>
      </c>
      <c r="I1376" s="2">
        <v>776530380</v>
      </c>
      <c r="J1376" s="2" t="s">
        <v>8655</v>
      </c>
      <c r="K1376" s="2">
        <v>12</v>
      </c>
      <c r="L1376" s="2" t="s">
        <v>64</v>
      </c>
      <c r="M1376" s="2" t="s">
        <v>65</v>
      </c>
      <c r="N1376" s="3">
        <v>41773.595914351848</v>
      </c>
      <c r="O1376" s="2" t="s">
        <v>8656</v>
      </c>
      <c r="Q1376" s="2" t="s">
        <v>67</v>
      </c>
      <c r="R1376" s="3">
        <v>45749.716192129628</v>
      </c>
      <c r="S1376" s="2" t="s">
        <v>8657</v>
      </c>
      <c r="T1376" s="2" t="s">
        <v>97</v>
      </c>
      <c r="U1376" s="2" t="s">
        <v>197</v>
      </c>
      <c r="V1376" s="2" t="s">
        <v>8658</v>
      </c>
      <c r="W1376" s="2" t="s">
        <v>457</v>
      </c>
      <c r="X1376" s="2" t="s">
        <v>5109</v>
      </c>
      <c r="Y1376" s="2" t="s">
        <v>8659</v>
      </c>
      <c r="Z1376" s="2" t="s">
        <v>5111</v>
      </c>
      <c r="AA1376" s="2" t="s">
        <v>5112</v>
      </c>
      <c r="AB1376" s="2" t="s">
        <v>8660</v>
      </c>
      <c r="AE1376" s="3">
        <v>45749.716203703705</v>
      </c>
      <c r="AF1376" s="2" t="s">
        <v>77</v>
      </c>
      <c r="AH1376" s="2" t="s">
        <v>78</v>
      </c>
      <c r="AI1376" s="2" t="s">
        <v>125</v>
      </c>
      <c r="AJ1376" s="2" t="s">
        <v>381</v>
      </c>
      <c r="AK1376" s="2" t="s">
        <v>8661</v>
      </c>
      <c r="AL1376" s="2" t="s">
        <v>8657</v>
      </c>
      <c r="AM1376" s="3">
        <v>45749.716238425928</v>
      </c>
      <c r="AN1376" s="2" t="s">
        <v>8662</v>
      </c>
      <c r="AP1376" s="2">
        <v>5869321</v>
      </c>
      <c r="AQ1376" s="2" t="s">
        <v>81</v>
      </c>
      <c r="AR1376" s="3">
        <v>45752.587002314816</v>
      </c>
      <c r="AS1376" s="2" t="s">
        <v>82</v>
      </c>
      <c r="AT1376" s="3">
        <v>45751.333333333336</v>
      </c>
      <c r="AU1376" s="2" t="s">
        <v>127</v>
      </c>
      <c r="AV1376" s="2" t="s">
        <v>1815</v>
      </c>
      <c r="AW1376" s="2" t="s">
        <v>1816</v>
      </c>
      <c r="AX1376" s="2" t="s">
        <v>1817</v>
      </c>
      <c r="AZ1376" s="3">
        <v>45752.587002314816</v>
      </c>
      <c r="BB1376" s="2" t="s">
        <v>880</v>
      </c>
      <c r="BC1376" s="2" t="s">
        <v>881</v>
      </c>
      <c r="BD1376" s="2" t="s">
        <v>882</v>
      </c>
      <c r="BE1376" s="2" t="s">
        <v>8663</v>
      </c>
      <c r="BF1376" s="2" t="s">
        <v>1213</v>
      </c>
    </row>
    <row r="1377" spans="1:58" x14ac:dyDescent="0.35">
      <c r="A1377" s="2">
        <v>3043928</v>
      </c>
      <c r="B1377" s="2" t="s">
        <v>58</v>
      </c>
      <c r="C1377" s="2">
        <v>39498741</v>
      </c>
      <c r="D1377" s="2">
        <v>338546818</v>
      </c>
      <c r="E1377" s="2" t="s">
        <v>59</v>
      </c>
      <c r="F1377" s="2" t="s">
        <v>60</v>
      </c>
      <c r="G1377" s="2" t="s">
        <v>1287</v>
      </c>
      <c r="H1377" s="2" t="s">
        <v>243</v>
      </c>
      <c r="I1377" s="2">
        <v>773543485</v>
      </c>
      <c r="J1377" s="2" t="s">
        <v>1878</v>
      </c>
      <c r="K1377" s="2">
        <v>13</v>
      </c>
      <c r="L1377" s="2" t="s">
        <v>64</v>
      </c>
      <c r="M1377" s="2" t="s">
        <v>65</v>
      </c>
      <c r="N1377" s="3">
        <v>45324</v>
      </c>
      <c r="O1377" s="2" t="s">
        <v>66</v>
      </c>
      <c r="Q1377" s="2" t="s">
        <v>67</v>
      </c>
      <c r="R1377" s="3">
        <v>45749.720196759263</v>
      </c>
      <c r="S1377" s="2" t="s">
        <v>1171</v>
      </c>
      <c r="T1377" s="2" t="s">
        <v>97</v>
      </c>
      <c r="U1377" s="2" t="s">
        <v>1172</v>
      </c>
      <c r="V1377" s="2" t="s">
        <v>8664</v>
      </c>
      <c r="W1377" s="2" t="s">
        <v>872</v>
      </c>
      <c r="X1377" s="2" t="s">
        <v>1216</v>
      </c>
      <c r="Y1377" s="2" t="s">
        <v>8665</v>
      </c>
      <c r="Z1377" s="2" t="s">
        <v>1125</v>
      </c>
      <c r="AA1377" s="2" t="s">
        <v>8666</v>
      </c>
      <c r="AB1377" s="2" t="s">
        <v>8667</v>
      </c>
      <c r="AE1377" s="3">
        <v>45749.720196759263</v>
      </c>
      <c r="AF1377" s="2" t="s">
        <v>77</v>
      </c>
      <c r="AH1377" s="2" t="s">
        <v>103</v>
      </c>
      <c r="AI1377" s="2" t="s">
        <v>79</v>
      </c>
      <c r="AJ1377" s="2" t="s">
        <v>819</v>
      </c>
      <c r="AK1377" s="2" t="s">
        <v>8668</v>
      </c>
      <c r="AL1377" s="2" t="s">
        <v>1171</v>
      </c>
      <c r="AM1377" s="3">
        <v>45749.720231481479</v>
      </c>
      <c r="AN1377" s="2" t="s">
        <v>8668</v>
      </c>
      <c r="AP1377" s="2">
        <v>5869331</v>
      </c>
      <c r="AQ1377" s="2" t="s">
        <v>81</v>
      </c>
      <c r="AR1377" s="3">
        <v>45750.538287037038</v>
      </c>
      <c r="AS1377" s="2" t="s">
        <v>82</v>
      </c>
      <c r="AT1377" s="3">
        <v>45751.333333333336</v>
      </c>
      <c r="AU1377" s="2" t="s">
        <v>83</v>
      </c>
      <c r="AV1377" s="2" t="s">
        <v>1164</v>
      </c>
      <c r="AW1377" s="2" t="s">
        <v>1165</v>
      </c>
      <c r="AX1377" s="2" t="s">
        <v>1705</v>
      </c>
      <c r="AZ1377" s="3">
        <v>45750.538287037038</v>
      </c>
      <c r="BB1377" s="2" t="s">
        <v>87</v>
      </c>
      <c r="BC1377" s="2" t="s">
        <v>88</v>
      </c>
      <c r="BD1377" s="2" t="s">
        <v>89</v>
      </c>
      <c r="BE1377" s="2" t="s">
        <v>8669</v>
      </c>
      <c r="BF1377" s="2" t="s">
        <v>1221</v>
      </c>
    </row>
    <row r="1378" spans="1:58" x14ac:dyDescent="0.35">
      <c r="A1378" s="2">
        <v>3043929</v>
      </c>
      <c r="B1378" s="2" t="s">
        <v>214</v>
      </c>
      <c r="C1378" s="2">
        <v>41735091</v>
      </c>
      <c r="D1378" s="2">
        <v>339822050</v>
      </c>
      <c r="E1378" s="2" t="s">
        <v>59</v>
      </c>
      <c r="F1378" s="2" t="s">
        <v>60</v>
      </c>
      <c r="G1378" s="2" t="s">
        <v>112</v>
      </c>
      <c r="H1378" s="2" t="s">
        <v>2255</v>
      </c>
      <c r="I1378" s="2">
        <v>785406441</v>
      </c>
      <c r="J1378" s="2" t="s">
        <v>301</v>
      </c>
      <c r="K1378" s="2">
        <v>19</v>
      </c>
      <c r="L1378" s="2" t="s">
        <v>518</v>
      </c>
      <c r="M1378" s="2" t="s">
        <v>65</v>
      </c>
      <c r="N1378" s="3">
        <v>45199.666666666664</v>
      </c>
      <c r="O1378" s="2" t="s">
        <v>614</v>
      </c>
      <c r="Q1378" s="2" t="s">
        <v>67</v>
      </c>
      <c r="R1378" s="3">
        <v>45749.72047453704</v>
      </c>
      <c r="S1378" s="2" t="s">
        <v>580</v>
      </c>
      <c r="T1378" s="2" t="s">
        <v>97</v>
      </c>
      <c r="U1378" s="2" t="s">
        <v>70</v>
      </c>
      <c r="V1378" s="2" t="s">
        <v>8670</v>
      </c>
      <c r="W1378" s="2" t="s">
        <v>1088</v>
      </c>
      <c r="X1378" s="2" t="s">
        <v>8671</v>
      </c>
      <c r="Y1378" s="2" t="s">
        <v>8672</v>
      </c>
      <c r="Z1378" s="2" t="s">
        <v>8673</v>
      </c>
      <c r="AA1378" s="2" t="s">
        <v>8674</v>
      </c>
      <c r="AB1378" s="2" t="s">
        <v>8675</v>
      </c>
      <c r="AE1378" s="3">
        <v>45749.720486111109</v>
      </c>
      <c r="AF1378" s="2" t="s">
        <v>77</v>
      </c>
      <c r="AH1378" s="2" t="s">
        <v>103</v>
      </c>
      <c r="AI1378" s="2" t="s">
        <v>125</v>
      </c>
      <c r="AJ1378" s="2" t="s">
        <v>381</v>
      </c>
      <c r="AK1378" s="2" t="s">
        <v>8676</v>
      </c>
      <c r="AL1378" s="2" t="s">
        <v>580</v>
      </c>
      <c r="AM1378" s="3">
        <v>45749.720509259256</v>
      </c>
      <c r="AN1378" s="2" t="s">
        <v>8676</v>
      </c>
      <c r="AP1378" s="2">
        <v>5869332</v>
      </c>
      <c r="AQ1378" s="2" t="s">
        <v>81</v>
      </c>
      <c r="AR1378" s="3">
        <v>45750.534745370373</v>
      </c>
      <c r="AS1378" s="2" t="s">
        <v>82</v>
      </c>
      <c r="AT1378" s="3">
        <v>45751.333333333336</v>
      </c>
      <c r="AU1378" s="2" t="s">
        <v>83</v>
      </c>
      <c r="AV1378" s="2" t="s">
        <v>1094</v>
      </c>
      <c r="AW1378" s="2" t="s">
        <v>1095</v>
      </c>
      <c r="AX1378" s="2" t="s">
        <v>1096</v>
      </c>
      <c r="AZ1378" s="3">
        <v>45750.534745370373</v>
      </c>
      <c r="BB1378" s="2" t="s">
        <v>3794</v>
      </c>
      <c r="BC1378" s="2" t="s">
        <v>3795</v>
      </c>
      <c r="BD1378" s="2" t="s">
        <v>3796</v>
      </c>
      <c r="BE1378" s="2" t="s">
        <v>8677</v>
      </c>
      <c r="BF1378" s="2" t="s">
        <v>907</v>
      </c>
    </row>
    <row r="1379" spans="1:58" x14ac:dyDescent="0.35">
      <c r="A1379" s="2">
        <v>3043930</v>
      </c>
      <c r="B1379" s="2" t="s">
        <v>214</v>
      </c>
      <c r="C1379" s="2">
        <v>42822211</v>
      </c>
      <c r="D1379" s="2">
        <v>339544806</v>
      </c>
      <c r="E1379" s="2" t="s">
        <v>59</v>
      </c>
      <c r="F1379" s="2" t="s">
        <v>60</v>
      </c>
      <c r="G1379" s="2" t="s">
        <v>345</v>
      </c>
      <c r="H1379" s="2" t="s">
        <v>3761</v>
      </c>
      <c r="I1379" s="2">
        <v>776054946</v>
      </c>
      <c r="J1379" s="2" t="s">
        <v>3238</v>
      </c>
      <c r="K1379" s="2">
        <v>12</v>
      </c>
      <c r="L1379" s="2" t="s">
        <v>64</v>
      </c>
      <c r="M1379" s="2" t="s">
        <v>65</v>
      </c>
      <c r="N1379" s="3">
        <v>45376</v>
      </c>
      <c r="O1379" s="2" t="s">
        <v>614</v>
      </c>
      <c r="Q1379" s="2" t="s">
        <v>67</v>
      </c>
      <c r="R1379" s="3">
        <v>45749.720821759256</v>
      </c>
      <c r="S1379" s="2" t="s">
        <v>833</v>
      </c>
      <c r="T1379" s="2" t="s">
        <v>97</v>
      </c>
      <c r="U1379" s="2" t="s">
        <v>649</v>
      </c>
      <c r="V1379" s="2" t="s">
        <v>8678</v>
      </c>
      <c r="W1379" s="2" t="s">
        <v>468</v>
      </c>
      <c r="X1379" s="2" t="s">
        <v>468</v>
      </c>
      <c r="Y1379" s="2" t="s">
        <v>567</v>
      </c>
      <c r="Z1379" s="2" t="s">
        <v>568</v>
      </c>
      <c r="AA1379" s="2" t="s">
        <v>5841</v>
      </c>
      <c r="AB1379" s="2" t="s">
        <v>8679</v>
      </c>
      <c r="AE1379" s="3">
        <v>45749.720833333333</v>
      </c>
      <c r="AF1379" s="2" t="s">
        <v>77</v>
      </c>
      <c r="AH1379" s="2" t="s">
        <v>78</v>
      </c>
      <c r="AI1379" s="2" t="s">
        <v>125</v>
      </c>
      <c r="AJ1379" s="2" t="s">
        <v>381</v>
      </c>
      <c r="AK1379" s="2" t="s">
        <v>8680</v>
      </c>
      <c r="AL1379" s="2" t="s">
        <v>833</v>
      </c>
      <c r="AM1379" s="3">
        <v>45749.720868055556</v>
      </c>
      <c r="AN1379" s="2" t="s">
        <v>8680</v>
      </c>
      <c r="AP1379" s="2">
        <v>5869334</v>
      </c>
      <c r="AQ1379" s="2" t="s">
        <v>81</v>
      </c>
      <c r="AR1379" s="3">
        <v>45750.589328703703</v>
      </c>
      <c r="AS1379" s="2" t="s">
        <v>82</v>
      </c>
      <c r="AT1379" s="3">
        <v>45751.402777777781</v>
      </c>
      <c r="AU1379" s="2" t="s">
        <v>83</v>
      </c>
      <c r="AV1379" s="2" t="s">
        <v>572</v>
      </c>
      <c r="AW1379" s="2" t="s">
        <v>573</v>
      </c>
      <c r="AX1379" s="2" t="s">
        <v>1945</v>
      </c>
      <c r="AZ1379" s="3">
        <v>45750.589328703703</v>
      </c>
      <c r="BB1379" s="2" t="s">
        <v>3027</v>
      </c>
      <c r="BC1379" s="2" t="s">
        <v>1646</v>
      </c>
      <c r="BD1379" s="2" t="s">
        <v>3028</v>
      </c>
      <c r="BE1379" s="2" t="s">
        <v>8681</v>
      </c>
      <c r="BF1379" s="2" t="s">
        <v>576</v>
      </c>
    </row>
    <row r="1380" spans="1:58" x14ac:dyDescent="0.35">
      <c r="A1380" s="2">
        <v>3043931</v>
      </c>
      <c r="B1380" s="2" t="s">
        <v>58</v>
      </c>
      <c r="C1380" s="2">
        <v>35014531</v>
      </c>
      <c r="D1380" s="2">
        <v>338242579</v>
      </c>
      <c r="E1380" s="2" t="s">
        <v>59</v>
      </c>
      <c r="F1380" s="2" t="s">
        <v>60</v>
      </c>
      <c r="G1380" s="2" t="s">
        <v>8682</v>
      </c>
      <c r="H1380" s="2" t="s">
        <v>8683</v>
      </c>
      <c r="I1380" s="2">
        <v>777318159</v>
      </c>
      <c r="J1380" s="2" t="s">
        <v>8684</v>
      </c>
      <c r="K1380" s="2">
        <v>12</v>
      </c>
      <c r="L1380" s="2" t="s">
        <v>64</v>
      </c>
      <c r="M1380" s="2" t="s">
        <v>65</v>
      </c>
      <c r="N1380" s="3">
        <v>45039</v>
      </c>
      <c r="O1380" s="2" t="s">
        <v>95</v>
      </c>
      <c r="Q1380" s="2" t="s">
        <v>67</v>
      </c>
      <c r="R1380" s="3">
        <v>45749.721122685187</v>
      </c>
      <c r="S1380" s="2" t="s">
        <v>8657</v>
      </c>
      <c r="T1380" s="2" t="s">
        <v>97</v>
      </c>
      <c r="U1380" s="2" t="s">
        <v>70</v>
      </c>
      <c r="V1380" s="2" t="s">
        <v>8685</v>
      </c>
      <c r="W1380" s="2" t="s">
        <v>72</v>
      </c>
      <c r="X1380" s="2" t="s">
        <v>199</v>
      </c>
      <c r="Y1380" s="2" t="s">
        <v>759</v>
      </c>
      <c r="Z1380" s="2" t="s">
        <v>365</v>
      </c>
      <c r="AA1380" s="2" t="s">
        <v>8686</v>
      </c>
      <c r="AB1380" s="2" t="s">
        <v>8686</v>
      </c>
      <c r="AC1380" s="2">
        <v>9</v>
      </c>
      <c r="AE1380" s="3">
        <v>45750.907337962963</v>
      </c>
      <c r="AF1380" s="2" t="s">
        <v>77</v>
      </c>
      <c r="AH1380" s="2" t="s">
        <v>78</v>
      </c>
      <c r="AI1380" s="2" t="s">
        <v>58</v>
      </c>
      <c r="AJ1380" s="2" t="s">
        <v>269</v>
      </c>
      <c r="AK1380" s="2" t="s">
        <v>8687</v>
      </c>
      <c r="AL1380" s="2" t="s">
        <v>213</v>
      </c>
      <c r="AM1380" s="3">
        <v>45750.907430555555</v>
      </c>
      <c r="AN1380" s="2" t="s">
        <v>8687</v>
      </c>
      <c r="AO1380" s="2" t="s">
        <v>213</v>
      </c>
      <c r="AP1380" s="2">
        <v>5873866</v>
      </c>
      <c r="AQ1380" s="2" t="s">
        <v>81</v>
      </c>
      <c r="AR1380" s="3">
        <v>45751.769421296296</v>
      </c>
      <c r="AS1380" s="2" t="s">
        <v>82</v>
      </c>
      <c r="AT1380" s="3">
        <v>45750.333333333336</v>
      </c>
      <c r="AU1380" s="2" t="s">
        <v>83</v>
      </c>
      <c r="AV1380" s="2" t="s">
        <v>182</v>
      </c>
      <c r="AW1380" s="2" t="s">
        <v>183</v>
      </c>
      <c r="AX1380" s="2" t="s">
        <v>184</v>
      </c>
      <c r="AZ1380" s="3">
        <v>45751.769421296296</v>
      </c>
      <c r="BB1380" s="2" t="s">
        <v>167</v>
      </c>
      <c r="BC1380" s="2" t="s">
        <v>168</v>
      </c>
      <c r="BD1380" s="2" t="s">
        <v>169</v>
      </c>
      <c r="BE1380" s="2" t="s">
        <v>8688</v>
      </c>
      <c r="BF1380" s="2" t="s">
        <v>213</v>
      </c>
    </row>
    <row r="1381" spans="1:58" x14ac:dyDescent="0.35">
      <c r="A1381" s="2">
        <v>3043932</v>
      </c>
      <c r="B1381" s="2" t="s">
        <v>58</v>
      </c>
      <c r="C1381" s="2">
        <v>21</v>
      </c>
      <c r="D1381" s="2">
        <v>338250699</v>
      </c>
      <c r="E1381" s="2" t="s">
        <v>59</v>
      </c>
      <c r="F1381" s="2" t="s">
        <v>60</v>
      </c>
      <c r="G1381" s="2" t="s">
        <v>2642</v>
      </c>
      <c r="I1381" s="2">
        <v>776382022</v>
      </c>
      <c r="J1381" s="2" t="s">
        <v>8689</v>
      </c>
      <c r="K1381" s="2">
        <v>18</v>
      </c>
      <c r="L1381" s="2" t="s">
        <v>2644</v>
      </c>
      <c r="M1381" s="2" t="s">
        <v>2645</v>
      </c>
      <c r="N1381" s="3">
        <v>43372</v>
      </c>
      <c r="O1381" s="2" t="s">
        <v>731</v>
      </c>
      <c r="Q1381" s="2" t="s">
        <v>67</v>
      </c>
      <c r="R1381" s="3">
        <v>45749.72351851852</v>
      </c>
      <c r="S1381" s="2" t="s">
        <v>687</v>
      </c>
      <c r="T1381" s="2" t="s">
        <v>196</v>
      </c>
      <c r="U1381" s="2" t="s">
        <v>70</v>
      </c>
      <c r="V1381" s="2" t="s">
        <v>8690</v>
      </c>
      <c r="W1381" s="2" t="s">
        <v>72</v>
      </c>
      <c r="X1381" s="2" t="s">
        <v>439</v>
      </c>
      <c r="Y1381" s="2" t="s">
        <v>8691</v>
      </c>
      <c r="Z1381" s="2" t="s">
        <v>441</v>
      </c>
      <c r="AA1381" s="2" t="s">
        <v>442</v>
      </c>
      <c r="AB1381" s="2" t="s">
        <v>442</v>
      </c>
      <c r="AE1381" s="3">
        <v>45749.881006944444</v>
      </c>
      <c r="AF1381" s="2" t="s">
        <v>268</v>
      </c>
      <c r="AH1381" s="2" t="s">
        <v>103</v>
      </c>
      <c r="AI1381" s="2" t="s">
        <v>58</v>
      </c>
      <c r="AJ1381" s="2" t="s">
        <v>231</v>
      </c>
      <c r="AK1381" s="2" t="s">
        <v>8692</v>
      </c>
      <c r="AL1381" s="2" t="s">
        <v>233</v>
      </c>
      <c r="AM1381" s="3">
        <v>45749.881192129629</v>
      </c>
      <c r="AN1381" s="2" t="s">
        <v>8692</v>
      </c>
      <c r="AO1381" s="2" t="s">
        <v>233</v>
      </c>
      <c r="AP1381" s="2">
        <v>5869802</v>
      </c>
      <c r="AQ1381" s="2" t="s">
        <v>81</v>
      </c>
      <c r="AR1381" s="3">
        <v>45750.500925925924</v>
      </c>
      <c r="AS1381" s="2" t="s">
        <v>82</v>
      </c>
      <c r="AT1381" s="3">
        <v>45749.333333333336</v>
      </c>
      <c r="AU1381" s="2" t="s">
        <v>83</v>
      </c>
      <c r="AV1381" s="2" t="s">
        <v>417</v>
      </c>
      <c r="AW1381" s="2" t="s">
        <v>418</v>
      </c>
      <c r="AX1381" s="2" t="s">
        <v>419</v>
      </c>
      <c r="AZ1381" s="3">
        <v>45750.500925925924</v>
      </c>
      <c r="BB1381" s="2" t="s">
        <v>477</v>
      </c>
      <c r="BC1381" s="2" t="s">
        <v>478</v>
      </c>
      <c r="BD1381" s="2" t="s">
        <v>479</v>
      </c>
      <c r="BE1381" s="2" t="s">
        <v>8693</v>
      </c>
      <c r="BF1381" s="2" t="s">
        <v>946</v>
      </c>
    </row>
    <row r="1382" spans="1:58" x14ac:dyDescent="0.35">
      <c r="A1382" s="2">
        <v>3043933</v>
      </c>
      <c r="B1382" s="2" t="s">
        <v>58</v>
      </c>
      <c r="C1382" s="2">
        <v>600701</v>
      </c>
      <c r="D1382" s="2">
        <v>338327937</v>
      </c>
      <c r="E1382" s="2" t="s">
        <v>59</v>
      </c>
      <c r="F1382" s="2" t="s">
        <v>60</v>
      </c>
      <c r="G1382" s="2" t="s">
        <v>93</v>
      </c>
      <c r="H1382" s="2" t="s">
        <v>806</v>
      </c>
      <c r="I1382" s="2">
        <v>781046821</v>
      </c>
      <c r="J1382" s="2" t="s">
        <v>2968</v>
      </c>
      <c r="K1382" s="2">
        <v>20</v>
      </c>
      <c r="L1382" s="2" t="s">
        <v>192</v>
      </c>
      <c r="M1382" s="2" t="s">
        <v>193</v>
      </c>
      <c r="N1382" s="3">
        <v>44074</v>
      </c>
      <c r="O1382" s="2" t="s">
        <v>1023</v>
      </c>
      <c r="Q1382" s="2" t="s">
        <v>67</v>
      </c>
      <c r="R1382" s="3">
        <v>45749.724062499998</v>
      </c>
      <c r="S1382" s="2" t="s">
        <v>528</v>
      </c>
      <c r="T1382" s="2" t="s">
        <v>196</v>
      </c>
      <c r="U1382" s="2" t="s">
        <v>70</v>
      </c>
      <c r="V1382" s="2" t="s">
        <v>8694</v>
      </c>
      <c r="W1382" s="2" t="s">
        <v>285</v>
      </c>
      <c r="X1382" s="2" t="s">
        <v>426</v>
      </c>
      <c r="Y1382" s="2" t="s">
        <v>6010</v>
      </c>
      <c r="Z1382" s="2" t="s">
        <v>991</v>
      </c>
      <c r="AA1382" s="2" t="s">
        <v>992</v>
      </c>
      <c r="AB1382" s="2" t="s">
        <v>76</v>
      </c>
      <c r="AC1382" s="2">
        <v>652</v>
      </c>
      <c r="AE1382" s="3">
        <v>45749.724074074074</v>
      </c>
      <c r="AF1382" s="2" t="s">
        <v>203</v>
      </c>
      <c r="AG1382" s="2">
        <v>48</v>
      </c>
      <c r="AH1382" s="2" t="s">
        <v>78</v>
      </c>
      <c r="AI1382" s="2" t="s">
        <v>380</v>
      </c>
      <c r="AJ1382" s="2" t="s">
        <v>819</v>
      </c>
      <c r="AK1382" s="2" t="s">
        <v>8695</v>
      </c>
      <c r="AL1382" s="2" t="s">
        <v>528</v>
      </c>
      <c r="AM1382" s="3">
        <v>45749.724108796298</v>
      </c>
      <c r="AN1382" s="2" t="s">
        <v>8695</v>
      </c>
      <c r="AP1382" s="2">
        <v>5869343</v>
      </c>
      <c r="AQ1382" s="2" t="s">
        <v>81</v>
      </c>
      <c r="AR1382" s="3">
        <v>45750.446284722224</v>
      </c>
      <c r="AS1382" s="2" t="s">
        <v>82</v>
      </c>
      <c r="AT1382" s="3">
        <v>45751.333333333336</v>
      </c>
      <c r="AU1382" s="2" t="s">
        <v>83</v>
      </c>
      <c r="AV1382" s="2" t="s">
        <v>429</v>
      </c>
      <c r="AW1382" s="2" t="s">
        <v>430</v>
      </c>
      <c r="AX1382" s="2" t="s">
        <v>993</v>
      </c>
      <c r="AY1382" s="3">
        <v>45751.724074074074</v>
      </c>
      <c r="AZ1382" s="3">
        <v>45750.446284722224</v>
      </c>
      <c r="BA1382" s="2" t="s">
        <v>211</v>
      </c>
      <c r="BB1382" s="2" t="s">
        <v>87</v>
      </c>
      <c r="BC1382" s="2" t="s">
        <v>88</v>
      </c>
      <c r="BD1382" s="2" t="s">
        <v>89</v>
      </c>
      <c r="BE1382" s="2" t="s">
        <v>8696</v>
      </c>
      <c r="BF1382" s="2" t="s">
        <v>728</v>
      </c>
    </row>
    <row r="1383" spans="1:58" x14ac:dyDescent="0.35">
      <c r="A1383" s="2">
        <v>3043934</v>
      </c>
      <c r="B1383" s="2" t="s">
        <v>111</v>
      </c>
      <c r="C1383" s="2">
        <v>34645351</v>
      </c>
      <c r="D1383" s="2">
        <v>338273192</v>
      </c>
      <c r="E1383" s="2" t="s">
        <v>59</v>
      </c>
      <c r="F1383" s="2" t="s">
        <v>60</v>
      </c>
      <c r="G1383" s="2" t="s">
        <v>8697</v>
      </c>
      <c r="I1383" s="2">
        <v>776577493</v>
      </c>
      <c r="J1383" s="2" t="s">
        <v>1435</v>
      </c>
      <c r="K1383" s="2">
        <v>20</v>
      </c>
      <c r="L1383" s="2" t="s">
        <v>192</v>
      </c>
      <c r="M1383" s="2" t="s">
        <v>193</v>
      </c>
      <c r="N1383" s="3">
        <v>43521.625</v>
      </c>
      <c r="O1383" s="2" t="s">
        <v>8698</v>
      </c>
      <c r="Q1383" s="2" t="s">
        <v>67</v>
      </c>
      <c r="R1383" s="3">
        <v>45749.724247685182</v>
      </c>
      <c r="S1383" s="2" t="s">
        <v>282</v>
      </c>
      <c r="T1383" s="2" t="s">
        <v>196</v>
      </c>
      <c r="U1383" s="2" t="s">
        <v>649</v>
      </c>
      <c r="V1383" s="2" t="s">
        <v>8699</v>
      </c>
      <c r="W1383" s="2" t="s">
        <v>72</v>
      </c>
      <c r="X1383" s="2" t="s">
        <v>199</v>
      </c>
      <c r="Y1383" s="2" t="s">
        <v>8700</v>
      </c>
      <c r="Z1383" s="2" t="s">
        <v>848</v>
      </c>
      <c r="AA1383" s="2" t="s">
        <v>848</v>
      </c>
      <c r="AB1383" s="2" t="s">
        <v>848</v>
      </c>
      <c r="AC1383" s="2" t="s">
        <v>8701</v>
      </c>
      <c r="AE1383" s="3">
        <v>45749.724490740744</v>
      </c>
      <c r="AF1383" s="2" t="s">
        <v>203</v>
      </c>
      <c r="AG1383" s="2">
        <v>48</v>
      </c>
      <c r="AH1383" s="2" t="s">
        <v>78</v>
      </c>
      <c r="AI1383" s="2" t="s">
        <v>204</v>
      </c>
      <c r="AJ1383" s="2" t="s">
        <v>290</v>
      </c>
      <c r="AK1383" s="2" t="s">
        <v>8702</v>
      </c>
      <c r="AL1383" s="2" t="s">
        <v>282</v>
      </c>
      <c r="AM1383" s="3">
        <v>45749.724537037036</v>
      </c>
      <c r="AO1383" s="2" t="s">
        <v>282</v>
      </c>
      <c r="AP1383" s="2">
        <v>5869346</v>
      </c>
      <c r="AQ1383" s="2" t="s">
        <v>81</v>
      </c>
      <c r="AR1383" s="3">
        <v>45750.52542824074</v>
      </c>
      <c r="AS1383" s="2" t="s">
        <v>82</v>
      </c>
      <c r="AT1383" s="3">
        <v>45749.5625</v>
      </c>
      <c r="AU1383" s="2" t="s">
        <v>127</v>
      </c>
      <c r="AV1383" s="2" t="s">
        <v>208</v>
      </c>
      <c r="AW1383" s="2" t="s">
        <v>209</v>
      </c>
      <c r="AX1383" s="2" t="s">
        <v>4951</v>
      </c>
      <c r="AY1383" s="3">
        <v>45751.724490740744</v>
      </c>
      <c r="AZ1383" s="3">
        <v>45750.52542824074</v>
      </c>
      <c r="BA1383" s="2" t="s">
        <v>211</v>
      </c>
      <c r="BB1383" s="2" t="s">
        <v>131</v>
      </c>
      <c r="BC1383" s="2" t="s">
        <v>132</v>
      </c>
      <c r="BD1383" s="2" t="s">
        <v>133</v>
      </c>
      <c r="BE1383" s="2" t="s">
        <v>622</v>
      </c>
      <c r="BF1383" s="2" t="s">
        <v>135</v>
      </c>
    </row>
    <row r="1384" spans="1:58" x14ac:dyDescent="0.35">
      <c r="A1384" s="2">
        <v>3043935</v>
      </c>
      <c r="B1384" s="2" t="s">
        <v>58</v>
      </c>
      <c r="C1384" s="2">
        <v>32525111</v>
      </c>
      <c r="D1384" s="2">
        <v>338220053</v>
      </c>
      <c r="E1384" s="2" t="s">
        <v>59</v>
      </c>
      <c r="F1384" s="2" t="s">
        <v>60</v>
      </c>
      <c r="G1384" s="2" t="s">
        <v>8703</v>
      </c>
      <c r="I1384" s="2">
        <v>776382215</v>
      </c>
      <c r="J1384" s="2" t="s">
        <v>8704</v>
      </c>
      <c r="K1384" s="2">
        <v>20</v>
      </c>
      <c r="L1384" s="2" t="s">
        <v>192</v>
      </c>
      <c r="M1384" s="2" t="s">
        <v>193</v>
      </c>
      <c r="N1384" s="3">
        <v>44067.666678240741</v>
      </c>
      <c r="O1384" s="2" t="s">
        <v>1023</v>
      </c>
      <c r="Q1384" s="2" t="s">
        <v>67</v>
      </c>
      <c r="R1384" s="3">
        <v>45749.724629629629</v>
      </c>
      <c r="S1384" s="2" t="s">
        <v>4387</v>
      </c>
      <c r="T1384" s="2" t="s">
        <v>196</v>
      </c>
      <c r="U1384" s="2" t="s">
        <v>175</v>
      </c>
      <c r="V1384" s="2" t="s">
        <v>8705</v>
      </c>
      <c r="W1384" s="2" t="s">
        <v>285</v>
      </c>
      <c r="X1384" s="2" t="s">
        <v>286</v>
      </c>
      <c r="Y1384" s="2" t="s">
        <v>5748</v>
      </c>
      <c r="Z1384" s="2" t="s">
        <v>288</v>
      </c>
      <c r="AA1384" s="2" t="s">
        <v>288</v>
      </c>
      <c r="AB1384" s="2" t="s">
        <v>5749</v>
      </c>
      <c r="AE1384" s="3">
        <v>45749.724641203706</v>
      </c>
      <c r="AF1384" s="2" t="s">
        <v>203</v>
      </c>
      <c r="AG1384" s="2">
        <v>48</v>
      </c>
      <c r="AH1384" s="2" t="s">
        <v>78</v>
      </c>
      <c r="AI1384" s="2" t="s">
        <v>204</v>
      </c>
      <c r="AJ1384" s="2" t="s">
        <v>290</v>
      </c>
      <c r="AK1384" s="2" t="s">
        <v>8706</v>
      </c>
      <c r="AL1384" s="2" t="s">
        <v>4387</v>
      </c>
      <c r="AM1384" s="3">
        <v>45749.724675925929</v>
      </c>
      <c r="AN1384" s="2" t="s">
        <v>8706</v>
      </c>
      <c r="AP1384" s="2">
        <v>5869347</v>
      </c>
      <c r="AQ1384" s="2" t="s">
        <v>81</v>
      </c>
      <c r="AR1384" s="3">
        <v>45749.82739583333</v>
      </c>
      <c r="AS1384" s="2" t="s">
        <v>82</v>
      </c>
      <c r="AT1384" s="3">
        <v>45751.333333333336</v>
      </c>
      <c r="AU1384" s="2" t="s">
        <v>83</v>
      </c>
      <c r="AV1384" s="2" t="s">
        <v>749</v>
      </c>
      <c r="AW1384" s="2" t="s">
        <v>750</v>
      </c>
      <c r="AX1384" s="2" t="s">
        <v>7728</v>
      </c>
      <c r="AY1384" s="3">
        <v>45751.724641203706</v>
      </c>
      <c r="AZ1384" s="3">
        <v>45749.82739583333</v>
      </c>
      <c r="BA1384" s="2" t="s">
        <v>211</v>
      </c>
      <c r="BB1384" s="2" t="s">
        <v>1244</v>
      </c>
      <c r="BC1384" s="2" t="s">
        <v>1245</v>
      </c>
      <c r="BD1384" s="2" t="s">
        <v>1246</v>
      </c>
      <c r="BE1384" s="2" t="s">
        <v>8707</v>
      </c>
      <c r="BF1384" s="2" t="s">
        <v>687</v>
      </c>
    </row>
    <row r="1385" spans="1:58" x14ac:dyDescent="0.35">
      <c r="A1385" s="2">
        <v>3043936</v>
      </c>
      <c r="B1385" s="2" t="s">
        <v>58</v>
      </c>
      <c r="C1385" s="2">
        <v>32712861</v>
      </c>
      <c r="D1385" s="2">
        <v>339515268</v>
      </c>
      <c r="E1385" s="2" t="s">
        <v>59</v>
      </c>
      <c r="F1385" s="2" t="s">
        <v>60</v>
      </c>
      <c r="G1385" s="2" t="s">
        <v>93</v>
      </c>
      <c r="H1385" s="2" t="s">
        <v>1471</v>
      </c>
      <c r="I1385" s="2" t="s">
        <v>8708</v>
      </c>
      <c r="J1385" s="2" t="s">
        <v>8709</v>
      </c>
      <c r="K1385" s="2">
        <v>14</v>
      </c>
      <c r="L1385" s="2" t="s">
        <v>64</v>
      </c>
      <c r="M1385" s="2" t="s">
        <v>65</v>
      </c>
      <c r="N1385" s="3">
        <v>44805</v>
      </c>
      <c r="O1385" s="2" t="s">
        <v>161</v>
      </c>
      <c r="Q1385" s="2" t="s">
        <v>67</v>
      </c>
      <c r="R1385" s="3">
        <v>45749.724641203706</v>
      </c>
      <c r="S1385" s="2" t="s">
        <v>1051</v>
      </c>
      <c r="T1385" s="2" t="s">
        <v>97</v>
      </c>
      <c r="U1385" s="2" t="s">
        <v>3415</v>
      </c>
      <c r="V1385" s="2" t="s">
        <v>8710</v>
      </c>
      <c r="W1385" s="2" t="s">
        <v>468</v>
      </c>
      <c r="X1385" s="2" t="s">
        <v>468</v>
      </c>
      <c r="Y1385" s="2" t="s">
        <v>8711</v>
      </c>
      <c r="Z1385" s="2" t="s">
        <v>568</v>
      </c>
      <c r="AA1385" s="2" t="s">
        <v>8712</v>
      </c>
      <c r="AB1385" s="2" t="s">
        <v>8713</v>
      </c>
      <c r="AE1385" s="3">
        <v>45749.724652777775</v>
      </c>
      <c r="AF1385" s="2" t="s">
        <v>77</v>
      </c>
      <c r="AH1385" s="2" t="s">
        <v>103</v>
      </c>
      <c r="AI1385" s="2" t="s">
        <v>79</v>
      </c>
      <c r="AJ1385" s="2" t="s">
        <v>126</v>
      </c>
      <c r="AK1385" s="2" t="s">
        <v>8714</v>
      </c>
      <c r="AL1385" s="2" t="s">
        <v>1051</v>
      </c>
      <c r="AM1385" s="3">
        <v>45749.724699074075</v>
      </c>
      <c r="AN1385" s="2" t="s">
        <v>8714</v>
      </c>
      <c r="AP1385" s="2">
        <v>5869348</v>
      </c>
      <c r="AQ1385" s="2" t="s">
        <v>81</v>
      </c>
      <c r="AR1385" s="3">
        <v>45750.569594907407</v>
      </c>
      <c r="AS1385" s="2" t="s">
        <v>82</v>
      </c>
      <c r="AT1385" s="3">
        <v>45750.340277777781</v>
      </c>
      <c r="AU1385" s="2" t="s">
        <v>83</v>
      </c>
      <c r="AV1385" s="2" t="s">
        <v>572</v>
      </c>
      <c r="AW1385" s="2" t="s">
        <v>573</v>
      </c>
      <c r="AX1385" s="2" t="s">
        <v>1945</v>
      </c>
      <c r="AZ1385" s="3">
        <v>45750.569594907407</v>
      </c>
      <c r="BB1385" s="2" t="s">
        <v>994</v>
      </c>
      <c r="BC1385" s="2" t="s">
        <v>358</v>
      </c>
      <c r="BD1385" s="2" t="s">
        <v>359</v>
      </c>
      <c r="BE1385" s="2" t="s">
        <v>8715</v>
      </c>
      <c r="BF1385" s="2" t="s">
        <v>474</v>
      </c>
    </row>
    <row r="1386" spans="1:58" x14ac:dyDescent="0.35">
      <c r="A1386" s="2">
        <v>3043937</v>
      </c>
      <c r="B1386" s="2" t="s">
        <v>58</v>
      </c>
      <c r="C1386" s="2">
        <v>34048291</v>
      </c>
      <c r="D1386" s="2">
        <v>338253179</v>
      </c>
      <c r="E1386" s="2" t="s">
        <v>59</v>
      </c>
      <c r="F1386" s="2" t="s">
        <v>60</v>
      </c>
      <c r="G1386" s="2" t="s">
        <v>464</v>
      </c>
      <c r="H1386" s="2" t="s">
        <v>1834</v>
      </c>
      <c r="I1386" s="2">
        <v>776215553</v>
      </c>
      <c r="J1386" s="2" t="s">
        <v>6876</v>
      </c>
      <c r="K1386" s="2">
        <v>12</v>
      </c>
      <c r="L1386" s="2" t="s">
        <v>64</v>
      </c>
      <c r="M1386" s="2" t="s">
        <v>65</v>
      </c>
      <c r="N1386" s="3">
        <v>44922.541678240741</v>
      </c>
      <c r="O1386" s="2" t="s">
        <v>95</v>
      </c>
      <c r="Q1386" s="2" t="s">
        <v>67</v>
      </c>
      <c r="R1386" s="3">
        <v>45749.725856481484</v>
      </c>
      <c r="S1386" s="2" t="s">
        <v>580</v>
      </c>
      <c r="T1386" s="2" t="s">
        <v>97</v>
      </c>
      <c r="U1386" s="2" t="s">
        <v>70</v>
      </c>
      <c r="V1386" s="2" t="s">
        <v>8716</v>
      </c>
      <c r="W1386" s="2" t="s">
        <v>72</v>
      </c>
      <c r="X1386" s="2" t="s">
        <v>73</v>
      </c>
      <c r="Y1386" s="2" t="s">
        <v>4849</v>
      </c>
      <c r="Z1386" s="2" t="s">
        <v>74</v>
      </c>
      <c r="AA1386" s="2" t="s">
        <v>75</v>
      </c>
      <c r="AB1386" s="2" t="s">
        <v>75</v>
      </c>
      <c r="AE1386" s="3">
        <v>45749.725868055553</v>
      </c>
      <c r="AF1386" s="2" t="s">
        <v>77</v>
      </c>
      <c r="AH1386" s="2" t="s">
        <v>103</v>
      </c>
      <c r="AI1386" s="2" t="s">
        <v>79</v>
      </c>
      <c r="AJ1386" s="2" t="s">
        <v>586</v>
      </c>
      <c r="AK1386" s="2" t="s">
        <v>8717</v>
      </c>
      <c r="AL1386" s="2" t="s">
        <v>580</v>
      </c>
      <c r="AM1386" s="3">
        <v>45749.725902777776</v>
      </c>
      <c r="AN1386" s="2" t="s">
        <v>8717</v>
      </c>
      <c r="AP1386" s="2">
        <v>5869356</v>
      </c>
      <c r="AQ1386" s="2" t="s">
        <v>81</v>
      </c>
      <c r="AR1386" s="3">
        <v>45750.610196759262</v>
      </c>
      <c r="AS1386" s="2" t="s">
        <v>82</v>
      </c>
      <c r="AT1386" s="3">
        <v>45751.263888888891</v>
      </c>
      <c r="AU1386" s="2" t="s">
        <v>83</v>
      </c>
      <c r="AV1386" s="2" t="s">
        <v>84</v>
      </c>
      <c r="AW1386" s="2" t="s">
        <v>85</v>
      </c>
      <c r="AX1386" s="2" t="s">
        <v>86</v>
      </c>
      <c r="AZ1386" s="3">
        <v>45750.610196759262</v>
      </c>
      <c r="BB1386" s="2" t="s">
        <v>325</v>
      </c>
      <c r="BC1386" s="2" t="s">
        <v>326</v>
      </c>
      <c r="BD1386" s="2" t="s">
        <v>327</v>
      </c>
      <c r="BE1386" s="2" t="s">
        <v>8718</v>
      </c>
      <c r="BF1386" s="2" t="s">
        <v>1400</v>
      </c>
    </row>
    <row r="1387" spans="1:58" x14ac:dyDescent="0.35">
      <c r="A1387" s="2">
        <v>3043938</v>
      </c>
      <c r="B1387" s="2" t="s">
        <v>1058</v>
      </c>
      <c r="C1387" s="2">
        <v>35282241</v>
      </c>
      <c r="D1387" s="2">
        <v>339146836</v>
      </c>
      <c r="E1387" s="2" t="s">
        <v>59</v>
      </c>
      <c r="F1387" s="2" t="s">
        <v>1058</v>
      </c>
      <c r="G1387" s="2" t="s">
        <v>594</v>
      </c>
      <c r="H1387" s="2" t="s">
        <v>8719</v>
      </c>
      <c r="I1387" s="2">
        <v>785406745</v>
      </c>
      <c r="J1387" s="2" t="s">
        <v>552</v>
      </c>
      <c r="K1387" s="2">
        <v>14</v>
      </c>
      <c r="L1387" s="2" t="s">
        <v>64</v>
      </c>
      <c r="M1387" s="2" t="s">
        <v>65</v>
      </c>
      <c r="N1387" s="3">
        <v>45701.89166666667</v>
      </c>
      <c r="O1387" s="2" t="s">
        <v>1061</v>
      </c>
      <c r="Q1387" s="2" t="s">
        <v>67</v>
      </c>
      <c r="R1387" s="3">
        <v>45749.7265162037</v>
      </c>
      <c r="S1387" s="2" t="s">
        <v>1948</v>
      </c>
      <c r="T1387" s="2" t="s">
        <v>598</v>
      </c>
      <c r="U1387" s="2" t="s">
        <v>649</v>
      </c>
      <c r="V1387" s="2" t="s">
        <v>8720</v>
      </c>
      <c r="W1387" s="2" t="s">
        <v>1063</v>
      </c>
      <c r="X1387" s="2" t="s">
        <v>286</v>
      </c>
      <c r="Y1387" s="2" t="s">
        <v>1064</v>
      </c>
      <c r="Z1387" s="2" t="s">
        <v>509</v>
      </c>
      <c r="AA1387" s="2" t="s">
        <v>6238</v>
      </c>
      <c r="AB1387" s="2" t="s">
        <v>76</v>
      </c>
      <c r="AE1387" s="3">
        <v>45749.726527777777</v>
      </c>
      <c r="AF1387" s="2" t="s">
        <v>1067</v>
      </c>
      <c r="AG1387" s="2">
        <v>24</v>
      </c>
      <c r="AH1387" s="2" t="s">
        <v>78</v>
      </c>
      <c r="AI1387" s="2" t="s">
        <v>79</v>
      </c>
      <c r="AJ1387" s="2" t="s">
        <v>2713</v>
      </c>
      <c r="AK1387" s="2" t="s">
        <v>8721</v>
      </c>
      <c r="AL1387" s="2" t="s">
        <v>1948</v>
      </c>
      <c r="AM1387" s="3">
        <v>45749.7265625</v>
      </c>
      <c r="AN1387" s="2" t="s">
        <v>8721</v>
      </c>
      <c r="AP1387" s="2">
        <v>5869357</v>
      </c>
      <c r="AQ1387" s="2" t="s">
        <v>81</v>
      </c>
      <c r="AR1387" s="3">
        <v>45750.534826388888</v>
      </c>
      <c r="AS1387" s="2" t="s">
        <v>82</v>
      </c>
      <c r="AT1387" s="3">
        <v>45751.333333333336</v>
      </c>
      <c r="AU1387" s="2" t="s">
        <v>83</v>
      </c>
      <c r="AV1387" s="2" t="s">
        <v>292</v>
      </c>
      <c r="AW1387" s="2" t="s">
        <v>293</v>
      </c>
      <c r="AX1387" s="2" t="s">
        <v>294</v>
      </c>
      <c r="AY1387" s="3">
        <v>45750.726527777777</v>
      </c>
      <c r="AZ1387" s="3">
        <v>45750.534826388888</v>
      </c>
      <c r="BA1387" s="2" t="s">
        <v>211</v>
      </c>
      <c r="BB1387" s="2" t="s">
        <v>1069</v>
      </c>
      <c r="BC1387" s="2" t="s">
        <v>1070</v>
      </c>
      <c r="BD1387" s="2" t="s">
        <v>1071</v>
      </c>
      <c r="BE1387" s="2" t="s">
        <v>8722</v>
      </c>
      <c r="BF1387" s="2" t="s">
        <v>1073</v>
      </c>
    </row>
    <row r="1388" spans="1:58" x14ac:dyDescent="0.35">
      <c r="A1388" s="2">
        <v>3043939</v>
      </c>
      <c r="B1388" s="2" t="s">
        <v>58</v>
      </c>
      <c r="C1388" s="2">
        <v>36588871</v>
      </c>
      <c r="D1388" s="2">
        <v>338310049</v>
      </c>
      <c r="E1388" s="2" t="s">
        <v>59</v>
      </c>
      <c r="F1388" s="2" t="s">
        <v>60</v>
      </c>
      <c r="G1388" s="2" t="s">
        <v>112</v>
      </c>
      <c r="H1388" s="2" t="s">
        <v>8723</v>
      </c>
      <c r="I1388" s="2">
        <v>774219017</v>
      </c>
      <c r="J1388" s="2" t="s">
        <v>8724</v>
      </c>
      <c r="K1388" s="2">
        <v>12</v>
      </c>
      <c r="L1388" s="2" t="s">
        <v>64</v>
      </c>
      <c r="M1388" s="2" t="s">
        <v>65</v>
      </c>
      <c r="N1388" s="3">
        <v>44805</v>
      </c>
      <c r="O1388" s="2" t="s">
        <v>95</v>
      </c>
      <c r="Q1388" s="2" t="s">
        <v>67</v>
      </c>
      <c r="R1388" s="3">
        <v>45749.72865740741</v>
      </c>
      <c r="S1388" s="2" t="s">
        <v>4701</v>
      </c>
      <c r="T1388" s="2" t="s">
        <v>488</v>
      </c>
      <c r="U1388" s="2" t="s">
        <v>70</v>
      </c>
      <c r="V1388" s="2" t="s">
        <v>566</v>
      </c>
      <c r="W1388" s="2" t="s">
        <v>285</v>
      </c>
      <c r="X1388" s="2" t="s">
        <v>426</v>
      </c>
      <c r="Y1388" s="2" t="s">
        <v>8725</v>
      </c>
      <c r="Z1388" s="2" t="s">
        <v>991</v>
      </c>
      <c r="AA1388" s="2" t="s">
        <v>992</v>
      </c>
      <c r="AB1388" s="2" t="s">
        <v>992</v>
      </c>
      <c r="AE1388" s="3">
        <v>45750.690648148149</v>
      </c>
      <c r="AF1388" s="2" t="s">
        <v>77</v>
      </c>
      <c r="AH1388" s="2" t="s">
        <v>78</v>
      </c>
      <c r="AI1388" s="2" t="s">
        <v>58</v>
      </c>
      <c r="AJ1388" s="2" t="s">
        <v>80</v>
      </c>
      <c r="AK1388" s="2" t="s">
        <v>7946</v>
      </c>
      <c r="AL1388" s="2" t="s">
        <v>728</v>
      </c>
      <c r="AM1388" s="3">
        <v>45750.691192129627</v>
      </c>
      <c r="AN1388" s="2" t="s">
        <v>7946</v>
      </c>
      <c r="AO1388" s="2" t="s">
        <v>728</v>
      </c>
      <c r="AP1388" s="2">
        <v>5872991</v>
      </c>
      <c r="AQ1388" s="2" t="s">
        <v>81</v>
      </c>
      <c r="AR1388" s="3">
        <v>45751.451365740744</v>
      </c>
      <c r="AS1388" s="2" t="s">
        <v>82</v>
      </c>
      <c r="AT1388" s="3">
        <v>45750.333333333336</v>
      </c>
      <c r="AU1388" s="2" t="s">
        <v>83</v>
      </c>
      <c r="AV1388" s="2" t="s">
        <v>1915</v>
      </c>
      <c r="AW1388" s="2" t="s">
        <v>1916</v>
      </c>
      <c r="AX1388" s="2" t="s">
        <v>1917</v>
      </c>
      <c r="AZ1388" s="3">
        <v>45751.451365740744</v>
      </c>
      <c r="BB1388" s="2" t="s">
        <v>87</v>
      </c>
      <c r="BC1388" s="2" t="s">
        <v>88</v>
      </c>
      <c r="BD1388" s="2" t="s">
        <v>89</v>
      </c>
      <c r="BE1388" s="2" t="s">
        <v>6950</v>
      </c>
      <c r="BF1388" s="2" t="s">
        <v>435</v>
      </c>
    </row>
    <row r="1389" spans="1:58" x14ac:dyDescent="0.35">
      <c r="A1389" s="2">
        <v>3043940</v>
      </c>
      <c r="B1389" s="2" t="s">
        <v>58</v>
      </c>
      <c r="C1389" s="2">
        <v>39414591</v>
      </c>
      <c r="D1389" s="2">
        <v>338784715</v>
      </c>
      <c r="E1389" s="2" t="s">
        <v>59</v>
      </c>
      <c r="F1389" s="2" t="s">
        <v>60</v>
      </c>
      <c r="G1389" s="2" t="s">
        <v>8726</v>
      </c>
      <c r="H1389" s="2" t="s">
        <v>5358</v>
      </c>
      <c r="I1389" s="2">
        <v>7.8018421500778496E+19</v>
      </c>
      <c r="J1389" s="2" t="s">
        <v>5652</v>
      </c>
      <c r="K1389" s="2">
        <v>13</v>
      </c>
      <c r="L1389" s="2" t="s">
        <v>64</v>
      </c>
      <c r="M1389" s="2" t="s">
        <v>65</v>
      </c>
      <c r="N1389" s="3">
        <v>45108</v>
      </c>
      <c r="O1389" s="2" t="s">
        <v>95</v>
      </c>
      <c r="Q1389" s="2" t="s">
        <v>67</v>
      </c>
      <c r="R1389" s="3">
        <v>45749.729131944441</v>
      </c>
      <c r="S1389" s="2" t="s">
        <v>674</v>
      </c>
      <c r="T1389" s="2" t="s">
        <v>598</v>
      </c>
      <c r="U1389" s="2" t="s">
        <v>141</v>
      </c>
      <c r="V1389" s="2" t="s">
        <v>8727</v>
      </c>
      <c r="W1389" s="2" t="s">
        <v>872</v>
      </c>
      <c r="X1389" s="2" t="s">
        <v>1216</v>
      </c>
      <c r="Y1389" s="2" t="s">
        <v>8728</v>
      </c>
      <c r="Z1389" s="2" t="s">
        <v>1446</v>
      </c>
      <c r="AA1389" s="2" t="s">
        <v>1446</v>
      </c>
      <c r="AB1389" s="2" t="s">
        <v>76</v>
      </c>
      <c r="AE1389" s="3">
        <v>45749.729143518518</v>
      </c>
      <c r="AF1389" s="2" t="s">
        <v>77</v>
      </c>
      <c r="AH1389" s="2" t="s">
        <v>78</v>
      </c>
      <c r="AI1389" s="2" t="s">
        <v>79</v>
      </c>
      <c r="AJ1389" s="2" t="s">
        <v>147</v>
      </c>
      <c r="AK1389" s="2" t="s">
        <v>8729</v>
      </c>
      <c r="AL1389" s="2" t="s">
        <v>674</v>
      </c>
      <c r="AM1389" s="3">
        <v>45749.729178240741</v>
      </c>
      <c r="AN1389" s="2" t="s">
        <v>8729</v>
      </c>
      <c r="AP1389" s="2">
        <v>5869376</v>
      </c>
      <c r="AQ1389" s="2" t="s">
        <v>81</v>
      </c>
      <c r="AR1389" s="3">
        <v>45750.674710648149</v>
      </c>
      <c r="AS1389" s="2" t="s">
        <v>82</v>
      </c>
      <c r="AT1389" s="3">
        <v>45751.333333333336</v>
      </c>
      <c r="AU1389" s="2" t="s">
        <v>83</v>
      </c>
      <c r="AV1389" s="2" t="s">
        <v>1164</v>
      </c>
      <c r="AW1389" s="2" t="s">
        <v>1165</v>
      </c>
      <c r="AX1389" s="2" t="s">
        <v>1219</v>
      </c>
      <c r="AZ1389" s="3">
        <v>45750.674710648149</v>
      </c>
      <c r="BB1389" s="2" t="s">
        <v>167</v>
      </c>
      <c r="BC1389" s="2" t="s">
        <v>168</v>
      </c>
      <c r="BD1389" s="2" t="s">
        <v>169</v>
      </c>
      <c r="BE1389" s="2" t="s">
        <v>8730</v>
      </c>
      <c r="BF1389" s="2" t="s">
        <v>1221</v>
      </c>
    </row>
    <row r="1390" spans="1:58" x14ac:dyDescent="0.35">
      <c r="A1390" s="2">
        <v>3043941</v>
      </c>
      <c r="B1390" s="2" t="s">
        <v>482</v>
      </c>
      <c r="C1390" s="2">
        <v>36537761</v>
      </c>
      <c r="D1390" s="2">
        <v>339731449</v>
      </c>
      <c r="E1390" s="2" t="s">
        <v>59</v>
      </c>
      <c r="F1390" s="2" t="s">
        <v>60</v>
      </c>
      <c r="G1390" s="2" t="s">
        <v>8731</v>
      </c>
      <c r="H1390" s="2" t="s">
        <v>1904</v>
      </c>
      <c r="I1390" s="2">
        <v>771771650</v>
      </c>
      <c r="J1390" s="2" t="s">
        <v>8732</v>
      </c>
      <c r="K1390" s="2">
        <v>14</v>
      </c>
      <c r="L1390" s="2" t="s">
        <v>64</v>
      </c>
      <c r="M1390" s="2" t="s">
        <v>65</v>
      </c>
      <c r="N1390" s="3">
        <v>44053</v>
      </c>
      <c r="O1390" s="2" t="s">
        <v>486</v>
      </c>
      <c r="Q1390" s="2" t="s">
        <v>67</v>
      </c>
      <c r="R1390" s="3">
        <v>45749.730023148149</v>
      </c>
      <c r="S1390" s="2" t="s">
        <v>2986</v>
      </c>
      <c r="T1390" s="2" t="s">
        <v>69</v>
      </c>
      <c r="U1390" s="2" t="s">
        <v>70</v>
      </c>
      <c r="V1390" s="2" t="s">
        <v>8733</v>
      </c>
      <c r="Y1390" s="2" t="s">
        <v>6428</v>
      </c>
      <c r="Z1390" s="2" t="s">
        <v>4242</v>
      </c>
      <c r="AA1390" s="2" t="s">
        <v>7951</v>
      </c>
      <c r="AB1390" s="2" t="s">
        <v>7951</v>
      </c>
      <c r="AE1390" s="3">
        <v>45749.730034722219</v>
      </c>
      <c r="AF1390" s="2" t="s">
        <v>77</v>
      </c>
      <c r="AH1390" s="2" t="s">
        <v>78</v>
      </c>
      <c r="AI1390" s="2" t="s">
        <v>125</v>
      </c>
      <c r="AJ1390" s="2" t="s">
        <v>381</v>
      </c>
      <c r="AK1390" s="2" t="s">
        <v>8734</v>
      </c>
      <c r="AL1390" s="2" t="s">
        <v>2986</v>
      </c>
      <c r="AM1390" s="3">
        <v>45749.730081018519</v>
      </c>
      <c r="AN1390" s="2" t="s">
        <v>8734</v>
      </c>
      <c r="AP1390" s="2">
        <v>5869380</v>
      </c>
      <c r="AQ1390" s="2" t="s">
        <v>81</v>
      </c>
      <c r="AR1390" s="3">
        <v>45750.429016203707</v>
      </c>
      <c r="AS1390" s="2" t="s">
        <v>82</v>
      </c>
      <c r="AT1390" s="3">
        <v>45751.28125</v>
      </c>
      <c r="AU1390" s="2" t="s">
        <v>83</v>
      </c>
      <c r="AV1390" s="2" t="s">
        <v>1546</v>
      </c>
      <c r="AW1390" s="2" t="s">
        <v>1547</v>
      </c>
      <c r="AX1390" s="2" t="s">
        <v>2686</v>
      </c>
      <c r="AZ1390" s="3">
        <v>45750.429016203707</v>
      </c>
      <c r="BB1390" s="2" t="s">
        <v>238</v>
      </c>
      <c r="BC1390" s="2" t="s">
        <v>239</v>
      </c>
      <c r="BD1390" s="2" t="s">
        <v>240</v>
      </c>
      <c r="BE1390" s="2" t="s">
        <v>8735</v>
      </c>
      <c r="BF1390" s="2" t="s">
        <v>512</v>
      </c>
    </row>
    <row r="1391" spans="1:58" x14ac:dyDescent="0.35">
      <c r="A1391" s="2">
        <v>3043942</v>
      </c>
      <c r="B1391" s="2" t="s">
        <v>58</v>
      </c>
      <c r="C1391" s="2">
        <v>35150081</v>
      </c>
      <c r="D1391" s="2">
        <v>338364959</v>
      </c>
      <c r="E1391" s="2" t="s">
        <v>59</v>
      </c>
      <c r="F1391" s="2" t="s">
        <v>60</v>
      </c>
      <c r="G1391" s="2" t="s">
        <v>754</v>
      </c>
      <c r="H1391" s="2" t="s">
        <v>908</v>
      </c>
      <c r="I1391" s="2">
        <v>776254220</v>
      </c>
      <c r="J1391" s="2" t="s">
        <v>8736</v>
      </c>
      <c r="K1391" s="2">
        <v>13</v>
      </c>
      <c r="L1391" s="2" t="s">
        <v>64</v>
      </c>
      <c r="M1391" s="2" t="s">
        <v>65</v>
      </c>
      <c r="N1391" s="3">
        <v>45170</v>
      </c>
      <c r="O1391" s="2" t="s">
        <v>95</v>
      </c>
      <c r="Q1391" s="2" t="s">
        <v>67</v>
      </c>
      <c r="R1391" s="3">
        <v>45749.730127314811</v>
      </c>
      <c r="S1391" s="2" t="s">
        <v>7717</v>
      </c>
      <c r="T1391" s="2" t="s">
        <v>97</v>
      </c>
      <c r="U1391" s="2" t="s">
        <v>581</v>
      </c>
      <c r="V1391" s="2" t="s">
        <v>8737</v>
      </c>
      <c r="W1391" s="2" t="s">
        <v>263</v>
      </c>
      <c r="X1391" s="2" t="s">
        <v>264</v>
      </c>
      <c r="Y1391" s="2" t="s">
        <v>8738</v>
      </c>
      <c r="Z1391" s="2" t="s">
        <v>902</v>
      </c>
      <c r="AA1391" s="2" t="s">
        <v>4502</v>
      </c>
      <c r="AB1391" s="2" t="s">
        <v>76</v>
      </c>
      <c r="AE1391" s="3">
        <v>45749.730127314811</v>
      </c>
      <c r="AF1391" s="2" t="s">
        <v>77</v>
      </c>
      <c r="AH1391" s="2" t="s">
        <v>78</v>
      </c>
      <c r="AI1391" s="2" t="s">
        <v>79</v>
      </c>
      <c r="AJ1391" s="2" t="s">
        <v>545</v>
      </c>
      <c r="AK1391" s="2" t="s">
        <v>8737</v>
      </c>
      <c r="AL1391" s="2" t="s">
        <v>7717</v>
      </c>
      <c r="AM1391" s="3">
        <v>45749.730162037034</v>
      </c>
      <c r="AN1391" s="2" t="s">
        <v>8737</v>
      </c>
      <c r="AP1391" s="2">
        <v>5869381</v>
      </c>
      <c r="AQ1391" s="2" t="s">
        <v>81</v>
      </c>
      <c r="AR1391" s="3">
        <v>45750.564074074071</v>
      </c>
      <c r="AS1391" s="2" t="s">
        <v>82</v>
      </c>
      <c r="AT1391" s="3">
        <v>45749.5625</v>
      </c>
      <c r="AU1391" s="2" t="s">
        <v>127</v>
      </c>
      <c r="AV1391" s="2" t="s">
        <v>270</v>
      </c>
      <c r="AW1391" s="2" t="s">
        <v>271</v>
      </c>
      <c r="AX1391" s="2" t="s">
        <v>5897</v>
      </c>
      <c r="AZ1391" s="3">
        <v>45750.564074074071</v>
      </c>
      <c r="BB1391" s="2" t="s">
        <v>2473</v>
      </c>
      <c r="BC1391" s="2" t="s">
        <v>1007</v>
      </c>
      <c r="BD1391" s="2" t="s">
        <v>2474</v>
      </c>
      <c r="BE1391" s="2" t="s">
        <v>7666</v>
      </c>
      <c r="BF1391" s="2" t="s">
        <v>276</v>
      </c>
    </row>
    <row r="1392" spans="1:58" x14ac:dyDescent="0.35">
      <c r="A1392" s="2">
        <v>3043943</v>
      </c>
      <c r="B1392" s="2" t="s">
        <v>58</v>
      </c>
      <c r="C1392" s="2">
        <v>35172591</v>
      </c>
      <c r="D1392" s="2">
        <v>338220478</v>
      </c>
      <c r="E1392" s="2" t="s">
        <v>59</v>
      </c>
      <c r="F1392" s="2" t="s">
        <v>60</v>
      </c>
      <c r="G1392" s="2" t="s">
        <v>8739</v>
      </c>
      <c r="H1392" s="2" t="s">
        <v>8740</v>
      </c>
      <c r="I1392" s="2">
        <v>771123818</v>
      </c>
      <c r="J1392" s="2" t="s">
        <v>8741</v>
      </c>
      <c r="K1392" s="2">
        <v>12</v>
      </c>
      <c r="L1392" s="2" t="s">
        <v>64</v>
      </c>
      <c r="M1392" s="2" t="s">
        <v>65</v>
      </c>
      <c r="N1392" s="3">
        <v>44805</v>
      </c>
      <c r="O1392" s="2" t="s">
        <v>95</v>
      </c>
      <c r="Q1392" s="2" t="s">
        <v>67</v>
      </c>
      <c r="R1392" s="3">
        <v>45749.73096064815</v>
      </c>
      <c r="S1392" s="2" t="s">
        <v>3179</v>
      </c>
      <c r="T1392" s="2" t="s">
        <v>3108</v>
      </c>
      <c r="U1392" s="2" t="s">
        <v>70</v>
      </c>
      <c r="V1392" s="2" t="s">
        <v>8742</v>
      </c>
      <c r="W1392" s="2" t="s">
        <v>285</v>
      </c>
      <c r="X1392" s="2" t="s">
        <v>286</v>
      </c>
      <c r="Y1392" s="2" t="s">
        <v>3978</v>
      </c>
      <c r="Z1392" s="2" t="s">
        <v>288</v>
      </c>
      <c r="AA1392" s="2" t="s">
        <v>288</v>
      </c>
      <c r="AB1392" s="2" t="s">
        <v>8743</v>
      </c>
      <c r="AE1392" s="3">
        <v>45749.73097222222</v>
      </c>
      <c r="AF1392" s="2" t="s">
        <v>77</v>
      </c>
      <c r="AH1392" s="2" t="s">
        <v>78</v>
      </c>
      <c r="AI1392" s="2" t="s">
        <v>79</v>
      </c>
      <c r="AJ1392" s="2" t="s">
        <v>105</v>
      </c>
      <c r="AK1392" s="2" t="s">
        <v>8744</v>
      </c>
      <c r="AL1392" s="2" t="s">
        <v>3179</v>
      </c>
      <c r="AM1392" s="3">
        <v>45749.731006944443</v>
      </c>
      <c r="AN1392" s="2" t="s">
        <v>8744</v>
      </c>
      <c r="AP1392" s="2">
        <v>5869383</v>
      </c>
      <c r="AQ1392" s="2" t="s">
        <v>81</v>
      </c>
      <c r="AR1392" s="3">
        <v>45750.512997685182</v>
      </c>
      <c r="AS1392" s="2" t="s">
        <v>82</v>
      </c>
      <c r="AT1392" s="3">
        <v>45751.333333333336</v>
      </c>
      <c r="AU1392" s="2" t="s">
        <v>83</v>
      </c>
      <c r="AV1392" s="2" t="s">
        <v>292</v>
      </c>
      <c r="AW1392" s="2" t="s">
        <v>293</v>
      </c>
      <c r="AX1392" s="2" t="s">
        <v>1968</v>
      </c>
      <c r="AZ1392" s="3">
        <v>45750.512997685182</v>
      </c>
      <c r="BB1392" s="2" t="s">
        <v>295</v>
      </c>
      <c r="BC1392" s="2" t="s">
        <v>296</v>
      </c>
      <c r="BD1392" s="2" t="s">
        <v>297</v>
      </c>
      <c r="BE1392" s="2" t="s">
        <v>1378</v>
      </c>
      <c r="BF1392" s="2" t="s">
        <v>344</v>
      </c>
    </row>
    <row r="1393" spans="1:58" x14ac:dyDescent="0.35">
      <c r="A1393" s="2">
        <v>3043944</v>
      </c>
      <c r="B1393" s="2" t="s">
        <v>58</v>
      </c>
      <c r="C1393" s="2">
        <v>43666311</v>
      </c>
      <c r="D1393" s="2">
        <v>338423109</v>
      </c>
      <c r="E1393" s="2" t="s">
        <v>59</v>
      </c>
      <c r="F1393" s="2" t="s">
        <v>60</v>
      </c>
      <c r="G1393" s="2" t="s">
        <v>8745</v>
      </c>
      <c r="I1393" s="2">
        <v>776355022</v>
      </c>
      <c r="J1393" s="2" t="s">
        <v>8746</v>
      </c>
      <c r="K1393" s="2">
        <v>20</v>
      </c>
      <c r="L1393" s="2" t="s">
        <v>192</v>
      </c>
      <c r="M1393" s="2" t="s">
        <v>193</v>
      </c>
      <c r="N1393" s="3">
        <v>45491.458333333336</v>
      </c>
      <c r="O1393" s="2" t="s">
        <v>194</v>
      </c>
      <c r="Q1393" s="2" t="s">
        <v>67</v>
      </c>
      <c r="R1393" s="3">
        <v>45749.731504629628</v>
      </c>
      <c r="S1393" s="2" t="s">
        <v>3867</v>
      </c>
      <c r="T1393" s="2" t="s">
        <v>196</v>
      </c>
      <c r="U1393" s="2" t="s">
        <v>175</v>
      </c>
      <c r="V1393" s="2" t="s">
        <v>8747</v>
      </c>
      <c r="W1393" s="2" t="s">
        <v>285</v>
      </c>
      <c r="X1393" s="2" t="s">
        <v>286</v>
      </c>
      <c r="Y1393" s="2" t="s">
        <v>5334</v>
      </c>
      <c r="Z1393" s="2" t="s">
        <v>1619</v>
      </c>
      <c r="AA1393" s="2" t="s">
        <v>8748</v>
      </c>
      <c r="AB1393" s="2" t="s">
        <v>76</v>
      </c>
      <c r="AE1393" s="3">
        <v>45749.731516203705</v>
      </c>
      <c r="AF1393" s="2" t="s">
        <v>77</v>
      </c>
      <c r="AH1393" s="2" t="s">
        <v>78</v>
      </c>
      <c r="AI1393" s="2" t="s">
        <v>204</v>
      </c>
      <c r="AJ1393" s="2" t="s">
        <v>180</v>
      </c>
      <c r="AK1393" s="2" t="s">
        <v>8747</v>
      </c>
      <c r="AL1393" s="2" t="s">
        <v>3867</v>
      </c>
      <c r="AM1393" s="3">
        <v>45749.731550925928</v>
      </c>
      <c r="AN1393" s="2" t="s">
        <v>8747</v>
      </c>
      <c r="AP1393" s="2">
        <v>5869387</v>
      </c>
      <c r="AQ1393" s="2" t="s">
        <v>81</v>
      </c>
      <c r="AR1393" s="3">
        <v>45750.437835648147</v>
      </c>
      <c r="AS1393" s="2" t="s">
        <v>82</v>
      </c>
      <c r="AT1393" s="3">
        <v>45751.333333333336</v>
      </c>
      <c r="AU1393" s="2" t="s">
        <v>83</v>
      </c>
      <c r="AV1393" s="2" t="s">
        <v>749</v>
      </c>
      <c r="AW1393" s="2" t="s">
        <v>750</v>
      </c>
      <c r="AX1393" s="2" t="s">
        <v>4916</v>
      </c>
      <c r="AZ1393" s="3">
        <v>45750.437835648147</v>
      </c>
      <c r="BB1393" s="2" t="s">
        <v>273</v>
      </c>
      <c r="BC1393" s="2" t="s">
        <v>274</v>
      </c>
      <c r="BD1393" s="2" t="s">
        <v>274</v>
      </c>
      <c r="BE1393" s="2" t="s">
        <v>8749</v>
      </c>
      <c r="BF1393" s="2" t="s">
        <v>2487</v>
      </c>
    </row>
    <row r="1394" spans="1:58" x14ac:dyDescent="0.35">
      <c r="A1394" s="2">
        <v>3043945</v>
      </c>
      <c r="B1394" s="2" t="s">
        <v>1058</v>
      </c>
      <c r="C1394" s="2">
        <v>37668461</v>
      </c>
      <c r="D1394" s="2">
        <v>339152218</v>
      </c>
      <c r="E1394" s="2" t="s">
        <v>59</v>
      </c>
      <c r="F1394" s="2" t="s">
        <v>1058</v>
      </c>
      <c r="G1394" s="2" t="s">
        <v>93</v>
      </c>
      <c r="H1394" s="2" t="s">
        <v>908</v>
      </c>
      <c r="I1394" s="2">
        <v>775956427</v>
      </c>
      <c r="J1394" s="2" t="s">
        <v>1442</v>
      </c>
      <c r="K1394" s="2">
        <v>15</v>
      </c>
      <c r="L1394" s="2" t="s">
        <v>64</v>
      </c>
      <c r="M1394" s="2" t="s">
        <v>65</v>
      </c>
      <c r="N1394" s="3">
        <v>45723.708333333336</v>
      </c>
      <c r="O1394" s="2" t="s">
        <v>1061</v>
      </c>
      <c r="Q1394" s="2" t="s">
        <v>67</v>
      </c>
      <c r="R1394" s="3">
        <v>45749.733530092592</v>
      </c>
      <c r="S1394" s="2" t="s">
        <v>1268</v>
      </c>
      <c r="T1394" s="2" t="s">
        <v>598</v>
      </c>
      <c r="U1394" s="2" t="s">
        <v>197</v>
      </c>
      <c r="V1394" s="2" t="s">
        <v>8750</v>
      </c>
      <c r="W1394" s="2" t="s">
        <v>1063</v>
      </c>
      <c r="X1394" s="2" t="s">
        <v>286</v>
      </c>
      <c r="Y1394" s="2" t="s">
        <v>1064</v>
      </c>
      <c r="Z1394" s="2" t="s">
        <v>1310</v>
      </c>
      <c r="AA1394" s="2" t="s">
        <v>1786</v>
      </c>
      <c r="AB1394" s="2" t="s">
        <v>76</v>
      </c>
      <c r="AE1394" s="3">
        <v>45749.733784722222</v>
      </c>
      <c r="AF1394" s="2" t="s">
        <v>1067</v>
      </c>
      <c r="AG1394" s="2">
        <v>24</v>
      </c>
      <c r="AH1394" s="2" t="s">
        <v>78</v>
      </c>
      <c r="AI1394" s="2" t="s">
        <v>79</v>
      </c>
      <c r="AJ1394" s="2" t="s">
        <v>570</v>
      </c>
      <c r="AL1394" s="2" t="s">
        <v>1268</v>
      </c>
      <c r="AM1394" s="3">
        <v>45749.733819444446</v>
      </c>
      <c r="AO1394" s="2" t="s">
        <v>1268</v>
      </c>
      <c r="AP1394" s="2">
        <v>5869397</v>
      </c>
      <c r="AQ1394" s="2" t="s">
        <v>81</v>
      </c>
      <c r="AR1394" s="3">
        <v>45750.778055555558</v>
      </c>
      <c r="AS1394" s="2" t="s">
        <v>82</v>
      </c>
      <c r="AT1394" s="3">
        <v>45749.5625</v>
      </c>
      <c r="AU1394" s="2" t="s">
        <v>127</v>
      </c>
      <c r="AV1394" s="2" t="s">
        <v>292</v>
      </c>
      <c r="AW1394" s="2" t="s">
        <v>293</v>
      </c>
      <c r="AX1394" s="2" t="s">
        <v>1029</v>
      </c>
      <c r="AY1394" s="3">
        <v>45750.733784722222</v>
      </c>
      <c r="AZ1394" s="3">
        <v>45750.778055555558</v>
      </c>
      <c r="BA1394" s="2" t="s">
        <v>237</v>
      </c>
      <c r="BB1394" s="2" t="s">
        <v>3043</v>
      </c>
      <c r="BC1394" s="2" t="s">
        <v>450</v>
      </c>
      <c r="BD1394" s="2" t="s">
        <v>359</v>
      </c>
      <c r="BE1394" s="2" t="s">
        <v>8751</v>
      </c>
      <c r="BF1394" s="2" t="s">
        <v>1515</v>
      </c>
    </row>
    <row r="1395" spans="1:58" x14ac:dyDescent="0.35">
      <c r="A1395" s="2">
        <v>3043946</v>
      </c>
      <c r="B1395" s="2" t="s">
        <v>58</v>
      </c>
      <c r="C1395" s="2">
        <v>32953031</v>
      </c>
      <c r="D1395" s="2">
        <v>338641924</v>
      </c>
      <c r="E1395" s="2" t="s">
        <v>59</v>
      </c>
      <c r="F1395" s="2" t="s">
        <v>60</v>
      </c>
      <c r="G1395" s="2" t="s">
        <v>1010</v>
      </c>
      <c r="H1395" s="2" t="s">
        <v>5050</v>
      </c>
      <c r="I1395" s="2">
        <v>776900981</v>
      </c>
      <c r="J1395" s="2" t="s">
        <v>8752</v>
      </c>
      <c r="K1395" s="2">
        <v>20</v>
      </c>
      <c r="L1395" s="2" t="s">
        <v>192</v>
      </c>
      <c r="M1395" s="2" t="s">
        <v>193</v>
      </c>
      <c r="N1395" s="3">
        <v>44351.666678240741</v>
      </c>
      <c r="O1395" s="2" t="s">
        <v>95</v>
      </c>
      <c r="Q1395" s="2" t="s">
        <v>67</v>
      </c>
      <c r="R1395" s="3">
        <v>45749.733831018515</v>
      </c>
      <c r="S1395" s="2" t="s">
        <v>8313</v>
      </c>
      <c r="T1395" s="2" t="s">
        <v>97</v>
      </c>
      <c r="U1395" s="2" t="s">
        <v>8162</v>
      </c>
      <c r="V1395" s="2" t="s">
        <v>8753</v>
      </c>
      <c r="W1395" s="2" t="s">
        <v>72</v>
      </c>
      <c r="X1395" s="2" t="s">
        <v>73</v>
      </c>
      <c r="Y1395" s="2" t="s">
        <v>1053</v>
      </c>
      <c r="Z1395" s="2" t="s">
        <v>6328</v>
      </c>
      <c r="AA1395" s="2" t="s">
        <v>6328</v>
      </c>
      <c r="AB1395" s="2" t="s">
        <v>8754</v>
      </c>
      <c r="AC1395" s="2">
        <v>211</v>
      </c>
      <c r="AE1395" s="3">
        <v>45749.733842592592</v>
      </c>
      <c r="AF1395" s="2" t="s">
        <v>77</v>
      </c>
      <c r="AH1395" s="2" t="s">
        <v>103</v>
      </c>
      <c r="AI1395" s="2" t="s">
        <v>79</v>
      </c>
      <c r="AJ1395" s="2" t="s">
        <v>126</v>
      </c>
      <c r="AK1395" s="2" t="s">
        <v>8755</v>
      </c>
      <c r="AL1395" s="2" t="s">
        <v>8313</v>
      </c>
      <c r="AM1395" s="3">
        <v>45749.733877314815</v>
      </c>
      <c r="AN1395" s="2" t="s">
        <v>8755</v>
      </c>
      <c r="AP1395" s="2">
        <v>5869398</v>
      </c>
      <c r="AQ1395" s="2" t="s">
        <v>81</v>
      </c>
      <c r="AR1395" s="3">
        <v>45750.469328703701</v>
      </c>
      <c r="AS1395" s="2" t="s">
        <v>82</v>
      </c>
      <c r="AT1395" s="3">
        <v>45751.260416666664</v>
      </c>
      <c r="AU1395" s="2" t="s">
        <v>83</v>
      </c>
      <c r="AV1395" s="2" t="s">
        <v>84</v>
      </c>
      <c r="AW1395" s="2" t="s">
        <v>85</v>
      </c>
      <c r="AX1395" s="2" t="s">
        <v>86</v>
      </c>
      <c r="AZ1395" s="3">
        <v>45750.469328703701</v>
      </c>
      <c r="BB1395" s="2" t="s">
        <v>1256</v>
      </c>
      <c r="BC1395" s="2" t="s">
        <v>1257</v>
      </c>
      <c r="BD1395" s="2" t="s">
        <v>359</v>
      </c>
      <c r="BE1395" s="2" t="s">
        <v>8756</v>
      </c>
      <c r="BF1395" s="2" t="s">
        <v>718</v>
      </c>
    </row>
    <row r="1396" spans="1:58" x14ac:dyDescent="0.35">
      <c r="A1396" s="2">
        <v>3043947</v>
      </c>
      <c r="B1396" s="2" t="s">
        <v>58</v>
      </c>
      <c r="C1396" s="2">
        <v>43514361</v>
      </c>
      <c r="D1396" s="2">
        <v>338554269</v>
      </c>
      <c r="E1396" s="2" t="s">
        <v>59</v>
      </c>
      <c r="F1396" s="2" t="s">
        <v>60</v>
      </c>
      <c r="G1396" s="2" t="s">
        <v>112</v>
      </c>
      <c r="H1396" s="2" t="s">
        <v>1834</v>
      </c>
      <c r="I1396" s="2">
        <v>770544460</v>
      </c>
      <c r="J1396" s="2" t="s">
        <v>3743</v>
      </c>
      <c r="K1396" s="2">
        <v>14</v>
      </c>
      <c r="L1396" s="2" t="s">
        <v>64</v>
      </c>
      <c r="M1396" s="2" t="s">
        <v>65</v>
      </c>
      <c r="N1396" s="3">
        <v>45492.458333333336</v>
      </c>
      <c r="O1396" s="2" t="s">
        <v>66</v>
      </c>
      <c r="Q1396" s="2" t="s">
        <v>67</v>
      </c>
      <c r="R1396" s="3">
        <v>45749.734942129631</v>
      </c>
      <c r="S1396" s="2" t="s">
        <v>8757</v>
      </c>
      <c r="T1396" s="2" t="s">
        <v>69</v>
      </c>
      <c r="U1396" s="2" t="s">
        <v>70</v>
      </c>
      <c r="V1396" s="2" t="s">
        <v>8758</v>
      </c>
      <c r="W1396" s="2" t="s">
        <v>468</v>
      </c>
      <c r="X1396" s="2" t="s">
        <v>468</v>
      </c>
      <c r="Y1396" s="2" t="s">
        <v>5840</v>
      </c>
      <c r="Z1396" s="2" t="s">
        <v>470</v>
      </c>
      <c r="AA1396" s="2" t="s">
        <v>8759</v>
      </c>
      <c r="AB1396" s="2" t="s">
        <v>76</v>
      </c>
      <c r="AE1396" s="3">
        <v>45749.734942129631</v>
      </c>
      <c r="AF1396" s="2" t="s">
        <v>77</v>
      </c>
      <c r="AH1396" s="2" t="s">
        <v>78</v>
      </c>
      <c r="AI1396" s="2" t="s">
        <v>79</v>
      </c>
      <c r="AJ1396" s="2" t="s">
        <v>105</v>
      </c>
      <c r="AK1396" s="2" t="s">
        <v>8760</v>
      </c>
      <c r="AL1396" s="2" t="s">
        <v>8757</v>
      </c>
      <c r="AM1396" s="3">
        <v>45749.734976851854</v>
      </c>
      <c r="AN1396" s="2" t="s">
        <v>8760</v>
      </c>
      <c r="AP1396" s="2">
        <v>5869406</v>
      </c>
      <c r="AQ1396" s="2" t="s">
        <v>81</v>
      </c>
      <c r="AR1396" s="3">
        <v>45750.518333333333</v>
      </c>
      <c r="AS1396" s="2" t="s">
        <v>82</v>
      </c>
      <c r="AT1396" s="3">
        <v>45751.336805555555</v>
      </c>
      <c r="AU1396" s="2" t="s">
        <v>83</v>
      </c>
      <c r="AV1396" s="2" t="s">
        <v>572</v>
      </c>
      <c r="AW1396" s="2" t="s">
        <v>573</v>
      </c>
      <c r="AX1396" s="2" t="s">
        <v>1945</v>
      </c>
      <c r="AZ1396" s="3">
        <v>45750.518333333333</v>
      </c>
      <c r="BB1396" s="2" t="s">
        <v>185</v>
      </c>
      <c r="BC1396" s="2" t="s">
        <v>186</v>
      </c>
      <c r="BD1396" s="2" t="s">
        <v>187</v>
      </c>
      <c r="BE1396" s="2" t="s">
        <v>8761</v>
      </c>
      <c r="BF1396" s="2" t="s">
        <v>474</v>
      </c>
    </row>
    <row r="1397" spans="1:58" x14ac:dyDescent="0.35">
      <c r="A1397" s="2">
        <v>3043948</v>
      </c>
      <c r="B1397" s="2" t="s">
        <v>58</v>
      </c>
      <c r="C1397" s="2">
        <v>36305351</v>
      </c>
      <c r="D1397" s="2">
        <v>339516073</v>
      </c>
      <c r="E1397" s="2" t="s">
        <v>59</v>
      </c>
      <c r="F1397" s="2" t="s">
        <v>60</v>
      </c>
      <c r="G1397" s="2" t="s">
        <v>2682</v>
      </c>
      <c r="H1397" s="2" t="s">
        <v>8762</v>
      </c>
      <c r="I1397" s="2">
        <v>771768961</v>
      </c>
      <c r="J1397" s="2" t="s">
        <v>301</v>
      </c>
      <c r="K1397" s="2">
        <v>14</v>
      </c>
      <c r="L1397" s="2" t="s">
        <v>64</v>
      </c>
      <c r="M1397" s="2" t="s">
        <v>65</v>
      </c>
      <c r="N1397" s="3">
        <v>44805</v>
      </c>
      <c r="O1397" s="2" t="s">
        <v>95</v>
      </c>
      <c r="Q1397" s="2" t="s">
        <v>67</v>
      </c>
      <c r="R1397" s="3">
        <v>45749.735000000001</v>
      </c>
      <c r="S1397" s="2" t="s">
        <v>4796</v>
      </c>
      <c r="T1397" s="2" t="s">
        <v>97</v>
      </c>
      <c r="U1397" s="2" t="s">
        <v>141</v>
      </c>
      <c r="V1397" s="2" t="s">
        <v>8763</v>
      </c>
      <c r="W1397" s="2" t="s">
        <v>468</v>
      </c>
      <c r="X1397" s="2" t="s">
        <v>468</v>
      </c>
      <c r="Y1397" s="2" t="s">
        <v>3308</v>
      </c>
      <c r="Z1397" s="2" t="s">
        <v>568</v>
      </c>
      <c r="AA1397" s="2" t="s">
        <v>8764</v>
      </c>
      <c r="AB1397" s="2" t="s">
        <v>8765</v>
      </c>
      <c r="AE1397" s="3">
        <v>45749.735011574077</v>
      </c>
      <c r="AF1397" s="2" t="s">
        <v>77</v>
      </c>
      <c r="AH1397" s="2" t="s">
        <v>78</v>
      </c>
      <c r="AI1397" s="2" t="s">
        <v>79</v>
      </c>
      <c r="AJ1397" s="2" t="s">
        <v>1272</v>
      </c>
      <c r="AK1397" s="2" t="s">
        <v>8766</v>
      </c>
      <c r="AL1397" s="2" t="s">
        <v>4796</v>
      </c>
      <c r="AM1397" s="3">
        <v>45749.735046296293</v>
      </c>
      <c r="AN1397" s="2" t="s">
        <v>8766</v>
      </c>
      <c r="AP1397" s="2">
        <v>5869407</v>
      </c>
      <c r="AQ1397" s="2" t="s">
        <v>81</v>
      </c>
      <c r="AR1397" s="3">
        <v>45750.547291666669</v>
      </c>
      <c r="AS1397" s="2" t="s">
        <v>82</v>
      </c>
      <c r="AT1397" s="3">
        <v>45751.354166666664</v>
      </c>
      <c r="AU1397" s="2" t="s">
        <v>83</v>
      </c>
      <c r="AV1397" s="2" t="s">
        <v>572</v>
      </c>
      <c r="AW1397" s="2" t="s">
        <v>573</v>
      </c>
      <c r="AX1397" s="2" t="s">
        <v>1945</v>
      </c>
      <c r="AZ1397" s="3">
        <v>45750.547291666669</v>
      </c>
      <c r="BB1397" s="2" t="s">
        <v>976</v>
      </c>
      <c r="BC1397" s="2" t="s">
        <v>977</v>
      </c>
      <c r="BD1397" s="2" t="s">
        <v>359</v>
      </c>
      <c r="BE1397" s="2" t="s">
        <v>8767</v>
      </c>
      <c r="BF1397" s="2" t="s">
        <v>658</v>
      </c>
    </row>
    <row r="1398" spans="1:58" x14ac:dyDescent="0.35">
      <c r="A1398" s="2">
        <v>3043949</v>
      </c>
      <c r="B1398" s="2" t="s">
        <v>214</v>
      </c>
      <c r="C1398" s="2">
        <v>36072701</v>
      </c>
      <c r="D1398" s="2">
        <v>339747722</v>
      </c>
      <c r="E1398" s="2" t="s">
        <v>59</v>
      </c>
      <c r="F1398" s="2" t="s">
        <v>60</v>
      </c>
      <c r="G1398" s="2" t="s">
        <v>1331</v>
      </c>
      <c r="H1398" s="2" t="s">
        <v>8768</v>
      </c>
      <c r="I1398" s="2">
        <v>771006440</v>
      </c>
      <c r="J1398" s="2" t="s">
        <v>1332</v>
      </c>
      <c r="K1398" s="2">
        <v>14</v>
      </c>
      <c r="L1398" s="2" t="s">
        <v>64</v>
      </c>
      <c r="M1398" s="2" t="s">
        <v>65</v>
      </c>
      <c r="N1398" s="3">
        <v>45706.708333333336</v>
      </c>
      <c r="O1398" s="2" t="s">
        <v>614</v>
      </c>
      <c r="Q1398" s="2" t="s">
        <v>67</v>
      </c>
      <c r="R1398" s="3">
        <v>45749.735081018516</v>
      </c>
      <c r="S1398" s="2" t="s">
        <v>6410</v>
      </c>
      <c r="T1398" s="2" t="s">
        <v>97</v>
      </c>
      <c r="U1398" s="2" t="s">
        <v>70</v>
      </c>
      <c r="V1398" s="2" t="s">
        <v>8769</v>
      </c>
      <c r="W1398" s="2" t="s">
        <v>119</v>
      </c>
      <c r="X1398" s="2" t="s">
        <v>2524</v>
      </c>
      <c r="Y1398" s="2" t="s">
        <v>2635</v>
      </c>
      <c r="Z1398" s="2" t="s">
        <v>860</v>
      </c>
      <c r="AA1398" s="2" t="s">
        <v>860</v>
      </c>
      <c r="AB1398" s="2" t="s">
        <v>76</v>
      </c>
      <c r="AE1398" s="3">
        <v>45749.735092592593</v>
      </c>
      <c r="AF1398" s="2" t="s">
        <v>77</v>
      </c>
      <c r="AH1398" s="2" t="s">
        <v>103</v>
      </c>
      <c r="AI1398" s="2" t="s">
        <v>125</v>
      </c>
      <c r="AJ1398" s="2" t="s">
        <v>586</v>
      </c>
      <c r="AK1398" s="2" t="s">
        <v>8770</v>
      </c>
      <c r="AL1398" s="2" t="s">
        <v>6410</v>
      </c>
      <c r="AM1398" s="3">
        <v>45749.735127314816</v>
      </c>
      <c r="AN1398" s="2" t="s">
        <v>8770</v>
      </c>
      <c r="AP1398" s="2">
        <v>5869408</v>
      </c>
      <c r="AQ1398" s="2" t="s">
        <v>81</v>
      </c>
      <c r="AR1398" s="3">
        <v>45750.486840277779</v>
      </c>
      <c r="AS1398" s="2" t="s">
        <v>82</v>
      </c>
      <c r="AT1398" s="3">
        <v>45751.333333333336</v>
      </c>
      <c r="AU1398" s="2" t="s">
        <v>83</v>
      </c>
      <c r="AV1398" s="2" t="s">
        <v>128</v>
      </c>
      <c r="AW1398" s="2" t="s">
        <v>129</v>
      </c>
      <c r="AX1398" s="2" t="s">
        <v>1886</v>
      </c>
      <c r="AZ1398" s="3">
        <v>45750.486840277779</v>
      </c>
      <c r="BB1398" s="2" t="s">
        <v>838</v>
      </c>
      <c r="BC1398" s="2" t="s">
        <v>839</v>
      </c>
      <c r="BD1398" s="2" t="s">
        <v>840</v>
      </c>
      <c r="BE1398" s="2" t="s">
        <v>8771</v>
      </c>
      <c r="BF1398" s="2" t="s">
        <v>1336</v>
      </c>
    </row>
    <row r="1399" spans="1:58" x14ac:dyDescent="0.35">
      <c r="A1399" s="2">
        <v>3043950</v>
      </c>
      <c r="B1399" s="2" t="s">
        <v>1058</v>
      </c>
      <c r="C1399" s="2">
        <v>34066031</v>
      </c>
      <c r="D1399" s="2">
        <v>339142873</v>
      </c>
      <c r="E1399" s="2" t="s">
        <v>59</v>
      </c>
      <c r="F1399" s="2" t="s">
        <v>1058</v>
      </c>
      <c r="G1399" s="2" t="s">
        <v>612</v>
      </c>
      <c r="H1399" s="2" t="s">
        <v>8772</v>
      </c>
      <c r="I1399" s="2">
        <v>773652731</v>
      </c>
      <c r="J1399" s="2" t="s">
        <v>4614</v>
      </c>
      <c r="K1399" s="2">
        <v>16</v>
      </c>
      <c r="L1399" s="2" t="s">
        <v>64</v>
      </c>
      <c r="M1399" s="2" t="s">
        <v>65</v>
      </c>
      <c r="N1399" s="3">
        <v>45640.75</v>
      </c>
      <c r="O1399" s="2" t="s">
        <v>1061</v>
      </c>
      <c r="Q1399" s="2" t="s">
        <v>67</v>
      </c>
      <c r="R1399" s="3">
        <v>45749.735347222224</v>
      </c>
      <c r="S1399" s="2" t="s">
        <v>1268</v>
      </c>
      <c r="T1399" s="2" t="s">
        <v>598</v>
      </c>
      <c r="U1399" s="2" t="s">
        <v>846</v>
      </c>
      <c r="V1399" s="2" t="s">
        <v>8773</v>
      </c>
      <c r="W1399" s="2" t="s">
        <v>1063</v>
      </c>
      <c r="X1399" s="2" t="s">
        <v>286</v>
      </c>
      <c r="Y1399" s="2" t="s">
        <v>1064</v>
      </c>
      <c r="Z1399" s="2" t="s">
        <v>8774</v>
      </c>
      <c r="AA1399" s="2" t="s">
        <v>8774</v>
      </c>
      <c r="AB1399" s="2" t="s">
        <v>8775</v>
      </c>
      <c r="AE1399" s="3">
        <v>45749.735532407409</v>
      </c>
      <c r="AF1399" s="2" t="s">
        <v>1067</v>
      </c>
      <c r="AG1399" s="2">
        <v>24</v>
      </c>
      <c r="AH1399" s="2" t="s">
        <v>78</v>
      </c>
      <c r="AI1399" s="2" t="s">
        <v>79</v>
      </c>
      <c r="AJ1399" s="2" t="s">
        <v>570</v>
      </c>
      <c r="AL1399" s="2" t="s">
        <v>1268</v>
      </c>
      <c r="AM1399" s="3">
        <v>45749.735590277778</v>
      </c>
      <c r="AO1399" s="2" t="s">
        <v>1268</v>
      </c>
      <c r="AP1399" s="2">
        <v>5869412</v>
      </c>
      <c r="AQ1399" s="2" t="s">
        <v>81</v>
      </c>
      <c r="AR1399" s="3">
        <v>45750.602546296293</v>
      </c>
      <c r="AS1399" s="2" t="s">
        <v>82</v>
      </c>
      <c r="AT1399" s="3">
        <v>45749.333333333336</v>
      </c>
      <c r="AU1399" s="2" t="s">
        <v>127</v>
      </c>
      <c r="AV1399" s="2" t="s">
        <v>292</v>
      </c>
      <c r="AW1399" s="2" t="s">
        <v>293</v>
      </c>
      <c r="AX1399" s="2" t="s">
        <v>1029</v>
      </c>
      <c r="AY1399" s="3">
        <v>45750.735532407409</v>
      </c>
      <c r="AZ1399" s="3">
        <v>45750.602546296293</v>
      </c>
      <c r="BA1399" s="2" t="s">
        <v>211</v>
      </c>
      <c r="BB1399" s="2" t="s">
        <v>167</v>
      </c>
      <c r="BC1399" s="2" t="s">
        <v>168</v>
      </c>
      <c r="BD1399" s="2" t="s">
        <v>169</v>
      </c>
      <c r="BE1399" s="2" t="s">
        <v>8776</v>
      </c>
      <c r="BF1399" s="2" t="s">
        <v>299</v>
      </c>
    </row>
    <row r="1400" spans="1:58" x14ac:dyDescent="0.35">
      <c r="A1400" s="2">
        <v>3043951</v>
      </c>
      <c r="B1400" s="2" t="s">
        <v>58</v>
      </c>
      <c r="C1400" s="2">
        <v>37077751</v>
      </c>
      <c r="D1400" s="2">
        <v>338362566</v>
      </c>
      <c r="E1400" s="2" t="s">
        <v>59</v>
      </c>
      <c r="F1400" s="2" t="s">
        <v>60</v>
      </c>
      <c r="G1400" s="2" t="s">
        <v>2002</v>
      </c>
      <c r="H1400" s="2" t="s">
        <v>1883</v>
      </c>
      <c r="I1400" s="2">
        <v>773292789</v>
      </c>
      <c r="J1400" s="2" t="s">
        <v>6876</v>
      </c>
      <c r="K1400" s="2">
        <v>12</v>
      </c>
      <c r="L1400" s="2" t="s">
        <v>64</v>
      </c>
      <c r="M1400" s="2" t="s">
        <v>65</v>
      </c>
      <c r="N1400" s="3">
        <v>45003.695138888892</v>
      </c>
      <c r="O1400" s="2" t="s">
        <v>66</v>
      </c>
      <c r="Q1400" s="2" t="s">
        <v>67</v>
      </c>
      <c r="R1400" s="3">
        <v>45749.736238425925</v>
      </c>
      <c r="S1400" s="2" t="s">
        <v>870</v>
      </c>
      <c r="T1400" s="2" t="s">
        <v>97</v>
      </c>
      <c r="U1400" s="2" t="s">
        <v>283</v>
      </c>
      <c r="V1400" s="2" t="s">
        <v>8777</v>
      </c>
      <c r="W1400" s="2" t="s">
        <v>263</v>
      </c>
      <c r="X1400" s="2" t="s">
        <v>304</v>
      </c>
      <c r="Y1400" s="2" t="s">
        <v>6767</v>
      </c>
      <c r="Z1400" s="2" t="s">
        <v>521</v>
      </c>
      <c r="AA1400" s="2" t="s">
        <v>2964</v>
      </c>
      <c r="AB1400" s="2" t="s">
        <v>2964</v>
      </c>
      <c r="AE1400" s="3">
        <v>45749.736250000002</v>
      </c>
      <c r="AF1400" s="2" t="s">
        <v>77</v>
      </c>
      <c r="AH1400" s="2" t="s">
        <v>78</v>
      </c>
      <c r="AI1400" s="2" t="s">
        <v>79</v>
      </c>
      <c r="AJ1400" s="2" t="s">
        <v>105</v>
      </c>
      <c r="AK1400" s="2" t="s">
        <v>8778</v>
      </c>
      <c r="AL1400" s="2" t="s">
        <v>870</v>
      </c>
      <c r="AM1400" s="3">
        <v>45749.736284722225</v>
      </c>
      <c r="AN1400" s="2" t="s">
        <v>8778</v>
      </c>
      <c r="AP1400" s="2">
        <v>5869414</v>
      </c>
      <c r="AQ1400" s="2" t="s">
        <v>81</v>
      </c>
      <c r="AR1400" s="3">
        <v>45750.578946759262</v>
      </c>
      <c r="AS1400" s="2" t="s">
        <v>82</v>
      </c>
      <c r="AT1400" s="3">
        <v>45751.333333333336</v>
      </c>
      <c r="AU1400" s="2" t="s">
        <v>83</v>
      </c>
      <c r="AV1400" s="2" t="s">
        <v>308</v>
      </c>
      <c r="AW1400" s="2" t="s">
        <v>309</v>
      </c>
      <c r="AX1400" s="2" t="s">
        <v>310</v>
      </c>
      <c r="AZ1400" s="3">
        <v>45750.578946759262</v>
      </c>
      <c r="BB1400" s="2" t="s">
        <v>185</v>
      </c>
      <c r="BC1400" s="2" t="s">
        <v>186</v>
      </c>
      <c r="BD1400" s="2" t="s">
        <v>187</v>
      </c>
      <c r="BE1400" s="2" t="s">
        <v>1818</v>
      </c>
      <c r="BF1400" s="2" t="s">
        <v>315</v>
      </c>
    </row>
    <row r="1401" spans="1:58" x14ac:dyDescent="0.35">
      <c r="A1401" s="2">
        <v>3043952</v>
      </c>
      <c r="B1401" s="2" t="s">
        <v>214</v>
      </c>
      <c r="C1401" s="2">
        <v>44324441</v>
      </c>
      <c r="D1401" s="2">
        <v>338250837</v>
      </c>
      <c r="E1401" s="2" t="s">
        <v>59</v>
      </c>
      <c r="F1401" s="2" t="s">
        <v>60</v>
      </c>
      <c r="G1401" s="2" t="s">
        <v>345</v>
      </c>
      <c r="H1401" s="2" t="s">
        <v>8779</v>
      </c>
      <c r="I1401" s="2">
        <v>777348255</v>
      </c>
      <c r="J1401" s="2" t="s">
        <v>8780</v>
      </c>
      <c r="K1401" s="2">
        <v>12</v>
      </c>
      <c r="L1401" s="2" t="s">
        <v>64</v>
      </c>
      <c r="M1401" s="2" t="s">
        <v>65</v>
      </c>
      <c r="N1401" s="3">
        <v>45590.625</v>
      </c>
      <c r="O1401" s="2" t="s">
        <v>614</v>
      </c>
      <c r="Q1401" s="2" t="s">
        <v>67</v>
      </c>
      <c r="R1401" s="3">
        <v>45749.736805555556</v>
      </c>
      <c r="S1401" s="2" t="s">
        <v>8781</v>
      </c>
      <c r="T1401" s="2" t="s">
        <v>69</v>
      </c>
      <c r="U1401" s="2" t="s">
        <v>70</v>
      </c>
      <c r="V1401" s="2" t="s">
        <v>8782</v>
      </c>
      <c r="W1401" s="2" t="s">
        <v>72</v>
      </c>
      <c r="X1401" s="2" t="s">
        <v>143</v>
      </c>
      <c r="Y1401" s="2" t="s">
        <v>6220</v>
      </c>
      <c r="Z1401" s="2" t="s">
        <v>74</v>
      </c>
      <c r="AA1401" s="2" t="s">
        <v>8248</v>
      </c>
      <c r="AB1401" s="2" t="s">
        <v>76</v>
      </c>
      <c r="AE1401" s="3">
        <v>45749.736817129633</v>
      </c>
      <c r="AF1401" s="2" t="s">
        <v>77</v>
      </c>
      <c r="AH1401" s="2" t="s">
        <v>78</v>
      </c>
      <c r="AI1401" s="2" t="s">
        <v>380</v>
      </c>
      <c r="AJ1401" s="2" t="s">
        <v>381</v>
      </c>
      <c r="AK1401" s="2" t="s">
        <v>8783</v>
      </c>
      <c r="AL1401" s="2" t="s">
        <v>8781</v>
      </c>
      <c r="AM1401" s="3">
        <v>45749.736863425926</v>
      </c>
      <c r="AN1401" s="2" t="s">
        <v>8783</v>
      </c>
      <c r="AP1401" s="2">
        <v>5869417</v>
      </c>
      <c r="AQ1401" s="2" t="s">
        <v>81</v>
      </c>
      <c r="AR1401" s="3">
        <v>45750.571145833332</v>
      </c>
      <c r="AS1401" s="2" t="s">
        <v>82</v>
      </c>
      <c r="AT1401" s="3">
        <v>45751.288194444445</v>
      </c>
      <c r="AU1401" s="2" t="s">
        <v>83</v>
      </c>
      <c r="AV1401" s="2" t="s">
        <v>149</v>
      </c>
      <c r="AW1401" s="2" t="s">
        <v>150</v>
      </c>
      <c r="AX1401" s="2" t="s">
        <v>151</v>
      </c>
      <c r="AZ1401" s="3">
        <v>45750.571145833332</v>
      </c>
      <c r="BB1401" s="2" t="s">
        <v>340</v>
      </c>
      <c r="BC1401" s="2" t="s">
        <v>341</v>
      </c>
      <c r="BD1401" s="2" t="s">
        <v>342</v>
      </c>
      <c r="BE1401" s="2" t="s">
        <v>8784</v>
      </c>
      <c r="BF1401" s="2" t="s">
        <v>398</v>
      </c>
    </row>
    <row r="1402" spans="1:58" x14ac:dyDescent="0.35">
      <c r="A1402" s="2">
        <v>3043953</v>
      </c>
      <c r="B1402" s="2" t="s">
        <v>58</v>
      </c>
      <c r="C1402" s="2">
        <v>36726591</v>
      </c>
      <c r="D1402" s="2">
        <v>338218780</v>
      </c>
      <c r="E1402" s="2" t="s">
        <v>59</v>
      </c>
      <c r="F1402" s="2" t="s">
        <v>60</v>
      </c>
      <c r="G1402" s="2" t="s">
        <v>8785</v>
      </c>
      <c r="H1402" s="2" t="s">
        <v>8786</v>
      </c>
      <c r="I1402" s="2">
        <v>777407850</v>
      </c>
      <c r="J1402" s="2" t="s">
        <v>8787</v>
      </c>
      <c r="K1402" s="2">
        <v>12</v>
      </c>
      <c r="L1402" s="2" t="s">
        <v>64</v>
      </c>
      <c r="M1402" s="2" t="s">
        <v>65</v>
      </c>
      <c r="N1402" s="3">
        <v>45050.85392361111</v>
      </c>
      <c r="O1402" s="2" t="s">
        <v>161</v>
      </c>
      <c r="Q1402" s="2" t="s">
        <v>67</v>
      </c>
      <c r="R1402" s="3">
        <v>45749.73715277778</v>
      </c>
      <c r="S1402" s="2" t="s">
        <v>1948</v>
      </c>
      <c r="T1402" s="2" t="s">
        <v>598</v>
      </c>
      <c r="U1402" s="2" t="s">
        <v>141</v>
      </c>
      <c r="V1402" s="2" t="s">
        <v>8788</v>
      </c>
      <c r="W1402" s="2" t="s">
        <v>72</v>
      </c>
      <c r="X1402" s="2" t="s">
        <v>439</v>
      </c>
      <c r="Y1402" s="2" t="s">
        <v>8789</v>
      </c>
      <c r="Z1402" s="2" t="s">
        <v>888</v>
      </c>
      <c r="AA1402" s="2" t="s">
        <v>8790</v>
      </c>
      <c r="AB1402" s="2" t="s">
        <v>3274</v>
      </c>
      <c r="AE1402" s="3">
        <v>45749.737164351849</v>
      </c>
      <c r="AF1402" s="2" t="s">
        <v>77</v>
      </c>
      <c r="AH1402" s="2" t="s">
        <v>78</v>
      </c>
      <c r="AI1402" s="2" t="s">
        <v>79</v>
      </c>
      <c r="AJ1402" s="2" t="s">
        <v>80</v>
      </c>
      <c r="AK1402" s="2" t="s">
        <v>8791</v>
      </c>
      <c r="AL1402" s="2" t="s">
        <v>1948</v>
      </c>
      <c r="AM1402" s="3">
        <v>45749.737199074072</v>
      </c>
      <c r="AN1402" s="2" t="s">
        <v>8791</v>
      </c>
      <c r="AP1402" s="2">
        <v>5869418</v>
      </c>
      <c r="AQ1402" s="2" t="s">
        <v>81</v>
      </c>
      <c r="AR1402" s="3">
        <v>45750.486168981479</v>
      </c>
      <c r="AS1402" s="2" t="s">
        <v>82</v>
      </c>
      <c r="AT1402" s="3">
        <v>45751.333333333336</v>
      </c>
      <c r="AU1402" s="2" t="s">
        <v>83</v>
      </c>
      <c r="AV1402" s="2" t="s">
        <v>446</v>
      </c>
      <c r="AW1402" s="2" t="s">
        <v>447</v>
      </c>
      <c r="AX1402" s="2" t="s">
        <v>2876</v>
      </c>
      <c r="AZ1402" s="3">
        <v>45750.486168981479</v>
      </c>
      <c r="BB1402" s="2" t="s">
        <v>167</v>
      </c>
      <c r="BC1402" s="2" t="s">
        <v>168</v>
      </c>
      <c r="BD1402" s="2" t="s">
        <v>169</v>
      </c>
      <c r="BE1402" s="2" t="s">
        <v>8792</v>
      </c>
      <c r="BF1402" s="2" t="s">
        <v>549</v>
      </c>
    </row>
    <row r="1403" spans="1:58" x14ac:dyDescent="0.35">
      <c r="A1403" s="2">
        <v>3043954</v>
      </c>
      <c r="B1403" s="2" t="s">
        <v>111</v>
      </c>
      <c r="C1403" s="2">
        <v>225111</v>
      </c>
      <c r="D1403" s="2" t="s">
        <v>8793</v>
      </c>
      <c r="E1403" s="2" t="s">
        <v>59</v>
      </c>
      <c r="F1403" s="2" t="s">
        <v>216</v>
      </c>
      <c r="G1403" s="2" t="s">
        <v>8794</v>
      </c>
      <c r="I1403" s="2">
        <v>771947469</v>
      </c>
      <c r="J1403" s="2" t="s">
        <v>8795</v>
      </c>
      <c r="K1403" s="2">
        <v>20</v>
      </c>
      <c r="L1403" s="2" t="s">
        <v>220</v>
      </c>
      <c r="M1403" s="2" t="s">
        <v>221</v>
      </c>
      <c r="N1403" s="3">
        <v>45378.539120370369</v>
      </c>
      <c r="O1403" s="2" t="s">
        <v>8796</v>
      </c>
      <c r="Q1403" s="2" t="s">
        <v>67</v>
      </c>
      <c r="R1403" s="3">
        <v>45749.737395833334</v>
      </c>
      <c r="S1403" s="2" t="s">
        <v>1492</v>
      </c>
      <c r="T1403" s="2" t="s">
        <v>196</v>
      </c>
      <c r="U1403" s="2" t="s">
        <v>649</v>
      </c>
      <c r="V1403" s="2" t="s">
        <v>8797</v>
      </c>
      <c r="W1403" s="2" t="s">
        <v>1183</v>
      </c>
      <c r="X1403" s="2" t="s">
        <v>1183</v>
      </c>
      <c r="Y1403" s="2" t="s">
        <v>8798</v>
      </c>
      <c r="Z1403" s="2" t="s">
        <v>8799</v>
      </c>
      <c r="AA1403" s="2" t="s">
        <v>8800</v>
      </c>
      <c r="AB1403" s="2" t="s">
        <v>76</v>
      </c>
      <c r="AE1403" s="3">
        <v>45749.737754629627</v>
      </c>
      <c r="AF1403" s="2" t="s">
        <v>4244</v>
      </c>
      <c r="AG1403" s="2">
        <v>48</v>
      </c>
      <c r="AH1403" s="2" t="s">
        <v>78</v>
      </c>
      <c r="AI1403" s="2" t="s">
        <v>204</v>
      </c>
      <c r="AJ1403" s="2" t="s">
        <v>290</v>
      </c>
      <c r="AK1403" s="2" t="s">
        <v>8797</v>
      </c>
      <c r="AL1403" s="2" t="s">
        <v>1492</v>
      </c>
      <c r="AM1403" s="3">
        <v>45749.737847222219</v>
      </c>
      <c r="AN1403" s="2" t="s">
        <v>8797</v>
      </c>
      <c r="AO1403" s="2" t="s">
        <v>1492</v>
      </c>
      <c r="AP1403" s="2">
        <v>5869423</v>
      </c>
      <c r="AQ1403" s="2" t="s">
        <v>81</v>
      </c>
      <c r="AR1403" s="3">
        <v>45749.772280092591</v>
      </c>
      <c r="AS1403" s="2" t="s">
        <v>82</v>
      </c>
      <c r="AT1403" s="3">
        <v>45749.5625</v>
      </c>
      <c r="AU1403" s="2" t="s">
        <v>127</v>
      </c>
      <c r="AV1403" s="2" t="s">
        <v>749</v>
      </c>
      <c r="AW1403" s="2" t="s">
        <v>750</v>
      </c>
      <c r="AX1403" s="2" t="s">
        <v>4916</v>
      </c>
      <c r="AY1403" s="3">
        <v>45751.737754629627</v>
      </c>
      <c r="AZ1403" s="3">
        <v>45749.772280092591</v>
      </c>
      <c r="BA1403" s="2" t="s">
        <v>211</v>
      </c>
      <c r="BB1403" s="2" t="s">
        <v>273</v>
      </c>
      <c r="BC1403" s="2" t="s">
        <v>274</v>
      </c>
      <c r="BD1403" s="2" t="s">
        <v>274</v>
      </c>
      <c r="BE1403" s="2" t="s">
        <v>8801</v>
      </c>
      <c r="BF1403" s="2" t="s">
        <v>687</v>
      </c>
    </row>
    <row r="1404" spans="1:58" x14ac:dyDescent="0.35">
      <c r="A1404" s="2">
        <v>3043955</v>
      </c>
      <c r="B1404" s="2" t="s">
        <v>58</v>
      </c>
      <c r="C1404" s="2">
        <v>39699231</v>
      </c>
      <c r="D1404" s="2">
        <v>339806557</v>
      </c>
      <c r="E1404" s="2" t="s">
        <v>59</v>
      </c>
      <c r="F1404" s="2" t="s">
        <v>60</v>
      </c>
      <c r="G1404" s="2" t="s">
        <v>8802</v>
      </c>
      <c r="H1404" s="2" t="s">
        <v>8803</v>
      </c>
      <c r="I1404" s="2">
        <v>785009513</v>
      </c>
      <c r="J1404" s="2" t="s">
        <v>8804</v>
      </c>
      <c r="K1404" s="2">
        <v>20</v>
      </c>
      <c r="L1404" s="2" t="s">
        <v>192</v>
      </c>
      <c r="M1404" s="2" t="s">
        <v>193</v>
      </c>
      <c r="N1404" s="3">
        <v>45692.708333333336</v>
      </c>
      <c r="O1404" s="2" t="s">
        <v>260</v>
      </c>
      <c r="Q1404" s="2" t="s">
        <v>67</v>
      </c>
      <c r="R1404" s="3">
        <v>45749.737557870372</v>
      </c>
      <c r="S1404" s="2" t="s">
        <v>732</v>
      </c>
      <c r="T1404" s="2" t="s">
        <v>196</v>
      </c>
      <c r="U1404" s="2" t="s">
        <v>283</v>
      </c>
      <c r="V1404" s="2" t="s">
        <v>8805</v>
      </c>
      <c r="W1404" s="2" t="s">
        <v>1088</v>
      </c>
      <c r="X1404" s="2" t="s">
        <v>6958</v>
      </c>
      <c r="Y1404" s="2" t="s">
        <v>6959</v>
      </c>
      <c r="Z1404" s="2" t="s">
        <v>6960</v>
      </c>
      <c r="AA1404" s="2" t="s">
        <v>8806</v>
      </c>
      <c r="AB1404" s="2" t="s">
        <v>76</v>
      </c>
      <c r="AE1404" s="3">
        <v>45749.737569444442</v>
      </c>
      <c r="AF1404" s="2" t="s">
        <v>268</v>
      </c>
      <c r="AH1404" s="2" t="s">
        <v>78</v>
      </c>
      <c r="AI1404" s="2" t="s">
        <v>204</v>
      </c>
      <c r="AJ1404" s="2" t="s">
        <v>80</v>
      </c>
      <c r="AK1404" s="2" t="s">
        <v>8805</v>
      </c>
      <c r="AL1404" s="2" t="s">
        <v>732</v>
      </c>
      <c r="AM1404" s="3">
        <v>45749.737604166665</v>
      </c>
      <c r="AN1404" s="2" t="s">
        <v>8805</v>
      </c>
      <c r="AP1404" s="2">
        <v>5869421</v>
      </c>
      <c r="AQ1404" s="2" t="s">
        <v>81</v>
      </c>
      <c r="AR1404" s="3">
        <v>45750.399641203701</v>
      </c>
      <c r="AS1404" s="2" t="s">
        <v>82</v>
      </c>
      <c r="AZ1404" s="3">
        <v>45750.399641203701</v>
      </c>
      <c r="BB1404" s="2" t="s">
        <v>432</v>
      </c>
      <c r="BC1404" s="2" t="s">
        <v>433</v>
      </c>
      <c r="BD1404" s="2" t="s">
        <v>187</v>
      </c>
      <c r="BE1404" s="2" t="s">
        <v>8807</v>
      </c>
      <c r="BF1404" s="2" t="s">
        <v>1101</v>
      </c>
    </row>
    <row r="1405" spans="1:58" x14ac:dyDescent="0.35">
      <c r="A1405" s="2">
        <v>3043956</v>
      </c>
      <c r="B1405" s="2" t="s">
        <v>214</v>
      </c>
      <c r="C1405" s="2">
        <v>34732741</v>
      </c>
      <c r="D1405" s="2">
        <v>339447547</v>
      </c>
      <c r="E1405" s="2" t="s">
        <v>59</v>
      </c>
      <c r="F1405" s="2" t="s">
        <v>60</v>
      </c>
      <c r="G1405" s="2" t="s">
        <v>1168</v>
      </c>
      <c r="H1405" s="2" t="s">
        <v>997</v>
      </c>
      <c r="I1405" s="2">
        <v>773107097</v>
      </c>
      <c r="J1405" s="2" t="s">
        <v>8808</v>
      </c>
      <c r="K1405" s="2">
        <v>15</v>
      </c>
      <c r="L1405" s="2" t="s">
        <v>64</v>
      </c>
      <c r="M1405" s="2" t="s">
        <v>65</v>
      </c>
      <c r="N1405" s="3">
        <v>44659.642361111109</v>
      </c>
      <c r="O1405" s="2" t="s">
        <v>614</v>
      </c>
      <c r="Q1405" s="2" t="s">
        <v>67</v>
      </c>
      <c r="R1405" s="3">
        <v>45749.737858796296</v>
      </c>
      <c r="S1405" s="2" t="s">
        <v>8120</v>
      </c>
      <c r="T1405" s="2" t="s">
        <v>69</v>
      </c>
      <c r="U1405" s="2" t="s">
        <v>70</v>
      </c>
      <c r="V1405" s="2" t="s">
        <v>8809</v>
      </c>
      <c r="W1405" s="2" t="s">
        <v>1308</v>
      </c>
      <c r="X1405" s="2" t="s">
        <v>1308</v>
      </c>
      <c r="Y1405" s="2" t="s">
        <v>8810</v>
      </c>
      <c r="Z1405" s="2" t="s">
        <v>8811</v>
      </c>
      <c r="AA1405" s="2" t="s">
        <v>8812</v>
      </c>
      <c r="AB1405" s="2" t="s">
        <v>76</v>
      </c>
      <c r="AE1405" s="3">
        <v>45750.768495370372</v>
      </c>
      <c r="AF1405" s="2" t="s">
        <v>77</v>
      </c>
      <c r="AH1405" s="2" t="s">
        <v>103</v>
      </c>
      <c r="AI1405" s="2" t="s">
        <v>380</v>
      </c>
      <c r="AJ1405" s="2" t="s">
        <v>180</v>
      </c>
      <c r="AK1405" s="2" t="s">
        <v>8813</v>
      </c>
      <c r="AL1405" s="2" t="s">
        <v>502</v>
      </c>
      <c r="AM1405" s="3">
        <v>45750.768599537034</v>
      </c>
      <c r="AN1405" s="2" t="s">
        <v>8813</v>
      </c>
      <c r="AO1405" s="2" t="s">
        <v>502</v>
      </c>
      <c r="AP1405" s="2">
        <v>5873550</v>
      </c>
      <c r="AQ1405" s="2" t="s">
        <v>81</v>
      </c>
      <c r="AR1405" s="3">
        <v>45751.525358796294</v>
      </c>
      <c r="AS1405" s="2" t="s">
        <v>82</v>
      </c>
      <c r="AT1405" s="3">
        <v>45750.5625</v>
      </c>
      <c r="AU1405" s="2" t="s">
        <v>83</v>
      </c>
      <c r="AV1405" s="2" t="s">
        <v>1314</v>
      </c>
      <c r="AW1405" s="2" t="s">
        <v>1315</v>
      </c>
      <c r="AX1405" s="2" t="s">
        <v>1316</v>
      </c>
      <c r="AZ1405" s="3">
        <v>45751.525358796294</v>
      </c>
      <c r="BB1405" s="2" t="s">
        <v>2146</v>
      </c>
      <c r="BC1405" s="2" t="s">
        <v>2147</v>
      </c>
      <c r="BD1405" s="2" t="s">
        <v>342</v>
      </c>
      <c r="BE1405" s="2" t="s">
        <v>8814</v>
      </c>
      <c r="BF1405" s="2" t="s">
        <v>1666</v>
      </c>
    </row>
    <row r="1406" spans="1:58" x14ac:dyDescent="0.35">
      <c r="A1406" s="2">
        <v>3043957</v>
      </c>
      <c r="B1406" s="2" t="s">
        <v>1058</v>
      </c>
      <c r="C1406" s="2">
        <v>45462621</v>
      </c>
      <c r="D1406" s="2">
        <v>339151683</v>
      </c>
      <c r="E1406" s="2" t="s">
        <v>59</v>
      </c>
      <c r="F1406" s="2" t="s">
        <v>1058</v>
      </c>
      <c r="G1406" s="2" t="s">
        <v>645</v>
      </c>
      <c r="H1406" s="2" t="s">
        <v>8815</v>
      </c>
      <c r="I1406" s="2">
        <v>778837111</v>
      </c>
      <c r="J1406" s="2" t="s">
        <v>855</v>
      </c>
      <c r="K1406" s="2">
        <v>13</v>
      </c>
      <c r="L1406" s="2" t="s">
        <v>64</v>
      </c>
      <c r="M1406" s="2" t="s">
        <v>65</v>
      </c>
      <c r="N1406" s="3">
        <v>45740.75</v>
      </c>
      <c r="O1406" s="2" t="s">
        <v>1061</v>
      </c>
      <c r="Q1406" s="2" t="s">
        <v>67</v>
      </c>
      <c r="R1406" s="3">
        <v>45749.737870370373</v>
      </c>
      <c r="S1406" s="2" t="s">
        <v>1268</v>
      </c>
      <c r="T1406" s="2" t="s">
        <v>598</v>
      </c>
      <c r="U1406" s="2" t="s">
        <v>197</v>
      </c>
      <c r="V1406" s="2" t="s">
        <v>8816</v>
      </c>
      <c r="W1406" s="2" t="s">
        <v>1063</v>
      </c>
      <c r="X1406" s="2" t="s">
        <v>286</v>
      </c>
      <c r="Y1406" s="2" t="s">
        <v>1064</v>
      </c>
      <c r="Z1406" s="2" t="s">
        <v>306</v>
      </c>
      <c r="AA1406" s="2">
        <v>7000</v>
      </c>
      <c r="AB1406" s="2" t="s">
        <v>76</v>
      </c>
      <c r="AE1406" s="3">
        <v>45749.738067129627</v>
      </c>
      <c r="AF1406" s="2" t="s">
        <v>1067</v>
      </c>
      <c r="AG1406" s="2">
        <v>24</v>
      </c>
      <c r="AH1406" s="2" t="s">
        <v>78</v>
      </c>
      <c r="AI1406" s="2" t="s">
        <v>79</v>
      </c>
      <c r="AJ1406" s="2" t="s">
        <v>570</v>
      </c>
      <c r="AL1406" s="2" t="s">
        <v>1268</v>
      </c>
      <c r="AM1406" s="3">
        <v>45749.738113425927</v>
      </c>
      <c r="AO1406" s="2" t="s">
        <v>1268</v>
      </c>
      <c r="AP1406" s="2">
        <v>5869425</v>
      </c>
      <c r="AQ1406" s="2" t="s">
        <v>81</v>
      </c>
      <c r="AR1406" s="3">
        <v>45750.66</v>
      </c>
      <c r="AS1406" s="2" t="s">
        <v>82</v>
      </c>
      <c r="AT1406" s="3">
        <v>45749.5625</v>
      </c>
      <c r="AU1406" s="2" t="s">
        <v>127</v>
      </c>
      <c r="AV1406" s="2" t="s">
        <v>292</v>
      </c>
      <c r="AW1406" s="2" t="s">
        <v>293</v>
      </c>
      <c r="AX1406" s="2" t="s">
        <v>928</v>
      </c>
      <c r="AY1406" s="3">
        <v>45750.738067129627</v>
      </c>
      <c r="AZ1406" s="3">
        <v>45750.66</v>
      </c>
      <c r="BA1406" s="2" t="s">
        <v>211</v>
      </c>
      <c r="BB1406" s="2" t="s">
        <v>535</v>
      </c>
      <c r="BC1406" s="2" t="s">
        <v>450</v>
      </c>
      <c r="BD1406" s="2" t="s">
        <v>359</v>
      </c>
      <c r="BE1406" s="2" t="s">
        <v>8817</v>
      </c>
      <c r="BF1406" s="2" t="s">
        <v>1221</v>
      </c>
    </row>
    <row r="1407" spans="1:58" x14ac:dyDescent="0.35">
      <c r="A1407" s="2">
        <v>3043958</v>
      </c>
      <c r="B1407" s="2" t="s">
        <v>58</v>
      </c>
      <c r="C1407" s="2">
        <v>38653851</v>
      </c>
      <c r="D1407" s="2">
        <v>338434068</v>
      </c>
      <c r="E1407" s="2" t="s">
        <v>59</v>
      </c>
      <c r="F1407" s="2" t="s">
        <v>60</v>
      </c>
      <c r="G1407" s="2" t="s">
        <v>1919</v>
      </c>
      <c r="H1407" s="2" t="s">
        <v>300</v>
      </c>
      <c r="I1407" s="2">
        <v>338434068</v>
      </c>
      <c r="J1407" s="2" t="s">
        <v>8818</v>
      </c>
      <c r="K1407" s="2">
        <v>12</v>
      </c>
      <c r="L1407" s="2" t="s">
        <v>64</v>
      </c>
      <c r="M1407" s="2" t="s">
        <v>65</v>
      </c>
      <c r="N1407" s="3">
        <v>44958</v>
      </c>
      <c r="O1407" s="2" t="s">
        <v>95</v>
      </c>
      <c r="Q1407" s="2" t="s">
        <v>67</v>
      </c>
      <c r="R1407" s="3">
        <v>45749.738912037035</v>
      </c>
      <c r="S1407" s="2" t="s">
        <v>6173</v>
      </c>
      <c r="T1407" s="2" t="s">
        <v>97</v>
      </c>
      <c r="U1407" s="2" t="s">
        <v>1963</v>
      </c>
      <c r="V1407" s="2" t="s">
        <v>8819</v>
      </c>
      <c r="Y1407" s="2" t="s">
        <v>2036</v>
      </c>
      <c r="Z1407" s="2" t="s">
        <v>441</v>
      </c>
      <c r="AA1407" s="2" t="s">
        <v>8820</v>
      </c>
      <c r="AB1407" s="2" t="s">
        <v>8820</v>
      </c>
      <c r="AE1407" s="3">
        <v>45749.738923611112</v>
      </c>
      <c r="AF1407" s="2" t="s">
        <v>77</v>
      </c>
      <c r="AH1407" s="2" t="s">
        <v>78</v>
      </c>
      <c r="AI1407" s="2" t="s">
        <v>79</v>
      </c>
      <c r="AJ1407" s="2" t="s">
        <v>586</v>
      </c>
      <c r="AK1407" s="2" t="s">
        <v>8821</v>
      </c>
      <c r="AL1407" s="2" t="s">
        <v>6173</v>
      </c>
      <c r="AM1407" s="3">
        <v>45749.738958333335</v>
      </c>
      <c r="AN1407" s="2" t="s">
        <v>8821</v>
      </c>
      <c r="AP1407" s="2">
        <v>5869435</v>
      </c>
      <c r="AQ1407" s="2" t="s">
        <v>81</v>
      </c>
      <c r="AR1407" s="3">
        <v>45750.521898148145</v>
      </c>
      <c r="AS1407" s="2" t="s">
        <v>82</v>
      </c>
      <c r="AT1407" s="3">
        <v>45751.333333333336</v>
      </c>
      <c r="AU1407" s="2" t="s">
        <v>83</v>
      </c>
      <c r="AV1407" s="2" t="s">
        <v>446</v>
      </c>
      <c r="AW1407" s="2" t="s">
        <v>447</v>
      </c>
      <c r="AX1407" s="2" t="s">
        <v>2672</v>
      </c>
      <c r="AZ1407" s="3">
        <v>45750.521898148145</v>
      </c>
      <c r="BB1407" s="2" t="s">
        <v>449</v>
      </c>
      <c r="BC1407" s="2" t="s">
        <v>450</v>
      </c>
      <c r="BD1407" s="2" t="s">
        <v>359</v>
      </c>
      <c r="BE1407" s="2" t="s">
        <v>8822</v>
      </c>
      <c r="BF1407" s="2" t="s">
        <v>452</v>
      </c>
    </row>
    <row r="1408" spans="1:58" x14ac:dyDescent="0.35">
      <c r="A1408" s="2">
        <v>3043959</v>
      </c>
      <c r="B1408" s="2" t="s">
        <v>58</v>
      </c>
      <c r="C1408" s="2">
        <v>38419431</v>
      </c>
      <c r="D1408" s="2">
        <v>338212821</v>
      </c>
      <c r="E1408" s="2" t="s">
        <v>59</v>
      </c>
      <c r="F1408" s="2" t="s">
        <v>60</v>
      </c>
      <c r="G1408" s="2" t="s">
        <v>8823</v>
      </c>
      <c r="H1408" s="2" t="s">
        <v>8824</v>
      </c>
      <c r="I1408" s="2">
        <v>777590837</v>
      </c>
      <c r="J1408" s="2" t="s">
        <v>8825</v>
      </c>
      <c r="K1408" s="2">
        <v>12</v>
      </c>
      <c r="L1408" s="2" t="s">
        <v>64</v>
      </c>
      <c r="M1408" s="2" t="s">
        <v>65</v>
      </c>
      <c r="N1408" s="3">
        <v>44927</v>
      </c>
      <c r="O1408" s="2" t="s">
        <v>95</v>
      </c>
      <c r="Q1408" s="2" t="s">
        <v>67</v>
      </c>
      <c r="R1408" s="3">
        <v>45749.739814814813</v>
      </c>
      <c r="S1408" s="2" t="s">
        <v>8826</v>
      </c>
      <c r="T1408" s="2" t="s">
        <v>69</v>
      </c>
      <c r="U1408" s="2" t="s">
        <v>70</v>
      </c>
      <c r="V1408" s="2" t="s">
        <v>8827</v>
      </c>
      <c r="W1408" s="2" t="s">
        <v>285</v>
      </c>
      <c r="X1408" s="2" t="s">
        <v>286</v>
      </c>
      <c r="Y1408" s="2" t="s">
        <v>7882</v>
      </c>
      <c r="Z1408" s="2" t="s">
        <v>767</v>
      </c>
      <c r="AA1408" s="2" t="s">
        <v>767</v>
      </c>
      <c r="AB1408" s="2" t="s">
        <v>8828</v>
      </c>
      <c r="AE1408" s="3">
        <v>45750.515625</v>
      </c>
      <c r="AF1408" s="2" t="s">
        <v>77</v>
      </c>
      <c r="AH1408" s="2" t="s">
        <v>78</v>
      </c>
      <c r="AI1408" s="2" t="s">
        <v>58</v>
      </c>
      <c r="AJ1408" s="2" t="s">
        <v>269</v>
      </c>
      <c r="AK1408" s="2" t="s">
        <v>8829</v>
      </c>
      <c r="AL1408" s="2" t="s">
        <v>344</v>
      </c>
      <c r="AM1408" s="3">
        <v>45750.515717592592</v>
      </c>
      <c r="AN1408" s="2" t="s">
        <v>8829</v>
      </c>
      <c r="AO1408" s="2" t="s">
        <v>344</v>
      </c>
      <c r="AP1408" s="2">
        <v>5871620</v>
      </c>
      <c r="AQ1408" s="2" t="s">
        <v>81</v>
      </c>
      <c r="AR1408" s="3">
        <v>45750.604386574072</v>
      </c>
      <c r="AS1408" s="2" t="s">
        <v>82</v>
      </c>
      <c r="AT1408" s="3">
        <v>45750.333333333336</v>
      </c>
      <c r="AU1408" s="2" t="s">
        <v>83</v>
      </c>
      <c r="AV1408" s="2" t="s">
        <v>736</v>
      </c>
      <c r="AW1408" s="2" t="s">
        <v>737</v>
      </c>
      <c r="AX1408" s="2" t="s">
        <v>738</v>
      </c>
      <c r="AZ1408" s="3">
        <v>45750.604375000003</v>
      </c>
      <c r="BB1408" s="2" t="s">
        <v>739</v>
      </c>
      <c r="BC1408" s="2" t="s">
        <v>740</v>
      </c>
      <c r="BD1408" s="2" t="s">
        <v>741</v>
      </c>
      <c r="BE1408" s="2" t="s">
        <v>8448</v>
      </c>
      <c r="BF1408" s="2" t="s">
        <v>946</v>
      </c>
    </row>
    <row r="1409" spans="1:58" x14ac:dyDescent="0.35">
      <c r="A1409" s="2">
        <v>3043960</v>
      </c>
      <c r="B1409" s="2" t="s">
        <v>111</v>
      </c>
      <c r="C1409" s="2">
        <v>35387981</v>
      </c>
      <c r="D1409" s="2">
        <v>339577273</v>
      </c>
      <c r="E1409" s="2" t="s">
        <v>59</v>
      </c>
      <c r="F1409" s="2" t="s">
        <v>60</v>
      </c>
      <c r="G1409" s="2" t="s">
        <v>8830</v>
      </c>
      <c r="H1409" s="2" t="s">
        <v>8831</v>
      </c>
      <c r="I1409" s="2">
        <v>770548044</v>
      </c>
      <c r="J1409" s="2" t="s">
        <v>1278</v>
      </c>
      <c r="K1409" s="2">
        <v>14</v>
      </c>
      <c r="L1409" s="2" t="s">
        <v>64</v>
      </c>
      <c r="M1409" s="2" t="s">
        <v>65</v>
      </c>
      <c r="N1409" s="3">
        <v>43557.443784722222</v>
      </c>
      <c r="O1409" s="2" t="s">
        <v>1532</v>
      </c>
      <c r="Q1409" s="2" t="s">
        <v>67</v>
      </c>
      <c r="R1409" s="3">
        <v>45749.739976851852</v>
      </c>
      <c r="S1409" s="2" t="s">
        <v>4931</v>
      </c>
      <c r="T1409" s="2" t="s">
        <v>69</v>
      </c>
      <c r="U1409" s="2" t="s">
        <v>70</v>
      </c>
      <c r="V1409" s="2" t="s">
        <v>8832</v>
      </c>
      <c r="W1409" s="2" t="s">
        <v>468</v>
      </c>
      <c r="X1409" s="2" t="s">
        <v>600</v>
      </c>
      <c r="Y1409" s="2" t="s">
        <v>8833</v>
      </c>
      <c r="Z1409" s="2" t="s">
        <v>1346</v>
      </c>
      <c r="AA1409" s="2" t="s">
        <v>1376</v>
      </c>
      <c r="AB1409" s="2" t="s">
        <v>76</v>
      </c>
      <c r="AE1409" s="3">
        <v>45749.739988425928</v>
      </c>
      <c r="AF1409" s="2" t="s">
        <v>77</v>
      </c>
      <c r="AH1409" s="2" t="s">
        <v>78</v>
      </c>
      <c r="AI1409" s="2" t="s">
        <v>125</v>
      </c>
      <c r="AJ1409" s="2" t="s">
        <v>1610</v>
      </c>
      <c r="AK1409" s="2" t="s">
        <v>8834</v>
      </c>
      <c r="AL1409" s="2" t="s">
        <v>4931</v>
      </c>
      <c r="AM1409" s="3">
        <v>45749.740023148152</v>
      </c>
      <c r="AN1409" s="2" t="s">
        <v>8834</v>
      </c>
      <c r="AP1409" s="2">
        <v>5869443</v>
      </c>
      <c r="AQ1409" s="2" t="s">
        <v>81</v>
      </c>
      <c r="AR1409" s="3">
        <v>45751.442916666667</v>
      </c>
      <c r="AS1409" s="2" t="s">
        <v>82</v>
      </c>
      <c r="AT1409" s="3">
        <v>45751.333333333336</v>
      </c>
      <c r="AU1409" s="2" t="s">
        <v>83</v>
      </c>
      <c r="AV1409" s="2" t="s">
        <v>605</v>
      </c>
      <c r="AW1409" s="2" t="s">
        <v>606</v>
      </c>
      <c r="AX1409" s="2" t="s">
        <v>3436</v>
      </c>
      <c r="AZ1409" s="3">
        <v>45751.442916666667</v>
      </c>
      <c r="BB1409" s="2" t="s">
        <v>3696</v>
      </c>
      <c r="BC1409" s="2" t="s">
        <v>3697</v>
      </c>
      <c r="BD1409" s="2" t="s">
        <v>3698</v>
      </c>
      <c r="BE1409" s="2" t="s">
        <v>8835</v>
      </c>
      <c r="BF1409" s="2" t="s">
        <v>1666</v>
      </c>
    </row>
    <row r="1410" spans="1:58" x14ac:dyDescent="0.35">
      <c r="A1410" s="2">
        <v>3043961</v>
      </c>
      <c r="B1410" s="2" t="s">
        <v>58</v>
      </c>
      <c r="C1410" s="2">
        <v>43083361</v>
      </c>
      <c r="D1410" s="2">
        <v>338052840</v>
      </c>
      <c r="E1410" s="2" t="s">
        <v>59</v>
      </c>
      <c r="F1410" s="2" t="s">
        <v>60</v>
      </c>
      <c r="G1410" s="2" t="s">
        <v>3249</v>
      </c>
      <c r="H1410" s="2" t="s">
        <v>8836</v>
      </c>
      <c r="I1410" s="2">
        <v>775599789</v>
      </c>
      <c r="J1410" s="2" t="s">
        <v>8837</v>
      </c>
      <c r="K1410" s="2">
        <v>13</v>
      </c>
      <c r="L1410" s="2" t="s">
        <v>64</v>
      </c>
      <c r="M1410" s="2" t="s">
        <v>65</v>
      </c>
      <c r="N1410" s="3">
        <v>45422.6562037037</v>
      </c>
      <c r="O1410" s="2" t="s">
        <v>66</v>
      </c>
      <c r="Q1410" s="2" t="s">
        <v>67</v>
      </c>
      <c r="R1410" s="3">
        <v>45749.740983796299</v>
      </c>
      <c r="S1410" s="2" t="s">
        <v>3922</v>
      </c>
      <c r="T1410" s="2" t="s">
        <v>69</v>
      </c>
      <c r="U1410" s="2" t="s">
        <v>70</v>
      </c>
      <c r="V1410" s="2" t="s">
        <v>8838</v>
      </c>
      <c r="W1410" s="2" t="s">
        <v>263</v>
      </c>
      <c r="X1410" s="2" t="s">
        <v>304</v>
      </c>
      <c r="Y1410" s="2" t="s">
        <v>8037</v>
      </c>
      <c r="Z1410" s="2" t="s">
        <v>2328</v>
      </c>
      <c r="AA1410" s="2" t="s">
        <v>7555</v>
      </c>
      <c r="AB1410" s="2" t="s">
        <v>7555</v>
      </c>
      <c r="AE1410" s="3">
        <v>45749.740995370368</v>
      </c>
      <c r="AF1410" s="2" t="s">
        <v>77</v>
      </c>
      <c r="AH1410" s="2" t="s">
        <v>78</v>
      </c>
      <c r="AI1410" s="2" t="s">
        <v>79</v>
      </c>
      <c r="AJ1410" s="2" t="s">
        <v>105</v>
      </c>
      <c r="AK1410" s="2" t="s">
        <v>8838</v>
      </c>
      <c r="AL1410" s="2" t="s">
        <v>3922</v>
      </c>
      <c r="AM1410" s="3">
        <v>45749.741018518522</v>
      </c>
      <c r="AN1410" s="2" t="s">
        <v>8838</v>
      </c>
      <c r="AP1410" s="2">
        <v>5869447</v>
      </c>
      <c r="AQ1410" s="2" t="s">
        <v>81</v>
      </c>
      <c r="AR1410" s="3">
        <v>45750.525520833333</v>
      </c>
      <c r="AS1410" s="2" t="s">
        <v>82</v>
      </c>
      <c r="AT1410" s="3">
        <v>45751.333333333336</v>
      </c>
      <c r="AU1410" s="2" t="s">
        <v>83</v>
      </c>
      <c r="AV1410" s="2" t="s">
        <v>308</v>
      </c>
      <c r="AW1410" s="2" t="s">
        <v>309</v>
      </c>
      <c r="AX1410" s="2" t="s">
        <v>4940</v>
      </c>
      <c r="AZ1410" s="3">
        <v>45750.525520833333</v>
      </c>
      <c r="BB1410" s="2" t="s">
        <v>3102</v>
      </c>
      <c r="BC1410" s="2" t="s">
        <v>3103</v>
      </c>
      <c r="BD1410" s="2" t="s">
        <v>3104</v>
      </c>
      <c r="BE1410" s="2" t="s">
        <v>931</v>
      </c>
      <c r="BF1410" s="2" t="s">
        <v>315</v>
      </c>
    </row>
    <row r="1411" spans="1:58" x14ac:dyDescent="0.35">
      <c r="A1411" s="2">
        <v>3043962</v>
      </c>
      <c r="B1411" s="2" t="s">
        <v>58</v>
      </c>
      <c r="C1411" s="2">
        <v>35814621</v>
      </c>
      <c r="D1411" s="2">
        <v>339571925</v>
      </c>
      <c r="E1411" s="2" t="s">
        <v>59</v>
      </c>
      <c r="F1411" s="2" t="s">
        <v>60</v>
      </c>
      <c r="G1411" s="2" t="s">
        <v>8839</v>
      </c>
      <c r="H1411" s="2" t="s">
        <v>1260</v>
      </c>
      <c r="I1411" s="2">
        <v>778846627</v>
      </c>
      <c r="J1411" s="2" t="s">
        <v>1342</v>
      </c>
      <c r="K1411" s="2">
        <v>14</v>
      </c>
      <c r="L1411" s="2" t="s">
        <v>64</v>
      </c>
      <c r="M1411" s="2" t="s">
        <v>65</v>
      </c>
      <c r="N1411" s="3">
        <v>44958</v>
      </c>
      <c r="O1411" s="2" t="s">
        <v>95</v>
      </c>
      <c r="Q1411" s="2" t="s">
        <v>67</v>
      </c>
      <c r="R1411" s="3">
        <v>45749.74113425926</v>
      </c>
      <c r="S1411" s="2" t="s">
        <v>8840</v>
      </c>
      <c r="T1411" s="2" t="s">
        <v>69</v>
      </c>
      <c r="U1411" s="2" t="s">
        <v>1820</v>
      </c>
      <c r="V1411" s="2" t="s">
        <v>8841</v>
      </c>
      <c r="W1411" s="2" t="s">
        <v>468</v>
      </c>
      <c r="X1411" s="2" t="s">
        <v>600</v>
      </c>
      <c r="Y1411" s="2" t="s">
        <v>8842</v>
      </c>
      <c r="Z1411" s="2" t="s">
        <v>1346</v>
      </c>
      <c r="AA1411" s="2" t="s">
        <v>1557</v>
      </c>
      <c r="AB1411" s="2" t="s">
        <v>8843</v>
      </c>
      <c r="AE1411" s="3">
        <v>45749.74114583333</v>
      </c>
      <c r="AF1411" s="2" t="s">
        <v>77</v>
      </c>
      <c r="AH1411" s="2" t="s">
        <v>103</v>
      </c>
      <c r="AI1411" s="2" t="s">
        <v>79</v>
      </c>
      <c r="AJ1411" s="2" t="s">
        <v>586</v>
      </c>
      <c r="AK1411" s="2" t="s">
        <v>862</v>
      </c>
      <c r="AL1411" s="2" t="s">
        <v>8840</v>
      </c>
      <c r="AM1411" s="3">
        <v>45749.741180555553</v>
      </c>
      <c r="AN1411" s="2" t="s">
        <v>862</v>
      </c>
      <c r="AP1411" s="2">
        <v>5869448</v>
      </c>
      <c r="AQ1411" s="2" t="s">
        <v>81</v>
      </c>
      <c r="AR1411" s="3">
        <v>45750.444525462961</v>
      </c>
      <c r="AS1411" s="2" t="s">
        <v>82</v>
      </c>
      <c r="AT1411" s="3">
        <v>45751.333333333336</v>
      </c>
      <c r="AU1411" s="2" t="s">
        <v>83</v>
      </c>
      <c r="AV1411" s="2" t="s">
        <v>605</v>
      </c>
      <c r="AW1411" s="2" t="s">
        <v>606</v>
      </c>
      <c r="AX1411" s="2" t="s">
        <v>1857</v>
      </c>
      <c r="AZ1411" s="3">
        <v>45750.444525462961</v>
      </c>
      <c r="BB1411" s="2" t="s">
        <v>4579</v>
      </c>
      <c r="BC1411" s="2" t="s">
        <v>4580</v>
      </c>
      <c r="BD1411" s="2" t="s">
        <v>4581</v>
      </c>
      <c r="BE1411" s="2" t="s">
        <v>1406</v>
      </c>
      <c r="BF1411" s="2" t="s">
        <v>611</v>
      </c>
    </row>
    <row r="1412" spans="1:58" x14ac:dyDescent="0.35">
      <c r="A1412" s="2">
        <v>3043963</v>
      </c>
      <c r="B1412" s="2" t="s">
        <v>1058</v>
      </c>
      <c r="C1412" s="2">
        <v>36723201</v>
      </c>
      <c r="D1412" s="2">
        <v>339153451</v>
      </c>
      <c r="E1412" s="2" t="s">
        <v>59</v>
      </c>
      <c r="F1412" s="2" t="s">
        <v>1058</v>
      </c>
      <c r="G1412" s="2" t="s">
        <v>697</v>
      </c>
      <c r="H1412" s="2" t="s">
        <v>8844</v>
      </c>
      <c r="I1412" s="2">
        <v>773820012</v>
      </c>
      <c r="J1412" s="2" t="s">
        <v>3084</v>
      </c>
      <c r="K1412" s="2">
        <v>14</v>
      </c>
      <c r="L1412" s="2" t="s">
        <v>64</v>
      </c>
      <c r="M1412" s="2" t="s">
        <v>65</v>
      </c>
      <c r="N1412" s="3">
        <v>45737.666666666664</v>
      </c>
      <c r="O1412" s="2" t="s">
        <v>1061</v>
      </c>
      <c r="Q1412" s="2" t="s">
        <v>67</v>
      </c>
      <c r="R1412" s="3">
        <v>45749.741168981483</v>
      </c>
      <c r="S1412" s="2" t="s">
        <v>1268</v>
      </c>
      <c r="T1412" s="2" t="s">
        <v>598</v>
      </c>
      <c r="U1412" s="2" t="s">
        <v>197</v>
      </c>
      <c r="V1412" s="2" t="s">
        <v>8845</v>
      </c>
      <c r="W1412" s="2" t="s">
        <v>1063</v>
      </c>
      <c r="X1412" s="2" t="s">
        <v>286</v>
      </c>
      <c r="Y1412" s="2" t="s">
        <v>1064</v>
      </c>
      <c r="Z1412" s="2" t="s">
        <v>568</v>
      </c>
      <c r="AA1412" s="2" t="s">
        <v>6111</v>
      </c>
      <c r="AB1412" s="2" t="s">
        <v>6111</v>
      </c>
      <c r="AE1412" s="3">
        <v>45749.743067129632</v>
      </c>
      <c r="AF1412" s="2" t="s">
        <v>1067</v>
      </c>
      <c r="AG1412" s="2">
        <v>24</v>
      </c>
      <c r="AH1412" s="2" t="s">
        <v>78</v>
      </c>
      <c r="AI1412" s="2" t="s">
        <v>79</v>
      </c>
      <c r="AJ1412" s="2" t="s">
        <v>126</v>
      </c>
      <c r="AL1412" s="2" t="s">
        <v>1268</v>
      </c>
      <c r="AM1412" s="3">
        <v>45749.743148148147</v>
      </c>
      <c r="AO1412" s="2" t="s">
        <v>1268</v>
      </c>
      <c r="AP1412" s="2">
        <v>5869454</v>
      </c>
      <c r="AQ1412" s="2" t="s">
        <v>81</v>
      </c>
      <c r="AR1412" s="3">
        <v>45750.468460648146</v>
      </c>
      <c r="AS1412" s="2" t="s">
        <v>82</v>
      </c>
      <c r="AT1412" s="3">
        <v>45749.333333333336</v>
      </c>
      <c r="AU1412" s="2" t="s">
        <v>127</v>
      </c>
      <c r="AV1412" s="2" t="s">
        <v>292</v>
      </c>
      <c r="AW1412" s="2" t="s">
        <v>293</v>
      </c>
      <c r="AX1412" s="2" t="s">
        <v>928</v>
      </c>
      <c r="AY1412" s="3">
        <v>45750.743067129632</v>
      </c>
      <c r="AZ1412" s="3">
        <v>45750.468460648146</v>
      </c>
      <c r="BA1412" s="2" t="s">
        <v>211</v>
      </c>
      <c r="BB1412" s="2" t="s">
        <v>863</v>
      </c>
      <c r="BC1412" s="2" t="s">
        <v>864</v>
      </c>
      <c r="BD1412" s="2" t="s">
        <v>865</v>
      </c>
      <c r="BE1412" s="2" t="s">
        <v>6113</v>
      </c>
      <c r="BF1412" s="2" t="s">
        <v>576</v>
      </c>
    </row>
    <row r="1413" spans="1:58" x14ac:dyDescent="0.35">
      <c r="A1413" s="2">
        <v>3043964</v>
      </c>
      <c r="B1413" s="2" t="s">
        <v>58</v>
      </c>
      <c r="C1413" s="2">
        <v>35235961</v>
      </c>
      <c r="D1413" s="2">
        <v>338253399</v>
      </c>
      <c r="E1413" s="2" t="s">
        <v>59</v>
      </c>
      <c r="F1413" s="2" t="s">
        <v>60</v>
      </c>
      <c r="G1413" s="2" t="s">
        <v>8846</v>
      </c>
      <c r="I1413" s="2">
        <v>780135749</v>
      </c>
      <c r="J1413" s="2" t="s">
        <v>8847</v>
      </c>
      <c r="K1413" s="2">
        <v>20</v>
      </c>
      <c r="L1413" s="2" t="s">
        <v>192</v>
      </c>
      <c r="M1413" s="2" t="s">
        <v>193</v>
      </c>
      <c r="N1413" s="3">
        <v>44226.500011574077</v>
      </c>
      <c r="O1413" s="2" t="s">
        <v>1023</v>
      </c>
      <c r="Q1413" s="2" t="s">
        <v>67</v>
      </c>
      <c r="R1413" s="3">
        <v>45749.741238425922</v>
      </c>
      <c r="S1413" s="2" t="s">
        <v>1250</v>
      </c>
      <c r="T1413" s="2" t="s">
        <v>196</v>
      </c>
      <c r="U1413" s="2" t="s">
        <v>197</v>
      </c>
      <c r="V1413" s="2" t="s">
        <v>8848</v>
      </c>
      <c r="Y1413" s="2" t="s">
        <v>3858</v>
      </c>
      <c r="Z1413" s="2" t="s">
        <v>1484</v>
      </c>
      <c r="AA1413" s="2" t="s">
        <v>1485</v>
      </c>
      <c r="AB1413" s="2" t="s">
        <v>1485</v>
      </c>
      <c r="AE1413" s="3">
        <v>45749.741493055553</v>
      </c>
      <c r="AF1413" s="2" t="s">
        <v>203</v>
      </c>
      <c r="AG1413" s="2">
        <v>48</v>
      </c>
      <c r="AH1413" s="2" t="s">
        <v>78</v>
      </c>
      <c r="AI1413" s="2" t="s">
        <v>204</v>
      </c>
      <c r="AJ1413" s="2" t="s">
        <v>290</v>
      </c>
      <c r="AK1413" s="2" t="s">
        <v>1254</v>
      </c>
      <c r="AL1413" s="2" t="s">
        <v>1250</v>
      </c>
      <c r="AM1413" s="3">
        <v>45749.741550925923</v>
      </c>
      <c r="AO1413" s="2" t="s">
        <v>1250</v>
      </c>
      <c r="AP1413" s="2">
        <v>5869452</v>
      </c>
      <c r="AQ1413" s="2" t="s">
        <v>81</v>
      </c>
      <c r="AR1413" s="3">
        <v>45750.526087962964</v>
      </c>
      <c r="AS1413" s="2" t="s">
        <v>82</v>
      </c>
      <c r="AT1413" s="3">
        <v>45749.302083333336</v>
      </c>
      <c r="AU1413" s="2" t="s">
        <v>83</v>
      </c>
      <c r="AV1413" s="2" t="s">
        <v>84</v>
      </c>
      <c r="AW1413" s="2" t="s">
        <v>85</v>
      </c>
      <c r="AX1413" s="2" t="s">
        <v>86</v>
      </c>
      <c r="AY1413" s="3">
        <v>45751.741493055553</v>
      </c>
      <c r="AZ1413" s="3">
        <v>45750.526087962964</v>
      </c>
      <c r="BA1413" s="2" t="s">
        <v>211</v>
      </c>
      <c r="BB1413" s="2" t="s">
        <v>608</v>
      </c>
      <c r="BC1413" s="2" t="s">
        <v>326</v>
      </c>
      <c r="BD1413" s="2" t="s">
        <v>609</v>
      </c>
      <c r="BE1413" s="2" t="s">
        <v>8849</v>
      </c>
      <c r="BF1413" s="2" t="s">
        <v>1723</v>
      </c>
    </row>
    <row r="1414" spans="1:58" x14ac:dyDescent="0.35">
      <c r="A1414" s="2">
        <v>3043965</v>
      </c>
      <c r="B1414" s="2" t="s">
        <v>58</v>
      </c>
      <c r="C1414" s="2">
        <v>37702311</v>
      </c>
      <c r="D1414" s="2">
        <v>338203523</v>
      </c>
      <c r="E1414" s="2" t="s">
        <v>59</v>
      </c>
      <c r="F1414" s="2" t="s">
        <v>60</v>
      </c>
      <c r="G1414" s="2" t="s">
        <v>8850</v>
      </c>
      <c r="H1414" s="2" t="s">
        <v>8851</v>
      </c>
      <c r="I1414" s="2">
        <v>776988343</v>
      </c>
      <c r="J1414" s="2" t="s">
        <v>8852</v>
      </c>
      <c r="K1414" s="2">
        <v>12</v>
      </c>
      <c r="L1414" s="2" t="s">
        <v>64</v>
      </c>
      <c r="M1414" s="2" t="s">
        <v>65</v>
      </c>
      <c r="N1414" s="3">
        <v>44447.5</v>
      </c>
      <c r="O1414" s="2" t="s">
        <v>161</v>
      </c>
      <c r="Q1414" s="2" t="s">
        <v>67</v>
      </c>
      <c r="R1414" s="3">
        <v>45749.742129629631</v>
      </c>
      <c r="S1414" s="2" t="s">
        <v>4674</v>
      </c>
      <c r="T1414" s="2" t="s">
        <v>97</v>
      </c>
      <c r="U1414" s="2" t="s">
        <v>70</v>
      </c>
      <c r="V1414" s="2" t="s">
        <v>8853</v>
      </c>
      <c r="W1414" s="2" t="s">
        <v>72</v>
      </c>
      <c r="X1414" s="2" t="s">
        <v>439</v>
      </c>
      <c r="Y1414" s="2" t="s">
        <v>2100</v>
      </c>
      <c r="Z1414" s="2" t="s">
        <v>888</v>
      </c>
      <c r="AA1414" s="2" t="s">
        <v>2670</v>
      </c>
      <c r="AB1414" s="2" t="s">
        <v>76</v>
      </c>
      <c r="AE1414" s="3">
        <v>45749.7421412037</v>
      </c>
      <c r="AF1414" s="2" t="s">
        <v>77</v>
      </c>
      <c r="AH1414" s="2" t="s">
        <v>78</v>
      </c>
      <c r="AI1414" s="2" t="s">
        <v>79</v>
      </c>
      <c r="AJ1414" s="2" t="s">
        <v>105</v>
      </c>
      <c r="AK1414" s="2" t="s">
        <v>8854</v>
      </c>
      <c r="AL1414" s="2" t="s">
        <v>4674</v>
      </c>
      <c r="AM1414" s="3">
        <v>45749.742175925923</v>
      </c>
      <c r="AN1414" s="2" t="s">
        <v>8854</v>
      </c>
      <c r="AP1414" s="2">
        <v>5869453</v>
      </c>
      <c r="AQ1414" s="2" t="s">
        <v>81</v>
      </c>
      <c r="AR1414" s="3">
        <v>45750.588750000003</v>
      </c>
      <c r="AS1414" s="2" t="s">
        <v>82</v>
      </c>
      <c r="AT1414" s="3">
        <v>45751.333333333336</v>
      </c>
      <c r="AU1414" s="2" t="s">
        <v>83</v>
      </c>
      <c r="AV1414" s="2" t="s">
        <v>446</v>
      </c>
      <c r="AW1414" s="2" t="s">
        <v>447</v>
      </c>
      <c r="AX1414" s="2" t="s">
        <v>4825</v>
      </c>
      <c r="AZ1414" s="3">
        <v>45750.588750000003</v>
      </c>
      <c r="BB1414" s="2" t="s">
        <v>295</v>
      </c>
      <c r="BC1414" s="2" t="s">
        <v>296</v>
      </c>
      <c r="BD1414" s="2" t="s">
        <v>297</v>
      </c>
      <c r="BE1414" s="2" t="s">
        <v>2573</v>
      </c>
      <c r="BF1414" s="2" t="s">
        <v>891</v>
      </c>
    </row>
    <row r="1415" spans="1:58" x14ac:dyDescent="0.35">
      <c r="A1415" s="2">
        <v>3043966</v>
      </c>
      <c r="B1415" s="2" t="s">
        <v>111</v>
      </c>
      <c r="C1415" s="2">
        <v>34158181</v>
      </c>
      <c r="D1415" s="2">
        <v>339782687</v>
      </c>
      <c r="E1415" s="2" t="s">
        <v>59</v>
      </c>
      <c r="F1415" s="2" t="s">
        <v>60</v>
      </c>
      <c r="G1415" s="2" t="s">
        <v>3412</v>
      </c>
      <c r="H1415" s="2" t="s">
        <v>854</v>
      </c>
      <c r="I1415" s="2">
        <v>773808133</v>
      </c>
      <c r="J1415" s="2" t="s">
        <v>8855</v>
      </c>
      <c r="K1415" s="2">
        <v>14</v>
      </c>
      <c r="L1415" s="2" t="s">
        <v>64</v>
      </c>
      <c r="M1415" s="2" t="s">
        <v>65</v>
      </c>
      <c r="N1415" s="3">
        <v>43781.718738425923</v>
      </c>
      <c r="O1415" s="2" t="s">
        <v>374</v>
      </c>
      <c r="Q1415" s="2" t="s">
        <v>67</v>
      </c>
      <c r="R1415" s="3">
        <v>45749.743391203701</v>
      </c>
      <c r="S1415" s="2" t="s">
        <v>7717</v>
      </c>
      <c r="T1415" s="2" t="s">
        <v>97</v>
      </c>
      <c r="U1415" s="2" t="s">
        <v>70</v>
      </c>
      <c r="V1415" s="2" t="s">
        <v>8856</v>
      </c>
      <c r="W1415" s="2" t="s">
        <v>119</v>
      </c>
      <c r="X1415" s="2" t="s">
        <v>120</v>
      </c>
      <c r="Y1415" s="2" t="s">
        <v>2065</v>
      </c>
      <c r="Z1415" s="2" t="s">
        <v>250</v>
      </c>
      <c r="AA1415" s="2" t="s">
        <v>2066</v>
      </c>
      <c r="AB1415" s="2" t="s">
        <v>76</v>
      </c>
      <c r="AE1415" s="3">
        <v>45749.743402777778</v>
      </c>
      <c r="AF1415" s="2" t="s">
        <v>77</v>
      </c>
      <c r="AH1415" s="2" t="s">
        <v>78</v>
      </c>
      <c r="AI1415" s="2" t="s">
        <v>125</v>
      </c>
      <c r="AJ1415" s="2" t="s">
        <v>126</v>
      </c>
      <c r="AK1415" s="2" t="s">
        <v>8856</v>
      </c>
      <c r="AL1415" s="2" t="s">
        <v>7717</v>
      </c>
      <c r="AM1415" s="3">
        <v>45749.743449074071</v>
      </c>
      <c r="AN1415" s="2" t="s">
        <v>8856</v>
      </c>
      <c r="AP1415" s="2">
        <v>5869455</v>
      </c>
      <c r="AQ1415" s="2" t="s">
        <v>81</v>
      </c>
      <c r="AR1415" s="3">
        <v>45750.745682870373</v>
      </c>
      <c r="AS1415" s="2" t="s">
        <v>82</v>
      </c>
      <c r="AT1415" s="3">
        <v>45751.333333333336</v>
      </c>
      <c r="AU1415" s="2" t="s">
        <v>83</v>
      </c>
      <c r="AV1415" s="2" t="s">
        <v>128</v>
      </c>
      <c r="AW1415" s="2" t="s">
        <v>129</v>
      </c>
      <c r="AX1415" s="2" t="s">
        <v>1801</v>
      </c>
      <c r="AZ1415" s="3">
        <v>45750.745682870373</v>
      </c>
      <c r="BB1415" s="2" t="s">
        <v>4290</v>
      </c>
      <c r="BC1415" s="2" t="s">
        <v>4291</v>
      </c>
      <c r="BD1415" s="2" t="s">
        <v>4292</v>
      </c>
      <c r="BE1415" s="2" t="s">
        <v>8857</v>
      </c>
      <c r="BF1415" s="2" t="s">
        <v>135</v>
      </c>
    </row>
    <row r="1416" spans="1:58" x14ac:dyDescent="0.35">
      <c r="A1416" s="2">
        <v>3043967</v>
      </c>
      <c r="B1416" s="2" t="s">
        <v>58</v>
      </c>
      <c r="C1416" s="2">
        <v>35407211</v>
      </c>
      <c r="D1416" s="2">
        <v>338321055</v>
      </c>
      <c r="E1416" s="2" t="s">
        <v>59</v>
      </c>
      <c r="F1416" s="2" t="s">
        <v>60</v>
      </c>
      <c r="G1416" s="2" t="s">
        <v>594</v>
      </c>
      <c r="H1416" s="2" t="s">
        <v>8858</v>
      </c>
      <c r="I1416" s="2">
        <v>776564916</v>
      </c>
      <c r="J1416" s="2" t="s">
        <v>814</v>
      </c>
      <c r="K1416" s="2">
        <v>12</v>
      </c>
      <c r="L1416" s="2" t="s">
        <v>64</v>
      </c>
      <c r="M1416" s="2" t="s">
        <v>65</v>
      </c>
      <c r="N1416" s="3">
        <v>44835</v>
      </c>
      <c r="O1416" s="2" t="s">
        <v>66</v>
      </c>
      <c r="Q1416" s="2" t="s">
        <v>67</v>
      </c>
      <c r="R1416" s="3">
        <v>45749.744641203702</v>
      </c>
      <c r="S1416" s="2" t="s">
        <v>2297</v>
      </c>
      <c r="T1416" s="2" t="s">
        <v>69</v>
      </c>
      <c r="U1416" s="2" t="s">
        <v>70</v>
      </c>
      <c r="V1416" s="2" t="s">
        <v>2298</v>
      </c>
      <c r="W1416" s="2" t="s">
        <v>285</v>
      </c>
      <c r="X1416" s="2" t="s">
        <v>426</v>
      </c>
      <c r="Y1416" s="2" t="s">
        <v>6341</v>
      </c>
      <c r="Z1416" s="2" t="s">
        <v>848</v>
      </c>
      <c r="AA1416" s="2" t="s">
        <v>3809</v>
      </c>
      <c r="AB1416" s="2" t="s">
        <v>3809</v>
      </c>
      <c r="AC1416" s="2">
        <v>72</v>
      </c>
      <c r="AE1416" s="3">
        <v>45750.5393287037</v>
      </c>
      <c r="AF1416" s="2" t="s">
        <v>77</v>
      </c>
      <c r="AH1416" s="2" t="s">
        <v>78</v>
      </c>
      <c r="AI1416" s="2" t="s">
        <v>58</v>
      </c>
      <c r="AJ1416" s="2" t="s">
        <v>80</v>
      </c>
      <c r="AK1416" s="2" t="s">
        <v>8859</v>
      </c>
      <c r="AL1416" s="2" t="s">
        <v>728</v>
      </c>
      <c r="AM1416" s="3">
        <v>45750.539861111109</v>
      </c>
      <c r="AN1416" s="2" t="s">
        <v>8860</v>
      </c>
      <c r="AO1416" s="2" t="s">
        <v>728</v>
      </c>
      <c r="AP1416" s="2">
        <v>5871805</v>
      </c>
      <c r="AQ1416" s="2" t="s">
        <v>81</v>
      </c>
      <c r="AR1416" s="3">
        <v>45750.762407407405</v>
      </c>
      <c r="AS1416" s="2" t="s">
        <v>82</v>
      </c>
      <c r="AT1416" s="3">
        <v>45750.5625</v>
      </c>
      <c r="AU1416" s="2" t="s">
        <v>83</v>
      </c>
      <c r="AV1416" s="2" t="s">
        <v>736</v>
      </c>
      <c r="AW1416" s="2" t="s">
        <v>737</v>
      </c>
      <c r="AX1416" s="2" t="s">
        <v>738</v>
      </c>
      <c r="AZ1416" s="3">
        <v>45750.762407407405</v>
      </c>
      <c r="BB1416" s="2" t="s">
        <v>739</v>
      </c>
      <c r="BC1416" s="2" t="s">
        <v>740</v>
      </c>
      <c r="BD1416" s="2" t="s">
        <v>741</v>
      </c>
      <c r="BE1416" s="2" t="s">
        <v>8610</v>
      </c>
      <c r="BF1416" s="2" t="s">
        <v>946</v>
      </c>
    </row>
    <row r="1417" spans="1:58" x14ac:dyDescent="0.35">
      <c r="A1417" s="2">
        <v>3043968</v>
      </c>
      <c r="B1417" s="2" t="s">
        <v>214</v>
      </c>
      <c r="C1417" s="2">
        <v>42008291</v>
      </c>
      <c r="D1417" s="2">
        <v>339546619</v>
      </c>
      <c r="E1417" s="2" t="s">
        <v>59</v>
      </c>
      <c r="F1417" s="2" t="s">
        <v>60</v>
      </c>
      <c r="G1417" s="2" t="s">
        <v>93</v>
      </c>
      <c r="H1417" s="2" t="s">
        <v>3077</v>
      </c>
      <c r="I1417" s="2">
        <v>773553371</v>
      </c>
      <c r="J1417" s="2" t="s">
        <v>8861</v>
      </c>
      <c r="K1417" s="2">
        <v>14</v>
      </c>
      <c r="L1417" s="2" t="s">
        <v>64</v>
      </c>
      <c r="M1417" s="2" t="s">
        <v>65</v>
      </c>
      <c r="N1417" s="3">
        <v>45294.75</v>
      </c>
      <c r="O1417" s="2" t="s">
        <v>614</v>
      </c>
      <c r="Q1417" s="2" t="s">
        <v>67</v>
      </c>
      <c r="R1417" s="3">
        <v>45749.74490740741</v>
      </c>
      <c r="S1417" s="2" t="s">
        <v>2575</v>
      </c>
      <c r="T1417" s="2" t="s">
        <v>97</v>
      </c>
      <c r="U1417" s="2" t="s">
        <v>197</v>
      </c>
      <c r="V1417" s="2" t="s">
        <v>8862</v>
      </c>
      <c r="Y1417" s="2" t="s">
        <v>3214</v>
      </c>
      <c r="Z1417" s="2" t="s">
        <v>3215</v>
      </c>
      <c r="AA1417" s="2" t="s">
        <v>3216</v>
      </c>
      <c r="AB1417" s="2" t="s">
        <v>3216</v>
      </c>
      <c r="AE1417" s="3">
        <v>45749.74491898148</v>
      </c>
      <c r="AF1417" s="2" t="s">
        <v>77</v>
      </c>
      <c r="AH1417" s="2" t="s">
        <v>103</v>
      </c>
      <c r="AI1417" s="2" t="s">
        <v>125</v>
      </c>
      <c r="AJ1417" s="2" t="s">
        <v>381</v>
      </c>
      <c r="AK1417" s="2" t="s">
        <v>8863</v>
      </c>
      <c r="AL1417" s="2" t="s">
        <v>2575</v>
      </c>
      <c r="AM1417" s="3">
        <v>45749.744953703703</v>
      </c>
      <c r="AN1417" s="2" t="s">
        <v>8863</v>
      </c>
      <c r="AP1417" s="2">
        <v>5869463</v>
      </c>
      <c r="AQ1417" s="2" t="s">
        <v>81</v>
      </c>
      <c r="AR1417" s="3">
        <v>45750.58866898148</v>
      </c>
      <c r="AS1417" s="2" t="s">
        <v>82</v>
      </c>
      <c r="AT1417" s="3">
        <v>45751.333333333336</v>
      </c>
      <c r="AU1417" s="2" t="s">
        <v>83</v>
      </c>
      <c r="AV1417" s="2" t="s">
        <v>572</v>
      </c>
      <c r="AW1417" s="2" t="s">
        <v>573</v>
      </c>
      <c r="AX1417" s="2" t="s">
        <v>7166</v>
      </c>
      <c r="AZ1417" s="3">
        <v>45750.58866898148</v>
      </c>
      <c r="BB1417" s="2" t="s">
        <v>3027</v>
      </c>
      <c r="BC1417" s="2" t="s">
        <v>1646</v>
      </c>
      <c r="BD1417" s="2" t="s">
        <v>3028</v>
      </c>
      <c r="BE1417" s="2" t="s">
        <v>8864</v>
      </c>
      <c r="BF1417" s="2" t="s">
        <v>576</v>
      </c>
    </row>
    <row r="1418" spans="1:58" x14ac:dyDescent="0.35">
      <c r="A1418" s="2">
        <v>3043969</v>
      </c>
      <c r="B1418" s="2" t="s">
        <v>1058</v>
      </c>
      <c r="C1418" s="2">
        <v>44767971</v>
      </c>
      <c r="D1418" s="2">
        <v>339153875</v>
      </c>
      <c r="E1418" s="2" t="s">
        <v>59</v>
      </c>
      <c r="F1418" s="2" t="s">
        <v>1058</v>
      </c>
      <c r="G1418" s="2" t="s">
        <v>754</v>
      </c>
      <c r="H1418" s="2" t="s">
        <v>8865</v>
      </c>
      <c r="I1418" s="2">
        <v>776026993</v>
      </c>
      <c r="J1418" s="2" t="s">
        <v>1442</v>
      </c>
      <c r="K1418" s="2">
        <v>14</v>
      </c>
      <c r="L1418" s="2" t="s">
        <v>64</v>
      </c>
      <c r="M1418" s="2" t="s">
        <v>65</v>
      </c>
      <c r="N1418" s="3">
        <v>45741.458333333336</v>
      </c>
      <c r="O1418" s="2" t="s">
        <v>1061</v>
      </c>
      <c r="Q1418" s="2" t="s">
        <v>67</v>
      </c>
      <c r="R1418" s="3">
        <v>45749.745300925926</v>
      </c>
      <c r="S1418" s="2" t="s">
        <v>1268</v>
      </c>
      <c r="T1418" s="2" t="s">
        <v>598</v>
      </c>
      <c r="U1418" s="2" t="s">
        <v>197</v>
      </c>
      <c r="V1418" s="2" t="s">
        <v>8866</v>
      </c>
      <c r="W1418" s="2" t="s">
        <v>1063</v>
      </c>
      <c r="X1418" s="2" t="s">
        <v>286</v>
      </c>
      <c r="Y1418" s="2" t="s">
        <v>1064</v>
      </c>
      <c r="Z1418" s="2" t="s">
        <v>470</v>
      </c>
      <c r="AA1418" s="2" t="s">
        <v>8867</v>
      </c>
      <c r="AB1418" s="2" t="s">
        <v>76</v>
      </c>
      <c r="AE1418" s="3">
        <v>45749.745625000003</v>
      </c>
      <c r="AF1418" s="2" t="s">
        <v>1067</v>
      </c>
      <c r="AG1418" s="2">
        <v>24</v>
      </c>
      <c r="AH1418" s="2" t="s">
        <v>78</v>
      </c>
      <c r="AI1418" s="2" t="s">
        <v>79</v>
      </c>
      <c r="AJ1418" s="2" t="s">
        <v>126</v>
      </c>
      <c r="AL1418" s="2" t="s">
        <v>1268</v>
      </c>
      <c r="AM1418" s="3">
        <v>45749.745694444442</v>
      </c>
      <c r="AO1418" s="2" t="s">
        <v>1268</v>
      </c>
      <c r="AP1418" s="2">
        <v>5869466</v>
      </c>
      <c r="AQ1418" s="2" t="s">
        <v>81</v>
      </c>
      <c r="AR1418" s="3">
        <v>45750.500451388885</v>
      </c>
      <c r="AS1418" s="2" t="s">
        <v>82</v>
      </c>
      <c r="AT1418" s="3">
        <v>45749.5625</v>
      </c>
      <c r="AU1418" s="2" t="s">
        <v>127</v>
      </c>
      <c r="AV1418" s="2" t="s">
        <v>292</v>
      </c>
      <c r="AW1418" s="2" t="s">
        <v>293</v>
      </c>
      <c r="AX1418" s="2" t="s">
        <v>4115</v>
      </c>
      <c r="AY1418" s="3">
        <v>45750.745625000003</v>
      </c>
      <c r="AZ1418" s="3">
        <v>45750.500451388885</v>
      </c>
      <c r="BA1418" s="2" t="s">
        <v>211</v>
      </c>
      <c r="BB1418" s="2" t="s">
        <v>6663</v>
      </c>
      <c r="BC1418" s="2" t="s">
        <v>2238</v>
      </c>
      <c r="BD1418" s="2" t="s">
        <v>4961</v>
      </c>
      <c r="BE1418" s="2" t="s">
        <v>8868</v>
      </c>
      <c r="BF1418" s="2" t="s">
        <v>576</v>
      </c>
    </row>
    <row r="1419" spans="1:58" x14ac:dyDescent="0.35">
      <c r="A1419" s="2">
        <v>3043970</v>
      </c>
      <c r="B1419" s="2" t="s">
        <v>214</v>
      </c>
      <c r="C1419" s="2">
        <v>35829761</v>
      </c>
      <c r="D1419" s="2">
        <v>339557622</v>
      </c>
      <c r="E1419" s="2" t="s">
        <v>59</v>
      </c>
      <c r="F1419" s="2" t="s">
        <v>60</v>
      </c>
      <c r="G1419" s="2" t="s">
        <v>1684</v>
      </c>
      <c r="H1419" s="2" t="s">
        <v>8869</v>
      </c>
      <c r="I1419" s="2">
        <v>778458506</v>
      </c>
      <c r="J1419" s="2" t="s">
        <v>8870</v>
      </c>
      <c r="K1419" s="2">
        <v>14</v>
      </c>
      <c r="L1419" s="2" t="s">
        <v>64</v>
      </c>
      <c r="M1419" s="2" t="s">
        <v>65</v>
      </c>
      <c r="N1419" s="3">
        <v>43937.583333333336</v>
      </c>
      <c r="O1419" s="2" t="s">
        <v>614</v>
      </c>
      <c r="Q1419" s="2" t="s">
        <v>67</v>
      </c>
      <c r="R1419" s="3">
        <v>45749.745787037034</v>
      </c>
      <c r="S1419" s="2" t="s">
        <v>4222</v>
      </c>
      <c r="T1419" s="2" t="s">
        <v>69</v>
      </c>
      <c r="U1419" s="2" t="s">
        <v>175</v>
      </c>
      <c r="V1419" s="2" t="s">
        <v>8871</v>
      </c>
      <c r="W1419" s="2" t="s">
        <v>468</v>
      </c>
      <c r="X1419" s="2" t="s">
        <v>723</v>
      </c>
      <c r="Y1419" s="2" t="s">
        <v>2083</v>
      </c>
      <c r="Z1419" s="2" t="s">
        <v>4965</v>
      </c>
      <c r="AA1419" s="2" t="s">
        <v>8872</v>
      </c>
      <c r="AB1419" s="2" t="s">
        <v>76</v>
      </c>
      <c r="AC1419" s="2">
        <v>772721430</v>
      </c>
      <c r="AE1419" s="3">
        <v>45749.745798611111</v>
      </c>
      <c r="AF1419" s="2" t="s">
        <v>77</v>
      </c>
      <c r="AH1419" s="2" t="s">
        <v>78</v>
      </c>
      <c r="AI1419" s="2" t="s">
        <v>125</v>
      </c>
      <c r="AJ1419" s="2" t="s">
        <v>381</v>
      </c>
      <c r="AK1419" s="2" t="s">
        <v>8871</v>
      </c>
      <c r="AL1419" s="2" t="s">
        <v>4222</v>
      </c>
      <c r="AM1419" s="3">
        <v>45749.745833333334</v>
      </c>
      <c r="AN1419" s="2" t="s">
        <v>8871</v>
      </c>
      <c r="AP1419" s="2">
        <v>5869467</v>
      </c>
      <c r="AQ1419" s="2" t="s">
        <v>81</v>
      </c>
      <c r="AR1419" s="3">
        <v>45750.683356481481</v>
      </c>
      <c r="AS1419" s="2" t="s">
        <v>82</v>
      </c>
      <c r="AT1419" s="3">
        <v>45751.333333333336</v>
      </c>
      <c r="AU1419" s="2" t="s">
        <v>83</v>
      </c>
      <c r="AV1419" s="2" t="s">
        <v>572</v>
      </c>
      <c r="AW1419" s="2" t="s">
        <v>573</v>
      </c>
      <c r="AX1419" s="2" t="s">
        <v>3913</v>
      </c>
      <c r="AZ1419" s="3">
        <v>45750.683356481481</v>
      </c>
      <c r="BB1419" s="2" t="s">
        <v>559</v>
      </c>
      <c r="BC1419" s="2" t="s">
        <v>132</v>
      </c>
      <c r="BD1419" s="2" t="s">
        <v>560</v>
      </c>
      <c r="BE1419" s="2" t="s">
        <v>8873</v>
      </c>
      <c r="BF1419" s="2" t="s">
        <v>576</v>
      </c>
    </row>
    <row r="1420" spans="1:58" x14ac:dyDescent="0.35">
      <c r="A1420" s="2">
        <v>3043971</v>
      </c>
      <c r="B1420" s="2" t="s">
        <v>550</v>
      </c>
      <c r="C1420" s="2">
        <v>40543861</v>
      </c>
      <c r="D1420" s="2">
        <v>339364246</v>
      </c>
      <c r="E1420" s="2" t="s">
        <v>59</v>
      </c>
      <c r="F1420" s="2" t="s">
        <v>60</v>
      </c>
      <c r="G1420" s="2" t="s">
        <v>2772</v>
      </c>
      <c r="I1420" s="2">
        <v>775642836</v>
      </c>
      <c r="J1420" s="2" t="s">
        <v>6723</v>
      </c>
      <c r="K1420" s="2">
        <v>15</v>
      </c>
      <c r="L1420" s="2" t="s">
        <v>64</v>
      </c>
      <c r="M1420" s="2" t="s">
        <v>65</v>
      </c>
      <c r="N1420" s="3">
        <v>45097.625</v>
      </c>
      <c r="O1420" s="2" t="s">
        <v>614</v>
      </c>
      <c r="Q1420" s="2" t="s">
        <v>67</v>
      </c>
      <c r="R1420" s="3">
        <v>45749.746504629627</v>
      </c>
      <c r="S1420" s="2" t="s">
        <v>7829</v>
      </c>
      <c r="T1420" s="2" t="s">
        <v>410</v>
      </c>
      <c r="U1420" s="2" t="s">
        <v>846</v>
      </c>
      <c r="V1420" s="2" t="s">
        <v>8874</v>
      </c>
      <c r="W1420" s="2" t="s">
        <v>1308</v>
      </c>
      <c r="X1420" s="2" t="s">
        <v>1564</v>
      </c>
      <c r="Y1420" s="2" t="s">
        <v>6883</v>
      </c>
      <c r="Z1420" s="2" t="s">
        <v>1983</v>
      </c>
      <c r="AA1420" s="2" t="s">
        <v>3409</v>
      </c>
      <c r="AB1420" s="2" t="s">
        <v>76</v>
      </c>
      <c r="AE1420" s="3">
        <v>45749.74664351852</v>
      </c>
      <c r="AF1420" s="2" t="s">
        <v>77</v>
      </c>
      <c r="AH1420" s="2" t="s">
        <v>78</v>
      </c>
      <c r="AI1420" s="2" t="s">
        <v>125</v>
      </c>
      <c r="AJ1420" s="2" t="s">
        <v>1610</v>
      </c>
      <c r="AL1420" s="2" t="s">
        <v>7829</v>
      </c>
      <c r="AM1420" s="3">
        <v>45749.746678240743</v>
      </c>
      <c r="AO1420" s="2" t="s">
        <v>7829</v>
      </c>
      <c r="AP1420" s="2">
        <v>5869470</v>
      </c>
      <c r="AQ1420" s="2" t="s">
        <v>81</v>
      </c>
      <c r="AR1420" s="3">
        <v>45750.568703703706</v>
      </c>
      <c r="AS1420" s="2" t="s">
        <v>82</v>
      </c>
      <c r="AT1420" s="3">
        <v>45749.5625</v>
      </c>
      <c r="AU1420" s="2" t="s">
        <v>127</v>
      </c>
      <c r="AV1420" s="2" t="s">
        <v>495</v>
      </c>
      <c r="AW1420" s="2" t="s">
        <v>496</v>
      </c>
      <c r="AX1420" s="2" t="s">
        <v>3730</v>
      </c>
      <c r="AZ1420" s="3">
        <v>45750.568703703706</v>
      </c>
      <c r="BB1420" s="2" t="s">
        <v>5153</v>
      </c>
      <c r="BC1420" s="2" t="s">
        <v>5154</v>
      </c>
      <c r="BD1420" s="2" t="s">
        <v>5155</v>
      </c>
      <c r="BE1420" s="2" t="s">
        <v>8875</v>
      </c>
      <c r="BF1420" s="2" t="s">
        <v>502</v>
      </c>
    </row>
    <row r="1421" spans="1:58" x14ac:dyDescent="0.35">
      <c r="A1421" s="2">
        <v>3043972</v>
      </c>
      <c r="B1421" s="2" t="s">
        <v>58</v>
      </c>
      <c r="C1421" s="2">
        <v>42558971</v>
      </c>
      <c r="D1421" s="2">
        <v>338588632</v>
      </c>
      <c r="E1421" s="2" t="s">
        <v>59</v>
      </c>
      <c r="F1421" s="2" t="s">
        <v>60</v>
      </c>
      <c r="G1421" s="2" t="s">
        <v>8572</v>
      </c>
      <c r="H1421" s="2" t="s">
        <v>8876</v>
      </c>
      <c r="I1421" s="2">
        <v>771269462</v>
      </c>
      <c r="J1421" s="2" t="s">
        <v>7869</v>
      </c>
      <c r="K1421" s="2">
        <v>12</v>
      </c>
      <c r="L1421" s="2" t="s">
        <v>64</v>
      </c>
      <c r="M1421" s="2" t="s">
        <v>65</v>
      </c>
      <c r="N1421" s="3">
        <v>45323.784953703704</v>
      </c>
      <c r="O1421" s="2" t="s">
        <v>66</v>
      </c>
      <c r="Q1421" s="2" t="s">
        <v>67</v>
      </c>
      <c r="R1421" s="3">
        <v>45749.748032407406</v>
      </c>
      <c r="S1421" s="2" t="s">
        <v>4523</v>
      </c>
      <c r="T1421" s="2" t="s">
        <v>97</v>
      </c>
      <c r="U1421" s="2" t="s">
        <v>70</v>
      </c>
      <c r="V1421" s="2" t="s">
        <v>8877</v>
      </c>
      <c r="W1421" s="2" t="s">
        <v>72</v>
      </c>
      <c r="X1421" s="2" t="s">
        <v>439</v>
      </c>
      <c r="Y1421" s="2" t="s">
        <v>3633</v>
      </c>
      <c r="Z1421" s="2" t="s">
        <v>888</v>
      </c>
      <c r="AA1421" s="2" t="s">
        <v>1459</v>
      </c>
      <c r="AB1421" s="2" t="s">
        <v>8878</v>
      </c>
      <c r="AE1421" s="3">
        <v>45749.748043981483</v>
      </c>
      <c r="AF1421" s="2" t="s">
        <v>77</v>
      </c>
      <c r="AH1421" s="2" t="s">
        <v>103</v>
      </c>
      <c r="AI1421" s="2" t="s">
        <v>79</v>
      </c>
      <c r="AJ1421" s="2" t="s">
        <v>105</v>
      </c>
      <c r="AL1421" s="2" t="s">
        <v>4523</v>
      </c>
      <c r="AM1421" s="3">
        <v>45749.748078703706</v>
      </c>
      <c r="AP1421" s="2">
        <v>5869472</v>
      </c>
      <c r="AQ1421" s="2" t="s">
        <v>81</v>
      </c>
      <c r="AR1421" s="3">
        <v>45750.542453703703</v>
      </c>
      <c r="AS1421" s="2" t="s">
        <v>82</v>
      </c>
      <c r="AT1421" s="3">
        <v>45751.333333333336</v>
      </c>
      <c r="AU1421" s="2" t="s">
        <v>83</v>
      </c>
      <c r="AV1421" s="2" t="s">
        <v>446</v>
      </c>
      <c r="AW1421" s="2" t="s">
        <v>447</v>
      </c>
      <c r="AX1421" s="2" t="s">
        <v>3563</v>
      </c>
      <c r="AZ1421" s="3">
        <v>45750.542453703703</v>
      </c>
      <c r="BB1421" s="2" t="s">
        <v>432</v>
      </c>
      <c r="BC1421" s="2" t="s">
        <v>433</v>
      </c>
      <c r="BD1421" s="2" t="s">
        <v>187</v>
      </c>
      <c r="BE1421" s="2" t="s">
        <v>2200</v>
      </c>
      <c r="BF1421" s="2" t="s">
        <v>891</v>
      </c>
    </row>
    <row r="1422" spans="1:58" x14ac:dyDescent="0.35">
      <c r="A1422" s="2">
        <v>3043973</v>
      </c>
      <c r="B1422" s="2" t="s">
        <v>58</v>
      </c>
      <c r="C1422" s="2">
        <v>37356331</v>
      </c>
      <c r="D1422" s="2">
        <v>338780382</v>
      </c>
      <c r="E1422" s="2" t="s">
        <v>59</v>
      </c>
      <c r="F1422" s="2" t="s">
        <v>60</v>
      </c>
      <c r="G1422" s="2" t="s">
        <v>1932</v>
      </c>
      <c r="H1422" s="2" t="s">
        <v>5580</v>
      </c>
      <c r="I1422" s="2">
        <v>773718331</v>
      </c>
      <c r="J1422" s="2" t="s">
        <v>4839</v>
      </c>
      <c r="K1422" s="2">
        <v>13</v>
      </c>
      <c r="L1422" s="2" t="s">
        <v>64</v>
      </c>
      <c r="M1422" s="2" t="s">
        <v>65</v>
      </c>
      <c r="N1422" s="3">
        <v>45262.579351851855</v>
      </c>
      <c r="O1422" s="2" t="s">
        <v>66</v>
      </c>
      <c r="Q1422" s="2" t="s">
        <v>67</v>
      </c>
      <c r="R1422" s="3">
        <v>45749.749571759261</v>
      </c>
      <c r="S1422" s="2" t="s">
        <v>6410</v>
      </c>
      <c r="T1422" s="2" t="s">
        <v>97</v>
      </c>
      <c r="U1422" s="2" t="s">
        <v>70</v>
      </c>
      <c r="V1422" s="2" t="s">
        <v>8879</v>
      </c>
      <c r="W1422" s="2" t="s">
        <v>872</v>
      </c>
      <c r="X1422" s="2" t="s">
        <v>1216</v>
      </c>
      <c r="Y1422" s="2" t="s">
        <v>5325</v>
      </c>
      <c r="Z1422" s="2" t="s">
        <v>1446</v>
      </c>
      <c r="AA1422" s="2" t="s">
        <v>8880</v>
      </c>
      <c r="AB1422" s="2" t="s">
        <v>76</v>
      </c>
      <c r="AC1422" s="2" t="s">
        <v>8881</v>
      </c>
      <c r="AE1422" s="3">
        <v>45749.749583333331</v>
      </c>
      <c r="AF1422" s="2" t="s">
        <v>77</v>
      </c>
      <c r="AH1422" s="2" t="s">
        <v>103</v>
      </c>
      <c r="AI1422" s="2" t="s">
        <v>79</v>
      </c>
      <c r="AJ1422" s="2" t="s">
        <v>105</v>
      </c>
      <c r="AK1422" s="2" t="s">
        <v>6414</v>
      </c>
      <c r="AL1422" s="2" t="s">
        <v>6410</v>
      </c>
      <c r="AM1422" s="3">
        <v>45749.749618055554</v>
      </c>
      <c r="AN1422" s="2" t="s">
        <v>6414</v>
      </c>
      <c r="AP1422" s="2">
        <v>5869478</v>
      </c>
      <c r="AQ1422" s="2" t="s">
        <v>81</v>
      </c>
      <c r="AR1422" s="3">
        <v>45750.444988425923</v>
      </c>
      <c r="AS1422" s="2" t="s">
        <v>82</v>
      </c>
      <c r="AT1422" s="3">
        <v>45751.333333333336</v>
      </c>
      <c r="AU1422" s="2" t="s">
        <v>83</v>
      </c>
      <c r="AV1422" s="2" t="s">
        <v>1164</v>
      </c>
      <c r="AW1422" s="2" t="s">
        <v>1165</v>
      </c>
      <c r="AX1422" s="2" t="s">
        <v>4812</v>
      </c>
      <c r="AZ1422" s="3">
        <v>45750.444988425923</v>
      </c>
      <c r="BB1422" s="2" t="s">
        <v>87</v>
      </c>
      <c r="BC1422" s="2" t="s">
        <v>88</v>
      </c>
      <c r="BD1422" s="2" t="s">
        <v>89</v>
      </c>
      <c r="BE1422" s="2" t="s">
        <v>8882</v>
      </c>
      <c r="BF1422" s="2" t="s">
        <v>1221</v>
      </c>
    </row>
    <row r="1423" spans="1:58" x14ac:dyDescent="0.35">
      <c r="A1423" s="2">
        <v>3043974</v>
      </c>
      <c r="B1423" s="2" t="s">
        <v>1058</v>
      </c>
      <c r="C1423" s="2">
        <v>41176481</v>
      </c>
      <c r="D1423" s="2">
        <v>339151255</v>
      </c>
      <c r="E1423" s="2" t="s">
        <v>59</v>
      </c>
      <c r="F1423" s="2" t="s">
        <v>1058</v>
      </c>
      <c r="G1423" s="2" t="s">
        <v>3710</v>
      </c>
      <c r="H1423" s="2" t="s">
        <v>8883</v>
      </c>
      <c r="I1423" s="2">
        <v>781922045</v>
      </c>
      <c r="J1423" s="2" t="s">
        <v>8884</v>
      </c>
      <c r="K1423" s="2">
        <v>16</v>
      </c>
      <c r="L1423" s="2" t="s">
        <v>64</v>
      </c>
      <c r="M1423" s="2" t="s">
        <v>65</v>
      </c>
      <c r="N1423" s="3">
        <v>45730.666666666664</v>
      </c>
      <c r="O1423" s="2" t="s">
        <v>1061</v>
      </c>
      <c r="Q1423" s="2" t="s">
        <v>67</v>
      </c>
      <c r="R1423" s="3">
        <v>45749.749965277777</v>
      </c>
      <c r="S1423" s="2" t="s">
        <v>1268</v>
      </c>
      <c r="T1423" s="2" t="s">
        <v>598</v>
      </c>
      <c r="U1423" s="2" t="s">
        <v>197</v>
      </c>
      <c r="V1423" s="2" t="s">
        <v>8885</v>
      </c>
      <c r="W1423" s="2" t="s">
        <v>1063</v>
      </c>
      <c r="X1423" s="2" t="s">
        <v>286</v>
      </c>
      <c r="Y1423" s="2" t="s">
        <v>1064</v>
      </c>
      <c r="Z1423" s="2" t="s">
        <v>1476</v>
      </c>
      <c r="AA1423" s="2" t="s">
        <v>8886</v>
      </c>
      <c r="AB1423" s="2" t="s">
        <v>76</v>
      </c>
      <c r="AE1423" s="3">
        <v>45749.750196759262</v>
      </c>
      <c r="AF1423" s="2" t="s">
        <v>1067</v>
      </c>
      <c r="AG1423" s="2">
        <v>24</v>
      </c>
      <c r="AH1423" s="2" t="s">
        <v>78</v>
      </c>
      <c r="AI1423" s="2" t="s">
        <v>380</v>
      </c>
      <c r="AJ1423" s="2" t="s">
        <v>126</v>
      </c>
      <c r="AL1423" s="2" t="s">
        <v>1268</v>
      </c>
      <c r="AM1423" s="3">
        <v>45749.750243055554</v>
      </c>
      <c r="AO1423" s="2" t="s">
        <v>1268</v>
      </c>
      <c r="AP1423" s="2">
        <v>5869481</v>
      </c>
      <c r="AQ1423" s="2" t="s">
        <v>81</v>
      </c>
      <c r="AR1423" s="3">
        <v>45750.870648148149</v>
      </c>
      <c r="AS1423" s="2" t="s">
        <v>82</v>
      </c>
      <c r="AT1423" s="3">
        <v>45749.5625</v>
      </c>
      <c r="AU1423" s="2" t="s">
        <v>127</v>
      </c>
      <c r="AV1423" s="2" t="s">
        <v>292</v>
      </c>
      <c r="AW1423" s="2" t="s">
        <v>293</v>
      </c>
      <c r="AX1423" s="2" t="s">
        <v>1968</v>
      </c>
      <c r="AY1423" s="3">
        <v>45750.750196759262</v>
      </c>
      <c r="AZ1423" s="3">
        <v>45750.870648148149</v>
      </c>
      <c r="BA1423" s="2" t="s">
        <v>237</v>
      </c>
      <c r="BB1423" s="2" t="s">
        <v>167</v>
      </c>
      <c r="BC1423" s="2" t="s">
        <v>168</v>
      </c>
      <c r="BD1423" s="2" t="s">
        <v>169</v>
      </c>
      <c r="BE1423" s="2" t="s">
        <v>6275</v>
      </c>
      <c r="BF1423" s="2" t="s">
        <v>299</v>
      </c>
    </row>
    <row r="1424" spans="1:58" x14ac:dyDescent="0.35">
      <c r="A1424" s="2">
        <v>3043975</v>
      </c>
      <c r="B1424" s="2" t="s">
        <v>58</v>
      </c>
      <c r="C1424" s="2">
        <v>44406371</v>
      </c>
      <c r="D1424" s="2">
        <v>338703551</v>
      </c>
      <c r="E1424" s="2" t="s">
        <v>59</v>
      </c>
      <c r="F1424" s="2" t="s">
        <v>60</v>
      </c>
      <c r="G1424" s="2" t="s">
        <v>8887</v>
      </c>
      <c r="H1424" s="2" t="s">
        <v>8887</v>
      </c>
      <c r="I1424" s="2">
        <v>778138232</v>
      </c>
      <c r="J1424" s="2" t="s">
        <v>301</v>
      </c>
      <c r="K1424" s="2">
        <v>20</v>
      </c>
      <c r="L1424" s="2" t="s">
        <v>192</v>
      </c>
      <c r="M1424" s="2" t="s">
        <v>193</v>
      </c>
      <c r="N1424" s="3">
        <v>45597.458333333336</v>
      </c>
      <c r="O1424" s="2" t="s">
        <v>260</v>
      </c>
      <c r="Q1424" s="2" t="s">
        <v>67</v>
      </c>
      <c r="R1424" s="3">
        <v>45749.750081018516</v>
      </c>
      <c r="S1424" s="2" t="s">
        <v>3901</v>
      </c>
      <c r="T1424" s="2" t="s">
        <v>196</v>
      </c>
      <c r="U1424" s="2" t="s">
        <v>70</v>
      </c>
      <c r="V1424" s="2" t="s">
        <v>566</v>
      </c>
      <c r="W1424" s="2" t="s">
        <v>263</v>
      </c>
      <c r="X1424" s="2" t="s">
        <v>304</v>
      </c>
      <c r="Y1424" s="2" t="s">
        <v>5047</v>
      </c>
      <c r="Z1424" s="2" t="s">
        <v>2577</v>
      </c>
      <c r="AA1424" s="2" t="s">
        <v>8888</v>
      </c>
      <c r="AB1424" s="2" t="s">
        <v>76</v>
      </c>
      <c r="AE1424" s="3">
        <v>45749.750092592592</v>
      </c>
      <c r="AF1424" s="2" t="s">
        <v>203</v>
      </c>
      <c r="AG1424" s="2">
        <v>48</v>
      </c>
      <c r="AH1424" s="2" t="s">
        <v>78</v>
      </c>
      <c r="AI1424" s="2" t="s">
        <v>204</v>
      </c>
      <c r="AJ1424" s="2" t="s">
        <v>290</v>
      </c>
      <c r="AK1424" s="2" t="s">
        <v>8889</v>
      </c>
      <c r="AL1424" s="2" t="s">
        <v>3901</v>
      </c>
      <c r="AM1424" s="3">
        <v>45749.750138888892</v>
      </c>
      <c r="AN1424" s="2" t="s">
        <v>8889</v>
      </c>
      <c r="AP1424" s="2">
        <v>5869480</v>
      </c>
      <c r="AQ1424" s="2" t="s">
        <v>81</v>
      </c>
      <c r="AR1424" s="3">
        <v>45750.415023148147</v>
      </c>
      <c r="AS1424" s="2" t="s">
        <v>82</v>
      </c>
      <c r="AT1424" s="3">
        <v>45751.333333333336</v>
      </c>
      <c r="AU1424" s="2" t="s">
        <v>83</v>
      </c>
      <c r="AV1424" s="2" t="s">
        <v>308</v>
      </c>
      <c r="AW1424" s="2" t="s">
        <v>309</v>
      </c>
      <c r="AX1424" s="2" t="s">
        <v>6988</v>
      </c>
      <c r="AY1424" s="3">
        <v>45751.750092592592</v>
      </c>
      <c r="AZ1424" s="3">
        <v>45750.415023148147</v>
      </c>
      <c r="BA1424" s="2" t="s">
        <v>211</v>
      </c>
      <c r="BB1424" s="2" t="s">
        <v>2275</v>
      </c>
      <c r="BC1424" s="2" t="s">
        <v>1876</v>
      </c>
      <c r="BD1424" s="2" t="s">
        <v>359</v>
      </c>
      <c r="BE1424" s="2" t="s">
        <v>1072</v>
      </c>
      <c r="BF1424" s="2" t="s">
        <v>315</v>
      </c>
    </row>
    <row r="1425" spans="1:58" x14ac:dyDescent="0.35">
      <c r="A1425" s="2">
        <v>3043976</v>
      </c>
      <c r="B1425" s="2" t="s">
        <v>8890</v>
      </c>
      <c r="C1425" s="2">
        <v>42239491</v>
      </c>
      <c r="D1425" s="2" t="s">
        <v>8891</v>
      </c>
      <c r="E1425" s="2" t="s">
        <v>59</v>
      </c>
      <c r="F1425" s="2" t="s">
        <v>1232</v>
      </c>
      <c r="G1425" s="2" t="s">
        <v>8892</v>
      </c>
      <c r="I1425" s="2">
        <v>776919025</v>
      </c>
      <c r="J1425" s="2" t="s">
        <v>4917</v>
      </c>
      <c r="K1425" s="2">
        <v>20</v>
      </c>
      <c r="L1425" s="2" t="s">
        <v>220</v>
      </c>
      <c r="M1425" s="2" t="s">
        <v>221</v>
      </c>
      <c r="N1425" s="3">
        <v>45737.708333333336</v>
      </c>
      <c r="O1425" s="2" t="s">
        <v>8893</v>
      </c>
      <c r="Q1425" s="2" t="s">
        <v>67</v>
      </c>
      <c r="R1425" s="3">
        <v>45749.750254629631</v>
      </c>
      <c r="S1425" s="2" t="s">
        <v>332</v>
      </c>
      <c r="T1425" s="2" t="s">
        <v>196</v>
      </c>
      <c r="U1425" s="2" t="s">
        <v>197</v>
      </c>
      <c r="V1425" s="2" t="s">
        <v>2017</v>
      </c>
      <c r="W1425" s="2" t="s">
        <v>285</v>
      </c>
      <c r="X1425" s="2" t="s">
        <v>286</v>
      </c>
      <c r="Y1425" s="2" t="s">
        <v>747</v>
      </c>
      <c r="Z1425" s="2" t="s">
        <v>288</v>
      </c>
      <c r="AA1425" s="2" t="s">
        <v>288</v>
      </c>
      <c r="AB1425" s="2" t="s">
        <v>5436</v>
      </c>
      <c r="AE1425" s="3">
        <v>45749.787476851852</v>
      </c>
      <c r="AF1425" s="2" t="s">
        <v>4244</v>
      </c>
      <c r="AG1425" s="2">
        <v>48</v>
      </c>
      <c r="AH1425" s="2" t="s">
        <v>78</v>
      </c>
      <c r="AI1425" s="2" t="s">
        <v>204</v>
      </c>
      <c r="AJ1425" s="2" t="s">
        <v>443</v>
      </c>
      <c r="AK1425" s="2" t="s">
        <v>8894</v>
      </c>
      <c r="AL1425" s="2" t="s">
        <v>687</v>
      </c>
      <c r="AM1425" s="3">
        <v>45749.787534722222</v>
      </c>
      <c r="AO1425" s="2" t="s">
        <v>687</v>
      </c>
      <c r="AP1425" s="2">
        <v>5869606</v>
      </c>
      <c r="AQ1425" s="2" t="s">
        <v>81</v>
      </c>
      <c r="AR1425" s="3">
        <v>45750.435636574075</v>
      </c>
      <c r="AS1425" s="2" t="s">
        <v>82</v>
      </c>
      <c r="AT1425" s="3">
        <v>45749.5625</v>
      </c>
      <c r="AU1425" s="2" t="s">
        <v>83</v>
      </c>
      <c r="AV1425" s="2" t="s">
        <v>292</v>
      </c>
      <c r="AW1425" s="2" t="s">
        <v>293</v>
      </c>
      <c r="AX1425" s="2" t="s">
        <v>382</v>
      </c>
      <c r="AY1425" s="3">
        <v>45751.787476851852</v>
      </c>
      <c r="AZ1425" s="3">
        <v>45750.435636574075</v>
      </c>
      <c r="BA1425" s="2" t="s">
        <v>211</v>
      </c>
      <c r="BB1425" s="2" t="s">
        <v>311</v>
      </c>
      <c r="BC1425" s="2" t="s">
        <v>312</v>
      </c>
      <c r="BD1425" s="2" t="s">
        <v>313</v>
      </c>
      <c r="BE1425" s="2" t="s">
        <v>1030</v>
      </c>
      <c r="BF1425" s="2" t="s">
        <v>344</v>
      </c>
    </row>
    <row r="1426" spans="1:58" x14ac:dyDescent="0.35">
      <c r="A1426" s="2">
        <v>3043977</v>
      </c>
      <c r="B1426" s="2" t="s">
        <v>214</v>
      </c>
      <c r="C1426" s="2">
        <v>41816641</v>
      </c>
      <c r="D1426" s="2">
        <v>339707674</v>
      </c>
      <c r="E1426" s="2" t="s">
        <v>59</v>
      </c>
      <c r="F1426" s="2" t="s">
        <v>60</v>
      </c>
      <c r="G1426" s="2" t="s">
        <v>2551</v>
      </c>
      <c r="H1426" s="2" t="s">
        <v>697</v>
      </c>
      <c r="I1426" s="2">
        <v>774662480</v>
      </c>
      <c r="J1426" s="2" t="s">
        <v>8895</v>
      </c>
      <c r="K1426" s="2">
        <v>14</v>
      </c>
      <c r="L1426" s="2" t="s">
        <v>64</v>
      </c>
      <c r="M1426" s="2" t="s">
        <v>65</v>
      </c>
      <c r="N1426" s="3">
        <v>45300.75</v>
      </c>
      <c r="O1426" s="2" t="s">
        <v>614</v>
      </c>
      <c r="Q1426" s="2" t="s">
        <v>67</v>
      </c>
      <c r="R1426" s="3">
        <v>45749.753483796296</v>
      </c>
      <c r="S1426" s="2" t="s">
        <v>2986</v>
      </c>
      <c r="T1426" s="2" t="s">
        <v>69</v>
      </c>
      <c r="U1426" s="2" t="s">
        <v>70</v>
      </c>
      <c r="V1426" s="2" t="s">
        <v>8896</v>
      </c>
      <c r="Y1426" s="2" t="s">
        <v>8897</v>
      </c>
      <c r="Z1426" s="2" t="s">
        <v>2526</v>
      </c>
      <c r="AA1426" s="2" t="s">
        <v>8898</v>
      </c>
      <c r="AB1426" s="2" t="s">
        <v>76</v>
      </c>
      <c r="AE1426" s="3">
        <v>45749.753495370373</v>
      </c>
      <c r="AF1426" s="2" t="s">
        <v>77</v>
      </c>
      <c r="AH1426" s="2" t="s">
        <v>78</v>
      </c>
      <c r="AI1426" s="2" t="s">
        <v>125</v>
      </c>
      <c r="AJ1426" s="2" t="s">
        <v>381</v>
      </c>
      <c r="AK1426" s="2" t="s">
        <v>8899</v>
      </c>
      <c r="AL1426" s="2" t="s">
        <v>2986</v>
      </c>
      <c r="AM1426" s="3">
        <v>45749.753530092596</v>
      </c>
      <c r="AN1426" s="2" t="s">
        <v>8899</v>
      </c>
      <c r="AP1426" s="2">
        <v>5869492</v>
      </c>
      <c r="AQ1426" s="2" t="s">
        <v>81</v>
      </c>
      <c r="AR1426" s="3">
        <v>45750.707685185182</v>
      </c>
      <c r="AS1426" s="2" t="s">
        <v>82</v>
      </c>
      <c r="AT1426" s="3">
        <v>45751.333333333336</v>
      </c>
      <c r="AU1426" s="2" t="s">
        <v>83</v>
      </c>
      <c r="AV1426" s="2" t="s">
        <v>128</v>
      </c>
      <c r="AW1426" s="2" t="s">
        <v>129</v>
      </c>
      <c r="AX1426" s="2" t="s">
        <v>6785</v>
      </c>
      <c r="AZ1426" s="3">
        <v>45750.707685185182</v>
      </c>
      <c r="BB1426" s="2" t="s">
        <v>559</v>
      </c>
      <c r="BC1426" s="2" t="s">
        <v>132</v>
      </c>
      <c r="BD1426" s="2" t="s">
        <v>560</v>
      </c>
      <c r="BE1426" s="2" t="s">
        <v>8900</v>
      </c>
      <c r="BF1426" s="2" t="s">
        <v>135</v>
      </c>
    </row>
    <row r="1427" spans="1:58" x14ac:dyDescent="0.35">
      <c r="A1427" s="2">
        <v>3043978</v>
      </c>
      <c r="B1427" s="2" t="s">
        <v>58</v>
      </c>
      <c r="C1427" s="2">
        <v>31308651</v>
      </c>
      <c r="D1427" s="2">
        <v>338361414</v>
      </c>
      <c r="E1427" s="2" t="s">
        <v>59</v>
      </c>
      <c r="F1427" s="2" t="s">
        <v>60</v>
      </c>
      <c r="G1427" s="2" t="s">
        <v>8901</v>
      </c>
      <c r="I1427" s="2">
        <v>775188239</v>
      </c>
      <c r="J1427" s="2" t="s">
        <v>552</v>
      </c>
      <c r="K1427" s="2">
        <v>20</v>
      </c>
      <c r="L1427" s="2" t="s">
        <v>192</v>
      </c>
      <c r="M1427" s="2" t="s">
        <v>193</v>
      </c>
      <c r="N1427" s="3">
        <v>45093.516273148147</v>
      </c>
      <c r="O1427" s="2" t="s">
        <v>260</v>
      </c>
      <c r="Q1427" s="2" t="s">
        <v>67</v>
      </c>
      <c r="R1427" s="3">
        <v>45749.75372685185</v>
      </c>
      <c r="S1427" s="2" t="s">
        <v>3901</v>
      </c>
      <c r="T1427" s="2" t="s">
        <v>196</v>
      </c>
      <c r="U1427" s="2" t="s">
        <v>70</v>
      </c>
      <c r="V1427" s="2" t="s">
        <v>8902</v>
      </c>
      <c r="W1427" s="2" t="s">
        <v>263</v>
      </c>
      <c r="X1427" s="2" t="s">
        <v>264</v>
      </c>
      <c r="Y1427" s="2" t="s">
        <v>8903</v>
      </c>
      <c r="Z1427" s="2" t="s">
        <v>902</v>
      </c>
      <c r="AA1427" s="2" t="s">
        <v>8904</v>
      </c>
      <c r="AB1427" s="2" t="s">
        <v>8904</v>
      </c>
      <c r="AE1427" s="3">
        <v>45749.753738425927</v>
      </c>
      <c r="AF1427" s="2" t="s">
        <v>203</v>
      </c>
      <c r="AG1427" s="2">
        <v>48</v>
      </c>
      <c r="AH1427" s="2" t="s">
        <v>78</v>
      </c>
      <c r="AI1427" s="2" t="s">
        <v>204</v>
      </c>
      <c r="AJ1427" s="2" t="s">
        <v>290</v>
      </c>
      <c r="AK1427" s="2" t="s">
        <v>8905</v>
      </c>
      <c r="AL1427" s="2" t="s">
        <v>3901</v>
      </c>
      <c r="AM1427" s="3">
        <v>45749.75377314815</v>
      </c>
      <c r="AN1427" s="2" t="s">
        <v>8905</v>
      </c>
      <c r="AP1427" s="2">
        <v>5869493</v>
      </c>
      <c r="AQ1427" s="2" t="s">
        <v>81</v>
      </c>
      <c r="AR1427" s="3">
        <v>45750.467523148145</v>
      </c>
      <c r="AS1427" s="2" t="s">
        <v>82</v>
      </c>
      <c r="AT1427" s="3">
        <v>45750.333333333336</v>
      </c>
      <c r="AU1427" s="2" t="s">
        <v>127</v>
      </c>
      <c r="AV1427" s="2" t="s">
        <v>681</v>
      </c>
      <c r="AW1427" s="2" t="s">
        <v>682</v>
      </c>
      <c r="AX1427" s="2" t="s">
        <v>683</v>
      </c>
      <c r="AY1427" s="3">
        <v>45751.753738425927</v>
      </c>
      <c r="AZ1427" s="3">
        <v>45750.467523148145</v>
      </c>
      <c r="BA1427" s="2" t="s">
        <v>211</v>
      </c>
      <c r="BB1427" s="2" t="s">
        <v>432</v>
      </c>
      <c r="BC1427" s="2" t="s">
        <v>433</v>
      </c>
      <c r="BD1427" s="2" t="s">
        <v>187</v>
      </c>
      <c r="BE1427" s="2" t="s">
        <v>8906</v>
      </c>
      <c r="BF1427" s="2" t="s">
        <v>276</v>
      </c>
    </row>
    <row r="1428" spans="1:58" x14ac:dyDescent="0.35">
      <c r="A1428" s="2">
        <v>3043979</v>
      </c>
      <c r="B1428" s="2" t="s">
        <v>58</v>
      </c>
      <c r="C1428" s="2">
        <v>33368591</v>
      </c>
      <c r="D1428" s="2">
        <v>338379847</v>
      </c>
      <c r="E1428" s="2" t="s">
        <v>59</v>
      </c>
      <c r="F1428" s="2" t="s">
        <v>60</v>
      </c>
      <c r="G1428" s="2" t="s">
        <v>7479</v>
      </c>
      <c r="H1428" s="2" t="s">
        <v>8907</v>
      </c>
      <c r="I1428" s="2">
        <v>785333063</v>
      </c>
      <c r="J1428" s="2" t="s">
        <v>7480</v>
      </c>
      <c r="K1428" s="2">
        <v>13</v>
      </c>
      <c r="L1428" s="2" t="s">
        <v>64</v>
      </c>
      <c r="M1428" s="2" t="s">
        <v>65</v>
      </c>
      <c r="N1428" s="3">
        <v>44957.750011574077</v>
      </c>
      <c r="O1428" s="2" t="s">
        <v>95</v>
      </c>
      <c r="Q1428" s="2" t="s">
        <v>67</v>
      </c>
      <c r="R1428" s="3">
        <v>45749.753784722219</v>
      </c>
      <c r="S1428" s="2" t="s">
        <v>8908</v>
      </c>
      <c r="T1428" s="2" t="s">
        <v>69</v>
      </c>
      <c r="U1428" s="2" t="s">
        <v>70</v>
      </c>
      <c r="V1428" s="2" t="s">
        <v>8909</v>
      </c>
      <c r="W1428" s="2" t="s">
        <v>872</v>
      </c>
      <c r="X1428" s="2" t="s">
        <v>1216</v>
      </c>
      <c r="Y1428" s="2" t="s">
        <v>8910</v>
      </c>
      <c r="Z1428" s="2" t="s">
        <v>1446</v>
      </c>
      <c r="AA1428" s="2" t="s">
        <v>8911</v>
      </c>
      <c r="AB1428" s="2" t="s">
        <v>8912</v>
      </c>
      <c r="AE1428" s="3">
        <v>45749.753796296296</v>
      </c>
      <c r="AF1428" s="2" t="s">
        <v>77</v>
      </c>
      <c r="AH1428" s="2" t="s">
        <v>78</v>
      </c>
      <c r="AI1428" s="2" t="s">
        <v>79</v>
      </c>
      <c r="AJ1428" s="2" t="s">
        <v>105</v>
      </c>
      <c r="AK1428" s="2" t="s">
        <v>8913</v>
      </c>
      <c r="AL1428" s="2" t="s">
        <v>8908</v>
      </c>
      <c r="AM1428" s="3">
        <v>45749.753842592596</v>
      </c>
      <c r="AN1428" s="2" t="s">
        <v>8913</v>
      </c>
      <c r="AP1428" s="2">
        <v>5869494</v>
      </c>
      <c r="AQ1428" s="2" t="s">
        <v>81</v>
      </c>
      <c r="AR1428" s="3">
        <v>45750.446435185186</v>
      </c>
      <c r="AS1428" s="2" t="s">
        <v>82</v>
      </c>
      <c r="AT1428" s="3">
        <v>45751.333333333336</v>
      </c>
      <c r="AU1428" s="2" t="s">
        <v>83</v>
      </c>
      <c r="AV1428" s="2" t="s">
        <v>1164</v>
      </c>
      <c r="AW1428" s="2" t="s">
        <v>1165</v>
      </c>
      <c r="AX1428" s="2" t="s">
        <v>3653</v>
      </c>
      <c r="AZ1428" s="3">
        <v>45750.446435185186</v>
      </c>
      <c r="BB1428" s="2" t="s">
        <v>185</v>
      </c>
      <c r="BC1428" s="2" t="s">
        <v>186</v>
      </c>
      <c r="BD1428" s="2" t="s">
        <v>187</v>
      </c>
      <c r="BE1428" s="2" t="s">
        <v>8914</v>
      </c>
      <c r="BF1428" s="2" t="s">
        <v>1221</v>
      </c>
    </row>
    <row r="1429" spans="1:58" x14ac:dyDescent="0.35">
      <c r="A1429" s="2">
        <v>3043980</v>
      </c>
      <c r="B1429" s="2" t="s">
        <v>58</v>
      </c>
      <c r="C1429" s="2">
        <v>42521751</v>
      </c>
      <c r="D1429" s="2">
        <v>338547963</v>
      </c>
      <c r="E1429" s="2" t="s">
        <v>59</v>
      </c>
      <c r="F1429" s="2" t="s">
        <v>60</v>
      </c>
      <c r="G1429" s="2" t="s">
        <v>594</v>
      </c>
      <c r="H1429" s="2" t="s">
        <v>1834</v>
      </c>
      <c r="I1429" s="2">
        <v>773618764</v>
      </c>
      <c r="J1429" s="2" t="s">
        <v>868</v>
      </c>
      <c r="K1429" s="2">
        <v>13</v>
      </c>
      <c r="L1429" s="2" t="s">
        <v>64</v>
      </c>
      <c r="M1429" s="2" t="s">
        <v>65</v>
      </c>
      <c r="N1429" s="3">
        <v>45328.708333333336</v>
      </c>
      <c r="O1429" s="2" t="s">
        <v>66</v>
      </c>
      <c r="Q1429" s="2" t="s">
        <v>67</v>
      </c>
      <c r="R1429" s="3">
        <v>45749.753969907404</v>
      </c>
      <c r="S1429" s="2" t="s">
        <v>3401</v>
      </c>
      <c r="T1429" s="2" t="s">
        <v>97</v>
      </c>
      <c r="U1429" s="2" t="s">
        <v>70</v>
      </c>
      <c r="V1429" s="2" t="s">
        <v>8915</v>
      </c>
      <c r="Y1429" s="2" t="s">
        <v>4383</v>
      </c>
      <c r="Z1429" s="2" t="s">
        <v>8916</v>
      </c>
      <c r="AA1429" s="2">
        <v>4006</v>
      </c>
      <c r="AB1429" s="2" t="s">
        <v>76</v>
      </c>
      <c r="AE1429" s="3">
        <v>45749.753981481481</v>
      </c>
      <c r="AF1429" s="2" t="s">
        <v>77</v>
      </c>
      <c r="AH1429" s="2" t="s">
        <v>103</v>
      </c>
      <c r="AI1429" s="2" t="s">
        <v>79</v>
      </c>
      <c r="AJ1429" s="2" t="s">
        <v>105</v>
      </c>
      <c r="AK1429" s="2" t="s">
        <v>8917</v>
      </c>
      <c r="AL1429" s="2" t="s">
        <v>3401</v>
      </c>
      <c r="AM1429" s="3">
        <v>45749.754027777781</v>
      </c>
      <c r="AN1429" s="2" t="s">
        <v>8917</v>
      </c>
      <c r="AP1429" s="2">
        <v>5869495</v>
      </c>
      <c r="AQ1429" s="2" t="s">
        <v>81</v>
      </c>
      <c r="AR1429" s="3">
        <v>45750.796435185184</v>
      </c>
      <c r="AS1429" s="2" t="s">
        <v>82</v>
      </c>
      <c r="AT1429" s="3">
        <v>45751.333333333336</v>
      </c>
      <c r="AU1429" s="2" t="s">
        <v>83</v>
      </c>
      <c r="AV1429" s="2" t="s">
        <v>292</v>
      </c>
      <c r="AW1429" s="2" t="s">
        <v>293</v>
      </c>
      <c r="AX1429" s="2" t="s">
        <v>928</v>
      </c>
      <c r="AZ1429" s="3">
        <v>45750.796435185184</v>
      </c>
      <c r="BB1429" s="2" t="s">
        <v>185</v>
      </c>
      <c r="BC1429" s="2" t="s">
        <v>186</v>
      </c>
      <c r="BD1429" s="2" t="s">
        <v>187</v>
      </c>
      <c r="BE1429" s="2" t="s">
        <v>8918</v>
      </c>
      <c r="BF1429" s="2" t="s">
        <v>920</v>
      </c>
    </row>
    <row r="1430" spans="1:58" x14ac:dyDescent="0.35">
      <c r="A1430" s="2">
        <v>3043981</v>
      </c>
      <c r="B1430" s="2" t="s">
        <v>58</v>
      </c>
      <c r="C1430" s="2">
        <v>41581571</v>
      </c>
      <c r="D1430" s="2">
        <v>338482921</v>
      </c>
      <c r="E1430" s="2" t="s">
        <v>59</v>
      </c>
      <c r="F1430" s="2" t="s">
        <v>60</v>
      </c>
      <c r="G1430" s="2" t="s">
        <v>562</v>
      </c>
      <c r="H1430" s="2" t="s">
        <v>8919</v>
      </c>
      <c r="I1430" s="2">
        <v>773642645</v>
      </c>
      <c r="J1430" s="2" t="s">
        <v>8920</v>
      </c>
      <c r="K1430" s="2">
        <v>12</v>
      </c>
      <c r="L1430" s="2" t="s">
        <v>64</v>
      </c>
      <c r="M1430" s="2" t="s">
        <v>65</v>
      </c>
      <c r="N1430" s="3">
        <v>45250.666678240741</v>
      </c>
      <c r="O1430" s="2" t="s">
        <v>66</v>
      </c>
      <c r="Q1430" s="2" t="s">
        <v>67</v>
      </c>
      <c r="R1430" s="3">
        <v>45749.754305555558</v>
      </c>
      <c r="S1430" s="2" t="s">
        <v>6437</v>
      </c>
      <c r="T1430" s="2" t="s">
        <v>97</v>
      </c>
      <c r="U1430" s="2" t="s">
        <v>70</v>
      </c>
      <c r="V1430" s="2" t="s">
        <v>8921</v>
      </c>
      <c r="Y1430" s="2" t="s">
        <v>427</v>
      </c>
      <c r="Z1430" s="2" t="s">
        <v>991</v>
      </c>
      <c r="AA1430" s="2" t="s">
        <v>1598</v>
      </c>
      <c r="AB1430" s="2" t="s">
        <v>8922</v>
      </c>
      <c r="AE1430" s="3">
        <v>45749.754328703704</v>
      </c>
      <c r="AF1430" s="2" t="s">
        <v>77</v>
      </c>
      <c r="AH1430" s="2" t="s">
        <v>78</v>
      </c>
      <c r="AI1430" s="2" t="s">
        <v>79</v>
      </c>
      <c r="AJ1430" s="2" t="s">
        <v>586</v>
      </c>
      <c r="AK1430" s="2" t="s">
        <v>8921</v>
      </c>
      <c r="AL1430" s="2" t="s">
        <v>6437</v>
      </c>
      <c r="AM1430" s="3">
        <v>45749.754363425927</v>
      </c>
      <c r="AN1430" s="2" t="s">
        <v>8921</v>
      </c>
      <c r="AP1430" s="2">
        <v>5869497</v>
      </c>
      <c r="AQ1430" s="2" t="s">
        <v>81</v>
      </c>
      <c r="AR1430" s="3">
        <v>45750.610393518517</v>
      </c>
      <c r="AS1430" s="2" t="s">
        <v>82</v>
      </c>
      <c r="AT1430" s="3">
        <v>45751.333333333336</v>
      </c>
      <c r="AU1430" s="2" t="s">
        <v>83</v>
      </c>
      <c r="AV1430" s="2" t="s">
        <v>429</v>
      </c>
      <c r="AW1430" s="2" t="s">
        <v>430</v>
      </c>
      <c r="AX1430" s="2" t="s">
        <v>3810</v>
      </c>
      <c r="AZ1430" s="3">
        <v>45750.610393518517</v>
      </c>
      <c r="BB1430" s="2" t="s">
        <v>87</v>
      </c>
      <c r="BC1430" s="2" t="s">
        <v>88</v>
      </c>
      <c r="BD1430" s="2" t="s">
        <v>89</v>
      </c>
      <c r="BE1430" s="2" t="s">
        <v>8350</v>
      </c>
      <c r="BF1430" s="2" t="s">
        <v>435</v>
      </c>
    </row>
    <row r="1431" spans="1:58" x14ac:dyDescent="0.35">
      <c r="A1431" s="2">
        <v>3043982</v>
      </c>
      <c r="B1431" s="2" t="s">
        <v>58</v>
      </c>
      <c r="C1431" s="2">
        <v>33276031</v>
      </c>
      <c r="D1431" s="2">
        <v>339661823</v>
      </c>
      <c r="E1431" s="2" t="s">
        <v>59</v>
      </c>
      <c r="F1431" s="2" t="s">
        <v>60</v>
      </c>
      <c r="G1431" s="2" t="s">
        <v>483</v>
      </c>
      <c r="H1431" s="2" t="s">
        <v>2772</v>
      </c>
      <c r="I1431" s="2">
        <v>786523140</v>
      </c>
      <c r="J1431" s="2" t="s">
        <v>8923</v>
      </c>
      <c r="K1431" s="2">
        <v>16</v>
      </c>
      <c r="L1431" s="2" t="s">
        <v>64</v>
      </c>
      <c r="M1431" s="2" t="s">
        <v>65</v>
      </c>
      <c r="N1431" s="3">
        <v>45566.600555555553</v>
      </c>
      <c r="O1431" s="2" t="s">
        <v>66</v>
      </c>
      <c r="Q1431" s="2" t="s">
        <v>67</v>
      </c>
      <c r="R1431" s="3">
        <v>45749.754490740743</v>
      </c>
      <c r="S1431" s="2" t="s">
        <v>2575</v>
      </c>
      <c r="T1431" s="2" t="s">
        <v>97</v>
      </c>
      <c r="U1431" s="2" t="s">
        <v>581</v>
      </c>
      <c r="V1431" s="2" t="s">
        <v>8924</v>
      </c>
      <c r="W1431" s="2" t="s">
        <v>1183</v>
      </c>
      <c r="X1431" s="2" t="s">
        <v>1183</v>
      </c>
      <c r="Y1431" s="2" t="s">
        <v>8925</v>
      </c>
      <c r="Z1431" s="2" t="s">
        <v>8799</v>
      </c>
      <c r="AA1431" s="2" t="s">
        <v>8926</v>
      </c>
      <c r="AB1431" s="2" t="s">
        <v>8926</v>
      </c>
      <c r="AE1431" s="3">
        <v>45749.754502314812</v>
      </c>
      <c r="AF1431" s="2" t="s">
        <v>77</v>
      </c>
      <c r="AH1431" s="2" t="s">
        <v>103</v>
      </c>
      <c r="AI1431" s="2" t="s">
        <v>79</v>
      </c>
      <c r="AJ1431" s="2" t="s">
        <v>586</v>
      </c>
      <c r="AK1431" s="2" t="s">
        <v>8923</v>
      </c>
      <c r="AL1431" s="2" t="s">
        <v>2575</v>
      </c>
      <c r="AM1431" s="3">
        <v>45749.754537037035</v>
      </c>
      <c r="AN1431" s="2" t="s">
        <v>8923</v>
      </c>
      <c r="AP1431" s="2">
        <v>5869498</v>
      </c>
      <c r="AQ1431" s="2" t="s">
        <v>81</v>
      </c>
      <c r="AR1431" s="3">
        <v>45750.591041666667</v>
      </c>
      <c r="AS1431" s="2" t="s">
        <v>82</v>
      </c>
      <c r="AT1431" s="3">
        <v>45751.333333333336</v>
      </c>
      <c r="AU1431" s="2" t="s">
        <v>83</v>
      </c>
      <c r="AV1431" s="2" t="s">
        <v>1188</v>
      </c>
      <c r="AW1431" s="2" t="s">
        <v>1189</v>
      </c>
      <c r="AX1431" s="2" t="s">
        <v>1577</v>
      </c>
      <c r="AZ1431" s="3">
        <v>45750.591041666667</v>
      </c>
      <c r="BB1431" s="2" t="s">
        <v>3665</v>
      </c>
      <c r="BC1431" s="2" t="s">
        <v>1389</v>
      </c>
      <c r="BD1431" s="2" t="s">
        <v>1390</v>
      </c>
      <c r="BE1431" s="2" t="s">
        <v>8927</v>
      </c>
      <c r="BF1431" s="2" t="s">
        <v>1195</v>
      </c>
    </row>
    <row r="1432" spans="1:58" x14ac:dyDescent="0.35">
      <c r="A1432" s="2">
        <v>3043983</v>
      </c>
      <c r="B1432" s="2" t="s">
        <v>58</v>
      </c>
      <c r="C1432" s="2">
        <v>34313011</v>
      </c>
      <c r="D1432" s="2">
        <v>338238257</v>
      </c>
      <c r="E1432" s="2" t="s">
        <v>59</v>
      </c>
      <c r="F1432" s="2" t="s">
        <v>60</v>
      </c>
      <c r="G1432" s="2" t="s">
        <v>612</v>
      </c>
      <c r="H1432" s="2" t="s">
        <v>8928</v>
      </c>
      <c r="I1432" s="2">
        <v>776414960</v>
      </c>
      <c r="J1432" s="2" t="s">
        <v>8929</v>
      </c>
      <c r="K1432" s="2">
        <v>13</v>
      </c>
      <c r="L1432" s="2" t="s">
        <v>64</v>
      </c>
      <c r="M1432" s="2" t="s">
        <v>65</v>
      </c>
      <c r="N1432" s="3">
        <v>44910.827453703707</v>
      </c>
      <c r="O1432" s="2" t="s">
        <v>95</v>
      </c>
      <c r="Q1432" s="2" t="s">
        <v>67</v>
      </c>
      <c r="R1432" s="3">
        <v>45749.755046296297</v>
      </c>
      <c r="S1432" s="2" t="s">
        <v>8120</v>
      </c>
      <c r="T1432" s="2" t="s">
        <v>69</v>
      </c>
      <c r="U1432" s="2" t="s">
        <v>70</v>
      </c>
      <c r="V1432" s="2" t="s">
        <v>8930</v>
      </c>
      <c r="W1432" s="2" t="s">
        <v>285</v>
      </c>
      <c r="X1432" s="2" t="s">
        <v>286</v>
      </c>
      <c r="Y1432" s="2" t="s">
        <v>8931</v>
      </c>
      <c r="Z1432" s="2" t="s">
        <v>767</v>
      </c>
      <c r="AA1432" s="2" t="s">
        <v>767</v>
      </c>
      <c r="AB1432" s="2" t="s">
        <v>5612</v>
      </c>
      <c r="AE1432" s="3">
        <v>45749.755057870374</v>
      </c>
      <c r="AF1432" s="2" t="s">
        <v>77</v>
      </c>
      <c r="AH1432" s="2" t="s">
        <v>78</v>
      </c>
      <c r="AI1432" s="2" t="s">
        <v>79</v>
      </c>
      <c r="AJ1432" s="2" t="s">
        <v>105</v>
      </c>
      <c r="AK1432" s="2" t="s">
        <v>8930</v>
      </c>
      <c r="AL1432" s="2" t="s">
        <v>8120</v>
      </c>
      <c r="AM1432" s="3">
        <v>45749.755104166667</v>
      </c>
      <c r="AN1432" s="2" t="s">
        <v>8930</v>
      </c>
      <c r="AP1432" s="2">
        <v>5869499</v>
      </c>
      <c r="AQ1432" s="2" t="s">
        <v>81</v>
      </c>
      <c r="AR1432" s="3">
        <v>45750.410173611112</v>
      </c>
      <c r="AS1432" s="2" t="s">
        <v>82</v>
      </c>
      <c r="AT1432" s="3">
        <v>45751.333333333336</v>
      </c>
      <c r="AU1432" s="2" t="s">
        <v>83</v>
      </c>
      <c r="AV1432" s="2" t="s">
        <v>292</v>
      </c>
      <c r="AW1432" s="2" t="s">
        <v>293</v>
      </c>
      <c r="AX1432" s="2" t="s">
        <v>1968</v>
      </c>
      <c r="AZ1432" s="3">
        <v>45750.410173611112</v>
      </c>
      <c r="BB1432" s="2" t="s">
        <v>311</v>
      </c>
      <c r="BC1432" s="2" t="s">
        <v>312</v>
      </c>
      <c r="BD1432" s="2" t="s">
        <v>313</v>
      </c>
      <c r="BE1432" s="2" t="s">
        <v>8298</v>
      </c>
      <c r="BF1432" s="2" t="s">
        <v>344</v>
      </c>
    </row>
    <row r="1433" spans="1:58" x14ac:dyDescent="0.35">
      <c r="A1433" s="2">
        <v>3043984</v>
      </c>
      <c r="B1433" s="2" t="s">
        <v>58</v>
      </c>
      <c r="C1433" s="2">
        <v>31521701</v>
      </c>
      <c r="D1433" s="2">
        <v>338713549</v>
      </c>
      <c r="E1433" s="2" t="s">
        <v>59</v>
      </c>
      <c r="F1433" s="2" t="s">
        <v>60</v>
      </c>
      <c r="G1433" s="2" t="s">
        <v>764</v>
      </c>
      <c r="H1433" s="2" t="s">
        <v>8932</v>
      </c>
      <c r="I1433" s="2">
        <v>776373667</v>
      </c>
      <c r="J1433" s="2" t="s">
        <v>330</v>
      </c>
      <c r="K1433" s="2">
        <v>13</v>
      </c>
      <c r="L1433" s="2" t="s">
        <v>64</v>
      </c>
      <c r="M1433" s="2" t="s">
        <v>65</v>
      </c>
      <c r="N1433" s="3">
        <v>45098.5</v>
      </c>
      <c r="O1433" s="2" t="s">
        <v>95</v>
      </c>
      <c r="Q1433" s="2" t="s">
        <v>67</v>
      </c>
      <c r="R1433" s="3">
        <v>45749.755335648151</v>
      </c>
      <c r="S1433" s="2" t="s">
        <v>8368</v>
      </c>
      <c r="T1433" s="2" t="s">
        <v>69</v>
      </c>
      <c r="U1433" s="2" t="s">
        <v>70</v>
      </c>
      <c r="V1433" s="2" t="s">
        <v>8933</v>
      </c>
      <c r="W1433" s="2" t="s">
        <v>263</v>
      </c>
      <c r="X1433" s="2" t="s">
        <v>264</v>
      </c>
      <c r="Y1433" s="2" t="s">
        <v>5625</v>
      </c>
      <c r="Z1433" s="2" t="s">
        <v>902</v>
      </c>
      <c r="AA1433" s="2" t="s">
        <v>4571</v>
      </c>
      <c r="AB1433" s="2" t="s">
        <v>76</v>
      </c>
      <c r="AE1433" s="3">
        <v>45749.755347222221</v>
      </c>
      <c r="AF1433" s="2" t="s">
        <v>77</v>
      </c>
      <c r="AH1433" s="2" t="s">
        <v>78</v>
      </c>
      <c r="AI1433" s="2" t="s">
        <v>79</v>
      </c>
      <c r="AJ1433" s="2" t="s">
        <v>105</v>
      </c>
      <c r="AK1433" s="2" t="s">
        <v>8934</v>
      </c>
      <c r="AL1433" s="2" t="s">
        <v>8368</v>
      </c>
      <c r="AM1433" s="3">
        <v>45749.755381944444</v>
      </c>
      <c r="AN1433" s="2" t="s">
        <v>8934</v>
      </c>
      <c r="AP1433" s="2">
        <v>5869500</v>
      </c>
      <c r="AQ1433" s="2" t="s">
        <v>81</v>
      </c>
      <c r="AR1433" s="3">
        <v>45750.565462962964</v>
      </c>
      <c r="AS1433" s="2" t="s">
        <v>82</v>
      </c>
      <c r="AT1433" s="3">
        <v>45749.333333333336</v>
      </c>
      <c r="AU1433" s="2" t="s">
        <v>127</v>
      </c>
      <c r="AV1433" s="2" t="s">
        <v>270</v>
      </c>
      <c r="AW1433" s="2" t="s">
        <v>271</v>
      </c>
      <c r="AX1433" s="2" t="s">
        <v>905</v>
      </c>
      <c r="AZ1433" s="3">
        <v>45750.565462962964</v>
      </c>
      <c r="BB1433" s="2" t="s">
        <v>311</v>
      </c>
      <c r="BC1433" s="2" t="s">
        <v>312</v>
      </c>
      <c r="BD1433" s="2" t="s">
        <v>313</v>
      </c>
      <c r="BE1433" s="2" t="s">
        <v>8935</v>
      </c>
      <c r="BF1433" s="2" t="s">
        <v>276</v>
      </c>
    </row>
    <row r="1434" spans="1:58" x14ac:dyDescent="0.35">
      <c r="A1434" s="2">
        <v>3043985</v>
      </c>
      <c r="B1434" s="2" t="s">
        <v>58</v>
      </c>
      <c r="C1434" s="2">
        <v>39845341</v>
      </c>
      <c r="D1434" s="2">
        <v>338786852</v>
      </c>
      <c r="E1434" s="2" t="s">
        <v>59</v>
      </c>
      <c r="F1434" s="2" t="s">
        <v>60</v>
      </c>
      <c r="G1434" s="2" t="s">
        <v>483</v>
      </c>
      <c r="H1434" s="2" t="s">
        <v>1471</v>
      </c>
      <c r="I1434" s="2">
        <v>774131258</v>
      </c>
      <c r="J1434" s="2" t="s">
        <v>7916</v>
      </c>
      <c r="K1434" s="2">
        <v>13</v>
      </c>
      <c r="L1434" s="2" t="s">
        <v>64</v>
      </c>
      <c r="M1434" s="2" t="s">
        <v>65</v>
      </c>
      <c r="N1434" s="3">
        <v>44860.625</v>
      </c>
      <c r="O1434" s="2" t="s">
        <v>66</v>
      </c>
      <c r="Q1434" s="2" t="s">
        <v>67</v>
      </c>
      <c r="R1434" s="3">
        <v>45749.755983796298</v>
      </c>
      <c r="S1434" s="2" t="s">
        <v>4674</v>
      </c>
      <c r="T1434" s="2" t="s">
        <v>97</v>
      </c>
      <c r="U1434" s="2" t="s">
        <v>70</v>
      </c>
      <c r="V1434" s="2" t="s">
        <v>8936</v>
      </c>
      <c r="W1434" s="2" t="s">
        <v>872</v>
      </c>
      <c r="X1434" s="2" t="s">
        <v>1216</v>
      </c>
      <c r="Y1434" s="2" t="s">
        <v>8937</v>
      </c>
      <c r="Z1434" s="2" t="s">
        <v>1446</v>
      </c>
      <c r="AA1434" s="2" t="s">
        <v>8938</v>
      </c>
      <c r="AB1434" s="2" t="s">
        <v>76</v>
      </c>
      <c r="AE1434" s="3">
        <v>45749.755995370368</v>
      </c>
      <c r="AF1434" s="2" t="s">
        <v>77</v>
      </c>
      <c r="AH1434" s="2" t="s">
        <v>103</v>
      </c>
      <c r="AI1434" s="2" t="s">
        <v>79</v>
      </c>
      <c r="AJ1434" s="2" t="s">
        <v>105</v>
      </c>
      <c r="AK1434" s="2" t="s">
        <v>8939</v>
      </c>
      <c r="AL1434" s="2" t="s">
        <v>4674</v>
      </c>
      <c r="AM1434" s="3">
        <v>45749.756064814814</v>
      </c>
      <c r="AN1434" s="2" t="s">
        <v>8939</v>
      </c>
      <c r="AP1434" s="2">
        <v>5869501</v>
      </c>
      <c r="AQ1434" s="2" t="s">
        <v>81</v>
      </c>
      <c r="AR1434" s="3">
        <v>45750.646909722222</v>
      </c>
      <c r="AS1434" s="2" t="s">
        <v>82</v>
      </c>
      <c r="AT1434" s="3">
        <v>45751.333333333336</v>
      </c>
      <c r="AU1434" s="2" t="s">
        <v>83</v>
      </c>
      <c r="AV1434" s="2" t="s">
        <v>1164</v>
      </c>
      <c r="AW1434" s="2" t="s">
        <v>1165</v>
      </c>
      <c r="AX1434" s="2" t="s">
        <v>4862</v>
      </c>
      <c r="AZ1434" s="3">
        <v>45750.646909722222</v>
      </c>
      <c r="BB1434" s="2" t="s">
        <v>273</v>
      </c>
      <c r="BC1434" s="2" t="s">
        <v>274</v>
      </c>
      <c r="BD1434" s="2" t="s">
        <v>274</v>
      </c>
      <c r="BE1434" s="2" t="s">
        <v>8940</v>
      </c>
      <c r="BF1434" s="2" t="s">
        <v>276</v>
      </c>
    </row>
    <row r="1435" spans="1:58" x14ac:dyDescent="0.35">
      <c r="A1435" s="2">
        <v>3043987</v>
      </c>
      <c r="B1435" s="2" t="s">
        <v>214</v>
      </c>
      <c r="C1435" s="2">
        <v>33841161</v>
      </c>
      <c r="D1435" s="2">
        <v>339755573</v>
      </c>
      <c r="E1435" s="2" t="s">
        <v>59</v>
      </c>
      <c r="F1435" s="2" t="s">
        <v>60</v>
      </c>
      <c r="G1435" s="2" t="s">
        <v>3710</v>
      </c>
      <c r="H1435" s="2" t="s">
        <v>1434</v>
      </c>
      <c r="I1435" s="2">
        <v>777784240</v>
      </c>
      <c r="J1435" s="2" t="s">
        <v>8884</v>
      </c>
      <c r="K1435" s="2">
        <v>14</v>
      </c>
      <c r="L1435" s="2" t="s">
        <v>64</v>
      </c>
      <c r="M1435" s="2" t="s">
        <v>65</v>
      </c>
      <c r="N1435" s="3">
        <v>44251.708344907405</v>
      </c>
      <c r="O1435" s="2" t="s">
        <v>614</v>
      </c>
      <c r="Q1435" s="2" t="s">
        <v>67</v>
      </c>
      <c r="R1435" s="3">
        <v>45749.757326388892</v>
      </c>
      <c r="S1435" s="2" t="s">
        <v>4963</v>
      </c>
      <c r="T1435" s="2" t="s">
        <v>69</v>
      </c>
      <c r="U1435" s="2" t="s">
        <v>70</v>
      </c>
      <c r="V1435" s="2" t="s">
        <v>8941</v>
      </c>
      <c r="W1435" s="2" t="s">
        <v>119</v>
      </c>
      <c r="X1435" s="2" t="s">
        <v>177</v>
      </c>
      <c r="Y1435" s="2" t="s">
        <v>859</v>
      </c>
      <c r="Z1435" s="2" t="s">
        <v>860</v>
      </c>
      <c r="AA1435" s="2" t="s">
        <v>861</v>
      </c>
      <c r="AB1435" s="2" t="s">
        <v>76</v>
      </c>
      <c r="AE1435" s="3">
        <v>45749.757326388892</v>
      </c>
      <c r="AF1435" s="2" t="s">
        <v>77</v>
      </c>
      <c r="AH1435" s="2" t="s">
        <v>78</v>
      </c>
      <c r="AI1435" s="2" t="s">
        <v>125</v>
      </c>
      <c r="AJ1435" s="2" t="s">
        <v>381</v>
      </c>
      <c r="AK1435" s="2" t="s">
        <v>8942</v>
      </c>
      <c r="AL1435" s="2" t="s">
        <v>4963</v>
      </c>
      <c r="AM1435" s="3">
        <v>45749.757361111115</v>
      </c>
      <c r="AN1435" s="2" t="s">
        <v>8942</v>
      </c>
      <c r="AP1435" s="2">
        <v>5869506</v>
      </c>
      <c r="AQ1435" s="2" t="s">
        <v>81</v>
      </c>
      <c r="AR1435" s="3">
        <v>45750.497986111113</v>
      </c>
      <c r="AS1435" s="2" t="s">
        <v>82</v>
      </c>
      <c r="AT1435" s="3">
        <v>45751.333333333336</v>
      </c>
      <c r="AU1435" s="2" t="s">
        <v>83</v>
      </c>
      <c r="AV1435" s="2" t="s">
        <v>128</v>
      </c>
      <c r="AW1435" s="2" t="s">
        <v>129</v>
      </c>
      <c r="AX1435" s="2" t="s">
        <v>130</v>
      </c>
      <c r="AZ1435" s="3">
        <v>45750.497986111113</v>
      </c>
      <c r="BB1435" s="2" t="s">
        <v>1802</v>
      </c>
      <c r="BC1435" s="2" t="s">
        <v>1803</v>
      </c>
      <c r="BD1435" s="2" t="s">
        <v>1804</v>
      </c>
      <c r="BE1435" s="2" t="s">
        <v>8943</v>
      </c>
      <c r="BF1435" s="2" t="s">
        <v>658</v>
      </c>
    </row>
    <row r="1436" spans="1:58" x14ac:dyDescent="0.35">
      <c r="A1436" s="2">
        <v>3043988</v>
      </c>
      <c r="B1436" s="2" t="s">
        <v>58</v>
      </c>
      <c r="C1436" s="2">
        <v>31507871</v>
      </c>
      <c r="D1436" s="2">
        <v>338485162</v>
      </c>
      <c r="E1436" s="2" t="s">
        <v>59</v>
      </c>
      <c r="F1436" s="2" t="s">
        <v>60</v>
      </c>
      <c r="G1436" s="2" t="s">
        <v>1684</v>
      </c>
      <c r="H1436" s="2" t="s">
        <v>842</v>
      </c>
      <c r="I1436" s="2">
        <v>775341908</v>
      </c>
      <c r="J1436" s="2" t="s">
        <v>8944</v>
      </c>
      <c r="K1436" s="2">
        <v>12</v>
      </c>
      <c r="L1436" s="2" t="s">
        <v>64</v>
      </c>
      <c r="M1436" s="2" t="s">
        <v>65</v>
      </c>
      <c r="N1436" s="3">
        <v>45687.666666666664</v>
      </c>
      <c r="O1436" s="2" t="s">
        <v>66</v>
      </c>
      <c r="Q1436" s="2" t="s">
        <v>67</v>
      </c>
      <c r="R1436" s="3">
        <v>45749.758668981478</v>
      </c>
      <c r="S1436" s="2" t="s">
        <v>7585</v>
      </c>
      <c r="T1436" s="2" t="s">
        <v>97</v>
      </c>
      <c r="U1436" s="2" t="s">
        <v>581</v>
      </c>
      <c r="V1436" s="2" t="s">
        <v>8945</v>
      </c>
      <c r="W1436" s="2" t="s">
        <v>72</v>
      </c>
      <c r="X1436" s="2" t="s">
        <v>143</v>
      </c>
      <c r="Y1436" s="2" t="s">
        <v>801</v>
      </c>
      <c r="Z1436" s="2" t="s">
        <v>691</v>
      </c>
      <c r="AA1436" s="2" t="s">
        <v>3740</v>
      </c>
      <c r="AB1436" s="2" t="s">
        <v>3740</v>
      </c>
      <c r="AE1436" s="3">
        <v>45749.758680555555</v>
      </c>
      <c r="AF1436" s="2" t="s">
        <v>77</v>
      </c>
      <c r="AH1436" s="2" t="s">
        <v>103</v>
      </c>
      <c r="AI1436" s="2" t="s">
        <v>79</v>
      </c>
      <c r="AJ1436" s="2" t="s">
        <v>180</v>
      </c>
      <c r="AK1436" s="2" t="s">
        <v>8946</v>
      </c>
      <c r="AL1436" s="2" t="s">
        <v>7585</v>
      </c>
      <c r="AM1436" s="3">
        <v>45749.758726851855</v>
      </c>
      <c r="AN1436" s="2" t="s">
        <v>8946</v>
      </c>
      <c r="AP1436" s="2">
        <v>5869507</v>
      </c>
      <c r="AQ1436" s="2" t="s">
        <v>81</v>
      </c>
      <c r="AR1436" s="3">
        <v>45750.632581018515</v>
      </c>
      <c r="AS1436" s="2" t="s">
        <v>82</v>
      </c>
      <c r="AT1436" s="3">
        <v>45751.295138888891</v>
      </c>
      <c r="AU1436" s="2" t="s">
        <v>83</v>
      </c>
      <c r="AV1436" s="2" t="s">
        <v>149</v>
      </c>
      <c r="AW1436" s="2" t="s">
        <v>150</v>
      </c>
      <c r="AX1436" s="2" t="s">
        <v>151</v>
      </c>
      <c r="AZ1436" s="3">
        <v>45750.632581018515</v>
      </c>
      <c r="BB1436" s="2" t="s">
        <v>1006</v>
      </c>
      <c r="BC1436" s="2" t="s">
        <v>1007</v>
      </c>
      <c r="BD1436" s="2" t="s">
        <v>1008</v>
      </c>
      <c r="BE1436" s="2" t="s">
        <v>8947</v>
      </c>
      <c r="BF1436" s="2" t="s">
        <v>1723</v>
      </c>
    </row>
    <row r="1437" spans="1:58" x14ac:dyDescent="0.35">
      <c r="A1437" s="2">
        <v>3043989</v>
      </c>
      <c r="B1437" s="2" t="s">
        <v>58</v>
      </c>
      <c r="C1437" s="2">
        <v>44091761</v>
      </c>
      <c r="D1437" s="2">
        <v>338739642</v>
      </c>
      <c r="E1437" s="2" t="s">
        <v>59</v>
      </c>
      <c r="F1437" s="2" t="s">
        <v>60</v>
      </c>
      <c r="G1437" s="2" t="s">
        <v>671</v>
      </c>
      <c r="H1437" s="2" t="s">
        <v>8948</v>
      </c>
      <c r="I1437" s="2">
        <v>782577017</v>
      </c>
      <c r="J1437" s="2" t="s">
        <v>673</v>
      </c>
      <c r="K1437" s="2">
        <v>12</v>
      </c>
      <c r="L1437" s="2" t="s">
        <v>64</v>
      </c>
      <c r="M1437" s="2" t="s">
        <v>65</v>
      </c>
      <c r="N1437" s="3">
        <v>45555.708333333336</v>
      </c>
      <c r="O1437" s="2" t="s">
        <v>66</v>
      </c>
      <c r="Q1437" s="2" t="s">
        <v>67</v>
      </c>
      <c r="R1437" s="3">
        <v>45749.760162037041</v>
      </c>
      <c r="S1437" s="2" t="s">
        <v>1382</v>
      </c>
      <c r="T1437" s="2" t="s">
        <v>97</v>
      </c>
      <c r="U1437" s="2" t="s">
        <v>70</v>
      </c>
      <c r="V1437" s="2" t="s">
        <v>8949</v>
      </c>
      <c r="W1437" s="2" t="s">
        <v>285</v>
      </c>
      <c r="X1437" s="2" t="s">
        <v>426</v>
      </c>
      <c r="Y1437" s="2" t="s">
        <v>8950</v>
      </c>
      <c r="Z1437" s="2" t="s">
        <v>3126</v>
      </c>
      <c r="AA1437" s="2" t="s">
        <v>8951</v>
      </c>
      <c r="AB1437" s="2" t="s">
        <v>76</v>
      </c>
      <c r="AE1437" s="3">
        <v>45752.495578703703</v>
      </c>
      <c r="AF1437" s="2" t="s">
        <v>77</v>
      </c>
      <c r="AH1437" s="2" t="s">
        <v>78</v>
      </c>
      <c r="AI1437" s="2" t="s">
        <v>58</v>
      </c>
      <c r="AJ1437" s="2" t="s">
        <v>80</v>
      </c>
      <c r="AK1437" s="2" t="s">
        <v>8952</v>
      </c>
      <c r="AL1437" s="2" t="s">
        <v>728</v>
      </c>
      <c r="AM1437" s="3">
        <v>45752.495706018519</v>
      </c>
      <c r="AN1437" s="2" t="s">
        <v>8952</v>
      </c>
      <c r="AO1437" s="2" t="s">
        <v>728</v>
      </c>
      <c r="AP1437" s="2">
        <v>5877178</v>
      </c>
      <c r="AQ1437" s="2" t="s">
        <v>81</v>
      </c>
      <c r="AR1437" s="3">
        <v>45752.58520833333</v>
      </c>
      <c r="AS1437" s="2" t="s">
        <v>82</v>
      </c>
      <c r="AT1437" s="3">
        <v>45752.333333333336</v>
      </c>
      <c r="AU1437" s="2" t="s">
        <v>83</v>
      </c>
      <c r="AV1437" s="2" t="s">
        <v>736</v>
      </c>
      <c r="AW1437" s="2" t="s">
        <v>737</v>
      </c>
      <c r="AX1437" s="2" t="s">
        <v>738</v>
      </c>
      <c r="AZ1437" s="3">
        <v>45752.58520833333</v>
      </c>
      <c r="BB1437" s="2" t="s">
        <v>2373</v>
      </c>
      <c r="BC1437" s="2" t="s">
        <v>2374</v>
      </c>
      <c r="BD1437" s="2" t="s">
        <v>2375</v>
      </c>
      <c r="BE1437" s="2" t="s">
        <v>8199</v>
      </c>
      <c r="BF1437" s="2" t="s">
        <v>1725</v>
      </c>
    </row>
    <row r="1438" spans="1:58" x14ac:dyDescent="0.35">
      <c r="A1438" s="2">
        <v>3043990</v>
      </c>
      <c r="B1438" s="2" t="s">
        <v>58</v>
      </c>
      <c r="C1438" s="2">
        <v>35164611</v>
      </c>
      <c r="D1438" s="2">
        <v>338600344</v>
      </c>
      <c r="E1438" s="2" t="s">
        <v>59</v>
      </c>
      <c r="F1438" s="2" t="s">
        <v>60</v>
      </c>
      <c r="G1438" s="2" t="s">
        <v>2038</v>
      </c>
      <c r="H1438" s="2" t="s">
        <v>6091</v>
      </c>
      <c r="I1438" s="2">
        <v>775261689</v>
      </c>
      <c r="J1438" s="2" t="s">
        <v>4102</v>
      </c>
      <c r="K1438" s="2">
        <v>15</v>
      </c>
      <c r="L1438" s="2" t="s">
        <v>64</v>
      </c>
      <c r="M1438" s="2" t="s">
        <v>65</v>
      </c>
      <c r="N1438" s="3">
        <v>45621.710532407407</v>
      </c>
      <c r="O1438" s="2" t="s">
        <v>66</v>
      </c>
      <c r="Q1438" s="2" t="s">
        <v>67</v>
      </c>
      <c r="R1438" s="3">
        <v>45749.760312500002</v>
      </c>
      <c r="S1438" s="2" t="s">
        <v>8953</v>
      </c>
      <c r="T1438" s="2" t="s">
        <v>69</v>
      </c>
      <c r="U1438" s="2" t="s">
        <v>70</v>
      </c>
      <c r="V1438" s="2" t="s">
        <v>8954</v>
      </c>
      <c r="W1438" s="2" t="s">
        <v>72</v>
      </c>
      <c r="X1438" s="2" t="s">
        <v>439</v>
      </c>
      <c r="Y1438" s="2" t="s">
        <v>6106</v>
      </c>
      <c r="Z1438" s="2" t="s">
        <v>888</v>
      </c>
      <c r="AA1438" s="2" t="s">
        <v>888</v>
      </c>
      <c r="AB1438" s="2" t="s">
        <v>76</v>
      </c>
      <c r="AC1438" s="2" t="s">
        <v>8955</v>
      </c>
      <c r="AE1438" s="3">
        <v>45749.760312500002</v>
      </c>
      <c r="AF1438" s="2" t="s">
        <v>77</v>
      </c>
      <c r="AH1438" s="2" t="s">
        <v>78</v>
      </c>
      <c r="AI1438" s="2" t="s">
        <v>79</v>
      </c>
      <c r="AJ1438" s="2" t="s">
        <v>105</v>
      </c>
      <c r="AK1438" s="2" t="s">
        <v>8954</v>
      </c>
      <c r="AL1438" s="2" t="s">
        <v>8953</v>
      </c>
      <c r="AM1438" s="3">
        <v>45749.760347222225</v>
      </c>
      <c r="AN1438" s="2" t="s">
        <v>8954</v>
      </c>
      <c r="AP1438" s="2">
        <v>5869509</v>
      </c>
      <c r="AQ1438" s="2" t="s">
        <v>81</v>
      </c>
      <c r="AR1438" s="3">
        <v>45750.744351851848</v>
      </c>
      <c r="AS1438" s="2" t="s">
        <v>82</v>
      </c>
      <c r="AT1438" s="3">
        <v>45751.333333333336</v>
      </c>
      <c r="AU1438" s="2" t="s">
        <v>83</v>
      </c>
      <c r="AV1438" s="2" t="s">
        <v>446</v>
      </c>
      <c r="AW1438" s="2" t="s">
        <v>447</v>
      </c>
      <c r="AX1438" s="2" t="s">
        <v>2612</v>
      </c>
      <c r="AZ1438" s="3">
        <v>45750.744351851848</v>
      </c>
      <c r="BB1438" s="2" t="s">
        <v>295</v>
      </c>
      <c r="BC1438" s="2" t="s">
        <v>296</v>
      </c>
      <c r="BD1438" s="2" t="s">
        <v>297</v>
      </c>
      <c r="BE1438" s="2" t="s">
        <v>2573</v>
      </c>
      <c r="BF1438" s="2" t="s">
        <v>891</v>
      </c>
    </row>
    <row r="1439" spans="1:58" x14ac:dyDescent="0.35">
      <c r="A1439" s="2">
        <v>3043991</v>
      </c>
      <c r="B1439" s="2" t="s">
        <v>58</v>
      </c>
      <c r="C1439" s="2">
        <v>44435351</v>
      </c>
      <c r="D1439" s="2">
        <v>338720361</v>
      </c>
      <c r="E1439" s="2" t="s">
        <v>59</v>
      </c>
      <c r="F1439" s="2" t="s">
        <v>60</v>
      </c>
      <c r="G1439" s="2" t="s">
        <v>2038</v>
      </c>
      <c r="H1439" s="2" t="s">
        <v>2269</v>
      </c>
      <c r="I1439" s="2">
        <v>771983752</v>
      </c>
      <c r="J1439" s="2" t="s">
        <v>2039</v>
      </c>
      <c r="K1439" s="2">
        <v>13</v>
      </c>
      <c r="L1439" s="2" t="s">
        <v>64</v>
      </c>
      <c r="M1439" s="2" t="s">
        <v>65</v>
      </c>
      <c r="N1439" s="3">
        <v>45606.458333333336</v>
      </c>
      <c r="O1439" s="2" t="s">
        <v>66</v>
      </c>
      <c r="Q1439" s="2" t="s">
        <v>67</v>
      </c>
      <c r="R1439" s="3">
        <v>45749.761273148149</v>
      </c>
      <c r="S1439" s="2" t="s">
        <v>3492</v>
      </c>
      <c r="T1439" s="2" t="s">
        <v>69</v>
      </c>
      <c r="U1439" s="2" t="s">
        <v>70</v>
      </c>
      <c r="V1439" s="2" t="s">
        <v>8956</v>
      </c>
      <c r="W1439" s="2" t="s">
        <v>263</v>
      </c>
      <c r="X1439" s="2" t="s">
        <v>304</v>
      </c>
      <c r="Y1439" s="2" t="s">
        <v>8957</v>
      </c>
      <c r="Z1439" s="2" t="s">
        <v>2279</v>
      </c>
      <c r="AA1439" s="2" t="s">
        <v>2564</v>
      </c>
      <c r="AB1439" s="2" t="s">
        <v>8958</v>
      </c>
      <c r="AE1439" s="3">
        <v>45749.761284722219</v>
      </c>
      <c r="AF1439" s="2" t="s">
        <v>77</v>
      </c>
      <c r="AH1439" s="2" t="s">
        <v>103</v>
      </c>
      <c r="AI1439" s="2" t="s">
        <v>79</v>
      </c>
      <c r="AJ1439" s="2" t="s">
        <v>105</v>
      </c>
      <c r="AK1439" s="2" t="s">
        <v>8956</v>
      </c>
      <c r="AL1439" s="2" t="s">
        <v>3492</v>
      </c>
      <c r="AM1439" s="3">
        <v>45749.761307870373</v>
      </c>
      <c r="AN1439" s="2" t="s">
        <v>8956</v>
      </c>
      <c r="AP1439" s="2">
        <v>5869513</v>
      </c>
      <c r="AQ1439" s="2" t="s">
        <v>81</v>
      </c>
      <c r="AR1439" s="3">
        <v>45750.793391203704</v>
      </c>
      <c r="AS1439" s="2" t="s">
        <v>82</v>
      </c>
      <c r="AT1439" s="3">
        <v>45751.333333333336</v>
      </c>
      <c r="AU1439" s="2" t="s">
        <v>83</v>
      </c>
      <c r="AV1439" s="2" t="s">
        <v>308</v>
      </c>
      <c r="AW1439" s="2" t="s">
        <v>309</v>
      </c>
      <c r="AX1439" s="2" t="s">
        <v>4940</v>
      </c>
      <c r="AZ1439" s="3">
        <v>45750.793391203704</v>
      </c>
      <c r="BB1439" s="2" t="s">
        <v>185</v>
      </c>
      <c r="BC1439" s="2" t="s">
        <v>186</v>
      </c>
      <c r="BD1439" s="2" t="s">
        <v>187</v>
      </c>
      <c r="BE1439" s="2" t="s">
        <v>2133</v>
      </c>
      <c r="BF1439" s="2" t="s">
        <v>830</v>
      </c>
    </row>
    <row r="1440" spans="1:58" x14ac:dyDescent="0.35">
      <c r="A1440" s="2">
        <v>3043992</v>
      </c>
      <c r="B1440" s="2" t="s">
        <v>58</v>
      </c>
      <c r="C1440" s="2">
        <v>43437491</v>
      </c>
      <c r="D1440" s="2">
        <v>339018025</v>
      </c>
      <c r="E1440" s="2" t="s">
        <v>59</v>
      </c>
      <c r="F1440" s="2" t="s">
        <v>60</v>
      </c>
      <c r="G1440" s="2" t="s">
        <v>2378</v>
      </c>
      <c r="H1440" s="2" t="s">
        <v>8959</v>
      </c>
      <c r="I1440" s="2">
        <v>771867979</v>
      </c>
      <c r="J1440" s="2" t="s">
        <v>2379</v>
      </c>
      <c r="K1440" s="2">
        <v>14</v>
      </c>
      <c r="L1440" s="2" t="s">
        <v>64</v>
      </c>
      <c r="M1440" s="2" t="s">
        <v>65</v>
      </c>
      <c r="N1440" s="3">
        <v>45476.750150462962</v>
      </c>
      <c r="O1440" s="2" t="s">
        <v>66</v>
      </c>
      <c r="Q1440" s="2" t="s">
        <v>67</v>
      </c>
      <c r="R1440" s="3">
        <v>45749.761967592596</v>
      </c>
      <c r="S1440" s="2" t="s">
        <v>8313</v>
      </c>
      <c r="T1440" s="2" t="s">
        <v>97</v>
      </c>
      <c r="U1440" s="2" t="s">
        <v>70</v>
      </c>
      <c r="V1440" s="2" t="s">
        <v>8960</v>
      </c>
      <c r="W1440" s="2" t="s">
        <v>468</v>
      </c>
      <c r="X1440" s="2" t="s">
        <v>600</v>
      </c>
      <c r="Y1440" s="2" t="s">
        <v>8961</v>
      </c>
      <c r="Z1440" s="2" t="s">
        <v>602</v>
      </c>
      <c r="AA1440" s="2" t="s">
        <v>1870</v>
      </c>
      <c r="AB1440" s="2" t="s">
        <v>76</v>
      </c>
      <c r="AE1440" s="3">
        <v>45749.761990740742</v>
      </c>
      <c r="AF1440" s="2" t="s">
        <v>77</v>
      </c>
      <c r="AH1440" s="2" t="s">
        <v>103</v>
      </c>
      <c r="AI1440" s="2" t="s">
        <v>79</v>
      </c>
      <c r="AJ1440" s="2" t="s">
        <v>105</v>
      </c>
      <c r="AK1440" s="2" t="s">
        <v>8962</v>
      </c>
      <c r="AL1440" s="2" t="s">
        <v>8313</v>
      </c>
      <c r="AM1440" s="3">
        <v>45749.762025462966</v>
      </c>
      <c r="AN1440" s="2" t="s">
        <v>8962</v>
      </c>
      <c r="AP1440" s="2">
        <v>5869514</v>
      </c>
      <c r="AQ1440" s="2" t="s">
        <v>81</v>
      </c>
      <c r="AR1440" s="3">
        <v>45750.504374999997</v>
      </c>
      <c r="AS1440" s="2" t="s">
        <v>82</v>
      </c>
      <c r="AT1440" s="3">
        <v>45751.333333333336</v>
      </c>
      <c r="AU1440" s="2" t="s">
        <v>83</v>
      </c>
      <c r="AV1440" s="2" t="s">
        <v>605</v>
      </c>
      <c r="AW1440" s="2" t="s">
        <v>606</v>
      </c>
      <c r="AX1440" s="2" t="s">
        <v>6169</v>
      </c>
      <c r="AZ1440" s="3">
        <v>45750.504374999997</v>
      </c>
      <c r="BB1440" s="2" t="s">
        <v>295</v>
      </c>
      <c r="BC1440" s="2" t="s">
        <v>296</v>
      </c>
      <c r="BD1440" s="2" t="s">
        <v>297</v>
      </c>
      <c r="BE1440" s="2" t="s">
        <v>1378</v>
      </c>
      <c r="BF1440" s="2" t="s">
        <v>611</v>
      </c>
    </row>
    <row r="1441" spans="1:58" x14ac:dyDescent="0.35">
      <c r="A1441" s="2">
        <v>3043993</v>
      </c>
      <c r="B1441" s="2" t="s">
        <v>58</v>
      </c>
      <c r="C1441" s="2">
        <v>41263621</v>
      </c>
      <c r="D1441" s="2">
        <v>338432422</v>
      </c>
      <c r="E1441" s="2" t="s">
        <v>59</v>
      </c>
      <c r="F1441" s="2" t="s">
        <v>60</v>
      </c>
      <c r="G1441" s="2" t="s">
        <v>2551</v>
      </c>
      <c r="H1441" s="2" t="s">
        <v>1364</v>
      </c>
      <c r="I1441" s="2">
        <v>775664937</v>
      </c>
      <c r="J1441" s="2" t="s">
        <v>8963</v>
      </c>
      <c r="K1441" s="2">
        <v>12</v>
      </c>
      <c r="L1441" s="2" t="s">
        <v>64</v>
      </c>
      <c r="M1441" s="2" t="s">
        <v>65</v>
      </c>
      <c r="N1441" s="3">
        <v>45124.625</v>
      </c>
      <c r="O1441" s="2" t="s">
        <v>66</v>
      </c>
      <c r="Q1441" s="2" t="s">
        <v>67</v>
      </c>
      <c r="R1441" s="3">
        <v>45749.762199074074</v>
      </c>
      <c r="S1441" s="2" t="s">
        <v>8964</v>
      </c>
      <c r="T1441" s="2" t="s">
        <v>69</v>
      </c>
      <c r="U1441" s="2" t="s">
        <v>70</v>
      </c>
      <c r="V1441" s="2" t="s">
        <v>8965</v>
      </c>
      <c r="Y1441" s="2" t="s">
        <v>164</v>
      </c>
      <c r="Z1441" s="2" t="s">
        <v>165</v>
      </c>
      <c r="AA1441" s="2" t="s">
        <v>532</v>
      </c>
      <c r="AB1441" s="2" t="s">
        <v>532</v>
      </c>
      <c r="AE1441" s="3">
        <v>45749.762349537035</v>
      </c>
      <c r="AF1441" s="2" t="s">
        <v>77</v>
      </c>
      <c r="AH1441" s="2" t="s">
        <v>78</v>
      </c>
      <c r="AI1441" s="2" t="s">
        <v>79</v>
      </c>
      <c r="AJ1441" s="2" t="s">
        <v>105</v>
      </c>
      <c r="AL1441" s="2" t="s">
        <v>8964</v>
      </c>
      <c r="AM1441" s="3">
        <v>45749.762407407405</v>
      </c>
      <c r="AO1441" s="2" t="s">
        <v>8964</v>
      </c>
      <c r="AP1441" s="2">
        <v>5869516</v>
      </c>
      <c r="AQ1441" s="2" t="s">
        <v>81</v>
      </c>
      <c r="AR1441" s="3">
        <v>45750.529363425929</v>
      </c>
      <c r="AS1441" s="2" t="s">
        <v>82</v>
      </c>
      <c r="AT1441" s="3">
        <v>45749.305555555555</v>
      </c>
      <c r="AU1441" s="2" t="s">
        <v>127</v>
      </c>
      <c r="AV1441" s="2" t="s">
        <v>84</v>
      </c>
      <c r="AW1441" s="2" t="s">
        <v>85</v>
      </c>
      <c r="AX1441" s="2" t="s">
        <v>86</v>
      </c>
      <c r="AZ1441" s="3">
        <v>45750.529363425929</v>
      </c>
      <c r="BB1441" s="2" t="s">
        <v>87</v>
      </c>
      <c r="BC1441" s="2" t="s">
        <v>88</v>
      </c>
      <c r="BD1441" s="2" t="s">
        <v>89</v>
      </c>
      <c r="BE1441" s="2" t="s">
        <v>8966</v>
      </c>
      <c r="BF1441" s="2" t="s">
        <v>370</v>
      </c>
    </row>
    <row r="1442" spans="1:58" x14ac:dyDescent="0.35">
      <c r="A1442" s="2">
        <v>3043994</v>
      </c>
      <c r="B1442" s="2" t="s">
        <v>214</v>
      </c>
      <c r="C1442" s="2">
        <v>37065271</v>
      </c>
      <c r="D1442" s="2">
        <v>338376237</v>
      </c>
      <c r="E1442" s="2" t="s">
        <v>59</v>
      </c>
      <c r="F1442" s="2" t="s">
        <v>60</v>
      </c>
      <c r="G1442" s="2" t="s">
        <v>112</v>
      </c>
      <c r="H1442" s="2" t="s">
        <v>2223</v>
      </c>
      <c r="I1442" s="2">
        <v>775564606</v>
      </c>
      <c r="J1442" s="2" t="s">
        <v>114</v>
      </c>
      <c r="K1442" s="2">
        <v>13</v>
      </c>
      <c r="L1442" s="2" t="s">
        <v>64</v>
      </c>
      <c r="M1442" s="2" t="s">
        <v>65</v>
      </c>
      <c r="N1442" s="3">
        <v>44925.083333333336</v>
      </c>
      <c r="O1442" s="2" t="s">
        <v>486</v>
      </c>
      <c r="Q1442" s="2" t="s">
        <v>67</v>
      </c>
      <c r="R1442" s="3">
        <v>45749.762476851851</v>
      </c>
      <c r="S1442" s="2" t="s">
        <v>4955</v>
      </c>
      <c r="T1442" s="2" t="s">
        <v>69</v>
      </c>
      <c r="U1442" s="2" t="s">
        <v>70</v>
      </c>
      <c r="V1442" s="2" t="s">
        <v>8967</v>
      </c>
      <c r="W1442" s="2" t="s">
        <v>872</v>
      </c>
      <c r="X1442" s="2" t="s">
        <v>873</v>
      </c>
      <c r="Y1442" s="2" t="s">
        <v>3947</v>
      </c>
      <c r="Z1442" s="2" t="s">
        <v>875</v>
      </c>
      <c r="AA1442" s="2" t="s">
        <v>8968</v>
      </c>
      <c r="AB1442" s="2" t="s">
        <v>8968</v>
      </c>
      <c r="AC1442" s="2">
        <v>493</v>
      </c>
      <c r="AE1442" s="3">
        <v>45749.762488425928</v>
      </c>
      <c r="AF1442" s="2" t="s">
        <v>77</v>
      </c>
      <c r="AH1442" s="2" t="s">
        <v>78</v>
      </c>
      <c r="AI1442" s="2" t="s">
        <v>380</v>
      </c>
      <c r="AJ1442" s="2" t="s">
        <v>381</v>
      </c>
      <c r="AK1442" s="2" t="s">
        <v>8969</v>
      </c>
      <c r="AL1442" s="2" t="s">
        <v>4955</v>
      </c>
      <c r="AM1442" s="3">
        <v>45749.762511574074</v>
      </c>
      <c r="AN1442" s="2" t="s">
        <v>8969</v>
      </c>
      <c r="AP1442" s="2">
        <v>5869517</v>
      </c>
      <c r="AQ1442" s="2" t="s">
        <v>81</v>
      </c>
      <c r="AR1442" s="3">
        <v>45751.711006944446</v>
      </c>
      <c r="AS1442" s="2" t="s">
        <v>82</v>
      </c>
      <c r="AT1442" s="3">
        <v>45751.336805555555</v>
      </c>
      <c r="AU1442" s="2" t="s">
        <v>83</v>
      </c>
      <c r="AV1442" s="2" t="s">
        <v>877</v>
      </c>
      <c r="AW1442" s="2" t="s">
        <v>878</v>
      </c>
      <c r="AX1442" s="2" t="s">
        <v>879</v>
      </c>
      <c r="AZ1442" s="3">
        <v>45751.711006944446</v>
      </c>
      <c r="BB1442" s="2" t="s">
        <v>4579</v>
      </c>
      <c r="BC1442" s="2" t="s">
        <v>4580</v>
      </c>
      <c r="BD1442" s="2" t="s">
        <v>4581</v>
      </c>
      <c r="BE1442" s="2" t="s">
        <v>8970</v>
      </c>
      <c r="BF1442" s="2" t="s">
        <v>435</v>
      </c>
    </row>
    <row r="1443" spans="1:58" x14ac:dyDescent="0.35">
      <c r="A1443" s="2">
        <v>3043995</v>
      </c>
      <c r="B1443" s="2" t="s">
        <v>214</v>
      </c>
      <c r="C1443" s="2">
        <v>40981181</v>
      </c>
      <c r="D1443" s="2">
        <v>339563752</v>
      </c>
      <c r="E1443" s="2" t="s">
        <v>59</v>
      </c>
      <c r="F1443" s="2" t="s">
        <v>60</v>
      </c>
      <c r="G1443" s="2" t="s">
        <v>697</v>
      </c>
      <c r="H1443" s="2" t="s">
        <v>8971</v>
      </c>
      <c r="I1443" s="2">
        <v>773664777</v>
      </c>
      <c r="J1443" s="2" t="s">
        <v>1234</v>
      </c>
      <c r="K1443" s="2">
        <v>14</v>
      </c>
      <c r="L1443" s="2" t="s">
        <v>64</v>
      </c>
      <c r="M1443" s="2" t="s">
        <v>65</v>
      </c>
      <c r="N1443" s="3">
        <v>45076.666666666664</v>
      </c>
      <c r="O1443" s="2" t="s">
        <v>486</v>
      </c>
      <c r="Q1443" s="2" t="s">
        <v>67</v>
      </c>
      <c r="R1443" s="3">
        <v>45749.762928240743</v>
      </c>
      <c r="S1443" s="2" t="s">
        <v>2728</v>
      </c>
      <c r="T1443" s="2" t="s">
        <v>97</v>
      </c>
      <c r="U1443" s="2" t="s">
        <v>175</v>
      </c>
      <c r="V1443" s="2" t="s">
        <v>8972</v>
      </c>
      <c r="W1443" s="2" t="s">
        <v>468</v>
      </c>
      <c r="X1443" s="2" t="s">
        <v>600</v>
      </c>
      <c r="Y1443" s="2" t="s">
        <v>1345</v>
      </c>
      <c r="Z1443" s="2" t="s">
        <v>1346</v>
      </c>
      <c r="AA1443" s="2" t="s">
        <v>1347</v>
      </c>
      <c r="AB1443" s="2" t="s">
        <v>76</v>
      </c>
      <c r="AE1443" s="3">
        <v>45749.762939814813</v>
      </c>
      <c r="AF1443" s="2" t="s">
        <v>77</v>
      </c>
      <c r="AH1443" s="2" t="s">
        <v>78</v>
      </c>
      <c r="AI1443" s="2" t="s">
        <v>125</v>
      </c>
      <c r="AJ1443" s="2" t="s">
        <v>1610</v>
      </c>
      <c r="AK1443" s="2" t="s">
        <v>8973</v>
      </c>
      <c r="AL1443" s="2" t="s">
        <v>2728</v>
      </c>
      <c r="AM1443" s="3">
        <v>45749.762986111113</v>
      </c>
      <c r="AN1443" s="2" t="s">
        <v>8973</v>
      </c>
      <c r="AP1443" s="2">
        <v>5869518</v>
      </c>
      <c r="AQ1443" s="2" t="s">
        <v>81</v>
      </c>
      <c r="AR1443" s="3">
        <v>45750.626875000002</v>
      </c>
      <c r="AS1443" s="2" t="s">
        <v>82</v>
      </c>
      <c r="AT1443" s="3">
        <v>45751.333333333336</v>
      </c>
      <c r="AU1443" s="2" t="s">
        <v>83</v>
      </c>
      <c r="AV1443" s="2" t="s">
        <v>605</v>
      </c>
      <c r="AW1443" s="2" t="s">
        <v>606</v>
      </c>
      <c r="AX1443" s="2" t="s">
        <v>4897</v>
      </c>
      <c r="AZ1443" s="3">
        <v>45750.626875000002</v>
      </c>
      <c r="BB1443" s="2" t="s">
        <v>1549</v>
      </c>
      <c r="BC1443" s="2" t="s">
        <v>1550</v>
      </c>
      <c r="BD1443" s="2" t="s">
        <v>169</v>
      </c>
      <c r="BE1443" s="2" t="s">
        <v>8974</v>
      </c>
      <c r="BF1443" s="2" t="s">
        <v>1699</v>
      </c>
    </row>
    <row r="1444" spans="1:58" x14ac:dyDescent="0.35">
      <c r="A1444" s="2">
        <v>3043996</v>
      </c>
      <c r="B1444" s="2" t="s">
        <v>58</v>
      </c>
      <c r="C1444" s="2">
        <v>34714481</v>
      </c>
      <c r="D1444" s="2">
        <v>339513932</v>
      </c>
      <c r="E1444" s="2" t="s">
        <v>59</v>
      </c>
      <c r="F1444" s="2" t="s">
        <v>60</v>
      </c>
      <c r="G1444" s="2" t="s">
        <v>1570</v>
      </c>
      <c r="H1444" s="2" t="s">
        <v>1530</v>
      </c>
      <c r="I1444" s="2">
        <v>775016189</v>
      </c>
      <c r="J1444" s="2" t="s">
        <v>1911</v>
      </c>
      <c r="K1444" s="2">
        <v>14</v>
      </c>
      <c r="L1444" s="2" t="s">
        <v>64</v>
      </c>
      <c r="M1444" s="2" t="s">
        <v>65</v>
      </c>
      <c r="N1444" s="3">
        <v>45271.54488425926</v>
      </c>
      <c r="O1444" s="2" t="s">
        <v>95</v>
      </c>
      <c r="Q1444" s="2" t="s">
        <v>67</v>
      </c>
      <c r="R1444" s="3">
        <v>45749.763182870367</v>
      </c>
      <c r="S1444" s="2" t="s">
        <v>1382</v>
      </c>
      <c r="T1444" s="2" t="s">
        <v>97</v>
      </c>
      <c r="U1444" s="2" t="s">
        <v>581</v>
      </c>
      <c r="V1444" s="2" t="s">
        <v>8975</v>
      </c>
      <c r="W1444" s="2" t="s">
        <v>468</v>
      </c>
      <c r="X1444" s="2" t="s">
        <v>468</v>
      </c>
      <c r="Y1444" s="2" t="s">
        <v>5840</v>
      </c>
      <c r="Z1444" s="2" t="s">
        <v>568</v>
      </c>
      <c r="AA1444" s="2" t="s">
        <v>8976</v>
      </c>
      <c r="AB1444" s="2" t="s">
        <v>8976</v>
      </c>
      <c r="AE1444" s="3">
        <v>45749.763194444444</v>
      </c>
      <c r="AF1444" s="2" t="s">
        <v>77</v>
      </c>
      <c r="AH1444" s="2" t="s">
        <v>103</v>
      </c>
      <c r="AI1444" s="2" t="s">
        <v>79</v>
      </c>
      <c r="AJ1444" s="2" t="s">
        <v>586</v>
      </c>
      <c r="AK1444" s="2" t="s">
        <v>8977</v>
      </c>
      <c r="AL1444" s="2" t="s">
        <v>1382</v>
      </c>
      <c r="AM1444" s="3">
        <v>45749.76321759259</v>
      </c>
      <c r="AN1444" s="2" t="s">
        <v>8977</v>
      </c>
      <c r="AP1444" s="2">
        <v>5869519</v>
      </c>
      <c r="AQ1444" s="2" t="s">
        <v>81</v>
      </c>
      <c r="AR1444" s="3">
        <v>45750.468773148146</v>
      </c>
      <c r="AS1444" s="2" t="s">
        <v>82</v>
      </c>
      <c r="AT1444" s="3">
        <v>45751.340277777781</v>
      </c>
      <c r="AU1444" s="2" t="s">
        <v>83</v>
      </c>
      <c r="AV1444" s="2" t="s">
        <v>572</v>
      </c>
      <c r="AW1444" s="2" t="s">
        <v>573</v>
      </c>
      <c r="AX1444" s="2" t="s">
        <v>1945</v>
      </c>
      <c r="AZ1444" s="3">
        <v>45750.468773148146</v>
      </c>
      <c r="BB1444" s="2" t="s">
        <v>994</v>
      </c>
      <c r="BC1444" s="2" t="s">
        <v>358</v>
      </c>
      <c r="BD1444" s="2" t="s">
        <v>359</v>
      </c>
      <c r="BE1444" s="2" t="s">
        <v>8978</v>
      </c>
      <c r="BF1444" s="2" t="s">
        <v>658</v>
      </c>
    </row>
    <row r="1445" spans="1:58" x14ac:dyDescent="0.35">
      <c r="A1445" s="2">
        <v>3043997</v>
      </c>
      <c r="B1445" s="2" t="s">
        <v>58</v>
      </c>
      <c r="C1445" s="2">
        <v>36735501</v>
      </c>
      <c r="D1445" s="2">
        <v>338248828</v>
      </c>
      <c r="E1445" s="2" t="s">
        <v>59</v>
      </c>
      <c r="F1445" s="2" t="s">
        <v>60</v>
      </c>
      <c r="G1445" s="2" t="s">
        <v>345</v>
      </c>
      <c r="H1445" s="2" t="s">
        <v>8979</v>
      </c>
      <c r="I1445" s="2">
        <v>774777435</v>
      </c>
      <c r="J1445" s="2" t="s">
        <v>347</v>
      </c>
      <c r="K1445" s="2">
        <v>12</v>
      </c>
      <c r="L1445" s="2" t="s">
        <v>64</v>
      </c>
      <c r="M1445" s="2" t="s">
        <v>65</v>
      </c>
      <c r="N1445" s="3">
        <v>44835</v>
      </c>
      <c r="O1445" s="2" t="s">
        <v>66</v>
      </c>
      <c r="Q1445" s="2" t="s">
        <v>67</v>
      </c>
      <c r="R1445" s="3">
        <v>45749.763715277775</v>
      </c>
      <c r="S1445" s="2" t="s">
        <v>1000</v>
      </c>
      <c r="T1445" s="2" t="s">
        <v>97</v>
      </c>
      <c r="U1445" s="2" t="s">
        <v>70</v>
      </c>
      <c r="V1445" s="2" t="s">
        <v>8980</v>
      </c>
      <c r="W1445" s="2" t="s">
        <v>72</v>
      </c>
      <c r="X1445" s="2" t="s">
        <v>143</v>
      </c>
      <c r="Y1445" s="2" t="s">
        <v>1396</v>
      </c>
      <c r="Z1445" s="2" t="s">
        <v>145</v>
      </c>
      <c r="AA1445" s="2" t="s">
        <v>1412</v>
      </c>
      <c r="AB1445" s="2" t="s">
        <v>1412</v>
      </c>
      <c r="AE1445" s="3">
        <v>45749.763726851852</v>
      </c>
      <c r="AF1445" s="2" t="s">
        <v>77</v>
      </c>
      <c r="AH1445" s="2" t="s">
        <v>78</v>
      </c>
      <c r="AI1445" s="2" t="s">
        <v>79</v>
      </c>
      <c r="AJ1445" s="2" t="s">
        <v>105</v>
      </c>
      <c r="AK1445" s="2" t="s">
        <v>8981</v>
      </c>
      <c r="AL1445" s="2" t="s">
        <v>1000</v>
      </c>
      <c r="AM1445" s="3">
        <v>45749.763761574075</v>
      </c>
      <c r="AN1445" s="2" t="s">
        <v>8981</v>
      </c>
      <c r="AP1445" s="2">
        <v>5869522</v>
      </c>
      <c r="AQ1445" s="2" t="s">
        <v>81</v>
      </c>
      <c r="AR1445" s="3">
        <v>45750.526030092595</v>
      </c>
      <c r="AS1445" s="2" t="s">
        <v>82</v>
      </c>
      <c r="AT1445" s="3">
        <v>45751.315972222219</v>
      </c>
      <c r="AU1445" s="2" t="s">
        <v>83</v>
      </c>
      <c r="AV1445" s="2" t="s">
        <v>149</v>
      </c>
      <c r="AW1445" s="2" t="s">
        <v>150</v>
      </c>
      <c r="AX1445" s="2" t="s">
        <v>151</v>
      </c>
      <c r="AZ1445" s="3">
        <v>45750.526030092595</v>
      </c>
      <c r="BB1445" s="2" t="s">
        <v>87</v>
      </c>
      <c r="BC1445" s="2" t="s">
        <v>88</v>
      </c>
      <c r="BD1445" s="2" t="s">
        <v>89</v>
      </c>
      <c r="BE1445" s="2" t="s">
        <v>8982</v>
      </c>
      <c r="BF1445" s="2" t="s">
        <v>171</v>
      </c>
    </row>
    <row r="1446" spans="1:58" x14ac:dyDescent="0.35">
      <c r="A1446" s="2">
        <v>3043998</v>
      </c>
      <c r="B1446" s="2" t="s">
        <v>58</v>
      </c>
      <c r="C1446" s="2">
        <v>3467661</v>
      </c>
      <c r="D1446" s="2">
        <v>338777436</v>
      </c>
      <c r="E1446" s="2" t="s">
        <v>59</v>
      </c>
      <c r="F1446" s="2" t="s">
        <v>60</v>
      </c>
      <c r="G1446" s="2" t="s">
        <v>671</v>
      </c>
      <c r="H1446" s="2" t="s">
        <v>8502</v>
      </c>
      <c r="I1446" s="2">
        <v>774817101</v>
      </c>
      <c r="J1446" s="2" t="s">
        <v>3223</v>
      </c>
      <c r="K1446" s="2">
        <v>13</v>
      </c>
      <c r="L1446" s="2" t="s">
        <v>64</v>
      </c>
      <c r="M1446" s="2" t="s">
        <v>65</v>
      </c>
      <c r="N1446" s="3">
        <v>45162.500706018516</v>
      </c>
      <c r="O1446" s="2" t="s">
        <v>95</v>
      </c>
      <c r="Q1446" s="2" t="s">
        <v>67</v>
      </c>
      <c r="R1446" s="3">
        <v>45749.764803240738</v>
      </c>
      <c r="S1446" s="2" t="s">
        <v>7424</v>
      </c>
      <c r="T1446" s="2" t="s">
        <v>69</v>
      </c>
      <c r="U1446" s="2" t="s">
        <v>529</v>
      </c>
      <c r="V1446" s="2" t="s">
        <v>8983</v>
      </c>
      <c r="Y1446" s="2" t="s">
        <v>8984</v>
      </c>
      <c r="Z1446" s="2" t="s">
        <v>875</v>
      </c>
      <c r="AA1446" s="2" t="s">
        <v>3111</v>
      </c>
      <c r="AB1446" s="2" t="s">
        <v>3112</v>
      </c>
      <c r="AC1446" s="2" t="s">
        <v>8985</v>
      </c>
      <c r="AE1446" s="3">
        <v>45749.764814814815</v>
      </c>
      <c r="AF1446" s="2" t="s">
        <v>77</v>
      </c>
      <c r="AH1446" s="2" t="s">
        <v>103</v>
      </c>
      <c r="AI1446" s="2" t="s">
        <v>79</v>
      </c>
      <c r="AJ1446" s="2" t="s">
        <v>545</v>
      </c>
      <c r="AK1446" s="2" t="s">
        <v>8983</v>
      </c>
      <c r="AL1446" s="2" t="s">
        <v>7424</v>
      </c>
      <c r="AM1446" s="3">
        <v>45749.764849537038</v>
      </c>
      <c r="AN1446" s="2" t="s">
        <v>8983</v>
      </c>
      <c r="AP1446" s="2">
        <v>5869523</v>
      </c>
      <c r="AQ1446" s="2" t="s">
        <v>81</v>
      </c>
      <c r="AR1446" s="3">
        <v>45750.597372685188</v>
      </c>
      <c r="AS1446" s="2" t="s">
        <v>82</v>
      </c>
      <c r="AT1446" s="3">
        <v>45751.333333333336</v>
      </c>
      <c r="AU1446" s="2" t="s">
        <v>83</v>
      </c>
      <c r="AV1446" s="2" t="s">
        <v>877</v>
      </c>
      <c r="AW1446" s="2" t="s">
        <v>878</v>
      </c>
      <c r="AX1446" s="2" t="s">
        <v>879</v>
      </c>
      <c r="AZ1446" s="3">
        <v>45750.597372685188</v>
      </c>
      <c r="BB1446" s="2" t="s">
        <v>311</v>
      </c>
      <c r="BC1446" s="2" t="s">
        <v>312</v>
      </c>
      <c r="BD1446" s="2" t="s">
        <v>313</v>
      </c>
      <c r="BE1446" s="2" t="s">
        <v>8986</v>
      </c>
      <c r="BF1446" s="2" t="s">
        <v>435</v>
      </c>
    </row>
    <row r="1447" spans="1:58" x14ac:dyDescent="0.35">
      <c r="A1447" s="2">
        <v>3043999</v>
      </c>
      <c r="B1447" s="2" t="s">
        <v>58</v>
      </c>
      <c r="C1447" s="2">
        <v>39958971</v>
      </c>
      <c r="D1447" s="2">
        <v>339994440</v>
      </c>
      <c r="E1447" s="2" t="s">
        <v>59</v>
      </c>
      <c r="F1447" s="2" t="s">
        <v>60</v>
      </c>
      <c r="G1447" s="2" t="s">
        <v>112</v>
      </c>
      <c r="H1447" s="2" t="s">
        <v>8987</v>
      </c>
      <c r="I1447" s="2">
        <v>772442122</v>
      </c>
      <c r="J1447" s="2" t="s">
        <v>114</v>
      </c>
      <c r="K1447" s="2">
        <v>12</v>
      </c>
      <c r="L1447" s="2" t="s">
        <v>64</v>
      </c>
      <c r="M1447" s="2" t="s">
        <v>65</v>
      </c>
      <c r="N1447" s="3">
        <v>44995.458333333336</v>
      </c>
      <c r="O1447" s="2" t="s">
        <v>66</v>
      </c>
      <c r="Q1447" s="2" t="s">
        <v>67</v>
      </c>
      <c r="R1447" s="3">
        <v>45749.765185185184</v>
      </c>
      <c r="S1447" s="2" t="s">
        <v>8436</v>
      </c>
      <c r="T1447" s="2" t="s">
        <v>97</v>
      </c>
      <c r="U1447" s="2" t="s">
        <v>70</v>
      </c>
      <c r="V1447" s="2" t="s">
        <v>8988</v>
      </c>
      <c r="W1447" s="2" t="s">
        <v>468</v>
      </c>
      <c r="X1447" s="2" t="s">
        <v>600</v>
      </c>
      <c r="Y1447" s="2" t="s">
        <v>2049</v>
      </c>
      <c r="Z1447" s="2" t="s">
        <v>1346</v>
      </c>
      <c r="AA1447" s="2" t="s">
        <v>1376</v>
      </c>
      <c r="AB1447" s="2" t="s">
        <v>2108</v>
      </c>
      <c r="AE1447" s="3">
        <v>45749.765196759261</v>
      </c>
      <c r="AF1447" s="2" t="s">
        <v>77</v>
      </c>
      <c r="AH1447" s="2" t="s">
        <v>103</v>
      </c>
      <c r="AI1447" s="2" t="s">
        <v>79</v>
      </c>
      <c r="AJ1447" s="2" t="s">
        <v>105</v>
      </c>
      <c r="AK1447" s="2" t="s">
        <v>8989</v>
      </c>
      <c r="AL1447" s="2" t="s">
        <v>8436</v>
      </c>
      <c r="AM1447" s="3">
        <v>45749.765231481484</v>
      </c>
      <c r="AN1447" s="2" t="s">
        <v>8989</v>
      </c>
      <c r="AP1447" s="2">
        <v>5869526</v>
      </c>
      <c r="AQ1447" s="2" t="s">
        <v>81</v>
      </c>
      <c r="AR1447" s="3">
        <v>45750.755312499998</v>
      </c>
      <c r="AS1447" s="2" t="s">
        <v>82</v>
      </c>
      <c r="AT1447" s="3">
        <v>45751.333333333336</v>
      </c>
      <c r="AU1447" s="2" t="s">
        <v>83</v>
      </c>
      <c r="AV1447" s="2" t="s">
        <v>605</v>
      </c>
      <c r="AW1447" s="2" t="s">
        <v>606</v>
      </c>
      <c r="AX1447" s="2" t="s">
        <v>2388</v>
      </c>
      <c r="AZ1447" s="3">
        <v>45750.755312499998</v>
      </c>
      <c r="BB1447" s="2" t="s">
        <v>432</v>
      </c>
      <c r="BC1447" s="2" t="s">
        <v>433</v>
      </c>
      <c r="BD1447" s="2" t="s">
        <v>187</v>
      </c>
      <c r="BE1447" s="2" t="s">
        <v>4898</v>
      </c>
      <c r="BF1447" s="2" t="s">
        <v>611</v>
      </c>
    </row>
    <row r="1448" spans="1:58" x14ac:dyDescent="0.35">
      <c r="A1448" s="2">
        <v>3044000</v>
      </c>
      <c r="B1448" s="2" t="s">
        <v>58</v>
      </c>
      <c r="C1448" s="2">
        <v>41557891</v>
      </c>
      <c r="D1448" s="2">
        <v>338403572</v>
      </c>
      <c r="E1448" s="2" t="s">
        <v>59</v>
      </c>
      <c r="F1448" s="2" t="s">
        <v>60</v>
      </c>
      <c r="G1448" s="2" t="s">
        <v>697</v>
      </c>
      <c r="H1448" s="2" t="s">
        <v>1122</v>
      </c>
      <c r="I1448" s="2">
        <v>774107630</v>
      </c>
      <c r="J1448" s="2" t="s">
        <v>8990</v>
      </c>
      <c r="K1448" s="2">
        <v>12</v>
      </c>
      <c r="L1448" s="2" t="s">
        <v>64</v>
      </c>
      <c r="M1448" s="2" t="s">
        <v>65</v>
      </c>
      <c r="N1448" s="3">
        <v>45163.839722222219</v>
      </c>
      <c r="O1448" s="2" t="s">
        <v>66</v>
      </c>
      <c r="Q1448" s="2" t="s">
        <v>67</v>
      </c>
      <c r="R1448" s="3">
        <v>45749.766469907408</v>
      </c>
      <c r="S1448" s="2" t="s">
        <v>6437</v>
      </c>
      <c r="T1448" s="2" t="s">
        <v>97</v>
      </c>
      <c r="U1448" s="2" t="s">
        <v>70</v>
      </c>
      <c r="V1448" s="2" t="s">
        <v>8991</v>
      </c>
      <c r="W1448" s="2" t="s">
        <v>72</v>
      </c>
      <c r="X1448" s="2" t="s">
        <v>73</v>
      </c>
      <c r="Y1448" s="2" t="s">
        <v>1053</v>
      </c>
      <c r="Z1448" s="2" t="s">
        <v>74</v>
      </c>
      <c r="AA1448" s="2" t="s">
        <v>1054</v>
      </c>
      <c r="AB1448" s="2" t="s">
        <v>76</v>
      </c>
      <c r="AE1448" s="3">
        <v>45749.766481481478</v>
      </c>
      <c r="AF1448" s="2" t="s">
        <v>77</v>
      </c>
      <c r="AH1448" s="2" t="s">
        <v>78</v>
      </c>
      <c r="AI1448" s="2" t="s">
        <v>79</v>
      </c>
      <c r="AJ1448" s="2" t="s">
        <v>586</v>
      </c>
      <c r="AK1448" s="2" t="s">
        <v>8991</v>
      </c>
      <c r="AL1448" s="2" t="s">
        <v>6437</v>
      </c>
      <c r="AM1448" s="3">
        <v>45749.766516203701</v>
      </c>
      <c r="AN1448" s="2" t="s">
        <v>8991</v>
      </c>
      <c r="AP1448" s="2">
        <v>5869529</v>
      </c>
      <c r="AQ1448" s="2" t="s">
        <v>81</v>
      </c>
      <c r="AR1448" s="3">
        <v>45750.567106481481</v>
      </c>
      <c r="AS1448" s="2" t="s">
        <v>82</v>
      </c>
      <c r="AT1448" s="3">
        <v>45751.267361111109</v>
      </c>
      <c r="AU1448" s="2" t="s">
        <v>83</v>
      </c>
      <c r="AV1448" s="2" t="s">
        <v>84</v>
      </c>
      <c r="AW1448" s="2" t="s">
        <v>85</v>
      </c>
      <c r="AX1448" s="2" t="s">
        <v>86</v>
      </c>
      <c r="AZ1448" s="3">
        <v>45750.567106481481</v>
      </c>
      <c r="BB1448" s="2" t="s">
        <v>185</v>
      </c>
      <c r="BC1448" s="2" t="s">
        <v>186</v>
      </c>
      <c r="BD1448" s="2" t="s">
        <v>187</v>
      </c>
      <c r="BE1448" s="2" t="s">
        <v>8992</v>
      </c>
      <c r="BF1448" s="2" t="s">
        <v>91</v>
      </c>
    </row>
    <row r="1449" spans="1:58" x14ac:dyDescent="0.35">
      <c r="A1449" s="2">
        <v>3044001</v>
      </c>
      <c r="B1449" s="2" t="s">
        <v>550</v>
      </c>
      <c r="C1449" s="2">
        <v>35525961</v>
      </c>
      <c r="D1449" s="2">
        <v>339715335</v>
      </c>
      <c r="E1449" s="2" t="s">
        <v>59</v>
      </c>
      <c r="F1449" s="2" t="s">
        <v>60</v>
      </c>
      <c r="G1449" s="2" t="s">
        <v>594</v>
      </c>
      <c r="H1449" s="2" t="s">
        <v>8993</v>
      </c>
      <c r="I1449" s="2">
        <v>774994327</v>
      </c>
      <c r="J1449" s="2" t="s">
        <v>552</v>
      </c>
      <c r="K1449" s="2">
        <v>14</v>
      </c>
      <c r="L1449" s="2" t="s">
        <v>64</v>
      </c>
      <c r="M1449" s="2" t="s">
        <v>65</v>
      </c>
      <c r="N1449" s="3">
        <v>44541.760844907411</v>
      </c>
      <c r="O1449" s="2" t="s">
        <v>614</v>
      </c>
      <c r="Q1449" s="2" t="s">
        <v>67</v>
      </c>
      <c r="R1449" s="3">
        <v>45749.766759259262</v>
      </c>
      <c r="S1449" s="2" t="s">
        <v>3228</v>
      </c>
      <c r="T1449" s="2" t="s">
        <v>69</v>
      </c>
      <c r="U1449" s="2" t="s">
        <v>70</v>
      </c>
      <c r="V1449" s="2" t="s">
        <v>8994</v>
      </c>
      <c r="W1449" s="2" t="s">
        <v>119</v>
      </c>
      <c r="X1449" s="2" t="s">
        <v>119</v>
      </c>
      <c r="Y1449" s="2" t="s">
        <v>1174</v>
      </c>
      <c r="Z1449" s="2" t="s">
        <v>509</v>
      </c>
      <c r="AA1449" s="2" t="s">
        <v>1175</v>
      </c>
      <c r="AB1449" s="2" t="s">
        <v>1175</v>
      </c>
      <c r="AE1449" s="3">
        <v>45749.766782407409</v>
      </c>
      <c r="AF1449" s="2" t="s">
        <v>77</v>
      </c>
      <c r="AH1449" s="2" t="s">
        <v>78</v>
      </c>
      <c r="AI1449" s="2" t="s">
        <v>125</v>
      </c>
      <c r="AJ1449" s="2" t="s">
        <v>381</v>
      </c>
      <c r="AK1449" s="2" t="s">
        <v>3233</v>
      </c>
      <c r="AL1449" s="2" t="s">
        <v>3228</v>
      </c>
      <c r="AM1449" s="3">
        <v>45749.766817129632</v>
      </c>
      <c r="AN1449" s="2" t="s">
        <v>3233</v>
      </c>
      <c r="AP1449" s="2">
        <v>5869530</v>
      </c>
      <c r="AQ1449" s="2" t="s">
        <v>81</v>
      </c>
      <c r="AR1449" s="3">
        <v>45750.516979166663</v>
      </c>
      <c r="AS1449" s="2" t="s">
        <v>82</v>
      </c>
      <c r="AT1449" s="3">
        <v>45751.288194444445</v>
      </c>
      <c r="AU1449" s="2" t="s">
        <v>83</v>
      </c>
      <c r="AV1449" s="2" t="s">
        <v>1546</v>
      </c>
      <c r="AW1449" s="2" t="s">
        <v>1547</v>
      </c>
      <c r="AX1449" s="2" t="s">
        <v>2686</v>
      </c>
      <c r="AZ1449" s="3">
        <v>45750.516979166663</v>
      </c>
      <c r="BB1449" s="2" t="s">
        <v>3794</v>
      </c>
      <c r="BC1449" s="2" t="s">
        <v>3795</v>
      </c>
      <c r="BD1449" s="2" t="s">
        <v>3796</v>
      </c>
      <c r="BE1449" s="2" t="s">
        <v>8995</v>
      </c>
      <c r="BF1449" s="2" t="s">
        <v>512</v>
      </c>
    </row>
    <row r="1450" spans="1:58" x14ac:dyDescent="0.35">
      <c r="A1450" s="2">
        <v>3044002</v>
      </c>
      <c r="B1450" s="2" t="s">
        <v>58</v>
      </c>
      <c r="C1450" s="2">
        <v>33021671</v>
      </c>
      <c r="D1450" s="2">
        <v>338751700</v>
      </c>
      <c r="E1450" s="2" t="s">
        <v>59</v>
      </c>
      <c r="F1450" s="2" t="s">
        <v>60</v>
      </c>
      <c r="G1450" s="2" t="s">
        <v>1570</v>
      </c>
      <c r="H1450" s="2" t="s">
        <v>1380</v>
      </c>
      <c r="I1450" s="2">
        <v>773081613</v>
      </c>
      <c r="J1450" s="2" t="s">
        <v>1701</v>
      </c>
      <c r="K1450" s="2">
        <v>13</v>
      </c>
      <c r="L1450" s="2" t="s">
        <v>64</v>
      </c>
      <c r="M1450" s="2" t="s">
        <v>65</v>
      </c>
      <c r="N1450" s="3">
        <v>45330.708333333336</v>
      </c>
      <c r="O1450" s="2" t="s">
        <v>66</v>
      </c>
      <c r="Q1450" s="2" t="s">
        <v>67</v>
      </c>
      <c r="R1450" s="3">
        <v>45749.767245370371</v>
      </c>
      <c r="S1450" s="2" t="s">
        <v>8996</v>
      </c>
      <c r="T1450" s="2" t="s">
        <v>69</v>
      </c>
      <c r="U1450" s="2" t="s">
        <v>581</v>
      </c>
      <c r="V1450" s="2" t="s">
        <v>8997</v>
      </c>
      <c r="W1450" s="2" t="s">
        <v>872</v>
      </c>
      <c r="X1450" s="2" t="s">
        <v>1216</v>
      </c>
      <c r="Y1450" s="2" t="s">
        <v>7498</v>
      </c>
      <c r="Z1450" s="2" t="s">
        <v>1446</v>
      </c>
      <c r="AA1450" s="2" t="s">
        <v>8880</v>
      </c>
      <c r="AB1450" s="2" t="s">
        <v>8880</v>
      </c>
      <c r="AC1450" s="2">
        <v>401</v>
      </c>
      <c r="AE1450" s="3">
        <v>45749.767268518517</v>
      </c>
      <c r="AF1450" s="2" t="s">
        <v>77</v>
      </c>
      <c r="AH1450" s="2" t="s">
        <v>78</v>
      </c>
      <c r="AI1450" s="2" t="s">
        <v>79</v>
      </c>
      <c r="AJ1450" s="2" t="s">
        <v>586</v>
      </c>
      <c r="AK1450" s="2" t="s">
        <v>4347</v>
      </c>
      <c r="AL1450" s="2" t="s">
        <v>8996</v>
      </c>
      <c r="AM1450" s="3">
        <v>45749.76730324074</v>
      </c>
      <c r="AN1450" s="2" t="s">
        <v>4347</v>
      </c>
      <c r="AP1450" s="2">
        <v>5869531</v>
      </c>
      <c r="AQ1450" s="2" t="s">
        <v>81</v>
      </c>
      <c r="AR1450" s="3">
        <v>45750.444085648145</v>
      </c>
      <c r="AS1450" s="2" t="s">
        <v>82</v>
      </c>
      <c r="AT1450" s="3">
        <v>45751.333333333336</v>
      </c>
      <c r="AU1450" s="2" t="s">
        <v>83</v>
      </c>
      <c r="AV1450" s="2" t="s">
        <v>1164</v>
      </c>
      <c r="AW1450" s="2" t="s">
        <v>1165</v>
      </c>
      <c r="AX1450" s="2" t="s">
        <v>3653</v>
      </c>
      <c r="AZ1450" s="3">
        <v>45750.444085648145</v>
      </c>
      <c r="BB1450" s="2" t="s">
        <v>1006</v>
      </c>
      <c r="BC1450" s="2" t="s">
        <v>1007</v>
      </c>
      <c r="BD1450" s="2" t="s">
        <v>1008</v>
      </c>
      <c r="BE1450" s="2" t="s">
        <v>8998</v>
      </c>
      <c r="BF1450" s="2" t="s">
        <v>1221</v>
      </c>
    </row>
    <row r="1451" spans="1:58" x14ac:dyDescent="0.35">
      <c r="A1451" s="2">
        <v>3044003</v>
      </c>
      <c r="B1451" s="2" t="s">
        <v>58</v>
      </c>
      <c r="C1451" s="2">
        <v>36637471</v>
      </c>
      <c r="D1451" s="2">
        <v>338331384</v>
      </c>
      <c r="E1451" s="2" t="s">
        <v>59</v>
      </c>
      <c r="F1451" s="2" t="s">
        <v>60</v>
      </c>
      <c r="G1451" s="2" t="s">
        <v>1010</v>
      </c>
      <c r="H1451" s="2" t="s">
        <v>8999</v>
      </c>
      <c r="I1451" s="2" t="s">
        <v>9000</v>
      </c>
      <c r="J1451" s="2" t="s">
        <v>9001</v>
      </c>
      <c r="K1451" s="2">
        <v>13</v>
      </c>
      <c r="L1451" s="2" t="s">
        <v>64</v>
      </c>
      <c r="M1451" s="2" t="s">
        <v>65</v>
      </c>
      <c r="N1451" s="3">
        <v>44805</v>
      </c>
      <c r="O1451" s="2" t="s">
        <v>95</v>
      </c>
      <c r="Q1451" s="2" t="s">
        <v>67</v>
      </c>
      <c r="R1451" s="3">
        <v>45749.767638888887</v>
      </c>
      <c r="S1451" s="2" t="s">
        <v>9002</v>
      </c>
      <c r="T1451" s="2" t="s">
        <v>69</v>
      </c>
      <c r="U1451" s="2" t="s">
        <v>141</v>
      </c>
      <c r="V1451" s="2" t="s">
        <v>9003</v>
      </c>
      <c r="W1451" s="2" t="s">
        <v>263</v>
      </c>
      <c r="X1451" s="2" t="s">
        <v>304</v>
      </c>
      <c r="Y1451" s="2" t="s">
        <v>2278</v>
      </c>
      <c r="Z1451" s="2" t="s">
        <v>351</v>
      </c>
      <c r="AA1451" s="2" t="s">
        <v>4939</v>
      </c>
      <c r="AB1451" s="2" t="s">
        <v>4939</v>
      </c>
      <c r="AE1451" s="3">
        <v>45749.76766203704</v>
      </c>
      <c r="AF1451" s="2" t="s">
        <v>77</v>
      </c>
      <c r="AH1451" s="2" t="s">
        <v>78</v>
      </c>
      <c r="AI1451" s="2" t="s">
        <v>79</v>
      </c>
      <c r="AJ1451" s="2" t="s">
        <v>545</v>
      </c>
      <c r="AK1451" s="2" t="s">
        <v>9004</v>
      </c>
      <c r="AL1451" s="2" t="s">
        <v>9002</v>
      </c>
      <c r="AM1451" s="3">
        <v>45749.767696759256</v>
      </c>
      <c r="AN1451" s="2" t="s">
        <v>9004</v>
      </c>
      <c r="AP1451" s="2">
        <v>5869532</v>
      </c>
      <c r="AQ1451" s="2" t="s">
        <v>81</v>
      </c>
      <c r="AR1451" s="3">
        <v>45750.525069444448</v>
      </c>
      <c r="AS1451" s="2" t="s">
        <v>82</v>
      </c>
      <c r="AT1451" s="3">
        <v>45751.333333333336</v>
      </c>
      <c r="AU1451" s="2" t="s">
        <v>83</v>
      </c>
      <c r="AV1451" s="2" t="s">
        <v>308</v>
      </c>
      <c r="AW1451" s="2" t="s">
        <v>309</v>
      </c>
      <c r="AX1451" s="2" t="s">
        <v>4940</v>
      </c>
      <c r="AZ1451" s="3">
        <v>45750.525069444448</v>
      </c>
      <c r="BB1451" s="2" t="s">
        <v>167</v>
      </c>
      <c r="BC1451" s="2" t="s">
        <v>168</v>
      </c>
      <c r="BD1451" s="2" t="s">
        <v>169</v>
      </c>
      <c r="BE1451" s="2" t="s">
        <v>9005</v>
      </c>
      <c r="BF1451" s="2" t="s">
        <v>853</v>
      </c>
    </row>
    <row r="1452" spans="1:58" x14ac:dyDescent="0.35">
      <c r="A1452" s="2">
        <v>3044004</v>
      </c>
      <c r="B1452" s="2" t="s">
        <v>58</v>
      </c>
      <c r="C1452" s="2">
        <v>44139921</v>
      </c>
      <c r="D1452" s="2">
        <v>338024104</v>
      </c>
      <c r="E1452" s="2" t="s">
        <v>59</v>
      </c>
      <c r="F1452" s="2" t="s">
        <v>60</v>
      </c>
      <c r="G1452" s="2" t="s">
        <v>612</v>
      </c>
      <c r="H1452" s="2" t="s">
        <v>2791</v>
      </c>
      <c r="I1452" s="2">
        <v>772349086</v>
      </c>
      <c r="J1452" s="2" t="s">
        <v>4614</v>
      </c>
      <c r="K1452" s="2">
        <v>12</v>
      </c>
      <c r="L1452" s="2" t="s">
        <v>64</v>
      </c>
      <c r="M1452" s="2" t="s">
        <v>65</v>
      </c>
      <c r="N1452" s="3">
        <v>45557.458333333336</v>
      </c>
      <c r="O1452" s="2" t="s">
        <v>66</v>
      </c>
      <c r="Q1452" s="2" t="s">
        <v>67</v>
      </c>
      <c r="R1452" s="3">
        <v>45749.767962962964</v>
      </c>
      <c r="S1452" s="2" t="s">
        <v>2872</v>
      </c>
      <c r="T1452" s="2" t="s">
        <v>69</v>
      </c>
      <c r="U1452" s="2" t="s">
        <v>197</v>
      </c>
      <c r="V1452" s="2" t="s">
        <v>9006</v>
      </c>
      <c r="W1452" s="2" t="s">
        <v>225</v>
      </c>
      <c r="X1452" s="2" t="s">
        <v>912</v>
      </c>
      <c r="Y1452" s="2" t="s">
        <v>9007</v>
      </c>
      <c r="Z1452" s="2" t="s">
        <v>4472</v>
      </c>
      <c r="AA1452" s="2">
        <v>2000</v>
      </c>
      <c r="AB1452" s="2" t="s">
        <v>76</v>
      </c>
      <c r="AE1452" s="3">
        <v>45749.767974537041</v>
      </c>
      <c r="AF1452" s="2" t="s">
        <v>77</v>
      </c>
      <c r="AH1452" s="2" t="s">
        <v>78</v>
      </c>
      <c r="AI1452" s="2" t="s">
        <v>79</v>
      </c>
      <c r="AJ1452" s="2" t="s">
        <v>586</v>
      </c>
      <c r="AK1452" s="2" t="s">
        <v>9006</v>
      </c>
      <c r="AL1452" s="2" t="s">
        <v>2872</v>
      </c>
      <c r="AM1452" s="3">
        <v>45749.768009259256</v>
      </c>
      <c r="AN1452" s="2" t="s">
        <v>9006</v>
      </c>
      <c r="AP1452" s="2">
        <v>5869533</v>
      </c>
      <c r="AQ1452" s="2" t="s">
        <v>81</v>
      </c>
      <c r="AR1452" s="3">
        <v>45750.53334490741</v>
      </c>
      <c r="AS1452" s="2" t="s">
        <v>82</v>
      </c>
      <c r="AT1452" s="3">
        <v>45751.333333333336</v>
      </c>
      <c r="AU1452" s="2" t="s">
        <v>83</v>
      </c>
      <c r="AV1452" s="2" t="s">
        <v>916</v>
      </c>
      <c r="AW1452" s="2" t="s">
        <v>917</v>
      </c>
      <c r="AX1452" s="2" t="s">
        <v>3431</v>
      </c>
      <c r="AZ1452" s="3">
        <v>45750.53334490741</v>
      </c>
      <c r="BB1452" s="2" t="s">
        <v>994</v>
      </c>
      <c r="BC1452" s="2" t="s">
        <v>358</v>
      </c>
      <c r="BD1452" s="2" t="s">
        <v>359</v>
      </c>
      <c r="BE1452" s="2" t="s">
        <v>9008</v>
      </c>
      <c r="BF1452" s="2" t="s">
        <v>920</v>
      </c>
    </row>
    <row r="1453" spans="1:58" x14ac:dyDescent="0.35">
      <c r="A1453" s="2">
        <v>3044005</v>
      </c>
      <c r="B1453" s="2" t="s">
        <v>58</v>
      </c>
      <c r="C1453" s="2">
        <v>41461321</v>
      </c>
      <c r="D1453" s="2">
        <v>338046287</v>
      </c>
      <c r="E1453" s="2" t="s">
        <v>59</v>
      </c>
      <c r="F1453" s="2" t="s">
        <v>60</v>
      </c>
      <c r="G1453" s="2" t="s">
        <v>1168</v>
      </c>
      <c r="H1453" s="2" t="s">
        <v>1649</v>
      </c>
      <c r="I1453" s="2">
        <v>784793045</v>
      </c>
      <c r="J1453" s="2" t="s">
        <v>9009</v>
      </c>
      <c r="K1453" s="2">
        <v>13</v>
      </c>
      <c r="L1453" s="2" t="s">
        <v>64</v>
      </c>
      <c r="M1453" s="2" t="s">
        <v>65</v>
      </c>
      <c r="N1453" s="3">
        <v>45370.714525462965</v>
      </c>
      <c r="O1453" s="2" t="s">
        <v>66</v>
      </c>
      <c r="Q1453" s="2" t="s">
        <v>67</v>
      </c>
      <c r="R1453" s="3">
        <v>45749.768090277779</v>
      </c>
      <c r="S1453" s="2" t="s">
        <v>5229</v>
      </c>
      <c r="T1453" s="2" t="s">
        <v>69</v>
      </c>
      <c r="U1453" s="2" t="s">
        <v>70</v>
      </c>
      <c r="V1453" s="2" t="s">
        <v>9010</v>
      </c>
      <c r="W1453" s="2" t="s">
        <v>872</v>
      </c>
      <c r="X1453" s="2" t="s">
        <v>1216</v>
      </c>
      <c r="Y1453" s="2" t="s">
        <v>3528</v>
      </c>
      <c r="Z1453" s="2" t="s">
        <v>1162</v>
      </c>
      <c r="AA1453" s="2" t="s">
        <v>9011</v>
      </c>
      <c r="AB1453" s="2" t="s">
        <v>9012</v>
      </c>
      <c r="AE1453" s="3">
        <v>45749.768101851849</v>
      </c>
      <c r="AF1453" s="2" t="s">
        <v>77</v>
      </c>
      <c r="AH1453" s="2" t="s">
        <v>78</v>
      </c>
      <c r="AI1453" s="2" t="s">
        <v>79</v>
      </c>
      <c r="AJ1453" s="2" t="s">
        <v>105</v>
      </c>
      <c r="AK1453" s="2" t="s">
        <v>9013</v>
      </c>
      <c r="AL1453" s="2" t="s">
        <v>5229</v>
      </c>
      <c r="AM1453" s="3">
        <v>45749.768136574072</v>
      </c>
      <c r="AN1453" s="2" t="s">
        <v>9013</v>
      </c>
      <c r="AP1453" s="2">
        <v>5869534</v>
      </c>
      <c r="AQ1453" s="2" t="s">
        <v>81</v>
      </c>
      <c r="AR1453" s="3">
        <v>45750.630972222221</v>
      </c>
      <c r="AS1453" s="2" t="s">
        <v>82</v>
      </c>
      <c r="AT1453" s="3">
        <v>45751.333333333336</v>
      </c>
      <c r="AU1453" s="2" t="s">
        <v>83</v>
      </c>
      <c r="AV1453" s="2" t="s">
        <v>1164</v>
      </c>
      <c r="AW1453" s="2" t="s">
        <v>1165</v>
      </c>
      <c r="AX1453" s="2" t="s">
        <v>4019</v>
      </c>
      <c r="AZ1453" s="3">
        <v>45750.630972222221</v>
      </c>
      <c r="BB1453" s="2" t="s">
        <v>87</v>
      </c>
      <c r="BC1453" s="2" t="s">
        <v>88</v>
      </c>
      <c r="BD1453" s="2" t="s">
        <v>89</v>
      </c>
      <c r="BE1453" s="2" t="s">
        <v>9014</v>
      </c>
      <c r="BF1453" s="2" t="s">
        <v>276</v>
      </c>
    </row>
    <row r="1454" spans="1:58" x14ac:dyDescent="0.35">
      <c r="A1454" s="2">
        <v>3044006</v>
      </c>
      <c r="B1454" s="2" t="s">
        <v>58</v>
      </c>
      <c r="C1454" s="2">
        <v>41138831</v>
      </c>
      <c r="D1454" s="2">
        <v>339617418</v>
      </c>
      <c r="E1454" s="2" t="s">
        <v>59</v>
      </c>
      <c r="F1454" s="2" t="s">
        <v>60</v>
      </c>
      <c r="G1454" s="2" t="s">
        <v>112</v>
      </c>
      <c r="H1454" s="2" t="s">
        <v>5044</v>
      </c>
      <c r="I1454" s="2">
        <v>773709084</v>
      </c>
      <c r="J1454" s="2" t="s">
        <v>114</v>
      </c>
      <c r="K1454" s="2">
        <v>16</v>
      </c>
      <c r="L1454" s="2" t="s">
        <v>64</v>
      </c>
      <c r="M1454" s="2" t="s">
        <v>65</v>
      </c>
      <c r="N1454" s="3">
        <v>45381.702476851853</v>
      </c>
      <c r="O1454" s="2" t="s">
        <v>66</v>
      </c>
      <c r="Q1454" s="2" t="s">
        <v>67</v>
      </c>
      <c r="R1454" s="3">
        <v>45749.768414351849</v>
      </c>
      <c r="S1454" s="2" t="s">
        <v>1000</v>
      </c>
      <c r="T1454" s="2" t="s">
        <v>97</v>
      </c>
      <c r="U1454" s="2" t="s">
        <v>70</v>
      </c>
      <c r="V1454" s="2" t="s">
        <v>9015</v>
      </c>
      <c r="W1454" s="2" t="s">
        <v>99</v>
      </c>
      <c r="X1454" s="2" t="s">
        <v>99</v>
      </c>
      <c r="Y1454" s="2" t="s">
        <v>2213</v>
      </c>
      <c r="Z1454" s="2" t="s">
        <v>101</v>
      </c>
      <c r="AA1454" s="2" t="s">
        <v>9016</v>
      </c>
      <c r="AB1454" s="2" t="s">
        <v>76</v>
      </c>
      <c r="AE1454" s="3">
        <v>45749.768425925926</v>
      </c>
      <c r="AF1454" s="2" t="s">
        <v>77</v>
      </c>
      <c r="AH1454" s="2" t="s">
        <v>78</v>
      </c>
      <c r="AI1454" s="2" t="s">
        <v>79</v>
      </c>
      <c r="AJ1454" s="2" t="s">
        <v>105</v>
      </c>
      <c r="AK1454" s="2" t="s">
        <v>8981</v>
      </c>
      <c r="AL1454" s="2" t="s">
        <v>1000</v>
      </c>
      <c r="AM1454" s="3">
        <v>45749.768449074072</v>
      </c>
      <c r="AN1454" s="2" t="s">
        <v>8981</v>
      </c>
      <c r="AP1454" s="2">
        <v>5869535</v>
      </c>
      <c r="AQ1454" s="2" t="s">
        <v>81</v>
      </c>
      <c r="AR1454" s="3">
        <v>45750.574537037035</v>
      </c>
      <c r="AS1454" s="2" t="s">
        <v>82</v>
      </c>
      <c r="AT1454" s="3">
        <v>45751.333333333336</v>
      </c>
      <c r="AU1454" s="2" t="s">
        <v>83</v>
      </c>
      <c r="AV1454" s="2" t="s">
        <v>106</v>
      </c>
      <c r="AW1454" s="2" t="s">
        <v>107</v>
      </c>
      <c r="AX1454" s="2" t="s">
        <v>4645</v>
      </c>
      <c r="AZ1454" s="3">
        <v>45750.574537037035</v>
      </c>
      <c r="BB1454" s="2" t="s">
        <v>432</v>
      </c>
      <c r="BC1454" s="2" t="s">
        <v>433</v>
      </c>
      <c r="BD1454" s="2" t="s">
        <v>187</v>
      </c>
      <c r="BE1454" s="2" t="s">
        <v>9017</v>
      </c>
      <c r="BF1454" s="2" t="s">
        <v>110</v>
      </c>
    </row>
    <row r="1455" spans="1:58" x14ac:dyDescent="0.35">
      <c r="A1455" s="2">
        <v>3044007</v>
      </c>
      <c r="B1455" s="2" t="s">
        <v>214</v>
      </c>
      <c r="C1455" s="2">
        <v>42442821</v>
      </c>
      <c r="D1455" s="2">
        <v>339706159</v>
      </c>
      <c r="E1455" s="2" t="s">
        <v>59</v>
      </c>
      <c r="F1455" s="2" t="s">
        <v>60</v>
      </c>
      <c r="G1455" s="2" t="s">
        <v>4316</v>
      </c>
      <c r="H1455" s="2" t="s">
        <v>9018</v>
      </c>
      <c r="I1455" s="2">
        <v>773568226</v>
      </c>
      <c r="J1455" s="2" t="s">
        <v>9019</v>
      </c>
      <c r="K1455" s="2">
        <v>14</v>
      </c>
      <c r="L1455" s="2" t="s">
        <v>64</v>
      </c>
      <c r="M1455" s="2" t="s">
        <v>65</v>
      </c>
      <c r="N1455" s="3">
        <v>45310.75</v>
      </c>
      <c r="O1455" s="2" t="s">
        <v>614</v>
      </c>
      <c r="Q1455" s="2" t="s">
        <v>67</v>
      </c>
      <c r="R1455" s="3">
        <v>45749.770127314812</v>
      </c>
      <c r="S1455" s="2" t="s">
        <v>3733</v>
      </c>
      <c r="T1455" s="2" t="s">
        <v>69</v>
      </c>
      <c r="U1455" s="2" t="s">
        <v>70</v>
      </c>
      <c r="V1455" s="2" t="s">
        <v>9020</v>
      </c>
      <c r="W1455" s="2" t="s">
        <v>119</v>
      </c>
      <c r="X1455" s="2" t="s">
        <v>248</v>
      </c>
      <c r="Y1455" s="2" t="s">
        <v>2151</v>
      </c>
      <c r="Z1455" s="2" t="s">
        <v>3252</v>
      </c>
      <c r="AA1455" s="2" t="s">
        <v>4693</v>
      </c>
      <c r="AB1455" s="2" t="s">
        <v>76</v>
      </c>
      <c r="AE1455" s="3">
        <v>45749.770138888889</v>
      </c>
      <c r="AF1455" s="2" t="s">
        <v>77</v>
      </c>
      <c r="AH1455" s="2" t="s">
        <v>78</v>
      </c>
      <c r="AI1455" s="2" t="s">
        <v>125</v>
      </c>
      <c r="AJ1455" s="2" t="s">
        <v>381</v>
      </c>
      <c r="AK1455" s="2" t="s">
        <v>9021</v>
      </c>
      <c r="AL1455" s="2" t="s">
        <v>3733</v>
      </c>
      <c r="AM1455" s="3">
        <v>45749.770162037035</v>
      </c>
      <c r="AN1455" s="2" t="s">
        <v>9021</v>
      </c>
      <c r="AP1455" s="2">
        <v>5869539</v>
      </c>
      <c r="AQ1455" s="2" t="s">
        <v>81</v>
      </c>
      <c r="AR1455" s="3">
        <v>45750.488229166665</v>
      </c>
      <c r="AS1455" s="2" t="s">
        <v>82</v>
      </c>
      <c r="AT1455" s="3">
        <v>45751.333333333336</v>
      </c>
      <c r="AU1455" s="2" t="s">
        <v>83</v>
      </c>
      <c r="AV1455" s="2" t="s">
        <v>128</v>
      </c>
      <c r="AW1455" s="2" t="s">
        <v>129</v>
      </c>
      <c r="AX1455" s="2" t="s">
        <v>130</v>
      </c>
      <c r="AZ1455" s="3">
        <v>45750.488229166665</v>
      </c>
      <c r="BB1455" s="2" t="s">
        <v>559</v>
      </c>
      <c r="BC1455" s="2" t="s">
        <v>132</v>
      </c>
      <c r="BD1455" s="2" t="s">
        <v>560</v>
      </c>
      <c r="BE1455" s="2" t="s">
        <v>9022</v>
      </c>
      <c r="BF1455" s="2" t="s">
        <v>1336</v>
      </c>
    </row>
    <row r="1456" spans="1:58" x14ac:dyDescent="0.35">
      <c r="A1456" s="2">
        <v>3044008</v>
      </c>
      <c r="B1456" s="2" t="s">
        <v>58</v>
      </c>
      <c r="C1456" s="2">
        <v>38935621</v>
      </c>
      <c r="D1456" s="2">
        <v>338217403</v>
      </c>
      <c r="E1456" s="2" t="s">
        <v>59</v>
      </c>
      <c r="F1456" s="2" t="s">
        <v>60</v>
      </c>
      <c r="G1456" s="2" t="s">
        <v>9023</v>
      </c>
      <c r="H1456" s="2" t="s">
        <v>4618</v>
      </c>
      <c r="I1456" s="2">
        <v>779392150</v>
      </c>
      <c r="J1456" s="2" t="s">
        <v>9024</v>
      </c>
      <c r="K1456" s="2">
        <v>12</v>
      </c>
      <c r="L1456" s="2" t="s">
        <v>64</v>
      </c>
      <c r="M1456" s="2" t="s">
        <v>65</v>
      </c>
      <c r="N1456" s="3">
        <v>45000</v>
      </c>
      <c r="O1456" s="2" t="s">
        <v>95</v>
      </c>
      <c r="Q1456" s="2" t="s">
        <v>67</v>
      </c>
      <c r="R1456" s="3">
        <v>45749.770694444444</v>
      </c>
      <c r="S1456" s="2" t="s">
        <v>8313</v>
      </c>
      <c r="T1456" s="2" t="s">
        <v>97</v>
      </c>
      <c r="U1456" s="2" t="s">
        <v>70</v>
      </c>
      <c r="V1456" s="2" t="s">
        <v>9025</v>
      </c>
      <c r="W1456" s="2" t="s">
        <v>72</v>
      </c>
      <c r="X1456" s="2" t="s">
        <v>199</v>
      </c>
      <c r="Y1456" s="2" t="s">
        <v>9026</v>
      </c>
      <c r="Z1456" s="2" t="s">
        <v>9027</v>
      </c>
      <c r="AA1456" s="2" t="s">
        <v>2923</v>
      </c>
      <c r="AB1456" s="2" t="s">
        <v>76</v>
      </c>
      <c r="AE1456" s="3">
        <v>45749.77070601852</v>
      </c>
      <c r="AF1456" s="2" t="s">
        <v>77</v>
      </c>
      <c r="AH1456" s="2" t="s">
        <v>103</v>
      </c>
      <c r="AI1456" s="2" t="s">
        <v>79</v>
      </c>
      <c r="AJ1456" s="2" t="s">
        <v>105</v>
      </c>
      <c r="AK1456" s="2" t="s">
        <v>9028</v>
      </c>
      <c r="AL1456" s="2" t="s">
        <v>8313</v>
      </c>
      <c r="AM1456" s="3">
        <v>45749.770740740743</v>
      </c>
      <c r="AN1456" s="2" t="s">
        <v>9028</v>
      </c>
      <c r="AP1456" s="2">
        <v>5869540</v>
      </c>
      <c r="AQ1456" s="2" t="s">
        <v>81</v>
      </c>
      <c r="AR1456" s="3">
        <v>45751.646273148152</v>
      </c>
      <c r="AS1456" s="2" t="s">
        <v>82</v>
      </c>
      <c r="AT1456" s="3">
        <v>45751.333333333336</v>
      </c>
      <c r="AU1456" s="2" t="s">
        <v>83</v>
      </c>
      <c r="AV1456" s="2" t="s">
        <v>208</v>
      </c>
      <c r="AW1456" s="2" t="s">
        <v>209</v>
      </c>
      <c r="AX1456" s="2" t="s">
        <v>5621</v>
      </c>
      <c r="AZ1456" s="3">
        <v>45751.646273148152</v>
      </c>
      <c r="BB1456" s="2" t="s">
        <v>87</v>
      </c>
      <c r="BC1456" s="2" t="s">
        <v>88</v>
      </c>
      <c r="BD1456" s="2" t="s">
        <v>89</v>
      </c>
      <c r="BE1456" s="2" t="s">
        <v>9029</v>
      </c>
      <c r="BF1456" s="2" t="s">
        <v>213</v>
      </c>
    </row>
    <row r="1457" spans="1:58" x14ac:dyDescent="0.35">
      <c r="A1457" s="2">
        <v>3044009</v>
      </c>
      <c r="B1457" s="2" t="s">
        <v>58</v>
      </c>
      <c r="C1457" s="2">
        <v>42018711</v>
      </c>
      <c r="D1457" s="2">
        <v>338031199</v>
      </c>
      <c r="E1457" s="2" t="s">
        <v>59</v>
      </c>
      <c r="F1457" s="2" t="s">
        <v>60</v>
      </c>
      <c r="G1457" s="2" t="s">
        <v>1919</v>
      </c>
      <c r="H1457" s="2" t="s">
        <v>1834</v>
      </c>
      <c r="I1457" s="2">
        <v>772126547</v>
      </c>
      <c r="J1457" s="2" t="s">
        <v>1630</v>
      </c>
      <c r="K1457" s="2">
        <v>13</v>
      </c>
      <c r="L1457" s="2" t="s">
        <v>64</v>
      </c>
      <c r="M1457" s="2" t="s">
        <v>65</v>
      </c>
      <c r="N1457" s="3">
        <v>45245.781423611108</v>
      </c>
      <c r="O1457" s="2" t="s">
        <v>66</v>
      </c>
      <c r="Q1457" s="2" t="s">
        <v>67</v>
      </c>
      <c r="R1457" s="3">
        <v>45749.771192129629</v>
      </c>
      <c r="S1457" s="2" t="s">
        <v>4216</v>
      </c>
      <c r="T1457" s="2" t="s">
        <v>69</v>
      </c>
      <c r="U1457" s="2" t="s">
        <v>1963</v>
      </c>
      <c r="V1457" s="2" t="s">
        <v>9030</v>
      </c>
      <c r="W1457" s="2" t="s">
        <v>872</v>
      </c>
      <c r="X1457" s="2" t="s">
        <v>1216</v>
      </c>
      <c r="Y1457" s="2" t="s">
        <v>5352</v>
      </c>
      <c r="Z1457" s="2" t="s">
        <v>306</v>
      </c>
      <c r="AA1457" s="2">
        <v>7000</v>
      </c>
      <c r="AB1457" s="2" t="s">
        <v>76</v>
      </c>
      <c r="AE1457" s="3">
        <v>45749.771203703705</v>
      </c>
      <c r="AF1457" s="2" t="s">
        <v>77</v>
      </c>
      <c r="AH1457" s="2" t="s">
        <v>103</v>
      </c>
      <c r="AI1457" s="2" t="s">
        <v>79</v>
      </c>
      <c r="AJ1457" s="2" t="s">
        <v>586</v>
      </c>
      <c r="AK1457" s="2" t="s">
        <v>9030</v>
      </c>
      <c r="AL1457" s="2" t="s">
        <v>4216</v>
      </c>
      <c r="AM1457" s="3">
        <v>45749.771238425928</v>
      </c>
      <c r="AN1457" s="2" t="s">
        <v>9030</v>
      </c>
      <c r="AP1457" s="2">
        <v>5869541</v>
      </c>
      <c r="AQ1457" s="2" t="s">
        <v>81</v>
      </c>
      <c r="AR1457" s="3">
        <v>45750.480416666665</v>
      </c>
      <c r="AS1457" s="2" t="s">
        <v>82</v>
      </c>
      <c r="AT1457" s="3">
        <v>45751.333333333336</v>
      </c>
      <c r="AU1457" s="2" t="s">
        <v>83</v>
      </c>
      <c r="AV1457" s="2" t="s">
        <v>1164</v>
      </c>
      <c r="AW1457" s="2" t="s">
        <v>1165</v>
      </c>
      <c r="AX1457" s="2" t="s">
        <v>1682</v>
      </c>
      <c r="AZ1457" s="3">
        <v>45750.480416666665</v>
      </c>
      <c r="BB1457" s="2" t="s">
        <v>656</v>
      </c>
      <c r="BC1457" s="2" t="s">
        <v>450</v>
      </c>
      <c r="BD1457" s="2" t="s">
        <v>359</v>
      </c>
      <c r="BE1457" s="2" t="s">
        <v>9031</v>
      </c>
      <c r="BF1457" s="2" t="s">
        <v>276</v>
      </c>
    </row>
    <row r="1458" spans="1:58" x14ac:dyDescent="0.35">
      <c r="A1458" s="2">
        <v>3044010</v>
      </c>
      <c r="B1458" s="2" t="s">
        <v>58</v>
      </c>
      <c r="C1458" s="2">
        <v>36400541</v>
      </c>
      <c r="D1458" s="2">
        <v>339760786</v>
      </c>
      <c r="E1458" s="2" t="s">
        <v>59</v>
      </c>
      <c r="F1458" s="2" t="s">
        <v>60</v>
      </c>
      <c r="G1458" s="2" t="s">
        <v>2682</v>
      </c>
      <c r="H1458" s="2" t="s">
        <v>8286</v>
      </c>
      <c r="I1458" s="2">
        <v>771663923</v>
      </c>
      <c r="J1458" s="2" t="s">
        <v>6068</v>
      </c>
      <c r="K1458" s="2">
        <v>14</v>
      </c>
      <c r="L1458" s="2" t="s">
        <v>64</v>
      </c>
      <c r="M1458" s="2" t="s">
        <v>65</v>
      </c>
      <c r="N1458" s="3">
        <v>44805</v>
      </c>
      <c r="O1458" s="2" t="s">
        <v>95</v>
      </c>
      <c r="Q1458" s="2" t="s">
        <v>67</v>
      </c>
      <c r="R1458" s="3">
        <v>45749.771840277775</v>
      </c>
      <c r="S1458" s="2" t="s">
        <v>674</v>
      </c>
      <c r="T1458" s="2" t="s">
        <v>598</v>
      </c>
      <c r="U1458" s="2" t="s">
        <v>175</v>
      </c>
      <c r="V1458" s="2" t="s">
        <v>9032</v>
      </c>
      <c r="W1458" s="2" t="s">
        <v>119</v>
      </c>
      <c r="X1458" s="2" t="s">
        <v>248</v>
      </c>
      <c r="Y1458" s="2" t="s">
        <v>9033</v>
      </c>
      <c r="Z1458" s="2" t="s">
        <v>122</v>
      </c>
      <c r="AA1458" s="2" t="s">
        <v>122</v>
      </c>
      <c r="AB1458" s="2" t="s">
        <v>76</v>
      </c>
      <c r="AE1458" s="3">
        <v>45749.771851851852</v>
      </c>
      <c r="AF1458" s="2" t="s">
        <v>77</v>
      </c>
      <c r="AH1458" s="2" t="s">
        <v>78</v>
      </c>
      <c r="AI1458" s="2" t="s">
        <v>125</v>
      </c>
      <c r="AJ1458" s="2" t="s">
        <v>570</v>
      </c>
      <c r="AK1458" s="2" t="s">
        <v>862</v>
      </c>
      <c r="AL1458" s="2" t="s">
        <v>674</v>
      </c>
      <c r="AM1458" s="3">
        <v>45749.771898148145</v>
      </c>
      <c r="AN1458" s="2" t="s">
        <v>862</v>
      </c>
      <c r="AP1458" s="2">
        <v>5869542</v>
      </c>
      <c r="AQ1458" s="2" t="s">
        <v>81</v>
      </c>
      <c r="AR1458" s="3">
        <v>45751.70722222222</v>
      </c>
      <c r="AS1458" s="2" t="s">
        <v>82</v>
      </c>
      <c r="AT1458" s="3">
        <v>45751.333333333336</v>
      </c>
      <c r="AU1458" s="2" t="s">
        <v>83</v>
      </c>
      <c r="AV1458" s="2" t="s">
        <v>128</v>
      </c>
      <c r="AW1458" s="2" t="s">
        <v>129</v>
      </c>
      <c r="AX1458" s="2" t="s">
        <v>4547</v>
      </c>
      <c r="AZ1458" s="3">
        <v>45751.70722222222</v>
      </c>
      <c r="BB1458" s="2" t="s">
        <v>167</v>
      </c>
      <c r="BC1458" s="2" t="s">
        <v>168</v>
      </c>
      <c r="BD1458" s="2" t="s">
        <v>169</v>
      </c>
      <c r="BE1458" s="2" t="s">
        <v>9034</v>
      </c>
      <c r="BF1458" s="2" t="s">
        <v>853</v>
      </c>
    </row>
    <row r="1459" spans="1:58" x14ac:dyDescent="0.35">
      <c r="A1459" s="2">
        <v>3044011</v>
      </c>
      <c r="B1459" s="2" t="s">
        <v>58</v>
      </c>
      <c r="C1459" s="2">
        <v>39508981</v>
      </c>
      <c r="D1459" s="2">
        <v>339364904</v>
      </c>
      <c r="E1459" s="2" t="s">
        <v>59</v>
      </c>
      <c r="F1459" s="2" t="s">
        <v>60</v>
      </c>
      <c r="G1459" s="2" t="s">
        <v>754</v>
      </c>
      <c r="H1459" s="2" t="s">
        <v>6718</v>
      </c>
      <c r="I1459" s="2">
        <v>775914737</v>
      </c>
      <c r="J1459" s="2" t="s">
        <v>9035</v>
      </c>
      <c r="K1459" s="2">
        <v>15</v>
      </c>
      <c r="L1459" s="2" t="s">
        <v>64</v>
      </c>
      <c r="M1459" s="2" t="s">
        <v>65</v>
      </c>
      <c r="N1459" s="3">
        <v>44919.736111111109</v>
      </c>
      <c r="O1459" s="2" t="s">
        <v>66</v>
      </c>
      <c r="Q1459" s="2" t="s">
        <v>67</v>
      </c>
      <c r="R1459" s="3">
        <v>45749.772534722222</v>
      </c>
      <c r="S1459" s="2" t="s">
        <v>8757</v>
      </c>
      <c r="T1459" s="2" t="s">
        <v>69</v>
      </c>
      <c r="U1459" s="2" t="s">
        <v>6696</v>
      </c>
      <c r="V1459" s="2" t="s">
        <v>9036</v>
      </c>
      <c r="W1459" s="2" t="s">
        <v>1308</v>
      </c>
      <c r="X1459" s="2" t="s">
        <v>1308</v>
      </c>
      <c r="Y1459" s="2" t="s">
        <v>3040</v>
      </c>
      <c r="Z1459" s="2" t="s">
        <v>1310</v>
      </c>
      <c r="AA1459" s="2" t="s">
        <v>9037</v>
      </c>
      <c r="AB1459" s="2" t="s">
        <v>9037</v>
      </c>
      <c r="AE1459" s="3">
        <v>45749.772557870368</v>
      </c>
      <c r="AF1459" s="2" t="s">
        <v>77</v>
      </c>
      <c r="AH1459" s="2" t="s">
        <v>78</v>
      </c>
      <c r="AI1459" s="2" t="s">
        <v>79</v>
      </c>
      <c r="AJ1459" s="2" t="s">
        <v>105</v>
      </c>
      <c r="AK1459" s="2" t="s">
        <v>9036</v>
      </c>
      <c r="AL1459" s="2" t="s">
        <v>8757</v>
      </c>
      <c r="AM1459" s="3">
        <v>45749.772592592592</v>
      </c>
      <c r="AN1459" s="2" t="s">
        <v>9036</v>
      </c>
      <c r="AP1459" s="2">
        <v>5869543</v>
      </c>
      <c r="AQ1459" s="2" t="s">
        <v>81</v>
      </c>
      <c r="AR1459" s="3">
        <v>45750.50608796296</v>
      </c>
      <c r="AS1459" s="2" t="s">
        <v>82</v>
      </c>
      <c r="AT1459" s="3">
        <v>45751.333333333336</v>
      </c>
      <c r="AU1459" s="2" t="s">
        <v>83</v>
      </c>
      <c r="AV1459" s="2" t="s">
        <v>495</v>
      </c>
      <c r="AW1459" s="2" t="s">
        <v>496</v>
      </c>
      <c r="AX1459" s="2" t="s">
        <v>1513</v>
      </c>
      <c r="AZ1459" s="3">
        <v>45750.50608796296</v>
      </c>
      <c r="BB1459" s="2" t="s">
        <v>1360</v>
      </c>
      <c r="BC1459" s="2" t="s">
        <v>1361</v>
      </c>
      <c r="BD1459" s="2" t="s">
        <v>1362</v>
      </c>
      <c r="BE1459" s="2" t="s">
        <v>9038</v>
      </c>
      <c r="BF1459" s="2" t="s">
        <v>1213</v>
      </c>
    </row>
    <row r="1460" spans="1:58" x14ac:dyDescent="0.35">
      <c r="A1460" s="2">
        <v>3044012</v>
      </c>
      <c r="B1460" s="2" t="s">
        <v>214</v>
      </c>
      <c r="C1460" s="2">
        <v>1081</v>
      </c>
      <c r="D1460" s="2">
        <v>338235062</v>
      </c>
      <c r="E1460" s="2" t="s">
        <v>59</v>
      </c>
      <c r="F1460" s="2" t="s">
        <v>60</v>
      </c>
      <c r="G1460" s="2" t="s">
        <v>3008</v>
      </c>
      <c r="H1460" s="2" t="s">
        <v>3009</v>
      </c>
      <c r="I1460" s="2">
        <v>776423045</v>
      </c>
      <c r="J1460" s="2" t="s">
        <v>9039</v>
      </c>
      <c r="K1460" s="2">
        <v>20</v>
      </c>
      <c r="L1460" s="2" t="s">
        <v>553</v>
      </c>
      <c r="M1460" s="2" t="s">
        <v>331</v>
      </c>
      <c r="N1460" s="3">
        <v>44231.500011574077</v>
      </c>
      <c r="O1460" s="2" t="s">
        <v>899</v>
      </c>
      <c r="Q1460" s="2" t="s">
        <v>67</v>
      </c>
      <c r="R1460" s="3">
        <v>45749.773148148146</v>
      </c>
      <c r="S1460" s="2" t="s">
        <v>1492</v>
      </c>
      <c r="T1460" s="2" t="s">
        <v>196</v>
      </c>
      <c r="U1460" s="2" t="s">
        <v>649</v>
      </c>
      <c r="V1460" s="2" t="s">
        <v>9040</v>
      </c>
      <c r="W1460" s="2" t="s">
        <v>285</v>
      </c>
      <c r="X1460" s="2" t="s">
        <v>286</v>
      </c>
      <c r="Y1460" s="2" t="s">
        <v>3013</v>
      </c>
      <c r="Z1460" s="2" t="s">
        <v>3014</v>
      </c>
      <c r="AA1460" s="2" t="s">
        <v>3015</v>
      </c>
      <c r="AB1460" s="2" t="s">
        <v>3015</v>
      </c>
      <c r="AE1460" s="3">
        <v>45749.773645833331</v>
      </c>
      <c r="AF1460" s="2" t="s">
        <v>268</v>
      </c>
      <c r="AH1460" s="2" t="s">
        <v>78</v>
      </c>
      <c r="AI1460" s="2" t="s">
        <v>204</v>
      </c>
      <c r="AJ1460" s="2" t="s">
        <v>290</v>
      </c>
      <c r="AK1460" s="2" t="s">
        <v>9040</v>
      </c>
      <c r="AL1460" s="2" t="s">
        <v>1492</v>
      </c>
      <c r="AM1460" s="3">
        <v>45749.773773148147</v>
      </c>
      <c r="AN1460" s="2" t="s">
        <v>9040</v>
      </c>
      <c r="AO1460" s="2" t="s">
        <v>1492</v>
      </c>
      <c r="AP1460" s="2">
        <v>5869546</v>
      </c>
      <c r="AQ1460" s="2" t="s">
        <v>81</v>
      </c>
      <c r="AR1460" s="3">
        <v>45750.634791666664</v>
      </c>
      <c r="AS1460" s="2" t="s">
        <v>82</v>
      </c>
      <c r="AT1460" s="3">
        <v>45749.333333333336</v>
      </c>
      <c r="AU1460" s="2" t="s">
        <v>127</v>
      </c>
      <c r="AV1460" s="2" t="s">
        <v>292</v>
      </c>
      <c r="AW1460" s="2" t="s">
        <v>293</v>
      </c>
      <c r="AX1460" s="2" t="s">
        <v>356</v>
      </c>
      <c r="AZ1460" s="3">
        <v>45750.634791666664</v>
      </c>
      <c r="BB1460" s="2" t="s">
        <v>7393</v>
      </c>
      <c r="BC1460" s="2" t="s">
        <v>7394</v>
      </c>
      <c r="BD1460" s="2" t="s">
        <v>359</v>
      </c>
      <c r="BE1460" s="2" t="s">
        <v>9041</v>
      </c>
      <c r="BF1460" s="2" t="s">
        <v>537</v>
      </c>
    </row>
    <row r="1461" spans="1:58" x14ac:dyDescent="0.35">
      <c r="A1461" s="2">
        <v>3044013</v>
      </c>
      <c r="B1461" s="2" t="s">
        <v>58</v>
      </c>
      <c r="C1461" s="2">
        <v>45390491</v>
      </c>
      <c r="D1461" s="2">
        <v>338031130</v>
      </c>
      <c r="E1461" s="2" t="s">
        <v>59</v>
      </c>
      <c r="F1461" s="2" t="s">
        <v>60</v>
      </c>
      <c r="G1461" s="2" t="s">
        <v>6515</v>
      </c>
      <c r="H1461" s="2" t="s">
        <v>300</v>
      </c>
      <c r="I1461" s="2">
        <v>776591765</v>
      </c>
      <c r="J1461" s="2">
        <v>338031130</v>
      </c>
      <c r="K1461" s="2">
        <v>13</v>
      </c>
      <c r="L1461" s="2" t="s">
        <v>64</v>
      </c>
      <c r="M1461" s="2" t="s">
        <v>65</v>
      </c>
      <c r="N1461" s="3">
        <v>45743.625</v>
      </c>
      <c r="O1461" s="2" t="s">
        <v>66</v>
      </c>
      <c r="Q1461" s="2" t="s">
        <v>67</v>
      </c>
      <c r="R1461" s="3">
        <v>45749.773275462961</v>
      </c>
      <c r="S1461" s="2" t="s">
        <v>924</v>
      </c>
      <c r="T1461" s="2" t="s">
        <v>69</v>
      </c>
      <c r="U1461" s="2" t="s">
        <v>581</v>
      </c>
      <c r="V1461" s="2" t="s">
        <v>9042</v>
      </c>
      <c r="W1461" s="2" t="s">
        <v>263</v>
      </c>
      <c r="X1461" s="2" t="s">
        <v>304</v>
      </c>
      <c r="Y1461" s="2" t="s">
        <v>2563</v>
      </c>
      <c r="Z1461" s="2" t="s">
        <v>351</v>
      </c>
      <c r="AA1461" s="2" t="s">
        <v>9043</v>
      </c>
      <c r="AB1461" s="2" t="s">
        <v>9044</v>
      </c>
      <c r="AE1461" s="3">
        <v>45749.773287037038</v>
      </c>
      <c r="AF1461" s="2" t="s">
        <v>77</v>
      </c>
      <c r="AH1461" s="2" t="s">
        <v>103</v>
      </c>
      <c r="AI1461" s="2" t="s">
        <v>79</v>
      </c>
      <c r="AJ1461" s="2" t="s">
        <v>586</v>
      </c>
      <c r="AK1461" s="2" t="s">
        <v>9045</v>
      </c>
      <c r="AL1461" s="2" t="s">
        <v>924</v>
      </c>
      <c r="AM1461" s="3">
        <v>45751.415081018517</v>
      </c>
      <c r="AN1461" s="2" t="s">
        <v>9046</v>
      </c>
      <c r="AO1461" s="2" t="s">
        <v>9047</v>
      </c>
      <c r="AP1461" s="2">
        <v>5874952</v>
      </c>
      <c r="AQ1461" s="2" t="s">
        <v>81</v>
      </c>
      <c r="AR1461" s="3">
        <v>45751.651030092595</v>
      </c>
      <c r="AS1461" s="2" t="s">
        <v>82</v>
      </c>
      <c r="AT1461" s="3">
        <v>45751.333333333336</v>
      </c>
      <c r="AU1461" s="2" t="s">
        <v>83</v>
      </c>
      <c r="AV1461" s="2" t="s">
        <v>1815</v>
      </c>
      <c r="AW1461" s="2" t="s">
        <v>1816</v>
      </c>
      <c r="AX1461" s="2" t="s">
        <v>1817</v>
      </c>
      <c r="AZ1461" s="3">
        <v>45751.651030092595</v>
      </c>
      <c r="BB1461" s="2" t="s">
        <v>1006</v>
      </c>
      <c r="BC1461" s="2" t="s">
        <v>1007</v>
      </c>
      <c r="BD1461" s="2" t="s">
        <v>1008</v>
      </c>
      <c r="BE1461" s="2" t="s">
        <v>9048</v>
      </c>
      <c r="BF1461" s="2" t="s">
        <v>463</v>
      </c>
    </row>
    <row r="1462" spans="1:58" x14ac:dyDescent="0.35">
      <c r="A1462" s="2">
        <v>3044014</v>
      </c>
      <c r="B1462" s="2" t="s">
        <v>214</v>
      </c>
      <c r="C1462" s="2">
        <v>31563931</v>
      </c>
      <c r="D1462" s="2">
        <v>339483248</v>
      </c>
      <c r="E1462" s="2" t="s">
        <v>59</v>
      </c>
      <c r="F1462" s="2" t="s">
        <v>60</v>
      </c>
      <c r="G1462" s="2" t="s">
        <v>5579</v>
      </c>
      <c r="H1462" s="2" t="s">
        <v>5044</v>
      </c>
      <c r="I1462" s="2">
        <v>775400760</v>
      </c>
      <c r="J1462" s="2" t="s">
        <v>3932</v>
      </c>
      <c r="K1462" s="2">
        <v>15</v>
      </c>
      <c r="L1462" s="2" t="s">
        <v>64</v>
      </c>
      <c r="M1462" s="2" t="s">
        <v>65</v>
      </c>
      <c r="N1462" s="3">
        <v>45245.666666666664</v>
      </c>
      <c r="O1462" s="2" t="s">
        <v>614</v>
      </c>
      <c r="Q1462" s="2" t="s">
        <v>67</v>
      </c>
      <c r="R1462" s="3">
        <v>45749.775682870371</v>
      </c>
      <c r="S1462" s="2" t="s">
        <v>6446</v>
      </c>
      <c r="T1462" s="2" t="s">
        <v>69</v>
      </c>
      <c r="U1462" s="2" t="s">
        <v>175</v>
      </c>
      <c r="V1462" s="2" t="s">
        <v>9049</v>
      </c>
      <c r="W1462" s="2" t="s">
        <v>1308</v>
      </c>
      <c r="X1462" s="2" t="s">
        <v>1308</v>
      </c>
      <c r="Y1462" s="2" t="s">
        <v>3325</v>
      </c>
      <c r="Z1462" s="2" t="s">
        <v>3326</v>
      </c>
      <c r="AA1462" s="2" t="s">
        <v>3297</v>
      </c>
      <c r="AB1462" s="2" t="s">
        <v>76</v>
      </c>
      <c r="AE1462" s="3">
        <v>45749.775694444441</v>
      </c>
      <c r="AF1462" s="2" t="s">
        <v>77</v>
      </c>
      <c r="AH1462" s="2" t="s">
        <v>78</v>
      </c>
      <c r="AI1462" s="2" t="s">
        <v>125</v>
      </c>
      <c r="AJ1462" s="2" t="s">
        <v>1610</v>
      </c>
      <c r="AK1462" s="2" t="s">
        <v>9050</v>
      </c>
      <c r="AL1462" s="2" t="s">
        <v>6446</v>
      </c>
      <c r="AM1462" s="3">
        <v>45749.775729166664</v>
      </c>
      <c r="AN1462" s="2" t="s">
        <v>9050</v>
      </c>
      <c r="AP1462" s="2">
        <v>5869547</v>
      </c>
      <c r="AQ1462" s="2" t="s">
        <v>81</v>
      </c>
      <c r="AR1462" s="3">
        <v>45750.481030092589</v>
      </c>
      <c r="AS1462" s="2" t="s">
        <v>82</v>
      </c>
      <c r="AT1462" s="3">
        <v>45751.333333333336</v>
      </c>
      <c r="AU1462" s="2" t="s">
        <v>83</v>
      </c>
      <c r="AV1462" s="2" t="s">
        <v>495</v>
      </c>
      <c r="AW1462" s="2" t="s">
        <v>496</v>
      </c>
      <c r="AX1462" s="2" t="s">
        <v>1637</v>
      </c>
      <c r="AZ1462" s="3">
        <v>45750.481030092589</v>
      </c>
      <c r="BB1462" s="2" t="s">
        <v>498</v>
      </c>
      <c r="BC1462" s="2" t="s">
        <v>499</v>
      </c>
      <c r="BD1462" s="2" t="s">
        <v>500</v>
      </c>
      <c r="BE1462" s="2" t="s">
        <v>9051</v>
      </c>
      <c r="BF1462" s="2" t="s">
        <v>502</v>
      </c>
    </row>
    <row r="1463" spans="1:58" x14ac:dyDescent="0.35">
      <c r="A1463" s="2">
        <v>3044015</v>
      </c>
      <c r="B1463" s="2" t="s">
        <v>58</v>
      </c>
      <c r="C1463" s="2">
        <v>37696081</v>
      </c>
      <c r="D1463" s="2">
        <v>338423681</v>
      </c>
      <c r="E1463" s="2" t="s">
        <v>59</v>
      </c>
      <c r="F1463" s="2" t="s">
        <v>60</v>
      </c>
      <c r="G1463" s="2" t="s">
        <v>6150</v>
      </c>
      <c r="H1463" s="2" t="s">
        <v>6091</v>
      </c>
      <c r="I1463" s="2">
        <v>777064017</v>
      </c>
      <c r="J1463" s="2" t="s">
        <v>9052</v>
      </c>
      <c r="K1463" s="2">
        <v>13</v>
      </c>
      <c r="L1463" s="2" t="s">
        <v>64</v>
      </c>
      <c r="M1463" s="2" t="s">
        <v>65</v>
      </c>
      <c r="N1463" s="3">
        <v>45604.458333333336</v>
      </c>
      <c r="O1463" s="2" t="s">
        <v>66</v>
      </c>
      <c r="Q1463" s="2" t="s">
        <v>67</v>
      </c>
      <c r="R1463" s="3">
        <v>45749.776261574072</v>
      </c>
      <c r="S1463" s="2" t="s">
        <v>4123</v>
      </c>
      <c r="T1463" s="2" t="s">
        <v>97</v>
      </c>
      <c r="U1463" s="2" t="s">
        <v>70</v>
      </c>
      <c r="V1463" s="2" t="s">
        <v>9053</v>
      </c>
      <c r="W1463" s="2" t="s">
        <v>263</v>
      </c>
      <c r="X1463" s="2" t="s">
        <v>264</v>
      </c>
      <c r="Y1463" s="2" t="s">
        <v>9054</v>
      </c>
      <c r="Z1463" s="2" t="s">
        <v>9055</v>
      </c>
      <c r="AA1463" s="2" t="s">
        <v>9055</v>
      </c>
      <c r="AB1463" s="2" t="s">
        <v>76</v>
      </c>
      <c r="AE1463" s="3">
        <v>45749.776273148149</v>
      </c>
      <c r="AF1463" s="2" t="s">
        <v>77</v>
      </c>
      <c r="AH1463" s="2" t="s">
        <v>103</v>
      </c>
      <c r="AI1463" s="2" t="s">
        <v>58</v>
      </c>
      <c r="AJ1463" s="2" t="s">
        <v>105</v>
      </c>
      <c r="AK1463" s="2" t="s">
        <v>9056</v>
      </c>
      <c r="AL1463" s="2" t="s">
        <v>4123</v>
      </c>
      <c r="AM1463" s="3">
        <v>45750.435347222221</v>
      </c>
      <c r="AN1463" s="2" t="s">
        <v>9057</v>
      </c>
      <c r="AO1463" s="2" t="s">
        <v>276</v>
      </c>
      <c r="AP1463" s="2">
        <v>5871097</v>
      </c>
      <c r="AQ1463" s="2" t="s">
        <v>81</v>
      </c>
      <c r="AR1463" s="3">
        <v>45752.410486111112</v>
      </c>
      <c r="AS1463" s="2" t="s">
        <v>82</v>
      </c>
      <c r="AT1463" s="3">
        <v>45750.333333333336</v>
      </c>
      <c r="AU1463" s="2" t="s">
        <v>83</v>
      </c>
      <c r="AV1463" s="2" t="s">
        <v>270</v>
      </c>
      <c r="AW1463" s="2" t="s">
        <v>271</v>
      </c>
      <c r="AX1463" s="2" t="s">
        <v>2118</v>
      </c>
      <c r="AZ1463" s="3">
        <v>45752.410486111112</v>
      </c>
      <c r="BB1463" s="2" t="s">
        <v>311</v>
      </c>
      <c r="BC1463" s="2" t="s">
        <v>312</v>
      </c>
      <c r="BD1463" s="2" t="s">
        <v>313</v>
      </c>
      <c r="BE1463" s="2" t="s">
        <v>9058</v>
      </c>
      <c r="BF1463" s="2" t="s">
        <v>463</v>
      </c>
    </row>
    <row r="1464" spans="1:58" x14ac:dyDescent="0.35">
      <c r="A1464" s="2">
        <v>3044016</v>
      </c>
      <c r="B1464" s="2" t="s">
        <v>214</v>
      </c>
      <c r="C1464" s="2">
        <v>42956121</v>
      </c>
      <c r="D1464" s="2">
        <v>338049819</v>
      </c>
      <c r="E1464" s="2" t="s">
        <v>59</v>
      </c>
      <c r="F1464" s="2" t="s">
        <v>60</v>
      </c>
      <c r="G1464" s="2" t="s">
        <v>1287</v>
      </c>
      <c r="H1464" s="2" t="s">
        <v>9059</v>
      </c>
      <c r="I1464" s="2">
        <v>784316851</v>
      </c>
      <c r="J1464" s="2" t="s">
        <v>1797</v>
      </c>
      <c r="K1464" s="2">
        <v>13</v>
      </c>
      <c r="L1464" s="2" t="s">
        <v>64</v>
      </c>
      <c r="M1464" s="2" t="s">
        <v>65</v>
      </c>
      <c r="N1464" s="3">
        <v>45442.551053240742</v>
      </c>
      <c r="O1464" s="2" t="s">
        <v>486</v>
      </c>
      <c r="Q1464" s="2" t="s">
        <v>67</v>
      </c>
      <c r="R1464" s="3">
        <v>45749.776782407411</v>
      </c>
      <c r="S1464" s="2" t="s">
        <v>3799</v>
      </c>
      <c r="T1464" s="2" t="s">
        <v>69</v>
      </c>
      <c r="U1464" s="2" t="s">
        <v>175</v>
      </c>
      <c r="V1464" s="2" t="s">
        <v>9060</v>
      </c>
      <c r="W1464" s="2" t="s">
        <v>263</v>
      </c>
      <c r="X1464" s="2" t="s">
        <v>264</v>
      </c>
      <c r="Y1464" s="2" t="s">
        <v>9061</v>
      </c>
      <c r="Z1464" s="2" t="s">
        <v>266</v>
      </c>
      <c r="AA1464" s="2" t="s">
        <v>9062</v>
      </c>
      <c r="AB1464" s="2" t="s">
        <v>76</v>
      </c>
      <c r="AE1464" s="3">
        <v>45749.776805555557</v>
      </c>
      <c r="AF1464" s="2" t="s">
        <v>77</v>
      </c>
      <c r="AH1464" s="2" t="s">
        <v>78</v>
      </c>
      <c r="AI1464" s="2" t="s">
        <v>380</v>
      </c>
      <c r="AJ1464" s="2" t="s">
        <v>381</v>
      </c>
      <c r="AK1464" s="2" t="s">
        <v>9060</v>
      </c>
      <c r="AL1464" s="2" t="s">
        <v>3799</v>
      </c>
      <c r="AM1464" s="3">
        <v>45749.77684027778</v>
      </c>
      <c r="AN1464" s="2" t="s">
        <v>9060</v>
      </c>
      <c r="AP1464" s="2">
        <v>5869551</v>
      </c>
      <c r="AQ1464" s="2" t="s">
        <v>81</v>
      </c>
      <c r="AR1464" s="3">
        <v>45750.656493055554</v>
      </c>
      <c r="AS1464" s="2" t="s">
        <v>82</v>
      </c>
      <c r="AT1464" s="3">
        <v>45749.333333333336</v>
      </c>
      <c r="AU1464" s="2" t="s">
        <v>127</v>
      </c>
      <c r="AV1464" s="2" t="s">
        <v>270</v>
      </c>
      <c r="AW1464" s="2" t="s">
        <v>271</v>
      </c>
      <c r="AX1464" s="2" t="s">
        <v>2118</v>
      </c>
      <c r="AZ1464" s="3">
        <v>45750.656493055554</v>
      </c>
      <c r="BB1464" s="2" t="s">
        <v>3027</v>
      </c>
      <c r="BC1464" s="2" t="s">
        <v>1646</v>
      </c>
      <c r="BD1464" s="2" t="s">
        <v>3028</v>
      </c>
      <c r="BE1464" s="2" t="s">
        <v>9063</v>
      </c>
      <c r="BF1464" s="2" t="s">
        <v>907</v>
      </c>
    </row>
    <row r="1465" spans="1:58" x14ac:dyDescent="0.35">
      <c r="A1465" s="2">
        <v>3044017</v>
      </c>
      <c r="B1465" s="2" t="s">
        <v>58</v>
      </c>
      <c r="C1465" s="2">
        <v>40838041</v>
      </c>
      <c r="D1465" s="2">
        <v>338773376</v>
      </c>
      <c r="E1465" s="2" t="s">
        <v>59</v>
      </c>
      <c r="F1465" s="2" t="s">
        <v>60</v>
      </c>
      <c r="G1465" s="2" t="s">
        <v>112</v>
      </c>
      <c r="H1465" s="2" t="s">
        <v>9064</v>
      </c>
      <c r="I1465" s="2">
        <v>774306437</v>
      </c>
      <c r="J1465" s="2" t="s">
        <v>1342</v>
      </c>
      <c r="K1465" s="2">
        <v>13</v>
      </c>
      <c r="L1465" s="2" t="s">
        <v>64</v>
      </c>
      <c r="M1465" s="2" t="s">
        <v>65</v>
      </c>
      <c r="N1465" s="3">
        <v>45052.666666666664</v>
      </c>
      <c r="O1465" s="2" t="s">
        <v>66</v>
      </c>
      <c r="Q1465" s="2" t="s">
        <v>67</v>
      </c>
      <c r="R1465" s="3">
        <v>45749.777488425927</v>
      </c>
      <c r="S1465" s="2" t="s">
        <v>4840</v>
      </c>
      <c r="T1465" s="2" t="s">
        <v>2193</v>
      </c>
      <c r="U1465" s="2" t="s">
        <v>70</v>
      </c>
      <c r="V1465" s="2" t="s">
        <v>9065</v>
      </c>
      <c r="W1465" s="2" t="s">
        <v>872</v>
      </c>
      <c r="X1465" s="2" t="s">
        <v>1216</v>
      </c>
      <c r="Y1465" s="2" t="s">
        <v>4630</v>
      </c>
      <c r="Z1465" s="2" t="s">
        <v>1162</v>
      </c>
      <c r="AA1465" s="2" t="s">
        <v>1162</v>
      </c>
      <c r="AB1465" s="2" t="s">
        <v>76</v>
      </c>
      <c r="AE1465" s="3">
        <v>45749.777499999997</v>
      </c>
      <c r="AF1465" s="2" t="s">
        <v>77</v>
      </c>
      <c r="AH1465" s="2" t="s">
        <v>78</v>
      </c>
      <c r="AI1465" s="2" t="s">
        <v>79</v>
      </c>
      <c r="AJ1465" s="2" t="s">
        <v>105</v>
      </c>
      <c r="AK1465" s="2" t="s">
        <v>283</v>
      </c>
      <c r="AL1465" s="2" t="s">
        <v>4840</v>
      </c>
      <c r="AM1465" s="3">
        <v>45749.77753472222</v>
      </c>
      <c r="AN1465" s="2" t="s">
        <v>283</v>
      </c>
      <c r="AP1465" s="2">
        <v>5869553</v>
      </c>
      <c r="AQ1465" s="2" t="s">
        <v>81</v>
      </c>
      <c r="AR1465" s="3">
        <v>45750.652245370373</v>
      </c>
      <c r="AS1465" s="2" t="s">
        <v>82</v>
      </c>
      <c r="AT1465" s="3">
        <v>45751.333333333336</v>
      </c>
      <c r="AU1465" s="2" t="s">
        <v>83</v>
      </c>
      <c r="AV1465" s="2" t="s">
        <v>1164</v>
      </c>
      <c r="AW1465" s="2" t="s">
        <v>1165</v>
      </c>
      <c r="AX1465" s="2" t="s">
        <v>1732</v>
      </c>
      <c r="AZ1465" s="3">
        <v>45750.652245370373</v>
      </c>
      <c r="BB1465" s="2" t="s">
        <v>432</v>
      </c>
      <c r="BC1465" s="2" t="s">
        <v>433</v>
      </c>
      <c r="BD1465" s="2" t="s">
        <v>187</v>
      </c>
      <c r="BE1465" s="2" t="s">
        <v>9066</v>
      </c>
      <c r="BF1465" s="2" t="s">
        <v>276</v>
      </c>
    </row>
    <row r="1466" spans="1:58" x14ac:dyDescent="0.35">
      <c r="A1466" s="2">
        <v>3044018</v>
      </c>
      <c r="B1466" s="2" t="s">
        <v>111</v>
      </c>
      <c r="C1466" s="2">
        <v>225111</v>
      </c>
      <c r="D1466" s="2" t="s">
        <v>8793</v>
      </c>
      <c r="E1466" s="2" t="s">
        <v>59</v>
      </c>
      <c r="F1466" s="2" t="s">
        <v>216</v>
      </c>
      <c r="G1466" s="2" t="s">
        <v>8794</v>
      </c>
      <c r="I1466" s="2">
        <v>771947469</v>
      </c>
      <c r="J1466" s="2" t="s">
        <v>2434</v>
      </c>
      <c r="K1466" s="2">
        <v>20</v>
      </c>
      <c r="L1466" s="2" t="s">
        <v>220</v>
      </c>
      <c r="M1466" s="2" t="s">
        <v>221</v>
      </c>
      <c r="N1466" s="3">
        <v>45378.539120370369</v>
      </c>
      <c r="O1466" s="2" t="s">
        <v>8796</v>
      </c>
      <c r="Q1466" s="2" t="s">
        <v>67</v>
      </c>
      <c r="R1466" s="3">
        <v>45749.778402777774</v>
      </c>
      <c r="S1466" s="2" t="s">
        <v>687</v>
      </c>
      <c r="T1466" s="2" t="s">
        <v>9067</v>
      </c>
      <c r="U1466" s="2" t="s">
        <v>649</v>
      </c>
      <c r="V1466" s="2" t="s">
        <v>9068</v>
      </c>
      <c r="W1466" s="2" t="s">
        <v>1183</v>
      </c>
      <c r="X1466" s="2" t="s">
        <v>1183</v>
      </c>
      <c r="Y1466" s="2" t="s">
        <v>8798</v>
      </c>
      <c r="Z1466" s="2" t="s">
        <v>8799</v>
      </c>
      <c r="AA1466" s="2" t="s">
        <v>8800</v>
      </c>
      <c r="AB1466" s="2" t="s">
        <v>76</v>
      </c>
      <c r="AE1466" s="3">
        <v>45749.778668981482</v>
      </c>
      <c r="AF1466" s="2" t="s">
        <v>4244</v>
      </c>
      <c r="AG1466" s="2">
        <v>48</v>
      </c>
      <c r="AH1466" s="2" t="s">
        <v>78</v>
      </c>
      <c r="AI1466" s="2" t="s">
        <v>204</v>
      </c>
      <c r="AJ1466" s="2" t="s">
        <v>443</v>
      </c>
      <c r="AK1466" s="2" t="s">
        <v>9068</v>
      </c>
      <c r="AL1466" s="2" t="s">
        <v>687</v>
      </c>
      <c r="AM1466" s="3">
        <v>45749.778703703705</v>
      </c>
      <c r="AO1466" s="2" t="s">
        <v>687</v>
      </c>
      <c r="AP1466" s="2">
        <v>5869557</v>
      </c>
      <c r="AQ1466" s="2" t="s">
        <v>81</v>
      </c>
      <c r="AR1466" s="3">
        <v>45752.486585648148</v>
      </c>
      <c r="AS1466" s="2" t="s">
        <v>82</v>
      </c>
      <c r="AT1466" s="3">
        <v>45749.5625</v>
      </c>
      <c r="AU1466" s="2" t="s">
        <v>83</v>
      </c>
      <c r="AV1466" s="2" t="s">
        <v>9069</v>
      </c>
      <c r="AW1466" s="2" t="s">
        <v>9069</v>
      </c>
      <c r="AX1466" s="2" t="s">
        <v>9070</v>
      </c>
      <c r="AY1466" s="3">
        <v>45751.778668981482</v>
      </c>
      <c r="AZ1466" s="3">
        <v>45752.486585648148</v>
      </c>
      <c r="BA1466" s="2" t="s">
        <v>237</v>
      </c>
      <c r="BB1466" s="2" t="s">
        <v>4579</v>
      </c>
      <c r="BC1466" s="2" t="s">
        <v>4580</v>
      </c>
      <c r="BD1466" s="2" t="s">
        <v>4581</v>
      </c>
      <c r="BE1466" s="2" t="s">
        <v>9071</v>
      </c>
      <c r="BF1466" s="2" t="s">
        <v>6286</v>
      </c>
    </row>
    <row r="1467" spans="1:58" x14ac:dyDescent="0.35">
      <c r="A1467" s="2">
        <v>3044019</v>
      </c>
      <c r="B1467" s="2" t="s">
        <v>58</v>
      </c>
      <c r="C1467" s="2">
        <v>39099971</v>
      </c>
      <c r="D1467" s="2">
        <v>338573925</v>
      </c>
      <c r="E1467" s="2" t="s">
        <v>59</v>
      </c>
      <c r="F1467" s="2" t="s">
        <v>60</v>
      </c>
      <c r="G1467" s="2" t="s">
        <v>316</v>
      </c>
      <c r="H1467" s="2" t="s">
        <v>908</v>
      </c>
      <c r="I1467" s="2">
        <v>777827589</v>
      </c>
      <c r="J1467" s="2" t="s">
        <v>9072</v>
      </c>
      <c r="K1467" s="2">
        <v>13</v>
      </c>
      <c r="L1467" s="2" t="s">
        <v>518</v>
      </c>
      <c r="M1467" s="2" t="s">
        <v>65</v>
      </c>
      <c r="N1467" s="3">
        <v>45320.401689814818</v>
      </c>
      <c r="O1467" s="2" t="s">
        <v>66</v>
      </c>
      <c r="Q1467" s="2" t="s">
        <v>67</v>
      </c>
      <c r="R1467" s="3">
        <v>45749.778657407405</v>
      </c>
      <c r="S1467" s="2" t="s">
        <v>1181</v>
      </c>
      <c r="T1467" s="2" t="s">
        <v>97</v>
      </c>
      <c r="U1467" s="2" t="s">
        <v>283</v>
      </c>
      <c r="V1467" s="2" t="s">
        <v>9073</v>
      </c>
      <c r="Y1467" s="2" t="s">
        <v>9074</v>
      </c>
      <c r="Z1467" s="2" t="s">
        <v>1162</v>
      </c>
      <c r="AA1467" s="2" t="s">
        <v>1162</v>
      </c>
      <c r="AB1467" s="2" t="s">
        <v>76</v>
      </c>
      <c r="AE1467" s="3">
        <v>45749.778668981482</v>
      </c>
      <c r="AF1467" s="2" t="s">
        <v>77</v>
      </c>
      <c r="AH1467" s="2" t="s">
        <v>78</v>
      </c>
      <c r="AI1467" s="2" t="s">
        <v>58</v>
      </c>
      <c r="AJ1467" s="2" t="s">
        <v>105</v>
      </c>
      <c r="AK1467" s="2" t="s">
        <v>9075</v>
      </c>
      <c r="AL1467" s="2" t="s">
        <v>1181</v>
      </c>
      <c r="AM1467" s="3">
        <v>45750.690046296295</v>
      </c>
      <c r="AN1467" s="2" t="s">
        <v>9076</v>
      </c>
      <c r="AO1467" s="2" t="s">
        <v>276</v>
      </c>
      <c r="AP1467" s="2">
        <v>5872960</v>
      </c>
      <c r="AQ1467" s="2" t="s">
        <v>81</v>
      </c>
      <c r="AR1467" s="3">
        <v>45752.586423611108</v>
      </c>
      <c r="AS1467" s="2" t="s">
        <v>82</v>
      </c>
      <c r="AT1467" s="3">
        <v>45750.5625</v>
      </c>
      <c r="AU1467" s="2" t="s">
        <v>127</v>
      </c>
      <c r="AV1467" s="2" t="s">
        <v>681</v>
      </c>
      <c r="AW1467" s="2" t="s">
        <v>682</v>
      </c>
      <c r="AX1467" s="2" t="s">
        <v>683</v>
      </c>
      <c r="AZ1467" s="3">
        <v>45752.586423611108</v>
      </c>
      <c r="BB1467" s="2" t="s">
        <v>185</v>
      </c>
      <c r="BC1467" s="2" t="s">
        <v>186</v>
      </c>
      <c r="BD1467" s="2" t="s">
        <v>187</v>
      </c>
      <c r="BE1467" s="2" t="s">
        <v>9077</v>
      </c>
      <c r="BF1467" s="2" t="s">
        <v>276</v>
      </c>
    </row>
    <row r="1468" spans="1:58" x14ac:dyDescent="0.35">
      <c r="A1468" s="2">
        <v>3044020</v>
      </c>
      <c r="B1468" s="2" t="s">
        <v>58</v>
      </c>
      <c r="C1468" s="2">
        <v>35890141</v>
      </c>
      <c r="D1468" s="2">
        <v>338646058</v>
      </c>
      <c r="E1468" s="2" t="s">
        <v>59</v>
      </c>
      <c r="F1468" s="2" t="s">
        <v>60</v>
      </c>
      <c r="G1468" s="2" t="s">
        <v>697</v>
      </c>
      <c r="H1468" s="2" t="s">
        <v>9078</v>
      </c>
      <c r="I1468" s="2">
        <v>770993167</v>
      </c>
      <c r="J1468" s="2" t="s">
        <v>5812</v>
      </c>
      <c r="K1468" s="2">
        <v>12</v>
      </c>
      <c r="L1468" s="2" t="s">
        <v>64</v>
      </c>
      <c r="M1468" s="2" t="s">
        <v>65</v>
      </c>
      <c r="N1468" s="3">
        <v>44169.854178240741</v>
      </c>
      <c r="O1468" s="2" t="s">
        <v>999</v>
      </c>
      <c r="Q1468" s="2" t="s">
        <v>67</v>
      </c>
      <c r="R1468" s="3">
        <v>45749.778680555559</v>
      </c>
      <c r="S1468" s="2" t="s">
        <v>4701</v>
      </c>
      <c r="T1468" s="2" t="s">
        <v>488</v>
      </c>
      <c r="U1468" s="2" t="s">
        <v>846</v>
      </c>
      <c r="V1468" s="2" t="s">
        <v>9079</v>
      </c>
      <c r="W1468" s="2" t="s">
        <v>72</v>
      </c>
      <c r="X1468" s="2" t="s">
        <v>73</v>
      </c>
      <c r="Y1468" s="2" t="s">
        <v>2712</v>
      </c>
      <c r="Z1468" s="2" t="s">
        <v>1496</v>
      </c>
      <c r="AA1468" s="2" t="s">
        <v>1496</v>
      </c>
      <c r="AB1468" s="2" t="s">
        <v>5815</v>
      </c>
      <c r="AE1468" s="3">
        <v>45749.779432870368</v>
      </c>
      <c r="AF1468" s="2" t="s">
        <v>77</v>
      </c>
      <c r="AH1468" s="2" t="s">
        <v>78</v>
      </c>
      <c r="AI1468" s="2" t="s">
        <v>79</v>
      </c>
      <c r="AJ1468" s="2" t="s">
        <v>570</v>
      </c>
      <c r="AK1468" s="2" t="s">
        <v>9080</v>
      </c>
      <c r="AL1468" s="2" t="s">
        <v>4701</v>
      </c>
      <c r="AM1468" s="3">
        <v>45749.779513888891</v>
      </c>
      <c r="AO1468" s="2" t="s">
        <v>4701</v>
      </c>
      <c r="AP1468" s="2">
        <v>5869562</v>
      </c>
      <c r="AQ1468" s="2" t="s">
        <v>81</v>
      </c>
      <c r="AR1468" s="3">
        <v>45750.648090277777</v>
      </c>
      <c r="AS1468" s="2" t="s">
        <v>82</v>
      </c>
      <c r="AT1468" s="3">
        <v>45749.5</v>
      </c>
      <c r="AU1468" s="2" t="s">
        <v>127</v>
      </c>
      <c r="AV1468" s="2" t="s">
        <v>84</v>
      </c>
      <c r="AW1468" s="2" t="s">
        <v>85</v>
      </c>
      <c r="AX1468" s="2" t="s">
        <v>86</v>
      </c>
      <c r="AZ1468" s="3">
        <v>45750.648090277777</v>
      </c>
      <c r="BB1468" s="2" t="s">
        <v>976</v>
      </c>
      <c r="BC1468" s="2" t="s">
        <v>977</v>
      </c>
      <c r="BD1468" s="2" t="s">
        <v>359</v>
      </c>
      <c r="BE1468" s="2" t="s">
        <v>9081</v>
      </c>
      <c r="BF1468" s="2" t="s">
        <v>1699</v>
      </c>
    </row>
    <row r="1469" spans="1:58" x14ac:dyDescent="0.35">
      <c r="A1469" s="2">
        <v>3044021</v>
      </c>
      <c r="B1469" s="2" t="s">
        <v>214</v>
      </c>
      <c r="C1469" s="2">
        <v>32766251</v>
      </c>
      <c r="D1469" s="2">
        <v>339706459</v>
      </c>
      <c r="E1469" s="2" t="s">
        <v>59</v>
      </c>
      <c r="F1469" s="2" t="s">
        <v>60</v>
      </c>
      <c r="G1469" s="2" t="s">
        <v>2104</v>
      </c>
      <c r="H1469" s="2" t="s">
        <v>9082</v>
      </c>
      <c r="I1469" s="2">
        <v>789925614</v>
      </c>
      <c r="J1469" s="2" t="s">
        <v>3084</v>
      </c>
      <c r="K1469" s="2">
        <v>14</v>
      </c>
      <c r="L1469" s="2" t="s">
        <v>64</v>
      </c>
      <c r="M1469" s="2" t="s">
        <v>65</v>
      </c>
      <c r="N1469" s="3">
        <v>45321.708333333336</v>
      </c>
      <c r="O1469" s="2" t="s">
        <v>486</v>
      </c>
      <c r="Q1469" s="2" t="s">
        <v>67</v>
      </c>
      <c r="R1469" s="3">
        <v>45749.778923611113</v>
      </c>
      <c r="S1469" s="2" t="s">
        <v>6355</v>
      </c>
      <c r="T1469" s="2" t="s">
        <v>97</v>
      </c>
      <c r="U1469" s="2" t="s">
        <v>70</v>
      </c>
      <c r="V1469" s="2" t="s">
        <v>9083</v>
      </c>
      <c r="W1469" s="2" t="s">
        <v>119</v>
      </c>
      <c r="X1469" s="2" t="s">
        <v>248</v>
      </c>
      <c r="Y1469" s="2" t="s">
        <v>3378</v>
      </c>
      <c r="Z1469" s="2" t="s">
        <v>122</v>
      </c>
      <c r="AA1469" s="2" t="s">
        <v>3175</v>
      </c>
      <c r="AB1469" s="2" t="s">
        <v>76</v>
      </c>
      <c r="AE1469" s="3">
        <v>45750.633344907408</v>
      </c>
      <c r="AF1469" s="2" t="s">
        <v>77</v>
      </c>
      <c r="AH1469" s="2" t="s">
        <v>78</v>
      </c>
      <c r="AI1469" s="2" t="s">
        <v>125</v>
      </c>
      <c r="AJ1469" s="2" t="s">
        <v>180</v>
      </c>
      <c r="AK1469" s="2" t="s">
        <v>9084</v>
      </c>
      <c r="AL1469" s="2" t="s">
        <v>135</v>
      </c>
      <c r="AM1469" s="3">
        <v>45750.633437500001</v>
      </c>
      <c r="AN1469" s="2" t="s">
        <v>9084</v>
      </c>
      <c r="AO1469" s="2" t="s">
        <v>135</v>
      </c>
      <c r="AP1469" s="2">
        <v>5872412</v>
      </c>
      <c r="AQ1469" s="2" t="s">
        <v>81</v>
      </c>
      <c r="AR1469" s="3">
        <v>45751.719398148147</v>
      </c>
      <c r="AS1469" s="2" t="s">
        <v>82</v>
      </c>
      <c r="AT1469" s="3">
        <v>45750.333333333336</v>
      </c>
      <c r="AU1469" s="2" t="s">
        <v>83</v>
      </c>
      <c r="AV1469" s="2" t="s">
        <v>182</v>
      </c>
      <c r="AW1469" s="2" t="s">
        <v>183</v>
      </c>
      <c r="AX1469" s="2" t="s">
        <v>184</v>
      </c>
      <c r="AZ1469" s="3">
        <v>45751.719398148147</v>
      </c>
      <c r="BB1469" s="2" t="s">
        <v>880</v>
      </c>
      <c r="BC1469" s="2" t="s">
        <v>881</v>
      </c>
      <c r="BD1469" s="2" t="s">
        <v>882</v>
      </c>
      <c r="BE1469" s="2" t="s">
        <v>9085</v>
      </c>
      <c r="BF1469" s="2" t="s">
        <v>1336</v>
      </c>
    </row>
    <row r="1470" spans="1:58" x14ac:dyDescent="0.35">
      <c r="A1470" s="2">
        <v>3044022</v>
      </c>
      <c r="B1470" s="2" t="s">
        <v>1058</v>
      </c>
      <c r="C1470" s="2">
        <v>38906121</v>
      </c>
      <c r="D1470" s="2">
        <v>339148419</v>
      </c>
      <c r="E1470" s="2" t="s">
        <v>59</v>
      </c>
      <c r="F1470" s="2" t="s">
        <v>1058</v>
      </c>
      <c r="G1470" s="2" t="s">
        <v>345</v>
      </c>
      <c r="H1470" s="2" t="s">
        <v>2233</v>
      </c>
      <c r="I1470" s="2">
        <v>777794232</v>
      </c>
      <c r="J1470" s="2" t="s">
        <v>347</v>
      </c>
      <c r="K1470" s="2">
        <v>19</v>
      </c>
      <c r="L1470" s="2" t="s">
        <v>64</v>
      </c>
      <c r="M1470" s="2" t="s">
        <v>65</v>
      </c>
      <c r="N1470" s="3">
        <v>45667.708333333336</v>
      </c>
      <c r="O1470" s="2" t="s">
        <v>1061</v>
      </c>
      <c r="Q1470" s="2" t="s">
        <v>67</v>
      </c>
      <c r="R1470" s="3">
        <v>45749.77920138889</v>
      </c>
      <c r="S1470" s="2" t="s">
        <v>1268</v>
      </c>
      <c r="T1470" s="2" t="s">
        <v>598</v>
      </c>
      <c r="U1470" s="2" t="s">
        <v>846</v>
      </c>
      <c r="V1470" s="2" t="s">
        <v>9086</v>
      </c>
      <c r="W1470" s="2" t="s">
        <v>1063</v>
      </c>
      <c r="X1470" s="2" t="s">
        <v>286</v>
      </c>
      <c r="Y1470" s="2" t="s">
        <v>1064</v>
      </c>
      <c r="Z1470" s="2" t="s">
        <v>1446</v>
      </c>
      <c r="AA1470" s="2" t="s">
        <v>1446</v>
      </c>
      <c r="AB1470" s="2" t="s">
        <v>76</v>
      </c>
      <c r="AE1470" s="3">
        <v>45749.779456018521</v>
      </c>
      <c r="AF1470" s="2" t="s">
        <v>1067</v>
      </c>
      <c r="AG1470" s="2">
        <v>24</v>
      </c>
      <c r="AH1470" s="2" t="s">
        <v>78</v>
      </c>
      <c r="AI1470" s="2" t="s">
        <v>79</v>
      </c>
      <c r="AJ1470" s="2" t="s">
        <v>126</v>
      </c>
      <c r="AL1470" s="2" t="s">
        <v>1268</v>
      </c>
      <c r="AM1470" s="3">
        <v>45749.779490740744</v>
      </c>
      <c r="AO1470" s="2" t="s">
        <v>1268</v>
      </c>
      <c r="AP1470" s="2">
        <v>5869561</v>
      </c>
      <c r="AQ1470" s="2" t="s">
        <v>81</v>
      </c>
      <c r="AR1470" s="3">
        <v>45750.659212962964</v>
      </c>
      <c r="AS1470" s="2" t="s">
        <v>82</v>
      </c>
      <c r="AT1470" s="3">
        <v>45749.5625</v>
      </c>
      <c r="AU1470" s="2" t="s">
        <v>127</v>
      </c>
      <c r="AV1470" s="2" t="s">
        <v>292</v>
      </c>
      <c r="AW1470" s="2" t="s">
        <v>293</v>
      </c>
      <c r="AX1470" s="2" t="s">
        <v>928</v>
      </c>
      <c r="AY1470" s="3">
        <v>45750.779456018521</v>
      </c>
      <c r="AZ1470" s="3">
        <v>45750.659212962964</v>
      </c>
      <c r="BA1470" s="2" t="s">
        <v>211</v>
      </c>
      <c r="BB1470" s="2" t="s">
        <v>167</v>
      </c>
      <c r="BC1470" s="2" t="s">
        <v>168</v>
      </c>
      <c r="BD1470" s="2" t="s">
        <v>169</v>
      </c>
      <c r="BE1470" s="2" t="s">
        <v>9087</v>
      </c>
      <c r="BF1470" s="2" t="s">
        <v>1221</v>
      </c>
    </row>
    <row r="1471" spans="1:58" x14ac:dyDescent="0.35">
      <c r="A1471" s="2">
        <v>3044023</v>
      </c>
      <c r="B1471" s="2" t="s">
        <v>58</v>
      </c>
      <c r="C1471" s="2">
        <v>41242171</v>
      </c>
      <c r="D1471" s="2">
        <v>338544408</v>
      </c>
      <c r="E1471" s="2" t="s">
        <v>59</v>
      </c>
      <c r="F1471" s="2" t="s">
        <v>60</v>
      </c>
      <c r="G1471" s="2" t="s">
        <v>112</v>
      </c>
      <c r="H1471" s="2" t="s">
        <v>822</v>
      </c>
      <c r="I1471" s="2">
        <v>781162410</v>
      </c>
      <c r="J1471" s="2" t="s">
        <v>2968</v>
      </c>
      <c r="K1471" s="2">
        <v>13</v>
      </c>
      <c r="L1471" s="2" t="s">
        <v>64</v>
      </c>
      <c r="M1471" s="2" t="s">
        <v>65</v>
      </c>
      <c r="N1471" s="3">
        <v>45120.824756944443</v>
      </c>
      <c r="O1471" s="2" t="s">
        <v>66</v>
      </c>
      <c r="Q1471" s="2" t="s">
        <v>67</v>
      </c>
      <c r="R1471" s="3">
        <v>45749.779687499999</v>
      </c>
      <c r="S1471" s="2" t="s">
        <v>2872</v>
      </c>
      <c r="T1471" s="2" t="s">
        <v>69</v>
      </c>
      <c r="U1471" s="2" t="s">
        <v>1963</v>
      </c>
      <c r="V1471" s="2" t="s">
        <v>9088</v>
      </c>
      <c r="W1471" s="2" t="s">
        <v>225</v>
      </c>
      <c r="X1471" s="2" t="s">
        <v>226</v>
      </c>
      <c r="Y1471" s="2" t="s">
        <v>9089</v>
      </c>
      <c r="Z1471" s="2" t="s">
        <v>228</v>
      </c>
      <c r="AA1471" s="2" t="s">
        <v>6788</v>
      </c>
      <c r="AB1471" s="2" t="s">
        <v>6788</v>
      </c>
      <c r="AE1471" s="3">
        <v>45749.779699074075</v>
      </c>
      <c r="AF1471" s="2" t="s">
        <v>77</v>
      </c>
      <c r="AH1471" s="2" t="s">
        <v>78</v>
      </c>
      <c r="AI1471" s="2" t="s">
        <v>79</v>
      </c>
      <c r="AJ1471" s="2" t="s">
        <v>586</v>
      </c>
      <c r="AK1471" s="2" t="s">
        <v>9088</v>
      </c>
      <c r="AL1471" s="2" t="s">
        <v>2872</v>
      </c>
      <c r="AM1471" s="3">
        <v>45749.779722222222</v>
      </c>
      <c r="AN1471" s="2" t="s">
        <v>9088</v>
      </c>
      <c r="AP1471" s="2">
        <v>5869563</v>
      </c>
      <c r="AQ1471" s="2" t="s">
        <v>81</v>
      </c>
      <c r="AR1471" s="3">
        <v>45750.524270833332</v>
      </c>
      <c r="AS1471" s="2" t="s">
        <v>82</v>
      </c>
      <c r="AT1471" s="3">
        <v>45751.333333333336</v>
      </c>
      <c r="AU1471" s="2" t="s">
        <v>83</v>
      </c>
      <c r="AV1471" s="2" t="s">
        <v>705</v>
      </c>
      <c r="AW1471" s="2" t="s">
        <v>706</v>
      </c>
      <c r="AX1471" s="2" t="s">
        <v>6973</v>
      </c>
      <c r="AZ1471" s="3">
        <v>45750.524270833332</v>
      </c>
      <c r="BB1471" s="2" t="s">
        <v>311</v>
      </c>
      <c r="BC1471" s="2" t="s">
        <v>312</v>
      </c>
      <c r="BD1471" s="2" t="s">
        <v>313</v>
      </c>
      <c r="BE1471" s="2" t="s">
        <v>312</v>
      </c>
      <c r="BF1471" s="2" t="s">
        <v>416</v>
      </c>
    </row>
    <row r="1472" spans="1:58" x14ac:dyDescent="0.35">
      <c r="A1472" s="2">
        <v>3044024</v>
      </c>
      <c r="B1472" s="2" t="s">
        <v>58</v>
      </c>
      <c r="C1472" s="2">
        <v>42380301</v>
      </c>
      <c r="D1472" s="2">
        <v>338576307</v>
      </c>
      <c r="E1472" s="2" t="s">
        <v>59</v>
      </c>
      <c r="F1472" s="2" t="s">
        <v>60</v>
      </c>
      <c r="G1472" s="2" t="s">
        <v>1287</v>
      </c>
      <c r="H1472" s="2" t="s">
        <v>9090</v>
      </c>
      <c r="I1472" s="2">
        <v>778958887</v>
      </c>
      <c r="J1472" s="2" t="s">
        <v>9091</v>
      </c>
      <c r="K1472" s="2">
        <v>12</v>
      </c>
      <c r="L1472" s="2" t="s">
        <v>64</v>
      </c>
      <c r="M1472" s="2" t="s">
        <v>65</v>
      </c>
      <c r="N1472" s="3">
        <v>45293.598310185182</v>
      </c>
      <c r="O1472" s="2" t="s">
        <v>66</v>
      </c>
      <c r="Q1472" s="2" t="s">
        <v>67</v>
      </c>
      <c r="R1472" s="3">
        <v>45749.779942129629</v>
      </c>
      <c r="S1472" s="2" t="s">
        <v>4233</v>
      </c>
      <c r="T1472" s="2" t="s">
        <v>97</v>
      </c>
      <c r="U1472" s="2" t="s">
        <v>70</v>
      </c>
      <c r="V1472" s="2" t="s">
        <v>9092</v>
      </c>
      <c r="W1472" s="2" t="s">
        <v>72</v>
      </c>
      <c r="X1472" s="2" t="s">
        <v>412</v>
      </c>
      <c r="Y1472" s="2" t="s">
        <v>9093</v>
      </c>
      <c r="Z1472" s="2" t="s">
        <v>228</v>
      </c>
      <c r="AA1472" s="2" t="s">
        <v>9094</v>
      </c>
      <c r="AB1472" s="2" t="s">
        <v>9095</v>
      </c>
      <c r="AE1472" s="3">
        <v>45749.779953703706</v>
      </c>
      <c r="AF1472" s="2" t="s">
        <v>77</v>
      </c>
      <c r="AH1472" s="2" t="s">
        <v>78</v>
      </c>
      <c r="AI1472" s="2" t="s">
        <v>79</v>
      </c>
      <c r="AJ1472" s="2" t="s">
        <v>105</v>
      </c>
      <c r="AK1472" s="2" t="s">
        <v>7529</v>
      </c>
      <c r="AL1472" s="2" t="s">
        <v>4233</v>
      </c>
      <c r="AM1472" s="3">
        <v>45749.779976851853</v>
      </c>
      <c r="AN1472" s="2" t="s">
        <v>7529</v>
      </c>
      <c r="AP1472" s="2">
        <v>5869564</v>
      </c>
      <c r="AQ1472" s="2" t="s">
        <v>81</v>
      </c>
      <c r="AR1472" s="3">
        <v>45750.525590277779</v>
      </c>
      <c r="AS1472" s="2" t="s">
        <v>82</v>
      </c>
      <c r="AT1472" s="3">
        <v>45751.333333333336</v>
      </c>
      <c r="AU1472" s="2" t="s">
        <v>83</v>
      </c>
      <c r="AV1472" s="2" t="s">
        <v>630</v>
      </c>
      <c r="AW1472" s="2" t="s">
        <v>631</v>
      </c>
      <c r="AX1472" s="2" t="s">
        <v>655</v>
      </c>
      <c r="AZ1472" s="3">
        <v>45750.525590277779</v>
      </c>
      <c r="BB1472" s="2" t="s">
        <v>3115</v>
      </c>
      <c r="BC1472" s="2" t="s">
        <v>3116</v>
      </c>
      <c r="BD1472" s="2" t="s">
        <v>89</v>
      </c>
      <c r="BE1472" s="2" t="s">
        <v>931</v>
      </c>
      <c r="BF1472" s="2" t="s">
        <v>416</v>
      </c>
    </row>
    <row r="1473" spans="1:58" x14ac:dyDescent="0.35">
      <c r="A1473" s="2">
        <v>3044025</v>
      </c>
      <c r="B1473" s="2" t="s">
        <v>1058</v>
      </c>
      <c r="C1473" s="2">
        <v>42927201</v>
      </c>
      <c r="D1473" s="2">
        <v>339146858</v>
      </c>
      <c r="E1473" s="2" t="s">
        <v>59</v>
      </c>
      <c r="F1473" s="2" t="s">
        <v>1058</v>
      </c>
      <c r="G1473" s="2" t="s">
        <v>503</v>
      </c>
      <c r="H1473" s="2" t="s">
        <v>9096</v>
      </c>
      <c r="I1473" s="2">
        <v>773173765</v>
      </c>
      <c r="J1473" s="2" t="s">
        <v>505</v>
      </c>
      <c r="K1473" s="2">
        <v>14</v>
      </c>
      <c r="L1473" s="2" t="s">
        <v>64</v>
      </c>
      <c r="M1473" s="2" t="s">
        <v>65</v>
      </c>
      <c r="N1473" s="3">
        <v>45737.666666666664</v>
      </c>
      <c r="O1473" s="2" t="s">
        <v>1061</v>
      </c>
      <c r="Q1473" s="2" t="s">
        <v>67</v>
      </c>
      <c r="R1473" s="3">
        <v>45749.780474537038</v>
      </c>
      <c r="S1473" s="2" t="s">
        <v>1268</v>
      </c>
      <c r="T1473" s="2" t="s">
        <v>598</v>
      </c>
      <c r="U1473" s="2" t="s">
        <v>197</v>
      </c>
      <c r="V1473" s="2" t="s">
        <v>9097</v>
      </c>
      <c r="W1473" s="2" t="s">
        <v>1063</v>
      </c>
      <c r="X1473" s="2" t="s">
        <v>286</v>
      </c>
      <c r="Y1473" s="2" t="s">
        <v>1064</v>
      </c>
      <c r="Z1473" s="2" t="s">
        <v>509</v>
      </c>
      <c r="AA1473" s="2" t="s">
        <v>510</v>
      </c>
      <c r="AB1473" s="2" t="s">
        <v>76</v>
      </c>
      <c r="AE1473" s="3">
        <v>45749.780590277776</v>
      </c>
      <c r="AF1473" s="2" t="s">
        <v>1067</v>
      </c>
      <c r="AG1473" s="2">
        <v>24</v>
      </c>
      <c r="AH1473" s="2" t="s">
        <v>78</v>
      </c>
      <c r="AI1473" s="2" t="s">
        <v>79</v>
      </c>
      <c r="AJ1473" s="2" t="s">
        <v>126</v>
      </c>
      <c r="AL1473" s="2" t="s">
        <v>1268</v>
      </c>
      <c r="AM1473" s="3">
        <v>45749.780682870369</v>
      </c>
      <c r="AO1473" s="2" t="s">
        <v>1268</v>
      </c>
      <c r="AP1473" s="2">
        <v>5869568</v>
      </c>
      <c r="AQ1473" s="2" t="s">
        <v>81</v>
      </c>
      <c r="AR1473" s="3">
        <v>45750.536087962966</v>
      </c>
      <c r="AS1473" s="2" t="s">
        <v>82</v>
      </c>
      <c r="AT1473" s="3">
        <v>45749.5625</v>
      </c>
      <c r="AU1473" s="2" t="s">
        <v>127</v>
      </c>
      <c r="AV1473" s="2" t="s">
        <v>292</v>
      </c>
      <c r="AW1473" s="2" t="s">
        <v>293</v>
      </c>
      <c r="AX1473" s="2" t="s">
        <v>356</v>
      </c>
      <c r="AY1473" s="3">
        <v>45750.780590277776</v>
      </c>
      <c r="AZ1473" s="3">
        <v>45750.536087962966</v>
      </c>
      <c r="BA1473" s="2" t="s">
        <v>211</v>
      </c>
      <c r="BB1473" s="2" t="s">
        <v>1069</v>
      </c>
      <c r="BC1473" s="2" t="s">
        <v>1070</v>
      </c>
      <c r="BD1473" s="2" t="s">
        <v>1071</v>
      </c>
      <c r="BE1473" s="2" t="s">
        <v>9098</v>
      </c>
      <c r="BF1473" s="2" t="s">
        <v>1073</v>
      </c>
    </row>
    <row r="1474" spans="1:58" x14ac:dyDescent="0.35">
      <c r="A1474" s="2">
        <v>3044026</v>
      </c>
      <c r="B1474" s="2" t="s">
        <v>58</v>
      </c>
      <c r="C1474" s="2">
        <v>44756391</v>
      </c>
      <c r="D1474" s="2">
        <v>338581158</v>
      </c>
      <c r="E1474" s="2" t="s">
        <v>59</v>
      </c>
      <c r="F1474" s="2" t="s">
        <v>60</v>
      </c>
      <c r="G1474" s="2" t="s">
        <v>9099</v>
      </c>
      <c r="H1474" s="2" t="s">
        <v>9100</v>
      </c>
      <c r="I1474" s="2">
        <v>788259306</v>
      </c>
      <c r="J1474" s="2" t="s">
        <v>9101</v>
      </c>
      <c r="K1474" s="2">
        <v>12</v>
      </c>
      <c r="L1474" s="2" t="s">
        <v>64</v>
      </c>
      <c r="M1474" s="2" t="s">
        <v>65</v>
      </c>
      <c r="N1474" s="3">
        <v>45629.573391203703</v>
      </c>
      <c r="O1474" s="2" t="s">
        <v>66</v>
      </c>
      <c r="Q1474" s="2" t="s">
        <v>67</v>
      </c>
      <c r="R1474" s="3">
        <v>45749.780763888892</v>
      </c>
      <c r="S1474" s="2" t="s">
        <v>4589</v>
      </c>
      <c r="T1474" s="2" t="s">
        <v>97</v>
      </c>
      <c r="U1474" s="2" t="s">
        <v>70</v>
      </c>
      <c r="V1474" s="2" t="s">
        <v>9102</v>
      </c>
      <c r="Y1474" s="2" t="s">
        <v>3956</v>
      </c>
      <c r="Z1474" s="2" t="s">
        <v>165</v>
      </c>
      <c r="AA1474" s="2" t="s">
        <v>166</v>
      </c>
      <c r="AB1474" s="2" t="s">
        <v>76</v>
      </c>
      <c r="AE1474" s="3">
        <v>45750.548750000002</v>
      </c>
      <c r="AF1474" s="2" t="s">
        <v>77</v>
      </c>
      <c r="AH1474" s="2" t="s">
        <v>103</v>
      </c>
      <c r="AI1474" s="2" t="s">
        <v>58</v>
      </c>
      <c r="AJ1474" s="2" t="s">
        <v>80</v>
      </c>
      <c r="AK1474" s="2" t="s">
        <v>9103</v>
      </c>
      <c r="AL1474" s="2" t="s">
        <v>804</v>
      </c>
      <c r="AM1474" s="3">
        <v>45750.54892361111</v>
      </c>
      <c r="AN1474" s="2" t="s">
        <v>9103</v>
      </c>
      <c r="AO1474" s="2" t="s">
        <v>804</v>
      </c>
      <c r="AP1474" s="2">
        <v>5871862</v>
      </c>
      <c r="AQ1474" s="2" t="s">
        <v>81</v>
      </c>
      <c r="AR1474" s="3">
        <v>45751.503738425927</v>
      </c>
      <c r="AS1474" s="2" t="s">
        <v>82</v>
      </c>
      <c r="AT1474" s="3">
        <v>45750.3125</v>
      </c>
      <c r="AU1474" s="2" t="s">
        <v>83</v>
      </c>
      <c r="AV1474" s="2" t="s">
        <v>84</v>
      </c>
      <c r="AW1474" s="2" t="s">
        <v>85</v>
      </c>
      <c r="AX1474" s="2" t="s">
        <v>86</v>
      </c>
      <c r="AZ1474" s="3">
        <v>45751.503738425927</v>
      </c>
      <c r="BB1474" s="2" t="s">
        <v>87</v>
      </c>
      <c r="BC1474" s="2" t="s">
        <v>88</v>
      </c>
      <c r="BD1474" s="2" t="s">
        <v>89</v>
      </c>
      <c r="BE1474" s="2" t="s">
        <v>9104</v>
      </c>
      <c r="BF1474" s="2" t="s">
        <v>1723</v>
      </c>
    </row>
    <row r="1475" spans="1:58" x14ac:dyDescent="0.35">
      <c r="A1475" s="2">
        <v>3044027</v>
      </c>
      <c r="B1475" s="2" t="s">
        <v>58</v>
      </c>
      <c r="C1475" s="2">
        <v>35457161</v>
      </c>
      <c r="D1475" s="2">
        <v>338226069</v>
      </c>
      <c r="E1475" s="2" t="s">
        <v>59</v>
      </c>
      <c r="F1475" s="2" t="s">
        <v>60</v>
      </c>
      <c r="G1475" s="2" t="s">
        <v>9105</v>
      </c>
      <c r="I1475" s="2">
        <v>775856003</v>
      </c>
      <c r="J1475" s="2" t="s">
        <v>347</v>
      </c>
      <c r="K1475" s="2">
        <v>20</v>
      </c>
      <c r="L1475" s="2" t="s">
        <v>192</v>
      </c>
      <c r="M1475" s="2" t="s">
        <v>193</v>
      </c>
      <c r="N1475" s="3">
        <v>43600.791666666664</v>
      </c>
      <c r="O1475" s="2" t="s">
        <v>194</v>
      </c>
      <c r="Q1475" s="2" t="s">
        <v>67</v>
      </c>
      <c r="R1475" s="3">
        <v>45749.78125</v>
      </c>
      <c r="S1475" s="2" t="s">
        <v>7888</v>
      </c>
      <c r="T1475" s="2" t="s">
        <v>196</v>
      </c>
      <c r="U1475" s="2" t="s">
        <v>70</v>
      </c>
      <c r="V1475" s="2" t="s">
        <v>9106</v>
      </c>
      <c r="Y1475" s="2" t="s">
        <v>5748</v>
      </c>
      <c r="Z1475" s="2" t="s">
        <v>288</v>
      </c>
      <c r="AA1475" s="2" t="s">
        <v>9107</v>
      </c>
      <c r="AB1475" s="2" t="s">
        <v>9107</v>
      </c>
      <c r="AE1475" s="3">
        <v>45749.781273148146</v>
      </c>
      <c r="AF1475" s="2" t="s">
        <v>203</v>
      </c>
      <c r="AG1475" s="2">
        <v>48</v>
      </c>
      <c r="AH1475" s="2" t="s">
        <v>78</v>
      </c>
      <c r="AI1475" s="2" t="s">
        <v>79</v>
      </c>
      <c r="AJ1475" s="2" t="s">
        <v>105</v>
      </c>
      <c r="AK1475" s="2" t="s">
        <v>9108</v>
      </c>
      <c r="AL1475" s="2" t="s">
        <v>7888</v>
      </c>
      <c r="AM1475" s="3">
        <v>45749.781307870369</v>
      </c>
      <c r="AN1475" s="2" t="s">
        <v>9108</v>
      </c>
      <c r="AP1475" s="2">
        <v>5869570</v>
      </c>
      <c r="AQ1475" s="2" t="s">
        <v>81</v>
      </c>
      <c r="AR1475" s="3">
        <v>45750.520787037036</v>
      </c>
      <c r="AS1475" s="2" t="s">
        <v>82</v>
      </c>
      <c r="AT1475" s="3">
        <v>45751.333333333336</v>
      </c>
      <c r="AU1475" s="2" t="s">
        <v>83</v>
      </c>
      <c r="AV1475" s="2" t="s">
        <v>292</v>
      </c>
      <c r="AW1475" s="2" t="s">
        <v>293</v>
      </c>
      <c r="AX1475" s="2" t="s">
        <v>294</v>
      </c>
      <c r="AY1475" s="3">
        <v>45751.781273148146</v>
      </c>
      <c r="AZ1475" s="3">
        <v>45750.520787037036</v>
      </c>
      <c r="BA1475" s="2" t="s">
        <v>211</v>
      </c>
      <c r="BB1475" s="2" t="s">
        <v>295</v>
      </c>
      <c r="BC1475" s="2" t="s">
        <v>296</v>
      </c>
      <c r="BD1475" s="2" t="s">
        <v>297</v>
      </c>
      <c r="BE1475" s="2" t="s">
        <v>1378</v>
      </c>
      <c r="BF1475" s="2" t="s">
        <v>344</v>
      </c>
    </row>
    <row r="1476" spans="1:58" x14ac:dyDescent="0.35">
      <c r="A1476" s="2">
        <v>3044028</v>
      </c>
      <c r="B1476" s="2" t="s">
        <v>214</v>
      </c>
      <c r="C1476" s="2">
        <v>40991041</v>
      </c>
      <c r="D1476" s="2">
        <v>338455885</v>
      </c>
      <c r="E1476" s="2" t="s">
        <v>59</v>
      </c>
      <c r="F1476" s="2" t="s">
        <v>60</v>
      </c>
      <c r="G1476" s="2" t="s">
        <v>2038</v>
      </c>
      <c r="H1476" s="2" t="s">
        <v>9109</v>
      </c>
      <c r="I1476" s="2">
        <v>783036676</v>
      </c>
      <c r="J1476" s="2" t="s">
        <v>4684</v>
      </c>
      <c r="K1476" s="2">
        <v>13</v>
      </c>
      <c r="L1476" s="2" t="s">
        <v>64</v>
      </c>
      <c r="M1476" s="2" t="s">
        <v>65</v>
      </c>
      <c r="N1476" s="3">
        <v>45085.659722222219</v>
      </c>
      <c r="O1476" s="2" t="s">
        <v>614</v>
      </c>
      <c r="Q1476" s="2" t="s">
        <v>67</v>
      </c>
      <c r="R1476" s="3">
        <v>45749.781504629631</v>
      </c>
      <c r="S1476" s="2" t="s">
        <v>4955</v>
      </c>
      <c r="T1476" s="2" t="s">
        <v>69</v>
      </c>
      <c r="U1476" s="2" t="s">
        <v>1963</v>
      </c>
      <c r="V1476" s="2" t="s">
        <v>9110</v>
      </c>
      <c r="W1476" s="2" t="s">
        <v>872</v>
      </c>
      <c r="X1476" s="2" t="s">
        <v>873</v>
      </c>
      <c r="Y1476" s="2" t="s">
        <v>4610</v>
      </c>
      <c r="Z1476" s="2" t="s">
        <v>875</v>
      </c>
      <c r="AA1476" s="2" t="s">
        <v>7077</v>
      </c>
      <c r="AB1476" s="2" t="s">
        <v>7077</v>
      </c>
      <c r="AE1476" s="3">
        <v>45749.7815162037</v>
      </c>
      <c r="AF1476" s="2" t="s">
        <v>77</v>
      </c>
      <c r="AH1476" s="2" t="s">
        <v>78</v>
      </c>
      <c r="AI1476" s="2" t="s">
        <v>380</v>
      </c>
      <c r="AJ1476" s="2" t="s">
        <v>381</v>
      </c>
      <c r="AK1476" s="2" t="s">
        <v>9111</v>
      </c>
      <c r="AL1476" s="2" t="s">
        <v>4955</v>
      </c>
      <c r="AM1476" s="3">
        <v>45749.781539351854</v>
      </c>
      <c r="AN1476" s="2" t="s">
        <v>9111</v>
      </c>
      <c r="AP1476" s="2">
        <v>5869571</v>
      </c>
      <c r="AQ1476" s="2" t="s">
        <v>81</v>
      </c>
      <c r="AR1476" s="3">
        <v>45750.465983796297</v>
      </c>
      <c r="AS1476" s="2" t="s">
        <v>82</v>
      </c>
      <c r="AT1476" s="3">
        <v>45749.333333333336</v>
      </c>
      <c r="AU1476" s="2" t="s">
        <v>127</v>
      </c>
      <c r="AV1476" s="2" t="s">
        <v>877</v>
      </c>
      <c r="AW1476" s="2" t="s">
        <v>878</v>
      </c>
      <c r="AX1476" s="2" t="s">
        <v>879</v>
      </c>
      <c r="AZ1476" s="3">
        <v>45750.465983796297</v>
      </c>
      <c r="BB1476" s="2" t="s">
        <v>6617</v>
      </c>
      <c r="BC1476" s="2" t="s">
        <v>4511</v>
      </c>
      <c r="BD1476" s="2" t="s">
        <v>6618</v>
      </c>
      <c r="BE1476" s="2" t="s">
        <v>6619</v>
      </c>
      <c r="BF1476" s="2" t="s">
        <v>549</v>
      </c>
    </row>
    <row r="1477" spans="1:58" x14ac:dyDescent="0.35">
      <c r="A1477" s="2">
        <v>3044029</v>
      </c>
      <c r="B1477" s="2" t="s">
        <v>1058</v>
      </c>
      <c r="C1477" s="2">
        <v>44777671</v>
      </c>
      <c r="D1477" s="2">
        <v>339144423</v>
      </c>
      <c r="E1477" s="2" t="s">
        <v>59</v>
      </c>
      <c r="F1477" s="2" t="s">
        <v>1058</v>
      </c>
      <c r="G1477" s="2" t="s">
        <v>1947</v>
      </c>
      <c r="H1477" s="2" t="s">
        <v>9112</v>
      </c>
      <c r="I1477" s="2">
        <v>777274282</v>
      </c>
      <c r="J1477" s="2" t="s">
        <v>9113</v>
      </c>
      <c r="K1477" s="2">
        <v>13</v>
      </c>
      <c r="L1477" s="2" t="s">
        <v>64</v>
      </c>
      <c r="M1477" s="2" t="s">
        <v>65</v>
      </c>
      <c r="N1477" s="3">
        <v>45653.791666666664</v>
      </c>
      <c r="O1477" s="2" t="s">
        <v>1061</v>
      </c>
      <c r="Q1477" s="2" t="s">
        <v>67</v>
      </c>
      <c r="R1477" s="3">
        <v>45749.781956018516</v>
      </c>
      <c r="S1477" s="2" t="s">
        <v>1268</v>
      </c>
      <c r="T1477" s="2" t="s">
        <v>598</v>
      </c>
      <c r="U1477" s="2" t="s">
        <v>197</v>
      </c>
      <c r="V1477" s="2" t="s">
        <v>9114</v>
      </c>
      <c r="W1477" s="2" t="s">
        <v>1063</v>
      </c>
      <c r="X1477" s="2" t="s">
        <v>286</v>
      </c>
      <c r="Y1477" s="2" t="s">
        <v>1064</v>
      </c>
      <c r="Z1477" s="2" t="s">
        <v>9055</v>
      </c>
      <c r="AA1477" s="2" t="s">
        <v>9115</v>
      </c>
      <c r="AB1477" s="2" t="s">
        <v>9115</v>
      </c>
      <c r="AE1477" s="3">
        <v>45749.782280092593</v>
      </c>
      <c r="AF1477" s="2" t="s">
        <v>1067</v>
      </c>
      <c r="AG1477" s="2">
        <v>24</v>
      </c>
      <c r="AH1477" s="2" t="s">
        <v>78</v>
      </c>
      <c r="AI1477" s="2" t="s">
        <v>380</v>
      </c>
      <c r="AJ1477" s="2" t="s">
        <v>9116</v>
      </c>
      <c r="AL1477" s="2" t="s">
        <v>1268</v>
      </c>
      <c r="AM1477" s="3">
        <v>45749.782314814816</v>
      </c>
      <c r="AO1477" s="2" t="s">
        <v>1268</v>
      </c>
      <c r="AP1477" s="2">
        <v>5869577</v>
      </c>
      <c r="AQ1477" s="2" t="s">
        <v>81</v>
      </c>
      <c r="AR1477" s="3">
        <v>45752.608657407407</v>
      </c>
      <c r="AS1477" s="2" t="s">
        <v>82</v>
      </c>
      <c r="AT1477" s="3">
        <v>45749.333333333336</v>
      </c>
      <c r="AU1477" s="2" t="s">
        <v>127</v>
      </c>
      <c r="AV1477" s="2" t="s">
        <v>292</v>
      </c>
      <c r="AW1477" s="2" t="s">
        <v>293</v>
      </c>
      <c r="AX1477" s="2" t="s">
        <v>1029</v>
      </c>
      <c r="AY1477" s="3">
        <v>45750.782280092593</v>
      </c>
      <c r="AZ1477" s="3">
        <v>45752.608657407407</v>
      </c>
      <c r="BA1477" s="2" t="s">
        <v>237</v>
      </c>
      <c r="BB1477" s="2" t="s">
        <v>167</v>
      </c>
      <c r="BC1477" s="2" t="s">
        <v>168</v>
      </c>
      <c r="BD1477" s="2" t="s">
        <v>169</v>
      </c>
      <c r="BE1477" s="2" t="s">
        <v>7748</v>
      </c>
      <c r="BF1477" s="2" t="s">
        <v>416</v>
      </c>
    </row>
    <row r="1478" spans="1:58" x14ac:dyDescent="0.35">
      <c r="A1478" s="2">
        <v>3044030</v>
      </c>
      <c r="B1478" s="2" t="s">
        <v>214</v>
      </c>
      <c r="C1478" s="2">
        <v>43619181</v>
      </c>
      <c r="D1478" s="2">
        <v>339707660</v>
      </c>
      <c r="E1478" s="2" t="s">
        <v>59</v>
      </c>
      <c r="F1478" s="2" t="s">
        <v>60</v>
      </c>
      <c r="G1478" s="2" t="s">
        <v>112</v>
      </c>
      <c r="H1478" s="2" t="s">
        <v>1434</v>
      </c>
      <c r="I1478" s="2">
        <v>784599152</v>
      </c>
      <c r="J1478" s="2" t="s">
        <v>114</v>
      </c>
      <c r="K1478" s="2">
        <v>14</v>
      </c>
      <c r="L1478" s="2" t="s">
        <v>64</v>
      </c>
      <c r="M1478" s="2" t="s">
        <v>65</v>
      </c>
      <c r="N1478" s="3">
        <v>45568.731249999997</v>
      </c>
      <c r="O1478" s="2" t="s">
        <v>614</v>
      </c>
      <c r="Q1478" s="2" t="s">
        <v>67</v>
      </c>
      <c r="R1478" s="3">
        <v>45749.782002314816</v>
      </c>
      <c r="S1478" s="2" t="s">
        <v>2944</v>
      </c>
      <c r="T1478" s="2" t="s">
        <v>69</v>
      </c>
      <c r="U1478" s="2" t="s">
        <v>70</v>
      </c>
      <c r="V1478" s="2" t="s">
        <v>9117</v>
      </c>
      <c r="W1478" s="2" t="s">
        <v>119</v>
      </c>
      <c r="X1478" s="2" t="s">
        <v>248</v>
      </c>
      <c r="Y1478" s="2" t="s">
        <v>8897</v>
      </c>
      <c r="Z1478" s="2" t="s">
        <v>2526</v>
      </c>
      <c r="AA1478" s="2" t="s">
        <v>8898</v>
      </c>
      <c r="AB1478" s="2" t="s">
        <v>76</v>
      </c>
      <c r="AE1478" s="3">
        <v>45749.782013888886</v>
      </c>
      <c r="AF1478" s="2" t="s">
        <v>77</v>
      </c>
      <c r="AH1478" s="2" t="s">
        <v>78</v>
      </c>
      <c r="AI1478" s="2" t="s">
        <v>125</v>
      </c>
      <c r="AJ1478" s="2" t="s">
        <v>381</v>
      </c>
      <c r="AK1478" s="2" t="s">
        <v>9117</v>
      </c>
      <c r="AL1478" s="2" t="s">
        <v>2944</v>
      </c>
      <c r="AM1478" s="3">
        <v>45749.782048611109</v>
      </c>
      <c r="AN1478" s="2" t="s">
        <v>9117</v>
      </c>
      <c r="AP1478" s="2">
        <v>5869572</v>
      </c>
      <c r="AQ1478" s="2" t="s">
        <v>81</v>
      </c>
      <c r="AR1478" s="3">
        <v>45750.746620370373</v>
      </c>
      <c r="AS1478" s="2" t="s">
        <v>82</v>
      </c>
      <c r="AT1478" s="3">
        <v>45751.333333333336</v>
      </c>
      <c r="AU1478" s="2" t="s">
        <v>83</v>
      </c>
      <c r="AV1478" s="2" t="s">
        <v>128</v>
      </c>
      <c r="AW1478" s="2" t="s">
        <v>129</v>
      </c>
      <c r="AX1478" s="2" t="s">
        <v>1211</v>
      </c>
      <c r="AZ1478" s="3">
        <v>45750.746620370373</v>
      </c>
      <c r="BB1478" s="2" t="s">
        <v>559</v>
      </c>
      <c r="BC1478" s="2" t="s">
        <v>132</v>
      </c>
      <c r="BD1478" s="2" t="s">
        <v>560</v>
      </c>
      <c r="BE1478" s="2" t="s">
        <v>4807</v>
      </c>
      <c r="BF1478" s="2" t="s">
        <v>135</v>
      </c>
    </row>
    <row r="1479" spans="1:58" x14ac:dyDescent="0.35">
      <c r="A1479" s="2">
        <v>3044031</v>
      </c>
      <c r="B1479" s="2" t="s">
        <v>214</v>
      </c>
      <c r="C1479" s="2">
        <v>40151381</v>
      </c>
      <c r="D1479" s="2">
        <v>339832725</v>
      </c>
      <c r="E1479" s="2" t="s">
        <v>59</v>
      </c>
      <c r="F1479" s="2" t="s">
        <v>60</v>
      </c>
      <c r="G1479" s="2" t="s">
        <v>4780</v>
      </c>
      <c r="H1479" s="2" t="s">
        <v>516</v>
      </c>
      <c r="I1479" s="2">
        <v>787194126</v>
      </c>
      <c r="J1479" s="2" t="s">
        <v>9118</v>
      </c>
      <c r="K1479" s="2">
        <v>17</v>
      </c>
      <c r="L1479" s="2" t="s">
        <v>64</v>
      </c>
      <c r="M1479" s="2" t="s">
        <v>65</v>
      </c>
      <c r="N1479" s="3">
        <v>45411</v>
      </c>
      <c r="O1479" s="2" t="s">
        <v>614</v>
      </c>
      <c r="Q1479" s="2" t="s">
        <v>67</v>
      </c>
      <c r="R1479" s="3">
        <v>45749.782048611109</v>
      </c>
      <c r="S1479" s="2" t="s">
        <v>1382</v>
      </c>
      <c r="T1479" s="2" t="s">
        <v>97</v>
      </c>
      <c r="U1479" s="2" t="s">
        <v>197</v>
      </c>
      <c r="V1479" s="2" t="s">
        <v>9119</v>
      </c>
      <c r="W1479" s="2" t="s">
        <v>1183</v>
      </c>
      <c r="X1479" s="2" t="s">
        <v>1772</v>
      </c>
      <c r="Y1479" s="2" t="s">
        <v>9120</v>
      </c>
      <c r="Z1479" s="2" t="s">
        <v>4799</v>
      </c>
      <c r="AA1479" s="2" t="s">
        <v>9121</v>
      </c>
      <c r="AB1479" s="2" t="s">
        <v>76</v>
      </c>
      <c r="AE1479" s="3">
        <v>45749.782048611109</v>
      </c>
      <c r="AF1479" s="2" t="s">
        <v>77</v>
      </c>
      <c r="AH1479" s="2" t="s">
        <v>103</v>
      </c>
      <c r="AI1479" s="2" t="s">
        <v>125</v>
      </c>
      <c r="AJ1479" s="2" t="s">
        <v>180</v>
      </c>
      <c r="AK1479" s="2" t="s">
        <v>9122</v>
      </c>
      <c r="AL1479" s="2" t="s">
        <v>1382</v>
      </c>
      <c r="AM1479" s="3">
        <v>45749.782083333332</v>
      </c>
      <c r="AN1479" s="2" t="s">
        <v>9122</v>
      </c>
      <c r="AP1479" s="2">
        <v>5869573</v>
      </c>
      <c r="AQ1479" s="2" t="s">
        <v>81</v>
      </c>
      <c r="AR1479" s="3">
        <v>45751.739270833335</v>
      </c>
      <c r="AS1479" s="2" t="s">
        <v>82</v>
      </c>
      <c r="AT1479" s="3">
        <v>45751.333333333336</v>
      </c>
      <c r="AU1479" s="2" t="s">
        <v>83</v>
      </c>
      <c r="AV1479" s="2" t="s">
        <v>1777</v>
      </c>
      <c r="AW1479" s="2" t="s">
        <v>1778</v>
      </c>
      <c r="AX1479" s="2" t="s">
        <v>1779</v>
      </c>
      <c r="AZ1479" s="3">
        <v>45751.739270833335</v>
      </c>
      <c r="BB1479" s="2" t="s">
        <v>863</v>
      </c>
      <c r="BC1479" s="2" t="s">
        <v>864</v>
      </c>
      <c r="BD1479" s="2" t="s">
        <v>865</v>
      </c>
      <c r="BE1479" s="2" t="s">
        <v>9123</v>
      </c>
      <c r="BF1479" s="2" t="s">
        <v>110</v>
      </c>
    </row>
    <row r="1480" spans="1:58" x14ac:dyDescent="0.35">
      <c r="A1480" s="2">
        <v>3044032</v>
      </c>
      <c r="B1480" s="2" t="s">
        <v>58</v>
      </c>
      <c r="C1480" s="2">
        <v>36053101</v>
      </c>
      <c r="D1480" s="2">
        <v>338249246</v>
      </c>
      <c r="E1480" s="2" t="s">
        <v>59</v>
      </c>
      <c r="F1480" s="2" t="s">
        <v>60</v>
      </c>
      <c r="G1480" s="2" t="s">
        <v>5966</v>
      </c>
      <c r="I1480" s="2">
        <v>776565165</v>
      </c>
      <c r="J1480" s="2" t="s">
        <v>5967</v>
      </c>
      <c r="K1480" s="2">
        <v>20</v>
      </c>
      <c r="L1480" s="2" t="s">
        <v>279</v>
      </c>
      <c r="M1480" s="2" t="s">
        <v>280</v>
      </c>
      <c r="N1480" s="3">
        <v>45319.757627314815</v>
      </c>
      <c r="O1480" s="2" t="s">
        <v>194</v>
      </c>
      <c r="Q1480" s="2" t="s">
        <v>67</v>
      </c>
      <c r="R1480" s="3">
        <v>45749.783101851855</v>
      </c>
      <c r="S1480" s="2" t="s">
        <v>5725</v>
      </c>
      <c r="T1480" s="2" t="s">
        <v>196</v>
      </c>
      <c r="U1480" s="2" t="s">
        <v>649</v>
      </c>
      <c r="V1480" s="2" t="s">
        <v>9124</v>
      </c>
      <c r="W1480" s="2" t="s">
        <v>72</v>
      </c>
      <c r="X1480" s="2" t="s">
        <v>73</v>
      </c>
      <c r="Y1480" s="2" t="s">
        <v>3595</v>
      </c>
      <c r="Z1480" s="2" t="s">
        <v>1484</v>
      </c>
      <c r="AB1480" s="2" t="s">
        <v>3636</v>
      </c>
      <c r="AE1480" s="3">
        <v>45749.783379629633</v>
      </c>
      <c r="AF1480" s="2" t="s">
        <v>203</v>
      </c>
      <c r="AG1480" s="2">
        <v>48</v>
      </c>
      <c r="AH1480" s="2" t="s">
        <v>78</v>
      </c>
      <c r="AI1480" s="2" t="s">
        <v>204</v>
      </c>
      <c r="AJ1480" s="2" t="s">
        <v>443</v>
      </c>
      <c r="AK1480" s="2" t="s">
        <v>9124</v>
      </c>
      <c r="AL1480" s="2" t="s">
        <v>5725</v>
      </c>
      <c r="AM1480" s="3">
        <v>45749.783495370371</v>
      </c>
      <c r="AO1480" s="2" t="s">
        <v>5725</v>
      </c>
      <c r="AP1480" s="2">
        <v>5869582</v>
      </c>
      <c r="AQ1480" s="2" t="s">
        <v>81</v>
      </c>
      <c r="AR1480" s="3">
        <v>45750.45417824074</v>
      </c>
      <c r="AS1480" s="2" t="s">
        <v>82</v>
      </c>
      <c r="AT1480" s="3">
        <v>45749.495833333334</v>
      </c>
      <c r="AU1480" s="2" t="s">
        <v>127</v>
      </c>
      <c r="AV1480" s="2" t="s">
        <v>84</v>
      </c>
      <c r="AW1480" s="2" t="s">
        <v>85</v>
      </c>
      <c r="AX1480" s="2" t="s">
        <v>86</v>
      </c>
      <c r="AY1480" s="3">
        <v>45751.783379629633</v>
      </c>
      <c r="AZ1480" s="3">
        <v>45750.45417824074</v>
      </c>
      <c r="BA1480" s="2" t="s">
        <v>211</v>
      </c>
      <c r="BB1480" s="2" t="s">
        <v>167</v>
      </c>
      <c r="BC1480" s="2" t="s">
        <v>168</v>
      </c>
      <c r="BD1480" s="2" t="s">
        <v>169</v>
      </c>
      <c r="BE1480" s="2" t="s">
        <v>9125</v>
      </c>
      <c r="BF1480" s="2" t="s">
        <v>1723</v>
      </c>
    </row>
    <row r="1481" spans="1:58" x14ac:dyDescent="0.35">
      <c r="A1481" s="2">
        <v>3044033</v>
      </c>
      <c r="B1481" s="2" t="s">
        <v>58</v>
      </c>
      <c r="C1481" s="2">
        <v>44529181</v>
      </c>
      <c r="D1481" s="2">
        <v>338216323</v>
      </c>
      <c r="E1481" s="2" t="s">
        <v>59</v>
      </c>
      <c r="F1481" s="2" t="s">
        <v>60</v>
      </c>
      <c r="G1481" s="2" t="s">
        <v>1570</v>
      </c>
      <c r="H1481" s="2" t="s">
        <v>9126</v>
      </c>
      <c r="I1481" s="2">
        <v>775023417</v>
      </c>
      <c r="J1481" s="2" t="s">
        <v>9127</v>
      </c>
      <c r="K1481" s="2">
        <v>13</v>
      </c>
      <c r="L1481" s="2" t="s">
        <v>64</v>
      </c>
      <c r="M1481" s="2" t="s">
        <v>65</v>
      </c>
      <c r="N1481" s="3">
        <v>45748.916666666664</v>
      </c>
      <c r="O1481" s="2" t="s">
        <v>66</v>
      </c>
      <c r="Q1481" s="2" t="s">
        <v>67</v>
      </c>
      <c r="R1481" s="3">
        <v>45749.783194444448</v>
      </c>
      <c r="S1481" s="2" t="s">
        <v>7196</v>
      </c>
      <c r="T1481" s="2" t="s">
        <v>97</v>
      </c>
      <c r="U1481" s="2" t="s">
        <v>70</v>
      </c>
      <c r="V1481" s="2" t="s">
        <v>9128</v>
      </c>
      <c r="W1481" s="2" t="s">
        <v>72</v>
      </c>
      <c r="X1481" s="2" t="s">
        <v>412</v>
      </c>
      <c r="Y1481" s="2" t="s">
        <v>9129</v>
      </c>
      <c r="Z1481" s="2" t="s">
        <v>521</v>
      </c>
      <c r="AA1481" s="2" t="s">
        <v>1265</v>
      </c>
      <c r="AB1481" s="2" t="s">
        <v>76</v>
      </c>
      <c r="AE1481" s="3">
        <v>45750.650312500002</v>
      </c>
      <c r="AF1481" s="2" t="s">
        <v>77</v>
      </c>
      <c r="AH1481" s="2" t="s">
        <v>103</v>
      </c>
      <c r="AI1481" s="2" t="s">
        <v>58</v>
      </c>
      <c r="AJ1481" s="2" t="s">
        <v>269</v>
      </c>
      <c r="AK1481" s="2" t="s">
        <v>9130</v>
      </c>
      <c r="AL1481" s="2" t="s">
        <v>315</v>
      </c>
      <c r="AM1481" s="3">
        <v>45750.650451388887</v>
      </c>
      <c r="AN1481" s="2" t="s">
        <v>9130</v>
      </c>
      <c r="AO1481" s="2" t="s">
        <v>315</v>
      </c>
      <c r="AP1481" s="2">
        <v>5872537</v>
      </c>
      <c r="AQ1481" s="2" t="s">
        <v>81</v>
      </c>
      <c r="AR1481" s="3">
        <v>45750.929548611108</v>
      </c>
      <c r="AS1481" s="2" t="s">
        <v>82</v>
      </c>
      <c r="AT1481" s="3">
        <v>45750.5625</v>
      </c>
      <c r="AU1481" s="2" t="s">
        <v>83</v>
      </c>
      <c r="AV1481" s="2" t="s">
        <v>417</v>
      </c>
      <c r="AW1481" s="2" t="s">
        <v>418</v>
      </c>
      <c r="AX1481" s="2" t="s">
        <v>419</v>
      </c>
      <c r="AZ1481" s="3">
        <v>45750.929548611108</v>
      </c>
      <c r="BB1481" s="2" t="s">
        <v>477</v>
      </c>
      <c r="BC1481" s="2" t="s">
        <v>478</v>
      </c>
      <c r="BD1481" s="2" t="s">
        <v>479</v>
      </c>
      <c r="BE1481" s="2" t="s">
        <v>9131</v>
      </c>
      <c r="BF1481" s="2" t="s">
        <v>3584</v>
      </c>
    </row>
    <row r="1482" spans="1:58" x14ac:dyDescent="0.35">
      <c r="A1482" s="2">
        <v>3044034</v>
      </c>
      <c r="B1482" s="2" t="s">
        <v>214</v>
      </c>
      <c r="C1482" s="2">
        <v>34454091</v>
      </c>
      <c r="D1482" s="2">
        <v>339782880</v>
      </c>
      <c r="E1482" s="2" t="s">
        <v>59</v>
      </c>
      <c r="F1482" s="2" t="s">
        <v>60</v>
      </c>
      <c r="G1482" s="2" t="s">
        <v>1553</v>
      </c>
      <c r="H1482" s="2" t="s">
        <v>1542</v>
      </c>
      <c r="I1482" s="2">
        <v>780126775</v>
      </c>
      <c r="J1482" s="2" t="s">
        <v>1871</v>
      </c>
      <c r="K1482" s="2">
        <v>14</v>
      </c>
      <c r="L1482" s="2" t="s">
        <v>64</v>
      </c>
      <c r="M1482" s="2" t="s">
        <v>65</v>
      </c>
      <c r="N1482" s="3">
        <v>44018.416666666664</v>
      </c>
      <c r="O1482" s="2" t="s">
        <v>614</v>
      </c>
      <c r="Q1482" s="2" t="s">
        <v>67</v>
      </c>
      <c r="R1482" s="3">
        <v>45749.783275462964</v>
      </c>
      <c r="S1482" s="2" t="s">
        <v>9132</v>
      </c>
      <c r="T1482" s="2" t="s">
        <v>69</v>
      </c>
      <c r="U1482" s="2" t="s">
        <v>175</v>
      </c>
      <c r="V1482" s="2" t="s">
        <v>9133</v>
      </c>
      <c r="W1482" s="2" t="s">
        <v>119</v>
      </c>
      <c r="X1482" s="2" t="s">
        <v>120</v>
      </c>
      <c r="Y1482" s="2" t="s">
        <v>2065</v>
      </c>
      <c r="Z1482" s="2" t="s">
        <v>122</v>
      </c>
      <c r="AA1482" s="2" t="s">
        <v>2066</v>
      </c>
      <c r="AB1482" s="2" t="s">
        <v>76</v>
      </c>
      <c r="AE1482" s="3">
        <v>45749.78328703704</v>
      </c>
      <c r="AF1482" s="2" t="s">
        <v>77</v>
      </c>
      <c r="AH1482" s="2" t="s">
        <v>78</v>
      </c>
      <c r="AI1482" s="2" t="s">
        <v>125</v>
      </c>
      <c r="AJ1482" s="2" t="s">
        <v>381</v>
      </c>
      <c r="AK1482" s="2" t="s">
        <v>9134</v>
      </c>
      <c r="AL1482" s="2" t="s">
        <v>9132</v>
      </c>
      <c r="AM1482" s="3">
        <v>45749.783321759256</v>
      </c>
      <c r="AN1482" s="2" t="s">
        <v>9134</v>
      </c>
      <c r="AP1482" s="2">
        <v>5869581</v>
      </c>
      <c r="AQ1482" s="2" t="s">
        <v>81</v>
      </c>
      <c r="AR1482" s="3">
        <v>45750.457349537035</v>
      </c>
      <c r="AS1482" s="2" t="s">
        <v>82</v>
      </c>
      <c r="AT1482" s="3">
        <v>45751.333333333336</v>
      </c>
      <c r="AU1482" s="2" t="s">
        <v>83</v>
      </c>
      <c r="AV1482" s="2" t="s">
        <v>128</v>
      </c>
      <c r="AW1482" s="2" t="s">
        <v>129</v>
      </c>
      <c r="AX1482" s="2" t="s">
        <v>1211</v>
      </c>
      <c r="AZ1482" s="3">
        <v>45750.457349537035</v>
      </c>
      <c r="BB1482" s="2" t="s">
        <v>559</v>
      </c>
      <c r="BC1482" s="2" t="s">
        <v>132</v>
      </c>
      <c r="BD1482" s="2" t="s">
        <v>560</v>
      </c>
      <c r="BE1482" s="2" t="s">
        <v>9135</v>
      </c>
      <c r="BF1482" s="2" t="s">
        <v>593</v>
      </c>
    </row>
    <row r="1483" spans="1:58" x14ac:dyDescent="0.35">
      <c r="A1483" s="2">
        <v>3044035</v>
      </c>
      <c r="B1483" s="2" t="s">
        <v>1058</v>
      </c>
      <c r="C1483" s="2">
        <v>30870231</v>
      </c>
      <c r="D1483" s="2">
        <v>339147166</v>
      </c>
      <c r="E1483" s="2" t="s">
        <v>59</v>
      </c>
      <c r="F1483" s="2" t="s">
        <v>1058</v>
      </c>
      <c r="G1483" s="2" t="s">
        <v>612</v>
      </c>
      <c r="H1483" s="2" t="s">
        <v>806</v>
      </c>
      <c r="I1483" s="2">
        <v>772203116</v>
      </c>
      <c r="J1483" s="2" t="s">
        <v>1561</v>
      </c>
      <c r="K1483" s="2">
        <v>12</v>
      </c>
      <c r="L1483" s="2" t="s">
        <v>64</v>
      </c>
      <c r="M1483" s="2" t="s">
        <v>65</v>
      </c>
      <c r="N1483" s="3">
        <v>45663.75</v>
      </c>
      <c r="O1483" s="2" t="s">
        <v>1061</v>
      </c>
      <c r="Q1483" s="2" t="s">
        <v>67</v>
      </c>
      <c r="R1483" s="3">
        <v>45749.783414351848</v>
      </c>
      <c r="S1483" s="2" t="s">
        <v>1268</v>
      </c>
      <c r="T1483" s="2" t="s">
        <v>2193</v>
      </c>
      <c r="U1483" s="2" t="s">
        <v>846</v>
      </c>
      <c r="V1483" s="2" t="s">
        <v>9136</v>
      </c>
      <c r="W1483" s="2" t="s">
        <v>1063</v>
      </c>
      <c r="X1483" s="2" t="s">
        <v>286</v>
      </c>
      <c r="Y1483" s="2" t="s">
        <v>1064</v>
      </c>
      <c r="Z1483" s="2" t="s">
        <v>5729</v>
      </c>
      <c r="AA1483" s="2" t="s">
        <v>9137</v>
      </c>
      <c r="AB1483" s="2" t="s">
        <v>76</v>
      </c>
      <c r="AE1483" s="3">
        <v>45749.783599537041</v>
      </c>
      <c r="AF1483" s="2" t="s">
        <v>1067</v>
      </c>
      <c r="AG1483" s="2">
        <v>24</v>
      </c>
      <c r="AH1483" s="2" t="s">
        <v>78</v>
      </c>
      <c r="AI1483" s="2" t="s">
        <v>79</v>
      </c>
      <c r="AJ1483" s="2" t="s">
        <v>126</v>
      </c>
      <c r="AL1483" s="2" t="s">
        <v>1268</v>
      </c>
      <c r="AM1483" s="3">
        <v>45749.78365740741</v>
      </c>
      <c r="AO1483" s="2" t="s">
        <v>1268</v>
      </c>
      <c r="AP1483" s="2">
        <v>5869583</v>
      </c>
      <c r="AQ1483" s="2" t="s">
        <v>81</v>
      </c>
      <c r="AR1483" s="3">
        <v>45750.601585648146</v>
      </c>
      <c r="AS1483" s="2" t="s">
        <v>82</v>
      </c>
      <c r="AT1483" s="3">
        <v>45749.5625</v>
      </c>
      <c r="AU1483" s="2" t="s">
        <v>127</v>
      </c>
      <c r="AV1483" s="2" t="s">
        <v>292</v>
      </c>
      <c r="AW1483" s="2" t="s">
        <v>293</v>
      </c>
      <c r="AX1483" s="2" t="s">
        <v>4115</v>
      </c>
      <c r="AY1483" s="3">
        <v>45750.783599537041</v>
      </c>
      <c r="AZ1483" s="3">
        <v>45750.601585648146</v>
      </c>
      <c r="BA1483" s="2" t="s">
        <v>211</v>
      </c>
      <c r="BB1483" s="2" t="s">
        <v>167</v>
      </c>
      <c r="BC1483" s="2" t="s">
        <v>168</v>
      </c>
      <c r="BD1483" s="2" t="s">
        <v>169</v>
      </c>
      <c r="BE1483" s="2" t="s">
        <v>8776</v>
      </c>
      <c r="BF1483" s="2" t="s">
        <v>299</v>
      </c>
    </row>
    <row r="1484" spans="1:58" x14ac:dyDescent="0.35">
      <c r="A1484" s="2">
        <v>3044036</v>
      </c>
      <c r="B1484" s="2" t="s">
        <v>58</v>
      </c>
      <c r="C1484" s="2">
        <v>40026711</v>
      </c>
      <c r="D1484" s="2">
        <v>339548793</v>
      </c>
      <c r="E1484" s="2" t="s">
        <v>59</v>
      </c>
      <c r="F1484" s="2" t="s">
        <v>60</v>
      </c>
      <c r="G1484" s="2" t="s">
        <v>9138</v>
      </c>
      <c r="H1484" s="2" t="s">
        <v>9139</v>
      </c>
      <c r="I1484" s="2">
        <v>782901191</v>
      </c>
      <c r="J1484" s="2" t="s">
        <v>1010</v>
      </c>
      <c r="K1484" s="2">
        <v>14</v>
      </c>
      <c r="L1484" s="2" t="s">
        <v>64</v>
      </c>
      <c r="M1484" s="2" t="s">
        <v>65</v>
      </c>
      <c r="N1484" s="3">
        <v>44925.083333333336</v>
      </c>
      <c r="O1484" s="2" t="s">
        <v>66</v>
      </c>
      <c r="Q1484" s="2" t="s">
        <v>67</v>
      </c>
      <c r="R1484" s="3">
        <v>45749.783645833333</v>
      </c>
      <c r="S1484" s="2" t="s">
        <v>3496</v>
      </c>
      <c r="T1484" s="2" t="s">
        <v>69</v>
      </c>
      <c r="U1484" s="2" t="s">
        <v>70</v>
      </c>
      <c r="V1484" s="2" t="s">
        <v>9140</v>
      </c>
      <c r="Y1484" s="2" t="s">
        <v>4559</v>
      </c>
      <c r="Z1484" s="2" t="s">
        <v>602</v>
      </c>
      <c r="AA1484" s="2" t="s">
        <v>4560</v>
      </c>
      <c r="AB1484" s="2" t="s">
        <v>76</v>
      </c>
      <c r="AE1484" s="3">
        <v>45750.622256944444</v>
      </c>
      <c r="AF1484" s="2" t="s">
        <v>77</v>
      </c>
      <c r="AH1484" s="2" t="s">
        <v>78</v>
      </c>
      <c r="AI1484" s="2" t="s">
        <v>58</v>
      </c>
      <c r="AJ1484" s="2" t="s">
        <v>269</v>
      </c>
      <c r="AK1484" s="2" t="s">
        <v>9141</v>
      </c>
      <c r="AL1484" s="2" t="s">
        <v>611</v>
      </c>
      <c r="AM1484" s="3">
        <v>45750.622349537036</v>
      </c>
      <c r="AN1484" s="2" t="s">
        <v>9141</v>
      </c>
      <c r="AO1484" s="2" t="s">
        <v>611</v>
      </c>
      <c r="AP1484" s="2">
        <v>5872353</v>
      </c>
      <c r="AQ1484" s="2" t="s">
        <v>81</v>
      </c>
      <c r="AR1484" s="3">
        <v>45751.531712962962</v>
      </c>
      <c r="AS1484" s="2" t="s">
        <v>82</v>
      </c>
      <c r="AT1484" s="3">
        <v>45750.333333333336</v>
      </c>
      <c r="AU1484" s="2" t="s">
        <v>83</v>
      </c>
      <c r="AV1484" s="2" t="s">
        <v>475</v>
      </c>
      <c r="AW1484" s="2" t="s">
        <v>475</v>
      </c>
      <c r="AX1484" s="2" t="s">
        <v>6216</v>
      </c>
      <c r="AZ1484" s="3">
        <v>45751.531712962962</v>
      </c>
      <c r="BB1484" s="2" t="s">
        <v>2373</v>
      </c>
      <c r="BC1484" s="2" t="s">
        <v>2374</v>
      </c>
      <c r="BD1484" s="2" t="s">
        <v>2375</v>
      </c>
      <c r="BE1484" s="2" t="s">
        <v>9142</v>
      </c>
      <c r="BF1484" s="2" t="s">
        <v>421</v>
      </c>
    </row>
    <row r="1485" spans="1:58" x14ac:dyDescent="0.35">
      <c r="A1485" s="2">
        <v>3044037</v>
      </c>
      <c r="B1485" s="2" t="s">
        <v>58</v>
      </c>
      <c r="C1485" s="2">
        <v>40399971</v>
      </c>
      <c r="D1485" s="2">
        <v>338938020</v>
      </c>
      <c r="E1485" s="2" t="s">
        <v>59</v>
      </c>
      <c r="F1485" s="2" t="s">
        <v>60</v>
      </c>
      <c r="G1485" s="2" t="s">
        <v>7645</v>
      </c>
      <c r="H1485" s="2" t="s">
        <v>9143</v>
      </c>
      <c r="I1485" s="2">
        <v>773034771</v>
      </c>
      <c r="J1485" s="2" t="s">
        <v>9144</v>
      </c>
      <c r="K1485" s="2">
        <v>14</v>
      </c>
      <c r="L1485" s="2" t="s">
        <v>64</v>
      </c>
      <c r="M1485" s="2" t="s">
        <v>65</v>
      </c>
      <c r="N1485" s="3">
        <v>45128.583333333336</v>
      </c>
      <c r="O1485" s="2" t="s">
        <v>66</v>
      </c>
      <c r="Q1485" s="2" t="s">
        <v>67</v>
      </c>
      <c r="R1485" s="3">
        <v>45749.783877314818</v>
      </c>
      <c r="S1485" s="2" t="s">
        <v>4222</v>
      </c>
      <c r="T1485" s="2" t="s">
        <v>69</v>
      </c>
      <c r="U1485" s="2" t="s">
        <v>70</v>
      </c>
      <c r="V1485" s="2" t="s">
        <v>4223</v>
      </c>
      <c r="W1485" s="2" t="s">
        <v>872</v>
      </c>
      <c r="X1485" s="2" t="s">
        <v>1216</v>
      </c>
      <c r="Y1485" s="2" t="s">
        <v>1854</v>
      </c>
      <c r="Z1485" s="2" t="s">
        <v>306</v>
      </c>
      <c r="AA1485" s="2" t="s">
        <v>9145</v>
      </c>
      <c r="AB1485" s="2" t="s">
        <v>76</v>
      </c>
      <c r="AE1485" s="3">
        <v>45749.783888888887</v>
      </c>
      <c r="AF1485" s="2" t="s">
        <v>77</v>
      </c>
      <c r="AH1485" s="2" t="s">
        <v>78</v>
      </c>
      <c r="AI1485" s="2" t="s">
        <v>58</v>
      </c>
      <c r="AJ1485" s="2" t="s">
        <v>105</v>
      </c>
      <c r="AK1485" s="2" t="s">
        <v>4223</v>
      </c>
      <c r="AL1485" s="2" t="s">
        <v>4222</v>
      </c>
      <c r="AM1485" s="3">
        <v>45750.755844907406</v>
      </c>
      <c r="AN1485" s="2" t="s">
        <v>1068</v>
      </c>
      <c r="AO1485" s="2" t="s">
        <v>276</v>
      </c>
      <c r="AP1485" s="2">
        <v>5873473</v>
      </c>
      <c r="AQ1485" s="2" t="s">
        <v>81</v>
      </c>
      <c r="AR1485" s="3">
        <v>45751.534537037034</v>
      </c>
      <c r="AS1485" s="2" t="s">
        <v>82</v>
      </c>
      <c r="AT1485" s="3">
        <v>45751.333333333336</v>
      </c>
      <c r="AU1485" s="2" t="s">
        <v>127</v>
      </c>
      <c r="AV1485" s="2" t="s">
        <v>681</v>
      </c>
      <c r="AW1485" s="2" t="s">
        <v>682</v>
      </c>
      <c r="AX1485" s="2" t="s">
        <v>683</v>
      </c>
      <c r="AZ1485" s="3">
        <v>45751.534537037034</v>
      </c>
      <c r="BB1485" s="2" t="s">
        <v>87</v>
      </c>
      <c r="BC1485" s="2" t="s">
        <v>88</v>
      </c>
      <c r="BD1485" s="2" t="s">
        <v>89</v>
      </c>
      <c r="BE1485" s="2" t="s">
        <v>9146</v>
      </c>
      <c r="BF1485" s="2" t="s">
        <v>276</v>
      </c>
    </row>
    <row r="1486" spans="1:58" x14ac:dyDescent="0.35">
      <c r="A1486" s="2">
        <v>3044038</v>
      </c>
      <c r="B1486" s="2" t="s">
        <v>111</v>
      </c>
      <c r="C1486" s="2">
        <v>34702051</v>
      </c>
      <c r="D1486" s="2">
        <v>339418729</v>
      </c>
      <c r="E1486" s="2" t="s">
        <v>59</v>
      </c>
      <c r="F1486" s="2" t="s">
        <v>60</v>
      </c>
      <c r="G1486" s="2" t="s">
        <v>3369</v>
      </c>
      <c r="H1486" s="2" t="s">
        <v>5427</v>
      </c>
      <c r="I1486" s="2" t="s">
        <v>9147</v>
      </c>
      <c r="J1486" s="2" t="s">
        <v>9148</v>
      </c>
      <c r="K1486" s="2">
        <v>15</v>
      </c>
      <c r="L1486" s="2" t="s">
        <v>64</v>
      </c>
      <c r="M1486" s="2" t="s">
        <v>65</v>
      </c>
      <c r="N1486" s="3">
        <v>43168.666666666664</v>
      </c>
      <c r="O1486" s="2" t="s">
        <v>115</v>
      </c>
      <c r="Q1486" s="2" t="s">
        <v>67</v>
      </c>
      <c r="R1486" s="3">
        <v>45749.784317129626</v>
      </c>
      <c r="S1486" s="2" t="s">
        <v>7988</v>
      </c>
      <c r="T1486" s="2" t="s">
        <v>69</v>
      </c>
      <c r="U1486" s="2" t="s">
        <v>70</v>
      </c>
      <c r="V1486" s="2" t="s">
        <v>9149</v>
      </c>
      <c r="W1486" s="2" t="s">
        <v>1308</v>
      </c>
      <c r="X1486" s="2" t="s">
        <v>1308</v>
      </c>
      <c r="Y1486" s="2" t="s">
        <v>8383</v>
      </c>
      <c r="Z1486" s="2" t="s">
        <v>1310</v>
      </c>
      <c r="AA1486" s="2" t="s">
        <v>3150</v>
      </c>
      <c r="AB1486" s="2" t="s">
        <v>76</v>
      </c>
      <c r="AE1486" s="3">
        <v>45749.78434027778</v>
      </c>
      <c r="AF1486" s="2" t="s">
        <v>77</v>
      </c>
      <c r="AH1486" s="2" t="s">
        <v>103</v>
      </c>
      <c r="AI1486" s="2" t="s">
        <v>125</v>
      </c>
      <c r="AJ1486" s="2" t="s">
        <v>381</v>
      </c>
      <c r="AK1486" s="2" t="s">
        <v>9149</v>
      </c>
      <c r="AL1486" s="2" t="s">
        <v>7988</v>
      </c>
      <c r="AM1486" s="3">
        <v>45749.784375000003</v>
      </c>
      <c r="AN1486" s="2" t="s">
        <v>9149</v>
      </c>
      <c r="AP1486" s="2">
        <v>5869586</v>
      </c>
      <c r="AQ1486" s="2" t="s">
        <v>81</v>
      </c>
      <c r="AR1486" s="3">
        <v>45750.567430555559</v>
      </c>
      <c r="AS1486" s="2" t="s">
        <v>82</v>
      </c>
      <c r="AT1486" s="3">
        <v>45751.333333333336</v>
      </c>
      <c r="AU1486" s="2" t="s">
        <v>83</v>
      </c>
      <c r="AV1486" s="2" t="s">
        <v>495</v>
      </c>
      <c r="AW1486" s="2" t="s">
        <v>496</v>
      </c>
      <c r="AX1486" s="2" t="s">
        <v>1863</v>
      </c>
      <c r="AZ1486" s="3">
        <v>45750.567430555559</v>
      </c>
      <c r="BB1486" s="2" t="s">
        <v>498</v>
      </c>
      <c r="BC1486" s="2" t="s">
        <v>499</v>
      </c>
      <c r="BD1486" s="2" t="s">
        <v>500</v>
      </c>
      <c r="BE1486" s="2" t="s">
        <v>4737</v>
      </c>
      <c r="BF1486" s="2" t="s">
        <v>502</v>
      </c>
    </row>
    <row r="1487" spans="1:58" x14ac:dyDescent="0.35">
      <c r="A1487" s="2">
        <v>3044039</v>
      </c>
      <c r="B1487" s="2" t="s">
        <v>1303</v>
      </c>
      <c r="C1487" s="2">
        <v>37722861</v>
      </c>
      <c r="D1487" s="2">
        <v>339930714</v>
      </c>
      <c r="E1487" s="2" t="s">
        <v>59</v>
      </c>
      <c r="F1487" s="2" t="s">
        <v>60</v>
      </c>
      <c r="G1487" s="2" t="s">
        <v>9150</v>
      </c>
      <c r="I1487" s="2">
        <v>774240263</v>
      </c>
      <c r="J1487" s="2" t="s">
        <v>9151</v>
      </c>
      <c r="K1487" s="2">
        <v>20</v>
      </c>
      <c r="L1487" s="2" t="s">
        <v>192</v>
      </c>
      <c r="M1487" s="2" t="s">
        <v>193</v>
      </c>
      <c r="N1487" s="3">
        <v>44454.5</v>
      </c>
      <c r="O1487" s="2" t="s">
        <v>3350</v>
      </c>
      <c r="Q1487" s="2" t="s">
        <v>67</v>
      </c>
      <c r="R1487" s="3">
        <v>45749.784629629627</v>
      </c>
      <c r="S1487" s="2" t="s">
        <v>7888</v>
      </c>
      <c r="T1487" s="2" t="s">
        <v>196</v>
      </c>
      <c r="U1487" s="2" t="s">
        <v>649</v>
      </c>
      <c r="V1487" s="2" t="s">
        <v>9152</v>
      </c>
      <c r="W1487" s="2" t="s">
        <v>457</v>
      </c>
      <c r="X1487" s="2" t="s">
        <v>457</v>
      </c>
      <c r="Y1487" s="2" t="s">
        <v>9153</v>
      </c>
      <c r="Z1487" s="2" t="s">
        <v>9154</v>
      </c>
      <c r="AA1487" s="2" t="s">
        <v>9155</v>
      </c>
      <c r="AB1487" s="2" t="s">
        <v>9155</v>
      </c>
      <c r="AE1487" s="3">
        <v>45750.382361111115</v>
      </c>
      <c r="AF1487" s="2" t="s">
        <v>77</v>
      </c>
      <c r="AH1487" s="2" t="s">
        <v>78</v>
      </c>
      <c r="AI1487" s="2" t="s">
        <v>125</v>
      </c>
      <c r="AJ1487" s="2" t="s">
        <v>443</v>
      </c>
      <c r="AK1487" s="2" t="s">
        <v>9156</v>
      </c>
      <c r="AL1487" s="2" t="s">
        <v>1248</v>
      </c>
      <c r="AM1487" s="3">
        <v>45750.382511574076</v>
      </c>
      <c r="AN1487" s="2" t="s">
        <v>9157</v>
      </c>
      <c r="AO1487" s="2" t="s">
        <v>1248</v>
      </c>
      <c r="AP1487" s="2">
        <v>5870722</v>
      </c>
      <c r="AQ1487" s="2" t="s">
        <v>81</v>
      </c>
      <c r="AR1487" s="3">
        <v>45752.537800925929</v>
      </c>
      <c r="AS1487" s="2" t="s">
        <v>82</v>
      </c>
      <c r="AT1487" s="3">
        <v>45751.333333333336</v>
      </c>
      <c r="AU1487" s="2" t="s">
        <v>127</v>
      </c>
      <c r="AV1487" s="2" t="s">
        <v>1815</v>
      </c>
      <c r="AW1487" s="2" t="s">
        <v>1816</v>
      </c>
      <c r="AX1487" s="2" t="s">
        <v>1817</v>
      </c>
      <c r="AZ1487" s="3">
        <v>45752.537800925929</v>
      </c>
      <c r="BB1487" s="2" t="s">
        <v>1549</v>
      </c>
      <c r="BC1487" s="2" t="s">
        <v>1550</v>
      </c>
      <c r="BD1487" s="2" t="s">
        <v>169</v>
      </c>
      <c r="BE1487" s="2" t="s">
        <v>1406</v>
      </c>
      <c r="BF1487" s="2" t="s">
        <v>1302</v>
      </c>
    </row>
    <row r="1488" spans="1:58" x14ac:dyDescent="0.35">
      <c r="A1488" s="2">
        <v>3044040</v>
      </c>
      <c r="B1488" s="2" t="s">
        <v>1058</v>
      </c>
      <c r="C1488" s="2">
        <v>43769871</v>
      </c>
      <c r="D1488" s="2">
        <v>339150780</v>
      </c>
      <c r="E1488" s="2" t="s">
        <v>59</v>
      </c>
      <c r="F1488" s="2" t="s">
        <v>1058</v>
      </c>
      <c r="G1488" s="2" t="s">
        <v>242</v>
      </c>
      <c r="H1488" s="2" t="s">
        <v>3779</v>
      </c>
      <c r="I1488" s="2">
        <v>781200403</v>
      </c>
      <c r="J1488" s="2" t="s">
        <v>3743</v>
      </c>
      <c r="K1488" s="2">
        <v>13</v>
      </c>
      <c r="L1488" s="2" t="s">
        <v>64</v>
      </c>
      <c r="M1488" s="2" t="s">
        <v>65</v>
      </c>
      <c r="N1488" s="3">
        <v>45744.833333333336</v>
      </c>
      <c r="O1488" s="2" t="s">
        <v>1061</v>
      </c>
      <c r="Q1488" s="2" t="s">
        <v>67</v>
      </c>
      <c r="R1488" s="3">
        <v>45749.785046296296</v>
      </c>
      <c r="S1488" s="2" t="s">
        <v>1268</v>
      </c>
      <c r="T1488" s="2" t="s">
        <v>598</v>
      </c>
      <c r="U1488" s="2" t="s">
        <v>846</v>
      </c>
      <c r="V1488" s="2" t="s">
        <v>9158</v>
      </c>
      <c r="W1488" s="2" t="s">
        <v>1063</v>
      </c>
      <c r="X1488" s="2" t="s">
        <v>286</v>
      </c>
      <c r="Y1488" s="2" t="s">
        <v>1064</v>
      </c>
      <c r="Z1488" s="2" t="s">
        <v>902</v>
      </c>
      <c r="AA1488" s="2" t="s">
        <v>3297</v>
      </c>
      <c r="AB1488" s="2" t="s">
        <v>76</v>
      </c>
      <c r="AE1488" s="3">
        <v>45749.785219907404</v>
      </c>
      <c r="AF1488" s="2" t="s">
        <v>1067</v>
      </c>
      <c r="AG1488" s="2">
        <v>24</v>
      </c>
      <c r="AH1488" s="2" t="s">
        <v>78</v>
      </c>
      <c r="AI1488" s="2" t="s">
        <v>79</v>
      </c>
      <c r="AJ1488" s="2" t="s">
        <v>126</v>
      </c>
      <c r="AL1488" s="2" t="s">
        <v>1268</v>
      </c>
      <c r="AM1488" s="3">
        <v>45749.78533564815</v>
      </c>
      <c r="AO1488" s="2" t="s">
        <v>1268</v>
      </c>
      <c r="AP1488" s="2">
        <v>5869593</v>
      </c>
      <c r="AQ1488" s="2" t="s">
        <v>81</v>
      </c>
      <c r="AR1488" s="3">
        <v>45750.683298611111</v>
      </c>
      <c r="AS1488" s="2" t="s">
        <v>82</v>
      </c>
      <c r="AT1488" s="3">
        <v>45749.333333333336</v>
      </c>
      <c r="AU1488" s="2" t="s">
        <v>127</v>
      </c>
      <c r="AV1488" s="2" t="s">
        <v>292</v>
      </c>
      <c r="AW1488" s="2" t="s">
        <v>293</v>
      </c>
      <c r="AX1488" s="2" t="s">
        <v>1968</v>
      </c>
      <c r="AY1488" s="3">
        <v>45750.785219907404</v>
      </c>
      <c r="AZ1488" s="3">
        <v>45750.683298611111</v>
      </c>
      <c r="BA1488" s="2" t="s">
        <v>211</v>
      </c>
      <c r="BB1488" s="2" t="s">
        <v>535</v>
      </c>
      <c r="BC1488" s="2" t="s">
        <v>450</v>
      </c>
      <c r="BD1488" s="2" t="s">
        <v>359</v>
      </c>
      <c r="BE1488" s="2" t="s">
        <v>9159</v>
      </c>
      <c r="BF1488" s="2" t="s">
        <v>1221</v>
      </c>
    </row>
    <row r="1489" spans="1:58" x14ac:dyDescent="0.35">
      <c r="A1489" s="2">
        <v>3044041</v>
      </c>
      <c r="B1489" s="2" t="s">
        <v>111</v>
      </c>
      <c r="C1489" s="2">
        <v>2632861</v>
      </c>
      <c r="D1489" s="2">
        <v>339576001</v>
      </c>
      <c r="E1489" s="2" t="s">
        <v>59</v>
      </c>
      <c r="F1489" s="2" t="s">
        <v>60</v>
      </c>
      <c r="G1489" s="2" t="s">
        <v>112</v>
      </c>
      <c r="H1489" s="2" t="s">
        <v>9160</v>
      </c>
      <c r="I1489" s="2" t="s">
        <v>9161</v>
      </c>
      <c r="J1489" s="2" t="s">
        <v>2968</v>
      </c>
      <c r="K1489" s="2">
        <v>14</v>
      </c>
      <c r="L1489" s="2" t="s">
        <v>64</v>
      </c>
      <c r="M1489" s="2" t="s">
        <v>65</v>
      </c>
      <c r="N1489" s="3">
        <v>43435</v>
      </c>
      <c r="O1489" s="2" t="s">
        <v>1532</v>
      </c>
      <c r="Q1489" s="2" t="s">
        <v>67</v>
      </c>
      <c r="R1489" s="3">
        <v>45749.785185185188</v>
      </c>
      <c r="S1489" s="2" t="s">
        <v>2435</v>
      </c>
      <c r="T1489" s="2" t="s">
        <v>69</v>
      </c>
      <c r="U1489" s="2" t="s">
        <v>175</v>
      </c>
      <c r="V1489" s="2" t="s">
        <v>9162</v>
      </c>
      <c r="W1489" s="2" t="s">
        <v>468</v>
      </c>
      <c r="X1489" s="2" t="s">
        <v>600</v>
      </c>
      <c r="Y1489" s="2" t="s">
        <v>5802</v>
      </c>
      <c r="Z1489" s="2" t="s">
        <v>1346</v>
      </c>
      <c r="AA1489" s="2" t="s">
        <v>5803</v>
      </c>
      <c r="AB1489" s="2" t="s">
        <v>76</v>
      </c>
      <c r="AE1489" s="3">
        <v>45749.785196759258</v>
      </c>
      <c r="AF1489" s="2" t="s">
        <v>77</v>
      </c>
      <c r="AH1489" s="2" t="s">
        <v>78</v>
      </c>
      <c r="AI1489" s="2" t="s">
        <v>125</v>
      </c>
      <c r="AJ1489" s="2" t="s">
        <v>381</v>
      </c>
      <c r="AK1489" s="2" t="s">
        <v>9163</v>
      </c>
      <c r="AL1489" s="2" t="s">
        <v>2435</v>
      </c>
      <c r="AM1489" s="3">
        <v>45749.785231481481</v>
      </c>
      <c r="AN1489" s="2" t="s">
        <v>9163</v>
      </c>
      <c r="AP1489" s="2">
        <v>5869592</v>
      </c>
      <c r="AQ1489" s="2" t="s">
        <v>81</v>
      </c>
      <c r="AR1489" s="3">
        <v>45750.483981481484</v>
      </c>
      <c r="AS1489" s="2" t="s">
        <v>82</v>
      </c>
      <c r="AT1489" s="3">
        <v>45749.5625</v>
      </c>
      <c r="AU1489" s="2" t="s">
        <v>127</v>
      </c>
      <c r="AV1489" s="2" t="s">
        <v>605</v>
      </c>
      <c r="AW1489" s="2" t="s">
        <v>606</v>
      </c>
      <c r="AX1489" s="2" t="s">
        <v>1377</v>
      </c>
      <c r="AZ1489" s="3">
        <v>45750.483981481484</v>
      </c>
      <c r="BB1489" s="2" t="s">
        <v>432</v>
      </c>
      <c r="BC1489" s="2" t="s">
        <v>433</v>
      </c>
      <c r="BD1489" s="2" t="s">
        <v>187</v>
      </c>
      <c r="BE1489" s="2" t="s">
        <v>9164</v>
      </c>
      <c r="BF1489" s="2" t="s">
        <v>2755</v>
      </c>
    </row>
    <row r="1490" spans="1:58" x14ac:dyDescent="0.35">
      <c r="A1490" s="2">
        <v>3044042</v>
      </c>
      <c r="B1490" s="2" t="s">
        <v>214</v>
      </c>
      <c r="C1490" s="2">
        <v>39578791</v>
      </c>
      <c r="D1490" s="2">
        <v>339759367</v>
      </c>
      <c r="E1490" s="2" t="s">
        <v>59</v>
      </c>
      <c r="F1490" s="2" t="s">
        <v>60</v>
      </c>
      <c r="G1490" s="2" t="s">
        <v>671</v>
      </c>
      <c r="H1490" s="2" t="s">
        <v>1041</v>
      </c>
      <c r="I1490" s="2">
        <v>776722748</v>
      </c>
      <c r="J1490" s="2" t="s">
        <v>9165</v>
      </c>
      <c r="K1490" s="2">
        <v>14</v>
      </c>
      <c r="L1490" s="2" t="s">
        <v>64</v>
      </c>
      <c r="M1490" s="2" t="s">
        <v>65</v>
      </c>
      <c r="N1490" s="3">
        <v>44963.791666666664</v>
      </c>
      <c r="O1490" s="2" t="s">
        <v>614</v>
      </c>
      <c r="Q1490" s="2" t="s">
        <v>67</v>
      </c>
      <c r="R1490" s="3">
        <v>45749.786157407405</v>
      </c>
      <c r="S1490" s="2" t="s">
        <v>2297</v>
      </c>
      <c r="T1490" s="2" t="s">
        <v>69</v>
      </c>
      <c r="U1490" s="2" t="s">
        <v>70</v>
      </c>
      <c r="V1490" s="2" t="s">
        <v>9166</v>
      </c>
      <c r="W1490" s="2" t="s">
        <v>119</v>
      </c>
      <c r="X1490" s="2" t="s">
        <v>177</v>
      </c>
      <c r="Y1490" s="2" t="s">
        <v>3827</v>
      </c>
      <c r="Z1490" s="2" t="s">
        <v>860</v>
      </c>
      <c r="AA1490" s="2" t="s">
        <v>3404</v>
      </c>
      <c r="AB1490" s="2" t="s">
        <v>76</v>
      </c>
      <c r="AE1490" s="3">
        <v>45749.786168981482</v>
      </c>
      <c r="AF1490" s="2" t="s">
        <v>77</v>
      </c>
      <c r="AH1490" s="2" t="s">
        <v>78</v>
      </c>
      <c r="AI1490" s="2" t="s">
        <v>125</v>
      </c>
      <c r="AJ1490" s="2" t="s">
        <v>381</v>
      </c>
      <c r="AK1490" s="2" t="s">
        <v>9166</v>
      </c>
      <c r="AL1490" s="2" t="s">
        <v>2297</v>
      </c>
      <c r="AM1490" s="3">
        <v>45749.786203703705</v>
      </c>
      <c r="AN1490" s="2" t="s">
        <v>9166</v>
      </c>
      <c r="AP1490" s="2">
        <v>5869597</v>
      </c>
      <c r="AQ1490" s="2" t="s">
        <v>81</v>
      </c>
      <c r="AR1490" s="3">
        <v>45750.599942129629</v>
      </c>
      <c r="AS1490" s="2" t="s">
        <v>82</v>
      </c>
      <c r="AT1490" s="3">
        <v>45751.333333333336</v>
      </c>
      <c r="AU1490" s="2" t="s">
        <v>83</v>
      </c>
      <c r="AV1490" s="2" t="s">
        <v>128</v>
      </c>
      <c r="AW1490" s="2" t="s">
        <v>129</v>
      </c>
      <c r="AX1490" s="2" t="s">
        <v>621</v>
      </c>
      <c r="AZ1490" s="3">
        <v>45750.599942129629</v>
      </c>
      <c r="BB1490" s="2" t="s">
        <v>559</v>
      </c>
      <c r="BC1490" s="2" t="s">
        <v>132</v>
      </c>
      <c r="BD1490" s="2" t="s">
        <v>560</v>
      </c>
      <c r="BE1490" s="2" t="s">
        <v>9167</v>
      </c>
      <c r="BF1490" s="2" t="s">
        <v>135</v>
      </c>
    </row>
    <row r="1491" spans="1:58" x14ac:dyDescent="0.35">
      <c r="A1491" s="2">
        <v>3044043</v>
      </c>
      <c r="B1491" s="2" t="s">
        <v>214</v>
      </c>
      <c r="C1491" s="2">
        <v>36887081</v>
      </c>
      <c r="D1491" s="2">
        <v>339782319</v>
      </c>
      <c r="E1491" s="2" t="s">
        <v>59</v>
      </c>
      <c r="F1491" s="2" t="s">
        <v>60</v>
      </c>
      <c r="G1491" s="2" t="s">
        <v>2002</v>
      </c>
      <c r="H1491" s="2" t="s">
        <v>3207</v>
      </c>
      <c r="I1491" s="2">
        <v>774984913</v>
      </c>
      <c r="J1491" s="2" t="s">
        <v>9168</v>
      </c>
      <c r="K1491" s="2">
        <v>14</v>
      </c>
      <c r="L1491" s="2" t="s">
        <v>64</v>
      </c>
      <c r="M1491" s="2" t="s">
        <v>65</v>
      </c>
      <c r="N1491" s="3">
        <v>44972.458333333336</v>
      </c>
      <c r="O1491" s="2" t="s">
        <v>614</v>
      </c>
      <c r="Q1491" s="2" t="s">
        <v>67</v>
      </c>
      <c r="R1491" s="3">
        <v>45749.786203703705</v>
      </c>
      <c r="S1491" s="2" t="s">
        <v>4200</v>
      </c>
      <c r="T1491" s="2" t="s">
        <v>97</v>
      </c>
      <c r="U1491" s="2" t="s">
        <v>197</v>
      </c>
      <c r="V1491" s="2" t="s">
        <v>9169</v>
      </c>
      <c r="W1491" s="2" t="s">
        <v>119</v>
      </c>
      <c r="X1491" s="2" t="s">
        <v>120</v>
      </c>
      <c r="Y1491" s="2" t="s">
        <v>4091</v>
      </c>
      <c r="Z1491" s="2" t="s">
        <v>122</v>
      </c>
      <c r="AA1491" s="2" t="s">
        <v>123</v>
      </c>
      <c r="AB1491" s="2" t="s">
        <v>76</v>
      </c>
      <c r="AE1491" s="3">
        <v>45749.786215277774</v>
      </c>
      <c r="AF1491" s="2" t="s">
        <v>77</v>
      </c>
      <c r="AH1491" s="2" t="s">
        <v>103</v>
      </c>
      <c r="AI1491" s="2" t="s">
        <v>125</v>
      </c>
      <c r="AJ1491" s="2" t="s">
        <v>1610</v>
      </c>
      <c r="AK1491" s="2" t="s">
        <v>9170</v>
      </c>
      <c r="AL1491" s="2" t="s">
        <v>4200</v>
      </c>
      <c r="AM1491" s="3">
        <v>45749.786249999997</v>
      </c>
      <c r="AN1491" s="2" t="s">
        <v>9170</v>
      </c>
      <c r="AP1491" s="2">
        <v>5869598</v>
      </c>
      <c r="AQ1491" s="2" t="s">
        <v>81</v>
      </c>
      <c r="AR1491" s="3">
        <v>45750.478125000001</v>
      </c>
      <c r="AS1491" s="2" t="s">
        <v>82</v>
      </c>
      <c r="AT1491" s="3">
        <v>45751.333333333336</v>
      </c>
      <c r="AU1491" s="2" t="s">
        <v>83</v>
      </c>
      <c r="AV1491" s="2" t="s">
        <v>128</v>
      </c>
      <c r="AW1491" s="2" t="s">
        <v>129</v>
      </c>
      <c r="AX1491" s="2" t="s">
        <v>2464</v>
      </c>
      <c r="AZ1491" s="3">
        <v>45750.478125000001</v>
      </c>
      <c r="BB1491" s="2" t="s">
        <v>3027</v>
      </c>
      <c r="BC1491" s="2" t="s">
        <v>1646</v>
      </c>
      <c r="BD1491" s="2" t="s">
        <v>3028</v>
      </c>
      <c r="BE1491" s="2" t="s">
        <v>9171</v>
      </c>
      <c r="BF1491" s="2" t="s">
        <v>135</v>
      </c>
    </row>
    <row r="1492" spans="1:58" x14ac:dyDescent="0.35">
      <c r="A1492" s="2">
        <v>3044044</v>
      </c>
      <c r="B1492" s="2" t="s">
        <v>58</v>
      </c>
      <c r="C1492" s="2">
        <v>31627571</v>
      </c>
      <c r="D1492" s="2">
        <v>338606989</v>
      </c>
      <c r="E1492" s="2" t="s">
        <v>59</v>
      </c>
      <c r="F1492" s="2" t="s">
        <v>60</v>
      </c>
      <c r="G1492" s="2" t="s">
        <v>538</v>
      </c>
      <c r="H1492" s="2" t="s">
        <v>997</v>
      </c>
      <c r="I1492" s="2">
        <v>777884040</v>
      </c>
      <c r="J1492" s="2" t="s">
        <v>3861</v>
      </c>
      <c r="K1492" s="2">
        <v>12</v>
      </c>
      <c r="L1492" s="2" t="s">
        <v>64</v>
      </c>
      <c r="M1492" s="2" t="s">
        <v>65</v>
      </c>
      <c r="N1492" s="3">
        <v>43678</v>
      </c>
      <c r="O1492" s="2" t="s">
        <v>756</v>
      </c>
      <c r="Q1492" s="2" t="s">
        <v>67</v>
      </c>
      <c r="R1492" s="3">
        <v>45749.78633101852</v>
      </c>
      <c r="S1492" s="2" t="s">
        <v>2728</v>
      </c>
      <c r="T1492" s="2" t="s">
        <v>97</v>
      </c>
      <c r="U1492" s="2" t="s">
        <v>141</v>
      </c>
      <c r="V1492" s="2" t="s">
        <v>9172</v>
      </c>
      <c r="W1492" s="2" t="s">
        <v>72</v>
      </c>
      <c r="X1492" s="2" t="s">
        <v>412</v>
      </c>
      <c r="Y1492" s="2" t="s">
        <v>651</v>
      </c>
      <c r="Z1492" s="2" t="s">
        <v>584</v>
      </c>
      <c r="AA1492" s="2" t="s">
        <v>652</v>
      </c>
      <c r="AB1492" s="2" t="s">
        <v>652</v>
      </c>
      <c r="AC1492" s="2">
        <v>5</v>
      </c>
      <c r="AE1492" s="3">
        <v>45749.78634259259</v>
      </c>
      <c r="AF1492" s="2" t="s">
        <v>77</v>
      </c>
      <c r="AH1492" s="2" t="s">
        <v>78</v>
      </c>
      <c r="AI1492" s="2" t="s">
        <v>79</v>
      </c>
      <c r="AJ1492" s="2" t="s">
        <v>147</v>
      </c>
      <c r="AK1492" s="2" t="s">
        <v>9173</v>
      </c>
      <c r="AL1492" s="2" t="s">
        <v>2728</v>
      </c>
      <c r="AM1492" s="3">
        <v>45749.786377314813</v>
      </c>
      <c r="AN1492" s="2" t="s">
        <v>9173</v>
      </c>
      <c r="AP1492" s="2">
        <v>5869599</v>
      </c>
      <c r="AQ1492" s="2" t="s">
        <v>81</v>
      </c>
      <c r="AR1492" s="3">
        <v>45750.461701388886</v>
      </c>
      <c r="AS1492" s="2" t="s">
        <v>82</v>
      </c>
      <c r="AT1492" s="3">
        <v>45751.333333333336</v>
      </c>
      <c r="AU1492" s="2" t="s">
        <v>83</v>
      </c>
      <c r="AV1492" s="2" t="s">
        <v>630</v>
      </c>
      <c r="AW1492" s="2" t="s">
        <v>631</v>
      </c>
      <c r="AX1492" s="2" t="s">
        <v>655</v>
      </c>
      <c r="AZ1492" s="3">
        <v>45750.461701388886</v>
      </c>
      <c r="BB1492" s="2" t="s">
        <v>2535</v>
      </c>
      <c r="BC1492" s="2" t="s">
        <v>977</v>
      </c>
      <c r="BD1492" s="2" t="s">
        <v>359</v>
      </c>
      <c r="BE1492" s="2" t="s">
        <v>9174</v>
      </c>
      <c r="BF1492" s="2" t="s">
        <v>7507</v>
      </c>
    </row>
    <row r="1493" spans="1:58" x14ac:dyDescent="0.35">
      <c r="A1493" s="2">
        <v>3044045</v>
      </c>
      <c r="B1493" s="2" t="s">
        <v>1058</v>
      </c>
      <c r="C1493" s="2">
        <v>34307061</v>
      </c>
      <c r="D1493" s="2">
        <v>339149986</v>
      </c>
      <c r="E1493" s="2" t="s">
        <v>59</v>
      </c>
      <c r="F1493" s="2" t="s">
        <v>1058</v>
      </c>
      <c r="G1493" s="2" t="s">
        <v>3369</v>
      </c>
      <c r="H1493" s="2" t="s">
        <v>9175</v>
      </c>
      <c r="I1493" s="2">
        <v>781941890</v>
      </c>
      <c r="J1493" s="2" t="s">
        <v>980</v>
      </c>
      <c r="K1493" s="2">
        <v>14</v>
      </c>
      <c r="L1493" s="2" t="s">
        <v>64</v>
      </c>
      <c r="M1493" s="2" t="s">
        <v>65</v>
      </c>
      <c r="N1493" s="3">
        <v>45696.708333333336</v>
      </c>
      <c r="O1493" s="2" t="s">
        <v>1061</v>
      </c>
      <c r="Q1493" s="2" t="s">
        <v>67</v>
      </c>
      <c r="R1493" s="3">
        <v>45749.786944444444</v>
      </c>
      <c r="S1493" s="2" t="s">
        <v>1268</v>
      </c>
      <c r="T1493" s="2" t="s">
        <v>598</v>
      </c>
      <c r="U1493" s="2" t="s">
        <v>197</v>
      </c>
      <c r="V1493" s="2" t="s">
        <v>9176</v>
      </c>
      <c r="W1493" s="2" t="s">
        <v>1063</v>
      </c>
      <c r="X1493" s="2" t="s">
        <v>286</v>
      </c>
      <c r="Y1493" s="2" t="s">
        <v>1064</v>
      </c>
      <c r="Z1493" s="2" t="s">
        <v>9177</v>
      </c>
      <c r="AA1493" s="2" t="s">
        <v>9178</v>
      </c>
      <c r="AB1493" s="2" t="s">
        <v>76</v>
      </c>
      <c r="AE1493" s="3">
        <v>45749.787222222221</v>
      </c>
      <c r="AF1493" s="2" t="s">
        <v>1067</v>
      </c>
      <c r="AG1493" s="2">
        <v>24</v>
      </c>
      <c r="AH1493" s="2" t="s">
        <v>78</v>
      </c>
      <c r="AI1493" s="2" t="s">
        <v>79</v>
      </c>
      <c r="AJ1493" s="2" t="s">
        <v>126</v>
      </c>
      <c r="AL1493" s="2" t="s">
        <v>1268</v>
      </c>
      <c r="AM1493" s="3">
        <v>45749.787303240744</v>
      </c>
      <c r="AO1493" s="2" t="s">
        <v>1268</v>
      </c>
      <c r="AP1493" s="2">
        <v>5869603</v>
      </c>
      <c r="AQ1493" s="2" t="s">
        <v>81</v>
      </c>
      <c r="AR1493" s="3">
        <v>45752.661886574075</v>
      </c>
      <c r="AS1493" s="2" t="s">
        <v>82</v>
      </c>
      <c r="AT1493" s="3">
        <v>45749.5625</v>
      </c>
      <c r="AU1493" s="2" t="s">
        <v>127</v>
      </c>
      <c r="AV1493" s="2" t="s">
        <v>292</v>
      </c>
      <c r="AW1493" s="2" t="s">
        <v>293</v>
      </c>
      <c r="AX1493" s="2" t="s">
        <v>2022</v>
      </c>
      <c r="AY1493" s="3">
        <v>45750.787222222221</v>
      </c>
      <c r="AZ1493" s="3">
        <v>45752.661886574075</v>
      </c>
      <c r="BA1493" s="2" t="s">
        <v>237</v>
      </c>
      <c r="BB1493" s="2" t="s">
        <v>3027</v>
      </c>
      <c r="BC1493" s="2" t="s">
        <v>1646</v>
      </c>
      <c r="BD1493" s="2" t="s">
        <v>3028</v>
      </c>
      <c r="BE1493" s="2" t="s">
        <v>9179</v>
      </c>
      <c r="BF1493" s="2" t="s">
        <v>502</v>
      </c>
    </row>
    <row r="1494" spans="1:58" x14ac:dyDescent="0.35">
      <c r="A1494" s="2">
        <v>3044046</v>
      </c>
      <c r="B1494" s="2" t="s">
        <v>58</v>
      </c>
      <c r="C1494" s="2">
        <v>34868991</v>
      </c>
      <c r="D1494" s="2">
        <v>338948757</v>
      </c>
      <c r="E1494" s="2" t="s">
        <v>59</v>
      </c>
      <c r="F1494" s="2" t="s">
        <v>60</v>
      </c>
      <c r="G1494" s="2" t="s">
        <v>1287</v>
      </c>
      <c r="H1494" s="2" t="s">
        <v>9180</v>
      </c>
      <c r="I1494" s="2">
        <v>776534314</v>
      </c>
      <c r="J1494" s="2" t="s">
        <v>9181</v>
      </c>
      <c r="K1494" s="2">
        <v>14</v>
      </c>
      <c r="L1494" s="2" t="s">
        <v>64</v>
      </c>
      <c r="M1494" s="2" t="s">
        <v>65</v>
      </c>
      <c r="N1494" s="3">
        <v>45230.541666666664</v>
      </c>
      <c r="O1494" s="2" t="s">
        <v>66</v>
      </c>
      <c r="Q1494" s="2" t="s">
        <v>67</v>
      </c>
      <c r="R1494" s="3">
        <v>45749.788657407407</v>
      </c>
      <c r="S1494" s="2" t="s">
        <v>3540</v>
      </c>
      <c r="T1494" s="2" t="s">
        <v>69</v>
      </c>
      <c r="U1494" s="2" t="s">
        <v>70</v>
      </c>
      <c r="V1494" s="2" t="s">
        <v>9182</v>
      </c>
      <c r="W1494" s="2" t="s">
        <v>225</v>
      </c>
      <c r="X1494" s="2" t="s">
        <v>912</v>
      </c>
      <c r="Y1494" s="2" t="s">
        <v>9183</v>
      </c>
      <c r="Z1494" s="2" t="s">
        <v>3999</v>
      </c>
      <c r="AA1494" s="2" t="s">
        <v>3999</v>
      </c>
      <c r="AB1494" s="2" t="s">
        <v>9184</v>
      </c>
      <c r="AE1494" s="3">
        <v>45750.431840277779</v>
      </c>
      <c r="AF1494" s="2" t="s">
        <v>77</v>
      </c>
      <c r="AH1494" s="2" t="s">
        <v>103</v>
      </c>
      <c r="AI1494" s="2" t="s">
        <v>58</v>
      </c>
      <c r="AJ1494" s="2" t="s">
        <v>269</v>
      </c>
      <c r="AK1494" s="2" t="s">
        <v>9185</v>
      </c>
      <c r="AL1494" s="2" t="s">
        <v>920</v>
      </c>
      <c r="AM1494" s="3">
        <v>45750.431921296295</v>
      </c>
      <c r="AN1494" s="2" t="s">
        <v>9185</v>
      </c>
      <c r="AO1494" s="2" t="s">
        <v>920</v>
      </c>
      <c r="AP1494" s="2">
        <v>5871079</v>
      </c>
      <c r="AQ1494" s="2" t="s">
        <v>81</v>
      </c>
      <c r="AR1494" s="3">
        <v>45750.494305555556</v>
      </c>
      <c r="AS1494" s="2" t="s">
        <v>82</v>
      </c>
      <c r="AT1494" s="3">
        <v>45750.333333333336</v>
      </c>
      <c r="AU1494" s="2" t="s">
        <v>83</v>
      </c>
      <c r="AV1494" s="2" t="s">
        <v>1449</v>
      </c>
      <c r="AW1494" s="2" t="s">
        <v>1450</v>
      </c>
      <c r="AX1494" s="2" t="s">
        <v>1451</v>
      </c>
      <c r="AZ1494" s="3">
        <v>45750.494305555556</v>
      </c>
      <c r="BB1494" s="2" t="s">
        <v>4640</v>
      </c>
      <c r="BC1494" s="2" t="s">
        <v>4641</v>
      </c>
      <c r="BD1494" s="2" t="s">
        <v>4642</v>
      </c>
      <c r="BE1494" s="2" t="s">
        <v>9186</v>
      </c>
      <c r="BF1494" s="2" t="s">
        <v>4644</v>
      </c>
    </row>
    <row r="1495" spans="1:58" x14ac:dyDescent="0.35">
      <c r="A1495" s="2">
        <v>3044047</v>
      </c>
      <c r="B1495" s="2" t="s">
        <v>58</v>
      </c>
      <c r="C1495" s="2">
        <v>36335481</v>
      </c>
      <c r="D1495" s="2">
        <v>338326154</v>
      </c>
      <c r="E1495" s="2" t="s">
        <v>59</v>
      </c>
      <c r="F1495" s="2" t="s">
        <v>60</v>
      </c>
      <c r="G1495" s="2" t="s">
        <v>1168</v>
      </c>
      <c r="H1495" s="2" t="s">
        <v>172</v>
      </c>
      <c r="I1495" s="2">
        <v>772279972</v>
      </c>
      <c r="J1495" s="2" t="s">
        <v>1630</v>
      </c>
      <c r="K1495" s="2">
        <v>12</v>
      </c>
      <c r="L1495" s="2" t="s">
        <v>64</v>
      </c>
      <c r="M1495" s="2" t="s">
        <v>65</v>
      </c>
      <c r="N1495" s="3">
        <v>44805</v>
      </c>
      <c r="O1495" s="2" t="s">
        <v>95</v>
      </c>
      <c r="Q1495" s="2" t="s">
        <v>67</v>
      </c>
      <c r="R1495" s="3">
        <v>45749.788784722223</v>
      </c>
      <c r="S1495" s="2" t="s">
        <v>1948</v>
      </c>
      <c r="T1495" s="2" t="s">
        <v>598</v>
      </c>
      <c r="U1495" s="2" t="s">
        <v>688</v>
      </c>
      <c r="V1495" s="2" t="s">
        <v>9187</v>
      </c>
      <c r="W1495" s="2" t="s">
        <v>285</v>
      </c>
      <c r="X1495" s="2" t="s">
        <v>426</v>
      </c>
      <c r="Y1495" s="2" t="s">
        <v>8725</v>
      </c>
      <c r="Z1495" s="2" t="s">
        <v>991</v>
      </c>
      <c r="AA1495" s="2" t="s">
        <v>3202</v>
      </c>
      <c r="AB1495" s="2" t="s">
        <v>3202</v>
      </c>
      <c r="AC1495" s="2">
        <v>43</v>
      </c>
      <c r="AE1495" s="3">
        <v>45749.7887962963</v>
      </c>
      <c r="AF1495" s="2" t="s">
        <v>77</v>
      </c>
      <c r="AH1495" s="2" t="s">
        <v>78</v>
      </c>
      <c r="AI1495" s="2" t="s">
        <v>79</v>
      </c>
      <c r="AJ1495" s="2" t="s">
        <v>80</v>
      </c>
      <c r="AK1495" s="2" t="s">
        <v>4415</v>
      </c>
      <c r="AL1495" s="2" t="s">
        <v>1948</v>
      </c>
      <c r="AM1495" s="3">
        <v>45749.788831018515</v>
      </c>
      <c r="AN1495" s="2" t="s">
        <v>4415</v>
      </c>
      <c r="AP1495" s="2">
        <v>5869611</v>
      </c>
      <c r="AQ1495" s="2" t="s">
        <v>81</v>
      </c>
      <c r="AR1495" s="3">
        <v>45750.687326388892</v>
      </c>
      <c r="AS1495" s="2" t="s">
        <v>82</v>
      </c>
      <c r="AT1495" s="3">
        <v>45751.333333333336</v>
      </c>
      <c r="AU1495" s="2" t="s">
        <v>83</v>
      </c>
      <c r="AV1495" s="2" t="s">
        <v>429</v>
      </c>
      <c r="AW1495" s="2" t="s">
        <v>430</v>
      </c>
      <c r="AX1495" s="2" t="s">
        <v>9188</v>
      </c>
      <c r="AZ1495" s="3">
        <v>45750.687326388892</v>
      </c>
      <c r="BB1495" s="2" t="s">
        <v>994</v>
      </c>
      <c r="BC1495" s="2" t="s">
        <v>358</v>
      </c>
      <c r="BD1495" s="2" t="s">
        <v>359</v>
      </c>
      <c r="BE1495" s="2" t="s">
        <v>9189</v>
      </c>
      <c r="BF1495" s="2" t="s">
        <v>728</v>
      </c>
    </row>
    <row r="1496" spans="1:58" x14ac:dyDescent="0.35">
      <c r="A1496" s="2">
        <v>3044048</v>
      </c>
      <c r="B1496" s="2" t="s">
        <v>58</v>
      </c>
      <c r="C1496" s="2">
        <v>33156891</v>
      </c>
      <c r="D1496" s="2">
        <v>338228857</v>
      </c>
      <c r="E1496" s="2" t="s">
        <v>59</v>
      </c>
      <c r="F1496" s="2" t="s">
        <v>60</v>
      </c>
      <c r="G1496" s="2" t="s">
        <v>9190</v>
      </c>
      <c r="H1496" s="2" t="s">
        <v>9191</v>
      </c>
      <c r="I1496" s="2">
        <v>781389901</v>
      </c>
      <c r="J1496" s="2" t="s">
        <v>9192</v>
      </c>
      <c r="K1496" s="2">
        <v>12</v>
      </c>
      <c r="L1496" s="2" t="s">
        <v>64</v>
      </c>
      <c r="M1496" s="2" t="s">
        <v>65</v>
      </c>
      <c r="N1496" s="3">
        <v>44145.509942129633</v>
      </c>
      <c r="O1496" s="2" t="s">
        <v>95</v>
      </c>
      <c r="Q1496" s="2" t="s">
        <v>67</v>
      </c>
      <c r="R1496" s="3">
        <v>45749.788819444446</v>
      </c>
      <c r="S1496" s="2" t="s">
        <v>4200</v>
      </c>
      <c r="T1496" s="2" t="s">
        <v>97</v>
      </c>
      <c r="U1496" s="2" t="s">
        <v>70</v>
      </c>
      <c r="V1496" s="2" t="s">
        <v>9193</v>
      </c>
      <c r="W1496" s="2" t="s">
        <v>285</v>
      </c>
      <c r="X1496" s="2" t="s">
        <v>286</v>
      </c>
      <c r="Y1496" s="2" t="s">
        <v>4837</v>
      </c>
      <c r="Z1496" s="2" t="s">
        <v>1026</v>
      </c>
      <c r="AA1496" s="2" t="s">
        <v>4986</v>
      </c>
      <c r="AB1496" s="2" t="s">
        <v>4986</v>
      </c>
      <c r="AC1496" s="2">
        <v>29</v>
      </c>
      <c r="AE1496" s="3">
        <v>45749.788831018515</v>
      </c>
      <c r="AF1496" s="2" t="s">
        <v>77</v>
      </c>
      <c r="AH1496" s="2" t="s">
        <v>103</v>
      </c>
      <c r="AI1496" s="2" t="s">
        <v>79</v>
      </c>
      <c r="AJ1496" s="2" t="s">
        <v>105</v>
      </c>
      <c r="AK1496" s="2" t="s">
        <v>9194</v>
      </c>
      <c r="AL1496" s="2" t="s">
        <v>4200</v>
      </c>
      <c r="AM1496" s="3">
        <v>45749.788865740738</v>
      </c>
      <c r="AN1496" s="2" t="s">
        <v>9194</v>
      </c>
      <c r="AP1496" s="2">
        <v>5869612</v>
      </c>
      <c r="AQ1496" s="2" t="s">
        <v>81</v>
      </c>
      <c r="AR1496" s="3">
        <v>45750.514085648145</v>
      </c>
      <c r="AS1496" s="2" t="s">
        <v>82</v>
      </c>
      <c r="AT1496" s="3">
        <v>45751.333333333336</v>
      </c>
      <c r="AU1496" s="2" t="s">
        <v>83</v>
      </c>
      <c r="AV1496" s="2" t="s">
        <v>292</v>
      </c>
      <c r="AW1496" s="2" t="s">
        <v>293</v>
      </c>
      <c r="AX1496" s="2" t="s">
        <v>4115</v>
      </c>
      <c r="AZ1496" s="3">
        <v>45750.514085648145</v>
      </c>
      <c r="BB1496" s="2" t="s">
        <v>325</v>
      </c>
      <c r="BC1496" s="2" t="s">
        <v>326</v>
      </c>
      <c r="BD1496" s="2" t="s">
        <v>327</v>
      </c>
      <c r="BE1496" s="2" t="s">
        <v>1083</v>
      </c>
      <c r="BF1496" s="2" t="s">
        <v>344</v>
      </c>
    </row>
    <row r="1497" spans="1:58" x14ac:dyDescent="0.35">
      <c r="A1497" s="2">
        <v>3044049</v>
      </c>
      <c r="B1497" s="2" t="s">
        <v>58</v>
      </c>
      <c r="C1497" s="2">
        <v>31810391</v>
      </c>
      <c r="D1497" s="2" t="s">
        <v>9195</v>
      </c>
      <c r="E1497" s="2" t="s">
        <v>59</v>
      </c>
      <c r="F1497" s="2" t="s">
        <v>1232</v>
      </c>
      <c r="G1497" s="2" t="s">
        <v>9196</v>
      </c>
      <c r="I1497" s="2" t="s">
        <v>9197</v>
      </c>
      <c r="J1497" s="2" t="s">
        <v>9198</v>
      </c>
      <c r="K1497" s="2">
        <v>20</v>
      </c>
      <c r="L1497" s="2" t="s">
        <v>279</v>
      </c>
      <c r="M1497" s="2" t="s">
        <v>280</v>
      </c>
      <c r="N1497" s="3">
        <v>45264.333344907405</v>
      </c>
      <c r="O1497" s="2" t="s">
        <v>9199</v>
      </c>
      <c r="Q1497" s="2" t="s">
        <v>67</v>
      </c>
      <c r="R1497" s="3">
        <v>45749.789386574077</v>
      </c>
      <c r="S1497" s="2" t="s">
        <v>9200</v>
      </c>
      <c r="T1497" s="2" t="s">
        <v>196</v>
      </c>
      <c r="U1497" s="2" t="s">
        <v>197</v>
      </c>
      <c r="V1497" s="2" t="s">
        <v>9201</v>
      </c>
      <c r="W1497" s="2" t="s">
        <v>457</v>
      </c>
      <c r="X1497" s="2" t="s">
        <v>5109</v>
      </c>
      <c r="Y1497" s="2" t="s">
        <v>9202</v>
      </c>
      <c r="Z1497" s="2" t="s">
        <v>5111</v>
      </c>
      <c r="AA1497" s="2" t="s">
        <v>5112</v>
      </c>
      <c r="AB1497" s="2" t="s">
        <v>9203</v>
      </c>
      <c r="AE1497" s="3">
        <v>45749.789664351854</v>
      </c>
      <c r="AF1497" s="2" t="s">
        <v>4244</v>
      </c>
      <c r="AG1497" s="2">
        <v>48</v>
      </c>
      <c r="AH1497" s="2" t="s">
        <v>78</v>
      </c>
      <c r="AI1497" s="2" t="s">
        <v>204</v>
      </c>
      <c r="AJ1497" s="2" t="s">
        <v>290</v>
      </c>
      <c r="AK1497" s="2" t="s">
        <v>9204</v>
      </c>
      <c r="AL1497" s="2" t="s">
        <v>9200</v>
      </c>
      <c r="AM1497" s="3">
        <v>45749.789710648147</v>
      </c>
      <c r="AO1497" s="2" t="s">
        <v>9200</v>
      </c>
      <c r="AP1497" s="2">
        <v>5869613</v>
      </c>
      <c r="AQ1497" s="2" t="s">
        <v>81</v>
      </c>
      <c r="AR1497" s="3">
        <v>45750.397152777776</v>
      </c>
      <c r="AS1497" s="2" t="s">
        <v>82</v>
      </c>
      <c r="AT1497" s="3">
        <v>45749.5625</v>
      </c>
      <c r="AU1497" s="2" t="s">
        <v>83</v>
      </c>
      <c r="AV1497" s="2" t="s">
        <v>749</v>
      </c>
      <c r="AW1497" s="2" t="s">
        <v>750</v>
      </c>
      <c r="AX1497" s="2" t="s">
        <v>4625</v>
      </c>
      <c r="AY1497" s="3">
        <v>45751.789664351854</v>
      </c>
      <c r="AZ1497" s="3">
        <v>45750.397152777776</v>
      </c>
      <c r="BA1497" s="2" t="s">
        <v>211</v>
      </c>
      <c r="BB1497" s="2" t="s">
        <v>1244</v>
      </c>
      <c r="BC1497" s="2" t="s">
        <v>1245</v>
      </c>
      <c r="BD1497" s="2" t="s">
        <v>1246</v>
      </c>
      <c r="BE1497" s="2" t="s">
        <v>9205</v>
      </c>
      <c r="BF1497" s="2" t="s">
        <v>261</v>
      </c>
    </row>
    <row r="1498" spans="1:58" x14ac:dyDescent="0.35">
      <c r="A1498" s="2">
        <v>3044050</v>
      </c>
      <c r="B1498" s="2" t="s">
        <v>58</v>
      </c>
      <c r="C1498" s="2">
        <v>43137291</v>
      </c>
      <c r="D1498" s="2">
        <v>338052949</v>
      </c>
      <c r="E1498" s="2" t="s">
        <v>59</v>
      </c>
      <c r="F1498" s="2" t="s">
        <v>60</v>
      </c>
      <c r="G1498" s="2" t="s">
        <v>7948</v>
      </c>
      <c r="H1498" s="2" t="s">
        <v>806</v>
      </c>
      <c r="I1498" s="2">
        <v>779560316</v>
      </c>
      <c r="J1498" s="2" t="s">
        <v>9206</v>
      </c>
      <c r="K1498" s="2">
        <v>13</v>
      </c>
      <c r="L1498" s="2" t="s">
        <v>64</v>
      </c>
      <c r="M1498" s="2" t="s">
        <v>65</v>
      </c>
      <c r="N1498" s="3">
        <v>45451.729166666664</v>
      </c>
      <c r="O1498" s="2" t="s">
        <v>66</v>
      </c>
      <c r="Q1498" s="2" t="s">
        <v>67</v>
      </c>
      <c r="R1498" s="3">
        <v>45749.790011574078</v>
      </c>
      <c r="S1498" s="2" t="s">
        <v>8757</v>
      </c>
      <c r="T1498" s="2" t="s">
        <v>69</v>
      </c>
      <c r="U1498" s="2" t="s">
        <v>70</v>
      </c>
      <c r="V1498" s="2" t="s">
        <v>9207</v>
      </c>
      <c r="W1498" s="2" t="s">
        <v>263</v>
      </c>
      <c r="X1498" s="2" t="s">
        <v>304</v>
      </c>
      <c r="Y1498" s="2" t="s">
        <v>9208</v>
      </c>
      <c r="Z1498" s="2" t="s">
        <v>2328</v>
      </c>
      <c r="AA1498" s="2" t="s">
        <v>7555</v>
      </c>
      <c r="AB1498" s="2" t="s">
        <v>7555</v>
      </c>
      <c r="AE1498" s="3">
        <v>45749.790023148147</v>
      </c>
      <c r="AF1498" s="2" t="s">
        <v>77</v>
      </c>
      <c r="AH1498" s="2" t="s">
        <v>78</v>
      </c>
      <c r="AI1498" s="2" t="s">
        <v>79</v>
      </c>
      <c r="AJ1498" s="2" t="s">
        <v>819</v>
      </c>
      <c r="AK1498" s="2" t="s">
        <v>9207</v>
      </c>
      <c r="AL1498" s="2" t="s">
        <v>8757</v>
      </c>
      <c r="AM1498" s="3">
        <v>45749.790081018517</v>
      </c>
      <c r="AN1498" s="2" t="s">
        <v>9207</v>
      </c>
      <c r="AP1498" s="2">
        <v>5869614</v>
      </c>
      <c r="AQ1498" s="2" t="s">
        <v>81</v>
      </c>
      <c r="AR1498" s="3">
        <v>45750.526377314818</v>
      </c>
      <c r="AS1498" s="2" t="s">
        <v>82</v>
      </c>
      <c r="AT1498" s="3">
        <v>45751.333333333336</v>
      </c>
      <c r="AU1498" s="2" t="s">
        <v>83</v>
      </c>
      <c r="AV1498" s="2" t="s">
        <v>308</v>
      </c>
      <c r="AW1498" s="2" t="s">
        <v>309</v>
      </c>
      <c r="AX1498" s="2" t="s">
        <v>524</v>
      </c>
      <c r="AZ1498" s="3">
        <v>45750.526377314818</v>
      </c>
      <c r="BB1498" s="2" t="s">
        <v>3102</v>
      </c>
      <c r="BC1498" s="2" t="s">
        <v>3103</v>
      </c>
      <c r="BD1498" s="2" t="s">
        <v>3104</v>
      </c>
      <c r="BE1498" s="2" t="s">
        <v>931</v>
      </c>
      <c r="BF1498" s="2" t="s">
        <v>315</v>
      </c>
    </row>
    <row r="1499" spans="1:58" x14ac:dyDescent="0.35">
      <c r="A1499" s="2">
        <v>3044051</v>
      </c>
      <c r="B1499" s="2" t="s">
        <v>58</v>
      </c>
      <c r="C1499" s="2">
        <v>37286491</v>
      </c>
      <c r="D1499" s="2">
        <v>338680748</v>
      </c>
      <c r="E1499" s="2" t="s">
        <v>59</v>
      </c>
      <c r="F1499" s="2" t="s">
        <v>60</v>
      </c>
      <c r="G1499" s="2" t="s">
        <v>2911</v>
      </c>
      <c r="H1499" s="2" t="s">
        <v>9209</v>
      </c>
      <c r="I1499" s="2">
        <v>775152015</v>
      </c>
      <c r="J1499" s="2" t="s">
        <v>9210</v>
      </c>
      <c r="K1499" s="2">
        <v>12</v>
      </c>
      <c r="L1499" s="2" t="s">
        <v>64</v>
      </c>
      <c r="M1499" s="2" t="s">
        <v>65</v>
      </c>
      <c r="N1499" s="3">
        <v>44805</v>
      </c>
      <c r="O1499" s="2" t="s">
        <v>95</v>
      </c>
      <c r="Q1499" s="2" t="s">
        <v>67</v>
      </c>
      <c r="R1499" s="3">
        <v>45749.791018518517</v>
      </c>
      <c r="S1499" s="2" t="s">
        <v>4083</v>
      </c>
      <c r="T1499" s="2" t="s">
        <v>488</v>
      </c>
      <c r="U1499" s="2" t="s">
        <v>9211</v>
      </c>
      <c r="V1499" s="2" t="s">
        <v>9212</v>
      </c>
      <c r="Y1499" s="2" t="s">
        <v>3978</v>
      </c>
      <c r="Z1499" s="2" t="s">
        <v>288</v>
      </c>
      <c r="AA1499" s="2" t="s">
        <v>288</v>
      </c>
      <c r="AB1499" s="2" t="s">
        <v>76</v>
      </c>
      <c r="AE1499" s="3">
        <v>45749.791967592595</v>
      </c>
      <c r="AF1499" s="2" t="s">
        <v>77</v>
      </c>
      <c r="AH1499" s="2" t="s">
        <v>78</v>
      </c>
      <c r="AI1499" s="2" t="s">
        <v>79</v>
      </c>
      <c r="AJ1499" s="2" t="s">
        <v>586</v>
      </c>
      <c r="AK1499" s="2" t="s">
        <v>9213</v>
      </c>
      <c r="AL1499" s="2" t="s">
        <v>4083</v>
      </c>
      <c r="AM1499" s="3">
        <v>45749.792048611111</v>
      </c>
      <c r="AO1499" s="2" t="s">
        <v>4083</v>
      </c>
      <c r="AP1499" s="2">
        <v>5869628</v>
      </c>
      <c r="AQ1499" s="2" t="s">
        <v>81</v>
      </c>
      <c r="AR1499" s="3">
        <v>45750.533032407409</v>
      </c>
      <c r="AS1499" s="2" t="s">
        <v>82</v>
      </c>
      <c r="AT1499" s="3">
        <v>45749.333333333336</v>
      </c>
      <c r="AU1499" s="2" t="s">
        <v>127</v>
      </c>
      <c r="AV1499" s="2" t="s">
        <v>292</v>
      </c>
      <c r="AW1499" s="2" t="s">
        <v>293</v>
      </c>
      <c r="AX1499" s="2" t="s">
        <v>382</v>
      </c>
      <c r="AZ1499" s="3">
        <v>45750.533032407409</v>
      </c>
      <c r="BB1499" s="2" t="s">
        <v>357</v>
      </c>
      <c r="BC1499" s="2" t="s">
        <v>358</v>
      </c>
      <c r="BD1499" s="2" t="s">
        <v>359</v>
      </c>
      <c r="BE1499" s="2" t="s">
        <v>3346</v>
      </c>
      <c r="BF1499" s="2" t="s">
        <v>344</v>
      </c>
    </row>
    <row r="1500" spans="1:58" x14ac:dyDescent="0.35">
      <c r="A1500" s="2">
        <v>3044052</v>
      </c>
      <c r="B1500" s="2" t="s">
        <v>214</v>
      </c>
      <c r="C1500" s="2">
        <v>40701311</v>
      </c>
      <c r="D1500" s="2">
        <v>338450522</v>
      </c>
      <c r="E1500" s="2" t="s">
        <v>59</v>
      </c>
      <c r="F1500" s="2" t="s">
        <v>60</v>
      </c>
      <c r="G1500" s="2" t="s">
        <v>1168</v>
      </c>
      <c r="H1500" s="2" t="s">
        <v>1700</v>
      </c>
      <c r="I1500" s="2">
        <v>775465004</v>
      </c>
      <c r="J1500" s="2" t="s">
        <v>1630</v>
      </c>
      <c r="K1500" s="2">
        <v>13</v>
      </c>
      <c r="L1500" s="2" t="s">
        <v>64</v>
      </c>
      <c r="M1500" s="2" t="s">
        <v>65</v>
      </c>
      <c r="N1500" s="3">
        <v>45045.708333333336</v>
      </c>
      <c r="O1500" s="2" t="s">
        <v>614</v>
      </c>
      <c r="Q1500" s="2" t="s">
        <v>67</v>
      </c>
      <c r="R1500" s="3">
        <v>45749.791493055556</v>
      </c>
      <c r="S1500" s="2" t="s">
        <v>2081</v>
      </c>
      <c r="T1500" s="2" t="s">
        <v>69</v>
      </c>
      <c r="U1500" s="2" t="s">
        <v>70</v>
      </c>
      <c r="V1500" s="2" t="s">
        <v>9214</v>
      </c>
      <c r="W1500" s="2" t="s">
        <v>872</v>
      </c>
      <c r="X1500" s="2" t="s">
        <v>1216</v>
      </c>
      <c r="Y1500" s="2" t="s">
        <v>9215</v>
      </c>
      <c r="Z1500" s="2" t="s">
        <v>1162</v>
      </c>
      <c r="AA1500" s="2" t="s">
        <v>1162</v>
      </c>
      <c r="AB1500" s="2" t="s">
        <v>76</v>
      </c>
      <c r="AE1500" s="3">
        <v>45749.791504629633</v>
      </c>
      <c r="AF1500" s="2" t="s">
        <v>77</v>
      </c>
      <c r="AH1500" s="2" t="s">
        <v>103</v>
      </c>
      <c r="AI1500" s="2" t="s">
        <v>380</v>
      </c>
      <c r="AJ1500" s="2" t="s">
        <v>381</v>
      </c>
      <c r="AK1500" s="2" t="s">
        <v>9214</v>
      </c>
      <c r="AL1500" s="2" t="s">
        <v>2081</v>
      </c>
      <c r="AM1500" s="3">
        <v>45749.791539351849</v>
      </c>
      <c r="AN1500" s="2" t="s">
        <v>9214</v>
      </c>
      <c r="AP1500" s="2">
        <v>5869624</v>
      </c>
      <c r="AQ1500" s="2" t="s">
        <v>81</v>
      </c>
      <c r="AR1500" s="3">
        <v>45750.519212962965</v>
      </c>
      <c r="AS1500" s="2" t="s">
        <v>82</v>
      </c>
      <c r="AT1500" s="3">
        <v>45751.333333333336</v>
      </c>
      <c r="AU1500" s="2" t="s">
        <v>83</v>
      </c>
      <c r="AV1500" s="2" t="s">
        <v>1164</v>
      </c>
      <c r="AW1500" s="2" t="s">
        <v>1165</v>
      </c>
      <c r="AX1500" s="2" t="s">
        <v>1705</v>
      </c>
      <c r="AZ1500" s="3">
        <v>45750.519212962965</v>
      </c>
      <c r="BB1500" s="2" t="s">
        <v>273</v>
      </c>
      <c r="BC1500" s="2" t="s">
        <v>274</v>
      </c>
      <c r="BD1500" s="2" t="s">
        <v>274</v>
      </c>
      <c r="BE1500" s="2" t="s">
        <v>9216</v>
      </c>
      <c r="BF1500" s="2" t="s">
        <v>907</v>
      </c>
    </row>
    <row r="1501" spans="1:58" x14ac:dyDescent="0.35">
      <c r="A1501" s="2">
        <v>3044053</v>
      </c>
      <c r="B1501" s="2" t="s">
        <v>58</v>
      </c>
      <c r="C1501" s="2">
        <v>41150091</v>
      </c>
      <c r="D1501" s="2">
        <v>338546502</v>
      </c>
      <c r="E1501" s="2" t="s">
        <v>59</v>
      </c>
      <c r="F1501" s="2" t="s">
        <v>60</v>
      </c>
      <c r="G1501" s="2" t="s">
        <v>671</v>
      </c>
      <c r="H1501" s="2" t="s">
        <v>9217</v>
      </c>
      <c r="I1501" s="2">
        <v>776704249</v>
      </c>
      <c r="J1501" s="2" t="s">
        <v>9218</v>
      </c>
      <c r="K1501" s="2">
        <v>12</v>
      </c>
      <c r="L1501" s="2" t="s">
        <v>64</v>
      </c>
      <c r="M1501" s="2" t="s">
        <v>65</v>
      </c>
      <c r="N1501" s="3">
        <v>45720.603090277778</v>
      </c>
      <c r="O1501" s="2" t="s">
        <v>66</v>
      </c>
      <c r="Q1501" s="2" t="s">
        <v>67</v>
      </c>
      <c r="R1501" s="3">
        <v>45749.792233796295</v>
      </c>
      <c r="S1501" s="2" t="s">
        <v>3228</v>
      </c>
      <c r="T1501" s="2" t="s">
        <v>69</v>
      </c>
      <c r="U1501" s="2" t="s">
        <v>70</v>
      </c>
      <c r="V1501" s="2" t="s">
        <v>9219</v>
      </c>
      <c r="W1501" s="2" t="s">
        <v>225</v>
      </c>
      <c r="X1501" s="2" t="s">
        <v>912</v>
      </c>
      <c r="Y1501" s="2" t="s">
        <v>1419</v>
      </c>
      <c r="Z1501" s="2" t="s">
        <v>691</v>
      </c>
      <c r="AA1501" s="2" t="s">
        <v>4331</v>
      </c>
      <c r="AB1501" s="2" t="s">
        <v>76</v>
      </c>
      <c r="AE1501" s="3">
        <v>45749.792245370372</v>
      </c>
      <c r="AF1501" s="2" t="s">
        <v>77</v>
      </c>
      <c r="AH1501" s="2" t="s">
        <v>78</v>
      </c>
      <c r="AI1501" s="2" t="s">
        <v>79</v>
      </c>
      <c r="AJ1501" s="2" t="s">
        <v>586</v>
      </c>
      <c r="AK1501" s="2" t="s">
        <v>3746</v>
      </c>
      <c r="AL1501" s="2" t="s">
        <v>3228</v>
      </c>
      <c r="AM1501" s="3">
        <v>45749.792280092595</v>
      </c>
      <c r="AN1501" s="2" t="s">
        <v>3746</v>
      </c>
      <c r="AP1501" s="2">
        <v>5869630</v>
      </c>
      <c r="AQ1501" s="2" t="s">
        <v>81</v>
      </c>
      <c r="AR1501" s="3">
        <v>45750.548449074071</v>
      </c>
      <c r="AS1501" s="2" t="s">
        <v>82</v>
      </c>
      <c r="AT1501" s="3">
        <v>45751.333333333336</v>
      </c>
      <c r="AU1501" s="2" t="s">
        <v>83</v>
      </c>
      <c r="AV1501" s="2" t="s">
        <v>916</v>
      </c>
      <c r="AW1501" s="2" t="s">
        <v>917</v>
      </c>
      <c r="AX1501" s="2" t="s">
        <v>9220</v>
      </c>
      <c r="AZ1501" s="3">
        <v>45750.548449074071</v>
      </c>
      <c r="BB1501" s="2" t="s">
        <v>311</v>
      </c>
      <c r="BC1501" s="2" t="s">
        <v>312</v>
      </c>
      <c r="BD1501" s="2" t="s">
        <v>313</v>
      </c>
      <c r="BE1501" s="2" t="s">
        <v>9221</v>
      </c>
      <c r="BF1501" s="2" t="s">
        <v>1723</v>
      </c>
    </row>
    <row r="1502" spans="1:58" x14ac:dyDescent="0.35">
      <c r="A1502" s="2">
        <v>3044054</v>
      </c>
      <c r="B1502" s="2" t="s">
        <v>58</v>
      </c>
      <c r="C1502" s="2">
        <v>37213101</v>
      </c>
      <c r="D1502" s="2">
        <v>338450327</v>
      </c>
      <c r="E1502" s="2" t="s">
        <v>59</v>
      </c>
      <c r="F1502" s="2" t="s">
        <v>60</v>
      </c>
      <c r="G1502" s="2" t="s">
        <v>9222</v>
      </c>
      <c r="H1502" s="2" t="s">
        <v>9223</v>
      </c>
      <c r="I1502" s="2">
        <v>776481419</v>
      </c>
      <c r="J1502" s="2" t="s">
        <v>9224</v>
      </c>
      <c r="K1502" s="2">
        <v>13</v>
      </c>
      <c r="L1502" s="2" t="s">
        <v>64</v>
      </c>
      <c r="M1502" s="2" t="s">
        <v>65</v>
      </c>
      <c r="N1502" s="3">
        <v>45344.041666666664</v>
      </c>
      <c r="O1502" s="2" t="s">
        <v>66</v>
      </c>
      <c r="Q1502" s="2" t="s">
        <v>67</v>
      </c>
      <c r="R1502" s="3">
        <v>45749.792754629627</v>
      </c>
      <c r="S1502" s="2" t="s">
        <v>4233</v>
      </c>
      <c r="T1502" s="2" t="s">
        <v>97</v>
      </c>
      <c r="U1502" s="2" t="s">
        <v>70</v>
      </c>
      <c r="V1502" s="2" t="s">
        <v>9225</v>
      </c>
      <c r="W1502" s="2" t="s">
        <v>263</v>
      </c>
      <c r="X1502" s="2" t="s">
        <v>304</v>
      </c>
      <c r="Y1502" s="2" t="s">
        <v>9226</v>
      </c>
      <c r="Z1502" s="2" t="s">
        <v>1446</v>
      </c>
      <c r="AA1502" s="2" t="s">
        <v>1446</v>
      </c>
      <c r="AB1502" s="2" t="s">
        <v>76</v>
      </c>
      <c r="AE1502" s="3">
        <v>45749.792766203704</v>
      </c>
      <c r="AF1502" s="2" t="s">
        <v>77</v>
      </c>
      <c r="AH1502" s="2" t="s">
        <v>78</v>
      </c>
      <c r="AI1502" s="2" t="s">
        <v>79</v>
      </c>
      <c r="AJ1502" s="2" t="s">
        <v>105</v>
      </c>
      <c r="AK1502" s="2" t="s">
        <v>9227</v>
      </c>
      <c r="AL1502" s="2" t="s">
        <v>4233</v>
      </c>
      <c r="AM1502" s="3">
        <v>45749.79278935185</v>
      </c>
      <c r="AN1502" s="2" t="s">
        <v>9227</v>
      </c>
      <c r="AP1502" s="2">
        <v>5869634</v>
      </c>
      <c r="AQ1502" s="2" t="s">
        <v>81</v>
      </c>
      <c r="AR1502" s="3">
        <v>45750.416134259256</v>
      </c>
      <c r="AS1502" s="2" t="s">
        <v>82</v>
      </c>
      <c r="AT1502" s="3">
        <v>45751.333333333336</v>
      </c>
      <c r="AU1502" s="2" t="s">
        <v>83</v>
      </c>
      <c r="AV1502" s="2" t="s">
        <v>308</v>
      </c>
      <c r="AW1502" s="2" t="s">
        <v>309</v>
      </c>
      <c r="AX1502" s="2" t="s">
        <v>2825</v>
      </c>
      <c r="AZ1502" s="3">
        <v>45750.416134259256</v>
      </c>
      <c r="BB1502" s="2" t="s">
        <v>185</v>
      </c>
      <c r="BC1502" s="2" t="s">
        <v>186</v>
      </c>
      <c r="BD1502" s="2" t="s">
        <v>187</v>
      </c>
      <c r="BE1502" s="2" t="s">
        <v>4617</v>
      </c>
      <c r="BF1502" s="2" t="s">
        <v>315</v>
      </c>
    </row>
    <row r="1503" spans="1:58" x14ac:dyDescent="0.35">
      <c r="A1503" s="2">
        <v>3044055</v>
      </c>
      <c r="B1503" s="2" t="s">
        <v>111</v>
      </c>
      <c r="C1503" s="2">
        <v>34276871</v>
      </c>
      <c r="D1503" s="2">
        <v>339570361</v>
      </c>
      <c r="E1503" s="2" t="s">
        <v>59</v>
      </c>
      <c r="F1503" s="2" t="s">
        <v>60</v>
      </c>
      <c r="G1503" s="2" t="s">
        <v>9228</v>
      </c>
      <c r="H1503" s="2" t="s">
        <v>9229</v>
      </c>
      <c r="I1503" s="2">
        <v>786606248</v>
      </c>
      <c r="J1503" s="2" t="s">
        <v>9230</v>
      </c>
      <c r="K1503" s="2">
        <v>14</v>
      </c>
      <c r="L1503" s="2" t="s">
        <v>64</v>
      </c>
      <c r="M1503" s="2" t="s">
        <v>65</v>
      </c>
      <c r="N1503" s="3">
        <v>43179.375</v>
      </c>
      <c r="O1503" s="2" t="s">
        <v>115</v>
      </c>
      <c r="Q1503" s="2" t="s">
        <v>67</v>
      </c>
      <c r="R1503" s="3">
        <v>45749.792812500003</v>
      </c>
      <c r="S1503" s="2" t="s">
        <v>4357</v>
      </c>
      <c r="T1503" s="2" t="s">
        <v>69</v>
      </c>
      <c r="U1503" s="2" t="s">
        <v>649</v>
      </c>
      <c r="V1503" s="2" t="s">
        <v>9231</v>
      </c>
      <c r="W1503" s="2" t="s">
        <v>468</v>
      </c>
      <c r="X1503" s="2" t="s">
        <v>600</v>
      </c>
      <c r="Y1503" s="2" t="s">
        <v>3435</v>
      </c>
      <c r="Z1503" s="2" t="s">
        <v>1346</v>
      </c>
      <c r="AA1503" s="2" t="s">
        <v>1368</v>
      </c>
      <c r="AB1503" s="2" t="s">
        <v>76</v>
      </c>
      <c r="AE1503" s="3">
        <v>45749.792824074073</v>
      </c>
      <c r="AF1503" s="2" t="s">
        <v>77</v>
      </c>
      <c r="AH1503" s="2" t="s">
        <v>78</v>
      </c>
      <c r="AI1503" s="2" t="s">
        <v>125</v>
      </c>
      <c r="AJ1503" s="2" t="s">
        <v>511</v>
      </c>
      <c r="AK1503" s="2" t="s">
        <v>8834</v>
      </c>
      <c r="AL1503" s="2" t="s">
        <v>4357</v>
      </c>
      <c r="AM1503" s="3">
        <v>45749.792858796296</v>
      </c>
      <c r="AN1503" s="2" t="s">
        <v>8834</v>
      </c>
      <c r="AP1503" s="2">
        <v>5869635</v>
      </c>
      <c r="AQ1503" s="2" t="s">
        <v>81</v>
      </c>
      <c r="AR1503" s="3">
        <v>45750.652407407404</v>
      </c>
      <c r="AS1503" s="2" t="s">
        <v>82</v>
      </c>
      <c r="AT1503" s="3">
        <v>45751.333333333336</v>
      </c>
      <c r="AU1503" s="2" t="s">
        <v>83</v>
      </c>
      <c r="AV1503" s="2" t="s">
        <v>605</v>
      </c>
      <c r="AW1503" s="2" t="s">
        <v>606</v>
      </c>
      <c r="AX1503" s="2" t="s">
        <v>4897</v>
      </c>
      <c r="AZ1503" s="3">
        <v>45750.652407407404</v>
      </c>
      <c r="BB1503" s="2" t="s">
        <v>1758</v>
      </c>
      <c r="BC1503" s="2" t="s">
        <v>1192</v>
      </c>
      <c r="BD1503" s="2" t="s">
        <v>1759</v>
      </c>
      <c r="BE1503" s="2" t="s">
        <v>9232</v>
      </c>
      <c r="BF1503" s="2" t="s">
        <v>611</v>
      </c>
    </row>
    <row r="1504" spans="1:58" x14ac:dyDescent="0.35">
      <c r="A1504" s="2">
        <v>3044056</v>
      </c>
      <c r="B1504" s="2" t="s">
        <v>58</v>
      </c>
      <c r="C1504" s="2">
        <v>33900991</v>
      </c>
      <c r="D1504" s="2">
        <v>338405650</v>
      </c>
      <c r="E1504" s="2" t="s">
        <v>59</v>
      </c>
      <c r="F1504" s="2" t="s">
        <v>60</v>
      </c>
      <c r="G1504" s="2" t="s">
        <v>9233</v>
      </c>
      <c r="H1504" s="2" t="s">
        <v>9234</v>
      </c>
      <c r="I1504" s="2">
        <v>774930813</v>
      </c>
      <c r="J1504" s="2" t="s">
        <v>9235</v>
      </c>
      <c r="K1504" s="2">
        <v>12</v>
      </c>
      <c r="L1504" s="2" t="s">
        <v>64</v>
      </c>
      <c r="M1504" s="2" t="s">
        <v>65</v>
      </c>
      <c r="N1504" s="3">
        <v>45240.708333333336</v>
      </c>
      <c r="O1504" s="2" t="s">
        <v>66</v>
      </c>
      <c r="Q1504" s="2" t="s">
        <v>67</v>
      </c>
      <c r="R1504" s="3">
        <v>45749.794236111113</v>
      </c>
      <c r="S1504" s="2" t="s">
        <v>9236</v>
      </c>
      <c r="T1504" s="2" t="s">
        <v>69</v>
      </c>
      <c r="U1504" s="2" t="s">
        <v>70</v>
      </c>
      <c r="V1504" s="2" t="s">
        <v>9237</v>
      </c>
      <c r="W1504" s="2" t="s">
        <v>285</v>
      </c>
      <c r="X1504" s="2" t="s">
        <v>286</v>
      </c>
      <c r="Y1504" s="2" t="s">
        <v>7882</v>
      </c>
      <c r="Z1504" s="2" t="s">
        <v>767</v>
      </c>
      <c r="AA1504" s="2" t="s">
        <v>767</v>
      </c>
      <c r="AB1504" s="2" t="s">
        <v>6549</v>
      </c>
      <c r="AC1504" s="2" t="s">
        <v>9238</v>
      </c>
      <c r="AE1504" s="3">
        <v>45750.611307870371</v>
      </c>
      <c r="AF1504" s="2" t="s">
        <v>77</v>
      </c>
      <c r="AH1504" s="2" t="s">
        <v>78</v>
      </c>
      <c r="AI1504" s="2" t="s">
        <v>58</v>
      </c>
      <c r="AJ1504" s="2" t="s">
        <v>269</v>
      </c>
      <c r="AK1504" s="2" t="s">
        <v>9239</v>
      </c>
      <c r="AL1504" s="2" t="s">
        <v>946</v>
      </c>
      <c r="AM1504" s="3">
        <v>45750.61141203704</v>
      </c>
      <c r="AN1504" s="2" t="s">
        <v>9239</v>
      </c>
      <c r="AO1504" s="2" t="s">
        <v>946</v>
      </c>
      <c r="AP1504" s="2">
        <v>5872286</v>
      </c>
      <c r="AQ1504" s="2" t="s">
        <v>81</v>
      </c>
      <c r="AR1504" s="3">
        <v>45751.431018518517</v>
      </c>
      <c r="AS1504" s="2" t="s">
        <v>82</v>
      </c>
      <c r="AT1504" s="3">
        <v>45750.333333333336</v>
      </c>
      <c r="AU1504" s="2" t="s">
        <v>83</v>
      </c>
      <c r="AV1504" s="2" t="s">
        <v>337</v>
      </c>
      <c r="AW1504" s="2" t="s">
        <v>338</v>
      </c>
      <c r="AX1504" s="2" t="s">
        <v>339</v>
      </c>
      <c r="AZ1504" s="3">
        <v>45751.431018518517</v>
      </c>
      <c r="BB1504" s="2" t="s">
        <v>3102</v>
      </c>
      <c r="BC1504" s="2" t="s">
        <v>3103</v>
      </c>
      <c r="BD1504" s="2" t="s">
        <v>3104</v>
      </c>
      <c r="BE1504" s="2" t="s">
        <v>931</v>
      </c>
      <c r="BF1504" s="2" t="s">
        <v>344</v>
      </c>
    </row>
    <row r="1505" spans="1:58" x14ac:dyDescent="0.35">
      <c r="A1505" s="2">
        <v>3044057</v>
      </c>
      <c r="B1505" s="2" t="s">
        <v>58</v>
      </c>
      <c r="C1505" s="2">
        <v>44527751</v>
      </c>
      <c r="D1505" s="2">
        <v>338042065</v>
      </c>
      <c r="E1505" s="2" t="s">
        <v>59</v>
      </c>
      <c r="F1505" s="2" t="s">
        <v>60</v>
      </c>
      <c r="G1505" s="2" t="s">
        <v>1074</v>
      </c>
      <c r="H1505" s="2" t="s">
        <v>2395</v>
      </c>
      <c r="I1505" s="2">
        <v>772441186</v>
      </c>
      <c r="J1505" s="2" t="s">
        <v>1050</v>
      </c>
      <c r="K1505" s="2">
        <v>13</v>
      </c>
      <c r="L1505" s="2" t="s">
        <v>64</v>
      </c>
      <c r="M1505" s="2" t="s">
        <v>65</v>
      </c>
      <c r="N1505" s="3">
        <v>45610</v>
      </c>
      <c r="O1505" s="2" t="s">
        <v>66</v>
      </c>
      <c r="Q1505" s="2" t="s">
        <v>67</v>
      </c>
      <c r="R1505" s="3">
        <v>45749.794583333336</v>
      </c>
      <c r="S1505" s="2" t="s">
        <v>8657</v>
      </c>
      <c r="T1505" s="2" t="s">
        <v>97</v>
      </c>
      <c r="U1505" s="2" t="s">
        <v>70</v>
      </c>
      <c r="V1505" s="2" t="s">
        <v>9240</v>
      </c>
      <c r="W1505" s="2" t="s">
        <v>872</v>
      </c>
      <c r="X1505" s="2" t="s">
        <v>873</v>
      </c>
      <c r="Y1505" s="2" t="s">
        <v>7912</v>
      </c>
      <c r="Z1505" s="2" t="s">
        <v>3002</v>
      </c>
      <c r="AA1505" s="2">
        <v>1000</v>
      </c>
      <c r="AB1505" s="2" t="s">
        <v>76</v>
      </c>
      <c r="AE1505" s="3">
        <v>45750.829050925924</v>
      </c>
      <c r="AF1505" s="2" t="s">
        <v>77</v>
      </c>
      <c r="AH1505" s="2" t="s">
        <v>78</v>
      </c>
      <c r="AI1505" s="2" t="s">
        <v>58</v>
      </c>
      <c r="AJ1505" s="2" t="s">
        <v>269</v>
      </c>
      <c r="AK1505" s="2" t="s">
        <v>9241</v>
      </c>
      <c r="AL1505" s="2" t="s">
        <v>946</v>
      </c>
      <c r="AM1505" s="3">
        <v>45750.829236111109</v>
      </c>
      <c r="AN1505" s="2" t="s">
        <v>9241</v>
      </c>
      <c r="AO1505" s="2" t="s">
        <v>946</v>
      </c>
      <c r="AP1505" s="2">
        <v>5873708</v>
      </c>
      <c r="AQ1505" s="2" t="s">
        <v>81</v>
      </c>
      <c r="AR1505" s="3">
        <v>45751.665185185186</v>
      </c>
      <c r="AS1505" s="2" t="s">
        <v>82</v>
      </c>
      <c r="AT1505" s="3">
        <v>45750.5625</v>
      </c>
      <c r="AU1505" s="2" t="s">
        <v>83</v>
      </c>
      <c r="AV1505" s="2" t="s">
        <v>1915</v>
      </c>
      <c r="AW1505" s="2" t="s">
        <v>1916</v>
      </c>
      <c r="AX1505" s="2" t="s">
        <v>1917</v>
      </c>
      <c r="AZ1505" s="3">
        <v>45751.665185185186</v>
      </c>
      <c r="BB1505" s="2" t="s">
        <v>325</v>
      </c>
      <c r="BC1505" s="2" t="s">
        <v>326</v>
      </c>
      <c r="BD1505" s="2" t="s">
        <v>327</v>
      </c>
      <c r="BE1505" s="2" t="s">
        <v>9242</v>
      </c>
      <c r="BF1505" s="2" t="s">
        <v>435</v>
      </c>
    </row>
    <row r="1506" spans="1:58" x14ac:dyDescent="0.35">
      <c r="A1506" s="2">
        <v>3044058</v>
      </c>
      <c r="B1506" s="2" t="s">
        <v>58</v>
      </c>
      <c r="C1506" s="2">
        <v>43884721</v>
      </c>
      <c r="D1506" s="2">
        <v>338433256</v>
      </c>
      <c r="E1506" s="2" t="s">
        <v>59</v>
      </c>
      <c r="F1506" s="2" t="s">
        <v>60</v>
      </c>
      <c r="G1506" s="2" t="s">
        <v>9243</v>
      </c>
      <c r="H1506" s="2" t="s">
        <v>9243</v>
      </c>
      <c r="I1506" s="2">
        <v>773361533</v>
      </c>
      <c r="J1506" s="2" t="s">
        <v>114</v>
      </c>
      <c r="K1506" s="2">
        <v>20</v>
      </c>
      <c r="L1506" s="2" t="s">
        <v>192</v>
      </c>
      <c r="M1506" s="2" t="s">
        <v>193</v>
      </c>
      <c r="N1506" s="3">
        <v>45656.5</v>
      </c>
      <c r="O1506" s="2" t="s">
        <v>260</v>
      </c>
      <c r="Q1506" s="2" t="s">
        <v>67</v>
      </c>
      <c r="R1506" s="3">
        <v>45749.796215277776</v>
      </c>
      <c r="S1506" s="2" t="s">
        <v>7888</v>
      </c>
      <c r="T1506" s="2" t="s">
        <v>196</v>
      </c>
      <c r="U1506" s="2" t="s">
        <v>70</v>
      </c>
      <c r="V1506" s="2" t="s">
        <v>9244</v>
      </c>
      <c r="W1506" s="2" t="s">
        <v>72</v>
      </c>
      <c r="X1506" s="2" t="s">
        <v>439</v>
      </c>
      <c r="Y1506" s="2" t="s">
        <v>4170</v>
      </c>
      <c r="Z1506" s="2" t="s">
        <v>4377</v>
      </c>
      <c r="AA1506" s="2" t="s">
        <v>9245</v>
      </c>
      <c r="AB1506" s="2" t="s">
        <v>76</v>
      </c>
      <c r="AE1506" s="3">
        <v>45749.796226851853</v>
      </c>
      <c r="AF1506" s="2" t="s">
        <v>268</v>
      </c>
      <c r="AH1506" s="2" t="s">
        <v>103</v>
      </c>
      <c r="AI1506" s="2" t="s">
        <v>79</v>
      </c>
      <c r="AJ1506" s="2" t="s">
        <v>105</v>
      </c>
      <c r="AK1506" s="2" t="s">
        <v>9246</v>
      </c>
      <c r="AL1506" s="2" t="s">
        <v>7888</v>
      </c>
      <c r="AM1506" s="3">
        <v>45749.796284722222</v>
      </c>
      <c r="AN1506" s="2" t="s">
        <v>9246</v>
      </c>
      <c r="AP1506" s="2">
        <v>5869638</v>
      </c>
      <c r="AQ1506" s="2" t="s">
        <v>81</v>
      </c>
      <c r="AR1506" s="3">
        <v>45750.482974537037</v>
      </c>
      <c r="AS1506" s="2" t="s">
        <v>82</v>
      </c>
      <c r="AT1506" s="3">
        <v>45751.333333333336</v>
      </c>
      <c r="AU1506" s="2" t="s">
        <v>83</v>
      </c>
      <c r="AV1506" s="2" t="s">
        <v>446</v>
      </c>
      <c r="AW1506" s="2" t="s">
        <v>447</v>
      </c>
      <c r="AX1506" s="2" t="s">
        <v>2672</v>
      </c>
      <c r="AZ1506" s="3">
        <v>45750.482974537037</v>
      </c>
      <c r="BB1506" s="2" t="s">
        <v>432</v>
      </c>
      <c r="BC1506" s="2" t="s">
        <v>433</v>
      </c>
      <c r="BD1506" s="2" t="s">
        <v>187</v>
      </c>
      <c r="BE1506" s="2" t="s">
        <v>9247</v>
      </c>
      <c r="BF1506" s="2" t="s">
        <v>110</v>
      </c>
    </row>
    <row r="1507" spans="1:58" x14ac:dyDescent="0.35">
      <c r="A1507" s="2">
        <v>3044059</v>
      </c>
      <c r="B1507" s="2" t="s">
        <v>214</v>
      </c>
      <c r="C1507" s="2">
        <v>39613551</v>
      </c>
      <c r="D1507" s="2">
        <v>338717494</v>
      </c>
      <c r="E1507" s="2" t="s">
        <v>59</v>
      </c>
      <c r="F1507" s="2" t="s">
        <v>60</v>
      </c>
      <c r="G1507" s="2" t="s">
        <v>671</v>
      </c>
      <c r="H1507" s="2" t="s">
        <v>8240</v>
      </c>
      <c r="I1507" s="2">
        <v>773780481</v>
      </c>
      <c r="J1507" s="2" t="s">
        <v>673</v>
      </c>
      <c r="K1507" s="2">
        <v>13</v>
      </c>
      <c r="L1507" s="2" t="s">
        <v>518</v>
      </c>
      <c r="M1507" s="2" t="s">
        <v>65</v>
      </c>
      <c r="N1507" s="3">
        <v>44796.5</v>
      </c>
      <c r="O1507" s="2" t="s">
        <v>614</v>
      </c>
      <c r="Q1507" s="2" t="s">
        <v>67</v>
      </c>
      <c r="R1507" s="3">
        <v>45749.796956018516</v>
      </c>
      <c r="S1507" s="2" t="s">
        <v>3692</v>
      </c>
      <c r="T1507" s="2" t="s">
        <v>97</v>
      </c>
      <c r="U1507" s="2" t="s">
        <v>70</v>
      </c>
      <c r="V1507" s="2" t="s">
        <v>9248</v>
      </c>
      <c r="W1507" s="2" t="s">
        <v>263</v>
      </c>
      <c r="X1507" s="2" t="s">
        <v>264</v>
      </c>
      <c r="Y1507" s="2" t="s">
        <v>901</v>
      </c>
      <c r="Z1507" s="2" t="s">
        <v>902</v>
      </c>
      <c r="AA1507" s="2" t="s">
        <v>9249</v>
      </c>
      <c r="AB1507" s="2" t="s">
        <v>9249</v>
      </c>
      <c r="AE1507" s="3">
        <v>45749.796967592592</v>
      </c>
      <c r="AF1507" s="2" t="s">
        <v>77</v>
      </c>
      <c r="AH1507" s="2" t="s">
        <v>78</v>
      </c>
      <c r="AI1507" s="2" t="s">
        <v>380</v>
      </c>
      <c r="AJ1507" s="2" t="s">
        <v>511</v>
      </c>
      <c r="AK1507" s="2" t="s">
        <v>9248</v>
      </c>
      <c r="AL1507" s="2" t="s">
        <v>3692</v>
      </c>
      <c r="AM1507" s="3">
        <v>45749.796990740739</v>
      </c>
      <c r="AN1507" s="2" t="s">
        <v>9248</v>
      </c>
      <c r="AP1507" s="2">
        <v>5869642</v>
      </c>
      <c r="AQ1507" s="2" t="s">
        <v>81</v>
      </c>
      <c r="AR1507" s="3">
        <v>45751.689375000002</v>
      </c>
      <c r="AS1507" s="2" t="s">
        <v>82</v>
      </c>
      <c r="AT1507" s="3">
        <v>45749.5625</v>
      </c>
      <c r="AU1507" s="2" t="s">
        <v>127</v>
      </c>
      <c r="AV1507" s="2" t="s">
        <v>270</v>
      </c>
      <c r="AW1507" s="2" t="s">
        <v>271</v>
      </c>
      <c r="AX1507" s="2" t="s">
        <v>4406</v>
      </c>
      <c r="AZ1507" s="3">
        <v>45751.689375000002</v>
      </c>
      <c r="BB1507" s="2" t="s">
        <v>1006</v>
      </c>
      <c r="BC1507" s="2" t="s">
        <v>1007</v>
      </c>
      <c r="BD1507" s="2" t="s">
        <v>1008</v>
      </c>
      <c r="BE1507" s="2" t="s">
        <v>9250</v>
      </c>
      <c r="BF1507" s="2" t="s">
        <v>907</v>
      </c>
    </row>
    <row r="1508" spans="1:58" x14ac:dyDescent="0.35">
      <c r="A1508" s="2">
        <v>3044060</v>
      </c>
      <c r="B1508" s="2" t="s">
        <v>58</v>
      </c>
      <c r="C1508" s="2">
        <v>34933451</v>
      </c>
      <c r="D1508" s="2">
        <v>339544518</v>
      </c>
      <c r="E1508" s="2" t="s">
        <v>59</v>
      </c>
      <c r="F1508" s="2" t="s">
        <v>60</v>
      </c>
      <c r="G1508" s="2" t="s">
        <v>242</v>
      </c>
      <c r="H1508" s="2" t="s">
        <v>9251</v>
      </c>
      <c r="I1508" s="2">
        <v>781285730</v>
      </c>
      <c r="J1508" s="2" t="s">
        <v>9252</v>
      </c>
      <c r="K1508" s="2">
        <v>14</v>
      </c>
      <c r="L1508" s="2" t="s">
        <v>64</v>
      </c>
      <c r="M1508" s="2" t="s">
        <v>65</v>
      </c>
      <c r="N1508" s="3">
        <v>45006.664687500001</v>
      </c>
      <c r="O1508" s="2" t="s">
        <v>161</v>
      </c>
      <c r="Q1508" s="2" t="s">
        <v>67</v>
      </c>
      <c r="R1508" s="3">
        <v>45749.79824074074</v>
      </c>
      <c r="S1508" s="2" t="s">
        <v>9253</v>
      </c>
      <c r="T1508" s="2" t="s">
        <v>69</v>
      </c>
      <c r="U1508" s="2" t="s">
        <v>70</v>
      </c>
      <c r="V1508" s="2" t="s">
        <v>9254</v>
      </c>
      <c r="Y1508" s="2" t="s">
        <v>5294</v>
      </c>
      <c r="Z1508" s="2" t="s">
        <v>1346</v>
      </c>
      <c r="AA1508" s="2" t="s">
        <v>5295</v>
      </c>
      <c r="AB1508" s="2" t="s">
        <v>76</v>
      </c>
      <c r="AC1508" s="2">
        <v>772313131</v>
      </c>
      <c r="AE1508" s="3">
        <v>45749.798252314817</v>
      </c>
      <c r="AF1508" s="2" t="s">
        <v>77</v>
      </c>
      <c r="AH1508" s="2" t="s">
        <v>78</v>
      </c>
      <c r="AI1508" s="2" t="s">
        <v>79</v>
      </c>
      <c r="AJ1508" s="2" t="s">
        <v>105</v>
      </c>
      <c r="AK1508" s="2" t="s">
        <v>9255</v>
      </c>
      <c r="AL1508" s="2" t="s">
        <v>9253</v>
      </c>
      <c r="AM1508" s="3">
        <v>45749.798275462963</v>
      </c>
      <c r="AN1508" s="2" t="s">
        <v>9255</v>
      </c>
      <c r="AP1508" s="2">
        <v>5869646</v>
      </c>
      <c r="AQ1508" s="2" t="s">
        <v>81</v>
      </c>
      <c r="AR1508" s="3">
        <v>45750.611307870371</v>
      </c>
      <c r="AS1508" s="2" t="s">
        <v>82</v>
      </c>
      <c r="AT1508" s="3">
        <v>45751.333333333336</v>
      </c>
      <c r="AU1508" s="2" t="s">
        <v>83</v>
      </c>
      <c r="AV1508" s="2" t="s">
        <v>605</v>
      </c>
      <c r="AW1508" s="2" t="s">
        <v>606</v>
      </c>
      <c r="AX1508" s="2" t="s">
        <v>1857</v>
      </c>
      <c r="AZ1508" s="3">
        <v>45750.611307870371</v>
      </c>
      <c r="BB1508" s="2" t="s">
        <v>295</v>
      </c>
      <c r="BC1508" s="2" t="s">
        <v>296</v>
      </c>
      <c r="BD1508" s="2" t="s">
        <v>297</v>
      </c>
      <c r="BE1508" s="2" t="s">
        <v>1378</v>
      </c>
      <c r="BF1508" s="2" t="s">
        <v>611</v>
      </c>
    </row>
    <row r="1509" spans="1:58" x14ac:dyDescent="0.35">
      <c r="A1509" s="2">
        <v>3044061</v>
      </c>
      <c r="B1509" s="2" t="s">
        <v>58</v>
      </c>
      <c r="C1509" s="2">
        <v>45164781</v>
      </c>
      <c r="D1509" s="2">
        <v>338041680</v>
      </c>
      <c r="E1509" s="2" t="s">
        <v>59</v>
      </c>
      <c r="F1509" s="2" t="s">
        <v>60</v>
      </c>
      <c r="G1509" s="2" t="s">
        <v>1287</v>
      </c>
      <c r="H1509" s="2" t="s">
        <v>9256</v>
      </c>
      <c r="I1509" s="2">
        <v>775123849</v>
      </c>
      <c r="J1509" s="2" t="s">
        <v>9257</v>
      </c>
      <c r="K1509" s="2">
        <v>13</v>
      </c>
      <c r="L1509" s="2" t="s">
        <v>64</v>
      </c>
      <c r="M1509" s="2" t="s">
        <v>65</v>
      </c>
      <c r="N1509" s="3">
        <v>45676.708333333336</v>
      </c>
      <c r="O1509" s="2" t="s">
        <v>66</v>
      </c>
      <c r="Q1509" s="2" t="s">
        <v>67</v>
      </c>
      <c r="R1509" s="3">
        <v>45749.798379629632</v>
      </c>
      <c r="S1509" s="2" t="s">
        <v>7829</v>
      </c>
      <c r="T1509" s="2" t="s">
        <v>410</v>
      </c>
      <c r="U1509" s="2" t="s">
        <v>70</v>
      </c>
      <c r="V1509" s="2" t="s">
        <v>9258</v>
      </c>
      <c r="W1509" s="2" t="s">
        <v>285</v>
      </c>
      <c r="X1509" s="2" t="s">
        <v>426</v>
      </c>
      <c r="Y1509" s="2" t="s">
        <v>9259</v>
      </c>
      <c r="Z1509" s="2" t="s">
        <v>4235</v>
      </c>
      <c r="AA1509" s="2" t="s">
        <v>1271</v>
      </c>
      <c r="AB1509" s="2" t="s">
        <v>76</v>
      </c>
      <c r="AE1509" s="3">
        <v>45749.798703703702</v>
      </c>
      <c r="AF1509" s="2" t="s">
        <v>77</v>
      </c>
      <c r="AH1509" s="2" t="s">
        <v>78</v>
      </c>
      <c r="AI1509" s="2" t="s">
        <v>79</v>
      </c>
      <c r="AJ1509" s="2" t="s">
        <v>105</v>
      </c>
      <c r="AK1509" s="2" t="s">
        <v>9260</v>
      </c>
      <c r="AL1509" s="2" t="s">
        <v>7829</v>
      </c>
      <c r="AM1509" s="3">
        <v>45749.798750000002</v>
      </c>
      <c r="AO1509" s="2" t="s">
        <v>7829</v>
      </c>
      <c r="AP1509" s="2">
        <v>5869652</v>
      </c>
      <c r="AQ1509" s="2" t="s">
        <v>81</v>
      </c>
      <c r="AR1509" s="3">
        <v>45750.500949074078</v>
      </c>
      <c r="AS1509" s="2" t="s">
        <v>82</v>
      </c>
      <c r="AT1509" s="3">
        <v>45749.5625</v>
      </c>
      <c r="AU1509" s="2" t="s">
        <v>127</v>
      </c>
      <c r="AV1509" s="2" t="s">
        <v>429</v>
      </c>
      <c r="AW1509" s="2" t="s">
        <v>430</v>
      </c>
      <c r="AX1509" s="2" t="s">
        <v>1757</v>
      </c>
      <c r="AZ1509" s="3">
        <v>45750.500949074078</v>
      </c>
      <c r="BB1509" s="2" t="s">
        <v>87</v>
      </c>
      <c r="BC1509" s="2" t="s">
        <v>88</v>
      </c>
      <c r="BD1509" s="2" t="s">
        <v>89</v>
      </c>
      <c r="BE1509" s="2" t="s">
        <v>9261</v>
      </c>
      <c r="BF1509" s="2" t="s">
        <v>728</v>
      </c>
    </row>
    <row r="1510" spans="1:58" x14ac:dyDescent="0.35">
      <c r="A1510" s="2">
        <v>3044062</v>
      </c>
      <c r="B1510" s="2" t="s">
        <v>58</v>
      </c>
      <c r="C1510" s="2">
        <v>35181721</v>
      </c>
      <c r="D1510" s="2">
        <v>338358208</v>
      </c>
      <c r="E1510" s="2" t="s">
        <v>59</v>
      </c>
      <c r="F1510" s="2" t="s">
        <v>60</v>
      </c>
      <c r="G1510" s="2" t="s">
        <v>671</v>
      </c>
      <c r="H1510" s="2" t="s">
        <v>5439</v>
      </c>
      <c r="I1510" s="2">
        <v>775182940</v>
      </c>
      <c r="J1510" s="2" t="s">
        <v>5440</v>
      </c>
      <c r="K1510" s="2">
        <v>13</v>
      </c>
      <c r="L1510" s="2" t="s">
        <v>64</v>
      </c>
      <c r="M1510" s="2" t="s">
        <v>65</v>
      </c>
      <c r="N1510" s="3">
        <v>44985.75</v>
      </c>
      <c r="O1510" s="2" t="s">
        <v>95</v>
      </c>
      <c r="Q1510" s="2" t="s">
        <v>67</v>
      </c>
      <c r="R1510" s="3">
        <v>45749.798449074071</v>
      </c>
      <c r="S1510" s="2" t="s">
        <v>4589</v>
      </c>
      <c r="T1510" s="2" t="s">
        <v>97</v>
      </c>
      <c r="U1510" s="2" t="s">
        <v>175</v>
      </c>
      <c r="V1510" s="2" t="s">
        <v>9262</v>
      </c>
      <c r="W1510" s="2" t="s">
        <v>225</v>
      </c>
      <c r="X1510" s="2" t="s">
        <v>226</v>
      </c>
      <c r="Y1510" s="2" t="s">
        <v>5442</v>
      </c>
      <c r="Z1510" s="2" t="s">
        <v>228</v>
      </c>
      <c r="AA1510" s="2" t="s">
        <v>5443</v>
      </c>
      <c r="AB1510" s="2" t="s">
        <v>5443</v>
      </c>
      <c r="AC1510" s="2">
        <v>331</v>
      </c>
      <c r="AE1510" s="3">
        <v>45749.798460648148</v>
      </c>
      <c r="AF1510" s="2" t="s">
        <v>77</v>
      </c>
      <c r="AH1510" s="2" t="s">
        <v>103</v>
      </c>
      <c r="AI1510" s="2" t="s">
        <v>79</v>
      </c>
      <c r="AJ1510" s="2" t="s">
        <v>586</v>
      </c>
      <c r="AK1510" s="2" t="s">
        <v>9262</v>
      </c>
      <c r="AL1510" s="2" t="s">
        <v>4589</v>
      </c>
      <c r="AM1510" s="3">
        <v>45749.798495370371</v>
      </c>
      <c r="AN1510" s="2" t="s">
        <v>9262</v>
      </c>
      <c r="AP1510" s="2">
        <v>5869647</v>
      </c>
      <c r="AQ1510" s="2" t="s">
        <v>81</v>
      </c>
      <c r="AR1510" s="3">
        <v>45750.443969907406</v>
      </c>
      <c r="AS1510" s="2" t="s">
        <v>82</v>
      </c>
      <c r="AT1510" s="3">
        <v>45751.333333333336</v>
      </c>
      <c r="AU1510" s="2" t="s">
        <v>83</v>
      </c>
      <c r="AV1510" s="2" t="s">
        <v>705</v>
      </c>
      <c r="AW1510" s="2" t="s">
        <v>706</v>
      </c>
      <c r="AX1510" s="2" t="s">
        <v>2541</v>
      </c>
      <c r="AZ1510" s="3">
        <v>45750.443969907406</v>
      </c>
      <c r="BB1510" s="2" t="s">
        <v>994</v>
      </c>
      <c r="BC1510" s="2" t="s">
        <v>358</v>
      </c>
      <c r="BD1510" s="2" t="s">
        <v>359</v>
      </c>
      <c r="BE1510" s="2" t="s">
        <v>9263</v>
      </c>
      <c r="BF1510" s="2" t="s">
        <v>718</v>
      </c>
    </row>
    <row r="1511" spans="1:58" x14ac:dyDescent="0.35">
      <c r="A1511" s="2">
        <v>3044063</v>
      </c>
      <c r="B1511" s="2" t="s">
        <v>58</v>
      </c>
      <c r="C1511" s="2">
        <v>36051491</v>
      </c>
      <c r="D1511" s="2">
        <v>339612601</v>
      </c>
      <c r="E1511" s="2" t="s">
        <v>59</v>
      </c>
      <c r="F1511" s="2" t="s">
        <v>60</v>
      </c>
      <c r="G1511" s="2" t="s">
        <v>697</v>
      </c>
      <c r="H1511" s="2" t="s">
        <v>2725</v>
      </c>
      <c r="I1511" s="2">
        <v>770103150</v>
      </c>
      <c r="J1511" s="2" t="s">
        <v>1234</v>
      </c>
      <c r="K1511" s="2">
        <v>16</v>
      </c>
      <c r="L1511" s="2" t="s">
        <v>64</v>
      </c>
      <c r="M1511" s="2" t="s">
        <v>65</v>
      </c>
      <c r="N1511" s="3">
        <v>45519.458344907405</v>
      </c>
      <c r="O1511" s="2" t="s">
        <v>66</v>
      </c>
      <c r="Q1511" s="2" t="s">
        <v>67</v>
      </c>
      <c r="R1511" s="3">
        <v>45749.798495370371</v>
      </c>
      <c r="S1511" s="2" t="s">
        <v>9264</v>
      </c>
      <c r="T1511" s="2" t="s">
        <v>97</v>
      </c>
      <c r="U1511" s="2" t="s">
        <v>70</v>
      </c>
      <c r="V1511" s="2" t="s">
        <v>9265</v>
      </c>
      <c r="W1511" s="2" t="s">
        <v>99</v>
      </c>
      <c r="X1511" s="2" t="s">
        <v>99</v>
      </c>
      <c r="Y1511" s="2" t="s">
        <v>100</v>
      </c>
      <c r="Z1511" s="2" t="s">
        <v>101</v>
      </c>
      <c r="AA1511" s="2" t="s">
        <v>102</v>
      </c>
      <c r="AB1511" s="2" t="s">
        <v>102</v>
      </c>
      <c r="AE1511" s="3">
        <v>45749.798506944448</v>
      </c>
      <c r="AF1511" s="2" t="s">
        <v>77</v>
      </c>
      <c r="AH1511" s="2" t="s">
        <v>78</v>
      </c>
      <c r="AI1511" s="2" t="s">
        <v>79</v>
      </c>
      <c r="AJ1511" s="2" t="s">
        <v>105</v>
      </c>
      <c r="AK1511" s="2" t="s">
        <v>9266</v>
      </c>
      <c r="AL1511" s="2" t="s">
        <v>9264</v>
      </c>
      <c r="AM1511" s="3">
        <v>45749.798541666663</v>
      </c>
      <c r="AN1511" s="2" t="s">
        <v>9266</v>
      </c>
      <c r="AP1511" s="2">
        <v>5869648</v>
      </c>
      <c r="AQ1511" s="2" t="s">
        <v>81</v>
      </c>
      <c r="AR1511" s="3">
        <v>45750.464699074073</v>
      </c>
      <c r="AS1511" s="2" t="s">
        <v>82</v>
      </c>
      <c r="AT1511" s="3">
        <v>45751.333333333336</v>
      </c>
      <c r="AU1511" s="2" t="s">
        <v>83</v>
      </c>
      <c r="AV1511" s="2" t="s">
        <v>106</v>
      </c>
      <c r="AW1511" s="2" t="s">
        <v>107</v>
      </c>
      <c r="AX1511" s="2" t="s">
        <v>4645</v>
      </c>
      <c r="AZ1511" s="3">
        <v>45750.464699074073</v>
      </c>
      <c r="BB1511" s="2" t="s">
        <v>311</v>
      </c>
      <c r="BC1511" s="2" t="s">
        <v>312</v>
      </c>
      <c r="BD1511" s="2" t="s">
        <v>313</v>
      </c>
      <c r="BE1511" s="2" t="s">
        <v>9267</v>
      </c>
      <c r="BF1511" s="2" t="s">
        <v>110</v>
      </c>
    </row>
    <row r="1512" spans="1:58" x14ac:dyDescent="0.35">
      <c r="A1512" s="2">
        <v>3044064</v>
      </c>
      <c r="B1512" s="2" t="s">
        <v>58</v>
      </c>
      <c r="C1512" s="2">
        <v>609371</v>
      </c>
      <c r="D1512" s="2">
        <v>338325599</v>
      </c>
      <c r="E1512" s="2" t="s">
        <v>59</v>
      </c>
      <c r="F1512" s="2" t="s">
        <v>60</v>
      </c>
      <c r="G1512" s="2" t="s">
        <v>9268</v>
      </c>
      <c r="I1512" s="2" t="s">
        <v>9269</v>
      </c>
      <c r="J1512" s="2" t="s">
        <v>9270</v>
      </c>
      <c r="K1512" s="2">
        <v>20</v>
      </c>
      <c r="L1512" s="2" t="s">
        <v>192</v>
      </c>
      <c r="M1512" s="2" t="s">
        <v>193</v>
      </c>
      <c r="N1512" s="3">
        <v>45743.517777777779</v>
      </c>
      <c r="O1512" s="2" t="s">
        <v>260</v>
      </c>
      <c r="Q1512" s="2" t="s">
        <v>67</v>
      </c>
      <c r="R1512" s="3">
        <v>45749.799490740741</v>
      </c>
      <c r="S1512" s="2" t="s">
        <v>3472</v>
      </c>
      <c r="T1512" s="2" t="s">
        <v>196</v>
      </c>
      <c r="U1512" s="2" t="s">
        <v>688</v>
      </c>
      <c r="V1512" s="2" t="s">
        <v>9271</v>
      </c>
      <c r="W1512" s="2" t="s">
        <v>285</v>
      </c>
      <c r="X1512" s="2" t="s">
        <v>426</v>
      </c>
      <c r="Y1512" s="2" t="s">
        <v>9272</v>
      </c>
      <c r="Z1512" s="2" t="s">
        <v>991</v>
      </c>
      <c r="AA1512" s="2" t="s">
        <v>9273</v>
      </c>
      <c r="AB1512" s="2" t="s">
        <v>9273</v>
      </c>
      <c r="AE1512" s="3">
        <v>45750.397604166668</v>
      </c>
      <c r="AF1512" s="2" t="s">
        <v>268</v>
      </c>
      <c r="AH1512" s="2" t="s">
        <v>78</v>
      </c>
      <c r="AI1512" s="2" t="s">
        <v>79</v>
      </c>
      <c r="AJ1512" s="2" t="s">
        <v>269</v>
      </c>
      <c r="AK1512" s="2" t="s">
        <v>9274</v>
      </c>
      <c r="AL1512" s="2" t="s">
        <v>1248</v>
      </c>
      <c r="AM1512" s="3">
        <v>45750.397719907407</v>
      </c>
      <c r="AN1512" s="2" t="s">
        <v>9274</v>
      </c>
      <c r="AO1512" s="2" t="s">
        <v>1248</v>
      </c>
      <c r="AP1512" s="2">
        <v>5870801</v>
      </c>
      <c r="AQ1512" s="2" t="s">
        <v>81</v>
      </c>
      <c r="AR1512" s="3">
        <v>45750.782743055555</v>
      </c>
      <c r="AS1512" s="2" t="s">
        <v>82</v>
      </c>
      <c r="AT1512" s="3">
        <v>45750.333333333336</v>
      </c>
      <c r="AU1512" s="2" t="s">
        <v>127</v>
      </c>
      <c r="AV1512" s="2" t="s">
        <v>429</v>
      </c>
      <c r="AW1512" s="2" t="s">
        <v>430</v>
      </c>
      <c r="AX1512" s="2" t="s">
        <v>3204</v>
      </c>
      <c r="AZ1512" s="3">
        <v>45750.782743055555</v>
      </c>
      <c r="BB1512" s="2" t="s">
        <v>2715</v>
      </c>
      <c r="BC1512" s="2" t="s">
        <v>1876</v>
      </c>
      <c r="BD1512" s="2" t="s">
        <v>2716</v>
      </c>
      <c r="BE1512" s="2" t="s">
        <v>9275</v>
      </c>
      <c r="BF1512" s="2" t="s">
        <v>728</v>
      </c>
    </row>
    <row r="1513" spans="1:58" x14ac:dyDescent="0.35">
      <c r="A1513" s="2">
        <v>3044065</v>
      </c>
      <c r="B1513" s="2" t="s">
        <v>58</v>
      </c>
      <c r="C1513" s="2">
        <v>44242231</v>
      </c>
      <c r="D1513" s="2">
        <v>339553203</v>
      </c>
      <c r="E1513" s="2" t="s">
        <v>59</v>
      </c>
      <c r="F1513" s="2" t="s">
        <v>60</v>
      </c>
      <c r="G1513" s="2" t="s">
        <v>2771</v>
      </c>
      <c r="H1513" s="2" t="s">
        <v>9276</v>
      </c>
      <c r="I1513" s="2">
        <v>775401622</v>
      </c>
      <c r="J1513" s="2" t="s">
        <v>9277</v>
      </c>
      <c r="K1513" s="2">
        <v>13</v>
      </c>
      <c r="L1513" s="2" t="s">
        <v>64</v>
      </c>
      <c r="M1513" s="2" t="s">
        <v>65</v>
      </c>
      <c r="N1513" s="3">
        <v>45573.619259259256</v>
      </c>
      <c r="O1513" s="2" t="s">
        <v>66</v>
      </c>
      <c r="Q1513" s="2" t="s">
        <v>67</v>
      </c>
      <c r="R1513" s="3">
        <v>45749.799930555557</v>
      </c>
      <c r="S1513" s="2" t="s">
        <v>6355</v>
      </c>
      <c r="T1513" s="2" t="s">
        <v>97</v>
      </c>
      <c r="U1513" s="2" t="s">
        <v>70</v>
      </c>
      <c r="V1513" s="2" t="s">
        <v>9278</v>
      </c>
      <c r="W1513" s="2" t="s">
        <v>468</v>
      </c>
      <c r="X1513" s="2" t="s">
        <v>723</v>
      </c>
      <c r="Y1513" s="2" t="s">
        <v>5847</v>
      </c>
      <c r="Z1513" s="2" t="s">
        <v>725</v>
      </c>
      <c r="AA1513" s="2" t="s">
        <v>5848</v>
      </c>
      <c r="AB1513" s="2" t="s">
        <v>76</v>
      </c>
      <c r="AE1513" s="3">
        <v>45749.799942129626</v>
      </c>
      <c r="AF1513" s="2" t="s">
        <v>77</v>
      </c>
      <c r="AH1513" s="2" t="s">
        <v>78</v>
      </c>
      <c r="AI1513" s="2" t="s">
        <v>79</v>
      </c>
      <c r="AJ1513" s="2" t="s">
        <v>105</v>
      </c>
      <c r="AK1513" s="2" t="s">
        <v>9279</v>
      </c>
      <c r="AL1513" s="2" t="s">
        <v>6355</v>
      </c>
      <c r="AM1513" s="3">
        <v>45749.799976851849</v>
      </c>
      <c r="AN1513" s="2" t="s">
        <v>9279</v>
      </c>
      <c r="AP1513" s="2">
        <v>5869654</v>
      </c>
      <c r="AQ1513" s="2" t="s">
        <v>81</v>
      </c>
      <c r="AR1513" s="3">
        <v>45750.602337962962</v>
      </c>
      <c r="AS1513" s="2" t="s">
        <v>82</v>
      </c>
      <c r="AT1513" s="3">
        <v>45751.34375</v>
      </c>
      <c r="AU1513" s="2" t="s">
        <v>83</v>
      </c>
      <c r="AV1513" s="2" t="s">
        <v>572</v>
      </c>
      <c r="AW1513" s="2" t="s">
        <v>573</v>
      </c>
      <c r="AX1513" s="2" t="s">
        <v>1945</v>
      </c>
      <c r="AZ1513" s="3">
        <v>45750.602337962962</v>
      </c>
      <c r="BB1513" s="2" t="s">
        <v>535</v>
      </c>
      <c r="BC1513" s="2" t="s">
        <v>450</v>
      </c>
      <c r="BD1513" s="2" t="s">
        <v>359</v>
      </c>
      <c r="BE1513" s="2" t="s">
        <v>9280</v>
      </c>
      <c r="BF1513" s="2" t="s">
        <v>474</v>
      </c>
    </row>
    <row r="1514" spans="1:58" x14ac:dyDescent="0.35">
      <c r="A1514" s="2">
        <v>3044066</v>
      </c>
      <c r="B1514" s="2" t="s">
        <v>58</v>
      </c>
      <c r="C1514" s="2">
        <v>36155781</v>
      </c>
      <c r="D1514" s="2">
        <v>338243946</v>
      </c>
      <c r="E1514" s="2" t="s">
        <v>59</v>
      </c>
      <c r="F1514" s="2" t="s">
        <v>60</v>
      </c>
      <c r="G1514" s="2" t="s">
        <v>9281</v>
      </c>
      <c r="H1514" s="2" t="s">
        <v>9282</v>
      </c>
      <c r="I1514" s="2">
        <v>787808230</v>
      </c>
      <c r="J1514" s="2" t="s">
        <v>9283</v>
      </c>
      <c r="K1514" s="2">
        <v>12</v>
      </c>
      <c r="L1514" s="2" t="s">
        <v>64</v>
      </c>
      <c r="M1514" s="2" t="s">
        <v>65</v>
      </c>
      <c r="N1514" s="3">
        <v>44861.458333333336</v>
      </c>
      <c r="O1514" s="2" t="s">
        <v>95</v>
      </c>
      <c r="Q1514" s="2" t="s">
        <v>67</v>
      </c>
      <c r="R1514" s="3">
        <v>45749.799942129626</v>
      </c>
      <c r="S1514" s="2" t="s">
        <v>4050</v>
      </c>
      <c r="T1514" s="2" t="s">
        <v>488</v>
      </c>
      <c r="U1514" s="2" t="s">
        <v>1044</v>
      </c>
      <c r="V1514" s="2" t="s">
        <v>9284</v>
      </c>
      <c r="W1514" s="2" t="s">
        <v>285</v>
      </c>
      <c r="X1514" s="2" t="s">
        <v>286</v>
      </c>
      <c r="Y1514" s="2" t="s">
        <v>1025</v>
      </c>
      <c r="Z1514" s="2" t="s">
        <v>1026</v>
      </c>
      <c r="AA1514" s="2" t="s">
        <v>4986</v>
      </c>
      <c r="AB1514" s="2" t="s">
        <v>4986</v>
      </c>
      <c r="AE1514" s="3">
        <v>45749.801828703705</v>
      </c>
      <c r="AF1514" s="2" t="s">
        <v>77</v>
      </c>
      <c r="AH1514" s="2" t="s">
        <v>78</v>
      </c>
      <c r="AI1514" s="2" t="s">
        <v>79</v>
      </c>
      <c r="AJ1514" s="2" t="s">
        <v>105</v>
      </c>
      <c r="AK1514" s="2" t="s">
        <v>9285</v>
      </c>
      <c r="AL1514" s="2" t="s">
        <v>4050</v>
      </c>
      <c r="AM1514" s="3">
        <v>45749.801874999997</v>
      </c>
      <c r="AO1514" s="2" t="s">
        <v>4050</v>
      </c>
      <c r="AP1514" s="2">
        <v>5869660</v>
      </c>
      <c r="AQ1514" s="2" t="s">
        <v>81</v>
      </c>
      <c r="AR1514" s="3">
        <v>45750.417893518519</v>
      </c>
      <c r="AS1514" s="2" t="s">
        <v>82</v>
      </c>
      <c r="AT1514" s="3">
        <v>45749.5625</v>
      </c>
      <c r="AU1514" s="2" t="s">
        <v>127</v>
      </c>
      <c r="AV1514" s="2" t="s">
        <v>292</v>
      </c>
      <c r="AW1514" s="2" t="s">
        <v>293</v>
      </c>
      <c r="AX1514" s="2" t="s">
        <v>356</v>
      </c>
      <c r="AZ1514" s="3">
        <v>45750.417893518519</v>
      </c>
      <c r="BB1514" s="2" t="s">
        <v>357</v>
      </c>
      <c r="BC1514" s="2" t="s">
        <v>358</v>
      </c>
      <c r="BD1514" s="2" t="s">
        <v>359</v>
      </c>
      <c r="BE1514" s="2" t="s">
        <v>3346</v>
      </c>
      <c r="BF1514" s="2" t="s">
        <v>344</v>
      </c>
    </row>
    <row r="1515" spans="1:58" x14ac:dyDescent="0.35">
      <c r="A1515" s="2">
        <v>3044067</v>
      </c>
      <c r="B1515" s="2" t="s">
        <v>58</v>
      </c>
      <c r="C1515" s="2">
        <v>43324061</v>
      </c>
      <c r="D1515" s="2">
        <v>339813826</v>
      </c>
      <c r="E1515" s="2" t="s">
        <v>59</v>
      </c>
      <c r="F1515" s="2" t="s">
        <v>60</v>
      </c>
      <c r="G1515" s="2" t="s">
        <v>2736</v>
      </c>
      <c r="H1515" s="2" t="s">
        <v>9286</v>
      </c>
      <c r="I1515" s="2" t="s">
        <v>9287</v>
      </c>
      <c r="J1515" s="2" t="s">
        <v>9288</v>
      </c>
      <c r="K1515" s="2">
        <v>15</v>
      </c>
      <c r="L1515" s="2" t="s">
        <v>64</v>
      </c>
      <c r="M1515" s="2" t="s">
        <v>65</v>
      </c>
      <c r="N1515" s="3">
        <v>45454.804432870369</v>
      </c>
      <c r="O1515" s="2" t="s">
        <v>66</v>
      </c>
      <c r="Q1515" s="2" t="s">
        <v>67</v>
      </c>
      <c r="R1515" s="3">
        <v>45749.799976851849</v>
      </c>
      <c r="S1515" s="2" t="s">
        <v>9289</v>
      </c>
      <c r="T1515" s="2" t="s">
        <v>97</v>
      </c>
      <c r="U1515" s="2" t="s">
        <v>70</v>
      </c>
      <c r="V1515" s="2" t="s">
        <v>9290</v>
      </c>
      <c r="W1515" s="2" t="s">
        <v>457</v>
      </c>
      <c r="X1515" s="2" t="s">
        <v>2879</v>
      </c>
      <c r="Y1515" s="2" t="s">
        <v>9291</v>
      </c>
      <c r="Z1515" s="2" t="s">
        <v>9292</v>
      </c>
      <c r="AA1515" s="2" t="s">
        <v>9293</v>
      </c>
      <c r="AB1515" s="2" t="s">
        <v>76</v>
      </c>
      <c r="AE1515" s="3">
        <v>45749.799988425926</v>
      </c>
      <c r="AF1515" s="2" t="s">
        <v>77</v>
      </c>
      <c r="AH1515" s="2" t="s">
        <v>103</v>
      </c>
      <c r="AI1515" s="2" t="s">
        <v>79</v>
      </c>
      <c r="AJ1515" s="2" t="s">
        <v>105</v>
      </c>
      <c r="AK1515" s="2" t="s">
        <v>9294</v>
      </c>
      <c r="AL1515" s="2" t="s">
        <v>9289</v>
      </c>
      <c r="AM1515" s="3">
        <v>45749.800011574072</v>
      </c>
      <c r="AN1515" s="2" t="s">
        <v>9294</v>
      </c>
      <c r="AP1515" s="2">
        <v>5869655</v>
      </c>
      <c r="AQ1515" s="2" t="s">
        <v>81</v>
      </c>
      <c r="AR1515" s="3">
        <v>45750.494039351855</v>
      </c>
      <c r="AS1515" s="2" t="s">
        <v>82</v>
      </c>
      <c r="AT1515" s="3">
        <v>45751.333333333336</v>
      </c>
      <c r="AU1515" s="2" t="s">
        <v>83</v>
      </c>
      <c r="AV1515" s="2" t="s">
        <v>2884</v>
      </c>
      <c r="AW1515" s="2" t="s">
        <v>2885</v>
      </c>
      <c r="AX1515" s="2" t="s">
        <v>9295</v>
      </c>
      <c r="AZ1515" s="3">
        <v>45750.494039351855</v>
      </c>
      <c r="BB1515" s="2" t="s">
        <v>253</v>
      </c>
      <c r="BC1515" s="2" t="s">
        <v>254</v>
      </c>
      <c r="BD1515" s="2" t="s">
        <v>255</v>
      </c>
      <c r="BE1515" s="2" t="s">
        <v>9296</v>
      </c>
      <c r="BF1515" s="2" t="s">
        <v>2052</v>
      </c>
    </row>
    <row r="1516" spans="1:58" x14ac:dyDescent="0.35">
      <c r="A1516" s="2">
        <v>3044068</v>
      </c>
      <c r="B1516" s="2" t="s">
        <v>58</v>
      </c>
      <c r="C1516" s="2">
        <v>44697191</v>
      </c>
      <c r="D1516" s="2">
        <v>338265528</v>
      </c>
      <c r="E1516" s="2" t="s">
        <v>59</v>
      </c>
      <c r="F1516" s="2" t="s">
        <v>60</v>
      </c>
      <c r="G1516" s="2" t="s">
        <v>754</v>
      </c>
      <c r="H1516" s="2" t="s">
        <v>9297</v>
      </c>
      <c r="I1516" s="2">
        <v>771315654</v>
      </c>
      <c r="J1516" s="2" t="s">
        <v>9298</v>
      </c>
      <c r="K1516" s="2">
        <v>12</v>
      </c>
      <c r="L1516" s="2" t="s">
        <v>64</v>
      </c>
      <c r="M1516" s="2" t="s">
        <v>65</v>
      </c>
      <c r="N1516" s="3">
        <v>45626.55537037037</v>
      </c>
      <c r="O1516" s="2" t="s">
        <v>66</v>
      </c>
      <c r="Q1516" s="2" t="s">
        <v>67</v>
      </c>
      <c r="R1516" s="3">
        <v>45749.800729166665</v>
      </c>
      <c r="S1516" s="2" t="s">
        <v>8313</v>
      </c>
      <c r="T1516" s="2" t="s">
        <v>97</v>
      </c>
      <c r="U1516" s="2" t="s">
        <v>1044</v>
      </c>
      <c r="V1516" s="2" t="s">
        <v>9299</v>
      </c>
      <c r="W1516" s="2" t="s">
        <v>285</v>
      </c>
      <c r="X1516" s="2" t="s">
        <v>286</v>
      </c>
      <c r="Y1516" s="2" t="s">
        <v>9300</v>
      </c>
      <c r="Z1516" s="2" t="s">
        <v>767</v>
      </c>
      <c r="AA1516" s="2" t="s">
        <v>767</v>
      </c>
      <c r="AB1516" s="2" t="s">
        <v>9301</v>
      </c>
      <c r="AE1516" s="3">
        <v>45749.800740740742</v>
      </c>
      <c r="AF1516" s="2" t="s">
        <v>77</v>
      </c>
      <c r="AH1516" s="2" t="s">
        <v>103</v>
      </c>
      <c r="AI1516" s="2" t="s">
        <v>79</v>
      </c>
      <c r="AJ1516" s="2" t="s">
        <v>126</v>
      </c>
      <c r="AK1516" s="2" t="s">
        <v>9302</v>
      </c>
      <c r="AL1516" s="2" t="s">
        <v>8313</v>
      </c>
      <c r="AM1516" s="3">
        <v>45749.800787037035</v>
      </c>
      <c r="AN1516" s="2" t="s">
        <v>9302</v>
      </c>
      <c r="AP1516" s="2">
        <v>5869657</v>
      </c>
      <c r="AQ1516" s="2" t="s">
        <v>81</v>
      </c>
      <c r="AR1516" s="3">
        <v>45750.43886574074</v>
      </c>
      <c r="AS1516" s="2" t="s">
        <v>82</v>
      </c>
      <c r="AT1516" s="3">
        <v>45751.333333333336</v>
      </c>
      <c r="AU1516" s="2" t="s">
        <v>83</v>
      </c>
      <c r="AV1516" s="2" t="s">
        <v>292</v>
      </c>
      <c r="AW1516" s="2" t="s">
        <v>293</v>
      </c>
      <c r="AX1516" s="2" t="s">
        <v>356</v>
      </c>
      <c r="AZ1516" s="3">
        <v>45750.43886574074</v>
      </c>
      <c r="BB1516" s="2" t="s">
        <v>340</v>
      </c>
      <c r="BC1516" s="2" t="s">
        <v>341</v>
      </c>
      <c r="BD1516" s="2" t="s">
        <v>342</v>
      </c>
      <c r="BE1516" s="2" t="s">
        <v>9303</v>
      </c>
      <c r="BF1516" s="2" t="s">
        <v>344</v>
      </c>
    </row>
    <row r="1517" spans="1:58" x14ac:dyDescent="0.35">
      <c r="A1517" s="2">
        <v>3044069</v>
      </c>
      <c r="B1517" s="2" t="s">
        <v>58</v>
      </c>
      <c r="C1517" s="2">
        <v>30245071</v>
      </c>
      <c r="D1517" s="2">
        <v>338652981</v>
      </c>
      <c r="E1517" s="2" t="s">
        <v>59</v>
      </c>
      <c r="F1517" s="2" t="s">
        <v>60</v>
      </c>
      <c r="G1517" s="2" t="s">
        <v>2378</v>
      </c>
      <c r="H1517" s="2" t="s">
        <v>4820</v>
      </c>
      <c r="I1517" s="2">
        <v>338652981</v>
      </c>
      <c r="J1517" s="2">
        <v>775554130</v>
      </c>
      <c r="K1517" s="2">
        <v>12</v>
      </c>
      <c r="L1517" s="2" t="s">
        <v>64</v>
      </c>
      <c r="M1517" s="2" t="s">
        <v>65</v>
      </c>
      <c r="N1517" s="3">
        <v>45007</v>
      </c>
      <c r="O1517" s="2" t="s">
        <v>95</v>
      </c>
      <c r="Q1517" s="2" t="s">
        <v>67</v>
      </c>
      <c r="R1517" s="3">
        <v>45749.801712962966</v>
      </c>
      <c r="S1517" s="2" t="s">
        <v>9304</v>
      </c>
      <c r="T1517" s="2" t="s">
        <v>2193</v>
      </c>
      <c r="U1517" s="2" t="s">
        <v>529</v>
      </c>
      <c r="V1517" s="2" t="s">
        <v>9305</v>
      </c>
      <c r="W1517" s="2" t="s">
        <v>72</v>
      </c>
      <c r="X1517" s="2" t="s">
        <v>439</v>
      </c>
      <c r="Y1517" s="2" t="s">
        <v>4823</v>
      </c>
      <c r="Z1517" s="2" t="s">
        <v>888</v>
      </c>
      <c r="AA1517" s="2" t="s">
        <v>2101</v>
      </c>
      <c r="AB1517" s="2" t="s">
        <v>2101</v>
      </c>
      <c r="AC1517" s="2" t="s">
        <v>4824</v>
      </c>
      <c r="AE1517" s="3">
        <v>45749.801736111112</v>
      </c>
      <c r="AF1517" s="2" t="s">
        <v>77</v>
      </c>
      <c r="AH1517" s="2" t="s">
        <v>103</v>
      </c>
      <c r="AI1517" s="2" t="s">
        <v>79</v>
      </c>
      <c r="AJ1517" s="2" t="s">
        <v>545</v>
      </c>
      <c r="AK1517" s="2" t="s">
        <v>5668</v>
      </c>
      <c r="AL1517" s="2" t="s">
        <v>9304</v>
      </c>
      <c r="AM1517" s="3">
        <v>45749.801782407405</v>
      </c>
      <c r="AN1517" s="2" t="s">
        <v>5668</v>
      </c>
      <c r="AP1517" s="2">
        <v>5869658</v>
      </c>
      <c r="AQ1517" s="2" t="s">
        <v>81</v>
      </c>
      <c r="AR1517" s="3">
        <v>45751.691678240742</v>
      </c>
      <c r="AS1517" s="2" t="s">
        <v>82</v>
      </c>
      <c r="AT1517" s="3">
        <v>45751.333333333336</v>
      </c>
      <c r="AU1517" s="2" t="s">
        <v>83</v>
      </c>
      <c r="AV1517" s="2" t="s">
        <v>446</v>
      </c>
      <c r="AW1517" s="2" t="s">
        <v>447</v>
      </c>
      <c r="AX1517" s="2" t="s">
        <v>2876</v>
      </c>
      <c r="AZ1517" s="3">
        <v>45751.691678240742</v>
      </c>
      <c r="BB1517" s="2" t="s">
        <v>167</v>
      </c>
      <c r="BC1517" s="2" t="s">
        <v>168</v>
      </c>
      <c r="BD1517" s="2" t="s">
        <v>169</v>
      </c>
      <c r="BE1517" s="2" t="s">
        <v>9306</v>
      </c>
      <c r="BF1517" s="2" t="s">
        <v>5865</v>
      </c>
    </row>
    <row r="1518" spans="1:58" x14ac:dyDescent="0.35">
      <c r="A1518" s="2">
        <v>3044070</v>
      </c>
      <c r="B1518" s="2" t="s">
        <v>58</v>
      </c>
      <c r="C1518" s="2">
        <v>37404041</v>
      </c>
      <c r="D1518" s="2">
        <v>338350231</v>
      </c>
      <c r="E1518" s="2" t="s">
        <v>59</v>
      </c>
      <c r="F1518" s="2" t="s">
        <v>60</v>
      </c>
      <c r="G1518" s="2" t="s">
        <v>9228</v>
      </c>
      <c r="H1518" s="2" t="s">
        <v>9307</v>
      </c>
      <c r="I1518" s="2">
        <v>774583653</v>
      </c>
      <c r="J1518" s="2" t="s">
        <v>9308</v>
      </c>
      <c r="K1518" s="2">
        <v>12</v>
      </c>
      <c r="L1518" s="2" t="s">
        <v>64</v>
      </c>
      <c r="M1518" s="2" t="s">
        <v>65</v>
      </c>
      <c r="N1518" s="3">
        <v>44875.806041666663</v>
      </c>
      <c r="O1518" s="2" t="s">
        <v>66</v>
      </c>
      <c r="Q1518" s="2" t="s">
        <v>67</v>
      </c>
      <c r="R1518" s="3">
        <v>45749.801828703705</v>
      </c>
      <c r="S1518" s="2" t="s">
        <v>4103</v>
      </c>
      <c r="T1518" s="2" t="s">
        <v>598</v>
      </c>
      <c r="U1518" s="2" t="s">
        <v>175</v>
      </c>
      <c r="V1518" s="2" t="s">
        <v>9309</v>
      </c>
      <c r="Y1518" s="2" t="s">
        <v>3395</v>
      </c>
      <c r="Z1518" s="2" t="s">
        <v>875</v>
      </c>
      <c r="AA1518" s="2" t="s">
        <v>9310</v>
      </c>
      <c r="AB1518" s="2" t="s">
        <v>9311</v>
      </c>
      <c r="AE1518" s="3">
        <v>45749.801828703705</v>
      </c>
      <c r="AF1518" s="2" t="s">
        <v>77</v>
      </c>
      <c r="AH1518" s="2" t="s">
        <v>78</v>
      </c>
      <c r="AI1518" s="2" t="s">
        <v>79</v>
      </c>
      <c r="AJ1518" s="2" t="s">
        <v>586</v>
      </c>
      <c r="AK1518" s="2" t="s">
        <v>862</v>
      </c>
      <c r="AL1518" s="2" t="s">
        <v>4103</v>
      </c>
      <c r="AM1518" s="3">
        <v>45749.801874999997</v>
      </c>
      <c r="AN1518" s="2" t="s">
        <v>862</v>
      </c>
      <c r="AP1518" s="2">
        <v>5869659</v>
      </c>
      <c r="AQ1518" s="2" t="s">
        <v>81</v>
      </c>
      <c r="AR1518" s="3">
        <v>45750.637743055559</v>
      </c>
      <c r="AS1518" s="2" t="s">
        <v>82</v>
      </c>
      <c r="AT1518" s="3">
        <v>45751.333333333336</v>
      </c>
      <c r="AU1518" s="2" t="s">
        <v>83</v>
      </c>
      <c r="AV1518" s="2" t="s">
        <v>877</v>
      </c>
      <c r="AW1518" s="2" t="s">
        <v>878</v>
      </c>
      <c r="AX1518" s="2" t="s">
        <v>2583</v>
      </c>
      <c r="AZ1518" s="3">
        <v>45750.637743055559</v>
      </c>
      <c r="BB1518" s="2" t="s">
        <v>994</v>
      </c>
      <c r="BC1518" s="2" t="s">
        <v>358</v>
      </c>
      <c r="BD1518" s="2" t="s">
        <v>359</v>
      </c>
      <c r="BE1518" s="2" t="s">
        <v>9312</v>
      </c>
      <c r="BF1518" s="2" t="s">
        <v>435</v>
      </c>
    </row>
    <row r="1519" spans="1:58" x14ac:dyDescent="0.35">
      <c r="A1519" s="2">
        <v>3044071</v>
      </c>
      <c r="B1519" s="2" t="s">
        <v>214</v>
      </c>
      <c r="C1519" s="2">
        <v>43995781</v>
      </c>
      <c r="D1519" s="2">
        <v>339615153</v>
      </c>
      <c r="E1519" s="2" t="s">
        <v>59</v>
      </c>
      <c r="F1519" s="2" t="s">
        <v>60</v>
      </c>
      <c r="G1519" s="2" t="s">
        <v>316</v>
      </c>
      <c r="H1519" s="2" t="s">
        <v>1179</v>
      </c>
      <c r="I1519" s="2">
        <v>776088857</v>
      </c>
      <c r="J1519" s="2" t="s">
        <v>5013</v>
      </c>
      <c r="K1519" s="2">
        <v>16</v>
      </c>
      <c r="L1519" s="2" t="s">
        <v>64</v>
      </c>
      <c r="M1519" s="2" t="s">
        <v>65</v>
      </c>
      <c r="N1519" s="3">
        <v>45635.541666666664</v>
      </c>
      <c r="O1519" s="2" t="s">
        <v>614</v>
      </c>
      <c r="Q1519" s="2" t="s">
        <v>67</v>
      </c>
      <c r="R1519" s="3">
        <v>45749.801921296297</v>
      </c>
      <c r="S1519" s="2" t="s">
        <v>2929</v>
      </c>
      <c r="T1519" s="2" t="s">
        <v>69</v>
      </c>
      <c r="U1519" s="2" t="s">
        <v>649</v>
      </c>
      <c r="V1519" s="2" t="s">
        <v>9313</v>
      </c>
      <c r="W1519" s="2" t="s">
        <v>99</v>
      </c>
      <c r="X1519" s="2" t="s">
        <v>99</v>
      </c>
      <c r="Y1519" s="2" t="s">
        <v>321</v>
      </c>
      <c r="Z1519" s="2" t="s">
        <v>1766</v>
      </c>
      <c r="AA1519" s="2" t="s">
        <v>9314</v>
      </c>
      <c r="AB1519" s="2" t="s">
        <v>76</v>
      </c>
      <c r="AE1519" s="3">
        <v>45749.801932870374</v>
      </c>
      <c r="AF1519" s="2" t="s">
        <v>77</v>
      </c>
      <c r="AH1519" s="2" t="s">
        <v>78</v>
      </c>
      <c r="AI1519" s="2" t="s">
        <v>125</v>
      </c>
      <c r="AJ1519" s="2" t="s">
        <v>126</v>
      </c>
      <c r="AK1519" s="2" t="s">
        <v>9313</v>
      </c>
      <c r="AL1519" s="2" t="s">
        <v>2929</v>
      </c>
      <c r="AM1519" s="3">
        <v>45749.80196759259</v>
      </c>
      <c r="AN1519" s="2" t="s">
        <v>9313</v>
      </c>
      <c r="AP1519" s="2">
        <v>5869661</v>
      </c>
      <c r="AQ1519" s="2" t="s">
        <v>81</v>
      </c>
      <c r="AR1519" s="3">
        <v>45750.587245370371</v>
      </c>
      <c r="AS1519" s="2" t="s">
        <v>82</v>
      </c>
      <c r="AT1519" s="3">
        <v>45751.333333333336</v>
      </c>
      <c r="AU1519" s="2" t="s">
        <v>83</v>
      </c>
      <c r="AV1519" s="2" t="s">
        <v>106</v>
      </c>
      <c r="AW1519" s="2" t="s">
        <v>107</v>
      </c>
      <c r="AX1519" s="2" t="s">
        <v>324</v>
      </c>
      <c r="AZ1519" s="3">
        <v>45750.587245370371</v>
      </c>
      <c r="BB1519" s="2" t="s">
        <v>863</v>
      </c>
      <c r="BC1519" s="2" t="s">
        <v>864</v>
      </c>
      <c r="BD1519" s="2" t="s">
        <v>865</v>
      </c>
      <c r="BE1519" s="2" t="s">
        <v>9315</v>
      </c>
      <c r="BF1519" s="2" t="s">
        <v>110</v>
      </c>
    </row>
    <row r="1520" spans="1:58" x14ac:dyDescent="0.35">
      <c r="A1520" s="2">
        <v>3044072</v>
      </c>
      <c r="B1520" s="2" t="s">
        <v>58</v>
      </c>
      <c r="C1520" s="2">
        <v>39914151</v>
      </c>
      <c r="D1520" s="2">
        <v>338787335</v>
      </c>
      <c r="E1520" s="2" t="s">
        <v>59</v>
      </c>
      <c r="F1520" s="2" t="s">
        <v>60</v>
      </c>
      <c r="G1520" s="2" t="s">
        <v>9316</v>
      </c>
      <c r="H1520" s="2" t="s">
        <v>9317</v>
      </c>
      <c r="I1520" s="2">
        <v>776227812</v>
      </c>
      <c r="J1520" s="2" t="s">
        <v>9318</v>
      </c>
      <c r="K1520" s="2">
        <v>13</v>
      </c>
      <c r="L1520" s="2" t="s">
        <v>64</v>
      </c>
      <c r="M1520" s="2" t="s">
        <v>65</v>
      </c>
      <c r="N1520" s="3">
        <v>44875.708333333336</v>
      </c>
      <c r="O1520" s="2" t="s">
        <v>66</v>
      </c>
      <c r="Q1520" s="2" t="s">
        <v>67</v>
      </c>
      <c r="R1520" s="3">
        <v>45749.80265046296</v>
      </c>
      <c r="S1520" s="2" t="s">
        <v>9264</v>
      </c>
      <c r="T1520" s="2" t="s">
        <v>97</v>
      </c>
      <c r="U1520" s="2" t="s">
        <v>70</v>
      </c>
      <c r="V1520" s="2" t="s">
        <v>9319</v>
      </c>
      <c r="W1520" s="2" t="s">
        <v>872</v>
      </c>
      <c r="X1520" s="2" t="s">
        <v>1216</v>
      </c>
      <c r="Y1520" s="2" t="s">
        <v>8937</v>
      </c>
      <c r="Z1520" s="2" t="s">
        <v>1446</v>
      </c>
      <c r="AA1520" s="2" t="s">
        <v>8938</v>
      </c>
      <c r="AB1520" s="2" t="s">
        <v>76</v>
      </c>
      <c r="AE1520" s="3">
        <v>45749.802662037036</v>
      </c>
      <c r="AF1520" s="2" t="s">
        <v>77</v>
      </c>
      <c r="AH1520" s="2" t="s">
        <v>78</v>
      </c>
      <c r="AI1520" s="2" t="s">
        <v>79</v>
      </c>
      <c r="AJ1520" s="2" t="s">
        <v>105</v>
      </c>
      <c r="AK1520" s="2" t="s">
        <v>9266</v>
      </c>
      <c r="AL1520" s="2" t="s">
        <v>9264</v>
      </c>
      <c r="AM1520" s="3">
        <v>45749.802708333336</v>
      </c>
      <c r="AN1520" s="2" t="s">
        <v>9266</v>
      </c>
      <c r="AP1520" s="2">
        <v>5869662</v>
      </c>
      <c r="AQ1520" s="2" t="s">
        <v>81</v>
      </c>
      <c r="AR1520" s="3">
        <v>45750.710659722223</v>
      </c>
      <c r="AS1520" s="2" t="s">
        <v>82</v>
      </c>
      <c r="AT1520" s="3">
        <v>45751.333333333336</v>
      </c>
      <c r="AU1520" s="2" t="s">
        <v>83</v>
      </c>
      <c r="AV1520" s="2" t="s">
        <v>1164</v>
      </c>
      <c r="AW1520" s="2" t="s">
        <v>1165</v>
      </c>
      <c r="AX1520" s="2" t="s">
        <v>4812</v>
      </c>
      <c r="AZ1520" s="3">
        <v>45750.710659722223</v>
      </c>
      <c r="BB1520" s="2" t="s">
        <v>273</v>
      </c>
      <c r="BC1520" s="2" t="s">
        <v>274</v>
      </c>
      <c r="BD1520" s="2" t="s">
        <v>274</v>
      </c>
      <c r="BE1520" s="2" t="s">
        <v>8940</v>
      </c>
      <c r="BF1520" s="2" t="s">
        <v>276</v>
      </c>
    </row>
    <row r="1521" spans="1:58" x14ac:dyDescent="0.35">
      <c r="A1521" s="2">
        <v>3044073</v>
      </c>
      <c r="B1521" s="2" t="s">
        <v>58</v>
      </c>
      <c r="C1521" s="2">
        <v>45501341</v>
      </c>
      <c r="D1521" s="2">
        <v>339051773</v>
      </c>
      <c r="E1521" s="2" t="s">
        <v>59</v>
      </c>
      <c r="F1521" s="2" t="s">
        <v>60</v>
      </c>
      <c r="G1521" s="2" t="s">
        <v>61</v>
      </c>
      <c r="H1521" s="2" t="s">
        <v>1260</v>
      </c>
      <c r="I1521" s="2">
        <v>779734801</v>
      </c>
      <c r="J1521" s="2" t="s">
        <v>9320</v>
      </c>
      <c r="K1521" s="2">
        <v>14</v>
      </c>
      <c r="L1521" s="2" t="s">
        <v>64</v>
      </c>
      <c r="M1521" s="2" t="s">
        <v>65</v>
      </c>
      <c r="N1521" s="3">
        <v>45738.541666666664</v>
      </c>
      <c r="O1521" s="2" t="s">
        <v>66</v>
      </c>
      <c r="Q1521" s="2" t="s">
        <v>67</v>
      </c>
      <c r="R1521" s="3">
        <v>45749.804548611108</v>
      </c>
      <c r="S1521" s="2" t="s">
        <v>3179</v>
      </c>
      <c r="T1521" s="2" t="s">
        <v>3108</v>
      </c>
      <c r="U1521" s="2" t="s">
        <v>649</v>
      </c>
      <c r="V1521" s="2" t="s">
        <v>9321</v>
      </c>
      <c r="W1521" s="2" t="s">
        <v>468</v>
      </c>
      <c r="X1521" s="2" t="s">
        <v>600</v>
      </c>
      <c r="Y1521" s="2" t="s">
        <v>6166</v>
      </c>
      <c r="Z1521" s="2" t="s">
        <v>1346</v>
      </c>
      <c r="AA1521" s="2" t="s">
        <v>9322</v>
      </c>
      <c r="AB1521" s="2" t="s">
        <v>76</v>
      </c>
      <c r="AE1521" s="3">
        <v>45749.804560185185</v>
      </c>
      <c r="AF1521" s="2" t="s">
        <v>77</v>
      </c>
      <c r="AH1521" s="2" t="s">
        <v>78</v>
      </c>
      <c r="AI1521" s="2" t="s">
        <v>79</v>
      </c>
      <c r="AJ1521" s="2" t="s">
        <v>819</v>
      </c>
      <c r="AK1521" s="2" t="s">
        <v>9323</v>
      </c>
      <c r="AL1521" s="2" t="s">
        <v>3179</v>
      </c>
      <c r="AM1521" s="3">
        <v>45749.804594907408</v>
      </c>
      <c r="AN1521" s="2" t="s">
        <v>9323</v>
      </c>
      <c r="AP1521" s="2">
        <v>5869666</v>
      </c>
      <c r="AQ1521" s="2" t="s">
        <v>81</v>
      </c>
      <c r="AR1521" s="3">
        <v>45750.624652777777</v>
      </c>
      <c r="AS1521" s="2" t="s">
        <v>82</v>
      </c>
      <c r="AT1521" s="3">
        <v>45751.333333333336</v>
      </c>
      <c r="AU1521" s="2" t="s">
        <v>83</v>
      </c>
      <c r="AV1521" s="2" t="s">
        <v>605</v>
      </c>
      <c r="AW1521" s="2" t="s">
        <v>606</v>
      </c>
      <c r="AX1521" s="2" t="s">
        <v>6169</v>
      </c>
      <c r="AZ1521" s="3">
        <v>45750.624652777777</v>
      </c>
      <c r="BB1521" s="2" t="s">
        <v>1360</v>
      </c>
      <c r="BC1521" s="2" t="s">
        <v>1361</v>
      </c>
      <c r="BD1521" s="2" t="s">
        <v>1362</v>
      </c>
      <c r="BE1521" s="2" t="s">
        <v>1276</v>
      </c>
      <c r="BF1521" s="2" t="s">
        <v>611</v>
      </c>
    </row>
    <row r="1522" spans="1:58" x14ac:dyDescent="0.35">
      <c r="A1522" s="2">
        <v>3044074</v>
      </c>
      <c r="B1522" s="2" t="s">
        <v>214</v>
      </c>
      <c r="C1522" s="2">
        <v>32538171</v>
      </c>
      <c r="D1522" s="2">
        <v>339780729</v>
      </c>
      <c r="E1522" s="2" t="s">
        <v>59</v>
      </c>
      <c r="F1522" s="2" t="s">
        <v>60</v>
      </c>
      <c r="G1522" s="2" t="s">
        <v>1040</v>
      </c>
      <c r="H1522" s="2" t="s">
        <v>9324</v>
      </c>
      <c r="I1522" s="2">
        <v>783844367</v>
      </c>
      <c r="J1522" s="2" t="s">
        <v>6068</v>
      </c>
      <c r="K1522" s="2">
        <v>14</v>
      </c>
      <c r="L1522" s="2" t="s">
        <v>64</v>
      </c>
      <c r="M1522" s="2" t="s">
        <v>65</v>
      </c>
      <c r="N1522" s="3">
        <v>44436.659722222219</v>
      </c>
      <c r="O1522" s="2" t="s">
        <v>486</v>
      </c>
      <c r="Q1522" s="2" t="s">
        <v>67</v>
      </c>
      <c r="R1522" s="3">
        <v>45749.805381944447</v>
      </c>
      <c r="S1522" s="2" t="s">
        <v>3692</v>
      </c>
      <c r="T1522" s="2" t="s">
        <v>97</v>
      </c>
      <c r="U1522" s="2" t="s">
        <v>1206</v>
      </c>
      <c r="V1522" s="2" t="s">
        <v>9325</v>
      </c>
      <c r="W1522" s="2" t="s">
        <v>119</v>
      </c>
      <c r="X1522" s="2" t="s">
        <v>120</v>
      </c>
      <c r="Y1522" s="2" t="s">
        <v>1208</v>
      </c>
      <c r="Z1522" s="2" t="s">
        <v>122</v>
      </c>
      <c r="AA1522" s="2" t="s">
        <v>1209</v>
      </c>
      <c r="AB1522" s="2" t="s">
        <v>9326</v>
      </c>
      <c r="AE1522" s="3">
        <v>45749.805393518516</v>
      </c>
      <c r="AF1522" s="2" t="s">
        <v>77</v>
      </c>
      <c r="AH1522" s="2" t="s">
        <v>78</v>
      </c>
      <c r="AI1522" s="2" t="s">
        <v>125</v>
      </c>
      <c r="AJ1522" s="2" t="s">
        <v>511</v>
      </c>
      <c r="AK1522" s="2" t="s">
        <v>9325</v>
      </c>
      <c r="AL1522" s="2" t="s">
        <v>3692</v>
      </c>
      <c r="AM1522" s="3">
        <v>45749.805428240739</v>
      </c>
      <c r="AN1522" s="2" t="s">
        <v>9325</v>
      </c>
      <c r="AP1522" s="2">
        <v>5869667</v>
      </c>
      <c r="AQ1522" s="2" t="s">
        <v>81</v>
      </c>
      <c r="AR1522" s="3">
        <v>45750.578032407408</v>
      </c>
      <c r="AS1522" s="2" t="s">
        <v>82</v>
      </c>
      <c r="AT1522" s="3">
        <v>45751.333333333336</v>
      </c>
      <c r="AU1522" s="2" t="s">
        <v>83</v>
      </c>
      <c r="AV1522" s="2" t="s">
        <v>128</v>
      </c>
      <c r="AW1522" s="2" t="s">
        <v>129</v>
      </c>
      <c r="AX1522" s="2" t="s">
        <v>252</v>
      </c>
      <c r="AZ1522" s="3">
        <v>45750.578032407408</v>
      </c>
      <c r="BB1522" s="2" t="s">
        <v>559</v>
      </c>
      <c r="BC1522" s="2" t="s">
        <v>132</v>
      </c>
      <c r="BD1522" s="2" t="s">
        <v>560</v>
      </c>
      <c r="BE1522" s="2" t="s">
        <v>9327</v>
      </c>
      <c r="BF1522" s="2" t="s">
        <v>979</v>
      </c>
    </row>
    <row r="1523" spans="1:58" x14ac:dyDescent="0.35">
      <c r="A1523" s="2">
        <v>3044075</v>
      </c>
      <c r="B1523" s="2" t="s">
        <v>58</v>
      </c>
      <c r="C1523" s="2">
        <v>37143301</v>
      </c>
      <c r="D1523" s="2">
        <v>338211636</v>
      </c>
      <c r="E1523" s="2" t="s">
        <v>59</v>
      </c>
      <c r="F1523" s="2" t="s">
        <v>60</v>
      </c>
      <c r="G1523" s="2" t="s">
        <v>483</v>
      </c>
      <c r="H1523" s="2" t="s">
        <v>4321</v>
      </c>
      <c r="I1523" s="2">
        <v>776742729</v>
      </c>
      <c r="J1523" s="2" t="s">
        <v>3645</v>
      </c>
      <c r="K1523" s="2">
        <v>12</v>
      </c>
      <c r="L1523" s="2" t="s">
        <v>64</v>
      </c>
      <c r="M1523" s="2" t="s">
        <v>65</v>
      </c>
      <c r="N1523" s="3">
        <v>45057</v>
      </c>
      <c r="O1523" s="2" t="s">
        <v>95</v>
      </c>
      <c r="Q1523" s="2" t="s">
        <v>67</v>
      </c>
      <c r="R1523" s="3">
        <v>45749.80641203704</v>
      </c>
      <c r="S1523" s="2" t="s">
        <v>2081</v>
      </c>
      <c r="T1523" s="2" t="s">
        <v>69</v>
      </c>
      <c r="U1523" s="2" t="s">
        <v>70</v>
      </c>
      <c r="V1523" s="2" t="s">
        <v>9328</v>
      </c>
      <c r="W1523" s="2" t="s">
        <v>72</v>
      </c>
      <c r="X1523" s="2" t="s">
        <v>439</v>
      </c>
      <c r="Y1523" s="2" t="s">
        <v>3122</v>
      </c>
      <c r="Z1523" s="2" t="s">
        <v>888</v>
      </c>
      <c r="AA1523" s="2" t="s">
        <v>9329</v>
      </c>
      <c r="AB1523" s="2" t="s">
        <v>76</v>
      </c>
      <c r="AE1523" s="3">
        <v>45749.806423611109</v>
      </c>
      <c r="AF1523" s="2" t="s">
        <v>77</v>
      </c>
      <c r="AH1523" s="2" t="s">
        <v>103</v>
      </c>
      <c r="AI1523" s="2" t="s">
        <v>79</v>
      </c>
      <c r="AJ1523" s="2" t="s">
        <v>105</v>
      </c>
      <c r="AK1523" s="2" t="s">
        <v>9328</v>
      </c>
      <c r="AL1523" s="2" t="s">
        <v>2081</v>
      </c>
      <c r="AM1523" s="3">
        <v>45749.806446759256</v>
      </c>
      <c r="AN1523" s="2" t="s">
        <v>9328</v>
      </c>
      <c r="AP1523" s="2">
        <v>5869671</v>
      </c>
      <c r="AQ1523" s="2" t="s">
        <v>81</v>
      </c>
      <c r="AR1523" s="3">
        <v>45750.821111111109</v>
      </c>
      <c r="AS1523" s="2" t="s">
        <v>82</v>
      </c>
      <c r="AT1523" s="3">
        <v>45751.333333333336</v>
      </c>
      <c r="AU1523" s="2" t="s">
        <v>83</v>
      </c>
      <c r="AV1523" s="2" t="s">
        <v>446</v>
      </c>
      <c r="AW1523" s="2" t="s">
        <v>447</v>
      </c>
      <c r="AX1523" s="2" t="s">
        <v>3360</v>
      </c>
      <c r="AZ1523" s="3">
        <v>45750.821111111109</v>
      </c>
      <c r="BB1523" s="2" t="s">
        <v>311</v>
      </c>
      <c r="BC1523" s="2" t="s">
        <v>312</v>
      </c>
      <c r="BD1523" s="2" t="s">
        <v>313</v>
      </c>
      <c r="BE1523" s="2" t="s">
        <v>1460</v>
      </c>
      <c r="BF1523" s="2" t="s">
        <v>891</v>
      </c>
    </row>
    <row r="1524" spans="1:58" x14ac:dyDescent="0.35">
      <c r="A1524" s="2">
        <v>3044076</v>
      </c>
      <c r="B1524" s="2" t="s">
        <v>111</v>
      </c>
      <c r="C1524" s="2">
        <v>32621051</v>
      </c>
      <c r="D1524" s="2">
        <v>339705902</v>
      </c>
      <c r="E1524" s="2" t="s">
        <v>59</v>
      </c>
      <c r="F1524" s="2" t="s">
        <v>60</v>
      </c>
      <c r="G1524" s="2" t="s">
        <v>594</v>
      </c>
      <c r="H1524" s="2" t="s">
        <v>2269</v>
      </c>
      <c r="I1524" s="2">
        <v>778228911</v>
      </c>
      <c r="J1524" s="2" t="s">
        <v>4684</v>
      </c>
      <c r="K1524" s="2">
        <v>14</v>
      </c>
      <c r="L1524" s="2" t="s">
        <v>64</v>
      </c>
      <c r="M1524" s="2" t="s">
        <v>65</v>
      </c>
      <c r="N1524" s="3">
        <v>43328.851342592592</v>
      </c>
      <c r="O1524" s="2" t="s">
        <v>115</v>
      </c>
      <c r="Q1524" s="2" t="s">
        <v>67</v>
      </c>
      <c r="R1524" s="3">
        <v>45749.806666666664</v>
      </c>
      <c r="S1524" s="2" t="s">
        <v>3492</v>
      </c>
      <c r="T1524" s="2" t="s">
        <v>69</v>
      </c>
      <c r="U1524" s="2" t="s">
        <v>197</v>
      </c>
      <c r="V1524" s="2" t="s">
        <v>9330</v>
      </c>
      <c r="W1524" s="2" t="s">
        <v>119</v>
      </c>
      <c r="X1524" s="2" t="s">
        <v>177</v>
      </c>
      <c r="Y1524" s="2" t="s">
        <v>3827</v>
      </c>
      <c r="Z1524" s="2" t="s">
        <v>860</v>
      </c>
      <c r="AA1524" s="2" t="s">
        <v>861</v>
      </c>
      <c r="AB1524" s="2" t="s">
        <v>76</v>
      </c>
      <c r="AE1524" s="3">
        <v>45749.80667824074</v>
      </c>
      <c r="AF1524" s="2" t="s">
        <v>77</v>
      </c>
      <c r="AH1524" s="2" t="s">
        <v>103</v>
      </c>
      <c r="AI1524" s="2" t="s">
        <v>125</v>
      </c>
      <c r="AJ1524" s="2" t="s">
        <v>381</v>
      </c>
      <c r="AK1524" s="2" t="s">
        <v>9331</v>
      </c>
      <c r="AL1524" s="2" t="s">
        <v>3492</v>
      </c>
      <c r="AM1524" s="3">
        <v>45749.806712962964</v>
      </c>
      <c r="AN1524" s="2" t="s">
        <v>9331</v>
      </c>
      <c r="AP1524" s="2">
        <v>5869672</v>
      </c>
      <c r="AQ1524" s="2" t="s">
        <v>81</v>
      </c>
      <c r="AR1524" s="3">
        <v>45750.481874999998</v>
      </c>
      <c r="AS1524" s="2" t="s">
        <v>82</v>
      </c>
      <c r="AT1524" s="3">
        <v>45751.333333333336</v>
      </c>
      <c r="AU1524" s="2" t="s">
        <v>83</v>
      </c>
      <c r="AV1524" s="2" t="s">
        <v>128</v>
      </c>
      <c r="AW1524" s="2" t="s">
        <v>129</v>
      </c>
      <c r="AX1524" s="2" t="s">
        <v>621</v>
      </c>
      <c r="AZ1524" s="3">
        <v>45750.481874999998</v>
      </c>
      <c r="BB1524" s="2" t="s">
        <v>4510</v>
      </c>
      <c r="BC1524" s="2" t="s">
        <v>4511</v>
      </c>
      <c r="BD1524" s="2" t="s">
        <v>4512</v>
      </c>
      <c r="BE1524" s="2" t="s">
        <v>9332</v>
      </c>
      <c r="BF1524" s="2" t="s">
        <v>135</v>
      </c>
    </row>
    <row r="1525" spans="1:58" x14ac:dyDescent="0.35">
      <c r="A1525" s="2">
        <v>3044078</v>
      </c>
      <c r="B1525" s="2" t="s">
        <v>214</v>
      </c>
      <c r="C1525" s="2">
        <v>35263981</v>
      </c>
      <c r="D1525" s="2">
        <v>339547980</v>
      </c>
      <c r="E1525" s="2" t="s">
        <v>59</v>
      </c>
      <c r="F1525" s="2" t="s">
        <v>60</v>
      </c>
      <c r="G1525" s="2" t="s">
        <v>112</v>
      </c>
      <c r="H1525" s="2" t="s">
        <v>2737</v>
      </c>
      <c r="I1525" s="2">
        <v>778258364</v>
      </c>
      <c r="J1525" s="2" t="s">
        <v>9333</v>
      </c>
      <c r="K1525" s="2">
        <v>14</v>
      </c>
      <c r="L1525" s="2" t="s">
        <v>64</v>
      </c>
      <c r="M1525" s="2" t="s">
        <v>65</v>
      </c>
      <c r="N1525" s="3">
        <v>45344.75</v>
      </c>
      <c r="O1525" s="2" t="s">
        <v>614</v>
      </c>
      <c r="Q1525" s="2" t="s">
        <v>67</v>
      </c>
      <c r="R1525" s="3">
        <v>45749.80840277778</v>
      </c>
      <c r="S1525" s="2" t="s">
        <v>4233</v>
      </c>
      <c r="T1525" s="2" t="s">
        <v>97</v>
      </c>
      <c r="U1525" s="2" t="s">
        <v>70</v>
      </c>
      <c r="V1525" s="2" t="s">
        <v>9334</v>
      </c>
      <c r="W1525" s="2" t="s">
        <v>468</v>
      </c>
      <c r="X1525" s="2" t="s">
        <v>600</v>
      </c>
      <c r="Y1525" s="2" t="s">
        <v>3435</v>
      </c>
      <c r="Z1525" s="2" t="s">
        <v>1346</v>
      </c>
      <c r="AA1525" s="2" t="s">
        <v>6587</v>
      </c>
      <c r="AB1525" s="2" t="s">
        <v>76</v>
      </c>
      <c r="AE1525" s="3">
        <v>45749.80841435185</v>
      </c>
      <c r="AF1525" s="2" t="s">
        <v>77</v>
      </c>
      <c r="AH1525" s="2" t="s">
        <v>78</v>
      </c>
      <c r="AI1525" s="2" t="s">
        <v>125</v>
      </c>
      <c r="AJ1525" s="2" t="s">
        <v>381</v>
      </c>
      <c r="AK1525" s="2" t="s">
        <v>9335</v>
      </c>
      <c r="AL1525" s="2" t="s">
        <v>4233</v>
      </c>
      <c r="AM1525" s="3">
        <v>45749.808449074073</v>
      </c>
      <c r="AN1525" s="2" t="s">
        <v>9335</v>
      </c>
      <c r="AP1525" s="2">
        <v>5869675</v>
      </c>
      <c r="AQ1525" s="2" t="s">
        <v>81</v>
      </c>
      <c r="AR1525" s="3">
        <v>45750.653067129628</v>
      </c>
      <c r="AS1525" s="2" t="s">
        <v>82</v>
      </c>
      <c r="AT1525" s="3">
        <v>45751.333333333336</v>
      </c>
      <c r="AU1525" s="2" t="s">
        <v>83</v>
      </c>
      <c r="AV1525" s="2" t="s">
        <v>605</v>
      </c>
      <c r="AW1525" s="2" t="s">
        <v>606</v>
      </c>
      <c r="AX1525" s="2" t="s">
        <v>3436</v>
      </c>
      <c r="AZ1525" s="3">
        <v>45750.653067129628</v>
      </c>
      <c r="BB1525" s="2" t="s">
        <v>513</v>
      </c>
      <c r="BC1525" s="2" t="s">
        <v>132</v>
      </c>
      <c r="BD1525" s="2" t="s">
        <v>514</v>
      </c>
      <c r="BE1525" s="2" t="s">
        <v>9336</v>
      </c>
      <c r="BF1525" s="2" t="s">
        <v>611</v>
      </c>
    </row>
    <row r="1526" spans="1:58" x14ac:dyDescent="0.35">
      <c r="A1526" s="2">
        <v>3044079</v>
      </c>
      <c r="B1526" s="2" t="s">
        <v>58</v>
      </c>
      <c r="C1526" s="2">
        <v>45010541</v>
      </c>
      <c r="D1526" s="2">
        <v>339701370</v>
      </c>
      <c r="E1526" s="2" t="s">
        <v>59</v>
      </c>
      <c r="F1526" s="2" t="s">
        <v>60</v>
      </c>
      <c r="G1526" s="2" t="s">
        <v>4041</v>
      </c>
      <c r="H1526" s="2" t="s">
        <v>822</v>
      </c>
      <c r="I1526" s="2">
        <v>771717149</v>
      </c>
      <c r="J1526" s="2" t="s">
        <v>9337</v>
      </c>
      <c r="K1526" s="2">
        <v>15</v>
      </c>
      <c r="L1526" s="2" t="s">
        <v>64</v>
      </c>
      <c r="M1526" s="2" t="s">
        <v>65</v>
      </c>
      <c r="N1526" s="3">
        <v>45661.541666666664</v>
      </c>
      <c r="O1526" s="2" t="s">
        <v>66</v>
      </c>
      <c r="Q1526" s="2" t="s">
        <v>67</v>
      </c>
      <c r="R1526" s="3">
        <v>45749.808425925927</v>
      </c>
      <c r="S1526" s="2" t="s">
        <v>4180</v>
      </c>
      <c r="T1526" s="2" t="s">
        <v>97</v>
      </c>
      <c r="U1526" s="2" t="s">
        <v>70</v>
      </c>
      <c r="V1526" s="2" t="s">
        <v>9338</v>
      </c>
      <c r="W1526" s="2" t="s">
        <v>119</v>
      </c>
      <c r="X1526" s="2" t="s">
        <v>248</v>
      </c>
      <c r="Y1526" s="2" t="s">
        <v>7971</v>
      </c>
      <c r="Z1526" s="2" t="s">
        <v>3252</v>
      </c>
      <c r="AA1526" s="2" t="s">
        <v>3253</v>
      </c>
      <c r="AB1526" s="2" t="s">
        <v>76</v>
      </c>
      <c r="AE1526" s="3">
        <v>45749.808437500003</v>
      </c>
      <c r="AF1526" s="2" t="s">
        <v>77</v>
      </c>
      <c r="AH1526" s="2" t="s">
        <v>103</v>
      </c>
      <c r="AI1526" s="2" t="s">
        <v>79</v>
      </c>
      <c r="AJ1526" s="2" t="s">
        <v>819</v>
      </c>
      <c r="AK1526" s="2" t="s">
        <v>9338</v>
      </c>
      <c r="AL1526" s="2" t="s">
        <v>4180</v>
      </c>
      <c r="AM1526" s="3">
        <v>45749.808472222219</v>
      </c>
      <c r="AN1526" s="2" t="s">
        <v>9338</v>
      </c>
      <c r="AP1526" s="2">
        <v>5869676</v>
      </c>
      <c r="AQ1526" s="2" t="s">
        <v>81</v>
      </c>
      <c r="AR1526" s="3">
        <v>45750.77039351852</v>
      </c>
      <c r="AS1526" s="2" t="s">
        <v>82</v>
      </c>
      <c r="AT1526" s="3">
        <v>45751.333333333336</v>
      </c>
      <c r="AU1526" s="2" t="s">
        <v>83</v>
      </c>
      <c r="AV1526" s="2" t="s">
        <v>128</v>
      </c>
      <c r="AW1526" s="2" t="s">
        <v>129</v>
      </c>
      <c r="AX1526" s="2" t="s">
        <v>130</v>
      </c>
      <c r="AZ1526" s="3">
        <v>45750.77039351852</v>
      </c>
      <c r="BB1526" s="2" t="s">
        <v>253</v>
      </c>
      <c r="BC1526" s="2" t="s">
        <v>254</v>
      </c>
      <c r="BD1526" s="2" t="s">
        <v>255</v>
      </c>
      <c r="BE1526" s="2" t="s">
        <v>2001</v>
      </c>
      <c r="BF1526" s="2" t="s">
        <v>213</v>
      </c>
    </row>
    <row r="1527" spans="1:58" x14ac:dyDescent="0.35">
      <c r="A1527" s="2">
        <v>3044080</v>
      </c>
      <c r="B1527" s="2" t="s">
        <v>58</v>
      </c>
      <c r="C1527" s="2">
        <v>40455701</v>
      </c>
      <c r="D1527" s="2">
        <v>339520505</v>
      </c>
      <c r="E1527" s="2" t="s">
        <v>59</v>
      </c>
      <c r="F1527" s="2" t="s">
        <v>60</v>
      </c>
      <c r="G1527" s="2" t="s">
        <v>316</v>
      </c>
      <c r="H1527" s="2" t="s">
        <v>1434</v>
      </c>
      <c r="I1527" s="2">
        <v>772520383</v>
      </c>
      <c r="J1527" s="2" t="s">
        <v>5013</v>
      </c>
      <c r="K1527" s="2">
        <v>14</v>
      </c>
      <c r="L1527" s="2" t="s">
        <v>64</v>
      </c>
      <c r="M1527" s="2" t="s">
        <v>65</v>
      </c>
      <c r="N1527" s="3">
        <v>44985.708553240744</v>
      </c>
      <c r="O1527" s="2" t="s">
        <v>260</v>
      </c>
      <c r="Q1527" s="2" t="s">
        <v>67</v>
      </c>
      <c r="R1527" s="3">
        <v>45749.80846064815</v>
      </c>
      <c r="S1527" s="2" t="s">
        <v>4913</v>
      </c>
      <c r="T1527" s="2" t="s">
        <v>196</v>
      </c>
      <c r="U1527" s="2" t="s">
        <v>141</v>
      </c>
      <c r="V1527" s="2" t="s">
        <v>9339</v>
      </c>
      <c r="W1527" s="2" t="s">
        <v>468</v>
      </c>
      <c r="X1527" s="2" t="s">
        <v>468</v>
      </c>
      <c r="Y1527" s="2" t="s">
        <v>9340</v>
      </c>
      <c r="Z1527" s="2" t="s">
        <v>568</v>
      </c>
      <c r="AA1527" s="2" t="s">
        <v>5080</v>
      </c>
      <c r="AB1527" s="2" t="s">
        <v>76</v>
      </c>
      <c r="AE1527" s="3">
        <v>45749.808472222219</v>
      </c>
      <c r="AF1527" s="2" t="s">
        <v>203</v>
      </c>
      <c r="AG1527" s="2">
        <v>48</v>
      </c>
      <c r="AH1527" s="2" t="s">
        <v>78</v>
      </c>
      <c r="AI1527" s="2" t="s">
        <v>204</v>
      </c>
      <c r="AJ1527" s="2" t="s">
        <v>290</v>
      </c>
      <c r="AK1527" s="2" t="s">
        <v>9341</v>
      </c>
      <c r="AL1527" s="2" t="s">
        <v>4913</v>
      </c>
      <c r="AM1527" s="3">
        <v>45749.808518518519</v>
      </c>
      <c r="AN1527" s="2" t="s">
        <v>9341</v>
      </c>
      <c r="AP1527" s="2">
        <v>5869677</v>
      </c>
      <c r="AQ1527" s="2" t="s">
        <v>81</v>
      </c>
      <c r="AR1527" s="3">
        <v>45750.54005787037</v>
      </c>
      <c r="AS1527" s="2" t="s">
        <v>82</v>
      </c>
      <c r="AT1527" s="3">
        <v>45751.333333333336</v>
      </c>
      <c r="AU1527" s="2" t="s">
        <v>83</v>
      </c>
      <c r="AV1527" s="2" t="s">
        <v>749</v>
      </c>
      <c r="AW1527" s="2" t="s">
        <v>750</v>
      </c>
      <c r="AX1527" s="2" t="s">
        <v>5809</v>
      </c>
      <c r="AY1527" s="3">
        <v>45751.808472222219</v>
      </c>
      <c r="AZ1527" s="3">
        <v>45750.54005787037</v>
      </c>
      <c r="BA1527" s="2" t="s">
        <v>211</v>
      </c>
      <c r="BB1527" s="2" t="s">
        <v>273</v>
      </c>
      <c r="BC1527" s="2" t="s">
        <v>274</v>
      </c>
      <c r="BD1527" s="2" t="s">
        <v>274</v>
      </c>
      <c r="BE1527" s="2" t="s">
        <v>9342</v>
      </c>
      <c r="BF1527" s="2" t="s">
        <v>687</v>
      </c>
    </row>
    <row r="1528" spans="1:58" x14ac:dyDescent="0.35">
      <c r="A1528" s="2">
        <v>3044081</v>
      </c>
      <c r="B1528" s="2" t="s">
        <v>58</v>
      </c>
      <c r="C1528" s="2">
        <v>45458291</v>
      </c>
      <c r="D1528" s="2">
        <v>338926118</v>
      </c>
      <c r="E1528" s="2" t="s">
        <v>59</v>
      </c>
      <c r="F1528" s="2" t="s">
        <v>60</v>
      </c>
      <c r="G1528" s="2" t="s">
        <v>9343</v>
      </c>
      <c r="H1528" s="2" t="s">
        <v>9343</v>
      </c>
      <c r="I1528" s="2">
        <v>757461851</v>
      </c>
      <c r="J1528" s="2" t="s">
        <v>5562</v>
      </c>
      <c r="K1528" s="2">
        <v>20</v>
      </c>
      <c r="L1528" s="2" t="s">
        <v>192</v>
      </c>
      <c r="M1528" s="2" t="s">
        <v>193</v>
      </c>
      <c r="N1528" s="3">
        <v>45741.583333333336</v>
      </c>
      <c r="O1528" s="2" t="s">
        <v>260</v>
      </c>
      <c r="Q1528" s="2" t="s">
        <v>67</v>
      </c>
      <c r="R1528" s="3">
        <v>45749.808587962965</v>
      </c>
      <c r="S1528" s="2" t="s">
        <v>282</v>
      </c>
      <c r="T1528" s="2" t="s">
        <v>196</v>
      </c>
      <c r="U1528" s="2" t="s">
        <v>649</v>
      </c>
      <c r="V1528" s="2" t="s">
        <v>3701</v>
      </c>
      <c r="W1528" s="2" t="s">
        <v>872</v>
      </c>
      <c r="X1528" s="2" t="s">
        <v>1216</v>
      </c>
      <c r="Y1528" s="2" t="s">
        <v>9344</v>
      </c>
      <c r="Z1528" s="2" t="s">
        <v>7456</v>
      </c>
      <c r="AA1528" s="2" t="s">
        <v>9345</v>
      </c>
      <c r="AB1528" s="2" t="s">
        <v>76</v>
      </c>
      <c r="AE1528" s="3">
        <v>45750.528090277781</v>
      </c>
      <c r="AF1528" s="2" t="s">
        <v>268</v>
      </c>
      <c r="AH1528" s="2" t="s">
        <v>103</v>
      </c>
      <c r="AI1528" s="2" t="s">
        <v>58</v>
      </c>
      <c r="AJ1528" s="2" t="s">
        <v>269</v>
      </c>
      <c r="AK1528" s="2" t="s">
        <v>9346</v>
      </c>
      <c r="AL1528" s="2" t="s">
        <v>315</v>
      </c>
      <c r="AM1528" s="3">
        <v>45750.528182870374</v>
      </c>
      <c r="AN1528" s="2" t="s">
        <v>9346</v>
      </c>
      <c r="AO1528" s="2" t="s">
        <v>315</v>
      </c>
      <c r="AP1528" s="2">
        <v>5871724</v>
      </c>
      <c r="AQ1528" s="2" t="s">
        <v>81</v>
      </c>
      <c r="AR1528" s="3">
        <v>45750.750694444447</v>
      </c>
      <c r="AS1528" s="2" t="s">
        <v>82</v>
      </c>
      <c r="AT1528" s="3">
        <v>45750.5625</v>
      </c>
      <c r="AU1528" s="2" t="s">
        <v>83</v>
      </c>
      <c r="AV1528" s="2" t="s">
        <v>736</v>
      </c>
      <c r="AW1528" s="2" t="s">
        <v>737</v>
      </c>
      <c r="AX1528" s="2" t="s">
        <v>738</v>
      </c>
      <c r="AZ1528" s="3">
        <v>45750.750694444447</v>
      </c>
      <c r="BB1528" s="2" t="s">
        <v>477</v>
      </c>
      <c r="BC1528" s="2" t="s">
        <v>478</v>
      </c>
      <c r="BD1528" s="2" t="s">
        <v>479</v>
      </c>
      <c r="BE1528" s="2" t="s">
        <v>9347</v>
      </c>
      <c r="BF1528" s="2" t="s">
        <v>946</v>
      </c>
    </row>
    <row r="1529" spans="1:58" x14ac:dyDescent="0.35">
      <c r="A1529" s="2">
        <v>3044082</v>
      </c>
      <c r="B1529" s="2" t="s">
        <v>214</v>
      </c>
      <c r="C1529" s="2">
        <v>43967751</v>
      </c>
      <c r="D1529" s="2">
        <v>339706708</v>
      </c>
      <c r="E1529" s="2" t="s">
        <v>59</v>
      </c>
      <c r="F1529" s="2" t="s">
        <v>60</v>
      </c>
      <c r="G1529" s="2" t="s">
        <v>538</v>
      </c>
      <c r="H1529" s="2" t="s">
        <v>4067</v>
      </c>
      <c r="I1529" s="2">
        <v>773575840</v>
      </c>
      <c r="J1529" s="2" t="s">
        <v>1288</v>
      </c>
      <c r="K1529" s="2">
        <v>12</v>
      </c>
      <c r="L1529" s="2" t="s">
        <v>64</v>
      </c>
      <c r="M1529" s="2" t="s">
        <v>65</v>
      </c>
      <c r="N1529" s="3">
        <v>45533.458333333336</v>
      </c>
      <c r="O1529" s="2" t="s">
        <v>614</v>
      </c>
      <c r="Q1529" s="2" t="s">
        <v>67</v>
      </c>
      <c r="R1529" s="3">
        <v>45749.808819444443</v>
      </c>
      <c r="S1529" s="2" t="s">
        <v>8042</v>
      </c>
      <c r="T1529" s="2" t="s">
        <v>69</v>
      </c>
      <c r="U1529" s="2" t="s">
        <v>175</v>
      </c>
      <c r="V1529" s="2" t="s">
        <v>9348</v>
      </c>
      <c r="W1529" s="2" t="s">
        <v>119</v>
      </c>
      <c r="X1529" s="2" t="s">
        <v>248</v>
      </c>
      <c r="Y1529" s="2" t="s">
        <v>3378</v>
      </c>
      <c r="Z1529" s="2" t="s">
        <v>122</v>
      </c>
      <c r="AA1529" s="2" t="s">
        <v>1209</v>
      </c>
      <c r="AB1529" s="2" t="s">
        <v>76</v>
      </c>
      <c r="AE1529" s="3">
        <v>45749.808831018519</v>
      </c>
      <c r="AF1529" s="2" t="s">
        <v>77</v>
      </c>
      <c r="AH1529" s="2" t="s">
        <v>78</v>
      </c>
      <c r="AI1529" s="2" t="s">
        <v>125</v>
      </c>
      <c r="AJ1529" s="2" t="s">
        <v>511</v>
      </c>
      <c r="AK1529" s="2" t="s">
        <v>9348</v>
      </c>
      <c r="AL1529" s="2" t="s">
        <v>8042</v>
      </c>
      <c r="AM1529" s="3">
        <v>45749.808865740742</v>
      </c>
      <c r="AN1529" s="2" t="s">
        <v>9348</v>
      </c>
      <c r="AP1529" s="2">
        <v>5869679</v>
      </c>
      <c r="AQ1529" s="2" t="s">
        <v>81</v>
      </c>
      <c r="AR1529" s="3">
        <v>45750.525439814817</v>
      </c>
      <c r="AS1529" s="2" t="s">
        <v>82</v>
      </c>
      <c r="AT1529" s="3">
        <v>45751.333333333336</v>
      </c>
      <c r="AU1529" s="2" t="s">
        <v>83</v>
      </c>
      <c r="AV1529" s="2" t="s">
        <v>128</v>
      </c>
      <c r="AW1529" s="2" t="s">
        <v>129</v>
      </c>
      <c r="AX1529" s="2" t="s">
        <v>2464</v>
      </c>
      <c r="AZ1529" s="3">
        <v>45750.525439814817</v>
      </c>
      <c r="BB1529" s="2" t="s">
        <v>185</v>
      </c>
      <c r="BC1529" s="2" t="s">
        <v>186</v>
      </c>
      <c r="BD1529" s="2" t="s">
        <v>187</v>
      </c>
      <c r="BE1529" s="2" t="s">
        <v>9349</v>
      </c>
      <c r="BF1529" s="2" t="s">
        <v>2755</v>
      </c>
    </row>
    <row r="1530" spans="1:58" x14ac:dyDescent="0.35">
      <c r="A1530" s="2">
        <v>3044083</v>
      </c>
      <c r="B1530" s="2" t="s">
        <v>58</v>
      </c>
      <c r="C1530" s="2">
        <v>40225891</v>
      </c>
      <c r="D1530" s="2">
        <v>338571094</v>
      </c>
      <c r="E1530" s="2" t="s">
        <v>59</v>
      </c>
      <c r="F1530" s="2" t="s">
        <v>60</v>
      </c>
      <c r="G1530" s="2" t="s">
        <v>3979</v>
      </c>
      <c r="H1530" s="2" t="s">
        <v>9350</v>
      </c>
      <c r="I1530" s="2" t="s">
        <v>9351</v>
      </c>
      <c r="J1530" s="2" t="s">
        <v>3981</v>
      </c>
      <c r="K1530" s="2">
        <v>12</v>
      </c>
      <c r="L1530" s="2" t="s">
        <v>64</v>
      </c>
      <c r="M1530" s="2" t="s">
        <v>65</v>
      </c>
      <c r="N1530" s="3">
        <v>44940.458333333336</v>
      </c>
      <c r="O1530" s="2" t="s">
        <v>66</v>
      </c>
      <c r="Q1530" s="2" t="s">
        <v>67</v>
      </c>
      <c r="R1530" s="3">
        <v>45749.809247685182</v>
      </c>
      <c r="S1530" s="2" t="s">
        <v>6576</v>
      </c>
      <c r="T1530" s="2" t="s">
        <v>69</v>
      </c>
      <c r="U1530" s="2" t="s">
        <v>70</v>
      </c>
      <c r="V1530" s="2" t="s">
        <v>9352</v>
      </c>
      <c r="W1530" s="2" t="s">
        <v>263</v>
      </c>
      <c r="X1530" s="2" t="s">
        <v>304</v>
      </c>
      <c r="Y1530" s="2" t="s">
        <v>7833</v>
      </c>
      <c r="Z1530" s="2" t="s">
        <v>351</v>
      </c>
      <c r="AA1530" s="2" t="s">
        <v>3142</v>
      </c>
      <c r="AB1530" s="2" t="s">
        <v>76</v>
      </c>
      <c r="AE1530" s="3">
        <v>45749.809259259258</v>
      </c>
      <c r="AF1530" s="2" t="s">
        <v>77</v>
      </c>
      <c r="AH1530" s="2" t="s">
        <v>103</v>
      </c>
      <c r="AI1530" s="2" t="s">
        <v>79</v>
      </c>
      <c r="AJ1530" s="2" t="s">
        <v>105</v>
      </c>
      <c r="AK1530" s="2" t="s">
        <v>2806</v>
      </c>
      <c r="AL1530" s="2" t="s">
        <v>6576</v>
      </c>
      <c r="AM1530" s="3">
        <v>45749.809293981481</v>
      </c>
      <c r="AN1530" s="2" t="s">
        <v>2806</v>
      </c>
      <c r="AP1530" s="2">
        <v>5869680</v>
      </c>
      <c r="AQ1530" s="2" t="s">
        <v>81</v>
      </c>
      <c r="AR1530" s="3">
        <v>45750.767951388887</v>
      </c>
      <c r="AS1530" s="2" t="s">
        <v>82</v>
      </c>
      <c r="AT1530" s="3">
        <v>45751.333333333336</v>
      </c>
      <c r="AU1530" s="2" t="s">
        <v>83</v>
      </c>
      <c r="AV1530" s="2" t="s">
        <v>308</v>
      </c>
      <c r="AW1530" s="2" t="s">
        <v>309</v>
      </c>
      <c r="AX1530" s="2" t="s">
        <v>3391</v>
      </c>
      <c r="AZ1530" s="3">
        <v>45750.767951388887</v>
      </c>
      <c r="BB1530" s="2" t="s">
        <v>295</v>
      </c>
      <c r="BC1530" s="2" t="s">
        <v>296</v>
      </c>
      <c r="BD1530" s="2" t="s">
        <v>297</v>
      </c>
      <c r="BE1530" s="2" t="s">
        <v>1378</v>
      </c>
      <c r="BF1530" s="2" t="s">
        <v>830</v>
      </c>
    </row>
    <row r="1531" spans="1:58" x14ac:dyDescent="0.35">
      <c r="A1531" s="2">
        <v>3044084</v>
      </c>
      <c r="B1531" s="2" t="s">
        <v>58</v>
      </c>
      <c r="C1531" s="2">
        <v>32591291</v>
      </c>
      <c r="D1531" s="2">
        <v>338773160</v>
      </c>
      <c r="E1531" s="2" t="s">
        <v>59</v>
      </c>
      <c r="F1531" s="2" t="s">
        <v>60</v>
      </c>
      <c r="G1531" s="2" t="s">
        <v>2378</v>
      </c>
      <c r="H1531" s="2" t="s">
        <v>1179</v>
      </c>
      <c r="I1531" s="2">
        <v>774886947</v>
      </c>
      <c r="J1531" s="2" t="s">
        <v>1394</v>
      </c>
      <c r="K1531" s="2">
        <v>15</v>
      </c>
      <c r="L1531" s="2" t="s">
        <v>64</v>
      </c>
      <c r="M1531" s="2" t="s">
        <v>65</v>
      </c>
      <c r="N1531" s="3">
        <v>44927</v>
      </c>
      <c r="O1531" s="2" t="s">
        <v>95</v>
      </c>
      <c r="Q1531" s="2" t="s">
        <v>67</v>
      </c>
      <c r="R1531" s="3">
        <v>45749.810219907406</v>
      </c>
      <c r="S1531" s="2" t="s">
        <v>302</v>
      </c>
      <c r="T1531" s="2" t="s">
        <v>69</v>
      </c>
      <c r="U1531" s="2" t="s">
        <v>70</v>
      </c>
      <c r="V1531" s="2" t="s">
        <v>9353</v>
      </c>
      <c r="W1531" s="2" t="s">
        <v>225</v>
      </c>
      <c r="X1531" s="2" t="s">
        <v>912</v>
      </c>
      <c r="Y1531" s="2" t="s">
        <v>1384</v>
      </c>
      <c r="Z1531" s="2" t="s">
        <v>322</v>
      </c>
      <c r="AA1531" s="2" t="s">
        <v>1385</v>
      </c>
      <c r="AB1531" s="2" t="s">
        <v>76</v>
      </c>
      <c r="AC1531" s="2" t="s">
        <v>9354</v>
      </c>
      <c r="AE1531" s="3">
        <v>45749.810231481482</v>
      </c>
      <c r="AF1531" s="2" t="s">
        <v>77</v>
      </c>
      <c r="AH1531" s="2" t="s">
        <v>78</v>
      </c>
      <c r="AI1531" s="2" t="s">
        <v>79</v>
      </c>
      <c r="AJ1531" s="2" t="s">
        <v>105</v>
      </c>
      <c r="AK1531" s="2" t="s">
        <v>9353</v>
      </c>
      <c r="AL1531" s="2" t="s">
        <v>302</v>
      </c>
      <c r="AM1531" s="3">
        <v>45749.810266203705</v>
      </c>
      <c r="AN1531" s="2" t="s">
        <v>9353</v>
      </c>
      <c r="AP1531" s="2">
        <v>5869681</v>
      </c>
      <c r="AQ1531" s="2" t="s">
        <v>81</v>
      </c>
      <c r="AR1531" s="3">
        <v>45750.512881944444</v>
      </c>
      <c r="AS1531" s="2" t="s">
        <v>82</v>
      </c>
      <c r="AT1531" s="3">
        <v>45751.333333333336</v>
      </c>
      <c r="AU1531" s="2" t="s">
        <v>83</v>
      </c>
      <c r="AV1531" s="2" t="s">
        <v>916</v>
      </c>
      <c r="AW1531" s="2" t="s">
        <v>917</v>
      </c>
      <c r="AX1531" s="2" t="s">
        <v>7614</v>
      </c>
      <c r="AZ1531" s="3">
        <v>45750.512881944444</v>
      </c>
      <c r="BB1531" s="2" t="s">
        <v>87</v>
      </c>
      <c r="BC1531" s="2" t="s">
        <v>88</v>
      </c>
      <c r="BD1531" s="2" t="s">
        <v>89</v>
      </c>
      <c r="BE1531" s="2" t="s">
        <v>9355</v>
      </c>
      <c r="BF1531" s="2" t="s">
        <v>920</v>
      </c>
    </row>
    <row r="1532" spans="1:58" x14ac:dyDescent="0.35">
      <c r="A1532" s="2">
        <v>3044085</v>
      </c>
      <c r="B1532" s="2" t="s">
        <v>111</v>
      </c>
      <c r="C1532" s="2">
        <v>33734851</v>
      </c>
      <c r="D1532" s="2">
        <v>339671762</v>
      </c>
      <c r="E1532" s="2" t="s">
        <v>59</v>
      </c>
      <c r="F1532" s="2" t="s">
        <v>60</v>
      </c>
      <c r="G1532" s="2" t="s">
        <v>7997</v>
      </c>
      <c r="H1532" s="2" t="s">
        <v>1542</v>
      </c>
      <c r="I1532" s="2">
        <v>774467713</v>
      </c>
      <c r="J1532" s="2" t="s">
        <v>1288</v>
      </c>
      <c r="K1532" s="2">
        <v>16</v>
      </c>
      <c r="L1532" s="2" t="s">
        <v>64</v>
      </c>
      <c r="M1532" s="2" t="s">
        <v>65</v>
      </c>
      <c r="N1532" s="3">
        <v>43314.521238425928</v>
      </c>
      <c r="O1532" s="2" t="s">
        <v>115</v>
      </c>
      <c r="Q1532" s="2" t="s">
        <v>67</v>
      </c>
      <c r="R1532" s="3">
        <v>45749.810601851852</v>
      </c>
      <c r="S1532" s="2" t="s">
        <v>4154</v>
      </c>
      <c r="T1532" s="2" t="s">
        <v>97</v>
      </c>
      <c r="U1532" s="2" t="s">
        <v>197</v>
      </c>
      <c r="V1532" s="2" t="s">
        <v>9356</v>
      </c>
      <c r="W1532" s="2" t="s">
        <v>1474</v>
      </c>
      <c r="X1532" s="2" t="s">
        <v>1474</v>
      </c>
      <c r="Y1532" s="2" t="s">
        <v>9357</v>
      </c>
      <c r="Z1532" s="2" t="s">
        <v>5453</v>
      </c>
      <c r="AA1532" s="2" t="s">
        <v>9358</v>
      </c>
      <c r="AB1532" s="2" t="s">
        <v>76</v>
      </c>
      <c r="AE1532" s="3">
        <v>45749.810613425929</v>
      </c>
      <c r="AF1532" s="2" t="s">
        <v>77</v>
      </c>
      <c r="AH1532" s="2" t="s">
        <v>103</v>
      </c>
      <c r="AI1532" s="2" t="s">
        <v>125</v>
      </c>
      <c r="AJ1532" s="2" t="s">
        <v>126</v>
      </c>
      <c r="AK1532" s="2" t="s">
        <v>9359</v>
      </c>
      <c r="AL1532" s="2" t="s">
        <v>4154</v>
      </c>
      <c r="AM1532" s="3">
        <v>45749.810636574075</v>
      </c>
      <c r="AN1532" s="2" t="s">
        <v>9359</v>
      </c>
      <c r="AP1532" s="2">
        <v>5869682</v>
      </c>
      <c r="AQ1532" s="2" t="s">
        <v>81</v>
      </c>
      <c r="AR1532" s="3">
        <v>45752.580659722225</v>
      </c>
      <c r="AS1532" s="2" t="s">
        <v>82</v>
      </c>
      <c r="AT1532" s="3">
        <v>45751.333333333336</v>
      </c>
      <c r="AU1532" s="2" t="s">
        <v>83</v>
      </c>
      <c r="AV1532" s="2" t="s">
        <v>1714</v>
      </c>
      <c r="AW1532" s="2" t="s">
        <v>1715</v>
      </c>
      <c r="AX1532" s="2" t="s">
        <v>1716</v>
      </c>
      <c r="AZ1532" s="3">
        <v>45752.580659722225</v>
      </c>
      <c r="BB1532" s="2" t="s">
        <v>559</v>
      </c>
      <c r="BC1532" s="2" t="s">
        <v>132</v>
      </c>
      <c r="BD1532" s="2" t="s">
        <v>560</v>
      </c>
      <c r="BE1532" s="2" t="s">
        <v>9360</v>
      </c>
      <c r="BF1532" s="2" t="s">
        <v>299</v>
      </c>
    </row>
    <row r="1533" spans="1:58" x14ac:dyDescent="0.35">
      <c r="A1533" s="2">
        <v>3044086</v>
      </c>
      <c r="B1533" s="2" t="s">
        <v>214</v>
      </c>
      <c r="C1533" s="2">
        <v>30583081</v>
      </c>
      <c r="D1533" s="2">
        <v>338248593</v>
      </c>
      <c r="E1533" s="2" t="s">
        <v>59</v>
      </c>
      <c r="F1533" s="2" t="s">
        <v>60</v>
      </c>
      <c r="G1533" s="2" t="s">
        <v>2426</v>
      </c>
      <c r="H1533" s="2" t="s">
        <v>9361</v>
      </c>
      <c r="I1533" s="2">
        <v>775557145</v>
      </c>
      <c r="J1533" s="2" t="s">
        <v>9362</v>
      </c>
      <c r="K1533" s="2">
        <v>12</v>
      </c>
      <c r="L1533" s="2" t="s">
        <v>64</v>
      </c>
      <c r="M1533" s="2" t="s">
        <v>65</v>
      </c>
      <c r="N1533" s="3">
        <v>44677.083333333336</v>
      </c>
      <c r="O1533" s="2" t="s">
        <v>486</v>
      </c>
      <c r="Q1533" s="2" t="s">
        <v>67</v>
      </c>
      <c r="R1533" s="3">
        <v>45749.812800925924</v>
      </c>
      <c r="S1533" s="2" t="s">
        <v>2986</v>
      </c>
      <c r="T1533" s="2" t="s">
        <v>69</v>
      </c>
      <c r="U1533" s="2" t="s">
        <v>197</v>
      </c>
      <c r="V1533" s="2" t="s">
        <v>9363</v>
      </c>
      <c r="W1533" s="2" t="s">
        <v>72</v>
      </c>
      <c r="X1533" s="2" t="s">
        <v>143</v>
      </c>
      <c r="Y1533" s="2" t="s">
        <v>394</v>
      </c>
      <c r="Z1533" s="2" t="s">
        <v>691</v>
      </c>
      <c r="AA1533" s="2" t="s">
        <v>9364</v>
      </c>
      <c r="AB1533" s="2" t="s">
        <v>76</v>
      </c>
      <c r="AE1533" s="3">
        <v>45749.8128125</v>
      </c>
      <c r="AF1533" s="2" t="s">
        <v>77</v>
      </c>
      <c r="AH1533" s="2" t="s">
        <v>78</v>
      </c>
      <c r="AI1533" s="2" t="s">
        <v>380</v>
      </c>
      <c r="AJ1533" s="2" t="s">
        <v>381</v>
      </c>
      <c r="AK1533" s="2" t="s">
        <v>9365</v>
      </c>
      <c r="AL1533" s="2" t="s">
        <v>2986</v>
      </c>
      <c r="AM1533" s="3">
        <v>45749.812835648147</v>
      </c>
      <c r="AN1533" s="2" t="s">
        <v>9365</v>
      </c>
      <c r="AP1533" s="2">
        <v>5869683</v>
      </c>
      <c r="AQ1533" s="2" t="s">
        <v>81</v>
      </c>
      <c r="AR1533" s="3">
        <v>45750.501516203702</v>
      </c>
      <c r="AS1533" s="2" t="s">
        <v>82</v>
      </c>
      <c r="AT1533" s="3">
        <v>45751.305555555555</v>
      </c>
      <c r="AU1533" s="2" t="s">
        <v>83</v>
      </c>
      <c r="AV1533" s="2" t="s">
        <v>149</v>
      </c>
      <c r="AW1533" s="2" t="s">
        <v>150</v>
      </c>
      <c r="AX1533" s="2" t="s">
        <v>151</v>
      </c>
      <c r="AZ1533" s="3">
        <v>45750.501516203702</v>
      </c>
      <c r="BB1533" s="2" t="s">
        <v>3696</v>
      </c>
      <c r="BC1533" s="2" t="s">
        <v>3697</v>
      </c>
      <c r="BD1533" s="2" t="s">
        <v>3698</v>
      </c>
      <c r="BE1533" s="2" t="s">
        <v>9366</v>
      </c>
      <c r="BF1533" s="2" t="s">
        <v>398</v>
      </c>
    </row>
    <row r="1534" spans="1:58" x14ac:dyDescent="0.35">
      <c r="A1534" s="2">
        <v>3044087</v>
      </c>
      <c r="B1534" s="2" t="s">
        <v>58</v>
      </c>
      <c r="C1534" s="2">
        <v>40068311</v>
      </c>
      <c r="D1534" s="2">
        <v>338714056</v>
      </c>
      <c r="E1534" s="2" t="s">
        <v>59</v>
      </c>
      <c r="F1534" s="2" t="s">
        <v>60</v>
      </c>
      <c r="G1534" s="2" t="s">
        <v>1010</v>
      </c>
      <c r="H1534" s="2" t="s">
        <v>9367</v>
      </c>
      <c r="I1534" s="2">
        <v>781686010</v>
      </c>
      <c r="J1534" s="2" t="s">
        <v>3861</v>
      </c>
      <c r="K1534" s="2">
        <v>13</v>
      </c>
      <c r="L1534" s="2" t="s">
        <v>64</v>
      </c>
      <c r="M1534" s="2" t="s">
        <v>65</v>
      </c>
      <c r="N1534" s="3">
        <v>45089.440787037034</v>
      </c>
      <c r="O1534" s="2" t="s">
        <v>161</v>
      </c>
      <c r="Q1534" s="2" t="s">
        <v>67</v>
      </c>
      <c r="R1534" s="3">
        <v>45749.813252314816</v>
      </c>
      <c r="S1534" s="2" t="s">
        <v>6355</v>
      </c>
      <c r="T1534" s="2" t="s">
        <v>97</v>
      </c>
      <c r="U1534" s="2" t="s">
        <v>70</v>
      </c>
      <c r="V1534" s="2" t="s">
        <v>9368</v>
      </c>
      <c r="W1534" s="2" t="s">
        <v>263</v>
      </c>
      <c r="X1534" s="2" t="s">
        <v>304</v>
      </c>
      <c r="Y1534" s="2" t="s">
        <v>9369</v>
      </c>
      <c r="Z1534" s="2" t="s">
        <v>2279</v>
      </c>
      <c r="AA1534" s="2" t="s">
        <v>2564</v>
      </c>
      <c r="AB1534" s="2" t="s">
        <v>9370</v>
      </c>
      <c r="AE1534" s="3">
        <v>45749.813275462962</v>
      </c>
      <c r="AF1534" s="2" t="s">
        <v>77</v>
      </c>
      <c r="AH1534" s="2" t="s">
        <v>78</v>
      </c>
      <c r="AI1534" s="2" t="s">
        <v>79</v>
      </c>
      <c r="AJ1534" s="2" t="s">
        <v>105</v>
      </c>
      <c r="AK1534" s="2" t="s">
        <v>9371</v>
      </c>
      <c r="AL1534" s="2" t="s">
        <v>6355</v>
      </c>
      <c r="AM1534" s="3">
        <v>45749.813310185185</v>
      </c>
      <c r="AN1534" s="2" t="s">
        <v>9371</v>
      </c>
      <c r="AP1534" s="2">
        <v>5869684</v>
      </c>
      <c r="AQ1534" s="2" t="s">
        <v>81</v>
      </c>
      <c r="AR1534" s="3">
        <v>45750.615613425929</v>
      </c>
      <c r="AS1534" s="2" t="s">
        <v>82</v>
      </c>
      <c r="AT1534" s="3">
        <v>45751.333333333336</v>
      </c>
      <c r="AU1534" s="2" t="s">
        <v>83</v>
      </c>
      <c r="AV1534" s="2" t="s">
        <v>308</v>
      </c>
      <c r="AW1534" s="2" t="s">
        <v>309</v>
      </c>
      <c r="AX1534" s="2" t="s">
        <v>4063</v>
      </c>
      <c r="AZ1534" s="3">
        <v>45750.615613425929</v>
      </c>
      <c r="BB1534" s="2" t="s">
        <v>3102</v>
      </c>
      <c r="BC1534" s="2" t="s">
        <v>3103</v>
      </c>
      <c r="BD1534" s="2" t="s">
        <v>3104</v>
      </c>
      <c r="BE1534" s="2" t="s">
        <v>931</v>
      </c>
      <c r="BF1534" s="2" t="s">
        <v>315</v>
      </c>
    </row>
    <row r="1535" spans="1:58" x14ac:dyDescent="0.35">
      <c r="A1535" s="2">
        <v>3044088</v>
      </c>
      <c r="B1535" s="2" t="s">
        <v>58</v>
      </c>
      <c r="C1535" s="2">
        <v>42469861</v>
      </c>
      <c r="D1535" s="2">
        <v>338569637</v>
      </c>
      <c r="E1535" s="2" t="s">
        <v>59</v>
      </c>
      <c r="F1535" s="2" t="s">
        <v>60</v>
      </c>
      <c r="G1535" s="2" t="s">
        <v>1048</v>
      </c>
      <c r="H1535" s="2" t="s">
        <v>9372</v>
      </c>
      <c r="I1535" s="2">
        <v>772580826</v>
      </c>
      <c r="J1535" s="2" t="s">
        <v>4907</v>
      </c>
      <c r="K1535" s="2">
        <v>12</v>
      </c>
      <c r="L1535" s="2" t="s">
        <v>64</v>
      </c>
      <c r="M1535" s="2" t="s">
        <v>65</v>
      </c>
      <c r="N1535" s="3">
        <v>45313.759571759256</v>
      </c>
      <c r="O1535" s="2" t="s">
        <v>66</v>
      </c>
      <c r="Q1535" s="2" t="s">
        <v>67</v>
      </c>
      <c r="R1535" s="3">
        <v>45749.813611111109</v>
      </c>
      <c r="S1535" s="2" t="s">
        <v>7196</v>
      </c>
      <c r="T1535" s="2" t="s">
        <v>97</v>
      </c>
      <c r="U1535" s="2" t="s">
        <v>283</v>
      </c>
      <c r="V1535" s="2" t="s">
        <v>9373</v>
      </c>
      <c r="W1535" s="2" t="s">
        <v>225</v>
      </c>
      <c r="X1535" s="2" t="s">
        <v>226</v>
      </c>
      <c r="Y1535" s="2" t="s">
        <v>826</v>
      </c>
      <c r="Z1535" s="2" t="s">
        <v>228</v>
      </c>
      <c r="AA1535" s="2" t="s">
        <v>9374</v>
      </c>
      <c r="AB1535" s="2" t="s">
        <v>76</v>
      </c>
      <c r="AE1535" s="3">
        <v>45749.813634259262</v>
      </c>
      <c r="AF1535" s="2" t="s">
        <v>77</v>
      </c>
      <c r="AH1535" s="2" t="s">
        <v>103</v>
      </c>
      <c r="AI1535" s="2" t="s">
        <v>79</v>
      </c>
      <c r="AJ1535" s="2" t="s">
        <v>105</v>
      </c>
      <c r="AK1535" s="2" t="s">
        <v>9375</v>
      </c>
      <c r="AL1535" s="2" t="s">
        <v>7196</v>
      </c>
      <c r="AM1535" s="3">
        <v>45749.813668981478</v>
      </c>
      <c r="AN1535" s="2" t="s">
        <v>9375</v>
      </c>
      <c r="AP1535" s="2">
        <v>5869685</v>
      </c>
      <c r="AQ1535" s="2" t="s">
        <v>81</v>
      </c>
      <c r="AR1535" s="3">
        <v>45750.68173611111</v>
      </c>
      <c r="AS1535" s="2" t="s">
        <v>82</v>
      </c>
      <c r="AT1535" s="3">
        <v>45751.333333333336</v>
      </c>
      <c r="AU1535" s="2" t="s">
        <v>83</v>
      </c>
      <c r="AV1535" s="2" t="s">
        <v>705</v>
      </c>
      <c r="AW1535" s="2" t="s">
        <v>706</v>
      </c>
      <c r="AX1535" s="2" t="s">
        <v>5698</v>
      </c>
      <c r="AZ1535" s="3">
        <v>45750.68173611111</v>
      </c>
      <c r="BB1535" s="2" t="s">
        <v>432</v>
      </c>
      <c r="BC1535" s="2" t="s">
        <v>433</v>
      </c>
      <c r="BD1535" s="2" t="s">
        <v>187</v>
      </c>
      <c r="BE1535" s="2" t="s">
        <v>8130</v>
      </c>
      <c r="BF1535" s="2" t="s">
        <v>416</v>
      </c>
    </row>
    <row r="1536" spans="1:58" x14ac:dyDescent="0.35">
      <c r="A1536" s="2">
        <v>3044089</v>
      </c>
      <c r="B1536" s="2" t="s">
        <v>58</v>
      </c>
      <c r="C1536" s="2">
        <v>39530971</v>
      </c>
      <c r="D1536" s="2">
        <v>338777186</v>
      </c>
      <c r="E1536" s="2" t="s">
        <v>59</v>
      </c>
      <c r="F1536" s="2" t="s">
        <v>60</v>
      </c>
      <c r="G1536" s="2" t="s">
        <v>4499</v>
      </c>
      <c r="H1536" s="2" t="s">
        <v>112</v>
      </c>
      <c r="I1536" s="2">
        <v>779215707</v>
      </c>
      <c r="J1536" s="2" t="s">
        <v>9376</v>
      </c>
      <c r="K1536" s="2">
        <v>12</v>
      </c>
      <c r="L1536" s="2" t="s">
        <v>64</v>
      </c>
      <c r="M1536" s="2" t="s">
        <v>65</v>
      </c>
      <c r="N1536" s="3">
        <v>45147</v>
      </c>
      <c r="O1536" s="2" t="s">
        <v>95</v>
      </c>
      <c r="Q1536" s="2" t="s">
        <v>67</v>
      </c>
      <c r="R1536" s="3">
        <v>45749.814166666663</v>
      </c>
      <c r="S1536" s="2" t="s">
        <v>4955</v>
      </c>
      <c r="T1536" s="2" t="s">
        <v>69</v>
      </c>
      <c r="U1536" s="2" t="s">
        <v>70</v>
      </c>
      <c r="V1536" s="2" t="s">
        <v>9377</v>
      </c>
      <c r="W1536" s="2" t="s">
        <v>225</v>
      </c>
      <c r="X1536" s="2" t="s">
        <v>226</v>
      </c>
      <c r="Y1536" s="2" t="s">
        <v>2129</v>
      </c>
      <c r="Z1536" s="2" t="s">
        <v>875</v>
      </c>
      <c r="AA1536" s="2" t="s">
        <v>3112</v>
      </c>
      <c r="AB1536" s="2" t="s">
        <v>76</v>
      </c>
      <c r="AE1536" s="3">
        <v>45749.81417824074</v>
      </c>
      <c r="AF1536" s="2" t="s">
        <v>77</v>
      </c>
      <c r="AH1536" s="2" t="s">
        <v>78</v>
      </c>
      <c r="AI1536" s="2" t="s">
        <v>79</v>
      </c>
      <c r="AJ1536" s="2" t="s">
        <v>819</v>
      </c>
      <c r="AK1536" s="2" t="s">
        <v>9378</v>
      </c>
      <c r="AL1536" s="2" t="s">
        <v>4955</v>
      </c>
      <c r="AM1536" s="3">
        <v>45749.814212962963</v>
      </c>
      <c r="AN1536" s="2" t="s">
        <v>9378</v>
      </c>
      <c r="AP1536" s="2">
        <v>5869686</v>
      </c>
      <c r="AQ1536" s="2" t="s">
        <v>81</v>
      </c>
      <c r="AR1536" s="3">
        <v>45750.682546296295</v>
      </c>
      <c r="AS1536" s="2" t="s">
        <v>82</v>
      </c>
      <c r="AT1536" s="3">
        <v>45751.333333333336</v>
      </c>
      <c r="AU1536" s="2" t="s">
        <v>83</v>
      </c>
      <c r="AV1536" s="2" t="s">
        <v>705</v>
      </c>
      <c r="AW1536" s="2" t="s">
        <v>706</v>
      </c>
      <c r="AX1536" s="2" t="s">
        <v>2541</v>
      </c>
      <c r="AZ1536" s="3">
        <v>45750.682546296295</v>
      </c>
      <c r="BB1536" s="2" t="s">
        <v>325</v>
      </c>
      <c r="BC1536" s="2" t="s">
        <v>326</v>
      </c>
      <c r="BD1536" s="2" t="s">
        <v>327</v>
      </c>
      <c r="BE1536" s="2" t="s">
        <v>1083</v>
      </c>
      <c r="BF1536" s="2" t="s">
        <v>416</v>
      </c>
    </row>
    <row r="1537" spans="1:58" x14ac:dyDescent="0.35">
      <c r="A1537" s="2">
        <v>3044090</v>
      </c>
      <c r="B1537" s="2" t="s">
        <v>58</v>
      </c>
      <c r="C1537" s="2">
        <v>43583541</v>
      </c>
      <c r="D1537" s="2">
        <v>338242357</v>
      </c>
      <c r="E1537" s="2" t="s">
        <v>59</v>
      </c>
      <c r="F1537" s="2" t="s">
        <v>60</v>
      </c>
      <c r="G1537" s="2" t="s">
        <v>9379</v>
      </c>
      <c r="I1537" s="2">
        <v>771540970</v>
      </c>
      <c r="J1537" s="2" t="s">
        <v>9380</v>
      </c>
      <c r="K1537" s="2">
        <v>20</v>
      </c>
      <c r="L1537" s="2" t="s">
        <v>192</v>
      </c>
      <c r="M1537" s="2" t="s">
        <v>193</v>
      </c>
      <c r="N1537" s="3">
        <v>45483.642372685186</v>
      </c>
      <c r="O1537" s="2" t="s">
        <v>260</v>
      </c>
      <c r="Q1537" s="2" t="s">
        <v>67</v>
      </c>
      <c r="R1537" s="3">
        <v>45749.814826388887</v>
      </c>
      <c r="S1537" s="2" t="s">
        <v>4913</v>
      </c>
      <c r="T1537" s="2" t="s">
        <v>196</v>
      </c>
      <c r="U1537" s="2" t="s">
        <v>141</v>
      </c>
      <c r="V1537" s="2" t="s">
        <v>9381</v>
      </c>
      <c r="W1537" s="2" t="s">
        <v>72</v>
      </c>
      <c r="X1537" s="2" t="s">
        <v>199</v>
      </c>
      <c r="Y1537" s="2" t="s">
        <v>6357</v>
      </c>
      <c r="Z1537" s="2" t="s">
        <v>145</v>
      </c>
      <c r="AA1537" s="2" t="s">
        <v>544</v>
      </c>
      <c r="AB1537" s="2" t="s">
        <v>76</v>
      </c>
      <c r="AE1537" s="3">
        <v>45749.814837962964</v>
      </c>
      <c r="AF1537" s="2" t="s">
        <v>203</v>
      </c>
      <c r="AG1537" s="2">
        <v>48</v>
      </c>
      <c r="AH1537" s="2" t="s">
        <v>78</v>
      </c>
      <c r="AI1537" s="2" t="s">
        <v>204</v>
      </c>
      <c r="AJ1537" s="2" t="s">
        <v>290</v>
      </c>
      <c r="AK1537" s="2" t="s">
        <v>9382</v>
      </c>
      <c r="AL1537" s="2" t="s">
        <v>4913</v>
      </c>
      <c r="AM1537" s="3">
        <v>45749.81486111111</v>
      </c>
      <c r="AN1537" s="2" t="s">
        <v>9382</v>
      </c>
      <c r="AP1537" s="2">
        <v>5869690</v>
      </c>
      <c r="AQ1537" s="2" t="s">
        <v>81</v>
      </c>
      <c r="AR1537" s="3">
        <v>45750.54383101852</v>
      </c>
      <c r="AS1537" s="2" t="s">
        <v>82</v>
      </c>
      <c r="AT1537" s="3">
        <v>45751.333333333336</v>
      </c>
      <c r="AU1537" s="2" t="s">
        <v>83</v>
      </c>
      <c r="AV1537" s="2" t="s">
        <v>749</v>
      </c>
      <c r="AW1537" s="2" t="s">
        <v>750</v>
      </c>
      <c r="AX1537" s="2" t="s">
        <v>3318</v>
      </c>
      <c r="AY1537" s="3">
        <v>45751.814837962964</v>
      </c>
      <c r="AZ1537" s="3">
        <v>45750.54383101852</v>
      </c>
      <c r="BA1537" s="2" t="s">
        <v>211</v>
      </c>
      <c r="BB1537" s="2" t="s">
        <v>273</v>
      </c>
      <c r="BC1537" s="2" t="s">
        <v>274</v>
      </c>
      <c r="BD1537" s="2" t="s">
        <v>274</v>
      </c>
      <c r="BE1537" s="2" t="s">
        <v>9383</v>
      </c>
      <c r="BF1537" s="2" t="s">
        <v>687</v>
      </c>
    </row>
    <row r="1538" spans="1:58" x14ac:dyDescent="0.35">
      <c r="A1538" s="2">
        <v>3044091</v>
      </c>
      <c r="B1538" s="2" t="s">
        <v>214</v>
      </c>
      <c r="C1538" s="2">
        <v>39733071</v>
      </c>
      <c r="D1538" s="2">
        <v>339580881</v>
      </c>
      <c r="E1538" s="2" t="s">
        <v>59</v>
      </c>
      <c r="F1538" s="2" t="s">
        <v>60</v>
      </c>
      <c r="G1538" s="2" t="s">
        <v>6188</v>
      </c>
      <c r="H1538" s="2" t="s">
        <v>243</v>
      </c>
      <c r="I1538" s="2">
        <v>776500615</v>
      </c>
      <c r="J1538" s="2" t="s">
        <v>7461</v>
      </c>
      <c r="K1538" s="2">
        <v>16</v>
      </c>
      <c r="L1538" s="2" t="s">
        <v>64</v>
      </c>
      <c r="M1538" s="2" t="s">
        <v>65</v>
      </c>
      <c r="N1538" s="3">
        <v>44833.083333333336</v>
      </c>
      <c r="O1538" s="2" t="s">
        <v>614</v>
      </c>
      <c r="Q1538" s="2" t="s">
        <v>67</v>
      </c>
      <c r="R1538" s="3">
        <v>45749.816712962966</v>
      </c>
      <c r="S1538" s="2" t="s">
        <v>3799</v>
      </c>
      <c r="T1538" s="2" t="s">
        <v>69</v>
      </c>
      <c r="U1538" s="2" t="s">
        <v>70</v>
      </c>
      <c r="V1538" s="2" t="s">
        <v>9384</v>
      </c>
      <c r="W1538" s="2" t="s">
        <v>468</v>
      </c>
      <c r="X1538" s="2" t="s">
        <v>600</v>
      </c>
      <c r="Y1538" s="2" t="s">
        <v>3435</v>
      </c>
      <c r="Z1538" s="2" t="s">
        <v>1346</v>
      </c>
      <c r="AA1538" s="2" t="s">
        <v>6587</v>
      </c>
      <c r="AB1538" s="2" t="s">
        <v>76</v>
      </c>
      <c r="AE1538" s="3">
        <v>45749.816736111112</v>
      </c>
      <c r="AF1538" s="2" t="s">
        <v>77</v>
      </c>
      <c r="AH1538" s="2" t="s">
        <v>78</v>
      </c>
      <c r="AI1538" s="2" t="s">
        <v>125</v>
      </c>
      <c r="AJ1538" s="2" t="s">
        <v>381</v>
      </c>
      <c r="AK1538" s="2" t="s">
        <v>9385</v>
      </c>
      <c r="AL1538" s="2" t="s">
        <v>3799</v>
      </c>
      <c r="AM1538" s="3">
        <v>45749.816759259258</v>
      </c>
      <c r="AN1538" s="2" t="s">
        <v>9385</v>
      </c>
      <c r="AP1538" s="2">
        <v>5869691</v>
      </c>
      <c r="AQ1538" s="2" t="s">
        <v>81</v>
      </c>
      <c r="AR1538" s="3">
        <v>45750.532152777778</v>
      </c>
      <c r="AS1538" s="2" t="s">
        <v>82</v>
      </c>
      <c r="AT1538" s="3">
        <v>45751.333333333336</v>
      </c>
      <c r="AU1538" s="2" t="s">
        <v>83</v>
      </c>
      <c r="AV1538" s="2" t="s">
        <v>605</v>
      </c>
      <c r="AW1538" s="2" t="s">
        <v>606</v>
      </c>
      <c r="AX1538" s="2" t="s">
        <v>1857</v>
      </c>
      <c r="AZ1538" s="3">
        <v>45750.532152777778</v>
      </c>
      <c r="BB1538" s="2" t="s">
        <v>5576</v>
      </c>
      <c r="BC1538" s="2" t="s">
        <v>132</v>
      </c>
      <c r="BD1538" s="2" t="s">
        <v>5577</v>
      </c>
      <c r="BE1538" s="2" t="s">
        <v>9386</v>
      </c>
      <c r="BF1538" s="2" t="s">
        <v>611</v>
      </c>
    </row>
    <row r="1539" spans="1:58" x14ac:dyDescent="0.35">
      <c r="A1539" s="2">
        <v>3044092</v>
      </c>
      <c r="B1539" s="2" t="s">
        <v>58</v>
      </c>
      <c r="C1539" s="2">
        <v>45327311</v>
      </c>
      <c r="D1539" s="2">
        <v>338779281</v>
      </c>
      <c r="E1539" s="2" t="s">
        <v>59</v>
      </c>
      <c r="F1539" s="2" t="s">
        <v>60</v>
      </c>
      <c r="G1539" s="2" t="s">
        <v>2551</v>
      </c>
      <c r="H1539" s="2" t="s">
        <v>9387</v>
      </c>
      <c r="I1539" s="2">
        <v>772348291</v>
      </c>
      <c r="J1539" s="2" t="s">
        <v>8963</v>
      </c>
      <c r="K1539" s="2">
        <v>12</v>
      </c>
      <c r="L1539" s="2" t="s">
        <v>64</v>
      </c>
      <c r="M1539" s="2" t="s">
        <v>65</v>
      </c>
      <c r="N1539" s="3">
        <v>45724.562442129631</v>
      </c>
      <c r="O1539" s="2" t="s">
        <v>66</v>
      </c>
      <c r="Q1539" s="2" t="s">
        <v>67</v>
      </c>
      <c r="R1539" s="3">
        <v>45749.816782407404</v>
      </c>
      <c r="S1539" s="2" t="s">
        <v>3922</v>
      </c>
      <c r="T1539" s="2" t="s">
        <v>69</v>
      </c>
      <c r="U1539" s="2" t="s">
        <v>1820</v>
      </c>
      <c r="V1539" s="2" t="s">
        <v>9388</v>
      </c>
      <c r="W1539" s="2" t="s">
        <v>72</v>
      </c>
      <c r="X1539" s="2" t="s">
        <v>199</v>
      </c>
      <c r="Y1539" s="2" t="s">
        <v>6869</v>
      </c>
      <c r="Z1539" s="2" t="s">
        <v>848</v>
      </c>
      <c r="AA1539" s="2" t="s">
        <v>9389</v>
      </c>
      <c r="AB1539" s="2" t="s">
        <v>76</v>
      </c>
      <c r="AE1539" s="3">
        <v>45749.816793981481</v>
      </c>
      <c r="AF1539" s="2" t="s">
        <v>77</v>
      </c>
      <c r="AH1539" s="2" t="s">
        <v>78</v>
      </c>
      <c r="AI1539" s="2" t="s">
        <v>79</v>
      </c>
      <c r="AJ1539" s="2" t="s">
        <v>586</v>
      </c>
      <c r="AK1539" s="2" t="s">
        <v>9388</v>
      </c>
      <c r="AL1539" s="2" t="s">
        <v>3922</v>
      </c>
      <c r="AM1539" s="3">
        <v>45749.816828703704</v>
      </c>
      <c r="AN1539" s="2" t="s">
        <v>9388</v>
      </c>
      <c r="AP1539" s="2">
        <v>5869692</v>
      </c>
      <c r="AQ1539" s="2" t="s">
        <v>81</v>
      </c>
      <c r="AR1539" s="3">
        <v>45750.728703703702</v>
      </c>
      <c r="AS1539" s="2" t="s">
        <v>82</v>
      </c>
      <c r="AT1539" s="3">
        <v>45751.333333333336</v>
      </c>
      <c r="AU1539" s="2" t="s">
        <v>83</v>
      </c>
      <c r="AV1539" s="2" t="s">
        <v>208</v>
      </c>
      <c r="AW1539" s="2" t="s">
        <v>209</v>
      </c>
      <c r="AX1539" s="2" t="s">
        <v>1908</v>
      </c>
      <c r="AZ1539" s="3">
        <v>45750.728703703702</v>
      </c>
      <c r="BB1539" s="2" t="s">
        <v>167</v>
      </c>
      <c r="BC1539" s="2" t="s">
        <v>168</v>
      </c>
      <c r="BD1539" s="2" t="s">
        <v>169</v>
      </c>
      <c r="BE1539" s="2" t="s">
        <v>763</v>
      </c>
      <c r="BF1539" s="2" t="s">
        <v>213</v>
      </c>
    </row>
    <row r="1540" spans="1:58" x14ac:dyDescent="0.35">
      <c r="A1540" s="2">
        <v>3044093</v>
      </c>
      <c r="B1540" s="2" t="s">
        <v>58</v>
      </c>
      <c r="C1540" s="2">
        <v>39912801</v>
      </c>
      <c r="D1540" s="2">
        <v>338353563</v>
      </c>
      <c r="E1540" s="2" t="s">
        <v>59</v>
      </c>
      <c r="F1540" s="2" t="s">
        <v>60</v>
      </c>
      <c r="G1540" s="2" t="s">
        <v>345</v>
      </c>
      <c r="H1540" s="2" t="s">
        <v>1159</v>
      </c>
      <c r="I1540" s="2">
        <v>782040068</v>
      </c>
      <c r="J1540" s="2" t="s">
        <v>9390</v>
      </c>
      <c r="K1540" s="2">
        <v>13</v>
      </c>
      <c r="L1540" s="2" t="s">
        <v>64</v>
      </c>
      <c r="M1540" s="2" t="s">
        <v>65</v>
      </c>
      <c r="N1540" s="3">
        <v>44888.733946759261</v>
      </c>
      <c r="O1540" s="2" t="s">
        <v>66</v>
      </c>
      <c r="Q1540" s="2" t="s">
        <v>67</v>
      </c>
      <c r="R1540" s="3">
        <v>45749.817465277774</v>
      </c>
      <c r="S1540" s="2" t="s">
        <v>4329</v>
      </c>
      <c r="T1540" s="2" t="s">
        <v>69</v>
      </c>
      <c r="U1540" s="2" t="s">
        <v>70</v>
      </c>
      <c r="V1540" s="2" t="s">
        <v>9391</v>
      </c>
      <c r="Y1540" s="2" t="s">
        <v>4412</v>
      </c>
      <c r="Z1540" s="2" t="s">
        <v>228</v>
      </c>
      <c r="AA1540" s="2" t="s">
        <v>4413</v>
      </c>
      <c r="AB1540" s="2" t="s">
        <v>4413</v>
      </c>
      <c r="AE1540" s="3">
        <v>45749.817476851851</v>
      </c>
      <c r="AF1540" s="2" t="s">
        <v>77</v>
      </c>
      <c r="AH1540" s="2" t="s">
        <v>78</v>
      </c>
      <c r="AI1540" s="2" t="s">
        <v>58</v>
      </c>
      <c r="AJ1540" s="2" t="s">
        <v>105</v>
      </c>
      <c r="AK1540" s="2" t="s">
        <v>9392</v>
      </c>
      <c r="AL1540" s="2" t="s">
        <v>4329</v>
      </c>
      <c r="AM1540" s="3">
        <v>45750.544120370374</v>
      </c>
      <c r="AN1540" s="2" t="s">
        <v>9393</v>
      </c>
      <c r="AO1540" s="2" t="s">
        <v>416</v>
      </c>
      <c r="AP1540" s="2">
        <v>5871832</v>
      </c>
      <c r="AQ1540" s="2" t="s">
        <v>81</v>
      </c>
      <c r="AR1540" s="3">
        <v>45751.509641203702</v>
      </c>
      <c r="AS1540" s="2" t="s">
        <v>82</v>
      </c>
      <c r="AT1540" s="3">
        <v>45750.5625</v>
      </c>
      <c r="AU1540" s="2" t="s">
        <v>83</v>
      </c>
      <c r="AV1540" s="2" t="s">
        <v>1449</v>
      </c>
      <c r="AW1540" s="2" t="s">
        <v>1450</v>
      </c>
      <c r="AX1540" s="2" t="s">
        <v>1451</v>
      </c>
      <c r="AZ1540" s="3">
        <v>45751.509641203702</v>
      </c>
      <c r="BB1540" s="2" t="s">
        <v>295</v>
      </c>
      <c r="BC1540" s="2" t="s">
        <v>296</v>
      </c>
      <c r="BD1540" s="2" t="s">
        <v>297</v>
      </c>
      <c r="BE1540" s="2" t="s">
        <v>9394</v>
      </c>
      <c r="BF1540" s="2" t="s">
        <v>782</v>
      </c>
    </row>
    <row r="1541" spans="1:58" x14ac:dyDescent="0.35">
      <c r="A1541" s="2">
        <v>3044094</v>
      </c>
      <c r="B1541" s="2" t="s">
        <v>58</v>
      </c>
      <c r="C1541" s="2">
        <v>426831</v>
      </c>
      <c r="D1541" s="2">
        <v>338276165</v>
      </c>
      <c r="E1541" s="2" t="s">
        <v>59</v>
      </c>
      <c r="F1541" s="2" t="s">
        <v>60</v>
      </c>
      <c r="G1541" s="2" t="s">
        <v>1570</v>
      </c>
      <c r="H1541" s="2" t="s">
        <v>3185</v>
      </c>
      <c r="I1541" s="2">
        <v>776387311</v>
      </c>
      <c r="J1541" s="2" t="s">
        <v>9395</v>
      </c>
      <c r="K1541" s="2">
        <v>12</v>
      </c>
      <c r="L1541" s="2" t="s">
        <v>64</v>
      </c>
      <c r="M1541" s="2" t="s">
        <v>65</v>
      </c>
      <c r="N1541" s="3">
        <v>44805</v>
      </c>
      <c r="O1541" s="2" t="s">
        <v>161</v>
      </c>
      <c r="Q1541" s="2" t="s">
        <v>67</v>
      </c>
      <c r="R1541" s="3">
        <v>45749.818356481483</v>
      </c>
      <c r="S1541" s="2" t="s">
        <v>4050</v>
      </c>
      <c r="T1541" s="2" t="s">
        <v>488</v>
      </c>
      <c r="U1541" s="2" t="s">
        <v>141</v>
      </c>
      <c r="V1541" s="2" t="s">
        <v>9396</v>
      </c>
      <c r="W1541" s="2" t="s">
        <v>72</v>
      </c>
      <c r="X1541" s="2" t="s">
        <v>199</v>
      </c>
      <c r="Y1541" s="2" t="s">
        <v>1848</v>
      </c>
      <c r="Z1541" s="2" t="s">
        <v>848</v>
      </c>
      <c r="AA1541" s="2" t="s">
        <v>1849</v>
      </c>
      <c r="AB1541" s="2" t="s">
        <v>1849</v>
      </c>
      <c r="AC1541" s="2">
        <v>769</v>
      </c>
      <c r="AE1541" s="3">
        <v>45749.840729166666</v>
      </c>
      <c r="AF1541" s="2" t="s">
        <v>77</v>
      </c>
      <c r="AH1541" s="2" t="s">
        <v>78</v>
      </c>
      <c r="AI1541" s="2" t="s">
        <v>79</v>
      </c>
      <c r="AJ1541" s="2" t="s">
        <v>586</v>
      </c>
      <c r="AK1541" s="2" t="s">
        <v>9397</v>
      </c>
      <c r="AL1541" s="2" t="s">
        <v>4050</v>
      </c>
      <c r="AM1541" s="3">
        <v>45749.840775462966</v>
      </c>
      <c r="AO1541" s="2" t="s">
        <v>4050</v>
      </c>
      <c r="AP1541" s="2">
        <v>5869754</v>
      </c>
      <c r="AQ1541" s="2" t="s">
        <v>81</v>
      </c>
      <c r="AR1541" s="3">
        <v>45750.469467592593</v>
      </c>
      <c r="AS1541" s="2" t="s">
        <v>82</v>
      </c>
      <c r="AT1541" s="3">
        <v>45749.5625</v>
      </c>
      <c r="AU1541" s="2" t="s">
        <v>127</v>
      </c>
      <c r="AV1541" s="2" t="s">
        <v>208</v>
      </c>
      <c r="AW1541" s="2" t="s">
        <v>209</v>
      </c>
      <c r="AX1541" s="2" t="s">
        <v>1908</v>
      </c>
      <c r="AZ1541" s="3">
        <v>45750.469467592593</v>
      </c>
      <c r="BB1541" s="2" t="s">
        <v>167</v>
      </c>
      <c r="BC1541" s="2" t="s">
        <v>168</v>
      </c>
      <c r="BD1541" s="2" t="s">
        <v>169</v>
      </c>
      <c r="BE1541" s="2" t="s">
        <v>9398</v>
      </c>
      <c r="BF1541" s="2" t="s">
        <v>2052</v>
      </c>
    </row>
    <row r="1542" spans="1:58" x14ac:dyDescent="0.35">
      <c r="A1542" s="2">
        <v>3044095</v>
      </c>
      <c r="B1542" s="2" t="s">
        <v>58</v>
      </c>
      <c r="C1542" s="2">
        <v>33704941</v>
      </c>
      <c r="D1542" s="2">
        <v>338365465</v>
      </c>
      <c r="E1542" s="2" t="s">
        <v>59</v>
      </c>
      <c r="F1542" s="2" t="s">
        <v>60</v>
      </c>
      <c r="G1542" s="2" t="s">
        <v>594</v>
      </c>
      <c r="H1542" s="2" t="s">
        <v>9399</v>
      </c>
      <c r="I1542" s="2">
        <v>776026592</v>
      </c>
      <c r="J1542" s="2" t="s">
        <v>673</v>
      </c>
      <c r="K1542" s="2">
        <v>13</v>
      </c>
      <c r="L1542" s="2" t="s">
        <v>64</v>
      </c>
      <c r="M1542" s="2" t="s">
        <v>65</v>
      </c>
      <c r="N1542" s="3">
        <v>45108</v>
      </c>
      <c r="O1542" s="2" t="s">
        <v>95</v>
      </c>
      <c r="Q1542" s="2" t="s">
        <v>67</v>
      </c>
      <c r="R1542" s="3">
        <v>45749.818379629629</v>
      </c>
      <c r="S1542" s="2" t="s">
        <v>4866</v>
      </c>
      <c r="T1542" s="2" t="s">
        <v>488</v>
      </c>
      <c r="U1542" s="2" t="s">
        <v>846</v>
      </c>
      <c r="V1542" s="2" t="s">
        <v>673</v>
      </c>
      <c r="W1542" s="2" t="s">
        <v>263</v>
      </c>
      <c r="X1542" s="2" t="s">
        <v>304</v>
      </c>
      <c r="Y1542" s="2" t="s">
        <v>9400</v>
      </c>
      <c r="Z1542" s="2" t="s">
        <v>351</v>
      </c>
      <c r="AA1542" s="2" t="s">
        <v>9043</v>
      </c>
      <c r="AB1542" s="2" t="s">
        <v>9043</v>
      </c>
      <c r="AE1542" s="3">
        <v>45749.821145833332</v>
      </c>
      <c r="AF1542" s="2" t="s">
        <v>77</v>
      </c>
      <c r="AH1542" s="2" t="s">
        <v>78</v>
      </c>
      <c r="AI1542" s="2" t="s">
        <v>79</v>
      </c>
      <c r="AJ1542" s="2" t="s">
        <v>586</v>
      </c>
      <c r="AK1542" s="2" t="s">
        <v>9401</v>
      </c>
      <c r="AL1542" s="2" t="s">
        <v>4866</v>
      </c>
      <c r="AM1542" s="3">
        <v>45749.821203703701</v>
      </c>
      <c r="AO1542" s="2" t="s">
        <v>4866</v>
      </c>
      <c r="AP1542" s="2">
        <v>5869700</v>
      </c>
      <c r="AQ1542" s="2" t="s">
        <v>81</v>
      </c>
      <c r="AR1542" s="3">
        <v>45750.551851851851</v>
      </c>
      <c r="AS1542" s="2" t="s">
        <v>82</v>
      </c>
      <c r="AT1542" s="3">
        <v>45749.5625</v>
      </c>
      <c r="AU1542" s="2" t="s">
        <v>83</v>
      </c>
      <c r="AV1542" s="2" t="s">
        <v>308</v>
      </c>
      <c r="AW1542" s="2" t="s">
        <v>309</v>
      </c>
      <c r="AX1542" s="2" t="s">
        <v>524</v>
      </c>
      <c r="AZ1542" s="3">
        <v>45750.551851851851</v>
      </c>
      <c r="BB1542" s="2" t="s">
        <v>994</v>
      </c>
      <c r="BC1542" s="2" t="s">
        <v>358</v>
      </c>
      <c r="BD1542" s="2" t="s">
        <v>359</v>
      </c>
      <c r="BE1542" s="2" t="s">
        <v>9402</v>
      </c>
      <c r="BF1542" s="2" t="s">
        <v>593</v>
      </c>
    </row>
    <row r="1543" spans="1:58" x14ac:dyDescent="0.35">
      <c r="A1543" s="2">
        <v>3044096</v>
      </c>
      <c r="B1543" s="2" t="s">
        <v>58</v>
      </c>
      <c r="C1543" s="2">
        <v>41938621</v>
      </c>
      <c r="D1543" s="2">
        <v>338261969</v>
      </c>
      <c r="E1543" s="2" t="s">
        <v>59</v>
      </c>
      <c r="F1543" s="2" t="s">
        <v>60</v>
      </c>
      <c r="G1543" s="2" t="s">
        <v>112</v>
      </c>
      <c r="H1543" s="2" t="s">
        <v>2233</v>
      </c>
      <c r="I1543" s="2">
        <v>776834241</v>
      </c>
      <c r="J1543" s="2" t="s">
        <v>9403</v>
      </c>
      <c r="K1543" s="2">
        <v>12</v>
      </c>
      <c r="L1543" s="2" t="s">
        <v>64</v>
      </c>
      <c r="M1543" s="2" t="s">
        <v>65</v>
      </c>
      <c r="N1543" s="3">
        <v>45562.708333333336</v>
      </c>
      <c r="O1543" s="2" t="s">
        <v>66</v>
      </c>
      <c r="Q1543" s="2" t="s">
        <v>67</v>
      </c>
      <c r="R1543" s="3">
        <v>45749.819097222222</v>
      </c>
      <c r="S1543" s="2" t="s">
        <v>4216</v>
      </c>
      <c r="T1543" s="2" t="s">
        <v>69</v>
      </c>
      <c r="U1543" s="2" t="s">
        <v>70</v>
      </c>
      <c r="V1543" s="2" t="s">
        <v>9404</v>
      </c>
      <c r="W1543" s="2" t="s">
        <v>72</v>
      </c>
      <c r="X1543" s="2" t="s">
        <v>73</v>
      </c>
      <c r="Y1543" s="2" t="s">
        <v>3589</v>
      </c>
      <c r="Z1543" s="2" t="s">
        <v>74</v>
      </c>
      <c r="AA1543" s="2" t="s">
        <v>8248</v>
      </c>
      <c r="AB1543" s="2" t="s">
        <v>76</v>
      </c>
      <c r="AE1543" s="3">
        <v>45749.819097222222</v>
      </c>
      <c r="AF1543" s="2" t="s">
        <v>77</v>
      </c>
      <c r="AH1543" s="2" t="s">
        <v>103</v>
      </c>
      <c r="AI1543" s="2" t="s">
        <v>79</v>
      </c>
      <c r="AJ1543" s="2" t="s">
        <v>105</v>
      </c>
      <c r="AK1543" s="2" t="s">
        <v>9404</v>
      </c>
      <c r="AL1543" s="2" t="s">
        <v>4216</v>
      </c>
      <c r="AM1543" s="3">
        <v>45749.819131944445</v>
      </c>
      <c r="AN1543" s="2" t="s">
        <v>9404</v>
      </c>
      <c r="AP1543" s="2">
        <v>5869695</v>
      </c>
      <c r="AQ1543" s="2" t="s">
        <v>81</v>
      </c>
      <c r="AR1543" s="3">
        <v>45750.465995370374</v>
      </c>
      <c r="AS1543" s="2" t="s">
        <v>82</v>
      </c>
      <c r="AT1543" s="3">
        <v>45751.274305555555</v>
      </c>
      <c r="AU1543" s="2" t="s">
        <v>83</v>
      </c>
      <c r="AV1543" s="2" t="s">
        <v>84</v>
      </c>
      <c r="AW1543" s="2" t="s">
        <v>85</v>
      </c>
      <c r="AX1543" s="2" t="s">
        <v>86</v>
      </c>
      <c r="AZ1543" s="3">
        <v>45750.465995370374</v>
      </c>
      <c r="BB1543" s="2" t="s">
        <v>295</v>
      </c>
      <c r="BC1543" s="2" t="s">
        <v>296</v>
      </c>
      <c r="BD1543" s="2" t="s">
        <v>297</v>
      </c>
      <c r="BE1543" s="2" t="s">
        <v>9405</v>
      </c>
      <c r="BF1543" s="2" t="s">
        <v>1723</v>
      </c>
    </row>
    <row r="1544" spans="1:58" x14ac:dyDescent="0.35">
      <c r="A1544" s="2">
        <v>3044097</v>
      </c>
      <c r="B1544" s="2" t="s">
        <v>550</v>
      </c>
      <c r="C1544" s="2">
        <v>29825441</v>
      </c>
      <c r="D1544" s="2">
        <v>338364817</v>
      </c>
      <c r="E1544" s="2" t="s">
        <v>59</v>
      </c>
      <c r="F1544" s="2" t="s">
        <v>60</v>
      </c>
      <c r="G1544" s="2" t="s">
        <v>1010</v>
      </c>
      <c r="H1544" s="2" t="s">
        <v>1011</v>
      </c>
      <c r="I1544" s="2">
        <v>772729800</v>
      </c>
      <c r="J1544" s="2" t="s">
        <v>9406</v>
      </c>
      <c r="K1544" s="2">
        <v>12</v>
      </c>
      <c r="L1544" s="2" t="s">
        <v>64</v>
      </c>
      <c r="M1544" s="2" t="s">
        <v>65</v>
      </c>
      <c r="N1544" s="3">
        <v>44519.458344907405</v>
      </c>
      <c r="O1544" s="2" t="s">
        <v>614</v>
      </c>
      <c r="Q1544" s="2" t="s">
        <v>67</v>
      </c>
      <c r="R1544" s="3">
        <v>45749.81925925926</v>
      </c>
      <c r="S1544" s="2" t="s">
        <v>2929</v>
      </c>
      <c r="T1544" s="2" t="s">
        <v>69</v>
      </c>
      <c r="U1544" s="2" t="s">
        <v>70</v>
      </c>
      <c r="V1544" s="2" t="s">
        <v>9407</v>
      </c>
      <c r="W1544" s="2" t="s">
        <v>263</v>
      </c>
      <c r="X1544" s="2" t="s">
        <v>304</v>
      </c>
      <c r="Y1544" s="2" t="s">
        <v>1015</v>
      </c>
      <c r="Z1544" s="2" t="s">
        <v>1016</v>
      </c>
      <c r="AA1544" s="2" t="s">
        <v>1017</v>
      </c>
      <c r="AB1544" s="2" t="s">
        <v>1017</v>
      </c>
      <c r="AE1544" s="3">
        <v>45749.81927083333</v>
      </c>
      <c r="AF1544" s="2" t="s">
        <v>77</v>
      </c>
      <c r="AH1544" s="2" t="s">
        <v>78</v>
      </c>
      <c r="AI1544" s="2" t="s">
        <v>380</v>
      </c>
      <c r="AJ1544" s="2" t="s">
        <v>493</v>
      </c>
      <c r="AK1544" s="2" t="s">
        <v>9407</v>
      </c>
      <c r="AL1544" s="2" t="s">
        <v>2929</v>
      </c>
      <c r="AM1544" s="3">
        <v>45749.819305555553</v>
      </c>
      <c r="AN1544" s="2" t="s">
        <v>9407</v>
      </c>
      <c r="AP1544" s="2">
        <v>5869696</v>
      </c>
      <c r="AQ1544" s="2" t="s">
        <v>81</v>
      </c>
      <c r="AR1544" s="3">
        <v>45750.76903935185</v>
      </c>
      <c r="AS1544" s="2" t="s">
        <v>82</v>
      </c>
      <c r="AT1544" s="3">
        <v>45751.333333333336</v>
      </c>
      <c r="AU1544" s="2" t="s">
        <v>83</v>
      </c>
      <c r="AV1544" s="2" t="s">
        <v>308</v>
      </c>
      <c r="AW1544" s="2" t="s">
        <v>309</v>
      </c>
      <c r="AX1544" s="2" t="s">
        <v>2332</v>
      </c>
      <c r="AZ1544" s="3">
        <v>45750.76903935185</v>
      </c>
      <c r="BB1544" s="2" t="s">
        <v>340</v>
      </c>
      <c r="BC1544" s="2" t="s">
        <v>341</v>
      </c>
      <c r="BD1544" s="2" t="s">
        <v>342</v>
      </c>
      <c r="BE1544" s="2" t="s">
        <v>9408</v>
      </c>
      <c r="BF1544" s="2" t="s">
        <v>416</v>
      </c>
    </row>
    <row r="1545" spans="1:58" x14ac:dyDescent="0.35">
      <c r="A1545" s="2">
        <v>3044098</v>
      </c>
      <c r="B1545" s="2" t="s">
        <v>58</v>
      </c>
      <c r="C1545" s="2">
        <v>38886351</v>
      </c>
      <c r="D1545" s="2">
        <v>338578216</v>
      </c>
      <c r="E1545" s="2" t="s">
        <v>59</v>
      </c>
      <c r="F1545" s="2" t="s">
        <v>60</v>
      </c>
      <c r="G1545" s="2" t="s">
        <v>671</v>
      </c>
      <c r="H1545" s="2" t="s">
        <v>646</v>
      </c>
      <c r="I1545" s="2">
        <v>774201104</v>
      </c>
      <c r="J1545" s="2" t="s">
        <v>1701</v>
      </c>
      <c r="K1545" s="2">
        <v>13</v>
      </c>
      <c r="L1545" s="2" t="s">
        <v>64</v>
      </c>
      <c r="M1545" s="2" t="s">
        <v>65</v>
      </c>
      <c r="N1545" s="3">
        <v>45028.791666666664</v>
      </c>
      <c r="O1545" s="2" t="s">
        <v>66</v>
      </c>
      <c r="Q1545" s="2" t="s">
        <v>67</v>
      </c>
      <c r="R1545" s="3">
        <v>45749.819363425922</v>
      </c>
      <c r="S1545" s="2" t="s">
        <v>9409</v>
      </c>
      <c r="T1545" s="2" t="s">
        <v>97</v>
      </c>
      <c r="U1545" s="2" t="s">
        <v>70</v>
      </c>
      <c r="V1545" s="2" t="s">
        <v>9410</v>
      </c>
      <c r="W1545" s="2" t="s">
        <v>872</v>
      </c>
      <c r="X1545" s="2" t="s">
        <v>1216</v>
      </c>
      <c r="Y1545" s="2" t="s">
        <v>9411</v>
      </c>
      <c r="Z1545" s="2" t="s">
        <v>1641</v>
      </c>
      <c r="AA1545" s="2" t="s">
        <v>9412</v>
      </c>
      <c r="AB1545" s="2" t="s">
        <v>4682</v>
      </c>
      <c r="AE1545" s="3">
        <v>45749.819374999999</v>
      </c>
      <c r="AF1545" s="2" t="s">
        <v>77</v>
      </c>
      <c r="AH1545" s="2" t="s">
        <v>78</v>
      </c>
      <c r="AI1545" s="2" t="s">
        <v>58</v>
      </c>
      <c r="AJ1545" s="2" t="s">
        <v>105</v>
      </c>
      <c r="AK1545" s="2" t="s">
        <v>9413</v>
      </c>
      <c r="AL1545" s="2" t="s">
        <v>9409</v>
      </c>
      <c r="AM1545" s="3">
        <v>45750.657604166663</v>
      </c>
      <c r="AN1545" s="2" t="s">
        <v>9414</v>
      </c>
      <c r="AO1545" s="2" t="s">
        <v>1221</v>
      </c>
      <c r="AP1545" s="2">
        <v>5872607</v>
      </c>
      <c r="AQ1545" s="2" t="s">
        <v>81</v>
      </c>
      <c r="AR1545" s="3">
        <v>45750.928101851852</v>
      </c>
      <c r="AS1545" s="2" t="s">
        <v>82</v>
      </c>
      <c r="AT1545" s="3">
        <v>45750.5625</v>
      </c>
      <c r="AU1545" s="2" t="s">
        <v>127</v>
      </c>
      <c r="AV1545" s="2" t="s">
        <v>1449</v>
      </c>
      <c r="AW1545" s="2" t="s">
        <v>1450</v>
      </c>
      <c r="AX1545" s="2" t="s">
        <v>1451</v>
      </c>
      <c r="AZ1545" s="3">
        <v>45750.928101851852</v>
      </c>
      <c r="BB1545" s="2" t="s">
        <v>477</v>
      </c>
      <c r="BC1545" s="2" t="s">
        <v>478</v>
      </c>
      <c r="BD1545" s="2" t="s">
        <v>479</v>
      </c>
      <c r="BE1545" s="2" t="s">
        <v>9415</v>
      </c>
      <c r="BF1545" s="2" t="s">
        <v>3584</v>
      </c>
    </row>
    <row r="1546" spans="1:58" x14ac:dyDescent="0.35">
      <c r="A1546" s="2">
        <v>3044099</v>
      </c>
      <c r="B1546" s="2" t="s">
        <v>58</v>
      </c>
      <c r="C1546" s="2">
        <v>40042131</v>
      </c>
      <c r="D1546" s="2">
        <v>338351815</v>
      </c>
      <c r="E1546" s="2" t="s">
        <v>59</v>
      </c>
      <c r="F1546" s="2" t="s">
        <v>60</v>
      </c>
      <c r="G1546" s="2" t="s">
        <v>1040</v>
      </c>
      <c r="H1546" s="2" t="s">
        <v>9416</v>
      </c>
      <c r="I1546" s="2">
        <v>772908463</v>
      </c>
      <c r="J1546" s="2" t="s">
        <v>1933</v>
      </c>
      <c r="K1546" s="2">
        <v>13</v>
      </c>
      <c r="L1546" s="2" t="s">
        <v>64</v>
      </c>
      <c r="M1546" s="2" t="s">
        <v>65</v>
      </c>
      <c r="N1546" s="3">
        <v>44911.916666666664</v>
      </c>
      <c r="O1546" s="2" t="s">
        <v>66</v>
      </c>
      <c r="Q1546" s="2" t="s">
        <v>67</v>
      </c>
      <c r="R1546" s="3">
        <v>45749.820729166669</v>
      </c>
      <c r="S1546" s="2" t="s">
        <v>96</v>
      </c>
      <c r="T1546" s="2" t="s">
        <v>97</v>
      </c>
      <c r="U1546" s="2" t="s">
        <v>70</v>
      </c>
      <c r="V1546" s="2" t="s">
        <v>9417</v>
      </c>
      <c r="W1546" s="2" t="s">
        <v>72</v>
      </c>
      <c r="X1546" s="2" t="s">
        <v>412</v>
      </c>
      <c r="Y1546" s="2" t="s">
        <v>9093</v>
      </c>
      <c r="Z1546" s="2" t="s">
        <v>228</v>
      </c>
      <c r="AA1546" s="2" t="s">
        <v>414</v>
      </c>
      <c r="AB1546" s="2" t="s">
        <v>414</v>
      </c>
      <c r="AC1546" s="2">
        <v>443</v>
      </c>
      <c r="AE1546" s="3">
        <v>45749.820740740739</v>
      </c>
      <c r="AF1546" s="2" t="s">
        <v>77</v>
      </c>
      <c r="AH1546" s="2" t="s">
        <v>103</v>
      </c>
      <c r="AI1546" s="2" t="s">
        <v>104</v>
      </c>
      <c r="AJ1546" s="2" t="s">
        <v>105</v>
      </c>
      <c r="AK1546" s="2" t="s">
        <v>9417</v>
      </c>
      <c r="AL1546" s="2" t="s">
        <v>96</v>
      </c>
      <c r="AM1546" s="3">
        <v>45751.859675925924</v>
      </c>
      <c r="AN1546" s="2" t="s">
        <v>1068</v>
      </c>
      <c r="AO1546" s="2" t="s">
        <v>463</v>
      </c>
      <c r="AP1546" s="2">
        <v>5875961</v>
      </c>
      <c r="AQ1546" s="2" t="s">
        <v>81</v>
      </c>
      <c r="AR1546" s="3">
        <v>45752.69059027778</v>
      </c>
      <c r="AS1546" s="2" t="s">
        <v>82</v>
      </c>
      <c r="AT1546" s="3">
        <v>45751.333333333336</v>
      </c>
      <c r="AU1546" s="2" t="s">
        <v>83</v>
      </c>
      <c r="AV1546" s="2" t="s">
        <v>681</v>
      </c>
      <c r="AW1546" s="2" t="s">
        <v>682</v>
      </c>
      <c r="AX1546" s="2" t="s">
        <v>683</v>
      </c>
      <c r="AZ1546" s="3">
        <v>45752.69059027778</v>
      </c>
      <c r="BB1546" s="2" t="s">
        <v>185</v>
      </c>
      <c r="BC1546" s="2" t="s">
        <v>186</v>
      </c>
      <c r="BD1546" s="2" t="s">
        <v>187</v>
      </c>
      <c r="BE1546" s="2" t="s">
        <v>2724</v>
      </c>
      <c r="BF1546" s="2" t="s">
        <v>463</v>
      </c>
    </row>
    <row r="1547" spans="1:58" x14ac:dyDescent="0.35">
      <c r="A1547" s="2">
        <v>3044100</v>
      </c>
      <c r="B1547" s="2" t="s">
        <v>214</v>
      </c>
      <c r="C1547" s="2">
        <v>37093191</v>
      </c>
      <c r="D1547" s="2">
        <v>339761188</v>
      </c>
      <c r="E1547" s="2" t="s">
        <v>59</v>
      </c>
      <c r="F1547" s="2" t="s">
        <v>60</v>
      </c>
      <c r="G1547" s="2" t="s">
        <v>93</v>
      </c>
      <c r="H1547" s="2" t="s">
        <v>1554</v>
      </c>
      <c r="I1547" s="2">
        <v>781757084</v>
      </c>
      <c r="J1547" s="2" t="s">
        <v>9418</v>
      </c>
      <c r="K1547" s="2">
        <v>14</v>
      </c>
      <c r="L1547" s="2" t="s">
        <v>64</v>
      </c>
      <c r="M1547" s="2" t="s">
        <v>65</v>
      </c>
      <c r="N1547" s="3">
        <v>45342.5</v>
      </c>
      <c r="O1547" s="2" t="s">
        <v>614</v>
      </c>
      <c r="Q1547" s="2" t="s">
        <v>67</v>
      </c>
      <c r="R1547" s="3">
        <v>45749.821226851855</v>
      </c>
      <c r="S1547" s="2" t="s">
        <v>1517</v>
      </c>
      <c r="T1547" s="2" t="s">
        <v>97</v>
      </c>
      <c r="U1547" s="2" t="s">
        <v>175</v>
      </c>
      <c r="V1547" s="2" t="s">
        <v>9419</v>
      </c>
      <c r="Y1547" s="2" t="s">
        <v>4681</v>
      </c>
      <c r="Z1547" s="2" t="s">
        <v>250</v>
      </c>
      <c r="AA1547" s="2" t="s">
        <v>4658</v>
      </c>
      <c r="AB1547" s="2" t="s">
        <v>76</v>
      </c>
      <c r="AE1547" s="3">
        <v>45750.619733796295</v>
      </c>
      <c r="AF1547" s="2" t="s">
        <v>77</v>
      </c>
      <c r="AH1547" s="2" t="s">
        <v>78</v>
      </c>
      <c r="AI1547" s="2" t="s">
        <v>125</v>
      </c>
      <c r="AJ1547" s="2" t="s">
        <v>180</v>
      </c>
      <c r="AK1547" s="2" t="s">
        <v>9420</v>
      </c>
      <c r="AL1547" s="2" t="s">
        <v>1336</v>
      </c>
      <c r="AM1547" s="3">
        <v>45750.619803240741</v>
      </c>
      <c r="AN1547" s="2" t="s">
        <v>9420</v>
      </c>
      <c r="AO1547" s="2" t="s">
        <v>1336</v>
      </c>
      <c r="AP1547" s="2">
        <v>5872343</v>
      </c>
      <c r="AQ1547" s="2" t="s">
        <v>81</v>
      </c>
      <c r="AR1547" s="3">
        <v>45750.642141203702</v>
      </c>
      <c r="AS1547" s="2" t="s">
        <v>82</v>
      </c>
      <c r="AT1547" s="3">
        <v>45750.333333333336</v>
      </c>
      <c r="AU1547" s="2" t="s">
        <v>83</v>
      </c>
      <c r="AV1547" s="2" t="s">
        <v>182</v>
      </c>
      <c r="AW1547" s="2" t="s">
        <v>183</v>
      </c>
      <c r="AX1547" s="2" t="s">
        <v>184</v>
      </c>
      <c r="AZ1547" s="3">
        <v>45750.642141203702</v>
      </c>
      <c r="BB1547" s="2" t="s">
        <v>838</v>
      </c>
      <c r="BC1547" s="2" t="s">
        <v>839</v>
      </c>
      <c r="BD1547" s="2" t="s">
        <v>840</v>
      </c>
      <c r="BE1547" s="2" t="s">
        <v>9421</v>
      </c>
      <c r="BF1547" s="2" t="s">
        <v>593</v>
      </c>
    </row>
    <row r="1548" spans="1:58" x14ac:dyDescent="0.35">
      <c r="A1548" s="2">
        <v>3044101</v>
      </c>
      <c r="B1548" s="2" t="s">
        <v>58</v>
      </c>
      <c r="C1548" s="2">
        <v>39682461</v>
      </c>
      <c r="D1548" s="2">
        <v>338703598</v>
      </c>
      <c r="E1548" s="2" t="s">
        <v>59</v>
      </c>
      <c r="F1548" s="2" t="s">
        <v>60</v>
      </c>
      <c r="G1548" s="2" t="s">
        <v>9422</v>
      </c>
      <c r="H1548" s="2" t="s">
        <v>9423</v>
      </c>
      <c r="I1548" s="2">
        <v>776469779</v>
      </c>
      <c r="J1548" s="2" t="s">
        <v>9424</v>
      </c>
      <c r="K1548" s="2">
        <v>12</v>
      </c>
      <c r="L1548" s="2" t="s">
        <v>64</v>
      </c>
      <c r="M1548" s="2" t="s">
        <v>65</v>
      </c>
      <c r="N1548" s="3">
        <v>45261.612361111111</v>
      </c>
      <c r="O1548" s="2" t="s">
        <v>161</v>
      </c>
      <c r="Q1548" s="2" t="s">
        <v>67</v>
      </c>
      <c r="R1548" s="3">
        <v>45749.822152777779</v>
      </c>
      <c r="S1548" s="2" t="s">
        <v>9253</v>
      </c>
      <c r="T1548" s="2" t="s">
        <v>69</v>
      </c>
      <c r="U1548" s="2" t="s">
        <v>70</v>
      </c>
      <c r="V1548" s="2" t="s">
        <v>9425</v>
      </c>
      <c r="W1548" s="2" t="s">
        <v>225</v>
      </c>
      <c r="X1548" s="2" t="s">
        <v>912</v>
      </c>
      <c r="Y1548" s="2" t="s">
        <v>9183</v>
      </c>
      <c r="Z1548" s="2" t="s">
        <v>3999</v>
      </c>
      <c r="AA1548" s="2" t="s">
        <v>3999</v>
      </c>
      <c r="AB1548" s="2" t="s">
        <v>3999</v>
      </c>
      <c r="AE1548" s="3">
        <v>45750.425243055557</v>
      </c>
      <c r="AF1548" s="2" t="s">
        <v>77</v>
      </c>
      <c r="AH1548" s="2" t="s">
        <v>103</v>
      </c>
      <c r="AI1548" s="2" t="s">
        <v>58</v>
      </c>
      <c r="AJ1548" s="2" t="s">
        <v>269</v>
      </c>
      <c r="AK1548" s="2" t="s">
        <v>9426</v>
      </c>
      <c r="AL1548" s="2" t="s">
        <v>920</v>
      </c>
      <c r="AM1548" s="3">
        <v>45750.425312500003</v>
      </c>
      <c r="AN1548" s="2" t="s">
        <v>9426</v>
      </c>
      <c r="AO1548" s="2" t="s">
        <v>920</v>
      </c>
      <c r="AP1548" s="2">
        <v>5871028</v>
      </c>
      <c r="AQ1548" s="2" t="s">
        <v>81</v>
      </c>
      <c r="AR1548" s="3">
        <v>45750.495497685188</v>
      </c>
      <c r="AS1548" s="2" t="s">
        <v>82</v>
      </c>
      <c r="AT1548" s="3">
        <v>45750.333333333336</v>
      </c>
      <c r="AU1548" s="2" t="s">
        <v>83</v>
      </c>
      <c r="AV1548" s="2" t="s">
        <v>1449</v>
      </c>
      <c r="AW1548" s="2" t="s">
        <v>1450</v>
      </c>
      <c r="AX1548" s="2" t="s">
        <v>1451</v>
      </c>
      <c r="AZ1548" s="3">
        <v>45750.495497685188</v>
      </c>
      <c r="BB1548" s="2" t="s">
        <v>4640</v>
      </c>
      <c r="BC1548" s="2" t="s">
        <v>4641</v>
      </c>
      <c r="BD1548" s="2" t="s">
        <v>4642</v>
      </c>
      <c r="BE1548" s="2" t="s">
        <v>9186</v>
      </c>
      <c r="BF1548" s="2" t="s">
        <v>4644</v>
      </c>
    </row>
    <row r="1549" spans="1:58" x14ac:dyDescent="0.35">
      <c r="A1549" s="2">
        <v>3044102</v>
      </c>
      <c r="B1549" s="2" t="s">
        <v>58</v>
      </c>
      <c r="C1549" s="2">
        <v>43988861</v>
      </c>
      <c r="D1549" s="2">
        <v>338023908</v>
      </c>
      <c r="E1549" s="2" t="s">
        <v>59</v>
      </c>
      <c r="F1549" s="2" t="s">
        <v>60</v>
      </c>
      <c r="G1549" s="2" t="s">
        <v>4654</v>
      </c>
      <c r="H1549" s="2" t="s">
        <v>624</v>
      </c>
      <c r="I1549" s="2">
        <v>776423524</v>
      </c>
      <c r="J1549" s="2" t="s">
        <v>9427</v>
      </c>
      <c r="K1549" s="2">
        <v>13</v>
      </c>
      <c r="L1549" s="2" t="s">
        <v>518</v>
      </c>
      <c r="M1549" s="2" t="s">
        <v>65</v>
      </c>
      <c r="N1549" s="3">
        <v>45532.5</v>
      </c>
      <c r="O1549" s="2" t="s">
        <v>66</v>
      </c>
      <c r="Q1549" s="2" t="s">
        <v>67</v>
      </c>
      <c r="R1549" s="3">
        <v>45749.822314814817</v>
      </c>
      <c r="S1549" s="2" t="s">
        <v>7585</v>
      </c>
      <c r="T1549" s="2" t="s">
        <v>97</v>
      </c>
      <c r="U1549" s="2" t="s">
        <v>175</v>
      </c>
      <c r="V1549" s="2" t="s">
        <v>9428</v>
      </c>
      <c r="W1549" s="2" t="s">
        <v>225</v>
      </c>
      <c r="X1549" s="2" t="s">
        <v>912</v>
      </c>
      <c r="Y1549" s="2" t="s">
        <v>913</v>
      </c>
      <c r="Z1549" s="2" t="s">
        <v>3695</v>
      </c>
      <c r="AA1549" s="2" t="s">
        <v>9429</v>
      </c>
      <c r="AB1549" s="2" t="s">
        <v>9430</v>
      </c>
      <c r="AC1549" s="2">
        <v>1</v>
      </c>
      <c r="AE1549" s="3">
        <v>45749.822314814817</v>
      </c>
      <c r="AF1549" s="2" t="s">
        <v>77</v>
      </c>
      <c r="AH1549" s="2" t="s">
        <v>103</v>
      </c>
      <c r="AI1549" s="2" t="s">
        <v>79</v>
      </c>
      <c r="AJ1549" s="2" t="s">
        <v>545</v>
      </c>
      <c r="AK1549" s="2" t="s">
        <v>9431</v>
      </c>
      <c r="AL1549" s="2" t="s">
        <v>7585</v>
      </c>
      <c r="AM1549" s="3">
        <v>45749.82236111111</v>
      </c>
      <c r="AN1549" s="2" t="s">
        <v>9431</v>
      </c>
      <c r="AP1549" s="2">
        <v>5869703</v>
      </c>
      <c r="AQ1549" s="2" t="s">
        <v>81</v>
      </c>
      <c r="AR1549" s="3">
        <v>45750.503310185188</v>
      </c>
      <c r="AS1549" s="2" t="s">
        <v>82</v>
      </c>
      <c r="AT1549" s="3">
        <v>45751.333333333336</v>
      </c>
      <c r="AU1549" s="2" t="s">
        <v>83</v>
      </c>
      <c r="AV1549" s="2" t="s">
        <v>916</v>
      </c>
      <c r="AW1549" s="2" t="s">
        <v>917</v>
      </c>
      <c r="AX1549" s="2" t="s">
        <v>965</v>
      </c>
      <c r="AZ1549" s="3">
        <v>45750.503310185188</v>
      </c>
      <c r="BB1549" s="2" t="s">
        <v>994</v>
      </c>
      <c r="BC1549" s="2" t="s">
        <v>358</v>
      </c>
      <c r="BD1549" s="2" t="s">
        <v>359</v>
      </c>
      <c r="BE1549" s="2" t="s">
        <v>9432</v>
      </c>
      <c r="BF1549" s="2" t="s">
        <v>920</v>
      </c>
    </row>
    <row r="1550" spans="1:58" x14ac:dyDescent="0.35">
      <c r="A1550" s="2">
        <v>3044103</v>
      </c>
      <c r="B1550" s="2" t="s">
        <v>214</v>
      </c>
      <c r="C1550" s="2">
        <v>43264781</v>
      </c>
      <c r="D1550" s="2">
        <v>338210478</v>
      </c>
      <c r="E1550" s="2" t="s">
        <v>59</v>
      </c>
      <c r="F1550" s="2" t="s">
        <v>60</v>
      </c>
      <c r="G1550" s="2" t="s">
        <v>754</v>
      </c>
      <c r="H1550" s="2" t="s">
        <v>3568</v>
      </c>
      <c r="I1550" s="2">
        <v>775596121</v>
      </c>
      <c r="J1550" s="2" t="s">
        <v>8326</v>
      </c>
      <c r="K1550" s="2">
        <v>13</v>
      </c>
      <c r="L1550" s="2" t="s">
        <v>518</v>
      </c>
      <c r="M1550" s="2" t="s">
        <v>65</v>
      </c>
      <c r="N1550" s="3">
        <v>45453.5</v>
      </c>
      <c r="O1550" s="2" t="s">
        <v>614</v>
      </c>
      <c r="Q1550" s="2" t="s">
        <v>67</v>
      </c>
      <c r="R1550" s="3">
        <v>45749.823472222219</v>
      </c>
      <c r="S1550" s="2" t="s">
        <v>3179</v>
      </c>
      <c r="T1550" s="2" t="s">
        <v>3108</v>
      </c>
      <c r="U1550" s="2" t="s">
        <v>70</v>
      </c>
      <c r="V1550" s="2" t="s">
        <v>9433</v>
      </c>
      <c r="W1550" s="2" t="s">
        <v>285</v>
      </c>
      <c r="X1550" s="2" t="s">
        <v>286</v>
      </c>
      <c r="Y1550" s="2" t="s">
        <v>9434</v>
      </c>
      <c r="Z1550" s="2" t="s">
        <v>1026</v>
      </c>
      <c r="AA1550" s="2" t="s">
        <v>4986</v>
      </c>
      <c r="AB1550" s="2" t="s">
        <v>9435</v>
      </c>
      <c r="AC1550" s="2">
        <v>1</v>
      </c>
      <c r="AE1550" s="3">
        <v>45749.823483796295</v>
      </c>
      <c r="AF1550" s="2" t="s">
        <v>77</v>
      </c>
      <c r="AH1550" s="2" t="s">
        <v>78</v>
      </c>
      <c r="AI1550" s="2" t="s">
        <v>380</v>
      </c>
      <c r="AJ1550" s="2" t="s">
        <v>570</v>
      </c>
      <c r="AK1550" s="2" t="s">
        <v>9436</v>
      </c>
      <c r="AL1550" s="2" t="s">
        <v>3179</v>
      </c>
      <c r="AM1550" s="3">
        <v>45749.823518518519</v>
      </c>
      <c r="AN1550" s="2" t="s">
        <v>9436</v>
      </c>
      <c r="AP1550" s="2">
        <v>5869706</v>
      </c>
      <c r="AQ1550" s="2" t="s">
        <v>81</v>
      </c>
      <c r="AR1550" s="3">
        <v>45750.511805555558</v>
      </c>
      <c r="AS1550" s="2" t="s">
        <v>82</v>
      </c>
      <c r="AT1550" s="3">
        <v>45751.333333333336</v>
      </c>
      <c r="AU1550" s="2" t="s">
        <v>83</v>
      </c>
      <c r="AV1550" s="2" t="s">
        <v>292</v>
      </c>
      <c r="AW1550" s="2" t="s">
        <v>293</v>
      </c>
      <c r="AX1550" s="2" t="s">
        <v>4115</v>
      </c>
      <c r="AZ1550" s="3">
        <v>45750.511805555558</v>
      </c>
      <c r="BB1550" s="2" t="s">
        <v>559</v>
      </c>
      <c r="BC1550" s="2" t="s">
        <v>132</v>
      </c>
      <c r="BD1550" s="2" t="s">
        <v>560</v>
      </c>
      <c r="BE1550" s="2" t="s">
        <v>9437</v>
      </c>
      <c r="BF1550" s="2" t="s">
        <v>299</v>
      </c>
    </row>
    <row r="1551" spans="1:58" x14ac:dyDescent="0.35">
      <c r="A1551" s="2">
        <v>3044104</v>
      </c>
      <c r="B1551" s="2" t="s">
        <v>58</v>
      </c>
      <c r="C1551" s="2">
        <v>35992091</v>
      </c>
      <c r="D1551" s="2">
        <v>338567111</v>
      </c>
      <c r="E1551" s="2" t="s">
        <v>59</v>
      </c>
      <c r="F1551" s="2" t="s">
        <v>60</v>
      </c>
      <c r="G1551" s="2" t="s">
        <v>9438</v>
      </c>
      <c r="I1551" s="2">
        <v>775356564</v>
      </c>
      <c r="J1551" s="2" t="s">
        <v>5478</v>
      </c>
      <c r="K1551" s="2">
        <v>12</v>
      </c>
      <c r="L1551" s="2" t="s">
        <v>64</v>
      </c>
      <c r="M1551" s="2" t="s">
        <v>65</v>
      </c>
      <c r="N1551" s="3">
        <v>45308.708333333336</v>
      </c>
      <c r="O1551" s="2" t="s">
        <v>95</v>
      </c>
      <c r="Q1551" s="2" t="s">
        <v>67</v>
      </c>
      <c r="R1551" s="3">
        <v>45749.82372685185</v>
      </c>
      <c r="S1551" s="2" t="s">
        <v>8058</v>
      </c>
      <c r="T1551" s="2" t="s">
        <v>97</v>
      </c>
      <c r="U1551" s="2" t="s">
        <v>70</v>
      </c>
      <c r="V1551" s="2" t="s">
        <v>9439</v>
      </c>
      <c r="W1551" s="2" t="s">
        <v>72</v>
      </c>
      <c r="X1551" s="2" t="s">
        <v>412</v>
      </c>
      <c r="Y1551" s="2" t="s">
        <v>7559</v>
      </c>
      <c r="Z1551" s="2" t="s">
        <v>677</v>
      </c>
      <c r="AA1551" s="2" t="s">
        <v>5777</v>
      </c>
      <c r="AB1551" s="2" t="s">
        <v>76</v>
      </c>
      <c r="AC1551" s="2" t="s">
        <v>9440</v>
      </c>
      <c r="AE1551" s="3">
        <v>45749.823738425926</v>
      </c>
      <c r="AF1551" s="2" t="s">
        <v>77</v>
      </c>
      <c r="AH1551" s="2" t="s">
        <v>103</v>
      </c>
      <c r="AI1551" s="2" t="s">
        <v>79</v>
      </c>
      <c r="AJ1551" s="2" t="s">
        <v>105</v>
      </c>
      <c r="AK1551" s="2" t="s">
        <v>8062</v>
      </c>
      <c r="AL1551" s="2" t="s">
        <v>8058</v>
      </c>
      <c r="AM1551" s="3">
        <v>45749.823773148149</v>
      </c>
      <c r="AN1551" s="2" t="s">
        <v>8062</v>
      </c>
      <c r="AP1551" s="2">
        <v>5869707</v>
      </c>
      <c r="AQ1551" s="2" t="s">
        <v>81</v>
      </c>
      <c r="AR1551" s="3">
        <v>45750.508217592593</v>
      </c>
      <c r="AS1551" s="2" t="s">
        <v>82</v>
      </c>
      <c r="AT1551" s="3">
        <v>45751.333333333336</v>
      </c>
      <c r="AU1551" s="2" t="s">
        <v>83</v>
      </c>
      <c r="AV1551" s="2" t="s">
        <v>630</v>
      </c>
      <c r="AW1551" s="2" t="s">
        <v>631</v>
      </c>
      <c r="AX1551" s="2" t="s">
        <v>811</v>
      </c>
      <c r="AZ1551" s="3">
        <v>45750.508217592593</v>
      </c>
      <c r="BB1551" s="2" t="s">
        <v>273</v>
      </c>
      <c r="BC1551" s="2" t="s">
        <v>274</v>
      </c>
      <c r="BD1551" s="2" t="s">
        <v>274</v>
      </c>
      <c r="BE1551" s="2" t="s">
        <v>9441</v>
      </c>
      <c r="BF1551" s="2" t="s">
        <v>1423</v>
      </c>
    </row>
    <row r="1552" spans="1:58" x14ac:dyDescent="0.35">
      <c r="A1552" s="2">
        <v>3044105</v>
      </c>
      <c r="B1552" s="2" t="s">
        <v>58</v>
      </c>
      <c r="C1552" s="2">
        <v>37212231</v>
      </c>
      <c r="D1552" s="2">
        <v>338376641</v>
      </c>
      <c r="E1552" s="2" t="s">
        <v>59</v>
      </c>
      <c r="F1552" s="2" t="s">
        <v>60</v>
      </c>
      <c r="G1552" s="2" t="s">
        <v>3979</v>
      </c>
      <c r="H1552" s="2" t="s">
        <v>9442</v>
      </c>
      <c r="I1552" s="2">
        <v>785132665</v>
      </c>
      <c r="J1552" s="2" t="s">
        <v>9443</v>
      </c>
      <c r="K1552" s="2">
        <v>13</v>
      </c>
      <c r="L1552" s="2" t="s">
        <v>64</v>
      </c>
      <c r="M1552" s="2" t="s">
        <v>65</v>
      </c>
      <c r="N1552" s="3">
        <v>45611.000011574077</v>
      </c>
      <c r="O1552" s="2" t="s">
        <v>66</v>
      </c>
      <c r="Q1552" s="2" t="s">
        <v>67</v>
      </c>
      <c r="R1552" s="3">
        <v>45749.823807870373</v>
      </c>
      <c r="S1552" s="2" t="s">
        <v>2986</v>
      </c>
      <c r="T1552" s="2" t="s">
        <v>69</v>
      </c>
      <c r="U1552" s="2" t="s">
        <v>1963</v>
      </c>
      <c r="V1552" s="2" t="s">
        <v>9444</v>
      </c>
      <c r="W1552" s="2" t="s">
        <v>872</v>
      </c>
      <c r="X1552" s="2" t="s">
        <v>873</v>
      </c>
      <c r="Y1552" s="2" t="s">
        <v>3677</v>
      </c>
      <c r="Z1552" s="2" t="s">
        <v>875</v>
      </c>
      <c r="AA1552" s="2" t="s">
        <v>875</v>
      </c>
      <c r="AB1552" s="2" t="s">
        <v>3396</v>
      </c>
      <c r="AE1552" s="3">
        <v>45749.823831018519</v>
      </c>
      <c r="AF1552" s="2" t="s">
        <v>77</v>
      </c>
      <c r="AH1552" s="2" t="s">
        <v>78</v>
      </c>
      <c r="AI1552" s="2" t="s">
        <v>79</v>
      </c>
      <c r="AJ1552" s="2" t="s">
        <v>586</v>
      </c>
      <c r="AK1552" s="2" t="s">
        <v>9445</v>
      </c>
      <c r="AL1552" s="2" t="s">
        <v>2986</v>
      </c>
      <c r="AM1552" s="3">
        <v>45749.823865740742</v>
      </c>
      <c r="AN1552" s="2" t="s">
        <v>9445</v>
      </c>
      <c r="AP1552" s="2">
        <v>5869708</v>
      </c>
      <c r="AQ1552" s="2" t="s">
        <v>81</v>
      </c>
      <c r="AR1552" s="3">
        <v>45750.607118055559</v>
      </c>
      <c r="AS1552" s="2" t="s">
        <v>82</v>
      </c>
      <c r="AT1552" s="3">
        <v>45751.333333333336</v>
      </c>
      <c r="AU1552" s="2" t="s">
        <v>83</v>
      </c>
      <c r="AV1552" s="2" t="s">
        <v>877</v>
      </c>
      <c r="AW1552" s="2" t="s">
        <v>878</v>
      </c>
      <c r="AX1552" s="2" t="s">
        <v>5584</v>
      </c>
      <c r="AZ1552" s="3">
        <v>45750.607118055559</v>
      </c>
      <c r="BB1552" s="2" t="s">
        <v>994</v>
      </c>
      <c r="BC1552" s="2" t="s">
        <v>358</v>
      </c>
      <c r="BD1552" s="2" t="s">
        <v>359</v>
      </c>
      <c r="BE1552" s="2" t="s">
        <v>9446</v>
      </c>
      <c r="BF1552" s="2" t="s">
        <v>435</v>
      </c>
    </row>
    <row r="1553" spans="1:58" x14ac:dyDescent="0.35">
      <c r="A1553" s="2">
        <v>3044106</v>
      </c>
      <c r="B1553" s="2" t="s">
        <v>58</v>
      </c>
      <c r="C1553" s="2">
        <v>40855001</v>
      </c>
      <c r="D1553" s="2">
        <v>338055064</v>
      </c>
      <c r="E1553" s="2" t="s">
        <v>59</v>
      </c>
      <c r="F1553" s="2" t="s">
        <v>60</v>
      </c>
      <c r="G1553" s="2" t="s">
        <v>112</v>
      </c>
      <c r="H1553" s="2" t="s">
        <v>2025</v>
      </c>
      <c r="I1553" s="2">
        <v>781109781</v>
      </c>
      <c r="J1553" s="2" t="s">
        <v>301</v>
      </c>
      <c r="K1553" s="2">
        <v>13</v>
      </c>
      <c r="L1553" s="2" t="s">
        <v>64</v>
      </c>
      <c r="M1553" s="2" t="s">
        <v>65</v>
      </c>
      <c r="N1553" s="3">
        <v>45435.708333333336</v>
      </c>
      <c r="O1553" s="2" t="s">
        <v>66</v>
      </c>
      <c r="Q1553" s="2" t="s">
        <v>67</v>
      </c>
      <c r="R1553" s="3">
        <v>45749.823888888888</v>
      </c>
      <c r="S1553" s="2" t="s">
        <v>8313</v>
      </c>
      <c r="T1553" s="2" t="s">
        <v>97</v>
      </c>
      <c r="U1553" s="2" t="s">
        <v>7606</v>
      </c>
      <c r="V1553" s="2" t="s">
        <v>9447</v>
      </c>
      <c r="W1553" s="2" t="s">
        <v>263</v>
      </c>
      <c r="X1553" s="2" t="s">
        <v>264</v>
      </c>
      <c r="Y1553" s="2" t="s">
        <v>9448</v>
      </c>
      <c r="Z1553" s="2" t="s">
        <v>4594</v>
      </c>
      <c r="AA1553" s="2" t="s">
        <v>4682</v>
      </c>
      <c r="AB1553" s="2" t="s">
        <v>4682</v>
      </c>
      <c r="AE1553" s="3">
        <v>45749.823900462965</v>
      </c>
      <c r="AF1553" s="2" t="s">
        <v>77</v>
      </c>
      <c r="AH1553" s="2" t="s">
        <v>103</v>
      </c>
      <c r="AI1553" s="2" t="s">
        <v>79</v>
      </c>
      <c r="AJ1553" s="2" t="s">
        <v>126</v>
      </c>
      <c r="AK1553" s="2" t="s">
        <v>9449</v>
      </c>
      <c r="AL1553" s="2" t="s">
        <v>8313</v>
      </c>
      <c r="AM1553" s="3">
        <v>45749.823935185188</v>
      </c>
      <c r="AN1553" s="2" t="s">
        <v>9449</v>
      </c>
      <c r="AP1553" s="2">
        <v>5869709</v>
      </c>
      <c r="AQ1553" s="2" t="s">
        <v>81</v>
      </c>
      <c r="AR1553" s="3">
        <v>45750.701840277776</v>
      </c>
      <c r="AS1553" s="2" t="s">
        <v>82</v>
      </c>
      <c r="AT1553" s="3">
        <v>45749.333333333336</v>
      </c>
      <c r="AU1553" s="2" t="s">
        <v>127</v>
      </c>
      <c r="AV1553" s="2" t="s">
        <v>270</v>
      </c>
      <c r="AW1553" s="2" t="s">
        <v>271</v>
      </c>
      <c r="AX1553" s="2" t="s">
        <v>5897</v>
      </c>
      <c r="AZ1553" s="3">
        <v>45750.701840277776</v>
      </c>
      <c r="BB1553" s="2" t="s">
        <v>1006</v>
      </c>
      <c r="BC1553" s="2" t="s">
        <v>1007</v>
      </c>
      <c r="BD1553" s="2" t="s">
        <v>1008</v>
      </c>
      <c r="BE1553" s="2" t="s">
        <v>9450</v>
      </c>
      <c r="BF1553" s="2" t="s">
        <v>1221</v>
      </c>
    </row>
    <row r="1554" spans="1:58" x14ac:dyDescent="0.35">
      <c r="A1554" s="2">
        <v>3044107</v>
      </c>
      <c r="B1554" s="2" t="s">
        <v>58</v>
      </c>
      <c r="C1554" s="2">
        <v>41708261</v>
      </c>
      <c r="D1554" s="2">
        <v>339822500</v>
      </c>
      <c r="E1554" s="2" t="s">
        <v>59</v>
      </c>
      <c r="F1554" s="2" t="s">
        <v>60</v>
      </c>
      <c r="G1554" s="2" t="s">
        <v>1453</v>
      </c>
      <c r="H1554" s="2" t="s">
        <v>9451</v>
      </c>
      <c r="I1554" s="2">
        <v>773537419</v>
      </c>
      <c r="J1554" s="2" t="s">
        <v>5633</v>
      </c>
      <c r="K1554" s="2">
        <v>17</v>
      </c>
      <c r="L1554" s="2" t="s">
        <v>64</v>
      </c>
      <c r="M1554" s="2" t="s">
        <v>65</v>
      </c>
      <c r="N1554" s="3">
        <v>45561.791666666664</v>
      </c>
      <c r="O1554" s="2" t="s">
        <v>66</v>
      </c>
      <c r="Q1554" s="2" t="s">
        <v>67</v>
      </c>
      <c r="R1554" s="3">
        <v>45749.824097222219</v>
      </c>
      <c r="S1554" s="2" t="s">
        <v>4103</v>
      </c>
      <c r="T1554" s="2" t="s">
        <v>598</v>
      </c>
      <c r="U1554" s="2" t="s">
        <v>175</v>
      </c>
      <c r="V1554" s="2" t="s">
        <v>9452</v>
      </c>
      <c r="W1554" s="2" t="s">
        <v>1088</v>
      </c>
      <c r="X1554" s="2" t="s">
        <v>1089</v>
      </c>
      <c r="Y1554" s="2" t="s">
        <v>1090</v>
      </c>
      <c r="Z1554" s="2" t="s">
        <v>2971</v>
      </c>
      <c r="AA1554" s="2" t="s">
        <v>9453</v>
      </c>
      <c r="AB1554" s="2" t="s">
        <v>9453</v>
      </c>
      <c r="AE1554" s="3">
        <v>45749.824108796296</v>
      </c>
      <c r="AF1554" s="2" t="s">
        <v>77</v>
      </c>
      <c r="AH1554" s="2" t="s">
        <v>78</v>
      </c>
      <c r="AI1554" s="2" t="s">
        <v>79</v>
      </c>
      <c r="AJ1554" s="2" t="s">
        <v>586</v>
      </c>
      <c r="AK1554" s="2" t="s">
        <v>9454</v>
      </c>
      <c r="AL1554" s="2" t="s">
        <v>4103</v>
      </c>
      <c r="AM1554" s="3">
        <v>45749.824143518519</v>
      </c>
      <c r="AN1554" s="2" t="s">
        <v>9454</v>
      </c>
      <c r="AP1554" s="2">
        <v>5869711</v>
      </c>
      <c r="AQ1554" s="2" t="s">
        <v>81</v>
      </c>
      <c r="AR1554" s="3">
        <v>45750.716319444444</v>
      </c>
      <c r="AS1554" s="2" t="s">
        <v>82</v>
      </c>
      <c r="AT1554" s="3">
        <v>45751.333333333336</v>
      </c>
      <c r="AU1554" s="2" t="s">
        <v>83</v>
      </c>
      <c r="AV1554" s="2" t="s">
        <v>1094</v>
      </c>
      <c r="AW1554" s="2" t="s">
        <v>1095</v>
      </c>
      <c r="AX1554" s="2" t="s">
        <v>6082</v>
      </c>
      <c r="AZ1554" s="3">
        <v>45750.716319444444</v>
      </c>
      <c r="BB1554" s="2" t="s">
        <v>87</v>
      </c>
      <c r="BC1554" s="2" t="s">
        <v>88</v>
      </c>
      <c r="BD1554" s="2" t="s">
        <v>89</v>
      </c>
      <c r="BE1554" s="2" t="s">
        <v>9455</v>
      </c>
      <c r="BF1554" s="2" t="s">
        <v>1101</v>
      </c>
    </row>
    <row r="1555" spans="1:58" x14ac:dyDescent="0.35">
      <c r="A1555" s="2">
        <v>3044108</v>
      </c>
      <c r="B1555" s="2" t="s">
        <v>111</v>
      </c>
      <c r="C1555" s="2">
        <v>35308911</v>
      </c>
      <c r="D1555" s="2">
        <v>339641198</v>
      </c>
      <c r="E1555" s="2" t="s">
        <v>59</v>
      </c>
      <c r="F1555" s="2" t="s">
        <v>60</v>
      </c>
      <c r="G1555" s="2" t="s">
        <v>594</v>
      </c>
      <c r="H1555" s="2" t="s">
        <v>3089</v>
      </c>
      <c r="I1555" s="2" t="s">
        <v>9456</v>
      </c>
      <c r="J1555" s="2" t="s">
        <v>9457</v>
      </c>
      <c r="K1555" s="2">
        <v>16</v>
      </c>
      <c r="L1555" s="2" t="s">
        <v>64</v>
      </c>
      <c r="M1555" s="2" t="s">
        <v>65</v>
      </c>
      <c r="N1555" s="3">
        <v>43516.5</v>
      </c>
      <c r="O1555" s="2" t="s">
        <v>115</v>
      </c>
      <c r="Q1555" s="2" t="s">
        <v>67</v>
      </c>
      <c r="R1555" s="3">
        <v>45749.824675925927</v>
      </c>
      <c r="S1555" s="2" t="s">
        <v>7988</v>
      </c>
      <c r="T1555" s="2" t="s">
        <v>69</v>
      </c>
      <c r="U1555" s="2" t="s">
        <v>175</v>
      </c>
      <c r="V1555" s="2" t="s">
        <v>9458</v>
      </c>
      <c r="W1555" s="2" t="s">
        <v>99</v>
      </c>
      <c r="X1555" s="2" t="s">
        <v>99</v>
      </c>
      <c r="Y1555" s="2" t="s">
        <v>8044</v>
      </c>
      <c r="Z1555" s="2" t="s">
        <v>101</v>
      </c>
      <c r="AA1555" s="2" t="s">
        <v>322</v>
      </c>
      <c r="AB1555" s="2" t="s">
        <v>9459</v>
      </c>
      <c r="AE1555" s="3">
        <v>45749.824675925927</v>
      </c>
      <c r="AF1555" s="2" t="s">
        <v>77</v>
      </c>
      <c r="AH1555" s="2" t="s">
        <v>103</v>
      </c>
      <c r="AI1555" s="2" t="s">
        <v>125</v>
      </c>
      <c r="AJ1555" s="2" t="s">
        <v>381</v>
      </c>
      <c r="AK1555" s="2" t="s">
        <v>9458</v>
      </c>
      <c r="AL1555" s="2" t="s">
        <v>7988</v>
      </c>
      <c r="AM1555" s="3">
        <v>45749.82471064815</v>
      </c>
      <c r="AN1555" s="2" t="s">
        <v>9458</v>
      </c>
      <c r="AP1555" s="2">
        <v>5869713</v>
      </c>
      <c r="AQ1555" s="2" t="s">
        <v>81</v>
      </c>
      <c r="AR1555" s="3">
        <v>45750.564444444448</v>
      </c>
      <c r="AS1555" s="2" t="s">
        <v>82</v>
      </c>
      <c r="AT1555" s="3">
        <v>45751.333333333336</v>
      </c>
      <c r="AU1555" s="2" t="s">
        <v>83</v>
      </c>
      <c r="AV1555" s="2" t="s">
        <v>106</v>
      </c>
      <c r="AW1555" s="2" t="s">
        <v>107</v>
      </c>
      <c r="AX1555" s="2" t="s">
        <v>4430</v>
      </c>
      <c r="AZ1555" s="3">
        <v>45750.564444444448</v>
      </c>
      <c r="BB1555" s="2" t="s">
        <v>1360</v>
      </c>
      <c r="BC1555" s="2" t="s">
        <v>1361</v>
      </c>
      <c r="BD1555" s="2" t="s">
        <v>1362</v>
      </c>
      <c r="BE1555" s="2" t="s">
        <v>9460</v>
      </c>
      <c r="BF1555" s="2" t="s">
        <v>853</v>
      </c>
    </row>
    <row r="1556" spans="1:58" x14ac:dyDescent="0.35">
      <c r="A1556" s="2">
        <v>3044109</v>
      </c>
      <c r="B1556" s="2" t="s">
        <v>58</v>
      </c>
      <c r="C1556" s="2">
        <v>33386021</v>
      </c>
      <c r="D1556" s="2">
        <v>339812509</v>
      </c>
      <c r="E1556" s="2" t="s">
        <v>59</v>
      </c>
      <c r="F1556" s="2" t="s">
        <v>60</v>
      </c>
      <c r="G1556" s="2" t="s">
        <v>3830</v>
      </c>
      <c r="H1556" s="2" t="s">
        <v>822</v>
      </c>
      <c r="I1556" s="2">
        <v>775246497</v>
      </c>
      <c r="J1556" s="2" t="s">
        <v>2509</v>
      </c>
      <c r="K1556" s="2">
        <v>20</v>
      </c>
      <c r="L1556" s="2" t="s">
        <v>192</v>
      </c>
      <c r="M1556" s="2" t="s">
        <v>193</v>
      </c>
      <c r="N1556" s="3">
        <v>45505.71199074074</v>
      </c>
      <c r="O1556" s="2" t="s">
        <v>260</v>
      </c>
      <c r="Q1556" s="2" t="s">
        <v>67</v>
      </c>
      <c r="R1556" s="3">
        <v>45749.824733796297</v>
      </c>
      <c r="S1556" s="2" t="s">
        <v>332</v>
      </c>
      <c r="T1556" s="2" t="s">
        <v>196</v>
      </c>
      <c r="U1556" s="2" t="s">
        <v>70</v>
      </c>
      <c r="V1556" s="2" t="s">
        <v>333</v>
      </c>
      <c r="W1556" s="2" t="s">
        <v>1088</v>
      </c>
      <c r="X1556" s="2" t="s">
        <v>1089</v>
      </c>
      <c r="Y1556" s="2" t="s">
        <v>7280</v>
      </c>
      <c r="Z1556" s="2" t="s">
        <v>2971</v>
      </c>
      <c r="AA1556" s="2" t="s">
        <v>288</v>
      </c>
      <c r="AB1556" s="2" t="s">
        <v>76</v>
      </c>
      <c r="AC1556" s="2">
        <v>775246497</v>
      </c>
      <c r="AE1556" s="3">
        <v>45750.391689814816</v>
      </c>
      <c r="AF1556" s="2" t="s">
        <v>268</v>
      </c>
      <c r="AH1556" s="2" t="s">
        <v>78</v>
      </c>
      <c r="AI1556" s="2" t="s">
        <v>104</v>
      </c>
      <c r="AJ1556" s="2" t="s">
        <v>269</v>
      </c>
      <c r="AL1556" s="2" t="s">
        <v>1101</v>
      </c>
      <c r="AM1556" s="3">
        <v>45750.391817129632</v>
      </c>
      <c r="AN1556" s="2" t="s">
        <v>9461</v>
      </c>
      <c r="AO1556" s="2" t="s">
        <v>1101</v>
      </c>
      <c r="AP1556" s="2">
        <v>5870771</v>
      </c>
      <c r="AQ1556" s="2" t="s">
        <v>81</v>
      </c>
      <c r="AR1556" s="3">
        <v>45750.722291666665</v>
      </c>
      <c r="AS1556" s="2" t="s">
        <v>82</v>
      </c>
      <c r="AT1556" s="3">
        <v>45750.333333333336</v>
      </c>
      <c r="AU1556" s="2" t="s">
        <v>127</v>
      </c>
      <c r="AV1556" s="2" t="s">
        <v>2501</v>
      </c>
      <c r="AW1556" s="2" t="s">
        <v>2501</v>
      </c>
      <c r="AX1556" s="2" t="s">
        <v>9462</v>
      </c>
      <c r="AZ1556" s="3">
        <v>45750.722291666665</v>
      </c>
      <c r="BB1556" s="2" t="s">
        <v>2373</v>
      </c>
      <c r="BC1556" s="2" t="s">
        <v>2374</v>
      </c>
      <c r="BD1556" s="2" t="s">
        <v>2375</v>
      </c>
      <c r="BE1556" s="2" t="s">
        <v>8536</v>
      </c>
      <c r="BF1556" s="2" t="s">
        <v>481</v>
      </c>
    </row>
    <row r="1557" spans="1:58" x14ac:dyDescent="0.35">
      <c r="A1557" s="2">
        <v>3044110</v>
      </c>
      <c r="B1557" s="2" t="s">
        <v>58</v>
      </c>
      <c r="C1557" s="2">
        <v>35425441</v>
      </c>
      <c r="D1557" s="2">
        <v>339625741</v>
      </c>
      <c r="E1557" s="2" t="s">
        <v>59</v>
      </c>
      <c r="F1557" s="2" t="s">
        <v>60</v>
      </c>
      <c r="G1557" s="2" t="s">
        <v>764</v>
      </c>
      <c r="H1557" s="2" t="s">
        <v>1796</v>
      </c>
      <c r="I1557" s="2">
        <v>774201405</v>
      </c>
      <c r="J1557" s="2" t="s">
        <v>1701</v>
      </c>
      <c r="K1557" s="2">
        <v>16</v>
      </c>
      <c r="L1557" s="2" t="s">
        <v>64</v>
      </c>
      <c r="M1557" s="2" t="s">
        <v>65</v>
      </c>
      <c r="N1557" s="3">
        <v>45257.496423611112</v>
      </c>
      <c r="O1557" s="2" t="s">
        <v>66</v>
      </c>
      <c r="Q1557" s="2" t="s">
        <v>67</v>
      </c>
      <c r="R1557" s="3">
        <v>45749.82503472222</v>
      </c>
      <c r="S1557" s="2" t="s">
        <v>9463</v>
      </c>
      <c r="T1557" s="2" t="s">
        <v>69</v>
      </c>
      <c r="U1557" s="2" t="s">
        <v>581</v>
      </c>
      <c r="V1557" s="2" t="s">
        <v>9464</v>
      </c>
      <c r="W1557" s="2" t="s">
        <v>99</v>
      </c>
      <c r="X1557" s="2" t="s">
        <v>99</v>
      </c>
      <c r="Y1557" s="2" t="s">
        <v>9465</v>
      </c>
      <c r="Z1557" s="2" t="s">
        <v>101</v>
      </c>
      <c r="AA1557" s="2" t="s">
        <v>6282</v>
      </c>
      <c r="AB1557" s="2" t="s">
        <v>6282</v>
      </c>
      <c r="AE1557" s="3">
        <v>45749.825046296297</v>
      </c>
      <c r="AF1557" s="2" t="s">
        <v>77</v>
      </c>
      <c r="AH1557" s="2" t="s">
        <v>78</v>
      </c>
      <c r="AI1557" s="2" t="s">
        <v>79</v>
      </c>
      <c r="AJ1557" s="2" t="s">
        <v>586</v>
      </c>
      <c r="AK1557" s="2" t="s">
        <v>4415</v>
      </c>
      <c r="AL1557" s="2" t="s">
        <v>9463</v>
      </c>
      <c r="AM1557" s="3">
        <v>45749.825069444443</v>
      </c>
      <c r="AN1557" s="2" t="s">
        <v>4415</v>
      </c>
      <c r="AP1557" s="2">
        <v>5869714</v>
      </c>
      <c r="AQ1557" s="2" t="s">
        <v>81</v>
      </c>
      <c r="AR1557" s="3">
        <v>45750.664212962962</v>
      </c>
      <c r="AS1557" s="2" t="s">
        <v>82</v>
      </c>
      <c r="AT1557" s="3">
        <v>45751.333333333336</v>
      </c>
      <c r="AU1557" s="2" t="s">
        <v>83</v>
      </c>
      <c r="AV1557" s="2" t="s">
        <v>106</v>
      </c>
      <c r="AW1557" s="2" t="s">
        <v>107</v>
      </c>
      <c r="AX1557" s="2" t="s">
        <v>3026</v>
      </c>
      <c r="AZ1557" s="3">
        <v>45750.664212962962</v>
      </c>
      <c r="BB1557" s="2" t="s">
        <v>1388</v>
      </c>
      <c r="BC1557" s="2" t="s">
        <v>1389</v>
      </c>
      <c r="BD1557" s="2" t="s">
        <v>1390</v>
      </c>
      <c r="BE1557" s="2" t="s">
        <v>9466</v>
      </c>
      <c r="BF1557" s="2" t="s">
        <v>110</v>
      </c>
    </row>
    <row r="1558" spans="1:58" x14ac:dyDescent="0.35">
      <c r="A1558" s="2">
        <v>3044111</v>
      </c>
      <c r="B1558" s="2" t="s">
        <v>58</v>
      </c>
      <c r="C1558" s="2">
        <v>44193461</v>
      </c>
      <c r="D1558" s="2">
        <v>339432364</v>
      </c>
      <c r="E1558" s="2" t="s">
        <v>59</v>
      </c>
      <c r="F1558" s="2" t="s">
        <v>60</v>
      </c>
      <c r="G1558" s="2" t="s">
        <v>9467</v>
      </c>
      <c r="H1558" s="2" t="s">
        <v>9467</v>
      </c>
      <c r="I1558" s="2">
        <v>776410766</v>
      </c>
      <c r="J1558" s="2" t="s">
        <v>9468</v>
      </c>
      <c r="K1558" s="2">
        <v>20</v>
      </c>
      <c r="L1558" s="2" t="s">
        <v>192</v>
      </c>
      <c r="M1558" s="2" t="s">
        <v>193</v>
      </c>
      <c r="N1558" s="3">
        <v>45721.696979166663</v>
      </c>
      <c r="O1558" s="2" t="s">
        <v>66</v>
      </c>
      <c r="Q1558" s="2" t="s">
        <v>67</v>
      </c>
      <c r="R1558" s="3">
        <v>45749.825289351851</v>
      </c>
      <c r="S1558" s="2" t="s">
        <v>3922</v>
      </c>
      <c r="T1558" s="2" t="s">
        <v>69</v>
      </c>
      <c r="U1558" s="2" t="s">
        <v>175</v>
      </c>
      <c r="V1558" s="2" t="s">
        <v>9469</v>
      </c>
      <c r="W1558" s="2" t="s">
        <v>1308</v>
      </c>
      <c r="X1558" s="2" t="s">
        <v>1308</v>
      </c>
      <c r="Y1558" s="2" t="s">
        <v>8728</v>
      </c>
      <c r="Z1558" s="2" t="s">
        <v>1634</v>
      </c>
      <c r="AA1558" s="2" t="s">
        <v>2519</v>
      </c>
      <c r="AB1558" s="2" t="s">
        <v>76</v>
      </c>
      <c r="AE1558" s="3">
        <v>45749.825300925928</v>
      </c>
      <c r="AF1558" s="2" t="s">
        <v>77</v>
      </c>
      <c r="AH1558" s="2" t="s">
        <v>78</v>
      </c>
      <c r="AI1558" s="2" t="s">
        <v>79</v>
      </c>
      <c r="AJ1558" s="2" t="s">
        <v>545</v>
      </c>
      <c r="AK1558" s="2" t="s">
        <v>9469</v>
      </c>
      <c r="AL1558" s="2" t="s">
        <v>3922</v>
      </c>
      <c r="AM1558" s="3">
        <v>45749.825324074074</v>
      </c>
      <c r="AN1558" s="2" t="s">
        <v>9469</v>
      </c>
      <c r="AP1558" s="2">
        <v>5869716</v>
      </c>
      <c r="AQ1558" s="2" t="s">
        <v>81</v>
      </c>
      <c r="AR1558" s="3">
        <v>45750.448958333334</v>
      </c>
      <c r="AS1558" s="2" t="s">
        <v>82</v>
      </c>
      <c r="AT1558" s="3">
        <v>45751.333333333336</v>
      </c>
      <c r="AU1558" s="2" t="s">
        <v>83</v>
      </c>
      <c r="AV1558" s="2" t="s">
        <v>495</v>
      </c>
      <c r="AW1558" s="2" t="s">
        <v>496</v>
      </c>
      <c r="AX1558" s="2" t="s">
        <v>497</v>
      </c>
      <c r="AZ1558" s="3">
        <v>45750.448958333334</v>
      </c>
      <c r="BB1558" s="2" t="s">
        <v>167</v>
      </c>
      <c r="BC1558" s="2" t="s">
        <v>168</v>
      </c>
      <c r="BD1558" s="2" t="s">
        <v>169</v>
      </c>
      <c r="BE1558" s="2" t="s">
        <v>9470</v>
      </c>
      <c r="BF1558" s="2" t="s">
        <v>1699</v>
      </c>
    </row>
    <row r="1559" spans="1:58" x14ac:dyDescent="0.35">
      <c r="A1559" s="2">
        <v>3044112</v>
      </c>
      <c r="B1559" s="2" t="s">
        <v>58</v>
      </c>
      <c r="C1559" s="2">
        <v>40509391</v>
      </c>
      <c r="D1559" s="2">
        <v>338777440</v>
      </c>
      <c r="E1559" s="2" t="s">
        <v>59</v>
      </c>
      <c r="F1559" s="2" t="s">
        <v>60</v>
      </c>
      <c r="G1559" s="2" t="s">
        <v>7737</v>
      </c>
      <c r="H1559" s="2" t="s">
        <v>9471</v>
      </c>
      <c r="I1559" s="2">
        <v>779422153</v>
      </c>
      <c r="J1559" s="2" t="s">
        <v>9472</v>
      </c>
      <c r="K1559" s="2">
        <v>12</v>
      </c>
      <c r="L1559" s="2" t="s">
        <v>64</v>
      </c>
      <c r="M1559" s="2" t="s">
        <v>65</v>
      </c>
      <c r="N1559" s="3">
        <v>44995.444363425922</v>
      </c>
      <c r="O1559" s="2" t="s">
        <v>66</v>
      </c>
      <c r="Q1559" s="2" t="s">
        <v>67</v>
      </c>
      <c r="R1559" s="3">
        <v>45749.825358796297</v>
      </c>
      <c r="S1559" s="2" t="s">
        <v>9289</v>
      </c>
      <c r="T1559" s="2" t="s">
        <v>97</v>
      </c>
      <c r="U1559" s="2" t="s">
        <v>70</v>
      </c>
      <c r="V1559" s="2" t="s">
        <v>9473</v>
      </c>
      <c r="W1559" s="2" t="s">
        <v>225</v>
      </c>
      <c r="X1559" s="2" t="s">
        <v>912</v>
      </c>
      <c r="Y1559" s="2" t="s">
        <v>6993</v>
      </c>
      <c r="Z1559" s="2" t="s">
        <v>322</v>
      </c>
      <c r="AA1559" s="2" t="s">
        <v>4686</v>
      </c>
      <c r="AB1559" s="2" t="s">
        <v>9474</v>
      </c>
      <c r="AE1559" s="3">
        <v>45749.825370370374</v>
      </c>
      <c r="AF1559" s="2" t="s">
        <v>77</v>
      </c>
      <c r="AH1559" s="2" t="s">
        <v>103</v>
      </c>
      <c r="AI1559" s="2" t="s">
        <v>79</v>
      </c>
      <c r="AJ1559" s="2" t="s">
        <v>105</v>
      </c>
      <c r="AK1559" s="2" t="s">
        <v>9475</v>
      </c>
      <c r="AL1559" s="2" t="s">
        <v>9289</v>
      </c>
      <c r="AM1559" s="3">
        <v>45749.825416666667</v>
      </c>
      <c r="AN1559" s="2" t="s">
        <v>9475</v>
      </c>
      <c r="AP1559" s="2">
        <v>5869717</v>
      </c>
      <c r="AQ1559" s="2" t="s">
        <v>81</v>
      </c>
      <c r="AR1559" s="3">
        <v>45750.576296296298</v>
      </c>
      <c r="AS1559" s="2" t="s">
        <v>82</v>
      </c>
      <c r="AT1559" s="3">
        <v>45751.333333333336</v>
      </c>
      <c r="AU1559" s="2" t="s">
        <v>83</v>
      </c>
      <c r="AV1559" s="2" t="s">
        <v>916</v>
      </c>
      <c r="AW1559" s="2" t="s">
        <v>917</v>
      </c>
      <c r="AX1559" s="2" t="s">
        <v>4258</v>
      </c>
      <c r="AZ1559" s="3">
        <v>45750.576296296298</v>
      </c>
      <c r="BB1559" s="2" t="s">
        <v>325</v>
      </c>
      <c r="BC1559" s="2" t="s">
        <v>326</v>
      </c>
      <c r="BD1559" s="2" t="s">
        <v>327</v>
      </c>
      <c r="BE1559" s="2" t="s">
        <v>9476</v>
      </c>
      <c r="BF1559" s="2" t="s">
        <v>920</v>
      </c>
    </row>
    <row r="1560" spans="1:58" x14ac:dyDescent="0.35">
      <c r="A1560" s="2">
        <v>3044113</v>
      </c>
      <c r="B1560" s="2" t="s">
        <v>214</v>
      </c>
      <c r="C1560" s="2">
        <v>37158481</v>
      </c>
      <c r="D1560" s="2">
        <v>339750168</v>
      </c>
      <c r="E1560" s="2" t="s">
        <v>59</v>
      </c>
      <c r="F1560" s="2" t="s">
        <v>60</v>
      </c>
      <c r="G1560" s="2" t="s">
        <v>3710</v>
      </c>
      <c r="H1560" s="2" t="s">
        <v>504</v>
      </c>
      <c r="I1560" s="2">
        <v>771258107</v>
      </c>
      <c r="J1560" s="2" t="s">
        <v>4133</v>
      </c>
      <c r="K1560" s="2">
        <v>13</v>
      </c>
      <c r="L1560" s="2" t="s">
        <v>518</v>
      </c>
      <c r="M1560" s="2" t="s">
        <v>65</v>
      </c>
      <c r="N1560" s="3">
        <v>45093.625</v>
      </c>
      <c r="O1560" s="2" t="s">
        <v>614</v>
      </c>
      <c r="Q1560" s="2" t="s">
        <v>67</v>
      </c>
      <c r="R1560" s="3">
        <v>45749.825578703705</v>
      </c>
      <c r="S1560" s="2" t="s">
        <v>3496</v>
      </c>
      <c r="T1560" s="2" t="s">
        <v>69</v>
      </c>
      <c r="U1560" s="2" t="s">
        <v>175</v>
      </c>
      <c r="V1560" s="2" t="s">
        <v>9477</v>
      </c>
      <c r="W1560" s="2" t="s">
        <v>119</v>
      </c>
      <c r="X1560" s="2" t="s">
        <v>177</v>
      </c>
      <c r="Y1560" s="2" t="s">
        <v>3782</v>
      </c>
      <c r="Z1560" s="2" t="s">
        <v>860</v>
      </c>
      <c r="AA1560" s="2" t="s">
        <v>6185</v>
      </c>
      <c r="AB1560" s="2" t="s">
        <v>9478</v>
      </c>
      <c r="AE1560" s="3">
        <v>45749.825590277775</v>
      </c>
      <c r="AF1560" s="2" t="s">
        <v>77</v>
      </c>
      <c r="AH1560" s="2" t="s">
        <v>78</v>
      </c>
      <c r="AI1560" s="2" t="s">
        <v>125</v>
      </c>
      <c r="AJ1560" s="2" t="s">
        <v>1610</v>
      </c>
      <c r="AK1560" s="2" t="s">
        <v>7047</v>
      </c>
      <c r="AL1560" s="2" t="s">
        <v>3496</v>
      </c>
      <c r="AM1560" s="3">
        <v>45749.825624999998</v>
      </c>
      <c r="AN1560" s="2" t="s">
        <v>7047</v>
      </c>
      <c r="AP1560" s="2">
        <v>5869718</v>
      </c>
      <c r="AQ1560" s="2" t="s">
        <v>81</v>
      </c>
      <c r="AR1560" s="3">
        <v>45750.527662037035</v>
      </c>
      <c r="AS1560" s="2" t="s">
        <v>82</v>
      </c>
      <c r="AT1560" s="3">
        <v>45751.333333333336</v>
      </c>
      <c r="AU1560" s="2" t="s">
        <v>83</v>
      </c>
      <c r="AV1560" s="2" t="s">
        <v>128</v>
      </c>
      <c r="AW1560" s="2" t="s">
        <v>129</v>
      </c>
      <c r="AX1560" s="2" t="s">
        <v>130</v>
      </c>
      <c r="AZ1560" s="3">
        <v>45750.527662037035</v>
      </c>
      <c r="BB1560" s="2" t="s">
        <v>8355</v>
      </c>
      <c r="BC1560" s="2" t="s">
        <v>239</v>
      </c>
      <c r="BD1560" s="2" t="s">
        <v>8356</v>
      </c>
      <c r="BE1560" s="2" t="s">
        <v>9479</v>
      </c>
      <c r="BF1560" s="2" t="s">
        <v>593</v>
      </c>
    </row>
    <row r="1561" spans="1:58" x14ac:dyDescent="0.35">
      <c r="A1561" s="2">
        <v>3044114</v>
      </c>
      <c r="B1561" s="2" t="s">
        <v>58</v>
      </c>
      <c r="C1561" s="2">
        <v>40277021</v>
      </c>
      <c r="D1561" s="2">
        <v>339364892</v>
      </c>
      <c r="E1561" s="2" t="s">
        <v>59</v>
      </c>
      <c r="F1561" s="2" t="s">
        <v>60</v>
      </c>
      <c r="G1561" s="2" t="s">
        <v>1553</v>
      </c>
      <c r="H1561" s="2" t="s">
        <v>9480</v>
      </c>
      <c r="I1561" s="2" t="s">
        <v>9481</v>
      </c>
      <c r="J1561" s="2" t="s">
        <v>9482</v>
      </c>
      <c r="K1561" s="2">
        <v>15</v>
      </c>
      <c r="L1561" s="2" t="s">
        <v>64</v>
      </c>
      <c r="M1561" s="2" t="s">
        <v>65</v>
      </c>
      <c r="N1561" s="3">
        <v>45478.708333333336</v>
      </c>
      <c r="O1561" s="2" t="s">
        <v>66</v>
      </c>
      <c r="Q1561" s="2" t="s">
        <v>67</v>
      </c>
      <c r="R1561" s="3">
        <v>45749.826562499999</v>
      </c>
      <c r="S1561" s="2" t="s">
        <v>5248</v>
      </c>
      <c r="T1561" s="2" t="s">
        <v>97</v>
      </c>
      <c r="U1561" s="2" t="s">
        <v>283</v>
      </c>
      <c r="V1561" s="2" t="s">
        <v>9483</v>
      </c>
      <c r="W1561" s="2" t="s">
        <v>1308</v>
      </c>
      <c r="X1561" s="2" t="s">
        <v>1308</v>
      </c>
      <c r="Y1561" s="2" t="s">
        <v>7412</v>
      </c>
      <c r="Z1561" s="2" t="s">
        <v>1310</v>
      </c>
      <c r="AA1561" s="2" t="s">
        <v>7413</v>
      </c>
      <c r="AB1561" s="2" t="s">
        <v>76</v>
      </c>
      <c r="AE1561" s="3">
        <v>45749.826574074075</v>
      </c>
      <c r="AF1561" s="2" t="s">
        <v>77</v>
      </c>
      <c r="AH1561" s="2" t="s">
        <v>103</v>
      </c>
      <c r="AI1561" s="2" t="s">
        <v>79</v>
      </c>
      <c r="AJ1561" s="2" t="s">
        <v>1272</v>
      </c>
      <c r="AK1561" s="2" t="s">
        <v>9484</v>
      </c>
      <c r="AL1561" s="2" t="s">
        <v>5248</v>
      </c>
      <c r="AM1561" s="3">
        <v>45749.826597222222</v>
      </c>
      <c r="AN1561" s="2" t="s">
        <v>9484</v>
      </c>
      <c r="AP1561" s="2">
        <v>5869720</v>
      </c>
      <c r="AQ1561" s="2" t="s">
        <v>81</v>
      </c>
      <c r="AR1561" s="3">
        <v>45750.615740740737</v>
      </c>
      <c r="AS1561" s="2" t="s">
        <v>82</v>
      </c>
      <c r="AT1561" s="3">
        <v>45751.333333333336</v>
      </c>
      <c r="AU1561" s="2" t="s">
        <v>83</v>
      </c>
      <c r="AV1561" s="2" t="s">
        <v>495</v>
      </c>
      <c r="AW1561" s="2" t="s">
        <v>496</v>
      </c>
      <c r="AX1561" s="2" t="s">
        <v>2401</v>
      </c>
      <c r="AZ1561" s="3">
        <v>45750.615740740737</v>
      </c>
      <c r="BB1561" s="2" t="s">
        <v>2319</v>
      </c>
      <c r="BC1561" s="2" t="s">
        <v>2320</v>
      </c>
      <c r="BD1561" s="2" t="s">
        <v>2321</v>
      </c>
      <c r="BE1561" s="2" t="s">
        <v>9485</v>
      </c>
      <c r="BF1561" s="2" t="s">
        <v>1515</v>
      </c>
    </row>
    <row r="1562" spans="1:58" x14ac:dyDescent="0.35">
      <c r="A1562" s="2">
        <v>3044115</v>
      </c>
      <c r="B1562" s="2" t="s">
        <v>58</v>
      </c>
      <c r="C1562" s="2">
        <v>42344021</v>
      </c>
      <c r="D1562" s="2">
        <v>338034885</v>
      </c>
      <c r="E1562" s="2" t="s">
        <v>59</v>
      </c>
      <c r="F1562" s="2" t="s">
        <v>60</v>
      </c>
      <c r="G1562" s="2" t="s">
        <v>697</v>
      </c>
      <c r="H1562" s="2" t="s">
        <v>9486</v>
      </c>
      <c r="I1562" s="2">
        <v>772475845</v>
      </c>
      <c r="J1562" s="2" t="s">
        <v>9487</v>
      </c>
      <c r="K1562" s="2">
        <v>13</v>
      </c>
      <c r="L1562" s="2" t="s">
        <v>64</v>
      </c>
      <c r="M1562" s="2" t="s">
        <v>65</v>
      </c>
      <c r="N1562" s="3">
        <v>45288.577210648145</v>
      </c>
      <c r="O1562" s="2" t="s">
        <v>66</v>
      </c>
      <c r="Q1562" s="2" t="s">
        <v>67</v>
      </c>
      <c r="R1562" s="3">
        <v>45749.826944444445</v>
      </c>
      <c r="S1562" s="2" t="s">
        <v>8781</v>
      </c>
      <c r="T1562" s="2" t="s">
        <v>69</v>
      </c>
      <c r="U1562" s="2" t="s">
        <v>70</v>
      </c>
      <c r="V1562" s="2" t="s">
        <v>9488</v>
      </c>
      <c r="W1562" s="2" t="s">
        <v>225</v>
      </c>
      <c r="X1562" s="2" t="s">
        <v>912</v>
      </c>
      <c r="Y1562" s="2" t="s">
        <v>4637</v>
      </c>
      <c r="Z1562" s="2" t="s">
        <v>322</v>
      </c>
      <c r="AA1562" s="2" t="s">
        <v>322</v>
      </c>
      <c r="AB1562" s="2" t="s">
        <v>322</v>
      </c>
      <c r="AE1562" s="3">
        <v>45750.491851851853</v>
      </c>
      <c r="AF1562" s="2" t="s">
        <v>77</v>
      </c>
      <c r="AH1562" s="2" t="s">
        <v>103</v>
      </c>
      <c r="AI1562" s="2" t="s">
        <v>58</v>
      </c>
      <c r="AJ1562" s="2" t="s">
        <v>269</v>
      </c>
      <c r="AK1562" s="2" t="s">
        <v>9489</v>
      </c>
      <c r="AL1562" s="2" t="s">
        <v>920</v>
      </c>
      <c r="AM1562" s="3">
        <v>45750.492025462961</v>
      </c>
      <c r="AN1562" s="2" t="s">
        <v>9489</v>
      </c>
      <c r="AO1562" s="2" t="s">
        <v>920</v>
      </c>
      <c r="AP1562" s="2">
        <v>5871479</v>
      </c>
      <c r="AQ1562" s="2" t="s">
        <v>81</v>
      </c>
      <c r="AR1562" s="3">
        <v>45750.804652777777</v>
      </c>
      <c r="AS1562" s="2" t="s">
        <v>82</v>
      </c>
      <c r="AT1562" s="3">
        <v>45750.333333333336</v>
      </c>
      <c r="AU1562" s="2" t="s">
        <v>83</v>
      </c>
      <c r="AV1562" s="2" t="s">
        <v>1449</v>
      </c>
      <c r="AW1562" s="2" t="s">
        <v>1450</v>
      </c>
      <c r="AX1562" s="2" t="s">
        <v>1451</v>
      </c>
      <c r="AZ1562" s="3">
        <v>45750.804652777777</v>
      </c>
      <c r="BB1562" s="2" t="s">
        <v>477</v>
      </c>
      <c r="BC1562" s="2" t="s">
        <v>478</v>
      </c>
      <c r="BD1562" s="2" t="s">
        <v>479</v>
      </c>
      <c r="BE1562" s="2" t="s">
        <v>9490</v>
      </c>
      <c r="BF1562" s="2" t="s">
        <v>2377</v>
      </c>
    </row>
    <row r="1563" spans="1:58" x14ac:dyDescent="0.35">
      <c r="A1563" s="2">
        <v>3044116</v>
      </c>
      <c r="B1563" s="2" t="s">
        <v>58</v>
      </c>
      <c r="C1563" s="2">
        <v>34356891</v>
      </c>
      <c r="D1563" s="2">
        <v>338363165</v>
      </c>
      <c r="E1563" s="2" t="s">
        <v>59</v>
      </c>
      <c r="F1563" s="2" t="s">
        <v>60</v>
      </c>
      <c r="G1563" s="2" t="s">
        <v>2682</v>
      </c>
      <c r="H1563" s="2" t="s">
        <v>9491</v>
      </c>
      <c r="I1563" s="2">
        <v>784437908</v>
      </c>
      <c r="J1563" s="2" t="s">
        <v>9492</v>
      </c>
      <c r="K1563" s="2">
        <v>13</v>
      </c>
      <c r="L1563" s="2" t="s">
        <v>64</v>
      </c>
      <c r="M1563" s="2" t="s">
        <v>65</v>
      </c>
      <c r="N1563" s="3">
        <v>45178.458344907405</v>
      </c>
      <c r="O1563" s="2" t="s">
        <v>66</v>
      </c>
      <c r="Q1563" s="2" t="s">
        <v>67</v>
      </c>
      <c r="R1563" s="3">
        <v>45749.830300925925</v>
      </c>
      <c r="S1563" s="2" t="s">
        <v>7585</v>
      </c>
      <c r="T1563" s="2" t="s">
        <v>97</v>
      </c>
      <c r="U1563" s="2" t="s">
        <v>70</v>
      </c>
      <c r="V1563" s="2" t="s">
        <v>9493</v>
      </c>
      <c r="W1563" s="2" t="s">
        <v>263</v>
      </c>
      <c r="X1563" s="2" t="s">
        <v>264</v>
      </c>
      <c r="Y1563" s="2" t="s">
        <v>9494</v>
      </c>
      <c r="Z1563" s="2" t="s">
        <v>902</v>
      </c>
      <c r="AA1563" s="2" t="s">
        <v>3366</v>
      </c>
      <c r="AB1563" s="2" t="s">
        <v>9495</v>
      </c>
      <c r="AE1563" s="3">
        <v>45749.830312500002</v>
      </c>
      <c r="AF1563" s="2" t="s">
        <v>77</v>
      </c>
      <c r="AH1563" s="2" t="s">
        <v>103</v>
      </c>
      <c r="AI1563" s="2" t="s">
        <v>79</v>
      </c>
      <c r="AJ1563" s="2" t="s">
        <v>105</v>
      </c>
      <c r="AK1563" s="2" t="s">
        <v>9496</v>
      </c>
      <c r="AL1563" s="2" t="s">
        <v>7585</v>
      </c>
      <c r="AM1563" s="3">
        <v>45749.9221412037</v>
      </c>
      <c r="AO1563" s="2" t="s">
        <v>1788</v>
      </c>
      <c r="AP1563" s="2">
        <v>5869859</v>
      </c>
      <c r="AQ1563" s="2" t="s">
        <v>81</v>
      </c>
      <c r="AR1563" s="3">
        <v>45750.563287037039</v>
      </c>
      <c r="AS1563" s="2" t="s">
        <v>82</v>
      </c>
      <c r="AT1563" s="3">
        <v>45749.5625</v>
      </c>
      <c r="AU1563" s="2" t="s">
        <v>127</v>
      </c>
      <c r="AV1563" s="2" t="s">
        <v>270</v>
      </c>
      <c r="AW1563" s="2" t="s">
        <v>271</v>
      </c>
      <c r="AX1563" s="2" t="s">
        <v>7093</v>
      </c>
      <c r="AZ1563" s="3">
        <v>45750.563287037039</v>
      </c>
      <c r="BB1563" s="2" t="s">
        <v>295</v>
      </c>
      <c r="BC1563" s="2" t="s">
        <v>296</v>
      </c>
      <c r="BD1563" s="2" t="s">
        <v>297</v>
      </c>
      <c r="BE1563" s="2" t="s">
        <v>354</v>
      </c>
      <c r="BF1563" s="2" t="s">
        <v>276</v>
      </c>
    </row>
    <row r="1564" spans="1:58" x14ac:dyDescent="0.35">
      <c r="A1564" s="2">
        <v>3044117</v>
      </c>
      <c r="B1564" s="2" t="s">
        <v>58</v>
      </c>
      <c r="C1564" s="2">
        <v>43584271</v>
      </c>
      <c r="D1564" s="2">
        <v>338565204</v>
      </c>
      <c r="E1564" s="2" t="s">
        <v>59</v>
      </c>
      <c r="F1564" s="2" t="s">
        <v>60</v>
      </c>
      <c r="G1564" s="2" t="s">
        <v>9497</v>
      </c>
      <c r="H1564" s="2" t="s">
        <v>1796</v>
      </c>
      <c r="I1564" s="2" t="s">
        <v>9498</v>
      </c>
      <c r="J1564" s="2" t="s">
        <v>9499</v>
      </c>
      <c r="K1564" s="2">
        <v>12</v>
      </c>
      <c r="L1564" s="2" t="s">
        <v>64</v>
      </c>
      <c r="M1564" s="2" t="s">
        <v>65</v>
      </c>
      <c r="N1564" s="3">
        <v>45478.5</v>
      </c>
      <c r="O1564" s="2" t="s">
        <v>161</v>
      </c>
      <c r="Q1564" s="2" t="s">
        <v>67</v>
      </c>
      <c r="R1564" s="3">
        <v>45749.830451388887</v>
      </c>
      <c r="S1564" s="2" t="s">
        <v>7988</v>
      </c>
      <c r="T1564" s="2" t="s">
        <v>69</v>
      </c>
      <c r="U1564" s="2" t="s">
        <v>175</v>
      </c>
      <c r="V1564" s="2" t="s">
        <v>9500</v>
      </c>
      <c r="W1564" s="2" t="s">
        <v>72</v>
      </c>
      <c r="X1564" s="2" t="s">
        <v>412</v>
      </c>
      <c r="Y1564" s="2" t="s">
        <v>9501</v>
      </c>
      <c r="Z1564" s="2" t="s">
        <v>1270</v>
      </c>
      <c r="AA1564" s="2" t="s">
        <v>1271</v>
      </c>
      <c r="AB1564" s="2" t="s">
        <v>76</v>
      </c>
      <c r="AE1564" s="3">
        <v>45749.830462962964</v>
      </c>
      <c r="AF1564" s="2" t="s">
        <v>77</v>
      </c>
      <c r="AH1564" s="2" t="s">
        <v>103</v>
      </c>
      <c r="AI1564" s="2" t="s">
        <v>79</v>
      </c>
      <c r="AJ1564" s="2" t="s">
        <v>545</v>
      </c>
      <c r="AK1564" s="2" t="s">
        <v>9502</v>
      </c>
      <c r="AL1564" s="2" t="s">
        <v>7988</v>
      </c>
      <c r="AM1564" s="3">
        <v>45749.83048611111</v>
      </c>
      <c r="AN1564" s="2" t="s">
        <v>9502</v>
      </c>
      <c r="AP1564" s="2">
        <v>5869723</v>
      </c>
      <c r="AQ1564" s="2" t="s">
        <v>81</v>
      </c>
      <c r="AR1564" s="3">
        <v>45750.601157407407</v>
      </c>
      <c r="AS1564" s="2" t="s">
        <v>82</v>
      </c>
      <c r="AT1564" s="3">
        <v>45751.333333333336</v>
      </c>
      <c r="AU1564" s="2" t="s">
        <v>83</v>
      </c>
      <c r="AV1564" s="2" t="s">
        <v>630</v>
      </c>
      <c r="AW1564" s="2" t="s">
        <v>631</v>
      </c>
      <c r="AX1564" s="2" t="s">
        <v>632</v>
      </c>
      <c r="AZ1564" s="3">
        <v>45750.601157407407</v>
      </c>
      <c r="BB1564" s="2" t="s">
        <v>295</v>
      </c>
      <c r="BC1564" s="2" t="s">
        <v>296</v>
      </c>
      <c r="BD1564" s="2" t="s">
        <v>297</v>
      </c>
      <c r="BE1564" s="2" t="s">
        <v>9503</v>
      </c>
      <c r="BF1564" s="2" t="s">
        <v>658</v>
      </c>
    </row>
    <row r="1565" spans="1:58" x14ac:dyDescent="0.35">
      <c r="A1565" s="2">
        <v>3044118</v>
      </c>
      <c r="B1565" s="2" t="s">
        <v>58</v>
      </c>
      <c r="C1565" s="2">
        <v>45483221</v>
      </c>
      <c r="D1565" s="2">
        <v>338035091</v>
      </c>
      <c r="E1565" s="2" t="s">
        <v>59</v>
      </c>
      <c r="F1565" s="2" t="s">
        <v>60</v>
      </c>
      <c r="G1565" s="2" t="s">
        <v>483</v>
      </c>
      <c r="H1565" s="2" t="s">
        <v>9504</v>
      </c>
      <c r="I1565" s="2">
        <v>770144853</v>
      </c>
      <c r="J1565" s="2" t="s">
        <v>485</v>
      </c>
      <c r="K1565" s="2">
        <v>13</v>
      </c>
      <c r="L1565" s="2" t="s">
        <v>64</v>
      </c>
      <c r="M1565" s="2" t="s">
        <v>65</v>
      </c>
      <c r="N1565" s="3">
        <v>45737.416666666664</v>
      </c>
      <c r="O1565" s="2" t="s">
        <v>66</v>
      </c>
      <c r="Q1565" s="2" t="s">
        <v>67</v>
      </c>
      <c r="R1565" s="3">
        <v>45749.831585648149</v>
      </c>
      <c r="S1565" s="2" t="s">
        <v>4312</v>
      </c>
      <c r="T1565" s="2" t="s">
        <v>598</v>
      </c>
      <c r="U1565" s="2" t="s">
        <v>529</v>
      </c>
      <c r="V1565" s="2" t="s">
        <v>9505</v>
      </c>
      <c r="W1565" s="2" t="s">
        <v>872</v>
      </c>
      <c r="X1565" s="2" t="s">
        <v>873</v>
      </c>
      <c r="Y1565" s="2" t="s">
        <v>8937</v>
      </c>
      <c r="Z1565" s="2" t="s">
        <v>1446</v>
      </c>
      <c r="AA1565" s="2" t="s">
        <v>1446</v>
      </c>
      <c r="AB1565" s="2" t="s">
        <v>76</v>
      </c>
      <c r="AE1565" s="3">
        <v>45749.831585648149</v>
      </c>
      <c r="AF1565" s="2" t="s">
        <v>77</v>
      </c>
      <c r="AH1565" s="2" t="s">
        <v>78</v>
      </c>
      <c r="AI1565" s="2" t="s">
        <v>79</v>
      </c>
      <c r="AJ1565" s="2" t="s">
        <v>147</v>
      </c>
      <c r="AK1565" s="2" t="s">
        <v>862</v>
      </c>
      <c r="AL1565" s="2" t="s">
        <v>4312</v>
      </c>
      <c r="AM1565" s="3">
        <v>45749.831620370373</v>
      </c>
      <c r="AN1565" s="2" t="s">
        <v>862</v>
      </c>
      <c r="AP1565" s="2">
        <v>5869728</v>
      </c>
      <c r="AQ1565" s="2" t="s">
        <v>81</v>
      </c>
      <c r="AR1565" s="3">
        <v>45750.564895833333</v>
      </c>
      <c r="AS1565" s="2" t="s">
        <v>82</v>
      </c>
      <c r="AT1565" s="3">
        <v>45751.333333333336</v>
      </c>
      <c r="AU1565" s="2" t="s">
        <v>83</v>
      </c>
      <c r="AV1565" s="2" t="s">
        <v>877</v>
      </c>
      <c r="AW1565" s="2" t="s">
        <v>878</v>
      </c>
      <c r="AX1565" s="2" t="s">
        <v>3398</v>
      </c>
      <c r="AZ1565" s="3">
        <v>45750.564895833333</v>
      </c>
      <c r="BB1565" s="2" t="s">
        <v>3043</v>
      </c>
      <c r="BC1565" s="2" t="s">
        <v>450</v>
      </c>
      <c r="BD1565" s="2" t="s">
        <v>359</v>
      </c>
      <c r="BE1565" s="2" t="s">
        <v>9506</v>
      </c>
      <c r="BF1565" s="2" t="s">
        <v>718</v>
      </c>
    </row>
    <row r="1566" spans="1:58" x14ac:dyDescent="0.35">
      <c r="A1566" s="2">
        <v>3044119</v>
      </c>
      <c r="B1566" s="2" t="s">
        <v>58</v>
      </c>
      <c r="C1566" s="2">
        <v>34285581</v>
      </c>
      <c r="D1566" s="2">
        <v>338425018</v>
      </c>
      <c r="E1566" s="2" t="s">
        <v>59</v>
      </c>
      <c r="F1566" s="2" t="s">
        <v>60</v>
      </c>
      <c r="G1566" s="2" t="s">
        <v>754</v>
      </c>
      <c r="H1566" s="2" t="s">
        <v>112</v>
      </c>
      <c r="I1566" s="2">
        <v>771124582</v>
      </c>
      <c r="J1566" s="2" t="s">
        <v>772</v>
      </c>
      <c r="K1566" s="2">
        <v>14</v>
      </c>
      <c r="L1566" s="2" t="s">
        <v>64</v>
      </c>
      <c r="M1566" s="2" t="s">
        <v>65</v>
      </c>
      <c r="N1566" s="3">
        <v>44981.82708333333</v>
      </c>
      <c r="O1566" s="2" t="s">
        <v>66</v>
      </c>
      <c r="Q1566" s="2" t="s">
        <v>67</v>
      </c>
      <c r="R1566" s="3">
        <v>45749.83184027778</v>
      </c>
      <c r="S1566" s="2" t="s">
        <v>3951</v>
      </c>
      <c r="T1566" s="2" t="s">
        <v>69</v>
      </c>
      <c r="U1566" s="2" t="s">
        <v>1172</v>
      </c>
      <c r="V1566" s="2" t="s">
        <v>9507</v>
      </c>
      <c r="W1566" s="2" t="s">
        <v>285</v>
      </c>
      <c r="X1566" s="2" t="s">
        <v>286</v>
      </c>
      <c r="Y1566" s="2" t="s">
        <v>8618</v>
      </c>
      <c r="Z1566" s="2" t="s">
        <v>767</v>
      </c>
      <c r="AA1566" s="2" t="s">
        <v>767</v>
      </c>
      <c r="AB1566" s="2" t="s">
        <v>9508</v>
      </c>
      <c r="AE1566" s="3">
        <v>45750.544722222221</v>
      </c>
      <c r="AF1566" s="2" t="s">
        <v>77</v>
      </c>
      <c r="AH1566" s="2" t="s">
        <v>78</v>
      </c>
      <c r="AI1566" s="2" t="s">
        <v>104</v>
      </c>
      <c r="AJ1566" s="2" t="s">
        <v>269</v>
      </c>
      <c r="AK1566" s="2" t="s">
        <v>9509</v>
      </c>
      <c r="AL1566" s="2" t="s">
        <v>344</v>
      </c>
      <c r="AM1566" s="3">
        <v>45750.544803240744</v>
      </c>
      <c r="AN1566" s="2" t="s">
        <v>9509</v>
      </c>
      <c r="AO1566" s="2" t="s">
        <v>344</v>
      </c>
      <c r="AP1566" s="2">
        <v>5871836</v>
      </c>
      <c r="AQ1566" s="2" t="s">
        <v>81</v>
      </c>
      <c r="AR1566" s="3">
        <v>45751.611527777779</v>
      </c>
      <c r="AS1566" s="2" t="s">
        <v>82</v>
      </c>
      <c r="AT1566" s="3">
        <v>45750.5625</v>
      </c>
      <c r="AU1566" s="2" t="s">
        <v>83</v>
      </c>
      <c r="AV1566" s="2" t="s">
        <v>337</v>
      </c>
      <c r="AW1566" s="2" t="s">
        <v>338</v>
      </c>
      <c r="AX1566" s="2" t="s">
        <v>339</v>
      </c>
      <c r="AZ1566" s="3">
        <v>45751.611527777779</v>
      </c>
      <c r="BB1566" s="2" t="s">
        <v>4988</v>
      </c>
      <c r="BC1566" s="2" t="s">
        <v>4989</v>
      </c>
      <c r="BD1566" s="2" t="s">
        <v>4990</v>
      </c>
      <c r="BE1566" s="2" t="s">
        <v>9510</v>
      </c>
      <c r="BF1566" s="2" t="s">
        <v>344</v>
      </c>
    </row>
    <row r="1567" spans="1:58" x14ac:dyDescent="0.35">
      <c r="A1567" s="2">
        <v>3044120</v>
      </c>
      <c r="B1567" s="2" t="s">
        <v>58</v>
      </c>
      <c r="C1567" s="2">
        <v>40925081</v>
      </c>
      <c r="D1567" s="2">
        <v>338588768</v>
      </c>
      <c r="E1567" s="2" t="s">
        <v>59</v>
      </c>
      <c r="F1567" s="2" t="s">
        <v>60</v>
      </c>
      <c r="G1567" s="2" t="s">
        <v>538</v>
      </c>
      <c r="H1567" s="2" t="s">
        <v>9511</v>
      </c>
      <c r="I1567" s="2">
        <v>779905376</v>
      </c>
      <c r="J1567" s="2" t="s">
        <v>9512</v>
      </c>
      <c r="K1567" s="2">
        <v>16</v>
      </c>
      <c r="L1567" s="2" t="s">
        <v>64</v>
      </c>
      <c r="M1567" s="2" t="s">
        <v>65</v>
      </c>
      <c r="N1567" s="3">
        <v>45059.847222222219</v>
      </c>
      <c r="O1567" s="2" t="s">
        <v>66</v>
      </c>
      <c r="Q1567" s="2" t="s">
        <v>67</v>
      </c>
      <c r="R1567" s="3">
        <v>45749.832256944443</v>
      </c>
      <c r="S1567" s="2" t="s">
        <v>5670</v>
      </c>
      <c r="T1567" s="2" t="s">
        <v>97</v>
      </c>
      <c r="U1567" s="2" t="s">
        <v>70</v>
      </c>
      <c r="V1567" s="2" t="s">
        <v>9513</v>
      </c>
      <c r="W1567" s="2" t="s">
        <v>72</v>
      </c>
      <c r="X1567" s="2" t="s">
        <v>199</v>
      </c>
      <c r="Y1567" s="2" t="s">
        <v>2811</v>
      </c>
      <c r="Z1567" s="2" t="s">
        <v>584</v>
      </c>
      <c r="AA1567" s="2" t="s">
        <v>5096</v>
      </c>
      <c r="AB1567" s="2" t="s">
        <v>76</v>
      </c>
      <c r="AE1567" s="3">
        <v>45750.656423611108</v>
      </c>
      <c r="AF1567" s="2" t="s">
        <v>77</v>
      </c>
      <c r="AH1567" s="2" t="s">
        <v>78</v>
      </c>
      <c r="AI1567" s="2" t="s">
        <v>58</v>
      </c>
      <c r="AJ1567" s="2" t="s">
        <v>269</v>
      </c>
      <c r="AK1567" s="2" t="s">
        <v>9514</v>
      </c>
      <c r="AL1567" s="2" t="s">
        <v>1725</v>
      </c>
      <c r="AM1567" s="3">
        <v>45750.6565162037</v>
      </c>
      <c r="AN1567" s="2" t="s">
        <v>9514</v>
      </c>
      <c r="AO1567" s="2" t="s">
        <v>1725</v>
      </c>
      <c r="AP1567" s="2">
        <v>5872597</v>
      </c>
      <c r="AQ1567" s="2" t="s">
        <v>81</v>
      </c>
      <c r="AR1567" s="3">
        <v>45751.685729166667</v>
      </c>
      <c r="AS1567" s="2" t="s">
        <v>82</v>
      </c>
      <c r="AT1567" s="3">
        <v>45750.333333333336</v>
      </c>
      <c r="AU1567" s="2" t="s">
        <v>83</v>
      </c>
      <c r="AV1567" s="2" t="s">
        <v>182</v>
      </c>
      <c r="AW1567" s="2" t="s">
        <v>183</v>
      </c>
      <c r="AX1567" s="2" t="s">
        <v>184</v>
      </c>
      <c r="AZ1567" s="3">
        <v>45751.685729166667</v>
      </c>
      <c r="BB1567" s="2" t="s">
        <v>167</v>
      </c>
      <c r="BC1567" s="2" t="s">
        <v>168</v>
      </c>
      <c r="BD1567" s="2" t="s">
        <v>169</v>
      </c>
      <c r="BE1567" s="2" t="s">
        <v>763</v>
      </c>
      <c r="BF1567" s="2" t="s">
        <v>213</v>
      </c>
    </row>
    <row r="1568" spans="1:58" x14ac:dyDescent="0.35">
      <c r="A1568" s="2">
        <v>3044121</v>
      </c>
      <c r="B1568" s="2" t="s">
        <v>482</v>
      </c>
      <c r="C1568" s="2">
        <v>32944921</v>
      </c>
      <c r="D1568" s="2">
        <v>338346347</v>
      </c>
      <c r="E1568" s="2" t="s">
        <v>59</v>
      </c>
      <c r="F1568" s="2" t="s">
        <v>60</v>
      </c>
      <c r="G1568" s="2" t="s">
        <v>483</v>
      </c>
      <c r="H1568" s="2" t="s">
        <v>822</v>
      </c>
      <c r="I1568" s="2">
        <v>770761404</v>
      </c>
      <c r="J1568" s="2" t="s">
        <v>9515</v>
      </c>
      <c r="K1568" s="2">
        <v>13</v>
      </c>
      <c r="L1568" s="2" t="s">
        <v>64</v>
      </c>
      <c r="M1568" s="2" t="s">
        <v>65</v>
      </c>
      <c r="N1568" s="3">
        <v>45743.666678240741</v>
      </c>
      <c r="O1568" s="2" t="s">
        <v>486</v>
      </c>
      <c r="Q1568" s="2" t="s">
        <v>67</v>
      </c>
      <c r="R1568" s="3">
        <v>45749.832592592589</v>
      </c>
      <c r="S1568" s="2" t="s">
        <v>8657</v>
      </c>
      <c r="T1568" s="2" t="s">
        <v>97</v>
      </c>
      <c r="U1568" s="2" t="s">
        <v>581</v>
      </c>
      <c r="V1568" s="2" t="s">
        <v>9516</v>
      </c>
      <c r="W1568" s="2" t="s">
        <v>225</v>
      </c>
      <c r="X1568" s="2" t="s">
        <v>912</v>
      </c>
      <c r="Y1568" s="2" t="s">
        <v>9517</v>
      </c>
      <c r="Z1568" s="2" t="s">
        <v>322</v>
      </c>
      <c r="AA1568" s="2" t="s">
        <v>9518</v>
      </c>
      <c r="AB1568" s="2" t="s">
        <v>9518</v>
      </c>
      <c r="AC1568" s="2">
        <v>3248</v>
      </c>
      <c r="AE1568" s="3">
        <v>45749.832615740743</v>
      </c>
      <c r="AF1568" s="2" t="s">
        <v>77</v>
      </c>
      <c r="AH1568" s="2" t="s">
        <v>78</v>
      </c>
      <c r="AI1568" s="2" t="s">
        <v>380</v>
      </c>
      <c r="AJ1568" s="2" t="s">
        <v>381</v>
      </c>
      <c r="AK1568" s="2" t="s">
        <v>9519</v>
      </c>
      <c r="AL1568" s="2" t="s">
        <v>8657</v>
      </c>
      <c r="AM1568" s="3">
        <v>45749.832662037035</v>
      </c>
      <c r="AN1568" s="2" t="s">
        <v>9519</v>
      </c>
      <c r="AP1568" s="2">
        <v>5869732</v>
      </c>
      <c r="AQ1568" s="2" t="s">
        <v>81</v>
      </c>
      <c r="AR1568" s="3">
        <v>45750.626932870371</v>
      </c>
      <c r="AS1568" s="2" t="s">
        <v>82</v>
      </c>
      <c r="AT1568" s="3">
        <v>45751.333333333336</v>
      </c>
      <c r="AU1568" s="2" t="s">
        <v>83</v>
      </c>
      <c r="AV1568" s="2" t="s">
        <v>916</v>
      </c>
      <c r="AW1568" s="2" t="s">
        <v>917</v>
      </c>
      <c r="AX1568" s="2" t="s">
        <v>1421</v>
      </c>
      <c r="AZ1568" s="3">
        <v>45750.626932870371</v>
      </c>
      <c r="BB1568" s="2" t="s">
        <v>3794</v>
      </c>
      <c r="BC1568" s="2" t="s">
        <v>3795</v>
      </c>
      <c r="BD1568" s="2" t="s">
        <v>3796</v>
      </c>
      <c r="BE1568" s="2" t="s">
        <v>9520</v>
      </c>
      <c r="BF1568" s="2" t="s">
        <v>1666</v>
      </c>
    </row>
    <row r="1569" spans="1:58" x14ac:dyDescent="0.35">
      <c r="A1569" s="2">
        <v>3044122</v>
      </c>
      <c r="B1569" s="2" t="s">
        <v>58</v>
      </c>
      <c r="C1569" s="2">
        <v>41432621</v>
      </c>
      <c r="D1569" s="2">
        <v>338210552</v>
      </c>
      <c r="E1569" s="2" t="s">
        <v>59</v>
      </c>
      <c r="F1569" s="2" t="s">
        <v>60</v>
      </c>
      <c r="G1569" s="2" t="s">
        <v>112</v>
      </c>
      <c r="H1569" s="2" t="s">
        <v>3362</v>
      </c>
      <c r="I1569" s="2">
        <v>778370219</v>
      </c>
      <c r="J1569" s="2" t="s">
        <v>9521</v>
      </c>
      <c r="K1569" s="2">
        <v>12</v>
      </c>
      <c r="L1569" s="2" t="s">
        <v>64</v>
      </c>
      <c r="M1569" s="2" t="s">
        <v>65</v>
      </c>
      <c r="N1569" s="3">
        <v>45145.833333333336</v>
      </c>
      <c r="O1569" s="2" t="s">
        <v>95</v>
      </c>
      <c r="Q1569" s="2" t="s">
        <v>67</v>
      </c>
      <c r="R1569" s="3">
        <v>45749.833298611113</v>
      </c>
      <c r="S1569" s="2" t="s">
        <v>1517</v>
      </c>
      <c r="T1569" s="2" t="s">
        <v>97</v>
      </c>
      <c r="U1569" s="2" t="s">
        <v>70</v>
      </c>
      <c r="V1569" s="2" t="s">
        <v>9522</v>
      </c>
      <c r="W1569" s="2" t="s">
        <v>285</v>
      </c>
      <c r="X1569" s="2" t="s">
        <v>286</v>
      </c>
      <c r="Y1569" s="2" t="s">
        <v>1438</v>
      </c>
      <c r="Z1569" s="2" t="s">
        <v>767</v>
      </c>
      <c r="AA1569" s="2" t="s">
        <v>767</v>
      </c>
      <c r="AB1569" s="2" t="s">
        <v>9523</v>
      </c>
      <c r="AE1569" s="3">
        <v>45749.833321759259</v>
      </c>
      <c r="AF1569" s="2" t="s">
        <v>77</v>
      </c>
      <c r="AH1569" s="2" t="s">
        <v>103</v>
      </c>
      <c r="AI1569" s="2" t="s">
        <v>79</v>
      </c>
      <c r="AJ1569" s="2" t="s">
        <v>105</v>
      </c>
      <c r="AK1569" s="2" t="s">
        <v>9524</v>
      </c>
      <c r="AL1569" s="2" t="s">
        <v>1517</v>
      </c>
      <c r="AM1569" s="3">
        <v>45749.833344907405</v>
      </c>
      <c r="AN1569" s="2" t="s">
        <v>9524</v>
      </c>
      <c r="AP1569" s="2">
        <v>5869733</v>
      </c>
      <c r="AQ1569" s="2" t="s">
        <v>81</v>
      </c>
      <c r="AR1569" s="3">
        <v>45750.456747685188</v>
      </c>
      <c r="AS1569" s="2" t="s">
        <v>82</v>
      </c>
      <c r="AT1569" s="3">
        <v>45751.333333333336</v>
      </c>
      <c r="AU1569" s="2" t="s">
        <v>83</v>
      </c>
      <c r="AV1569" s="2" t="s">
        <v>292</v>
      </c>
      <c r="AW1569" s="2" t="s">
        <v>293</v>
      </c>
      <c r="AX1569" s="2" t="s">
        <v>294</v>
      </c>
      <c r="AZ1569" s="3">
        <v>45750.456747685188</v>
      </c>
      <c r="BB1569" s="2" t="s">
        <v>295</v>
      </c>
      <c r="BC1569" s="2" t="s">
        <v>296</v>
      </c>
      <c r="BD1569" s="2" t="s">
        <v>297</v>
      </c>
      <c r="BE1569" s="2" t="s">
        <v>1378</v>
      </c>
      <c r="BF1569" s="2" t="s">
        <v>344</v>
      </c>
    </row>
    <row r="1570" spans="1:58" x14ac:dyDescent="0.35">
      <c r="A1570" s="2">
        <v>3044123</v>
      </c>
      <c r="B1570" s="2" t="s">
        <v>214</v>
      </c>
      <c r="C1570" s="2">
        <v>35451961</v>
      </c>
      <c r="D1570" s="2">
        <v>338377391</v>
      </c>
      <c r="E1570" s="2" t="s">
        <v>59</v>
      </c>
      <c r="F1570" s="2" t="s">
        <v>60</v>
      </c>
      <c r="G1570" s="2" t="s">
        <v>7479</v>
      </c>
      <c r="H1570" s="2" t="s">
        <v>300</v>
      </c>
      <c r="I1570" s="2">
        <v>777095253</v>
      </c>
      <c r="J1570" s="2" t="s">
        <v>9525</v>
      </c>
      <c r="K1570" s="2">
        <v>12</v>
      </c>
      <c r="L1570" s="2" t="s">
        <v>64</v>
      </c>
      <c r="M1570" s="2" t="s">
        <v>65</v>
      </c>
      <c r="N1570" s="3">
        <v>45222.682615740741</v>
      </c>
      <c r="O1570" s="2" t="s">
        <v>614</v>
      </c>
      <c r="Q1570" s="2" t="s">
        <v>67</v>
      </c>
      <c r="R1570" s="3">
        <v>45749.834340277775</v>
      </c>
      <c r="S1570" s="2" t="s">
        <v>9289</v>
      </c>
      <c r="T1570" s="2" t="s">
        <v>97</v>
      </c>
      <c r="U1570" s="2" t="s">
        <v>70</v>
      </c>
      <c r="V1570" s="2" t="s">
        <v>9526</v>
      </c>
      <c r="Y1570" s="2" t="s">
        <v>9527</v>
      </c>
      <c r="Z1570" s="2" t="s">
        <v>1162</v>
      </c>
      <c r="AA1570" s="2" t="s">
        <v>1162</v>
      </c>
      <c r="AB1570" s="2" t="s">
        <v>76</v>
      </c>
      <c r="AE1570" s="3">
        <v>45750.614004629628</v>
      </c>
      <c r="AF1570" s="2" t="s">
        <v>77</v>
      </c>
      <c r="AH1570" s="2" t="s">
        <v>78</v>
      </c>
      <c r="AI1570" s="2" t="s">
        <v>230</v>
      </c>
      <c r="AJ1570" s="2" t="s">
        <v>511</v>
      </c>
      <c r="AL1570" s="2" t="s">
        <v>907</v>
      </c>
      <c r="AM1570" s="3">
        <v>45750.614074074074</v>
      </c>
      <c r="AO1570" s="2" t="s">
        <v>907</v>
      </c>
      <c r="AP1570" s="2">
        <v>5872313</v>
      </c>
      <c r="AQ1570" s="2" t="s">
        <v>81</v>
      </c>
      <c r="AR1570" s="3">
        <v>45750.614537037036</v>
      </c>
      <c r="AS1570" s="2" t="s">
        <v>82</v>
      </c>
      <c r="AZ1570" s="3">
        <v>45750.614537037036</v>
      </c>
      <c r="BB1570" s="2" t="s">
        <v>273</v>
      </c>
      <c r="BC1570" s="2" t="s">
        <v>274</v>
      </c>
      <c r="BD1570" s="2" t="s">
        <v>274</v>
      </c>
      <c r="BE1570" s="2" t="s">
        <v>9528</v>
      </c>
      <c r="BF1570" s="2" t="s">
        <v>907</v>
      </c>
    </row>
    <row r="1571" spans="1:58" x14ac:dyDescent="0.35">
      <c r="A1571" s="2">
        <v>3044124</v>
      </c>
      <c r="B1571" s="2" t="s">
        <v>214</v>
      </c>
      <c r="C1571" s="2">
        <v>35436351</v>
      </c>
      <c r="D1571" s="2">
        <v>338362862</v>
      </c>
      <c r="E1571" s="2" t="s">
        <v>59</v>
      </c>
      <c r="F1571" s="2" t="s">
        <v>60</v>
      </c>
      <c r="G1571" s="2" t="s">
        <v>2777</v>
      </c>
      <c r="H1571" s="2" t="s">
        <v>9529</v>
      </c>
      <c r="I1571" s="2">
        <v>778911338</v>
      </c>
      <c r="J1571" s="2" t="s">
        <v>9530</v>
      </c>
      <c r="K1571" s="2">
        <v>13</v>
      </c>
      <c r="L1571" s="2" t="s">
        <v>64</v>
      </c>
      <c r="M1571" s="2" t="s">
        <v>65</v>
      </c>
      <c r="N1571" s="3">
        <v>44210</v>
      </c>
      <c r="O1571" s="2" t="s">
        <v>614</v>
      </c>
      <c r="Q1571" s="2" t="s">
        <v>67</v>
      </c>
      <c r="R1571" s="3">
        <v>45749.834745370368</v>
      </c>
      <c r="S1571" s="2" t="s">
        <v>4589</v>
      </c>
      <c r="T1571" s="2" t="s">
        <v>97</v>
      </c>
      <c r="U1571" s="2" t="s">
        <v>70</v>
      </c>
      <c r="V1571" s="2" t="s">
        <v>9531</v>
      </c>
      <c r="W1571" s="2" t="s">
        <v>263</v>
      </c>
      <c r="X1571" s="2" t="s">
        <v>264</v>
      </c>
      <c r="Y1571" s="2" t="s">
        <v>4507</v>
      </c>
      <c r="Z1571" s="2" t="s">
        <v>902</v>
      </c>
      <c r="AA1571" s="2" t="s">
        <v>9249</v>
      </c>
      <c r="AB1571" s="2" t="s">
        <v>9249</v>
      </c>
      <c r="AE1571" s="3">
        <v>45749.834756944445</v>
      </c>
      <c r="AF1571" s="2" t="s">
        <v>77</v>
      </c>
      <c r="AH1571" s="2" t="s">
        <v>103</v>
      </c>
      <c r="AI1571" s="2" t="s">
        <v>380</v>
      </c>
      <c r="AJ1571" s="2" t="s">
        <v>570</v>
      </c>
      <c r="AK1571" s="2" t="s">
        <v>9531</v>
      </c>
      <c r="AL1571" s="2" t="s">
        <v>4589</v>
      </c>
      <c r="AM1571" s="3">
        <v>45749.834791666668</v>
      </c>
      <c r="AN1571" s="2" t="s">
        <v>9531</v>
      </c>
      <c r="AP1571" s="2">
        <v>5869736</v>
      </c>
      <c r="AQ1571" s="2" t="s">
        <v>81</v>
      </c>
      <c r="AR1571" s="3">
        <v>45750.458993055552</v>
      </c>
      <c r="AS1571" s="2" t="s">
        <v>82</v>
      </c>
      <c r="AT1571" s="3">
        <v>45749.333333333336</v>
      </c>
      <c r="AU1571" s="2" t="s">
        <v>127</v>
      </c>
      <c r="AV1571" s="2" t="s">
        <v>270</v>
      </c>
      <c r="AW1571" s="2" t="s">
        <v>271</v>
      </c>
      <c r="AX1571" s="2" t="s">
        <v>272</v>
      </c>
      <c r="AZ1571" s="3">
        <v>45750.458993055552</v>
      </c>
      <c r="BB1571" s="2" t="s">
        <v>1802</v>
      </c>
      <c r="BC1571" s="2" t="s">
        <v>1803</v>
      </c>
      <c r="BD1571" s="2" t="s">
        <v>1804</v>
      </c>
      <c r="BE1571" s="2" t="s">
        <v>9532</v>
      </c>
      <c r="BF1571" s="2" t="s">
        <v>718</v>
      </c>
    </row>
    <row r="1572" spans="1:58" x14ac:dyDescent="0.35">
      <c r="A1572" s="2">
        <v>3044125</v>
      </c>
      <c r="B1572" s="2" t="s">
        <v>58</v>
      </c>
      <c r="C1572" s="2">
        <v>44615711</v>
      </c>
      <c r="D1572" s="2">
        <v>338738074</v>
      </c>
      <c r="E1572" s="2" t="s">
        <v>59</v>
      </c>
      <c r="F1572" s="2" t="s">
        <v>60</v>
      </c>
      <c r="G1572" s="2" t="s">
        <v>671</v>
      </c>
      <c r="H1572" s="2" t="s">
        <v>1041</v>
      </c>
      <c r="I1572" s="2">
        <v>781278293</v>
      </c>
      <c r="J1572" s="2" t="s">
        <v>9533</v>
      </c>
      <c r="K1572" s="2">
        <v>13</v>
      </c>
      <c r="L1572" s="2" t="s">
        <v>64</v>
      </c>
      <c r="M1572" s="2" t="s">
        <v>65</v>
      </c>
      <c r="N1572" s="3">
        <v>45619.515416666669</v>
      </c>
      <c r="O1572" s="2" t="s">
        <v>66</v>
      </c>
      <c r="Q1572" s="2" t="s">
        <v>67</v>
      </c>
      <c r="R1572" s="3">
        <v>45749.834861111114</v>
      </c>
      <c r="S1572" s="2" t="s">
        <v>3651</v>
      </c>
      <c r="T1572" s="2" t="s">
        <v>69</v>
      </c>
      <c r="U1572" s="2" t="s">
        <v>1963</v>
      </c>
      <c r="V1572" s="2" t="s">
        <v>9534</v>
      </c>
      <c r="W1572" s="2" t="s">
        <v>263</v>
      </c>
      <c r="X1572" s="2" t="s">
        <v>264</v>
      </c>
      <c r="Y1572" s="2" t="s">
        <v>5184</v>
      </c>
      <c r="Z1572" s="2" t="s">
        <v>4403</v>
      </c>
      <c r="AA1572" s="2" t="s">
        <v>9535</v>
      </c>
      <c r="AB1572" s="2" t="s">
        <v>76</v>
      </c>
      <c r="AE1572" s="3">
        <v>45749.834872685184</v>
      </c>
      <c r="AF1572" s="2" t="s">
        <v>77</v>
      </c>
      <c r="AH1572" s="2" t="s">
        <v>78</v>
      </c>
      <c r="AI1572" s="2" t="s">
        <v>79</v>
      </c>
      <c r="AJ1572" s="2" t="s">
        <v>586</v>
      </c>
      <c r="AK1572" s="2" t="s">
        <v>1963</v>
      </c>
      <c r="AL1572" s="2" t="s">
        <v>3651</v>
      </c>
      <c r="AM1572" s="3">
        <v>45749.834918981483</v>
      </c>
      <c r="AN1572" s="2" t="s">
        <v>1963</v>
      </c>
      <c r="AP1572" s="2">
        <v>5869737</v>
      </c>
      <c r="AQ1572" s="2" t="s">
        <v>81</v>
      </c>
      <c r="AR1572" s="3">
        <v>45750.546967592592</v>
      </c>
      <c r="AS1572" s="2" t="s">
        <v>82</v>
      </c>
      <c r="AT1572" s="3">
        <v>45749.333333333336</v>
      </c>
      <c r="AU1572" s="2" t="s">
        <v>127</v>
      </c>
      <c r="AV1572" s="2" t="s">
        <v>270</v>
      </c>
      <c r="AW1572" s="2" t="s">
        <v>271</v>
      </c>
      <c r="AX1572" s="2" t="s">
        <v>272</v>
      </c>
      <c r="AZ1572" s="3">
        <v>45750.546967592592</v>
      </c>
      <c r="BB1572" s="2" t="s">
        <v>87</v>
      </c>
      <c r="BC1572" s="2" t="s">
        <v>88</v>
      </c>
      <c r="BD1572" s="2" t="s">
        <v>89</v>
      </c>
      <c r="BE1572" s="2" t="s">
        <v>2119</v>
      </c>
      <c r="BF1572" s="2" t="s">
        <v>1221</v>
      </c>
    </row>
    <row r="1573" spans="1:58" x14ac:dyDescent="0.35">
      <c r="A1573" s="2">
        <v>3044126</v>
      </c>
      <c r="B1573" s="2" t="s">
        <v>214</v>
      </c>
      <c r="C1573" s="2">
        <v>39851471</v>
      </c>
      <c r="D1573" s="2">
        <v>339961328</v>
      </c>
      <c r="E1573" s="2" t="s">
        <v>59</v>
      </c>
      <c r="F1573" s="2" t="s">
        <v>60</v>
      </c>
      <c r="G1573" s="2" t="s">
        <v>345</v>
      </c>
      <c r="H1573" s="2" t="s">
        <v>3362</v>
      </c>
      <c r="I1573" s="2">
        <v>774758430</v>
      </c>
      <c r="J1573" s="2" t="s">
        <v>347</v>
      </c>
      <c r="K1573" s="2">
        <v>19</v>
      </c>
      <c r="L1573" s="2" t="s">
        <v>64</v>
      </c>
      <c r="M1573" s="2" t="s">
        <v>65</v>
      </c>
      <c r="N1573" s="3">
        <v>45752.750011574077</v>
      </c>
      <c r="O1573" s="2" t="s">
        <v>66</v>
      </c>
      <c r="Q1573" s="2" t="s">
        <v>67</v>
      </c>
      <c r="R1573" s="3">
        <v>45749.835046296299</v>
      </c>
      <c r="S1573" s="2" t="s">
        <v>3445</v>
      </c>
      <c r="T1573" s="2" t="s">
        <v>69</v>
      </c>
      <c r="U1573" s="2" t="s">
        <v>1044</v>
      </c>
      <c r="V1573" s="2" t="s">
        <v>9536</v>
      </c>
      <c r="W1573" s="2" t="s">
        <v>457</v>
      </c>
      <c r="X1573" s="2" t="s">
        <v>3934</v>
      </c>
      <c r="Y1573" s="2" t="s">
        <v>9537</v>
      </c>
      <c r="Z1573" s="2" t="s">
        <v>3936</v>
      </c>
      <c r="AA1573" s="2" t="s">
        <v>9538</v>
      </c>
      <c r="AB1573" s="2" t="s">
        <v>9538</v>
      </c>
      <c r="AC1573" s="2">
        <v>774758430</v>
      </c>
      <c r="AE1573" s="3">
        <v>45749.835057870368</v>
      </c>
      <c r="AF1573" s="2" t="s">
        <v>77</v>
      </c>
      <c r="AH1573" s="2" t="s">
        <v>103</v>
      </c>
      <c r="AI1573" s="2" t="s">
        <v>125</v>
      </c>
      <c r="AJ1573" s="2" t="s">
        <v>381</v>
      </c>
      <c r="AK1573" s="2" t="s">
        <v>9539</v>
      </c>
      <c r="AL1573" s="2" t="s">
        <v>3445</v>
      </c>
      <c r="AM1573" s="3">
        <v>45749.835092592592</v>
      </c>
      <c r="AN1573" s="2" t="s">
        <v>9539</v>
      </c>
      <c r="AP1573" s="2">
        <v>5869738</v>
      </c>
      <c r="AQ1573" s="2" t="s">
        <v>81</v>
      </c>
      <c r="AR1573" s="3">
        <v>45750.551678240743</v>
      </c>
      <c r="AS1573" s="2" t="s">
        <v>82</v>
      </c>
      <c r="AT1573" s="3">
        <v>45751.333333333336</v>
      </c>
      <c r="AU1573" s="2" t="s">
        <v>83</v>
      </c>
      <c r="AV1573" s="2" t="s">
        <v>2884</v>
      </c>
      <c r="AW1573" s="2" t="s">
        <v>2885</v>
      </c>
      <c r="AX1573" s="2" t="s">
        <v>9295</v>
      </c>
      <c r="AZ1573" s="3">
        <v>45750.551678240743</v>
      </c>
      <c r="BB1573" s="2" t="s">
        <v>1006</v>
      </c>
      <c r="BC1573" s="2" t="s">
        <v>1007</v>
      </c>
      <c r="BD1573" s="2" t="s">
        <v>1008</v>
      </c>
      <c r="BE1573" s="2" t="s">
        <v>9540</v>
      </c>
      <c r="BF1573" s="2" t="s">
        <v>3063</v>
      </c>
    </row>
    <row r="1574" spans="1:58" x14ac:dyDescent="0.35">
      <c r="A1574" s="2">
        <v>3044127</v>
      </c>
      <c r="B1574" s="2" t="s">
        <v>58</v>
      </c>
      <c r="C1574" s="2">
        <v>41526961</v>
      </c>
      <c r="D1574" s="2">
        <v>338550725</v>
      </c>
      <c r="E1574" s="2" t="s">
        <v>59</v>
      </c>
      <c r="F1574" s="2" t="s">
        <v>60</v>
      </c>
      <c r="G1574" s="2" t="s">
        <v>1978</v>
      </c>
      <c r="H1574" s="2" t="s">
        <v>9541</v>
      </c>
      <c r="I1574" s="2">
        <v>777820562</v>
      </c>
      <c r="J1574" s="2" t="s">
        <v>9542</v>
      </c>
      <c r="K1574" s="2">
        <v>12</v>
      </c>
      <c r="L1574" s="2" t="s">
        <v>64</v>
      </c>
      <c r="M1574" s="2" t="s">
        <v>65</v>
      </c>
      <c r="N1574" s="3">
        <v>45156.666666666664</v>
      </c>
      <c r="O1574" s="2" t="s">
        <v>66</v>
      </c>
      <c r="Q1574" s="2" t="s">
        <v>67</v>
      </c>
      <c r="R1574" s="3">
        <v>45749.835057870368</v>
      </c>
      <c r="S1574" s="2" t="s">
        <v>4083</v>
      </c>
      <c r="T1574" s="2" t="s">
        <v>488</v>
      </c>
      <c r="U1574" s="2" t="s">
        <v>246</v>
      </c>
      <c r="V1574" s="2" t="s">
        <v>9543</v>
      </c>
      <c r="W1574" s="2" t="s">
        <v>225</v>
      </c>
      <c r="X1574" s="2" t="s">
        <v>226</v>
      </c>
      <c r="Y1574" s="2" t="s">
        <v>2478</v>
      </c>
      <c r="Z1574" s="2" t="s">
        <v>228</v>
      </c>
      <c r="AA1574" s="2" t="s">
        <v>2479</v>
      </c>
      <c r="AB1574" s="2" t="s">
        <v>2479</v>
      </c>
      <c r="AE1574" s="3">
        <v>45749.8359375</v>
      </c>
      <c r="AF1574" s="2" t="s">
        <v>77</v>
      </c>
      <c r="AH1574" s="2" t="s">
        <v>78</v>
      </c>
      <c r="AI1574" s="2" t="s">
        <v>79</v>
      </c>
      <c r="AJ1574" s="2" t="s">
        <v>105</v>
      </c>
      <c r="AK1574" s="2" t="s">
        <v>9544</v>
      </c>
      <c r="AL1574" s="2" t="s">
        <v>4083</v>
      </c>
      <c r="AM1574" s="3">
        <v>45749.836134259262</v>
      </c>
      <c r="AO1574" s="2" t="s">
        <v>4083</v>
      </c>
      <c r="AP1574" s="2">
        <v>5869742</v>
      </c>
      <c r="AQ1574" s="2" t="s">
        <v>81</v>
      </c>
      <c r="AR1574" s="3">
        <v>45750.524768518517</v>
      </c>
      <c r="AS1574" s="2" t="s">
        <v>82</v>
      </c>
      <c r="AT1574" s="3">
        <v>45749.5625</v>
      </c>
      <c r="AU1574" s="2" t="s">
        <v>127</v>
      </c>
      <c r="AV1574" s="2" t="s">
        <v>705</v>
      </c>
      <c r="AW1574" s="2" t="s">
        <v>706</v>
      </c>
      <c r="AX1574" s="2" t="s">
        <v>9545</v>
      </c>
      <c r="AZ1574" s="3">
        <v>45750.524768518517</v>
      </c>
      <c r="BB1574" s="2" t="s">
        <v>3115</v>
      </c>
      <c r="BC1574" s="2" t="s">
        <v>3116</v>
      </c>
      <c r="BD1574" s="2" t="s">
        <v>89</v>
      </c>
      <c r="BE1574" s="2" t="s">
        <v>931</v>
      </c>
      <c r="BF1574" s="2" t="s">
        <v>416</v>
      </c>
    </row>
    <row r="1575" spans="1:58" x14ac:dyDescent="0.35">
      <c r="A1575" s="2">
        <v>3044128</v>
      </c>
      <c r="B1575" s="2" t="s">
        <v>58</v>
      </c>
      <c r="C1575" s="2">
        <v>43991811</v>
      </c>
      <c r="D1575" s="2">
        <v>339410509</v>
      </c>
      <c r="E1575" s="2" t="s">
        <v>59</v>
      </c>
      <c r="F1575" s="2" t="s">
        <v>60</v>
      </c>
      <c r="G1575" s="2" t="s">
        <v>9546</v>
      </c>
      <c r="H1575" s="2" t="s">
        <v>9546</v>
      </c>
      <c r="I1575" s="2">
        <v>783707731</v>
      </c>
      <c r="J1575" s="2" t="s">
        <v>9547</v>
      </c>
      <c r="K1575" s="2">
        <v>20</v>
      </c>
      <c r="L1575" s="2" t="s">
        <v>192</v>
      </c>
      <c r="M1575" s="2" t="s">
        <v>193</v>
      </c>
      <c r="N1575" s="3">
        <v>45702.666666666664</v>
      </c>
      <c r="O1575" s="2" t="s">
        <v>260</v>
      </c>
      <c r="Q1575" s="2" t="s">
        <v>67</v>
      </c>
      <c r="R1575" s="3">
        <v>45749.835763888892</v>
      </c>
      <c r="S1575" s="2" t="s">
        <v>332</v>
      </c>
      <c r="T1575" s="2" t="s">
        <v>196</v>
      </c>
      <c r="U1575" s="2" t="s">
        <v>70</v>
      </c>
      <c r="V1575" s="2" t="s">
        <v>333</v>
      </c>
      <c r="W1575" s="2" t="s">
        <v>263</v>
      </c>
      <c r="X1575" s="2" t="s">
        <v>304</v>
      </c>
      <c r="Y1575" s="2" t="s">
        <v>8957</v>
      </c>
      <c r="Z1575" s="2" t="s">
        <v>2823</v>
      </c>
      <c r="AA1575" s="2" t="s">
        <v>2824</v>
      </c>
      <c r="AB1575" s="2" t="s">
        <v>76</v>
      </c>
      <c r="AE1575" s="3">
        <v>45749.835960648146</v>
      </c>
      <c r="AF1575" s="2" t="s">
        <v>268</v>
      </c>
      <c r="AH1575" s="2" t="s">
        <v>78</v>
      </c>
      <c r="AI1575" s="2" t="s">
        <v>204</v>
      </c>
      <c r="AJ1575" s="2" t="s">
        <v>290</v>
      </c>
      <c r="AK1575" s="2" t="s">
        <v>9548</v>
      </c>
      <c r="AL1575" s="2" t="s">
        <v>332</v>
      </c>
      <c r="AM1575" s="3">
        <v>45749.836064814815</v>
      </c>
      <c r="AO1575" s="2" t="s">
        <v>332</v>
      </c>
      <c r="AP1575" s="2">
        <v>5869740</v>
      </c>
      <c r="AQ1575" s="2" t="s">
        <v>81</v>
      </c>
      <c r="AR1575" s="3">
        <v>45750.402453703704</v>
      </c>
      <c r="AS1575" s="2" t="s">
        <v>82</v>
      </c>
      <c r="AT1575" s="3">
        <v>45749.333333333336</v>
      </c>
      <c r="AU1575" s="2" t="s">
        <v>83</v>
      </c>
      <c r="AV1575" s="2" t="s">
        <v>308</v>
      </c>
      <c r="AW1575" s="2" t="s">
        <v>309</v>
      </c>
      <c r="AX1575" s="2" t="s">
        <v>310</v>
      </c>
      <c r="AZ1575" s="3">
        <v>45750.402453703704</v>
      </c>
      <c r="BB1575" s="2" t="s">
        <v>167</v>
      </c>
      <c r="BC1575" s="2" t="s">
        <v>168</v>
      </c>
      <c r="BD1575" s="2" t="s">
        <v>169</v>
      </c>
      <c r="BE1575" s="2" t="s">
        <v>1406</v>
      </c>
      <c r="BF1575" s="2" t="s">
        <v>687</v>
      </c>
    </row>
    <row r="1576" spans="1:58" x14ac:dyDescent="0.35">
      <c r="A1576" s="2">
        <v>3044129</v>
      </c>
      <c r="B1576" s="2" t="s">
        <v>58</v>
      </c>
      <c r="C1576" s="2">
        <v>44818321</v>
      </c>
      <c r="D1576" s="2">
        <v>339046795</v>
      </c>
      <c r="E1576" s="2" t="s">
        <v>59</v>
      </c>
      <c r="F1576" s="2" t="s">
        <v>60</v>
      </c>
      <c r="G1576" s="2" t="s">
        <v>1919</v>
      </c>
      <c r="H1576" s="2" t="s">
        <v>1834</v>
      </c>
      <c r="I1576" s="2">
        <v>776523925</v>
      </c>
      <c r="J1576" s="2" t="s">
        <v>390</v>
      </c>
      <c r="K1576" s="2">
        <v>14</v>
      </c>
      <c r="L1576" s="2" t="s">
        <v>64</v>
      </c>
      <c r="M1576" s="2" t="s">
        <v>65</v>
      </c>
      <c r="N1576" s="3">
        <v>45744.692708333336</v>
      </c>
      <c r="O1576" s="2" t="s">
        <v>95</v>
      </c>
      <c r="Q1576" s="2" t="s">
        <v>67</v>
      </c>
      <c r="R1576" s="3">
        <v>45749.836053240739</v>
      </c>
      <c r="S1576" s="2" t="s">
        <v>4312</v>
      </c>
      <c r="T1576" s="2" t="s">
        <v>598</v>
      </c>
      <c r="U1576" s="2" t="s">
        <v>529</v>
      </c>
      <c r="V1576" s="2" t="s">
        <v>9549</v>
      </c>
      <c r="W1576" s="2" t="s">
        <v>468</v>
      </c>
      <c r="X1576" s="2" t="s">
        <v>600</v>
      </c>
      <c r="Y1576" s="2" t="s">
        <v>2386</v>
      </c>
      <c r="Z1576" s="2" t="s">
        <v>602</v>
      </c>
      <c r="AA1576" s="2" t="s">
        <v>9550</v>
      </c>
      <c r="AB1576" s="2" t="s">
        <v>76</v>
      </c>
      <c r="AE1576" s="3">
        <v>45749.836064814815</v>
      </c>
      <c r="AF1576" s="2" t="s">
        <v>77</v>
      </c>
      <c r="AH1576" s="2" t="s">
        <v>78</v>
      </c>
      <c r="AI1576" s="2" t="s">
        <v>79</v>
      </c>
      <c r="AJ1576" s="2" t="s">
        <v>586</v>
      </c>
      <c r="AK1576" s="2" t="s">
        <v>862</v>
      </c>
      <c r="AL1576" s="2" t="s">
        <v>4312</v>
      </c>
      <c r="AM1576" s="3">
        <v>45749.836099537039</v>
      </c>
      <c r="AN1576" s="2" t="s">
        <v>862</v>
      </c>
      <c r="AP1576" s="2">
        <v>5869741</v>
      </c>
      <c r="AQ1576" s="2" t="s">
        <v>81</v>
      </c>
      <c r="AR1576" s="3">
        <v>45750.658807870372</v>
      </c>
      <c r="AS1576" s="2" t="s">
        <v>82</v>
      </c>
      <c r="AT1576" s="3">
        <v>45751.333333333336</v>
      </c>
      <c r="AU1576" s="2" t="s">
        <v>83</v>
      </c>
      <c r="AV1576" s="2" t="s">
        <v>605</v>
      </c>
      <c r="AW1576" s="2" t="s">
        <v>606</v>
      </c>
      <c r="AX1576" s="2" t="s">
        <v>1559</v>
      </c>
      <c r="AZ1576" s="3">
        <v>45750.658807870372</v>
      </c>
      <c r="BB1576" s="2" t="s">
        <v>994</v>
      </c>
      <c r="BC1576" s="2" t="s">
        <v>358</v>
      </c>
      <c r="BD1576" s="2" t="s">
        <v>359</v>
      </c>
      <c r="BE1576" s="2" t="s">
        <v>9551</v>
      </c>
      <c r="BF1576" s="2" t="s">
        <v>718</v>
      </c>
    </row>
    <row r="1577" spans="1:58" x14ac:dyDescent="0.35">
      <c r="A1577" s="2">
        <v>3044130</v>
      </c>
      <c r="B1577" s="2" t="s">
        <v>58</v>
      </c>
      <c r="C1577" s="2">
        <v>30135081</v>
      </c>
      <c r="D1577" s="2">
        <v>338645947</v>
      </c>
      <c r="E1577" s="2" t="s">
        <v>59</v>
      </c>
      <c r="F1577" s="2" t="s">
        <v>60</v>
      </c>
      <c r="G1577" s="2" t="s">
        <v>483</v>
      </c>
      <c r="H1577" s="2" t="s">
        <v>8017</v>
      </c>
      <c r="I1577" s="2" t="s">
        <v>9552</v>
      </c>
      <c r="J1577" s="2" t="s">
        <v>485</v>
      </c>
      <c r="K1577" s="2">
        <v>12</v>
      </c>
      <c r="L1577" s="2" t="s">
        <v>64</v>
      </c>
      <c r="M1577" s="2" t="s">
        <v>65</v>
      </c>
      <c r="N1577" s="3">
        <v>44869.666678240741</v>
      </c>
      <c r="O1577" s="2" t="s">
        <v>161</v>
      </c>
      <c r="Q1577" s="2" t="s">
        <v>67</v>
      </c>
      <c r="R1577" s="3">
        <v>45749.836782407408</v>
      </c>
      <c r="S1577" s="2" t="s">
        <v>3692</v>
      </c>
      <c r="T1577" s="2" t="s">
        <v>97</v>
      </c>
      <c r="U1577" s="2" t="s">
        <v>70</v>
      </c>
      <c r="V1577" s="2" t="s">
        <v>9553</v>
      </c>
      <c r="W1577" s="2" t="s">
        <v>72</v>
      </c>
      <c r="X1577" s="2" t="s">
        <v>143</v>
      </c>
      <c r="Y1577" s="2" t="s">
        <v>3706</v>
      </c>
      <c r="Z1577" s="2" t="s">
        <v>145</v>
      </c>
      <c r="AA1577" s="2" t="s">
        <v>3707</v>
      </c>
      <c r="AB1577" s="2" t="s">
        <v>3707</v>
      </c>
      <c r="AC1577" s="2">
        <v>4355</v>
      </c>
      <c r="AE1577" s="3">
        <v>45749.836805555555</v>
      </c>
      <c r="AF1577" s="2" t="s">
        <v>77</v>
      </c>
      <c r="AH1577" s="2" t="s">
        <v>78</v>
      </c>
      <c r="AI1577" s="2" t="s">
        <v>79</v>
      </c>
      <c r="AJ1577" s="2" t="s">
        <v>105</v>
      </c>
      <c r="AK1577" s="2" t="s">
        <v>9553</v>
      </c>
      <c r="AL1577" s="2" t="s">
        <v>3692</v>
      </c>
      <c r="AM1577" s="3">
        <v>45749.836840277778</v>
      </c>
      <c r="AN1577" s="2" t="s">
        <v>9553</v>
      </c>
      <c r="AP1577" s="2">
        <v>5869743</v>
      </c>
      <c r="AQ1577" s="2" t="s">
        <v>81</v>
      </c>
      <c r="AR1577" s="3">
        <v>45750.558506944442</v>
      </c>
      <c r="AS1577" s="2" t="s">
        <v>82</v>
      </c>
      <c r="AT1577" s="3">
        <v>45751.302083333336</v>
      </c>
      <c r="AU1577" s="2" t="s">
        <v>83</v>
      </c>
      <c r="AV1577" s="2" t="s">
        <v>149</v>
      </c>
      <c r="AW1577" s="2" t="s">
        <v>150</v>
      </c>
      <c r="AX1577" s="2" t="s">
        <v>151</v>
      </c>
      <c r="AZ1577" s="3">
        <v>45750.558506944442</v>
      </c>
      <c r="BB1577" s="2" t="s">
        <v>739</v>
      </c>
      <c r="BC1577" s="2" t="s">
        <v>740</v>
      </c>
      <c r="BD1577" s="2" t="s">
        <v>741</v>
      </c>
      <c r="BE1577" s="2" t="s">
        <v>9554</v>
      </c>
      <c r="BF1577" s="2" t="s">
        <v>2377</v>
      </c>
    </row>
    <row r="1578" spans="1:58" x14ac:dyDescent="0.35">
      <c r="A1578" s="2">
        <v>3044131</v>
      </c>
      <c r="B1578" s="2" t="s">
        <v>111</v>
      </c>
      <c r="C1578" s="2">
        <v>34842481</v>
      </c>
      <c r="D1578" s="2">
        <v>339713711</v>
      </c>
      <c r="E1578" s="2" t="s">
        <v>59</v>
      </c>
      <c r="F1578" s="2" t="s">
        <v>60</v>
      </c>
      <c r="G1578" s="2" t="s">
        <v>1978</v>
      </c>
      <c r="H1578" s="2" t="s">
        <v>2389</v>
      </c>
      <c r="I1578" s="2">
        <v>775243076</v>
      </c>
      <c r="J1578" s="2" t="s">
        <v>9555</v>
      </c>
      <c r="K1578" s="2">
        <v>14</v>
      </c>
      <c r="L1578" s="2" t="s">
        <v>64</v>
      </c>
      <c r="M1578" s="2" t="s">
        <v>65</v>
      </c>
      <c r="N1578" s="3">
        <v>43291.666666666664</v>
      </c>
      <c r="O1578" s="2" t="s">
        <v>115</v>
      </c>
      <c r="Q1578" s="2" t="s">
        <v>67</v>
      </c>
      <c r="R1578" s="3">
        <v>45749.837696759256</v>
      </c>
      <c r="S1578" s="2" t="s">
        <v>7196</v>
      </c>
      <c r="T1578" s="2" t="s">
        <v>97</v>
      </c>
      <c r="U1578" s="2" t="s">
        <v>70</v>
      </c>
      <c r="V1578" s="2" t="s">
        <v>9556</v>
      </c>
      <c r="W1578" s="2" t="s">
        <v>119</v>
      </c>
      <c r="X1578" s="2" t="s">
        <v>119</v>
      </c>
      <c r="Y1578" s="2" t="s">
        <v>1671</v>
      </c>
      <c r="Z1578" s="2" t="s">
        <v>509</v>
      </c>
      <c r="AA1578" s="2" t="s">
        <v>1739</v>
      </c>
      <c r="AB1578" s="2" t="s">
        <v>76</v>
      </c>
      <c r="AE1578" s="3">
        <v>45749.837719907409</v>
      </c>
      <c r="AF1578" s="2" t="s">
        <v>77</v>
      </c>
      <c r="AH1578" s="2" t="s">
        <v>103</v>
      </c>
      <c r="AI1578" s="2" t="s">
        <v>79</v>
      </c>
      <c r="AJ1578" s="2" t="s">
        <v>105</v>
      </c>
      <c r="AK1578" s="2" t="s">
        <v>9557</v>
      </c>
      <c r="AL1578" s="2" t="s">
        <v>7196</v>
      </c>
      <c r="AM1578" s="3">
        <v>45749.837754629632</v>
      </c>
      <c r="AN1578" s="2" t="s">
        <v>9557</v>
      </c>
      <c r="AP1578" s="2">
        <v>5869748</v>
      </c>
      <c r="AQ1578" s="2" t="s">
        <v>81</v>
      </c>
      <c r="AR1578" s="3">
        <v>45750.491956018515</v>
      </c>
      <c r="AS1578" s="2" t="s">
        <v>82</v>
      </c>
      <c r="AT1578" s="3">
        <v>45751.295138888891</v>
      </c>
      <c r="AU1578" s="2" t="s">
        <v>83</v>
      </c>
      <c r="AV1578" s="2" t="s">
        <v>1546</v>
      </c>
      <c r="AW1578" s="2" t="s">
        <v>1547</v>
      </c>
      <c r="AX1578" s="2" t="s">
        <v>2686</v>
      </c>
      <c r="AZ1578" s="3">
        <v>45750.491956018515</v>
      </c>
      <c r="BB1578" s="2" t="s">
        <v>3794</v>
      </c>
      <c r="BC1578" s="2" t="s">
        <v>3795</v>
      </c>
      <c r="BD1578" s="2" t="s">
        <v>3796</v>
      </c>
      <c r="BE1578" s="2" t="s">
        <v>9558</v>
      </c>
      <c r="BF1578" s="2" t="s">
        <v>512</v>
      </c>
    </row>
    <row r="1579" spans="1:58" x14ac:dyDescent="0.35">
      <c r="A1579" s="2">
        <v>3044132</v>
      </c>
      <c r="B1579" s="2" t="s">
        <v>58</v>
      </c>
      <c r="C1579" s="2">
        <v>42995961</v>
      </c>
      <c r="D1579" s="2">
        <v>338563266</v>
      </c>
      <c r="E1579" s="2" t="s">
        <v>59</v>
      </c>
      <c r="F1579" s="2" t="s">
        <v>60</v>
      </c>
      <c r="G1579" s="2" t="s">
        <v>594</v>
      </c>
      <c r="H1579" s="2" t="s">
        <v>1122</v>
      </c>
      <c r="I1579" s="2">
        <v>784787415</v>
      </c>
      <c r="J1579" s="2" t="s">
        <v>9559</v>
      </c>
      <c r="K1579" s="2">
        <v>13</v>
      </c>
      <c r="L1579" s="2" t="s">
        <v>64</v>
      </c>
      <c r="M1579" s="2" t="s">
        <v>65</v>
      </c>
      <c r="N1579" s="3">
        <v>45394.784895833334</v>
      </c>
      <c r="O1579" s="2" t="s">
        <v>66</v>
      </c>
      <c r="Q1579" s="2" t="s">
        <v>67</v>
      </c>
      <c r="R1579" s="3">
        <v>45749.838009259256</v>
      </c>
      <c r="S1579" s="2" t="s">
        <v>4523</v>
      </c>
      <c r="T1579" s="2" t="s">
        <v>97</v>
      </c>
      <c r="U1579" s="2" t="s">
        <v>70</v>
      </c>
      <c r="V1579" s="2" t="s">
        <v>9560</v>
      </c>
      <c r="W1579" s="2" t="s">
        <v>72</v>
      </c>
      <c r="X1579" s="2" t="s">
        <v>199</v>
      </c>
      <c r="Y1579" s="2" t="s">
        <v>9561</v>
      </c>
      <c r="Z1579" s="2" t="s">
        <v>9027</v>
      </c>
      <c r="AA1579" s="2" t="s">
        <v>2923</v>
      </c>
      <c r="AB1579" s="2" t="s">
        <v>76</v>
      </c>
      <c r="AE1579" s="3">
        <v>45749.838009259256</v>
      </c>
      <c r="AF1579" s="2" t="s">
        <v>77</v>
      </c>
      <c r="AH1579" s="2" t="s">
        <v>103</v>
      </c>
      <c r="AI1579" s="2" t="s">
        <v>79</v>
      </c>
      <c r="AJ1579" s="2" t="s">
        <v>105</v>
      </c>
      <c r="AL1579" s="2" t="s">
        <v>4523</v>
      </c>
      <c r="AM1579" s="3">
        <v>45749.838043981479</v>
      </c>
      <c r="AP1579" s="2">
        <v>5869749</v>
      </c>
      <c r="AQ1579" s="2" t="s">
        <v>81</v>
      </c>
      <c r="AR1579" s="3">
        <v>45750.819409722222</v>
      </c>
      <c r="AS1579" s="2" t="s">
        <v>82</v>
      </c>
      <c r="AT1579" s="3">
        <v>45751.333333333336</v>
      </c>
      <c r="AU1579" s="2" t="s">
        <v>83</v>
      </c>
      <c r="AV1579" s="2" t="s">
        <v>208</v>
      </c>
      <c r="AW1579" s="2" t="s">
        <v>209</v>
      </c>
      <c r="AX1579" s="2" t="s">
        <v>1850</v>
      </c>
      <c r="AZ1579" s="3">
        <v>45750.819409722222</v>
      </c>
      <c r="BB1579" s="2" t="s">
        <v>253</v>
      </c>
      <c r="BC1579" s="2" t="s">
        <v>254</v>
      </c>
      <c r="BD1579" s="2" t="s">
        <v>255</v>
      </c>
      <c r="BE1579" s="2" t="s">
        <v>4898</v>
      </c>
      <c r="BF1579" s="2" t="s">
        <v>257</v>
      </c>
    </row>
    <row r="1580" spans="1:58" x14ac:dyDescent="0.35">
      <c r="A1580" s="2">
        <v>3044133</v>
      </c>
      <c r="B1580" s="2" t="s">
        <v>58</v>
      </c>
      <c r="C1580" s="2">
        <v>32963051</v>
      </c>
      <c r="D1580" s="2">
        <v>338606217</v>
      </c>
      <c r="E1580" s="2" t="s">
        <v>59</v>
      </c>
      <c r="F1580" s="2" t="s">
        <v>60</v>
      </c>
      <c r="G1580" s="2" t="s">
        <v>345</v>
      </c>
      <c r="H1580" s="2" t="s">
        <v>997</v>
      </c>
      <c r="I1580" s="2">
        <v>774506570</v>
      </c>
      <c r="J1580" s="2" t="s">
        <v>3932</v>
      </c>
      <c r="K1580" s="2">
        <v>13</v>
      </c>
      <c r="L1580" s="2" t="s">
        <v>844</v>
      </c>
      <c r="M1580" s="2" t="s">
        <v>65</v>
      </c>
      <c r="N1580" s="3">
        <v>44314.514027777775</v>
      </c>
      <c r="O1580" s="2" t="s">
        <v>999</v>
      </c>
      <c r="Q1580" s="2" t="s">
        <v>67</v>
      </c>
      <c r="R1580" s="3">
        <v>45749.838043981479</v>
      </c>
      <c r="S1580" s="2" t="s">
        <v>1651</v>
      </c>
      <c r="T1580" s="2" t="s">
        <v>69</v>
      </c>
      <c r="U1580" s="2" t="s">
        <v>70</v>
      </c>
      <c r="V1580" s="2" t="s">
        <v>9562</v>
      </c>
      <c r="W1580" s="2" t="s">
        <v>72</v>
      </c>
      <c r="X1580" s="2" t="s">
        <v>439</v>
      </c>
      <c r="Y1580" s="2" t="s">
        <v>2195</v>
      </c>
      <c r="Z1580" s="2" t="s">
        <v>888</v>
      </c>
      <c r="AA1580" s="2" t="s">
        <v>888</v>
      </c>
      <c r="AB1580" s="2" t="s">
        <v>9563</v>
      </c>
      <c r="AC1580" s="2">
        <v>179</v>
      </c>
      <c r="AE1580" s="3">
        <v>45749.838055555556</v>
      </c>
      <c r="AF1580" s="2" t="s">
        <v>77</v>
      </c>
      <c r="AH1580" s="2" t="s">
        <v>78</v>
      </c>
      <c r="AI1580" s="2" t="s">
        <v>79</v>
      </c>
      <c r="AJ1580" s="2" t="s">
        <v>105</v>
      </c>
      <c r="AK1580" s="2" t="s">
        <v>9562</v>
      </c>
      <c r="AL1580" s="2" t="s">
        <v>1651</v>
      </c>
      <c r="AM1580" s="3">
        <v>45749.838113425925</v>
      </c>
      <c r="AN1580" s="2" t="s">
        <v>9562</v>
      </c>
      <c r="AP1580" s="2">
        <v>5869750</v>
      </c>
      <c r="AQ1580" s="2" t="s">
        <v>81</v>
      </c>
      <c r="AR1580" s="3">
        <v>45750.509976851848</v>
      </c>
      <c r="AS1580" s="2" t="s">
        <v>82</v>
      </c>
      <c r="AT1580" s="3">
        <v>45751.333333333336</v>
      </c>
      <c r="AU1580" s="2" t="s">
        <v>83</v>
      </c>
      <c r="AV1580" s="2" t="s">
        <v>446</v>
      </c>
      <c r="AW1580" s="2" t="s">
        <v>447</v>
      </c>
      <c r="AX1580" s="2" t="s">
        <v>2672</v>
      </c>
      <c r="AZ1580" s="3">
        <v>45750.509976851848</v>
      </c>
      <c r="BB1580" s="2" t="s">
        <v>295</v>
      </c>
      <c r="BC1580" s="2" t="s">
        <v>296</v>
      </c>
      <c r="BD1580" s="2" t="s">
        <v>297</v>
      </c>
      <c r="BE1580" s="2" t="s">
        <v>3264</v>
      </c>
      <c r="BF1580" s="2" t="s">
        <v>891</v>
      </c>
    </row>
    <row r="1581" spans="1:58" x14ac:dyDescent="0.35">
      <c r="A1581" s="2">
        <v>3044134</v>
      </c>
      <c r="B1581" s="2" t="s">
        <v>58</v>
      </c>
      <c r="C1581" s="2">
        <v>45288451</v>
      </c>
      <c r="D1581" s="2">
        <v>339559358</v>
      </c>
      <c r="E1581" s="2" t="s">
        <v>59</v>
      </c>
      <c r="F1581" s="2" t="s">
        <v>60</v>
      </c>
      <c r="G1581" s="2" t="s">
        <v>93</v>
      </c>
      <c r="H1581" s="2" t="s">
        <v>3514</v>
      </c>
      <c r="I1581" s="2">
        <v>776231400</v>
      </c>
      <c r="J1581" s="2" t="s">
        <v>1144</v>
      </c>
      <c r="K1581" s="2">
        <v>13</v>
      </c>
      <c r="L1581" s="2" t="s">
        <v>64</v>
      </c>
      <c r="M1581" s="2" t="s">
        <v>65</v>
      </c>
      <c r="N1581" s="3">
        <v>45729.700486111113</v>
      </c>
      <c r="O1581" s="2" t="s">
        <v>66</v>
      </c>
      <c r="Q1581" s="2" t="s">
        <v>67</v>
      </c>
      <c r="R1581" s="3">
        <v>45749.838460648149</v>
      </c>
      <c r="S1581" s="2" t="s">
        <v>4955</v>
      </c>
      <c r="T1581" s="2" t="s">
        <v>69</v>
      </c>
      <c r="U1581" s="2" t="s">
        <v>197</v>
      </c>
      <c r="V1581" s="2" t="s">
        <v>9564</v>
      </c>
      <c r="W1581" s="2" t="s">
        <v>468</v>
      </c>
      <c r="X1581" s="2" t="s">
        <v>723</v>
      </c>
      <c r="Y1581" s="2" t="s">
        <v>2563</v>
      </c>
      <c r="Z1581" s="2" t="s">
        <v>3517</v>
      </c>
      <c r="AA1581" s="2" t="s">
        <v>3518</v>
      </c>
      <c r="AB1581" s="2" t="s">
        <v>76</v>
      </c>
      <c r="AE1581" s="3">
        <v>45749.838460648149</v>
      </c>
      <c r="AF1581" s="2" t="s">
        <v>77</v>
      </c>
      <c r="AH1581" s="2" t="s">
        <v>78</v>
      </c>
      <c r="AI1581" s="2" t="s">
        <v>79</v>
      </c>
      <c r="AJ1581" s="2" t="s">
        <v>586</v>
      </c>
      <c r="AK1581" s="2" t="s">
        <v>9565</v>
      </c>
      <c r="AL1581" s="2" t="s">
        <v>4955</v>
      </c>
      <c r="AM1581" s="3">
        <v>45749.838495370372</v>
      </c>
      <c r="AN1581" s="2" t="s">
        <v>9565</v>
      </c>
      <c r="AP1581" s="2">
        <v>5869751</v>
      </c>
      <c r="AQ1581" s="2" t="s">
        <v>81</v>
      </c>
      <c r="AR1581" s="3">
        <v>45750.704594907409</v>
      </c>
      <c r="AS1581" s="2" t="s">
        <v>82</v>
      </c>
      <c r="AT1581" s="3">
        <v>45751.388888888891</v>
      </c>
      <c r="AU1581" s="2" t="s">
        <v>83</v>
      </c>
      <c r="AV1581" s="2" t="s">
        <v>572</v>
      </c>
      <c r="AW1581" s="2" t="s">
        <v>573</v>
      </c>
      <c r="AX1581" s="2" t="s">
        <v>1945</v>
      </c>
      <c r="AZ1581" s="3">
        <v>45750.704594907409</v>
      </c>
      <c r="BB1581" s="2" t="s">
        <v>1273</v>
      </c>
      <c r="BC1581" s="2" t="s">
        <v>1274</v>
      </c>
      <c r="BD1581" s="2" t="s">
        <v>1275</v>
      </c>
      <c r="BE1581" s="2" t="s">
        <v>9566</v>
      </c>
      <c r="BF1581" s="2" t="s">
        <v>549</v>
      </c>
    </row>
    <row r="1582" spans="1:58" x14ac:dyDescent="0.35">
      <c r="A1582" s="2">
        <v>3044135</v>
      </c>
      <c r="B1582" s="2" t="s">
        <v>58</v>
      </c>
      <c r="C1582" s="2">
        <v>32710311</v>
      </c>
      <c r="D1582" s="2">
        <v>338642917</v>
      </c>
      <c r="E1582" s="2" t="s">
        <v>59</v>
      </c>
      <c r="F1582" s="2" t="s">
        <v>60</v>
      </c>
      <c r="G1582" s="2" t="s">
        <v>9567</v>
      </c>
      <c r="H1582" s="2" t="s">
        <v>9568</v>
      </c>
      <c r="I1582" s="2">
        <v>774449157</v>
      </c>
      <c r="J1582" s="2" t="s">
        <v>9569</v>
      </c>
      <c r="K1582" s="2">
        <v>12</v>
      </c>
      <c r="L1582" s="2" t="s">
        <v>64</v>
      </c>
      <c r="M1582" s="2" t="s">
        <v>65</v>
      </c>
      <c r="N1582" s="3">
        <v>44805</v>
      </c>
      <c r="O1582" s="2" t="s">
        <v>95</v>
      </c>
      <c r="Q1582" s="2" t="s">
        <v>67</v>
      </c>
      <c r="R1582" s="3">
        <v>45749.838564814818</v>
      </c>
      <c r="S1582" s="2" t="s">
        <v>3187</v>
      </c>
      <c r="T1582" s="2" t="s">
        <v>69</v>
      </c>
      <c r="U1582" s="2" t="s">
        <v>70</v>
      </c>
      <c r="V1582" s="2" t="s">
        <v>9570</v>
      </c>
      <c r="W1582" s="2" t="s">
        <v>72</v>
      </c>
      <c r="X1582" s="2" t="s">
        <v>143</v>
      </c>
      <c r="Y1582" s="2" t="s">
        <v>3706</v>
      </c>
      <c r="Z1582" s="2" t="s">
        <v>145</v>
      </c>
      <c r="AA1582" s="2" t="s">
        <v>3707</v>
      </c>
      <c r="AB1582" s="2" t="s">
        <v>3707</v>
      </c>
      <c r="AC1582" s="2">
        <v>4358</v>
      </c>
      <c r="AE1582" s="3">
        <v>45749.838576388887</v>
      </c>
      <c r="AF1582" s="2" t="s">
        <v>77</v>
      </c>
      <c r="AH1582" s="2" t="s">
        <v>78</v>
      </c>
      <c r="AI1582" s="2" t="s">
        <v>79</v>
      </c>
      <c r="AJ1582" s="2" t="s">
        <v>105</v>
      </c>
      <c r="AK1582" s="2" t="e">
        <f>--  REDEMARRE MODEM  --  connexion  KO  -- saytu : coupure DE fibre optique   -- CLIENT  invite  A P</f>
        <v>#NAME?</v>
      </c>
      <c r="AL1582" s="2" t="s">
        <v>3187</v>
      </c>
      <c r="AM1582" s="3">
        <v>45749.83861111111</v>
      </c>
      <c r="AN1582" s="2" t="e">
        <f>--  REDEMARRE MODEM  --  connexion  KO  -- saytu : coupure DE fibre optique   -- CLIENT  invite  A P</f>
        <v>#NAME?</v>
      </c>
      <c r="AP1582" s="2">
        <v>5869752</v>
      </c>
      <c r="AQ1582" s="2" t="s">
        <v>81</v>
      </c>
      <c r="AR1582" s="3">
        <v>45750.546678240738</v>
      </c>
      <c r="AS1582" s="2" t="s">
        <v>82</v>
      </c>
      <c r="AT1582" s="3">
        <v>45751.3125</v>
      </c>
      <c r="AU1582" s="2" t="s">
        <v>83</v>
      </c>
      <c r="AV1582" s="2" t="s">
        <v>149</v>
      </c>
      <c r="AW1582" s="2" t="s">
        <v>150</v>
      </c>
      <c r="AX1582" s="2" t="s">
        <v>151</v>
      </c>
      <c r="AZ1582" s="3">
        <v>45750.546678240738</v>
      </c>
      <c r="BB1582" s="2" t="s">
        <v>2373</v>
      </c>
      <c r="BC1582" s="2" t="s">
        <v>2374</v>
      </c>
      <c r="BD1582" s="2" t="s">
        <v>2375</v>
      </c>
      <c r="BE1582" s="2" t="s">
        <v>9571</v>
      </c>
      <c r="BF1582" s="2" t="s">
        <v>2377</v>
      </c>
    </row>
    <row r="1583" spans="1:58" x14ac:dyDescent="0.35">
      <c r="A1583" s="2">
        <v>3044136</v>
      </c>
      <c r="B1583" s="2" t="s">
        <v>58</v>
      </c>
      <c r="C1583" s="2">
        <v>35961861</v>
      </c>
      <c r="D1583" s="2">
        <v>338372018</v>
      </c>
      <c r="E1583" s="2" t="s">
        <v>59</v>
      </c>
      <c r="F1583" s="2" t="s">
        <v>60</v>
      </c>
      <c r="G1583" s="2" t="s">
        <v>2771</v>
      </c>
      <c r="H1583" s="2" t="s">
        <v>9572</v>
      </c>
      <c r="I1583" s="2">
        <v>776397132</v>
      </c>
      <c r="J1583" s="2" t="s">
        <v>5007</v>
      </c>
      <c r="K1583" s="2">
        <v>13</v>
      </c>
      <c r="L1583" s="2" t="s">
        <v>64</v>
      </c>
      <c r="M1583" s="2" t="s">
        <v>65</v>
      </c>
      <c r="N1583" s="3">
        <v>45157.583344907405</v>
      </c>
      <c r="O1583" s="2" t="s">
        <v>66</v>
      </c>
      <c r="Q1583" s="2" t="s">
        <v>67</v>
      </c>
      <c r="R1583" s="3">
        <v>45749.839259259257</v>
      </c>
      <c r="S1583" s="2" t="s">
        <v>2588</v>
      </c>
      <c r="T1583" s="2" t="s">
        <v>69</v>
      </c>
      <c r="U1583" s="2" t="s">
        <v>70</v>
      </c>
      <c r="V1583" s="2" t="s">
        <v>9573</v>
      </c>
      <c r="W1583" s="2" t="s">
        <v>872</v>
      </c>
      <c r="X1583" s="2" t="s">
        <v>873</v>
      </c>
      <c r="Y1583" s="2" t="s">
        <v>4855</v>
      </c>
      <c r="Z1583" s="2" t="s">
        <v>875</v>
      </c>
      <c r="AA1583" s="2" t="s">
        <v>9574</v>
      </c>
      <c r="AB1583" s="2" t="s">
        <v>9574</v>
      </c>
      <c r="AE1583" s="3">
        <v>45749.839270833334</v>
      </c>
      <c r="AF1583" s="2" t="s">
        <v>77</v>
      </c>
      <c r="AH1583" s="2" t="s">
        <v>78</v>
      </c>
      <c r="AI1583" s="2" t="s">
        <v>79</v>
      </c>
      <c r="AJ1583" s="2" t="s">
        <v>105</v>
      </c>
      <c r="AK1583" s="2" t="s">
        <v>9575</v>
      </c>
      <c r="AL1583" s="2" t="s">
        <v>2588</v>
      </c>
      <c r="AM1583" s="3">
        <v>45749.83929398148</v>
      </c>
      <c r="AN1583" s="2" t="s">
        <v>9575</v>
      </c>
      <c r="AP1583" s="2">
        <v>5869753</v>
      </c>
      <c r="AQ1583" s="2" t="s">
        <v>81</v>
      </c>
      <c r="AR1583" s="3">
        <v>45750.500497685185</v>
      </c>
      <c r="AS1583" s="2" t="s">
        <v>82</v>
      </c>
      <c r="AT1583" s="3">
        <v>45751.333333333336</v>
      </c>
      <c r="AU1583" s="2" t="s">
        <v>83</v>
      </c>
      <c r="AV1583" s="2" t="s">
        <v>877</v>
      </c>
      <c r="AW1583" s="2" t="s">
        <v>878</v>
      </c>
      <c r="AX1583" s="2" t="s">
        <v>4211</v>
      </c>
      <c r="AZ1583" s="3">
        <v>45750.500497685185</v>
      </c>
      <c r="BB1583" s="2" t="s">
        <v>167</v>
      </c>
      <c r="BC1583" s="2" t="s">
        <v>168</v>
      </c>
      <c r="BD1583" s="2" t="s">
        <v>169</v>
      </c>
      <c r="BE1583" s="2" t="s">
        <v>4621</v>
      </c>
      <c r="BF1583" s="2" t="s">
        <v>728</v>
      </c>
    </row>
    <row r="1584" spans="1:58" x14ac:dyDescent="0.35">
      <c r="A1584" s="2">
        <v>3044137</v>
      </c>
      <c r="B1584" s="2" t="s">
        <v>58</v>
      </c>
      <c r="C1584" s="2">
        <v>32388271</v>
      </c>
      <c r="D1584" s="2">
        <v>338403044</v>
      </c>
      <c r="E1584" s="2" t="s">
        <v>59</v>
      </c>
      <c r="F1584" s="2" t="s">
        <v>60</v>
      </c>
      <c r="G1584" s="2" t="s">
        <v>9576</v>
      </c>
      <c r="H1584" s="2" t="s">
        <v>9577</v>
      </c>
      <c r="I1584" s="2">
        <v>776511513</v>
      </c>
      <c r="J1584" s="2" t="s">
        <v>9578</v>
      </c>
      <c r="K1584" s="2">
        <v>13</v>
      </c>
      <c r="L1584" s="2" t="s">
        <v>64</v>
      </c>
      <c r="M1584" s="2" t="s">
        <v>65</v>
      </c>
      <c r="N1584" s="3">
        <v>45147.625</v>
      </c>
      <c r="O1584" s="2" t="s">
        <v>66</v>
      </c>
      <c r="Q1584" s="2" t="s">
        <v>67</v>
      </c>
      <c r="R1584" s="3">
        <v>45749.840891203705</v>
      </c>
      <c r="S1584" s="2" t="s">
        <v>4200</v>
      </c>
      <c r="T1584" s="2" t="s">
        <v>97</v>
      </c>
      <c r="U1584" s="2" t="s">
        <v>70</v>
      </c>
      <c r="V1584" s="2" t="s">
        <v>9579</v>
      </c>
      <c r="W1584" s="2" t="s">
        <v>285</v>
      </c>
      <c r="X1584" s="2" t="s">
        <v>286</v>
      </c>
      <c r="Y1584" s="2" t="s">
        <v>2692</v>
      </c>
      <c r="Z1584" s="2" t="s">
        <v>767</v>
      </c>
      <c r="AA1584" s="2" t="s">
        <v>767</v>
      </c>
      <c r="AB1584" s="2" t="s">
        <v>6329</v>
      </c>
      <c r="AE1584" s="3">
        <v>45749.840902777774</v>
      </c>
      <c r="AF1584" s="2" t="s">
        <v>77</v>
      </c>
      <c r="AH1584" s="2" t="s">
        <v>103</v>
      </c>
      <c r="AI1584" s="2" t="s">
        <v>79</v>
      </c>
      <c r="AJ1584" s="2" t="s">
        <v>586</v>
      </c>
      <c r="AK1584" s="2" t="s">
        <v>9580</v>
      </c>
      <c r="AL1584" s="2" t="s">
        <v>4200</v>
      </c>
      <c r="AM1584" s="3">
        <v>45749.840925925928</v>
      </c>
      <c r="AN1584" s="2" t="s">
        <v>9580</v>
      </c>
      <c r="AP1584" s="2">
        <v>5869755</v>
      </c>
      <c r="AQ1584" s="2" t="s">
        <v>81</v>
      </c>
      <c r="AR1584" s="3">
        <v>45750.53261574074</v>
      </c>
      <c r="AS1584" s="2" t="s">
        <v>82</v>
      </c>
      <c r="AT1584" s="3">
        <v>45751.333333333336</v>
      </c>
      <c r="AU1584" s="2" t="s">
        <v>83</v>
      </c>
      <c r="AV1584" s="2" t="s">
        <v>292</v>
      </c>
      <c r="AW1584" s="2" t="s">
        <v>293</v>
      </c>
      <c r="AX1584" s="2" t="s">
        <v>1968</v>
      </c>
      <c r="AZ1584" s="3">
        <v>45750.53261574074</v>
      </c>
      <c r="BB1584" s="2" t="s">
        <v>311</v>
      </c>
      <c r="BC1584" s="2" t="s">
        <v>312</v>
      </c>
      <c r="BD1584" s="2" t="s">
        <v>313</v>
      </c>
      <c r="BE1584" s="2" t="s">
        <v>1030</v>
      </c>
      <c r="BF1584" s="2" t="s">
        <v>344</v>
      </c>
    </row>
    <row r="1585" spans="1:58" x14ac:dyDescent="0.35">
      <c r="A1585" s="2">
        <v>3044138</v>
      </c>
      <c r="B1585" s="2" t="s">
        <v>58</v>
      </c>
      <c r="C1585" s="2">
        <v>33118751</v>
      </c>
      <c r="D1585" s="2">
        <v>338307403</v>
      </c>
      <c r="E1585" s="2" t="s">
        <v>59</v>
      </c>
      <c r="F1585" s="2" t="s">
        <v>60</v>
      </c>
      <c r="G1585" s="2" t="s">
        <v>1570</v>
      </c>
      <c r="H1585" s="2" t="s">
        <v>3077</v>
      </c>
      <c r="I1585" s="2">
        <v>774370626</v>
      </c>
      <c r="J1585" s="2" t="s">
        <v>6838</v>
      </c>
      <c r="K1585" s="2">
        <v>13</v>
      </c>
      <c r="L1585" s="2" t="s">
        <v>64</v>
      </c>
      <c r="M1585" s="2" t="s">
        <v>65</v>
      </c>
      <c r="N1585" s="3">
        <v>45614.666666666664</v>
      </c>
      <c r="O1585" s="2" t="s">
        <v>260</v>
      </c>
      <c r="Q1585" s="2" t="s">
        <v>67</v>
      </c>
      <c r="R1585" s="3">
        <v>45749.842685185184</v>
      </c>
      <c r="S1585" s="2" t="s">
        <v>3901</v>
      </c>
      <c r="T1585" s="2" t="s">
        <v>196</v>
      </c>
      <c r="U1585" s="2" t="s">
        <v>529</v>
      </c>
      <c r="V1585" s="2" t="s">
        <v>9581</v>
      </c>
      <c r="Y1585" s="2" t="s">
        <v>9582</v>
      </c>
      <c r="Z1585" s="2" t="s">
        <v>7040</v>
      </c>
      <c r="AA1585" s="2" t="s">
        <v>9583</v>
      </c>
      <c r="AB1585" s="2" t="s">
        <v>76</v>
      </c>
      <c r="AE1585" s="3">
        <v>45749.84269675926</v>
      </c>
      <c r="AF1585" s="2" t="s">
        <v>203</v>
      </c>
      <c r="AG1585" s="2">
        <v>48</v>
      </c>
      <c r="AH1585" s="2" t="s">
        <v>78</v>
      </c>
      <c r="AI1585" s="2" t="s">
        <v>204</v>
      </c>
      <c r="AJ1585" s="2" t="s">
        <v>290</v>
      </c>
      <c r="AK1585" s="2" t="s">
        <v>9584</v>
      </c>
      <c r="AL1585" s="2" t="s">
        <v>3901</v>
      </c>
      <c r="AM1585" s="3">
        <v>45749.842719907407</v>
      </c>
      <c r="AN1585" s="2" t="s">
        <v>9584</v>
      </c>
      <c r="AP1585" s="2">
        <v>5869759</v>
      </c>
      <c r="AQ1585" s="2" t="s">
        <v>81</v>
      </c>
      <c r="AR1585" s="3">
        <v>45750.386122685188</v>
      </c>
      <c r="AS1585" s="2" t="s">
        <v>82</v>
      </c>
      <c r="AT1585" s="3">
        <v>45751.333333333336</v>
      </c>
      <c r="AU1585" s="2" t="s">
        <v>83</v>
      </c>
      <c r="AV1585" s="2" t="s">
        <v>749</v>
      </c>
      <c r="AW1585" s="2" t="s">
        <v>750</v>
      </c>
      <c r="AX1585" s="2" t="s">
        <v>7728</v>
      </c>
      <c r="AY1585" s="3">
        <v>45751.84269675926</v>
      </c>
      <c r="AZ1585" s="3">
        <v>45750.386122685188</v>
      </c>
      <c r="BA1585" s="2" t="s">
        <v>211</v>
      </c>
      <c r="BB1585" s="2" t="s">
        <v>1244</v>
      </c>
      <c r="BC1585" s="2" t="s">
        <v>1245</v>
      </c>
      <c r="BD1585" s="2" t="s">
        <v>1246</v>
      </c>
      <c r="BE1585" s="2" t="s">
        <v>9585</v>
      </c>
      <c r="BF1585" s="2" t="s">
        <v>5986</v>
      </c>
    </row>
    <row r="1586" spans="1:58" x14ac:dyDescent="0.35">
      <c r="A1586" s="2">
        <v>3044139</v>
      </c>
      <c r="B1586" s="2" t="s">
        <v>214</v>
      </c>
      <c r="C1586" s="2">
        <v>39424301</v>
      </c>
      <c r="D1586" s="2">
        <v>339565986</v>
      </c>
      <c r="E1586" s="2" t="s">
        <v>59</v>
      </c>
      <c r="F1586" s="2" t="s">
        <v>60</v>
      </c>
      <c r="G1586" s="2" t="s">
        <v>1919</v>
      </c>
      <c r="H1586" s="2" t="s">
        <v>9586</v>
      </c>
      <c r="I1586" s="2">
        <v>772469340</v>
      </c>
      <c r="J1586" s="2" t="s">
        <v>3363</v>
      </c>
      <c r="K1586" s="2">
        <v>14</v>
      </c>
      <c r="L1586" s="2" t="s">
        <v>64</v>
      </c>
      <c r="M1586" s="2" t="s">
        <v>65</v>
      </c>
      <c r="N1586" s="3">
        <v>45092.636689814812</v>
      </c>
      <c r="O1586" s="2" t="s">
        <v>486</v>
      </c>
      <c r="Q1586" s="2" t="s">
        <v>67</v>
      </c>
      <c r="R1586" s="3">
        <v>45749.842835648145</v>
      </c>
      <c r="S1586" s="2" t="s">
        <v>4180</v>
      </c>
      <c r="T1586" s="2" t="s">
        <v>97</v>
      </c>
      <c r="U1586" s="2" t="s">
        <v>70</v>
      </c>
      <c r="V1586" s="2" t="s">
        <v>9587</v>
      </c>
      <c r="W1586" s="2" t="s">
        <v>468</v>
      </c>
      <c r="X1586" s="2" t="s">
        <v>600</v>
      </c>
      <c r="Y1586" s="2" t="s">
        <v>1695</v>
      </c>
      <c r="Z1586" s="2" t="s">
        <v>1346</v>
      </c>
      <c r="AA1586" s="2" t="s">
        <v>1347</v>
      </c>
      <c r="AB1586" s="2" t="s">
        <v>76</v>
      </c>
      <c r="AE1586" s="3">
        <v>45749.842847222222</v>
      </c>
      <c r="AF1586" s="2" t="s">
        <v>77</v>
      </c>
      <c r="AH1586" s="2" t="s">
        <v>103</v>
      </c>
      <c r="AI1586" s="2" t="s">
        <v>125</v>
      </c>
      <c r="AJ1586" s="2" t="s">
        <v>1610</v>
      </c>
      <c r="AK1586" s="2" t="s">
        <v>9587</v>
      </c>
      <c r="AL1586" s="2" t="s">
        <v>4180</v>
      </c>
      <c r="AM1586" s="3">
        <v>45749.842881944445</v>
      </c>
      <c r="AN1586" s="2" t="s">
        <v>9587</v>
      </c>
      <c r="AP1586" s="2">
        <v>5869760</v>
      </c>
      <c r="AQ1586" s="2" t="s">
        <v>81</v>
      </c>
      <c r="AR1586" s="3">
        <v>45750.617743055554</v>
      </c>
      <c r="AS1586" s="2" t="s">
        <v>82</v>
      </c>
      <c r="AT1586" s="3">
        <v>45751.333333333336</v>
      </c>
      <c r="AU1586" s="2" t="s">
        <v>83</v>
      </c>
      <c r="AV1586" s="2" t="s">
        <v>605</v>
      </c>
      <c r="AW1586" s="2" t="s">
        <v>606</v>
      </c>
      <c r="AX1586" s="2" t="s">
        <v>1348</v>
      </c>
      <c r="AZ1586" s="3">
        <v>45750.617743055554</v>
      </c>
      <c r="BB1586" s="2" t="s">
        <v>1349</v>
      </c>
      <c r="BC1586" s="2" t="s">
        <v>132</v>
      </c>
      <c r="BD1586" s="2" t="s">
        <v>1350</v>
      </c>
      <c r="BE1586" s="2" t="s">
        <v>8123</v>
      </c>
      <c r="BF1586" s="2" t="s">
        <v>611</v>
      </c>
    </row>
    <row r="1587" spans="1:58" x14ac:dyDescent="0.35">
      <c r="A1587" s="2">
        <v>3044140</v>
      </c>
      <c r="B1587" s="2" t="s">
        <v>58</v>
      </c>
      <c r="C1587" s="2">
        <v>43563381</v>
      </c>
      <c r="D1587" s="2">
        <v>339032812</v>
      </c>
      <c r="E1587" s="2" t="s">
        <v>59</v>
      </c>
      <c r="F1587" s="2" t="s">
        <v>60</v>
      </c>
      <c r="G1587" s="2" t="s">
        <v>754</v>
      </c>
      <c r="H1587" s="2" t="s">
        <v>1542</v>
      </c>
      <c r="I1587" s="2">
        <v>785734203</v>
      </c>
      <c r="J1587" s="2" t="s">
        <v>9588</v>
      </c>
      <c r="K1587" s="2">
        <v>14</v>
      </c>
      <c r="L1587" s="2" t="s">
        <v>64</v>
      </c>
      <c r="M1587" s="2" t="s">
        <v>65</v>
      </c>
      <c r="N1587" s="3">
        <v>45480.666666666664</v>
      </c>
      <c r="O1587" s="2" t="s">
        <v>66</v>
      </c>
      <c r="Q1587" s="2" t="s">
        <v>67</v>
      </c>
      <c r="R1587" s="3">
        <v>45749.844560185185</v>
      </c>
      <c r="S1587" s="2" t="s">
        <v>4295</v>
      </c>
      <c r="T1587" s="2" t="s">
        <v>97</v>
      </c>
      <c r="U1587" s="2" t="s">
        <v>70</v>
      </c>
      <c r="V1587" s="2" t="s">
        <v>9589</v>
      </c>
      <c r="W1587" s="2" t="s">
        <v>119</v>
      </c>
      <c r="X1587" s="2" t="s">
        <v>119</v>
      </c>
      <c r="Y1587" s="2" t="s">
        <v>9590</v>
      </c>
      <c r="Z1587" s="2" t="s">
        <v>1065</v>
      </c>
      <c r="AA1587" s="2" t="s">
        <v>9591</v>
      </c>
      <c r="AB1587" s="2" t="s">
        <v>76</v>
      </c>
      <c r="AE1587" s="3">
        <v>45749.844571759262</v>
      </c>
      <c r="AF1587" s="2" t="s">
        <v>77</v>
      </c>
      <c r="AH1587" s="2" t="s">
        <v>103</v>
      </c>
      <c r="AI1587" s="2" t="s">
        <v>79</v>
      </c>
      <c r="AJ1587" s="2" t="s">
        <v>105</v>
      </c>
      <c r="AL1587" s="2" t="s">
        <v>4295</v>
      </c>
      <c r="AM1587" s="3">
        <v>45749.844594907408</v>
      </c>
      <c r="AP1587" s="2">
        <v>5869764</v>
      </c>
      <c r="AQ1587" s="2" t="s">
        <v>81</v>
      </c>
      <c r="AR1587" s="3">
        <v>45750.550613425927</v>
      </c>
      <c r="AS1587" s="2" t="s">
        <v>82</v>
      </c>
      <c r="AT1587" s="3">
        <v>45751.298611111109</v>
      </c>
      <c r="AU1587" s="2" t="s">
        <v>83</v>
      </c>
      <c r="AV1587" s="2" t="s">
        <v>1546</v>
      </c>
      <c r="AW1587" s="2" t="s">
        <v>1547</v>
      </c>
      <c r="AX1587" s="2" t="s">
        <v>2686</v>
      </c>
      <c r="AZ1587" s="3">
        <v>45750.550613425927</v>
      </c>
      <c r="BB1587" s="2" t="s">
        <v>185</v>
      </c>
      <c r="BC1587" s="2" t="s">
        <v>186</v>
      </c>
      <c r="BD1587" s="2" t="s">
        <v>187</v>
      </c>
      <c r="BE1587" s="2" t="s">
        <v>9592</v>
      </c>
      <c r="BF1587" s="2" t="s">
        <v>398</v>
      </c>
    </row>
    <row r="1588" spans="1:58" x14ac:dyDescent="0.35">
      <c r="A1588" s="2">
        <v>3044141</v>
      </c>
      <c r="B1588" s="2" t="s">
        <v>58</v>
      </c>
      <c r="C1588" s="2">
        <v>37608141</v>
      </c>
      <c r="D1588" s="2">
        <v>338574973</v>
      </c>
      <c r="E1588" s="2" t="s">
        <v>59</v>
      </c>
      <c r="F1588" s="2" t="s">
        <v>60</v>
      </c>
      <c r="G1588" s="2" t="s">
        <v>1919</v>
      </c>
      <c r="H1588" s="2" t="s">
        <v>9593</v>
      </c>
      <c r="I1588" s="2">
        <v>776471217</v>
      </c>
      <c r="J1588" s="2" t="s">
        <v>596</v>
      </c>
      <c r="K1588" s="2">
        <v>12</v>
      </c>
      <c r="L1588" s="2" t="s">
        <v>64</v>
      </c>
      <c r="M1588" s="2" t="s">
        <v>65</v>
      </c>
      <c r="N1588" s="3">
        <v>45124.041666666664</v>
      </c>
      <c r="O1588" s="2" t="s">
        <v>66</v>
      </c>
      <c r="Q1588" s="2" t="s">
        <v>67</v>
      </c>
      <c r="R1588" s="3">
        <v>45749.846168981479</v>
      </c>
      <c r="S1588" s="2" t="s">
        <v>4273</v>
      </c>
      <c r="T1588" s="2" t="s">
        <v>69</v>
      </c>
      <c r="U1588" s="2" t="s">
        <v>70</v>
      </c>
      <c r="V1588" s="2" t="s">
        <v>9594</v>
      </c>
      <c r="W1588" s="2" t="s">
        <v>263</v>
      </c>
      <c r="X1588" s="2" t="s">
        <v>304</v>
      </c>
      <c r="Y1588" s="2" t="s">
        <v>8068</v>
      </c>
      <c r="Z1588" s="2" t="s">
        <v>521</v>
      </c>
      <c r="AA1588" s="2" t="s">
        <v>2964</v>
      </c>
      <c r="AB1588" s="2" t="s">
        <v>76</v>
      </c>
      <c r="AE1588" s="3">
        <v>45749.846168981479</v>
      </c>
      <c r="AF1588" s="2" t="s">
        <v>77</v>
      </c>
      <c r="AH1588" s="2" t="s">
        <v>103</v>
      </c>
      <c r="AI1588" s="2" t="s">
        <v>79</v>
      </c>
      <c r="AJ1588" s="2" t="s">
        <v>105</v>
      </c>
      <c r="AK1588" s="2" t="s">
        <v>9594</v>
      </c>
      <c r="AL1588" s="2" t="s">
        <v>4273</v>
      </c>
      <c r="AM1588" s="3">
        <v>45749.846203703702</v>
      </c>
      <c r="AN1588" s="2" t="s">
        <v>9594</v>
      </c>
      <c r="AP1588" s="2">
        <v>5869766</v>
      </c>
      <c r="AQ1588" s="2" t="s">
        <v>81</v>
      </c>
      <c r="AR1588" s="3">
        <v>45751.620104166665</v>
      </c>
      <c r="AS1588" s="2" t="s">
        <v>82</v>
      </c>
      <c r="AT1588" s="3">
        <v>45751.333333333336</v>
      </c>
      <c r="AU1588" s="2" t="s">
        <v>83</v>
      </c>
      <c r="AV1588" s="2" t="s">
        <v>308</v>
      </c>
      <c r="AW1588" s="2" t="s">
        <v>309</v>
      </c>
      <c r="AX1588" s="2" t="s">
        <v>1405</v>
      </c>
      <c r="AZ1588" s="3">
        <v>45751.620104166665</v>
      </c>
      <c r="BB1588" s="2" t="s">
        <v>432</v>
      </c>
      <c r="BC1588" s="2" t="s">
        <v>433</v>
      </c>
      <c r="BD1588" s="2" t="s">
        <v>187</v>
      </c>
      <c r="BE1588" s="2" t="s">
        <v>8070</v>
      </c>
      <c r="BF1588" s="2" t="s">
        <v>463</v>
      </c>
    </row>
    <row r="1589" spans="1:58" x14ac:dyDescent="0.35">
      <c r="A1589" s="2">
        <v>3044142</v>
      </c>
      <c r="B1589" s="2" t="s">
        <v>58</v>
      </c>
      <c r="C1589" s="2">
        <v>41460251</v>
      </c>
      <c r="D1589" s="2">
        <v>339901627</v>
      </c>
      <c r="E1589" s="2" t="s">
        <v>59</v>
      </c>
      <c r="F1589" s="2" t="s">
        <v>60</v>
      </c>
      <c r="G1589" s="2" t="s">
        <v>2201</v>
      </c>
      <c r="H1589" s="2" t="s">
        <v>9595</v>
      </c>
      <c r="I1589" s="2">
        <v>775406952</v>
      </c>
      <c r="J1589" s="2" t="s">
        <v>9596</v>
      </c>
      <c r="K1589" s="2">
        <v>19</v>
      </c>
      <c r="L1589" s="2" t="s">
        <v>64</v>
      </c>
      <c r="M1589" s="2" t="s">
        <v>65</v>
      </c>
      <c r="N1589" s="3">
        <v>45543.041666666664</v>
      </c>
      <c r="O1589" s="2" t="s">
        <v>66</v>
      </c>
      <c r="Q1589" s="2" t="s">
        <v>67</v>
      </c>
      <c r="R1589" s="3">
        <v>45749.849050925928</v>
      </c>
      <c r="S1589" s="2" t="s">
        <v>4273</v>
      </c>
      <c r="T1589" s="2" t="s">
        <v>69</v>
      </c>
      <c r="U1589" s="2" t="s">
        <v>581</v>
      </c>
      <c r="V1589" s="2" t="s">
        <v>9597</v>
      </c>
      <c r="W1589" s="2" t="s">
        <v>457</v>
      </c>
      <c r="X1589" s="2" t="s">
        <v>457</v>
      </c>
      <c r="Y1589" s="2" t="s">
        <v>9598</v>
      </c>
      <c r="Z1589" s="2" t="s">
        <v>459</v>
      </c>
      <c r="AA1589" s="2" t="s">
        <v>9599</v>
      </c>
      <c r="AB1589" s="2" t="s">
        <v>76</v>
      </c>
      <c r="AE1589" s="3">
        <v>45749.849062499998</v>
      </c>
      <c r="AF1589" s="2" t="s">
        <v>77</v>
      </c>
      <c r="AH1589" s="2" t="s">
        <v>103</v>
      </c>
      <c r="AI1589" s="2" t="s">
        <v>79</v>
      </c>
      <c r="AJ1589" s="2" t="s">
        <v>586</v>
      </c>
      <c r="AK1589" s="2" t="s">
        <v>9597</v>
      </c>
      <c r="AL1589" s="2" t="s">
        <v>4273</v>
      </c>
      <c r="AM1589" s="3">
        <v>45749.849097222221</v>
      </c>
      <c r="AN1589" s="2" t="s">
        <v>9597</v>
      </c>
      <c r="AP1589" s="2">
        <v>5869767</v>
      </c>
      <c r="AQ1589" s="2" t="s">
        <v>81</v>
      </c>
      <c r="AR1589" s="3">
        <v>45750.409942129627</v>
      </c>
      <c r="AS1589" s="2" t="s">
        <v>82</v>
      </c>
      <c r="AT1589" s="3">
        <v>45751.333333333336</v>
      </c>
      <c r="AU1589" s="2" t="s">
        <v>83</v>
      </c>
      <c r="AV1589" s="2" t="s">
        <v>2884</v>
      </c>
      <c r="AW1589" s="2" t="s">
        <v>2885</v>
      </c>
      <c r="AX1589" s="2" t="s">
        <v>2886</v>
      </c>
      <c r="AZ1589" s="3">
        <v>45750.409942129627</v>
      </c>
      <c r="BB1589" s="2" t="s">
        <v>714</v>
      </c>
      <c r="BC1589" s="2" t="s">
        <v>715</v>
      </c>
      <c r="BD1589" s="2" t="s">
        <v>716</v>
      </c>
      <c r="BE1589" s="2" t="s">
        <v>9600</v>
      </c>
      <c r="BF1589" s="2" t="s">
        <v>718</v>
      </c>
    </row>
    <row r="1590" spans="1:58" x14ac:dyDescent="0.35">
      <c r="A1590" s="2">
        <v>3044144</v>
      </c>
      <c r="B1590" s="2" t="s">
        <v>58</v>
      </c>
      <c r="C1590" s="2">
        <v>38179281</v>
      </c>
      <c r="D1590" s="2">
        <v>338255213</v>
      </c>
      <c r="E1590" s="2" t="s">
        <v>59</v>
      </c>
      <c r="F1590" s="2" t="s">
        <v>60</v>
      </c>
      <c r="G1590" s="2" t="s">
        <v>9601</v>
      </c>
      <c r="H1590" s="2" t="s">
        <v>9602</v>
      </c>
      <c r="I1590" s="2">
        <v>783144624</v>
      </c>
      <c r="J1590" s="2" t="s">
        <v>9603</v>
      </c>
      <c r="K1590" s="2">
        <v>12</v>
      </c>
      <c r="L1590" s="2" t="s">
        <v>64</v>
      </c>
      <c r="M1590" s="2" t="s">
        <v>65</v>
      </c>
      <c r="N1590" s="3">
        <v>45471.625</v>
      </c>
      <c r="O1590" s="2" t="s">
        <v>66</v>
      </c>
      <c r="Q1590" s="2" t="s">
        <v>67</v>
      </c>
      <c r="R1590" s="3">
        <v>45749.850474537037</v>
      </c>
      <c r="S1590" s="2" t="s">
        <v>4233</v>
      </c>
      <c r="T1590" s="2" t="s">
        <v>97</v>
      </c>
      <c r="U1590" s="2" t="s">
        <v>70</v>
      </c>
      <c r="V1590" s="2" t="s">
        <v>9604</v>
      </c>
      <c r="Y1590" s="2" t="s">
        <v>1107</v>
      </c>
      <c r="Z1590" s="2" t="s">
        <v>145</v>
      </c>
      <c r="AA1590" s="2" t="s">
        <v>2533</v>
      </c>
      <c r="AB1590" s="2" t="s">
        <v>76</v>
      </c>
      <c r="AE1590" s="3">
        <v>45749.850486111114</v>
      </c>
      <c r="AF1590" s="2" t="s">
        <v>77</v>
      </c>
      <c r="AH1590" s="2" t="s">
        <v>78</v>
      </c>
      <c r="AI1590" s="2" t="s">
        <v>79</v>
      </c>
      <c r="AJ1590" s="2" t="s">
        <v>105</v>
      </c>
      <c r="AK1590" s="2" t="s">
        <v>9227</v>
      </c>
      <c r="AL1590" s="2" t="s">
        <v>4233</v>
      </c>
      <c r="AM1590" s="3">
        <v>45749.85052083333</v>
      </c>
      <c r="AN1590" s="2" t="s">
        <v>9227</v>
      </c>
      <c r="AP1590" s="2">
        <v>5869769</v>
      </c>
      <c r="AQ1590" s="2" t="s">
        <v>81</v>
      </c>
      <c r="AR1590" s="3">
        <v>45750.64266203704</v>
      </c>
      <c r="AS1590" s="2" t="s">
        <v>82</v>
      </c>
      <c r="AT1590" s="3">
        <v>45751.333333333336</v>
      </c>
      <c r="AU1590" s="2" t="s">
        <v>83</v>
      </c>
      <c r="AV1590" s="2" t="s">
        <v>208</v>
      </c>
      <c r="AW1590" s="2" t="s">
        <v>209</v>
      </c>
      <c r="AX1590" s="2" t="s">
        <v>1111</v>
      </c>
      <c r="AZ1590" s="3">
        <v>45750.64266203704</v>
      </c>
      <c r="BB1590" s="2" t="s">
        <v>2529</v>
      </c>
      <c r="BC1590" s="2" t="s">
        <v>2530</v>
      </c>
      <c r="BD1590" s="2" t="s">
        <v>89</v>
      </c>
      <c r="BE1590" s="2" t="s">
        <v>931</v>
      </c>
      <c r="BF1590" s="2" t="s">
        <v>257</v>
      </c>
    </row>
    <row r="1591" spans="1:58" x14ac:dyDescent="0.35">
      <c r="A1591" s="2">
        <v>3044145</v>
      </c>
      <c r="B1591" s="2" t="s">
        <v>58</v>
      </c>
      <c r="C1591" s="2">
        <v>35282301</v>
      </c>
      <c r="D1591" s="2">
        <v>338240233</v>
      </c>
      <c r="E1591" s="2" t="s">
        <v>59</v>
      </c>
      <c r="F1591" s="2" t="s">
        <v>60</v>
      </c>
      <c r="G1591" s="2" t="s">
        <v>2771</v>
      </c>
      <c r="H1591" s="2" t="s">
        <v>2183</v>
      </c>
      <c r="I1591" s="2">
        <v>786309081</v>
      </c>
      <c r="J1591" s="2" t="s">
        <v>7410</v>
      </c>
      <c r="K1591" s="2">
        <v>12</v>
      </c>
      <c r="L1591" s="2" t="s">
        <v>518</v>
      </c>
      <c r="M1591" s="2" t="s">
        <v>65</v>
      </c>
      <c r="N1591" s="3">
        <v>43678</v>
      </c>
      <c r="O1591" s="2" t="s">
        <v>756</v>
      </c>
      <c r="Q1591" s="2" t="s">
        <v>67</v>
      </c>
      <c r="R1591" s="3">
        <v>45749.851076388892</v>
      </c>
      <c r="S1591" s="2" t="s">
        <v>3445</v>
      </c>
      <c r="T1591" s="2" t="s">
        <v>69</v>
      </c>
      <c r="U1591" s="2" t="s">
        <v>70</v>
      </c>
      <c r="V1591" s="2" t="s">
        <v>9605</v>
      </c>
      <c r="W1591" s="2" t="s">
        <v>72</v>
      </c>
      <c r="X1591" s="2" t="s">
        <v>73</v>
      </c>
      <c r="Y1591" s="2" t="s">
        <v>3956</v>
      </c>
      <c r="Z1591" s="2" t="s">
        <v>165</v>
      </c>
      <c r="AA1591" s="2" t="s">
        <v>5009</v>
      </c>
      <c r="AB1591" s="2" t="s">
        <v>5009</v>
      </c>
      <c r="AC1591" s="2">
        <v>7657</v>
      </c>
      <c r="AE1591" s="3">
        <v>45749.851076388892</v>
      </c>
      <c r="AF1591" s="2" t="s">
        <v>77</v>
      </c>
      <c r="AH1591" s="2" t="s">
        <v>103</v>
      </c>
      <c r="AI1591" s="2" t="s">
        <v>79</v>
      </c>
      <c r="AJ1591" s="2" t="s">
        <v>586</v>
      </c>
      <c r="AK1591" s="2" t="s">
        <v>6539</v>
      </c>
      <c r="AL1591" s="2" t="s">
        <v>3445</v>
      </c>
      <c r="AM1591" s="3">
        <v>45749.851111111115</v>
      </c>
      <c r="AN1591" s="2" t="s">
        <v>6539</v>
      </c>
      <c r="AP1591" s="2">
        <v>5869770</v>
      </c>
      <c r="AQ1591" s="2" t="s">
        <v>81</v>
      </c>
      <c r="AR1591" s="3">
        <v>45750.420682870368</v>
      </c>
      <c r="AS1591" s="2" t="s">
        <v>82</v>
      </c>
      <c r="AT1591" s="3">
        <v>45751.28125</v>
      </c>
      <c r="AU1591" s="2" t="s">
        <v>83</v>
      </c>
      <c r="AV1591" s="2" t="s">
        <v>84</v>
      </c>
      <c r="AW1591" s="2" t="s">
        <v>85</v>
      </c>
      <c r="AX1591" s="2" t="s">
        <v>86</v>
      </c>
      <c r="AZ1591" s="3">
        <v>45750.420682870368</v>
      </c>
      <c r="BB1591" s="2" t="s">
        <v>976</v>
      </c>
      <c r="BC1591" s="2" t="s">
        <v>977</v>
      </c>
      <c r="BD1591" s="2" t="s">
        <v>359</v>
      </c>
      <c r="BE1591" s="2" t="s">
        <v>9606</v>
      </c>
      <c r="BF1591" s="2" t="s">
        <v>1699</v>
      </c>
    </row>
    <row r="1592" spans="1:58" x14ac:dyDescent="0.35">
      <c r="A1592" s="2">
        <v>3044146</v>
      </c>
      <c r="B1592" s="2" t="s">
        <v>58</v>
      </c>
      <c r="C1592" s="2">
        <v>41217681</v>
      </c>
      <c r="D1592" s="2">
        <v>338927322</v>
      </c>
      <c r="E1592" s="2" t="s">
        <v>59</v>
      </c>
      <c r="F1592" s="2" t="s">
        <v>60</v>
      </c>
      <c r="G1592" s="2" t="s">
        <v>1684</v>
      </c>
      <c r="H1592" s="2" t="s">
        <v>9607</v>
      </c>
      <c r="I1592" s="2">
        <v>777935819</v>
      </c>
      <c r="J1592" s="2" t="s">
        <v>8944</v>
      </c>
      <c r="K1592" s="2">
        <v>12</v>
      </c>
      <c r="L1592" s="2" t="s">
        <v>64</v>
      </c>
      <c r="M1592" s="2" t="s">
        <v>65</v>
      </c>
      <c r="N1592" s="3">
        <v>45149.791666666664</v>
      </c>
      <c r="O1592" s="2" t="s">
        <v>66</v>
      </c>
      <c r="Q1592" s="2" t="s">
        <v>67</v>
      </c>
      <c r="R1592" s="3">
        <v>45749.851817129631</v>
      </c>
      <c r="S1592" s="2" t="s">
        <v>4180</v>
      </c>
      <c r="T1592" s="2" t="s">
        <v>97</v>
      </c>
      <c r="U1592" s="2" t="s">
        <v>283</v>
      </c>
      <c r="V1592" s="2" t="s">
        <v>9608</v>
      </c>
      <c r="W1592" s="2" t="s">
        <v>225</v>
      </c>
      <c r="X1592" s="2" t="s">
        <v>226</v>
      </c>
      <c r="Y1592" s="2" t="s">
        <v>9609</v>
      </c>
      <c r="Z1592" s="2" t="s">
        <v>702</v>
      </c>
      <c r="AA1592" s="2" t="s">
        <v>9610</v>
      </c>
      <c r="AB1592" s="2" t="s">
        <v>76</v>
      </c>
      <c r="AE1592" s="3">
        <v>45749.8518287037</v>
      </c>
      <c r="AF1592" s="2" t="s">
        <v>77</v>
      </c>
      <c r="AH1592" s="2" t="s">
        <v>103</v>
      </c>
      <c r="AI1592" s="2" t="s">
        <v>79</v>
      </c>
      <c r="AJ1592" s="2" t="s">
        <v>105</v>
      </c>
      <c r="AK1592" s="2" t="s">
        <v>9608</v>
      </c>
      <c r="AL1592" s="2" t="s">
        <v>4180</v>
      </c>
      <c r="AM1592" s="3">
        <v>45749.851863425924</v>
      </c>
      <c r="AN1592" s="2" t="s">
        <v>9608</v>
      </c>
      <c r="AP1592" s="2">
        <v>5869772</v>
      </c>
      <c r="AQ1592" s="2" t="s">
        <v>81</v>
      </c>
      <c r="AR1592" s="3">
        <v>45750.683576388888</v>
      </c>
      <c r="AS1592" s="2" t="s">
        <v>82</v>
      </c>
      <c r="AT1592" s="3">
        <v>45751.333333333336</v>
      </c>
      <c r="AU1592" s="2" t="s">
        <v>83</v>
      </c>
      <c r="AV1592" s="2" t="s">
        <v>705</v>
      </c>
      <c r="AW1592" s="2" t="s">
        <v>706</v>
      </c>
      <c r="AX1592" s="2" t="s">
        <v>4793</v>
      </c>
      <c r="AZ1592" s="3">
        <v>45750.683576388888</v>
      </c>
      <c r="BB1592" s="2" t="s">
        <v>432</v>
      </c>
      <c r="BC1592" s="2" t="s">
        <v>433</v>
      </c>
      <c r="BD1592" s="2" t="s">
        <v>187</v>
      </c>
      <c r="BE1592" s="2" t="s">
        <v>8130</v>
      </c>
      <c r="BF1592" s="2" t="s">
        <v>416</v>
      </c>
    </row>
    <row r="1593" spans="1:58" x14ac:dyDescent="0.35">
      <c r="A1593" s="2">
        <v>3044147</v>
      </c>
      <c r="B1593" s="2" t="s">
        <v>58</v>
      </c>
      <c r="C1593" s="2">
        <v>41428181</v>
      </c>
      <c r="D1593" s="2">
        <v>338010565</v>
      </c>
      <c r="E1593" s="2" t="s">
        <v>59</v>
      </c>
      <c r="F1593" s="2" t="s">
        <v>60</v>
      </c>
      <c r="G1593" s="2" t="s">
        <v>1102</v>
      </c>
      <c r="H1593" s="2" t="s">
        <v>5481</v>
      </c>
      <c r="I1593" s="2">
        <v>770606079</v>
      </c>
      <c r="J1593" s="2" t="s">
        <v>9611</v>
      </c>
      <c r="K1593" s="2">
        <v>14</v>
      </c>
      <c r="L1593" s="2" t="s">
        <v>64</v>
      </c>
      <c r="M1593" s="2" t="s">
        <v>65</v>
      </c>
      <c r="N1593" s="3">
        <v>45311.5</v>
      </c>
      <c r="O1593" s="2" t="s">
        <v>66</v>
      </c>
      <c r="Q1593" s="2" t="s">
        <v>67</v>
      </c>
      <c r="R1593" s="3">
        <v>45749.852511574078</v>
      </c>
      <c r="S1593" s="2" t="s">
        <v>7779</v>
      </c>
      <c r="T1593" s="2" t="s">
        <v>69</v>
      </c>
      <c r="U1593" s="2" t="s">
        <v>70</v>
      </c>
      <c r="V1593" s="2" t="s">
        <v>9612</v>
      </c>
      <c r="W1593" s="2" t="s">
        <v>119</v>
      </c>
      <c r="Y1593" s="2" t="s">
        <v>3403</v>
      </c>
      <c r="Z1593" s="2" t="s">
        <v>860</v>
      </c>
      <c r="AA1593" s="2" t="s">
        <v>9613</v>
      </c>
      <c r="AB1593" s="2" t="s">
        <v>76</v>
      </c>
      <c r="AE1593" s="3">
        <v>45749.852523148147</v>
      </c>
      <c r="AF1593" s="2" t="s">
        <v>77</v>
      </c>
      <c r="AH1593" s="2" t="s">
        <v>78</v>
      </c>
      <c r="AI1593" s="2" t="s">
        <v>79</v>
      </c>
      <c r="AJ1593" s="2" t="s">
        <v>105</v>
      </c>
      <c r="AK1593" s="2" t="s">
        <v>9614</v>
      </c>
      <c r="AL1593" s="2" t="s">
        <v>7779</v>
      </c>
      <c r="AM1593" s="3">
        <v>45749.852546296293</v>
      </c>
      <c r="AN1593" s="2" t="s">
        <v>9614</v>
      </c>
      <c r="AP1593" s="2">
        <v>5869773</v>
      </c>
      <c r="AQ1593" s="2" t="s">
        <v>81</v>
      </c>
      <c r="AR1593" s="3">
        <v>45750.67633101852</v>
      </c>
      <c r="AS1593" s="2" t="s">
        <v>82</v>
      </c>
      <c r="AT1593" s="3">
        <v>45751.291666666664</v>
      </c>
      <c r="AU1593" s="2" t="s">
        <v>83</v>
      </c>
      <c r="AV1593" s="2" t="s">
        <v>84</v>
      </c>
      <c r="AW1593" s="2" t="s">
        <v>85</v>
      </c>
      <c r="AX1593" s="2" t="s">
        <v>86</v>
      </c>
      <c r="AZ1593" s="3">
        <v>45750.67633101852</v>
      </c>
      <c r="BB1593" s="2" t="s">
        <v>253</v>
      </c>
      <c r="BC1593" s="2" t="s">
        <v>254</v>
      </c>
      <c r="BD1593" s="2" t="s">
        <v>255</v>
      </c>
      <c r="BE1593" s="2" t="s">
        <v>2724</v>
      </c>
      <c r="BF1593" s="2" t="s">
        <v>213</v>
      </c>
    </row>
    <row r="1594" spans="1:58" x14ac:dyDescent="0.35">
      <c r="A1594" s="2">
        <v>3044148</v>
      </c>
      <c r="B1594" s="2" t="s">
        <v>482</v>
      </c>
      <c r="C1594" s="2">
        <v>43260431</v>
      </c>
      <c r="D1594" s="2">
        <v>338931943</v>
      </c>
      <c r="E1594" s="2" t="s">
        <v>59</v>
      </c>
      <c r="F1594" s="2" t="s">
        <v>60</v>
      </c>
      <c r="G1594" s="2" t="s">
        <v>483</v>
      </c>
      <c r="H1594" s="2" t="s">
        <v>1179</v>
      </c>
      <c r="I1594" s="2">
        <v>770532954</v>
      </c>
      <c r="J1594" s="2" t="s">
        <v>9615</v>
      </c>
      <c r="K1594" s="2">
        <v>13</v>
      </c>
      <c r="L1594" s="2" t="s">
        <v>518</v>
      </c>
      <c r="M1594" s="2" t="s">
        <v>65</v>
      </c>
      <c r="N1594" s="3">
        <v>45478.686342592591</v>
      </c>
      <c r="O1594" s="2" t="s">
        <v>486</v>
      </c>
      <c r="Q1594" s="2" t="s">
        <v>67</v>
      </c>
      <c r="R1594" s="3">
        <v>45749.855138888888</v>
      </c>
      <c r="S1594" s="2" t="s">
        <v>7082</v>
      </c>
      <c r="T1594" s="2" t="s">
        <v>69</v>
      </c>
      <c r="U1594" s="2" t="s">
        <v>175</v>
      </c>
      <c r="V1594" s="2" t="s">
        <v>9616</v>
      </c>
      <c r="W1594" s="2" t="s">
        <v>263</v>
      </c>
      <c r="X1594" s="2" t="s">
        <v>264</v>
      </c>
      <c r="Y1594" s="2" t="s">
        <v>3601</v>
      </c>
      <c r="Z1594" s="2" t="s">
        <v>902</v>
      </c>
      <c r="AA1594" s="2" t="s">
        <v>7929</v>
      </c>
      <c r="AB1594" s="2" t="s">
        <v>7929</v>
      </c>
      <c r="AE1594" s="3">
        <v>45749.855150462965</v>
      </c>
      <c r="AF1594" s="2" t="s">
        <v>77</v>
      </c>
      <c r="AH1594" s="2" t="s">
        <v>78</v>
      </c>
      <c r="AI1594" s="2" t="s">
        <v>380</v>
      </c>
      <c r="AJ1594" s="2" t="s">
        <v>381</v>
      </c>
      <c r="AK1594" s="2" t="s">
        <v>9616</v>
      </c>
      <c r="AL1594" s="2" t="s">
        <v>7082</v>
      </c>
      <c r="AM1594" s="3">
        <v>45749.855185185188</v>
      </c>
      <c r="AN1594" s="2" t="s">
        <v>9616</v>
      </c>
      <c r="AP1594" s="2">
        <v>5869779</v>
      </c>
      <c r="AQ1594" s="2" t="s">
        <v>81</v>
      </c>
      <c r="AR1594" s="3">
        <v>45750.619513888887</v>
      </c>
      <c r="AS1594" s="2" t="s">
        <v>82</v>
      </c>
      <c r="AT1594" s="3">
        <v>45749.333333333336</v>
      </c>
      <c r="AU1594" s="2" t="s">
        <v>127</v>
      </c>
      <c r="AV1594" s="2" t="s">
        <v>270</v>
      </c>
      <c r="AW1594" s="2" t="s">
        <v>271</v>
      </c>
      <c r="AX1594" s="2" t="s">
        <v>4406</v>
      </c>
      <c r="AZ1594" s="3">
        <v>45750.619513888887</v>
      </c>
      <c r="BB1594" s="2" t="s">
        <v>340</v>
      </c>
      <c r="BC1594" s="2" t="s">
        <v>341</v>
      </c>
      <c r="BD1594" s="2" t="s">
        <v>342</v>
      </c>
      <c r="BE1594" s="2" t="s">
        <v>9617</v>
      </c>
      <c r="BF1594" s="2" t="s">
        <v>907</v>
      </c>
    </row>
    <row r="1595" spans="1:58" x14ac:dyDescent="0.35">
      <c r="A1595" s="2">
        <v>3044149</v>
      </c>
      <c r="B1595" s="2" t="s">
        <v>58</v>
      </c>
      <c r="C1595" s="2">
        <v>45190021</v>
      </c>
      <c r="D1595" s="2">
        <v>339941567</v>
      </c>
      <c r="E1595" s="2" t="s">
        <v>59</v>
      </c>
      <c r="F1595" s="2" t="s">
        <v>60</v>
      </c>
      <c r="G1595" s="2" t="s">
        <v>1102</v>
      </c>
      <c r="H1595" s="2" t="s">
        <v>9618</v>
      </c>
      <c r="I1595" s="2">
        <v>771094219</v>
      </c>
      <c r="J1595" s="2" t="s">
        <v>9619</v>
      </c>
      <c r="K1595" s="2">
        <v>19</v>
      </c>
      <c r="L1595" s="2" t="s">
        <v>518</v>
      </c>
      <c r="M1595" s="2" t="s">
        <v>65</v>
      </c>
      <c r="N1595" s="3">
        <v>45715.394444444442</v>
      </c>
      <c r="O1595" s="2" t="s">
        <v>66</v>
      </c>
      <c r="Q1595" s="2" t="s">
        <v>67</v>
      </c>
      <c r="R1595" s="3">
        <v>45749.855300925927</v>
      </c>
      <c r="S1595" s="2" t="s">
        <v>4273</v>
      </c>
      <c r="T1595" s="2" t="s">
        <v>69</v>
      </c>
      <c r="U1595" s="2" t="s">
        <v>70</v>
      </c>
      <c r="V1595" s="2" t="s">
        <v>9620</v>
      </c>
      <c r="W1595" s="2" t="s">
        <v>457</v>
      </c>
      <c r="X1595" s="2" t="s">
        <v>3055</v>
      </c>
      <c r="Y1595" s="2" t="s">
        <v>5075</v>
      </c>
      <c r="Z1595" s="2" t="s">
        <v>9621</v>
      </c>
      <c r="AA1595" s="2" t="s">
        <v>9622</v>
      </c>
      <c r="AB1595" s="2" t="s">
        <v>9622</v>
      </c>
      <c r="AE1595" s="3">
        <v>45749.855312500003</v>
      </c>
      <c r="AF1595" s="2" t="s">
        <v>77</v>
      </c>
      <c r="AH1595" s="2" t="s">
        <v>103</v>
      </c>
      <c r="AI1595" s="2" t="s">
        <v>79</v>
      </c>
      <c r="AJ1595" s="2" t="s">
        <v>105</v>
      </c>
      <c r="AK1595" s="2" t="s">
        <v>9623</v>
      </c>
      <c r="AL1595" s="2" t="s">
        <v>4273</v>
      </c>
      <c r="AM1595" s="3">
        <v>45749.85533564815</v>
      </c>
      <c r="AN1595" s="2" t="s">
        <v>9623</v>
      </c>
      <c r="AP1595" s="2">
        <v>5869780</v>
      </c>
      <c r="AQ1595" s="2" t="s">
        <v>81</v>
      </c>
      <c r="AR1595" s="3">
        <v>45752.60833333333</v>
      </c>
      <c r="AS1595" s="2" t="s">
        <v>82</v>
      </c>
      <c r="AT1595" s="3">
        <v>45751.333333333336</v>
      </c>
      <c r="AU1595" s="2" t="s">
        <v>83</v>
      </c>
      <c r="AV1595" s="2" t="s">
        <v>2884</v>
      </c>
      <c r="AW1595" s="2" t="s">
        <v>2885</v>
      </c>
      <c r="AX1595" s="2" t="s">
        <v>3059</v>
      </c>
      <c r="AZ1595" s="3">
        <v>45752.60833333333</v>
      </c>
      <c r="BB1595" s="2" t="s">
        <v>185</v>
      </c>
      <c r="BC1595" s="2" t="s">
        <v>186</v>
      </c>
      <c r="BD1595" s="2" t="s">
        <v>187</v>
      </c>
      <c r="BE1595" s="2" t="s">
        <v>9624</v>
      </c>
      <c r="BF1595" s="2" t="s">
        <v>463</v>
      </c>
    </row>
    <row r="1596" spans="1:58" x14ac:dyDescent="0.35">
      <c r="A1596" s="2">
        <v>3044150</v>
      </c>
      <c r="B1596" s="2" t="s">
        <v>58</v>
      </c>
      <c r="C1596" s="2">
        <v>34408261</v>
      </c>
      <c r="D1596" s="2">
        <v>338248857</v>
      </c>
      <c r="E1596" s="2" t="s">
        <v>59</v>
      </c>
      <c r="F1596" s="2" t="s">
        <v>60</v>
      </c>
      <c r="G1596" s="2" t="s">
        <v>9625</v>
      </c>
      <c r="H1596" s="2" t="s">
        <v>9626</v>
      </c>
      <c r="I1596" s="2">
        <v>770569830</v>
      </c>
      <c r="J1596" s="2" t="s">
        <v>9627</v>
      </c>
      <c r="K1596" s="2">
        <v>12</v>
      </c>
      <c r="L1596" s="2" t="s">
        <v>64</v>
      </c>
      <c r="M1596" s="2" t="s">
        <v>65</v>
      </c>
      <c r="N1596" s="3">
        <v>43788.707685185182</v>
      </c>
      <c r="O1596" s="2" t="s">
        <v>194</v>
      </c>
      <c r="Q1596" s="2" t="s">
        <v>67</v>
      </c>
      <c r="R1596" s="3">
        <v>45749.856249999997</v>
      </c>
      <c r="S1596" s="2" t="s">
        <v>3284</v>
      </c>
      <c r="T1596" s="2" t="s">
        <v>196</v>
      </c>
      <c r="U1596" s="2" t="s">
        <v>6194</v>
      </c>
      <c r="V1596" s="2" t="s">
        <v>9628</v>
      </c>
      <c r="W1596" s="2" t="s">
        <v>72</v>
      </c>
      <c r="X1596" s="2" t="s">
        <v>143</v>
      </c>
      <c r="Y1596" s="2" t="s">
        <v>3706</v>
      </c>
      <c r="Z1596" s="2" t="s">
        <v>145</v>
      </c>
      <c r="AA1596" s="2" t="s">
        <v>3707</v>
      </c>
      <c r="AB1596" s="2" t="s">
        <v>3707</v>
      </c>
      <c r="AC1596" s="2">
        <v>4371</v>
      </c>
      <c r="AE1596" s="3">
        <v>45749.856574074074</v>
      </c>
      <c r="AF1596" s="2" t="s">
        <v>203</v>
      </c>
      <c r="AG1596" s="2">
        <v>48</v>
      </c>
      <c r="AH1596" s="2" t="s">
        <v>78</v>
      </c>
      <c r="AI1596" s="2" t="s">
        <v>204</v>
      </c>
      <c r="AJ1596" s="2" t="s">
        <v>290</v>
      </c>
      <c r="AL1596" s="2" t="s">
        <v>3284</v>
      </c>
      <c r="AM1596" s="3">
        <v>45749.85665509259</v>
      </c>
      <c r="AO1596" s="2" t="s">
        <v>3284</v>
      </c>
      <c r="AP1596" s="2">
        <v>5869781</v>
      </c>
      <c r="AQ1596" s="2" t="s">
        <v>81</v>
      </c>
      <c r="AR1596" s="3">
        <v>45750.415914351855</v>
      </c>
      <c r="AS1596" s="2" t="s">
        <v>82</v>
      </c>
      <c r="AT1596" s="3">
        <v>45749.333333333336</v>
      </c>
      <c r="AU1596" s="2" t="s">
        <v>83</v>
      </c>
      <c r="AV1596" s="2" t="s">
        <v>749</v>
      </c>
      <c r="AW1596" s="2" t="s">
        <v>750</v>
      </c>
      <c r="AX1596" s="2" t="s">
        <v>3318</v>
      </c>
      <c r="AY1596" s="3">
        <v>45751.856574074074</v>
      </c>
      <c r="AZ1596" s="3">
        <v>45750.415914351855</v>
      </c>
      <c r="BA1596" s="2" t="s">
        <v>211</v>
      </c>
      <c r="BB1596" s="2" t="s">
        <v>589</v>
      </c>
      <c r="BC1596" s="2" t="s">
        <v>590</v>
      </c>
      <c r="BD1596" s="2" t="s">
        <v>591</v>
      </c>
      <c r="BE1596" s="2" t="s">
        <v>9629</v>
      </c>
      <c r="BF1596" s="2" t="s">
        <v>5986</v>
      </c>
    </row>
    <row r="1597" spans="1:58" x14ac:dyDescent="0.35">
      <c r="A1597" s="2">
        <v>3044151</v>
      </c>
      <c r="B1597" s="2" t="s">
        <v>58</v>
      </c>
      <c r="C1597" s="2">
        <v>32815141</v>
      </c>
      <c r="D1597" s="2">
        <v>338245507</v>
      </c>
      <c r="E1597" s="2" t="s">
        <v>59</v>
      </c>
      <c r="F1597" s="2" t="s">
        <v>60</v>
      </c>
      <c r="G1597" s="2" t="s">
        <v>9630</v>
      </c>
      <c r="H1597" s="2" t="s">
        <v>9631</v>
      </c>
      <c r="I1597" s="2">
        <v>775744545</v>
      </c>
      <c r="J1597" s="2" t="s">
        <v>9632</v>
      </c>
      <c r="K1597" s="2">
        <v>12</v>
      </c>
      <c r="L1597" s="2" t="s">
        <v>64</v>
      </c>
      <c r="M1597" s="2" t="s">
        <v>65</v>
      </c>
      <c r="N1597" s="3">
        <v>44805</v>
      </c>
      <c r="O1597" s="2" t="s">
        <v>161</v>
      </c>
      <c r="Q1597" s="2" t="s">
        <v>67</v>
      </c>
      <c r="R1597" s="3">
        <v>45749.857152777775</v>
      </c>
      <c r="S1597" s="2" t="s">
        <v>4154</v>
      </c>
      <c r="T1597" s="2" t="s">
        <v>97</v>
      </c>
      <c r="U1597" s="2" t="s">
        <v>1518</v>
      </c>
      <c r="V1597" s="2" t="s">
        <v>9633</v>
      </c>
      <c r="W1597" s="2" t="s">
        <v>72</v>
      </c>
      <c r="X1597" s="2" t="s">
        <v>143</v>
      </c>
      <c r="Y1597" s="2" t="s">
        <v>2900</v>
      </c>
      <c r="Z1597" s="2" t="s">
        <v>145</v>
      </c>
      <c r="AA1597" s="2" t="s">
        <v>776</v>
      </c>
      <c r="AB1597" s="2" t="s">
        <v>776</v>
      </c>
      <c r="AC1597" s="2">
        <v>8412</v>
      </c>
      <c r="AE1597" s="3">
        <v>45749.857164351852</v>
      </c>
      <c r="AF1597" s="2" t="s">
        <v>77</v>
      </c>
      <c r="AH1597" s="2" t="s">
        <v>103</v>
      </c>
      <c r="AI1597" s="2" t="s">
        <v>79</v>
      </c>
      <c r="AJ1597" s="2" t="s">
        <v>126</v>
      </c>
      <c r="AK1597" s="2" t="s">
        <v>9634</v>
      </c>
      <c r="AL1597" s="2" t="s">
        <v>4154</v>
      </c>
      <c r="AM1597" s="3">
        <v>45749.857199074075</v>
      </c>
      <c r="AN1597" s="2" t="s">
        <v>9634</v>
      </c>
      <c r="AP1597" s="2">
        <v>5869782</v>
      </c>
      <c r="AQ1597" s="2" t="s">
        <v>81</v>
      </c>
      <c r="AR1597" s="3">
        <v>45750.554386574076</v>
      </c>
      <c r="AS1597" s="2" t="s">
        <v>82</v>
      </c>
      <c r="AT1597" s="3">
        <v>45751.309027777781</v>
      </c>
      <c r="AU1597" s="2" t="s">
        <v>83</v>
      </c>
      <c r="AV1597" s="2" t="s">
        <v>149</v>
      </c>
      <c r="AW1597" s="2" t="s">
        <v>150</v>
      </c>
      <c r="AX1597" s="2" t="s">
        <v>151</v>
      </c>
      <c r="AZ1597" s="3">
        <v>45750.554386574076</v>
      </c>
      <c r="BB1597" s="2" t="s">
        <v>9635</v>
      </c>
      <c r="BC1597" s="2" t="s">
        <v>9636</v>
      </c>
      <c r="BD1597" s="2" t="s">
        <v>9637</v>
      </c>
      <c r="BE1597" s="2" t="s">
        <v>9638</v>
      </c>
      <c r="BF1597" s="2" t="s">
        <v>658</v>
      </c>
    </row>
    <row r="1598" spans="1:58" x14ac:dyDescent="0.35">
      <c r="A1598" s="2">
        <v>3044153</v>
      </c>
      <c r="B1598" s="2" t="s">
        <v>58</v>
      </c>
      <c r="C1598" s="2">
        <v>36215301</v>
      </c>
      <c r="D1598" s="2">
        <v>339515664</v>
      </c>
      <c r="E1598" s="2" t="s">
        <v>59</v>
      </c>
      <c r="F1598" s="2" t="s">
        <v>60</v>
      </c>
      <c r="G1598" s="2" t="s">
        <v>112</v>
      </c>
      <c r="H1598" s="2" t="s">
        <v>9639</v>
      </c>
      <c r="I1598" s="2" t="s">
        <v>9640</v>
      </c>
      <c r="J1598" s="2" t="s">
        <v>114</v>
      </c>
      <c r="K1598" s="2">
        <v>14</v>
      </c>
      <c r="L1598" s="2" t="s">
        <v>64</v>
      </c>
      <c r="M1598" s="2" t="s">
        <v>65</v>
      </c>
      <c r="N1598" s="3">
        <v>44805</v>
      </c>
      <c r="O1598" s="2" t="s">
        <v>95</v>
      </c>
      <c r="Q1598" s="2" t="s">
        <v>67</v>
      </c>
      <c r="R1598" s="3">
        <v>45749.860798611109</v>
      </c>
      <c r="S1598" s="2" t="s">
        <v>1443</v>
      </c>
      <c r="T1598" s="2" t="s">
        <v>69</v>
      </c>
      <c r="U1598" s="2" t="s">
        <v>141</v>
      </c>
      <c r="V1598" s="2" t="s">
        <v>9641</v>
      </c>
      <c r="W1598" s="2" t="s">
        <v>468</v>
      </c>
      <c r="X1598" s="2" t="s">
        <v>468</v>
      </c>
      <c r="Y1598" s="2" t="s">
        <v>3765</v>
      </c>
      <c r="Z1598" s="2" t="s">
        <v>568</v>
      </c>
      <c r="AA1598" s="2" t="s">
        <v>9642</v>
      </c>
      <c r="AB1598" s="2" t="s">
        <v>76</v>
      </c>
      <c r="AE1598" s="3">
        <v>45749.860810185186</v>
      </c>
      <c r="AF1598" s="2" t="s">
        <v>77</v>
      </c>
      <c r="AH1598" s="2" t="s">
        <v>78</v>
      </c>
      <c r="AI1598" s="2" t="s">
        <v>79</v>
      </c>
      <c r="AJ1598" s="2" t="s">
        <v>545</v>
      </c>
      <c r="AK1598" s="2" t="s">
        <v>9643</v>
      </c>
      <c r="AL1598" s="2" t="s">
        <v>1443</v>
      </c>
      <c r="AM1598" s="3">
        <v>45749.860833333332</v>
      </c>
      <c r="AN1598" s="2" t="s">
        <v>9643</v>
      </c>
      <c r="AP1598" s="2">
        <v>5869784</v>
      </c>
      <c r="AQ1598" s="2" t="s">
        <v>81</v>
      </c>
      <c r="AR1598" s="3">
        <v>45750.464629629627</v>
      </c>
      <c r="AS1598" s="2" t="s">
        <v>82</v>
      </c>
      <c r="AT1598" s="3">
        <v>45751.399305555555</v>
      </c>
      <c r="AU1598" s="2" t="s">
        <v>83</v>
      </c>
      <c r="AV1598" s="2" t="s">
        <v>572</v>
      </c>
      <c r="AW1598" s="2" t="s">
        <v>573</v>
      </c>
      <c r="AX1598" s="2" t="s">
        <v>1945</v>
      </c>
      <c r="AZ1598" s="3">
        <v>45750.464629629627</v>
      </c>
      <c r="BB1598" s="2" t="s">
        <v>535</v>
      </c>
      <c r="BC1598" s="2" t="s">
        <v>450</v>
      </c>
      <c r="BD1598" s="2" t="s">
        <v>359</v>
      </c>
      <c r="BE1598" s="2" t="s">
        <v>4945</v>
      </c>
      <c r="BF1598" s="2" t="s">
        <v>474</v>
      </c>
    </row>
    <row r="1599" spans="1:58" x14ac:dyDescent="0.35">
      <c r="A1599" s="2">
        <v>3044154</v>
      </c>
      <c r="B1599" s="2" t="s">
        <v>58</v>
      </c>
      <c r="C1599" s="2">
        <v>36726851</v>
      </c>
      <c r="D1599" s="2">
        <v>339551481</v>
      </c>
      <c r="E1599" s="2" t="s">
        <v>59</v>
      </c>
      <c r="F1599" s="2" t="s">
        <v>60</v>
      </c>
      <c r="G1599" s="2" t="s">
        <v>671</v>
      </c>
      <c r="H1599" s="2" t="s">
        <v>9644</v>
      </c>
      <c r="I1599" s="2">
        <v>339551481</v>
      </c>
      <c r="J1599" s="2">
        <v>339551481</v>
      </c>
      <c r="K1599" s="2">
        <v>14</v>
      </c>
      <c r="L1599" s="2" t="s">
        <v>64</v>
      </c>
      <c r="M1599" s="2" t="s">
        <v>65</v>
      </c>
      <c r="N1599" s="3">
        <v>45377.416666666664</v>
      </c>
      <c r="O1599" s="2" t="s">
        <v>66</v>
      </c>
      <c r="Q1599" s="2" t="s">
        <v>67</v>
      </c>
      <c r="R1599" s="3">
        <v>45749.864432870374</v>
      </c>
      <c r="S1599" s="2" t="s">
        <v>4180</v>
      </c>
      <c r="T1599" s="2" t="s">
        <v>97</v>
      </c>
      <c r="U1599" s="2" t="s">
        <v>283</v>
      </c>
      <c r="V1599" s="2">
        <v>339551481</v>
      </c>
      <c r="W1599" s="2" t="s">
        <v>468</v>
      </c>
      <c r="X1599" s="2" t="s">
        <v>723</v>
      </c>
      <c r="Y1599" s="2" t="s">
        <v>9645</v>
      </c>
      <c r="Z1599" s="2" t="s">
        <v>725</v>
      </c>
      <c r="AA1599" s="2" t="s">
        <v>9646</v>
      </c>
      <c r="AB1599" s="2" t="s">
        <v>76</v>
      </c>
      <c r="AE1599" s="3">
        <v>45749.864444444444</v>
      </c>
      <c r="AF1599" s="2" t="s">
        <v>77</v>
      </c>
      <c r="AH1599" s="2" t="s">
        <v>103</v>
      </c>
      <c r="AI1599" s="2" t="s">
        <v>79</v>
      </c>
      <c r="AJ1599" s="2" t="s">
        <v>105</v>
      </c>
      <c r="AK1599" s="2">
        <v>339551481</v>
      </c>
      <c r="AL1599" s="2" t="s">
        <v>4180</v>
      </c>
      <c r="AM1599" s="3">
        <v>45749.86446759259</v>
      </c>
      <c r="AN1599" s="2">
        <v>339551481</v>
      </c>
      <c r="AP1599" s="2">
        <v>5869785</v>
      </c>
      <c r="AQ1599" s="2" t="s">
        <v>81</v>
      </c>
      <c r="AR1599" s="3">
        <v>45750.640300925923</v>
      </c>
      <c r="AS1599" s="2" t="s">
        <v>82</v>
      </c>
      <c r="AT1599" s="3">
        <v>45751.347222222219</v>
      </c>
      <c r="AU1599" s="2" t="s">
        <v>83</v>
      </c>
      <c r="AV1599" s="2" t="s">
        <v>572</v>
      </c>
      <c r="AW1599" s="2" t="s">
        <v>573</v>
      </c>
      <c r="AX1599" s="2" t="s">
        <v>1945</v>
      </c>
      <c r="AZ1599" s="3">
        <v>45750.640300925923</v>
      </c>
      <c r="BB1599" s="2" t="s">
        <v>87</v>
      </c>
      <c r="BC1599" s="2" t="s">
        <v>88</v>
      </c>
      <c r="BD1599" s="2" t="s">
        <v>89</v>
      </c>
      <c r="BE1599" s="2" t="s">
        <v>9647</v>
      </c>
      <c r="BF1599" s="2" t="s">
        <v>474</v>
      </c>
    </row>
    <row r="1600" spans="1:58" x14ac:dyDescent="0.35">
      <c r="A1600" s="2">
        <v>3044155</v>
      </c>
      <c r="B1600" s="2" t="s">
        <v>214</v>
      </c>
      <c r="C1600" s="2">
        <v>36149351</v>
      </c>
      <c r="D1600" s="2">
        <v>339789436</v>
      </c>
      <c r="E1600" s="2" t="s">
        <v>59</v>
      </c>
      <c r="F1600" s="2" t="s">
        <v>60</v>
      </c>
      <c r="G1600" s="2" t="s">
        <v>1168</v>
      </c>
      <c r="H1600" s="2" t="s">
        <v>9648</v>
      </c>
      <c r="I1600" s="2">
        <v>785211795</v>
      </c>
      <c r="J1600" s="2" t="s">
        <v>772</v>
      </c>
      <c r="K1600" s="2">
        <v>14</v>
      </c>
      <c r="L1600" s="2" t="s">
        <v>64</v>
      </c>
      <c r="M1600" s="2" t="s">
        <v>65</v>
      </c>
      <c r="N1600" s="3">
        <v>43933.541666666664</v>
      </c>
      <c r="O1600" s="2" t="s">
        <v>614</v>
      </c>
      <c r="Q1600" s="2" t="s">
        <v>67</v>
      </c>
      <c r="R1600" s="3">
        <v>45749.864652777775</v>
      </c>
      <c r="S1600" s="2" t="s">
        <v>6576</v>
      </c>
      <c r="T1600" s="2" t="s">
        <v>69</v>
      </c>
      <c r="U1600" s="2" t="s">
        <v>70</v>
      </c>
      <c r="V1600" s="2" t="s">
        <v>9649</v>
      </c>
      <c r="W1600" s="2" t="s">
        <v>119</v>
      </c>
      <c r="X1600" s="2" t="s">
        <v>120</v>
      </c>
      <c r="Y1600" s="2" t="s">
        <v>4091</v>
      </c>
      <c r="Z1600" s="2" t="s">
        <v>122</v>
      </c>
      <c r="AA1600" s="2" t="s">
        <v>123</v>
      </c>
      <c r="AB1600" s="2" t="s">
        <v>76</v>
      </c>
      <c r="AE1600" s="3">
        <v>45749.864664351851</v>
      </c>
      <c r="AF1600" s="2" t="s">
        <v>77</v>
      </c>
      <c r="AH1600" s="2" t="s">
        <v>103</v>
      </c>
      <c r="AI1600" s="2" t="s">
        <v>125</v>
      </c>
      <c r="AJ1600" s="2" t="s">
        <v>1610</v>
      </c>
      <c r="AK1600" s="2" t="s">
        <v>7047</v>
      </c>
      <c r="AL1600" s="2" t="s">
        <v>6576</v>
      </c>
      <c r="AM1600" s="3">
        <v>45749.864699074074</v>
      </c>
      <c r="AN1600" s="2" t="s">
        <v>7047</v>
      </c>
      <c r="AP1600" s="2">
        <v>5869786</v>
      </c>
      <c r="AQ1600" s="2" t="s">
        <v>81</v>
      </c>
      <c r="AR1600" s="3">
        <v>45750.476585648146</v>
      </c>
      <c r="AS1600" s="2" t="s">
        <v>82</v>
      </c>
      <c r="AT1600" s="3">
        <v>45751.333333333336</v>
      </c>
      <c r="AU1600" s="2" t="s">
        <v>83</v>
      </c>
      <c r="AV1600" s="2" t="s">
        <v>128</v>
      </c>
      <c r="AW1600" s="2" t="s">
        <v>129</v>
      </c>
      <c r="AX1600" s="2" t="s">
        <v>621</v>
      </c>
      <c r="AZ1600" s="3">
        <v>45750.476585648146</v>
      </c>
      <c r="BB1600" s="2" t="s">
        <v>559</v>
      </c>
      <c r="BC1600" s="2" t="s">
        <v>132</v>
      </c>
      <c r="BD1600" s="2" t="s">
        <v>560</v>
      </c>
      <c r="BE1600" s="2" t="s">
        <v>6514</v>
      </c>
      <c r="BF1600" s="2" t="s">
        <v>135</v>
      </c>
    </row>
    <row r="1601" spans="1:58" x14ac:dyDescent="0.35">
      <c r="A1601" s="2">
        <v>3044156</v>
      </c>
      <c r="B1601" s="2" t="s">
        <v>58</v>
      </c>
      <c r="C1601" s="2">
        <v>36759971</v>
      </c>
      <c r="D1601" s="2">
        <v>338324714</v>
      </c>
      <c r="E1601" s="2" t="s">
        <v>59</v>
      </c>
      <c r="F1601" s="2" t="s">
        <v>60</v>
      </c>
      <c r="G1601" s="2" t="s">
        <v>671</v>
      </c>
      <c r="H1601" s="2" t="s">
        <v>9650</v>
      </c>
      <c r="I1601" s="2">
        <v>777630592</v>
      </c>
      <c r="J1601" s="2" t="s">
        <v>673</v>
      </c>
      <c r="K1601" s="2">
        <v>12</v>
      </c>
      <c r="L1601" s="2" t="s">
        <v>64</v>
      </c>
      <c r="M1601" s="2" t="s">
        <v>65</v>
      </c>
      <c r="N1601" s="3">
        <v>44805</v>
      </c>
      <c r="O1601" s="2" t="s">
        <v>95</v>
      </c>
      <c r="Q1601" s="2" t="s">
        <v>67</v>
      </c>
      <c r="R1601" s="3">
        <v>45749.864675925928</v>
      </c>
      <c r="S1601" s="2" t="s">
        <v>3922</v>
      </c>
      <c r="T1601" s="2" t="s">
        <v>69</v>
      </c>
      <c r="U1601" s="2" t="s">
        <v>70</v>
      </c>
      <c r="V1601" s="2" t="s">
        <v>9651</v>
      </c>
      <c r="W1601" s="2" t="s">
        <v>285</v>
      </c>
      <c r="X1601" s="2" t="s">
        <v>426</v>
      </c>
      <c r="Y1601" s="2" t="s">
        <v>7726</v>
      </c>
      <c r="Z1601" s="2" t="s">
        <v>991</v>
      </c>
      <c r="AA1601" s="2" t="s">
        <v>992</v>
      </c>
      <c r="AB1601" s="2" t="s">
        <v>992</v>
      </c>
      <c r="AC1601" s="2" t="s">
        <v>2458</v>
      </c>
      <c r="AE1601" s="3">
        <v>45749.864687499998</v>
      </c>
      <c r="AF1601" s="2" t="s">
        <v>77</v>
      </c>
      <c r="AH1601" s="2" t="s">
        <v>78</v>
      </c>
      <c r="AI1601" s="2" t="s">
        <v>79</v>
      </c>
      <c r="AJ1601" s="2" t="s">
        <v>819</v>
      </c>
      <c r="AK1601" s="2" t="s">
        <v>9651</v>
      </c>
      <c r="AL1601" s="2" t="s">
        <v>3922</v>
      </c>
      <c r="AM1601" s="3">
        <v>45749.864722222221</v>
      </c>
      <c r="AN1601" s="2" t="s">
        <v>9651</v>
      </c>
      <c r="AP1601" s="2">
        <v>5869787</v>
      </c>
      <c r="AQ1601" s="2" t="s">
        <v>81</v>
      </c>
      <c r="AR1601" s="3">
        <v>45750.687974537039</v>
      </c>
      <c r="AS1601" s="2" t="s">
        <v>82</v>
      </c>
      <c r="AT1601" s="3">
        <v>45751.333333333336</v>
      </c>
      <c r="AU1601" s="2" t="s">
        <v>83</v>
      </c>
      <c r="AV1601" s="2" t="s">
        <v>429</v>
      </c>
      <c r="AW1601" s="2" t="s">
        <v>430</v>
      </c>
      <c r="AX1601" s="2" t="s">
        <v>3810</v>
      </c>
      <c r="AZ1601" s="3">
        <v>45750.687974537039</v>
      </c>
      <c r="BB1601" s="2" t="s">
        <v>185</v>
      </c>
      <c r="BC1601" s="2" t="s">
        <v>186</v>
      </c>
      <c r="BD1601" s="2" t="s">
        <v>187</v>
      </c>
      <c r="BE1601" s="2" t="s">
        <v>9652</v>
      </c>
      <c r="BF1601" s="2" t="s">
        <v>728</v>
      </c>
    </row>
    <row r="1602" spans="1:58" x14ac:dyDescent="0.35">
      <c r="A1602" s="2">
        <v>3044157</v>
      </c>
      <c r="B1602" s="2" t="s">
        <v>58</v>
      </c>
      <c r="C1602" s="2">
        <v>45265831</v>
      </c>
      <c r="D1602" s="2">
        <v>338937331</v>
      </c>
      <c r="E1602" s="2" t="s">
        <v>59</v>
      </c>
      <c r="F1602" s="2" t="s">
        <v>60</v>
      </c>
      <c r="G1602" s="2" t="s">
        <v>594</v>
      </c>
      <c r="H1602" s="2" t="s">
        <v>2798</v>
      </c>
      <c r="I1602" s="2">
        <v>778014155</v>
      </c>
      <c r="J1602" s="2" t="s">
        <v>9653</v>
      </c>
      <c r="K1602" s="2">
        <v>13</v>
      </c>
      <c r="L1602" s="2" t="s">
        <v>64</v>
      </c>
      <c r="M1602" s="2" t="s">
        <v>65</v>
      </c>
      <c r="N1602" s="3">
        <v>45701.625</v>
      </c>
      <c r="O1602" s="2" t="s">
        <v>66</v>
      </c>
      <c r="Q1602" s="2" t="s">
        <v>67</v>
      </c>
      <c r="R1602" s="3">
        <v>45749.865312499998</v>
      </c>
      <c r="S1602" s="2" t="s">
        <v>4083</v>
      </c>
      <c r="T1602" s="2" t="s">
        <v>488</v>
      </c>
      <c r="U1602" s="2" t="s">
        <v>1963</v>
      </c>
      <c r="V1602" s="2" t="s">
        <v>9654</v>
      </c>
      <c r="W1602" s="2" t="s">
        <v>872</v>
      </c>
      <c r="X1602" s="2" t="s">
        <v>1216</v>
      </c>
      <c r="Y1602" s="2" t="s">
        <v>9655</v>
      </c>
      <c r="Z1602" s="2" t="s">
        <v>3002</v>
      </c>
      <c r="AA1602" s="2">
        <v>1000</v>
      </c>
      <c r="AB1602" s="2" t="s">
        <v>76</v>
      </c>
      <c r="AE1602" s="3">
        <v>45749.865787037037</v>
      </c>
      <c r="AF1602" s="2" t="s">
        <v>77</v>
      </c>
      <c r="AH1602" s="2" t="s">
        <v>78</v>
      </c>
      <c r="AI1602" s="2" t="s">
        <v>79</v>
      </c>
      <c r="AJ1602" s="2" t="s">
        <v>586</v>
      </c>
      <c r="AK1602" s="2" t="s">
        <v>9656</v>
      </c>
      <c r="AL1602" s="2" t="s">
        <v>4083</v>
      </c>
      <c r="AM1602" s="3">
        <v>45749.865891203706</v>
      </c>
      <c r="AO1602" s="2" t="s">
        <v>4083</v>
      </c>
      <c r="AP1602" s="2">
        <v>5869788</v>
      </c>
      <c r="AQ1602" s="2" t="s">
        <v>81</v>
      </c>
      <c r="AR1602" s="3">
        <v>45750.598495370374</v>
      </c>
      <c r="AS1602" s="2" t="s">
        <v>82</v>
      </c>
      <c r="AT1602" s="3">
        <v>45749.5625</v>
      </c>
      <c r="AU1602" s="2" t="s">
        <v>127</v>
      </c>
      <c r="AV1602" s="2" t="s">
        <v>1164</v>
      </c>
      <c r="AW1602" s="2" t="s">
        <v>1165</v>
      </c>
      <c r="AX1602" s="2" t="s">
        <v>4019</v>
      </c>
      <c r="AZ1602" s="3">
        <v>45750.598495370374</v>
      </c>
      <c r="BB1602" s="2" t="s">
        <v>994</v>
      </c>
      <c r="BC1602" s="2" t="s">
        <v>358</v>
      </c>
      <c r="BD1602" s="2" t="s">
        <v>359</v>
      </c>
      <c r="BE1602" s="2" t="s">
        <v>9657</v>
      </c>
      <c r="BF1602" s="2" t="s">
        <v>435</v>
      </c>
    </row>
    <row r="1603" spans="1:58" x14ac:dyDescent="0.35">
      <c r="A1603" s="2">
        <v>3044158</v>
      </c>
      <c r="B1603" s="2" t="s">
        <v>58</v>
      </c>
      <c r="C1603" s="2">
        <v>34744621</v>
      </c>
      <c r="D1603" s="2">
        <v>338676822</v>
      </c>
      <c r="E1603" s="2" t="s">
        <v>59</v>
      </c>
      <c r="F1603" s="2" t="s">
        <v>60</v>
      </c>
      <c r="G1603" s="2" t="s">
        <v>316</v>
      </c>
      <c r="H1603" s="2" t="s">
        <v>9658</v>
      </c>
      <c r="I1603" s="2" t="s">
        <v>9659</v>
      </c>
      <c r="J1603" s="2" t="s">
        <v>1762</v>
      </c>
      <c r="K1603" s="2">
        <v>12</v>
      </c>
      <c r="L1603" s="2" t="s">
        <v>64</v>
      </c>
      <c r="M1603" s="2" t="s">
        <v>65</v>
      </c>
      <c r="N1603" s="3">
        <v>45597.000011574077</v>
      </c>
      <c r="O1603" s="2" t="s">
        <v>66</v>
      </c>
      <c r="Q1603" s="2" t="s">
        <v>67</v>
      </c>
      <c r="R1603" s="3">
        <v>45749.869826388887</v>
      </c>
      <c r="S1603" s="2" t="s">
        <v>5526</v>
      </c>
      <c r="T1603" s="2" t="s">
        <v>69</v>
      </c>
      <c r="U1603" s="2" t="s">
        <v>175</v>
      </c>
      <c r="V1603" s="2" t="s">
        <v>9660</v>
      </c>
      <c r="W1603" s="2" t="s">
        <v>72</v>
      </c>
      <c r="X1603" s="2" t="s">
        <v>199</v>
      </c>
      <c r="Y1603" s="2" t="s">
        <v>1298</v>
      </c>
      <c r="Z1603" s="2" t="s">
        <v>145</v>
      </c>
      <c r="AA1603" s="2" t="s">
        <v>544</v>
      </c>
      <c r="AB1603" s="2" t="s">
        <v>6130</v>
      </c>
      <c r="AE1603" s="3">
        <v>45749.869837962964</v>
      </c>
      <c r="AF1603" s="2" t="s">
        <v>77</v>
      </c>
      <c r="AH1603" s="2" t="s">
        <v>78</v>
      </c>
      <c r="AI1603" s="2" t="s">
        <v>79</v>
      </c>
      <c r="AJ1603" s="2" t="s">
        <v>545</v>
      </c>
      <c r="AK1603" s="2" t="s">
        <v>9661</v>
      </c>
      <c r="AL1603" s="2" t="s">
        <v>5526</v>
      </c>
      <c r="AM1603" s="3">
        <v>45749.869872685187</v>
      </c>
      <c r="AN1603" s="2" t="s">
        <v>9661</v>
      </c>
      <c r="AP1603" s="2">
        <v>5869792</v>
      </c>
      <c r="AQ1603" s="2" t="s">
        <v>81</v>
      </c>
      <c r="AR1603" s="3">
        <v>45750.453923611109</v>
      </c>
      <c r="AS1603" s="2" t="s">
        <v>82</v>
      </c>
      <c r="AT1603" s="3">
        <v>45751.333333333336</v>
      </c>
      <c r="AU1603" s="2" t="s">
        <v>83</v>
      </c>
      <c r="AV1603" s="2" t="s">
        <v>208</v>
      </c>
      <c r="AW1603" s="2" t="s">
        <v>209</v>
      </c>
      <c r="AX1603" s="2" t="s">
        <v>1908</v>
      </c>
      <c r="AZ1603" s="3">
        <v>45750.453923611109</v>
      </c>
      <c r="BB1603" s="2" t="s">
        <v>167</v>
      </c>
      <c r="BC1603" s="2" t="s">
        <v>168</v>
      </c>
      <c r="BD1603" s="2" t="s">
        <v>169</v>
      </c>
      <c r="BE1603" s="2" t="s">
        <v>9662</v>
      </c>
      <c r="BF1603" s="2" t="s">
        <v>1039</v>
      </c>
    </row>
    <row r="1604" spans="1:58" x14ac:dyDescent="0.35">
      <c r="A1604" s="2">
        <v>3044159</v>
      </c>
      <c r="B1604" s="2" t="s">
        <v>214</v>
      </c>
      <c r="C1604" s="2">
        <v>44815331</v>
      </c>
      <c r="D1604" s="2">
        <v>339747666</v>
      </c>
      <c r="E1604" s="2" t="s">
        <v>59</v>
      </c>
      <c r="F1604" s="2" t="s">
        <v>60</v>
      </c>
      <c r="G1604" s="2" t="s">
        <v>1287</v>
      </c>
      <c r="H1604" s="2" t="s">
        <v>9663</v>
      </c>
      <c r="I1604" s="2" t="s">
        <v>9664</v>
      </c>
      <c r="J1604" s="2" t="s">
        <v>9665</v>
      </c>
      <c r="K1604" s="2">
        <v>16</v>
      </c>
      <c r="L1604" s="2" t="s">
        <v>64</v>
      </c>
      <c r="M1604" s="2" t="s">
        <v>65</v>
      </c>
      <c r="N1604" s="3">
        <v>45661.6875</v>
      </c>
      <c r="O1604" s="2" t="s">
        <v>614</v>
      </c>
      <c r="Q1604" s="2" t="s">
        <v>67</v>
      </c>
      <c r="R1604" s="3">
        <v>45749.870451388888</v>
      </c>
      <c r="S1604" s="2" t="s">
        <v>5248</v>
      </c>
      <c r="T1604" s="2" t="s">
        <v>97</v>
      </c>
      <c r="U1604" s="2" t="s">
        <v>70</v>
      </c>
      <c r="V1604" s="2" t="s">
        <v>9666</v>
      </c>
      <c r="W1604" s="2" t="s">
        <v>119</v>
      </c>
      <c r="X1604" s="2" t="s">
        <v>2524</v>
      </c>
      <c r="Y1604" s="2" t="s">
        <v>9667</v>
      </c>
      <c r="Z1604" s="2" t="s">
        <v>860</v>
      </c>
      <c r="AA1604" s="2" t="s">
        <v>860</v>
      </c>
      <c r="AB1604" s="2" t="s">
        <v>9668</v>
      </c>
      <c r="AE1604" s="3">
        <v>45750.487569444442</v>
      </c>
      <c r="AF1604" s="2" t="s">
        <v>77</v>
      </c>
      <c r="AH1604" s="2" t="s">
        <v>78</v>
      </c>
      <c r="AI1604" s="2" t="s">
        <v>125</v>
      </c>
      <c r="AJ1604" s="2" t="s">
        <v>180</v>
      </c>
      <c r="AK1604" s="2" t="s">
        <v>9669</v>
      </c>
      <c r="AL1604" s="2" t="s">
        <v>1336</v>
      </c>
      <c r="AM1604" s="3">
        <v>45750.487662037034</v>
      </c>
      <c r="AN1604" s="2" t="s">
        <v>9669</v>
      </c>
      <c r="AO1604" s="2" t="s">
        <v>1336</v>
      </c>
      <c r="AP1604" s="2">
        <v>5871434</v>
      </c>
      <c r="AQ1604" s="2" t="s">
        <v>81</v>
      </c>
      <c r="AR1604" s="3">
        <v>45751.661030092589</v>
      </c>
      <c r="AS1604" s="2" t="s">
        <v>82</v>
      </c>
      <c r="AT1604" s="3">
        <v>45750.333333333336</v>
      </c>
      <c r="AU1604" s="2" t="s">
        <v>83</v>
      </c>
      <c r="AV1604" s="2" t="s">
        <v>182</v>
      </c>
      <c r="AW1604" s="2" t="s">
        <v>183</v>
      </c>
      <c r="AX1604" s="2" t="s">
        <v>184</v>
      </c>
      <c r="AZ1604" s="3">
        <v>45751.661030092589</v>
      </c>
      <c r="BB1604" s="2" t="s">
        <v>6264</v>
      </c>
      <c r="BC1604" s="2" t="s">
        <v>478</v>
      </c>
      <c r="BD1604" s="2" t="s">
        <v>6265</v>
      </c>
      <c r="BE1604" s="2" t="s">
        <v>9670</v>
      </c>
      <c r="BF1604" s="2" t="s">
        <v>1336</v>
      </c>
    </row>
    <row r="1605" spans="1:58" x14ac:dyDescent="0.35">
      <c r="A1605" s="2">
        <v>3044160</v>
      </c>
      <c r="B1605" s="2" t="s">
        <v>58</v>
      </c>
      <c r="C1605" s="2">
        <v>39477021</v>
      </c>
      <c r="D1605" s="2">
        <v>338253944</v>
      </c>
      <c r="E1605" s="2" t="s">
        <v>59</v>
      </c>
      <c r="F1605" s="2" t="s">
        <v>60</v>
      </c>
      <c r="G1605" s="2" t="s">
        <v>112</v>
      </c>
      <c r="H1605" s="2" t="s">
        <v>9671</v>
      </c>
      <c r="I1605" s="2">
        <v>775464812</v>
      </c>
      <c r="J1605" s="2" t="s">
        <v>9672</v>
      </c>
      <c r="K1605" s="2">
        <v>12</v>
      </c>
      <c r="L1605" s="2" t="s">
        <v>64</v>
      </c>
      <c r="M1605" s="2" t="s">
        <v>65</v>
      </c>
      <c r="N1605" s="3">
        <v>45108</v>
      </c>
      <c r="O1605" s="2" t="s">
        <v>95</v>
      </c>
      <c r="Q1605" s="2" t="s">
        <v>67</v>
      </c>
      <c r="R1605" s="3">
        <v>45749.870775462965</v>
      </c>
      <c r="S1605" s="2" t="s">
        <v>5177</v>
      </c>
      <c r="T1605" s="2" t="s">
        <v>69</v>
      </c>
      <c r="U1605" s="2" t="s">
        <v>70</v>
      </c>
      <c r="V1605" s="2" t="s">
        <v>9673</v>
      </c>
      <c r="W1605" s="2" t="s">
        <v>72</v>
      </c>
      <c r="X1605" s="2" t="s">
        <v>73</v>
      </c>
      <c r="Y1605" s="2" t="s">
        <v>3286</v>
      </c>
      <c r="Z1605" s="2" t="s">
        <v>691</v>
      </c>
      <c r="AA1605" s="2" t="s">
        <v>4331</v>
      </c>
      <c r="AB1605" s="2" t="s">
        <v>9674</v>
      </c>
      <c r="AE1605" s="3">
        <v>45749.870787037034</v>
      </c>
      <c r="AF1605" s="2" t="s">
        <v>77</v>
      </c>
      <c r="AH1605" s="2" t="s">
        <v>78</v>
      </c>
      <c r="AI1605" s="2" t="s">
        <v>79</v>
      </c>
      <c r="AJ1605" s="2" t="s">
        <v>105</v>
      </c>
      <c r="AK1605" s="2" t="s">
        <v>9675</v>
      </c>
      <c r="AL1605" s="2" t="s">
        <v>5177</v>
      </c>
      <c r="AM1605" s="3">
        <v>45749.870821759258</v>
      </c>
      <c r="AN1605" s="2" t="s">
        <v>9675</v>
      </c>
      <c r="AP1605" s="2">
        <v>5869794</v>
      </c>
      <c r="AQ1605" s="2" t="s">
        <v>81</v>
      </c>
      <c r="AR1605" s="3">
        <v>45750.693495370368</v>
      </c>
      <c r="AS1605" s="2" t="s">
        <v>82</v>
      </c>
      <c r="AT1605" s="3">
        <v>45751.270833333336</v>
      </c>
      <c r="AU1605" s="2" t="s">
        <v>83</v>
      </c>
      <c r="AV1605" s="2" t="s">
        <v>84</v>
      </c>
      <c r="AW1605" s="2" t="s">
        <v>85</v>
      </c>
      <c r="AX1605" s="2" t="s">
        <v>86</v>
      </c>
      <c r="AZ1605" s="3">
        <v>45750.693495370368</v>
      </c>
      <c r="BB1605" s="2" t="s">
        <v>325</v>
      </c>
      <c r="BC1605" s="2" t="s">
        <v>326</v>
      </c>
      <c r="BD1605" s="2" t="s">
        <v>327</v>
      </c>
      <c r="BE1605" s="2" t="s">
        <v>9676</v>
      </c>
      <c r="BF1605" s="2" t="s">
        <v>3974</v>
      </c>
    </row>
    <row r="1606" spans="1:58" x14ac:dyDescent="0.35">
      <c r="A1606" s="2">
        <v>3044161</v>
      </c>
      <c r="B1606" s="2" t="s">
        <v>58</v>
      </c>
      <c r="C1606" s="2">
        <v>44631341</v>
      </c>
      <c r="D1606" s="2">
        <v>338801173</v>
      </c>
      <c r="E1606" s="2" t="s">
        <v>59</v>
      </c>
      <c r="F1606" s="2" t="s">
        <v>60</v>
      </c>
      <c r="G1606" s="2" t="s">
        <v>538</v>
      </c>
      <c r="H1606" s="2" t="s">
        <v>9677</v>
      </c>
      <c r="I1606" s="2">
        <v>755748591</v>
      </c>
      <c r="J1606" s="2" t="s">
        <v>2203</v>
      </c>
      <c r="K1606" s="2">
        <v>13</v>
      </c>
      <c r="L1606" s="2" t="s">
        <v>64</v>
      </c>
      <c r="M1606" s="2" t="s">
        <v>65</v>
      </c>
      <c r="N1606" s="3">
        <v>45619.625</v>
      </c>
      <c r="O1606" s="2" t="s">
        <v>66</v>
      </c>
      <c r="Q1606" s="2" t="s">
        <v>67</v>
      </c>
      <c r="R1606" s="3">
        <v>45749.873344907406</v>
      </c>
      <c r="S1606" s="2" t="s">
        <v>4154</v>
      </c>
      <c r="T1606" s="2" t="s">
        <v>97</v>
      </c>
      <c r="U1606" s="2" t="s">
        <v>1963</v>
      </c>
      <c r="V1606" s="2" t="s">
        <v>9678</v>
      </c>
      <c r="W1606" s="2" t="s">
        <v>872</v>
      </c>
      <c r="X1606" s="2" t="s">
        <v>1216</v>
      </c>
      <c r="Y1606" s="2" t="s">
        <v>1161</v>
      </c>
      <c r="Z1606" s="2" t="s">
        <v>1162</v>
      </c>
      <c r="AA1606" s="2" t="s">
        <v>1162</v>
      </c>
      <c r="AB1606" s="2" t="s">
        <v>76</v>
      </c>
      <c r="AE1606" s="3">
        <v>45749.873356481483</v>
      </c>
      <c r="AF1606" s="2" t="s">
        <v>77</v>
      </c>
      <c r="AH1606" s="2" t="s">
        <v>103</v>
      </c>
      <c r="AI1606" s="2" t="s">
        <v>79</v>
      </c>
      <c r="AJ1606" s="2" t="s">
        <v>126</v>
      </c>
      <c r="AK1606" s="2" t="s">
        <v>9679</v>
      </c>
      <c r="AL1606" s="2" t="s">
        <v>4154</v>
      </c>
      <c r="AM1606" s="3">
        <v>45749.873391203706</v>
      </c>
      <c r="AN1606" s="2" t="s">
        <v>9679</v>
      </c>
      <c r="AP1606" s="2">
        <v>5869795</v>
      </c>
      <c r="AQ1606" s="2" t="s">
        <v>81</v>
      </c>
      <c r="AR1606" s="3">
        <v>45750.539224537039</v>
      </c>
      <c r="AS1606" s="2" t="s">
        <v>82</v>
      </c>
      <c r="AT1606" s="3">
        <v>45751.333333333336</v>
      </c>
      <c r="AU1606" s="2" t="s">
        <v>83</v>
      </c>
      <c r="AV1606" s="2" t="s">
        <v>1164</v>
      </c>
      <c r="AW1606" s="2" t="s">
        <v>1165</v>
      </c>
      <c r="AX1606" s="2" t="s">
        <v>1166</v>
      </c>
      <c r="AZ1606" s="3">
        <v>45750.539224537039</v>
      </c>
      <c r="BB1606" s="2" t="s">
        <v>87</v>
      </c>
      <c r="BC1606" s="2" t="s">
        <v>88</v>
      </c>
      <c r="BD1606" s="2" t="s">
        <v>89</v>
      </c>
      <c r="BE1606" s="2" t="s">
        <v>9680</v>
      </c>
      <c r="BF1606" s="2" t="s">
        <v>1221</v>
      </c>
    </row>
    <row r="1607" spans="1:58" x14ac:dyDescent="0.35">
      <c r="A1607" s="2">
        <v>3044162</v>
      </c>
      <c r="B1607" s="2" t="s">
        <v>58</v>
      </c>
      <c r="C1607" s="2">
        <v>42650431</v>
      </c>
      <c r="D1607" s="2">
        <v>338011755</v>
      </c>
      <c r="E1607" s="2" t="s">
        <v>59</v>
      </c>
      <c r="F1607" s="2" t="s">
        <v>60</v>
      </c>
      <c r="G1607" s="2" t="s">
        <v>754</v>
      </c>
      <c r="H1607" s="2" t="s">
        <v>516</v>
      </c>
      <c r="I1607" s="2">
        <v>772268353</v>
      </c>
      <c r="J1607" s="2" t="s">
        <v>772</v>
      </c>
      <c r="K1607" s="2">
        <v>12</v>
      </c>
      <c r="L1607" s="2" t="s">
        <v>64</v>
      </c>
      <c r="M1607" s="2" t="s">
        <v>65</v>
      </c>
      <c r="N1607" s="3">
        <v>45342.563171296293</v>
      </c>
      <c r="O1607" s="2" t="s">
        <v>66</v>
      </c>
      <c r="Q1607" s="2" t="s">
        <v>67</v>
      </c>
      <c r="R1607" s="3">
        <v>45749.873622685183</v>
      </c>
      <c r="S1607" s="2" t="s">
        <v>4357</v>
      </c>
      <c r="T1607" s="2" t="s">
        <v>69</v>
      </c>
      <c r="U1607" s="2" t="s">
        <v>70</v>
      </c>
      <c r="V1607" s="2" t="s">
        <v>9681</v>
      </c>
      <c r="W1607" s="2" t="s">
        <v>285</v>
      </c>
      <c r="X1607" s="2" t="s">
        <v>286</v>
      </c>
      <c r="Y1607" s="2" t="s">
        <v>4837</v>
      </c>
      <c r="Z1607" s="2" t="s">
        <v>4325</v>
      </c>
      <c r="AA1607" s="2" t="s">
        <v>4326</v>
      </c>
      <c r="AB1607" s="2" t="s">
        <v>76</v>
      </c>
      <c r="AE1607" s="3">
        <v>45749.87363425926</v>
      </c>
      <c r="AF1607" s="2" t="s">
        <v>77</v>
      </c>
      <c r="AH1607" s="2" t="s">
        <v>78</v>
      </c>
      <c r="AI1607" s="2" t="s">
        <v>79</v>
      </c>
      <c r="AJ1607" s="2" t="s">
        <v>105</v>
      </c>
      <c r="AK1607" s="2" t="s">
        <v>5668</v>
      </c>
      <c r="AL1607" s="2" t="s">
        <v>4357</v>
      </c>
      <c r="AM1607" s="3">
        <v>45749.873668981483</v>
      </c>
      <c r="AN1607" s="2" t="s">
        <v>5668</v>
      </c>
      <c r="AP1607" s="2">
        <v>5869796</v>
      </c>
      <c r="AQ1607" s="2" t="s">
        <v>81</v>
      </c>
      <c r="AR1607" s="3">
        <v>45750.434965277775</v>
      </c>
      <c r="AS1607" s="2" t="s">
        <v>82</v>
      </c>
      <c r="AT1607" s="3">
        <v>45751.333333333336</v>
      </c>
      <c r="AU1607" s="2" t="s">
        <v>83</v>
      </c>
      <c r="AV1607" s="2" t="s">
        <v>292</v>
      </c>
      <c r="AW1607" s="2" t="s">
        <v>293</v>
      </c>
      <c r="AX1607" s="2" t="s">
        <v>1968</v>
      </c>
      <c r="AZ1607" s="3">
        <v>45750.434965277775</v>
      </c>
      <c r="BB1607" s="2" t="s">
        <v>311</v>
      </c>
      <c r="BC1607" s="2" t="s">
        <v>312</v>
      </c>
      <c r="BD1607" s="2" t="s">
        <v>313</v>
      </c>
      <c r="BE1607" s="2" t="s">
        <v>1030</v>
      </c>
      <c r="BF1607" s="2" t="s">
        <v>344</v>
      </c>
    </row>
    <row r="1608" spans="1:58" x14ac:dyDescent="0.35">
      <c r="A1608" s="2">
        <v>3044163</v>
      </c>
      <c r="B1608" s="2" t="s">
        <v>58</v>
      </c>
      <c r="C1608" s="2">
        <v>36484301</v>
      </c>
      <c r="D1608" s="2">
        <v>338681804</v>
      </c>
      <c r="E1608" s="2" t="s">
        <v>59</v>
      </c>
      <c r="F1608" s="2" t="s">
        <v>60</v>
      </c>
      <c r="G1608" s="2" t="s">
        <v>2002</v>
      </c>
      <c r="H1608" s="2" t="s">
        <v>516</v>
      </c>
      <c r="I1608" s="2">
        <v>776576626</v>
      </c>
      <c r="J1608" s="2" t="s">
        <v>9682</v>
      </c>
      <c r="K1608" s="2">
        <v>13</v>
      </c>
      <c r="L1608" s="2" t="s">
        <v>518</v>
      </c>
      <c r="M1608" s="2" t="s">
        <v>65</v>
      </c>
      <c r="N1608" s="3">
        <v>44805</v>
      </c>
      <c r="O1608" s="2" t="s">
        <v>95</v>
      </c>
      <c r="Q1608" s="2" t="s">
        <v>67</v>
      </c>
      <c r="R1608" s="3">
        <v>45749.874930555554</v>
      </c>
      <c r="S1608" s="2" t="s">
        <v>7779</v>
      </c>
      <c r="T1608" s="2" t="s">
        <v>69</v>
      </c>
      <c r="U1608" s="2" t="s">
        <v>70</v>
      </c>
      <c r="V1608" s="2" t="s">
        <v>9683</v>
      </c>
      <c r="W1608" s="2" t="s">
        <v>72</v>
      </c>
      <c r="X1608" s="2" t="s">
        <v>199</v>
      </c>
      <c r="Y1608" s="2" t="s">
        <v>9684</v>
      </c>
      <c r="Z1608" s="2" t="s">
        <v>848</v>
      </c>
      <c r="AA1608" s="2" t="s">
        <v>1849</v>
      </c>
      <c r="AB1608" s="2" t="s">
        <v>1849</v>
      </c>
      <c r="AC1608" s="2">
        <v>277</v>
      </c>
      <c r="AE1608" s="3">
        <v>45749.874942129631</v>
      </c>
      <c r="AF1608" s="2" t="s">
        <v>77</v>
      </c>
      <c r="AH1608" s="2" t="s">
        <v>78</v>
      </c>
      <c r="AI1608" s="2" t="s">
        <v>79</v>
      </c>
      <c r="AJ1608" s="2" t="s">
        <v>105</v>
      </c>
      <c r="AK1608" s="2" t="s">
        <v>9685</v>
      </c>
      <c r="AL1608" s="2" t="s">
        <v>7779</v>
      </c>
      <c r="AM1608" s="3">
        <v>45749.874976851854</v>
      </c>
      <c r="AN1608" s="2" t="s">
        <v>9685</v>
      </c>
      <c r="AP1608" s="2">
        <v>5869797</v>
      </c>
      <c r="AQ1608" s="2" t="s">
        <v>81</v>
      </c>
      <c r="AR1608" s="3">
        <v>45750.508148148147</v>
      </c>
      <c r="AS1608" s="2" t="s">
        <v>82</v>
      </c>
      <c r="AT1608" s="3">
        <v>45751.333333333336</v>
      </c>
      <c r="AU1608" s="2" t="s">
        <v>83</v>
      </c>
      <c r="AV1608" s="2" t="s">
        <v>208</v>
      </c>
      <c r="AW1608" s="2" t="s">
        <v>209</v>
      </c>
      <c r="AX1608" s="2" t="s">
        <v>2178</v>
      </c>
      <c r="AZ1608" s="3">
        <v>45750.508148148147</v>
      </c>
      <c r="BB1608" s="2" t="s">
        <v>1256</v>
      </c>
      <c r="BC1608" s="2" t="s">
        <v>1257</v>
      </c>
      <c r="BD1608" s="2" t="s">
        <v>359</v>
      </c>
      <c r="BE1608" s="2" t="s">
        <v>9686</v>
      </c>
      <c r="BF1608" s="2" t="s">
        <v>718</v>
      </c>
    </row>
    <row r="1609" spans="1:58" x14ac:dyDescent="0.35">
      <c r="A1609" s="2">
        <v>3044164</v>
      </c>
      <c r="B1609" s="2" t="s">
        <v>58</v>
      </c>
      <c r="C1609" s="2">
        <v>324441</v>
      </c>
      <c r="D1609" s="2">
        <v>338247345</v>
      </c>
      <c r="E1609" s="2" t="s">
        <v>59</v>
      </c>
      <c r="F1609" s="2" t="s">
        <v>60</v>
      </c>
      <c r="G1609" s="2" t="s">
        <v>345</v>
      </c>
      <c r="H1609" s="2" t="s">
        <v>9687</v>
      </c>
      <c r="I1609" s="2">
        <v>772490881</v>
      </c>
      <c r="J1609" s="2" t="s">
        <v>9688</v>
      </c>
      <c r="K1609" s="2">
        <v>12</v>
      </c>
      <c r="L1609" s="2" t="s">
        <v>64</v>
      </c>
      <c r="M1609" s="2" t="s">
        <v>65</v>
      </c>
      <c r="N1609" s="3">
        <v>45548.708344907405</v>
      </c>
      <c r="O1609" s="2" t="s">
        <v>161</v>
      </c>
      <c r="Q1609" s="2" t="s">
        <v>67</v>
      </c>
      <c r="R1609" s="3">
        <v>45749.875057870369</v>
      </c>
      <c r="S1609" s="2" t="s">
        <v>9289</v>
      </c>
      <c r="T1609" s="2" t="s">
        <v>97</v>
      </c>
      <c r="U1609" s="2" t="s">
        <v>70</v>
      </c>
      <c r="V1609" s="2" t="s">
        <v>9689</v>
      </c>
      <c r="W1609" s="2" t="s">
        <v>72</v>
      </c>
      <c r="X1609" s="2" t="s">
        <v>199</v>
      </c>
      <c r="Y1609" s="2" t="s">
        <v>759</v>
      </c>
      <c r="Z1609" s="2" t="s">
        <v>365</v>
      </c>
      <c r="AA1609" s="2" t="s">
        <v>8686</v>
      </c>
      <c r="AB1609" s="2" t="s">
        <v>8686</v>
      </c>
      <c r="AC1609" s="2">
        <v>1</v>
      </c>
      <c r="AE1609" s="3">
        <v>45749.875069444446</v>
      </c>
      <c r="AF1609" s="2" t="s">
        <v>77</v>
      </c>
      <c r="AH1609" s="2" t="s">
        <v>103</v>
      </c>
      <c r="AI1609" s="2" t="s">
        <v>79</v>
      </c>
      <c r="AJ1609" s="2" t="s">
        <v>105</v>
      </c>
      <c r="AK1609" s="2" t="s">
        <v>9690</v>
      </c>
      <c r="AL1609" s="2" t="s">
        <v>9289</v>
      </c>
      <c r="AM1609" s="3">
        <v>45749.875104166669</v>
      </c>
      <c r="AN1609" s="2" t="s">
        <v>9690</v>
      </c>
      <c r="AP1609" s="2">
        <v>5869798</v>
      </c>
      <c r="AQ1609" s="2" t="s">
        <v>81</v>
      </c>
      <c r="AR1609" s="3">
        <v>45750.51085648148</v>
      </c>
      <c r="AS1609" s="2" t="s">
        <v>82</v>
      </c>
      <c r="AT1609" s="3">
        <v>45751.333333333336</v>
      </c>
      <c r="AU1609" s="2" t="s">
        <v>83</v>
      </c>
      <c r="AV1609" s="2" t="s">
        <v>208</v>
      </c>
      <c r="AW1609" s="2" t="s">
        <v>209</v>
      </c>
      <c r="AX1609" s="2" t="s">
        <v>791</v>
      </c>
      <c r="AZ1609" s="3">
        <v>45750.51085648148</v>
      </c>
      <c r="BB1609" s="2" t="s">
        <v>668</v>
      </c>
      <c r="BC1609" s="2" t="s">
        <v>296</v>
      </c>
      <c r="BD1609" s="2" t="s">
        <v>669</v>
      </c>
      <c r="BE1609" s="2" t="s">
        <v>1378</v>
      </c>
      <c r="BF1609" s="2" t="s">
        <v>257</v>
      </c>
    </row>
    <row r="1610" spans="1:58" x14ac:dyDescent="0.35">
      <c r="A1610" s="2">
        <v>3044165</v>
      </c>
      <c r="B1610" s="2" t="s">
        <v>58</v>
      </c>
      <c r="C1610" s="2">
        <v>3058241</v>
      </c>
      <c r="D1610" s="2">
        <v>339513341</v>
      </c>
      <c r="E1610" s="2" t="s">
        <v>59</v>
      </c>
      <c r="F1610" s="2" t="s">
        <v>60</v>
      </c>
      <c r="G1610" s="2" t="s">
        <v>9691</v>
      </c>
      <c r="H1610" s="2" t="s">
        <v>9692</v>
      </c>
      <c r="I1610" s="2">
        <v>775236120</v>
      </c>
      <c r="J1610" s="2" t="s">
        <v>9693</v>
      </c>
      <c r="K1610" s="2">
        <v>14</v>
      </c>
      <c r="L1610" s="2" t="s">
        <v>64</v>
      </c>
      <c r="M1610" s="2" t="s">
        <v>65</v>
      </c>
      <c r="N1610" s="3">
        <v>45511.677442129629</v>
      </c>
      <c r="O1610" s="2" t="s">
        <v>66</v>
      </c>
      <c r="Q1610" s="2" t="s">
        <v>67</v>
      </c>
      <c r="R1610" s="3">
        <v>45749.877314814818</v>
      </c>
      <c r="S1610" s="2" t="s">
        <v>5285</v>
      </c>
      <c r="T1610" s="2" t="s">
        <v>69</v>
      </c>
      <c r="U1610" s="2" t="s">
        <v>70</v>
      </c>
      <c r="V1610" s="2" t="s">
        <v>9694</v>
      </c>
      <c r="W1610" s="2" t="s">
        <v>468</v>
      </c>
      <c r="X1610" s="2" t="s">
        <v>468</v>
      </c>
      <c r="Y1610" s="2" t="s">
        <v>9695</v>
      </c>
      <c r="Z1610" s="2" t="s">
        <v>568</v>
      </c>
      <c r="AA1610" s="2" t="s">
        <v>665</v>
      </c>
      <c r="AB1610" s="2" t="s">
        <v>665</v>
      </c>
      <c r="AE1610" s="3">
        <v>45749.877326388887</v>
      </c>
      <c r="AF1610" s="2" t="s">
        <v>77</v>
      </c>
      <c r="AH1610" s="2" t="s">
        <v>103</v>
      </c>
      <c r="AI1610" s="2" t="s">
        <v>79</v>
      </c>
      <c r="AJ1610" s="2" t="s">
        <v>105</v>
      </c>
      <c r="AK1610" s="2" t="s">
        <v>3133</v>
      </c>
      <c r="AL1610" s="2" t="s">
        <v>5285</v>
      </c>
      <c r="AM1610" s="3">
        <v>45749.877349537041</v>
      </c>
      <c r="AN1610" s="2" t="s">
        <v>3133</v>
      </c>
      <c r="AP1610" s="2">
        <v>5869800</v>
      </c>
      <c r="AQ1610" s="2" t="s">
        <v>81</v>
      </c>
      <c r="AR1610" s="3">
        <v>45750.433171296296</v>
      </c>
      <c r="AS1610" s="2" t="s">
        <v>82</v>
      </c>
      <c r="AT1610" s="3">
        <v>45751.368055555555</v>
      </c>
      <c r="AU1610" s="2" t="s">
        <v>83</v>
      </c>
      <c r="AV1610" s="2" t="s">
        <v>572</v>
      </c>
      <c r="AW1610" s="2" t="s">
        <v>573</v>
      </c>
      <c r="AX1610" s="2" t="s">
        <v>1945</v>
      </c>
      <c r="AZ1610" s="3">
        <v>45750.433171296296</v>
      </c>
      <c r="BB1610" s="2" t="s">
        <v>311</v>
      </c>
      <c r="BC1610" s="2" t="s">
        <v>312</v>
      </c>
      <c r="BD1610" s="2" t="s">
        <v>313</v>
      </c>
      <c r="BE1610" s="2" t="s">
        <v>9696</v>
      </c>
      <c r="BF1610" s="2" t="s">
        <v>474</v>
      </c>
    </row>
    <row r="1611" spans="1:58" x14ac:dyDescent="0.35">
      <c r="A1611" s="2">
        <v>3044166</v>
      </c>
      <c r="B1611" s="2" t="s">
        <v>58</v>
      </c>
      <c r="C1611" s="2">
        <v>32151451</v>
      </c>
      <c r="D1611" s="2">
        <v>338247074</v>
      </c>
      <c r="E1611" s="2" t="s">
        <v>59</v>
      </c>
      <c r="F1611" s="2" t="s">
        <v>60</v>
      </c>
      <c r="G1611" s="2" t="s">
        <v>2653</v>
      </c>
      <c r="H1611" s="2" t="s">
        <v>6705</v>
      </c>
      <c r="I1611" s="2">
        <v>773340084</v>
      </c>
      <c r="J1611" s="2" t="s">
        <v>3298</v>
      </c>
      <c r="K1611" s="2">
        <v>12</v>
      </c>
      <c r="L1611" s="2" t="s">
        <v>64</v>
      </c>
      <c r="M1611" s="2" t="s">
        <v>65</v>
      </c>
      <c r="N1611" s="3">
        <v>44805</v>
      </c>
      <c r="O1611" s="2" t="s">
        <v>95</v>
      </c>
      <c r="Q1611" s="2" t="s">
        <v>67</v>
      </c>
      <c r="R1611" s="3">
        <v>45749.881423611114</v>
      </c>
      <c r="S1611" s="2" t="s">
        <v>9264</v>
      </c>
      <c r="T1611" s="2" t="s">
        <v>97</v>
      </c>
      <c r="U1611" s="2" t="s">
        <v>581</v>
      </c>
      <c r="V1611" s="2" t="s">
        <v>9697</v>
      </c>
      <c r="W1611" s="2" t="s">
        <v>72</v>
      </c>
      <c r="X1611" s="2" t="s">
        <v>143</v>
      </c>
      <c r="Y1611" s="2" t="s">
        <v>1590</v>
      </c>
      <c r="Z1611" s="2" t="s">
        <v>145</v>
      </c>
      <c r="AA1611" s="2" t="s">
        <v>1591</v>
      </c>
      <c r="AB1611" s="2" t="s">
        <v>1591</v>
      </c>
      <c r="AE1611" s="3">
        <v>45749.881435185183</v>
      </c>
      <c r="AF1611" s="2" t="s">
        <v>77</v>
      </c>
      <c r="AH1611" s="2" t="s">
        <v>78</v>
      </c>
      <c r="AI1611" s="2" t="s">
        <v>79</v>
      </c>
      <c r="AJ1611" s="2" t="s">
        <v>1272</v>
      </c>
      <c r="AK1611" s="2" t="s">
        <v>9698</v>
      </c>
      <c r="AL1611" s="2" t="s">
        <v>9264</v>
      </c>
      <c r="AM1611" s="3">
        <v>45749.881469907406</v>
      </c>
      <c r="AN1611" s="2" t="s">
        <v>9698</v>
      </c>
      <c r="AP1611" s="2">
        <v>5869803</v>
      </c>
      <c r="AQ1611" s="2" t="s">
        <v>81</v>
      </c>
      <c r="AR1611" s="3">
        <v>45750.539988425924</v>
      </c>
      <c r="AS1611" s="2" t="s">
        <v>82</v>
      </c>
      <c r="AT1611" s="3">
        <v>45751.298611111109</v>
      </c>
      <c r="AU1611" s="2" t="s">
        <v>83</v>
      </c>
      <c r="AV1611" s="2" t="s">
        <v>149</v>
      </c>
      <c r="AW1611" s="2" t="s">
        <v>150</v>
      </c>
      <c r="AX1611" s="2" t="s">
        <v>151</v>
      </c>
      <c r="AZ1611" s="3">
        <v>45750.539988425924</v>
      </c>
      <c r="BB1611" s="2" t="s">
        <v>976</v>
      </c>
      <c r="BC1611" s="2" t="s">
        <v>977</v>
      </c>
      <c r="BD1611" s="2" t="s">
        <v>359</v>
      </c>
      <c r="BE1611" s="2" t="s">
        <v>9699</v>
      </c>
      <c r="BF1611" s="2" t="s">
        <v>171</v>
      </c>
    </row>
    <row r="1612" spans="1:58" x14ac:dyDescent="0.35">
      <c r="A1612" s="2">
        <v>3044167</v>
      </c>
      <c r="B1612" s="2" t="s">
        <v>58</v>
      </c>
      <c r="C1612" s="2">
        <v>39912811</v>
      </c>
      <c r="D1612" s="2">
        <v>338273425</v>
      </c>
      <c r="E1612" s="2" t="s">
        <v>59</v>
      </c>
      <c r="F1612" s="2" t="s">
        <v>60</v>
      </c>
      <c r="G1612" s="2" t="s">
        <v>112</v>
      </c>
      <c r="H1612" s="2" t="s">
        <v>5332</v>
      </c>
      <c r="I1612" s="2">
        <v>779045098</v>
      </c>
      <c r="J1612" s="2" t="s">
        <v>2684</v>
      </c>
      <c r="K1612" s="2">
        <v>12</v>
      </c>
      <c r="L1612" s="2" t="s">
        <v>64</v>
      </c>
      <c r="M1612" s="2" t="s">
        <v>65</v>
      </c>
      <c r="N1612" s="3">
        <v>44898.625</v>
      </c>
      <c r="O1612" s="2" t="s">
        <v>66</v>
      </c>
      <c r="Q1612" s="2" t="s">
        <v>67</v>
      </c>
      <c r="R1612" s="3">
        <v>45749.881574074076</v>
      </c>
      <c r="S1612" s="2" t="s">
        <v>3187</v>
      </c>
      <c r="T1612" s="2" t="s">
        <v>69</v>
      </c>
      <c r="U1612" s="2" t="s">
        <v>175</v>
      </c>
      <c r="V1612" s="2" t="s">
        <v>9700</v>
      </c>
      <c r="W1612" s="2" t="s">
        <v>72</v>
      </c>
      <c r="X1612" s="2" t="s">
        <v>199</v>
      </c>
      <c r="Y1612" s="2" t="s">
        <v>9701</v>
      </c>
      <c r="Z1612" s="2" t="s">
        <v>848</v>
      </c>
      <c r="AA1612" s="2" t="s">
        <v>1906</v>
      </c>
      <c r="AB1612" s="2" t="s">
        <v>9702</v>
      </c>
      <c r="AE1612" s="3">
        <v>45749.881585648145</v>
      </c>
      <c r="AF1612" s="2" t="s">
        <v>77</v>
      </c>
      <c r="AH1612" s="2" t="s">
        <v>78</v>
      </c>
      <c r="AI1612" s="2" t="s">
        <v>79</v>
      </c>
      <c r="AJ1612" s="2" t="s">
        <v>545</v>
      </c>
      <c r="AK1612" s="2" t="s">
        <v>9703</v>
      </c>
      <c r="AL1612" s="2" t="s">
        <v>3187</v>
      </c>
      <c r="AM1612" s="3">
        <v>45749.881620370368</v>
      </c>
      <c r="AN1612" s="2" t="s">
        <v>9703</v>
      </c>
      <c r="AP1612" s="2">
        <v>5869804</v>
      </c>
      <c r="AQ1612" s="2" t="s">
        <v>81</v>
      </c>
      <c r="AR1612" s="3">
        <v>45750.474722222221</v>
      </c>
      <c r="AS1612" s="2" t="s">
        <v>82</v>
      </c>
      <c r="AT1612" s="3">
        <v>45751.333333333336</v>
      </c>
      <c r="AU1612" s="2" t="s">
        <v>83</v>
      </c>
      <c r="AV1612" s="2" t="s">
        <v>208</v>
      </c>
      <c r="AW1612" s="2" t="s">
        <v>209</v>
      </c>
      <c r="AX1612" s="2" t="s">
        <v>851</v>
      </c>
      <c r="AZ1612" s="3">
        <v>45750.474722222221</v>
      </c>
      <c r="BB1612" s="2" t="s">
        <v>357</v>
      </c>
      <c r="BC1612" s="2" t="s">
        <v>358</v>
      </c>
      <c r="BD1612" s="2" t="s">
        <v>359</v>
      </c>
      <c r="BE1612" s="2" t="s">
        <v>9704</v>
      </c>
      <c r="BF1612" s="2" t="s">
        <v>658</v>
      </c>
    </row>
    <row r="1613" spans="1:58" x14ac:dyDescent="0.35">
      <c r="A1613" s="2">
        <v>3044168</v>
      </c>
      <c r="B1613" s="2" t="s">
        <v>58</v>
      </c>
      <c r="C1613" s="2">
        <v>41893121</v>
      </c>
      <c r="D1613" s="2">
        <v>338936639</v>
      </c>
      <c r="E1613" s="2" t="s">
        <v>59</v>
      </c>
      <c r="F1613" s="2" t="s">
        <v>60</v>
      </c>
      <c r="G1613" s="2" t="s">
        <v>112</v>
      </c>
      <c r="H1613" s="2" t="s">
        <v>997</v>
      </c>
      <c r="I1613" s="2">
        <v>772319798</v>
      </c>
      <c r="J1613" s="2" t="s">
        <v>301</v>
      </c>
      <c r="K1613" s="2">
        <v>13</v>
      </c>
      <c r="L1613" s="2" t="s">
        <v>64</v>
      </c>
      <c r="M1613" s="2" t="s">
        <v>65</v>
      </c>
      <c r="N1613" s="3">
        <v>45233.583333333336</v>
      </c>
      <c r="O1613" s="2" t="s">
        <v>66</v>
      </c>
      <c r="Q1613" s="2" t="s">
        <v>67</v>
      </c>
      <c r="R1613" s="3">
        <v>45749.882511574076</v>
      </c>
      <c r="S1613" s="2" t="s">
        <v>4154</v>
      </c>
      <c r="T1613" s="2" t="s">
        <v>97</v>
      </c>
      <c r="U1613" s="2" t="s">
        <v>70</v>
      </c>
      <c r="V1613" s="2" t="s">
        <v>9705</v>
      </c>
      <c r="W1613" s="2" t="s">
        <v>263</v>
      </c>
      <c r="X1613" s="2" t="s">
        <v>304</v>
      </c>
      <c r="Y1613" s="2" t="s">
        <v>9369</v>
      </c>
      <c r="Z1613" s="2" t="s">
        <v>1446</v>
      </c>
      <c r="AA1613" s="2" t="s">
        <v>1446</v>
      </c>
      <c r="AB1613" s="2" t="s">
        <v>9706</v>
      </c>
      <c r="AE1613" s="3">
        <v>45749.882523148146</v>
      </c>
      <c r="AF1613" s="2" t="s">
        <v>77</v>
      </c>
      <c r="AH1613" s="2" t="s">
        <v>103</v>
      </c>
      <c r="AI1613" s="2" t="s">
        <v>79</v>
      </c>
      <c r="AJ1613" s="2" t="s">
        <v>105</v>
      </c>
      <c r="AK1613" s="2" t="s">
        <v>9707</v>
      </c>
      <c r="AL1613" s="2" t="s">
        <v>4154</v>
      </c>
      <c r="AM1613" s="3">
        <v>45749.8825462963</v>
      </c>
      <c r="AN1613" s="2" t="s">
        <v>9707</v>
      </c>
      <c r="AP1613" s="2">
        <v>5869805</v>
      </c>
      <c r="AQ1613" s="2" t="s">
        <v>81</v>
      </c>
      <c r="AR1613" s="3">
        <v>45751.726319444446</v>
      </c>
      <c r="AS1613" s="2" t="s">
        <v>82</v>
      </c>
      <c r="AT1613" s="3">
        <v>45751.333333333336</v>
      </c>
      <c r="AU1613" s="2" t="s">
        <v>83</v>
      </c>
      <c r="AV1613" s="2" t="s">
        <v>308</v>
      </c>
      <c r="AW1613" s="2" t="s">
        <v>309</v>
      </c>
      <c r="AX1613" s="2" t="s">
        <v>2283</v>
      </c>
      <c r="AZ1613" s="3">
        <v>45751.726319444446</v>
      </c>
      <c r="BB1613" s="2" t="s">
        <v>185</v>
      </c>
      <c r="BC1613" s="2" t="s">
        <v>186</v>
      </c>
      <c r="BD1613" s="2" t="s">
        <v>187</v>
      </c>
      <c r="BE1613" s="2" t="s">
        <v>8081</v>
      </c>
      <c r="BF1613" s="2" t="s">
        <v>315</v>
      </c>
    </row>
    <row r="1614" spans="1:58" x14ac:dyDescent="0.35">
      <c r="A1614" s="2">
        <v>3044169</v>
      </c>
      <c r="B1614" s="2" t="s">
        <v>58</v>
      </c>
      <c r="C1614" s="2">
        <v>39054691</v>
      </c>
      <c r="D1614" s="2">
        <v>338779001</v>
      </c>
      <c r="E1614" s="2" t="s">
        <v>59</v>
      </c>
      <c r="F1614" s="2" t="s">
        <v>60</v>
      </c>
      <c r="G1614" s="2" t="s">
        <v>9708</v>
      </c>
      <c r="I1614" s="2">
        <v>785141536</v>
      </c>
      <c r="J1614" s="2" t="s">
        <v>814</v>
      </c>
      <c r="K1614" s="2">
        <v>20</v>
      </c>
      <c r="L1614" s="2" t="s">
        <v>192</v>
      </c>
      <c r="M1614" s="2" t="s">
        <v>193</v>
      </c>
      <c r="N1614" s="3">
        <v>45629.690046296295</v>
      </c>
      <c r="O1614" s="2" t="s">
        <v>66</v>
      </c>
      <c r="Q1614" s="2" t="s">
        <v>67</v>
      </c>
      <c r="R1614" s="3">
        <v>45749.883090277777</v>
      </c>
      <c r="S1614" s="2" t="s">
        <v>3445</v>
      </c>
      <c r="T1614" s="2" t="s">
        <v>69</v>
      </c>
      <c r="U1614" s="2" t="s">
        <v>70</v>
      </c>
      <c r="V1614" s="2" t="s">
        <v>9709</v>
      </c>
      <c r="W1614" s="2" t="s">
        <v>225</v>
      </c>
      <c r="X1614" s="2" t="s">
        <v>912</v>
      </c>
      <c r="Y1614" s="2" t="s">
        <v>9183</v>
      </c>
      <c r="Z1614" s="2" t="s">
        <v>3999</v>
      </c>
      <c r="AA1614" s="2" t="s">
        <v>3999</v>
      </c>
      <c r="AB1614" s="2" t="s">
        <v>76</v>
      </c>
      <c r="AE1614" s="3">
        <v>45750.426249999997</v>
      </c>
      <c r="AF1614" s="2" t="s">
        <v>77</v>
      </c>
      <c r="AH1614" s="2" t="s">
        <v>103</v>
      </c>
      <c r="AI1614" s="2" t="s">
        <v>58</v>
      </c>
      <c r="AJ1614" s="2" t="s">
        <v>269</v>
      </c>
      <c r="AK1614" s="2" t="s">
        <v>9710</v>
      </c>
      <c r="AL1614" s="2" t="s">
        <v>920</v>
      </c>
      <c r="AM1614" s="3">
        <v>45750.42633101852</v>
      </c>
      <c r="AN1614" s="2" t="s">
        <v>9710</v>
      </c>
      <c r="AO1614" s="2" t="s">
        <v>920</v>
      </c>
      <c r="AP1614" s="2">
        <v>5871044</v>
      </c>
      <c r="AQ1614" s="2" t="s">
        <v>81</v>
      </c>
      <c r="AR1614" s="3">
        <v>45750.622210648151</v>
      </c>
      <c r="AS1614" s="2" t="s">
        <v>82</v>
      </c>
      <c r="AT1614" s="3">
        <v>45750.333333333336</v>
      </c>
      <c r="AU1614" s="2" t="s">
        <v>83</v>
      </c>
      <c r="AV1614" s="2" t="s">
        <v>1449</v>
      </c>
      <c r="AW1614" s="2" t="s">
        <v>1450</v>
      </c>
      <c r="AX1614" s="2" t="s">
        <v>1451</v>
      </c>
      <c r="AZ1614" s="3">
        <v>45750.622210648151</v>
      </c>
      <c r="BB1614" s="2" t="s">
        <v>2373</v>
      </c>
      <c r="BC1614" s="2" t="s">
        <v>2374</v>
      </c>
      <c r="BD1614" s="2" t="s">
        <v>2375</v>
      </c>
      <c r="BE1614" s="2" t="s">
        <v>9711</v>
      </c>
      <c r="BF1614" s="2" t="s">
        <v>2377</v>
      </c>
    </row>
    <row r="1615" spans="1:58" x14ac:dyDescent="0.35">
      <c r="A1615" s="2">
        <v>3044170</v>
      </c>
      <c r="B1615" s="2" t="s">
        <v>58</v>
      </c>
      <c r="C1615" s="2">
        <v>38715031</v>
      </c>
      <c r="D1615" s="2">
        <v>339615611</v>
      </c>
      <c r="E1615" s="2" t="s">
        <v>59</v>
      </c>
      <c r="F1615" s="2" t="s">
        <v>60</v>
      </c>
      <c r="G1615" s="2" t="s">
        <v>754</v>
      </c>
      <c r="H1615" s="2" t="s">
        <v>842</v>
      </c>
      <c r="I1615" s="2">
        <v>773027494</v>
      </c>
      <c r="J1615" s="2" t="e">
        <f>-MR BOYE</f>
        <v>#NAME?</v>
      </c>
      <c r="K1615" s="2">
        <v>16</v>
      </c>
      <c r="L1615" s="2" t="s">
        <v>64</v>
      </c>
      <c r="M1615" s="2" t="s">
        <v>65</v>
      </c>
      <c r="N1615" s="3">
        <v>45329.659247685187</v>
      </c>
      <c r="O1615" s="2" t="s">
        <v>95</v>
      </c>
      <c r="Q1615" s="2" t="s">
        <v>67</v>
      </c>
      <c r="R1615" s="3">
        <v>45749.884618055556</v>
      </c>
      <c r="S1615" s="2" t="s">
        <v>4329</v>
      </c>
      <c r="T1615" s="2" t="s">
        <v>69</v>
      </c>
      <c r="U1615" s="2" t="s">
        <v>141</v>
      </c>
      <c r="V1615" s="2" t="s">
        <v>9712</v>
      </c>
      <c r="W1615" s="2" t="s">
        <v>99</v>
      </c>
      <c r="X1615" s="2" t="s">
        <v>99</v>
      </c>
      <c r="Y1615" s="2" t="s">
        <v>6400</v>
      </c>
      <c r="Z1615" s="2" t="s">
        <v>101</v>
      </c>
      <c r="AA1615" s="2" t="s">
        <v>102</v>
      </c>
      <c r="AB1615" s="2" t="s">
        <v>76</v>
      </c>
      <c r="AE1615" s="3">
        <v>45750.395868055559</v>
      </c>
      <c r="AF1615" s="2" t="s">
        <v>77</v>
      </c>
      <c r="AH1615" s="2" t="s">
        <v>78</v>
      </c>
      <c r="AI1615" s="2" t="s">
        <v>79</v>
      </c>
      <c r="AJ1615" s="2" t="s">
        <v>80</v>
      </c>
      <c r="AK1615" s="2" t="s">
        <v>9713</v>
      </c>
      <c r="AL1615" s="2" t="s">
        <v>110</v>
      </c>
      <c r="AM1615" s="3">
        <v>45750.395972222221</v>
      </c>
      <c r="AN1615" s="2" t="s">
        <v>9713</v>
      </c>
      <c r="AO1615" s="2" t="s">
        <v>110</v>
      </c>
      <c r="AP1615" s="2">
        <v>5870791</v>
      </c>
      <c r="AQ1615" s="2" t="s">
        <v>81</v>
      </c>
      <c r="AR1615" s="3">
        <v>45751.533692129633</v>
      </c>
      <c r="AS1615" s="2" t="s">
        <v>82</v>
      </c>
      <c r="AT1615" s="3">
        <v>45750.333333333336</v>
      </c>
      <c r="AU1615" s="2" t="s">
        <v>83</v>
      </c>
      <c r="AV1615" s="2" t="s">
        <v>892</v>
      </c>
      <c r="AW1615" s="2" t="s">
        <v>893</v>
      </c>
      <c r="AX1615" s="2" t="s">
        <v>894</v>
      </c>
      <c r="AZ1615" s="3">
        <v>45751.533692129633</v>
      </c>
      <c r="BB1615" s="2" t="s">
        <v>2529</v>
      </c>
      <c r="BC1615" s="2" t="s">
        <v>2530</v>
      </c>
      <c r="BD1615" s="2" t="s">
        <v>89</v>
      </c>
      <c r="BE1615" s="2" t="s">
        <v>9714</v>
      </c>
      <c r="BF1615" s="2" t="s">
        <v>1213</v>
      </c>
    </row>
    <row r="1616" spans="1:58" x14ac:dyDescent="0.35">
      <c r="A1616" s="2">
        <v>3044171</v>
      </c>
      <c r="B1616" s="2" t="s">
        <v>58</v>
      </c>
      <c r="C1616" s="2">
        <v>39473331</v>
      </c>
      <c r="D1616" s="2">
        <v>338277987</v>
      </c>
      <c r="E1616" s="2" t="s">
        <v>59</v>
      </c>
      <c r="F1616" s="2" t="s">
        <v>60</v>
      </c>
      <c r="G1616" s="2" t="s">
        <v>9367</v>
      </c>
      <c r="H1616" s="2" t="s">
        <v>5077</v>
      </c>
      <c r="I1616" s="2">
        <v>338277987</v>
      </c>
      <c r="J1616" s="2">
        <v>771265940</v>
      </c>
      <c r="K1616" s="2">
        <v>12</v>
      </c>
      <c r="L1616" s="2" t="s">
        <v>64</v>
      </c>
      <c r="M1616" s="2" t="s">
        <v>65</v>
      </c>
      <c r="N1616" s="3">
        <v>45108</v>
      </c>
      <c r="O1616" s="2" t="s">
        <v>95</v>
      </c>
      <c r="Q1616" s="2" t="s">
        <v>67</v>
      </c>
      <c r="R1616" s="3">
        <v>45749.885023148148</v>
      </c>
      <c r="S1616" s="2" t="s">
        <v>9304</v>
      </c>
      <c r="T1616" s="2" t="s">
        <v>2193</v>
      </c>
      <c r="U1616" s="2" t="s">
        <v>1963</v>
      </c>
      <c r="V1616" s="2" t="s">
        <v>9715</v>
      </c>
      <c r="W1616" s="2" t="s">
        <v>72</v>
      </c>
      <c r="X1616" s="2" t="s">
        <v>199</v>
      </c>
      <c r="Y1616" s="2" t="s">
        <v>5602</v>
      </c>
      <c r="Z1616" s="2" t="s">
        <v>848</v>
      </c>
      <c r="AA1616" s="2" t="s">
        <v>5788</v>
      </c>
      <c r="AB1616" s="2" t="s">
        <v>9716</v>
      </c>
      <c r="AC1616" s="2">
        <v>91</v>
      </c>
      <c r="AE1616" s="3">
        <v>45749.885034722225</v>
      </c>
      <c r="AF1616" s="2" t="s">
        <v>77</v>
      </c>
      <c r="AH1616" s="2" t="s">
        <v>103</v>
      </c>
      <c r="AI1616" s="2" t="s">
        <v>79</v>
      </c>
      <c r="AJ1616" s="2" t="s">
        <v>147</v>
      </c>
      <c r="AK1616" s="2" t="s">
        <v>9717</v>
      </c>
      <c r="AL1616" s="2" t="s">
        <v>9304</v>
      </c>
      <c r="AM1616" s="3">
        <v>45749.885057870371</v>
      </c>
      <c r="AN1616" s="2" t="s">
        <v>9717</v>
      </c>
      <c r="AP1616" s="2">
        <v>5869809</v>
      </c>
      <c r="AQ1616" s="2" t="s">
        <v>81</v>
      </c>
      <c r="AR1616" s="3">
        <v>45750.729618055557</v>
      </c>
      <c r="AS1616" s="2" t="s">
        <v>82</v>
      </c>
      <c r="AT1616" s="3">
        <v>45751.333333333336</v>
      </c>
      <c r="AU1616" s="2" t="s">
        <v>83</v>
      </c>
      <c r="AV1616" s="2" t="s">
        <v>208</v>
      </c>
      <c r="AW1616" s="2" t="s">
        <v>209</v>
      </c>
      <c r="AX1616" s="2" t="s">
        <v>4136</v>
      </c>
      <c r="AZ1616" s="3">
        <v>45750.729618055557</v>
      </c>
      <c r="BB1616" s="2" t="s">
        <v>311</v>
      </c>
      <c r="BC1616" s="2" t="s">
        <v>312</v>
      </c>
      <c r="BD1616" s="2" t="s">
        <v>313</v>
      </c>
      <c r="BE1616" s="2" t="s">
        <v>708</v>
      </c>
      <c r="BF1616" s="2" t="s">
        <v>213</v>
      </c>
    </row>
    <row r="1617" spans="1:58" x14ac:dyDescent="0.35">
      <c r="A1617" s="2">
        <v>3044172</v>
      </c>
      <c r="B1617" s="2" t="s">
        <v>58</v>
      </c>
      <c r="C1617" s="2">
        <v>39961891</v>
      </c>
      <c r="D1617" s="2">
        <v>338372325</v>
      </c>
      <c r="E1617" s="2" t="s">
        <v>59</v>
      </c>
      <c r="F1617" s="2" t="s">
        <v>60</v>
      </c>
      <c r="G1617" s="2" t="s">
        <v>9718</v>
      </c>
      <c r="H1617" s="2" t="s">
        <v>9719</v>
      </c>
      <c r="I1617" s="2">
        <v>777047919</v>
      </c>
      <c r="J1617" s="2" t="s">
        <v>9720</v>
      </c>
      <c r="K1617" s="2">
        <v>13</v>
      </c>
      <c r="L1617" s="2" t="s">
        <v>64</v>
      </c>
      <c r="M1617" s="2" t="s">
        <v>65</v>
      </c>
      <c r="N1617" s="3">
        <v>44905.083333333336</v>
      </c>
      <c r="O1617" s="2" t="s">
        <v>66</v>
      </c>
      <c r="Q1617" s="2" t="s">
        <v>67</v>
      </c>
      <c r="R1617" s="3">
        <v>45749.885370370372</v>
      </c>
      <c r="S1617" s="2" t="s">
        <v>4200</v>
      </c>
      <c r="T1617" s="2" t="s">
        <v>97</v>
      </c>
      <c r="U1617" s="2" t="s">
        <v>1044</v>
      </c>
      <c r="V1617" s="2" t="s">
        <v>9721</v>
      </c>
      <c r="W1617" s="2" t="s">
        <v>872</v>
      </c>
      <c r="X1617" s="2" t="s">
        <v>873</v>
      </c>
      <c r="Y1617" s="2" t="s">
        <v>3677</v>
      </c>
      <c r="Z1617" s="2" t="s">
        <v>875</v>
      </c>
      <c r="AA1617" s="2" t="s">
        <v>6900</v>
      </c>
      <c r="AB1617" s="2" t="s">
        <v>6900</v>
      </c>
      <c r="AC1617" s="2">
        <v>25</v>
      </c>
      <c r="AE1617" s="3">
        <v>45749.885381944441</v>
      </c>
      <c r="AF1617" s="2" t="s">
        <v>77</v>
      </c>
      <c r="AH1617" s="2" t="s">
        <v>103</v>
      </c>
      <c r="AI1617" s="2" t="s">
        <v>79</v>
      </c>
      <c r="AJ1617" s="2" t="s">
        <v>105</v>
      </c>
      <c r="AK1617" s="2" t="s">
        <v>9721</v>
      </c>
      <c r="AL1617" s="2" t="s">
        <v>4200</v>
      </c>
      <c r="AM1617" s="3">
        <v>45749.885416666664</v>
      </c>
      <c r="AN1617" s="2" t="s">
        <v>9721</v>
      </c>
      <c r="AP1617" s="2">
        <v>5869810</v>
      </c>
      <c r="AQ1617" s="2" t="s">
        <v>81</v>
      </c>
      <c r="AR1617" s="3">
        <v>45750.583483796298</v>
      </c>
      <c r="AS1617" s="2" t="s">
        <v>82</v>
      </c>
      <c r="AT1617" s="3">
        <v>45751.333333333336</v>
      </c>
      <c r="AU1617" s="2" t="s">
        <v>83</v>
      </c>
      <c r="AV1617" s="2" t="s">
        <v>877</v>
      </c>
      <c r="AW1617" s="2" t="s">
        <v>878</v>
      </c>
      <c r="AX1617" s="2" t="s">
        <v>879</v>
      </c>
      <c r="AZ1617" s="3">
        <v>45750.583483796298</v>
      </c>
      <c r="BB1617" s="2" t="s">
        <v>9722</v>
      </c>
      <c r="BC1617" s="2" t="s">
        <v>9723</v>
      </c>
      <c r="BD1617" s="2" t="s">
        <v>359</v>
      </c>
      <c r="BE1617" s="2" t="s">
        <v>9724</v>
      </c>
      <c r="BF1617" s="2" t="s">
        <v>728</v>
      </c>
    </row>
    <row r="1618" spans="1:58" x14ac:dyDescent="0.35">
      <c r="A1618" s="2">
        <v>3044173</v>
      </c>
      <c r="B1618" s="2" t="s">
        <v>550</v>
      </c>
      <c r="C1618" s="2">
        <v>34322061</v>
      </c>
      <c r="D1618" s="2">
        <v>339877536</v>
      </c>
      <c r="E1618" s="2" t="s">
        <v>59</v>
      </c>
      <c r="F1618" s="2" t="s">
        <v>60</v>
      </c>
      <c r="G1618" s="2" t="s">
        <v>754</v>
      </c>
      <c r="H1618" s="2" t="s">
        <v>3568</v>
      </c>
      <c r="I1618" s="2">
        <v>778262551</v>
      </c>
      <c r="J1618" s="2" t="s">
        <v>660</v>
      </c>
      <c r="K1618" s="2">
        <v>16</v>
      </c>
      <c r="L1618" s="2" t="s">
        <v>64</v>
      </c>
      <c r="M1618" s="2" t="s">
        <v>65</v>
      </c>
      <c r="N1618" s="3">
        <v>45384.000011574077</v>
      </c>
      <c r="O1618" s="2" t="s">
        <v>614</v>
      </c>
      <c r="Q1618" s="2" t="s">
        <v>67</v>
      </c>
      <c r="R1618" s="3">
        <v>45749.886770833335</v>
      </c>
      <c r="S1618" s="2" t="s">
        <v>4796</v>
      </c>
      <c r="T1618" s="2" t="s">
        <v>97</v>
      </c>
      <c r="U1618" s="2" t="s">
        <v>70</v>
      </c>
      <c r="V1618" s="2" t="s">
        <v>9725</v>
      </c>
      <c r="W1618" s="2" t="s">
        <v>1474</v>
      </c>
      <c r="X1618" s="2" t="s">
        <v>1474</v>
      </c>
      <c r="Y1618" s="2" t="s">
        <v>3048</v>
      </c>
      <c r="Z1618" s="2" t="s">
        <v>1476</v>
      </c>
      <c r="AA1618" s="2" t="s">
        <v>9726</v>
      </c>
      <c r="AB1618" s="2" t="s">
        <v>76</v>
      </c>
      <c r="AE1618" s="3">
        <v>45749.886782407404</v>
      </c>
      <c r="AF1618" s="2" t="s">
        <v>77</v>
      </c>
      <c r="AH1618" s="2" t="s">
        <v>78</v>
      </c>
      <c r="AI1618" s="2" t="s">
        <v>125</v>
      </c>
      <c r="AJ1618" s="2" t="s">
        <v>381</v>
      </c>
      <c r="AK1618" s="2" t="s">
        <v>9727</v>
      </c>
      <c r="AL1618" s="2" t="s">
        <v>4796</v>
      </c>
      <c r="AM1618" s="3">
        <v>45749.886828703704</v>
      </c>
      <c r="AN1618" s="2" t="s">
        <v>9727</v>
      </c>
      <c r="AP1618" s="2">
        <v>5869811</v>
      </c>
      <c r="AQ1618" s="2" t="s">
        <v>81</v>
      </c>
      <c r="AR1618" s="3">
        <v>45750.60565972222</v>
      </c>
      <c r="AS1618" s="2" t="s">
        <v>82</v>
      </c>
      <c r="AT1618" s="3">
        <v>45751.333333333336</v>
      </c>
      <c r="AU1618" s="2" t="s">
        <v>83</v>
      </c>
      <c r="AV1618" s="2" t="s">
        <v>1714</v>
      </c>
      <c r="AW1618" s="2" t="s">
        <v>1715</v>
      </c>
      <c r="AX1618" s="2" t="s">
        <v>1741</v>
      </c>
      <c r="AZ1618" s="3">
        <v>45750.60565972222</v>
      </c>
      <c r="BB1618" s="2" t="s">
        <v>880</v>
      </c>
      <c r="BC1618" s="2" t="s">
        <v>881</v>
      </c>
      <c r="BD1618" s="2" t="s">
        <v>882</v>
      </c>
      <c r="BE1618" s="2" t="s">
        <v>9728</v>
      </c>
      <c r="BF1618" s="2" t="s">
        <v>299</v>
      </c>
    </row>
    <row r="1619" spans="1:58" x14ac:dyDescent="0.35">
      <c r="A1619" s="2">
        <v>3044174</v>
      </c>
      <c r="B1619" s="2" t="s">
        <v>58</v>
      </c>
      <c r="C1619" s="2">
        <v>41412661</v>
      </c>
      <c r="D1619" s="2">
        <v>339461463</v>
      </c>
      <c r="E1619" s="2" t="s">
        <v>59</v>
      </c>
      <c r="F1619" s="2" t="s">
        <v>60</v>
      </c>
      <c r="G1619" s="2" t="s">
        <v>9729</v>
      </c>
      <c r="H1619" s="2" t="s">
        <v>5580</v>
      </c>
      <c r="I1619" s="2">
        <v>770863598</v>
      </c>
      <c r="J1619" s="2" t="s">
        <v>9730</v>
      </c>
      <c r="K1619" s="2">
        <v>15</v>
      </c>
      <c r="L1619" s="2" t="s">
        <v>64</v>
      </c>
      <c r="M1619" s="2" t="s">
        <v>65</v>
      </c>
      <c r="N1619" s="3">
        <v>45381.536817129629</v>
      </c>
      <c r="O1619" s="2" t="s">
        <v>66</v>
      </c>
      <c r="Q1619" s="2" t="s">
        <v>67</v>
      </c>
      <c r="R1619" s="3">
        <v>45749.886921296296</v>
      </c>
      <c r="S1619" s="2" t="s">
        <v>5285</v>
      </c>
      <c r="T1619" s="2" t="s">
        <v>69</v>
      </c>
      <c r="U1619" s="2" t="s">
        <v>197</v>
      </c>
      <c r="V1619" s="2" t="s">
        <v>9731</v>
      </c>
      <c r="W1619" s="2" t="s">
        <v>1308</v>
      </c>
      <c r="X1619" s="2" t="s">
        <v>1564</v>
      </c>
      <c r="Y1619" s="2" t="s">
        <v>6040</v>
      </c>
      <c r="Z1619" s="2" t="s">
        <v>1983</v>
      </c>
      <c r="AA1619" s="2" t="s">
        <v>1739</v>
      </c>
      <c r="AB1619" s="2" t="s">
        <v>76</v>
      </c>
      <c r="AE1619" s="3">
        <v>45749.886932870373</v>
      </c>
      <c r="AF1619" s="2" t="s">
        <v>77</v>
      </c>
      <c r="AH1619" s="2" t="s">
        <v>103</v>
      </c>
      <c r="AI1619" s="2" t="s">
        <v>79</v>
      </c>
      <c r="AJ1619" s="2" t="s">
        <v>545</v>
      </c>
      <c r="AK1619" s="2" t="s">
        <v>3133</v>
      </c>
      <c r="AL1619" s="2" t="s">
        <v>5285</v>
      </c>
      <c r="AM1619" s="3">
        <v>45749.886967592596</v>
      </c>
      <c r="AN1619" s="2" t="s">
        <v>3133</v>
      </c>
      <c r="AP1619" s="2">
        <v>5869812</v>
      </c>
      <c r="AQ1619" s="2" t="s">
        <v>81</v>
      </c>
      <c r="AR1619" s="3">
        <v>45750.768113425926</v>
      </c>
      <c r="AS1619" s="2" t="s">
        <v>82</v>
      </c>
      <c r="AT1619" s="3">
        <v>45751.333333333336</v>
      </c>
      <c r="AU1619" s="2" t="s">
        <v>83</v>
      </c>
      <c r="AV1619" s="2" t="s">
        <v>495</v>
      </c>
      <c r="AW1619" s="2" t="s">
        <v>496</v>
      </c>
      <c r="AX1619" s="2" t="s">
        <v>1863</v>
      </c>
      <c r="AZ1619" s="3">
        <v>45750.768113425926</v>
      </c>
      <c r="BB1619" s="2" t="s">
        <v>87</v>
      </c>
      <c r="BC1619" s="2" t="s">
        <v>88</v>
      </c>
      <c r="BD1619" s="2" t="s">
        <v>89</v>
      </c>
      <c r="BE1619" s="2" t="s">
        <v>9732</v>
      </c>
      <c r="BF1619" s="2" t="s">
        <v>1515</v>
      </c>
    </row>
    <row r="1620" spans="1:58" x14ac:dyDescent="0.35">
      <c r="A1620" s="2">
        <v>3044175</v>
      </c>
      <c r="B1620" s="2" t="s">
        <v>58</v>
      </c>
      <c r="C1620" s="2">
        <v>40745911</v>
      </c>
      <c r="D1620" s="2">
        <v>338401248</v>
      </c>
      <c r="E1620" s="2" t="s">
        <v>59</v>
      </c>
      <c r="F1620" s="2" t="s">
        <v>60</v>
      </c>
      <c r="G1620" s="2" t="s">
        <v>6188</v>
      </c>
      <c r="H1620" s="2" t="s">
        <v>1222</v>
      </c>
      <c r="I1620" s="2">
        <v>773171073</v>
      </c>
      <c r="J1620" s="2" t="s">
        <v>7461</v>
      </c>
      <c r="K1620" s="2">
        <v>13</v>
      </c>
      <c r="L1620" s="2" t="s">
        <v>518</v>
      </c>
      <c r="M1620" s="2" t="s">
        <v>65</v>
      </c>
      <c r="N1620" s="3">
        <v>45591.544293981482</v>
      </c>
      <c r="O1620" s="2" t="s">
        <v>66</v>
      </c>
      <c r="Q1620" s="2" t="s">
        <v>67</v>
      </c>
      <c r="R1620" s="3">
        <v>45749.887083333335</v>
      </c>
      <c r="S1620" s="2" t="s">
        <v>3799</v>
      </c>
      <c r="T1620" s="2" t="s">
        <v>69</v>
      </c>
      <c r="U1620" s="2" t="s">
        <v>70</v>
      </c>
      <c r="V1620" s="2" t="s">
        <v>9733</v>
      </c>
      <c r="W1620" s="2" t="s">
        <v>263</v>
      </c>
      <c r="X1620" s="2" t="s">
        <v>304</v>
      </c>
      <c r="Y1620" s="2" t="s">
        <v>9734</v>
      </c>
      <c r="Z1620" s="2" t="s">
        <v>351</v>
      </c>
      <c r="AA1620" s="2" t="s">
        <v>9735</v>
      </c>
      <c r="AB1620" s="2" t="s">
        <v>9736</v>
      </c>
      <c r="AE1620" s="3">
        <v>45749.887094907404</v>
      </c>
      <c r="AF1620" s="2" t="s">
        <v>77</v>
      </c>
      <c r="AH1620" s="2" t="s">
        <v>78</v>
      </c>
      <c r="AI1620" s="2" t="s">
        <v>79</v>
      </c>
      <c r="AJ1620" s="2" t="s">
        <v>105</v>
      </c>
      <c r="AK1620" s="2" t="s">
        <v>9737</v>
      </c>
      <c r="AL1620" s="2" t="s">
        <v>3799</v>
      </c>
      <c r="AM1620" s="3">
        <v>45749.887129629627</v>
      </c>
      <c r="AN1620" s="2" t="s">
        <v>9737</v>
      </c>
      <c r="AP1620" s="2">
        <v>5869813</v>
      </c>
      <c r="AQ1620" s="2" t="s">
        <v>81</v>
      </c>
      <c r="AR1620" s="3">
        <v>45750.577615740738</v>
      </c>
      <c r="AS1620" s="2" t="s">
        <v>82</v>
      </c>
      <c r="AT1620" s="3">
        <v>45751.333333333336</v>
      </c>
      <c r="AU1620" s="2" t="s">
        <v>83</v>
      </c>
      <c r="AV1620" s="2" t="s">
        <v>308</v>
      </c>
      <c r="AW1620" s="2" t="s">
        <v>309</v>
      </c>
      <c r="AX1620" s="2" t="s">
        <v>4940</v>
      </c>
      <c r="AZ1620" s="3">
        <v>45750.577615740738</v>
      </c>
      <c r="BB1620" s="2" t="s">
        <v>167</v>
      </c>
      <c r="BC1620" s="2" t="s">
        <v>168</v>
      </c>
      <c r="BD1620" s="2" t="s">
        <v>169</v>
      </c>
      <c r="BE1620" s="2" t="s">
        <v>1406</v>
      </c>
      <c r="BF1620" s="2" t="s">
        <v>315</v>
      </c>
    </row>
    <row r="1621" spans="1:58" x14ac:dyDescent="0.35">
      <c r="A1621" s="2">
        <v>3044176</v>
      </c>
      <c r="B1621" s="2" t="s">
        <v>58</v>
      </c>
      <c r="C1621" s="2">
        <v>37636701</v>
      </c>
      <c r="D1621" s="2">
        <v>338703670</v>
      </c>
      <c r="E1621" s="2" t="s">
        <v>59</v>
      </c>
      <c r="F1621" s="2" t="s">
        <v>60</v>
      </c>
      <c r="G1621" s="2" t="s">
        <v>1897</v>
      </c>
      <c r="H1621" s="2" t="s">
        <v>9738</v>
      </c>
      <c r="I1621" s="2">
        <v>778010048</v>
      </c>
      <c r="J1621" s="2" t="s">
        <v>5510</v>
      </c>
      <c r="K1621" s="2">
        <v>13</v>
      </c>
      <c r="L1621" s="2" t="s">
        <v>64</v>
      </c>
      <c r="M1621" s="2" t="s">
        <v>65</v>
      </c>
      <c r="N1621" s="3">
        <v>44835</v>
      </c>
      <c r="O1621" s="2" t="s">
        <v>66</v>
      </c>
      <c r="Q1621" s="2" t="s">
        <v>67</v>
      </c>
      <c r="R1621" s="3">
        <v>45749.888715277775</v>
      </c>
      <c r="S1621" s="2" t="s">
        <v>1149</v>
      </c>
      <c r="T1621" s="2" t="s">
        <v>2097</v>
      </c>
      <c r="U1621" s="2" t="s">
        <v>70</v>
      </c>
      <c r="V1621" s="2" t="s">
        <v>4084</v>
      </c>
      <c r="W1621" s="2" t="s">
        <v>872</v>
      </c>
      <c r="X1621" s="2" t="s">
        <v>1216</v>
      </c>
      <c r="Y1621" s="2" t="s">
        <v>1854</v>
      </c>
      <c r="Z1621" s="2" t="s">
        <v>1446</v>
      </c>
      <c r="AA1621" s="2" t="s">
        <v>8938</v>
      </c>
      <c r="AB1621" s="2" t="s">
        <v>76</v>
      </c>
      <c r="AE1621" s="3">
        <v>45749.888981481483</v>
      </c>
      <c r="AF1621" s="2" t="s">
        <v>77</v>
      </c>
      <c r="AH1621" s="2" t="s">
        <v>78</v>
      </c>
      <c r="AI1621" s="2" t="s">
        <v>58</v>
      </c>
      <c r="AJ1621" s="2" t="s">
        <v>511</v>
      </c>
      <c r="AK1621" s="2" t="s">
        <v>4084</v>
      </c>
      <c r="AL1621" s="2" t="s">
        <v>1149</v>
      </c>
      <c r="AM1621" s="3">
        <v>45749.890810185185</v>
      </c>
      <c r="AN1621" s="2" t="s">
        <v>9739</v>
      </c>
      <c r="AO1621" s="2" t="s">
        <v>1149</v>
      </c>
      <c r="AP1621" s="2">
        <v>5869816</v>
      </c>
      <c r="AQ1621" s="2" t="s">
        <v>81</v>
      </c>
      <c r="AR1621" s="3">
        <v>45750.673761574071</v>
      </c>
      <c r="AS1621" s="2" t="s">
        <v>82</v>
      </c>
      <c r="AT1621" s="3">
        <v>45749.333333333336</v>
      </c>
      <c r="AU1621" s="2" t="s">
        <v>127</v>
      </c>
      <c r="AV1621" s="2" t="s">
        <v>1449</v>
      </c>
      <c r="AW1621" s="2" t="s">
        <v>1450</v>
      </c>
      <c r="AX1621" s="2" t="s">
        <v>1451</v>
      </c>
      <c r="AZ1621" s="3">
        <v>45750.673761574071</v>
      </c>
      <c r="BB1621" s="2" t="s">
        <v>477</v>
      </c>
      <c r="BC1621" s="2" t="s">
        <v>478</v>
      </c>
      <c r="BD1621" s="2" t="s">
        <v>479</v>
      </c>
      <c r="BE1621" s="2" t="s">
        <v>9740</v>
      </c>
      <c r="BF1621" s="2" t="s">
        <v>782</v>
      </c>
    </row>
    <row r="1622" spans="1:58" x14ac:dyDescent="0.35">
      <c r="A1622" s="2">
        <v>3044177</v>
      </c>
      <c r="B1622" s="2" t="s">
        <v>58</v>
      </c>
      <c r="C1622" s="2">
        <v>42723021</v>
      </c>
      <c r="D1622" s="2">
        <v>338716840</v>
      </c>
      <c r="E1622" s="2" t="s">
        <v>59</v>
      </c>
      <c r="F1622" s="2" t="s">
        <v>60</v>
      </c>
      <c r="G1622" s="2" t="s">
        <v>112</v>
      </c>
      <c r="H1622" s="2" t="s">
        <v>9741</v>
      </c>
      <c r="I1622" s="2">
        <v>775247759</v>
      </c>
      <c r="J1622" s="2" t="s">
        <v>114</v>
      </c>
      <c r="K1622" s="2">
        <v>13</v>
      </c>
      <c r="L1622" s="2" t="s">
        <v>64</v>
      </c>
      <c r="M1622" s="2" t="s">
        <v>65</v>
      </c>
      <c r="N1622" s="3">
        <v>45591.755173611113</v>
      </c>
      <c r="O1622" s="2" t="s">
        <v>260</v>
      </c>
      <c r="Q1622" s="2" t="s">
        <v>67</v>
      </c>
      <c r="R1622" s="3">
        <v>45749.892557870371</v>
      </c>
      <c r="S1622" s="2" t="s">
        <v>3901</v>
      </c>
      <c r="T1622" s="2" t="s">
        <v>196</v>
      </c>
      <c r="U1622" s="2" t="s">
        <v>141</v>
      </c>
      <c r="V1622" s="2" t="s">
        <v>9581</v>
      </c>
      <c r="W1622" s="2" t="s">
        <v>263</v>
      </c>
      <c r="X1622" s="2" t="s">
        <v>304</v>
      </c>
      <c r="Y1622" s="2" t="s">
        <v>1466</v>
      </c>
      <c r="Z1622" s="2" t="s">
        <v>351</v>
      </c>
      <c r="AA1622" s="2" t="s">
        <v>9742</v>
      </c>
      <c r="AB1622" s="2" t="s">
        <v>76</v>
      </c>
      <c r="AE1622" s="3">
        <v>45749.892569444448</v>
      </c>
      <c r="AF1622" s="2" t="s">
        <v>268</v>
      </c>
      <c r="AH1622" s="2" t="s">
        <v>78</v>
      </c>
      <c r="AI1622" s="2" t="s">
        <v>204</v>
      </c>
      <c r="AJ1622" s="2" t="s">
        <v>290</v>
      </c>
      <c r="AK1622" s="2" t="s">
        <v>9743</v>
      </c>
      <c r="AL1622" s="2" t="s">
        <v>3901</v>
      </c>
      <c r="AM1622" s="3">
        <v>45749.892604166664</v>
      </c>
      <c r="AN1622" s="2" t="s">
        <v>9743</v>
      </c>
      <c r="AP1622" s="2">
        <v>5869818</v>
      </c>
      <c r="AQ1622" s="2" t="s">
        <v>81</v>
      </c>
      <c r="AR1622" s="3">
        <v>45750.393703703703</v>
      </c>
      <c r="AS1622" s="2" t="s">
        <v>82</v>
      </c>
      <c r="AT1622" s="3">
        <v>45751.333333333336</v>
      </c>
      <c r="AU1622" s="2" t="s">
        <v>83</v>
      </c>
      <c r="AV1622" s="2" t="s">
        <v>749</v>
      </c>
      <c r="AW1622" s="2" t="s">
        <v>750</v>
      </c>
      <c r="AX1622" s="2" t="s">
        <v>4625</v>
      </c>
      <c r="AZ1622" s="3">
        <v>45750.393703703703</v>
      </c>
      <c r="BB1622" s="2" t="s">
        <v>1244</v>
      </c>
      <c r="BC1622" s="2" t="s">
        <v>1245</v>
      </c>
      <c r="BD1622" s="2" t="s">
        <v>1246</v>
      </c>
      <c r="BE1622" s="2" t="s">
        <v>9585</v>
      </c>
      <c r="BF1622" s="2" t="s">
        <v>5986</v>
      </c>
    </row>
    <row r="1623" spans="1:58" x14ac:dyDescent="0.35">
      <c r="A1623" s="2">
        <v>3044178</v>
      </c>
      <c r="B1623" s="2" t="s">
        <v>58</v>
      </c>
      <c r="C1623" s="2">
        <v>41969811</v>
      </c>
      <c r="D1623" s="2">
        <v>338262516</v>
      </c>
      <c r="E1623" s="2" t="s">
        <v>59</v>
      </c>
      <c r="F1623" s="2" t="s">
        <v>60</v>
      </c>
      <c r="G1623" s="2" t="s">
        <v>594</v>
      </c>
      <c r="H1623" s="2" t="s">
        <v>9593</v>
      </c>
      <c r="I1623" s="2">
        <v>772698514</v>
      </c>
      <c r="J1623" s="2" t="s">
        <v>2063</v>
      </c>
      <c r="K1623" s="2">
        <v>12</v>
      </c>
      <c r="L1623" s="2" t="s">
        <v>64</v>
      </c>
      <c r="M1623" s="2" t="s">
        <v>65</v>
      </c>
      <c r="N1623" s="3">
        <v>45250.552337962959</v>
      </c>
      <c r="O1623" s="2" t="s">
        <v>95</v>
      </c>
      <c r="Q1623" s="2" t="s">
        <v>67</v>
      </c>
      <c r="R1623" s="3">
        <v>45749.892627314817</v>
      </c>
      <c r="S1623" s="2" t="s">
        <v>4840</v>
      </c>
      <c r="T1623" s="2" t="s">
        <v>2193</v>
      </c>
      <c r="U1623" s="2" t="s">
        <v>3415</v>
      </c>
      <c r="V1623" s="2" t="s">
        <v>9744</v>
      </c>
      <c r="Y1623" s="2" t="s">
        <v>1053</v>
      </c>
      <c r="Z1623" s="2" t="s">
        <v>4341</v>
      </c>
      <c r="AA1623" s="2" t="s">
        <v>9745</v>
      </c>
      <c r="AB1623" s="2" t="s">
        <v>76</v>
      </c>
      <c r="AE1623" s="3">
        <v>45749.892638888887</v>
      </c>
      <c r="AF1623" s="2" t="s">
        <v>77</v>
      </c>
      <c r="AH1623" s="2" t="s">
        <v>103</v>
      </c>
      <c r="AI1623" s="2" t="s">
        <v>79</v>
      </c>
      <c r="AJ1623" s="2" t="s">
        <v>586</v>
      </c>
      <c r="AK1623" s="2" t="s">
        <v>9746</v>
      </c>
      <c r="AL1623" s="2" t="s">
        <v>4840</v>
      </c>
      <c r="AM1623" s="3">
        <v>45749.89267361111</v>
      </c>
      <c r="AN1623" s="2" t="s">
        <v>9746</v>
      </c>
      <c r="AP1623" s="2">
        <v>5869819</v>
      </c>
      <c r="AQ1623" s="2" t="s">
        <v>81</v>
      </c>
      <c r="AR1623" s="3">
        <v>45750.506296296298</v>
      </c>
      <c r="AS1623" s="2" t="s">
        <v>82</v>
      </c>
      <c r="AT1623" s="3">
        <v>45751.277777777781</v>
      </c>
      <c r="AU1623" s="2" t="s">
        <v>83</v>
      </c>
      <c r="AV1623" s="2" t="s">
        <v>84</v>
      </c>
      <c r="AW1623" s="2" t="s">
        <v>85</v>
      </c>
      <c r="AX1623" s="2" t="s">
        <v>86</v>
      </c>
      <c r="AZ1623" s="3">
        <v>45750.506296296298</v>
      </c>
      <c r="BB1623" s="2" t="s">
        <v>9747</v>
      </c>
      <c r="BC1623" s="2" t="s">
        <v>9748</v>
      </c>
      <c r="BD1623" s="2" t="s">
        <v>9749</v>
      </c>
      <c r="BE1623" s="2" t="s">
        <v>9750</v>
      </c>
      <c r="BF1623" s="2" t="s">
        <v>91</v>
      </c>
    </row>
    <row r="1624" spans="1:58" x14ac:dyDescent="0.35">
      <c r="A1624" s="2">
        <v>3044179</v>
      </c>
      <c r="B1624" s="2" t="s">
        <v>214</v>
      </c>
      <c r="C1624" s="2">
        <v>40818221</v>
      </c>
      <c r="D1624" s="2">
        <v>339713708</v>
      </c>
      <c r="E1624" s="2" t="s">
        <v>59</v>
      </c>
      <c r="F1624" s="2" t="s">
        <v>60</v>
      </c>
      <c r="G1624" s="2" t="s">
        <v>4618</v>
      </c>
      <c r="H1624" s="2" t="s">
        <v>9751</v>
      </c>
      <c r="I1624" s="2" t="s">
        <v>9752</v>
      </c>
      <c r="J1624" s="2" t="s">
        <v>9753</v>
      </c>
      <c r="K1624" s="2">
        <v>14</v>
      </c>
      <c r="L1624" s="2" t="s">
        <v>64</v>
      </c>
      <c r="M1624" s="2" t="s">
        <v>65</v>
      </c>
      <c r="N1624" s="3">
        <v>45058.625</v>
      </c>
      <c r="O1624" s="2" t="s">
        <v>614</v>
      </c>
      <c r="Q1624" s="2" t="s">
        <v>67</v>
      </c>
      <c r="R1624" s="3">
        <v>45749.897199074076</v>
      </c>
      <c r="S1624" s="2" t="s">
        <v>8953</v>
      </c>
      <c r="T1624" s="2" t="s">
        <v>69</v>
      </c>
      <c r="U1624" s="2" t="s">
        <v>175</v>
      </c>
      <c r="V1624" s="2" t="s">
        <v>9754</v>
      </c>
      <c r="W1624" s="2" t="s">
        <v>119</v>
      </c>
      <c r="X1624" s="2" t="s">
        <v>119</v>
      </c>
      <c r="Y1624" s="2" t="s">
        <v>1174</v>
      </c>
      <c r="Z1624" s="2" t="s">
        <v>509</v>
      </c>
      <c r="AA1624" s="2" t="s">
        <v>9755</v>
      </c>
      <c r="AB1624" s="2" t="s">
        <v>76</v>
      </c>
      <c r="AE1624" s="3">
        <v>45749.897210648145</v>
      </c>
      <c r="AF1624" s="2" t="s">
        <v>77</v>
      </c>
      <c r="AH1624" s="2" t="s">
        <v>78</v>
      </c>
      <c r="AI1624" s="2" t="s">
        <v>125</v>
      </c>
      <c r="AJ1624" s="2" t="s">
        <v>5673</v>
      </c>
      <c r="AK1624" s="2" t="s">
        <v>9754</v>
      </c>
      <c r="AL1624" s="2" t="s">
        <v>8953</v>
      </c>
      <c r="AM1624" s="3">
        <v>45749.897233796299</v>
      </c>
      <c r="AN1624" s="2" t="s">
        <v>9754</v>
      </c>
      <c r="AP1624" s="2">
        <v>5869824</v>
      </c>
      <c r="AQ1624" s="2" t="s">
        <v>81</v>
      </c>
      <c r="AR1624" s="3">
        <v>45750.523321759261</v>
      </c>
      <c r="AS1624" s="2" t="s">
        <v>82</v>
      </c>
      <c r="AT1624" s="3">
        <v>45751.284722222219</v>
      </c>
      <c r="AU1624" s="2" t="s">
        <v>83</v>
      </c>
      <c r="AV1624" s="2" t="s">
        <v>1546</v>
      </c>
      <c r="AW1624" s="2" t="s">
        <v>1547</v>
      </c>
      <c r="AX1624" s="2" t="s">
        <v>2686</v>
      </c>
      <c r="AZ1624" s="3">
        <v>45750.523321759261</v>
      </c>
      <c r="BB1624" s="2" t="s">
        <v>559</v>
      </c>
      <c r="BC1624" s="2" t="s">
        <v>132</v>
      </c>
      <c r="BD1624" s="2" t="s">
        <v>560</v>
      </c>
      <c r="BE1624" s="2" t="s">
        <v>9756</v>
      </c>
      <c r="BF1624" s="2" t="s">
        <v>593</v>
      </c>
    </row>
    <row r="1625" spans="1:58" x14ac:dyDescent="0.35">
      <c r="A1625" s="2">
        <v>3044180</v>
      </c>
      <c r="B1625" s="2" t="s">
        <v>58</v>
      </c>
      <c r="C1625" s="2">
        <v>45345661</v>
      </c>
      <c r="D1625" s="2">
        <v>338294402</v>
      </c>
      <c r="E1625" s="2" t="s">
        <v>59</v>
      </c>
      <c r="F1625" s="2" t="s">
        <v>60</v>
      </c>
      <c r="G1625" s="2" t="s">
        <v>594</v>
      </c>
      <c r="H1625" s="2" t="s">
        <v>9757</v>
      </c>
      <c r="I1625" s="2">
        <v>770652015</v>
      </c>
      <c r="J1625" s="2" t="s">
        <v>9758</v>
      </c>
      <c r="K1625" s="2">
        <v>13</v>
      </c>
      <c r="L1625" s="2" t="s">
        <v>64</v>
      </c>
      <c r="M1625" s="2" t="s">
        <v>65</v>
      </c>
      <c r="N1625" s="3">
        <v>45714.541666666664</v>
      </c>
      <c r="O1625" s="2" t="s">
        <v>66</v>
      </c>
      <c r="Q1625" s="2" t="s">
        <v>67</v>
      </c>
      <c r="R1625" s="3">
        <v>45749.897280092591</v>
      </c>
      <c r="S1625" s="2" t="s">
        <v>4222</v>
      </c>
      <c r="T1625" s="2" t="s">
        <v>69</v>
      </c>
      <c r="U1625" s="2" t="s">
        <v>70</v>
      </c>
      <c r="V1625" s="2" t="s">
        <v>4223</v>
      </c>
      <c r="W1625" s="2" t="s">
        <v>72</v>
      </c>
      <c r="X1625" s="2" t="s">
        <v>73</v>
      </c>
      <c r="Y1625" s="2" t="s">
        <v>440</v>
      </c>
      <c r="Z1625" s="2" t="s">
        <v>306</v>
      </c>
      <c r="AA1625" s="2" t="s">
        <v>4810</v>
      </c>
      <c r="AB1625" s="2" t="s">
        <v>76</v>
      </c>
      <c r="AE1625" s="3">
        <v>45749.897291666668</v>
      </c>
      <c r="AF1625" s="2" t="s">
        <v>77</v>
      </c>
      <c r="AH1625" s="2" t="s">
        <v>78</v>
      </c>
      <c r="AI1625" s="2" t="s">
        <v>79</v>
      </c>
      <c r="AJ1625" s="2" t="s">
        <v>105</v>
      </c>
      <c r="AK1625" s="2" t="s">
        <v>4223</v>
      </c>
      <c r="AL1625" s="2" t="s">
        <v>4222</v>
      </c>
      <c r="AM1625" s="3">
        <v>45749.897326388891</v>
      </c>
      <c r="AN1625" s="2" t="s">
        <v>4223</v>
      </c>
      <c r="AP1625" s="2">
        <v>5869825</v>
      </c>
      <c r="AQ1625" s="2" t="s">
        <v>81</v>
      </c>
      <c r="AR1625" s="3">
        <v>45750.626145833332</v>
      </c>
      <c r="AS1625" s="2" t="s">
        <v>82</v>
      </c>
      <c r="AT1625" s="3">
        <v>45751.288194444445</v>
      </c>
      <c r="AU1625" s="2" t="s">
        <v>83</v>
      </c>
      <c r="AV1625" s="2" t="s">
        <v>84</v>
      </c>
      <c r="AW1625" s="2" t="s">
        <v>85</v>
      </c>
      <c r="AX1625" s="2" t="s">
        <v>86</v>
      </c>
      <c r="AZ1625" s="3">
        <v>45750.626145833332</v>
      </c>
      <c r="BB1625" s="2" t="s">
        <v>87</v>
      </c>
      <c r="BC1625" s="2" t="s">
        <v>88</v>
      </c>
      <c r="BD1625" s="2" t="s">
        <v>89</v>
      </c>
      <c r="BE1625" s="2" t="s">
        <v>8377</v>
      </c>
      <c r="BF1625" s="2" t="s">
        <v>276</v>
      </c>
    </row>
    <row r="1626" spans="1:58" x14ac:dyDescent="0.35">
      <c r="A1626" s="2">
        <v>3044181</v>
      </c>
      <c r="B1626" s="2" t="s">
        <v>58</v>
      </c>
      <c r="C1626" s="2">
        <v>43235591</v>
      </c>
      <c r="D1626" s="2">
        <v>339043759</v>
      </c>
      <c r="E1626" s="2" t="s">
        <v>59</v>
      </c>
      <c r="F1626" s="2" t="s">
        <v>60</v>
      </c>
      <c r="G1626" s="2" t="s">
        <v>2149</v>
      </c>
      <c r="H1626" s="2" t="s">
        <v>9759</v>
      </c>
      <c r="I1626" s="2">
        <v>784887467</v>
      </c>
      <c r="J1626" s="2" t="s">
        <v>9760</v>
      </c>
      <c r="K1626" s="2">
        <v>20</v>
      </c>
      <c r="L1626" s="2" t="s">
        <v>192</v>
      </c>
      <c r="M1626" s="2" t="s">
        <v>193</v>
      </c>
      <c r="N1626" s="3">
        <v>45556.610254629632</v>
      </c>
      <c r="O1626" s="2" t="s">
        <v>260</v>
      </c>
      <c r="Q1626" s="2" t="s">
        <v>67</v>
      </c>
      <c r="R1626" s="3">
        <v>45749.897476851853</v>
      </c>
      <c r="S1626" s="2" t="s">
        <v>7888</v>
      </c>
      <c r="T1626" s="2" t="s">
        <v>196</v>
      </c>
      <c r="U1626" s="2" t="s">
        <v>70</v>
      </c>
      <c r="V1626" s="2" t="s">
        <v>9761</v>
      </c>
      <c r="W1626" s="2" t="s">
        <v>468</v>
      </c>
      <c r="X1626" s="2" t="s">
        <v>600</v>
      </c>
      <c r="Y1626" s="2" t="s">
        <v>9762</v>
      </c>
      <c r="Z1626" s="2" t="s">
        <v>1346</v>
      </c>
      <c r="AA1626" s="2" t="s">
        <v>9763</v>
      </c>
      <c r="AB1626" s="2" t="s">
        <v>76</v>
      </c>
      <c r="AE1626" s="3">
        <v>45749.897789351853</v>
      </c>
      <c r="AF1626" s="2" t="s">
        <v>203</v>
      </c>
      <c r="AG1626" s="2">
        <v>48</v>
      </c>
      <c r="AH1626" s="2" t="s">
        <v>78</v>
      </c>
      <c r="AI1626" s="2" t="s">
        <v>204</v>
      </c>
      <c r="AJ1626" s="2" t="s">
        <v>290</v>
      </c>
      <c r="AK1626" s="2" t="s">
        <v>9764</v>
      </c>
      <c r="AL1626" s="2" t="s">
        <v>7888</v>
      </c>
      <c r="AM1626" s="3">
        <v>45749.897835648146</v>
      </c>
      <c r="AO1626" s="2" t="s">
        <v>7888</v>
      </c>
      <c r="AP1626" s="2">
        <v>5869829</v>
      </c>
      <c r="AQ1626" s="2" t="s">
        <v>81</v>
      </c>
      <c r="AR1626" s="3">
        <v>45750.428368055553</v>
      </c>
      <c r="AS1626" s="2" t="s">
        <v>82</v>
      </c>
      <c r="AT1626" s="3">
        <v>45749.333333333336</v>
      </c>
      <c r="AU1626" s="2" t="s">
        <v>83</v>
      </c>
      <c r="AV1626" s="2" t="s">
        <v>605</v>
      </c>
      <c r="AW1626" s="2" t="s">
        <v>606</v>
      </c>
      <c r="AX1626" s="2" t="s">
        <v>607</v>
      </c>
      <c r="AY1626" s="3">
        <v>45751.897789351853</v>
      </c>
      <c r="AZ1626" s="3">
        <v>45750.428368055553</v>
      </c>
      <c r="BA1626" s="2" t="s">
        <v>211</v>
      </c>
      <c r="BB1626" s="2" t="s">
        <v>3043</v>
      </c>
      <c r="BC1626" s="2" t="s">
        <v>450</v>
      </c>
      <c r="BD1626" s="2" t="s">
        <v>359</v>
      </c>
      <c r="BE1626" s="2" t="s">
        <v>1072</v>
      </c>
      <c r="BF1626" s="2" t="s">
        <v>1302</v>
      </c>
    </row>
    <row r="1627" spans="1:58" x14ac:dyDescent="0.35">
      <c r="A1627" s="2">
        <v>3044182</v>
      </c>
      <c r="B1627" s="2" t="s">
        <v>214</v>
      </c>
      <c r="C1627" s="2">
        <v>39798751</v>
      </c>
      <c r="D1627" s="2">
        <v>338786549</v>
      </c>
      <c r="E1627" s="2" t="s">
        <v>59</v>
      </c>
      <c r="F1627" s="2" t="s">
        <v>60</v>
      </c>
      <c r="G1627" s="2" t="s">
        <v>1978</v>
      </c>
      <c r="H1627" s="2" t="s">
        <v>346</v>
      </c>
      <c r="I1627" s="2">
        <v>775353723</v>
      </c>
      <c r="J1627" s="2" t="s">
        <v>552</v>
      </c>
      <c r="K1627" s="2">
        <v>13</v>
      </c>
      <c r="L1627" s="2" t="s">
        <v>518</v>
      </c>
      <c r="M1627" s="2" t="s">
        <v>65</v>
      </c>
      <c r="N1627" s="3">
        <v>44848.747916666667</v>
      </c>
      <c r="O1627" s="2" t="s">
        <v>614</v>
      </c>
      <c r="Q1627" s="2" t="s">
        <v>67</v>
      </c>
      <c r="R1627" s="3">
        <v>45749.898472222223</v>
      </c>
      <c r="S1627" s="2" t="s">
        <v>4955</v>
      </c>
      <c r="T1627" s="2" t="s">
        <v>69</v>
      </c>
      <c r="U1627" s="2" t="s">
        <v>6521</v>
      </c>
      <c r="V1627" s="2" t="s">
        <v>9765</v>
      </c>
      <c r="W1627" s="2" t="s">
        <v>872</v>
      </c>
      <c r="X1627" s="2" t="s">
        <v>1216</v>
      </c>
      <c r="Y1627" s="2" t="s">
        <v>5372</v>
      </c>
      <c r="Z1627" s="2" t="s">
        <v>1162</v>
      </c>
      <c r="AA1627" s="2" t="s">
        <v>5373</v>
      </c>
      <c r="AB1627" s="2" t="s">
        <v>5374</v>
      </c>
      <c r="AE1627" s="3">
        <v>45749.8984837963</v>
      </c>
      <c r="AF1627" s="2" t="s">
        <v>77</v>
      </c>
      <c r="AH1627" s="2" t="s">
        <v>78</v>
      </c>
      <c r="AI1627" s="2" t="s">
        <v>380</v>
      </c>
      <c r="AJ1627" s="2" t="s">
        <v>381</v>
      </c>
      <c r="AK1627" s="2" t="s">
        <v>9766</v>
      </c>
      <c r="AL1627" s="2" t="s">
        <v>4955</v>
      </c>
      <c r="AM1627" s="3">
        <v>45749.898518518516</v>
      </c>
      <c r="AN1627" s="2" t="s">
        <v>9766</v>
      </c>
      <c r="AP1627" s="2">
        <v>5869830</v>
      </c>
      <c r="AQ1627" s="2" t="s">
        <v>81</v>
      </c>
      <c r="AR1627" s="3">
        <v>45750.670752314814</v>
      </c>
      <c r="AS1627" s="2" t="s">
        <v>82</v>
      </c>
      <c r="AT1627" s="3">
        <v>45751.333333333336</v>
      </c>
      <c r="AU1627" s="2" t="s">
        <v>83</v>
      </c>
      <c r="AV1627" s="2" t="s">
        <v>1164</v>
      </c>
      <c r="AW1627" s="2" t="s">
        <v>1165</v>
      </c>
      <c r="AX1627" s="2" t="s">
        <v>1219</v>
      </c>
      <c r="AZ1627" s="3">
        <v>45750.670752314814</v>
      </c>
      <c r="BB1627" s="2" t="s">
        <v>7774</v>
      </c>
      <c r="BC1627" s="2" t="s">
        <v>7775</v>
      </c>
      <c r="BD1627" s="2" t="s">
        <v>7776</v>
      </c>
      <c r="BE1627" s="2" t="s">
        <v>9767</v>
      </c>
      <c r="BF1627" s="2" t="s">
        <v>907</v>
      </c>
    </row>
    <row r="1628" spans="1:58" x14ac:dyDescent="0.35">
      <c r="A1628" s="2">
        <v>3044183</v>
      </c>
      <c r="B1628" s="2" t="s">
        <v>58</v>
      </c>
      <c r="C1628" s="2">
        <v>40038661</v>
      </c>
      <c r="D1628" s="2">
        <v>338037447</v>
      </c>
      <c r="E1628" s="2" t="s">
        <v>59</v>
      </c>
      <c r="F1628" s="2" t="s">
        <v>60</v>
      </c>
      <c r="G1628" s="2" t="s">
        <v>1453</v>
      </c>
      <c r="H1628" s="2" t="s">
        <v>2843</v>
      </c>
      <c r="I1628" s="2">
        <v>784592613</v>
      </c>
      <c r="J1628" s="2" t="s">
        <v>9768</v>
      </c>
      <c r="K1628" s="2">
        <v>20</v>
      </c>
      <c r="L1628" s="2" t="s">
        <v>192</v>
      </c>
      <c r="M1628" s="2" t="s">
        <v>193</v>
      </c>
      <c r="N1628" s="3">
        <v>45674.5</v>
      </c>
      <c r="O1628" s="2" t="s">
        <v>260</v>
      </c>
      <c r="Q1628" s="2" t="s">
        <v>67</v>
      </c>
      <c r="R1628" s="3">
        <v>45749.898877314816</v>
      </c>
      <c r="S1628" s="2" t="s">
        <v>332</v>
      </c>
      <c r="T1628" s="2" t="s">
        <v>196</v>
      </c>
      <c r="U1628" s="2" t="s">
        <v>1820</v>
      </c>
      <c r="V1628" s="2" t="s">
        <v>9769</v>
      </c>
      <c r="W1628" s="2" t="s">
        <v>263</v>
      </c>
      <c r="X1628" s="2" t="s">
        <v>304</v>
      </c>
      <c r="Y1628" s="2" t="s">
        <v>1252</v>
      </c>
      <c r="Z1628" s="2" t="s">
        <v>459</v>
      </c>
      <c r="AA1628" s="2" t="s">
        <v>459</v>
      </c>
      <c r="AB1628" s="2" t="s">
        <v>76</v>
      </c>
      <c r="AE1628" s="3">
        <v>45750.49728009259</v>
      </c>
      <c r="AF1628" s="2" t="s">
        <v>268</v>
      </c>
      <c r="AH1628" s="2" t="s">
        <v>78</v>
      </c>
      <c r="AI1628" s="2" t="s">
        <v>204</v>
      </c>
      <c r="AJ1628" s="2" t="s">
        <v>443</v>
      </c>
      <c r="AK1628" s="2" t="s">
        <v>9770</v>
      </c>
      <c r="AL1628" s="2" t="s">
        <v>9771</v>
      </c>
      <c r="AM1628" s="3">
        <v>45750.497407407405</v>
      </c>
      <c r="AO1628" s="2" t="s">
        <v>9771</v>
      </c>
      <c r="AP1628" s="2">
        <v>5871512</v>
      </c>
      <c r="AQ1628" s="2" t="s">
        <v>81</v>
      </c>
      <c r="AR1628" s="3">
        <v>45750.810995370368</v>
      </c>
      <c r="AS1628" s="2" t="s">
        <v>82</v>
      </c>
      <c r="AT1628" s="3">
        <v>45750.333333333336</v>
      </c>
      <c r="AU1628" s="2" t="s">
        <v>127</v>
      </c>
      <c r="AV1628" s="2" t="s">
        <v>308</v>
      </c>
      <c r="AW1628" s="2" t="s">
        <v>309</v>
      </c>
      <c r="AX1628" s="2" t="s">
        <v>4063</v>
      </c>
      <c r="AZ1628" s="3">
        <v>45750.810995370368</v>
      </c>
      <c r="BB1628" s="2" t="s">
        <v>535</v>
      </c>
      <c r="BC1628" s="2" t="s">
        <v>450</v>
      </c>
      <c r="BD1628" s="2" t="s">
        <v>359</v>
      </c>
      <c r="BE1628" s="2" t="s">
        <v>1072</v>
      </c>
      <c r="BF1628" s="2" t="s">
        <v>463</v>
      </c>
    </row>
    <row r="1629" spans="1:58" x14ac:dyDescent="0.35">
      <c r="A1629" s="2">
        <v>3044184</v>
      </c>
      <c r="B1629" s="2" t="s">
        <v>58</v>
      </c>
      <c r="C1629" s="2">
        <v>42374741</v>
      </c>
      <c r="D1629" s="2">
        <v>338010746</v>
      </c>
      <c r="E1629" s="2" t="s">
        <v>59</v>
      </c>
      <c r="F1629" s="2" t="s">
        <v>60</v>
      </c>
      <c r="G1629" s="2" t="s">
        <v>4041</v>
      </c>
      <c r="H1629" s="2" t="s">
        <v>6091</v>
      </c>
      <c r="I1629" s="2">
        <v>775547957</v>
      </c>
      <c r="J1629" s="2" t="s">
        <v>9772</v>
      </c>
      <c r="K1629" s="2">
        <v>13</v>
      </c>
      <c r="L1629" s="2" t="s">
        <v>518</v>
      </c>
      <c r="M1629" s="2" t="s">
        <v>65</v>
      </c>
      <c r="N1629" s="3">
        <v>45725.541666666664</v>
      </c>
      <c r="O1629" s="2" t="s">
        <v>66</v>
      </c>
      <c r="Q1629" s="2" t="s">
        <v>67</v>
      </c>
      <c r="R1629" s="3">
        <v>45749.898946759262</v>
      </c>
      <c r="S1629" s="2" t="s">
        <v>4312</v>
      </c>
      <c r="T1629" s="2" t="s">
        <v>598</v>
      </c>
      <c r="U1629" s="2" t="s">
        <v>529</v>
      </c>
      <c r="V1629" s="2" t="s">
        <v>9773</v>
      </c>
      <c r="W1629" s="2" t="s">
        <v>72</v>
      </c>
      <c r="X1629" s="2" t="s">
        <v>199</v>
      </c>
      <c r="Y1629" s="2" t="s">
        <v>5023</v>
      </c>
      <c r="Z1629" s="2" t="s">
        <v>145</v>
      </c>
      <c r="AA1629" s="2" t="s">
        <v>3334</v>
      </c>
      <c r="AB1629" s="2" t="s">
        <v>76</v>
      </c>
      <c r="AE1629" s="3">
        <v>45751.639664351853</v>
      </c>
      <c r="AF1629" s="2" t="s">
        <v>77</v>
      </c>
      <c r="AH1629" s="2" t="s">
        <v>78</v>
      </c>
      <c r="AI1629" s="2" t="s">
        <v>58</v>
      </c>
      <c r="AJ1629" s="2" t="s">
        <v>269</v>
      </c>
      <c r="AK1629" s="2" t="s">
        <v>9774</v>
      </c>
      <c r="AL1629" s="2" t="s">
        <v>213</v>
      </c>
      <c r="AM1629" s="3">
        <v>45751.639768518522</v>
      </c>
      <c r="AN1629" s="2" t="s">
        <v>9774</v>
      </c>
      <c r="AO1629" s="2" t="s">
        <v>213</v>
      </c>
      <c r="AP1629" s="2">
        <v>5875466</v>
      </c>
      <c r="AQ1629" s="2" t="s">
        <v>81</v>
      </c>
      <c r="AR1629" s="3">
        <v>45752.49659722222</v>
      </c>
      <c r="AS1629" s="2" t="s">
        <v>82</v>
      </c>
      <c r="AT1629" s="3">
        <v>45751.5625</v>
      </c>
      <c r="AU1629" s="2" t="s">
        <v>83</v>
      </c>
      <c r="AV1629" s="2" t="s">
        <v>182</v>
      </c>
      <c r="AW1629" s="2" t="s">
        <v>183</v>
      </c>
      <c r="AX1629" s="2" t="s">
        <v>184</v>
      </c>
      <c r="AZ1629" s="3">
        <v>45752.49659722222</v>
      </c>
      <c r="BB1629" s="2" t="s">
        <v>167</v>
      </c>
      <c r="BC1629" s="2" t="s">
        <v>168</v>
      </c>
      <c r="BD1629" s="2" t="s">
        <v>169</v>
      </c>
      <c r="BE1629" s="2" t="s">
        <v>9775</v>
      </c>
      <c r="BF1629" s="2" t="s">
        <v>1213</v>
      </c>
    </row>
    <row r="1630" spans="1:58" x14ac:dyDescent="0.35">
      <c r="A1630" s="2">
        <v>3044185</v>
      </c>
      <c r="B1630" s="2" t="s">
        <v>58</v>
      </c>
      <c r="C1630" s="2">
        <v>37856501</v>
      </c>
      <c r="D1630" s="2">
        <v>338420976</v>
      </c>
      <c r="E1630" s="2" t="s">
        <v>59</v>
      </c>
      <c r="F1630" s="2" t="s">
        <v>60</v>
      </c>
      <c r="G1630" s="2" t="s">
        <v>9776</v>
      </c>
      <c r="H1630" s="2" t="s">
        <v>9777</v>
      </c>
      <c r="I1630" s="2">
        <v>782675515</v>
      </c>
      <c r="J1630" s="2" t="s">
        <v>9778</v>
      </c>
      <c r="K1630" s="2">
        <v>12</v>
      </c>
      <c r="L1630" s="2" t="s">
        <v>64</v>
      </c>
      <c r="M1630" s="2" t="s">
        <v>65</v>
      </c>
      <c r="N1630" s="3">
        <v>44835</v>
      </c>
      <c r="O1630" s="2" t="s">
        <v>161</v>
      </c>
      <c r="Q1630" s="2" t="s">
        <v>67</v>
      </c>
      <c r="R1630" s="3">
        <v>45749.900219907409</v>
      </c>
      <c r="S1630" s="2" t="s">
        <v>3540</v>
      </c>
      <c r="T1630" s="2" t="s">
        <v>69</v>
      </c>
      <c r="U1630" s="2" t="s">
        <v>70</v>
      </c>
      <c r="V1630" s="2" t="s">
        <v>9779</v>
      </c>
      <c r="Y1630" s="2" t="s">
        <v>7882</v>
      </c>
      <c r="Z1630" s="2" t="s">
        <v>767</v>
      </c>
      <c r="AA1630" s="2" t="s">
        <v>767</v>
      </c>
      <c r="AB1630" s="2" t="s">
        <v>6549</v>
      </c>
      <c r="AE1630" s="3">
        <v>45749.900231481479</v>
      </c>
      <c r="AF1630" s="2" t="s">
        <v>77</v>
      </c>
      <c r="AH1630" s="2" t="s">
        <v>78</v>
      </c>
      <c r="AI1630" s="2" t="s">
        <v>79</v>
      </c>
      <c r="AJ1630" s="2" t="s">
        <v>105</v>
      </c>
      <c r="AK1630" s="2" t="s">
        <v>9780</v>
      </c>
      <c r="AL1630" s="2" t="s">
        <v>3540</v>
      </c>
      <c r="AM1630" s="3">
        <v>45749.900254629632</v>
      </c>
      <c r="AN1630" s="2" t="s">
        <v>9780</v>
      </c>
      <c r="AP1630" s="2">
        <v>5869833</v>
      </c>
      <c r="AQ1630" s="2" t="s">
        <v>81</v>
      </c>
      <c r="AR1630" s="3">
        <v>45750.597673611112</v>
      </c>
      <c r="AS1630" s="2" t="s">
        <v>82</v>
      </c>
      <c r="AT1630" s="3">
        <v>45751.333333333336</v>
      </c>
      <c r="AU1630" s="2" t="s">
        <v>83</v>
      </c>
      <c r="AV1630" s="2" t="s">
        <v>292</v>
      </c>
      <c r="AW1630" s="2" t="s">
        <v>293</v>
      </c>
      <c r="AX1630" s="2" t="s">
        <v>1968</v>
      </c>
      <c r="AZ1630" s="3">
        <v>45750.597673611112</v>
      </c>
      <c r="BB1630" s="2" t="s">
        <v>3115</v>
      </c>
      <c r="BC1630" s="2" t="s">
        <v>3116</v>
      </c>
      <c r="BD1630" s="2" t="s">
        <v>89</v>
      </c>
      <c r="BE1630" s="2" t="s">
        <v>931</v>
      </c>
      <c r="BF1630" s="2" t="s">
        <v>344</v>
      </c>
    </row>
    <row r="1631" spans="1:58" x14ac:dyDescent="0.35">
      <c r="A1631" s="2">
        <v>3044186</v>
      </c>
      <c r="B1631" s="2" t="s">
        <v>58</v>
      </c>
      <c r="C1631" s="2">
        <v>37112151</v>
      </c>
      <c r="D1631" s="2">
        <v>339641974</v>
      </c>
      <c r="E1631" s="2" t="s">
        <v>59</v>
      </c>
      <c r="F1631" s="2" t="s">
        <v>60</v>
      </c>
      <c r="G1631" s="2" t="s">
        <v>8299</v>
      </c>
      <c r="H1631" s="2" t="s">
        <v>5077</v>
      </c>
      <c r="I1631" s="2">
        <v>773405233</v>
      </c>
      <c r="J1631" s="2" t="s">
        <v>9781</v>
      </c>
      <c r="K1631" s="2">
        <v>16</v>
      </c>
      <c r="L1631" s="2" t="s">
        <v>64</v>
      </c>
      <c r="M1631" s="2" t="s">
        <v>65</v>
      </c>
      <c r="N1631" s="3">
        <v>45366.711643518516</v>
      </c>
      <c r="O1631" s="2" t="s">
        <v>66</v>
      </c>
      <c r="Q1631" s="2" t="s">
        <v>67</v>
      </c>
      <c r="R1631" s="3">
        <v>45749.901898148149</v>
      </c>
      <c r="S1631" s="2" t="s">
        <v>4083</v>
      </c>
      <c r="T1631" s="2" t="s">
        <v>488</v>
      </c>
      <c r="U1631" s="2" t="s">
        <v>70</v>
      </c>
      <c r="V1631" s="2" t="s">
        <v>9782</v>
      </c>
      <c r="W1631" s="2" t="s">
        <v>99</v>
      </c>
      <c r="X1631" s="2" t="s">
        <v>99</v>
      </c>
      <c r="Y1631" s="2" t="s">
        <v>100</v>
      </c>
      <c r="Z1631" s="2" t="s">
        <v>101</v>
      </c>
      <c r="AA1631" s="2" t="s">
        <v>3023</v>
      </c>
      <c r="AB1631" s="2" t="s">
        <v>3023</v>
      </c>
      <c r="AE1631" s="3">
        <v>45749.902199074073</v>
      </c>
      <c r="AF1631" s="2" t="s">
        <v>77</v>
      </c>
      <c r="AH1631" s="2" t="s">
        <v>78</v>
      </c>
      <c r="AI1631" s="2" t="s">
        <v>79</v>
      </c>
      <c r="AJ1631" s="2" t="s">
        <v>105</v>
      </c>
      <c r="AK1631" s="2" t="s">
        <v>9783</v>
      </c>
      <c r="AL1631" s="2" t="s">
        <v>4083</v>
      </c>
      <c r="AM1631" s="3">
        <v>45749.902256944442</v>
      </c>
      <c r="AO1631" s="2" t="s">
        <v>4083</v>
      </c>
      <c r="AP1631" s="2">
        <v>5869835</v>
      </c>
      <c r="AQ1631" s="2" t="s">
        <v>81</v>
      </c>
      <c r="AR1631" s="3">
        <v>45750.586319444446</v>
      </c>
      <c r="AS1631" s="2" t="s">
        <v>82</v>
      </c>
      <c r="AT1631" s="3">
        <v>45749.5625</v>
      </c>
      <c r="AU1631" s="2" t="s">
        <v>127</v>
      </c>
      <c r="AV1631" s="2" t="s">
        <v>106</v>
      </c>
      <c r="AW1631" s="2" t="s">
        <v>107</v>
      </c>
      <c r="AX1631" s="2" t="s">
        <v>3512</v>
      </c>
      <c r="AZ1631" s="3">
        <v>45750.586319444446</v>
      </c>
      <c r="BB1631" s="2" t="s">
        <v>87</v>
      </c>
      <c r="BC1631" s="2" t="s">
        <v>88</v>
      </c>
      <c r="BD1631" s="2" t="s">
        <v>89</v>
      </c>
      <c r="BE1631" s="2" t="s">
        <v>9784</v>
      </c>
      <c r="BF1631" s="2" t="s">
        <v>110</v>
      </c>
    </row>
    <row r="1632" spans="1:58" x14ac:dyDescent="0.35">
      <c r="A1632" s="2">
        <v>3044187</v>
      </c>
      <c r="B1632" s="2" t="s">
        <v>58</v>
      </c>
      <c r="C1632" s="2">
        <v>30369721</v>
      </c>
      <c r="D1632" s="2">
        <v>338685773</v>
      </c>
      <c r="E1632" s="2" t="s">
        <v>59</v>
      </c>
      <c r="F1632" s="2" t="s">
        <v>60</v>
      </c>
      <c r="G1632" s="2" t="s">
        <v>112</v>
      </c>
      <c r="H1632" s="2" t="s">
        <v>9785</v>
      </c>
      <c r="I1632" s="2">
        <v>775527439</v>
      </c>
      <c r="J1632" s="2" t="s">
        <v>596</v>
      </c>
      <c r="K1632" s="2">
        <v>12</v>
      </c>
      <c r="L1632" s="2" t="s">
        <v>64</v>
      </c>
      <c r="M1632" s="2" t="s">
        <v>65</v>
      </c>
      <c r="N1632" s="3">
        <v>44805</v>
      </c>
      <c r="O1632" s="2" t="s">
        <v>95</v>
      </c>
      <c r="Q1632" s="2" t="s">
        <v>67</v>
      </c>
      <c r="R1632" s="3">
        <v>45749.902083333334</v>
      </c>
      <c r="S1632" s="2" t="s">
        <v>3922</v>
      </c>
      <c r="T1632" s="2" t="s">
        <v>69</v>
      </c>
      <c r="U1632" s="2" t="s">
        <v>70</v>
      </c>
      <c r="V1632" s="2" t="s">
        <v>9786</v>
      </c>
      <c r="W1632" s="2" t="s">
        <v>72</v>
      </c>
      <c r="X1632" s="2" t="s">
        <v>143</v>
      </c>
      <c r="Y1632" s="2" t="s">
        <v>3706</v>
      </c>
      <c r="Z1632" s="2" t="s">
        <v>145</v>
      </c>
      <c r="AA1632" s="2" t="s">
        <v>3707</v>
      </c>
      <c r="AB1632" s="2" t="s">
        <v>3707</v>
      </c>
      <c r="AC1632" s="2">
        <v>4355</v>
      </c>
      <c r="AE1632" s="3">
        <v>45749.902094907404</v>
      </c>
      <c r="AF1632" s="2" t="s">
        <v>77</v>
      </c>
      <c r="AH1632" s="2" t="s">
        <v>78</v>
      </c>
      <c r="AI1632" s="2" t="s">
        <v>79</v>
      </c>
      <c r="AJ1632" s="2" t="s">
        <v>105</v>
      </c>
      <c r="AK1632" s="2" t="s">
        <v>9786</v>
      </c>
      <c r="AL1632" s="2" t="s">
        <v>3922</v>
      </c>
      <c r="AM1632" s="3">
        <v>45749.902118055557</v>
      </c>
      <c r="AN1632" s="2" t="s">
        <v>9786</v>
      </c>
      <c r="AP1632" s="2">
        <v>5869834</v>
      </c>
      <c r="AQ1632" s="2" t="s">
        <v>81</v>
      </c>
      <c r="AR1632" s="3">
        <v>45750.547731481478</v>
      </c>
      <c r="AS1632" s="2" t="s">
        <v>82</v>
      </c>
      <c r="AT1632" s="3">
        <v>45751.291666666664</v>
      </c>
      <c r="AU1632" s="2" t="s">
        <v>83</v>
      </c>
      <c r="AV1632" s="2" t="s">
        <v>149</v>
      </c>
      <c r="AW1632" s="2" t="s">
        <v>150</v>
      </c>
      <c r="AX1632" s="2" t="s">
        <v>151</v>
      </c>
      <c r="AZ1632" s="3">
        <v>45750.547731481478</v>
      </c>
      <c r="BB1632" s="2" t="s">
        <v>739</v>
      </c>
      <c r="BC1632" s="2" t="s">
        <v>740</v>
      </c>
      <c r="BD1632" s="2" t="s">
        <v>741</v>
      </c>
      <c r="BE1632" s="2" t="s">
        <v>9787</v>
      </c>
      <c r="BF1632" s="2" t="s">
        <v>2377</v>
      </c>
    </row>
    <row r="1633" spans="1:58" x14ac:dyDescent="0.35">
      <c r="A1633" s="2">
        <v>3044188</v>
      </c>
      <c r="B1633" s="2" t="s">
        <v>58</v>
      </c>
      <c r="C1633" s="2">
        <v>41492681</v>
      </c>
      <c r="D1633" s="2">
        <v>338935280</v>
      </c>
      <c r="E1633" s="2" t="s">
        <v>59</v>
      </c>
      <c r="F1633" s="2" t="s">
        <v>60</v>
      </c>
      <c r="G1633" s="2" t="s">
        <v>1570</v>
      </c>
      <c r="H1633" s="2" t="s">
        <v>2160</v>
      </c>
      <c r="I1633" s="2">
        <v>770795380</v>
      </c>
      <c r="J1633" s="2" t="s">
        <v>552</v>
      </c>
      <c r="K1633" s="2">
        <v>13</v>
      </c>
      <c r="L1633" s="2" t="s">
        <v>64</v>
      </c>
      <c r="M1633" s="2" t="s">
        <v>65</v>
      </c>
      <c r="N1633" s="3">
        <v>45156.583333333336</v>
      </c>
      <c r="O1633" s="2" t="s">
        <v>66</v>
      </c>
      <c r="Q1633" s="2" t="s">
        <v>67</v>
      </c>
      <c r="R1633" s="3">
        <v>45749.903773148151</v>
      </c>
      <c r="S1633" s="2" t="s">
        <v>4589</v>
      </c>
      <c r="T1633" s="2" t="s">
        <v>97</v>
      </c>
      <c r="U1633" s="2" t="s">
        <v>175</v>
      </c>
      <c r="V1633" s="2" t="s">
        <v>9788</v>
      </c>
      <c r="W1633" s="2" t="s">
        <v>872</v>
      </c>
      <c r="X1633" s="2" t="s">
        <v>873</v>
      </c>
      <c r="Y1633" s="2" t="s">
        <v>2730</v>
      </c>
      <c r="Z1633" s="2" t="s">
        <v>875</v>
      </c>
      <c r="AA1633" s="2" t="s">
        <v>2731</v>
      </c>
      <c r="AB1633" s="2" t="s">
        <v>2732</v>
      </c>
      <c r="AE1633" s="3">
        <v>45749.903784722221</v>
      </c>
      <c r="AF1633" s="2" t="s">
        <v>77</v>
      </c>
      <c r="AH1633" s="2" t="s">
        <v>103</v>
      </c>
      <c r="AI1633" s="2" t="s">
        <v>79</v>
      </c>
      <c r="AJ1633" s="2" t="s">
        <v>147</v>
      </c>
      <c r="AK1633" s="2" t="s">
        <v>9788</v>
      </c>
      <c r="AL1633" s="2" t="s">
        <v>4589</v>
      </c>
      <c r="AM1633" s="3">
        <v>45749.903807870367</v>
      </c>
      <c r="AN1633" s="2" t="s">
        <v>9788</v>
      </c>
      <c r="AP1633" s="2">
        <v>5869839</v>
      </c>
      <c r="AQ1633" s="2" t="s">
        <v>81</v>
      </c>
      <c r="AR1633" s="3">
        <v>45750.611215277779</v>
      </c>
      <c r="AS1633" s="2" t="s">
        <v>82</v>
      </c>
      <c r="AT1633" s="3">
        <v>45751.333333333336</v>
      </c>
      <c r="AU1633" s="2" t="s">
        <v>83</v>
      </c>
      <c r="AV1633" s="2" t="s">
        <v>877</v>
      </c>
      <c r="AW1633" s="2" t="s">
        <v>878</v>
      </c>
      <c r="AX1633" s="2" t="s">
        <v>5584</v>
      </c>
      <c r="AZ1633" s="3">
        <v>45750.611215277779</v>
      </c>
      <c r="BB1633" s="2" t="s">
        <v>994</v>
      </c>
      <c r="BC1633" s="2" t="s">
        <v>358</v>
      </c>
      <c r="BD1633" s="2" t="s">
        <v>359</v>
      </c>
      <c r="BE1633" s="2" t="s">
        <v>4212</v>
      </c>
      <c r="BF1633" s="2" t="s">
        <v>435</v>
      </c>
    </row>
    <row r="1634" spans="1:58" x14ac:dyDescent="0.35">
      <c r="A1634" s="2">
        <v>3044189</v>
      </c>
      <c r="B1634" s="2" t="s">
        <v>58</v>
      </c>
      <c r="C1634" s="2">
        <v>45420041</v>
      </c>
      <c r="D1634" s="2">
        <v>338947738</v>
      </c>
      <c r="E1634" s="2" t="s">
        <v>59</v>
      </c>
      <c r="F1634" s="2" t="s">
        <v>60</v>
      </c>
      <c r="G1634" s="2" t="s">
        <v>3369</v>
      </c>
      <c r="H1634" s="2" t="s">
        <v>9789</v>
      </c>
      <c r="I1634" s="2">
        <v>773497470</v>
      </c>
      <c r="J1634" s="2" t="s">
        <v>3743</v>
      </c>
      <c r="K1634" s="2">
        <v>13</v>
      </c>
      <c r="L1634" s="2" t="s">
        <v>64</v>
      </c>
      <c r="M1634" s="2" t="s">
        <v>65</v>
      </c>
      <c r="N1634" s="3">
        <v>45723</v>
      </c>
      <c r="O1634" s="2" t="s">
        <v>66</v>
      </c>
      <c r="Q1634" s="2" t="s">
        <v>67</v>
      </c>
      <c r="R1634" s="3">
        <v>45749.904444444444</v>
      </c>
      <c r="S1634" s="2" t="s">
        <v>4154</v>
      </c>
      <c r="T1634" s="2" t="s">
        <v>97</v>
      </c>
      <c r="U1634" s="2" t="s">
        <v>70</v>
      </c>
      <c r="V1634" s="2" t="s">
        <v>9790</v>
      </c>
      <c r="W1634" s="2" t="s">
        <v>263</v>
      </c>
      <c r="X1634" s="2" t="s">
        <v>304</v>
      </c>
      <c r="Y1634" s="2" t="s">
        <v>1252</v>
      </c>
      <c r="Z1634" s="2" t="s">
        <v>266</v>
      </c>
      <c r="AA1634" s="2" t="s">
        <v>8009</v>
      </c>
      <c r="AB1634" s="2" t="s">
        <v>76</v>
      </c>
      <c r="AE1634" s="3">
        <v>45749.904456018521</v>
      </c>
      <c r="AF1634" s="2" t="s">
        <v>77</v>
      </c>
      <c r="AH1634" s="2" t="s">
        <v>103</v>
      </c>
      <c r="AI1634" s="2" t="s">
        <v>79</v>
      </c>
      <c r="AJ1634" s="2" t="s">
        <v>819</v>
      </c>
      <c r="AK1634" s="2" t="s">
        <v>9791</v>
      </c>
      <c r="AL1634" s="2" t="s">
        <v>4154</v>
      </c>
      <c r="AM1634" s="3">
        <v>45749.904490740744</v>
      </c>
      <c r="AN1634" s="2" t="s">
        <v>9791</v>
      </c>
      <c r="AP1634" s="2">
        <v>5869840</v>
      </c>
      <c r="AQ1634" s="2" t="s">
        <v>81</v>
      </c>
      <c r="AR1634" s="3">
        <v>45750.566354166665</v>
      </c>
      <c r="AS1634" s="2" t="s">
        <v>82</v>
      </c>
      <c r="AT1634" s="3">
        <v>45751.333333333336</v>
      </c>
      <c r="AU1634" s="2" t="s">
        <v>83</v>
      </c>
      <c r="AV1634" s="2" t="s">
        <v>308</v>
      </c>
      <c r="AW1634" s="2" t="s">
        <v>309</v>
      </c>
      <c r="AX1634" s="2" t="s">
        <v>4063</v>
      </c>
      <c r="AZ1634" s="3">
        <v>45750.566354166665</v>
      </c>
      <c r="BB1634" s="2" t="s">
        <v>325</v>
      </c>
      <c r="BC1634" s="2" t="s">
        <v>326</v>
      </c>
      <c r="BD1634" s="2" t="s">
        <v>327</v>
      </c>
      <c r="BE1634" s="2" t="s">
        <v>9792</v>
      </c>
      <c r="BF1634" s="2" t="s">
        <v>276</v>
      </c>
    </row>
    <row r="1635" spans="1:58" x14ac:dyDescent="0.35">
      <c r="A1635" s="2">
        <v>3044190</v>
      </c>
      <c r="B1635" s="2" t="s">
        <v>58</v>
      </c>
      <c r="C1635" s="2">
        <v>37307971</v>
      </c>
      <c r="D1635" s="2">
        <v>338701918</v>
      </c>
      <c r="E1635" s="2" t="s">
        <v>59</v>
      </c>
      <c r="F1635" s="2" t="s">
        <v>60</v>
      </c>
      <c r="G1635" s="2" t="s">
        <v>483</v>
      </c>
      <c r="H1635" s="2" t="s">
        <v>9793</v>
      </c>
      <c r="I1635" s="2">
        <v>775404808</v>
      </c>
      <c r="J1635" s="2" t="s">
        <v>9794</v>
      </c>
      <c r="K1635" s="2">
        <v>13</v>
      </c>
      <c r="L1635" s="2" t="s">
        <v>64</v>
      </c>
      <c r="M1635" s="2" t="s">
        <v>65</v>
      </c>
      <c r="N1635" s="3">
        <v>45475.833344907405</v>
      </c>
      <c r="O1635" s="2" t="s">
        <v>66</v>
      </c>
      <c r="Q1635" s="2" t="s">
        <v>67</v>
      </c>
      <c r="R1635" s="3">
        <v>45749.906585648147</v>
      </c>
      <c r="S1635" s="2" t="s">
        <v>4123</v>
      </c>
      <c r="T1635" s="2" t="s">
        <v>97</v>
      </c>
      <c r="U1635" s="2" t="s">
        <v>70</v>
      </c>
      <c r="V1635" s="2" t="s">
        <v>9795</v>
      </c>
      <c r="W1635" s="2" t="s">
        <v>263</v>
      </c>
      <c r="Y1635" s="2" t="s">
        <v>9183</v>
      </c>
      <c r="Z1635" s="2" t="s">
        <v>3999</v>
      </c>
      <c r="AA1635" s="2" t="s">
        <v>3999</v>
      </c>
      <c r="AB1635" s="2" t="s">
        <v>3999</v>
      </c>
      <c r="AE1635" s="3">
        <v>45750.427141203705</v>
      </c>
      <c r="AF1635" s="2" t="s">
        <v>77</v>
      </c>
      <c r="AH1635" s="2" t="s">
        <v>103</v>
      </c>
      <c r="AI1635" s="2" t="s">
        <v>58</v>
      </c>
      <c r="AJ1635" s="2" t="s">
        <v>269</v>
      </c>
      <c r="AK1635" s="2" t="s">
        <v>9796</v>
      </c>
      <c r="AL1635" s="2" t="s">
        <v>920</v>
      </c>
      <c r="AM1635" s="3">
        <v>45750.427233796298</v>
      </c>
      <c r="AN1635" s="2" t="s">
        <v>9796</v>
      </c>
      <c r="AO1635" s="2" t="s">
        <v>920</v>
      </c>
      <c r="AP1635" s="2">
        <v>5871051</v>
      </c>
      <c r="AQ1635" s="2" t="s">
        <v>81</v>
      </c>
      <c r="AR1635" s="3">
        <v>45750.505949074075</v>
      </c>
      <c r="AS1635" s="2" t="s">
        <v>82</v>
      </c>
      <c r="AT1635" s="3">
        <v>45750.333333333336</v>
      </c>
      <c r="AU1635" s="2" t="s">
        <v>83</v>
      </c>
      <c r="AV1635" s="2" t="s">
        <v>1449</v>
      </c>
      <c r="AW1635" s="2" t="s">
        <v>1450</v>
      </c>
      <c r="AX1635" s="2" t="s">
        <v>1451</v>
      </c>
      <c r="AZ1635" s="3">
        <v>45750.505949074075</v>
      </c>
      <c r="BB1635" s="2" t="s">
        <v>2373</v>
      </c>
      <c r="BC1635" s="2" t="s">
        <v>2374</v>
      </c>
      <c r="BD1635" s="2" t="s">
        <v>2375</v>
      </c>
      <c r="BE1635" s="2" t="s">
        <v>9797</v>
      </c>
      <c r="BF1635" s="2" t="s">
        <v>2377</v>
      </c>
    </row>
    <row r="1636" spans="1:58" x14ac:dyDescent="0.35">
      <c r="A1636" s="2">
        <v>3044191</v>
      </c>
      <c r="B1636" s="2" t="s">
        <v>58</v>
      </c>
      <c r="C1636" s="2">
        <v>39308101</v>
      </c>
      <c r="D1636" s="2">
        <v>339363247</v>
      </c>
      <c r="E1636" s="2" t="s">
        <v>59</v>
      </c>
      <c r="F1636" s="2" t="s">
        <v>60</v>
      </c>
      <c r="G1636" s="2" t="s">
        <v>9798</v>
      </c>
      <c r="H1636" s="2" t="s">
        <v>4476</v>
      </c>
      <c r="I1636" s="2">
        <v>782683606</v>
      </c>
      <c r="J1636" s="2" t="s">
        <v>3763</v>
      </c>
      <c r="K1636" s="2">
        <v>12</v>
      </c>
      <c r="L1636" s="2" t="s">
        <v>64</v>
      </c>
      <c r="M1636" s="2" t="s">
        <v>65</v>
      </c>
      <c r="N1636" s="3">
        <v>45092</v>
      </c>
      <c r="O1636" s="2" t="s">
        <v>95</v>
      </c>
      <c r="Q1636" s="2" t="s">
        <v>67</v>
      </c>
      <c r="R1636" s="3">
        <v>45749.908449074072</v>
      </c>
      <c r="S1636" s="2" t="s">
        <v>4589</v>
      </c>
      <c r="T1636" s="2" t="s">
        <v>97</v>
      </c>
      <c r="U1636" s="2" t="s">
        <v>70</v>
      </c>
      <c r="V1636" s="2" t="s">
        <v>9799</v>
      </c>
      <c r="W1636" s="2" t="s">
        <v>1308</v>
      </c>
      <c r="X1636" s="2" t="s">
        <v>1308</v>
      </c>
      <c r="Y1636" s="2" t="s">
        <v>5887</v>
      </c>
      <c r="Z1636" s="2" t="s">
        <v>1310</v>
      </c>
      <c r="AA1636" s="2" t="s">
        <v>5888</v>
      </c>
      <c r="AB1636" s="2" t="s">
        <v>5888</v>
      </c>
      <c r="AE1636" s="3">
        <v>45751.588761574072</v>
      </c>
      <c r="AF1636" s="2" t="s">
        <v>77</v>
      </c>
      <c r="AH1636" s="2" t="s">
        <v>78</v>
      </c>
      <c r="AI1636" s="2" t="s">
        <v>58</v>
      </c>
      <c r="AJ1636" s="2" t="s">
        <v>269</v>
      </c>
      <c r="AK1636" s="2" t="s">
        <v>9800</v>
      </c>
      <c r="AL1636" s="2" t="s">
        <v>421</v>
      </c>
      <c r="AM1636" s="3">
        <v>45751.588877314818</v>
      </c>
      <c r="AN1636" s="2" t="s">
        <v>9800</v>
      </c>
      <c r="AO1636" s="2" t="s">
        <v>421</v>
      </c>
      <c r="AP1636" s="2">
        <v>5875328</v>
      </c>
      <c r="AQ1636" s="2" t="s">
        <v>81</v>
      </c>
      <c r="AR1636" s="3">
        <v>45751.725428240738</v>
      </c>
      <c r="AS1636" s="2" t="s">
        <v>82</v>
      </c>
      <c r="AT1636" s="3">
        <v>45751.5625</v>
      </c>
      <c r="AU1636" s="2" t="s">
        <v>83</v>
      </c>
      <c r="AV1636" s="2" t="s">
        <v>1314</v>
      </c>
      <c r="AW1636" s="2" t="s">
        <v>1315</v>
      </c>
      <c r="AX1636" s="2" t="s">
        <v>1316</v>
      </c>
      <c r="AZ1636" s="3">
        <v>45751.725428240738</v>
      </c>
      <c r="BB1636" s="2" t="s">
        <v>87</v>
      </c>
      <c r="BC1636" s="2" t="s">
        <v>88</v>
      </c>
      <c r="BD1636" s="2" t="s">
        <v>89</v>
      </c>
      <c r="BE1636" s="2" t="s">
        <v>9801</v>
      </c>
      <c r="BF1636" s="2" t="s">
        <v>920</v>
      </c>
    </row>
    <row r="1637" spans="1:58" x14ac:dyDescent="0.35">
      <c r="A1637" s="2">
        <v>3044192</v>
      </c>
      <c r="B1637" s="2" t="s">
        <v>214</v>
      </c>
      <c r="C1637" s="2">
        <v>31057811</v>
      </c>
      <c r="D1637" s="2">
        <v>339736976</v>
      </c>
      <c r="E1637" s="2" t="s">
        <v>59</v>
      </c>
      <c r="F1637" s="2" t="s">
        <v>60</v>
      </c>
      <c r="G1637" s="2" t="s">
        <v>538</v>
      </c>
      <c r="H1637" s="2" t="s">
        <v>1462</v>
      </c>
      <c r="I1637" s="2">
        <v>772224280</v>
      </c>
      <c r="J1637" s="2" t="s">
        <v>9802</v>
      </c>
      <c r="K1637" s="2">
        <v>14</v>
      </c>
      <c r="L1637" s="2" t="s">
        <v>64</v>
      </c>
      <c r="M1637" s="2" t="s">
        <v>65</v>
      </c>
      <c r="N1637" s="3">
        <v>45316</v>
      </c>
      <c r="O1637" s="2" t="s">
        <v>486</v>
      </c>
      <c r="Q1637" s="2" t="s">
        <v>67</v>
      </c>
      <c r="R1637" s="3">
        <v>45749.908946759257</v>
      </c>
      <c r="S1637" s="2" t="s">
        <v>4222</v>
      </c>
      <c r="T1637" s="2" t="s">
        <v>69</v>
      </c>
      <c r="U1637" s="2" t="s">
        <v>70</v>
      </c>
      <c r="V1637" s="2" t="s">
        <v>9803</v>
      </c>
      <c r="W1637" s="2" t="s">
        <v>119</v>
      </c>
      <c r="X1637" s="2" t="s">
        <v>119</v>
      </c>
      <c r="Y1637" s="2" t="s">
        <v>6428</v>
      </c>
      <c r="Z1637" s="2" t="s">
        <v>4242</v>
      </c>
      <c r="AA1637" s="2" t="s">
        <v>6429</v>
      </c>
      <c r="AB1637" s="2" t="s">
        <v>6429</v>
      </c>
      <c r="AE1637" s="3">
        <v>45749.908958333333</v>
      </c>
      <c r="AF1637" s="2" t="s">
        <v>77</v>
      </c>
      <c r="AH1637" s="2" t="s">
        <v>78</v>
      </c>
      <c r="AI1637" s="2" t="s">
        <v>125</v>
      </c>
      <c r="AJ1637" s="2" t="s">
        <v>381</v>
      </c>
      <c r="AK1637" s="2" t="s">
        <v>9803</v>
      </c>
      <c r="AL1637" s="2" t="s">
        <v>4222</v>
      </c>
      <c r="AM1637" s="3">
        <v>45749.908993055556</v>
      </c>
      <c r="AN1637" s="2" t="s">
        <v>9803</v>
      </c>
      <c r="AP1637" s="2">
        <v>5869846</v>
      </c>
      <c r="AQ1637" s="2" t="s">
        <v>81</v>
      </c>
      <c r="AR1637" s="3">
        <v>45750.421493055554</v>
      </c>
      <c r="AS1637" s="2" t="s">
        <v>82</v>
      </c>
      <c r="AT1637" s="3">
        <v>45751.291666666664</v>
      </c>
      <c r="AU1637" s="2" t="s">
        <v>83</v>
      </c>
      <c r="AV1637" s="2" t="s">
        <v>1546</v>
      </c>
      <c r="AW1637" s="2" t="s">
        <v>1547</v>
      </c>
      <c r="AX1637" s="2" t="s">
        <v>2686</v>
      </c>
      <c r="AZ1637" s="3">
        <v>45750.421493055554</v>
      </c>
      <c r="BB1637" s="2" t="s">
        <v>131</v>
      </c>
      <c r="BC1637" s="2" t="s">
        <v>132</v>
      </c>
      <c r="BD1637" s="2" t="s">
        <v>133</v>
      </c>
      <c r="BE1637" s="2" t="s">
        <v>9804</v>
      </c>
      <c r="BF1637" s="2" t="s">
        <v>512</v>
      </c>
    </row>
    <row r="1638" spans="1:58" x14ac:dyDescent="0.35">
      <c r="A1638" s="2">
        <v>3044193</v>
      </c>
      <c r="B1638" s="2" t="s">
        <v>58</v>
      </c>
      <c r="C1638" s="2">
        <v>164111</v>
      </c>
      <c r="D1638" s="2">
        <v>338220764</v>
      </c>
      <c r="E1638" s="2" t="s">
        <v>59</v>
      </c>
      <c r="F1638" s="2" t="s">
        <v>60</v>
      </c>
      <c r="G1638" s="2" t="s">
        <v>9805</v>
      </c>
      <c r="H1638" s="2" t="s">
        <v>9806</v>
      </c>
      <c r="I1638" s="2">
        <v>775541013</v>
      </c>
      <c r="J1638" s="2" t="s">
        <v>9807</v>
      </c>
      <c r="K1638" s="2">
        <v>20</v>
      </c>
      <c r="L1638" s="2" t="s">
        <v>192</v>
      </c>
      <c r="M1638" s="2" t="s">
        <v>193</v>
      </c>
      <c r="N1638" s="3">
        <v>45261.666678240741</v>
      </c>
      <c r="O1638" s="2" t="s">
        <v>260</v>
      </c>
      <c r="Q1638" s="2" t="s">
        <v>67</v>
      </c>
      <c r="R1638" s="3">
        <v>45749.90898148148</v>
      </c>
      <c r="S1638" s="2" t="s">
        <v>332</v>
      </c>
      <c r="T1638" s="2" t="s">
        <v>196</v>
      </c>
      <c r="U1638" s="2" t="s">
        <v>688</v>
      </c>
      <c r="V1638" s="2" t="s">
        <v>9808</v>
      </c>
      <c r="Y1638" s="2" t="s">
        <v>6022</v>
      </c>
      <c r="Z1638" s="2" t="s">
        <v>288</v>
      </c>
      <c r="AA1638" s="2" t="s">
        <v>288</v>
      </c>
      <c r="AB1638" s="2" t="s">
        <v>8395</v>
      </c>
      <c r="AC1638" s="2">
        <v>73</v>
      </c>
      <c r="AE1638" s="3">
        <v>45749.909155092595</v>
      </c>
      <c r="AF1638" s="2" t="s">
        <v>268</v>
      </c>
      <c r="AH1638" s="2" t="s">
        <v>78</v>
      </c>
      <c r="AI1638" s="2" t="s">
        <v>204</v>
      </c>
      <c r="AJ1638" s="2" t="s">
        <v>290</v>
      </c>
      <c r="AK1638" s="2" t="s">
        <v>9809</v>
      </c>
      <c r="AL1638" s="2" t="s">
        <v>332</v>
      </c>
      <c r="AM1638" s="3">
        <v>45749.909201388888</v>
      </c>
      <c r="AO1638" s="2" t="s">
        <v>332</v>
      </c>
      <c r="AP1638" s="2">
        <v>5869847</v>
      </c>
      <c r="AQ1638" s="2" t="s">
        <v>81</v>
      </c>
      <c r="AR1638" s="3">
        <v>45750.444421296299</v>
      </c>
      <c r="AS1638" s="2" t="s">
        <v>82</v>
      </c>
      <c r="AT1638" s="3">
        <v>45749.333333333336</v>
      </c>
      <c r="AU1638" s="2" t="s">
        <v>83</v>
      </c>
      <c r="AV1638" s="2" t="s">
        <v>749</v>
      </c>
      <c r="AW1638" s="2" t="s">
        <v>750</v>
      </c>
      <c r="AX1638" s="2" t="s">
        <v>1243</v>
      </c>
      <c r="AZ1638" s="3">
        <v>45750.444421296299</v>
      </c>
      <c r="BB1638" s="2" t="s">
        <v>1244</v>
      </c>
      <c r="BC1638" s="2" t="s">
        <v>1245</v>
      </c>
      <c r="BD1638" s="2" t="s">
        <v>1246</v>
      </c>
      <c r="BE1638" s="2" t="s">
        <v>9810</v>
      </c>
      <c r="BF1638" s="2" t="s">
        <v>9771</v>
      </c>
    </row>
    <row r="1639" spans="1:58" x14ac:dyDescent="0.35">
      <c r="A1639" s="2">
        <v>3044194</v>
      </c>
      <c r="B1639" s="2" t="s">
        <v>58</v>
      </c>
      <c r="C1639" s="2">
        <v>44162681</v>
      </c>
      <c r="D1639" s="2">
        <v>338807505</v>
      </c>
      <c r="E1639" s="2" t="s">
        <v>59</v>
      </c>
      <c r="F1639" s="2" t="s">
        <v>60</v>
      </c>
      <c r="G1639" s="2" t="s">
        <v>9811</v>
      </c>
      <c r="I1639" s="2">
        <v>777508371</v>
      </c>
      <c r="J1639" s="2" t="s">
        <v>9812</v>
      </c>
      <c r="K1639" s="2">
        <v>20</v>
      </c>
      <c r="L1639" s="2" t="s">
        <v>192</v>
      </c>
      <c r="M1639" s="2" t="s">
        <v>193</v>
      </c>
      <c r="N1639" s="3">
        <v>45667.666666666664</v>
      </c>
      <c r="O1639" s="2" t="s">
        <v>194</v>
      </c>
      <c r="Q1639" s="2" t="s">
        <v>67</v>
      </c>
      <c r="R1639" s="3">
        <v>45749.911111111112</v>
      </c>
      <c r="S1639" s="2" t="s">
        <v>1236</v>
      </c>
      <c r="T1639" s="2" t="s">
        <v>196</v>
      </c>
      <c r="U1639" s="2" t="s">
        <v>529</v>
      </c>
      <c r="V1639" s="2" t="s">
        <v>1237</v>
      </c>
      <c r="W1639" s="2" t="s">
        <v>872</v>
      </c>
      <c r="X1639" s="2" t="s">
        <v>1216</v>
      </c>
      <c r="Y1639" s="2" t="s">
        <v>9344</v>
      </c>
      <c r="Z1639" s="2" t="s">
        <v>1446</v>
      </c>
      <c r="AA1639" s="2" t="s">
        <v>9813</v>
      </c>
      <c r="AB1639" s="2" t="s">
        <v>9814</v>
      </c>
      <c r="AE1639" s="3">
        <v>45749.911296296297</v>
      </c>
      <c r="AF1639" s="2" t="s">
        <v>203</v>
      </c>
      <c r="AG1639" s="2">
        <v>48</v>
      </c>
      <c r="AH1639" s="2" t="s">
        <v>78</v>
      </c>
      <c r="AI1639" s="2" t="s">
        <v>204</v>
      </c>
      <c r="AJ1639" s="2" t="s">
        <v>290</v>
      </c>
      <c r="AK1639" s="2" t="s">
        <v>9815</v>
      </c>
      <c r="AL1639" s="2" t="s">
        <v>1236</v>
      </c>
      <c r="AM1639" s="3">
        <v>45749.91133101852</v>
      </c>
      <c r="AO1639" s="2" t="s">
        <v>1236</v>
      </c>
      <c r="AP1639" s="2">
        <v>5869848</v>
      </c>
      <c r="AQ1639" s="2" t="s">
        <v>81</v>
      </c>
      <c r="AR1639" s="3">
        <v>45750.545046296298</v>
      </c>
      <c r="AS1639" s="2" t="s">
        <v>82</v>
      </c>
      <c r="AT1639" s="3">
        <v>45749.333333333336</v>
      </c>
      <c r="AU1639" s="2" t="s">
        <v>83</v>
      </c>
      <c r="AV1639" s="2" t="s">
        <v>749</v>
      </c>
      <c r="AW1639" s="2" t="s">
        <v>750</v>
      </c>
      <c r="AX1639" s="2" t="s">
        <v>5935</v>
      </c>
      <c r="AY1639" s="3">
        <v>45751.911296296297</v>
      </c>
      <c r="AZ1639" s="3">
        <v>45750.545046296298</v>
      </c>
      <c r="BA1639" s="2" t="s">
        <v>211</v>
      </c>
      <c r="BB1639" s="2" t="s">
        <v>1244</v>
      </c>
      <c r="BC1639" s="2" t="s">
        <v>1245</v>
      </c>
      <c r="BD1639" s="2" t="s">
        <v>1246</v>
      </c>
      <c r="BF1639" s="2" t="s">
        <v>445</v>
      </c>
    </row>
    <row r="1640" spans="1:58" x14ac:dyDescent="0.35">
      <c r="A1640" s="2">
        <v>3044195</v>
      </c>
      <c r="B1640" s="2" t="s">
        <v>214</v>
      </c>
      <c r="C1640" s="2">
        <v>33727161</v>
      </c>
      <c r="D1640" s="2">
        <v>339578952</v>
      </c>
      <c r="E1640" s="2" t="s">
        <v>59</v>
      </c>
      <c r="F1640" s="2" t="s">
        <v>60</v>
      </c>
      <c r="G1640" s="2" t="s">
        <v>9816</v>
      </c>
      <c r="H1640" s="2" t="s">
        <v>9817</v>
      </c>
      <c r="I1640" s="2">
        <v>779877159</v>
      </c>
      <c r="J1640" s="2" t="s">
        <v>9818</v>
      </c>
      <c r="K1640" s="2">
        <v>14</v>
      </c>
      <c r="L1640" s="2" t="s">
        <v>64</v>
      </c>
      <c r="M1640" s="2" t="s">
        <v>65</v>
      </c>
      <c r="N1640" s="3">
        <v>44188.791666666664</v>
      </c>
      <c r="O1640" s="2" t="s">
        <v>614</v>
      </c>
      <c r="Q1640" s="2" t="s">
        <v>67</v>
      </c>
      <c r="R1640" s="3">
        <v>45749.911944444444</v>
      </c>
      <c r="S1640" s="2" t="s">
        <v>4674</v>
      </c>
      <c r="T1640" s="2" t="s">
        <v>97</v>
      </c>
      <c r="U1640" s="2" t="s">
        <v>70</v>
      </c>
      <c r="V1640" s="2" t="s">
        <v>9819</v>
      </c>
      <c r="W1640" s="2" t="s">
        <v>468</v>
      </c>
      <c r="X1640" s="2" t="s">
        <v>600</v>
      </c>
      <c r="Y1640" s="2" t="s">
        <v>9820</v>
      </c>
      <c r="Z1640" s="2" t="s">
        <v>1346</v>
      </c>
      <c r="AA1640" s="2" t="s">
        <v>6581</v>
      </c>
      <c r="AB1640" s="2" t="s">
        <v>76</v>
      </c>
      <c r="AE1640" s="3">
        <v>45749.911956018521</v>
      </c>
      <c r="AF1640" s="2" t="s">
        <v>77</v>
      </c>
      <c r="AH1640" s="2" t="s">
        <v>103</v>
      </c>
      <c r="AI1640" s="2" t="s">
        <v>125</v>
      </c>
      <c r="AJ1640" s="2" t="s">
        <v>493</v>
      </c>
      <c r="AK1640" s="2" t="s">
        <v>9821</v>
      </c>
      <c r="AL1640" s="2" t="s">
        <v>4674</v>
      </c>
      <c r="AM1640" s="3">
        <v>45749.911979166667</v>
      </c>
      <c r="AN1640" s="2" t="s">
        <v>9821</v>
      </c>
      <c r="AP1640" s="2">
        <v>5869849</v>
      </c>
      <c r="AQ1640" s="2" t="s">
        <v>81</v>
      </c>
      <c r="AR1640" s="3">
        <v>45751.493541666663</v>
      </c>
      <c r="AS1640" s="2" t="s">
        <v>82</v>
      </c>
      <c r="AT1640" s="3">
        <v>45751.333333333336</v>
      </c>
      <c r="AU1640" s="2" t="s">
        <v>83</v>
      </c>
      <c r="AV1640" s="2" t="s">
        <v>605</v>
      </c>
      <c r="AW1640" s="2" t="s">
        <v>606</v>
      </c>
      <c r="AX1640" s="2" t="s">
        <v>6596</v>
      </c>
      <c r="AZ1640" s="3">
        <v>45751.493541666663</v>
      </c>
      <c r="BB1640" s="2" t="s">
        <v>3794</v>
      </c>
      <c r="BC1640" s="2" t="s">
        <v>3795</v>
      </c>
      <c r="BD1640" s="2" t="s">
        <v>3796</v>
      </c>
      <c r="BE1640" s="2" t="s">
        <v>9822</v>
      </c>
      <c r="BF1640" s="2" t="s">
        <v>1666</v>
      </c>
    </row>
    <row r="1641" spans="1:58" x14ac:dyDescent="0.35">
      <c r="A1641" s="2">
        <v>3044196</v>
      </c>
      <c r="B1641" s="2" t="s">
        <v>214</v>
      </c>
      <c r="C1641" s="2">
        <v>45457341</v>
      </c>
      <c r="D1641" s="2">
        <v>339709871</v>
      </c>
      <c r="E1641" s="2" t="s">
        <v>59</v>
      </c>
      <c r="F1641" s="2" t="s">
        <v>60</v>
      </c>
      <c r="G1641" s="2" t="s">
        <v>594</v>
      </c>
      <c r="H1641" s="2" t="s">
        <v>9823</v>
      </c>
      <c r="I1641" s="2" t="s">
        <v>9824</v>
      </c>
      <c r="J1641" s="2" t="s">
        <v>9825</v>
      </c>
      <c r="K1641" s="2">
        <v>14</v>
      </c>
      <c r="L1641" s="2" t="s">
        <v>64</v>
      </c>
      <c r="M1641" s="2" t="s">
        <v>65</v>
      </c>
      <c r="N1641" s="3">
        <v>45736.708333333336</v>
      </c>
      <c r="O1641" s="2" t="s">
        <v>614</v>
      </c>
      <c r="Q1641" s="2" t="s">
        <v>67</v>
      </c>
      <c r="R1641" s="3">
        <v>45749.912395833337</v>
      </c>
      <c r="S1641" s="2" t="s">
        <v>9289</v>
      </c>
      <c r="T1641" s="2" t="s">
        <v>97</v>
      </c>
      <c r="U1641" s="2" t="s">
        <v>1206</v>
      </c>
      <c r="V1641" s="2" t="s">
        <v>9826</v>
      </c>
      <c r="W1641" s="2" t="s">
        <v>119</v>
      </c>
      <c r="X1641" s="2" t="s">
        <v>120</v>
      </c>
      <c r="Y1641" s="2" t="s">
        <v>7469</v>
      </c>
      <c r="Z1641" s="2" t="s">
        <v>3252</v>
      </c>
      <c r="AA1641" s="2" t="s">
        <v>9827</v>
      </c>
      <c r="AB1641" s="2" t="s">
        <v>76</v>
      </c>
      <c r="AE1641" s="3">
        <v>45749.912407407406</v>
      </c>
      <c r="AF1641" s="2" t="s">
        <v>77</v>
      </c>
      <c r="AH1641" s="2" t="s">
        <v>103</v>
      </c>
      <c r="AI1641" s="2" t="s">
        <v>125</v>
      </c>
      <c r="AJ1641" s="2" t="s">
        <v>381</v>
      </c>
      <c r="AK1641" s="2" t="s">
        <v>9828</v>
      </c>
      <c r="AL1641" s="2" t="s">
        <v>9289</v>
      </c>
      <c r="AM1641" s="3">
        <v>45749.912442129629</v>
      </c>
      <c r="AN1641" s="2" t="s">
        <v>9828</v>
      </c>
      <c r="AP1641" s="2">
        <v>5869850</v>
      </c>
      <c r="AQ1641" s="2" t="s">
        <v>81</v>
      </c>
      <c r="AR1641" s="3">
        <v>45750.548611111109</v>
      </c>
      <c r="AS1641" s="2" t="s">
        <v>82</v>
      </c>
      <c r="AT1641" s="3">
        <v>45751.333333333336</v>
      </c>
      <c r="AU1641" s="2" t="s">
        <v>83</v>
      </c>
      <c r="AV1641" s="2" t="s">
        <v>128</v>
      </c>
      <c r="AW1641" s="2" t="s">
        <v>129</v>
      </c>
      <c r="AX1641" s="2" t="s">
        <v>2464</v>
      </c>
      <c r="AZ1641" s="3">
        <v>45750.548611111109</v>
      </c>
      <c r="BB1641" s="2" t="s">
        <v>1549</v>
      </c>
      <c r="BC1641" s="2" t="s">
        <v>1550</v>
      </c>
      <c r="BD1641" s="2" t="s">
        <v>169</v>
      </c>
      <c r="BE1641" s="2" t="s">
        <v>9829</v>
      </c>
      <c r="BF1641" s="2" t="s">
        <v>979</v>
      </c>
    </row>
    <row r="1642" spans="1:58" x14ac:dyDescent="0.35">
      <c r="A1642" s="2">
        <v>3044197</v>
      </c>
      <c r="B1642" s="2" t="s">
        <v>58</v>
      </c>
      <c r="C1642" s="2">
        <v>39386721</v>
      </c>
      <c r="D1642" s="2">
        <v>338930293</v>
      </c>
      <c r="E1642" s="2" t="s">
        <v>59</v>
      </c>
      <c r="F1642" s="2" t="s">
        <v>60</v>
      </c>
      <c r="G1642" s="2" t="s">
        <v>345</v>
      </c>
      <c r="H1642" s="2" t="s">
        <v>9830</v>
      </c>
      <c r="I1642" s="2">
        <v>784860006</v>
      </c>
      <c r="J1642" s="2" t="s">
        <v>347</v>
      </c>
      <c r="K1642" s="2">
        <v>13</v>
      </c>
      <c r="L1642" s="2" t="s">
        <v>64</v>
      </c>
      <c r="M1642" s="2" t="s">
        <v>65</v>
      </c>
      <c r="N1642" s="3">
        <v>45250</v>
      </c>
      <c r="O1642" s="2" t="s">
        <v>66</v>
      </c>
      <c r="Q1642" s="2" t="s">
        <v>67</v>
      </c>
      <c r="R1642" s="3">
        <v>45749.913321759261</v>
      </c>
      <c r="S1642" s="2" t="s">
        <v>4963</v>
      </c>
      <c r="T1642" s="2" t="s">
        <v>69</v>
      </c>
      <c r="U1642" s="2" t="s">
        <v>141</v>
      </c>
      <c r="V1642" s="2" t="s">
        <v>9831</v>
      </c>
      <c r="W1642" s="2" t="s">
        <v>225</v>
      </c>
      <c r="X1642" s="2" t="s">
        <v>226</v>
      </c>
      <c r="Y1642" s="2" t="s">
        <v>3110</v>
      </c>
      <c r="Z1642" s="2" t="s">
        <v>875</v>
      </c>
      <c r="AA1642" s="2" t="s">
        <v>3112</v>
      </c>
      <c r="AB1642" s="2" t="s">
        <v>3112</v>
      </c>
      <c r="AE1642" s="3">
        <v>45749.91333333333</v>
      </c>
      <c r="AF1642" s="2" t="s">
        <v>77</v>
      </c>
      <c r="AH1642" s="2" t="s">
        <v>78</v>
      </c>
      <c r="AI1642" s="2" t="s">
        <v>79</v>
      </c>
      <c r="AJ1642" s="2" t="s">
        <v>545</v>
      </c>
      <c r="AK1642" s="2" t="s">
        <v>9832</v>
      </c>
      <c r="AL1642" s="2" t="s">
        <v>4963</v>
      </c>
      <c r="AM1642" s="3">
        <v>45749.913356481484</v>
      </c>
      <c r="AN1642" s="2" t="s">
        <v>9832</v>
      </c>
      <c r="AP1642" s="2">
        <v>5869851</v>
      </c>
      <c r="AQ1642" s="2" t="s">
        <v>81</v>
      </c>
      <c r="AR1642" s="3">
        <v>45750.683125000003</v>
      </c>
      <c r="AS1642" s="2" t="s">
        <v>82</v>
      </c>
      <c r="AT1642" s="3">
        <v>45751.333333333336</v>
      </c>
      <c r="AU1642" s="2" t="s">
        <v>83</v>
      </c>
      <c r="AV1642" s="2" t="s">
        <v>705</v>
      </c>
      <c r="AW1642" s="2" t="s">
        <v>706</v>
      </c>
      <c r="AX1642" s="2" t="s">
        <v>2869</v>
      </c>
      <c r="AZ1642" s="3">
        <v>45750.683125000003</v>
      </c>
      <c r="BB1642" s="2" t="s">
        <v>994</v>
      </c>
      <c r="BC1642" s="2" t="s">
        <v>358</v>
      </c>
      <c r="BD1642" s="2" t="s">
        <v>359</v>
      </c>
      <c r="BE1642" s="2" t="s">
        <v>2482</v>
      </c>
      <c r="BF1642" s="2" t="s">
        <v>416</v>
      </c>
    </row>
    <row r="1643" spans="1:58" x14ac:dyDescent="0.35">
      <c r="A1643" s="2">
        <v>3044198</v>
      </c>
      <c r="B1643" s="2" t="s">
        <v>58</v>
      </c>
      <c r="C1643" s="2">
        <v>43147471</v>
      </c>
      <c r="D1643" s="2">
        <v>338685145</v>
      </c>
      <c r="E1643" s="2" t="s">
        <v>59</v>
      </c>
      <c r="F1643" s="2" t="s">
        <v>60</v>
      </c>
      <c r="G1643" s="2" t="s">
        <v>1168</v>
      </c>
      <c r="H1643" s="2" t="s">
        <v>9833</v>
      </c>
      <c r="I1643" s="2">
        <v>770616070</v>
      </c>
      <c r="J1643" s="2" t="s">
        <v>9834</v>
      </c>
      <c r="K1643" s="2">
        <v>13</v>
      </c>
      <c r="L1643" s="2" t="s">
        <v>64</v>
      </c>
      <c r="M1643" s="2" t="s">
        <v>65</v>
      </c>
      <c r="N1643" s="3">
        <v>45422.476631944446</v>
      </c>
      <c r="O1643" s="2" t="s">
        <v>66</v>
      </c>
      <c r="Q1643" s="2" t="s">
        <v>67</v>
      </c>
      <c r="R1643" s="3">
        <v>45749.91337962963</v>
      </c>
      <c r="S1643" s="2" t="s">
        <v>4123</v>
      </c>
      <c r="T1643" s="2" t="s">
        <v>97</v>
      </c>
      <c r="U1643" s="2" t="s">
        <v>70</v>
      </c>
      <c r="V1643" s="2" t="s">
        <v>9835</v>
      </c>
      <c r="W1643" s="2" t="s">
        <v>225</v>
      </c>
      <c r="X1643" s="2" t="s">
        <v>912</v>
      </c>
      <c r="Y1643" s="2" t="s">
        <v>9007</v>
      </c>
      <c r="Z1643" s="2" t="s">
        <v>4472</v>
      </c>
      <c r="AA1643" s="2">
        <v>2012</v>
      </c>
      <c r="AB1643" s="2" t="s">
        <v>76</v>
      </c>
      <c r="AE1643" s="3">
        <v>45749.913391203707</v>
      </c>
      <c r="AF1643" s="2" t="s">
        <v>77</v>
      </c>
      <c r="AH1643" s="2" t="s">
        <v>103</v>
      </c>
      <c r="AI1643" s="2" t="s">
        <v>79</v>
      </c>
      <c r="AJ1643" s="2" t="s">
        <v>819</v>
      </c>
      <c r="AK1643" s="2" t="s">
        <v>9836</v>
      </c>
      <c r="AL1643" s="2" t="s">
        <v>4123</v>
      </c>
      <c r="AM1643" s="3">
        <v>45749.913414351853</v>
      </c>
      <c r="AN1643" s="2" t="s">
        <v>9836</v>
      </c>
      <c r="AP1643" s="2">
        <v>5869852</v>
      </c>
      <c r="AQ1643" s="2" t="s">
        <v>81</v>
      </c>
      <c r="AR1643" s="3">
        <v>45750.454155092593</v>
      </c>
      <c r="AS1643" s="2" t="s">
        <v>82</v>
      </c>
      <c r="AT1643" s="3">
        <v>45751.333333333336</v>
      </c>
      <c r="AU1643" s="2" t="s">
        <v>83</v>
      </c>
      <c r="AV1643" s="2" t="s">
        <v>916</v>
      </c>
      <c r="AW1643" s="2" t="s">
        <v>917</v>
      </c>
      <c r="AX1643" s="2" t="s">
        <v>8216</v>
      </c>
      <c r="AZ1643" s="3">
        <v>45750.454155092593</v>
      </c>
      <c r="BB1643" s="2" t="s">
        <v>87</v>
      </c>
      <c r="BC1643" s="2" t="s">
        <v>88</v>
      </c>
      <c r="BD1643" s="2" t="s">
        <v>89</v>
      </c>
      <c r="BE1643" s="2" t="s">
        <v>9837</v>
      </c>
      <c r="BF1643" s="2" t="s">
        <v>920</v>
      </c>
    </row>
    <row r="1644" spans="1:58" x14ac:dyDescent="0.35">
      <c r="A1644" s="2">
        <v>3044199</v>
      </c>
      <c r="B1644" s="2" t="s">
        <v>58</v>
      </c>
      <c r="C1644" s="2">
        <v>44639621</v>
      </c>
      <c r="D1644" s="2">
        <v>339709393</v>
      </c>
      <c r="E1644" s="2" t="s">
        <v>59</v>
      </c>
      <c r="F1644" s="2" t="s">
        <v>60</v>
      </c>
      <c r="G1644" s="2" t="s">
        <v>1919</v>
      </c>
      <c r="H1644" s="2" t="s">
        <v>9838</v>
      </c>
      <c r="I1644" s="2">
        <v>781634147</v>
      </c>
      <c r="J1644" s="2" t="s">
        <v>9839</v>
      </c>
      <c r="K1644" s="2">
        <v>14</v>
      </c>
      <c r="L1644" s="2" t="s">
        <v>64</v>
      </c>
      <c r="M1644" s="2" t="s">
        <v>65</v>
      </c>
      <c r="N1644" s="3">
        <v>45631</v>
      </c>
      <c r="O1644" s="2" t="s">
        <v>66</v>
      </c>
      <c r="Q1644" s="2" t="s">
        <v>67</v>
      </c>
      <c r="R1644" s="3">
        <v>45749.914490740739</v>
      </c>
      <c r="S1644" s="2" t="s">
        <v>8781</v>
      </c>
      <c r="T1644" s="2" t="s">
        <v>69</v>
      </c>
      <c r="U1644" s="2" t="s">
        <v>70</v>
      </c>
      <c r="V1644" s="2" t="s">
        <v>9840</v>
      </c>
      <c r="W1644" s="2" t="s">
        <v>119</v>
      </c>
      <c r="X1644" s="2" t="s">
        <v>120</v>
      </c>
      <c r="Y1644" s="2" t="s">
        <v>4543</v>
      </c>
      <c r="Z1644" s="2" t="s">
        <v>122</v>
      </c>
      <c r="AA1644" s="2" t="s">
        <v>3079</v>
      </c>
      <c r="AB1644" s="2" t="s">
        <v>3080</v>
      </c>
      <c r="AE1644" s="3">
        <v>45749.914502314816</v>
      </c>
      <c r="AF1644" s="2" t="s">
        <v>77</v>
      </c>
      <c r="AH1644" s="2" t="s">
        <v>78</v>
      </c>
      <c r="AI1644" s="2" t="s">
        <v>79</v>
      </c>
      <c r="AJ1644" s="2" t="s">
        <v>105</v>
      </c>
      <c r="AK1644" s="2" t="s">
        <v>9841</v>
      </c>
      <c r="AL1644" s="2" t="s">
        <v>8781</v>
      </c>
      <c r="AM1644" s="3">
        <v>45749.914537037039</v>
      </c>
      <c r="AN1644" s="2" t="s">
        <v>9841</v>
      </c>
      <c r="AP1644" s="2">
        <v>5869853</v>
      </c>
      <c r="AQ1644" s="2" t="s">
        <v>81</v>
      </c>
      <c r="AR1644" s="3">
        <v>45750.677349537036</v>
      </c>
      <c r="AS1644" s="2" t="s">
        <v>82</v>
      </c>
      <c r="AT1644" s="3">
        <v>45751.333333333336</v>
      </c>
      <c r="AU1644" s="2" t="s">
        <v>83</v>
      </c>
      <c r="AV1644" s="2" t="s">
        <v>128</v>
      </c>
      <c r="AW1644" s="2" t="s">
        <v>129</v>
      </c>
      <c r="AX1644" s="2" t="s">
        <v>1211</v>
      </c>
      <c r="AZ1644" s="3">
        <v>45750.677349537036</v>
      </c>
      <c r="BB1644" s="2" t="s">
        <v>253</v>
      </c>
      <c r="BC1644" s="2" t="s">
        <v>254</v>
      </c>
      <c r="BD1644" s="2" t="s">
        <v>255</v>
      </c>
      <c r="BE1644" s="2" t="s">
        <v>2724</v>
      </c>
      <c r="BF1644" s="2" t="s">
        <v>213</v>
      </c>
    </row>
    <row r="1645" spans="1:58" x14ac:dyDescent="0.35">
      <c r="A1645" s="2">
        <v>3044200</v>
      </c>
      <c r="B1645" s="2" t="s">
        <v>58</v>
      </c>
      <c r="C1645" s="2">
        <v>43049511</v>
      </c>
      <c r="D1645" s="2">
        <v>339012559</v>
      </c>
      <c r="E1645" s="2" t="s">
        <v>59</v>
      </c>
      <c r="F1645" s="2" t="s">
        <v>60</v>
      </c>
      <c r="G1645" s="2" t="s">
        <v>1978</v>
      </c>
      <c r="H1645" s="2" t="s">
        <v>9842</v>
      </c>
      <c r="I1645" s="2">
        <v>775727555</v>
      </c>
      <c r="J1645" s="2" t="s">
        <v>959</v>
      </c>
      <c r="K1645" s="2">
        <v>12</v>
      </c>
      <c r="L1645" s="2" t="s">
        <v>64</v>
      </c>
      <c r="M1645" s="2" t="s">
        <v>65</v>
      </c>
      <c r="N1645" s="3">
        <v>45426.486030092594</v>
      </c>
      <c r="O1645" s="2" t="s">
        <v>66</v>
      </c>
      <c r="Q1645" s="2" t="s">
        <v>67</v>
      </c>
      <c r="R1645" s="3">
        <v>45749.916041666664</v>
      </c>
      <c r="S1645" s="2" t="s">
        <v>1000</v>
      </c>
      <c r="T1645" s="2" t="s">
        <v>97</v>
      </c>
      <c r="U1645" s="2" t="s">
        <v>70</v>
      </c>
      <c r="V1645" s="2" t="s">
        <v>9843</v>
      </c>
      <c r="W1645" s="2" t="s">
        <v>468</v>
      </c>
      <c r="X1645" s="2" t="s">
        <v>468</v>
      </c>
      <c r="Y1645" s="2" t="s">
        <v>4890</v>
      </c>
      <c r="Z1645" s="2" t="s">
        <v>568</v>
      </c>
      <c r="AA1645" s="2" t="s">
        <v>9844</v>
      </c>
      <c r="AB1645" s="2" t="s">
        <v>76</v>
      </c>
      <c r="AE1645" s="3">
        <v>45749.91605324074</v>
      </c>
      <c r="AF1645" s="2" t="s">
        <v>77</v>
      </c>
      <c r="AH1645" s="2" t="s">
        <v>78</v>
      </c>
      <c r="AI1645" s="2" t="s">
        <v>79</v>
      </c>
      <c r="AJ1645" s="2" t="s">
        <v>105</v>
      </c>
      <c r="AK1645" s="2" t="s">
        <v>9845</v>
      </c>
      <c r="AL1645" s="2" t="s">
        <v>1000</v>
      </c>
      <c r="AM1645" s="3">
        <v>45749.916087962964</v>
      </c>
      <c r="AN1645" s="2" t="s">
        <v>9845</v>
      </c>
      <c r="AP1645" s="2">
        <v>5869854</v>
      </c>
      <c r="AQ1645" s="2" t="s">
        <v>81</v>
      </c>
      <c r="AR1645" s="3">
        <v>45750.630196759259</v>
      </c>
      <c r="AS1645" s="2" t="s">
        <v>82</v>
      </c>
      <c r="AT1645" s="3">
        <v>45751.357638888891</v>
      </c>
      <c r="AU1645" s="2" t="s">
        <v>83</v>
      </c>
      <c r="AV1645" s="2" t="s">
        <v>572</v>
      </c>
      <c r="AW1645" s="2" t="s">
        <v>573</v>
      </c>
      <c r="AX1645" s="2" t="s">
        <v>1945</v>
      </c>
      <c r="AZ1645" s="3">
        <v>45750.630196759259</v>
      </c>
      <c r="BB1645" s="2" t="s">
        <v>185</v>
      </c>
      <c r="BC1645" s="2" t="s">
        <v>186</v>
      </c>
      <c r="BD1645" s="2" t="s">
        <v>187</v>
      </c>
      <c r="BE1645" s="2" t="s">
        <v>9846</v>
      </c>
      <c r="BF1645" s="2" t="s">
        <v>474</v>
      </c>
    </row>
    <row r="1646" spans="1:58" x14ac:dyDescent="0.35">
      <c r="A1646" s="2">
        <v>3044201</v>
      </c>
      <c r="B1646" s="2" t="s">
        <v>214</v>
      </c>
      <c r="C1646" s="2">
        <v>34710131</v>
      </c>
      <c r="D1646" s="2">
        <v>339571978</v>
      </c>
      <c r="E1646" s="2" t="s">
        <v>59</v>
      </c>
      <c r="F1646" s="2" t="s">
        <v>60</v>
      </c>
      <c r="G1646" s="2" t="s">
        <v>112</v>
      </c>
      <c r="H1646" s="2" t="s">
        <v>9847</v>
      </c>
      <c r="I1646" s="2">
        <v>782137492</v>
      </c>
      <c r="J1646" s="2" t="s">
        <v>112</v>
      </c>
      <c r="K1646" s="2">
        <v>14</v>
      </c>
      <c r="L1646" s="2" t="s">
        <v>64</v>
      </c>
      <c r="M1646" s="2" t="s">
        <v>65</v>
      </c>
      <c r="N1646" s="3">
        <v>45601.458344907405</v>
      </c>
      <c r="O1646" s="2" t="s">
        <v>486</v>
      </c>
      <c r="Q1646" s="2" t="s">
        <v>67</v>
      </c>
      <c r="R1646" s="3">
        <v>45749.918321759258</v>
      </c>
      <c r="S1646" s="2" t="s">
        <v>3496</v>
      </c>
      <c r="T1646" s="2" t="s">
        <v>69</v>
      </c>
      <c r="U1646" s="2" t="s">
        <v>1206</v>
      </c>
      <c r="V1646" s="2" t="s">
        <v>9848</v>
      </c>
      <c r="Y1646" s="2" t="s">
        <v>9849</v>
      </c>
      <c r="Z1646" s="2" t="s">
        <v>1346</v>
      </c>
      <c r="AA1646" s="2" t="s">
        <v>9850</v>
      </c>
      <c r="AB1646" s="2" t="s">
        <v>76</v>
      </c>
      <c r="AE1646" s="3">
        <v>45749.918333333335</v>
      </c>
      <c r="AF1646" s="2" t="s">
        <v>77</v>
      </c>
      <c r="AH1646" s="2" t="s">
        <v>78</v>
      </c>
      <c r="AI1646" s="2" t="s">
        <v>125</v>
      </c>
      <c r="AJ1646" s="2" t="s">
        <v>1610</v>
      </c>
      <c r="AK1646" s="2" t="s">
        <v>7047</v>
      </c>
      <c r="AL1646" s="2" t="s">
        <v>3496</v>
      </c>
      <c r="AM1646" s="3">
        <v>45749.918368055558</v>
      </c>
      <c r="AN1646" s="2" t="s">
        <v>7047</v>
      </c>
      <c r="AP1646" s="2">
        <v>5869855</v>
      </c>
      <c r="AQ1646" s="2" t="s">
        <v>81</v>
      </c>
      <c r="AR1646" s="3">
        <v>45751.628240740742</v>
      </c>
      <c r="AS1646" s="2" t="s">
        <v>82</v>
      </c>
      <c r="AT1646" s="3">
        <v>45751.333333333336</v>
      </c>
      <c r="AU1646" s="2" t="s">
        <v>83</v>
      </c>
      <c r="AV1646" s="2" t="s">
        <v>605</v>
      </c>
      <c r="AW1646" s="2" t="s">
        <v>606</v>
      </c>
      <c r="AX1646" s="2" t="s">
        <v>1697</v>
      </c>
      <c r="AZ1646" s="3">
        <v>45751.628240740742</v>
      </c>
      <c r="BB1646" s="2" t="s">
        <v>863</v>
      </c>
      <c r="BC1646" s="2" t="s">
        <v>864</v>
      </c>
      <c r="BD1646" s="2" t="s">
        <v>865</v>
      </c>
      <c r="BE1646" s="2" t="s">
        <v>9851</v>
      </c>
      <c r="BF1646" s="2" t="s">
        <v>1666</v>
      </c>
    </row>
    <row r="1647" spans="1:58" x14ac:dyDescent="0.35">
      <c r="A1647" s="2">
        <v>3044202</v>
      </c>
      <c r="B1647" s="2" t="s">
        <v>58</v>
      </c>
      <c r="C1647" s="2">
        <v>36886361</v>
      </c>
      <c r="D1647" s="2">
        <v>338488420</v>
      </c>
      <c r="E1647" s="2" t="s">
        <v>59</v>
      </c>
      <c r="F1647" s="2" t="s">
        <v>60</v>
      </c>
      <c r="G1647" s="2" t="s">
        <v>112</v>
      </c>
      <c r="H1647" s="2" t="s">
        <v>9852</v>
      </c>
      <c r="I1647" s="2">
        <v>779256495</v>
      </c>
      <c r="J1647" s="2" t="s">
        <v>114</v>
      </c>
      <c r="K1647" s="2">
        <v>12</v>
      </c>
      <c r="L1647" s="2" t="s">
        <v>64</v>
      </c>
      <c r="M1647" s="2" t="s">
        <v>65</v>
      </c>
      <c r="N1647" s="3">
        <v>45749.639456018522</v>
      </c>
      <c r="O1647" s="2" t="s">
        <v>260</v>
      </c>
      <c r="Q1647" s="2" t="s">
        <v>67</v>
      </c>
      <c r="R1647" s="3">
        <v>45749.919722222221</v>
      </c>
      <c r="S1647" s="2" t="s">
        <v>5252</v>
      </c>
      <c r="T1647" s="2" t="s">
        <v>196</v>
      </c>
      <c r="U1647" s="2" t="s">
        <v>197</v>
      </c>
      <c r="V1647" s="2" t="s">
        <v>9853</v>
      </c>
      <c r="W1647" s="2" t="s">
        <v>285</v>
      </c>
      <c r="X1647" s="2" t="s">
        <v>286</v>
      </c>
      <c r="Y1647" s="2" t="s">
        <v>1438</v>
      </c>
      <c r="Z1647" s="2" t="s">
        <v>74</v>
      </c>
      <c r="AA1647" s="2" t="s">
        <v>8248</v>
      </c>
      <c r="AB1647" s="2" t="s">
        <v>76</v>
      </c>
      <c r="AE1647" s="3">
        <v>45749.919733796298</v>
      </c>
      <c r="AF1647" s="2" t="s">
        <v>268</v>
      </c>
      <c r="AH1647" s="2" t="s">
        <v>78</v>
      </c>
      <c r="AI1647" s="2" t="s">
        <v>204</v>
      </c>
      <c r="AJ1647" s="2" t="s">
        <v>290</v>
      </c>
      <c r="AK1647" s="2" t="s">
        <v>9854</v>
      </c>
      <c r="AL1647" s="2" t="s">
        <v>5252</v>
      </c>
      <c r="AM1647" s="3">
        <v>45749.919768518521</v>
      </c>
      <c r="AN1647" s="2" t="s">
        <v>9854</v>
      </c>
      <c r="AP1647" s="2">
        <v>5869856</v>
      </c>
      <c r="AQ1647" s="2" t="s">
        <v>81</v>
      </c>
      <c r="AR1647" s="3">
        <v>45750.605474537035</v>
      </c>
      <c r="AS1647" s="2" t="s">
        <v>82</v>
      </c>
      <c r="AT1647" s="3">
        <v>45750.333333333336</v>
      </c>
      <c r="AU1647" s="2" t="s">
        <v>127</v>
      </c>
      <c r="AV1647" s="2" t="s">
        <v>292</v>
      </c>
      <c r="AW1647" s="2" t="s">
        <v>293</v>
      </c>
      <c r="AX1647" s="2" t="s">
        <v>4115</v>
      </c>
      <c r="AZ1647" s="3">
        <v>45750.605474537035</v>
      </c>
      <c r="BB1647" s="2" t="s">
        <v>535</v>
      </c>
      <c r="BC1647" s="2" t="s">
        <v>450</v>
      </c>
      <c r="BD1647" s="2" t="s">
        <v>359</v>
      </c>
      <c r="BE1647" s="2" t="s">
        <v>9855</v>
      </c>
      <c r="BF1647" s="2" t="s">
        <v>1400</v>
      </c>
    </row>
    <row r="1648" spans="1:58" x14ac:dyDescent="0.35">
      <c r="A1648" s="2">
        <v>3044203</v>
      </c>
      <c r="B1648" s="2" t="s">
        <v>58</v>
      </c>
      <c r="C1648" s="2">
        <v>34851841</v>
      </c>
      <c r="D1648" s="2">
        <v>338784510</v>
      </c>
      <c r="E1648" s="2" t="s">
        <v>59</v>
      </c>
      <c r="F1648" s="2" t="s">
        <v>60</v>
      </c>
      <c r="G1648" s="2" t="s">
        <v>4147</v>
      </c>
      <c r="H1648" s="2" t="s">
        <v>1685</v>
      </c>
      <c r="I1648" s="2">
        <v>775431153</v>
      </c>
      <c r="J1648" s="2" t="s">
        <v>9856</v>
      </c>
      <c r="K1648" s="2">
        <v>13</v>
      </c>
      <c r="L1648" s="2" t="s">
        <v>64</v>
      </c>
      <c r="M1648" s="2" t="s">
        <v>65</v>
      </c>
      <c r="N1648" s="3">
        <v>45644.713425925926</v>
      </c>
      <c r="O1648" s="2" t="s">
        <v>161</v>
      </c>
      <c r="Q1648" s="2" t="s">
        <v>67</v>
      </c>
      <c r="R1648" s="3">
        <v>45749.920960648145</v>
      </c>
      <c r="S1648" s="2" t="s">
        <v>6355</v>
      </c>
      <c r="T1648" s="2" t="s">
        <v>97</v>
      </c>
      <c r="U1648" s="2" t="s">
        <v>70</v>
      </c>
      <c r="V1648" s="2" t="s">
        <v>9857</v>
      </c>
      <c r="W1648" s="2" t="s">
        <v>872</v>
      </c>
      <c r="X1648" s="2" t="s">
        <v>1216</v>
      </c>
      <c r="Y1648" s="2" t="s">
        <v>9858</v>
      </c>
      <c r="Z1648" s="2" t="s">
        <v>1446</v>
      </c>
      <c r="AA1648" s="2" t="s">
        <v>9859</v>
      </c>
      <c r="AB1648" s="2" t="s">
        <v>76</v>
      </c>
      <c r="AC1648" s="2" t="s">
        <v>9860</v>
      </c>
      <c r="AE1648" s="3">
        <v>45749.920983796299</v>
      </c>
      <c r="AF1648" s="2" t="s">
        <v>77</v>
      </c>
      <c r="AH1648" s="2" t="s">
        <v>78</v>
      </c>
      <c r="AI1648" s="2" t="s">
        <v>58</v>
      </c>
      <c r="AJ1648" s="2" t="s">
        <v>105</v>
      </c>
      <c r="AK1648" s="2" t="s">
        <v>9861</v>
      </c>
      <c r="AL1648" s="2" t="s">
        <v>6355</v>
      </c>
      <c r="AM1648" s="3">
        <v>45750.750543981485</v>
      </c>
      <c r="AN1648" s="2" t="s">
        <v>9862</v>
      </c>
      <c r="AO1648" s="2" t="s">
        <v>276</v>
      </c>
      <c r="AP1648" s="2">
        <v>5873448</v>
      </c>
      <c r="AQ1648" s="2" t="s">
        <v>81</v>
      </c>
      <c r="AR1648" s="3">
        <v>45751.545416666668</v>
      </c>
      <c r="AS1648" s="2" t="s">
        <v>82</v>
      </c>
      <c r="AT1648" s="3">
        <v>45750.5625</v>
      </c>
      <c r="AU1648" s="2" t="s">
        <v>127</v>
      </c>
      <c r="AV1648" s="2" t="s">
        <v>681</v>
      </c>
      <c r="AW1648" s="2" t="s">
        <v>682</v>
      </c>
      <c r="AX1648" s="2" t="s">
        <v>683</v>
      </c>
      <c r="AZ1648" s="3">
        <v>45751.545416666668</v>
      </c>
      <c r="BB1648" s="2" t="s">
        <v>432</v>
      </c>
      <c r="BC1648" s="2" t="s">
        <v>433</v>
      </c>
      <c r="BD1648" s="2" t="s">
        <v>187</v>
      </c>
      <c r="BE1648" s="2" t="s">
        <v>9863</v>
      </c>
      <c r="BF1648" s="2" t="s">
        <v>276</v>
      </c>
    </row>
    <row r="1649" spans="1:58" x14ac:dyDescent="0.35">
      <c r="A1649" s="2">
        <v>3044204</v>
      </c>
      <c r="B1649" s="2" t="s">
        <v>58</v>
      </c>
      <c r="C1649" s="2">
        <v>29969841</v>
      </c>
      <c r="D1649" s="2">
        <v>338710195</v>
      </c>
      <c r="E1649" s="2" t="s">
        <v>59</v>
      </c>
      <c r="F1649" s="2" t="s">
        <v>60</v>
      </c>
      <c r="G1649" s="2" t="s">
        <v>754</v>
      </c>
      <c r="H1649" s="2" t="s">
        <v>2395</v>
      </c>
      <c r="I1649" s="2">
        <v>781419989</v>
      </c>
      <c r="J1649" s="2" t="s">
        <v>9864</v>
      </c>
      <c r="K1649" s="2">
        <v>13</v>
      </c>
      <c r="L1649" s="2" t="s">
        <v>64</v>
      </c>
      <c r="M1649" s="2" t="s">
        <v>65</v>
      </c>
      <c r="N1649" s="3">
        <v>44805</v>
      </c>
      <c r="O1649" s="2" t="s">
        <v>95</v>
      </c>
      <c r="Q1649" s="2" t="s">
        <v>67</v>
      </c>
      <c r="R1649" s="3">
        <v>45749.921793981484</v>
      </c>
      <c r="S1649" s="2" t="s">
        <v>4200</v>
      </c>
      <c r="T1649" s="2" t="s">
        <v>97</v>
      </c>
      <c r="U1649" s="2" t="s">
        <v>529</v>
      </c>
      <c r="V1649" s="2" t="s">
        <v>9865</v>
      </c>
      <c r="W1649" s="2" t="s">
        <v>263</v>
      </c>
      <c r="X1649" s="2" t="s">
        <v>304</v>
      </c>
      <c r="Y1649" s="2" t="s">
        <v>8957</v>
      </c>
      <c r="Z1649" s="2" t="s">
        <v>2279</v>
      </c>
      <c r="AA1649" s="2" t="s">
        <v>2564</v>
      </c>
      <c r="AB1649" s="2" t="s">
        <v>9866</v>
      </c>
      <c r="AE1649" s="3">
        <v>45749.921793981484</v>
      </c>
      <c r="AF1649" s="2" t="s">
        <v>77</v>
      </c>
      <c r="AH1649" s="2" t="s">
        <v>103</v>
      </c>
      <c r="AI1649" s="2" t="s">
        <v>79</v>
      </c>
      <c r="AJ1649" s="2" t="s">
        <v>586</v>
      </c>
      <c r="AK1649" s="2" t="s">
        <v>9867</v>
      </c>
      <c r="AL1649" s="2" t="s">
        <v>4200</v>
      </c>
      <c r="AM1649" s="3">
        <v>45749.9218287037</v>
      </c>
      <c r="AN1649" s="2" t="s">
        <v>9867</v>
      </c>
      <c r="AP1649" s="2">
        <v>5869858</v>
      </c>
      <c r="AQ1649" s="2" t="s">
        <v>81</v>
      </c>
      <c r="AR1649" s="3">
        <v>45750.445960648147</v>
      </c>
      <c r="AS1649" s="2" t="s">
        <v>82</v>
      </c>
      <c r="AT1649" s="3">
        <v>45751.333333333336</v>
      </c>
      <c r="AU1649" s="2" t="s">
        <v>83</v>
      </c>
      <c r="AV1649" s="2" t="s">
        <v>308</v>
      </c>
      <c r="AW1649" s="2" t="s">
        <v>309</v>
      </c>
      <c r="AX1649" s="2" t="s">
        <v>2009</v>
      </c>
      <c r="AZ1649" s="3">
        <v>45750.445960648147</v>
      </c>
      <c r="BB1649" s="2" t="s">
        <v>2535</v>
      </c>
      <c r="BC1649" s="2" t="s">
        <v>977</v>
      </c>
      <c r="BD1649" s="2" t="s">
        <v>359</v>
      </c>
      <c r="BE1649" s="2" t="s">
        <v>9868</v>
      </c>
      <c r="BF1649" s="2" t="s">
        <v>7507</v>
      </c>
    </row>
    <row r="1650" spans="1:58" x14ac:dyDescent="0.35">
      <c r="A1650" s="2">
        <v>3044205</v>
      </c>
      <c r="B1650" s="2" t="s">
        <v>58</v>
      </c>
      <c r="C1650" s="2">
        <v>41182641</v>
      </c>
      <c r="D1650" s="2">
        <v>338670714</v>
      </c>
      <c r="E1650" s="2" t="s">
        <v>59</v>
      </c>
      <c r="F1650" s="2" t="s">
        <v>60</v>
      </c>
      <c r="G1650" s="2" t="s">
        <v>5571</v>
      </c>
      <c r="H1650" s="2" t="s">
        <v>806</v>
      </c>
      <c r="I1650" s="2">
        <v>777077382</v>
      </c>
      <c r="J1650" s="2" t="s">
        <v>9869</v>
      </c>
      <c r="K1650" s="2">
        <v>12</v>
      </c>
      <c r="L1650" s="2" t="s">
        <v>64</v>
      </c>
      <c r="M1650" s="2" t="s">
        <v>65</v>
      </c>
      <c r="N1650" s="3">
        <v>45146.797222222223</v>
      </c>
      <c r="O1650" s="2" t="s">
        <v>66</v>
      </c>
      <c r="Q1650" s="2" t="s">
        <v>67</v>
      </c>
      <c r="R1650" s="3">
        <v>45749.923090277778</v>
      </c>
      <c r="S1650" s="2" t="s">
        <v>4123</v>
      </c>
      <c r="T1650" s="2" t="s">
        <v>97</v>
      </c>
      <c r="U1650" s="2" t="s">
        <v>70</v>
      </c>
      <c r="V1650" s="2" t="s">
        <v>9870</v>
      </c>
      <c r="W1650" s="2" t="s">
        <v>72</v>
      </c>
      <c r="X1650" s="2" t="s">
        <v>199</v>
      </c>
      <c r="Y1650" s="2" t="s">
        <v>9871</v>
      </c>
      <c r="Z1650" s="2" t="s">
        <v>4235</v>
      </c>
      <c r="AA1650" s="2" t="s">
        <v>5591</v>
      </c>
      <c r="AB1650" s="2" t="s">
        <v>76</v>
      </c>
      <c r="AE1650" s="3">
        <v>45749.923101851855</v>
      </c>
      <c r="AF1650" s="2" t="s">
        <v>77</v>
      </c>
      <c r="AH1650" s="2" t="s">
        <v>103</v>
      </c>
      <c r="AI1650" s="2" t="s">
        <v>79</v>
      </c>
      <c r="AJ1650" s="2" t="s">
        <v>105</v>
      </c>
      <c r="AK1650" s="2" t="s">
        <v>9872</v>
      </c>
      <c r="AL1650" s="2" t="s">
        <v>4123</v>
      </c>
      <c r="AM1650" s="3">
        <v>45749.923136574071</v>
      </c>
      <c r="AN1650" s="2" t="s">
        <v>9872</v>
      </c>
      <c r="AP1650" s="2">
        <v>5869860</v>
      </c>
      <c r="AQ1650" s="2" t="s">
        <v>81</v>
      </c>
      <c r="AR1650" s="3">
        <v>45750.677766203706</v>
      </c>
      <c r="AS1650" s="2" t="s">
        <v>82</v>
      </c>
      <c r="AT1650" s="3">
        <v>45751.333333333336</v>
      </c>
      <c r="AU1650" s="2" t="s">
        <v>83</v>
      </c>
      <c r="AV1650" s="2" t="s">
        <v>208</v>
      </c>
      <c r="AW1650" s="2" t="s">
        <v>209</v>
      </c>
      <c r="AX1650" s="2" t="s">
        <v>1111</v>
      </c>
      <c r="AZ1650" s="3">
        <v>45750.677766203706</v>
      </c>
      <c r="BB1650" s="2" t="s">
        <v>253</v>
      </c>
      <c r="BC1650" s="2" t="s">
        <v>254</v>
      </c>
      <c r="BD1650" s="2" t="s">
        <v>255</v>
      </c>
      <c r="BE1650" s="2" t="s">
        <v>9873</v>
      </c>
      <c r="BF1650" s="2" t="s">
        <v>213</v>
      </c>
    </row>
    <row r="1651" spans="1:58" x14ac:dyDescent="0.35">
      <c r="A1651" s="2">
        <v>3044206</v>
      </c>
      <c r="B1651" s="2" t="s">
        <v>58</v>
      </c>
      <c r="C1651" s="2">
        <v>31552671</v>
      </c>
      <c r="D1651" s="2">
        <v>338778929</v>
      </c>
      <c r="E1651" s="2" t="s">
        <v>59</v>
      </c>
      <c r="F1651" s="2" t="s">
        <v>60</v>
      </c>
      <c r="G1651" s="2" t="s">
        <v>5532</v>
      </c>
      <c r="H1651" s="2" t="s">
        <v>1796</v>
      </c>
      <c r="I1651" s="2">
        <v>770787643</v>
      </c>
      <c r="J1651" s="2" t="s">
        <v>9874</v>
      </c>
      <c r="K1651" s="2">
        <v>13</v>
      </c>
      <c r="L1651" s="2" t="s">
        <v>64</v>
      </c>
      <c r="M1651" s="2" t="s">
        <v>65</v>
      </c>
      <c r="N1651" s="3">
        <v>45616.666678240741</v>
      </c>
      <c r="O1651" s="2" t="s">
        <v>66</v>
      </c>
      <c r="Q1651" s="2" t="s">
        <v>67</v>
      </c>
      <c r="R1651" s="3">
        <v>45749.927141203705</v>
      </c>
      <c r="S1651" s="2" t="s">
        <v>1846</v>
      </c>
      <c r="T1651" s="2" t="s">
        <v>69</v>
      </c>
      <c r="U1651" s="2" t="s">
        <v>70</v>
      </c>
      <c r="V1651" s="2" t="s">
        <v>9875</v>
      </c>
      <c r="W1651" s="2" t="s">
        <v>872</v>
      </c>
      <c r="X1651" s="2" t="s">
        <v>873</v>
      </c>
      <c r="Y1651" s="2" t="s">
        <v>7912</v>
      </c>
      <c r="Z1651" s="2" t="s">
        <v>875</v>
      </c>
      <c r="AA1651" s="2" t="s">
        <v>7913</v>
      </c>
      <c r="AB1651" s="2" t="s">
        <v>7913</v>
      </c>
      <c r="AC1651" s="2">
        <v>601</v>
      </c>
      <c r="AE1651" s="3">
        <v>45750.604525462964</v>
      </c>
      <c r="AF1651" s="2" t="s">
        <v>77</v>
      </c>
      <c r="AH1651" s="2" t="s">
        <v>78</v>
      </c>
      <c r="AI1651" s="2" t="s">
        <v>58</v>
      </c>
      <c r="AJ1651" s="2" t="s">
        <v>80</v>
      </c>
      <c r="AK1651" s="2" t="s">
        <v>9876</v>
      </c>
      <c r="AL1651" s="2" t="s">
        <v>728</v>
      </c>
      <c r="AM1651" s="3">
        <v>45750.604675925926</v>
      </c>
      <c r="AN1651" s="2" t="s">
        <v>9876</v>
      </c>
      <c r="AO1651" s="2" t="s">
        <v>728</v>
      </c>
      <c r="AP1651" s="2">
        <v>5872254</v>
      </c>
      <c r="AQ1651" s="2" t="s">
        <v>81</v>
      </c>
      <c r="AR1651" s="3">
        <v>45750.825624999998</v>
      </c>
      <c r="AS1651" s="2" t="s">
        <v>82</v>
      </c>
      <c r="AT1651" s="3">
        <v>45750.333333333336</v>
      </c>
      <c r="AU1651" s="2" t="s">
        <v>83</v>
      </c>
      <c r="AV1651" s="2" t="s">
        <v>1449</v>
      </c>
      <c r="AW1651" s="2" t="s">
        <v>1450</v>
      </c>
      <c r="AX1651" s="2" t="s">
        <v>1451</v>
      </c>
      <c r="AZ1651" s="3">
        <v>45750.825624999998</v>
      </c>
      <c r="BB1651" s="2" t="s">
        <v>477</v>
      </c>
      <c r="BC1651" s="2" t="s">
        <v>478</v>
      </c>
      <c r="BD1651" s="2" t="s">
        <v>479</v>
      </c>
      <c r="BE1651" s="2" t="s">
        <v>9877</v>
      </c>
      <c r="BF1651" s="2" t="s">
        <v>946</v>
      </c>
    </row>
    <row r="1652" spans="1:58" x14ac:dyDescent="0.35">
      <c r="A1652" s="2">
        <v>3044207</v>
      </c>
      <c r="B1652" s="2" t="s">
        <v>58</v>
      </c>
      <c r="C1652" s="2">
        <v>30018821</v>
      </c>
      <c r="D1652" s="2">
        <v>339588539</v>
      </c>
      <c r="E1652" s="2" t="s">
        <v>59</v>
      </c>
      <c r="F1652" s="2" t="s">
        <v>60</v>
      </c>
      <c r="G1652" s="2" t="s">
        <v>1978</v>
      </c>
      <c r="H1652" s="2" t="s">
        <v>9878</v>
      </c>
      <c r="I1652" s="2" t="s">
        <v>9879</v>
      </c>
      <c r="J1652" s="2" t="s">
        <v>959</v>
      </c>
      <c r="K1652" s="2">
        <v>14</v>
      </c>
      <c r="L1652" s="2" t="s">
        <v>64</v>
      </c>
      <c r="M1652" s="2" t="s">
        <v>65</v>
      </c>
      <c r="N1652" s="3">
        <v>45111.863194444442</v>
      </c>
      <c r="O1652" s="2" t="s">
        <v>95</v>
      </c>
      <c r="Q1652" s="2" t="s">
        <v>67</v>
      </c>
      <c r="R1652" s="3">
        <v>45749.927743055552</v>
      </c>
      <c r="S1652" s="2" t="s">
        <v>116</v>
      </c>
      <c r="T1652" s="2" t="s">
        <v>97</v>
      </c>
      <c r="U1652" s="2" t="s">
        <v>70</v>
      </c>
      <c r="V1652" s="2" t="s">
        <v>9880</v>
      </c>
      <c r="W1652" s="2" t="s">
        <v>468</v>
      </c>
      <c r="X1652" s="2" t="s">
        <v>600</v>
      </c>
      <c r="Y1652" s="2" t="s">
        <v>9881</v>
      </c>
      <c r="Z1652" s="2" t="s">
        <v>1346</v>
      </c>
      <c r="AA1652" s="2" t="s">
        <v>1975</v>
      </c>
      <c r="AB1652" s="2" t="s">
        <v>9882</v>
      </c>
      <c r="AE1652" s="3">
        <v>45749.927754629629</v>
      </c>
      <c r="AF1652" s="2" t="s">
        <v>77</v>
      </c>
      <c r="AH1652" s="2" t="s">
        <v>103</v>
      </c>
      <c r="AI1652" s="2" t="s">
        <v>79</v>
      </c>
      <c r="AJ1652" s="2" t="s">
        <v>105</v>
      </c>
      <c r="AK1652" s="2" t="s">
        <v>9880</v>
      </c>
      <c r="AL1652" s="2" t="s">
        <v>116</v>
      </c>
      <c r="AM1652" s="3">
        <v>45749.927789351852</v>
      </c>
      <c r="AN1652" s="2" t="s">
        <v>9880</v>
      </c>
      <c r="AP1652" s="2">
        <v>5869862</v>
      </c>
      <c r="AQ1652" s="2" t="s">
        <v>81</v>
      </c>
      <c r="AR1652" s="3">
        <v>45750.436180555553</v>
      </c>
      <c r="AS1652" s="2" t="s">
        <v>82</v>
      </c>
      <c r="AT1652" s="3">
        <v>45751.333333333336</v>
      </c>
      <c r="AU1652" s="2" t="s">
        <v>83</v>
      </c>
      <c r="AV1652" s="2" t="s">
        <v>605</v>
      </c>
      <c r="AW1652" s="2" t="s">
        <v>606</v>
      </c>
      <c r="AX1652" s="2" t="s">
        <v>1559</v>
      </c>
      <c r="AZ1652" s="3">
        <v>45750.436180555553</v>
      </c>
      <c r="BB1652" s="2" t="s">
        <v>87</v>
      </c>
      <c r="BC1652" s="2" t="s">
        <v>88</v>
      </c>
      <c r="BD1652" s="2" t="s">
        <v>89</v>
      </c>
      <c r="BE1652" s="2" t="s">
        <v>931</v>
      </c>
      <c r="BF1652" s="2" t="s">
        <v>611</v>
      </c>
    </row>
    <row r="1653" spans="1:58" x14ac:dyDescent="0.35">
      <c r="A1653" s="2">
        <v>3044208</v>
      </c>
      <c r="B1653" s="2" t="s">
        <v>58</v>
      </c>
      <c r="C1653" s="2">
        <v>36801161</v>
      </c>
      <c r="D1653" s="2">
        <v>338211924</v>
      </c>
      <c r="E1653" s="2" t="s">
        <v>59</v>
      </c>
      <c r="F1653" s="2" t="s">
        <v>60</v>
      </c>
      <c r="G1653" s="2" t="s">
        <v>3703</v>
      </c>
      <c r="H1653" s="2" t="s">
        <v>5337</v>
      </c>
      <c r="I1653" s="2">
        <v>779102033</v>
      </c>
      <c r="J1653" s="2" t="s">
        <v>1701</v>
      </c>
      <c r="K1653" s="2">
        <v>12</v>
      </c>
      <c r="L1653" s="2" t="s">
        <v>64</v>
      </c>
      <c r="M1653" s="2" t="s">
        <v>65</v>
      </c>
      <c r="N1653" s="3">
        <v>44805</v>
      </c>
      <c r="O1653" s="2" t="s">
        <v>161</v>
      </c>
      <c r="Q1653" s="2" t="s">
        <v>67</v>
      </c>
      <c r="R1653" s="3">
        <v>45749.930243055554</v>
      </c>
      <c r="S1653" s="2" t="s">
        <v>8908</v>
      </c>
      <c r="T1653" s="2" t="s">
        <v>69</v>
      </c>
      <c r="U1653" s="2" t="s">
        <v>70</v>
      </c>
      <c r="V1653" s="2" t="s">
        <v>9883</v>
      </c>
      <c r="W1653" s="2" t="s">
        <v>285</v>
      </c>
      <c r="X1653" s="2" t="s">
        <v>286</v>
      </c>
      <c r="Y1653" s="2" t="s">
        <v>3480</v>
      </c>
      <c r="Z1653" s="2" t="s">
        <v>395</v>
      </c>
      <c r="AA1653" s="2" t="s">
        <v>395</v>
      </c>
      <c r="AB1653" s="2" t="s">
        <v>2340</v>
      </c>
      <c r="AC1653" s="2" t="s">
        <v>9884</v>
      </c>
      <c r="AE1653" s="3">
        <v>45749.930254629631</v>
      </c>
      <c r="AF1653" s="2" t="s">
        <v>77</v>
      </c>
      <c r="AH1653" s="2" t="s">
        <v>78</v>
      </c>
      <c r="AI1653" s="2" t="s">
        <v>79</v>
      </c>
      <c r="AJ1653" s="2" t="s">
        <v>105</v>
      </c>
      <c r="AK1653" s="2" t="s">
        <v>9885</v>
      </c>
      <c r="AL1653" s="2" t="s">
        <v>8908</v>
      </c>
      <c r="AM1653" s="3">
        <v>45749.930289351854</v>
      </c>
      <c r="AN1653" s="2" t="s">
        <v>9885</v>
      </c>
      <c r="AP1653" s="2">
        <v>5869863</v>
      </c>
      <c r="AQ1653" s="2" t="s">
        <v>81</v>
      </c>
      <c r="AR1653" s="3">
        <v>45750.411053240743</v>
      </c>
      <c r="AS1653" s="2" t="s">
        <v>82</v>
      </c>
      <c r="AT1653" s="3">
        <v>45750.333333333336</v>
      </c>
      <c r="AU1653" s="2" t="s">
        <v>127</v>
      </c>
      <c r="AV1653" s="2" t="s">
        <v>292</v>
      </c>
      <c r="AW1653" s="2" t="s">
        <v>293</v>
      </c>
      <c r="AX1653" s="2" t="s">
        <v>4115</v>
      </c>
      <c r="AZ1653" s="3">
        <v>45750.411053240743</v>
      </c>
      <c r="BB1653" s="2" t="s">
        <v>357</v>
      </c>
      <c r="BC1653" s="2" t="s">
        <v>358</v>
      </c>
      <c r="BD1653" s="2" t="s">
        <v>359</v>
      </c>
      <c r="BE1653" s="2" t="s">
        <v>3346</v>
      </c>
      <c r="BF1653" s="2" t="s">
        <v>344</v>
      </c>
    </row>
    <row r="1654" spans="1:58" x14ac:dyDescent="0.35">
      <c r="A1654" s="2">
        <v>3044209</v>
      </c>
      <c r="B1654" s="2" t="s">
        <v>58</v>
      </c>
      <c r="C1654" s="2">
        <v>43993621</v>
      </c>
      <c r="D1654" s="2">
        <v>338735238</v>
      </c>
      <c r="E1654" s="2" t="s">
        <v>59</v>
      </c>
      <c r="F1654" s="2" t="s">
        <v>60</v>
      </c>
      <c r="G1654" s="2" t="s">
        <v>2959</v>
      </c>
      <c r="H1654" s="2" t="s">
        <v>2960</v>
      </c>
      <c r="I1654" s="2">
        <v>776343613</v>
      </c>
      <c r="J1654" s="2" t="s">
        <v>2961</v>
      </c>
      <c r="K1654" s="2">
        <v>12</v>
      </c>
      <c r="L1654" s="2" t="s">
        <v>64</v>
      </c>
      <c r="M1654" s="2" t="s">
        <v>65</v>
      </c>
      <c r="N1654" s="3">
        <v>45549.791666666664</v>
      </c>
      <c r="O1654" s="2" t="s">
        <v>66</v>
      </c>
      <c r="Q1654" s="2" t="s">
        <v>67</v>
      </c>
      <c r="R1654" s="3">
        <v>45749.931527777779</v>
      </c>
      <c r="S1654" s="2" t="s">
        <v>4312</v>
      </c>
      <c r="T1654" s="2" t="s">
        <v>598</v>
      </c>
      <c r="U1654" s="2" t="s">
        <v>175</v>
      </c>
      <c r="V1654" s="2" t="s">
        <v>9886</v>
      </c>
      <c r="W1654" s="2" t="s">
        <v>263</v>
      </c>
      <c r="X1654" s="2" t="s">
        <v>304</v>
      </c>
      <c r="Y1654" s="2" t="s">
        <v>2963</v>
      </c>
      <c r="Z1654" s="2" t="s">
        <v>521</v>
      </c>
      <c r="AA1654" s="2" t="s">
        <v>2964</v>
      </c>
      <c r="AB1654" s="2" t="s">
        <v>2964</v>
      </c>
      <c r="AE1654" s="3">
        <v>45749.931539351855</v>
      </c>
      <c r="AF1654" s="2" t="s">
        <v>77</v>
      </c>
      <c r="AH1654" s="2" t="s">
        <v>78</v>
      </c>
      <c r="AI1654" s="2" t="s">
        <v>79</v>
      </c>
      <c r="AJ1654" s="2" t="s">
        <v>586</v>
      </c>
      <c r="AK1654" s="2" t="s">
        <v>862</v>
      </c>
      <c r="AL1654" s="2" t="s">
        <v>4312</v>
      </c>
      <c r="AM1654" s="3">
        <v>45749.931597222225</v>
      </c>
      <c r="AN1654" s="2" t="s">
        <v>862</v>
      </c>
      <c r="AP1654" s="2">
        <v>5869864</v>
      </c>
      <c r="AQ1654" s="2" t="s">
        <v>81</v>
      </c>
      <c r="AR1654" s="3">
        <v>45750.522303240738</v>
      </c>
      <c r="AS1654" s="2" t="s">
        <v>82</v>
      </c>
      <c r="AT1654" s="3">
        <v>45751.333333333336</v>
      </c>
      <c r="AU1654" s="2" t="s">
        <v>83</v>
      </c>
      <c r="AV1654" s="2" t="s">
        <v>308</v>
      </c>
      <c r="AW1654" s="2" t="s">
        <v>309</v>
      </c>
      <c r="AX1654" s="2" t="s">
        <v>4063</v>
      </c>
      <c r="AZ1654" s="3">
        <v>45750.522303240738</v>
      </c>
      <c r="BB1654" s="2" t="s">
        <v>2965</v>
      </c>
      <c r="BC1654" s="2" t="s">
        <v>2966</v>
      </c>
      <c r="BD1654" s="2" t="s">
        <v>359</v>
      </c>
      <c r="BE1654" s="2" t="s">
        <v>1072</v>
      </c>
      <c r="BF1654" s="2" t="s">
        <v>315</v>
      </c>
    </row>
    <row r="1655" spans="1:58" x14ac:dyDescent="0.35">
      <c r="A1655" s="2">
        <v>3044211</v>
      </c>
      <c r="B1655" s="2" t="s">
        <v>58</v>
      </c>
      <c r="C1655" s="2">
        <v>35175641</v>
      </c>
      <c r="D1655" s="2">
        <v>338682108</v>
      </c>
      <c r="E1655" s="2" t="s">
        <v>59</v>
      </c>
      <c r="F1655" s="2" t="s">
        <v>60</v>
      </c>
      <c r="G1655" s="2" t="s">
        <v>1331</v>
      </c>
      <c r="H1655" s="2" t="s">
        <v>1542</v>
      </c>
      <c r="I1655" s="2">
        <v>772613937</v>
      </c>
      <c r="J1655" s="2" t="s">
        <v>2703</v>
      </c>
      <c r="K1655" s="2">
        <v>12</v>
      </c>
      <c r="L1655" s="2" t="s">
        <v>518</v>
      </c>
      <c r="M1655" s="2" t="s">
        <v>65</v>
      </c>
      <c r="N1655" s="3">
        <v>44805</v>
      </c>
      <c r="O1655" s="2" t="s">
        <v>95</v>
      </c>
      <c r="Q1655" s="2" t="s">
        <v>67</v>
      </c>
      <c r="R1655" s="3">
        <v>45749.937199074076</v>
      </c>
      <c r="S1655" s="2" t="s">
        <v>9887</v>
      </c>
      <c r="T1655" s="2" t="s">
        <v>69</v>
      </c>
      <c r="U1655" s="2" t="s">
        <v>70</v>
      </c>
      <c r="V1655" s="2" t="s">
        <v>9888</v>
      </c>
      <c r="W1655" s="2" t="s">
        <v>72</v>
      </c>
      <c r="X1655" s="2" t="s">
        <v>439</v>
      </c>
      <c r="Y1655" s="2" t="s">
        <v>2271</v>
      </c>
      <c r="Z1655" s="2" t="s">
        <v>441</v>
      </c>
      <c r="AA1655" s="2" t="s">
        <v>2272</v>
      </c>
      <c r="AB1655" s="2" t="s">
        <v>2272</v>
      </c>
      <c r="AE1655" s="3">
        <v>45749.937210648146</v>
      </c>
      <c r="AF1655" s="2" t="s">
        <v>77</v>
      </c>
      <c r="AH1655" s="2" t="s">
        <v>78</v>
      </c>
      <c r="AI1655" s="2" t="s">
        <v>79</v>
      </c>
      <c r="AJ1655" s="2" t="s">
        <v>1272</v>
      </c>
      <c r="AK1655" s="2" t="s">
        <v>9889</v>
      </c>
      <c r="AL1655" s="2" t="s">
        <v>9887</v>
      </c>
      <c r="AM1655" s="3">
        <v>45749.937245370369</v>
      </c>
      <c r="AN1655" s="2" t="s">
        <v>9889</v>
      </c>
      <c r="AP1655" s="2">
        <v>5869867</v>
      </c>
      <c r="AQ1655" s="2" t="s">
        <v>81</v>
      </c>
      <c r="AR1655" s="3">
        <v>45751.689421296294</v>
      </c>
      <c r="AS1655" s="2" t="s">
        <v>82</v>
      </c>
      <c r="AT1655" s="3">
        <v>45751.333333333336</v>
      </c>
      <c r="AU1655" s="2" t="s">
        <v>83</v>
      </c>
      <c r="AV1655" s="2" t="s">
        <v>446</v>
      </c>
      <c r="AW1655" s="2" t="s">
        <v>447</v>
      </c>
      <c r="AX1655" s="2" t="s">
        <v>2876</v>
      </c>
      <c r="AZ1655" s="3">
        <v>45751.689421296294</v>
      </c>
      <c r="BB1655" s="2" t="s">
        <v>295</v>
      </c>
      <c r="BC1655" s="2" t="s">
        <v>296</v>
      </c>
      <c r="BD1655" s="2" t="s">
        <v>297</v>
      </c>
      <c r="BE1655" s="2" t="s">
        <v>9890</v>
      </c>
      <c r="BF1655" s="2" t="s">
        <v>891</v>
      </c>
    </row>
    <row r="1656" spans="1:58" x14ac:dyDescent="0.35">
      <c r="A1656" s="2">
        <v>3044212</v>
      </c>
      <c r="B1656" s="2" t="s">
        <v>58</v>
      </c>
      <c r="C1656" s="2">
        <v>41553831</v>
      </c>
      <c r="D1656" s="2">
        <v>338561922</v>
      </c>
      <c r="E1656" s="2" t="s">
        <v>59</v>
      </c>
      <c r="F1656" s="2" t="s">
        <v>60</v>
      </c>
      <c r="G1656" s="2" t="s">
        <v>783</v>
      </c>
      <c r="H1656" s="2" t="s">
        <v>2095</v>
      </c>
      <c r="I1656" s="2">
        <v>776630568</v>
      </c>
      <c r="J1656" s="2" t="s">
        <v>1332</v>
      </c>
      <c r="K1656" s="2">
        <v>12</v>
      </c>
      <c r="L1656" s="2" t="s">
        <v>64</v>
      </c>
      <c r="M1656" s="2" t="s">
        <v>65</v>
      </c>
      <c r="N1656" s="3">
        <v>45190.625</v>
      </c>
      <c r="O1656" s="2" t="s">
        <v>66</v>
      </c>
      <c r="Q1656" s="2" t="s">
        <v>67</v>
      </c>
      <c r="R1656" s="3">
        <v>45749.937256944446</v>
      </c>
      <c r="S1656" s="2" t="s">
        <v>4674</v>
      </c>
      <c r="T1656" s="2" t="s">
        <v>97</v>
      </c>
      <c r="U1656" s="2" t="s">
        <v>283</v>
      </c>
      <c r="V1656" s="2" t="s">
        <v>9891</v>
      </c>
      <c r="W1656" s="2" t="s">
        <v>72</v>
      </c>
      <c r="X1656" s="2" t="s">
        <v>143</v>
      </c>
      <c r="Y1656" s="2" t="s">
        <v>2245</v>
      </c>
      <c r="Z1656" s="2" t="s">
        <v>888</v>
      </c>
      <c r="AA1656" s="2" t="s">
        <v>1459</v>
      </c>
      <c r="AB1656" s="2" t="s">
        <v>8878</v>
      </c>
      <c r="AE1656" s="3">
        <v>45749.937280092592</v>
      </c>
      <c r="AF1656" s="2" t="s">
        <v>77</v>
      </c>
      <c r="AH1656" s="2" t="s">
        <v>103</v>
      </c>
      <c r="AI1656" s="2" t="s">
        <v>79</v>
      </c>
      <c r="AJ1656" s="2" t="s">
        <v>105</v>
      </c>
      <c r="AK1656" s="2" t="s">
        <v>9892</v>
      </c>
      <c r="AL1656" s="2" t="s">
        <v>4674</v>
      </c>
      <c r="AM1656" s="3">
        <v>45749.937326388892</v>
      </c>
      <c r="AN1656" s="2" t="s">
        <v>9892</v>
      </c>
      <c r="AP1656" s="2">
        <v>5869868</v>
      </c>
      <c r="AQ1656" s="2" t="s">
        <v>81</v>
      </c>
      <c r="AR1656" s="3">
        <v>45753.512256944443</v>
      </c>
      <c r="AS1656" s="2" t="s">
        <v>82</v>
      </c>
      <c r="AZ1656" s="3">
        <v>45753.512256944443</v>
      </c>
      <c r="BB1656" s="2" t="s">
        <v>295</v>
      </c>
      <c r="BC1656" s="2" t="s">
        <v>296</v>
      </c>
      <c r="BD1656" s="2" t="s">
        <v>297</v>
      </c>
      <c r="BE1656" s="2" t="s">
        <v>3264</v>
      </c>
      <c r="BF1656" s="2" t="s">
        <v>891</v>
      </c>
    </row>
    <row r="1657" spans="1:58" x14ac:dyDescent="0.35">
      <c r="A1657" s="2">
        <v>3044213</v>
      </c>
      <c r="B1657" s="2" t="s">
        <v>58</v>
      </c>
      <c r="C1657" s="2">
        <v>42893371</v>
      </c>
      <c r="D1657" s="2">
        <v>338772672</v>
      </c>
      <c r="E1657" s="2" t="s">
        <v>59</v>
      </c>
      <c r="F1657" s="2" t="s">
        <v>60</v>
      </c>
      <c r="G1657" s="2" t="s">
        <v>2911</v>
      </c>
      <c r="H1657" s="2" t="s">
        <v>1834</v>
      </c>
      <c r="I1657" s="2">
        <v>777939014</v>
      </c>
      <c r="J1657" s="2" t="s">
        <v>8441</v>
      </c>
      <c r="K1657" s="2">
        <v>13</v>
      </c>
      <c r="L1657" s="2" t="s">
        <v>64</v>
      </c>
      <c r="M1657" s="2" t="s">
        <v>65</v>
      </c>
      <c r="N1657" s="3">
        <v>45379.740312499998</v>
      </c>
      <c r="O1657" s="2" t="s">
        <v>66</v>
      </c>
      <c r="Q1657" s="2" t="s">
        <v>67</v>
      </c>
      <c r="R1657" s="3">
        <v>45749.943101851852</v>
      </c>
      <c r="S1657" s="2" t="s">
        <v>4796</v>
      </c>
      <c r="T1657" s="2" t="s">
        <v>97</v>
      </c>
      <c r="U1657" s="2" t="s">
        <v>70</v>
      </c>
      <c r="V1657" s="2" t="s">
        <v>9893</v>
      </c>
      <c r="W1657" s="2" t="s">
        <v>225</v>
      </c>
      <c r="X1657" s="2" t="s">
        <v>912</v>
      </c>
      <c r="Y1657" s="2" t="s">
        <v>5173</v>
      </c>
      <c r="Z1657" s="2" t="s">
        <v>3002</v>
      </c>
      <c r="AA1657" s="2">
        <v>2013</v>
      </c>
      <c r="AB1657" s="2" t="s">
        <v>76</v>
      </c>
      <c r="AE1657" s="3">
        <v>45749.943113425928</v>
      </c>
      <c r="AF1657" s="2" t="s">
        <v>77</v>
      </c>
      <c r="AH1657" s="2" t="s">
        <v>78</v>
      </c>
      <c r="AI1657" s="2" t="s">
        <v>79</v>
      </c>
      <c r="AJ1657" s="2" t="s">
        <v>1272</v>
      </c>
      <c r="AK1657" s="2" t="s">
        <v>9894</v>
      </c>
      <c r="AL1657" s="2" t="s">
        <v>4796</v>
      </c>
      <c r="AM1657" s="3">
        <v>45749.943148148152</v>
      </c>
      <c r="AN1657" s="2" t="s">
        <v>9894</v>
      </c>
      <c r="AP1657" s="2">
        <v>5869869</v>
      </c>
      <c r="AQ1657" s="2" t="s">
        <v>81</v>
      </c>
      <c r="AR1657" s="3">
        <v>45750.448217592595</v>
      </c>
      <c r="AS1657" s="2" t="s">
        <v>82</v>
      </c>
      <c r="AT1657" s="3">
        <v>45751.333333333336</v>
      </c>
      <c r="AU1657" s="2" t="s">
        <v>83</v>
      </c>
      <c r="AV1657" s="2" t="s">
        <v>916</v>
      </c>
      <c r="AW1657" s="2" t="s">
        <v>917</v>
      </c>
      <c r="AX1657" s="2" t="s">
        <v>1838</v>
      </c>
      <c r="AZ1657" s="3">
        <v>45750.448217592595</v>
      </c>
      <c r="BB1657" s="2" t="s">
        <v>311</v>
      </c>
      <c r="BC1657" s="2" t="s">
        <v>312</v>
      </c>
      <c r="BD1657" s="2" t="s">
        <v>313</v>
      </c>
      <c r="BE1657" s="2" t="s">
        <v>8202</v>
      </c>
      <c r="BF1657" s="2" t="s">
        <v>920</v>
      </c>
    </row>
    <row r="1658" spans="1:58" x14ac:dyDescent="0.35">
      <c r="A1658" s="2">
        <v>3044214</v>
      </c>
      <c r="B1658" s="2" t="s">
        <v>58</v>
      </c>
      <c r="C1658" s="2">
        <v>42850061</v>
      </c>
      <c r="D1658" s="2">
        <v>339783734</v>
      </c>
      <c r="E1658" s="2" t="s">
        <v>59</v>
      </c>
      <c r="F1658" s="2" t="s">
        <v>60</v>
      </c>
      <c r="G1658" s="2" t="s">
        <v>5072</v>
      </c>
      <c r="H1658" s="2" t="s">
        <v>243</v>
      </c>
      <c r="I1658" s="2">
        <v>777904863</v>
      </c>
      <c r="J1658" s="2" t="s">
        <v>9895</v>
      </c>
      <c r="K1658" s="2">
        <v>14</v>
      </c>
      <c r="L1658" s="2" t="s">
        <v>64</v>
      </c>
      <c r="M1658" s="2" t="s">
        <v>65</v>
      </c>
      <c r="N1658" s="3">
        <v>45372.922800925924</v>
      </c>
      <c r="O1658" s="2" t="s">
        <v>66</v>
      </c>
      <c r="Q1658" s="2" t="s">
        <v>67</v>
      </c>
      <c r="R1658" s="3">
        <v>45749.948391203703</v>
      </c>
      <c r="S1658" s="2" t="s">
        <v>8058</v>
      </c>
      <c r="T1658" s="2" t="s">
        <v>97</v>
      </c>
      <c r="U1658" s="2" t="s">
        <v>70</v>
      </c>
      <c r="V1658" s="2" t="s">
        <v>9896</v>
      </c>
      <c r="W1658" s="2" t="s">
        <v>119</v>
      </c>
      <c r="X1658" s="2" t="s">
        <v>177</v>
      </c>
      <c r="Y1658" s="2" t="s">
        <v>4551</v>
      </c>
      <c r="Z1658" s="2" t="s">
        <v>860</v>
      </c>
      <c r="AA1658" s="2" t="s">
        <v>5858</v>
      </c>
      <c r="AB1658" s="2" t="s">
        <v>76</v>
      </c>
      <c r="AE1658" s="3">
        <v>45749.94840277778</v>
      </c>
      <c r="AF1658" s="2" t="s">
        <v>77</v>
      </c>
      <c r="AH1658" s="2" t="s">
        <v>103</v>
      </c>
      <c r="AI1658" s="2" t="s">
        <v>79</v>
      </c>
      <c r="AJ1658" s="2" t="s">
        <v>105</v>
      </c>
      <c r="AK1658" s="2" t="s">
        <v>8062</v>
      </c>
      <c r="AL1658" s="2" t="s">
        <v>8058</v>
      </c>
      <c r="AM1658" s="3">
        <v>45749.948437500003</v>
      </c>
      <c r="AN1658" s="2" t="s">
        <v>8062</v>
      </c>
      <c r="AP1658" s="2">
        <v>5869873</v>
      </c>
      <c r="AQ1658" s="2" t="s">
        <v>81</v>
      </c>
      <c r="AR1658" s="3">
        <v>45750.77784722222</v>
      </c>
      <c r="AS1658" s="2" t="s">
        <v>82</v>
      </c>
      <c r="AT1658" s="3">
        <v>45751.333333333336</v>
      </c>
      <c r="AU1658" s="2" t="s">
        <v>83</v>
      </c>
      <c r="AV1658" s="2" t="s">
        <v>128</v>
      </c>
      <c r="AW1658" s="2" t="s">
        <v>129</v>
      </c>
      <c r="AX1658" s="2" t="s">
        <v>252</v>
      </c>
      <c r="AZ1658" s="3">
        <v>45750.77784722222</v>
      </c>
      <c r="BB1658" s="2" t="s">
        <v>311</v>
      </c>
      <c r="BC1658" s="2" t="s">
        <v>312</v>
      </c>
      <c r="BD1658" s="2" t="s">
        <v>313</v>
      </c>
      <c r="BE1658" s="2" t="s">
        <v>9897</v>
      </c>
      <c r="BF1658" s="2" t="s">
        <v>213</v>
      </c>
    </row>
    <row r="1659" spans="1:58" x14ac:dyDescent="0.35">
      <c r="A1659" s="2">
        <v>3044215</v>
      </c>
      <c r="B1659" s="2" t="s">
        <v>111</v>
      </c>
      <c r="C1659" s="2">
        <v>29306101</v>
      </c>
      <c r="D1659" s="2">
        <v>338242962</v>
      </c>
      <c r="E1659" s="2" t="s">
        <v>59</v>
      </c>
      <c r="F1659" s="2" t="s">
        <v>60</v>
      </c>
      <c r="G1659" s="2" t="s">
        <v>3312</v>
      </c>
      <c r="I1659" s="2">
        <v>772129543</v>
      </c>
      <c r="J1659" s="2" t="s">
        <v>5619</v>
      </c>
      <c r="K1659" s="2">
        <v>20</v>
      </c>
      <c r="L1659" s="2" t="s">
        <v>220</v>
      </c>
      <c r="M1659" s="2" t="s">
        <v>221</v>
      </c>
      <c r="N1659" s="3">
        <v>40127.628761574073</v>
      </c>
      <c r="O1659" s="2" t="s">
        <v>3314</v>
      </c>
      <c r="Q1659" s="2" t="s">
        <v>67</v>
      </c>
      <c r="R1659" s="3">
        <v>45749.95244212963</v>
      </c>
      <c r="S1659" s="2" t="s">
        <v>753</v>
      </c>
      <c r="T1659" s="2" t="s">
        <v>196</v>
      </c>
      <c r="U1659" s="2" t="s">
        <v>197</v>
      </c>
      <c r="V1659" s="2" t="s">
        <v>2017</v>
      </c>
      <c r="W1659" s="2" t="s">
        <v>72</v>
      </c>
      <c r="X1659" s="2" t="s">
        <v>143</v>
      </c>
      <c r="Y1659" s="2" t="s">
        <v>3240</v>
      </c>
      <c r="Z1659" s="2" t="s">
        <v>3067</v>
      </c>
      <c r="AA1659" s="2" t="s">
        <v>3316</v>
      </c>
      <c r="AB1659" s="2" t="s">
        <v>3316</v>
      </c>
      <c r="AE1659" s="3">
        <v>45749.970763888887</v>
      </c>
      <c r="AF1659" s="2" t="s">
        <v>558</v>
      </c>
      <c r="AH1659" s="2" t="s">
        <v>78</v>
      </c>
      <c r="AI1659" s="2" t="s">
        <v>204</v>
      </c>
      <c r="AJ1659" s="2" t="s">
        <v>443</v>
      </c>
      <c r="AK1659" s="2" t="s">
        <v>9898</v>
      </c>
      <c r="AL1659" s="2" t="s">
        <v>753</v>
      </c>
      <c r="AM1659" s="3">
        <v>45749.970810185187</v>
      </c>
      <c r="AO1659" s="2" t="s">
        <v>753</v>
      </c>
      <c r="AP1659" s="2">
        <v>5869889</v>
      </c>
      <c r="AQ1659" s="2" t="s">
        <v>81</v>
      </c>
      <c r="AR1659" s="3">
        <v>45750.651516203703</v>
      </c>
      <c r="AS1659" s="2" t="s">
        <v>82</v>
      </c>
      <c r="AT1659" s="3">
        <v>45749.336805555555</v>
      </c>
      <c r="AU1659" s="2" t="s">
        <v>127</v>
      </c>
      <c r="AV1659" s="2" t="s">
        <v>149</v>
      </c>
      <c r="AW1659" s="2" t="s">
        <v>150</v>
      </c>
      <c r="AX1659" s="2" t="s">
        <v>151</v>
      </c>
      <c r="AZ1659" s="3">
        <v>45750.651516203703</v>
      </c>
      <c r="BB1659" s="2" t="s">
        <v>340</v>
      </c>
      <c r="BC1659" s="2" t="s">
        <v>341</v>
      </c>
      <c r="BD1659" s="2" t="s">
        <v>342</v>
      </c>
      <c r="BE1659" s="2" t="s">
        <v>9899</v>
      </c>
      <c r="BF1659" s="2" t="s">
        <v>398</v>
      </c>
    </row>
    <row r="1660" spans="1:58" x14ac:dyDescent="0.35">
      <c r="A1660" s="2">
        <v>3044216</v>
      </c>
      <c r="B1660" s="2" t="s">
        <v>58</v>
      </c>
      <c r="C1660" s="2">
        <v>35373211</v>
      </c>
      <c r="D1660" s="2">
        <v>338350971</v>
      </c>
      <c r="E1660" s="2" t="s">
        <v>59</v>
      </c>
      <c r="F1660" s="2" t="s">
        <v>60</v>
      </c>
      <c r="G1660" s="2" t="s">
        <v>764</v>
      </c>
      <c r="H1660" s="2" t="s">
        <v>2223</v>
      </c>
      <c r="I1660" s="2">
        <v>771549120</v>
      </c>
      <c r="J1660" s="2" t="s">
        <v>1531</v>
      </c>
      <c r="K1660" s="2">
        <v>13</v>
      </c>
      <c r="L1660" s="2" t="s">
        <v>64</v>
      </c>
      <c r="M1660" s="2" t="s">
        <v>65</v>
      </c>
      <c r="N1660" s="3">
        <v>44805</v>
      </c>
      <c r="O1660" s="2" t="s">
        <v>95</v>
      </c>
      <c r="Q1660" s="2" t="s">
        <v>67</v>
      </c>
      <c r="R1660" s="3">
        <v>45749.953425925924</v>
      </c>
      <c r="S1660" s="2" t="s">
        <v>9900</v>
      </c>
      <c r="T1660" s="2" t="s">
        <v>69</v>
      </c>
      <c r="U1660" s="2" t="s">
        <v>70</v>
      </c>
      <c r="V1660" s="2" t="s">
        <v>9901</v>
      </c>
      <c r="W1660" s="2" t="s">
        <v>225</v>
      </c>
      <c r="X1660" s="2" t="s">
        <v>226</v>
      </c>
      <c r="Y1660" s="2" t="s">
        <v>9902</v>
      </c>
      <c r="Z1660" s="2" t="s">
        <v>1003</v>
      </c>
      <c r="AA1660" s="2" t="s">
        <v>2939</v>
      </c>
      <c r="AB1660" s="2" t="s">
        <v>76</v>
      </c>
      <c r="AC1660" s="2" t="s">
        <v>9903</v>
      </c>
      <c r="AE1660" s="3">
        <v>45749.9534375</v>
      </c>
      <c r="AF1660" s="2" t="s">
        <v>77</v>
      </c>
      <c r="AH1660" s="2" t="s">
        <v>78</v>
      </c>
      <c r="AI1660" s="2" t="s">
        <v>79</v>
      </c>
      <c r="AJ1660" s="2" t="s">
        <v>105</v>
      </c>
      <c r="AK1660" s="2" t="s">
        <v>2806</v>
      </c>
      <c r="AL1660" s="2" t="s">
        <v>9900</v>
      </c>
      <c r="AM1660" s="3">
        <v>45749.953472222223</v>
      </c>
      <c r="AN1660" s="2" t="s">
        <v>2806</v>
      </c>
      <c r="AP1660" s="2">
        <v>5869874</v>
      </c>
      <c r="AQ1660" s="2" t="s">
        <v>81</v>
      </c>
      <c r="AR1660" s="3">
        <v>45750.522858796299</v>
      </c>
      <c r="AS1660" s="2" t="s">
        <v>82</v>
      </c>
      <c r="AT1660" s="3">
        <v>45751.333333333336</v>
      </c>
      <c r="AU1660" s="2" t="s">
        <v>83</v>
      </c>
      <c r="AV1660" s="2" t="s">
        <v>705</v>
      </c>
      <c r="AW1660" s="2" t="s">
        <v>706</v>
      </c>
      <c r="AX1660" s="2" t="s">
        <v>5698</v>
      </c>
      <c r="AZ1660" s="3">
        <v>45750.522858796299</v>
      </c>
      <c r="BB1660" s="2" t="s">
        <v>2597</v>
      </c>
      <c r="BC1660" s="2" t="s">
        <v>2598</v>
      </c>
      <c r="BD1660" s="2" t="s">
        <v>2599</v>
      </c>
      <c r="BE1660" s="2" t="s">
        <v>9904</v>
      </c>
      <c r="BF1660" s="2" t="s">
        <v>416</v>
      </c>
    </row>
    <row r="1661" spans="1:58" x14ac:dyDescent="0.35">
      <c r="A1661" s="2">
        <v>3044217</v>
      </c>
      <c r="B1661" s="2" t="s">
        <v>58</v>
      </c>
      <c r="C1661" s="2">
        <v>29191891</v>
      </c>
      <c r="D1661" s="2">
        <v>338719007</v>
      </c>
      <c r="E1661" s="2" t="s">
        <v>59</v>
      </c>
      <c r="F1661" s="2" t="s">
        <v>60</v>
      </c>
      <c r="G1661" s="2" t="s">
        <v>1453</v>
      </c>
      <c r="H1661" s="2" t="s">
        <v>9905</v>
      </c>
      <c r="I1661" s="2">
        <v>781176131</v>
      </c>
      <c r="J1661" s="2" t="s">
        <v>9768</v>
      </c>
      <c r="K1661" s="2">
        <v>13</v>
      </c>
      <c r="L1661" s="2" t="s">
        <v>64</v>
      </c>
      <c r="M1661" s="2" t="s">
        <v>65</v>
      </c>
      <c r="N1661" s="3">
        <v>45079</v>
      </c>
      <c r="O1661" s="2" t="s">
        <v>95</v>
      </c>
      <c r="Q1661" s="2" t="s">
        <v>67</v>
      </c>
      <c r="R1661" s="3">
        <v>45749.957465277781</v>
      </c>
      <c r="S1661" s="2" t="s">
        <v>9906</v>
      </c>
      <c r="T1661" s="2" t="s">
        <v>69</v>
      </c>
      <c r="U1661" s="2" t="s">
        <v>70</v>
      </c>
      <c r="V1661" s="2" t="s">
        <v>9907</v>
      </c>
      <c r="W1661" s="2" t="s">
        <v>872</v>
      </c>
      <c r="X1661" s="2" t="s">
        <v>1216</v>
      </c>
      <c r="Y1661" s="2" t="s">
        <v>7420</v>
      </c>
      <c r="Z1661" s="2" t="s">
        <v>1446</v>
      </c>
      <c r="AA1661" s="2" t="s">
        <v>1446</v>
      </c>
      <c r="AB1661" s="2" t="s">
        <v>1446</v>
      </c>
      <c r="AC1661" s="2">
        <v>78</v>
      </c>
      <c r="AE1661" s="3">
        <v>45749.957476851851</v>
      </c>
      <c r="AF1661" s="2" t="s">
        <v>77</v>
      </c>
      <c r="AH1661" s="2" t="s">
        <v>78</v>
      </c>
      <c r="AI1661" s="2" t="s">
        <v>79</v>
      </c>
      <c r="AJ1661" s="2" t="s">
        <v>819</v>
      </c>
      <c r="AK1661" s="2" t="s">
        <v>9908</v>
      </c>
      <c r="AL1661" s="2" t="s">
        <v>9906</v>
      </c>
      <c r="AM1661" s="3">
        <v>45749.957511574074</v>
      </c>
      <c r="AN1661" s="2" t="s">
        <v>9908</v>
      </c>
      <c r="AP1661" s="2">
        <v>5869875</v>
      </c>
      <c r="AQ1661" s="2" t="s">
        <v>81</v>
      </c>
      <c r="AR1661" s="3">
        <v>45750.542187500003</v>
      </c>
      <c r="AS1661" s="2" t="s">
        <v>82</v>
      </c>
      <c r="AT1661" s="3">
        <v>45751.333333333336</v>
      </c>
      <c r="AU1661" s="2" t="s">
        <v>83</v>
      </c>
      <c r="AV1661" s="2" t="s">
        <v>1164</v>
      </c>
      <c r="AW1661" s="2" t="s">
        <v>1165</v>
      </c>
      <c r="AX1661" s="2" t="s">
        <v>1166</v>
      </c>
      <c r="AZ1661" s="3">
        <v>45750.542187500003</v>
      </c>
      <c r="BB1661" s="2" t="s">
        <v>535</v>
      </c>
      <c r="BC1661" s="2" t="s">
        <v>450</v>
      </c>
      <c r="BD1661" s="2" t="s">
        <v>359</v>
      </c>
      <c r="BE1661" s="2" t="s">
        <v>9909</v>
      </c>
      <c r="BF1661" s="2" t="s">
        <v>1221</v>
      </c>
    </row>
    <row r="1662" spans="1:58" x14ac:dyDescent="0.35">
      <c r="A1662" s="2">
        <v>3044218</v>
      </c>
      <c r="B1662" s="2" t="s">
        <v>214</v>
      </c>
      <c r="C1662" s="2">
        <v>35047021</v>
      </c>
      <c r="D1662" s="2">
        <v>339699131</v>
      </c>
      <c r="E1662" s="2" t="s">
        <v>59</v>
      </c>
      <c r="F1662" s="2" t="s">
        <v>60</v>
      </c>
      <c r="G1662" s="2" t="s">
        <v>2323</v>
      </c>
      <c r="H1662" s="2" t="s">
        <v>9910</v>
      </c>
      <c r="I1662" s="2">
        <v>777273219</v>
      </c>
      <c r="J1662" s="2" t="s">
        <v>9911</v>
      </c>
      <c r="K1662" s="2">
        <v>14</v>
      </c>
      <c r="L1662" s="2" t="s">
        <v>64</v>
      </c>
      <c r="M1662" s="2" t="s">
        <v>65</v>
      </c>
      <c r="N1662" s="3">
        <v>44271.836111111108</v>
      </c>
      <c r="O1662" s="2" t="s">
        <v>614</v>
      </c>
      <c r="Q1662" s="2" t="s">
        <v>67</v>
      </c>
      <c r="R1662" s="3">
        <v>45749.95925925926</v>
      </c>
      <c r="S1662" s="2" t="s">
        <v>4200</v>
      </c>
      <c r="T1662" s="2" t="s">
        <v>97</v>
      </c>
      <c r="U1662" s="2" t="s">
        <v>175</v>
      </c>
      <c r="V1662" s="2" t="s">
        <v>9912</v>
      </c>
      <c r="W1662" s="2" t="s">
        <v>119</v>
      </c>
      <c r="X1662" s="2" t="s">
        <v>248</v>
      </c>
      <c r="Y1662" s="2" t="s">
        <v>617</v>
      </c>
      <c r="Z1662" s="2" t="s">
        <v>7367</v>
      </c>
      <c r="AA1662" s="2" t="s">
        <v>9913</v>
      </c>
      <c r="AB1662" s="2" t="s">
        <v>9913</v>
      </c>
      <c r="AE1662" s="3">
        <v>45749.959270833337</v>
      </c>
      <c r="AF1662" s="2" t="s">
        <v>77</v>
      </c>
      <c r="AH1662" s="2" t="s">
        <v>103</v>
      </c>
      <c r="AI1662" s="2" t="s">
        <v>125</v>
      </c>
      <c r="AJ1662" s="2" t="s">
        <v>1610</v>
      </c>
      <c r="AK1662" s="2" t="s">
        <v>9914</v>
      </c>
      <c r="AL1662" s="2" t="s">
        <v>4200</v>
      </c>
      <c r="AM1662" s="3">
        <v>45749.959317129629</v>
      </c>
      <c r="AN1662" s="2" t="s">
        <v>9914</v>
      </c>
      <c r="AP1662" s="2">
        <v>5869879</v>
      </c>
      <c r="AQ1662" s="2" t="s">
        <v>81</v>
      </c>
      <c r="AR1662" s="3">
        <v>45750.502002314817</v>
      </c>
      <c r="AS1662" s="2" t="s">
        <v>82</v>
      </c>
      <c r="AT1662" s="3">
        <v>45751.333333333336</v>
      </c>
      <c r="AU1662" s="2" t="s">
        <v>83</v>
      </c>
      <c r="AV1662" s="2" t="s">
        <v>128</v>
      </c>
      <c r="AW1662" s="2" t="s">
        <v>129</v>
      </c>
      <c r="AX1662" s="2" t="s">
        <v>252</v>
      </c>
      <c r="AZ1662" s="3">
        <v>45750.502002314817</v>
      </c>
      <c r="BB1662" s="2" t="s">
        <v>1549</v>
      </c>
      <c r="BC1662" s="2" t="s">
        <v>1550</v>
      </c>
      <c r="BD1662" s="2" t="s">
        <v>169</v>
      </c>
      <c r="BE1662" s="2" t="s">
        <v>9915</v>
      </c>
      <c r="BF1662" s="2" t="s">
        <v>549</v>
      </c>
    </row>
    <row r="1663" spans="1:58" x14ac:dyDescent="0.35">
      <c r="A1663" s="2">
        <v>3044219</v>
      </c>
      <c r="B1663" s="2" t="s">
        <v>214</v>
      </c>
      <c r="C1663" s="2">
        <v>37326461</v>
      </c>
      <c r="D1663" s="2">
        <v>339601333</v>
      </c>
      <c r="E1663" s="2" t="s">
        <v>59</v>
      </c>
      <c r="F1663" s="2" t="s">
        <v>60</v>
      </c>
      <c r="G1663" s="2" t="s">
        <v>1553</v>
      </c>
      <c r="H1663" s="2" t="s">
        <v>4968</v>
      </c>
      <c r="I1663" s="2">
        <v>781856067</v>
      </c>
      <c r="J1663" s="2" t="s">
        <v>9916</v>
      </c>
      <c r="K1663" s="2">
        <v>12</v>
      </c>
      <c r="L1663" s="2" t="s">
        <v>64</v>
      </c>
      <c r="M1663" s="2" t="s">
        <v>65</v>
      </c>
      <c r="N1663" s="3">
        <v>45216.666666666664</v>
      </c>
      <c r="O1663" s="2" t="s">
        <v>614</v>
      </c>
      <c r="Q1663" s="2" t="s">
        <v>67</v>
      </c>
      <c r="R1663" s="3">
        <v>45749.961643518516</v>
      </c>
      <c r="S1663" s="2" t="s">
        <v>4200</v>
      </c>
      <c r="T1663" s="2" t="s">
        <v>97</v>
      </c>
      <c r="U1663" s="2" t="s">
        <v>70</v>
      </c>
      <c r="V1663" s="2" t="s">
        <v>9917</v>
      </c>
      <c r="W1663" s="2" t="s">
        <v>99</v>
      </c>
      <c r="X1663" s="2" t="s">
        <v>99</v>
      </c>
      <c r="Y1663" s="2" t="s">
        <v>3521</v>
      </c>
      <c r="Z1663" s="2" t="s">
        <v>101</v>
      </c>
      <c r="AA1663" s="2" t="s">
        <v>322</v>
      </c>
      <c r="AB1663" s="2" t="s">
        <v>9918</v>
      </c>
      <c r="AE1663" s="3">
        <v>45749.961655092593</v>
      </c>
      <c r="AF1663" s="2" t="s">
        <v>77</v>
      </c>
      <c r="AH1663" s="2" t="s">
        <v>103</v>
      </c>
      <c r="AI1663" s="2" t="s">
        <v>125</v>
      </c>
      <c r="AJ1663" s="2" t="s">
        <v>1610</v>
      </c>
      <c r="AK1663" s="2" t="s">
        <v>9919</v>
      </c>
      <c r="AL1663" s="2" t="s">
        <v>4200</v>
      </c>
      <c r="AM1663" s="3">
        <v>45749.961689814816</v>
      </c>
      <c r="AN1663" s="2" t="s">
        <v>9919</v>
      </c>
      <c r="AP1663" s="2">
        <v>5869880</v>
      </c>
      <c r="AQ1663" s="2" t="s">
        <v>81</v>
      </c>
      <c r="AR1663" s="3">
        <v>45750.719456018516</v>
      </c>
      <c r="AS1663" s="2" t="s">
        <v>82</v>
      </c>
      <c r="AT1663" s="3">
        <v>45751.333333333336</v>
      </c>
      <c r="AU1663" s="2" t="s">
        <v>83</v>
      </c>
      <c r="AV1663" s="2" t="s">
        <v>106</v>
      </c>
      <c r="AW1663" s="2" t="s">
        <v>107</v>
      </c>
      <c r="AX1663" s="2" t="s">
        <v>108</v>
      </c>
      <c r="AZ1663" s="3">
        <v>45750.719456018516</v>
      </c>
      <c r="BB1663" s="2" t="s">
        <v>6617</v>
      </c>
      <c r="BC1663" s="2" t="s">
        <v>4511</v>
      </c>
      <c r="BD1663" s="2" t="s">
        <v>6618</v>
      </c>
      <c r="BE1663" s="2" t="s">
        <v>9920</v>
      </c>
      <c r="BF1663" s="2" t="s">
        <v>110</v>
      </c>
    </row>
    <row r="1664" spans="1:58" x14ac:dyDescent="0.35">
      <c r="A1664" s="2">
        <v>3044220</v>
      </c>
      <c r="B1664" s="2" t="s">
        <v>58</v>
      </c>
      <c r="C1664" s="2">
        <v>35655831</v>
      </c>
      <c r="D1664" s="2">
        <v>339520443</v>
      </c>
      <c r="E1664" s="2" t="s">
        <v>59</v>
      </c>
      <c r="F1664" s="2" t="s">
        <v>60</v>
      </c>
      <c r="G1664" s="2" t="s">
        <v>671</v>
      </c>
      <c r="H1664" s="2" t="s">
        <v>1434</v>
      </c>
      <c r="I1664" s="2">
        <v>779040807</v>
      </c>
      <c r="J1664" s="2" t="s">
        <v>1701</v>
      </c>
      <c r="K1664" s="2">
        <v>14</v>
      </c>
      <c r="L1664" s="2" t="s">
        <v>64</v>
      </c>
      <c r="M1664" s="2" t="s">
        <v>65</v>
      </c>
      <c r="N1664" s="3">
        <v>45335.541666666664</v>
      </c>
      <c r="O1664" s="2" t="s">
        <v>66</v>
      </c>
      <c r="Q1664" s="2" t="s">
        <v>67</v>
      </c>
      <c r="R1664" s="3">
        <v>45749.964502314811</v>
      </c>
      <c r="S1664" s="2" t="s">
        <v>8953</v>
      </c>
      <c r="T1664" s="2" t="s">
        <v>69</v>
      </c>
      <c r="U1664" s="2" t="s">
        <v>649</v>
      </c>
      <c r="V1664" s="2" t="s">
        <v>9921</v>
      </c>
      <c r="W1664" s="2" t="s">
        <v>468</v>
      </c>
      <c r="X1664" s="2" t="s">
        <v>468</v>
      </c>
      <c r="Y1664" s="2" t="s">
        <v>9922</v>
      </c>
      <c r="Z1664" s="2" t="s">
        <v>568</v>
      </c>
      <c r="AA1664" s="2" t="s">
        <v>2706</v>
      </c>
      <c r="AB1664" s="2" t="s">
        <v>76</v>
      </c>
      <c r="AC1664" s="2">
        <v>770521341</v>
      </c>
      <c r="AE1664" s="3">
        <v>45749.964513888888</v>
      </c>
      <c r="AF1664" s="2" t="s">
        <v>77</v>
      </c>
      <c r="AH1664" s="2" t="s">
        <v>78</v>
      </c>
      <c r="AI1664" s="2" t="s">
        <v>79</v>
      </c>
      <c r="AJ1664" s="2" t="s">
        <v>2713</v>
      </c>
      <c r="AK1664" s="2" t="s">
        <v>9921</v>
      </c>
      <c r="AL1664" s="2" t="s">
        <v>8953</v>
      </c>
      <c r="AM1664" s="3">
        <v>45749.964548611111</v>
      </c>
      <c r="AN1664" s="2" t="s">
        <v>9921</v>
      </c>
      <c r="AP1664" s="2">
        <v>5869882</v>
      </c>
      <c r="AQ1664" s="2" t="s">
        <v>81</v>
      </c>
      <c r="AR1664" s="3">
        <v>45750.501469907409</v>
      </c>
      <c r="AS1664" s="2" t="s">
        <v>82</v>
      </c>
      <c r="AT1664" s="3">
        <v>45751.333333333336</v>
      </c>
      <c r="AU1664" s="2" t="s">
        <v>83</v>
      </c>
      <c r="AV1664" s="2" t="s">
        <v>572</v>
      </c>
      <c r="AW1664" s="2" t="s">
        <v>573</v>
      </c>
      <c r="AX1664" s="2" t="s">
        <v>1945</v>
      </c>
      <c r="AZ1664" s="3">
        <v>45750.501469907409</v>
      </c>
      <c r="BB1664" s="2" t="s">
        <v>994</v>
      </c>
      <c r="BC1664" s="2" t="s">
        <v>358</v>
      </c>
      <c r="BD1664" s="2" t="s">
        <v>359</v>
      </c>
      <c r="BE1664" s="2" t="s">
        <v>8146</v>
      </c>
      <c r="BF1664" s="2" t="s">
        <v>728</v>
      </c>
    </row>
    <row r="1665" spans="1:58" x14ac:dyDescent="0.35">
      <c r="A1665" s="2">
        <v>3044221</v>
      </c>
      <c r="B1665" s="2" t="s">
        <v>214</v>
      </c>
      <c r="C1665" s="2">
        <v>37491401</v>
      </c>
      <c r="D1665" s="2">
        <v>339417376</v>
      </c>
      <c r="E1665" s="2" t="s">
        <v>59</v>
      </c>
      <c r="F1665" s="2" t="s">
        <v>60</v>
      </c>
      <c r="G1665" s="2" t="s">
        <v>6122</v>
      </c>
      <c r="H1665" s="2" t="s">
        <v>1834</v>
      </c>
      <c r="I1665" s="2">
        <v>770368224</v>
      </c>
      <c r="J1665" s="2" t="s">
        <v>9923</v>
      </c>
      <c r="K1665" s="2">
        <v>15</v>
      </c>
      <c r="L1665" s="2" t="s">
        <v>64</v>
      </c>
      <c r="M1665" s="2" t="s">
        <v>65</v>
      </c>
      <c r="N1665" s="3">
        <v>44433.666666666664</v>
      </c>
      <c r="O1665" s="2" t="s">
        <v>614</v>
      </c>
      <c r="Q1665" s="2" t="s">
        <v>67</v>
      </c>
      <c r="R1665" s="3">
        <v>45749.969039351854</v>
      </c>
      <c r="S1665" s="2" t="s">
        <v>7779</v>
      </c>
      <c r="T1665" s="2" t="s">
        <v>69</v>
      </c>
      <c r="U1665" s="2" t="s">
        <v>175</v>
      </c>
      <c r="V1665" s="2" t="s">
        <v>9924</v>
      </c>
      <c r="W1665" s="2" t="s">
        <v>1308</v>
      </c>
      <c r="X1665" s="2" t="s">
        <v>1308</v>
      </c>
      <c r="Y1665" s="2" t="s">
        <v>5792</v>
      </c>
      <c r="Z1665" s="2" t="s">
        <v>1310</v>
      </c>
      <c r="AA1665" s="2" t="s">
        <v>9925</v>
      </c>
      <c r="AB1665" s="2" t="s">
        <v>9926</v>
      </c>
      <c r="AE1665" s="3">
        <v>45749.969050925924</v>
      </c>
      <c r="AF1665" s="2" t="s">
        <v>77</v>
      </c>
      <c r="AH1665" s="2" t="s">
        <v>78</v>
      </c>
      <c r="AI1665" s="2" t="s">
        <v>125</v>
      </c>
      <c r="AJ1665" s="2" t="s">
        <v>493</v>
      </c>
      <c r="AK1665" s="2" t="s">
        <v>9927</v>
      </c>
      <c r="AL1665" s="2" t="s">
        <v>7779</v>
      </c>
      <c r="AM1665" s="3">
        <v>45749.969085648147</v>
      </c>
      <c r="AN1665" s="2" t="s">
        <v>9927</v>
      </c>
      <c r="AP1665" s="2">
        <v>5869887</v>
      </c>
      <c r="AQ1665" s="2" t="s">
        <v>81</v>
      </c>
      <c r="AR1665" s="3">
        <v>45750.428842592592</v>
      </c>
      <c r="AS1665" s="2" t="s">
        <v>82</v>
      </c>
      <c r="AT1665" s="3">
        <v>45751.333333333336</v>
      </c>
      <c r="AU1665" s="2" t="s">
        <v>83</v>
      </c>
      <c r="AV1665" s="2" t="s">
        <v>495</v>
      </c>
      <c r="AW1665" s="2" t="s">
        <v>496</v>
      </c>
      <c r="AX1665" s="2" t="s">
        <v>3095</v>
      </c>
      <c r="AZ1665" s="3">
        <v>45750.428842592592</v>
      </c>
      <c r="BB1665" s="2" t="s">
        <v>498</v>
      </c>
      <c r="BC1665" s="2" t="s">
        <v>499</v>
      </c>
      <c r="BD1665" s="2" t="s">
        <v>500</v>
      </c>
      <c r="BE1665" s="2" t="s">
        <v>9928</v>
      </c>
      <c r="BF1665" s="2" t="s">
        <v>502</v>
      </c>
    </row>
    <row r="1666" spans="1:58" x14ac:dyDescent="0.35">
      <c r="A1666" s="2">
        <v>3044222</v>
      </c>
      <c r="B1666" s="2" t="s">
        <v>214</v>
      </c>
      <c r="C1666" s="2">
        <v>41357271</v>
      </c>
      <c r="D1666" s="2">
        <v>339709048</v>
      </c>
      <c r="E1666" s="2" t="s">
        <v>59</v>
      </c>
      <c r="F1666" s="2" t="s">
        <v>60</v>
      </c>
      <c r="G1666" s="2" t="s">
        <v>1331</v>
      </c>
      <c r="H1666" s="2" t="s">
        <v>4128</v>
      </c>
      <c r="I1666" s="2">
        <v>774204752</v>
      </c>
      <c r="J1666" s="2" t="s">
        <v>9929</v>
      </c>
      <c r="K1666" s="2">
        <v>14</v>
      </c>
      <c r="L1666" s="2" t="s">
        <v>64</v>
      </c>
      <c r="M1666" s="2" t="s">
        <v>65</v>
      </c>
      <c r="N1666" s="3">
        <v>45157.666666666664</v>
      </c>
      <c r="O1666" s="2" t="s">
        <v>614</v>
      </c>
      <c r="Q1666" s="2" t="s">
        <v>67</v>
      </c>
      <c r="R1666" s="3">
        <v>45749.970358796294</v>
      </c>
      <c r="S1666" s="2" t="s">
        <v>4123</v>
      </c>
      <c r="T1666" s="2" t="s">
        <v>97</v>
      </c>
      <c r="U1666" s="2" t="s">
        <v>197</v>
      </c>
      <c r="V1666" s="2" t="s">
        <v>9930</v>
      </c>
      <c r="W1666" s="2" t="s">
        <v>119</v>
      </c>
      <c r="X1666" s="2" t="s">
        <v>120</v>
      </c>
      <c r="Y1666" s="2" t="s">
        <v>2065</v>
      </c>
      <c r="Z1666" s="2" t="s">
        <v>3252</v>
      </c>
      <c r="AA1666" s="2" t="s">
        <v>9931</v>
      </c>
      <c r="AB1666" s="2" t="s">
        <v>76</v>
      </c>
      <c r="AE1666" s="3">
        <v>45749.970370370371</v>
      </c>
      <c r="AF1666" s="2" t="s">
        <v>77</v>
      </c>
      <c r="AH1666" s="2" t="s">
        <v>103</v>
      </c>
      <c r="AI1666" s="2" t="s">
        <v>125</v>
      </c>
      <c r="AJ1666" s="2" t="s">
        <v>381</v>
      </c>
      <c r="AK1666" s="2" t="s">
        <v>9932</v>
      </c>
      <c r="AL1666" s="2" t="s">
        <v>4123</v>
      </c>
      <c r="AM1666" s="3">
        <v>45749.970405092594</v>
      </c>
      <c r="AN1666" s="2" t="s">
        <v>9932</v>
      </c>
      <c r="AP1666" s="2">
        <v>5869888</v>
      </c>
      <c r="AQ1666" s="2" t="s">
        <v>81</v>
      </c>
      <c r="AR1666" s="3">
        <v>45750.575266203705</v>
      </c>
      <c r="AS1666" s="2" t="s">
        <v>82</v>
      </c>
      <c r="AT1666" s="3">
        <v>45751.333333333336</v>
      </c>
      <c r="AU1666" s="2" t="s">
        <v>83</v>
      </c>
      <c r="AV1666" s="2" t="s">
        <v>128</v>
      </c>
      <c r="AW1666" s="2" t="s">
        <v>129</v>
      </c>
      <c r="AX1666" s="2" t="s">
        <v>130</v>
      </c>
      <c r="AZ1666" s="3">
        <v>45750.575266203705</v>
      </c>
      <c r="BB1666" s="2" t="s">
        <v>2503</v>
      </c>
      <c r="BC1666" s="2" t="s">
        <v>2504</v>
      </c>
      <c r="BD1666" s="2" t="s">
        <v>2505</v>
      </c>
      <c r="BE1666" s="2" t="s">
        <v>9933</v>
      </c>
      <c r="BF1666" s="2" t="s">
        <v>135</v>
      </c>
    </row>
    <row r="1667" spans="1:58" x14ac:dyDescent="0.35">
      <c r="A1667" s="2">
        <v>3044223</v>
      </c>
      <c r="B1667" s="2" t="s">
        <v>58</v>
      </c>
      <c r="C1667" s="2">
        <v>42074541</v>
      </c>
      <c r="D1667" s="2">
        <v>338751527</v>
      </c>
      <c r="E1667" s="2" t="s">
        <v>59</v>
      </c>
      <c r="F1667" s="2" t="s">
        <v>60</v>
      </c>
      <c r="G1667" s="2" t="s">
        <v>1287</v>
      </c>
      <c r="H1667" s="2" t="s">
        <v>3831</v>
      </c>
      <c r="I1667" s="2">
        <v>784181813</v>
      </c>
      <c r="J1667" s="2" t="s">
        <v>1878</v>
      </c>
      <c r="K1667" s="2">
        <v>13</v>
      </c>
      <c r="L1667" s="2" t="s">
        <v>518</v>
      </c>
      <c r="M1667" s="2" t="s">
        <v>65</v>
      </c>
      <c r="N1667" s="3">
        <v>45619.791666666664</v>
      </c>
      <c r="O1667" s="2" t="s">
        <v>66</v>
      </c>
      <c r="Q1667" s="2" t="s">
        <v>67</v>
      </c>
      <c r="R1667" s="3">
        <v>45749.972083333334</v>
      </c>
      <c r="S1667" s="2" t="s">
        <v>9934</v>
      </c>
      <c r="T1667" s="2" t="s">
        <v>69</v>
      </c>
      <c r="U1667" s="2" t="s">
        <v>70</v>
      </c>
      <c r="V1667" s="2" t="s">
        <v>9935</v>
      </c>
      <c r="W1667" s="2" t="s">
        <v>872</v>
      </c>
      <c r="X1667" s="2" t="s">
        <v>873</v>
      </c>
      <c r="Y1667" s="2" t="s">
        <v>7912</v>
      </c>
      <c r="Z1667" s="2" t="s">
        <v>875</v>
      </c>
      <c r="AA1667" s="2" t="s">
        <v>8968</v>
      </c>
      <c r="AB1667" s="2" t="s">
        <v>76</v>
      </c>
      <c r="AE1667" s="3">
        <v>45750.603136574071</v>
      </c>
      <c r="AF1667" s="2" t="s">
        <v>77</v>
      </c>
      <c r="AH1667" s="2" t="s">
        <v>78</v>
      </c>
      <c r="AI1667" s="2" t="s">
        <v>58</v>
      </c>
      <c r="AJ1667" s="2" t="s">
        <v>80</v>
      </c>
      <c r="AK1667" s="2" t="s">
        <v>9936</v>
      </c>
      <c r="AL1667" s="2" t="s">
        <v>728</v>
      </c>
      <c r="AM1667" s="3">
        <v>45750.603252314817</v>
      </c>
      <c r="AN1667" s="2" t="s">
        <v>9936</v>
      </c>
      <c r="AO1667" s="2" t="s">
        <v>728</v>
      </c>
      <c r="AP1667" s="2">
        <v>5872247</v>
      </c>
      <c r="AQ1667" s="2" t="s">
        <v>81</v>
      </c>
      <c r="AR1667" s="3">
        <v>45750.823773148149</v>
      </c>
      <c r="AS1667" s="2" t="s">
        <v>82</v>
      </c>
      <c r="AT1667" s="3">
        <v>45750.5625</v>
      </c>
      <c r="AU1667" s="2" t="s">
        <v>83</v>
      </c>
      <c r="AV1667" s="2" t="s">
        <v>1449</v>
      </c>
      <c r="AW1667" s="2" t="s">
        <v>1450</v>
      </c>
      <c r="AX1667" s="2" t="s">
        <v>1451</v>
      </c>
      <c r="AZ1667" s="3">
        <v>45750.823773148149</v>
      </c>
      <c r="BB1667" s="2" t="s">
        <v>477</v>
      </c>
      <c r="BC1667" s="2" t="s">
        <v>478</v>
      </c>
      <c r="BD1667" s="2" t="s">
        <v>479</v>
      </c>
      <c r="BE1667" s="2" t="s">
        <v>9877</v>
      </c>
      <c r="BF1667" s="2" t="s">
        <v>946</v>
      </c>
    </row>
    <row r="1668" spans="1:58" x14ac:dyDescent="0.35">
      <c r="A1668" s="2">
        <v>3044224</v>
      </c>
      <c r="B1668" s="2" t="s">
        <v>214</v>
      </c>
      <c r="C1668" s="2">
        <v>42500181</v>
      </c>
      <c r="D1668" s="2">
        <v>339708395</v>
      </c>
      <c r="E1668" s="2" t="s">
        <v>59</v>
      </c>
      <c r="F1668" s="2" t="s">
        <v>60</v>
      </c>
      <c r="G1668" s="2" t="s">
        <v>671</v>
      </c>
      <c r="H1668" s="2" t="s">
        <v>9937</v>
      </c>
      <c r="I1668" s="2">
        <v>777582390</v>
      </c>
      <c r="J1668" s="2" t="s">
        <v>9938</v>
      </c>
      <c r="K1668" s="2">
        <v>14</v>
      </c>
      <c r="L1668" s="2" t="s">
        <v>64</v>
      </c>
      <c r="M1668" s="2" t="s">
        <v>65</v>
      </c>
      <c r="N1668" s="3">
        <v>45328.708333333336</v>
      </c>
      <c r="O1668" s="2" t="s">
        <v>614</v>
      </c>
      <c r="Q1668" s="2" t="s">
        <v>67</v>
      </c>
      <c r="R1668" s="3">
        <v>45749.97761574074</v>
      </c>
      <c r="S1668" s="2" t="s">
        <v>9900</v>
      </c>
      <c r="T1668" s="2" t="s">
        <v>69</v>
      </c>
      <c r="U1668" s="2" t="s">
        <v>1206</v>
      </c>
      <c r="V1668" s="2" t="s">
        <v>9939</v>
      </c>
      <c r="Y1668" s="2" t="s">
        <v>5995</v>
      </c>
      <c r="Z1668" s="2" t="s">
        <v>122</v>
      </c>
      <c r="AA1668" s="2" t="s">
        <v>122</v>
      </c>
      <c r="AB1668" s="2" t="s">
        <v>76</v>
      </c>
      <c r="AE1668" s="3">
        <v>45749.977627314816</v>
      </c>
      <c r="AF1668" s="2" t="s">
        <v>77</v>
      </c>
      <c r="AH1668" s="2" t="s">
        <v>78</v>
      </c>
      <c r="AI1668" s="2" t="s">
        <v>125</v>
      </c>
      <c r="AJ1668" s="2" t="s">
        <v>511</v>
      </c>
      <c r="AK1668" s="2" t="s">
        <v>6616</v>
      </c>
      <c r="AL1668" s="2" t="s">
        <v>9900</v>
      </c>
      <c r="AM1668" s="3">
        <v>45749.977650462963</v>
      </c>
      <c r="AN1668" s="2" t="s">
        <v>6616</v>
      </c>
      <c r="AP1668" s="2">
        <v>5869893</v>
      </c>
      <c r="AQ1668" s="2" t="s">
        <v>81</v>
      </c>
      <c r="AR1668" s="3">
        <v>45750.691307870373</v>
      </c>
      <c r="AS1668" s="2" t="s">
        <v>82</v>
      </c>
      <c r="AT1668" s="3">
        <v>45751.333333333336</v>
      </c>
      <c r="AU1668" s="2" t="s">
        <v>83</v>
      </c>
      <c r="AV1668" s="2" t="s">
        <v>128</v>
      </c>
      <c r="AW1668" s="2" t="s">
        <v>129</v>
      </c>
      <c r="AX1668" s="2" t="s">
        <v>252</v>
      </c>
      <c r="AZ1668" s="3">
        <v>45750.691307870373</v>
      </c>
      <c r="BB1668" s="2" t="s">
        <v>340</v>
      </c>
      <c r="BC1668" s="2" t="s">
        <v>341</v>
      </c>
      <c r="BD1668" s="2" t="s">
        <v>342</v>
      </c>
      <c r="BE1668" s="2" t="s">
        <v>9940</v>
      </c>
      <c r="BF1668" s="2" t="s">
        <v>1213</v>
      </c>
    </row>
    <row r="1669" spans="1:58" x14ac:dyDescent="0.35">
      <c r="A1669" s="2">
        <v>3044225</v>
      </c>
      <c r="B1669" s="2" t="s">
        <v>214</v>
      </c>
      <c r="C1669" s="2">
        <v>41044661</v>
      </c>
      <c r="D1669" s="2">
        <v>339364220</v>
      </c>
      <c r="E1669" s="2" t="s">
        <v>59</v>
      </c>
      <c r="F1669" s="2" t="s">
        <v>60</v>
      </c>
      <c r="G1669" s="2" t="s">
        <v>345</v>
      </c>
      <c r="H1669" s="2" t="s">
        <v>5515</v>
      </c>
      <c r="I1669" s="2">
        <v>782096220</v>
      </c>
      <c r="J1669" s="2" t="s">
        <v>3932</v>
      </c>
      <c r="K1669" s="2">
        <v>15</v>
      </c>
      <c r="L1669" s="2" t="s">
        <v>64</v>
      </c>
      <c r="M1669" s="2" t="s">
        <v>65</v>
      </c>
      <c r="N1669" s="3">
        <v>45719.583333333336</v>
      </c>
      <c r="O1669" s="2" t="s">
        <v>614</v>
      </c>
      <c r="Q1669" s="2" t="s">
        <v>67</v>
      </c>
      <c r="R1669" s="3">
        <v>45749.97865740741</v>
      </c>
      <c r="S1669" s="2" t="s">
        <v>1651</v>
      </c>
      <c r="T1669" s="2" t="s">
        <v>69</v>
      </c>
      <c r="U1669" s="2" t="s">
        <v>70</v>
      </c>
      <c r="V1669" s="2" t="s">
        <v>9941</v>
      </c>
      <c r="W1669" s="2" t="s">
        <v>1308</v>
      </c>
      <c r="X1669" s="2" t="s">
        <v>1564</v>
      </c>
      <c r="Y1669" s="2" t="s">
        <v>1982</v>
      </c>
      <c r="Z1669" s="2" t="s">
        <v>1983</v>
      </c>
      <c r="AA1669" s="2" t="s">
        <v>1984</v>
      </c>
      <c r="AB1669" s="2" t="s">
        <v>76</v>
      </c>
      <c r="AE1669" s="3">
        <v>45749.978668981479</v>
      </c>
      <c r="AF1669" s="2" t="s">
        <v>77</v>
      </c>
      <c r="AH1669" s="2" t="s">
        <v>78</v>
      </c>
      <c r="AI1669" s="2" t="s">
        <v>125</v>
      </c>
      <c r="AJ1669" s="2" t="s">
        <v>493</v>
      </c>
      <c r="AK1669" s="2" t="s">
        <v>9942</v>
      </c>
      <c r="AL1669" s="2" t="s">
        <v>1651</v>
      </c>
      <c r="AM1669" s="3">
        <v>45749.978703703702</v>
      </c>
      <c r="AN1669" s="2" t="s">
        <v>9942</v>
      </c>
      <c r="AP1669" s="2">
        <v>5869894</v>
      </c>
      <c r="AQ1669" s="2" t="s">
        <v>81</v>
      </c>
      <c r="AR1669" s="3">
        <v>45750.567974537036</v>
      </c>
      <c r="AS1669" s="2" t="s">
        <v>82</v>
      </c>
      <c r="AT1669" s="3">
        <v>45751.333333333336</v>
      </c>
      <c r="AU1669" s="2" t="s">
        <v>83</v>
      </c>
      <c r="AV1669" s="2" t="s">
        <v>495</v>
      </c>
      <c r="AW1669" s="2" t="s">
        <v>496</v>
      </c>
      <c r="AX1669" s="2" t="s">
        <v>2401</v>
      </c>
      <c r="AZ1669" s="3">
        <v>45750.567974537036</v>
      </c>
      <c r="BB1669" s="2" t="s">
        <v>498</v>
      </c>
      <c r="BC1669" s="2" t="s">
        <v>499</v>
      </c>
      <c r="BD1669" s="2" t="s">
        <v>500</v>
      </c>
      <c r="BE1669" s="2" t="s">
        <v>9943</v>
      </c>
      <c r="BF1669" s="2" t="s">
        <v>502</v>
      </c>
    </row>
    <row r="1670" spans="1:58" x14ac:dyDescent="0.35">
      <c r="A1670" s="2">
        <v>3044226</v>
      </c>
      <c r="B1670" s="2" t="s">
        <v>214</v>
      </c>
      <c r="C1670" s="2">
        <v>42697651</v>
      </c>
      <c r="D1670" s="2">
        <v>339040208</v>
      </c>
      <c r="E1670" s="2" t="s">
        <v>59</v>
      </c>
      <c r="F1670" s="2" t="s">
        <v>60</v>
      </c>
      <c r="G1670" s="2" t="s">
        <v>7891</v>
      </c>
      <c r="H1670" s="2" t="s">
        <v>3171</v>
      </c>
      <c r="I1670" s="2">
        <v>777133976</v>
      </c>
      <c r="J1670" s="2" t="s">
        <v>9944</v>
      </c>
      <c r="K1670" s="2">
        <v>14</v>
      </c>
      <c r="L1670" s="2" t="s">
        <v>64</v>
      </c>
      <c r="M1670" s="2" t="s">
        <v>65</v>
      </c>
      <c r="N1670" s="3">
        <v>45503.666666666664</v>
      </c>
      <c r="O1670" s="2" t="s">
        <v>614</v>
      </c>
      <c r="Q1670" s="2" t="s">
        <v>67</v>
      </c>
      <c r="R1670" s="3">
        <v>45749.980578703704</v>
      </c>
      <c r="S1670" s="2" t="s">
        <v>7652</v>
      </c>
      <c r="T1670" s="2" t="s">
        <v>69</v>
      </c>
      <c r="U1670" s="2" t="s">
        <v>1963</v>
      </c>
      <c r="V1670" s="2" t="s">
        <v>9945</v>
      </c>
      <c r="Y1670" s="2" t="s">
        <v>9946</v>
      </c>
      <c r="Z1670" s="2" t="s">
        <v>568</v>
      </c>
      <c r="AA1670" s="2" t="s">
        <v>7312</v>
      </c>
      <c r="AB1670" s="2" t="s">
        <v>7312</v>
      </c>
      <c r="AC1670" s="2">
        <v>777133976</v>
      </c>
      <c r="AE1670" s="3">
        <v>45749.980590277781</v>
      </c>
      <c r="AF1670" s="2" t="s">
        <v>77</v>
      </c>
      <c r="AH1670" s="2" t="s">
        <v>103</v>
      </c>
      <c r="AI1670" s="2" t="s">
        <v>125</v>
      </c>
      <c r="AJ1670" s="2" t="s">
        <v>493</v>
      </c>
      <c r="AK1670" s="2" t="s">
        <v>9947</v>
      </c>
      <c r="AL1670" s="2" t="s">
        <v>7652</v>
      </c>
      <c r="AM1670" s="3">
        <v>45749.980624999997</v>
      </c>
      <c r="AN1670" s="2" t="s">
        <v>9947</v>
      </c>
      <c r="AP1670" s="2">
        <v>5869895</v>
      </c>
      <c r="AQ1670" s="2" t="s">
        <v>81</v>
      </c>
      <c r="AR1670" s="3">
        <v>45750.587523148148</v>
      </c>
      <c r="AS1670" s="2" t="s">
        <v>82</v>
      </c>
      <c r="AT1670" s="3">
        <v>45751.333333333336</v>
      </c>
      <c r="AU1670" s="2" t="s">
        <v>83</v>
      </c>
      <c r="AV1670" s="2" t="s">
        <v>572</v>
      </c>
      <c r="AW1670" s="2" t="s">
        <v>573</v>
      </c>
      <c r="AX1670" s="2" t="s">
        <v>667</v>
      </c>
      <c r="AZ1670" s="3">
        <v>45750.587523148148</v>
      </c>
      <c r="BB1670" s="2" t="s">
        <v>167</v>
      </c>
      <c r="BC1670" s="2" t="s">
        <v>168</v>
      </c>
      <c r="BD1670" s="2" t="s">
        <v>169</v>
      </c>
      <c r="BE1670" s="2" t="s">
        <v>9948</v>
      </c>
      <c r="BF1670" s="2" t="s">
        <v>576</v>
      </c>
    </row>
    <row r="1671" spans="1:58" x14ac:dyDescent="0.35">
      <c r="A1671" s="2">
        <v>3044227</v>
      </c>
      <c r="B1671" s="2" t="s">
        <v>214</v>
      </c>
      <c r="C1671" s="2">
        <v>31317241</v>
      </c>
      <c r="D1671" s="2">
        <v>339801172</v>
      </c>
      <c r="E1671" s="2" t="s">
        <v>59</v>
      </c>
      <c r="F1671" s="2" t="s">
        <v>60</v>
      </c>
      <c r="G1671" s="2" t="s">
        <v>9949</v>
      </c>
      <c r="H1671" s="2" t="s">
        <v>9950</v>
      </c>
      <c r="I1671" s="2" t="s">
        <v>9951</v>
      </c>
      <c r="J1671" s="2" t="s">
        <v>3298</v>
      </c>
      <c r="K1671" s="2">
        <v>15</v>
      </c>
      <c r="L1671" s="2" t="s">
        <v>64</v>
      </c>
      <c r="M1671" s="2" t="s">
        <v>65</v>
      </c>
      <c r="N1671" s="3">
        <v>45189.666666666664</v>
      </c>
      <c r="O1671" s="2" t="s">
        <v>614</v>
      </c>
      <c r="Q1671" s="2" t="s">
        <v>67</v>
      </c>
      <c r="R1671" s="3">
        <v>45749.980914351851</v>
      </c>
      <c r="S1671" s="2" t="s">
        <v>6446</v>
      </c>
      <c r="T1671" s="2" t="s">
        <v>69</v>
      </c>
      <c r="U1671" s="2" t="s">
        <v>197</v>
      </c>
      <c r="V1671" s="2" t="s">
        <v>9952</v>
      </c>
      <c r="W1671" s="2" t="s">
        <v>1088</v>
      </c>
      <c r="X1671" s="2" t="s">
        <v>1089</v>
      </c>
      <c r="Y1671" s="2" t="s">
        <v>9953</v>
      </c>
      <c r="Z1671" s="2" t="s">
        <v>2971</v>
      </c>
      <c r="AA1671" s="2" t="s">
        <v>9954</v>
      </c>
      <c r="AB1671" s="2" t="s">
        <v>9954</v>
      </c>
      <c r="AE1671" s="3">
        <v>45749.980914351851</v>
      </c>
      <c r="AF1671" s="2" t="s">
        <v>77</v>
      </c>
      <c r="AH1671" s="2" t="s">
        <v>78</v>
      </c>
      <c r="AI1671" s="2" t="s">
        <v>125</v>
      </c>
      <c r="AJ1671" s="2" t="s">
        <v>1610</v>
      </c>
      <c r="AK1671" s="2" t="s">
        <v>9952</v>
      </c>
      <c r="AL1671" s="2" t="s">
        <v>6446</v>
      </c>
      <c r="AM1671" s="3">
        <v>45749.980949074074</v>
      </c>
      <c r="AN1671" s="2" t="s">
        <v>9952</v>
      </c>
      <c r="AP1671" s="2">
        <v>5869896</v>
      </c>
      <c r="AQ1671" s="2" t="s">
        <v>81</v>
      </c>
      <c r="AR1671" s="3">
        <v>45750.619641203702</v>
      </c>
      <c r="AS1671" s="2" t="s">
        <v>82</v>
      </c>
      <c r="AT1671" s="3">
        <v>45750.333333333336</v>
      </c>
      <c r="AU1671" s="2" t="s">
        <v>127</v>
      </c>
      <c r="AV1671" s="2" t="s">
        <v>1094</v>
      </c>
      <c r="AW1671" s="2" t="s">
        <v>1095</v>
      </c>
      <c r="AX1671" s="2" t="s">
        <v>1096</v>
      </c>
      <c r="AZ1671" s="3">
        <v>45750.619641203702</v>
      </c>
      <c r="BB1671" s="2" t="s">
        <v>3027</v>
      </c>
      <c r="BC1671" s="2" t="s">
        <v>1646</v>
      </c>
      <c r="BD1671" s="2" t="s">
        <v>3028</v>
      </c>
      <c r="BE1671" s="2" t="s">
        <v>9955</v>
      </c>
      <c r="BF1671" s="2" t="s">
        <v>1101</v>
      </c>
    </row>
    <row r="1672" spans="1:58" x14ac:dyDescent="0.35">
      <c r="A1672" s="2">
        <v>3044228</v>
      </c>
      <c r="B1672" s="2" t="s">
        <v>58</v>
      </c>
      <c r="C1672" s="2">
        <v>42029401</v>
      </c>
      <c r="D1672" s="2">
        <v>338546347</v>
      </c>
      <c r="E1672" s="2" t="s">
        <v>59</v>
      </c>
      <c r="F1672" s="2" t="s">
        <v>60</v>
      </c>
      <c r="G1672" s="2" t="s">
        <v>1932</v>
      </c>
      <c r="H1672" s="2" t="s">
        <v>3568</v>
      </c>
      <c r="I1672" s="2">
        <v>785604425</v>
      </c>
      <c r="J1672" s="2" t="s">
        <v>9956</v>
      </c>
      <c r="K1672" s="2">
        <v>13</v>
      </c>
      <c r="L1672" s="2" t="s">
        <v>64</v>
      </c>
      <c r="M1672" s="2" t="s">
        <v>65</v>
      </c>
      <c r="N1672" s="3">
        <v>45238.458333333336</v>
      </c>
      <c r="O1672" s="2" t="s">
        <v>66</v>
      </c>
      <c r="Q1672" s="2" t="s">
        <v>67</v>
      </c>
      <c r="R1672" s="3">
        <v>45749.982175925928</v>
      </c>
      <c r="S1672" s="2" t="s">
        <v>6576</v>
      </c>
      <c r="T1672" s="2" t="s">
        <v>69</v>
      </c>
      <c r="U1672" s="2" t="s">
        <v>70</v>
      </c>
      <c r="V1672" s="2" t="s">
        <v>9957</v>
      </c>
      <c r="W1672" s="2" t="s">
        <v>225</v>
      </c>
      <c r="X1672" s="2" t="s">
        <v>912</v>
      </c>
      <c r="Y1672" s="2" t="s">
        <v>1419</v>
      </c>
      <c r="Z1672" s="2" t="s">
        <v>3137</v>
      </c>
      <c r="AA1672" s="2">
        <v>4300</v>
      </c>
      <c r="AB1672" s="2" t="s">
        <v>76</v>
      </c>
      <c r="AE1672" s="3">
        <v>45750.430405092593</v>
      </c>
      <c r="AF1672" s="2" t="s">
        <v>77</v>
      </c>
      <c r="AH1672" s="2" t="s">
        <v>103</v>
      </c>
      <c r="AI1672" s="2" t="s">
        <v>58</v>
      </c>
      <c r="AJ1672" s="2" t="s">
        <v>269</v>
      </c>
      <c r="AK1672" s="2" t="s">
        <v>9958</v>
      </c>
      <c r="AL1672" s="2" t="s">
        <v>920</v>
      </c>
      <c r="AM1672" s="3">
        <v>45750.430509259262</v>
      </c>
      <c r="AN1672" s="2" t="s">
        <v>9958</v>
      </c>
      <c r="AO1672" s="2" t="s">
        <v>920</v>
      </c>
      <c r="AP1672" s="2">
        <v>5871065</v>
      </c>
      <c r="AQ1672" s="2" t="s">
        <v>81</v>
      </c>
      <c r="AR1672" s="3">
        <v>45750.494872685187</v>
      </c>
      <c r="AS1672" s="2" t="s">
        <v>82</v>
      </c>
      <c r="AT1672" s="3">
        <v>45750.333333333336</v>
      </c>
      <c r="AU1672" s="2" t="s">
        <v>83</v>
      </c>
      <c r="AV1672" s="2" t="s">
        <v>1449</v>
      </c>
      <c r="AW1672" s="2" t="s">
        <v>1450</v>
      </c>
      <c r="AX1672" s="2" t="s">
        <v>1451</v>
      </c>
      <c r="AZ1672" s="3">
        <v>45750.494872685187</v>
      </c>
      <c r="BB1672" s="2" t="s">
        <v>4640</v>
      </c>
      <c r="BC1672" s="2" t="s">
        <v>4641</v>
      </c>
      <c r="BD1672" s="2" t="s">
        <v>4642</v>
      </c>
      <c r="BE1672" s="2" t="s">
        <v>9186</v>
      </c>
      <c r="BF1672" s="2" t="s">
        <v>4644</v>
      </c>
    </row>
    <row r="1673" spans="1:58" x14ac:dyDescent="0.35">
      <c r="A1673" s="2">
        <v>3044229</v>
      </c>
      <c r="B1673" s="2" t="s">
        <v>58</v>
      </c>
      <c r="C1673" s="2">
        <v>36244011</v>
      </c>
      <c r="D1673" s="2">
        <v>338717240</v>
      </c>
      <c r="E1673" s="2" t="s">
        <v>59</v>
      </c>
      <c r="F1673" s="2" t="s">
        <v>60</v>
      </c>
      <c r="G1673" s="2" t="s">
        <v>5532</v>
      </c>
      <c r="H1673" s="2" t="s">
        <v>1685</v>
      </c>
      <c r="I1673" s="2">
        <v>777267620</v>
      </c>
      <c r="J1673" s="2" t="s">
        <v>9959</v>
      </c>
      <c r="K1673" s="2">
        <v>13</v>
      </c>
      <c r="L1673" s="2" t="s">
        <v>64</v>
      </c>
      <c r="M1673" s="2" t="s">
        <v>65</v>
      </c>
      <c r="N1673" s="3">
        <v>45108</v>
      </c>
      <c r="O1673" s="2" t="s">
        <v>95</v>
      </c>
      <c r="Q1673" s="2" t="s">
        <v>67</v>
      </c>
      <c r="R1673" s="3">
        <v>45749.984826388885</v>
      </c>
      <c r="S1673" s="2" t="s">
        <v>4180</v>
      </c>
      <c r="T1673" s="2" t="s">
        <v>97</v>
      </c>
      <c r="U1673" s="2" t="s">
        <v>141</v>
      </c>
      <c r="V1673" s="2" t="s">
        <v>9960</v>
      </c>
      <c r="W1673" s="2" t="s">
        <v>872</v>
      </c>
      <c r="X1673" s="2" t="s">
        <v>1216</v>
      </c>
      <c r="Y1673" s="2" t="s">
        <v>1854</v>
      </c>
      <c r="Z1673" s="2" t="s">
        <v>1446</v>
      </c>
      <c r="AA1673" s="2" t="s">
        <v>1446</v>
      </c>
      <c r="AB1673" s="2" t="s">
        <v>76</v>
      </c>
      <c r="AE1673" s="3">
        <v>45749.984837962962</v>
      </c>
      <c r="AF1673" s="2" t="s">
        <v>77</v>
      </c>
      <c r="AH1673" s="2" t="s">
        <v>103</v>
      </c>
      <c r="AI1673" s="2" t="s">
        <v>79</v>
      </c>
      <c r="AJ1673" s="2" t="s">
        <v>545</v>
      </c>
      <c r="AK1673" s="2" t="s">
        <v>9960</v>
      </c>
      <c r="AL1673" s="2" t="s">
        <v>4180</v>
      </c>
      <c r="AM1673" s="3">
        <v>45749.984872685185</v>
      </c>
      <c r="AN1673" s="2" t="s">
        <v>9960</v>
      </c>
      <c r="AP1673" s="2">
        <v>5869898</v>
      </c>
      <c r="AQ1673" s="2" t="s">
        <v>81</v>
      </c>
      <c r="AR1673" s="3">
        <v>45750.688657407409</v>
      </c>
      <c r="AS1673" s="2" t="s">
        <v>82</v>
      </c>
      <c r="AT1673" s="3">
        <v>45751.333333333336</v>
      </c>
      <c r="AU1673" s="2" t="s">
        <v>83</v>
      </c>
      <c r="AV1673" s="2" t="s">
        <v>1164</v>
      </c>
      <c r="AW1673" s="2" t="s">
        <v>1165</v>
      </c>
      <c r="AX1673" s="2" t="s">
        <v>4019</v>
      </c>
      <c r="AZ1673" s="3">
        <v>45750.688657407409</v>
      </c>
      <c r="BB1673" s="2" t="s">
        <v>668</v>
      </c>
      <c r="BC1673" s="2" t="s">
        <v>296</v>
      </c>
      <c r="BD1673" s="2" t="s">
        <v>669</v>
      </c>
      <c r="BE1673" s="2" t="s">
        <v>9961</v>
      </c>
      <c r="BF1673" s="2" t="s">
        <v>658</v>
      </c>
    </row>
    <row r="1674" spans="1:58" x14ac:dyDescent="0.35">
      <c r="A1674" s="2">
        <v>3044230</v>
      </c>
      <c r="B1674" s="2" t="s">
        <v>58</v>
      </c>
      <c r="C1674" s="2">
        <v>36402141</v>
      </c>
      <c r="D1674" s="2">
        <v>338780830</v>
      </c>
      <c r="E1674" s="2" t="s">
        <v>59</v>
      </c>
      <c r="F1674" s="2" t="s">
        <v>60</v>
      </c>
      <c r="G1674" s="2" t="s">
        <v>9962</v>
      </c>
      <c r="H1674" s="2" t="s">
        <v>7309</v>
      </c>
      <c r="I1674" s="2">
        <v>777111426</v>
      </c>
      <c r="J1674" s="2" t="s">
        <v>9963</v>
      </c>
      <c r="K1674" s="2">
        <v>13</v>
      </c>
      <c r="L1674" s="2" t="s">
        <v>518</v>
      </c>
      <c r="M1674" s="2" t="s">
        <v>65</v>
      </c>
      <c r="N1674" s="3">
        <v>45043.645891203705</v>
      </c>
      <c r="O1674" s="2" t="s">
        <v>95</v>
      </c>
      <c r="Q1674" s="2" t="s">
        <v>67</v>
      </c>
      <c r="R1674" s="3">
        <v>45749.992384259262</v>
      </c>
      <c r="S1674" s="2" t="s">
        <v>9906</v>
      </c>
      <c r="T1674" s="2" t="s">
        <v>69</v>
      </c>
      <c r="U1674" s="2" t="s">
        <v>70</v>
      </c>
      <c r="V1674" s="2" t="s">
        <v>9964</v>
      </c>
      <c r="W1674" s="2" t="s">
        <v>872</v>
      </c>
      <c r="X1674" s="2" t="s">
        <v>1216</v>
      </c>
      <c r="Y1674" s="2" t="s">
        <v>9965</v>
      </c>
      <c r="Z1674" s="2" t="s">
        <v>1446</v>
      </c>
      <c r="AA1674" s="2" t="s">
        <v>9966</v>
      </c>
      <c r="AB1674" s="2" t="s">
        <v>9967</v>
      </c>
      <c r="AE1674" s="3">
        <v>45749.992395833331</v>
      </c>
      <c r="AF1674" s="2" t="s">
        <v>77</v>
      </c>
      <c r="AH1674" s="2" t="s">
        <v>78</v>
      </c>
      <c r="AI1674" s="2" t="s">
        <v>79</v>
      </c>
      <c r="AJ1674" s="2" t="s">
        <v>105</v>
      </c>
      <c r="AK1674" s="2" t="s">
        <v>9968</v>
      </c>
      <c r="AL1674" s="2" t="s">
        <v>9906</v>
      </c>
      <c r="AM1674" s="3">
        <v>45749.992430555554</v>
      </c>
      <c r="AN1674" s="2" t="s">
        <v>9968</v>
      </c>
      <c r="AP1674" s="2">
        <v>5869906</v>
      </c>
      <c r="AQ1674" s="2" t="s">
        <v>81</v>
      </c>
      <c r="AR1674" s="3">
        <v>45750.626921296294</v>
      </c>
      <c r="AS1674" s="2" t="s">
        <v>82</v>
      </c>
      <c r="AT1674" s="3">
        <v>45751.333333333336</v>
      </c>
      <c r="AU1674" s="2" t="s">
        <v>83</v>
      </c>
      <c r="AV1674" s="2" t="s">
        <v>1164</v>
      </c>
      <c r="AW1674" s="2" t="s">
        <v>1165</v>
      </c>
      <c r="AX1674" s="2" t="s">
        <v>4275</v>
      </c>
      <c r="AZ1674" s="3">
        <v>45750.626921296294</v>
      </c>
      <c r="BB1674" s="2" t="s">
        <v>87</v>
      </c>
      <c r="BC1674" s="2" t="s">
        <v>88</v>
      </c>
      <c r="BD1674" s="2" t="s">
        <v>89</v>
      </c>
      <c r="BE1674" s="2" t="s">
        <v>8377</v>
      </c>
      <c r="BF1674" s="2" t="s">
        <v>276</v>
      </c>
    </row>
    <row r="1675" spans="1:58" x14ac:dyDescent="0.35">
      <c r="A1675" s="2">
        <v>3044231</v>
      </c>
      <c r="B1675" s="2" t="s">
        <v>58</v>
      </c>
      <c r="C1675" s="2">
        <v>41761621</v>
      </c>
      <c r="D1675" s="2">
        <v>338404329</v>
      </c>
      <c r="E1675" s="2" t="s">
        <v>59</v>
      </c>
      <c r="F1675" s="2" t="s">
        <v>60</v>
      </c>
      <c r="G1675" s="2" t="s">
        <v>9969</v>
      </c>
      <c r="H1675" s="2" t="s">
        <v>9970</v>
      </c>
      <c r="I1675" s="2">
        <v>779125211</v>
      </c>
      <c r="J1675" s="2" t="s">
        <v>9971</v>
      </c>
      <c r="K1675" s="2">
        <v>12</v>
      </c>
      <c r="L1675" s="2" t="s">
        <v>64</v>
      </c>
      <c r="M1675" s="2" t="s">
        <v>65</v>
      </c>
      <c r="N1675" s="3">
        <v>45202.75</v>
      </c>
      <c r="O1675" s="2" t="s">
        <v>66</v>
      </c>
      <c r="Q1675" s="2" t="s">
        <v>67</v>
      </c>
      <c r="R1675" s="3">
        <v>45749.994467592594</v>
      </c>
      <c r="S1675" s="2" t="s">
        <v>9409</v>
      </c>
      <c r="T1675" s="2" t="s">
        <v>97</v>
      </c>
      <c r="U1675" s="2" t="s">
        <v>70</v>
      </c>
      <c r="V1675" s="2" t="s">
        <v>9972</v>
      </c>
      <c r="Y1675" s="2" t="s">
        <v>3978</v>
      </c>
      <c r="Z1675" s="2" t="s">
        <v>288</v>
      </c>
      <c r="AA1675" s="2" t="s">
        <v>288</v>
      </c>
      <c r="AB1675" s="2" t="s">
        <v>9973</v>
      </c>
      <c r="AE1675" s="3">
        <v>45749.994479166664</v>
      </c>
      <c r="AF1675" s="2" t="s">
        <v>77</v>
      </c>
      <c r="AH1675" s="2" t="s">
        <v>78</v>
      </c>
      <c r="AI1675" s="2" t="s">
        <v>79</v>
      </c>
      <c r="AJ1675" s="2" t="s">
        <v>105</v>
      </c>
      <c r="AK1675" s="2" t="s">
        <v>9974</v>
      </c>
      <c r="AL1675" s="2" t="s">
        <v>9409</v>
      </c>
      <c r="AM1675" s="3">
        <v>45749.994513888887</v>
      </c>
      <c r="AN1675" s="2" t="s">
        <v>9974</v>
      </c>
      <c r="AP1675" s="2">
        <v>5869907</v>
      </c>
      <c r="AQ1675" s="2" t="s">
        <v>81</v>
      </c>
      <c r="AR1675" s="3">
        <v>45750.518645833334</v>
      </c>
      <c r="AS1675" s="2" t="s">
        <v>82</v>
      </c>
      <c r="AT1675" s="3">
        <v>45751.333333333336</v>
      </c>
      <c r="AU1675" s="2" t="s">
        <v>83</v>
      </c>
      <c r="AV1675" s="2" t="s">
        <v>292</v>
      </c>
      <c r="AW1675" s="2" t="s">
        <v>293</v>
      </c>
      <c r="AX1675" s="2" t="s">
        <v>356</v>
      </c>
      <c r="AZ1675" s="3">
        <v>45750.518645833334</v>
      </c>
      <c r="BB1675" s="2" t="s">
        <v>295</v>
      </c>
      <c r="BC1675" s="2" t="s">
        <v>296</v>
      </c>
      <c r="BD1675" s="2" t="s">
        <v>297</v>
      </c>
      <c r="BE1675" s="2" t="s">
        <v>1378</v>
      </c>
      <c r="BF1675" s="2" t="s">
        <v>344</v>
      </c>
    </row>
    <row r="1676" spans="1:58" x14ac:dyDescent="0.35">
      <c r="A1676" s="2">
        <v>3044232</v>
      </c>
      <c r="B1676" s="2" t="s">
        <v>58</v>
      </c>
      <c r="C1676" s="2">
        <v>3623071</v>
      </c>
      <c r="D1676" s="2">
        <v>338719538</v>
      </c>
      <c r="E1676" s="2" t="s">
        <v>59</v>
      </c>
      <c r="F1676" s="2" t="s">
        <v>60</v>
      </c>
      <c r="G1676" s="2" t="s">
        <v>1010</v>
      </c>
      <c r="H1676" s="2" t="s">
        <v>9975</v>
      </c>
      <c r="I1676" s="2">
        <v>777289248</v>
      </c>
      <c r="J1676" s="2" t="s">
        <v>9976</v>
      </c>
      <c r="K1676" s="2">
        <v>13</v>
      </c>
      <c r="L1676" s="2" t="s">
        <v>64</v>
      </c>
      <c r="M1676" s="2" t="s">
        <v>65</v>
      </c>
      <c r="N1676" s="3">
        <v>45225.875011574077</v>
      </c>
      <c r="O1676" s="2" t="s">
        <v>95</v>
      </c>
      <c r="Q1676" s="2" t="s">
        <v>67</v>
      </c>
      <c r="R1676" s="3">
        <v>45749.995081018518</v>
      </c>
      <c r="S1676" s="2" t="s">
        <v>9977</v>
      </c>
      <c r="T1676" s="2" t="s">
        <v>97</v>
      </c>
      <c r="U1676" s="2" t="s">
        <v>1820</v>
      </c>
      <c r="V1676" s="2" t="s">
        <v>9978</v>
      </c>
      <c r="W1676" s="2" t="s">
        <v>872</v>
      </c>
      <c r="X1676" s="2" t="s">
        <v>1216</v>
      </c>
      <c r="Y1676" s="2" t="s">
        <v>7498</v>
      </c>
      <c r="Z1676" s="2" t="s">
        <v>1446</v>
      </c>
      <c r="AA1676" s="2" t="s">
        <v>9859</v>
      </c>
      <c r="AB1676" s="2" t="s">
        <v>9859</v>
      </c>
      <c r="AC1676" s="2">
        <v>25</v>
      </c>
      <c r="AE1676" s="3">
        <v>45749.995092592595</v>
      </c>
      <c r="AF1676" s="2" t="s">
        <v>77</v>
      </c>
      <c r="AH1676" s="2" t="s">
        <v>78</v>
      </c>
      <c r="AI1676" s="2" t="s">
        <v>79</v>
      </c>
      <c r="AJ1676" s="2" t="s">
        <v>545</v>
      </c>
      <c r="AK1676" s="2" t="s">
        <v>9978</v>
      </c>
      <c r="AL1676" s="2" t="s">
        <v>9977</v>
      </c>
      <c r="AM1676" s="3">
        <v>45749.995127314818</v>
      </c>
      <c r="AN1676" s="2" t="s">
        <v>9978</v>
      </c>
      <c r="AP1676" s="2">
        <v>5869908</v>
      </c>
      <c r="AQ1676" s="2" t="s">
        <v>81</v>
      </c>
      <c r="AR1676" s="3">
        <v>45750.439629629633</v>
      </c>
      <c r="AS1676" s="2" t="s">
        <v>82</v>
      </c>
      <c r="AT1676" s="3">
        <v>45751.333333333336</v>
      </c>
      <c r="AU1676" s="2" t="s">
        <v>83</v>
      </c>
      <c r="AV1676" s="2" t="s">
        <v>1164</v>
      </c>
      <c r="AW1676" s="2" t="s">
        <v>1165</v>
      </c>
      <c r="AX1676" s="2" t="s">
        <v>1732</v>
      </c>
      <c r="AZ1676" s="3">
        <v>45750.439629629633</v>
      </c>
      <c r="BB1676" s="2" t="s">
        <v>994</v>
      </c>
      <c r="BC1676" s="2" t="s">
        <v>358</v>
      </c>
      <c r="BD1676" s="2" t="s">
        <v>359</v>
      </c>
      <c r="BE1676" s="2" t="s">
        <v>9979</v>
      </c>
      <c r="BF1676" s="2" t="s">
        <v>276</v>
      </c>
    </row>
    <row r="1677" spans="1:58" x14ac:dyDescent="0.35">
      <c r="A1677" s="2">
        <v>3044233</v>
      </c>
      <c r="B1677" s="2" t="s">
        <v>58</v>
      </c>
      <c r="C1677" s="2">
        <v>41375491</v>
      </c>
      <c r="D1677" s="2">
        <v>338946732</v>
      </c>
      <c r="E1677" s="2" t="s">
        <v>59</v>
      </c>
      <c r="F1677" s="2" t="s">
        <v>60</v>
      </c>
      <c r="G1677" s="2" t="s">
        <v>1707</v>
      </c>
      <c r="H1677" s="2" t="s">
        <v>9980</v>
      </c>
      <c r="I1677" s="2">
        <v>775939761</v>
      </c>
      <c r="J1677" s="2" t="s">
        <v>408</v>
      </c>
      <c r="K1677" s="2">
        <v>12</v>
      </c>
      <c r="L1677" s="2" t="s">
        <v>64</v>
      </c>
      <c r="M1677" s="2" t="s">
        <v>65</v>
      </c>
      <c r="N1677" s="3">
        <v>45143.484351851854</v>
      </c>
      <c r="O1677" s="2" t="s">
        <v>66</v>
      </c>
      <c r="Q1677" s="2" t="s">
        <v>67</v>
      </c>
      <c r="R1677" s="3">
        <v>45750.00582175926</v>
      </c>
      <c r="S1677" s="2" t="s">
        <v>4796</v>
      </c>
      <c r="T1677" s="2" t="s">
        <v>97</v>
      </c>
      <c r="U1677" s="2" t="s">
        <v>70</v>
      </c>
      <c r="V1677" s="2" t="s">
        <v>9981</v>
      </c>
      <c r="W1677" s="2" t="s">
        <v>225</v>
      </c>
      <c r="X1677" s="2" t="s">
        <v>226</v>
      </c>
      <c r="Y1677" s="2" t="s">
        <v>9982</v>
      </c>
      <c r="Z1677" s="2" t="s">
        <v>875</v>
      </c>
      <c r="AA1677" s="2" t="s">
        <v>3112</v>
      </c>
      <c r="AB1677" s="2" t="s">
        <v>76</v>
      </c>
      <c r="AE1677" s="3">
        <v>45750.005833333336</v>
      </c>
      <c r="AF1677" s="2" t="s">
        <v>77</v>
      </c>
      <c r="AH1677" s="2" t="s">
        <v>78</v>
      </c>
      <c r="AI1677" s="2" t="s">
        <v>79</v>
      </c>
      <c r="AJ1677" s="2" t="s">
        <v>1272</v>
      </c>
      <c r="AK1677" s="2" t="s">
        <v>9983</v>
      </c>
      <c r="AL1677" s="2" t="s">
        <v>4796</v>
      </c>
      <c r="AM1677" s="3">
        <v>45750.005868055552</v>
      </c>
      <c r="AN1677" s="2" t="s">
        <v>9983</v>
      </c>
      <c r="AP1677" s="2">
        <v>5870245</v>
      </c>
      <c r="AQ1677" s="2" t="s">
        <v>81</v>
      </c>
      <c r="AR1677" s="3">
        <v>45750.527372685188</v>
      </c>
      <c r="AS1677" s="2" t="s">
        <v>82</v>
      </c>
      <c r="AT1677" s="3">
        <v>45750.333333333336</v>
      </c>
      <c r="AU1677" s="2" t="s">
        <v>83</v>
      </c>
      <c r="AV1677" s="2" t="s">
        <v>705</v>
      </c>
      <c r="AW1677" s="2" t="s">
        <v>706</v>
      </c>
      <c r="AX1677" s="2" t="s">
        <v>3101</v>
      </c>
      <c r="AZ1677" s="3">
        <v>45750.527372685188</v>
      </c>
      <c r="BB1677" s="2" t="s">
        <v>2535</v>
      </c>
      <c r="BC1677" s="2" t="s">
        <v>977</v>
      </c>
      <c r="BD1677" s="2" t="s">
        <v>359</v>
      </c>
      <c r="BE1677" s="2" t="s">
        <v>3346</v>
      </c>
      <c r="BF1677" s="2" t="s">
        <v>416</v>
      </c>
    </row>
    <row r="1678" spans="1:58" x14ac:dyDescent="0.35">
      <c r="A1678" s="2">
        <v>3044234</v>
      </c>
      <c r="B1678" s="2" t="s">
        <v>58</v>
      </c>
      <c r="C1678" s="2">
        <v>37428041</v>
      </c>
      <c r="D1678" s="2">
        <v>338542696</v>
      </c>
      <c r="E1678" s="2" t="s">
        <v>59</v>
      </c>
      <c r="F1678" s="2" t="s">
        <v>60</v>
      </c>
      <c r="G1678" s="2" t="s">
        <v>1553</v>
      </c>
      <c r="H1678" s="2" t="s">
        <v>997</v>
      </c>
      <c r="I1678" s="2">
        <v>771150922</v>
      </c>
      <c r="J1678" s="2" t="s">
        <v>4322</v>
      </c>
      <c r="K1678" s="2">
        <v>13</v>
      </c>
      <c r="L1678" s="2" t="s">
        <v>64</v>
      </c>
      <c r="M1678" s="2" t="s">
        <v>65</v>
      </c>
      <c r="N1678" s="3">
        <v>45368.918807870374</v>
      </c>
      <c r="O1678" s="2" t="s">
        <v>66</v>
      </c>
      <c r="Q1678" s="2" t="s">
        <v>67</v>
      </c>
      <c r="R1678" s="3">
        <v>45750.006076388891</v>
      </c>
      <c r="S1678" s="2" t="s">
        <v>5634</v>
      </c>
      <c r="T1678" s="2" t="s">
        <v>97</v>
      </c>
      <c r="U1678" s="2" t="s">
        <v>70</v>
      </c>
      <c r="V1678" s="2" t="s">
        <v>9984</v>
      </c>
      <c r="W1678" s="2" t="s">
        <v>225</v>
      </c>
      <c r="X1678" s="2" t="s">
        <v>912</v>
      </c>
      <c r="Y1678" s="2" t="s">
        <v>1873</v>
      </c>
      <c r="Z1678" s="2" t="s">
        <v>322</v>
      </c>
      <c r="AA1678" s="2" t="s">
        <v>1385</v>
      </c>
      <c r="AB1678" s="2" t="s">
        <v>76</v>
      </c>
      <c r="AE1678" s="3">
        <v>45750.00608796296</v>
      </c>
      <c r="AF1678" s="2" t="s">
        <v>77</v>
      </c>
      <c r="AH1678" s="2" t="s">
        <v>103</v>
      </c>
      <c r="AI1678" s="2" t="s">
        <v>79</v>
      </c>
      <c r="AJ1678" s="2" t="s">
        <v>105</v>
      </c>
      <c r="AK1678" s="2" t="s">
        <v>9985</v>
      </c>
      <c r="AL1678" s="2" t="s">
        <v>5634</v>
      </c>
      <c r="AM1678" s="3">
        <v>45750.006122685183</v>
      </c>
      <c r="AN1678" s="2" t="s">
        <v>9985</v>
      </c>
      <c r="AP1678" s="2">
        <v>5870276</v>
      </c>
      <c r="AQ1678" s="2" t="s">
        <v>81</v>
      </c>
      <c r="AR1678" s="3">
        <v>45750.543206018519</v>
      </c>
      <c r="AS1678" s="2" t="s">
        <v>82</v>
      </c>
      <c r="AT1678" s="3">
        <v>45750.333333333336</v>
      </c>
      <c r="AU1678" s="2" t="s">
        <v>83</v>
      </c>
      <c r="AV1678" s="2" t="s">
        <v>916</v>
      </c>
      <c r="AW1678" s="2" t="s">
        <v>917</v>
      </c>
      <c r="AX1678" s="2" t="s">
        <v>4258</v>
      </c>
      <c r="AZ1678" s="3">
        <v>45750.543206018519</v>
      </c>
      <c r="BB1678" s="2" t="s">
        <v>185</v>
      </c>
      <c r="BC1678" s="2" t="s">
        <v>186</v>
      </c>
      <c r="BD1678" s="2" t="s">
        <v>187</v>
      </c>
      <c r="BE1678" s="2" t="s">
        <v>9986</v>
      </c>
      <c r="BF1678" s="2" t="s">
        <v>920</v>
      </c>
    </row>
    <row r="1679" spans="1:58" x14ac:dyDescent="0.35">
      <c r="A1679" s="2">
        <v>3044235</v>
      </c>
      <c r="B1679" s="2" t="s">
        <v>58</v>
      </c>
      <c r="C1679" s="2">
        <v>41345181</v>
      </c>
      <c r="D1679" s="2">
        <v>339588931</v>
      </c>
      <c r="E1679" s="2" t="s">
        <v>59</v>
      </c>
      <c r="F1679" s="2" t="s">
        <v>60</v>
      </c>
      <c r="G1679" s="2" t="s">
        <v>1553</v>
      </c>
      <c r="H1679" s="2" t="s">
        <v>9987</v>
      </c>
      <c r="I1679" s="2">
        <v>770827974</v>
      </c>
      <c r="J1679" s="2" t="s">
        <v>1871</v>
      </c>
      <c r="K1679" s="2">
        <v>12</v>
      </c>
      <c r="L1679" s="2" t="s">
        <v>64</v>
      </c>
      <c r="M1679" s="2" t="s">
        <v>65</v>
      </c>
      <c r="N1679" s="3">
        <v>45138.718842592592</v>
      </c>
      <c r="O1679" s="2" t="s">
        <v>66</v>
      </c>
      <c r="Q1679" s="2" t="s">
        <v>67</v>
      </c>
      <c r="R1679" s="3">
        <v>45750.008993055555</v>
      </c>
      <c r="S1679" s="2" t="s">
        <v>4589</v>
      </c>
      <c r="T1679" s="2" t="s">
        <v>97</v>
      </c>
      <c r="U1679" s="2" t="s">
        <v>70</v>
      </c>
      <c r="V1679" s="2" t="s">
        <v>9988</v>
      </c>
      <c r="W1679" s="2" t="s">
        <v>468</v>
      </c>
      <c r="X1679" s="2" t="s">
        <v>600</v>
      </c>
      <c r="Y1679" s="2" t="s">
        <v>6908</v>
      </c>
      <c r="Z1679" s="2" t="s">
        <v>602</v>
      </c>
      <c r="AA1679" s="2" t="s">
        <v>9989</v>
      </c>
      <c r="AB1679" s="2" t="s">
        <v>76</v>
      </c>
      <c r="AE1679" s="3">
        <v>45750.009004629632</v>
      </c>
      <c r="AF1679" s="2" t="s">
        <v>77</v>
      </c>
      <c r="AH1679" s="2" t="s">
        <v>103</v>
      </c>
      <c r="AI1679" s="2" t="s">
        <v>79</v>
      </c>
      <c r="AJ1679" s="2" t="s">
        <v>105</v>
      </c>
      <c r="AK1679" s="2" t="s">
        <v>9988</v>
      </c>
      <c r="AL1679" s="2" t="s">
        <v>4589</v>
      </c>
      <c r="AM1679" s="3">
        <v>45750.009027777778</v>
      </c>
      <c r="AN1679" s="2" t="s">
        <v>9988</v>
      </c>
      <c r="AP1679" s="2">
        <v>5870404</v>
      </c>
      <c r="AQ1679" s="2" t="s">
        <v>81</v>
      </c>
      <c r="AR1679" s="3">
        <v>45750.492986111109</v>
      </c>
      <c r="AS1679" s="2" t="s">
        <v>82</v>
      </c>
      <c r="AT1679" s="3">
        <v>45750.333333333336</v>
      </c>
      <c r="AU1679" s="2" t="s">
        <v>83</v>
      </c>
      <c r="AV1679" s="2" t="s">
        <v>605</v>
      </c>
      <c r="AW1679" s="2" t="s">
        <v>606</v>
      </c>
      <c r="AX1679" s="2" t="s">
        <v>3436</v>
      </c>
      <c r="AZ1679" s="3">
        <v>45750.492986111109</v>
      </c>
      <c r="BB1679" s="2" t="s">
        <v>87</v>
      </c>
      <c r="BC1679" s="2" t="s">
        <v>88</v>
      </c>
      <c r="BD1679" s="2" t="s">
        <v>89</v>
      </c>
      <c r="BE1679" s="2" t="s">
        <v>931</v>
      </c>
      <c r="BF1679" s="2" t="s">
        <v>611</v>
      </c>
    </row>
    <row r="1680" spans="1:58" x14ac:dyDescent="0.35">
      <c r="A1680" s="2">
        <v>3044236</v>
      </c>
      <c r="B1680" s="2" t="s">
        <v>214</v>
      </c>
      <c r="C1680" s="2">
        <v>37103121</v>
      </c>
      <c r="D1680" s="2">
        <v>338341736</v>
      </c>
      <c r="E1680" s="2" t="s">
        <v>59</v>
      </c>
      <c r="F1680" s="2" t="s">
        <v>60</v>
      </c>
      <c r="G1680" s="2" t="s">
        <v>538</v>
      </c>
      <c r="H1680" s="2" t="s">
        <v>1122</v>
      </c>
      <c r="I1680" s="2">
        <v>783585913</v>
      </c>
      <c r="J1680" s="2" t="s">
        <v>7240</v>
      </c>
      <c r="K1680" s="2">
        <v>15</v>
      </c>
      <c r="L1680" s="2" t="s">
        <v>64</v>
      </c>
      <c r="M1680" s="2" t="s">
        <v>65</v>
      </c>
      <c r="N1680" s="3">
        <v>44264.707638888889</v>
      </c>
      <c r="O1680" s="2" t="s">
        <v>614</v>
      </c>
      <c r="Q1680" s="2" t="s">
        <v>67</v>
      </c>
      <c r="R1680" s="3">
        <v>45750.013078703705</v>
      </c>
      <c r="S1680" s="2" t="s">
        <v>5670</v>
      </c>
      <c r="T1680" s="2" t="s">
        <v>97</v>
      </c>
      <c r="U1680" s="2" t="s">
        <v>70</v>
      </c>
      <c r="V1680" s="2" t="s">
        <v>9990</v>
      </c>
      <c r="W1680" s="2" t="s">
        <v>225</v>
      </c>
      <c r="X1680" s="2" t="s">
        <v>912</v>
      </c>
      <c r="Y1680" s="2" t="s">
        <v>5676</v>
      </c>
      <c r="Z1680" s="2" t="s">
        <v>1125</v>
      </c>
      <c r="AA1680" s="2" t="s">
        <v>1125</v>
      </c>
      <c r="AB1680" s="2" t="s">
        <v>5677</v>
      </c>
      <c r="AE1680" s="3">
        <v>45750.013090277775</v>
      </c>
      <c r="AF1680" s="2" t="s">
        <v>77</v>
      </c>
      <c r="AH1680" s="2" t="s">
        <v>103</v>
      </c>
      <c r="AI1680" s="2" t="s">
        <v>380</v>
      </c>
      <c r="AJ1680" s="2" t="s">
        <v>5673</v>
      </c>
      <c r="AL1680" s="2" t="s">
        <v>5670</v>
      </c>
      <c r="AM1680" s="3">
        <v>45750.013124999998</v>
      </c>
      <c r="AP1680" s="2">
        <v>5870405</v>
      </c>
      <c r="AQ1680" s="2" t="s">
        <v>81</v>
      </c>
      <c r="AR1680" s="3">
        <v>45750.517557870371</v>
      </c>
      <c r="AS1680" s="2" t="s">
        <v>82</v>
      </c>
      <c r="AT1680" s="3">
        <v>45750.333333333336</v>
      </c>
      <c r="AU1680" s="2" t="s">
        <v>83</v>
      </c>
      <c r="AV1680" s="2" t="s">
        <v>916</v>
      </c>
      <c r="AW1680" s="2" t="s">
        <v>917</v>
      </c>
      <c r="AX1680" s="2" t="s">
        <v>9220</v>
      </c>
      <c r="AZ1680" s="3">
        <v>45750.517557870371</v>
      </c>
      <c r="BB1680" s="2" t="s">
        <v>559</v>
      </c>
      <c r="BC1680" s="2" t="s">
        <v>132</v>
      </c>
      <c r="BD1680" s="2" t="s">
        <v>560</v>
      </c>
      <c r="BE1680" s="2" t="s">
        <v>9991</v>
      </c>
      <c r="BF1680" s="2" t="s">
        <v>920</v>
      </c>
    </row>
    <row r="1681" spans="1:58" x14ac:dyDescent="0.35">
      <c r="A1681" s="2">
        <v>3044237</v>
      </c>
      <c r="B1681" s="2" t="s">
        <v>58</v>
      </c>
      <c r="C1681" s="2">
        <v>37095181</v>
      </c>
      <c r="D1681" s="2">
        <v>338372718</v>
      </c>
      <c r="E1681" s="2" t="s">
        <v>59</v>
      </c>
      <c r="F1681" s="2" t="s">
        <v>60</v>
      </c>
      <c r="G1681" s="2" t="s">
        <v>9992</v>
      </c>
      <c r="H1681" s="2" t="s">
        <v>9993</v>
      </c>
      <c r="I1681" s="2">
        <v>775797751</v>
      </c>
      <c r="J1681" s="2" t="s">
        <v>9994</v>
      </c>
      <c r="K1681" s="2">
        <v>13</v>
      </c>
      <c r="L1681" s="2" t="s">
        <v>518</v>
      </c>
      <c r="M1681" s="2" t="s">
        <v>65</v>
      </c>
      <c r="N1681" s="3">
        <v>45616.041666666664</v>
      </c>
      <c r="O1681" s="2" t="s">
        <v>66</v>
      </c>
      <c r="Q1681" s="2" t="s">
        <v>67</v>
      </c>
      <c r="R1681" s="3">
        <v>45750.017129629632</v>
      </c>
      <c r="S1681" s="2" t="s">
        <v>6576</v>
      </c>
      <c r="T1681" s="2" t="s">
        <v>69</v>
      </c>
      <c r="U1681" s="2" t="s">
        <v>70</v>
      </c>
      <c r="V1681" s="2" t="s">
        <v>9995</v>
      </c>
      <c r="Y1681" s="2" t="s">
        <v>2317</v>
      </c>
      <c r="Z1681" s="2" t="s">
        <v>1253</v>
      </c>
      <c r="AA1681" s="2" t="s">
        <v>1253</v>
      </c>
      <c r="AB1681" s="2" t="s">
        <v>76</v>
      </c>
      <c r="AE1681" s="3">
        <v>45750.017141203702</v>
      </c>
      <c r="AF1681" s="2" t="s">
        <v>77</v>
      </c>
      <c r="AH1681" s="2" t="s">
        <v>103</v>
      </c>
      <c r="AI1681" s="2" t="s">
        <v>79</v>
      </c>
      <c r="AJ1681" s="2" t="s">
        <v>105</v>
      </c>
      <c r="AK1681" s="2" t="s">
        <v>9996</v>
      </c>
      <c r="AL1681" s="2" t="s">
        <v>6576</v>
      </c>
      <c r="AM1681" s="3">
        <v>45750.017175925925</v>
      </c>
      <c r="AN1681" s="2" t="s">
        <v>9996</v>
      </c>
      <c r="AP1681" s="2">
        <v>5870406</v>
      </c>
      <c r="AQ1681" s="2" t="s">
        <v>81</v>
      </c>
      <c r="AR1681" s="3">
        <v>45750.652766203704</v>
      </c>
      <c r="AS1681" s="2" t="s">
        <v>82</v>
      </c>
      <c r="AT1681" s="3">
        <v>45750.333333333336</v>
      </c>
      <c r="AU1681" s="2" t="s">
        <v>83</v>
      </c>
      <c r="AV1681" s="2" t="s">
        <v>1164</v>
      </c>
      <c r="AW1681" s="2" t="s">
        <v>1165</v>
      </c>
      <c r="AX1681" s="2" t="s">
        <v>1732</v>
      </c>
      <c r="AZ1681" s="3">
        <v>45750.652766203704</v>
      </c>
      <c r="BB1681" s="2" t="s">
        <v>87</v>
      </c>
      <c r="BC1681" s="2" t="s">
        <v>88</v>
      </c>
      <c r="BD1681" s="2" t="s">
        <v>89</v>
      </c>
      <c r="BE1681" s="2" t="s">
        <v>9997</v>
      </c>
      <c r="BF1681" s="2" t="s">
        <v>1221</v>
      </c>
    </row>
    <row r="1682" spans="1:58" x14ac:dyDescent="0.35">
      <c r="A1682" s="2">
        <v>3044238</v>
      </c>
      <c r="B1682" s="2" t="s">
        <v>58</v>
      </c>
      <c r="C1682" s="2">
        <v>34403481</v>
      </c>
      <c r="D1682" s="2">
        <v>338248432</v>
      </c>
      <c r="E1682" s="2" t="s">
        <v>59</v>
      </c>
      <c r="F1682" s="2" t="s">
        <v>60</v>
      </c>
      <c r="G1682" s="2" t="s">
        <v>93</v>
      </c>
      <c r="H1682" s="2" t="s">
        <v>2233</v>
      </c>
      <c r="I1682" s="2">
        <v>777660310</v>
      </c>
      <c r="J1682" s="2" t="s">
        <v>5852</v>
      </c>
      <c r="K1682" s="2">
        <v>12</v>
      </c>
      <c r="L1682" s="2" t="s">
        <v>64</v>
      </c>
      <c r="M1682" s="2" t="s">
        <v>65</v>
      </c>
      <c r="N1682" s="3">
        <v>45059</v>
      </c>
      <c r="O1682" s="2" t="s">
        <v>95</v>
      </c>
      <c r="Q1682" s="2" t="s">
        <v>67</v>
      </c>
      <c r="R1682" s="3">
        <v>45750.034212962964</v>
      </c>
      <c r="S1682" s="2" t="s">
        <v>9900</v>
      </c>
      <c r="T1682" s="2" t="s">
        <v>69</v>
      </c>
      <c r="U1682" s="2" t="s">
        <v>70</v>
      </c>
      <c r="V1682" s="2" t="s">
        <v>9998</v>
      </c>
      <c r="W1682" s="2" t="s">
        <v>72</v>
      </c>
      <c r="X1682" s="2" t="s">
        <v>73</v>
      </c>
      <c r="Y1682" s="2" t="s">
        <v>6980</v>
      </c>
      <c r="Z1682" s="2" t="s">
        <v>74</v>
      </c>
      <c r="AA1682" s="2" t="s">
        <v>9999</v>
      </c>
      <c r="AB1682" s="2" t="s">
        <v>9999</v>
      </c>
      <c r="AC1682" s="2">
        <v>1076</v>
      </c>
      <c r="AE1682" s="3">
        <v>45750.034224537034</v>
      </c>
      <c r="AF1682" s="2" t="s">
        <v>77</v>
      </c>
      <c r="AH1682" s="2" t="s">
        <v>78</v>
      </c>
      <c r="AI1682" s="2" t="s">
        <v>79</v>
      </c>
      <c r="AJ1682" s="2" t="s">
        <v>105</v>
      </c>
      <c r="AK1682" s="2" t="s">
        <v>927</v>
      </c>
      <c r="AL1682" s="2" t="s">
        <v>9900</v>
      </c>
      <c r="AM1682" s="3">
        <v>45750.034259259257</v>
      </c>
      <c r="AN1682" s="2" t="s">
        <v>927</v>
      </c>
      <c r="AP1682" s="2">
        <v>5870410</v>
      </c>
      <c r="AQ1682" s="2" t="s">
        <v>81</v>
      </c>
      <c r="AR1682" s="3">
        <v>45750.51766203704</v>
      </c>
      <c r="AS1682" s="2" t="s">
        <v>82</v>
      </c>
      <c r="AT1682" s="3">
        <v>45750.263888888891</v>
      </c>
      <c r="AU1682" s="2" t="s">
        <v>83</v>
      </c>
      <c r="AV1682" s="2" t="s">
        <v>84</v>
      </c>
      <c r="AW1682" s="2" t="s">
        <v>85</v>
      </c>
      <c r="AX1682" s="2" t="s">
        <v>86</v>
      </c>
      <c r="AZ1682" s="3">
        <v>45750.51766203704</v>
      </c>
      <c r="BB1682" s="2" t="s">
        <v>185</v>
      </c>
      <c r="BC1682" s="2" t="s">
        <v>186</v>
      </c>
      <c r="BD1682" s="2" t="s">
        <v>187</v>
      </c>
      <c r="BE1682" s="2" t="s">
        <v>10000</v>
      </c>
      <c r="BF1682" s="2" t="s">
        <v>91</v>
      </c>
    </row>
    <row r="1683" spans="1:58" x14ac:dyDescent="0.35">
      <c r="A1683" s="2">
        <v>3044239</v>
      </c>
      <c r="B1683" s="2" t="s">
        <v>58</v>
      </c>
      <c r="C1683" s="2">
        <v>41386981</v>
      </c>
      <c r="D1683" s="2">
        <v>338608170</v>
      </c>
      <c r="E1683" s="2" t="s">
        <v>59</v>
      </c>
      <c r="F1683" s="2" t="s">
        <v>60</v>
      </c>
      <c r="G1683" s="2" t="s">
        <v>1168</v>
      </c>
      <c r="H1683" s="2" t="s">
        <v>3097</v>
      </c>
      <c r="I1683" s="2">
        <v>776899106</v>
      </c>
      <c r="J1683" s="2">
        <v>776773336</v>
      </c>
      <c r="K1683" s="2">
        <v>12</v>
      </c>
      <c r="L1683" s="2" t="s">
        <v>64</v>
      </c>
      <c r="M1683" s="2" t="s">
        <v>65</v>
      </c>
      <c r="N1683" s="3">
        <v>45147.5</v>
      </c>
      <c r="O1683" s="2" t="s">
        <v>66</v>
      </c>
      <c r="Q1683" s="2" t="s">
        <v>67</v>
      </c>
      <c r="R1683" s="3">
        <v>45750.047569444447</v>
      </c>
      <c r="S1683" s="2" t="s">
        <v>10001</v>
      </c>
      <c r="T1683" s="2" t="s">
        <v>97</v>
      </c>
      <c r="U1683" s="2" t="s">
        <v>70</v>
      </c>
      <c r="V1683" s="2" t="s">
        <v>10002</v>
      </c>
      <c r="Y1683" s="2" t="s">
        <v>676</v>
      </c>
      <c r="Z1683" s="2" t="s">
        <v>584</v>
      </c>
      <c r="AA1683" s="2" t="s">
        <v>10003</v>
      </c>
      <c r="AB1683" s="2" t="s">
        <v>10004</v>
      </c>
      <c r="AE1683" s="3">
        <v>45750.047581018516</v>
      </c>
      <c r="AF1683" s="2" t="s">
        <v>77</v>
      </c>
      <c r="AH1683" s="2" t="s">
        <v>103</v>
      </c>
      <c r="AI1683" s="2" t="s">
        <v>79</v>
      </c>
      <c r="AJ1683" s="2" t="s">
        <v>105</v>
      </c>
      <c r="AK1683" s="2" t="s">
        <v>10005</v>
      </c>
      <c r="AL1683" s="2" t="s">
        <v>10001</v>
      </c>
      <c r="AM1683" s="3">
        <v>45750.047615740739</v>
      </c>
      <c r="AN1683" s="2" t="s">
        <v>10005</v>
      </c>
      <c r="AP1683" s="2">
        <v>5870417</v>
      </c>
      <c r="AQ1683" s="2" t="s">
        <v>81</v>
      </c>
      <c r="AR1683" s="3">
        <v>45750.654467592591</v>
      </c>
      <c r="AS1683" s="2" t="s">
        <v>82</v>
      </c>
      <c r="AT1683" s="3">
        <v>45750.333333333336</v>
      </c>
      <c r="AU1683" s="2" t="s">
        <v>83</v>
      </c>
      <c r="AV1683" s="2" t="s">
        <v>630</v>
      </c>
      <c r="AW1683" s="2" t="s">
        <v>631</v>
      </c>
      <c r="AX1683" s="2" t="s">
        <v>811</v>
      </c>
      <c r="AZ1683" s="3">
        <v>45750.654467592591</v>
      </c>
      <c r="BB1683" s="2" t="s">
        <v>311</v>
      </c>
      <c r="BC1683" s="2" t="s">
        <v>312</v>
      </c>
      <c r="BD1683" s="2" t="s">
        <v>313</v>
      </c>
      <c r="BE1683" s="2" t="s">
        <v>10006</v>
      </c>
      <c r="BF1683" s="2" t="s">
        <v>1221</v>
      </c>
    </row>
    <row r="1684" spans="1:58" x14ac:dyDescent="0.35">
      <c r="A1684" s="2">
        <v>3044240</v>
      </c>
      <c r="B1684" s="2" t="s">
        <v>58</v>
      </c>
      <c r="C1684" s="2">
        <v>40844241</v>
      </c>
      <c r="D1684" s="2">
        <v>338235147</v>
      </c>
      <c r="E1684" s="2" t="s">
        <v>59</v>
      </c>
      <c r="F1684" s="2" t="s">
        <v>60</v>
      </c>
      <c r="G1684" s="2" t="s">
        <v>594</v>
      </c>
      <c r="H1684" s="2" t="s">
        <v>2025</v>
      </c>
      <c r="I1684" s="2">
        <v>783866593</v>
      </c>
      <c r="J1684" s="2" t="s">
        <v>909</v>
      </c>
      <c r="K1684" s="2">
        <v>12</v>
      </c>
      <c r="L1684" s="2" t="s">
        <v>64</v>
      </c>
      <c r="M1684" s="2" t="s">
        <v>65</v>
      </c>
      <c r="N1684" s="3">
        <v>45054.468564814815</v>
      </c>
      <c r="O1684" s="2" t="s">
        <v>95</v>
      </c>
      <c r="Q1684" s="2" t="s">
        <v>67</v>
      </c>
      <c r="R1684" s="3">
        <v>45750.052569444444</v>
      </c>
      <c r="S1684" s="2" t="s">
        <v>96</v>
      </c>
      <c r="T1684" s="2" t="s">
        <v>97</v>
      </c>
      <c r="U1684" s="2" t="s">
        <v>70</v>
      </c>
      <c r="V1684" s="2" t="s">
        <v>10007</v>
      </c>
      <c r="W1684" s="2" t="s">
        <v>72</v>
      </c>
      <c r="X1684" s="2" t="s">
        <v>73</v>
      </c>
      <c r="Y1684" s="2" t="s">
        <v>164</v>
      </c>
      <c r="Z1684" s="2" t="s">
        <v>10008</v>
      </c>
      <c r="AA1684" s="2" t="s">
        <v>10009</v>
      </c>
      <c r="AB1684" s="2" t="s">
        <v>76</v>
      </c>
      <c r="AE1684" s="3">
        <v>45750.052581018521</v>
      </c>
      <c r="AF1684" s="2" t="s">
        <v>77</v>
      </c>
      <c r="AH1684" s="2" t="s">
        <v>103</v>
      </c>
      <c r="AI1684" s="2" t="s">
        <v>104</v>
      </c>
      <c r="AJ1684" s="2" t="s">
        <v>105</v>
      </c>
      <c r="AK1684" s="2" t="s">
        <v>10007</v>
      </c>
      <c r="AL1684" s="2" t="s">
        <v>96</v>
      </c>
      <c r="AM1684" s="3">
        <v>45750.052604166667</v>
      </c>
      <c r="AN1684" s="2" t="s">
        <v>10007</v>
      </c>
      <c r="AP1684" s="2">
        <v>5870421</v>
      </c>
      <c r="AQ1684" s="2" t="s">
        <v>81</v>
      </c>
      <c r="AR1684" s="3">
        <v>45750.501840277779</v>
      </c>
      <c r="AS1684" s="2" t="s">
        <v>82</v>
      </c>
      <c r="AT1684" s="3">
        <v>45750.267361111109</v>
      </c>
      <c r="AU1684" s="2" t="s">
        <v>83</v>
      </c>
      <c r="AV1684" s="2" t="s">
        <v>84</v>
      </c>
      <c r="AW1684" s="2" t="s">
        <v>85</v>
      </c>
      <c r="AX1684" s="2" t="s">
        <v>86</v>
      </c>
      <c r="AZ1684" s="3">
        <v>45750.501840277779</v>
      </c>
      <c r="BB1684" s="2" t="s">
        <v>3043</v>
      </c>
      <c r="BC1684" s="2" t="s">
        <v>450</v>
      </c>
      <c r="BD1684" s="2" t="s">
        <v>359</v>
      </c>
      <c r="BE1684" s="2" t="s">
        <v>10010</v>
      </c>
      <c r="BF1684" s="2" t="s">
        <v>370</v>
      </c>
    </row>
    <row r="1685" spans="1:58" x14ac:dyDescent="0.35">
      <c r="A1685" s="2">
        <v>3044242</v>
      </c>
      <c r="B1685" s="2" t="s">
        <v>58</v>
      </c>
      <c r="C1685" s="2">
        <v>36324541</v>
      </c>
      <c r="D1685" s="2">
        <v>338515814</v>
      </c>
      <c r="E1685" s="2" t="s">
        <v>59</v>
      </c>
      <c r="F1685" s="2" t="s">
        <v>60</v>
      </c>
      <c r="G1685" s="2" t="s">
        <v>1897</v>
      </c>
      <c r="H1685" s="2" t="s">
        <v>10011</v>
      </c>
      <c r="I1685" s="2">
        <v>775281005</v>
      </c>
      <c r="J1685" s="2" t="s">
        <v>8231</v>
      </c>
      <c r="K1685" s="2">
        <v>13</v>
      </c>
      <c r="L1685" s="2" t="s">
        <v>64</v>
      </c>
      <c r="M1685" s="2" t="s">
        <v>65</v>
      </c>
      <c r="N1685" s="3">
        <v>45091.791666666664</v>
      </c>
      <c r="O1685" s="2" t="s">
        <v>66</v>
      </c>
      <c r="Q1685" s="2" t="s">
        <v>67</v>
      </c>
      <c r="R1685" s="3">
        <v>45750.164456018516</v>
      </c>
      <c r="S1685" s="2" t="s">
        <v>5526</v>
      </c>
      <c r="T1685" s="2" t="s">
        <v>69</v>
      </c>
      <c r="U1685" s="2" t="s">
        <v>70</v>
      </c>
      <c r="V1685" s="2" t="s">
        <v>10012</v>
      </c>
      <c r="W1685" s="2" t="s">
        <v>72</v>
      </c>
      <c r="X1685" s="2" t="s">
        <v>412</v>
      </c>
      <c r="Y1685" s="2" t="s">
        <v>3373</v>
      </c>
      <c r="Z1685" s="2" t="s">
        <v>228</v>
      </c>
      <c r="AA1685" s="2" t="s">
        <v>10013</v>
      </c>
      <c r="AB1685" s="2" t="s">
        <v>76</v>
      </c>
      <c r="AC1685" s="2">
        <v>775281005</v>
      </c>
      <c r="AE1685" s="3">
        <v>45750.164467592593</v>
      </c>
      <c r="AF1685" s="2" t="s">
        <v>77</v>
      </c>
      <c r="AH1685" s="2" t="s">
        <v>78</v>
      </c>
      <c r="AI1685" s="2" t="s">
        <v>79</v>
      </c>
      <c r="AJ1685" s="2" t="s">
        <v>105</v>
      </c>
      <c r="AK1685" s="2" t="s">
        <v>5668</v>
      </c>
      <c r="AL1685" s="2" t="s">
        <v>5526</v>
      </c>
      <c r="AM1685" s="3">
        <v>45750.164502314816</v>
      </c>
      <c r="AN1685" s="2" t="s">
        <v>5668</v>
      </c>
      <c r="AP1685" s="2">
        <v>5870433</v>
      </c>
      <c r="AQ1685" s="2" t="s">
        <v>81</v>
      </c>
      <c r="AR1685" s="3">
        <v>45750.540069444447</v>
      </c>
      <c r="AS1685" s="2" t="s">
        <v>82</v>
      </c>
      <c r="AT1685" s="3">
        <v>45750.333333333336</v>
      </c>
      <c r="AU1685" s="2" t="s">
        <v>83</v>
      </c>
      <c r="AV1685" s="2" t="s">
        <v>630</v>
      </c>
      <c r="AW1685" s="2" t="s">
        <v>631</v>
      </c>
      <c r="AX1685" s="2" t="s">
        <v>655</v>
      </c>
      <c r="AZ1685" s="3">
        <v>45750.540069444447</v>
      </c>
      <c r="BB1685" s="2" t="s">
        <v>668</v>
      </c>
      <c r="BC1685" s="2" t="s">
        <v>296</v>
      </c>
      <c r="BD1685" s="2" t="s">
        <v>669</v>
      </c>
      <c r="BE1685" s="2" t="s">
        <v>10014</v>
      </c>
      <c r="BF1685" s="2" t="s">
        <v>1221</v>
      </c>
    </row>
    <row r="1686" spans="1:58" x14ac:dyDescent="0.35">
      <c r="A1686" s="2">
        <v>3044243</v>
      </c>
      <c r="B1686" s="2" t="s">
        <v>58</v>
      </c>
      <c r="C1686" s="2">
        <v>33061621</v>
      </c>
      <c r="D1686" s="2">
        <v>338243042</v>
      </c>
      <c r="E1686" s="2" t="s">
        <v>59</v>
      </c>
      <c r="F1686" s="2" t="s">
        <v>60</v>
      </c>
      <c r="G1686" s="2" t="s">
        <v>697</v>
      </c>
      <c r="H1686" s="2" t="s">
        <v>624</v>
      </c>
      <c r="I1686" s="2">
        <v>778503653</v>
      </c>
      <c r="J1686" s="2" t="s">
        <v>10015</v>
      </c>
      <c r="K1686" s="2">
        <v>12</v>
      </c>
      <c r="L1686" s="2" t="s">
        <v>64</v>
      </c>
      <c r="M1686" s="2" t="s">
        <v>65</v>
      </c>
      <c r="N1686" s="3">
        <v>44805</v>
      </c>
      <c r="O1686" s="2" t="s">
        <v>95</v>
      </c>
      <c r="Q1686" s="2" t="s">
        <v>67</v>
      </c>
      <c r="R1686" s="3">
        <v>45750.278321759259</v>
      </c>
      <c r="S1686" s="2" t="s">
        <v>9900</v>
      </c>
      <c r="T1686" s="2" t="s">
        <v>69</v>
      </c>
      <c r="U1686" s="2" t="s">
        <v>70</v>
      </c>
      <c r="V1686" s="2" t="s">
        <v>10016</v>
      </c>
      <c r="Y1686" s="2" t="s">
        <v>887</v>
      </c>
      <c r="Z1686" s="2" t="s">
        <v>888</v>
      </c>
      <c r="AA1686" s="2" t="s">
        <v>10017</v>
      </c>
      <c r="AB1686" s="2" t="s">
        <v>10018</v>
      </c>
      <c r="AC1686" s="2" t="s">
        <v>10019</v>
      </c>
      <c r="AE1686" s="3">
        <v>45750.278333333335</v>
      </c>
      <c r="AF1686" s="2" t="s">
        <v>77</v>
      </c>
      <c r="AH1686" s="2" t="s">
        <v>78</v>
      </c>
      <c r="AI1686" s="2" t="s">
        <v>79</v>
      </c>
      <c r="AJ1686" s="2" t="s">
        <v>105</v>
      </c>
      <c r="AK1686" s="2" t="s">
        <v>927</v>
      </c>
      <c r="AL1686" s="2" t="s">
        <v>9900</v>
      </c>
      <c r="AM1686" s="3">
        <v>45750.278356481482</v>
      </c>
      <c r="AN1686" s="2" t="s">
        <v>927</v>
      </c>
      <c r="AP1686" s="2">
        <v>5870435</v>
      </c>
      <c r="AQ1686" s="2" t="s">
        <v>81</v>
      </c>
      <c r="AR1686" s="3">
        <v>45750.290891203702</v>
      </c>
      <c r="AS1686" s="2" t="s">
        <v>82</v>
      </c>
      <c r="AZ1686" s="3">
        <v>45750.290891203702</v>
      </c>
      <c r="BB1686" s="2" t="s">
        <v>273</v>
      </c>
      <c r="BC1686" s="2" t="s">
        <v>274</v>
      </c>
      <c r="BD1686" s="2" t="s">
        <v>274</v>
      </c>
      <c r="BF1686" s="2" t="s">
        <v>9900</v>
      </c>
    </row>
    <row r="1687" spans="1:58" x14ac:dyDescent="0.35">
      <c r="A1687" s="2">
        <v>3044244</v>
      </c>
      <c r="B1687" s="2" t="s">
        <v>58</v>
      </c>
      <c r="C1687" s="2">
        <v>33061621</v>
      </c>
      <c r="D1687" s="2">
        <v>338243042</v>
      </c>
      <c r="E1687" s="2" t="s">
        <v>59</v>
      </c>
      <c r="F1687" s="2" t="s">
        <v>60</v>
      </c>
      <c r="G1687" s="2" t="s">
        <v>697</v>
      </c>
      <c r="H1687" s="2" t="s">
        <v>624</v>
      </c>
      <c r="I1687" s="2">
        <v>778503653</v>
      </c>
      <c r="J1687" s="2" t="s">
        <v>10015</v>
      </c>
      <c r="K1687" s="2">
        <v>12</v>
      </c>
      <c r="L1687" s="2" t="s">
        <v>64</v>
      </c>
      <c r="M1687" s="2" t="s">
        <v>65</v>
      </c>
      <c r="N1687" s="3">
        <v>44805</v>
      </c>
      <c r="O1687" s="2" t="s">
        <v>95</v>
      </c>
      <c r="Q1687" s="2" t="s">
        <v>67</v>
      </c>
      <c r="R1687" s="3">
        <v>45750.293645833335</v>
      </c>
      <c r="S1687" s="2" t="s">
        <v>9900</v>
      </c>
      <c r="T1687" s="2" t="s">
        <v>69</v>
      </c>
      <c r="U1687" s="2" t="s">
        <v>70</v>
      </c>
      <c r="V1687" s="2" t="s">
        <v>10016</v>
      </c>
      <c r="Y1687" s="2" t="s">
        <v>887</v>
      </c>
      <c r="Z1687" s="2" t="s">
        <v>888</v>
      </c>
      <c r="AA1687" s="2" t="s">
        <v>10017</v>
      </c>
      <c r="AB1687" s="2" t="s">
        <v>10018</v>
      </c>
      <c r="AC1687" s="2" t="s">
        <v>10019</v>
      </c>
      <c r="AE1687" s="3">
        <v>45750.611655092594</v>
      </c>
      <c r="AF1687" s="2" t="s">
        <v>77</v>
      </c>
      <c r="AH1687" s="2" t="s">
        <v>78</v>
      </c>
      <c r="AI1687" s="2" t="s">
        <v>58</v>
      </c>
      <c r="AJ1687" s="2" t="s">
        <v>269</v>
      </c>
      <c r="AK1687" s="2" t="s">
        <v>10020</v>
      </c>
      <c r="AL1687" s="2" t="s">
        <v>891</v>
      </c>
      <c r="AM1687" s="3">
        <v>45750.61173611111</v>
      </c>
      <c r="AN1687" s="2" t="s">
        <v>10020</v>
      </c>
      <c r="AO1687" s="2" t="s">
        <v>891</v>
      </c>
      <c r="AP1687" s="2">
        <v>5872295</v>
      </c>
      <c r="AQ1687" s="2" t="s">
        <v>81</v>
      </c>
      <c r="AR1687" s="3">
        <v>45750.764120370368</v>
      </c>
      <c r="AS1687" s="2" t="s">
        <v>82</v>
      </c>
      <c r="AT1687" s="3">
        <v>45750.5625</v>
      </c>
      <c r="AU1687" s="2" t="s">
        <v>83</v>
      </c>
      <c r="AV1687" s="2" t="s">
        <v>736</v>
      </c>
      <c r="AW1687" s="2" t="s">
        <v>737</v>
      </c>
      <c r="AX1687" s="2" t="s">
        <v>738</v>
      </c>
      <c r="AZ1687" s="3">
        <v>45750.764120370368</v>
      </c>
      <c r="BB1687" s="2" t="s">
        <v>739</v>
      </c>
      <c r="BC1687" s="2" t="s">
        <v>740</v>
      </c>
      <c r="BD1687" s="2" t="s">
        <v>741</v>
      </c>
      <c r="BE1687" s="2" t="s">
        <v>10021</v>
      </c>
      <c r="BF1687" s="2" t="s">
        <v>946</v>
      </c>
    </row>
    <row r="1688" spans="1:58" x14ac:dyDescent="0.35">
      <c r="A1688" s="2">
        <v>3044245</v>
      </c>
      <c r="B1688" s="2" t="s">
        <v>58</v>
      </c>
      <c r="C1688" s="2">
        <v>35980971</v>
      </c>
      <c r="D1688" s="2">
        <v>338643566</v>
      </c>
      <c r="E1688" s="2" t="s">
        <v>59</v>
      </c>
      <c r="F1688" s="2" t="s">
        <v>60</v>
      </c>
      <c r="G1688" s="2" t="s">
        <v>10022</v>
      </c>
      <c r="H1688" s="2" t="s">
        <v>10023</v>
      </c>
      <c r="I1688" s="2">
        <v>775786552</v>
      </c>
      <c r="J1688" s="2" t="s">
        <v>10024</v>
      </c>
      <c r="K1688" s="2">
        <v>12</v>
      </c>
      <c r="L1688" s="2" t="s">
        <v>64</v>
      </c>
      <c r="M1688" s="2" t="s">
        <v>65</v>
      </c>
      <c r="N1688" s="3">
        <v>44805</v>
      </c>
      <c r="O1688" s="2" t="s">
        <v>95</v>
      </c>
      <c r="Q1688" s="2" t="s">
        <v>67</v>
      </c>
      <c r="R1688" s="3">
        <v>45750.305856481478</v>
      </c>
      <c r="S1688" s="2" t="s">
        <v>5526</v>
      </c>
      <c r="T1688" s="2" t="s">
        <v>69</v>
      </c>
      <c r="U1688" s="2" t="s">
        <v>1044</v>
      </c>
      <c r="V1688" s="2" t="s">
        <v>10025</v>
      </c>
      <c r="Y1688" s="2" t="s">
        <v>4141</v>
      </c>
      <c r="Z1688" s="2" t="s">
        <v>888</v>
      </c>
      <c r="AA1688" s="2" t="s">
        <v>888</v>
      </c>
      <c r="AB1688" s="2" t="s">
        <v>888</v>
      </c>
      <c r="AC1688" s="2">
        <v>213</v>
      </c>
      <c r="AE1688" s="3">
        <v>45750.306064814817</v>
      </c>
      <c r="AF1688" s="2" t="s">
        <v>77</v>
      </c>
      <c r="AH1688" s="2" t="s">
        <v>78</v>
      </c>
      <c r="AI1688" s="2" t="s">
        <v>79</v>
      </c>
      <c r="AJ1688" s="2" t="s">
        <v>126</v>
      </c>
      <c r="AL1688" s="2" t="s">
        <v>5526</v>
      </c>
      <c r="AM1688" s="3">
        <v>45750.306134259263</v>
      </c>
      <c r="AO1688" s="2" t="s">
        <v>5526</v>
      </c>
      <c r="AP1688" s="2">
        <v>5870450</v>
      </c>
      <c r="AQ1688" s="2" t="s">
        <v>81</v>
      </c>
      <c r="AR1688" s="3">
        <v>45750.732187499998</v>
      </c>
      <c r="AS1688" s="2" t="s">
        <v>82</v>
      </c>
      <c r="AT1688" s="3">
        <v>45750.270833333336</v>
      </c>
      <c r="AU1688" s="2" t="s">
        <v>127</v>
      </c>
      <c r="AV1688" s="2" t="s">
        <v>84</v>
      </c>
      <c r="AW1688" s="2" t="s">
        <v>85</v>
      </c>
      <c r="AX1688" s="2" t="s">
        <v>86</v>
      </c>
      <c r="AZ1688" s="3">
        <v>45750.732187499998</v>
      </c>
      <c r="BB1688" s="2" t="s">
        <v>1256</v>
      </c>
      <c r="BC1688" s="2" t="s">
        <v>1257</v>
      </c>
      <c r="BD1688" s="2" t="s">
        <v>359</v>
      </c>
      <c r="BE1688" s="2" t="s">
        <v>10026</v>
      </c>
      <c r="BF1688" s="2" t="s">
        <v>2052</v>
      </c>
    </row>
    <row r="1689" spans="1:58" x14ac:dyDescent="0.35">
      <c r="A1689" s="2">
        <v>3044265</v>
      </c>
      <c r="B1689" s="2" t="s">
        <v>58</v>
      </c>
      <c r="C1689" s="2">
        <v>37678641</v>
      </c>
      <c r="D1689" s="2">
        <v>339548417</v>
      </c>
      <c r="E1689" s="2" t="s">
        <v>59</v>
      </c>
      <c r="F1689" s="2" t="s">
        <v>60</v>
      </c>
      <c r="G1689" s="2" t="s">
        <v>2002</v>
      </c>
      <c r="H1689" s="2" t="s">
        <v>822</v>
      </c>
      <c r="I1689" s="2">
        <v>777794343</v>
      </c>
      <c r="J1689" s="2" t="s">
        <v>10027</v>
      </c>
      <c r="K1689" s="2">
        <v>14</v>
      </c>
      <c r="L1689" s="2" t="s">
        <v>64</v>
      </c>
      <c r="M1689" s="2" t="s">
        <v>65</v>
      </c>
      <c r="N1689" s="3">
        <v>45155</v>
      </c>
      <c r="O1689" s="2" t="s">
        <v>95</v>
      </c>
      <c r="Q1689" s="2" t="s">
        <v>67</v>
      </c>
      <c r="R1689" s="3">
        <v>45750.31994212963</v>
      </c>
      <c r="S1689" s="2" t="s">
        <v>9900</v>
      </c>
      <c r="T1689" s="2" t="s">
        <v>69</v>
      </c>
      <c r="U1689" s="2" t="s">
        <v>70</v>
      </c>
      <c r="V1689" s="2" t="s">
        <v>10028</v>
      </c>
      <c r="Y1689" s="2" t="s">
        <v>5294</v>
      </c>
      <c r="Z1689" s="2" t="s">
        <v>1346</v>
      </c>
      <c r="AA1689" s="2" t="s">
        <v>5295</v>
      </c>
      <c r="AB1689" s="2" t="s">
        <v>5295</v>
      </c>
      <c r="AE1689" s="3">
        <v>45750.319953703707</v>
      </c>
      <c r="AF1689" s="2" t="s">
        <v>77</v>
      </c>
      <c r="AH1689" s="2" t="s">
        <v>78</v>
      </c>
      <c r="AI1689" s="2" t="s">
        <v>79</v>
      </c>
      <c r="AJ1689" s="2" t="s">
        <v>105</v>
      </c>
      <c r="AK1689" s="2" t="s">
        <v>927</v>
      </c>
      <c r="AL1689" s="2" t="s">
        <v>9900</v>
      </c>
      <c r="AM1689" s="3">
        <v>45750.319988425923</v>
      </c>
      <c r="AN1689" s="2" t="s">
        <v>927</v>
      </c>
      <c r="AP1689" s="2">
        <v>5870459</v>
      </c>
      <c r="AQ1689" s="2" t="s">
        <v>81</v>
      </c>
      <c r="AR1689" s="3">
        <v>45750.650856481479</v>
      </c>
      <c r="AS1689" s="2" t="s">
        <v>82</v>
      </c>
      <c r="AT1689" s="3">
        <v>45750.333333333336</v>
      </c>
      <c r="AU1689" s="2" t="s">
        <v>83</v>
      </c>
      <c r="AV1689" s="2" t="s">
        <v>605</v>
      </c>
      <c r="AW1689" s="2" t="s">
        <v>606</v>
      </c>
      <c r="AX1689" s="2" t="s">
        <v>4897</v>
      </c>
      <c r="AZ1689" s="3">
        <v>45750.650856481479</v>
      </c>
      <c r="BB1689" s="2" t="s">
        <v>87</v>
      </c>
      <c r="BC1689" s="2" t="s">
        <v>88</v>
      </c>
      <c r="BD1689" s="2" t="s">
        <v>89</v>
      </c>
      <c r="BE1689" s="2" t="s">
        <v>931</v>
      </c>
      <c r="BF1689" s="2" t="s">
        <v>611</v>
      </c>
    </row>
    <row r="1690" spans="1:58" x14ac:dyDescent="0.35">
      <c r="A1690" s="2">
        <v>3044266</v>
      </c>
      <c r="B1690" s="2" t="s">
        <v>58</v>
      </c>
      <c r="C1690" s="2">
        <v>744521</v>
      </c>
      <c r="D1690" s="2">
        <v>338776260</v>
      </c>
      <c r="E1690" s="2" t="s">
        <v>59</v>
      </c>
      <c r="F1690" s="2" t="s">
        <v>60</v>
      </c>
      <c r="G1690" s="2" t="s">
        <v>112</v>
      </c>
      <c r="H1690" s="2" t="s">
        <v>1222</v>
      </c>
      <c r="I1690" s="2">
        <v>771743197</v>
      </c>
      <c r="K1690" s="2">
        <v>13</v>
      </c>
      <c r="L1690" s="2" t="s">
        <v>518</v>
      </c>
      <c r="M1690" s="2" t="s">
        <v>65</v>
      </c>
      <c r="N1690" s="3">
        <v>44958</v>
      </c>
      <c r="O1690" s="2" t="s">
        <v>95</v>
      </c>
      <c r="Q1690" s="2" t="s">
        <v>67</v>
      </c>
      <c r="R1690" s="3">
        <v>45750.326747685183</v>
      </c>
      <c r="S1690" s="2" t="s">
        <v>10029</v>
      </c>
      <c r="T1690" s="2" t="s">
        <v>2097</v>
      </c>
      <c r="U1690" s="2" t="s">
        <v>70</v>
      </c>
      <c r="V1690" s="2" t="s">
        <v>10030</v>
      </c>
      <c r="W1690" s="2" t="s">
        <v>872</v>
      </c>
      <c r="X1690" s="2" t="s">
        <v>873</v>
      </c>
      <c r="Y1690" s="2" t="s">
        <v>6482</v>
      </c>
      <c r="Z1690" s="2" t="s">
        <v>875</v>
      </c>
      <c r="AA1690" s="2" t="s">
        <v>10031</v>
      </c>
      <c r="AB1690" s="2" t="s">
        <v>10031</v>
      </c>
      <c r="AC1690" s="2">
        <v>970</v>
      </c>
      <c r="AE1690" s="3">
        <v>45750.327013888891</v>
      </c>
      <c r="AF1690" s="2" t="s">
        <v>77</v>
      </c>
      <c r="AH1690" s="2" t="s">
        <v>78</v>
      </c>
      <c r="AI1690" s="2" t="s">
        <v>79</v>
      </c>
      <c r="AJ1690" s="2" t="s">
        <v>105</v>
      </c>
      <c r="AL1690" s="2" t="s">
        <v>10029</v>
      </c>
      <c r="AM1690" s="3">
        <v>45750.327256944445</v>
      </c>
      <c r="AN1690" s="2" t="s">
        <v>10030</v>
      </c>
      <c r="AO1690" s="2" t="s">
        <v>10029</v>
      </c>
      <c r="AP1690" s="2">
        <v>5870473</v>
      </c>
      <c r="AQ1690" s="2" t="s">
        <v>81</v>
      </c>
      <c r="AR1690" s="3">
        <v>45750.599236111113</v>
      </c>
      <c r="AS1690" s="2" t="s">
        <v>82</v>
      </c>
      <c r="AT1690" s="3">
        <v>45750.333333333336</v>
      </c>
      <c r="AU1690" s="2" t="s">
        <v>83</v>
      </c>
      <c r="AV1690" s="2" t="s">
        <v>877</v>
      </c>
      <c r="AW1690" s="2" t="s">
        <v>878</v>
      </c>
      <c r="AX1690" s="2" t="s">
        <v>3398</v>
      </c>
      <c r="AZ1690" s="3">
        <v>45750.599236111113</v>
      </c>
      <c r="BB1690" s="2" t="s">
        <v>87</v>
      </c>
      <c r="BC1690" s="2" t="s">
        <v>88</v>
      </c>
      <c r="BD1690" s="2" t="s">
        <v>89</v>
      </c>
      <c r="BE1690" s="2" t="s">
        <v>10032</v>
      </c>
      <c r="BF1690" s="2" t="s">
        <v>435</v>
      </c>
    </row>
    <row r="1691" spans="1:58" x14ac:dyDescent="0.35">
      <c r="A1691" s="2">
        <v>3044285</v>
      </c>
      <c r="B1691" s="2" t="s">
        <v>58</v>
      </c>
      <c r="C1691" s="2">
        <v>38679521</v>
      </c>
      <c r="D1691" s="2">
        <v>338773745</v>
      </c>
      <c r="E1691" s="2" t="s">
        <v>59</v>
      </c>
      <c r="F1691" s="2" t="s">
        <v>60</v>
      </c>
      <c r="G1691" s="2" t="s">
        <v>10033</v>
      </c>
      <c r="H1691" s="2" t="s">
        <v>8456</v>
      </c>
      <c r="I1691" s="2">
        <v>776303978</v>
      </c>
      <c r="J1691" s="2" t="s">
        <v>10034</v>
      </c>
      <c r="K1691" s="2">
        <v>12</v>
      </c>
      <c r="L1691" s="2" t="s">
        <v>64</v>
      </c>
      <c r="M1691" s="2" t="s">
        <v>65</v>
      </c>
      <c r="N1691" s="3">
        <v>45004</v>
      </c>
      <c r="O1691" s="2" t="s">
        <v>161</v>
      </c>
      <c r="Q1691" s="2" t="s">
        <v>67</v>
      </c>
      <c r="R1691" s="3">
        <v>45750.334224537037</v>
      </c>
      <c r="S1691" s="2" t="s">
        <v>9906</v>
      </c>
      <c r="T1691" s="2" t="s">
        <v>69</v>
      </c>
      <c r="U1691" s="2" t="s">
        <v>70</v>
      </c>
      <c r="V1691" s="2" t="s">
        <v>10035</v>
      </c>
      <c r="W1691" s="2" t="s">
        <v>872</v>
      </c>
      <c r="X1691" s="2" t="s">
        <v>873</v>
      </c>
      <c r="Y1691" s="2" t="s">
        <v>10036</v>
      </c>
      <c r="Z1691" s="2" t="s">
        <v>3002</v>
      </c>
      <c r="AA1691" s="2" t="s">
        <v>10037</v>
      </c>
      <c r="AB1691" s="2" t="s">
        <v>76</v>
      </c>
      <c r="AE1691" s="3">
        <v>45750.334236111114</v>
      </c>
      <c r="AF1691" s="2" t="s">
        <v>77</v>
      </c>
      <c r="AH1691" s="2" t="s">
        <v>78</v>
      </c>
      <c r="AI1691" s="2" t="s">
        <v>79</v>
      </c>
      <c r="AJ1691" s="2" t="s">
        <v>105</v>
      </c>
      <c r="AK1691" s="2" t="s">
        <v>10038</v>
      </c>
      <c r="AL1691" s="2" t="s">
        <v>9906</v>
      </c>
      <c r="AM1691" s="3">
        <v>45750.334270833337</v>
      </c>
      <c r="AN1691" s="2" t="s">
        <v>10038</v>
      </c>
      <c r="AP1691" s="2">
        <v>5870506</v>
      </c>
      <c r="AQ1691" s="2" t="s">
        <v>81</v>
      </c>
      <c r="AR1691" s="3">
        <v>45750.783368055556</v>
      </c>
      <c r="AS1691" s="2" t="s">
        <v>82</v>
      </c>
      <c r="AT1691" s="3">
        <v>45750.333333333336</v>
      </c>
      <c r="AU1691" s="2" t="s">
        <v>83</v>
      </c>
      <c r="AV1691" s="2" t="s">
        <v>877</v>
      </c>
      <c r="AW1691" s="2" t="s">
        <v>878</v>
      </c>
      <c r="AX1691" s="2" t="s">
        <v>3398</v>
      </c>
      <c r="AZ1691" s="3">
        <v>45750.783368055556</v>
      </c>
      <c r="BB1691" s="2" t="s">
        <v>185</v>
      </c>
      <c r="BC1691" s="2" t="s">
        <v>186</v>
      </c>
      <c r="BD1691" s="2" t="s">
        <v>187</v>
      </c>
      <c r="BE1691" s="2" t="s">
        <v>10039</v>
      </c>
      <c r="BF1691" s="2" t="s">
        <v>728</v>
      </c>
    </row>
    <row r="1692" spans="1:58" x14ac:dyDescent="0.35">
      <c r="A1692" s="2">
        <v>3044286</v>
      </c>
      <c r="B1692" s="2" t="s">
        <v>214</v>
      </c>
      <c r="C1692" s="2">
        <v>40246251</v>
      </c>
      <c r="D1692" s="2">
        <v>339601577</v>
      </c>
      <c r="E1692" s="2" t="s">
        <v>59</v>
      </c>
      <c r="F1692" s="2" t="s">
        <v>60</v>
      </c>
      <c r="G1692" s="2" t="s">
        <v>10040</v>
      </c>
      <c r="I1692" s="2">
        <v>775409424</v>
      </c>
      <c r="J1692" s="2" t="s">
        <v>5872</v>
      </c>
      <c r="K1692" s="2">
        <v>20</v>
      </c>
      <c r="L1692" s="2" t="s">
        <v>192</v>
      </c>
      <c r="M1692" s="2" t="s">
        <v>193</v>
      </c>
      <c r="N1692" s="3">
        <v>44946.536111111112</v>
      </c>
      <c r="O1692" s="2" t="s">
        <v>7353</v>
      </c>
      <c r="Q1692" s="2" t="s">
        <v>67</v>
      </c>
      <c r="R1692" s="3">
        <v>45750.338761574072</v>
      </c>
      <c r="S1692" s="2" t="s">
        <v>195</v>
      </c>
      <c r="T1692" s="2" t="s">
        <v>196</v>
      </c>
      <c r="U1692" s="2" t="s">
        <v>175</v>
      </c>
      <c r="V1692" s="2" t="s">
        <v>10041</v>
      </c>
      <c r="W1692" s="2" t="s">
        <v>99</v>
      </c>
      <c r="X1692" s="2" t="s">
        <v>99</v>
      </c>
      <c r="Y1692" s="2" t="s">
        <v>3521</v>
      </c>
      <c r="Z1692" s="2" t="s">
        <v>101</v>
      </c>
      <c r="AA1692" s="2" t="s">
        <v>3522</v>
      </c>
      <c r="AB1692" s="2" t="s">
        <v>5574</v>
      </c>
      <c r="AE1692" s="3">
        <v>45750.338784722226</v>
      </c>
      <c r="AF1692" s="2" t="s">
        <v>77</v>
      </c>
      <c r="AH1692" s="2" t="s">
        <v>103</v>
      </c>
      <c r="AI1692" s="2" t="s">
        <v>204</v>
      </c>
      <c r="AJ1692" s="2" t="s">
        <v>290</v>
      </c>
      <c r="AK1692" s="2" t="s">
        <v>10042</v>
      </c>
      <c r="AL1692" s="2" t="s">
        <v>195</v>
      </c>
      <c r="AM1692" s="3">
        <v>45750.338819444441</v>
      </c>
      <c r="AN1692" s="2" t="s">
        <v>10042</v>
      </c>
      <c r="AP1692" s="2">
        <v>5870518</v>
      </c>
      <c r="AQ1692" s="2" t="s">
        <v>81</v>
      </c>
      <c r="AR1692" s="3">
        <v>45750.54246527778</v>
      </c>
      <c r="AS1692" s="2" t="s">
        <v>82</v>
      </c>
      <c r="AT1692" s="3">
        <v>45750.333333333336</v>
      </c>
      <c r="AU1692" s="2" t="s">
        <v>127</v>
      </c>
      <c r="AV1692" s="2" t="s">
        <v>106</v>
      </c>
      <c r="AW1692" s="2" t="s">
        <v>107</v>
      </c>
      <c r="AX1692" s="2" t="s">
        <v>324</v>
      </c>
      <c r="AZ1692" s="3">
        <v>45750.54246527778</v>
      </c>
      <c r="BB1692" s="2" t="s">
        <v>432</v>
      </c>
      <c r="BC1692" s="2" t="s">
        <v>433</v>
      </c>
      <c r="BD1692" s="2" t="s">
        <v>187</v>
      </c>
      <c r="BE1692" s="2" t="s">
        <v>10043</v>
      </c>
      <c r="BF1692" s="2" t="s">
        <v>2755</v>
      </c>
    </row>
    <row r="1693" spans="1:58" x14ac:dyDescent="0.35">
      <c r="A1693" s="2">
        <v>3044287</v>
      </c>
      <c r="B1693" s="2" t="s">
        <v>214</v>
      </c>
      <c r="C1693" s="2">
        <v>40422431</v>
      </c>
      <c r="D1693" s="2">
        <v>339447520</v>
      </c>
      <c r="E1693" s="2" t="s">
        <v>59</v>
      </c>
      <c r="F1693" s="2" t="s">
        <v>60</v>
      </c>
      <c r="G1693" s="2" t="s">
        <v>1168</v>
      </c>
      <c r="H1693" s="2" t="s">
        <v>1692</v>
      </c>
      <c r="I1693" s="2">
        <v>775468740</v>
      </c>
      <c r="J1693" s="2" t="s">
        <v>10044</v>
      </c>
      <c r="K1693" s="2">
        <v>15</v>
      </c>
      <c r="L1693" s="2" t="s">
        <v>64</v>
      </c>
      <c r="M1693" s="2" t="s">
        <v>65</v>
      </c>
      <c r="N1693" s="3">
        <v>45708.625</v>
      </c>
      <c r="O1693" s="2" t="s">
        <v>614</v>
      </c>
      <c r="Q1693" s="2" t="s">
        <v>67</v>
      </c>
      <c r="R1693" s="3">
        <v>45750.342013888891</v>
      </c>
      <c r="S1693" s="2" t="s">
        <v>10045</v>
      </c>
      <c r="T1693" s="2" t="s">
        <v>97</v>
      </c>
      <c r="U1693" s="2" t="s">
        <v>283</v>
      </c>
      <c r="V1693" s="2" t="s">
        <v>10046</v>
      </c>
      <c r="W1693" s="2" t="s">
        <v>1308</v>
      </c>
      <c r="X1693" s="2" t="s">
        <v>1308</v>
      </c>
      <c r="Y1693" s="2" t="s">
        <v>8810</v>
      </c>
      <c r="Z1693" s="2" t="s">
        <v>10047</v>
      </c>
      <c r="AA1693" s="2" t="s">
        <v>10048</v>
      </c>
      <c r="AB1693" s="2" t="s">
        <v>76</v>
      </c>
      <c r="AE1693" s="3">
        <v>45750.342037037037</v>
      </c>
      <c r="AF1693" s="2" t="s">
        <v>77</v>
      </c>
      <c r="AH1693" s="2" t="s">
        <v>103</v>
      </c>
      <c r="AI1693" s="2" t="s">
        <v>125</v>
      </c>
      <c r="AJ1693" s="2" t="s">
        <v>381</v>
      </c>
      <c r="AK1693" s="2" t="s">
        <v>10049</v>
      </c>
      <c r="AL1693" s="2" t="s">
        <v>10045</v>
      </c>
      <c r="AM1693" s="3">
        <v>45750.342083333337</v>
      </c>
      <c r="AN1693" s="2" t="s">
        <v>10049</v>
      </c>
      <c r="AP1693" s="2">
        <v>5870528</v>
      </c>
      <c r="AQ1693" s="2" t="s">
        <v>81</v>
      </c>
      <c r="AR1693" s="3">
        <v>45751.526354166665</v>
      </c>
      <c r="AS1693" s="2" t="s">
        <v>82</v>
      </c>
      <c r="AT1693" s="3">
        <v>45750.333333333336</v>
      </c>
      <c r="AU1693" s="2" t="s">
        <v>83</v>
      </c>
      <c r="AV1693" s="2" t="s">
        <v>495</v>
      </c>
      <c r="AW1693" s="2" t="s">
        <v>496</v>
      </c>
      <c r="AX1693" s="2" t="s">
        <v>1863</v>
      </c>
      <c r="AZ1693" s="3">
        <v>45751.526354166665</v>
      </c>
      <c r="BB1693" s="2" t="s">
        <v>2146</v>
      </c>
      <c r="BC1693" s="2" t="s">
        <v>2147</v>
      </c>
      <c r="BD1693" s="2" t="s">
        <v>342</v>
      </c>
      <c r="BE1693" s="2" t="s">
        <v>10050</v>
      </c>
      <c r="BF1693" s="2" t="s">
        <v>1666</v>
      </c>
    </row>
    <row r="1694" spans="1:58" x14ac:dyDescent="0.35">
      <c r="A1694" s="2">
        <v>3044288</v>
      </c>
      <c r="B1694" s="2" t="s">
        <v>58</v>
      </c>
      <c r="C1694" s="2">
        <v>30318211</v>
      </c>
      <c r="D1694" s="2">
        <v>338360804</v>
      </c>
      <c r="E1694" s="2" t="s">
        <v>59</v>
      </c>
      <c r="F1694" s="2" t="s">
        <v>60</v>
      </c>
      <c r="G1694" s="2" t="s">
        <v>697</v>
      </c>
      <c r="H1694" s="2" t="s">
        <v>2798</v>
      </c>
      <c r="I1694" s="2">
        <v>781649231</v>
      </c>
      <c r="J1694" s="2" t="s">
        <v>10051</v>
      </c>
      <c r="K1694" s="2">
        <v>13</v>
      </c>
      <c r="L1694" s="2" t="s">
        <v>64</v>
      </c>
      <c r="M1694" s="2" t="s">
        <v>65</v>
      </c>
      <c r="N1694" s="3">
        <v>45058.750011574077</v>
      </c>
      <c r="O1694" s="2" t="s">
        <v>95</v>
      </c>
      <c r="Q1694" s="2" t="s">
        <v>67</v>
      </c>
      <c r="R1694" s="3">
        <v>45750.342280092591</v>
      </c>
      <c r="S1694" s="2" t="s">
        <v>1077</v>
      </c>
      <c r="T1694" s="2" t="s">
        <v>69</v>
      </c>
      <c r="U1694" s="2" t="s">
        <v>283</v>
      </c>
      <c r="V1694" s="2" t="s">
        <v>10052</v>
      </c>
      <c r="W1694" s="2" t="s">
        <v>263</v>
      </c>
      <c r="X1694" s="2" t="s">
        <v>304</v>
      </c>
      <c r="Y1694" s="2" t="s">
        <v>10053</v>
      </c>
      <c r="Z1694" s="2" t="s">
        <v>902</v>
      </c>
      <c r="AA1694" s="2" t="s">
        <v>10054</v>
      </c>
      <c r="AB1694" s="2" t="s">
        <v>10054</v>
      </c>
      <c r="AE1694" s="3">
        <v>45750.342291666668</v>
      </c>
      <c r="AF1694" s="2" t="s">
        <v>77</v>
      </c>
      <c r="AH1694" s="2" t="s">
        <v>78</v>
      </c>
      <c r="AI1694" s="2" t="s">
        <v>79</v>
      </c>
      <c r="AJ1694" s="2" t="s">
        <v>105</v>
      </c>
      <c r="AK1694" s="2" t="s">
        <v>10055</v>
      </c>
      <c r="AL1694" s="2" t="s">
        <v>1077</v>
      </c>
      <c r="AM1694" s="3">
        <v>45750.34233796296</v>
      </c>
      <c r="AN1694" s="2" t="s">
        <v>10055</v>
      </c>
      <c r="AP1694" s="2">
        <v>5870529</v>
      </c>
      <c r="AQ1694" s="2" t="s">
        <v>81</v>
      </c>
      <c r="AR1694" s="3">
        <v>45750.580393518518</v>
      </c>
      <c r="AS1694" s="2" t="s">
        <v>82</v>
      </c>
      <c r="AT1694" s="3">
        <v>45750.333333333336</v>
      </c>
      <c r="AU1694" s="2" t="s">
        <v>83</v>
      </c>
      <c r="AV1694" s="2" t="s">
        <v>308</v>
      </c>
      <c r="AW1694" s="2" t="s">
        <v>309</v>
      </c>
      <c r="AX1694" s="2" t="s">
        <v>4063</v>
      </c>
      <c r="AZ1694" s="3">
        <v>45750.580393518518</v>
      </c>
      <c r="BB1694" s="2" t="s">
        <v>3102</v>
      </c>
      <c r="BC1694" s="2" t="s">
        <v>3103</v>
      </c>
      <c r="BD1694" s="2" t="s">
        <v>3104</v>
      </c>
      <c r="BE1694" s="2" t="s">
        <v>931</v>
      </c>
      <c r="BF1694" s="2" t="s">
        <v>315</v>
      </c>
    </row>
    <row r="1695" spans="1:58" x14ac:dyDescent="0.35">
      <c r="A1695" s="2">
        <v>3044289</v>
      </c>
      <c r="B1695" s="2" t="s">
        <v>58</v>
      </c>
      <c r="C1695" s="2">
        <v>40452091</v>
      </c>
      <c r="D1695" s="2">
        <v>338400706</v>
      </c>
      <c r="E1695" s="2" t="s">
        <v>59</v>
      </c>
      <c r="F1695" s="2" t="s">
        <v>60</v>
      </c>
      <c r="G1695" s="2" t="s">
        <v>10056</v>
      </c>
      <c r="H1695" s="2" t="s">
        <v>10057</v>
      </c>
      <c r="I1695" s="2">
        <v>775031446</v>
      </c>
      <c r="J1695" s="2" t="s">
        <v>10058</v>
      </c>
      <c r="K1695" s="2">
        <v>12</v>
      </c>
      <c r="L1695" s="2" t="s">
        <v>64</v>
      </c>
      <c r="M1695" s="2" t="s">
        <v>65</v>
      </c>
      <c r="N1695" s="3">
        <v>44967.625</v>
      </c>
      <c r="O1695" s="2" t="s">
        <v>66</v>
      </c>
      <c r="Q1695" s="2" t="s">
        <v>67</v>
      </c>
      <c r="R1695" s="3">
        <v>45750.346076388887</v>
      </c>
      <c r="S1695" s="2" t="s">
        <v>6887</v>
      </c>
      <c r="T1695" s="2" t="s">
        <v>97</v>
      </c>
      <c r="U1695" s="2" t="s">
        <v>70</v>
      </c>
      <c r="V1695" s="2" t="s">
        <v>10059</v>
      </c>
      <c r="W1695" s="2" t="s">
        <v>72</v>
      </c>
      <c r="X1695" s="2" t="s">
        <v>143</v>
      </c>
      <c r="Y1695" s="2" t="s">
        <v>775</v>
      </c>
      <c r="Z1695" s="2" t="s">
        <v>145</v>
      </c>
      <c r="AA1695" s="2" t="s">
        <v>146</v>
      </c>
      <c r="AB1695" s="2" t="s">
        <v>146</v>
      </c>
      <c r="AE1695" s="3">
        <v>45750.346087962964</v>
      </c>
      <c r="AF1695" s="2" t="s">
        <v>77</v>
      </c>
      <c r="AH1695" s="2" t="s">
        <v>103</v>
      </c>
      <c r="AI1695" s="2" t="s">
        <v>79</v>
      </c>
      <c r="AJ1695" s="2" t="s">
        <v>105</v>
      </c>
      <c r="AK1695" s="2" t="s">
        <v>10060</v>
      </c>
      <c r="AL1695" s="2" t="s">
        <v>6887</v>
      </c>
      <c r="AM1695" s="3">
        <v>45750.346134259256</v>
      </c>
      <c r="AN1695" s="2" t="s">
        <v>10060</v>
      </c>
      <c r="AP1695" s="2">
        <v>5870556</v>
      </c>
      <c r="AQ1695" s="2" t="s">
        <v>81</v>
      </c>
      <c r="AR1695" s="3">
        <v>45750.537280092591</v>
      </c>
      <c r="AS1695" s="2" t="s">
        <v>82</v>
      </c>
      <c r="AT1695" s="3">
        <v>45750.309027777781</v>
      </c>
      <c r="AU1695" s="2" t="s">
        <v>83</v>
      </c>
      <c r="AV1695" s="2" t="s">
        <v>149</v>
      </c>
      <c r="AW1695" s="2" t="s">
        <v>150</v>
      </c>
      <c r="AX1695" s="2" t="s">
        <v>151</v>
      </c>
      <c r="AZ1695" s="3">
        <v>45750.537280092591</v>
      </c>
      <c r="BB1695" s="2" t="s">
        <v>295</v>
      </c>
      <c r="BC1695" s="2" t="s">
        <v>296</v>
      </c>
      <c r="BD1695" s="2" t="s">
        <v>297</v>
      </c>
      <c r="BE1695" s="2" t="s">
        <v>10061</v>
      </c>
      <c r="BF1695" s="2" t="s">
        <v>171</v>
      </c>
    </row>
    <row r="1696" spans="1:58" x14ac:dyDescent="0.35">
      <c r="A1696" s="2">
        <v>3044290</v>
      </c>
      <c r="B1696" s="2" t="s">
        <v>58</v>
      </c>
      <c r="C1696" s="2">
        <v>2751711</v>
      </c>
      <c r="D1696" s="2">
        <v>338789032</v>
      </c>
      <c r="E1696" s="2" t="s">
        <v>59</v>
      </c>
      <c r="F1696" s="2" t="s">
        <v>60</v>
      </c>
      <c r="G1696" s="2" t="s">
        <v>764</v>
      </c>
      <c r="H1696" s="2" t="s">
        <v>10062</v>
      </c>
      <c r="I1696" s="2">
        <v>779177980</v>
      </c>
      <c r="J1696" s="2" t="s">
        <v>10063</v>
      </c>
      <c r="K1696" s="2">
        <v>20</v>
      </c>
      <c r="L1696" s="2" t="s">
        <v>192</v>
      </c>
      <c r="M1696" s="2" t="s">
        <v>193</v>
      </c>
      <c r="N1696" s="3">
        <v>45304.608993055554</v>
      </c>
      <c r="O1696" s="2" t="s">
        <v>260</v>
      </c>
      <c r="Q1696" s="2" t="s">
        <v>67</v>
      </c>
      <c r="R1696" s="3">
        <v>45750.346689814818</v>
      </c>
      <c r="S1696" s="2" t="s">
        <v>1250</v>
      </c>
      <c r="T1696" s="2" t="s">
        <v>196</v>
      </c>
      <c r="U1696" s="2" t="s">
        <v>197</v>
      </c>
      <c r="V1696" s="2" t="s">
        <v>10064</v>
      </c>
      <c r="W1696" s="2" t="s">
        <v>872</v>
      </c>
      <c r="X1696" s="2" t="s">
        <v>1216</v>
      </c>
      <c r="Y1696" s="2" t="s">
        <v>10065</v>
      </c>
      <c r="Z1696" s="2" t="s">
        <v>1162</v>
      </c>
      <c r="AA1696" s="2" t="s">
        <v>10066</v>
      </c>
      <c r="AB1696" s="2" t="s">
        <v>10066</v>
      </c>
      <c r="AE1696" s="3">
        <v>45750.346921296295</v>
      </c>
      <c r="AF1696" s="2" t="s">
        <v>268</v>
      </c>
      <c r="AH1696" s="2" t="s">
        <v>78</v>
      </c>
      <c r="AI1696" s="2" t="s">
        <v>204</v>
      </c>
      <c r="AJ1696" s="2" t="s">
        <v>290</v>
      </c>
      <c r="AK1696" s="2" t="s">
        <v>1254</v>
      </c>
      <c r="AL1696" s="2" t="s">
        <v>1250</v>
      </c>
      <c r="AM1696" s="3">
        <v>45750.347534722219</v>
      </c>
      <c r="AO1696" s="2" t="s">
        <v>1250</v>
      </c>
      <c r="AP1696" s="2">
        <v>5870566</v>
      </c>
      <c r="AQ1696" s="2" t="s">
        <v>81</v>
      </c>
      <c r="AR1696" s="3">
        <v>45750.662476851852</v>
      </c>
      <c r="AS1696" s="2" t="s">
        <v>82</v>
      </c>
      <c r="AT1696" s="3">
        <v>45750.333333333336</v>
      </c>
      <c r="AU1696" s="2" t="s">
        <v>83</v>
      </c>
      <c r="AV1696" s="2" t="s">
        <v>1164</v>
      </c>
      <c r="AW1696" s="2" t="s">
        <v>1165</v>
      </c>
      <c r="AX1696" s="2" t="s">
        <v>1166</v>
      </c>
      <c r="AZ1696" s="3">
        <v>45750.662476851852</v>
      </c>
      <c r="BB1696" s="2" t="s">
        <v>432</v>
      </c>
      <c r="BC1696" s="2" t="s">
        <v>433</v>
      </c>
      <c r="BD1696" s="2" t="s">
        <v>187</v>
      </c>
      <c r="BE1696" s="2" t="s">
        <v>10067</v>
      </c>
      <c r="BF1696" s="2" t="s">
        <v>907</v>
      </c>
    </row>
    <row r="1697" spans="1:58" x14ac:dyDescent="0.35">
      <c r="A1697" s="2">
        <v>3044305</v>
      </c>
      <c r="B1697" s="2" t="s">
        <v>111</v>
      </c>
      <c r="C1697" s="2">
        <v>3218511</v>
      </c>
      <c r="D1697" s="2">
        <v>338777385</v>
      </c>
      <c r="E1697" s="2" t="s">
        <v>59</v>
      </c>
      <c r="F1697" s="2" t="s">
        <v>60</v>
      </c>
      <c r="G1697" s="2" t="s">
        <v>538</v>
      </c>
      <c r="H1697" s="2" t="s">
        <v>867</v>
      </c>
      <c r="I1697" s="2">
        <v>781441831</v>
      </c>
      <c r="J1697" s="2" t="s">
        <v>1288</v>
      </c>
      <c r="K1697" s="2">
        <v>13</v>
      </c>
      <c r="L1697" s="2" t="s">
        <v>64</v>
      </c>
      <c r="M1697" s="2" t="s">
        <v>65</v>
      </c>
      <c r="N1697" s="3">
        <v>43323.611770833333</v>
      </c>
      <c r="O1697" s="2" t="s">
        <v>869</v>
      </c>
      <c r="Q1697" s="2" t="s">
        <v>67</v>
      </c>
      <c r="R1697" s="3">
        <v>45750.351041666669</v>
      </c>
      <c r="S1697" s="2" t="s">
        <v>5910</v>
      </c>
      <c r="T1697" s="2" t="s">
        <v>97</v>
      </c>
      <c r="U1697" s="2" t="s">
        <v>70</v>
      </c>
      <c r="V1697" s="2" t="s">
        <v>10068</v>
      </c>
      <c r="W1697" s="2" t="s">
        <v>872</v>
      </c>
      <c r="X1697" s="2" t="s">
        <v>873</v>
      </c>
      <c r="Y1697" s="2" t="s">
        <v>874</v>
      </c>
      <c r="Z1697" s="2" t="s">
        <v>875</v>
      </c>
      <c r="AA1697" s="2" t="s">
        <v>875</v>
      </c>
      <c r="AB1697" s="2" t="s">
        <v>875</v>
      </c>
      <c r="AC1697" s="2">
        <v>811</v>
      </c>
      <c r="AE1697" s="3">
        <v>45750.351053240738</v>
      </c>
      <c r="AF1697" s="2" t="s">
        <v>77</v>
      </c>
      <c r="AH1697" s="2" t="s">
        <v>78</v>
      </c>
      <c r="AI1697" s="2" t="s">
        <v>380</v>
      </c>
      <c r="AJ1697" s="2" t="s">
        <v>493</v>
      </c>
      <c r="AL1697" s="2" t="s">
        <v>5910</v>
      </c>
      <c r="AM1697" s="3">
        <v>45750.351087962961</v>
      </c>
      <c r="AP1697" s="2">
        <v>5870584</v>
      </c>
      <c r="AQ1697" s="2" t="s">
        <v>81</v>
      </c>
      <c r="AR1697" s="3">
        <v>45750.785590277781</v>
      </c>
      <c r="AS1697" s="2" t="s">
        <v>82</v>
      </c>
      <c r="AT1697" s="3">
        <v>45750.34375</v>
      </c>
      <c r="AU1697" s="2" t="s">
        <v>83</v>
      </c>
      <c r="AV1697" s="2" t="s">
        <v>877</v>
      </c>
      <c r="AW1697" s="2" t="s">
        <v>878</v>
      </c>
      <c r="AX1697" s="2" t="s">
        <v>879</v>
      </c>
      <c r="AZ1697" s="3">
        <v>45750.785590277781</v>
      </c>
      <c r="BB1697" s="2" t="s">
        <v>2237</v>
      </c>
      <c r="BC1697" s="2" t="s">
        <v>2238</v>
      </c>
      <c r="BD1697" s="2" t="s">
        <v>2239</v>
      </c>
      <c r="BE1697" s="2" t="s">
        <v>10069</v>
      </c>
      <c r="BF1697" s="2" t="s">
        <v>435</v>
      </c>
    </row>
    <row r="1698" spans="1:58" x14ac:dyDescent="0.35">
      <c r="A1698" s="2">
        <v>3044306</v>
      </c>
      <c r="B1698" s="2" t="s">
        <v>214</v>
      </c>
      <c r="C1698" s="2">
        <v>31079111</v>
      </c>
      <c r="D1698" s="2">
        <v>339533468</v>
      </c>
      <c r="E1698" s="2" t="s">
        <v>59</v>
      </c>
      <c r="F1698" s="2" t="s">
        <v>60</v>
      </c>
      <c r="G1698" s="2" t="s">
        <v>671</v>
      </c>
      <c r="H1698" s="2" t="s">
        <v>1471</v>
      </c>
      <c r="I1698" s="2">
        <v>775444789</v>
      </c>
      <c r="J1698" s="2" t="s">
        <v>1867</v>
      </c>
      <c r="K1698" s="2">
        <v>14</v>
      </c>
      <c r="L1698" s="2" t="s">
        <v>64</v>
      </c>
      <c r="M1698" s="2" t="s">
        <v>65</v>
      </c>
      <c r="N1698" s="3">
        <v>45147</v>
      </c>
      <c r="O1698" s="2" t="s">
        <v>614</v>
      </c>
      <c r="Q1698" s="2" t="s">
        <v>67</v>
      </c>
      <c r="R1698" s="3">
        <v>45750.352939814817</v>
      </c>
      <c r="S1698" s="2" t="s">
        <v>6604</v>
      </c>
      <c r="T1698" s="2" t="s">
        <v>97</v>
      </c>
      <c r="U1698" s="2" t="s">
        <v>70</v>
      </c>
      <c r="V1698" s="2" t="s">
        <v>10070</v>
      </c>
      <c r="Y1698" s="2" t="s">
        <v>10071</v>
      </c>
      <c r="Z1698" s="2" t="s">
        <v>6046</v>
      </c>
      <c r="AA1698" s="2" t="s">
        <v>10072</v>
      </c>
      <c r="AB1698" s="2" t="s">
        <v>76</v>
      </c>
      <c r="AE1698" s="3">
        <v>45750.352997685186</v>
      </c>
      <c r="AF1698" s="2" t="s">
        <v>77</v>
      </c>
      <c r="AH1698" s="2" t="s">
        <v>78</v>
      </c>
      <c r="AI1698" s="2" t="s">
        <v>125</v>
      </c>
      <c r="AJ1698" s="2" t="s">
        <v>381</v>
      </c>
      <c r="AK1698" s="2" t="s">
        <v>10073</v>
      </c>
      <c r="AL1698" s="2" t="s">
        <v>6604</v>
      </c>
      <c r="AM1698" s="3">
        <v>45750.353055555555</v>
      </c>
      <c r="AN1698" s="2" t="s">
        <v>10073</v>
      </c>
      <c r="AP1698" s="2">
        <v>5870592</v>
      </c>
      <c r="AQ1698" s="2" t="s">
        <v>81</v>
      </c>
      <c r="AR1698" s="3">
        <v>45750.594074074077</v>
      </c>
      <c r="AS1698" s="2" t="s">
        <v>82</v>
      </c>
      <c r="AT1698" s="3">
        <v>45750.34375</v>
      </c>
      <c r="AU1698" s="2" t="s">
        <v>83</v>
      </c>
      <c r="AV1698" s="2" t="s">
        <v>572</v>
      </c>
      <c r="AW1698" s="2" t="s">
        <v>573</v>
      </c>
      <c r="AX1698" s="2" t="s">
        <v>574</v>
      </c>
      <c r="AZ1698" s="3">
        <v>45750.594074074077</v>
      </c>
      <c r="BB1698" s="2" t="s">
        <v>167</v>
      </c>
      <c r="BC1698" s="2" t="s">
        <v>168</v>
      </c>
      <c r="BD1698" s="2" t="s">
        <v>169</v>
      </c>
      <c r="BE1698" s="2" t="s">
        <v>10074</v>
      </c>
      <c r="BF1698" s="2" t="s">
        <v>576</v>
      </c>
    </row>
    <row r="1699" spans="1:58" x14ac:dyDescent="0.35">
      <c r="A1699" s="2">
        <v>3044307</v>
      </c>
      <c r="B1699" s="2" t="s">
        <v>58</v>
      </c>
      <c r="C1699" s="2">
        <v>33942431</v>
      </c>
      <c r="D1699" s="2">
        <v>338671978</v>
      </c>
      <c r="E1699" s="2" t="s">
        <v>59</v>
      </c>
      <c r="F1699" s="2" t="s">
        <v>60</v>
      </c>
      <c r="G1699" s="2" t="s">
        <v>464</v>
      </c>
      <c r="H1699" s="2" t="s">
        <v>8971</v>
      </c>
      <c r="I1699" s="2">
        <v>775173173</v>
      </c>
      <c r="J1699" s="2" t="s">
        <v>7936</v>
      </c>
      <c r="K1699" s="2">
        <v>12</v>
      </c>
      <c r="L1699" s="2" t="s">
        <v>64</v>
      </c>
      <c r="M1699" s="2" t="s">
        <v>65</v>
      </c>
      <c r="N1699" s="3">
        <v>44835</v>
      </c>
      <c r="O1699" s="2" t="s">
        <v>66</v>
      </c>
      <c r="Q1699" s="2" t="s">
        <v>67</v>
      </c>
      <c r="R1699" s="3">
        <v>45750.355486111112</v>
      </c>
      <c r="S1699" s="2" t="s">
        <v>6159</v>
      </c>
      <c r="T1699" s="2" t="s">
        <v>97</v>
      </c>
      <c r="U1699" s="2" t="s">
        <v>175</v>
      </c>
      <c r="V1699" s="2" t="s">
        <v>10075</v>
      </c>
      <c r="W1699" s="2" t="s">
        <v>72</v>
      </c>
      <c r="X1699" s="2" t="s">
        <v>199</v>
      </c>
      <c r="Y1699" s="2" t="s">
        <v>10076</v>
      </c>
      <c r="Z1699" s="2" t="s">
        <v>848</v>
      </c>
      <c r="AA1699" s="2" t="s">
        <v>1849</v>
      </c>
      <c r="AB1699" s="2" t="s">
        <v>1849</v>
      </c>
      <c r="AC1699" s="2">
        <v>4</v>
      </c>
      <c r="AE1699" s="3">
        <v>45750.355543981481</v>
      </c>
      <c r="AF1699" s="2" t="s">
        <v>77</v>
      </c>
      <c r="AH1699" s="2" t="s">
        <v>78</v>
      </c>
      <c r="AI1699" s="2" t="s">
        <v>79</v>
      </c>
      <c r="AJ1699" s="2" t="s">
        <v>105</v>
      </c>
      <c r="AK1699" s="2" t="s">
        <v>10077</v>
      </c>
      <c r="AL1699" s="2" t="s">
        <v>6159</v>
      </c>
      <c r="AM1699" s="3">
        <v>45750.355624999997</v>
      </c>
      <c r="AN1699" s="2" t="s">
        <v>10077</v>
      </c>
      <c r="AP1699" s="2">
        <v>5870600</v>
      </c>
      <c r="AQ1699" s="2" t="s">
        <v>81</v>
      </c>
      <c r="AR1699" s="3">
        <v>45750.49590277778</v>
      </c>
      <c r="AS1699" s="2" t="s">
        <v>82</v>
      </c>
      <c r="AT1699" s="3">
        <v>45750.333333333336</v>
      </c>
      <c r="AU1699" s="2" t="s">
        <v>83</v>
      </c>
      <c r="AV1699" s="2" t="s">
        <v>208</v>
      </c>
      <c r="AW1699" s="2" t="s">
        <v>209</v>
      </c>
      <c r="AX1699" s="2" t="s">
        <v>851</v>
      </c>
      <c r="AZ1699" s="3">
        <v>45750.49590277778</v>
      </c>
      <c r="BB1699" s="2" t="s">
        <v>2558</v>
      </c>
      <c r="BC1699" s="2" t="s">
        <v>977</v>
      </c>
      <c r="BD1699" s="2" t="s">
        <v>359</v>
      </c>
      <c r="BE1699" s="2" t="s">
        <v>10078</v>
      </c>
      <c r="BF1699" s="2" t="s">
        <v>7507</v>
      </c>
    </row>
    <row r="1700" spans="1:58" x14ac:dyDescent="0.35">
      <c r="A1700" s="2">
        <v>3044308</v>
      </c>
      <c r="B1700" s="2" t="s">
        <v>214</v>
      </c>
      <c r="C1700" s="2">
        <v>34048941</v>
      </c>
      <c r="D1700" s="2">
        <v>339418480</v>
      </c>
      <c r="E1700" s="2" t="s">
        <v>59</v>
      </c>
      <c r="F1700" s="2" t="s">
        <v>60</v>
      </c>
      <c r="G1700" s="2" t="s">
        <v>112</v>
      </c>
      <c r="H1700" s="2" t="s">
        <v>1122</v>
      </c>
      <c r="I1700" s="2">
        <v>770782588</v>
      </c>
      <c r="J1700" s="2" t="s">
        <v>10079</v>
      </c>
      <c r="K1700" s="2">
        <v>15</v>
      </c>
      <c r="L1700" s="2" t="s">
        <v>64</v>
      </c>
      <c r="M1700" s="2" t="s">
        <v>65</v>
      </c>
      <c r="N1700" s="3">
        <v>44943.580196759256</v>
      </c>
      <c r="O1700" s="2" t="s">
        <v>486</v>
      </c>
      <c r="Q1700" s="2" t="s">
        <v>67</v>
      </c>
      <c r="R1700" s="3">
        <v>45750.35769675926</v>
      </c>
      <c r="S1700" s="2" t="s">
        <v>319</v>
      </c>
      <c r="T1700" s="2" t="s">
        <v>97</v>
      </c>
      <c r="U1700" s="2" t="s">
        <v>581</v>
      </c>
      <c r="V1700" s="2" t="s">
        <v>10080</v>
      </c>
      <c r="Y1700" s="2" t="s">
        <v>1860</v>
      </c>
      <c r="Z1700" s="2" t="s">
        <v>1310</v>
      </c>
      <c r="AA1700" s="2" t="s">
        <v>1861</v>
      </c>
      <c r="AB1700" s="2" t="s">
        <v>1861</v>
      </c>
      <c r="AE1700" s="3">
        <v>45750.357800925929</v>
      </c>
      <c r="AF1700" s="2" t="s">
        <v>77</v>
      </c>
      <c r="AH1700" s="2" t="s">
        <v>78</v>
      </c>
      <c r="AI1700" s="2" t="s">
        <v>125</v>
      </c>
      <c r="AJ1700" s="2" t="s">
        <v>381</v>
      </c>
      <c r="AK1700" s="2" t="s">
        <v>10081</v>
      </c>
      <c r="AL1700" s="2" t="s">
        <v>319</v>
      </c>
      <c r="AM1700" s="3">
        <v>45750.357928240737</v>
      </c>
      <c r="AN1700" s="2" t="s">
        <v>10081</v>
      </c>
      <c r="AP1700" s="2">
        <v>5870612</v>
      </c>
      <c r="AQ1700" s="2" t="s">
        <v>81</v>
      </c>
      <c r="AR1700" s="3">
        <v>45750.748900462961</v>
      </c>
      <c r="AS1700" s="2" t="s">
        <v>82</v>
      </c>
      <c r="AT1700" s="3">
        <v>45750.333333333336</v>
      </c>
      <c r="AU1700" s="2" t="s">
        <v>83</v>
      </c>
      <c r="AV1700" s="2" t="s">
        <v>495</v>
      </c>
      <c r="AW1700" s="2" t="s">
        <v>496</v>
      </c>
      <c r="AX1700" s="2" t="s">
        <v>2401</v>
      </c>
      <c r="AZ1700" s="3">
        <v>45750.748900462961</v>
      </c>
      <c r="BB1700" s="2" t="s">
        <v>589</v>
      </c>
      <c r="BC1700" s="2" t="s">
        <v>590</v>
      </c>
      <c r="BD1700" s="2" t="s">
        <v>591</v>
      </c>
      <c r="BE1700" s="2" t="s">
        <v>10082</v>
      </c>
      <c r="BF1700" s="2" t="s">
        <v>2052</v>
      </c>
    </row>
    <row r="1701" spans="1:58" x14ac:dyDescent="0.35">
      <c r="A1701" s="2">
        <v>3044309</v>
      </c>
      <c r="B1701" s="2" t="s">
        <v>111</v>
      </c>
      <c r="C1701" s="2">
        <v>912311</v>
      </c>
      <c r="D1701" s="2">
        <v>338375875</v>
      </c>
      <c r="E1701" s="2" t="s">
        <v>59</v>
      </c>
      <c r="F1701" s="2" t="s">
        <v>60</v>
      </c>
      <c r="G1701" s="2" t="s">
        <v>754</v>
      </c>
      <c r="H1701" s="2" t="s">
        <v>3077</v>
      </c>
      <c r="I1701" s="2">
        <v>776531256</v>
      </c>
      <c r="J1701" s="2" t="s">
        <v>772</v>
      </c>
      <c r="K1701" s="2">
        <v>13</v>
      </c>
      <c r="L1701" s="2" t="s">
        <v>64</v>
      </c>
      <c r="M1701" s="2" t="s">
        <v>65</v>
      </c>
      <c r="N1701" s="3">
        <v>45750.724398148152</v>
      </c>
      <c r="O1701" s="2" t="s">
        <v>161</v>
      </c>
      <c r="Q1701" s="2" t="s">
        <v>67</v>
      </c>
      <c r="R1701" s="3">
        <v>45750.357800925929</v>
      </c>
      <c r="S1701" s="2" t="s">
        <v>1197</v>
      </c>
      <c r="T1701" s="2" t="s">
        <v>69</v>
      </c>
      <c r="U1701" s="2" t="s">
        <v>70</v>
      </c>
      <c r="V1701" s="2" t="s">
        <v>10083</v>
      </c>
      <c r="W1701" s="2" t="s">
        <v>872</v>
      </c>
      <c r="X1701" s="2" t="s">
        <v>873</v>
      </c>
      <c r="Y1701" s="2" t="s">
        <v>3947</v>
      </c>
      <c r="Z1701" s="2" t="s">
        <v>875</v>
      </c>
      <c r="AA1701" s="2" t="s">
        <v>875</v>
      </c>
      <c r="AB1701" s="2" t="s">
        <v>875</v>
      </c>
      <c r="AC1701" s="2">
        <v>455</v>
      </c>
      <c r="AE1701" s="3">
        <v>45750.646817129629</v>
      </c>
      <c r="AF1701" s="2" t="s">
        <v>77</v>
      </c>
      <c r="AH1701" s="2" t="s">
        <v>78</v>
      </c>
      <c r="AI1701" s="2" t="s">
        <v>380</v>
      </c>
      <c r="AJ1701" s="2" t="s">
        <v>180</v>
      </c>
      <c r="AL1701" s="2" t="s">
        <v>435</v>
      </c>
      <c r="AM1701" s="3">
        <v>45750.646932870368</v>
      </c>
      <c r="AO1701" s="2" t="s">
        <v>435</v>
      </c>
      <c r="AP1701" s="2">
        <v>5872512</v>
      </c>
      <c r="AQ1701" s="2" t="s">
        <v>81</v>
      </c>
      <c r="AR1701" s="3">
        <v>45750.650706018518</v>
      </c>
      <c r="AS1701" s="2" t="s">
        <v>82</v>
      </c>
      <c r="AT1701" s="3">
        <v>45750.333333333336</v>
      </c>
      <c r="AU1701" s="2" t="s">
        <v>127</v>
      </c>
      <c r="AV1701" s="2" t="s">
        <v>877</v>
      </c>
      <c r="AW1701" s="2" t="s">
        <v>878</v>
      </c>
      <c r="AX1701" s="2" t="s">
        <v>2734</v>
      </c>
      <c r="AZ1701" s="3">
        <v>45750.650706018518</v>
      </c>
      <c r="BB1701" s="2" t="s">
        <v>340</v>
      </c>
      <c r="BC1701" s="2" t="s">
        <v>341</v>
      </c>
      <c r="BD1701" s="2" t="s">
        <v>342</v>
      </c>
      <c r="BE1701" s="2" t="s">
        <v>10084</v>
      </c>
      <c r="BF1701" s="2" t="s">
        <v>435</v>
      </c>
    </row>
    <row r="1702" spans="1:58" x14ac:dyDescent="0.35">
      <c r="A1702" s="2">
        <v>3044310</v>
      </c>
      <c r="B1702" s="2" t="s">
        <v>111</v>
      </c>
      <c r="C1702" s="2">
        <v>44407241</v>
      </c>
      <c r="D1702" s="2">
        <v>339477297</v>
      </c>
      <c r="E1702" s="2" t="s">
        <v>59</v>
      </c>
      <c r="F1702" s="2" t="s">
        <v>60</v>
      </c>
      <c r="G1702" s="2" t="s">
        <v>10085</v>
      </c>
      <c r="I1702" s="2">
        <v>776214343</v>
      </c>
      <c r="J1702" s="2" t="s">
        <v>10086</v>
      </c>
      <c r="K1702" s="2">
        <v>20</v>
      </c>
      <c r="L1702" s="2" t="s">
        <v>192</v>
      </c>
      <c r="M1702" s="2" t="s">
        <v>193</v>
      </c>
      <c r="N1702" s="3">
        <v>45595.395972222221</v>
      </c>
      <c r="O1702" s="2" t="s">
        <v>374</v>
      </c>
      <c r="Q1702" s="2" t="s">
        <v>67</v>
      </c>
      <c r="R1702" s="3">
        <v>45750.359884259262</v>
      </c>
      <c r="S1702" s="2" t="s">
        <v>5988</v>
      </c>
      <c r="T1702" s="2" t="s">
        <v>97</v>
      </c>
      <c r="U1702" s="2" t="s">
        <v>649</v>
      </c>
      <c r="V1702" s="2" t="s">
        <v>10087</v>
      </c>
      <c r="W1702" s="2" t="s">
        <v>1308</v>
      </c>
      <c r="X1702" s="2" t="s">
        <v>1509</v>
      </c>
      <c r="Y1702" s="2" t="s">
        <v>8563</v>
      </c>
      <c r="Z1702" s="2" t="s">
        <v>1511</v>
      </c>
      <c r="AA1702" s="2" t="s">
        <v>10088</v>
      </c>
      <c r="AB1702" s="2" t="s">
        <v>76</v>
      </c>
      <c r="AC1702" s="2">
        <v>776186607</v>
      </c>
      <c r="AE1702" s="3">
        <v>45750.359953703701</v>
      </c>
      <c r="AF1702" s="2" t="s">
        <v>77</v>
      </c>
      <c r="AH1702" s="2" t="s">
        <v>78</v>
      </c>
      <c r="AI1702" s="2" t="s">
        <v>125</v>
      </c>
      <c r="AJ1702" s="2" t="s">
        <v>381</v>
      </c>
      <c r="AK1702" s="2" t="s">
        <v>10089</v>
      </c>
      <c r="AL1702" s="2" t="s">
        <v>5988</v>
      </c>
      <c r="AM1702" s="3">
        <v>45750.360011574077</v>
      </c>
      <c r="AN1702" s="2" t="s">
        <v>10089</v>
      </c>
      <c r="AP1702" s="2">
        <v>5870614</v>
      </c>
      <c r="AQ1702" s="2" t="s">
        <v>81</v>
      </c>
      <c r="AR1702" s="3">
        <v>45750.771365740744</v>
      </c>
      <c r="AS1702" s="2" t="s">
        <v>82</v>
      </c>
      <c r="AT1702" s="3">
        <v>45750.333333333336</v>
      </c>
      <c r="AU1702" s="2" t="s">
        <v>83</v>
      </c>
      <c r="AV1702" s="2" t="s">
        <v>495</v>
      </c>
      <c r="AW1702" s="2" t="s">
        <v>496</v>
      </c>
      <c r="AX1702" s="2" t="s">
        <v>2401</v>
      </c>
      <c r="AZ1702" s="3">
        <v>45750.771365740744</v>
      </c>
      <c r="BB1702" s="2" t="s">
        <v>1758</v>
      </c>
      <c r="BC1702" s="2" t="s">
        <v>1192</v>
      </c>
      <c r="BD1702" s="2" t="s">
        <v>1759</v>
      </c>
      <c r="BE1702" s="2" t="s">
        <v>10090</v>
      </c>
      <c r="BF1702" s="2" t="s">
        <v>502</v>
      </c>
    </row>
    <row r="1703" spans="1:58" x14ac:dyDescent="0.35">
      <c r="A1703" s="2">
        <v>3044311</v>
      </c>
      <c r="B1703" s="2" t="s">
        <v>58</v>
      </c>
      <c r="C1703" s="2">
        <v>30923291</v>
      </c>
      <c r="D1703" s="2">
        <v>339674844</v>
      </c>
      <c r="E1703" s="2" t="s">
        <v>59</v>
      </c>
      <c r="F1703" s="2" t="s">
        <v>60</v>
      </c>
      <c r="G1703" s="2" t="s">
        <v>1010</v>
      </c>
      <c r="H1703" s="2" t="s">
        <v>10091</v>
      </c>
      <c r="I1703" s="2">
        <v>779238429</v>
      </c>
      <c r="J1703" s="2" t="s">
        <v>6978</v>
      </c>
      <c r="K1703" s="2">
        <v>16</v>
      </c>
      <c r="L1703" s="2" t="s">
        <v>64</v>
      </c>
      <c r="M1703" s="2" t="s">
        <v>65</v>
      </c>
      <c r="N1703" s="3">
        <v>45493.041666666664</v>
      </c>
      <c r="O1703" s="2" t="s">
        <v>66</v>
      </c>
      <c r="Q1703" s="2" t="s">
        <v>67</v>
      </c>
      <c r="R1703" s="3">
        <v>45750.360601851855</v>
      </c>
      <c r="S1703" s="2" t="s">
        <v>10045</v>
      </c>
      <c r="T1703" s="2" t="s">
        <v>97</v>
      </c>
      <c r="U1703" s="2" t="s">
        <v>1044</v>
      </c>
      <c r="V1703" s="2" t="s">
        <v>10092</v>
      </c>
      <c r="W1703" s="2" t="s">
        <v>1474</v>
      </c>
      <c r="X1703" s="2" t="s">
        <v>1474</v>
      </c>
      <c r="Y1703" s="2" t="s">
        <v>1475</v>
      </c>
      <c r="Z1703" s="2" t="s">
        <v>1476</v>
      </c>
      <c r="AA1703" s="2" t="s">
        <v>10093</v>
      </c>
      <c r="AB1703" s="2" t="s">
        <v>76</v>
      </c>
      <c r="AE1703" s="3">
        <v>45750.360636574071</v>
      </c>
      <c r="AF1703" s="2" t="s">
        <v>77</v>
      </c>
      <c r="AH1703" s="2" t="s">
        <v>103</v>
      </c>
      <c r="AI1703" s="2" t="s">
        <v>79</v>
      </c>
      <c r="AJ1703" s="2" t="s">
        <v>105</v>
      </c>
      <c r="AK1703" s="2" t="s">
        <v>10094</v>
      </c>
      <c r="AL1703" s="2" t="s">
        <v>10045</v>
      </c>
      <c r="AM1703" s="3">
        <v>45750.360682870371</v>
      </c>
      <c r="AN1703" s="2" t="s">
        <v>10094</v>
      </c>
      <c r="AP1703" s="2">
        <v>5870616</v>
      </c>
      <c r="AQ1703" s="2" t="s">
        <v>81</v>
      </c>
      <c r="AR1703" s="3">
        <v>45750.810162037036</v>
      </c>
      <c r="AS1703" s="2" t="s">
        <v>82</v>
      </c>
      <c r="AT1703" s="3">
        <v>45750.333333333336</v>
      </c>
      <c r="AU1703" s="2" t="s">
        <v>83</v>
      </c>
      <c r="AV1703" s="2" t="s">
        <v>1714</v>
      </c>
      <c r="AW1703" s="2" t="s">
        <v>1715</v>
      </c>
      <c r="AX1703" s="2" t="s">
        <v>2832</v>
      </c>
      <c r="AZ1703" s="3">
        <v>45750.810162037036</v>
      </c>
      <c r="BB1703" s="2" t="s">
        <v>340</v>
      </c>
      <c r="BC1703" s="2" t="s">
        <v>341</v>
      </c>
      <c r="BD1703" s="2" t="s">
        <v>342</v>
      </c>
      <c r="BE1703" s="2" t="s">
        <v>3199</v>
      </c>
      <c r="BF1703" s="2" t="s">
        <v>344</v>
      </c>
    </row>
    <row r="1704" spans="1:58" x14ac:dyDescent="0.35">
      <c r="A1704" s="2">
        <v>3044312</v>
      </c>
      <c r="B1704" s="2" t="s">
        <v>111</v>
      </c>
      <c r="C1704" s="2">
        <v>1081</v>
      </c>
      <c r="D1704" s="2">
        <v>339576184</v>
      </c>
      <c r="E1704" s="2" t="s">
        <v>59</v>
      </c>
      <c r="F1704" s="2" t="s">
        <v>60</v>
      </c>
      <c r="G1704" s="2" t="s">
        <v>3008</v>
      </c>
      <c r="H1704" s="2" t="s">
        <v>3009</v>
      </c>
      <c r="I1704" s="2">
        <v>775728921</v>
      </c>
      <c r="J1704" s="2" t="s">
        <v>2032</v>
      </c>
      <c r="K1704" s="2">
        <v>20</v>
      </c>
      <c r="L1704" s="2" t="s">
        <v>553</v>
      </c>
      <c r="M1704" s="2" t="s">
        <v>331</v>
      </c>
      <c r="N1704" s="3">
        <v>40513</v>
      </c>
      <c r="O1704" s="2" t="s">
        <v>554</v>
      </c>
      <c r="Q1704" s="2" t="s">
        <v>67</v>
      </c>
      <c r="R1704" s="3">
        <v>45750.363356481481</v>
      </c>
      <c r="S1704" s="2" t="s">
        <v>10095</v>
      </c>
      <c r="T1704" s="2" t="s">
        <v>196</v>
      </c>
      <c r="U1704" s="2" t="s">
        <v>197</v>
      </c>
      <c r="V1704" s="2" t="s">
        <v>10096</v>
      </c>
      <c r="W1704" s="2" t="s">
        <v>468</v>
      </c>
      <c r="X1704" s="2" t="s">
        <v>600</v>
      </c>
      <c r="Y1704" s="2" t="s">
        <v>5802</v>
      </c>
      <c r="Z1704" s="2" t="s">
        <v>10097</v>
      </c>
      <c r="AA1704" s="2" t="s">
        <v>10098</v>
      </c>
      <c r="AB1704" s="2" t="s">
        <v>10098</v>
      </c>
      <c r="AC1704" s="2" t="s">
        <v>10099</v>
      </c>
      <c r="AE1704" s="3">
        <v>45750.436782407407</v>
      </c>
      <c r="AF1704" s="2" t="s">
        <v>558</v>
      </c>
      <c r="AH1704" s="2" t="s">
        <v>78</v>
      </c>
      <c r="AI1704" s="2" t="s">
        <v>125</v>
      </c>
      <c r="AJ1704" s="2" t="s">
        <v>443</v>
      </c>
      <c r="AK1704" s="2" t="s">
        <v>10100</v>
      </c>
      <c r="AL1704" s="2" t="s">
        <v>261</v>
      </c>
      <c r="AM1704" s="3">
        <v>45750.436851851853</v>
      </c>
      <c r="AO1704" s="2" t="s">
        <v>261</v>
      </c>
      <c r="AP1704" s="2">
        <v>5871117</v>
      </c>
      <c r="AQ1704" s="2" t="s">
        <v>81</v>
      </c>
      <c r="AR1704" s="3">
        <v>45750.519907407404</v>
      </c>
      <c r="AS1704" s="2" t="s">
        <v>82</v>
      </c>
      <c r="AT1704" s="3">
        <v>45750.333333333336</v>
      </c>
      <c r="AU1704" s="2" t="s">
        <v>127</v>
      </c>
      <c r="AV1704" s="2" t="s">
        <v>605</v>
      </c>
      <c r="AW1704" s="2" t="s">
        <v>606</v>
      </c>
      <c r="AX1704" s="2" t="s">
        <v>4897</v>
      </c>
      <c r="AZ1704" s="3">
        <v>45750.519907407404</v>
      </c>
      <c r="BB1704" s="2" t="s">
        <v>863</v>
      </c>
      <c r="BC1704" s="2" t="s">
        <v>864</v>
      </c>
      <c r="BD1704" s="2" t="s">
        <v>865</v>
      </c>
      <c r="BE1704" s="2" t="s">
        <v>10101</v>
      </c>
      <c r="BF1704" s="2" t="s">
        <v>611</v>
      </c>
    </row>
    <row r="1705" spans="1:58" x14ac:dyDescent="0.35">
      <c r="A1705" s="2">
        <v>3044313</v>
      </c>
      <c r="B1705" s="2" t="s">
        <v>482</v>
      </c>
      <c r="C1705" s="2">
        <v>35786911</v>
      </c>
      <c r="D1705" s="2">
        <v>339761679</v>
      </c>
      <c r="E1705" s="2" t="s">
        <v>59</v>
      </c>
      <c r="F1705" s="2" t="s">
        <v>60</v>
      </c>
      <c r="G1705" s="2" t="s">
        <v>1168</v>
      </c>
      <c r="H1705" s="2" t="s">
        <v>8299</v>
      </c>
      <c r="I1705" s="2">
        <v>774878307</v>
      </c>
      <c r="J1705" s="2" t="s">
        <v>1170</v>
      </c>
      <c r="K1705" s="2">
        <v>14</v>
      </c>
      <c r="L1705" s="2" t="s">
        <v>64</v>
      </c>
      <c r="M1705" s="2" t="s">
        <v>65</v>
      </c>
      <c r="N1705" s="3">
        <v>45415.417731481481</v>
      </c>
      <c r="O1705" s="2" t="s">
        <v>486</v>
      </c>
      <c r="Q1705" s="2" t="s">
        <v>67</v>
      </c>
      <c r="R1705" s="3">
        <v>45750.363865740743</v>
      </c>
      <c r="S1705" s="2" t="s">
        <v>910</v>
      </c>
      <c r="T1705" s="2" t="s">
        <v>69</v>
      </c>
      <c r="U1705" s="2" t="s">
        <v>1044</v>
      </c>
      <c r="V1705" s="2" t="s">
        <v>10102</v>
      </c>
      <c r="W1705" s="2" t="s">
        <v>119</v>
      </c>
      <c r="X1705" s="2" t="s">
        <v>248</v>
      </c>
      <c r="Y1705" s="2" t="s">
        <v>2151</v>
      </c>
      <c r="Z1705" s="2" t="s">
        <v>250</v>
      </c>
      <c r="AA1705" s="2" t="s">
        <v>1209</v>
      </c>
      <c r="AB1705" s="2" t="s">
        <v>10103</v>
      </c>
      <c r="AC1705" s="2">
        <v>781929180</v>
      </c>
      <c r="AE1705" s="3">
        <v>45750.363912037035</v>
      </c>
      <c r="AF1705" s="2" t="s">
        <v>77</v>
      </c>
      <c r="AH1705" s="2" t="s">
        <v>78</v>
      </c>
      <c r="AI1705" s="2" t="s">
        <v>125</v>
      </c>
      <c r="AJ1705" s="2" t="s">
        <v>1610</v>
      </c>
      <c r="AK1705" s="2" t="s">
        <v>10104</v>
      </c>
      <c r="AL1705" s="2" t="s">
        <v>910</v>
      </c>
      <c r="AM1705" s="3">
        <v>45750.363969907405</v>
      </c>
      <c r="AN1705" s="2" t="s">
        <v>10104</v>
      </c>
      <c r="AP1705" s="2">
        <v>5870627</v>
      </c>
      <c r="AQ1705" s="2" t="s">
        <v>81</v>
      </c>
      <c r="AR1705" s="3">
        <v>45750.500694444447</v>
      </c>
      <c r="AS1705" s="2" t="s">
        <v>82</v>
      </c>
      <c r="AT1705" s="3">
        <v>45750.333333333336</v>
      </c>
      <c r="AU1705" s="2" t="s">
        <v>83</v>
      </c>
      <c r="AV1705" s="2" t="s">
        <v>128</v>
      </c>
      <c r="AW1705" s="2" t="s">
        <v>129</v>
      </c>
      <c r="AX1705" s="2" t="s">
        <v>2152</v>
      </c>
      <c r="AZ1705" s="3">
        <v>45750.500694444447</v>
      </c>
      <c r="BB1705" s="2" t="s">
        <v>10105</v>
      </c>
      <c r="BC1705" s="2" t="s">
        <v>4960</v>
      </c>
      <c r="BD1705" s="2" t="s">
        <v>1193</v>
      </c>
      <c r="BE1705" s="2" t="s">
        <v>10106</v>
      </c>
      <c r="BF1705" s="2" t="s">
        <v>1336</v>
      </c>
    </row>
    <row r="1706" spans="1:58" x14ac:dyDescent="0.35">
      <c r="A1706" s="2">
        <v>3044314</v>
      </c>
      <c r="B1706" s="2" t="s">
        <v>111</v>
      </c>
      <c r="C1706" s="2">
        <v>35211191</v>
      </c>
      <c r="D1706" s="2">
        <v>338292910</v>
      </c>
      <c r="E1706" s="2" t="s">
        <v>59</v>
      </c>
      <c r="F1706" s="2" t="s">
        <v>60</v>
      </c>
      <c r="G1706" s="2" t="s">
        <v>10107</v>
      </c>
      <c r="I1706" s="2">
        <v>773701110</v>
      </c>
      <c r="J1706" s="2" t="s">
        <v>686</v>
      </c>
      <c r="K1706" s="2">
        <v>20</v>
      </c>
      <c r="L1706" s="2" t="s">
        <v>279</v>
      </c>
      <c r="M1706" s="2" t="s">
        <v>280</v>
      </c>
      <c r="N1706" s="3">
        <v>43613.416666666664</v>
      </c>
      <c r="O1706" s="2" t="s">
        <v>3996</v>
      </c>
      <c r="Q1706" s="2" t="s">
        <v>67</v>
      </c>
      <c r="R1706" s="3">
        <v>45750.364201388889</v>
      </c>
      <c r="S1706" s="2" t="s">
        <v>195</v>
      </c>
      <c r="T1706" s="2" t="s">
        <v>196</v>
      </c>
      <c r="U1706" s="2" t="s">
        <v>688</v>
      </c>
      <c r="V1706" s="2" t="s">
        <v>10108</v>
      </c>
      <c r="W1706" s="2" t="s">
        <v>285</v>
      </c>
      <c r="X1706" s="2" t="s">
        <v>286</v>
      </c>
      <c r="Y1706" s="2" t="s">
        <v>10109</v>
      </c>
      <c r="Z1706" s="2" t="s">
        <v>288</v>
      </c>
      <c r="AA1706" s="2" t="s">
        <v>288</v>
      </c>
      <c r="AB1706" s="2" t="s">
        <v>10110</v>
      </c>
      <c r="AC1706" s="2">
        <v>5</v>
      </c>
      <c r="AE1706" s="3">
        <v>45750.47383101852</v>
      </c>
      <c r="AF1706" s="2" t="s">
        <v>203</v>
      </c>
      <c r="AG1706" s="2">
        <v>48</v>
      </c>
      <c r="AH1706" s="2" t="s">
        <v>78</v>
      </c>
      <c r="AI1706" s="2" t="s">
        <v>204</v>
      </c>
      <c r="AJ1706" s="2" t="s">
        <v>443</v>
      </c>
      <c r="AK1706" s="2" t="s">
        <v>10111</v>
      </c>
      <c r="AL1706" s="2" t="s">
        <v>6593</v>
      </c>
      <c r="AM1706" s="3">
        <v>45750.473912037036</v>
      </c>
      <c r="AO1706" s="2" t="s">
        <v>6593</v>
      </c>
      <c r="AP1706" s="2">
        <v>5871348</v>
      </c>
      <c r="AQ1706" s="2" t="s">
        <v>81</v>
      </c>
      <c r="AR1706" s="3">
        <v>45752.568807870368</v>
      </c>
      <c r="AS1706" s="2" t="s">
        <v>82</v>
      </c>
      <c r="AT1706" s="3">
        <v>45750.333333333336</v>
      </c>
      <c r="AU1706" s="2" t="s">
        <v>127</v>
      </c>
      <c r="AV1706" s="2" t="s">
        <v>292</v>
      </c>
      <c r="AW1706" s="2" t="s">
        <v>293</v>
      </c>
      <c r="AX1706" s="2" t="s">
        <v>2022</v>
      </c>
      <c r="AY1706" s="3">
        <v>45752.47383101852</v>
      </c>
      <c r="AZ1706" s="3">
        <v>45752.568807870368</v>
      </c>
      <c r="BA1706" s="2" t="s">
        <v>237</v>
      </c>
      <c r="BB1706" s="2" t="s">
        <v>838</v>
      </c>
      <c r="BC1706" s="2" t="s">
        <v>839</v>
      </c>
      <c r="BD1706" s="2" t="s">
        <v>840</v>
      </c>
      <c r="BE1706" s="2" t="s">
        <v>10112</v>
      </c>
      <c r="BF1706" s="2" t="s">
        <v>299</v>
      </c>
    </row>
    <row r="1707" spans="1:58" x14ac:dyDescent="0.35">
      <c r="A1707" s="2">
        <v>3044316</v>
      </c>
      <c r="B1707" s="2" t="s">
        <v>58</v>
      </c>
      <c r="C1707" s="2">
        <v>40993241</v>
      </c>
      <c r="D1707" s="2">
        <v>338589096</v>
      </c>
      <c r="E1707" s="2" t="s">
        <v>59</v>
      </c>
      <c r="F1707" s="2" t="s">
        <v>60</v>
      </c>
      <c r="G1707" s="2" t="s">
        <v>10113</v>
      </c>
      <c r="I1707" s="2" t="s">
        <v>2434</v>
      </c>
      <c r="J1707" s="2">
        <v>776725207</v>
      </c>
      <c r="K1707" s="2">
        <v>20</v>
      </c>
      <c r="L1707" s="2" t="s">
        <v>192</v>
      </c>
      <c r="M1707" s="2" t="s">
        <v>193</v>
      </c>
      <c r="N1707" s="3">
        <v>45252.807199074072</v>
      </c>
      <c r="O1707" s="2" t="s">
        <v>194</v>
      </c>
      <c r="Q1707" s="2" t="s">
        <v>67</v>
      </c>
      <c r="R1707" s="3">
        <v>45750.368831018517</v>
      </c>
      <c r="S1707" s="2" t="s">
        <v>10095</v>
      </c>
      <c r="T1707" s="2" t="s">
        <v>196</v>
      </c>
      <c r="U1707" s="2" t="s">
        <v>70</v>
      </c>
      <c r="V1707" s="2" t="s">
        <v>10114</v>
      </c>
      <c r="W1707" s="2" t="s">
        <v>72</v>
      </c>
      <c r="X1707" s="2" t="s">
        <v>439</v>
      </c>
      <c r="Y1707" s="2" t="s">
        <v>10115</v>
      </c>
      <c r="Z1707" s="2" t="s">
        <v>441</v>
      </c>
      <c r="AA1707" s="2" t="s">
        <v>442</v>
      </c>
      <c r="AB1707" s="2" t="s">
        <v>442</v>
      </c>
      <c r="AE1707" s="3">
        <v>45750.36891203704</v>
      </c>
      <c r="AF1707" s="2" t="s">
        <v>203</v>
      </c>
      <c r="AG1707" s="2">
        <v>48</v>
      </c>
      <c r="AH1707" s="2" t="s">
        <v>78</v>
      </c>
      <c r="AI1707" s="2" t="s">
        <v>380</v>
      </c>
      <c r="AJ1707" s="2" t="s">
        <v>105</v>
      </c>
      <c r="AK1707" s="2" t="s">
        <v>10114</v>
      </c>
      <c r="AL1707" s="2" t="s">
        <v>10095</v>
      </c>
      <c r="AM1707" s="3">
        <v>45750.368958333333</v>
      </c>
      <c r="AN1707" s="2" t="s">
        <v>10114</v>
      </c>
      <c r="AP1707" s="2">
        <v>5870651</v>
      </c>
      <c r="AQ1707" s="2" t="s">
        <v>81</v>
      </c>
      <c r="AR1707" s="3">
        <v>45750.602175925924</v>
      </c>
      <c r="AS1707" s="2" t="s">
        <v>82</v>
      </c>
      <c r="AT1707" s="3">
        <v>45750.333333333336</v>
      </c>
      <c r="AU1707" s="2" t="s">
        <v>83</v>
      </c>
      <c r="AV1707" s="2" t="s">
        <v>446</v>
      </c>
      <c r="AW1707" s="2" t="s">
        <v>447</v>
      </c>
      <c r="AX1707" s="2" t="s">
        <v>3823</v>
      </c>
      <c r="AY1707" s="3">
        <v>45752.36891203704</v>
      </c>
      <c r="AZ1707" s="3">
        <v>45750.602175925924</v>
      </c>
      <c r="BA1707" s="2" t="s">
        <v>211</v>
      </c>
      <c r="BB1707" s="2" t="s">
        <v>10116</v>
      </c>
      <c r="BC1707" s="2" t="s">
        <v>10117</v>
      </c>
      <c r="BD1707" s="2" t="s">
        <v>10118</v>
      </c>
      <c r="BE1707" s="2" t="s">
        <v>10119</v>
      </c>
      <c r="BF1707" s="2" t="s">
        <v>452</v>
      </c>
    </row>
    <row r="1708" spans="1:58" x14ac:dyDescent="0.35">
      <c r="A1708" s="2">
        <v>3044317</v>
      </c>
      <c r="B1708" s="2" t="s">
        <v>214</v>
      </c>
      <c r="C1708" s="2">
        <v>35419851</v>
      </c>
      <c r="D1708" s="2">
        <v>338322911</v>
      </c>
      <c r="E1708" s="2" t="s">
        <v>59</v>
      </c>
      <c r="F1708" s="2" t="s">
        <v>60</v>
      </c>
      <c r="G1708" s="2" t="s">
        <v>10120</v>
      </c>
      <c r="H1708" s="2" t="s">
        <v>10121</v>
      </c>
      <c r="I1708" s="2">
        <v>776383248</v>
      </c>
      <c r="J1708" s="2" t="s">
        <v>10122</v>
      </c>
      <c r="K1708" s="2">
        <v>12</v>
      </c>
      <c r="L1708" s="2" t="s">
        <v>518</v>
      </c>
      <c r="M1708" s="2" t="s">
        <v>65</v>
      </c>
      <c r="N1708" s="3">
        <v>43947.541666666664</v>
      </c>
      <c r="O1708" s="2" t="s">
        <v>2204</v>
      </c>
      <c r="Q1708" s="2" t="s">
        <v>67</v>
      </c>
      <c r="R1708" s="3">
        <v>45750.368877314817</v>
      </c>
      <c r="S1708" s="2" t="s">
        <v>319</v>
      </c>
      <c r="T1708" s="2" t="s">
        <v>97</v>
      </c>
      <c r="U1708" s="2" t="s">
        <v>70</v>
      </c>
      <c r="V1708" s="2" t="s">
        <v>10123</v>
      </c>
      <c r="W1708" s="2" t="s">
        <v>285</v>
      </c>
      <c r="X1708" s="2" t="s">
        <v>426</v>
      </c>
      <c r="Y1708" s="2" t="s">
        <v>10124</v>
      </c>
      <c r="Z1708" s="2" t="s">
        <v>991</v>
      </c>
      <c r="AA1708" s="2" t="s">
        <v>1598</v>
      </c>
      <c r="AB1708" s="2" t="s">
        <v>1599</v>
      </c>
      <c r="AE1708" s="3">
        <v>45750.368900462963</v>
      </c>
      <c r="AF1708" s="2" t="s">
        <v>77</v>
      </c>
      <c r="AH1708" s="2" t="s">
        <v>78</v>
      </c>
      <c r="AI1708" s="2" t="s">
        <v>380</v>
      </c>
      <c r="AJ1708" s="2" t="s">
        <v>381</v>
      </c>
      <c r="AK1708" s="2" t="s">
        <v>10125</v>
      </c>
      <c r="AL1708" s="2" t="s">
        <v>319</v>
      </c>
      <c r="AM1708" s="3">
        <v>45750.368935185186</v>
      </c>
      <c r="AN1708" s="2" t="s">
        <v>10125</v>
      </c>
      <c r="AP1708" s="2">
        <v>5870650</v>
      </c>
      <c r="AQ1708" s="2" t="s">
        <v>81</v>
      </c>
      <c r="AR1708" s="3">
        <v>45750.607881944445</v>
      </c>
      <c r="AS1708" s="2" t="s">
        <v>82</v>
      </c>
      <c r="AT1708" s="3">
        <v>45750.34375</v>
      </c>
      <c r="AU1708" s="2" t="s">
        <v>83</v>
      </c>
      <c r="AV1708" s="2" t="s">
        <v>429</v>
      </c>
      <c r="AW1708" s="2" t="s">
        <v>430</v>
      </c>
      <c r="AX1708" s="2" t="s">
        <v>1757</v>
      </c>
      <c r="AZ1708" s="3">
        <v>45750.607881944445</v>
      </c>
      <c r="BB1708" s="2" t="s">
        <v>2473</v>
      </c>
      <c r="BC1708" s="2" t="s">
        <v>1007</v>
      </c>
      <c r="BD1708" s="2" t="s">
        <v>2474</v>
      </c>
      <c r="BE1708" s="2" t="s">
        <v>10126</v>
      </c>
      <c r="BF1708" s="2" t="s">
        <v>435</v>
      </c>
    </row>
    <row r="1709" spans="1:58" x14ac:dyDescent="0.35">
      <c r="A1709" s="2">
        <v>3044318</v>
      </c>
      <c r="B1709" s="2" t="s">
        <v>214</v>
      </c>
      <c r="C1709" s="2">
        <v>39644991</v>
      </c>
      <c r="D1709" s="2">
        <v>339757976</v>
      </c>
      <c r="E1709" s="2" t="s">
        <v>59</v>
      </c>
      <c r="F1709" s="2" t="s">
        <v>60</v>
      </c>
      <c r="G1709" s="2" t="s">
        <v>538</v>
      </c>
      <c r="H1709" s="2" t="s">
        <v>10127</v>
      </c>
      <c r="I1709" s="2">
        <v>774094791</v>
      </c>
      <c r="J1709" s="2" t="s">
        <v>2039</v>
      </c>
      <c r="K1709" s="2">
        <v>12</v>
      </c>
      <c r="L1709" s="2" t="s">
        <v>64</v>
      </c>
      <c r="M1709" s="2" t="s">
        <v>65</v>
      </c>
      <c r="N1709" s="3">
        <v>44840.666666666664</v>
      </c>
      <c r="O1709" s="2" t="s">
        <v>614</v>
      </c>
      <c r="Q1709" s="2" t="s">
        <v>67</v>
      </c>
      <c r="R1709" s="3">
        <v>45750.370763888888</v>
      </c>
      <c r="S1709" s="2" t="s">
        <v>10128</v>
      </c>
      <c r="T1709" s="2" t="s">
        <v>69</v>
      </c>
      <c r="U1709" s="2" t="s">
        <v>70</v>
      </c>
      <c r="V1709" s="2" t="s">
        <v>10129</v>
      </c>
      <c r="W1709" s="2" t="s">
        <v>119</v>
      </c>
      <c r="X1709" s="2" t="s">
        <v>177</v>
      </c>
      <c r="Y1709" s="2" t="s">
        <v>3782</v>
      </c>
      <c r="Z1709" s="2" t="s">
        <v>860</v>
      </c>
      <c r="AA1709" s="2" t="s">
        <v>860</v>
      </c>
      <c r="AB1709" s="2" t="s">
        <v>76</v>
      </c>
      <c r="AE1709" s="3">
        <v>45750.370787037034</v>
      </c>
      <c r="AF1709" s="2" t="s">
        <v>77</v>
      </c>
      <c r="AH1709" s="2" t="s">
        <v>78</v>
      </c>
      <c r="AI1709" s="2" t="s">
        <v>125</v>
      </c>
      <c r="AJ1709" s="2" t="s">
        <v>381</v>
      </c>
      <c r="AK1709" s="2" t="s">
        <v>10129</v>
      </c>
      <c r="AL1709" s="2" t="s">
        <v>10128</v>
      </c>
      <c r="AM1709" s="3">
        <v>45750.370833333334</v>
      </c>
      <c r="AN1709" s="2" t="s">
        <v>10129</v>
      </c>
      <c r="AP1709" s="2">
        <v>5870653</v>
      </c>
      <c r="AQ1709" s="2" t="s">
        <v>81</v>
      </c>
      <c r="AR1709" s="3">
        <v>45750.562719907408</v>
      </c>
      <c r="AS1709" s="2" t="s">
        <v>82</v>
      </c>
      <c r="AT1709" s="3">
        <v>45750.333333333336</v>
      </c>
      <c r="AU1709" s="2" t="s">
        <v>83</v>
      </c>
      <c r="AV1709" s="2" t="s">
        <v>128</v>
      </c>
      <c r="AW1709" s="2" t="s">
        <v>129</v>
      </c>
      <c r="AX1709" s="2" t="s">
        <v>2152</v>
      </c>
      <c r="AZ1709" s="3">
        <v>45750.562719907408</v>
      </c>
      <c r="BB1709" s="2" t="s">
        <v>131</v>
      </c>
      <c r="BC1709" s="2" t="s">
        <v>132</v>
      </c>
      <c r="BD1709" s="2" t="s">
        <v>133</v>
      </c>
      <c r="BE1709" s="2" t="s">
        <v>2465</v>
      </c>
      <c r="BF1709" s="2" t="s">
        <v>135</v>
      </c>
    </row>
    <row r="1710" spans="1:58" x14ac:dyDescent="0.35">
      <c r="A1710" s="2">
        <v>3044319</v>
      </c>
      <c r="B1710" s="2" t="s">
        <v>58</v>
      </c>
      <c r="C1710" s="2">
        <v>583641</v>
      </c>
      <c r="D1710" s="2">
        <v>339515493</v>
      </c>
      <c r="E1710" s="2" t="s">
        <v>59</v>
      </c>
      <c r="F1710" s="2" t="s">
        <v>60</v>
      </c>
      <c r="G1710" s="2" t="s">
        <v>754</v>
      </c>
      <c r="H1710" s="2" t="s">
        <v>2255</v>
      </c>
      <c r="I1710" s="2">
        <v>774909759</v>
      </c>
      <c r="J1710" s="2" t="s">
        <v>2264</v>
      </c>
      <c r="K1710" s="2">
        <v>14</v>
      </c>
      <c r="L1710" s="2" t="s">
        <v>64</v>
      </c>
      <c r="M1710" s="2" t="s">
        <v>65</v>
      </c>
      <c r="N1710" s="3">
        <v>44805</v>
      </c>
      <c r="O1710" s="2" t="s">
        <v>95</v>
      </c>
      <c r="Q1710" s="2" t="s">
        <v>67</v>
      </c>
      <c r="R1710" s="3">
        <v>45750.37091435185</v>
      </c>
      <c r="S1710" s="2" t="s">
        <v>6604</v>
      </c>
      <c r="T1710" s="2" t="s">
        <v>97</v>
      </c>
      <c r="U1710" s="2" t="s">
        <v>70</v>
      </c>
      <c r="V1710" s="2" t="s">
        <v>10130</v>
      </c>
      <c r="W1710" s="2" t="s">
        <v>468</v>
      </c>
      <c r="X1710" s="2" t="s">
        <v>468</v>
      </c>
      <c r="Y1710" s="2" t="s">
        <v>9695</v>
      </c>
      <c r="Z1710" s="2" t="s">
        <v>568</v>
      </c>
      <c r="AA1710" s="2" t="s">
        <v>665</v>
      </c>
      <c r="AB1710" s="2" t="s">
        <v>665</v>
      </c>
      <c r="AC1710" s="2" t="s">
        <v>10131</v>
      </c>
      <c r="AE1710" s="3">
        <v>45750.370937500003</v>
      </c>
      <c r="AF1710" s="2" t="s">
        <v>77</v>
      </c>
      <c r="AH1710" s="2" t="s">
        <v>78</v>
      </c>
      <c r="AI1710" s="2" t="s">
        <v>79</v>
      </c>
      <c r="AJ1710" s="2" t="s">
        <v>105</v>
      </c>
      <c r="AK1710" s="2" t="s">
        <v>10132</v>
      </c>
      <c r="AL1710" s="2" t="s">
        <v>6604</v>
      </c>
      <c r="AM1710" s="3">
        <v>45750.371064814812</v>
      </c>
      <c r="AN1710" s="2" t="s">
        <v>10132</v>
      </c>
      <c r="AP1710" s="2">
        <v>5870654</v>
      </c>
      <c r="AQ1710" s="2" t="s">
        <v>81</v>
      </c>
      <c r="AR1710" s="3">
        <v>45750.568518518521</v>
      </c>
      <c r="AS1710" s="2" t="s">
        <v>82</v>
      </c>
      <c r="AT1710" s="3">
        <v>45750.34375</v>
      </c>
      <c r="AU1710" s="2" t="s">
        <v>83</v>
      </c>
      <c r="AV1710" s="2" t="s">
        <v>572</v>
      </c>
      <c r="AW1710" s="2" t="s">
        <v>573</v>
      </c>
      <c r="AX1710" s="2" t="s">
        <v>1945</v>
      </c>
      <c r="AZ1710" s="3">
        <v>45750.568518518521</v>
      </c>
      <c r="BB1710" s="2" t="s">
        <v>185</v>
      </c>
      <c r="BC1710" s="2" t="s">
        <v>186</v>
      </c>
      <c r="BD1710" s="2" t="s">
        <v>187</v>
      </c>
      <c r="BE1710" s="2" t="s">
        <v>10133</v>
      </c>
      <c r="BF1710" s="2" t="s">
        <v>474</v>
      </c>
    </row>
    <row r="1711" spans="1:58" x14ac:dyDescent="0.35">
      <c r="A1711" s="2">
        <v>3044320</v>
      </c>
      <c r="B1711" s="2" t="s">
        <v>58</v>
      </c>
      <c r="C1711" s="2">
        <v>39421441</v>
      </c>
      <c r="D1711" s="2">
        <v>339995780</v>
      </c>
      <c r="E1711" s="2" t="s">
        <v>59</v>
      </c>
      <c r="F1711" s="2" t="s">
        <v>60</v>
      </c>
      <c r="G1711" s="2" t="s">
        <v>112</v>
      </c>
      <c r="H1711" s="2" t="s">
        <v>10134</v>
      </c>
      <c r="I1711" s="2">
        <v>774593104</v>
      </c>
      <c r="J1711" s="2" t="s">
        <v>10135</v>
      </c>
      <c r="K1711" s="2">
        <v>14</v>
      </c>
      <c r="L1711" s="2" t="s">
        <v>64</v>
      </c>
      <c r="M1711" s="2" t="s">
        <v>65</v>
      </c>
      <c r="N1711" s="3">
        <v>45567.583333333336</v>
      </c>
      <c r="O1711" s="2" t="s">
        <v>66</v>
      </c>
      <c r="Q1711" s="2" t="s">
        <v>67</v>
      </c>
      <c r="R1711" s="3">
        <v>45750.372164351851</v>
      </c>
      <c r="S1711" s="2" t="s">
        <v>5867</v>
      </c>
      <c r="T1711" s="2" t="s">
        <v>97</v>
      </c>
      <c r="U1711" s="2" t="s">
        <v>70</v>
      </c>
      <c r="V1711" s="2" t="s">
        <v>10136</v>
      </c>
      <c r="Y1711" s="2" t="s">
        <v>10137</v>
      </c>
      <c r="Z1711" s="2" t="s">
        <v>1346</v>
      </c>
      <c r="AA1711" s="2" t="s">
        <v>3297</v>
      </c>
      <c r="AB1711" s="2" t="s">
        <v>76</v>
      </c>
      <c r="AC1711" s="2">
        <v>774593104</v>
      </c>
      <c r="AE1711" s="3">
        <v>45751.459907407407</v>
      </c>
      <c r="AF1711" s="2" t="s">
        <v>77</v>
      </c>
      <c r="AH1711" s="2" t="s">
        <v>78</v>
      </c>
      <c r="AI1711" s="2" t="s">
        <v>58</v>
      </c>
      <c r="AJ1711" s="2" t="s">
        <v>269</v>
      </c>
      <c r="AK1711" s="2" t="s">
        <v>9142</v>
      </c>
      <c r="AL1711" s="2" t="s">
        <v>421</v>
      </c>
      <c r="AM1711" s="3">
        <v>45751.460023148145</v>
      </c>
      <c r="AN1711" s="2" t="s">
        <v>9142</v>
      </c>
      <c r="AO1711" s="2" t="s">
        <v>421</v>
      </c>
      <c r="AP1711" s="2">
        <v>5875014</v>
      </c>
      <c r="AQ1711" s="2" t="s">
        <v>81</v>
      </c>
      <c r="AR1711" s="3">
        <v>45751.602627314816</v>
      </c>
      <c r="AS1711" s="2" t="s">
        <v>82</v>
      </c>
      <c r="AT1711" s="3">
        <v>45751.333333333336</v>
      </c>
      <c r="AU1711" s="2" t="s">
        <v>83</v>
      </c>
      <c r="AV1711" s="2" t="s">
        <v>1314</v>
      </c>
      <c r="AW1711" s="2" t="s">
        <v>1315</v>
      </c>
      <c r="AX1711" s="2" t="s">
        <v>1316</v>
      </c>
      <c r="AZ1711" s="3">
        <v>45751.60261574074</v>
      </c>
      <c r="BB1711" s="2" t="s">
        <v>325</v>
      </c>
      <c r="BC1711" s="2" t="s">
        <v>326</v>
      </c>
      <c r="BD1711" s="2" t="s">
        <v>327</v>
      </c>
      <c r="BE1711" s="2" t="s">
        <v>10138</v>
      </c>
      <c r="BF1711" s="2" t="s">
        <v>920</v>
      </c>
    </row>
    <row r="1712" spans="1:58" x14ac:dyDescent="0.35">
      <c r="A1712" s="2">
        <v>3044321</v>
      </c>
      <c r="B1712" s="2" t="s">
        <v>58</v>
      </c>
      <c r="C1712" s="2">
        <v>33383761</v>
      </c>
      <c r="D1712" s="2">
        <v>338802426</v>
      </c>
      <c r="E1712" s="2" t="s">
        <v>59</v>
      </c>
      <c r="F1712" s="2" t="s">
        <v>60</v>
      </c>
      <c r="G1712" s="2" t="s">
        <v>316</v>
      </c>
      <c r="H1712" s="2" t="s">
        <v>10139</v>
      </c>
      <c r="I1712" s="2">
        <v>775204118</v>
      </c>
      <c r="J1712" s="2" t="s">
        <v>3763</v>
      </c>
      <c r="K1712" s="2">
        <v>13</v>
      </c>
      <c r="L1712" s="2" t="s">
        <v>64</v>
      </c>
      <c r="M1712" s="2" t="s">
        <v>65</v>
      </c>
      <c r="N1712" s="3">
        <v>45631.5</v>
      </c>
      <c r="O1712" s="2" t="s">
        <v>66</v>
      </c>
      <c r="Q1712" s="2" t="s">
        <v>67</v>
      </c>
      <c r="R1712" s="3">
        <v>45750.374131944445</v>
      </c>
      <c r="S1712" s="2" t="s">
        <v>409</v>
      </c>
      <c r="T1712" s="2" t="s">
        <v>410</v>
      </c>
      <c r="U1712" s="2" t="s">
        <v>70</v>
      </c>
      <c r="V1712" s="2" t="s">
        <v>10140</v>
      </c>
      <c r="W1712" s="2" t="s">
        <v>263</v>
      </c>
      <c r="X1712" s="2" t="s">
        <v>264</v>
      </c>
      <c r="Y1712" s="2" t="s">
        <v>982</v>
      </c>
      <c r="Z1712" s="2" t="s">
        <v>9055</v>
      </c>
      <c r="AA1712" s="2" t="s">
        <v>9055</v>
      </c>
      <c r="AB1712" s="2" t="s">
        <v>9055</v>
      </c>
      <c r="AE1712" s="3">
        <v>45750.374236111114</v>
      </c>
      <c r="AF1712" s="2" t="s">
        <v>77</v>
      </c>
      <c r="AH1712" s="2" t="s">
        <v>78</v>
      </c>
      <c r="AI1712" s="2" t="s">
        <v>79</v>
      </c>
      <c r="AJ1712" s="2" t="s">
        <v>105</v>
      </c>
      <c r="AL1712" s="2" t="s">
        <v>409</v>
      </c>
      <c r="AM1712" s="3">
        <v>45750.37427083333</v>
      </c>
      <c r="AO1712" s="2" t="s">
        <v>409</v>
      </c>
      <c r="AP1712" s="2">
        <v>5870673</v>
      </c>
      <c r="AQ1712" s="2" t="s">
        <v>81</v>
      </c>
      <c r="AR1712" s="3">
        <v>45752.588888888888</v>
      </c>
      <c r="AS1712" s="2" t="s">
        <v>82</v>
      </c>
      <c r="AT1712" s="3">
        <v>45750.333333333336</v>
      </c>
      <c r="AU1712" s="2" t="s">
        <v>127</v>
      </c>
      <c r="AV1712" s="2" t="s">
        <v>270</v>
      </c>
      <c r="AW1712" s="2" t="s">
        <v>271</v>
      </c>
      <c r="AX1712" s="2" t="s">
        <v>4406</v>
      </c>
      <c r="AZ1712" s="3">
        <v>45752.588888888888</v>
      </c>
      <c r="BB1712" s="2" t="s">
        <v>185</v>
      </c>
      <c r="BC1712" s="2" t="s">
        <v>186</v>
      </c>
      <c r="BD1712" s="2" t="s">
        <v>187</v>
      </c>
      <c r="BE1712" s="2" t="s">
        <v>8143</v>
      </c>
      <c r="BF1712" s="2" t="s">
        <v>463</v>
      </c>
    </row>
    <row r="1713" spans="1:58" x14ac:dyDescent="0.35">
      <c r="A1713" s="2">
        <v>3044325</v>
      </c>
      <c r="B1713" s="2" t="s">
        <v>111</v>
      </c>
      <c r="C1713" s="2">
        <v>32438201</v>
      </c>
      <c r="D1713" s="2">
        <v>339705206</v>
      </c>
      <c r="E1713" s="2" t="s">
        <v>59</v>
      </c>
      <c r="F1713" s="2" t="s">
        <v>60</v>
      </c>
      <c r="G1713" s="2" t="s">
        <v>464</v>
      </c>
      <c r="H1713" s="2" t="s">
        <v>9793</v>
      </c>
      <c r="I1713" s="2">
        <v>773213669</v>
      </c>
      <c r="J1713" s="2" t="s">
        <v>10141</v>
      </c>
      <c r="K1713" s="2">
        <v>14</v>
      </c>
      <c r="L1713" s="2" t="s">
        <v>64</v>
      </c>
      <c r="M1713" s="2" t="s">
        <v>65</v>
      </c>
      <c r="N1713" s="3">
        <v>43237.449907407405</v>
      </c>
      <c r="O1713" s="2" t="s">
        <v>115</v>
      </c>
      <c r="Q1713" s="2" t="s">
        <v>67</v>
      </c>
      <c r="R1713" s="3">
        <v>45750.378541666665</v>
      </c>
      <c r="S1713" s="2" t="s">
        <v>10142</v>
      </c>
      <c r="T1713" s="2" t="s">
        <v>97</v>
      </c>
      <c r="U1713" s="2" t="s">
        <v>70</v>
      </c>
      <c r="V1713" s="2" t="s">
        <v>10143</v>
      </c>
      <c r="W1713" s="2" t="s">
        <v>119</v>
      </c>
      <c r="X1713" s="2" t="s">
        <v>177</v>
      </c>
      <c r="Y1713" s="2" t="s">
        <v>5150</v>
      </c>
      <c r="Z1713" s="2" t="s">
        <v>860</v>
      </c>
      <c r="AA1713" s="2" t="s">
        <v>860</v>
      </c>
      <c r="AB1713" s="2" t="s">
        <v>76</v>
      </c>
      <c r="AE1713" s="3">
        <v>45750.378553240742</v>
      </c>
      <c r="AF1713" s="2" t="s">
        <v>77</v>
      </c>
      <c r="AH1713" s="2" t="s">
        <v>103</v>
      </c>
      <c r="AI1713" s="2" t="s">
        <v>125</v>
      </c>
      <c r="AJ1713" s="2" t="s">
        <v>381</v>
      </c>
      <c r="AK1713" s="2" t="s">
        <v>10144</v>
      </c>
      <c r="AL1713" s="2" t="s">
        <v>10142</v>
      </c>
      <c r="AM1713" s="3">
        <v>45750.378587962965</v>
      </c>
      <c r="AN1713" s="2" t="s">
        <v>10144</v>
      </c>
      <c r="AP1713" s="2">
        <v>5870701</v>
      </c>
      <c r="AQ1713" s="2" t="s">
        <v>81</v>
      </c>
      <c r="AR1713" s="3">
        <v>45750.567453703705</v>
      </c>
      <c r="AS1713" s="2" t="s">
        <v>82</v>
      </c>
      <c r="AT1713" s="3">
        <v>45750.333333333336</v>
      </c>
      <c r="AU1713" s="2" t="s">
        <v>83</v>
      </c>
      <c r="AV1713" s="2" t="s">
        <v>128</v>
      </c>
      <c r="AW1713" s="2" t="s">
        <v>129</v>
      </c>
      <c r="AX1713" s="2" t="s">
        <v>2152</v>
      </c>
      <c r="AZ1713" s="3">
        <v>45750.567453703705</v>
      </c>
      <c r="BB1713" s="2" t="s">
        <v>6617</v>
      </c>
      <c r="BC1713" s="2" t="s">
        <v>4511</v>
      </c>
      <c r="BD1713" s="2" t="s">
        <v>6618</v>
      </c>
      <c r="BE1713" s="2" t="s">
        <v>6619</v>
      </c>
      <c r="BF1713" s="2" t="s">
        <v>549</v>
      </c>
    </row>
    <row r="1714" spans="1:58" x14ac:dyDescent="0.35">
      <c r="A1714" s="2">
        <v>3044326</v>
      </c>
      <c r="B1714" s="2" t="s">
        <v>58</v>
      </c>
      <c r="C1714" s="2">
        <v>45175451</v>
      </c>
      <c r="D1714" s="2">
        <v>338308977</v>
      </c>
      <c r="E1714" s="2" t="s">
        <v>59</v>
      </c>
      <c r="F1714" s="2" t="s">
        <v>60</v>
      </c>
      <c r="G1714" s="2" t="s">
        <v>2314</v>
      </c>
      <c r="H1714" s="2" t="s">
        <v>93</v>
      </c>
      <c r="I1714" s="2">
        <v>771592777</v>
      </c>
      <c r="J1714" s="2" t="s">
        <v>2315</v>
      </c>
      <c r="K1714" s="2">
        <v>13</v>
      </c>
      <c r="L1714" s="2" t="s">
        <v>64</v>
      </c>
      <c r="M1714" s="2" t="s">
        <v>65</v>
      </c>
      <c r="N1714" s="3">
        <v>45692.625</v>
      </c>
      <c r="O1714" s="2" t="s">
        <v>66</v>
      </c>
      <c r="Q1714" s="2" t="s">
        <v>67</v>
      </c>
      <c r="R1714" s="3">
        <v>45750.38040509259</v>
      </c>
      <c r="S1714" s="2" t="s">
        <v>6372</v>
      </c>
      <c r="T1714" s="2" t="s">
        <v>97</v>
      </c>
      <c r="U1714" s="2" t="s">
        <v>1963</v>
      </c>
      <c r="V1714" s="2" t="s">
        <v>10145</v>
      </c>
      <c r="Y1714" s="2" t="s">
        <v>10146</v>
      </c>
      <c r="Z1714" s="2" t="s">
        <v>875</v>
      </c>
      <c r="AA1714" s="2" t="s">
        <v>10147</v>
      </c>
      <c r="AB1714" s="2" t="s">
        <v>76</v>
      </c>
      <c r="AE1714" s="3">
        <v>45750.380428240744</v>
      </c>
      <c r="AF1714" s="2" t="s">
        <v>77</v>
      </c>
      <c r="AH1714" s="2" t="s">
        <v>103</v>
      </c>
      <c r="AI1714" s="2" t="s">
        <v>79</v>
      </c>
      <c r="AJ1714" s="2" t="s">
        <v>586</v>
      </c>
      <c r="AK1714" s="2" t="s">
        <v>10148</v>
      </c>
      <c r="AL1714" s="2" t="s">
        <v>6372</v>
      </c>
      <c r="AM1714" s="3">
        <v>45750.380462962959</v>
      </c>
      <c r="AN1714" s="2" t="s">
        <v>10148</v>
      </c>
      <c r="AP1714" s="2">
        <v>5870709</v>
      </c>
      <c r="AQ1714" s="2" t="s">
        <v>81</v>
      </c>
      <c r="AR1714" s="3">
        <v>45750.78434027778</v>
      </c>
      <c r="AS1714" s="2" t="s">
        <v>82</v>
      </c>
      <c r="AT1714" s="3">
        <v>45750.333333333336</v>
      </c>
      <c r="AU1714" s="2" t="s">
        <v>127</v>
      </c>
      <c r="AV1714" s="2" t="s">
        <v>270</v>
      </c>
      <c r="AW1714" s="2" t="s">
        <v>271</v>
      </c>
      <c r="AX1714" s="2" t="s">
        <v>7093</v>
      </c>
      <c r="AZ1714" s="3">
        <v>45750.78434027778</v>
      </c>
      <c r="BB1714" s="2" t="s">
        <v>325</v>
      </c>
      <c r="BC1714" s="2" t="s">
        <v>326</v>
      </c>
      <c r="BD1714" s="2" t="s">
        <v>327</v>
      </c>
      <c r="BE1714" s="2" t="s">
        <v>8054</v>
      </c>
      <c r="BF1714" s="2" t="s">
        <v>728</v>
      </c>
    </row>
    <row r="1715" spans="1:58" x14ac:dyDescent="0.35">
      <c r="A1715" s="2">
        <v>3044345</v>
      </c>
      <c r="B1715" s="2" t="s">
        <v>58</v>
      </c>
      <c r="C1715" s="2">
        <v>41198431</v>
      </c>
      <c r="D1715" s="2">
        <v>338946035</v>
      </c>
      <c r="E1715" s="2" t="s">
        <v>59</v>
      </c>
      <c r="F1715" s="2" t="s">
        <v>60</v>
      </c>
      <c r="G1715" s="2" t="s">
        <v>112</v>
      </c>
      <c r="H1715" s="2" t="s">
        <v>10149</v>
      </c>
      <c r="I1715" s="2">
        <v>777619427</v>
      </c>
      <c r="J1715" s="2" t="s">
        <v>10150</v>
      </c>
      <c r="K1715" s="2">
        <v>13</v>
      </c>
      <c r="L1715" s="2" t="s">
        <v>64</v>
      </c>
      <c r="M1715" s="2" t="s">
        <v>65</v>
      </c>
      <c r="N1715" s="3">
        <v>45136.75</v>
      </c>
      <c r="O1715" s="2" t="s">
        <v>95</v>
      </c>
      <c r="Q1715" s="2" t="s">
        <v>67</v>
      </c>
      <c r="R1715" s="3">
        <v>45750.384097222224</v>
      </c>
      <c r="S1715" s="2" t="s">
        <v>7467</v>
      </c>
      <c r="T1715" s="2" t="s">
        <v>69</v>
      </c>
      <c r="U1715" s="2" t="s">
        <v>70</v>
      </c>
      <c r="V1715" s="2" t="s">
        <v>10151</v>
      </c>
      <c r="W1715" s="2" t="s">
        <v>263</v>
      </c>
      <c r="X1715" s="2" t="s">
        <v>304</v>
      </c>
      <c r="Y1715" s="2" t="s">
        <v>7680</v>
      </c>
      <c r="Z1715" s="2" t="s">
        <v>306</v>
      </c>
      <c r="AA1715" s="2">
        <v>7000</v>
      </c>
      <c r="AB1715" s="2" t="s">
        <v>76</v>
      </c>
      <c r="AE1715" s="3">
        <v>45750.384108796294</v>
      </c>
      <c r="AF1715" s="2" t="s">
        <v>77</v>
      </c>
      <c r="AH1715" s="2" t="s">
        <v>78</v>
      </c>
      <c r="AI1715" s="2" t="s">
        <v>79</v>
      </c>
      <c r="AJ1715" s="2" t="s">
        <v>105</v>
      </c>
      <c r="AK1715" s="2" t="s">
        <v>10152</v>
      </c>
      <c r="AL1715" s="2" t="s">
        <v>7467</v>
      </c>
      <c r="AM1715" s="3">
        <v>45750.384143518517</v>
      </c>
      <c r="AN1715" s="2" t="s">
        <v>10152</v>
      </c>
      <c r="AP1715" s="2">
        <v>5870730</v>
      </c>
      <c r="AQ1715" s="2" t="s">
        <v>81</v>
      </c>
      <c r="AR1715" s="3">
        <v>45750.651273148149</v>
      </c>
      <c r="AS1715" s="2" t="s">
        <v>82</v>
      </c>
      <c r="AT1715" s="3">
        <v>45750.333333333336</v>
      </c>
      <c r="AU1715" s="2" t="s">
        <v>83</v>
      </c>
      <c r="AV1715" s="2" t="s">
        <v>308</v>
      </c>
      <c r="AW1715" s="2" t="s">
        <v>309</v>
      </c>
      <c r="AX1715" s="2" t="s">
        <v>6988</v>
      </c>
      <c r="AZ1715" s="3">
        <v>45750.651273148149</v>
      </c>
      <c r="BB1715" s="2" t="s">
        <v>185</v>
      </c>
      <c r="BC1715" s="2" t="s">
        <v>186</v>
      </c>
      <c r="BD1715" s="2" t="s">
        <v>187</v>
      </c>
      <c r="BE1715" s="2" t="s">
        <v>5049</v>
      </c>
      <c r="BF1715" s="2" t="s">
        <v>315</v>
      </c>
    </row>
    <row r="1716" spans="1:58" x14ac:dyDescent="0.35">
      <c r="A1716" s="2">
        <v>3044346</v>
      </c>
      <c r="B1716" s="2" t="s">
        <v>1303</v>
      </c>
      <c r="C1716" s="2">
        <v>156701</v>
      </c>
      <c r="D1716" s="2">
        <v>338229440</v>
      </c>
      <c r="E1716" s="2" t="s">
        <v>59</v>
      </c>
      <c r="F1716" s="2" t="s">
        <v>60</v>
      </c>
      <c r="G1716" s="2" t="s">
        <v>10153</v>
      </c>
      <c r="I1716" s="2">
        <v>776492756</v>
      </c>
      <c r="J1716" s="2" t="s">
        <v>596</v>
      </c>
      <c r="K1716" s="2">
        <v>20</v>
      </c>
      <c r="L1716" s="2" t="s">
        <v>220</v>
      </c>
      <c r="M1716" s="2" t="s">
        <v>221</v>
      </c>
      <c r="N1716" s="3">
        <v>45119.468171296299</v>
      </c>
      <c r="O1716" s="2" t="s">
        <v>554</v>
      </c>
      <c r="Q1716" s="2" t="s">
        <v>67</v>
      </c>
      <c r="R1716" s="3">
        <v>45750.384930555556</v>
      </c>
      <c r="S1716" s="2" t="s">
        <v>2487</v>
      </c>
      <c r="T1716" s="2" t="s">
        <v>196</v>
      </c>
      <c r="U1716" s="2" t="s">
        <v>197</v>
      </c>
      <c r="V1716" s="2" t="s">
        <v>2017</v>
      </c>
      <c r="W1716" s="2" t="s">
        <v>285</v>
      </c>
      <c r="X1716" s="2" t="s">
        <v>286</v>
      </c>
      <c r="Y1716" s="2" t="s">
        <v>3013</v>
      </c>
      <c r="Z1716" s="2" t="s">
        <v>3014</v>
      </c>
      <c r="AA1716" s="2" t="s">
        <v>3015</v>
      </c>
      <c r="AB1716" s="2" t="s">
        <v>3015</v>
      </c>
      <c r="AE1716" s="3">
        <v>45750.437858796293</v>
      </c>
      <c r="AF1716" s="2" t="s">
        <v>558</v>
      </c>
      <c r="AH1716" s="2" t="s">
        <v>78</v>
      </c>
      <c r="AI1716" s="2" t="s">
        <v>204</v>
      </c>
      <c r="AJ1716" s="2" t="s">
        <v>443</v>
      </c>
      <c r="AK1716" s="2" t="s">
        <v>10154</v>
      </c>
      <c r="AL1716" s="2" t="s">
        <v>1248</v>
      </c>
      <c r="AM1716" s="3">
        <v>45750.437974537039</v>
      </c>
      <c r="AN1716" s="2" t="s">
        <v>10154</v>
      </c>
      <c r="AO1716" s="2" t="s">
        <v>1248</v>
      </c>
      <c r="AP1716" s="2">
        <v>5871126</v>
      </c>
      <c r="AQ1716" s="2" t="s">
        <v>81</v>
      </c>
      <c r="AR1716" s="3">
        <v>45750.601064814815</v>
      </c>
      <c r="AS1716" s="2" t="s">
        <v>82</v>
      </c>
      <c r="AT1716" s="3">
        <v>45750.333333333336</v>
      </c>
      <c r="AU1716" s="2" t="s">
        <v>127</v>
      </c>
      <c r="AV1716" s="2" t="s">
        <v>292</v>
      </c>
      <c r="AW1716" s="2" t="s">
        <v>293</v>
      </c>
      <c r="AX1716" s="2" t="s">
        <v>294</v>
      </c>
      <c r="AZ1716" s="3">
        <v>45750.601064814815</v>
      </c>
      <c r="BB1716" s="2" t="s">
        <v>7471</v>
      </c>
      <c r="BC1716" s="2" t="s">
        <v>7472</v>
      </c>
      <c r="BD1716" s="2" t="s">
        <v>7473</v>
      </c>
      <c r="BE1716" s="2" t="s">
        <v>10155</v>
      </c>
      <c r="BF1716" s="2" t="s">
        <v>299</v>
      </c>
    </row>
    <row r="1717" spans="1:58" x14ac:dyDescent="0.35">
      <c r="A1717" s="2">
        <v>3044348</v>
      </c>
      <c r="B1717" s="2" t="s">
        <v>214</v>
      </c>
      <c r="C1717" s="2">
        <v>37562161</v>
      </c>
      <c r="D1717" s="2">
        <v>339686076</v>
      </c>
      <c r="E1717" s="2" t="s">
        <v>59</v>
      </c>
      <c r="F1717" s="2" t="s">
        <v>60</v>
      </c>
      <c r="G1717" s="2" t="s">
        <v>1932</v>
      </c>
      <c r="H1717" s="2" t="s">
        <v>10156</v>
      </c>
      <c r="I1717" s="2">
        <v>778044574</v>
      </c>
      <c r="J1717" s="2" t="s">
        <v>4839</v>
      </c>
      <c r="K1717" s="2">
        <v>16</v>
      </c>
      <c r="L1717" s="2" t="s">
        <v>64</v>
      </c>
      <c r="M1717" s="2" t="s">
        <v>65</v>
      </c>
      <c r="N1717" s="3">
        <v>44677.629178240742</v>
      </c>
      <c r="O1717" s="2" t="s">
        <v>486</v>
      </c>
      <c r="Q1717" s="2" t="s">
        <v>67</v>
      </c>
      <c r="R1717" s="3">
        <v>45750.387395833335</v>
      </c>
      <c r="S1717" s="2" t="s">
        <v>5845</v>
      </c>
      <c r="T1717" s="2" t="s">
        <v>97</v>
      </c>
      <c r="U1717" s="2" t="s">
        <v>70</v>
      </c>
      <c r="V1717" s="2" t="s">
        <v>10157</v>
      </c>
      <c r="W1717" s="2" t="s">
        <v>1474</v>
      </c>
      <c r="X1717" s="2" t="s">
        <v>1474</v>
      </c>
      <c r="Y1717" s="2" t="s">
        <v>1710</v>
      </c>
      <c r="Z1717" s="2" t="s">
        <v>1711</v>
      </c>
      <c r="AA1717" s="2" t="s">
        <v>10158</v>
      </c>
      <c r="AB1717" s="2" t="s">
        <v>10158</v>
      </c>
      <c r="AE1717" s="3">
        <v>45750.387407407405</v>
      </c>
      <c r="AF1717" s="2" t="s">
        <v>77</v>
      </c>
      <c r="AH1717" s="2" t="s">
        <v>78</v>
      </c>
      <c r="AI1717" s="2" t="s">
        <v>125</v>
      </c>
      <c r="AJ1717" s="2" t="s">
        <v>381</v>
      </c>
      <c r="AK1717" s="2" t="s">
        <v>10159</v>
      </c>
      <c r="AL1717" s="2" t="s">
        <v>5845</v>
      </c>
      <c r="AM1717" s="3">
        <v>45750.387442129628</v>
      </c>
      <c r="AN1717" s="2" t="s">
        <v>10159</v>
      </c>
      <c r="AP1717" s="2">
        <v>5870737</v>
      </c>
      <c r="AQ1717" s="2" t="s">
        <v>81</v>
      </c>
      <c r="AR1717" s="3">
        <v>45750.866909722223</v>
      </c>
      <c r="AS1717" s="2" t="s">
        <v>82</v>
      </c>
      <c r="AT1717" s="3">
        <v>45750.333333333336</v>
      </c>
      <c r="AU1717" s="2" t="s">
        <v>83</v>
      </c>
      <c r="AV1717" s="2" t="s">
        <v>1714</v>
      </c>
      <c r="AW1717" s="2" t="s">
        <v>1715</v>
      </c>
      <c r="AX1717" s="2" t="s">
        <v>1741</v>
      </c>
      <c r="AZ1717" s="3">
        <v>45750.866909722223</v>
      </c>
      <c r="BB1717" s="2" t="s">
        <v>1928</v>
      </c>
      <c r="BC1717" s="2" t="s">
        <v>1929</v>
      </c>
      <c r="BD1717" s="2" t="s">
        <v>1930</v>
      </c>
      <c r="BE1717" s="2" t="s">
        <v>10160</v>
      </c>
      <c r="BF1717" s="2" t="s">
        <v>299</v>
      </c>
    </row>
    <row r="1718" spans="1:58" x14ac:dyDescent="0.35">
      <c r="A1718" s="2">
        <v>3044349</v>
      </c>
      <c r="B1718" s="2" t="s">
        <v>111</v>
      </c>
      <c r="C1718" s="2">
        <v>721</v>
      </c>
      <c r="D1718" s="2">
        <v>338696969</v>
      </c>
      <c r="E1718" s="2" t="s">
        <v>59</v>
      </c>
      <c r="F1718" s="2" t="s">
        <v>60</v>
      </c>
      <c r="G1718" s="2" t="s">
        <v>8550</v>
      </c>
      <c r="I1718" s="2">
        <v>775118947</v>
      </c>
      <c r="J1718" s="2" t="s">
        <v>10161</v>
      </c>
      <c r="K1718" s="2">
        <v>20</v>
      </c>
      <c r="L1718" s="2" t="s">
        <v>220</v>
      </c>
      <c r="M1718" s="2" t="s">
        <v>221</v>
      </c>
      <c r="N1718" s="3">
        <v>37081.000011574077</v>
      </c>
      <c r="O1718" s="2" t="s">
        <v>8552</v>
      </c>
      <c r="Q1718" s="2" t="s">
        <v>67</v>
      </c>
      <c r="R1718" s="3">
        <v>45750.387453703705</v>
      </c>
      <c r="S1718" s="2" t="s">
        <v>6593</v>
      </c>
      <c r="T1718" s="2" t="s">
        <v>196</v>
      </c>
      <c r="U1718" s="2" t="s">
        <v>688</v>
      </c>
      <c r="V1718" s="2" t="s">
        <v>10162</v>
      </c>
      <c r="Y1718" s="2" t="s">
        <v>8554</v>
      </c>
      <c r="Z1718" s="2" t="s">
        <v>441</v>
      </c>
      <c r="AA1718" s="2" t="s">
        <v>442</v>
      </c>
      <c r="AB1718" s="2" t="s">
        <v>442</v>
      </c>
      <c r="AE1718" s="3">
        <v>45750.388032407405</v>
      </c>
      <c r="AF1718" s="2" t="s">
        <v>6941</v>
      </c>
      <c r="AG1718" s="2">
        <v>24</v>
      </c>
      <c r="AH1718" s="2" t="s">
        <v>78</v>
      </c>
      <c r="AI1718" s="2" t="s">
        <v>204</v>
      </c>
      <c r="AJ1718" s="2" t="s">
        <v>443</v>
      </c>
      <c r="AL1718" s="2" t="s">
        <v>6593</v>
      </c>
      <c r="AM1718" s="3">
        <v>45750.388101851851</v>
      </c>
      <c r="AO1718" s="2" t="s">
        <v>6593</v>
      </c>
      <c r="AP1718" s="2">
        <v>5870744</v>
      </c>
      <c r="AQ1718" s="2" t="s">
        <v>81</v>
      </c>
      <c r="AR1718" s="3">
        <v>45750.551134259258</v>
      </c>
      <c r="AS1718" s="2" t="s">
        <v>82</v>
      </c>
      <c r="AT1718" s="3">
        <v>45750.333333333336</v>
      </c>
      <c r="AU1718" s="2" t="s">
        <v>83</v>
      </c>
      <c r="AV1718" s="2" t="s">
        <v>6819</v>
      </c>
      <c r="AW1718" s="2" t="s">
        <v>6819</v>
      </c>
      <c r="AX1718" s="2" t="s">
        <v>10163</v>
      </c>
      <c r="AY1718" s="3">
        <v>45751.388032407405</v>
      </c>
      <c r="AZ1718" s="3">
        <v>45750.551134259258</v>
      </c>
      <c r="BA1718" s="2" t="s">
        <v>211</v>
      </c>
      <c r="BB1718" s="2" t="s">
        <v>498</v>
      </c>
      <c r="BC1718" s="2" t="s">
        <v>499</v>
      </c>
      <c r="BD1718" s="2" t="s">
        <v>500</v>
      </c>
      <c r="BE1718" s="2" t="s">
        <v>10164</v>
      </c>
      <c r="BF1718" s="2" t="s">
        <v>1121</v>
      </c>
    </row>
    <row r="1719" spans="1:58" x14ac:dyDescent="0.35">
      <c r="A1719" s="2">
        <v>3044350</v>
      </c>
      <c r="B1719" s="2" t="s">
        <v>58</v>
      </c>
      <c r="C1719" s="2">
        <v>37683411</v>
      </c>
      <c r="D1719" s="2">
        <v>339812686</v>
      </c>
      <c r="E1719" s="2" t="s">
        <v>59</v>
      </c>
      <c r="F1719" s="2" t="s">
        <v>60</v>
      </c>
      <c r="G1719" s="2" t="s">
        <v>2736</v>
      </c>
      <c r="H1719" s="2" t="s">
        <v>1434</v>
      </c>
      <c r="I1719" s="2">
        <v>775671403</v>
      </c>
      <c r="J1719" s="2" t="s">
        <v>10165</v>
      </c>
      <c r="K1719" s="2">
        <v>19</v>
      </c>
      <c r="L1719" s="2" t="s">
        <v>64</v>
      </c>
      <c r="M1719" s="2" t="s">
        <v>65</v>
      </c>
      <c r="N1719" s="3">
        <v>45426.446145833332</v>
      </c>
      <c r="O1719" s="2" t="s">
        <v>66</v>
      </c>
      <c r="Q1719" s="2" t="s">
        <v>67</v>
      </c>
      <c r="R1719" s="3">
        <v>45750.388738425929</v>
      </c>
      <c r="S1719" s="2" t="s">
        <v>960</v>
      </c>
      <c r="T1719" s="2" t="s">
        <v>97</v>
      </c>
      <c r="U1719" s="2" t="s">
        <v>70</v>
      </c>
      <c r="V1719" s="2" t="s">
        <v>10166</v>
      </c>
      <c r="W1719" s="2" t="s">
        <v>457</v>
      </c>
      <c r="X1719" s="2" t="s">
        <v>2879</v>
      </c>
      <c r="Y1719" s="2" t="s">
        <v>2880</v>
      </c>
      <c r="Z1719" s="2" t="s">
        <v>2881</v>
      </c>
      <c r="AA1719" s="2" t="s">
        <v>2882</v>
      </c>
      <c r="AB1719" s="2" t="s">
        <v>76</v>
      </c>
      <c r="AE1719" s="3">
        <v>45750.388749999998</v>
      </c>
      <c r="AF1719" s="2" t="s">
        <v>77</v>
      </c>
      <c r="AH1719" s="2" t="s">
        <v>78</v>
      </c>
      <c r="AI1719" s="2" t="s">
        <v>79</v>
      </c>
      <c r="AJ1719" s="2" t="s">
        <v>105</v>
      </c>
      <c r="AK1719" s="2" t="s">
        <v>10166</v>
      </c>
      <c r="AL1719" s="2" t="s">
        <v>960</v>
      </c>
      <c r="AM1719" s="3">
        <v>45750.388784722221</v>
      </c>
      <c r="AN1719" s="2" t="s">
        <v>10166</v>
      </c>
      <c r="AP1719" s="2">
        <v>5870749</v>
      </c>
      <c r="AQ1719" s="2" t="s">
        <v>81</v>
      </c>
      <c r="AR1719" s="3">
        <v>45751.571423611109</v>
      </c>
      <c r="AS1719" s="2" t="s">
        <v>82</v>
      </c>
      <c r="AT1719" s="3">
        <v>45750.333333333336</v>
      </c>
      <c r="AU1719" s="2" t="s">
        <v>83</v>
      </c>
      <c r="AV1719" s="2" t="s">
        <v>2884</v>
      </c>
      <c r="AW1719" s="2" t="s">
        <v>2885</v>
      </c>
      <c r="AX1719" s="2" t="s">
        <v>10167</v>
      </c>
      <c r="AZ1719" s="3">
        <v>45751.571423611109</v>
      </c>
      <c r="BB1719" s="2" t="s">
        <v>87</v>
      </c>
      <c r="BC1719" s="2" t="s">
        <v>88</v>
      </c>
      <c r="BD1719" s="2" t="s">
        <v>89</v>
      </c>
      <c r="BE1719" s="2" t="s">
        <v>931</v>
      </c>
      <c r="BF1719" s="2" t="s">
        <v>463</v>
      </c>
    </row>
    <row r="1720" spans="1:58" x14ac:dyDescent="0.35">
      <c r="A1720" s="2">
        <v>3044351</v>
      </c>
      <c r="B1720" s="2" t="s">
        <v>482</v>
      </c>
      <c r="C1720" s="2">
        <v>35958151</v>
      </c>
      <c r="D1720" s="2">
        <v>339579085</v>
      </c>
      <c r="E1720" s="2" t="s">
        <v>59</v>
      </c>
      <c r="F1720" s="2" t="s">
        <v>60</v>
      </c>
      <c r="G1720" s="2" t="s">
        <v>10168</v>
      </c>
      <c r="H1720" s="2" t="s">
        <v>10169</v>
      </c>
      <c r="I1720" s="2">
        <v>778099058</v>
      </c>
      <c r="J1720" s="2" t="s">
        <v>10170</v>
      </c>
      <c r="K1720" s="2">
        <v>14</v>
      </c>
      <c r="L1720" s="2" t="s">
        <v>64</v>
      </c>
      <c r="M1720" s="2" t="s">
        <v>65</v>
      </c>
      <c r="N1720" s="3">
        <v>44000.791666666664</v>
      </c>
      <c r="O1720" s="2" t="s">
        <v>486</v>
      </c>
      <c r="Q1720" s="2" t="s">
        <v>67</v>
      </c>
      <c r="R1720" s="3">
        <v>45750.389085648145</v>
      </c>
      <c r="S1720" s="2" t="s">
        <v>487</v>
      </c>
      <c r="T1720" s="2" t="s">
        <v>488</v>
      </c>
      <c r="U1720" s="2" t="s">
        <v>70</v>
      </c>
      <c r="V1720" s="2" t="s">
        <v>10171</v>
      </c>
      <c r="W1720" s="2" t="s">
        <v>468</v>
      </c>
      <c r="X1720" s="2" t="s">
        <v>600</v>
      </c>
      <c r="Y1720" s="2" t="s">
        <v>5379</v>
      </c>
      <c r="Z1720" s="2" t="s">
        <v>1346</v>
      </c>
      <c r="AA1720" s="2" t="s">
        <v>3896</v>
      </c>
      <c r="AB1720" s="2" t="s">
        <v>3896</v>
      </c>
      <c r="AC1720" s="2">
        <v>51</v>
      </c>
      <c r="AE1720" s="3">
        <v>45750.389421296299</v>
      </c>
      <c r="AF1720" s="2" t="s">
        <v>77</v>
      </c>
      <c r="AH1720" s="2" t="s">
        <v>78</v>
      </c>
      <c r="AI1720" s="2" t="s">
        <v>125</v>
      </c>
      <c r="AJ1720" s="2" t="s">
        <v>493</v>
      </c>
      <c r="AK1720" s="2" t="s">
        <v>494</v>
      </c>
      <c r="AL1720" s="2" t="s">
        <v>487</v>
      </c>
      <c r="AM1720" s="3">
        <v>45750.389467592591</v>
      </c>
      <c r="AO1720" s="2" t="s">
        <v>487</v>
      </c>
      <c r="AP1720" s="2">
        <v>5870752</v>
      </c>
      <c r="AQ1720" s="2" t="s">
        <v>81</v>
      </c>
      <c r="AR1720" s="3">
        <v>45752.702037037037</v>
      </c>
      <c r="AS1720" s="2" t="s">
        <v>82</v>
      </c>
      <c r="AT1720" s="3">
        <v>45750.333333333336</v>
      </c>
      <c r="AU1720" s="2" t="s">
        <v>127</v>
      </c>
      <c r="AV1720" s="2" t="s">
        <v>605</v>
      </c>
      <c r="AW1720" s="2" t="s">
        <v>606</v>
      </c>
      <c r="AX1720" s="2" t="s">
        <v>2388</v>
      </c>
      <c r="AZ1720" s="3">
        <v>45752.702037037037</v>
      </c>
      <c r="BB1720" s="2" t="s">
        <v>185</v>
      </c>
      <c r="BC1720" s="2" t="s">
        <v>186</v>
      </c>
      <c r="BD1720" s="2" t="s">
        <v>187</v>
      </c>
      <c r="BE1720" s="2" t="s">
        <v>10172</v>
      </c>
      <c r="BF1720" s="2" t="s">
        <v>189</v>
      </c>
    </row>
    <row r="1721" spans="1:58" x14ac:dyDescent="0.35">
      <c r="A1721" s="2">
        <v>3044352</v>
      </c>
      <c r="B1721" s="2" t="s">
        <v>482</v>
      </c>
      <c r="C1721" s="2">
        <v>37288621</v>
      </c>
      <c r="D1721" s="2">
        <v>338345555</v>
      </c>
      <c r="E1721" s="2" t="s">
        <v>59</v>
      </c>
      <c r="F1721" s="2" t="s">
        <v>60</v>
      </c>
      <c r="G1721" s="2" t="s">
        <v>93</v>
      </c>
      <c r="H1721" s="2" t="s">
        <v>1075</v>
      </c>
      <c r="I1721" s="2">
        <v>773040723</v>
      </c>
      <c r="J1721" s="2" t="s">
        <v>10173</v>
      </c>
      <c r="K1721" s="2">
        <v>13</v>
      </c>
      <c r="L1721" s="2" t="s">
        <v>64</v>
      </c>
      <c r="M1721" s="2" t="s">
        <v>65</v>
      </c>
      <c r="N1721" s="3">
        <v>44613.708344907405</v>
      </c>
      <c r="O1721" s="2" t="s">
        <v>486</v>
      </c>
      <c r="Q1721" s="2" t="s">
        <v>67</v>
      </c>
      <c r="R1721" s="3">
        <v>45750.3905787037</v>
      </c>
      <c r="S1721" s="2" t="s">
        <v>10174</v>
      </c>
      <c r="T1721" s="2" t="s">
        <v>69</v>
      </c>
      <c r="U1721" s="2" t="s">
        <v>175</v>
      </c>
      <c r="V1721" s="2" t="s">
        <v>10175</v>
      </c>
      <c r="W1721" s="2" t="s">
        <v>225</v>
      </c>
      <c r="X1721" s="2" t="s">
        <v>912</v>
      </c>
      <c r="Y1721" s="2" t="s">
        <v>2142</v>
      </c>
      <c r="Z1721" s="2" t="s">
        <v>1125</v>
      </c>
      <c r="AA1721" s="2" t="s">
        <v>2143</v>
      </c>
      <c r="AB1721" s="2" t="s">
        <v>2143</v>
      </c>
      <c r="AE1721" s="3">
        <v>45750.390601851854</v>
      </c>
      <c r="AF1721" s="2" t="s">
        <v>77</v>
      </c>
      <c r="AH1721" s="2" t="s">
        <v>78</v>
      </c>
      <c r="AI1721" s="2" t="s">
        <v>380</v>
      </c>
      <c r="AJ1721" s="2" t="s">
        <v>511</v>
      </c>
      <c r="AK1721" s="2" t="s">
        <v>10175</v>
      </c>
      <c r="AL1721" s="2" t="s">
        <v>10174</v>
      </c>
      <c r="AM1721" s="3">
        <v>45750.390625</v>
      </c>
      <c r="AN1721" s="2" t="s">
        <v>10175</v>
      </c>
      <c r="AP1721" s="2">
        <v>5870760</v>
      </c>
      <c r="AQ1721" s="2" t="s">
        <v>81</v>
      </c>
      <c r="AR1721" s="3">
        <v>45750.687754629631</v>
      </c>
      <c r="AS1721" s="2" t="s">
        <v>82</v>
      </c>
      <c r="AT1721" s="3">
        <v>45750.333333333336</v>
      </c>
      <c r="AU1721" s="2" t="s">
        <v>83</v>
      </c>
      <c r="AV1721" s="2" t="s">
        <v>916</v>
      </c>
      <c r="AW1721" s="2" t="s">
        <v>917</v>
      </c>
      <c r="AX1721" s="2" t="s">
        <v>1824</v>
      </c>
      <c r="AZ1721" s="3">
        <v>45750.687754629631</v>
      </c>
      <c r="BB1721" s="2" t="s">
        <v>432</v>
      </c>
      <c r="BC1721" s="2" t="s">
        <v>433</v>
      </c>
      <c r="BD1721" s="2" t="s">
        <v>187</v>
      </c>
      <c r="BE1721" s="2" t="s">
        <v>10176</v>
      </c>
      <c r="BF1721" s="2" t="s">
        <v>2755</v>
      </c>
    </row>
    <row r="1722" spans="1:58" x14ac:dyDescent="0.35">
      <c r="A1722" s="2">
        <v>3044365</v>
      </c>
      <c r="B1722" s="2" t="s">
        <v>58</v>
      </c>
      <c r="C1722" s="2">
        <v>40182341</v>
      </c>
      <c r="D1722" s="2">
        <v>339672989</v>
      </c>
      <c r="E1722" s="2" t="s">
        <v>59</v>
      </c>
      <c r="F1722" s="2" t="s">
        <v>60</v>
      </c>
      <c r="G1722" s="2" t="s">
        <v>1553</v>
      </c>
      <c r="H1722" s="2" t="s">
        <v>10177</v>
      </c>
      <c r="I1722" s="2">
        <v>770537821</v>
      </c>
      <c r="J1722" s="2" t="s">
        <v>10178</v>
      </c>
      <c r="K1722" s="2">
        <v>16</v>
      </c>
      <c r="L1722" s="2" t="s">
        <v>64</v>
      </c>
      <c r="M1722" s="2" t="s">
        <v>65</v>
      </c>
      <c r="N1722" s="3">
        <v>44932.458333333336</v>
      </c>
      <c r="O1722" s="2" t="s">
        <v>66</v>
      </c>
      <c r="Q1722" s="2" t="s">
        <v>67</v>
      </c>
      <c r="R1722" s="3">
        <v>45750.392199074071</v>
      </c>
      <c r="S1722" s="2" t="s">
        <v>6700</v>
      </c>
      <c r="T1722" s="2" t="s">
        <v>2193</v>
      </c>
      <c r="U1722" s="2" t="s">
        <v>70</v>
      </c>
      <c r="V1722" s="2" t="s">
        <v>10179</v>
      </c>
      <c r="W1722" s="2" t="s">
        <v>1474</v>
      </c>
      <c r="X1722" s="2" t="s">
        <v>1474</v>
      </c>
      <c r="Y1722" s="2" t="s">
        <v>3267</v>
      </c>
      <c r="Z1722" s="2" t="s">
        <v>1476</v>
      </c>
      <c r="AA1722" s="2" t="s">
        <v>4130</v>
      </c>
      <c r="AB1722" s="2" t="s">
        <v>76</v>
      </c>
      <c r="AE1722" s="3">
        <v>45750.392210648148</v>
      </c>
      <c r="AF1722" s="2" t="s">
        <v>77</v>
      </c>
      <c r="AH1722" s="2" t="s">
        <v>78</v>
      </c>
      <c r="AI1722" s="2" t="s">
        <v>79</v>
      </c>
      <c r="AJ1722" s="2" t="s">
        <v>105</v>
      </c>
      <c r="AK1722" s="2" t="s">
        <v>10180</v>
      </c>
      <c r="AL1722" s="2" t="s">
        <v>6700</v>
      </c>
      <c r="AM1722" s="3">
        <v>45750.392245370371</v>
      </c>
      <c r="AN1722" s="2" t="s">
        <v>10180</v>
      </c>
      <c r="AP1722" s="2">
        <v>5870773</v>
      </c>
      <c r="AQ1722" s="2" t="s">
        <v>81</v>
      </c>
      <c r="AR1722" s="3">
        <v>45750.77103009259</v>
      </c>
      <c r="AS1722" s="2" t="s">
        <v>82</v>
      </c>
      <c r="AT1722" s="3">
        <v>45750.333333333336</v>
      </c>
      <c r="AU1722" s="2" t="s">
        <v>83</v>
      </c>
      <c r="AV1722" s="2" t="s">
        <v>1714</v>
      </c>
      <c r="AW1722" s="2" t="s">
        <v>1715</v>
      </c>
      <c r="AX1722" s="2" t="s">
        <v>1716</v>
      </c>
      <c r="AZ1722" s="3">
        <v>45750.77103009259</v>
      </c>
      <c r="BB1722" s="2" t="s">
        <v>325</v>
      </c>
      <c r="BC1722" s="2" t="s">
        <v>326</v>
      </c>
      <c r="BD1722" s="2" t="s">
        <v>327</v>
      </c>
      <c r="BE1722" s="2" t="s">
        <v>1083</v>
      </c>
      <c r="BF1722" s="2" t="s">
        <v>344</v>
      </c>
    </row>
    <row r="1723" spans="1:58" x14ac:dyDescent="0.35">
      <c r="A1723" s="2">
        <v>3044366</v>
      </c>
      <c r="B1723" s="2" t="s">
        <v>58</v>
      </c>
      <c r="C1723" s="2">
        <v>437291</v>
      </c>
      <c r="D1723" s="2">
        <v>338673347</v>
      </c>
      <c r="E1723" s="2" t="s">
        <v>59</v>
      </c>
      <c r="F1723" s="2" t="s">
        <v>60</v>
      </c>
      <c r="G1723" s="2" t="s">
        <v>671</v>
      </c>
      <c r="H1723" s="2" t="s">
        <v>4597</v>
      </c>
      <c r="I1723" s="2">
        <v>771087133</v>
      </c>
      <c r="J1723" s="2" t="s">
        <v>4264</v>
      </c>
      <c r="K1723" s="2">
        <v>12</v>
      </c>
      <c r="L1723" s="2" t="s">
        <v>64</v>
      </c>
      <c r="M1723" s="2" t="s">
        <v>65</v>
      </c>
      <c r="N1723" s="3">
        <v>44495.833344907405</v>
      </c>
      <c r="O1723" s="2" t="s">
        <v>95</v>
      </c>
      <c r="Q1723" s="2" t="s">
        <v>67</v>
      </c>
      <c r="R1723" s="3">
        <v>45750.392835648148</v>
      </c>
      <c r="S1723" s="2" t="s">
        <v>6159</v>
      </c>
      <c r="T1723" s="2" t="s">
        <v>97</v>
      </c>
      <c r="U1723" s="2" t="s">
        <v>70</v>
      </c>
      <c r="V1723" s="2" t="s">
        <v>10181</v>
      </c>
      <c r="W1723" s="2" t="s">
        <v>72</v>
      </c>
      <c r="X1723" s="2" t="s">
        <v>199</v>
      </c>
      <c r="Y1723" s="2" t="s">
        <v>5023</v>
      </c>
      <c r="Z1723" s="2" t="s">
        <v>848</v>
      </c>
      <c r="AA1723" s="2" t="s">
        <v>1906</v>
      </c>
      <c r="AB1723" s="2" t="s">
        <v>1906</v>
      </c>
      <c r="AC1723" s="2" t="s">
        <v>10182</v>
      </c>
      <c r="AE1723" s="3">
        <v>45750.392847222225</v>
      </c>
      <c r="AF1723" s="2" t="s">
        <v>77</v>
      </c>
      <c r="AH1723" s="2" t="s">
        <v>78</v>
      </c>
      <c r="AI1723" s="2" t="s">
        <v>79</v>
      </c>
      <c r="AJ1723" s="2" t="s">
        <v>105</v>
      </c>
      <c r="AK1723" s="2" t="s">
        <v>10183</v>
      </c>
      <c r="AL1723" s="2" t="s">
        <v>6159</v>
      </c>
      <c r="AM1723" s="3">
        <v>45750.392881944441</v>
      </c>
      <c r="AN1723" s="2" t="s">
        <v>10183</v>
      </c>
      <c r="AP1723" s="2">
        <v>5870774</v>
      </c>
      <c r="AQ1723" s="2" t="s">
        <v>81</v>
      </c>
      <c r="AR1723" s="3">
        <v>45750.6799537037</v>
      </c>
      <c r="AS1723" s="2" t="s">
        <v>82</v>
      </c>
      <c r="AT1723" s="3">
        <v>45750.333333333336</v>
      </c>
      <c r="AU1723" s="2" t="s">
        <v>83</v>
      </c>
      <c r="AV1723" s="2" t="s">
        <v>208</v>
      </c>
      <c r="AW1723" s="2" t="s">
        <v>209</v>
      </c>
      <c r="AX1723" s="2" t="s">
        <v>3183</v>
      </c>
      <c r="AZ1723" s="3">
        <v>45750.6799537037</v>
      </c>
      <c r="BB1723" s="2" t="s">
        <v>325</v>
      </c>
      <c r="BC1723" s="2" t="s">
        <v>326</v>
      </c>
      <c r="BD1723" s="2" t="s">
        <v>327</v>
      </c>
      <c r="BE1723" s="2" t="s">
        <v>10184</v>
      </c>
      <c r="BF1723" s="2" t="s">
        <v>213</v>
      </c>
    </row>
    <row r="1724" spans="1:58" x14ac:dyDescent="0.35">
      <c r="A1724" s="2">
        <v>3044367</v>
      </c>
      <c r="B1724" s="2" t="s">
        <v>111</v>
      </c>
      <c r="C1724" s="2">
        <v>233181</v>
      </c>
      <c r="D1724" s="2">
        <v>338218623</v>
      </c>
      <c r="E1724" s="2" t="s">
        <v>59</v>
      </c>
      <c r="F1724" s="2" t="s">
        <v>60</v>
      </c>
      <c r="G1724" s="2" t="s">
        <v>10185</v>
      </c>
      <c r="H1724" s="2" t="s">
        <v>10186</v>
      </c>
      <c r="I1724" s="2">
        <v>779300835</v>
      </c>
      <c r="J1724" s="2" t="s">
        <v>114</v>
      </c>
      <c r="K1724" s="2">
        <v>20</v>
      </c>
      <c r="L1724" s="2" t="s">
        <v>220</v>
      </c>
      <c r="M1724" s="2" t="s">
        <v>221</v>
      </c>
      <c r="N1724" s="3">
        <v>42063.708344907405</v>
      </c>
      <c r="O1724" s="2" t="s">
        <v>10187</v>
      </c>
      <c r="Q1724" s="2" t="s">
        <v>67</v>
      </c>
      <c r="R1724" s="3">
        <v>45750.392858796295</v>
      </c>
      <c r="S1724" s="2" t="s">
        <v>3867</v>
      </c>
      <c r="T1724" s="2" t="s">
        <v>196</v>
      </c>
      <c r="U1724" s="2" t="s">
        <v>70</v>
      </c>
      <c r="V1724" s="2" t="s">
        <v>10188</v>
      </c>
      <c r="W1724" s="2" t="s">
        <v>285</v>
      </c>
      <c r="X1724" s="2" t="s">
        <v>286</v>
      </c>
      <c r="Y1724" s="2" t="s">
        <v>10189</v>
      </c>
      <c r="Z1724" s="2" t="s">
        <v>288</v>
      </c>
      <c r="AA1724" s="2" t="s">
        <v>288</v>
      </c>
      <c r="AB1724" s="2" t="s">
        <v>5436</v>
      </c>
      <c r="AC1724" s="2" t="s">
        <v>10190</v>
      </c>
      <c r="AE1724" s="3">
        <v>45750.433877314812</v>
      </c>
      <c r="AF1724" s="2" t="s">
        <v>203</v>
      </c>
      <c r="AG1724" s="2">
        <v>48</v>
      </c>
      <c r="AH1724" s="2" t="s">
        <v>78</v>
      </c>
      <c r="AI1724" s="2" t="s">
        <v>204</v>
      </c>
      <c r="AJ1724" s="2" t="s">
        <v>443</v>
      </c>
      <c r="AK1724" s="2" t="s">
        <v>10191</v>
      </c>
      <c r="AL1724" s="2" t="s">
        <v>687</v>
      </c>
      <c r="AM1724" s="3">
        <v>45750.433946759258</v>
      </c>
      <c r="AO1724" s="2" t="s">
        <v>687</v>
      </c>
      <c r="AP1724" s="2">
        <v>5871092</v>
      </c>
      <c r="AQ1724" s="2" t="s">
        <v>81</v>
      </c>
      <c r="AR1724" s="3">
        <v>45750.857534722221</v>
      </c>
      <c r="AS1724" s="2" t="s">
        <v>82</v>
      </c>
      <c r="AT1724" s="3">
        <v>45750.333333333336</v>
      </c>
      <c r="AU1724" s="2" t="s">
        <v>127</v>
      </c>
      <c r="AV1724" s="2" t="s">
        <v>292</v>
      </c>
      <c r="AW1724" s="2" t="s">
        <v>293</v>
      </c>
      <c r="AX1724" s="2" t="s">
        <v>928</v>
      </c>
      <c r="AY1724" s="3">
        <v>45752.433877314812</v>
      </c>
      <c r="AZ1724" s="3">
        <v>45750.857534722221</v>
      </c>
      <c r="BA1724" s="2" t="s">
        <v>211</v>
      </c>
      <c r="BB1724" s="2" t="s">
        <v>559</v>
      </c>
      <c r="BC1724" s="2" t="s">
        <v>132</v>
      </c>
      <c r="BD1724" s="2" t="s">
        <v>560</v>
      </c>
      <c r="BE1724" s="2" t="s">
        <v>2023</v>
      </c>
      <c r="BF1724" s="2" t="s">
        <v>299</v>
      </c>
    </row>
    <row r="1725" spans="1:58" x14ac:dyDescent="0.35">
      <c r="A1725" s="2">
        <v>3044368</v>
      </c>
      <c r="B1725" s="2" t="s">
        <v>214</v>
      </c>
      <c r="C1725" s="2">
        <v>35165461</v>
      </c>
      <c r="D1725" s="2">
        <v>339572448</v>
      </c>
      <c r="E1725" s="2" t="s">
        <v>59</v>
      </c>
      <c r="F1725" s="2" t="s">
        <v>60</v>
      </c>
      <c r="G1725" s="2" t="s">
        <v>10192</v>
      </c>
      <c r="H1725" s="2" t="s">
        <v>136</v>
      </c>
      <c r="I1725" s="2">
        <v>776960371</v>
      </c>
      <c r="J1725" s="2" t="s">
        <v>10193</v>
      </c>
      <c r="K1725" s="2">
        <v>14</v>
      </c>
      <c r="L1725" s="2" t="s">
        <v>64</v>
      </c>
      <c r="M1725" s="2" t="s">
        <v>65</v>
      </c>
      <c r="N1725" s="3">
        <v>45216.791666666664</v>
      </c>
      <c r="O1725" s="2" t="s">
        <v>614</v>
      </c>
      <c r="Q1725" s="2" t="s">
        <v>67</v>
      </c>
      <c r="R1725" s="3">
        <v>45750.39335648148</v>
      </c>
      <c r="S1725" s="2" t="s">
        <v>6301</v>
      </c>
      <c r="T1725" s="2" t="s">
        <v>97</v>
      </c>
      <c r="U1725" s="2" t="s">
        <v>70</v>
      </c>
      <c r="V1725" s="2" t="s">
        <v>10194</v>
      </c>
      <c r="W1725" s="2" t="s">
        <v>468</v>
      </c>
      <c r="X1725" s="2" t="s">
        <v>600</v>
      </c>
      <c r="Y1725" s="2" t="s">
        <v>3435</v>
      </c>
      <c r="Z1725" s="2" t="s">
        <v>1346</v>
      </c>
      <c r="AA1725" s="2" t="s">
        <v>1368</v>
      </c>
      <c r="AB1725" s="2" t="s">
        <v>76</v>
      </c>
      <c r="AE1725" s="3">
        <v>45750.393368055556</v>
      </c>
      <c r="AF1725" s="2" t="s">
        <v>77</v>
      </c>
      <c r="AH1725" s="2" t="s">
        <v>103</v>
      </c>
      <c r="AI1725" s="2" t="s">
        <v>125</v>
      </c>
      <c r="AJ1725" s="2" t="s">
        <v>381</v>
      </c>
      <c r="AK1725" s="2" t="s">
        <v>10194</v>
      </c>
      <c r="AL1725" s="2" t="s">
        <v>6301</v>
      </c>
      <c r="AM1725" s="3">
        <v>45750.39340277778</v>
      </c>
      <c r="AN1725" s="2" t="s">
        <v>10194</v>
      </c>
      <c r="AP1725" s="2">
        <v>5870776</v>
      </c>
      <c r="AQ1725" s="2" t="s">
        <v>81</v>
      </c>
      <c r="AR1725" s="3">
        <v>45750.756365740737</v>
      </c>
      <c r="AS1725" s="2" t="s">
        <v>82</v>
      </c>
      <c r="AT1725" s="3">
        <v>45750.333333333336</v>
      </c>
      <c r="AU1725" s="2" t="s">
        <v>83</v>
      </c>
      <c r="AV1725" s="2" t="s">
        <v>605</v>
      </c>
      <c r="AW1725" s="2" t="s">
        <v>606</v>
      </c>
      <c r="AX1725" s="2" t="s">
        <v>1559</v>
      </c>
      <c r="AZ1725" s="3">
        <v>45750.756365740737</v>
      </c>
      <c r="BB1725" s="2" t="s">
        <v>513</v>
      </c>
      <c r="BC1725" s="2" t="s">
        <v>132</v>
      </c>
      <c r="BD1725" s="2" t="s">
        <v>514</v>
      </c>
      <c r="BE1725" s="2" t="s">
        <v>10195</v>
      </c>
      <c r="BF1725" s="2" t="s">
        <v>611</v>
      </c>
    </row>
    <row r="1726" spans="1:58" x14ac:dyDescent="0.35">
      <c r="A1726" s="2">
        <v>3044369</v>
      </c>
      <c r="B1726" s="2" t="s">
        <v>58</v>
      </c>
      <c r="C1726" s="2">
        <v>45093411</v>
      </c>
      <c r="D1726" s="2">
        <v>339491072</v>
      </c>
      <c r="E1726" s="2" t="s">
        <v>59</v>
      </c>
      <c r="F1726" s="2" t="s">
        <v>60</v>
      </c>
      <c r="G1726" s="2" t="s">
        <v>10196</v>
      </c>
      <c r="H1726" s="2" t="s">
        <v>1796</v>
      </c>
      <c r="I1726" s="2">
        <v>775610363</v>
      </c>
      <c r="J1726" s="2" t="s">
        <v>1630</v>
      </c>
      <c r="K1726" s="2">
        <v>15</v>
      </c>
      <c r="L1726" s="2" t="s">
        <v>64</v>
      </c>
      <c r="M1726" s="2" t="s">
        <v>65</v>
      </c>
      <c r="N1726" s="3">
        <v>45661.666666666664</v>
      </c>
      <c r="O1726" s="2" t="s">
        <v>66</v>
      </c>
      <c r="Q1726" s="2" t="s">
        <v>67</v>
      </c>
      <c r="R1726" s="3">
        <v>45750.396423611113</v>
      </c>
      <c r="S1726" s="2" t="s">
        <v>815</v>
      </c>
      <c r="T1726" s="2" t="s">
        <v>598</v>
      </c>
      <c r="U1726" s="2" t="s">
        <v>2390</v>
      </c>
      <c r="V1726" s="2" t="s">
        <v>10197</v>
      </c>
      <c r="W1726" s="2" t="s">
        <v>1308</v>
      </c>
      <c r="X1726" s="2" t="s">
        <v>1509</v>
      </c>
      <c r="Y1726" s="2" t="s">
        <v>3759</v>
      </c>
      <c r="Z1726" s="2" t="s">
        <v>6733</v>
      </c>
      <c r="AA1726" s="2" t="s">
        <v>6734</v>
      </c>
      <c r="AB1726" s="2" t="s">
        <v>76</v>
      </c>
      <c r="AE1726" s="3">
        <v>45750.396435185183</v>
      </c>
      <c r="AF1726" s="2" t="s">
        <v>77</v>
      </c>
      <c r="AH1726" s="2" t="s">
        <v>78</v>
      </c>
      <c r="AI1726" s="2" t="s">
        <v>79</v>
      </c>
      <c r="AJ1726" s="2" t="s">
        <v>586</v>
      </c>
      <c r="AK1726" s="2" t="s">
        <v>10198</v>
      </c>
      <c r="AL1726" s="2" t="s">
        <v>815</v>
      </c>
      <c r="AM1726" s="3">
        <v>45750.396458333336</v>
      </c>
      <c r="AN1726" s="2" t="s">
        <v>10198</v>
      </c>
      <c r="AP1726" s="2">
        <v>5870792</v>
      </c>
      <c r="AQ1726" s="2" t="s">
        <v>81</v>
      </c>
      <c r="AR1726" s="3">
        <v>45750.655740740738</v>
      </c>
      <c r="AS1726" s="2" t="s">
        <v>82</v>
      </c>
      <c r="AT1726" s="3">
        <v>45750.333333333336</v>
      </c>
      <c r="AU1726" s="2" t="s">
        <v>83</v>
      </c>
      <c r="AV1726" s="2" t="s">
        <v>495</v>
      </c>
      <c r="AW1726" s="2" t="s">
        <v>496</v>
      </c>
      <c r="AX1726" s="2" t="s">
        <v>3730</v>
      </c>
      <c r="AZ1726" s="3">
        <v>45750.655740740738</v>
      </c>
      <c r="BB1726" s="2" t="s">
        <v>1006</v>
      </c>
      <c r="BC1726" s="2" t="s">
        <v>1007</v>
      </c>
      <c r="BD1726" s="2" t="s">
        <v>1008</v>
      </c>
      <c r="BE1726" s="2" t="s">
        <v>10199</v>
      </c>
      <c r="BF1726" s="2" t="s">
        <v>1515</v>
      </c>
    </row>
    <row r="1727" spans="1:58" x14ac:dyDescent="0.35">
      <c r="A1727" s="2">
        <v>3044370</v>
      </c>
      <c r="B1727" s="2" t="s">
        <v>58</v>
      </c>
      <c r="C1727" s="2">
        <v>41400851</v>
      </c>
      <c r="D1727" s="2">
        <v>338946521</v>
      </c>
      <c r="E1727" s="2" t="s">
        <v>59</v>
      </c>
      <c r="F1727" s="2" t="s">
        <v>60</v>
      </c>
      <c r="G1727" s="2" t="s">
        <v>10200</v>
      </c>
      <c r="I1727" s="2">
        <v>785208046</v>
      </c>
      <c r="J1727" s="2" t="s">
        <v>3861</v>
      </c>
      <c r="K1727" s="2">
        <v>20</v>
      </c>
      <c r="L1727" s="2" t="s">
        <v>192</v>
      </c>
      <c r="M1727" s="2" t="s">
        <v>193</v>
      </c>
      <c r="N1727" s="3">
        <v>45166.875</v>
      </c>
      <c r="O1727" s="2" t="s">
        <v>194</v>
      </c>
      <c r="Q1727" s="2" t="s">
        <v>67</v>
      </c>
      <c r="R1727" s="3">
        <v>45750.397581018522</v>
      </c>
      <c r="S1727" s="2" t="s">
        <v>6124</v>
      </c>
      <c r="T1727" s="2" t="s">
        <v>196</v>
      </c>
      <c r="U1727" s="2" t="s">
        <v>70</v>
      </c>
      <c r="V1727" s="2" t="s">
        <v>10201</v>
      </c>
      <c r="Y1727" s="2" t="s">
        <v>3609</v>
      </c>
      <c r="Z1727" s="2" t="s">
        <v>351</v>
      </c>
      <c r="AA1727" s="2" t="s">
        <v>1992</v>
      </c>
      <c r="AB1727" s="2" t="s">
        <v>10202</v>
      </c>
      <c r="AE1727" s="3">
        <v>45750.397592592592</v>
      </c>
      <c r="AF1727" s="2" t="s">
        <v>203</v>
      </c>
      <c r="AG1727" s="2">
        <v>48</v>
      </c>
      <c r="AH1727" s="2" t="s">
        <v>78</v>
      </c>
      <c r="AI1727" s="2" t="s">
        <v>204</v>
      </c>
      <c r="AJ1727" s="2" t="s">
        <v>290</v>
      </c>
      <c r="AK1727" s="2" t="s">
        <v>10203</v>
      </c>
      <c r="AL1727" s="2" t="s">
        <v>6124</v>
      </c>
      <c r="AM1727" s="3">
        <v>45750.397627314815</v>
      </c>
      <c r="AN1727" s="2" t="s">
        <v>10203</v>
      </c>
      <c r="AP1727" s="2">
        <v>5870800</v>
      </c>
      <c r="AQ1727" s="2" t="s">
        <v>81</v>
      </c>
      <c r="AR1727" s="3">
        <v>45750.579942129632</v>
      </c>
      <c r="AS1727" s="2" t="s">
        <v>82</v>
      </c>
      <c r="AT1727" s="3">
        <v>45750.333333333336</v>
      </c>
      <c r="AU1727" s="2" t="s">
        <v>83</v>
      </c>
      <c r="AV1727" s="2" t="s">
        <v>308</v>
      </c>
      <c r="AW1727" s="2" t="s">
        <v>309</v>
      </c>
      <c r="AX1727" s="2" t="s">
        <v>1201</v>
      </c>
      <c r="AY1727" s="3">
        <v>45752.397592592592</v>
      </c>
      <c r="AZ1727" s="3">
        <v>45750.579942129632</v>
      </c>
      <c r="BA1727" s="2" t="s">
        <v>211</v>
      </c>
      <c r="BB1727" s="2" t="s">
        <v>185</v>
      </c>
      <c r="BC1727" s="2" t="s">
        <v>186</v>
      </c>
      <c r="BD1727" s="2" t="s">
        <v>187</v>
      </c>
      <c r="BE1727" s="2" t="s">
        <v>8081</v>
      </c>
      <c r="BF1727" s="2" t="s">
        <v>315</v>
      </c>
    </row>
    <row r="1728" spans="1:58" x14ac:dyDescent="0.35">
      <c r="A1728" s="2">
        <v>3044372</v>
      </c>
      <c r="B1728" s="2" t="s">
        <v>58</v>
      </c>
      <c r="C1728" s="2">
        <v>42994741</v>
      </c>
      <c r="D1728" s="2">
        <v>338377191</v>
      </c>
      <c r="E1728" s="2" t="s">
        <v>59</v>
      </c>
      <c r="F1728" s="2" t="s">
        <v>60</v>
      </c>
      <c r="G1728" s="2" t="s">
        <v>10204</v>
      </c>
      <c r="H1728" s="2" t="s">
        <v>10205</v>
      </c>
      <c r="I1728" s="2">
        <v>777927043</v>
      </c>
      <c r="J1728" s="2" t="s">
        <v>10206</v>
      </c>
      <c r="K1728" s="2">
        <v>13</v>
      </c>
      <c r="L1728" s="2" t="s">
        <v>64</v>
      </c>
      <c r="M1728" s="2" t="s">
        <v>65</v>
      </c>
      <c r="N1728" s="3">
        <v>45399.777511574073</v>
      </c>
      <c r="O1728" s="2" t="s">
        <v>66</v>
      </c>
      <c r="Q1728" s="2" t="s">
        <v>67</v>
      </c>
      <c r="R1728" s="3">
        <v>45750.398564814815</v>
      </c>
      <c r="S1728" s="2" t="s">
        <v>5988</v>
      </c>
      <c r="T1728" s="2" t="s">
        <v>97</v>
      </c>
      <c r="U1728" s="2" t="s">
        <v>70</v>
      </c>
      <c r="V1728" s="2" t="s">
        <v>10207</v>
      </c>
      <c r="W1728" s="2" t="s">
        <v>872</v>
      </c>
      <c r="X1728" s="2" t="s">
        <v>1216</v>
      </c>
      <c r="Y1728" s="2" t="s">
        <v>10208</v>
      </c>
      <c r="Z1728" s="2" t="s">
        <v>1446</v>
      </c>
      <c r="AA1728" s="2" t="s">
        <v>1446</v>
      </c>
      <c r="AB1728" s="2" t="s">
        <v>10209</v>
      </c>
      <c r="AE1728" s="3">
        <v>45750.398576388892</v>
      </c>
      <c r="AF1728" s="2" t="s">
        <v>77</v>
      </c>
      <c r="AH1728" s="2" t="s">
        <v>78</v>
      </c>
      <c r="AI1728" s="2" t="s">
        <v>79</v>
      </c>
      <c r="AJ1728" s="2" t="s">
        <v>105</v>
      </c>
      <c r="AK1728" s="2" t="s">
        <v>10207</v>
      </c>
      <c r="AL1728" s="2" t="s">
        <v>5988</v>
      </c>
      <c r="AM1728" s="3">
        <v>45750.398599537039</v>
      </c>
      <c r="AN1728" s="2" t="s">
        <v>10207</v>
      </c>
      <c r="AP1728" s="2">
        <v>5870804</v>
      </c>
      <c r="AQ1728" s="2" t="s">
        <v>81</v>
      </c>
      <c r="AR1728" s="3">
        <v>45751.654999999999</v>
      </c>
      <c r="AS1728" s="2" t="s">
        <v>82</v>
      </c>
      <c r="AT1728" s="3">
        <v>45750.333333333336</v>
      </c>
      <c r="AU1728" s="2" t="s">
        <v>83</v>
      </c>
      <c r="AV1728" s="2" t="s">
        <v>1164</v>
      </c>
      <c r="AW1728" s="2" t="s">
        <v>1165</v>
      </c>
      <c r="AX1728" s="2" t="s">
        <v>4019</v>
      </c>
      <c r="AZ1728" s="3">
        <v>45751.654999999999</v>
      </c>
      <c r="BB1728" s="2" t="s">
        <v>432</v>
      </c>
      <c r="BC1728" s="2" t="s">
        <v>433</v>
      </c>
      <c r="BD1728" s="2" t="s">
        <v>187</v>
      </c>
      <c r="BE1728" s="2" t="s">
        <v>10210</v>
      </c>
      <c r="BF1728" s="2" t="s">
        <v>276</v>
      </c>
    </row>
    <row r="1729" spans="1:58" x14ac:dyDescent="0.35">
      <c r="A1729" s="2">
        <v>3044385</v>
      </c>
      <c r="B1729" s="2" t="s">
        <v>111</v>
      </c>
      <c r="C1729" s="2">
        <v>21</v>
      </c>
      <c r="D1729" s="2">
        <v>338393999</v>
      </c>
      <c r="E1729" s="2" t="s">
        <v>59</v>
      </c>
      <c r="F1729" s="2" t="s">
        <v>60</v>
      </c>
      <c r="G1729" s="2" t="s">
        <v>2642</v>
      </c>
      <c r="I1729" s="2" t="s">
        <v>10211</v>
      </c>
      <c r="J1729" s="2" t="s">
        <v>10212</v>
      </c>
      <c r="K1729" s="2">
        <v>18</v>
      </c>
      <c r="L1729" s="2" t="s">
        <v>2644</v>
      </c>
      <c r="M1729" s="2" t="s">
        <v>2645</v>
      </c>
      <c r="N1729" s="3">
        <v>43070</v>
      </c>
      <c r="O1729" s="2" t="s">
        <v>8552</v>
      </c>
      <c r="Q1729" s="2" t="s">
        <v>67</v>
      </c>
      <c r="R1729" s="3">
        <v>45750.399814814817</v>
      </c>
      <c r="S1729" s="2" t="s">
        <v>4442</v>
      </c>
      <c r="T1729" s="2" t="s">
        <v>196</v>
      </c>
      <c r="U1729" s="2" t="s">
        <v>688</v>
      </c>
      <c r="V1729" s="2" t="s">
        <v>3997</v>
      </c>
      <c r="Y1729" s="2" t="s">
        <v>835</v>
      </c>
      <c r="Z1729" s="2" t="s">
        <v>288</v>
      </c>
      <c r="AA1729" s="2" t="s">
        <v>288</v>
      </c>
      <c r="AB1729" s="2" t="s">
        <v>10213</v>
      </c>
      <c r="AE1729" s="3">
        <v>45750.399826388886</v>
      </c>
      <c r="AF1729" s="2" t="s">
        <v>203</v>
      </c>
      <c r="AG1729" s="2">
        <v>48</v>
      </c>
      <c r="AH1729" s="2" t="s">
        <v>78</v>
      </c>
      <c r="AI1729" s="2" t="s">
        <v>204</v>
      </c>
      <c r="AJ1729" s="2" t="s">
        <v>290</v>
      </c>
      <c r="AK1729" s="2" t="s">
        <v>10214</v>
      </c>
      <c r="AL1729" s="2" t="s">
        <v>4442</v>
      </c>
      <c r="AM1729" s="3">
        <v>45750.399872685186</v>
      </c>
      <c r="AN1729" s="2" t="s">
        <v>10214</v>
      </c>
      <c r="AP1729" s="2">
        <v>5870827</v>
      </c>
      <c r="AQ1729" s="2" t="s">
        <v>81</v>
      </c>
      <c r="AR1729" s="3">
        <v>45750.77144675926</v>
      </c>
      <c r="AS1729" s="2" t="s">
        <v>82</v>
      </c>
      <c r="AT1729" s="3">
        <v>45750.333333333336</v>
      </c>
      <c r="AU1729" s="2" t="s">
        <v>83</v>
      </c>
      <c r="AV1729" s="2" t="s">
        <v>1118</v>
      </c>
      <c r="AW1729" s="2" t="s">
        <v>1118</v>
      </c>
      <c r="AX1729" s="2" t="s">
        <v>10215</v>
      </c>
      <c r="AY1729" s="3">
        <v>45752.399826388886</v>
      </c>
      <c r="AZ1729" s="3">
        <v>45750.77144675926</v>
      </c>
      <c r="BA1729" s="2" t="s">
        <v>211</v>
      </c>
      <c r="BB1729" s="2" t="s">
        <v>10216</v>
      </c>
      <c r="BC1729" s="2" t="s">
        <v>694</v>
      </c>
      <c r="BD1729" s="2" t="s">
        <v>10217</v>
      </c>
      <c r="BE1729" s="2" t="s">
        <v>10218</v>
      </c>
      <c r="BF1729" s="2" t="s">
        <v>233</v>
      </c>
    </row>
    <row r="1730" spans="1:58" x14ac:dyDescent="0.35">
      <c r="A1730" s="2">
        <v>3044386</v>
      </c>
      <c r="B1730" s="2" t="s">
        <v>214</v>
      </c>
      <c r="C1730" s="2">
        <v>42413111</v>
      </c>
      <c r="D1730" s="2">
        <v>339731009</v>
      </c>
      <c r="E1730" s="2" t="s">
        <v>59</v>
      </c>
      <c r="F1730" s="2" t="s">
        <v>60</v>
      </c>
      <c r="G1730" s="2" t="s">
        <v>10219</v>
      </c>
      <c r="H1730" s="2" t="s">
        <v>10220</v>
      </c>
      <c r="I1730" s="2">
        <v>773620109</v>
      </c>
      <c r="J1730" s="2" t="s">
        <v>1867</v>
      </c>
      <c r="K1730" s="2">
        <v>14</v>
      </c>
      <c r="L1730" s="2" t="s">
        <v>64</v>
      </c>
      <c r="M1730" s="2" t="s">
        <v>65</v>
      </c>
      <c r="N1730" s="3">
        <v>45309.708333333336</v>
      </c>
      <c r="O1730" s="2" t="s">
        <v>614</v>
      </c>
      <c r="Q1730" s="2" t="s">
        <v>67</v>
      </c>
      <c r="R1730" s="3">
        <v>45750.400300925925</v>
      </c>
      <c r="S1730" s="2" t="s">
        <v>6604</v>
      </c>
      <c r="T1730" s="2" t="s">
        <v>97</v>
      </c>
      <c r="U1730" s="2" t="s">
        <v>70</v>
      </c>
      <c r="V1730" s="2" t="s">
        <v>10221</v>
      </c>
      <c r="W1730" s="2" t="s">
        <v>119</v>
      </c>
      <c r="X1730" s="2" t="s">
        <v>119</v>
      </c>
      <c r="Y1730" s="2" t="s">
        <v>6428</v>
      </c>
      <c r="Z1730" s="2" t="s">
        <v>4242</v>
      </c>
      <c r="AA1730" s="2" t="s">
        <v>7951</v>
      </c>
      <c r="AB1730" s="2" t="s">
        <v>76</v>
      </c>
      <c r="AE1730" s="3">
        <v>45750.400312500002</v>
      </c>
      <c r="AF1730" s="2" t="s">
        <v>77</v>
      </c>
      <c r="AH1730" s="2" t="s">
        <v>78</v>
      </c>
      <c r="AI1730" s="2" t="s">
        <v>125</v>
      </c>
      <c r="AJ1730" s="2" t="s">
        <v>381</v>
      </c>
      <c r="AK1730" s="2" t="s">
        <v>10222</v>
      </c>
      <c r="AL1730" s="2" t="s">
        <v>6604</v>
      </c>
      <c r="AM1730" s="3">
        <v>45750.400347222225</v>
      </c>
      <c r="AN1730" s="2" t="s">
        <v>10222</v>
      </c>
      <c r="AP1730" s="2">
        <v>5870832</v>
      </c>
      <c r="AQ1730" s="2" t="s">
        <v>81</v>
      </c>
      <c r="AR1730" s="3">
        <v>45750.546006944445</v>
      </c>
      <c r="AS1730" s="2" t="s">
        <v>82</v>
      </c>
      <c r="AT1730" s="3">
        <v>45750.25</v>
      </c>
      <c r="AU1730" s="2" t="s">
        <v>83</v>
      </c>
      <c r="AV1730" s="2" t="s">
        <v>1546</v>
      </c>
      <c r="AW1730" s="2" t="s">
        <v>1547</v>
      </c>
      <c r="AX1730" s="2" t="s">
        <v>2686</v>
      </c>
      <c r="AZ1730" s="3">
        <v>45750.546006944445</v>
      </c>
      <c r="BB1730" s="2" t="s">
        <v>238</v>
      </c>
      <c r="BC1730" s="2" t="s">
        <v>239</v>
      </c>
      <c r="BD1730" s="2" t="s">
        <v>240</v>
      </c>
      <c r="BE1730" s="2" t="s">
        <v>10223</v>
      </c>
      <c r="BF1730" s="2" t="s">
        <v>512</v>
      </c>
    </row>
    <row r="1731" spans="1:58" x14ac:dyDescent="0.35">
      <c r="A1731" s="2">
        <v>3044387</v>
      </c>
      <c r="B1731" s="2" t="s">
        <v>58</v>
      </c>
      <c r="C1731" s="2">
        <v>35402001</v>
      </c>
      <c r="D1731" s="2">
        <v>338243065</v>
      </c>
      <c r="E1731" s="2" t="s">
        <v>59</v>
      </c>
      <c r="F1731" s="2" t="s">
        <v>60</v>
      </c>
      <c r="G1731" s="2" t="s">
        <v>1919</v>
      </c>
      <c r="H1731" s="2" t="s">
        <v>9217</v>
      </c>
      <c r="I1731" s="2">
        <v>779541552</v>
      </c>
      <c r="J1731" s="2" t="s">
        <v>10224</v>
      </c>
      <c r="K1731" s="2">
        <v>12</v>
      </c>
      <c r="L1731" s="2" t="s">
        <v>64</v>
      </c>
      <c r="M1731" s="2" t="s">
        <v>65</v>
      </c>
      <c r="N1731" s="3">
        <v>44123.718761574077</v>
      </c>
      <c r="O1731" s="2" t="s">
        <v>95</v>
      </c>
      <c r="Q1731" s="2" t="s">
        <v>67</v>
      </c>
      <c r="R1731" s="3">
        <v>45750.401365740741</v>
      </c>
      <c r="S1731" s="2" t="s">
        <v>5867</v>
      </c>
      <c r="T1731" s="2" t="s">
        <v>97</v>
      </c>
      <c r="U1731" s="2" t="s">
        <v>581</v>
      </c>
      <c r="V1731" s="2" t="s">
        <v>10225</v>
      </c>
      <c r="W1731" s="2" t="s">
        <v>72</v>
      </c>
      <c r="X1731" s="2" t="s">
        <v>143</v>
      </c>
      <c r="Y1731" s="2" t="s">
        <v>3006</v>
      </c>
      <c r="Z1731" s="2" t="s">
        <v>145</v>
      </c>
      <c r="AA1731" s="2" t="s">
        <v>146</v>
      </c>
      <c r="AB1731" s="2" t="s">
        <v>76</v>
      </c>
      <c r="AC1731" s="2">
        <v>9496</v>
      </c>
      <c r="AE1731" s="3">
        <v>45750.401377314818</v>
      </c>
      <c r="AF1731" s="2" t="s">
        <v>77</v>
      </c>
      <c r="AH1731" s="2" t="s">
        <v>78</v>
      </c>
      <c r="AI1731" s="2" t="s">
        <v>79</v>
      </c>
      <c r="AJ1731" s="2" t="s">
        <v>586</v>
      </c>
      <c r="AK1731" s="2" t="s">
        <v>10226</v>
      </c>
      <c r="AL1731" s="2" t="s">
        <v>5867</v>
      </c>
      <c r="AM1731" s="3">
        <v>45750.401412037034</v>
      </c>
      <c r="AN1731" s="2" t="s">
        <v>10226</v>
      </c>
      <c r="AP1731" s="2">
        <v>5870842</v>
      </c>
      <c r="AQ1731" s="2" t="s">
        <v>81</v>
      </c>
      <c r="AR1731" s="3">
        <v>45750.559525462966</v>
      </c>
      <c r="AS1731" s="2" t="s">
        <v>82</v>
      </c>
      <c r="AT1731" s="3">
        <v>45750.315972222219</v>
      </c>
      <c r="AU1731" s="2" t="s">
        <v>83</v>
      </c>
      <c r="AV1731" s="2" t="s">
        <v>149</v>
      </c>
      <c r="AW1731" s="2" t="s">
        <v>150</v>
      </c>
      <c r="AX1731" s="2" t="s">
        <v>151</v>
      </c>
      <c r="AZ1731" s="3">
        <v>45750.559525462966</v>
      </c>
      <c r="BB1731" s="2" t="s">
        <v>2473</v>
      </c>
      <c r="BC1731" s="2" t="s">
        <v>1007</v>
      </c>
      <c r="BD1731" s="2" t="s">
        <v>2474</v>
      </c>
      <c r="BE1731" s="2" t="s">
        <v>10227</v>
      </c>
      <c r="BF1731" s="2" t="s">
        <v>171</v>
      </c>
    </row>
    <row r="1732" spans="1:58" x14ac:dyDescent="0.35">
      <c r="A1732" s="2">
        <v>3044388</v>
      </c>
      <c r="B1732" s="2" t="s">
        <v>2408</v>
      </c>
      <c r="C1732" s="2">
        <v>34486501</v>
      </c>
      <c r="D1732" s="2">
        <v>338365722</v>
      </c>
      <c r="E1732" s="2" t="s">
        <v>59</v>
      </c>
      <c r="F1732" s="2" t="s">
        <v>60</v>
      </c>
      <c r="G1732" s="2" t="s">
        <v>612</v>
      </c>
      <c r="H1732" s="2" t="s">
        <v>10228</v>
      </c>
      <c r="I1732" s="2">
        <v>774591023</v>
      </c>
      <c r="J1732" s="2" t="s">
        <v>1144</v>
      </c>
      <c r="K1732" s="2">
        <v>13</v>
      </c>
      <c r="L1732" s="2" t="s">
        <v>518</v>
      </c>
      <c r="M1732" s="2" t="s">
        <v>65</v>
      </c>
      <c r="N1732" s="3">
        <v>43650.666597222225</v>
      </c>
      <c r="O1732" s="2" t="s">
        <v>10229</v>
      </c>
      <c r="Q1732" s="2" t="s">
        <v>67</v>
      </c>
      <c r="R1732" s="3">
        <v>45750.401400462964</v>
      </c>
      <c r="S1732" s="2" t="s">
        <v>2487</v>
      </c>
      <c r="T1732" s="2" t="s">
        <v>196</v>
      </c>
      <c r="U1732" s="2" t="s">
        <v>283</v>
      </c>
      <c r="V1732" s="2" t="s">
        <v>283</v>
      </c>
      <c r="W1732" s="2" t="s">
        <v>263</v>
      </c>
      <c r="X1732" s="2" t="s">
        <v>264</v>
      </c>
      <c r="Y1732" s="2" t="s">
        <v>901</v>
      </c>
      <c r="Z1732" s="2" t="s">
        <v>902</v>
      </c>
      <c r="AA1732" s="2" t="s">
        <v>4817</v>
      </c>
      <c r="AB1732" s="2" t="s">
        <v>4817</v>
      </c>
      <c r="AE1732" s="3">
        <v>45750.401678240742</v>
      </c>
      <c r="AF1732" s="2" t="s">
        <v>77</v>
      </c>
      <c r="AH1732" s="2" t="s">
        <v>78</v>
      </c>
      <c r="AI1732" s="2" t="s">
        <v>204</v>
      </c>
      <c r="AJ1732" s="2" t="s">
        <v>290</v>
      </c>
      <c r="AK1732" s="2" t="s">
        <v>10230</v>
      </c>
      <c r="AL1732" s="2" t="s">
        <v>2487</v>
      </c>
      <c r="AM1732" s="3">
        <v>45750.401712962965</v>
      </c>
      <c r="AO1732" s="2" t="s">
        <v>2487</v>
      </c>
      <c r="AP1732" s="2">
        <v>5870846</v>
      </c>
      <c r="AQ1732" s="2" t="s">
        <v>81</v>
      </c>
      <c r="AR1732" s="3">
        <v>45750.622534722221</v>
      </c>
      <c r="AS1732" s="2" t="s">
        <v>82</v>
      </c>
      <c r="AT1732" s="3">
        <v>45750.333333333336</v>
      </c>
      <c r="AU1732" s="2" t="s">
        <v>127</v>
      </c>
      <c r="AV1732" s="2" t="s">
        <v>270</v>
      </c>
      <c r="AW1732" s="2" t="s">
        <v>271</v>
      </c>
      <c r="AX1732" s="2" t="s">
        <v>905</v>
      </c>
      <c r="AZ1732" s="3">
        <v>45750.622534722221</v>
      </c>
      <c r="BB1732" s="2" t="s">
        <v>340</v>
      </c>
      <c r="BC1732" s="2" t="s">
        <v>341</v>
      </c>
      <c r="BD1732" s="2" t="s">
        <v>342</v>
      </c>
      <c r="BE1732" s="2" t="s">
        <v>10231</v>
      </c>
      <c r="BF1732" s="2" t="s">
        <v>907</v>
      </c>
    </row>
    <row r="1733" spans="1:58" x14ac:dyDescent="0.35">
      <c r="A1733" s="2">
        <v>3044389</v>
      </c>
      <c r="B1733" s="2" t="s">
        <v>1303</v>
      </c>
      <c r="C1733" s="2">
        <v>156701</v>
      </c>
      <c r="D1733" s="2">
        <v>338229898</v>
      </c>
      <c r="E1733" s="2" t="s">
        <v>59</v>
      </c>
      <c r="F1733" s="2" t="s">
        <v>60</v>
      </c>
      <c r="G1733" s="2" t="s">
        <v>10153</v>
      </c>
      <c r="I1733" s="2" t="s">
        <v>10232</v>
      </c>
      <c r="J1733" s="2" t="s">
        <v>10233</v>
      </c>
      <c r="K1733" s="2">
        <v>20</v>
      </c>
      <c r="L1733" s="2" t="s">
        <v>220</v>
      </c>
      <c r="M1733" s="2" t="s">
        <v>221</v>
      </c>
      <c r="N1733" s="3">
        <v>45119.468807870369</v>
      </c>
      <c r="O1733" s="2" t="s">
        <v>554</v>
      </c>
      <c r="Q1733" s="2" t="s">
        <v>67</v>
      </c>
      <c r="R1733" s="3">
        <v>45750.401423611111</v>
      </c>
      <c r="S1733" s="2" t="s">
        <v>1307</v>
      </c>
      <c r="T1733" s="2" t="s">
        <v>196</v>
      </c>
      <c r="U1733" s="2" t="s">
        <v>197</v>
      </c>
      <c r="V1733" s="2" t="s">
        <v>649</v>
      </c>
      <c r="W1733" s="2" t="s">
        <v>285</v>
      </c>
      <c r="X1733" s="2" t="s">
        <v>286</v>
      </c>
      <c r="Y1733" s="2" t="s">
        <v>3013</v>
      </c>
      <c r="Z1733" s="2" t="s">
        <v>3014</v>
      </c>
      <c r="AA1733" s="2" t="s">
        <v>3015</v>
      </c>
      <c r="AB1733" s="2" t="s">
        <v>3015</v>
      </c>
      <c r="AE1733" s="3">
        <v>45750.401944444442</v>
      </c>
      <c r="AF1733" s="2" t="s">
        <v>558</v>
      </c>
      <c r="AH1733" s="2" t="s">
        <v>78</v>
      </c>
      <c r="AI1733" s="2" t="s">
        <v>204</v>
      </c>
      <c r="AJ1733" s="2" t="s">
        <v>290</v>
      </c>
      <c r="AK1733" s="2" t="s">
        <v>10234</v>
      </c>
      <c r="AL1733" s="2" t="s">
        <v>1307</v>
      </c>
      <c r="AM1733" s="3">
        <v>45750.402175925927</v>
      </c>
      <c r="AO1733" s="2" t="s">
        <v>1307</v>
      </c>
      <c r="AP1733" s="2">
        <v>5870849</v>
      </c>
      <c r="AQ1733" s="2" t="s">
        <v>81</v>
      </c>
      <c r="AR1733" s="3">
        <v>45750.455393518518</v>
      </c>
      <c r="AS1733" s="2" t="s">
        <v>82</v>
      </c>
      <c r="AT1733" s="3">
        <v>45750.333333333336</v>
      </c>
      <c r="AU1733" s="2" t="s">
        <v>83</v>
      </c>
      <c r="AV1733" s="2" t="s">
        <v>749</v>
      </c>
      <c r="AW1733" s="2" t="s">
        <v>750</v>
      </c>
      <c r="AX1733" s="2" t="s">
        <v>4916</v>
      </c>
      <c r="AZ1733" s="3">
        <v>45750.455393518518</v>
      </c>
      <c r="BB1733" s="2" t="s">
        <v>1244</v>
      </c>
      <c r="BC1733" s="2" t="s">
        <v>1245</v>
      </c>
      <c r="BD1733" s="2" t="s">
        <v>1246</v>
      </c>
      <c r="BE1733" s="2" t="s">
        <v>10235</v>
      </c>
      <c r="BF1733" s="2" t="s">
        <v>9771</v>
      </c>
    </row>
    <row r="1734" spans="1:58" x14ac:dyDescent="0.35">
      <c r="A1734" s="2">
        <v>3044390</v>
      </c>
      <c r="B1734" s="2" t="s">
        <v>111</v>
      </c>
      <c r="C1734" s="2">
        <v>245751</v>
      </c>
      <c r="D1734" s="2">
        <v>338237091</v>
      </c>
      <c r="E1734" s="2" t="s">
        <v>59</v>
      </c>
      <c r="F1734" s="2" t="s">
        <v>60</v>
      </c>
      <c r="G1734" s="2" t="s">
        <v>10236</v>
      </c>
      <c r="H1734" s="2" t="s">
        <v>10237</v>
      </c>
      <c r="I1734" s="2">
        <v>776491666</v>
      </c>
      <c r="J1734" s="2" t="s">
        <v>10238</v>
      </c>
      <c r="K1734" s="2">
        <v>12</v>
      </c>
      <c r="L1734" s="2" t="s">
        <v>64</v>
      </c>
      <c r="M1734" s="2" t="s">
        <v>65</v>
      </c>
      <c r="N1734" s="3">
        <v>43203.320972222224</v>
      </c>
      <c r="O1734" s="2" t="s">
        <v>115</v>
      </c>
      <c r="Q1734" s="2" t="s">
        <v>67</v>
      </c>
      <c r="R1734" s="3">
        <v>45750.401597222219</v>
      </c>
      <c r="S1734" s="2" t="s">
        <v>6410</v>
      </c>
      <c r="T1734" s="2" t="s">
        <v>97</v>
      </c>
      <c r="U1734" s="2" t="s">
        <v>70</v>
      </c>
      <c r="V1734" s="2" t="s">
        <v>10239</v>
      </c>
      <c r="W1734" s="2" t="s">
        <v>285</v>
      </c>
      <c r="X1734" s="2" t="s">
        <v>286</v>
      </c>
      <c r="Y1734" s="2" t="s">
        <v>8107</v>
      </c>
      <c r="Z1734" s="2" t="s">
        <v>288</v>
      </c>
      <c r="AA1734" s="2" t="s">
        <v>288</v>
      </c>
      <c r="AB1734" s="2" t="s">
        <v>10240</v>
      </c>
      <c r="AC1734" s="2">
        <v>53</v>
      </c>
      <c r="AE1734" s="3">
        <v>45750.401597222219</v>
      </c>
      <c r="AF1734" s="2" t="s">
        <v>77</v>
      </c>
      <c r="AH1734" s="2" t="s">
        <v>103</v>
      </c>
      <c r="AI1734" s="2" t="s">
        <v>380</v>
      </c>
      <c r="AJ1734" s="2" t="s">
        <v>586</v>
      </c>
      <c r="AK1734" s="2" t="s">
        <v>10241</v>
      </c>
      <c r="AL1734" s="2" t="s">
        <v>6410</v>
      </c>
      <c r="AM1734" s="3">
        <v>45750.401631944442</v>
      </c>
      <c r="AN1734" s="2" t="s">
        <v>10241</v>
      </c>
      <c r="AP1734" s="2">
        <v>5870845</v>
      </c>
      <c r="AQ1734" s="2" t="s">
        <v>81</v>
      </c>
      <c r="AR1734" s="3">
        <v>45750.862939814811</v>
      </c>
      <c r="AS1734" s="2" t="s">
        <v>82</v>
      </c>
      <c r="AT1734" s="3">
        <v>45750.333333333336</v>
      </c>
      <c r="AU1734" s="2" t="s">
        <v>127</v>
      </c>
      <c r="AV1734" s="2" t="s">
        <v>292</v>
      </c>
      <c r="AW1734" s="2" t="s">
        <v>293</v>
      </c>
      <c r="AX1734" s="2" t="s">
        <v>4115</v>
      </c>
      <c r="AZ1734" s="3">
        <v>45750.862939814811</v>
      </c>
      <c r="BB1734" s="2" t="s">
        <v>559</v>
      </c>
      <c r="BC1734" s="2" t="s">
        <v>132</v>
      </c>
      <c r="BD1734" s="2" t="s">
        <v>560</v>
      </c>
      <c r="BE1734" s="2" t="s">
        <v>10242</v>
      </c>
      <c r="BF1734" s="2" t="s">
        <v>299</v>
      </c>
    </row>
    <row r="1735" spans="1:58" x14ac:dyDescent="0.35">
      <c r="A1735" s="2">
        <v>3044391</v>
      </c>
      <c r="B1735" s="2" t="s">
        <v>58</v>
      </c>
      <c r="C1735" s="2">
        <v>31650151</v>
      </c>
      <c r="D1735" s="2">
        <v>338677979</v>
      </c>
      <c r="E1735" s="2" t="s">
        <v>59</v>
      </c>
      <c r="F1735" s="2" t="s">
        <v>60</v>
      </c>
      <c r="G1735" s="2" t="s">
        <v>10243</v>
      </c>
      <c r="I1735" s="2">
        <v>777981999</v>
      </c>
      <c r="J1735" s="2" t="s">
        <v>5703</v>
      </c>
      <c r="K1735" s="2">
        <v>20</v>
      </c>
      <c r="L1735" s="2" t="s">
        <v>192</v>
      </c>
      <c r="M1735" s="2" t="s">
        <v>193</v>
      </c>
      <c r="N1735" s="3">
        <v>45547.874143518522</v>
      </c>
      <c r="O1735" s="2" t="s">
        <v>260</v>
      </c>
      <c r="Q1735" s="2" t="s">
        <v>67</v>
      </c>
      <c r="R1735" s="3">
        <v>45750.402418981481</v>
      </c>
      <c r="S1735" s="2" t="s">
        <v>195</v>
      </c>
      <c r="T1735" s="2" t="s">
        <v>196</v>
      </c>
      <c r="U1735" s="2" t="s">
        <v>1044</v>
      </c>
      <c r="V1735" s="2" t="s">
        <v>10244</v>
      </c>
      <c r="W1735" s="2" t="s">
        <v>72</v>
      </c>
      <c r="X1735" s="2" t="s">
        <v>199</v>
      </c>
      <c r="Y1735" s="2" t="s">
        <v>543</v>
      </c>
      <c r="Z1735" s="2" t="s">
        <v>145</v>
      </c>
      <c r="AA1735" s="2" t="s">
        <v>544</v>
      </c>
      <c r="AB1735" s="2" t="s">
        <v>544</v>
      </c>
      <c r="AC1735" s="2" t="s">
        <v>10245</v>
      </c>
      <c r="AE1735" s="3">
        <v>45750.402430555558</v>
      </c>
      <c r="AF1735" s="2" t="s">
        <v>268</v>
      </c>
      <c r="AH1735" s="2" t="s">
        <v>78</v>
      </c>
      <c r="AI1735" s="2" t="s">
        <v>204</v>
      </c>
      <c r="AJ1735" s="2" t="s">
        <v>290</v>
      </c>
      <c r="AK1735" s="2" t="s">
        <v>10246</v>
      </c>
      <c r="AL1735" s="2" t="s">
        <v>195</v>
      </c>
      <c r="AM1735" s="3">
        <v>45750.402465277781</v>
      </c>
      <c r="AN1735" s="2" t="s">
        <v>10246</v>
      </c>
      <c r="AP1735" s="2">
        <v>5870856</v>
      </c>
      <c r="AQ1735" s="2" t="s">
        <v>81</v>
      </c>
      <c r="AR1735" s="3">
        <v>45750.521678240744</v>
      </c>
      <c r="AS1735" s="2" t="s">
        <v>82</v>
      </c>
      <c r="AT1735" s="3">
        <v>45750.333333333336</v>
      </c>
      <c r="AU1735" s="2" t="s">
        <v>83</v>
      </c>
      <c r="AV1735" s="2" t="s">
        <v>208</v>
      </c>
      <c r="AW1735" s="2" t="s">
        <v>209</v>
      </c>
      <c r="AX1735" s="2" t="s">
        <v>1850</v>
      </c>
      <c r="AZ1735" s="3">
        <v>45750.521666666667</v>
      </c>
      <c r="BB1735" s="2" t="s">
        <v>10247</v>
      </c>
      <c r="BC1735" s="2" t="s">
        <v>10248</v>
      </c>
      <c r="BD1735" s="2" t="s">
        <v>10249</v>
      </c>
      <c r="BE1735" s="2" t="s">
        <v>10250</v>
      </c>
      <c r="BF1735" s="2" t="s">
        <v>213</v>
      </c>
    </row>
    <row r="1736" spans="1:58" x14ac:dyDescent="0.35">
      <c r="A1736" s="2">
        <v>3044405</v>
      </c>
      <c r="B1736" s="2" t="s">
        <v>111</v>
      </c>
      <c r="C1736" s="2">
        <v>32897251</v>
      </c>
      <c r="D1736" s="2">
        <v>339751400</v>
      </c>
      <c r="E1736" s="2" t="s">
        <v>59</v>
      </c>
      <c r="F1736" s="2" t="s">
        <v>60</v>
      </c>
      <c r="G1736" s="2" t="s">
        <v>3369</v>
      </c>
      <c r="H1736" s="2" t="s">
        <v>3779</v>
      </c>
      <c r="I1736" s="2">
        <v>784504850</v>
      </c>
      <c r="J1736" s="2" t="s">
        <v>10251</v>
      </c>
      <c r="K1736" s="2">
        <v>14</v>
      </c>
      <c r="L1736" s="2" t="s">
        <v>64</v>
      </c>
      <c r="M1736" s="2" t="s">
        <v>65</v>
      </c>
      <c r="N1736" s="3">
        <v>43171.388599537036</v>
      </c>
      <c r="O1736" s="2" t="s">
        <v>115</v>
      </c>
      <c r="Q1736" s="2" t="s">
        <v>67</v>
      </c>
      <c r="R1736" s="3">
        <v>45750.403437499997</v>
      </c>
      <c r="S1736" s="2" t="s">
        <v>5853</v>
      </c>
      <c r="T1736" s="2" t="s">
        <v>97</v>
      </c>
      <c r="U1736" s="2" t="s">
        <v>283</v>
      </c>
      <c r="V1736" s="2" t="s">
        <v>10252</v>
      </c>
      <c r="W1736" s="2" t="s">
        <v>119</v>
      </c>
      <c r="X1736" s="2" t="s">
        <v>177</v>
      </c>
      <c r="Y1736" s="2" t="s">
        <v>5150</v>
      </c>
      <c r="Z1736" s="2" t="s">
        <v>860</v>
      </c>
      <c r="AA1736" s="2" t="s">
        <v>860</v>
      </c>
      <c r="AB1736" s="2" t="s">
        <v>76</v>
      </c>
      <c r="AE1736" s="3">
        <v>45750.403449074074</v>
      </c>
      <c r="AF1736" s="2" t="s">
        <v>77</v>
      </c>
      <c r="AH1736" s="2" t="s">
        <v>103</v>
      </c>
      <c r="AI1736" s="2" t="s">
        <v>125</v>
      </c>
      <c r="AJ1736" s="2" t="s">
        <v>493</v>
      </c>
      <c r="AK1736" s="2" t="s">
        <v>10253</v>
      </c>
      <c r="AL1736" s="2" t="s">
        <v>5853</v>
      </c>
      <c r="AM1736" s="3">
        <v>45750.403483796297</v>
      </c>
      <c r="AN1736" s="2" t="s">
        <v>10253</v>
      </c>
      <c r="AP1736" s="2">
        <v>5870870</v>
      </c>
      <c r="AQ1736" s="2" t="s">
        <v>81</v>
      </c>
      <c r="AR1736" s="3">
        <v>45750.698587962965</v>
      </c>
      <c r="AS1736" s="2" t="s">
        <v>82</v>
      </c>
      <c r="AT1736" s="3">
        <v>45750.333333333336</v>
      </c>
      <c r="AU1736" s="2" t="s">
        <v>83</v>
      </c>
      <c r="AV1736" s="2" t="s">
        <v>128</v>
      </c>
      <c r="AW1736" s="2" t="s">
        <v>129</v>
      </c>
      <c r="AX1736" s="2" t="s">
        <v>1801</v>
      </c>
      <c r="AZ1736" s="3">
        <v>45750.698576388888</v>
      </c>
      <c r="BB1736" s="2" t="s">
        <v>5576</v>
      </c>
      <c r="BC1736" s="2" t="s">
        <v>132</v>
      </c>
      <c r="BD1736" s="2" t="s">
        <v>5577</v>
      </c>
      <c r="BE1736" s="2" t="s">
        <v>10254</v>
      </c>
      <c r="BF1736" s="2" t="s">
        <v>135</v>
      </c>
    </row>
    <row r="1737" spans="1:58" x14ac:dyDescent="0.35">
      <c r="A1737" s="2">
        <v>3044407</v>
      </c>
      <c r="B1737" s="2" t="s">
        <v>58</v>
      </c>
      <c r="C1737" s="2">
        <v>29424371</v>
      </c>
      <c r="D1737" s="2">
        <v>338685063</v>
      </c>
      <c r="E1737" s="2" t="s">
        <v>59</v>
      </c>
      <c r="F1737" s="2" t="s">
        <v>60</v>
      </c>
      <c r="G1737" s="2" t="s">
        <v>1932</v>
      </c>
      <c r="H1737" s="2" t="s">
        <v>5044</v>
      </c>
      <c r="I1737" s="2">
        <v>777159195</v>
      </c>
      <c r="J1737" s="2" t="s">
        <v>10255</v>
      </c>
      <c r="K1737" s="2">
        <v>12</v>
      </c>
      <c r="L1737" s="2" t="s">
        <v>64</v>
      </c>
      <c r="M1737" s="2" t="s">
        <v>65</v>
      </c>
      <c r="N1737" s="3">
        <v>44805</v>
      </c>
      <c r="O1737" s="2" t="s">
        <v>95</v>
      </c>
      <c r="Q1737" s="2" t="s">
        <v>67</v>
      </c>
      <c r="R1737" s="3">
        <v>45750.407129629632</v>
      </c>
      <c r="S1737" s="2" t="s">
        <v>565</v>
      </c>
      <c r="T1737" s="2" t="s">
        <v>488</v>
      </c>
      <c r="U1737" s="2" t="s">
        <v>70</v>
      </c>
      <c r="V1737" s="2" t="s">
        <v>566</v>
      </c>
      <c r="W1737" s="2" t="s">
        <v>72</v>
      </c>
      <c r="X1737" s="2" t="s">
        <v>143</v>
      </c>
      <c r="Y1737" s="2" t="s">
        <v>3706</v>
      </c>
      <c r="Z1737" s="2" t="s">
        <v>145</v>
      </c>
      <c r="AA1737" s="2" t="s">
        <v>3707</v>
      </c>
      <c r="AB1737" s="2" t="s">
        <v>3707</v>
      </c>
      <c r="AC1737" s="2">
        <v>4457</v>
      </c>
      <c r="AE1737" s="3">
        <v>45750.408796296295</v>
      </c>
      <c r="AF1737" s="2" t="s">
        <v>77</v>
      </c>
      <c r="AH1737" s="2" t="s">
        <v>78</v>
      </c>
      <c r="AI1737" s="2" t="s">
        <v>79</v>
      </c>
      <c r="AJ1737" s="2" t="s">
        <v>105</v>
      </c>
      <c r="AK1737" s="2" t="s">
        <v>10256</v>
      </c>
      <c r="AL1737" s="2" t="s">
        <v>565</v>
      </c>
      <c r="AM1737" s="3">
        <v>45750.40892361111</v>
      </c>
      <c r="AO1737" s="2" t="s">
        <v>565</v>
      </c>
      <c r="AP1737" s="2">
        <v>5870921</v>
      </c>
      <c r="AQ1737" s="2" t="s">
        <v>81</v>
      </c>
      <c r="AR1737" s="3">
        <v>45750.592326388891</v>
      </c>
      <c r="AS1737" s="2" t="s">
        <v>82</v>
      </c>
      <c r="AT1737" s="3">
        <v>45750.3125</v>
      </c>
      <c r="AU1737" s="2" t="s">
        <v>127</v>
      </c>
      <c r="AV1737" s="2" t="s">
        <v>149</v>
      </c>
      <c r="AW1737" s="2" t="s">
        <v>150</v>
      </c>
      <c r="AX1737" s="2" t="s">
        <v>151</v>
      </c>
      <c r="AZ1737" s="3">
        <v>45750.592326388891</v>
      </c>
      <c r="BB1737" s="2" t="s">
        <v>1360</v>
      </c>
      <c r="BC1737" s="2" t="s">
        <v>1361</v>
      </c>
      <c r="BD1737" s="2" t="s">
        <v>1362</v>
      </c>
      <c r="BE1737" s="2" t="s">
        <v>10257</v>
      </c>
      <c r="BF1737" s="2" t="s">
        <v>1213</v>
      </c>
    </row>
    <row r="1738" spans="1:58" x14ac:dyDescent="0.35">
      <c r="A1738" s="2">
        <v>3044408</v>
      </c>
      <c r="B1738" s="2" t="s">
        <v>58</v>
      </c>
      <c r="C1738" s="2">
        <v>44445711</v>
      </c>
      <c r="D1738" s="2">
        <v>338049904</v>
      </c>
      <c r="E1738" s="2" t="s">
        <v>59</v>
      </c>
      <c r="F1738" s="2" t="s">
        <v>60</v>
      </c>
      <c r="G1738" s="2" t="s">
        <v>93</v>
      </c>
      <c r="H1738" s="2" t="s">
        <v>10258</v>
      </c>
      <c r="I1738" s="2">
        <v>776450029</v>
      </c>
      <c r="J1738" s="2" t="s">
        <v>1144</v>
      </c>
      <c r="K1738" s="2">
        <v>13</v>
      </c>
      <c r="L1738" s="2" t="s">
        <v>64</v>
      </c>
      <c r="M1738" s="2" t="s">
        <v>65</v>
      </c>
      <c r="N1738" s="3">
        <v>45602.708333333336</v>
      </c>
      <c r="O1738" s="2" t="s">
        <v>66</v>
      </c>
      <c r="Q1738" s="2" t="s">
        <v>67</v>
      </c>
      <c r="R1738" s="3">
        <v>45750.407754629632</v>
      </c>
      <c r="S1738" s="2" t="s">
        <v>4139</v>
      </c>
      <c r="T1738" s="2" t="s">
        <v>598</v>
      </c>
      <c r="U1738" s="2" t="s">
        <v>688</v>
      </c>
      <c r="V1738" s="2" t="s">
        <v>10259</v>
      </c>
      <c r="W1738" s="2" t="s">
        <v>263</v>
      </c>
      <c r="X1738" s="2" t="s">
        <v>264</v>
      </c>
      <c r="Y1738" s="2" t="s">
        <v>3365</v>
      </c>
      <c r="Z1738" s="2" t="s">
        <v>266</v>
      </c>
      <c r="AA1738" s="2" t="s">
        <v>4977</v>
      </c>
      <c r="AB1738" s="2" t="s">
        <v>76</v>
      </c>
      <c r="AE1738" s="3">
        <v>45750.407766203702</v>
      </c>
      <c r="AF1738" s="2" t="s">
        <v>77</v>
      </c>
      <c r="AH1738" s="2" t="s">
        <v>103</v>
      </c>
      <c r="AI1738" s="2" t="s">
        <v>79</v>
      </c>
      <c r="AJ1738" s="2" t="s">
        <v>126</v>
      </c>
      <c r="AK1738" s="2" t="s">
        <v>10260</v>
      </c>
      <c r="AL1738" s="2" t="s">
        <v>4139</v>
      </c>
      <c r="AM1738" s="3">
        <v>45750.407800925925</v>
      </c>
      <c r="AN1738" s="2" t="s">
        <v>10260</v>
      </c>
      <c r="AP1738" s="2">
        <v>5870915</v>
      </c>
      <c r="AQ1738" s="2" t="s">
        <v>81</v>
      </c>
      <c r="AR1738" s="3">
        <v>45750.568229166667</v>
      </c>
      <c r="AS1738" s="2" t="s">
        <v>82</v>
      </c>
      <c r="AZ1738" s="3">
        <v>45750.568229166667</v>
      </c>
      <c r="BB1738" s="2" t="s">
        <v>2473</v>
      </c>
      <c r="BC1738" s="2" t="s">
        <v>1007</v>
      </c>
      <c r="BD1738" s="2" t="s">
        <v>2474</v>
      </c>
      <c r="BE1738" s="2" t="s">
        <v>7666</v>
      </c>
      <c r="BF1738" s="2" t="s">
        <v>276</v>
      </c>
    </row>
    <row r="1739" spans="1:58" x14ac:dyDescent="0.35">
      <c r="A1739" s="2">
        <v>3044409</v>
      </c>
      <c r="B1739" s="2" t="s">
        <v>214</v>
      </c>
      <c r="C1739" s="2">
        <v>37359921</v>
      </c>
      <c r="D1739" s="2">
        <v>338343390</v>
      </c>
      <c r="E1739" s="2" t="s">
        <v>59</v>
      </c>
      <c r="F1739" s="2" t="s">
        <v>60</v>
      </c>
      <c r="G1739" s="2" t="s">
        <v>5622</v>
      </c>
      <c r="H1739" s="2" t="s">
        <v>2896</v>
      </c>
      <c r="I1739" s="2">
        <v>775547690</v>
      </c>
      <c r="J1739" s="2" t="s">
        <v>8013</v>
      </c>
      <c r="K1739" s="2">
        <v>13</v>
      </c>
      <c r="L1739" s="2" t="s">
        <v>64</v>
      </c>
      <c r="M1739" s="2" t="s">
        <v>65</v>
      </c>
      <c r="N1739" s="3">
        <v>44407.666666666664</v>
      </c>
      <c r="O1739" s="2" t="s">
        <v>614</v>
      </c>
      <c r="Q1739" s="2" t="s">
        <v>67</v>
      </c>
      <c r="R1739" s="3">
        <v>45750.409143518518</v>
      </c>
      <c r="S1739" s="2" t="s">
        <v>1651</v>
      </c>
      <c r="T1739" s="2" t="s">
        <v>69</v>
      </c>
      <c r="U1739" s="2" t="s">
        <v>283</v>
      </c>
      <c r="V1739" s="2" t="s">
        <v>10261</v>
      </c>
      <c r="W1739" s="2" t="s">
        <v>225</v>
      </c>
      <c r="X1739" s="2" t="s">
        <v>912</v>
      </c>
      <c r="Y1739" s="2" t="s">
        <v>8621</v>
      </c>
      <c r="Z1739" s="2" t="s">
        <v>1125</v>
      </c>
      <c r="AA1739" s="2" t="s">
        <v>1125</v>
      </c>
      <c r="AB1739" s="2" t="s">
        <v>5677</v>
      </c>
      <c r="AE1739" s="3">
        <v>45750.409155092595</v>
      </c>
      <c r="AF1739" s="2" t="s">
        <v>77</v>
      </c>
      <c r="AH1739" s="2" t="s">
        <v>78</v>
      </c>
      <c r="AI1739" s="2" t="s">
        <v>380</v>
      </c>
      <c r="AJ1739" s="2" t="s">
        <v>493</v>
      </c>
      <c r="AK1739" s="2" t="s">
        <v>10261</v>
      </c>
      <c r="AL1739" s="2" t="s">
        <v>1651</v>
      </c>
      <c r="AM1739" s="3">
        <v>45750.409189814818</v>
      </c>
      <c r="AN1739" s="2" t="s">
        <v>10261</v>
      </c>
      <c r="AP1739" s="2">
        <v>5870922</v>
      </c>
      <c r="AQ1739" s="2" t="s">
        <v>81</v>
      </c>
      <c r="AR1739" s="3">
        <v>45750.520405092589</v>
      </c>
      <c r="AS1739" s="2" t="s">
        <v>82</v>
      </c>
      <c r="AT1739" s="3">
        <v>45750.333333333336</v>
      </c>
      <c r="AU1739" s="2" t="s">
        <v>83</v>
      </c>
      <c r="AV1739" s="2" t="s">
        <v>916</v>
      </c>
      <c r="AW1739" s="2" t="s">
        <v>917</v>
      </c>
      <c r="AX1739" s="2" t="s">
        <v>2132</v>
      </c>
      <c r="AZ1739" s="3">
        <v>45750.520555555559</v>
      </c>
      <c r="BB1739" s="2" t="s">
        <v>559</v>
      </c>
      <c r="BC1739" s="2" t="s">
        <v>132</v>
      </c>
      <c r="BD1739" s="2" t="s">
        <v>560</v>
      </c>
      <c r="BE1739" s="2" t="s">
        <v>9991</v>
      </c>
      <c r="BF1739" s="2" t="s">
        <v>920</v>
      </c>
    </row>
    <row r="1740" spans="1:58" x14ac:dyDescent="0.35">
      <c r="A1740" s="2">
        <v>3044410</v>
      </c>
      <c r="B1740" s="2" t="s">
        <v>58</v>
      </c>
      <c r="C1740" s="2">
        <v>39121131</v>
      </c>
      <c r="D1740" s="2">
        <v>339712988</v>
      </c>
      <c r="E1740" s="2" t="s">
        <v>59</v>
      </c>
      <c r="F1740" s="2" t="s">
        <v>60</v>
      </c>
      <c r="G1740" s="2" t="s">
        <v>10262</v>
      </c>
      <c r="H1740" s="2" t="s">
        <v>6718</v>
      </c>
      <c r="I1740" s="2">
        <v>775879636</v>
      </c>
      <c r="J1740" s="2" t="s">
        <v>10263</v>
      </c>
      <c r="K1740" s="2">
        <v>12</v>
      </c>
      <c r="L1740" s="2" t="s">
        <v>64</v>
      </c>
      <c r="M1740" s="2" t="s">
        <v>65</v>
      </c>
      <c r="N1740" s="3">
        <v>45474.458344907405</v>
      </c>
      <c r="O1740" s="2" t="s">
        <v>66</v>
      </c>
      <c r="Q1740" s="2" t="s">
        <v>67</v>
      </c>
      <c r="R1740" s="3">
        <v>45750.409224537034</v>
      </c>
      <c r="S1740" s="2" t="s">
        <v>2156</v>
      </c>
      <c r="T1740" s="2" t="s">
        <v>69</v>
      </c>
      <c r="U1740" s="2" t="s">
        <v>857</v>
      </c>
      <c r="V1740" s="2" t="s">
        <v>10264</v>
      </c>
      <c r="W1740" s="2" t="s">
        <v>119</v>
      </c>
      <c r="X1740" s="2" t="s">
        <v>119</v>
      </c>
      <c r="Y1740" s="2" t="s">
        <v>3131</v>
      </c>
      <c r="Z1740" s="2" t="s">
        <v>509</v>
      </c>
      <c r="AA1740" s="2" t="s">
        <v>2852</v>
      </c>
      <c r="AB1740" s="2" t="s">
        <v>10265</v>
      </c>
      <c r="AE1740" s="3">
        <v>45750.409236111111</v>
      </c>
      <c r="AF1740" s="2" t="s">
        <v>77</v>
      </c>
      <c r="AH1740" s="2" t="s">
        <v>103</v>
      </c>
      <c r="AI1740" s="2" t="s">
        <v>79</v>
      </c>
      <c r="AJ1740" s="2" t="s">
        <v>586</v>
      </c>
      <c r="AK1740" s="2" t="s">
        <v>10266</v>
      </c>
      <c r="AL1740" s="2" t="s">
        <v>2156</v>
      </c>
      <c r="AM1740" s="3">
        <v>45750.409270833334</v>
      </c>
      <c r="AN1740" s="2" t="s">
        <v>10266</v>
      </c>
      <c r="AP1740" s="2">
        <v>5870923</v>
      </c>
      <c r="AQ1740" s="2" t="s">
        <v>81</v>
      </c>
      <c r="AR1740" s="3">
        <v>45750.657627314817</v>
      </c>
      <c r="AS1740" s="2" t="s">
        <v>82</v>
      </c>
      <c r="AT1740" s="3">
        <v>45750.333333333336</v>
      </c>
      <c r="AU1740" s="2" t="s">
        <v>127</v>
      </c>
      <c r="AV1740" s="2" t="s">
        <v>3662</v>
      </c>
      <c r="AW1740" s="2" t="s">
        <v>3663</v>
      </c>
      <c r="AX1740" s="2" t="s">
        <v>3664</v>
      </c>
      <c r="AZ1740" s="3">
        <v>45750.657627314817</v>
      </c>
      <c r="BB1740" s="2" t="s">
        <v>535</v>
      </c>
      <c r="BC1740" s="2" t="s">
        <v>450</v>
      </c>
      <c r="BD1740" s="2" t="s">
        <v>359</v>
      </c>
      <c r="BE1740" s="2" t="s">
        <v>10267</v>
      </c>
      <c r="BF1740" s="2" t="s">
        <v>398</v>
      </c>
    </row>
    <row r="1741" spans="1:58" x14ac:dyDescent="0.35">
      <c r="A1741" s="2">
        <v>3044411</v>
      </c>
      <c r="B1741" s="2" t="s">
        <v>58</v>
      </c>
      <c r="C1741" s="2">
        <v>39844771</v>
      </c>
      <c r="D1741" s="2">
        <v>339784655</v>
      </c>
      <c r="E1741" s="2" t="s">
        <v>59</v>
      </c>
      <c r="F1741" s="2" t="s">
        <v>60</v>
      </c>
      <c r="G1741" s="2" t="s">
        <v>1919</v>
      </c>
      <c r="H1741" s="2" t="s">
        <v>6091</v>
      </c>
      <c r="I1741" s="2">
        <v>772944769</v>
      </c>
      <c r="J1741" s="2" t="s">
        <v>2434</v>
      </c>
      <c r="K1741" s="2">
        <v>14</v>
      </c>
      <c r="L1741" s="2" t="s">
        <v>64</v>
      </c>
      <c r="M1741" s="2" t="s">
        <v>65</v>
      </c>
      <c r="N1741" s="3">
        <v>45434.638888888891</v>
      </c>
      <c r="O1741" s="2" t="s">
        <v>66</v>
      </c>
      <c r="Q1741" s="2" t="s">
        <v>67</v>
      </c>
      <c r="R1741" s="3">
        <v>45750.41002314815</v>
      </c>
      <c r="S1741" s="2" t="s">
        <v>833</v>
      </c>
      <c r="T1741" s="2" t="s">
        <v>97</v>
      </c>
      <c r="U1741" s="2" t="s">
        <v>70</v>
      </c>
      <c r="V1741" s="2" t="s">
        <v>10268</v>
      </c>
      <c r="W1741" s="2" t="s">
        <v>119</v>
      </c>
      <c r="X1741" s="2" t="s">
        <v>119</v>
      </c>
      <c r="Y1741" s="2" t="s">
        <v>4909</v>
      </c>
      <c r="Z1741" s="2" t="s">
        <v>509</v>
      </c>
      <c r="AA1741" s="2" t="s">
        <v>2852</v>
      </c>
      <c r="AB1741" s="2" t="s">
        <v>10265</v>
      </c>
      <c r="AE1741" s="3">
        <v>45750.410034722219</v>
      </c>
      <c r="AF1741" s="2" t="s">
        <v>77</v>
      </c>
      <c r="AH1741" s="2" t="s">
        <v>78</v>
      </c>
      <c r="AI1741" s="2" t="s">
        <v>79</v>
      </c>
      <c r="AJ1741" s="2" t="s">
        <v>105</v>
      </c>
      <c r="AK1741" s="2" t="s">
        <v>10269</v>
      </c>
      <c r="AL1741" s="2" t="s">
        <v>833</v>
      </c>
      <c r="AM1741" s="3">
        <v>45750.410069444442</v>
      </c>
      <c r="AN1741" s="2" t="s">
        <v>10269</v>
      </c>
      <c r="AP1741" s="2">
        <v>5870929</v>
      </c>
      <c r="AQ1741" s="2" t="s">
        <v>81</v>
      </c>
      <c r="AR1741" s="3">
        <v>45750.65697916667</v>
      </c>
      <c r="AS1741" s="2" t="s">
        <v>82</v>
      </c>
      <c r="AT1741" s="3">
        <v>45750.253472222219</v>
      </c>
      <c r="AU1741" s="2" t="s">
        <v>83</v>
      </c>
      <c r="AV1741" s="2" t="s">
        <v>1546</v>
      </c>
      <c r="AW1741" s="2" t="s">
        <v>1547</v>
      </c>
      <c r="AX1741" s="2" t="s">
        <v>2686</v>
      </c>
      <c r="AZ1741" s="3">
        <v>45750.65697916667</v>
      </c>
      <c r="BB1741" s="2" t="s">
        <v>185</v>
      </c>
      <c r="BC1741" s="2" t="s">
        <v>186</v>
      </c>
      <c r="BD1741" s="2" t="s">
        <v>187</v>
      </c>
      <c r="BE1741" s="2" t="s">
        <v>10270</v>
      </c>
      <c r="BF1741" s="2" t="s">
        <v>398</v>
      </c>
    </row>
    <row r="1742" spans="1:58" x14ac:dyDescent="0.35">
      <c r="A1742" s="2">
        <v>3044425</v>
      </c>
      <c r="B1742" s="2" t="s">
        <v>214</v>
      </c>
      <c r="C1742" s="2">
        <v>42211531</v>
      </c>
      <c r="D1742" s="2">
        <v>339542890</v>
      </c>
      <c r="E1742" s="2" t="s">
        <v>59</v>
      </c>
      <c r="F1742" s="2" t="s">
        <v>60</v>
      </c>
      <c r="G1742" s="2" t="s">
        <v>594</v>
      </c>
      <c r="H1742" s="2" t="s">
        <v>10271</v>
      </c>
      <c r="I1742" s="2">
        <v>777261481</v>
      </c>
      <c r="J1742" s="2" t="s">
        <v>552</v>
      </c>
      <c r="K1742" s="2">
        <v>14</v>
      </c>
      <c r="L1742" s="2" t="s">
        <v>64</v>
      </c>
      <c r="M1742" s="2" t="s">
        <v>65</v>
      </c>
      <c r="N1742" s="3">
        <v>45341.041666666664</v>
      </c>
      <c r="O1742" s="2" t="s">
        <v>614</v>
      </c>
      <c r="Q1742" s="2" t="s">
        <v>67</v>
      </c>
      <c r="R1742" s="3">
        <v>45750.411469907405</v>
      </c>
      <c r="S1742" s="2" t="s">
        <v>2626</v>
      </c>
      <c r="T1742" s="2" t="s">
        <v>69</v>
      </c>
      <c r="U1742" s="2" t="s">
        <v>70</v>
      </c>
      <c r="V1742" s="2" t="s">
        <v>10272</v>
      </c>
      <c r="W1742" s="2" t="s">
        <v>468</v>
      </c>
      <c r="X1742" s="2" t="s">
        <v>468</v>
      </c>
      <c r="Y1742" s="2" t="s">
        <v>10273</v>
      </c>
      <c r="Z1742" s="2" t="s">
        <v>568</v>
      </c>
      <c r="AA1742" s="2" t="s">
        <v>665</v>
      </c>
      <c r="AB1742" s="2" t="s">
        <v>76</v>
      </c>
      <c r="AE1742" s="3">
        <v>45750.411481481482</v>
      </c>
      <c r="AF1742" s="2" t="s">
        <v>77</v>
      </c>
      <c r="AH1742" s="2" t="s">
        <v>78</v>
      </c>
      <c r="AI1742" s="2" t="s">
        <v>125</v>
      </c>
      <c r="AJ1742" s="2" t="s">
        <v>1610</v>
      </c>
      <c r="AK1742" s="2" t="s">
        <v>862</v>
      </c>
      <c r="AL1742" s="2" t="s">
        <v>2626</v>
      </c>
      <c r="AM1742" s="3">
        <v>45750.411527777775</v>
      </c>
      <c r="AN1742" s="2" t="s">
        <v>862</v>
      </c>
      <c r="AP1742" s="2">
        <v>5870944</v>
      </c>
      <c r="AQ1742" s="2" t="s">
        <v>81</v>
      </c>
      <c r="AR1742" s="3">
        <v>45750.592847222222</v>
      </c>
      <c r="AS1742" s="2" t="s">
        <v>82</v>
      </c>
      <c r="AT1742" s="3">
        <v>45750.336805555555</v>
      </c>
      <c r="AU1742" s="2" t="s">
        <v>83</v>
      </c>
      <c r="AV1742" s="2" t="s">
        <v>572</v>
      </c>
      <c r="AW1742" s="2" t="s">
        <v>573</v>
      </c>
      <c r="AX1742" s="2" t="s">
        <v>574</v>
      </c>
      <c r="AZ1742" s="3">
        <v>45750.592847222222</v>
      </c>
      <c r="BB1742" s="2" t="s">
        <v>340</v>
      </c>
      <c r="BC1742" s="2" t="s">
        <v>341</v>
      </c>
      <c r="BD1742" s="2" t="s">
        <v>342</v>
      </c>
      <c r="BE1742" s="2" t="s">
        <v>10274</v>
      </c>
      <c r="BF1742" s="2" t="s">
        <v>576</v>
      </c>
    </row>
    <row r="1743" spans="1:58" x14ac:dyDescent="0.35">
      <c r="A1743" s="2">
        <v>3044426</v>
      </c>
      <c r="B1743" s="2" t="s">
        <v>214</v>
      </c>
      <c r="C1743" s="2">
        <v>31944331</v>
      </c>
      <c r="D1743" s="2">
        <v>339558451</v>
      </c>
      <c r="E1743" s="2" t="s">
        <v>59</v>
      </c>
      <c r="F1743" s="2" t="s">
        <v>60</v>
      </c>
      <c r="G1743" s="2" t="s">
        <v>697</v>
      </c>
      <c r="H1743" s="2" t="s">
        <v>4679</v>
      </c>
      <c r="I1743" s="2">
        <v>776157035</v>
      </c>
      <c r="J1743" s="2" t="s">
        <v>10275</v>
      </c>
      <c r="K1743" s="2">
        <v>14</v>
      </c>
      <c r="L1743" s="2" t="s">
        <v>64</v>
      </c>
      <c r="M1743" s="2" t="s">
        <v>65</v>
      </c>
      <c r="N1743" s="3">
        <v>44533.625</v>
      </c>
      <c r="O1743" s="2" t="s">
        <v>614</v>
      </c>
      <c r="Q1743" s="2" t="s">
        <v>67</v>
      </c>
      <c r="R1743" s="3">
        <v>45750.412754629629</v>
      </c>
      <c r="S1743" s="2" t="s">
        <v>1262</v>
      </c>
      <c r="T1743" s="2" t="s">
        <v>69</v>
      </c>
      <c r="U1743" s="2" t="s">
        <v>70</v>
      </c>
      <c r="V1743" s="2" t="s">
        <v>10276</v>
      </c>
      <c r="W1743" s="2" t="s">
        <v>468</v>
      </c>
      <c r="X1743" s="2" t="s">
        <v>723</v>
      </c>
      <c r="Y1743" s="2" t="s">
        <v>10277</v>
      </c>
      <c r="Z1743" s="2" t="s">
        <v>4965</v>
      </c>
      <c r="AA1743" s="2" t="s">
        <v>10278</v>
      </c>
      <c r="AB1743" s="2" t="s">
        <v>76</v>
      </c>
      <c r="AE1743" s="3">
        <v>45750.412754629629</v>
      </c>
      <c r="AF1743" s="2" t="s">
        <v>77</v>
      </c>
      <c r="AH1743" s="2" t="s">
        <v>103</v>
      </c>
      <c r="AI1743" s="2" t="s">
        <v>125</v>
      </c>
      <c r="AJ1743" s="2" t="s">
        <v>381</v>
      </c>
      <c r="AK1743" s="2" t="s">
        <v>10279</v>
      </c>
      <c r="AL1743" s="2" t="s">
        <v>1262</v>
      </c>
      <c r="AM1743" s="3">
        <v>45750.412789351853</v>
      </c>
      <c r="AN1743" s="2" t="s">
        <v>10279</v>
      </c>
      <c r="AP1743" s="2">
        <v>5870951</v>
      </c>
      <c r="AQ1743" s="2" t="s">
        <v>81</v>
      </c>
      <c r="AR1743" s="3">
        <v>45750.684027777781</v>
      </c>
      <c r="AS1743" s="2" t="s">
        <v>82</v>
      </c>
      <c r="AT1743" s="3">
        <v>45750.357638888891</v>
      </c>
      <c r="AU1743" s="2" t="s">
        <v>83</v>
      </c>
      <c r="AV1743" s="2" t="s">
        <v>572</v>
      </c>
      <c r="AW1743" s="2" t="s">
        <v>573</v>
      </c>
      <c r="AX1743" s="2" t="s">
        <v>1945</v>
      </c>
      <c r="AZ1743" s="3">
        <v>45750.684027777781</v>
      </c>
      <c r="BB1743" s="2" t="s">
        <v>340</v>
      </c>
      <c r="BC1743" s="2" t="s">
        <v>341</v>
      </c>
      <c r="BD1743" s="2" t="s">
        <v>342</v>
      </c>
      <c r="BE1743" s="2" t="s">
        <v>10280</v>
      </c>
      <c r="BF1743" s="2" t="s">
        <v>576</v>
      </c>
    </row>
    <row r="1744" spans="1:58" x14ac:dyDescent="0.35">
      <c r="A1744" s="2">
        <v>3044427</v>
      </c>
      <c r="B1744" s="2" t="s">
        <v>214</v>
      </c>
      <c r="C1744" s="2">
        <v>45341671</v>
      </c>
      <c r="D1744" s="2">
        <v>339543012</v>
      </c>
      <c r="E1744" s="2" t="s">
        <v>59</v>
      </c>
      <c r="F1744" s="2" t="s">
        <v>60</v>
      </c>
      <c r="G1744" s="2" t="s">
        <v>538</v>
      </c>
      <c r="H1744" s="2" t="s">
        <v>10281</v>
      </c>
      <c r="I1744" s="2">
        <v>770592891</v>
      </c>
      <c r="J1744" s="2" t="s">
        <v>1288</v>
      </c>
      <c r="K1744" s="2">
        <v>14</v>
      </c>
      <c r="L1744" s="2" t="s">
        <v>64</v>
      </c>
      <c r="M1744" s="2" t="s">
        <v>65</v>
      </c>
      <c r="N1744" s="3">
        <v>45727.5</v>
      </c>
      <c r="O1744" s="2" t="s">
        <v>614</v>
      </c>
      <c r="Q1744" s="2" t="s">
        <v>67</v>
      </c>
      <c r="R1744" s="3">
        <v>45750.412800925929</v>
      </c>
      <c r="S1744" s="2" t="s">
        <v>6372</v>
      </c>
      <c r="T1744" s="2" t="s">
        <v>97</v>
      </c>
      <c r="U1744" s="2" t="s">
        <v>175</v>
      </c>
      <c r="V1744" s="2" t="s">
        <v>10282</v>
      </c>
      <c r="Y1744" s="2" t="s">
        <v>10071</v>
      </c>
      <c r="Z1744" s="2" t="s">
        <v>6046</v>
      </c>
      <c r="AA1744" s="2" t="s">
        <v>10072</v>
      </c>
      <c r="AB1744" s="2" t="s">
        <v>10283</v>
      </c>
      <c r="AE1744" s="3">
        <v>45750.412800925929</v>
      </c>
      <c r="AF1744" s="2" t="s">
        <v>77</v>
      </c>
      <c r="AH1744" s="2" t="s">
        <v>103</v>
      </c>
      <c r="AI1744" s="2" t="s">
        <v>125</v>
      </c>
      <c r="AJ1744" s="2" t="s">
        <v>381</v>
      </c>
      <c r="AK1744" s="2" t="s">
        <v>10284</v>
      </c>
      <c r="AL1744" s="2" t="s">
        <v>6372</v>
      </c>
      <c r="AM1744" s="3">
        <v>45750.412835648145</v>
      </c>
      <c r="AN1744" s="2" t="s">
        <v>10284</v>
      </c>
      <c r="AP1744" s="2">
        <v>5870952</v>
      </c>
      <c r="AQ1744" s="2" t="s">
        <v>81</v>
      </c>
      <c r="AR1744" s="3">
        <v>45750.594537037039</v>
      </c>
      <c r="AS1744" s="2" t="s">
        <v>82</v>
      </c>
      <c r="AT1744" s="3">
        <v>45750.350694444445</v>
      </c>
      <c r="AU1744" s="2" t="s">
        <v>83</v>
      </c>
      <c r="AV1744" s="2" t="s">
        <v>572</v>
      </c>
      <c r="AW1744" s="2" t="s">
        <v>573</v>
      </c>
      <c r="AX1744" s="2" t="s">
        <v>574</v>
      </c>
      <c r="AZ1744" s="3">
        <v>45750.594537037039</v>
      </c>
      <c r="BB1744" s="2" t="s">
        <v>167</v>
      </c>
      <c r="BC1744" s="2" t="s">
        <v>168</v>
      </c>
      <c r="BD1744" s="2" t="s">
        <v>169</v>
      </c>
      <c r="BE1744" s="2" t="s">
        <v>1406</v>
      </c>
      <c r="BF1744" s="2" t="s">
        <v>576</v>
      </c>
    </row>
    <row r="1745" spans="1:58" x14ac:dyDescent="0.35">
      <c r="A1745" s="2">
        <v>3044428</v>
      </c>
      <c r="B1745" s="2" t="s">
        <v>58</v>
      </c>
      <c r="C1745" s="2">
        <v>29673051</v>
      </c>
      <c r="D1745" s="2">
        <v>338361938</v>
      </c>
      <c r="E1745" s="2" t="s">
        <v>59</v>
      </c>
      <c r="F1745" s="2" t="s">
        <v>60</v>
      </c>
      <c r="G1745" s="2" t="s">
        <v>671</v>
      </c>
      <c r="H1745" s="2" t="s">
        <v>10285</v>
      </c>
      <c r="I1745" s="2">
        <v>776449928</v>
      </c>
      <c r="J1745" s="2" t="s">
        <v>10286</v>
      </c>
      <c r="K1745" s="2">
        <v>13</v>
      </c>
      <c r="L1745" s="2" t="s">
        <v>844</v>
      </c>
      <c r="M1745" s="2" t="s">
        <v>65</v>
      </c>
      <c r="N1745" s="3">
        <v>44827.720150462963</v>
      </c>
      <c r="O1745" s="2" t="s">
        <v>999</v>
      </c>
      <c r="Q1745" s="2" t="s">
        <v>67</v>
      </c>
      <c r="R1745" s="3">
        <v>45750.413078703707</v>
      </c>
      <c r="S1745" s="2" t="s">
        <v>5988</v>
      </c>
      <c r="T1745" s="2" t="s">
        <v>97</v>
      </c>
      <c r="U1745" s="2" t="s">
        <v>70</v>
      </c>
      <c r="V1745" s="2" t="s">
        <v>10287</v>
      </c>
      <c r="W1745" s="2" t="s">
        <v>263</v>
      </c>
      <c r="X1745" s="2" t="s">
        <v>304</v>
      </c>
      <c r="Y1745" s="2" t="s">
        <v>10288</v>
      </c>
      <c r="Z1745" s="2" t="s">
        <v>351</v>
      </c>
      <c r="AA1745" s="2" t="s">
        <v>10289</v>
      </c>
      <c r="AB1745" s="2" t="s">
        <v>10290</v>
      </c>
      <c r="AC1745" s="2">
        <v>1085</v>
      </c>
      <c r="AE1745" s="3">
        <v>45750.413090277776</v>
      </c>
      <c r="AF1745" s="2" t="s">
        <v>77</v>
      </c>
      <c r="AH1745" s="2" t="s">
        <v>78</v>
      </c>
      <c r="AI1745" s="2" t="s">
        <v>79</v>
      </c>
      <c r="AJ1745" s="2" t="s">
        <v>105</v>
      </c>
      <c r="AK1745" s="2" t="s">
        <v>10287</v>
      </c>
      <c r="AL1745" s="2" t="s">
        <v>5988</v>
      </c>
      <c r="AM1745" s="3">
        <v>45750.413124999999</v>
      </c>
      <c r="AN1745" s="2" t="s">
        <v>10287</v>
      </c>
      <c r="AP1745" s="2">
        <v>5870954</v>
      </c>
      <c r="AQ1745" s="2" t="s">
        <v>81</v>
      </c>
      <c r="AR1745" s="3">
        <v>45750.581053240741</v>
      </c>
      <c r="AS1745" s="2" t="s">
        <v>82</v>
      </c>
      <c r="AT1745" s="3">
        <v>45750.333333333336</v>
      </c>
      <c r="AU1745" s="2" t="s">
        <v>83</v>
      </c>
      <c r="AV1745" s="2" t="s">
        <v>308</v>
      </c>
      <c r="AW1745" s="2" t="s">
        <v>309</v>
      </c>
      <c r="AX1745" s="2" t="s">
        <v>2566</v>
      </c>
      <c r="AZ1745" s="3">
        <v>45750.581053240741</v>
      </c>
      <c r="BB1745" s="2" t="s">
        <v>608</v>
      </c>
      <c r="BC1745" s="2" t="s">
        <v>326</v>
      </c>
      <c r="BD1745" s="2" t="s">
        <v>609</v>
      </c>
      <c r="BE1745" s="2" t="s">
        <v>6906</v>
      </c>
      <c r="BF1745" s="2" t="s">
        <v>315</v>
      </c>
    </row>
    <row r="1746" spans="1:58" x14ac:dyDescent="0.35">
      <c r="A1746" s="2">
        <v>3044429</v>
      </c>
      <c r="B1746" s="2" t="s">
        <v>58</v>
      </c>
      <c r="C1746" s="2">
        <v>37285551</v>
      </c>
      <c r="D1746" s="2">
        <v>338241206</v>
      </c>
      <c r="E1746" s="2" t="s">
        <v>59</v>
      </c>
      <c r="F1746" s="2" t="s">
        <v>60</v>
      </c>
      <c r="G1746" s="2" t="s">
        <v>754</v>
      </c>
      <c r="H1746" s="2" t="s">
        <v>10291</v>
      </c>
      <c r="I1746" s="2">
        <v>775069803</v>
      </c>
      <c r="J1746" s="2" t="s">
        <v>10292</v>
      </c>
      <c r="K1746" s="2">
        <v>12</v>
      </c>
      <c r="L1746" s="2" t="s">
        <v>64</v>
      </c>
      <c r="M1746" s="2" t="s">
        <v>65</v>
      </c>
      <c r="N1746" s="3">
        <v>44805</v>
      </c>
      <c r="O1746" s="2" t="s">
        <v>161</v>
      </c>
      <c r="Q1746" s="2" t="s">
        <v>67</v>
      </c>
      <c r="R1746" s="3">
        <v>45750.413217592592</v>
      </c>
      <c r="S1746" s="2" t="s">
        <v>7175</v>
      </c>
      <c r="T1746" s="2" t="s">
        <v>97</v>
      </c>
      <c r="U1746" s="2" t="s">
        <v>70</v>
      </c>
      <c r="V1746" s="2" t="s">
        <v>10293</v>
      </c>
      <c r="W1746" s="2" t="s">
        <v>72</v>
      </c>
      <c r="X1746" s="2" t="s">
        <v>199</v>
      </c>
      <c r="Y1746" s="2" t="s">
        <v>10294</v>
      </c>
      <c r="Z1746" s="2" t="s">
        <v>365</v>
      </c>
      <c r="AA1746" s="2" t="s">
        <v>10295</v>
      </c>
      <c r="AB1746" s="2" t="s">
        <v>10295</v>
      </c>
      <c r="AC1746" s="2">
        <v>9</v>
      </c>
      <c r="AE1746" s="3">
        <v>45750.413229166668</v>
      </c>
      <c r="AF1746" s="2" t="s">
        <v>77</v>
      </c>
      <c r="AH1746" s="2" t="s">
        <v>103</v>
      </c>
      <c r="AI1746" s="2" t="s">
        <v>79</v>
      </c>
      <c r="AJ1746" s="2" t="s">
        <v>105</v>
      </c>
      <c r="AK1746" s="2" t="s">
        <v>3133</v>
      </c>
      <c r="AL1746" s="2" t="s">
        <v>7175</v>
      </c>
      <c r="AM1746" s="3">
        <v>45750.413263888891</v>
      </c>
      <c r="AN1746" s="2" t="s">
        <v>3133</v>
      </c>
      <c r="AP1746" s="2">
        <v>5870955</v>
      </c>
      <c r="AQ1746" s="2" t="s">
        <v>81</v>
      </c>
      <c r="AR1746" s="3">
        <v>45750.704988425925</v>
      </c>
      <c r="AS1746" s="2" t="s">
        <v>82</v>
      </c>
      <c r="AT1746" s="3">
        <v>45750.333333333336</v>
      </c>
      <c r="AU1746" s="2" t="s">
        <v>83</v>
      </c>
      <c r="AV1746" s="2" t="s">
        <v>208</v>
      </c>
      <c r="AW1746" s="2" t="s">
        <v>209</v>
      </c>
      <c r="AX1746" s="2" t="s">
        <v>1111</v>
      </c>
      <c r="AZ1746" s="3">
        <v>45750.704988425925</v>
      </c>
      <c r="BB1746" s="2" t="s">
        <v>668</v>
      </c>
      <c r="BC1746" s="2" t="s">
        <v>296</v>
      </c>
      <c r="BD1746" s="2" t="s">
        <v>669</v>
      </c>
      <c r="BE1746" s="2" t="s">
        <v>1378</v>
      </c>
      <c r="BF1746" s="2" t="s">
        <v>213</v>
      </c>
    </row>
    <row r="1747" spans="1:58" x14ac:dyDescent="0.35">
      <c r="A1747" s="2">
        <v>3044430</v>
      </c>
      <c r="B1747" s="2" t="s">
        <v>214</v>
      </c>
      <c r="C1747" s="2">
        <v>251</v>
      </c>
      <c r="D1747" s="2">
        <v>338229373</v>
      </c>
      <c r="E1747" s="2" t="s">
        <v>59</v>
      </c>
      <c r="F1747" s="2" t="s">
        <v>60</v>
      </c>
      <c r="G1747" s="2" t="s">
        <v>6224</v>
      </c>
      <c r="I1747" s="2">
        <v>775538302</v>
      </c>
      <c r="J1747" s="2" t="s">
        <v>552</v>
      </c>
      <c r="K1747" s="2">
        <v>20</v>
      </c>
      <c r="L1747" s="2" t="s">
        <v>553</v>
      </c>
      <c r="M1747" s="2" t="s">
        <v>331</v>
      </c>
      <c r="N1747" s="3">
        <v>44761.552789351852</v>
      </c>
      <c r="O1747" s="2" t="s">
        <v>899</v>
      </c>
      <c r="Q1747" s="2" t="s">
        <v>67</v>
      </c>
      <c r="R1747" s="3">
        <v>45750.413784722223</v>
      </c>
      <c r="S1747" s="2" t="s">
        <v>5746</v>
      </c>
      <c r="T1747" s="2" t="s">
        <v>196</v>
      </c>
      <c r="U1747" s="2" t="s">
        <v>688</v>
      </c>
      <c r="V1747" s="2" t="s">
        <v>10296</v>
      </c>
      <c r="W1747" s="2" t="s">
        <v>285</v>
      </c>
      <c r="X1747" s="2" t="s">
        <v>286</v>
      </c>
      <c r="Y1747" s="2" t="s">
        <v>2018</v>
      </c>
      <c r="Z1747" s="2" t="s">
        <v>288</v>
      </c>
      <c r="AA1747" s="2" t="s">
        <v>288</v>
      </c>
      <c r="AB1747" s="2" t="s">
        <v>10297</v>
      </c>
      <c r="AE1747" s="3">
        <v>45750.418576388889</v>
      </c>
      <c r="AF1747" s="2" t="s">
        <v>268</v>
      </c>
      <c r="AH1747" s="2" t="s">
        <v>78</v>
      </c>
      <c r="AI1747" s="2" t="s">
        <v>204</v>
      </c>
      <c r="AJ1747" s="2" t="s">
        <v>290</v>
      </c>
      <c r="AK1747" s="2" t="s">
        <v>10298</v>
      </c>
      <c r="AL1747" s="2" t="s">
        <v>5746</v>
      </c>
      <c r="AM1747" s="3">
        <v>45750.418622685182</v>
      </c>
      <c r="AO1747" s="2" t="s">
        <v>5746</v>
      </c>
      <c r="AP1747" s="2">
        <v>5870996</v>
      </c>
      <c r="AQ1747" s="2" t="s">
        <v>81</v>
      </c>
      <c r="AR1747" s="3">
        <v>45750.608738425923</v>
      </c>
      <c r="AS1747" s="2" t="s">
        <v>82</v>
      </c>
      <c r="AT1747" s="3">
        <v>45750.333333333336</v>
      </c>
      <c r="AU1747" s="2" t="s">
        <v>83</v>
      </c>
      <c r="AV1747" s="2" t="s">
        <v>292</v>
      </c>
      <c r="AW1747" s="2" t="s">
        <v>293</v>
      </c>
      <c r="AX1747" s="2" t="s">
        <v>2022</v>
      </c>
      <c r="AZ1747" s="3">
        <v>45750.608738425923</v>
      </c>
      <c r="BB1747" s="2" t="s">
        <v>559</v>
      </c>
      <c r="BC1747" s="2" t="s">
        <v>132</v>
      </c>
      <c r="BD1747" s="2" t="s">
        <v>560</v>
      </c>
      <c r="BE1747" s="2" t="s">
        <v>10299</v>
      </c>
      <c r="BF1747" s="2" t="s">
        <v>299</v>
      </c>
    </row>
    <row r="1748" spans="1:58" x14ac:dyDescent="0.35">
      <c r="A1748" s="2">
        <v>3044431</v>
      </c>
      <c r="B1748" s="2" t="s">
        <v>58</v>
      </c>
      <c r="C1748" s="2">
        <v>39956801</v>
      </c>
      <c r="D1748" s="2">
        <v>338941550</v>
      </c>
      <c r="E1748" s="2" t="s">
        <v>59</v>
      </c>
      <c r="F1748" s="2" t="s">
        <v>60</v>
      </c>
      <c r="G1748" s="2" t="s">
        <v>538</v>
      </c>
      <c r="H1748" s="2" t="s">
        <v>1203</v>
      </c>
      <c r="I1748" s="2">
        <v>773437235</v>
      </c>
      <c r="J1748" s="2" t="s">
        <v>10300</v>
      </c>
      <c r="K1748" s="2">
        <v>12</v>
      </c>
      <c r="L1748" s="2" t="s">
        <v>64</v>
      </c>
      <c r="M1748" s="2" t="s">
        <v>65</v>
      </c>
      <c r="N1748" s="3">
        <v>45543.441817129627</v>
      </c>
      <c r="O1748" s="2" t="s">
        <v>260</v>
      </c>
      <c r="Q1748" s="2" t="s">
        <v>67</v>
      </c>
      <c r="R1748" s="3">
        <v>45750.413819444446</v>
      </c>
      <c r="S1748" s="2" t="s">
        <v>3867</v>
      </c>
      <c r="T1748" s="2" t="s">
        <v>196</v>
      </c>
      <c r="U1748" s="2" t="s">
        <v>70</v>
      </c>
      <c r="V1748" s="2" t="s">
        <v>10301</v>
      </c>
      <c r="W1748" s="2" t="s">
        <v>872</v>
      </c>
      <c r="Y1748" s="2" t="s">
        <v>8725</v>
      </c>
      <c r="Z1748" s="2" t="s">
        <v>10302</v>
      </c>
      <c r="AA1748" s="2" t="s">
        <v>10302</v>
      </c>
      <c r="AB1748" s="2" t="s">
        <v>76</v>
      </c>
      <c r="AC1748" s="2">
        <v>773437235</v>
      </c>
      <c r="AE1748" s="3">
        <v>45750.834490740737</v>
      </c>
      <c r="AF1748" s="2" t="s">
        <v>268</v>
      </c>
      <c r="AH1748" s="2" t="s">
        <v>78</v>
      </c>
      <c r="AI1748" s="2" t="s">
        <v>58</v>
      </c>
      <c r="AJ1748" s="2" t="s">
        <v>80</v>
      </c>
      <c r="AK1748" s="2" t="s">
        <v>10303</v>
      </c>
      <c r="AL1748" s="2" t="s">
        <v>728</v>
      </c>
      <c r="AM1748" s="3">
        <v>45750.834629629629</v>
      </c>
      <c r="AN1748" s="2" t="s">
        <v>10303</v>
      </c>
      <c r="AO1748" s="2" t="s">
        <v>728</v>
      </c>
      <c r="AP1748" s="2">
        <v>5873723</v>
      </c>
      <c r="AQ1748" s="2" t="s">
        <v>81</v>
      </c>
      <c r="AR1748" s="3">
        <v>45752.664236111108</v>
      </c>
      <c r="AS1748" s="2" t="s">
        <v>82</v>
      </c>
      <c r="AT1748" s="3">
        <v>45750.333333333336</v>
      </c>
      <c r="AU1748" s="2" t="s">
        <v>83</v>
      </c>
      <c r="AV1748" s="2" t="s">
        <v>4603</v>
      </c>
      <c r="AW1748" s="2" t="s">
        <v>4604</v>
      </c>
      <c r="AX1748" s="2" t="s">
        <v>10304</v>
      </c>
      <c r="AZ1748" s="3">
        <v>45752.664236111108</v>
      </c>
      <c r="BB1748" s="2" t="s">
        <v>311</v>
      </c>
      <c r="BC1748" s="2" t="s">
        <v>312</v>
      </c>
      <c r="BD1748" s="2" t="s">
        <v>313</v>
      </c>
      <c r="BE1748" s="2" t="s">
        <v>10305</v>
      </c>
      <c r="BF1748" s="2" t="s">
        <v>91</v>
      </c>
    </row>
    <row r="1749" spans="1:58" x14ac:dyDescent="0.35">
      <c r="A1749" s="2">
        <v>3044432</v>
      </c>
      <c r="B1749" s="2" t="s">
        <v>58</v>
      </c>
      <c r="C1749" s="2">
        <v>41755131</v>
      </c>
      <c r="D1749" s="2">
        <v>338772897</v>
      </c>
      <c r="E1749" s="2" t="s">
        <v>59</v>
      </c>
      <c r="F1749" s="2" t="s">
        <v>60</v>
      </c>
      <c r="G1749" s="2" t="s">
        <v>10306</v>
      </c>
      <c r="H1749" s="2" t="s">
        <v>10306</v>
      </c>
      <c r="I1749" s="2">
        <v>783589356</v>
      </c>
      <c r="J1749" s="2" t="s">
        <v>10307</v>
      </c>
      <c r="K1749" s="2">
        <v>20</v>
      </c>
      <c r="L1749" s="2" t="s">
        <v>192</v>
      </c>
      <c r="M1749" s="2" t="s">
        <v>193</v>
      </c>
      <c r="N1749" s="3">
        <v>45205.708333333336</v>
      </c>
      <c r="O1749" s="2" t="s">
        <v>260</v>
      </c>
      <c r="Q1749" s="2" t="s">
        <v>67</v>
      </c>
      <c r="R1749" s="3">
        <v>45750.413900462961</v>
      </c>
      <c r="S1749" s="2" t="s">
        <v>392</v>
      </c>
      <c r="T1749" s="2" t="s">
        <v>196</v>
      </c>
      <c r="U1749" s="2" t="s">
        <v>70</v>
      </c>
      <c r="V1749" s="2" t="s">
        <v>10308</v>
      </c>
      <c r="W1749" s="2" t="s">
        <v>872</v>
      </c>
      <c r="X1749" s="2" t="s">
        <v>1216</v>
      </c>
      <c r="Y1749" s="2" t="s">
        <v>10309</v>
      </c>
      <c r="Z1749" s="2" t="s">
        <v>1731</v>
      </c>
      <c r="AA1749" s="2">
        <v>8002</v>
      </c>
      <c r="AB1749" s="2" t="s">
        <v>76</v>
      </c>
      <c r="AE1749" s="3">
        <v>45750.413912037038</v>
      </c>
      <c r="AF1749" s="2" t="s">
        <v>268</v>
      </c>
      <c r="AH1749" s="2" t="s">
        <v>78</v>
      </c>
      <c r="AI1749" s="2" t="s">
        <v>79</v>
      </c>
      <c r="AJ1749" s="2" t="s">
        <v>105</v>
      </c>
      <c r="AK1749" s="2" t="s">
        <v>10308</v>
      </c>
      <c r="AL1749" s="2" t="s">
        <v>392</v>
      </c>
      <c r="AM1749" s="3">
        <v>45750.413946759261</v>
      </c>
      <c r="AN1749" s="2" t="s">
        <v>10308</v>
      </c>
      <c r="AP1749" s="2">
        <v>5870960</v>
      </c>
      <c r="AQ1749" s="2" t="s">
        <v>81</v>
      </c>
      <c r="AR1749" s="3">
        <v>45750.559641203705</v>
      </c>
      <c r="AS1749" s="2" t="s">
        <v>82</v>
      </c>
      <c r="AT1749" s="3">
        <v>45750.333333333336</v>
      </c>
      <c r="AU1749" s="2" t="s">
        <v>83</v>
      </c>
      <c r="AV1749" s="2" t="s">
        <v>1164</v>
      </c>
      <c r="AW1749" s="2" t="s">
        <v>1165</v>
      </c>
      <c r="AX1749" s="2" t="s">
        <v>1166</v>
      </c>
      <c r="AZ1749" s="3">
        <v>45750.559641203705</v>
      </c>
      <c r="BB1749" s="2" t="s">
        <v>432</v>
      </c>
      <c r="BC1749" s="2" t="s">
        <v>433</v>
      </c>
      <c r="BD1749" s="2" t="s">
        <v>187</v>
      </c>
      <c r="BE1749" s="2" t="s">
        <v>3654</v>
      </c>
      <c r="BF1749" s="2" t="s">
        <v>276</v>
      </c>
    </row>
    <row r="1750" spans="1:58" x14ac:dyDescent="0.35">
      <c r="A1750" s="2">
        <v>3044433</v>
      </c>
      <c r="B1750" s="2" t="s">
        <v>214</v>
      </c>
      <c r="C1750" s="2">
        <v>30492121</v>
      </c>
      <c r="D1750" s="2">
        <v>339564505</v>
      </c>
      <c r="E1750" s="2" t="s">
        <v>59</v>
      </c>
      <c r="F1750" s="2" t="s">
        <v>60</v>
      </c>
      <c r="G1750" s="2" t="s">
        <v>986</v>
      </c>
      <c r="H1750" s="2" t="s">
        <v>10310</v>
      </c>
      <c r="I1750" s="2">
        <v>776459415</v>
      </c>
      <c r="J1750" s="2" t="s">
        <v>10311</v>
      </c>
      <c r="K1750" s="2">
        <v>13</v>
      </c>
      <c r="L1750" s="2" t="s">
        <v>64</v>
      </c>
      <c r="M1750" s="2" t="s">
        <v>65</v>
      </c>
      <c r="N1750" s="3">
        <v>45495</v>
      </c>
      <c r="O1750" s="2" t="s">
        <v>614</v>
      </c>
      <c r="Q1750" s="2" t="s">
        <v>67</v>
      </c>
      <c r="R1750" s="3">
        <v>45750.414467592593</v>
      </c>
      <c r="S1750" s="2" t="s">
        <v>5853</v>
      </c>
      <c r="T1750" s="2" t="s">
        <v>97</v>
      </c>
      <c r="U1750" s="2" t="s">
        <v>70</v>
      </c>
      <c r="V1750" s="2" t="s">
        <v>10312</v>
      </c>
      <c r="W1750" s="2" t="s">
        <v>468</v>
      </c>
      <c r="X1750" s="2" t="s">
        <v>468</v>
      </c>
      <c r="Y1750" s="2" t="s">
        <v>10071</v>
      </c>
      <c r="Z1750" s="2" t="s">
        <v>6046</v>
      </c>
      <c r="AA1750" s="2" t="s">
        <v>6047</v>
      </c>
      <c r="AB1750" s="2" t="s">
        <v>6047</v>
      </c>
      <c r="AE1750" s="3">
        <v>45750.414467592593</v>
      </c>
      <c r="AF1750" s="2" t="s">
        <v>77</v>
      </c>
      <c r="AH1750" s="2" t="s">
        <v>103</v>
      </c>
      <c r="AI1750" s="2" t="s">
        <v>125</v>
      </c>
      <c r="AJ1750" s="2" t="s">
        <v>493</v>
      </c>
      <c r="AK1750" s="2" t="s">
        <v>10313</v>
      </c>
      <c r="AL1750" s="2" t="s">
        <v>5853</v>
      </c>
      <c r="AM1750" s="3">
        <v>45750.414502314816</v>
      </c>
      <c r="AN1750" s="2" t="s">
        <v>10313</v>
      </c>
      <c r="AP1750" s="2">
        <v>5870965</v>
      </c>
      <c r="AQ1750" s="2" t="s">
        <v>81</v>
      </c>
      <c r="AR1750" s="3">
        <v>45750.595601851855</v>
      </c>
      <c r="AS1750" s="2" t="s">
        <v>82</v>
      </c>
      <c r="AT1750" s="3">
        <v>45750.361111111109</v>
      </c>
      <c r="AU1750" s="2" t="s">
        <v>83</v>
      </c>
      <c r="AV1750" s="2" t="s">
        <v>572</v>
      </c>
      <c r="AW1750" s="2" t="s">
        <v>573</v>
      </c>
      <c r="AX1750" s="2" t="s">
        <v>1945</v>
      </c>
      <c r="AZ1750" s="3">
        <v>45750.595601851855</v>
      </c>
      <c r="BB1750" s="2" t="s">
        <v>559</v>
      </c>
      <c r="BC1750" s="2" t="s">
        <v>132</v>
      </c>
      <c r="BD1750" s="2" t="s">
        <v>560</v>
      </c>
      <c r="BE1750" s="2" t="s">
        <v>10314</v>
      </c>
      <c r="BF1750" s="2" t="s">
        <v>576</v>
      </c>
    </row>
    <row r="1751" spans="1:58" x14ac:dyDescent="0.35">
      <c r="A1751" s="2">
        <v>3044445</v>
      </c>
      <c r="B1751" s="2" t="s">
        <v>214</v>
      </c>
      <c r="C1751" s="2">
        <v>40410291</v>
      </c>
      <c r="D1751" s="2">
        <v>339803865</v>
      </c>
      <c r="E1751" s="2" t="s">
        <v>59</v>
      </c>
      <c r="F1751" s="2" t="s">
        <v>60</v>
      </c>
      <c r="G1751" s="2" t="s">
        <v>10315</v>
      </c>
      <c r="H1751" s="2" t="s">
        <v>1179</v>
      </c>
      <c r="I1751" s="2">
        <v>774957393</v>
      </c>
      <c r="J1751" s="2" t="s">
        <v>552</v>
      </c>
      <c r="K1751" s="2">
        <v>17</v>
      </c>
      <c r="L1751" s="2" t="s">
        <v>64</v>
      </c>
      <c r="M1751" s="2" t="s">
        <v>65</v>
      </c>
      <c r="N1751" s="3">
        <v>44968.333333333336</v>
      </c>
      <c r="O1751" s="2" t="s">
        <v>614</v>
      </c>
      <c r="Q1751" s="2" t="s">
        <v>67</v>
      </c>
      <c r="R1751" s="3">
        <v>45750.415173611109</v>
      </c>
      <c r="S1751" s="2" t="s">
        <v>10128</v>
      </c>
      <c r="T1751" s="2" t="s">
        <v>69</v>
      </c>
      <c r="U1751" s="2" t="s">
        <v>1365</v>
      </c>
      <c r="V1751" s="2" t="s">
        <v>10316</v>
      </c>
      <c r="W1751" s="2" t="s">
        <v>1183</v>
      </c>
      <c r="X1751" s="2" t="s">
        <v>1772</v>
      </c>
      <c r="Y1751" s="2" t="s">
        <v>10317</v>
      </c>
      <c r="Z1751" s="2" t="s">
        <v>5000</v>
      </c>
      <c r="AA1751" s="2" t="s">
        <v>10318</v>
      </c>
      <c r="AB1751" s="2" t="s">
        <v>10318</v>
      </c>
      <c r="AE1751" s="3">
        <v>45750.415185185186</v>
      </c>
      <c r="AF1751" s="2" t="s">
        <v>77</v>
      </c>
      <c r="AH1751" s="2" t="s">
        <v>78</v>
      </c>
      <c r="AI1751" s="2" t="s">
        <v>125</v>
      </c>
      <c r="AJ1751" s="2" t="s">
        <v>381</v>
      </c>
      <c r="AK1751" s="2" t="s">
        <v>10316</v>
      </c>
      <c r="AL1751" s="2" t="s">
        <v>10128</v>
      </c>
      <c r="AM1751" s="3">
        <v>45750.415219907409</v>
      </c>
      <c r="AN1751" s="2" t="s">
        <v>10316</v>
      </c>
      <c r="AP1751" s="2">
        <v>5870971</v>
      </c>
      <c r="AQ1751" s="2" t="s">
        <v>81</v>
      </c>
      <c r="AR1751" s="3">
        <v>45750.58902777778</v>
      </c>
      <c r="AS1751" s="2" t="s">
        <v>82</v>
      </c>
      <c r="AT1751" s="3">
        <v>45750.333333333336</v>
      </c>
      <c r="AU1751" s="2" t="s">
        <v>83</v>
      </c>
      <c r="AV1751" s="2" t="s">
        <v>1777</v>
      </c>
      <c r="AW1751" s="2" t="s">
        <v>1778</v>
      </c>
      <c r="AX1751" s="2" t="s">
        <v>1779</v>
      </c>
      <c r="AZ1751" s="3">
        <v>45750.58902777778</v>
      </c>
      <c r="BB1751" s="2" t="s">
        <v>340</v>
      </c>
      <c r="BC1751" s="2" t="s">
        <v>341</v>
      </c>
      <c r="BD1751" s="2" t="s">
        <v>342</v>
      </c>
      <c r="BE1751" s="2" t="s">
        <v>5006</v>
      </c>
      <c r="BF1751" s="2" t="s">
        <v>1195</v>
      </c>
    </row>
    <row r="1752" spans="1:58" x14ac:dyDescent="0.35">
      <c r="A1752" s="2">
        <v>3044446</v>
      </c>
      <c r="B1752" s="2" t="s">
        <v>550</v>
      </c>
      <c r="C1752" s="2">
        <v>29831941</v>
      </c>
      <c r="D1752" s="2">
        <v>339904462</v>
      </c>
      <c r="E1752" s="2" t="s">
        <v>59</v>
      </c>
      <c r="F1752" s="2" t="s">
        <v>60</v>
      </c>
      <c r="G1752" s="2" t="s">
        <v>6188</v>
      </c>
      <c r="H1752" s="2" t="s">
        <v>2896</v>
      </c>
      <c r="I1752" s="2">
        <v>771710807</v>
      </c>
      <c r="J1752" s="2" t="s">
        <v>10319</v>
      </c>
      <c r="K1752" s="2">
        <v>19</v>
      </c>
      <c r="L1752" s="2" t="s">
        <v>64</v>
      </c>
      <c r="M1752" s="2" t="s">
        <v>65</v>
      </c>
      <c r="N1752" s="3">
        <v>44749.083344907405</v>
      </c>
      <c r="O1752" s="2" t="s">
        <v>614</v>
      </c>
      <c r="Q1752" s="2" t="s">
        <v>67</v>
      </c>
      <c r="R1752" s="3">
        <v>45750.417141203703</v>
      </c>
      <c r="S1752" s="2" t="s">
        <v>2865</v>
      </c>
      <c r="T1752" s="2" t="s">
        <v>69</v>
      </c>
      <c r="U1752" s="2" t="s">
        <v>175</v>
      </c>
      <c r="V1752" s="2" t="s">
        <v>10320</v>
      </c>
      <c r="W1752" s="2" t="s">
        <v>457</v>
      </c>
      <c r="X1752" s="2" t="s">
        <v>3055</v>
      </c>
      <c r="Y1752" s="2" t="s">
        <v>3056</v>
      </c>
      <c r="Z1752" s="2" t="s">
        <v>3057</v>
      </c>
      <c r="AA1752" s="2" t="s">
        <v>10321</v>
      </c>
      <c r="AB1752" s="2" t="s">
        <v>10321</v>
      </c>
      <c r="AE1752" s="3">
        <v>45750.41715277778</v>
      </c>
      <c r="AF1752" s="2" t="s">
        <v>77</v>
      </c>
      <c r="AH1752" s="2" t="s">
        <v>78</v>
      </c>
      <c r="AI1752" s="2" t="s">
        <v>125</v>
      </c>
      <c r="AJ1752" s="2" t="s">
        <v>1610</v>
      </c>
      <c r="AK1752" s="2" t="s">
        <v>10320</v>
      </c>
      <c r="AL1752" s="2" t="s">
        <v>2865</v>
      </c>
      <c r="AM1752" s="3">
        <v>45750.417187500003</v>
      </c>
      <c r="AN1752" s="2" t="s">
        <v>10320</v>
      </c>
      <c r="AP1752" s="2">
        <v>5870989</v>
      </c>
      <c r="AQ1752" s="2" t="s">
        <v>81</v>
      </c>
      <c r="AR1752" s="3">
        <v>45750.656354166669</v>
      </c>
      <c r="AS1752" s="2" t="s">
        <v>82</v>
      </c>
      <c r="AT1752" s="3">
        <v>45750.566666666666</v>
      </c>
      <c r="AU1752" s="2" t="s">
        <v>83</v>
      </c>
      <c r="AV1752" s="2" t="s">
        <v>2884</v>
      </c>
      <c r="AW1752" s="2" t="s">
        <v>2885</v>
      </c>
      <c r="AX1752" s="2" t="s">
        <v>5113</v>
      </c>
      <c r="AZ1752" s="3">
        <v>45750.656354166669</v>
      </c>
      <c r="BB1752" s="2" t="s">
        <v>2153</v>
      </c>
      <c r="BC1752" s="2" t="s">
        <v>864</v>
      </c>
      <c r="BD1752" s="2" t="s">
        <v>2154</v>
      </c>
      <c r="BE1752" s="2" t="s">
        <v>10322</v>
      </c>
      <c r="BF1752" s="2" t="s">
        <v>1699</v>
      </c>
    </row>
    <row r="1753" spans="1:58" x14ac:dyDescent="0.35">
      <c r="A1753" s="2">
        <v>3044447</v>
      </c>
      <c r="B1753" s="2" t="s">
        <v>58</v>
      </c>
      <c r="C1753" s="2">
        <v>44724951</v>
      </c>
      <c r="D1753" s="2">
        <v>338494179</v>
      </c>
      <c r="E1753" s="2" t="s">
        <v>59</v>
      </c>
      <c r="F1753" s="2" t="s">
        <v>60</v>
      </c>
      <c r="G1753" s="2" t="s">
        <v>594</v>
      </c>
      <c r="H1753" s="2" t="s">
        <v>10323</v>
      </c>
      <c r="I1753" s="2">
        <v>785214346</v>
      </c>
      <c r="J1753" s="2" t="s">
        <v>6044</v>
      </c>
      <c r="K1753" s="2">
        <v>12</v>
      </c>
      <c r="L1753" s="2" t="s">
        <v>64</v>
      </c>
      <c r="M1753" s="2" t="s">
        <v>65</v>
      </c>
      <c r="N1753" s="3">
        <v>45623.64398148148</v>
      </c>
      <c r="O1753" s="2" t="s">
        <v>66</v>
      </c>
      <c r="Q1753" s="2" t="s">
        <v>67</v>
      </c>
      <c r="R1753" s="3">
        <v>45750.417199074072</v>
      </c>
      <c r="S1753" s="2" t="s">
        <v>2418</v>
      </c>
      <c r="T1753" s="2" t="s">
        <v>488</v>
      </c>
      <c r="U1753" s="2" t="s">
        <v>846</v>
      </c>
      <c r="V1753" s="2" t="s">
        <v>10324</v>
      </c>
      <c r="W1753" s="2" t="s">
        <v>72</v>
      </c>
      <c r="X1753" s="2" t="s">
        <v>143</v>
      </c>
      <c r="Y1753" s="2" t="s">
        <v>144</v>
      </c>
      <c r="Z1753" s="2" t="s">
        <v>145</v>
      </c>
      <c r="AA1753" s="2" t="s">
        <v>776</v>
      </c>
      <c r="AB1753" s="2" t="s">
        <v>76</v>
      </c>
      <c r="AE1753" s="3">
        <v>45750.417905092596</v>
      </c>
      <c r="AF1753" s="2" t="s">
        <v>77</v>
      </c>
      <c r="AH1753" s="2" t="s">
        <v>78</v>
      </c>
      <c r="AI1753" s="2" t="s">
        <v>79</v>
      </c>
      <c r="AJ1753" s="2" t="s">
        <v>586</v>
      </c>
      <c r="AK1753" s="2" t="s">
        <v>10325</v>
      </c>
      <c r="AL1753" s="2" t="s">
        <v>2418</v>
      </c>
      <c r="AM1753" s="3">
        <v>45750.417997685188</v>
      </c>
      <c r="AO1753" s="2" t="s">
        <v>2418</v>
      </c>
      <c r="AP1753" s="2">
        <v>5870993</v>
      </c>
      <c r="AQ1753" s="2" t="s">
        <v>81</v>
      </c>
      <c r="AR1753" s="3">
        <v>45750.680196759262</v>
      </c>
      <c r="AS1753" s="2" t="s">
        <v>82</v>
      </c>
      <c r="AT1753" s="3">
        <v>45750.329861111109</v>
      </c>
      <c r="AU1753" s="2" t="s">
        <v>127</v>
      </c>
      <c r="AV1753" s="2" t="s">
        <v>149</v>
      </c>
      <c r="AW1753" s="2" t="s">
        <v>150</v>
      </c>
      <c r="AX1753" s="2" t="s">
        <v>151</v>
      </c>
      <c r="AZ1753" s="3">
        <v>45750.680196759262</v>
      </c>
      <c r="BB1753" s="2" t="s">
        <v>994</v>
      </c>
      <c r="BC1753" s="2" t="s">
        <v>358</v>
      </c>
      <c r="BD1753" s="2" t="s">
        <v>359</v>
      </c>
      <c r="BE1753" s="2" t="s">
        <v>10326</v>
      </c>
      <c r="BF1753" s="2" t="s">
        <v>658</v>
      </c>
    </row>
    <row r="1754" spans="1:58" x14ac:dyDescent="0.35">
      <c r="A1754" s="2">
        <v>3044448</v>
      </c>
      <c r="B1754" s="2" t="s">
        <v>214</v>
      </c>
      <c r="C1754" s="2">
        <v>38601211</v>
      </c>
      <c r="D1754" s="2">
        <v>339519844</v>
      </c>
      <c r="E1754" s="2" t="s">
        <v>59</v>
      </c>
      <c r="F1754" s="2" t="s">
        <v>60</v>
      </c>
      <c r="G1754" s="2" t="s">
        <v>538</v>
      </c>
      <c r="H1754" s="2" t="s">
        <v>10327</v>
      </c>
      <c r="I1754" s="2">
        <v>774218094</v>
      </c>
      <c r="J1754" s="2" t="s">
        <v>1288</v>
      </c>
      <c r="K1754" s="2">
        <v>14</v>
      </c>
      <c r="L1754" s="2" t="s">
        <v>64</v>
      </c>
      <c r="M1754" s="2" t="s">
        <v>65</v>
      </c>
      <c r="N1754" s="3">
        <v>44565.625</v>
      </c>
      <c r="O1754" s="2" t="s">
        <v>614</v>
      </c>
      <c r="Q1754" s="2" t="s">
        <v>67</v>
      </c>
      <c r="R1754" s="3">
        <v>45750.41815972222</v>
      </c>
      <c r="S1754" s="2" t="s">
        <v>6372</v>
      </c>
      <c r="T1754" s="2" t="s">
        <v>97</v>
      </c>
      <c r="U1754" s="2" t="s">
        <v>70</v>
      </c>
      <c r="V1754" s="2" t="s">
        <v>10328</v>
      </c>
      <c r="W1754" s="2" t="s">
        <v>468</v>
      </c>
      <c r="X1754" s="2" t="s">
        <v>468</v>
      </c>
      <c r="Y1754" s="2" t="s">
        <v>7084</v>
      </c>
      <c r="Z1754" s="2" t="s">
        <v>568</v>
      </c>
      <c r="AA1754" s="2" t="s">
        <v>10329</v>
      </c>
      <c r="AB1754" s="2" t="s">
        <v>76</v>
      </c>
      <c r="AE1754" s="3">
        <v>45750.418171296296</v>
      </c>
      <c r="AF1754" s="2" t="s">
        <v>77</v>
      </c>
      <c r="AH1754" s="2" t="s">
        <v>103</v>
      </c>
      <c r="AI1754" s="2" t="s">
        <v>125</v>
      </c>
      <c r="AJ1754" s="2" t="s">
        <v>381</v>
      </c>
      <c r="AK1754" s="2" t="s">
        <v>10330</v>
      </c>
      <c r="AL1754" s="2" t="s">
        <v>6372</v>
      </c>
      <c r="AM1754" s="3">
        <v>45750.418206018519</v>
      </c>
      <c r="AN1754" s="2" t="s">
        <v>10330</v>
      </c>
      <c r="AP1754" s="2">
        <v>5870994</v>
      </c>
      <c r="AQ1754" s="2" t="s">
        <v>81</v>
      </c>
      <c r="AR1754" s="3">
        <v>45750.672199074077</v>
      </c>
      <c r="AS1754" s="2" t="s">
        <v>82</v>
      </c>
      <c r="AT1754" s="3">
        <v>45750.354166666664</v>
      </c>
      <c r="AU1754" s="2" t="s">
        <v>83</v>
      </c>
      <c r="AV1754" s="2" t="s">
        <v>572</v>
      </c>
      <c r="AW1754" s="2" t="s">
        <v>573</v>
      </c>
      <c r="AX1754" s="2" t="s">
        <v>574</v>
      </c>
      <c r="AZ1754" s="3">
        <v>45750.672199074077</v>
      </c>
      <c r="BB1754" s="2" t="s">
        <v>340</v>
      </c>
      <c r="BC1754" s="2" t="s">
        <v>341</v>
      </c>
      <c r="BD1754" s="2" t="s">
        <v>342</v>
      </c>
      <c r="BE1754" s="2" t="s">
        <v>10331</v>
      </c>
      <c r="BF1754" s="2" t="s">
        <v>576</v>
      </c>
    </row>
    <row r="1755" spans="1:58" x14ac:dyDescent="0.35">
      <c r="A1755" s="2">
        <v>3044449</v>
      </c>
      <c r="B1755" s="2" t="s">
        <v>214</v>
      </c>
      <c r="C1755" s="2">
        <v>41264371</v>
      </c>
      <c r="D1755" s="2">
        <v>338544650</v>
      </c>
      <c r="E1755" s="2" t="s">
        <v>59</v>
      </c>
      <c r="F1755" s="2" t="s">
        <v>60</v>
      </c>
      <c r="G1755" s="2" t="s">
        <v>1010</v>
      </c>
      <c r="H1755" s="2" t="s">
        <v>806</v>
      </c>
      <c r="I1755" s="2">
        <v>774162180</v>
      </c>
      <c r="J1755" s="2" t="s">
        <v>10332</v>
      </c>
      <c r="K1755" s="2">
        <v>13</v>
      </c>
      <c r="L1755" s="2" t="s">
        <v>64</v>
      </c>
      <c r="M1755" s="2" t="s">
        <v>65</v>
      </c>
      <c r="N1755" s="3">
        <v>45423.936296296299</v>
      </c>
      <c r="O1755" s="2" t="s">
        <v>486</v>
      </c>
      <c r="Q1755" s="2" t="s">
        <v>67</v>
      </c>
      <c r="R1755" s="3">
        <v>45750.41846064815</v>
      </c>
      <c r="S1755" s="2" t="s">
        <v>5877</v>
      </c>
      <c r="T1755" s="2" t="s">
        <v>69</v>
      </c>
      <c r="U1755" s="2" t="s">
        <v>70</v>
      </c>
      <c r="V1755" s="2" t="s">
        <v>10333</v>
      </c>
      <c r="W1755" s="2" t="s">
        <v>225</v>
      </c>
      <c r="X1755" s="2" t="s">
        <v>912</v>
      </c>
      <c r="Y1755" s="2" t="s">
        <v>9517</v>
      </c>
      <c r="Z1755" s="2" t="s">
        <v>322</v>
      </c>
      <c r="AA1755" s="2" t="s">
        <v>4257</v>
      </c>
      <c r="AB1755" s="2" t="s">
        <v>4257</v>
      </c>
      <c r="AE1755" s="3">
        <v>45750.41847222222</v>
      </c>
      <c r="AF1755" s="2" t="s">
        <v>77</v>
      </c>
      <c r="AH1755" s="2" t="s">
        <v>78</v>
      </c>
      <c r="AI1755" s="2" t="s">
        <v>380</v>
      </c>
      <c r="AJ1755" s="2" t="s">
        <v>381</v>
      </c>
      <c r="AK1755" s="2" t="s">
        <v>10334</v>
      </c>
      <c r="AL1755" s="2" t="s">
        <v>5877</v>
      </c>
      <c r="AM1755" s="3">
        <v>45750.418495370373</v>
      </c>
      <c r="AN1755" s="2" t="s">
        <v>10334</v>
      </c>
      <c r="AP1755" s="2">
        <v>5870995</v>
      </c>
      <c r="AQ1755" s="2" t="s">
        <v>81</v>
      </c>
      <c r="AR1755" s="3">
        <v>45751.809918981482</v>
      </c>
      <c r="AS1755" s="2" t="s">
        <v>82</v>
      </c>
      <c r="AT1755" s="3">
        <v>45750.333333333336</v>
      </c>
      <c r="AU1755" s="2" t="s">
        <v>83</v>
      </c>
      <c r="AV1755" s="2" t="s">
        <v>916</v>
      </c>
      <c r="AW1755" s="2" t="s">
        <v>917</v>
      </c>
      <c r="AX1755" s="2" t="s">
        <v>1127</v>
      </c>
      <c r="AZ1755" s="3">
        <v>45751.809918981482</v>
      </c>
      <c r="BB1755" s="2" t="s">
        <v>238</v>
      </c>
      <c r="BC1755" s="2" t="s">
        <v>239</v>
      </c>
      <c r="BD1755" s="2" t="s">
        <v>240</v>
      </c>
      <c r="BE1755" s="2" t="s">
        <v>10335</v>
      </c>
      <c r="BF1755" s="2" t="s">
        <v>1666</v>
      </c>
    </row>
    <row r="1756" spans="1:58" x14ac:dyDescent="0.35">
      <c r="A1756" s="2">
        <v>3044450</v>
      </c>
      <c r="B1756" s="2" t="s">
        <v>58</v>
      </c>
      <c r="C1756" s="2">
        <v>157001</v>
      </c>
      <c r="D1756" s="2">
        <v>338427025</v>
      </c>
      <c r="E1756" s="2" t="s">
        <v>59</v>
      </c>
      <c r="F1756" s="2" t="s">
        <v>60</v>
      </c>
      <c r="G1756" s="2" t="s">
        <v>10336</v>
      </c>
      <c r="I1756" s="2">
        <v>776484577</v>
      </c>
      <c r="J1756" s="2" t="s">
        <v>10337</v>
      </c>
      <c r="K1756" s="2">
        <v>20</v>
      </c>
      <c r="L1756" s="2" t="s">
        <v>220</v>
      </c>
      <c r="M1756" s="2" t="s">
        <v>221</v>
      </c>
      <c r="N1756" s="3">
        <v>43584.368715277778</v>
      </c>
      <c r="O1756" s="2" t="s">
        <v>731</v>
      </c>
      <c r="Q1756" s="2" t="s">
        <v>67</v>
      </c>
      <c r="R1756" s="3">
        <v>45750.421006944445</v>
      </c>
      <c r="S1756" s="2" t="s">
        <v>195</v>
      </c>
      <c r="T1756" s="2" t="s">
        <v>196</v>
      </c>
      <c r="U1756" s="2" t="s">
        <v>197</v>
      </c>
      <c r="V1756" s="2" t="s">
        <v>10338</v>
      </c>
      <c r="W1756" s="2" t="s">
        <v>285</v>
      </c>
      <c r="X1756" s="2" t="s">
        <v>286</v>
      </c>
      <c r="Y1756" s="2" t="s">
        <v>10339</v>
      </c>
      <c r="Z1756" s="2" t="s">
        <v>288</v>
      </c>
      <c r="AA1756" s="2" t="s">
        <v>288</v>
      </c>
      <c r="AB1756" s="2" t="s">
        <v>10340</v>
      </c>
      <c r="AE1756" s="3">
        <v>45750.512164351851</v>
      </c>
      <c r="AF1756" s="2" t="s">
        <v>268</v>
      </c>
      <c r="AH1756" s="2" t="s">
        <v>78</v>
      </c>
      <c r="AI1756" s="2" t="s">
        <v>204</v>
      </c>
      <c r="AJ1756" s="2" t="s">
        <v>443</v>
      </c>
      <c r="AK1756" s="2" t="s">
        <v>10341</v>
      </c>
      <c r="AL1756" s="2" t="s">
        <v>5725</v>
      </c>
      <c r="AM1756" s="3">
        <v>45750.512418981481</v>
      </c>
      <c r="AN1756" s="2" t="s">
        <v>10341</v>
      </c>
      <c r="AO1756" s="2" t="s">
        <v>5725</v>
      </c>
      <c r="AP1756" s="2">
        <v>5871604</v>
      </c>
      <c r="AQ1756" s="2" t="s">
        <v>81</v>
      </c>
      <c r="AR1756" s="3">
        <v>45750.758599537039</v>
      </c>
      <c r="AS1756" s="2" t="s">
        <v>82</v>
      </c>
      <c r="AT1756" s="3">
        <v>45750.333333333336</v>
      </c>
      <c r="AU1756" s="2" t="s">
        <v>127</v>
      </c>
      <c r="AV1756" s="2" t="s">
        <v>292</v>
      </c>
      <c r="AW1756" s="2" t="s">
        <v>293</v>
      </c>
      <c r="AX1756" s="2" t="s">
        <v>1029</v>
      </c>
      <c r="AZ1756" s="3">
        <v>45750.758599537039</v>
      </c>
      <c r="BB1756" s="2" t="s">
        <v>357</v>
      </c>
      <c r="BC1756" s="2" t="s">
        <v>358</v>
      </c>
      <c r="BD1756" s="2" t="s">
        <v>359</v>
      </c>
      <c r="BE1756" s="2" t="s">
        <v>3346</v>
      </c>
      <c r="BF1756" s="2" t="s">
        <v>344</v>
      </c>
    </row>
    <row r="1757" spans="1:58" x14ac:dyDescent="0.35">
      <c r="A1757" s="2">
        <v>3044451</v>
      </c>
      <c r="B1757" s="2" t="s">
        <v>58</v>
      </c>
      <c r="C1757" s="2">
        <v>34260291</v>
      </c>
      <c r="D1757" s="2">
        <v>339823431</v>
      </c>
      <c r="E1757" s="2" t="s">
        <v>59</v>
      </c>
      <c r="F1757" s="2" t="s">
        <v>60</v>
      </c>
      <c r="G1757" s="2" t="s">
        <v>5622</v>
      </c>
      <c r="H1757" s="2" t="s">
        <v>10342</v>
      </c>
      <c r="I1757" s="2">
        <v>772254516</v>
      </c>
      <c r="J1757" s="2" t="s">
        <v>10343</v>
      </c>
      <c r="K1757" s="2">
        <v>15</v>
      </c>
      <c r="L1757" s="2" t="s">
        <v>64</v>
      </c>
      <c r="M1757" s="2" t="s">
        <v>65</v>
      </c>
      <c r="N1757" s="3">
        <v>45639.538657407407</v>
      </c>
      <c r="O1757" s="2" t="s">
        <v>66</v>
      </c>
      <c r="Q1757" s="2" t="s">
        <v>67</v>
      </c>
      <c r="R1757" s="3">
        <v>45750.421550925923</v>
      </c>
      <c r="S1757" s="2" t="s">
        <v>10344</v>
      </c>
      <c r="T1757" s="2" t="s">
        <v>69</v>
      </c>
      <c r="U1757" s="2" t="s">
        <v>70</v>
      </c>
      <c r="V1757" s="2" t="s">
        <v>10345</v>
      </c>
      <c r="W1757" s="2" t="s">
        <v>1088</v>
      </c>
      <c r="X1757" s="2" t="s">
        <v>1089</v>
      </c>
      <c r="Y1757" s="2" t="s">
        <v>7280</v>
      </c>
      <c r="Z1757" s="2" t="s">
        <v>2971</v>
      </c>
      <c r="AA1757" s="2" t="s">
        <v>288</v>
      </c>
      <c r="AB1757" s="2" t="s">
        <v>76</v>
      </c>
      <c r="AE1757" s="3">
        <v>45750.421574074076</v>
      </c>
      <c r="AF1757" s="2" t="s">
        <v>77</v>
      </c>
      <c r="AH1757" s="2" t="s">
        <v>78</v>
      </c>
      <c r="AI1757" s="2" t="s">
        <v>79</v>
      </c>
      <c r="AJ1757" s="2" t="s">
        <v>105</v>
      </c>
      <c r="AK1757" s="2" t="s">
        <v>4480</v>
      </c>
      <c r="AL1757" s="2" t="s">
        <v>10344</v>
      </c>
      <c r="AM1757" s="3">
        <v>45750.421597222223</v>
      </c>
      <c r="AN1757" s="2" t="s">
        <v>4480</v>
      </c>
      <c r="AP1757" s="2">
        <v>5871011</v>
      </c>
      <c r="AQ1757" s="2" t="s">
        <v>81</v>
      </c>
      <c r="AR1757" s="3">
        <v>45751.536979166667</v>
      </c>
      <c r="AS1757" s="2" t="s">
        <v>82</v>
      </c>
      <c r="AT1757" s="3">
        <v>45750.333333333336</v>
      </c>
      <c r="AU1757" s="2" t="s">
        <v>83</v>
      </c>
      <c r="AV1757" s="2" t="s">
        <v>1094</v>
      </c>
      <c r="AW1757" s="2" t="s">
        <v>1095</v>
      </c>
      <c r="AX1757" s="2" t="s">
        <v>6082</v>
      </c>
      <c r="AZ1757" s="3">
        <v>45751.536979166667</v>
      </c>
      <c r="BB1757" s="2" t="s">
        <v>167</v>
      </c>
      <c r="BC1757" s="2" t="s">
        <v>168</v>
      </c>
      <c r="BD1757" s="2" t="s">
        <v>169</v>
      </c>
      <c r="BE1757" s="2" t="s">
        <v>10346</v>
      </c>
      <c r="BF1757" s="2" t="s">
        <v>1101</v>
      </c>
    </row>
    <row r="1758" spans="1:58" x14ac:dyDescent="0.35">
      <c r="A1758" s="2">
        <v>3044452</v>
      </c>
      <c r="B1758" s="2" t="s">
        <v>58</v>
      </c>
      <c r="C1758" s="2">
        <v>3050471</v>
      </c>
      <c r="D1758" s="2">
        <v>338776672</v>
      </c>
      <c r="E1758" s="2" t="s">
        <v>59</v>
      </c>
      <c r="F1758" s="2" t="s">
        <v>60</v>
      </c>
      <c r="G1758" s="2" t="s">
        <v>10347</v>
      </c>
      <c r="H1758" s="2" t="s">
        <v>10348</v>
      </c>
      <c r="I1758" s="2">
        <v>776093977</v>
      </c>
      <c r="J1758" s="2" t="s">
        <v>6044</v>
      </c>
      <c r="K1758" s="2">
        <v>13</v>
      </c>
      <c r="L1758" s="2" t="s">
        <v>518</v>
      </c>
      <c r="M1758" s="2" t="s">
        <v>65</v>
      </c>
      <c r="N1758" s="3">
        <v>45715.614918981482</v>
      </c>
      <c r="O1758" s="2" t="s">
        <v>260</v>
      </c>
      <c r="Q1758" s="2" t="s">
        <v>67</v>
      </c>
      <c r="R1758" s="3">
        <v>45750.422071759262</v>
      </c>
      <c r="S1758" s="2" t="s">
        <v>282</v>
      </c>
      <c r="T1758" s="2" t="s">
        <v>196</v>
      </c>
      <c r="U1758" s="2" t="s">
        <v>846</v>
      </c>
      <c r="V1758" s="2" t="s">
        <v>10349</v>
      </c>
      <c r="Y1758" s="2" t="s">
        <v>5117</v>
      </c>
      <c r="Z1758" s="2" t="s">
        <v>875</v>
      </c>
      <c r="AA1758" s="2" t="s">
        <v>875</v>
      </c>
      <c r="AB1758" s="2" t="s">
        <v>76</v>
      </c>
      <c r="AE1758" s="3">
        <v>45750.475428240738</v>
      </c>
      <c r="AF1758" s="2" t="s">
        <v>268</v>
      </c>
      <c r="AH1758" s="2" t="s">
        <v>78</v>
      </c>
      <c r="AI1758" s="2" t="s">
        <v>79</v>
      </c>
      <c r="AJ1758" s="2" t="s">
        <v>269</v>
      </c>
      <c r="AK1758" s="2" t="s">
        <v>10350</v>
      </c>
      <c r="AL1758" s="2" t="s">
        <v>1248</v>
      </c>
      <c r="AM1758" s="3">
        <v>45750.475613425922</v>
      </c>
      <c r="AN1758" s="2" t="s">
        <v>10350</v>
      </c>
      <c r="AO1758" s="2" t="s">
        <v>1248</v>
      </c>
      <c r="AP1758" s="2">
        <v>5871357</v>
      </c>
      <c r="AQ1758" s="2" t="s">
        <v>81</v>
      </c>
      <c r="AR1758" s="3">
        <v>45750.70590277778</v>
      </c>
      <c r="AS1758" s="2" t="s">
        <v>82</v>
      </c>
      <c r="AT1758" s="3">
        <v>45750.333333333336</v>
      </c>
      <c r="AU1758" s="2" t="s">
        <v>127</v>
      </c>
      <c r="AV1758" s="2" t="s">
        <v>705</v>
      </c>
      <c r="AW1758" s="2" t="s">
        <v>706</v>
      </c>
      <c r="AX1758" s="2" t="s">
        <v>5119</v>
      </c>
      <c r="AZ1758" s="3">
        <v>45750.70590277778</v>
      </c>
      <c r="BB1758" s="2" t="s">
        <v>994</v>
      </c>
      <c r="BC1758" s="2" t="s">
        <v>358</v>
      </c>
      <c r="BD1758" s="2" t="s">
        <v>359</v>
      </c>
      <c r="BE1758" s="2" t="s">
        <v>2482</v>
      </c>
      <c r="BF1758" s="2" t="s">
        <v>416</v>
      </c>
    </row>
    <row r="1759" spans="1:58" x14ac:dyDescent="0.35">
      <c r="A1759" s="2">
        <v>3044453</v>
      </c>
      <c r="B1759" s="2" t="s">
        <v>111</v>
      </c>
      <c r="C1759" s="2">
        <v>34560751</v>
      </c>
      <c r="D1759" s="2">
        <v>338422360</v>
      </c>
      <c r="E1759" s="2" t="s">
        <v>59</v>
      </c>
      <c r="F1759" s="2" t="s">
        <v>60</v>
      </c>
      <c r="G1759" s="2" t="s">
        <v>10351</v>
      </c>
      <c r="H1759" s="2" t="s">
        <v>10352</v>
      </c>
      <c r="I1759" s="2">
        <v>776265136</v>
      </c>
      <c r="J1759" s="2" t="s">
        <v>10353</v>
      </c>
      <c r="K1759" s="2">
        <v>12</v>
      </c>
      <c r="L1759" s="2" t="s">
        <v>64</v>
      </c>
      <c r="M1759" s="2" t="s">
        <v>65</v>
      </c>
      <c r="N1759" s="3">
        <v>43116</v>
      </c>
      <c r="O1759" s="2" t="s">
        <v>115</v>
      </c>
      <c r="Q1759" s="2" t="s">
        <v>67</v>
      </c>
      <c r="R1759" s="3">
        <v>45750.422511574077</v>
      </c>
      <c r="S1759" s="2" t="s">
        <v>1436</v>
      </c>
      <c r="T1759" s="2" t="s">
        <v>598</v>
      </c>
      <c r="U1759" s="2" t="s">
        <v>688</v>
      </c>
      <c r="V1759" s="2" t="s">
        <v>10354</v>
      </c>
      <c r="W1759" s="2" t="s">
        <v>285</v>
      </c>
      <c r="X1759" s="2" t="s">
        <v>286</v>
      </c>
      <c r="Y1759" s="2" t="s">
        <v>10355</v>
      </c>
      <c r="Z1759" s="2" t="s">
        <v>767</v>
      </c>
      <c r="AA1759" s="2" t="s">
        <v>767</v>
      </c>
      <c r="AB1759" s="2" t="s">
        <v>10356</v>
      </c>
      <c r="AC1759" s="2" t="s">
        <v>10357</v>
      </c>
      <c r="AE1759" s="3">
        <v>45750.422523148147</v>
      </c>
      <c r="AF1759" s="2" t="s">
        <v>77</v>
      </c>
      <c r="AH1759" s="2" t="s">
        <v>78</v>
      </c>
      <c r="AI1759" s="2" t="s">
        <v>125</v>
      </c>
      <c r="AJ1759" s="2" t="s">
        <v>381</v>
      </c>
      <c r="AK1759" s="2" t="s">
        <v>862</v>
      </c>
      <c r="AL1759" s="2" t="s">
        <v>1436</v>
      </c>
      <c r="AM1759" s="3">
        <v>45750.422546296293</v>
      </c>
      <c r="AN1759" s="2" t="s">
        <v>862</v>
      </c>
      <c r="AP1759" s="2">
        <v>5871016</v>
      </c>
      <c r="AQ1759" s="2" t="s">
        <v>81</v>
      </c>
      <c r="AR1759" s="3">
        <v>45750.604363425926</v>
      </c>
      <c r="AS1759" s="2" t="s">
        <v>82</v>
      </c>
      <c r="AT1759" s="3">
        <v>45750.333333333336</v>
      </c>
      <c r="AU1759" s="2" t="s">
        <v>83</v>
      </c>
      <c r="AV1759" s="2" t="s">
        <v>292</v>
      </c>
      <c r="AW1759" s="2" t="s">
        <v>293</v>
      </c>
      <c r="AX1759" s="2" t="s">
        <v>4115</v>
      </c>
      <c r="AZ1759" s="3">
        <v>45750.604363425926</v>
      </c>
      <c r="BB1759" s="2" t="s">
        <v>1549</v>
      </c>
      <c r="BC1759" s="2" t="s">
        <v>1550</v>
      </c>
      <c r="BD1759" s="2" t="s">
        <v>169</v>
      </c>
      <c r="BE1759" s="2" t="s">
        <v>10358</v>
      </c>
      <c r="BF1759" s="2" t="s">
        <v>299</v>
      </c>
    </row>
    <row r="1760" spans="1:58" x14ac:dyDescent="0.35">
      <c r="A1760" s="2">
        <v>3044454</v>
      </c>
      <c r="B1760" s="2" t="s">
        <v>111</v>
      </c>
      <c r="C1760" s="2">
        <v>30808261</v>
      </c>
      <c r="D1760" s="2">
        <v>338225670</v>
      </c>
      <c r="E1760" s="2" t="s">
        <v>59</v>
      </c>
      <c r="F1760" s="2" t="s">
        <v>60</v>
      </c>
      <c r="G1760" s="2" t="s">
        <v>10359</v>
      </c>
      <c r="H1760" s="2" t="s">
        <v>10360</v>
      </c>
      <c r="I1760" s="2">
        <v>776363154</v>
      </c>
      <c r="J1760" s="2" t="s">
        <v>10361</v>
      </c>
      <c r="K1760" s="2">
        <v>12</v>
      </c>
      <c r="L1760" s="2" t="s">
        <v>64</v>
      </c>
      <c r="M1760" s="2" t="s">
        <v>65</v>
      </c>
      <c r="N1760" s="3">
        <v>40001.707812499997</v>
      </c>
      <c r="O1760" s="2" t="s">
        <v>391</v>
      </c>
      <c r="Q1760" s="2" t="s">
        <v>67</v>
      </c>
      <c r="R1760" s="3">
        <v>45750.422847222224</v>
      </c>
      <c r="S1760" s="2" t="s">
        <v>392</v>
      </c>
      <c r="T1760" s="2" t="s">
        <v>196</v>
      </c>
      <c r="U1760" s="2" t="s">
        <v>8468</v>
      </c>
      <c r="V1760" s="2" t="s">
        <v>10362</v>
      </c>
      <c r="W1760" s="2" t="s">
        <v>285</v>
      </c>
      <c r="X1760" s="2" t="s">
        <v>286</v>
      </c>
      <c r="Y1760" s="2" t="s">
        <v>10363</v>
      </c>
      <c r="Z1760" s="2" t="s">
        <v>288</v>
      </c>
      <c r="AA1760" s="2" t="s">
        <v>288</v>
      </c>
      <c r="AB1760" s="2" t="s">
        <v>10364</v>
      </c>
      <c r="AC1760" s="2">
        <v>5</v>
      </c>
      <c r="AE1760" s="3">
        <v>45750.487071759257</v>
      </c>
      <c r="AF1760" s="2" t="s">
        <v>558</v>
      </c>
      <c r="AH1760" s="2" t="s">
        <v>78</v>
      </c>
      <c r="AI1760" s="2" t="s">
        <v>204</v>
      </c>
      <c r="AJ1760" s="2" t="s">
        <v>443</v>
      </c>
      <c r="AK1760" s="2" t="s">
        <v>10365</v>
      </c>
      <c r="AL1760" s="2" t="s">
        <v>1248</v>
      </c>
      <c r="AM1760" s="3">
        <v>45750.487280092595</v>
      </c>
      <c r="AN1760" s="2" t="s">
        <v>10365</v>
      </c>
      <c r="AO1760" s="2" t="s">
        <v>1248</v>
      </c>
      <c r="AP1760" s="2">
        <v>5871430</v>
      </c>
      <c r="AQ1760" s="2" t="s">
        <v>81</v>
      </c>
      <c r="AR1760" s="3">
        <v>45750.858425925922</v>
      </c>
      <c r="AS1760" s="2" t="s">
        <v>82</v>
      </c>
      <c r="AT1760" s="3">
        <v>45750.333333333336</v>
      </c>
      <c r="AU1760" s="2" t="s">
        <v>127</v>
      </c>
      <c r="AV1760" s="2" t="s">
        <v>292</v>
      </c>
      <c r="AW1760" s="2" t="s">
        <v>293</v>
      </c>
      <c r="AX1760" s="2" t="s">
        <v>928</v>
      </c>
      <c r="AZ1760" s="3">
        <v>45750.858425925922</v>
      </c>
      <c r="BB1760" s="2" t="s">
        <v>559</v>
      </c>
      <c r="BC1760" s="2" t="s">
        <v>132</v>
      </c>
      <c r="BD1760" s="2" t="s">
        <v>560</v>
      </c>
      <c r="BE1760" s="2" t="s">
        <v>6248</v>
      </c>
      <c r="BF1760" s="2" t="s">
        <v>299</v>
      </c>
    </row>
    <row r="1761" spans="1:58" x14ac:dyDescent="0.35">
      <c r="A1761" s="2">
        <v>3044455</v>
      </c>
      <c r="B1761" s="2" t="s">
        <v>111</v>
      </c>
      <c r="C1761" s="2">
        <v>31846841</v>
      </c>
      <c r="D1761" s="2">
        <v>339573352</v>
      </c>
      <c r="E1761" s="2" t="s">
        <v>59</v>
      </c>
      <c r="F1761" s="2" t="s">
        <v>60</v>
      </c>
      <c r="G1761" s="2" t="s">
        <v>1919</v>
      </c>
      <c r="H1761" s="2" t="s">
        <v>10366</v>
      </c>
      <c r="I1761" s="2">
        <v>777401650</v>
      </c>
      <c r="J1761" s="2" t="s">
        <v>980</v>
      </c>
      <c r="K1761" s="2">
        <v>14</v>
      </c>
      <c r="L1761" s="2" t="s">
        <v>844</v>
      </c>
      <c r="M1761" s="2" t="s">
        <v>65</v>
      </c>
      <c r="N1761" s="3">
        <v>42051.316562499997</v>
      </c>
      <c r="O1761" s="2" t="s">
        <v>1532</v>
      </c>
      <c r="Q1761" s="2" t="s">
        <v>67</v>
      </c>
      <c r="R1761" s="3">
        <v>45750.422905092593</v>
      </c>
      <c r="S1761" s="2" t="s">
        <v>10367</v>
      </c>
      <c r="T1761" s="2" t="s">
        <v>69</v>
      </c>
      <c r="U1761" s="2" t="s">
        <v>70</v>
      </c>
      <c r="V1761" s="2" t="s">
        <v>10368</v>
      </c>
      <c r="W1761" s="2" t="s">
        <v>468</v>
      </c>
      <c r="X1761" s="2" t="s">
        <v>600</v>
      </c>
      <c r="Y1761" s="2" t="s">
        <v>3435</v>
      </c>
      <c r="Z1761" s="2" t="s">
        <v>1346</v>
      </c>
      <c r="AA1761" s="2" t="s">
        <v>6587</v>
      </c>
      <c r="AB1761" s="2" t="s">
        <v>10369</v>
      </c>
      <c r="AE1761" s="3">
        <v>45750.42291666667</v>
      </c>
      <c r="AF1761" s="2" t="s">
        <v>558</v>
      </c>
      <c r="AH1761" s="2" t="s">
        <v>103</v>
      </c>
      <c r="AI1761" s="2" t="s">
        <v>125</v>
      </c>
      <c r="AJ1761" s="2" t="s">
        <v>381</v>
      </c>
      <c r="AK1761" s="2" t="s">
        <v>10370</v>
      </c>
      <c r="AL1761" s="2" t="s">
        <v>10367</v>
      </c>
      <c r="AM1761" s="3">
        <v>45750.422974537039</v>
      </c>
      <c r="AN1761" s="2" t="s">
        <v>10370</v>
      </c>
      <c r="AP1761" s="2">
        <v>5871018</v>
      </c>
      <c r="AQ1761" s="2" t="s">
        <v>81</v>
      </c>
      <c r="AR1761" s="3">
        <v>45750.545775462961</v>
      </c>
      <c r="AS1761" s="2" t="s">
        <v>82</v>
      </c>
      <c r="AT1761" s="3">
        <v>45750.333333333336</v>
      </c>
      <c r="AU1761" s="2" t="s">
        <v>83</v>
      </c>
      <c r="AV1761" s="2" t="s">
        <v>605</v>
      </c>
      <c r="AW1761" s="2" t="s">
        <v>606</v>
      </c>
      <c r="AX1761" s="2" t="s">
        <v>1857</v>
      </c>
      <c r="AZ1761" s="3">
        <v>45750.545775462961</v>
      </c>
      <c r="BB1761" s="2" t="s">
        <v>2473</v>
      </c>
      <c r="BC1761" s="2" t="s">
        <v>1007</v>
      </c>
      <c r="BD1761" s="2" t="s">
        <v>2474</v>
      </c>
      <c r="BE1761" s="2" t="s">
        <v>10371</v>
      </c>
      <c r="BF1761" s="2" t="s">
        <v>611</v>
      </c>
    </row>
    <row r="1762" spans="1:58" x14ac:dyDescent="0.35">
      <c r="A1762" s="2">
        <v>3044456</v>
      </c>
      <c r="B1762" s="2" t="s">
        <v>58</v>
      </c>
      <c r="C1762" s="2">
        <v>44690721</v>
      </c>
      <c r="D1762" s="2">
        <v>338482930</v>
      </c>
      <c r="E1762" s="2" t="s">
        <v>59</v>
      </c>
      <c r="F1762" s="2" t="s">
        <v>60</v>
      </c>
      <c r="G1762" s="2" t="s">
        <v>10372</v>
      </c>
      <c r="H1762" s="2" t="s">
        <v>10373</v>
      </c>
      <c r="I1762" s="2">
        <v>786060798</v>
      </c>
      <c r="J1762" s="2" t="s">
        <v>10374</v>
      </c>
      <c r="K1762" s="2">
        <v>12</v>
      </c>
      <c r="L1762" s="2" t="s">
        <v>64</v>
      </c>
      <c r="M1762" s="2" t="s">
        <v>65</v>
      </c>
      <c r="N1762" s="3">
        <v>45630.701747685183</v>
      </c>
      <c r="O1762" s="2" t="s">
        <v>161</v>
      </c>
      <c r="Q1762" s="2" t="s">
        <v>67</v>
      </c>
      <c r="R1762" s="3">
        <v>45750.423321759263</v>
      </c>
      <c r="S1762" s="2" t="s">
        <v>409</v>
      </c>
      <c r="T1762" s="2" t="s">
        <v>410</v>
      </c>
      <c r="U1762" s="2" t="s">
        <v>1963</v>
      </c>
      <c r="V1762" s="2" t="s">
        <v>10375</v>
      </c>
      <c r="W1762" s="2" t="s">
        <v>285</v>
      </c>
      <c r="X1762" s="2" t="s">
        <v>426</v>
      </c>
      <c r="Y1762" s="2" t="s">
        <v>2170</v>
      </c>
      <c r="Z1762" s="2" t="s">
        <v>3126</v>
      </c>
      <c r="AA1762" s="2" t="s">
        <v>10376</v>
      </c>
      <c r="AB1762" s="2" t="s">
        <v>76</v>
      </c>
      <c r="AE1762" s="3">
        <v>45750.423564814817</v>
      </c>
      <c r="AF1762" s="2" t="s">
        <v>77</v>
      </c>
      <c r="AH1762" s="2" t="s">
        <v>78</v>
      </c>
      <c r="AI1762" s="2" t="s">
        <v>79</v>
      </c>
      <c r="AJ1762" s="2" t="s">
        <v>586</v>
      </c>
      <c r="AK1762" s="2" t="s">
        <v>10377</v>
      </c>
      <c r="AL1762" s="2" t="s">
        <v>409</v>
      </c>
      <c r="AM1762" s="3">
        <v>45750.42359953704</v>
      </c>
      <c r="AO1762" s="2" t="s">
        <v>409</v>
      </c>
      <c r="AP1762" s="2">
        <v>5871021</v>
      </c>
      <c r="AQ1762" s="2" t="s">
        <v>81</v>
      </c>
      <c r="AR1762" s="3">
        <v>45750.541967592595</v>
      </c>
      <c r="AS1762" s="2" t="s">
        <v>82</v>
      </c>
      <c r="AT1762" s="3">
        <v>45750.333333333336</v>
      </c>
      <c r="AU1762" s="2" t="s">
        <v>127</v>
      </c>
      <c r="AV1762" s="2" t="s">
        <v>429</v>
      </c>
      <c r="AW1762" s="2" t="s">
        <v>430</v>
      </c>
      <c r="AX1762" s="2" t="s">
        <v>9188</v>
      </c>
      <c r="AZ1762" s="3">
        <v>45750.541967592595</v>
      </c>
      <c r="BB1762" s="2" t="s">
        <v>994</v>
      </c>
      <c r="BC1762" s="2" t="s">
        <v>358</v>
      </c>
      <c r="BD1762" s="2" t="s">
        <v>359</v>
      </c>
      <c r="BE1762" s="2" t="s">
        <v>995</v>
      </c>
      <c r="BF1762" s="2" t="s">
        <v>728</v>
      </c>
    </row>
    <row r="1763" spans="1:58" x14ac:dyDescent="0.35">
      <c r="A1763" s="2">
        <v>3044457</v>
      </c>
      <c r="B1763" s="2" t="s">
        <v>58</v>
      </c>
      <c r="C1763" s="2">
        <v>41166321</v>
      </c>
      <c r="D1763" s="2">
        <v>339532299</v>
      </c>
      <c r="E1763" s="2" t="s">
        <v>59</v>
      </c>
      <c r="F1763" s="2" t="s">
        <v>60</v>
      </c>
      <c r="G1763" s="2" t="s">
        <v>112</v>
      </c>
      <c r="H1763" s="2" t="s">
        <v>3362</v>
      </c>
      <c r="I1763" s="2">
        <v>775418219</v>
      </c>
      <c r="J1763" s="2" t="s">
        <v>114</v>
      </c>
      <c r="K1763" s="2">
        <v>14</v>
      </c>
      <c r="L1763" s="2" t="s">
        <v>64</v>
      </c>
      <c r="M1763" s="2" t="s">
        <v>65</v>
      </c>
      <c r="N1763" s="3">
        <v>45112.621851851851</v>
      </c>
      <c r="O1763" s="2" t="s">
        <v>66</v>
      </c>
      <c r="Q1763" s="2" t="s">
        <v>67</v>
      </c>
      <c r="R1763" s="3">
        <v>45750.423333333332</v>
      </c>
      <c r="S1763" s="2" t="s">
        <v>6410</v>
      </c>
      <c r="T1763" s="2" t="s">
        <v>97</v>
      </c>
      <c r="U1763" s="2" t="s">
        <v>70</v>
      </c>
      <c r="V1763" s="2" t="s">
        <v>10378</v>
      </c>
      <c r="Y1763" s="2" t="s">
        <v>2705</v>
      </c>
      <c r="Z1763" s="2" t="s">
        <v>568</v>
      </c>
      <c r="AA1763" s="2" t="s">
        <v>6016</v>
      </c>
      <c r="AB1763" s="2" t="s">
        <v>76</v>
      </c>
      <c r="AE1763" s="3">
        <v>45750.423344907409</v>
      </c>
      <c r="AF1763" s="2" t="s">
        <v>77</v>
      </c>
      <c r="AH1763" s="2" t="s">
        <v>103</v>
      </c>
      <c r="AI1763" s="2" t="s">
        <v>125</v>
      </c>
      <c r="AJ1763" s="2" t="s">
        <v>819</v>
      </c>
      <c r="AK1763" s="2" t="s">
        <v>10379</v>
      </c>
      <c r="AL1763" s="2" t="s">
        <v>6410</v>
      </c>
      <c r="AM1763" s="3">
        <v>45750.423437500001</v>
      </c>
      <c r="AN1763" s="2" t="s">
        <v>10379</v>
      </c>
      <c r="AP1763" s="2">
        <v>5871020</v>
      </c>
      <c r="AQ1763" s="2" t="s">
        <v>81</v>
      </c>
      <c r="AR1763" s="3">
        <v>45750.542592592596</v>
      </c>
      <c r="AS1763" s="2" t="s">
        <v>82</v>
      </c>
      <c r="AT1763" s="3">
        <v>45750.333333333336</v>
      </c>
      <c r="AU1763" s="2" t="s">
        <v>83</v>
      </c>
      <c r="AV1763" s="2" t="s">
        <v>572</v>
      </c>
      <c r="AW1763" s="2" t="s">
        <v>573</v>
      </c>
      <c r="AX1763" s="2" t="s">
        <v>1945</v>
      </c>
      <c r="AZ1763" s="3">
        <v>45750.542592592596</v>
      </c>
      <c r="BB1763" s="2" t="s">
        <v>535</v>
      </c>
      <c r="BC1763" s="2" t="s">
        <v>450</v>
      </c>
      <c r="BD1763" s="2" t="s">
        <v>359</v>
      </c>
      <c r="BE1763" s="2" t="s">
        <v>4945</v>
      </c>
      <c r="BF1763" s="2" t="s">
        <v>474</v>
      </c>
    </row>
    <row r="1764" spans="1:58" x14ac:dyDescent="0.35">
      <c r="A1764" s="2">
        <v>3044458</v>
      </c>
      <c r="B1764" s="2" t="s">
        <v>214</v>
      </c>
      <c r="C1764" s="2">
        <v>45157291</v>
      </c>
      <c r="D1764" s="2">
        <v>338308719</v>
      </c>
      <c r="E1764" s="2" t="s">
        <v>59</v>
      </c>
      <c r="F1764" s="2" t="s">
        <v>60</v>
      </c>
      <c r="G1764" s="2" t="s">
        <v>112</v>
      </c>
      <c r="H1764" s="2" t="s">
        <v>4452</v>
      </c>
      <c r="I1764" s="2">
        <v>779861650</v>
      </c>
      <c r="J1764" s="2" t="s">
        <v>1032</v>
      </c>
      <c r="K1764" s="2">
        <v>13</v>
      </c>
      <c r="L1764" s="2" t="s">
        <v>518</v>
      </c>
      <c r="M1764" s="2" t="s">
        <v>65</v>
      </c>
      <c r="N1764" s="3">
        <v>45684.458333333336</v>
      </c>
      <c r="O1764" s="2" t="s">
        <v>614</v>
      </c>
      <c r="Q1764" s="2" t="s">
        <v>67</v>
      </c>
      <c r="R1764" s="3">
        <v>45750.425150462965</v>
      </c>
      <c r="S1764" s="2" t="s">
        <v>1588</v>
      </c>
      <c r="T1764" s="2" t="s">
        <v>97</v>
      </c>
      <c r="U1764" s="2" t="s">
        <v>175</v>
      </c>
      <c r="V1764" s="2" t="s">
        <v>10380</v>
      </c>
      <c r="W1764" s="2" t="s">
        <v>263</v>
      </c>
      <c r="X1764" s="2" t="s">
        <v>264</v>
      </c>
      <c r="Y1764" s="2" t="s">
        <v>2309</v>
      </c>
      <c r="Z1764" s="2" t="s">
        <v>902</v>
      </c>
      <c r="AA1764" s="2" t="s">
        <v>395</v>
      </c>
      <c r="AB1764" s="2" t="s">
        <v>76</v>
      </c>
      <c r="AE1764" s="3">
        <v>45750.425162037034</v>
      </c>
      <c r="AF1764" s="2" t="s">
        <v>77</v>
      </c>
      <c r="AH1764" s="2" t="s">
        <v>103</v>
      </c>
      <c r="AI1764" s="2" t="s">
        <v>380</v>
      </c>
      <c r="AJ1764" s="2" t="s">
        <v>493</v>
      </c>
      <c r="AK1764" s="2" t="s">
        <v>10381</v>
      </c>
      <c r="AL1764" s="2" t="s">
        <v>1588</v>
      </c>
      <c r="AM1764" s="3">
        <v>45750.425196759257</v>
      </c>
      <c r="AN1764" s="2" t="s">
        <v>10381</v>
      </c>
      <c r="AP1764" s="2">
        <v>5871027</v>
      </c>
      <c r="AQ1764" s="2" t="s">
        <v>81</v>
      </c>
      <c r="AR1764" s="3">
        <v>45751.651180555556</v>
      </c>
      <c r="AS1764" s="2" t="s">
        <v>82</v>
      </c>
      <c r="AT1764" s="3">
        <v>45750.333333333336</v>
      </c>
      <c r="AU1764" s="2" t="s">
        <v>127</v>
      </c>
      <c r="AV1764" s="2" t="s">
        <v>270</v>
      </c>
      <c r="AW1764" s="2" t="s">
        <v>271</v>
      </c>
      <c r="AX1764" s="2" t="s">
        <v>7093</v>
      </c>
      <c r="AZ1764" s="3">
        <v>45751.651180555556</v>
      </c>
      <c r="BB1764" s="2" t="s">
        <v>1645</v>
      </c>
      <c r="BC1764" s="2" t="s">
        <v>1646</v>
      </c>
      <c r="BD1764" s="2" t="s">
        <v>1647</v>
      </c>
      <c r="BE1764" s="2" t="s">
        <v>10382</v>
      </c>
      <c r="BF1764" s="2" t="s">
        <v>907</v>
      </c>
    </row>
    <row r="1765" spans="1:58" x14ac:dyDescent="0.35">
      <c r="A1765" s="2">
        <v>3044459</v>
      </c>
      <c r="B1765" s="2" t="s">
        <v>58</v>
      </c>
      <c r="C1765" s="2">
        <v>40655311</v>
      </c>
      <c r="D1765" s="2">
        <v>338577577</v>
      </c>
      <c r="E1765" s="2" t="s">
        <v>59</v>
      </c>
      <c r="F1765" s="2" t="s">
        <v>60</v>
      </c>
      <c r="G1765" s="2" t="s">
        <v>764</v>
      </c>
      <c r="H1765" s="2" t="s">
        <v>10383</v>
      </c>
      <c r="I1765" s="2">
        <v>774683716</v>
      </c>
      <c r="J1765" s="2" t="s">
        <v>3270</v>
      </c>
      <c r="K1765" s="2">
        <v>13</v>
      </c>
      <c r="L1765" s="2" t="s">
        <v>64</v>
      </c>
      <c r="M1765" s="2" t="s">
        <v>65</v>
      </c>
      <c r="N1765" s="3">
        <v>45072.666666666664</v>
      </c>
      <c r="O1765" s="2" t="s">
        <v>95</v>
      </c>
      <c r="Q1765" s="2" t="s">
        <v>67</v>
      </c>
      <c r="R1765" s="3">
        <v>45750.425543981481</v>
      </c>
      <c r="S1765" s="2" t="s">
        <v>597</v>
      </c>
      <c r="T1765" s="2" t="s">
        <v>598</v>
      </c>
      <c r="U1765" s="2" t="s">
        <v>197</v>
      </c>
      <c r="V1765" s="2" t="s">
        <v>10384</v>
      </c>
      <c r="W1765" s="2" t="s">
        <v>263</v>
      </c>
      <c r="X1765" s="2" t="s">
        <v>304</v>
      </c>
      <c r="Y1765" s="2" t="s">
        <v>2302</v>
      </c>
      <c r="Z1765" s="2" t="s">
        <v>306</v>
      </c>
      <c r="AA1765" s="2" t="s">
        <v>10385</v>
      </c>
      <c r="AB1765" s="2" t="s">
        <v>76</v>
      </c>
      <c r="AE1765" s="3">
        <v>45750.425555555557</v>
      </c>
      <c r="AF1765" s="2" t="s">
        <v>77</v>
      </c>
      <c r="AH1765" s="2" t="s">
        <v>78</v>
      </c>
      <c r="AI1765" s="2" t="s">
        <v>79</v>
      </c>
      <c r="AJ1765" s="2" t="s">
        <v>105</v>
      </c>
      <c r="AK1765" s="2" t="s">
        <v>604</v>
      </c>
      <c r="AL1765" s="2" t="s">
        <v>597</v>
      </c>
      <c r="AM1765" s="3">
        <v>45750.42559027778</v>
      </c>
      <c r="AN1765" s="2" t="s">
        <v>604</v>
      </c>
      <c r="AP1765" s="2">
        <v>5871029</v>
      </c>
      <c r="AQ1765" s="2" t="s">
        <v>81</v>
      </c>
      <c r="AR1765" s="3">
        <v>45750.579548611109</v>
      </c>
      <c r="AS1765" s="2" t="s">
        <v>82</v>
      </c>
      <c r="AT1765" s="3">
        <v>45750.333333333336</v>
      </c>
      <c r="AU1765" s="2" t="s">
        <v>83</v>
      </c>
      <c r="AV1765" s="2" t="s">
        <v>308</v>
      </c>
      <c r="AW1765" s="2" t="s">
        <v>309</v>
      </c>
      <c r="AX1765" s="2" t="s">
        <v>1405</v>
      </c>
      <c r="AZ1765" s="3">
        <v>45750.579548611109</v>
      </c>
      <c r="BB1765" s="2" t="s">
        <v>1256</v>
      </c>
      <c r="BC1765" s="2" t="s">
        <v>1257</v>
      </c>
      <c r="BD1765" s="2" t="s">
        <v>359</v>
      </c>
      <c r="BE1765" s="2" t="s">
        <v>1072</v>
      </c>
      <c r="BF1765" s="2" t="s">
        <v>315</v>
      </c>
    </row>
    <row r="1766" spans="1:58" x14ac:dyDescent="0.35">
      <c r="A1766" s="2">
        <v>3044460</v>
      </c>
      <c r="B1766" s="2" t="s">
        <v>58</v>
      </c>
      <c r="C1766" s="2">
        <v>40905291</v>
      </c>
      <c r="D1766" s="2">
        <v>338312521</v>
      </c>
      <c r="E1766" s="2" t="s">
        <v>59</v>
      </c>
      <c r="F1766" s="2" t="s">
        <v>60</v>
      </c>
      <c r="G1766" s="2" t="s">
        <v>1168</v>
      </c>
      <c r="H1766" s="2" t="s">
        <v>6091</v>
      </c>
      <c r="I1766" s="2">
        <v>781660265</v>
      </c>
      <c r="J1766" s="2" t="s">
        <v>923</v>
      </c>
      <c r="K1766" s="2">
        <v>20</v>
      </c>
      <c r="L1766" s="2" t="s">
        <v>192</v>
      </c>
      <c r="M1766" s="2" t="s">
        <v>193</v>
      </c>
      <c r="N1766" s="3">
        <v>45745.682696759257</v>
      </c>
      <c r="O1766" s="2" t="s">
        <v>260</v>
      </c>
      <c r="Q1766" s="2" t="s">
        <v>67</v>
      </c>
      <c r="R1766" s="3">
        <v>45750.425763888888</v>
      </c>
      <c r="S1766" s="2" t="s">
        <v>3867</v>
      </c>
      <c r="T1766" s="2" t="s">
        <v>196</v>
      </c>
      <c r="U1766" s="2" t="s">
        <v>283</v>
      </c>
      <c r="V1766" s="2" t="s">
        <v>10386</v>
      </c>
      <c r="W1766" s="2" t="s">
        <v>872</v>
      </c>
      <c r="X1766" s="2" t="s">
        <v>873</v>
      </c>
      <c r="Y1766" s="2" t="s">
        <v>5264</v>
      </c>
      <c r="Z1766" s="2" t="s">
        <v>875</v>
      </c>
      <c r="AA1766" s="2" t="s">
        <v>875</v>
      </c>
      <c r="AB1766" s="2" t="s">
        <v>3396</v>
      </c>
      <c r="AE1766" s="3">
        <v>45750.425775462965</v>
      </c>
      <c r="AF1766" s="2" t="s">
        <v>268</v>
      </c>
      <c r="AH1766" s="2" t="s">
        <v>78</v>
      </c>
      <c r="AI1766" s="2" t="s">
        <v>79</v>
      </c>
      <c r="AJ1766" s="2" t="s">
        <v>586</v>
      </c>
      <c r="AK1766" s="2" t="s">
        <v>10386</v>
      </c>
      <c r="AL1766" s="2" t="s">
        <v>3867</v>
      </c>
      <c r="AM1766" s="3">
        <v>45750.425810185188</v>
      </c>
      <c r="AN1766" s="2" t="s">
        <v>10386</v>
      </c>
      <c r="AP1766" s="2">
        <v>5871034</v>
      </c>
      <c r="AQ1766" s="2" t="s">
        <v>81</v>
      </c>
      <c r="AR1766" s="3">
        <v>45750.782141203701</v>
      </c>
      <c r="AS1766" s="2" t="s">
        <v>82</v>
      </c>
      <c r="AT1766" s="3">
        <v>45750.333333333336</v>
      </c>
      <c r="AU1766" s="2" t="s">
        <v>83</v>
      </c>
      <c r="AV1766" s="2" t="s">
        <v>877</v>
      </c>
      <c r="AW1766" s="2" t="s">
        <v>878</v>
      </c>
      <c r="AX1766" s="2" t="s">
        <v>2734</v>
      </c>
      <c r="AZ1766" s="3">
        <v>45750.782141203701</v>
      </c>
      <c r="BB1766" s="2" t="s">
        <v>185</v>
      </c>
      <c r="BC1766" s="2" t="s">
        <v>186</v>
      </c>
      <c r="BD1766" s="2" t="s">
        <v>187</v>
      </c>
      <c r="BE1766" s="2" t="s">
        <v>10387</v>
      </c>
      <c r="BF1766" s="2" t="s">
        <v>728</v>
      </c>
    </row>
    <row r="1767" spans="1:58" x14ac:dyDescent="0.35">
      <c r="A1767" s="2">
        <v>3044461</v>
      </c>
      <c r="B1767" s="2" t="s">
        <v>58</v>
      </c>
      <c r="C1767" s="2">
        <v>39923501</v>
      </c>
      <c r="D1767" s="2">
        <v>338339474</v>
      </c>
      <c r="E1767" s="2" t="s">
        <v>59</v>
      </c>
      <c r="F1767" s="2" t="s">
        <v>60</v>
      </c>
      <c r="G1767" s="2" t="s">
        <v>2167</v>
      </c>
      <c r="H1767" s="2" t="s">
        <v>10388</v>
      </c>
      <c r="I1767" s="2">
        <v>788416135</v>
      </c>
      <c r="J1767" s="2" t="s">
        <v>10389</v>
      </c>
      <c r="K1767" s="2">
        <v>13</v>
      </c>
      <c r="L1767" s="2" t="s">
        <v>64</v>
      </c>
      <c r="M1767" s="2" t="s">
        <v>65</v>
      </c>
      <c r="N1767" s="3">
        <v>44882.739282407405</v>
      </c>
      <c r="O1767" s="2" t="s">
        <v>66</v>
      </c>
      <c r="Q1767" s="2" t="s">
        <v>67</v>
      </c>
      <c r="R1767" s="3">
        <v>45750.426550925928</v>
      </c>
      <c r="S1767" s="2" t="s">
        <v>5760</v>
      </c>
      <c r="T1767" s="2" t="s">
        <v>97</v>
      </c>
      <c r="U1767" s="2" t="s">
        <v>1044</v>
      </c>
      <c r="V1767" s="2" t="s">
        <v>10390</v>
      </c>
      <c r="W1767" s="2" t="s">
        <v>225</v>
      </c>
      <c r="X1767" s="2" t="s">
        <v>912</v>
      </c>
      <c r="Y1767" s="2" t="s">
        <v>10391</v>
      </c>
      <c r="Z1767" s="2" t="s">
        <v>322</v>
      </c>
      <c r="AA1767" s="2" t="s">
        <v>1126</v>
      </c>
      <c r="AB1767" s="2" t="s">
        <v>10392</v>
      </c>
      <c r="AE1767" s="3">
        <v>45750.426550925928</v>
      </c>
      <c r="AF1767" s="2" t="s">
        <v>77</v>
      </c>
      <c r="AH1767" s="2" t="s">
        <v>78</v>
      </c>
      <c r="AI1767" s="2" t="s">
        <v>380</v>
      </c>
      <c r="AJ1767" s="2" t="s">
        <v>819</v>
      </c>
      <c r="AK1767" s="2" t="s">
        <v>10390</v>
      </c>
      <c r="AL1767" s="2" t="s">
        <v>5760</v>
      </c>
      <c r="AM1767" s="3">
        <v>45750.426585648151</v>
      </c>
      <c r="AN1767" s="2" t="s">
        <v>10390</v>
      </c>
      <c r="AP1767" s="2">
        <v>5871050</v>
      </c>
      <c r="AQ1767" s="2" t="s">
        <v>81</v>
      </c>
      <c r="AR1767" s="3">
        <v>45750.515092592592</v>
      </c>
      <c r="AS1767" s="2" t="s">
        <v>82</v>
      </c>
      <c r="AT1767" s="3">
        <v>45750.333333333336</v>
      </c>
      <c r="AU1767" s="2" t="s">
        <v>83</v>
      </c>
      <c r="AV1767" s="2" t="s">
        <v>916</v>
      </c>
      <c r="AW1767" s="2" t="s">
        <v>917</v>
      </c>
      <c r="AX1767" s="2" t="s">
        <v>1838</v>
      </c>
      <c r="AZ1767" s="3">
        <v>45750.515092592592</v>
      </c>
      <c r="BB1767" s="2" t="s">
        <v>2060</v>
      </c>
      <c r="BC1767" s="2" t="s">
        <v>1257</v>
      </c>
      <c r="BD1767" s="2" t="s">
        <v>359</v>
      </c>
      <c r="BE1767" s="2" t="s">
        <v>10393</v>
      </c>
      <c r="BF1767" s="2" t="s">
        <v>920</v>
      </c>
    </row>
    <row r="1768" spans="1:58" x14ac:dyDescent="0.35">
      <c r="A1768" s="2">
        <v>3044462</v>
      </c>
      <c r="B1768" s="2" t="s">
        <v>214</v>
      </c>
      <c r="C1768" s="2">
        <v>35521</v>
      </c>
      <c r="D1768" s="2">
        <v>338231274</v>
      </c>
      <c r="E1768" s="2" t="s">
        <v>59</v>
      </c>
      <c r="F1768" s="2" t="s">
        <v>60</v>
      </c>
      <c r="G1768" s="2" t="s">
        <v>10394</v>
      </c>
      <c r="I1768" s="2" t="s">
        <v>10395</v>
      </c>
      <c r="J1768" s="2" t="s">
        <v>6633</v>
      </c>
      <c r="K1768" s="2">
        <v>20</v>
      </c>
      <c r="L1768" s="2" t="s">
        <v>220</v>
      </c>
      <c r="M1768" s="2" t="s">
        <v>221</v>
      </c>
      <c r="N1768" s="3">
        <v>44614.625</v>
      </c>
      <c r="O1768" s="2" t="s">
        <v>10396</v>
      </c>
      <c r="Q1768" s="2" t="s">
        <v>67</v>
      </c>
      <c r="R1768" s="3">
        <v>45750.427002314813</v>
      </c>
      <c r="S1768" s="2" t="s">
        <v>3486</v>
      </c>
      <c r="T1768" s="2" t="s">
        <v>196</v>
      </c>
      <c r="U1768" s="2" t="s">
        <v>581</v>
      </c>
      <c r="V1768" s="2" t="s">
        <v>10397</v>
      </c>
      <c r="W1768" s="2" t="s">
        <v>285</v>
      </c>
      <c r="X1768" s="2" t="s">
        <v>426</v>
      </c>
      <c r="Y1768" s="2" t="s">
        <v>10398</v>
      </c>
      <c r="Z1768" s="2" t="s">
        <v>288</v>
      </c>
      <c r="AA1768" s="2" t="s">
        <v>288</v>
      </c>
      <c r="AB1768" s="2" t="s">
        <v>10399</v>
      </c>
      <c r="AE1768" s="3">
        <v>45750.427233796298</v>
      </c>
      <c r="AF1768" s="2" t="s">
        <v>268</v>
      </c>
      <c r="AH1768" s="2" t="s">
        <v>78</v>
      </c>
      <c r="AI1768" s="2" t="s">
        <v>204</v>
      </c>
      <c r="AJ1768" s="2" t="s">
        <v>290</v>
      </c>
      <c r="AK1768" s="2" t="s">
        <v>10400</v>
      </c>
      <c r="AL1768" s="2" t="s">
        <v>3486</v>
      </c>
      <c r="AM1768" s="3">
        <v>45750.427268518521</v>
      </c>
      <c r="AO1768" s="2" t="s">
        <v>3486</v>
      </c>
      <c r="AP1768" s="2">
        <v>5871052</v>
      </c>
      <c r="AQ1768" s="2" t="s">
        <v>81</v>
      </c>
      <c r="AR1768" s="3">
        <v>45751.745844907404</v>
      </c>
      <c r="AS1768" s="2" t="s">
        <v>82</v>
      </c>
      <c r="AT1768" s="3">
        <v>45750.340277777781</v>
      </c>
      <c r="AU1768" s="2" t="s">
        <v>83</v>
      </c>
      <c r="AV1768" s="2" t="s">
        <v>429</v>
      </c>
      <c r="AW1768" s="2" t="s">
        <v>430</v>
      </c>
      <c r="AX1768" s="2" t="s">
        <v>1757</v>
      </c>
      <c r="AZ1768" s="3">
        <v>45751.745844907404</v>
      </c>
      <c r="BB1768" s="2" t="s">
        <v>1549</v>
      </c>
      <c r="BC1768" s="2" t="s">
        <v>1550</v>
      </c>
      <c r="BD1768" s="2" t="s">
        <v>169</v>
      </c>
      <c r="BE1768" s="2" t="s">
        <v>10401</v>
      </c>
      <c r="BF1768" s="2" t="s">
        <v>728</v>
      </c>
    </row>
    <row r="1769" spans="1:58" x14ac:dyDescent="0.35">
      <c r="A1769" s="2">
        <v>3044463</v>
      </c>
      <c r="B1769" s="2" t="s">
        <v>58</v>
      </c>
      <c r="C1769" s="2">
        <v>42681</v>
      </c>
      <c r="D1769" s="2">
        <v>338427860</v>
      </c>
      <c r="E1769" s="2" t="s">
        <v>59</v>
      </c>
      <c r="F1769" s="2" t="s">
        <v>60</v>
      </c>
      <c r="G1769" s="2" t="s">
        <v>10402</v>
      </c>
      <c r="I1769" s="2">
        <v>775353570</v>
      </c>
      <c r="J1769" s="2" t="s">
        <v>10403</v>
      </c>
      <c r="K1769" s="2">
        <v>20</v>
      </c>
      <c r="L1769" s="2" t="s">
        <v>220</v>
      </c>
      <c r="M1769" s="2" t="s">
        <v>221</v>
      </c>
      <c r="N1769" s="3">
        <v>44894.649305555555</v>
      </c>
      <c r="O1769" s="2" t="s">
        <v>194</v>
      </c>
      <c r="Q1769" s="2" t="s">
        <v>67</v>
      </c>
      <c r="R1769" s="3">
        <v>45750.428738425922</v>
      </c>
      <c r="S1769" s="2" t="s">
        <v>392</v>
      </c>
      <c r="T1769" s="2" t="s">
        <v>196</v>
      </c>
      <c r="U1769" s="2" t="s">
        <v>197</v>
      </c>
      <c r="V1769" s="2" t="s">
        <v>10404</v>
      </c>
      <c r="W1769" s="2" t="s">
        <v>285</v>
      </c>
      <c r="X1769" s="2" t="s">
        <v>286</v>
      </c>
      <c r="Y1769" s="2" t="s">
        <v>7765</v>
      </c>
      <c r="Z1769" s="2" t="s">
        <v>288</v>
      </c>
      <c r="AA1769" s="2" t="s">
        <v>288</v>
      </c>
      <c r="AB1769" s="2" t="s">
        <v>7766</v>
      </c>
      <c r="AE1769" s="3">
        <v>45750.428749999999</v>
      </c>
      <c r="AF1769" s="2" t="s">
        <v>77</v>
      </c>
      <c r="AH1769" s="2" t="s">
        <v>78</v>
      </c>
      <c r="AI1769" s="2" t="s">
        <v>204</v>
      </c>
      <c r="AJ1769" s="2" t="s">
        <v>290</v>
      </c>
      <c r="AK1769" s="2" t="s">
        <v>10404</v>
      </c>
      <c r="AL1769" s="2" t="s">
        <v>392</v>
      </c>
      <c r="AM1769" s="3">
        <v>45750.428784722222</v>
      </c>
      <c r="AN1769" s="2" t="s">
        <v>10404</v>
      </c>
      <c r="AP1769" s="2">
        <v>5871056</v>
      </c>
      <c r="AQ1769" s="2" t="s">
        <v>81</v>
      </c>
      <c r="AR1769" s="3">
        <v>45750.687384259261</v>
      </c>
      <c r="AS1769" s="2" t="s">
        <v>82</v>
      </c>
      <c r="AT1769" s="3">
        <v>45750.333333333336</v>
      </c>
      <c r="AU1769" s="2" t="s">
        <v>127</v>
      </c>
      <c r="AV1769" s="2" t="s">
        <v>292</v>
      </c>
      <c r="AW1769" s="2" t="s">
        <v>293</v>
      </c>
      <c r="AX1769" s="2" t="s">
        <v>356</v>
      </c>
      <c r="AZ1769" s="3">
        <v>45750.687384259261</v>
      </c>
      <c r="BB1769" s="2" t="s">
        <v>2558</v>
      </c>
      <c r="BC1769" s="2" t="s">
        <v>977</v>
      </c>
      <c r="BD1769" s="2" t="s">
        <v>359</v>
      </c>
      <c r="BE1769" s="2" t="s">
        <v>10405</v>
      </c>
      <c r="BF1769" s="2" t="s">
        <v>1213</v>
      </c>
    </row>
    <row r="1770" spans="1:58" x14ac:dyDescent="0.35">
      <c r="A1770" s="2">
        <v>3044464</v>
      </c>
      <c r="B1770" s="2" t="s">
        <v>58</v>
      </c>
      <c r="C1770" s="2">
        <v>42095721</v>
      </c>
      <c r="D1770" s="2">
        <v>339812134</v>
      </c>
      <c r="E1770" s="2" t="s">
        <v>59</v>
      </c>
      <c r="F1770" s="2" t="s">
        <v>60</v>
      </c>
      <c r="G1770" s="2" t="s">
        <v>10406</v>
      </c>
      <c r="H1770" s="2" t="s">
        <v>2183</v>
      </c>
      <c r="I1770" s="2">
        <v>783044231</v>
      </c>
      <c r="J1770" s="2" t="s">
        <v>10407</v>
      </c>
      <c r="K1770" s="2">
        <v>19</v>
      </c>
      <c r="L1770" s="2" t="s">
        <v>64</v>
      </c>
      <c r="M1770" s="2" t="s">
        <v>65</v>
      </c>
      <c r="N1770" s="3">
        <v>45374.666666666664</v>
      </c>
      <c r="O1770" s="2" t="s">
        <v>66</v>
      </c>
      <c r="Q1770" s="2" t="s">
        <v>67</v>
      </c>
      <c r="R1770" s="3">
        <v>45750.428900462961</v>
      </c>
      <c r="S1770" s="2" t="s">
        <v>1588</v>
      </c>
      <c r="T1770" s="2" t="s">
        <v>97</v>
      </c>
      <c r="U1770" s="2" t="s">
        <v>175</v>
      </c>
      <c r="V1770" s="2" t="s">
        <v>10408</v>
      </c>
      <c r="W1770" s="2" t="s">
        <v>1088</v>
      </c>
      <c r="X1770" s="2" t="s">
        <v>1089</v>
      </c>
      <c r="Y1770" s="2" t="s">
        <v>8370</v>
      </c>
      <c r="Z1770" s="2" t="s">
        <v>1091</v>
      </c>
      <c r="AA1770" s="2" t="s">
        <v>10409</v>
      </c>
      <c r="AB1770" s="2" t="s">
        <v>76</v>
      </c>
      <c r="AE1770" s="3">
        <v>45751.578402777777</v>
      </c>
      <c r="AF1770" s="2" t="s">
        <v>77</v>
      </c>
      <c r="AH1770" s="2" t="s">
        <v>78</v>
      </c>
      <c r="AI1770" s="2" t="s">
        <v>104</v>
      </c>
      <c r="AJ1770" s="2" t="s">
        <v>269</v>
      </c>
      <c r="AK1770" s="2" t="s">
        <v>10410</v>
      </c>
      <c r="AL1770" s="2" t="s">
        <v>1101</v>
      </c>
      <c r="AM1770" s="3">
        <v>45751.58048611111</v>
      </c>
      <c r="AN1770" s="2" t="s">
        <v>10411</v>
      </c>
      <c r="AO1770" s="2" t="s">
        <v>1101</v>
      </c>
      <c r="AP1770" s="2">
        <v>5875308</v>
      </c>
      <c r="AQ1770" s="2" t="s">
        <v>81</v>
      </c>
      <c r="AR1770" s="3">
        <v>45752.51394675926</v>
      </c>
      <c r="AS1770" s="2" t="s">
        <v>82</v>
      </c>
      <c r="AT1770" s="3">
        <v>45751.5625</v>
      </c>
      <c r="AU1770" s="2" t="s">
        <v>127</v>
      </c>
      <c r="AV1770" s="2" t="s">
        <v>2501</v>
      </c>
      <c r="AW1770" s="2" t="s">
        <v>2501</v>
      </c>
      <c r="AX1770" s="2" t="s">
        <v>10412</v>
      </c>
      <c r="AZ1770" s="3">
        <v>45752.51394675926</v>
      </c>
      <c r="BB1770" s="2" t="s">
        <v>402</v>
      </c>
      <c r="BC1770" s="2" t="s">
        <v>403</v>
      </c>
      <c r="BD1770" s="2" t="s">
        <v>404</v>
      </c>
      <c r="BE1770" s="2" t="s">
        <v>10413</v>
      </c>
      <c r="BF1770" s="2" t="s">
        <v>3584</v>
      </c>
    </row>
    <row r="1771" spans="1:58" x14ac:dyDescent="0.35">
      <c r="A1771" s="2">
        <v>3044465</v>
      </c>
      <c r="B1771" s="2" t="s">
        <v>58</v>
      </c>
      <c r="C1771" s="2">
        <v>37449451</v>
      </c>
      <c r="D1771" s="2">
        <v>338339377</v>
      </c>
      <c r="E1771" s="2" t="s">
        <v>59</v>
      </c>
      <c r="F1771" s="2" t="s">
        <v>60</v>
      </c>
      <c r="G1771" s="2" t="s">
        <v>671</v>
      </c>
      <c r="H1771" s="2" t="s">
        <v>10414</v>
      </c>
      <c r="I1771" s="2">
        <v>783010154</v>
      </c>
      <c r="J1771" s="2" t="s">
        <v>1701</v>
      </c>
      <c r="K1771" s="2">
        <v>20</v>
      </c>
      <c r="L1771" s="2" t="s">
        <v>192</v>
      </c>
      <c r="M1771" s="2" t="s">
        <v>193</v>
      </c>
      <c r="N1771" s="3">
        <v>45125.708333333336</v>
      </c>
      <c r="O1771" s="2" t="s">
        <v>260</v>
      </c>
      <c r="Q1771" s="2" t="s">
        <v>67</v>
      </c>
      <c r="R1771" s="3">
        <v>45750.430219907408</v>
      </c>
      <c r="S1771" s="2" t="s">
        <v>2487</v>
      </c>
      <c r="T1771" s="2" t="s">
        <v>196</v>
      </c>
      <c r="U1771" s="2" t="s">
        <v>688</v>
      </c>
      <c r="V1771" s="2" t="s">
        <v>10415</v>
      </c>
      <c r="Y1771" s="2" t="s">
        <v>10416</v>
      </c>
      <c r="Z1771" s="2" t="s">
        <v>1125</v>
      </c>
      <c r="AA1771" s="2" t="s">
        <v>1125</v>
      </c>
      <c r="AB1771" s="2" t="s">
        <v>10417</v>
      </c>
      <c r="AE1771" s="3">
        <v>45750.430451388886</v>
      </c>
      <c r="AF1771" s="2" t="s">
        <v>203</v>
      </c>
      <c r="AG1771" s="2">
        <v>48</v>
      </c>
      <c r="AH1771" s="2" t="s">
        <v>78</v>
      </c>
      <c r="AI1771" s="2" t="s">
        <v>204</v>
      </c>
      <c r="AJ1771" s="2" t="s">
        <v>290</v>
      </c>
      <c r="AK1771" s="2" t="s">
        <v>10418</v>
      </c>
      <c r="AL1771" s="2" t="s">
        <v>2487</v>
      </c>
      <c r="AM1771" s="3">
        <v>45750.430520833332</v>
      </c>
      <c r="AO1771" s="2" t="s">
        <v>2487</v>
      </c>
      <c r="AP1771" s="2">
        <v>5871066</v>
      </c>
      <c r="AQ1771" s="2" t="s">
        <v>81</v>
      </c>
      <c r="AR1771" s="3">
        <v>45750.528923611113</v>
      </c>
      <c r="AS1771" s="2" t="s">
        <v>82</v>
      </c>
      <c r="AT1771" s="3">
        <v>45750.333333333336</v>
      </c>
      <c r="AU1771" s="2" t="s">
        <v>83</v>
      </c>
      <c r="AV1771" s="2" t="s">
        <v>749</v>
      </c>
      <c r="AW1771" s="2" t="s">
        <v>750</v>
      </c>
      <c r="AX1771" s="2" t="s">
        <v>5809</v>
      </c>
      <c r="AY1771" s="3">
        <v>45752.430451388886</v>
      </c>
      <c r="AZ1771" s="3">
        <v>45750.528923611113</v>
      </c>
      <c r="BA1771" s="2" t="s">
        <v>211</v>
      </c>
      <c r="BB1771" s="2" t="s">
        <v>7774</v>
      </c>
      <c r="BC1771" s="2" t="s">
        <v>7775</v>
      </c>
      <c r="BD1771" s="2" t="s">
        <v>7776</v>
      </c>
      <c r="BE1771" s="2" t="s">
        <v>10419</v>
      </c>
      <c r="BF1771" s="2" t="s">
        <v>687</v>
      </c>
    </row>
    <row r="1772" spans="1:58" x14ac:dyDescent="0.35">
      <c r="A1772" s="2">
        <v>3044466</v>
      </c>
      <c r="B1772" s="2" t="s">
        <v>58</v>
      </c>
      <c r="C1772" s="2">
        <v>37089191</v>
      </c>
      <c r="D1772" s="2">
        <v>339805988</v>
      </c>
      <c r="E1772" s="2" t="s">
        <v>59</v>
      </c>
      <c r="F1772" s="2" t="s">
        <v>60</v>
      </c>
      <c r="G1772" s="2" t="s">
        <v>10420</v>
      </c>
      <c r="H1772" s="2" t="s">
        <v>10421</v>
      </c>
      <c r="I1772" s="2">
        <v>777111517</v>
      </c>
      <c r="J1772" s="2" t="s">
        <v>10422</v>
      </c>
      <c r="K1772" s="2">
        <v>15</v>
      </c>
      <c r="L1772" s="2" t="s">
        <v>64</v>
      </c>
      <c r="M1772" s="2" t="s">
        <v>65</v>
      </c>
      <c r="N1772" s="3">
        <v>45153.544456018521</v>
      </c>
      <c r="O1772" s="2" t="s">
        <v>66</v>
      </c>
      <c r="Q1772" s="2" t="s">
        <v>67</v>
      </c>
      <c r="R1772" s="3">
        <v>45750.430439814816</v>
      </c>
      <c r="S1772" s="2" t="s">
        <v>1651</v>
      </c>
      <c r="T1772" s="2" t="s">
        <v>69</v>
      </c>
      <c r="U1772" s="2" t="s">
        <v>70</v>
      </c>
      <c r="V1772" s="2" t="s">
        <v>10423</v>
      </c>
      <c r="W1772" s="2" t="s">
        <v>1088</v>
      </c>
      <c r="X1772" s="2" t="s">
        <v>6958</v>
      </c>
      <c r="Y1772" s="2" t="s">
        <v>4052</v>
      </c>
      <c r="Z1772" s="2" t="s">
        <v>6960</v>
      </c>
      <c r="AA1772" s="2" t="s">
        <v>10424</v>
      </c>
      <c r="AB1772" s="2" t="s">
        <v>10424</v>
      </c>
      <c r="AE1772" s="3">
        <v>45750.430451388886</v>
      </c>
      <c r="AF1772" s="2" t="s">
        <v>77</v>
      </c>
      <c r="AH1772" s="2" t="s">
        <v>78</v>
      </c>
      <c r="AI1772" s="2" t="s">
        <v>79</v>
      </c>
      <c r="AJ1772" s="2" t="s">
        <v>105</v>
      </c>
      <c r="AK1772" s="2" t="s">
        <v>10423</v>
      </c>
      <c r="AL1772" s="2" t="s">
        <v>1651</v>
      </c>
      <c r="AM1772" s="3">
        <v>45750.430486111109</v>
      </c>
      <c r="AN1772" s="2" t="s">
        <v>10423</v>
      </c>
      <c r="AP1772" s="2">
        <v>5871064</v>
      </c>
      <c r="AQ1772" s="2" t="s">
        <v>81</v>
      </c>
      <c r="AR1772" s="3">
        <v>45750.680868055555</v>
      </c>
      <c r="AS1772" s="2" t="s">
        <v>82</v>
      </c>
      <c r="AT1772" s="3">
        <v>45750.333333333336</v>
      </c>
      <c r="AU1772" s="2" t="s">
        <v>127</v>
      </c>
      <c r="AV1772" s="2" t="s">
        <v>6962</v>
      </c>
      <c r="AW1772" s="2" t="s">
        <v>6963</v>
      </c>
      <c r="AX1772" s="2" t="s">
        <v>6964</v>
      </c>
      <c r="AZ1772" s="3">
        <v>45751.562037037038</v>
      </c>
      <c r="BB1772" s="2" t="s">
        <v>87</v>
      </c>
      <c r="BC1772" s="2" t="s">
        <v>88</v>
      </c>
      <c r="BD1772" s="2" t="s">
        <v>89</v>
      </c>
      <c r="BE1772" s="2" t="s">
        <v>10425</v>
      </c>
      <c r="BF1772" s="2" t="s">
        <v>1101</v>
      </c>
    </row>
    <row r="1773" spans="1:58" x14ac:dyDescent="0.35">
      <c r="A1773" s="2">
        <v>3044467</v>
      </c>
      <c r="B1773" s="2" t="s">
        <v>58</v>
      </c>
      <c r="C1773" s="2">
        <v>43708081</v>
      </c>
      <c r="D1773" s="2">
        <v>338445913</v>
      </c>
      <c r="E1773" s="2" t="s">
        <v>59</v>
      </c>
      <c r="F1773" s="2" t="s">
        <v>60</v>
      </c>
      <c r="G1773" s="2" t="s">
        <v>93</v>
      </c>
      <c r="H1773" s="2" t="s">
        <v>908</v>
      </c>
      <c r="I1773" s="2">
        <v>776807378</v>
      </c>
      <c r="J1773" s="2" t="s">
        <v>1442</v>
      </c>
      <c r="K1773" s="2">
        <v>13</v>
      </c>
      <c r="L1773" s="2" t="s">
        <v>64</v>
      </c>
      <c r="M1773" s="2" t="s">
        <v>65</v>
      </c>
      <c r="N1773" s="3">
        <v>45524.672222222223</v>
      </c>
      <c r="O1773" s="2" t="s">
        <v>66</v>
      </c>
      <c r="Q1773" s="2" t="s">
        <v>67</v>
      </c>
      <c r="R1773" s="3">
        <v>45750.431250000001</v>
      </c>
      <c r="S1773" s="2" t="s">
        <v>2341</v>
      </c>
      <c r="T1773" s="2" t="s">
        <v>69</v>
      </c>
      <c r="U1773" s="2" t="s">
        <v>70</v>
      </c>
      <c r="V1773" s="2" t="s">
        <v>10426</v>
      </c>
      <c r="W1773" s="2" t="s">
        <v>872</v>
      </c>
      <c r="X1773" s="2" t="s">
        <v>873</v>
      </c>
      <c r="Y1773" s="2" t="s">
        <v>4750</v>
      </c>
      <c r="Z1773" s="2" t="s">
        <v>3002</v>
      </c>
      <c r="AA1773" s="2" t="s">
        <v>4751</v>
      </c>
      <c r="AB1773" s="2" t="s">
        <v>76</v>
      </c>
      <c r="AE1773" s="3">
        <v>45750.431261574071</v>
      </c>
      <c r="AF1773" s="2" t="s">
        <v>77</v>
      </c>
      <c r="AH1773" s="2" t="s">
        <v>78</v>
      </c>
      <c r="AI1773" s="2" t="s">
        <v>79</v>
      </c>
      <c r="AJ1773" s="2" t="s">
        <v>105</v>
      </c>
      <c r="AK1773" s="2" t="s">
        <v>10426</v>
      </c>
      <c r="AL1773" s="2" t="s">
        <v>2341</v>
      </c>
      <c r="AM1773" s="3">
        <v>45750.431296296294</v>
      </c>
      <c r="AN1773" s="2" t="s">
        <v>10426</v>
      </c>
      <c r="AP1773" s="2">
        <v>5871075</v>
      </c>
      <c r="AQ1773" s="2" t="s">
        <v>81</v>
      </c>
      <c r="AR1773" s="3">
        <v>45750.603645833333</v>
      </c>
      <c r="AS1773" s="2" t="s">
        <v>82</v>
      </c>
      <c r="AT1773" s="3">
        <v>45750.333333333336</v>
      </c>
      <c r="AU1773" s="2" t="s">
        <v>83</v>
      </c>
      <c r="AV1773" s="2" t="s">
        <v>877</v>
      </c>
      <c r="AW1773" s="2" t="s">
        <v>878</v>
      </c>
      <c r="AX1773" s="2" t="s">
        <v>2583</v>
      </c>
      <c r="AZ1773" s="3">
        <v>45750.603645833333</v>
      </c>
      <c r="BB1773" s="2" t="s">
        <v>167</v>
      </c>
      <c r="BC1773" s="2" t="s">
        <v>168</v>
      </c>
      <c r="BD1773" s="2" t="s">
        <v>169</v>
      </c>
      <c r="BE1773" s="2" t="s">
        <v>6448</v>
      </c>
      <c r="BF1773" s="2" t="s">
        <v>435</v>
      </c>
    </row>
    <row r="1774" spans="1:58" x14ac:dyDescent="0.35">
      <c r="A1774" s="2">
        <v>3044468</v>
      </c>
      <c r="B1774" s="2" t="s">
        <v>58</v>
      </c>
      <c r="C1774" s="2">
        <v>41796941</v>
      </c>
      <c r="D1774" s="2">
        <v>338563974</v>
      </c>
      <c r="E1774" s="2" t="s">
        <v>59</v>
      </c>
      <c r="F1774" s="2" t="s">
        <v>60</v>
      </c>
      <c r="G1774" s="2" t="s">
        <v>671</v>
      </c>
      <c r="H1774" s="2" t="s">
        <v>1471</v>
      </c>
      <c r="I1774" s="2">
        <v>779819801</v>
      </c>
      <c r="J1774" s="2" t="s">
        <v>1867</v>
      </c>
      <c r="K1774" s="2">
        <v>12</v>
      </c>
      <c r="L1774" s="2" t="s">
        <v>64</v>
      </c>
      <c r="M1774" s="2" t="s">
        <v>65</v>
      </c>
      <c r="N1774" s="3">
        <v>45209</v>
      </c>
      <c r="O1774" s="2" t="s">
        <v>95</v>
      </c>
      <c r="Q1774" s="2" t="s">
        <v>67</v>
      </c>
      <c r="R1774" s="3">
        <v>45750.431655092594</v>
      </c>
      <c r="S1774" s="2" t="s">
        <v>8657</v>
      </c>
      <c r="T1774" s="2" t="s">
        <v>97</v>
      </c>
      <c r="U1774" s="2" t="s">
        <v>70</v>
      </c>
      <c r="V1774" s="2" t="s">
        <v>10427</v>
      </c>
      <c r="W1774" s="2" t="s">
        <v>72</v>
      </c>
      <c r="X1774" s="2" t="s">
        <v>412</v>
      </c>
      <c r="Y1774" s="2" t="s">
        <v>3373</v>
      </c>
      <c r="Z1774" s="2" t="s">
        <v>677</v>
      </c>
      <c r="AA1774" s="2" t="s">
        <v>678</v>
      </c>
      <c r="AB1774" s="2" t="s">
        <v>678</v>
      </c>
      <c r="AE1774" s="3">
        <v>45750.431666666664</v>
      </c>
      <c r="AF1774" s="2" t="s">
        <v>77</v>
      </c>
      <c r="AH1774" s="2" t="s">
        <v>78</v>
      </c>
      <c r="AI1774" s="2" t="s">
        <v>79</v>
      </c>
      <c r="AJ1774" s="2" t="s">
        <v>105</v>
      </c>
      <c r="AK1774" s="2" t="s">
        <v>10428</v>
      </c>
      <c r="AL1774" s="2" t="s">
        <v>8657</v>
      </c>
      <c r="AM1774" s="3">
        <v>45750.431712962964</v>
      </c>
      <c r="AN1774" s="2" t="s">
        <v>10428</v>
      </c>
      <c r="AP1774" s="2">
        <v>5871076</v>
      </c>
      <c r="AQ1774" s="2" t="s">
        <v>81</v>
      </c>
      <c r="AR1774" s="3">
        <v>45750.650671296295</v>
      </c>
      <c r="AS1774" s="2" t="s">
        <v>82</v>
      </c>
      <c r="AT1774" s="3">
        <v>45750.333333333336</v>
      </c>
      <c r="AU1774" s="2" t="s">
        <v>83</v>
      </c>
      <c r="AV1774" s="2" t="s">
        <v>630</v>
      </c>
      <c r="AW1774" s="2" t="s">
        <v>631</v>
      </c>
      <c r="AX1774" s="2" t="s">
        <v>655</v>
      </c>
      <c r="AZ1774" s="3">
        <v>45750.650671296295</v>
      </c>
      <c r="BB1774" s="2" t="s">
        <v>432</v>
      </c>
      <c r="BC1774" s="2" t="s">
        <v>433</v>
      </c>
      <c r="BD1774" s="2" t="s">
        <v>187</v>
      </c>
      <c r="BE1774" s="2" t="s">
        <v>6572</v>
      </c>
      <c r="BF1774" s="2" t="s">
        <v>276</v>
      </c>
    </row>
    <row r="1775" spans="1:58" x14ac:dyDescent="0.35">
      <c r="A1775" s="2">
        <v>3044469</v>
      </c>
      <c r="B1775" s="2" t="s">
        <v>550</v>
      </c>
      <c r="C1775" s="2">
        <v>32504621</v>
      </c>
      <c r="D1775" s="2">
        <v>338546402</v>
      </c>
      <c r="E1775" s="2" t="s">
        <v>59</v>
      </c>
      <c r="F1775" s="2" t="s">
        <v>60</v>
      </c>
      <c r="G1775" s="2" t="s">
        <v>1010</v>
      </c>
      <c r="H1775" s="2" t="s">
        <v>5481</v>
      </c>
      <c r="I1775" s="2">
        <v>785387059</v>
      </c>
      <c r="J1775" s="2" t="s">
        <v>552</v>
      </c>
      <c r="K1775" s="2">
        <v>13</v>
      </c>
      <c r="L1775" s="2" t="s">
        <v>64</v>
      </c>
      <c r="M1775" s="2" t="s">
        <v>65</v>
      </c>
      <c r="N1775" s="3">
        <v>42106.423634259256</v>
      </c>
      <c r="O1775" s="2" t="s">
        <v>6133</v>
      </c>
      <c r="Q1775" s="2" t="s">
        <v>67</v>
      </c>
      <c r="R1775" s="3">
        <v>45750.432175925926</v>
      </c>
      <c r="S1775" s="2" t="s">
        <v>5746</v>
      </c>
      <c r="T1775" s="2" t="s">
        <v>196</v>
      </c>
      <c r="U1775" s="2" t="s">
        <v>197</v>
      </c>
      <c r="V1775" s="2" t="s">
        <v>2017</v>
      </c>
      <c r="W1775" s="2" t="s">
        <v>225</v>
      </c>
      <c r="X1775" s="2" t="s">
        <v>912</v>
      </c>
      <c r="Y1775" s="2" t="s">
        <v>6227</v>
      </c>
      <c r="Z1775" s="2" t="s">
        <v>1162</v>
      </c>
      <c r="AA1775" s="2" t="s">
        <v>1218</v>
      </c>
      <c r="AB1775" s="2" t="s">
        <v>76</v>
      </c>
      <c r="AC1775" s="2" t="s">
        <v>10429</v>
      </c>
      <c r="AE1775" s="3">
        <v>45750.632025462961</v>
      </c>
      <c r="AF1775" s="2" t="s">
        <v>203</v>
      </c>
      <c r="AG1775" s="2">
        <v>48</v>
      </c>
      <c r="AH1775" s="2" t="s">
        <v>103</v>
      </c>
      <c r="AI1775" s="2" t="s">
        <v>230</v>
      </c>
      <c r="AJ1775" s="2" t="s">
        <v>231</v>
      </c>
      <c r="AK1775" s="2" t="s">
        <v>10430</v>
      </c>
      <c r="AL1775" s="2" t="s">
        <v>1666</v>
      </c>
      <c r="AM1775" s="3">
        <v>45750.632152777776</v>
      </c>
      <c r="AN1775" s="2" t="s">
        <v>10430</v>
      </c>
      <c r="AO1775" s="2" t="s">
        <v>1666</v>
      </c>
      <c r="AP1775" s="2">
        <v>5872400</v>
      </c>
      <c r="AQ1775" s="2" t="s">
        <v>81</v>
      </c>
      <c r="AR1775" s="3">
        <v>45750.795370370368</v>
      </c>
      <c r="AS1775" s="2" t="s">
        <v>82</v>
      </c>
      <c r="AT1775" s="3">
        <v>45750.5625</v>
      </c>
      <c r="AU1775" s="2" t="s">
        <v>83</v>
      </c>
      <c r="AV1775" s="2" t="s">
        <v>234</v>
      </c>
      <c r="AW1775" s="2" t="s">
        <v>235</v>
      </c>
      <c r="AX1775" s="2" t="s">
        <v>7103</v>
      </c>
      <c r="AY1775" s="3">
        <v>45752.632025462961</v>
      </c>
      <c r="AZ1775" s="3">
        <v>45750.795370370368</v>
      </c>
      <c r="BA1775" s="2" t="s">
        <v>211</v>
      </c>
      <c r="BB1775" s="2" t="s">
        <v>1655</v>
      </c>
      <c r="BC1775" s="2" t="s">
        <v>1656</v>
      </c>
      <c r="BD1775" s="2" t="s">
        <v>1657</v>
      </c>
      <c r="BE1775" s="2" t="s">
        <v>10431</v>
      </c>
      <c r="BF1775" s="2" t="s">
        <v>1666</v>
      </c>
    </row>
    <row r="1776" spans="1:58" x14ac:dyDescent="0.35">
      <c r="A1776" s="2">
        <v>3044485</v>
      </c>
      <c r="B1776" s="2" t="s">
        <v>111</v>
      </c>
      <c r="C1776" s="2">
        <v>35810821</v>
      </c>
      <c r="D1776" s="2">
        <v>338360810</v>
      </c>
      <c r="E1776" s="2" t="s">
        <v>59</v>
      </c>
      <c r="F1776" s="2" t="s">
        <v>60</v>
      </c>
      <c r="G1776" s="2" t="s">
        <v>2002</v>
      </c>
      <c r="H1776" s="2" t="s">
        <v>10432</v>
      </c>
      <c r="I1776" s="2">
        <v>777201524</v>
      </c>
      <c r="J1776" s="2" t="s">
        <v>7004</v>
      </c>
      <c r="K1776" s="2">
        <v>13</v>
      </c>
      <c r="L1776" s="2" t="s">
        <v>64</v>
      </c>
      <c r="M1776" s="2" t="s">
        <v>65</v>
      </c>
      <c r="N1776" s="3">
        <v>43844</v>
      </c>
      <c r="O1776" s="2" t="s">
        <v>115</v>
      </c>
      <c r="Q1776" s="2" t="s">
        <v>67</v>
      </c>
      <c r="R1776" s="3">
        <v>45750.43340277778</v>
      </c>
      <c r="S1776" s="2" t="s">
        <v>5867</v>
      </c>
      <c r="T1776" s="2" t="s">
        <v>97</v>
      </c>
      <c r="U1776" s="2" t="s">
        <v>1044</v>
      </c>
      <c r="V1776" s="2" t="s">
        <v>10433</v>
      </c>
      <c r="W1776" s="2" t="s">
        <v>263</v>
      </c>
      <c r="X1776" s="2" t="s">
        <v>264</v>
      </c>
      <c r="Y1776" s="2" t="s">
        <v>1606</v>
      </c>
      <c r="Z1776" s="2" t="s">
        <v>1607</v>
      </c>
      <c r="AA1776" s="2" t="s">
        <v>10434</v>
      </c>
      <c r="AB1776" s="2" t="s">
        <v>10434</v>
      </c>
      <c r="AE1776" s="3">
        <v>45750.43341435185</v>
      </c>
      <c r="AF1776" s="2" t="s">
        <v>77</v>
      </c>
      <c r="AH1776" s="2" t="s">
        <v>78</v>
      </c>
      <c r="AI1776" s="2" t="s">
        <v>380</v>
      </c>
      <c r="AJ1776" s="2" t="s">
        <v>381</v>
      </c>
      <c r="AL1776" s="2" t="s">
        <v>5867</v>
      </c>
      <c r="AM1776" s="3">
        <v>45750.433449074073</v>
      </c>
      <c r="AP1776" s="2">
        <v>5871088</v>
      </c>
      <c r="AQ1776" s="2" t="s">
        <v>81</v>
      </c>
      <c r="AR1776" s="3">
        <v>45750.655821759261</v>
      </c>
      <c r="AS1776" s="2" t="s">
        <v>82</v>
      </c>
      <c r="AT1776" s="3">
        <v>45750.333333333336</v>
      </c>
      <c r="AU1776" s="2" t="s">
        <v>127</v>
      </c>
      <c r="AV1776" s="2" t="s">
        <v>270</v>
      </c>
      <c r="AW1776" s="2" t="s">
        <v>271</v>
      </c>
      <c r="AX1776" s="2" t="s">
        <v>272</v>
      </c>
      <c r="AZ1776" s="3">
        <v>45750.655821759261</v>
      </c>
      <c r="BB1776" s="2" t="s">
        <v>2742</v>
      </c>
      <c r="BC1776" s="2" t="s">
        <v>2743</v>
      </c>
      <c r="BD1776" s="2" t="s">
        <v>2744</v>
      </c>
      <c r="BE1776" s="2" t="s">
        <v>10435</v>
      </c>
      <c r="BF1776" s="2" t="s">
        <v>907</v>
      </c>
    </row>
    <row r="1777" spans="1:58" x14ac:dyDescent="0.35">
      <c r="A1777" s="2">
        <v>3044486</v>
      </c>
      <c r="B1777" s="2" t="s">
        <v>58</v>
      </c>
      <c r="C1777" s="2">
        <v>34777371</v>
      </c>
      <c r="D1777" s="2">
        <v>338326383</v>
      </c>
      <c r="E1777" s="2" t="s">
        <v>59</v>
      </c>
      <c r="F1777" s="2" t="s">
        <v>60</v>
      </c>
      <c r="G1777" s="2" t="s">
        <v>112</v>
      </c>
      <c r="H1777" s="2" t="s">
        <v>1260</v>
      </c>
      <c r="I1777" s="2">
        <v>774159898</v>
      </c>
      <c r="J1777" s="2" t="s">
        <v>10436</v>
      </c>
      <c r="K1777" s="2">
        <v>12</v>
      </c>
      <c r="L1777" s="2" t="s">
        <v>64</v>
      </c>
      <c r="M1777" s="2" t="s">
        <v>65</v>
      </c>
      <c r="N1777" s="3">
        <v>44214.500011574077</v>
      </c>
      <c r="O1777" s="2" t="s">
        <v>999</v>
      </c>
      <c r="Q1777" s="2" t="s">
        <v>67</v>
      </c>
      <c r="R1777" s="3">
        <v>45750.433680555558</v>
      </c>
      <c r="S1777" s="2" t="s">
        <v>5740</v>
      </c>
      <c r="T1777" s="2" t="s">
        <v>69</v>
      </c>
      <c r="U1777" s="2" t="s">
        <v>1963</v>
      </c>
      <c r="V1777" s="2" t="s">
        <v>10437</v>
      </c>
      <c r="W1777" s="2" t="s">
        <v>285</v>
      </c>
      <c r="X1777" s="2" t="s">
        <v>426</v>
      </c>
      <c r="Y1777" s="2" t="s">
        <v>2170</v>
      </c>
      <c r="Z1777" s="2" t="s">
        <v>991</v>
      </c>
      <c r="AA1777" s="2" t="s">
        <v>10438</v>
      </c>
      <c r="AB1777" s="2" t="s">
        <v>10438</v>
      </c>
      <c r="AC1777" s="2" t="s">
        <v>10439</v>
      </c>
      <c r="AE1777" s="3">
        <v>45750.433692129627</v>
      </c>
      <c r="AF1777" s="2" t="s">
        <v>77</v>
      </c>
      <c r="AH1777" s="2" t="s">
        <v>103</v>
      </c>
      <c r="AI1777" s="2" t="s">
        <v>79</v>
      </c>
      <c r="AJ1777" s="2" t="s">
        <v>1272</v>
      </c>
      <c r="AK1777" s="2" t="s">
        <v>10440</v>
      </c>
      <c r="AL1777" s="2" t="s">
        <v>5740</v>
      </c>
      <c r="AM1777" s="3">
        <v>45750.433738425927</v>
      </c>
      <c r="AN1777" s="2" t="s">
        <v>10440</v>
      </c>
      <c r="AP1777" s="2">
        <v>5871089</v>
      </c>
      <c r="AQ1777" s="2" t="s">
        <v>81</v>
      </c>
      <c r="AR1777" s="3">
        <v>45750.542546296296</v>
      </c>
      <c r="AS1777" s="2" t="s">
        <v>82</v>
      </c>
      <c r="AT1777" s="3">
        <v>45750.333333333336</v>
      </c>
      <c r="AU1777" s="2" t="s">
        <v>83</v>
      </c>
      <c r="AV1777" s="2" t="s">
        <v>429</v>
      </c>
      <c r="AW1777" s="2" t="s">
        <v>430</v>
      </c>
      <c r="AX1777" s="2" t="s">
        <v>431</v>
      </c>
      <c r="AZ1777" s="3">
        <v>45750.542546296296</v>
      </c>
      <c r="BB1777" s="2" t="s">
        <v>976</v>
      </c>
      <c r="BC1777" s="2" t="s">
        <v>977</v>
      </c>
      <c r="BD1777" s="2" t="s">
        <v>359</v>
      </c>
      <c r="BE1777" s="2" t="s">
        <v>10441</v>
      </c>
      <c r="BF1777" s="2" t="s">
        <v>728</v>
      </c>
    </row>
    <row r="1778" spans="1:58" x14ac:dyDescent="0.35">
      <c r="A1778" s="2">
        <v>3044487</v>
      </c>
      <c r="B1778" s="2" t="s">
        <v>482</v>
      </c>
      <c r="C1778" s="2">
        <v>33930591</v>
      </c>
      <c r="D1778" s="2">
        <v>339443686</v>
      </c>
      <c r="E1778" s="2" t="s">
        <v>59</v>
      </c>
      <c r="F1778" s="2" t="s">
        <v>60</v>
      </c>
      <c r="G1778" s="2" t="s">
        <v>10442</v>
      </c>
      <c r="H1778" s="2" t="s">
        <v>9112</v>
      </c>
      <c r="I1778" s="2">
        <v>775257067</v>
      </c>
      <c r="J1778" s="2" t="s">
        <v>10443</v>
      </c>
      <c r="K1778" s="2">
        <v>15</v>
      </c>
      <c r="L1778" s="2" t="s">
        <v>64</v>
      </c>
      <c r="M1778" s="2" t="s">
        <v>65</v>
      </c>
      <c r="N1778" s="3">
        <v>44845.746539351851</v>
      </c>
      <c r="O1778" s="2" t="s">
        <v>486</v>
      </c>
      <c r="Q1778" s="2" t="s">
        <v>67</v>
      </c>
      <c r="R1778" s="3">
        <v>45750.435578703706</v>
      </c>
      <c r="S1778" s="2" t="s">
        <v>1131</v>
      </c>
      <c r="T1778" s="2" t="s">
        <v>488</v>
      </c>
      <c r="U1778" s="2" t="s">
        <v>1206</v>
      </c>
      <c r="V1778" s="2" t="s">
        <v>10444</v>
      </c>
      <c r="W1778" s="2" t="s">
        <v>1308</v>
      </c>
      <c r="X1778" s="2" t="s">
        <v>1308</v>
      </c>
      <c r="Y1778" s="2" t="s">
        <v>10445</v>
      </c>
      <c r="Z1778" s="2" t="s">
        <v>10047</v>
      </c>
      <c r="AA1778" s="2" t="s">
        <v>4682</v>
      </c>
      <c r="AB1778" s="2" t="s">
        <v>76</v>
      </c>
      <c r="AE1778" s="3">
        <v>45750.436712962961</v>
      </c>
      <c r="AF1778" s="2" t="s">
        <v>77</v>
      </c>
      <c r="AH1778" s="2" t="s">
        <v>78</v>
      </c>
      <c r="AI1778" s="2" t="s">
        <v>125</v>
      </c>
      <c r="AJ1778" s="2" t="s">
        <v>493</v>
      </c>
      <c r="AK1778" s="2" t="s">
        <v>10446</v>
      </c>
      <c r="AL1778" s="2" t="s">
        <v>1131</v>
      </c>
      <c r="AM1778" s="3">
        <v>45750.436759259261</v>
      </c>
      <c r="AO1778" s="2" t="s">
        <v>1131</v>
      </c>
      <c r="AP1778" s="2">
        <v>5871116</v>
      </c>
      <c r="AQ1778" s="2" t="s">
        <v>81</v>
      </c>
      <c r="AR1778" s="3">
        <v>45752.606261574074</v>
      </c>
      <c r="AS1778" s="2" t="s">
        <v>82</v>
      </c>
      <c r="AT1778" s="3">
        <v>45750.333333333336</v>
      </c>
      <c r="AU1778" s="2" t="s">
        <v>127</v>
      </c>
      <c r="AV1778" s="2" t="s">
        <v>495</v>
      </c>
      <c r="AW1778" s="2" t="s">
        <v>496</v>
      </c>
      <c r="AX1778" s="2" t="s">
        <v>3095</v>
      </c>
      <c r="AZ1778" s="3">
        <v>45752.606261574074</v>
      </c>
      <c r="BB1778" s="2" t="s">
        <v>238</v>
      </c>
      <c r="BC1778" s="2" t="s">
        <v>239</v>
      </c>
      <c r="BD1778" s="2" t="s">
        <v>240</v>
      </c>
      <c r="BE1778" s="2" t="s">
        <v>10447</v>
      </c>
      <c r="BF1778" s="2" t="s">
        <v>718</v>
      </c>
    </row>
    <row r="1779" spans="1:58" x14ac:dyDescent="0.35">
      <c r="A1779" s="2">
        <v>3044488</v>
      </c>
      <c r="B1779" s="2" t="s">
        <v>58</v>
      </c>
      <c r="C1779" s="2">
        <v>42460191</v>
      </c>
      <c r="D1779" s="2">
        <v>338011090</v>
      </c>
      <c r="E1779" s="2" t="s">
        <v>59</v>
      </c>
      <c r="F1779" s="2" t="s">
        <v>60</v>
      </c>
      <c r="G1779" s="2" t="s">
        <v>10448</v>
      </c>
      <c r="H1779" s="2" t="s">
        <v>10449</v>
      </c>
      <c r="I1779" s="2" t="s">
        <v>10450</v>
      </c>
      <c r="J1779" s="2" t="s">
        <v>10451</v>
      </c>
      <c r="K1779" s="2">
        <v>12</v>
      </c>
      <c r="L1779" s="2" t="s">
        <v>64</v>
      </c>
      <c r="M1779" s="2" t="s">
        <v>65</v>
      </c>
      <c r="N1779" s="3">
        <v>45304.680601851855</v>
      </c>
      <c r="O1779" s="2" t="s">
        <v>95</v>
      </c>
      <c r="Q1779" s="2" t="s">
        <v>67</v>
      </c>
      <c r="R1779" s="3">
        <v>45750.435891203706</v>
      </c>
      <c r="S1779" s="2" t="s">
        <v>6913</v>
      </c>
      <c r="T1779" s="2" t="s">
        <v>69</v>
      </c>
      <c r="U1779" s="2" t="s">
        <v>70</v>
      </c>
      <c r="V1779" s="2" t="s">
        <v>10452</v>
      </c>
      <c r="W1779" s="2" t="s">
        <v>72</v>
      </c>
      <c r="X1779" s="2" t="s">
        <v>73</v>
      </c>
      <c r="Y1779" s="2" t="s">
        <v>2712</v>
      </c>
      <c r="Z1779" s="2" t="s">
        <v>1496</v>
      </c>
      <c r="AA1779" s="2" t="s">
        <v>1496</v>
      </c>
      <c r="AB1779" s="2" t="s">
        <v>3903</v>
      </c>
      <c r="AE1779" s="3">
        <v>45750.435902777775</v>
      </c>
      <c r="AF1779" s="2" t="s">
        <v>77</v>
      </c>
      <c r="AH1779" s="2" t="s">
        <v>78</v>
      </c>
      <c r="AI1779" s="2" t="s">
        <v>79</v>
      </c>
      <c r="AJ1779" s="2" t="s">
        <v>105</v>
      </c>
      <c r="AK1779" s="2" t="s">
        <v>10452</v>
      </c>
      <c r="AL1779" s="2" t="s">
        <v>6913</v>
      </c>
      <c r="AM1779" s="3">
        <v>45750.435925925929</v>
      </c>
      <c r="AN1779" s="2" t="s">
        <v>10452</v>
      </c>
      <c r="AP1779" s="2">
        <v>5871105</v>
      </c>
      <c r="AQ1779" s="2" t="s">
        <v>81</v>
      </c>
      <c r="AR1779" s="3">
        <v>45750.575173611112</v>
      </c>
      <c r="AS1779" s="2" t="s">
        <v>82</v>
      </c>
      <c r="AT1779" s="3">
        <v>45750.295138888891</v>
      </c>
      <c r="AU1779" s="2" t="s">
        <v>83</v>
      </c>
      <c r="AV1779" s="2" t="s">
        <v>84</v>
      </c>
      <c r="AW1779" s="2" t="s">
        <v>85</v>
      </c>
      <c r="AX1779" s="2" t="s">
        <v>86</v>
      </c>
      <c r="AZ1779" s="3">
        <v>45750.575173611112</v>
      </c>
      <c r="BB1779" s="2" t="s">
        <v>3115</v>
      </c>
      <c r="BC1779" s="2" t="s">
        <v>3116</v>
      </c>
      <c r="BD1779" s="2" t="s">
        <v>89</v>
      </c>
      <c r="BE1779" s="2" t="s">
        <v>10453</v>
      </c>
      <c r="BF1779" s="2" t="s">
        <v>1723</v>
      </c>
    </row>
    <row r="1780" spans="1:58" x14ac:dyDescent="0.35">
      <c r="A1780" s="2">
        <v>3044489</v>
      </c>
      <c r="B1780" s="2" t="s">
        <v>550</v>
      </c>
      <c r="C1780" s="2">
        <v>35870521</v>
      </c>
      <c r="D1780" s="2">
        <v>339788304</v>
      </c>
      <c r="E1780" s="2" t="s">
        <v>59</v>
      </c>
      <c r="F1780" s="2" t="s">
        <v>60</v>
      </c>
      <c r="G1780" s="2" t="s">
        <v>1602</v>
      </c>
      <c r="H1780" s="2" t="s">
        <v>1122</v>
      </c>
      <c r="I1780" s="2">
        <v>774380076</v>
      </c>
      <c r="J1780" s="2" t="s">
        <v>3342</v>
      </c>
      <c r="K1780" s="2">
        <v>14</v>
      </c>
      <c r="L1780" s="2" t="s">
        <v>64</v>
      </c>
      <c r="M1780" s="2" t="s">
        <v>65</v>
      </c>
      <c r="N1780" s="3">
        <v>44548.635428240741</v>
      </c>
      <c r="O1780" s="2" t="s">
        <v>614</v>
      </c>
      <c r="Q1780" s="2" t="s">
        <v>67</v>
      </c>
      <c r="R1780" s="3">
        <v>45750.436678240738</v>
      </c>
      <c r="S1780" s="2" t="s">
        <v>1464</v>
      </c>
      <c r="T1780" s="2" t="s">
        <v>97</v>
      </c>
      <c r="U1780" s="2" t="s">
        <v>175</v>
      </c>
      <c r="V1780" s="2" t="s">
        <v>10454</v>
      </c>
      <c r="W1780" s="2" t="s">
        <v>119</v>
      </c>
      <c r="X1780" s="2" t="s">
        <v>120</v>
      </c>
      <c r="Y1780" s="2" t="s">
        <v>4091</v>
      </c>
      <c r="Z1780" s="2" t="s">
        <v>122</v>
      </c>
      <c r="AA1780" s="2" t="s">
        <v>123</v>
      </c>
      <c r="AB1780" s="2" t="s">
        <v>76</v>
      </c>
      <c r="AC1780" s="2">
        <v>774254865</v>
      </c>
      <c r="AE1780" s="3">
        <v>45750.436689814815</v>
      </c>
      <c r="AF1780" s="2" t="s">
        <v>77</v>
      </c>
      <c r="AH1780" s="2" t="s">
        <v>78</v>
      </c>
      <c r="AI1780" s="2" t="s">
        <v>125</v>
      </c>
      <c r="AJ1780" s="2" t="s">
        <v>1610</v>
      </c>
      <c r="AK1780" s="2" t="s">
        <v>10455</v>
      </c>
      <c r="AL1780" s="2" t="s">
        <v>1464</v>
      </c>
      <c r="AM1780" s="3">
        <v>45750.436724537038</v>
      </c>
      <c r="AN1780" s="2" t="s">
        <v>10455</v>
      </c>
      <c r="AP1780" s="2">
        <v>5871115</v>
      </c>
      <c r="AQ1780" s="2" t="s">
        <v>81</v>
      </c>
      <c r="AR1780" s="3">
        <v>45750.564259259256</v>
      </c>
      <c r="AS1780" s="2" t="s">
        <v>82</v>
      </c>
      <c r="AT1780" s="3">
        <v>45750.333333333336</v>
      </c>
      <c r="AU1780" s="2" t="s">
        <v>83</v>
      </c>
      <c r="AV1780" s="2" t="s">
        <v>128</v>
      </c>
      <c r="AW1780" s="2" t="s">
        <v>129</v>
      </c>
      <c r="AX1780" s="2" t="s">
        <v>1211</v>
      </c>
      <c r="AZ1780" s="3">
        <v>45750.564259259256</v>
      </c>
      <c r="BB1780" s="2" t="s">
        <v>2179</v>
      </c>
      <c r="BC1780" s="2" t="s">
        <v>2180</v>
      </c>
      <c r="BD1780" s="2" t="s">
        <v>2181</v>
      </c>
      <c r="BE1780" s="2" t="s">
        <v>10456</v>
      </c>
      <c r="BF1780" s="2" t="s">
        <v>979</v>
      </c>
    </row>
    <row r="1781" spans="1:58" x14ac:dyDescent="0.35">
      <c r="A1781" s="2">
        <v>3044490</v>
      </c>
      <c r="B1781" s="2" t="s">
        <v>58</v>
      </c>
      <c r="C1781" s="2">
        <v>40112331</v>
      </c>
      <c r="D1781" s="2">
        <v>339577039</v>
      </c>
      <c r="E1781" s="2" t="s">
        <v>59</v>
      </c>
      <c r="F1781" s="2" t="s">
        <v>60</v>
      </c>
      <c r="G1781" s="2" t="s">
        <v>316</v>
      </c>
      <c r="H1781" s="2" t="s">
        <v>9663</v>
      </c>
      <c r="I1781" s="2">
        <v>775506145</v>
      </c>
      <c r="J1781" s="2" t="s">
        <v>1762</v>
      </c>
      <c r="K1781" s="2">
        <v>12</v>
      </c>
      <c r="L1781" s="2" t="s">
        <v>64</v>
      </c>
      <c r="M1781" s="2" t="s">
        <v>65</v>
      </c>
      <c r="N1781" s="3">
        <v>44939.849305555559</v>
      </c>
      <c r="O1781" s="2" t="s">
        <v>66</v>
      </c>
      <c r="Q1781" s="2" t="s">
        <v>67</v>
      </c>
      <c r="R1781" s="3">
        <v>45750.437175925923</v>
      </c>
      <c r="S1781" s="2" t="s">
        <v>1651</v>
      </c>
      <c r="T1781" s="2" t="s">
        <v>69</v>
      </c>
      <c r="U1781" s="2" t="s">
        <v>283</v>
      </c>
      <c r="V1781" s="2" t="s">
        <v>10457</v>
      </c>
      <c r="Y1781" s="2" t="s">
        <v>10458</v>
      </c>
      <c r="Z1781" s="2" t="s">
        <v>1346</v>
      </c>
      <c r="AA1781" s="2" t="s">
        <v>3896</v>
      </c>
      <c r="AB1781" s="2" t="s">
        <v>76</v>
      </c>
      <c r="AE1781" s="3">
        <v>45750.4371875</v>
      </c>
      <c r="AF1781" s="2" t="s">
        <v>77</v>
      </c>
      <c r="AH1781" s="2" t="s">
        <v>78</v>
      </c>
      <c r="AI1781" s="2" t="s">
        <v>79</v>
      </c>
      <c r="AJ1781" s="2" t="s">
        <v>105</v>
      </c>
      <c r="AK1781" s="2" t="s">
        <v>10457</v>
      </c>
      <c r="AL1781" s="2" t="s">
        <v>1651</v>
      </c>
      <c r="AM1781" s="3">
        <v>45750.437222222223</v>
      </c>
      <c r="AN1781" s="2" t="s">
        <v>10457</v>
      </c>
      <c r="AP1781" s="2">
        <v>5871118</v>
      </c>
      <c r="AQ1781" s="2" t="s">
        <v>81</v>
      </c>
      <c r="AR1781" s="3">
        <v>45750.689652777779</v>
      </c>
      <c r="AS1781" s="2" t="s">
        <v>82</v>
      </c>
      <c r="AT1781" s="3">
        <v>45750.333333333336</v>
      </c>
      <c r="AU1781" s="2" t="s">
        <v>83</v>
      </c>
      <c r="AV1781" s="2" t="s">
        <v>605</v>
      </c>
      <c r="AW1781" s="2" t="s">
        <v>606</v>
      </c>
      <c r="AX1781" s="2" t="s">
        <v>1559</v>
      </c>
      <c r="AZ1781" s="3">
        <v>45750.689652777779</v>
      </c>
      <c r="BB1781" s="2" t="s">
        <v>432</v>
      </c>
      <c r="BC1781" s="2" t="s">
        <v>433</v>
      </c>
      <c r="BD1781" s="2" t="s">
        <v>187</v>
      </c>
      <c r="BE1781" s="2" t="s">
        <v>4898</v>
      </c>
      <c r="BF1781" s="2" t="s">
        <v>611</v>
      </c>
    </row>
    <row r="1782" spans="1:58" x14ac:dyDescent="0.35">
      <c r="A1782" s="2">
        <v>3044491</v>
      </c>
      <c r="B1782" s="2" t="s">
        <v>482</v>
      </c>
      <c r="C1782" s="2">
        <v>3147471</v>
      </c>
      <c r="D1782" s="2">
        <v>338363266</v>
      </c>
      <c r="E1782" s="2" t="s">
        <v>59</v>
      </c>
      <c r="F1782" s="2" t="s">
        <v>60</v>
      </c>
      <c r="G1782" s="2" t="s">
        <v>93</v>
      </c>
      <c r="H1782" s="2" t="s">
        <v>10459</v>
      </c>
      <c r="I1782" s="2">
        <v>775337716</v>
      </c>
      <c r="J1782" s="2" t="s">
        <v>4381</v>
      </c>
      <c r="K1782" s="2">
        <v>13</v>
      </c>
      <c r="L1782" s="2" t="s">
        <v>64</v>
      </c>
      <c r="M1782" s="2" t="s">
        <v>65</v>
      </c>
      <c r="N1782" s="3">
        <v>45100.75</v>
      </c>
      <c r="O1782" s="2" t="s">
        <v>486</v>
      </c>
      <c r="Q1782" s="2" t="s">
        <v>67</v>
      </c>
      <c r="R1782" s="3">
        <v>45750.438043981485</v>
      </c>
      <c r="S1782" s="2" t="s">
        <v>409</v>
      </c>
      <c r="T1782" s="2" t="s">
        <v>410</v>
      </c>
      <c r="U1782" s="2" t="s">
        <v>846</v>
      </c>
      <c r="V1782" s="2" t="s">
        <v>10460</v>
      </c>
      <c r="W1782" s="2" t="s">
        <v>263</v>
      </c>
      <c r="X1782" s="2" t="s">
        <v>264</v>
      </c>
      <c r="Y1782" s="2" t="s">
        <v>10461</v>
      </c>
      <c r="Z1782" s="2" t="s">
        <v>902</v>
      </c>
      <c r="AA1782" s="2" t="s">
        <v>4571</v>
      </c>
      <c r="AB1782" s="2" t="s">
        <v>10462</v>
      </c>
      <c r="AE1782" s="3">
        <v>45752.582488425927</v>
      </c>
      <c r="AF1782" s="2" t="s">
        <v>77</v>
      </c>
      <c r="AH1782" s="2" t="s">
        <v>78</v>
      </c>
      <c r="AI1782" s="2" t="s">
        <v>230</v>
      </c>
      <c r="AJ1782" s="2" t="s">
        <v>231</v>
      </c>
      <c r="AK1782" s="2" t="s">
        <v>10463</v>
      </c>
      <c r="AL1782" s="2" t="s">
        <v>2232</v>
      </c>
      <c r="AM1782" s="3">
        <v>45752.583194444444</v>
      </c>
      <c r="AN1782" s="2" t="s">
        <v>10463</v>
      </c>
      <c r="AO1782" s="2" t="s">
        <v>2232</v>
      </c>
      <c r="AP1782" s="2">
        <v>5877609</v>
      </c>
      <c r="AQ1782" s="2" t="s">
        <v>81</v>
      </c>
      <c r="AR1782" s="3">
        <v>45752.658437500002</v>
      </c>
      <c r="AS1782" s="2" t="s">
        <v>82</v>
      </c>
      <c r="AT1782" s="3">
        <v>45752.5625</v>
      </c>
      <c r="AU1782" s="2" t="s">
        <v>127</v>
      </c>
      <c r="AV1782" s="2" t="s">
        <v>234</v>
      </c>
      <c r="AW1782" s="2" t="s">
        <v>235</v>
      </c>
      <c r="AX1782" s="2" t="s">
        <v>10464</v>
      </c>
      <c r="AZ1782" s="3">
        <v>45752.658437500002</v>
      </c>
      <c r="BB1782" s="2" t="s">
        <v>2229</v>
      </c>
      <c r="BC1782" s="2" t="s">
        <v>2230</v>
      </c>
      <c r="BD1782" s="2" t="s">
        <v>1339</v>
      </c>
      <c r="BE1782" s="2" t="s">
        <v>10465</v>
      </c>
      <c r="BF1782" s="2" t="s">
        <v>2232</v>
      </c>
    </row>
    <row r="1783" spans="1:58" x14ac:dyDescent="0.35">
      <c r="A1783" s="2">
        <v>3044492</v>
      </c>
      <c r="B1783" s="2" t="s">
        <v>58</v>
      </c>
      <c r="C1783" s="2">
        <v>39880761</v>
      </c>
      <c r="D1783" s="2">
        <v>339013156</v>
      </c>
      <c r="E1783" s="2" t="s">
        <v>59</v>
      </c>
      <c r="F1783" s="2" t="s">
        <v>60</v>
      </c>
      <c r="G1783" s="2" t="s">
        <v>594</v>
      </c>
      <c r="H1783" s="2" t="s">
        <v>4893</v>
      </c>
      <c r="I1783" s="2">
        <v>775728627</v>
      </c>
      <c r="J1783" s="2" t="s">
        <v>814</v>
      </c>
      <c r="K1783" s="2">
        <v>13</v>
      </c>
      <c r="L1783" s="2" t="s">
        <v>64</v>
      </c>
      <c r="M1783" s="2" t="s">
        <v>65</v>
      </c>
      <c r="N1783" s="3">
        <v>45423.508981481478</v>
      </c>
      <c r="O1783" s="2" t="s">
        <v>66</v>
      </c>
      <c r="Q1783" s="2" t="s">
        <v>67</v>
      </c>
      <c r="R1783" s="3">
        <v>45750.438298611109</v>
      </c>
      <c r="S1783" s="2" t="s">
        <v>4188</v>
      </c>
      <c r="T1783" s="2" t="s">
        <v>69</v>
      </c>
      <c r="U1783" s="2" t="s">
        <v>70</v>
      </c>
      <c r="V1783" s="2" t="s">
        <v>10466</v>
      </c>
      <c r="W1783" s="2" t="s">
        <v>468</v>
      </c>
      <c r="X1783" s="2" t="s">
        <v>468</v>
      </c>
      <c r="Y1783" s="2" t="s">
        <v>4890</v>
      </c>
      <c r="Z1783" s="2" t="s">
        <v>568</v>
      </c>
      <c r="AA1783" s="2" t="s">
        <v>7008</v>
      </c>
      <c r="AB1783" s="2" t="s">
        <v>7008</v>
      </c>
      <c r="AE1783" s="3">
        <v>45750.438310185185</v>
      </c>
      <c r="AF1783" s="2" t="s">
        <v>77</v>
      </c>
      <c r="AH1783" s="2" t="s">
        <v>78</v>
      </c>
      <c r="AI1783" s="2" t="s">
        <v>79</v>
      </c>
      <c r="AJ1783" s="2" t="s">
        <v>105</v>
      </c>
      <c r="AK1783" s="2" t="s">
        <v>10466</v>
      </c>
      <c r="AL1783" s="2" t="s">
        <v>4188</v>
      </c>
      <c r="AM1783" s="3">
        <v>45750.438344907408</v>
      </c>
      <c r="AN1783" s="2" t="s">
        <v>10466</v>
      </c>
      <c r="AP1783" s="2">
        <v>5871129</v>
      </c>
      <c r="AQ1783" s="2" t="s">
        <v>81</v>
      </c>
      <c r="AR1783" s="3">
        <v>45751.627569444441</v>
      </c>
      <c r="AS1783" s="2" t="s">
        <v>82</v>
      </c>
      <c r="AT1783" s="3">
        <v>45750.336805555555</v>
      </c>
      <c r="AU1783" s="2" t="s">
        <v>83</v>
      </c>
      <c r="AV1783" s="2" t="s">
        <v>572</v>
      </c>
      <c r="AW1783" s="2" t="s">
        <v>573</v>
      </c>
      <c r="AX1783" s="2" t="s">
        <v>1945</v>
      </c>
      <c r="AZ1783" s="3">
        <v>45751.627569444441</v>
      </c>
      <c r="BB1783" s="2" t="s">
        <v>185</v>
      </c>
      <c r="BC1783" s="2" t="s">
        <v>186</v>
      </c>
      <c r="BD1783" s="2" t="s">
        <v>187</v>
      </c>
      <c r="BE1783" s="2" t="s">
        <v>10467</v>
      </c>
      <c r="BF1783" s="2" t="s">
        <v>474</v>
      </c>
    </row>
    <row r="1784" spans="1:58" x14ac:dyDescent="0.35">
      <c r="A1784" s="2">
        <v>3044493</v>
      </c>
      <c r="B1784" s="2" t="s">
        <v>214</v>
      </c>
      <c r="C1784" s="2">
        <v>30055271</v>
      </c>
      <c r="D1784" s="2">
        <v>339633853</v>
      </c>
      <c r="E1784" s="2" t="s">
        <v>59</v>
      </c>
      <c r="F1784" s="2" t="s">
        <v>60</v>
      </c>
      <c r="G1784" s="2" t="s">
        <v>671</v>
      </c>
      <c r="H1784" s="2" t="s">
        <v>10468</v>
      </c>
      <c r="I1784" s="2">
        <v>774422188</v>
      </c>
      <c r="J1784" s="2" t="s">
        <v>1701</v>
      </c>
      <c r="K1784" s="2">
        <v>16</v>
      </c>
      <c r="L1784" s="2" t="s">
        <v>64</v>
      </c>
      <c r="M1784" s="2" t="s">
        <v>65</v>
      </c>
      <c r="N1784" s="3">
        <v>45660.458333333336</v>
      </c>
      <c r="O1784" s="2" t="s">
        <v>614</v>
      </c>
      <c r="Q1784" s="2" t="s">
        <v>67</v>
      </c>
      <c r="R1784" s="3">
        <v>45750.438368055555</v>
      </c>
      <c r="S1784" s="2" t="s">
        <v>1224</v>
      </c>
      <c r="T1784" s="2" t="s">
        <v>69</v>
      </c>
      <c r="U1784" s="2" t="s">
        <v>175</v>
      </c>
      <c r="V1784" s="2" t="s">
        <v>10469</v>
      </c>
      <c r="W1784" s="2" t="s">
        <v>99</v>
      </c>
      <c r="X1784" s="2" t="s">
        <v>99</v>
      </c>
      <c r="Y1784" s="2" t="s">
        <v>2206</v>
      </c>
      <c r="Z1784" s="2" t="s">
        <v>1239</v>
      </c>
      <c r="AA1784" s="2" t="s">
        <v>10470</v>
      </c>
      <c r="AB1784" s="2" t="s">
        <v>76</v>
      </c>
      <c r="AE1784" s="3">
        <v>45750.438379629632</v>
      </c>
      <c r="AF1784" s="2" t="s">
        <v>77</v>
      </c>
      <c r="AH1784" s="2" t="s">
        <v>78</v>
      </c>
      <c r="AI1784" s="2" t="s">
        <v>125</v>
      </c>
      <c r="AJ1784" s="2" t="s">
        <v>511</v>
      </c>
      <c r="AK1784" s="2" t="s">
        <v>10471</v>
      </c>
      <c r="AL1784" s="2" t="s">
        <v>1224</v>
      </c>
      <c r="AM1784" s="3">
        <v>45750.438414351855</v>
      </c>
      <c r="AN1784" s="2" t="s">
        <v>10471</v>
      </c>
      <c r="AP1784" s="2">
        <v>5871130</v>
      </c>
      <c r="AQ1784" s="2" t="s">
        <v>81</v>
      </c>
      <c r="AR1784" s="3">
        <v>45750.69902777778</v>
      </c>
      <c r="AS1784" s="2" t="s">
        <v>82</v>
      </c>
      <c r="AT1784" s="3">
        <v>45750.333333333336</v>
      </c>
      <c r="AU1784" s="2" t="s">
        <v>127</v>
      </c>
      <c r="AV1784" s="2" t="s">
        <v>106</v>
      </c>
      <c r="AW1784" s="2" t="s">
        <v>107</v>
      </c>
      <c r="AX1784" s="2" t="s">
        <v>3026</v>
      </c>
      <c r="AZ1784" s="3">
        <v>45750.69902777778</v>
      </c>
      <c r="BB1784" s="2" t="s">
        <v>185</v>
      </c>
      <c r="BC1784" s="2" t="s">
        <v>186</v>
      </c>
      <c r="BD1784" s="2" t="s">
        <v>187</v>
      </c>
      <c r="BE1784" s="2" t="s">
        <v>10472</v>
      </c>
      <c r="BF1784" s="2" t="s">
        <v>2755</v>
      </c>
    </row>
    <row r="1785" spans="1:58" x14ac:dyDescent="0.35">
      <c r="A1785" s="2">
        <v>3044494</v>
      </c>
      <c r="B1785" s="2" t="s">
        <v>111</v>
      </c>
      <c r="C1785" s="2">
        <v>128111</v>
      </c>
      <c r="D1785" s="2">
        <v>338898010</v>
      </c>
      <c r="E1785" s="2" t="s">
        <v>59</v>
      </c>
      <c r="F1785" s="2" t="s">
        <v>60</v>
      </c>
      <c r="G1785" s="2" t="s">
        <v>10473</v>
      </c>
      <c r="I1785" s="2">
        <v>776444465</v>
      </c>
      <c r="J1785" s="2" t="s">
        <v>10403</v>
      </c>
      <c r="K1785" s="2">
        <v>20</v>
      </c>
      <c r="L1785" s="2" t="s">
        <v>279</v>
      </c>
      <c r="M1785" s="2" t="s">
        <v>280</v>
      </c>
      <c r="N1785" s="3">
        <v>43129.000011574077</v>
      </c>
      <c r="O1785" s="2" t="s">
        <v>3996</v>
      </c>
      <c r="Q1785" s="2" t="s">
        <v>67</v>
      </c>
      <c r="R1785" s="3">
        <v>45750.438414351855</v>
      </c>
      <c r="S1785" s="2" t="s">
        <v>5986</v>
      </c>
      <c r="T1785" s="2" t="s">
        <v>196</v>
      </c>
      <c r="U1785" s="2" t="s">
        <v>688</v>
      </c>
      <c r="V1785" s="2" t="s">
        <v>10474</v>
      </c>
      <c r="W1785" s="2" t="s">
        <v>285</v>
      </c>
      <c r="X1785" s="2" t="s">
        <v>286</v>
      </c>
      <c r="Y1785" s="2" t="s">
        <v>4112</v>
      </c>
      <c r="Z1785" s="2" t="s">
        <v>288</v>
      </c>
      <c r="AA1785" s="2" t="s">
        <v>288</v>
      </c>
      <c r="AB1785" s="2" t="s">
        <v>836</v>
      </c>
      <c r="AC1785" s="2">
        <v>172</v>
      </c>
      <c r="AE1785" s="3">
        <v>45750.438587962963</v>
      </c>
      <c r="AF1785" s="2" t="s">
        <v>203</v>
      </c>
      <c r="AG1785" s="2">
        <v>48</v>
      </c>
      <c r="AH1785" s="2" t="s">
        <v>78</v>
      </c>
      <c r="AI1785" s="2" t="s">
        <v>204</v>
      </c>
      <c r="AJ1785" s="2" t="s">
        <v>443</v>
      </c>
      <c r="AK1785" s="2" t="s">
        <v>10474</v>
      </c>
      <c r="AL1785" s="2" t="s">
        <v>5986</v>
      </c>
      <c r="AM1785" s="3">
        <v>45750.438611111109</v>
      </c>
      <c r="AO1785" s="2" t="s">
        <v>5986</v>
      </c>
      <c r="AP1785" s="2">
        <v>5871133</v>
      </c>
      <c r="AQ1785" s="2" t="s">
        <v>81</v>
      </c>
      <c r="AR1785" s="3">
        <v>45750.599965277775</v>
      </c>
      <c r="AS1785" s="2" t="s">
        <v>82</v>
      </c>
      <c r="AT1785" s="3">
        <v>45750.333333333336</v>
      </c>
      <c r="AU1785" s="2" t="s">
        <v>127</v>
      </c>
      <c r="AV1785" s="2" t="s">
        <v>292</v>
      </c>
      <c r="AW1785" s="2" t="s">
        <v>293</v>
      </c>
      <c r="AX1785" s="2" t="s">
        <v>2022</v>
      </c>
      <c r="AY1785" s="3">
        <v>45752.438587962963</v>
      </c>
      <c r="AZ1785" s="3">
        <v>45750.599965277775</v>
      </c>
      <c r="BA1785" s="2" t="s">
        <v>211</v>
      </c>
      <c r="BB1785" s="2" t="s">
        <v>838</v>
      </c>
      <c r="BC1785" s="2" t="s">
        <v>839</v>
      </c>
      <c r="BD1785" s="2" t="s">
        <v>840</v>
      </c>
      <c r="BE1785" s="2" t="s">
        <v>10475</v>
      </c>
      <c r="BF1785" s="2" t="s">
        <v>299</v>
      </c>
    </row>
    <row r="1786" spans="1:58" x14ac:dyDescent="0.35">
      <c r="A1786" s="2">
        <v>3044495</v>
      </c>
      <c r="B1786" s="2" t="s">
        <v>58</v>
      </c>
      <c r="C1786" s="2">
        <v>43666311</v>
      </c>
      <c r="D1786" s="2">
        <v>338423109</v>
      </c>
      <c r="E1786" s="2" t="s">
        <v>59</v>
      </c>
      <c r="F1786" s="2" t="s">
        <v>60</v>
      </c>
      <c r="G1786" s="2" t="s">
        <v>8745</v>
      </c>
      <c r="I1786" s="2">
        <v>774209371</v>
      </c>
      <c r="J1786" s="2" t="s">
        <v>998</v>
      </c>
      <c r="K1786" s="2">
        <v>20</v>
      </c>
      <c r="L1786" s="2" t="s">
        <v>192</v>
      </c>
      <c r="M1786" s="2" t="s">
        <v>193</v>
      </c>
      <c r="N1786" s="3">
        <v>45491.458333333336</v>
      </c>
      <c r="O1786" s="2" t="s">
        <v>194</v>
      </c>
      <c r="Q1786" s="2" t="s">
        <v>67</v>
      </c>
      <c r="R1786" s="3">
        <v>45750.438425925924</v>
      </c>
      <c r="S1786" s="2" t="s">
        <v>2487</v>
      </c>
      <c r="T1786" s="2" t="s">
        <v>196</v>
      </c>
      <c r="U1786" s="2" t="s">
        <v>197</v>
      </c>
      <c r="V1786" s="2" t="s">
        <v>10476</v>
      </c>
      <c r="W1786" s="2" t="s">
        <v>285</v>
      </c>
      <c r="X1786" s="2" t="s">
        <v>286</v>
      </c>
      <c r="Y1786" s="2" t="s">
        <v>5334</v>
      </c>
      <c r="Z1786" s="2" t="s">
        <v>1619</v>
      </c>
      <c r="AA1786" s="2" t="s">
        <v>8748</v>
      </c>
      <c r="AB1786" s="2" t="s">
        <v>76</v>
      </c>
      <c r="AE1786" s="3">
        <v>45750.438703703701</v>
      </c>
      <c r="AF1786" s="2" t="s">
        <v>77</v>
      </c>
      <c r="AH1786" s="2" t="s">
        <v>78</v>
      </c>
      <c r="AI1786" s="2" t="s">
        <v>204</v>
      </c>
      <c r="AJ1786" s="2" t="s">
        <v>290</v>
      </c>
      <c r="AK1786" s="2" t="s">
        <v>10477</v>
      </c>
      <c r="AL1786" s="2" t="s">
        <v>2487</v>
      </c>
      <c r="AM1786" s="3">
        <v>45750.438761574071</v>
      </c>
      <c r="AO1786" s="2" t="s">
        <v>2487</v>
      </c>
      <c r="AP1786" s="2">
        <v>5871136</v>
      </c>
      <c r="AQ1786" s="2" t="s">
        <v>81</v>
      </c>
      <c r="AR1786" s="3">
        <v>45750.593611111108</v>
      </c>
      <c r="AS1786" s="2" t="s">
        <v>82</v>
      </c>
      <c r="AT1786" s="3">
        <v>45750.333333333336</v>
      </c>
      <c r="AU1786" s="2" t="s">
        <v>127</v>
      </c>
      <c r="AV1786" s="2" t="s">
        <v>292</v>
      </c>
      <c r="AW1786" s="2" t="s">
        <v>293</v>
      </c>
      <c r="AX1786" s="2" t="s">
        <v>928</v>
      </c>
      <c r="AZ1786" s="3">
        <v>45750.593611111108</v>
      </c>
      <c r="BB1786" s="2" t="s">
        <v>357</v>
      </c>
      <c r="BC1786" s="2" t="s">
        <v>358</v>
      </c>
      <c r="BD1786" s="2" t="s">
        <v>359</v>
      </c>
      <c r="BE1786" s="2" t="s">
        <v>360</v>
      </c>
      <c r="BF1786" s="2" t="s">
        <v>344</v>
      </c>
    </row>
    <row r="1787" spans="1:58" x14ac:dyDescent="0.35">
      <c r="A1787" s="2">
        <v>3044496</v>
      </c>
      <c r="B1787" s="2" t="s">
        <v>58</v>
      </c>
      <c r="C1787" s="2">
        <v>37404261</v>
      </c>
      <c r="D1787" s="2">
        <v>338554103</v>
      </c>
      <c r="E1787" s="2" t="s">
        <v>59</v>
      </c>
      <c r="F1787" s="2" t="s">
        <v>60</v>
      </c>
      <c r="G1787" s="2" t="s">
        <v>1744</v>
      </c>
      <c r="H1787" s="2" t="s">
        <v>2896</v>
      </c>
      <c r="I1787" s="2">
        <v>783284655</v>
      </c>
      <c r="J1787" s="2" t="s">
        <v>10478</v>
      </c>
      <c r="K1787" s="2">
        <v>13</v>
      </c>
      <c r="L1787" s="2" t="s">
        <v>64</v>
      </c>
      <c r="M1787" s="2" t="s">
        <v>65</v>
      </c>
      <c r="N1787" s="3">
        <v>45180</v>
      </c>
      <c r="O1787" s="2" t="s">
        <v>95</v>
      </c>
      <c r="Q1787" s="2" t="s">
        <v>67</v>
      </c>
      <c r="R1787" s="3">
        <v>45750.438935185186</v>
      </c>
      <c r="S1787" s="2" t="s">
        <v>6069</v>
      </c>
      <c r="T1787" s="2" t="s">
        <v>69</v>
      </c>
      <c r="U1787" s="2" t="s">
        <v>70</v>
      </c>
      <c r="V1787" s="2" t="s">
        <v>10479</v>
      </c>
      <c r="W1787" s="2" t="s">
        <v>225</v>
      </c>
      <c r="X1787" s="2" t="s">
        <v>226</v>
      </c>
      <c r="Y1787" s="2" t="s">
        <v>4412</v>
      </c>
      <c r="Z1787" s="2" t="s">
        <v>228</v>
      </c>
      <c r="AA1787" s="2" t="s">
        <v>4413</v>
      </c>
      <c r="AB1787" s="2" t="s">
        <v>4413</v>
      </c>
      <c r="AC1787" s="2">
        <v>34</v>
      </c>
      <c r="AE1787" s="3">
        <v>45750.438958333332</v>
      </c>
      <c r="AF1787" s="2" t="s">
        <v>77</v>
      </c>
      <c r="AH1787" s="2" t="s">
        <v>78</v>
      </c>
      <c r="AI1787" s="2" t="s">
        <v>58</v>
      </c>
      <c r="AJ1787" s="2" t="s">
        <v>105</v>
      </c>
      <c r="AK1787" s="2" t="s">
        <v>10479</v>
      </c>
      <c r="AL1787" s="2" t="s">
        <v>6069</v>
      </c>
      <c r="AM1787" s="3">
        <v>45750.544976851852</v>
      </c>
      <c r="AN1787" s="2" t="s">
        <v>10480</v>
      </c>
      <c r="AO1787" s="2" t="s">
        <v>416</v>
      </c>
      <c r="AP1787" s="2">
        <v>5871837</v>
      </c>
      <c r="AQ1787" s="2" t="s">
        <v>81</v>
      </c>
      <c r="AR1787" s="3">
        <v>45751.528993055559</v>
      </c>
      <c r="AS1787" s="2" t="s">
        <v>82</v>
      </c>
      <c r="AT1787" s="3">
        <v>45750.333333333336</v>
      </c>
      <c r="AU1787" s="2" t="s">
        <v>83</v>
      </c>
      <c r="AV1787" s="2" t="s">
        <v>1449</v>
      </c>
      <c r="AW1787" s="2" t="s">
        <v>1450</v>
      </c>
      <c r="AX1787" s="2" t="s">
        <v>1451</v>
      </c>
      <c r="AZ1787" s="3">
        <v>45751.528993055559</v>
      </c>
      <c r="BB1787" s="2" t="s">
        <v>295</v>
      </c>
      <c r="BC1787" s="2" t="s">
        <v>296</v>
      </c>
      <c r="BD1787" s="2" t="s">
        <v>297</v>
      </c>
      <c r="BE1787" s="2" t="s">
        <v>10481</v>
      </c>
      <c r="BF1787" s="2" t="s">
        <v>782</v>
      </c>
    </row>
    <row r="1788" spans="1:58" x14ac:dyDescent="0.35">
      <c r="A1788" s="2">
        <v>3044497</v>
      </c>
      <c r="B1788" s="2" t="s">
        <v>58</v>
      </c>
      <c r="C1788" s="2">
        <v>39855411</v>
      </c>
      <c r="D1788" s="2">
        <v>338439868</v>
      </c>
      <c r="E1788" s="2" t="s">
        <v>59</v>
      </c>
      <c r="F1788" s="2" t="s">
        <v>60</v>
      </c>
      <c r="G1788" s="2" t="s">
        <v>1048</v>
      </c>
      <c r="H1788" s="2" t="s">
        <v>10482</v>
      </c>
      <c r="I1788" s="2" t="s">
        <v>10483</v>
      </c>
      <c r="K1788" s="2">
        <v>14</v>
      </c>
      <c r="L1788" s="2" t="s">
        <v>64</v>
      </c>
      <c r="M1788" s="2" t="s">
        <v>65</v>
      </c>
      <c r="N1788" s="3">
        <v>44930.5</v>
      </c>
      <c r="O1788" s="2" t="s">
        <v>66</v>
      </c>
      <c r="Q1788" s="2" t="s">
        <v>67</v>
      </c>
      <c r="R1788" s="3">
        <v>45750.438981481479</v>
      </c>
      <c r="S1788" s="2" t="s">
        <v>1699</v>
      </c>
      <c r="T1788" s="2" t="s">
        <v>2097</v>
      </c>
      <c r="U1788" s="2" t="s">
        <v>2098</v>
      </c>
      <c r="V1788" s="2" t="s">
        <v>2862</v>
      </c>
      <c r="W1788" s="2" t="s">
        <v>72</v>
      </c>
      <c r="X1788" s="2" t="s">
        <v>199</v>
      </c>
      <c r="Y1788" s="2" t="s">
        <v>2811</v>
      </c>
      <c r="Z1788" s="2" t="s">
        <v>584</v>
      </c>
      <c r="AA1788" s="2" t="s">
        <v>5096</v>
      </c>
      <c r="AB1788" s="2" t="s">
        <v>76</v>
      </c>
      <c r="AE1788" s="3">
        <v>45750.439305555556</v>
      </c>
      <c r="AF1788" s="2" t="s">
        <v>77</v>
      </c>
      <c r="AH1788" s="2" t="s">
        <v>78</v>
      </c>
      <c r="AI1788" s="2" t="s">
        <v>79</v>
      </c>
      <c r="AJ1788" s="2" t="s">
        <v>80</v>
      </c>
      <c r="AK1788" s="2" t="s">
        <v>2099</v>
      </c>
      <c r="AL1788" s="2" t="s">
        <v>1699</v>
      </c>
      <c r="AM1788" s="3">
        <v>45750.439375000002</v>
      </c>
      <c r="AN1788" s="2" t="s">
        <v>2099</v>
      </c>
      <c r="AO1788" s="2" t="s">
        <v>1699</v>
      </c>
      <c r="AP1788" s="2">
        <v>5871143</v>
      </c>
      <c r="AQ1788" s="2" t="s">
        <v>81</v>
      </c>
      <c r="AR1788" s="3">
        <v>45750.516122685185</v>
      </c>
      <c r="AS1788" s="2" t="s">
        <v>82</v>
      </c>
      <c r="AT1788" s="3">
        <v>45750.333333333336</v>
      </c>
      <c r="AU1788" s="2" t="s">
        <v>83</v>
      </c>
      <c r="AV1788" s="2" t="s">
        <v>182</v>
      </c>
      <c r="AW1788" s="2" t="s">
        <v>183</v>
      </c>
      <c r="AX1788" s="2" t="s">
        <v>184</v>
      </c>
      <c r="AZ1788" s="3">
        <v>45750.516122685185</v>
      </c>
      <c r="BB1788" s="2" t="s">
        <v>976</v>
      </c>
      <c r="BC1788" s="2" t="s">
        <v>977</v>
      </c>
      <c r="BD1788" s="2" t="s">
        <v>359</v>
      </c>
      <c r="BE1788" s="2" t="s">
        <v>10484</v>
      </c>
      <c r="BF1788" s="2" t="s">
        <v>257</v>
      </c>
    </row>
    <row r="1789" spans="1:58" x14ac:dyDescent="0.35">
      <c r="A1789" s="2">
        <v>3044498</v>
      </c>
      <c r="B1789" s="2" t="s">
        <v>214</v>
      </c>
      <c r="C1789" s="2">
        <v>29968131</v>
      </c>
      <c r="D1789" s="2">
        <v>338365887</v>
      </c>
      <c r="E1789" s="2" t="s">
        <v>59</v>
      </c>
      <c r="F1789" s="2" t="s">
        <v>60</v>
      </c>
      <c r="G1789" s="2" t="s">
        <v>612</v>
      </c>
      <c r="H1789" s="2" t="s">
        <v>4452</v>
      </c>
      <c r="I1789" s="2">
        <v>770853672</v>
      </c>
      <c r="J1789" s="2" t="s">
        <v>8186</v>
      </c>
      <c r="K1789" s="2">
        <v>13</v>
      </c>
      <c r="L1789" s="2" t="s">
        <v>64</v>
      </c>
      <c r="M1789" s="2" t="s">
        <v>65</v>
      </c>
      <c r="N1789" s="3">
        <v>44565.666678240741</v>
      </c>
      <c r="O1789" s="2" t="s">
        <v>486</v>
      </c>
      <c r="Q1789" s="2" t="s">
        <v>67</v>
      </c>
      <c r="R1789" s="3">
        <v>45750.439409722225</v>
      </c>
      <c r="S1789" s="2" t="s">
        <v>6301</v>
      </c>
      <c r="T1789" s="2" t="s">
        <v>97</v>
      </c>
      <c r="U1789" s="2" t="s">
        <v>70</v>
      </c>
      <c r="V1789" s="2" t="s">
        <v>10485</v>
      </c>
      <c r="Y1789" s="2" t="s">
        <v>10461</v>
      </c>
      <c r="Z1789" s="2" t="s">
        <v>902</v>
      </c>
      <c r="AA1789" s="2" t="s">
        <v>4571</v>
      </c>
      <c r="AB1789" s="2" t="s">
        <v>10486</v>
      </c>
      <c r="AE1789" s="3">
        <v>45750.439421296294</v>
      </c>
      <c r="AF1789" s="2" t="s">
        <v>77</v>
      </c>
      <c r="AH1789" s="2" t="s">
        <v>78</v>
      </c>
      <c r="AI1789" s="2" t="s">
        <v>380</v>
      </c>
      <c r="AJ1789" s="2" t="s">
        <v>381</v>
      </c>
      <c r="AK1789" s="2" t="s">
        <v>10485</v>
      </c>
      <c r="AL1789" s="2" t="s">
        <v>6301</v>
      </c>
      <c r="AM1789" s="3">
        <v>45750.439467592594</v>
      </c>
      <c r="AN1789" s="2" t="s">
        <v>10485</v>
      </c>
      <c r="AP1789" s="2">
        <v>5871144</v>
      </c>
      <c r="AQ1789" s="2" t="s">
        <v>81</v>
      </c>
      <c r="AR1789" s="3">
        <v>45750.619074074071</v>
      </c>
      <c r="AS1789" s="2" t="s">
        <v>82</v>
      </c>
      <c r="AT1789" s="3">
        <v>45750.5625</v>
      </c>
      <c r="AU1789" s="2" t="s">
        <v>127</v>
      </c>
      <c r="AV1789" s="2" t="s">
        <v>270</v>
      </c>
      <c r="AW1789" s="2" t="s">
        <v>271</v>
      </c>
      <c r="AX1789" s="2" t="s">
        <v>905</v>
      </c>
      <c r="AZ1789" s="3">
        <v>45750.619074074071</v>
      </c>
      <c r="BB1789" s="2" t="s">
        <v>1006</v>
      </c>
      <c r="BC1789" s="2" t="s">
        <v>1007</v>
      </c>
      <c r="BD1789" s="2" t="s">
        <v>1008</v>
      </c>
      <c r="BE1789" s="2" t="s">
        <v>10487</v>
      </c>
      <c r="BF1789" s="2" t="s">
        <v>907</v>
      </c>
    </row>
    <row r="1790" spans="1:58" x14ac:dyDescent="0.35">
      <c r="A1790" s="2">
        <v>3044499</v>
      </c>
      <c r="B1790" s="2" t="s">
        <v>58</v>
      </c>
      <c r="C1790" s="2">
        <v>34359391</v>
      </c>
      <c r="D1790" s="2">
        <v>338348095</v>
      </c>
      <c r="E1790" s="2" t="s">
        <v>59</v>
      </c>
      <c r="F1790" s="2" t="s">
        <v>60</v>
      </c>
      <c r="G1790" s="2" t="s">
        <v>594</v>
      </c>
      <c r="H1790" s="2" t="s">
        <v>10488</v>
      </c>
      <c r="I1790" s="2">
        <v>773499356</v>
      </c>
      <c r="J1790" s="2" t="s">
        <v>552</v>
      </c>
      <c r="K1790" s="2">
        <v>13</v>
      </c>
      <c r="L1790" s="2" t="s">
        <v>64</v>
      </c>
      <c r="M1790" s="2" t="s">
        <v>65</v>
      </c>
      <c r="N1790" s="3">
        <v>45021.7340625</v>
      </c>
      <c r="O1790" s="2" t="s">
        <v>66</v>
      </c>
      <c r="Q1790" s="2" t="s">
        <v>67</v>
      </c>
      <c r="R1790" s="3">
        <v>45750.441111111111</v>
      </c>
      <c r="S1790" s="2" t="s">
        <v>580</v>
      </c>
      <c r="T1790" s="2" t="s">
        <v>97</v>
      </c>
      <c r="U1790" s="2" t="s">
        <v>283</v>
      </c>
      <c r="V1790" s="2" t="s">
        <v>10489</v>
      </c>
      <c r="W1790" s="2" t="s">
        <v>225</v>
      </c>
      <c r="X1790" s="2" t="s">
        <v>912</v>
      </c>
      <c r="Y1790" s="2" t="s">
        <v>8420</v>
      </c>
      <c r="Z1790" s="2" t="s">
        <v>5237</v>
      </c>
      <c r="AA1790" s="2" t="s">
        <v>5237</v>
      </c>
      <c r="AB1790" s="2" t="s">
        <v>5237</v>
      </c>
      <c r="AE1790" s="3">
        <v>45750.441122685188</v>
      </c>
      <c r="AF1790" s="2" t="s">
        <v>77</v>
      </c>
      <c r="AH1790" s="2" t="s">
        <v>103</v>
      </c>
      <c r="AI1790" s="2" t="s">
        <v>79</v>
      </c>
      <c r="AJ1790" s="2" t="s">
        <v>586</v>
      </c>
      <c r="AK1790" s="2" t="s">
        <v>10490</v>
      </c>
      <c r="AL1790" s="2" t="s">
        <v>580</v>
      </c>
      <c r="AM1790" s="3">
        <v>45750.441168981481</v>
      </c>
      <c r="AN1790" s="2" t="s">
        <v>10490</v>
      </c>
      <c r="AP1790" s="2">
        <v>5871158</v>
      </c>
      <c r="AQ1790" s="2" t="s">
        <v>81</v>
      </c>
      <c r="AR1790" s="3">
        <v>45750.538310185184</v>
      </c>
      <c r="AS1790" s="2" t="s">
        <v>82</v>
      </c>
      <c r="AT1790" s="3">
        <v>45750.333333333336</v>
      </c>
      <c r="AU1790" s="2" t="s">
        <v>83</v>
      </c>
      <c r="AV1790" s="2" t="s">
        <v>916</v>
      </c>
      <c r="AW1790" s="2" t="s">
        <v>917</v>
      </c>
      <c r="AX1790" s="2" t="s">
        <v>5560</v>
      </c>
      <c r="AZ1790" s="3">
        <v>45750.538310185184</v>
      </c>
      <c r="BB1790" s="2" t="s">
        <v>185</v>
      </c>
      <c r="BC1790" s="2" t="s">
        <v>186</v>
      </c>
      <c r="BD1790" s="2" t="s">
        <v>187</v>
      </c>
      <c r="BE1790" s="2" t="s">
        <v>10491</v>
      </c>
      <c r="BF1790" s="2" t="s">
        <v>920</v>
      </c>
    </row>
    <row r="1791" spans="1:58" x14ac:dyDescent="0.35">
      <c r="A1791" s="2">
        <v>3044500</v>
      </c>
      <c r="B1791" s="2" t="s">
        <v>58</v>
      </c>
      <c r="C1791" s="2">
        <v>31965671</v>
      </c>
      <c r="D1791" s="2">
        <v>338673065</v>
      </c>
      <c r="E1791" s="2" t="s">
        <v>59</v>
      </c>
      <c r="F1791" s="2" t="s">
        <v>60</v>
      </c>
      <c r="G1791" s="2" t="s">
        <v>483</v>
      </c>
      <c r="I1791" s="2">
        <v>771782286</v>
      </c>
      <c r="J1791" s="2" t="s">
        <v>485</v>
      </c>
      <c r="K1791" s="2">
        <v>12</v>
      </c>
      <c r="L1791" s="2" t="s">
        <v>64</v>
      </c>
      <c r="M1791" s="2" t="s">
        <v>65</v>
      </c>
      <c r="N1791" s="3">
        <v>45143.666666666664</v>
      </c>
      <c r="O1791" s="2" t="s">
        <v>66</v>
      </c>
      <c r="Q1791" s="2" t="s">
        <v>67</v>
      </c>
      <c r="R1791" s="3">
        <v>45750.441770833335</v>
      </c>
      <c r="S1791" s="2" t="s">
        <v>6887</v>
      </c>
      <c r="T1791" s="2" t="s">
        <v>97</v>
      </c>
      <c r="U1791" s="2" t="s">
        <v>70</v>
      </c>
      <c r="V1791" s="2" t="s">
        <v>10492</v>
      </c>
      <c r="W1791" s="2" t="s">
        <v>72</v>
      </c>
      <c r="X1791" s="2" t="s">
        <v>412</v>
      </c>
      <c r="Y1791" s="2" t="s">
        <v>952</v>
      </c>
      <c r="Z1791" s="2" t="s">
        <v>584</v>
      </c>
      <c r="AA1791" s="2" t="s">
        <v>10493</v>
      </c>
      <c r="AB1791" s="2" t="s">
        <v>76</v>
      </c>
      <c r="AE1791" s="3">
        <v>45750.441782407404</v>
      </c>
      <c r="AF1791" s="2" t="s">
        <v>77</v>
      </c>
      <c r="AH1791" s="2" t="s">
        <v>103</v>
      </c>
      <c r="AI1791" s="2" t="s">
        <v>58</v>
      </c>
      <c r="AJ1791" s="2" t="s">
        <v>105</v>
      </c>
      <c r="AK1791" s="2" t="s">
        <v>10494</v>
      </c>
      <c r="AL1791" s="2" t="s">
        <v>6887</v>
      </c>
      <c r="AM1791" s="3">
        <v>45750.537060185183</v>
      </c>
      <c r="AN1791" s="2" t="s">
        <v>10495</v>
      </c>
      <c r="AO1791" s="2" t="s">
        <v>1221</v>
      </c>
      <c r="AP1791" s="2">
        <v>5871778</v>
      </c>
      <c r="AQ1791" s="2" t="s">
        <v>81</v>
      </c>
      <c r="AR1791" s="3">
        <v>45750.711504629631</v>
      </c>
      <c r="AS1791" s="2" t="s">
        <v>82</v>
      </c>
      <c r="AT1791" s="3">
        <v>45750.333333333336</v>
      </c>
      <c r="AU1791" s="2" t="s">
        <v>127</v>
      </c>
      <c r="AV1791" s="2" t="s">
        <v>417</v>
      </c>
      <c r="AW1791" s="2" t="s">
        <v>418</v>
      </c>
      <c r="AX1791" s="2" t="s">
        <v>419</v>
      </c>
      <c r="AZ1791" s="3">
        <v>45750.711504629631</v>
      </c>
      <c r="BB1791" s="2" t="s">
        <v>2373</v>
      </c>
      <c r="BC1791" s="2" t="s">
        <v>2374</v>
      </c>
      <c r="BD1791" s="2" t="s">
        <v>2375</v>
      </c>
      <c r="BE1791" s="2" t="s">
        <v>10496</v>
      </c>
      <c r="BF1791" s="2" t="s">
        <v>782</v>
      </c>
    </row>
    <row r="1792" spans="1:58" x14ac:dyDescent="0.35">
      <c r="A1792" s="2">
        <v>3044505</v>
      </c>
      <c r="B1792" s="2" t="s">
        <v>58</v>
      </c>
      <c r="C1792" s="2">
        <v>38944551</v>
      </c>
      <c r="D1792" s="2">
        <v>338705867</v>
      </c>
      <c r="E1792" s="2" t="s">
        <v>59</v>
      </c>
      <c r="F1792" s="2" t="s">
        <v>60</v>
      </c>
      <c r="G1792" s="2" t="s">
        <v>4227</v>
      </c>
      <c r="H1792" s="2" t="s">
        <v>10497</v>
      </c>
      <c r="I1792" s="2">
        <v>776124701</v>
      </c>
      <c r="J1792" s="2" t="s">
        <v>3549</v>
      </c>
      <c r="K1792" s="2">
        <v>13</v>
      </c>
      <c r="L1792" s="2" t="s">
        <v>64</v>
      </c>
      <c r="M1792" s="2" t="s">
        <v>65</v>
      </c>
      <c r="N1792" s="3">
        <v>44866.75</v>
      </c>
      <c r="O1792" s="2" t="s">
        <v>66</v>
      </c>
      <c r="Q1792" s="2" t="s">
        <v>67</v>
      </c>
      <c r="R1792" s="3">
        <v>45750.44358796296</v>
      </c>
      <c r="S1792" s="2" t="s">
        <v>10142</v>
      </c>
      <c r="T1792" s="2" t="s">
        <v>97</v>
      </c>
      <c r="U1792" s="2" t="s">
        <v>70</v>
      </c>
      <c r="V1792" s="2" t="s">
        <v>10498</v>
      </c>
      <c r="W1792" s="2" t="s">
        <v>263</v>
      </c>
      <c r="X1792" s="2" t="s">
        <v>304</v>
      </c>
      <c r="Y1792" s="2" t="s">
        <v>7290</v>
      </c>
      <c r="Z1792" s="2" t="s">
        <v>351</v>
      </c>
      <c r="AA1792" s="2" t="s">
        <v>2057</v>
      </c>
      <c r="AB1792" s="2" t="s">
        <v>10499</v>
      </c>
      <c r="AE1792" s="3">
        <v>45750.443599537037</v>
      </c>
      <c r="AF1792" s="2" t="s">
        <v>77</v>
      </c>
      <c r="AH1792" s="2" t="s">
        <v>103</v>
      </c>
      <c r="AI1792" s="2" t="s">
        <v>79</v>
      </c>
      <c r="AJ1792" s="2" t="s">
        <v>105</v>
      </c>
      <c r="AK1792" s="2" t="s">
        <v>10500</v>
      </c>
      <c r="AL1792" s="2" t="s">
        <v>10142</v>
      </c>
      <c r="AM1792" s="3">
        <v>45750.44363425926</v>
      </c>
      <c r="AN1792" s="2" t="s">
        <v>10500</v>
      </c>
      <c r="AP1792" s="2">
        <v>5871167</v>
      </c>
      <c r="AQ1792" s="2" t="s">
        <v>81</v>
      </c>
      <c r="AR1792" s="3">
        <v>45750.794710648152</v>
      </c>
      <c r="AS1792" s="2" t="s">
        <v>82</v>
      </c>
      <c r="AT1792" s="3">
        <v>45750.333333333336</v>
      </c>
      <c r="AU1792" s="2" t="s">
        <v>83</v>
      </c>
      <c r="AV1792" s="2" t="s">
        <v>308</v>
      </c>
      <c r="AW1792" s="2" t="s">
        <v>309</v>
      </c>
      <c r="AX1792" s="2" t="s">
        <v>1405</v>
      </c>
      <c r="AZ1792" s="3">
        <v>45750.794710648152</v>
      </c>
      <c r="BB1792" s="2" t="s">
        <v>87</v>
      </c>
      <c r="BC1792" s="2" t="s">
        <v>88</v>
      </c>
      <c r="BD1792" s="2" t="s">
        <v>89</v>
      </c>
      <c r="BE1792" s="2" t="s">
        <v>931</v>
      </c>
      <c r="BF1792" s="2" t="s">
        <v>830</v>
      </c>
    </row>
    <row r="1793" spans="1:58" x14ac:dyDescent="0.35">
      <c r="A1793" s="2">
        <v>3044506</v>
      </c>
      <c r="B1793" s="2" t="s">
        <v>58</v>
      </c>
      <c r="C1793" s="2">
        <v>41876771</v>
      </c>
      <c r="D1793" s="2">
        <v>339567137</v>
      </c>
      <c r="E1793" s="2" t="s">
        <v>59</v>
      </c>
      <c r="F1793" s="2" t="s">
        <v>60</v>
      </c>
      <c r="G1793" s="2" t="s">
        <v>4847</v>
      </c>
      <c r="H1793" s="2" t="s">
        <v>806</v>
      </c>
      <c r="I1793" s="2">
        <v>786098240</v>
      </c>
      <c r="J1793" s="2" t="s">
        <v>4549</v>
      </c>
      <c r="K1793" s="2">
        <v>14</v>
      </c>
      <c r="L1793" s="2" t="s">
        <v>64</v>
      </c>
      <c r="M1793" s="2" t="s">
        <v>65</v>
      </c>
      <c r="N1793" s="3">
        <v>45220.041666666664</v>
      </c>
      <c r="O1793" s="2" t="s">
        <v>66</v>
      </c>
      <c r="Q1793" s="2" t="s">
        <v>67</v>
      </c>
      <c r="R1793" s="3">
        <v>45750.443877314814</v>
      </c>
      <c r="S1793" s="2" t="s">
        <v>1464</v>
      </c>
      <c r="T1793" s="2" t="s">
        <v>97</v>
      </c>
      <c r="U1793" s="2" t="s">
        <v>70</v>
      </c>
      <c r="V1793" s="2" t="s">
        <v>10501</v>
      </c>
      <c r="Y1793" s="2" t="s">
        <v>6676</v>
      </c>
      <c r="Z1793" s="2" t="s">
        <v>1346</v>
      </c>
      <c r="AA1793" s="2" t="s">
        <v>1584</v>
      </c>
      <c r="AB1793" s="2" t="s">
        <v>76</v>
      </c>
      <c r="AE1793" s="3">
        <v>45750.443877314814</v>
      </c>
      <c r="AF1793" s="2" t="s">
        <v>77</v>
      </c>
      <c r="AH1793" s="2" t="s">
        <v>78</v>
      </c>
      <c r="AI1793" s="2" t="s">
        <v>79</v>
      </c>
      <c r="AJ1793" s="2" t="s">
        <v>105</v>
      </c>
      <c r="AK1793" s="2" t="s">
        <v>10502</v>
      </c>
      <c r="AL1793" s="2" t="s">
        <v>1464</v>
      </c>
      <c r="AM1793" s="3">
        <v>45750.443923611114</v>
      </c>
      <c r="AN1793" s="2" t="s">
        <v>10502</v>
      </c>
      <c r="AP1793" s="2">
        <v>5871169</v>
      </c>
      <c r="AQ1793" s="2" t="s">
        <v>81</v>
      </c>
      <c r="AR1793" s="3">
        <v>45751.526180555556</v>
      </c>
      <c r="AS1793" s="2" t="s">
        <v>82</v>
      </c>
      <c r="AT1793" s="3">
        <v>45750.333333333336</v>
      </c>
      <c r="AU1793" s="2" t="s">
        <v>83</v>
      </c>
      <c r="AV1793" s="2" t="s">
        <v>605</v>
      </c>
      <c r="AW1793" s="2" t="s">
        <v>606</v>
      </c>
      <c r="AX1793" s="2" t="s">
        <v>1697</v>
      </c>
      <c r="AZ1793" s="3">
        <v>45751.526180555556</v>
      </c>
      <c r="BB1793" s="2" t="s">
        <v>295</v>
      </c>
      <c r="BC1793" s="2" t="s">
        <v>296</v>
      </c>
      <c r="BD1793" s="2" t="s">
        <v>297</v>
      </c>
      <c r="BE1793" s="2" t="s">
        <v>10503</v>
      </c>
      <c r="BF1793" s="2" t="s">
        <v>920</v>
      </c>
    </row>
    <row r="1794" spans="1:58" x14ac:dyDescent="0.35">
      <c r="A1794" s="2">
        <v>3044507</v>
      </c>
      <c r="B1794" s="2" t="s">
        <v>214</v>
      </c>
      <c r="C1794" s="2">
        <v>39580161</v>
      </c>
      <c r="D1794" s="2">
        <v>339619251</v>
      </c>
      <c r="E1794" s="2" t="s">
        <v>59</v>
      </c>
      <c r="F1794" s="2" t="s">
        <v>60</v>
      </c>
      <c r="G1794" s="2" t="s">
        <v>671</v>
      </c>
      <c r="H1794" s="2" t="s">
        <v>10504</v>
      </c>
      <c r="I1794" s="2">
        <v>778209388</v>
      </c>
      <c r="J1794" s="2" t="s">
        <v>10505</v>
      </c>
      <c r="K1794" s="2">
        <v>16</v>
      </c>
      <c r="L1794" s="2" t="s">
        <v>64</v>
      </c>
      <c r="M1794" s="2" t="s">
        <v>65</v>
      </c>
      <c r="N1794" s="3">
        <v>44797.125</v>
      </c>
      <c r="O1794" s="2" t="s">
        <v>614</v>
      </c>
      <c r="Q1794" s="2" t="s">
        <v>67</v>
      </c>
      <c r="R1794" s="3">
        <v>45750.444409722222</v>
      </c>
      <c r="S1794" s="2" t="s">
        <v>10506</v>
      </c>
      <c r="T1794" s="2" t="s">
        <v>69</v>
      </c>
      <c r="U1794" s="2" t="s">
        <v>70</v>
      </c>
      <c r="V1794" s="2" t="s">
        <v>10507</v>
      </c>
      <c r="W1794" s="2" t="s">
        <v>99</v>
      </c>
      <c r="X1794" s="2" t="s">
        <v>99</v>
      </c>
      <c r="Y1794" s="2" t="s">
        <v>3521</v>
      </c>
      <c r="Z1794" s="2" t="s">
        <v>101</v>
      </c>
      <c r="AA1794" s="2" t="s">
        <v>3522</v>
      </c>
      <c r="AB1794" s="2" t="s">
        <v>5574</v>
      </c>
      <c r="AE1794" s="3">
        <v>45750.444421296299</v>
      </c>
      <c r="AF1794" s="2" t="s">
        <v>77</v>
      </c>
      <c r="AH1794" s="2" t="s">
        <v>78</v>
      </c>
      <c r="AI1794" s="2" t="s">
        <v>125</v>
      </c>
      <c r="AJ1794" s="2" t="s">
        <v>1610</v>
      </c>
      <c r="AK1794" s="2" t="s">
        <v>10508</v>
      </c>
      <c r="AL1794" s="2" t="s">
        <v>10506</v>
      </c>
      <c r="AM1794" s="3">
        <v>45750.444479166668</v>
      </c>
      <c r="AN1794" s="2" t="s">
        <v>10508</v>
      </c>
      <c r="AP1794" s="2">
        <v>5871171</v>
      </c>
      <c r="AQ1794" s="2" t="s">
        <v>81</v>
      </c>
      <c r="AR1794" s="3">
        <v>45750.67454861111</v>
      </c>
      <c r="AS1794" s="2" t="s">
        <v>82</v>
      </c>
      <c r="AT1794" s="3">
        <v>45750.333333333336</v>
      </c>
      <c r="AU1794" s="2" t="s">
        <v>83</v>
      </c>
      <c r="AV1794" s="2" t="s">
        <v>106</v>
      </c>
      <c r="AW1794" s="2" t="s">
        <v>107</v>
      </c>
      <c r="AX1794" s="2" t="s">
        <v>3512</v>
      </c>
      <c r="AZ1794" s="3">
        <v>45750.67454861111</v>
      </c>
      <c r="BB1794" s="2" t="s">
        <v>1273</v>
      </c>
      <c r="BC1794" s="2" t="s">
        <v>1274</v>
      </c>
      <c r="BD1794" s="2" t="s">
        <v>1275</v>
      </c>
      <c r="BE1794" s="2" t="s">
        <v>10509</v>
      </c>
      <c r="BF1794" s="2" t="s">
        <v>110</v>
      </c>
    </row>
    <row r="1795" spans="1:58" x14ac:dyDescent="0.35">
      <c r="A1795" s="2">
        <v>3044508</v>
      </c>
      <c r="B1795" s="2" t="s">
        <v>214</v>
      </c>
      <c r="C1795" s="2">
        <v>37106191</v>
      </c>
      <c r="D1795" s="2">
        <v>339709442</v>
      </c>
      <c r="E1795" s="2" t="s">
        <v>59</v>
      </c>
      <c r="F1795" s="2" t="s">
        <v>60</v>
      </c>
      <c r="G1795" s="2" t="s">
        <v>5898</v>
      </c>
      <c r="H1795" s="2" t="s">
        <v>10510</v>
      </c>
      <c r="I1795" s="2">
        <v>775486750</v>
      </c>
      <c r="J1795" s="2" t="s">
        <v>8301</v>
      </c>
      <c r="K1795" s="2">
        <v>14</v>
      </c>
      <c r="L1795" s="2" t="s">
        <v>64</v>
      </c>
      <c r="M1795" s="2" t="s">
        <v>65</v>
      </c>
      <c r="N1795" s="3">
        <v>45499.5</v>
      </c>
      <c r="O1795" s="2" t="s">
        <v>614</v>
      </c>
      <c r="Q1795" s="2" t="s">
        <v>67</v>
      </c>
      <c r="R1795" s="3">
        <v>45750.446099537039</v>
      </c>
      <c r="S1795" s="2" t="s">
        <v>6301</v>
      </c>
      <c r="T1795" s="2" t="s">
        <v>97</v>
      </c>
      <c r="U1795" s="2" t="s">
        <v>70</v>
      </c>
      <c r="V1795" s="2" t="s">
        <v>10511</v>
      </c>
      <c r="W1795" s="2" t="s">
        <v>119</v>
      </c>
      <c r="X1795" s="2" t="s">
        <v>120</v>
      </c>
      <c r="Y1795" s="2" t="s">
        <v>10512</v>
      </c>
      <c r="Z1795" s="2" t="s">
        <v>860</v>
      </c>
      <c r="AA1795" s="2" t="s">
        <v>3079</v>
      </c>
      <c r="AB1795" s="2" t="s">
        <v>76</v>
      </c>
      <c r="AE1795" s="3">
        <v>45750.446122685185</v>
      </c>
      <c r="AF1795" s="2" t="s">
        <v>77</v>
      </c>
      <c r="AH1795" s="2" t="s">
        <v>103</v>
      </c>
      <c r="AI1795" s="2" t="s">
        <v>125</v>
      </c>
      <c r="AJ1795" s="2" t="s">
        <v>381</v>
      </c>
      <c r="AK1795" s="2" t="s">
        <v>10511</v>
      </c>
      <c r="AL1795" s="2" t="s">
        <v>6301</v>
      </c>
      <c r="AM1795" s="3">
        <v>45750.446157407408</v>
      </c>
      <c r="AN1795" s="2" t="s">
        <v>10511</v>
      </c>
      <c r="AP1795" s="2">
        <v>5871181</v>
      </c>
      <c r="AQ1795" s="2" t="s">
        <v>81</v>
      </c>
      <c r="AR1795" s="3">
        <v>45751.56013888889</v>
      </c>
      <c r="AS1795" s="2" t="s">
        <v>82</v>
      </c>
      <c r="AT1795" s="3">
        <v>45750.333333333336</v>
      </c>
      <c r="AU1795" s="2" t="s">
        <v>83</v>
      </c>
      <c r="AV1795" s="2" t="s">
        <v>128</v>
      </c>
      <c r="AW1795" s="2" t="s">
        <v>129</v>
      </c>
      <c r="AX1795" s="2" t="s">
        <v>252</v>
      </c>
      <c r="AZ1795" s="3">
        <v>45751.56013888889</v>
      </c>
      <c r="BB1795" s="2" t="s">
        <v>1655</v>
      </c>
      <c r="BC1795" s="2" t="s">
        <v>1656</v>
      </c>
      <c r="BD1795" s="2" t="s">
        <v>1657</v>
      </c>
      <c r="BE1795" s="2" t="s">
        <v>10513</v>
      </c>
      <c r="BF1795" s="2" t="s">
        <v>1336</v>
      </c>
    </row>
    <row r="1796" spans="1:58" x14ac:dyDescent="0.35">
      <c r="A1796" s="2">
        <v>3044509</v>
      </c>
      <c r="B1796" s="2" t="s">
        <v>58</v>
      </c>
      <c r="C1796" s="2">
        <v>39359411</v>
      </c>
      <c r="D1796" s="2">
        <v>338243425</v>
      </c>
      <c r="E1796" s="2" t="s">
        <v>59</v>
      </c>
      <c r="F1796" s="2" t="s">
        <v>60</v>
      </c>
      <c r="G1796" s="2" t="s">
        <v>10514</v>
      </c>
      <c r="H1796" s="2" t="s">
        <v>10515</v>
      </c>
      <c r="I1796" s="2">
        <v>774899451</v>
      </c>
      <c r="J1796" s="2" t="s">
        <v>301</v>
      </c>
      <c r="K1796" s="2">
        <v>12</v>
      </c>
      <c r="L1796" s="2" t="s">
        <v>64</v>
      </c>
      <c r="M1796" s="2" t="s">
        <v>65</v>
      </c>
      <c r="N1796" s="3">
        <v>45100</v>
      </c>
      <c r="O1796" s="2" t="s">
        <v>95</v>
      </c>
      <c r="Q1796" s="2" t="s">
        <v>67</v>
      </c>
      <c r="R1796" s="3">
        <v>45750.446168981478</v>
      </c>
      <c r="S1796" s="2" t="s">
        <v>6410</v>
      </c>
      <c r="T1796" s="2" t="s">
        <v>97</v>
      </c>
      <c r="U1796" s="2" t="s">
        <v>70</v>
      </c>
      <c r="V1796" s="2" t="s">
        <v>10516</v>
      </c>
      <c r="W1796" s="2" t="s">
        <v>72</v>
      </c>
      <c r="X1796" s="2" t="s">
        <v>73</v>
      </c>
      <c r="Y1796" s="2" t="s">
        <v>2698</v>
      </c>
      <c r="Z1796" s="2" t="s">
        <v>4341</v>
      </c>
      <c r="AA1796" s="2" t="s">
        <v>4342</v>
      </c>
      <c r="AB1796" s="2" t="s">
        <v>76</v>
      </c>
      <c r="AE1796" s="3">
        <v>45750.446180555555</v>
      </c>
      <c r="AF1796" s="2" t="s">
        <v>77</v>
      </c>
      <c r="AH1796" s="2" t="s">
        <v>103</v>
      </c>
      <c r="AI1796" s="2" t="s">
        <v>79</v>
      </c>
      <c r="AJ1796" s="2" t="s">
        <v>105</v>
      </c>
      <c r="AK1796" s="2" t="s">
        <v>6414</v>
      </c>
      <c r="AL1796" s="2" t="s">
        <v>6410</v>
      </c>
      <c r="AM1796" s="3">
        <v>45750.446226851855</v>
      </c>
      <c r="AN1796" s="2" t="s">
        <v>6414</v>
      </c>
      <c r="AP1796" s="2">
        <v>5871182</v>
      </c>
      <c r="AQ1796" s="2" t="s">
        <v>81</v>
      </c>
      <c r="AR1796" s="3">
        <v>45750.644699074073</v>
      </c>
      <c r="AS1796" s="2" t="s">
        <v>82</v>
      </c>
      <c r="AT1796" s="3">
        <v>45750.291666666664</v>
      </c>
      <c r="AU1796" s="2" t="s">
        <v>83</v>
      </c>
      <c r="AV1796" s="2" t="s">
        <v>84</v>
      </c>
      <c r="AW1796" s="2" t="s">
        <v>85</v>
      </c>
      <c r="AX1796" s="2" t="s">
        <v>86</v>
      </c>
      <c r="AZ1796" s="3">
        <v>45750.644699074073</v>
      </c>
      <c r="BB1796" s="2" t="s">
        <v>295</v>
      </c>
      <c r="BC1796" s="2" t="s">
        <v>296</v>
      </c>
      <c r="BD1796" s="2" t="s">
        <v>297</v>
      </c>
      <c r="BE1796" s="2" t="s">
        <v>10517</v>
      </c>
      <c r="BF1796" s="2" t="s">
        <v>1723</v>
      </c>
    </row>
    <row r="1797" spans="1:58" x14ac:dyDescent="0.35">
      <c r="A1797" s="2">
        <v>3044510</v>
      </c>
      <c r="B1797" s="2" t="s">
        <v>58</v>
      </c>
      <c r="C1797" s="2">
        <v>43139531</v>
      </c>
      <c r="D1797" s="2">
        <v>338053527</v>
      </c>
      <c r="E1797" s="2" t="s">
        <v>59</v>
      </c>
      <c r="F1797" s="2" t="s">
        <v>60</v>
      </c>
      <c r="G1797" s="2" t="s">
        <v>1010</v>
      </c>
      <c r="H1797" s="2" t="s">
        <v>1179</v>
      </c>
      <c r="I1797" s="2">
        <v>773988595</v>
      </c>
      <c r="J1797" s="2" t="s">
        <v>10518</v>
      </c>
      <c r="K1797" s="2">
        <v>14</v>
      </c>
      <c r="L1797" s="2" t="s">
        <v>64</v>
      </c>
      <c r="M1797" s="2" t="s">
        <v>65</v>
      </c>
      <c r="N1797" s="3">
        <v>45563.041666666664</v>
      </c>
      <c r="O1797" s="2" t="s">
        <v>66</v>
      </c>
      <c r="Q1797" s="2" t="s">
        <v>67</v>
      </c>
      <c r="R1797" s="3">
        <v>45750.446770833332</v>
      </c>
      <c r="S1797" s="2" t="s">
        <v>174</v>
      </c>
      <c r="T1797" s="2" t="s">
        <v>97</v>
      </c>
      <c r="U1797" s="2" t="s">
        <v>283</v>
      </c>
      <c r="V1797" s="2" t="s">
        <v>10519</v>
      </c>
      <c r="Y1797" s="2" t="s">
        <v>3765</v>
      </c>
      <c r="Z1797" s="2" t="s">
        <v>568</v>
      </c>
      <c r="AA1797" s="2" t="s">
        <v>2679</v>
      </c>
      <c r="AB1797" s="2" t="s">
        <v>76</v>
      </c>
      <c r="AE1797" s="3">
        <v>45750.446782407409</v>
      </c>
      <c r="AF1797" s="2" t="s">
        <v>77</v>
      </c>
      <c r="AH1797" s="2" t="s">
        <v>78</v>
      </c>
      <c r="AI1797" s="2" t="s">
        <v>79</v>
      </c>
      <c r="AJ1797" s="2" t="s">
        <v>105</v>
      </c>
      <c r="AK1797" s="2" t="s">
        <v>10520</v>
      </c>
      <c r="AL1797" s="2" t="s">
        <v>174</v>
      </c>
      <c r="AM1797" s="3">
        <v>45750.446828703702</v>
      </c>
      <c r="AN1797" s="2" t="s">
        <v>10520</v>
      </c>
      <c r="AP1797" s="2">
        <v>5871184</v>
      </c>
      <c r="AQ1797" s="2" t="s">
        <v>81</v>
      </c>
      <c r="AR1797" s="3">
        <v>45751.626805555556</v>
      </c>
      <c r="AS1797" s="2" t="s">
        <v>82</v>
      </c>
      <c r="AT1797" s="3">
        <v>45750.347222222219</v>
      </c>
      <c r="AU1797" s="2" t="s">
        <v>83</v>
      </c>
      <c r="AV1797" s="2" t="s">
        <v>572</v>
      </c>
      <c r="AW1797" s="2" t="s">
        <v>573</v>
      </c>
      <c r="AX1797" s="2" t="s">
        <v>1945</v>
      </c>
      <c r="AZ1797" s="3">
        <v>45751.626805555556</v>
      </c>
      <c r="BB1797" s="2" t="s">
        <v>185</v>
      </c>
      <c r="BC1797" s="2" t="s">
        <v>186</v>
      </c>
      <c r="BD1797" s="2" t="s">
        <v>187</v>
      </c>
      <c r="BE1797" s="2" t="s">
        <v>10521</v>
      </c>
      <c r="BF1797" s="2" t="s">
        <v>474</v>
      </c>
    </row>
    <row r="1798" spans="1:58" x14ac:dyDescent="0.35">
      <c r="A1798" s="2">
        <v>3044511</v>
      </c>
      <c r="B1798" s="2" t="s">
        <v>58</v>
      </c>
      <c r="C1798" s="2">
        <v>40953441</v>
      </c>
      <c r="D1798" s="2">
        <v>338517096</v>
      </c>
      <c r="E1798" s="2" t="s">
        <v>59</v>
      </c>
      <c r="F1798" s="2" t="s">
        <v>60</v>
      </c>
      <c r="G1798" s="2" t="s">
        <v>796</v>
      </c>
      <c r="H1798" s="2" t="s">
        <v>1883</v>
      </c>
      <c r="I1798" s="2">
        <v>781331822</v>
      </c>
      <c r="J1798" s="2" t="s">
        <v>10522</v>
      </c>
      <c r="K1798" s="2">
        <v>13</v>
      </c>
      <c r="L1798" s="2" t="s">
        <v>64</v>
      </c>
      <c r="M1798" s="2" t="s">
        <v>65</v>
      </c>
      <c r="N1798" s="3">
        <v>45068.833333333336</v>
      </c>
      <c r="O1798" s="2" t="s">
        <v>66</v>
      </c>
      <c r="Q1798" s="2" t="s">
        <v>67</v>
      </c>
      <c r="R1798" s="3">
        <v>45750.447129629632</v>
      </c>
      <c r="S1798" s="2" t="s">
        <v>1482</v>
      </c>
      <c r="T1798" s="2" t="s">
        <v>97</v>
      </c>
      <c r="U1798" s="2" t="s">
        <v>175</v>
      </c>
      <c r="V1798" s="2" t="s">
        <v>10523</v>
      </c>
      <c r="W1798" s="2" t="s">
        <v>225</v>
      </c>
      <c r="X1798" s="2" t="s">
        <v>226</v>
      </c>
      <c r="Y1798" s="2" t="s">
        <v>10524</v>
      </c>
      <c r="Z1798" s="2" t="s">
        <v>228</v>
      </c>
      <c r="AA1798" s="2" t="s">
        <v>2594</v>
      </c>
      <c r="AB1798" s="2" t="s">
        <v>76</v>
      </c>
      <c r="AE1798" s="3">
        <v>45750.447141203702</v>
      </c>
      <c r="AF1798" s="2" t="s">
        <v>77</v>
      </c>
      <c r="AH1798" s="2" t="s">
        <v>78</v>
      </c>
      <c r="AI1798" s="2" t="s">
        <v>79</v>
      </c>
      <c r="AJ1798" s="2" t="s">
        <v>147</v>
      </c>
      <c r="AK1798" s="2" t="s">
        <v>10525</v>
      </c>
      <c r="AL1798" s="2" t="s">
        <v>1482</v>
      </c>
      <c r="AM1798" s="3">
        <v>45750.447187500002</v>
      </c>
      <c r="AN1798" s="2" t="s">
        <v>10525</v>
      </c>
      <c r="AP1798" s="2">
        <v>5871187</v>
      </c>
      <c r="AQ1798" s="2" t="s">
        <v>81</v>
      </c>
      <c r="AR1798" s="3">
        <v>45750.68546296296</v>
      </c>
      <c r="AS1798" s="2" t="s">
        <v>82</v>
      </c>
      <c r="AT1798" s="3">
        <v>45750.333333333336</v>
      </c>
      <c r="AU1798" s="2" t="s">
        <v>83</v>
      </c>
      <c r="AV1798" s="2" t="s">
        <v>705</v>
      </c>
      <c r="AW1798" s="2" t="s">
        <v>706</v>
      </c>
      <c r="AX1798" s="2" t="s">
        <v>2541</v>
      </c>
      <c r="AZ1798" s="3">
        <v>45750.68546296296</v>
      </c>
      <c r="BB1798" s="2" t="s">
        <v>311</v>
      </c>
      <c r="BC1798" s="2" t="s">
        <v>312</v>
      </c>
      <c r="BD1798" s="2" t="s">
        <v>313</v>
      </c>
      <c r="BE1798" s="2" t="s">
        <v>312</v>
      </c>
      <c r="BF1798" s="2" t="s">
        <v>416</v>
      </c>
    </row>
    <row r="1799" spans="1:58" x14ac:dyDescent="0.35">
      <c r="A1799" s="2">
        <v>3044512</v>
      </c>
      <c r="B1799" s="2" t="s">
        <v>214</v>
      </c>
      <c r="C1799" s="2">
        <v>39592921</v>
      </c>
      <c r="D1799" s="2">
        <v>339930749</v>
      </c>
      <c r="E1799" s="2" t="s">
        <v>59</v>
      </c>
      <c r="F1799" s="2" t="s">
        <v>60</v>
      </c>
      <c r="G1799" s="2" t="s">
        <v>10526</v>
      </c>
      <c r="H1799" s="2" t="s">
        <v>10527</v>
      </c>
      <c r="I1799" s="2">
        <v>777295528</v>
      </c>
      <c r="J1799" s="2" t="s">
        <v>10528</v>
      </c>
      <c r="K1799" s="2">
        <v>19</v>
      </c>
      <c r="L1799" s="2" t="s">
        <v>64</v>
      </c>
      <c r="M1799" s="2" t="s">
        <v>65</v>
      </c>
      <c r="N1799" s="3">
        <v>44809.470138888886</v>
      </c>
      <c r="O1799" s="2" t="s">
        <v>614</v>
      </c>
      <c r="Q1799" s="2" t="s">
        <v>67</v>
      </c>
      <c r="R1799" s="3">
        <v>45750.44734953704</v>
      </c>
      <c r="S1799" s="2" t="s">
        <v>6254</v>
      </c>
      <c r="T1799" s="2" t="s">
        <v>97</v>
      </c>
      <c r="U1799" s="2" t="s">
        <v>283</v>
      </c>
      <c r="V1799" s="2" t="s">
        <v>10529</v>
      </c>
      <c r="W1799" s="2" t="s">
        <v>457</v>
      </c>
      <c r="X1799" s="2" t="s">
        <v>457</v>
      </c>
      <c r="Y1799" s="2" t="s">
        <v>9153</v>
      </c>
      <c r="Z1799" s="2" t="s">
        <v>9154</v>
      </c>
      <c r="AA1799" s="2" t="s">
        <v>10530</v>
      </c>
      <c r="AB1799" s="2" t="s">
        <v>10531</v>
      </c>
      <c r="AE1799" s="3">
        <v>45750.44736111111</v>
      </c>
      <c r="AF1799" s="2" t="s">
        <v>77</v>
      </c>
      <c r="AH1799" s="2" t="s">
        <v>78</v>
      </c>
      <c r="AI1799" s="2" t="s">
        <v>125</v>
      </c>
      <c r="AJ1799" s="2" t="s">
        <v>381</v>
      </c>
      <c r="AK1799" s="2" t="s">
        <v>10532</v>
      </c>
      <c r="AL1799" s="2" t="s">
        <v>6254</v>
      </c>
      <c r="AM1799" s="3">
        <v>45750.447395833333</v>
      </c>
      <c r="AN1799" s="2" t="s">
        <v>10532</v>
      </c>
      <c r="AP1799" s="2">
        <v>5871193</v>
      </c>
      <c r="AQ1799" s="2" t="s">
        <v>81</v>
      </c>
      <c r="AR1799" s="3">
        <v>45752.57571759259</v>
      </c>
      <c r="AS1799" s="2" t="s">
        <v>82</v>
      </c>
      <c r="AT1799" s="3">
        <v>45750.5625</v>
      </c>
      <c r="AU1799" s="2" t="s">
        <v>83</v>
      </c>
      <c r="AV1799" s="2" t="s">
        <v>2884</v>
      </c>
      <c r="AW1799" s="2" t="s">
        <v>2885</v>
      </c>
      <c r="AX1799" s="2" t="s">
        <v>5113</v>
      </c>
      <c r="AZ1799" s="3">
        <v>45752.57571759259</v>
      </c>
      <c r="BB1799" s="2" t="s">
        <v>340</v>
      </c>
      <c r="BC1799" s="2" t="s">
        <v>341</v>
      </c>
      <c r="BD1799" s="2" t="s">
        <v>342</v>
      </c>
      <c r="BE1799" s="2" t="s">
        <v>10533</v>
      </c>
      <c r="BF1799" s="2" t="s">
        <v>3063</v>
      </c>
    </row>
    <row r="1800" spans="1:58" x14ac:dyDescent="0.35">
      <c r="A1800" s="2">
        <v>3044513</v>
      </c>
      <c r="B1800" s="2" t="s">
        <v>58</v>
      </c>
      <c r="C1800" s="2">
        <v>286671</v>
      </c>
      <c r="D1800" s="2">
        <v>339571036</v>
      </c>
      <c r="E1800" s="2" t="s">
        <v>59</v>
      </c>
      <c r="F1800" s="2" t="s">
        <v>60</v>
      </c>
      <c r="G1800" s="2" t="s">
        <v>10534</v>
      </c>
      <c r="H1800" s="2" t="s">
        <v>822</v>
      </c>
      <c r="I1800" s="2">
        <v>777660532</v>
      </c>
      <c r="J1800" s="2" t="s">
        <v>244</v>
      </c>
      <c r="K1800" s="2">
        <v>12</v>
      </c>
      <c r="L1800" s="2" t="s">
        <v>64</v>
      </c>
      <c r="M1800" s="2" t="s">
        <v>65</v>
      </c>
      <c r="N1800" s="3">
        <v>44805</v>
      </c>
      <c r="O1800" s="2" t="s">
        <v>95</v>
      </c>
      <c r="Q1800" s="2" t="s">
        <v>67</v>
      </c>
      <c r="R1800" s="3">
        <v>45750.447766203702</v>
      </c>
      <c r="S1800" s="2" t="s">
        <v>1464</v>
      </c>
      <c r="T1800" s="2" t="s">
        <v>97</v>
      </c>
      <c r="U1800" s="2" t="s">
        <v>70</v>
      </c>
      <c r="V1800" s="2" t="s">
        <v>10535</v>
      </c>
      <c r="W1800" s="2" t="s">
        <v>468</v>
      </c>
      <c r="X1800" s="2" t="s">
        <v>600</v>
      </c>
      <c r="Y1800" s="2" t="s">
        <v>5927</v>
      </c>
      <c r="Z1800" s="2" t="s">
        <v>1346</v>
      </c>
      <c r="AA1800" s="2" t="s">
        <v>1376</v>
      </c>
      <c r="AB1800" s="2" t="s">
        <v>76</v>
      </c>
      <c r="AE1800" s="3">
        <v>45751.400601851848</v>
      </c>
      <c r="AF1800" s="2" t="s">
        <v>77</v>
      </c>
      <c r="AH1800" s="2" t="s">
        <v>103</v>
      </c>
      <c r="AI1800" s="2" t="s">
        <v>58</v>
      </c>
      <c r="AJ1800" s="2" t="s">
        <v>269</v>
      </c>
      <c r="AK1800" s="2" t="s">
        <v>10536</v>
      </c>
      <c r="AL1800" s="2" t="s">
        <v>920</v>
      </c>
      <c r="AM1800" s="3">
        <v>45751.400694444441</v>
      </c>
      <c r="AN1800" s="2" t="s">
        <v>10536</v>
      </c>
      <c r="AO1800" s="2" t="s">
        <v>920</v>
      </c>
      <c r="AP1800" s="2">
        <v>5874937</v>
      </c>
      <c r="AQ1800" s="2" t="s">
        <v>81</v>
      </c>
      <c r="AR1800" s="3">
        <v>45752.771296296298</v>
      </c>
      <c r="AS1800" s="2" t="s">
        <v>82</v>
      </c>
      <c r="AT1800" s="3">
        <v>45751.333333333336</v>
      </c>
      <c r="AU1800" s="2" t="s">
        <v>83</v>
      </c>
      <c r="AV1800" s="2" t="s">
        <v>475</v>
      </c>
      <c r="AW1800" s="2" t="s">
        <v>475</v>
      </c>
      <c r="AX1800" s="2" t="s">
        <v>476</v>
      </c>
      <c r="AZ1800" s="3">
        <v>45752.771296296298</v>
      </c>
      <c r="BB1800" s="2" t="s">
        <v>2373</v>
      </c>
      <c r="BC1800" s="2" t="s">
        <v>2374</v>
      </c>
      <c r="BD1800" s="2" t="s">
        <v>2375</v>
      </c>
      <c r="BE1800" s="2" t="s">
        <v>10537</v>
      </c>
      <c r="BF1800" s="2" t="s">
        <v>3584</v>
      </c>
    </row>
    <row r="1801" spans="1:58" x14ac:dyDescent="0.35">
      <c r="A1801" s="2">
        <v>3044514</v>
      </c>
      <c r="B1801" s="2" t="s">
        <v>58</v>
      </c>
      <c r="C1801" s="2">
        <v>39169511</v>
      </c>
      <c r="D1801" s="2">
        <v>339674601</v>
      </c>
      <c r="E1801" s="2" t="s">
        <v>59</v>
      </c>
      <c r="F1801" s="2" t="s">
        <v>60</v>
      </c>
      <c r="G1801" s="2" t="s">
        <v>3710</v>
      </c>
      <c r="H1801" s="2" t="s">
        <v>784</v>
      </c>
      <c r="I1801" s="2">
        <v>777493283</v>
      </c>
      <c r="J1801" s="2" t="s">
        <v>8884</v>
      </c>
      <c r="K1801" s="2">
        <v>16</v>
      </c>
      <c r="L1801" s="2" t="s">
        <v>64</v>
      </c>
      <c r="M1801" s="2" t="s">
        <v>65</v>
      </c>
      <c r="N1801" s="3">
        <v>45501.541666666664</v>
      </c>
      <c r="O1801" s="2" t="s">
        <v>66</v>
      </c>
      <c r="Q1801" s="2" t="s">
        <v>67</v>
      </c>
      <c r="R1801" s="3">
        <v>45750.448182870372</v>
      </c>
      <c r="S1801" s="2" t="s">
        <v>10174</v>
      </c>
      <c r="T1801" s="2" t="s">
        <v>69</v>
      </c>
      <c r="U1801" s="2" t="s">
        <v>117</v>
      </c>
      <c r="V1801" s="2" t="s">
        <v>10538</v>
      </c>
      <c r="W1801" s="2" t="s">
        <v>1474</v>
      </c>
      <c r="X1801" s="2" t="s">
        <v>1474</v>
      </c>
      <c r="Y1801" s="2" t="s">
        <v>10539</v>
      </c>
      <c r="Z1801" s="2" t="s">
        <v>1476</v>
      </c>
      <c r="AA1801" s="2" t="s">
        <v>1477</v>
      </c>
      <c r="AB1801" s="2" t="s">
        <v>76</v>
      </c>
      <c r="AE1801" s="3">
        <v>45750.448194444441</v>
      </c>
      <c r="AF1801" s="2" t="s">
        <v>77</v>
      </c>
      <c r="AH1801" s="2" t="s">
        <v>78</v>
      </c>
      <c r="AI1801" s="2" t="s">
        <v>79</v>
      </c>
      <c r="AJ1801" s="2" t="s">
        <v>586</v>
      </c>
      <c r="AK1801" s="2" t="s">
        <v>10538</v>
      </c>
      <c r="AL1801" s="2" t="s">
        <v>10174</v>
      </c>
      <c r="AM1801" s="3">
        <v>45750.448229166665</v>
      </c>
      <c r="AN1801" s="2" t="s">
        <v>10538</v>
      </c>
      <c r="AP1801" s="2">
        <v>5871195</v>
      </c>
      <c r="AQ1801" s="2" t="s">
        <v>81</v>
      </c>
      <c r="AR1801" s="3">
        <v>45750.641006944446</v>
      </c>
      <c r="AS1801" s="2" t="s">
        <v>82</v>
      </c>
      <c r="AT1801" s="3">
        <v>45750.333333333336</v>
      </c>
      <c r="AU1801" s="2" t="s">
        <v>83</v>
      </c>
      <c r="AV1801" s="2" t="s">
        <v>1714</v>
      </c>
      <c r="AW1801" s="2" t="s">
        <v>1715</v>
      </c>
      <c r="AX1801" s="2" t="s">
        <v>3268</v>
      </c>
      <c r="AZ1801" s="3">
        <v>45750.641006944446</v>
      </c>
      <c r="BB1801" s="2" t="s">
        <v>311</v>
      </c>
      <c r="BC1801" s="2" t="s">
        <v>312</v>
      </c>
      <c r="BD1801" s="2" t="s">
        <v>313</v>
      </c>
      <c r="BE1801" s="2" t="s">
        <v>1030</v>
      </c>
      <c r="BF1801" s="2" t="s">
        <v>344</v>
      </c>
    </row>
    <row r="1802" spans="1:58" x14ac:dyDescent="0.35">
      <c r="A1802" s="2">
        <v>3044515</v>
      </c>
      <c r="B1802" s="2" t="s">
        <v>58</v>
      </c>
      <c r="C1802" s="2">
        <v>33418601</v>
      </c>
      <c r="D1802" s="2">
        <v>338429686</v>
      </c>
      <c r="E1802" s="2" t="s">
        <v>59</v>
      </c>
      <c r="F1802" s="2" t="s">
        <v>60</v>
      </c>
      <c r="G1802" s="2" t="s">
        <v>10540</v>
      </c>
      <c r="I1802" s="2">
        <v>776372838</v>
      </c>
      <c r="J1802" s="2" t="s">
        <v>10541</v>
      </c>
      <c r="K1802" s="2">
        <v>20</v>
      </c>
      <c r="L1802" s="2" t="s">
        <v>192</v>
      </c>
      <c r="M1802" s="2" t="s">
        <v>193</v>
      </c>
      <c r="N1802" s="3">
        <v>43861.804791666669</v>
      </c>
      <c r="O1802" s="2" t="s">
        <v>1023</v>
      </c>
      <c r="Q1802" s="2" t="s">
        <v>67</v>
      </c>
      <c r="R1802" s="3">
        <v>45750.449143518519</v>
      </c>
      <c r="S1802" s="2" t="s">
        <v>5746</v>
      </c>
      <c r="T1802" s="2" t="s">
        <v>196</v>
      </c>
      <c r="U1802" s="2" t="s">
        <v>688</v>
      </c>
      <c r="V1802" s="2" t="s">
        <v>10542</v>
      </c>
      <c r="Y1802" s="2" t="s">
        <v>10543</v>
      </c>
      <c r="Z1802" s="2" t="s">
        <v>288</v>
      </c>
      <c r="AA1802" s="2" t="s">
        <v>288</v>
      </c>
      <c r="AB1802" s="2" t="s">
        <v>76</v>
      </c>
      <c r="AC1802" s="2">
        <v>115</v>
      </c>
      <c r="AE1802" s="3">
        <v>45750.771863425929</v>
      </c>
      <c r="AF1802" s="2" t="s">
        <v>203</v>
      </c>
      <c r="AG1802" s="2">
        <v>48</v>
      </c>
      <c r="AH1802" s="2" t="s">
        <v>78</v>
      </c>
      <c r="AI1802" s="2" t="s">
        <v>58</v>
      </c>
      <c r="AJ1802" s="2" t="s">
        <v>269</v>
      </c>
      <c r="AK1802" s="2" t="s">
        <v>10544</v>
      </c>
      <c r="AL1802" s="2" t="s">
        <v>344</v>
      </c>
      <c r="AM1802" s="3">
        <v>45750.771956018521</v>
      </c>
      <c r="AN1802" s="2" t="s">
        <v>10544</v>
      </c>
      <c r="AO1802" s="2" t="s">
        <v>344</v>
      </c>
      <c r="AP1802" s="2">
        <v>5873559</v>
      </c>
      <c r="AQ1802" s="2" t="s">
        <v>81</v>
      </c>
      <c r="AR1802" s="3">
        <v>45752.576493055552</v>
      </c>
      <c r="AS1802" s="2" t="s">
        <v>82</v>
      </c>
      <c r="AT1802" s="3">
        <v>45750.333333333336</v>
      </c>
      <c r="AU1802" s="2" t="s">
        <v>83</v>
      </c>
      <c r="AV1802" s="2" t="s">
        <v>337</v>
      </c>
      <c r="AW1802" s="2" t="s">
        <v>338</v>
      </c>
      <c r="AX1802" s="2" t="s">
        <v>339</v>
      </c>
      <c r="AY1802" s="3">
        <v>45752.771863425929</v>
      </c>
      <c r="AZ1802" s="3">
        <v>45752.576493055552</v>
      </c>
      <c r="BA1802" s="2" t="s">
        <v>211</v>
      </c>
      <c r="BB1802" s="2" t="s">
        <v>1549</v>
      </c>
      <c r="BC1802" s="2" t="s">
        <v>1550</v>
      </c>
      <c r="BD1802" s="2" t="s">
        <v>169</v>
      </c>
      <c r="BE1802" s="2" t="s">
        <v>7748</v>
      </c>
      <c r="BF1802" s="2" t="s">
        <v>299</v>
      </c>
    </row>
    <row r="1803" spans="1:58" x14ac:dyDescent="0.35">
      <c r="A1803" s="2">
        <v>3044516</v>
      </c>
      <c r="B1803" s="2" t="s">
        <v>1058</v>
      </c>
      <c r="C1803" s="2">
        <v>37463811</v>
      </c>
      <c r="D1803" s="2">
        <v>339155136</v>
      </c>
      <c r="E1803" s="2" t="s">
        <v>59</v>
      </c>
      <c r="F1803" s="2" t="s">
        <v>1058</v>
      </c>
      <c r="G1803" s="2" t="s">
        <v>1570</v>
      </c>
      <c r="H1803" s="2" t="s">
        <v>1530</v>
      </c>
      <c r="I1803" s="2">
        <v>774083842</v>
      </c>
      <c r="J1803" s="2" t="s">
        <v>8276</v>
      </c>
      <c r="K1803" s="2">
        <v>14</v>
      </c>
      <c r="L1803" s="2" t="s">
        <v>64</v>
      </c>
      <c r="M1803" s="2" t="s">
        <v>65</v>
      </c>
      <c r="N1803" s="3">
        <v>45735.791666666664</v>
      </c>
      <c r="O1803" s="2" t="s">
        <v>1061</v>
      </c>
      <c r="Q1803" s="2" t="s">
        <v>67</v>
      </c>
      <c r="R1803" s="3">
        <v>45750.44935185185</v>
      </c>
      <c r="S1803" s="2" t="s">
        <v>2418</v>
      </c>
      <c r="T1803" s="2" t="s">
        <v>488</v>
      </c>
      <c r="U1803" s="2" t="s">
        <v>141</v>
      </c>
      <c r="V1803" s="2" t="s">
        <v>7205</v>
      </c>
      <c r="W1803" s="2" t="s">
        <v>1063</v>
      </c>
      <c r="X1803" s="2" t="s">
        <v>286</v>
      </c>
      <c r="Y1803" s="2" t="s">
        <v>1064</v>
      </c>
      <c r="Z1803" s="2" t="s">
        <v>1446</v>
      </c>
      <c r="AA1803" s="2" t="s">
        <v>1446</v>
      </c>
      <c r="AB1803" s="2" t="s">
        <v>1641</v>
      </c>
      <c r="AE1803" s="3">
        <v>45750.449953703705</v>
      </c>
      <c r="AF1803" s="2" t="s">
        <v>1067</v>
      </c>
      <c r="AG1803" s="2">
        <v>24</v>
      </c>
      <c r="AH1803" s="2" t="s">
        <v>78</v>
      </c>
      <c r="AI1803" s="2" t="s">
        <v>79</v>
      </c>
      <c r="AJ1803" s="2" t="s">
        <v>570</v>
      </c>
      <c r="AK1803" s="2" t="s">
        <v>10545</v>
      </c>
      <c r="AL1803" s="2" t="s">
        <v>2418</v>
      </c>
      <c r="AM1803" s="3">
        <v>45750.450046296297</v>
      </c>
      <c r="AO1803" s="2" t="s">
        <v>2418</v>
      </c>
      <c r="AP1803" s="2">
        <v>5871206</v>
      </c>
      <c r="AQ1803" s="2" t="s">
        <v>81</v>
      </c>
      <c r="AR1803" s="3">
        <v>45750.45113425926</v>
      </c>
      <c r="AS1803" s="2" t="s">
        <v>82</v>
      </c>
      <c r="AY1803" s="3">
        <v>45751.449953703705</v>
      </c>
      <c r="AZ1803" s="3">
        <v>45750.45113425926</v>
      </c>
      <c r="BA1803" s="2" t="s">
        <v>211</v>
      </c>
      <c r="BB1803" s="2" t="s">
        <v>273</v>
      </c>
      <c r="BC1803" s="2" t="s">
        <v>274</v>
      </c>
      <c r="BD1803" s="2" t="s">
        <v>274</v>
      </c>
      <c r="BE1803" s="2" t="s">
        <v>644</v>
      </c>
      <c r="BF1803" s="2" t="s">
        <v>2418</v>
      </c>
    </row>
    <row r="1804" spans="1:58" x14ac:dyDescent="0.35">
      <c r="A1804" s="2">
        <v>3044525</v>
      </c>
      <c r="B1804" s="2" t="s">
        <v>1058</v>
      </c>
      <c r="C1804" s="2">
        <v>37463811</v>
      </c>
      <c r="D1804" s="2">
        <v>339155136</v>
      </c>
      <c r="E1804" s="2" t="s">
        <v>59</v>
      </c>
      <c r="F1804" s="2" t="s">
        <v>1058</v>
      </c>
      <c r="G1804" s="2" t="s">
        <v>1570</v>
      </c>
      <c r="H1804" s="2" t="s">
        <v>1530</v>
      </c>
      <c r="I1804" s="2">
        <v>774083842</v>
      </c>
      <c r="J1804" s="2" t="s">
        <v>6044</v>
      </c>
      <c r="K1804" s="2">
        <v>14</v>
      </c>
      <c r="L1804" s="2" t="s">
        <v>64</v>
      </c>
      <c r="M1804" s="2" t="s">
        <v>65</v>
      </c>
      <c r="N1804" s="3">
        <v>45735.791666666664</v>
      </c>
      <c r="O1804" s="2" t="s">
        <v>1061</v>
      </c>
      <c r="Q1804" s="2" t="s">
        <v>67</v>
      </c>
      <c r="R1804" s="3">
        <v>45750.451805555553</v>
      </c>
      <c r="S1804" s="2" t="s">
        <v>2418</v>
      </c>
      <c r="T1804" s="2" t="s">
        <v>488</v>
      </c>
      <c r="U1804" s="2" t="s">
        <v>141</v>
      </c>
      <c r="V1804" s="2" t="s">
        <v>7205</v>
      </c>
      <c r="W1804" s="2" t="s">
        <v>1063</v>
      </c>
      <c r="X1804" s="2" t="s">
        <v>286</v>
      </c>
      <c r="Y1804" s="2" t="s">
        <v>1064</v>
      </c>
      <c r="Z1804" s="2" t="s">
        <v>1446</v>
      </c>
      <c r="AA1804" s="2" t="s">
        <v>1446</v>
      </c>
      <c r="AB1804" s="2" t="s">
        <v>1641</v>
      </c>
      <c r="AE1804" s="3">
        <v>45750.452326388891</v>
      </c>
      <c r="AF1804" s="2" t="s">
        <v>1067</v>
      </c>
      <c r="AG1804" s="2">
        <v>24</v>
      </c>
      <c r="AH1804" s="2" t="s">
        <v>78</v>
      </c>
      <c r="AI1804" s="2" t="s">
        <v>125</v>
      </c>
      <c r="AJ1804" s="2" t="s">
        <v>570</v>
      </c>
      <c r="AK1804" s="2" t="s">
        <v>10546</v>
      </c>
      <c r="AL1804" s="2" t="s">
        <v>2418</v>
      </c>
      <c r="AM1804" s="3">
        <v>45750.452361111114</v>
      </c>
      <c r="AO1804" s="2" t="s">
        <v>2418</v>
      </c>
      <c r="AP1804" s="2">
        <v>5871219</v>
      </c>
      <c r="AQ1804" s="2" t="s">
        <v>81</v>
      </c>
      <c r="AR1804" s="3">
        <v>45750.624155092592</v>
      </c>
      <c r="AS1804" s="2" t="s">
        <v>82</v>
      </c>
      <c r="AT1804" s="3">
        <v>45750.333333333336</v>
      </c>
      <c r="AU1804" s="2" t="s">
        <v>127</v>
      </c>
      <c r="AV1804" s="2" t="s">
        <v>292</v>
      </c>
      <c r="AW1804" s="2" t="s">
        <v>293</v>
      </c>
      <c r="AX1804" s="2" t="s">
        <v>928</v>
      </c>
      <c r="AY1804" s="3">
        <v>45751.452326388891</v>
      </c>
      <c r="AZ1804" s="3">
        <v>45750.624155092592</v>
      </c>
      <c r="BA1804" s="2" t="s">
        <v>211</v>
      </c>
      <c r="BB1804" s="2" t="s">
        <v>4474</v>
      </c>
      <c r="BC1804" s="2" t="s">
        <v>450</v>
      </c>
      <c r="BD1804" s="2" t="s">
        <v>359</v>
      </c>
      <c r="BE1804" s="2" t="s">
        <v>10547</v>
      </c>
      <c r="BF1804" s="2" t="s">
        <v>276</v>
      </c>
    </row>
    <row r="1805" spans="1:58" x14ac:dyDescent="0.35">
      <c r="A1805" s="2">
        <v>3044526</v>
      </c>
      <c r="B1805" s="2" t="s">
        <v>58</v>
      </c>
      <c r="C1805" s="2">
        <v>35412971</v>
      </c>
      <c r="D1805" s="2">
        <v>338244297</v>
      </c>
      <c r="E1805" s="2" t="s">
        <v>59</v>
      </c>
      <c r="F1805" s="2" t="s">
        <v>60</v>
      </c>
      <c r="G1805" s="2" t="s">
        <v>3703</v>
      </c>
      <c r="H1805" s="2" t="s">
        <v>10548</v>
      </c>
      <c r="I1805" s="2">
        <v>784565485</v>
      </c>
      <c r="J1805" s="2" t="s">
        <v>10549</v>
      </c>
      <c r="K1805" s="2">
        <v>12</v>
      </c>
      <c r="L1805" s="2" t="s">
        <v>64</v>
      </c>
      <c r="M1805" s="2" t="s">
        <v>65</v>
      </c>
      <c r="N1805" s="3">
        <v>44805</v>
      </c>
      <c r="O1805" s="2" t="s">
        <v>95</v>
      </c>
      <c r="Q1805" s="2" t="s">
        <v>67</v>
      </c>
      <c r="R1805" s="3">
        <v>45750.451840277776</v>
      </c>
      <c r="S1805" s="2" t="s">
        <v>3357</v>
      </c>
      <c r="T1805" s="2" t="s">
        <v>410</v>
      </c>
      <c r="U1805" s="2" t="s">
        <v>70</v>
      </c>
      <c r="V1805" s="2" t="s">
        <v>10550</v>
      </c>
      <c r="W1805" s="2" t="s">
        <v>285</v>
      </c>
      <c r="X1805" s="2" t="s">
        <v>286</v>
      </c>
      <c r="Y1805" s="2" t="s">
        <v>4324</v>
      </c>
      <c r="Z1805" s="2" t="s">
        <v>767</v>
      </c>
      <c r="AA1805" s="2" t="s">
        <v>767</v>
      </c>
      <c r="AB1805" s="2" t="s">
        <v>5036</v>
      </c>
      <c r="AE1805" s="3">
        <v>45750.451990740738</v>
      </c>
      <c r="AF1805" s="2" t="s">
        <v>77</v>
      </c>
      <c r="AH1805" s="2" t="s">
        <v>78</v>
      </c>
      <c r="AI1805" s="2" t="s">
        <v>79</v>
      </c>
      <c r="AJ1805" s="2" t="s">
        <v>105</v>
      </c>
      <c r="AL1805" s="2" t="s">
        <v>3357</v>
      </c>
      <c r="AM1805" s="3">
        <v>45750.452037037037</v>
      </c>
      <c r="AO1805" s="2" t="s">
        <v>3357</v>
      </c>
      <c r="AP1805" s="2">
        <v>5871218</v>
      </c>
      <c r="AQ1805" s="2" t="s">
        <v>81</v>
      </c>
      <c r="AR1805" s="3">
        <v>45750.625520833331</v>
      </c>
      <c r="AS1805" s="2" t="s">
        <v>82</v>
      </c>
      <c r="AT1805" s="3">
        <v>45750.333333333336</v>
      </c>
      <c r="AU1805" s="2" t="s">
        <v>127</v>
      </c>
      <c r="AV1805" s="2" t="s">
        <v>292</v>
      </c>
      <c r="AW1805" s="2" t="s">
        <v>293</v>
      </c>
      <c r="AX1805" s="2" t="s">
        <v>1968</v>
      </c>
      <c r="AZ1805" s="3">
        <v>45750.625520833331</v>
      </c>
      <c r="BB1805" s="2" t="s">
        <v>340</v>
      </c>
      <c r="BC1805" s="2" t="s">
        <v>341</v>
      </c>
      <c r="BD1805" s="2" t="s">
        <v>342</v>
      </c>
      <c r="BE1805" s="2" t="s">
        <v>3199</v>
      </c>
      <c r="BF1805" s="2" t="s">
        <v>344</v>
      </c>
    </row>
    <row r="1806" spans="1:58" x14ac:dyDescent="0.35">
      <c r="A1806" s="2">
        <v>3044528</v>
      </c>
      <c r="B1806" s="2" t="s">
        <v>58</v>
      </c>
      <c r="C1806" s="2">
        <v>36705301</v>
      </c>
      <c r="D1806" s="2">
        <v>339410218</v>
      </c>
      <c r="E1806" s="2" t="s">
        <v>59</v>
      </c>
      <c r="F1806" s="2" t="s">
        <v>60</v>
      </c>
      <c r="G1806" s="2" t="s">
        <v>1102</v>
      </c>
      <c r="H1806" s="2" t="s">
        <v>10551</v>
      </c>
      <c r="I1806" s="2">
        <v>775347376</v>
      </c>
      <c r="J1806" s="2" t="s">
        <v>1104</v>
      </c>
      <c r="K1806" s="2">
        <v>15</v>
      </c>
      <c r="L1806" s="2" t="s">
        <v>64</v>
      </c>
      <c r="M1806" s="2" t="s">
        <v>65</v>
      </c>
      <c r="N1806" s="3">
        <v>44805</v>
      </c>
      <c r="O1806" s="2" t="s">
        <v>95</v>
      </c>
      <c r="Q1806" s="2" t="s">
        <v>67</v>
      </c>
      <c r="R1806" s="3">
        <v>45750.452893518515</v>
      </c>
      <c r="S1806" s="2" t="s">
        <v>7652</v>
      </c>
      <c r="T1806" s="2" t="s">
        <v>69</v>
      </c>
      <c r="U1806" s="2" t="s">
        <v>70</v>
      </c>
      <c r="V1806" s="2" t="s">
        <v>10552</v>
      </c>
      <c r="Y1806" s="2" t="s">
        <v>5887</v>
      </c>
      <c r="Z1806" s="2" t="s">
        <v>1310</v>
      </c>
      <c r="AA1806" s="2" t="s">
        <v>5888</v>
      </c>
      <c r="AB1806" s="2" t="s">
        <v>76</v>
      </c>
      <c r="AC1806" s="2" t="s">
        <v>10553</v>
      </c>
      <c r="AE1806" s="3">
        <v>45750.452905092592</v>
      </c>
      <c r="AF1806" s="2" t="s">
        <v>77</v>
      </c>
      <c r="AH1806" s="2" t="s">
        <v>103</v>
      </c>
      <c r="AI1806" s="2" t="s">
        <v>79</v>
      </c>
      <c r="AJ1806" s="2" t="s">
        <v>105</v>
      </c>
      <c r="AK1806" s="2" t="s">
        <v>10554</v>
      </c>
      <c r="AL1806" s="2" t="s">
        <v>7652</v>
      </c>
      <c r="AM1806" s="3">
        <v>45750.452951388892</v>
      </c>
      <c r="AN1806" s="2" t="s">
        <v>10554</v>
      </c>
      <c r="AP1806" s="2">
        <v>5871222</v>
      </c>
      <c r="AQ1806" s="2" t="s">
        <v>81</v>
      </c>
      <c r="AR1806" s="3">
        <v>45750.616932870369</v>
      </c>
      <c r="AS1806" s="2" t="s">
        <v>82</v>
      </c>
      <c r="AT1806" s="3">
        <v>45750.333333333336</v>
      </c>
      <c r="AU1806" s="2" t="s">
        <v>83</v>
      </c>
      <c r="AV1806" s="2" t="s">
        <v>495</v>
      </c>
      <c r="AW1806" s="2" t="s">
        <v>496</v>
      </c>
      <c r="AX1806" s="2" t="s">
        <v>1637</v>
      </c>
      <c r="AZ1806" s="3">
        <v>45750.616932870369</v>
      </c>
      <c r="BB1806" s="2" t="s">
        <v>295</v>
      </c>
      <c r="BC1806" s="2" t="s">
        <v>296</v>
      </c>
      <c r="BD1806" s="2" t="s">
        <v>297</v>
      </c>
      <c r="BE1806" s="2" t="s">
        <v>10555</v>
      </c>
      <c r="BF1806" s="2" t="s">
        <v>1515</v>
      </c>
    </row>
    <row r="1807" spans="1:58" x14ac:dyDescent="0.35">
      <c r="A1807" s="2">
        <v>3044529</v>
      </c>
      <c r="B1807" s="2" t="s">
        <v>214</v>
      </c>
      <c r="C1807" s="2">
        <v>40939241</v>
      </c>
      <c r="D1807" s="2">
        <v>338541901</v>
      </c>
      <c r="E1807" s="2" t="s">
        <v>59</v>
      </c>
      <c r="F1807" s="2" t="s">
        <v>60</v>
      </c>
      <c r="G1807" s="2" t="s">
        <v>538</v>
      </c>
      <c r="H1807" s="2" t="s">
        <v>10556</v>
      </c>
      <c r="I1807" s="2">
        <v>771702781</v>
      </c>
      <c r="J1807" s="2" t="s">
        <v>10557</v>
      </c>
      <c r="K1807" s="2">
        <v>13</v>
      </c>
      <c r="L1807" s="2" t="s">
        <v>518</v>
      </c>
      <c r="M1807" s="2" t="s">
        <v>65</v>
      </c>
      <c r="N1807" s="3">
        <v>45085.371527777781</v>
      </c>
      <c r="O1807" s="2" t="s">
        <v>614</v>
      </c>
      <c r="Q1807" s="2" t="s">
        <v>67</v>
      </c>
      <c r="R1807" s="3">
        <v>45750.454259259262</v>
      </c>
      <c r="S1807" s="2" t="s">
        <v>5892</v>
      </c>
      <c r="T1807" s="2" t="s">
        <v>97</v>
      </c>
      <c r="U1807" s="2" t="s">
        <v>175</v>
      </c>
      <c r="V1807" s="2" t="s">
        <v>10558</v>
      </c>
      <c r="W1807" s="2" t="s">
        <v>225</v>
      </c>
      <c r="X1807" s="2" t="s">
        <v>912</v>
      </c>
      <c r="Y1807" s="2" t="s">
        <v>10559</v>
      </c>
      <c r="Z1807" s="2" t="s">
        <v>3695</v>
      </c>
      <c r="AA1807" s="2" t="s">
        <v>3327</v>
      </c>
      <c r="AB1807" s="2" t="s">
        <v>76</v>
      </c>
      <c r="AE1807" s="3">
        <v>45750.454270833332</v>
      </c>
      <c r="AF1807" s="2" t="s">
        <v>77</v>
      </c>
      <c r="AH1807" s="2" t="s">
        <v>78</v>
      </c>
      <c r="AI1807" s="2" t="s">
        <v>380</v>
      </c>
      <c r="AJ1807" s="2" t="s">
        <v>381</v>
      </c>
      <c r="AK1807" s="2" t="s">
        <v>10560</v>
      </c>
      <c r="AL1807" s="2" t="s">
        <v>5892</v>
      </c>
      <c r="AM1807" s="3">
        <v>45750.454305555555</v>
      </c>
      <c r="AN1807" s="2" t="s">
        <v>10560</v>
      </c>
      <c r="AP1807" s="2">
        <v>5871230</v>
      </c>
      <c r="AQ1807" s="2" t="s">
        <v>81</v>
      </c>
      <c r="AR1807" s="3">
        <v>45750.635567129626</v>
      </c>
      <c r="AS1807" s="2" t="s">
        <v>82</v>
      </c>
      <c r="AT1807" s="3">
        <v>45750.333333333336</v>
      </c>
      <c r="AU1807" s="2" t="s">
        <v>83</v>
      </c>
      <c r="AV1807" s="2" t="s">
        <v>916</v>
      </c>
      <c r="AW1807" s="2" t="s">
        <v>917</v>
      </c>
      <c r="AX1807" s="2" t="s">
        <v>10561</v>
      </c>
      <c r="AZ1807" s="3">
        <v>45750.635567129626</v>
      </c>
      <c r="BB1807" s="2" t="s">
        <v>4064</v>
      </c>
      <c r="BC1807" s="2" t="s">
        <v>1328</v>
      </c>
      <c r="BD1807" s="2" t="s">
        <v>4065</v>
      </c>
      <c r="BE1807" s="2" t="s">
        <v>10562</v>
      </c>
      <c r="BF1807" s="2" t="s">
        <v>718</v>
      </c>
    </row>
    <row r="1808" spans="1:58" x14ac:dyDescent="0.35">
      <c r="A1808" s="2">
        <v>3044530</v>
      </c>
      <c r="B1808" s="2" t="s">
        <v>58</v>
      </c>
      <c r="C1808" s="2">
        <v>43870741</v>
      </c>
      <c r="D1808" s="2">
        <v>338028469</v>
      </c>
      <c r="E1808" s="2" t="s">
        <v>59</v>
      </c>
      <c r="F1808" s="2" t="s">
        <v>60</v>
      </c>
      <c r="G1808" s="2" t="s">
        <v>1529</v>
      </c>
      <c r="H1808" s="2" t="s">
        <v>1649</v>
      </c>
      <c r="I1808" s="2">
        <v>772122824</v>
      </c>
      <c r="J1808" s="2" t="s">
        <v>10563</v>
      </c>
      <c r="K1808" s="2">
        <v>13</v>
      </c>
      <c r="L1808" s="2" t="s">
        <v>64</v>
      </c>
      <c r="M1808" s="2" t="s">
        <v>65</v>
      </c>
      <c r="N1808" s="3">
        <v>45513.041666666664</v>
      </c>
      <c r="O1808" s="2" t="s">
        <v>66</v>
      </c>
      <c r="Q1808" s="2" t="s">
        <v>67</v>
      </c>
      <c r="R1808" s="3">
        <v>45750.454421296294</v>
      </c>
      <c r="S1808" s="2" t="s">
        <v>5988</v>
      </c>
      <c r="T1808" s="2" t="s">
        <v>97</v>
      </c>
      <c r="U1808" s="2" t="s">
        <v>70</v>
      </c>
      <c r="V1808" s="2" t="s">
        <v>10564</v>
      </c>
      <c r="W1808" s="2" t="s">
        <v>72</v>
      </c>
      <c r="X1808" s="2" t="s">
        <v>199</v>
      </c>
      <c r="Y1808" s="2" t="s">
        <v>10565</v>
      </c>
      <c r="Z1808" s="2" t="s">
        <v>4235</v>
      </c>
      <c r="AA1808" s="2" t="s">
        <v>4236</v>
      </c>
      <c r="AB1808" s="2" t="s">
        <v>76</v>
      </c>
      <c r="AE1808" s="3">
        <v>45750.703993055555</v>
      </c>
      <c r="AF1808" s="2" t="s">
        <v>77</v>
      </c>
      <c r="AH1808" s="2" t="s">
        <v>78</v>
      </c>
      <c r="AI1808" s="2" t="s">
        <v>58</v>
      </c>
      <c r="AJ1808" s="2" t="s">
        <v>269</v>
      </c>
      <c r="AK1808" s="2" t="s">
        <v>10566</v>
      </c>
      <c r="AL1808" s="2" t="s">
        <v>213</v>
      </c>
      <c r="AM1808" s="3">
        <v>45750.704062500001</v>
      </c>
      <c r="AN1808" s="2" t="s">
        <v>10566</v>
      </c>
      <c r="AO1808" s="2" t="s">
        <v>213</v>
      </c>
      <c r="AP1808" s="2">
        <v>5873109</v>
      </c>
      <c r="AQ1808" s="2" t="s">
        <v>81</v>
      </c>
      <c r="AR1808" s="3">
        <v>45753.575416666667</v>
      </c>
      <c r="AS1808" s="2" t="s">
        <v>82</v>
      </c>
      <c r="AT1808" s="3">
        <v>45750.5625</v>
      </c>
      <c r="AU1808" s="2" t="s">
        <v>83</v>
      </c>
      <c r="AV1808" s="2" t="s">
        <v>182</v>
      </c>
      <c r="AW1808" s="2" t="s">
        <v>183</v>
      </c>
      <c r="AX1808" s="2" t="s">
        <v>184</v>
      </c>
      <c r="AZ1808" s="3">
        <v>45753.575416666667</v>
      </c>
      <c r="BB1808" s="2" t="s">
        <v>311</v>
      </c>
      <c r="BC1808" s="2" t="s">
        <v>312</v>
      </c>
      <c r="BD1808" s="2" t="s">
        <v>313</v>
      </c>
      <c r="BE1808" s="2" t="s">
        <v>10567</v>
      </c>
      <c r="BF1808" s="2" t="s">
        <v>213</v>
      </c>
    </row>
    <row r="1809" spans="1:58" x14ac:dyDescent="0.35">
      <c r="A1809" s="2">
        <v>3044531</v>
      </c>
      <c r="B1809" s="2" t="s">
        <v>58</v>
      </c>
      <c r="C1809" s="2">
        <v>35918781</v>
      </c>
      <c r="D1809" s="2">
        <v>338646685</v>
      </c>
      <c r="E1809" s="2" t="s">
        <v>59</v>
      </c>
      <c r="F1809" s="2" t="s">
        <v>60</v>
      </c>
      <c r="G1809" s="2" t="s">
        <v>594</v>
      </c>
      <c r="H1809" s="2" t="s">
        <v>10568</v>
      </c>
      <c r="I1809" s="2">
        <v>773983485</v>
      </c>
      <c r="J1809" s="2" t="s">
        <v>814</v>
      </c>
      <c r="K1809" s="2">
        <v>12</v>
      </c>
      <c r="L1809" s="2" t="s">
        <v>64</v>
      </c>
      <c r="M1809" s="2" t="s">
        <v>65</v>
      </c>
      <c r="N1809" s="3">
        <v>45750.416678240741</v>
      </c>
      <c r="O1809" s="2" t="s">
        <v>999</v>
      </c>
      <c r="Q1809" s="2" t="s">
        <v>67</v>
      </c>
      <c r="R1809" s="3">
        <v>45750.455405092594</v>
      </c>
      <c r="S1809" s="2" t="s">
        <v>174</v>
      </c>
      <c r="T1809" s="2" t="s">
        <v>97</v>
      </c>
      <c r="U1809" s="2" t="s">
        <v>70</v>
      </c>
      <c r="V1809" s="2" t="s">
        <v>10569</v>
      </c>
      <c r="Y1809" s="2" t="s">
        <v>5317</v>
      </c>
      <c r="Z1809" s="2" t="s">
        <v>145</v>
      </c>
      <c r="AA1809" s="2" t="s">
        <v>544</v>
      </c>
      <c r="AB1809" s="2" t="s">
        <v>544</v>
      </c>
      <c r="AE1809" s="3">
        <v>45750.455416666664</v>
      </c>
      <c r="AF1809" s="2" t="s">
        <v>77</v>
      </c>
      <c r="AH1809" s="2" t="s">
        <v>78</v>
      </c>
      <c r="AI1809" s="2" t="s">
        <v>79</v>
      </c>
      <c r="AJ1809" s="2" t="s">
        <v>105</v>
      </c>
      <c r="AK1809" s="2" t="s">
        <v>10570</v>
      </c>
      <c r="AL1809" s="2" t="s">
        <v>174</v>
      </c>
      <c r="AM1809" s="3">
        <v>45750.455462962964</v>
      </c>
      <c r="AN1809" s="2" t="s">
        <v>10570</v>
      </c>
      <c r="AP1809" s="2">
        <v>5871239</v>
      </c>
      <c r="AQ1809" s="2" t="s">
        <v>81</v>
      </c>
      <c r="AR1809" s="3">
        <v>45750.665277777778</v>
      </c>
      <c r="AS1809" s="2" t="s">
        <v>82</v>
      </c>
      <c r="AT1809" s="3">
        <v>45750.333333333336</v>
      </c>
      <c r="AU1809" s="2" t="s">
        <v>83</v>
      </c>
      <c r="AV1809" s="2" t="s">
        <v>208</v>
      </c>
      <c r="AW1809" s="2" t="s">
        <v>209</v>
      </c>
      <c r="AX1809" s="2" t="s">
        <v>5621</v>
      </c>
      <c r="AZ1809" s="3">
        <v>45750.665277777778</v>
      </c>
      <c r="BB1809" s="2" t="s">
        <v>325</v>
      </c>
      <c r="BC1809" s="2" t="s">
        <v>326</v>
      </c>
      <c r="BD1809" s="2" t="s">
        <v>327</v>
      </c>
      <c r="BE1809" s="2" t="s">
        <v>2013</v>
      </c>
      <c r="BF1809" s="2" t="s">
        <v>257</v>
      </c>
    </row>
    <row r="1810" spans="1:58" x14ac:dyDescent="0.35">
      <c r="A1810" s="2">
        <v>3044532</v>
      </c>
      <c r="B1810" s="2" t="s">
        <v>111</v>
      </c>
      <c r="C1810" s="2">
        <v>29859241</v>
      </c>
      <c r="D1810" s="2">
        <v>338371001</v>
      </c>
      <c r="E1810" s="2" t="s">
        <v>59</v>
      </c>
      <c r="F1810" s="2" t="s">
        <v>60</v>
      </c>
      <c r="G1810" s="2" t="s">
        <v>10571</v>
      </c>
      <c r="I1810" s="2">
        <v>776397740</v>
      </c>
      <c r="J1810" s="2" t="s">
        <v>6838</v>
      </c>
      <c r="K1810" s="2">
        <v>20</v>
      </c>
      <c r="L1810" s="2" t="s">
        <v>192</v>
      </c>
      <c r="M1810" s="2" t="s">
        <v>193</v>
      </c>
      <c r="N1810" s="3">
        <v>42728.779178240744</v>
      </c>
      <c r="O1810" s="2" t="s">
        <v>554</v>
      </c>
      <c r="Q1810" s="2" t="s">
        <v>67</v>
      </c>
      <c r="R1810" s="3">
        <v>45750.457488425927</v>
      </c>
      <c r="S1810" s="2" t="s">
        <v>2487</v>
      </c>
      <c r="T1810" s="2" t="s">
        <v>196</v>
      </c>
      <c r="U1810" s="2" t="s">
        <v>581</v>
      </c>
      <c r="V1810" s="2" t="s">
        <v>10572</v>
      </c>
      <c r="W1810" s="2" t="s">
        <v>872</v>
      </c>
      <c r="X1810" s="2" t="s">
        <v>873</v>
      </c>
      <c r="Y1810" s="2" t="s">
        <v>10573</v>
      </c>
      <c r="Z1810" s="2" t="s">
        <v>875</v>
      </c>
      <c r="AA1810" s="2" t="s">
        <v>10574</v>
      </c>
      <c r="AB1810" s="2" t="s">
        <v>10574</v>
      </c>
      <c r="AE1810" s="3">
        <v>45750.457743055558</v>
      </c>
      <c r="AF1810" s="2" t="s">
        <v>203</v>
      </c>
      <c r="AG1810" s="2">
        <v>48</v>
      </c>
      <c r="AH1810" s="2" t="s">
        <v>78</v>
      </c>
      <c r="AI1810" s="2" t="s">
        <v>204</v>
      </c>
      <c r="AJ1810" s="2" t="s">
        <v>290</v>
      </c>
      <c r="AK1810" s="2" t="s">
        <v>10575</v>
      </c>
      <c r="AL1810" s="2" t="s">
        <v>2487</v>
      </c>
      <c r="AM1810" s="3">
        <v>45750.457777777781</v>
      </c>
      <c r="AO1810" s="2" t="s">
        <v>2487</v>
      </c>
      <c r="AP1810" s="2">
        <v>5871249</v>
      </c>
      <c r="AQ1810" s="2" t="s">
        <v>81</v>
      </c>
      <c r="AR1810" s="3">
        <v>45750.659432870372</v>
      </c>
      <c r="AS1810" s="2" t="s">
        <v>82</v>
      </c>
      <c r="AT1810" s="3">
        <v>45750.347222222219</v>
      </c>
      <c r="AU1810" s="2" t="s">
        <v>83</v>
      </c>
      <c r="AV1810" s="2" t="s">
        <v>877</v>
      </c>
      <c r="AW1810" s="2" t="s">
        <v>878</v>
      </c>
      <c r="AX1810" s="2" t="s">
        <v>879</v>
      </c>
      <c r="AY1810" s="3">
        <v>45752.457743055558</v>
      </c>
      <c r="AZ1810" s="3">
        <v>45750.659432870372</v>
      </c>
      <c r="BA1810" s="2" t="s">
        <v>211</v>
      </c>
      <c r="BB1810" s="2" t="s">
        <v>559</v>
      </c>
      <c r="BC1810" s="2" t="s">
        <v>132</v>
      </c>
      <c r="BD1810" s="2" t="s">
        <v>560</v>
      </c>
      <c r="BE1810" s="2" t="s">
        <v>10576</v>
      </c>
      <c r="BF1810" s="2" t="s">
        <v>435</v>
      </c>
    </row>
    <row r="1811" spans="1:58" x14ac:dyDescent="0.35">
      <c r="A1811" s="2">
        <v>3044533</v>
      </c>
      <c r="B1811" s="2" t="s">
        <v>58</v>
      </c>
      <c r="C1811" s="2">
        <v>43306691</v>
      </c>
      <c r="D1811" s="2">
        <v>338687725</v>
      </c>
      <c r="E1811" s="2" t="s">
        <v>59</v>
      </c>
      <c r="F1811" s="2" t="s">
        <v>60</v>
      </c>
      <c r="G1811" s="2" t="s">
        <v>1932</v>
      </c>
      <c r="H1811" s="2" t="s">
        <v>10577</v>
      </c>
      <c r="I1811" s="2">
        <v>784999878</v>
      </c>
      <c r="J1811" s="2" t="s">
        <v>347</v>
      </c>
      <c r="K1811" s="2">
        <v>12</v>
      </c>
      <c r="L1811" s="2" t="s">
        <v>64</v>
      </c>
      <c r="M1811" s="2" t="s">
        <v>65</v>
      </c>
      <c r="N1811" s="3">
        <v>45469.625</v>
      </c>
      <c r="O1811" s="2" t="s">
        <v>66</v>
      </c>
      <c r="Q1811" s="2" t="s">
        <v>67</v>
      </c>
      <c r="R1811" s="3">
        <v>45750.457499999997</v>
      </c>
      <c r="S1811" s="2" t="s">
        <v>1436</v>
      </c>
      <c r="T1811" s="2" t="s">
        <v>598</v>
      </c>
      <c r="U1811" s="2" t="s">
        <v>197</v>
      </c>
      <c r="V1811" s="2" t="s">
        <v>10578</v>
      </c>
      <c r="W1811" s="2" t="s">
        <v>872</v>
      </c>
      <c r="X1811" s="2" t="s">
        <v>873</v>
      </c>
      <c r="Y1811" s="2" t="s">
        <v>10579</v>
      </c>
      <c r="Z1811" s="2" t="s">
        <v>875</v>
      </c>
      <c r="AA1811" s="2" t="s">
        <v>875</v>
      </c>
      <c r="AB1811" s="2" t="s">
        <v>76</v>
      </c>
      <c r="AE1811" s="3">
        <v>45750.45752314815</v>
      </c>
      <c r="AF1811" s="2" t="s">
        <v>77</v>
      </c>
      <c r="AH1811" s="2" t="s">
        <v>78</v>
      </c>
      <c r="AI1811" s="2" t="s">
        <v>79</v>
      </c>
      <c r="AJ1811" s="2" t="s">
        <v>586</v>
      </c>
      <c r="AK1811" s="2" t="s">
        <v>10580</v>
      </c>
      <c r="AL1811" s="2" t="s">
        <v>1436</v>
      </c>
      <c r="AM1811" s="3">
        <v>45750.457557870373</v>
      </c>
      <c r="AN1811" s="2" t="s">
        <v>10580</v>
      </c>
      <c r="AP1811" s="2">
        <v>5871247</v>
      </c>
      <c r="AQ1811" s="2" t="s">
        <v>81</v>
      </c>
      <c r="AR1811" s="3">
        <v>45750.582604166666</v>
      </c>
      <c r="AS1811" s="2" t="s">
        <v>82</v>
      </c>
      <c r="AT1811" s="3">
        <v>45750.333333333336</v>
      </c>
      <c r="AU1811" s="2" t="s">
        <v>83</v>
      </c>
      <c r="AV1811" s="2" t="s">
        <v>877</v>
      </c>
      <c r="AW1811" s="2" t="s">
        <v>878</v>
      </c>
      <c r="AX1811" s="2" t="s">
        <v>1902</v>
      </c>
      <c r="AZ1811" s="3">
        <v>45750.582604166666</v>
      </c>
      <c r="BB1811" s="2" t="s">
        <v>1360</v>
      </c>
      <c r="BC1811" s="2" t="s">
        <v>1361</v>
      </c>
      <c r="BD1811" s="2" t="s">
        <v>1362</v>
      </c>
      <c r="BE1811" s="2" t="s">
        <v>10581</v>
      </c>
      <c r="BF1811" s="2" t="s">
        <v>853</v>
      </c>
    </row>
    <row r="1812" spans="1:58" x14ac:dyDescent="0.35">
      <c r="A1812" s="2">
        <v>3044534</v>
      </c>
      <c r="B1812" s="2" t="s">
        <v>111</v>
      </c>
      <c r="C1812" s="2">
        <v>962461</v>
      </c>
      <c r="D1812" s="2">
        <v>338216959</v>
      </c>
      <c r="E1812" s="2" t="s">
        <v>59</v>
      </c>
      <c r="F1812" s="2" t="s">
        <v>60</v>
      </c>
      <c r="G1812" s="2" t="s">
        <v>10582</v>
      </c>
      <c r="I1812" s="2">
        <v>775495607</v>
      </c>
      <c r="J1812" s="2" t="s">
        <v>10583</v>
      </c>
      <c r="K1812" s="2">
        <v>20</v>
      </c>
      <c r="L1812" s="2" t="s">
        <v>279</v>
      </c>
      <c r="M1812" s="2" t="s">
        <v>280</v>
      </c>
      <c r="N1812" s="3">
        <v>32524.000011574073</v>
      </c>
      <c r="O1812" s="2" t="s">
        <v>391</v>
      </c>
      <c r="Q1812" s="2" t="s">
        <v>67</v>
      </c>
      <c r="R1812" s="3">
        <v>45750.457974537036</v>
      </c>
      <c r="S1812" s="2" t="s">
        <v>5845</v>
      </c>
      <c r="T1812" s="2" t="s">
        <v>97</v>
      </c>
      <c r="U1812" s="2" t="s">
        <v>581</v>
      </c>
      <c r="V1812" s="2" t="s">
        <v>10584</v>
      </c>
      <c r="W1812" s="2" t="s">
        <v>285</v>
      </c>
      <c r="X1812" s="2" t="s">
        <v>286</v>
      </c>
      <c r="Y1812" s="2" t="s">
        <v>10585</v>
      </c>
      <c r="Z1812" s="2" t="s">
        <v>767</v>
      </c>
      <c r="AA1812" s="2" t="s">
        <v>767</v>
      </c>
      <c r="AB1812" s="2" t="s">
        <v>2340</v>
      </c>
      <c r="AE1812" s="3">
        <v>45750.457986111112</v>
      </c>
      <c r="AF1812" s="2" t="s">
        <v>558</v>
      </c>
      <c r="AH1812" s="2" t="s">
        <v>78</v>
      </c>
      <c r="AI1812" s="2" t="s">
        <v>380</v>
      </c>
      <c r="AJ1812" s="2" t="s">
        <v>381</v>
      </c>
      <c r="AK1812" s="2" t="s">
        <v>10586</v>
      </c>
      <c r="AL1812" s="2" t="s">
        <v>5845</v>
      </c>
      <c r="AM1812" s="3">
        <v>45750.458020833335</v>
      </c>
      <c r="AN1812" s="2" t="s">
        <v>10586</v>
      </c>
      <c r="AP1812" s="2">
        <v>5871250</v>
      </c>
      <c r="AQ1812" s="2" t="s">
        <v>81</v>
      </c>
      <c r="AR1812" s="3">
        <v>45752.900393518517</v>
      </c>
      <c r="AS1812" s="2" t="s">
        <v>82</v>
      </c>
      <c r="AT1812" s="3">
        <v>45750.333333333336</v>
      </c>
      <c r="AU1812" s="2" t="s">
        <v>83</v>
      </c>
      <c r="AV1812" s="2" t="s">
        <v>292</v>
      </c>
      <c r="AW1812" s="2" t="s">
        <v>293</v>
      </c>
      <c r="AX1812" s="2" t="s">
        <v>294</v>
      </c>
      <c r="AZ1812" s="3">
        <v>45752.900393518517</v>
      </c>
      <c r="BB1812" s="2" t="s">
        <v>1549</v>
      </c>
      <c r="BC1812" s="2" t="s">
        <v>1550</v>
      </c>
      <c r="BD1812" s="2" t="s">
        <v>169</v>
      </c>
      <c r="BE1812" s="2" t="s">
        <v>7748</v>
      </c>
      <c r="BF1812" s="2" t="s">
        <v>299</v>
      </c>
    </row>
    <row r="1813" spans="1:58" x14ac:dyDescent="0.35">
      <c r="A1813" s="2">
        <v>3044535</v>
      </c>
      <c r="B1813" s="2" t="s">
        <v>58</v>
      </c>
      <c r="C1813" s="2">
        <v>587791</v>
      </c>
      <c r="D1813" s="2">
        <v>338321830</v>
      </c>
      <c r="E1813" s="2" t="s">
        <v>59</v>
      </c>
      <c r="F1813" s="2" t="s">
        <v>60</v>
      </c>
      <c r="G1813" s="2" t="s">
        <v>594</v>
      </c>
      <c r="H1813" s="2" t="s">
        <v>3219</v>
      </c>
      <c r="I1813" s="2">
        <v>775507576</v>
      </c>
      <c r="J1813" s="2" t="s">
        <v>10587</v>
      </c>
      <c r="K1813" s="2">
        <v>12</v>
      </c>
      <c r="L1813" s="2" t="s">
        <v>518</v>
      </c>
      <c r="M1813" s="2" t="s">
        <v>65</v>
      </c>
      <c r="N1813" s="3">
        <v>44613.404178240744</v>
      </c>
      <c r="O1813" s="2" t="s">
        <v>999</v>
      </c>
      <c r="Q1813" s="2" t="s">
        <v>67</v>
      </c>
      <c r="R1813" s="3">
        <v>45750.458101851851</v>
      </c>
      <c r="S1813" s="2" t="s">
        <v>7082</v>
      </c>
      <c r="T1813" s="2" t="s">
        <v>69</v>
      </c>
      <c r="U1813" s="2" t="s">
        <v>70</v>
      </c>
      <c r="V1813" s="2" t="s">
        <v>10588</v>
      </c>
      <c r="W1813" s="2" t="s">
        <v>285</v>
      </c>
      <c r="X1813" s="2" t="s">
        <v>426</v>
      </c>
      <c r="Y1813" s="2" t="s">
        <v>427</v>
      </c>
      <c r="Z1813" s="2" t="s">
        <v>991</v>
      </c>
      <c r="AA1813" s="2" t="s">
        <v>10589</v>
      </c>
      <c r="AB1813" s="2" t="s">
        <v>10589</v>
      </c>
      <c r="AC1813" s="2">
        <v>178</v>
      </c>
      <c r="AE1813" s="3">
        <v>45751.437951388885</v>
      </c>
      <c r="AF1813" s="2" t="s">
        <v>77</v>
      </c>
      <c r="AH1813" s="2" t="s">
        <v>78</v>
      </c>
      <c r="AI1813" s="2" t="s">
        <v>58</v>
      </c>
      <c r="AJ1813" s="2" t="s">
        <v>80</v>
      </c>
      <c r="AK1813" s="2" t="s">
        <v>10590</v>
      </c>
      <c r="AL1813" s="2" t="s">
        <v>728</v>
      </c>
      <c r="AM1813" s="3">
        <v>45751.438055555554</v>
      </c>
      <c r="AN1813" s="2" t="s">
        <v>10590</v>
      </c>
      <c r="AO1813" s="2" t="s">
        <v>728</v>
      </c>
      <c r="AP1813" s="2">
        <v>5874980</v>
      </c>
      <c r="AQ1813" s="2" t="s">
        <v>81</v>
      </c>
      <c r="AR1813" s="3">
        <v>45751.575624999998</v>
      </c>
      <c r="AS1813" s="2" t="s">
        <v>82</v>
      </c>
      <c r="AT1813" s="3">
        <v>45751.333333333336</v>
      </c>
      <c r="AU1813" s="2" t="s">
        <v>83</v>
      </c>
      <c r="AV1813" s="2" t="s">
        <v>736</v>
      </c>
      <c r="AW1813" s="2" t="s">
        <v>737</v>
      </c>
      <c r="AX1813" s="2" t="s">
        <v>738</v>
      </c>
      <c r="AZ1813" s="3">
        <v>45751.575624999998</v>
      </c>
      <c r="BB1813" s="2" t="s">
        <v>2373</v>
      </c>
      <c r="BC1813" s="2" t="s">
        <v>2374</v>
      </c>
      <c r="BD1813" s="2" t="s">
        <v>2375</v>
      </c>
      <c r="BE1813" s="2" t="s">
        <v>10591</v>
      </c>
      <c r="BF1813" s="2" t="s">
        <v>421</v>
      </c>
    </row>
    <row r="1814" spans="1:58" x14ac:dyDescent="0.35">
      <c r="A1814" s="2">
        <v>3044536</v>
      </c>
      <c r="B1814" s="2" t="s">
        <v>111</v>
      </c>
      <c r="C1814" s="2">
        <v>32790481</v>
      </c>
      <c r="D1814" s="2">
        <v>339577474</v>
      </c>
      <c r="E1814" s="2" t="s">
        <v>59</v>
      </c>
      <c r="F1814" s="2" t="s">
        <v>60</v>
      </c>
      <c r="G1814" s="2" t="s">
        <v>10592</v>
      </c>
      <c r="H1814" s="2" t="s">
        <v>10593</v>
      </c>
      <c r="I1814" s="2">
        <v>772091278</v>
      </c>
      <c r="J1814" s="2" t="s">
        <v>8231</v>
      </c>
      <c r="K1814" s="2">
        <v>14</v>
      </c>
      <c r="L1814" s="2" t="s">
        <v>64</v>
      </c>
      <c r="M1814" s="2" t="s">
        <v>65</v>
      </c>
      <c r="N1814" s="3">
        <v>43435</v>
      </c>
      <c r="O1814" s="2" t="s">
        <v>1532</v>
      </c>
      <c r="Q1814" s="2" t="s">
        <v>67</v>
      </c>
      <c r="R1814" s="3">
        <v>45750.45821759259</v>
      </c>
      <c r="S1814" s="2" t="s">
        <v>960</v>
      </c>
      <c r="T1814" s="2" t="s">
        <v>97</v>
      </c>
      <c r="U1814" s="2" t="s">
        <v>175</v>
      </c>
      <c r="V1814" s="2" t="s">
        <v>10594</v>
      </c>
      <c r="W1814" s="2" t="s">
        <v>468</v>
      </c>
      <c r="X1814" s="2" t="s">
        <v>600</v>
      </c>
      <c r="Y1814" s="2" t="s">
        <v>8833</v>
      </c>
      <c r="Z1814" s="2" t="s">
        <v>1346</v>
      </c>
      <c r="AA1814" s="2" t="s">
        <v>1376</v>
      </c>
      <c r="AB1814" s="2" t="s">
        <v>76</v>
      </c>
      <c r="AC1814" s="2" t="s">
        <v>10595</v>
      </c>
      <c r="AE1814" s="3">
        <v>45750.458229166667</v>
      </c>
      <c r="AF1814" s="2" t="s">
        <v>77</v>
      </c>
      <c r="AH1814" s="2" t="s">
        <v>78</v>
      </c>
      <c r="AI1814" s="2" t="s">
        <v>125</v>
      </c>
      <c r="AJ1814" s="2" t="s">
        <v>381</v>
      </c>
      <c r="AK1814" s="2" t="s">
        <v>10594</v>
      </c>
      <c r="AL1814" s="2" t="s">
        <v>960</v>
      </c>
      <c r="AM1814" s="3">
        <v>45750.458252314813</v>
      </c>
      <c r="AN1814" s="2" t="s">
        <v>10594</v>
      </c>
      <c r="AP1814" s="2">
        <v>5871252</v>
      </c>
      <c r="AQ1814" s="2" t="s">
        <v>81</v>
      </c>
      <c r="AR1814" s="3">
        <v>45750.760717592595</v>
      </c>
      <c r="AS1814" s="2" t="s">
        <v>82</v>
      </c>
      <c r="AT1814" s="3">
        <v>45750.333333333336</v>
      </c>
      <c r="AU1814" s="2" t="s">
        <v>83</v>
      </c>
      <c r="AV1814" s="2" t="s">
        <v>605</v>
      </c>
      <c r="AW1814" s="2" t="s">
        <v>606</v>
      </c>
      <c r="AX1814" s="2" t="s">
        <v>1377</v>
      </c>
      <c r="AZ1814" s="3">
        <v>45750.760717592595</v>
      </c>
      <c r="BB1814" s="2" t="s">
        <v>1525</v>
      </c>
      <c r="BC1814" s="2" t="s">
        <v>1526</v>
      </c>
      <c r="BD1814" s="2" t="s">
        <v>1527</v>
      </c>
      <c r="BE1814" s="2" t="s">
        <v>10596</v>
      </c>
      <c r="BF1814" s="2" t="s">
        <v>611</v>
      </c>
    </row>
    <row r="1815" spans="1:58" x14ac:dyDescent="0.35">
      <c r="A1815" s="2">
        <v>3044537</v>
      </c>
      <c r="B1815" s="2" t="s">
        <v>58</v>
      </c>
      <c r="C1815" s="2">
        <v>40265201</v>
      </c>
      <c r="D1815" s="2">
        <v>339523784</v>
      </c>
      <c r="E1815" s="2" t="s">
        <v>59</v>
      </c>
      <c r="F1815" s="2" t="s">
        <v>60</v>
      </c>
      <c r="G1815" s="2" t="s">
        <v>1602</v>
      </c>
      <c r="H1815" s="2" t="s">
        <v>1834</v>
      </c>
      <c r="I1815" s="2">
        <v>772715037</v>
      </c>
      <c r="J1815" s="2" t="s">
        <v>3342</v>
      </c>
      <c r="K1815" s="2">
        <v>14</v>
      </c>
      <c r="L1815" s="2" t="s">
        <v>64</v>
      </c>
      <c r="M1815" s="2" t="s">
        <v>65</v>
      </c>
      <c r="N1815" s="3">
        <v>44975.666666666664</v>
      </c>
      <c r="O1815" s="2" t="s">
        <v>66</v>
      </c>
      <c r="Q1815" s="2" t="s">
        <v>67</v>
      </c>
      <c r="R1815" s="3">
        <v>45750.459131944444</v>
      </c>
      <c r="S1815" s="2" t="s">
        <v>6887</v>
      </c>
      <c r="T1815" s="2" t="s">
        <v>97</v>
      </c>
      <c r="U1815" s="2" t="s">
        <v>70</v>
      </c>
      <c r="V1815" s="2" t="s">
        <v>10597</v>
      </c>
      <c r="W1815" s="2" t="s">
        <v>468</v>
      </c>
      <c r="X1815" s="2" t="s">
        <v>468</v>
      </c>
      <c r="Y1815" s="2" t="s">
        <v>3308</v>
      </c>
      <c r="Z1815" s="2" t="s">
        <v>568</v>
      </c>
      <c r="AA1815" s="2" t="s">
        <v>6686</v>
      </c>
      <c r="AB1815" s="2" t="s">
        <v>76</v>
      </c>
      <c r="AE1815" s="3">
        <v>45750.459143518521</v>
      </c>
      <c r="AF1815" s="2" t="s">
        <v>77</v>
      </c>
      <c r="AH1815" s="2" t="s">
        <v>103</v>
      </c>
      <c r="AI1815" s="2" t="s">
        <v>79</v>
      </c>
      <c r="AJ1815" s="2" t="s">
        <v>105</v>
      </c>
      <c r="AK1815" s="2" t="s">
        <v>10598</v>
      </c>
      <c r="AL1815" s="2" t="s">
        <v>6887</v>
      </c>
      <c r="AM1815" s="3">
        <v>45750.459178240744</v>
      </c>
      <c r="AN1815" s="2" t="s">
        <v>10598</v>
      </c>
      <c r="AP1815" s="2">
        <v>5871256</v>
      </c>
      <c r="AQ1815" s="2" t="s">
        <v>81</v>
      </c>
      <c r="AR1815" s="3">
        <v>45750.640775462962</v>
      </c>
      <c r="AS1815" s="2" t="s">
        <v>82</v>
      </c>
      <c r="AT1815" s="3">
        <v>45750.350694444445</v>
      </c>
      <c r="AU1815" s="2" t="s">
        <v>83</v>
      </c>
      <c r="AV1815" s="2" t="s">
        <v>572</v>
      </c>
      <c r="AW1815" s="2" t="s">
        <v>573</v>
      </c>
      <c r="AX1815" s="2" t="s">
        <v>1945</v>
      </c>
      <c r="AZ1815" s="3">
        <v>45750.640775462962</v>
      </c>
      <c r="BB1815" s="2" t="s">
        <v>1360</v>
      </c>
      <c r="BC1815" s="2" t="s">
        <v>1361</v>
      </c>
      <c r="BD1815" s="2" t="s">
        <v>1362</v>
      </c>
      <c r="BE1815" s="2" t="s">
        <v>10599</v>
      </c>
      <c r="BF1815" s="2" t="s">
        <v>7507</v>
      </c>
    </row>
    <row r="1816" spans="1:58" x14ac:dyDescent="0.35">
      <c r="A1816" s="2">
        <v>3044538</v>
      </c>
      <c r="B1816" s="2" t="s">
        <v>1303</v>
      </c>
      <c r="C1816" s="2">
        <v>1101</v>
      </c>
      <c r="D1816" s="2">
        <v>338340143</v>
      </c>
      <c r="E1816" s="2" t="s">
        <v>59</v>
      </c>
      <c r="F1816" s="2" t="s">
        <v>60</v>
      </c>
      <c r="G1816" s="2" t="s">
        <v>10600</v>
      </c>
      <c r="I1816" s="2">
        <v>773781841</v>
      </c>
      <c r="J1816" s="2" t="s">
        <v>2968</v>
      </c>
      <c r="K1816" s="2">
        <v>20</v>
      </c>
      <c r="L1816" s="2" t="s">
        <v>553</v>
      </c>
      <c r="M1816" s="2" t="s">
        <v>331</v>
      </c>
      <c r="N1816" s="3">
        <v>40513</v>
      </c>
      <c r="O1816" s="2" t="s">
        <v>554</v>
      </c>
      <c r="Q1816" s="2" t="s">
        <v>67</v>
      </c>
      <c r="R1816" s="3">
        <v>45750.459131944444</v>
      </c>
      <c r="S1816" s="2" t="s">
        <v>282</v>
      </c>
      <c r="T1816" s="2" t="s">
        <v>196</v>
      </c>
      <c r="U1816" s="2" t="s">
        <v>649</v>
      </c>
      <c r="V1816" s="2" t="s">
        <v>10601</v>
      </c>
      <c r="W1816" s="2" t="s">
        <v>225</v>
      </c>
      <c r="X1816" s="2" t="s">
        <v>912</v>
      </c>
      <c r="Y1816" s="2" t="s">
        <v>5782</v>
      </c>
      <c r="Z1816" s="2" t="s">
        <v>1125</v>
      </c>
      <c r="AA1816" s="2" t="s">
        <v>1125</v>
      </c>
      <c r="AB1816" s="2" t="s">
        <v>1125</v>
      </c>
      <c r="AE1816" s="3">
        <v>45750.797939814816</v>
      </c>
      <c r="AF1816" s="2" t="s">
        <v>10602</v>
      </c>
      <c r="AG1816" s="2">
        <v>24</v>
      </c>
      <c r="AH1816" s="2" t="s">
        <v>103</v>
      </c>
      <c r="AI1816" s="2" t="s">
        <v>230</v>
      </c>
      <c r="AJ1816" s="2" t="s">
        <v>231</v>
      </c>
      <c r="AK1816" s="2" t="s">
        <v>10603</v>
      </c>
      <c r="AL1816" s="2" t="s">
        <v>1666</v>
      </c>
      <c r="AM1816" s="3">
        <v>45750.798020833332</v>
      </c>
      <c r="AN1816" s="2" t="s">
        <v>10603</v>
      </c>
      <c r="AO1816" s="2" t="s">
        <v>1666</v>
      </c>
      <c r="AP1816" s="2">
        <v>5873639</v>
      </c>
      <c r="AQ1816" s="2" t="s">
        <v>81</v>
      </c>
      <c r="AR1816" s="3">
        <v>45751.486817129633</v>
      </c>
      <c r="AS1816" s="2" t="s">
        <v>82</v>
      </c>
      <c r="AT1816" s="3">
        <v>45750.5625</v>
      </c>
      <c r="AU1816" s="2" t="s">
        <v>83</v>
      </c>
      <c r="AV1816" s="2" t="s">
        <v>1314</v>
      </c>
      <c r="AW1816" s="2" t="s">
        <v>1315</v>
      </c>
      <c r="AX1816" s="2" t="s">
        <v>1316</v>
      </c>
      <c r="AY1816" s="3">
        <v>45751.797939814816</v>
      </c>
      <c r="AZ1816" s="3">
        <v>45751.486817129633</v>
      </c>
      <c r="BA1816" s="2" t="s">
        <v>211</v>
      </c>
      <c r="BB1816" s="2" t="s">
        <v>1655</v>
      </c>
      <c r="BC1816" s="2" t="s">
        <v>1656</v>
      </c>
      <c r="BD1816" s="2" t="s">
        <v>1657</v>
      </c>
      <c r="BE1816" s="2" t="s">
        <v>10603</v>
      </c>
      <c r="BF1816" s="2" t="s">
        <v>1666</v>
      </c>
    </row>
    <row r="1817" spans="1:58" x14ac:dyDescent="0.35">
      <c r="A1817" s="2">
        <v>3044539</v>
      </c>
      <c r="B1817" s="2" t="s">
        <v>214</v>
      </c>
      <c r="C1817" s="2">
        <v>35292221</v>
      </c>
      <c r="D1817" s="2">
        <v>339641825</v>
      </c>
      <c r="E1817" s="2" t="s">
        <v>59</v>
      </c>
      <c r="F1817" s="2" t="s">
        <v>60</v>
      </c>
      <c r="G1817" s="2" t="s">
        <v>4041</v>
      </c>
      <c r="H1817" s="2" t="s">
        <v>2223</v>
      </c>
      <c r="I1817" s="2">
        <v>773044431</v>
      </c>
      <c r="J1817" s="2" t="s">
        <v>10604</v>
      </c>
      <c r="K1817" s="2">
        <v>16</v>
      </c>
      <c r="L1817" s="2" t="s">
        <v>64</v>
      </c>
      <c r="M1817" s="2" t="s">
        <v>65</v>
      </c>
      <c r="N1817" s="3">
        <v>44176.713206018518</v>
      </c>
      <c r="O1817" s="2" t="s">
        <v>486</v>
      </c>
      <c r="Q1817" s="2" t="s">
        <v>67</v>
      </c>
      <c r="R1817" s="3">
        <v>45750.45921296296</v>
      </c>
      <c r="S1817" s="2" t="s">
        <v>1355</v>
      </c>
      <c r="T1817" s="2" t="s">
        <v>69</v>
      </c>
      <c r="U1817" s="2" t="s">
        <v>581</v>
      </c>
      <c r="V1817" s="2" t="s">
        <v>10605</v>
      </c>
      <c r="W1817" s="2" t="s">
        <v>99</v>
      </c>
      <c r="X1817" s="2" t="s">
        <v>99</v>
      </c>
      <c r="Y1817" s="2" t="s">
        <v>6566</v>
      </c>
      <c r="Z1817" s="2" t="s">
        <v>101</v>
      </c>
      <c r="AA1817" s="2" t="s">
        <v>8443</v>
      </c>
      <c r="AB1817" s="2" t="s">
        <v>10606</v>
      </c>
      <c r="AE1817" s="3">
        <v>45750.713402777779</v>
      </c>
      <c r="AF1817" s="2" t="s">
        <v>77</v>
      </c>
      <c r="AH1817" s="2" t="s">
        <v>78</v>
      </c>
      <c r="AI1817" s="2" t="s">
        <v>125</v>
      </c>
      <c r="AJ1817" s="2" t="s">
        <v>180</v>
      </c>
      <c r="AK1817" s="2" t="s">
        <v>10607</v>
      </c>
      <c r="AL1817" s="2" t="s">
        <v>110</v>
      </c>
      <c r="AM1817" s="3">
        <v>45750.713495370372</v>
      </c>
      <c r="AN1817" s="2" t="s">
        <v>10607</v>
      </c>
      <c r="AO1817" s="2" t="s">
        <v>110</v>
      </c>
      <c r="AP1817" s="2">
        <v>5873185</v>
      </c>
      <c r="AQ1817" s="2" t="s">
        <v>81</v>
      </c>
      <c r="AR1817" s="3">
        <v>45751.572800925926</v>
      </c>
      <c r="AS1817" s="2" t="s">
        <v>82</v>
      </c>
      <c r="AT1817" s="3">
        <v>45750.333333333336</v>
      </c>
      <c r="AU1817" s="2" t="s">
        <v>83</v>
      </c>
      <c r="AV1817" s="2" t="s">
        <v>711</v>
      </c>
      <c r="AW1817" s="2" t="s">
        <v>712</v>
      </c>
      <c r="AX1817" s="2" t="s">
        <v>10608</v>
      </c>
      <c r="AZ1817" s="3">
        <v>45751.572800925926</v>
      </c>
      <c r="BB1817" s="2" t="s">
        <v>1549</v>
      </c>
      <c r="BC1817" s="2" t="s">
        <v>1550</v>
      </c>
      <c r="BD1817" s="2" t="s">
        <v>169</v>
      </c>
      <c r="BE1817" s="2" t="s">
        <v>10609</v>
      </c>
      <c r="BF1817" s="2" t="s">
        <v>1213</v>
      </c>
    </row>
    <row r="1818" spans="1:58" x14ac:dyDescent="0.35">
      <c r="A1818" s="2">
        <v>3044540</v>
      </c>
      <c r="B1818" s="2" t="s">
        <v>550</v>
      </c>
      <c r="C1818" s="2">
        <v>35925741</v>
      </c>
      <c r="D1818" s="2">
        <v>339744035</v>
      </c>
      <c r="E1818" s="2" t="s">
        <v>59</v>
      </c>
      <c r="F1818" s="2" t="s">
        <v>60</v>
      </c>
      <c r="G1818" s="2" t="s">
        <v>92</v>
      </c>
      <c r="H1818" s="2" t="s">
        <v>8240</v>
      </c>
      <c r="I1818" s="2">
        <v>771587667</v>
      </c>
      <c r="J1818" s="2" t="s">
        <v>7186</v>
      </c>
      <c r="K1818" s="2">
        <v>14</v>
      </c>
      <c r="L1818" s="2" t="s">
        <v>64</v>
      </c>
      <c r="M1818" s="2" t="s">
        <v>65</v>
      </c>
      <c r="N1818" s="3">
        <v>44538.583344907405</v>
      </c>
      <c r="O1818" s="2" t="s">
        <v>614</v>
      </c>
      <c r="Q1818" s="2" t="s">
        <v>67</v>
      </c>
      <c r="R1818" s="3">
        <v>45750.459641203706</v>
      </c>
      <c r="S1818" s="2" t="s">
        <v>6920</v>
      </c>
      <c r="T1818" s="2" t="s">
        <v>97</v>
      </c>
      <c r="U1818" s="2" t="s">
        <v>283</v>
      </c>
      <c r="V1818" s="2" t="s">
        <v>10610</v>
      </c>
      <c r="W1818" s="2" t="s">
        <v>119</v>
      </c>
      <c r="X1818" s="2" t="s">
        <v>2524</v>
      </c>
      <c r="Y1818" s="2" t="s">
        <v>9667</v>
      </c>
      <c r="Z1818" s="2" t="s">
        <v>860</v>
      </c>
      <c r="AA1818" s="2" t="s">
        <v>860</v>
      </c>
      <c r="AB1818" s="2" t="s">
        <v>76</v>
      </c>
      <c r="AC1818" s="2">
        <v>771587667</v>
      </c>
      <c r="AE1818" s="3">
        <v>45750.618831018517</v>
      </c>
      <c r="AF1818" s="2" t="s">
        <v>77</v>
      </c>
      <c r="AH1818" s="2" t="s">
        <v>78</v>
      </c>
      <c r="AI1818" s="2" t="s">
        <v>125</v>
      </c>
      <c r="AJ1818" s="2" t="s">
        <v>180</v>
      </c>
      <c r="AK1818" s="2" t="s">
        <v>9669</v>
      </c>
      <c r="AL1818" s="2" t="s">
        <v>1336</v>
      </c>
      <c r="AM1818" s="3">
        <v>45750.618900462963</v>
      </c>
      <c r="AN1818" s="2" t="s">
        <v>9669</v>
      </c>
      <c r="AO1818" s="2" t="s">
        <v>1336</v>
      </c>
      <c r="AP1818" s="2">
        <v>5872338</v>
      </c>
      <c r="AQ1818" s="2" t="s">
        <v>81</v>
      </c>
      <c r="AR1818" s="3">
        <v>45751.661678240744</v>
      </c>
      <c r="AS1818" s="2" t="s">
        <v>82</v>
      </c>
      <c r="AT1818" s="3">
        <v>45750.5625</v>
      </c>
      <c r="AU1818" s="2" t="s">
        <v>83</v>
      </c>
      <c r="AV1818" s="2" t="s">
        <v>182</v>
      </c>
      <c r="AW1818" s="2" t="s">
        <v>183</v>
      </c>
      <c r="AX1818" s="2" t="s">
        <v>184</v>
      </c>
      <c r="AZ1818" s="3">
        <v>45751.661678240744</v>
      </c>
      <c r="BB1818" s="2" t="s">
        <v>6264</v>
      </c>
      <c r="BC1818" s="2" t="s">
        <v>478</v>
      </c>
      <c r="BD1818" s="2" t="s">
        <v>6265</v>
      </c>
      <c r="BE1818" s="2" t="s">
        <v>9670</v>
      </c>
      <c r="BF1818" s="2" t="s">
        <v>1336</v>
      </c>
    </row>
    <row r="1819" spans="1:58" x14ac:dyDescent="0.35">
      <c r="A1819" s="2">
        <v>3044541</v>
      </c>
      <c r="B1819" s="2" t="s">
        <v>58</v>
      </c>
      <c r="C1819" s="2">
        <v>36582301</v>
      </c>
      <c r="D1819" s="2">
        <v>338650512</v>
      </c>
      <c r="E1819" s="2" t="s">
        <v>59</v>
      </c>
      <c r="F1819" s="2" t="s">
        <v>60</v>
      </c>
      <c r="G1819" s="2" t="s">
        <v>10611</v>
      </c>
      <c r="I1819" s="2">
        <v>770521414</v>
      </c>
      <c r="J1819" s="2" t="s">
        <v>7969</v>
      </c>
      <c r="K1819" s="2">
        <v>20</v>
      </c>
      <c r="L1819" s="2" t="s">
        <v>192</v>
      </c>
      <c r="M1819" s="2" t="s">
        <v>193</v>
      </c>
      <c r="N1819" s="3">
        <v>44079.5</v>
      </c>
      <c r="O1819" s="2" t="s">
        <v>1023</v>
      </c>
      <c r="Q1819" s="2" t="s">
        <v>67</v>
      </c>
      <c r="R1819" s="3">
        <v>45750.460358796299</v>
      </c>
      <c r="S1819" s="2" t="s">
        <v>528</v>
      </c>
      <c r="T1819" s="2" t="s">
        <v>196</v>
      </c>
      <c r="U1819" s="2" t="s">
        <v>70</v>
      </c>
      <c r="V1819" s="2" t="s">
        <v>10612</v>
      </c>
      <c r="W1819" s="2" t="s">
        <v>72</v>
      </c>
      <c r="X1819" s="2" t="s">
        <v>439</v>
      </c>
      <c r="Y1819" s="2" t="s">
        <v>5862</v>
      </c>
      <c r="Z1819" s="2" t="s">
        <v>888</v>
      </c>
      <c r="AA1819" s="2" t="s">
        <v>888</v>
      </c>
      <c r="AB1819" s="2" t="s">
        <v>888</v>
      </c>
      <c r="AE1819" s="3">
        <v>45750.460370370369</v>
      </c>
      <c r="AF1819" s="2" t="s">
        <v>203</v>
      </c>
      <c r="AG1819" s="2">
        <v>48</v>
      </c>
      <c r="AH1819" s="2" t="s">
        <v>78</v>
      </c>
      <c r="AI1819" s="2" t="s">
        <v>380</v>
      </c>
      <c r="AJ1819" s="2" t="s">
        <v>105</v>
      </c>
      <c r="AK1819" s="2" t="s">
        <v>3964</v>
      </c>
      <c r="AL1819" s="2" t="s">
        <v>528</v>
      </c>
      <c r="AM1819" s="3">
        <v>45750.460405092592</v>
      </c>
      <c r="AN1819" s="2" t="s">
        <v>3964</v>
      </c>
      <c r="AP1819" s="2">
        <v>5871263</v>
      </c>
      <c r="AQ1819" s="2" t="s">
        <v>81</v>
      </c>
      <c r="AR1819" s="3">
        <v>45750.664537037039</v>
      </c>
      <c r="AS1819" s="2" t="s">
        <v>82</v>
      </c>
      <c r="AT1819" s="3">
        <v>45750.333333333336</v>
      </c>
      <c r="AU1819" s="2" t="s">
        <v>83</v>
      </c>
      <c r="AV1819" s="2" t="s">
        <v>446</v>
      </c>
      <c r="AW1819" s="2" t="s">
        <v>447</v>
      </c>
      <c r="AX1819" s="2" t="s">
        <v>2199</v>
      </c>
      <c r="AY1819" s="3">
        <v>45752.460370370369</v>
      </c>
      <c r="AZ1819" s="3">
        <v>45750.664537037039</v>
      </c>
      <c r="BA1819" s="2" t="s">
        <v>211</v>
      </c>
      <c r="BB1819" s="2" t="s">
        <v>295</v>
      </c>
      <c r="BC1819" s="2" t="s">
        <v>296</v>
      </c>
      <c r="BD1819" s="2" t="s">
        <v>297</v>
      </c>
      <c r="BE1819" s="2" t="s">
        <v>2573</v>
      </c>
      <c r="BF1819" s="2" t="s">
        <v>891</v>
      </c>
    </row>
    <row r="1820" spans="1:58" x14ac:dyDescent="0.35">
      <c r="A1820" s="2">
        <v>3044542</v>
      </c>
      <c r="B1820" s="2" t="s">
        <v>214</v>
      </c>
      <c r="C1820" s="2">
        <v>36926441</v>
      </c>
      <c r="D1820" s="2">
        <v>339755526</v>
      </c>
      <c r="E1820" s="2" t="s">
        <v>59</v>
      </c>
      <c r="F1820" s="2" t="s">
        <v>60</v>
      </c>
      <c r="G1820" s="2" t="s">
        <v>10613</v>
      </c>
      <c r="I1820" s="2">
        <v>782919009</v>
      </c>
      <c r="J1820" s="2" t="s">
        <v>2361</v>
      </c>
      <c r="K1820" s="2">
        <v>14</v>
      </c>
      <c r="L1820" s="2" t="s">
        <v>64</v>
      </c>
      <c r="M1820" s="2" t="s">
        <v>65</v>
      </c>
      <c r="N1820" s="3">
        <v>44226.535416666666</v>
      </c>
      <c r="O1820" s="2" t="s">
        <v>614</v>
      </c>
      <c r="Q1820" s="2" t="s">
        <v>67</v>
      </c>
      <c r="R1820" s="3">
        <v>45750.460763888892</v>
      </c>
      <c r="S1820" s="2" t="s">
        <v>6301</v>
      </c>
      <c r="T1820" s="2" t="s">
        <v>97</v>
      </c>
      <c r="U1820" s="2" t="s">
        <v>70</v>
      </c>
      <c r="V1820" s="2" t="s">
        <v>10614</v>
      </c>
      <c r="W1820" s="2" t="s">
        <v>119</v>
      </c>
      <c r="X1820" s="2" t="s">
        <v>177</v>
      </c>
      <c r="Y1820" s="2" t="s">
        <v>5460</v>
      </c>
      <c r="Z1820" s="2" t="s">
        <v>860</v>
      </c>
      <c r="AA1820" s="2" t="s">
        <v>5858</v>
      </c>
      <c r="AB1820" s="2" t="s">
        <v>10615</v>
      </c>
      <c r="AC1820" s="2">
        <v>774002372</v>
      </c>
      <c r="AE1820" s="3">
        <v>45750.731909722221</v>
      </c>
      <c r="AF1820" s="2" t="s">
        <v>77</v>
      </c>
      <c r="AH1820" s="2" t="s">
        <v>78</v>
      </c>
      <c r="AI1820" s="2" t="s">
        <v>125</v>
      </c>
      <c r="AJ1820" s="2" t="s">
        <v>180</v>
      </c>
      <c r="AK1820" s="2" t="s">
        <v>10616</v>
      </c>
      <c r="AL1820" s="2" t="s">
        <v>135</v>
      </c>
      <c r="AM1820" s="3">
        <v>45750.731979166667</v>
      </c>
      <c r="AN1820" s="2" t="s">
        <v>10616</v>
      </c>
      <c r="AO1820" s="2" t="s">
        <v>135</v>
      </c>
      <c r="AP1820" s="2">
        <v>5873346</v>
      </c>
      <c r="AQ1820" s="2" t="s">
        <v>81</v>
      </c>
      <c r="AR1820" s="3">
        <v>45752.77920138889</v>
      </c>
      <c r="AS1820" s="2" t="s">
        <v>82</v>
      </c>
      <c r="AT1820" s="3">
        <v>45750.5625</v>
      </c>
      <c r="AU1820" s="2" t="s">
        <v>83</v>
      </c>
      <c r="AV1820" s="2" t="s">
        <v>182</v>
      </c>
      <c r="AW1820" s="2" t="s">
        <v>183</v>
      </c>
      <c r="AX1820" s="2" t="s">
        <v>184</v>
      </c>
      <c r="AZ1820" s="3">
        <v>45752.77920138889</v>
      </c>
      <c r="BB1820" s="2" t="s">
        <v>559</v>
      </c>
      <c r="BC1820" s="2" t="s">
        <v>132</v>
      </c>
      <c r="BD1820" s="2" t="s">
        <v>560</v>
      </c>
      <c r="BE1820" s="2" t="s">
        <v>10617</v>
      </c>
      <c r="BF1820" s="2" t="s">
        <v>1336</v>
      </c>
    </row>
    <row r="1821" spans="1:58" x14ac:dyDescent="0.35">
      <c r="A1821" s="2">
        <v>3044543</v>
      </c>
      <c r="B1821" s="2" t="s">
        <v>58</v>
      </c>
      <c r="C1821" s="2">
        <v>45370191</v>
      </c>
      <c r="D1821" s="2">
        <v>338297101</v>
      </c>
      <c r="E1821" s="2" t="s">
        <v>59</v>
      </c>
      <c r="F1821" s="2" t="s">
        <v>60</v>
      </c>
      <c r="G1821" s="2" t="s">
        <v>1084</v>
      </c>
      <c r="H1821" s="2" t="s">
        <v>10618</v>
      </c>
      <c r="I1821" s="2">
        <v>778721212</v>
      </c>
      <c r="J1821" s="2" t="s">
        <v>10619</v>
      </c>
      <c r="K1821" s="2">
        <v>12</v>
      </c>
      <c r="L1821" s="2" t="s">
        <v>64</v>
      </c>
      <c r="M1821" s="2" t="s">
        <v>65</v>
      </c>
      <c r="N1821" s="3">
        <v>45715.521365740744</v>
      </c>
      <c r="O1821" s="2" t="s">
        <v>66</v>
      </c>
      <c r="Q1821" s="2" t="s">
        <v>67</v>
      </c>
      <c r="R1821" s="3">
        <v>45750.461539351854</v>
      </c>
      <c r="S1821" s="2" t="s">
        <v>1086</v>
      </c>
      <c r="T1821" s="2" t="s">
        <v>598</v>
      </c>
      <c r="U1821" s="2" t="s">
        <v>141</v>
      </c>
      <c r="V1821" s="2" t="s">
        <v>10620</v>
      </c>
      <c r="W1821" s="2" t="s">
        <v>72</v>
      </c>
      <c r="X1821" s="2" t="s">
        <v>73</v>
      </c>
      <c r="Y1821" s="2" t="s">
        <v>440</v>
      </c>
      <c r="Z1821" s="2" t="s">
        <v>10621</v>
      </c>
      <c r="AA1821" s="2" t="s">
        <v>7857</v>
      </c>
      <c r="AB1821" s="2" t="s">
        <v>76</v>
      </c>
      <c r="AE1821" s="3">
        <v>45750.461550925924</v>
      </c>
      <c r="AF1821" s="2" t="s">
        <v>77</v>
      </c>
      <c r="AH1821" s="2" t="s">
        <v>103</v>
      </c>
      <c r="AI1821" s="2" t="s">
        <v>79</v>
      </c>
      <c r="AJ1821" s="2" t="s">
        <v>586</v>
      </c>
      <c r="AK1821" s="2" t="s">
        <v>10622</v>
      </c>
      <c r="AL1821" s="2" t="s">
        <v>1086</v>
      </c>
      <c r="AM1821" s="3">
        <v>45750.461585648147</v>
      </c>
      <c r="AN1821" s="2" t="s">
        <v>10622</v>
      </c>
      <c r="AP1821" s="2">
        <v>5871265</v>
      </c>
      <c r="AQ1821" s="2" t="s">
        <v>81</v>
      </c>
      <c r="AR1821" s="3">
        <v>45750.661423611113</v>
      </c>
      <c r="AS1821" s="2" t="s">
        <v>82</v>
      </c>
      <c r="AT1821" s="3">
        <v>45750.302083333336</v>
      </c>
      <c r="AU1821" s="2" t="s">
        <v>83</v>
      </c>
      <c r="AV1821" s="2" t="s">
        <v>84</v>
      </c>
      <c r="AW1821" s="2" t="s">
        <v>85</v>
      </c>
      <c r="AX1821" s="2" t="s">
        <v>86</v>
      </c>
      <c r="AZ1821" s="3">
        <v>45750.661423611113</v>
      </c>
      <c r="BB1821" s="2" t="s">
        <v>976</v>
      </c>
      <c r="BC1821" s="2" t="s">
        <v>977</v>
      </c>
      <c r="BD1821" s="2" t="s">
        <v>359</v>
      </c>
      <c r="BE1821" s="2" t="s">
        <v>10623</v>
      </c>
      <c r="BF1821" s="2" t="s">
        <v>7507</v>
      </c>
    </row>
    <row r="1822" spans="1:58" x14ac:dyDescent="0.35">
      <c r="A1822" s="2">
        <v>3044544</v>
      </c>
      <c r="B1822" s="2" t="s">
        <v>214</v>
      </c>
      <c r="C1822" s="2">
        <v>44418771</v>
      </c>
      <c r="D1822" s="2">
        <v>339045008</v>
      </c>
      <c r="E1822" s="2" t="s">
        <v>59</v>
      </c>
      <c r="F1822" s="2" t="s">
        <v>60</v>
      </c>
      <c r="G1822" s="2" t="s">
        <v>1707</v>
      </c>
      <c r="H1822" s="2" t="s">
        <v>1471</v>
      </c>
      <c r="I1822" s="2">
        <v>776912120</v>
      </c>
      <c r="J1822" s="2" t="s">
        <v>5413</v>
      </c>
      <c r="K1822" s="2">
        <v>14</v>
      </c>
      <c r="L1822" s="2" t="s">
        <v>64</v>
      </c>
      <c r="M1822" s="2" t="s">
        <v>65</v>
      </c>
      <c r="N1822" s="3">
        <v>45630.643159722225</v>
      </c>
      <c r="O1822" s="2" t="s">
        <v>486</v>
      </c>
      <c r="Q1822" s="2" t="s">
        <v>67</v>
      </c>
      <c r="R1822" s="3">
        <v>45750.461631944447</v>
      </c>
      <c r="S1822" s="2" t="s">
        <v>2626</v>
      </c>
      <c r="T1822" s="2" t="s">
        <v>69</v>
      </c>
      <c r="U1822" s="2" t="s">
        <v>141</v>
      </c>
      <c r="V1822" s="2" t="s">
        <v>10624</v>
      </c>
      <c r="W1822" s="2" t="s">
        <v>468</v>
      </c>
      <c r="X1822" s="2" t="s">
        <v>600</v>
      </c>
      <c r="Y1822" s="2" t="s">
        <v>1345</v>
      </c>
      <c r="Z1822" s="2" t="s">
        <v>1346</v>
      </c>
      <c r="AA1822" s="2" t="s">
        <v>10625</v>
      </c>
      <c r="AB1822" s="2" t="s">
        <v>76</v>
      </c>
      <c r="AE1822" s="3">
        <v>45750.762094907404</v>
      </c>
      <c r="AF1822" s="2" t="s">
        <v>77</v>
      </c>
      <c r="AH1822" s="2" t="s">
        <v>78</v>
      </c>
      <c r="AI1822" s="2" t="s">
        <v>380</v>
      </c>
      <c r="AJ1822" s="2" t="s">
        <v>180</v>
      </c>
      <c r="AK1822" s="2" t="s">
        <v>10626</v>
      </c>
      <c r="AL1822" s="2" t="s">
        <v>611</v>
      </c>
      <c r="AM1822" s="3">
        <v>45750.762175925927</v>
      </c>
      <c r="AN1822" s="2" t="s">
        <v>10626</v>
      </c>
      <c r="AO1822" s="2" t="s">
        <v>611</v>
      </c>
      <c r="AP1822" s="2">
        <v>5873515</v>
      </c>
      <c r="AQ1822" s="2" t="s">
        <v>81</v>
      </c>
      <c r="AR1822" s="3">
        <v>45751.630902777775</v>
      </c>
      <c r="AS1822" s="2" t="s">
        <v>82</v>
      </c>
      <c r="AT1822" s="3">
        <v>45750.5625</v>
      </c>
      <c r="AU1822" s="2" t="s">
        <v>83</v>
      </c>
      <c r="AV1822" s="2" t="s">
        <v>1314</v>
      </c>
      <c r="AW1822" s="2" t="s">
        <v>1315</v>
      </c>
      <c r="AX1822" s="2" t="s">
        <v>1316</v>
      </c>
      <c r="AZ1822" s="3">
        <v>45751.630902777775</v>
      </c>
      <c r="BB1822" s="2" t="s">
        <v>3794</v>
      </c>
      <c r="BC1822" s="2" t="s">
        <v>3795</v>
      </c>
      <c r="BD1822" s="2" t="s">
        <v>3796</v>
      </c>
      <c r="BE1822" s="2" t="s">
        <v>10627</v>
      </c>
      <c r="BF1822" s="2" t="s">
        <v>1666</v>
      </c>
    </row>
    <row r="1823" spans="1:58" x14ac:dyDescent="0.35">
      <c r="A1823" s="2">
        <v>3044545</v>
      </c>
      <c r="B1823" s="2" t="s">
        <v>58</v>
      </c>
      <c r="C1823" s="2">
        <v>41637731</v>
      </c>
      <c r="D1823" s="2">
        <v>338527912</v>
      </c>
      <c r="E1823" s="2" t="s">
        <v>59</v>
      </c>
      <c r="F1823" s="2" t="s">
        <v>60</v>
      </c>
      <c r="G1823" s="2" t="s">
        <v>3979</v>
      </c>
      <c r="H1823" s="2" t="s">
        <v>9112</v>
      </c>
      <c r="I1823" s="2">
        <v>783039904</v>
      </c>
      <c r="J1823" s="2" t="s">
        <v>10628</v>
      </c>
      <c r="K1823" s="2">
        <v>13</v>
      </c>
      <c r="L1823" s="2" t="s">
        <v>518</v>
      </c>
      <c r="M1823" s="2" t="s">
        <v>65</v>
      </c>
      <c r="N1823" s="3">
        <v>45532.75</v>
      </c>
      <c r="O1823" s="2" t="s">
        <v>66</v>
      </c>
      <c r="Q1823" s="2" t="s">
        <v>67</v>
      </c>
      <c r="R1823" s="3">
        <v>45750.46166666667</v>
      </c>
      <c r="S1823" s="2" t="s">
        <v>8424</v>
      </c>
      <c r="T1823" s="2" t="s">
        <v>97</v>
      </c>
      <c r="U1823" s="2" t="s">
        <v>70</v>
      </c>
      <c r="V1823" s="2" t="s">
        <v>10629</v>
      </c>
      <c r="W1823" s="2" t="s">
        <v>872</v>
      </c>
      <c r="X1823" s="2" t="s">
        <v>873</v>
      </c>
      <c r="Y1823" s="2" t="s">
        <v>2730</v>
      </c>
      <c r="Z1823" s="2" t="s">
        <v>875</v>
      </c>
      <c r="AA1823" s="2" t="s">
        <v>875</v>
      </c>
      <c r="AB1823" s="2" t="s">
        <v>875</v>
      </c>
      <c r="AE1823" s="3">
        <v>45750.461678240739</v>
      </c>
      <c r="AF1823" s="2" t="s">
        <v>77</v>
      </c>
      <c r="AH1823" s="2" t="s">
        <v>78</v>
      </c>
      <c r="AI1823" s="2" t="s">
        <v>79</v>
      </c>
      <c r="AJ1823" s="2" t="s">
        <v>105</v>
      </c>
      <c r="AK1823" s="2" t="s">
        <v>10630</v>
      </c>
      <c r="AL1823" s="2" t="s">
        <v>8424</v>
      </c>
      <c r="AM1823" s="3">
        <v>45750.461712962962</v>
      </c>
      <c r="AN1823" s="2" t="s">
        <v>10630</v>
      </c>
      <c r="AP1823" s="2">
        <v>5871269</v>
      </c>
      <c r="AQ1823" s="2" t="s">
        <v>81</v>
      </c>
      <c r="AR1823" s="3">
        <v>45751.668368055558</v>
      </c>
      <c r="AS1823" s="2" t="s">
        <v>82</v>
      </c>
      <c r="AT1823" s="3">
        <v>45750.333333333336</v>
      </c>
      <c r="AU1823" s="2" t="s">
        <v>83</v>
      </c>
      <c r="AV1823" s="2" t="s">
        <v>877</v>
      </c>
      <c r="AW1823" s="2" t="s">
        <v>878</v>
      </c>
      <c r="AX1823" s="2" t="s">
        <v>2734</v>
      </c>
      <c r="AZ1823" s="3">
        <v>45751.668368055558</v>
      </c>
      <c r="BB1823" s="2" t="s">
        <v>325</v>
      </c>
      <c r="BC1823" s="2" t="s">
        <v>326</v>
      </c>
      <c r="BD1823" s="2" t="s">
        <v>327</v>
      </c>
      <c r="BE1823" s="2" t="s">
        <v>2797</v>
      </c>
      <c r="BF1823" s="2" t="s">
        <v>435</v>
      </c>
    </row>
    <row r="1824" spans="1:58" x14ac:dyDescent="0.35">
      <c r="A1824" s="2">
        <v>3044546</v>
      </c>
      <c r="B1824" s="2" t="s">
        <v>58</v>
      </c>
      <c r="C1824" s="2">
        <v>2558041</v>
      </c>
      <c r="D1824" s="2">
        <v>338424582</v>
      </c>
      <c r="E1824" s="2" t="s">
        <v>59</v>
      </c>
      <c r="F1824" s="2" t="s">
        <v>60</v>
      </c>
      <c r="G1824" s="2" t="s">
        <v>3670</v>
      </c>
      <c r="H1824" s="2" t="s">
        <v>3671</v>
      </c>
      <c r="I1824" s="2">
        <v>775697089</v>
      </c>
      <c r="J1824" s="2" t="s">
        <v>7992</v>
      </c>
      <c r="K1824" s="2">
        <v>20</v>
      </c>
      <c r="L1824" s="2" t="s">
        <v>192</v>
      </c>
      <c r="M1824" s="2" t="s">
        <v>193</v>
      </c>
      <c r="N1824" s="3">
        <v>45252.629803240743</v>
      </c>
      <c r="O1824" s="2" t="s">
        <v>260</v>
      </c>
      <c r="Q1824" s="2" t="s">
        <v>67</v>
      </c>
      <c r="R1824" s="3">
        <v>45750.461863425924</v>
      </c>
      <c r="S1824" s="2" t="s">
        <v>10095</v>
      </c>
      <c r="T1824" s="2" t="s">
        <v>196</v>
      </c>
      <c r="U1824" s="2" t="s">
        <v>70</v>
      </c>
      <c r="V1824" s="2" t="s">
        <v>10631</v>
      </c>
      <c r="W1824" s="2" t="s">
        <v>285</v>
      </c>
      <c r="X1824" s="2" t="s">
        <v>286</v>
      </c>
      <c r="Y1824" s="2" t="s">
        <v>2692</v>
      </c>
      <c r="Z1824" s="2" t="s">
        <v>767</v>
      </c>
      <c r="AA1824" s="2" t="s">
        <v>767</v>
      </c>
      <c r="AB1824" s="2" t="s">
        <v>3673</v>
      </c>
      <c r="AC1824" s="2">
        <v>2024</v>
      </c>
      <c r="AE1824" s="3">
        <v>45750.461875000001</v>
      </c>
      <c r="AF1824" s="2" t="s">
        <v>268</v>
      </c>
      <c r="AH1824" s="2" t="s">
        <v>78</v>
      </c>
      <c r="AI1824" s="2" t="s">
        <v>104</v>
      </c>
      <c r="AJ1824" s="2" t="s">
        <v>105</v>
      </c>
      <c r="AK1824" s="2" t="s">
        <v>10631</v>
      </c>
      <c r="AL1824" s="2" t="s">
        <v>10095</v>
      </c>
      <c r="AM1824" s="3">
        <v>45750.461921296293</v>
      </c>
      <c r="AN1824" s="2" t="s">
        <v>10631</v>
      </c>
      <c r="AP1824" s="2">
        <v>5871270</v>
      </c>
      <c r="AQ1824" s="2" t="s">
        <v>81</v>
      </c>
      <c r="AR1824" s="3">
        <v>45750.598124999997</v>
      </c>
      <c r="AS1824" s="2" t="s">
        <v>82</v>
      </c>
      <c r="AT1824" s="3">
        <v>45750.333333333336</v>
      </c>
      <c r="AU1824" s="2" t="s">
        <v>127</v>
      </c>
      <c r="AV1824" s="2" t="s">
        <v>292</v>
      </c>
      <c r="AW1824" s="2" t="s">
        <v>293</v>
      </c>
      <c r="AX1824" s="2" t="s">
        <v>1029</v>
      </c>
      <c r="AZ1824" s="3">
        <v>45750.598124999997</v>
      </c>
      <c r="BB1824" s="2" t="s">
        <v>295</v>
      </c>
      <c r="BC1824" s="2" t="s">
        <v>296</v>
      </c>
      <c r="BD1824" s="2" t="s">
        <v>297</v>
      </c>
      <c r="BE1824" s="2" t="s">
        <v>1378</v>
      </c>
      <c r="BF1824" s="2" t="s">
        <v>344</v>
      </c>
    </row>
    <row r="1825" spans="1:58" x14ac:dyDescent="0.35">
      <c r="A1825" s="2">
        <v>3044547</v>
      </c>
      <c r="B1825" s="2" t="s">
        <v>214</v>
      </c>
      <c r="C1825" s="2">
        <v>41695981</v>
      </c>
      <c r="D1825" s="2">
        <v>338525301</v>
      </c>
      <c r="E1825" s="2" t="s">
        <v>59</v>
      </c>
      <c r="F1825" s="2" t="s">
        <v>60</v>
      </c>
      <c r="G1825" s="2" t="s">
        <v>594</v>
      </c>
      <c r="H1825" s="2" t="s">
        <v>1796</v>
      </c>
      <c r="I1825" s="2">
        <v>789440231</v>
      </c>
      <c r="J1825" s="2" t="s">
        <v>10632</v>
      </c>
      <c r="K1825" s="2">
        <v>13</v>
      </c>
      <c r="L1825" s="2" t="s">
        <v>64</v>
      </c>
      <c r="M1825" s="2" t="s">
        <v>65</v>
      </c>
      <c r="N1825" s="3">
        <v>45192.541666666664</v>
      </c>
      <c r="O1825" s="2" t="s">
        <v>486</v>
      </c>
      <c r="Q1825" s="2" t="s">
        <v>67</v>
      </c>
      <c r="R1825" s="3">
        <v>45750.462083333332</v>
      </c>
      <c r="S1825" s="2" t="s">
        <v>4233</v>
      </c>
      <c r="T1825" s="2" t="s">
        <v>97</v>
      </c>
      <c r="U1825" s="2" t="s">
        <v>283</v>
      </c>
      <c r="V1825" s="2" t="s">
        <v>10633</v>
      </c>
      <c r="W1825" s="2" t="s">
        <v>263</v>
      </c>
      <c r="X1825" s="2" t="s">
        <v>264</v>
      </c>
      <c r="Y1825" s="2" t="s">
        <v>3601</v>
      </c>
      <c r="Z1825" s="2" t="s">
        <v>902</v>
      </c>
      <c r="AA1825" s="2" t="s">
        <v>6900</v>
      </c>
      <c r="AB1825" s="2" t="s">
        <v>6900</v>
      </c>
      <c r="AE1825" s="3">
        <v>45750.462094907409</v>
      </c>
      <c r="AF1825" s="2" t="s">
        <v>77</v>
      </c>
      <c r="AH1825" s="2" t="s">
        <v>78</v>
      </c>
      <c r="AI1825" s="2" t="s">
        <v>380</v>
      </c>
      <c r="AJ1825" s="2" t="s">
        <v>381</v>
      </c>
      <c r="AK1825" s="2" t="s">
        <v>10634</v>
      </c>
      <c r="AL1825" s="2" t="s">
        <v>4233</v>
      </c>
      <c r="AM1825" s="3">
        <v>45750.462129629632</v>
      </c>
      <c r="AN1825" s="2" t="s">
        <v>10634</v>
      </c>
      <c r="AP1825" s="2">
        <v>5871272</v>
      </c>
      <c r="AQ1825" s="2" t="s">
        <v>81</v>
      </c>
      <c r="AR1825" s="3">
        <v>45750.616550925923</v>
      </c>
      <c r="AS1825" s="2" t="s">
        <v>82</v>
      </c>
      <c r="AT1825" s="3">
        <v>45750.333333333336</v>
      </c>
      <c r="AU1825" s="2" t="s">
        <v>127</v>
      </c>
      <c r="AV1825" s="2" t="s">
        <v>270</v>
      </c>
      <c r="AW1825" s="2" t="s">
        <v>271</v>
      </c>
      <c r="AX1825" s="2" t="s">
        <v>10635</v>
      </c>
      <c r="AZ1825" s="3">
        <v>45750.616550925923</v>
      </c>
      <c r="BB1825" s="2" t="s">
        <v>340</v>
      </c>
      <c r="BC1825" s="2" t="s">
        <v>341</v>
      </c>
      <c r="BD1825" s="2" t="s">
        <v>342</v>
      </c>
      <c r="BE1825" s="2" t="s">
        <v>10636</v>
      </c>
      <c r="BF1825" s="2" t="s">
        <v>907</v>
      </c>
    </row>
    <row r="1826" spans="1:58" x14ac:dyDescent="0.35">
      <c r="A1826" s="2">
        <v>3044548</v>
      </c>
      <c r="B1826" s="2" t="s">
        <v>58</v>
      </c>
      <c r="C1826" s="2">
        <v>36346231</v>
      </c>
      <c r="D1826" s="2">
        <v>338239749</v>
      </c>
      <c r="E1826" s="2" t="s">
        <v>59</v>
      </c>
      <c r="F1826" s="2" t="s">
        <v>60</v>
      </c>
      <c r="G1826" s="2" t="s">
        <v>7542</v>
      </c>
      <c r="H1826" s="2" t="s">
        <v>7543</v>
      </c>
      <c r="I1826" s="2">
        <v>776655624</v>
      </c>
      <c r="J1826" s="2" t="s">
        <v>10637</v>
      </c>
      <c r="K1826" s="2">
        <v>12</v>
      </c>
      <c r="L1826" s="2" t="s">
        <v>64</v>
      </c>
      <c r="M1826" s="2" t="s">
        <v>65</v>
      </c>
      <c r="N1826" s="3">
        <v>45108</v>
      </c>
      <c r="O1826" s="2" t="s">
        <v>95</v>
      </c>
      <c r="Q1826" s="2" t="s">
        <v>67</v>
      </c>
      <c r="R1826" s="3">
        <v>45750.462997685187</v>
      </c>
      <c r="S1826" s="2" t="s">
        <v>10638</v>
      </c>
      <c r="T1826" s="2" t="s">
        <v>69</v>
      </c>
      <c r="U1826" s="2" t="s">
        <v>70</v>
      </c>
      <c r="V1826" s="2" t="s">
        <v>10639</v>
      </c>
      <c r="W1826" s="2" t="s">
        <v>285</v>
      </c>
      <c r="X1826" s="2" t="s">
        <v>286</v>
      </c>
      <c r="Y1826" s="2" t="s">
        <v>4837</v>
      </c>
      <c r="Z1826" s="2" t="s">
        <v>1026</v>
      </c>
      <c r="AA1826" s="2" t="s">
        <v>4986</v>
      </c>
      <c r="AB1826" s="2" t="s">
        <v>4986</v>
      </c>
      <c r="AE1826" s="3">
        <v>45750.463020833333</v>
      </c>
      <c r="AF1826" s="2" t="s">
        <v>77</v>
      </c>
      <c r="AH1826" s="2" t="s">
        <v>78</v>
      </c>
      <c r="AI1826" s="2" t="s">
        <v>79</v>
      </c>
      <c r="AJ1826" s="2" t="s">
        <v>147</v>
      </c>
      <c r="AK1826" s="2" t="s">
        <v>10640</v>
      </c>
      <c r="AL1826" s="2" t="s">
        <v>10638</v>
      </c>
      <c r="AM1826" s="3">
        <v>45750.463055555556</v>
      </c>
      <c r="AN1826" s="2" t="s">
        <v>10640</v>
      </c>
      <c r="AP1826" s="2">
        <v>5871282</v>
      </c>
      <c r="AQ1826" s="2" t="s">
        <v>81</v>
      </c>
      <c r="AR1826" s="3">
        <v>45750.641562500001</v>
      </c>
      <c r="AS1826" s="2" t="s">
        <v>82</v>
      </c>
      <c r="AT1826" s="3">
        <v>45750.333333333336</v>
      </c>
      <c r="AU1826" s="2" t="s">
        <v>83</v>
      </c>
      <c r="AV1826" s="2" t="s">
        <v>292</v>
      </c>
      <c r="AW1826" s="2" t="s">
        <v>293</v>
      </c>
      <c r="AX1826" s="2" t="s">
        <v>928</v>
      </c>
      <c r="AZ1826" s="3">
        <v>45750.641562500001</v>
      </c>
      <c r="BB1826" s="2" t="s">
        <v>608</v>
      </c>
      <c r="BC1826" s="2" t="s">
        <v>326</v>
      </c>
      <c r="BD1826" s="2" t="s">
        <v>609</v>
      </c>
      <c r="BE1826" s="2" t="s">
        <v>10641</v>
      </c>
      <c r="BF1826" s="2" t="s">
        <v>344</v>
      </c>
    </row>
    <row r="1827" spans="1:58" x14ac:dyDescent="0.35">
      <c r="A1827" s="2">
        <v>3044549</v>
      </c>
      <c r="B1827" s="2" t="s">
        <v>58</v>
      </c>
      <c r="C1827" s="2">
        <v>34494091</v>
      </c>
      <c r="D1827" s="2">
        <v>338258058</v>
      </c>
      <c r="E1827" s="2" t="s">
        <v>59</v>
      </c>
      <c r="F1827" s="2" t="s">
        <v>60</v>
      </c>
      <c r="G1827" s="2" t="s">
        <v>10642</v>
      </c>
      <c r="I1827" s="2">
        <v>776435967</v>
      </c>
      <c r="J1827" s="2" t="s">
        <v>673</v>
      </c>
      <c r="K1827" s="2">
        <v>20</v>
      </c>
      <c r="L1827" s="2" t="s">
        <v>192</v>
      </c>
      <c r="M1827" s="2" t="s">
        <v>193</v>
      </c>
      <c r="N1827" s="3">
        <v>44131.458344907405</v>
      </c>
      <c r="O1827" s="2" t="s">
        <v>661</v>
      </c>
      <c r="Q1827" s="2" t="s">
        <v>67</v>
      </c>
      <c r="R1827" s="3">
        <v>45750.463333333333</v>
      </c>
      <c r="S1827" s="2" t="s">
        <v>392</v>
      </c>
      <c r="T1827" s="2" t="s">
        <v>196</v>
      </c>
      <c r="U1827" s="2" t="s">
        <v>688</v>
      </c>
      <c r="V1827" s="2" t="s">
        <v>10643</v>
      </c>
      <c r="W1827" s="2" t="s">
        <v>72</v>
      </c>
      <c r="X1827" s="2" t="s">
        <v>73</v>
      </c>
      <c r="Y1827" s="2" t="s">
        <v>3858</v>
      </c>
      <c r="Z1827" s="2" t="s">
        <v>1484</v>
      </c>
      <c r="AA1827" s="2" t="s">
        <v>1485</v>
      </c>
      <c r="AB1827" s="2" t="s">
        <v>1485</v>
      </c>
      <c r="AE1827" s="3">
        <v>45750.46334490741</v>
      </c>
      <c r="AF1827" s="2" t="s">
        <v>203</v>
      </c>
      <c r="AG1827" s="2">
        <v>48</v>
      </c>
      <c r="AH1827" s="2" t="s">
        <v>78</v>
      </c>
      <c r="AI1827" s="2" t="s">
        <v>204</v>
      </c>
      <c r="AJ1827" s="2" t="s">
        <v>290</v>
      </c>
      <c r="AK1827" s="2" t="s">
        <v>10643</v>
      </c>
      <c r="AL1827" s="2" t="s">
        <v>392</v>
      </c>
      <c r="AM1827" s="3">
        <v>45750.463379629633</v>
      </c>
      <c r="AN1827" s="2" t="s">
        <v>10643</v>
      </c>
      <c r="AP1827" s="2">
        <v>5871285</v>
      </c>
      <c r="AQ1827" s="2" t="s">
        <v>81</v>
      </c>
      <c r="AR1827" s="3">
        <v>45750.467361111114</v>
      </c>
      <c r="AS1827" s="2" t="s">
        <v>82</v>
      </c>
      <c r="AT1827" s="3">
        <v>45750.333333333336</v>
      </c>
      <c r="AU1827" s="2" t="s">
        <v>83</v>
      </c>
      <c r="AV1827" s="2" t="s">
        <v>749</v>
      </c>
      <c r="AW1827" s="2" t="s">
        <v>750</v>
      </c>
      <c r="AX1827" s="2" t="s">
        <v>1243</v>
      </c>
      <c r="AY1827" s="3">
        <v>45752.46334490741</v>
      </c>
      <c r="AZ1827" s="3">
        <v>45750.467361111114</v>
      </c>
      <c r="BA1827" s="2" t="s">
        <v>211</v>
      </c>
      <c r="BB1827" s="2" t="s">
        <v>273</v>
      </c>
      <c r="BC1827" s="2" t="s">
        <v>274</v>
      </c>
      <c r="BD1827" s="2" t="s">
        <v>274</v>
      </c>
      <c r="BE1827" s="2" t="s">
        <v>644</v>
      </c>
      <c r="BF1827" s="2" t="s">
        <v>392</v>
      </c>
    </row>
    <row r="1828" spans="1:58" x14ac:dyDescent="0.35">
      <c r="A1828" s="2">
        <v>3044550</v>
      </c>
      <c r="B1828" s="2" t="s">
        <v>58</v>
      </c>
      <c r="C1828" s="2">
        <v>44477021</v>
      </c>
      <c r="D1828" s="2">
        <v>338307145</v>
      </c>
      <c r="E1828" s="2" t="s">
        <v>59</v>
      </c>
      <c r="F1828" s="2" t="s">
        <v>60</v>
      </c>
      <c r="G1828" s="2" t="s">
        <v>1529</v>
      </c>
      <c r="H1828" s="2" t="s">
        <v>10644</v>
      </c>
      <c r="I1828" s="2">
        <v>781484380</v>
      </c>
      <c r="J1828" s="2" t="s">
        <v>4756</v>
      </c>
      <c r="K1828" s="2">
        <v>12</v>
      </c>
      <c r="L1828" s="2" t="s">
        <v>64</v>
      </c>
      <c r="M1828" s="2" t="s">
        <v>65</v>
      </c>
      <c r="N1828" s="3">
        <v>45608</v>
      </c>
      <c r="O1828" s="2" t="s">
        <v>95</v>
      </c>
      <c r="Q1828" s="2" t="s">
        <v>67</v>
      </c>
      <c r="R1828" s="3">
        <v>45750.463726851849</v>
      </c>
      <c r="S1828" s="2" t="s">
        <v>1197</v>
      </c>
      <c r="T1828" s="2" t="s">
        <v>69</v>
      </c>
      <c r="U1828" s="2" t="s">
        <v>141</v>
      </c>
      <c r="V1828" s="2" t="s">
        <v>10645</v>
      </c>
      <c r="W1828" s="2" t="s">
        <v>72</v>
      </c>
      <c r="X1828" s="2" t="s">
        <v>412</v>
      </c>
      <c r="Y1828" s="2" t="s">
        <v>4532</v>
      </c>
      <c r="Z1828" s="2" t="s">
        <v>4377</v>
      </c>
      <c r="AA1828" s="2" t="s">
        <v>10646</v>
      </c>
      <c r="AB1828" s="2" t="s">
        <v>76</v>
      </c>
      <c r="AE1828" s="3">
        <v>45750.463726851849</v>
      </c>
      <c r="AF1828" s="2" t="s">
        <v>77</v>
      </c>
      <c r="AH1828" s="2" t="s">
        <v>103</v>
      </c>
      <c r="AI1828" s="2" t="s">
        <v>79</v>
      </c>
      <c r="AJ1828" s="2" t="s">
        <v>586</v>
      </c>
      <c r="AK1828" s="2" t="s">
        <v>10645</v>
      </c>
      <c r="AL1828" s="2" t="s">
        <v>1197</v>
      </c>
      <c r="AM1828" s="3">
        <v>45750.463761574072</v>
      </c>
      <c r="AN1828" s="2" t="s">
        <v>10645</v>
      </c>
      <c r="AP1828" s="2">
        <v>5871287</v>
      </c>
      <c r="AQ1828" s="2" t="s">
        <v>81</v>
      </c>
      <c r="AR1828" s="3">
        <v>45750.619259259256</v>
      </c>
      <c r="AS1828" s="2" t="s">
        <v>82</v>
      </c>
      <c r="AT1828" s="3">
        <v>45750.333333333336</v>
      </c>
      <c r="AU1828" s="2" t="s">
        <v>83</v>
      </c>
      <c r="AV1828" s="2" t="s">
        <v>630</v>
      </c>
      <c r="AW1828" s="2" t="s">
        <v>631</v>
      </c>
      <c r="AX1828" s="2" t="s">
        <v>632</v>
      </c>
      <c r="AZ1828" s="3">
        <v>45750.619259259256</v>
      </c>
      <c r="BB1828" s="2" t="s">
        <v>976</v>
      </c>
      <c r="BC1828" s="2" t="s">
        <v>977</v>
      </c>
      <c r="BD1828" s="2" t="s">
        <v>359</v>
      </c>
      <c r="BE1828" s="2" t="s">
        <v>10647</v>
      </c>
      <c r="BF1828" s="2" t="s">
        <v>718</v>
      </c>
    </row>
    <row r="1829" spans="1:58" x14ac:dyDescent="0.35">
      <c r="A1829" s="2">
        <v>3044551</v>
      </c>
      <c r="B1829" s="2" t="s">
        <v>214</v>
      </c>
      <c r="C1829" s="2">
        <v>36932091</v>
      </c>
      <c r="D1829" s="2">
        <v>338548553</v>
      </c>
      <c r="E1829" s="2" t="s">
        <v>59</v>
      </c>
      <c r="F1829" s="2" t="s">
        <v>60</v>
      </c>
      <c r="G1829" s="2" t="s">
        <v>345</v>
      </c>
      <c r="H1829" s="2" t="s">
        <v>3667</v>
      </c>
      <c r="I1829" s="2">
        <v>773919813</v>
      </c>
      <c r="J1829" s="2" t="s">
        <v>10648</v>
      </c>
      <c r="K1829" s="2">
        <v>13</v>
      </c>
      <c r="L1829" s="2" t="s">
        <v>64</v>
      </c>
      <c r="M1829" s="2" t="s">
        <v>65</v>
      </c>
      <c r="N1829" s="3">
        <v>45360</v>
      </c>
      <c r="O1829" s="2" t="s">
        <v>614</v>
      </c>
      <c r="Q1829" s="2" t="s">
        <v>67</v>
      </c>
      <c r="R1829" s="3">
        <v>45750.463807870372</v>
      </c>
      <c r="S1829" s="2" t="s">
        <v>1581</v>
      </c>
      <c r="T1829" s="2" t="s">
        <v>69</v>
      </c>
      <c r="U1829" s="2" t="s">
        <v>70</v>
      </c>
      <c r="V1829" s="2" t="s">
        <v>10649</v>
      </c>
      <c r="W1829" s="2" t="s">
        <v>225</v>
      </c>
      <c r="X1829" s="2" t="s">
        <v>912</v>
      </c>
      <c r="Y1829" s="2" t="s">
        <v>8621</v>
      </c>
      <c r="Z1829" s="2" t="s">
        <v>1125</v>
      </c>
      <c r="AA1829" s="2" t="s">
        <v>8666</v>
      </c>
      <c r="AB1829" s="2" t="s">
        <v>8666</v>
      </c>
      <c r="AE1829" s="3">
        <v>45750.463819444441</v>
      </c>
      <c r="AF1829" s="2" t="s">
        <v>77</v>
      </c>
      <c r="AH1829" s="2" t="s">
        <v>78</v>
      </c>
      <c r="AI1829" s="2" t="s">
        <v>380</v>
      </c>
      <c r="AJ1829" s="2" t="s">
        <v>511</v>
      </c>
      <c r="AK1829" s="2" t="s">
        <v>10649</v>
      </c>
      <c r="AL1829" s="2" t="s">
        <v>1581</v>
      </c>
      <c r="AM1829" s="3">
        <v>45750.463854166665</v>
      </c>
      <c r="AN1829" s="2" t="s">
        <v>10649</v>
      </c>
      <c r="AP1829" s="2">
        <v>5871288</v>
      </c>
      <c r="AQ1829" s="2" t="s">
        <v>81</v>
      </c>
      <c r="AR1829" s="3">
        <v>45750.699317129627</v>
      </c>
      <c r="AS1829" s="2" t="s">
        <v>82</v>
      </c>
      <c r="AT1829" s="3">
        <v>45750.333333333336</v>
      </c>
      <c r="AU1829" s="2" t="s">
        <v>83</v>
      </c>
      <c r="AV1829" s="2" t="s">
        <v>916</v>
      </c>
      <c r="AW1829" s="2" t="s">
        <v>917</v>
      </c>
      <c r="AX1829" s="2" t="s">
        <v>10650</v>
      </c>
      <c r="AZ1829" s="3">
        <v>45750.699317129627</v>
      </c>
      <c r="BB1829" s="2" t="s">
        <v>2146</v>
      </c>
      <c r="BC1829" s="2" t="s">
        <v>2147</v>
      </c>
      <c r="BD1829" s="2" t="s">
        <v>342</v>
      </c>
      <c r="BE1829" s="2" t="s">
        <v>8622</v>
      </c>
      <c r="BF1829" s="2" t="s">
        <v>1666</v>
      </c>
    </row>
    <row r="1830" spans="1:58" x14ac:dyDescent="0.35">
      <c r="A1830" s="2">
        <v>3044552</v>
      </c>
      <c r="B1830" s="2" t="s">
        <v>58</v>
      </c>
      <c r="C1830" s="2">
        <v>1180911</v>
      </c>
      <c r="D1830" s="2">
        <v>338783379</v>
      </c>
      <c r="E1830" s="2" t="s">
        <v>59</v>
      </c>
      <c r="F1830" s="2" t="s">
        <v>60</v>
      </c>
      <c r="G1830" s="2" t="s">
        <v>2167</v>
      </c>
      <c r="H1830" s="2" t="s">
        <v>10651</v>
      </c>
      <c r="I1830" s="2">
        <v>771431582</v>
      </c>
      <c r="J1830" s="2" t="s">
        <v>10652</v>
      </c>
      <c r="K1830" s="2">
        <v>13</v>
      </c>
      <c r="L1830" s="2" t="s">
        <v>844</v>
      </c>
      <c r="M1830" s="2" t="s">
        <v>65</v>
      </c>
      <c r="N1830" s="3">
        <v>45658</v>
      </c>
      <c r="O1830" s="2" t="s">
        <v>161</v>
      </c>
      <c r="Q1830" s="2" t="s">
        <v>67</v>
      </c>
      <c r="R1830" s="3">
        <v>45750.464050925926</v>
      </c>
      <c r="S1830" s="2" t="s">
        <v>7467</v>
      </c>
      <c r="T1830" s="2" t="s">
        <v>97</v>
      </c>
      <c r="U1830" s="2" t="s">
        <v>70</v>
      </c>
      <c r="V1830" s="2" t="s">
        <v>10653</v>
      </c>
      <c r="W1830" s="2" t="s">
        <v>872</v>
      </c>
      <c r="X1830" s="2" t="s">
        <v>1216</v>
      </c>
      <c r="Y1830" s="2" t="s">
        <v>4141</v>
      </c>
      <c r="Z1830" s="2" t="s">
        <v>1446</v>
      </c>
      <c r="AA1830" s="2" t="s">
        <v>4468</v>
      </c>
      <c r="AB1830" s="2" t="s">
        <v>4468</v>
      </c>
      <c r="AC1830" s="2">
        <v>1483</v>
      </c>
      <c r="AE1830" s="3">
        <v>45750.464074074072</v>
      </c>
      <c r="AF1830" s="2" t="s">
        <v>77</v>
      </c>
      <c r="AH1830" s="2" t="s">
        <v>78</v>
      </c>
      <c r="AI1830" s="2" t="s">
        <v>79</v>
      </c>
      <c r="AJ1830" s="2" t="s">
        <v>105</v>
      </c>
      <c r="AK1830" s="2" t="s">
        <v>10654</v>
      </c>
      <c r="AL1830" s="2" t="s">
        <v>7467</v>
      </c>
      <c r="AM1830" s="3">
        <v>45750.464108796295</v>
      </c>
      <c r="AN1830" s="2" t="s">
        <v>10654</v>
      </c>
      <c r="AP1830" s="2">
        <v>5871289</v>
      </c>
      <c r="AQ1830" s="2" t="s">
        <v>81</v>
      </c>
      <c r="AR1830" s="3">
        <v>45750.625335648147</v>
      </c>
      <c r="AS1830" s="2" t="s">
        <v>82</v>
      </c>
      <c r="AT1830" s="3">
        <v>45750.333333333336</v>
      </c>
      <c r="AU1830" s="2" t="s">
        <v>83</v>
      </c>
      <c r="AV1830" s="2" t="s">
        <v>1164</v>
      </c>
      <c r="AW1830" s="2" t="s">
        <v>1165</v>
      </c>
      <c r="AX1830" s="2" t="s">
        <v>4275</v>
      </c>
      <c r="AZ1830" s="3">
        <v>45750.625335648147</v>
      </c>
      <c r="BB1830" s="2" t="s">
        <v>325</v>
      </c>
      <c r="BC1830" s="2" t="s">
        <v>326</v>
      </c>
      <c r="BD1830" s="2" t="s">
        <v>327</v>
      </c>
      <c r="BE1830" s="2" t="s">
        <v>5919</v>
      </c>
      <c r="BF1830" s="2" t="s">
        <v>276</v>
      </c>
    </row>
    <row r="1831" spans="1:58" x14ac:dyDescent="0.35">
      <c r="A1831" s="2">
        <v>3044553</v>
      </c>
      <c r="B1831" s="2" t="s">
        <v>58</v>
      </c>
      <c r="C1831" s="2">
        <v>1101981</v>
      </c>
      <c r="D1831" s="2">
        <v>338340284</v>
      </c>
      <c r="E1831" s="2" t="s">
        <v>59</v>
      </c>
      <c r="F1831" s="2" t="s">
        <v>60</v>
      </c>
      <c r="G1831" s="2" t="s">
        <v>1553</v>
      </c>
      <c r="H1831" s="2" t="s">
        <v>10655</v>
      </c>
      <c r="I1831" s="2">
        <v>775385850</v>
      </c>
      <c r="J1831" s="2" t="s">
        <v>4322</v>
      </c>
      <c r="K1831" s="2">
        <v>12</v>
      </c>
      <c r="L1831" s="2" t="s">
        <v>64</v>
      </c>
      <c r="M1831" s="2" t="s">
        <v>65</v>
      </c>
      <c r="N1831" s="3">
        <v>44939.833344907405</v>
      </c>
      <c r="O1831" s="2" t="s">
        <v>66</v>
      </c>
      <c r="Q1831" s="2" t="s">
        <v>67</v>
      </c>
      <c r="R1831" s="3">
        <v>45750.464305555557</v>
      </c>
      <c r="S1831" s="2" t="s">
        <v>2156</v>
      </c>
      <c r="T1831" s="2" t="s">
        <v>69</v>
      </c>
      <c r="U1831" s="2" t="s">
        <v>70</v>
      </c>
      <c r="V1831" s="2" t="s">
        <v>10656</v>
      </c>
      <c r="W1831" s="2" t="s">
        <v>225</v>
      </c>
      <c r="X1831" s="2" t="s">
        <v>912</v>
      </c>
      <c r="Y1831" s="2" t="s">
        <v>2511</v>
      </c>
      <c r="Z1831" s="2" t="s">
        <v>963</v>
      </c>
      <c r="AA1831" s="2" t="s">
        <v>2512</v>
      </c>
      <c r="AB1831" s="2" t="s">
        <v>2512</v>
      </c>
      <c r="AC1831" s="2">
        <v>22</v>
      </c>
      <c r="AE1831" s="3">
        <v>45750.464317129627</v>
      </c>
      <c r="AF1831" s="2" t="s">
        <v>77</v>
      </c>
      <c r="AH1831" s="2" t="s">
        <v>103</v>
      </c>
      <c r="AI1831" s="2" t="s">
        <v>79</v>
      </c>
      <c r="AJ1831" s="2" t="s">
        <v>105</v>
      </c>
      <c r="AK1831" s="2" t="s">
        <v>4620</v>
      </c>
      <c r="AL1831" s="2" t="s">
        <v>2156</v>
      </c>
      <c r="AM1831" s="3">
        <v>45750.46434027778</v>
      </c>
      <c r="AN1831" s="2" t="s">
        <v>4620</v>
      </c>
      <c r="AP1831" s="2">
        <v>5871290</v>
      </c>
      <c r="AQ1831" s="2" t="s">
        <v>81</v>
      </c>
      <c r="AR1831" s="3">
        <v>45750.680868055555</v>
      </c>
      <c r="AS1831" s="2" t="s">
        <v>82</v>
      </c>
      <c r="AT1831" s="3">
        <v>45750.333333333336</v>
      </c>
      <c r="AU1831" s="2" t="s">
        <v>83</v>
      </c>
      <c r="AV1831" s="2" t="s">
        <v>916</v>
      </c>
      <c r="AW1831" s="2" t="s">
        <v>917</v>
      </c>
      <c r="AX1831" s="2" t="s">
        <v>10657</v>
      </c>
      <c r="AZ1831" s="3">
        <v>45750.680868055555</v>
      </c>
      <c r="BB1831" s="2" t="s">
        <v>295</v>
      </c>
      <c r="BC1831" s="2" t="s">
        <v>296</v>
      </c>
      <c r="BD1831" s="2" t="s">
        <v>297</v>
      </c>
      <c r="BE1831" s="2" t="s">
        <v>10658</v>
      </c>
      <c r="BF1831" s="2" t="s">
        <v>920</v>
      </c>
    </row>
    <row r="1832" spans="1:58" x14ac:dyDescent="0.35">
      <c r="A1832" s="2">
        <v>3044554</v>
      </c>
      <c r="B1832" s="2" t="s">
        <v>58</v>
      </c>
      <c r="C1832" s="2">
        <v>34101311</v>
      </c>
      <c r="D1832" s="2">
        <v>338565033</v>
      </c>
      <c r="E1832" s="2" t="s">
        <v>59</v>
      </c>
      <c r="F1832" s="2" t="s">
        <v>60</v>
      </c>
      <c r="G1832" s="2" t="s">
        <v>671</v>
      </c>
      <c r="H1832" s="2" t="s">
        <v>10659</v>
      </c>
      <c r="I1832" s="2">
        <v>77</v>
      </c>
      <c r="J1832" s="2" t="s">
        <v>10660</v>
      </c>
      <c r="K1832" s="2">
        <v>12</v>
      </c>
      <c r="L1832" s="2" t="s">
        <v>64</v>
      </c>
      <c r="M1832" s="2" t="s">
        <v>65</v>
      </c>
      <c r="N1832" s="3">
        <v>45211.5</v>
      </c>
      <c r="O1832" s="2" t="s">
        <v>66</v>
      </c>
      <c r="Q1832" s="2" t="s">
        <v>67</v>
      </c>
      <c r="R1832" s="3">
        <v>45750.464386574073</v>
      </c>
      <c r="S1832" s="2" t="s">
        <v>10661</v>
      </c>
      <c r="T1832" s="2" t="s">
        <v>69</v>
      </c>
      <c r="U1832" s="2" t="s">
        <v>70</v>
      </c>
      <c r="V1832" s="2" t="s">
        <v>10662</v>
      </c>
      <c r="W1832" s="2" t="s">
        <v>72</v>
      </c>
      <c r="X1832" s="2" t="s">
        <v>412</v>
      </c>
      <c r="Y1832" s="2" t="s">
        <v>8570</v>
      </c>
      <c r="Z1832" s="2" t="s">
        <v>228</v>
      </c>
      <c r="AA1832" s="2" t="s">
        <v>8517</v>
      </c>
      <c r="AB1832" s="2" t="s">
        <v>8517</v>
      </c>
      <c r="AC1832" s="2">
        <v>266</v>
      </c>
      <c r="AE1832" s="3">
        <v>45750.599942129629</v>
      </c>
      <c r="AF1832" s="2" t="s">
        <v>77</v>
      </c>
      <c r="AH1832" s="2" t="s">
        <v>78</v>
      </c>
      <c r="AI1832" s="2" t="s">
        <v>79</v>
      </c>
      <c r="AJ1832" s="2" t="s">
        <v>586</v>
      </c>
      <c r="AL1832" s="2" t="s">
        <v>4736</v>
      </c>
      <c r="AM1832" s="3">
        <v>45750.6</v>
      </c>
      <c r="AO1832" s="2" t="s">
        <v>4736</v>
      </c>
      <c r="AP1832" s="2">
        <v>5872234</v>
      </c>
      <c r="AQ1832" s="2" t="s">
        <v>81</v>
      </c>
      <c r="AR1832" s="3">
        <v>45750.600960648146</v>
      </c>
      <c r="AS1832" s="2" t="s">
        <v>82</v>
      </c>
      <c r="AT1832" s="3">
        <v>45750.333333333336</v>
      </c>
      <c r="AU1832" s="2" t="s">
        <v>127</v>
      </c>
      <c r="AV1832" s="2" t="s">
        <v>630</v>
      </c>
      <c r="AW1832" s="2" t="s">
        <v>631</v>
      </c>
      <c r="AX1832" s="2" t="s">
        <v>655</v>
      </c>
      <c r="AZ1832" s="3">
        <v>45750.600960648146</v>
      </c>
      <c r="BB1832" s="2" t="s">
        <v>273</v>
      </c>
      <c r="BC1832" s="2" t="s">
        <v>274</v>
      </c>
      <c r="BD1832" s="2" t="s">
        <v>274</v>
      </c>
      <c r="BE1832" s="2" t="s">
        <v>10663</v>
      </c>
      <c r="BF1832" s="2" t="s">
        <v>4736</v>
      </c>
    </row>
    <row r="1833" spans="1:58" x14ac:dyDescent="0.35">
      <c r="A1833" s="2">
        <v>3044555</v>
      </c>
      <c r="B1833" s="2" t="s">
        <v>58</v>
      </c>
      <c r="C1833" s="2">
        <v>39646171</v>
      </c>
      <c r="D1833" s="2">
        <v>338552531</v>
      </c>
      <c r="E1833" s="2" t="s">
        <v>59</v>
      </c>
      <c r="F1833" s="2" t="s">
        <v>60</v>
      </c>
      <c r="G1833" s="2" t="s">
        <v>1553</v>
      </c>
      <c r="H1833" s="2" t="s">
        <v>1416</v>
      </c>
      <c r="I1833" s="2">
        <v>778146910</v>
      </c>
      <c r="J1833" s="2" t="s">
        <v>814</v>
      </c>
      <c r="K1833" s="2">
        <v>13</v>
      </c>
      <c r="L1833" s="2" t="s">
        <v>64</v>
      </c>
      <c r="M1833" s="2" t="s">
        <v>65</v>
      </c>
      <c r="N1833" s="3">
        <v>45166</v>
      </c>
      <c r="O1833" s="2" t="s">
        <v>95</v>
      </c>
      <c r="Q1833" s="2" t="s">
        <v>67</v>
      </c>
      <c r="R1833" s="3">
        <v>45750.465439814812</v>
      </c>
      <c r="S1833" s="2" t="s">
        <v>10664</v>
      </c>
      <c r="T1833" s="2" t="s">
        <v>69</v>
      </c>
      <c r="U1833" s="2" t="s">
        <v>70</v>
      </c>
      <c r="V1833" s="2" t="s">
        <v>10665</v>
      </c>
      <c r="W1833" s="2" t="s">
        <v>225</v>
      </c>
      <c r="X1833" s="2" t="s">
        <v>226</v>
      </c>
      <c r="Y1833" s="2" t="s">
        <v>10666</v>
      </c>
      <c r="Z1833" s="2" t="s">
        <v>228</v>
      </c>
      <c r="AA1833" s="2" t="s">
        <v>6971</v>
      </c>
      <c r="AB1833" s="2" t="s">
        <v>6971</v>
      </c>
      <c r="AE1833" s="3">
        <v>45750.467048611114</v>
      </c>
      <c r="AF1833" s="2" t="s">
        <v>77</v>
      </c>
      <c r="AH1833" s="2" t="s">
        <v>78</v>
      </c>
      <c r="AI1833" s="2" t="s">
        <v>79</v>
      </c>
      <c r="AJ1833" s="2" t="s">
        <v>586</v>
      </c>
      <c r="AK1833" s="2" t="s">
        <v>10667</v>
      </c>
      <c r="AL1833" s="2" t="s">
        <v>10664</v>
      </c>
      <c r="AM1833" s="3">
        <v>45750.467118055552</v>
      </c>
      <c r="AO1833" s="2" t="s">
        <v>10664</v>
      </c>
      <c r="AP1833" s="2">
        <v>5871303</v>
      </c>
      <c r="AQ1833" s="2" t="s">
        <v>81</v>
      </c>
      <c r="AR1833" s="3">
        <v>45750.686979166669</v>
      </c>
      <c r="AS1833" s="2" t="s">
        <v>82</v>
      </c>
      <c r="AT1833" s="3">
        <v>45750.333333333336</v>
      </c>
      <c r="AU1833" s="2" t="s">
        <v>127</v>
      </c>
      <c r="AV1833" s="2" t="s">
        <v>705</v>
      </c>
      <c r="AW1833" s="2" t="s">
        <v>706</v>
      </c>
      <c r="AX1833" s="2" t="s">
        <v>3114</v>
      </c>
      <c r="AZ1833" s="3">
        <v>45750.686979166669</v>
      </c>
      <c r="BB1833" s="2" t="s">
        <v>2535</v>
      </c>
      <c r="BC1833" s="2" t="s">
        <v>977</v>
      </c>
      <c r="BD1833" s="2" t="s">
        <v>359</v>
      </c>
      <c r="BE1833" s="2" t="s">
        <v>3346</v>
      </c>
      <c r="BF1833" s="2" t="s">
        <v>416</v>
      </c>
    </row>
    <row r="1834" spans="1:58" x14ac:dyDescent="0.35">
      <c r="A1834" s="2">
        <v>3044556</v>
      </c>
      <c r="B1834" s="2" t="s">
        <v>58</v>
      </c>
      <c r="C1834" s="2">
        <v>43475261</v>
      </c>
      <c r="D1834" s="2">
        <v>338058171</v>
      </c>
      <c r="E1834" s="2" t="s">
        <v>59</v>
      </c>
      <c r="F1834" s="2" t="s">
        <v>60</v>
      </c>
      <c r="G1834" s="2" t="s">
        <v>697</v>
      </c>
      <c r="H1834" s="2" t="s">
        <v>10668</v>
      </c>
      <c r="I1834" s="2">
        <v>773643793</v>
      </c>
      <c r="J1834" s="2" t="s">
        <v>390</v>
      </c>
      <c r="K1834" s="2">
        <v>13</v>
      </c>
      <c r="L1834" s="2" t="s">
        <v>64</v>
      </c>
      <c r="M1834" s="2" t="s">
        <v>65</v>
      </c>
      <c r="N1834" s="3">
        <v>45484</v>
      </c>
      <c r="O1834" s="2" t="s">
        <v>66</v>
      </c>
      <c r="Q1834" s="2" t="s">
        <v>67</v>
      </c>
      <c r="R1834" s="3">
        <v>45750.466840277775</v>
      </c>
      <c r="S1834" s="2" t="s">
        <v>699</v>
      </c>
      <c r="T1834" s="2" t="s">
        <v>69</v>
      </c>
      <c r="U1834" s="2" t="s">
        <v>1963</v>
      </c>
      <c r="V1834" s="2" t="s">
        <v>10669</v>
      </c>
      <c r="W1834" s="2" t="s">
        <v>263</v>
      </c>
      <c r="X1834" s="2" t="s">
        <v>304</v>
      </c>
      <c r="Y1834" s="2" t="s">
        <v>10670</v>
      </c>
      <c r="Z1834" s="2" t="s">
        <v>1016</v>
      </c>
      <c r="AA1834" s="2" t="s">
        <v>1200</v>
      </c>
      <c r="AB1834" s="2" t="s">
        <v>76</v>
      </c>
      <c r="AE1834" s="3">
        <v>45750.466851851852</v>
      </c>
      <c r="AF1834" s="2" t="s">
        <v>77</v>
      </c>
      <c r="AH1834" s="2" t="s">
        <v>103</v>
      </c>
      <c r="AI1834" s="2" t="s">
        <v>79</v>
      </c>
      <c r="AJ1834" s="2" t="s">
        <v>586</v>
      </c>
      <c r="AK1834" s="2" t="s">
        <v>10671</v>
      </c>
      <c r="AL1834" s="2" t="s">
        <v>699</v>
      </c>
      <c r="AM1834" s="3">
        <v>45750.466886574075</v>
      </c>
      <c r="AN1834" s="2" t="s">
        <v>10671</v>
      </c>
      <c r="AP1834" s="2">
        <v>5871301</v>
      </c>
      <c r="AQ1834" s="2" t="s">
        <v>81</v>
      </c>
      <c r="AR1834" s="3">
        <v>45750.845208333332</v>
      </c>
      <c r="AS1834" s="2" t="s">
        <v>82</v>
      </c>
      <c r="AT1834" s="3">
        <v>45750.333333333336</v>
      </c>
      <c r="AU1834" s="2" t="s">
        <v>83</v>
      </c>
      <c r="AV1834" s="2" t="s">
        <v>308</v>
      </c>
      <c r="AW1834" s="2" t="s">
        <v>309</v>
      </c>
      <c r="AX1834" s="2" t="s">
        <v>2305</v>
      </c>
      <c r="AZ1834" s="3">
        <v>45750.845208333332</v>
      </c>
      <c r="BB1834" s="2" t="s">
        <v>3102</v>
      </c>
      <c r="BC1834" s="2" t="s">
        <v>3103</v>
      </c>
      <c r="BD1834" s="2" t="s">
        <v>3104</v>
      </c>
      <c r="BE1834" s="2" t="s">
        <v>931</v>
      </c>
      <c r="BF1834" s="2" t="s">
        <v>315</v>
      </c>
    </row>
    <row r="1835" spans="1:58" x14ac:dyDescent="0.35">
      <c r="A1835" s="2">
        <v>3044557</v>
      </c>
      <c r="B1835" s="2" t="s">
        <v>58</v>
      </c>
      <c r="C1835" s="2">
        <v>41935861</v>
      </c>
      <c r="D1835" s="2">
        <v>338035458</v>
      </c>
      <c r="E1835" s="2" t="s">
        <v>59</v>
      </c>
      <c r="F1835" s="2" t="s">
        <v>60</v>
      </c>
      <c r="G1835" s="2" t="s">
        <v>645</v>
      </c>
      <c r="H1835" s="2" t="s">
        <v>6626</v>
      </c>
      <c r="I1835" s="2">
        <v>774904350</v>
      </c>
      <c r="J1835" s="2" t="s">
        <v>855</v>
      </c>
      <c r="K1835" s="2">
        <v>13</v>
      </c>
      <c r="L1835" s="2" t="s">
        <v>64</v>
      </c>
      <c r="M1835" s="2" t="s">
        <v>65</v>
      </c>
      <c r="N1835" s="3">
        <v>45339</v>
      </c>
      <c r="O1835" s="2" t="s">
        <v>66</v>
      </c>
      <c r="Q1835" s="2" t="s">
        <v>67</v>
      </c>
      <c r="R1835" s="3">
        <v>45750.467777777776</v>
      </c>
      <c r="S1835" s="2" t="s">
        <v>9264</v>
      </c>
      <c r="T1835" s="2" t="s">
        <v>97</v>
      </c>
      <c r="U1835" s="2" t="s">
        <v>70</v>
      </c>
      <c r="V1835" s="2" t="s">
        <v>10672</v>
      </c>
      <c r="W1835" s="2" t="s">
        <v>225</v>
      </c>
      <c r="X1835" s="2" t="s">
        <v>912</v>
      </c>
      <c r="Y1835" s="2" t="s">
        <v>4637</v>
      </c>
      <c r="Z1835" s="2" t="s">
        <v>4472</v>
      </c>
      <c r="AA1835" s="2">
        <v>2018</v>
      </c>
      <c r="AB1835" s="2" t="s">
        <v>76</v>
      </c>
      <c r="AE1835" s="3">
        <v>45750.467789351853</v>
      </c>
      <c r="AF1835" s="2" t="s">
        <v>77</v>
      </c>
      <c r="AH1835" s="2" t="s">
        <v>78</v>
      </c>
      <c r="AI1835" s="2" t="s">
        <v>79</v>
      </c>
      <c r="AJ1835" s="2" t="s">
        <v>105</v>
      </c>
      <c r="AK1835" s="2" t="s">
        <v>10673</v>
      </c>
      <c r="AL1835" s="2" t="s">
        <v>9264</v>
      </c>
      <c r="AM1835" s="3">
        <v>45750.467835648145</v>
      </c>
      <c r="AN1835" s="2" t="s">
        <v>10673</v>
      </c>
      <c r="AP1835" s="2">
        <v>5871307</v>
      </c>
      <c r="AQ1835" s="2" t="s">
        <v>81</v>
      </c>
      <c r="AR1835" s="3">
        <v>45750.680034722223</v>
      </c>
      <c r="AS1835" s="2" t="s">
        <v>82</v>
      </c>
      <c r="AT1835" s="3">
        <v>45750.333333333336</v>
      </c>
      <c r="AU1835" s="2" t="s">
        <v>83</v>
      </c>
      <c r="AV1835" s="2" t="s">
        <v>916</v>
      </c>
      <c r="AW1835" s="2" t="s">
        <v>917</v>
      </c>
      <c r="AX1835" s="2" t="s">
        <v>5174</v>
      </c>
      <c r="AZ1835" s="3">
        <v>45750.680034722223</v>
      </c>
      <c r="BB1835" s="2" t="s">
        <v>185</v>
      </c>
      <c r="BC1835" s="2" t="s">
        <v>186</v>
      </c>
      <c r="BD1835" s="2" t="s">
        <v>187</v>
      </c>
      <c r="BE1835" s="2" t="s">
        <v>10674</v>
      </c>
      <c r="BF1835" s="2" t="s">
        <v>920</v>
      </c>
    </row>
    <row r="1836" spans="1:58" x14ac:dyDescent="0.35">
      <c r="A1836" s="2">
        <v>3044558</v>
      </c>
      <c r="B1836" s="2" t="s">
        <v>58</v>
      </c>
      <c r="C1836" s="2">
        <v>30477651</v>
      </c>
      <c r="D1836" s="2">
        <v>338364480</v>
      </c>
      <c r="E1836" s="2" t="s">
        <v>59</v>
      </c>
      <c r="F1836" s="2" t="s">
        <v>60</v>
      </c>
      <c r="G1836" s="2" t="s">
        <v>464</v>
      </c>
      <c r="H1836" s="2" t="s">
        <v>10675</v>
      </c>
      <c r="I1836" s="2">
        <v>782526112</v>
      </c>
      <c r="J1836" s="2" t="s">
        <v>9512</v>
      </c>
      <c r="K1836" s="2">
        <v>13</v>
      </c>
      <c r="L1836" s="2" t="s">
        <v>64</v>
      </c>
      <c r="M1836" s="2" t="s">
        <v>65</v>
      </c>
      <c r="N1836" s="3">
        <v>44596.708344907405</v>
      </c>
      <c r="O1836" s="2" t="s">
        <v>95</v>
      </c>
      <c r="Q1836" s="2" t="s">
        <v>67</v>
      </c>
      <c r="R1836" s="3">
        <v>45750.467800925922</v>
      </c>
      <c r="S1836" s="2" t="s">
        <v>6604</v>
      </c>
      <c r="T1836" s="2" t="s">
        <v>97</v>
      </c>
      <c r="U1836" s="2" t="s">
        <v>70</v>
      </c>
      <c r="V1836" s="2" t="s">
        <v>10676</v>
      </c>
      <c r="W1836" s="2" t="s">
        <v>263</v>
      </c>
      <c r="X1836" s="2" t="s">
        <v>304</v>
      </c>
      <c r="Y1836" s="2" t="s">
        <v>2278</v>
      </c>
      <c r="Z1836" s="2" t="s">
        <v>2279</v>
      </c>
      <c r="AA1836" s="2" t="s">
        <v>2564</v>
      </c>
      <c r="AB1836" s="2" t="s">
        <v>2564</v>
      </c>
      <c r="AC1836" s="2" t="s">
        <v>10677</v>
      </c>
      <c r="AE1836" s="3">
        <v>45750.467812499999</v>
      </c>
      <c r="AF1836" s="2" t="s">
        <v>77</v>
      </c>
      <c r="AH1836" s="2" t="s">
        <v>78</v>
      </c>
      <c r="AI1836" s="2" t="s">
        <v>79</v>
      </c>
      <c r="AJ1836" s="2" t="s">
        <v>105</v>
      </c>
      <c r="AK1836" s="2" t="s">
        <v>10678</v>
      </c>
      <c r="AL1836" s="2" t="s">
        <v>6604</v>
      </c>
      <c r="AM1836" s="3">
        <v>45750.467858796299</v>
      </c>
      <c r="AN1836" s="2" t="s">
        <v>10678</v>
      </c>
      <c r="AP1836" s="2">
        <v>5871309</v>
      </c>
      <c r="AQ1836" s="2" t="s">
        <v>81</v>
      </c>
      <c r="AR1836" s="3">
        <v>45750.796574074076</v>
      </c>
      <c r="AS1836" s="2" t="s">
        <v>82</v>
      </c>
      <c r="AT1836" s="3">
        <v>45750.333333333336</v>
      </c>
      <c r="AU1836" s="2" t="s">
        <v>83</v>
      </c>
      <c r="AV1836" s="2" t="s">
        <v>308</v>
      </c>
      <c r="AW1836" s="2" t="s">
        <v>309</v>
      </c>
      <c r="AX1836" s="2" t="s">
        <v>1405</v>
      </c>
      <c r="AZ1836" s="3">
        <v>45750.796574074076</v>
      </c>
      <c r="BB1836" s="2" t="s">
        <v>87</v>
      </c>
      <c r="BC1836" s="2" t="s">
        <v>88</v>
      </c>
      <c r="BD1836" s="2" t="s">
        <v>89</v>
      </c>
      <c r="BE1836" s="2" t="s">
        <v>931</v>
      </c>
      <c r="BF1836" s="2" t="s">
        <v>830</v>
      </c>
    </row>
    <row r="1837" spans="1:58" x14ac:dyDescent="0.35">
      <c r="A1837" s="2">
        <v>3044560</v>
      </c>
      <c r="B1837" s="2" t="s">
        <v>214</v>
      </c>
      <c r="C1837" s="2">
        <v>41197911</v>
      </c>
      <c r="D1837" s="2">
        <v>339736387</v>
      </c>
      <c r="E1837" s="2" t="s">
        <v>59</v>
      </c>
      <c r="F1837" s="2" t="s">
        <v>60</v>
      </c>
      <c r="G1837" s="2" t="s">
        <v>1331</v>
      </c>
      <c r="H1837" s="2" t="s">
        <v>10281</v>
      </c>
      <c r="I1837" s="2">
        <v>771125076</v>
      </c>
      <c r="J1837" s="2" t="s">
        <v>1417</v>
      </c>
      <c r="K1837" s="2">
        <v>14</v>
      </c>
      <c r="L1837" s="2" t="s">
        <v>64</v>
      </c>
      <c r="M1837" s="2" t="s">
        <v>65</v>
      </c>
      <c r="N1837" s="3">
        <v>45145.75277777778</v>
      </c>
      <c r="O1837" s="2" t="s">
        <v>614</v>
      </c>
      <c r="Q1837" s="2" t="s">
        <v>67</v>
      </c>
      <c r="R1837" s="3">
        <v>45750.468715277777</v>
      </c>
      <c r="S1837" s="2" t="s">
        <v>8657</v>
      </c>
      <c r="T1837" s="2" t="s">
        <v>97</v>
      </c>
      <c r="U1837" s="2" t="s">
        <v>70</v>
      </c>
      <c r="V1837" s="2" t="s">
        <v>10679</v>
      </c>
      <c r="W1837" s="2" t="s">
        <v>119</v>
      </c>
      <c r="X1837" s="2" t="s">
        <v>119</v>
      </c>
      <c r="Y1837" s="2" t="s">
        <v>4241</v>
      </c>
      <c r="Z1837" s="2" t="s">
        <v>10680</v>
      </c>
      <c r="AA1837" s="2" t="s">
        <v>10681</v>
      </c>
      <c r="AB1837" s="2" t="s">
        <v>76</v>
      </c>
      <c r="AE1837" s="3">
        <v>45750.468726851854</v>
      </c>
      <c r="AF1837" s="2" t="s">
        <v>77</v>
      </c>
      <c r="AH1837" s="2" t="s">
        <v>78</v>
      </c>
      <c r="AI1837" s="2" t="s">
        <v>125</v>
      </c>
      <c r="AJ1837" s="2" t="s">
        <v>381</v>
      </c>
      <c r="AK1837" s="2" t="s">
        <v>10682</v>
      </c>
      <c r="AL1837" s="2" t="s">
        <v>8657</v>
      </c>
      <c r="AM1837" s="3">
        <v>45750.468761574077</v>
      </c>
      <c r="AN1837" s="2" t="s">
        <v>10682</v>
      </c>
      <c r="AP1837" s="2">
        <v>5871314</v>
      </c>
      <c r="AQ1837" s="2" t="s">
        <v>81</v>
      </c>
      <c r="AR1837" s="3">
        <v>45750.742997685185</v>
      </c>
      <c r="AS1837" s="2" t="s">
        <v>82</v>
      </c>
      <c r="AT1837" s="3">
        <v>45750.295138888891</v>
      </c>
      <c r="AU1837" s="2" t="s">
        <v>83</v>
      </c>
      <c r="AV1837" s="2" t="s">
        <v>1546</v>
      </c>
      <c r="AW1837" s="2" t="s">
        <v>1547</v>
      </c>
      <c r="AX1837" s="2" t="s">
        <v>2686</v>
      </c>
      <c r="AZ1837" s="3">
        <v>45750.742997685185</v>
      </c>
      <c r="BB1837" s="2" t="s">
        <v>559</v>
      </c>
      <c r="BC1837" s="2" t="s">
        <v>132</v>
      </c>
      <c r="BD1837" s="2" t="s">
        <v>560</v>
      </c>
      <c r="BE1837" s="2" t="s">
        <v>10683</v>
      </c>
      <c r="BF1837" s="2" t="s">
        <v>512</v>
      </c>
    </row>
    <row r="1838" spans="1:58" x14ac:dyDescent="0.35">
      <c r="A1838" s="2">
        <v>3044561</v>
      </c>
      <c r="B1838" s="2" t="s">
        <v>111</v>
      </c>
      <c r="C1838" s="2">
        <v>33288611</v>
      </c>
      <c r="D1838" s="2">
        <v>338215001</v>
      </c>
      <c r="E1838" s="2" t="s">
        <v>59</v>
      </c>
      <c r="F1838" s="2" t="s">
        <v>60</v>
      </c>
      <c r="G1838" s="2" t="s">
        <v>10684</v>
      </c>
      <c r="H1838" s="2" t="s">
        <v>10685</v>
      </c>
      <c r="I1838" s="2">
        <v>771483053</v>
      </c>
      <c r="J1838" s="2" t="s">
        <v>10686</v>
      </c>
      <c r="K1838" s="2">
        <v>12</v>
      </c>
      <c r="L1838" s="2" t="s">
        <v>64</v>
      </c>
      <c r="M1838" s="2" t="s">
        <v>65</v>
      </c>
      <c r="N1838" s="3">
        <v>43739</v>
      </c>
      <c r="O1838" s="2" t="s">
        <v>374</v>
      </c>
      <c r="Q1838" s="2" t="s">
        <v>67</v>
      </c>
      <c r="R1838" s="3">
        <v>45750.469143518516</v>
      </c>
      <c r="S1838" s="2" t="s">
        <v>10344</v>
      </c>
      <c r="T1838" s="2" t="s">
        <v>69</v>
      </c>
      <c r="U1838" s="2" t="s">
        <v>70</v>
      </c>
      <c r="V1838" s="2" t="s">
        <v>10687</v>
      </c>
      <c r="W1838" s="2" t="s">
        <v>285</v>
      </c>
      <c r="X1838" s="2" t="s">
        <v>286</v>
      </c>
      <c r="Y1838" s="2" t="s">
        <v>2287</v>
      </c>
      <c r="Z1838" s="2" t="s">
        <v>767</v>
      </c>
      <c r="AA1838" s="2" t="s">
        <v>767</v>
      </c>
      <c r="AB1838" s="2" t="s">
        <v>10688</v>
      </c>
      <c r="AE1838" s="3">
        <v>45750.469166666669</v>
      </c>
      <c r="AF1838" s="2" t="s">
        <v>77</v>
      </c>
      <c r="AH1838" s="2" t="s">
        <v>103</v>
      </c>
      <c r="AI1838" s="2" t="s">
        <v>380</v>
      </c>
      <c r="AJ1838" s="2" t="s">
        <v>1610</v>
      </c>
      <c r="AK1838" s="2" t="s">
        <v>10689</v>
      </c>
      <c r="AL1838" s="2" t="s">
        <v>10344</v>
      </c>
      <c r="AM1838" s="3">
        <v>45750.469189814816</v>
      </c>
      <c r="AN1838" s="2" t="s">
        <v>10689</v>
      </c>
      <c r="AP1838" s="2">
        <v>5871316</v>
      </c>
      <c r="AQ1838" s="2" t="s">
        <v>81</v>
      </c>
      <c r="AR1838" s="3">
        <v>45750.863541666666</v>
      </c>
      <c r="AS1838" s="2" t="s">
        <v>82</v>
      </c>
      <c r="AT1838" s="3">
        <v>45750.333333333336</v>
      </c>
      <c r="AU1838" s="2" t="s">
        <v>83</v>
      </c>
      <c r="AV1838" s="2" t="s">
        <v>292</v>
      </c>
      <c r="AW1838" s="2" t="s">
        <v>293</v>
      </c>
      <c r="AX1838" s="2" t="s">
        <v>2022</v>
      </c>
      <c r="AZ1838" s="3">
        <v>45750.863541666666</v>
      </c>
      <c r="BB1838" s="2" t="s">
        <v>559</v>
      </c>
      <c r="BC1838" s="2" t="s">
        <v>132</v>
      </c>
      <c r="BD1838" s="2" t="s">
        <v>560</v>
      </c>
      <c r="BE1838" s="2" t="s">
        <v>10690</v>
      </c>
      <c r="BF1838" s="2" t="s">
        <v>299</v>
      </c>
    </row>
    <row r="1839" spans="1:58" x14ac:dyDescent="0.35">
      <c r="A1839" s="2">
        <v>3044562</v>
      </c>
      <c r="B1839" s="2" t="s">
        <v>58</v>
      </c>
      <c r="C1839" s="2">
        <v>42562831</v>
      </c>
      <c r="D1839" s="2">
        <v>338588973</v>
      </c>
      <c r="E1839" s="2" t="s">
        <v>59</v>
      </c>
      <c r="F1839" s="2" t="s">
        <v>60</v>
      </c>
      <c r="G1839" s="2" t="s">
        <v>10691</v>
      </c>
      <c r="H1839" s="2" t="s">
        <v>10692</v>
      </c>
      <c r="I1839" s="2">
        <v>781970828</v>
      </c>
      <c r="J1839" s="2" t="s">
        <v>10693</v>
      </c>
      <c r="K1839" s="2">
        <v>12</v>
      </c>
      <c r="L1839" s="2" t="s">
        <v>64</v>
      </c>
      <c r="M1839" s="2" t="s">
        <v>65</v>
      </c>
      <c r="N1839" s="3">
        <v>45325.532268518517</v>
      </c>
      <c r="O1839" s="2" t="s">
        <v>66</v>
      </c>
      <c r="Q1839" s="2" t="s">
        <v>67</v>
      </c>
      <c r="R1839" s="3">
        <v>45750.469629629632</v>
      </c>
      <c r="S1839" s="2" t="s">
        <v>1131</v>
      </c>
      <c r="T1839" s="2" t="s">
        <v>488</v>
      </c>
      <c r="U1839" s="2" t="s">
        <v>846</v>
      </c>
      <c r="V1839" s="2" t="s">
        <v>10694</v>
      </c>
      <c r="W1839" s="2" t="s">
        <v>72</v>
      </c>
      <c r="X1839" s="2" t="s">
        <v>439</v>
      </c>
      <c r="Y1839" s="2" t="s">
        <v>2245</v>
      </c>
      <c r="Z1839" s="2" t="s">
        <v>888</v>
      </c>
      <c r="AA1839" s="2" t="s">
        <v>1459</v>
      </c>
      <c r="AB1839" s="2" t="s">
        <v>8878</v>
      </c>
      <c r="AE1839" s="3">
        <v>45750.470509259256</v>
      </c>
      <c r="AF1839" s="2" t="s">
        <v>77</v>
      </c>
      <c r="AH1839" s="2" t="s">
        <v>78</v>
      </c>
      <c r="AI1839" s="2" t="s">
        <v>79</v>
      </c>
      <c r="AJ1839" s="2" t="s">
        <v>586</v>
      </c>
      <c r="AK1839" s="2" t="s">
        <v>10695</v>
      </c>
      <c r="AL1839" s="2" t="s">
        <v>1131</v>
      </c>
      <c r="AM1839" s="3">
        <v>45750.470636574071</v>
      </c>
      <c r="AO1839" s="2" t="s">
        <v>1131</v>
      </c>
      <c r="AP1839" s="2">
        <v>5871328</v>
      </c>
      <c r="AQ1839" s="2" t="s">
        <v>81</v>
      </c>
      <c r="AR1839" s="3">
        <v>45751.788391203707</v>
      </c>
      <c r="AS1839" s="2" t="s">
        <v>82</v>
      </c>
      <c r="AT1839" s="3">
        <v>45750.333333333336</v>
      </c>
      <c r="AU1839" s="2" t="s">
        <v>127</v>
      </c>
      <c r="AV1839" s="2" t="s">
        <v>446</v>
      </c>
      <c r="AW1839" s="2" t="s">
        <v>447</v>
      </c>
      <c r="AX1839" s="2" t="s">
        <v>2612</v>
      </c>
      <c r="AZ1839" s="3">
        <v>45751.788391203707</v>
      </c>
      <c r="BB1839" s="2" t="s">
        <v>2535</v>
      </c>
      <c r="BC1839" s="2" t="s">
        <v>977</v>
      </c>
      <c r="BD1839" s="2" t="s">
        <v>359</v>
      </c>
      <c r="BE1839" s="2" t="s">
        <v>10696</v>
      </c>
      <c r="BF1839" s="2" t="s">
        <v>891</v>
      </c>
    </row>
    <row r="1840" spans="1:58" x14ac:dyDescent="0.35">
      <c r="A1840" s="2">
        <v>3044563</v>
      </c>
      <c r="B1840" s="2" t="s">
        <v>58</v>
      </c>
      <c r="C1840" s="2">
        <v>43911001</v>
      </c>
      <c r="D1840" s="2">
        <v>339785523</v>
      </c>
      <c r="E1840" s="2" t="s">
        <v>59</v>
      </c>
      <c r="F1840" s="2" t="s">
        <v>60</v>
      </c>
      <c r="G1840" s="2" t="s">
        <v>316</v>
      </c>
      <c r="H1840" s="2" t="s">
        <v>3779</v>
      </c>
      <c r="I1840" s="2">
        <v>787361119</v>
      </c>
      <c r="J1840" s="2" t="s">
        <v>10697</v>
      </c>
      <c r="K1840" s="2">
        <v>16</v>
      </c>
      <c r="L1840" s="2" t="s">
        <v>64</v>
      </c>
      <c r="M1840" s="2" t="s">
        <v>65</v>
      </c>
      <c r="N1840" s="3">
        <v>45559.80127314815</v>
      </c>
      <c r="O1840" s="2" t="s">
        <v>66</v>
      </c>
      <c r="Q1840" s="2" t="s">
        <v>67</v>
      </c>
      <c r="R1840" s="3">
        <v>45750.47016203704</v>
      </c>
      <c r="S1840" s="2" t="s">
        <v>1588</v>
      </c>
      <c r="T1840" s="2" t="s">
        <v>97</v>
      </c>
      <c r="U1840" s="2" t="s">
        <v>70</v>
      </c>
      <c r="V1840" s="2" t="s">
        <v>10698</v>
      </c>
      <c r="W1840" s="2" t="s">
        <v>119</v>
      </c>
      <c r="X1840" s="2" t="s">
        <v>120</v>
      </c>
      <c r="Y1840" s="2" t="s">
        <v>3251</v>
      </c>
      <c r="Z1840" s="2" t="s">
        <v>3252</v>
      </c>
      <c r="AA1840" s="2" t="s">
        <v>4693</v>
      </c>
      <c r="AB1840" s="2" t="s">
        <v>76</v>
      </c>
      <c r="AE1840" s="3">
        <v>45750.470173611109</v>
      </c>
      <c r="AF1840" s="2" t="s">
        <v>77</v>
      </c>
      <c r="AH1840" s="2" t="s">
        <v>103</v>
      </c>
      <c r="AI1840" s="2" t="s">
        <v>79</v>
      </c>
      <c r="AJ1840" s="2" t="s">
        <v>105</v>
      </c>
      <c r="AK1840" s="2" t="s">
        <v>10699</v>
      </c>
      <c r="AL1840" s="2" t="s">
        <v>1588</v>
      </c>
      <c r="AM1840" s="3">
        <v>45750.470208333332</v>
      </c>
      <c r="AN1840" s="2" t="s">
        <v>10699</v>
      </c>
      <c r="AP1840" s="2">
        <v>5871325</v>
      </c>
      <c r="AQ1840" s="2" t="s">
        <v>81</v>
      </c>
      <c r="AR1840" s="3">
        <v>45751.65761574074</v>
      </c>
      <c r="AS1840" s="2" t="s">
        <v>82</v>
      </c>
      <c r="AT1840" s="3">
        <v>45750.333333333336</v>
      </c>
      <c r="AU1840" s="2" t="s">
        <v>83</v>
      </c>
      <c r="AV1840" s="2" t="s">
        <v>128</v>
      </c>
      <c r="AW1840" s="2" t="s">
        <v>129</v>
      </c>
      <c r="AX1840" s="2" t="s">
        <v>252</v>
      </c>
      <c r="AZ1840" s="3">
        <v>45751.65761574074</v>
      </c>
      <c r="BB1840" s="2" t="s">
        <v>253</v>
      </c>
      <c r="BC1840" s="2" t="s">
        <v>254</v>
      </c>
      <c r="BD1840" s="2" t="s">
        <v>255</v>
      </c>
      <c r="BE1840" s="2" t="s">
        <v>2001</v>
      </c>
      <c r="BF1840" s="2" t="s">
        <v>213</v>
      </c>
    </row>
    <row r="1841" spans="1:58" x14ac:dyDescent="0.35">
      <c r="A1841" s="2">
        <v>3044564</v>
      </c>
      <c r="B1841" s="2" t="s">
        <v>111</v>
      </c>
      <c r="C1841" s="2">
        <v>34174911</v>
      </c>
      <c r="D1841" s="2">
        <v>339813662</v>
      </c>
      <c r="E1841" s="2" t="s">
        <v>59</v>
      </c>
      <c r="F1841" s="2" t="s">
        <v>60</v>
      </c>
      <c r="G1841" s="2" t="s">
        <v>93</v>
      </c>
      <c r="H1841" s="2" t="s">
        <v>1834</v>
      </c>
      <c r="I1841" s="2">
        <v>784407537</v>
      </c>
      <c r="J1841" s="2" t="s">
        <v>1442</v>
      </c>
      <c r="K1841" s="2">
        <v>15</v>
      </c>
      <c r="L1841" s="2" t="s">
        <v>64</v>
      </c>
      <c r="M1841" s="2" t="s">
        <v>65</v>
      </c>
      <c r="N1841" s="3">
        <v>43564.614918981482</v>
      </c>
      <c r="O1841" s="2" t="s">
        <v>115</v>
      </c>
      <c r="Q1841" s="2" t="s">
        <v>67</v>
      </c>
      <c r="R1841" s="3">
        <v>45750.470775462964</v>
      </c>
      <c r="S1841" s="2" t="s">
        <v>1464</v>
      </c>
      <c r="T1841" s="2" t="s">
        <v>97</v>
      </c>
      <c r="U1841" s="2" t="s">
        <v>1044</v>
      </c>
      <c r="V1841" s="2" t="s">
        <v>10700</v>
      </c>
      <c r="W1841" s="2" t="s">
        <v>1088</v>
      </c>
      <c r="X1841" s="2" t="s">
        <v>1089</v>
      </c>
      <c r="Y1841" s="2" t="s">
        <v>10701</v>
      </c>
      <c r="Z1841" s="2" t="s">
        <v>2971</v>
      </c>
      <c r="AA1841" s="2" t="s">
        <v>2972</v>
      </c>
      <c r="AB1841" s="2" t="s">
        <v>76</v>
      </c>
      <c r="AC1841" s="2">
        <v>774236001</v>
      </c>
      <c r="AE1841" s="3">
        <v>45750.47078703704</v>
      </c>
      <c r="AF1841" s="2" t="s">
        <v>77</v>
      </c>
      <c r="AH1841" s="2" t="s">
        <v>78</v>
      </c>
      <c r="AI1841" s="2" t="s">
        <v>79</v>
      </c>
      <c r="AJ1841" s="2" t="s">
        <v>126</v>
      </c>
      <c r="AK1841" s="2" t="s">
        <v>10702</v>
      </c>
      <c r="AL1841" s="2" t="s">
        <v>1464</v>
      </c>
      <c r="AM1841" s="3">
        <v>45750.470821759256</v>
      </c>
      <c r="AN1841" s="2" t="s">
        <v>10702</v>
      </c>
      <c r="AP1841" s="2">
        <v>5871329</v>
      </c>
      <c r="AQ1841" s="2" t="s">
        <v>81</v>
      </c>
      <c r="AR1841" s="3">
        <v>45750.656261574077</v>
      </c>
      <c r="AS1841" s="2" t="s">
        <v>82</v>
      </c>
      <c r="AT1841" s="3">
        <v>45750.333333333336</v>
      </c>
      <c r="AU1841" s="2" t="s">
        <v>83</v>
      </c>
      <c r="AV1841" s="2" t="s">
        <v>1094</v>
      </c>
      <c r="AW1841" s="2" t="s">
        <v>1095</v>
      </c>
      <c r="AX1841" s="2" t="s">
        <v>6082</v>
      </c>
      <c r="AZ1841" s="3">
        <v>45750.656261574077</v>
      </c>
      <c r="BB1841" s="2" t="s">
        <v>10105</v>
      </c>
      <c r="BC1841" s="2" t="s">
        <v>4960</v>
      </c>
      <c r="BD1841" s="2" t="s">
        <v>1193</v>
      </c>
      <c r="BE1841" s="2" t="s">
        <v>10703</v>
      </c>
      <c r="BF1841" s="2" t="s">
        <v>1101</v>
      </c>
    </row>
    <row r="1842" spans="1:58" x14ac:dyDescent="0.35">
      <c r="A1842" s="2">
        <v>3044565</v>
      </c>
      <c r="B1842" s="2" t="s">
        <v>111</v>
      </c>
      <c r="C1842" s="2">
        <v>34494091</v>
      </c>
      <c r="D1842" s="2">
        <v>338242424</v>
      </c>
      <c r="E1842" s="2" t="s">
        <v>59</v>
      </c>
      <c r="F1842" s="2" t="s">
        <v>60</v>
      </c>
      <c r="G1842" s="2" t="s">
        <v>10642</v>
      </c>
      <c r="I1842" s="2">
        <v>776435967</v>
      </c>
      <c r="J1842" s="2" t="s">
        <v>673</v>
      </c>
      <c r="K1842" s="2">
        <v>20</v>
      </c>
      <c r="L1842" s="2" t="s">
        <v>192</v>
      </c>
      <c r="M1842" s="2" t="s">
        <v>193</v>
      </c>
      <c r="N1842" s="3">
        <v>43067</v>
      </c>
      <c r="O1842" s="2" t="s">
        <v>3996</v>
      </c>
      <c r="Q1842" s="2" t="s">
        <v>67</v>
      </c>
      <c r="R1842" s="3">
        <v>45750.470879629633</v>
      </c>
      <c r="S1842" s="2" t="s">
        <v>392</v>
      </c>
      <c r="T1842" s="2" t="s">
        <v>196</v>
      </c>
      <c r="U1842" s="2" t="s">
        <v>688</v>
      </c>
      <c r="V1842" s="2" t="s">
        <v>10704</v>
      </c>
      <c r="W1842" s="2" t="s">
        <v>1494</v>
      </c>
      <c r="X1842" s="2" t="s">
        <v>143</v>
      </c>
      <c r="Y1842" s="2" t="s">
        <v>10705</v>
      </c>
      <c r="Z1842" s="2" t="s">
        <v>1484</v>
      </c>
      <c r="AA1842" s="2" t="s">
        <v>1485</v>
      </c>
      <c r="AB1842" s="2" t="s">
        <v>1485</v>
      </c>
      <c r="AE1842" s="3">
        <v>45750.750775462962</v>
      </c>
      <c r="AF1842" s="2" t="s">
        <v>203</v>
      </c>
      <c r="AG1842" s="2">
        <v>48</v>
      </c>
      <c r="AH1842" s="2" t="s">
        <v>3970</v>
      </c>
      <c r="AI1842" s="2" t="s">
        <v>230</v>
      </c>
      <c r="AJ1842" s="2" t="s">
        <v>2604</v>
      </c>
      <c r="AK1842" s="2" t="s">
        <v>10706</v>
      </c>
      <c r="AL1842" s="2" t="s">
        <v>398</v>
      </c>
      <c r="AM1842" s="3">
        <v>45750.750949074078</v>
      </c>
      <c r="AN1842" s="2" t="s">
        <v>10706</v>
      </c>
      <c r="AO1842" s="2" t="s">
        <v>398</v>
      </c>
      <c r="AP1842" s="2">
        <v>5873453</v>
      </c>
      <c r="AQ1842" s="2" t="s">
        <v>81</v>
      </c>
      <c r="AR1842" s="3">
        <v>45752.682025462964</v>
      </c>
      <c r="AS1842" s="2" t="s">
        <v>82</v>
      </c>
      <c r="AT1842" s="3">
        <v>45750.333333333336</v>
      </c>
      <c r="AU1842" s="2" t="s">
        <v>83</v>
      </c>
      <c r="AV1842" s="2" t="s">
        <v>399</v>
      </c>
      <c r="AW1842" s="2" t="s">
        <v>400</v>
      </c>
      <c r="AX1842" s="2" t="s">
        <v>401</v>
      </c>
      <c r="AY1842" s="3">
        <v>45752.750775462962</v>
      </c>
      <c r="AZ1842" s="3">
        <v>45752.682025462964</v>
      </c>
      <c r="BA1842" s="2" t="s">
        <v>211</v>
      </c>
      <c r="BB1842" s="2" t="s">
        <v>1655</v>
      </c>
      <c r="BC1842" s="2" t="s">
        <v>1656</v>
      </c>
      <c r="BD1842" s="2" t="s">
        <v>1657</v>
      </c>
      <c r="BE1842" s="2" t="s">
        <v>10707</v>
      </c>
      <c r="BF1842" s="2" t="s">
        <v>6286</v>
      </c>
    </row>
    <row r="1843" spans="1:58" x14ac:dyDescent="0.35">
      <c r="A1843" s="2">
        <v>3044566</v>
      </c>
      <c r="B1843" s="2" t="s">
        <v>58</v>
      </c>
      <c r="C1843" s="2">
        <v>34904791</v>
      </c>
      <c r="D1843" s="2">
        <v>338329766</v>
      </c>
      <c r="E1843" s="2" t="s">
        <v>59</v>
      </c>
      <c r="F1843" s="2" t="s">
        <v>60</v>
      </c>
      <c r="G1843" s="2" t="s">
        <v>1479</v>
      </c>
      <c r="H1843" s="2" t="s">
        <v>1434</v>
      </c>
      <c r="I1843" s="2">
        <v>771931844</v>
      </c>
      <c r="J1843" s="2" t="s">
        <v>10708</v>
      </c>
      <c r="K1843" s="2">
        <v>19</v>
      </c>
      <c r="L1843" s="2" t="s">
        <v>518</v>
      </c>
      <c r="M1843" s="2" t="s">
        <v>65</v>
      </c>
      <c r="N1843" s="3">
        <v>44805</v>
      </c>
      <c r="O1843" s="2" t="s">
        <v>95</v>
      </c>
      <c r="Q1843" s="2" t="s">
        <v>67</v>
      </c>
      <c r="R1843" s="3">
        <v>45750.471018518518</v>
      </c>
      <c r="S1843" s="2" t="s">
        <v>597</v>
      </c>
      <c r="T1843" s="2" t="s">
        <v>598</v>
      </c>
      <c r="U1843" s="2" t="s">
        <v>197</v>
      </c>
      <c r="V1843" s="2" t="s">
        <v>10709</v>
      </c>
      <c r="W1843" s="2" t="s">
        <v>285</v>
      </c>
      <c r="X1843" s="2" t="s">
        <v>426</v>
      </c>
      <c r="Y1843" s="2" t="s">
        <v>427</v>
      </c>
      <c r="Z1843" s="2" t="s">
        <v>991</v>
      </c>
      <c r="AA1843" s="2" t="s">
        <v>1598</v>
      </c>
      <c r="AB1843" s="2" t="s">
        <v>1599</v>
      </c>
      <c r="AE1843" s="3">
        <v>45750.471030092594</v>
      </c>
      <c r="AF1843" s="2" t="s">
        <v>77</v>
      </c>
      <c r="AH1843" s="2" t="s">
        <v>78</v>
      </c>
      <c r="AI1843" s="2" t="s">
        <v>79</v>
      </c>
      <c r="AJ1843" s="2" t="s">
        <v>105</v>
      </c>
      <c r="AK1843" s="2" t="s">
        <v>604</v>
      </c>
      <c r="AL1843" s="2" t="s">
        <v>597</v>
      </c>
      <c r="AM1843" s="3">
        <v>45750.471064814818</v>
      </c>
      <c r="AN1843" s="2" t="s">
        <v>604</v>
      </c>
      <c r="AP1843" s="2">
        <v>5871331</v>
      </c>
      <c r="AQ1843" s="2" t="s">
        <v>81</v>
      </c>
      <c r="AR1843" s="3">
        <v>45751.456932870373</v>
      </c>
      <c r="AS1843" s="2" t="s">
        <v>82</v>
      </c>
      <c r="AT1843" s="3">
        <v>45750.333333333336</v>
      </c>
      <c r="AU1843" s="2" t="s">
        <v>83</v>
      </c>
      <c r="AV1843" s="2" t="s">
        <v>429</v>
      </c>
      <c r="AW1843" s="2" t="s">
        <v>430</v>
      </c>
      <c r="AX1843" s="2" t="s">
        <v>993</v>
      </c>
      <c r="AZ1843" s="3">
        <v>45751.456932870373</v>
      </c>
      <c r="BB1843" s="2" t="s">
        <v>608</v>
      </c>
      <c r="BC1843" s="2" t="s">
        <v>326</v>
      </c>
      <c r="BD1843" s="2" t="s">
        <v>609</v>
      </c>
      <c r="BE1843" s="2" t="s">
        <v>10710</v>
      </c>
      <c r="BF1843" s="2" t="s">
        <v>435</v>
      </c>
    </row>
    <row r="1844" spans="1:58" x14ac:dyDescent="0.35">
      <c r="A1844" s="2">
        <v>3044567</v>
      </c>
      <c r="B1844" s="2" t="s">
        <v>58</v>
      </c>
      <c r="C1844" s="2">
        <v>34494091</v>
      </c>
      <c r="D1844" s="2">
        <v>338258058</v>
      </c>
      <c r="E1844" s="2" t="s">
        <v>59</v>
      </c>
      <c r="F1844" s="2" t="s">
        <v>60</v>
      </c>
      <c r="G1844" s="2" t="s">
        <v>10642</v>
      </c>
      <c r="I1844" s="2">
        <v>776435967</v>
      </c>
      <c r="J1844" s="2" t="s">
        <v>673</v>
      </c>
      <c r="K1844" s="2">
        <v>20</v>
      </c>
      <c r="L1844" s="2" t="s">
        <v>192</v>
      </c>
      <c r="M1844" s="2" t="s">
        <v>193</v>
      </c>
      <c r="N1844" s="3">
        <v>44131.458344907405</v>
      </c>
      <c r="O1844" s="2" t="s">
        <v>661</v>
      </c>
      <c r="Q1844" s="2" t="s">
        <v>67</v>
      </c>
      <c r="R1844" s="3">
        <v>45750.471689814818</v>
      </c>
      <c r="S1844" s="2" t="s">
        <v>392</v>
      </c>
      <c r="T1844" s="2" t="s">
        <v>196</v>
      </c>
      <c r="U1844" s="2" t="s">
        <v>688</v>
      </c>
      <c r="V1844" s="2" t="s">
        <v>10711</v>
      </c>
      <c r="W1844" s="2" t="s">
        <v>72</v>
      </c>
      <c r="X1844" s="2" t="s">
        <v>73</v>
      </c>
      <c r="Y1844" s="2" t="s">
        <v>3858</v>
      </c>
      <c r="Z1844" s="2" t="s">
        <v>1484</v>
      </c>
      <c r="AA1844" s="2" t="s">
        <v>1485</v>
      </c>
      <c r="AB1844" s="2" t="s">
        <v>1485</v>
      </c>
      <c r="AE1844" s="3">
        <v>45750.471701388888</v>
      </c>
      <c r="AF1844" s="2" t="s">
        <v>203</v>
      </c>
      <c r="AG1844" s="2">
        <v>48</v>
      </c>
      <c r="AH1844" s="2" t="s">
        <v>78</v>
      </c>
      <c r="AI1844" s="2" t="s">
        <v>204</v>
      </c>
      <c r="AJ1844" s="2" t="s">
        <v>290</v>
      </c>
      <c r="AK1844" s="2" t="s">
        <v>10711</v>
      </c>
      <c r="AL1844" s="2" t="s">
        <v>392</v>
      </c>
      <c r="AM1844" s="3">
        <v>45750.471736111111</v>
      </c>
      <c r="AN1844" s="2" t="s">
        <v>10711</v>
      </c>
      <c r="AP1844" s="2">
        <v>5871336</v>
      </c>
      <c r="AQ1844" s="2" t="s">
        <v>81</v>
      </c>
      <c r="AR1844" s="3">
        <v>45750.647789351853</v>
      </c>
      <c r="AS1844" s="2" t="s">
        <v>82</v>
      </c>
      <c r="AT1844" s="3">
        <v>45750.315972222219</v>
      </c>
      <c r="AU1844" s="2" t="s">
        <v>127</v>
      </c>
      <c r="AV1844" s="2" t="s">
        <v>84</v>
      </c>
      <c r="AW1844" s="2" t="s">
        <v>85</v>
      </c>
      <c r="AX1844" s="2" t="s">
        <v>86</v>
      </c>
      <c r="AY1844" s="3">
        <v>45752.471701388888</v>
      </c>
      <c r="AZ1844" s="3">
        <v>45750.647789351853</v>
      </c>
      <c r="BA1844" s="2" t="s">
        <v>211</v>
      </c>
      <c r="BB1844" s="2" t="s">
        <v>449</v>
      </c>
      <c r="BC1844" s="2" t="s">
        <v>450</v>
      </c>
      <c r="BD1844" s="2" t="s">
        <v>359</v>
      </c>
      <c r="BE1844" s="2" t="s">
        <v>10712</v>
      </c>
      <c r="BF1844" s="2" t="s">
        <v>804</v>
      </c>
    </row>
    <row r="1845" spans="1:58" x14ac:dyDescent="0.35">
      <c r="A1845" s="2">
        <v>3044568</v>
      </c>
      <c r="B1845" s="2" t="s">
        <v>58</v>
      </c>
      <c r="C1845" s="2">
        <v>40969611</v>
      </c>
      <c r="D1845" s="2">
        <v>339566029</v>
      </c>
      <c r="E1845" s="2" t="s">
        <v>59</v>
      </c>
      <c r="F1845" s="2" t="s">
        <v>60</v>
      </c>
      <c r="G1845" s="2" t="s">
        <v>10713</v>
      </c>
      <c r="H1845" s="2" t="s">
        <v>10714</v>
      </c>
      <c r="I1845" s="2">
        <v>771294206</v>
      </c>
      <c r="J1845" s="2" t="s">
        <v>10715</v>
      </c>
      <c r="K1845" s="2">
        <v>14</v>
      </c>
      <c r="L1845" s="2" t="s">
        <v>64</v>
      </c>
      <c r="M1845" s="2" t="s">
        <v>65</v>
      </c>
      <c r="N1845" s="3">
        <v>45139.708333333336</v>
      </c>
      <c r="O1845" s="2" t="s">
        <v>66</v>
      </c>
      <c r="Q1845" s="2" t="s">
        <v>67</v>
      </c>
      <c r="R1845" s="3">
        <v>45750.471817129626</v>
      </c>
      <c r="S1845" s="2" t="s">
        <v>773</v>
      </c>
      <c r="T1845" s="2" t="s">
        <v>97</v>
      </c>
      <c r="U1845" s="2" t="s">
        <v>1044</v>
      </c>
      <c r="V1845" s="2" t="s">
        <v>10716</v>
      </c>
      <c r="W1845" s="2" t="s">
        <v>468</v>
      </c>
      <c r="X1845" s="2" t="s">
        <v>600</v>
      </c>
      <c r="Y1845" s="2" t="s">
        <v>10717</v>
      </c>
      <c r="Z1845" s="2" t="s">
        <v>1346</v>
      </c>
      <c r="AA1845" s="2" t="s">
        <v>10718</v>
      </c>
      <c r="AB1845" s="2" t="s">
        <v>10718</v>
      </c>
      <c r="AE1845" s="3">
        <v>45750.471828703703</v>
      </c>
      <c r="AF1845" s="2" t="s">
        <v>77</v>
      </c>
      <c r="AH1845" s="2" t="s">
        <v>78</v>
      </c>
      <c r="AI1845" s="2" t="s">
        <v>79</v>
      </c>
      <c r="AJ1845" s="2" t="s">
        <v>586</v>
      </c>
      <c r="AK1845" s="2" t="s">
        <v>10719</v>
      </c>
      <c r="AL1845" s="2" t="s">
        <v>773</v>
      </c>
      <c r="AM1845" s="3">
        <v>45750.471863425926</v>
      </c>
      <c r="AN1845" s="2" t="s">
        <v>10719</v>
      </c>
      <c r="AP1845" s="2">
        <v>5871337</v>
      </c>
      <c r="AQ1845" s="2" t="s">
        <v>81</v>
      </c>
      <c r="AR1845" s="3">
        <v>45751.598090277781</v>
      </c>
      <c r="AS1845" s="2" t="s">
        <v>82</v>
      </c>
      <c r="AT1845" s="3">
        <v>45750.333333333336</v>
      </c>
      <c r="AU1845" s="2" t="s">
        <v>83</v>
      </c>
      <c r="AV1845" s="2" t="s">
        <v>605</v>
      </c>
      <c r="AW1845" s="2" t="s">
        <v>606</v>
      </c>
      <c r="AX1845" s="2" t="s">
        <v>607</v>
      </c>
      <c r="AZ1845" s="3">
        <v>45751.598090277781</v>
      </c>
      <c r="BB1845" s="2" t="s">
        <v>2060</v>
      </c>
      <c r="BC1845" s="2" t="s">
        <v>1257</v>
      </c>
      <c r="BD1845" s="2" t="s">
        <v>359</v>
      </c>
      <c r="BE1845" s="2" t="s">
        <v>10720</v>
      </c>
      <c r="BF1845" s="2" t="s">
        <v>920</v>
      </c>
    </row>
    <row r="1846" spans="1:58" x14ac:dyDescent="0.35">
      <c r="A1846" s="2">
        <v>3044569</v>
      </c>
      <c r="B1846" s="2" t="s">
        <v>214</v>
      </c>
      <c r="C1846" s="2">
        <v>3099911</v>
      </c>
      <c r="D1846" s="2">
        <v>338203566</v>
      </c>
      <c r="E1846" s="2" t="s">
        <v>59</v>
      </c>
      <c r="F1846" s="2" t="s">
        <v>60</v>
      </c>
      <c r="G1846" s="2" t="s">
        <v>10721</v>
      </c>
      <c r="H1846" s="2" t="s">
        <v>10722</v>
      </c>
      <c r="I1846" s="2">
        <v>776598727</v>
      </c>
      <c r="J1846" s="2" t="s">
        <v>10723</v>
      </c>
      <c r="K1846" s="2">
        <v>12</v>
      </c>
      <c r="L1846" s="2" t="s">
        <v>64</v>
      </c>
      <c r="M1846" s="2" t="s">
        <v>65</v>
      </c>
      <c r="N1846" s="3">
        <v>45624.666678240741</v>
      </c>
      <c r="O1846" s="2" t="s">
        <v>486</v>
      </c>
      <c r="Q1846" s="2" t="s">
        <v>67</v>
      </c>
      <c r="R1846" s="3">
        <v>45750.472187500003</v>
      </c>
      <c r="S1846" s="2" t="s">
        <v>2626</v>
      </c>
      <c r="T1846" s="2" t="s">
        <v>69</v>
      </c>
      <c r="U1846" s="2" t="s">
        <v>70</v>
      </c>
      <c r="V1846" s="2" t="s">
        <v>10724</v>
      </c>
      <c r="W1846" s="2" t="s">
        <v>72</v>
      </c>
      <c r="X1846" s="2" t="s">
        <v>439</v>
      </c>
      <c r="Y1846" s="2" t="s">
        <v>8554</v>
      </c>
      <c r="Z1846" s="2" t="s">
        <v>677</v>
      </c>
      <c r="AA1846" s="2" t="s">
        <v>1035</v>
      </c>
      <c r="AB1846" s="2" t="s">
        <v>4659</v>
      </c>
      <c r="AE1846" s="3">
        <v>45750.696504629632</v>
      </c>
      <c r="AF1846" s="2" t="s">
        <v>77</v>
      </c>
      <c r="AH1846" s="2" t="s">
        <v>78</v>
      </c>
      <c r="AI1846" s="2" t="s">
        <v>230</v>
      </c>
      <c r="AJ1846" s="2" t="s">
        <v>231</v>
      </c>
      <c r="AK1846" s="2" t="s">
        <v>10725</v>
      </c>
      <c r="AL1846" s="2" t="s">
        <v>110</v>
      </c>
      <c r="AM1846" s="3">
        <v>45750.696631944447</v>
      </c>
      <c r="AN1846" s="2" t="s">
        <v>10725</v>
      </c>
      <c r="AO1846" s="2" t="s">
        <v>110</v>
      </c>
      <c r="AP1846" s="2">
        <v>5873044</v>
      </c>
      <c r="AQ1846" s="2" t="s">
        <v>81</v>
      </c>
      <c r="AR1846" s="3">
        <v>45751.561701388891</v>
      </c>
      <c r="AS1846" s="2" t="s">
        <v>82</v>
      </c>
      <c r="AT1846" s="3">
        <v>45750.5625</v>
      </c>
      <c r="AU1846" s="2" t="s">
        <v>83</v>
      </c>
      <c r="AV1846" s="2" t="s">
        <v>892</v>
      </c>
      <c r="AW1846" s="2" t="s">
        <v>893</v>
      </c>
      <c r="AX1846" s="2" t="s">
        <v>894</v>
      </c>
      <c r="AZ1846" s="3">
        <v>45751.561701388891</v>
      </c>
      <c r="BB1846" s="2" t="s">
        <v>340</v>
      </c>
      <c r="BC1846" s="2" t="s">
        <v>341</v>
      </c>
      <c r="BD1846" s="2" t="s">
        <v>342</v>
      </c>
      <c r="BE1846" s="2" t="s">
        <v>10726</v>
      </c>
      <c r="BF1846" s="2" t="s">
        <v>452</v>
      </c>
    </row>
    <row r="1847" spans="1:58" x14ac:dyDescent="0.35">
      <c r="A1847" s="2">
        <v>3044570</v>
      </c>
      <c r="B1847" s="2" t="s">
        <v>58</v>
      </c>
      <c r="C1847" s="2">
        <v>38667511</v>
      </c>
      <c r="D1847" s="2">
        <v>338554869</v>
      </c>
      <c r="E1847" s="2" t="s">
        <v>59</v>
      </c>
      <c r="F1847" s="2" t="s">
        <v>60</v>
      </c>
      <c r="G1847" s="2" t="s">
        <v>697</v>
      </c>
      <c r="H1847" s="2" t="s">
        <v>3986</v>
      </c>
      <c r="I1847" s="2">
        <v>775158899</v>
      </c>
      <c r="J1847" s="2" t="s">
        <v>3084</v>
      </c>
      <c r="K1847" s="2">
        <v>13</v>
      </c>
      <c r="L1847" s="2" t="s">
        <v>64</v>
      </c>
      <c r="M1847" s="2" t="s">
        <v>65</v>
      </c>
      <c r="N1847" s="3">
        <v>45147.75</v>
      </c>
      <c r="O1847" s="2" t="s">
        <v>95</v>
      </c>
      <c r="Q1847" s="2" t="s">
        <v>67</v>
      </c>
      <c r="R1847" s="3">
        <v>45750.472615740742</v>
      </c>
      <c r="S1847" s="2" t="s">
        <v>6437</v>
      </c>
      <c r="T1847" s="2" t="s">
        <v>97</v>
      </c>
      <c r="U1847" s="2" t="s">
        <v>70</v>
      </c>
      <c r="V1847" s="2" t="s">
        <v>10727</v>
      </c>
      <c r="W1847" s="2" t="s">
        <v>225</v>
      </c>
      <c r="X1847" s="2" t="s">
        <v>226</v>
      </c>
      <c r="Y1847" s="2" t="s">
        <v>8506</v>
      </c>
      <c r="Z1847" s="2" t="s">
        <v>875</v>
      </c>
      <c r="AA1847" s="2" t="s">
        <v>10728</v>
      </c>
      <c r="AB1847" s="2" t="s">
        <v>10729</v>
      </c>
      <c r="AE1847" s="3">
        <v>45750.472627314812</v>
      </c>
      <c r="AF1847" s="2" t="s">
        <v>77</v>
      </c>
      <c r="AH1847" s="2" t="s">
        <v>78</v>
      </c>
      <c r="AI1847" s="2" t="s">
        <v>79</v>
      </c>
      <c r="AJ1847" s="2" t="s">
        <v>586</v>
      </c>
      <c r="AK1847" s="2" t="s">
        <v>10727</v>
      </c>
      <c r="AL1847" s="2" t="s">
        <v>6437</v>
      </c>
      <c r="AM1847" s="3">
        <v>45750.472650462965</v>
      </c>
      <c r="AN1847" s="2" t="s">
        <v>10727</v>
      </c>
      <c r="AP1847" s="2">
        <v>5871344</v>
      </c>
      <c r="AQ1847" s="2" t="s">
        <v>81</v>
      </c>
      <c r="AR1847" s="3">
        <v>45750.68644675926</v>
      </c>
      <c r="AS1847" s="2" t="s">
        <v>82</v>
      </c>
      <c r="AT1847" s="3">
        <v>45750.333333333336</v>
      </c>
      <c r="AU1847" s="2" t="s">
        <v>83</v>
      </c>
      <c r="AV1847" s="2" t="s">
        <v>705</v>
      </c>
      <c r="AW1847" s="2" t="s">
        <v>706</v>
      </c>
      <c r="AX1847" s="2" t="s">
        <v>2940</v>
      </c>
      <c r="AZ1847" s="3">
        <v>45750.68644675926</v>
      </c>
      <c r="BB1847" s="2" t="s">
        <v>2597</v>
      </c>
      <c r="BC1847" s="2" t="s">
        <v>2598</v>
      </c>
      <c r="BD1847" s="2" t="s">
        <v>2599</v>
      </c>
      <c r="BE1847" s="2" t="s">
        <v>1378</v>
      </c>
      <c r="BF1847" s="2" t="s">
        <v>416</v>
      </c>
    </row>
    <row r="1848" spans="1:58" x14ac:dyDescent="0.35">
      <c r="A1848" s="2">
        <v>3044571</v>
      </c>
      <c r="B1848" s="2" t="s">
        <v>58</v>
      </c>
      <c r="C1848" s="2">
        <v>42749781</v>
      </c>
      <c r="D1848" s="2">
        <v>339678449</v>
      </c>
      <c r="E1848" s="2" t="s">
        <v>59</v>
      </c>
      <c r="F1848" s="2" t="s">
        <v>60</v>
      </c>
      <c r="G1848" s="2" t="s">
        <v>645</v>
      </c>
      <c r="H1848" s="2" t="s">
        <v>10730</v>
      </c>
      <c r="I1848" s="2">
        <v>777493831</v>
      </c>
      <c r="J1848" s="2" t="s">
        <v>10731</v>
      </c>
      <c r="K1848" s="2">
        <v>16</v>
      </c>
      <c r="L1848" s="2" t="s">
        <v>64</v>
      </c>
      <c r="M1848" s="2" t="s">
        <v>65</v>
      </c>
      <c r="N1848" s="3">
        <v>45713.708344907405</v>
      </c>
      <c r="O1848" s="2" t="s">
        <v>3646</v>
      </c>
      <c r="Q1848" s="2" t="s">
        <v>67</v>
      </c>
      <c r="R1848" s="3">
        <v>45750.473067129627</v>
      </c>
      <c r="S1848" s="2" t="s">
        <v>5877</v>
      </c>
      <c r="T1848" s="2" t="s">
        <v>69</v>
      </c>
      <c r="U1848" s="2" t="s">
        <v>70</v>
      </c>
      <c r="V1848" s="2" t="s">
        <v>10732</v>
      </c>
      <c r="W1848" s="2" t="s">
        <v>1474</v>
      </c>
      <c r="X1848" s="2" t="s">
        <v>1474</v>
      </c>
      <c r="Y1848" s="2" t="s">
        <v>10733</v>
      </c>
      <c r="Z1848" s="2" t="s">
        <v>1476</v>
      </c>
      <c r="AA1848" s="2" t="s">
        <v>2830</v>
      </c>
      <c r="AB1848" s="2" t="s">
        <v>76</v>
      </c>
      <c r="AE1848" s="3">
        <v>45750.473067129627</v>
      </c>
      <c r="AF1848" s="2" t="s">
        <v>77</v>
      </c>
      <c r="AH1848" s="2" t="s">
        <v>78</v>
      </c>
      <c r="AI1848" s="2" t="s">
        <v>79</v>
      </c>
      <c r="AJ1848" s="2" t="s">
        <v>819</v>
      </c>
      <c r="AK1848" s="2" t="s">
        <v>10734</v>
      </c>
      <c r="AL1848" s="2" t="s">
        <v>5877</v>
      </c>
      <c r="AM1848" s="3">
        <v>45750.473101851851</v>
      </c>
      <c r="AN1848" s="2" t="s">
        <v>10734</v>
      </c>
      <c r="AP1848" s="2">
        <v>5871346</v>
      </c>
      <c r="AQ1848" s="2" t="s">
        <v>81</v>
      </c>
      <c r="AR1848" s="3">
        <v>45750.770173611112</v>
      </c>
      <c r="AS1848" s="2" t="s">
        <v>82</v>
      </c>
      <c r="AT1848" s="3">
        <v>45750.333333333336</v>
      </c>
      <c r="AU1848" s="2" t="s">
        <v>83</v>
      </c>
      <c r="AV1848" s="2" t="s">
        <v>1714</v>
      </c>
      <c r="AW1848" s="2" t="s">
        <v>1715</v>
      </c>
      <c r="AX1848" s="2" t="s">
        <v>1716</v>
      </c>
      <c r="AZ1848" s="3">
        <v>45750.770173611112</v>
      </c>
      <c r="BB1848" s="2" t="s">
        <v>357</v>
      </c>
      <c r="BC1848" s="2" t="s">
        <v>358</v>
      </c>
      <c r="BD1848" s="2" t="s">
        <v>359</v>
      </c>
      <c r="BE1848" s="2" t="s">
        <v>3346</v>
      </c>
      <c r="BF1848" s="2" t="s">
        <v>344</v>
      </c>
    </row>
    <row r="1849" spans="1:58" x14ac:dyDescent="0.35">
      <c r="A1849" s="2">
        <v>3044572</v>
      </c>
      <c r="B1849" s="2" t="s">
        <v>58</v>
      </c>
      <c r="C1849" s="2">
        <v>2056421</v>
      </c>
      <c r="D1849" s="2">
        <v>339712314</v>
      </c>
      <c r="E1849" s="2" t="s">
        <v>59</v>
      </c>
      <c r="F1849" s="2" t="s">
        <v>60</v>
      </c>
      <c r="G1849" s="2" t="s">
        <v>697</v>
      </c>
      <c r="H1849" s="2" t="s">
        <v>10735</v>
      </c>
      <c r="I1849" s="2" t="s">
        <v>10736</v>
      </c>
      <c r="J1849" s="2" t="s">
        <v>1278</v>
      </c>
      <c r="K1849" s="2">
        <v>14</v>
      </c>
      <c r="L1849" s="2" t="s">
        <v>64</v>
      </c>
      <c r="M1849" s="2" t="s">
        <v>65</v>
      </c>
      <c r="N1849" s="3">
        <v>45439.458344907405</v>
      </c>
      <c r="O1849" s="2" t="s">
        <v>66</v>
      </c>
      <c r="Q1849" s="2" t="s">
        <v>67</v>
      </c>
      <c r="R1849" s="3">
        <v>45750.473634259259</v>
      </c>
      <c r="S1849" s="2" t="s">
        <v>1436</v>
      </c>
      <c r="T1849" s="2" t="s">
        <v>598</v>
      </c>
      <c r="U1849" s="2" t="s">
        <v>197</v>
      </c>
      <c r="V1849" s="2" t="s">
        <v>10737</v>
      </c>
      <c r="W1849" s="2" t="s">
        <v>119</v>
      </c>
      <c r="X1849" s="2" t="s">
        <v>119</v>
      </c>
      <c r="Y1849" s="2" t="s">
        <v>10738</v>
      </c>
      <c r="Z1849" s="2" t="s">
        <v>509</v>
      </c>
      <c r="AA1849" s="2" t="s">
        <v>10739</v>
      </c>
      <c r="AB1849" s="2" t="s">
        <v>76</v>
      </c>
      <c r="AE1849" s="3">
        <v>45750.473645833335</v>
      </c>
      <c r="AF1849" s="2" t="s">
        <v>77</v>
      </c>
      <c r="AH1849" s="2" t="s">
        <v>78</v>
      </c>
      <c r="AI1849" s="2" t="s">
        <v>79</v>
      </c>
      <c r="AJ1849" s="2" t="s">
        <v>105</v>
      </c>
      <c r="AK1849" s="2" t="s">
        <v>10740</v>
      </c>
      <c r="AL1849" s="2" t="s">
        <v>1436</v>
      </c>
      <c r="AM1849" s="3">
        <v>45750.473680555559</v>
      </c>
      <c r="AN1849" s="2" t="s">
        <v>10740</v>
      </c>
      <c r="AP1849" s="2">
        <v>5871347</v>
      </c>
      <c r="AQ1849" s="2" t="s">
        <v>81</v>
      </c>
      <c r="AR1849" s="3">
        <v>45751.79241898148</v>
      </c>
      <c r="AS1849" s="2" t="s">
        <v>82</v>
      </c>
      <c r="AT1849" s="3">
        <v>45750.298611111109</v>
      </c>
      <c r="AU1849" s="2" t="s">
        <v>83</v>
      </c>
      <c r="AV1849" s="2" t="s">
        <v>1546</v>
      </c>
      <c r="AW1849" s="2" t="s">
        <v>1547</v>
      </c>
      <c r="AX1849" s="2" t="s">
        <v>2686</v>
      </c>
      <c r="AZ1849" s="3">
        <v>45751.79241898148</v>
      </c>
      <c r="BB1849" s="2" t="s">
        <v>87</v>
      </c>
      <c r="BC1849" s="2" t="s">
        <v>88</v>
      </c>
      <c r="BD1849" s="2" t="s">
        <v>89</v>
      </c>
      <c r="BE1849" s="2" t="s">
        <v>10741</v>
      </c>
      <c r="BF1849" s="2" t="s">
        <v>1723</v>
      </c>
    </row>
    <row r="1850" spans="1:58" x14ac:dyDescent="0.35">
      <c r="A1850" s="2">
        <v>3044573</v>
      </c>
      <c r="B1850" s="2" t="s">
        <v>58</v>
      </c>
      <c r="C1850" s="2">
        <v>41840721</v>
      </c>
      <c r="D1850" s="2">
        <v>338941910</v>
      </c>
      <c r="E1850" s="2" t="s">
        <v>59</v>
      </c>
      <c r="F1850" s="2" t="s">
        <v>60</v>
      </c>
      <c r="G1850" s="2" t="s">
        <v>112</v>
      </c>
      <c r="H1850" s="2" t="s">
        <v>2896</v>
      </c>
      <c r="I1850" s="2">
        <v>781939642</v>
      </c>
      <c r="J1850" s="2" t="s">
        <v>301</v>
      </c>
      <c r="K1850" s="2">
        <v>13</v>
      </c>
      <c r="L1850" s="2" t="s">
        <v>64</v>
      </c>
      <c r="M1850" s="2" t="s">
        <v>65</v>
      </c>
      <c r="N1850" s="3">
        <v>45232</v>
      </c>
      <c r="O1850" s="2" t="s">
        <v>66</v>
      </c>
      <c r="Q1850" s="2" t="s">
        <v>67</v>
      </c>
      <c r="R1850" s="3">
        <v>45750.474340277775</v>
      </c>
      <c r="S1850" s="2" t="s">
        <v>1588</v>
      </c>
      <c r="T1850" s="2" t="s">
        <v>97</v>
      </c>
      <c r="U1850" s="2" t="s">
        <v>1044</v>
      </c>
      <c r="V1850" s="2" t="s">
        <v>10742</v>
      </c>
      <c r="Y1850" s="2" t="s">
        <v>10065</v>
      </c>
      <c r="Z1850" s="2" t="s">
        <v>1162</v>
      </c>
      <c r="AA1850" s="2" t="s">
        <v>2995</v>
      </c>
      <c r="AB1850" s="2" t="s">
        <v>2995</v>
      </c>
      <c r="AE1850" s="3">
        <v>45750.474363425928</v>
      </c>
      <c r="AF1850" s="2" t="s">
        <v>77</v>
      </c>
      <c r="AH1850" s="2" t="s">
        <v>103</v>
      </c>
      <c r="AI1850" s="2" t="s">
        <v>79</v>
      </c>
      <c r="AJ1850" s="2" t="s">
        <v>819</v>
      </c>
      <c r="AK1850" s="2" t="s">
        <v>10743</v>
      </c>
      <c r="AL1850" s="2" t="s">
        <v>1588</v>
      </c>
      <c r="AM1850" s="3">
        <v>45750.474386574075</v>
      </c>
      <c r="AN1850" s="2" t="s">
        <v>10743</v>
      </c>
      <c r="AP1850" s="2">
        <v>5871351</v>
      </c>
      <c r="AQ1850" s="2" t="s">
        <v>81</v>
      </c>
      <c r="AR1850" s="3">
        <v>45750.653043981481</v>
      </c>
      <c r="AS1850" s="2" t="s">
        <v>82</v>
      </c>
      <c r="AT1850" s="3">
        <v>45750.333333333336</v>
      </c>
      <c r="AU1850" s="2" t="s">
        <v>83</v>
      </c>
      <c r="AV1850" s="2" t="s">
        <v>1164</v>
      </c>
      <c r="AW1850" s="2" t="s">
        <v>1165</v>
      </c>
      <c r="AX1850" s="2" t="s">
        <v>1682</v>
      </c>
      <c r="AZ1850" s="3">
        <v>45750.653043981481</v>
      </c>
      <c r="BB1850" s="2" t="s">
        <v>87</v>
      </c>
      <c r="BC1850" s="2" t="s">
        <v>88</v>
      </c>
      <c r="BD1850" s="2" t="s">
        <v>89</v>
      </c>
      <c r="BE1850" s="2" t="s">
        <v>8377</v>
      </c>
      <c r="BF1850" s="2" t="s">
        <v>276</v>
      </c>
    </row>
    <row r="1851" spans="1:58" x14ac:dyDescent="0.35">
      <c r="A1851" s="2">
        <v>3044574</v>
      </c>
      <c r="B1851" s="2" t="s">
        <v>58</v>
      </c>
      <c r="C1851" s="2">
        <v>40315011</v>
      </c>
      <c r="D1851" s="2">
        <v>338776237</v>
      </c>
      <c r="E1851" s="2" t="s">
        <v>59</v>
      </c>
      <c r="F1851" s="2" t="s">
        <v>60</v>
      </c>
      <c r="G1851" s="2" t="s">
        <v>10744</v>
      </c>
      <c r="H1851" s="2" t="s">
        <v>10745</v>
      </c>
      <c r="I1851" s="2">
        <v>777786405</v>
      </c>
      <c r="J1851" s="2" t="s">
        <v>10746</v>
      </c>
      <c r="K1851" s="2">
        <v>13</v>
      </c>
      <c r="L1851" s="2" t="s">
        <v>64</v>
      </c>
      <c r="M1851" s="2" t="s">
        <v>65</v>
      </c>
      <c r="N1851" s="3">
        <v>44958.458333333336</v>
      </c>
      <c r="O1851" s="2" t="s">
        <v>66</v>
      </c>
      <c r="Q1851" s="2" t="s">
        <v>67</v>
      </c>
      <c r="R1851" s="3">
        <v>45750.474872685183</v>
      </c>
      <c r="S1851" s="2" t="s">
        <v>10747</v>
      </c>
      <c r="T1851" s="2" t="s">
        <v>69</v>
      </c>
      <c r="U1851" s="2" t="s">
        <v>70</v>
      </c>
      <c r="V1851" s="2" t="s">
        <v>10748</v>
      </c>
      <c r="W1851" s="2" t="s">
        <v>225</v>
      </c>
      <c r="X1851" s="2" t="s">
        <v>912</v>
      </c>
      <c r="Y1851" s="2" t="s">
        <v>4256</v>
      </c>
      <c r="Z1851" s="2" t="s">
        <v>322</v>
      </c>
      <c r="AA1851" s="2" t="s">
        <v>4257</v>
      </c>
      <c r="AB1851" s="2" t="s">
        <v>10749</v>
      </c>
      <c r="AE1851" s="3">
        <v>45750.47488425926</v>
      </c>
      <c r="AF1851" s="2" t="s">
        <v>77</v>
      </c>
      <c r="AH1851" s="2" t="s">
        <v>103</v>
      </c>
      <c r="AI1851" s="2" t="s">
        <v>79</v>
      </c>
      <c r="AJ1851" s="2" t="s">
        <v>105</v>
      </c>
      <c r="AK1851" s="2" t="s">
        <v>10748</v>
      </c>
      <c r="AL1851" s="2" t="s">
        <v>10747</v>
      </c>
      <c r="AM1851" s="3">
        <v>45750.474918981483</v>
      </c>
      <c r="AN1851" s="2" t="s">
        <v>10748</v>
      </c>
      <c r="AP1851" s="2">
        <v>5871355</v>
      </c>
      <c r="AQ1851" s="2" t="s">
        <v>81</v>
      </c>
      <c r="AR1851" s="3">
        <v>45750.625763888886</v>
      </c>
      <c r="AS1851" s="2" t="s">
        <v>82</v>
      </c>
      <c r="AT1851" s="3">
        <v>45750.333333333336</v>
      </c>
      <c r="AU1851" s="2" t="s">
        <v>83</v>
      </c>
      <c r="AV1851" s="2" t="s">
        <v>916</v>
      </c>
      <c r="AW1851" s="2" t="s">
        <v>917</v>
      </c>
      <c r="AX1851" s="2" t="s">
        <v>918</v>
      </c>
      <c r="AZ1851" s="3">
        <v>45750.625763888886</v>
      </c>
      <c r="BB1851" s="2" t="s">
        <v>3254</v>
      </c>
      <c r="BC1851" s="2" t="s">
        <v>1840</v>
      </c>
      <c r="BD1851" s="2" t="s">
        <v>3255</v>
      </c>
      <c r="BE1851" s="2" t="s">
        <v>10750</v>
      </c>
      <c r="BF1851" s="2" t="s">
        <v>920</v>
      </c>
    </row>
    <row r="1852" spans="1:58" x14ac:dyDescent="0.35">
      <c r="A1852" s="2">
        <v>3044575</v>
      </c>
      <c r="B1852" s="2" t="s">
        <v>58</v>
      </c>
      <c r="C1852" s="2">
        <v>41027301</v>
      </c>
      <c r="D1852" s="2">
        <v>338654983</v>
      </c>
      <c r="E1852" s="2" t="s">
        <v>59</v>
      </c>
      <c r="F1852" s="2" t="s">
        <v>60</v>
      </c>
      <c r="G1852" s="2" t="s">
        <v>345</v>
      </c>
      <c r="H1852" s="2" t="s">
        <v>5943</v>
      </c>
      <c r="I1852" s="2">
        <v>774964892</v>
      </c>
      <c r="J1852" s="2" t="s">
        <v>347</v>
      </c>
      <c r="K1852" s="2">
        <v>12</v>
      </c>
      <c r="L1852" s="2" t="s">
        <v>64</v>
      </c>
      <c r="M1852" s="2" t="s">
        <v>65</v>
      </c>
      <c r="N1852" s="3">
        <v>45084.791666666664</v>
      </c>
      <c r="O1852" s="2" t="s">
        <v>66</v>
      </c>
      <c r="Q1852" s="2" t="s">
        <v>67</v>
      </c>
      <c r="R1852" s="3">
        <v>45750.475497685184</v>
      </c>
      <c r="S1852" s="2" t="s">
        <v>10367</v>
      </c>
      <c r="T1852" s="2" t="s">
        <v>69</v>
      </c>
      <c r="U1852" s="2" t="s">
        <v>70</v>
      </c>
      <c r="V1852" s="2" t="s">
        <v>10751</v>
      </c>
      <c r="W1852" s="2" t="s">
        <v>285</v>
      </c>
      <c r="X1852" s="2" t="s">
        <v>286</v>
      </c>
      <c r="Y1852" s="2" t="s">
        <v>4927</v>
      </c>
      <c r="Z1852" s="2" t="s">
        <v>1026</v>
      </c>
      <c r="AA1852" s="2" t="s">
        <v>4986</v>
      </c>
      <c r="AB1852" s="2" t="s">
        <v>4986</v>
      </c>
      <c r="AE1852" s="3">
        <v>45750.47550925926</v>
      </c>
      <c r="AF1852" s="2" t="s">
        <v>77</v>
      </c>
      <c r="AH1852" s="2" t="s">
        <v>103</v>
      </c>
      <c r="AI1852" s="2" t="s">
        <v>79</v>
      </c>
      <c r="AJ1852" s="2" t="s">
        <v>586</v>
      </c>
      <c r="AK1852" s="2" t="s">
        <v>10751</v>
      </c>
      <c r="AL1852" s="2" t="s">
        <v>10367</v>
      </c>
      <c r="AM1852" s="3">
        <v>45750.475543981483</v>
      </c>
      <c r="AN1852" s="2" t="s">
        <v>10751</v>
      </c>
      <c r="AP1852" s="2">
        <v>5871356</v>
      </c>
      <c r="AQ1852" s="2" t="s">
        <v>81</v>
      </c>
      <c r="AR1852" s="3">
        <v>45750.595370370371</v>
      </c>
      <c r="AS1852" s="2" t="s">
        <v>82</v>
      </c>
      <c r="AT1852" s="3">
        <v>45750.333333333336</v>
      </c>
      <c r="AU1852" s="2" t="s">
        <v>83</v>
      </c>
      <c r="AV1852" s="2" t="s">
        <v>292</v>
      </c>
      <c r="AW1852" s="2" t="s">
        <v>293</v>
      </c>
      <c r="AX1852" s="2" t="s">
        <v>356</v>
      </c>
      <c r="AZ1852" s="3">
        <v>45750.595370370371</v>
      </c>
      <c r="BB1852" s="2" t="s">
        <v>2529</v>
      </c>
      <c r="BC1852" s="2" t="s">
        <v>2530</v>
      </c>
      <c r="BD1852" s="2" t="s">
        <v>89</v>
      </c>
      <c r="BE1852" s="2" t="s">
        <v>931</v>
      </c>
      <c r="BF1852" s="2" t="s">
        <v>344</v>
      </c>
    </row>
    <row r="1853" spans="1:58" x14ac:dyDescent="0.35">
      <c r="A1853" s="2">
        <v>3044576</v>
      </c>
      <c r="B1853" s="2" t="s">
        <v>58</v>
      </c>
      <c r="C1853" s="2">
        <v>32393461</v>
      </c>
      <c r="D1853" s="2">
        <v>339671948</v>
      </c>
      <c r="E1853" s="2" t="s">
        <v>59</v>
      </c>
      <c r="F1853" s="2" t="s">
        <v>60</v>
      </c>
      <c r="G1853" s="2" t="s">
        <v>4618</v>
      </c>
      <c r="H1853" s="2" t="s">
        <v>10752</v>
      </c>
      <c r="I1853" s="2">
        <v>774946060</v>
      </c>
      <c r="J1853" s="2" t="s">
        <v>4684</v>
      </c>
      <c r="K1853" s="2">
        <v>16</v>
      </c>
      <c r="L1853" s="2" t="s">
        <v>64</v>
      </c>
      <c r="M1853" s="2" t="s">
        <v>65</v>
      </c>
      <c r="N1853" s="3">
        <v>45110.820138888892</v>
      </c>
      <c r="O1853" s="2" t="s">
        <v>66</v>
      </c>
      <c r="Q1853" s="2" t="s">
        <v>67</v>
      </c>
      <c r="R1853" s="3">
        <v>45750.476018518515</v>
      </c>
      <c r="S1853" s="2" t="s">
        <v>1464</v>
      </c>
      <c r="T1853" s="2" t="s">
        <v>97</v>
      </c>
      <c r="U1853" s="2" t="s">
        <v>70</v>
      </c>
      <c r="V1853" s="2" t="s">
        <v>10753</v>
      </c>
      <c r="W1853" s="2" t="s">
        <v>1474</v>
      </c>
      <c r="X1853" s="2" t="s">
        <v>1474</v>
      </c>
      <c r="Y1853" s="2" t="s">
        <v>10754</v>
      </c>
      <c r="Z1853" s="2" t="s">
        <v>1476</v>
      </c>
      <c r="AA1853" s="2" t="s">
        <v>3456</v>
      </c>
      <c r="AB1853" s="2" t="s">
        <v>76</v>
      </c>
      <c r="AE1853" s="3">
        <v>45750.476030092592</v>
      </c>
      <c r="AF1853" s="2" t="s">
        <v>77</v>
      </c>
      <c r="AH1853" s="2" t="s">
        <v>78</v>
      </c>
      <c r="AI1853" s="2" t="s">
        <v>79</v>
      </c>
      <c r="AJ1853" s="2" t="s">
        <v>105</v>
      </c>
      <c r="AK1853" s="2" t="e">
        <f>--CLIENT SIGNAL SIGNL SOUCIS CNX ---ND -339671948--los rouge --pas INCIDENT ---pas SUSP ---BRANCHMEN</f>
        <v>#NAME?</v>
      </c>
      <c r="AL1853" s="2" t="s">
        <v>1464</v>
      </c>
      <c r="AM1853" s="3">
        <v>45750.476064814815</v>
      </c>
      <c r="AN1853" s="2" t="e">
        <f>--CLIENT SIGNAL SIGNL SOUCIS CNX ---ND -339671948--los rouge --pas INCIDENT ---pas SUSP ---BRANCHMEN</f>
        <v>#NAME?</v>
      </c>
      <c r="AP1853" s="2">
        <v>5871358</v>
      </c>
      <c r="AQ1853" s="2" t="s">
        <v>81</v>
      </c>
      <c r="AR1853" s="3">
        <v>45750.766400462962</v>
      </c>
      <c r="AS1853" s="2" t="s">
        <v>82</v>
      </c>
      <c r="AT1853" s="3">
        <v>45750.333333333336</v>
      </c>
      <c r="AU1853" s="2" t="s">
        <v>83</v>
      </c>
      <c r="AV1853" s="2" t="s">
        <v>1714</v>
      </c>
      <c r="AW1853" s="2" t="s">
        <v>1715</v>
      </c>
      <c r="AX1853" s="2" t="s">
        <v>2832</v>
      </c>
      <c r="AZ1853" s="3">
        <v>45750.766400462962</v>
      </c>
      <c r="BB1853" s="2" t="s">
        <v>340</v>
      </c>
      <c r="BC1853" s="2" t="s">
        <v>341</v>
      </c>
      <c r="BD1853" s="2" t="s">
        <v>342</v>
      </c>
      <c r="BE1853" s="2" t="s">
        <v>3199</v>
      </c>
      <c r="BF1853" s="2" t="s">
        <v>344</v>
      </c>
    </row>
    <row r="1854" spans="1:58" x14ac:dyDescent="0.35">
      <c r="A1854" s="2">
        <v>3044577</v>
      </c>
      <c r="B1854" s="2" t="s">
        <v>58</v>
      </c>
      <c r="C1854" s="2">
        <v>30045671</v>
      </c>
      <c r="D1854" s="2">
        <v>338276274</v>
      </c>
      <c r="E1854" s="2" t="s">
        <v>59</v>
      </c>
      <c r="F1854" s="2" t="s">
        <v>60</v>
      </c>
      <c r="G1854" s="2" t="s">
        <v>754</v>
      </c>
      <c r="H1854" s="2" t="s">
        <v>10755</v>
      </c>
      <c r="I1854" s="2">
        <v>779246289</v>
      </c>
      <c r="J1854" s="2" t="s">
        <v>772</v>
      </c>
      <c r="K1854" s="2">
        <v>12</v>
      </c>
      <c r="L1854" s="2" t="s">
        <v>64</v>
      </c>
      <c r="M1854" s="2" t="s">
        <v>65</v>
      </c>
      <c r="N1854" s="3">
        <v>45746.353472222225</v>
      </c>
      <c r="O1854" s="2" t="s">
        <v>66</v>
      </c>
      <c r="Q1854" s="2" t="s">
        <v>67</v>
      </c>
      <c r="R1854" s="3">
        <v>45750.476273148146</v>
      </c>
      <c r="S1854" s="2" t="s">
        <v>2156</v>
      </c>
      <c r="T1854" s="2" t="s">
        <v>69</v>
      </c>
      <c r="U1854" s="2" t="s">
        <v>70</v>
      </c>
      <c r="V1854" s="2" t="s">
        <v>10756</v>
      </c>
      <c r="W1854" s="2" t="s">
        <v>72</v>
      </c>
      <c r="X1854" s="2" t="s">
        <v>199</v>
      </c>
      <c r="Y1854" s="2" t="s">
        <v>9871</v>
      </c>
      <c r="Z1854" s="2" t="s">
        <v>848</v>
      </c>
      <c r="AA1854" s="2" t="s">
        <v>848</v>
      </c>
      <c r="AB1854" s="2" t="s">
        <v>76</v>
      </c>
      <c r="AE1854" s="3">
        <v>45750.476284722223</v>
      </c>
      <c r="AF1854" s="2" t="s">
        <v>77</v>
      </c>
      <c r="AH1854" s="2" t="s">
        <v>103</v>
      </c>
      <c r="AI1854" s="2" t="s">
        <v>79</v>
      </c>
      <c r="AJ1854" s="2" t="s">
        <v>105</v>
      </c>
      <c r="AK1854" s="2" t="s">
        <v>4620</v>
      </c>
      <c r="AL1854" s="2" t="s">
        <v>2156</v>
      </c>
      <c r="AM1854" s="3">
        <v>45750.476319444446</v>
      </c>
      <c r="AN1854" s="2" t="s">
        <v>4620</v>
      </c>
      <c r="AP1854" s="2">
        <v>5871362</v>
      </c>
      <c r="AQ1854" s="2" t="s">
        <v>81</v>
      </c>
      <c r="AR1854" s="3">
        <v>45750.675833333335</v>
      </c>
      <c r="AS1854" s="2" t="s">
        <v>82</v>
      </c>
      <c r="AT1854" s="3">
        <v>45750.333333333336</v>
      </c>
      <c r="AU1854" s="2" t="s">
        <v>83</v>
      </c>
      <c r="AV1854" s="2" t="s">
        <v>208</v>
      </c>
      <c r="AW1854" s="2" t="s">
        <v>209</v>
      </c>
      <c r="AX1854" s="2" t="s">
        <v>4099</v>
      </c>
      <c r="AZ1854" s="3">
        <v>45750.675833333335</v>
      </c>
      <c r="BB1854" s="2" t="s">
        <v>311</v>
      </c>
      <c r="BC1854" s="2" t="s">
        <v>312</v>
      </c>
      <c r="BD1854" s="2" t="s">
        <v>313</v>
      </c>
      <c r="BE1854" s="2" t="s">
        <v>10757</v>
      </c>
      <c r="BF1854" s="2" t="s">
        <v>213</v>
      </c>
    </row>
    <row r="1855" spans="1:58" x14ac:dyDescent="0.35">
      <c r="A1855" s="2">
        <v>3044578</v>
      </c>
      <c r="B1855" s="2" t="s">
        <v>58</v>
      </c>
      <c r="C1855" s="2">
        <v>35025321</v>
      </c>
      <c r="D1855" s="2">
        <v>339714108</v>
      </c>
      <c r="E1855" s="2" t="s">
        <v>59</v>
      </c>
      <c r="F1855" s="2" t="s">
        <v>60</v>
      </c>
      <c r="G1855" s="2" t="s">
        <v>2024</v>
      </c>
      <c r="H1855" s="2" t="s">
        <v>10758</v>
      </c>
      <c r="I1855" s="2">
        <v>776690090</v>
      </c>
      <c r="J1855" s="2" t="s">
        <v>10759</v>
      </c>
      <c r="K1855" s="2">
        <v>14</v>
      </c>
      <c r="L1855" s="2" t="s">
        <v>64</v>
      </c>
      <c r="M1855" s="2" t="s">
        <v>65</v>
      </c>
      <c r="N1855" s="3">
        <v>45446.500011574077</v>
      </c>
      <c r="O1855" s="2" t="s">
        <v>66</v>
      </c>
      <c r="Q1855" s="2" t="s">
        <v>67</v>
      </c>
      <c r="R1855" s="3">
        <v>45750.476365740738</v>
      </c>
      <c r="S1855" s="2" t="s">
        <v>10506</v>
      </c>
      <c r="T1855" s="2" t="s">
        <v>69</v>
      </c>
      <c r="U1855" s="2" t="s">
        <v>283</v>
      </c>
      <c r="V1855" s="2" t="s">
        <v>10760</v>
      </c>
      <c r="W1855" s="2" t="s">
        <v>119</v>
      </c>
      <c r="X1855" s="2" t="s">
        <v>119</v>
      </c>
      <c r="Y1855" s="2" t="s">
        <v>3131</v>
      </c>
      <c r="Z1855" s="2" t="s">
        <v>509</v>
      </c>
      <c r="AA1855" s="2" t="s">
        <v>1925</v>
      </c>
      <c r="AB1855" s="2" t="s">
        <v>10761</v>
      </c>
      <c r="AE1855" s="3">
        <v>45750.476377314815</v>
      </c>
      <c r="AF1855" s="2" t="s">
        <v>77</v>
      </c>
      <c r="AH1855" s="2" t="s">
        <v>78</v>
      </c>
      <c r="AI1855" s="2" t="s">
        <v>79</v>
      </c>
      <c r="AJ1855" s="2" t="s">
        <v>105</v>
      </c>
      <c r="AK1855" s="2" t="s">
        <v>10762</v>
      </c>
      <c r="AL1855" s="2" t="s">
        <v>10506</v>
      </c>
      <c r="AM1855" s="3">
        <v>45750.476412037038</v>
      </c>
      <c r="AN1855" s="2" t="s">
        <v>10762</v>
      </c>
      <c r="AP1855" s="2">
        <v>5871363</v>
      </c>
      <c r="AQ1855" s="2" t="s">
        <v>81</v>
      </c>
      <c r="AR1855" s="3">
        <v>45751.79482638889</v>
      </c>
      <c r="AS1855" s="2" t="s">
        <v>82</v>
      </c>
      <c r="AT1855" s="3">
        <v>45750.302083333336</v>
      </c>
      <c r="AU1855" s="2" t="s">
        <v>83</v>
      </c>
      <c r="AV1855" s="2" t="s">
        <v>1546</v>
      </c>
      <c r="AW1855" s="2" t="s">
        <v>1547</v>
      </c>
      <c r="AX1855" s="2" t="s">
        <v>2686</v>
      </c>
      <c r="AZ1855" s="3">
        <v>45751.79482638889</v>
      </c>
      <c r="BB1855" s="2" t="s">
        <v>185</v>
      </c>
      <c r="BC1855" s="2" t="s">
        <v>186</v>
      </c>
      <c r="BD1855" s="2" t="s">
        <v>187</v>
      </c>
      <c r="BE1855" s="2" t="s">
        <v>10763</v>
      </c>
      <c r="BF1855" s="2" t="s">
        <v>1723</v>
      </c>
    </row>
    <row r="1856" spans="1:58" x14ac:dyDescent="0.35">
      <c r="A1856" s="2">
        <v>3044579</v>
      </c>
      <c r="B1856" s="2" t="s">
        <v>111</v>
      </c>
      <c r="C1856" s="2">
        <v>571</v>
      </c>
      <c r="D1856" s="2" t="s">
        <v>10764</v>
      </c>
      <c r="E1856" s="2" t="s">
        <v>59</v>
      </c>
      <c r="F1856" s="2" t="s">
        <v>216</v>
      </c>
      <c r="G1856" s="2" t="s">
        <v>1489</v>
      </c>
      <c r="I1856" s="2">
        <v>775633783</v>
      </c>
      <c r="K1856" s="2">
        <v>20</v>
      </c>
      <c r="L1856" s="2" t="s">
        <v>220</v>
      </c>
      <c r="M1856" s="2" t="s">
        <v>221</v>
      </c>
      <c r="N1856" s="3">
        <v>44869.458344907405</v>
      </c>
      <c r="O1856" s="2" t="s">
        <v>1491</v>
      </c>
      <c r="Q1856" s="2" t="s">
        <v>67</v>
      </c>
      <c r="R1856" s="3">
        <v>45750.47755787037</v>
      </c>
      <c r="S1856" s="2" t="s">
        <v>1492</v>
      </c>
      <c r="T1856" s="2" t="s">
        <v>196</v>
      </c>
      <c r="U1856" s="2" t="s">
        <v>649</v>
      </c>
      <c r="V1856" s="2" t="s">
        <v>10765</v>
      </c>
      <c r="Y1856" s="2" t="s">
        <v>10766</v>
      </c>
      <c r="Z1856" s="2" t="s">
        <v>584</v>
      </c>
      <c r="AA1856" s="2" t="s">
        <v>652</v>
      </c>
      <c r="AB1856" s="2" t="s">
        <v>76</v>
      </c>
      <c r="AE1856" s="3">
        <v>45750.529282407406</v>
      </c>
      <c r="AF1856" s="2" t="s">
        <v>203</v>
      </c>
      <c r="AG1856" s="2">
        <v>48</v>
      </c>
      <c r="AH1856" s="2" t="s">
        <v>78</v>
      </c>
      <c r="AI1856" s="2" t="s">
        <v>204</v>
      </c>
      <c r="AJ1856" s="2" t="s">
        <v>443</v>
      </c>
      <c r="AK1856" s="2" t="s">
        <v>10767</v>
      </c>
      <c r="AL1856" s="2" t="s">
        <v>1248</v>
      </c>
      <c r="AM1856" s="3">
        <v>45750.529386574075</v>
      </c>
      <c r="AN1856" s="2" t="s">
        <v>10767</v>
      </c>
      <c r="AO1856" s="2" t="s">
        <v>1248</v>
      </c>
      <c r="AP1856" s="2">
        <v>5871728</v>
      </c>
      <c r="AQ1856" s="2" t="s">
        <v>81</v>
      </c>
      <c r="AR1856" s="3">
        <v>45750.714050925926</v>
      </c>
      <c r="AS1856" s="2" t="s">
        <v>82</v>
      </c>
      <c r="AT1856" s="3">
        <v>45750.333333333336</v>
      </c>
      <c r="AU1856" s="2" t="s">
        <v>83</v>
      </c>
      <c r="AV1856" s="2" t="s">
        <v>1118</v>
      </c>
      <c r="AW1856" s="2" t="s">
        <v>1118</v>
      </c>
      <c r="AX1856" s="2" t="s">
        <v>10768</v>
      </c>
      <c r="AY1856" s="3">
        <v>45752.529282407406</v>
      </c>
      <c r="AZ1856" s="3">
        <v>45750.714050925926</v>
      </c>
      <c r="BA1856" s="2" t="s">
        <v>211</v>
      </c>
      <c r="BB1856" s="2" t="s">
        <v>498</v>
      </c>
      <c r="BC1856" s="2" t="s">
        <v>499</v>
      </c>
      <c r="BD1856" s="2" t="s">
        <v>500</v>
      </c>
      <c r="BE1856" s="2" t="s">
        <v>10769</v>
      </c>
      <c r="BF1856" s="2" t="s">
        <v>1121</v>
      </c>
    </row>
    <row r="1857" spans="1:58" x14ac:dyDescent="0.35">
      <c r="A1857" s="2">
        <v>3044580</v>
      </c>
      <c r="B1857" s="2" t="s">
        <v>111</v>
      </c>
      <c r="C1857" s="2">
        <v>571</v>
      </c>
      <c r="D1857" s="2" t="s">
        <v>10770</v>
      </c>
      <c r="E1857" s="2" t="s">
        <v>59</v>
      </c>
      <c r="F1857" s="2" t="s">
        <v>216</v>
      </c>
      <c r="G1857" s="2" t="s">
        <v>1489</v>
      </c>
      <c r="I1857" s="2">
        <v>775633783</v>
      </c>
      <c r="K1857" s="2">
        <v>20</v>
      </c>
      <c r="L1857" s="2" t="s">
        <v>220</v>
      </c>
      <c r="M1857" s="2" t="s">
        <v>221</v>
      </c>
      <c r="N1857" s="3">
        <v>44907.500011574077</v>
      </c>
      <c r="O1857" s="2" t="s">
        <v>6312</v>
      </c>
      <c r="Q1857" s="2" t="s">
        <v>67</v>
      </c>
      <c r="R1857" s="3">
        <v>45750.479155092595</v>
      </c>
      <c r="S1857" s="2" t="s">
        <v>1492</v>
      </c>
      <c r="T1857" s="2" t="s">
        <v>196</v>
      </c>
      <c r="U1857" s="2" t="s">
        <v>649</v>
      </c>
      <c r="V1857" s="2" t="s">
        <v>10771</v>
      </c>
      <c r="W1857" s="2" t="s">
        <v>72</v>
      </c>
      <c r="X1857" s="2" t="s">
        <v>412</v>
      </c>
      <c r="Y1857" s="2" t="s">
        <v>6611</v>
      </c>
      <c r="Z1857" s="2" t="s">
        <v>584</v>
      </c>
      <c r="AA1857" s="2" t="s">
        <v>652</v>
      </c>
      <c r="AB1857" s="2" t="s">
        <v>76</v>
      </c>
      <c r="AE1857" s="3">
        <v>45750.536203703705</v>
      </c>
      <c r="AF1857" s="2" t="s">
        <v>203</v>
      </c>
      <c r="AG1857" s="2">
        <v>48</v>
      </c>
      <c r="AH1857" s="2" t="s">
        <v>78</v>
      </c>
      <c r="AI1857" s="2" t="s">
        <v>204</v>
      </c>
      <c r="AJ1857" s="2" t="s">
        <v>443</v>
      </c>
      <c r="AK1857" s="2" t="s">
        <v>10772</v>
      </c>
      <c r="AL1857" s="2" t="s">
        <v>1248</v>
      </c>
      <c r="AM1857" s="3">
        <v>45750.536296296297</v>
      </c>
      <c r="AN1857" s="2" t="s">
        <v>10772</v>
      </c>
      <c r="AO1857" s="2" t="s">
        <v>1248</v>
      </c>
      <c r="AP1857" s="2">
        <v>5871776</v>
      </c>
      <c r="AQ1857" s="2" t="s">
        <v>81</v>
      </c>
      <c r="AR1857" s="3">
        <v>45750.76761574074</v>
      </c>
      <c r="AS1857" s="2" t="s">
        <v>82</v>
      </c>
      <c r="AT1857" s="3">
        <v>45750.333333333336</v>
      </c>
      <c r="AU1857" s="2" t="s">
        <v>83</v>
      </c>
      <c r="AV1857" s="2" t="s">
        <v>1118</v>
      </c>
      <c r="AW1857" s="2" t="s">
        <v>1118</v>
      </c>
      <c r="AX1857" s="2" t="s">
        <v>1119</v>
      </c>
      <c r="AY1857" s="3">
        <v>45752.536203703705</v>
      </c>
      <c r="AZ1857" s="3">
        <v>45750.76761574074</v>
      </c>
      <c r="BA1857" s="2" t="s">
        <v>211</v>
      </c>
      <c r="BB1857" s="2" t="s">
        <v>7641</v>
      </c>
      <c r="BC1857" s="2" t="s">
        <v>7642</v>
      </c>
      <c r="BD1857" s="2" t="s">
        <v>7643</v>
      </c>
      <c r="BE1857" s="2" t="s">
        <v>10773</v>
      </c>
      <c r="BF1857" s="2" t="s">
        <v>233</v>
      </c>
    </row>
    <row r="1858" spans="1:58" x14ac:dyDescent="0.35">
      <c r="A1858" s="2">
        <v>3044585</v>
      </c>
      <c r="B1858" s="2" t="s">
        <v>111</v>
      </c>
      <c r="C1858" s="2">
        <v>2038131</v>
      </c>
      <c r="D1858" s="2">
        <v>339781156</v>
      </c>
      <c r="E1858" s="2" t="s">
        <v>59</v>
      </c>
      <c r="F1858" s="2" t="s">
        <v>60</v>
      </c>
      <c r="G1858" s="2" t="s">
        <v>1331</v>
      </c>
      <c r="H1858" s="2" t="s">
        <v>806</v>
      </c>
      <c r="I1858" s="2" t="s">
        <v>10774</v>
      </c>
      <c r="J1858" s="2" t="s">
        <v>10775</v>
      </c>
      <c r="K1858" s="2">
        <v>14</v>
      </c>
      <c r="L1858" s="2" t="s">
        <v>64</v>
      </c>
      <c r="M1858" s="2" t="s">
        <v>65</v>
      </c>
      <c r="N1858" s="3">
        <v>43116</v>
      </c>
      <c r="O1858" s="2" t="s">
        <v>115</v>
      </c>
      <c r="Q1858" s="2" t="s">
        <v>67</v>
      </c>
      <c r="R1858" s="3">
        <v>45750.480624999997</v>
      </c>
      <c r="S1858" s="2" t="s">
        <v>6604</v>
      </c>
      <c r="T1858" s="2" t="s">
        <v>97</v>
      </c>
      <c r="U1858" s="2" t="s">
        <v>175</v>
      </c>
      <c r="V1858" s="2" t="s">
        <v>10776</v>
      </c>
      <c r="W1858" s="2" t="s">
        <v>119</v>
      </c>
      <c r="X1858" s="2" t="s">
        <v>120</v>
      </c>
      <c r="Y1858" s="2" t="s">
        <v>5995</v>
      </c>
      <c r="Z1858" s="2" t="s">
        <v>122</v>
      </c>
      <c r="AA1858" s="2" t="s">
        <v>5996</v>
      </c>
      <c r="AB1858" s="2" t="s">
        <v>76</v>
      </c>
      <c r="AE1858" s="3">
        <v>45750.48064814815</v>
      </c>
      <c r="AF1858" s="2" t="s">
        <v>77</v>
      </c>
      <c r="AH1858" s="2" t="s">
        <v>78</v>
      </c>
      <c r="AI1858" s="2" t="s">
        <v>125</v>
      </c>
      <c r="AJ1858" s="2" t="s">
        <v>381</v>
      </c>
      <c r="AK1858" s="2" t="s">
        <v>10777</v>
      </c>
      <c r="AL1858" s="2" t="s">
        <v>6604</v>
      </c>
      <c r="AM1858" s="3">
        <v>45750.480682870373</v>
      </c>
      <c r="AN1858" s="2" t="s">
        <v>10777</v>
      </c>
      <c r="AP1858" s="2">
        <v>5871385</v>
      </c>
      <c r="AQ1858" s="2" t="s">
        <v>81</v>
      </c>
      <c r="AR1858" s="3">
        <v>45751.485706018517</v>
      </c>
      <c r="AS1858" s="2" t="s">
        <v>82</v>
      </c>
      <c r="AT1858" s="3">
        <v>45750.333333333336</v>
      </c>
      <c r="AU1858" s="2" t="s">
        <v>83</v>
      </c>
      <c r="AV1858" s="2" t="s">
        <v>128</v>
      </c>
      <c r="AW1858" s="2" t="s">
        <v>129</v>
      </c>
      <c r="AX1858" s="2" t="s">
        <v>1886</v>
      </c>
      <c r="AZ1858" s="3">
        <v>45751.485706018517</v>
      </c>
      <c r="BB1858" s="2" t="s">
        <v>1549</v>
      </c>
      <c r="BC1858" s="2" t="s">
        <v>1550</v>
      </c>
      <c r="BD1858" s="2" t="s">
        <v>169</v>
      </c>
      <c r="BE1858" s="2" t="s">
        <v>10778</v>
      </c>
      <c r="BF1858" s="2" t="s">
        <v>853</v>
      </c>
    </row>
    <row r="1859" spans="1:58" x14ac:dyDescent="0.35">
      <c r="A1859" s="2">
        <v>3044586</v>
      </c>
      <c r="B1859" s="2" t="s">
        <v>214</v>
      </c>
      <c r="C1859" s="2">
        <v>29769551</v>
      </c>
      <c r="D1859" s="2">
        <v>339789194</v>
      </c>
      <c r="E1859" s="2" t="s">
        <v>59</v>
      </c>
      <c r="F1859" s="2" t="s">
        <v>60</v>
      </c>
      <c r="G1859" s="2" t="s">
        <v>645</v>
      </c>
      <c r="H1859" s="2" t="s">
        <v>3986</v>
      </c>
      <c r="I1859" s="2">
        <v>776942305</v>
      </c>
      <c r="J1859" s="2" t="s">
        <v>5121</v>
      </c>
      <c r="K1859" s="2">
        <v>14</v>
      </c>
      <c r="L1859" s="2" t="s">
        <v>64</v>
      </c>
      <c r="M1859" s="2" t="s">
        <v>65</v>
      </c>
      <c r="N1859" s="3">
        <v>44966.708344907405</v>
      </c>
      <c r="O1859" s="2" t="s">
        <v>486</v>
      </c>
      <c r="Q1859" s="2" t="s">
        <v>67</v>
      </c>
      <c r="R1859" s="3">
        <v>45750.48128472222</v>
      </c>
      <c r="S1859" s="2" t="s">
        <v>245</v>
      </c>
      <c r="T1859" s="2" t="s">
        <v>97</v>
      </c>
      <c r="U1859" s="2" t="s">
        <v>70</v>
      </c>
      <c r="V1859" s="2" t="s">
        <v>10779</v>
      </c>
      <c r="Y1859" s="2" t="s">
        <v>2065</v>
      </c>
      <c r="Z1859" s="2" t="s">
        <v>122</v>
      </c>
      <c r="AA1859" s="2" t="s">
        <v>10780</v>
      </c>
      <c r="AB1859" s="2" t="s">
        <v>76</v>
      </c>
      <c r="AE1859" s="3">
        <v>45750.790277777778</v>
      </c>
      <c r="AF1859" s="2" t="s">
        <v>77</v>
      </c>
      <c r="AH1859" s="2" t="s">
        <v>78</v>
      </c>
      <c r="AI1859" s="2" t="s">
        <v>125</v>
      </c>
      <c r="AJ1859" s="2" t="s">
        <v>180</v>
      </c>
      <c r="AK1859" s="2" t="s">
        <v>10781</v>
      </c>
      <c r="AL1859" s="2" t="s">
        <v>135</v>
      </c>
      <c r="AM1859" s="3">
        <v>45750.790347222224</v>
      </c>
      <c r="AN1859" s="2" t="s">
        <v>10781</v>
      </c>
      <c r="AO1859" s="2" t="s">
        <v>135</v>
      </c>
      <c r="AP1859" s="2">
        <v>5873613</v>
      </c>
      <c r="AQ1859" s="2" t="s">
        <v>81</v>
      </c>
      <c r="AR1859" s="3">
        <v>45751.667245370372</v>
      </c>
      <c r="AS1859" s="2" t="s">
        <v>82</v>
      </c>
      <c r="AT1859" s="3">
        <v>45750.333333333336</v>
      </c>
      <c r="AU1859" s="2" t="s">
        <v>83</v>
      </c>
      <c r="AV1859" s="2" t="s">
        <v>182</v>
      </c>
      <c r="AW1859" s="2" t="s">
        <v>183</v>
      </c>
      <c r="AX1859" s="2" t="s">
        <v>184</v>
      </c>
      <c r="AZ1859" s="3">
        <v>45751.667245370372</v>
      </c>
      <c r="BB1859" s="2" t="s">
        <v>6264</v>
      </c>
      <c r="BC1859" s="2" t="s">
        <v>478</v>
      </c>
      <c r="BD1859" s="2" t="s">
        <v>6265</v>
      </c>
      <c r="BE1859" s="2" t="s">
        <v>10782</v>
      </c>
      <c r="BF1859" s="2" t="s">
        <v>1336</v>
      </c>
    </row>
    <row r="1860" spans="1:58" x14ac:dyDescent="0.35">
      <c r="A1860" s="2">
        <v>3044587</v>
      </c>
      <c r="B1860" s="2" t="s">
        <v>58</v>
      </c>
      <c r="C1860" s="2">
        <v>38026201</v>
      </c>
      <c r="D1860" s="2">
        <v>338244524</v>
      </c>
      <c r="E1860" s="2" t="s">
        <v>59</v>
      </c>
      <c r="F1860" s="2" t="s">
        <v>60</v>
      </c>
      <c r="G1860" s="2" t="s">
        <v>316</v>
      </c>
      <c r="H1860" s="2" t="s">
        <v>806</v>
      </c>
      <c r="I1860" s="2">
        <v>772838714</v>
      </c>
      <c r="J1860" s="2" t="s">
        <v>10783</v>
      </c>
      <c r="K1860" s="2">
        <v>12</v>
      </c>
      <c r="L1860" s="2" t="s">
        <v>64</v>
      </c>
      <c r="M1860" s="2" t="s">
        <v>65</v>
      </c>
      <c r="N1860" s="3">
        <v>44986</v>
      </c>
      <c r="O1860" s="2" t="s">
        <v>95</v>
      </c>
      <c r="Q1860" s="2" t="s">
        <v>67</v>
      </c>
      <c r="R1860" s="3">
        <v>45750.481666666667</v>
      </c>
      <c r="S1860" s="2" t="s">
        <v>1131</v>
      </c>
      <c r="T1860" s="2" t="s">
        <v>488</v>
      </c>
      <c r="U1860" s="2" t="s">
        <v>70</v>
      </c>
      <c r="V1860" s="2" t="s">
        <v>2107</v>
      </c>
      <c r="W1860" s="2" t="s">
        <v>72</v>
      </c>
      <c r="X1860" s="2" t="s">
        <v>73</v>
      </c>
      <c r="Y1860" s="2" t="s">
        <v>2838</v>
      </c>
      <c r="Z1860" s="2" t="s">
        <v>74</v>
      </c>
      <c r="AA1860" s="2" t="s">
        <v>1054</v>
      </c>
      <c r="AB1860" s="2" t="s">
        <v>10784</v>
      </c>
      <c r="AE1860" s="3">
        <v>45750.482245370367</v>
      </c>
      <c r="AF1860" s="2" t="s">
        <v>77</v>
      </c>
      <c r="AH1860" s="2" t="s">
        <v>78</v>
      </c>
      <c r="AI1860" s="2" t="s">
        <v>79</v>
      </c>
      <c r="AJ1860" s="2" t="s">
        <v>105</v>
      </c>
      <c r="AK1860" s="2" t="s">
        <v>3842</v>
      </c>
      <c r="AL1860" s="2" t="s">
        <v>1131</v>
      </c>
      <c r="AM1860" s="3">
        <v>45750.482291666667</v>
      </c>
      <c r="AO1860" s="2" t="s">
        <v>1131</v>
      </c>
      <c r="AP1860" s="2">
        <v>5871398</v>
      </c>
      <c r="AQ1860" s="2" t="s">
        <v>81</v>
      </c>
      <c r="AR1860" s="3">
        <v>45750.721400462964</v>
      </c>
      <c r="AS1860" s="2" t="s">
        <v>82</v>
      </c>
      <c r="AT1860" s="3">
        <v>45750.298611111109</v>
      </c>
      <c r="AU1860" s="2" t="s">
        <v>127</v>
      </c>
      <c r="AV1860" s="2" t="s">
        <v>84</v>
      </c>
      <c r="AW1860" s="2" t="s">
        <v>85</v>
      </c>
      <c r="AX1860" s="2" t="s">
        <v>86</v>
      </c>
      <c r="AZ1860" s="3">
        <v>45750.721400462964</v>
      </c>
      <c r="BB1860" s="2" t="s">
        <v>295</v>
      </c>
      <c r="BC1860" s="2" t="s">
        <v>296</v>
      </c>
      <c r="BD1860" s="2" t="s">
        <v>297</v>
      </c>
      <c r="BE1860" s="2" t="s">
        <v>10785</v>
      </c>
      <c r="BF1860" s="2" t="s">
        <v>91</v>
      </c>
    </row>
    <row r="1861" spans="1:58" x14ac:dyDescent="0.35">
      <c r="A1861" s="2">
        <v>3044589</v>
      </c>
      <c r="B1861" s="2" t="s">
        <v>58</v>
      </c>
      <c r="C1861" s="2">
        <v>34253861</v>
      </c>
      <c r="D1861" s="2">
        <v>338788859</v>
      </c>
      <c r="E1861" s="2" t="s">
        <v>59</v>
      </c>
      <c r="F1861" s="2" t="s">
        <v>60</v>
      </c>
      <c r="G1861" s="2" t="s">
        <v>4721</v>
      </c>
      <c r="H1861" s="2" t="s">
        <v>2737</v>
      </c>
      <c r="I1861" s="2">
        <v>776056880</v>
      </c>
      <c r="J1861" s="2" t="s">
        <v>10786</v>
      </c>
      <c r="K1861" s="2">
        <v>12</v>
      </c>
      <c r="L1861" s="2" t="s">
        <v>64</v>
      </c>
      <c r="M1861" s="2" t="s">
        <v>65</v>
      </c>
      <c r="N1861" s="3">
        <v>45749.645312499997</v>
      </c>
      <c r="O1861" s="2" t="s">
        <v>95</v>
      </c>
      <c r="Q1861" s="2" t="s">
        <v>67</v>
      </c>
      <c r="R1861" s="3">
        <v>45750.481921296298</v>
      </c>
      <c r="S1861" s="2" t="s">
        <v>5845</v>
      </c>
      <c r="T1861" s="2" t="s">
        <v>97</v>
      </c>
      <c r="U1861" s="2" t="s">
        <v>70</v>
      </c>
      <c r="V1861" s="2" t="s">
        <v>10787</v>
      </c>
      <c r="W1861" s="2" t="s">
        <v>872</v>
      </c>
      <c r="X1861" s="2" t="s">
        <v>1216</v>
      </c>
      <c r="Y1861" s="2" t="s">
        <v>1402</v>
      </c>
      <c r="Z1861" s="2" t="s">
        <v>1446</v>
      </c>
      <c r="AA1861" s="2" t="s">
        <v>4105</v>
      </c>
      <c r="AB1861" s="2" t="s">
        <v>76</v>
      </c>
      <c r="AE1861" s="3">
        <v>45750.481932870367</v>
      </c>
      <c r="AF1861" s="2" t="s">
        <v>77</v>
      </c>
      <c r="AH1861" s="2" t="s">
        <v>78</v>
      </c>
      <c r="AI1861" s="2" t="s">
        <v>79</v>
      </c>
      <c r="AJ1861" s="2" t="s">
        <v>105</v>
      </c>
      <c r="AK1861" s="2" t="s">
        <v>10788</v>
      </c>
      <c r="AL1861" s="2" t="s">
        <v>5845</v>
      </c>
      <c r="AM1861" s="3">
        <v>45751.397129629629</v>
      </c>
      <c r="AN1861" s="2" t="s">
        <v>10789</v>
      </c>
      <c r="AO1861" s="2" t="s">
        <v>9047</v>
      </c>
      <c r="AP1861" s="2">
        <v>5874932</v>
      </c>
      <c r="AQ1861" s="2" t="s">
        <v>81</v>
      </c>
      <c r="AR1861" s="3">
        <v>45752.606122685182</v>
      </c>
      <c r="AS1861" s="2" t="s">
        <v>82</v>
      </c>
      <c r="AT1861" s="3">
        <v>45751.333333333336</v>
      </c>
      <c r="AU1861" s="2" t="s">
        <v>83</v>
      </c>
      <c r="AV1861" s="2" t="s">
        <v>1815</v>
      </c>
      <c r="AW1861" s="2" t="s">
        <v>1816</v>
      </c>
      <c r="AX1861" s="2" t="s">
        <v>1817</v>
      </c>
      <c r="AZ1861" s="3">
        <v>45752.606122685182</v>
      </c>
      <c r="BB1861" s="2" t="s">
        <v>167</v>
      </c>
      <c r="BC1861" s="2" t="s">
        <v>168</v>
      </c>
      <c r="BD1861" s="2" t="s">
        <v>169</v>
      </c>
      <c r="BE1861" s="2" t="s">
        <v>7748</v>
      </c>
      <c r="BF1861" s="2" t="s">
        <v>416</v>
      </c>
    </row>
    <row r="1862" spans="1:58" x14ac:dyDescent="0.35">
      <c r="A1862" s="2">
        <v>3044590</v>
      </c>
      <c r="B1862" s="2" t="s">
        <v>111</v>
      </c>
      <c r="C1862" s="2">
        <v>157001</v>
      </c>
      <c r="D1862" s="2">
        <v>338490192</v>
      </c>
      <c r="E1862" s="2" t="s">
        <v>59</v>
      </c>
      <c r="F1862" s="2" t="s">
        <v>60</v>
      </c>
      <c r="G1862" s="2" t="s">
        <v>10336</v>
      </c>
      <c r="I1862" s="2">
        <v>776484577</v>
      </c>
      <c r="J1862" s="2" t="s">
        <v>10790</v>
      </c>
      <c r="K1862" s="2">
        <v>20</v>
      </c>
      <c r="L1862" s="2" t="s">
        <v>220</v>
      </c>
      <c r="M1862" s="2" t="s">
        <v>221</v>
      </c>
      <c r="N1862" s="3">
        <v>42191.541666666664</v>
      </c>
      <c r="O1862" s="2" t="s">
        <v>8552</v>
      </c>
      <c r="Q1862" s="2" t="s">
        <v>67</v>
      </c>
      <c r="R1862" s="3">
        <v>45750.482430555552</v>
      </c>
      <c r="S1862" s="2" t="s">
        <v>392</v>
      </c>
      <c r="T1862" s="2" t="s">
        <v>196</v>
      </c>
      <c r="U1862" s="2" t="s">
        <v>688</v>
      </c>
      <c r="V1862" s="2" t="s">
        <v>10791</v>
      </c>
      <c r="W1862" s="2" t="s">
        <v>285</v>
      </c>
      <c r="X1862" s="2" t="s">
        <v>286</v>
      </c>
      <c r="Y1862" s="2" t="s">
        <v>10792</v>
      </c>
      <c r="Z1862" s="2" t="s">
        <v>288</v>
      </c>
      <c r="AA1862" s="2" t="s">
        <v>288</v>
      </c>
      <c r="AB1862" s="2" t="s">
        <v>10340</v>
      </c>
      <c r="AC1862" s="2">
        <v>15</v>
      </c>
      <c r="AE1862" s="3">
        <v>45750.482442129629</v>
      </c>
      <c r="AF1862" s="2" t="s">
        <v>203</v>
      </c>
      <c r="AG1862" s="2">
        <v>48</v>
      </c>
      <c r="AH1862" s="2" t="s">
        <v>78</v>
      </c>
      <c r="AI1862" s="2" t="s">
        <v>204</v>
      </c>
      <c r="AJ1862" s="2" t="s">
        <v>290</v>
      </c>
      <c r="AK1862" s="2" t="s">
        <v>10791</v>
      </c>
      <c r="AL1862" s="2" t="s">
        <v>392</v>
      </c>
      <c r="AM1862" s="3">
        <v>45750.482499999998</v>
      </c>
      <c r="AN1862" s="2" t="s">
        <v>10791</v>
      </c>
      <c r="AP1862" s="2">
        <v>5871400</v>
      </c>
      <c r="AQ1862" s="2" t="s">
        <v>81</v>
      </c>
      <c r="AR1862" s="3">
        <v>45750.766493055555</v>
      </c>
      <c r="AS1862" s="2" t="s">
        <v>82</v>
      </c>
      <c r="AT1862" s="3">
        <v>45750.5625</v>
      </c>
      <c r="AU1862" s="2" t="s">
        <v>83</v>
      </c>
      <c r="AV1862" s="2" t="s">
        <v>1118</v>
      </c>
      <c r="AW1862" s="2" t="s">
        <v>1118</v>
      </c>
      <c r="AX1862" s="2" t="s">
        <v>10215</v>
      </c>
      <c r="AY1862" s="3">
        <v>45752.482442129629</v>
      </c>
      <c r="AZ1862" s="3">
        <v>45750.766493055555</v>
      </c>
      <c r="BA1862" s="2" t="s">
        <v>211</v>
      </c>
      <c r="BB1862" s="2" t="s">
        <v>7641</v>
      </c>
      <c r="BC1862" s="2" t="s">
        <v>7642</v>
      </c>
      <c r="BD1862" s="2" t="s">
        <v>7643</v>
      </c>
      <c r="BE1862" s="2" t="s">
        <v>10793</v>
      </c>
      <c r="BF1862" s="2" t="s">
        <v>233</v>
      </c>
    </row>
    <row r="1863" spans="1:58" x14ac:dyDescent="0.35">
      <c r="A1863" s="2">
        <v>3044591</v>
      </c>
      <c r="B1863" s="2" t="s">
        <v>58</v>
      </c>
      <c r="C1863" s="2">
        <v>42139891</v>
      </c>
      <c r="D1863" s="2">
        <v>338011029</v>
      </c>
      <c r="E1863" s="2" t="s">
        <v>59</v>
      </c>
      <c r="F1863" s="2" t="s">
        <v>60</v>
      </c>
      <c r="G1863" s="2" t="s">
        <v>1479</v>
      </c>
      <c r="H1863" s="2" t="s">
        <v>1649</v>
      </c>
      <c r="I1863" s="2">
        <v>779937921</v>
      </c>
      <c r="J1863" s="2" t="s">
        <v>3306</v>
      </c>
      <c r="K1863" s="2">
        <v>12</v>
      </c>
      <c r="L1863" s="2" t="s">
        <v>64</v>
      </c>
      <c r="M1863" s="2" t="s">
        <v>65</v>
      </c>
      <c r="N1863" s="3">
        <v>45254.54991898148</v>
      </c>
      <c r="O1863" s="2" t="s">
        <v>66</v>
      </c>
      <c r="Q1863" s="2" t="s">
        <v>67</v>
      </c>
      <c r="R1863" s="3">
        <v>45750.482430555552</v>
      </c>
      <c r="S1863" s="2" t="s">
        <v>910</v>
      </c>
      <c r="T1863" s="2" t="s">
        <v>69</v>
      </c>
      <c r="U1863" s="2" t="s">
        <v>70</v>
      </c>
      <c r="V1863" s="2" t="s">
        <v>10794</v>
      </c>
      <c r="Y1863" s="2" t="s">
        <v>7383</v>
      </c>
      <c r="Z1863" s="2" t="s">
        <v>767</v>
      </c>
      <c r="AA1863" s="2" t="s">
        <v>767</v>
      </c>
      <c r="AB1863" s="2" t="s">
        <v>6024</v>
      </c>
      <c r="AE1863" s="3">
        <v>45750.482442129629</v>
      </c>
      <c r="AF1863" s="2" t="s">
        <v>77</v>
      </c>
      <c r="AH1863" s="2" t="s">
        <v>78</v>
      </c>
      <c r="AI1863" s="2" t="s">
        <v>79</v>
      </c>
      <c r="AJ1863" s="2" t="s">
        <v>586</v>
      </c>
      <c r="AK1863" s="2" t="s">
        <v>10795</v>
      </c>
      <c r="AL1863" s="2" t="s">
        <v>910</v>
      </c>
      <c r="AM1863" s="3">
        <v>45750.482499999998</v>
      </c>
      <c r="AN1863" s="2" t="s">
        <v>10795</v>
      </c>
      <c r="AP1863" s="2">
        <v>5871399</v>
      </c>
      <c r="AQ1863" s="2" t="s">
        <v>81</v>
      </c>
      <c r="AR1863" s="3">
        <v>45750.59957175926</v>
      </c>
      <c r="AS1863" s="2" t="s">
        <v>82</v>
      </c>
      <c r="AT1863" s="3">
        <v>45750.333333333336</v>
      </c>
      <c r="AU1863" s="2" t="s">
        <v>83</v>
      </c>
      <c r="AV1863" s="2" t="s">
        <v>292</v>
      </c>
      <c r="AW1863" s="2" t="s">
        <v>293</v>
      </c>
      <c r="AX1863" s="2" t="s">
        <v>294</v>
      </c>
      <c r="AZ1863" s="3">
        <v>45750.59957175926</v>
      </c>
      <c r="BB1863" s="2" t="s">
        <v>295</v>
      </c>
      <c r="BC1863" s="2" t="s">
        <v>296</v>
      </c>
      <c r="BD1863" s="2" t="s">
        <v>297</v>
      </c>
      <c r="BE1863" s="2" t="s">
        <v>1378</v>
      </c>
      <c r="BF1863" s="2" t="s">
        <v>344</v>
      </c>
    </row>
    <row r="1864" spans="1:58" x14ac:dyDescent="0.35">
      <c r="A1864" s="2">
        <v>3044592</v>
      </c>
      <c r="B1864" s="2" t="s">
        <v>111</v>
      </c>
      <c r="C1864" s="2">
        <v>1587571</v>
      </c>
      <c r="D1864" s="2">
        <v>339512557</v>
      </c>
      <c r="E1864" s="2" t="s">
        <v>59</v>
      </c>
      <c r="F1864" s="2" t="s">
        <v>60</v>
      </c>
      <c r="G1864" s="2" t="s">
        <v>1570</v>
      </c>
      <c r="H1864" s="2" t="s">
        <v>10796</v>
      </c>
      <c r="I1864" s="2">
        <v>775016189</v>
      </c>
      <c r="J1864" s="2" t="s">
        <v>1911</v>
      </c>
      <c r="K1864" s="2">
        <v>14</v>
      </c>
      <c r="L1864" s="2" t="s">
        <v>64</v>
      </c>
      <c r="M1864" s="2" t="s">
        <v>65</v>
      </c>
      <c r="N1864" s="3">
        <v>43647</v>
      </c>
      <c r="O1864" s="2" t="s">
        <v>934</v>
      </c>
      <c r="Q1864" s="2" t="s">
        <v>67</v>
      </c>
      <c r="R1864" s="3">
        <v>45750.482523148145</v>
      </c>
      <c r="S1864" s="2" t="s">
        <v>3570</v>
      </c>
      <c r="T1864" s="2" t="s">
        <v>97</v>
      </c>
      <c r="U1864" s="2" t="s">
        <v>581</v>
      </c>
      <c r="V1864" s="2" t="s">
        <v>10797</v>
      </c>
      <c r="Y1864" s="2" t="s">
        <v>10798</v>
      </c>
      <c r="Z1864" s="2" t="s">
        <v>568</v>
      </c>
      <c r="AA1864" s="2" t="s">
        <v>8976</v>
      </c>
      <c r="AB1864" s="2" t="s">
        <v>76</v>
      </c>
      <c r="AE1864" s="3">
        <v>45750.482534722221</v>
      </c>
      <c r="AF1864" s="2" t="s">
        <v>558</v>
      </c>
      <c r="AH1864" s="2" t="s">
        <v>78</v>
      </c>
      <c r="AI1864" s="2" t="s">
        <v>79</v>
      </c>
      <c r="AJ1864" s="2" t="s">
        <v>586</v>
      </c>
      <c r="AK1864" s="2" t="s">
        <v>10799</v>
      </c>
      <c r="AL1864" s="2" t="s">
        <v>3570</v>
      </c>
      <c r="AM1864" s="3">
        <v>45750.482592592591</v>
      </c>
      <c r="AN1864" s="2" t="s">
        <v>10799</v>
      </c>
      <c r="AP1864" s="2">
        <v>5871401</v>
      </c>
      <c r="AQ1864" s="2" t="s">
        <v>81</v>
      </c>
      <c r="AR1864" s="3">
        <v>45750.593344907407</v>
      </c>
      <c r="AS1864" s="2" t="s">
        <v>82</v>
      </c>
      <c r="AT1864" s="3">
        <v>45750.340277777781</v>
      </c>
      <c r="AU1864" s="2" t="s">
        <v>83</v>
      </c>
      <c r="AV1864" s="2" t="s">
        <v>572</v>
      </c>
      <c r="AW1864" s="2" t="s">
        <v>573</v>
      </c>
      <c r="AX1864" s="2" t="s">
        <v>574</v>
      </c>
      <c r="AZ1864" s="3">
        <v>45750.593344907407</v>
      </c>
      <c r="BB1864" s="2" t="s">
        <v>340</v>
      </c>
      <c r="BC1864" s="2" t="s">
        <v>341</v>
      </c>
      <c r="BD1864" s="2" t="s">
        <v>342</v>
      </c>
      <c r="BE1864" s="2" t="s">
        <v>10800</v>
      </c>
      <c r="BF1864" s="2" t="s">
        <v>576</v>
      </c>
    </row>
    <row r="1865" spans="1:58" x14ac:dyDescent="0.35">
      <c r="A1865" s="2">
        <v>3044605</v>
      </c>
      <c r="B1865" s="2" t="s">
        <v>58</v>
      </c>
      <c r="C1865" s="2">
        <v>43725071</v>
      </c>
      <c r="D1865" s="2">
        <v>338403716</v>
      </c>
      <c r="E1865" s="2" t="s">
        <v>59</v>
      </c>
      <c r="F1865" s="2" t="s">
        <v>60</v>
      </c>
      <c r="G1865" s="2" t="s">
        <v>345</v>
      </c>
      <c r="H1865" s="2" t="s">
        <v>10801</v>
      </c>
      <c r="I1865" s="2">
        <v>781123013</v>
      </c>
      <c r="J1865" s="2" t="s">
        <v>980</v>
      </c>
      <c r="K1865" s="2">
        <v>13</v>
      </c>
      <c r="L1865" s="2" t="s">
        <v>518</v>
      </c>
      <c r="M1865" s="2" t="s">
        <v>65</v>
      </c>
      <c r="N1865" s="3">
        <v>45506.666666666664</v>
      </c>
      <c r="O1865" s="2" t="s">
        <v>161</v>
      </c>
      <c r="Q1865" s="2" t="s">
        <v>67</v>
      </c>
      <c r="R1865" s="3">
        <v>45750.483252314814</v>
      </c>
      <c r="S1865" s="2" t="s">
        <v>6437</v>
      </c>
      <c r="T1865" s="2" t="s">
        <v>97</v>
      </c>
      <c r="U1865" s="2" t="s">
        <v>6696</v>
      </c>
      <c r="V1865" s="2" t="s">
        <v>10802</v>
      </c>
      <c r="W1865" s="2" t="s">
        <v>285</v>
      </c>
      <c r="X1865" s="2" t="s">
        <v>426</v>
      </c>
      <c r="Y1865" s="2" t="s">
        <v>10803</v>
      </c>
      <c r="Z1865" s="2" t="s">
        <v>288</v>
      </c>
      <c r="AA1865" s="2" t="s">
        <v>288</v>
      </c>
      <c r="AB1865" s="2" t="s">
        <v>10804</v>
      </c>
      <c r="AC1865" s="2">
        <v>1</v>
      </c>
      <c r="AE1865" s="3">
        <v>45750.483263888891</v>
      </c>
      <c r="AF1865" s="2" t="s">
        <v>77</v>
      </c>
      <c r="AH1865" s="2" t="s">
        <v>78</v>
      </c>
      <c r="AI1865" s="2" t="s">
        <v>79</v>
      </c>
      <c r="AJ1865" s="2" t="s">
        <v>586</v>
      </c>
      <c r="AK1865" s="2" t="s">
        <v>10802</v>
      </c>
      <c r="AL1865" s="2" t="s">
        <v>6437</v>
      </c>
      <c r="AM1865" s="3">
        <v>45750.483298611114</v>
      </c>
      <c r="AN1865" s="2" t="s">
        <v>10802</v>
      </c>
      <c r="AP1865" s="2">
        <v>5871403</v>
      </c>
      <c r="AQ1865" s="2" t="s">
        <v>81</v>
      </c>
      <c r="AR1865" s="3">
        <v>45751.658356481479</v>
      </c>
      <c r="AS1865" s="2" t="s">
        <v>82</v>
      </c>
      <c r="AT1865" s="3">
        <v>45750.333333333336</v>
      </c>
      <c r="AU1865" s="2" t="s">
        <v>83</v>
      </c>
      <c r="AV1865" s="2" t="s">
        <v>429</v>
      </c>
      <c r="AW1865" s="2" t="s">
        <v>430</v>
      </c>
      <c r="AX1865" s="2" t="s">
        <v>431</v>
      </c>
      <c r="AZ1865" s="3">
        <v>45751.658356481479</v>
      </c>
      <c r="BB1865" s="2" t="s">
        <v>325</v>
      </c>
      <c r="BC1865" s="2" t="s">
        <v>326</v>
      </c>
      <c r="BD1865" s="2" t="s">
        <v>327</v>
      </c>
      <c r="BE1865" s="2" t="s">
        <v>10805</v>
      </c>
      <c r="BF1865" s="2" t="s">
        <v>435</v>
      </c>
    </row>
    <row r="1866" spans="1:58" x14ac:dyDescent="0.35">
      <c r="A1866" s="2">
        <v>3044606</v>
      </c>
      <c r="B1866" s="2" t="s">
        <v>58</v>
      </c>
      <c r="C1866" s="2">
        <v>43784441</v>
      </c>
      <c r="D1866" s="2">
        <v>339021648</v>
      </c>
      <c r="E1866" s="2" t="s">
        <v>59</v>
      </c>
      <c r="F1866" s="2" t="s">
        <v>60</v>
      </c>
      <c r="G1866" s="2" t="s">
        <v>594</v>
      </c>
      <c r="H1866" s="2" t="s">
        <v>1179</v>
      </c>
      <c r="I1866" s="2">
        <v>781967192</v>
      </c>
      <c r="J1866" s="2" t="s">
        <v>3932</v>
      </c>
      <c r="K1866" s="2">
        <v>15</v>
      </c>
      <c r="L1866" s="2" t="s">
        <v>64</v>
      </c>
      <c r="M1866" s="2" t="s">
        <v>65</v>
      </c>
      <c r="N1866" s="3">
        <v>45513.541666666664</v>
      </c>
      <c r="O1866" s="2" t="s">
        <v>66</v>
      </c>
      <c r="Q1866" s="2" t="s">
        <v>67</v>
      </c>
      <c r="R1866" s="3">
        <v>45750.483958333331</v>
      </c>
      <c r="S1866" s="2" t="s">
        <v>8424</v>
      </c>
      <c r="T1866" s="2" t="s">
        <v>97</v>
      </c>
      <c r="U1866" s="2" t="s">
        <v>581</v>
      </c>
      <c r="V1866" s="2" t="s">
        <v>10806</v>
      </c>
      <c r="W1866" s="2" t="s">
        <v>1308</v>
      </c>
      <c r="X1866" s="2" t="s">
        <v>1308</v>
      </c>
      <c r="Y1866" s="2" t="s">
        <v>10807</v>
      </c>
      <c r="Z1866" s="2" t="s">
        <v>1634</v>
      </c>
      <c r="AA1866" s="2" t="s">
        <v>10808</v>
      </c>
      <c r="AB1866" s="2" t="s">
        <v>76</v>
      </c>
      <c r="AE1866" s="3">
        <v>45750.483969907407</v>
      </c>
      <c r="AF1866" s="2" t="s">
        <v>77</v>
      </c>
      <c r="AH1866" s="2" t="s">
        <v>78</v>
      </c>
      <c r="AI1866" s="2" t="s">
        <v>79</v>
      </c>
      <c r="AJ1866" s="2" t="s">
        <v>126</v>
      </c>
      <c r="AK1866" s="2" t="s">
        <v>10809</v>
      </c>
      <c r="AL1866" s="2" t="s">
        <v>8424</v>
      </c>
      <c r="AM1866" s="3">
        <v>45750.48400462963</v>
      </c>
      <c r="AN1866" s="2" t="s">
        <v>10809</v>
      </c>
      <c r="AP1866" s="2">
        <v>5871408</v>
      </c>
      <c r="AQ1866" s="2" t="s">
        <v>81</v>
      </c>
      <c r="AR1866" s="3">
        <v>45750.653981481482</v>
      </c>
      <c r="AS1866" s="2" t="s">
        <v>82</v>
      </c>
      <c r="AT1866" s="3">
        <v>45750.333333333336</v>
      </c>
      <c r="AU1866" s="2" t="s">
        <v>83</v>
      </c>
      <c r="AV1866" s="2" t="s">
        <v>495</v>
      </c>
      <c r="AW1866" s="2" t="s">
        <v>496</v>
      </c>
      <c r="AX1866" s="2" t="s">
        <v>3730</v>
      </c>
      <c r="AZ1866" s="3">
        <v>45750.653981481482</v>
      </c>
      <c r="BB1866" s="2" t="s">
        <v>498</v>
      </c>
      <c r="BC1866" s="2" t="s">
        <v>499</v>
      </c>
      <c r="BD1866" s="2" t="s">
        <v>500</v>
      </c>
      <c r="BE1866" s="2" t="s">
        <v>10810</v>
      </c>
      <c r="BF1866" s="2" t="s">
        <v>1515</v>
      </c>
    </row>
    <row r="1867" spans="1:58" x14ac:dyDescent="0.35">
      <c r="A1867" s="2">
        <v>3044607</v>
      </c>
      <c r="B1867" s="2" t="s">
        <v>58</v>
      </c>
      <c r="C1867" s="2">
        <v>30748211</v>
      </c>
      <c r="D1867" s="2">
        <v>339612649</v>
      </c>
      <c r="E1867" s="2" t="s">
        <v>59</v>
      </c>
      <c r="F1867" s="2" t="s">
        <v>60</v>
      </c>
      <c r="G1867" s="2" t="s">
        <v>594</v>
      </c>
      <c r="H1867" s="2" t="s">
        <v>1179</v>
      </c>
      <c r="I1867" s="2" t="s">
        <v>10811</v>
      </c>
      <c r="J1867" s="2" t="s">
        <v>552</v>
      </c>
      <c r="K1867" s="2">
        <v>16</v>
      </c>
      <c r="L1867" s="2" t="s">
        <v>64</v>
      </c>
      <c r="M1867" s="2" t="s">
        <v>65</v>
      </c>
      <c r="N1867" s="3">
        <v>45708.650381944448</v>
      </c>
      <c r="O1867" s="2" t="s">
        <v>66</v>
      </c>
      <c r="Q1867" s="2" t="s">
        <v>67</v>
      </c>
      <c r="R1867" s="3">
        <v>45750.484606481485</v>
      </c>
      <c r="S1867" s="2" t="s">
        <v>1436</v>
      </c>
      <c r="T1867" s="2" t="s">
        <v>598</v>
      </c>
      <c r="U1867" s="2" t="s">
        <v>688</v>
      </c>
      <c r="V1867" s="2" t="s">
        <v>10812</v>
      </c>
      <c r="W1867" s="2" t="s">
        <v>99</v>
      </c>
      <c r="X1867" s="2" t="s">
        <v>99</v>
      </c>
      <c r="Y1867" s="2" t="s">
        <v>10813</v>
      </c>
      <c r="Z1867" s="2" t="s">
        <v>101</v>
      </c>
      <c r="AA1867" s="2" t="s">
        <v>10814</v>
      </c>
      <c r="AB1867" s="2" t="s">
        <v>10814</v>
      </c>
      <c r="AE1867" s="3">
        <v>45750.484618055554</v>
      </c>
      <c r="AF1867" s="2" t="s">
        <v>77</v>
      </c>
      <c r="AH1867" s="2" t="s">
        <v>78</v>
      </c>
      <c r="AI1867" s="2" t="s">
        <v>79</v>
      </c>
      <c r="AJ1867" s="2" t="s">
        <v>586</v>
      </c>
      <c r="AK1867" s="2" t="s">
        <v>10815</v>
      </c>
      <c r="AL1867" s="2" t="s">
        <v>1436</v>
      </c>
      <c r="AM1867" s="3">
        <v>45750.484652777777</v>
      </c>
      <c r="AN1867" s="2" t="s">
        <v>10815</v>
      </c>
      <c r="AP1867" s="2">
        <v>5871413</v>
      </c>
      <c r="AQ1867" s="2" t="s">
        <v>81</v>
      </c>
      <c r="AR1867" s="3">
        <v>45750.700729166667</v>
      </c>
      <c r="AS1867" s="2" t="s">
        <v>82</v>
      </c>
      <c r="AT1867" s="3">
        <v>45750.333333333336</v>
      </c>
      <c r="AU1867" s="2" t="s">
        <v>83</v>
      </c>
      <c r="AV1867" s="2" t="s">
        <v>106</v>
      </c>
      <c r="AW1867" s="2" t="s">
        <v>107</v>
      </c>
      <c r="AX1867" s="2" t="s">
        <v>4645</v>
      </c>
      <c r="AZ1867" s="3">
        <v>45750.700729166667</v>
      </c>
      <c r="BB1867" s="2" t="s">
        <v>1388</v>
      </c>
      <c r="BC1867" s="2" t="s">
        <v>1389</v>
      </c>
      <c r="BD1867" s="2" t="s">
        <v>1390</v>
      </c>
      <c r="BE1867" s="2" t="s">
        <v>10816</v>
      </c>
      <c r="BF1867" s="2" t="s">
        <v>110</v>
      </c>
    </row>
    <row r="1868" spans="1:58" x14ac:dyDescent="0.35">
      <c r="A1868" s="2">
        <v>3044608</v>
      </c>
      <c r="B1868" s="2" t="s">
        <v>58</v>
      </c>
      <c r="C1868" s="2">
        <v>41667151</v>
      </c>
      <c r="D1868" s="2">
        <v>338225693</v>
      </c>
      <c r="E1868" s="2" t="s">
        <v>59</v>
      </c>
      <c r="F1868" s="2" t="s">
        <v>60</v>
      </c>
      <c r="G1868" s="2" t="s">
        <v>1919</v>
      </c>
      <c r="H1868" s="2" t="s">
        <v>10817</v>
      </c>
      <c r="I1868" s="2">
        <v>778886487</v>
      </c>
      <c r="J1868" s="2" t="s">
        <v>980</v>
      </c>
      <c r="K1868" s="2">
        <v>12</v>
      </c>
      <c r="L1868" s="2" t="s">
        <v>64</v>
      </c>
      <c r="M1868" s="2" t="s">
        <v>65</v>
      </c>
      <c r="N1868" s="3">
        <v>45184.791666666664</v>
      </c>
      <c r="O1868" s="2" t="s">
        <v>66</v>
      </c>
      <c r="Q1868" s="2" t="s">
        <v>67</v>
      </c>
      <c r="R1868" s="3">
        <v>45750.484780092593</v>
      </c>
      <c r="S1868" s="2" t="s">
        <v>6301</v>
      </c>
      <c r="T1868" s="2" t="s">
        <v>97</v>
      </c>
      <c r="U1868" s="2" t="s">
        <v>70</v>
      </c>
      <c r="V1868" s="2" t="s">
        <v>10818</v>
      </c>
      <c r="W1868" s="2" t="s">
        <v>72</v>
      </c>
      <c r="X1868" s="2" t="s">
        <v>73</v>
      </c>
      <c r="Y1868" s="2" t="s">
        <v>4359</v>
      </c>
      <c r="Z1868" s="2">
        <v>18</v>
      </c>
      <c r="AA1868" s="2">
        <v>18</v>
      </c>
      <c r="AB1868" s="2" t="s">
        <v>76</v>
      </c>
      <c r="AE1868" s="3">
        <v>45750.484791666669</v>
      </c>
      <c r="AF1868" s="2" t="s">
        <v>77</v>
      </c>
      <c r="AH1868" s="2" t="s">
        <v>78</v>
      </c>
      <c r="AI1868" s="2" t="s">
        <v>79</v>
      </c>
      <c r="AJ1868" s="2" t="s">
        <v>105</v>
      </c>
      <c r="AK1868" s="2" t="s">
        <v>10818</v>
      </c>
      <c r="AL1868" s="2" t="s">
        <v>6301</v>
      </c>
      <c r="AM1868" s="3">
        <v>45750.484814814816</v>
      </c>
      <c r="AN1868" s="2" t="s">
        <v>10818</v>
      </c>
      <c r="AP1868" s="2">
        <v>5871415</v>
      </c>
      <c r="AQ1868" s="2" t="s">
        <v>81</v>
      </c>
      <c r="AR1868" s="3">
        <v>45750.655057870368</v>
      </c>
      <c r="AS1868" s="2" t="s">
        <v>82</v>
      </c>
      <c r="AT1868" s="3">
        <v>45750.305555555555</v>
      </c>
      <c r="AU1868" s="2" t="s">
        <v>83</v>
      </c>
      <c r="AV1868" s="2" t="s">
        <v>84</v>
      </c>
      <c r="AW1868" s="2" t="s">
        <v>85</v>
      </c>
      <c r="AX1868" s="2" t="s">
        <v>86</v>
      </c>
      <c r="AZ1868" s="3">
        <v>45750.655057870368</v>
      </c>
      <c r="BB1868" s="2" t="s">
        <v>87</v>
      </c>
      <c r="BC1868" s="2" t="s">
        <v>88</v>
      </c>
      <c r="BD1868" s="2" t="s">
        <v>89</v>
      </c>
      <c r="BE1868" s="2" t="s">
        <v>10819</v>
      </c>
      <c r="BF1868" s="2" t="s">
        <v>171</v>
      </c>
    </row>
    <row r="1869" spans="1:58" x14ac:dyDescent="0.35">
      <c r="A1869" s="2">
        <v>3044609</v>
      </c>
      <c r="B1869" s="2" t="s">
        <v>58</v>
      </c>
      <c r="C1869" s="2">
        <v>36711901</v>
      </c>
      <c r="D1869" s="2">
        <v>338265935</v>
      </c>
      <c r="E1869" s="2" t="s">
        <v>59</v>
      </c>
      <c r="F1869" s="2" t="s">
        <v>60</v>
      </c>
      <c r="G1869" s="2" t="s">
        <v>10820</v>
      </c>
      <c r="H1869" s="2" t="s">
        <v>10821</v>
      </c>
      <c r="I1869" s="2">
        <v>777466330</v>
      </c>
      <c r="J1869" s="2" t="s">
        <v>10822</v>
      </c>
      <c r="K1869" s="2">
        <v>12</v>
      </c>
      <c r="L1869" s="2" t="s">
        <v>64</v>
      </c>
      <c r="M1869" s="2" t="s">
        <v>65</v>
      </c>
      <c r="N1869" s="3">
        <v>44805</v>
      </c>
      <c r="O1869" s="2" t="s">
        <v>95</v>
      </c>
      <c r="Q1869" s="2" t="s">
        <v>67</v>
      </c>
      <c r="R1869" s="3">
        <v>45750.484872685185</v>
      </c>
      <c r="S1869" s="2" t="s">
        <v>5910</v>
      </c>
      <c r="T1869" s="2" t="s">
        <v>97</v>
      </c>
      <c r="U1869" s="2" t="s">
        <v>70</v>
      </c>
      <c r="V1869" s="2" t="s">
        <v>10823</v>
      </c>
      <c r="W1869" s="2" t="s">
        <v>285</v>
      </c>
      <c r="X1869" s="2" t="s">
        <v>286</v>
      </c>
      <c r="Y1869" s="2" t="s">
        <v>10824</v>
      </c>
      <c r="Z1869" s="2" t="s">
        <v>767</v>
      </c>
      <c r="AA1869" s="2" t="s">
        <v>767</v>
      </c>
      <c r="AB1869" s="2" t="s">
        <v>5281</v>
      </c>
      <c r="AC1869" s="2" t="s">
        <v>10825</v>
      </c>
      <c r="AE1869" s="3">
        <v>45750.484884259262</v>
      </c>
      <c r="AF1869" s="2" t="s">
        <v>77</v>
      </c>
      <c r="AH1869" s="2" t="s">
        <v>78</v>
      </c>
      <c r="AI1869" s="2" t="s">
        <v>380</v>
      </c>
      <c r="AJ1869" s="2" t="s">
        <v>105</v>
      </c>
      <c r="AL1869" s="2" t="s">
        <v>5910</v>
      </c>
      <c r="AM1869" s="3">
        <v>45750.484930555554</v>
      </c>
      <c r="AP1869" s="2">
        <v>5871416</v>
      </c>
      <c r="AQ1869" s="2" t="s">
        <v>81</v>
      </c>
      <c r="AR1869" s="3">
        <v>45750.594317129631</v>
      </c>
      <c r="AS1869" s="2" t="s">
        <v>82</v>
      </c>
      <c r="AT1869" s="3">
        <v>45750.333333333336</v>
      </c>
      <c r="AU1869" s="2" t="s">
        <v>83</v>
      </c>
      <c r="AV1869" s="2" t="s">
        <v>292</v>
      </c>
      <c r="AW1869" s="2" t="s">
        <v>293</v>
      </c>
      <c r="AX1869" s="2" t="s">
        <v>382</v>
      </c>
      <c r="AZ1869" s="3">
        <v>45750.594317129631</v>
      </c>
      <c r="BB1869" s="2" t="s">
        <v>295</v>
      </c>
      <c r="BC1869" s="2" t="s">
        <v>296</v>
      </c>
      <c r="BD1869" s="2" t="s">
        <v>297</v>
      </c>
      <c r="BE1869" s="2" t="s">
        <v>1378</v>
      </c>
      <c r="BF1869" s="2" t="s">
        <v>344</v>
      </c>
    </row>
    <row r="1870" spans="1:58" x14ac:dyDescent="0.35">
      <c r="A1870" s="2">
        <v>3044610</v>
      </c>
      <c r="B1870" s="2" t="s">
        <v>58</v>
      </c>
      <c r="C1870" s="2">
        <v>40631651</v>
      </c>
      <c r="D1870" s="2">
        <v>338586403</v>
      </c>
      <c r="E1870" s="2" t="s">
        <v>59</v>
      </c>
      <c r="F1870" s="2" t="s">
        <v>60</v>
      </c>
      <c r="G1870" s="2" t="s">
        <v>671</v>
      </c>
      <c r="H1870" s="2" t="s">
        <v>10826</v>
      </c>
      <c r="I1870" s="2">
        <v>775609018</v>
      </c>
      <c r="J1870" s="2" t="s">
        <v>552</v>
      </c>
      <c r="K1870" s="2">
        <v>12</v>
      </c>
      <c r="L1870" s="2" t="s">
        <v>64</v>
      </c>
      <c r="M1870" s="2" t="s">
        <v>65</v>
      </c>
      <c r="N1870" s="3">
        <v>45187.041666666664</v>
      </c>
      <c r="O1870" s="2" t="s">
        <v>66</v>
      </c>
      <c r="Q1870" s="2" t="s">
        <v>67</v>
      </c>
      <c r="R1870" s="3">
        <v>45750.48541666667</v>
      </c>
      <c r="S1870" s="2" t="s">
        <v>815</v>
      </c>
      <c r="T1870" s="2" t="s">
        <v>598</v>
      </c>
      <c r="U1870" s="2" t="s">
        <v>197</v>
      </c>
      <c r="V1870" s="2" t="s">
        <v>10827</v>
      </c>
      <c r="W1870" s="2" t="s">
        <v>72</v>
      </c>
      <c r="X1870" s="2" t="s">
        <v>199</v>
      </c>
      <c r="Y1870" s="2" t="s">
        <v>1298</v>
      </c>
      <c r="Z1870" s="2" t="s">
        <v>2547</v>
      </c>
      <c r="AA1870" s="2" t="s">
        <v>5318</v>
      </c>
      <c r="AB1870" s="2" t="s">
        <v>76</v>
      </c>
      <c r="AE1870" s="3">
        <v>45750.48541666667</v>
      </c>
      <c r="AF1870" s="2" t="s">
        <v>77</v>
      </c>
      <c r="AH1870" s="2" t="s">
        <v>78</v>
      </c>
      <c r="AI1870" s="2" t="s">
        <v>79</v>
      </c>
      <c r="AJ1870" s="2" t="s">
        <v>105</v>
      </c>
      <c r="AK1870" s="2" t="s">
        <v>10828</v>
      </c>
      <c r="AL1870" s="2" t="s">
        <v>815</v>
      </c>
      <c r="AM1870" s="3">
        <v>45750.485474537039</v>
      </c>
      <c r="AN1870" s="2" t="s">
        <v>10828</v>
      </c>
      <c r="AP1870" s="2">
        <v>5871418</v>
      </c>
      <c r="AQ1870" s="2" t="s">
        <v>81</v>
      </c>
      <c r="AR1870" s="3">
        <v>45750.664050925923</v>
      </c>
      <c r="AS1870" s="2" t="s">
        <v>82</v>
      </c>
      <c r="AT1870" s="3">
        <v>45750.333333333336</v>
      </c>
      <c r="AU1870" s="2" t="s">
        <v>83</v>
      </c>
      <c r="AV1870" s="2" t="s">
        <v>208</v>
      </c>
      <c r="AW1870" s="2" t="s">
        <v>209</v>
      </c>
      <c r="AX1870" s="2" t="s">
        <v>1111</v>
      </c>
      <c r="AZ1870" s="3">
        <v>45750.664050925923</v>
      </c>
      <c r="BB1870" s="2" t="s">
        <v>2529</v>
      </c>
      <c r="BC1870" s="2" t="s">
        <v>2530</v>
      </c>
      <c r="BD1870" s="2" t="s">
        <v>89</v>
      </c>
      <c r="BE1870" s="2" t="s">
        <v>931</v>
      </c>
      <c r="BF1870" s="2" t="s">
        <v>257</v>
      </c>
    </row>
    <row r="1871" spans="1:58" x14ac:dyDescent="0.35">
      <c r="A1871" s="2">
        <v>3044611</v>
      </c>
      <c r="B1871" s="2" t="s">
        <v>111</v>
      </c>
      <c r="C1871" s="2">
        <v>30651791</v>
      </c>
      <c r="D1871" s="2">
        <v>339851750</v>
      </c>
      <c r="E1871" s="2" t="s">
        <v>59</v>
      </c>
      <c r="F1871" s="2" t="s">
        <v>60</v>
      </c>
      <c r="G1871" s="2" t="s">
        <v>594</v>
      </c>
      <c r="H1871" s="2" t="s">
        <v>6718</v>
      </c>
      <c r="I1871" s="2">
        <v>772467971</v>
      </c>
      <c r="J1871" s="2" t="s">
        <v>7704</v>
      </c>
      <c r="K1871" s="2">
        <v>16</v>
      </c>
      <c r="L1871" s="2" t="s">
        <v>64</v>
      </c>
      <c r="M1871" s="2" t="s">
        <v>65</v>
      </c>
      <c r="N1871" s="3">
        <v>43145.566666666666</v>
      </c>
      <c r="O1871" s="2" t="s">
        <v>115</v>
      </c>
      <c r="Q1871" s="2" t="s">
        <v>67</v>
      </c>
      <c r="R1871" s="3">
        <v>45750.485763888886</v>
      </c>
      <c r="S1871" s="2" t="s">
        <v>8657</v>
      </c>
      <c r="T1871" s="2" t="s">
        <v>97</v>
      </c>
      <c r="U1871" s="2" t="s">
        <v>70</v>
      </c>
      <c r="V1871" s="2" t="s">
        <v>10829</v>
      </c>
      <c r="Y1871" s="2" t="s">
        <v>10830</v>
      </c>
      <c r="Z1871" s="2" t="s">
        <v>6960</v>
      </c>
      <c r="AA1871" s="2" t="s">
        <v>6960</v>
      </c>
      <c r="AB1871" s="2" t="s">
        <v>6960</v>
      </c>
      <c r="AE1871" s="3">
        <v>45750.48578703704</v>
      </c>
      <c r="AF1871" s="2" t="s">
        <v>77</v>
      </c>
      <c r="AH1871" s="2" t="s">
        <v>78</v>
      </c>
      <c r="AI1871" s="2" t="s">
        <v>125</v>
      </c>
      <c r="AJ1871" s="2" t="s">
        <v>381</v>
      </c>
      <c r="AK1871" s="2" t="s">
        <v>10831</v>
      </c>
      <c r="AL1871" s="2" t="s">
        <v>8657</v>
      </c>
      <c r="AM1871" s="3">
        <v>45750.485821759263</v>
      </c>
      <c r="AN1871" s="2" t="s">
        <v>10831</v>
      </c>
      <c r="AP1871" s="2">
        <v>5871419</v>
      </c>
      <c r="AQ1871" s="2" t="s">
        <v>81</v>
      </c>
      <c r="AR1871" s="3">
        <v>45752.643194444441</v>
      </c>
      <c r="AS1871" s="2" t="s">
        <v>82</v>
      </c>
      <c r="AT1871" s="3">
        <v>45750.333333333336</v>
      </c>
      <c r="AU1871" s="2" t="s">
        <v>83</v>
      </c>
      <c r="AV1871" s="2" t="s">
        <v>6962</v>
      </c>
      <c r="AW1871" s="2" t="s">
        <v>6963</v>
      </c>
      <c r="AX1871" s="2" t="s">
        <v>6964</v>
      </c>
      <c r="AZ1871" s="3">
        <v>45752.643194444441</v>
      </c>
      <c r="BB1871" s="2" t="s">
        <v>559</v>
      </c>
      <c r="BC1871" s="2" t="s">
        <v>132</v>
      </c>
      <c r="BD1871" s="2" t="s">
        <v>560</v>
      </c>
      <c r="BF1871" s="2" t="s">
        <v>907</v>
      </c>
    </row>
    <row r="1872" spans="1:58" x14ac:dyDescent="0.35">
      <c r="A1872" s="2">
        <v>3044612</v>
      </c>
      <c r="B1872" s="2" t="s">
        <v>58</v>
      </c>
      <c r="C1872" s="2">
        <v>39020611</v>
      </c>
      <c r="D1872" s="2">
        <v>338928306</v>
      </c>
      <c r="E1872" s="2" t="s">
        <v>59</v>
      </c>
      <c r="F1872" s="2" t="s">
        <v>60</v>
      </c>
      <c r="G1872" s="2" t="s">
        <v>112</v>
      </c>
      <c r="H1872" s="2" t="s">
        <v>806</v>
      </c>
      <c r="I1872" s="2">
        <v>779257301</v>
      </c>
      <c r="J1872" s="2" t="s">
        <v>2968</v>
      </c>
      <c r="K1872" s="2">
        <v>20</v>
      </c>
      <c r="L1872" s="2" t="s">
        <v>192</v>
      </c>
      <c r="M1872" s="2" t="s">
        <v>193</v>
      </c>
      <c r="N1872" s="3">
        <v>45559.732916666668</v>
      </c>
      <c r="O1872" s="2" t="s">
        <v>260</v>
      </c>
      <c r="Q1872" s="2" t="s">
        <v>67</v>
      </c>
      <c r="R1872" s="3">
        <v>45750.486215277779</v>
      </c>
      <c r="S1872" s="2" t="s">
        <v>195</v>
      </c>
      <c r="T1872" s="2" t="s">
        <v>196</v>
      </c>
      <c r="U1872" s="2" t="s">
        <v>283</v>
      </c>
      <c r="V1872" s="2" t="s">
        <v>10832</v>
      </c>
      <c r="W1872" s="2" t="s">
        <v>263</v>
      </c>
      <c r="X1872" s="2" t="s">
        <v>264</v>
      </c>
      <c r="Y1872" s="2" t="s">
        <v>10833</v>
      </c>
      <c r="Z1872" s="2" t="s">
        <v>4594</v>
      </c>
      <c r="AA1872" s="2" t="s">
        <v>10834</v>
      </c>
      <c r="AB1872" s="2" t="s">
        <v>76</v>
      </c>
      <c r="AE1872" s="3">
        <v>45750.486226851855</v>
      </c>
      <c r="AF1872" s="2" t="s">
        <v>203</v>
      </c>
      <c r="AG1872" s="2">
        <v>48</v>
      </c>
      <c r="AH1872" s="2" t="s">
        <v>78</v>
      </c>
      <c r="AI1872" s="2" t="s">
        <v>204</v>
      </c>
      <c r="AJ1872" s="2" t="s">
        <v>290</v>
      </c>
      <c r="AK1872" s="2" t="s">
        <v>10835</v>
      </c>
      <c r="AL1872" s="2" t="s">
        <v>195</v>
      </c>
      <c r="AM1872" s="3">
        <v>45750.486261574071</v>
      </c>
      <c r="AN1872" s="2" t="s">
        <v>10835</v>
      </c>
      <c r="AP1872" s="2">
        <v>5871423</v>
      </c>
      <c r="AQ1872" s="2" t="s">
        <v>81</v>
      </c>
      <c r="AR1872" s="3">
        <v>45750.665370370371</v>
      </c>
      <c r="AS1872" s="2" t="s">
        <v>82</v>
      </c>
      <c r="AT1872" s="3">
        <v>45750.333333333336</v>
      </c>
      <c r="AU1872" s="2" t="s">
        <v>127</v>
      </c>
      <c r="AV1872" s="2" t="s">
        <v>270</v>
      </c>
      <c r="AW1872" s="2" t="s">
        <v>271</v>
      </c>
      <c r="AX1872" s="2" t="s">
        <v>1612</v>
      </c>
      <c r="AY1872" s="3">
        <v>45752.486226851855</v>
      </c>
      <c r="AZ1872" s="3">
        <v>45750.665370370371</v>
      </c>
      <c r="BA1872" s="2" t="s">
        <v>211</v>
      </c>
      <c r="BB1872" s="2" t="s">
        <v>185</v>
      </c>
      <c r="BC1872" s="2" t="s">
        <v>186</v>
      </c>
      <c r="BD1872" s="2" t="s">
        <v>187</v>
      </c>
      <c r="BE1872" s="2" t="s">
        <v>10836</v>
      </c>
      <c r="BF1872" s="2" t="s">
        <v>907</v>
      </c>
    </row>
    <row r="1873" spans="1:58" x14ac:dyDescent="0.35">
      <c r="A1873" s="2">
        <v>3044613</v>
      </c>
      <c r="B1873" s="2" t="s">
        <v>58</v>
      </c>
      <c r="C1873" s="2">
        <v>39290551</v>
      </c>
      <c r="D1873" s="2">
        <v>338215020</v>
      </c>
      <c r="E1873" s="2" t="s">
        <v>59</v>
      </c>
      <c r="F1873" s="2" t="s">
        <v>60</v>
      </c>
      <c r="G1873" s="2" t="s">
        <v>10837</v>
      </c>
      <c r="I1873" s="2">
        <v>781127900</v>
      </c>
      <c r="J1873" s="2" t="s">
        <v>1234</v>
      </c>
      <c r="K1873" s="2">
        <v>20</v>
      </c>
      <c r="L1873" s="2" t="s">
        <v>192</v>
      </c>
      <c r="M1873" s="2" t="s">
        <v>193</v>
      </c>
      <c r="N1873" s="3">
        <v>45210.5</v>
      </c>
      <c r="O1873" s="2" t="s">
        <v>260</v>
      </c>
      <c r="Q1873" s="2" t="s">
        <v>67</v>
      </c>
      <c r="R1873" s="3">
        <v>45750.486446759256</v>
      </c>
      <c r="S1873" s="2" t="s">
        <v>392</v>
      </c>
      <c r="T1873" s="2" t="s">
        <v>196</v>
      </c>
      <c r="U1873" s="2" t="s">
        <v>70</v>
      </c>
      <c r="V1873" s="2" t="s">
        <v>10838</v>
      </c>
      <c r="Y1873" s="2" t="s">
        <v>3924</v>
      </c>
      <c r="Z1873" s="2" t="s">
        <v>322</v>
      </c>
      <c r="AA1873" s="2" t="s">
        <v>322</v>
      </c>
      <c r="AB1873" s="2" t="s">
        <v>322</v>
      </c>
      <c r="AC1873" s="2">
        <v>34</v>
      </c>
      <c r="AE1873" s="3">
        <v>45750.486458333333</v>
      </c>
      <c r="AF1873" s="2" t="s">
        <v>268</v>
      </c>
      <c r="AH1873" s="2" t="s">
        <v>78</v>
      </c>
      <c r="AI1873" s="2" t="s">
        <v>79</v>
      </c>
      <c r="AJ1873" s="2" t="s">
        <v>105</v>
      </c>
      <c r="AK1873" s="2" t="s">
        <v>10838</v>
      </c>
      <c r="AL1873" s="2" t="s">
        <v>392</v>
      </c>
      <c r="AM1873" s="3">
        <v>45750.486493055556</v>
      </c>
      <c r="AN1873" s="2" t="s">
        <v>10838</v>
      </c>
      <c r="AP1873" s="2">
        <v>5871425</v>
      </c>
      <c r="AQ1873" s="2" t="s">
        <v>81</v>
      </c>
      <c r="AR1873" s="3">
        <v>45750.592627314814</v>
      </c>
      <c r="AS1873" s="2" t="s">
        <v>82</v>
      </c>
      <c r="AT1873" s="3">
        <v>45750.333333333336</v>
      </c>
      <c r="AU1873" s="2" t="s">
        <v>83</v>
      </c>
      <c r="AV1873" s="2" t="s">
        <v>916</v>
      </c>
      <c r="AW1873" s="2" t="s">
        <v>917</v>
      </c>
      <c r="AX1873" s="2" t="s">
        <v>2145</v>
      </c>
      <c r="AZ1873" s="3">
        <v>45750.592627314814</v>
      </c>
      <c r="BB1873" s="2" t="s">
        <v>167</v>
      </c>
      <c r="BC1873" s="2" t="s">
        <v>168</v>
      </c>
      <c r="BD1873" s="2" t="s">
        <v>169</v>
      </c>
      <c r="BE1873" s="2" t="s">
        <v>1406</v>
      </c>
      <c r="BF1873" s="2" t="s">
        <v>920</v>
      </c>
    </row>
    <row r="1874" spans="1:58" x14ac:dyDescent="0.35">
      <c r="A1874" s="2">
        <v>3044614</v>
      </c>
      <c r="B1874" s="2" t="s">
        <v>58</v>
      </c>
      <c r="C1874" s="2">
        <v>35612651</v>
      </c>
      <c r="D1874" s="2">
        <v>338647843</v>
      </c>
      <c r="E1874" s="2" t="s">
        <v>59</v>
      </c>
      <c r="F1874" s="2" t="s">
        <v>60</v>
      </c>
      <c r="G1874" s="2" t="s">
        <v>345</v>
      </c>
      <c r="H1874" s="2" t="s">
        <v>10839</v>
      </c>
      <c r="I1874" s="2">
        <v>775567086</v>
      </c>
      <c r="J1874" s="2" t="s">
        <v>8780</v>
      </c>
      <c r="K1874" s="2">
        <v>12</v>
      </c>
      <c r="L1874" s="2" t="s">
        <v>64</v>
      </c>
      <c r="M1874" s="2" t="s">
        <v>65</v>
      </c>
      <c r="N1874" s="3">
        <v>44805</v>
      </c>
      <c r="O1874" s="2" t="s">
        <v>161</v>
      </c>
      <c r="Q1874" s="2" t="s">
        <v>67</v>
      </c>
      <c r="R1874" s="3">
        <v>45750.487222222226</v>
      </c>
      <c r="S1874" s="2" t="s">
        <v>833</v>
      </c>
      <c r="T1874" s="2" t="s">
        <v>97</v>
      </c>
      <c r="U1874" s="2" t="s">
        <v>10840</v>
      </c>
      <c r="V1874" s="2" t="s">
        <v>10841</v>
      </c>
      <c r="W1874" s="2" t="s">
        <v>72</v>
      </c>
      <c r="X1874" s="2" t="s">
        <v>412</v>
      </c>
      <c r="Y1874" s="2" t="s">
        <v>3074</v>
      </c>
      <c r="Z1874" s="2" t="s">
        <v>677</v>
      </c>
      <c r="AA1874" s="2" t="s">
        <v>10842</v>
      </c>
      <c r="AB1874" s="2" t="s">
        <v>76</v>
      </c>
      <c r="AC1874" s="2">
        <v>32</v>
      </c>
      <c r="AE1874" s="3">
        <v>45750.487233796295</v>
      </c>
      <c r="AF1874" s="2" t="s">
        <v>77</v>
      </c>
      <c r="AH1874" s="2" t="s">
        <v>78</v>
      </c>
      <c r="AI1874" s="2" t="s">
        <v>79</v>
      </c>
      <c r="AJ1874" s="2" t="s">
        <v>586</v>
      </c>
      <c r="AK1874" s="2" t="s">
        <v>10843</v>
      </c>
      <c r="AL1874" s="2" t="s">
        <v>833</v>
      </c>
      <c r="AM1874" s="3">
        <v>45750.487337962964</v>
      </c>
      <c r="AN1874" s="2" t="s">
        <v>10843</v>
      </c>
      <c r="AP1874" s="2">
        <v>5871431</v>
      </c>
      <c r="AQ1874" s="2" t="s">
        <v>81</v>
      </c>
      <c r="AR1874" s="3">
        <v>45750.690462962964</v>
      </c>
      <c r="AS1874" s="2" t="s">
        <v>82</v>
      </c>
      <c r="AT1874" s="3">
        <v>45750.333333333336</v>
      </c>
      <c r="AU1874" s="2" t="s">
        <v>83</v>
      </c>
      <c r="AV1874" s="2" t="s">
        <v>630</v>
      </c>
      <c r="AW1874" s="2" t="s">
        <v>631</v>
      </c>
      <c r="AX1874" s="2" t="s">
        <v>632</v>
      </c>
      <c r="AZ1874" s="3">
        <v>45750.690462962964</v>
      </c>
      <c r="BB1874" s="2" t="s">
        <v>10844</v>
      </c>
      <c r="BC1874" s="2" t="s">
        <v>10845</v>
      </c>
      <c r="BD1874" s="2" t="s">
        <v>10846</v>
      </c>
      <c r="BE1874" s="2" t="s">
        <v>10847</v>
      </c>
      <c r="BF1874" s="2" t="s">
        <v>1221</v>
      </c>
    </row>
    <row r="1875" spans="1:58" x14ac:dyDescent="0.35">
      <c r="A1875" s="2">
        <v>3044615</v>
      </c>
      <c r="B1875" s="2" t="s">
        <v>58</v>
      </c>
      <c r="C1875" s="2">
        <v>43231561</v>
      </c>
      <c r="D1875" s="2">
        <v>338603562</v>
      </c>
      <c r="E1875" s="2" t="s">
        <v>59</v>
      </c>
      <c r="F1875" s="2" t="s">
        <v>60</v>
      </c>
      <c r="G1875" s="2" t="s">
        <v>10848</v>
      </c>
      <c r="I1875" s="2">
        <v>775255633</v>
      </c>
      <c r="J1875" s="2" t="s">
        <v>10849</v>
      </c>
      <c r="K1875" s="2">
        <v>20</v>
      </c>
      <c r="L1875" s="2" t="s">
        <v>279</v>
      </c>
      <c r="M1875" s="2" t="s">
        <v>193</v>
      </c>
      <c r="N1875" s="3">
        <v>45433.583333333336</v>
      </c>
      <c r="O1875" s="2" t="s">
        <v>260</v>
      </c>
      <c r="Q1875" s="2" t="s">
        <v>67</v>
      </c>
      <c r="R1875" s="3">
        <v>45750.487268518518</v>
      </c>
      <c r="S1875" s="2" t="s">
        <v>528</v>
      </c>
      <c r="T1875" s="2" t="s">
        <v>196</v>
      </c>
      <c r="U1875" s="2" t="s">
        <v>688</v>
      </c>
      <c r="V1875" s="2" t="s">
        <v>10850</v>
      </c>
      <c r="W1875" s="2" t="s">
        <v>72</v>
      </c>
      <c r="X1875" s="2" t="s">
        <v>199</v>
      </c>
      <c r="Y1875" s="2" t="s">
        <v>4443</v>
      </c>
      <c r="Z1875" s="2" t="s">
        <v>584</v>
      </c>
      <c r="AA1875" s="2" t="s">
        <v>652</v>
      </c>
      <c r="AB1875" s="2" t="s">
        <v>10851</v>
      </c>
      <c r="AE1875" s="3">
        <v>45750.487280092595</v>
      </c>
      <c r="AF1875" s="2" t="s">
        <v>203</v>
      </c>
      <c r="AG1875" s="2">
        <v>48</v>
      </c>
      <c r="AH1875" s="2" t="s">
        <v>78</v>
      </c>
      <c r="AI1875" s="2" t="s">
        <v>204</v>
      </c>
      <c r="AJ1875" s="2" t="s">
        <v>290</v>
      </c>
      <c r="AK1875" s="2" t="s">
        <v>10852</v>
      </c>
      <c r="AL1875" s="2" t="s">
        <v>528</v>
      </c>
      <c r="AM1875" s="3">
        <v>45750.487361111111</v>
      </c>
      <c r="AN1875" s="2" t="s">
        <v>10852</v>
      </c>
      <c r="AP1875" s="2">
        <v>5871432</v>
      </c>
      <c r="AQ1875" s="2" t="s">
        <v>81</v>
      </c>
      <c r="AR1875" s="3">
        <v>45750.53696759259</v>
      </c>
      <c r="AS1875" s="2" t="s">
        <v>82</v>
      </c>
      <c r="AT1875" s="3">
        <v>45750.333333333336</v>
      </c>
      <c r="AU1875" s="2" t="s">
        <v>83</v>
      </c>
      <c r="AV1875" s="2" t="s">
        <v>749</v>
      </c>
      <c r="AW1875" s="2" t="s">
        <v>750</v>
      </c>
      <c r="AX1875" s="2" t="s">
        <v>5809</v>
      </c>
      <c r="AY1875" s="3">
        <v>45752.487280092595</v>
      </c>
      <c r="AZ1875" s="3">
        <v>45750.53696759259</v>
      </c>
      <c r="BA1875" s="2" t="s">
        <v>211</v>
      </c>
      <c r="BB1875" s="2" t="s">
        <v>589</v>
      </c>
      <c r="BC1875" s="2" t="s">
        <v>590</v>
      </c>
      <c r="BD1875" s="2" t="s">
        <v>591</v>
      </c>
      <c r="BE1875" s="2" t="s">
        <v>10853</v>
      </c>
      <c r="BF1875" s="2" t="s">
        <v>687</v>
      </c>
    </row>
    <row r="1876" spans="1:58" x14ac:dyDescent="0.35">
      <c r="A1876" s="2">
        <v>3044625</v>
      </c>
      <c r="B1876" s="2" t="s">
        <v>58</v>
      </c>
      <c r="C1876" s="2">
        <v>44636201</v>
      </c>
      <c r="D1876" s="2">
        <v>339708601</v>
      </c>
      <c r="E1876" s="2" t="s">
        <v>59</v>
      </c>
      <c r="F1876" s="2" t="s">
        <v>60</v>
      </c>
      <c r="G1876" s="2" t="s">
        <v>112</v>
      </c>
      <c r="H1876" s="2" t="s">
        <v>10854</v>
      </c>
      <c r="I1876" s="2">
        <v>786051773</v>
      </c>
      <c r="J1876" s="2" t="s">
        <v>1288</v>
      </c>
      <c r="K1876" s="2">
        <v>14</v>
      </c>
      <c r="L1876" s="2" t="s">
        <v>64</v>
      </c>
      <c r="M1876" s="2" t="s">
        <v>65</v>
      </c>
      <c r="N1876" s="3">
        <v>45622.041666666664</v>
      </c>
      <c r="O1876" s="2" t="s">
        <v>66</v>
      </c>
      <c r="Q1876" s="2" t="s">
        <v>67</v>
      </c>
      <c r="R1876" s="3">
        <v>45750.488298611112</v>
      </c>
      <c r="S1876" s="2" t="s">
        <v>10747</v>
      </c>
      <c r="T1876" s="2" t="s">
        <v>69</v>
      </c>
      <c r="U1876" s="2" t="s">
        <v>1044</v>
      </c>
      <c r="V1876" s="2" t="s">
        <v>10855</v>
      </c>
      <c r="W1876" s="2" t="s">
        <v>119</v>
      </c>
      <c r="X1876" s="2" t="s">
        <v>177</v>
      </c>
      <c r="Y1876" s="2" t="s">
        <v>10856</v>
      </c>
      <c r="Z1876" s="2" t="s">
        <v>2526</v>
      </c>
      <c r="AA1876" s="2" t="s">
        <v>10857</v>
      </c>
      <c r="AB1876" s="2" t="s">
        <v>76</v>
      </c>
      <c r="AE1876" s="3">
        <v>45750.488310185188</v>
      </c>
      <c r="AF1876" s="2" t="s">
        <v>77</v>
      </c>
      <c r="AH1876" s="2" t="s">
        <v>103</v>
      </c>
      <c r="AI1876" s="2" t="s">
        <v>79</v>
      </c>
      <c r="AJ1876" s="2" t="s">
        <v>819</v>
      </c>
      <c r="AK1876" s="2" t="s">
        <v>10855</v>
      </c>
      <c r="AL1876" s="2" t="s">
        <v>10747</v>
      </c>
      <c r="AM1876" s="3">
        <v>45750.488344907404</v>
      </c>
      <c r="AN1876" s="2" t="s">
        <v>10855</v>
      </c>
      <c r="AP1876" s="2">
        <v>5871437</v>
      </c>
      <c r="AQ1876" s="2" t="s">
        <v>81</v>
      </c>
      <c r="AR1876" s="3">
        <v>45750.779583333337</v>
      </c>
      <c r="AS1876" s="2" t="s">
        <v>82</v>
      </c>
      <c r="AT1876" s="3">
        <v>45750.333333333336</v>
      </c>
      <c r="AU1876" s="2" t="s">
        <v>83</v>
      </c>
      <c r="AV1876" s="2" t="s">
        <v>128</v>
      </c>
      <c r="AW1876" s="2" t="s">
        <v>129</v>
      </c>
      <c r="AX1876" s="2" t="s">
        <v>621</v>
      </c>
      <c r="AZ1876" s="3">
        <v>45750.779583333337</v>
      </c>
      <c r="BB1876" s="2" t="s">
        <v>2535</v>
      </c>
      <c r="BC1876" s="2" t="s">
        <v>977</v>
      </c>
      <c r="BD1876" s="2" t="s">
        <v>359</v>
      </c>
      <c r="BE1876" s="2" t="s">
        <v>10250</v>
      </c>
      <c r="BF1876" s="2" t="s">
        <v>213</v>
      </c>
    </row>
    <row r="1877" spans="1:58" x14ac:dyDescent="0.35">
      <c r="A1877" s="2">
        <v>3044626</v>
      </c>
      <c r="B1877" s="2" t="s">
        <v>58</v>
      </c>
      <c r="C1877" s="2">
        <v>35393901</v>
      </c>
      <c r="D1877" s="2">
        <v>338221444</v>
      </c>
      <c r="E1877" s="2" t="s">
        <v>59</v>
      </c>
      <c r="F1877" s="2" t="s">
        <v>60</v>
      </c>
      <c r="G1877" s="2" t="s">
        <v>764</v>
      </c>
      <c r="H1877" s="2" t="s">
        <v>797</v>
      </c>
      <c r="I1877" s="2">
        <v>771724241</v>
      </c>
      <c r="J1877" s="2" t="s">
        <v>8503</v>
      </c>
      <c r="K1877" s="2">
        <v>12</v>
      </c>
      <c r="L1877" s="2" t="s">
        <v>64</v>
      </c>
      <c r="M1877" s="2" t="s">
        <v>65</v>
      </c>
      <c r="N1877" s="3">
        <v>44805</v>
      </c>
      <c r="O1877" s="2" t="s">
        <v>95</v>
      </c>
      <c r="Q1877" s="2" t="s">
        <v>67</v>
      </c>
      <c r="R1877" s="3">
        <v>45750.488402777781</v>
      </c>
      <c r="S1877" s="2" t="s">
        <v>1181</v>
      </c>
      <c r="T1877" s="2" t="s">
        <v>97</v>
      </c>
      <c r="U1877" s="2" t="s">
        <v>581</v>
      </c>
      <c r="V1877" s="2" t="s">
        <v>10858</v>
      </c>
      <c r="W1877" s="2" t="s">
        <v>72</v>
      </c>
      <c r="X1877" s="2" t="s">
        <v>439</v>
      </c>
      <c r="Y1877" s="2" t="s">
        <v>4525</v>
      </c>
      <c r="Z1877" s="2" t="s">
        <v>888</v>
      </c>
      <c r="AA1877" s="2" t="s">
        <v>10859</v>
      </c>
      <c r="AB1877" s="2" t="s">
        <v>10859</v>
      </c>
      <c r="AE1877" s="3">
        <v>45750.48841435185</v>
      </c>
      <c r="AF1877" s="2" t="s">
        <v>558</v>
      </c>
      <c r="AH1877" s="2" t="s">
        <v>78</v>
      </c>
      <c r="AI1877" s="2" t="s">
        <v>79</v>
      </c>
      <c r="AJ1877" s="2" t="s">
        <v>147</v>
      </c>
      <c r="AK1877" s="2" t="s">
        <v>10860</v>
      </c>
      <c r="AL1877" s="2" t="s">
        <v>1181</v>
      </c>
      <c r="AM1877" s="3">
        <v>45750.488449074073</v>
      </c>
      <c r="AN1877" s="2" t="s">
        <v>10860</v>
      </c>
      <c r="AP1877" s="2">
        <v>5871438</v>
      </c>
      <c r="AQ1877" s="2" t="s">
        <v>81</v>
      </c>
      <c r="AR1877" s="3">
        <v>45750.713067129633</v>
      </c>
      <c r="AS1877" s="2" t="s">
        <v>82</v>
      </c>
      <c r="AT1877" s="3">
        <v>45750.333333333336</v>
      </c>
      <c r="AU1877" s="2" t="s">
        <v>83</v>
      </c>
      <c r="AV1877" s="2" t="s">
        <v>446</v>
      </c>
      <c r="AW1877" s="2" t="s">
        <v>447</v>
      </c>
      <c r="AX1877" s="2" t="s">
        <v>10861</v>
      </c>
      <c r="AZ1877" s="3">
        <v>45750.713067129633</v>
      </c>
      <c r="BB1877" s="2" t="s">
        <v>1928</v>
      </c>
      <c r="BC1877" s="2" t="s">
        <v>1929</v>
      </c>
      <c r="BD1877" s="2" t="s">
        <v>1930</v>
      </c>
      <c r="BE1877" s="2" t="s">
        <v>10862</v>
      </c>
      <c r="BF1877" s="2" t="s">
        <v>891</v>
      </c>
    </row>
    <row r="1878" spans="1:58" x14ac:dyDescent="0.35">
      <c r="A1878" s="2">
        <v>3044627</v>
      </c>
      <c r="B1878" s="2" t="s">
        <v>214</v>
      </c>
      <c r="C1878" s="2">
        <v>50611</v>
      </c>
      <c r="D1878" s="2">
        <v>338220624</v>
      </c>
      <c r="E1878" s="2" t="s">
        <v>59</v>
      </c>
      <c r="F1878" s="2" t="s">
        <v>60</v>
      </c>
      <c r="G1878" s="2" t="s">
        <v>10863</v>
      </c>
      <c r="I1878" s="2">
        <v>775519026</v>
      </c>
      <c r="J1878" s="2" t="s">
        <v>10864</v>
      </c>
      <c r="K1878" s="2">
        <v>20</v>
      </c>
      <c r="L1878" s="2" t="s">
        <v>279</v>
      </c>
      <c r="M1878" s="2" t="s">
        <v>280</v>
      </c>
      <c r="N1878" s="3">
        <v>44519.583344907405</v>
      </c>
      <c r="O1878" s="2" t="s">
        <v>745</v>
      </c>
      <c r="Q1878" s="2" t="s">
        <v>67</v>
      </c>
      <c r="R1878" s="3">
        <v>45750.489189814813</v>
      </c>
      <c r="S1878" s="2" t="s">
        <v>1250</v>
      </c>
      <c r="T1878" s="2" t="s">
        <v>196</v>
      </c>
      <c r="U1878" s="2" t="s">
        <v>688</v>
      </c>
      <c r="V1878" s="2" t="s">
        <v>10865</v>
      </c>
      <c r="W1878" s="2" t="s">
        <v>285</v>
      </c>
      <c r="Y1878" s="2" t="s">
        <v>10866</v>
      </c>
      <c r="Z1878" s="2" t="s">
        <v>288</v>
      </c>
      <c r="AA1878" s="2" t="s">
        <v>288</v>
      </c>
      <c r="AB1878" s="2" t="s">
        <v>76</v>
      </c>
      <c r="AE1878" s="3">
        <v>45750.489398148151</v>
      </c>
      <c r="AF1878" s="2" t="s">
        <v>77</v>
      </c>
      <c r="AH1878" s="2" t="s">
        <v>78</v>
      </c>
      <c r="AI1878" s="2" t="s">
        <v>204</v>
      </c>
      <c r="AJ1878" s="2" t="s">
        <v>290</v>
      </c>
      <c r="AK1878" s="2" t="s">
        <v>10867</v>
      </c>
      <c r="AL1878" s="2" t="s">
        <v>1250</v>
      </c>
      <c r="AM1878" s="3">
        <v>45750.489432870374</v>
      </c>
      <c r="AO1878" s="2" t="s">
        <v>1250</v>
      </c>
      <c r="AP1878" s="2">
        <v>5871445</v>
      </c>
      <c r="AQ1878" s="2" t="s">
        <v>81</v>
      </c>
      <c r="AR1878" s="3">
        <v>45750.682916666665</v>
      </c>
      <c r="AS1878" s="2" t="s">
        <v>82</v>
      </c>
      <c r="AT1878" s="3">
        <v>45750.333333333336</v>
      </c>
      <c r="AU1878" s="2" t="s">
        <v>83</v>
      </c>
      <c r="AV1878" s="2" t="s">
        <v>749</v>
      </c>
      <c r="AW1878" s="2" t="s">
        <v>750</v>
      </c>
      <c r="AX1878" s="2" t="s">
        <v>7728</v>
      </c>
      <c r="AZ1878" s="3">
        <v>45750.682916666665</v>
      </c>
      <c r="BB1878" s="2" t="s">
        <v>1244</v>
      </c>
      <c r="BC1878" s="2" t="s">
        <v>1245</v>
      </c>
      <c r="BD1878" s="2" t="s">
        <v>1246</v>
      </c>
      <c r="BE1878" s="2" t="s">
        <v>10868</v>
      </c>
      <c r="BF1878" s="2" t="s">
        <v>9771</v>
      </c>
    </row>
    <row r="1879" spans="1:58" x14ac:dyDescent="0.35">
      <c r="A1879" s="2">
        <v>3044628</v>
      </c>
      <c r="B1879" s="2" t="s">
        <v>58</v>
      </c>
      <c r="C1879" s="2">
        <v>44352781</v>
      </c>
      <c r="D1879" s="2">
        <v>338306339</v>
      </c>
      <c r="E1879" s="2" t="s">
        <v>59</v>
      </c>
      <c r="F1879" s="2" t="s">
        <v>60</v>
      </c>
      <c r="G1879" s="2" t="s">
        <v>2378</v>
      </c>
      <c r="H1879" s="2" t="s">
        <v>10869</v>
      </c>
      <c r="I1879" s="2">
        <v>775203016</v>
      </c>
      <c r="J1879" s="2" t="s">
        <v>2379</v>
      </c>
      <c r="K1879" s="2">
        <v>13</v>
      </c>
      <c r="L1879" s="2" t="s">
        <v>64</v>
      </c>
      <c r="M1879" s="2" t="s">
        <v>65</v>
      </c>
      <c r="N1879" s="3">
        <v>45587.524421296293</v>
      </c>
      <c r="O1879" s="2" t="s">
        <v>66</v>
      </c>
      <c r="Q1879" s="2" t="s">
        <v>67</v>
      </c>
      <c r="R1879" s="3">
        <v>45750.489236111112</v>
      </c>
      <c r="S1879" s="2" t="s">
        <v>6301</v>
      </c>
      <c r="T1879" s="2" t="s">
        <v>97</v>
      </c>
      <c r="U1879" s="2" t="s">
        <v>70</v>
      </c>
      <c r="V1879" s="2" t="s">
        <v>10870</v>
      </c>
      <c r="W1879" s="2" t="s">
        <v>72</v>
      </c>
      <c r="X1879" s="2" t="s">
        <v>412</v>
      </c>
      <c r="Y1879" s="2" t="s">
        <v>413</v>
      </c>
      <c r="Z1879" s="2" t="s">
        <v>702</v>
      </c>
      <c r="AA1879" s="2" t="s">
        <v>10871</v>
      </c>
      <c r="AB1879" s="2" t="s">
        <v>76</v>
      </c>
      <c r="AE1879" s="3">
        <v>45750.489247685182</v>
      </c>
      <c r="AF1879" s="2" t="s">
        <v>77</v>
      </c>
      <c r="AH1879" s="2" t="s">
        <v>103</v>
      </c>
      <c r="AI1879" s="2" t="s">
        <v>79</v>
      </c>
      <c r="AJ1879" s="2" t="s">
        <v>105</v>
      </c>
      <c r="AK1879" s="2" t="s">
        <v>10870</v>
      </c>
      <c r="AL1879" s="2" t="s">
        <v>6301</v>
      </c>
      <c r="AM1879" s="3">
        <v>45750.489282407405</v>
      </c>
      <c r="AN1879" s="2" t="s">
        <v>10870</v>
      </c>
      <c r="AP1879" s="2">
        <v>5871444</v>
      </c>
      <c r="AQ1879" s="2" t="s">
        <v>81</v>
      </c>
      <c r="AR1879" s="3">
        <v>45750.687384259261</v>
      </c>
      <c r="AS1879" s="2" t="s">
        <v>82</v>
      </c>
      <c r="AT1879" s="3">
        <v>45750.333333333336</v>
      </c>
      <c r="AU1879" s="2" t="s">
        <v>83</v>
      </c>
      <c r="AV1879" s="2" t="s">
        <v>630</v>
      </c>
      <c r="AW1879" s="2" t="s">
        <v>631</v>
      </c>
      <c r="AX1879" s="2" t="s">
        <v>655</v>
      </c>
      <c r="AZ1879" s="3">
        <v>45750.687754629631</v>
      </c>
      <c r="BB1879" s="2" t="s">
        <v>432</v>
      </c>
      <c r="BC1879" s="2" t="s">
        <v>433</v>
      </c>
      <c r="BD1879" s="2" t="s">
        <v>187</v>
      </c>
      <c r="BE1879" s="2" t="s">
        <v>5857</v>
      </c>
      <c r="BF1879" s="2" t="s">
        <v>416</v>
      </c>
    </row>
    <row r="1880" spans="1:58" x14ac:dyDescent="0.35">
      <c r="A1880" s="2">
        <v>3044629</v>
      </c>
      <c r="B1880" s="2" t="s">
        <v>550</v>
      </c>
      <c r="C1880" s="2">
        <v>40612691</v>
      </c>
      <c r="D1880" s="2">
        <v>339631834</v>
      </c>
      <c r="E1880" s="2" t="s">
        <v>59</v>
      </c>
      <c r="F1880" s="2" t="s">
        <v>60</v>
      </c>
      <c r="G1880" s="2" t="s">
        <v>1978</v>
      </c>
      <c r="H1880" s="2" t="s">
        <v>10872</v>
      </c>
      <c r="I1880" s="2">
        <v>771554440</v>
      </c>
      <c r="J1880" s="2" t="s">
        <v>10873</v>
      </c>
      <c r="K1880" s="2">
        <v>16</v>
      </c>
      <c r="L1880" s="2" t="s">
        <v>64</v>
      </c>
      <c r="M1880" s="2" t="s">
        <v>65</v>
      </c>
      <c r="N1880" s="3">
        <v>45022.847222222219</v>
      </c>
      <c r="O1880" s="2" t="s">
        <v>614</v>
      </c>
      <c r="Q1880" s="2" t="s">
        <v>67</v>
      </c>
      <c r="R1880" s="3">
        <v>45750.489293981482</v>
      </c>
      <c r="S1880" s="2" t="s">
        <v>10874</v>
      </c>
      <c r="T1880" s="2" t="s">
        <v>2097</v>
      </c>
      <c r="U1880" s="2" t="s">
        <v>283</v>
      </c>
      <c r="V1880" s="2" t="s">
        <v>10875</v>
      </c>
      <c r="W1880" s="2" t="s">
        <v>99</v>
      </c>
      <c r="X1880" s="2" t="s">
        <v>10876</v>
      </c>
      <c r="Y1880" s="2" t="s">
        <v>10877</v>
      </c>
      <c r="Z1880" s="2" t="s">
        <v>10878</v>
      </c>
      <c r="AA1880" s="2" t="s">
        <v>7128</v>
      </c>
      <c r="AB1880" s="2" t="s">
        <v>7128</v>
      </c>
      <c r="AE1880" s="3">
        <v>45750.489421296297</v>
      </c>
      <c r="AF1880" s="2" t="s">
        <v>77</v>
      </c>
      <c r="AH1880" s="2" t="s">
        <v>78</v>
      </c>
      <c r="AI1880" s="2" t="s">
        <v>380</v>
      </c>
      <c r="AJ1880" s="2" t="s">
        <v>570</v>
      </c>
      <c r="AL1880" s="2" t="s">
        <v>10874</v>
      </c>
      <c r="AM1880" s="3">
        <v>45750.489490740743</v>
      </c>
      <c r="AO1880" s="2" t="s">
        <v>10874</v>
      </c>
      <c r="AP1880" s="2">
        <v>5871446</v>
      </c>
      <c r="AQ1880" s="2" t="s">
        <v>81</v>
      </c>
      <c r="AR1880" s="3">
        <v>45752.647812499999</v>
      </c>
      <c r="AS1880" s="2" t="s">
        <v>82</v>
      </c>
      <c r="AT1880" s="3">
        <v>45750.333333333336</v>
      </c>
      <c r="AU1880" s="2" t="s">
        <v>127</v>
      </c>
      <c r="AV1880" s="2" t="s">
        <v>106</v>
      </c>
      <c r="AW1880" s="2" t="s">
        <v>107</v>
      </c>
      <c r="AX1880" s="2" t="s">
        <v>4430</v>
      </c>
      <c r="AZ1880" s="3">
        <v>45752.647812499999</v>
      </c>
      <c r="BB1880" s="2" t="s">
        <v>340</v>
      </c>
      <c r="BC1880" s="2" t="s">
        <v>341</v>
      </c>
      <c r="BD1880" s="2" t="s">
        <v>342</v>
      </c>
      <c r="BE1880" s="2" t="s">
        <v>10879</v>
      </c>
      <c r="BF1880" s="2" t="s">
        <v>110</v>
      </c>
    </row>
    <row r="1881" spans="1:58" x14ac:dyDescent="0.35">
      <c r="A1881" s="2">
        <v>3044630</v>
      </c>
      <c r="B1881" s="2" t="s">
        <v>58</v>
      </c>
      <c r="C1881" s="2">
        <v>34915451</v>
      </c>
      <c r="D1881" s="2">
        <v>338350504</v>
      </c>
      <c r="E1881" s="2" t="s">
        <v>59</v>
      </c>
      <c r="F1881" s="2" t="s">
        <v>60</v>
      </c>
      <c r="G1881" s="2" t="s">
        <v>10880</v>
      </c>
      <c r="H1881" s="2" t="s">
        <v>2737</v>
      </c>
      <c r="I1881" s="2">
        <v>775143566</v>
      </c>
      <c r="J1881" s="2" t="s">
        <v>10881</v>
      </c>
      <c r="K1881" s="2">
        <v>13</v>
      </c>
      <c r="L1881" s="2" t="s">
        <v>844</v>
      </c>
      <c r="M1881" s="2" t="s">
        <v>65</v>
      </c>
      <c r="N1881" s="3">
        <v>44656.682314814818</v>
      </c>
      <c r="O1881" s="2" t="s">
        <v>999</v>
      </c>
      <c r="Q1881" s="2" t="s">
        <v>67</v>
      </c>
      <c r="R1881" s="3">
        <v>45750.49</v>
      </c>
      <c r="S1881" s="2" t="s">
        <v>7082</v>
      </c>
      <c r="T1881" s="2" t="s">
        <v>69</v>
      </c>
      <c r="U1881" s="2" t="s">
        <v>70</v>
      </c>
      <c r="V1881" s="2" t="s">
        <v>10882</v>
      </c>
      <c r="W1881" s="2" t="s">
        <v>225</v>
      </c>
      <c r="X1881" s="2" t="s">
        <v>226</v>
      </c>
      <c r="Y1881" s="2" t="s">
        <v>5117</v>
      </c>
      <c r="Z1881" s="2" t="s">
        <v>875</v>
      </c>
      <c r="AA1881" s="2" t="s">
        <v>5118</v>
      </c>
      <c r="AB1881" s="2" t="s">
        <v>5118</v>
      </c>
      <c r="AE1881" s="3">
        <v>45750.490011574075</v>
      </c>
      <c r="AF1881" s="2" t="s">
        <v>77</v>
      </c>
      <c r="AH1881" s="2" t="s">
        <v>78</v>
      </c>
      <c r="AI1881" s="2" t="s">
        <v>79</v>
      </c>
      <c r="AJ1881" s="2" t="s">
        <v>105</v>
      </c>
      <c r="AK1881" s="2" t="s">
        <v>10882</v>
      </c>
      <c r="AL1881" s="2" t="s">
        <v>7082</v>
      </c>
      <c r="AM1881" s="3">
        <v>45750.490046296298</v>
      </c>
      <c r="AN1881" s="2" t="s">
        <v>10882</v>
      </c>
      <c r="AP1881" s="2">
        <v>5871452</v>
      </c>
      <c r="AQ1881" s="2" t="s">
        <v>81</v>
      </c>
      <c r="AR1881" s="3">
        <v>45750.609097222223</v>
      </c>
      <c r="AS1881" s="2" t="s">
        <v>82</v>
      </c>
      <c r="AT1881" s="3">
        <v>45750.333333333336</v>
      </c>
      <c r="AU1881" s="2" t="s">
        <v>83</v>
      </c>
      <c r="AV1881" s="2" t="s">
        <v>705</v>
      </c>
      <c r="AW1881" s="2" t="s">
        <v>706</v>
      </c>
      <c r="AX1881" s="2" t="s">
        <v>828</v>
      </c>
      <c r="AZ1881" s="3">
        <v>45750.609097222223</v>
      </c>
      <c r="BB1881" s="2" t="s">
        <v>4640</v>
      </c>
      <c r="BC1881" s="2" t="s">
        <v>4641</v>
      </c>
      <c r="BD1881" s="2" t="s">
        <v>4642</v>
      </c>
      <c r="BE1881" s="2" t="s">
        <v>10883</v>
      </c>
      <c r="BF1881" s="2" t="s">
        <v>4736</v>
      </c>
    </row>
    <row r="1882" spans="1:58" x14ac:dyDescent="0.35">
      <c r="A1882" s="2">
        <v>3044645</v>
      </c>
      <c r="B1882" s="2" t="s">
        <v>214</v>
      </c>
      <c r="C1882" s="2">
        <v>38388701</v>
      </c>
      <c r="D1882" s="2">
        <v>339762762</v>
      </c>
      <c r="E1882" s="2" t="s">
        <v>59</v>
      </c>
      <c r="F1882" s="2" t="s">
        <v>60</v>
      </c>
      <c r="G1882" s="2" t="s">
        <v>1865</v>
      </c>
      <c r="H1882" s="2" t="s">
        <v>1416</v>
      </c>
      <c r="I1882" s="2">
        <v>774942395</v>
      </c>
      <c r="J1882" s="2" t="s">
        <v>8451</v>
      </c>
      <c r="K1882" s="2">
        <v>14</v>
      </c>
      <c r="L1882" s="2" t="s">
        <v>64</v>
      </c>
      <c r="M1882" s="2" t="s">
        <v>65</v>
      </c>
      <c r="N1882" s="3">
        <v>44546.458333333336</v>
      </c>
      <c r="O1882" s="2" t="s">
        <v>614</v>
      </c>
      <c r="Q1882" s="2" t="s">
        <v>67</v>
      </c>
      <c r="R1882" s="3">
        <v>45750.4919212963</v>
      </c>
      <c r="S1882" s="2" t="s">
        <v>3570</v>
      </c>
      <c r="T1882" s="2" t="s">
        <v>97</v>
      </c>
      <c r="U1882" s="2" t="s">
        <v>70</v>
      </c>
      <c r="V1882" s="2" t="s">
        <v>10884</v>
      </c>
      <c r="W1882" s="2" t="s">
        <v>119</v>
      </c>
      <c r="X1882" s="2" t="s">
        <v>248</v>
      </c>
      <c r="Y1882" s="2" t="s">
        <v>4681</v>
      </c>
      <c r="Z1882" s="2" t="s">
        <v>250</v>
      </c>
      <c r="AA1882" s="2" t="s">
        <v>4682</v>
      </c>
      <c r="AB1882" s="2" t="s">
        <v>76</v>
      </c>
      <c r="AE1882" s="3">
        <v>45750.491932870369</v>
      </c>
      <c r="AF1882" s="2" t="s">
        <v>77</v>
      </c>
      <c r="AH1882" s="2" t="s">
        <v>78</v>
      </c>
      <c r="AI1882" s="2" t="s">
        <v>125</v>
      </c>
      <c r="AJ1882" s="2" t="s">
        <v>381</v>
      </c>
      <c r="AK1882" s="2" t="s">
        <v>10885</v>
      </c>
      <c r="AL1882" s="2" t="s">
        <v>3570</v>
      </c>
      <c r="AM1882" s="3">
        <v>45750.491967592592</v>
      </c>
      <c r="AN1882" s="2" t="s">
        <v>10885</v>
      </c>
      <c r="AP1882" s="2">
        <v>5871478</v>
      </c>
      <c r="AQ1882" s="2" t="s">
        <v>81</v>
      </c>
      <c r="AR1882" s="3">
        <v>45750.684340277781</v>
      </c>
      <c r="AS1882" s="2" t="s">
        <v>82</v>
      </c>
      <c r="AT1882" s="3">
        <v>45750.333333333336</v>
      </c>
      <c r="AU1882" s="2" t="s">
        <v>83</v>
      </c>
      <c r="AV1882" s="2" t="s">
        <v>128</v>
      </c>
      <c r="AW1882" s="2" t="s">
        <v>129</v>
      </c>
      <c r="AX1882" s="2" t="s">
        <v>2152</v>
      </c>
      <c r="AZ1882" s="3">
        <v>45750.684340277781</v>
      </c>
      <c r="BB1882" s="2" t="s">
        <v>5069</v>
      </c>
      <c r="BC1882" s="2" t="s">
        <v>4291</v>
      </c>
      <c r="BD1882" s="2" t="s">
        <v>5070</v>
      </c>
      <c r="BE1882" s="2" t="s">
        <v>10886</v>
      </c>
      <c r="BF1882" s="2" t="s">
        <v>1336</v>
      </c>
    </row>
    <row r="1883" spans="1:58" x14ac:dyDescent="0.35">
      <c r="A1883" s="2">
        <v>3044646</v>
      </c>
      <c r="B1883" s="2" t="s">
        <v>58</v>
      </c>
      <c r="C1883" s="2">
        <v>40159651</v>
      </c>
      <c r="D1883" s="2">
        <v>338714779</v>
      </c>
      <c r="E1883" s="2" t="s">
        <v>59</v>
      </c>
      <c r="F1883" s="2" t="s">
        <v>60</v>
      </c>
      <c r="G1883" s="2" t="s">
        <v>10887</v>
      </c>
      <c r="I1883" s="2">
        <v>777298591</v>
      </c>
      <c r="J1883" s="2" t="s">
        <v>660</v>
      </c>
      <c r="K1883" s="2">
        <v>20</v>
      </c>
      <c r="L1883" s="2" t="s">
        <v>192</v>
      </c>
      <c r="M1883" s="2" t="s">
        <v>193</v>
      </c>
      <c r="N1883" s="3">
        <v>44915.691631944443</v>
      </c>
      <c r="O1883" s="2" t="s">
        <v>260</v>
      </c>
      <c r="Q1883" s="2" t="s">
        <v>67</v>
      </c>
      <c r="R1883" s="3">
        <v>45750.492719907408</v>
      </c>
      <c r="S1883" s="2" t="s">
        <v>282</v>
      </c>
      <c r="T1883" s="2" t="s">
        <v>196</v>
      </c>
      <c r="U1883" s="2" t="s">
        <v>649</v>
      </c>
      <c r="V1883" s="2" t="s">
        <v>3701</v>
      </c>
      <c r="W1883" s="2" t="s">
        <v>263</v>
      </c>
      <c r="X1883" s="2" t="s">
        <v>264</v>
      </c>
      <c r="Y1883" s="2" t="s">
        <v>8116</v>
      </c>
      <c r="Z1883" s="2" t="s">
        <v>4403</v>
      </c>
      <c r="AA1883" s="2" t="s">
        <v>8117</v>
      </c>
      <c r="AB1883" s="2" t="s">
        <v>76</v>
      </c>
      <c r="AE1883" s="3">
        <v>45750.492951388886</v>
      </c>
      <c r="AF1883" s="2" t="s">
        <v>203</v>
      </c>
      <c r="AG1883" s="2">
        <v>48</v>
      </c>
      <c r="AH1883" s="2" t="s">
        <v>78</v>
      </c>
      <c r="AI1883" s="2" t="s">
        <v>204</v>
      </c>
      <c r="AJ1883" s="2" t="s">
        <v>290</v>
      </c>
      <c r="AK1883" s="2" t="s">
        <v>7392</v>
      </c>
      <c r="AL1883" s="2" t="s">
        <v>282</v>
      </c>
      <c r="AM1883" s="3">
        <v>45750.492997685185</v>
      </c>
      <c r="AO1883" s="2" t="s">
        <v>282</v>
      </c>
      <c r="AP1883" s="2">
        <v>5871484</v>
      </c>
      <c r="AQ1883" s="2" t="s">
        <v>81</v>
      </c>
      <c r="AR1883" s="3">
        <v>45750.781238425923</v>
      </c>
      <c r="AS1883" s="2" t="s">
        <v>82</v>
      </c>
      <c r="AT1883" s="3">
        <v>45750.333333333336</v>
      </c>
      <c r="AU1883" s="2" t="s">
        <v>83</v>
      </c>
      <c r="AV1883" s="2" t="s">
        <v>270</v>
      </c>
      <c r="AW1883" s="2" t="s">
        <v>271</v>
      </c>
      <c r="AX1883" s="2" t="s">
        <v>2312</v>
      </c>
      <c r="AY1883" s="3">
        <v>45752.492951388886</v>
      </c>
      <c r="AZ1883" s="3">
        <v>45750.781238425923</v>
      </c>
      <c r="BA1883" s="2" t="s">
        <v>211</v>
      </c>
      <c r="BB1883" s="2" t="s">
        <v>608</v>
      </c>
      <c r="BC1883" s="2" t="s">
        <v>326</v>
      </c>
      <c r="BD1883" s="2" t="s">
        <v>609</v>
      </c>
      <c r="BE1883" s="2" t="s">
        <v>10888</v>
      </c>
      <c r="BF1883" s="2" t="s">
        <v>1221</v>
      </c>
    </row>
    <row r="1884" spans="1:58" x14ac:dyDescent="0.35">
      <c r="A1884" s="2">
        <v>3044647</v>
      </c>
      <c r="B1884" s="2" t="s">
        <v>214</v>
      </c>
      <c r="C1884" s="2">
        <v>36230971</v>
      </c>
      <c r="D1884" s="2">
        <v>339711014</v>
      </c>
      <c r="E1884" s="2" t="s">
        <v>59</v>
      </c>
      <c r="F1884" s="2" t="s">
        <v>60</v>
      </c>
      <c r="G1884" s="2" t="s">
        <v>594</v>
      </c>
      <c r="H1884" s="2" t="s">
        <v>3980</v>
      </c>
      <c r="I1884" s="2">
        <v>773821677</v>
      </c>
      <c r="J1884" s="2" t="s">
        <v>10889</v>
      </c>
      <c r="K1884" s="2">
        <v>14</v>
      </c>
      <c r="L1884" s="2" t="s">
        <v>64</v>
      </c>
      <c r="M1884" s="2" t="s">
        <v>65</v>
      </c>
      <c r="N1884" s="3">
        <v>44021.5</v>
      </c>
      <c r="O1884" s="2" t="s">
        <v>614</v>
      </c>
      <c r="Q1884" s="2" t="s">
        <v>67</v>
      </c>
      <c r="R1884" s="3">
        <v>45750.493356481478</v>
      </c>
      <c r="S1884" s="2" t="s">
        <v>6775</v>
      </c>
      <c r="T1884" s="2" t="s">
        <v>69</v>
      </c>
      <c r="U1884" s="2" t="s">
        <v>70</v>
      </c>
      <c r="V1884" s="2" t="s">
        <v>10890</v>
      </c>
      <c r="W1884" s="2" t="s">
        <v>119</v>
      </c>
      <c r="X1884" s="2" t="s">
        <v>119</v>
      </c>
      <c r="Y1884" s="2" t="s">
        <v>3687</v>
      </c>
      <c r="Z1884" s="2" t="s">
        <v>509</v>
      </c>
      <c r="AA1884" s="2" t="s">
        <v>1672</v>
      </c>
      <c r="AB1884" s="2" t="s">
        <v>1673</v>
      </c>
      <c r="AE1884" s="3">
        <v>45750.493368055555</v>
      </c>
      <c r="AF1884" s="2" t="s">
        <v>77</v>
      </c>
      <c r="AH1884" s="2" t="s">
        <v>78</v>
      </c>
      <c r="AI1884" s="2" t="s">
        <v>125</v>
      </c>
      <c r="AJ1884" s="2" t="s">
        <v>511</v>
      </c>
      <c r="AK1884" s="2" t="s">
        <v>10891</v>
      </c>
      <c r="AL1884" s="2" t="s">
        <v>6775</v>
      </c>
      <c r="AM1884" s="3">
        <v>45750.493414351855</v>
      </c>
      <c r="AN1884" s="2" t="s">
        <v>10891</v>
      </c>
      <c r="AP1884" s="2">
        <v>5871485</v>
      </c>
      <c r="AQ1884" s="2" t="s">
        <v>81</v>
      </c>
      <c r="AR1884" s="3">
        <v>45750.641250000001</v>
      </c>
      <c r="AS1884" s="2" t="s">
        <v>82</v>
      </c>
      <c r="AT1884" s="3">
        <v>45750.291666666664</v>
      </c>
      <c r="AU1884" s="2" t="s">
        <v>83</v>
      </c>
      <c r="AV1884" s="2" t="s">
        <v>1546</v>
      </c>
      <c r="AW1884" s="2" t="s">
        <v>1547</v>
      </c>
      <c r="AX1884" s="2" t="s">
        <v>2686</v>
      </c>
      <c r="AZ1884" s="3">
        <v>45750.641250000001</v>
      </c>
      <c r="BB1884" s="2" t="s">
        <v>340</v>
      </c>
      <c r="BC1884" s="2" t="s">
        <v>341</v>
      </c>
      <c r="BD1884" s="2" t="s">
        <v>342</v>
      </c>
      <c r="BE1884" s="2" t="s">
        <v>10892</v>
      </c>
      <c r="BF1884" s="2" t="s">
        <v>512</v>
      </c>
    </row>
    <row r="1885" spans="1:58" x14ac:dyDescent="0.35">
      <c r="A1885" s="2">
        <v>3044648</v>
      </c>
      <c r="B1885" s="2" t="s">
        <v>111</v>
      </c>
      <c r="C1885" s="2">
        <v>45544931</v>
      </c>
      <c r="D1885" s="2">
        <v>339541176</v>
      </c>
      <c r="E1885" s="2" t="s">
        <v>59</v>
      </c>
      <c r="F1885" s="2" t="s">
        <v>60</v>
      </c>
      <c r="G1885" s="2" t="s">
        <v>1287</v>
      </c>
      <c r="H1885" s="2" t="s">
        <v>5077</v>
      </c>
      <c r="I1885" s="2">
        <v>774460790</v>
      </c>
      <c r="J1885" s="2" t="s">
        <v>10893</v>
      </c>
      <c r="K1885" s="2">
        <v>14</v>
      </c>
      <c r="L1885" s="2" t="s">
        <v>64</v>
      </c>
      <c r="M1885" s="2" t="s">
        <v>65</v>
      </c>
      <c r="N1885" s="3">
        <v>45743.564687500002</v>
      </c>
      <c r="O1885" s="2" t="s">
        <v>115</v>
      </c>
      <c r="Q1885" s="2" t="s">
        <v>67</v>
      </c>
      <c r="R1885" s="3">
        <v>45750.494189814817</v>
      </c>
      <c r="S1885" s="2" t="s">
        <v>6887</v>
      </c>
      <c r="T1885" s="2" t="s">
        <v>97</v>
      </c>
      <c r="U1885" s="2" t="s">
        <v>581</v>
      </c>
      <c r="V1885" s="2" t="s">
        <v>10894</v>
      </c>
      <c r="W1885" s="2" t="s">
        <v>468</v>
      </c>
      <c r="X1885" s="2" t="s">
        <v>468</v>
      </c>
      <c r="Y1885" s="2" t="s">
        <v>4297</v>
      </c>
      <c r="Z1885" s="2" t="s">
        <v>568</v>
      </c>
      <c r="AA1885" s="2" t="s">
        <v>10895</v>
      </c>
      <c r="AB1885" s="2" t="s">
        <v>10895</v>
      </c>
      <c r="AE1885" s="3">
        <v>45750.494201388887</v>
      </c>
      <c r="AF1885" s="2" t="s">
        <v>77</v>
      </c>
      <c r="AH1885" s="2" t="s">
        <v>103</v>
      </c>
      <c r="AI1885" s="2" t="s">
        <v>125</v>
      </c>
      <c r="AJ1885" s="2" t="s">
        <v>381</v>
      </c>
      <c r="AK1885" s="2" t="s">
        <v>10896</v>
      </c>
      <c r="AL1885" s="2" t="s">
        <v>6887</v>
      </c>
      <c r="AM1885" s="3">
        <v>45750.494259259256</v>
      </c>
      <c r="AN1885" s="2" t="s">
        <v>10896</v>
      </c>
      <c r="AP1885" s="2">
        <v>5871488</v>
      </c>
      <c r="AQ1885" s="2" t="s">
        <v>81</v>
      </c>
      <c r="AR1885" s="3">
        <v>45750.598692129628</v>
      </c>
      <c r="AS1885" s="2" t="s">
        <v>82</v>
      </c>
      <c r="AT1885" s="3">
        <v>45750.333333333336</v>
      </c>
      <c r="AU1885" s="2" t="s">
        <v>83</v>
      </c>
      <c r="AV1885" s="2" t="s">
        <v>572</v>
      </c>
      <c r="AW1885" s="2" t="s">
        <v>573</v>
      </c>
      <c r="AX1885" s="2" t="s">
        <v>1539</v>
      </c>
      <c r="AZ1885" s="3">
        <v>45750.598692129628</v>
      </c>
      <c r="BB1885" s="2" t="s">
        <v>10897</v>
      </c>
      <c r="BC1885" s="2" t="s">
        <v>715</v>
      </c>
      <c r="BD1885" s="2" t="s">
        <v>10898</v>
      </c>
      <c r="BE1885" s="2" t="s">
        <v>10899</v>
      </c>
      <c r="BF1885" s="2" t="s">
        <v>853</v>
      </c>
    </row>
    <row r="1886" spans="1:58" x14ac:dyDescent="0.35">
      <c r="A1886" s="2">
        <v>3044649</v>
      </c>
      <c r="B1886" s="2" t="s">
        <v>58</v>
      </c>
      <c r="C1886" s="2">
        <v>42866681</v>
      </c>
      <c r="D1886" s="2">
        <v>338684030</v>
      </c>
      <c r="E1886" s="2" t="s">
        <v>59</v>
      </c>
      <c r="F1886" s="2" t="s">
        <v>60</v>
      </c>
      <c r="G1886" s="2" t="s">
        <v>10900</v>
      </c>
      <c r="H1886" s="2" t="s">
        <v>10900</v>
      </c>
      <c r="I1886" s="2">
        <v>774237792</v>
      </c>
      <c r="J1886" s="2" t="s">
        <v>4133</v>
      </c>
      <c r="K1886" s="2">
        <v>20</v>
      </c>
      <c r="L1886" s="2" t="s">
        <v>192</v>
      </c>
      <c r="M1886" s="2" t="s">
        <v>193</v>
      </c>
      <c r="N1886" s="3">
        <v>45450.671666666669</v>
      </c>
      <c r="O1886" s="2" t="s">
        <v>260</v>
      </c>
      <c r="Q1886" s="2" t="s">
        <v>67</v>
      </c>
      <c r="R1886" s="3">
        <v>45750.494837962964</v>
      </c>
      <c r="S1886" s="2" t="s">
        <v>10095</v>
      </c>
      <c r="T1886" s="2" t="s">
        <v>196</v>
      </c>
      <c r="U1886" s="2" t="s">
        <v>70</v>
      </c>
      <c r="V1886" s="2" t="s">
        <v>10901</v>
      </c>
      <c r="Y1886" s="2" t="s">
        <v>4943</v>
      </c>
      <c r="Z1886" s="2" t="s">
        <v>4235</v>
      </c>
      <c r="AA1886" s="2" t="s">
        <v>4236</v>
      </c>
      <c r="AB1886" s="2" t="s">
        <v>76</v>
      </c>
      <c r="AE1886" s="3">
        <v>45750.494849537034</v>
      </c>
      <c r="AF1886" s="2" t="s">
        <v>203</v>
      </c>
      <c r="AG1886" s="2">
        <v>48</v>
      </c>
      <c r="AH1886" s="2" t="s">
        <v>78</v>
      </c>
      <c r="AI1886" s="2" t="s">
        <v>380</v>
      </c>
      <c r="AJ1886" s="2" t="s">
        <v>105</v>
      </c>
      <c r="AK1886" s="2" t="s">
        <v>10901</v>
      </c>
      <c r="AL1886" s="2" t="s">
        <v>10095</v>
      </c>
      <c r="AM1886" s="3">
        <v>45750.494884259257</v>
      </c>
      <c r="AN1886" s="2" t="s">
        <v>10901</v>
      </c>
      <c r="AP1886" s="2">
        <v>5871491</v>
      </c>
      <c r="AQ1886" s="2" t="s">
        <v>81</v>
      </c>
      <c r="AR1886" s="3">
        <v>45750.590104166666</v>
      </c>
      <c r="AS1886" s="2" t="s">
        <v>82</v>
      </c>
      <c r="AT1886" s="3">
        <v>45750.333333333336</v>
      </c>
      <c r="AU1886" s="2" t="s">
        <v>83</v>
      </c>
      <c r="AV1886" s="2" t="s">
        <v>208</v>
      </c>
      <c r="AW1886" s="2" t="s">
        <v>209</v>
      </c>
      <c r="AX1886" s="2" t="s">
        <v>1850</v>
      </c>
      <c r="AY1886" s="3">
        <v>45752.494849537034</v>
      </c>
      <c r="AZ1886" s="3">
        <v>45750.590104166666</v>
      </c>
      <c r="BA1886" s="2" t="s">
        <v>211</v>
      </c>
      <c r="BB1886" s="2" t="s">
        <v>87</v>
      </c>
      <c r="BC1886" s="2" t="s">
        <v>88</v>
      </c>
      <c r="BD1886" s="2" t="s">
        <v>89</v>
      </c>
      <c r="BE1886" s="2" t="s">
        <v>931</v>
      </c>
      <c r="BF1886" s="2" t="s">
        <v>213</v>
      </c>
    </row>
    <row r="1887" spans="1:58" x14ac:dyDescent="0.35">
      <c r="A1887" s="2">
        <v>3044650</v>
      </c>
      <c r="B1887" s="2" t="s">
        <v>58</v>
      </c>
      <c r="C1887" s="2">
        <v>736051</v>
      </c>
      <c r="D1887" s="2">
        <v>338353807</v>
      </c>
      <c r="E1887" s="2" t="s">
        <v>59</v>
      </c>
      <c r="F1887" s="2" t="s">
        <v>60</v>
      </c>
      <c r="G1887" s="2" t="s">
        <v>594</v>
      </c>
      <c r="H1887" s="2" t="s">
        <v>3568</v>
      </c>
      <c r="I1887" s="2">
        <v>786722770</v>
      </c>
      <c r="J1887" s="2" t="s">
        <v>868</v>
      </c>
      <c r="K1887" s="2">
        <v>13</v>
      </c>
      <c r="L1887" s="2" t="s">
        <v>64</v>
      </c>
      <c r="M1887" s="2" t="s">
        <v>65</v>
      </c>
      <c r="N1887" s="3">
        <v>45128.750011574077</v>
      </c>
      <c r="O1887" s="2" t="s">
        <v>95</v>
      </c>
      <c r="Q1887" s="2" t="s">
        <v>67</v>
      </c>
      <c r="R1887" s="3">
        <v>45750.49490740741</v>
      </c>
      <c r="S1887" s="2" t="s">
        <v>9264</v>
      </c>
      <c r="T1887" s="2" t="s">
        <v>97</v>
      </c>
      <c r="U1887" s="2" t="s">
        <v>70</v>
      </c>
      <c r="V1887" s="2" t="s">
        <v>10902</v>
      </c>
      <c r="W1887" s="2" t="s">
        <v>225</v>
      </c>
      <c r="X1887" s="2" t="s">
        <v>226</v>
      </c>
      <c r="Y1887" s="2" t="s">
        <v>10903</v>
      </c>
      <c r="Z1887" s="2" t="s">
        <v>228</v>
      </c>
      <c r="AA1887" s="2" t="s">
        <v>4772</v>
      </c>
      <c r="AB1887" s="2" t="s">
        <v>4772</v>
      </c>
      <c r="AC1887" s="2">
        <v>327</v>
      </c>
      <c r="AE1887" s="3">
        <v>45750.49491898148</v>
      </c>
      <c r="AF1887" s="2" t="s">
        <v>77</v>
      </c>
      <c r="AH1887" s="2" t="s">
        <v>78</v>
      </c>
      <c r="AI1887" s="2" t="s">
        <v>79</v>
      </c>
      <c r="AJ1887" s="2" t="s">
        <v>105</v>
      </c>
      <c r="AK1887" s="2" t="s">
        <v>10673</v>
      </c>
      <c r="AL1887" s="2" t="s">
        <v>9264</v>
      </c>
      <c r="AM1887" s="3">
        <v>45750.494953703703</v>
      </c>
      <c r="AN1887" s="2" t="s">
        <v>10673</v>
      </c>
      <c r="AP1887" s="2">
        <v>5871492</v>
      </c>
      <c r="AQ1887" s="2" t="s">
        <v>81</v>
      </c>
      <c r="AR1887" s="3">
        <v>45750.68445601852</v>
      </c>
      <c r="AS1887" s="2" t="s">
        <v>82</v>
      </c>
      <c r="AT1887" s="3">
        <v>45750.333333333336</v>
      </c>
      <c r="AU1887" s="2" t="s">
        <v>83</v>
      </c>
      <c r="AV1887" s="2" t="s">
        <v>705</v>
      </c>
      <c r="AW1887" s="2" t="s">
        <v>706</v>
      </c>
      <c r="AX1887" s="2" t="s">
        <v>2596</v>
      </c>
      <c r="AZ1887" s="3">
        <v>45750.68445601852</v>
      </c>
      <c r="BB1887" s="2" t="s">
        <v>325</v>
      </c>
      <c r="BC1887" s="2" t="s">
        <v>326</v>
      </c>
      <c r="BD1887" s="2" t="s">
        <v>327</v>
      </c>
      <c r="BE1887" s="2" t="s">
        <v>1083</v>
      </c>
      <c r="BF1887" s="2" t="s">
        <v>416</v>
      </c>
    </row>
    <row r="1888" spans="1:58" x14ac:dyDescent="0.35">
      <c r="A1888" s="2">
        <v>3044651</v>
      </c>
      <c r="B1888" s="2" t="s">
        <v>58</v>
      </c>
      <c r="C1888" s="2">
        <v>41425751</v>
      </c>
      <c r="D1888" s="2">
        <v>338553932</v>
      </c>
      <c r="E1888" s="2" t="s">
        <v>59</v>
      </c>
      <c r="F1888" s="2" t="s">
        <v>60</v>
      </c>
      <c r="G1888" s="2" t="s">
        <v>796</v>
      </c>
      <c r="H1888" s="2" t="s">
        <v>5619</v>
      </c>
      <c r="I1888" s="2">
        <v>777286523</v>
      </c>
      <c r="J1888" s="2" t="s">
        <v>10904</v>
      </c>
      <c r="K1888" s="2">
        <v>15</v>
      </c>
      <c r="L1888" s="2" t="s">
        <v>64</v>
      </c>
      <c r="M1888" s="2" t="s">
        <v>65</v>
      </c>
      <c r="N1888" s="3">
        <v>45147</v>
      </c>
      <c r="O1888" s="2" t="s">
        <v>66</v>
      </c>
      <c r="Q1888" s="2" t="s">
        <v>67</v>
      </c>
      <c r="R1888" s="3">
        <v>45750.495775462965</v>
      </c>
      <c r="S1888" s="2" t="s">
        <v>319</v>
      </c>
      <c r="T1888" s="2" t="s">
        <v>97</v>
      </c>
      <c r="U1888" s="2" t="s">
        <v>70</v>
      </c>
      <c r="V1888" s="2" t="s">
        <v>10905</v>
      </c>
      <c r="W1888" s="2" t="s">
        <v>72</v>
      </c>
      <c r="X1888" s="2" t="s">
        <v>199</v>
      </c>
      <c r="Z1888" s="2" t="s">
        <v>848</v>
      </c>
      <c r="AA1888" s="2" t="s">
        <v>1849</v>
      </c>
      <c r="AB1888" s="2" t="s">
        <v>76</v>
      </c>
      <c r="AE1888" s="3">
        <v>45750.495787037034</v>
      </c>
      <c r="AF1888" s="2" t="s">
        <v>77</v>
      </c>
      <c r="AH1888" s="2" t="s">
        <v>78</v>
      </c>
      <c r="AI1888" s="2" t="s">
        <v>79</v>
      </c>
      <c r="AJ1888" s="2" t="s">
        <v>105</v>
      </c>
      <c r="AK1888" s="2" t="s">
        <v>10906</v>
      </c>
      <c r="AL1888" s="2" t="s">
        <v>319</v>
      </c>
      <c r="AM1888" s="3">
        <v>45750.495833333334</v>
      </c>
      <c r="AN1888" s="2" t="s">
        <v>10906</v>
      </c>
      <c r="AP1888" s="2">
        <v>5871500</v>
      </c>
      <c r="AQ1888" s="2" t="s">
        <v>81</v>
      </c>
      <c r="AR1888" s="3">
        <v>45750.680949074071</v>
      </c>
      <c r="AS1888" s="2" t="s">
        <v>82</v>
      </c>
      <c r="AT1888" s="3">
        <v>45750.333333333336</v>
      </c>
      <c r="AU1888" s="2" t="s">
        <v>83</v>
      </c>
      <c r="AV1888" s="2" t="s">
        <v>208</v>
      </c>
      <c r="AW1888" s="2" t="s">
        <v>209</v>
      </c>
      <c r="AX1888" s="2" t="s">
        <v>3183</v>
      </c>
      <c r="AZ1888" s="3">
        <v>45750.680949074071</v>
      </c>
      <c r="BB1888" s="2" t="s">
        <v>668</v>
      </c>
      <c r="BC1888" s="2" t="s">
        <v>296</v>
      </c>
      <c r="BD1888" s="2" t="s">
        <v>669</v>
      </c>
      <c r="BE1888" s="2" t="s">
        <v>1378</v>
      </c>
      <c r="BF1888" s="2" t="s">
        <v>213</v>
      </c>
    </row>
    <row r="1889" spans="1:58" x14ac:dyDescent="0.35">
      <c r="A1889" s="2">
        <v>3044652</v>
      </c>
      <c r="B1889" s="2" t="s">
        <v>58</v>
      </c>
      <c r="C1889" s="2">
        <v>44963751</v>
      </c>
      <c r="D1889" s="2">
        <v>339991941</v>
      </c>
      <c r="E1889" s="2" t="s">
        <v>59</v>
      </c>
      <c r="F1889" s="2" t="s">
        <v>60</v>
      </c>
      <c r="G1889" s="2" t="s">
        <v>1919</v>
      </c>
      <c r="H1889" s="2" t="s">
        <v>9112</v>
      </c>
      <c r="I1889" s="2">
        <v>778297255</v>
      </c>
      <c r="J1889" s="2" t="s">
        <v>596</v>
      </c>
      <c r="K1889" s="2">
        <v>13</v>
      </c>
      <c r="L1889" s="2" t="s">
        <v>518</v>
      </c>
      <c r="M1889" s="2" t="s">
        <v>65</v>
      </c>
      <c r="N1889" s="3">
        <v>45677.458333333336</v>
      </c>
      <c r="O1889" s="2" t="s">
        <v>66</v>
      </c>
      <c r="Q1889" s="2" t="s">
        <v>67</v>
      </c>
      <c r="R1889" s="3">
        <v>45750.496087962965</v>
      </c>
      <c r="S1889" s="2" t="s">
        <v>10907</v>
      </c>
      <c r="T1889" s="2" t="s">
        <v>97</v>
      </c>
      <c r="U1889" s="2" t="s">
        <v>1963</v>
      </c>
      <c r="V1889" s="2" t="s">
        <v>10908</v>
      </c>
      <c r="W1889" s="2" t="s">
        <v>468</v>
      </c>
      <c r="X1889" s="2" t="s">
        <v>468</v>
      </c>
      <c r="Y1889" s="2" t="s">
        <v>10909</v>
      </c>
      <c r="Z1889" s="2" t="s">
        <v>568</v>
      </c>
      <c r="AA1889" s="2" t="s">
        <v>10910</v>
      </c>
      <c r="AB1889" s="2" t="s">
        <v>568</v>
      </c>
      <c r="AC1889" s="2">
        <v>1</v>
      </c>
      <c r="AE1889" s="3">
        <v>45750.496099537035</v>
      </c>
      <c r="AF1889" s="2" t="s">
        <v>77</v>
      </c>
      <c r="AH1889" s="2" t="s">
        <v>78</v>
      </c>
      <c r="AI1889" s="2" t="s">
        <v>125</v>
      </c>
      <c r="AJ1889" s="2" t="s">
        <v>586</v>
      </c>
      <c r="AK1889" s="2" t="s">
        <v>10908</v>
      </c>
      <c r="AL1889" s="2" t="s">
        <v>10907</v>
      </c>
      <c r="AM1889" s="3">
        <v>45750.496145833335</v>
      </c>
      <c r="AN1889" s="2" t="s">
        <v>10908</v>
      </c>
      <c r="AP1889" s="2">
        <v>5871504</v>
      </c>
      <c r="AQ1889" s="2" t="s">
        <v>81</v>
      </c>
      <c r="AR1889" s="3">
        <v>45751.631655092591</v>
      </c>
      <c r="AS1889" s="2" t="s">
        <v>82</v>
      </c>
      <c r="AT1889" s="3">
        <v>45750.371527777781</v>
      </c>
      <c r="AU1889" s="2" t="s">
        <v>83</v>
      </c>
      <c r="AV1889" s="2" t="s">
        <v>572</v>
      </c>
      <c r="AW1889" s="2" t="s">
        <v>573</v>
      </c>
      <c r="AX1889" s="2" t="s">
        <v>1945</v>
      </c>
      <c r="AZ1889" s="3">
        <v>45751.631655092591</v>
      </c>
      <c r="BB1889" s="2" t="s">
        <v>535</v>
      </c>
      <c r="BC1889" s="2" t="s">
        <v>450</v>
      </c>
      <c r="BD1889" s="2" t="s">
        <v>359</v>
      </c>
      <c r="BE1889" s="2" t="s">
        <v>7600</v>
      </c>
      <c r="BF1889" s="2" t="s">
        <v>474</v>
      </c>
    </row>
    <row r="1890" spans="1:58" x14ac:dyDescent="0.35">
      <c r="A1890" s="2">
        <v>3044653</v>
      </c>
      <c r="B1890" s="2" t="s">
        <v>58</v>
      </c>
      <c r="C1890" s="2">
        <v>36170851</v>
      </c>
      <c r="D1890" s="2">
        <v>338231625</v>
      </c>
      <c r="E1890" s="2" t="s">
        <v>59</v>
      </c>
      <c r="F1890" s="2" t="s">
        <v>60</v>
      </c>
      <c r="G1890" s="2" t="s">
        <v>10911</v>
      </c>
      <c r="I1890" s="2" t="s">
        <v>10912</v>
      </c>
      <c r="J1890" s="2" t="s">
        <v>10913</v>
      </c>
      <c r="K1890" s="2">
        <v>20</v>
      </c>
      <c r="L1890" s="2" t="s">
        <v>220</v>
      </c>
      <c r="M1890" s="2" t="s">
        <v>221</v>
      </c>
      <c r="N1890" s="3">
        <v>45596.666666666664</v>
      </c>
      <c r="O1890" s="2" t="s">
        <v>527</v>
      </c>
      <c r="Q1890" s="2" t="s">
        <v>67</v>
      </c>
      <c r="R1890" s="3">
        <v>45750.496111111112</v>
      </c>
      <c r="S1890" s="2" t="s">
        <v>5716</v>
      </c>
      <c r="T1890" s="2" t="s">
        <v>196</v>
      </c>
      <c r="U1890" s="2" t="s">
        <v>197</v>
      </c>
      <c r="V1890" s="2" t="s">
        <v>10914</v>
      </c>
      <c r="W1890" s="2" t="s">
        <v>285</v>
      </c>
      <c r="X1890" s="2" t="s">
        <v>286</v>
      </c>
      <c r="Y1890" s="2" t="s">
        <v>10915</v>
      </c>
      <c r="Z1890" s="2" t="s">
        <v>288</v>
      </c>
      <c r="AA1890" s="2" t="s">
        <v>288</v>
      </c>
      <c r="AB1890" s="2" t="s">
        <v>10110</v>
      </c>
      <c r="AE1890" s="3">
        <v>45750.496122685188</v>
      </c>
      <c r="AF1890" s="2" t="s">
        <v>77</v>
      </c>
      <c r="AH1890" s="2" t="s">
        <v>78</v>
      </c>
      <c r="AI1890" s="2" t="s">
        <v>204</v>
      </c>
      <c r="AJ1890" s="2" t="s">
        <v>290</v>
      </c>
      <c r="AK1890" s="2" t="s">
        <v>10914</v>
      </c>
      <c r="AL1890" s="2" t="s">
        <v>5716</v>
      </c>
      <c r="AM1890" s="3">
        <v>45750.496168981481</v>
      </c>
      <c r="AN1890" s="2" t="s">
        <v>10914</v>
      </c>
      <c r="AP1890" s="2">
        <v>5871505</v>
      </c>
      <c r="AQ1890" s="2" t="s">
        <v>81</v>
      </c>
      <c r="AR1890" s="3">
        <v>45750.673877314817</v>
      </c>
      <c r="AS1890" s="2" t="s">
        <v>82</v>
      </c>
      <c r="AT1890" s="3">
        <v>45750.333333333336</v>
      </c>
      <c r="AU1890" s="2" t="s">
        <v>83</v>
      </c>
      <c r="AV1890" s="2" t="s">
        <v>749</v>
      </c>
      <c r="AW1890" s="2" t="s">
        <v>750</v>
      </c>
      <c r="AX1890" s="2" t="s">
        <v>3318</v>
      </c>
      <c r="AZ1890" s="3">
        <v>45750.673877314817</v>
      </c>
      <c r="BB1890" s="2" t="s">
        <v>1244</v>
      </c>
      <c r="BC1890" s="2" t="s">
        <v>1245</v>
      </c>
      <c r="BD1890" s="2" t="s">
        <v>1246</v>
      </c>
      <c r="BE1890" s="2" t="s">
        <v>10916</v>
      </c>
      <c r="BF1890" s="2" t="s">
        <v>5986</v>
      </c>
    </row>
    <row r="1891" spans="1:58" x14ac:dyDescent="0.35">
      <c r="A1891" s="2">
        <v>3044654</v>
      </c>
      <c r="B1891" s="2" t="s">
        <v>58</v>
      </c>
      <c r="C1891" s="2">
        <v>42376011</v>
      </c>
      <c r="D1891" s="2">
        <v>338032568</v>
      </c>
      <c r="E1891" s="2" t="s">
        <v>59</v>
      </c>
      <c r="F1891" s="2" t="s">
        <v>60</v>
      </c>
      <c r="G1891" s="2" t="s">
        <v>697</v>
      </c>
      <c r="H1891" s="2" t="s">
        <v>10917</v>
      </c>
      <c r="I1891" s="2">
        <v>775105512</v>
      </c>
      <c r="J1891" s="2" t="s">
        <v>10918</v>
      </c>
      <c r="K1891" s="2">
        <v>13</v>
      </c>
      <c r="L1891" s="2" t="s">
        <v>518</v>
      </c>
      <c r="M1891" s="2" t="s">
        <v>65</v>
      </c>
      <c r="N1891" s="3">
        <v>45289.502314814818</v>
      </c>
      <c r="O1891" s="2" t="s">
        <v>66</v>
      </c>
      <c r="Q1891" s="2" t="s">
        <v>67</v>
      </c>
      <c r="R1891" s="3">
        <v>45750.497395833336</v>
      </c>
      <c r="S1891" s="2" t="s">
        <v>5853</v>
      </c>
      <c r="T1891" s="2" t="s">
        <v>97</v>
      </c>
      <c r="U1891" s="2" t="s">
        <v>283</v>
      </c>
      <c r="V1891" s="2" t="s">
        <v>10919</v>
      </c>
      <c r="W1891" s="2" t="s">
        <v>872</v>
      </c>
      <c r="X1891" s="2" t="s">
        <v>1216</v>
      </c>
      <c r="Y1891" s="2" t="s">
        <v>4467</v>
      </c>
      <c r="Z1891" s="2" t="s">
        <v>1446</v>
      </c>
      <c r="AA1891" s="2" t="s">
        <v>1446</v>
      </c>
      <c r="AB1891" s="2" t="s">
        <v>1446</v>
      </c>
      <c r="AE1891" s="3">
        <v>45750.497407407405</v>
      </c>
      <c r="AF1891" s="2" t="s">
        <v>77</v>
      </c>
      <c r="AH1891" s="2" t="s">
        <v>103</v>
      </c>
      <c r="AI1891" s="2" t="s">
        <v>79</v>
      </c>
      <c r="AJ1891" s="2" t="s">
        <v>105</v>
      </c>
      <c r="AK1891" s="2" t="s">
        <v>10920</v>
      </c>
      <c r="AL1891" s="2" t="s">
        <v>5853</v>
      </c>
      <c r="AM1891" s="3">
        <v>45750.497442129628</v>
      </c>
      <c r="AN1891" s="2" t="s">
        <v>10920</v>
      </c>
      <c r="AP1891" s="2">
        <v>5871513</v>
      </c>
      <c r="AQ1891" s="2" t="s">
        <v>81</v>
      </c>
      <c r="AR1891" s="3">
        <v>45750.649027777778</v>
      </c>
      <c r="AS1891" s="2" t="s">
        <v>82</v>
      </c>
      <c r="AT1891" s="3">
        <v>45750.333333333336</v>
      </c>
      <c r="AU1891" s="2" t="s">
        <v>83</v>
      </c>
      <c r="AV1891" s="2" t="s">
        <v>1164</v>
      </c>
      <c r="AW1891" s="2" t="s">
        <v>1165</v>
      </c>
      <c r="AX1891" s="2" t="s">
        <v>4862</v>
      </c>
      <c r="AZ1891" s="3">
        <v>45750.649027777778</v>
      </c>
      <c r="BB1891" s="2" t="s">
        <v>87</v>
      </c>
      <c r="BC1891" s="2" t="s">
        <v>88</v>
      </c>
      <c r="BD1891" s="2" t="s">
        <v>89</v>
      </c>
      <c r="BE1891" s="2" t="s">
        <v>10921</v>
      </c>
      <c r="BF1891" s="2" t="s">
        <v>1221</v>
      </c>
    </row>
    <row r="1892" spans="1:58" x14ac:dyDescent="0.35">
      <c r="A1892" s="2">
        <v>3044655</v>
      </c>
      <c r="B1892" s="2" t="s">
        <v>58</v>
      </c>
      <c r="C1892" s="2">
        <v>36864541</v>
      </c>
      <c r="D1892" s="2">
        <v>339410615</v>
      </c>
      <c r="E1892" s="2" t="s">
        <v>59</v>
      </c>
      <c r="F1892" s="2" t="s">
        <v>60</v>
      </c>
      <c r="G1892" s="2" t="s">
        <v>345</v>
      </c>
      <c r="H1892" s="2" t="s">
        <v>10922</v>
      </c>
      <c r="I1892" s="2">
        <v>775685856</v>
      </c>
      <c r="J1892" s="2" t="s">
        <v>10923</v>
      </c>
      <c r="K1892" s="2">
        <v>15</v>
      </c>
      <c r="L1892" s="2" t="s">
        <v>64</v>
      </c>
      <c r="M1892" s="2" t="s">
        <v>65</v>
      </c>
      <c r="N1892" s="3">
        <v>45520.500011574077</v>
      </c>
      <c r="O1892" s="2" t="s">
        <v>66</v>
      </c>
      <c r="Q1892" s="2" t="s">
        <v>67</v>
      </c>
      <c r="R1892" s="3">
        <v>45750.497673611113</v>
      </c>
      <c r="S1892" s="2" t="s">
        <v>1482</v>
      </c>
      <c r="T1892" s="2" t="s">
        <v>97</v>
      </c>
      <c r="U1892" s="2" t="s">
        <v>283</v>
      </c>
      <c r="V1892" s="2" t="s">
        <v>10924</v>
      </c>
      <c r="W1892" s="2" t="s">
        <v>1308</v>
      </c>
      <c r="X1892" s="2" t="s">
        <v>1308</v>
      </c>
      <c r="Y1892" s="2" t="s">
        <v>5887</v>
      </c>
      <c r="Z1892" s="2" t="s">
        <v>1310</v>
      </c>
      <c r="AA1892" s="2" t="s">
        <v>10925</v>
      </c>
      <c r="AB1892" s="2" t="s">
        <v>10925</v>
      </c>
      <c r="AE1892" s="3">
        <v>45750.788425925923</v>
      </c>
      <c r="AF1892" s="2" t="s">
        <v>77</v>
      </c>
      <c r="AH1892" s="2" t="s">
        <v>103</v>
      </c>
      <c r="AI1892" s="2" t="s">
        <v>58</v>
      </c>
      <c r="AJ1892" s="2" t="s">
        <v>269</v>
      </c>
      <c r="AK1892" s="2" t="s">
        <v>10926</v>
      </c>
      <c r="AL1892" s="2" t="s">
        <v>1515</v>
      </c>
      <c r="AM1892" s="3">
        <v>45750.788553240738</v>
      </c>
      <c r="AN1892" s="2" t="s">
        <v>10926</v>
      </c>
      <c r="AO1892" s="2" t="s">
        <v>1515</v>
      </c>
      <c r="AP1892" s="2">
        <v>5873607</v>
      </c>
      <c r="AQ1892" s="2" t="s">
        <v>81</v>
      </c>
      <c r="AR1892" s="3">
        <v>45752.682766203703</v>
      </c>
      <c r="AS1892" s="2" t="s">
        <v>82</v>
      </c>
      <c r="AT1892" s="3">
        <v>45750.333333333336</v>
      </c>
      <c r="AU1892" s="2" t="s">
        <v>83</v>
      </c>
      <c r="AV1892" s="2" t="s">
        <v>1314</v>
      </c>
      <c r="AW1892" s="2" t="s">
        <v>1315</v>
      </c>
      <c r="AX1892" s="2" t="s">
        <v>1316</v>
      </c>
      <c r="AZ1892" s="3">
        <v>45752.682766203703</v>
      </c>
      <c r="BB1892" s="2" t="s">
        <v>432</v>
      </c>
      <c r="BC1892" s="2" t="s">
        <v>433</v>
      </c>
      <c r="BD1892" s="2" t="s">
        <v>187</v>
      </c>
      <c r="BE1892" s="2" t="s">
        <v>4898</v>
      </c>
      <c r="BF1892" s="2" t="s">
        <v>611</v>
      </c>
    </row>
    <row r="1893" spans="1:58" x14ac:dyDescent="0.35">
      <c r="A1893" s="2">
        <v>3044656</v>
      </c>
      <c r="B1893" s="2" t="s">
        <v>214</v>
      </c>
      <c r="C1893" s="2">
        <v>40681071</v>
      </c>
      <c r="D1893" s="2">
        <v>338578933</v>
      </c>
      <c r="E1893" s="2" t="s">
        <v>59</v>
      </c>
      <c r="F1893" s="2" t="s">
        <v>60</v>
      </c>
      <c r="G1893" s="2" t="s">
        <v>7502</v>
      </c>
      <c r="H1893" s="2" t="s">
        <v>5898</v>
      </c>
      <c r="I1893" s="2">
        <v>785446319</v>
      </c>
      <c r="J1893" s="2" t="s">
        <v>4168</v>
      </c>
      <c r="K1893" s="2">
        <v>13</v>
      </c>
      <c r="L1893" s="2" t="s">
        <v>64</v>
      </c>
      <c r="M1893" s="2" t="s">
        <v>65</v>
      </c>
      <c r="N1893" s="3">
        <v>45041.75</v>
      </c>
      <c r="O1893" s="2" t="s">
        <v>614</v>
      </c>
      <c r="Q1893" s="2" t="s">
        <v>67</v>
      </c>
      <c r="R1893" s="3">
        <v>45750.497766203705</v>
      </c>
      <c r="S1893" s="2" t="s">
        <v>1651</v>
      </c>
      <c r="T1893" s="2" t="s">
        <v>69</v>
      </c>
      <c r="U1893" s="2" t="s">
        <v>175</v>
      </c>
      <c r="V1893" s="2" t="s">
        <v>10927</v>
      </c>
      <c r="W1893" s="2" t="s">
        <v>263</v>
      </c>
      <c r="X1893" s="2" t="s">
        <v>264</v>
      </c>
      <c r="Y1893" s="2" t="s">
        <v>2309</v>
      </c>
      <c r="Z1893" s="2" t="s">
        <v>902</v>
      </c>
      <c r="AA1893" s="2" t="s">
        <v>7253</v>
      </c>
      <c r="AB1893" s="2" t="s">
        <v>76</v>
      </c>
      <c r="AE1893" s="3">
        <v>45750.497777777775</v>
      </c>
      <c r="AF1893" s="2" t="s">
        <v>77</v>
      </c>
      <c r="AH1893" s="2" t="s">
        <v>78</v>
      </c>
      <c r="AI1893" s="2" t="s">
        <v>380</v>
      </c>
      <c r="AJ1893" s="2" t="s">
        <v>493</v>
      </c>
      <c r="AK1893" s="2" t="s">
        <v>10928</v>
      </c>
      <c r="AL1893" s="2" t="s">
        <v>1651</v>
      </c>
      <c r="AM1893" s="3">
        <v>45750.497812499998</v>
      </c>
      <c r="AN1893" s="2" t="s">
        <v>10928</v>
      </c>
      <c r="AP1893" s="2">
        <v>5871516</v>
      </c>
      <c r="AQ1893" s="2" t="s">
        <v>81</v>
      </c>
      <c r="AR1893" s="3">
        <v>45751.651562500003</v>
      </c>
      <c r="AS1893" s="2" t="s">
        <v>82</v>
      </c>
      <c r="AT1893" s="3">
        <v>45750.333333333336</v>
      </c>
      <c r="AU1893" s="2" t="s">
        <v>83</v>
      </c>
      <c r="AV1893" s="2" t="s">
        <v>270</v>
      </c>
      <c r="AW1893" s="2" t="s">
        <v>271</v>
      </c>
      <c r="AX1893" s="2" t="s">
        <v>2118</v>
      </c>
      <c r="AZ1893" s="3">
        <v>45751.651562500003</v>
      </c>
      <c r="BB1893" s="2" t="s">
        <v>559</v>
      </c>
      <c r="BC1893" s="2" t="s">
        <v>132</v>
      </c>
      <c r="BD1893" s="2" t="s">
        <v>560</v>
      </c>
      <c r="BE1893" s="2" t="s">
        <v>10929</v>
      </c>
      <c r="BF1893" s="2" t="s">
        <v>907</v>
      </c>
    </row>
    <row r="1894" spans="1:58" x14ac:dyDescent="0.35">
      <c r="A1894" s="2">
        <v>3044657</v>
      </c>
      <c r="B1894" s="2" t="s">
        <v>58</v>
      </c>
      <c r="C1894" s="2">
        <v>31630501</v>
      </c>
      <c r="D1894" s="2">
        <v>338331241</v>
      </c>
      <c r="E1894" s="2" t="s">
        <v>59</v>
      </c>
      <c r="F1894" s="2" t="s">
        <v>60</v>
      </c>
      <c r="G1894" s="2" t="s">
        <v>1919</v>
      </c>
      <c r="H1894" s="2" t="s">
        <v>10930</v>
      </c>
      <c r="I1894" s="2">
        <v>773870658</v>
      </c>
      <c r="J1894" s="2" t="s">
        <v>10931</v>
      </c>
      <c r="K1894" s="2">
        <v>13</v>
      </c>
      <c r="L1894" s="2" t="s">
        <v>64</v>
      </c>
      <c r="M1894" s="2" t="s">
        <v>65</v>
      </c>
      <c r="N1894" s="3">
        <v>44805</v>
      </c>
      <c r="O1894" s="2" t="s">
        <v>95</v>
      </c>
      <c r="Q1894" s="2" t="s">
        <v>67</v>
      </c>
      <c r="R1894" s="3">
        <v>45750.497986111113</v>
      </c>
      <c r="S1894" s="2" t="s">
        <v>1131</v>
      </c>
      <c r="T1894" s="2" t="s">
        <v>488</v>
      </c>
      <c r="U1894" s="2" t="s">
        <v>70</v>
      </c>
      <c r="V1894" s="2" t="s">
        <v>10932</v>
      </c>
      <c r="W1894" s="2" t="s">
        <v>263</v>
      </c>
      <c r="X1894" s="2" t="s">
        <v>304</v>
      </c>
      <c r="Y1894" s="2" t="s">
        <v>7833</v>
      </c>
      <c r="Z1894" s="2" t="s">
        <v>351</v>
      </c>
      <c r="AA1894" s="2" t="s">
        <v>10933</v>
      </c>
      <c r="AB1894" s="2" t="s">
        <v>76</v>
      </c>
      <c r="AE1894" s="3">
        <v>45750.500104166669</v>
      </c>
      <c r="AF1894" s="2" t="s">
        <v>77</v>
      </c>
      <c r="AH1894" s="2" t="s">
        <v>78</v>
      </c>
      <c r="AI1894" s="2" t="s">
        <v>79</v>
      </c>
      <c r="AJ1894" s="2" t="s">
        <v>105</v>
      </c>
      <c r="AK1894" s="2" t="s">
        <v>3842</v>
      </c>
      <c r="AL1894" s="2" t="s">
        <v>1131</v>
      </c>
      <c r="AM1894" s="3">
        <v>45750.500150462962</v>
      </c>
      <c r="AO1894" s="2" t="s">
        <v>1131</v>
      </c>
      <c r="AP1894" s="2">
        <v>5871530</v>
      </c>
      <c r="AQ1894" s="2" t="s">
        <v>81</v>
      </c>
      <c r="AR1894" s="3">
        <v>45750.795451388891</v>
      </c>
      <c r="AS1894" s="2" t="s">
        <v>82</v>
      </c>
      <c r="AT1894" s="3">
        <v>45750.333333333336</v>
      </c>
      <c r="AU1894" s="2" t="s">
        <v>127</v>
      </c>
      <c r="AV1894" s="2" t="s">
        <v>308</v>
      </c>
      <c r="AW1894" s="2" t="s">
        <v>309</v>
      </c>
      <c r="AX1894" s="2" t="s">
        <v>4940</v>
      </c>
      <c r="AZ1894" s="3">
        <v>45750.795451388891</v>
      </c>
      <c r="BB1894" s="2" t="s">
        <v>976</v>
      </c>
      <c r="BC1894" s="2" t="s">
        <v>977</v>
      </c>
      <c r="BD1894" s="2" t="s">
        <v>359</v>
      </c>
      <c r="BE1894" s="2" t="s">
        <v>8461</v>
      </c>
      <c r="BF1894" s="2" t="s">
        <v>830</v>
      </c>
    </row>
    <row r="1895" spans="1:58" x14ac:dyDescent="0.35">
      <c r="A1895" s="2">
        <v>3044658</v>
      </c>
      <c r="B1895" s="2" t="s">
        <v>214</v>
      </c>
      <c r="C1895" s="2">
        <v>37052701</v>
      </c>
      <c r="D1895" s="2">
        <v>339925754</v>
      </c>
      <c r="E1895" s="2" t="s">
        <v>59</v>
      </c>
      <c r="F1895" s="2" t="s">
        <v>60</v>
      </c>
      <c r="G1895" s="2" t="s">
        <v>316</v>
      </c>
      <c r="H1895" s="2" t="s">
        <v>10934</v>
      </c>
      <c r="I1895" s="2">
        <v>776123785</v>
      </c>
      <c r="J1895" s="2" t="s">
        <v>1762</v>
      </c>
      <c r="K1895" s="2">
        <v>19</v>
      </c>
      <c r="L1895" s="2" t="s">
        <v>64</v>
      </c>
      <c r="M1895" s="2" t="s">
        <v>65</v>
      </c>
      <c r="N1895" s="3">
        <v>44246.699305555558</v>
      </c>
      <c r="O1895" s="2" t="s">
        <v>486</v>
      </c>
      <c r="Q1895" s="2" t="s">
        <v>67</v>
      </c>
      <c r="R1895" s="3">
        <v>45750.498680555553</v>
      </c>
      <c r="S1895" s="2" t="s">
        <v>6372</v>
      </c>
      <c r="T1895" s="2" t="s">
        <v>97</v>
      </c>
      <c r="U1895" s="2" t="s">
        <v>70</v>
      </c>
      <c r="V1895" s="2" t="s">
        <v>10935</v>
      </c>
      <c r="W1895" s="2" t="s">
        <v>457</v>
      </c>
      <c r="X1895" s="2" t="s">
        <v>457</v>
      </c>
      <c r="Y1895" s="2" t="s">
        <v>5756</v>
      </c>
      <c r="Z1895" s="2" t="s">
        <v>459</v>
      </c>
      <c r="AA1895" s="2" t="s">
        <v>1831</v>
      </c>
      <c r="AB1895" s="2" t="s">
        <v>76</v>
      </c>
      <c r="AC1895" s="2">
        <v>776123785</v>
      </c>
      <c r="AE1895" s="3">
        <v>45750.498692129629</v>
      </c>
      <c r="AF1895" s="2" t="s">
        <v>77</v>
      </c>
      <c r="AH1895" s="2" t="s">
        <v>103</v>
      </c>
      <c r="AI1895" s="2" t="s">
        <v>125</v>
      </c>
      <c r="AJ1895" s="2" t="s">
        <v>381</v>
      </c>
      <c r="AK1895" s="2" t="s">
        <v>10936</v>
      </c>
      <c r="AL1895" s="2" t="s">
        <v>6372</v>
      </c>
      <c r="AM1895" s="3">
        <v>45750.498726851853</v>
      </c>
      <c r="AN1895" s="2" t="s">
        <v>10936</v>
      </c>
      <c r="AP1895" s="2">
        <v>5871520</v>
      </c>
      <c r="AQ1895" s="2" t="s">
        <v>81</v>
      </c>
      <c r="AR1895" s="3">
        <v>45750.618958333333</v>
      </c>
      <c r="AS1895" s="2" t="s">
        <v>82</v>
      </c>
      <c r="AT1895" s="3">
        <v>45750.574999999997</v>
      </c>
      <c r="AU1895" s="2" t="s">
        <v>83</v>
      </c>
      <c r="AV1895" s="2" t="s">
        <v>2884</v>
      </c>
      <c r="AW1895" s="2" t="s">
        <v>2885</v>
      </c>
      <c r="AX1895" s="2" t="s">
        <v>5113</v>
      </c>
      <c r="AZ1895" s="3">
        <v>45750.618958333333</v>
      </c>
      <c r="BB1895" s="2" t="s">
        <v>6617</v>
      </c>
      <c r="BC1895" s="2" t="s">
        <v>4511</v>
      </c>
      <c r="BD1895" s="2" t="s">
        <v>6618</v>
      </c>
      <c r="BE1895" s="2" t="s">
        <v>6619</v>
      </c>
      <c r="BF1895" s="2" t="s">
        <v>549</v>
      </c>
    </row>
    <row r="1896" spans="1:58" x14ac:dyDescent="0.35">
      <c r="A1896" s="2">
        <v>3044659</v>
      </c>
      <c r="B1896" s="2" t="s">
        <v>214</v>
      </c>
      <c r="C1896" s="2">
        <v>37366091</v>
      </c>
      <c r="D1896" s="2">
        <v>339677367</v>
      </c>
      <c r="E1896" s="2" t="s">
        <v>59</v>
      </c>
      <c r="F1896" s="2" t="s">
        <v>60</v>
      </c>
      <c r="G1896" s="2" t="s">
        <v>594</v>
      </c>
      <c r="H1896" s="2" t="s">
        <v>10937</v>
      </c>
      <c r="I1896" s="2">
        <v>778241930</v>
      </c>
      <c r="J1896" s="2" t="s">
        <v>814</v>
      </c>
      <c r="K1896" s="2">
        <v>16</v>
      </c>
      <c r="L1896" s="2" t="s">
        <v>64</v>
      </c>
      <c r="M1896" s="2" t="s">
        <v>65</v>
      </c>
      <c r="N1896" s="3">
        <v>44355</v>
      </c>
      <c r="O1896" s="2" t="s">
        <v>614</v>
      </c>
      <c r="Q1896" s="2" t="s">
        <v>67</v>
      </c>
      <c r="R1896" s="3">
        <v>45750.499374999999</v>
      </c>
      <c r="S1896" s="2" t="s">
        <v>6437</v>
      </c>
      <c r="T1896" s="2" t="s">
        <v>97</v>
      </c>
      <c r="U1896" s="2" t="s">
        <v>70</v>
      </c>
      <c r="V1896" s="2" t="s">
        <v>10938</v>
      </c>
      <c r="W1896" s="2" t="s">
        <v>1474</v>
      </c>
      <c r="X1896" s="2" t="s">
        <v>1474</v>
      </c>
      <c r="Y1896" s="2" t="s">
        <v>6407</v>
      </c>
      <c r="Z1896" s="2" t="s">
        <v>1476</v>
      </c>
      <c r="AA1896" s="2" t="s">
        <v>2830</v>
      </c>
      <c r="AB1896" s="2" t="s">
        <v>76</v>
      </c>
      <c r="AE1896" s="3">
        <v>45750.499398148146</v>
      </c>
      <c r="AF1896" s="2" t="s">
        <v>77</v>
      </c>
      <c r="AH1896" s="2" t="s">
        <v>78</v>
      </c>
      <c r="AI1896" s="2" t="s">
        <v>125</v>
      </c>
      <c r="AJ1896" s="2" t="s">
        <v>381</v>
      </c>
      <c r="AK1896" s="2" t="s">
        <v>10938</v>
      </c>
      <c r="AL1896" s="2" t="s">
        <v>6437</v>
      </c>
      <c r="AM1896" s="3">
        <v>45750.499444444446</v>
      </c>
      <c r="AN1896" s="2" t="s">
        <v>10938</v>
      </c>
      <c r="AP1896" s="2">
        <v>5871527</v>
      </c>
      <c r="AQ1896" s="2" t="s">
        <v>81</v>
      </c>
      <c r="AR1896" s="3">
        <v>45751.841377314813</v>
      </c>
      <c r="AS1896" s="2" t="s">
        <v>82</v>
      </c>
      <c r="AT1896" s="3">
        <v>45750.333333333336</v>
      </c>
      <c r="AU1896" s="2" t="s">
        <v>83</v>
      </c>
      <c r="AV1896" s="2" t="s">
        <v>1714</v>
      </c>
      <c r="AW1896" s="2" t="s">
        <v>1715</v>
      </c>
      <c r="AX1896" s="2" t="s">
        <v>3268</v>
      </c>
      <c r="AZ1896" s="3">
        <v>45751.841377314813</v>
      </c>
      <c r="BB1896" s="2" t="s">
        <v>3794</v>
      </c>
      <c r="BC1896" s="2" t="s">
        <v>3795</v>
      </c>
      <c r="BD1896" s="2" t="s">
        <v>3796</v>
      </c>
      <c r="BE1896" s="2" t="s">
        <v>10939</v>
      </c>
      <c r="BF1896" s="2" t="s">
        <v>299</v>
      </c>
    </row>
    <row r="1897" spans="1:58" x14ac:dyDescent="0.35">
      <c r="A1897" s="2">
        <v>3044660</v>
      </c>
      <c r="B1897" s="2" t="s">
        <v>214</v>
      </c>
      <c r="C1897" s="2">
        <v>35295421</v>
      </c>
      <c r="D1897" s="2">
        <v>338360772</v>
      </c>
      <c r="E1897" s="2" t="s">
        <v>59</v>
      </c>
      <c r="F1897" s="2" t="s">
        <v>60</v>
      </c>
      <c r="G1897" s="2" t="s">
        <v>5532</v>
      </c>
      <c r="H1897" s="2" t="s">
        <v>2025</v>
      </c>
      <c r="I1897" s="2">
        <v>770105747</v>
      </c>
      <c r="J1897" s="2" t="s">
        <v>4149</v>
      </c>
      <c r="K1897" s="2">
        <v>13</v>
      </c>
      <c r="L1897" s="2" t="s">
        <v>64</v>
      </c>
      <c r="M1897" s="2" t="s">
        <v>65</v>
      </c>
      <c r="N1897" s="3">
        <v>44132.416678240741</v>
      </c>
      <c r="O1897" s="2" t="s">
        <v>486</v>
      </c>
      <c r="Q1897" s="2" t="s">
        <v>67</v>
      </c>
      <c r="R1897" s="3">
        <v>45750.499907407408</v>
      </c>
      <c r="S1897" s="2" t="s">
        <v>2632</v>
      </c>
      <c r="T1897" s="2" t="s">
        <v>598</v>
      </c>
      <c r="U1897" s="2" t="s">
        <v>857</v>
      </c>
      <c r="V1897" s="2" t="s">
        <v>10940</v>
      </c>
      <c r="W1897" s="2" t="s">
        <v>263</v>
      </c>
      <c r="X1897" s="2" t="s">
        <v>264</v>
      </c>
      <c r="Y1897" s="2" t="s">
        <v>9061</v>
      </c>
      <c r="Z1897" s="2" t="s">
        <v>902</v>
      </c>
      <c r="AA1897" s="2" t="s">
        <v>7253</v>
      </c>
      <c r="AB1897" s="2" t="s">
        <v>7253</v>
      </c>
      <c r="AE1897" s="3">
        <v>45750.499918981484</v>
      </c>
      <c r="AF1897" s="2" t="s">
        <v>77</v>
      </c>
      <c r="AH1897" s="2" t="s">
        <v>78</v>
      </c>
      <c r="AI1897" s="2" t="s">
        <v>380</v>
      </c>
      <c r="AJ1897" s="2" t="s">
        <v>511</v>
      </c>
      <c r="AK1897" s="2" t="s">
        <v>2197</v>
      </c>
      <c r="AL1897" s="2" t="s">
        <v>2632</v>
      </c>
      <c r="AM1897" s="3">
        <v>45750.4999537037</v>
      </c>
      <c r="AN1897" s="2" t="s">
        <v>2197</v>
      </c>
      <c r="AP1897" s="2">
        <v>5871528</v>
      </c>
      <c r="AQ1897" s="2" t="s">
        <v>81</v>
      </c>
      <c r="AR1897" s="3">
        <v>45750.657141203701</v>
      </c>
      <c r="AS1897" s="2" t="s">
        <v>82</v>
      </c>
      <c r="AT1897" s="3">
        <v>45750.5625</v>
      </c>
      <c r="AU1897" s="2" t="s">
        <v>83</v>
      </c>
      <c r="AV1897" s="2" t="s">
        <v>270</v>
      </c>
      <c r="AW1897" s="2" t="s">
        <v>271</v>
      </c>
      <c r="AX1897" s="2" t="s">
        <v>4406</v>
      </c>
      <c r="AZ1897" s="3">
        <v>45750.657141203701</v>
      </c>
      <c r="BB1897" s="2" t="s">
        <v>1645</v>
      </c>
      <c r="BC1897" s="2" t="s">
        <v>1646</v>
      </c>
      <c r="BD1897" s="2" t="s">
        <v>1647</v>
      </c>
      <c r="BE1897" s="2" t="s">
        <v>10941</v>
      </c>
      <c r="BF1897" s="2" t="s">
        <v>907</v>
      </c>
    </row>
    <row r="1898" spans="1:58" x14ac:dyDescent="0.35">
      <c r="A1898" s="2">
        <v>3044661</v>
      </c>
      <c r="B1898" s="2" t="s">
        <v>58</v>
      </c>
      <c r="C1898" s="2">
        <v>42662771</v>
      </c>
      <c r="D1898" s="2">
        <v>339011377</v>
      </c>
      <c r="E1898" s="2" t="s">
        <v>59</v>
      </c>
      <c r="F1898" s="2" t="s">
        <v>60</v>
      </c>
      <c r="G1898" s="2" t="s">
        <v>5532</v>
      </c>
      <c r="H1898" s="2" t="s">
        <v>842</v>
      </c>
      <c r="I1898" s="2">
        <v>776918281</v>
      </c>
      <c r="J1898" s="2" t="s">
        <v>10942</v>
      </c>
      <c r="K1898" s="2">
        <v>14</v>
      </c>
      <c r="L1898" s="2" t="s">
        <v>64</v>
      </c>
      <c r="M1898" s="2" t="s">
        <v>65</v>
      </c>
      <c r="N1898" s="3">
        <v>45351</v>
      </c>
      <c r="O1898" s="2" t="s">
        <v>66</v>
      </c>
      <c r="Q1898" s="2" t="s">
        <v>67</v>
      </c>
      <c r="R1898" s="3">
        <v>45750.500520833331</v>
      </c>
      <c r="S1898" s="2" t="s">
        <v>7082</v>
      </c>
      <c r="T1898" s="2" t="s">
        <v>69</v>
      </c>
      <c r="U1898" s="2" t="s">
        <v>70</v>
      </c>
      <c r="V1898" s="2" t="s">
        <v>10943</v>
      </c>
      <c r="W1898" s="2" t="s">
        <v>468</v>
      </c>
      <c r="X1898" s="2" t="s">
        <v>600</v>
      </c>
      <c r="Y1898" s="2" t="s">
        <v>5659</v>
      </c>
      <c r="Z1898" s="2" t="s">
        <v>602</v>
      </c>
      <c r="AA1898" s="2" t="s">
        <v>10944</v>
      </c>
      <c r="AB1898" s="2" t="s">
        <v>76</v>
      </c>
      <c r="AE1898" s="3">
        <v>45750.500532407408</v>
      </c>
      <c r="AF1898" s="2" t="s">
        <v>77</v>
      </c>
      <c r="AH1898" s="2" t="s">
        <v>78</v>
      </c>
      <c r="AI1898" s="2" t="s">
        <v>79</v>
      </c>
      <c r="AJ1898" s="2" t="s">
        <v>105</v>
      </c>
      <c r="AK1898" s="2" t="s">
        <v>10943</v>
      </c>
      <c r="AL1898" s="2" t="s">
        <v>7082</v>
      </c>
      <c r="AM1898" s="3">
        <v>45750.500567129631</v>
      </c>
      <c r="AN1898" s="2" t="s">
        <v>10943</v>
      </c>
      <c r="AP1898" s="2">
        <v>5871535</v>
      </c>
      <c r="AQ1898" s="2" t="s">
        <v>81</v>
      </c>
      <c r="AR1898" s="3">
        <v>45750.658032407409</v>
      </c>
      <c r="AS1898" s="2" t="s">
        <v>82</v>
      </c>
      <c r="AT1898" s="3">
        <v>45750.5625</v>
      </c>
      <c r="AU1898" s="2" t="s">
        <v>83</v>
      </c>
      <c r="AV1898" s="2" t="s">
        <v>605</v>
      </c>
      <c r="AW1898" s="2" t="s">
        <v>606</v>
      </c>
      <c r="AX1898" s="2" t="s">
        <v>4562</v>
      </c>
      <c r="AZ1898" s="3">
        <v>45750.658032407409</v>
      </c>
      <c r="BB1898" s="2" t="s">
        <v>87</v>
      </c>
      <c r="BC1898" s="2" t="s">
        <v>88</v>
      </c>
      <c r="BD1898" s="2" t="s">
        <v>89</v>
      </c>
      <c r="BE1898" s="2" t="s">
        <v>931</v>
      </c>
      <c r="BF1898" s="2" t="s">
        <v>611</v>
      </c>
    </row>
    <row r="1899" spans="1:58" x14ac:dyDescent="0.35">
      <c r="A1899" s="2">
        <v>3044662</v>
      </c>
      <c r="B1899" s="2" t="s">
        <v>58</v>
      </c>
      <c r="C1899" s="2">
        <v>45128451</v>
      </c>
      <c r="D1899" s="2">
        <v>339990371</v>
      </c>
      <c r="E1899" s="2" t="s">
        <v>59</v>
      </c>
      <c r="F1899" s="2" t="s">
        <v>60</v>
      </c>
      <c r="G1899" s="2" t="s">
        <v>1795</v>
      </c>
      <c r="H1899" s="2" t="s">
        <v>2389</v>
      </c>
      <c r="I1899" s="2">
        <v>776616131</v>
      </c>
      <c r="J1899" s="2" t="s">
        <v>7699</v>
      </c>
      <c r="K1899" s="2">
        <v>14</v>
      </c>
      <c r="L1899" s="2" t="s">
        <v>64</v>
      </c>
      <c r="M1899" s="2" t="s">
        <v>65</v>
      </c>
      <c r="N1899" s="3">
        <v>45692.541666666664</v>
      </c>
      <c r="O1899" s="2" t="s">
        <v>66</v>
      </c>
      <c r="Q1899" s="2" t="s">
        <v>67</v>
      </c>
      <c r="R1899" s="3">
        <v>45750.501122685186</v>
      </c>
      <c r="S1899" s="2" t="s">
        <v>6604</v>
      </c>
      <c r="T1899" s="2" t="s">
        <v>97</v>
      </c>
      <c r="U1899" s="2" t="s">
        <v>70</v>
      </c>
      <c r="V1899" s="2" t="s">
        <v>10945</v>
      </c>
      <c r="W1899" s="2" t="s">
        <v>468</v>
      </c>
      <c r="X1899" s="2" t="s">
        <v>468</v>
      </c>
      <c r="Y1899" s="2" t="s">
        <v>2774</v>
      </c>
      <c r="Z1899" s="2" t="s">
        <v>470</v>
      </c>
      <c r="AA1899" s="2" t="s">
        <v>10946</v>
      </c>
      <c r="AB1899" s="2" t="s">
        <v>76</v>
      </c>
      <c r="AE1899" s="3">
        <v>45750.501122685186</v>
      </c>
      <c r="AF1899" s="2" t="s">
        <v>77</v>
      </c>
      <c r="AH1899" s="2" t="s">
        <v>78</v>
      </c>
      <c r="AI1899" s="2" t="s">
        <v>79</v>
      </c>
      <c r="AJ1899" s="2" t="s">
        <v>105</v>
      </c>
      <c r="AK1899" s="2" t="s">
        <v>10947</v>
      </c>
      <c r="AL1899" s="2" t="s">
        <v>6604</v>
      </c>
      <c r="AM1899" s="3">
        <v>45750.501168981478</v>
      </c>
      <c r="AN1899" s="2" t="s">
        <v>10947</v>
      </c>
      <c r="AP1899" s="2">
        <v>5871540</v>
      </c>
      <c r="AQ1899" s="2" t="s">
        <v>81</v>
      </c>
      <c r="AR1899" s="3">
        <v>45750.784050925926</v>
      </c>
      <c r="AS1899" s="2" t="s">
        <v>82</v>
      </c>
      <c r="AT1899" s="3">
        <v>45750.364583333336</v>
      </c>
      <c r="AU1899" s="2" t="s">
        <v>83</v>
      </c>
      <c r="AV1899" s="2" t="s">
        <v>572</v>
      </c>
      <c r="AW1899" s="2" t="s">
        <v>573</v>
      </c>
      <c r="AX1899" s="2" t="s">
        <v>1945</v>
      </c>
      <c r="AZ1899" s="3">
        <v>45750.784050925926</v>
      </c>
      <c r="BB1899" s="2" t="s">
        <v>325</v>
      </c>
      <c r="BC1899" s="2" t="s">
        <v>326</v>
      </c>
      <c r="BD1899" s="2" t="s">
        <v>327</v>
      </c>
      <c r="BE1899" s="2" t="s">
        <v>10948</v>
      </c>
      <c r="BF1899" s="2" t="s">
        <v>474</v>
      </c>
    </row>
    <row r="1900" spans="1:58" x14ac:dyDescent="0.35">
      <c r="A1900" s="2">
        <v>3044663</v>
      </c>
      <c r="B1900" s="2" t="s">
        <v>58</v>
      </c>
      <c r="C1900" s="2">
        <v>39271621</v>
      </c>
      <c r="D1900" s="2">
        <v>338346792</v>
      </c>
      <c r="E1900" s="2" t="s">
        <v>59</v>
      </c>
      <c r="F1900" s="2" t="s">
        <v>60</v>
      </c>
      <c r="G1900" s="2" t="s">
        <v>1707</v>
      </c>
      <c r="H1900" s="2" t="s">
        <v>997</v>
      </c>
      <c r="I1900" s="2" t="s">
        <v>10949</v>
      </c>
      <c r="J1900" s="2" t="s">
        <v>8689</v>
      </c>
      <c r="K1900" s="2">
        <v>13</v>
      </c>
      <c r="L1900" s="2" t="s">
        <v>64</v>
      </c>
      <c r="M1900" s="2" t="s">
        <v>65</v>
      </c>
      <c r="N1900" s="3">
        <v>45021.73064814815</v>
      </c>
      <c r="O1900" s="2" t="s">
        <v>66</v>
      </c>
      <c r="Q1900" s="2" t="s">
        <v>67</v>
      </c>
      <c r="R1900" s="3">
        <v>45750.501423611109</v>
      </c>
      <c r="S1900" s="2" t="s">
        <v>5900</v>
      </c>
      <c r="T1900" s="2" t="s">
        <v>97</v>
      </c>
      <c r="U1900" s="2" t="s">
        <v>175</v>
      </c>
      <c r="V1900" s="2" t="s">
        <v>10950</v>
      </c>
      <c r="W1900" s="2" t="s">
        <v>225</v>
      </c>
      <c r="X1900" s="2" t="s">
        <v>912</v>
      </c>
      <c r="Y1900" s="2" t="s">
        <v>5236</v>
      </c>
      <c r="Z1900" s="2" t="s">
        <v>5237</v>
      </c>
      <c r="AA1900" s="2" t="s">
        <v>5237</v>
      </c>
      <c r="AB1900" s="2" t="s">
        <v>5238</v>
      </c>
      <c r="AE1900" s="3">
        <v>45750.501446759263</v>
      </c>
      <c r="AF1900" s="2" t="s">
        <v>77</v>
      </c>
      <c r="AH1900" s="2" t="s">
        <v>78</v>
      </c>
      <c r="AI1900" s="2" t="s">
        <v>79</v>
      </c>
      <c r="AJ1900" s="2" t="s">
        <v>105</v>
      </c>
      <c r="AK1900" s="2" t="s">
        <v>4415</v>
      </c>
      <c r="AL1900" s="2" t="s">
        <v>5900</v>
      </c>
      <c r="AM1900" s="3">
        <v>45750.501481481479</v>
      </c>
      <c r="AN1900" s="2" t="s">
        <v>4415</v>
      </c>
      <c r="AP1900" s="2">
        <v>5871541</v>
      </c>
      <c r="AQ1900" s="2" t="s">
        <v>81</v>
      </c>
      <c r="AR1900" s="3">
        <v>45750.594027777777</v>
      </c>
      <c r="AS1900" s="2" t="s">
        <v>82</v>
      </c>
      <c r="AT1900" s="3">
        <v>45750.5625</v>
      </c>
      <c r="AU1900" s="2" t="s">
        <v>83</v>
      </c>
      <c r="AV1900" s="2" t="s">
        <v>916</v>
      </c>
      <c r="AW1900" s="2" t="s">
        <v>917</v>
      </c>
      <c r="AX1900" s="2" t="s">
        <v>3419</v>
      </c>
      <c r="AZ1900" s="3">
        <v>45750.594027777777</v>
      </c>
      <c r="BB1900" s="2" t="s">
        <v>2558</v>
      </c>
      <c r="BC1900" s="2" t="s">
        <v>977</v>
      </c>
      <c r="BD1900" s="2" t="s">
        <v>359</v>
      </c>
      <c r="BE1900" s="2" t="s">
        <v>10951</v>
      </c>
      <c r="BF1900" s="2" t="s">
        <v>7507</v>
      </c>
    </row>
    <row r="1901" spans="1:58" x14ac:dyDescent="0.35">
      <c r="A1901" s="2">
        <v>3044665</v>
      </c>
      <c r="B1901" s="2" t="s">
        <v>58</v>
      </c>
      <c r="C1901" s="2">
        <v>45467771</v>
      </c>
      <c r="D1901" s="2">
        <v>338487426</v>
      </c>
      <c r="E1901" s="2" t="s">
        <v>59</v>
      </c>
      <c r="F1901" s="2" t="s">
        <v>60</v>
      </c>
      <c r="G1901" s="2" t="s">
        <v>10952</v>
      </c>
      <c r="H1901" s="2" t="s">
        <v>10953</v>
      </c>
      <c r="I1901" s="2">
        <v>784691348</v>
      </c>
      <c r="J1901" s="2" t="s">
        <v>10954</v>
      </c>
      <c r="K1901" s="2">
        <v>12</v>
      </c>
      <c r="L1901" s="2" t="s">
        <v>64</v>
      </c>
      <c r="M1901" s="2" t="s">
        <v>65</v>
      </c>
      <c r="N1901" s="3">
        <v>45731.708333333336</v>
      </c>
      <c r="O1901" s="2" t="s">
        <v>66</v>
      </c>
      <c r="Q1901" s="2" t="s">
        <v>67</v>
      </c>
      <c r="R1901" s="3">
        <v>45750.502384259256</v>
      </c>
      <c r="S1901" s="2" t="s">
        <v>615</v>
      </c>
      <c r="T1901" s="2" t="s">
        <v>69</v>
      </c>
      <c r="U1901" s="2" t="s">
        <v>70</v>
      </c>
      <c r="V1901" s="2" t="s">
        <v>10955</v>
      </c>
      <c r="W1901" s="2" t="s">
        <v>72</v>
      </c>
      <c r="X1901" s="2" t="s">
        <v>143</v>
      </c>
      <c r="Y1901" s="2" t="s">
        <v>801</v>
      </c>
      <c r="Z1901" s="2" t="s">
        <v>2547</v>
      </c>
      <c r="AA1901" s="2" t="s">
        <v>10956</v>
      </c>
      <c r="AB1901" s="2" t="s">
        <v>76</v>
      </c>
      <c r="AE1901" s="3">
        <v>45750.50240740741</v>
      </c>
      <c r="AF1901" s="2" t="s">
        <v>77</v>
      </c>
      <c r="AH1901" s="2" t="s">
        <v>78</v>
      </c>
      <c r="AI1901" s="2" t="s">
        <v>79</v>
      </c>
      <c r="AJ1901" s="2" t="s">
        <v>105</v>
      </c>
      <c r="AK1901" s="2" t="s">
        <v>620</v>
      </c>
      <c r="AL1901" s="2" t="s">
        <v>615</v>
      </c>
      <c r="AM1901" s="3">
        <v>45750.502430555556</v>
      </c>
      <c r="AN1901" s="2" t="s">
        <v>620</v>
      </c>
      <c r="AP1901" s="2">
        <v>5871545</v>
      </c>
      <c r="AQ1901" s="2" t="s">
        <v>81</v>
      </c>
      <c r="AR1901" s="3">
        <v>45750.605254629627</v>
      </c>
      <c r="AS1901" s="2" t="s">
        <v>82</v>
      </c>
      <c r="AT1901" s="3">
        <v>45750.5625</v>
      </c>
      <c r="AU1901" s="2" t="s">
        <v>83</v>
      </c>
      <c r="AV1901" s="2" t="s">
        <v>149</v>
      </c>
      <c r="AW1901" s="2" t="s">
        <v>150</v>
      </c>
      <c r="AX1901" s="2" t="s">
        <v>151</v>
      </c>
      <c r="AZ1901" s="3">
        <v>45750.605254629627</v>
      </c>
      <c r="BB1901" s="2" t="s">
        <v>311</v>
      </c>
      <c r="BC1901" s="2" t="s">
        <v>312</v>
      </c>
      <c r="BD1901" s="2" t="s">
        <v>313</v>
      </c>
      <c r="BE1901" s="2" t="s">
        <v>10957</v>
      </c>
      <c r="BF1901" s="2" t="s">
        <v>171</v>
      </c>
    </row>
    <row r="1902" spans="1:58" x14ac:dyDescent="0.35">
      <c r="A1902" s="2">
        <v>3044666</v>
      </c>
      <c r="B1902" s="2" t="s">
        <v>214</v>
      </c>
      <c r="C1902" s="2">
        <v>31422061</v>
      </c>
      <c r="D1902" s="2">
        <v>338370008</v>
      </c>
      <c r="E1902" s="2" t="s">
        <v>59</v>
      </c>
      <c r="F1902" s="2" t="s">
        <v>60</v>
      </c>
      <c r="G1902" s="2" t="s">
        <v>1479</v>
      </c>
      <c r="H1902" s="2" t="s">
        <v>10958</v>
      </c>
      <c r="I1902" s="2">
        <v>775178163</v>
      </c>
      <c r="J1902" s="2" t="s">
        <v>3306</v>
      </c>
      <c r="K1902" s="2">
        <v>13</v>
      </c>
      <c r="L1902" s="2" t="s">
        <v>64</v>
      </c>
      <c r="M1902" s="2" t="s">
        <v>65</v>
      </c>
      <c r="N1902" s="3">
        <v>44854.458333333336</v>
      </c>
      <c r="O1902" s="2" t="s">
        <v>614</v>
      </c>
      <c r="Q1902" s="2" t="s">
        <v>67</v>
      </c>
      <c r="R1902" s="3">
        <v>45750.502789351849</v>
      </c>
      <c r="S1902" s="2" t="s">
        <v>5845</v>
      </c>
      <c r="T1902" s="2" t="s">
        <v>97</v>
      </c>
      <c r="U1902" s="2" t="s">
        <v>70</v>
      </c>
      <c r="V1902" s="2" t="s">
        <v>10959</v>
      </c>
      <c r="W1902" s="2" t="s">
        <v>872</v>
      </c>
      <c r="X1902" s="2" t="s">
        <v>873</v>
      </c>
      <c r="Y1902" s="2" t="s">
        <v>10960</v>
      </c>
      <c r="Z1902" s="2" t="s">
        <v>875</v>
      </c>
      <c r="AA1902" s="2" t="s">
        <v>8968</v>
      </c>
      <c r="AB1902" s="2" t="s">
        <v>8968</v>
      </c>
      <c r="AC1902" s="2" t="s">
        <v>10961</v>
      </c>
      <c r="AE1902" s="3">
        <v>45750.647499999999</v>
      </c>
      <c r="AF1902" s="2" t="s">
        <v>77</v>
      </c>
      <c r="AH1902" s="2" t="s">
        <v>78</v>
      </c>
      <c r="AI1902" s="2" t="s">
        <v>230</v>
      </c>
      <c r="AJ1902" s="2" t="s">
        <v>180</v>
      </c>
      <c r="AL1902" s="2" t="s">
        <v>435</v>
      </c>
      <c r="AM1902" s="3">
        <v>45750.647986111115</v>
      </c>
      <c r="AN1902" s="2" t="s">
        <v>10962</v>
      </c>
      <c r="AO1902" s="2" t="s">
        <v>435</v>
      </c>
      <c r="AP1902" s="2">
        <v>5872520</v>
      </c>
      <c r="AQ1902" s="2" t="s">
        <v>81</v>
      </c>
      <c r="AR1902" s="3">
        <v>45752.645787037036</v>
      </c>
      <c r="AS1902" s="2" t="s">
        <v>82</v>
      </c>
      <c r="AT1902" s="3">
        <v>45750.333333333336</v>
      </c>
      <c r="AU1902" s="2" t="s">
        <v>127</v>
      </c>
      <c r="AV1902" s="2" t="s">
        <v>1915</v>
      </c>
      <c r="AW1902" s="2" t="s">
        <v>1916</v>
      </c>
      <c r="AX1902" s="2" t="s">
        <v>1917</v>
      </c>
      <c r="AZ1902" s="3">
        <v>45752.645787037036</v>
      </c>
      <c r="BB1902" s="2" t="s">
        <v>1655</v>
      </c>
      <c r="BC1902" s="2" t="s">
        <v>1656</v>
      </c>
      <c r="BD1902" s="2" t="s">
        <v>1657</v>
      </c>
      <c r="BE1902" s="2" t="s">
        <v>10963</v>
      </c>
      <c r="BF1902" s="2" t="s">
        <v>435</v>
      </c>
    </row>
    <row r="1903" spans="1:58" x14ac:dyDescent="0.35">
      <c r="A1903" s="2">
        <v>3044667</v>
      </c>
      <c r="B1903" s="2" t="s">
        <v>58</v>
      </c>
      <c r="C1903" s="2">
        <v>37195551</v>
      </c>
      <c r="D1903" s="2">
        <v>339512799</v>
      </c>
      <c r="E1903" s="2" t="s">
        <v>59</v>
      </c>
      <c r="F1903" s="2" t="s">
        <v>60</v>
      </c>
      <c r="G1903" s="2" t="s">
        <v>4408</v>
      </c>
      <c r="H1903" s="2" t="s">
        <v>10755</v>
      </c>
      <c r="I1903" s="2">
        <v>775223232</v>
      </c>
      <c r="J1903" s="2" t="s">
        <v>10964</v>
      </c>
      <c r="K1903" s="2">
        <v>14</v>
      </c>
      <c r="L1903" s="2" t="s">
        <v>64</v>
      </c>
      <c r="M1903" s="2" t="s">
        <v>65</v>
      </c>
      <c r="N1903" s="3">
        <v>45054.666678240741</v>
      </c>
      <c r="O1903" s="2" t="s">
        <v>95</v>
      </c>
      <c r="Q1903" s="2" t="s">
        <v>67</v>
      </c>
      <c r="R1903" s="3">
        <v>45750.503032407411</v>
      </c>
      <c r="S1903" s="2" t="s">
        <v>1224</v>
      </c>
      <c r="T1903" s="2" t="s">
        <v>69</v>
      </c>
      <c r="U1903" s="2" t="s">
        <v>1963</v>
      </c>
      <c r="V1903" s="2" t="s">
        <v>10965</v>
      </c>
      <c r="W1903" s="2" t="s">
        <v>468</v>
      </c>
      <c r="X1903" s="2" t="s">
        <v>468</v>
      </c>
      <c r="Y1903" s="2" t="s">
        <v>9922</v>
      </c>
      <c r="Z1903" s="2" t="s">
        <v>568</v>
      </c>
      <c r="AA1903" s="2" t="s">
        <v>10966</v>
      </c>
      <c r="AB1903" s="2" t="s">
        <v>10966</v>
      </c>
      <c r="AE1903" s="3">
        <v>45750.50304398148</v>
      </c>
      <c r="AF1903" s="2" t="s">
        <v>77</v>
      </c>
      <c r="AH1903" s="2" t="s">
        <v>78</v>
      </c>
      <c r="AI1903" s="2" t="s">
        <v>79</v>
      </c>
      <c r="AJ1903" s="2" t="s">
        <v>511</v>
      </c>
      <c r="AK1903" s="2" t="s">
        <v>10967</v>
      </c>
      <c r="AL1903" s="2" t="s">
        <v>1224</v>
      </c>
      <c r="AM1903" s="3">
        <v>45750.503078703703</v>
      </c>
      <c r="AN1903" s="2" t="s">
        <v>10967</v>
      </c>
      <c r="AP1903" s="2">
        <v>5871548</v>
      </c>
      <c r="AQ1903" s="2" t="s">
        <v>81</v>
      </c>
      <c r="AR1903" s="3">
        <v>45750.679884259262</v>
      </c>
      <c r="AS1903" s="2" t="s">
        <v>82</v>
      </c>
      <c r="AT1903" s="3">
        <v>45750.368055555555</v>
      </c>
      <c r="AU1903" s="2" t="s">
        <v>83</v>
      </c>
      <c r="AV1903" s="2" t="s">
        <v>572</v>
      </c>
      <c r="AW1903" s="2" t="s">
        <v>573</v>
      </c>
      <c r="AX1903" s="2" t="s">
        <v>1945</v>
      </c>
      <c r="AZ1903" s="3">
        <v>45750.679884259262</v>
      </c>
      <c r="BB1903" s="2" t="s">
        <v>976</v>
      </c>
      <c r="BC1903" s="2" t="s">
        <v>977</v>
      </c>
      <c r="BD1903" s="2" t="s">
        <v>359</v>
      </c>
      <c r="BE1903" s="2" t="s">
        <v>1294</v>
      </c>
      <c r="BF1903" s="2" t="s">
        <v>728</v>
      </c>
    </row>
    <row r="1904" spans="1:58" x14ac:dyDescent="0.35">
      <c r="A1904" s="2">
        <v>3044668</v>
      </c>
      <c r="B1904" s="2" t="s">
        <v>58</v>
      </c>
      <c r="C1904" s="2">
        <v>43750751</v>
      </c>
      <c r="D1904" s="2">
        <v>339767599</v>
      </c>
      <c r="E1904" s="2" t="s">
        <v>59</v>
      </c>
      <c r="F1904" s="2" t="s">
        <v>60</v>
      </c>
      <c r="G1904" s="2" t="s">
        <v>112</v>
      </c>
      <c r="H1904" s="2" t="s">
        <v>3089</v>
      </c>
      <c r="I1904" s="2">
        <v>772516815</v>
      </c>
      <c r="J1904" s="2" t="s">
        <v>5482</v>
      </c>
      <c r="K1904" s="2">
        <v>12</v>
      </c>
      <c r="L1904" s="2" t="s">
        <v>64</v>
      </c>
      <c r="M1904" s="2" t="s">
        <v>65</v>
      </c>
      <c r="N1904" s="3">
        <v>45514</v>
      </c>
      <c r="O1904" s="2" t="s">
        <v>66</v>
      </c>
      <c r="Q1904" s="2" t="s">
        <v>67</v>
      </c>
      <c r="R1904" s="3">
        <v>45750.503680555557</v>
      </c>
      <c r="S1904" s="2" t="s">
        <v>3107</v>
      </c>
      <c r="T1904" s="2" t="s">
        <v>3108</v>
      </c>
      <c r="U1904" s="2" t="s">
        <v>70</v>
      </c>
      <c r="V1904" s="2" t="s">
        <v>10968</v>
      </c>
      <c r="W1904" s="2" t="s">
        <v>72</v>
      </c>
      <c r="X1904" s="2" t="s">
        <v>73</v>
      </c>
      <c r="Y1904" s="2" t="s">
        <v>2698</v>
      </c>
      <c r="Z1904" s="2" t="s">
        <v>74</v>
      </c>
      <c r="AA1904" s="2" t="s">
        <v>1054</v>
      </c>
      <c r="AB1904" s="2" t="s">
        <v>76</v>
      </c>
      <c r="AE1904" s="3">
        <v>45750.503692129627</v>
      </c>
      <c r="AF1904" s="2" t="s">
        <v>77</v>
      </c>
      <c r="AH1904" s="2" t="s">
        <v>103</v>
      </c>
      <c r="AI1904" s="2" t="s">
        <v>79</v>
      </c>
      <c r="AJ1904" s="2" t="s">
        <v>1272</v>
      </c>
      <c r="AK1904" s="2" t="s">
        <v>10969</v>
      </c>
      <c r="AL1904" s="2" t="s">
        <v>3107</v>
      </c>
      <c r="AM1904" s="3">
        <v>45750.50372685185</v>
      </c>
      <c r="AN1904" s="2" t="s">
        <v>10969</v>
      </c>
      <c r="AP1904" s="2">
        <v>5871552</v>
      </c>
      <c r="AQ1904" s="2" t="s">
        <v>81</v>
      </c>
      <c r="AR1904" s="3">
        <v>45750.624918981484</v>
      </c>
      <c r="AS1904" s="2" t="s">
        <v>82</v>
      </c>
      <c r="AT1904" s="3">
        <v>45750.533333333333</v>
      </c>
      <c r="AU1904" s="2" t="s">
        <v>83</v>
      </c>
      <c r="AV1904" s="2" t="s">
        <v>84</v>
      </c>
      <c r="AW1904" s="2" t="s">
        <v>85</v>
      </c>
      <c r="AX1904" s="2" t="s">
        <v>86</v>
      </c>
      <c r="AZ1904" s="3">
        <v>45750.624918981484</v>
      </c>
      <c r="BB1904" s="2" t="s">
        <v>87</v>
      </c>
      <c r="BC1904" s="2" t="s">
        <v>88</v>
      </c>
      <c r="BD1904" s="2" t="s">
        <v>89</v>
      </c>
      <c r="BE1904" s="2" t="s">
        <v>10970</v>
      </c>
      <c r="BF1904" s="2" t="s">
        <v>91</v>
      </c>
    </row>
    <row r="1905" spans="1:58" x14ac:dyDescent="0.35">
      <c r="A1905" s="2">
        <v>3044669</v>
      </c>
      <c r="B1905" s="2" t="s">
        <v>58</v>
      </c>
      <c r="C1905" s="2">
        <v>44020101</v>
      </c>
      <c r="D1905" s="2">
        <v>338708927</v>
      </c>
      <c r="E1905" s="2" t="s">
        <v>59</v>
      </c>
      <c r="F1905" s="2" t="s">
        <v>60</v>
      </c>
      <c r="G1905" s="2" t="s">
        <v>1932</v>
      </c>
      <c r="H1905" s="2" t="s">
        <v>908</v>
      </c>
      <c r="I1905" s="2">
        <v>772998849</v>
      </c>
      <c r="J1905" s="2" t="s">
        <v>10971</v>
      </c>
      <c r="K1905" s="2">
        <v>13</v>
      </c>
      <c r="L1905" s="2" t="s">
        <v>64</v>
      </c>
      <c r="M1905" s="2" t="s">
        <v>65</v>
      </c>
      <c r="N1905" s="3">
        <v>45536</v>
      </c>
      <c r="O1905" s="2" t="s">
        <v>66</v>
      </c>
      <c r="Q1905" s="2" t="s">
        <v>67</v>
      </c>
      <c r="R1905" s="3">
        <v>45750.503738425927</v>
      </c>
      <c r="S1905" s="2" t="s">
        <v>1181</v>
      </c>
      <c r="T1905" s="2" t="s">
        <v>97</v>
      </c>
      <c r="U1905" s="2" t="s">
        <v>70</v>
      </c>
      <c r="V1905" s="2" t="s">
        <v>10972</v>
      </c>
      <c r="W1905" s="2" t="s">
        <v>263</v>
      </c>
      <c r="X1905" s="2" t="s">
        <v>304</v>
      </c>
      <c r="Y1905" s="2" t="s">
        <v>4369</v>
      </c>
      <c r="Z1905" s="2" t="s">
        <v>2823</v>
      </c>
      <c r="AA1905" s="2" t="s">
        <v>2824</v>
      </c>
      <c r="AB1905" s="2" t="s">
        <v>76</v>
      </c>
      <c r="AE1905" s="3">
        <v>45750.503750000003</v>
      </c>
      <c r="AF1905" s="2" t="s">
        <v>77</v>
      </c>
      <c r="AH1905" s="2" t="s">
        <v>78</v>
      </c>
      <c r="AI1905" s="2" t="s">
        <v>79</v>
      </c>
      <c r="AJ1905" s="2" t="s">
        <v>105</v>
      </c>
      <c r="AK1905" s="2" t="s">
        <v>10973</v>
      </c>
      <c r="AL1905" s="2" t="s">
        <v>1181</v>
      </c>
      <c r="AM1905" s="3">
        <v>45750.503784722219</v>
      </c>
      <c r="AN1905" s="2" t="s">
        <v>10973</v>
      </c>
      <c r="AP1905" s="2">
        <v>5871553</v>
      </c>
      <c r="AQ1905" s="2" t="s">
        <v>81</v>
      </c>
      <c r="AR1905" s="3">
        <v>45750.795902777776</v>
      </c>
      <c r="AS1905" s="2" t="s">
        <v>82</v>
      </c>
      <c r="AT1905" s="3">
        <v>45750.5625</v>
      </c>
      <c r="AU1905" s="2" t="s">
        <v>83</v>
      </c>
      <c r="AV1905" s="2" t="s">
        <v>308</v>
      </c>
      <c r="AW1905" s="2" t="s">
        <v>309</v>
      </c>
      <c r="AX1905" s="2" t="s">
        <v>4940</v>
      </c>
      <c r="AZ1905" s="3">
        <v>45750.795902777776</v>
      </c>
      <c r="BB1905" s="2" t="s">
        <v>185</v>
      </c>
      <c r="BC1905" s="2" t="s">
        <v>186</v>
      </c>
      <c r="BD1905" s="2" t="s">
        <v>187</v>
      </c>
      <c r="BE1905" s="2" t="s">
        <v>2133</v>
      </c>
      <c r="BF1905" s="2" t="s">
        <v>830</v>
      </c>
    </row>
    <row r="1906" spans="1:58" x14ac:dyDescent="0.35">
      <c r="A1906" s="2">
        <v>3044670</v>
      </c>
      <c r="B1906" s="2" t="s">
        <v>550</v>
      </c>
      <c r="C1906" s="2">
        <v>34176551</v>
      </c>
      <c r="D1906" s="2">
        <v>339431124</v>
      </c>
      <c r="E1906" s="2" t="s">
        <v>59</v>
      </c>
      <c r="F1906" s="2" t="s">
        <v>60</v>
      </c>
      <c r="G1906" s="2" t="s">
        <v>4527</v>
      </c>
      <c r="H1906" s="2" t="s">
        <v>612</v>
      </c>
      <c r="I1906" s="2">
        <v>772658607</v>
      </c>
      <c r="J1906" s="2" t="s">
        <v>6978</v>
      </c>
      <c r="K1906" s="2">
        <v>15</v>
      </c>
      <c r="L1906" s="2" t="s">
        <v>64</v>
      </c>
      <c r="M1906" s="2" t="s">
        <v>65</v>
      </c>
      <c r="N1906" s="3">
        <v>44708.666678240741</v>
      </c>
      <c r="O1906" s="2" t="s">
        <v>614</v>
      </c>
      <c r="Q1906" s="2" t="s">
        <v>67</v>
      </c>
      <c r="R1906" s="3">
        <v>45750.503888888888</v>
      </c>
      <c r="S1906" s="2" t="s">
        <v>10142</v>
      </c>
      <c r="T1906" s="2" t="s">
        <v>97</v>
      </c>
      <c r="U1906" s="2" t="s">
        <v>1206</v>
      </c>
      <c r="V1906" s="2" t="s">
        <v>10974</v>
      </c>
      <c r="W1906" s="2" t="s">
        <v>1308</v>
      </c>
      <c r="X1906" s="2" t="s">
        <v>1308</v>
      </c>
      <c r="Y1906" s="2" t="s">
        <v>10975</v>
      </c>
      <c r="Z1906" s="2" t="s">
        <v>10976</v>
      </c>
      <c r="AA1906" s="2" t="s">
        <v>3327</v>
      </c>
      <c r="AB1906" s="2" t="s">
        <v>3327</v>
      </c>
      <c r="AE1906" s="3">
        <v>45750.503923611112</v>
      </c>
      <c r="AF1906" s="2" t="s">
        <v>77</v>
      </c>
      <c r="AH1906" s="2" t="s">
        <v>103</v>
      </c>
      <c r="AI1906" s="2" t="s">
        <v>125</v>
      </c>
      <c r="AJ1906" s="2" t="s">
        <v>381</v>
      </c>
      <c r="AK1906" s="2" t="s">
        <v>10977</v>
      </c>
      <c r="AL1906" s="2" t="s">
        <v>10142</v>
      </c>
      <c r="AM1906" s="3">
        <v>45750.503969907404</v>
      </c>
      <c r="AN1906" s="2" t="s">
        <v>10977</v>
      </c>
      <c r="AP1906" s="2">
        <v>5871555</v>
      </c>
      <c r="AQ1906" s="2" t="s">
        <v>81</v>
      </c>
      <c r="AR1906" s="3">
        <v>45752.485925925925</v>
      </c>
      <c r="AS1906" s="2" t="s">
        <v>82</v>
      </c>
      <c r="AT1906" s="3">
        <v>45750.5625</v>
      </c>
      <c r="AU1906" s="2" t="s">
        <v>83</v>
      </c>
      <c r="AV1906" s="2" t="s">
        <v>495</v>
      </c>
      <c r="AW1906" s="2" t="s">
        <v>496</v>
      </c>
      <c r="AX1906" s="2" t="s">
        <v>3730</v>
      </c>
      <c r="AZ1906" s="3">
        <v>45752.485925925925</v>
      </c>
      <c r="BB1906" s="2" t="s">
        <v>498</v>
      </c>
      <c r="BC1906" s="2" t="s">
        <v>499</v>
      </c>
      <c r="BD1906" s="2" t="s">
        <v>500</v>
      </c>
      <c r="BE1906" s="2" t="s">
        <v>10978</v>
      </c>
      <c r="BF1906" s="2" t="s">
        <v>502</v>
      </c>
    </row>
    <row r="1907" spans="1:58" x14ac:dyDescent="0.35">
      <c r="A1907" s="2">
        <v>3044671</v>
      </c>
      <c r="B1907" s="2" t="s">
        <v>58</v>
      </c>
      <c r="C1907" s="2">
        <v>38017721</v>
      </c>
      <c r="D1907" s="2">
        <v>338690600</v>
      </c>
      <c r="E1907" s="2" t="s">
        <v>59</v>
      </c>
      <c r="F1907" s="2" t="s">
        <v>60</v>
      </c>
      <c r="G1907" s="2" t="s">
        <v>10979</v>
      </c>
      <c r="I1907" s="2">
        <v>775274955</v>
      </c>
      <c r="J1907" s="2" t="s">
        <v>3084</v>
      </c>
      <c r="K1907" s="2">
        <v>20</v>
      </c>
      <c r="L1907" s="2" t="s">
        <v>192</v>
      </c>
      <c r="M1907" s="2" t="s">
        <v>193</v>
      </c>
      <c r="N1907" s="3">
        <v>44903.63894675926</v>
      </c>
      <c r="O1907" s="2" t="s">
        <v>260</v>
      </c>
      <c r="Q1907" s="2" t="s">
        <v>67</v>
      </c>
      <c r="R1907" s="3">
        <v>45750.504050925927</v>
      </c>
      <c r="S1907" s="2" t="s">
        <v>5746</v>
      </c>
      <c r="T1907" s="2" t="s">
        <v>196</v>
      </c>
      <c r="U1907" s="2" t="s">
        <v>688</v>
      </c>
      <c r="V1907" s="2" t="s">
        <v>10980</v>
      </c>
      <c r="W1907" s="2" t="s">
        <v>72</v>
      </c>
      <c r="X1907" s="2" t="s">
        <v>73</v>
      </c>
      <c r="Y1907" s="2" t="s">
        <v>5390</v>
      </c>
      <c r="Z1907" s="2" t="s">
        <v>1496</v>
      </c>
      <c r="AA1907" s="2" t="s">
        <v>1496</v>
      </c>
      <c r="AB1907" s="2" t="s">
        <v>3903</v>
      </c>
      <c r="AE1907" s="3">
        <v>45750.504641203705</v>
      </c>
      <c r="AF1907" s="2" t="s">
        <v>203</v>
      </c>
      <c r="AG1907" s="2">
        <v>48</v>
      </c>
      <c r="AH1907" s="2" t="s">
        <v>78</v>
      </c>
      <c r="AI1907" s="2" t="s">
        <v>204</v>
      </c>
      <c r="AJ1907" s="2" t="s">
        <v>290</v>
      </c>
      <c r="AK1907" s="2" t="s">
        <v>10981</v>
      </c>
      <c r="AL1907" s="2" t="s">
        <v>5746</v>
      </c>
      <c r="AM1907" s="3">
        <v>45750.504687499997</v>
      </c>
      <c r="AO1907" s="2" t="s">
        <v>5746</v>
      </c>
      <c r="AP1907" s="2">
        <v>5871556</v>
      </c>
      <c r="AQ1907" s="2" t="s">
        <v>81</v>
      </c>
      <c r="AR1907" s="3">
        <v>45750.570636574077</v>
      </c>
      <c r="AS1907" s="2" t="s">
        <v>82</v>
      </c>
      <c r="AT1907" s="3">
        <v>45750.333333333336</v>
      </c>
      <c r="AU1907" s="2" t="s">
        <v>83</v>
      </c>
      <c r="AV1907" s="2" t="s">
        <v>749</v>
      </c>
      <c r="AW1907" s="2" t="s">
        <v>750</v>
      </c>
      <c r="AX1907" s="2" t="s">
        <v>5935</v>
      </c>
      <c r="AY1907" s="3">
        <v>45752.504641203705</v>
      </c>
      <c r="AZ1907" s="3">
        <v>45750.570636574077</v>
      </c>
      <c r="BA1907" s="2" t="s">
        <v>211</v>
      </c>
      <c r="BB1907" s="2" t="s">
        <v>1244</v>
      </c>
      <c r="BC1907" s="2" t="s">
        <v>1245</v>
      </c>
      <c r="BD1907" s="2" t="s">
        <v>1246</v>
      </c>
      <c r="BE1907" s="2" t="s">
        <v>10982</v>
      </c>
      <c r="BF1907" s="2" t="s">
        <v>9771</v>
      </c>
    </row>
    <row r="1908" spans="1:58" x14ac:dyDescent="0.35">
      <c r="A1908" s="2">
        <v>3044672</v>
      </c>
      <c r="B1908" s="2" t="s">
        <v>58</v>
      </c>
      <c r="C1908" s="2">
        <v>43835921</v>
      </c>
      <c r="D1908" s="2">
        <v>338449818</v>
      </c>
      <c r="E1908" s="2" t="s">
        <v>59</v>
      </c>
      <c r="F1908" s="2" t="s">
        <v>60</v>
      </c>
      <c r="G1908" s="2" t="s">
        <v>2959</v>
      </c>
      <c r="H1908" s="2" t="s">
        <v>806</v>
      </c>
      <c r="I1908" s="2">
        <v>778537078</v>
      </c>
      <c r="J1908" s="2" t="s">
        <v>2961</v>
      </c>
      <c r="K1908" s="2">
        <v>12</v>
      </c>
      <c r="L1908" s="2" t="s">
        <v>64</v>
      </c>
      <c r="M1908" s="2" t="s">
        <v>65</v>
      </c>
      <c r="N1908" s="3">
        <v>45517.406064814815</v>
      </c>
      <c r="O1908" s="2" t="s">
        <v>66</v>
      </c>
      <c r="Q1908" s="2" t="s">
        <v>67</v>
      </c>
      <c r="R1908" s="3">
        <v>45750.504942129628</v>
      </c>
      <c r="S1908" s="2" t="s">
        <v>6355</v>
      </c>
      <c r="T1908" s="2" t="s">
        <v>97</v>
      </c>
      <c r="U1908" s="2" t="s">
        <v>70</v>
      </c>
      <c r="V1908" s="2" t="s">
        <v>10983</v>
      </c>
      <c r="W1908" s="2" t="s">
        <v>872</v>
      </c>
      <c r="X1908" s="2" t="s">
        <v>1216</v>
      </c>
      <c r="Y1908" s="2" t="s">
        <v>9344</v>
      </c>
      <c r="Z1908" s="2" t="s">
        <v>1446</v>
      </c>
      <c r="AA1908" s="2" t="s">
        <v>1446</v>
      </c>
      <c r="AB1908" s="2" t="s">
        <v>76</v>
      </c>
      <c r="AE1908" s="3">
        <v>45750.504953703705</v>
      </c>
      <c r="AF1908" s="2" t="s">
        <v>77</v>
      </c>
      <c r="AH1908" s="2" t="s">
        <v>78</v>
      </c>
      <c r="AI1908" s="2" t="s">
        <v>79</v>
      </c>
      <c r="AJ1908" s="2" t="s">
        <v>105</v>
      </c>
      <c r="AK1908" s="2" t="s">
        <v>10984</v>
      </c>
      <c r="AL1908" s="2" t="s">
        <v>6355</v>
      </c>
      <c r="AM1908" s="3">
        <v>45750.504976851851</v>
      </c>
      <c r="AN1908" s="2" t="s">
        <v>10984</v>
      </c>
      <c r="AP1908" s="2">
        <v>5871561</v>
      </c>
      <c r="AQ1908" s="2" t="s">
        <v>81</v>
      </c>
      <c r="AR1908" s="3">
        <v>45750.649687500001</v>
      </c>
      <c r="AS1908" s="2" t="s">
        <v>82</v>
      </c>
      <c r="AT1908" s="3">
        <v>45750.5625</v>
      </c>
      <c r="AU1908" s="2" t="s">
        <v>83</v>
      </c>
      <c r="AV1908" s="2" t="s">
        <v>1164</v>
      </c>
      <c r="AW1908" s="2" t="s">
        <v>1165</v>
      </c>
      <c r="AX1908" s="2" t="s">
        <v>1732</v>
      </c>
      <c r="AZ1908" s="3">
        <v>45750.649687500001</v>
      </c>
      <c r="BB1908" s="2" t="s">
        <v>311</v>
      </c>
      <c r="BC1908" s="2" t="s">
        <v>312</v>
      </c>
      <c r="BD1908" s="2" t="s">
        <v>313</v>
      </c>
      <c r="BE1908" s="2" t="s">
        <v>7421</v>
      </c>
      <c r="BF1908" s="2" t="s">
        <v>1221</v>
      </c>
    </row>
    <row r="1909" spans="1:58" x14ac:dyDescent="0.35">
      <c r="A1909" s="2">
        <v>3044673</v>
      </c>
      <c r="B1909" s="2" t="s">
        <v>550</v>
      </c>
      <c r="C1909" s="2">
        <v>37351051</v>
      </c>
      <c r="D1909" s="2">
        <v>338370461</v>
      </c>
      <c r="E1909" s="2" t="s">
        <v>59</v>
      </c>
      <c r="F1909" s="2" t="s">
        <v>60</v>
      </c>
      <c r="G1909" s="2" t="s">
        <v>112</v>
      </c>
      <c r="H1909" s="2" t="s">
        <v>822</v>
      </c>
      <c r="I1909" s="2">
        <v>776409234</v>
      </c>
      <c r="J1909" s="2" t="s">
        <v>114</v>
      </c>
      <c r="K1909" s="2">
        <v>13</v>
      </c>
      <c r="L1909" s="2" t="s">
        <v>64</v>
      </c>
      <c r="M1909" s="2" t="s">
        <v>65</v>
      </c>
      <c r="N1909" s="3">
        <v>45753.666678240741</v>
      </c>
      <c r="O1909" s="2" t="s">
        <v>66</v>
      </c>
      <c r="Q1909" s="2" t="s">
        <v>67</v>
      </c>
      <c r="R1909" s="3">
        <v>45750.505057870374</v>
      </c>
      <c r="S1909" s="2" t="s">
        <v>9264</v>
      </c>
      <c r="T1909" s="2" t="s">
        <v>97</v>
      </c>
      <c r="U1909" s="2" t="s">
        <v>197</v>
      </c>
      <c r="V1909" s="2" t="s">
        <v>10985</v>
      </c>
      <c r="W1909" s="2" t="s">
        <v>872</v>
      </c>
      <c r="X1909" s="2" t="s">
        <v>873</v>
      </c>
      <c r="Y1909" s="2" t="s">
        <v>3947</v>
      </c>
      <c r="Z1909" s="2" t="s">
        <v>875</v>
      </c>
      <c r="AA1909" s="2" t="s">
        <v>8968</v>
      </c>
      <c r="AB1909" s="2" t="s">
        <v>8968</v>
      </c>
      <c r="AC1909" s="2">
        <v>440</v>
      </c>
      <c r="AE1909" s="3">
        <v>45750.505069444444</v>
      </c>
      <c r="AF1909" s="2" t="s">
        <v>77</v>
      </c>
      <c r="AH1909" s="2" t="s">
        <v>78</v>
      </c>
      <c r="AI1909" s="2" t="s">
        <v>380</v>
      </c>
      <c r="AJ1909" s="2" t="s">
        <v>586</v>
      </c>
      <c r="AK1909" s="2" t="s">
        <v>10986</v>
      </c>
      <c r="AL1909" s="2" t="s">
        <v>9264</v>
      </c>
      <c r="AM1909" s="3">
        <v>45750.505104166667</v>
      </c>
      <c r="AN1909" s="2" t="s">
        <v>10986</v>
      </c>
      <c r="AP1909" s="2">
        <v>5871562</v>
      </c>
      <c r="AQ1909" s="2" t="s">
        <v>81</v>
      </c>
      <c r="AR1909" s="3">
        <v>45750.644236111111</v>
      </c>
      <c r="AS1909" s="2" t="s">
        <v>82</v>
      </c>
      <c r="AT1909" s="3">
        <v>45750.5625</v>
      </c>
      <c r="AU1909" s="2" t="s">
        <v>83</v>
      </c>
      <c r="AV1909" s="2" t="s">
        <v>877</v>
      </c>
      <c r="AW1909" s="2" t="s">
        <v>878</v>
      </c>
      <c r="AX1909" s="2" t="s">
        <v>879</v>
      </c>
      <c r="AZ1909" s="3">
        <v>45750.644236111111</v>
      </c>
      <c r="BB1909" s="2" t="s">
        <v>863</v>
      </c>
      <c r="BC1909" s="2" t="s">
        <v>864</v>
      </c>
      <c r="BD1909" s="2" t="s">
        <v>865</v>
      </c>
      <c r="BE1909" s="2" t="s">
        <v>10987</v>
      </c>
      <c r="BF1909" s="2" t="s">
        <v>435</v>
      </c>
    </row>
    <row r="1910" spans="1:58" x14ac:dyDescent="0.35">
      <c r="A1910" s="2">
        <v>3044674</v>
      </c>
      <c r="B1910" s="2" t="s">
        <v>214</v>
      </c>
      <c r="C1910" s="2">
        <v>41719011</v>
      </c>
      <c r="D1910" s="2">
        <v>339903622</v>
      </c>
      <c r="E1910" s="2" t="s">
        <v>59</v>
      </c>
      <c r="F1910" s="2" t="s">
        <v>60</v>
      </c>
      <c r="G1910" s="2" t="s">
        <v>1392</v>
      </c>
      <c r="H1910" s="2" t="s">
        <v>10988</v>
      </c>
      <c r="I1910" s="2">
        <v>782604074</v>
      </c>
      <c r="J1910" s="2" t="s">
        <v>10989</v>
      </c>
      <c r="K1910" s="2">
        <v>19</v>
      </c>
      <c r="L1910" s="2" t="s">
        <v>64</v>
      </c>
      <c r="M1910" s="2" t="s">
        <v>65</v>
      </c>
      <c r="N1910" s="3">
        <v>45199.708333333336</v>
      </c>
      <c r="O1910" s="2" t="s">
        <v>614</v>
      </c>
      <c r="Q1910" s="2" t="s">
        <v>67</v>
      </c>
      <c r="R1910" s="3">
        <v>45750.505578703705</v>
      </c>
      <c r="S1910" s="2" t="s">
        <v>319</v>
      </c>
      <c r="T1910" s="2" t="s">
        <v>97</v>
      </c>
      <c r="U1910" s="2" t="s">
        <v>283</v>
      </c>
      <c r="V1910" s="2" t="s">
        <v>10990</v>
      </c>
      <c r="W1910" s="2" t="s">
        <v>457</v>
      </c>
      <c r="X1910" s="2" t="s">
        <v>457</v>
      </c>
      <c r="Y1910" s="2" t="s">
        <v>5636</v>
      </c>
      <c r="Z1910" s="2" t="s">
        <v>459</v>
      </c>
      <c r="AA1910" s="2" t="s">
        <v>5637</v>
      </c>
      <c r="AB1910" s="2" t="s">
        <v>5637</v>
      </c>
      <c r="AE1910" s="3">
        <v>45750.505601851852</v>
      </c>
      <c r="AF1910" s="2" t="s">
        <v>77</v>
      </c>
      <c r="AH1910" s="2" t="s">
        <v>78</v>
      </c>
      <c r="AI1910" s="2" t="s">
        <v>125</v>
      </c>
      <c r="AJ1910" s="2" t="s">
        <v>381</v>
      </c>
      <c r="AK1910" s="2" t="s">
        <v>10991</v>
      </c>
      <c r="AL1910" s="2" t="s">
        <v>319</v>
      </c>
      <c r="AM1910" s="3">
        <v>45750.505624999998</v>
      </c>
      <c r="AN1910" s="2" t="s">
        <v>10991</v>
      </c>
      <c r="AP1910" s="2">
        <v>5871564</v>
      </c>
      <c r="AQ1910" s="2" t="s">
        <v>81</v>
      </c>
      <c r="AR1910" s="3">
        <v>45750.667291666665</v>
      </c>
      <c r="AS1910" s="2" t="s">
        <v>82</v>
      </c>
      <c r="AT1910" s="3">
        <v>45750.57916666667</v>
      </c>
      <c r="AU1910" s="2" t="s">
        <v>83</v>
      </c>
      <c r="AV1910" s="2" t="s">
        <v>2884</v>
      </c>
      <c r="AW1910" s="2" t="s">
        <v>2885</v>
      </c>
      <c r="AX1910" s="2" t="s">
        <v>5113</v>
      </c>
      <c r="AZ1910" s="3">
        <v>45750.667291666665</v>
      </c>
      <c r="BB1910" s="2" t="s">
        <v>340</v>
      </c>
      <c r="BC1910" s="2" t="s">
        <v>341</v>
      </c>
      <c r="BD1910" s="2" t="s">
        <v>342</v>
      </c>
      <c r="BE1910" s="2" t="s">
        <v>10992</v>
      </c>
      <c r="BF1910" s="2" t="s">
        <v>3063</v>
      </c>
    </row>
    <row r="1911" spans="1:58" x14ac:dyDescent="0.35">
      <c r="A1911" s="2">
        <v>3044675</v>
      </c>
      <c r="B1911" s="2" t="s">
        <v>58</v>
      </c>
      <c r="C1911" s="2">
        <v>34702951</v>
      </c>
      <c r="D1911" s="2">
        <v>339574459</v>
      </c>
      <c r="E1911" s="2" t="s">
        <v>59</v>
      </c>
      <c r="F1911" s="2" t="s">
        <v>60</v>
      </c>
      <c r="G1911" s="2" t="s">
        <v>10993</v>
      </c>
      <c r="H1911" s="2" t="s">
        <v>10994</v>
      </c>
      <c r="I1911" s="2">
        <v>774059090</v>
      </c>
      <c r="J1911" s="2" t="s">
        <v>10995</v>
      </c>
      <c r="K1911" s="2">
        <v>14</v>
      </c>
      <c r="L1911" s="2" t="s">
        <v>64</v>
      </c>
      <c r="M1911" s="2" t="s">
        <v>65</v>
      </c>
      <c r="N1911" s="3">
        <v>45675.666678240741</v>
      </c>
      <c r="O1911" s="2" t="s">
        <v>161</v>
      </c>
      <c r="Q1911" s="2" t="s">
        <v>67</v>
      </c>
      <c r="R1911" s="3">
        <v>45750.506030092591</v>
      </c>
      <c r="S1911" s="2" t="s">
        <v>487</v>
      </c>
      <c r="T1911" s="2" t="s">
        <v>488</v>
      </c>
      <c r="U1911" s="2" t="s">
        <v>846</v>
      </c>
      <c r="V1911" s="2" t="s">
        <v>10996</v>
      </c>
      <c r="W1911" s="2" t="s">
        <v>468</v>
      </c>
      <c r="X1911" s="2" t="s">
        <v>600</v>
      </c>
      <c r="Y1911" s="2" t="s">
        <v>10997</v>
      </c>
      <c r="Z1911" s="2" t="s">
        <v>1346</v>
      </c>
      <c r="AA1911" s="2" t="s">
        <v>3896</v>
      </c>
      <c r="AB1911" s="2" t="s">
        <v>3896</v>
      </c>
      <c r="AC1911" s="2" t="s">
        <v>10998</v>
      </c>
      <c r="AE1911" s="3">
        <v>45750.506412037037</v>
      </c>
      <c r="AF1911" s="2" t="s">
        <v>77</v>
      </c>
      <c r="AH1911" s="2" t="s">
        <v>78</v>
      </c>
      <c r="AI1911" s="2" t="s">
        <v>79</v>
      </c>
      <c r="AJ1911" s="2" t="s">
        <v>147</v>
      </c>
      <c r="AK1911" s="2" t="s">
        <v>10999</v>
      </c>
      <c r="AL1911" s="2" t="s">
        <v>487</v>
      </c>
      <c r="AM1911" s="3">
        <v>45750.506458333337</v>
      </c>
      <c r="AO1911" s="2" t="s">
        <v>487</v>
      </c>
      <c r="AP1911" s="2">
        <v>5871572</v>
      </c>
      <c r="AQ1911" s="2" t="s">
        <v>81</v>
      </c>
      <c r="AR1911" s="3">
        <v>45751.457442129627</v>
      </c>
      <c r="AS1911" s="2" t="s">
        <v>82</v>
      </c>
      <c r="AT1911" s="3">
        <v>45750.333333333336</v>
      </c>
      <c r="AU1911" s="2" t="s">
        <v>127</v>
      </c>
      <c r="AV1911" s="2" t="s">
        <v>605</v>
      </c>
      <c r="AW1911" s="2" t="s">
        <v>606</v>
      </c>
      <c r="AX1911" s="2" t="s">
        <v>4562</v>
      </c>
      <c r="AZ1911" s="3">
        <v>45751.457442129627</v>
      </c>
      <c r="BB1911" s="2" t="s">
        <v>87</v>
      </c>
      <c r="BC1911" s="2" t="s">
        <v>88</v>
      </c>
      <c r="BD1911" s="2" t="s">
        <v>89</v>
      </c>
      <c r="BE1911" s="2" t="s">
        <v>11000</v>
      </c>
      <c r="BF1911" s="2" t="s">
        <v>853</v>
      </c>
    </row>
    <row r="1912" spans="1:58" x14ac:dyDescent="0.35">
      <c r="A1912" s="2">
        <v>3044676</v>
      </c>
      <c r="B1912" s="2" t="s">
        <v>58</v>
      </c>
      <c r="C1912" s="2">
        <v>34513911</v>
      </c>
      <c r="D1912" s="2">
        <v>338601528</v>
      </c>
      <c r="E1912" s="2" t="s">
        <v>59</v>
      </c>
      <c r="F1912" s="2" t="s">
        <v>60</v>
      </c>
      <c r="G1912" s="2" t="s">
        <v>3412</v>
      </c>
      <c r="H1912" s="2" t="s">
        <v>11001</v>
      </c>
      <c r="I1912" s="2">
        <v>776453947</v>
      </c>
      <c r="J1912" s="2" t="s">
        <v>2905</v>
      </c>
      <c r="K1912" s="2">
        <v>12</v>
      </c>
      <c r="L1912" s="2" t="s">
        <v>518</v>
      </c>
      <c r="M1912" s="2" t="s">
        <v>65</v>
      </c>
      <c r="N1912" s="3">
        <v>44896</v>
      </c>
      <c r="O1912" s="2" t="s">
        <v>66</v>
      </c>
      <c r="Q1912" s="2" t="s">
        <v>67</v>
      </c>
      <c r="R1912" s="3">
        <v>45750.506296296298</v>
      </c>
      <c r="S1912" s="2" t="s">
        <v>773</v>
      </c>
      <c r="T1912" s="2" t="s">
        <v>97</v>
      </c>
      <c r="U1912" s="2" t="s">
        <v>70</v>
      </c>
      <c r="V1912" s="2" t="s">
        <v>11002</v>
      </c>
      <c r="W1912" s="2" t="s">
        <v>72</v>
      </c>
      <c r="X1912" s="2" t="s">
        <v>73</v>
      </c>
      <c r="Y1912" s="2" t="s">
        <v>3956</v>
      </c>
      <c r="Z1912" s="2" t="s">
        <v>165</v>
      </c>
      <c r="AA1912" s="2" t="s">
        <v>5009</v>
      </c>
      <c r="AB1912" s="2" t="s">
        <v>5009</v>
      </c>
      <c r="AC1912" s="2" t="s">
        <v>11003</v>
      </c>
      <c r="AE1912" s="3">
        <v>45750.506307870368</v>
      </c>
      <c r="AF1912" s="2" t="s">
        <v>77</v>
      </c>
      <c r="AH1912" s="2" t="s">
        <v>78</v>
      </c>
      <c r="AI1912" s="2" t="s">
        <v>79</v>
      </c>
      <c r="AJ1912" s="2" t="s">
        <v>105</v>
      </c>
      <c r="AK1912" s="2" t="s">
        <v>11004</v>
      </c>
      <c r="AL1912" s="2" t="s">
        <v>773</v>
      </c>
      <c r="AM1912" s="3">
        <v>45750.506377314814</v>
      </c>
      <c r="AN1912" s="2" t="s">
        <v>11004</v>
      </c>
      <c r="AP1912" s="2">
        <v>5871571</v>
      </c>
      <c r="AQ1912" s="2" t="s">
        <v>81</v>
      </c>
      <c r="AR1912" s="3">
        <v>45750.643935185188</v>
      </c>
      <c r="AS1912" s="2" t="s">
        <v>82</v>
      </c>
      <c r="AT1912" s="3">
        <v>45750.525000000001</v>
      </c>
      <c r="AU1912" s="2" t="s">
        <v>83</v>
      </c>
      <c r="AV1912" s="2" t="s">
        <v>84</v>
      </c>
      <c r="AW1912" s="2" t="s">
        <v>85</v>
      </c>
      <c r="AX1912" s="2" t="s">
        <v>86</v>
      </c>
      <c r="AZ1912" s="3">
        <v>45750.643935185188</v>
      </c>
      <c r="BB1912" s="2" t="s">
        <v>295</v>
      </c>
      <c r="BC1912" s="2" t="s">
        <v>296</v>
      </c>
      <c r="BD1912" s="2" t="s">
        <v>297</v>
      </c>
      <c r="BE1912" s="2" t="s">
        <v>11005</v>
      </c>
      <c r="BF1912" s="2" t="s">
        <v>804</v>
      </c>
    </row>
    <row r="1913" spans="1:58" x14ac:dyDescent="0.35">
      <c r="A1913" s="2">
        <v>3044679</v>
      </c>
      <c r="B1913" s="2" t="s">
        <v>58</v>
      </c>
      <c r="C1913" s="2">
        <v>35635301</v>
      </c>
      <c r="D1913" s="2">
        <v>338684451</v>
      </c>
      <c r="E1913" s="2" t="s">
        <v>59</v>
      </c>
      <c r="F1913" s="2" t="s">
        <v>60</v>
      </c>
      <c r="G1913" s="2" t="s">
        <v>345</v>
      </c>
      <c r="H1913" s="2" t="s">
        <v>997</v>
      </c>
      <c r="I1913" s="2">
        <v>778416461</v>
      </c>
      <c r="J1913" s="2" t="s">
        <v>11006</v>
      </c>
      <c r="K1913" s="2">
        <v>12</v>
      </c>
      <c r="L1913" s="2" t="s">
        <v>64</v>
      </c>
      <c r="M1913" s="2" t="s">
        <v>65</v>
      </c>
      <c r="N1913" s="3">
        <v>44805</v>
      </c>
      <c r="O1913" s="2" t="s">
        <v>95</v>
      </c>
      <c r="Q1913" s="2" t="s">
        <v>67</v>
      </c>
      <c r="R1913" s="3">
        <v>45750.506909722222</v>
      </c>
      <c r="S1913" s="2" t="s">
        <v>7779</v>
      </c>
      <c r="T1913" s="2" t="s">
        <v>69</v>
      </c>
      <c r="U1913" s="2" t="s">
        <v>283</v>
      </c>
      <c r="V1913" s="2" t="s">
        <v>11007</v>
      </c>
      <c r="Y1913" s="2" t="s">
        <v>5939</v>
      </c>
      <c r="Z1913" s="2" t="s">
        <v>145</v>
      </c>
      <c r="AA1913" s="2" t="s">
        <v>5940</v>
      </c>
      <c r="AB1913" s="2" t="s">
        <v>5940</v>
      </c>
      <c r="AC1913" s="2">
        <v>402</v>
      </c>
      <c r="AE1913" s="3">
        <v>45750.506921296299</v>
      </c>
      <c r="AF1913" s="2" t="s">
        <v>77</v>
      </c>
      <c r="AH1913" s="2" t="s">
        <v>78</v>
      </c>
      <c r="AI1913" s="2" t="s">
        <v>79</v>
      </c>
      <c r="AJ1913" s="2" t="s">
        <v>105</v>
      </c>
      <c r="AK1913" s="2" t="s">
        <v>11008</v>
      </c>
      <c r="AL1913" s="2" t="s">
        <v>7779</v>
      </c>
      <c r="AM1913" s="3">
        <v>45750.507002314815</v>
      </c>
      <c r="AN1913" s="2" t="s">
        <v>11008</v>
      </c>
      <c r="AP1913" s="2">
        <v>5871576</v>
      </c>
      <c r="AQ1913" s="2" t="s">
        <v>81</v>
      </c>
      <c r="AR1913" s="3">
        <v>45750.688645833332</v>
      </c>
      <c r="AS1913" s="2" t="s">
        <v>82</v>
      </c>
      <c r="AT1913" s="3">
        <v>45750.533333333333</v>
      </c>
      <c r="AU1913" s="2" t="s">
        <v>83</v>
      </c>
      <c r="AV1913" s="2" t="s">
        <v>149</v>
      </c>
      <c r="AW1913" s="2" t="s">
        <v>150</v>
      </c>
      <c r="AX1913" s="2" t="s">
        <v>151</v>
      </c>
      <c r="AZ1913" s="3">
        <v>45750.688645833332</v>
      </c>
      <c r="BB1913" s="2" t="s">
        <v>432</v>
      </c>
      <c r="BC1913" s="2" t="s">
        <v>433</v>
      </c>
      <c r="BD1913" s="2" t="s">
        <v>187</v>
      </c>
      <c r="BE1913" s="2" t="s">
        <v>11009</v>
      </c>
      <c r="BF1913" s="2" t="s">
        <v>370</v>
      </c>
    </row>
    <row r="1914" spans="1:58" x14ac:dyDescent="0.35">
      <c r="A1914" s="2">
        <v>3044678</v>
      </c>
      <c r="B1914" s="2" t="s">
        <v>58</v>
      </c>
      <c r="C1914" s="2">
        <v>41274781</v>
      </c>
      <c r="D1914" s="2">
        <v>338532375</v>
      </c>
      <c r="E1914" s="2" t="s">
        <v>59</v>
      </c>
      <c r="F1914" s="2" t="s">
        <v>60</v>
      </c>
      <c r="G1914" s="2" t="s">
        <v>1684</v>
      </c>
      <c r="H1914" s="2" t="s">
        <v>11010</v>
      </c>
      <c r="I1914" s="2">
        <v>778915017</v>
      </c>
      <c r="J1914" s="2" t="s">
        <v>1686</v>
      </c>
      <c r="K1914" s="2">
        <v>20</v>
      </c>
      <c r="L1914" s="2" t="s">
        <v>192</v>
      </c>
      <c r="M1914" s="2" t="s">
        <v>193</v>
      </c>
      <c r="N1914" s="3">
        <v>45126.5</v>
      </c>
      <c r="O1914" s="2" t="s">
        <v>260</v>
      </c>
      <c r="Q1914" s="2" t="s">
        <v>67</v>
      </c>
      <c r="R1914" s="3">
        <v>45750.506909722222</v>
      </c>
      <c r="S1914" s="2" t="s">
        <v>6124</v>
      </c>
      <c r="T1914" s="2" t="s">
        <v>196</v>
      </c>
      <c r="U1914" s="2" t="s">
        <v>70</v>
      </c>
      <c r="V1914" s="2" t="s">
        <v>11011</v>
      </c>
      <c r="W1914" s="2" t="s">
        <v>225</v>
      </c>
      <c r="X1914" s="2" t="s">
        <v>912</v>
      </c>
      <c r="Y1914" s="2" t="s">
        <v>4668</v>
      </c>
      <c r="Z1914" s="2" t="s">
        <v>5237</v>
      </c>
      <c r="AA1914" s="2" t="s">
        <v>5237</v>
      </c>
      <c r="AB1914" s="2" t="s">
        <v>76</v>
      </c>
      <c r="AE1914" s="3">
        <v>45750.506921296299</v>
      </c>
      <c r="AF1914" s="2" t="s">
        <v>203</v>
      </c>
      <c r="AG1914" s="2">
        <v>48</v>
      </c>
      <c r="AH1914" s="2" t="s">
        <v>78</v>
      </c>
      <c r="AI1914" s="2" t="s">
        <v>204</v>
      </c>
      <c r="AJ1914" s="2" t="s">
        <v>290</v>
      </c>
      <c r="AK1914" s="2" t="s">
        <v>11012</v>
      </c>
      <c r="AL1914" s="2" t="s">
        <v>6124</v>
      </c>
      <c r="AM1914" s="3">
        <v>45750.507002314815</v>
      </c>
      <c r="AN1914" s="2" t="s">
        <v>11012</v>
      </c>
      <c r="AP1914" s="2">
        <v>5871575</v>
      </c>
      <c r="AQ1914" s="2" t="s">
        <v>81</v>
      </c>
      <c r="AR1914" s="3">
        <v>45750.575474537036</v>
      </c>
      <c r="AS1914" s="2" t="s">
        <v>82</v>
      </c>
      <c r="AT1914" s="3">
        <v>45750.5625</v>
      </c>
      <c r="AU1914" s="2" t="s">
        <v>83</v>
      </c>
      <c r="AV1914" s="2" t="s">
        <v>916</v>
      </c>
      <c r="AW1914" s="2" t="s">
        <v>917</v>
      </c>
      <c r="AX1914" s="2" t="s">
        <v>5239</v>
      </c>
      <c r="AY1914" s="3">
        <v>45752.506921296299</v>
      </c>
      <c r="AZ1914" s="3">
        <v>45750.575474537036</v>
      </c>
      <c r="BA1914" s="2" t="s">
        <v>211</v>
      </c>
      <c r="BB1914" s="2" t="s">
        <v>311</v>
      </c>
      <c r="BC1914" s="2" t="s">
        <v>312</v>
      </c>
      <c r="BD1914" s="2" t="s">
        <v>313</v>
      </c>
      <c r="BE1914" s="2" t="s">
        <v>11013</v>
      </c>
      <c r="BF1914" s="2" t="s">
        <v>920</v>
      </c>
    </row>
    <row r="1915" spans="1:58" x14ac:dyDescent="0.35">
      <c r="A1915" s="2">
        <v>3044680</v>
      </c>
      <c r="B1915" s="2" t="s">
        <v>111</v>
      </c>
      <c r="C1915" s="2">
        <v>231</v>
      </c>
      <c r="D1915" s="2">
        <v>339835771</v>
      </c>
      <c r="E1915" s="2" t="s">
        <v>59</v>
      </c>
      <c r="F1915" s="2" t="s">
        <v>60</v>
      </c>
      <c r="G1915" s="2" t="s">
        <v>8639</v>
      </c>
      <c r="I1915" s="2">
        <v>775290810</v>
      </c>
      <c r="J1915" s="2" t="s">
        <v>11014</v>
      </c>
      <c r="K1915" s="2">
        <v>20</v>
      </c>
      <c r="L1915" s="2" t="s">
        <v>553</v>
      </c>
      <c r="M1915" s="2" t="s">
        <v>331</v>
      </c>
      <c r="N1915" s="3">
        <v>40722.500011574077</v>
      </c>
      <c r="O1915" s="2" t="s">
        <v>554</v>
      </c>
      <c r="Q1915" s="2" t="s">
        <v>67</v>
      </c>
      <c r="R1915" s="3">
        <v>45750.507430555554</v>
      </c>
      <c r="S1915" s="2" t="s">
        <v>11015</v>
      </c>
      <c r="T1915" s="2" t="s">
        <v>196</v>
      </c>
      <c r="U1915" s="2" t="s">
        <v>197</v>
      </c>
      <c r="V1915" s="2" t="s">
        <v>11016</v>
      </c>
      <c r="W1915" s="2" t="s">
        <v>1183</v>
      </c>
      <c r="X1915" s="2" t="s">
        <v>1772</v>
      </c>
      <c r="Y1915" s="2" t="s">
        <v>4999</v>
      </c>
      <c r="Z1915" s="2" t="s">
        <v>5000</v>
      </c>
      <c r="AA1915" s="2" t="s">
        <v>7271</v>
      </c>
      <c r="AB1915" s="2" t="s">
        <v>7271</v>
      </c>
      <c r="AE1915" s="3">
        <v>45750.507650462961</v>
      </c>
      <c r="AF1915" s="2" t="s">
        <v>558</v>
      </c>
      <c r="AH1915" s="2" t="s">
        <v>78</v>
      </c>
      <c r="AI1915" s="2" t="s">
        <v>204</v>
      </c>
      <c r="AJ1915" s="2" t="s">
        <v>290</v>
      </c>
      <c r="AK1915" s="2" t="s">
        <v>11016</v>
      </c>
      <c r="AL1915" s="2" t="s">
        <v>11015</v>
      </c>
      <c r="AM1915" s="3">
        <v>45750.507708333331</v>
      </c>
      <c r="AN1915" s="2" t="s">
        <v>11016</v>
      </c>
      <c r="AO1915" s="2" t="s">
        <v>11015</v>
      </c>
      <c r="AP1915" s="2">
        <v>5871582</v>
      </c>
      <c r="AQ1915" s="2" t="s">
        <v>81</v>
      </c>
      <c r="AR1915" s="3">
        <v>45750.712800925925</v>
      </c>
      <c r="AS1915" s="2" t="s">
        <v>82</v>
      </c>
      <c r="AT1915" s="3">
        <v>45750.333333333336</v>
      </c>
      <c r="AU1915" s="2" t="s">
        <v>127</v>
      </c>
      <c r="AV1915" s="2" t="s">
        <v>1777</v>
      </c>
      <c r="AW1915" s="2" t="s">
        <v>1778</v>
      </c>
      <c r="AX1915" s="2" t="s">
        <v>1779</v>
      </c>
      <c r="AZ1915" s="3">
        <v>45750.712800925925</v>
      </c>
      <c r="BB1915" s="2" t="s">
        <v>340</v>
      </c>
      <c r="BC1915" s="2" t="s">
        <v>341</v>
      </c>
      <c r="BD1915" s="2" t="s">
        <v>342</v>
      </c>
      <c r="BE1915" s="2" t="s">
        <v>11017</v>
      </c>
      <c r="BF1915" s="2" t="s">
        <v>1195</v>
      </c>
    </row>
    <row r="1916" spans="1:58" x14ac:dyDescent="0.35">
      <c r="A1916" s="2">
        <v>3044681</v>
      </c>
      <c r="B1916" s="2" t="s">
        <v>58</v>
      </c>
      <c r="C1916" s="2">
        <v>42624451</v>
      </c>
      <c r="D1916" s="2">
        <v>339553316</v>
      </c>
      <c r="E1916" s="2" t="s">
        <v>59</v>
      </c>
      <c r="F1916" s="2" t="s">
        <v>60</v>
      </c>
      <c r="G1916" s="2" t="s">
        <v>2551</v>
      </c>
      <c r="H1916" s="2" t="s">
        <v>1260</v>
      </c>
      <c r="I1916" s="2">
        <v>776141464</v>
      </c>
      <c r="J1916" s="2" t="s">
        <v>11018</v>
      </c>
      <c r="K1916" s="2">
        <v>14</v>
      </c>
      <c r="L1916" s="2" t="s">
        <v>64</v>
      </c>
      <c r="M1916" s="2" t="s">
        <v>65</v>
      </c>
      <c r="N1916" s="3">
        <v>45335.708333333336</v>
      </c>
      <c r="O1916" s="2" t="s">
        <v>66</v>
      </c>
      <c r="Q1916" s="2" t="s">
        <v>67</v>
      </c>
      <c r="R1916" s="3">
        <v>45750.507453703707</v>
      </c>
      <c r="S1916" s="2" t="s">
        <v>5867</v>
      </c>
      <c r="T1916" s="2" t="s">
        <v>97</v>
      </c>
      <c r="U1916" s="2" t="s">
        <v>141</v>
      </c>
      <c r="V1916" s="2" t="s">
        <v>11019</v>
      </c>
      <c r="W1916" s="2" t="s">
        <v>468</v>
      </c>
      <c r="X1916" s="2" t="s">
        <v>723</v>
      </c>
      <c r="Y1916" s="2" t="s">
        <v>11020</v>
      </c>
      <c r="Z1916" s="2" t="s">
        <v>3517</v>
      </c>
      <c r="AA1916" s="2" t="s">
        <v>11021</v>
      </c>
      <c r="AB1916" s="2" t="s">
        <v>76</v>
      </c>
      <c r="AE1916" s="3">
        <v>45750.507465277777</v>
      </c>
      <c r="AF1916" s="2" t="s">
        <v>77</v>
      </c>
      <c r="AH1916" s="2" t="s">
        <v>78</v>
      </c>
      <c r="AI1916" s="2" t="s">
        <v>79</v>
      </c>
      <c r="AJ1916" s="2" t="s">
        <v>545</v>
      </c>
      <c r="AK1916" s="2" t="s">
        <v>11022</v>
      </c>
      <c r="AL1916" s="2" t="s">
        <v>5867</v>
      </c>
      <c r="AM1916" s="3">
        <v>45750.5075</v>
      </c>
      <c r="AN1916" s="2" t="s">
        <v>11022</v>
      </c>
      <c r="AP1916" s="2">
        <v>5871581</v>
      </c>
      <c r="AQ1916" s="2" t="s">
        <v>81</v>
      </c>
      <c r="AR1916" s="3">
        <v>45750.783136574071</v>
      </c>
      <c r="AS1916" s="2" t="s">
        <v>82</v>
      </c>
      <c r="AT1916" s="3">
        <v>45750.381944444445</v>
      </c>
      <c r="AU1916" s="2" t="s">
        <v>83</v>
      </c>
      <c r="AV1916" s="2" t="s">
        <v>572</v>
      </c>
      <c r="AW1916" s="2" t="s">
        <v>573</v>
      </c>
      <c r="AX1916" s="2" t="s">
        <v>1945</v>
      </c>
      <c r="AZ1916" s="3">
        <v>45750.783136574071</v>
      </c>
      <c r="BB1916" s="2" t="s">
        <v>311</v>
      </c>
      <c r="BC1916" s="2" t="s">
        <v>312</v>
      </c>
      <c r="BD1916" s="2" t="s">
        <v>313</v>
      </c>
      <c r="BE1916" s="2" t="s">
        <v>11023</v>
      </c>
      <c r="BF1916" s="2" t="s">
        <v>474</v>
      </c>
    </row>
    <row r="1917" spans="1:58" x14ac:dyDescent="0.35">
      <c r="A1917" s="2">
        <v>3044682</v>
      </c>
      <c r="B1917" s="2" t="s">
        <v>58</v>
      </c>
      <c r="C1917" s="2">
        <v>42786791</v>
      </c>
      <c r="D1917" s="2">
        <v>338406648</v>
      </c>
      <c r="E1917" s="2" t="s">
        <v>59</v>
      </c>
      <c r="F1917" s="2" t="s">
        <v>60</v>
      </c>
      <c r="G1917" s="2" t="s">
        <v>4847</v>
      </c>
      <c r="H1917" s="2" t="s">
        <v>1834</v>
      </c>
      <c r="I1917" s="2">
        <v>778459259</v>
      </c>
      <c r="J1917" s="2" t="s">
        <v>11024</v>
      </c>
      <c r="K1917" s="2">
        <v>12</v>
      </c>
      <c r="L1917" s="2" t="s">
        <v>64</v>
      </c>
      <c r="M1917" s="2" t="s">
        <v>65</v>
      </c>
      <c r="N1917" s="3">
        <v>45365.658703703702</v>
      </c>
      <c r="O1917" s="2" t="s">
        <v>95</v>
      </c>
      <c r="Q1917" s="2" t="s">
        <v>67</v>
      </c>
      <c r="R1917" s="3">
        <v>45750.507881944446</v>
      </c>
      <c r="S1917" s="2" t="s">
        <v>6775</v>
      </c>
      <c r="T1917" s="2" t="s">
        <v>69</v>
      </c>
      <c r="U1917" s="2" t="s">
        <v>70</v>
      </c>
      <c r="V1917" s="2" t="s">
        <v>11025</v>
      </c>
      <c r="W1917" s="2" t="s">
        <v>285</v>
      </c>
      <c r="X1917" s="2" t="s">
        <v>286</v>
      </c>
      <c r="Y1917" s="2" t="s">
        <v>7317</v>
      </c>
      <c r="Z1917" s="2" t="s">
        <v>11026</v>
      </c>
      <c r="AA1917" s="2" t="s">
        <v>7159</v>
      </c>
      <c r="AB1917" s="2" t="s">
        <v>76</v>
      </c>
      <c r="AE1917" s="3">
        <v>45750.507893518516</v>
      </c>
      <c r="AF1917" s="2" t="s">
        <v>77</v>
      </c>
      <c r="AH1917" s="2" t="s">
        <v>78</v>
      </c>
      <c r="AI1917" s="2" t="s">
        <v>79</v>
      </c>
      <c r="AJ1917" s="2" t="s">
        <v>105</v>
      </c>
      <c r="AK1917" s="2" t="s">
        <v>11027</v>
      </c>
      <c r="AL1917" s="2" t="s">
        <v>6775</v>
      </c>
      <c r="AM1917" s="3">
        <v>45750.507916666669</v>
      </c>
      <c r="AN1917" s="2" t="s">
        <v>11027</v>
      </c>
      <c r="AP1917" s="2">
        <v>5871583</v>
      </c>
      <c r="AQ1917" s="2" t="s">
        <v>81</v>
      </c>
      <c r="AR1917" s="3">
        <v>45750.59474537037</v>
      </c>
      <c r="AS1917" s="2" t="s">
        <v>82</v>
      </c>
      <c r="AT1917" s="3">
        <v>45750.5625</v>
      </c>
      <c r="AU1917" s="2" t="s">
        <v>83</v>
      </c>
      <c r="AV1917" s="2" t="s">
        <v>292</v>
      </c>
      <c r="AW1917" s="2" t="s">
        <v>293</v>
      </c>
      <c r="AX1917" s="2" t="s">
        <v>382</v>
      </c>
      <c r="AZ1917" s="3">
        <v>45750.59474537037</v>
      </c>
      <c r="BB1917" s="2" t="s">
        <v>295</v>
      </c>
      <c r="BC1917" s="2" t="s">
        <v>296</v>
      </c>
      <c r="BD1917" s="2" t="s">
        <v>297</v>
      </c>
      <c r="BE1917" s="2" t="s">
        <v>1378</v>
      </c>
      <c r="BF1917" s="2" t="s">
        <v>344</v>
      </c>
    </row>
    <row r="1918" spans="1:58" x14ac:dyDescent="0.35">
      <c r="A1918" s="2">
        <v>3044683</v>
      </c>
      <c r="B1918" s="2" t="s">
        <v>58</v>
      </c>
      <c r="C1918" s="2">
        <v>3636201</v>
      </c>
      <c r="D1918" s="2">
        <v>339542523</v>
      </c>
      <c r="E1918" s="2" t="s">
        <v>59</v>
      </c>
      <c r="F1918" s="2" t="s">
        <v>60</v>
      </c>
      <c r="G1918" s="2" t="s">
        <v>6344</v>
      </c>
      <c r="H1918" s="2" t="s">
        <v>806</v>
      </c>
      <c r="I1918" s="2">
        <v>776702539</v>
      </c>
      <c r="J1918" s="2" t="s">
        <v>11028</v>
      </c>
      <c r="K1918" s="2">
        <v>20</v>
      </c>
      <c r="L1918" s="2" t="s">
        <v>192</v>
      </c>
      <c r="M1918" s="2" t="s">
        <v>193</v>
      </c>
      <c r="N1918" s="3">
        <v>44910.458344907405</v>
      </c>
      <c r="O1918" s="2" t="s">
        <v>260</v>
      </c>
      <c r="Q1918" s="2" t="s">
        <v>67</v>
      </c>
      <c r="R1918" s="3">
        <v>45750.508703703701</v>
      </c>
      <c r="S1918" s="2" t="s">
        <v>3867</v>
      </c>
      <c r="T1918" s="2" t="s">
        <v>196</v>
      </c>
      <c r="U1918" s="2" t="s">
        <v>70</v>
      </c>
      <c r="V1918" s="2" t="s">
        <v>11029</v>
      </c>
      <c r="Y1918" s="2" t="s">
        <v>3765</v>
      </c>
      <c r="Z1918" s="2" t="s">
        <v>568</v>
      </c>
      <c r="AA1918" s="2" t="s">
        <v>5468</v>
      </c>
      <c r="AB1918" s="2" t="s">
        <v>6028</v>
      </c>
      <c r="AC1918" s="2" t="s">
        <v>11030</v>
      </c>
      <c r="AE1918" s="3">
        <v>45750.508715277778</v>
      </c>
      <c r="AF1918" s="2" t="s">
        <v>203</v>
      </c>
      <c r="AG1918" s="2">
        <v>48</v>
      </c>
      <c r="AH1918" s="2" t="s">
        <v>78</v>
      </c>
      <c r="AI1918" s="2" t="s">
        <v>79</v>
      </c>
      <c r="AJ1918" s="2" t="s">
        <v>586</v>
      </c>
      <c r="AK1918" s="2" t="s">
        <v>11029</v>
      </c>
      <c r="AL1918" s="2" t="s">
        <v>3867</v>
      </c>
      <c r="AM1918" s="3">
        <v>45750.508761574078</v>
      </c>
      <c r="AN1918" s="2" t="s">
        <v>11029</v>
      </c>
      <c r="AP1918" s="2">
        <v>5871584</v>
      </c>
      <c r="AQ1918" s="2" t="s">
        <v>81</v>
      </c>
      <c r="AR1918" s="3">
        <v>45751.437928240739</v>
      </c>
      <c r="AS1918" s="2" t="s">
        <v>82</v>
      </c>
      <c r="AT1918" s="3">
        <v>45750.385416666664</v>
      </c>
      <c r="AU1918" s="2" t="s">
        <v>83</v>
      </c>
      <c r="AV1918" s="2" t="s">
        <v>572</v>
      </c>
      <c r="AW1918" s="2" t="s">
        <v>573</v>
      </c>
      <c r="AX1918" s="2" t="s">
        <v>1945</v>
      </c>
      <c r="AY1918" s="3">
        <v>45752.508715277778</v>
      </c>
      <c r="AZ1918" s="3">
        <v>45751.437928240739</v>
      </c>
      <c r="BA1918" s="2" t="s">
        <v>211</v>
      </c>
      <c r="BB1918" s="2" t="s">
        <v>432</v>
      </c>
      <c r="BC1918" s="2" t="s">
        <v>433</v>
      </c>
      <c r="BD1918" s="2" t="s">
        <v>187</v>
      </c>
      <c r="BE1918" s="2" t="s">
        <v>11031</v>
      </c>
      <c r="BF1918" s="2" t="s">
        <v>435</v>
      </c>
    </row>
    <row r="1919" spans="1:58" x14ac:dyDescent="0.35">
      <c r="A1919" s="2">
        <v>3044684</v>
      </c>
      <c r="B1919" s="2" t="s">
        <v>1058</v>
      </c>
      <c r="C1919" s="2">
        <v>43784561</v>
      </c>
      <c r="D1919" s="2">
        <v>339148739</v>
      </c>
      <c r="E1919" s="2" t="s">
        <v>59</v>
      </c>
      <c r="F1919" s="2" t="s">
        <v>1058</v>
      </c>
      <c r="G1919" s="2" t="s">
        <v>1010</v>
      </c>
      <c r="H1919" s="2" t="s">
        <v>3171</v>
      </c>
      <c r="I1919" s="2">
        <v>781309050</v>
      </c>
      <c r="J1919" s="2" t="s">
        <v>11032</v>
      </c>
      <c r="K1919" s="2">
        <v>13</v>
      </c>
      <c r="L1919" s="2" t="s">
        <v>518</v>
      </c>
      <c r="M1919" s="2" t="s">
        <v>65</v>
      </c>
      <c r="N1919" s="3">
        <v>45742.625</v>
      </c>
      <c r="O1919" s="2" t="s">
        <v>1061</v>
      </c>
      <c r="Q1919" s="2" t="s">
        <v>67</v>
      </c>
      <c r="R1919" s="3">
        <v>45750.508969907409</v>
      </c>
      <c r="S1919" s="2" t="s">
        <v>2632</v>
      </c>
      <c r="T1919" s="2" t="s">
        <v>598</v>
      </c>
      <c r="U1919" s="2" t="s">
        <v>857</v>
      </c>
      <c r="V1919" s="2" t="s">
        <v>11033</v>
      </c>
      <c r="W1919" s="2" t="s">
        <v>1063</v>
      </c>
      <c r="X1919" s="2" t="s">
        <v>286</v>
      </c>
      <c r="Y1919" s="2" t="s">
        <v>1064</v>
      </c>
      <c r="Z1919" s="2" t="s">
        <v>351</v>
      </c>
      <c r="AA1919" s="2" t="s">
        <v>11034</v>
      </c>
      <c r="AB1919" s="2" t="s">
        <v>76</v>
      </c>
      <c r="AE1919" s="3">
        <v>45750.509282407409</v>
      </c>
      <c r="AF1919" s="2" t="s">
        <v>1067</v>
      </c>
      <c r="AG1919" s="2">
        <v>24</v>
      </c>
      <c r="AH1919" s="2" t="s">
        <v>78</v>
      </c>
      <c r="AI1919" s="2" t="s">
        <v>125</v>
      </c>
      <c r="AJ1919" s="2" t="s">
        <v>570</v>
      </c>
      <c r="AL1919" s="2" t="s">
        <v>2632</v>
      </c>
      <c r="AM1919" s="3">
        <v>45750.509340277778</v>
      </c>
      <c r="AO1919" s="2" t="s">
        <v>2632</v>
      </c>
      <c r="AP1919" s="2">
        <v>5871586</v>
      </c>
      <c r="AQ1919" s="2" t="s">
        <v>81</v>
      </c>
      <c r="AR1919" s="3">
        <v>45752.449432870373</v>
      </c>
      <c r="AS1919" s="2" t="s">
        <v>82</v>
      </c>
      <c r="AT1919" s="3">
        <v>45750.333333333336</v>
      </c>
      <c r="AU1919" s="2" t="s">
        <v>127</v>
      </c>
      <c r="AV1919" s="2" t="s">
        <v>292</v>
      </c>
      <c r="AW1919" s="2" t="s">
        <v>293</v>
      </c>
      <c r="AX1919" s="2" t="s">
        <v>294</v>
      </c>
      <c r="AY1919" s="3">
        <v>45751.509282407409</v>
      </c>
      <c r="AZ1919" s="3">
        <v>45752.449432870373</v>
      </c>
      <c r="BA1919" s="2" t="s">
        <v>237</v>
      </c>
      <c r="BB1919" s="2" t="s">
        <v>3043</v>
      </c>
      <c r="BC1919" s="2" t="s">
        <v>450</v>
      </c>
      <c r="BD1919" s="2" t="s">
        <v>359</v>
      </c>
      <c r="BE1919" s="2" t="s">
        <v>11035</v>
      </c>
      <c r="BF1919" s="2" t="s">
        <v>463</v>
      </c>
    </row>
    <row r="1920" spans="1:58" x14ac:dyDescent="0.35">
      <c r="A1920" s="2">
        <v>3044685</v>
      </c>
      <c r="B1920" s="2" t="s">
        <v>111</v>
      </c>
      <c r="C1920" s="2">
        <v>631</v>
      </c>
      <c r="D1920" s="2">
        <v>338893020</v>
      </c>
      <c r="E1920" s="2" t="s">
        <v>59</v>
      </c>
      <c r="F1920" s="2" t="s">
        <v>60</v>
      </c>
      <c r="G1920" s="2" t="s">
        <v>11036</v>
      </c>
      <c r="I1920" s="2" t="s">
        <v>11037</v>
      </c>
      <c r="J1920" s="2" t="s">
        <v>11038</v>
      </c>
      <c r="K1920" s="2">
        <v>20</v>
      </c>
      <c r="L1920" s="2" t="s">
        <v>220</v>
      </c>
      <c r="M1920" s="2" t="s">
        <v>221</v>
      </c>
      <c r="N1920" s="3">
        <v>45384.455868055556</v>
      </c>
      <c r="O1920" s="2" t="s">
        <v>11039</v>
      </c>
      <c r="Q1920" s="2" t="s">
        <v>67</v>
      </c>
      <c r="R1920" s="3">
        <v>45750.509016203701</v>
      </c>
      <c r="S1920" s="2" t="s">
        <v>223</v>
      </c>
      <c r="T1920" s="2" t="s">
        <v>196</v>
      </c>
      <c r="U1920" s="2" t="s">
        <v>688</v>
      </c>
      <c r="V1920" s="2" t="s">
        <v>11040</v>
      </c>
      <c r="Y1920" s="2" t="s">
        <v>2287</v>
      </c>
      <c r="Z1920" s="2" t="s">
        <v>288</v>
      </c>
      <c r="AA1920" s="2" t="s">
        <v>288</v>
      </c>
      <c r="AB1920" s="2" t="s">
        <v>1282</v>
      </c>
      <c r="AE1920" s="3">
        <v>45750.509039351855</v>
      </c>
      <c r="AF1920" s="2" t="s">
        <v>558</v>
      </c>
      <c r="AH1920" s="2" t="s">
        <v>103</v>
      </c>
      <c r="AI1920" s="2" t="s">
        <v>204</v>
      </c>
      <c r="AJ1920" s="2" t="s">
        <v>290</v>
      </c>
      <c r="AK1920" s="2" t="s">
        <v>11041</v>
      </c>
      <c r="AL1920" s="2" t="s">
        <v>223</v>
      </c>
      <c r="AM1920" s="3">
        <v>45750.509074074071</v>
      </c>
      <c r="AN1920" s="2" t="s">
        <v>11041</v>
      </c>
      <c r="AP1920" s="2">
        <v>5871585</v>
      </c>
      <c r="AQ1920" s="2" t="s">
        <v>81</v>
      </c>
      <c r="AR1920" s="3">
        <v>45750.549791666665</v>
      </c>
      <c r="AS1920" s="2" t="s">
        <v>82</v>
      </c>
      <c r="AT1920" s="3">
        <v>45750.5625</v>
      </c>
      <c r="AU1920" s="2" t="s">
        <v>83</v>
      </c>
      <c r="AV1920" s="2" t="s">
        <v>749</v>
      </c>
      <c r="AW1920" s="2" t="s">
        <v>750</v>
      </c>
      <c r="AX1920" s="2" t="s">
        <v>4625</v>
      </c>
      <c r="AZ1920" s="3">
        <v>45750.549791666665</v>
      </c>
      <c r="BB1920" s="2" t="s">
        <v>1244</v>
      </c>
      <c r="BC1920" s="2" t="s">
        <v>1245</v>
      </c>
      <c r="BD1920" s="2" t="s">
        <v>1246</v>
      </c>
      <c r="BF1920" s="2" t="s">
        <v>445</v>
      </c>
    </row>
    <row r="1921" spans="1:58" x14ac:dyDescent="0.35">
      <c r="A1921" s="2">
        <v>3044686</v>
      </c>
      <c r="B1921" s="2" t="s">
        <v>58</v>
      </c>
      <c r="C1921" s="2">
        <v>39452981</v>
      </c>
      <c r="D1921" s="2">
        <v>339617669</v>
      </c>
      <c r="E1921" s="2" t="s">
        <v>59</v>
      </c>
      <c r="F1921" s="2" t="s">
        <v>60</v>
      </c>
      <c r="G1921" s="2" t="s">
        <v>671</v>
      </c>
      <c r="H1921" s="2" t="s">
        <v>1122</v>
      </c>
      <c r="I1921" s="2">
        <v>782110772</v>
      </c>
      <c r="J1921" s="2" t="s">
        <v>3468</v>
      </c>
      <c r="K1921" s="2">
        <v>16</v>
      </c>
      <c r="L1921" s="2" t="s">
        <v>64</v>
      </c>
      <c r="M1921" s="2" t="s">
        <v>65</v>
      </c>
      <c r="N1921" s="3">
        <v>45189.666666666664</v>
      </c>
      <c r="O1921" s="2" t="s">
        <v>66</v>
      </c>
      <c r="Q1921" s="2" t="s">
        <v>67</v>
      </c>
      <c r="R1921" s="3">
        <v>45750.509513888886</v>
      </c>
      <c r="S1921" s="2" t="s">
        <v>409</v>
      </c>
      <c r="T1921" s="2" t="s">
        <v>410</v>
      </c>
      <c r="U1921" s="2" t="s">
        <v>70</v>
      </c>
      <c r="V1921" s="2" t="s">
        <v>11042</v>
      </c>
      <c r="W1921" s="2" t="s">
        <v>99</v>
      </c>
      <c r="X1921" s="2" t="s">
        <v>99</v>
      </c>
      <c r="Y1921" s="2" t="s">
        <v>1765</v>
      </c>
      <c r="Z1921" s="2" t="s">
        <v>101</v>
      </c>
      <c r="AA1921" s="2" t="s">
        <v>11043</v>
      </c>
      <c r="AB1921" s="2" t="s">
        <v>11044</v>
      </c>
      <c r="AE1921" s="3">
        <v>45750.509664351855</v>
      </c>
      <c r="AF1921" s="2" t="s">
        <v>77</v>
      </c>
      <c r="AH1921" s="2" t="s">
        <v>78</v>
      </c>
      <c r="AI1921" s="2" t="s">
        <v>79</v>
      </c>
      <c r="AJ1921" s="2" t="s">
        <v>105</v>
      </c>
      <c r="AL1921" s="2" t="s">
        <v>409</v>
      </c>
      <c r="AM1921" s="3">
        <v>45750.509687500002</v>
      </c>
      <c r="AO1921" s="2" t="s">
        <v>409</v>
      </c>
      <c r="AP1921" s="2">
        <v>5871589</v>
      </c>
      <c r="AQ1921" s="2" t="s">
        <v>81</v>
      </c>
      <c r="AR1921" s="3">
        <v>45751.616354166668</v>
      </c>
      <c r="AS1921" s="2" t="s">
        <v>82</v>
      </c>
      <c r="AT1921" s="3">
        <v>45750.333333333336</v>
      </c>
      <c r="AU1921" s="2" t="s">
        <v>127</v>
      </c>
      <c r="AV1921" s="2" t="s">
        <v>106</v>
      </c>
      <c r="AW1921" s="2" t="s">
        <v>107</v>
      </c>
      <c r="AX1921" s="2" t="s">
        <v>3026</v>
      </c>
      <c r="AZ1921" s="3">
        <v>45751.616354166668</v>
      </c>
      <c r="BB1921" s="2" t="s">
        <v>167</v>
      </c>
      <c r="BC1921" s="2" t="s">
        <v>168</v>
      </c>
      <c r="BD1921" s="2" t="s">
        <v>169</v>
      </c>
      <c r="BE1921" s="2" t="s">
        <v>11045</v>
      </c>
      <c r="BF1921" s="2" t="s">
        <v>452</v>
      </c>
    </row>
    <row r="1922" spans="1:58" x14ac:dyDescent="0.35">
      <c r="A1922" s="2">
        <v>3044687</v>
      </c>
      <c r="B1922" s="2" t="s">
        <v>111</v>
      </c>
      <c r="C1922" s="2">
        <v>35984211</v>
      </c>
      <c r="D1922" s="2">
        <v>339731297</v>
      </c>
      <c r="E1922" s="2" t="s">
        <v>59</v>
      </c>
      <c r="F1922" s="2" t="s">
        <v>60</v>
      </c>
      <c r="G1922" s="2" t="s">
        <v>112</v>
      </c>
      <c r="H1922" s="2" t="s">
        <v>243</v>
      </c>
      <c r="I1922" s="2">
        <v>775831618</v>
      </c>
      <c r="J1922" s="2" t="s">
        <v>1223</v>
      </c>
      <c r="K1922" s="2">
        <v>14</v>
      </c>
      <c r="L1922" s="2" t="s">
        <v>64</v>
      </c>
      <c r="M1922" s="2" t="s">
        <v>65</v>
      </c>
      <c r="N1922" s="3">
        <v>43843</v>
      </c>
      <c r="O1922" s="2" t="s">
        <v>115</v>
      </c>
      <c r="Q1922" s="2" t="s">
        <v>67</v>
      </c>
      <c r="R1922" s="3">
        <v>45750.510509259257</v>
      </c>
      <c r="S1922" s="2" t="s">
        <v>7585</v>
      </c>
      <c r="T1922" s="2" t="s">
        <v>97</v>
      </c>
      <c r="U1922" s="2" t="s">
        <v>175</v>
      </c>
      <c r="V1922" s="2" t="s">
        <v>11046</v>
      </c>
      <c r="W1922" s="2" t="s">
        <v>119</v>
      </c>
      <c r="X1922" s="2" t="s">
        <v>119</v>
      </c>
      <c r="Y1922" s="2" t="s">
        <v>4241</v>
      </c>
      <c r="Z1922" s="2" t="s">
        <v>4242</v>
      </c>
      <c r="AA1922" s="2" t="s">
        <v>4288</v>
      </c>
      <c r="AB1922" s="2" t="s">
        <v>4288</v>
      </c>
      <c r="AE1922" s="3">
        <v>45750.510520833333</v>
      </c>
      <c r="AF1922" s="2" t="s">
        <v>77</v>
      </c>
      <c r="AH1922" s="2" t="s">
        <v>103</v>
      </c>
      <c r="AI1922" s="2" t="s">
        <v>125</v>
      </c>
      <c r="AJ1922" s="2" t="s">
        <v>381</v>
      </c>
      <c r="AK1922" s="2" t="s">
        <v>11047</v>
      </c>
      <c r="AL1922" s="2" t="s">
        <v>7585</v>
      </c>
      <c r="AM1922" s="3">
        <v>45750.510555555556</v>
      </c>
      <c r="AN1922" s="2" t="s">
        <v>11047</v>
      </c>
      <c r="AP1922" s="2">
        <v>5871591</v>
      </c>
      <c r="AQ1922" s="2" t="s">
        <v>81</v>
      </c>
      <c r="AR1922" s="3">
        <v>45750.731782407405</v>
      </c>
      <c r="AS1922" s="2" t="s">
        <v>82</v>
      </c>
      <c r="AT1922" s="3">
        <v>45750.520833333336</v>
      </c>
      <c r="AU1922" s="2" t="s">
        <v>83</v>
      </c>
      <c r="AV1922" s="2" t="s">
        <v>1546</v>
      </c>
      <c r="AW1922" s="2" t="s">
        <v>1547</v>
      </c>
      <c r="AX1922" s="2" t="s">
        <v>2686</v>
      </c>
      <c r="AZ1922" s="3">
        <v>45750.731782407405</v>
      </c>
      <c r="BB1922" s="2" t="s">
        <v>838</v>
      </c>
      <c r="BC1922" s="2" t="s">
        <v>839</v>
      </c>
      <c r="BD1922" s="2" t="s">
        <v>840</v>
      </c>
      <c r="BE1922" s="2" t="s">
        <v>11048</v>
      </c>
      <c r="BF1922" s="2" t="s">
        <v>1213</v>
      </c>
    </row>
    <row r="1923" spans="1:58" x14ac:dyDescent="0.35">
      <c r="A1923" s="2">
        <v>3044688</v>
      </c>
      <c r="B1923" s="2" t="s">
        <v>58</v>
      </c>
      <c r="C1923" s="2">
        <v>42342971</v>
      </c>
      <c r="D1923" s="2">
        <v>338025937</v>
      </c>
      <c r="E1923" s="2" t="s">
        <v>59</v>
      </c>
      <c r="F1923" s="2" t="s">
        <v>60</v>
      </c>
      <c r="G1923" s="2" t="s">
        <v>345</v>
      </c>
      <c r="H1923" s="2" t="s">
        <v>11049</v>
      </c>
      <c r="I1923" s="2" t="s">
        <v>11050</v>
      </c>
      <c r="K1923" s="2">
        <v>12</v>
      </c>
      <c r="L1923" s="2" t="s">
        <v>64</v>
      </c>
      <c r="M1923" s="2" t="s">
        <v>65</v>
      </c>
      <c r="N1923" s="3">
        <v>45287.602025462962</v>
      </c>
      <c r="O1923" s="2" t="s">
        <v>66</v>
      </c>
      <c r="Q1923" s="2" t="s">
        <v>67</v>
      </c>
      <c r="R1923" s="3">
        <v>45750.510740740741</v>
      </c>
      <c r="S1923" s="2" t="s">
        <v>1039</v>
      </c>
      <c r="T1923" s="2" t="s">
        <v>2097</v>
      </c>
      <c r="U1923" s="2" t="s">
        <v>2098</v>
      </c>
      <c r="V1923" s="2" t="s">
        <v>2862</v>
      </c>
      <c r="W1923" s="2" t="s">
        <v>72</v>
      </c>
      <c r="X1923" s="2" t="s">
        <v>73</v>
      </c>
      <c r="Y1923" s="2" t="s">
        <v>1053</v>
      </c>
      <c r="Z1923" s="2" t="s">
        <v>4341</v>
      </c>
      <c r="AA1923" s="2" t="s">
        <v>9745</v>
      </c>
      <c r="AB1923" s="2" t="s">
        <v>76</v>
      </c>
      <c r="AE1923" s="3">
        <v>45750.51122685185</v>
      </c>
      <c r="AF1923" s="2" t="s">
        <v>77</v>
      </c>
      <c r="AH1923" s="2" t="s">
        <v>78</v>
      </c>
      <c r="AI1923" s="2" t="s">
        <v>79</v>
      </c>
      <c r="AJ1923" s="2" t="s">
        <v>586</v>
      </c>
      <c r="AK1923" s="2" t="s">
        <v>2862</v>
      </c>
      <c r="AL1923" s="2" t="s">
        <v>1039</v>
      </c>
      <c r="AM1923" s="3">
        <v>45750.511307870373</v>
      </c>
      <c r="AO1923" s="2" t="s">
        <v>1039</v>
      </c>
      <c r="AP1923" s="2">
        <v>5871596</v>
      </c>
      <c r="AQ1923" s="2" t="s">
        <v>81</v>
      </c>
      <c r="AR1923" s="3">
        <v>45750.572372685187</v>
      </c>
      <c r="AS1923" s="2" t="s">
        <v>82</v>
      </c>
      <c r="AT1923" s="3">
        <v>45750.333333333336</v>
      </c>
      <c r="AU1923" s="2" t="s">
        <v>83</v>
      </c>
      <c r="AV1923" s="2" t="s">
        <v>399</v>
      </c>
      <c r="AW1923" s="2" t="s">
        <v>400</v>
      </c>
      <c r="AX1923" s="2" t="s">
        <v>401</v>
      </c>
      <c r="AZ1923" s="3">
        <v>45750.572372685187</v>
      </c>
      <c r="BB1923" s="2" t="s">
        <v>994</v>
      </c>
      <c r="BC1923" s="2" t="s">
        <v>358</v>
      </c>
      <c r="BD1923" s="2" t="s">
        <v>359</v>
      </c>
      <c r="BE1923" s="2" t="s">
        <v>11051</v>
      </c>
      <c r="BF1923" s="2" t="s">
        <v>1552</v>
      </c>
    </row>
    <row r="1924" spans="1:58" x14ac:dyDescent="0.35">
      <c r="A1924" s="2">
        <v>3044689</v>
      </c>
      <c r="B1924" s="2" t="s">
        <v>58</v>
      </c>
      <c r="C1924" s="2">
        <v>34934291</v>
      </c>
      <c r="D1924" s="2">
        <v>338010509</v>
      </c>
      <c r="E1924" s="2" t="s">
        <v>59</v>
      </c>
      <c r="F1924" s="2" t="s">
        <v>60</v>
      </c>
      <c r="G1924" s="2" t="s">
        <v>11052</v>
      </c>
      <c r="I1924" s="2">
        <v>773665950</v>
      </c>
      <c r="J1924" s="2" t="s">
        <v>11053</v>
      </c>
      <c r="K1924" s="2">
        <v>20</v>
      </c>
      <c r="L1924" s="2" t="s">
        <v>192</v>
      </c>
      <c r="M1924" s="2" t="s">
        <v>193</v>
      </c>
      <c r="N1924" s="3">
        <v>45511.59648148148</v>
      </c>
      <c r="O1924" s="2" t="s">
        <v>260</v>
      </c>
      <c r="Q1924" s="2" t="s">
        <v>67</v>
      </c>
      <c r="R1924" s="3">
        <v>45750.512442129628</v>
      </c>
      <c r="S1924" s="2" t="s">
        <v>6124</v>
      </c>
      <c r="T1924" s="2" t="s">
        <v>196</v>
      </c>
      <c r="U1924" s="2" t="s">
        <v>70</v>
      </c>
      <c r="V1924" s="2" t="s">
        <v>11054</v>
      </c>
      <c r="W1924" s="2" t="s">
        <v>72</v>
      </c>
      <c r="X1924" s="2" t="s">
        <v>199</v>
      </c>
      <c r="Y1924" s="2" t="s">
        <v>11055</v>
      </c>
      <c r="Z1924" s="2" t="s">
        <v>691</v>
      </c>
      <c r="AA1924" s="2" t="s">
        <v>692</v>
      </c>
      <c r="AB1924" s="2" t="s">
        <v>76</v>
      </c>
      <c r="AE1924" s="3">
        <v>45750.512453703705</v>
      </c>
      <c r="AF1924" s="2" t="s">
        <v>268</v>
      </c>
      <c r="AH1924" s="2" t="s">
        <v>78</v>
      </c>
      <c r="AI1924" s="2" t="s">
        <v>204</v>
      </c>
      <c r="AJ1924" s="2" t="s">
        <v>290</v>
      </c>
      <c r="AK1924" s="2" t="s">
        <v>10203</v>
      </c>
      <c r="AL1924" s="2" t="s">
        <v>6124</v>
      </c>
      <c r="AM1924" s="3">
        <v>45750.512488425928</v>
      </c>
      <c r="AN1924" s="2" t="s">
        <v>10203</v>
      </c>
      <c r="AP1924" s="2">
        <v>5871605</v>
      </c>
      <c r="AQ1924" s="2" t="s">
        <v>81</v>
      </c>
      <c r="AR1924" s="3">
        <v>45750.697638888887</v>
      </c>
      <c r="AS1924" s="2" t="s">
        <v>82</v>
      </c>
      <c r="AT1924" s="3">
        <v>45750.5625</v>
      </c>
      <c r="AU1924" s="2" t="s">
        <v>83</v>
      </c>
      <c r="AV1924" s="2" t="s">
        <v>208</v>
      </c>
      <c r="AW1924" s="2" t="s">
        <v>209</v>
      </c>
      <c r="AX1924" s="2" t="s">
        <v>4136</v>
      </c>
      <c r="AZ1924" s="3">
        <v>45750.697627314818</v>
      </c>
      <c r="BB1924" s="2" t="s">
        <v>295</v>
      </c>
      <c r="BC1924" s="2" t="s">
        <v>296</v>
      </c>
      <c r="BD1924" s="2" t="s">
        <v>297</v>
      </c>
      <c r="BE1924" s="2" t="s">
        <v>1378</v>
      </c>
      <c r="BF1924" s="2" t="s">
        <v>257</v>
      </c>
    </row>
    <row r="1925" spans="1:58" x14ac:dyDescent="0.35">
      <c r="A1925" s="2">
        <v>3044690</v>
      </c>
      <c r="B1925" s="2" t="s">
        <v>550</v>
      </c>
      <c r="C1925" s="2">
        <v>1491</v>
      </c>
      <c r="D1925" s="2">
        <v>339835101</v>
      </c>
      <c r="E1925" s="2" t="s">
        <v>59</v>
      </c>
      <c r="F1925" s="2" t="s">
        <v>60</v>
      </c>
      <c r="G1925" s="2" t="s">
        <v>5819</v>
      </c>
      <c r="I1925" s="2">
        <v>775290810</v>
      </c>
      <c r="J1925" s="2" t="s">
        <v>11056</v>
      </c>
      <c r="K1925" s="2">
        <v>20</v>
      </c>
      <c r="L1925" s="2" t="s">
        <v>553</v>
      </c>
      <c r="M1925" s="2" t="s">
        <v>331</v>
      </c>
      <c r="N1925" s="3">
        <v>40722.500011574077</v>
      </c>
      <c r="O1925" s="2" t="s">
        <v>554</v>
      </c>
      <c r="Q1925" s="2" t="s">
        <v>67</v>
      </c>
      <c r="R1925" s="3">
        <v>45750.512696759259</v>
      </c>
      <c r="S1925" s="2" t="s">
        <v>11015</v>
      </c>
      <c r="T1925" s="2" t="s">
        <v>196</v>
      </c>
      <c r="U1925" s="2" t="s">
        <v>197</v>
      </c>
      <c r="V1925" s="2" t="s">
        <v>11057</v>
      </c>
      <c r="W1925" s="2" t="s">
        <v>1183</v>
      </c>
      <c r="X1925" s="2" t="s">
        <v>1772</v>
      </c>
      <c r="Y1925" s="2" t="s">
        <v>4999</v>
      </c>
      <c r="Z1925" s="2" t="s">
        <v>5000</v>
      </c>
      <c r="AA1925" s="2" t="s">
        <v>7271</v>
      </c>
      <c r="AB1925" s="2" t="s">
        <v>7271</v>
      </c>
      <c r="AE1925" s="3">
        <v>45750.512962962966</v>
      </c>
      <c r="AF1925" s="2" t="s">
        <v>558</v>
      </c>
      <c r="AH1925" s="2" t="s">
        <v>78</v>
      </c>
      <c r="AI1925" s="2" t="s">
        <v>204</v>
      </c>
      <c r="AJ1925" s="2" t="s">
        <v>290</v>
      </c>
      <c r="AK1925" s="2" t="s">
        <v>11057</v>
      </c>
      <c r="AL1925" s="2" t="s">
        <v>11015</v>
      </c>
      <c r="AM1925" s="3">
        <v>45750.513032407405</v>
      </c>
      <c r="AN1925" s="2" t="s">
        <v>11057</v>
      </c>
      <c r="AO1925" s="2" t="s">
        <v>11015</v>
      </c>
      <c r="AP1925" s="2">
        <v>5871609</v>
      </c>
      <c r="AQ1925" s="2" t="s">
        <v>81</v>
      </c>
      <c r="AR1925" s="3">
        <v>45750.715486111112</v>
      </c>
      <c r="AS1925" s="2" t="s">
        <v>82</v>
      </c>
      <c r="AT1925" s="3">
        <v>45750.333333333336</v>
      </c>
      <c r="AU1925" s="2" t="s">
        <v>127</v>
      </c>
      <c r="AV1925" s="2" t="s">
        <v>1777</v>
      </c>
      <c r="AW1925" s="2" t="s">
        <v>1778</v>
      </c>
      <c r="AX1925" s="2" t="s">
        <v>1779</v>
      </c>
      <c r="AZ1925" s="3">
        <v>45750.715486111112</v>
      </c>
      <c r="BB1925" s="2" t="s">
        <v>340</v>
      </c>
      <c r="BC1925" s="2" t="s">
        <v>341</v>
      </c>
      <c r="BD1925" s="2" t="s">
        <v>342</v>
      </c>
      <c r="BE1925" s="2" t="s">
        <v>11058</v>
      </c>
      <c r="BF1925" s="2" t="s">
        <v>1195</v>
      </c>
    </row>
    <row r="1926" spans="1:58" x14ac:dyDescent="0.35">
      <c r="A1926" s="2">
        <v>3044691</v>
      </c>
      <c r="B1926" s="2" t="s">
        <v>58</v>
      </c>
      <c r="C1926" s="2">
        <v>43782971</v>
      </c>
      <c r="D1926" s="2">
        <v>339555563</v>
      </c>
      <c r="E1926" s="2" t="s">
        <v>59</v>
      </c>
      <c r="F1926" s="2" t="s">
        <v>60</v>
      </c>
      <c r="G1926" s="2" t="s">
        <v>754</v>
      </c>
      <c r="H1926" s="2" t="s">
        <v>10062</v>
      </c>
      <c r="I1926" s="2">
        <v>782619435</v>
      </c>
      <c r="J1926" s="2" t="s">
        <v>8271</v>
      </c>
      <c r="K1926" s="2">
        <v>16</v>
      </c>
      <c r="L1926" s="2" t="s">
        <v>518</v>
      </c>
      <c r="M1926" s="2" t="s">
        <v>65</v>
      </c>
      <c r="N1926" s="3">
        <v>45534.5</v>
      </c>
      <c r="O1926" s="2" t="s">
        <v>66</v>
      </c>
      <c r="Q1926" s="2" t="s">
        <v>67</v>
      </c>
      <c r="R1926" s="3">
        <v>45750.513703703706</v>
      </c>
      <c r="S1926" s="2" t="s">
        <v>5867</v>
      </c>
      <c r="T1926" s="2" t="s">
        <v>97</v>
      </c>
      <c r="U1926" s="2" t="s">
        <v>141</v>
      </c>
      <c r="V1926" s="2" t="s">
        <v>11059</v>
      </c>
      <c r="W1926" s="2" t="s">
        <v>468</v>
      </c>
      <c r="X1926" s="2" t="s">
        <v>723</v>
      </c>
      <c r="Y1926" s="2" t="s">
        <v>11060</v>
      </c>
      <c r="Z1926" s="2" t="s">
        <v>3517</v>
      </c>
      <c r="AA1926" s="2" t="s">
        <v>11061</v>
      </c>
      <c r="AB1926" s="2" t="s">
        <v>76</v>
      </c>
      <c r="AE1926" s="3">
        <v>45750.513715277775</v>
      </c>
      <c r="AF1926" s="2" t="s">
        <v>77</v>
      </c>
      <c r="AH1926" s="2" t="s">
        <v>78</v>
      </c>
      <c r="AI1926" s="2" t="s">
        <v>79</v>
      </c>
      <c r="AJ1926" s="2" t="s">
        <v>147</v>
      </c>
      <c r="AK1926" s="2" t="s">
        <v>11062</v>
      </c>
      <c r="AL1926" s="2" t="s">
        <v>5867</v>
      </c>
      <c r="AM1926" s="3">
        <v>45750.513749999998</v>
      </c>
      <c r="AN1926" s="2" t="s">
        <v>11062</v>
      </c>
      <c r="AP1926" s="2">
        <v>5871610</v>
      </c>
      <c r="AQ1926" s="2" t="s">
        <v>81</v>
      </c>
      <c r="AR1926" s="3">
        <v>45751.500648148147</v>
      </c>
      <c r="AS1926" s="2" t="s">
        <v>82</v>
      </c>
      <c r="AT1926" s="3">
        <v>45750.378472222219</v>
      </c>
      <c r="AU1926" s="2" t="s">
        <v>83</v>
      </c>
      <c r="AV1926" s="2" t="s">
        <v>572</v>
      </c>
      <c r="AW1926" s="2" t="s">
        <v>573</v>
      </c>
      <c r="AX1926" s="2" t="s">
        <v>1945</v>
      </c>
      <c r="AZ1926" s="3">
        <v>45751.500648148147</v>
      </c>
      <c r="BB1926" s="2" t="s">
        <v>311</v>
      </c>
      <c r="BC1926" s="2" t="s">
        <v>312</v>
      </c>
      <c r="BD1926" s="2" t="s">
        <v>313</v>
      </c>
      <c r="BE1926" s="2" t="s">
        <v>11063</v>
      </c>
      <c r="BF1926" s="2" t="s">
        <v>728</v>
      </c>
    </row>
    <row r="1927" spans="1:58" x14ac:dyDescent="0.35">
      <c r="A1927" s="2">
        <v>3044692</v>
      </c>
      <c r="B1927" s="2" t="s">
        <v>58</v>
      </c>
      <c r="C1927" s="2">
        <v>45394101</v>
      </c>
      <c r="D1927" s="2">
        <v>338926412</v>
      </c>
      <c r="E1927" s="2" t="s">
        <v>59</v>
      </c>
      <c r="F1927" s="2" t="s">
        <v>60</v>
      </c>
      <c r="G1927" s="2" t="s">
        <v>11064</v>
      </c>
      <c r="H1927" s="2" t="s">
        <v>11065</v>
      </c>
      <c r="I1927" s="2">
        <v>778025891</v>
      </c>
      <c r="J1927" s="2" t="s">
        <v>11066</v>
      </c>
      <c r="K1927" s="2">
        <v>13</v>
      </c>
      <c r="L1927" s="2" t="s">
        <v>64</v>
      </c>
      <c r="M1927" s="2" t="s">
        <v>65</v>
      </c>
      <c r="N1927" s="3">
        <v>45749.75</v>
      </c>
      <c r="O1927" s="2" t="s">
        <v>66</v>
      </c>
      <c r="Q1927" s="2" t="s">
        <v>67</v>
      </c>
      <c r="R1927" s="3">
        <v>45750.514050925929</v>
      </c>
      <c r="S1927" s="2" t="s">
        <v>1224</v>
      </c>
      <c r="T1927" s="2" t="s">
        <v>69</v>
      </c>
      <c r="U1927" s="2" t="s">
        <v>70</v>
      </c>
      <c r="V1927" s="2" t="s">
        <v>11067</v>
      </c>
      <c r="W1927" s="2" t="s">
        <v>263</v>
      </c>
      <c r="X1927" s="2" t="s">
        <v>304</v>
      </c>
      <c r="Y1927" s="2" t="s">
        <v>4919</v>
      </c>
      <c r="Z1927" s="2" t="s">
        <v>521</v>
      </c>
      <c r="AA1927" s="2" t="s">
        <v>2964</v>
      </c>
      <c r="AB1927" s="2" t="s">
        <v>523</v>
      </c>
      <c r="AE1927" s="3">
        <v>45750.514062499999</v>
      </c>
      <c r="AF1927" s="2" t="s">
        <v>77</v>
      </c>
      <c r="AH1927" s="2" t="s">
        <v>78</v>
      </c>
      <c r="AI1927" s="2" t="s">
        <v>79</v>
      </c>
      <c r="AJ1927" s="2" t="s">
        <v>105</v>
      </c>
      <c r="AK1927" s="2" t="s">
        <v>6101</v>
      </c>
      <c r="AL1927" s="2" t="s">
        <v>1224</v>
      </c>
      <c r="AM1927" s="3">
        <v>45750.514097222222</v>
      </c>
      <c r="AN1927" s="2" t="s">
        <v>6101</v>
      </c>
      <c r="AP1927" s="2">
        <v>5871611</v>
      </c>
      <c r="AQ1927" s="2" t="s">
        <v>81</v>
      </c>
      <c r="AR1927" s="3">
        <v>45751.847280092596</v>
      </c>
      <c r="AS1927" s="2" t="s">
        <v>82</v>
      </c>
      <c r="AT1927" s="3">
        <v>45750.5625</v>
      </c>
      <c r="AU1927" s="2" t="s">
        <v>83</v>
      </c>
      <c r="AV1927" s="2" t="s">
        <v>308</v>
      </c>
      <c r="AW1927" s="2" t="s">
        <v>309</v>
      </c>
      <c r="AX1927" s="2" t="s">
        <v>310</v>
      </c>
      <c r="AZ1927" s="3">
        <v>45751.847280092596</v>
      </c>
      <c r="BB1927" s="2" t="s">
        <v>167</v>
      </c>
      <c r="BC1927" s="2" t="s">
        <v>168</v>
      </c>
      <c r="BD1927" s="2" t="s">
        <v>169</v>
      </c>
      <c r="BE1927" s="2" t="s">
        <v>1406</v>
      </c>
      <c r="BF1927" s="2" t="s">
        <v>463</v>
      </c>
    </row>
    <row r="1928" spans="1:58" x14ac:dyDescent="0.35">
      <c r="A1928" s="2">
        <v>3044693</v>
      </c>
      <c r="B1928" s="2" t="s">
        <v>58</v>
      </c>
      <c r="C1928" s="2">
        <v>30035971</v>
      </c>
      <c r="D1928" s="2">
        <v>339615020</v>
      </c>
      <c r="E1928" s="2" t="s">
        <v>59</v>
      </c>
      <c r="F1928" s="2" t="s">
        <v>60</v>
      </c>
      <c r="G1928" s="2" t="s">
        <v>11068</v>
      </c>
      <c r="I1928" s="2">
        <v>774502731</v>
      </c>
      <c r="J1928" s="2" t="s">
        <v>11069</v>
      </c>
      <c r="K1928" s="2">
        <v>20</v>
      </c>
      <c r="L1928" s="2" t="s">
        <v>192</v>
      </c>
      <c r="M1928" s="2" t="s">
        <v>193</v>
      </c>
      <c r="N1928" s="3">
        <v>45641.491099537037</v>
      </c>
      <c r="O1928" s="2" t="s">
        <v>281</v>
      </c>
      <c r="Q1928" s="2" t="s">
        <v>67</v>
      </c>
      <c r="R1928" s="3">
        <v>45750.514374999999</v>
      </c>
      <c r="S1928" s="2" t="s">
        <v>3284</v>
      </c>
      <c r="T1928" s="2" t="s">
        <v>196</v>
      </c>
      <c r="U1928" s="2" t="s">
        <v>581</v>
      </c>
      <c r="V1928" s="2" t="s">
        <v>11070</v>
      </c>
      <c r="W1928" s="2" t="s">
        <v>99</v>
      </c>
      <c r="X1928" s="2" t="s">
        <v>99</v>
      </c>
      <c r="Y1928" s="2" t="s">
        <v>10813</v>
      </c>
      <c r="Z1928" s="2" t="s">
        <v>101</v>
      </c>
      <c r="AA1928" s="2" t="s">
        <v>11071</v>
      </c>
      <c r="AB1928" s="2" t="s">
        <v>11071</v>
      </c>
      <c r="AE1928" s="3">
        <v>45750.514386574076</v>
      </c>
      <c r="AF1928" s="2" t="s">
        <v>268</v>
      </c>
      <c r="AH1928" s="2" t="s">
        <v>78</v>
      </c>
      <c r="AI1928" s="2" t="s">
        <v>204</v>
      </c>
      <c r="AJ1928" s="2" t="s">
        <v>290</v>
      </c>
      <c r="AK1928" s="2" t="s">
        <v>11072</v>
      </c>
      <c r="AL1928" s="2" t="s">
        <v>3284</v>
      </c>
      <c r="AM1928" s="3">
        <v>45750.514421296299</v>
      </c>
      <c r="AN1928" s="2" t="s">
        <v>11072</v>
      </c>
      <c r="AP1928" s="2">
        <v>5871612</v>
      </c>
      <c r="AQ1928" s="2" t="s">
        <v>81</v>
      </c>
      <c r="AR1928" s="3">
        <v>45750.669305555559</v>
      </c>
      <c r="AS1928" s="2" t="s">
        <v>82</v>
      </c>
      <c r="AT1928" s="3">
        <v>45750.5625</v>
      </c>
      <c r="AU1928" s="2" t="s">
        <v>83</v>
      </c>
      <c r="AV1928" s="2" t="s">
        <v>106</v>
      </c>
      <c r="AW1928" s="2" t="s">
        <v>107</v>
      </c>
      <c r="AX1928" s="2" t="s">
        <v>3026</v>
      </c>
      <c r="AZ1928" s="3">
        <v>45750.669305555559</v>
      </c>
      <c r="BB1928" s="2" t="s">
        <v>4055</v>
      </c>
      <c r="BC1928" s="2" t="s">
        <v>4056</v>
      </c>
      <c r="BD1928" s="2" t="s">
        <v>4057</v>
      </c>
      <c r="BE1928" s="2" t="s">
        <v>11073</v>
      </c>
      <c r="BF1928" s="2" t="s">
        <v>110</v>
      </c>
    </row>
    <row r="1929" spans="1:58" x14ac:dyDescent="0.35">
      <c r="A1929" s="2">
        <v>3044694</v>
      </c>
      <c r="B1929" s="2" t="s">
        <v>482</v>
      </c>
      <c r="C1929" s="2">
        <v>33193591</v>
      </c>
      <c r="D1929" s="2">
        <v>339752055</v>
      </c>
      <c r="E1929" s="2" t="s">
        <v>59</v>
      </c>
      <c r="F1929" s="2" t="s">
        <v>60</v>
      </c>
      <c r="G1929" s="2" t="s">
        <v>612</v>
      </c>
      <c r="H1929" s="2" t="s">
        <v>9491</v>
      </c>
      <c r="I1929" s="2">
        <v>776432270</v>
      </c>
      <c r="J1929" s="2" t="s">
        <v>11074</v>
      </c>
      <c r="K1929" s="2">
        <v>20</v>
      </c>
      <c r="L1929" s="2" t="s">
        <v>192</v>
      </c>
      <c r="M1929" s="2" t="s">
        <v>193</v>
      </c>
      <c r="N1929" s="3">
        <v>45630.646770833337</v>
      </c>
      <c r="O1929" s="2" t="s">
        <v>486</v>
      </c>
      <c r="Q1929" s="2" t="s">
        <v>67</v>
      </c>
      <c r="R1929" s="3">
        <v>45750.514861111114</v>
      </c>
      <c r="S1929" s="2" t="s">
        <v>4031</v>
      </c>
      <c r="T1929" s="2" t="s">
        <v>196</v>
      </c>
      <c r="U1929" s="2" t="s">
        <v>649</v>
      </c>
      <c r="V1929" s="2" t="s">
        <v>2017</v>
      </c>
      <c r="W1929" s="2" t="s">
        <v>119</v>
      </c>
      <c r="X1929" s="2" t="s">
        <v>177</v>
      </c>
      <c r="Y1929" s="2" t="s">
        <v>11075</v>
      </c>
      <c r="Z1929" s="2" t="s">
        <v>860</v>
      </c>
      <c r="AA1929" s="2" t="s">
        <v>5858</v>
      </c>
      <c r="AB1929" s="2" t="s">
        <v>76</v>
      </c>
      <c r="AE1929" s="3">
        <v>45750.51662037037</v>
      </c>
      <c r="AF1929" s="2" t="s">
        <v>77</v>
      </c>
      <c r="AH1929" s="2" t="s">
        <v>78</v>
      </c>
      <c r="AI1929" s="2" t="s">
        <v>125</v>
      </c>
      <c r="AJ1929" s="2" t="s">
        <v>180</v>
      </c>
      <c r="AL1929" s="2" t="s">
        <v>4031</v>
      </c>
      <c r="AM1929" s="3">
        <v>45750.51666666667</v>
      </c>
      <c r="AO1929" s="2" t="s">
        <v>4031</v>
      </c>
      <c r="AP1929" s="2">
        <v>5871626</v>
      </c>
      <c r="AQ1929" s="2" t="s">
        <v>81</v>
      </c>
      <c r="AR1929" s="3">
        <v>45750.570821759262</v>
      </c>
      <c r="AS1929" s="2" t="s">
        <v>82</v>
      </c>
      <c r="AT1929" s="3">
        <v>45750.333333333336</v>
      </c>
      <c r="AU1929" s="2" t="s">
        <v>83</v>
      </c>
      <c r="AV1929" s="2" t="s">
        <v>128</v>
      </c>
      <c r="AW1929" s="2" t="s">
        <v>129</v>
      </c>
      <c r="AX1929" s="2" t="s">
        <v>130</v>
      </c>
      <c r="AZ1929" s="3">
        <v>45750.570821759262</v>
      </c>
      <c r="BB1929" s="2" t="s">
        <v>3747</v>
      </c>
      <c r="BC1929" s="2" t="s">
        <v>1646</v>
      </c>
      <c r="BD1929" s="2" t="s">
        <v>3748</v>
      </c>
      <c r="BE1929" s="2" t="s">
        <v>11076</v>
      </c>
      <c r="BF1929" s="2" t="s">
        <v>1213</v>
      </c>
    </row>
    <row r="1930" spans="1:58" x14ac:dyDescent="0.35">
      <c r="A1930" s="2">
        <v>3044695</v>
      </c>
      <c r="B1930" s="2" t="s">
        <v>550</v>
      </c>
      <c r="C1930" s="2">
        <v>35612991</v>
      </c>
      <c r="D1930" s="2">
        <v>338310639</v>
      </c>
      <c r="E1930" s="2" t="s">
        <v>59</v>
      </c>
      <c r="F1930" s="2" t="s">
        <v>60</v>
      </c>
      <c r="G1930" s="2" t="s">
        <v>1932</v>
      </c>
      <c r="H1930" s="2" t="s">
        <v>11077</v>
      </c>
      <c r="I1930" s="2">
        <v>778032662</v>
      </c>
      <c r="J1930" s="2" t="s">
        <v>11078</v>
      </c>
      <c r="K1930" s="2">
        <v>12</v>
      </c>
      <c r="L1930" s="2" t="s">
        <v>64</v>
      </c>
      <c r="M1930" s="2" t="s">
        <v>65</v>
      </c>
      <c r="N1930" s="3">
        <v>45670.416666666664</v>
      </c>
      <c r="O1930" s="2" t="s">
        <v>614</v>
      </c>
      <c r="Q1930" s="2" t="s">
        <v>67</v>
      </c>
      <c r="R1930" s="3">
        <v>45750.515381944446</v>
      </c>
      <c r="S1930" s="2" t="s">
        <v>174</v>
      </c>
      <c r="T1930" s="2" t="s">
        <v>97</v>
      </c>
      <c r="U1930" s="2" t="s">
        <v>2390</v>
      </c>
      <c r="V1930" s="2" t="s">
        <v>11079</v>
      </c>
      <c r="W1930" s="2" t="s">
        <v>285</v>
      </c>
      <c r="X1930" s="2" t="s">
        <v>426</v>
      </c>
      <c r="Y1930" s="2" t="s">
        <v>11080</v>
      </c>
      <c r="Z1930" s="2" t="s">
        <v>991</v>
      </c>
      <c r="AA1930" s="2" t="s">
        <v>992</v>
      </c>
      <c r="AB1930" s="2" t="s">
        <v>76</v>
      </c>
      <c r="AE1930" s="3">
        <v>45750.515393518515</v>
      </c>
      <c r="AF1930" s="2" t="s">
        <v>77</v>
      </c>
      <c r="AH1930" s="2" t="s">
        <v>78</v>
      </c>
      <c r="AI1930" s="2" t="s">
        <v>380</v>
      </c>
      <c r="AJ1930" s="2" t="s">
        <v>493</v>
      </c>
      <c r="AK1930" s="2" t="s">
        <v>11081</v>
      </c>
      <c r="AL1930" s="2" t="s">
        <v>174</v>
      </c>
      <c r="AM1930" s="3">
        <v>45750.515428240738</v>
      </c>
      <c r="AN1930" s="2" t="s">
        <v>11081</v>
      </c>
      <c r="AP1930" s="2">
        <v>5871618</v>
      </c>
      <c r="AQ1930" s="2" t="s">
        <v>81</v>
      </c>
      <c r="AR1930" s="3">
        <v>45751.485694444447</v>
      </c>
      <c r="AS1930" s="2" t="s">
        <v>82</v>
      </c>
      <c r="AT1930" s="3">
        <v>45750.5625</v>
      </c>
      <c r="AU1930" s="2" t="s">
        <v>83</v>
      </c>
      <c r="AV1930" s="2" t="s">
        <v>429</v>
      </c>
      <c r="AW1930" s="2" t="s">
        <v>430</v>
      </c>
      <c r="AX1930" s="2" t="s">
        <v>3810</v>
      </c>
      <c r="AZ1930" s="3">
        <v>45751.485694444447</v>
      </c>
      <c r="BB1930" s="2" t="s">
        <v>3747</v>
      </c>
      <c r="BC1930" s="2" t="s">
        <v>1646</v>
      </c>
      <c r="BD1930" s="2" t="s">
        <v>3748</v>
      </c>
      <c r="BE1930" s="2" t="s">
        <v>11082</v>
      </c>
      <c r="BF1930" s="2" t="s">
        <v>435</v>
      </c>
    </row>
    <row r="1931" spans="1:58" x14ac:dyDescent="0.35">
      <c r="A1931" s="2">
        <v>3044696</v>
      </c>
      <c r="B1931" s="2" t="s">
        <v>58</v>
      </c>
      <c r="C1931" s="2">
        <v>39888241</v>
      </c>
      <c r="D1931" s="2">
        <v>338374171</v>
      </c>
      <c r="E1931" s="2" t="s">
        <v>59</v>
      </c>
      <c r="F1931" s="2" t="s">
        <v>60</v>
      </c>
      <c r="G1931" s="2" t="s">
        <v>11083</v>
      </c>
      <c r="H1931" s="2" t="s">
        <v>11084</v>
      </c>
      <c r="I1931" s="2">
        <v>776291261</v>
      </c>
      <c r="J1931" s="2" t="s">
        <v>552</v>
      </c>
      <c r="K1931" s="2">
        <v>12</v>
      </c>
      <c r="L1931" s="2" t="s">
        <v>64</v>
      </c>
      <c r="M1931" s="2" t="s">
        <v>65</v>
      </c>
      <c r="N1931" s="3">
        <v>44874.818055555559</v>
      </c>
      <c r="O1931" s="2" t="s">
        <v>66</v>
      </c>
      <c r="Q1931" s="2" t="s">
        <v>67</v>
      </c>
      <c r="R1931" s="3">
        <v>45750.515497685185</v>
      </c>
      <c r="S1931" s="2" t="s">
        <v>3877</v>
      </c>
      <c r="T1931" s="2" t="s">
        <v>69</v>
      </c>
      <c r="U1931" s="2" t="s">
        <v>283</v>
      </c>
      <c r="V1931" s="2" t="s">
        <v>11085</v>
      </c>
      <c r="W1931" s="2" t="s">
        <v>72</v>
      </c>
      <c r="X1931" s="2" t="s">
        <v>73</v>
      </c>
      <c r="Y1931" s="2" t="s">
        <v>6980</v>
      </c>
      <c r="Z1931" s="2" t="s">
        <v>4341</v>
      </c>
      <c r="AA1931" s="2" t="s">
        <v>9745</v>
      </c>
      <c r="AB1931" s="2" t="s">
        <v>76</v>
      </c>
      <c r="AE1931" s="3">
        <v>45750.515509259261</v>
      </c>
      <c r="AF1931" s="2" t="s">
        <v>77</v>
      </c>
      <c r="AH1931" s="2" t="s">
        <v>103</v>
      </c>
      <c r="AI1931" s="2" t="s">
        <v>79</v>
      </c>
      <c r="AJ1931" s="2" t="s">
        <v>586</v>
      </c>
      <c r="AK1931" s="2" t="s">
        <v>5513</v>
      </c>
      <c r="AL1931" s="2" t="s">
        <v>3877</v>
      </c>
      <c r="AM1931" s="3">
        <v>45750.515543981484</v>
      </c>
      <c r="AN1931" s="2" t="s">
        <v>5513</v>
      </c>
      <c r="AP1931" s="2">
        <v>5871619</v>
      </c>
      <c r="AQ1931" s="2" t="s">
        <v>81</v>
      </c>
      <c r="AR1931" s="3">
        <v>45750.623657407406</v>
      </c>
      <c r="AS1931" s="2" t="s">
        <v>82</v>
      </c>
      <c r="AT1931" s="3">
        <v>45750.520833333336</v>
      </c>
      <c r="AU1931" s="2" t="s">
        <v>83</v>
      </c>
      <c r="AV1931" s="2" t="s">
        <v>84</v>
      </c>
      <c r="AW1931" s="2" t="s">
        <v>85</v>
      </c>
      <c r="AX1931" s="2" t="s">
        <v>86</v>
      </c>
      <c r="AZ1931" s="3">
        <v>45750.623657407406</v>
      </c>
      <c r="BB1931" s="2" t="s">
        <v>185</v>
      </c>
      <c r="BC1931" s="2" t="s">
        <v>186</v>
      </c>
      <c r="BD1931" s="2" t="s">
        <v>187</v>
      </c>
      <c r="BE1931" s="2" t="s">
        <v>11086</v>
      </c>
      <c r="BF1931" s="2" t="s">
        <v>91</v>
      </c>
    </row>
    <row r="1932" spans="1:58" x14ac:dyDescent="0.35">
      <c r="A1932" s="2">
        <v>3044697</v>
      </c>
      <c r="B1932" s="2" t="s">
        <v>58</v>
      </c>
      <c r="C1932" s="2">
        <v>38429051</v>
      </c>
      <c r="D1932" s="2">
        <v>338054457</v>
      </c>
      <c r="E1932" s="2" t="s">
        <v>59</v>
      </c>
      <c r="F1932" s="2" t="s">
        <v>60</v>
      </c>
      <c r="G1932" s="2" t="s">
        <v>594</v>
      </c>
      <c r="H1932" s="2" t="s">
        <v>516</v>
      </c>
      <c r="I1932" s="2">
        <v>776043753</v>
      </c>
      <c r="J1932" s="2" t="s">
        <v>7704</v>
      </c>
      <c r="K1932" s="2">
        <v>13</v>
      </c>
      <c r="L1932" s="2" t="s">
        <v>518</v>
      </c>
      <c r="M1932" s="2" t="s">
        <v>65</v>
      </c>
      <c r="N1932" s="3">
        <v>45436.666666666664</v>
      </c>
      <c r="O1932" s="2" t="s">
        <v>999</v>
      </c>
      <c r="Q1932" s="2" t="s">
        <v>67</v>
      </c>
      <c r="R1932" s="3">
        <v>45750.515717592592</v>
      </c>
      <c r="S1932" s="2" t="s">
        <v>7585</v>
      </c>
      <c r="T1932" s="2" t="s">
        <v>97</v>
      </c>
      <c r="U1932" s="2" t="s">
        <v>70</v>
      </c>
      <c r="V1932" s="2" t="s">
        <v>11087</v>
      </c>
      <c r="W1932" s="2" t="s">
        <v>225</v>
      </c>
      <c r="X1932" s="2" t="s">
        <v>226</v>
      </c>
      <c r="Y1932" s="2" t="s">
        <v>5117</v>
      </c>
      <c r="Z1932" s="2" t="s">
        <v>875</v>
      </c>
      <c r="AA1932" s="2" t="s">
        <v>875</v>
      </c>
      <c r="AB1932" s="2" t="s">
        <v>76</v>
      </c>
      <c r="AE1932" s="3">
        <v>45750.515729166669</v>
      </c>
      <c r="AF1932" s="2" t="s">
        <v>77</v>
      </c>
      <c r="AH1932" s="2" t="s">
        <v>103</v>
      </c>
      <c r="AI1932" s="2" t="s">
        <v>79</v>
      </c>
      <c r="AJ1932" s="2" t="s">
        <v>105</v>
      </c>
      <c r="AK1932" s="2" t="s">
        <v>11088</v>
      </c>
      <c r="AL1932" s="2" t="s">
        <v>7585</v>
      </c>
      <c r="AM1932" s="3">
        <v>45750.515775462962</v>
      </c>
      <c r="AN1932" s="2" t="s">
        <v>11088</v>
      </c>
      <c r="AP1932" s="2">
        <v>5871621</v>
      </c>
      <c r="AQ1932" s="2" t="s">
        <v>81</v>
      </c>
      <c r="AR1932" s="3">
        <v>45750.63486111111</v>
      </c>
      <c r="AS1932" s="2" t="s">
        <v>82</v>
      </c>
      <c r="AT1932" s="3">
        <v>45750.5625</v>
      </c>
      <c r="AU1932" s="2" t="s">
        <v>83</v>
      </c>
      <c r="AV1932" s="2" t="s">
        <v>705</v>
      </c>
      <c r="AW1932" s="2" t="s">
        <v>706</v>
      </c>
      <c r="AX1932" s="2" t="s">
        <v>3114</v>
      </c>
      <c r="AZ1932" s="3">
        <v>45750.63486111111</v>
      </c>
      <c r="BB1932" s="2" t="s">
        <v>273</v>
      </c>
      <c r="BC1932" s="2" t="s">
        <v>274</v>
      </c>
      <c r="BD1932" s="2" t="s">
        <v>274</v>
      </c>
      <c r="BE1932" s="2" t="s">
        <v>11089</v>
      </c>
      <c r="BF1932" s="2" t="s">
        <v>1423</v>
      </c>
    </row>
    <row r="1933" spans="1:58" x14ac:dyDescent="0.35">
      <c r="A1933" s="2">
        <v>3044698</v>
      </c>
      <c r="B1933" s="2" t="s">
        <v>58</v>
      </c>
      <c r="C1933" s="2">
        <v>40168981</v>
      </c>
      <c r="D1933" s="2">
        <v>338515005</v>
      </c>
      <c r="E1933" s="2" t="s">
        <v>59</v>
      </c>
      <c r="F1933" s="2" t="s">
        <v>60</v>
      </c>
      <c r="G1933" s="2" t="s">
        <v>594</v>
      </c>
      <c r="H1933" s="2" t="s">
        <v>1834</v>
      </c>
      <c r="I1933" s="2">
        <v>784774448</v>
      </c>
      <c r="J1933" s="2" t="s">
        <v>390</v>
      </c>
      <c r="K1933" s="2">
        <v>13</v>
      </c>
      <c r="L1933" s="2" t="s">
        <v>64</v>
      </c>
      <c r="M1933" s="2" t="s">
        <v>65</v>
      </c>
      <c r="N1933" s="3">
        <v>44918.791666666664</v>
      </c>
      <c r="O1933" s="2" t="s">
        <v>66</v>
      </c>
      <c r="Q1933" s="2" t="s">
        <v>67</v>
      </c>
      <c r="R1933" s="3">
        <v>45750.515775462962</v>
      </c>
      <c r="S1933" s="2" t="s">
        <v>2004</v>
      </c>
      <c r="T1933" s="2" t="s">
        <v>69</v>
      </c>
      <c r="U1933" s="2" t="s">
        <v>1963</v>
      </c>
      <c r="V1933" s="2" t="s">
        <v>11090</v>
      </c>
      <c r="W1933" s="2" t="s">
        <v>225</v>
      </c>
      <c r="X1933" s="2" t="s">
        <v>226</v>
      </c>
      <c r="Y1933" s="2" t="s">
        <v>2478</v>
      </c>
      <c r="Z1933" s="2" t="s">
        <v>228</v>
      </c>
      <c r="AA1933" s="2" t="s">
        <v>2479</v>
      </c>
      <c r="AB1933" s="2" t="s">
        <v>2479</v>
      </c>
      <c r="AC1933" s="2">
        <v>159</v>
      </c>
      <c r="AE1933" s="3">
        <v>45750.515787037039</v>
      </c>
      <c r="AF1933" s="2" t="s">
        <v>77</v>
      </c>
      <c r="AH1933" s="2" t="s">
        <v>103</v>
      </c>
      <c r="AI1933" s="2" t="s">
        <v>79</v>
      </c>
      <c r="AJ1933" s="2" t="s">
        <v>511</v>
      </c>
      <c r="AK1933" s="2" t="s">
        <v>11091</v>
      </c>
      <c r="AL1933" s="2" t="s">
        <v>2004</v>
      </c>
      <c r="AM1933" s="3">
        <v>45750.515821759262</v>
      </c>
      <c r="AN1933" s="2" t="s">
        <v>11091</v>
      </c>
      <c r="AP1933" s="2">
        <v>5871622</v>
      </c>
      <c r="AQ1933" s="2" t="s">
        <v>81</v>
      </c>
      <c r="AR1933" s="3">
        <v>45750.686030092591</v>
      </c>
      <c r="AS1933" s="2" t="s">
        <v>82</v>
      </c>
      <c r="AT1933" s="3">
        <v>45750.5625</v>
      </c>
      <c r="AU1933" s="2" t="s">
        <v>83</v>
      </c>
      <c r="AV1933" s="2" t="s">
        <v>705</v>
      </c>
      <c r="AW1933" s="2" t="s">
        <v>706</v>
      </c>
      <c r="AX1933" s="2" t="s">
        <v>6729</v>
      </c>
      <c r="AZ1933" s="3">
        <v>45750.686030092591</v>
      </c>
      <c r="BB1933" s="2" t="s">
        <v>11092</v>
      </c>
      <c r="BC1933" s="2" t="s">
        <v>5648</v>
      </c>
      <c r="BD1933" s="2" t="s">
        <v>5649</v>
      </c>
      <c r="BE1933" s="2" t="s">
        <v>11093</v>
      </c>
      <c r="BF1933" s="2" t="s">
        <v>416</v>
      </c>
    </row>
    <row r="1934" spans="1:58" x14ac:dyDescent="0.35">
      <c r="A1934" s="2">
        <v>3044699</v>
      </c>
      <c r="B1934" s="2" t="s">
        <v>58</v>
      </c>
      <c r="C1934" s="2">
        <v>41317451</v>
      </c>
      <c r="D1934" s="2">
        <v>338375582</v>
      </c>
      <c r="E1934" s="2" t="s">
        <v>59</v>
      </c>
      <c r="F1934" s="2" t="s">
        <v>60</v>
      </c>
      <c r="G1934" s="2" t="s">
        <v>11094</v>
      </c>
      <c r="H1934" s="2" t="s">
        <v>5871</v>
      </c>
      <c r="I1934" s="2">
        <v>776909992</v>
      </c>
      <c r="J1934" s="2" t="s">
        <v>11095</v>
      </c>
      <c r="K1934" s="2">
        <v>13</v>
      </c>
      <c r="L1934" s="2" t="s">
        <v>64</v>
      </c>
      <c r="M1934" s="2" t="s">
        <v>65</v>
      </c>
      <c r="N1934" s="3">
        <v>45133.5</v>
      </c>
      <c r="O1934" s="2" t="s">
        <v>66</v>
      </c>
      <c r="Q1934" s="2" t="s">
        <v>67</v>
      </c>
      <c r="R1934" s="3">
        <v>45750.516168981485</v>
      </c>
      <c r="S1934" s="2" t="s">
        <v>11096</v>
      </c>
      <c r="T1934" s="2" t="s">
        <v>69</v>
      </c>
      <c r="U1934" s="2" t="s">
        <v>70</v>
      </c>
      <c r="V1934" s="2" t="s">
        <v>11097</v>
      </c>
      <c r="W1934" s="2" t="s">
        <v>225</v>
      </c>
      <c r="X1934" s="2" t="s">
        <v>912</v>
      </c>
      <c r="Y1934" s="2" t="s">
        <v>11098</v>
      </c>
      <c r="Z1934" s="2" t="s">
        <v>11099</v>
      </c>
      <c r="AA1934" s="2" t="s">
        <v>11100</v>
      </c>
      <c r="AB1934" s="2" t="s">
        <v>76</v>
      </c>
      <c r="AE1934" s="3">
        <v>45750.516192129631</v>
      </c>
      <c r="AF1934" s="2" t="s">
        <v>77</v>
      </c>
      <c r="AH1934" s="2" t="s">
        <v>78</v>
      </c>
      <c r="AI1934" s="2" t="s">
        <v>79</v>
      </c>
      <c r="AJ1934" s="2" t="s">
        <v>105</v>
      </c>
      <c r="AK1934" s="2" t="s">
        <v>11101</v>
      </c>
      <c r="AL1934" s="2" t="s">
        <v>11096</v>
      </c>
      <c r="AM1934" s="3">
        <v>45750.516226851854</v>
      </c>
      <c r="AN1934" s="2" t="s">
        <v>11101</v>
      </c>
      <c r="AP1934" s="2">
        <v>5871625</v>
      </c>
      <c r="AQ1934" s="2" t="s">
        <v>81</v>
      </c>
      <c r="AR1934" s="3">
        <v>45751.52553240741</v>
      </c>
      <c r="AS1934" s="2" t="s">
        <v>82</v>
      </c>
      <c r="AT1934" s="3">
        <v>45750.5625</v>
      </c>
      <c r="AU1934" s="2" t="s">
        <v>83</v>
      </c>
      <c r="AV1934" s="2" t="s">
        <v>916</v>
      </c>
      <c r="AW1934" s="2" t="s">
        <v>917</v>
      </c>
      <c r="AX1934" s="2" t="s">
        <v>3989</v>
      </c>
      <c r="AZ1934" s="3">
        <v>45751.52553240741</v>
      </c>
      <c r="BB1934" s="2" t="s">
        <v>185</v>
      </c>
      <c r="BC1934" s="2" t="s">
        <v>186</v>
      </c>
      <c r="BD1934" s="2" t="s">
        <v>187</v>
      </c>
      <c r="BE1934" s="2" t="s">
        <v>11102</v>
      </c>
      <c r="BF1934" s="2" t="s">
        <v>920</v>
      </c>
    </row>
    <row r="1935" spans="1:58" x14ac:dyDescent="0.35">
      <c r="A1935" s="2">
        <v>3044700</v>
      </c>
      <c r="B1935" s="2" t="s">
        <v>214</v>
      </c>
      <c r="C1935" s="2">
        <v>34046851</v>
      </c>
      <c r="D1935" s="2">
        <v>339713416</v>
      </c>
      <c r="E1935" s="2" t="s">
        <v>59</v>
      </c>
      <c r="F1935" s="2" t="s">
        <v>60</v>
      </c>
      <c r="G1935" s="2" t="s">
        <v>483</v>
      </c>
      <c r="H1935" s="2" t="s">
        <v>11103</v>
      </c>
      <c r="I1935" s="2">
        <v>781030642</v>
      </c>
      <c r="J1935" s="2" t="s">
        <v>4549</v>
      </c>
      <c r="K1935" s="2">
        <v>14</v>
      </c>
      <c r="L1935" s="2" t="s">
        <v>64</v>
      </c>
      <c r="M1935" s="2" t="s">
        <v>65</v>
      </c>
      <c r="N1935" s="3">
        <v>44006.833333333336</v>
      </c>
      <c r="O1935" s="2" t="s">
        <v>614</v>
      </c>
      <c r="Q1935" s="2" t="s">
        <v>67</v>
      </c>
      <c r="R1935" s="3">
        <v>45750.516840277778</v>
      </c>
      <c r="S1935" s="2" t="s">
        <v>699</v>
      </c>
      <c r="T1935" s="2" t="s">
        <v>69</v>
      </c>
      <c r="U1935" s="2" t="s">
        <v>70</v>
      </c>
      <c r="V1935" s="2" t="s">
        <v>11104</v>
      </c>
      <c r="W1935" s="2" t="s">
        <v>119</v>
      </c>
      <c r="X1935" s="2" t="s">
        <v>119</v>
      </c>
      <c r="Y1935" s="2" t="s">
        <v>508</v>
      </c>
      <c r="Z1935" s="2" t="s">
        <v>509</v>
      </c>
      <c r="AA1935" s="2" t="s">
        <v>510</v>
      </c>
      <c r="AB1935" s="2" t="s">
        <v>510</v>
      </c>
      <c r="AE1935" s="3">
        <v>45750.516851851855</v>
      </c>
      <c r="AF1935" s="2" t="s">
        <v>77</v>
      </c>
      <c r="AH1935" s="2" t="s">
        <v>78</v>
      </c>
      <c r="AI1935" s="2" t="s">
        <v>125</v>
      </c>
      <c r="AJ1935" s="2" t="s">
        <v>511</v>
      </c>
      <c r="AK1935" s="2" t="s">
        <v>11105</v>
      </c>
      <c r="AL1935" s="2" t="s">
        <v>699</v>
      </c>
      <c r="AM1935" s="3">
        <v>45750.516886574071</v>
      </c>
      <c r="AN1935" s="2" t="s">
        <v>11105</v>
      </c>
      <c r="AP1935" s="2">
        <v>5871629</v>
      </c>
      <c r="AQ1935" s="2" t="s">
        <v>81</v>
      </c>
      <c r="AR1935" s="3">
        <v>45750.585787037038</v>
      </c>
      <c r="AS1935" s="2" t="s">
        <v>82</v>
      </c>
      <c r="AT1935" s="3">
        <v>45750.525000000001</v>
      </c>
      <c r="AU1935" s="2" t="s">
        <v>83</v>
      </c>
      <c r="AV1935" s="2" t="s">
        <v>1546</v>
      </c>
      <c r="AW1935" s="2" t="s">
        <v>1547</v>
      </c>
      <c r="AX1935" s="2" t="s">
        <v>2686</v>
      </c>
      <c r="AZ1935" s="3">
        <v>45750.585787037038</v>
      </c>
      <c r="BB1935" s="2" t="s">
        <v>559</v>
      </c>
      <c r="BC1935" s="2" t="s">
        <v>132</v>
      </c>
      <c r="BD1935" s="2" t="s">
        <v>560</v>
      </c>
      <c r="BE1935" s="2" t="s">
        <v>11106</v>
      </c>
      <c r="BF1935" s="2" t="s">
        <v>512</v>
      </c>
    </row>
    <row r="1936" spans="1:58" x14ac:dyDescent="0.35">
      <c r="A1936" s="2">
        <v>3044701</v>
      </c>
      <c r="B1936" s="2" t="s">
        <v>58</v>
      </c>
      <c r="C1936" s="2">
        <v>33838311</v>
      </c>
      <c r="D1936" s="2">
        <v>338554222</v>
      </c>
      <c r="E1936" s="2" t="s">
        <v>59</v>
      </c>
      <c r="F1936" s="2" t="s">
        <v>60</v>
      </c>
      <c r="G1936" s="2" t="s">
        <v>7016</v>
      </c>
      <c r="I1936" s="2">
        <v>777755361</v>
      </c>
      <c r="J1936" s="2" t="s">
        <v>7017</v>
      </c>
      <c r="K1936" s="2">
        <v>20</v>
      </c>
      <c r="L1936" s="2" t="s">
        <v>192</v>
      </c>
      <c r="M1936" s="2" t="s">
        <v>193</v>
      </c>
      <c r="N1936" s="3">
        <v>44358.714583333334</v>
      </c>
      <c r="O1936" s="2" t="s">
        <v>661</v>
      </c>
      <c r="Q1936" s="2" t="s">
        <v>67</v>
      </c>
      <c r="R1936" s="3">
        <v>45750.517013888886</v>
      </c>
      <c r="S1936" s="2" t="s">
        <v>4913</v>
      </c>
      <c r="T1936" s="2" t="s">
        <v>196</v>
      </c>
      <c r="U1936" s="2" t="s">
        <v>70</v>
      </c>
      <c r="V1936" s="2" t="s">
        <v>11107</v>
      </c>
      <c r="Y1936" s="2" t="s">
        <v>7019</v>
      </c>
      <c r="Z1936" s="2" t="s">
        <v>228</v>
      </c>
      <c r="AA1936" s="2" t="s">
        <v>7020</v>
      </c>
      <c r="AB1936" s="2" t="s">
        <v>7020</v>
      </c>
      <c r="AE1936" s="3">
        <v>45750.517025462963</v>
      </c>
      <c r="AF1936" s="2" t="s">
        <v>203</v>
      </c>
      <c r="AG1936" s="2">
        <v>48</v>
      </c>
      <c r="AH1936" s="2" t="s">
        <v>78</v>
      </c>
      <c r="AI1936" s="2" t="s">
        <v>204</v>
      </c>
      <c r="AJ1936" s="2" t="s">
        <v>290</v>
      </c>
      <c r="AK1936" s="2" t="s">
        <v>11108</v>
      </c>
      <c r="AL1936" s="2" t="s">
        <v>4913</v>
      </c>
      <c r="AM1936" s="3">
        <v>45750.517071759263</v>
      </c>
      <c r="AN1936" s="2" t="s">
        <v>11108</v>
      </c>
      <c r="AP1936" s="2">
        <v>5871631</v>
      </c>
      <c r="AQ1936" s="2" t="s">
        <v>81</v>
      </c>
      <c r="AR1936" s="3">
        <v>45750.685034722221</v>
      </c>
      <c r="AS1936" s="2" t="s">
        <v>82</v>
      </c>
      <c r="AT1936" s="3">
        <v>45750.333333333336</v>
      </c>
      <c r="AU1936" s="2" t="s">
        <v>127</v>
      </c>
      <c r="AV1936" s="2" t="s">
        <v>705</v>
      </c>
      <c r="AW1936" s="2" t="s">
        <v>706</v>
      </c>
      <c r="AX1936" s="2" t="s">
        <v>707</v>
      </c>
      <c r="AY1936" s="3">
        <v>45752.517025462963</v>
      </c>
      <c r="AZ1936" s="3">
        <v>45750.685034722221</v>
      </c>
      <c r="BA1936" s="2" t="s">
        <v>211</v>
      </c>
      <c r="BB1936" s="2" t="s">
        <v>3115</v>
      </c>
      <c r="BC1936" s="2" t="s">
        <v>3116</v>
      </c>
      <c r="BD1936" s="2" t="s">
        <v>89</v>
      </c>
      <c r="BE1936" s="2" t="s">
        <v>931</v>
      </c>
      <c r="BF1936" s="2" t="s">
        <v>416</v>
      </c>
    </row>
    <row r="1937" spans="1:58" x14ac:dyDescent="0.35">
      <c r="A1937" s="2">
        <v>3044702</v>
      </c>
      <c r="B1937" s="2" t="s">
        <v>58</v>
      </c>
      <c r="C1937" s="2">
        <v>36813861</v>
      </c>
      <c r="D1937" s="2">
        <v>338249139</v>
      </c>
      <c r="E1937" s="2" t="s">
        <v>59</v>
      </c>
      <c r="F1937" s="2" t="s">
        <v>60</v>
      </c>
      <c r="G1937" s="2" t="s">
        <v>2551</v>
      </c>
      <c r="H1937" s="2" t="s">
        <v>806</v>
      </c>
      <c r="I1937" s="2">
        <v>772587118</v>
      </c>
      <c r="J1937" s="2" t="s">
        <v>11109</v>
      </c>
      <c r="K1937" s="2">
        <v>13</v>
      </c>
      <c r="L1937" s="2" t="s">
        <v>64</v>
      </c>
      <c r="M1937" s="2" t="s">
        <v>65</v>
      </c>
      <c r="N1937" s="3">
        <v>44805</v>
      </c>
      <c r="O1937" s="2" t="s">
        <v>95</v>
      </c>
      <c r="Q1937" s="2" t="s">
        <v>67</v>
      </c>
      <c r="R1937" s="3">
        <v>45750.517557870371</v>
      </c>
      <c r="S1937" s="2" t="s">
        <v>1482</v>
      </c>
      <c r="T1937" s="2" t="s">
        <v>97</v>
      </c>
      <c r="U1937" s="2" t="s">
        <v>70</v>
      </c>
      <c r="V1937" s="2" t="s">
        <v>11110</v>
      </c>
      <c r="W1937" s="2" t="s">
        <v>225</v>
      </c>
      <c r="X1937" s="2" t="s">
        <v>226</v>
      </c>
      <c r="Y1937" s="2" t="s">
        <v>5117</v>
      </c>
      <c r="Z1937" s="2" t="s">
        <v>875</v>
      </c>
      <c r="AA1937" s="2" t="s">
        <v>875</v>
      </c>
      <c r="AB1937" s="2" t="s">
        <v>76</v>
      </c>
      <c r="AE1937" s="3">
        <v>45750.517569444448</v>
      </c>
      <c r="AF1937" s="2" t="s">
        <v>77</v>
      </c>
      <c r="AH1937" s="2" t="s">
        <v>78</v>
      </c>
      <c r="AI1937" s="2" t="s">
        <v>79</v>
      </c>
      <c r="AJ1937" s="2" t="s">
        <v>105</v>
      </c>
      <c r="AK1937" s="2" t="s">
        <v>11111</v>
      </c>
      <c r="AL1937" s="2" t="s">
        <v>1482</v>
      </c>
      <c r="AM1937" s="3">
        <v>45750.517604166664</v>
      </c>
      <c r="AN1937" s="2" t="s">
        <v>11111</v>
      </c>
      <c r="AP1937" s="2">
        <v>5871636</v>
      </c>
      <c r="AQ1937" s="2" t="s">
        <v>81</v>
      </c>
      <c r="AR1937" s="3">
        <v>45750.63553240741</v>
      </c>
      <c r="AS1937" s="2" t="s">
        <v>82</v>
      </c>
      <c r="AT1937" s="3">
        <v>45750.5625</v>
      </c>
      <c r="AU1937" s="2" t="s">
        <v>83</v>
      </c>
      <c r="AV1937" s="2" t="s">
        <v>705</v>
      </c>
      <c r="AW1937" s="2" t="s">
        <v>706</v>
      </c>
      <c r="AX1937" s="2" t="s">
        <v>2940</v>
      </c>
      <c r="AZ1937" s="3">
        <v>45750.63553240741</v>
      </c>
      <c r="BB1937" s="2" t="s">
        <v>273</v>
      </c>
      <c r="BC1937" s="2" t="s">
        <v>274</v>
      </c>
      <c r="BD1937" s="2" t="s">
        <v>274</v>
      </c>
      <c r="BE1937" s="2" t="s">
        <v>11112</v>
      </c>
      <c r="BF1937" s="2" t="s">
        <v>1423</v>
      </c>
    </row>
    <row r="1938" spans="1:58" x14ac:dyDescent="0.35">
      <c r="A1938" s="2">
        <v>3044703</v>
      </c>
      <c r="B1938" s="2" t="s">
        <v>58</v>
      </c>
      <c r="C1938" s="2">
        <v>34889401</v>
      </c>
      <c r="D1938" s="2">
        <v>338426645</v>
      </c>
      <c r="E1938" s="2" t="s">
        <v>59</v>
      </c>
      <c r="F1938" s="2" t="s">
        <v>60</v>
      </c>
      <c r="G1938" s="2" t="s">
        <v>11113</v>
      </c>
      <c r="H1938" s="2" t="s">
        <v>11114</v>
      </c>
      <c r="I1938" s="2">
        <v>762212869</v>
      </c>
      <c r="J1938" s="2" t="s">
        <v>11115</v>
      </c>
      <c r="K1938" s="2">
        <v>12</v>
      </c>
      <c r="L1938" s="2" t="s">
        <v>64</v>
      </c>
      <c r="M1938" s="2" t="s">
        <v>65</v>
      </c>
      <c r="N1938" s="3">
        <v>43678</v>
      </c>
      <c r="O1938" s="2" t="s">
        <v>756</v>
      </c>
      <c r="Q1938" s="2" t="s">
        <v>67</v>
      </c>
      <c r="R1938" s="3">
        <v>45750.517905092594</v>
      </c>
      <c r="S1938" s="2" t="s">
        <v>6372</v>
      </c>
      <c r="T1938" s="2" t="s">
        <v>97</v>
      </c>
      <c r="U1938" s="2" t="s">
        <v>70</v>
      </c>
      <c r="V1938" s="2" t="s">
        <v>11116</v>
      </c>
      <c r="W1938" s="2" t="s">
        <v>285</v>
      </c>
      <c r="X1938" s="2" t="s">
        <v>286</v>
      </c>
      <c r="Y1938" s="2" t="s">
        <v>5748</v>
      </c>
      <c r="Z1938" s="2" t="s">
        <v>288</v>
      </c>
      <c r="AA1938" s="2" t="s">
        <v>288</v>
      </c>
      <c r="AB1938" s="2" t="s">
        <v>11117</v>
      </c>
      <c r="AC1938" s="2">
        <v>8</v>
      </c>
      <c r="AE1938" s="3">
        <v>45750.517916666664</v>
      </c>
      <c r="AF1938" s="2" t="s">
        <v>77</v>
      </c>
      <c r="AH1938" s="2" t="s">
        <v>103</v>
      </c>
      <c r="AI1938" s="2" t="s">
        <v>79</v>
      </c>
      <c r="AJ1938" s="2" t="s">
        <v>105</v>
      </c>
      <c r="AK1938" s="2" t="s">
        <v>6375</v>
      </c>
      <c r="AL1938" s="2" t="s">
        <v>6372</v>
      </c>
      <c r="AM1938" s="3">
        <v>45750.517962962964</v>
      </c>
      <c r="AN1938" s="2" t="s">
        <v>6375</v>
      </c>
      <c r="AP1938" s="2">
        <v>5871637</v>
      </c>
      <c r="AQ1938" s="2" t="s">
        <v>81</v>
      </c>
      <c r="AR1938" s="3">
        <v>45750.616736111115</v>
      </c>
      <c r="AS1938" s="2" t="s">
        <v>82</v>
      </c>
      <c r="AT1938" s="3">
        <v>45750.5625</v>
      </c>
      <c r="AU1938" s="2" t="s">
        <v>83</v>
      </c>
      <c r="AV1938" s="2" t="s">
        <v>292</v>
      </c>
      <c r="AW1938" s="2" t="s">
        <v>293</v>
      </c>
      <c r="AX1938" s="2" t="s">
        <v>928</v>
      </c>
      <c r="AZ1938" s="3">
        <v>45750.616736111115</v>
      </c>
      <c r="BB1938" s="2" t="s">
        <v>295</v>
      </c>
      <c r="BC1938" s="2" t="s">
        <v>296</v>
      </c>
      <c r="BD1938" s="2" t="s">
        <v>297</v>
      </c>
      <c r="BE1938" s="2" t="s">
        <v>11118</v>
      </c>
      <c r="BF1938" s="2" t="s">
        <v>344</v>
      </c>
    </row>
    <row r="1939" spans="1:58" x14ac:dyDescent="0.35">
      <c r="A1939" s="2">
        <v>3044704</v>
      </c>
      <c r="B1939" s="2" t="s">
        <v>58</v>
      </c>
      <c r="C1939" s="2">
        <v>41152461</v>
      </c>
      <c r="D1939" s="2">
        <v>338458827</v>
      </c>
      <c r="E1939" s="2" t="s">
        <v>59</v>
      </c>
      <c r="F1939" s="2" t="s">
        <v>60</v>
      </c>
      <c r="G1939" s="2" t="s">
        <v>316</v>
      </c>
      <c r="H1939" s="2" t="s">
        <v>624</v>
      </c>
      <c r="I1939" s="2">
        <v>773277080</v>
      </c>
      <c r="J1939" s="2" t="s">
        <v>11119</v>
      </c>
      <c r="K1939" s="2">
        <v>13</v>
      </c>
      <c r="L1939" s="2" t="s">
        <v>64</v>
      </c>
      <c r="M1939" s="2" t="s">
        <v>65</v>
      </c>
      <c r="N1939" s="3">
        <v>45111.840277777781</v>
      </c>
      <c r="O1939" s="2" t="s">
        <v>66</v>
      </c>
      <c r="Q1939" s="2" t="s">
        <v>67</v>
      </c>
      <c r="R1939" s="3">
        <v>45750.518020833333</v>
      </c>
      <c r="S1939" s="2" t="s">
        <v>3357</v>
      </c>
      <c r="T1939" s="2" t="s">
        <v>410</v>
      </c>
      <c r="U1939" s="2" t="s">
        <v>283</v>
      </c>
      <c r="V1939" s="2" t="s">
        <v>11120</v>
      </c>
      <c r="W1939" s="2" t="s">
        <v>263</v>
      </c>
      <c r="X1939" s="2" t="s">
        <v>264</v>
      </c>
      <c r="Y1939" s="2" t="s">
        <v>11121</v>
      </c>
      <c r="Z1939" s="2" t="s">
        <v>902</v>
      </c>
      <c r="AA1939" s="2" t="s">
        <v>3366</v>
      </c>
      <c r="AB1939" s="2" t="s">
        <v>76</v>
      </c>
      <c r="AE1939" s="3">
        <v>45750.518194444441</v>
      </c>
      <c r="AF1939" s="2" t="s">
        <v>77</v>
      </c>
      <c r="AH1939" s="2" t="s">
        <v>78</v>
      </c>
      <c r="AI1939" s="2" t="s">
        <v>79</v>
      </c>
      <c r="AJ1939" s="2" t="s">
        <v>105</v>
      </c>
      <c r="AL1939" s="2" t="s">
        <v>3357</v>
      </c>
      <c r="AM1939" s="3">
        <v>45750.518229166664</v>
      </c>
      <c r="AO1939" s="2" t="s">
        <v>3357</v>
      </c>
      <c r="AP1939" s="2">
        <v>5871641</v>
      </c>
      <c r="AQ1939" s="2" t="s">
        <v>81</v>
      </c>
      <c r="AR1939" s="3">
        <v>45750.644444444442</v>
      </c>
      <c r="AS1939" s="2" t="s">
        <v>82</v>
      </c>
      <c r="AT1939" s="3">
        <v>45750.333333333336</v>
      </c>
      <c r="AU1939" s="2" t="s">
        <v>127</v>
      </c>
      <c r="AV1939" s="2" t="s">
        <v>270</v>
      </c>
      <c r="AW1939" s="2" t="s">
        <v>271</v>
      </c>
      <c r="AX1939" s="2" t="s">
        <v>905</v>
      </c>
      <c r="AZ1939" s="3">
        <v>45750.644444444442</v>
      </c>
      <c r="BB1939" s="2" t="s">
        <v>608</v>
      </c>
      <c r="BC1939" s="2" t="s">
        <v>326</v>
      </c>
      <c r="BD1939" s="2" t="s">
        <v>609</v>
      </c>
      <c r="BE1939" s="2" t="s">
        <v>11122</v>
      </c>
      <c r="BF1939" s="2" t="s">
        <v>1221</v>
      </c>
    </row>
    <row r="1940" spans="1:58" x14ac:dyDescent="0.35">
      <c r="A1940" s="2">
        <v>3044705</v>
      </c>
      <c r="B1940" s="2" t="s">
        <v>58</v>
      </c>
      <c r="C1940" s="2">
        <v>579471</v>
      </c>
      <c r="D1940" s="2" t="s">
        <v>11123</v>
      </c>
      <c r="E1940" s="2" t="s">
        <v>59</v>
      </c>
      <c r="F1940" s="2" t="s">
        <v>1232</v>
      </c>
      <c r="G1940" s="2" t="s">
        <v>11124</v>
      </c>
      <c r="I1940" s="2">
        <v>776374574</v>
      </c>
      <c r="J1940" s="2" t="s">
        <v>11125</v>
      </c>
      <c r="K1940" s="2">
        <v>20</v>
      </c>
      <c r="L1940" s="2" t="s">
        <v>279</v>
      </c>
      <c r="M1940" s="2" t="s">
        <v>280</v>
      </c>
      <c r="N1940" s="3">
        <v>45656.541666666664</v>
      </c>
      <c r="O1940" s="2" t="s">
        <v>11126</v>
      </c>
      <c r="Q1940" s="2" t="s">
        <v>67</v>
      </c>
      <c r="R1940" s="3">
        <v>45750.518553240741</v>
      </c>
      <c r="S1940" s="2" t="s">
        <v>3867</v>
      </c>
      <c r="T1940" s="2" t="s">
        <v>196</v>
      </c>
      <c r="U1940" s="2" t="s">
        <v>197</v>
      </c>
      <c r="V1940" s="2" t="s">
        <v>11127</v>
      </c>
      <c r="W1940" s="2" t="s">
        <v>263</v>
      </c>
      <c r="X1940" s="2" t="s">
        <v>264</v>
      </c>
      <c r="Y1940" s="2" t="s">
        <v>4750</v>
      </c>
      <c r="Z1940" s="2" t="s">
        <v>9055</v>
      </c>
      <c r="AA1940" s="2" t="s">
        <v>9055</v>
      </c>
      <c r="AB1940" s="2" t="s">
        <v>76</v>
      </c>
      <c r="AE1940" s="3">
        <v>45750.518564814818</v>
      </c>
      <c r="AF1940" s="2" t="s">
        <v>1241</v>
      </c>
      <c r="AG1940" s="2">
        <v>24</v>
      </c>
      <c r="AH1940" s="2" t="s">
        <v>78</v>
      </c>
      <c r="AI1940" s="2" t="s">
        <v>79</v>
      </c>
      <c r="AJ1940" s="2" t="s">
        <v>586</v>
      </c>
      <c r="AK1940" s="2" t="s">
        <v>11127</v>
      </c>
      <c r="AL1940" s="2" t="s">
        <v>3867</v>
      </c>
      <c r="AM1940" s="3">
        <v>45750.518599537034</v>
      </c>
      <c r="AN1940" s="2" t="s">
        <v>11127</v>
      </c>
      <c r="AP1940" s="2">
        <v>5871646</v>
      </c>
      <c r="AQ1940" s="2" t="s">
        <v>81</v>
      </c>
      <c r="AR1940" s="3">
        <v>45750.541412037041</v>
      </c>
      <c r="AS1940" s="2" t="s">
        <v>82</v>
      </c>
      <c r="AY1940" s="3">
        <v>45751.518564814818</v>
      </c>
      <c r="AZ1940" s="3">
        <v>45750.541412037041</v>
      </c>
      <c r="BA1940" s="2" t="s">
        <v>211</v>
      </c>
      <c r="BB1940" s="2" t="s">
        <v>1244</v>
      </c>
      <c r="BC1940" s="2" t="s">
        <v>1245</v>
      </c>
      <c r="BD1940" s="2" t="s">
        <v>1246</v>
      </c>
      <c r="BE1940" s="2" t="s">
        <v>11128</v>
      </c>
      <c r="BF1940" s="2" t="s">
        <v>207</v>
      </c>
    </row>
    <row r="1941" spans="1:58" x14ac:dyDescent="0.35">
      <c r="A1941" s="2">
        <v>3044706</v>
      </c>
      <c r="B1941" s="2" t="s">
        <v>550</v>
      </c>
      <c r="C1941" s="2">
        <v>35860701</v>
      </c>
      <c r="D1941" s="2">
        <v>339712933</v>
      </c>
      <c r="E1941" s="2" t="s">
        <v>59</v>
      </c>
      <c r="F1941" s="2" t="s">
        <v>60</v>
      </c>
      <c r="G1941" s="2" t="s">
        <v>2269</v>
      </c>
      <c r="H1941" s="2" t="s">
        <v>1434</v>
      </c>
      <c r="I1941" s="2">
        <v>775419014</v>
      </c>
      <c r="J1941" s="2" t="s">
        <v>1797</v>
      </c>
      <c r="K1941" s="2">
        <v>14</v>
      </c>
      <c r="L1941" s="2" t="s">
        <v>11129</v>
      </c>
      <c r="M1941" s="2" t="s">
        <v>65</v>
      </c>
      <c r="N1941" s="3">
        <v>43802.458333333336</v>
      </c>
      <c r="O1941" s="2" t="s">
        <v>115</v>
      </c>
      <c r="Q1941" s="2" t="s">
        <v>67</v>
      </c>
      <c r="R1941" s="3">
        <v>45750.518622685187</v>
      </c>
      <c r="S1941" s="2" t="s">
        <v>11130</v>
      </c>
      <c r="T1941" s="2" t="s">
        <v>69</v>
      </c>
      <c r="U1941" s="2" t="s">
        <v>846</v>
      </c>
      <c r="V1941" s="2" t="s">
        <v>11131</v>
      </c>
      <c r="W1941" s="2" t="s">
        <v>119</v>
      </c>
      <c r="X1941" s="2" t="s">
        <v>119</v>
      </c>
      <c r="Y1941" s="2" t="s">
        <v>11132</v>
      </c>
      <c r="Z1941" s="2" t="s">
        <v>509</v>
      </c>
      <c r="AA1941" s="2" t="s">
        <v>1175</v>
      </c>
      <c r="AB1941" s="2" t="s">
        <v>1176</v>
      </c>
      <c r="AC1941" s="2">
        <v>776128110</v>
      </c>
      <c r="AE1941" s="3">
        <v>45750.520150462966</v>
      </c>
      <c r="AF1941" s="2" t="s">
        <v>77</v>
      </c>
      <c r="AH1941" s="2" t="s">
        <v>78</v>
      </c>
      <c r="AI1941" s="2" t="s">
        <v>125</v>
      </c>
      <c r="AJ1941" s="2" t="s">
        <v>493</v>
      </c>
      <c r="AK1941" s="2" t="s">
        <v>11133</v>
      </c>
      <c r="AL1941" s="2" t="s">
        <v>11130</v>
      </c>
      <c r="AM1941" s="3">
        <v>45750.520416666666</v>
      </c>
      <c r="AO1941" s="2" t="s">
        <v>11130</v>
      </c>
      <c r="AP1941" s="2">
        <v>5871661</v>
      </c>
      <c r="AQ1941" s="2" t="s">
        <v>81</v>
      </c>
      <c r="AR1941" s="3">
        <v>45750.607291666667</v>
      </c>
      <c r="AS1941" s="2" t="s">
        <v>82</v>
      </c>
      <c r="AT1941" s="3">
        <v>45750.305555555555</v>
      </c>
      <c r="AU1941" s="2" t="s">
        <v>127</v>
      </c>
      <c r="AV1941" s="2" t="s">
        <v>1546</v>
      </c>
      <c r="AW1941" s="2" t="s">
        <v>1547</v>
      </c>
      <c r="AX1941" s="2" t="s">
        <v>2686</v>
      </c>
      <c r="AZ1941" s="3">
        <v>45750.607291666667</v>
      </c>
      <c r="BB1941" s="2" t="s">
        <v>498</v>
      </c>
      <c r="BC1941" s="2" t="s">
        <v>499</v>
      </c>
      <c r="BD1941" s="2" t="s">
        <v>500</v>
      </c>
      <c r="BE1941" s="2" t="s">
        <v>11134</v>
      </c>
      <c r="BF1941" s="2" t="s">
        <v>593</v>
      </c>
    </row>
    <row r="1942" spans="1:58" x14ac:dyDescent="0.35">
      <c r="A1942" s="2">
        <v>3044707</v>
      </c>
      <c r="B1942" s="2" t="s">
        <v>58</v>
      </c>
      <c r="C1942" s="2">
        <v>42559671</v>
      </c>
      <c r="D1942" s="2">
        <v>338926281</v>
      </c>
      <c r="E1942" s="2" t="s">
        <v>59</v>
      </c>
      <c r="F1942" s="2" t="s">
        <v>60</v>
      </c>
      <c r="G1942" s="2" t="s">
        <v>1978</v>
      </c>
      <c r="H1942" s="2" t="s">
        <v>11135</v>
      </c>
      <c r="I1942" s="2">
        <v>772514303</v>
      </c>
      <c r="J1942" s="2" t="s">
        <v>11136</v>
      </c>
      <c r="K1942" s="2">
        <v>16</v>
      </c>
      <c r="L1942" s="2" t="s">
        <v>64</v>
      </c>
      <c r="M1942" s="2" t="s">
        <v>65</v>
      </c>
      <c r="N1942" s="3">
        <v>45744.583333333336</v>
      </c>
      <c r="O1942" s="2" t="s">
        <v>161</v>
      </c>
      <c r="Q1942" s="2" t="s">
        <v>67</v>
      </c>
      <c r="R1942" s="3">
        <v>45750.518784722219</v>
      </c>
      <c r="S1942" s="2" t="s">
        <v>5740</v>
      </c>
      <c r="T1942" s="2" t="s">
        <v>69</v>
      </c>
      <c r="U1942" s="2" t="s">
        <v>8468</v>
      </c>
      <c r="V1942" s="2" t="s">
        <v>11137</v>
      </c>
      <c r="W1942" s="2" t="s">
        <v>872</v>
      </c>
      <c r="X1942" s="2" t="s">
        <v>1216</v>
      </c>
      <c r="Y1942" s="2" t="s">
        <v>9344</v>
      </c>
      <c r="Z1942" s="2" t="s">
        <v>1446</v>
      </c>
      <c r="AA1942" s="2" t="s">
        <v>1446</v>
      </c>
      <c r="AB1942" s="2" t="s">
        <v>76</v>
      </c>
      <c r="AE1942" s="3">
        <v>45750.518796296295</v>
      </c>
      <c r="AF1942" s="2" t="s">
        <v>77</v>
      </c>
      <c r="AH1942" s="2" t="s">
        <v>103</v>
      </c>
      <c r="AI1942" s="2" t="s">
        <v>79</v>
      </c>
      <c r="AJ1942" s="2" t="s">
        <v>1272</v>
      </c>
      <c r="AK1942" s="2" t="s">
        <v>11138</v>
      </c>
      <c r="AL1942" s="2" t="s">
        <v>5740</v>
      </c>
      <c r="AM1942" s="3">
        <v>45750.518831018519</v>
      </c>
      <c r="AN1942" s="2" t="s">
        <v>11138</v>
      </c>
      <c r="AP1942" s="2">
        <v>5871648</v>
      </c>
      <c r="AQ1942" s="2" t="s">
        <v>81</v>
      </c>
      <c r="AR1942" s="3">
        <v>45750.628854166665</v>
      </c>
      <c r="AS1942" s="2" t="s">
        <v>82</v>
      </c>
      <c r="AT1942" s="3">
        <v>45750.5625</v>
      </c>
      <c r="AU1942" s="2" t="s">
        <v>83</v>
      </c>
      <c r="AV1942" s="2" t="s">
        <v>1164</v>
      </c>
      <c r="AW1942" s="2" t="s">
        <v>1165</v>
      </c>
      <c r="AX1942" s="2" t="s">
        <v>1705</v>
      </c>
      <c r="AZ1942" s="3">
        <v>45750.628854166665</v>
      </c>
      <c r="BB1942" s="2" t="s">
        <v>994</v>
      </c>
      <c r="BC1942" s="2" t="s">
        <v>358</v>
      </c>
      <c r="BD1942" s="2" t="s">
        <v>359</v>
      </c>
      <c r="BE1942" s="2" t="s">
        <v>11139</v>
      </c>
      <c r="BF1942" s="2" t="s">
        <v>276</v>
      </c>
    </row>
    <row r="1943" spans="1:58" x14ac:dyDescent="0.35">
      <c r="A1943" s="2">
        <v>3044725</v>
      </c>
      <c r="B1943" s="2" t="s">
        <v>58</v>
      </c>
      <c r="C1943" s="2">
        <v>45443941</v>
      </c>
      <c r="D1943" s="2">
        <v>338253555</v>
      </c>
      <c r="E1943" s="2" t="s">
        <v>59</v>
      </c>
      <c r="F1943" s="2" t="s">
        <v>60</v>
      </c>
      <c r="G1943" s="2" t="s">
        <v>1168</v>
      </c>
      <c r="H1943" s="2" t="s">
        <v>11140</v>
      </c>
      <c r="I1943" s="2">
        <v>773339462</v>
      </c>
      <c r="J1943" s="2" t="s">
        <v>1630</v>
      </c>
      <c r="K1943" s="2">
        <v>12</v>
      </c>
      <c r="L1943" s="2" t="s">
        <v>64</v>
      </c>
      <c r="M1943" s="2" t="s">
        <v>65</v>
      </c>
      <c r="N1943" s="3">
        <v>45727.640775462962</v>
      </c>
      <c r="O1943" s="2" t="s">
        <v>756</v>
      </c>
      <c r="Q1943" s="2" t="s">
        <v>67</v>
      </c>
      <c r="R1943" s="3">
        <v>45750.51903935185</v>
      </c>
      <c r="S1943" s="2" t="s">
        <v>10367</v>
      </c>
      <c r="T1943" s="2" t="s">
        <v>69</v>
      </c>
      <c r="U1943" s="2" t="s">
        <v>649</v>
      </c>
      <c r="V1943" s="2" t="s">
        <v>11141</v>
      </c>
      <c r="W1943" s="2" t="s">
        <v>72</v>
      </c>
      <c r="X1943" s="2" t="s">
        <v>143</v>
      </c>
      <c r="Y1943" s="2" t="s">
        <v>2364</v>
      </c>
      <c r="Z1943" s="2" t="s">
        <v>165</v>
      </c>
      <c r="AA1943" s="2" t="s">
        <v>11142</v>
      </c>
      <c r="AB1943" s="2" t="s">
        <v>11143</v>
      </c>
      <c r="AC1943" s="2">
        <v>26</v>
      </c>
      <c r="AE1943" s="3">
        <v>45750.519050925926</v>
      </c>
      <c r="AF1943" s="2" t="s">
        <v>77</v>
      </c>
      <c r="AH1943" s="2" t="s">
        <v>103</v>
      </c>
      <c r="AI1943" s="2" t="s">
        <v>79</v>
      </c>
      <c r="AJ1943" s="2" t="s">
        <v>586</v>
      </c>
      <c r="AK1943" s="2">
        <v>773339462</v>
      </c>
      <c r="AL1943" s="2" t="s">
        <v>10367</v>
      </c>
      <c r="AM1943" s="3">
        <v>45750.519085648149</v>
      </c>
      <c r="AN1943" s="2">
        <v>773339462</v>
      </c>
      <c r="AP1943" s="2">
        <v>5871649</v>
      </c>
      <c r="AQ1943" s="2" t="s">
        <v>81</v>
      </c>
      <c r="AR1943" s="3">
        <v>45750.602673611109</v>
      </c>
      <c r="AS1943" s="2" t="s">
        <v>82</v>
      </c>
      <c r="AT1943" s="3">
        <v>45750.5625</v>
      </c>
      <c r="AU1943" s="2" t="s">
        <v>83</v>
      </c>
      <c r="AV1943" s="2" t="s">
        <v>149</v>
      </c>
      <c r="AW1943" s="2" t="s">
        <v>150</v>
      </c>
      <c r="AX1943" s="2" t="s">
        <v>11144</v>
      </c>
      <c r="AZ1943" s="3">
        <v>45750.602673611109</v>
      </c>
      <c r="BB1943" s="2" t="s">
        <v>2010</v>
      </c>
      <c r="BC1943" s="2" t="s">
        <v>2011</v>
      </c>
      <c r="BD1943" s="2" t="s">
        <v>2012</v>
      </c>
      <c r="BE1943" s="2" t="s">
        <v>11145</v>
      </c>
      <c r="BF1943" s="2" t="s">
        <v>804</v>
      </c>
    </row>
    <row r="1944" spans="1:58" x14ac:dyDescent="0.35">
      <c r="A1944" s="2">
        <v>3044726</v>
      </c>
      <c r="B1944" s="2" t="s">
        <v>58</v>
      </c>
      <c r="C1944" s="2">
        <v>34125681</v>
      </c>
      <c r="D1944" s="2">
        <v>338276857</v>
      </c>
      <c r="E1944" s="2" t="s">
        <v>59</v>
      </c>
      <c r="F1944" s="2" t="s">
        <v>60</v>
      </c>
      <c r="G1944" s="2" t="s">
        <v>2653</v>
      </c>
      <c r="H1944" s="2" t="s">
        <v>1834</v>
      </c>
      <c r="I1944" s="2">
        <v>772495241</v>
      </c>
      <c r="J1944" s="2" t="s">
        <v>1223</v>
      </c>
      <c r="K1944" s="2">
        <v>13</v>
      </c>
      <c r="L1944" s="2" t="s">
        <v>64</v>
      </c>
      <c r="M1944" s="2" t="s">
        <v>65</v>
      </c>
      <c r="N1944" s="3">
        <v>43678</v>
      </c>
      <c r="O1944" s="2" t="s">
        <v>756</v>
      </c>
      <c r="Q1944" s="2" t="s">
        <v>67</v>
      </c>
      <c r="R1944" s="3">
        <v>45750.519988425927</v>
      </c>
      <c r="S1944" s="2" t="s">
        <v>6159</v>
      </c>
      <c r="T1944" s="2" t="s">
        <v>97</v>
      </c>
      <c r="U1944" s="2" t="s">
        <v>70</v>
      </c>
      <c r="V1944" s="2" t="s">
        <v>11146</v>
      </c>
      <c r="W1944" s="2" t="s">
        <v>72</v>
      </c>
      <c r="X1944" s="2" t="s">
        <v>143</v>
      </c>
      <c r="Y1944" s="2" t="s">
        <v>775</v>
      </c>
      <c r="Z1944" s="2" t="s">
        <v>145</v>
      </c>
      <c r="AA1944" s="2" t="s">
        <v>146</v>
      </c>
      <c r="AB1944" s="2" t="s">
        <v>76</v>
      </c>
      <c r="AE1944" s="3">
        <v>45750.725868055553</v>
      </c>
      <c r="AF1944" s="2" t="s">
        <v>77</v>
      </c>
      <c r="AH1944" s="2" t="s">
        <v>103</v>
      </c>
      <c r="AI1944" s="2" t="s">
        <v>58</v>
      </c>
      <c r="AJ1944" s="2" t="s">
        <v>779</v>
      </c>
      <c r="AK1944" s="2" t="s">
        <v>11147</v>
      </c>
      <c r="AL1944" s="2" t="s">
        <v>370</v>
      </c>
      <c r="AM1944" s="3">
        <v>45750.726157407407</v>
      </c>
      <c r="AN1944" s="2" t="s">
        <v>11147</v>
      </c>
      <c r="AO1944" s="2" t="s">
        <v>370</v>
      </c>
      <c r="AP1944" s="2">
        <v>5873315</v>
      </c>
      <c r="AQ1944" s="2" t="s">
        <v>81</v>
      </c>
      <c r="AR1944" s="3">
        <v>45751.575162037036</v>
      </c>
      <c r="AS1944" s="2" t="s">
        <v>82</v>
      </c>
      <c r="AT1944" s="3">
        <v>45750.5625</v>
      </c>
      <c r="AU1944" s="2" t="s">
        <v>83</v>
      </c>
      <c r="AV1944" s="2" t="s">
        <v>736</v>
      </c>
      <c r="AW1944" s="2" t="s">
        <v>737</v>
      </c>
      <c r="AX1944" s="2" t="s">
        <v>738</v>
      </c>
      <c r="AZ1944" s="3">
        <v>45751.575162037036</v>
      </c>
      <c r="BB1944" s="2" t="s">
        <v>2373</v>
      </c>
      <c r="BC1944" s="2" t="s">
        <v>2374</v>
      </c>
      <c r="BD1944" s="2" t="s">
        <v>2375</v>
      </c>
      <c r="BE1944" s="2" t="s">
        <v>8235</v>
      </c>
      <c r="BF1944" s="2" t="s">
        <v>1725</v>
      </c>
    </row>
    <row r="1945" spans="1:58" x14ac:dyDescent="0.35">
      <c r="A1945" s="2">
        <v>3044727</v>
      </c>
      <c r="B1945" s="2" t="s">
        <v>58</v>
      </c>
      <c r="C1945" s="2">
        <v>42967981</v>
      </c>
      <c r="D1945" s="2">
        <v>338407517</v>
      </c>
      <c r="E1945" s="2" t="s">
        <v>59</v>
      </c>
      <c r="F1945" s="2" t="s">
        <v>60</v>
      </c>
      <c r="G1945" s="2" t="s">
        <v>4618</v>
      </c>
      <c r="H1945" s="2" t="s">
        <v>3178</v>
      </c>
      <c r="I1945" s="2">
        <v>771251150</v>
      </c>
      <c r="J1945" s="2" t="s">
        <v>11148</v>
      </c>
      <c r="K1945" s="2">
        <v>12</v>
      </c>
      <c r="L1945" s="2" t="s">
        <v>64</v>
      </c>
      <c r="M1945" s="2" t="s">
        <v>65</v>
      </c>
      <c r="N1945" s="3">
        <v>45414.491226851853</v>
      </c>
      <c r="O1945" s="2" t="s">
        <v>66</v>
      </c>
      <c r="Q1945" s="2" t="s">
        <v>67</v>
      </c>
      <c r="R1945" s="3">
        <v>45750.520266203705</v>
      </c>
      <c r="S1945" s="2" t="s">
        <v>6775</v>
      </c>
      <c r="T1945" s="2" t="s">
        <v>69</v>
      </c>
      <c r="U1945" s="2" t="s">
        <v>70</v>
      </c>
      <c r="V1945" s="2" t="s">
        <v>11149</v>
      </c>
      <c r="W1945" s="2" t="s">
        <v>285</v>
      </c>
      <c r="X1945" s="2" t="s">
        <v>286</v>
      </c>
      <c r="Y1945" s="2" t="s">
        <v>3032</v>
      </c>
      <c r="Z1945" s="2" t="s">
        <v>3736</v>
      </c>
      <c r="AA1945" s="2" t="s">
        <v>1092</v>
      </c>
      <c r="AB1945" s="2" t="s">
        <v>76</v>
      </c>
      <c r="AE1945" s="3">
        <v>45753.834317129629</v>
      </c>
      <c r="AF1945" s="2" t="s">
        <v>77</v>
      </c>
      <c r="AH1945" s="2" t="s">
        <v>78</v>
      </c>
      <c r="AI1945" s="2" t="s">
        <v>58</v>
      </c>
      <c r="AJ1945" s="2" t="s">
        <v>269</v>
      </c>
      <c r="AK1945" s="2" t="s">
        <v>11150</v>
      </c>
      <c r="AL1945" s="2" t="s">
        <v>3584</v>
      </c>
      <c r="AM1945" s="3">
        <v>45753.834398148145</v>
      </c>
      <c r="AN1945" s="2" t="s">
        <v>11150</v>
      </c>
      <c r="AO1945" s="2" t="s">
        <v>3584</v>
      </c>
      <c r="AP1945" s="2">
        <v>5879645</v>
      </c>
      <c r="AQ1945" s="2" t="s">
        <v>81</v>
      </c>
      <c r="AR1945" s="3">
        <v>45753.889594907407</v>
      </c>
      <c r="AS1945" s="2" t="s">
        <v>82</v>
      </c>
      <c r="AT1945" s="3">
        <v>45753.333333333336</v>
      </c>
      <c r="AU1945" s="2" t="s">
        <v>83</v>
      </c>
      <c r="AV1945" s="2" t="s">
        <v>337</v>
      </c>
      <c r="AW1945" s="2" t="s">
        <v>338</v>
      </c>
      <c r="AX1945" s="2" t="s">
        <v>339</v>
      </c>
      <c r="AZ1945" s="3">
        <v>45753.889594907407</v>
      </c>
      <c r="BB1945" s="2" t="s">
        <v>668</v>
      </c>
      <c r="BC1945" s="2" t="s">
        <v>296</v>
      </c>
      <c r="BD1945" s="2" t="s">
        <v>669</v>
      </c>
      <c r="BE1945" s="2" t="s">
        <v>1378</v>
      </c>
      <c r="BF1945" s="2" t="s">
        <v>299</v>
      </c>
    </row>
    <row r="1946" spans="1:58" x14ac:dyDescent="0.35">
      <c r="A1946" s="2">
        <v>3044728</v>
      </c>
      <c r="B1946" s="2" t="s">
        <v>58</v>
      </c>
      <c r="C1946" s="2">
        <v>30488091</v>
      </c>
      <c r="D1946" s="2">
        <v>338679123</v>
      </c>
      <c r="E1946" s="2" t="s">
        <v>59</v>
      </c>
      <c r="F1946" s="2" t="s">
        <v>60</v>
      </c>
      <c r="G1946" s="2" t="s">
        <v>11151</v>
      </c>
      <c r="H1946" s="2" t="s">
        <v>11151</v>
      </c>
      <c r="I1946" s="2">
        <v>783279190</v>
      </c>
      <c r="J1946" s="2" t="s">
        <v>11152</v>
      </c>
      <c r="K1946" s="2">
        <v>20</v>
      </c>
      <c r="L1946" s="2" t="s">
        <v>192</v>
      </c>
      <c r="M1946" s="2" t="s">
        <v>193</v>
      </c>
      <c r="N1946" s="3">
        <v>44524.543379629627</v>
      </c>
      <c r="O1946" s="2" t="s">
        <v>1023</v>
      </c>
      <c r="Q1946" s="2" t="s">
        <v>67</v>
      </c>
      <c r="R1946" s="3">
        <v>45750.521504629629</v>
      </c>
      <c r="S1946" s="2" t="s">
        <v>3867</v>
      </c>
      <c r="T1946" s="2" t="s">
        <v>196</v>
      </c>
      <c r="U1946" s="2" t="s">
        <v>70</v>
      </c>
      <c r="V1946" s="2" t="s">
        <v>11153</v>
      </c>
      <c r="W1946" s="2" t="s">
        <v>285</v>
      </c>
      <c r="X1946" s="2" t="s">
        <v>426</v>
      </c>
      <c r="Y1946" s="2" t="s">
        <v>6341</v>
      </c>
      <c r="Z1946" s="2" t="s">
        <v>848</v>
      </c>
      <c r="AA1946" s="2" t="s">
        <v>3809</v>
      </c>
      <c r="AB1946" s="2" t="s">
        <v>3809</v>
      </c>
      <c r="AC1946" s="2">
        <v>108</v>
      </c>
      <c r="AE1946" s="3">
        <v>45750.521516203706</v>
      </c>
      <c r="AF1946" s="2" t="s">
        <v>77</v>
      </c>
      <c r="AH1946" s="2" t="s">
        <v>78</v>
      </c>
      <c r="AI1946" s="2" t="s">
        <v>79</v>
      </c>
      <c r="AJ1946" s="2" t="s">
        <v>586</v>
      </c>
      <c r="AK1946" s="2" t="s">
        <v>11153</v>
      </c>
      <c r="AL1946" s="2" t="s">
        <v>3867</v>
      </c>
      <c r="AM1946" s="3">
        <v>45750.521550925929</v>
      </c>
      <c r="AN1946" s="2" t="s">
        <v>11153</v>
      </c>
      <c r="AP1946" s="2">
        <v>5871668</v>
      </c>
      <c r="AQ1946" s="2" t="s">
        <v>81</v>
      </c>
      <c r="AR1946" s="3">
        <v>45750.642534722225</v>
      </c>
      <c r="AS1946" s="2" t="s">
        <v>82</v>
      </c>
      <c r="AT1946" s="3">
        <v>45750.5625</v>
      </c>
      <c r="AU1946" s="2" t="s">
        <v>83</v>
      </c>
      <c r="AV1946" s="2" t="s">
        <v>429</v>
      </c>
      <c r="AW1946" s="2" t="s">
        <v>430</v>
      </c>
      <c r="AX1946" s="2" t="s">
        <v>3810</v>
      </c>
      <c r="AZ1946" s="3">
        <v>45750.642534722225</v>
      </c>
      <c r="BB1946" s="2" t="s">
        <v>668</v>
      </c>
      <c r="BC1946" s="2" t="s">
        <v>296</v>
      </c>
      <c r="BD1946" s="2" t="s">
        <v>669</v>
      </c>
      <c r="BE1946" s="2" t="s">
        <v>11154</v>
      </c>
      <c r="BF1946" s="2" t="s">
        <v>435</v>
      </c>
    </row>
    <row r="1947" spans="1:58" x14ac:dyDescent="0.35">
      <c r="A1947" s="2">
        <v>3044729</v>
      </c>
      <c r="B1947" s="2" t="s">
        <v>58</v>
      </c>
      <c r="C1947" s="2">
        <v>310001</v>
      </c>
      <c r="D1947" s="2">
        <v>338482609</v>
      </c>
      <c r="E1947" s="2" t="s">
        <v>59</v>
      </c>
      <c r="F1947" s="2" t="s">
        <v>60</v>
      </c>
      <c r="G1947" s="2" t="s">
        <v>538</v>
      </c>
      <c r="H1947" s="2" t="s">
        <v>11155</v>
      </c>
      <c r="I1947" s="2">
        <v>775083924</v>
      </c>
      <c r="J1947" s="2" t="s">
        <v>2203</v>
      </c>
      <c r="K1947" s="2">
        <v>12</v>
      </c>
      <c r="L1947" s="2" t="s">
        <v>64</v>
      </c>
      <c r="M1947" s="2" t="s">
        <v>65</v>
      </c>
      <c r="N1947" s="3">
        <v>45457.675486111111</v>
      </c>
      <c r="O1947" s="2" t="s">
        <v>66</v>
      </c>
      <c r="Q1947" s="2" t="s">
        <v>67</v>
      </c>
      <c r="R1947" s="3">
        <v>45750.521898148145</v>
      </c>
      <c r="S1947" s="2" t="s">
        <v>10907</v>
      </c>
      <c r="T1947" s="2" t="s">
        <v>97</v>
      </c>
      <c r="U1947" s="2" t="s">
        <v>70</v>
      </c>
      <c r="V1947" s="2" t="s">
        <v>11156</v>
      </c>
      <c r="W1947" s="2" t="s">
        <v>285</v>
      </c>
      <c r="X1947" s="2" t="s">
        <v>426</v>
      </c>
      <c r="Y1947" s="2" t="s">
        <v>8950</v>
      </c>
      <c r="Z1947" s="2" t="s">
        <v>991</v>
      </c>
      <c r="AA1947" s="2" t="s">
        <v>992</v>
      </c>
      <c r="AB1947" s="2" t="s">
        <v>992</v>
      </c>
      <c r="AC1947" s="2" t="s">
        <v>11157</v>
      </c>
      <c r="AE1947" s="3">
        <v>45752.590277777781</v>
      </c>
      <c r="AF1947" s="2" t="s">
        <v>77</v>
      </c>
      <c r="AH1947" s="2" t="s">
        <v>78</v>
      </c>
      <c r="AI1947" s="2" t="s">
        <v>230</v>
      </c>
      <c r="AJ1947" s="2" t="s">
        <v>269</v>
      </c>
      <c r="AK1947" s="2" t="s">
        <v>11158</v>
      </c>
      <c r="AL1947" s="2" t="s">
        <v>1725</v>
      </c>
      <c r="AM1947" s="3">
        <v>45752.590381944443</v>
      </c>
      <c r="AN1947" s="2" t="s">
        <v>11158</v>
      </c>
      <c r="AO1947" s="2" t="s">
        <v>1725</v>
      </c>
      <c r="AP1947" s="2">
        <v>5877666</v>
      </c>
      <c r="AQ1947" s="2" t="s">
        <v>81</v>
      </c>
      <c r="AR1947" s="3">
        <v>45753.467893518522</v>
      </c>
      <c r="AS1947" s="2" t="s">
        <v>82</v>
      </c>
      <c r="AT1947" s="3">
        <v>45752.5625</v>
      </c>
      <c r="AU1947" s="2" t="s">
        <v>83</v>
      </c>
      <c r="AV1947" s="2" t="s">
        <v>1915</v>
      </c>
      <c r="AW1947" s="2" t="s">
        <v>1916</v>
      </c>
      <c r="AX1947" s="2" t="s">
        <v>1917</v>
      </c>
      <c r="AZ1947" s="3">
        <v>45753.467893518522</v>
      </c>
      <c r="BB1947" s="2" t="s">
        <v>994</v>
      </c>
      <c r="BC1947" s="2" t="s">
        <v>358</v>
      </c>
      <c r="BD1947" s="2" t="s">
        <v>359</v>
      </c>
      <c r="BE1947" s="2" t="s">
        <v>11159</v>
      </c>
      <c r="BF1947" s="2" t="s">
        <v>435</v>
      </c>
    </row>
    <row r="1948" spans="1:58" x14ac:dyDescent="0.35">
      <c r="A1948" s="2">
        <v>3044730</v>
      </c>
      <c r="B1948" s="2" t="s">
        <v>58</v>
      </c>
      <c r="C1948" s="2">
        <v>43461971</v>
      </c>
      <c r="D1948" s="2">
        <v>338555004</v>
      </c>
      <c r="E1948" s="2" t="s">
        <v>59</v>
      </c>
      <c r="F1948" s="2" t="s">
        <v>60</v>
      </c>
      <c r="G1948" s="2" t="s">
        <v>1352</v>
      </c>
      <c r="H1948" s="2" t="s">
        <v>11160</v>
      </c>
      <c r="I1948" s="2">
        <v>784298578</v>
      </c>
      <c r="J1948" s="2" t="s">
        <v>1354</v>
      </c>
      <c r="K1948" s="2">
        <v>14</v>
      </c>
      <c r="L1948" s="2" t="s">
        <v>64</v>
      </c>
      <c r="M1948" s="2" t="s">
        <v>65</v>
      </c>
      <c r="N1948" s="3">
        <v>45475.613298611112</v>
      </c>
      <c r="O1948" s="2" t="s">
        <v>66</v>
      </c>
      <c r="Q1948" s="2" t="s">
        <v>67</v>
      </c>
      <c r="R1948" s="3">
        <v>45750.522013888891</v>
      </c>
      <c r="S1948" s="2" t="s">
        <v>4139</v>
      </c>
      <c r="T1948" s="2" t="s">
        <v>598</v>
      </c>
      <c r="U1948" s="2" t="s">
        <v>197</v>
      </c>
      <c r="V1948" s="2" t="s">
        <v>11161</v>
      </c>
      <c r="W1948" s="2" t="s">
        <v>468</v>
      </c>
      <c r="X1948" s="2" t="s">
        <v>600</v>
      </c>
      <c r="Y1948" s="2" t="s">
        <v>11162</v>
      </c>
      <c r="Z1948" s="2" t="s">
        <v>602</v>
      </c>
      <c r="AA1948" s="2" t="s">
        <v>11163</v>
      </c>
      <c r="AB1948" s="2" t="s">
        <v>76</v>
      </c>
      <c r="AE1948" s="3">
        <v>45750.52202546296</v>
      </c>
      <c r="AF1948" s="2" t="s">
        <v>77</v>
      </c>
      <c r="AH1948" s="2" t="s">
        <v>103</v>
      </c>
      <c r="AI1948" s="2" t="s">
        <v>79</v>
      </c>
      <c r="AJ1948" s="2" t="s">
        <v>126</v>
      </c>
      <c r="AK1948" s="2" t="s">
        <v>10260</v>
      </c>
      <c r="AL1948" s="2" t="s">
        <v>4139</v>
      </c>
      <c r="AM1948" s="3">
        <v>45750.522060185183</v>
      </c>
      <c r="AN1948" s="2" t="s">
        <v>10260</v>
      </c>
      <c r="AP1948" s="2">
        <v>5871686</v>
      </c>
      <c r="AQ1948" s="2" t="s">
        <v>81</v>
      </c>
      <c r="AR1948" s="3">
        <v>45750.599224537036</v>
      </c>
      <c r="AS1948" s="2" t="s">
        <v>82</v>
      </c>
      <c r="AT1948" s="3">
        <v>45750.5625</v>
      </c>
      <c r="AU1948" s="2" t="s">
        <v>83</v>
      </c>
      <c r="AV1948" s="2" t="s">
        <v>605</v>
      </c>
      <c r="AW1948" s="2" t="s">
        <v>606</v>
      </c>
      <c r="AX1948" s="2" t="s">
        <v>2388</v>
      </c>
      <c r="AZ1948" s="3">
        <v>45750.599224537036</v>
      </c>
      <c r="BB1948" s="2" t="s">
        <v>325</v>
      </c>
      <c r="BC1948" s="2" t="s">
        <v>326</v>
      </c>
      <c r="BD1948" s="2" t="s">
        <v>327</v>
      </c>
      <c r="BE1948" s="2" t="s">
        <v>11164</v>
      </c>
      <c r="BF1948" s="2" t="s">
        <v>7507</v>
      </c>
    </row>
    <row r="1949" spans="1:58" x14ac:dyDescent="0.35">
      <c r="A1949" s="2">
        <v>3044731</v>
      </c>
      <c r="B1949" s="2" t="s">
        <v>58</v>
      </c>
      <c r="C1949" s="2">
        <v>43405811</v>
      </c>
      <c r="D1949" s="2">
        <v>338807609</v>
      </c>
      <c r="E1949" s="2" t="s">
        <v>59</v>
      </c>
      <c r="F1949" s="2" t="s">
        <v>60</v>
      </c>
      <c r="G1949" s="2" t="s">
        <v>11165</v>
      </c>
      <c r="H1949" s="2" t="s">
        <v>3761</v>
      </c>
      <c r="I1949" s="2">
        <v>781075218</v>
      </c>
      <c r="J1949" s="2" t="s">
        <v>5007</v>
      </c>
      <c r="K1949" s="2">
        <v>14</v>
      </c>
      <c r="L1949" s="2" t="s">
        <v>64</v>
      </c>
      <c r="M1949" s="2" t="s">
        <v>65</v>
      </c>
      <c r="N1949" s="3">
        <v>45669.541666666664</v>
      </c>
      <c r="O1949" s="2" t="s">
        <v>66</v>
      </c>
      <c r="Q1949" s="2" t="s">
        <v>67</v>
      </c>
      <c r="R1949" s="3">
        <v>45750.522164351853</v>
      </c>
      <c r="S1949" s="2" t="s">
        <v>6887</v>
      </c>
      <c r="T1949" s="2" t="s">
        <v>97</v>
      </c>
      <c r="U1949" s="2" t="s">
        <v>529</v>
      </c>
      <c r="V1949" s="2" t="s">
        <v>11166</v>
      </c>
      <c r="Y1949" s="2" t="s">
        <v>11167</v>
      </c>
      <c r="Z1949" s="2" t="s">
        <v>1446</v>
      </c>
      <c r="AA1949" s="2" t="s">
        <v>6065</v>
      </c>
      <c r="AB1949" s="2" t="s">
        <v>76</v>
      </c>
      <c r="AC1949" s="2">
        <v>784865155</v>
      </c>
      <c r="AE1949" s="3">
        <v>45750.522175925929</v>
      </c>
      <c r="AF1949" s="2" t="s">
        <v>77</v>
      </c>
      <c r="AH1949" s="2" t="s">
        <v>103</v>
      </c>
      <c r="AI1949" s="2" t="s">
        <v>79</v>
      </c>
      <c r="AJ1949" s="2" t="s">
        <v>7292</v>
      </c>
      <c r="AK1949" s="2" t="s">
        <v>11168</v>
      </c>
      <c r="AL1949" s="2" t="s">
        <v>6887</v>
      </c>
      <c r="AM1949" s="3">
        <v>45750.522210648145</v>
      </c>
      <c r="AN1949" s="2" t="s">
        <v>11168</v>
      </c>
      <c r="AP1949" s="2">
        <v>5871690</v>
      </c>
      <c r="AQ1949" s="2" t="s">
        <v>81</v>
      </c>
      <c r="AR1949" s="3">
        <v>45750.652291666665</v>
      </c>
      <c r="AS1949" s="2" t="s">
        <v>82</v>
      </c>
      <c r="AT1949" s="3">
        <v>45750.5625</v>
      </c>
      <c r="AU1949" s="2" t="s">
        <v>83</v>
      </c>
      <c r="AV1949" s="2" t="s">
        <v>1164</v>
      </c>
      <c r="AW1949" s="2" t="s">
        <v>1165</v>
      </c>
      <c r="AX1949" s="2" t="s">
        <v>1732</v>
      </c>
      <c r="AZ1949" s="3">
        <v>45750.652291666665</v>
      </c>
      <c r="BB1949" s="2" t="s">
        <v>325</v>
      </c>
      <c r="BC1949" s="2" t="s">
        <v>326</v>
      </c>
      <c r="BD1949" s="2" t="s">
        <v>327</v>
      </c>
      <c r="BE1949" s="2" t="s">
        <v>11169</v>
      </c>
      <c r="BF1949" s="2" t="s">
        <v>7507</v>
      </c>
    </row>
    <row r="1950" spans="1:58" x14ac:dyDescent="0.35">
      <c r="A1950" s="2">
        <v>3044732</v>
      </c>
      <c r="B1950" s="2" t="s">
        <v>58</v>
      </c>
      <c r="C1950" s="2">
        <v>3198161</v>
      </c>
      <c r="D1950" s="2">
        <v>338716022</v>
      </c>
      <c r="E1950" s="2" t="s">
        <v>59</v>
      </c>
      <c r="F1950" s="2" t="s">
        <v>60</v>
      </c>
      <c r="G1950" s="2" t="s">
        <v>2112</v>
      </c>
      <c r="H1950" s="2" t="s">
        <v>822</v>
      </c>
      <c r="I1950" s="2">
        <v>772636464</v>
      </c>
      <c r="J1950" s="2" t="s">
        <v>11170</v>
      </c>
      <c r="K1950" s="2">
        <v>13</v>
      </c>
      <c r="L1950" s="2" t="s">
        <v>844</v>
      </c>
      <c r="M1950" s="2" t="s">
        <v>65</v>
      </c>
      <c r="N1950" s="3">
        <v>44434.699803240743</v>
      </c>
      <c r="O1950" s="2" t="s">
        <v>999</v>
      </c>
      <c r="Q1950" s="2" t="s">
        <v>67</v>
      </c>
      <c r="R1950" s="3">
        <v>45750.523032407407</v>
      </c>
      <c r="S1950" s="2" t="s">
        <v>6913</v>
      </c>
      <c r="T1950" s="2" t="s">
        <v>69</v>
      </c>
      <c r="U1950" s="2" t="s">
        <v>70</v>
      </c>
      <c r="V1950" s="2" t="s">
        <v>11171</v>
      </c>
      <c r="W1950" s="2" t="s">
        <v>263</v>
      </c>
      <c r="X1950" s="2" t="s">
        <v>264</v>
      </c>
      <c r="Y1950" s="2" t="s">
        <v>4570</v>
      </c>
      <c r="Z1950" s="2" t="s">
        <v>902</v>
      </c>
      <c r="AA1950" s="2" t="s">
        <v>5895</v>
      </c>
      <c r="AB1950" s="2" t="s">
        <v>5895</v>
      </c>
      <c r="AE1950" s="3">
        <v>45750.523043981484</v>
      </c>
      <c r="AF1950" s="2" t="s">
        <v>77</v>
      </c>
      <c r="AH1950" s="2" t="s">
        <v>78</v>
      </c>
      <c r="AI1950" s="2" t="s">
        <v>79</v>
      </c>
      <c r="AJ1950" s="2" t="s">
        <v>105</v>
      </c>
      <c r="AK1950" s="2" t="s">
        <v>11171</v>
      </c>
      <c r="AL1950" s="2" t="s">
        <v>6913</v>
      </c>
      <c r="AM1950" s="3">
        <v>45750.523078703707</v>
      </c>
      <c r="AN1950" s="2" t="s">
        <v>11171</v>
      </c>
      <c r="AP1950" s="2">
        <v>5871698</v>
      </c>
      <c r="AQ1950" s="2" t="s">
        <v>81</v>
      </c>
      <c r="AR1950" s="3">
        <v>45750.669675925928</v>
      </c>
      <c r="AS1950" s="2" t="s">
        <v>82</v>
      </c>
      <c r="AT1950" s="3">
        <v>45752.333333333336</v>
      </c>
      <c r="AU1950" s="2" t="s">
        <v>83</v>
      </c>
      <c r="AV1950" s="2" t="s">
        <v>270</v>
      </c>
      <c r="AW1950" s="2" t="s">
        <v>271</v>
      </c>
      <c r="AX1950" s="2" t="s">
        <v>985</v>
      </c>
      <c r="AZ1950" s="3">
        <v>45750.669675925928</v>
      </c>
      <c r="BB1950" s="2" t="s">
        <v>608</v>
      </c>
      <c r="BC1950" s="2" t="s">
        <v>326</v>
      </c>
      <c r="BD1950" s="2" t="s">
        <v>609</v>
      </c>
      <c r="BE1950" s="2" t="s">
        <v>11122</v>
      </c>
      <c r="BF1950" s="2" t="s">
        <v>1221</v>
      </c>
    </row>
    <row r="1951" spans="1:58" x14ac:dyDescent="0.35">
      <c r="A1951" s="2">
        <v>3044733</v>
      </c>
      <c r="B1951" s="2" t="s">
        <v>58</v>
      </c>
      <c r="C1951" s="2">
        <v>32468011</v>
      </c>
      <c r="D1951" s="2">
        <v>339825949</v>
      </c>
      <c r="E1951" s="2" t="s">
        <v>59</v>
      </c>
      <c r="F1951" s="2" t="s">
        <v>60</v>
      </c>
      <c r="G1951" s="2" t="s">
        <v>2771</v>
      </c>
      <c r="H1951" s="2" t="s">
        <v>10854</v>
      </c>
      <c r="I1951" s="2">
        <v>785324552</v>
      </c>
      <c r="J1951" s="2" t="s">
        <v>114</v>
      </c>
      <c r="K1951" s="2">
        <v>15</v>
      </c>
      <c r="L1951" s="2" t="s">
        <v>64</v>
      </c>
      <c r="M1951" s="2" t="s">
        <v>65</v>
      </c>
      <c r="N1951" s="3">
        <v>45750.513194444444</v>
      </c>
      <c r="O1951" s="2" t="s">
        <v>66</v>
      </c>
      <c r="Q1951" s="2" t="s">
        <v>67</v>
      </c>
      <c r="R1951" s="3">
        <v>45750.524594907409</v>
      </c>
      <c r="S1951" s="2" t="s">
        <v>1948</v>
      </c>
      <c r="T1951" s="2" t="s">
        <v>598</v>
      </c>
      <c r="U1951" s="2" t="s">
        <v>70</v>
      </c>
      <c r="V1951" s="2" t="s">
        <v>11172</v>
      </c>
      <c r="W1951" s="2" t="s">
        <v>1088</v>
      </c>
      <c r="X1951" s="2" t="s">
        <v>1089</v>
      </c>
      <c r="Y1951" s="2" t="s">
        <v>4052</v>
      </c>
      <c r="Z1951" s="2" t="s">
        <v>2971</v>
      </c>
      <c r="AA1951" s="2" t="s">
        <v>4053</v>
      </c>
      <c r="AB1951" s="2" t="s">
        <v>4053</v>
      </c>
      <c r="AE1951" s="3">
        <v>45750.524606481478</v>
      </c>
      <c r="AF1951" s="2" t="s">
        <v>77</v>
      </c>
      <c r="AH1951" s="2" t="s">
        <v>78</v>
      </c>
      <c r="AI1951" s="2" t="s">
        <v>79</v>
      </c>
      <c r="AJ1951" s="2" t="s">
        <v>105</v>
      </c>
      <c r="AK1951" s="2" t="s">
        <v>11173</v>
      </c>
      <c r="AL1951" s="2" t="s">
        <v>1948</v>
      </c>
      <c r="AM1951" s="3">
        <v>45750.524629629632</v>
      </c>
      <c r="AN1951" s="2" t="s">
        <v>11173</v>
      </c>
      <c r="AP1951" s="2">
        <v>5871706</v>
      </c>
      <c r="AQ1951" s="2" t="s">
        <v>81</v>
      </c>
      <c r="AR1951" s="3">
        <v>45752.527048611111</v>
      </c>
      <c r="AS1951" s="2" t="s">
        <v>82</v>
      </c>
      <c r="AT1951" s="3">
        <v>45752.333333333336</v>
      </c>
      <c r="AU1951" s="2" t="s">
        <v>83</v>
      </c>
      <c r="AV1951" s="2" t="s">
        <v>1094</v>
      </c>
      <c r="AW1951" s="2" t="s">
        <v>1095</v>
      </c>
      <c r="AX1951" s="2" t="s">
        <v>2975</v>
      </c>
      <c r="AZ1951" s="3">
        <v>45752.527048611111</v>
      </c>
      <c r="BB1951" s="2" t="s">
        <v>167</v>
      </c>
      <c r="BC1951" s="2" t="s">
        <v>168</v>
      </c>
      <c r="BD1951" s="2" t="s">
        <v>169</v>
      </c>
      <c r="BE1951" s="2" t="s">
        <v>11174</v>
      </c>
      <c r="BF1951" s="2" t="s">
        <v>1101</v>
      </c>
    </row>
    <row r="1952" spans="1:58" x14ac:dyDescent="0.35">
      <c r="A1952" s="2">
        <v>3044734</v>
      </c>
      <c r="B1952" s="2" t="s">
        <v>214</v>
      </c>
      <c r="C1952" s="2">
        <v>34811961</v>
      </c>
      <c r="D1952" s="2">
        <v>339784275</v>
      </c>
      <c r="E1952" s="2" t="s">
        <v>59</v>
      </c>
      <c r="F1952" s="2" t="s">
        <v>60</v>
      </c>
      <c r="G1952" s="2" t="s">
        <v>764</v>
      </c>
      <c r="H1952" s="2" t="s">
        <v>11175</v>
      </c>
      <c r="I1952" s="2">
        <v>776176938</v>
      </c>
      <c r="J1952" s="2" t="s">
        <v>11176</v>
      </c>
      <c r="K1952" s="2">
        <v>20</v>
      </c>
      <c r="L1952" s="2" t="s">
        <v>192</v>
      </c>
      <c r="M1952" s="2" t="s">
        <v>193</v>
      </c>
      <c r="N1952" s="3">
        <v>44062.583344907405</v>
      </c>
      <c r="O1952" s="2" t="s">
        <v>3350</v>
      </c>
      <c r="Q1952" s="2" t="s">
        <v>67</v>
      </c>
      <c r="R1952" s="3">
        <v>45750.525219907409</v>
      </c>
      <c r="S1952" s="2" t="s">
        <v>392</v>
      </c>
      <c r="T1952" s="2" t="s">
        <v>196</v>
      </c>
      <c r="U1952" s="2" t="s">
        <v>175</v>
      </c>
      <c r="V1952" s="2" t="s">
        <v>11177</v>
      </c>
      <c r="W1952" s="2" t="s">
        <v>119</v>
      </c>
      <c r="X1952" s="2" t="s">
        <v>120</v>
      </c>
      <c r="Y1952" s="2" t="s">
        <v>11178</v>
      </c>
      <c r="Z1952" s="2" t="s">
        <v>122</v>
      </c>
      <c r="AA1952" s="2" t="s">
        <v>11179</v>
      </c>
      <c r="AB1952" s="2" t="s">
        <v>76</v>
      </c>
      <c r="AE1952" s="3">
        <v>45750.551307870373</v>
      </c>
      <c r="AF1952" s="2" t="s">
        <v>77</v>
      </c>
      <c r="AH1952" s="2" t="s">
        <v>78</v>
      </c>
      <c r="AI1952" s="2" t="s">
        <v>204</v>
      </c>
      <c r="AJ1952" s="2" t="s">
        <v>443</v>
      </c>
      <c r="AK1952" s="2" t="s">
        <v>11180</v>
      </c>
      <c r="AL1952" s="2" t="s">
        <v>687</v>
      </c>
      <c r="AM1952" s="3">
        <v>45750.55133101852</v>
      </c>
      <c r="AO1952" s="2" t="s">
        <v>687</v>
      </c>
      <c r="AP1952" s="2">
        <v>5871879</v>
      </c>
      <c r="AQ1952" s="2" t="s">
        <v>81</v>
      </c>
      <c r="AR1952" s="3">
        <v>45750.673206018517</v>
      </c>
      <c r="AS1952" s="2" t="s">
        <v>82</v>
      </c>
      <c r="AT1952" s="3">
        <v>45750.333333333336</v>
      </c>
      <c r="AU1952" s="2" t="s">
        <v>127</v>
      </c>
      <c r="AV1952" s="2" t="s">
        <v>128</v>
      </c>
      <c r="AW1952" s="2" t="s">
        <v>129</v>
      </c>
      <c r="AX1952" s="2" t="s">
        <v>6785</v>
      </c>
      <c r="AZ1952" s="3">
        <v>45750.673206018517</v>
      </c>
      <c r="BB1952" s="2" t="s">
        <v>1549</v>
      </c>
      <c r="BC1952" s="2" t="s">
        <v>1550</v>
      </c>
      <c r="BD1952" s="2" t="s">
        <v>169</v>
      </c>
      <c r="BE1952" s="2" t="s">
        <v>11181</v>
      </c>
      <c r="BF1952" s="2" t="s">
        <v>549</v>
      </c>
    </row>
    <row r="1953" spans="1:58" x14ac:dyDescent="0.35">
      <c r="A1953" s="2">
        <v>3044735</v>
      </c>
      <c r="B1953" s="2" t="s">
        <v>58</v>
      </c>
      <c r="C1953" s="2">
        <v>45199641</v>
      </c>
      <c r="D1953" s="2">
        <v>338250068</v>
      </c>
      <c r="E1953" s="2" t="s">
        <v>59</v>
      </c>
      <c r="F1953" s="2" t="s">
        <v>60</v>
      </c>
      <c r="G1953" s="2" t="s">
        <v>11182</v>
      </c>
      <c r="H1953" s="2" t="s">
        <v>11183</v>
      </c>
      <c r="I1953" s="2">
        <v>775761912</v>
      </c>
      <c r="J1953" s="2" t="s">
        <v>11184</v>
      </c>
      <c r="K1953" s="2">
        <v>12</v>
      </c>
      <c r="L1953" s="2" t="s">
        <v>64</v>
      </c>
      <c r="M1953" s="2" t="s">
        <v>65</v>
      </c>
      <c r="N1953" s="3">
        <v>45694.541666666664</v>
      </c>
      <c r="O1953" s="2" t="s">
        <v>66</v>
      </c>
      <c r="Q1953" s="2" t="s">
        <v>67</v>
      </c>
      <c r="R1953" s="3">
        <v>45750.525266203702</v>
      </c>
      <c r="S1953" s="2" t="s">
        <v>6887</v>
      </c>
      <c r="T1953" s="2" t="s">
        <v>97</v>
      </c>
      <c r="U1953" s="2" t="s">
        <v>70</v>
      </c>
      <c r="V1953" s="2" t="s">
        <v>11185</v>
      </c>
      <c r="Y1953" s="2" t="s">
        <v>817</v>
      </c>
      <c r="Z1953" s="2" t="s">
        <v>4325</v>
      </c>
      <c r="AA1953" s="2" t="s">
        <v>11186</v>
      </c>
      <c r="AB1953" s="2" t="s">
        <v>76</v>
      </c>
      <c r="AE1953" s="3">
        <v>45750.851539351854</v>
      </c>
      <c r="AF1953" s="2" t="s">
        <v>77</v>
      </c>
      <c r="AH1953" s="2" t="s">
        <v>78</v>
      </c>
      <c r="AI1953" s="2" t="s">
        <v>58</v>
      </c>
      <c r="AJ1953" s="2" t="s">
        <v>80</v>
      </c>
      <c r="AK1953" s="2" t="s">
        <v>11187</v>
      </c>
      <c r="AL1953" s="2" t="s">
        <v>728</v>
      </c>
      <c r="AM1953" s="3">
        <v>45750.851689814815</v>
      </c>
      <c r="AN1953" s="2" t="s">
        <v>11187</v>
      </c>
      <c r="AO1953" s="2" t="s">
        <v>728</v>
      </c>
      <c r="AP1953" s="2">
        <v>5873758</v>
      </c>
      <c r="AQ1953" s="2" t="s">
        <v>81</v>
      </c>
      <c r="AR1953" s="3">
        <v>45751.505659722221</v>
      </c>
      <c r="AS1953" s="2" t="s">
        <v>82</v>
      </c>
      <c r="AT1953" s="3">
        <v>45751.333333333336</v>
      </c>
      <c r="AU1953" s="2" t="s">
        <v>83</v>
      </c>
      <c r="AV1953" s="2" t="s">
        <v>892</v>
      </c>
      <c r="AW1953" s="2" t="s">
        <v>893</v>
      </c>
      <c r="AX1953" s="2" t="s">
        <v>894</v>
      </c>
      <c r="AZ1953" s="3">
        <v>45751.505659722221</v>
      </c>
      <c r="BB1953" s="2" t="s">
        <v>311</v>
      </c>
      <c r="BC1953" s="2" t="s">
        <v>312</v>
      </c>
      <c r="BD1953" s="2" t="s">
        <v>313</v>
      </c>
      <c r="BE1953" s="2" t="s">
        <v>8298</v>
      </c>
      <c r="BF1953" s="2" t="s">
        <v>344</v>
      </c>
    </row>
    <row r="1954" spans="1:58" x14ac:dyDescent="0.35">
      <c r="A1954" s="2">
        <v>3044736</v>
      </c>
      <c r="B1954" s="2" t="s">
        <v>58</v>
      </c>
      <c r="C1954" s="2">
        <v>45345951</v>
      </c>
      <c r="D1954" s="2">
        <v>338723661</v>
      </c>
      <c r="E1954" s="2" t="s">
        <v>59</v>
      </c>
      <c r="F1954" s="2" t="s">
        <v>60</v>
      </c>
      <c r="G1954" s="2" t="s">
        <v>538</v>
      </c>
      <c r="H1954" s="2" t="s">
        <v>11188</v>
      </c>
      <c r="I1954" s="2">
        <v>774490440</v>
      </c>
      <c r="J1954" s="2" t="s">
        <v>2203</v>
      </c>
      <c r="K1954" s="2">
        <v>13</v>
      </c>
      <c r="L1954" s="2" t="s">
        <v>64</v>
      </c>
      <c r="M1954" s="2" t="s">
        <v>65</v>
      </c>
      <c r="N1954" s="3">
        <v>45720.666666666664</v>
      </c>
      <c r="O1954" s="2" t="s">
        <v>66</v>
      </c>
      <c r="Q1954" s="2" t="s">
        <v>67</v>
      </c>
      <c r="R1954" s="3">
        <v>45750.52548611111</v>
      </c>
      <c r="S1954" s="2" t="s">
        <v>699</v>
      </c>
      <c r="T1954" s="2" t="s">
        <v>69</v>
      </c>
      <c r="U1954" s="2" t="s">
        <v>70</v>
      </c>
      <c r="V1954" s="2" t="s">
        <v>11189</v>
      </c>
      <c r="W1954" s="2" t="s">
        <v>263</v>
      </c>
      <c r="X1954" s="2" t="s">
        <v>264</v>
      </c>
      <c r="Y1954" s="2" t="s">
        <v>4570</v>
      </c>
      <c r="Z1954" s="2" t="s">
        <v>266</v>
      </c>
      <c r="AA1954" s="2" t="s">
        <v>11190</v>
      </c>
      <c r="AB1954" s="2" t="s">
        <v>76</v>
      </c>
      <c r="AE1954" s="3">
        <v>45750.525497685187</v>
      </c>
      <c r="AF1954" s="2" t="s">
        <v>77</v>
      </c>
      <c r="AH1954" s="2" t="s">
        <v>78</v>
      </c>
      <c r="AI1954" s="2" t="s">
        <v>79</v>
      </c>
      <c r="AJ1954" s="2" t="s">
        <v>819</v>
      </c>
      <c r="AK1954" s="2" t="s">
        <v>11191</v>
      </c>
      <c r="AL1954" s="2" t="s">
        <v>699</v>
      </c>
      <c r="AM1954" s="3">
        <v>45750.525543981479</v>
      </c>
      <c r="AN1954" s="2" t="s">
        <v>11191</v>
      </c>
      <c r="AP1954" s="2">
        <v>5871709</v>
      </c>
      <c r="AQ1954" s="2" t="s">
        <v>81</v>
      </c>
      <c r="AR1954" s="3">
        <v>45750.747708333336</v>
      </c>
      <c r="AS1954" s="2" t="s">
        <v>82</v>
      </c>
      <c r="AT1954" s="3">
        <v>45752.333333333336</v>
      </c>
      <c r="AU1954" s="2" t="s">
        <v>83</v>
      </c>
      <c r="AV1954" s="2" t="s">
        <v>270</v>
      </c>
      <c r="AW1954" s="2" t="s">
        <v>271</v>
      </c>
      <c r="AX1954" s="2" t="s">
        <v>4406</v>
      </c>
      <c r="AZ1954" s="3">
        <v>45750.747708333336</v>
      </c>
      <c r="BB1954" s="2" t="s">
        <v>311</v>
      </c>
      <c r="BC1954" s="2" t="s">
        <v>312</v>
      </c>
      <c r="BD1954" s="2" t="s">
        <v>313</v>
      </c>
      <c r="BE1954" s="2" t="s">
        <v>3276</v>
      </c>
      <c r="BF1954" s="2" t="s">
        <v>276</v>
      </c>
    </row>
    <row r="1955" spans="1:58" x14ac:dyDescent="0.35">
      <c r="A1955" s="2">
        <v>3044737</v>
      </c>
      <c r="B1955" s="2" t="s">
        <v>111</v>
      </c>
      <c r="C1955" s="2">
        <v>581521</v>
      </c>
      <c r="D1955" s="2">
        <v>338325896</v>
      </c>
      <c r="E1955" s="2" t="s">
        <v>59</v>
      </c>
      <c r="F1955" s="2" t="s">
        <v>60</v>
      </c>
      <c r="G1955" s="2" t="s">
        <v>11192</v>
      </c>
      <c r="I1955" s="2">
        <v>778405296</v>
      </c>
      <c r="J1955" s="2" t="s">
        <v>11193</v>
      </c>
      <c r="K1955" s="2">
        <v>20</v>
      </c>
      <c r="L1955" s="2" t="s">
        <v>279</v>
      </c>
      <c r="M1955" s="2" t="s">
        <v>280</v>
      </c>
      <c r="N1955" s="3">
        <v>37827.625</v>
      </c>
      <c r="O1955" s="2" t="s">
        <v>3314</v>
      </c>
      <c r="Q1955" s="2" t="s">
        <v>67</v>
      </c>
      <c r="R1955" s="3">
        <v>45750.525972222225</v>
      </c>
      <c r="S1955" s="2" t="s">
        <v>3011</v>
      </c>
      <c r="T1955" s="2" t="s">
        <v>196</v>
      </c>
      <c r="U1955" s="2" t="s">
        <v>581</v>
      </c>
      <c r="V1955" s="2" t="s">
        <v>11194</v>
      </c>
      <c r="W1955" s="2" t="s">
        <v>285</v>
      </c>
      <c r="X1955" s="2" t="s">
        <v>426</v>
      </c>
      <c r="Y1955" s="2" t="s">
        <v>11195</v>
      </c>
      <c r="Z1955" s="2" t="s">
        <v>991</v>
      </c>
      <c r="AA1955" s="2" t="s">
        <v>11196</v>
      </c>
      <c r="AB1955" s="2" t="s">
        <v>11196</v>
      </c>
      <c r="AE1955" s="3">
        <v>45750.526377314818</v>
      </c>
      <c r="AF1955" s="2" t="s">
        <v>558</v>
      </c>
      <c r="AH1955" s="2" t="s">
        <v>78</v>
      </c>
      <c r="AI1955" s="2" t="s">
        <v>204</v>
      </c>
      <c r="AJ1955" s="2" t="s">
        <v>290</v>
      </c>
      <c r="AK1955" s="2" t="s">
        <v>11197</v>
      </c>
      <c r="AL1955" s="2" t="s">
        <v>3011</v>
      </c>
      <c r="AM1955" s="3">
        <v>45750.526435185187</v>
      </c>
      <c r="AO1955" s="2" t="s">
        <v>3011</v>
      </c>
      <c r="AP1955" s="2">
        <v>5871714</v>
      </c>
      <c r="AQ1955" s="2" t="s">
        <v>81</v>
      </c>
      <c r="AR1955" s="3">
        <v>45750.652384259258</v>
      </c>
      <c r="AS1955" s="2" t="s">
        <v>82</v>
      </c>
      <c r="AT1955" s="3">
        <v>45750.333333333336</v>
      </c>
      <c r="AU1955" s="2" t="s">
        <v>83</v>
      </c>
      <c r="AV1955" s="2" t="s">
        <v>429</v>
      </c>
      <c r="AW1955" s="2" t="s">
        <v>430</v>
      </c>
      <c r="AX1955" s="2" t="s">
        <v>1757</v>
      </c>
      <c r="AZ1955" s="3">
        <v>45750.652384259258</v>
      </c>
      <c r="BB1955" s="2" t="s">
        <v>340</v>
      </c>
      <c r="BC1955" s="2" t="s">
        <v>341</v>
      </c>
      <c r="BD1955" s="2" t="s">
        <v>342</v>
      </c>
      <c r="BE1955" s="2" t="s">
        <v>11198</v>
      </c>
      <c r="BF1955" s="2" t="s">
        <v>435</v>
      </c>
    </row>
    <row r="1956" spans="1:58" x14ac:dyDescent="0.35">
      <c r="A1956" s="2">
        <v>3044745</v>
      </c>
      <c r="B1956" s="2" t="s">
        <v>214</v>
      </c>
      <c r="C1956" s="2">
        <v>33478221</v>
      </c>
      <c r="D1956" s="2">
        <v>339675953</v>
      </c>
      <c r="E1956" s="2" t="s">
        <v>59</v>
      </c>
      <c r="F1956" s="2" t="s">
        <v>60</v>
      </c>
      <c r="G1956" s="2" t="s">
        <v>1602</v>
      </c>
      <c r="H1956" s="2" t="s">
        <v>11199</v>
      </c>
      <c r="I1956" s="2">
        <v>775341111</v>
      </c>
      <c r="J1956" s="2" t="s">
        <v>11200</v>
      </c>
      <c r="K1956" s="2">
        <v>16</v>
      </c>
      <c r="L1956" s="2" t="s">
        <v>64</v>
      </c>
      <c r="M1956" s="2" t="s">
        <v>65</v>
      </c>
      <c r="N1956" s="3">
        <v>43987.5</v>
      </c>
      <c r="O1956" s="2" t="s">
        <v>614</v>
      </c>
      <c r="Q1956" s="2" t="s">
        <v>67</v>
      </c>
      <c r="R1956" s="3">
        <v>45750.527060185188</v>
      </c>
      <c r="S1956" s="2" t="s">
        <v>6254</v>
      </c>
      <c r="T1956" s="2" t="s">
        <v>97</v>
      </c>
      <c r="U1956" s="2" t="s">
        <v>70</v>
      </c>
      <c r="V1956" s="2" t="s">
        <v>11201</v>
      </c>
      <c r="W1956" s="2" t="s">
        <v>1474</v>
      </c>
      <c r="X1956" s="2" t="s">
        <v>1474</v>
      </c>
      <c r="Y1956" s="2" t="s">
        <v>6407</v>
      </c>
      <c r="Z1956" s="2" t="s">
        <v>1476</v>
      </c>
      <c r="AA1956" s="2" t="s">
        <v>11202</v>
      </c>
      <c r="AB1956" s="2" t="s">
        <v>76</v>
      </c>
      <c r="AE1956" s="3">
        <v>45750.527071759258</v>
      </c>
      <c r="AF1956" s="2" t="s">
        <v>77</v>
      </c>
      <c r="AH1956" s="2" t="s">
        <v>78</v>
      </c>
      <c r="AI1956" s="2" t="s">
        <v>125</v>
      </c>
      <c r="AJ1956" s="2" t="s">
        <v>381</v>
      </c>
      <c r="AK1956" s="2" t="s">
        <v>11203</v>
      </c>
      <c r="AL1956" s="2" t="s">
        <v>6254</v>
      </c>
      <c r="AM1956" s="3">
        <v>45750.527094907404</v>
      </c>
      <c r="AN1956" s="2" t="s">
        <v>11203</v>
      </c>
      <c r="AP1956" s="2">
        <v>5871718</v>
      </c>
      <c r="AQ1956" s="2" t="s">
        <v>81</v>
      </c>
      <c r="AR1956" s="3">
        <v>45750.868344907409</v>
      </c>
      <c r="AS1956" s="2" t="s">
        <v>82</v>
      </c>
      <c r="AT1956" s="3">
        <v>45752.333333333336</v>
      </c>
      <c r="AU1956" s="2" t="s">
        <v>83</v>
      </c>
      <c r="AV1956" s="2" t="s">
        <v>1714</v>
      </c>
      <c r="AW1956" s="2" t="s">
        <v>1715</v>
      </c>
      <c r="AX1956" s="2" t="s">
        <v>1741</v>
      </c>
      <c r="AZ1956" s="3">
        <v>45750.868344907409</v>
      </c>
      <c r="BB1956" s="2" t="s">
        <v>880</v>
      </c>
      <c r="BC1956" s="2" t="s">
        <v>881</v>
      </c>
      <c r="BD1956" s="2" t="s">
        <v>882</v>
      </c>
      <c r="BE1956" s="2" t="s">
        <v>9728</v>
      </c>
      <c r="BF1956" s="2" t="s">
        <v>299</v>
      </c>
    </row>
    <row r="1957" spans="1:58" x14ac:dyDescent="0.35">
      <c r="A1957" s="2">
        <v>3044746</v>
      </c>
      <c r="B1957" s="2" t="s">
        <v>111</v>
      </c>
      <c r="C1957" s="2">
        <v>581521</v>
      </c>
      <c r="D1957" s="2">
        <v>338320661</v>
      </c>
      <c r="E1957" s="2" t="s">
        <v>59</v>
      </c>
      <c r="F1957" s="2" t="s">
        <v>60</v>
      </c>
      <c r="G1957" s="2" t="s">
        <v>11192</v>
      </c>
      <c r="I1957" s="2">
        <v>778405296</v>
      </c>
      <c r="J1957" s="2" t="s">
        <v>11193</v>
      </c>
      <c r="K1957" s="2">
        <v>20</v>
      </c>
      <c r="L1957" s="2" t="s">
        <v>279</v>
      </c>
      <c r="M1957" s="2" t="s">
        <v>280</v>
      </c>
      <c r="N1957" s="3">
        <v>40520.583344907405</v>
      </c>
      <c r="O1957" s="2" t="s">
        <v>554</v>
      </c>
      <c r="Q1957" s="2" t="s">
        <v>67</v>
      </c>
      <c r="R1957" s="3">
        <v>45750.52789351852</v>
      </c>
      <c r="S1957" s="2" t="s">
        <v>3011</v>
      </c>
      <c r="T1957" s="2" t="s">
        <v>196</v>
      </c>
      <c r="U1957" s="2" t="s">
        <v>581</v>
      </c>
      <c r="V1957" s="2" t="s">
        <v>11204</v>
      </c>
      <c r="W1957" s="2" t="s">
        <v>285</v>
      </c>
      <c r="X1957" s="2" t="s">
        <v>426</v>
      </c>
      <c r="Y1957" s="2" t="s">
        <v>11195</v>
      </c>
      <c r="Z1957" s="2" t="s">
        <v>991</v>
      </c>
      <c r="AA1957" s="2" t="s">
        <v>11196</v>
      </c>
      <c r="AB1957" s="2" t="s">
        <v>11196</v>
      </c>
      <c r="AE1957" s="3">
        <v>45750.528240740743</v>
      </c>
      <c r="AF1957" s="2" t="s">
        <v>203</v>
      </c>
      <c r="AG1957" s="2">
        <v>48</v>
      </c>
      <c r="AH1957" s="2" t="s">
        <v>78</v>
      </c>
      <c r="AI1957" s="2" t="s">
        <v>204</v>
      </c>
      <c r="AJ1957" s="2" t="s">
        <v>290</v>
      </c>
      <c r="AK1957" s="2" t="s">
        <v>11205</v>
      </c>
      <c r="AL1957" s="2" t="s">
        <v>3011</v>
      </c>
      <c r="AM1957" s="3">
        <v>45750.528275462966</v>
      </c>
      <c r="AO1957" s="2" t="s">
        <v>3011</v>
      </c>
      <c r="AP1957" s="2">
        <v>5871726</v>
      </c>
      <c r="AQ1957" s="2" t="s">
        <v>81</v>
      </c>
      <c r="AR1957" s="3">
        <v>45750.651342592595</v>
      </c>
      <c r="AS1957" s="2" t="s">
        <v>82</v>
      </c>
      <c r="AT1957" s="3">
        <v>45750.336805555555</v>
      </c>
      <c r="AU1957" s="2" t="s">
        <v>83</v>
      </c>
      <c r="AV1957" s="2" t="s">
        <v>429</v>
      </c>
      <c r="AW1957" s="2" t="s">
        <v>430</v>
      </c>
      <c r="AX1957" s="2" t="s">
        <v>1757</v>
      </c>
      <c r="AY1957" s="3">
        <v>45752.528240740743</v>
      </c>
      <c r="AZ1957" s="3">
        <v>45750.651342592595</v>
      </c>
      <c r="BA1957" s="2" t="s">
        <v>211</v>
      </c>
      <c r="BB1957" s="2" t="s">
        <v>340</v>
      </c>
      <c r="BC1957" s="2" t="s">
        <v>341</v>
      </c>
      <c r="BD1957" s="2" t="s">
        <v>342</v>
      </c>
      <c r="BE1957" s="2" t="s">
        <v>11206</v>
      </c>
      <c r="BF1957" s="2" t="s">
        <v>435</v>
      </c>
    </row>
    <row r="1958" spans="1:58" x14ac:dyDescent="0.35">
      <c r="A1958" s="2">
        <v>3044747</v>
      </c>
      <c r="B1958" s="2" t="s">
        <v>111</v>
      </c>
      <c r="C1958" s="2">
        <v>31802571</v>
      </c>
      <c r="D1958" s="2">
        <v>338229620</v>
      </c>
      <c r="E1958" s="2" t="s">
        <v>59</v>
      </c>
      <c r="F1958" s="2" t="s">
        <v>60</v>
      </c>
      <c r="G1958" s="2" t="s">
        <v>11207</v>
      </c>
      <c r="H1958" s="2" t="s">
        <v>11208</v>
      </c>
      <c r="I1958" s="2">
        <v>773950021</v>
      </c>
      <c r="J1958" s="2" t="s">
        <v>3593</v>
      </c>
      <c r="K1958" s="2">
        <v>12</v>
      </c>
      <c r="L1958" s="2" t="s">
        <v>64</v>
      </c>
      <c r="M1958" s="2" t="s">
        <v>65</v>
      </c>
      <c r="N1958" s="3">
        <v>43435</v>
      </c>
      <c r="O1958" s="2" t="s">
        <v>1532</v>
      </c>
      <c r="Q1958" s="2" t="s">
        <v>67</v>
      </c>
      <c r="R1958" s="3">
        <v>45750.528090277781</v>
      </c>
      <c r="S1958" s="2" t="s">
        <v>1770</v>
      </c>
      <c r="T1958" s="2" t="s">
        <v>69</v>
      </c>
      <c r="U1958" s="2" t="s">
        <v>581</v>
      </c>
      <c r="V1958" s="2" t="s">
        <v>11209</v>
      </c>
      <c r="W1958" s="2" t="s">
        <v>285</v>
      </c>
      <c r="X1958" s="2" t="s">
        <v>286</v>
      </c>
      <c r="Y1958" s="2" t="s">
        <v>9434</v>
      </c>
      <c r="Z1958" s="2" t="s">
        <v>1026</v>
      </c>
      <c r="AA1958" s="2" t="s">
        <v>11210</v>
      </c>
      <c r="AB1958" s="2" t="s">
        <v>76</v>
      </c>
      <c r="AC1958" s="2">
        <v>2</v>
      </c>
      <c r="AE1958" s="3">
        <v>45750.528101851851</v>
      </c>
      <c r="AF1958" s="2" t="s">
        <v>77</v>
      </c>
      <c r="AH1958" s="2" t="s">
        <v>78</v>
      </c>
      <c r="AI1958" s="2" t="s">
        <v>380</v>
      </c>
      <c r="AJ1958" s="2" t="s">
        <v>586</v>
      </c>
      <c r="AK1958" s="2" t="s">
        <v>11211</v>
      </c>
      <c r="AL1958" s="2" t="s">
        <v>1770</v>
      </c>
      <c r="AM1958" s="3">
        <v>45750.528148148151</v>
      </c>
      <c r="AN1958" s="2" t="s">
        <v>11211</v>
      </c>
      <c r="AP1958" s="2">
        <v>5871723</v>
      </c>
      <c r="AQ1958" s="2" t="s">
        <v>81</v>
      </c>
      <c r="AR1958" s="3">
        <v>45750.864259259259</v>
      </c>
      <c r="AS1958" s="2" t="s">
        <v>82</v>
      </c>
      <c r="AT1958" s="3">
        <v>45750.5625</v>
      </c>
      <c r="AU1958" s="2" t="s">
        <v>127</v>
      </c>
      <c r="AV1958" s="2" t="s">
        <v>292</v>
      </c>
      <c r="AW1958" s="2" t="s">
        <v>293</v>
      </c>
      <c r="AX1958" s="2" t="s">
        <v>1029</v>
      </c>
      <c r="AZ1958" s="3">
        <v>45750.864259259259</v>
      </c>
      <c r="BB1958" s="2" t="s">
        <v>559</v>
      </c>
      <c r="BC1958" s="2" t="s">
        <v>132</v>
      </c>
      <c r="BD1958" s="2" t="s">
        <v>560</v>
      </c>
      <c r="BE1958" s="2" t="s">
        <v>11212</v>
      </c>
      <c r="BF1958" s="2" t="s">
        <v>299</v>
      </c>
    </row>
    <row r="1959" spans="1:58" x14ac:dyDescent="0.35">
      <c r="A1959" s="2">
        <v>3044748</v>
      </c>
      <c r="B1959" s="2" t="s">
        <v>58</v>
      </c>
      <c r="C1959" s="2">
        <v>44812441</v>
      </c>
      <c r="D1959" s="2">
        <v>338438480</v>
      </c>
      <c r="E1959" s="2" t="s">
        <v>59</v>
      </c>
      <c r="F1959" s="2" t="s">
        <v>60</v>
      </c>
      <c r="G1959" s="2" t="s">
        <v>345</v>
      </c>
      <c r="H1959" s="2" t="s">
        <v>2183</v>
      </c>
      <c r="I1959" s="2">
        <v>771403492</v>
      </c>
      <c r="J1959" s="2" t="s">
        <v>347</v>
      </c>
      <c r="K1959" s="2">
        <v>13</v>
      </c>
      <c r="L1959" s="2" t="s">
        <v>64</v>
      </c>
      <c r="M1959" s="2" t="s">
        <v>65</v>
      </c>
      <c r="N1959" s="3">
        <v>45641.691516203704</v>
      </c>
      <c r="O1959" s="2" t="s">
        <v>66</v>
      </c>
      <c r="Q1959" s="2" t="s">
        <v>67</v>
      </c>
      <c r="R1959" s="3">
        <v>45750.528229166666</v>
      </c>
      <c r="S1959" s="2" t="s">
        <v>2004</v>
      </c>
      <c r="T1959" s="2" t="s">
        <v>69</v>
      </c>
      <c r="U1959" s="2" t="s">
        <v>70</v>
      </c>
      <c r="V1959" s="2" t="s">
        <v>11213</v>
      </c>
      <c r="Y1959" s="2" t="s">
        <v>971</v>
      </c>
      <c r="Z1959" s="2" t="s">
        <v>848</v>
      </c>
      <c r="AA1959" s="2" t="s">
        <v>1906</v>
      </c>
      <c r="AB1959" s="2" t="s">
        <v>1906</v>
      </c>
      <c r="AE1959" s="3">
        <v>45750.528240740743</v>
      </c>
      <c r="AF1959" s="2" t="s">
        <v>77</v>
      </c>
      <c r="AH1959" s="2" t="s">
        <v>103</v>
      </c>
      <c r="AI1959" s="2" t="s">
        <v>79</v>
      </c>
      <c r="AJ1959" s="2" t="s">
        <v>511</v>
      </c>
      <c r="AK1959" s="2" t="s">
        <v>11214</v>
      </c>
      <c r="AL1959" s="2" t="s">
        <v>2004</v>
      </c>
      <c r="AM1959" s="3">
        <v>45750.528275462966</v>
      </c>
      <c r="AN1959" s="2" t="s">
        <v>11214</v>
      </c>
      <c r="AP1959" s="2">
        <v>5871725</v>
      </c>
      <c r="AQ1959" s="2" t="s">
        <v>81</v>
      </c>
      <c r="AR1959" s="3">
        <v>45750.680520833332</v>
      </c>
      <c r="AS1959" s="2" t="s">
        <v>82</v>
      </c>
      <c r="AT1959" s="3">
        <v>45752.333333333336</v>
      </c>
      <c r="AU1959" s="2" t="s">
        <v>83</v>
      </c>
      <c r="AV1959" s="2" t="s">
        <v>208</v>
      </c>
      <c r="AW1959" s="2" t="s">
        <v>209</v>
      </c>
      <c r="AX1959" s="2" t="s">
        <v>547</v>
      </c>
      <c r="AZ1959" s="3">
        <v>45750.680520833332</v>
      </c>
      <c r="BB1959" s="2" t="s">
        <v>311</v>
      </c>
      <c r="BC1959" s="2" t="s">
        <v>312</v>
      </c>
      <c r="BD1959" s="2" t="s">
        <v>313</v>
      </c>
      <c r="BE1959" s="2" t="s">
        <v>11215</v>
      </c>
      <c r="BF1959" s="2" t="s">
        <v>213</v>
      </c>
    </row>
    <row r="1960" spans="1:58" x14ac:dyDescent="0.35">
      <c r="A1960" s="2">
        <v>3044749</v>
      </c>
      <c r="B1960" s="2" t="s">
        <v>58</v>
      </c>
      <c r="C1960" s="2">
        <v>43316831</v>
      </c>
      <c r="D1960" s="2">
        <v>339814032</v>
      </c>
      <c r="E1960" s="2" t="s">
        <v>59</v>
      </c>
      <c r="F1960" s="2" t="s">
        <v>60</v>
      </c>
      <c r="G1960" s="2" t="s">
        <v>93</v>
      </c>
      <c r="H1960" s="2" t="s">
        <v>11216</v>
      </c>
      <c r="I1960" s="2">
        <v>778596704</v>
      </c>
      <c r="J1960" s="2" t="s">
        <v>11217</v>
      </c>
      <c r="K1960" s="2">
        <v>17</v>
      </c>
      <c r="L1960" s="2" t="s">
        <v>64</v>
      </c>
      <c r="M1960" s="2" t="s">
        <v>65</v>
      </c>
      <c r="N1960" s="3">
        <v>45464.416666666664</v>
      </c>
      <c r="O1960" s="2" t="s">
        <v>66</v>
      </c>
      <c r="Q1960" s="2" t="s">
        <v>67</v>
      </c>
      <c r="R1960" s="3">
        <v>45750.529479166667</v>
      </c>
      <c r="S1960" s="2" t="s">
        <v>3570</v>
      </c>
      <c r="T1960" s="2" t="s">
        <v>97</v>
      </c>
      <c r="U1960" s="2" t="s">
        <v>70</v>
      </c>
      <c r="V1960" s="2" t="s">
        <v>11218</v>
      </c>
      <c r="W1960" s="2" t="s">
        <v>1088</v>
      </c>
      <c r="X1960" s="2" t="s">
        <v>1089</v>
      </c>
      <c r="Y1960" s="2" t="s">
        <v>7280</v>
      </c>
      <c r="Z1960" s="2" t="s">
        <v>1091</v>
      </c>
      <c r="AA1960" s="2" t="s">
        <v>11219</v>
      </c>
      <c r="AB1960" s="2" t="s">
        <v>76</v>
      </c>
      <c r="AE1960" s="3">
        <v>45750.529490740744</v>
      </c>
      <c r="AF1960" s="2" t="s">
        <v>77</v>
      </c>
      <c r="AH1960" s="2" t="s">
        <v>78</v>
      </c>
      <c r="AI1960" s="2" t="s">
        <v>79</v>
      </c>
      <c r="AJ1960" s="2" t="s">
        <v>105</v>
      </c>
      <c r="AK1960" s="2" t="s">
        <v>11220</v>
      </c>
      <c r="AL1960" s="2" t="s">
        <v>3570</v>
      </c>
      <c r="AM1960" s="3">
        <v>45750.52952546296</v>
      </c>
      <c r="AN1960" s="2" t="s">
        <v>11220</v>
      </c>
      <c r="AP1960" s="2">
        <v>5871730</v>
      </c>
      <c r="AQ1960" s="2" t="s">
        <v>81</v>
      </c>
      <c r="AR1960" s="3">
        <v>45751.538437499999</v>
      </c>
      <c r="AS1960" s="2" t="s">
        <v>82</v>
      </c>
      <c r="AT1960" s="3">
        <v>45752.333333333336</v>
      </c>
      <c r="AU1960" s="2" t="s">
        <v>83</v>
      </c>
      <c r="AV1960" s="2" t="s">
        <v>1094</v>
      </c>
      <c r="AW1960" s="2" t="s">
        <v>1095</v>
      </c>
      <c r="AX1960" s="2" t="s">
        <v>6082</v>
      </c>
      <c r="AZ1960" s="3">
        <v>45751.538437499999</v>
      </c>
      <c r="BB1960" s="2" t="s">
        <v>167</v>
      </c>
      <c r="BC1960" s="2" t="s">
        <v>168</v>
      </c>
      <c r="BD1960" s="2" t="s">
        <v>169</v>
      </c>
      <c r="BE1960" s="2" t="s">
        <v>10346</v>
      </c>
      <c r="BF1960" s="2" t="s">
        <v>1101</v>
      </c>
    </row>
    <row r="1961" spans="1:58" x14ac:dyDescent="0.35">
      <c r="A1961" s="2">
        <v>3044750</v>
      </c>
      <c r="B1961" s="2" t="s">
        <v>111</v>
      </c>
      <c r="C1961" s="2">
        <v>34444831</v>
      </c>
      <c r="D1961" s="2">
        <v>339607761</v>
      </c>
      <c r="E1961" s="2" t="s">
        <v>59</v>
      </c>
      <c r="F1961" s="2" t="s">
        <v>60</v>
      </c>
      <c r="G1961" s="2" t="s">
        <v>764</v>
      </c>
      <c r="H1961" s="2" t="s">
        <v>813</v>
      </c>
      <c r="I1961" s="2">
        <v>787561323</v>
      </c>
      <c r="J1961" s="2" t="s">
        <v>3270</v>
      </c>
      <c r="K1961" s="2">
        <v>16</v>
      </c>
      <c r="L1961" s="2" t="s">
        <v>64</v>
      </c>
      <c r="M1961" s="2" t="s">
        <v>65</v>
      </c>
      <c r="N1961" s="3">
        <v>43116</v>
      </c>
      <c r="O1961" s="2" t="s">
        <v>115</v>
      </c>
      <c r="Q1961" s="2" t="s">
        <v>67</v>
      </c>
      <c r="R1961" s="3">
        <v>45750.529687499999</v>
      </c>
      <c r="S1961" s="2" t="s">
        <v>910</v>
      </c>
      <c r="T1961" s="2" t="s">
        <v>69</v>
      </c>
      <c r="U1961" s="2" t="s">
        <v>175</v>
      </c>
      <c r="V1961" s="2" t="s">
        <v>11221</v>
      </c>
      <c r="W1961" s="2" t="s">
        <v>1474</v>
      </c>
      <c r="X1961" s="2" t="s">
        <v>1474</v>
      </c>
      <c r="Y1961" s="2" t="s">
        <v>6034</v>
      </c>
      <c r="Z1961" s="2" t="s">
        <v>1476</v>
      </c>
      <c r="AA1961" s="2" t="s">
        <v>6035</v>
      </c>
      <c r="AB1961" s="2" t="s">
        <v>76</v>
      </c>
      <c r="AE1961" s="3">
        <v>45750.529687499999</v>
      </c>
      <c r="AF1961" s="2" t="s">
        <v>77</v>
      </c>
      <c r="AH1961" s="2" t="s">
        <v>78</v>
      </c>
      <c r="AI1961" s="2" t="s">
        <v>125</v>
      </c>
      <c r="AJ1961" s="2" t="s">
        <v>1610</v>
      </c>
      <c r="AK1961" s="2" t="s">
        <v>11222</v>
      </c>
      <c r="AL1961" s="2" t="s">
        <v>910</v>
      </c>
      <c r="AM1961" s="3">
        <v>45750.529722222222</v>
      </c>
      <c r="AN1961" s="2" t="s">
        <v>11222</v>
      </c>
      <c r="AP1961" s="2">
        <v>5871732</v>
      </c>
      <c r="AQ1961" s="2" t="s">
        <v>81</v>
      </c>
      <c r="AR1961" s="3">
        <v>45750.596435185187</v>
      </c>
      <c r="AS1961" s="2" t="s">
        <v>82</v>
      </c>
      <c r="AT1961" s="3">
        <v>45752.333333333336</v>
      </c>
      <c r="AU1961" s="2" t="s">
        <v>83</v>
      </c>
      <c r="AV1961" s="2" t="s">
        <v>1714</v>
      </c>
      <c r="AW1961" s="2" t="s">
        <v>1715</v>
      </c>
      <c r="AX1961" s="2" t="s">
        <v>3268</v>
      </c>
      <c r="AZ1961" s="3">
        <v>45750.596435185187</v>
      </c>
      <c r="BB1961" s="2" t="s">
        <v>273</v>
      </c>
      <c r="BC1961" s="2" t="s">
        <v>274</v>
      </c>
      <c r="BD1961" s="2" t="s">
        <v>274</v>
      </c>
      <c r="BE1961" s="2" t="s">
        <v>11223</v>
      </c>
      <c r="BF1961" s="2" t="s">
        <v>910</v>
      </c>
    </row>
    <row r="1962" spans="1:58" x14ac:dyDescent="0.35">
      <c r="A1962" s="2">
        <v>3044751</v>
      </c>
      <c r="B1962" s="2" t="s">
        <v>58</v>
      </c>
      <c r="C1962" s="2">
        <v>68581</v>
      </c>
      <c r="D1962" s="2">
        <v>338209306</v>
      </c>
      <c r="E1962" s="2" t="s">
        <v>59</v>
      </c>
      <c r="F1962" s="2" t="s">
        <v>60</v>
      </c>
      <c r="G1962" s="2" t="s">
        <v>1287</v>
      </c>
      <c r="H1962" s="2" t="s">
        <v>822</v>
      </c>
      <c r="I1962" s="2">
        <v>778199087</v>
      </c>
      <c r="J1962" s="2" t="s">
        <v>11224</v>
      </c>
      <c r="K1962" s="2">
        <v>20</v>
      </c>
      <c r="L1962" s="2" t="s">
        <v>192</v>
      </c>
      <c r="M1962" s="2" t="s">
        <v>193</v>
      </c>
      <c r="N1962" s="3">
        <v>43678</v>
      </c>
      <c r="O1962" s="2" t="s">
        <v>756</v>
      </c>
      <c r="Q1962" s="2" t="s">
        <v>67</v>
      </c>
      <c r="R1962" s="3">
        <v>45750.529814814814</v>
      </c>
      <c r="S1962" s="2" t="s">
        <v>3053</v>
      </c>
      <c r="T1962" s="2" t="s">
        <v>97</v>
      </c>
      <c r="U1962" s="2" t="s">
        <v>70</v>
      </c>
      <c r="V1962" s="2" t="s">
        <v>11225</v>
      </c>
      <c r="Y1962" s="2" t="s">
        <v>5087</v>
      </c>
      <c r="Z1962" s="2" t="s">
        <v>441</v>
      </c>
      <c r="AC1962" s="2">
        <v>5</v>
      </c>
      <c r="AE1962" s="3">
        <v>45750.52983796296</v>
      </c>
      <c r="AF1962" s="2" t="s">
        <v>77</v>
      </c>
      <c r="AH1962" s="2" t="s">
        <v>103</v>
      </c>
      <c r="AI1962" s="2" t="s">
        <v>79</v>
      </c>
      <c r="AJ1962" s="2" t="s">
        <v>105</v>
      </c>
      <c r="AK1962" s="2" t="s">
        <v>11225</v>
      </c>
      <c r="AL1962" s="2" t="s">
        <v>3053</v>
      </c>
      <c r="AM1962" s="3">
        <v>45750.529895833337</v>
      </c>
      <c r="AN1962" s="2" t="s">
        <v>11225</v>
      </c>
      <c r="AP1962" s="2">
        <v>5871733</v>
      </c>
      <c r="AQ1962" s="2" t="s">
        <v>81</v>
      </c>
      <c r="AR1962" s="3">
        <v>45750.693645833337</v>
      </c>
      <c r="AS1962" s="2" t="s">
        <v>82</v>
      </c>
      <c r="AZ1962" s="3">
        <v>45750.693645833337</v>
      </c>
      <c r="BB1962" s="2" t="s">
        <v>167</v>
      </c>
      <c r="BC1962" s="2" t="s">
        <v>168</v>
      </c>
      <c r="BD1962" s="2" t="s">
        <v>169</v>
      </c>
      <c r="BE1962" s="2" t="s">
        <v>11045</v>
      </c>
      <c r="BF1962" s="2" t="s">
        <v>452</v>
      </c>
    </row>
    <row r="1963" spans="1:58" x14ac:dyDescent="0.35">
      <c r="A1963" s="2">
        <v>3044752</v>
      </c>
      <c r="B1963" s="2" t="s">
        <v>58</v>
      </c>
      <c r="C1963" s="2">
        <v>37185861</v>
      </c>
      <c r="D1963" s="2">
        <v>338352548</v>
      </c>
      <c r="E1963" s="2" t="s">
        <v>59</v>
      </c>
      <c r="F1963" s="2" t="s">
        <v>60</v>
      </c>
      <c r="G1963" s="2" t="s">
        <v>7991</v>
      </c>
      <c r="I1963" s="2">
        <v>771086173</v>
      </c>
      <c r="J1963" s="2" t="s">
        <v>11226</v>
      </c>
      <c r="K1963" s="2">
        <v>20</v>
      </c>
      <c r="L1963" s="2" t="s">
        <v>192</v>
      </c>
      <c r="M1963" s="2" t="s">
        <v>193</v>
      </c>
      <c r="N1963" s="3">
        <v>45205.583344907405</v>
      </c>
      <c r="O1963" s="2" t="s">
        <v>260</v>
      </c>
      <c r="Q1963" s="2" t="s">
        <v>67</v>
      </c>
      <c r="R1963" s="3">
        <v>45750.52983796296</v>
      </c>
      <c r="S1963" s="2" t="s">
        <v>6124</v>
      </c>
      <c r="T1963" s="2" t="s">
        <v>196</v>
      </c>
      <c r="U1963" s="2" t="s">
        <v>197</v>
      </c>
      <c r="V1963" s="2" t="s">
        <v>11227</v>
      </c>
      <c r="W1963" s="2" t="s">
        <v>72</v>
      </c>
      <c r="X1963" s="2" t="s">
        <v>412</v>
      </c>
      <c r="Y1963" s="2" t="s">
        <v>7994</v>
      </c>
      <c r="Z1963" s="2" t="s">
        <v>228</v>
      </c>
      <c r="AA1963" s="2" t="s">
        <v>5565</v>
      </c>
      <c r="AB1963" s="2" t="s">
        <v>7995</v>
      </c>
      <c r="AE1963" s="3">
        <v>45750.529849537037</v>
      </c>
      <c r="AF1963" s="2" t="s">
        <v>203</v>
      </c>
      <c r="AG1963" s="2">
        <v>48</v>
      </c>
      <c r="AH1963" s="2" t="s">
        <v>78</v>
      </c>
      <c r="AI1963" s="2" t="s">
        <v>204</v>
      </c>
      <c r="AJ1963" s="2" t="s">
        <v>290</v>
      </c>
      <c r="AK1963" s="2" t="s">
        <v>11228</v>
      </c>
      <c r="AL1963" s="2" t="s">
        <v>6124</v>
      </c>
      <c r="AM1963" s="3">
        <v>45751.698900462965</v>
      </c>
      <c r="AN1963" s="2" t="s">
        <v>11229</v>
      </c>
      <c r="AO1963" s="2" t="s">
        <v>463</v>
      </c>
      <c r="AP1963" s="2">
        <v>5875628</v>
      </c>
      <c r="AQ1963" s="2" t="s">
        <v>81</v>
      </c>
      <c r="AR1963" s="3">
        <v>45752.575312499997</v>
      </c>
      <c r="AS1963" s="2" t="s">
        <v>82</v>
      </c>
      <c r="AT1963" s="3">
        <v>45751.5625</v>
      </c>
      <c r="AU1963" s="2" t="s">
        <v>83</v>
      </c>
      <c r="AV1963" s="2" t="s">
        <v>681</v>
      </c>
      <c r="AW1963" s="2" t="s">
        <v>682</v>
      </c>
      <c r="AX1963" s="2" t="s">
        <v>683</v>
      </c>
      <c r="AY1963" s="3">
        <v>45752.529849537037</v>
      </c>
      <c r="AZ1963" s="3">
        <v>45752.575312499997</v>
      </c>
      <c r="BA1963" s="2" t="s">
        <v>237</v>
      </c>
      <c r="BB1963" s="2" t="s">
        <v>167</v>
      </c>
      <c r="BC1963" s="2" t="s">
        <v>168</v>
      </c>
      <c r="BD1963" s="2" t="s">
        <v>169</v>
      </c>
      <c r="BE1963" s="2" t="s">
        <v>1406</v>
      </c>
      <c r="BF1963" s="2" t="s">
        <v>463</v>
      </c>
    </row>
    <row r="1964" spans="1:58" x14ac:dyDescent="0.35">
      <c r="A1964" s="2">
        <v>3044753</v>
      </c>
      <c r="B1964" s="2" t="s">
        <v>58</v>
      </c>
      <c r="C1964" s="2">
        <v>42027281</v>
      </c>
      <c r="D1964" s="2">
        <v>339673289</v>
      </c>
      <c r="E1964" s="2" t="s">
        <v>59</v>
      </c>
      <c r="F1964" s="2" t="s">
        <v>60</v>
      </c>
      <c r="G1964" s="2" t="s">
        <v>11230</v>
      </c>
      <c r="H1964" s="2" t="s">
        <v>11230</v>
      </c>
      <c r="I1964" s="2">
        <v>776272851</v>
      </c>
      <c r="J1964" s="2" t="s">
        <v>1249</v>
      </c>
      <c r="K1964" s="2">
        <v>20</v>
      </c>
      <c r="L1964" s="2" t="s">
        <v>192</v>
      </c>
      <c r="M1964" s="2" t="s">
        <v>193</v>
      </c>
      <c r="N1964" s="3">
        <v>45238.452025462961</v>
      </c>
      <c r="O1964" s="2" t="s">
        <v>260</v>
      </c>
      <c r="Q1964" s="2" t="s">
        <v>67</v>
      </c>
      <c r="R1964" s="3">
        <v>45750.530509259261</v>
      </c>
      <c r="S1964" s="2" t="s">
        <v>1250</v>
      </c>
      <c r="T1964" s="2" t="s">
        <v>196</v>
      </c>
      <c r="U1964" s="2" t="s">
        <v>283</v>
      </c>
      <c r="V1964" s="2" t="s">
        <v>11231</v>
      </c>
      <c r="W1964" s="2" t="s">
        <v>1474</v>
      </c>
      <c r="X1964" s="2" t="s">
        <v>1474</v>
      </c>
      <c r="Y1964" s="2" t="s">
        <v>3641</v>
      </c>
      <c r="Z1964" s="2" t="s">
        <v>4976</v>
      </c>
      <c r="AA1964" s="2" t="s">
        <v>1635</v>
      </c>
      <c r="AB1964" s="2" t="s">
        <v>76</v>
      </c>
      <c r="AE1964" s="3">
        <v>45750.768182870372</v>
      </c>
      <c r="AF1964" s="2" t="s">
        <v>203</v>
      </c>
      <c r="AG1964" s="2">
        <v>48</v>
      </c>
      <c r="AH1964" s="2" t="s">
        <v>78</v>
      </c>
      <c r="AI1964" s="2" t="s">
        <v>58</v>
      </c>
      <c r="AJ1964" s="2" t="s">
        <v>269</v>
      </c>
      <c r="AK1964" s="2" t="s">
        <v>9509</v>
      </c>
      <c r="AL1964" s="2" t="s">
        <v>344</v>
      </c>
      <c r="AM1964" s="3">
        <v>45750.768275462964</v>
      </c>
      <c r="AN1964" s="2" t="s">
        <v>9509</v>
      </c>
      <c r="AO1964" s="2" t="s">
        <v>344</v>
      </c>
      <c r="AP1964" s="2">
        <v>5873548</v>
      </c>
      <c r="AQ1964" s="2" t="s">
        <v>81</v>
      </c>
      <c r="AR1964" s="3">
        <v>45751.558298611111</v>
      </c>
      <c r="AS1964" s="2" t="s">
        <v>82</v>
      </c>
      <c r="AT1964" s="3">
        <v>45750.333333333336</v>
      </c>
      <c r="AU1964" s="2" t="s">
        <v>83</v>
      </c>
      <c r="AV1964" s="2" t="s">
        <v>337</v>
      </c>
      <c r="AW1964" s="2" t="s">
        <v>338</v>
      </c>
      <c r="AX1964" s="2" t="s">
        <v>339</v>
      </c>
      <c r="AY1964" s="3">
        <v>45752.768182870372</v>
      </c>
      <c r="AZ1964" s="3">
        <v>45751.558298611111</v>
      </c>
      <c r="BA1964" s="2" t="s">
        <v>211</v>
      </c>
      <c r="BB1964" s="2" t="s">
        <v>340</v>
      </c>
      <c r="BC1964" s="2" t="s">
        <v>341</v>
      </c>
      <c r="BD1964" s="2" t="s">
        <v>342</v>
      </c>
      <c r="BE1964" s="2" t="s">
        <v>3199</v>
      </c>
      <c r="BF1964" s="2" t="s">
        <v>344</v>
      </c>
    </row>
    <row r="1965" spans="1:58" x14ac:dyDescent="0.35">
      <c r="A1965" s="2">
        <v>3044754</v>
      </c>
      <c r="B1965" s="2" t="s">
        <v>58</v>
      </c>
      <c r="C1965" s="2">
        <v>3157241</v>
      </c>
      <c r="D1965" s="2">
        <v>338217133</v>
      </c>
      <c r="E1965" s="2" t="s">
        <v>59</v>
      </c>
      <c r="F1965" s="2" t="s">
        <v>60</v>
      </c>
      <c r="G1965" s="2" t="s">
        <v>11232</v>
      </c>
      <c r="I1965" s="2">
        <v>776467263</v>
      </c>
      <c r="J1965" s="2" t="s">
        <v>11233</v>
      </c>
      <c r="K1965" s="2">
        <v>20</v>
      </c>
      <c r="L1965" s="2" t="s">
        <v>279</v>
      </c>
      <c r="M1965" s="2" t="s">
        <v>280</v>
      </c>
      <c r="N1965" s="3">
        <v>43580.677094907405</v>
      </c>
      <c r="O1965" s="2" t="s">
        <v>194</v>
      </c>
      <c r="Q1965" s="2" t="s">
        <v>67</v>
      </c>
      <c r="R1965" s="3">
        <v>45750.530706018515</v>
      </c>
      <c r="S1965" s="2" t="s">
        <v>195</v>
      </c>
      <c r="T1965" s="2" t="s">
        <v>196</v>
      </c>
      <c r="U1965" s="2" t="s">
        <v>197</v>
      </c>
      <c r="V1965" s="2" t="s">
        <v>11234</v>
      </c>
      <c r="W1965" s="2" t="s">
        <v>285</v>
      </c>
      <c r="X1965" s="2" t="s">
        <v>286</v>
      </c>
      <c r="Y1965" s="2" t="s">
        <v>11235</v>
      </c>
      <c r="Z1965" s="2" t="s">
        <v>288</v>
      </c>
      <c r="AA1965" s="2" t="s">
        <v>288</v>
      </c>
      <c r="AB1965" s="2" t="s">
        <v>11236</v>
      </c>
      <c r="AC1965" s="2">
        <v>41</v>
      </c>
      <c r="AE1965" s="3">
        <v>45750.530717592592</v>
      </c>
      <c r="AF1965" s="2" t="s">
        <v>6941</v>
      </c>
      <c r="AG1965" s="2">
        <v>24</v>
      </c>
      <c r="AH1965" s="2" t="s">
        <v>78</v>
      </c>
      <c r="AI1965" s="2" t="s">
        <v>204</v>
      </c>
      <c r="AJ1965" s="2" t="s">
        <v>290</v>
      </c>
      <c r="AK1965" s="2" t="s">
        <v>11237</v>
      </c>
      <c r="AL1965" s="2" t="s">
        <v>195</v>
      </c>
      <c r="AM1965" s="3">
        <v>45750.564849537041</v>
      </c>
      <c r="AO1965" s="2" t="s">
        <v>687</v>
      </c>
      <c r="AP1965" s="2">
        <v>5871979</v>
      </c>
      <c r="AQ1965" s="2" t="s">
        <v>81</v>
      </c>
      <c r="AR1965" s="3">
        <v>45750.76290509259</v>
      </c>
      <c r="AS1965" s="2" t="s">
        <v>82</v>
      </c>
      <c r="AT1965" s="3">
        <v>45750.333333333336</v>
      </c>
      <c r="AU1965" s="2" t="s">
        <v>127</v>
      </c>
      <c r="AV1965" s="2" t="s">
        <v>292</v>
      </c>
      <c r="AW1965" s="2" t="s">
        <v>293</v>
      </c>
      <c r="AX1965" s="2" t="s">
        <v>1968</v>
      </c>
      <c r="AY1965" s="3">
        <v>45751.530717592592</v>
      </c>
      <c r="AZ1965" s="3">
        <v>45750.76290509259</v>
      </c>
      <c r="BA1965" s="2" t="s">
        <v>211</v>
      </c>
      <c r="BB1965" s="2" t="s">
        <v>3254</v>
      </c>
      <c r="BC1965" s="2" t="s">
        <v>1840</v>
      </c>
      <c r="BD1965" s="2" t="s">
        <v>3255</v>
      </c>
      <c r="BE1965" s="2" t="s">
        <v>11238</v>
      </c>
      <c r="BF1965" s="2" t="s">
        <v>344</v>
      </c>
    </row>
    <row r="1966" spans="1:58" x14ac:dyDescent="0.35">
      <c r="A1966" s="2">
        <v>3044755</v>
      </c>
      <c r="B1966" s="2" t="s">
        <v>58</v>
      </c>
      <c r="C1966" s="2">
        <v>37631271</v>
      </c>
      <c r="D1966" s="2">
        <v>339610757</v>
      </c>
      <c r="E1966" s="2" t="s">
        <v>59</v>
      </c>
      <c r="F1966" s="2" t="s">
        <v>60</v>
      </c>
      <c r="G1966" s="2" t="s">
        <v>1168</v>
      </c>
      <c r="H1966" s="2" t="s">
        <v>1685</v>
      </c>
      <c r="K1966" s="2">
        <v>16</v>
      </c>
      <c r="L1966" s="2" t="s">
        <v>64</v>
      </c>
      <c r="M1966" s="2" t="s">
        <v>65</v>
      </c>
      <c r="N1966" s="3">
        <v>45209.788402777776</v>
      </c>
      <c r="O1966" s="2" t="s">
        <v>66</v>
      </c>
      <c r="Q1966" s="2" t="s">
        <v>67</v>
      </c>
      <c r="R1966" s="3">
        <v>45750.530914351853</v>
      </c>
      <c r="S1966" s="2" t="s">
        <v>11239</v>
      </c>
      <c r="T1966" s="2" t="s">
        <v>69</v>
      </c>
      <c r="U1966" s="2" t="s">
        <v>1963</v>
      </c>
      <c r="V1966" s="2" t="s">
        <v>11240</v>
      </c>
      <c r="W1966" s="2" t="s">
        <v>99</v>
      </c>
      <c r="X1966" s="2" t="s">
        <v>99</v>
      </c>
      <c r="Y1966" s="2" t="s">
        <v>11241</v>
      </c>
      <c r="Z1966" s="2" t="s">
        <v>101</v>
      </c>
      <c r="AA1966" s="2" t="s">
        <v>6506</v>
      </c>
      <c r="AB1966" s="2" t="s">
        <v>8142</v>
      </c>
      <c r="AE1966" s="3">
        <v>45750.533252314817</v>
      </c>
      <c r="AF1966" s="2" t="s">
        <v>77</v>
      </c>
      <c r="AH1966" s="2" t="s">
        <v>78</v>
      </c>
      <c r="AI1966" s="2" t="s">
        <v>125</v>
      </c>
      <c r="AJ1966" s="2" t="s">
        <v>586</v>
      </c>
      <c r="AK1966" s="2" t="s">
        <v>11242</v>
      </c>
      <c r="AL1966" s="2" t="s">
        <v>11239</v>
      </c>
      <c r="AM1966" s="3">
        <v>45750.535358796296</v>
      </c>
      <c r="AO1966" s="2" t="s">
        <v>11239</v>
      </c>
      <c r="AP1966" s="2">
        <v>5871768</v>
      </c>
      <c r="AQ1966" s="2" t="s">
        <v>81</v>
      </c>
      <c r="AR1966" s="3">
        <v>45751.6015162037</v>
      </c>
      <c r="AS1966" s="2" t="s">
        <v>82</v>
      </c>
      <c r="AT1966" s="3">
        <v>45750.333333333336</v>
      </c>
      <c r="AU1966" s="2" t="s">
        <v>127</v>
      </c>
      <c r="AV1966" s="2" t="s">
        <v>106</v>
      </c>
      <c r="AW1966" s="2" t="s">
        <v>107</v>
      </c>
      <c r="AX1966" s="2" t="s">
        <v>3512</v>
      </c>
      <c r="AZ1966" s="3">
        <v>45751.6015162037</v>
      </c>
      <c r="BB1966" s="2" t="s">
        <v>87</v>
      </c>
      <c r="BC1966" s="2" t="s">
        <v>88</v>
      </c>
      <c r="BD1966" s="2" t="s">
        <v>89</v>
      </c>
      <c r="BE1966" s="2" t="s">
        <v>11243</v>
      </c>
      <c r="BF1966" s="2" t="s">
        <v>7507</v>
      </c>
    </row>
    <row r="1967" spans="1:58" x14ac:dyDescent="0.35">
      <c r="A1967" s="2">
        <v>3044756</v>
      </c>
      <c r="B1967" s="2" t="s">
        <v>58</v>
      </c>
      <c r="C1967" s="2">
        <v>48111</v>
      </c>
      <c r="D1967" s="2" t="s">
        <v>11244</v>
      </c>
      <c r="E1967" s="2" t="s">
        <v>59</v>
      </c>
      <c r="F1967" s="2" t="s">
        <v>1232</v>
      </c>
      <c r="G1967" s="2" t="s">
        <v>11245</v>
      </c>
      <c r="I1967" s="2" t="s">
        <v>11246</v>
      </c>
      <c r="J1967" s="2" t="s">
        <v>5478</v>
      </c>
      <c r="K1967" s="2">
        <v>20</v>
      </c>
      <c r="L1967" s="2" t="s">
        <v>220</v>
      </c>
      <c r="M1967" s="2" t="s">
        <v>221</v>
      </c>
      <c r="N1967" s="3">
        <v>45204.541678240741</v>
      </c>
      <c r="O1967" s="2" t="s">
        <v>11247</v>
      </c>
      <c r="Q1967" s="2" t="s">
        <v>67</v>
      </c>
      <c r="R1967" s="3">
        <v>45750.531122685185</v>
      </c>
      <c r="S1967" s="2" t="s">
        <v>3472</v>
      </c>
      <c r="T1967" s="2" t="s">
        <v>11248</v>
      </c>
      <c r="U1967" s="2" t="s">
        <v>649</v>
      </c>
      <c r="V1967" s="2" t="s">
        <v>11249</v>
      </c>
      <c r="W1967" s="2" t="s">
        <v>263</v>
      </c>
      <c r="X1967" s="2" t="s">
        <v>304</v>
      </c>
      <c r="Y1967" s="2" t="s">
        <v>4630</v>
      </c>
      <c r="Z1967" s="2" t="s">
        <v>521</v>
      </c>
      <c r="AA1967" s="2" t="s">
        <v>8306</v>
      </c>
      <c r="AB1967" s="2" t="s">
        <v>11250</v>
      </c>
      <c r="AE1967" s="3">
        <v>45750.531469907408</v>
      </c>
      <c r="AF1967" s="2" t="s">
        <v>4244</v>
      </c>
      <c r="AG1967" s="2">
        <v>48</v>
      </c>
      <c r="AH1967" s="2" t="s">
        <v>78</v>
      </c>
      <c r="AI1967" s="2" t="s">
        <v>204</v>
      </c>
      <c r="AJ1967" s="2" t="s">
        <v>290</v>
      </c>
      <c r="AK1967" s="2" t="s">
        <v>11251</v>
      </c>
      <c r="AL1967" s="2" t="s">
        <v>3472</v>
      </c>
      <c r="AM1967" s="3">
        <v>45750.531493055554</v>
      </c>
      <c r="AO1967" s="2" t="s">
        <v>3472</v>
      </c>
      <c r="AP1967" s="2">
        <v>5871742</v>
      </c>
      <c r="AQ1967" s="2" t="s">
        <v>81</v>
      </c>
      <c r="AR1967" s="3">
        <v>45750.557766203703</v>
      </c>
      <c r="AS1967" s="2" t="s">
        <v>82</v>
      </c>
      <c r="AT1967" s="3">
        <v>45750.333333333336</v>
      </c>
      <c r="AU1967" s="2" t="s">
        <v>83</v>
      </c>
      <c r="AV1967" s="2" t="s">
        <v>749</v>
      </c>
      <c r="AW1967" s="2" t="s">
        <v>750</v>
      </c>
      <c r="AX1967" s="2" t="s">
        <v>4916</v>
      </c>
      <c r="AY1967" s="3">
        <v>45752.531469907408</v>
      </c>
      <c r="AZ1967" s="3">
        <v>45750.557766203703</v>
      </c>
      <c r="BA1967" s="2" t="s">
        <v>211</v>
      </c>
      <c r="BB1967" s="2" t="s">
        <v>994</v>
      </c>
      <c r="BC1967" s="2" t="s">
        <v>358</v>
      </c>
      <c r="BD1967" s="2" t="s">
        <v>359</v>
      </c>
      <c r="BE1967" s="2" t="s">
        <v>11252</v>
      </c>
      <c r="BF1967" s="2" t="s">
        <v>207</v>
      </c>
    </row>
    <row r="1968" spans="1:58" x14ac:dyDescent="0.35">
      <c r="A1968" s="2">
        <v>3044757</v>
      </c>
      <c r="B1968" s="2" t="s">
        <v>58</v>
      </c>
      <c r="C1968" s="2">
        <v>41151761</v>
      </c>
      <c r="D1968" s="2">
        <v>338771162</v>
      </c>
      <c r="E1968" s="2" t="s">
        <v>59</v>
      </c>
      <c r="F1968" s="2" t="s">
        <v>60</v>
      </c>
      <c r="G1968" s="2" t="s">
        <v>754</v>
      </c>
      <c r="H1968" s="2" t="s">
        <v>11253</v>
      </c>
      <c r="I1968" s="2">
        <v>772371718</v>
      </c>
      <c r="J1968" s="2" t="s">
        <v>11254</v>
      </c>
      <c r="K1968" s="2">
        <v>13</v>
      </c>
      <c r="L1968" s="2" t="s">
        <v>64</v>
      </c>
      <c r="M1968" s="2" t="s">
        <v>65</v>
      </c>
      <c r="N1968" s="3">
        <v>45115.663217592592</v>
      </c>
      <c r="O1968" s="2" t="s">
        <v>66</v>
      </c>
      <c r="Q1968" s="2" t="s">
        <v>67</v>
      </c>
      <c r="R1968" s="3">
        <v>45750.531319444446</v>
      </c>
      <c r="S1968" s="2" t="s">
        <v>637</v>
      </c>
      <c r="T1968" s="2" t="s">
        <v>488</v>
      </c>
      <c r="U1968" s="2" t="s">
        <v>283</v>
      </c>
      <c r="V1968" s="2" t="s">
        <v>11255</v>
      </c>
      <c r="W1968" s="2" t="s">
        <v>872</v>
      </c>
      <c r="X1968" s="2" t="s">
        <v>873</v>
      </c>
      <c r="Y1968" s="2" t="s">
        <v>11256</v>
      </c>
      <c r="Z1968" s="2" t="s">
        <v>3002</v>
      </c>
      <c r="AA1968" s="2">
        <v>1019</v>
      </c>
      <c r="AB1968" s="2" t="s">
        <v>76</v>
      </c>
      <c r="AE1968" s="3">
        <v>45750.533217592594</v>
      </c>
      <c r="AF1968" s="2" t="s">
        <v>77</v>
      </c>
      <c r="AH1968" s="2" t="s">
        <v>78</v>
      </c>
      <c r="AI1968" s="2" t="s">
        <v>79</v>
      </c>
      <c r="AJ1968" s="2" t="s">
        <v>105</v>
      </c>
      <c r="AK1968" s="2" t="s">
        <v>11257</v>
      </c>
      <c r="AL1968" s="2" t="s">
        <v>637</v>
      </c>
      <c r="AM1968" s="3">
        <v>45750.533449074072</v>
      </c>
      <c r="AO1968" s="2" t="s">
        <v>637</v>
      </c>
      <c r="AP1968" s="2">
        <v>5871758</v>
      </c>
      <c r="AQ1968" s="2" t="s">
        <v>81</v>
      </c>
      <c r="AR1968" s="3">
        <v>45751.668981481482</v>
      </c>
      <c r="AS1968" s="2" t="s">
        <v>82</v>
      </c>
      <c r="AT1968" s="3">
        <v>45750.333333333336</v>
      </c>
      <c r="AU1968" s="2" t="s">
        <v>127</v>
      </c>
      <c r="AV1968" s="2" t="s">
        <v>877</v>
      </c>
      <c r="AW1968" s="2" t="s">
        <v>878</v>
      </c>
      <c r="AX1968" s="2" t="s">
        <v>5584</v>
      </c>
      <c r="AZ1968" s="3">
        <v>45751.668981481482</v>
      </c>
      <c r="BB1968" s="2" t="s">
        <v>432</v>
      </c>
      <c r="BC1968" s="2" t="s">
        <v>433</v>
      </c>
      <c r="BD1968" s="2" t="s">
        <v>187</v>
      </c>
      <c r="BE1968" s="2" t="s">
        <v>11258</v>
      </c>
      <c r="BF1968" s="2" t="s">
        <v>435</v>
      </c>
    </row>
    <row r="1969" spans="1:58" x14ac:dyDescent="0.35">
      <c r="A1969" s="2">
        <v>3044758</v>
      </c>
      <c r="B1969" s="2" t="s">
        <v>58</v>
      </c>
      <c r="C1969" s="2">
        <v>36487571</v>
      </c>
      <c r="D1969" s="2">
        <v>338484926</v>
      </c>
      <c r="E1969" s="2" t="s">
        <v>59</v>
      </c>
      <c r="F1969" s="2" t="s">
        <v>60</v>
      </c>
      <c r="G1969" s="2" t="s">
        <v>11259</v>
      </c>
      <c r="I1969" s="2">
        <v>778405296</v>
      </c>
      <c r="J1969" s="2" t="s">
        <v>11193</v>
      </c>
      <c r="K1969" s="2">
        <v>20</v>
      </c>
      <c r="L1969" s="2" t="s">
        <v>192</v>
      </c>
      <c r="M1969" s="2" t="s">
        <v>193</v>
      </c>
      <c r="N1969" s="3">
        <v>45684.708333333336</v>
      </c>
      <c r="O1969" s="2" t="s">
        <v>527</v>
      </c>
      <c r="Q1969" s="2" t="s">
        <v>67</v>
      </c>
      <c r="R1969" s="3">
        <v>45750.531863425924</v>
      </c>
      <c r="S1969" s="2" t="s">
        <v>3011</v>
      </c>
      <c r="T1969" s="2" t="s">
        <v>196</v>
      </c>
      <c r="U1969" s="2" t="s">
        <v>197</v>
      </c>
      <c r="V1969" s="2" t="s">
        <v>11260</v>
      </c>
      <c r="W1969" s="2" t="s">
        <v>285</v>
      </c>
      <c r="X1969" s="2" t="s">
        <v>426</v>
      </c>
      <c r="Y1969" s="2" t="s">
        <v>1281</v>
      </c>
      <c r="Z1969" s="2" t="s">
        <v>991</v>
      </c>
      <c r="AA1969" s="2" t="s">
        <v>991</v>
      </c>
      <c r="AB1969" s="2" t="s">
        <v>1282</v>
      </c>
      <c r="AE1969" s="3">
        <v>45750.532187500001</v>
      </c>
      <c r="AF1969" s="2" t="s">
        <v>77</v>
      </c>
      <c r="AH1969" s="2" t="s">
        <v>78</v>
      </c>
      <c r="AI1969" s="2" t="s">
        <v>204</v>
      </c>
      <c r="AJ1969" s="2" t="s">
        <v>290</v>
      </c>
      <c r="AK1969" s="2" t="s">
        <v>3335</v>
      </c>
      <c r="AL1969" s="2" t="s">
        <v>3011</v>
      </c>
      <c r="AM1969" s="3">
        <v>45750.532222222224</v>
      </c>
      <c r="AO1969" s="2" t="s">
        <v>3011</v>
      </c>
      <c r="AP1969" s="2">
        <v>5871743</v>
      </c>
      <c r="AQ1969" s="2" t="s">
        <v>81</v>
      </c>
      <c r="AR1969" s="3">
        <v>45751.656550925924</v>
      </c>
      <c r="AS1969" s="2" t="s">
        <v>82</v>
      </c>
      <c r="AT1969" s="3">
        <v>45750.333333333336</v>
      </c>
      <c r="AU1969" s="2" t="s">
        <v>83</v>
      </c>
      <c r="AV1969" s="2" t="s">
        <v>429</v>
      </c>
      <c r="AW1969" s="2" t="s">
        <v>430</v>
      </c>
      <c r="AX1969" s="2" t="s">
        <v>3816</v>
      </c>
      <c r="AZ1969" s="3">
        <v>45751.656550925924</v>
      </c>
      <c r="BB1969" s="2" t="s">
        <v>4579</v>
      </c>
      <c r="BC1969" s="2" t="s">
        <v>4580</v>
      </c>
      <c r="BD1969" s="2" t="s">
        <v>4581</v>
      </c>
      <c r="BE1969" s="2" t="s">
        <v>11261</v>
      </c>
      <c r="BF1969" s="2" t="s">
        <v>435</v>
      </c>
    </row>
    <row r="1970" spans="1:58" x14ac:dyDescent="0.35">
      <c r="A1970" s="2">
        <v>3044759</v>
      </c>
      <c r="B1970" s="2" t="s">
        <v>58</v>
      </c>
      <c r="C1970" s="2">
        <v>44443661</v>
      </c>
      <c r="D1970" s="2">
        <v>339913677</v>
      </c>
      <c r="E1970" s="2" t="s">
        <v>59</v>
      </c>
      <c r="F1970" s="2" t="s">
        <v>60</v>
      </c>
      <c r="G1970" s="2" t="s">
        <v>11262</v>
      </c>
      <c r="I1970" s="2">
        <v>779540133</v>
      </c>
      <c r="J1970" s="2" t="s">
        <v>2961</v>
      </c>
      <c r="K1970" s="2">
        <v>20</v>
      </c>
      <c r="L1970" s="2" t="s">
        <v>192</v>
      </c>
      <c r="M1970" s="2" t="s">
        <v>193</v>
      </c>
      <c r="N1970" s="3">
        <v>45604.833333333336</v>
      </c>
      <c r="O1970" s="2" t="s">
        <v>260</v>
      </c>
      <c r="Q1970" s="2" t="s">
        <v>67</v>
      </c>
      <c r="R1970" s="3">
        <v>45750.532013888886</v>
      </c>
      <c r="S1970" s="2" t="s">
        <v>7888</v>
      </c>
      <c r="T1970" s="2" t="s">
        <v>196</v>
      </c>
      <c r="U1970" s="2" t="s">
        <v>688</v>
      </c>
      <c r="V1970" s="2" t="s">
        <v>11263</v>
      </c>
      <c r="W1970" s="2" t="s">
        <v>457</v>
      </c>
      <c r="X1970" s="2" t="s">
        <v>457</v>
      </c>
      <c r="Y1970" s="2" t="s">
        <v>3752</v>
      </c>
      <c r="Z1970" s="2" t="s">
        <v>459</v>
      </c>
      <c r="AA1970" s="2" t="s">
        <v>3753</v>
      </c>
      <c r="AB1970" s="2" t="s">
        <v>3753</v>
      </c>
      <c r="AC1970" s="2">
        <v>772746211</v>
      </c>
      <c r="AE1970" s="3">
        <v>45750.532210648147</v>
      </c>
      <c r="AF1970" s="2" t="s">
        <v>268</v>
      </c>
      <c r="AH1970" s="2" t="s">
        <v>78</v>
      </c>
      <c r="AI1970" s="2" t="s">
        <v>204</v>
      </c>
      <c r="AJ1970" s="2" t="s">
        <v>290</v>
      </c>
      <c r="AK1970" s="2" t="s">
        <v>11264</v>
      </c>
      <c r="AL1970" s="2" t="s">
        <v>7888</v>
      </c>
      <c r="AM1970" s="3">
        <v>45750.53224537037</v>
      </c>
      <c r="AO1970" s="2" t="s">
        <v>7888</v>
      </c>
      <c r="AP1970" s="2">
        <v>5871744</v>
      </c>
      <c r="AQ1970" s="2" t="s">
        <v>81</v>
      </c>
      <c r="AR1970" s="3">
        <v>45750.573738425926</v>
      </c>
      <c r="AS1970" s="2" t="s">
        <v>82</v>
      </c>
      <c r="AT1970" s="3">
        <v>45750.333333333336</v>
      </c>
      <c r="AU1970" s="2" t="s">
        <v>83</v>
      </c>
      <c r="AV1970" s="2" t="s">
        <v>749</v>
      </c>
      <c r="AW1970" s="2" t="s">
        <v>750</v>
      </c>
      <c r="AX1970" s="2" t="s">
        <v>3318</v>
      </c>
      <c r="AZ1970" s="3">
        <v>45750.573738425926</v>
      </c>
      <c r="BB1970" s="2" t="s">
        <v>1244</v>
      </c>
      <c r="BC1970" s="2" t="s">
        <v>1245</v>
      </c>
      <c r="BD1970" s="2" t="s">
        <v>1246</v>
      </c>
      <c r="BE1970" s="2" t="s">
        <v>11265</v>
      </c>
      <c r="BF1970" s="2" t="s">
        <v>9771</v>
      </c>
    </row>
    <row r="1971" spans="1:58" x14ac:dyDescent="0.35">
      <c r="A1971" s="2">
        <v>3044765</v>
      </c>
      <c r="B1971" s="2" t="s">
        <v>214</v>
      </c>
      <c r="C1971" s="2">
        <v>36798901</v>
      </c>
      <c r="D1971" s="2">
        <v>339547111</v>
      </c>
      <c r="E1971" s="2" t="s">
        <v>59</v>
      </c>
      <c r="F1971" s="2" t="s">
        <v>60</v>
      </c>
      <c r="G1971" s="2" t="s">
        <v>345</v>
      </c>
      <c r="H1971" s="2" t="s">
        <v>4418</v>
      </c>
      <c r="I1971" s="2">
        <v>786054100</v>
      </c>
      <c r="J1971" s="2" t="s">
        <v>1604</v>
      </c>
      <c r="K1971" s="2">
        <v>14</v>
      </c>
      <c r="L1971" s="2" t="s">
        <v>64</v>
      </c>
      <c r="M1971" s="2" t="s">
        <v>65</v>
      </c>
      <c r="N1971" s="3">
        <v>44153.583333333336</v>
      </c>
      <c r="O1971" s="2" t="s">
        <v>614</v>
      </c>
      <c r="Q1971" s="2" t="s">
        <v>67</v>
      </c>
      <c r="R1971" s="3">
        <v>45750.533206018517</v>
      </c>
      <c r="S1971" s="2" t="s">
        <v>1651</v>
      </c>
      <c r="T1971" s="2" t="s">
        <v>69</v>
      </c>
      <c r="U1971" s="2" t="s">
        <v>70</v>
      </c>
      <c r="V1971" s="2" t="s">
        <v>11266</v>
      </c>
      <c r="W1971" s="2" t="s">
        <v>468</v>
      </c>
      <c r="X1971" s="2" t="s">
        <v>600</v>
      </c>
      <c r="Y1971" s="2" t="s">
        <v>1345</v>
      </c>
      <c r="Z1971" s="2" t="s">
        <v>11267</v>
      </c>
      <c r="AA1971" s="2" t="s">
        <v>11268</v>
      </c>
      <c r="AB1971" s="2" t="s">
        <v>11269</v>
      </c>
      <c r="AE1971" s="3">
        <v>45750.533217592594</v>
      </c>
      <c r="AF1971" s="2" t="s">
        <v>77</v>
      </c>
      <c r="AH1971" s="2" t="s">
        <v>78</v>
      </c>
      <c r="AI1971" s="2" t="s">
        <v>125</v>
      </c>
      <c r="AJ1971" s="2" t="s">
        <v>493</v>
      </c>
      <c r="AK1971" s="2" t="s">
        <v>11270</v>
      </c>
      <c r="AL1971" s="2" t="s">
        <v>1651</v>
      </c>
      <c r="AM1971" s="3">
        <v>45750.533252314817</v>
      </c>
      <c r="AN1971" s="2" t="s">
        <v>11270</v>
      </c>
      <c r="AP1971" s="2">
        <v>5871757</v>
      </c>
      <c r="AQ1971" s="2" t="s">
        <v>81</v>
      </c>
      <c r="AR1971" s="3">
        <v>45751.445451388892</v>
      </c>
      <c r="AS1971" s="2" t="s">
        <v>82</v>
      </c>
      <c r="AT1971" s="3">
        <v>45752.333333333336</v>
      </c>
      <c r="AU1971" s="2" t="s">
        <v>83</v>
      </c>
      <c r="AV1971" s="2" t="s">
        <v>605</v>
      </c>
      <c r="AW1971" s="2" t="s">
        <v>606</v>
      </c>
      <c r="AX1971" s="2" t="s">
        <v>4897</v>
      </c>
      <c r="AZ1971" s="3">
        <v>45751.445451388892</v>
      </c>
      <c r="BB1971" s="2" t="s">
        <v>559</v>
      </c>
      <c r="BC1971" s="2" t="s">
        <v>132</v>
      </c>
      <c r="BD1971" s="2" t="s">
        <v>560</v>
      </c>
      <c r="BE1971" s="2" t="s">
        <v>11271</v>
      </c>
      <c r="BF1971" s="2" t="s">
        <v>1666</v>
      </c>
    </row>
    <row r="1972" spans="1:58" x14ac:dyDescent="0.35">
      <c r="A1972" s="2">
        <v>3044766</v>
      </c>
      <c r="B1972" s="2" t="s">
        <v>58</v>
      </c>
      <c r="C1972" s="2">
        <v>44712181</v>
      </c>
      <c r="D1972" s="2">
        <v>339823126</v>
      </c>
      <c r="E1972" s="2" t="s">
        <v>59</v>
      </c>
      <c r="F1972" s="2" t="s">
        <v>60</v>
      </c>
      <c r="G1972" s="2" t="s">
        <v>1010</v>
      </c>
      <c r="H1972" s="2" t="s">
        <v>3831</v>
      </c>
      <c r="I1972" s="2">
        <v>776300419</v>
      </c>
      <c r="J1972" s="2" t="s">
        <v>11272</v>
      </c>
      <c r="K1972" s="2">
        <v>13</v>
      </c>
      <c r="L1972" s="2" t="s">
        <v>64</v>
      </c>
      <c r="M1972" s="2" t="s">
        <v>65</v>
      </c>
      <c r="N1972" s="3">
        <v>45625.608460648145</v>
      </c>
      <c r="O1972" s="2" t="s">
        <v>66</v>
      </c>
      <c r="Q1972" s="2" t="s">
        <v>67</v>
      </c>
      <c r="R1972" s="3">
        <v>45750.533460648148</v>
      </c>
      <c r="S1972" s="2" t="s">
        <v>1581</v>
      </c>
      <c r="T1972" s="2" t="s">
        <v>69</v>
      </c>
      <c r="U1972" s="2" t="s">
        <v>70</v>
      </c>
      <c r="V1972" s="2" t="s">
        <v>11273</v>
      </c>
      <c r="W1972" s="2" t="s">
        <v>1088</v>
      </c>
      <c r="X1972" s="2" t="s">
        <v>1089</v>
      </c>
      <c r="Y1972" s="2" t="s">
        <v>7280</v>
      </c>
      <c r="Z1972" s="2" t="s">
        <v>1091</v>
      </c>
      <c r="AA1972" s="2" t="s">
        <v>11219</v>
      </c>
      <c r="AB1972" s="2" t="s">
        <v>76</v>
      </c>
      <c r="AE1972" s="3">
        <v>45750.533460648148</v>
      </c>
      <c r="AF1972" s="2" t="s">
        <v>77</v>
      </c>
      <c r="AH1972" s="2" t="s">
        <v>78</v>
      </c>
      <c r="AI1972" s="2" t="s">
        <v>79</v>
      </c>
      <c r="AJ1972" s="2" t="s">
        <v>105</v>
      </c>
      <c r="AK1972" s="2" t="s">
        <v>11273</v>
      </c>
      <c r="AL1972" s="2" t="s">
        <v>1581</v>
      </c>
      <c r="AM1972" s="3">
        <v>45750.533530092594</v>
      </c>
      <c r="AN1972" s="2" t="s">
        <v>11273</v>
      </c>
      <c r="AP1972" s="2">
        <v>5871759</v>
      </c>
      <c r="AQ1972" s="2" t="s">
        <v>81</v>
      </c>
      <c r="AR1972" s="3">
        <v>45751.536203703705</v>
      </c>
      <c r="AS1972" s="2" t="s">
        <v>82</v>
      </c>
      <c r="AT1972" s="3">
        <v>45752.333333333336</v>
      </c>
      <c r="AU1972" s="2" t="s">
        <v>83</v>
      </c>
      <c r="AV1972" s="2" t="s">
        <v>1094</v>
      </c>
      <c r="AW1972" s="2" t="s">
        <v>1095</v>
      </c>
      <c r="AX1972" s="2" t="s">
        <v>1096</v>
      </c>
      <c r="AZ1972" s="3">
        <v>45751.536203703705</v>
      </c>
      <c r="BB1972" s="2" t="s">
        <v>167</v>
      </c>
      <c r="BC1972" s="2" t="s">
        <v>168</v>
      </c>
      <c r="BD1972" s="2" t="s">
        <v>169</v>
      </c>
      <c r="BE1972" s="2" t="s">
        <v>10346</v>
      </c>
      <c r="BF1972" s="2" t="s">
        <v>1101</v>
      </c>
    </row>
    <row r="1973" spans="1:58" x14ac:dyDescent="0.35">
      <c r="A1973" s="2">
        <v>3044767</v>
      </c>
      <c r="B1973" s="2" t="s">
        <v>58</v>
      </c>
      <c r="C1973" s="2">
        <v>41449471</v>
      </c>
      <c r="D1973" s="2">
        <v>338922519</v>
      </c>
      <c r="E1973" s="2" t="s">
        <v>59</v>
      </c>
      <c r="F1973" s="2" t="s">
        <v>60</v>
      </c>
      <c r="G1973" s="2" t="s">
        <v>697</v>
      </c>
      <c r="H1973" s="2" t="s">
        <v>11274</v>
      </c>
      <c r="I1973" s="2">
        <v>776960499</v>
      </c>
      <c r="J1973" s="2" t="s">
        <v>390</v>
      </c>
      <c r="K1973" s="2">
        <v>13</v>
      </c>
      <c r="L1973" s="2" t="s">
        <v>64</v>
      </c>
      <c r="M1973" s="2" t="s">
        <v>65</v>
      </c>
      <c r="N1973" s="3">
        <v>45722.666747685187</v>
      </c>
      <c r="O1973" s="2" t="s">
        <v>66</v>
      </c>
      <c r="Q1973" s="2" t="s">
        <v>67</v>
      </c>
      <c r="R1973" s="3">
        <v>45750.533564814818</v>
      </c>
      <c r="S1973" s="2" t="s">
        <v>7577</v>
      </c>
      <c r="T1973" s="2" t="s">
        <v>69</v>
      </c>
      <c r="U1973" s="2" t="s">
        <v>1963</v>
      </c>
      <c r="V1973" s="2" t="s">
        <v>11275</v>
      </c>
      <c r="W1973" s="2" t="s">
        <v>263</v>
      </c>
      <c r="X1973" s="2" t="s">
        <v>264</v>
      </c>
      <c r="Y1973" s="2" t="s">
        <v>11276</v>
      </c>
      <c r="Z1973" s="2" t="s">
        <v>902</v>
      </c>
      <c r="AA1973" s="2" t="s">
        <v>4156</v>
      </c>
      <c r="AB1973" s="2" t="s">
        <v>4156</v>
      </c>
      <c r="AE1973" s="3">
        <v>45750.533576388887</v>
      </c>
      <c r="AF1973" s="2" t="s">
        <v>77</v>
      </c>
      <c r="AH1973" s="2" t="s">
        <v>78</v>
      </c>
      <c r="AI1973" s="2" t="s">
        <v>79</v>
      </c>
      <c r="AJ1973" s="2" t="s">
        <v>1272</v>
      </c>
      <c r="AK1973" s="2" t="s">
        <v>862</v>
      </c>
      <c r="AL1973" s="2" t="s">
        <v>7577</v>
      </c>
      <c r="AM1973" s="3">
        <v>45750.53361111111</v>
      </c>
      <c r="AN1973" s="2" t="s">
        <v>862</v>
      </c>
      <c r="AP1973" s="2">
        <v>5871760</v>
      </c>
      <c r="AQ1973" s="2" t="s">
        <v>81</v>
      </c>
      <c r="AR1973" s="3">
        <v>45750.718113425923</v>
      </c>
      <c r="AS1973" s="2" t="s">
        <v>82</v>
      </c>
      <c r="AT1973" s="3">
        <v>45752.333333333336</v>
      </c>
      <c r="AU1973" s="2" t="s">
        <v>83</v>
      </c>
      <c r="AV1973" s="2" t="s">
        <v>270</v>
      </c>
      <c r="AW1973" s="2" t="s">
        <v>271</v>
      </c>
      <c r="AX1973" s="2" t="s">
        <v>4887</v>
      </c>
      <c r="AZ1973" s="3">
        <v>45750.718113425923</v>
      </c>
      <c r="BB1973" s="2" t="s">
        <v>792</v>
      </c>
      <c r="BC1973" s="2" t="s">
        <v>793</v>
      </c>
      <c r="BD1973" s="2" t="s">
        <v>794</v>
      </c>
      <c r="BE1973" s="2" t="s">
        <v>11277</v>
      </c>
      <c r="BF1973" s="2" t="s">
        <v>2755</v>
      </c>
    </row>
    <row r="1974" spans="1:58" x14ac:dyDescent="0.35">
      <c r="A1974" s="2">
        <v>3044768</v>
      </c>
      <c r="B1974" s="2" t="s">
        <v>58</v>
      </c>
      <c r="C1974" s="2">
        <v>41017461</v>
      </c>
      <c r="D1974" s="2">
        <v>339576945</v>
      </c>
      <c r="E1974" s="2" t="s">
        <v>59</v>
      </c>
      <c r="F1974" s="2" t="s">
        <v>60</v>
      </c>
      <c r="G1974" s="2" t="s">
        <v>11278</v>
      </c>
      <c r="H1974" s="2" t="s">
        <v>2537</v>
      </c>
      <c r="I1974" s="2">
        <v>772046921</v>
      </c>
      <c r="J1974" s="2" t="s">
        <v>11279</v>
      </c>
      <c r="K1974" s="2">
        <v>14</v>
      </c>
      <c r="L1974" s="2" t="s">
        <v>64</v>
      </c>
      <c r="M1974" s="2" t="s">
        <v>65</v>
      </c>
      <c r="N1974" s="3">
        <v>45090.643379629626</v>
      </c>
      <c r="O1974" s="2" t="s">
        <v>66</v>
      </c>
      <c r="Q1974" s="2" t="s">
        <v>67</v>
      </c>
      <c r="R1974" s="3">
        <v>45750.534849537034</v>
      </c>
      <c r="S1974" s="2" t="s">
        <v>409</v>
      </c>
      <c r="T1974" s="2" t="s">
        <v>410</v>
      </c>
      <c r="U1974" s="2" t="s">
        <v>70</v>
      </c>
      <c r="V1974" s="2" t="s">
        <v>11280</v>
      </c>
      <c r="Y1974" s="2" t="s">
        <v>11281</v>
      </c>
      <c r="Z1974" s="2" t="s">
        <v>602</v>
      </c>
      <c r="AA1974" s="2" t="s">
        <v>1870</v>
      </c>
      <c r="AB1974" s="2" t="s">
        <v>76</v>
      </c>
      <c r="AE1974" s="3">
        <v>45750.534953703704</v>
      </c>
      <c r="AF1974" s="2" t="s">
        <v>77</v>
      </c>
      <c r="AH1974" s="2" t="s">
        <v>78</v>
      </c>
      <c r="AI1974" s="2" t="s">
        <v>79</v>
      </c>
      <c r="AJ1974" s="2" t="s">
        <v>105</v>
      </c>
      <c r="AL1974" s="2" t="s">
        <v>409</v>
      </c>
      <c r="AM1974" s="3">
        <v>45750.534988425927</v>
      </c>
      <c r="AO1974" s="2" t="s">
        <v>409</v>
      </c>
      <c r="AP1974" s="2">
        <v>5871767</v>
      </c>
      <c r="AQ1974" s="2" t="s">
        <v>81</v>
      </c>
      <c r="AR1974" s="3">
        <v>45750.692499999997</v>
      </c>
      <c r="AS1974" s="2" t="s">
        <v>82</v>
      </c>
      <c r="AT1974" s="3">
        <v>45750.333333333336</v>
      </c>
      <c r="AU1974" s="2" t="s">
        <v>127</v>
      </c>
      <c r="AV1974" s="2" t="s">
        <v>605</v>
      </c>
      <c r="AW1974" s="2" t="s">
        <v>606</v>
      </c>
      <c r="AX1974" s="2" t="s">
        <v>2388</v>
      </c>
      <c r="AZ1974" s="3">
        <v>45750.692499999997</v>
      </c>
      <c r="BB1974" s="2" t="s">
        <v>311</v>
      </c>
      <c r="BC1974" s="2" t="s">
        <v>312</v>
      </c>
      <c r="BD1974" s="2" t="s">
        <v>313</v>
      </c>
      <c r="BE1974" s="2" t="s">
        <v>1628</v>
      </c>
      <c r="BF1974" s="2" t="s">
        <v>611</v>
      </c>
    </row>
    <row r="1975" spans="1:58" x14ac:dyDescent="0.35">
      <c r="A1975" s="2">
        <v>3044769</v>
      </c>
      <c r="B1975" s="2" t="s">
        <v>58</v>
      </c>
      <c r="C1975" s="2">
        <v>31715941</v>
      </c>
      <c r="D1975" s="2">
        <v>338711944</v>
      </c>
      <c r="E1975" s="2" t="s">
        <v>59</v>
      </c>
      <c r="F1975" s="2" t="s">
        <v>60</v>
      </c>
      <c r="G1975" s="2" t="s">
        <v>538</v>
      </c>
      <c r="H1975" s="2" t="s">
        <v>11282</v>
      </c>
      <c r="I1975" s="2">
        <v>776434008</v>
      </c>
      <c r="J1975" s="2" t="s">
        <v>1288</v>
      </c>
      <c r="K1975" s="2">
        <v>12</v>
      </c>
      <c r="L1975" s="2" t="s">
        <v>64</v>
      </c>
      <c r="M1975" s="2" t="s">
        <v>65</v>
      </c>
      <c r="N1975" s="3">
        <v>45126.75</v>
      </c>
      <c r="O1975" s="2" t="s">
        <v>66</v>
      </c>
      <c r="Q1975" s="2" t="s">
        <v>67</v>
      </c>
      <c r="R1975" s="3">
        <v>45750.535821759258</v>
      </c>
      <c r="S1975" s="2" t="s">
        <v>6254</v>
      </c>
      <c r="T1975" s="2" t="s">
        <v>97</v>
      </c>
      <c r="U1975" s="2" t="s">
        <v>70</v>
      </c>
      <c r="V1975" s="2" t="s">
        <v>11283</v>
      </c>
      <c r="W1975" s="2" t="s">
        <v>263</v>
      </c>
      <c r="X1975" s="2" t="s">
        <v>304</v>
      </c>
      <c r="Y1975" s="2" t="s">
        <v>11284</v>
      </c>
      <c r="Z1975" s="2" t="s">
        <v>521</v>
      </c>
      <c r="AA1975" s="2" t="s">
        <v>11285</v>
      </c>
      <c r="AB1975" s="2" t="s">
        <v>76</v>
      </c>
      <c r="AE1975" s="3">
        <v>45750.535833333335</v>
      </c>
      <c r="AF1975" s="2" t="s">
        <v>77</v>
      </c>
      <c r="AH1975" s="2" t="s">
        <v>78</v>
      </c>
      <c r="AI1975" s="2" t="s">
        <v>79</v>
      </c>
      <c r="AJ1975" s="2" t="s">
        <v>105</v>
      </c>
      <c r="AK1975" s="2" t="s">
        <v>11286</v>
      </c>
      <c r="AL1975" s="2" t="s">
        <v>6254</v>
      </c>
      <c r="AM1975" s="3">
        <v>45750.535879629628</v>
      </c>
      <c r="AN1975" s="2" t="s">
        <v>11286</v>
      </c>
      <c r="AP1975" s="2">
        <v>5871772</v>
      </c>
      <c r="AQ1975" s="2" t="s">
        <v>81</v>
      </c>
      <c r="AR1975" s="3">
        <v>45750.847048611111</v>
      </c>
      <c r="AS1975" s="2" t="s">
        <v>82</v>
      </c>
      <c r="AT1975" s="3">
        <v>45752.333333333336</v>
      </c>
      <c r="AU1975" s="2" t="s">
        <v>83</v>
      </c>
      <c r="AV1975" s="2" t="s">
        <v>308</v>
      </c>
      <c r="AW1975" s="2" t="s">
        <v>309</v>
      </c>
      <c r="AX1975" s="2" t="s">
        <v>3391</v>
      </c>
      <c r="AZ1975" s="3">
        <v>45750.847048611111</v>
      </c>
      <c r="BB1975" s="2" t="s">
        <v>2010</v>
      </c>
      <c r="BC1975" s="2" t="s">
        <v>2011</v>
      </c>
      <c r="BD1975" s="2" t="s">
        <v>2012</v>
      </c>
      <c r="BE1975" s="2" t="s">
        <v>11287</v>
      </c>
      <c r="BF1975" s="2" t="s">
        <v>315</v>
      </c>
    </row>
    <row r="1976" spans="1:58" x14ac:dyDescent="0.35">
      <c r="A1976" s="2">
        <v>3044770</v>
      </c>
      <c r="B1976" s="2" t="s">
        <v>58</v>
      </c>
      <c r="C1976" s="2">
        <v>36665191</v>
      </c>
      <c r="D1976" s="2">
        <v>339760663</v>
      </c>
      <c r="E1976" s="2" t="s">
        <v>59</v>
      </c>
      <c r="F1976" s="2" t="s">
        <v>60</v>
      </c>
      <c r="G1976" s="2" t="s">
        <v>1331</v>
      </c>
      <c r="H1976" s="2" t="s">
        <v>10556</v>
      </c>
      <c r="I1976" s="2">
        <v>772441435</v>
      </c>
      <c r="J1976" s="2" t="s">
        <v>1417</v>
      </c>
      <c r="K1976" s="2">
        <v>14</v>
      </c>
      <c r="L1976" s="2" t="s">
        <v>64</v>
      </c>
      <c r="M1976" s="2" t="s">
        <v>65</v>
      </c>
      <c r="N1976" s="3">
        <v>45484.458344907405</v>
      </c>
      <c r="O1976" s="2" t="s">
        <v>66</v>
      </c>
      <c r="Q1976" s="2" t="s">
        <v>67</v>
      </c>
      <c r="R1976" s="3">
        <v>45750.536689814813</v>
      </c>
      <c r="S1976" s="2" t="s">
        <v>245</v>
      </c>
      <c r="T1976" s="2" t="s">
        <v>97</v>
      </c>
      <c r="U1976" s="2" t="s">
        <v>283</v>
      </c>
      <c r="V1976" s="2" t="s">
        <v>11288</v>
      </c>
      <c r="W1976" s="2" t="s">
        <v>119</v>
      </c>
      <c r="X1976" s="2" t="s">
        <v>2524</v>
      </c>
      <c r="Y1976" s="2" t="s">
        <v>6783</v>
      </c>
      <c r="Z1976" s="2" t="s">
        <v>122</v>
      </c>
      <c r="AA1976" s="2" t="s">
        <v>1209</v>
      </c>
      <c r="AB1976" s="2" t="s">
        <v>76</v>
      </c>
      <c r="AE1976" s="3">
        <v>45750.53670138889</v>
      </c>
      <c r="AF1976" s="2" t="s">
        <v>77</v>
      </c>
      <c r="AH1976" s="2" t="s">
        <v>78</v>
      </c>
      <c r="AI1976" s="2" t="s">
        <v>125</v>
      </c>
      <c r="AJ1976" s="2" t="s">
        <v>105</v>
      </c>
      <c r="AL1976" s="2" t="s">
        <v>245</v>
      </c>
      <c r="AM1976" s="3">
        <v>45750.536747685182</v>
      </c>
      <c r="AP1976" s="2">
        <v>5871777</v>
      </c>
      <c r="AQ1976" s="2" t="s">
        <v>81</v>
      </c>
      <c r="AR1976" s="3">
        <v>45751.664201388892</v>
      </c>
      <c r="AS1976" s="2" t="s">
        <v>82</v>
      </c>
      <c r="AT1976" s="3">
        <v>45752.333333333336</v>
      </c>
      <c r="AU1976" s="2" t="s">
        <v>83</v>
      </c>
      <c r="AV1976" s="2" t="s">
        <v>128</v>
      </c>
      <c r="AW1976" s="2" t="s">
        <v>129</v>
      </c>
      <c r="AX1976" s="2" t="s">
        <v>1211</v>
      </c>
      <c r="AZ1976" s="3">
        <v>45751.664201388892</v>
      </c>
      <c r="BB1976" s="2" t="s">
        <v>253</v>
      </c>
      <c r="BC1976" s="2" t="s">
        <v>254</v>
      </c>
      <c r="BD1976" s="2" t="s">
        <v>255</v>
      </c>
      <c r="BE1976" s="2" t="s">
        <v>2001</v>
      </c>
      <c r="BF1976" s="2" t="s">
        <v>213</v>
      </c>
    </row>
    <row r="1977" spans="1:58" x14ac:dyDescent="0.35">
      <c r="A1977" s="2">
        <v>3044771</v>
      </c>
      <c r="B1977" s="2" t="s">
        <v>214</v>
      </c>
      <c r="C1977" s="2">
        <v>40802931</v>
      </c>
      <c r="D1977" s="2">
        <v>339578534</v>
      </c>
      <c r="E1977" s="2" t="s">
        <v>59</v>
      </c>
      <c r="F1977" s="2" t="s">
        <v>60</v>
      </c>
      <c r="G1977" s="2" t="s">
        <v>11289</v>
      </c>
      <c r="H1977" s="2" t="s">
        <v>11290</v>
      </c>
      <c r="I1977" s="2">
        <v>776767879</v>
      </c>
      <c r="J1977" s="2" t="s">
        <v>11291</v>
      </c>
      <c r="K1977" s="2">
        <v>20</v>
      </c>
      <c r="L1977" s="2" t="s">
        <v>192</v>
      </c>
      <c r="M1977" s="2" t="s">
        <v>193</v>
      </c>
      <c r="N1977" s="3">
        <v>45036.429444444446</v>
      </c>
      <c r="O1977" s="2" t="s">
        <v>3350</v>
      </c>
      <c r="Q1977" s="2" t="s">
        <v>67</v>
      </c>
      <c r="R1977" s="3">
        <v>45750.537465277775</v>
      </c>
      <c r="S1977" s="2" t="s">
        <v>3867</v>
      </c>
      <c r="T1977" s="2" t="s">
        <v>196</v>
      </c>
      <c r="U1977" s="2" t="s">
        <v>70</v>
      </c>
      <c r="V1977" s="2" t="s">
        <v>11292</v>
      </c>
      <c r="W1977" s="2" t="s">
        <v>468</v>
      </c>
      <c r="X1977" s="2" t="s">
        <v>600</v>
      </c>
      <c r="Y1977" s="2" t="s">
        <v>5379</v>
      </c>
      <c r="Z1977" s="2" t="s">
        <v>1346</v>
      </c>
      <c r="AA1977" s="2" t="s">
        <v>1376</v>
      </c>
      <c r="AB1977" s="2" t="s">
        <v>76</v>
      </c>
      <c r="AE1977" s="3">
        <v>45750.537476851852</v>
      </c>
      <c r="AF1977" s="2" t="s">
        <v>268</v>
      </c>
      <c r="AH1977" s="2" t="s">
        <v>78</v>
      </c>
      <c r="AI1977" s="2" t="s">
        <v>204</v>
      </c>
      <c r="AJ1977" s="2" t="s">
        <v>290</v>
      </c>
      <c r="AK1977" s="2" t="s">
        <v>11292</v>
      </c>
      <c r="AL1977" s="2" t="s">
        <v>3867</v>
      </c>
      <c r="AM1977" s="3">
        <v>45750.537499999999</v>
      </c>
      <c r="AN1977" s="2" t="s">
        <v>11292</v>
      </c>
      <c r="AP1977" s="2">
        <v>5871785</v>
      </c>
      <c r="AQ1977" s="2" t="s">
        <v>81</v>
      </c>
      <c r="AR1977" s="3">
        <v>45751.442129629628</v>
      </c>
      <c r="AS1977" s="2" t="s">
        <v>82</v>
      </c>
      <c r="AT1977" s="3">
        <v>45752.333333333336</v>
      </c>
      <c r="AU1977" s="2" t="s">
        <v>83</v>
      </c>
      <c r="AV1977" s="2" t="s">
        <v>605</v>
      </c>
      <c r="AW1977" s="2" t="s">
        <v>606</v>
      </c>
      <c r="AX1977" s="2" t="s">
        <v>6596</v>
      </c>
      <c r="AZ1977" s="3">
        <v>45751.442129629628</v>
      </c>
      <c r="BB1977" s="2" t="s">
        <v>559</v>
      </c>
      <c r="BC1977" s="2" t="s">
        <v>132</v>
      </c>
      <c r="BD1977" s="2" t="s">
        <v>560</v>
      </c>
      <c r="BE1977" s="2" t="s">
        <v>11293</v>
      </c>
      <c r="BF1977" s="2" t="s">
        <v>1666</v>
      </c>
    </row>
    <row r="1978" spans="1:58" x14ac:dyDescent="0.35">
      <c r="A1978" s="2">
        <v>3044772</v>
      </c>
      <c r="B1978" s="2" t="s">
        <v>58</v>
      </c>
      <c r="C1978" s="2">
        <v>35022671</v>
      </c>
      <c r="D1978" s="2">
        <v>338371675</v>
      </c>
      <c r="E1978" s="2" t="s">
        <v>59</v>
      </c>
      <c r="F1978" s="2" t="s">
        <v>60</v>
      </c>
      <c r="G1978" s="2" t="s">
        <v>93</v>
      </c>
      <c r="H1978" s="2" t="s">
        <v>997</v>
      </c>
      <c r="I1978" s="2">
        <v>771711414</v>
      </c>
      <c r="J1978" s="2" t="s">
        <v>1204</v>
      </c>
      <c r="K1978" s="2">
        <v>13</v>
      </c>
      <c r="L1978" s="2" t="s">
        <v>64</v>
      </c>
      <c r="M1978" s="2" t="s">
        <v>65</v>
      </c>
      <c r="N1978" s="3">
        <v>44805</v>
      </c>
      <c r="O1978" s="2" t="s">
        <v>161</v>
      </c>
      <c r="Q1978" s="2" t="s">
        <v>67</v>
      </c>
      <c r="R1978" s="3">
        <v>45750.537581018521</v>
      </c>
      <c r="S1978" s="2" t="s">
        <v>7717</v>
      </c>
      <c r="T1978" s="2" t="s">
        <v>97</v>
      </c>
      <c r="U1978" s="2" t="s">
        <v>1044</v>
      </c>
      <c r="V1978" s="2" t="s">
        <v>11294</v>
      </c>
      <c r="W1978" s="2" t="s">
        <v>872</v>
      </c>
      <c r="X1978" s="2" t="s">
        <v>873</v>
      </c>
      <c r="Y1978" s="2" t="s">
        <v>3395</v>
      </c>
      <c r="Z1978" s="2" t="s">
        <v>875</v>
      </c>
      <c r="AA1978" s="2" t="s">
        <v>11295</v>
      </c>
      <c r="AB1978" s="2" t="s">
        <v>11295</v>
      </c>
      <c r="AE1978" s="3">
        <v>45750.537592592591</v>
      </c>
      <c r="AF1978" s="2" t="s">
        <v>77</v>
      </c>
      <c r="AH1978" s="2" t="s">
        <v>78</v>
      </c>
      <c r="AI1978" s="2" t="s">
        <v>79</v>
      </c>
      <c r="AJ1978" s="2" t="s">
        <v>586</v>
      </c>
      <c r="AK1978" s="2" t="s">
        <v>11294</v>
      </c>
      <c r="AL1978" s="2" t="s">
        <v>7717</v>
      </c>
      <c r="AM1978" s="3">
        <v>45750.537638888891</v>
      </c>
      <c r="AN1978" s="2" t="s">
        <v>11294</v>
      </c>
      <c r="AP1978" s="2">
        <v>5871786</v>
      </c>
      <c r="AQ1978" s="2" t="s">
        <v>81</v>
      </c>
      <c r="AR1978" s="3">
        <v>45751.603275462963</v>
      </c>
      <c r="AS1978" s="2" t="s">
        <v>82</v>
      </c>
      <c r="AT1978" s="3">
        <v>45752.333333333336</v>
      </c>
      <c r="AU1978" s="2" t="s">
        <v>83</v>
      </c>
      <c r="AV1978" s="2" t="s">
        <v>877</v>
      </c>
      <c r="AW1978" s="2" t="s">
        <v>878</v>
      </c>
      <c r="AX1978" s="2" t="s">
        <v>4211</v>
      </c>
      <c r="AZ1978" s="3">
        <v>45751.603275462963</v>
      </c>
      <c r="BB1978" s="2" t="s">
        <v>1273</v>
      </c>
      <c r="BC1978" s="2" t="s">
        <v>1274</v>
      </c>
      <c r="BD1978" s="2" t="s">
        <v>1275</v>
      </c>
      <c r="BE1978" s="2" t="s">
        <v>11296</v>
      </c>
      <c r="BF1978" s="2" t="s">
        <v>435</v>
      </c>
    </row>
    <row r="1979" spans="1:58" x14ac:dyDescent="0.35">
      <c r="A1979" s="2">
        <v>3044773</v>
      </c>
      <c r="B1979" s="2" t="s">
        <v>58</v>
      </c>
      <c r="C1979" s="2">
        <v>42583681</v>
      </c>
      <c r="D1979" s="2">
        <v>338771144</v>
      </c>
      <c r="E1979" s="2" t="s">
        <v>59</v>
      </c>
      <c r="F1979" s="2" t="s">
        <v>60</v>
      </c>
      <c r="G1979" s="2" t="s">
        <v>464</v>
      </c>
      <c r="H1979" s="2" t="s">
        <v>1834</v>
      </c>
      <c r="I1979" s="2">
        <v>786513573</v>
      </c>
      <c r="J1979" s="2" t="s">
        <v>11297</v>
      </c>
      <c r="K1979" s="2">
        <v>12</v>
      </c>
      <c r="L1979" s="2" t="s">
        <v>64</v>
      </c>
      <c r="M1979" s="2" t="s">
        <v>65</v>
      </c>
      <c r="N1979" s="3">
        <v>45331.742523148147</v>
      </c>
      <c r="O1979" s="2" t="s">
        <v>66</v>
      </c>
      <c r="Q1979" s="2" t="s">
        <v>67</v>
      </c>
      <c r="R1979" s="3">
        <v>45750.537662037037</v>
      </c>
      <c r="S1979" s="2" t="s">
        <v>8657</v>
      </c>
      <c r="T1979" s="2" t="s">
        <v>97</v>
      </c>
      <c r="U1979" s="2" t="s">
        <v>70</v>
      </c>
      <c r="V1979" s="2" t="s">
        <v>11298</v>
      </c>
      <c r="W1979" s="2" t="s">
        <v>72</v>
      </c>
      <c r="X1979" s="2" t="s">
        <v>73</v>
      </c>
      <c r="Y1979" s="2" t="s">
        <v>1155</v>
      </c>
      <c r="Z1979" s="2" t="s">
        <v>74</v>
      </c>
      <c r="AA1979" s="2" t="s">
        <v>1054</v>
      </c>
      <c r="AB1979" s="2" t="s">
        <v>76</v>
      </c>
      <c r="AE1979" s="3">
        <v>45750.537673611114</v>
      </c>
      <c r="AF1979" s="2" t="s">
        <v>77</v>
      </c>
      <c r="AH1979" s="2" t="s">
        <v>78</v>
      </c>
      <c r="AI1979" s="2" t="s">
        <v>79</v>
      </c>
      <c r="AJ1979" s="2" t="s">
        <v>105</v>
      </c>
      <c r="AK1979" s="2" t="s">
        <v>11299</v>
      </c>
      <c r="AL1979" s="2" t="s">
        <v>8657</v>
      </c>
      <c r="AM1979" s="3">
        <v>45750.537719907406</v>
      </c>
      <c r="AN1979" s="2" t="s">
        <v>11299</v>
      </c>
      <c r="AP1979" s="2">
        <v>5871787</v>
      </c>
      <c r="AQ1979" s="2" t="s">
        <v>81</v>
      </c>
      <c r="AR1979" s="3">
        <v>45750.719178240739</v>
      </c>
      <c r="AS1979" s="2" t="s">
        <v>82</v>
      </c>
      <c r="AT1979" s="3">
        <v>45752.291666666664</v>
      </c>
      <c r="AU1979" s="2" t="s">
        <v>83</v>
      </c>
      <c r="AV1979" s="2" t="s">
        <v>84</v>
      </c>
      <c r="AW1979" s="2" t="s">
        <v>85</v>
      </c>
      <c r="AX1979" s="2" t="s">
        <v>86</v>
      </c>
      <c r="AZ1979" s="3">
        <v>45750.719178240739</v>
      </c>
      <c r="BB1979" s="2" t="s">
        <v>295</v>
      </c>
      <c r="BC1979" s="2" t="s">
        <v>296</v>
      </c>
      <c r="BD1979" s="2" t="s">
        <v>297</v>
      </c>
      <c r="BE1979" s="2" t="s">
        <v>11300</v>
      </c>
      <c r="BF1979" s="2" t="s">
        <v>91</v>
      </c>
    </row>
    <row r="1980" spans="1:58" x14ac:dyDescent="0.35">
      <c r="A1980" s="2">
        <v>3044774</v>
      </c>
      <c r="B1980" s="2" t="s">
        <v>58</v>
      </c>
      <c r="C1980" s="2">
        <v>45167701</v>
      </c>
      <c r="D1980" s="2">
        <v>338484706</v>
      </c>
      <c r="E1980" s="2" t="s">
        <v>59</v>
      </c>
      <c r="F1980" s="2" t="s">
        <v>60</v>
      </c>
      <c r="G1980" s="2" t="s">
        <v>11301</v>
      </c>
      <c r="H1980" s="2" t="s">
        <v>11302</v>
      </c>
      <c r="I1980" s="2">
        <v>771744562</v>
      </c>
      <c r="J1980" s="2" t="s">
        <v>11303</v>
      </c>
      <c r="K1980" s="2">
        <v>12</v>
      </c>
      <c r="L1980" s="2" t="s">
        <v>64</v>
      </c>
      <c r="M1980" s="2" t="s">
        <v>65</v>
      </c>
      <c r="N1980" s="3">
        <v>45674.708333333336</v>
      </c>
      <c r="O1980" s="2" t="s">
        <v>66</v>
      </c>
      <c r="Q1980" s="2" t="s">
        <v>67</v>
      </c>
      <c r="R1980" s="3">
        <v>45750.537708333337</v>
      </c>
      <c r="S1980" s="2" t="s">
        <v>6887</v>
      </c>
      <c r="T1980" s="2" t="s">
        <v>97</v>
      </c>
      <c r="U1980" s="2" t="s">
        <v>70</v>
      </c>
      <c r="V1980" s="2" t="s">
        <v>11304</v>
      </c>
      <c r="W1980" s="2" t="s">
        <v>285</v>
      </c>
      <c r="X1980" s="2" t="s">
        <v>286</v>
      </c>
      <c r="Y1980" s="2" t="s">
        <v>4927</v>
      </c>
      <c r="Z1980" s="2" t="s">
        <v>4325</v>
      </c>
      <c r="AA1980" s="2" t="s">
        <v>11305</v>
      </c>
      <c r="AB1980" s="2" t="s">
        <v>76</v>
      </c>
      <c r="AE1980" s="3">
        <v>45750.537719907406</v>
      </c>
      <c r="AF1980" s="2" t="s">
        <v>77</v>
      </c>
      <c r="AH1980" s="2" t="s">
        <v>103</v>
      </c>
      <c r="AI1980" s="2" t="s">
        <v>79</v>
      </c>
      <c r="AJ1980" s="2" t="s">
        <v>105</v>
      </c>
      <c r="AK1980" s="2" t="s">
        <v>10060</v>
      </c>
      <c r="AL1980" s="2" t="s">
        <v>6887</v>
      </c>
      <c r="AM1980" s="3">
        <v>45750.537766203706</v>
      </c>
      <c r="AN1980" s="2" t="s">
        <v>10060</v>
      </c>
      <c r="AP1980" s="2">
        <v>5871788</v>
      </c>
      <c r="AQ1980" s="2" t="s">
        <v>81</v>
      </c>
      <c r="AR1980" s="3">
        <v>45750.763240740744</v>
      </c>
      <c r="AS1980" s="2" t="s">
        <v>82</v>
      </c>
      <c r="AT1980" s="3">
        <v>45752.333333333336</v>
      </c>
      <c r="AU1980" s="2" t="s">
        <v>83</v>
      </c>
      <c r="AV1980" s="2" t="s">
        <v>292</v>
      </c>
      <c r="AW1980" s="2" t="s">
        <v>293</v>
      </c>
      <c r="AX1980" s="2" t="s">
        <v>928</v>
      </c>
      <c r="AZ1980" s="3">
        <v>45750.763240740744</v>
      </c>
      <c r="BB1980" s="2" t="s">
        <v>311</v>
      </c>
      <c r="BC1980" s="2" t="s">
        <v>312</v>
      </c>
      <c r="BD1980" s="2" t="s">
        <v>313</v>
      </c>
      <c r="BE1980" s="2" t="s">
        <v>11306</v>
      </c>
      <c r="BF1980" s="2" t="s">
        <v>344</v>
      </c>
    </row>
    <row r="1981" spans="1:58" x14ac:dyDescent="0.35">
      <c r="A1981" s="2">
        <v>3044775</v>
      </c>
      <c r="B1981" s="2" t="s">
        <v>58</v>
      </c>
      <c r="C1981" s="2">
        <v>31448931</v>
      </c>
      <c r="D1981" s="2">
        <v>339575926</v>
      </c>
      <c r="E1981" s="2" t="s">
        <v>59</v>
      </c>
      <c r="F1981" s="2" t="s">
        <v>60</v>
      </c>
      <c r="G1981" s="2" t="s">
        <v>3369</v>
      </c>
      <c r="H1981" s="2" t="s">
        <v>3459</v>
      </c>
      <c r="I1981" s="2">
        <v>777396614</v>
      </c>
      <c r="J1981" s="2" t="s">
        <v>11307</v>
      </c>
      <c r="K1981" s="2">
        <v>14</v>
      </c>
      <c r="L1981" s="2" t="s">
        <v>64</v>
      </c>
      <c r="M1981" s="2" t="s">
        <v>65</v>
      </c>
      <c r="N1981" s="3">
        <v>44996.660162037035</v>
      </c>
      <c r="O1981" s="2" t="s">
        <v>66</v>
      </c>
      <c r="Q1981" s="2" t="s">
        <v>67</v>
      </c>
      <c r="R1981" s="3">
        <v>45750.538368055553</v>
      </c>
      <c r="S1981" s="2" t="s">
        <v>1581</v>
      </c>
      <c r="T1981" s="2" t="s">
        <v>69</v>
      </c>
      <c r="U1981" s="2" t="s">
        <v>70</v>
      </c>
      <c r="V1981" s="2" t="s">
        <v>11308</v>
      </c>
      <c r="W1981" s="2" t="s">
        <v>468</v>
      </c>
      <c r="X1981" s="2" t="s">
        <v>600</v>
      </c>
      <c r="Y1981" s="2" t="s">
        <v>11309</v>
      </c>
      <c r="Z1981" s="2" t="s">
        <v>1346</v>
      </c>
      <c r="AA1981" s="2" t="s">
        <v>1975</v>
      </c>
      <c r="AB1981" s="2" t="s">
        <v>76</v>
      </c>
      <c r="AC1981" s="2">
        <v>777396614</v>
      </c>
      <c r="AE1981" s="3">
        <v>45750.538391203707</v>
      </c>
      <c r="AF1981" s="2" t="s">
        <v>77</v>
      </c>
      <c r="AH1981" s="2" t="s">
        <v>78</v>
      </c>
      <c r="AI1981" s="2" t="s">
        <v>79</v>
      </c>
      <c r="AJ1981" s="2" t="s">
        <v>105</v>
      </c>
      <c r="AK1981" s="2" t="s">
        <v>11308</v>
      </c>
      <c r="AL1981" s="2" t="s">
        <v>1581</v>
      </c>
      <c r="AM1981" s="3">
        <v>45750.538506944446</v>
      </c>
      <c r="AN1981" s="2" t="s">
        <v>11308</v>
      </c>
      <c r="AP1981" s="2">
        <v>5871795</v>
      </c>
      <c r="AQ1981" s="2" t="s">
        <v>81</v>
      </c>
      <c r="AR1981" s="3">
        <v>45750.759467592594</v>
      </c>
      <c r="AS1981" s="2" t="s">
        <v>82</v>
      </c>
      <c r="AT1981" s="3">
        <v>45752.333333333336</v>
      </c>
      <c r="AU1981" s="2" t="s">
        <v>83</v>
      </c>
      <c r="AV1981" s="2" t="s">
        <v>605</v>
      </c>
      <c r="AW1981" s="2" t="s">
        <v>606</v>
      </c>
      <c r="AX1981" s="2" t="s">
        <v>1559</v>
      </c>
      <c r="AZ1981" s="3">
        <v>45750.759467592594</v>
      </c>
      <c r="BB1981" s="2" t="s">
        <v>87</v>
      </c>
      <c r="BC1981" s="2" t="s">
        <v>88</v>
      </c>
      <c r="BD1981" s="2" t="s">
        <v>89</v>
      </c>
      <c r="BE1981" s="2" t="s">
        <v>931</v>
      </c>
      <c r="BF1981" s="2" t="s">
        <v>611</v>
      </c>
    </row>
    <row r="1982" spans="1:58" x14ac:dyDescent="0.35">
      <c r="A1982" s="2">
        <v>3044776</v>
      </c>
      <c r="B1982" s="2" t="s">
        <v>58</v>
      </c>
      <c r="C1982" s="2">
        <v>42151071</v>
      </c>
      <c r="D1982" s="2">
        <v>338566806</v>
      </c>
      <c r="E1982" s="2" t="s">
        <v>59</v>
      </c>
      <c r="F1982" s="2" t="s">
        <v>60</v>
      </c>
      <c r="G1982" s="2" t="s">
        <v>1932</v>
      </c>
      <c r="H1982" s="2" t="s">
        <v>4362</v>
      </c>
      <c r="I1982" s="2">
        <v>786356820</v>
      </c>
      <c r="J1982" s="2" t="s">
        <v>11310</v>
      </c>
      <c r="K1982" s="2">
        <v>12</v>
      </c>
      <c r="L1982" s="2" t="s">
        <v>64</v>
      </c>
      <c r="M1982" s="2" t="s">
        <v>65</v>
      </c>
      <c r="N1982" s="3">
        <v>45257.708333333336</v>
      </c>
      <c r="O1982" s="2" t="s">
        <v>66</v>
      </c>
      <c r="Q1982" s="2" t="s">
        <v>67</v>
      </c>
      <c r="R1982" s="3">
        <v>45750.53837962963</v>
      </c>
      <c r="S1982" s="2" t="s">
        <v>7467</v>
      </c>
      <c r="T1982" s="2" t="s">
        <v>97</v>
      </c>
      <c r="U1982" s="2" t="s">
        <v>70</v>
      </c>
      <c r="V1982" s="2" t="s">
        <v>11311</v>
      </c>
      <c r="W1982" s="2" t="s">
        <v>72</v>
      </c>
      <c r="X1982" s="2" t="s">
        <v>412</v>
      </c>
      <c r="Y1982" s="2" t="s">
        <v>676</v>
      </c>
      <c r="Z1982" s="2" t="s">
        <v>677</v>
      </c>
      <c r="AA1982" s="2" t="s">
        <v>677</v>
      </c>
      <c r="AB1982" s="2" t="s">
        <v>76</v>
      </c>
      <c r="AC1982" s="2">
        <v>499</v>
      </c>
      <c r="AE1982" s="3">
        <v>45750.538391203707</v>
      </c>
      <c r="AF1982" s="2" t="s">
        <v>77</v>
      </c>
      <c r="AH1982" s="2" t="s">
        <v>78</v>
      </c>
      <c r="AI1982" s="2" t="s">
        <v>79</v>
      </c>
      <c r="AJ1982" s="2" t="s">
        <v>105</v>
      </c>
      <c r="AK1982" s="2" t="s">
        <v>11312</v>
      </c>
      <c r="AL1982" s="2" t="s">
        <v>7467</v>
      </c>
      <c r="AM1982" s="3">
        <v>45750.538518518515</v>
      </c>
      <c r="AN1982" s="2" t="s">
        <v>11312</v>
      </c>
      <c r="AP1982" s="2">
        <v>5871796</v>
      </c>
      <c r="AQ1982" s="2" t="s">
        <v>81</v>
      </c>
      <c r="AR1982" s="3">
        <v>45750.689502314817</v>
      </c>
      <c r="AS1982" s="2" t="s">
        <v>82</v>
      </c>
      <c r="AT1982" s="3">
        <v>45752.333333333336</v>
      </c>
      <c r="AU1982" s="2" t="s">
        <v>83</v>
      </c>
      <c r="AV1982" s="2" t="s">
        <v>630</v>
      </c>
      <c r="AW1982" s="2" t="s">
        <v>631</v>
      </c>
      <c r="AX1982" s="2" t="s">
        <v>811</v>
      </c>
      <c r="AZ1982" s="3">
        <v>45750.689502314817</v>
      </c>
      <c r="BB1982" s="2" t="s">
        <v>185</v>
      </c>
      <c r="BC1982" s="2" t="s">
        <v>186</v>
      </c>
      <c r="BD1982" s="2" t="s">
        <v>187</v>
      </c>
      <c r="BE1982" s="2" t="s">
        <v>11313</v>
      </c>
      <c r="BF1982" s="2" t="s">
        <v>1221</v>
      </c>
    </row>
    <row r="1983" spans="1:58" x14ac:dyDescent="0.35">
      <c r="A1983" s="2">
        <v>3044777</v>
      </c>
      <c r="B1983" s="2" t="s">
        <v>58</v>
      </c>
      <c r="C1983" s="2">
        <v>36385681</v>
      </c>
      <c r="D1983" s="2">
        <v>339397827</v>
      </c>
      <c r="E1983" s="2" t="s">
        <v>59</v>
      </c>
      <c r="F1983" s="2" t="s">
        <v>60</v>
      </c>
      <c r="G1983" s="2" t="s">
        <v>11314</v>
      </c>
      <c r="H1983" s="2" t="s">
        <v>11315</v>
      </c>
      <c r="I1983" s="2">
        <v>778029149</v>
      </c>
      <c r="J1983" s="2" t="s">
        <v>11316</v>
      </c>
      <c r="K1983" s="2">
        <v>12</v>
      </c>
      <c r="L1983" s="2" t="s">
        <v>64</v>
      </c>
      <c r="M1983" s="2" t="s">
        <v>65</v>
      </c>
      <c r="N1983" s="3">
        <v>45433.541678240741</v>
      </c>
      <c r="O1983" s="2" t="s">
        <v>161</v>
      </c>
      <c r="Q1983" s="2" t="s">
        <v>67</v>
      </c>
      <c r="R1983" s="3">
        <v>45750.539236111108</v>
      </c>
      <c r="S1983" s="2" t="s">
        <v>7779</v>
      </c>
      <c r="T1983" s="2" t="s">
        <v>69</v>
      </c>
      <c r="U1983" s="2" t="s">
        <v>70</v>
      </c>
      <c r="V1983" s="2" t="s">
        <v>11317</v>
      </c>
      <c r="W1983" s="2" t="s">
        <v>468</v>
      </c>
      <c r="X1983" s="2" t="s">
        <v>600</v>
      </c>
      <c r="Y1983" s="2" t="s">
        <v>2049</v>
      </c>
      <c r="Z1983" s="2" t="s">
        <v>1346</v>
      </c>
      <c r="AA1983" s="2" t="s">
        <v>1376</v>
      </c>
      <c r="AB1983" s="2" t="s">
        <v>76</v>
      </c>
      <c r="AE1983" s="3">
        <v>45750.539259259262</v>
      </c>
      <c r="AF1983" s="2" t="s">
        <v>77</v>
      </c>
      <c r="AH1983" s="2" t="s">
        <v>78</v>
      </c>
      <c r="AI1983" s="2" t="s">
        <v>79</v>
      </c>
      <c r="AJ1983" s="2" t="s">
        <v>105</v>
      </c>
      <c r="AK1983" s="2" t="s">
        <v>11318</v>
      </c>
      <c r="AL1983" s="2" t="s">
        <v>7779</v>
      </c>
      <c r="AM1983" s="3">
        <v>45750.539305555554</v>
      </c>
      <c r="AN1983" s="2" t="s">
        <v>11318</v>
      </c>
      <c r="AP1983" s="2">
        <v>5871800</v>
      </c>
      <c r="AQ1983" s="2" t="s">
        <v>81</v>
      </c>
      <c r="AR1983" s="3">
        <v>45750.765057870369</v>
      </c>
      <c r="AS1983" s="2" t="s">
        <v>82</v>
      </c>
      <c r="AT1983" s="3">
        <v>45752.333333333336</v>
      </c>
      <c r="AU1983" s="2" t="s">
        <v>83</v>
      </c>
      <c r="AV1983" s="2" t="s">
        <v>605</v>
      </c>
      <c r="AW1983" s="2" t="s">
        <v>606</v>
      </c>
      <c r="AX1983" s="2" t="s">
        <v>1377</v>
      </c>
      <c r="AZ1983" s="3">
        <v>45750.765057870369</v>
      </c>
      <c r="BB1983" s="2" t="s">
        <v>295</v>
      </c>
      <c r="BC1983" s="2" t="s">
        <v>296</v>
      </c>
      <c r="BD1983" s="2" t="s">
        <v>297</v>
      </c>
      <c r="BE1983" s="2" t="s">
        <v>1378</v>
      </c>
      <c r="BF1983" s="2" t="s">
        <v>611</v>
      </c>
    </row>
    <row r="1984" spans="1:58" x14ac:dyDescent="0.35">
      <c r="A1984" s="2">
        <v>3044778</v>
      </c>
      <c r="B1984" s="2" t="s">
        <v>214</v>
      </c>
      <c r="C1984" s="2">
        <v>31964961</v>
      </c>
      <c r="D1984" s="2">
        <v>338548475</v>
      </c>
      <c r="E1984" s="2" t="s">
        <v>59</v>
      </c>
      <c r="F1984" s="2" t="s">
        <v>60</v>
      </c>
      <c r="G1984" s="2" t="s">
        <v>671</v>
      </c>
      <c r="H1984" s="2" t="s">
        <v>11319</v>
      </c>
      <c r="I1984" s="2">
        <v>777261344</v>
      </c>
      <c r="J1984" s="2" t="s">
        <v>4723</v>
      </c>
      <c r="K1984" s="2">
        <v>12</v>
      </c>
      <c r="L1984" s="2" t="s">
        <v>64</v>
      </c>
      <c r="M1984" s="2" t="s">
        <v>65</v>
      </c>
      <c r="N1984" s="3">
        <v>45274.625</v>
      </c>
      <c r="O1984" s="2" t="s">
        <v>486</v>
      </c>
      <c r="Q1984" s="2" t="s">
        <v>67</v>
      </c>
      <c r="R1984" s="3">
        <v>45750.539259259262</v>
      </c>
      <c r="S1984" s="2" t="s">
        <v>2218</v>
      </c>
      <c r="T1984" s="2" t="s">
        <v>69</v>
      </c>
      <c r="U1984" s="2" t="s">
        <v>1922</v>
      </c>
      <c r="V1984" s="2" t="s">
        <v>11320</v>
      </c>
      <c r="W1984" s="2" t="s">
        <v>225</v>
      </c>
      <c r="X1984" s="2" t="s">
        <v>912</v>
      </c>
      <c r="Y1984" s="2" t="s">
        <v>5782</v>
      </c>
      <c r="Z1984" s="2" t="s">
        <v>1125</v>
      </c>
      <c r="AA1984" s="2" t="s">
        <v>1125</v>
      </c>
      <c r="AB1984" s="2" t="s">
        <v>11321</v>
      </c>
      <c r="AE1984" s="3">
        <v>45750.70616898148</v>
      </c>
      <c r="AF1984" s="2" t="s">
        <v>77</v>
      </c>
      <c r="AH1984" s="2" t="s">
        <v>103</v>
      </c>
      <c r="AI1984" s="2" t="s">
        <v>230</v>
      </c>
      <c r="AJ1984" s="2" t="s">
        <v>231</v>
      </c>
      <c r="AK1984" s="2" t="s">
        <v>11322</v>
      </c>
      <c r="AL1984" s="2" t="s">
        <v>1666</v>
      </c>
      <c r="AM1984" s="3">
        <v>45750.706261574072</v>
      </c>
      <c r="AN1984" s="2" t="s">
        <v>11322</v>
      </c>
      <c r="AO1984" s="2" t="s">
        <v>1666</v>
      </c>
      <c r="AP1984" s="2">
        <v>5873139</v>
      </c>
      <c r="AQ1984" s="2" t="s">
        <v>81</v>
      </c>
      <c r="AR1984" s="3">
        <v>45751.522164351853</v>
      </c>
      <c r="AS1984" s="2" t="s">
        <v>82</v>
      </c>
      <c r="AT1984" s="3">
        <v>45750.5625</v>
      </c>
      <c r="AU1984" s="2" t="s">
        <v>83</v>
      </c>
      <c r="AV1984" s="2" t="s">
        <v>234</v>
      </c>
      <c r="AW1984" s="2" t="s">
        <v>235</v>
      </c>
      <c r="AX1984" s="2" t="s">
        <v>11323</v>
      </c>
      <c r="AZ1984" s="3">
        <v>45751.522164351853</v>
      </c>
      <c r="BB1984" s="2" t="s">
        <v>4640</v>
      </c>
      <c r="BC1984" s="2" t="s">
        <v>4641</v>
      </c>
      <c r="BD1984" s="2" t="s">
        <v>4642</v>
      </c>
      <c r="BE1984" s="2" t="s">
        <v>11324</v>
      </c>
      <c r="BF1984" s="2" t="s">
        <v>4644</v>
      </c>
    </row>
    <row r="1985" spans="1:58" x14ac:dyDescent="0.35">
      <c r="A1985" s="2">
        <v>3044779</v>
      </c>
      <c r="B1985" s="2" t="s">
        <v>58</v>
      </c>
      <c r="C1985" s="2">
        <v>41535151</v>
      </c>
      <c r="D1985" s="2">
        <v>339415555</v>
      </c>
      <c r="E1985" s="2" t="s">
        <v>59</v>
      </c>
      <c r="F1985" s="2" t="s">
        <v>60</v>
      </c>
      <c r="G1985" s="2" t="s">
        <v>8467</v>
      </c>
      <c r="I1985" s="2">
        <v>773687742</v>
      </c>
      <c r="J1985" s="2" t="s">
        <v>11325</v>
      </c>
      <c r="K1985" s="2">
        <v>20</v>
      </c>
      <c r="L1985" s="2" t="s">
        <v>192</v>
      </c>
      <c r="M1985" s="2" t="s">
        <v>193</v>
      </c>
      <c r="N1985" s="3">
        <v>45156.806944444441</v>
      </c>
      <c r="O1985" s="2" t="s">
        <v>281</v>
      </c>
      <c r="Q1985" s="2" t="s">
        <v>67</v>
      </c>
      <c r="R1985" s="3">
        <v>45750.539965277778</v>
      </c>
      <c r="S1985" s="2" t="s">
        <v>9771</v>
      </c>
      <c r="T1985" s="2" t="s">
        <v>196</v>
      </c>
      <c r="U1985" s="2" t="s">
        <v>649</v>
      </c>
      <c r="V1985" s="2" t="s">
        <v>11326</v>
      </c>
      <c r="W1985" s="2" t="s">
        <v>1308</v>
      </c>
      <c r="X1985" s="2" t="s">
        <v>1308</v>
      </c>
      <c r="Y1985" s="2" t="s">
        <v>8470</v>
      </c>
      <c r="Z1985" s="2" t="s">
        <v>1310</v>
      </c>
      <c r="AA1985" s="2" t="s">
        <v>3041</v>
      </c>
      <c r="AB1985" s="2" t="s">
        <v>3041</v>
      </c>
      <c r="AE1985" s="3">
        <v>45750.540150462963</v>
      </c>
      <c r="AF1985" s="2" t="s">
        <v>203</v>
      </c>
      <c r="AG1985" s="2">
        <v>48</v>
      </c>
      <c r="AH1985" s="2" t="s">
        <v>78</v>
      </c>
      <c r="AI1985" s="2" t="s">
        <v>204</v>
      </c>
      <c r="AJ1985" s="2" t="s">
        <v>443</v>
      </c>
      <c r="AK1985" s="2" t="s">
        <v>11326</v>
      </c>
      <c r="AL1985" s="2" t="s">
        <v>9771</v>
      </c>
      <c r="AM1985" s="3">
        <v>45750.540219907409</v>
      </c>
      <c r="AO1985" s="2" t="s">
        <v>9771</v>
      </c>
      <c r="AP1985" s="2">
        <v>5871807</v>
      </c>
      <c r="AQ1985" s="2" t="s">
        <v>81</v>
      </c>
      <c r="AR1985" s="3">
        <v>45750.771828703706</v>
      </c>
      <c r="AS1985" s="2" t="s">
        <v>82</v>
      </c>
      <c r="AT1985" s="3">
        <v>45750.333333333336</v>
      </c>
      <c r="AU1985" s="2" t="s">
        <v>127</v>
      </c>
      <c r="AV1985" s="2" t="s">
        <v>495</v>
      </c>
      <c r="AW1985" s="2" t="s">
        <v>496</v>
      </c>
      <c r="AX1985" s="2" t="s">
        <v>1637</v>
      </c>
      <c r="AY1985" s="3">
        <v>45752.540150462963</v>
      </c>
      <c r="AZ1985" s="3">
        <v>45750.771828703706</v>
      </c>
      <c r="BA1985" s="2" t="s">
        <v>211</v>
      </c>
      <c r="BB1985" s="2" t="s">
        <v>11327</v>
      </c>
      <c r="BC1985" s="2" t="s">
        <v>1970</v>
      </c>
      <c r="BD1985" s="2" t="s">
        <v>1971</v>
      </c>
      <c r="BE1985" s="2" t="s">
        <v>11328</v>
      </c>
      <c r="BF1985" s="2" t="s">
        <v>1515</v>
      </c>
    </row>
    <row r="1986" spans="1:58" x14ac:dyDescent="0.35">
      <c r="A1986" s="2">
        <v>3044780</v>
      </c>
      <c r="B1986" s="2" t="s">
        <v>58</v>
      </c>
      <c r="C1986" s="2">
        <v>45556401</v>
      </c>
      <c r="D1986" s="2">
        <v>338488383</v>
      </c>
      <c r="E1986" s="2" t="s">
        <v>59</v>
      </c>
      <c r="F1986" s="2" t="s">
        <v>60</v>
      </c>
      <c r="G1986" s="2" t="s">
        <v>11329</v>
      </c>
      <c r="H1986" s="2" t="s">
        <v>1222</v>
      </c>
      <c r="I1986" s="2">
        <v>772386529</v>
      </c>
      <c r="J1986" s="2" t="s">
        <v>3243</v>
      </c>
      <c r="K1986" s="2">
        <v>12</v>
      </c>
      <c r="L1986" s="2" t="s">
        <v>64</v>
      </c>
      <c r="M1986" s="2" t="s">
        <v>65</v>
      </c>
      <c r="N1986" s="3">
        <v>45748.65016203704</v>
      </c>
      <c r="O1986" s="2" t="s">
        <v>66</v>
      </c>
      <c r="Q1986" s="2" t="s">
        <v>67</v>
      </c>
      <c r="R1986" s="3">
        <v>45750.540081018517</v>
      </c>
      <c r="S1986" s="2" t="s">
        <v>11330</v>
      </c>
      <c r="T1986" s="2" t="s">
        <v>598</v>
      </c>
      <c r="U1986" s="2" t="s">
        <v>141</v>
      </c>
      <c r="V1986" s="2" t="s">
        <v>11331</v>
      </c>
      <c r="W1986" s="2" t="s">
        <v>285</v>
      </c>
      <c r="X1986" s="2" t="s">
        <v>286</v>
      </c>
      <c r="Y1986" s="2" t="s">
        <v>1438</v>
      </c>
      <c r="Z1986" s="2" t="s">
        <v>767</v>
      </c>
      <c r="AA1986" s="2" t="s">
        <v>767</v>
      </c>
      <c r="AB1986" s="2" t="s">
        <v>11332</v>
      </c>
      <c r="AE1986" s="3">
        <v>45750.540092592593</v>
      </c>
      <c r="AF1986" s="2" t="s">
        <v>77</v>
      </c>
      <c r="AH1986" s="2" t="s">
        <v>78</v>
      </c>
      <c r="AI1986" s="2" t="s">
        <v>79</v>
      </c>
      <c r="AJ1986" s="2" t="s">
        <v>586</v>
      </c>
      <c r="AK1986" s="2" t="s">
        <v>11333</v>
      </c>
      <c r="AL1986" s="2" t="s">
        <v>11330</v>
      </c>
      <c r="AM1986" s="3">
        <v>45750.540150462963</v>
      </c>
      <c r="AN1986" s="2" t="s">
        <v>11333</v>
      </c>
      <c r="AP1986" s="2">
        <v>5871806</v>
      </c>
      <c r="AQ1986" s="2" t="s">
        <v>81</v>
      </c>
      <c r="AR1986" s="3">
        <v>45750.728946759256</v>
      </c>
      <c r="AS1986" s="2" t="s">
        <v>82</v>
      </c>
      <c r="AT1986" s="3">
        <v>45752.333333333336</v>
      </c>
      <c r="AU1986" s="2" t="s">
        <v>83</v>
      </c>
      <c r="AV1986" s="2" t="s">
        <v>292</v>
      </c>
      <c r="AW1986" s="2" t="s">
        <v>293</v>
      </c>
      <c r="AX1986" s="2" t="s">
        <v>1968</v>
      </c>
      <c r="AZ1986" s="3">
        <v>45750.728946759256</v>
      </c>
      <c r="BB1986" s="2" t="s">
        <v>792</v>
      </c>
      <c r="BC1986" s="2" t="s">
        <v>793</v>
      </c>
      <c r="BD1986" s="2" t="s">
        <v>794</v>
      </c>
      <c r="BE1986" s="2" t="s">
        <v>11334</v>
      </c>
      <c r="BF1986" s="2" t="s">
        <v>2755</v>
      </c>
    </row>
    <row r="1987" spans="1:58" x14ac:dyDescent="0.35">
      <c r="A1987" s="2">
        <v>3044781</v>
      </c>
      <c r="B1987" s="2" t="s">
        <v>58</v>
      </c>
      <c r="C1987" s="2">
        <v>426831</v>
      </c>
      <c r="D1987" s="2">
        <v>338276165</v>
      </c>
      <c r="E1987" s="2" t="s">
        <v>59</v>
      </c>
      <c r="F1987" s="2" t="s">
        <v>60</v>
      </c>
      <c r="G1987" s="2" t="s">
        <v>1570</v>
      </c>
      <c r="H1987" s="2" t="s">
        <v>3185</v>
      </c>
      <c r="I1987" s="2">
        <v>776387311</v>
      </c>
      <c r="J1987" s="2" t="s">
        <v>9395</v>
      </c>
      <c r="K1987" s="2">
        <v>12</v>
      </c>
      <c r="L1987" s="2" t="s">
        <v>64</v>
      </c>
      <c r="M1987" s="2" t="s">
        <v>65</v>
      </c>
      <c r="N1987" s="3">
        <v>44805</v>
      </c>
      <c r="O1987" s="2" t="s">
        <v>161</v>
      </c>
      <c r="Q1987" s="2" t="s">
        <v>67</v>
      </c>
      <c r="R1987" s="3">
        <v>45750.540138888886</v>
      </c>
      <c r="S1987" s="2" t="s">
        <v>1639</v>
      </c>
      <c r="T1987" s="2" t="s">
        <v>488</v>
      </c>
      <c r="U1987" s="2" t="s">
        <v>1044</v>
      </c>
      <c r="V1987" s="2" t="s">
        <v>11335</v>
      </c>
      <c r="W1987" s="2" t="s">
        <v>72</v>
      </c>
      <c r="X1987" s="2" t="s">
        <v>199</v>
      </c>
      <c r="Y1987" s="2" t="s">
        <v>1848</v>
      </c>
      <c r="Z1987" s="2" t="s">
        <v>848</v>
      </c>
      <c r="AA1987" s="2" t="s">
        <v>1849</v>
      </c>
      <c r="AB1987" s="2" t="s">
        <v>1849</v>
      </c>
      <c r="AC1987" s="2">
        <v>769</v>
      </c>
      <c r="AE1987" s="3">
        <v>45750.541018518517</v>
      </c>
      <c r="AF1987" s="2" t="s">
        <v>77</v>
      </c>
      <c r="AH1987" s="2" t="s">
        <v>78</v>
      </c>
      <c r="AI1987" s="2" t="s">
        <v>79</v>
      </c>
      <c r="AJ1987" s="2" t="s">
        <v>586</v>
      </c>
      <c r="AK1987" s="2" t="s">
        <v>9397</v>
      </c>
      <c r="AL1987" s="2" t="s">
        <v>1639</v>
      </c>
      <c r="AM1987" s="3">
        <v>45750.541064814817</v>
      </c>
      <c r="AO1987" s="2" t="s">
        <v>1639</v>
      </c>
      <c r="AP1987" s="2">
        <v>5871813</v>
      </c>
      <c r="AQ1987" s="2" t="s">
        <v>81</v>
      </c>
      <c r="AR1987" s="3">
        <v>45750.597511574073</v>
      </c>
      <c r="AS1987" s="2" t="s">
        <v>82</v>
      </c>
      <c r="AT1987" s="3">
        <v>45750.333333333336</v>
      </c>
      <c r="AU1987" s="2" t="s">
        <v>127</v>
      </c>
      <c r="AV1987" s="2" t="s">
        <v>208</v>
      </c>
      <c r="AW1987" s="2" t="s">
        <v>209</v>
      </c>
      <c r="AX1987" s="2" t="s">
        <v>547</v>
      </c>
      <c r="AZ1987" s="3">
        <v>45750.597511574073</v>
      </c>
      <c r="BB1987" s="2" t="s">
        <v>2535</v>
      </c>
      <c r="BC1987" s="2" t="s">
        <v>977</v>
      </c>
      <c r="BD1987" s="2" t="s">
        <v>359</v>
      </c>
      <c r="BE1987" s="2" t="s">
        <v>11336</v>
      </c>
      <c r="BF1987" s="2" t="s">
        <v>593</v>
      </c>
    </row>
    <row r="1988" spans="1:58" x14ac:dyDescent="0.35">
      <c r="A1988" s="2">
        <v>3044783</v>
      </c>
      <c r="B1988" s="2" t="s">
        <v>58</v>
      </c>
      <c r="C1988" s="2">
        <v>40455701</v>
      </c>
      <c r="D1988" s="2">
        <v>339520505</v>
      </c>
      <c r="E1988" s="2" t="s">
        <v>59</v>
      </c>
      <c r="F1988" s="2" t="s">
        <v>60</v>
      </c>
      <c r="G1988" s="2" t="s">
        <v>316</v>
      </c>
      <c r="H1988" s="2" t="s">
        <v>1434</v>
      </c>
      <c r="I1988" s="2">
        <v>772520383</v>
      </c>
      <c r="J1988" s="2" t="s">
        <v>5013</v>
      </c>
      <c r="K1988" s="2">
        <v>14</v>
      </c>
      <c r="L1988" s="2" t="s">
        <v>64</v>
      </c>
      <c r="M1988" s="2" t="s">
        <v>65</v>
      </c>
      <c r="N1988" s="3">
        <v>44985.708553240744</v>
      </c>
      <c r="O1988" s="2" t="s">
        <v>260</v>
      </c>
      <c r="Q1988" s="2" t="s">
        <v>67</v>
      </c>
      <c r="R1988" s="3">
        <v>45750.540891203702</v>
      </c>
      <c r="S1988" s="2" t="s">
        <v>687</v>
      </c>
      <c r="T1988" s="2" t="s">
        <v>196</v>
      </c>
      <c r="U1988" s="2" t="s">
        <v>529</v>
      </c>
      <c r="V1988" s="2" t="s">
        <v>11337</v>
      </c>
      <c r="W1988" s="2" t="s">
        <v>468</v>
      </c>
      <c r="X1988" s="2" t="s">
        <v>468</v>
      </c>
      <c r="Y1988" s="2" t="s">
        <v>9340</v>
      </c>
      <c r="Z1988" s="2" t="s">
        <v>568</v>
      </c>
      <c r="AA1988" s="2" t="s">
        <v>5080</v>
      </c>
      <c r="AB1988" s="2" t="s">
        <v>76</v>
      </c>
      <c r="AE1988" s="3">
        <v>45751.458657407406</v>
      </c>
      <c r="AF1988" s="2" t="s">
        <v>203</v>
      </c>
      <c r="AG1988" s="2">
        <v>48</v>
      </c>
      <c r="AH1988" s="2" t="s">
        <v>78</v>
      </c>
      <c r="AI1988" s="2" t="s">
        <v>204</v>
      </c>
      <c r="AJ1988" s="2" t="s">
        <v>80</v>
      </c>
      <c r="AL1988" s="2" t="s">
        <v>435</v>
      </c>
      <c r="AM1988" s="3">
        <v>45751.462766203702</v>
      </c>
      <c r="AN1988" s="2" t="s">
        <v>11338</v>
      </c>
      <c r="AO1988" s="2" t="s">
        <v>435</v>
      </c>
      <c r="AP1988" s="2">
        <v>5875019</v>
      </c>
      <c r="AQ1988" s="2" t="s">
        <v>81</v>
      </c>
      <c r="AR1988" s="3">
        <v>45751.466215277775</v>
      </c>
      <c r="AS1988" s="2" t="s">
        <v>82</v>
      </c>
      <c r="AT1988" s="3">
        <v>45751.333333333336</v>
      </c>
      <c r="AU1988" s="2" t="s">
        <v>127</v>
      </c>
      <c r="AV1988" s="2" t="s">
        <v>1915</v>
      </c>
      <c r="AW1988" s="2" t="s">
        <v>1916</v>
      </c>
      <c r="AX1988" s="2" t="s">
        <v>1917</v>
      </c>
      <c r="AY1988" s="3">
        <v>45753.458657407406</v>
      </c>
      <c r="AZ1988" s="3">
        <v>45751.466215277775</v>
      </c>
      <c r="BA1988" s="2" t="s">
        <v>211</v>
      </c>
      <c r="BB1988" s="2" t="s">
        <v>4579</v>
      </c>
      <c r="BC1988" s="2" t="s">
        <v>4580</v>
      </c>
      <c r="BD1988" s="2" t="s">
        <v>4581</v>
      </c>
      <c r="BE1988" s="2" t="s">
        <v>11339</v>
      </c>
      <c r="BF1988" s="2" t="s">
        <v>435</v>
      </c>
    </row>
    <row r="1989" spans="1:58" x14ac:dyDescent="0.35">
      <c r="A1989" s="2">
        <v>3044784</v>
      </c>
      <c r="B1989" s="2" t="s">
        <v>58</v>
      </c>
      <c r="C1989" s="2">
        <v>865391</v>
      </c>
      <c r="D1989" s="2">
        <v>338774822</v>
      </c>
      <c r="E1989" s="2" t="s">
        <v>59</v>
      </c>
      <c r="F1989" s="2" t="s">
        <v>60</v>
      </c>
      <c r="G1989" s="2" t="s">
        <v>7737</v>
      </c>
      <c r="H1989" s="2" t="s">
        <v>11340</v>
      </c>
      <c r="I1989" s="2" t="s">
        <v>11341</v>
      </c>
      <c r="J1989" s="2" t="s">
        <v>2552</v>
      </c>
      <c r="K1989" s="2">
        <v>13</v>
      </c>
      <c r="L1989" s="2" t="s">
        <v>64</v>
      </c>
      <c r="M1989" s="2" t="s">
        <v>65</v>
      </c>
      <c r="N1989" s="3">
        <v>44958</v>
      </c>
      <c r="O1989" s="2" t="s">
        <v>161</v>
      </c>
      <c r="Q1989" s="2" t="s">
        <v>67</v>
      </c>
      <c r="R1989" s="3">
        <v>45750.542187500003</v>
      </c>
      <c r="S1989" s="2" t="s">
        <v>7577</v>
      </c>
      <c r="T1989" s="2" t="s">
        <v>69</v>
      </c>
      <c r="U1989" s="2" t="s">
        <v>175</v>
      </c>
      <c r="V1989" s="2" t="s">
        <v>11342</v>
      </c>
      <c r="W1989" s="2" t="s">
        <v>872</v>
      </c>
      <c r="X1989" s="2" t="s">
        <v>873</v>
      </c>
      <c r="Y1989" s="2" t="s">
        <v>6482</v>
      </c>
      <c r="Z1989" s="2" t="s">
        <v>875</v>
      </c>
      <c r="AA1989" s="2" t="s">
        <v>10031</v>
      </c>
      <c r="AB1989" s="2" t="s">
        <v>10031</v>
      </c>
      <c r="AC1989" s="2">
        <v>873</v>
      </c>
      <c r="AE1989" s="3">
        <v>45750.542199074072</v>
      </c>
      <c r="AF1989" s="2" t="s">
        <v>77</v>
      </c>
      <c r="AH1989" s="2" t="s">
        <v>78</v>
      </c>
      <c r="AI1989" s="2" t="s">
        <v>79</v>
      </c>
      <c r="AJ1989" s="2" t="s">
        <v>545</v>
      </c>
      <c r="AK1989" s="2" t="s">
        <v>11343</v>
      </c>
      <c r="AL1989" s="2" t="s">
        <v>7577</v>
      </c>
      <c r="AM1989" s="3">
        <v>45750.542256944442</v>
      </c>
      <c r="AN1989" s="2" t="s">
        <v>11343</v>
      </c>
      <c r="AP1989" s="2">
        <v>5871820</v>
      </c>
      <c r="AQ1989" s="2" t="s">
        <v>81</v>
      </c>
      <c r="AR1989" s="3">
        <v>45751.664398148147</v>
      </c>
      <c r="AS1989" s="2" t="s">
        <v>82</v>
      </c>
      <c r="AT1989" s="3">
        <v>45752.333333333336</v>
      </c>
      <c r="AU1989" s="2" t="s">
        <v>83</v>
      </c>
      <c r="AV1989" s="2" t="s">
        <v>877</v>
      </c>
      <c r="AW1989" s="2" t="s">
        <v>878</v>
      </c>
      <c r="AX1989" s="2" t="s">
        <v>4211</v>
      </c>
      <c r="AZ1989" s="3">
        <v>45751.664398148147</v>
      </c>
      <c r="BB1989" s="2" t="s">
        <v>11344</v>
      </c>
      <c r="BC1989" s="2" t="s">
        <v>11345</v>
      </c>
      <c r="BD1989" s="2" t="s">
        <v>359</v>
      </c>
      <c r="BE1989" s="2" t="s">
        <v>11346</v>
      </c>
      <c r="BF1989" s="2" t="s">
        <v>435</v>
      </c>
    </row>
    <row r="1990" spans="1:58" x14ac:dyDescent="0.35">
      <c r="A1990" s="2">
        <v>3044786</v>
      </c>
      <c r="B1990" s="2" t="s">
        <v>214</v>
      </c>
      <c r="C1990" s="2">
        <v>40378401</v>
      </c>
      <c r="D1990" s="2">
        <v>338778067</v>
      </c>
      <c r="E1990" s="2" t="s">
        <v>59</v>
      </c>
      <c r="F1990" s="2" t="s">
        <v>60</v>
      </c>
      <c r="G1990" s="2" t="s">
        <v>594</v>
      </c>
      <c r="H1990" s="2" t="s">
        <v>2737</v>
      </c>
      <c r="I1990" s="2">
        <v>775623322</v>
      </c>
      <c r="J1990" s="2" t="s">
        <v>9168</v>
      </c>
      <c r="K1990" s="2">
        <v>12</v>
      </c>
      <c r="L1990" s="2" t="s">
        <v>64</v>
      </c>
      <c r="M1990" s="2" t="s">
        <v>65</v>
      </c>
      <c r="N1990" s="3">
        <v>44992.5</v>
      </c>
      <c r="O1990" s="2" t="s">
        <v>614</v>
      </c>
      <c r="Q1990" s="2" t="s">
        <v>67</v>
      </c>
      <c r="R1990" s="3">
        <v>45750.542627314811</v>
      </c>
      <c r="S1990" s="2" t="s">
        <v>5988</v>
      </c>
      <c r="T1990" s="2" t="s">
        <v>97</v>
      </c>
      <c r="U1990" s="2" t="s">
        <v>283</v>
      </c>
      <c r="V1990" s="2" t="s">
        <v>11347</v>
      </c>
      <c r="W1990" s="2" t="s">
        <v>872</v>
      </c>
      <c r="X1990" s="2" t="s">
        <v>873</v>
      </c>
      <c r="Y1990" s="2" t="s">
        <v>3947</v>
      </c>
      <c r="Z1990" s="2" t="s">
        <v>875</v>
      </c>
      <c r="AA1990" s="2" t="s">
        <v>875</v>
      </c>
      <c r="AB1990" s="2" t="s">
        <v>76</v>
      </c>
      <c r="AE1990" s="3">
        <v>45750.542638888888</v>
      </c>
      <c r="AF1990" s="2" t="s">
        <v>77</v>
      </c>
      <c r="AH1990" s="2" t="s">
        <v>78</v>
      </c>
      <c r="AI1990" s="2" t="s">
        <v>380</v>
      </c>
      <c r="AJ1990" s="2" t="s">
        <v>381</v>
      </c>
      <c r="AK1990" s="2" t="s">
        <v>11347</v>
      </c>
      <c r="AL1990" s="2" t="s">
        <v>5988</v>
      </c>
      <c r="AM1990" s="3">
        <v>45750.542673611111</v>
      </c>
      <c r="AN1990" s="2" t="s">
        <v>11347</v>
      </c>
      <c r="AP1990" s="2">
        <v>5871825</v>
      </c>
      <c r="AQ1990" s="2" t="s">
        <v>81</v>
      </c>
      <c r="AR1990" s="3">
        <v>45751.709351851852</v>
      </c>
      <c r="AS1990" s="2" t="s">
        <v>82</v>
      </c>
      <c r="AT1990" s="3">
        <v>45752.34375</v>
      </c>
      <c r="AU1990" s="2" t="s">
        <v>83</v>
      </c>
      <c r="AV1990" s="2" t="s">
        <v>877</v>
      </c>
      <c r="AW1990" s="2" t="s">
        <v>878</v>
      </c>
      <c r="AX1990" s="2" t="s">
        <v>879</v>
      </c>
      <c r="AZ1990" s="3">
        <v>45751.709351851852</v>
      </c>
      <c r="BB1990" s="2" t="s">
        <v>340</v>
      </c>
      <c r="BC1990" s="2" t="s">
        <v>341</v>
      </c>
      <c r="BD1990" s="2" t="s">
        <v>342</v>
      </c>
      <c r="BE1990" s="2" t="s">
        <v>11348</v>
      </c>
      <c r="BF1990" s="2" t="s">
        <v>435</v>
      </c>
    </row>
    <row r="1991" spans="1:58" x14ac:dyDescent="0.35">
      <c r="A1991" s="2">
        <v>3044787</v>
      </c>
      <c r="B1991" s="2" t="s">
        <v>58</v>
      </c>
      <c r="C1991" s="2">
        <v>34393121</v>
      </c>
      <c r="D1991" s="2">
        <v>338711314</v>
      </c>
      <c r="E1991" s="2" t="s">
        <v>59</v>
      </c>
      <c r="F1991" s="2" t="s">
        <v>60</v>
      </c>
      <c r="G1991" s="2" t="s">
        <v>5463</v>
      </c>
      <c r="H1991" s="2" t="s">
        <v>11349</v>
      </c>
      <c r="I1991" s="2">
        <v>783787330</v>
      </c>
      <c r="J1991" s="2" t="s">
        <v>11350</v>
      </c>
      <c r="K1991" s="2">
        <v>12</v>
      </c>
      <c r="L1991" s="2" t="s">
        <v>64</v>
      </c>
      <c r="M1991" s="2" t="s">
        <v>65</v>
      </c>
      <c r="N1991" s="3">
        <v>45030.708344907405</v>
      </c>
      <c r="O1991" s="2" t="s">
        <v>66</v>
      </c>
      <c r="Q1991" s="2" t="s">
        <v>67</v>
      </c>
      <c r="R1991" s="3">
        <v>45750.542743055557</v>
      </c>
      <c r="S1991" s="2" t="s">
        <v>7424</v>
      </c>
      <c r="T1991" s="2" t="s">
        <v>69</v>
      </c>
      <c r="U1991" s="2" t="s">
        <v>70</v>
      </c>
      <c r="V1991" s="2" t="s">
        <v>11351</v>
      </c>
      <c r="W1991" s="2" t="s">
        <v>263</v>
      </c>
      <c r="X1991" s="2" t="s">
        <v>304</v>
      </c>
      <c r="Y1991" s="2" t="s">
        <v>8068</v>
      </c>
      <c r="Z1991" s="2" t="s">
        <v>521</v>
      </c>
      <c r="AA1991" s="2" t="s">
        <v>2964</v>
      </c>
      <c r="AB1991" s="2" t="s">
        <v>523</v>
      </c>
      <c r="AE1991" s="3">
        <v>45750.542754629627</v>
      </c>
      <c r="AF1991" s="2" t="s">
        <v>77</v>
      </c>
      <c r="AH1991" s="2" t="s">
        <v>103</v>
      </c>
      <c r="AI1991" s="2" t="s">
        <v>79</v>
      </c>
      <c r="AJ1991" s="2" t="s">
        <v>105</v>
      </c>
      <c r="AK1991" s="2" t="s">
        <v>11351</v>
      </c>
      <c r="AL1991" s="2" t="s">
        <v>7424</v>
      </c>
      <c r="AM1991" s="3">
        <v>45750.542824074073</v>
      </c>
      <c r="AN1991" s="2" t="s">
        <v>11351</v>
      </c>
      <c r="AP1991" s="2">
        <v>5871826</v>
      </c>
      <c r="AQ1991" s="2" t="s">
        <v>81</v>
      </c>
      <c r="AR1991" s="3">
        <v>45750.610543981478</v>
      </c>
      <c r="AS1991" s="2" t="s">
        <v>82</v>
      </c>
      <c r="AT1991" s="3">
        <v>45752.333333333336</v>
      </c>
      <c r="AU1991" s="2" t="s">
        <v>83</v>
      </c>
      <c r="AV1991" s="2" t="s">
        <v>308</v>
      </c>
      <c r="AW1991" s="2" t="s">
        <v>309</v>
      </c>
      <c r="AX1991" s="2" t="s">
        <v>2305</v>
      </c>
      <c r="AZ1991" s="3">
        <v>45750.610543981478</v>
      </c>
      <c r="BB1991" s="2" t="s">
        <v>4640</v>
      </c>
      <c r="BC1991" s="2" t="s">
        <v>4641</v>
      </c>
      <c r="BD1991" s="2" t="s">
        <v>4642</v>
      </c>
      <c r="BE1991" s="2" t="s">
        <v>11352</v>
      </c>
      <c r="BF1991" s="2" t="s">
        <v>4736</v>
      </c>
    </row>
    <row r="1992" spans="1:58" x14ac:dyDescent="0.35">
      <c r="A1992" s="2">
        <v>3044788</v>
      </c>
      <c r="B1992" s="2" t="s">
        <v>58</v>
      </c>
      <c r="C1992" s="2">
        <v>41288121</v>
      </c>
      <c r="D1992" s="2">
        <v>338938654</v>
      </c>
      <c r="E1992" s="2" t="s">
        <v>59</v>
      </c>
      <c r="F1992" s="2" t="s">
        <v>60</v>
      </c>
      <c r="G1992" s="2" t="s">
        <v>345</v>
      </c>
      <c r="H1992" s="2" t="s">
        <v>1649</v>
      </c>
      <c r="I1992" s="2">
        <v>784387664</v>
      </c>
      <c r="J1992" s="2" t="s">
        <v>3932</v>
      </c>
      <c r="K1992" s="2">
        <v>13</v>
      </c>
      <c r="L1992" s="2" t="s">
        <v>64</v>
      </c>
      <c r="M1992" s="2" t="s">
        <v>65</v>
      </c>
      <c r="N1992" s="3">
        <v>45128.708333333336</v>
      </c>
      <c r="O1992" s="2" t="s">
        <v>66</v>
      </c>
      <c r="Q1992" s="2" t="s">
        <v>67</v>
      </c>
      <c r="R1992" s="3">
        <v>45750.54278935185</v>
      </c>
      <c r="S1992" s="2" t="s">
        <v>6920</v>
      </c>
      <c r="T1992" s="2" t="s">
        <v>97</v>
      </c>
      <c r="U1992" s="2" t="s">
        <v>649</v>
      </c>
      <c r="V1992" s="2" t="s">
        <v>11353</v>
      </c>
      <c r="W1992" s="2" t="s">
        <v>872</v>
      </c>
      <c r="X1992" s="2" t="s">
        <v>1216</v>
      </c>
      <c r="Y1992" s="2" t="s">
        <v>3503</v>
      </c>
      <c r="Z1992" s="2" t="s">
        <v>1162</v>
      </c>
      <c r="AA1992" s="2" t="s">
        <v>2995</v>
      </c>
      <c r="AB1992" s="2" t="s">
        <v>2995</v>
      </c>
      <c r="AE1992" s="3">
        <v>45750.542800925927</v>
      </c>
      <c r="AF1992" s="2" t="s">
        <v>77</v>
      </c>
      <c r="AH1992" s="2" t="s">
        <v>78</v>
      </c>
      <c r="AI1992" s="2" t="s">
        <v>380</v>
      </c>
      <c r="AJ1992" s="2" t="s">
        <v>586</v>
      </c>
      <c r="AK1992" s="2" t="s">
        <v>11354</v>
      </c>
      <c r="AL1992" s="2" t="s">
        <v>6920</v>
      </c>
      <c r="AM1992" s="3">
        <v>45750.542858796296</v>
      </c>
      <c r="AN1992" s="2" t="s">
        <v>11354</v>
      </c>
      <c r="AP1992" s="2">
        <v>5871827</v>
      </c>
      <c r="AQ1992" s="2" t="s">
        <v>81</v>
      </c>
      <c r="AR1992" s="3">
        <v>45750.697488425925</v>
      </c>
      <c r="AS1992" s="2" t="s">
        <v>82</v>
      </c>
      <c r="AT1992" s="3">
        <v>45752.333333333336</v>
      </c>
      <c r="AU1992" s="2" t="s">
        <v>83</v>
      </c>
      <c r="AV1992" s="2" t="s">
        <v>1164</v>
      </c>
      <c r="AW1992" s="2" t="s">
        <v>1165</v>
      </c>
      <c r="AX1992" s="2" t="s">
        <v>1682</v>
      </c>
      <c r="AZ1992" s="3">
        <v>45750.697488425925</v>
      </c>
      <c r="BB1992" s="2" t="s">
        <v>87</v>
      </c>
      <c r="BC1992" s="2" t="s">
        <v>88</v>
      </c>
      <c r="BD1992" s="2" t="s">
        <v>89</v>
      </c>
      <c r="BE1992" s="2" t="s">
        <v>8377</v>
      </c>
      <c r="BF1992" s="2" t="s">
        <v>276</v>
      </c>
    </row>
    <row r="1993" spans="1:58" x14ac:dyDescent="0.35">
      <c r="A1993" s="2">
        <v>3044789</v>
      </c>
      <c r="B1993" s="2" t="s">
        <v>58</v>
      </c>
      <c r="C1993" s="2">
        <v>45524811</v>
      </c>
      <c r="D1993" s="2">
        <v>338340817</v>
      </c>
      <c r="E1993" s="2" t="s">
        <v>59</v>
      </c>
      <c r="F1993" s="2" t="s">
        <v>60</v>
      </c>
      <c r="G1993" s="2" t="s">
        <v>671</v>
      </c>
      <c r="H1993" s="2" t="s">
        <v>3145</v>
      </c>
      <c r="I1993" s="2">
        <v>775722183</v>
      </c>
      <c r="J1993" s="2" t="s">
        <v>673</v>
      </c>
      <c r="K1993" s="2">
        <v>12</v>
      </c>
      <c r="L1993" s="2" t="s">
        <v>64</v>
      </c>
      <c r="M1993" s="2" t="s">
        <v>65</v>
      </c>
      <c r="N1993" s="3">
        <v>45743</v>
      </c>
      <c r="O1993" s="2" t="s">
        <v>66</v>
      </c>
      <c r="Q1993" s="2" t="s">
        <v>67</v>
      </c>
      <c r="R1993" s="3">
        <v>45750.54283564815</v>
      </c>
      <c r="S1993" s="2" t="s">
        <v>5900</v>
      </c>
      <c r="T1993" s="2" t="s">
        <v>97</v>
      </c>
      <c r="U1993" s="2" t="s">
        <v>70</v>
      </c>
      <c r="V1993" s="2" t="s">
        <v>11355</v>
      </c>
      <c r="W1993" s="2" t="s">
        <v>225</v>
      </c>
      <c r="X1993" s="2" t="s">
        <v>912</v>
      </c>
      <c r="Y1993" s="2" t="s">
        <v>1419</v>
      </c>
      <c r="Z1993" s="2" t="s">
        <v>3736</v>
      </c>
      <c r="AA1993" s="2" t="s">
        <v>1092</v>
      </c>
      <c r="AB1993" s="2" t="s">
        <v>76</v>
      </c>
      <c r="AE1993" s="3">
        <v>45750.542847222219</v>
      </c>
      <c r="AF1993" s="2" t="s">
        <v>77</v>
      </c>
      <c r="AH1993" s="2" t="s">
        <v>78</v>
      </c>
      <c r="AI1993" s="2" t="s">
        <v>79</v>
      </c>
      <c r="AJ1993" s="2" t="s">
        <v>1272</v>
      </c>
      <c r="AK1993" s="2" t="s">
        <v>4415</v>
      </c>
      <c r="AL1993" s="2" t="s">
        <v>5900</v>
      </c>
      <c r="AM1993" s="3">
        <v>45750.542893518519</v>
      </c>
      <c r="AN1993" s="2" t="s">
        <v>4415</v>
      </c>
      <c r="AP1993" s="2">
        <v>5871828</v>
      </c>
      <c r="AQ1993" s="2" t="s">
        <v>81</v>
      </c>
      <c r="AR1993" s="3">
        <v>45750.761122685188</v>
      </c>
      <c r="AS1993" s="2" t="s">
        <v>82</v>
      </c>
      <c r="AT1993" s="3">
        <v>45752.333333333336</v>
      </c>
      <c r="AU1993" s="2" t="s">
        <v>83</v>
      </c>
      <c r="AV1993" s="2" t="s">
        <v>916</v>
      </c>
      <c r="AW1993" s="2" t="s">
        <v>917</v>
      </c>
      <c r="AX1993" s="2" t="s">
        <v>7614</v>
      </c>
      <c r="AZ1993" s="3">
        <v>45750.761122685188</v>
      </c>
      <c r="BB1993" s="2" t="s">
        <v>1928</v>
      </c>
      <c r="BC1993" s="2" t="s">
        <v>1929</v>
      </c>
      <c r="BD1993" s="2" t="s">
        <v>1930</v>
      </c>
      <c r="BE1993" s="2" t="s">
        <v>11356</v>
      </c>
      <c r="BF1993" s="2" t="s">
        <v>344</v>
      </c>
    </row>
    <row r="1994" spans="1:58" x14ac:dyDescent="0.35">
      <c r="A1994" s="2">
        <v>3044790</v>
      </c>
      <c r="B1994" s="2" t="s">
        <v>58</v>
      </c>
      <c r="C1994" s="2">
        <v>1384371</v>
      </c>
      <c r="D1994" s="2">
        <v>338245475</v>
      </c>
      <c r="E1994" s="2" t="s">
        <v>59</v>
      </c>
      <c r="F1994" s="2" t="s">
        <v>60</v>
      </c>
      <c r="G1994" s="2" t="s">
        <v>1553</v>
      </c>
      <c r="H1994" s="2" t="s">
        <v>6163</v>
      </c>
      <c r="I1994" s="2">
        <v>775460959</v>
      </c>
      <c r="J1994" s="2" t="s">
        <v>11357</v>
      </c>
      <c r="K1994" s="2">
        <v>12</v>
      </c>
      <c r="L1994" s="2" t="s">
        <v>518</v>
      </c>
      <c r="M1994" s="2" t="s">
        <v>65</v>
      </c>
      <c r="N1994" s="3">
        <v>44805</v>
      </c>
      <c r="O1994" s="2" t="s">
        <v>95</v>
      </c>
      <c r="Q1994" s="2" t="s">
        <v>67</v>
      </c>
      <c r="R1994" s="3">
        <v>45750.543437499997</v>
      </c>
      <c r="S1994" s="2" t="s">
        <v>6622</v>
      </c>
      <c r="T1994" s="2" t="s">
        <v>97</v>
      </c>
      <c r="U1994" s="2" t="s">
        <v>529</v>
      </c>
      <c r="V1994" s="2" t="s">
        <v>11358</v>
      </c>
      <c r="W1994" s="2" t="s">
        <v>72</v>
      </c>
      <c r="X1994" s="2" t="s">
        <v>143</v>
      </c>
      <c r="Y1994" s="2" t="s">
        <v>5939</v>
      </c>
      <c r="Z1994" s="2" t="s">
        <v>145</v>
      </c>
      <c r="AA1994" s="2" t="s">
        <v>6635</v>
      </c>
      <c r="AB1994" s="2" t="s">
        <v>6635</v>
      </c>
      <c r="AC1994" s="2">
        <v>725</v>
      </c>
      <c r="AE1994" s="3">
        <v>45750.543449074074</v>
      </c>
      <c r="AF1994" s="2" t="s">
        <v>558</v>
      </c>
      <c r="AH1994" s="2" t="s">
        <v>78</v>
      </c>
      <c r="AI1994" s="2" t="s">
        <v>79</v>
      </c>
      <c r="AJ1994" s="2" t="s">
        <v>586</v>
      </c>
      <c r="AK1994" s="2" t="s">
        <v>11359</v>
      </c>
      <c r="AL1994" s="2" t="s">
        <v>6622</v>
      </c>
      <c r="AM1994" s="3">
        <v>45750.543483796297</v>
      </c>
      <c r="AN1994" s="2" t="s">
        <v>11359</v>
      </c>
      <c r="AP1994" s="2">
        <v>5871830</v>
      </c>
      <c r="AQ1994" s="2" t="s">
        <v>81</v>
      </c>
      <c r="AR1994" s="3">
        <v>45750.688425925924</v>
      </c>
      <c r="AS1994" s="2" t="s">
        <v>82</v>
      </c>
      <c r="AT1994" s="3">
        <v>45752.291666666664</v>
      </c>
      <c r="AU1994" s="2" t="s">
        <v>83</v>
      </c>
      <c r="AV1994" s="2" t="s">
        <v>149</v>
      </c>
      <c r="AW1994" s="2" t="s">
        <v>150</v>
      </c>
      <c r="AX1994" s="2" t="s">
        <v>151</v>
      </c>
      <c r="AZ1994" s="3">
        <v>45750.688425925924</v>
      </c>
      <c r="BB1994" s="2" t="s">
        <v>976</v>
      </c>
      <c r="BC1994" s="2" t="s">
        <v>977</v>
      </c>
      <c r="BD1994" s="2" t="s">
        <v>359</v>
      </c>
      <c r="BE1994" s="2" t="s">
        <v>11360</v>
      </c>
      <c r="BF1994" s="2" t="s">
        <v>979</v>
      </c>
    </row>
    <row r="1995" spans="1:58" x14ac:dyDescent="0.35">
      <c r="A1995" s="2">
        <v>3044791</v>
      </c>
      <c r="B1995" s="2" t="s">
        <v>58</v>
      </c>
      <c r="C1995" s="2">
        <v>44989711</v>
      </c>
      <c r="D1995" s="2">
        <v>338224301</v>
      </c>
      <c r="E1995" s="2" t="s">
        <v>59</v>
      </c>
      <c r="F1995" s="2" t="s">
        <v>60</v>
      </c>
      <c r="G1995" s="2" t="s">
        <v>11361</v>
      </c>
      <c r="H1995" s="2" t="s">
        <v>11361</v>
      </c>
      <c r="I1995" s="2">
        <v>773022549</v>
      </c>
      <c r="J1995" s="2" t="s">
        <v>11362</v>
      </c>
      <c r="K1995" s="2">
        <v>20</v>
      </c>
      <c r="L1995" s="2" t="s">
        <v>192</v>
      </c>
      <c r="M1995" s="2" t="s">
        <v>193</v>
      </c>
      <c r="N1995" s="3">
        <v>45649.541666666664</v>
      </c>
      <c r="O1995" s="2" t="s">
        <v>260</v>
      </c>
      <c r="Q1995" s="2" t="s">
        <v>67</v>
      </c>
      <c r="R1995" s="3">
        <v>45750.543738425928</v>
      </c>
      <c r="S1995" s="2" t="s">
        <v>6124</v>
      </c>
      <c r="T1995" s="2" t="s">
        <v>196</v>
      </c>
      <c r="U1995" s="2" t="s">
        <v>70</v>
      </c>
      <c r="V1995" s="2" t="s">
        <v>11363</v>
      </c>
      <c r="Y1995" s="2" t="s">
        <v>11364</v>
      </c>
      <c r="Z1995" s="2" t="s">
        <v>3714</v>
      </c>
      <c r="AA1995" s="2" t="s">
        <v>1937</v>
      </c>
      <c r="AB1995" s="2" t="s">
        <v>76</v>
      </c>
      <c r="AE1995" s="3">
        <v>45750.543749999997</v>
      </c>
      <c r="AF1995" s="2" t="s">
        <v>203</v>
      </c>
      <c r="AG1995" s="2">
        <v>48</v>
      </c>
      <c r="AH1995" s="2" t="s">
        <v>78</v>
      </c>
      <c r="AI1995" s="2" t="s">
        <v>204</v>
      </c>
      <c r="AJ1995" s="2" t="s">
        <v>290</v>
      </c>
      <c r="AK1995" s="2" t="s">
        <v>10203</v>
      </c>
      <c r="AL1995" s="2" t="s">
        <v>6124</v>
      </c>
      <c r="AM1995" s="3">
        <v>45750.54378472222</v>
      </c>
      <c r="AN1995" s="2" t="s">
        <v>10203</v>
      </c>
      <c r="AP1995" s="2">
        <v>5871831</v>
      </c>
      <c r="AQ1995" s="2" t="s">
        <v>81</v>
      </c>
      <c r="AR1995" s="3">
        <v>45750.760763888888</v>
      </c>
      <c r="AS1995" s="2" t="s">
        <v>82</v>
      </c>
      <c r="AT1995" s="3">
        <v>45752.333333333336</v>
      </c>
      <c r="AU1995" s="2" t="s">
        <v>83</v>
      </c>
      <c r="AV1995" s="2" t="s">
        <v>292</v>
      </c>
      <c r="AW1995" s="2" t="s">
        <v>293</v>
      </c>
      <c r="AX1995" s="2" t="s">
        <v>294</v>
      </c>
      <c r="AY1995" s="3">
        <v>45752.543749999997</v>
      </c>
      <c r="AZ1995" s="3">
        <v>45750.760763888888</v>
      </c>
      <c r="BA1995" s="2" t="s">
        <v>211</v>
      </c>
      <c r="BB1995" s="2" t="s">
        <v>295</v>
      </c>
      <c r="BC1995" s="2" t="s">
        <v>296</v>
      </c>
      <c r="BD1995" s="2" t="s">
        <v>297</v>
      </c>
      <c r="BE1995" s="2" t="s">
        <v>1378</v>
      </c>
      <c r="BF1995" s="2" t="s">
        <v>344</v>
      </c>
    </row>
    <row r="1996" spans="1:58" x14ac:dyDescent="0.35">
      <c r="A1996" s="2">
        <v>3044805</v>
      </c>
      <c r="B1996" s="2" t="s">
        <v>58</v>
      </c>
      <c r="C1996" s="2">
        <v>36305891</v>
      </c>
      <c r="D1996" s="2">
        <v>338350279</v>
      </c>
      <c r="E1996" s="2" t="s">
        <v>59</v>
      </c>
      <c r="F1996" s="2" t="s">
        <v>60</v>
      </c>
      <c r="G1996" s="2" t="s">
        <v>6344</v>
      </c>
      <c r="H1996" s="2" t="s">
        <v>11365</v>
      </c>
      <c r="I1996" s="2">
        <v>775533848</v>
      </c>
      <c r="J1996" s="2" t="s">
        <v>11366</v>
      </c>
      <c r="K1996" s="2">
        <v>12</v>
      </c>
      <c r="L1996" s="2" t="s">
        <v>64</v>
      </c>
      <c r="M1996" s="2" t="s">
        <v>65</v>
      </c>
      <c r="N1996" s="3">
        <v>44805</v>
      </c>
      <c r="O1996" s="2" t="s">
        <v>95</v>
      </c>
      <c r="Q1996" s="2" t="s">
        <v>67</v>
      </c>
      <c r="R1996" s="3">
        <v>45750.545914351853</v>
      </c>
      <c r="S1996" s="2" t="s">
        <v>5988</v>
      </c>
      <c r="T1996" s="2" t="s">
        <v>97</v>
      </c>
      <c r="U1996" s="2" t="s">
        <v>70</v>
      </c>
      <c r="V1996" s="2" t="s">
        <v>11367</v>
      </c>
      <c r="W1996" s="2" t="s">
        <v>225</v>
      </c>
      <c r="X1996" s="2" t="s">
        <v>226</v>
      </c>
      <c r="Y1996" s="2" t="s">
        <v>5117</v>
      </c>
      <c r="Z1996" s="2" t="s">
        <v>875</v>
      </c>
      <c r="AA1996" s="2" t="s">
        <v>875</v>
      </c>
      <c r="AB1996" s="2" t="s">
        <v>76</v>
      </c>
      <c r="AC1996" s="2">
        <v>409</v>
      </c>
      <c r="AE1996" s="3">
        <v>45750.545925925922</v>
      </c>
      <c r="AF1996" s="2" t="s">
        <v>77</v>
      </c>
      <c r="AH1996" s="2" t="s">
        <v>78</v>
      </c>
      <c r="AI1996" s="2" t="s">
        <v>79</v>
      </c>
      <c r="AJ1996" s="2" t="s">
        <v>105</v>
      </c>
      <c r="AK1996" s="2" t="s">
        <v>11367</v>
      </c>
      <c r="AL1996" s="2" t="s">
        <v>5988</v>
      </c>
      <c r="AM1996" s="3">
        <v>45750.545960648145</v>
      </c>
      <c r="AN1996" s="2" t="s">
        <v>11367</v>
      </c>
      <c r="AP1996" s="2">
        <v>5871844</v>
      </c>
      <c r="AQ1996" s="2" t="s">
        <v>81</v>
      </c>
      <c r="AR1996" s="3">
        <v>45750.634351851855</v>
      </c>
      <c r="AS1996" s="2" t="s">
        <v>82</v>
      </c>
      <c r="AT1996" s="3">
        <v>45752.333333333336</v>
      </c>
      <c r="AU1996" s="2" t="s">
        <v>83</v>
      </c>
      <c r="AV1996" s="2" t="s">
        <v>705</v>
      </c>
      <c r="AW1996" s="2" t="s">
        <v>706</v>
      </c>
      <c r="AX1996" s="2" t="s">
        <v>3101</v>
      </c>
      <c r="AZ1996" s="3">
        <v>45750.634351851855</v>
      </c>
      <c r="BB1996" s="2" t="s">
        <v>273</v>
      </c>
      <c r="BC1996" s="2" t="s">
        <v>274</v>
      </c>
      <c r="BD1996" s="2" t="s">
        <v>274</v>
      </c>
      <c r="BE1996" s="2" t="s">
        <v>11089</v>
      </c>
      <c r="BF1996" s="2" t="s">
        <v>1423</v>
      </c>
    </row>
    <row r="1997" spans="1:58" x14ac:dyDescent="0.35">
      <c r="A1997" s="2">
        <v>3044806</v>
      </c>
      <c r="B1997" s="2" t="s">
        <v>58</v>
      </c>
      <c r="C1997" s="2">
        <v>43583541</v>
      </c>
      <c r="D1997" s="2">
        <v>338242357</v>
      </c>
      <c r="E1997" s="2" t="s">
        <v>59</v>
      </c>
      <c r="F1997" s="2" t="s">
        <v>60</v>
      </c>
      <c r="G1997" s="2" t="s">
        <v>9379</v>
      </c>
      <c r="I1997" s="2">
        <v>771540970</v>
      </c>
      <c r="J1997" s="2" t="s">
        <v>11368</v>
      </c>
      <c r="K1997" s="2">
        <v>20</v>
      </c>
      <c r="L1997" s="2" t="s">
        <v>192</v>
      </c>
      <c r="M1997" s="2" t="s">
        <v>193</v>
      </c>
      <c r="N1997" s="3">
        <v>45483.642372685186</v>
      </c>
      <c r="O1997" s="2" t="s">
        <v>260</v>
      </c>
      <c r="Q1997" s="2" t="s">
        <v>67</v>
      </c>
      <c r="R1997" s="3">
        <v>45750.546134259261</v>
      </c>
      <c r="S1997" s="2" t="s">
        <v>687</v>
      </c>
      <c r="T1997" s="2" t="s">
        <v>196</v>
      </c>
      <c r="U1997" s="2" t="s">
        <v>141</v>
      </c>
      <c r="V1997" s="2" t="s">
        <v>11369</v>
      </c>
      <c r="W1997" s="2" t="s">
        <v>72</v>
      </c>
      <c r="X1997" s="2" t="s">
        <v>199</v>
      </c>
      <c r="Y1997" s="2" t="s">
        <v>6357</v>
      </c>
      <c r="Z1997" s="2" t="s">
        <v>145</v>
      </c>
      <c r="AA1997" s="2" t="s">
        <v>544</v>
      </c>
      <c r="AB1997" s="2" t="s">
        <v>76</v>
      </c>
      <c r="AE1997" s="3">
        <v>45750.547013888892</v>
      </c>
      <c r="AF1997" s="2" t="s">
        <v>203</v>
      </c>
      <c r="AG1997" s="2">
        <v>48</v>
      </c>
      <c r="AH1997" s="2" t="s">
        <v>78</v>
      </c>
      <c r="AI1997" s="2" t="s">
        <v>204</v>
      </c>
      <c r="AJ1997" s="2" t="s">
        <v>443</v>
      </c>
      <c r="AK1997" s="2" t="s">
        <v>11369</v>
      </c>
      <c r="AL1997" s="2" t="s">
        <v>687</v>
      </c>
      <c r="AM1997" s="3">
        <v>45750.547037037039</v>
      </c>
      <c r="AO1997" s="2" t="s">
        <v>687</v>
      </c>
      <c r="AP1997" s="2">
        <v>5871854</v>
      </c>
      <c r="AQ1997" s="2" t="s">
        <v>81</v>
      </c>
      <c r="AR1997" s="3">
        <v>45750.690844907411</v>
      </c>
      <c r="AS1997" s="2" t="s">
        <v>82</v>
      </c>
      <c r="AT1997" s="3">
        <v>45750.5625</v>
      </c>
      <c r="AU1997" s="2" t="s">
        <v>127</v>
      </c>
      <c r="AV1997" s="2" t="s">
        <v>208</v>
      </c>
      <c r="AW1997" s="2" t="s">
        <v>209</v>
      </c>
      <c r="AX1997" s="2" t="s">
        <v>2847</v>
      </c>
      <c r="AY1997" s="3">
        <v>45752.547013888892</v>
      </c>
      <c r="AZ1997" s="3">
        <v>45750.690844907411</v>
      </c>
      <c r="BA1997" s="2" t="s">
        <v>211</v>
      </c>
      <c r="BB1997" s="2" t="s">
        <v>3665</v>
      </c>
      <c r="BC1997" s="2" t="s">
        <v>1389</v>
      </c>
      <c r="BD1997" s="2" t="s">
        <v>1390</v>
      </c>
      <c r="BE1997" s="2" t="s">
        <v>11370</v>
      </c>
      <c r="BF1997" s="2" t="s">
        <v>537</v>
      </c>
    </row>
    <row r="1998" spans="1:58" x14ac:dyDescent="0.35">
      <c r="A1998" s="2">
        <v>3044807</v>
      </c>
      <c r="B1998" s="2" t="s">
        <v>58</v>
      </c>
      <c r="C1998" s="2">
        <v>38730601</v>
      </c>
      <c r="D1998" s="2">
        <v>338781931</v>
      </c>
      <c r="E1998" s="2" t="s">
        <v>59</v>
      </c>
      <c r="F1998" s="2" t="s">
        <v>60</v>
      </c>
      <c r="G1998" s="2" t="s">
        <v>754</v>
      </c>
      <c r="H1998" s="2" t="s">
        <v>813</v>
      </c>
      <c r="I1998" s="2">
        <v>774966430</v>
      </c>
      <c r="J1998" s="2" t="s">
        <v>8736</v>
      </c>
      <c r="K1998" s="2">
        <v>13</v>
      </c>
      <c r="L1998" s="2" t="s">
        <v>64</v>
      </c>
      <c r="M1998" s="2" t="s">
        <v>65</v>
      </c>
      <c r="N1998" s="3">
        <v>45117.666678240741</v>
      </c>
      <c r="O1998" s="2" t="s">
        <v>66</v>
      </c>
      <c r="Q1998" s="2" t="s">
        <v>67</v>
      </c>
      <c r="R1998" s="3">
        <v>45750.547442129631</v>
      </c>
      <c r="S1998" s="2" t="s">
        <v>11371</v>
      </c>
      <c r="T1998" s="2" t="s">
        <v>69</v>
      </c>
      <c r="U1998" s="2" t="s">
        <v>1044</v>
      </c>
      <c r="V1998" s="2" t="s">
        <v>11372</v>
      </c>
      <c r="W1998" s="2" t="s">
        <v>872</v>
      </c>
      <c r="X1998" s="2" t="s">
        <v>1216</v>
      </c>
      <c r="Y1998" s="2" t="s">
        <v>7420</v>
      </c>
      <c r="Z1998" s="2" t="s">
        <v>1446</v>
      </c>
      <c r="AA1998" s="2" t="s">
        <v>4468</v>
      </c>
      <c r="AB1998" s="2" t="s">
        <v>11373</v>
      </c>
      <c r="AE1998" s="3">
        <v>45750.547453703701</v>
      </c>
      <c r="AF1998" s="2" t="s">
        <v>77</v>
      </c>
      <c r="AH1998" s="2" t="s">
        <v>78</v>
      </c>
      <c r="AI1998" s="2" t="s">
        <v>79</v>
      </c>
      <c r="AJ1998" s="2" t="s">
        <v>819</v>
      </c>
      <c r="AK1998" s="2" t="s">
        <v>11372</v>
      </c>
      <c r="AL1998" s="2" t="s">
        <v>11371</v>
      </c>
      <c r="AM1998" s="3">
        <v>45750.547488425924</v>
      </c>
      <c r="AN1998" s="2" t="s">
        <v>11372</v>
      </c>
      <c r="AP1998" s="2">
        <v>5871855</v>
      </c>
      <c r="AQ1998" s="2" t="s">
        <v>81</v>
      </c>
      <c r="AR1998" s="3">
        <v>45750.671782407408</v>
      </c>
      <c r="AS1998" s="2" t="s">
        <v>82</v>
      </c>
      <c r="AT1998" s="3">
        <v>45752.333333333336</v>
      </c>
      <c r="AU1998" s="2" t="s">
        <v>83</v>
      </c>
      <c r="AV1998" s="2" t="s">
        <v>1164</v>
      </c>
      <c r="AW1998" s="2" t="s">
        <v>1165</v>
      </c>
      <c r="AX1998" s="2" t="s">
        <v>1682</v>
      </c>
      <c r="AZ1998" s="3">
        <v>45750.671782407408</v>
      </c>
      <c r="BB1998" s="2" t="s">
        <v>4813</v>
      </c>
      <c r="BC1998" s="2" t="s">
        <v>955</v>
      </c>
      <c r="BD1998" s="2" t="s">
        <v>359</v>
      </c>
      <c r="BE1998" s="2" t="s">
        <v>11374</v>
      </c>
      <c r="BF1998" s="2" t="s">
        <v>1221</v>
      </c>
    </row>
    <row r="1999" spans="1:58" x14ac:dyDescent="0.35">
      <c r="A1999" s="2">
        <v>3044808</v>
      </c>
      <c r="B1999" s="2" t="s">
        <v>111</v>
      </c>
      <c r="C1999" s="2">
        <v>2629841</v>
      </c>
      <c r="D1999" s="2">
        <v>338256810</v>
      </c>
      <c r="E1999" s="2" t="s">
        <v>59</v>
      </c>
      <c r="F1999" s="2" t="s">
        <v>60</v>
      </c>
      <c r="G1999" s="2" t="s">
        <v>11375</v>
      </c>
      <c r="H1999" s="2" t="s">
        <v>11376</v>
      </c>
      <c r="I1999" s="2" t="s">
        <v>11377</v>
      </c>
      <c r="J1999" s="2" t="s">
        <v>11378</v>
      </c>
      <c r="K1999" s="2">
        <v>20</v>
      </c>
      <c r="L1999" s="2" t="s">
        <v>553</v>
      </c>
      <c r="M1999" s="2" t="s">
        <v>331</v>
      </c>
      <c r="N1999" s="3">
        <v>42383</v>
      </c>
      <c r="O1999" s="2" t="s">
        <v>3314</v>
      </c>
      <c r="Q1999" s="2" t="s">
        <v>67</v>
      </c>
      <c r="R1999" s="3">
        <v>45750.547997685186</v>
      </c>
      <c r="S1999" s="2" t="s">
        <v>223</v>
      </c>
      <c r="T1999" s="2" t="s">
        <v>196</v>
      </c>
      <c r="U1999" s="2" t="s">
        <v>688</v>
      </c>
      <c r="V1999" s="2" t="s">
        <v>11379</v>
      </c>
      <c r="W1999" s="2" t="s">
        <v>1494</v>
      </c>
      <c r="X1999" s="2" t="s">
        <v>143</v>
      </c>
      <c r="Y1999" s="2" t="s">
        <v>11380</v>
      </c>
      <c r="Z1999" s="2" t="s">
        <v>1496</v>
      </c>
      <c r="AA1999" s="2" t="s">
        <v>1496</v>
      </c>
      <c r="AB1999" s="2" t="s">
        <v>6004</v>
      </c>
      <c r="AE1999" s="3">
        <v>45750.548009259262</v>
      </c>
      <c r="AF1999" s="2" t="s">
        <v>558</v>
      </c>
      <c r="AH1999" s="2" t="s">
        <v>103</v>
      </c>
      <c r="AI1999" s="2" t="s">
        <v>204</v>
      </c>
      <c r="AJ1999" s="2" t="s">
        <v>290</v>
      </c>
      <c r="AK1999" s="2" t="s">
        <v>11381</v>
      </c>
      <c r="AL1999" s="2" t="s">
        <v>223</v>
      </c>
      <c r="AM1999" s="3">
        <v>45750.548032407409</v>
      </c>
      <c r="AN1999" s="2" t="s">
        <v>11381</v>
      </c>
      <c r="AP1999" s="2">
        <v>5871857</v>
      </c>
      <c r="AQ1999" s="2" t="s">
        <v>81</v>
      </c>
      <c r="AR1999" s="3">
        <v>45750.652939814812</v>
      </c>
      <c r="AS1999" s="2" t="s">
        <v>82</v>
      </c>
      <c r="AT1999" s="3">
        <v>45752.333333333336</v>
      </c>
      <c r="AU1999" s="2" t="s">
        <v>83</v>
      </c>
      <c r="AV1999" s="2" t="s">
        <v>749</v>
      </c>
      <c r="AW1999" s="2" t="s">
        <v>750</v>
      </c>
      <c r="AX1999" s="2" t="s">
        <v>7728</v>
      </c>
      <c r="AZ1999" s="3">
        <v>45750.652939814812</v>
      </c>
      <c r="BB1999" s="2" t="s">
        <v>273</v>
      </c>
      <c r="BC1999" s="2" t="s">
        <v>274</v>
      </c>
      <c r="BD1999" s="2" t="s">
        <v>274</v>
      </c>
      <c r="BF1999" s="2" t="s">
        <v>223</v>
      </c>
    </row>
    <row r="2000" spans="1:58" x14ac:dyDescent="0.35">
      <c r="A2000" s="2">
        <v>3044809</v>
      </c>
      <c r="B2000" s="2" t="s">
        <v>214</v>
      </c>
      <c r="C2000" s="2">
        <v>37529981</v>
      </c>
      <c r="D2000" s="2">
        <v>339698354</v>
      </c>
      <c r="E2000" s="2" t="s">
        <v>59</v>
      </c>
      <c r="F2000" s="2" t="s">
        <v>60</v>
      </c>
      <c r="G2000" s="2" t="s">
        <v>671</v>
      </c>
      <c r="H2000" s="2" t="s">
        <v>1834</v>
      </c>
      <c r="I2000" s="2">
        <v>781036617</v>
      </c>
      <c r="J2000" s="2" t="s">
        <v>11382</v>
      </c>
      <c r="K2000" s="2">
        <v>14</v>
      </c>
      <c r="L2000" s="2" t="s">
        <v>64</v>
      </c>
      <c r="M2000" s="2" t="s">
        <v>65</v>
      </c>
      <c r="N2000" s="3">
        <v>44410.583333333336</v>
      </c>
      <c r="O2000" s="2" t="s">
        <v>614</v>
      </c>
      <c r="Q2000" s="2" t="s">
        <v>67</v>
      </c>
      <c r="R2000" s="3">
        <v>45750.548101851855</v>
      </c>
      <c r="S2000" s="2" t="s">
        <v>699</v>
      </c>
      <c r="T2000" s="2" t="s">
        <v>69</v>
      </c>
      <c r="U2000" s="2" t="s">
        <v>175</v>
      </c>
      <c r="V2000" s="2" t="s">
        <v>11383</v>
      </c>
      <c r="W2000" s="2" t="s">
        <v>119</v>
      </c>
      <c r="X2000" s="2" t="s">
        <v>119</v>
      </c>
      <c r="Y2000" s="2" t="s">
        <v>7366</v>
      </c>
      <c r="Z2000" s="2" t="s">
        <v>7367</v>
      </c>
      <c r="AA2000" s="2" t="s">
        <v>11384</v>
      </c>
      <c r="AB2000" s="2" t="s">
        <v>11384</v>
      </c>
      <c r="AE2000" s="3">
        <v>45750.548113425924</v>
      </c>
      <c r="AF2000" s="2" t="s">
        <v>77</v>
      </c>
      <c r="AH2000" s="2" t="s">
        <v>78</v>
      </c>
      <c r="AI2000" s="2" t="s">
        <v>125</v>
      </c>
      <c r="AJ2000" s="2" t="s">
        <v>511</v>
      </c>
      <c r="AK2000" s="2" t="s">
        <v>10671</v>
      </c>
      <c r="AL2000" s="2" t="s">
        <v>699</v>
      </c>
      <c r="AM2000" s="3">
        <v>45750.548148148147</v>
      </c>
      <c r="AN2000" s="2" t="s">
        <v>10671</v>
      </c>
      <c r="AP2000" s="2">
        <v>5871858</v>
      </c>
      <c r="AQ2000" s="2" t="s">
        <v>81</v>
      </c>
      <c r="AR2000" s="3">
        <v>45750.737129629626</v>
      </c>
      <c r="AS2000" s="2" t="s">
        <v>82</v>
      </c>
      <c r="AT2000" s="3">
        <v>45752.333333333336</v>
      </c>
      <c r="AU2000" s="2" t="s">
        <v>83</v>
      </c>
      <c r="AV2000" s="2" t="s">
        <v>1546</v>
      </c>
      <c r="AW2000" s="2" t="s">
        <v>1547</v>
      </c>
      <c r="AX2000" s="2" t="s">
        <v>2686</v>
      </c>
      <c r="AZ2000" s="3">
        <v>45750.737129629626</v>
      </c>
      <c r="BB2000" s="2" t="s">
        <v>1006</v>
      </c>
      <c r="BC2000" s="2" t="s">
        <v>1007</v>
      </c>
      <c r="BD2000" s="2" t="s">
        <v>1008</v>
      </c>
      <c r="BE2000" s="2" t="s">
        <v>11385</v>
      </c>
      <c r="BF2000" s="2" t="s">
        <v>1213</v>
      </c>
    </row>
    <row r="2001" spans="1:58" x14ac:dyDescent="0.35">
      <c r="A2001" s="2">
        <v>3044810</v>
      </c>
      <c r="B2001" s="2" t="s">
        <v>214</v>
      </c>
      <c r="C2001" s="2">
        <v>32484251</v>
      </c>
      <c r="D2001" s="2">
        <v>339747669</v>
      </c>
      <c r="E2001" s="2" t="s">
        <v>59</v>
      </c>
      <c r="F2001" s="2" t="s">
        <v>60</v>
      </c>
      <c r="G2001" s="2" t="s">
        <v>2771</v>
      </c>
      <c r="H2001" s="2" t="s">
        <v>300</v>
      </c>
      <c r="I2001" s="2">
        <v>781017793</v>
      </c>
      <c r="J2001" s="2" t="s">
        <v>1442</v>
      </c>
      <c r="K2001" s="2">
        <v>14</v>
      </c>
      <c r="L2001" s="2" t="s">
        <v>64</v>
      </c>
      <c r="M2001" s="2" t="s">
        <v>65</v>
      </c>
      <c r="N2001" s="3">
        <v>45661.791666666664</v>
      </c>
      <c r="O2001" s="2" t="s">
        <v>614</v>
      </c>
      <c r="Q2001" s="2" t="s">
        <v>67</v>
      </c>
      <c r="R2001" s="3">
        <v>45750.54824074074</v>
      </c>
      <c r="S2001" s="2" t="s">
        <v>6801</v>
      </c>
      <c r="T2001" s="2" t="s">
        <v>97</v>
      </c>
      <c r="U2001" s="2" t="s">
        <v>70</v>
      </c>
      <c r="V2001" s="2" t="s">
        <v>11386</v>
      </c>
      <c r="W2001" s="2" t="s">
        <v>119</v>
      </c>
      <c r="X2001" s="2" t="s">
        <v>2524</v>
      </c>
      <c r="Y2001" s="2" t="s">
        <v>4805</v>
      </c>
      <c r="Z2001" s="2" t="s">
        <v>860</v>
      </c>
      <c r="AA2001" s="2" t="s">
        <v>860</v>
      </c>
      <c r="AB2001" s="2" t="s">
        <v>76</v>
      </c>
      <c r="AE2001" s="3">
        <v>45750.548252314817</v>
      </c>
      <c r="AF2001" s="2" t="s">
        <v>77</v>
      </c>
      <c r="AH2001" s="2" t="s">
        <v>78</v>
      </c>
      <c r="AI2001" s="2" t="s">
        <v>125</v>
      </c>
      <c r="AJ2001" s="2" t="s">
        <v>381</v>
      </c>
      <c r="AK2001" s="2" t="s">
        <v>11387</v>
      </c>
      <c r="AL2001" s="2" t="s">
        <v>6801</v>
      </c>
      <c r="AM2001" s="3">
        <v>45750.54828703704</v>
      </c>
      <c r="AN2001" s="2" t="s">
        <v>11387</v>
      </c>
      <c r="AP2001" s="2">
        <v>5871859</v>
      </c>
      <c r="AQ2001" s="2" t="s">
        <v>81</v>
      </c>
      <c r="AR2001" s="3">
        <v>45750.705185185187</v>
      </c>
      <c r="AS2001" s="2" t="s">
        <v>82</v>
      </c>
      <c r="AT2001" s="3">
        <v>45752.333333333336</v>
      </c>
      <c r="AU2001" s="2" t="s">
        <v>83</v>
      </c>
      <c r="AV2001" s="2" t="s">
        <v>128</v>
      </c>
      <c r="AW2001" s="2" t="s">
        <v>129</v>
      </c>
      <c r="AX2001" s="2" t="s">
        <v>1801</v>
      </c>
      <c r="AZ2001" s="3">
        <v>45750.705185185187</v>
      </c>
      <c r="BB2001" s="2" t="s">
        <v>1549</v>
      </c>
      <c r="BC2001" s="2" t="s">
        <v>1550</v>
      </c>
      <c r="BD2001" s="2" t="s">
        <v>169</v>
      </c>
      <c r="BE2001" s="2" t="s">
        <v>11388</v>
      </c>
      <c r="BF2001" s="2" t="s">
        <v>1336</v>
      </c>
    </row>
    <row r="2002" spans="1:58" x14ac:dyDescent="0.35">
      <c r="A2002" s="2">
        <v>3044811</v>
      </c>
      <c r="B2002" s="2" t="s">
        <v>58</v>
      </c>
      <c r="C2002" s="2">
        <v>41013301</v>
      </c>
      <c r="D2002" s="2">
        <v>338259808</v>
      </c>
      <c r="E2002" s="2" t="s">
        <v>59</v>
      </c>
      <c r="F2002" s="2" t="s">
        <v>60</v>
      </c>
      <c r="G2002" s="2" t="s">
        <v>3482</v>
      </c>
      <c r="I2002" s="2">
        <v>783064965</v>
      </c>
      <c r="J2002" s="2" t="s">
        <v>8346</v>
      </c>
      <c r="K2002" s="2">
        <v>20</v>
      </c>
      <c r="L2002" s="2" t="s">
        <v>220</v>
      </c>
      <c r="M2002" s="2" t="s">
        <v>221</v>
      </c>
      <c r="N2002" s="3">
        <v>45646.733020833337</v>
      </c>
      <c r="O2002" s="2" t="s">
        <v>3485</v>
      </c>
      <c r="Q2002" s="2" t="s">
        <v>67</v>
      </c>
      <c r="R2002" s="3">
        <v>45750.548321759263</v>
      </c>
      <c r="S2002" s="2" t="s">
        <v>392</v>
      </c>
      <c r="T2002" s="2" t="s">
        <v>196</v>
      </c>
      <c r="U2002" s="2" t="s">
        <v>1820</v>
      </c>
      <c r="V2002" s="2" t="s">
        <v>8347</v>
      </c>
      <c r="Y2002" s="2" t="s">
        <v>2662</v>
      </c>
      <c r="Z2002" s="2" t="s">
        <v>145</v>
      </c>
      <c r="AA2002" s="2" t="s">
        <v>2648</v>
      </c>
      <c r="AB2002" s="2" t="s">
        <v>2649</v>
      </c>
      <c r="AE2002" s="3">
        <v>45750.548796296294</v>
      </c>
      <c r="AF2002" s="2" t="s">
        <v>77</v>
      </c>
      <c r="AH2002" s="2" t="s">
        <v>78</v>
      </c>
      <c r="AI2002" s="2" t="s">
        <v>204</v>
      </c>
      <c r="AJ2002" s="2" t="s">
        <v>290</v>
      </c>
      <c r="AK2002" s="2" t="s">
        <v>11389</v>
      </c>
      <c r="AL2002" s="2" t="s">
        <v>392</v>
      </c>
      <c r="AM2002" s="3">
        <v>45750.548831018517</v>
      </c>
      <c r="AO2002" s="2" t="s">
        <v>392</v>
      </c>
      <c r="AP2002" s="2">
        <v>5871861</v>
      </c>
      <c r="AQ2002" s="2" t="s">
        <v>81</v>
      </c>
      <c r="AR2002" s="3">
        <v>45751.583148148151</v>
      </c>
      <c r="AS2002" s="2" t="s">
        <v>82</v>
      </c>
      <c r="AT2002" s="3">
        <v>45750.520833333336</v>
      </c>
      <c r="AU2002" s="2" t="s">
        <v>83</v>
      </c>
      <c r="AV2002" s="2" t="s">
        <v>149</v>
      </c>
      <c r="AW2002" s="2" t="s">
        <v>150</v>
      </c>
      <c r="AX2002" s="2" t="s">
        <v>151</v>
      </c>
      <c r="AZ2002" s="3">
        <v>45751.583148148151</v>
      </c>
      <c r="BB2002" s="2" t="s">
        <v>273</v>
      </c>
      <c r="BC2002" s="2" t="s">
        <v>274</v>
      </c>
      <c r="BD2002" s="2" t="s">
        <v>274</v>
      </c>
      <c r="BE2002" s="2" t="s">
        <v>11390</v>
      </c>
      <c r="BF2002" s="2" t="s">
        <v>171</v>
      </c>
    </row>
    <row r="2003" spans="1:58" x14ac:dyDescent="0.35">
      <c r="A2003" s="2">
        <v>3044812</v>
      </c>
      <c r="B2003" s="2" t="s">
        <v>214</v>
      </c>
      <c r="C2003" s="2">
        <v>37520141</v>
      </c>
      <c r="D2003" s="2">
        <v>338654096</v>
      </c>
      <c r="E2003" s="2" t="s">
        <v>59</v>
      </c>
      <c r="F2003" s="2" t="s">
        <v>60</v>
      </c>
      <c r="G2003" s="2" t="s">
        <v>594</v>
      </c>
      <c r="H2003" s="2" t="s">
        <v>3805</v>
      </c>
      <c r="I2003" s="2">
        <v>788399847</v>
      </c>
      <c r="J2003" s="2" t="s">
        <v>552</v>
      </c>
      <c r="K2003" s="2">
        <v>12</v>
      </c>
      <c r="L2003" s="2" t="s">
        <v>64</v>
      </c>
      <c r="M2003" s="2" t="s">
        <v>65</v>
      </c>
      <c r="N2003" s="3">
        <v>44417.5</v>
      </c>
      <c r="O2003" s="2" t="s">
        <v>614</v>
      </c>
      <c r="Q2003" s="2" t="s">
        <v>67</v>
      </c>
      <c r="R2003" s="3">
        <v>45750.548668981479</v>
      </c>
      <c r="S2003" s="2" t="s">
        <v>815</v>
      </c>
      <c r="T2003" s="2" t="s">
        <v>598</v>
      </c>
      <c r="U2003" s="2" t="s">
        <v>175</v>
      </c>
      <c r="V2003" s="2" t="s">
        <v>11391</v>
      </c>
      <c r="W2003" s="2" t="s">
        <v>72</v>
      </c>
      <c r="X2003" s="2" t="s">
        <v>143</v>
      </c>
      <c r="Y2003" s="2" t="s">
        <v>11392</v>
      </c>
      <c r="Z2003" s="2" t="s">
        <v>74</v>
      </c>
      <c r="AA2003" s="2" t="s">
        <v>2164</v>
      </c>
      <c r="AB2003" s="2" t="s">
        <v>11393</v>
      </c>
      <c r="AC2003" s="2">
        <v>1209</v>
      </c>
      <c r="AE2003" s="3">
        <v>45750.548680555556</v>
      </c>
      <c r="AF2003" s="2" t="s">
        <v>77</v>
      </c>
      <c r="AH2003" s="2" t="s">
        <v>78</v>
      </c>
      <c r="AI2003" s="2" t="s">
        <v>380</v>
      </c>
      <c r="AJ2003" s="2" t="s">
        <v>381</v>
      </c>
      <c r="AK2003" s="2" t="s">
        <v>11394</v>
      </c>
      <c r="AL2003" s="2" t="s">
        <v>815</v>
      </c>
      <c r="AM2003" s="3">
        <v>45750.548715277779</v>
      </c>
      <c r="AN2003" s="2" t="s">
        <v>11394</v>
      </c>
      <c r="AP2003" s="2">
        <v>5871860</v>
      </c>
      <c r="AQ2003" s="2" t="s">
        <v>81</v>
      </c>
      <c r="AR2003" s="3">
        <v>45750.71</v>
      </c>
      <c r="AS2003" s="2" t="s">
        <v>82</v>
      </c>
      <c r="AT2003" s="3">
        <v>45752.309027777781</v>
      </c>
      <c r="AU2003" s="2" t="s">
        <v>83</v>
      </c>
      <c r="AV2003" s="2" t="s">
        <v>149</v>
      </c>
      <c r="AW2003" s="2" t="s">
        <v>150</v>
      </c>
      <c r="AX2003" s="2" t="s">
        <v>151</v>
      </c>
      <c r="AZ2003" s="3">
        <v>45750.71</v>
      </c>
      <c r="BB2003" s="2" t="s">
        <v>432</v>
      </c>
      <c r="BC2003" s="2" t="s">
        <v>433</v>
      </c>
      <c r="BD2003" s="2" t="s">
        <v>187</v>
      </c>
      <c r="BE2003" s="2" t="s">
        <v>11395</v>
      </c>
      <c r="BF2003" s="2" t="s">
        <v>2755</v>
      </c>
    </row>
    <row r="2004" spans="1:58" x14ac:dyDescent="0.35">
      <c r="A2004" s="2">
        <v>3044813</v>
      </c>
      <c r="B2004" s="2" t="s">
        <v>550</v>
      </c>
      <c r="C2004" s="2">
        <v>321541</v>
      </c>
      <c r="D2004" s="2">
        <v>338247002</v>
      </c>
      <c r="E2004" s="2" t="s">
        <v>59</v>
      </c>
      <c r="F2004" s="2" t="s">
        <v>60</v>
      </c>
      <c r="G2004" s="2" t="s">
        <v>594</v>
      </c>
      <c r="H2004" s="2" t="s">
        <v>7210</v>
      </c>
      <c r="I2004" s="2">
        <v>775360564</v>
      </c>
      <c r="J2004" s="2" t="s">
        <v>11396</v>
      </c>
      <c r="K2004" s="2">
        <v>12</v>
      </c>
      <c r="L2004" s="2" t="s">
        <v>64</v>
      </c>
      <c r="M2004" s="2" t="s">
        <v>65</v>
      </c>
      <c r="N2004" s="3">
        <v>41487.000023148146</v>
      </c>
      <c r="O2004" s="2" t="s">
        <v>391</v>
      </c>
      <c r="Q2004" s="2" t="s">
        <v>67</v>
      </c>
      <c r="R2004" s="3">
        <v>45750.549432870372</v>
      </c>
      <c r="S2004" s="2" t="s">
        <v>565</v>
      </c>
      <c r="T2004" s="2" t="s">
        <v>488</v>
      </c>
      <c r="U2004" s="2" t="s">
        <v>197</v>
      </c>
      <c r="V2004" s="2" t="s">
        <v>649</v>
      </c>
      <c r="W2004" s="2" t="s">
        <v>72</v>
      </c>
      <c r="X2004" s="2" t="s">
        <v>143</v>
      </c>
      <c r="Y2004" s="2" t="s">
        <v>3066</v>
      </c>
      <c r="Z2004" s="2" t="s">
        <v>6328</v>
      </c>
      <c r="AA2004" s="2" t="s">
        <v>6328</v>
      </c>
      <c r="AB2004" s="2" t="s">
        <v>5612</v>
      </c>
      <c r="AC2004" s="2">
        <v>239</v>
      </c>
      <c r="AE2004" s="3">
        <v>45750.666516203702</v>
      </c>
      <c r="AF2004" s="2" t="s">
        <v>558</v>
      </c>
      <c r="AH2004" s="2" t="s">
        <v>3970</v>
      </c>
      <c r="AI2004" s="2" t="s">
        <v>230</v>
      </c>
      <c r="AJ2004" s="2" t="s">
        <v>2604</v>
      </c>
      <c r="AK2004" s="2" t="s">
        <v>11397</v>
      </c>
      <c r="AL2004" s="2" t="s">
        <v>398</v>
      </c>
      <c r="AM2004" s="3">
        <v>45750.666724537034</v>
      </c>
      <c r="AN2004" s="2" t="s">
        <v>11398</v>
      </c>
      <c r="AO2004" s="2" t="s">
        <v>398</v>
      </c>
      <c r="AP2004" s="2">
        <v>5872698</v>
      </c>
      <c r="AQ2004" s="2" t="s">
        <v>81</v>
      </c>
      <c r="AR2004" s="3">
        <v>45752.363958333335</v>
      </c>
      <c r="AS2004" s="2" t="s">
        <v>82</v>
      </c>
      <c r="AT2004" s="3">
        <v>45750.520833333336</v>
      </c>
      <c r="AU2004" s="2" t="s">
        <v>83</v>
      </c>
      <c r="AV2004" s="2" t="s">
        <v>399</v>
      </c>
      <c r="AW2004" s="2" t="s">
        <v>400</v>
      </c>
      <c r="AX2004" s="2" t="s">
        <v>401</v>
      </c>
      <c r="AZ2004" s="3">
        <v>45752.363958333335</v>
      </c>
      <c r="BB2004" s="2" t="s">
        <v>1655</v>
      </c>
      <c r="BC2004" s="2" t="s">
        <v>1656</v>
      </c>
      <c r="BD2004" s="2" t="s">
        <v>1657</v>
      </c>
      <c r="BE2004" s="2" t="s">
        <v>11399</v>
      </c>
      <c r="BF2004" s="2" t="s">
        <v>398</v>
      </c>
    </row>
    <row r="2005" spans="1:58" x14ac:dyDescent="0.35">
      <c r="A2005" s="2">
        <v>3044814</v>
      </c>
      <c r="B2005" s="2" t="s">
        <v>214</v>
      </c>
      <c r="C2005" s="2">
        <v>39658071</v>
      </c>
      <c r="D2005" s="2">
        <v>339766266</v>
      </c>
      <c r="E2005" s="2" t="s">
        <v>59</v>
      </c>
      <c r="F2005" s="2" t="s">
        <v>60</v>
      </c>
      <c r="G2005" s="2" t="s">
        <v>594</v>
      </c>
      <c r="H2005" s="2" t="s">
        <v>1041</v>
      </c>
      <c r="I2005" s="2">
        <v>785982631</v>
      </c>
      <c r="J2005" s="2" t="s">
        <v>7704</v>
      </c>
      <c r="K2005" s="2">
        <v>14</v>
      </c>
      <c r="L2005" s="2" t="s">
        <v>64</v>
      </c>
      <c r="M2005" s="2" t="s">
        <v>65</v>
      </c>
      <c r="N2005" s="3">
        <v>44907.083344907405</v>
      </c>
      <c r="O2005" s="2" t="s">
        <v>486</v>
      </c>
      <c r="Q2005" s="2" t="s">
        <v>67</v>
      </c>
      <c r="R2005" s="3">
        <v>45750.549525462964</v>
      </c>
      <c r="S2005" s="2" t="s">
        <v>6410</v>
      </c>
      <c r="T2005" s="2" t="s">
        <v>97</v>
      </c>
      <c r="U2005" s="2" t="s">
        <v>70</v>
      </c>
      <c r="V2005" s="2" t="s">
        <v>11400</v>
      </c>
      <c r="W2005" s="2" t="s">
        <v>119</v>
      </c>
      <c r="X2005" s="2" t="s">
        <v>248</v>
      </c>
      <c r="Y2005" s="2" t="s">
        <v>1748</v>
      </c>
      <c r="Z2005" s="2" t="s">
        <v>122</v>
      </c>
      <c r="AA2005" s="2" t="s">
        <v>2066</v>
      </c>
      <c r="AB2005" s="2" t="s">
        <v>76</v>
      </c>
      <c r="AE2005" s="3">
        <v>45750.549537037034</v>
      </c>
      <c r="AF2005" s="2" t="s">
        <v>77</v>
      </c>
      <c r="AH2005" s="2" t="s">
        <v>103</v>
      </c>
      <c r="AI2005" s="2" t="s">
        <v>125</v>
      </c>
      <c r="AJ2005" s="2" t="s">
        <v>586</v>
      </c>
      <c r="AK2005" s="2" t="s">
        <v>11401</v>
      </c>
      <c r="AL2005" s="2" t="s">
        <v>6410</v>
      </c>
      <c r="AM2005" s="3">
        <v>45750.549571759257</v>
      </c>
      <c r="AN2005" s="2" t="s">
        <v>11401</v>
      </c>
      <c r="AP2005" s="2">
        <v>5871866</v>
      </c>
      <c r="AQ2005" s="2" t="s">
        <v>81</v>
      </c>
      <c r="AR2005" s="3">
        <v>45751.484016203707</v>
      </c>
      <c r="AS2005" s="2" t="s">
        <v>82</v>
      </c>
      <c r="AT2005" s="3">
        <v>45752.333333333336</v>
      </c>
      <c r="AU2005" s="2" t="s">
        <v>83</v>
      </c>
      <c r="AV2005" s="2" t="s">
        <v>128</v>
      </c>
      <c r="AW2005" s="2" t="s">
        <v>129</v>
      </c>
      <c r="AX2005" s="2" t="s">
        <v>1801</v>
      </c>
      <c r="AZ2005" s="3">
        <v>45751.484016203707</v>
      </c>
      <c r="BB2005" s="2" t="s">
        <v>559</v>
      </c>
      <c r="BC2005" s="2" t="s">
        <v>132</v>
      </c>
      <c r="BD2005" s="2" t="s">
        <v>560</v>
      </c>
      <c r="BE2005" s="2" t="s">
        <v>11402</v>
      </c>
      <c r="BF2005" s="2" t="s">
        <v>1336</v>
      </c>
    </row>
    <row r="2006" spans="1:58" x14ac:dyDescent="0.35">
      <c r="A2006" s="2">
        <v>3044815</v>
      </c>
      <c r="B2006" s="2" t="s">
        <v>214</v>
      </c>
      <c r="C2006" s="2">
        <v>42449281</v>
      </c>
      <c r="D2006" s="2">
        <v>338039219</v>
      </c>
      <c r="E2006" s="2" t="s">
        <v>59</v>
      </c>
      <c r="F2006" s="2" t="s">
        <v>60</v>
      </c>
      <c r="G2006" s="2" t="s">
        <v>764</v>
      </c>
      <c r="H2006" s="2" t="s">
        <v>4452</v>
      </c>
      <c r="I2006" s="2">
        <v>781764995</v>
      </c>
      <c r="J2006" s="2" t="s">
        <v>330</v>
      </c>
      <c r="K2006" s="2">
        <v>12</v>
      </c>
      <c r="L2006" s="2" t="s">
        <v>64</v>
      </c>
      <c r="M2006" s="2" t="s">
        <v>65</v>
      </c>
      <c r="N2006" s="3">
        <v>45744.611111111109</v>
      </c>
      <c r="O2006" s="2" t="s">
        <v>614</v>
      </c>
      <c r="Q2006" s="2" t="s">
        <v>67</v>
      </c>
      <c r="R2006" s="3">
        <v>45750.549907407411</v>
      </c>
      <c r="S2006" s="2" t="s">
        <v>597</v>
      </c>
      <c r="T2006" s="2" t="s">
        <v>598</v>
      </c>
      <c r="U2006" s="2" t="s">
        <v>175</v>
      </c>
      <c r="V2006" s="2" t="s">
        <v>11403</v>
      </c>
      <c r="W2006" s="2" t="s">
        <v>263</v>
      </c>
      <c r="X2006" s="2" t="s">
        <v>264</v>
      </c>
      <c r="Y2006" s="2" t="s">
        <v>3601</v>
      </c>
      <c r="Z2006" s="2" t="s">
        <v>902</v>
      </c>
      <c r="AA2006" s="2" t="s">
        <v>4571</v>
      </c>
      <c r="AB2006" s="2" t="s">
        <v>11404</v>
      </c>
      <c r="AE2006" s="3">
        <v>45750.54991898148</v>
      </c>
      <c r="AF2006" s="2" t="s">
        <v>77</v>
      </c>
      <c r="AH2006" s="2" t="s">
        <v>78</v>
      </c>
      <c r="AI2006" s="2" t="s">
        <v>380</v>
      </c>
      <c r="AJ2006" s="2" t="s">
        <v>381</v>
      </c>
      <c r="AK2006" s="2" t="s">
        <v>862</v>
      </c>
      <c r="AL2006" s="2" t="s">
        <v>597</v>
      </c>
      <c r="AM2006" s="3">
        <v>45750.549953703703</v>
      </c>
      <c r="AN2006" s="2" t="s">
        <v>862</v>
      </c>
      <c r="AP2006" s="2">
        <v>5871867</v>
      </c>
      <c r="AQ2006" s="2" t="s">
        <v>81</v>
      </c>
      <c r="AR2006" s="3">
        <v>45751.523101851853</v>
      </c>
      <c r="AS2006" s="2" t="s">
        <v>82</v>
      </c>
      <c r="AT2006" s="3">
        <v>45752.333333333336</v>
      </c>
      <c r="AU2006" s="2" t="s">
        <v>83</v>
      </c>
      <c r="AV2006" s="2" t="s">
        <v>270</v>
      </c>
      <c r="AW2006" s="2" t="s">
        <v>271</v>
      </c>
      <c r="AX2006" s="2" t="s">
        <v>7093</v>
      </c>
      <c r="AZ2006" s="3">
        <v>45751.523101851853</v>
      </c>
      <c r="BB2006" s="2" t="s">
        <v>1549</v>
      </c>
      <c r="BC2006" s="2" t="s">
        <v>1550</v>
      </c>
      <c r="BD2006" s="2" t="s">
        <v>169</v>
      </c>
      <c r="BE2006" s="2" t="s">
        <v>11405</v>
      </c>
      <c r="BF2006" s="2" t="s">
        <v>907</v>
      </c>
    </row>
    <row r="2007" spans="1:58" x14ac:dyDescent="0.35">
      <c r="A2007" s="2">
        <v>3044816</v>
      </c>
      <c r="B2007" s="2" t="s">
        <v>111</v>
      </c>
      <c r="C2007" s="2">
        <v>631</v>
      </c>
      <c r="D2007" s="2">
        <v>338893020</v>
      </c>
      <c r="E2007" s="2" t="s">
        <v>59</v>
      </c>
      <c r="F2007" s="2" t="s">
        <v>60</v>
      </c>
      <c r="G2007" s="2" t="s">
        <v>11036</v>
      </c>
      <c r="I2007" s="2">
        <v>776146818</v>
      </c>
      <c r="K2007" s="2">
        <v>20</v>
      </c>
      <c r="L2007" s="2" t="s">
        <v>220</v>
      </c>
      <c r="M2007" s="2" t="s">
        <v>221</v>
      </c>
      <c r="N2007" s="3">
        <v>45384.455868055556</v>
      </c>
      <c r="O2007" s="2" t="s">
        <v>11039</v>
      </c>
      <c r="Q2007" s="2" t="s">
        <v>67</v>
      </c>
      <c r="R2007" s="3">
        <v>45750.550543981481</v>
      </c>
      <c r="S2007" s="2" t="s">
        <v>445</v>
      </c>
      <c r="T2007" s="2" t="s">
        <v>196</v>
      </c>
      <c r="U2007" s="2" t="s">
        <v>688</v>
      </c>
      <c r="V2007" s="2" t="s">
        <v>11406</v>
      </c>
      <c r="Y2007" s="2" t="s">
        <v>2287</v>
      </c>
      <c r="Z2007" s="2" t="s">
        <v>288</v>
      </c>
      <c r="AA2007" s="2" t="s">
        <v>288</v>
      </c>
      <c r="AB2007" s="2" t="s">
        <v>1282</v>
      </c>
      <c r="AE2007" s="3">
        <v>45750.550787037035</v>
      </c>
      <c r="AF2007" s="2" t="s">
        <v>558</v>
      </c>
      <c r="AH2007" s="2" t="s">
        <v>78</v>
      </c>
      <c r="AI2007" s="2" t="s">
        <v>204</v>
      </c>
      <c r="AJ2007" s="2" t="s">
        <v>443</v>
      </c>
      <c r="AK2007" s="2" t="s">
        <v>11407</v>
      </c>
      <c r="AL2007" s="2" t="s">
        <v>445</v>
      </c>
      <c r="AM2007" s="3">
        <v>45750.57402777778</v>
      </c>
      <c r="AO2007" s="2" t="s">
        <v>445</v>
      </c>
      <c r="AP2007" s="2">
        <v>5872054</v>
      </c>
      <c r="AQ2007" s="2" t="s">
        <v>81</v>
      </c>
      <c r="AR2007" s="3">
        <v>45750.795555555553</v>
      </c>
      <c r="AS2007" s="2" t="s">
        <v>82</v>
      </c>
      <c r="AT2007" s="3">
        <v>45750.5625</v>
      </c>
      <c r="AU2007" s="2" t="s">
        <v>127</v>
      </c>
      <c r="AV2007" s="2" t="s">
        <v>292</v>
      </c>
      <c r="AW2007" s="2" t="s">
        <v>293</v>
      </c>
      <c r="AX2007" s="2" t="s">
        <v>928</v>
      </c>
      <c r="AZ2007" s="3">
        <v>45750.795555555553</v>
      </c>
      <c r="BB2007" s="2" t="s">
        <v>6943</v>
      </c>
      <c r="BC2007" s="2" t="s">
        <v>239</v>
      </c>
      <c r="BD2007" s="2" t="s">
        <v>6944</v>
      </c>
      <c r="BE2007" s="2" t="s">
        <v>11408</v>
      </c>
      <c r="BF2007" s="2" t="s">
        <v>233</v>
      </c>
    </row>
    <row r="2008" spans="1:58" x14ac:dyDescent="0.35">
      <c r="A2008" s="2">
        <v>3044825</v>
      </c>
      <c r="B2008" s="2" t="s">
        <v>58</v>
      </c>
      <c r="C2008" s="2">
        <v>35138691</v>
      </c>
      <c r="D2008" s="2">
        <v>338947175</v>
      </c>
      <c r="E2008" s="2" t="s">
        <v>59</v>
      </c>
      <c r="F2008" s="2" t="s">
        <v>60</v>
      </c>
      <c r="G2008" s="2" t="s">
        <v>2440</v>
      </c>
      <c r="H2008" s="2" t="s">
        <v>9256</v>
      </c>
      <c r="I2008" s="2">
        <v>775384731</v>
      </c>
      <c r="J2008" s="2" t="s">
        <v>11409</v>
      </c>
      <c r="K2008" s="2">
        <v>13</v>
      </c>
      <c r="L2008" s="2" t="s">
        <v>64</v>
      </c>
      <c r="M2008" s="2" t="s">
        <v>65</v>
      </c>
      <c r="N2008" s="3">
        <v>45134.74827546296</v>
      </c>
      <c r="O2008" s="2" t="s">
        <v>66</v>
      </c>
      <c r="Q2008" s="2" t="s">
        <v>67</v>
      </c>
      <c r="R2008" s="3">
        <v>45750.551192129627</v>
      </c>
      <c r="S2008" s="2" t="s">
        <v>68</v>
      </c>
      <c r="T2008" s="2" t="s">
        <v>69</v>
      </c>
      <c r="U2008" s="2" t="s">
        <v>70</v>
      </c>
      <c r="V2008" s="2" t="s">
        <v>11410</v>
      </c>
      <c r="W2008" s="2" t="s">
        <v>872</v>
      </c>
      <c r="X2008" s="2" t="s">
        <v>873</v>
      </c>
      <c r="Y2008" s="2" t="s">
        <v>4750</v>
      </c>
      <c r="Z2008" s="2" t="s">
        <v>875</v>
      </c>
      <c r="AA2008" s="2" t="s">
        <v>1900</v>
      </c>
      <c r="AB2008" s="2" t="s">
        <v>1900</v>
      </c>
      <c r="AE2008" s="3">
        <v>45750.551203703704</v>
      </c>
      <c r="AF2008" s="2" t="s">
        <v>77</v>
      </c>
      <c r="AH2008" s="2" t="s">
        <v>78</v>
      </c>
      <c r="AI2008" s="2" t="s">
        <v>79</v>
      </c>
      <c r="AJ2008" s="2" t="s">
        <v>80</v>
      </c>
      <c r="AK2008" s="2" t="s">
        <v>11411</v>
      </c>
      <c r="AL2008" s="2" t="s">
        <v>68</v>
      </c>
      <c r="AM2008" s="3">
        <v>45750.551238425927</v>
      </c>
      <c r="AN2008" s="2" t="s">
        <v>11411</v>
      </c>
      <c r="AP2008" s="2">
        <v>5871876</v>
      </c>
      <c r="AQ2008" s="2" t="s">
        <v>81</v>
      </c>
      <c r="AR2008" s="3">
        <v>45751.667673611111</v>
      </c>
      <c r="AS2008" s="2" t="s">
        <v>82</v>
      </c>
      <c r="AT2008" s="3">
        <v>45752.333333333336</v>
      </c>
      <c r="AU2008" s="2" t="s">
        <v>83</v>
      </c>
      <c r="AV2008" s="2" t="s">
        <v>877</v>
      </c>
      <c r="AW2008" s="2" t="s">
        <v>878</v>
      </c>
      <c r="AX2008" s="2" t="s">
        <v>879</v>
      </c>
      <c r="AZ2008" s="3">
        <v>45751.667673611111</v>
      </c>
      <c r="BB2008" s="2" t="s">
        <v>253</v>
      </c>
      <c r="BC2008" s="2" t="s">
        <v>254</v>
      </c>
      <c r="BD2008" s="2" t="s">
        <v>255</v>
      </c>
      <c r="BE2008" s="2" t="s">
        <v>11412</v>
      </c>
      <c r="BF2008" s="2" t="s">
        <v>435</v>
      </c>
    </row>
    <row r="2009" spans="1:58" x14ac:dyDescent="0.35">
      <c r="A2009" s="2">
        <v>3044826</v>
      </c>
      <c r="B2009" s="2" t="s">
        <v>58</v>
      </c>
      <c r="C2009" s="2">
        <v>40035351</v>
      </c>
      <c r="D2009" s="2">
        <v>338706729</v>
      </c>
      <c r="E2009" s="2" t="s">
        <v>59</v>
      </c>
      <c r="F2009" s="2" t="s">
        <v>60</v>
      </c>
      <c r="G2009" s="2" t="s">
        <v>11413</v>
      </c>
      <c r="H2009" s="2" t="s">
        <v>11414</v>
      </c>
      <c r="I2009" s="2">
        <v>778763433</v>
      </c>
      <c r="J2009" s="2" t="s">
        <v>347</v>
      </c>
      <c r="K2009" s="2">
        <v>12</v>
      </c>
      <c r="L2009" s="2" t="s">
        <v>64</v>
      </c>
      <c r="M2009" s="2" t="s">
        <v>65</v>
      </c>
      <c r="N2009" s="3">
        <v>44912.708333333336</v>
      </c>
      <c r="O2009" s="2" t="s">
        <v>66</v>
      </c>
      <c r="Q2009" s="2" t="s">
        <v>67</v>
      </c>
      <c r="R2009" s="3">
        <v>45750.551215277781</v>
      </c>
      <c r="S2009" s="2" t="s">
        <v>910</v>
      </c>
      <c r="T2009" s="2" t="s">
        <v>69</v>
      </c>
      <c r="U2009" s="2" t="s">
        <v>141</v>
      </c>
      <c r="V2009" s="2" t="s">
        <v>11415</v>
      </c>
      <c r="W2009" s="2" t="s">
        <v>263</v>
      </c>
      <c r="X2009" s="2" t="s">
        <v>304</v>
      </c>
      <c r="Y2009" s="2" t="s">
        <v>2563</v>
      </c>
      <c r="Z2009" s="2" t="s">
        <v>2279</v>
      </c>
      <c r="AA2009" s="2" t="s">
        <v>7013</v>
      </c>
      <c r="AB2009" s="2" t="s">
        <v>76</v>
      </c>
      <c r="AE2009" s="3">
        <v>45750.551226851851</v>
      </c>
      <c r="AF2009" s="2" t="s">
        <v>77</v>
      </c>
      <c r="AH2009" s="2" t="s">
        <v>78</v>
      </c>
      <c r="AI2009" s="2" t="s">
        <v>79</v>
      </c>
      <c r="AJ2009" s="2" t="s">
        <v>545</v>
      </c>
      <c r="AK2009" s="2" t="s">
        <v>3390</v>
      </c>
      <c r="AL2009" s="2" t="s">
        <v>910</v>
      </c>
      <c r="AM2009" s="3">
        <v>45750.55127314815</v>
      </c>
      <c r="AN2009" s="2" t="s">
        <v>3390</v>
      </c>
      <c r="AP2009" s="2">
        <v>5871877</v>
      </c>
      <c r="AQ2009" s="2" t="s">
        <v>81</v>
      </c>
      <c r="AR2009" s="3">
        <v>45750.801030092596</v>
      </c>
      <c r="AS2009" s="2" t="s">
        <v>82</v>
      </c>
      <c r="AT2009" s="3">
        <v>45752.333333333336</v>
      </c>
      <c r="AU2009" s="2" t="s">
        <v>83</v>
      </c>
      <c r="AV2009" s="2" t="s">
        <v>308</v>
      </c>
      <c r="AW2009" s="2" t="s">
        <v>309</v>
      </c>
      <c r="AX2009" s="2" t="s">
        <v>1201</v>
      </c>
      <c r="AZ2009" s="3">
        <v>45750.801030092596</v>
      </c>
      <c r="BB2009" s="2" t="s">
        <v>994</v>
      </c>
      <c r="BC2009" s="2" t="s">
        <v>358</v>
      </c>
      <c r="BD2009" s="2" t="s">
        <v>359</v>
      </c>
      <c r="BE2009" s="2" t="s">
        <v>11416</v>
      </c>
      <c r="BF2009" s="2" t="s">
        <v>830</v>
      </c>
    </row>
    <row r="2010" spans="1:58" x14ac:dyDescent="0.35">
      <c r="A2010" s="2">
        <v>3044827</v>
      </c>
      <c r="B2010" s="2" t="s">
        <v>214</v>
      </c>
      <c r="C2010" s="2">
        <v>34977251</v>
      </c>
      <c r="D2010" s="2">
        <v>339708106</v>
      </c>
      <c r="E2010" s="2" t="s">
        <v>59</v>
      </c>
      <c r="F2010" s="2" t="s">
        <v>60</v>
      </c>
      <c r="G2010" s="2" t="s">
        <v>11417</v>
      </c>
      <c r="H2010" s="2" t="s">
        <v>11418</v>
      </c>
      <c r="I2010" s="2">
        <v>778105134</v>
      </c>
      <c r="J2010" s="2" t="s">
        <v>11419</v>
      </c>
      <c r="K2010" s="2">
        <v>14</v>
      </c>
      <c r="L2010" s="2" t="s">
        <v>64</v>
      </c>
      <c r="M2010" s="2" t="s">
        <v>65</v>
      </c>
      <c r="N2010" s="3">
        <v>45385.666666666664</v>
      </c>
      <c r="O2010" s="2" t="s">
        <v>614</v>
      </c>
      <c r="Q2010" s="2" t="s">
        <v>67</v>
      </c>
      <c r="R2010" s="3">
        <v>45750.551249999997</v>
      </c>
      <c r="S2010" s="2" t="s">
        <v>9264</v>
      </c>
      <c r="T2010" s="2" t="s">
        <v>97</v>
      </c>
      <c r="U2010" s="2" t="s">
        <v>70</v>
      </c>
      <c r="V2010" s="2" t="s">
        <v>11420</v>
      </c>
      <c r="Y2010" s="2" t="s">
        <v>7469</v>
      </c>
      <c r="Z2010" s="2" t="s">
        <v>250</v>
      </c>
      <c r="AA2010" s="2" t="s">
        <v>3175</v>
      </c>
      <c r="AB2010" s="2" t="s">
        <v>76</v>
      </c>
      <c r="AE2010" s="3">
        <v>45750.551261574074</v>
      </c>
      <c r="AF2010" s="2" t="s">
        <v>77</v>
      </c>
      <c r="AH2010" s="2" t="s">
        <v>78</v>
      </c>
      <c r="AI2010" s="2" t="s">
        <v>125</v>
      </c>
      <c r="AJ2010" s="2" t="s">
        <v>586</v>
      </c>
      <c r="AK2010" s="2" t="s">
        <v>11421</v>
      </c>
      <c r="AL2010" s="2" t="s">
        <v>9264</v>
      </c>
      <c r="AM2010" s="3">
        <v>45750.551307870373</v>
      </c>
      <c r="AN2010" s="2" t="s">
        <v>11421</v>
      </c>
      <c r="AP2010" s="2">
        <v>5871878</v>
      </c>
      <c r="AQ2010" s="2" t="s">
        <v>81</v>
      </c>
      <c r="AR2010" s="3">
        <v>45750.727384259262</v>
      </c>
      <c r="AS2010" s="2" t="s">
        <v>82</v>
      </c>
      <c r="AT2010" s="3">
        <v>45752.333333333336</v>
      </c>
      <c r="AU2010" s="2" t="s">
        <v>83</v>
      </c>
      <c r="AV2010" s="2" t="s">
        <v>128</v>
      </c>
      <c r="AW2010" s="2" t="s">
        <v>129</v>
      </c>
      <c r="AX2010" s="2" t="s">
        <v>2152</v>
      </c>
      <c r="AZ2010" s="3">
        <v>45750.727384259262</v>
      </c>
      <c r="BB2010" s="2" t="s">
        <v>3696</v>
      </c>
      <c r="BC2010" s="2" t="s">
        <v>3697</v>
      </c>
      <c r="BD2010" s="2" t="s">
        <v>3698</v>
      </c>
      <c r="BE2010" s="2" t="s">
        <v>11422</v>
      </c>
      <c r="BF2010" s="2" t="s">
        <v>135</v>
      </c>
    </row>
    <row r="2011" spans="1:58" x14ac:dyDescent="0.35">
      <c r="A2011" s="2">
        <v>3044828</v>
      </c>
      <c r="B2011" s="2" t="s">
        <v>58</v>
      </c>
      <c r="C2011" s="2">
        <v>45253971</v>
      </c>
      <c r="D2011" s="2">
        <v>339043591</v>
      </c>
      <c r="E2011" s="2" t="s">
        <v>59</v>
      </c>
      <c r="F2011" s="2" t="s">
        <v>60</v>
      </c>
      <c r="G2011" s="2" t="s">
        <v>3412</v>
      </c>
      <c r="H2011" s="2" t="s">
        <v>1586</v>
      </c>
      <c r="I2011" s="2">
        <v>786053605</v>
      </c>
      <c r="J2011" s="2" t="s">
        <v>11423</v>
      </c>
      <c r="K2011" s="2">
        <v>14</v>
      </c>
      <c r="L2011" s="2" t="s">
        <v>64</v>
      </c>
      <c r="M2011" s="2" t="s">
        <v>65</v>
      </c>
      <c r="N2011" s="3">
        <v>45698.458333333336</v>
      </c>
      <c r="O2011" s="2" t="s">
        <v>999</v>
      </c>
      <c r="Q2011" s="2" t="s">
        <v>67</v>
      </c>
      <c r="R2011" s="3">
        <v>45750.55127314815</v>
      </c>
      <c r="S2011" s="2" t="s">
        <v>6576</v>
      </c>
      <c r="T2011" s="2" t="s">
        <v>69</v>
      </c>
      <c r="U2011" s="2" t="s">
        <v>70</v>
      </c>
      <c r="V2011" s="2" t="s">
        <v>11424</v>
      </c>
      <c r="W2011" s="2" t="s">
        <v>468</v>
      </c>
      <c r="X2011" s="2" t="s">
        <v>600</v>
      </c>
      <c r="Y2011" s="2" t="s">
        <v>2049</v>
      </c>
      <c r="Z2011" s="2" t="s">
        <v>1346</v>
      </c>
      <c r="AA2011" s="2" t="s">
        <v>1376</v>
      </c>
      <c r="AB2011" s="2" t="s">
        <v>76</v>
      </c>
      <c r="AE2011" s="3">
        <v>45750.55128472222</v>
      </c>
      <c r="AF2011" s="2" t="s">
        <v>77</v>
      </c>
      <c r="AH2011" s="2" t="s">
        <v>103</v>
      </c>
      <c r="AI2011" s="2" t="s">
        <v>79</v>
      </c>
      <c r="AJ2011" s="2" t="s">
        <v>105</v>
      </c>
      <c r="AK2011" s="2" t="s">
        <v>2806</v>
      </c>
      <c r="AL2011" s="2" t="s">
        <v>6576</v>
      </c>
      <c r="AM2011" s="3">
        <v>45750.551342592589</v>
      </c>
      <c r="AN2011" s="2" t="s">
        <v>2806</v>
      </c>
      <c r="AP2011" s="2">
        <v>5871880</v>
      </c>
      <c r="AQ2011" s="2" t="s">
        <v>81</v>
      </c>
      <c r="AR2011" s="3">
        <v>45750.81009259259</v>
      </c>
      <c r="AS2011" s="2" t="s">
        <v>82</v>
      </c>
      <c r="AT2011" s="3">
        <v>45752.333333333336</v>
      </c>
      <c r="AU2011" s="2" t="s">
        <v>83</v>
      </c>
      <c r="AV2011" s="2" t="s">
        <v>605</v>
      </c>
      <c r="AW2011" s="2" t="s">
        <v>606</v>
      </c>
      <c r="AX2011" s="2" t="s">
        <v>4562</v>
      </c>
      <c r="AZ2011" s="3">
        <v>45750.81009259259</v>
      </c>
      <c r="BB2011" s="2" t="s">
        <v>295</v>
      </c>
      <c r="BC2011" s="2" t="s">
        <v>296</v>
      </c>
      <c r="BD2011" s="2" t="s">
        <v>297</v>
      </c>
      <c r="BE2011" s="2" t="s">
        <v>1378</v>
      </c>
      <c r="BF2011" s="2" t="s">
        <v>611</v>
      </c>
    </row>
    <row r="2012" spans="1:58" x14ac:dyDescent="0.35">
      <c r="A2012" s="2">
        <v>3044829</v>
      </c>
      <c r="B2012" s="2" t="s">
        <v>111</v>
      </c>
      <c r="C2012" s="2">
        <v>1491</v>
      </c>
      <c r="D2012" s="2" t="s">
        <v>11425</v>
      </c>
      <c r="E2012" s="2" t="s">
        <v>59</v>
      </c>
      <c r="F2012" s="2" t="s">
        <v>216</v>
      </c>
      <c r="G2012" s="2" t="s">
        <v>5819</v>
      </c>
      <c r="I2012" s="2">
        <v>783998847</v>
      </c>
      <c r="K2012" s="2">
        <v>20</v>
      </c>
      <c r="L2012" s="2" t="s">
        <v>553</v>
      </c>
      <c r="M2012" s="2" t="s">
        <v>331</v>
      </c>
      <c r="N2012" s="3">
        <v>44721.666678240741</v>
      </c>
      <c r="O2012" s="2" t="s">
        <v>1491</v>
      </c>
      <c r="Q2012" s="2" t="s">
        <v>67</v>
      </c>
      <c r="R2012" s="3">
        <v>45750.551469907405</v>
      </c>
      <c r="S2012" s="2" t="s">
        <v>1492</v>
      </c>
      <c r="T2012" s="2" t="s">
        <v>196</v>
      </c>
      <c r="U2012" s="2" t="s">
        <v>649</v>
      </c>
      <c r="V2012" s="2" t="s">
        <v>11426</v>
      </c>
      <c r="W2012" s="2" t="s">
        <v>1474</v>
      </c>
      <c r="X2012" s="2" t="s">
        <v>5727</v>
      </c>
      <c r="Y2012" s="2" t="s">
        <v>11427</v>
      </c>
      <c r="Z2012" s="2" t="s">
        <v>5729</v>
      </c>
      <c r="AA2012" s="2" t="s">
        <v>11428</v>
      </c>
      <c r="AB2012" s="2" t="s">
        <v>76</v>
      </c>
      <c r="AE2012" s="3">
        <v>45750.663425925923</v>
      </c>
      <c r="AF2012" s="2" t="s">
        <v>203</v>
      </c>
      <c r="AG2012" s="2">
        <v>48</v>
      </c>
      <c r="AH2012" s="2" t="s">
        <v>78</v>
      </c>
      <c r="AI2012" s="2" t="s">
        <v>204</v>
      </c>
      <c r="AJ2012" s="2" t="s">
        <v>443</v>
      </c>
      <c r="AK2012" s="2" t="s">
        <v>11429</v>
      </c>
      <c r="AL2012" s="2" t="s">
        <v>687</v>
      </c>
      <c r="AM2012" s="3">
        <v>45750.663518518515</v>
      </c>
      <c r="AO2012" s="2" t="s">
        <v>687</v>
      </c>
      <c r="AP2012" s="2">
        <v>5872662</v>
      </c>
      <c r="AQ2012" s="2" t="s">
        <v>81</v>
      </c>
      <c r="AR2012" s="3">
        <v>45750.749606481484</v>
      </c>
      <c r="AS2012" s="2" t="s">
        <v>82</v>
      </c>
      <c r="AT2012" s="3">
        <v>45750.333333333336</v>
      </c>
      <c r="AU2012" s="2" t="s">
        <v>127</v>
      </c>
      <c r="AV2012" s="2" t="s">
        <v>6314</v>
      </c>
      <c r="AW2012" s="2" t="s">
        <v>6315</v>
      </c>
      <c r="AX2012" s="2" t="s">
        <v>6425</v>
      </c>
      <c r="AY2012" s="3">
        <v>45752.663425925923</v>
      </c>
      <c r="AZ2012" s="3">
        <v>45750.749606481484</v>
      </c>
      <c r="BA2012" s="2" t="s">
        <v>211</v>
      </c>
      <c r="BB2012" s="2" t="s">
        <v>11430</v>
      </c>
      <c r="BC2012" s="2" t="s">
        <v>2424</v>
      </c>
      <c r="BD2012" s="2" t="s">
        <v>11431</v>
      </c>
      <c r="BE2012" s="2" t="s">
        <v>11432</v>
      </c>
      <c r="BF2012" s="2" t="s">
        <v>6286</v>
      </c>
    </row>
    <row r="2013" spans="1:58" x14ac:dyDescent="0.35">
      <c r="A2013" s="2">
        <v>3044830</v>
      </c>
      <c r="B2013" s="2" t="s">
        <v>550</v>
      </c>
      <c r="C2013" s="2">
        <v>251</v>
      </c>
      <c r="D2013" s="2">
        <v>338532850</v>
      </c>
      <c r="E2013" s="2" t="s">
        <v>59</v>
      </c>
      <c r="F2013" s="2" t="s">
        <v>60</v>
      </c>
      <c r="G2013" s="2" t="s">
        <v>6224</v>
      </c>
      <c r="I2013" s="2">
        <v>779213782</v>
      </c>
      <c r="J2013" s="2" t="s">
        <v>2968</v>
      </c>
      <c r="K2013" s="2">
        <v>20</v>
      </c>
      <c r="L2013" s="2" t="s">
        <v>553</v>
      </c>
      <c r="M2013" s="2" t="s">
        <v>331</v>
      </c>
      <c r="N2013" s="3">
        <v>40513</v>
      </c>
      <c r="O2013" s="2" t="s">
        <v>554</v>
      </c>
      <c r="Q2013" s="2" t="s">
        <v>67</v>
      </c>
      <c r="R2013" s="3">
        <v>45750.55190972222</v>
      </c>
      <c r="S2013" s="2" t="s">
        <v>282</v>
      </c>
      <c r="T2013" s="2" t="s">
        <v>196</v>
      </c>
      <c r="U2013" s="2" t="s">
        <v>283</v>
      </c>
      <c r="V2013" s="2" t="s">
        <v>11433</v>
      </c>
      <c r="W2013" s="2" t="s">
        <v>225</v>
      </c>
      <c r="X2013" s="2" t="s">
        <v>912</v>
      </c>
      <c r="Y2013" s="2" t="s">
        <v>5782</v>
      </c>
      <c r="Z2013" s="2" t="s">
        <v>1125</v>
      </c>
      <c r="AA2013" s="2" t="s">
        <v>1125</v>
      </c>
      <c r="AB2013" s="2" t="s">
        <v>76</v>
      </c>
      <c r="AE2013" s="3">
        <v>45750.705254629633</v>
      </c>
      <c r="AF2013" s="2" t="s">
        <v>10602</v>
      </c>
      <c r="AG2013" s="2">
        <v>24</v>
      </c>
      <c r="AH2013" s="2" t="s">
        <v>103</v>
      </c>
      <c r="AI2013" s="2" t="s">
        <v>230</v>
      </c>
      <c r="AJ2013" s="2" t="s">
        <v>231</v>
      </c>
      <c r="AK2013" s="2" t="s">
        <v>11434</v>
      </c>
      <c r="AL2013" s="2" t="s">
        <v>1666</v>
      </c>
      <c r="AM2013" s="3">
        <v>45750.705335648148</v>
      </c>
      <c r="AN2013" s="2" t="s">
        <v>11434</v>
      </c>
      <c r="AO2013" s="2" t="s">
        <v>1666</v>
      </c>
      <c r="AP2013" s="2">
        <v>5873131</v>
      </c>
      <c r="AQ2013" s="2" t="s">
        <v>81</v>
      </c>
      <c r="AR2013" s="3">
        <v>45752.492245370369</v>
      </c>
      <c r="AS2013" s="2" t="s">
        <v>82</v>
      </c>
      <c r="AT2013" s="3">
        <v>45750.333333333336</v>
      </c>
      <c r="AU2013" s="2" t="s">
        <v>83</v>
      </c>
      <c r="AV2013" s="2" t="s">
        <v>234</v>
      </c>
      <c r="AW2013" s="2" t="s">
        <v>235</v>
      </c>
      <c r="AX2013" s="2" t="s">
        <v>11435</v>
      </c>
      <c r="AY2013" s="3">
        <v>45751.705254629633</v>
      </c>
      <c r="AZ2013" s="3">
        <v>45752.492245370369</v>
      </c>
      <c r="BA2013" s="2" t="s">
        <v>237</v>
      </c>
      <c r="BB2013" s="2" t="s">
        <v>1655</v>
      </c>
      <c r="BC2013" s="2" t="s">
        <v>1656</v>
      </c>
      <c r="BD2013" s="2" t="s">
        <v>1657</v>
      </c>
      <c r="BE2013" s="2" t="s">
        <v>11436</v>
      </c>
      <c r="BF2013" s="2" t="s">
        <v>502</v>
      </c>
    </row>
    <row r="2014" spans="1:58" x14ac:dyDescent="0.35">
      <c r="A2014" s="2">
        <v>3044831</v>
      </c>
      <c r="B2014" s="2" t="s">
        <v>58</v>
      </c>
      <c r="C2014" s="2">
        <v>43147471</v>
      </c>
      <c r="D2014" s="2">
        <v>338685145</v>
      </c>
      <c r="E2014" s="2" t="s">
        <v>59</v>
      </c>
      <c r="F2014" s="2" t="s">
        <v>60</v>
      </c>
      <c r="G2014" s="2" t="s">
        <v>1168</v>
      </c>
      <c r="H2014" s="2" t="s">
        <v>9833</v>
      </c>
      <c r="I2014" s="2">
        <v>770616070</v>
      </c>
      <c r="J2014" s="2" t="s">
        <v>11437</v>
      </c>
      <c r="K2014" s="2">
        <v>13</v>
      </c>
      <c r="L2014" s="2" t="s">
        <v>64</v>
      </c>
      <c r="M2014" s="2" t="s">
        <v>65</v>
      </c>
      <c r="N2014" s="3">
        <v>45422.476631944446</v>
      </c>
      <c r="O2014" s="2" t="s">
        <v>66</v>
      </c>
      <c r="Q2014" s="2" t="s">
        <v>67</v>
      </c>
      <c r="R2014" s="3">
        <v>45750.552453703705</v>
      </c>
      <c r="S2014" s="2" t="s">
        <v>6622</v>
      </c>
      <c r="T2014" s="2" t="s">
        <v>97</v>
      </c>
      <c r="U2014" s="2" t="s">
        <v>70</v>
      </c>
      <c r="V2014" s="2" t="s">
        <v>11438</v>
      </c>
      <c r="W2014" s="2" t="s">
        <v>225</v>
      </c>
      <c r="X2014" s="2" t="s">
        <v>912</v>
      </c>
      <c r="Y2014" s="2" t="s">
        <v>9007</v>
      </c>
      <c r="Z2014" s="2" t="s">
        <v>4472</v>
      </c>
      <c r="AA2014" s="2">
        <v>2012</v>
      </c>
      <c r="AB2014" s="2" t="s">
        <v>76</v>
      </c>
      <c r="AE2014" s="3">
        <v>45750.552465277775</v>
      </c>
      <c r="AF2014" s="2" t="s">
        <v>77</v>
      </c>
      <c r="AH2014" s="2" t="s">
        <v>103</v>
      </c>
      <c r="AI2014" s="2" t="s">
        <v>79</v>
      </c>
      <c r="AJ2014" s="2" t="s">
        <v>5706</v>
      </c>
      <c r="AK2014" s="2" t="s">
        <v>11439</v>
      </c>
      <c r="AL2014" s="2" t="s">
        <v>6622</v>
      </c>
      <c r="AM2014" s="3">
        <v>45750.552488425928</v>
      </c>
      <c r="AN2014" s="2" t="s">
        <v>11439</v>
      </c>
      <c r="AP2014" s="2">
        <v>5871889</v>
      </c>
      <c r="AQ2014" s="2" t="s">
        <v>81</v>
      </c>
      <c r="AR2014" s="3">
        <v>45751.45758101852</v>
      </c>
      <c r="AS2014" s="2" t="s">
        <v>82</v>
      </c>
      <c r="AT2014" s="3">
        <v>45752.333333333336</v>
      </c>
      <c r="AU2014" s="2" t="s">
        <v>83</v>
      </c>
      <c r="AV2014" s="2" t="s">
        <v>916</v>
      </c>
      <c r="AW2014" s="2" t="s">
        <v>917</v>
      </c>
      <c r="AX2014" s="2" t="s">
        <v>5448</v>
      </c>
      <c r="AZ2014" s="3">
        <v>45751.45758101852</v>
      </c>
      <c r="BB2014" s="2" t="s">
        <v>87</v>
      </c>
      <c r="BC2014" s="2" t="s">
        <v>88</v>
      </c>
      <c r="BD2014" s="2" t="s">
        <v>89</v>
      </c>
      <c r="BE2014" s="2" t="s">
        <v>11440</v>
      </c>
      <c r="BF2014" s="2" t="s">
        <v>920</v>
      </c>
    </row>
    <row r="2015" spans="1:58" x14ac:dyDescent="0.35">
      <c r="A2015" s="2">
        <v>3044832</v>
      </c>
      <c r="B2015" s="2" t="s">
        <v>58</v>
      </c>
      <c r="C2015" s="2">
        <v>43993591</v>
      </c>
      <c r="D2015" s="2">
        <v>338804487</v>
      </c>
      <c r="E2015" s="2" t="s">
        <v>59</v>
      </c>
      <c r="F2015" s="2" t="s">
        <v>60</v>
      </c>
      <c r="G2015" s="2" t="s">
        <v>112</v>
      </c>
      <c r="H2015" s="2" t="s">
        <v>1554</v>
      </c>
      <c r="I2015" s="2">
        <v>781677519</v>
      </c>
      <c r="J2015" s="2" t="s">
        <v>114</v>
      </c>
      <c r="K2015" s="2">
        <v>13</v>
      </c>
      <c r="L2015" s="2" t="s">
        <v>518</v>
      </c>
      <c r="M2015" s="2" t="s">
        <v>65</v>
      </c>
      <c r="N2015" s="3">
        <v>45643.679699074077</v>
      </c>
      <c r="O2015" s="2" t="s">
        <v>66</v>
      </c>
      <c r="Q2015" s="2" t="s">
        <v>67</v>
      </c>
      <c r="R2015" s="3">
        <v>45750.552476851852</v>
      </c>
      <c r="S2015" s="2" t="s">
        <v>6437</v>
      </c>
      <c r="T2015" s="2" t="s">
        <v>97</v>
      </c>
      <c r="U2015" s="2" t="s">
        <v>649</v>
      </c>
      <c r="V2015" s="2" t="s">
        <v>11441</v>
      </c>
      <c r="W2015" s="2" t="s">
        <v>263</v>
      </c>
      <c r="X2015" s="2" t="s">
        <v>264</v>
      </c>
      <c r="Y2015" s="2" t="s">
        <v>11442</v>
      </c>
      <c r="Z2015" s="2" t="s">
        <v>9055</v>
      </c>
      <c r="AA2015" s="2" t="s">
        <v>9055</v>
      </c>
      <c r="AB2015" s="2" t="s">
        <v>11443</v>
      </c>
      <c r="AE2015" s="3">
        <v>45750.552488425928</v>
      </c>
      <c r="AF2015" s="2" t="s">
        <v>77</v>
      </c>
      <c r="AH2015" s="2" t="s">
        <v>78</v>
      </c>
      <c r="AI2015" s="2" t="s">
        <v>79</v>
      </c>
      <c r="AJ2015" s="2" t="s">
        <v>586</v>
      </c>
      <c r="AK2015" s="2" t="s">
        <v>11441</v>
      </c>
      <c r="AL2015" s="2" t="s">
        <v>6437</v>
      </c>
      <c r="AM2015" s="3">
        <v>45750.552523148152</v>
      </c>
      <c r="AN2015" s="2" t="s">
        <v>11441</v>
      </c>
      <c r="AP2015" s="2">
        <v>5871890</v>
      </c>
      <c r="AQ2015" s="2" t="s">
        <v>81</v>
      </c>
      <c r="AR2015" s="3">
        <v>45752.412268518521</v>
      </c>
      <c r="AS2015" s="2" t="s">
        <v>82</v>
      </c>
      <c r="AT2015" s="3">
        <v>45752.333333333336</v>
      </c>
      <c r="AU2015" s="2" t="s">
        <v>83</v>
      </c>
      <c r="AV2015" s="2" t="s">
        <v>270</v>
      </c>
      <c r="AW2015" s="2" t="s">
        <v>271</v>
      </c>
      <c r="AX2015" s="2" t="s">
        <v>272</v>
      </c>
      <c r="AZ2015" s="3">
        <v>45752.412268518521</v>
      </c>
      <c r="BB2015" s="2" t="s">
        <v>167</v>
      </c>
      <c r="BC2015" s="2" t="s">
        <v>168</v>
      </c>
      <c r="BD2015" s="2" t="s">
        <v>169</v>
      </c>
      <c r="BE2015" s="2" t="s">
        <v>1406</v>
      </c>
      <c r="BF2015" s="2" t="s">
        <v>463</v>
      </c>
    </row>
    <row r="2016" spans="1:58" x14ac:dyDescent="0.35">
      <c r="A2016" s="2">
        <v>3044833</v>
      </c>
      <c r="B2016" s="2" t="s">
        <v>58</v>
      </c>
      <c r="C2016" s="2">
        <v>37366101</v>
      </c>
      <c r="D2016" s="2">
        <v>338331852</v>
      </c>
      <c r="E2016" s="2" t="s">
        <v>59</v>
      </c>
      <c r="F2016" s="2" t="s">
        <v>60</v>
      </c>
      <c r="G2016" s="2" t="s">
        <v>1529</v>
      </c>
      <c r="H2016" s="2" t="s">
        <v>997</v>
      </c>
      <c r="I2016" s="2">
        <v>777079426</v>
      </c>
      <c r="J2016" s="2" t="s">
        <v>330</v>
      </c>
      <c r="K2016" s="2">
        <v>13</v>
      </c>
      <c r="L2016" s="2" t="s">
        <v>64</v>
      </c>
      <c r="M2016" s="2" t="s">
        <v>65</v>
      </c>
      <c r="N2016" s="3">
        <v>44805</v>
      </c>
      <c r="O2016" s="2" t="s">
        <v>95</v>
      </c>
      <c r="Q2016" s="2" t="s">
        <v>67</v>
      </c>
      <c r="R2016" s="3">
        <v>45750.552615740744</v>
      </c>
      <c r="S2016" s="2" t="s">
        <v>8424</v>
      </c>
      <c r="T2016" s="2" t="s">
        <v>97</v>
      </c>
      <c r="U2016" s="2" t="s">
        <v>1044</v>
      </c>
      <c r="V2016" s="2" t="s">
        <v>11444</v>
      </c>
      <c r="W2016" s="2" t="s">
        <v>263</v>
      </c>
      <c r="X2016" s="2" t="s">
        <v>304</v>
      </c>
      <c r="Y2016" s="2" t="s">
        <v>2278</v>
      </c>
      <c r="Z2016" s="2" t="s">
        <v>2279</v>
      </c>
      <c r="AA2016" s="2" t="s">
        <v>2564</v>
      </c>
      <c r="AB2016" s="2" t="s">
        <v>11445</v>
      </c>
      <c r="AE2016" s="3">
        <v>45750.552627314813</v>
      </c>
      <c r="AF2016" s="2" t="s">
        <v>77</v>
      </c>
      <c r="AH2016" s="2" t="s">
        <v>78</v>
      </c>
      <c r="AI2016" s="2" t="s">
        <v>79</v>
      </c>
      <c r="AJ2016" s="2" t="s">
        <v>126</v>
      </c>
      <c r="AK2016" s="2" t="s">
        <v>11446</v>
      </c>
      <c r="AL2016" s="2" t="s">
        <v>8424</v>
      </c>
      <c r="AM2016" s="3">
        <v>45750.552662037036</v>
      </c>
      <c r="AN2016" s="2" t="s">
        <v>11446</v>
      </c>
      <c r="AP2016" s="2">
        <v>5871891</v>
      </c>
      <c r="AQ2016" s="2" t="s">
        <v>81</v>
      </c>
      <c r="AR2016" s="3">
        <v>45750.677847222221</v>
      </c>
      <c r="AS2016" s="2" t="s">
        <v>82</v>
      </c>
      <c r="AT2016" s="3">
        <v>45752.333333333336</v>
      </c>
      <c r="AU2016" s="2" t="s">
        <v>83</v>
      </c>
      <c r="AV2016" s="2" t="s">
        <v>308</v>
      </c>
      <c r="AW2016" s="2" t="s">
        <v>309</v>
      </c>
      <c r="AX2016" s="2" t="s">
        <v>1405</v>
      </c>
      <c r="AZ2016" s="3">
        <v>45750.677847222221</v>
      </c>
      <c r="BB2016" s="2" t="s">
        <v>976</v>
      </c>
      <c r="BC2016" s="2" t="s">
        <v>977</v>
      </c>
      <c r="BD2016" s="2" t="s">
        <v>359</v>
      </c>
      <c r="BE2016" s="2" t="s">
        <v>11447</v>
      </c>
      <c r="BF2016" s="2" t="s">
        <v>979</v>
      </c>
    </row>
    <row r="2017" spans="1:58" x14ac:dyDescent="0.35">
      <c r="A2017" s="2">
        <v>3044834</v>
      </c>
      <c r="B2017" s="2" t="s">
        <v>58</v>
      </c>
      <c r="C2017" s="2">
        <v>34083411</v>
      </c>
      <c r="D2017" s="2">
        <v>338788134</v>
      </c>
      <c r="E2017" s="2" t="s">
        <v>59</v>
      </c>
      <c r="F2017" s="2" t="s">
        <v>60</v>
      </c>
      <c r="G2017" s="2" t="s">
        <v>316</v>
      </c>
      <c r="H2017" s="2" t="s">
        <v>767</v>
      </c>
      <c r="I2017" s="2">
        <v>776370470</v>
      </c>
      <c r="J2017" s="2" t="s">
        <v>11448</v>
      </c>
      <c r="K2017" s="2">
        <v>12</v>
      </c>
      <c r="L2017" s="2" t="s">
        <v>844</v>
      </c>
      <c r="M2017" s="2" t="s">
        <v>65</v>
      </c>
      <c r="N2017" s="3">
        <v>45658</v>
      </c>
      <c r="O2017" s="2" t="s">
        <v>161</v>
      </c>
      <c r="Q2017" s="2" t="s">
        <v>67</v>
      </c>
      <c r="R2017" s="3">
        <v>45750.552708333336</v>
      </c>
      <c r="S2017" s="2" t="s">
        <v>7779</v>
      </c>
      <c r="T2017" s="2" t="s">
        <v>69</v>
      </c>
      <c r="U2017" s="2" t="s">
        <v>70</v>
      </c>
      <c r="V2017" s="2" t="s">
        <v>11449</v>
      </c>
      <c r="W2017" s="2" t="s">
        <v>72</v>
      </c>
      <c r="X2017" s="2" t="s">
        <v>143</v>
      </c>
      <c r="Y2017" s="2" t="s">
        <v>2041</v>
      </c>
      <c r="Z2017" s="2" t="s">
        <v>365</v>
      </c>
      <c r="AA2017" s="2" t="s">
        <v>2042</v>
      </c>
      <c r="AB2017" s="2" t="s">
        <v>2042</v>
      </c>
      <c r="AC2017" s="2" t="s">
        <v>11450</v>
      </c>
      <c r="AE2017" s="3">
        <v>45750.552719907406</v>
      </c>
      <c r="AF2017" s="2" t="s">
        <v>77</v>
      </c>
      <c r="AH2017" s="2" t="s">
        <v>78</v>
      </c>
      <c r="AI2017" s="2" t="s">
        <v>79</v>
      </c>
      <c r="AJ2017" s="2" t="s">
        <v>147</v>
      </c>
      <c r="AK2017" s="2" t="s">
        <v>11451</v>
      </c>
      <c r="AL2017" s="2" t="s">
        <v>7779</v>
      </c>
      <c r="AM2017" s="3">
        <v>45750.552754629629</v>
      </c>
      <c r="AN2017" s="2" t="s">
        <v>11451</v>
      </c>
      <c r="AP2017" s="2">
        <v>5871895</v>
      </c>
      <c r="AQ2017" s="2" t="s">
        <v>81</v>
      </c>
      <c r="AR2017" s="3">
        <v>45750.726203703707</v>
      </c>
      <c r="AS2017" s="2" t="s">
        <v>82</v>
      </c>
      <c r="AT2017" s="3">
        <v>45752.295138888891</v>
      </c>
      <c r="AU2017" s="2" t="s">
        <v>83</v>
      </c>
      <c r="AV2017" s="2" t="s">
        <v>149</v>
      </c>
      <c r="AW2017" s="2" t="s">
        <v>150</v>
      </c>
      <c r="AX2017" s="2" t="s">
        <v>151</v>
      </c>
      <c r="AZ2017" s="3">
        <v>45750.726203703707</v>
      </c>
      <c r="BB2017" s="2" t="s">
        <v>2529</v>
      </c>
      <c r="BC2017" s="2" t="s">
        <v>2530</v>
      </c>
      <c r="BD2017" s="2" t="s">
        <v>89</v>
      </c>
      <c r="BE2017" s="2" t="s">
        <v>11452</v>
      </c>
      <c r="BF2017" s="2" t="s">
        <v>1213</v>
      </c>
    </row>
    <row r="2018" spans="1:58" x14ac:dyDescent="0.35">
      <c r="A2018" s="2">
        <v>3044835</v>
      </c>
      <c r="B2018" s="2" t="s">
        <v>58</v>
      </c>
      <c r="C2018" s="2">
        <v>38592341</v>
      </c>
      <c r="D2018" s="2">
        <v>339616321</v>
      </c>
      <c r="E2018" s="2" t="s">
        <v>59</v>
      </c>
      <c r="F2018" s="2" t="s">
        <v>60</v>
      </c>
      <c r="G2018" s="2" t="s">
        <v>1040</v>
      </c>
      <c r="H2018" s="2" t="s">
        <v>11453</v>
      </c>
      <c r="I2018" s="2">
        <v>778552223</v>
      </c>
      <c r="J2018" s="2" t="s">
        <v>11454</v>
      </c>
      <c r="K2018" s="2">
        <v>16</v>
      </c>
      <c r="L2018" s="2" t="s">
        <v>64</v>
      </c>
      <c r="M2018" s="2" t="s">
        <v>65</v>
      </c>
      <c r="N2018" s="3">
        <v>45196.666678240741</v>
      </c>
      <c r="O2018" s="2" t="s">
        <v>66</v>
      </c>
      <c r="Q2018" s="2" t="s">
        <v>67</v>
      </c>
      <c r="R2018" s="3">
        <v>45750.553194444445</v>
      </c>
      <c r="S2018" s="2" t="s">
        <v>7424</v>
      </c>
      <c r="T2018" s="2" t="s">
        <v>69</v>
      </c>
      <c r="U2018" s="2" t="s">
        <v>70</v>
      </c>
      <c r="V2018" s="2" t="s">
        <v>11455</v>
      </c>
      <c r="W2018" s="2" t="s">
        <v>99</v>
      </c>
      <c r="X2018" s="2" t="s">
        <v>99</v>
      </c>
      <c r="Y2018" s="2" t="s">
        <v>3022</v>
      </c>
      <c r="Z2018" s="2" t="s">
        <v>101</v>
      </c>
      <c r="AA2018" s="2" t="s">
        <v>6401</v>
      </c>
      <c r="AB2018" s="2" t="s">
        <v>6401</v>
      </c>
      <c r="AE2018" s="3">
        <v>45750.553217592591</v>
      </c>
      <c r="AF2018" s="2" t="s">
        <v>77</v>
      </c>
      <c r="AH2018" s="2" t="s">
        <v>103</v>
      </c>
      <c r="AI2018" s="2" t="s">
        <v>79</v>
      </c>
      <c r="AJ2018" s="2" t="s">
        <v>105</v>
      </c>
      <c r="AK2018" s="2" t="s">
        <v>11455</v>
      </c>
      <c r="AL2018" s="2" t="s">
        <v>7424</v>
      </c>
      <c r="AM2018" s="3">
        <v>45750.553240740737</v>
      </c>
      <c r="AN2018" s="2" t="s">
        <v>11455</v>
      </c>
      <c r="AP2018" s="2">
        <v>5871897</v>
      </c>
      <c r="AQ2018" s="2" t="s">
        <v>81</v>
      </c>
      <c r="AR2018" s="3">
        <v>45750.709618055553</v>
      </c>
      <c r="AS2018" s="2" t="s">
        <v>82</v>
      </c>
      <c r="AT2018" s="3">
        <v>45752.333333333336</v>
      </c>
      <c r="AU2018" s="2" t="s">
        <v>83</v>
      </c>
      <c r="AV2018" s="2" t="s">
        <v>106</v>
      </c>
      <c r="AW2018" s="2" t="s">
        <v>107</v>
      </c>
      <c r="AX2018" s="2" t="s">
        <v>4430</v>
      </c>
      <c r="AZ2018" s="3">
        <v>45750.709618055553</v>
      </c>
      <c r="BB2018" s="2" t="s">
        <v>432</v>
      </c>
      <c r="BC2018" s="2" t="s">
        <v>433</v>
      </c>
      <c r="BD2018" s="2" t="s">
        <v>187</v>
      </c>
      <c r="BE2018" s="2" t="s">
        <v>11456</v>
      </c>
      <c r="BF2018" s="2" t="s">
        <v>110</v>
      </c>
    </row>
    <row r="2019" spans="1:58" x14ac:dyDescent="0.35">
      <c r="A2019" s="2">
        <v>3044836</v>
      </c>
      <c r="B2019" s="2" t="s">
        <v>58</v>
      </c>
      <c r="C2019" s="2">
        <v>42606941</v>
      </c>
      <c r="D2019" s="2">
        <v>338567601</v>
      </c>
      <c r="E2019" s="2" t="s">
        <v>59</v>
      </c>
      <c r="F2019" s="2" t="s">
        <v>60</v>
      </c>
      <c r="G2019" s="2" t="s">
        <v>112</v>
      </c>
      <c r="H2019" s="2" t="s">
        <v>11457</v>
      </c>
      <c r="I2019" s="2">
        <v>771730137</v>
      </c>
      <c r="J2019" s="2" t="s">
        <v>3932</v>
      </c>
      <c r="K2019" s="2">
        <v>12</v>
      </c>
      <c r="L2019" s="2" t="s">
        <v>64</v>
      </c>
      <c r="M2019" s="2" t="s">
        <v>65</v>
      </c>
      <c r="N2019" s="3">
        <v>45331.779305555552</v>
      </c>
      <c r="O2019" s="2" t="s">
        <v>66</v>
      </c>
      <c r="Q2019" s="2" t="s">
        <v>67</v>
      </c>
      <c r="R2019" s="3">
        <v>45750.553449074076</v>
      </c>
      <c r="S2019" s="2" t="s">
        <v>960</v>
      </c>
      <c r="T2019" s="2" t="s">
        <v>97</v>
      </c>
      <c r="U2019" s="2" t="s">
        <v>70</v>
      </c>
      <c r="V2019" s="2" t="s">
        <v>11458</v>
      </c>
      <c r="W2019" s="2" t="s">
        <v>72</v>
      </c>
      <c r="X2019" s="2" t="s">
        <v>73</v>
      </c>
      <c r="Y2019" s="2" t="s">
        <v>164</v>
      </c>
      <c r="Z2019" s="2" t="s">
        <v>888</v>
      </c>
      <c r="AA2019" s="2" t="s">
        <v>9329</v>
      </c>
      <c r="AB2019" s="2" t="s">
        <v>11459</v>
      </c>
      <c r="AE2019" s="3">
        <v>45750.657372685186</v>
      </c>
      <c r="AF2019" s="2" t="s">
        <v>77</v>
      </c>
      <c r="AH2019" s="2" t="s">
        <v>103</v>
      </c>
      <c r="AI2019" s="2" t="s">
        <v>58</v>
      </c>
      <c r="AJ2019" s="2" t="s">
        <v>80</v>
      </c>
      <c r="AK2019" s="2" t="s">
        <v>11460</v>
      </c>
      <c r="AL2019" s="2" t="s">
        <v>804</v>
      </c>
      <c r="AM2019" s="3">
        <v>45750.657534722224</v>
      </c>
      <c r="AN2019" s="2" t="s">
        <v>11460</v>
      </c>
      <c r="AO2019" s="2" t="s">
        <v>804</v>
      </c>
      <c r="AP2019" s="2">
        <v>5872603</v>
      </c>
      <c r="AQ2019" s="2" t="s">
        <v>81</v>
      </c>
      <c r="AR2019" s="3">
        <v>45751.701331018521</v>
      </c>
      <c r="AS2019" s="2" t="s">
        <v>82</v>
      </c>
      <c r="AT2019" s="3">
        <v>45750.537499999999</v>
      </c>
      <c r="AU2019" s="2" t="s">
        <v>83</v>
      </c>
      <c r="AV2019" s="2" t="s">
        <v>84</v>
      </c>
      <c r="AW2019" s="2" t="s">
        <v>85</v>
      </c>
      <c r="AX2019" s="2" t="s">
        <v>86</v>
      </c>
      <c r="AZ2019" s="3">
        <v>45751.701331018521</v>
      </c>
      <c r="BB2019" s="2" t="s">
        <v>185</v>
      </c>
      <c r="BC2019" s="2" t="s">
        <v>186</v>
      </c>
      <c r="BD2019" s="2" t="s">
        <v>187</v>
      </c>
      <c r="BE2019" s="2" t="s">
        <v>11461</v>
      </c>
      <c r="BF2019" s="2" t="s">
        <v>891</v>
      </c>
    </row>
    <row r="2020" spans="1:58" x14ac:dyDescent="0.35">
      <c r="A2020" s="2">
        <v>3044845</v>
      </c>
      <c r="B2020" s="2" t="s">
        <v>550</v>
      </c>
      <c r="C2020" s="2">
        <v>35744811</v>
      </c>
      <c r="D2020" s="2">
        <v>338366392</v>
      </c>
      <c r="E2020" s="2" t="s">
        <v>59</v>
      </c>
      <c r="F2020" s="2" t="s">
        <v>60</v>
      </c>
      <c r="G2020" s="2" t="s">
        <v>2551</v>
      </c>
      <c r="H2020" s="2" t="s">
        <v>11462</v>
      </c>
      <c r="I2020" s="2">
        <v>774818027</v>
      </c>
      <c r="J2020" s="2" t="s">
        <v>11463</v>
      </c>
      <c r="K2020" s="2">
        <v>13</v>
      </c>
      <c r="L2020" s="2" t="s">
        <v>64</v>
      </c>
      <c r="M2020" s="2" t="s">
        <v>65</v>
      </c>
      <c r="N2020" s="3">
        <v>45741.416678240741</v>
      </c>
      <c r="O2020" s="2" t="s">
        <v>614</v>
      </c>
      <c r="Q2020" s="2" t="s">
        <v>67</v>
      </c>
      <c r="R2020" s="3">
        <v>45750.554664351854</v>
      </c>
      <c r="S2020" s="2" t="s">
        <v>3053</v>
      </c>
      <c r="T2020" s="2" t="s">
        <v>97</v>
      </c>
      <c r="U2020" s="2" t="s">
        <v>70</v>
      </c>
      <c r="V2020" s="2" t="s">
        <v>11464</v>
      </c>
      <c r="W2020" s="2" t="s">
        <v>263</v>
      </c>
      <c r="X2020" s="2" t="s">
        <v>264</v>
      </c>
      <c r="Y2020" s="2" t="s">
        <v>3601</v>
      </c>
      <c r="Z2020" s="2" t="s">
        <v>902</v>
      </c>
      <c r="AA2020" s="2" t="s">
        <v>6900</v>
      </c>
      <c r="AB2020" s="2" t="s">
        <v>6900</v>
      </c>
      <c r="AE2020" s="3">
        <v>45750.554675925923</v>
      </c>
      <c r="AF2020" s="2" t="s">
        <v>77</v>
      </c>
      <c r="AH2020" s="2" t="s">
        <v>103</v>
      </c>
      <c r="AI2020" s="2" t="s">
        <v>380</v>
      </c>
      <c r="AJ2020" s="2" t="s">
        <v>1610</v>
      </c>
      <c r="AK2020" s="2" t="s">
        <v>11464</v>
      </c>
      <c r="AL2020" s="2" t="s">
        <v>3053</v>
      </c>
      <c r="AM2020" s="3">
        <v>45750.554710648146</v>
      </c>
      <c r="AN2020" s="2" t="s">
        <v>11464</v>
      </c>
      <c r="AP2020" s="2">
        <v>5871908</v>
      </c>
      <c r="AQ2020" s="2" t="s">
        <v>81</v>
      </c>
      <c r="AR2020" s="3">
        <v>45752.519907407404</v>
      </c>
      <c r="AS2020" s="2" t="s">
        <v>82</v>
      </c>
      <c r="AT2020" s="3">
        <v>45752.333333333336</v>
      </c>
      <c r="AU2020" s="2" t="s">
        <v>83</v>
      </c>
      <c r="AV2020" s="2" t="s">
        <v>270</v>
      </c>
      <c r="AW2020" s="2" t="s">
        <v>271</v>
      </c>
      <c r="AX2020" s="2" t="s">
        <v>905</v>
      </c>
      <c r="AZ2020" s="3">
        <v>45752.519907407404</v>
      </c>
      <c r="BB2020" s="2" t="s">
        <v>4510</v>
      </c>
      <c r="BC2020" s="2" t="s">
        <v>4511</v>
      </c>
      <c r="BD2020" s="2" t="s">
        <v>4512</v>
      </c>
      <c r="BE2020" s="2" t="s">
        <v>11465</v>
      </c>
      <c r="BF2020" s="2" t="s">
        <v>907</v>
      </c>
    </row>
    <row r="2021" spans="1:58" x14ac:dyDescent="0.35">
      <c r="A2021" s="2">
        <v>3044846</v>
      </c>
      <c r="B2021" s="2" t="s">
        <v>214</v>
      </c>
      <c r="C2021" s="2">
        <v>35043691</v>
      </c>
      <c r="D2021" s="2">
        <v>339466022</v>
      </c>
      <c r="E2021" s="2" t="s">
        <v>59</v>
      </c>
      <c r="F2021" s="2" t="s">
        <v>60</v>
      </c>
      <c r="G2021" s="2" t="s">
        <v>3710</v>
      </c>
      <c r="H2021" s="2" t="s">
        <v>822</v>
      </c>
      <c r="I2021" s="2">
        <v>771616936</v>
      </c>
      <c r="J2021" s="2" t="s">
        <v>11466</v>
      </c>
      <c r="K2021" s="2">
        <v>15</v>
      </c>
      <c r="L2021" s="2" t="s">
        <v>64</v>
      </c>
      <c r="M2021" s="2" t="s">
        <v>65</v>
      </c>
      <c r="N2021" s="3">
        <v>44802.458333333336</v>
      </c>
      <c r="O2021" s="2" t="s">
        <v>614</v>
      </c>
      <c r="Q2021" s="2" t="s">
        <v>67</v>
      </c>
      <c r="R2021" s="3">
        <v>45750.554710648146</v>
      </c>
      <c r="S2021" s="2" t="s">
        <v>833</v>
      </c>
      <c r="T2021" s="2" t="s">
        <v>97</v>
      </c>
      <c r="U2021" s="2" t="s">
        <v>175</v>
      </c>
      <c r="V2021" s="2" t="s">
        <v>11467</v>
      </c>
      <c r="W2021" s="2" t="s">
        <v>1308</v>
      </c>
      <c r="X2021" s="2" t="s">
        <v>1564</v>
      </c>
      <c r="Y2021" s="2" t="s">
        <v>4776</v>
      </c>
      <c r="Z2021" s="2" t="s">
        <v>4777</v>
      </c>
      <c r="AA2021" s="2" t="s">
        <v>11468</v>
      </c>
      <c r="AB2021" s="2" t="s">
        <v>76</v>
      </c>
      <c r="AC2021" s="2">
        <v>771616936</v>
      </c>
      <c r="AE2021" s="3">
        <v>45752.805266203701</v>
      </c>
      <c r="AF2021" s="2" t="s">
        <v>77</v>
      </c>
      <c r="AH2021" s="2" t="s">
        <v>103</v>
      </c>
      <c r="AI2021" s="2" t="s">
        <v>380</v>
      </c>
      <c r="AJ2021" s="2" t="s">
        <v>180</v>
      </c>
      <c r="AK2021" s="2" t="s">
        <v>11469</v>
      </c>
      <c r="AL2021" s="2" t="s">
        <v>502</v>
      </c>
      <c r="AM2021" s="3">
        <v>45752.805358796293</v>
      </c>
      <c r="AN2021" s="2" t="s">
        <v>11469</v>
      </c>
      <c r="AO2021" s="2" t="s">
        <v>502</v>
      </c>
      <c r="AP2021" s="2">
        <v>5878263</v>
      </c>
      <c r="AQ2021" s="2" t="s">
        <v>81</v>
      </c>
      <c r="AR2021" s="3">
        <v>45753.772233796299</v>
      </c>
      <c r="AS2021" s="2" t="s">
        <v>82</v>
      </c>
      <c r="AT2021" s="3">
        <v>45752.5625</v>
      </c>
      <c r="AU2021" s="2" t="s">
        <v>83</v>
      </c>
      <c r="AV2021" s="2" t="s">
        <v>1314</v>
      </c>
      <c r="AW2021" s="2" t="s">
        <v>1315</v>
      </c>
      <c r="AX2021" s="2" t="s">
        <v>1316</v>
      </c>
      <c r="AZ2021" s="3">
        <v>45753.772233796299</v>
      </c>
      <c r="BB2021" s="2" t="s">
        <v>498</v>
      </c>
      <c r="BC2021" s="2" t="s">
        <v>499</v>
      </c>
      <c r="BD2021" s="2" t="s">
        <v>500</v>
      </c>
      <c r="BE2021" s="2" t="s">
        <v>11470</v>
      </c>
      <c r="BF2021" s="2" t="s">
        <v>502</v>
      </c>
    </row>
    <row r="2022" spans="1:58" x14ac:dyDescent="0.35">
      <c r="A2022" s="2">
        <v>3044847</v>
      </c>
      <c r="B2022" s="2" t="s">
        <v>1058</v>
      </c>
      <c r="C2022" s="2">
        <v>38953441</v>
      </c>
      <c r="D2022" s="2">
        <v>339152311</v>
      </c>
      <c r="E2022" s="2" t="s">
        <v>59</v>
      </c>
      <c r="F2022" s="2" t="s">
        <v>1058</v>
      </c>
      <c r="G2022" s="2" t="s">
        <v>538</v>
      </c>
      <c r="H2022" s="2" t="s">
        <v>784</v>
      </c>
      <c r="I2022" s="2">
        <v>774725462</v>
      </c>
      <c r="J2022" s="2" t="s">
        <v>6912</v>
      </c>
      <c r="K2022" s="2">
        <v>17</v>
      </c>
      <c r="L2022" s="2" t="s">
        <v>64</v>
      </c>
      <c r="M2022" s="2" t="s">
        <v>65</v>
      </c>
      <c r="N2022" s="3">
        <v>45737.666666666664</v>
      </c>
      <c r="O2022" s="2" t="s">
        <v>1061</v>
      </c>
      <c r="Q2022" s="2" t="s">
        <v>67</v>
      </c>
      <c r="R2022" s="3">
        <v>45750.555439814816</v>
      </c>
      <c r="S2022" s="2" t="s">
        <v>2418</v>
      </c>
      <c r="T2022" s="2" t="s">
        <v>488</v>
      </c>
      <c r="U2022" s="2" t="s">
        <v>846</v>
      </c>
      <c r="V2022" s="2" t="s">
        <v>10324</v>
      </c>
      <c r="W2022" s="2" t="s">
        <v>1063</v>
      </c>
      <c r="X2022" s="2" t="s">
        <v>286</v>
      </c>
      <c r="Y2022" s="2" t="s">
        <v>1064</v>
      </c>
      <c r="Z2022" s="2" t="s">
        <v>1310</v>
      </c>
      <c r="AA2022" s="2" t="s">
        <v>3041</v>
      </c>
      <c r="AB2022" s="2" t="s">
        <v>76</v>
      </c>
      <c r="AE2022" s="3">
        <v>45750.556446759256</v>
      </c>
      <c r="AF2022" s="2" t="s">
        <v>1067</v>
      </c>
      <c r="AG2022" s="2">
        <v>24</v>
      </c>
      <c r="AH2022" s="2" t="s">
        <v>78</v>
      </c>
      <c r="AI2022" s="2" t="s">
        <v>125</v>
      </c>
      <c r="AJ2022" s="2" t="s">
        <v>570</v>
      </c>
      <c r="AK2022" s="2" t="s">
        <v>11471</v>
      </c>
      <c r="AL2022" s="2" t="s">
        <v>2418</v>
      </c>
      <c r="AM2022" s="3">
        <v>45750.556481481479</v>
      </c>
      <c r="AO2022" s="2" t="s">
        <v>2418</v>
      </c>
      <c r="AP2022" s="2">
        <v>5871924</v>
      </c>
      <c r="AQ2022" s="2" t="s">
        <v>81</v>
      </c>
      <c r="AR2022" s="3">
        <v>45751.595497685186</v>
      </c>
      <c r="AS2022" s="2" t="s">
        <v>82</v>
      </c>
      <c r="AT2022" s="3">
        <v>45750.5625</v>
      </c>
      <c r="AU2022" s="2" t="s">
        <v>127</v>
      </c>
      <c r="AV2022" s="2" t="s">
        <v>292</v>
      </c>
      <c r="AW2022" s="2" t="s">
        <v>293</v>
      </c>
      <c r="AX2022" s="2" t="s">
        <v>356</v>
      </c>
      <c r="AY2022" s="3">
        <v>45751.556446759256</v>
      </c>
      <c r="AZ2022" s="3">
        <v>45751.595497685186</v>
      </c>
      <c r="BA2022" s="2" t="s">
        <v>237</v>
      </c>
      <c r="BB2022" s="2" t="s">
        <v>167</v>
      </c>
      <c r="BC2022" s="2" t="s">
        <v>168</v>
      </c>
      <c r="BD2022" s="2" t="s">
        <v>169</v>
      </c>
      <c r="BE2022" s="2" t="s">
        <v>1406</v>
      </c>
      <c r="BF2022" s="2" t="s">
        <v>920</v>
      </c>
    </row>
    <row r="2023" spans="1:58" x14ac:dyDescent="0.35">
      <c r="A2023" s="2">
        <v>3044848</v>
      </c>
      <c r="B2023" s="2" t="s">
        <v>214</v>
      </c>
      <c r="C2023" s="2">
        <v>37390131</v>
      </c>
      <c r="D2023" s="2">
        <v>338673658</v>
      </c>
      <c r="E2023" s="2" t="s">
        <v>59</v>
      </c>
      <c r="F2023" s="2" t="s">
        <v>60</v>
      </c>
      <c r="G2023" s="2" t="s">
        <v>11472</v>
      </c>
      <c r="I2023" s="2">
        <v>775502963</v>
      </c>
      <c r="J2023" s="2" t="s">
        <v>11473</v>
      </c>
      <c r="K2023" s="2">
        <v>20</v>
      </c>
      <c r="L2023" s="2" t="s">
        <v>192</v>
      </c>
      <c r="M2023" s="2" t="s">
        <v>193</v>
      </c>
      <c r="N2023" s="3">
        <v>44365.75</v>
      </c>
      <c r="O2023" s="2" t="s">
        <v>11474</v>
      </c>
      <c r="Q2023" s="2" t="s">
        <v>67</v>
      </c>
      <c r="R2023" s="3">
        <v>45750.555914351855</v>
      </c>
      <c r="S2023" s="2" t="s">
        <v>7888</v>
      </c>
      <c r="T2023" s="2" t="s">
        <v>196</v>
      </c>
      <c r="U2023" s="2" t="s">
        <v>70</v>
      </c>
      <c r="V2023" s="2" t="s">
        <v>11475</v>
      </c>
      <c r="W2023" s="2" t="s">
        <v>72</v>
      </c>
      <c r="X2023" s="2" t="s">
        <v>199</v>
      </c>
      <c r="Y2023" s="2" t="s">
        <v>4496</v>
      </c>
      <c r="Z2023" s="2" t="s">
        <v>848</v>
      </c>
      <c r="AA2023" s="2" t="s">
        <v>1849</v>
      </c>
      <c r="AB2023" s="2" t="s">
        <v>1849</v>
      </c>
      <c r="AC2023" s="2">
        <v>977</v>
      </c>
      <c r="AE2023" s="3">
        <v>45750.555937500001</v>
      </c>
      <c r="AF2023" s="2" t="s">
        <v>77</v>
      </c>
      <c r="AH2023" s="2" t="s">
        <v>103</v>
      </c>
      <c r="AI2023" s="2" t="s">
        <v>380</v>
      </c>
      <c r="AJ2023" s="2" t="s">
        <v>290</v>
      </c>
      <c r="AK2023" s="2" t="s">
        <v>11475</v>
      </c>
      <c r="AL2023" s="2" t="s">
        <v>7888</v>
      </c>
      <c r="AM2023" s="3">
        <v>45750.555972222224</v>
      </c>
      <c r="AN2023" s="2" t="s">
        <v>11475</v>
      </c>
      <c r="AP2023" s="2">
        <v>5871918</v>
      </c>
      <c r="AQ2023" s="2" t="s">
        <v>81</v>
      </c>
      <c r="AR2023" s="3">
        <v>45751.540532407409</v>
      </c>
      <c r="AS2023" s="2" t="s">
        <v>82</v>
      </c>
      <c r="AT2023" s="3">
        <v>45752.333333333336</v>
      </c>
      <c r="AU2023" s="2" t="s">
        <v>83</v>
      </c>
      <c r="AV2023" s="2" t="s">
        <v>208</v>
      </c>
      <c r="AW2023" s="2" t="s">
        <v>209</v>
      </c>
      <c r="AX2023" s="2" t="s">
        <v>851</v>
      </c>
      <c r="AZ2023" s="3">
        <v>45751.540532407409</v>
      </c>
      <c r="BB2023" s="2" t="s">
        <v>11476</v>
      </c>
      <c r="BC2023" s="2" t="s">
        <v>1192</v>
      </c>
      <c r="BD2023" s="2" t="s">
        <v>11477</v>
      </c>
      <c r="BE2023" s="2" t="s">
        <v>11478</v>
      </c>
      <c r="BF2023" s="2" t="s">
        <v>1336</v>
      </c>
    </row>
    <row r="2024" spans="1:58" x14ac:dyDescent="0.35">
      <c r="A2024" s="2">
        <v>3044849</v>
      </c>
      <c r="B2024" s="2" t="s">
        <v>111</v>
      </c>
      <c r="C2024" s="2">
        <v>29011</v>
      </c>
      <c r="D2024" s="2">
        <v>339395230</v>
      </c>
      <c r="E2024" s="2" t="s">
        <v>59</v>
      </c>
      <c r="F2024" s="2" t="s">
        <v>60</v>
      </c>
      <c r="G2024" s="2" t="s">
        <v>11479</v>
      </c>
      <c r="I2024" s="2">
        <v>776083627</v>
      </c>
      <c r="J2024" s="2" t="s">
        <v>4049</v>
      </c>
      <c r="K2024" s="2">
        <v>20</v>
      </c>
      <c r="L2024" s="2" t="s">
        <v>220</v>
      </c>
      <c r="M2024" s="2" t="s">
        <v>221</v>
      </c>
      <c r="N2024" s="3">
        <v>39987.360312500001</v>
      </c>
      <c r="O2024" s="2" t="s">
        <v>8552</v>
      </c>
      <c r="Q2024" s="2" t="s">
        <v>67</v>
      </c>
      <c r="R2024" s="3">
        <v>45750.555925925924</v>
      </c>
      <c r="S2024" s="2" t="s">
        <v>1250</v>
      </c>
      <c r="T2024" s="2" t="s">
        <v>196</v>
      </c>
      <c r="U2024" s="2" t="s">
        <v>688</v>
      </c>
      <c r="V2024" s="2" t="s">
        <v>11480</v>
      </c>
      <c r="Y2024" s="2" t="s">
        <v>11481</v>
      </c>
      <c r="Z2024" s="2" t="s">
        <v>1346</v>
      </c>
      <c r="AA2024" s="2" t="s">
        <v>11482</v>
      </c>
      <c r="AB2024" s="2" t="s">
        <v>76</v>
      </c>
      <c r="AE2024" s="3">
        <v>45750.556145833332</v>
      </c>
      <c r="AF2024" s="2" t="s">
        <v>203</v>
      </c>
      <c r="AG2024" s="2">
        <v>48</v>
      </c>
      <c r="AH2024" s="2" t="s">
        <v>78</v>
      </c>
      <c r="AI2024" s="2" t="s">
        <v>204</v>
      </c>
      <c r="AJ2024" s="2" t="s">
        <v>511</v>
      </c>
      <c r="AK2024" s="2" t="s">
        <v>11483</v>
      </c>
      <c r="AL2024" s="2" t="s">
        <v>1250</v>
      </c>
      <c r="AM2024" s="3">
        <v>45750.556180555555</v>
      </c>
      <c r="AO2024" s="2" t="s">
        <v>1250</v>
      </c>
      <c r="AP2024" s="2">
        <v>5871922</v>
      </c>
      <c r="AQ2024" s="2" t="s">
        <v>81</v>
      </c>
      <c r="AR2024" s="3">
        <v>45750.65353009259</v>
      </c>
      <c r="AS2024" s="2" t="s">
        <v>82</v>
      </c>
      <c r="AT2024" s="3">
        <v>45750.333333333336</v>
      </c>
      <c r="AU2024" s="2" t="s">
        <v>83</v>
      </c>
      <c r="AV2024" s="2" t="s">
        <v>749</v>
      </c>
      <c r="AW2024" s="2" t="s">
        <v>750</v>
      </c>
      <c r="AX2024" s="2" t="s">
        <v>4625</v>
      </c>
      <c r="AY2024" s="3">
        <v>45752.556145833332</v>
      </c>
      <c r="AZ2024" s="3">
        <v>45750.65353009259</v>
      </c>
      <c r="BA2024" s="2" t="s">
        <v>211</v>
      </c>
      <c r="BB2024" s="2" t="s">
        <v>1244</v>
      </c>
      <c r="BC2024" s="2" t="s">
        <v>1245</v>
      </c>
      <c r="BD2024" s="2" t="s">
        <v>1246</v>
      </c>
      <c r="BE2024" s="2" t="s">
        <v>1406</v>
      </c>
      <c r="BF2024" s="2" t="s">
        <v>5986</v>
      </c>
    </row>
    <row r="2025" spans="1:58" x14ac:dyDescent="0.35">
      <c r="A2025" s="2">
        <v>3044850</v>
      </c>
      <c r="B2025" s="2" t="s">
        <v>58</v>
      </c>
      <c r="C2025" s="2">
        <v>43352771</v>
      </c>
      <c r="D2025" s="2">
        <v>338724309</v>
      </c>
      <c r="E2025" s="2" t="s">
        <v>59</v>
      </c>
      <c r="F2025" s="2" t="s">
        <v>60</v>
      </c>
      <c r="G2025" s="2" t="s">
        <v>6569</v>
      </c>
      <c r="H2025" s="2" t="s">
        <v>5386</v>
      </c>
      <c r="I2025" s="2">
        <v>775551007</v>
      </c>
      <c r="J2025" s="2" t="s">
        <v>11484</v>
      </c>
      <c r="K2025" s="2">
        <v>12</v>
      </c>
      <c r="L2025" s="2" t="s">
        <v>64</v>
      </c>
      <c r="M2025" s="2" t="s">
        <v>65</v>
      </c>
      <c r="N2025" s="3">
        <v>45706.625</v>
      </c>
      <c r="O2025" s="2" t="s">
        <v>66</v>
      </c>
      <c r="Q2025" s="2" t="s">
        <v>67</v>
      </c>
      <c r="R2025" s="3">
        <v>45750.55641203704</v>
      </c>
      <c r="S2025" s="2" t="s">
        <v>3107</v>
      </c>
      <c r="T2025" s="2" t="s">
        <v>3108</v>
      </c>
      <c r="U2025" s="2" t="s">
        <v>70</v>
      </c>
      <c r="V2025" s="2" t="s">
        <v>11485</v>
      </c>
      <c r="W2025" s="2" t="s">
        <v>225</v>
      </c>
      <c r="X2025" s="2" t="s">
        <v>226</v>
      </c>
      <c r="Y2025" s="2" t="s">
        <v>5117</v>
      </c>
      <c r="Z2025" s="2" t="s">
        <v>875</v>
      </c>
      <c r="AA2025" s="2" t="s">
        <v>3112</v>
      </c>
      <c r="AB2025" s="2" t="s">
        <v>76</v>
      </c>
      <c r="AE2025" s="3">
        <v>45750.556423611109</v>
      </c>
      <c r="AF2025" s="2" t="s">
        <v>77</v>
      </c>
      <c r="AH2025" s="2" t="s">
        <v>103</v>
      </c>
      <c r="AI2025" s="2" t="s">
        <v>79</v>
      </c>
      <c r="AJ2025" s="2" t="s">
        <v>1272</v>
      </c>
      <c r="AK2025" s="2" t="s">
        <v>11486</v>
      </c>
      <c r="AL2025" s="2" t="s">
        <v>3107</v>
      </c>
      <c r="AM2025" s="3">
        <v>45750.556458333333</v>
      </c>
      <c r="AN2025" s="2" t="s">
        <v>11486</v>
      </c>
      <c r="AP2025" s="2">
        <v>5871923</v>
      </c>
      <c r="AQ2025" s="2" t="s">
        <v>81</v>
      </c>
      <c r="AR2025" s="3">
        <v>45750.764756944445</v>
      </c>
      <c r="AS2025" s="2" t="s">
        <v>82</v>
      </c>
      <c r="AT2025" s="3">
        <v>45752.333333333336</v>
      </c>
      <c r="AU2025" s="2" t="s">
        <v>83</v>
      </c>
      <c r="AV2025" s="2" t="s">
        <v>705</v>
      </c>
      <c r="AW2025" s="2" t="s">
        <v>706</v>
      </c>
      <c r="AX2025" s="2" t="s">
        <v>2869</v>
      </c>
      <c r="AZ2025" s="3">
        <v>45750.764756944445</v>
      </c>
      <c r="BB2025" s="2" t="s">
        <v>2597</v>
      </c>
      <c r="BC2025" s="2" t="s">
        <v>2598</v>
      </c>
      <c r="BD2025" s="2" t="s">
        <v>2599</v>
      </c>
      <c r="BE2025" s="2" t="s">
        <v>1378</v>
      </c>
      <c r="BF2025" s="2" t="s">
        <v>416</v>
      </c>
    </row>
    <row r="2026" spans="1:58" x14ac:dyDescent="0.35">
      <c r="A2026" s="2">
        <v>3044851</v>
      </c>
      <c r="B2026" s="2" t="s">
        <v>214</v>
      </c>
      <c r="C2026" s="2">
        <v>41045681</v>
      </c>
      <c r="D2026" s="2">
        <v>339687121</v>
      </c>
      <c r="E2026" s="2" t="s">
        <v>59</v>
      </c>
      <c r="F2026" s="2" t="s">
        <v>60</v>
      </c>
      <c r="G2026" s="2" t="s">
        <v>11487</v>
      </c>
      <c r="H2026" s="2" t="s">
        <v>3362</v>
      </c>
      <c r="I2026" s="2">
        <v>776598523</v>
      </c>
      <c r="J2026" s="2" t="s">
        <v>11488</v>
      </c>
      <c r="K2026" s="2">
        <v>16</v>
      </c>
      <c r="L2026" s="2" t="s">
        <v>64</v>
      </c>
      <c r="M2026" s="2" t="s">
        <v>65</v>
      </c>
      <c r="N2026" s="3">
        <v>45092.583333333336</v>
      </c>
      <c r="O2026" s="2" t="s">
        <v>614</v>
      </c>
      <c r="Q2026" s="2" t="s">
        <v>67</v>
      </c>
      <c r="R2026" s="3">
        <v>45750.556504629632</v>
      </c>
      <c r="S2026" s="2" t="s">
        <v>6887</v>
      </c>
      <c r="T2026" s="2" t="s">
        <v>97</v>
      </c>
      <c r="U2026" s="2" t="s">
        <v>70</v>
      </c>
      <c r="V2026" s="2" t="s">
        <v>11489</v>
      </c>
      <c r="W2026" s="2" t="s">
        <v>1474</v>
      </c>
      <c r="X2026" s="2" t="s">
        <v>1474</v>
      </c>
      <c r="Y2026" s="2" t="s">
        <v>1737</v>
      </c>
      <c r="Z2026" s="2" t="s">
        <v>1738</v>
      </c>
      <c r="AA2026" s="2" t="s">
        <v>1291</v>
      </c>
      <c r="AB2026" s="2" t="s">
        <v>76</v>
      </c>
      <c r="AE2026" s="3">
        <v>45750.556516203702</v>
      </c>
      <c r="AF2026" s="2" t="s">
        <v>77</v>
      </c>
      <c r="AH2026" s="2" t="s">
        <v>78</v>
      </c>
      <c r="AI2026" s="2" t="s">
        <v>125</v>
      </c>
      <c r="AJ2026" s="2" t="s">
        <v>381</v>
      </c>
      <c r="AK2026" s="2" t="s">
        <v>11490</v>
      </c>
      <c r="AL2026" s="2" t="s">
        <v>6887</v>
      </c>
      <c r="AM2026" s="3">
        <v>45750.556550925925</v>
      </c>
      <c r="AN2026" s="2" t="s">
        <v>11490</v>
      </c>
      <c r="AP2026" s="2">
        <v>5871925</v>
      </c>
      <c r="AQ2026" s="2" t="s">
        <v>81</v>
      </c>
      <c r="AR2026" s="3">
        <v>45752.61210648148</v>
      </c>
      <c r="AS2026" s="2" t="s">
        <v>82</v>
      </c>
      <c r="AT2026" s="3">
        <v>45750.333333333336</v>
      </c>
      <c r="AU2026" s="2" t="s">
        <v>127</v>
      </c>
      <c r="AV2026" s="2" t="s">
        <v>1714</v>
      </c>
      <c r="AW2026" s="2" t="s">
        <v>1715</v>
      </c>
      <c r="AX2026" s="2" t="s">
        <v>2832</v>
      </c>
      <c r="AZ2026" s="3">
        <v>45752.61210648148</v>
      </c>
      <c r="BB2026" s="2" t="s">
        <v>559</v>
      </c>
      <c r="BC2026" s="2" t="s">
        <v>132</v>
      </c>
      <c r="BD2026" s="2" t="s">
        <v>560</v>
      </c>
      <c r="BE2026" s="2" t="s">
        <v>6556</v>
      </c>
      <c r="BF2026" s="2" t="s">
        <v>299</v>
      </c>
    </row>
    <row r="2027" spans="1:58" x14ac:dyDescent="0.35">
      <c r="A2027" s="2">
        <v>3044852</v>
      </c>
      <c r="B2027" s="2" t="s">
        <v>58</v>
      </c>
      <c r="C2027" s="2">
        <v>33244631</v>
      </c>
      <c r="D2027" s="2">
        <v>338325828</v>
      </c>
      <c r="E2027" s="2" t="s">
        <v>59</v>
      </c>
      <c r="F2027" s="2" t="s">
        <v>60</v>
      </c>
      <c r="G2027" s="2" t="s">
        <v>11491</v>
      </c>
      <c r="I2027" s="2">
        <v>773829764</v>
      </c>
      <c r="J2027" s="2" t="s">
        <v>11492</v>
      </c>
      <c r="K2027" s="2">
        <v>20</v>
      </c>
      <c r="L2027" s="2" t="s">
        <v>192</v>
      </c>
      <c r="M2027" s="2" t="s">
        <v>193</v>
      </c>
      <c r="N2027" s="3">
        <v>43825.55201388889</v>
      </c>
      <c r="O2027" s="2" t="s">
        <v>194</v>
      </c>
      <c r="Q2027" s="2" t="s">
        <v>67</v>
      </c>
      <c r="R2027" s="3">
        <v>45750.557256944441</v>
      </c>
      <c r="S2027" s="2" t="s">
        <v>3867</v>
      </c>
      <c r="T2027" s="2" t="s">
        <v>196</v>
      </c>
      <c r="U2027" s="2" t="s">
        <v>8468</v>
      </c>
      <c r="V2027" s="2" t="s">
        <v>11493</v>
      </c>
      <c r="W2027" s="2" t="s">
        <v>285</v>
      </c>
      <c r="X2027" s="2" t="s">
        <v>426</v>
      </c>
      <c r="Y2027" s="2" t="s">
        <v>11494</v>
      </c>
      <c r="Z2027" s="2" t="s">
        <v>991</v>
      </c>
      <c r="AA2027" s="2" t="s">
        <v>3918</v>
      </c>
      <c r="AB2027" s="2" t="s">
        <v>3918</v>
      </c>
      <c r="AE2027" s="3">
        <v>45750.557268518518</v>
      </c>
      <c r="AF2027" s="2" t="s">
        <v>203</v>
      </c>
      <c r="AG2027" s="2">
        <v>48</v>
      </c>
      <c r="AH2027" s="2" t="s">
        <v>78</v>
      </c>
      <c r="AI2027" s="2" t="s">
        <v>204</v>
      </c>
      <c r="AJ2027" s="2" t="s">
        <v>290</v>
      </c>
      <c r="AK2027" s="2" t="s">
        <v>11493</v>
      </c>
      <c r="AL2027" s="2" t="s">
        <v>3867</v>
      </c>
      <c r="AM2027" s="3">
        <v>45750.557303240741</v>
      </c>
      <c r="AN2027" s="2" t="s">
        <v>11493</v>
      </c>
      <c r="AP2027" s="2">
        <v>5871932</v>
      </c>
      <c r="AQ2027" s="2" t="s">
        <v>81</v>
      </c>
      <c r="AR2027" s="3">
        <v>45750.723773148151</v>
      </c>
      <c r="AS2027" s="2" t="s">
        <v>82</v>
      </c>
      <c r="AT2027" s="3">
        <v>45750.333333333336</v>
      </c>
      <c r="AU2027" s="2" t="s">
        <v>83</v>
      </c>
      <c r="AV2027" s="2" t="s">
        <v>429</v>
      </c>
      <c r="AW2027" s="2" t="s">
        <v>430</v>
      </c>
      <c r="AX2027" s="2" t="s">
        <v>3204</v>
      </c>
      <c r="AY2027" s="3">
        <v>45752.557268518518</v>
      </c>
      <c r="AZ2027" s="3">
        <v>45750.723773148151</v>
      </c>
      <c r="BA2027" s="2" t="s">
        <v>211</v>
      </c>
      <c r="BB2027" s="2" t="s">
        <v>976</v>
      </c>
      <c r="BC2027" s="2" t="s">
        <v>977</v>
      </c>
      <c r="BD2027" s="2" t="s">
        <v>359</v>
      </c>
      <c r="BE2027" s="2" t="s">
        <v>11495</v>
      </c>
      <c r="BF2027" s="2" t="s">
        <v>728</v>
      </c>
    </row>
    <row r="2028" spans="1:58" x14ac:dyDescent="0.35">
      <c r="A2028" s="2">
        <v>3044853</v>
      </c>
      <c r="B2028" s="2" t="s">
        <v>214</v>
      </c>
      <c r="C2028" s="2">
        <v>41439961</v>
      </c>
      <c r="D2028" s="2">
        <v>339625445</v>
      </c>
      <c r="E2028" s="2" t="s">
        <v>59</v>
      </c>
      <c r="F2028" s="2" t="s">
        <v>60</v>
      </c>
      <c r="G2028" s="2" t="s">
        <v>93</v>
      </c>
      <c r="H2028" s="2" t="s">
        <v>4597</v>
      </c>
      <c r="I2028" s="2" t="s">
        <v>11496</v>
      </c>
      <c r="J2028" s="2" t="s">
        <v>1442</v>
      </c>
      <c r="K2028" s="2">
        <v>16</v>
      </c>
      <c r="L2028" s="2" t="s">
        <v>64</v>
      </c>
      <c r="M2028" s="2" t="s">
        <v>65</v>
      </c>
      <c r="N2028" s="3">
        <v>45154.791666666664</v>
      </c>
      <c r="O2028" s="2" t="s">
        <v>614</v>
      </c>
      <c r="Q2028" s="2" t="s">
        <v>67</v>
      </c>
      <c r="R2028" s="3">
        <v>45750.55740740741</v>
      </c>
      <c r="S2028" s="2" t="s">
        <v>6437</v>
      </c>
      <c r="T2028" s="2" t="s">
        <v>97</v>
      </c>
      <c r="U2028" s="2" t="s">
        <v>70</v>
      </c>
      <c r="V2028" s="2" t="s">
        <v>11497</v>
      </c>
      <c r="W2028" s="2" t="s">
        <v>99</v>
      </c>
      <c r="X2028" s="2" t="s">
        <v>99</v>
      </c>
      <c r="Y2028" s="2" t="s">
        <v>3745</v>
      </c>
      <c r="Z2028" s="2" t="s">
        <v>101</v>
      </c>
      <c r="AA2028" s="2" t="s">
        <v>11498</v>
      </c>
      <c r="AB2028" s="2" t="s">
        <v>8545</v>
      </c>
      <c r="AE2028" s="3">
        <v>45750.55740740741</v>
      </c>
      <c r="AF2028" s="2" t="s">
        <v>77</v>
      </c>
      <c r="AH2028" s="2" t="s">
        <v>78</v>
      </c>
      <c r="AI2028" s="2" t="s">
        <v>125</v>
      </c>
      <c r="AJ2028" s="2" t="s">
        <v>381</v>
      </c>
      <c r="AK2028" s="2" t="s">
        <v>11497</v>
      </c>
      <c r="AL2028" s="2" t="s">
        <v>6437</v>
      </c>
      <c r="AM2028" s="3">
        <v>45750.557442129626</v>
      </c>
      <c r="AN2028" s="2" t="s">
        <v>11497</v>
      </c>
      <c r="AP2028" s="2">
        <v>5871933</v>
      </c>
      <c r="AQ2028" s="2" t="s">
        <v>81</v>
      </c>
      <c r="AR2028" s="3">
        <v>45752.51158564815</v>
      </c>
      <c r="AS2028" s="2" t="s">
        <v>82</v>
      </c>
      <c r="AT2028" s="3">
        <v>45752.333333333336</v>
      </c>
      <c r="AU2028" s="2" t="s">
        <v>83</v>
      </c>
      <c r="AV2028" s="2" t="s">
        <v>106</v>
      </c>
      <c r="AW2028" s="2" t="s">
        <v>107</v>
      </c>
      <c r="AX2028" s="2" t="s">
        <v>4645</v>
      </c>
      <c r="AZ2028" s="3">
        <v>45752.51158564815</v>
      </c>
      <c r="BB2028" s="2" t="s">
        <v>2742</v>
      </c>
      <c r="BC2028" s="2" t="s">
        <v>2743</v>
      </c>
      <c r="BD2028" s="2" t="s">
        <v>2744</v>
      </c>
      <c r="BE2028" s="2" t="s">
        <v>11499</v>
      </c>
      <c r="BF2028" s="2" t="s">
        <v>110</v>
      </c>
    </row>
    <row r="2029" spans="1:58" x14ac:dyDescent="0.35">
      <c r="A2029" s="2">
        <v>3044854</v>
      </c>
      <c r="B2029" s="2" t="s">
        <v>58</v>
      </c>
      <c r="C2029" s="2">
        <v>37250321</v>
      </c>
      <c r="D2029" s="2">
        <v>339432131</v>
      </c>
      <c r="E2029" s="2" t="s">
        <v>59</v>
      </c>
      <c r="F2029" s="2" t="s">
        <v>60</v>
      </c>
      <c r="G2029" s="2" t="s">
        <v>11500</v>
      </c>
      <c r="I2029" s="2">
        <v>777173029</v>
      </c>
      <c r="J2029" s="2" t="s">
        <v>11501</v>
      </c>
      <c r="K2029" s="2">
        <v>15</v>
      </c>
      <c r="L2029" s="2" t="s">
        <v>64</v>
      </c>
      <c r="M2029" s="2" t="s">
        <v>65</v>
      </c>
      <c r="N2029" s="3">
        <v>45702.651261574072</v>
      </c>
      <c r="O2029" s="2" t="s">
        <v>66</v>
      </c>
      <c r="Q2029" s="2" t="s">
        <v>67</v>
      </c>
      <c r="R2029" s="3">
        <v>45750.558055555557</v>
      </c>
      <c r="S2029" s="2" t="s">
        <v>409</v>
      </c>
      <c r="T2029" s="2" t="s">
        <v>410</v>
      </c>
      <c r="U2029" s="2" t="s">
        <v>197</v>
      </c>
      <c r="V2029" s="2" t="s">
        <v>11502</v>
      </c>
      <c r="W2029" s="2" t="s">
        <v>1308</v>
      </c>
      <c r="X2029" s="2" t="s">
        <v>1308</v>
      </c>
      <c r="Y2029" s="2" t="s">
        <v>4657</v>
      </c>
      <c r="Z2029" s="2" t="s">
        <v>1310</v>
      </c>
      <c r="AA2029" s="2" t="s">
        <v>4658</v>
      </c>
      <c r="AB2029" s="2" t="s">
        <v>76</v>
      </c>
      <c r="AE2029" s="3">
        <v>45750.558148148149</v>
      </c>
      <c r="AF2029" s="2" t="s">
        <v>77</v>
      </c>
      <c r="AH2029" s="2" t="s">
        <v>78</v>
      </c>
      <c r="AI2029" s="2" t="s">
        <v>79</v>
      </c>
      <c r="AJ2029" s="2" t="s">
        <v>105</v>
      </c>
      <c r="AK2029" s="2" t="s">
        <v>11503</v>
      </c>
      <c r="AL2029" s="2" t="s">
        <v>409</v>
      </c>
      <c r="AM2029" s="3">
        <v>45750.558171296296</v>
      </c>
      <c r="AO2029" s="2" t="s">
        <v>409</v>
      </c>
      <c r="AP2029" s="2">
        <v>5871934</v>
      </c>
      <c r="AQ2029" s="2" t="s">
        <v>81</v>
      </c>
      <c r="AR2029" s="3">
        <v>45751.592037037037</v>
      </c>
      <c r="AS2029" s="2" t="s">
        <v>82</v>
      </c>
      <c r="AT2029" s="3">
        <v>45750.5625</v>
      </c>
      <c r="AU2029" s="2" t="s">
        <v>127</v>
      </c>
      <c r="AV2029" s="2" t="s">
        <v>495</v>
      </c>
      <c r="AW2029" s="2" t="s">
        <v>496</v>
      </c>
      <c r="AX2029" s="2" t="s">
        <v>1513</v>
      </c>
      <c r="AZ2029" s="3">
        <v>45751.592037037037</v>
      </c>
      <c r="BB2029" s="2" t="s">
        <v>3043</v>
      </c>
      <c r="BC2029" s="2" t="s">
        <v>450</v>
      </c>
      <c r="BD2029" s="2" t="s">
        <v>359</v>
      </c>
      <c r="BE2029" s="2" t="s">
        <v>11504</v>
      </c>
      <c r="BF2029" s="2" t="s">
        <v>920</v>
      </c>
    </row>
    <row r="2030" spans="1:58" x14ac:dyDescent="0.35">
      <c r="A2030" s="2">
        <v>3044855</v>
      </c>
      <c r="B2030" s="2" t="s">
        <v>58</v>
      </c>
      <c r="C2030" s="2">
        <v>45304151</v>
      </c>
      <c r="D2030" s="2">
        <v>338724311</v>
      </c>
      <c r="E2030" s="2" t="s">
        <v>59</v>
      </c>
      <c r="F2030" s="2" t="s">
        <v>60</v>
      </c>
      <c r="G2030" s="2" t="s">
        <v>4316</v>
      </c>
      <c r="H2030" s="2" t="s">
        <v>11505</v>
      </c>
      <c r="I2030" s="2">
        <v>776649172</v>
      </c>
      <c r="J2030" s="2" t="s">
        <v>11506</v>
      </c>
      <c r="K2030" s="2">
        <v>13</v>
      </c>
      <c r="L2030" s="2" t="s">
        <v>64</v>
      </c>
      <c r="M2030" s="2" t="s">
        <v>65</v>
      </c>
      <c r="N2030" s="3">
        <v>45706.666666666664</v>
      </c>
      <c r="O2030" s="2" t="s">
        <v>66</v>
      </c>
      <c r="Q2030" s="2" t="s">
        <v>67</v>
      </c>
      <c r="R2030" s="3">
        <v>45750.559236111112</v>
      </c>
      <c r="S2030" s="2" t="s">
        <v>565</v>
      </c>
      <c r="T2030" s="2" t="s">
        <v>488</v>
      </c>
      <c r="U2030" s="2" t="s">
        <v>70</v>
      </c>
      <c r="V2030" s="2" t="s">
        <v>566</v>
      </c>
      <c r="W2030" s="2" t="s">
        <v>225</v>
      </c>
      <c r="X2030" s="2" t="s">
        <v>226</v>
      </c>
      <c r="Y2030" s="2" t="s">
        <v>5254</v>
      </c>
      <c r="Z2030" s="2" t="s">
        <v>702</v>
      </c>
      <c r="AA2030" s="2" t="s">
        <v>10871</v>
      </c>
      <c r="AB2030" s="2" t="s">
        <v>76</v>
      </c>
      <c r="AE2030" s="3">
        <v>45750.560659722221</v>
      </c>
      <c r="AF2030" s="2" t="s">
        <v>77</v>
      </c>
      <c r="AH2030" s="2" t="s">
        <v>78</v>
      </c>
      <c r="AI2030" s="2" t="s">
        <v>79</v>
      </c>
      <c r="AJ2030" s="2" t="s">
        <v>105</v>
      </c>
      <c r="AK2030" s="2" t="s">
        <v>11507</v>
      </c>
      <c r="AL2030" s="2" t="s">
        <v>565</v>
      </c>
      <c r="AM2030" s="3">
        <v>45750.560740740744</v>
      </c>
      <c r="AO2030" s="2" t="s">
        <v>565</v>
      </c>
      <c r="AP2030" s="2">
        <v>5871955</v>
      </c>
      <c r="AQ2030" s="2" t="s">
        <v>81</v>
      </c>
      <c r="AR2030" s="3">
        <v>45750.695243055554</v>
      </c>
      <c r="AS2030" s="2" t="s">
        <v>82</v>
      </c>
      <c r="AT2030" s="3">
        <v>45750.333333333336</v>
      </c>
      <c r="AU2030" s="2" t="s">
        <v>127</v>
      </c>
      <c r="AV2030" s="2" t="s">
        <v>705</v>
      </c>
      <c r="AW2030" s="2" t="s">
        <v>706</v>
      </c>
      <c r="AX2030" s="2" t="s">
        <v>9545</v>
      </c>
      <c r="AZ2030" s="3">
        <v>45750.695243055554</v>
      </c>
      <c r="BB2030" s="2" t="s">
        <v>311</v>
      </c>
      <c r="BC2030" s="2" t="s">
        <v>312</v>
      </c>
      <c r="BD2030" s="2" t="s">
        <v>313</v>
      </c>
      <c r="BE2030" s="2" t="s">
        <v>312</v>
      </c>
      <c r="BF2030" s="2" t="s">
        <v>416</v>
      </c>
    </row>
    <row r="2031" spans="1:58" x14ac:dyDescent="0.35">
      <c r="A2031" s="2">
        <v>3044856</v>
      </c>
      <c r="B2031" s="2" t="s">
        <v>58</v>
      </c>
      <c r="C2031" s="2">
        <v>33407671</v>
      </c>
      <c r="D2031" s="2">
        <v>339573909</v>
      </c>
      <c r="E2031" s="2" t="s">
        <v>59</v>
      </c>
      <c r="F2031" s="2" t="s">
        <v>60</v>
      </c>
      <c r="G2031" s="2" t="s">
        <v>11508</v>
      </c>
      <c r="H2031" s="2" t="s">
        <v>11508</v>
      </c>
      <c r="I2031" s="2">
        <v>776401631</v>
      </c>
      <c r="J2031" s="2" t="s">
        <v>11509</v>
      </c>
      <c r="K2031" s="2">
        <v>20</v>
      </c>
      <c r="L2031" s="2" t="s">
        <v>192</v>
      </c>
      <c r="M2031" s="2" t="s">
        <v>193</v>
      </c>
      <c r="N2031" s="3">
        <v>45061.791678240741</v>
      </c>
      <c r="O2031" s="2" t="s">
        <v>260</v>
      </c>
      <c r="Q2031" s="2" t="s">
        <v>67</v>
      </c>
      <c r="R2031" s="3">
        <v>45750.559340277781</v>
      </c>
      <c r="S2031" s="2" t="s">
        <v>4913</v>
      </c>
      <c r="T2031" s="2" t="s">
        <v>196</v>
      </c>
      <c r="U2031" s="2" t="s">
        <v>688</v>
      </c>
      <c r="V2031" s="2" t="s">
        <v>11510</v>
      </c>
      <c r="Y2031" s="2" t="s">
        <v>5523</v>
      </c>
      <c r="Z2031" s="2" t="s">
        <v>1346</v>
      </c>
      <c r="AA2031" s="2" t="s">
        <v>11511</v>
      </c>
      <c r="AB2031" s="2" t="s">
        <v>76</v>
      </c>
      <c r="AC2031" s="2" t="s">
        <v>11512</v>
      </c>
      <c r="AE2031" s="3">
        <v>45750.559351851851</v>
      </c>
      <c r="AF2031" s="2" t="s">
        <v>203</v>
      </c>
      <c r="AG2031" s="2">
        <v>48</v>
      </c>
      <c r="AH2031" s="2" t="s">
        <v>78</v>
      </c>
      <c r="AI2031" s="2" t="s">
        <v>204</v>
      </c>
      <c r="AJ2031" s="2" t="s">
        <v>290</v>
      </c>
      <c r="AK2031" s="2" t="s">
        <v>11513</v>
      </c>
      <c r="AL2031" s="2" t="s">
        <v>4913</v>
      </c>
      <c r="AM2031" s="3">
        <v>45750.559386574074</v>
      </c>
      <c r="AN2031" s="2" t="s">
        <v>11513</v>
      </c>
      <c r="AP2031" s="2">
        <v>5871941</v>
      </c>
      <c r="AQ2031" s="2" t="s">
        <v>81</v>
      </c>
      <c r="AR2031" s="3">
        <v>45751.414270833331</v>
      </c>
      <c r="AS2031" s="2" t="s">
        <v>82</v>
      </c>
      <c r="AT2031" s="3">
        <v>45750.333333333336</v>
      </c>
      <c r="AU2031" s="2" t="s">
        <v>127</v>
      </c>
      <c r="AV2031" s="2" t="s">
        <v>605</v>
      </c>
      <c r="AW2031" s="2" t="s">
        <v>606</v>
      </c>
      <c r="AX2031" s="2" t="s">
        <v>6169</v>
      </c>
      <c r="AY2031" s="3">
        <v>45752.559351851851</v>
      </c>
      <c r="AZ2031" s="3">
        <v>45751.414270833331</v>
      </c>
      <c r="BA2031" s="2" t="s">
        <v>211</v>
      </c>
      <c r="BB2031" s="2" t="s">
        <v>589</v>
      </c>
      <c r="BC2031" s="2" t="s">
        <v>590</v>
      </c>
      <c r="BD2031" s="2" t="s">
        <v>591</v>
      </c>
      <c r="BE2031" s="2" t="s">
        <v>11514</v>
      </c>
      <c r="BF2031" s="2" t="s">
        <v>549</v>
      </c>
    </row>
    <row r="2032" spans="1:58" x14ac:dyDescent="0.35">
      <c r="A2032" s="2">
        <v>3044857</v>
      </c>
      <c r="B2032" s="2" t="s">
        <v>58</v>
      </c>
      <c r="C2032" s="2">
        <v>3114611</v>
      </c>
      <c r="D2032" s="2">
        <v>338673370</v>
      </c>
      <c r="E2032" s="2" t="s">
        <v>59</v>
      </c>
      <c r="F2032" s="2" t="s">
        <v>60</v>
      </c>
      <c r="G2032" s="2" t="s">
        <v>1010</v>
      </c>
      <c r="H2032" s="2" t="s">
        <v>5837</v>
      </c>
      <c r="I2032" s="2">
        <v>785479368</v>
      </c>
      <c r="J2032" s="2" t="s">
        <v>3763</v>
      </c>
      <c r="K2032" s="2">
        <v>12</v>
      </c>
      <c r="L2032" s="2" t="s">
        <v>64</v>
      </c>
      <c r="M2032" s="2" t="s">
        <v>65</v>
      </c>
      <c r="N2032" s="3">
        <v>44805</v>
      </c>
      <c r="O2032" s="2" t="s">
        <v>95</v>
      </c>
      <c r="Q2032" s="2" t="s">
        <v>67</v>
      </c>
      <c r="R2032" s="3">
        <v>45750.559537037036</v>
      </c>
      <c r="S2032" s="2" t="s">
        <v>833</v>
      </c>
      <c r="T2032" s="2" t="s">
        <v>97</v>
      </c>
      <c r="U2032" s="2" t="s">
        <v>141</v>
      </c>
      <c r="V2032" s="2" t="s">
        <v>11515</v>
      </c>
      <c r="W2032" s="2" t="s">
        <v>72</v>
      </c>
      <c r="X2032" s="2" t="s">
        <v>199</v>
      </c>
      <c r="Y2032" s="2" t="s">
        <v>11516</v>
      </c>
      <c r="Z2032" s="2" t="s">
        <v>848</v>
      </c>
      <c r="AA2032" s="2" t="s">
        <v>11517</v>
      </c>
      <c r="AB2032" s="2" t="s">
        <v>11517</v>
      </c>
      <c r="AC2032" s="2" t="s">
        <v>11518</v>
      </c>
      <c r="AE2032" s="3">
        <v>45750.559548611112</v>
      </c>
      <c r="AF2032" s="2" t="s">
        <v>77</v>
      </c>
      <c r="AH2032" s="2" t="s">
        <v>78</v>
      </c>
      <c r="AI2032" s="2" t="s">
        <v>79</v>
      </c>
      <c r="AJ2032" s="2" t="s">
        <v>545</v>
      </c>
      <c r="AK2032" s="2" t="s">
        <v>11519</v>
      </c>
      <c r="AL2032" s="2" t="s">
        <v>833</v>
      </c>
      <c r="AM2032" s="3">
        <v>45750.559594907405</v>
      </c>
      <c r="AN2032" s="2" t="s">
        <v>11519</v>
      </c>
      <c r="AP2032" s="2">
        <v>5871942</v>
      </c>
      <c r="AQ2032" s="2" t="s">
        <v>81</v>
      </c>
      <c r="AR2032" s="3">
        <v>45750.715856481482</v>
      </c>
      <c r="AS2032" s="2" t="s">
        <v>82</v>
      </c>
      <c r="AT2032" s="3">
        <v>45752.333333333336</v>
      </c>
      <c r="AU2032" s="2" t="s">
        <v>83</v>
      </c>
      <c r="AV2032" s="2" t="s">
        <v>208</v>
      </c>
      <c r="AW2032" s="2" t="s">
        <v>209</v>
      </c>
      <c r="AX2032" s="2" t="s">
        <v>2847</v>
      </c>
      <c r="AZ2032" s="3">
        <v>45750.715856481482</v>
      </c>
      <c r="BB2032" s="2" t="s">
        <v>167</v>
      </c>
      <c r="BC2032" s="2" t="s">
        <v>168</v>
      </c>
      <c r="BD2032" s="2" t="s">
        <v>169</v>
      </c>
      <c r="BE2032" s="2" t="s">
        <v>11520</v>
      </c>
      <c r="BF2032" s="2" t="s">
        <v>2052</v>
      </c>
    </row>
    <row r="2033" spans="1:58" x14ac:dyDescent="0.35">
      <c r="A2033" s="2">
        <v>3044858</v>
      </c>
      <c r="B2033" s="2" t="s">
        <v>58</v>
      </c>
      <c r="C2033" s="2">
        <v>37583191</v>
      </c>
      <c r="D2033" s="2">
        <v>339694062</v>
      </c>
      <c r="E2033" s="2" t="s">
        <v>59</v>
      </c>
      <c r="F2033" s="2" t="s">
        <v>60</v>
      </c>
      <c r="G2033" s="2" t="s">
        <v>2551</v>
      </c>
      <c r="H2033" s="2" t="s">
        <v>2233</v>
      </c>
      <c r="I2033" s="2">
        <v>781160766</v>
      </c>
      <c r="J2033" s="2" t="s">
        <v>9390</v>
      </c>
      <c r="K2033" s="2">
        <v>16</v>
      </c>
      <c r="L2033" s="2" t="s">
        <v>64</v>
      </c>
      <c r="M2033" s="2" t="s">
        <v>65</v>
      </c>
      <c r="N2033" s="3">
        <v>45407.600428240738</v>
      </c>
      <c r="O2033" s="2" t="s">
        <v>66</v>
      </c>
      <c r="Q2033" s="2" t="s">
        <v>67</v>
      </c>
      <c r="R2033" s="3">
        <v>45750.560532407406</v>
      </c>
      <c r="S2033" s="2" t="s">
        <v>3877</v>
      </c>
      <c r="T2033" s="2" t="s">
        <v>69</v>
      </c>
      <c r="U2033" s="2" t="s">
        <v>1044</v>
      </c>
      <c r="V2033" s="2" t="s">
        <v>11521</v>
      </c>
      <c r="Y2033" s="2" t="s">
        <v>5990</v>
      </c>
      <c r="Z2033" s="2" t="s">
        <v>5729</v>
      </c>
      <c r="AA2033" s="2" t="s">
        <v>11522</v>
      </c>
      <c r="AB2033" s="2" t="s">
        <v>76</v>
      </c>
      <c r="AE2033" s="3">
        <v>45750.560543981483</v>
      </c>
      <c r="AF2033" s="2" t="s">
        <v>77</v>
      </c>
      <c r="AH2033" s="2" t="s">
        <v>103</v>
      </c>
      <c r="AI2033" s="2" t="s">
        <v>79</v>
      </c>
      <c r="AJ2033" s="2" t="s">
        <v>586</v>
      </c>
      <c r="AK2033" s="2" t="s">
        <v>5513</v>
      </c>
      <c r="AL2033" s="2" t="s">
        <v>3877</v>
      </c>
      <c r="AM2033" s="3">
        <v>45750.560590277775</v>
      </c>
      <c r="AN2033" s="2" t="s">
        <v>5513</v>
      </c>
      <c r="AP2033" s="2">
        <v>5871954</v>
      </c>
      <c r="AQ2033" s="2" t="s">
        <v>81</v>
      </c>
      <c r="AR2033" s="3">
        <v>45750.754328703704</v>
      </c>
      <c r="AS2033" s="2" t="s">
        <v>82</v>
      </c>
      <c r="AT2033" s="3">
        <v>45752.333333333336</v>
      </c>
      <c r="AU2033" s="2" t="s">
        <v>83</v>
      </c>
      <c r="AV2033" s="2" t="s">
        <v>1714</v>
      </c>
      <c r="AW2033" s="2" t="s">
        <v>1715</v>
      </c>
      <c r="AX2033" s="2" t="s">
        <v>1741</v>
      </c>
      <c r="AZ2033" s="3">
        <v>45750.754328703704</v>
      </c>
      <c r="BB2033" s="2" t="s">
        <v>357</v>
      </c>
      <c r="BC2033" s="2" t="s">
        <v>358</v>
      </c>
      <c r="BD2033" s="2" t="s">
        <v>359</v>
      </c>
      <c r="BE2033" s="2" t="s">
        <v>3346</v>
      </c>
      <c r="BF2033" s="2" t="s">
        <v>344</v>
      </c>
    </row>
    <row r="2034" spans="1:58" x14ac:dyDescent="0.35">
      <c r="A2034" s="2">
        <v>3044865</v>
      </c>
      <c r="B2034" s="2" t="s">
        <v>58</v>
      </c>
      <c r="C2034" s="2">
        <v>45507721</v>
      </c>
      <c r="D2034" s="2">
        <v>338926164</v>
      </c>
      <c r="E2034" s="2" t="s">
        <v>59</v>
      </c>
      <c r="F2034" s="2" t="s">
        <v>60</v>
      </c>
      <c r="G2034" s="2" t="s">
        <v>671</v>
      </c>
      <c r="H2034" s="2" t="s">
        <v>11523</v>
      </c>
      <c r="I2034" s="2">
        <v>781381379</v>
      </c>
      <c r="J2034" s="2" t="s">
        <v>1701</v>
      </c>
      <c r="K2034" s="2">
        <v>13</v>
      </c>
      <c r="L2034" s="2" t="s">
        <v>64</v>
      </c>
      <c r="M2034" s="2" t="s">
        <v>65</v>
      </c>
      <c r="N2034" s="3">
        <v>45740</v>
      </c>
      <c r="O2034" s="2" t="s">
        <v>66</v>
      </c>
      <c r="Q2034" s="2" t="s">
        <v>67</v>
      </c>
      <c r="R2034" s="3">
        <v>45750.562094907407</v>
      </c>
      <c r="S2034" s="2" t="s">
        <v>7577</v>
      </c>
      <c r="T2034" s="2" t="s">
        <v>69</v>
      </c>
      <c r="U2034" s="2" t="s">
        <v>1963</v>
      </c>
      <c r="V2034" s="2" t="s">
        <v>11524</v>
      </c>
      <c r="W2034" s="2" t="s">
        <v>872</v>
      </c>
      <c r="X2034" s="2" t="s">
        <v>1216</v>
      </c>
      <c r="Y2034" s="2" t="s">
        <v>9344</v>
      </c>
      <c r="Z2034" s="2" t="s">
        <v>2007</v>
      </c>
      <c r="AA2034" s="2" t="s">
        <v>11525</v>
      </c>
      <c r="AB2034" s="2" t="s">
        <v>76</v>
      </c>
      <c r="AE2034" s="3">
        <v>45750.562106481484</v>
      </c>
      <c r="AF2034" s="2" t="s">
        <v>77</v>
      </c>
      <c r="AH2034" s="2" t="s">
        <v>78</v>
      </c>
      <c r="AI2034" s="2" t="s">
        <v>79</v>
      </c>
      <c r="AJ2034" s="2" t="s">
        <v>1272</v>
      </c>
      <c r="AK2034" s="2" t="s">
        <v>862</v>
      </c>
      <c r="AL2034" s="2" t="s">
        <v>7577</v>
      </c>
      <c r="AM2034" s="3">
        <v>45750.562164351853</v>
      </c>
      <c r="AN2034" s="2" t="s">
        <v>862</v>
      </c>
      <c r="AP2034" s="2">
        <v>5871962</v>
      </c>
      <c r="AQ2034" s="2" t="s">
        <v>81</v>
      </c>
      <c r="AR2034" s="3">
        <v>45751.723067129627</v>
      </c>
      <c r="AS2034" s="2" t="s">
        <v>82</v>
      </c>
      <c r="AT2034" s="3">
        <v>45752.333333333336</v>
      </c>
      <c r="AU2034" s="2" t="s">
        <v>83</v>
      </c>
      <c r="AV2034" s="2" t="s">
        <v>1164</v>
      </c>
      <c r="AW2034" s="2" t="s">
        <v>1165</v>
      </c>
      <c r="AX2034" s="2" t="s">
        <v>3653</v>
      </c>
      <c r="AZ2034" s="3">
        <v>45751.723067129627</v>
      </c>
      <c r="BB2034" s="2" t="s">
        <v>11092</v>
      </c>
      <c r="BC2034" s="2" t="s">
        <v>5648</v>
      </c>
      <c r="BD2034" s="2" t="s">
        <v>5649</v>
      </c>
      <c r="BE2034" s="2" t="s">
        <v>11526</v>
      </c>
      <c r="BF2034" s="2" t="s">
        <v>315</v>
      </c>
    </row>
    <row r="2035" spans="1:58" x14ac:dyDescent="0.35">
      <c r="A2035" s="2">
        <v>3044866</v>
      </c>
      <c r="B2035" s="2" t="s">
        <v>58</v>
      </c>
      <c r="C2035" s="2">
        <v>45350581</v>
      </c>
      <c r="D2035" s="2">
        <v>338294617</v>
      </c>
      <c r="E2035" s="2" t="s">
        <v>59</v>
      </c>
      <c r="F2035" s="2" t="s">
        <v>60</v>
      </c>
      <c r="G2035" s="2" t="s">
        <v>3369</v>
      </c>
      <c r="H2035" s="2" t="s">
        <v>11527</v>
      </c>
      <c r="I2035" s="2" t="s">
        <v>11528</v>
      </c>
      <c r="J2035" s="2" t="s">
        <v>11529</v>
      </c>
      <c r="K2035" s="2">
        <v>12</v>
      </c>
      <c r="L2035" s="2" t="s">
        <v>64</v>
      </c>
      <c r="M2035" s="2" t="s">
        <v>65</v>
      </c>
      <c r="N2035" s="3">
        <v>45719.666666666664</v>
      </c>
      <c r="O2035" s="2" t="s">
        <v>66</v>
      </c>
      <c r="Q2035" s="2" t="s">
        <v>67</v>
      </c>
      <c r="R2035" s="3">
        <v>45750.562581018516</v>
      </c>
      <c r="S2035" s="2" t="s">
        <v>1436</v>
      </c>
      <c r="T2035" s="2" t="s">
        <v>598</v>
      </c>
      <c r="U2035" s="2" t="s">
        <v>529</v>
      </c>
      <c r="V2035" s="2" t="s">
        <v>11530</v>
      </c>
      <c r="W2035" s="2" t="s">
        <v>72</v>
      </c>
      <c r="X2035" s="2" t="s">
        <v>199</v>
      </c>
      <c r="Y2035" s="2" t="s">
        <v>5023</v>
      </c>
      <c r="Z2035" s="2" t="s">
        <v>2547</v>
      </c>
      <c r="AA2035" s="2" t="s">
        <v>5318</v>
      </c>
      <c r="AB2035" s="2" t="s">
        <v>76</v>
      </c>
      <c r="AE2035" s="3">
        <v>45750.562592592592</v>
      </c>
      <c r="AF2035" s="2" t="s">
        <v>77</v>
      </c>
      <c r="AH2035" s="2" t="s">
        <v>78</v>
      </c>
      <c r="AI2035" s="2" t="s">
        <v>79</v>
      </c>
      <c r="AJ2035" s="2" t="s">
        <v>586</v>
      </c>
      <c r="AK2035" s="2" t="s">
        <v>11531</v>
      </c>
      <c r="AL2035" s="2" t="s">
        <v>1436</v>
      </c>
      <c r="AM2035" s="3">
        <v>45750.562627314815</v>
      </c>
      <c r="AN2035" s="2" t="s">
        <v>11531</v>
      </c>
      <c r="AP2035" s="2">
        <v>5871964</v>
      </c>
      <c r="AQ2035" s="2" t="s">
        <v>81</v>
      </c>
      <c r="AR2035" s="3">
        <v>45751.736296296294</v>
      </c>
      <c r="AS2035" s="2" t="s">
        <v>82</v>
      </c>
      <c r="AT2035" s="3">
        <v>45752.333333333336</v>
      </c>
      <c r="AU2035" s="2" t="s">
        <v>83</v>
      </c>
      <c r="AV2035" s="2" t="s">
        <v>208</v>
      </c>
      <c r="AW2035" s="2" t="s">
        <v>209</v>
      </c>
      <c r="AX2035" s="2" t="s">
        <v>5621</v>
      </c>
      <c r="AZ2035" s="3">
        <v>45751.736296296294</v>
      </c>
      <c r="BB2035" s="2" t="s">
        <v>2373</v>
      </c>
      <c r="BC2035" s="2" t="s">
        <v>2374</v>
      </c>
      <c r="BD2035" s="2" t="s">
        <v>2375</v>
      </c>
      <c r="BE2035" s="2" t="s">
        <v>11532</v>
      </c>
      <c r="BF2035" s="2" t="s">
        <v>2377</v>
      </c>
    </row>
    <row r="2036" spans="1:58" x14ac:dyDescent="0.35">
      <c r="A2036" s="2">
        <v>3044867</v>
      </c>
      <c r="B2036" s="2" t="s">
        <v>58</v>
      </c>
      <c r="C2036" s="2">
        <v>43013761</v>
      </c>
      <c r="D2036" s="2">
        <v>338407701</v>
      </c>
      <c r="E2036" s="2" t="s">
        <v>59</v>
      </c>
      <c r="F2036" s="2" t="s">
        <v>60</v>
      </c>
      <c r="G2036" s="2" t="s">
        <v>1529</v>
      </c>
      <c r="H2036" s="2" t="s">
        <v>11533</v>
      </c>
      <c r="I2036" s="2">
        <v>783707139</v>
      </c>
      <c r="J2036" s="2" t="s">
        <v>114</v>
      </c>
      <c r="K2036" s="2">
        <v>12</v>
      </c>
      <c r="L2036" s="2" t="s">
        <v>64</v>
      </c>
      <c r="M2036" s="2" t="s">
        <v>65</v>
      </c>
      <c r="N2036" s="3">
        <v>45395.674166666664</v>
      </c>
      <c r="O2036" s="2" t="s">
        <v>95</v>
      </c>
      <c r="Q2036" s="2" t="s">
        <v>67</v>
      </c>
      <c r="R2036" s="3">
        <v>45750.562997685185</v>
      </c>
      <c r="S2036" s="2" t="s">
        <v>5910</v>
      </c>
      <c r="T2036" s="2" t="s">
        <v>97</v>
      </c>
      <c r="U2036" s="2" t="s">
        <v>70</v>
      </c>
      <c r="V2036" s="2" t="s">
        <v>11534</v>
      </c>
      <c r="W2036" s="2" t="s">
        <v>285</v>
      </c>
      <c r="X2036" s="2" t="s">
        <v>286</v>
      </c>
      <c r="Y2036" s="2" t="s">
        <v>7882</v>
      </c>
      <c r="Z2036" s="2" t="s">
        <v>3736</v>
      </c>
      <c r="AA2036" s="2" t="s">
        <v>1092</v>
      </c>
      <c r="AB2036" s="2" t="s">
        <v>76</v>
      </c>
      <c r="AE2036" s="3">
        <v>45750.563009259262</v>
      </c>
      <c r="AF2036" s="2" t="s">
        <v>77</v>
      </c>
      <c r="AH2036" s="2" t="s">
        <v>78</v>
      </c>
      <c r="AI2036" s="2" t="s">
        <v>380</v>
      </c>
      <c r="AJ2036" s="2" t="s">
        <v>105</v>
      </c>
      <c r="AL2036" s="2" t="s">
        <v>5910</v>
      </c>
      <c r="AM2036" s="3">
        <v>45750.563043981485</v>
      </c>
      <c r="AP2036" s="2">
        <v>5871966</v>
      </c>
      <c r="AQ2036" s="2" t="s">
        <v>81</v>
      </c>
      <c r="AR2036" s="3">
        <v>45750.761944444443</v>
      </c>
      <c r="AS2036" s="2" t="s">
        <v>82</v>
      </c>
      <c r="AT2036" s="3">
        <v>45752.333333333336</v>
      </c>
      <c r="AU2036" s="2" t="s">
        <v>83</v>
      </c>
      <c r="AV2036" s="2" t="s">
        <v>292</v>
      </c>
      <c r="AW2036" s="2" t="s">
        <v>293</v>
      </c>
      <c r="AX2036" s="2" t="s">
        <v>2022</v>
      </c>
      <c r="AZ2036" s="3">
        <v>45750.761944444443</v>
      </c>
      <c r="BB2036" s="2" t="s">
        <v>295</v>
      </c>
      <c r="BC2036" s="2" t="s">
        <v>296</v>
      </c>
      <c r="BD2036" s="2" t="s">
        <v>297</v>
      </c>
      <c r="BE2036" s="2" t="s">
        <v>298</v>
      </c>
      <c r="BF2036" s="2" t="s">
        <v>344</v>
      </c>
    </row>
    <row r="2037" spans="1:58" x14ac:dyDescent="0.35">
      <c r="A2037" s="2">
        <v>3044868</v>
      </c>
      <c r="B2037" s="2" t="s">
        <v>58</v>
      </c>
      <c r="C2037" s="2">
        <v>40351531</v>
      </c>
      <c r="D2037" s="2">
        <v>338693400</v>
      </c>
      <c r="E2037" s="2" t="s">
        <v>59</v>
      </c>
      <c r="F2037" s="2" t="s">
        <v>60</v>
      </c>
      <c r="G2037" s="2" t="s">
        <v>11535</v>
      </c>
      <c r="H2037" s="2" t="s">
        <v>997</v>
      </c>
      <c r="I2037" s="2">
        <v>772519551</v>
      </c>
      <c r="J2037" s="2" t="s">
        <v>11536</v>
      </c>
      <c r="K2037" s="2">
        <v>12</v>
      </c>
      <c r="L2037" s="2" t="s">
        <v>64</v>
      </c>
      <c r="M2037" s="2" t="s">
        <v>65</v>
      </c>
      <c r="N2037" s="3">
        <v>45259.520567129628</v>
      </c>
      <c r="O2037" s="2" t="s">
        <v>66</v>
      </c>
      <c r="Q2037" s="2" t="s">
        <v>67</v>
      </c>
      <c r="R2037" s="3">
        <v>45750.563425925924</v>
      </c>
      <c r="S2037" s="2" t="s">
        <v>6372</v>
      </c>
      <c r="T2037" s="2" t="s">
        <v>97</v>
      </c>
      <c r="U2037" s="2" t="s">
        <v>1963</v>
      </c>
      <c r="V2037" s="2" t="s">
        <v>11537</v>
      </c>
      <c r="W2037" s="2" t="s">
        <v>72</v>
      </c>
      <c r="X2037" s="2" t="s">
        <v>199</v>
      </c>
      <c r="Y2037" s="2" t="s">
        <v>4134</v>
      </c>
      <c r="Z2037" s="2" t="s">
        <v>2547</v>
      </c>
      <c r="AA2037" s="2" t="s">
        <v>5318</v>
      </c>
      <c r="AB2037" s="2" t="s">
        <v>76</v>
      </c>
      <c r="AE2037" s="3">
        <v>45750.563437500001</v>
      </c>
      <c r="AF2037" s="2" t="s">
        <v>77</v>
      </c>
      <c r="AH2037" s="2" t="s">
        <v>103</v>
      </c>
      <c r="AI2037" s="2" t="s">
        <v>79</v>
      </c>
      <c r="AJ2037" s="2" t="s">
        <v>586</v>
      </c>
      <c r="AK2037" s="2" t="s">
        <v>11538</v>
      </c>
      <c r="AL2037" s="2" t="s">
        <v>6372</v>
      </c>
      <c r="AM2037" s="3">
        <v>45750.563472222224</v>
      </c>
      <c r="AN2037" s="2" t="s">
        <v>11538</v>
      </c>
      <c r="AP2037" s="2">
        <v>5871973</v>
      </c>
      <c r="AQ2037" s="2" t="s">
        <v>81</v>
      </c>
      <c r="AR2037" s="3">
        <v>45750.721817129626</v>
      </c>
      <c r="AS2037" s="2" t="s">
        <v>82</v>
      </c>
      <c r="AT2037" s="3">
        <v>45752.333333333336</v>
      </c>
      <c r="AU2037" s="2" t="s">
        <v>83</v>
      </c>
      <c r="AV2037" s="2" t="s">
        <v>208</v>
      </c>
      <c r="AW2037" s="2" t="s">
        <v>209</v>
      </c>
      <c r="AX2037" s="2" t="s">
        <v>1111</v>
      </c>
      <c r="AZ2037" s="3">
        <v>45750.721817129626</v>
      </c>
      <c r="BB2037" s="2" t="s">
        <v>3665</v>
      </c>
      <c r="BC2037" s="2" t="s">
        <v>1389</v>
      </c>
      <c r="BD2037" s="2" t="s">
        <v>1390</v>
      </c>
      <c r="BE2037" s="2" t="s">
        <v>11539</v>
      </c>
      <c r="BF2037" s="2" t="s">
        <v>257</v>
      </c>
    </row>
    <row r="2038" spans="1:58" x14ac:dyDescent="0.35">
      <c r="A2038" s="2">
        <v>3044869</v>
      </c>
      <c r="B2038" s="2" t="s">
        <v>111</v>
      </c>
      <c r="C2038" s="2">
        <v>33664161</v>
      </c>
      <c r="D2038" s="2">
        <v>338200024</v>
      </c>
      <c r="E2038" s="2" t="s">
        <v>59</v>
      </c>
      <c r="F2038" s="2" t="s">
        <v>60</v>
      </c>
      <c r="G2038" s="2" t="s">
        <v>4618</v>
      </c>
      <c r="H2038" s="2" t="s">
        <v>11540</v>
      </c>
      <c r="I2038" s="2">
        <v>773268205</v>
      </c>
      <c r="J2038" s="2" t="s">
        <v>11541</v>
      </c>
      <c r="K2038" s="2">
        <v>12</v>
      </c>
      <c r="L2038" s="2" t="s">
        <v>64</v>
      </c>
      <c r="M2038" s="2" t="s">
        <v>65</v>
      </c>
      <c r="N2038" s="3">
        <v>43739</v>
      </c>
      <c r="O2038" s="2" t="s">
        <v>374</v>
      </c>
      <c r="Q2038" s="2" t="s">
        <v>67</v>
      </c>
      <c r="R2038" s="3">
        <v>45750.564120370371</v>
      </c>
      <c r="S2038" s="2" t="s">
        <v>7652</v>
      </c>
      <c r="T2038" s="2" t="s">
        <v>69</v>
      </c>
      <c r="U2038" s="2" t="s">
        <v>581</v>
      </c>
      <c r="V2038" s="2" t="s">
        <v>11542</v>
      </c>
      <c r="W2038" s="2" t="s">
        <v>72</v>
      </c>
      <c r="X2038" s="2" t="s">
        <v>412</v>
      </c>
      <c r="Y2038" s="2" t="s">
        <v>11543</v>
      </c>
      <c r="Z2038" s="2" t="s">
        <v>584</v>
      </c>
      <c r="AA2038" s="2" t="s">
        <v>628</v>
      </c>
      <c r="AB2038" s="2" t="s">
        <v>628</v>
      </c>
      <c r="AC2038" s="2">
        <v>4</v>
      </c>
      <c r="AE2038" s="3">
        <v>45750.564131944448</v>
      </c>
      <c r="AF2038" s="2" t="s">
        <v>77</v>
      </c>
      <c r="AH2038" s="2" t="s">
        <v>103</v>
      </c>
      <c r="AI2038" s="2" t="s">
        <v>380</v>
      </c>
      <c r="AJ2038" s="2" t="s">
        <v>11544</v>
      </c>
      <c r="AK2038" s="2" t="s">
        <v>11545</v>
      </c>
      <c r="AL2038" s="2" t="s">
        <v>7652</v>
      </c>
      <c r="AM2038" s="3">
        <v>45750.564166666663</v>
      </c>
      <c r="AN2038" s="2" t="s">
        <v>11545</v>
      </c>
      <c r="AP2038" s="2">
        <v>5871974</v>
      </c>
      <c r="AQ2038" s="2" t="s">
        <v>81</v>
      </c>
      <c r="AR2038" s="3">
        <v>45751.484722222223</v>
      </c>
      <c r="AS2038" s="2" t="s">
        <v>82</v>
      </c>
      <c r="AT2038" s="3">
        <v>45752.333333333336</v>
      </c>
      <c r="AU2038" s="2" t="s">
        <v>83</v>
      </c>
      <c r="AV2038" s="2" t="s">
        <v>630</v>
      </c>
      <c r="AW2038" s="2" t="s">
        <v>631</v>
      </c>
      <c r="AX2038" s="2" t="s">
        <v>632</v>
      </c>
      <c r="AZ2038" s="3">
        <v>45751.484722222223</v>
      </c>
      <c r="BB2038" s="2" t="s">
        <v>559</v>
      </c>
      <c r="BC2038" s="2" t="s">
        <v>132</v>
      </c>
      <c r="BD2038" s="2" t="s">
        <v>560</v>
      </c>
      <c r="BE2038" s="2" t="s">
        <v>11546</v>
      </c>
      <c r="BF2038" s="2" t="s">
        <v>907</v>
      </c>
    </row>
    <row r="2039" spans="1:58" x14ac:dyDescent="0.35">
      <c r="A2039" s="2">
        <v>3044870</v>
      </c>
      <c r="B2039" s="2" t="s">
        <v>58</v>
      </c>
      <c r="C2039" s="2">
        <v>31500051</v>
      </c>
      <c r="D2039" s="2">
        <v>338035844</v>
      </c>
      <c r="E2039" s="2" t="s">
        <v>59</v>
      </c>
      <c r="F2039" s="2" t="s">
        <v>60</v>
      </c>
      <c r="G2039" s="2" t="s">
        <v>1461</v>
      </c>
      <c r="H2039" s="2" t="s">
        <v>2912</v>
      </c>
      <c r="I2039" s="2">
        <v>776108810</v>
      </c>
      <c r="J2039" s="2" t="s">
        <v>11547</v>
      </c>
      <c r="K2039" s="2">
        <v>13</v>
      </c>
      <c r="L2039" s="2" t="s">
        <v>64</v>
      </c>
      <c r="M2039" s="2" t="s">
        <v>65</v>
      </c>
      <c r="N2039" s="3">
        <v>45261.608958333331</v>
      </c>
      <c r="O2039" s="2" t="s">
        <v>66</v>
      </c>
      <c r="Q2039" s="2" t="s">
        <v>67</v>
      </c>
      <c r="R2039" s="3">
        <v>45750.564629629633</v>
      </c>
      <c r="S2039" s="2" t="s">
        <v>3570</v>
      </c>
      <c r="T2039" s="2" t="s">
        <v>97</v>
      </c>
      <c r="U2039" s="2" t="s">
        <v>581</v>
      </c>
      <c r="V2039" s="2" t="s">
        <v>11548</v>
      </c>
      <c r="W2039" s="2" t="s">
        <v>225</v>
      </c>
      <c r="X2039" s="2" t="s">
        <v>226</v>
      </c>
      <c r="Y2039" s="2" t="s">
        <v>11549</v>
      </c>
      <c r="Z2039" s="2" t="s">
        <v>228</v>
      </c>
      <c r="AA2039" s="2" t="s">
        <v>11550</v>
      </c>
      <c r="AB2039" s="2" t="s">
        <v>11550</v>
      </c>
      <c r="AC2039" s="2">
        <v>271</v>
      </c>
      <c r="AE2039" s="3">
        <v>45750.564641203702</v>
      </c>
      <c r="AF2039" s="2" t="s">
        <v>77</v>
      </c>
      <c r="AH2039" s="2" t="s">
        <v>78</v>
      </c>
      <c r="AI2039" s="2" t="s">
        <v>79</v>
      </c>
      <c r="AJ2039" s="2" t="s">
        <v>586</v>
      </c>
      <c r="AK2039" s="2" t="s">
        <v>11551</v>
      </c>
      <c r="AL2039" s="2" t="s">
        <v>3570</v>
      </c>
      <c r="AM2039" s="3">
        <v>45750.564675925925</v>
      </c>
      <c r="AN2039" s="2" t="s">
        <v>11551</v>
      </c>
      <c r="AP2039" s="2">
        <v>5871975</v>
      </c>
      <c r="AQ2039" s="2" t="s">
        <v>81</v>
      </c>
      <c r="AR2039" s="3">
        <v>45750.795868055553</v>
      </c>
      <c r="AS2039" s="2" t="s">
        <v>82</v>
      </c>
      <c r="AT2039" s="3">
        <v>45752.333333333336</v>
      </c>
      <c r="AU2039" s="2" t="s">
        <v>83</v>
      </c>
      <c r="AV2039" s="2" t="s">
        <v>705</v>
      </c>
      <c r="AW2039" s="2" t="s">
        <v>706</v>
      </c>
      <c r="AX2039" s="2" t="s">
        <v>2869</v>
      </c>
      <c r="AZ2039" s="3">
        <v>45750.795868055553</v>
      </c>
      <c r="BB2039" s="2" t="s">
        <v>1928</v>
      </c>
      <c r="BC2039" s="2" t="s">
        <v>1929</v>
      </c>
      <c r="BD2039" s="2" t="s">
        <v>1930</v>
      </c>
      <c r="BE2039" s="2" t="s">
        <v>11552</v>
      </c>
      <c r="BF2039" s="2" t="s">
        <v>416</v>
      </c>
    </row>
    <row r="2040" spans="1:58" x14ac:dyDescent="0.35">
      <c r="A2040" s="2">
        <v>3044871</v>
      </c>
      <c r="B2040" s="2" t="s">
        <v>58</v>
      </c>
      <c r="C2040" s="2">
        <v>2947501</v>
      </c>
      <c r="D2040" s="2">
        <v>338777835</v>
      </c>
      <c r="E2040" s="2" t="s">
        <v>59</v>
      </c>
      <c r="F2040" s="2" t="s">
        <v>60</v>
      </c>
      <c r="G2040" s="2" t="s">
        <v>93</v>
      </c>
      <c r="H2040" s="2" t="s">
        <v>806</v>
      </c>
      <c r="I2040" s="2">
        <v>775321971</v>
      </c>
      <c r="J2040" s="2" t="s">
        <v>11553</v>
      </c>
      <c r="K2040" s="2">
        <v>13</v>
      </c>
      <c r="L2040" s="2" t="s">
        <v>64</v>
      </c>
      <c r="M2040" s="2" t="s">
        <v>65</v>
      </c>
      <c r="N2040" s="3">
        <v>45158</v>
      </c>
      <c r="O2040" s="2" t="s">
        <v>161</v>
      </c>
      <c r="Q2040" s="2" t="s">
        <v>67</v>
      </c>
      <c r="R2040" s="3">
        <v>45750.565254629626</v>
      </c>
      <c r="S2040" s="2" t="s">
        <v>3357</v>
      </c>
      <c r="T2040" s="2" t="s">
        <v>410</v>
      </c>
      <c r="U2040" s="2" t="s">
        <v>846</v>
      </c>
      <c r="V2040" s="2" t="s">
        <v>11554</v>
      </c>
      <c r="W2040" s="2" t="s">
        <v>225</v>
      </c>
      <c r="X2040" s="2" t="s">
        <v>226</v>
      </c>
      <c r="Y2040" s="2" t="s">
        <v>9982</v>
      </c>
      <c r="Z2040" s="2" t="s">
        <v>875</v>
      </c>
      <c r="AA2040" s="2" t="s">
        <v>5118</v>
      </c>
      <c r="AB2040" s="2" t="s">
        <v>5118</v>
      </c>
      <c r="AE2040" s="3">
        <v>45750.565474537034</v>
      </c>
      <c r="AF2040" s="2" t="s">
        <v>77</v>
      </c>
      <c r="AH2040" s="2" t="s">
        <v>78</v>
      </c>
      <c r="AI2040" s="2" t="s">
        <v>79</v>
      </c>
      <c r="AJ2040" s="2" t="s">
        <v>545</v>
      </c>
      <c r="AL2040" s="2" t="s">
        <v>3357</v>
      </c>
      <c r="AM2040" s="3">
        <v>45750.565520833334</v>
      </c>
      <c r="AO2040" s="2" t="s">
        <v>3357</v>
      </c>
      <c r="AP2040" s="2">
        <v>5871982</v>
      </c>
      <c r="AQ2040" s="2" t="s">
        <v>81</v>
      </c>
      <c r="AR2040" s="3">
        <v>45750.764039351852</v>
      </c>
      <c r="AS2040" s="2" t="s">
        <v>82</v>
      </c>
      <c r="AT2040" s="3">
        <v>45750.333333333336</v>
      </c>
      <c r="AU2040" s="2" t="s">
        <v>127</v>
      </c>
      <c r="AV2040" s="2" t="s">
        <v>705</v>
      </c>
      <c r="AW2040" s="2" t="s">
        <v>706</v>
      </c>
      <c r="AX2040" s="2" t="s">
        <v>2807</v>
      </c>
      <c r="AZ2040" s="3">
        <v>45750.764039351852</v>
      </c>
      <c r="BB2040" s="2" t="s">
        <v>994</v>
      </c>
      <c r="BC2040" s="2" t="s">
        <v>358</v>
      </c>
      <c r="BD2040" s="2" t="s">
        <v>359</v>
      </c>
      <c r="BE2040" s="2" t="s">
        <v>2482</v>
      </c>
      <c r="BF2040" s="2" t="s">
        <v>416</v>
      </c>
    </row>
    <row r="2041" spans="1:58" x14ac:dyDescent="0.35">
      <c r="A2041" s="2">
        <v>3044872</v>
      </c>
      <c r="B2041" s="2" t="s">
        <v>214</v>
      </c>
      <c r="C2041" s="2">
        <v>37322231</v>
      </c>
      <c r="D2041" s="2">
        <v>339744942</v>
      </c>
      <c r="E2041" s="2" t="s">
        <v>59</v>
      </c>
      <c r="F2041" s="2" t="s">
        <v>60</v>
      </c>
      <c r="G2041" s="2" t="s">
        <v>112</v>
      </c>
      <c r="H2041" s="2" t="s">
        <v>3650</v>
      </c>
      <c r="I2041" s="2">
        <v>786622439</v>
      </c>
      <c r="J2041" s="2" t="s">
        <v>114</v>
      </c>
      <c r="K2041" s="2">
        <v>14</v>
      </c>
      <c r="L2041" s="2" t="s">
        <v>64</v>
      </c>
      <c r="M2041" s="2" t="s">
        <v>65</v>
      </c>
      <c r="N2041" s="3">
        <v>44354.708333333336</v>
      </c>
      <c r="O2041" s="2" t="s">
        <v>614</v>
      </c>
      <c r="Q2041" s="2" t="s">
        <v>67</v>
      </c>
      <c r="R2041" s="3">
        <v>45750.565567129626</v>
      </c>
      <c r="S2041" s="2" t="s">
        <v>7424</v>
      </c>
      <c r="T2041" s="2" t="s">
        <v>69</v>
      </c>
      <c r="U2041" s="2" t="s">
        <v>197</v>
      </c>
      <c r="V2041" s="2" t="s">
        <v>11555</v>
      </c>
      <c r="W2041" s="2" t="s">
        <v>119</v>
      </c>
      <c r="X2041" s="2" t="s">
        <v>2524</v>
      </c>
      <c r="Y2041" s="2" t="s">
        <v>1334</v>
      </c>
      <c r="Z2041" s="2" t="s">
        <v>179</v>
      </c>
      <c r="AA2041" s="2" t="s">
        <v>179</v>
      </c>
      <c r="AB2041" s="2" t="s">
        <v>76</v>
      </c>
      <c r="AE2041" s="3">
        <v>45750.565578703703</v>
      </c>
      <c r="AF2041" s="2" t="s">
        <v>77</v>
      </c>
      <c r="AH2041" s="2" t="s">
        <v>103</v>
      </c>
      <c r="AI2041" s="2" t="s">
        <v>125</v>
      </c>
      <c r="AJ2041" s="2" t="s">
        <v>493</v>
      </c>
      <c r="AK2041" s="2" t="s">
        <v>11555</v>
      </c>
      <c r="AL2041" s="2" t="s">
        <v>7424</v>
      </c>
      <c r="AM2041" s="3">
        <v>45750.565613425926</v>
      </c>
      <c r="AN2041" s="2" t="s">
        <v>11555</v>
      </c>
      <c r="AP2041" s="2">
        <v>5871986</v>
      </c>
      <c r="AQ2041" s="2" t="s">
        <v>81</v>
      </c>
      <c r="AR2041" s="3">
        <v>45750.609074074076</v>
      </c>
      <c r="AS2041" s="2" t="s">
        <v>82</v>
      </c>
      <c r="AT2041" s="3">
        <v>45752.333333333336</v>
      </c>
      <c r="AU2041" s="2" t="s">
        <v>83</v>
      </c>
      <c r="AV2041" s="2" t="s">
        <v>128</v>
      </c>
      <c r="AW2041" s="2" t="s">
        <v>129</v>
      </c>
      <c r="AX2041" s="2" t="s">
        <v>2464</v>
      </c>
      <c r="AZ2041" s="3">
        <v>45750.609074074076</v>
      </c>
      <c r="BB2041" s="2" t="s">
        <v>273</v>
      </c>
      <c r="BC2041" s="2" t="s">
        <v>274</v>
      </c>
      <c r="BD2041" s="2" t="s">
        <v>274</v>
      </c>
      <c r="BF2041" s="2" t="s">
        <v>1788</v>
      </c>
    </row>
    <row r="2042" spans="1:58" x14ac:dyDescent="0.35">
      <c r="A2042" s="2">
        <v>3044873</v>
      </c>
      <c r="B2042" s="2" t="s">
        <v>111</v>
      </c>
      <c r="C2042" s="2">
        <v>83071</v>
      </c>
      <c r="D2042" s="2">
        <v>339666581</v>
      </c>
      <c r="E2042" s="2" t="s">
        <v>59</v>
      </c>
      <c r="F2042" s="2" t="s">
        <v>60</v>
      </c>
      <c r="G2042" s="2" t="s">
        <v>2614</v>
      </c>
      <c r="I2042" s="2">
        <v>775244586</v>
      </c>
      <c r="J2042" s="2" t="s">
        <v>4282</v>
      </c>
      <c r="K2042" s="2">
        <v>20</v>
      </c>
      <c r="L2042" s="2" t="s">
        <v>220</v>
      </c>
      <c r="M2042" s="2" t="s">
        <v>221</v>
      </c>
      <c r="N2042" s="3">
        <v>38611.48265046296</v>
      </c>
      <c r="O2042" s="2" t="s">
        <v>3314</v>
      </c>
      <c r="Q2042" s="2" t="s">
        <v>67</v>
      </c>
      <c r="R2042" s="3">
        <v>45750.565729166665</v>
      </c>
      <c r="S2042" s="2" t="s">
        <v>5746</v>
      </c>
      <c r="T2042" s="2" t="s">
        <v>2097</v>
      </c>
      <c r="U2042" s="2" t="s">
        <v>581</v>
      </c>
      <c r="V2042" s="2" t="s">
        <v>10572</v>
      </c>
      <c r="W2042" s="2" t="s">
        <v>1183</v>
      </c>
      <c r="X2042" s="2" t="s">
        <v>1183</v>
      </c>
      <c r="Y2042" s="2" t="s">
        <v>1574</v>
      </c>
      <c r="Z2042" s="2" t="s">
        <v>1185</v>
      </c>
      <c r="AA2042" s="2" t="s">
        <v>5672</v>
      </c>
      <c r="AB2042" s="2" t="s">
        <v>76</v>
      </c>
      <c r="AE2042" s="3">
        <v>45750.566134259258</v>
      </c>
      <c r="AF2042" s="2" t="s">
        <v>6941</v>
      </c>
      <c r="AG2042" s="2">
        <v>24</v>
      </c>
      <c r="AH2042" s="2" t="s">
        <v>78</v>
      </c>
      <c r="AI2042" s="2" t="s">
        <v>204</v>
      </c>
      <c r="AJ2042" s="2" t="s">
        <v>290</v>
      </c>
      <c r="AK2042" s="2" t="s">
        <v>11556</v>
      </c>
      <c r="AL2042" s="2" t="s">
        <v>5746</v>
      </c>
      <c r="AM2042" s="3">
        <v>45750.566192129627</v>
      </c>
      <c r="AO2042" s="2" t="s">
        <v>5746</v>
      </c>
      <c r="AP2042" s="2">
        <v>5871994</v>
      </c>
      <c r="AQ2042" s="2" t="s">
        <v>81</v>
      </c>
      <c r="AR2042" s="3">
        <v>45750.771805555552</v>
      </c>
      <c r="AS2042" s="2" t="s">
        <v>82</v>
      </c>
      <c r="AT2042" s="3">
        <v>45750.333333333336</v>
      </c>
      <c r="AU2042" s="2" t="s">
        <v>83</v>
      </c>
      <c r="AV2042" s="2" t="s">
        <v>1188</v>
      </c>
      <c r="AW2042" s="2" t="s">
        <v>1189</v>
      </c>
      <c r="AX2042" s="2" t="s">
        <v>1577</v>
      </c>
      <c r="AY2042" s="3">
        <v>45751.566134259258</v>
      </c>
      <c r="AZ2042" s="3">
        <v>45750.771805555552</v>
      </c>
      <c r="BA2042" s="2" t="s">
        <v>211</v>
      </c>
      <c r="BB2042" s="2" t="s">
        <v>5576</v>
      </c>
      <c r="BC2042" s="2" t="s">
        <v>132</v>
      </c>
      <c r="BD2042" s="2" t="s">
        <v>5577</v>
      </c>
      <c r="BE2042" s="2" t="s">
        <v>11557</v>
      </c>
      <c r="BF2042" s="2" t="s">
        <v>891</v>
      </c>
    </row>
    <row r="2043" spans="1:58" x14ac:dyDescent="0.35">
      <c r="A2043" s="2">
        <v>3044874</v>
      </c>
      <c r="B2043" s="2" t="s">
        <v>58</v>
      </c>
      <c r="C2043" s="2">
        <v>30574841</v>
      </c>
      <c r="D2043" s="2">
        <v>338232411</v>
      </c>
      <c r="E2043" s="2" t="s">
        <v>59</v>
      </c>
      <c r="F2043" s="2" t="s">
        <v>60</v>
      </c>
      <c r="G2043" s="2" t="s">
        <v>316</v>
      </c>
      <c r="H2043" s="2" t="s">
        <v>5201</v>
      </c>
      <c r="I2043" s="2">
        <v>775298329</v>
      </c>
      <c r="J2043" s="2" t="s">
        <v>1762</v>
      </c>
      <c r="K2043" s="2">
        <v>13</v>
      </c>
      <c r="L2043" s="2" t="s">
        <v>844</v>
      </c>
      <c r="M2043" s="2" t="s">
        <v>65</v>
      </c>
      <c r="N2043" s="3">
        <v>44520.750011574077</v>
      </c>
      <c r="O2043" s="2" t="s">
        <v>999</v>
      </c>
      <c r="Q2043" s="2" t="s">
        <v>67</v>
      </c>
      <c r="R2043" s="3">
        <v>45750.566006944442</v>
      </c>
      <c r="S2043" s="2" t="s">
        <v>1464</v>
      </c>
      <c r="T2043" s="2" t="s">
        <v>97</v>
      </c>
      <c r="U2043" s="2" t="s">
        <v>581</v>
      </c>
      <c r="V2043" s="2" t="s">
        <v>11558</v>
      </c>
      <c r="W2043" s="2" t="s">
        <v>263</v>
      </c>
      <c r="X2043" s="2" t="s">
        <v>304</v>
      </c>
      <c r="Y2043" s="2" t="s">
        <v>5202</v>
      </c>
      <c r="Z2043" s="2" t="s">
        <v>351</v>
      </c>
      <c r="AA2043" s="2" t="s">
        <v>5203</v>
      </c>
      <c r="AB2043" s="2" t="s">
        <v>5204</v>
      </c>
      <c r="AC2043" s="2">
        <v>775298329</v>
      </c>
      <c r="AE2043" s="3">
        <v>45750.566018518519</v>
      </c>
      <c r="AF2043" s="2" t="s">
        <v>77</v>
      </c>
      <c r="AH2043" s="2" t="s">
        <v>78</v>
      </c>
      <c r="AI2043" s="2" t="s">
        <v>79</v>
      </c>
      <c r="AJ2043" s="2" t="s">
        <v>586</v>
      </c>
      <c r="AK2043" s="2" t="e">
        <f>-CLIENT SIGNAL SOUCIS REECPTION et EMISSION---pas INCIDENT --pas SUSP ---pas TONALITE *----saytu pas</f>
        <v>#NAME?</v>
      </c>
      <c r="AL2043" s="2" t="s">
        <v>1464</v>
      </c>
      <c r="AM2043" s="3">
        <v>45750.566064814811</v>
      </c>
      <c r="AN2043" s="2" t="e">
        <f>-CLIENT SIGNAL SOUCIS REECPTION et EMISSION---pas INCIDENT --pas SUSP ---pas TONALITE *----saytu pas</f>
        <v>#NAME?</v>
      </c>
      <c r="AP2043" s="2">
        <v>5871993</v>
      </c>
      <c r="AQ2043" s="2" t="s">
        <v>81</v>
      </c>
      <c r="AR2043" s="3">
        <v>45750.798495370371</v>
      </c>
      <c r="AS2043" s="2" t="s">
        <v>82</v>
      </c>
      <c r="AT2043" s="3">
        <v>45752.333333333336</v>
      </c>
      <c r="AU2043" s="2" t="s">
        <v>83</v>
      </c>
      <c r="AV2043" s="2" t="s">
        <v>308</v>
      </c>
      <c r="AW2043" s="2" t="s">
        <v>309</v>
      </c>
      <c r="AX2043" s="2" t="s">
        <v>2009</v>
      </c>
      <c r="AZ2043" s="3">
        <v>45750.798495370371</v>
      </c>
      <c r="BB2043" s="2" t="s">
        <v>1928</v>
      </c>
      <c r="BC2043" s="2" t="s">
        <v>1929</v>
      </c>
      <c r="BD2043" s="2" t="s">
        <v>1930</v>
      </c>
      <c r="BE2043" s="2" t="s">
        <v>11559</v>
      </c>
      <c r="BF2043" s="2" t="s">
        <v>830</v>
      </c>
    </row>
    <row r="2044" spans="1:58" x14ac:dyDescent="0.35">
      <c r="A2044" s="2">
        <v>3044875</v>
      </c>
      <c r="B2044" s="2" t="s">
        <v>214</v>
      </c>
      <c r="C2044" s="2">
        <v>43296341</v>
      </c>
      <c r="D2044" s="2">
        <v>339701084</v>
      </c>
      <c r="E2044" s="2" t="s">
        <v>59</v>
      </c>
      <c r="F2044" s="2" t="s">
        <v>60</v>
      </c>
      <c r="G2044" s="2" t="s">
        <v>93</v>
      </c>
      <c r="H2044" s="2" t="s">
        <v>2537</v>
      </c>
      <c r="I2044" s="2">
        <v>783967927</v>
      </c>
      <c r="J2044" s="2">
        <v>339701084</v>
      </c>
      <c r="K2044" s="2">
        <v>14</v>
      </c>
      <c r="L2044" s="2" t="s">
        <v>64</v>
      </c>
      <c r="M2044" s="2" t="s">
        <v>65</v>
      </c>
      <c r="N2044" s="3">
        <v>45448.666666666664</v>
      </c>
      <c r="O2044" s="2" t="s">
        <v>614</v>
      </c>
      <c r="Q2044" s="2" t="s">
        <v>67</v>
      </c>
      <c r="R2044" s="3">
        <v>45750.566331018519</v>
      </c>
      <c r="S2044" s="2" t="s">
        <v>11560</v>
      </c>
      <c r="T2044" s="2" t="s">
        <v>97</v>
      </c>
      <c r="U2044" s="2" t="s">
        <v>70</v>
      </c>
      <c r="V2044" s="2" t="s">
        <v>11561</v>
      </c>
      <c r="W2044" s="2" t="s">
        <v>119</v>
      </c>
      <c r="X2044" s="2" t="s">
        <v>119</v>
      </c>
      <c r="Y2044" s="2" t="s">
        <v>1174</v>
      </c>
      <c r="Z2044" s="2" t="s">
        <v>509</v>
      </c>
      <c r="AA2044" s="2" t="s">
        <v>1175</v>
      </c>
      <c r="AB2044" s="2" t="s">
        <v>11562</v>
      </c>
      <c r="AE2044" s="3">
        <v>45750.566342592596</v>
      </c>
      <c r="AF2044" s="2" t="s">
        <v>77</v>
      </c>
      <c r="AH2044" s="2" t="s">
        <v>78</v>
      </c>
      <c r="AI2044" s="2" t="s">
        <v>125</v>
      </c>
      <c r="AJ2044" s="2" t="s">
        <v>126</v>
      </c>
      <c r="AK2044" s="2" t="s">
        <v>11563</v>
      </c>
      <c r="AL2044" s="2" t="s">
        <v>11560</v>
      </c>
      <c r="AM2044" s="3">
        <v>45750.566377314812</v>
      </c>
      <c r="AN2044" s="2" t="s">
        <v>11563</v>
      </c>
      <c r="AP2044" s="2">
        <v>5871995</v>
      </c>
      <c r="AQ2044" s="2" t="s">
        <v>81</v>
      </c>
      <c r="AR2044" s="3">
        <v>45750.692881944444</v>
      </c>
      <c r="AS2044" s="2" t="s">
        <v>82</v>
      </c>
      <c r="AT2044" s="3">
        <v>45752.295138888891</v>
      </c>
      <c r="AU2044" s="2" t="s">
        <v>83</v>
      </c>
      <c r="AV2044" s="2" t="s">
        <v>1546</v>
      </c>
      <c r="AW2044" s="2" t="s">
        <v>1547</v>
      </c>
      <c r="AX2044" s="2" t="s">
        <v>2686</v>
      </c>
      <c r="AZ2044" s="3">
        <v>45750.692881944444</v>
      </c>
      <c r="BB2044" s="2" t="s">
        <v>3794</v>
      </c>
      <c r="BC2044" s="2" t="s">
        <v>3795</v>
      </c>
      <c r="BD2044" s="2" t="s">
        <v>3796</v>
      </c>
      <c r="BE2044" s="2" t="s">
        <v>11564</v>
      </c>
      <c r="BF2044" s="2" t="s">
        <v>512</v>
      </c>
    </row>
    <row r="2045" spans="1:58" x14ac:dyDescent="0.35">
      <c r="A2045" s="2">
        <v>3044876</v>
      </c>
      <c r="B2045" s="2" t="s">
        <v>111</v>
      </c>
      <c r="C2045" s="2">
        <v>34859991</v>
      </c>
      <c r="D2045" s="2">
        <v>338364324</v>
      </c>
      <c r="E2045" s="2" t="s">
        <v>59</v>
      </c>
      <c r="F2045" s="2" t="s">
        <v>60</v>
      </c>
      <c r="G2045" s="2" t="s">
        <v>594</v>
      </c>
      <c r="H2045" s="2" t="s">
        <v>9217</v>
      </c>
      <c r="I2045" s="2">
        <v>789022615</v>
      </c>
      <c r="J2045" s="2" t="s">
        <v>11565</v>
      </c>
      <c r="K2045" s="2">
        <v>13</v>
      </c>
      <c r="L2045" s="2" t="s">
        <v>64</v>
      </c>
      <c r="M2045" s="2" t="s">
        <v>65</v>
      </c>
      <c r="N2045" s="3">
        <v>43287.802083333336</v>
      </c>
      <c r="O2045" s="2" t="s">
        <v>115</v>
      </c>
      <c r="Q2045" s="2" t="s">
        <v>67</v>
      </c>
      <c r="R2045" s="3">
        <v>45750.566504629627</v>
      </c>
      <c r="S2045" s="2" t="s">
        <v>10142</v>
      </c>
      <c r="T2045" s="2" t="s">
        <v>97</v>
      </c>
      <c r="U2045" s="2" t="s">
        <v>70</v>
      </c>
      <c r="V2045" s="2" t="s">
        <v>11566</v>
      </c>
      <c r="W2045" s="2" t="s">
        <v>263</v>
      </c>
      <c r="X2045" s="2" t="s">
        <v>304</v>
      </c>
      <c r="Y2045" s="2" t="s">
        <v>11567</v>
      </c>
      <c r="Z2045" s="2" t="s">
        <v>351</v>
      </c>
      <c r="AA2045" s="2" t="s">
        <v>11568</v>
      </c>
      <c r="AB2045" s="2" t="s">
        <v>11569</v>
      </c>
      <c r="AE2045" s="3">
        <v>45750.566516203704</v>
      </c>
      <c r="AF2045" s="2" t="s">
        <v>77</v>
      </c>
      <c r="AH2045" s="2" t="s">
        <v>103</v>
      </c>
      <c r="AI2045" s="2" t="s">
        <v>380</v>
      </c>
      <c r="AJ2045" s="2" t="s">
        <v>381</v>
      </c>
      <c r="AK2045" s="2" t="s">
        <v>11570</v>
      </c>
      <c r="AL2045" s="2" t="s">
        <v>10142</v>
      </c>
      <c r="AM2045" s="3">
        <v>45750.566620370373</v>
      </c>
      <c r="AN2045" s="2" t="s">
        <v>11570</v>
      </c>
      <c r="AP2045" s="2">
        <v>5871996</v>
      </c>
      <c r="AQ2045" s="2" t="s">
        <v>81</v>
      </c>
      <c r="AR2045" s="3">
        <v>45751.636053240742</v>
      </c>
      <c r="AS2045" s="2" t="s">
        <v>82</v>
      </c>
      <c r="AT2045" s="3">
        <v>45752.333333333336</v>
      </c>
      <c r="AU2045" s="2" t="s">
        <v>83</v>
      </c>
      <c r="AV2045" s="2" t="s">
        <v>308</v>
      </c>
      <c r="AW2045" s="2" t="s">
        <v>309</v>
      </c>
      <c r="AX2045" s="2" t="s">
        <v>1255</v>
      </c>
      <c r="AZ2045" s="3">
        <v>45751.636053240742</v>
      </c>
      <c r="BB2045" s="2" t="s">
        <v>4064</v>
      </c>
      <c r="BC2045" s="2" t="s">
        <v>1328</v>
      </c>
      <c r="BD2045" s="2" t="s">
        <v>4065</v>
      </c>
      <c r="BE2045" s="2" t="s">
        <v>5349</v>
      </c>
      <c r="BF2045" s="2" t="s">
        <v>416</v>
      </c>
    </row>
    <row r="2046" spans="1:58" x14ac:dyDescent="0.35">
      <c r="A2046" s="2">
        <v>3044877</v>
      </c>
      <c r="B2046" s="2" t="s">
        <v>58</v>
      </c>
      <c r="C2046" s="2">
        <v>43581521</v>
      </c>
      <c r="D2046" s="2">
        <v>338565933</v>
      </c>
      <c r="E2046" s="2" t="s">
        <v>59</v>
      </c>
      <c r="F2046" s="2" t="s">
        <v>60</v>
      </c>
      <c r="G2046" s="2" t="s">
        <v>6531</v>
      </c>
      <c r="H2046" s="2" t="s">
        <v>11571</v>
      </c>
      <c r="I2046" s="2">
        <v>775731263</v>
      </c>
      <c r="J2046" s="2" t="s">
        <v>3932</v>
      </c>
      <c r="K2046" s="2">
        <v>12</v>
      </c>
      <c r="L2046" s="2" t="s">
        <v>64</v>
      </c>
      <c r="M2046" s="2" t="s">
        <v>65</v>
      </c>
      <c r="N2046" s="3">
        <v>45491.876284722224</v>
      </c>
      <c r="O2046" s="2" t="s">
        <v>66</v>
      </c>
      <c r="Q2046" s="2" t="s">
        <v>67</v>
      </c>
      <c r="R2046" s="3">
        <v>45750.566516203704</v>
      </c>
      <c r="S2046" s="2" t="s">
        <v>6301</v>
      </c>
      <c r="T2046" s="2" t="s">
        <v>97</v>
      </c>
      <c r="U2046" s="2" t="s">
        <v>70</v>
      </c>
      <c r="V2046" s="2" t="s">
        <v>11572</v>
      </c>
      <c r="W2046" s="2" t="s">
        <v>72</v>
      </c>
      <c r="X2046" s="2" t="s">
        <v>439</v>
      </c>
      <c r="Y2046" s="2" t="s">
        <v>11573</v>
      </c>
      <c r="Z2046" s="2" t="s">
        <v>4377</v>
      </c>
      <c r="AA2046" s="2" t="s">
        <v>11574</v>
      </c>
      <c r="AB2046" s="2" t="s">
        <v>76</v>
      </c>
      <c r="AE2046" s="3">
        <v>45750.566527777781</v>
      </c>
      <c r="AF2046" s="2" t="s">
        <v>77</v>
      </c>
      <c r="AH2046" s="2" t="s">
        <v>78</v>
      </c>
      <c r="AI2046" s="2" t="s">
        <v>79</v>
      </c>
      <c r="AJ2046" s="2" t="s">
        <v>105</v>
      </c>
      <c r="AK2046" s="2" t="s">
        <v>11572</v>
      </c>
      <c r="AL2046" s="2" t="s">
        <v>6301</v>
      </c>
      <c r="AM2046" s="3">
        <v>45750.566620370373</v>
      </c>
      <c r="AN2046" s="2" t="s">
        <v>11572</v>
      </c>
      <c r="AP2046" s="2">
        <v>5871997</v>
      </c>
      <c r="AQ2046" s="2" t="s">
        <v>81</v>
      </c>
      <c r="AR2046" s="3">
        <v>45750.761516203704</v>
      </c>
      <c r="AS2046" s="2" t="s">
        <v>82</v>
      </c>
      <c r="AT2046" s="3">
        <v>45752.333333333336</v>
      </c>
      <c r="AU2046" s="2" t="s">
        <v>83</v>
      </c>
      <c r="AV2046" s="2" t="s">
        <v>446</v>
      </c>
      <c r="AW2046" s="2" t="s">
        <v>447</v>
      </c>
      <c r="AX2046" s="2" t="s">
        <v>1429</v>
      </c>
      <c r="AZ2046" s="3">
        <v>45750.761516203704</v>
      </c>
      <c r="BB2046" s="2" t="s">
        <v>608</v>
      </c>
      <c r="BC2046" s="2" t="s">
        <v>326</v>
      </c>
      <c r="BD2046" s="2" t="s">
        <v>609</v>
      </c>
      <c r="BE2046" s="2" t="s">
        <v>2673</v>
      </c>
      <c r="BF2046" s="2" t="s">
        <v>891</v>
      </c>
    </row>
    <row r="2047" spans="1:58" x14ac:dyDescent="0.35">
      <c r="A2047" s="2">
        <v>3044878</v>
      </c>
      <c r="B2047" s="2" t="s">
        <v>214</v>
      </c>
      <c r="C2047" s="2">
        <v>43059891</v>
      </c>
      <c r="D2047" s="2">
        <v>339712635</v>
      </c>
      <c r="E2047" s="2" t="s">
        <v>59</v>
      </c>
      <c r="F2047" s="2" t="s">
        <v>60</v>
      </c>
      <c r="G2047" s="2" t="s">
        <v>3710</v>
      </c>
      <c r="H2047" s="2" t="s">
        <v>5555</v>
      </c>
      <c r="I2047" s="2">
        <v>772018652</v>
      </c>
      <c r="J2047" s="2" t="s">
        <v>11575</v>
      </c>
      <c r="K2047" s="2">
        <v>12</v>
      </c>
      <c r="L2047" s="2" t="s">
        <v>64</v>
      </c>
      <c r="M2047" s="2" t="s">
        <v>65</v>
      </c>
      <c r="N2047" s="3">
        <v>45517.833333333336</v>
      </c>
      <c r="O2047" s="2" t="s">
        <v>614</v>
      </c>
      <c r="Q2047" s="2" t="s">
        <v>67</v>
      </c>
      <c r="R2047" s="3">
        <v>45750.567337962966</v>
      </c>
      <c r="S2047" s="2" t="s">
        <v>375</v>
      </c>
      <c r="T2047" s="2" t="s">
        <v>97</v>
      </c>
      <c r="U2047" s="2" t="s">
        <v>70</v>
      </c>
      <c r="V2047" s="2" t="s">
        <v>11576</v>
      </c>
      <c r="W2047" s="2" t="s">
        <v>119</v>
      </c>
      <c r="X2047" s="2" t="s">
        <v>119</v>
      </c>
      <c r="Y2047" s="2" t="s">
        <v>3687</v>
      </c>
      <c r="Z2047" s="2" t="s">
        <v>509</v>
      </c>
      <c r="AA2047" s="2" t="s">
        <v>1175</v>
      </c>
      <c r="AB2047" s="2" t="s">
        <v>76</v>
      </c>
      <c r="AE2047" s="3">
        <v>45750.567349537036</v>
      </c>
      <c r="AF2047" s="2" t="s">
        <v>77</v>
      </c>
      <c r="AH2047" s="2" t="s">
        <v>78</v>
      </c>
      <c r="AI2047" s="2" t="s">
        <v>380</v>
      </c>
      <c r="AJ2047" s="2" t="s">
        <v>381</v>
      </c>
      <c r="AK2047" s="2" t="s">
        <v>11576</v>
      </c>
      <c r="AL2047" s="2" t="s">
        <v>375</v>
      </c>
      <c r="AM2047" s="3">
        <v>45750.567384259259</v>
      </c>
      <c r="AN2047" s="2" t="s">
        <v>11576</v>
      </c>
      <c r="AP2047" s="2">
        <v>5872000</v>
      </c>
      <c r="AQ2047" s="2" t="s">
        <v>81</v>
      </c>
      <c r="AR2047" s="3">
        <v>45750.67015046296</v>
      </c>
      <c r="AS2047" s="2" t="s">
        <v>82</v>
      </c>
      <c r="AT2047" s="3">
        <v>45752.291666666664</v>
      </c>
      <c r="AU2047" s="2" t="s">
        <v>83</v>
      </c>
      <c r="AV2047" s="2" t="s">
        <v>1546</v>
      </c>
      <c r="AW2047" s="2" t="s">
        <v>1547</v>
      </c>
      <c r="AX2047" s="2" t="s">
        <v>2686</v>
      </c>
      <c r="AZ2047" s="3">
        <v>45750.67015046296</v>
      </c>
      <c r="BB2047" s="2" t="s">
        <v>559</v>
      </c>
      <c r="BC2047" s="2" t="s">
        <v>132</v>
      </c>
      <c r="BD2047" s="2" t="s">
        <v>560</v>
      </c>
      <c r="BE2047" s="2" t="s">
        <v>11577</v>
      </c>
      <c r="BF2047" s="2" t="s">
        <v>512</v>
      </c>
    </row>
    <row r="2048" spans="1:58" x14ac:dyDescent="0.35">
      <c r="A2048" s="2">
        <v>3044879</v>
      </c>
      <c r="B2048" s="2" t="s">
        <v>58</v>
      </c>
      <c r="C2048" s="2">
        <v>44110551</v>
      </c>
      <c r="D2048" s="2">
        <v>339412397</v>
      </c>
      <c r="E2048" s="2" t="s">
        <v>59</v>
      </c>
      <c r="F2048" s="2" t="s">
        <v>60</v>
      </c>
      <c r="G2048" s="2" t="s">
        <v>4618</v>
      </c>
      <c r="H2048" s="2" t="s">
        <v>1434</v>
      </c>
      <c r="I2048" s="2">
        <v>785883455</v>
      </c>
      <c r="J2048" s="2" t="s">
        <v>5909</v>
      </c>
      <c r="K2048" s="2">
        <v>15</v>
      </c>
      <c r="L2048" s="2" t="s">
        <v>64</v>
      </c>
      <c r="M2048" s="2" t="s">
        <v>65</v>
      </c>
      <c r="N2048" s="3">
        <v>45546.680960648147</v>
      </c>
      <c r="O2048" s="2" t="s">
        <v>66</v>
      </c>
      <c r="Q2048" s="2" t="s">
        <v>67</v>
      </c>
      <c r="R2048" s="3">
        <v>45750.568599537037</v>
      </c>
      <c r="S2048" s="2" t="s">
        <v>2265</v>
      </c>
      <c r="T2048" s="2" t="s">
        <v>69</v>
      </c>
      <c r="U2048" s="2" t="s">
        <v>1044</v>
      </c>
      <c r="V2048" s="2" t="s">
        <v>11578</v>
      </c>
      <c r="W2048" s="2" t="s">
        <v>1308</v>
      </c>
      <c r="X2048" s="2" t="s">
        <v>1308</v>
      </c>
      <c r="Y2048" s="2" t="s">
        <v>10807</v>
      </c>
      <c r="Z2048" s="2" t="s">
        <v>1634</v>
      </c>
      <c r="AA2048" s="2" t="s">
        <v>10808</v>
      </c>
      <c r="AB2048" s="2" t="s">
        <v>76</v>
      </c>
      <c r="AE2048" s="3">
        <v>45750.568611111114</v>
      </c>
      <c r="AF2048" s="2" t="s">
        <v>77</v>
      </c>
      <c r="AH2048" s="2" t="s">
        <v>103</v>
      </c>
      <c r="AI2048" s="2" t="s">
        <v>79</v>
      </c>
      <c r="AJ2048" s="2" t="s">
        <v>586</v>
      </c>
      <c r="AK2048" s="2" t="s">
        <v>11578</v>
      </c>
      <c r="AL2048" s="2" t="s">
        <v>2265</v>
      </c>
      <c r="AM2048" s="3">
        <v>45750.568645833337</v>
      </c>
      <c r="AN2048" s="2" t="s">
        <v>11578</v>
      </c>
      <c r="AP2048" s="2">
        <v>5872007</v>
      </c>
      <c r="AQ2048" s="2" t="s">
        <v>81</v>
      </c>
      <c r="AR2048" s="3">
        <v>45750.774247685185</v>
      </c>
      <c r="AS2048" s="2" t="s">
        <v>82</v>
      </c>
      <c r="AT2048" s="3">
        <v>45752.333333333336</v>
      </c>
      <c r="AU2048" s="2" t="s">
        <v>83</v>
      </c>
      <c r="AV2048" s="2" t="s">
        <v>495</v>
      </c>
      <c r="AW2048" s="2" t="s">
        <v>496</v>
      </c>
      <c r="AX2048" s="2" t="s">
        <v>1513</v>
      </c>
      <c r="AZ2048" s="3">
        <v>45750.774247685185</v>
      </c>
      <c r="BB2048" s="2" t="s">
        <v>3254</v>
      </c>
      <c r="BC2048" s="2" t="s">
        <v>1840</v>
      </c>
      <c r="BD2048" s="2" t="s">
        <v>3255</v>
      </c>
      <c r="BE2048" s="2" t="s">
        <v>11579</v>
      </c>
      <c r="BF2048" s="2" t="s">
        <v>1515</v>
      </c>
    </row>
    <row r="2049" spans="1:58" x14ac:dyDescent="0.35">
      <c r="A2049" s="2">
        <v>3044880</v>
      </c>
      <c r="B2049" s="2" t="s">
        <v>58</v>
      </c>
      <c r="C2049" s="2">
        <v>37524971</v>
      </c>
      <c r="D2049" s="2">
        <v>338359364</v>
      </c>
      <c r="E2049" s="2" t="s">
        <v>59</v>
      </c>
      <c r="F2049" s="2" t="s">
        <v>60</v>
      </c>
      <c r="G2049" s="2" t="s">
        <v>671</v>
      </c>
      <c r="H2049" s="2" t="s">
        <v>2791</v>
      </c>
      <c r="I2049" s="2">
        <v>781471613</v>
      </c>
      <c r="J2049" s="2" t="s">
        <v>1701</v>
      </c>
      <c r="K2049" s="2">
        <v>13</v>
      </c>
      <c r="L2049" s="2" t="s">
        <v>64</v>
      </c>
      <c r="M2049" s="2" t="s">
        <v>65</v>
      </c>
      <c r="N2049" s="3">
        <v>44835</v>
      </c>
      <c r="O2049" s="2" t="s">
        <v>66</v>
      </c>
      <c r="Q2049" s="2" t="s">
        <v>67</v>
      </c>
      <c r="R2049" s="3">
        <v>45750.569432870368</v>
      </c>
      <c r="S2049" s="2" t="s">
        <v>6410</v>
      </c>
      <c r="T2049" s="2" t="s">
        <v>97</v>
      </c>
      <c r="U2049" s="2" t="s">
        <v>70</v>
      </c>
      <c r="V2049" s="2" t="s">
        <v>11580</v>
      </c>
      <c r="W2049" s="2" t="s">
        <v>225</v>
      </c>
      <c r="X2049" s="2" t="s">
        <v>226</v>
      </c>
      <c r="Y2049" s="2" t="s">
        <v>11581</v>
      </c>
      <c r="Z2049" s="2" t="s">
        <v>228</v>
      </c>
      <c r="AA2049" s="2" t="s">
        <v>6728</v>
      </c>
      <c r="AB2049" s="2" t="s">
        <v>6728</v>
      </c>
      <c r="AC2049" s="2">
        <v>430</v>
      </c>
      <c r="AE2049" s="3">
        <v>45750.569444444445</v>
      </c>
      <c r="AF2049" s="2" t="s">
        <v>77</v>
      </c>
      <c r="AH2049" s="2" t="s">
        <v>103</v>
      </c>
      <c r="AI2049" s="2" t="s">
        <v>79</v>
      </c>
      <c r="AJ2049" s="2" t="s">
        <v>105</v>
      </c>
      <c r="AK2049" s="2" t="s">
        <v>6414</v>
      </c>
      <c r="AL2049" s="2" t="s">
        <v>6410</v>
      </c>
      <c r="AM2049" s="3">
        <v>45750.569490740738</v>
      </c>
      <c r="AN2049" s="2" t="s">
        <v>6414</v>
      </c>
      <c r="AP2049" s="2">
        <v>5872020</v>
      </c>
      <c r="AQ2049" s="2" t="s">
        <v>81</v>
      </c>
      <c r="AR2049" s="3">
        <v>45750.795011574075</v>
      </c>
      <c r="AS2049" s="2" t="s">
        <v>82</v>
      </c>
      <c r="AT2049" s="3">
        <v>45752.333333333336</v>
      </c>
      <c r="AU2049" s="2" t="s">
        <v>83</v>
      </c>
      <c r="AV2049" s="2" t="s">
        <v>705</v>
      </c>
      <c r="AW2049" s="2" t="s">
        <v>706</v>
      </c>
      <c r="AX2049" s="2" t="s">
        <v>5119</v>
      </c>
      <c r="AZ2049" s="3">
        <v>45750.795011574075</v>
      </c>
      <c r="BB2049" s="2" t="s">
        <v>432</v>
      </c>
      <c r="BC2049" s="2" t="s">
        <v>433</v>
      </c>
      <c r="BD2049" s="2" t="s">
        <v>187</v>
      </c>
      <c r="BE2049" s="2" t="s">
        <v>5857</v>
      </c>
      <c r="BF2049" s="2" t="s">
        <v>416</v>
      </c>
    </row>
    <row r="2050" spans="1:58" x14ac:dyDescent="0.35">
      <c r="A2050" s="2">
        <v>3044881</v>
      </c>
      <c r="B2050" s="2" t="s">
        <v>58</v>
      </c>
      <c r="C2050" s="2">
        <v>31779991</v>
      </c>
      <c r="D2050" s="2">
        <v>338363598</v>
      </c>
      <c r="E2050" s="2" t="s">
        <v>59</v>
      </c>
      <c r="F2050" s="2" t="s">
        <v>60</v>
      </c>
      <c r="G2050" s="2" t="s">
        <v>464</v>
      </c>
      <c r="H2050" s="2" t="s">
        <v>1685</v>
      </c>
      <c r="I2050" s="2">
        <v>775727385</v>
      </c>
      <c r="J2050" s="2" t="s">
        <v>11582</v>
      </c>
      <c r="K2050" s="2">
        <v>13</v>
      </c>
      <c r="L2050" s="2" t="s">
        <v>64</v>
      </c>
      <c r="M2050" s="2" t="s">
        <v>65</v>
      </c>
      <c r="N2050" s="3">
        <v>45716.530462962961</v>
      </c>
      <c r="O2050" s="2" t="s">
        <v>999</v>
      </c>
      <c r="Q2050" s="2" t="s">
        <v>67</v>
      </c>
      <c r="R2050" s="3">
        <v>45750.569606481484</v>
      </c>
      <c r="S2050" s="2" t="s">
        <v>68</v>
      </c>
      <c r="T2050" s="2" t="s">
        <v>69</v>
      </c>
      <c r="U2050" s="2" t="s">
        <v>70</v>
      </c>
      <c r="V2050" s="2" t="s">
        <v>11583</v>
      </c>
      <c r="W2050" s="2" t="s">
        <v>263</v>
      </c>
      <c r="X2050" s="2" t="s">
        <v>304</v>
      </c>
      <c r="Y2050" s="2" t="s">
        <v>7833</v>
      </c>
      <c r="Z2050" s="2" t="s">
        <v>351</v>
      </c>
      <c r="AA2050" s="2" t="s">
        <v>3142</v>
      </c>
      <c r="AB2050" s="2" t="s">
        <v>3142</v>
      </c>
      <c r="AE2050" s="3">
        <v>45750.569618055553</v>
      </c>
      <c r="AF2050" s="2" t="s">
        <v>77</v>
      </c>
      <c r="AH2050" s="2" t="s">
        <v>78</v>
      </c>
      <c r="AI2050" s="2" t="s">
        <v>79</v>
      </c>
      <c r="AJ2050" s="2" t="s">
        <v>80</v>
      </c>
      <c r="AK2050" s="2" t="s">
        <v>11584</v>
      </c>
      <c r="AL2050" s="2" t="s">
        <v>68</v>
      </c>
      <c r="AM2050" s="3">
        <v>45750.569664351853</v>
      </c>
      <c r="AN2050" s="2" t="s">
        <v>11584</v>
      </c>
      <c r="AP2050" s="2">
        <v>5872023</v>
      </c>
      <c r="AQ2050" s="2" t="s">
        <v>81</v>
      </c>
      <c r="AR2050" s="3">
        <v>45750.797222222223</v>
      </c>
      <c r="AS2050" s="2" t="s">
        <v>82</v>
      </c>
      <c r="AT2050" s="3">
        <v>45752.333333333336</v>
      </c>
      <c r="AU2050" s="2" t="s">
        <v>83</v>
      </c>
      <c r="AV2050" s="2" t="s">
        <v>308</v>
      </c>
      <c r="AW2050" s="2" t="s">
        <v>309</v>
      </c>
      <c r="AX2050" s="2" t="s">
        <v>2825</v>
      </c>
      <c r="AZ2050" s="3">
        <v>45750.797222222223</v>
      </c>
      <c r="BB2050" s="2" t="s">
        <v>295</v>
      </c>
      <c r="BC2050" s="2" t="s">
        <v>296</v>
      </c>
      <c r="BD2050" s="2" t="s">
        <v>297</v>
      </c>
      <c r="BE2050" s="2" t="s">
        <v>1378</v>
      </c>
      <c r="BF2050" s="2" t="s">
        <v>830</v>
      </c>
    </row>
    <row r="2051" spans="1:58" x14ac:dyDescent="0.35">
      <c r="A2051" s="2">
        <v>3044882</v>
      </c>
      <c r="B2051" s="2" t="s">
        <v>111</v>
      </c>
      <c r="C2051" s="2">
        <v>29571</v>
      </c>
      <c r="D2051" s="2" t="s">
        <v>11585</v>
      </c>
      <c r="E2051" s="2" t="s">
        <v>59</v>
      </c>
      <c r="F2051" s="2" t="s">
        <v>216</v>
      </c>
      <c r="G2051" s="2" t="s">
        <v>11586</v>
      </c>
      <c r="I2051" s="2">
        <v>781811581</v>
      </c>
      <c r="J2051" s="2" t="s">
        <v>11587</v>
      </c>
      <c r="K2051" s="2">
        <v>20</v>
      </c>
      <c r="L2051" s="2" t="s">
        <v>220</v>
      </c>
      <c r="M2051" s="2" t="s">
        <v>221</v>
      </c>
      <c r="N2051" s="3">
        <v>43600.416678240741</v>
      </c>
      <c r="O2051" s="2" t="s">
        <v>11588</v>
      </c>
      <c r="Q2051" s="2" t="s">
        <v>67</v>
      </c>
      <c r="R2051" s="3">
        <v>45750.569722222222</v>
      </c>
      <c r="S2051" s="2" t="s">
        <v>1492</v>
      </c>
      <c r="T2051" s="2" t="s">
        <v>196</v>
      </c>
      <c r="U2051" s="2" t="s">
        <v>649</v>
      </c>
      <c r="V2051" s="2" t="s">
        <v>11589</v>
      </c>
      <c r="W2051" s="2" t="s">
        <v>285</v>
      </c>
      <c r="X2051" s="2" t="s">
        <v>286</v>
      </c>
      <c r="Y2051" s="2" t="s">
        <v>6245</v>
      </c>
      <c r="Z2051" s="2" t="s">
        <v>767</v>
      </c>
      <c r="AA2051" s="2" t="s">
        <v>767</v>
      </c>
      <c r="AB2051" s="2" t="s">
        <v>76</v>
      </c>
      <c r="AE2051" s="3">
        <v>45751.593900462962</v>
      </c>
      <c r="AF2051" s="2" t="s">
        <v>203</v>
      </c>
      <c r="AG2051" s="2">
        <v>48</v>
      </c>
      <c r="AH2051" s="2" t="s">
        <v>103</v>
      </c>
      <c r="AI2051" s="2" t="s">
        <v>204</v>
      </c>
      <c r="AJ2051" s="2" t="s">
        <v>180</v>
      </c>
      <c r="AK2051" s="2" t="s">
        <v>6818</v>
      </c>
      <c r="AL2051" s="2" t="s">
        <v>233</v>
      </c>
      <c r="AM2051" s="3">
        <v>45751.594004629631</v>
      </c>
      <c r="AN2051" s="2" t="s">
        <v>6818</v>
      </c>
      <c r="AO2051" s="2" t="s">
        <v>233</v>
      </c>
      <c r="AP2051" s="2">
        <v>5875338</v>
      </c>
      <c r="AQ2051" s="2" t="s">
        <v>81</v>
      </c>
      <c r="AR2051" s="3">
        <v>45752.604837962965</v>
      </c>
      <c r="AS2051" s="2" t="s">
        <v>82</v>
      </c>
      <c r="AT2051" s="3">
        <v>45751.5625</v>
      </c>
      <c r="AU2051" s="2" t="s">
        <v>83</v>
      </c>
      <c r="AV2051" s="2" t="s">
        <v>1118</v>
      </c>
      <c r="AW2051" s="2" t="s">
        <v>1118</v>
      </c>
      <c r="AX2051" s="2" t="s">
        <v>11590</v>
      </c>
      <c r="AY2051" s="3">
        <v>45753.593900462962</v>
      </c>
      <c r="AZ2051" s="3">
        <v>45752.604837962965</v>
      </c>
      <c r="BA2051" s="2" t="s">
        <v>211</v>
      </c>
      <c r="BB2051" s="2" t="s">
        <v>11591</v>
      </c>
      <c r="BC2051" s="2" t="s">
        <v>4291</v>
      </c>
      <c r="BD2051" s="2" t="s">
        <v>5070</v>
      </c>
      <c r="BE2051" s="2" t="s">
        <v>11592</v>
      </c>
      <c r="BF2051" s="2" t="s">
        <v>6286</v>
      </c>
    </row>
    <row r="2052" spans="1:58" x14ac:dyDescent="0.35">
      <c r="A2052" s="2">
        <v>3044883</v>
      </c>
      <c r="B2052" s="2" t="s">
        <v>214</v>
      </c>
      <c r="C2052" s="2">
        <v>41506531</v>
      </c>
      <c r="D2052" s="2">
        <v>338365358</v>
      </c>
      <c r="E2052" s="2" t="s">
        <v>59</v>
      </c>
      <c r="F2052" s="2" t="s">
        <v>60</v>
      </c>
      <c r="G2052" s="2" t="s">
        <v>6966</v>
      </c>
      <c r="H2052" s="2" t="s">
        <v>11593</v>
      </c>
      <c r="I2052" s="2">
        <v>784242470</v>
      </c>
      <c r="J2052" s="2" t="s">
        <v>11594</v>
      </c>
      <c r="K2052" s="2">
        <v>12</v>
      </c>
      <c r="L2052" s="2" t="s">
        <v>64</v>
      </c>
      <c r="M2052" s="2" t="s">
        <v>65</v>
      </c>
      <c r="N2052" s="3">
        <v>45150.440034722225</v>
      </c>
      <c r="O2052" s="2" t="s">
        <v>486</v>
      </c>
      <c r="Q2052" s="2" t="s">
        <v>67</v>
      </c>
      <c r="R2052" s="3">
        <v>45750.570034722223</v>
      </c>
      <c r="S2052" s="2" t="s">
        <v>2341</v>
      </c>
      <c r="T2052" s="2" t="s">
        <v>69</v>
      </c>
      <c r="U2052" s="2" t="s">
        <v>175</v>
      </c>
      <c r="V2052" s="2" t="s">
        <v>11595</v>
      </c>
      <c r="W2052" s="2" t="s">
        <v>263</v>
      </c>
      <c r="X2052" s="2" t="s">
        <v>264</v>
      </c>
      <c r="Y2052" s="2" t="s">
        <v>6606</v>
      </c>
      <c r="Z2052" s="2" t="s">
        <v>1607</v>
      </c>
      <c r="AA2052" s="2" t="s">
        <v>1653</v>
      </c>
      <c r="AB2052" s="2" t="s">
        <v>1653</v>
      </c>
      <c r="AE2052" s="3">
        <v>45750.5700462963</v>
      </c>
      <c r="AF2052" s="2" t="s">
        <v>77</v>
      </c>
      <c r="AH2052" s="2" t="s">
        <v>78</v>
      </c>
      <c r="AI2052" s="2" t="s">
        <v>380</v>
      </c>
      <c r="AJ2052" s="2" t="s">
        <v>381</v>
      </c>
      <c r="AK2052" s="2" t="s">
        <v>11595</v>
      </c>
      <c r="AL2052" s="2" t="s">
        <v>2341</v>
      </c>
      <c r="AM2052" s="3">
        <v>45750.570069444446</v>
      </c>
      <c r="AN2052" s="2" t="s">
        <v>11595</v>
      </c>
      <c r="AP2052" s="2">
        <v>5872026</v>
      </c>
      <c r="AQ2052" s="2" t="s">
        <v>81</v>
      </c>
      <c r="AR2052" s="3">
        <v>45752.830370370371</v>
      </c>
      <c r="AS2052" s="2" t="s">
        <v>82</v>
      </c>
      <c r="AT2052" s="3">
        <v>45752.333333333336</v>
      </c>
      <c r="AU2052" s="2" t="s">
        <v>83</v>
      </c>
      <c r="AV2052" s="2" t="s">
        <v>270</v>
      </c>
      <c r="AW2052" s="2" t="s">
        <v>271</v>
      </c>
      <c r="AX2052" s="2" t="s">
        <v>905</v>
      </c>
      <c r="AZ2052" s="3">
        <v>45752.830370370371</v>
      </c>
      <c r="BB2052" s="2" t="s">
        <v>1006</v>
      </c>
      <c r="BC2052" s="2" t="s">
        <v>1007</v>
      </c>
      <c r="BD2052" s="2" t="s">
        <v>1008</v>
      </c>
      <c r="BE2052" s="2" t="s">
        <v>11596</v>
      </c>
      <c r="BF2052" s="2" t="s">
        <v>907</v>
      </c>
    </row>
    <row r="2053" spans="1:58" x14ac:dyDescent="0.35">
      <c r="A2053" s="2">
        <v>3044884</v>
      </c>
      <c r="B2053" s="2" t="s">
        <v>58</v>
      </c>
      <c r="C2053" s="2">
        <v>44549091</v>
      </c>
      <c r="D2053" s="2">
        <v>338201911</v>
      </c>
      <c r="E2053" s="2" t="s">
        <v>59</v>
      </c>
      <c r="F2053" s="2" t="s">
        <v>60</v>
      </c>
      <c r="G2053" s="2" t="s">
        <v>671</v>
      </c>
      <c r="H2053" s="2" t="s">
        <v>11597</v>
      </c>
      <c r="I2053" s="2">
        <v>778894361</v>
      </c>
      <c r="J2053" s="2" t="s">
        <v>11598</v>
      </c>
      <c r="K2053" s="2">
        <v>13</v>
      </c>
      <c r="L2053" s="2" t="s">
        <v>518</v>
      </c>
      <c r="M2053" s="2" t="s">
        <v>65</v>
      </c>
      <c r="N2053" s="3">
        <v>45625.682488425926</v>
      </c>
      <c r="O2053" s="2" t="s">
        <v>66</v>
      </c>
      <c r="Q2053" s="2" t="s">
        <v>67</v>
      </c>
      <c r="R2053" s="3">
        <v>45750.570636574077</v>
      </c>
      <c r="S2053" s="2" t="s">
        <v>1581</v>
      </c>
      <c r="T2053" s="2" t="s">
        <v>69</v>
      </c>
      <c r="U2053" s="2" t="s">
        <v>70</v>
      </c>
      <c r="V2053" s="2" t="s">
        <v>11599</v>
      </c>
      <c r="W2053" s="2" t="s">
        <v>72</v>
      </c>
      <c r="X2053" s="2" t="s">
        <v>199</v>
      </c>
      <c r="Y2053" s="2" t="s">
        <v>2251</v>
      </c>
      <c r="Z2053" s="2" t="s">
        <v>848</v>
      </c>
      <c r="AA2053" s="2" t="s">
        <v>2252</v>
      </c>
      <c r="AB2053" s="2" t="s">
        <v>76</v>
      </c>
      <c r="AE2053" s="3">
        <v>45750.709305555552</v>
      </c>
      <c r="AF2053" s="2" t="s">
        <v>77</v>
      </c>
      <c r="AH2053" s="2" t="s">
        <v>78</v>
      </c>
      <c r="AI2053" s="2" t="s">
        <v>58</v>
      </c>
      <c r="AJ2053" s="2" t="s">
        <v>269</v>
      </c>
      <c r="AK2053" s="2" t="s">
        <v>11600</v>
      </c>
      <c r="AL2053" s="2" t="s">
        <v>213</v>
      </c>
      <c r="AM2053" s="3">
        <v>45750.709374999999</v>
      </c>
      <c r="AN2053" s="2" t="s">
        <v>11600</v>
      </c>
      <c r="AO2053" s="2" t="s">
        <v>213</v>
      </c>
      <c r="AP2053" s="2">
        <v>5873160</v>
      </c>
      <c r="AQ2053" s="2" t="s">
        <v>81</v>
      </c>
      <c r="AR2053" s="3">
        <v>45751.704768518517</v>
      </c>
      <c r="AS2053" s="2" t="s">
        <v>82</v>
      </c>
      <c r="AT2053" s="3">
        <v>45750.333333333336</v>
      </c>
      <c r="AU2053" s="2" t="s">
        <v>83</v>
      </c>
      <c r="AV2053" s="2" t="s">
        <v>417</v>
      </c>
      <c r="AW2053" s="2" t="s">
        <v>418</v>
      </c>
      <c r="AX2053" s="2" t="s">
        <v>419</v>
      </c>
      <c r="AZ2053" s="3">
        <v>45751.704768518517</v>
      </c>
      <c r="BB2053" s="2" t="s">
        <v>2373</v>
      </c>
      <c r="BC2053" s="2" t="s">
        <v>2374</v>
      </c>
      <c r="BD2053" s="2" t="s">
        <v>2375</v>
      </c>
      <c r="BE2053" s="2" t="s">
        <v>11601</v>
      </c>
      <c r="BF2053" s="2" t="s">
        <v>2377</v>
      </c>
    </row>
    <row r="2054" spans="1:58" x14ac:dyDescent="0.35">
      <c r="A2054" s="2">
        <v>3044885</v>
      </c>
      <c r="B2054" s="2" t="s">
        <v>58</v>
      </c>
      <c r="C2054" s="2">
        <v>34002751</v>
      </c>
      <c r="D2054" s="2">
        <v>338253700</v>
      </c>
      <c r="E2054" s="2" t="s">
        <v>59</v>
      </c>
      <c r="F2054" s="2" t="s">
        <v>60</v>
      </c>
      <c r="G2054" s="2" t="s">
        <v>11602</v>
      </c>
      <c r="I2054" s="2">
        <v>774538412</v>
      </c>
      <c r="J2054" s="2" t="s">
        <v>11603</v>
      </c>
      <c r="K2054" s="2">
        <v>20</v>
      </c>
      <c r="L2054" s="2" t="s">
        <v>192</v>
      </c>
      <c r="M2054" s="2" t="s">
        <v>193</v>
      </c>
      <c r="N2054" s="3">
        <v>45095.571458333332</v>
      </c>
      <c r="O2054" s="2" t="s">
        <v>260</v>
      </c>
      <c r="Q2054" s="2" t="s">
        <v>67</v>
      </c>
      <c r="R2054" s="3">
        <v>45750.571666666663</v>
      </c>
      <c r="S2054" s="2" t="s">
        <v>1250</v>
      </c>
      <c r="T2054" s="2" t="s">
        <v>196</v>
      </c>
      <c r="U2054" s="2" t="s">
        <v>197</v>
      </c>
      <c r="V2054" s="2" t="s">
        <v>11604</v>
      </c>
      <c r="W2054" s="2" t="s">
        <v>72</v>
      </c>
      <c r="X2054" s="2" t="s">
        <v>199</v>
      </c>
      <c r="Y2054" s="2" t="s">
        <v>11055</v>
      </c>
      <c r="Z2054" s="2" t="s">
        <v>691</v>
      </c>
      <c r="AA2054" s="2" t="s">
        <v>11605</v>
      </c>
      <c r="AB2054" s="2" t="s">
        <v>11605</v>
      </c>
      <c r="AC2054" s="2" t="s">
        <v>11606</v>
      </c>
      <c r="AE2054" s="3">
        <v>45750.571898148148</v>
      </c>
      <c r="AF2054" s="2" t="s">
        <v>203</v>
      </c>
      <c r="AG2054" s="2">
        <v>48</v>
      </c>
      <c r="AH2054" s="2" t="s">
        <v>78</v>
      </c>
      <c r="AI2054" s="2" t="s">
        <v>204</v>
      </c>
      <c r="AJ2054" s="2" t="s">
        <v>290</v>
      </c>
      <c r="AK2054" s="2" t="s">
        <v>11607</v>
      </c>
      <c r="AL2054" s="2" t="s">
        <v>1250</v>
      </c>
      <c r="AM2054" s="3">
        <v>45750.571944444448</v>
      </c>
      <c r="AO2054" s="2" t="s">
        <v>1250</v>
      </c>
      <c r="AP2054" s="2">
        <v>5872037</v>
      </c>
      <c r="AQ2054" s="2" t="s">
        <v>81</v>
      </c>
      <c r="AR2054" s="3">
        <v>45750.572488425925</v>
      </c>
      <c r="AS2054" s="2" t="s">
        <v>82</v>
      </c>
      <c r="AT2054" s="3">
        <v>45750.333333333336</v>
      </c>
      <c r="AU2054" s="2" t="s">
        <v>83</v>
      </c>
      <c r="AV2054" s="2" t="s">
        <v>749</v>
      </c>
      <c r="AW2054" s="2" t="s">
        <v>750</v>
      </c>
      <c r="AX2054" s="2" t="s">
        <v>5935</v>
      </c>
      <c r="AY2054" s="3">
        <v>45752.571898148148</v>
      </c>
      <c r="AZ2054" s="3">
        <v>45750.572488425925</v>
      </c>
      <c r="BA2054" s="2" t="s">
        <v>211</v>
      </c>
      <c r="BB2054" s="2" t="s">
        <v>273</v>
      </c>
      <c r="BC2054" s="2" t="s">
        <v>274</v>
      </c>
      <c r="BD2054" s="2" t="s">
        <v>274</v>
      </c>
      <c r="BE2054" s="2" t="s">
        <v>11608</v>
      </c>
      <c r="BF2054" s="2" t="s">
        <v>1250</v>
      </c>
    </row>
    <row r="2055" spans="1:58" x14ac:dyDescent="0.35">
      <c r="A2055" s="2">
        <v>3044886</v>
      </c>
      <c r="B2055" s="2" t="s">
        <v>58</v>
      </c>
      <c r="C2055" s="2">
        <v>42211371</v>
      </c>
      <c r="D2055" s="2">
        <v>338710621</v>
      </c>
      <c r="E2055" s="2" t="s">
        <v>59</v>
      </c>
      <c r="F2055" s="2" t="s">
        <v>60</v>
      </c>
      <c r="G2055" s="2" t="s">
        <v>1919</v>
      </c>
      <c r="H2055" s="2" t="s">
        <v>516</v>
      </c>
      <c r="I2055" s="2">
        <v>775606218</v>
      </c>
      <c r="J2055" s="2" t="s">
        <v>11609</v>
      </c>
      <c r="K2055" s="2">
        <v>13</v>
      </c>
      <c r="L2055" s="2" t="s">
        <v>64</v>
      </c>
      <c r="M2055" s="2" t="s">
        <v>65</v>
      </c>
      <c r="N2055" s="3">
        <v>45321.775196759256</v>
      </c>
      <c r="O2055" s="2" t="s">
        <v>66</v>
      </c>
      <c r="Q2055" s="2" t="s">
        <v>67</v>
      </c>
      <c r="R2055" s="3">
        <v>45750.571701388886</v>
      </c>
      <c r="S2055" s="2" t="s">
        <v>5845</v>
      </c>
      <c r="T2055" s="2" t="s">
        <v>97</v>
      </c>
      <c r="U2055" s="2" t="s">
        <v>70</v>
      </c>
      <c r="V2055" s="2" t="s">
        <v>11610</v>
      </c>
      <c r="W2055" s="2" t="s">
        <v>263</v>
      </c>
      <c r="X2055" s="2" t="s">
        <v>264</v>
      </c>
      <c r="Y2055" s="2" t="s">
        <v>5184</v>
      </c>
      <c r="Z2055" s="2" t="s">
        <v>11611</v>
      </c>
      <c r="AA2055" s="2" t="s">
        <v>11612</v>
      </c>
      <c r="AB2055" s="2" t="s">
        <v>76</v>
      </c>
      <c r="AE2055" s="3">
        <v>45750.571712962963</v>
      </c>
      <c r="AF2055" s="2" t="s">
        <v>77</v>
      </c>
      <c r="AH2055" s="2" t="s">
        <v>78</v>
      </c>
      <c r="AI2055" s="2" t="s">
        <v>79</v>
      </c>
      <c r="AJ2055" s="2" t="s">
        <v>105</v>
      </c>
      <c r="AK2055" s="2" t="s">
        <v>11613</v>
      </c>
      <c r="AL2055" s="2" t="s">
        <v>5845</v>
      </c>
      <c r="AM2055" s="3">
        <v>45750.571747685186</v>
      </c>
      <c r="AN2055" s="2" t="s">
        <v>11613</v>
      </c>
      <c r="AP2055" s="2">
        <v>5872035</v>
      </c>
      <c r="AQ2055" s="2" t="s">
        <v>81</v>
      </c>
      <c r="AR2055" s="3">
        <v>45750.782326388886</v>
      </c>
      <c r="AS2055" s="2" t="s">
        <v>82</v>
      </c>
      <c r="AT2055" s="3">
        <v>45752.333333333336</v>
      </c>
      <c r="AU2055" s="2" t="s">
        <v>83</v>
      </c>
      <c r="AV2055" s="2" t="s">
        <v>270</v>
      </c>
      <c r="AW2055" s="2" t="s">
        <v>271</v>
      </c>
      <c r="AX2055" s="2" t="s">
        <v>2118</v>
      </c>
      <c r="AZ2055" s="3">
        <v>45750.782326388886</v>
      </c>
      <c r="BB2055" s="2" t="s">
        <v>87</v>
      </c>
      <c r="BC2055" s="2" t="s">
        <v>88</v>
      </c>
      <c r="BD2055" s="2" t="s">
        <v>89</v>
      </c>
      <c r="BE2055" s="2" t="s">
        <v>11614</v>
      </c>
      <c r="BF2055" s="2" t="s">
        <v>1221</v>
      </c>
    </row>
    <row r="2056" spans="1:58" x14ac:dyDescent="0.35">
      <c r="A2056" s="2">
        <v>3044887</v>
      </c>
      <c r="B2056" s="2" t="s">
        <v>111</v>
      </c>
      <c r="C2056" s="2">
        <v>34850711</v>
      </c>
      <c r="D2056" s="2">
        <v>338363421</v>
      </c>
      <c r="E2056" s="2" t="s">
        <v>59</v>
      </c>
      <c r="F2056" s="2" t="s">
        <v>60</v>
      </c>
      <c r="G2056" s="2" t="s">
        <v>11615</v>
      </c>
      <c r="H2056" s="2" t="s">
        <v>8159</v>
      </c>
      <c r="I2056" s="2">
        <v>777200027</v>
      </c>
      <c r="J2056" s="2" t="s">
        <v>11616</v>
      </c>
      <c r="K2056" s="2">
        <v>13</v>
      </c>
      <c r="L2056" s="2" t="s">
        <v>64</v>
      </c>
      <c r="M2056" s="2" t="s">
        <v>65</v>
      </c>
      <c r="N2056" s="3">
        <v>43701.458333333336</v>
      </c>
      <c r="O2056" s="2" t="s">
        <v>115</v>
      </c>
      <c r="Q2056" s="2" t="s">
        <v>67</v>
      </c>
      <c r="R2056" s="3">
        <v>45750.571886574071</v>
      </c>
      <c r="S2056" s="2" t="s">
        <v>580</v>
      </c>
      <c r="T2056" s="2" t="s">
        <v>97</v>
      </c>
      <c r="U2056" s="2" t="s">
        <v>581</v>
      </c>
      <c r="V2056" s="2" t="s">
        <v>11617</v>
      </c>
      <c r="W2056" s="2" t="s">
        <v>263</v>
      </c>
      <c r="X2056" s="2" t="s">
        <v>264</v>
      </c>
      <c r="Y2056" s="2" t="s">
        <v>7463</v>
      </c>
      <c r="Z2056" s="2" t="s">
        <v>902</v>
      </c>
      <c r="AA2056" s="2" t="s">
        <v>11618</v>
      </c>
      <c r="AB2056" s="2" t="s">
        <v>11618</v>
      </c>
      <c r="AC2056" s="2">
        <v>94</v>
      </c>
      <c r="AE2056" s="3">
        <v>45750.571898148148</v>
      </c>
      <c r="AF2056" s="2" t="s">
        <v>77</v>
      </c>
      <c r="AH2056" s="2" t="s">
        <v>103</v>
      </c>
      <c r="AI2056" s="2" t="s">
        <v>125</v>
      </c>
      <c r="AJ2056" s="2" t="s">
        <v>381</v>
      </c>
      <c r="AK2056" s="2" t="s">
        <v>11619</v>
      </c>
      <c r="AL2056" s="2" t="s">
        <v>580</v>
      </c>
      <c r="AM2056" s="3">
        <v>45750.571932870371</v>
      </c>
      <c r="AN2056" s="2" t="s">
        <v>11619</v>
      </c>
      <c r="AP2056" s="2">
        <v>5872036</v>
      </c>
      <c r="AQ2056" s="2" t="s">
        <v>81</v>
      </c>
      <c r="AR2056" s="3">
        <v>45751.652002314811</v>
      </c>
      <c r="AS2056" s="2" t="s">
        <v>82</v>
      </c>
      <c r="AT2056" s="3">
        <v>45752.333333333336</v>
      </c>
      <c r="AU2056" s="2" t="s">
        <v>83</v>
      </c>
      <c r="AV2056" s="2" t="s">
        <v>270</v>
      </c>
      <c r="AW2056" s="2" t="s">
        <v>271</v>
      </c>
      <c r="AX2056" s="2" t="s">
        <v>985</v>
      </c>
      <c r="AZ2056" s="3">
        <v>45751.652002314811</v>
      </c>
      <c r="BB2056" s="2" t="s">
        <v>3696</v>
      </c>
      <c r="BC2056" s="2" t="s">
        <v>3697</v>
      </c>
      <c r="BD2056" s="2" t="s">
        <v>3698</v>
      </c>
      <c r="BE2056" s="2" t="s">
        <v>11620</v>
      </c>
      <c r="BF2056" s="2" t="s">
        <v>907</v>
      </c>
    </row>
    <row r="2057" spans="1:58" x14ac:dyDescent="0.35">
      <c r="A2057" s="2">
        <v>3044888</v>
      </c>
      <c r="B2057" s="2" t="s">
        <v>58</v>
      </c>
      <c r="C2057" s="2">
        <v>39787141</v>
      </c>
      <c r="D2057" s="2">
        <v>338358884</v>
      </c>
      <c r="E2057" s="2" t="s">
        <v>59</v>
      </c>
      <c r="F2057" s="2" t="s">
        <v>60</v>
      </c>
      <c r="G2057" s="2" t="s">
        <v>112</v>
      </c>
      <c r="H2057" s="2" t="s">
        <v>11621</v>
      </c>
      <c r="I2057" s="2">
        <v>774977222</v>
      </c>
      <c r="J2057" s="2" t="s">
        <v>5482</v>
      </c>
      <c r="K2057" s="2">
        <v>13</v>
      </c>
      <c r="L2057" s="2" t="s">
        <v>64</v>
      </c>
      <c r="M2057" s="2" t="s">
        <v>65</v>
      </c>
      <c r="N2057" s="3">
        <v>44851.715960648151</v>
      </c>
      <c r="O2057" s="2" t="s">
        <v>95</v>
      </c>
      <c r="Q2057" s="2" t="s">
        <v>67</v>
      </c>
      <c r="R2057" s="3">
        <v>45750.572152777779</v>
      </c>
      <c r="S2057" s="2" t="s">
        <v>5988</v>
      </c>
      <c r="T2057" s="2" t="s">
        <v>97</v>
      </c>
      <c r="U2057" s="2" t="s">
        <v>581</v>
      </c>
      <c r="V2057" s="2" t="s">
        <v>11622</v>
      </c>
      <c r="W2057" s="2" t="s">
        <v>225</v>
      </c>
      <c r="X2057" s="2" t="s">
        <v>226</v>
      </c>
      <c r="Y2057" s="2" t="s">
        <v>5117</v>
      </c>
      <c r="Z2057" s="2" t="s">
        <v>228</v>
      </c>
      <c r="AA2057" s="2" t="s">
        <v>3112</v>
      </c>
      <c r="AB2057" s="2" t="s">
        <v>3112</v>
      </c>
      <c r="AC2057" s="2">
        <v>583</v>
      </c>
      <c r="AE2057" s="3">
        <v>45750.572164351855</v>
      </c>
      <c r="AF2057" s="2" t="s">
        <v>77</v>
      </c>
      <c r="AH2057" s="2" t="s">
        <v>78</v>
      </c>
      <c r="AI2057" s="2" t="s">
        <v>79</v>
      </c>
      <c r="AJ2057" s="2" t="s">
        <v>147</v>
      </c>
      <c r="AK2057" s="2" t="s">
        <v>11622</v>
      </c>
      <c r="AL2057" s="2" t="s">
        <v>5988</v>
      </c>
      <c r="AM2057" s="3">
        <v>45750.572199074071</v>
      </c>
      <c r="AN2057" s="2" t="s">
        <v>11622</v>
      </c>
      <c r="AP2057" s="2">
        <v>5872040</v>
      </c>
      <c r="AQ2057" s="2" t="s">
        <v>81</v>
      </c>
      <c r="AR2057" s="3">
        <v>45750.635983796295</v>
      </c>
      <c r="AS2057" s="2" t="s">
        <v>82</v>
      </c>
      <c r="AT2057" s="3">
        <v>45752.333333333336</v>
      </c>
      <c r="AU2057" s="2" t="s">
        <v>83</v>
      </c>
      <c r="AV2057" s="2" t="s">
        <v>705</v>
      </c>
      <c r="AW2057" s="2" t="s">
        <v>706</v>
      </c>
      <c r="AX2057" s="2" t="s">
        <v>2940</v>
      </c>
      <c r="AZ2057" s="3">
        <v>45750.635983796295</v>
      </c>
      <c r="BB2057" s="2" t="s">
        <v>273</v>
      </c>
      <c r="BC2057" s="2" t="s">
        <v>274</v>
      </c>
      <c r="BD2057" s="2" t="s">
        <v>274</v>
      </c>
      <c r="BE2057" s="2" t="s">
        <v>11623</v>
      </c>
      <c r="BF2057" s="2" t="s">
        <v>1423</v>
      </c>
    </row>
    <row r="2058" spans="1:58" x14ac:dyDescent="0.35">
      <c r="A2058" s="2">
        <v>3044889</v>
      </c>
      <c r="B2058" s="2" t="s">
        <v>111</v>
      </c>
      <c r="C2058" s="2">
        <v>33223391</v>
      </c>
      <c r="D2058" s="2">
        <v>338890800</v>
      </c>
      <c r="E2058" s="2" t="s">
        <v>59</v>
      </c>
      <c r="F2058" s="2" t="s">
        <v>60</v>
      </c>
      <c r="G2058" s="2" t="s">
        <v>11624</v>
      </c>
      <c r="I2058" s="2">
        <v>774277745</v>
      </c>
      <c r="J2058" s="2" t="s">
        <v>11625</v>
      </c>
      <c r="K2058" s="2">
        <v>20</v>
      </c>
      <c r="L2058" s="2" t="s">
        <v>279</v>
      </c>
      <c r="M2058" s="2" t="s">
        <v>280</v>
      </c>
      <c r="N2058" s="3">
        <v>41613.459722222222</v>
      </c>
      <c r="O2058" s="2" t="s">
        <v>3996</v>
      </c>
      <c r="Q2058" s="2" t="s">
        <v>67</v>
      </c>
      <c r="R2058" s="3">
        <v>45750.572465277779</v>
      </c>
      <c r="S2058" s="2" t="s">
        <v>528</v>
      </c>
      <c r="T2058" s="2" t="s">
        <v>196</v>
      </c>
      <c r="U2058" s="2" t="s">
        <v>688</v>
      </c>
      <c r="V2058" s="2" t="s">
        <v>11626</v>
      </c>
      <c r="W2058" s="2" t="s">
        <v>285</v>
      </c>
      <c r="X2058" s="2" t="s">
        <v>286</v>
      </c>
      <c r="Y2058" s="2" t="s">
        <v>10792</v>
      </c>
      <c r="Z2058" s="2" t="s">
        <v>288</v>
      </c>
      <c r="AA2058" s="2" t="s">
        <v>288</v>
      </c>
      <c r="AB2058" s="2" t="s">
        <v>11627</v>
      </c>
      <c r="AC2058" s="2">
        <v>31</v>
      </c>
      <c r="AE2058" s="3">
        <v>45750.572476851848</v>
      </c>
      <c r="AF2058" s="2" t="s">
        <v>203</v>
      </c>
      <c r="AG2058" s="2">
        <v>48</v>
      </c>
      <c r="AH2058" s="2" t="s">
        <v>78</v>
      </c>
      <c r="AI2058" s="2" t="s">
        <v>204</v>
      </c>
      <c r="AJ2058" s="2" t="s">
        <v>290</v>
      </c>
      <c r="AK2058" s="2" t="s">
        <v>11628</v>
      </c>
      <c r="AL2058" s="2" t="s">
        <v>528</v>
      </c>
      <c r="AM2058" s="3">
        <v>45750.572523148148</v>
      </c>
      <c r="AN2058" s="2" t="s">
        <v>11628</v>
      </c>
      <c r="AP2058" s="2">
        <v>5872048</v>
      </c>
      <c r="AQ2058" s="2" t="s">
        <v>81</v>
      </c>
      <c r="AR2058" s="3">
        <v>45750.859710648147</v>
      </c>
      <c r="AS2058" s="2" t="s">
        <v>82</v>
      </c>
      <c r="AT2058" s="3">
        <v>45752.333333333336</v>
      </c>
      <c r="AU2058" s="2" t="s">
        <v>83</v>
      </c>
      <c r="AV2058" s="2" t="s">
        <v>292</v>
      </c>
      <c r="AW2058" s="2" t="s">
        <v>293</v>
      </c>
      <c r="AX2058" s="2" t="s">
        <v>1029</v>
      </c>
      <c r="AY2058" s="3">
        <v>45752.572476851848</v>
      </c>
      <c r="AZ2058" s="3">
        <v>45750.859710648147</v>
      </c>
      <c r="BA2058" s="2" t="s">
        <v>211</v>
      </c>
      <c r="BB2058" s="2" t="s">
        <v>559</v>
      </c>
      <c r="BC2058" s="2" t="s">
        <v>132</v>
      </c>
      <c r="BD2058" s="2" t="s">
        <v>560</v>
      </c>
      <c r="BE2058" s="2" t="s">
        <v>11629</v>
      </c>
      <c r="BF2058" s="2" t="s">
        <v>299</v>
      </c>
    </row>
    <row r="2059" spans="1:58" x14ac:dyDescent="0.35">
      <c r="A2059" s="2">
        <v>3044890</v>
      </c>
      <c r="B2059" s="2" t="s">
        <v>58</v>
      </c>
      <c r="C2059" s="2">
        <v>40082521</v>
      </c>
      <c r="D2059" s="2">
        <v>338712457</v>
      </c>
      <c r="E2059" s="2" t="s">
        <v>59</v>
      </c>
      <c r="F2059" s="2" t="s">
        <v>60</v>
      </c>
      <c r="G2059" s="2" t="s">
        <v>2916</v>
      </c>
      <c r="H2059" s="2" t="s">
        <v>11630</v>
      </c>
      <c r="I2059" s="2">
        <v>775488753</v>
      </c>
      <c r="J2059" s="2" t="s">
        <v>11631</v>
      </c>
      <c r="K2059" s="2">
        <v>13</v>
      </c>
      <c r="L2059" s="2" t="s">
        <v>64</v>
      </c>
      <c r="M2059" s="2" t="s">
        <v>65</v>
      </c>
      <c r="N2059" s="3">
        <v>45628.725729166668</v>
      </c>
      <c r="O2059" s="2" t="s">
        <v>66</v>
      </c>
      <c r="Q2059" s="2" t="s">
        <v>67</v>
      </c>
      <c r="R2059" s="3">
        <v>45750.573900462965</v>
      </c>
      <c r="S2059" s="2" t="s">
        <v>6372</v>
      </c>
      <c r="T2059" s="2" t="s">
        <v>97</v>
      </c>
      <c r="U2059" s="2" t="s">
        <v>1963</v>
      </c>
      <c r="V2059" s="2" t="s">
        <v>11632</v>
      </c>
      <c r="W2059" s="2" t="s">
        <v>263</v>
      </c>
      <c r="X2059" s="2" t="s">
        <v>264</v>
      </c>
      <c r="Y2059" s="2" t="s">
        <v>11633</v>
      </c>
      <c r="Z2059" s="2" t="s">
        <v>902</v>
      </c>
      <c r="AA2059" s="2" t="s">
        <v>4878</v>
      </c>
      <c r="AB2059" s="2" t="s">
        <v>4878</v>
      </c>
      <c r="AE2059" s="3">
        <v>45750.573912037034</v>
      </c>
      <c r="AF2059" s="2" t="s">
        <v>77</v>
      </c>
      <c r="AH2059" s="2" t="s">
        <v>103</v>
      </c>
      <c r="AI2059" s="2" t="s">
        <v>79</v>
      </c>
      <c r="AJ2059" s="2" t="s">
        <v>586</v>
      </c>
      <c r="AK2059" s="2" t="s">
        <v>11634</v>
      </c>
      <c r="AL2059" s="2" t="s">
        <v>6372</v>
      </c>
      <c r="AM2059" s="3">
        <v>45750.573946759258</v>
      </c>
      <c r="AN2059" s="2" t="s">
        <v>11634</v>
      </c>
      <c r="AP2059" s="2">
        <v>5872052</v>
      </c>
      <c r="AQ2059" s="2" t="s">
        <v>81</v>
      </c>
      <c r="AR2059" s="3">
        <v>45750.746747685182</v>
      </c>
      <c r="AS2059" s="2" t="s">
        <v>82</v>
      </c>
      <c r="AT2059" s="3">
        <v>45752.333333333336</v>
      </c>
      <c r="AU2059" s="2" t="s">
        <v>83</v>
      </c>
      <c r="AV2059" s="2" t="s">
        <v>270</v>
      </c>
      <c r="AW2059" s="2" t="s">
        <v>271</v>
      </c>
      <c r="AX2059" s="2" t="s">
        <v>2118</v>
      </c>
      <c r="AZ2059" s="3">
        <v>45750.746747685182</v>
      </c>
      <c r="BB2059" s="2" t="s">
        <v>656</v>
      </c>
      <c r="BC2059" s="2" t="s">
        <v>450</v>
      </c>
      <c r="BD2059" s="2" t="s">
        <v>359</v>
      </c>
      <c r="BE2059" s="2" t="s">
        <v>11635</v>
      </c>
      <c r="BF2059" s="2" t="s">
        <v>276</v>
      </c>
    </row>
    <row r="2060" spans="1:58" x14ac:dyDescent="0.35">
      <c r="A2060" s="2">
        <v>3044891</v>
      </c>
      <c r="B2060" s="2" t="s">
        <v>58</v>
      </c>
      <c r="C2060" s="2">
        <v>34314831</v>
      </c>
      <c r="D2060" s="2">
        <v>338347805</v>
      </c>
      <c r="E2060" s="2" t="s">
        <v>59</v>
      </c>
      <c r="F2060" s="2" t="s">
        <v>60</v>
      </c>
      <c r="G2060" s="2" t="s">
        <v>11636</v>
      </c>
      <c r="H2060" s="2" t="s">
        <v>1122</v>
      </c>
      <c r="I2060" s="2">
        <v>784045133</v>
      </c>
      <c r="J2060" s="2" t="s">
        <v>11637</v>
      </c>
      <c r="K2060" s="2">
        <v>13</v>
      </c>
      <c r="L2060" s="2" t="s">
        <v>64</v>
      </c>
      <c r="M2060" s="2" t="s">
        <v>65</v>
      </c>
      <c r="N2060" s="3">
        <v>44903.717372685183</v>
      </c>
      <c r="O2060" s="2" t="s">
        <v>66</v>
      </c>
      <c r="Q2060" s="2" t="s">
        <v>67</v>
      </c>
      <c r="R2060" s="3">
        <v>45750.574884259258</v>
      </c>
      <c r="S2060" s="2" t="s">
        <v>2114</v>
      </c>
      <c r="T2060" s="2" t="s">
        <v>69</v>
      </c>
      <c r="U2060" s="2" t="s">
        <v>70</v>
      </c>
      <c r="V2060" s="2" t="s">
        <v>11638</v>
      </c>
      <c r="W2060" s="2" t="s">
        <v>225</v>
      </c>
      <c r="X2060" s="2" t="s">
        <v>912</v>
      </c>
      <c r="Y2060" s="2" t="s">
        <v>1124</v>
      </c>
      <c r="Z2060" s="2" t="s">
        <v>1125</v>
      </c>
      <c r="AA2060" s="2" t="s">
        <v>1126</v>
      </c>
      <c r="AB2060" s="2" t="s">
        <v>1126</v>
      </c>
      <c r="AE2060" s="3">
        <v>45750.575543981482</v>
      </c>
      <c r="AF2060" s="2" t="s">
        <v>77</v>
      </c>
      <c r="AH2060" s="2" t="s">
        <v>78</v>
      </c>
      <c r="AI2060" s="2" t="s">
        <v>79</v>
      </c>
      <c r="AJ2060" s="2" t="s">
        <v>105</v>
      </c>
      <c r="AK2060" s="2" t="s">
        <v>11639</v>
      </c>
      <c r="AL2060" s="2" t="s">
        <v>2114</v>
      </c>
      <c r="AM2060" s="3">
        <v>45750.575706018521</v>
      </c>
      <c r="AO2060" s="2" t="s">
        <v>2114</v>
      </c>
      <c r="AP2060" s="2">
        <v>5872071</v>
      </c>
      <c r="AQ2060" s="2" t="s">
        <v>81</v>
      </c>
      <c r="AR2060" s="3">
        <v>45750.796817129631</v>
      </c>
      <c r="AS2060" s="2" t="s">
        <v>82</v>
      </c>
      <c r="AT2060" s="3">
        <v>45750.333333333336</v>
      </c>
      <c r="AU2060" s="2" t="s">
        <v>127</v>
      </c>
      <c r="AV2060" s="2" t="s">
        <v>916</v>
      </c>
      <c r="AW2060" s="2" t="s">
        <v>917</v>
      </c>
      <c r="AX2060" s="2" t="s">
        <v>4258</v>
      </c>
      <c r="AZ2060" s="3">
        <v>45750.796817129631</v>
      </c>
      <c r="BB2060" s="2" t="s">
        <v>185</v>
      </c>
      <c r="BC2060" s="2" t="s">
        <v>186</v>
      </c>
      <c r="BD2060" s="2" t="s">
        <v>187</v>
      </c>
      <c r="BE2060" s="2" t="s">
        <v>11102</v>
      </c>
      <c r="BF2060" s="2" t="s">
        <v>920</v>
      </c>
    </row>
    <row r="2061" spans="1:58" x14ac:dyDescent="0.35">
      <c r="A2061" s="2">
        <v>3044893</v>
      </c>
      <c r="B2061" s="2" t="s">
        <v>214</v>
      </c>
      <c r="C2061" s="2">
        <v>2531321</v>
      </c>
      <c r="D2061" s="2">
        <v>339960531</v>
      </c>
      <c r="E2061" s="2" t="s">
        <v>59</v>
      </c>
      <c r="F2061" s="2" t="s">
        <v>60</v>
      </c>
      <c r="G2061" s="2" t="s">
        <v>2736</v>
      </c>
      <c r="H2061" s="2" t="s">
        <v>11640</v>
      </c>
      <c r="I2061" s="2">
        <v>781685953</v>
      </c>
      <c r="J2061" s="2" t="s">
        <v>11641</v>
      </c>
      <c r="K2061" s="2">
        <v>19</v>
      </c>
      <c r="L2061" s="2" t="s">
        <v>64</v>
      </c>
      <c r="M2061" s="2" t="s">
        <v>65</v>
      </c>
      <c r="N2061" s="3">
        <v>44243.885416666664</v>
      </c>
      <c r="O2061" s="2" t="s">
        <v>614</v>
      </c>
      <c r="Q2061" s="2" t="s">
        <v>67</v>
      </c>
      <c r="R2061" s="3">
        <v>45750.575023148151</v>
      </c>
      <c r="S2061" s="2" t="s">
        <v>5754</v>
      </c>
      <c r="T2061" s="2" t="s">
        <v>97</v>
      </c>
      <c r="U2061" s="2" t="s">
        <v>70</v>
      </c>
      <c r="V2061" s="2" t="s">
        <v>11642</v>
      </c>
      <c r="W2061" s="2" t="s">
        <v>457</v>
      </c>
      <c r="X2061" s="2" t="s">
        <v>3934</v>
      </c>
      <c r="Y2061" s="2" t="s">
        <v>7045</v>
      </c>
      <c r="Z2061" s="2" t="s">
        <v>3936</v>
      </c>
      <c r="AA2061" s="2" t="s">
        <v>11643</v>
      </c>
      <c r="AB2061" s="2" t="s">
        <v>11643</v>
      </c>
      <c r="AC2061" s="2">
        <v>123</v>
      </c>
      <c r="AE2061" s="3">
        <v>45750.57503472222</v>
      </c>
      <c r="AF2061" s="2" t="s">
        <v>77</v>
      </c>
      <c r="AH2061" s="2" t="s">
        <v>103</v>
      </c>
      <c r="AI2061" s="2" t="s">
        <v>125</v>
      </c>
      <c r="AJ2061" s="2" t="s">
        <v>586</v>
      </c>
      <c r="AK2061" s="2" t="s">
        <v>11644</v>
      </c>
      <c r="AL2061" s="2" t="s">
        <v>5754</v>
      </c>
      <c r="AM2061" s="3">
        <v>45750.575069444443</v>
      </c>
      <c r="AN2061" s="2" t="s">
        <v>11644</v>
      </c>
      <c r="AP2061" s="2">
        <v>5872065</v>
      </c>
      <c r="AQ2061" s="2" t="s">
        <v>81</v>
      </c>
      <c r="AR2061" s="3">
        <v>45750.836145833331</v>
      </c>
      <c r="AS2061" s="2" t="s">
        <v>82</v>
      </c>
      <c r="AT2061" s="3">
        <v>45752.333333333336</v>
      </c>
      <c r="AU2061" s="2" t="s">
        <v>83</v>
      </c>
      <c r="AV2061" s="2" t="s">
        <v>2884</v>
      </c>
      <c r="AW2061" s="2" t="s">
        <v>2885</v>
      </c>
      <c r="AX2061" s="2" t="s">
        <v>10167</v>
      </c>
      <c r="AZ2061" s="3">
        <v>45750.836145833331</v>
      </c>
      <c r="BB2061" s="2" t="s">
        <v>2473</v>
      </c>
      <c r="BC2061" s="2" t="s">
        <v>1007</v>
      </c>
      <c r="BD2061" s="2" t="s">
        <v>2474</v>
      </c>
      <c r="BE2061" s="2" t="s">
        <v>11645</v>
      </c>
      <c r="BF2061" s="2" t="s">
        <v>3063</v>
      </c>
    </row>
    <row r="2062" spans="1:58" x14ac:dyDescent="0.35">
      <c r="A2062" s="2">
        <v>3044894</v>
      </c>
      <c r="B2062" s="2" t="s">
        <v>214</v>
      </c>
      <c r="C2062" s="2">
        <v>40640221</v>
      </c>
      <c r="D2062" s="2">
        <v>338577580</v>
      </c>
      <c r="E2062" s="2" t="s">
        <v>59</v>
      </c>
      <c r="F2062" s="2" t="s">
        <v>60</v>
      </c>
      <c r="G2062" s="2" t="s">
        <v>1010</v>
      </c>
      <c r="H2062" s="2" t="s">
        <v>11646</v>
      </c>
      <c r="I2062" s="2">
        <v>778188504</v>
      </c>
      <c r="J2062" s="2" t="s">
        <v>11647</v>
      </c>
      <c r="K2062" s="2">
        <v>13</v>
      </c>
      <c r="L2062" s="2" t="s">
        <v>518</v>
      </c>
      <c r="M2062" s="2" t="s">
        <v>65</v>
      </c>
      <c r="N2062" s="3">
        <v>45016</v>
      </c>
      <c r="O2062" s="2" t="s">
        <v>614</v>
      </c>
      <c r="Q2062" s="2" t="s">
        <v>67</v>
      </c>
      <c r="R2062" s="3">
        <v>45750.575555555559</v>
      </c>
      <c r="S2062" s="2" t="s">
        <v>319</v>
      </c>
      <c r="T2062" s="2" t="s">
        <v>97</v>
      </c>
      <c r="U2062" s="2" t="s">
        <v>581</v>
      </c>
      <c r="V2062" s="2" t="s">
        <v>11648</v>
      </c>
      <c r="W2062" s="2" t="s">
        <v>872</v>
      </c>
      <c r="X2062" s="2" t="s">
        <v>873</v>
      </c>
      <c r="Y2062" s="2" t="s">
        <v>3947</v>
      </c>
      <c r="Z2062" s="2" t="s">
        <v>875</v>
      </c>
      <c r="AA2062" s="2" t="s">
        <v>875</v>
      </c>
      <c r="AB2062" s="2" t="s">
        <v>76</v>
      </c>
      <c r="AE2062" s="3">
        <v>45750.575555555559</v>
      </c>
      <c r="AF2062" s="2" t="s">
        <v>77</v>
      </c>
      <c r="AH2062" s="2" t="s">
        <v>78</v>
      </c>
      <c r="AI2062" s="2" t="s">
        <v>380</v>
      </c>
      <c r="AJ2062" s="2" t="s">
        <v>381</v>
      </c>
      <c r="AK2062" s="2" t="s">
        <v>11649</v>
      </c>
      <c r="AL2062" s="2" t="s">
        <v>319</v>
      </c>
      <c r="AM2062" s="3">
        <v>45750.575590277775</v>
      </c>
      <c r="AN2062" s="2" t="s">
        <v>11649</v>
      </c>
      <c r="AP2062" s="2">
        <v>5872070</v>
      </c>
      <c r="AQ2062" s="2" t="s">
        <v>81</v>
      </c>
      <c r="AR2062" s="3">
        <v>45751.462789351855</v>
      </c>
      <c r="AS2062" s="2" t="s">
        <v>82</v>
      </c>
      <c r="AT2062" s="3">
        <v>45752.336805555555</v>
      </c>
      <c r="AU2062" s="2" t="s">
        <v>83</v>
      </c>
      <c r="AV2062" s="2" t="s">
        <v>877</v>
      </c>
      <c r="AW2062" s="2" t="s">
        <v>878</v>
      </c>
      <c r="AX2062" s="2" t="s">
        <v>879</v>
      </c>
      <c r="AZ2062" s="3">
        <v>45751.462789351855</v>
      </c>
      <c r="BB2062" s="2" t="s">
        <v>185</v>
      </c>
      <c r="BC2062" s="2" t="s">
        <v>186</v>
      </c>
      <c r="BD2062" s="2" t="s">
        <v>187</v>
      </c>
      <c r="BE2062" s="2" t="s">
        <v>11650</v>
      </c>
      <c r="BF2062" s="2" t="s">
        <v>2755</v>
      </c>
    </row>
    <row r="2063" spans="1:58" x14ac:dyDescent="0.35">
      <c r="A2063" s="2">
        <v>3044895</v>
      </c>
      <c r="B2063" s="2" t="s">
        <v>482</v>
      </c>
      <c r="C2063" s="2">
        <v>35746971</v>
      </c>
      <c r="D2063" s="2">
        <v>339675556</v>
      </c>
      <c r="E2063" s="2" t="s">
        <v>59</v>
      </c>
      <c r="F2063" s="2" t="s">
        <v>60</v>
      </c>
      <c r="G2063" s="2" t="s">
        <v>1168</v>
      </c>
      <c r="H2063" s="2" t="s">
        <v>1834</v>
      </c>
      <c r="I2063" s="2">
        <v>776453789</v>
      </c>
      <c r="J2063" s="2" t="s">
        <v>1630</v>
      </c>
      <c r="K2063" s="2">
        <v>16</v>
      </c>
      <c r="L2063" s="2" t="s">
        <v>64</v>
      </c>
      <c r="M2063" s="2" t="s">
        <v>65</v>
      </c>
      <c r="N2063" s="3">
        <v>44538.041678240741</v>
      </c>
      <c r="O2063" s="2" t="s">
        <v>486</v>
      </c>
      <c r="Q2063" s="2" t="s">
        <v>67</v>
      </c>
      <c r="R2063" s="3">
        <v>45750.576006944444</v>
      </c>
      <c r="S2063" s="2" t="s">
        <v>1651</v>
      </c>
      <c r="T2063" s="2" t="s">
        <v>69</v>
      </c>
      <c r="U2063" s="2" t="s">
        <v>70</v>
      </c>
      <c r="V2063" s="2" t="s">
        <v>11651</v>
      </c>
      <c r="W2063" s="2" t="s">
        <v>1474</v>
      </c>
      <c r="X2063" s="2" t="s">
        <v>1474</v>
      </c>
      <c r="Y2063" s="2" t="s">
        <v>3455</v>
      </c>
      <c r="Z2063" s="2" t="s">
        <v>1476</v>
      </c>
      <c r="AA2063" s="2" t="s">
        <v>3456</v>
      </c>
      <c r="AB2063" s="2" t="s">
        <v>76</v>
      </c>
      <c r="AE2063" s="3">
        <v>45750.57603009259</v>
      </c>
      <c r="AF2063" s="2" t="s">
        <v>77</v>
      </c>
      <c r="AH2063" s="2" t="s">
        <v>78</v>
      </c>
      <c r="AI2063" s="2" t="s">
        <v>125</v>
      </c>
      <c r="AJ2063" s="2" t="s">
        <v>493</v>
      </c>
      <c r="AK2063" s="2" t="s">
        <v>11652</v>
      </c>
      <c r="AL2063" s="2" t="s">
        <v>1651</v>
      </c>
      <c r="AM2063" s="3">
        <v>45750.576064814813</v>
      </c>
      <c r="AN2063" s="2" t="s">
        <v>11652</v>
      </c>
      <c r="AP2063" s="2">
        <v>5872073</v>
      </c>
      <c r="AQ2063" s="2" t="s">
        <v>81</v>
      </c>
      <c r="AR2063" s="3">
        <v>45750.867430555554</v>
      </c>
      <c r="AS2063" s="2" t="s">
        <v>82</v>
      </c>
      <c r="AT2063" s="3">
        <v>45752.333333333336</v>
      </c>
      <c r="AU2063" s="2" t="s">
        <v>83</v>
      </c>
      <c r="AV2063" s="2" t="s">
        <v>1714</v>
      </c>
      <c r="AW2063" s="2" t="s">
        <v>1715</v>
      </c>
      <c r="AX2063" s="2" t="s">
        <v>1716</v>
      </c>
      <c r="AZ2063" s="3">
        <v>45750.867418981485</v>
      </c>
      <c r="BB2063" s="2" t="s">
        <v>559</v>
      </c>
      <c r="BC2063" s="2" t="s">
        <v>132</v>
      </c>
      <c r="BD2063" s="2" t="s">
        <v>560</v>
      </c>
      <c r="BE2063" s="2" t="s">
        <v>6556</v>
      </c>
      <c r="BF2063" s="2" t="s">
        <v>299</v>
      </c>
    </row>
    <row r="2064" spans="1:58" x14ac:dyDescent="0.35">
      <c r="A2064" s="2">
        <v>3044896</v>
      </c>
      <c r="B2064" s="2" t="s">
        <v>58</v>
      </c>
      <c r="C2064" s="2">
        <v>38990371</v>
      </c>
      <c r="D2064" s="2">
        <v>339034479</v>
      </c>
      <c r="E2064" s="2" t="s">
        <v>59</v>
      </c>
      <c r="F2064" s="2" t="s">
        <v>60</v>
      </c>
      <c r="G2064" s="2" t="s">
        <v>764</v>
      </c>
      <c r="H2064" s="2" t="s">
        <v>11653</v>
      </c>
      <c r="I2064" s="2">
        <v>775863287</v>
      </c>
      <c r="J2064" s="2" t="s">
        <v>4239</v>
      </c>
      <c r="K2064" s="2">
        <v>14</v>
      </c>
      <c r="L2064" s="2" t="s">
        <v>64</v>
      </c>
      <c r="M2064" s="2" t="s">
        <v>65</v>
      </c>
      <c r="N2064" s="3">
        <v>45731.875</v>
      </c>
      <c r="O2064" s="2" t="s">
        <v>66</v>
      </c>
      <c r="Q2064" s="2" t="s">
        <v>67</v>
      </c>
      <c r="R2064" s="3">
        <v>45750.576261574075</v>
      </c>
      <c r="S2064" s="2" t="s">
        <v>2265</v>
      </c>
      <c r="T2064" s="2" t="s">
        <v>69</v>
      </c>
      <c r="U2064" s="2" t="s">
        <v>70</v>
      </c>
      <c r="V2064" s="2" t="s">
        <v>11654</v>
      </c>
      <c r="W2064" s="2" t="s">
        <v>119</v>
      </c>
      <c r="X2064" s="2" t="s">
        <v>248</v>
      </c>
      <c r="Y2064" s="2" t="s">
        <v>7971</v>
      </c>
      <c r="Z2064" s="2" t="s">
        <v>250</v>
      </c>
      <c r="AA2064" s="2" t="s">
        <v>6784</v>
      </c>
      <c r="AB2064" s="2" t="s">
        <v>76</v>
      </c>
      <c r="AE2064" s="3">
        <v>45750.576273148145</v>
      </c>
      <c r="AF2064" s="2" t="s">
        <v>77</v>
      </c>
      <c r="AH2064" s="2" t="s">
        <v>103</v>
      </c>
      <c r="AI2064" s="2" t="s">
        <v>79</v>
      </c>
      <c r="AJ2064" s="2" t="s">
        <v>586</v>
      </c>
      <c r="AK2064" s="2" t="s">
        <v>11654</v>
      </c>
      <c r="AL2064" s="2" t="s">
        <v>2265</v>
      </c>
      <c r="AM2064" s="3">
        <v>45750.576307870368</v>
      </c>
      <c r="AN2064" s="2" t="s">
        <v>11654</v>
      </c>
      <c r="AP2064" s="2">
        <v>5872081</v>
      </c>
      <c r="AQ2064" s="2" t="s">
        <v>81</v>
      </c>
      <c r="AR2064" s="3">
        <v>45751.665023148147</v>
      </c>
      <c r="AS2064" s="2" t="s">
        <v>82</v>
      </c>
      <c r="AT2064" s="3">
        <v>45752.333333333336</v>
      </c>
      <c r="AU2064" s="2" t="s">
        <v>83</v>
      </c>
      <c r="AV2064" s="2" t="s">
        <v>128</v>
      </c>
      <c r="AW2064" s="2" t="s">
        <v>129</v>
      </c>
      <c r="AX2064" s="2" t="s">
        <v>6785</v>
      </c>
      <c r="AZ2064" s="3">
        <v>45751.665023148147</v>
      </c>
      <c r="BB2064" s="2" t="s">
        <v>253</v>
      </c>
      <c r="BC2064" s="2" t="s">
        <v>254</v>
      </c>
      <c r="BD2064" s="2" t="s">
        <v>255</v>
      </c>
      <c r="BE2064" s="2" t="s">
        <v>1818</v>
      </c>
      <c r="BF2064" s="2" t="s">
        <v>213</v>
      </c>
    </row>
    <row r="2065" spans="1:58" x14ac:dyDescent="0.35">
      <c r="A2065" s="2">
        <v>3044897</v>
      </c>
      <c r="B2065" s="2" t="s">
        <v>58</v>
      </c>
      <c r="C2065" s="2">
        <v>34239881</v>
      </c>
      <c r="D2065" s="2">
        <v>338236751</v>
      </c>
      <c r="E2065" s="2" t="s">
        <v>59</v>
      </c>
      <c r="F2065" s="2" t="s">
        <v>60</v>
      </c>
      <c r="G2065" s="2" t="s">
        <v>345</v>
      </c>
      <c r="H2065" s="2" t="s">
        <v>11655</v>
      </c>
      <c r="I2065" s="2">
        <v>775053949</v>
      </c>
      <c r="J2065" s="2" t="s">
        <v>552</v>
      </c>
      <c r="K2065" s="2">
        <v>12</v>
      </c>
      <c r="L2065" s="2" t="s">
        <v>64</v>
      </c>
      <c r="M2065" s="2" t="s">
        <v>65</v>
      </c>
      <c r="N2065" s="3">
        <v>44907.434351851851</v>
      </c>
      <c r="O2065" s="2" t="s">
        <v>66</v>
      </c>
      <c r="Q2065" s="2" t="s">
        <v>67</v>
      </c>
      <c r="R2065" s="3">
        <v>45750.576273148145</v>
      </c>
      <c r="S2065" s="2" t="s">
        <v>6355</v>
      </c>
      <c r="T2065" s="2" t="s">
        <v>97</v>
      </c>
      <c r="U2065" s="2" t="s">
        <v>70</v>
      </c>
      <c r="V2065" s="2" t="s">
        <v>11656</v>
      </c>
      <c r="W2065" s="2" t="s">
        <v>285</v>
      </c>
      <c r="X2065" s="2" t="s">
        <v>286</v>
      </c>
      <c r="Y2065" s="2" t="s">
        <v>4324</v>
      </c>
      <c r="Z2065" s="2" t="s">
        <v>767</v>
      </c>
      <c r="AA2065" s="2" t="s">
        <v>767</v>
      </c>
      <c r="AB2065" s="2" t="s">
        <v>10688</v>
      </c>
      <c r="AC2065" s="2" t="s">
        <v>11657</v>
      </c>
      <c r="AE2065" s="3">
        <v>45750.765173611115</v>
      </c>
      <c r="AF2065" s="2" t="s">
        <v>77</v>
      </c>
      <c r="AH2065" s="2" t="s">
        <v>78</v>
      </c>
      <c r="AI2065" s="2" t="s">
        <v>58</v>
      </c>
      <c r="AJ2065" s="2" t="s">
        <v>269</v>
      </c>
      <c r="AK2065" s="2" t="s">
        <v>11658</v>
      </c>
      <c r="AL2065" s="2" t="s">
        <v>344</v>
      </c>
      <c r="AM2065" s="3">
        <v>45750.76525462963</v>
      </c>
      <c r="AN2065" s="2" t="s">
        <v>11658</v>
      </c>
      <c r="AO2065" s="2" t="s">
        <v>344</v>
      </c>
      <c r="AP2065" s="2">
        <v>5873543</v>
      </c>
      <c r="AQ2065" s="2" t="s">
        <v>81</v>
      </c>
      <c r="AR2065" s="3">
        <v>45751.58090277778</v>
      </c>
      <c r="AS2065" s="2" t="s">
        <v>82</v>
      </c>
      <c r="AT2065" s="3">
        <v>45750.5625</v>
      </c>
      <c r="AU2065" s="2" t="s">
        <v>83</v>
      </c>
      <c r="AV2065" s="2" t="s">
        <v>736</v>
      </c>
      <c r="AW2065" s="2" t="s">
        <v>737</v>
      </c>
      <c r="AX2065" s="2" t="s">
        <v>738</v>
      </c>
      <c r="AZ2065" s="3">
        <v>45751.58090277778</v>
      </c>
      <c r="BB2065" s="2" t="s">
        <v>2373</v>
      </c>
      <c r="BC2065" s="2" t="s">
        <v>2374</v>
      </c>
      <c r="BD2065" s="2" t="s">
        <v>2375</v>
      </c>
      <c r="BE2065" s="2" t="s">
        <v>10591</v>
      </c>
      <c r="BF2065" s="2" t="s">
        <v>421</v>
      </c>
    </row>
    <row r="2066" spans="1:58" x14ac:dyDescent="0.35">
      <c r="A2066" s="2">
        <v>3044898</v>
      </c>
      <c r="B2066" s="2" t="s">
        <v>111</v>
      </c>
      <c r="C2066" s="2">
        <v>1621771</v>
      </c>
      <c r="D2066" s="2">
        <v>339611749</v>
      </c>
      <c r="E2066" s="2" t="s">
        <v>59</v>
      </c>
      <c r="F2066" s="2" t="s">
        <v>60</v>
      </c>
      <c r="G2066" s="2" t="s">
        <v>1795</v>
      </c>
      <c r="H2066" s="2" t="s">
        <v>1471</v>
      </c>
      <c r="I2066" s="2">
        <v>778929082</v>
      </c>
      <c r="J2066" s="2" t="s">
        <v>1878</v>
      </c>
      <c r="K2066" s="2">
        <v>12</v>
      </c>
      <c r="L2066" s="2" t="s">
        <v>64</v>
      </c>
      <c r="M2066" s="2" t="s">
        <v>65</v>
      </c>
      <c r="N2066" s="3">
        <v>41429.684571759259</v>
      </c>
      <c r="O2066" s="2" t="s">
        <v>8656</v>
      </c>
      <c r="Q2066" s="2" t="s">
        <v>67</v>
      </c>
      <c r="R2066" s="3">
        <v>45750.576990740738</v>
      </c>
      <c r="S2066" s="2" t="s">
        <v>2986</v>
      </c>
      <c r="T2066" s="2" t="s">
        <v>69</v>
      </c>
      <c r="U2066" s="2" t="s">
        <v>581</v>
      </c>
      <c r="V2066" s="2" t="s">
        <v>11659</v>
      </c>
      <c r="W2066" s="2" t="s">
        <v>99</v>
      </c>
      <c r="X2066" s="2" t="s">
        <v>99</v>
      </c>
      <c r="Y2066" s="2" t="s">
        <v>4350</v>
      </c>
      <c r="Z2066" s="2" t="s">
        <v>101</v>
      </c>
      <c r="AA2066" s="2" t="s">
        <v>4351</v>
      </c>
      <c r="AB2066" s="2" t="s">
        <v>11660</v>
      </c>
      <c r="AC2066" s="2">
        <v>8</v>
      </c>
      <c r="AE2066" s="3">
        <v>45750.577002314814</v>
      </c>
      <c r="AF2066" s="2" t="s">
        <v>77</v>
      </c>
      <c r="AH2066" s="2" t="s">
        <v>78</v>
      </c>
      <c r="AI2066" s="2" t="s">
        <v>125</v>
      </c>
      <c r="AJ2066" s="2" t="s">
        <v>381</v>
      </c>
      <c r="AK2066" s="2" t="s">
        <v>11661</v>
      </c>
      <c r="AL2066" s="2" t="s">
        <v>2986</v>
      </c>
      <c r="AM2066" s="3">
        <v>45750.577037037037</v>
      </c>
      <c r="AN2066" s="2" t="s">
        <v>11661</v>
      </c>
      <c r="AP2066" s="2">
        <v>5872089</v>
      </c>
      <c r="AQ2066" s="2" t="s">
        <v>81</v>
      </c>
      <c r="AR2066" s="3">
        <v>45750.721678240741</v>
      </c>
      <c r="AS2066" s="2" t="s">
        <v>82</v>
      </c>
      <c r="AT2066" s="3">
        <v>45752.333333333336</v>
      </c>
      <c r="AU2066" s="2" t="s">
        <v>83</v>
      </c>
      <c r="AV2066" s="2" t="s">
        <v>106</v>
      </c>
      <c r="AW2066" s="2" t="s">
        <v>107</v>
      </c>
      <c r="AX2066" s="2" t="s">
        <v>324</v>
      </c>
      <c r="AZ2066" s="3">
        <v>45750.721678240741</v>
      </c>
      <c r="BB2066" s="2" t="s">
        <v>498</v>
      </c>
      <c r="BC2066" s="2" t="s">
        <v>499</v>
      </c>
      <c r="BD2066" s="2" t="s">
        <v>500</v>
      </c>
      <c r="BE2066" s="2" t="s">
        <v>11662</v>
      </c>
      <c r="BF2066" s="2" t="s">
        <v>110</v>
      </c>
    </row>
    <row r="2067" spans="1:58" x14ac:dyDescent="0.35">
      <c r="A2067" s="2">
        <v>3044899</v>
      </c>
      <c r="B2067" s="2" t="s">
        <v>58</v>
      </c>
      <c r="C2067" s="2">
        <v>40321831</v>
      </c>
      <c r="D2067" s="2">
        <v>338244973</v>
      </c>
      <c r="E2067" s="2" t="s">
        <v>59</v>
      </c>
      <c r="F2067" s="2" t="s">
        <v>60</v>
      </c>
      <c r="G2067" s="2" t="s">
        <v>1932</v>
      </c>
      <c r="H2067" s="2" t="s">
        <v>11663</v>
      </c>
      <c r="I2067" s="2">
        <v>784238383</v>
      </c>
      <c r="J2067" s="2" t="s">
        <v>5891</v>
      </c>
      <c r="K2067" s="2">
        <v>12</v>
      </c>
      <c r="L2067" s="2" t="s">
        <v>64</v>
      </c>
      <c r="M2067" s="2" t="s">
        <v>65</v>
      </c>
      <c r="N2067" s="3">
        <v>44939.708333333336</v>
      </c>
      <c r="O2067" s="2" t="s">
        <v>66</v>
      </c>
      <c r="Q2067" s="2" t="s">
        <v>67</v>
      </c>
      <c r="R2067" s="3">
        <v>45750.577453703707</v>
      </c>
      <c r="S2067" s="2" t="s">
        <v>6372</v>
      </c>
      <c r="T2067" s="2" t="s">
        <v>97</v>
      </c>
      <c r="U2067" s="2" t="s">
        <v>70</v>
      </c>
      <c r="V2067" s="2" t="s">
        <v>11664</v>
      </c>
      <c r="Y2067" s="2" t="s">
        <v>3622</v>
      </c>
      <c r="Z2067" s="2" t="s">
        <v>145</v>
      </c>
      <c r="AA2067" s="2" t="s">
        <v>2629</v>
      </c>
      <c r="AB2067" s="2" t="s">
        <v>76</v>
      </c>
      <c r="AC2067" s="2">
        <v>1947</v>
      </c>
      <c r="AE2067" s="3">
        <v>45750.577453703707</v>
      </c>
      <c r="AF2067" s="2" t="s">
        <v>77</v>
      </c>
      <c r="AH2067" s="2" t="s">
        <v>103</v>
      </c>
      <c r="AI2067" s="2" t="s">
        <v>79</v>
      </c>
      <c r="AJ2067" s="2" t="s">
        <v>105</v>
      </c>
      <c r="AK2067" s="2" t="s">
        <v>6375</v>
      </c>
      <c r="AL2067" s="2" t="s">
        <v>6372</v>
      </c>
      <c r="AM2067" s="3">
        <v>45750.577499999999</v>
      </c>
      <c r="AN2067" s="2" t="s">
        <v>6375</v>
      </c>
      <c r="AP2067" s="2">
        <v>5872093</v>
      </c>
      <c r="AQ2067" s="2" t="s">
        <v>81</v>
      </c>
      <c r="AR2067" s="3">
        <v>45750.679479166669</v>
      </c>
      <c r="AS2067" s="2" t="s">
        <v>82</v>
      </c>
      <c r="AT2067" s="3">
        <v>45752.302083333336</v>
      </c>
      <c r="AU2067" s="2" t="s">
        <v>83</v>
      </c>
      <c r="AV2067" s="2" t="s">
        <v>149</v>
      </c>
      <c r="AW2067" s="2" t="s">
        <v>150</v>
      </c>
      <c r="AX2067" s="2" t="s">
        <v>151</v>
      </c>
      <c r="AZ2067" s="3">
        <v>45750.679479166669</v>
      </c>
      <c r="BB2067" s="2" t="s">
        <v>668</v>
      </c>
      <c r="BC2067" s="2" t="s">
        <v>296</v>
      </c>
      <c r="BD2067" s="2" t="s">
        <v>669</v>
      </c>
      <c r="BE2067" s="2" t="s">
        <v>11665</v>
      </c>
      <c r="BF2067" s="2" t="s">
        <v>1400</v>
      </c>
    </row>
    <row r="2068" spans="1:58" x14ac:dyDescent="0.35">
      <c r="A2068" s="2">
        <v>3044900</v>
      </c>
      <c r="B2068" s="2" t="s">
        <v>58</v>
      </c>
      <c r="C2068" s="2">
        <v>44381171</v>
      </c>
      <c r="D2068" s="2">
        <v>338407383</v>
      </c>
      <c r="E2068" s="2" t="s">
        <v>59</v>
      </c>
      <c r="F2068" s="2" t="s">
        <v>60</v>
      </c>
      <c r="G2068" s="2" t="s">
        <v>11666</v>
      </c>
      <c r="H2068" s="2" t="s">
        <v>11667</v>
      </c>
      <c r="I2068" s="2">
        <v>786354438</v>
      </c>
      <c r="J2068" s="2" t="s">
        <v>11668</v>
      </c>
      <c r="K2068" s="2">
        <v>12</v>
      </c>
      <c r="L2068" s="2" t="s">
        <v>64</v>
      </c>
      <c r="M2068" s="2" t="s">
        <v>65</v>
      </c>
      <c r="N2068" s="3">
        <v>45592.75</v>
      </c>
      <c r="O2068" s="2" t="s">
        <v>999</v>
      </c>
      <c r="Q2068" s="2" t="s">
        <v>67</v>
      </c>
      <c r="R2068" s="3">
        <v>45750.577476851853</v>
      </c>
      <c r="S2068" s="2" t="s">
        <v>833</v>
      </c>
      <c r="T2068" s="2" t="s">
        <v>97</v>
      </c>
      <c r="U2068" s="2" t="s">
        <v>649</v>
      </c>
      <c r="V2068" s="2" t="s">
        <v>11669</v>
      </c>
      <c r="W2068" s="2" t="s">
        <v>285</v>
      </c>
      <c r="X2068" s="2" t="s">
        <v>286</v>
      </c>
      <c r="Y2068" s="2" t="s">
        <v>6022</v>
      </c>
      <c r="Z2068" s="2" t="s">
        <v>11670</v>
      </c>
      <c r="AA2068" s="2" t="s">
        <v>11671</v>
      </c>
      <c r="AB2068" s="2" t="s">
        <v>76</v>
      </c>
      <c r="AE2068" s="3">
        <v>45750.577488425923</v>
      </c>
      <c r="AF2068" s="2" t="s">
        <v>77</v>
      </c>
      <c r="AH2068" s="2" t="s">
        <v>78</v>
      </c>
      <c r="AI2068" s="2" t="s">
        <v>79</v>
      </c>
      <c r="AJ2068" s="2" t="s">
        <v>586</v>
      </c>
      <c r="AK2068" s="2" t="s">
        <v>11672</v>
      </c>
      <c r="AL2068" s="2" t="s">
        <v>833</v>
      </c>
      <c r="AM2068" s="3">
        <v>45750.577534722222</v>
      </c>
      <c r="AN2068" s="2" t="s">
        <v>11672</v>
      </c>
      <c r="AP2068" s="2">
        <v>5872094</v>
      </c>
      <c r="AQ2068" s="2" t="s">
        <v>81</v>
      </c>
      <c r="AR2068" s="3">
        <v>45750.764236111114</v>
      </c>
      <c r="AS2068" s="2" t="s">
        <v>82</v>
      </c>
      <c r="AT2068" s="3">
        <v>45752.333333333336</v>
      </c>
      <c r="AU2068" s="2" t="s">
        <v>83</v>
      </c>
      <c r="AV2068" s="2" t="s">
        <v>292</v>
      </c>
      <c r="AW2068" s="2" t="s">
        <v>293</v>
      </c>
      <c r="AX2068" s="2" t="s">
        <v>4115</v>
      </c>
      <c r="AZ2068" s="3">
        <v>45750.764236111114</v>
      </c>
      <c r="BB2068" s="2" t="s">
        <v>325</v>
      </c>
      <c r="BC2068" s="2" t="s">
        <v>326</v>
      </c>
      <c r="BD2068" s="2" t="s">
        <v>327</v>
      </c>
      <c r="BE2068" s="2" t="s">
        <v>360</v>
      </c>
      <c r="BF2068" s="2" t="s">
        <v>344</v>
      </c>
    </row>
    <row r="2069" spans="1:58" x14ac:dyDescent="0.35">
      <c r="A2069" s="2">
        <v>3044901</v>
      </c>
      <c r="B2069" s="2" t="s">
        <v>111</v>
      </c>
      <c r="C2069" s="2">
        <v>34804861</v>
      </c>
      <c r="D2069" s="2">
        <v>339784253</v>
      </c>
      <c r="E2069" s="2" t="s">
        <v>59</v>
      </c>
      <c r="F2069" s="2" t="s">
        <v>60</v>
      </c>
      <c r="G2069" s="2" t="s">
        <v>697</v>
      </c>
      <c r="H2069" s="2" t="s">
        <v>3711</v>
      </c>
      <c r="I2069" s="2">
        <v>778348575</v>
      </c>
      <c r="J2069" s="2" t="s">
        <v>772</v>
      </c>
      <c r="K2069" s="2">
        <v>14</v>
      </c>
      <c r="L2069" s="2" t="s">
        <v>64</v>
      </c>
      <c r="M2069" s="2" t="s">
        <v>65</v>
      </c>
      <c r="N2069" s="3">
        <v>43228.625</v>
      </c>
      <c r="O2069" s="2" t="s">
        <v>115</v>
      </c>
      <c r="Q2069" s="2" t="s">
        <v>67</v>
      </c>
      <c r="R2069" s="3">
        <v>45750.579062500001</v>
      </c>
      <c r="S2069" s="2" t="s">
        <v>2341</v>
      </c>
      <c r="T2069" s="2" t="s">
        <v>69</v>
      </c>
      <c r="U2069" s="2" t="s">
        <v>581</v>
      </c>
      <c r="V2069" s="2" t="s">
        <v>11673</v>
      </c>
      <c r="W2069" s="2" t="s">
        <v>119</v>
      </c>
      <c r="X2069" s="2" t="s">
        <v>120</v>
      </c>
      <c r="Y2069" s="2" t="s">
        <v>2065</v>
      </c>
      <c r="Z2069" s="2" t="s">
        <v>122</v>
      </c>
      <c r="AA2069" s="2" t="s">
        <v>122</v>
      </c>
      <c r="AB2069" s="2" t="s">
        <v>76</v>
      </c>
      <c r="AE2069" s="3">
        <v>45750.579074074078</v>
      </c>
      <c r="AF2069" s="2" t="s">
        <v>77</v>
      </c>
      <c r="AH2069" s="2" t="s">
        <v>78</v>
      </c>
      <c r="AI2069" s="2" t="s">
        <v>125</v>
      </c>
      <c r="AJ2069" s="2" t="s">
        <v>381</v>
      </c>
      <c r="AK2069" s="2" t="s">
        <v>11673</v>
      </c>
      <c r="AL2069" s="2" t="s">
        <v>2341</v>
      </c>
      <c r="AM2069" s="3">
        <v>45750.579108796293</v>
      </c>
      <c r="AN2069" s="2" t="s">
        <v>11673</v>
      </c>
      <c r="AP2069" s="2">
        <v>5872100</v>
      </c>
      <c r="AQ2069" s="2" t="s">
        <v>81</v>
      </c>
      <c r="AR2069" s="3">
        <v>45750.704236111109</v>
      </c>
      <c r="AS2069" s="2" t="s">
        <v>82</v>
      </c>
      <c r="AT2069" s="3">
        <v>45752.333333333336</v>
      </c>
      <c r="AU2069" s="2" t="s">
        <v>83</v>
      </c>
      <c r="AV2069" s="2" t="s">
        <v>128</v>
      </c>
      <c r="AW2069" s="2" t="s">
        <v>129</v>
      </c>
      <c r="AX2069" s="2" t="s">
        <v>1886</v>
      </c>
      <c r="AZ2069" s="3">
        <v>45750.704236111109</v>
      </c>
      <c r="BB2069" s="2" t="s">
        <v>11476</v>
      </c>
      <c r="BC2069" s="2" t="s">
        <v>1192</v>
      </c>
      <c r="BD2069" s="2" t="s">
        <v>11477</v>
      </c>
      <c r="BE2069" s="2" t="s">
        <v>11674</v>
      </c>
      <c r="BF2069" s="2" t="s">
        <v>658</v>
      </c>
    </row>
    <row r="2070" spans="1:58" x14ac:dyDescent="0.35">
      <c r="A2070" s="2">
        <v>3044903</v>
      </c>
      <c r="B2070" s="2" t="s">
        <v>58</v>
      </c>
      <c r="C2070" s="2">
        <v>43301171</v>
      </c>
      <c r="D2070" s="2">
        <v>338922841</v>
      </c>
      <c r="E2070" s="2" t="s">
        <v>59</v>
      </c>
      <c r="F2070" s="2" t="s">
        <v>60</v>
      </c>
      <c r="G2070" s="2" t="s">
        <v>483</v>
      </c>
      <c r="H2070" s="2" t="s">
        <v>2737</v>
      </c>
      <c r="I2070" s="2">
        <v>789280116</v>
      </c>
      <c r="J2070" s="2" t="s">
        <v>8478</v>
      </c>
      <c r="K2070" s="2">
        <v>13</v>
      </c>
      <c r="L2070" s="2" t="s">
        <v>518</v>
      </c>
      <c r="M2070" s="2" t="s">
        <v>65</v>
      </c>
      <c r="N2070" s="3">
        <v>45738.536863425928</v>
      </c>
      <c r="O2070" s="2" t="s">
        <v>66</v>
      </c>
      <c r="Q2070" s="2" t="s">
        <v>67</v>
      </c>
      <c r="R2070" s="3">
        <v>45750.579305555555</v>
      </c>
      <c r="S2070" s="2" t="s">
        <v>1423</v>
      </c>
      <c r="T2070" s="2" t="s">
        <v>97</v>
      </c>
      <c r="U2070" s="2" t="s">
        <v>70</v>
      </c>
      <c r="V2070" s="2" t="s">
        <v>11675</v>
      </c>
      <c r="W2070" s="2" t="s">
        <v>263</v>
      </c>
      <c r="X2070" s="2" t="s">
        <v>264</v>
      </c>
      <c r="Y2070" s="2" t="s">
        <v>11676</v>
      </c>
      <c r="Z2070" s="2" t="s">
        <v>521</v>
      </c>
      <c r="AA2070" s="2" t="s">
        <v>11677</v>
      </c>
      <c r="AB2070" s="2" t="s">
        <v>11677</v>
      </c>
      <c r="AE2070" s="3">
        <v>45750.579583333332</v>
      </c>
      <c r="AF2070" s="2" t="s">
        <v>77</v>
      </c>
      <c r="AH2070" s="2" t="s">
        <v>103</v>
      </c>
      <c r="AI2070" s="2" t="s">
        <v>79</v>
      </c>
      <c r="AJ2070" s="2" t="s">
        <v>105</v>
      </c>
      <c r="AK2070" s="2" t="s">
        <v>4480</v>
      </c>
      <c r="AL2070" s="2" t="s">
        <v>1423</v>
      </c>
      <c r="AM2070" s="3">
        <v>45750.579641203702</v>
      </c>
      <c r="AO2070" s="2" t="s">
        <v>1423</v>
      </c>
      <c r="AP2070" s="2">
        <v>5872106</v>
      </c>
      <c r="AQ2070" s="2" t="s">
        <v>81</v>
      </c>
      <c r="AR2070" s="3">
        <v>45751.724907407406</v>
      </c>
      <c r="AS2070" s="2" t="s">
        <v>82</v>
      </c>
      <c r="AT2070" s="3">
        <v>45750.5625</v>
      </c>
      <c r="AU2070" s="2" t="s">
        <v>127</v>
      </c>
      <c r="AV2070" s="2" t="s">
        <v>270</v>
      </c>
      <c r="AW2070" s="2" t="s">
        <v>271</v>
      </c>
      <c r="AX2070" s="2" t="s">
        <v>10635</v>
      </c>
      <c r="AZ2070" s="3">
        <v>45751.724907407406</v>
      </c>
      <c r="BB2070" s="2" t="s">
        <v>3102</v>
      </c>
      <c r="BC2070" s="2" t="s">
        <v>3103</v>
      </c>
      <c r="BD2070" s="2" t="s">
        <v>3104</v>
      </c>
      <c r="BE2070" s="2" t="s">
        <v>11678</v>
      </c>
      <c r="BF2070" s="2" t="s">
        <v>315</v>
      </c>
    </row>
    <row r="2071" spans="1:58" x14ac:dyDescent="0.35">
      <c r="A2071" s="2">
        <v>3044905</v>
      </c>
      <c r="B2071" s="2" t="s">
        <v>111</v>
      </c>
      <c r="C2071" s="2">
        <v>34959251</v>
      </c>
      <c r="D2071" s="2">
        <v>339784608</v>
      </c>
      <c r="E2071" s="2" t="s">
        <v>59</v>
      </c>
      <c r="F2071" s="2" t="s">
        <v>60</v>
      </c>
      <c r="G2071" s="2" t="s">
        <v>464</v>
      </c>
      <c r="H2071" s="2" t="s">
        <v>11679</v>
      </c>
      <c r="I2071" s="2">
        <v>762927431</v>
      </c>
      <c r="J2071" s="2" t="s">
        <v>11680</v>
      </c>
      <c r="K2071" s="2">
        <v>14</v>
      </c>
      <c r="L2071" s="2" t="s">
        <v>64</v>
      </c>
      <c r="M2071" s="2" t="s">
        <v>65</v>
      </c>
      <c r="N2071" s="3">
        <v>43325.458333333336</v>
      </c>
      <c r="O2071" s="2" t="s">
        <v>115</v>
      </c>
      <c r="Q2071" s="2" t="s">
        <v>67</v>
      </c>
      <c r="R2071" s="3">
        <v>45750.581377314818</v>
      </c>
      <c r="S2071" s="2" t="s">
        <v>11681</v>
      </c>
      <c r="T2071" s="2" t="s">
        <v>69</v>
      </c>
      <c r="U2071" s="2" t="s">
        <v>1820</v>
      </c>
      <c r="V2071" s="2" t="s">
        <v>11682</v>
      </c>
      <c r="W2071" s="2" t="s">
        <v>119</v>
      </c>
      <c r="X2071" s="2" t="s">
        <v>120</v>
      </c>
      <c r="Y2071" s="2" t="s">
        <v>11683</v>
      </c>
      <c r="Z2071" s="2" t="s">
        <v>860</v>
      </c>
      <c r="AA2071" s="2" t="s">
        <v>860</v>
      </c>
      <c r="AB2071" s="2" t="s">
        <v>76</v>
      </c>
      <c r="AE2071" s="3">
        <v>45750.581388888888</v>
      </c>
      <c r="AF2071" s="2" t="s">
        <v>77</v>
      </c>
      <c r="AH2071" s="2" t="s">
        <v>78</v>
      </c>
      <c r="AI2071" s="2" t="s">
        <v>125</v>
      </c>
      <c r="AJ2071" s="2" t="s">
        <v>586</v>
      </c>
      <c r="AK2071" s="2" t="s">
        <v>11684</v>
      </c>
      <c r="AL2071" s="2" t="s">
        <v>11681</v>
      </c>
      <c r="AM2071" s="3">
        <v>45750.581435185188</v>
      </c>
      <c r="AN2071" s="2" t="s">
        <v>11684</v>
      </c>
      <c r="AP2071" s="2">
        <v>5872113</v>
      </c>
      <c r="AQ2071" s="2" t="s">
        <v>81</v>
      </c>
      <c r="AR2071" s="3">
        <v>45750.705092592594</v>
      </c>
      <c r="AS2071" s="2" t="s">
        <v>82</v>
      </c>
      <c r="AT2071" s="3">
        <v>45750.333333333336</v>
      </c>
      <c r="AU2071" s="2" t="s">
        <v>127</v>
      </c>
      <c r="AV2071" s="2" t="s">
        <v>128</v>
      </c>
      <c r="AW2071" s="2" t="s">
        <v>129</v>
      </c>
      <c r="AX2071" s="2" t="s">
        <v>1886</v>
      </c>
      <c r="AZ2071" s="3">
        <v>45750.705092592594</v>
      </c>
      <c r="BB2071" s="2" t="s">
        <v>559</v>
      </c>
      <c r="BC2071" s="2" t="s">
        <v>132</v>
      </c>
      <c r="BD2071" s="2" t="s">
        <v>560</v>
      </c>
      <c r="BE2071" s="2" t="s">
        <v>11685</v>
      </c>
      <c r="BF2071" s="2" t="s">
        <v>135</v>
      </c>
    </row>
    <row r="2072" spans="1:58" x14ac:dyDescent="0.35">
      <c r="A2072" s="2">
        <v>3044906</v>
      </c>
      <c r="B2072" s="2" t="s">
        <v>58</v>
      </c>
      <c r="C2072" s="2">
        <v>30816061</v>
      </c>
      <c r="D2072" s="2">
        <v>338324654</v>
      </c>
      <c r="E2072" s="2" t="s">
        <v>59</v>
      </c>
      <c r="F2072" s="2" t="s">
        <v>60</v>
      </c>
      <c r="G2072" s="2" t="s">
        <v>11686</v>
      </c>
      <c r="I2072" s="2">
        <v>772350793</v>
      </c>
      <c r="J2072" s="2" t="s">
        <v>6985</v>
      </c>
      <c r="K2072" s="2">
        <v>20</v>
      </c>
      <c r="L2072" s="2" t="s">
        <v>192</v>
      </c>
      <c r="M2072" s="2" t="s">
        <v>193</v>
      </c>
      <c r="N2072" s="3">
        <v>44532.520844907405</v>
      </c>
      <c r="O2072" s="2" t="s">
        <v>194</v>
      </c>
      <c r="Q2072" s="2" t="s">
        <v>67</v>
      </c>
      <c r="R2072" s="3">
        <v>45750.581666666665</v>
      </c>
      <c r="S2072" s="2" t="s">
        <v>3867</v>
      </c>
      <c r="T2072" s="2" t="s">
        <v>196</v>
      </c>
      <c r="U2072" s="2" t="s">
        <v>70</v>
      </c>
      <c r="V2072" s="2" t="s">
        <v>11687</v>
      </c>
      <c r="W2072" s="2" t="s">
        <v>285</v>
      </c>
      <c r="X2072" s="2" t="s">
        <v>426</v>
      </c>
      <c r="Y2072" s="2" t="s">
        <v>1281</v>
      </c>
      <c r="Z2072" s="2" t="s">
        <v>288</v>
      </c>
      <c r="AA2072" s="2" t="s">
        <v>288</v>
      </c>
      <c r="AB2072" s="2" t="s">
        <v>1282</v>
      </c>
      <c r="AE2072" s="3">
        <v>45750.581678240742</v>
      </c>
      <c r="AF2072" s="2" t="s">
        <v>77</v>
      </c>
      <c r="AH2072" s="2" t="s">
        <v>78</v>
      </c>
      <c r="AI2072" s="2" t="s">
        <v>79</v>
      </c>
      <c r="AJ2072" s="2" t="s">
        <v>105</v>
      </c>
      <c r="AK2072" s="2" t="s">
        <v>11687</v>
      </c>
      <c r="AL2072" s="2" t="s">
        <v>3867</v>
      </c>
      <c r="AM2072" s="3">
        <v>45750.581712962965</v>
      </c>
      <c r="AN2072" s="2" t="s">
        <v>11687</v>
      </c>
      <c r="AP2072" s="2">
        <v>5872117</v>
      </c>
      <c r="AQ2072" s="2" t="s">
        <v>81</v>
      </c>
      <c r="AR2072" s="3">
        <v>45751.657546296294</v>
      </c>
      <c r="AS2072" s="2" t="s">
        <v>82</v>
      </c>
      <c r="AT2072" s="3">
        <v>45752.333333333336</v>
      </c>
      <c r="AU2072" s="2" t="s">
        <v>83</v>
      </c>
      <c r="AV2072" s="2" t="s">
        <v>429</v>
      </c>
      <c r="AW2072" s="2" t="s">
        <v>430</v>
      </c>
      <c r="AX2072" s="2" t="s">
        <v>993</v>
      </c>
      <c r="AZ2072" s="3">
        <v>45751.657546296294</v>
      </c>
      <c r="BB2072" s="2" t="s">
        <v>4579</v>
      </c>
      <c r="BC2072" s="2" t="s">
        <v>4580</v>
      </c>
      <c r="BD2072" s="2" t="s">
        <v>4581</v>
      </c>
      <c r="BE2072" s="2" t="s">
        <v>11688</v>
      </c>
      <c r="BF2072" s="2" t="s">
        <v>435</v>
      </c>
    </row>
    <row r="2073" spans="1:58" x14ac:dyDescent="0.35">
      <c r="A2073" s="2">
        <v>3044907</v>
      </c>
      <c r="B2073" s="2" t="s">
        <v>2408</v>
      </c>
      <c r="C2073" s="2">
        <v>35867271</v>
      </c>
      <c r="D2073" s="2">
        <v>338227235</v>
      </c>
      <c r="E2073" s="2" t="s">
        <v>59</v>
      </c>
      <c r="F2073" s="2" t="s">
        <v>60</v>
      </c>
      <c r="G2073" s="2" t="s">
        <v>11689</v>
      </c>
      <c r="I2073" s="2">
        <v>774480561</v>
      </c>
      <c r="J2073" s="2" t="s">
        <v>11690</v>
      </c>
      <c r="K2073" s="2">
        <v>20</v>
      </c>
      <c r="L2073" s="2" t="s">
        <v>192</v>
      </c>
      <c r="M2073" s="2" t="s">
        <v>193</v>
      </c>
      <c r="N2073" s="3">
        <v>43790</v>
      </c>
      <c r="O2073" s="2" t="s">
        <v>899</v>
      </c>
      <c r="Q2073" s="2" t="s">
        <v>67</v>
      </c>
      <c r="R2073" s="3">
        <v>45750.583333333336</v>
      </c>
      <c r="S2073" s="2" t="s">
        <v>528</v>
      </c>
      <c r="T2073" s="2" t="s">
        <v>196</v>
      </c>
      <c r="U2073" s="2" t="s">
        <v>70</v>
      </c>
      <c r="V2073" s="2" t="s">
        <v>11691</v>
      </c>
      <c r="W2073" s="2" t="s">
        <v>285</v>
      </c>
      <c r="X2073" s="2" t="s">
        <v>286</v>
      </c>
      <c r="Y2073" s="2" t="s">
        <v>3013</v>
      </c>
      <c r="Z2073" s="2" t="s">
        <v>3014</v>
      </c>
      <c r="AA2073" s="2" t="s">
        <v>3015</v>
      </c>
      <c r="AB2073" s="2" t="s">
        <v>3015</v>
      </c>
      <c r="AE2073" s="3">
        <v>45750.583344907405</v>
      </c>
      <c r="AF2073" s="2" t="s">
        <v>77</v>
      </c>
      <c r="AH2073" s="2" t="s">
        <v>78</v>
      </c>
      <c r="AI2073" s="2" t="s">
        <v>204</v>
      </c>
      <c r="AJ2073" s="2" t="s">
        <v>290</v>
      </c>
      <c r="AK2073" s="2" t="s">
        <v>11692</v>
      </c>
      <c r="AL2073" s="2" t="s">
        <v>528</v>
      </c>
      <c r="AM2073" s="3">
        <v>45750.583391203705</v>
      </c>
      <c r="AN2073" s="2" t="s">
        <v>11692</v>
      </c>
      <c r="AP2073" s="2">
        <v>5872127</v>
      </c>
      <c r="AQ2073" s="2" t="s">
        <v>81</v>
      </c>
      <c r="AR2073" s="3">
        <v>45750.862083333333</v>
      </c>
      <c r="AS2073" s="2" t="s">
        <v>82</v>
      </c>
      <c r="AT2073" s="3">
        <v>45752.333333333336</v>
      </c>
      <c r="AU2073" s="2" t="s">
        <v>83</v>
      </c>
      <c r="AV2073" s="2" t="s">
        <v>292</v>
      </c>
      <c r="AW2073" s="2" t="s">
        <v>293</v>
      </c>
      <c r="AX2073" s="2" t="s">
        <v>1029</v>
      </c>
      <c r="AZ2073" s="3">
        <v>45750.862083333333</v>
      </c>
      <c r="BB2073" s="2" t="s">
        <v>559</v>
      </c>
      <c r="BC2073" s="2" t="s">
        <v>132</v>
      </c>
      <c r="BD2073" s="2" t="s">
        <v>560</v>
      </c>
      <c r="BE2073" s="2" t="s">
        <v>11693</v>
      </c>
      <c r="BF2073" s="2" t="s">
        <v>299</v>
      </c>
    </row>
    <row r="2074" spans="1:58" x14ac:dyDescent="0.35">
      <c r="A2074" s="2">
        <v>3044908</v>
      </c>
      <c r="B2074" s="2" t="s">
        <v>58</v>
      </c>
      <c r="C2074" s="2">
        <v>36853151</v>
      </c>
      <c r="D2074" s="2">
        <v>338603198</v>
      </c>
      <c r="E2074" s="2" t="s">
        <v>59</v>
      </c>
      <c r="F2074" s="2" t="s">
        <v>60</v>
      </c>
      <c r="G2074" s="2" t="s">
        <v>11694</v>
      </c>
      <c r="H2074" s="2" t="s">
        <v>11695</v>
      </c>
      <c r="I2074" s="2">
        <v>775853937</v>
      </c>
      <c r="J2074" s="2" t="s">
        <v>11696</v>
      </c>
      <c r="K2074" s="2">
        <v>12</v>
      </c>
      <c r="L2074" s="2" t="s">
        <v>64</v>
      </c>
      <c r="M2074" s="2" t="s">
        <v>65</v>
      </c>
      <c r="N2074" s="3">
        <v>44805</v>
      </c>
      <c r="O2074" s="2" t="s">
        <v>95</v>
      </c>
      <c r="Q2074" s="2" t="s">
        <v>67</v>
      </c>
      <c r="R2074" s="3">
        <v>45750.584398148145</v>
      </c>
      <c r="S2074" s="2" t="s">
        <v>5900</v>
      </c>
      <c r="T2074" s="2" t="s">
        <v>97</v>
      </c>
      <c r="U2074" s="2" t="s">
        <v>283</v>
      </c>
      <c r="V2074" s="2" t="s">
        <v>11697</v>
      </c>
      <c r="W2074" s="2" t="s">
        <v>72</v>
      </c>
      <c r="X2074" s="2" t="s">
        <v>199</v>
      </c>
      <c r="Y2074" s="2" t="s">
        <v>2811</v>
      </c>
      <c r="Z2074" s="2" t="s">
        <v>584</v>
      </c>
      <c r="AA2074" s="2" t="s">
        <v>5096</v>
      </c>
      <c r="AB2074" s="2" t="s">
        <v>76</v>
      </c>
      <c r="AC2074" s="2">
        <v>159</v>
      </c>
      <c r="AE2074" s="3">
        <v>45750.584409722222</v>
      </c>
      <c r="AF2074" s="2" t="s">
        <v>77</v>
      </c>
      <c r="AH2074" s="2" t="s">
        <v>78</v>
      </c>
      <c r="AI2074" s="2" t="s">
        <v>79</v>
      </c>
      <c r="AJ2074" s="2" t="s">
        <v>1272</v>
      </c>
      <c r="AK2074" s="2" t="s">
        <v>4415</v>
      </c>
      <c r="AL2074" s="2" t="s">
        <v>5900</v>
      </c>
      <c r="AM2074" s="3">
        <v>45750.584444444445</v>
      </c>
      <c r="AN2074" s="2" t="s">
        <v>4415</v>
      </c>
      <c r="AP2074" s="2">
        <v>5872135</v>
      </c>
      <c r="AQ2074" s="2" t="s">
        <v>81</v>
      </c>
      <c r="AR2074" s="3">
        <v>45750.815983796296</v>
      </c>
      <c r="AS2074" s="2" t="s">
        <v>82</v>
      </c>
      <c r="AT2074" s="3">
        <v>45752.333333333336</v>
      </c>
      <c r="AU2074" s="2" t="s">
        <v>83</v>
      </c>
      <c r="AV2074" s="2" t="s">
        <v>208</v>
      </c>
      <c r="AW2074" s="2" t="s">
        <v>209</v>
      </c>
      <c r="AX2074" s="2" t="s">
        <v>1111</v>
      </c>
      <c r="AZ2074" s="3">
        <v>45750.815983796296</v>
      </c>
      <c r="BB2074" s="2" t="s">
        <v>432</v>
      </c>
      <c r="BC2074" s="2" t="s">
        <v>433</v>
      </c>
      <c r="BD2074" s="2" t="s">
        <v>187</v>
      </c>
      <c r="BE2074" s="2" t="s">
        <v>2133</v>
      </c>
      <c r="BF2074" s="2" t="s">
        <v>257</v>
      </c>
    </row>
    <row r="2075" spans="1:58" x14ac:dyDescent="0.35">
      <c r="A2075" s="2">
        <v>3044909</v>
      </c>
      <c r="B2075" s="2" t="s">
        <v>58</v>
      </c>
      <c r="C2075" s="2">
        <v>30928751</v>
      </c>
      <c r="D2075" s="2">
        <v>338671175</v>
      </c>
      <c r="E2075" s="2" t="s">
        <v>59</v>
      </c>
      <c r="F2075" s="2" t="s">
        <v>60</v>
      </c>
      <c r="G2075" s="2" t="s">
        <v>1331</v>
      </c>
      <c r="H2075" s="2" t="s">
        <v>2233</v>
      </c>
      <c r="I2075" s="2">
        <v>774399253</v>
      </c>
      <c r="J2075" s="2" t="s">
        <v>1417</v>
      </c>
      <c r="K2075" s="2">
        <v>12</v>
      </c>
      <c r="L2075" s="2" t="s">
        <v>64</v>
      </c>
      <c r="M2075" s="2" t="s">
        <v>65</v>
      </c>
      <c r="N2075" s="3">
        <v>44835</v>
      </c>
      <c r="O2075" s="2" t="s">
        <v>66</v>
      </c>
      <c r="Q2075" s="2" t="s">
        <v>67</v>
      </c>
      <c r="R2075" s="3">
        <v>45750.584560185183</v>
      </c>
      <c r="S2075" s="2" t="s">
        <v>833</v>
      </c>
      <c r="T2075" s="2" t="s">
        <v>97</v>
      </c>
      <c r="U2075" s="2" t="s">
        <v>70</v>
      </c>
      <c r="V2075" s="2" t="s">
        <v>11698</v>
      </c>
      <c r="W2075" s="2" t="s">
        <v>72</v>
      </c>
      <c r="X2075" s="2" t="s">
        <v>199</v>
      </c>
      <c r="Y2075" s="2" t="s">
        <v>10076</v>
      </c>
      <c r="Z2075" s="2" t="s">
        <v>848</v>
      </c>
      <c r="AA2075" s="2" t="s">
        <v>1849</v>
      </c>
      <c r="AB2075" s="2" t="s">
        <v>1849</v>
      </c>
      <c r="AC2075" s="2">
        <v>153</v>
      </c>
      <c r="AE2075" s="3">
        <v>45750.58457175926</v>
      </c>
      <c r="AF2075" s="2" t="s">
        <v>77</v>
      </c>
      <c r="AH2075" s="2" t="s">
        <v>78</v>
      </c>
      <c r="AI2075" s="2" t="s">
        <v>79</v>
      </c>
      <c r="AJ2075" s="2" t="s">
        <v>105</v>
      </c>
      <c r="AK2075" s="2" t="s">
        <v>11699</v>
      </c>
      <c r="AL2075" s="2" t="s">
        <v>833</v>
      </c>
      <c r="AM2075" s="3">
        <v>45750.584606481483</v>
      </c>
      <c r="AN2075" s="2" t="s">
        <v>11699</v>
      </c>
      <c r="AP2075" s="2">
        <v>5872139</v>
      </c>
      <c r="AQ2075" s="2" t="s">
        <v>81</v>
      </c>
      <c r="AR2075" s="3">
        <v>45751.665648148148</v>
      </c>
      <c r="AS2075" s="2" t="s">
        <v>82</v>
      </c>
      <c r="AT2075" s="3">
        <v>45752.333333333336</v>
      </c>
      <c r="AU2075" s="2" t="s">
        <v>83</v>
      </c>
      <c r="AV2075" s="2" t="s">
        <v>208</v>
      </c>
      <c r="AW2075" s="2" t="s">
        <v>209</v>
      </c>
      <c r="AX2075" s="2" t="s">
        <v>1111</v>
      </c>
      <c r="AZ2075" s="3">
        <v>45751.665648148148</v>
      </c>
      <c r="BB2075" s="2" t="s">
        <v>87</v>
      </c>
      <c r="BC2075" s="2" t="s">
        <v>88</v>
      </c>
      <c r="BD2075" s="2" t="s">
        <v>89</v>
      </c>
      <c r="BE2075" s="2" t="s">
        <v>931</v>
      </c>
      <c r="BF2075" s="2" t="s">
        <v>213</v>
      </c>
    </row>
    <row r="2076" spans="1:58" x14ac:dyDescent="0.35">
      <c r="A2076" s="2">
        <v>3044910</v>
      </c>
      <c r="B2076" s="2" t="s">
        <v>58</v>
      </c>
      <c r="C2076" s="2">
        <v>36120441</v>
      </c>
      <c r="D2076" s="2">
        <v>338357178</v>
      </c>
      <c r="E2076" s="2" t="s">
        <v>59</v>
      </c>
      <c r="F2076" s="2" t="s">
        <v>60</v>
      </c>
      <c r="G2076" s="2" t="s">
        <v>11700</v>
      </c>
      <c r="H2076" s="2" t="s">
        <v>11701</v>
      </c>
      <c r="I2076" s="2">
        <v>773744796</v>
      </c>
      <c r="J2076" s="2" t="s">
        <v>11702</v>
      </c>
      <c r="K2076" s="2">
        <v>12</v>
      </c>
      <c r="L2076" s="2" t="s">
        <v>64</v>
      </c>
      <c r="M2076" s="2" t="s">
        <v>65</v>
      </c>
      <c r="N2076" s="3">
        <v>44805</v>
      </c>
      <c r="O2076" s="2" t="s">
        <v>161</v>
      </c>
      <c r="Q2076" s="2" t="s">
        <v>67</v>
      </c>
      <c r="R2076" s="3">
        <v>45750.584583333337</v>
      </c>
      <c r="S2076" s="2" t="s">
        <v>11239</v>
      </c>
      <c r="T2076" s="2" t="s">
        <v>69</v>
      </c>
      <c r="U2076" s="2" t="s">
        <v>70</v>
      </c>
      <c r="V2076" s="2" t="s">
        <v>11703</v>
      </c>
      <c r="W2076" s="2" t="s">
        <v>225</v>
      </c>
      <c r="X2076" s="2" t="s">
        <v>226</v>
      </c>
      <c r="Y2076" s="2" t="s">
        <v>1002</v>
      </c>
      <c r="Z2076" s="2" t="s">
        <v>1003</v>
      </c>
      <c r="AA2076" s="2" t="s">
        <v>1004</v>
      </c>
      <c r="AB2076" s="2" t="s">
        <v>1004</v>
      </c>
      <c r="AE2076" s="3">
        <v>45750.58520833333</v>
      </c>
      <c r="AF2076" s="2" t="s">
        <v>77</v>
      </c>
      <c r="AH2076" s="2" t="s">
        <v>78</v>
      </c>
      <c r="AI2076" s="2" t="s">
        <v>380</v>
      </c>
      <c r="AJ2076" s="2" t="s">
        <v>105</v>
      </c>
      <c r="AL2076" s="2" t="s">
        <v>11239</v>
      </c>
      <c r="AM2076" s="3">
        <v>45750.585381944446</v>
      </c>
      <c r="AO2076" s="2" t="s">
        <v>11239</v>
      </c>
      <c r="AP2076" s="2">
        <v>5872142</v>
      </c>
      <c r="AQ2076" s="2" t="s">
        <v>81</v>
      </c>
      <c r="AR2076" s="3">
        <v>45750.763009259259</v>
      </c>
      <c r="AS2076" s="2" t="s">
        <v>82</v>
      </c>
      <c r="AT2076" s="3">
        <v>45750.5625</v>
      </c>
      <c r="AU2076" s="2" t="s">
        <v>127</v>
      </c>
      <c r="AV2076" s="2" t="s">
        <v>705</v>
      </c>
      <c r="AW2076" s="2" t="s">
        <v>706</v>
      </c>
      <c r="AX2076" s="2" t="s">
        <v>828</v>
      </c>
      <c r="AZ2076" s="3">
        <v>45750.763009259259</v>
      </c>
      <c r="BB2076" s="2" t="s">
        <v>4952</v>
      </c>
      <c r="BC2076" s="2" t="s">
        <v>4953</v>
      </c>
      <c r="BD2076" s="2" t="s">
        <v>4954</v>
      </c>
      <c r="BE2076" s="2" t="s">
        <v>11704</v>
      </c>
      <c r="BF2076" s="2" t="s">
        <v>416</v>
      </c>
    </row>
    <row r="2077" spans="1:58" x14ac:dyDescent="0.35">
      <c r="A2077" s="2">
        <v>3044911</v>
      </c>
      <c r="B2077" s="2" t="s">
        <v>58</v>
      </c>
      <c r="C2077" s="2">
        <v>45467181</v>
      </c>
      <c r="D2077" s="2">
        <v>338547974</v>
      </c>
      <c r="E2077" s="2" t="s">
        <v>59</v>
      </c>
      <c r="F2077" s="2" t="s">
        <v>60</v>
      </c>
      <c r="G2077" s="2" t="s">
        <v>11705</v>
      </c>
      <c r="H2077" s="2" t="s">
        <v>11705</v>
      </c>
      <c r="I2077" s="2">
        <v>772613329</v>
      </c>
      <c r="J2077" s="2" t="s">
        <v>11706</v>
      </c>
      <c r="K2077" s="2">
        <v>20</v>
      </c>
      <c r="L2077" s="2" t="s">
        <v>192</v>
      </c>
      <c r="M2077" s="2" t="s">
        <v>193</v>
      </c>
      <c r="N2077" s="3">
        <v>45737.753495370373</v>
      </c>
      <c r="O2077" s="2" t="s">
        <v>260</v>
      </c>
      <c r="Q2077" s="2" t="s">
        <v>67</v>
      </c>
      <c r="R2077" s="3">
        <v>45750.584826388891</v>
      </c>
      <c r="S2077" s="2" t="s">
        <v>3867</v>
      </c>
      <c r="T2077" s="2" t="s">
        <v>196</v>
      </c>
      <c r="U2077" s="2" t="s">
        <v>70</v>
      </c>
      <c r="V2077" s="2" t="s">
        <v>11707</v>
      </c>
      <c r="W2077" s="2" t="s">
        <v>285</v>
      </c>
      <c r="Y2077" s="2" t="s">
        <v>11708</v>
      </c>
      <c r="Z2077" s="2" t="s">
        <v>11670</v>
      </c>
      <c r="AA2077" s="2">
        <v>158</v>
      </c>
      <c r="AB2077" s="2" t="s">
        <v>76</v>
      </c>
      <c r="AE2077" s="3">
        <v>45751.562349537038</v>
      </c>
      <c r="AF2077" s="2" t="s">
        <v>268</v>
      </c>
      <c r="AH2077" s="2" t="s">
        <v>78</v>
      </c>
      <c r="AI2077" s="2" t="s">
        <v>58</v>
      </c>
      <c r="AJ2077" s="2" t="s">
        <v>269</v>
      </c>
      <c r="AK2077" s="2" t="s">
        <v>11709</v>
      </c>
      <c r="AL2077" s="2" t="s">
        <v>344</v>
      </c>
      <c r="AM2077" s="3">
        <v>45751.562442129631</v>
      </c>
      <c r="AN2077" s="2" t="s">
        <v>11709</v>
      </c>
      <c r="AO2077" s="2" t="s">
        <v>344</v>
      </c>
      <c r="AP2077" s="2">
        <v>5875276</v>
      </c>
      <c r="AQ2077" s="2" t="s">
        <v>81</v>
      </c>
      <c r="AR2077" s="3">
        <v>45752.892905092594</v>
      </c>
      <c r="AS2077" s="2" t="s">
        <v>82</v>
      </c>
      <c r="AT2077" s="3">
        <v>45751.5625</v>
      </c>
      <c r="AU2077" s="2" t="s">
        <v>83</v>
      </c>
      <c r="AV2077" s="2" t="s">
        <v>1314</v>
      </c>
      <c r="AW2077" s="2" t="s">
        <v>1315</v>
      </c>
      <c r="AX2077" s="2" t="s">
        <v>1316</v>
      </c>
      <c r="AZ2077" s="3">
        <v>45752.892905092594</v>
      </c>
      <c r="BB2077" s="2" t="s">
        <v>668</v>
      </c>
      <c r="BC2077" s="2" t="s">
        <v>296</v>
      </c>
      <c r="BD2077" s="2" t="s">
        <v>669</v>
      </c>
      <c r="BE2077" s="2" t="s">
        <v>1378</v>
      </c>
      <c r="BF2077" s="2" t="s">
        <v>299</v>
      </c>
    </row>
    <row r="2078" spans="1:58" x14ac:dyDescent="0.35">
      <c r="A2078" s="2">
        <v>3044912</v>
      </c>
      <c r="B2078" s="2" t="s">
        <v>58</v>
      </c>
      <c r="C2078" s="2">
        <v>40817171</v>
      </c>
      <c r="D2078" s="2">
        <v>338588028</v>
      </c>
      <c r="E2078" s="2" t="s">
        <v>59</v>
      </c>
      <c r="F2078" s="2" t="s">
        <v>60</v>
      </c>
      <c r="G2078" s="2" t="s">
        <v>538</v>
      </c>
      <c r="H2078" s="2" t="s">
        <v>2912</v>
      </c>
      <c r="I2078" s="2">
        <v>772150805</v>
      </c>
      <c r="J2078" s="2" t="s">
        <v>673</v>
      </c>
      <c r="K2078" s="2">
        <v>12</v>
      </c>
      <c r="L2078" s="2" t="s">
        <v>64</v>
      </c>
      <c r="M2078" s="2" t="s">
        <v>65</v>
      </c>
      <c r="N2078" s="3">
        <v>45043.713576388887</v>
      </c>
      <c r="O2078" s="2" t="s">
        <v>95</v>
      </c>
      <c r="Q2078" s="2" t="s">
        <v>67</v>
      </c>
      <c r="R2078" s="3">
        <v>45750.584999999999</v>
      </c>
      <c r="S2078" s="2" t="s">
        <v>487</v>
      </c>
      <c r="T2078" s="2" t="s">
        <v>488</v>
      </c>
      <c r="U2078" s="2" t="s">
        <v>70</v>
      </c>
      <c r="V2078" s="2" t="s">
        <v>11710</v>
      </c>
      <c r="W2078" s="2" t="s">
        <v>72</v>
      </c>
      <c r="X2078" s="2" t="s">
        <v>439</v>
      </c>
      <c r="Y2078" s="2" t="s">
        <v>6847</v>
      </c>
      <c r="Z2078" s="2" t="s">
        <v>888</v>
      </c>
      <c r="AA2078" s="2" t="s">
        <v>8790</v>
      </c>
      <c r="AB2078" s="2" t="s">
        <v>11711</v>
      </c>
      <c r="AE2078" s="3">
        <v>45750.585277777776</v>
      </c>
      <c r="AF2078" s="2" t="s">
        <v>77</v>
      </c>
      <c r="AH2078" s="2" t="s">
        <v>78</v>
      </c>
      <c r="AI2078" s="2" t="s">
        <v>79</v>
      </c>
      <c r="AJ2078" s="2" t="s">
        <v>105</v>
      </c>
      <c r="AK2078" s="2" t="s">
        <v>11712</v>
      </c>
      <c r="AL2078" s="2" t="s">
        <v>487</v>
      </c>
      <c r="AM2078" s="3">
        <v>45750.585358796299</v>
      </c>
      <c r="AO2078" s="2" t="s">
        <v>487</v>
      </c>
      <c r="AP2078" s="2">
        <v>5872141</v>
      </c>
      <c r="AQ2078" s="2" t="s">
        <v>81</v>
      </c>
      <c r="AR2078" s="3">
        <v>45751.548402777778</v>
      </c>
      <c r="AS2078" s="2" t="s">
        <v>82</v>
      </c>
      <c r="AT2078" s="3">
        <v>45750.5625</v>
      </c>
      <c r="AU2078" s="2" t="s">
        <v>127</v>
      </c>
      <c r="AV2078" s="2" t="s">
        <v>446</v>
      </c>
      <c r="AW2078" s="2" t="s">
        <v>447</v>
      </c>
      <c r="AX2078" s="2" t="s">
        <v>2672</v>
      </c>
      <c r="AZ2078" s="3">
        <v>45751.548402777778</v>
      </c>
      <c r="BB2078" s="2" t="s">
        <v>792</v>
      </c>
      <c r="BC2078" s="2" t="s">
        <v>793</v>
      </c>
      <c r="BD2078" s="2" t="s">
        <v>794</v>
      </c>
      <c r="BE2078" s="2" t="s">
        <v>11713</v>
      </c>
      <c r="BF2078" s="2" t="s">
        <v>189</v>
      </c>
    </row>
    <row r="2079" spans="1:58" x14ac:dyDescent="0.35">
      <c r="A2079" s="2">
        <v>3044913</v>
      </c>
      <c r="B2079" s="2" t="s">
        <v>482</v>
      </c>
      <c r="C2079" s="2">
        <v>36076951</v>
      </c>
      <c r="D2079" s="2">
        <v>339615708</v>
      </c>
      <c r="E2079" s="2" t="s">
        <v>59</v>
      </c>
      <c r="F2079" s="2" t="s">
        <v>60</v>
      </c>
      <c r="G2079" s="2" t="s">
        <v>1331</v>
      </c>
      <c r="H2079" s="2" t="s">
        <v>1603</v>
      </c>
      <c r="I2079" s="2">
        <v>776139147</v>
      </c>
      <c r="J2079" s="2" t="s">
        <v>3932</v>
      </c>
      <c r="K2079" s="2">
        <v>16</v>
      </c>
      <c r="L2079" s="2" t="s">
        <v>64</v>
      </c>
      <c r="M2079" s="2" t="s">
        <v>65</v>
      </c>
      <c r="N2079" s="3">
        <v>43892.375</v>
      </c>
      <c r="O2079" s="2" t="s">
        <v>486</v>
      </c>
      <c r="Q2079" s="2" t="s">
        <v>67</v>
      </c>
      <c r="R2079" s="3">
        <v>45750.585520833331</v>
      </c>
      <c r="S2079" s="2" t="s">
        <v>10747</v>
      </c>
      <c r="T2079" s="2" t="s">
        <v>69</v>
      </c>
      <c r="U2079" s="2" t="s">
        <v>70</v>
      </c>
      <c r="V2079" s="2" t="s">
        <v>11714</v>
      </c>
      <c r="W2079" s="2" t="s">
        <v>99</v>
      </c>
      <c r="X2079" s="2" t="s">
        <v>99</v>
      </c>
      <c r="Y2079" s="2" t="s">
        <v>8044</v>
      </c>
      <c r="Z2079" s="2" t="s">
        <v>101</v>
      </c>
      <c r="AA2079" s="2" t="s">
        <v>322</v>
      </c>
      <c r="AB2079" s="2" t="s">
        <v>76</v>
      </c>
      <c r="AE2079" s="3">
        <v>45750.585532407407</v>
      </c>
      <c r="AF2079" s="2" t="s">
        <v>77</v>
      </c>
      <c r="AH2079" s="2" t="s">
        <v>103</v>
      </c>
      <c r="AI2079" s="2" t="s">
        <v>125</v>
      </c>
      <c r="AJ2079" s="2" t="s">
        <v>1610</v>
      </c>
      <c r="AK2079" s="2" t="s">
        <v>11714</v>
      </c>
      <c r="AL2079" s="2" t="s">
        <v>10747</v>
      </c>
      <c r="AM2079" s="3">
        <v>45750.58556712963</v>
      </c>
      <c r="AN2079" s="2" t="s">
        <v>11714</v>
      </c>
      <c r="AP2079" s="2">
        <v>5872146</v>
      </c>
      <c r="AQ2079" s="2" t="s">
        <v>81</v>
      </c>
      <c r="AR2079" s="3">
        <v>45751.536944444444</v>
      </c>
      <c r="AS2079" s="2" t="s">
        <v>82</v>
      </c>
      <c r="AT2079" s="3">
        <v>45752.333333333336</v>
      </c>
      <c r="AU2079" s="2" t="s">
        <v>83</v>
      </c>
      <c r="AV2079" s="2" t="s">
        <v>106</v>
      </c>
      <c r="AW2079" s="2" t="s">
        <v>107</v>
      </c>
      <c r="AX2079" s="2" t="s">
        <v>108</v>
      </c>
      <c r="AZ2079" s="3">
        <v>45751.536944444444</v>
      </c>
      <c r="BB2079" s="2" t="s">
        <v>131</v>
      </c>
      <c r="BC2079" s="2" t="s">
        <v>132</v>
      </c>
      <c r="BD2079" s="2" t="s">
        <v>133</v>
      </c>
      <c r="BE2079" s="2" t="s">
        <v>11715</v>
      </c>
      <c r="BF2079" s="2" t="s">
        <v>110</v>
      </c>
    </row>
    <row r="2080" spans="1:58" x14ac:dyDescent="0.35">
      <c r="A2080" s="2">
        <v>3044914</v>
      </c>
      <c r="B2080" s="2" t="s">
        <v>58</v>
      </c>
      <c r="C2080" s="2">
        <v>40516221</v>
      </c>
      <c r="D2080" s="2">
        <v>339698533</v>
      </c>
      <c r="E2080" s="2" t="s">
        <v>59</v>
      </c>
      <c r="F2080" s="2" t="s">
        <v>60</v>
      </c>
      <c r="G2080" s="2" t="s">
        <v>5580</v>
      </c>
      <c r="H2080" s="2" t="s">
        <v>4128</v>
      </c>
      <c r="I2080" s="2">
        <v>777207435</v>
      </c>
      <c r="J2080" s="2" t="s">
        <v>11716</v>
      </c>
      <c r="K2080" s="2">
        <v>12</v>
      </c>
      <c r="L2080" s="2" t="s">
        <v>64</v>
      </c>
      <c r="M2080" s="2" t="s">
        <v>65</v>
      </c>
      <c r="N2080" s="3">
        <v>45698.458344907405</v>
      </c>
      <c r="O2080" s="2" t="s">
        <v>66</v>
      </c>
      <c r="Q2080" s="2" t="s">
        <v>67</v>
      </c>
      <c r="R2080" s="3">
        <v>45750.585879629631</v>
      </c>
      <c r="S2080" s="2" t="s">
        <v>833</v>
      </c>
      <c r="T2080" s="2" t="s">
        <v>97</v>
      </c>
      <c r="U2080" s="2" t="s">
        <v>1963</v>
      </c>
      <c r="V2080" s="2" t="s">
        <v>11717</v>
      </c>
      <c r="W2080" s="2" t="s">
        <v>119</v>
      </c>
      <c r="X2080" s="2" t="s">
        <v>119</v>
      </c>
      <c r="Y2080" s="2" t="s">
        <v>11718</v>
      </c>
      <c r="Z2080" s="2" t="s">
        <v>7367</v>
      </c>
      <c r="AA2080" s="2" t="s">
        <v>7128</v>
      </c>
      <c r="AB2080" s="2" t="s">
        <v>76</v>
      </c>
      <c r="AE2080" s="3">
        <v>45750.5858912037</v>
      </c>
      <c r="AF2080" s="2" t="s">
        <v>77</v>
      </c>
      <c r="AH2080" s="2" t="s">
        <v>78</v>
      </c>
      <c r="AI2080" s="2" t="s">
        <v>79</v>
      </c>
      <c r="AJ2080" s="2" t="s">
        <v>586</v>
      </c>
      <c r="AK2080" s="2" t="s">
        <v>11719</v>
      </c>
      <c r="AL2080" s="2" t="s">
        <v>833</v>
      </c>
      <c r="AM2080" s="3">
        <v>45750.585925925923</v>
      </c>
      <c r="AN2080" s="2" t="s">
        <v>11719</v>
      </c>
      <c r="AP2080" s="2">
        <v>5872147</v>
      </c>
      <c r="AQ2080" s="2" t="s">
        <v>81</v>
      </c>
      <c r="AR2080" s="3">
        <v>45750.772303240738</v>
      </c>
      <c r="AS2080" s="2" t="s">
        <v>82</v>
      </c>
      <c r="AT2080" s="3">
        <v>45752.333333333336</v>
      </c>
      <c r="AU2080" s="2" t="s">
        <v>83</v>
      </c>
      <c r="AV2080" s="2" t="s">
        <v>1546</v>
      </c>
      <c r="AW2080" s="2" t="s">
        <v>1547</v>
      </c>
      <c r="AX2080" s="2" t="s">
        <v>1927</v>
      </c>
      <c r="AZ2080" s="3">
        <v>45750.772303240738</v>
      </c>
      <c r="BB2080" s="2" t="s">
        <v>87</v>
      </c>
      <c r="BC2080" s="2" t="s">
        <v>88</v>
      </c>
      <c r="BD2080" s="2" t="s">
        <v>89</v>
      </c>
      <c r="BE2080" s="2" t="s">
        <v>931</v>
      </c>
      <c r="BF2080" s="2" t="s">
        <v>213</v>
      </c>
    </row>
    <row r="2081" spans="1:58" x14ac:dyDescent="0.35">
      <c r="A2081" s="2">
        <v>3044915</v>
      </c>
      <c r="B2081" s="2" t="s">
        <v>58</v>
      </c>
      <c r="C2081" s="2">
        <v>44342021</v>
      </c>
      <c r="D2081" s="2">
        <v>338928992</v>
      </c>
      <c r="E2081" s="2" t="s">
        <v>59</v>
      </c>
      <c r="F2081" s="2" t="s">
        <v>60</v>
      </c>
      <c r="G2081" s="2" t="s">
        <v>242</v>
      </c>
      <c r="H2081" s="2" t="s">
        <v>1554</v>
      </c>
      <c r="I2081" s="2">
        <v>786970949</v>
      </c>
      <c r="J2081" s="2" t="s">
        <v>11720</v>
      </c>
      <c r="K2081" s="2">
        <v>13</v>
      </c>
      <c r="L2081" s="2" t="s">
        <v>64</v>
      </c>
      <c r="M2081" s="2" t="s">
        <v>65</v>
      </c>
      <c r="N2081" s="3">
        <v>45678.583333333336</v>
      </c>
      <c r="O2081" s="2" t="s">
        <v>66</v>
      </c>
      <c r="Q2081" s="2" t="s">
        <v>67</v>
      </c>
      <c r="R2081" s="3">
        <v>45750.586273148147</v>
      </c>
      <c r="S2081" s="2" t="s">
        <v>11371</v>
      </c>
      <c r="T2081" s="2" t="s">
        <v>69</v>
      </c>
      <c r="U2081" s="2" t="s">
        <v>1963</v>
      </c>
      <c r="V2081" s="2" t="s">
        <v>11721</v>
      </c>
      <c r="W2081" s="2" t="s">
        <v>263</v>
      </c>
      <c r="X2081" s="2" t="s">
        <v>304</v>
      </c>
      <c r="Y2081" s="2" t="s">
        <v>11722</v>
      </c>
      <c r="Z2081" s="2" t="s">
        <v>11723</v>
      </c>
      <c r="AA2081" s="2" t="s">
        <v>11724</v>
      </c>
      <c r="AB2081" s="2" t="s">
        <v>76</v>
      </c>
      <c r="AE2081" s="3">
        <v>45750.586273148147</v>
      </c>
      <c r="AF2081" s="2" t="s">
        <v>77</v>
      </c>
      <c r="AH2081" s="2" t="s">
        <v>78</v>
      </c>
      <c r="AI2081" s="2" t="s">
        <v>79</v>
      </c>
      <c r="AJ2081" s="2" t="s">
        <v>586</v>
      </c>
      <c r="AK2081" s="2" t="s">
        <v>11721</v>
      </c>
      <c r="AL2081" s="2" t="s">
        <v>11371</v>
      </c>
      <c r="AM2081" s="3">
        <v>45750.58630787037</v>
      </c>
      <c r="AN2081" s="2" t="s">
        <v>11721</v>
      </c>
      <c r="AP2081" s="2">
        <v>5872150</v>
      </c>
      <c r="AQ2081" s="2" t="s">
        <v>81</v>
      </c>
      <c r="AR2081" s="3">
        <v>45750.845717592594</v>
      </c>
      <c r="AS2081" s="2" t="s">
        <v>82</v>
      </c>
      <c r="AT2081" s="3">
        <v>45752.333333333336</v>
      </c>
      <c r="AU2081" s="2" t="s">
        <v>83</v>
      </c>
      <c r="AV2081" s="2" t="s">
        <v>308</v>
      </c>
      <c r="AW2081" s="2" t="s">
        <v>309</v>
      </c>
      <c r="AX2081" s="2" t="s">
        <v>2825</v>
      </c>
      <c r="AZ2081" s="3">
        <v>45750.845717592594</v>
      </c>
      <c r="BB2081" s="2" t="s">
        <v>2010</v>
      </c>
      <c r="BC2081" s="2" t="s">
        <v>2011</v>
      </c>
      <c r="BD2081" s="2" t="s">
        <v>2012</v>
      </c>
      <c r="BE2081" s="2" t="s">
        <v>6906</v>
      </c>
      <c r="BF2081" s="2" t="s">
        <v>315</v>
      </c>
    </row>
    <row r="2082" spans="1:58" x14ac:dyDescent="0.35">
      <c r="A2082" s="2">
        <v>3044916</v>
      </c>
      <c r="B2082" s="2" t="s">
        <v>58</v>
      </c>
      <c r="C2082" s="2">
        <v>33761541</v>
      </c>
      <c r="D2082" s="2">
        <v>338226938</v>
      </c>
      <c r="E2082" s="2" t="s">
        <v>59</v>
      </c>
      <c r="F2082" s="2" t="s">
        <v>60</v>
      </c>
      <c r="G2082" s="2" t="s">
        <v>11725</v>
      </c>
      <c r="H2082" s="2" t="s">
        <v>11726</v>
      </c>
      <c r="I2082" s="2" t="s">
        <v>11727</v>
      </c>
      <c r="J2082" s="2" t="s">
        <v>11728</v>
      </c>
      <c r="K2082" s="2">
        <v>12</v>
      </c>
      <c r="L2082" s="2" t="s">
        <v>64</v>
      </c>
      <c r="M2082" s="2" t="s">
        <v>65</v>
      </c>
      <c r="N2082" s="3">
        <v>45625.473090277781</v>
      </c>
      <c r="O2082" s="2" t="s">
        <v>999</v>
      </c>
      <c r="Q2082" s="2" t="s">
        <v>67</v>
      </c>
      <c r="R2082" s="3">
        <v>45750.587152777778</v>
      </c>
      <c r="S2082" s="2" t="s">
        <v>6159</v>
      </c>
      <c r="T2082" s="2" t="s">
        <v>97</v>
      </c>
      <c r="U2082" s="2" t="s">
        <v>141</v>
      </c>
      <c r="V2082" s="2" t="s">
        <v>11729</v>
      </c>
      <c r="W2082" s="2" t="s">
        <v>285</v>
      </c>
      <c r="X2082" s="2" t="s">
        <v>286</v>
      </c>
      <c r="Y2082" s="2" t="s">
        <v>4435</v>
      </c>
      <c r="Z2082" s="2" t="s">
        <v>288</v>
      </c>
      <c r="AA2082" s="2" t="s">
        <v>288</v>
      </c>
      <c r="AB2082" s="2" t="s">
        <v>10399</v>
      </c>
      <c r="AC2082" s="2">
        <v>2</v>
      </c>
      <c r="AE2082" s="3">
        <v>45750.587164351855</v>
      </c>
      <c r="AF2082" s="2" t="s">
        <v>77</v>
      </c>
      <c r="AH2082" s="2" t="s">
        <v>78</v>
      </c>
      <c r="AI2082" s="2" t="s">
        <v>79</v>
      </c>
      <c r="AJ2082" s="2" t="s">
        <v>147</v>
      </c>
      <c r="AK2082" s="2" t="s">
        <v>11730</v>
      </c>
      <c r="AL2082" s="2" t="s">
        <v>6159</v>
      </c>
      <c r="AM2082" s="3">
        <v>45750.587199074071</v>
      </c>
      <c r="AN2082" s="2" t="s">
        <v>11730</v>
      </c>
      <c r="AP2082" s="2">
        <v>5872152</v>
      </c>
      <c r="AQ2082" s="2" t="s">
        <v>81</v>
      </c>
      <c r="AR2082" s="3">
        <v>45750.809895833336</v>
      </c>
      <c r="AS2082" s="2" t="s">
        <v>82</v>
      </c>
      <c r="AT2082" s="3">
        <v>45752.333333333336</v>
      </c>
      <c r="AU2082" s="2" t="s">
        <v>83</v>
      </c>
      <c r="AV2082" s="2" t="s">
        <v>292</v>
      </c>
      <c r="AW2082" s="2" t="s">
        <v>293</v>
      </c>
      <c r="AX2082" s="2" t="s">
        <v>356</v>
      </c>
      <c r="AZ2082" s="3">
        <v>45750.809895833336</v>
      </c>
      <c r="BB2082" s="2" t="s">
        <v>3115</v>
      </c>
      <c r="BC2082" s="2" t="s">
        <v>3116</v>
      </c>
      <c r="BD2082" s="2" t="s">
        <v>89</v>
      </c>
      <c r="BE2082" s="2" t="s">
        <v>931</v>
      </c>
      <c r="BF2082" s="2" t="s">
        <v>344</v>
      </c>
    </row>
    <row r="2083" spans="1:58" x14ac:dyDescent="0.35">
      <c r="A2083" s="2">
        <v>3044917</v>
      </c>
      <c r="B2083" s="2" t="s">
        <v>214</v>
      </c>
      <c r="C2083" s="2">
        <v>34962111</v>
      </c>
      <c r="D2083" s="2">
        <v>339754170</v>
      </c>
      <c r="E2083" s="2" t="s">
        <v>59</v>
      </c>
      <c r="F2083" s="2" t="s">
        <v>60</v>
      </c>
      <c r="G2083" s="2" t="s">
        <v>1865</v>
      </c>
      <c r="H2083" s="2" t="s">
        <v>11731</v>
      </c>
      <c r="I2083" s="2">
        <v>781324517</v>
      </c>
      <c r="J2083" s="2" t="s">
        <v>390</v>
      </c>
      <c r="K2083" s="2">
        <v>14</v>
      </c>
      <c r="L2083" s="2" t="s">
        <v>64</v>
      </c>
      <c r="M2083" s="2" t="s">
        <v>65</v>
      </c>
      <c r="N2083" s="3">
        <v>45035.51934027778</v>
      </c>
      <c r="O2083" s="2" t="s">
        <v>486</v>
      </c>
      <c r="Q2083" s="2" t="s">
        <v>67</v>
      </c>
      <c r="R2083" s="3">
        <v>45750.58761574074</v>
      </c>
      <c r="S2083" s="2" t="s">
        <v>4139</v>
      </c>
      <c r="T2083" s="2" t="s">
        <v>598</v>
      </c>
      <c r="U2083" s="2" t="s">
        <v>175</v>
      </c>
      <c r="V2083" s="2" t="s">
        <v>11732</v>
      </c>
      <c r="Y2083" s="2" t="s">
        <v>3827</v>
      </c>
      <c r="Z2083" s="2" t="s">
        <v>860</v>
      </c>
      <c r="AA2083" s="2" t="s">
        <v>6185</v>
      </c>
      <c r="AB2083" s="2" t="s">
        <v>76</v>
      </c>
      <c r="AE2083" s="3">
        <v>45750.587627314817</v>
      </c>
      <c r="AF2083" s="2" t="s">
        <v>77</v>
      </c>
      <c r="AH2083" s="2" t="s">
        <v>103</v>
      </c>
      <c r="AI2083" s="2" t="s">
        <v>125</v>
      </c>
      <c r="AJ2083" s="2" t="s">
        <v>1610</v>
      </c>
      <c r="AK2083" s="2" t="s">
        <v>8465</v>
      </c>
      <c r="AL2083" s="2" t="s">
        <v>4139</v>
      </c>
      <c r="AM2083" s="3">
        <v>45750.58766203704</v>
      </c>
      <c r="AN2083" s="2" t="s">
        <v>8465</v>
      </c>
      <c r="AP2083" s="2">
        <v>5872155</v>
      </c>
      <c r="AQ2083" s="2" t="s">
        <v>81</v>
      </c>
      <c r="AR2083" s="3">
        <v>45750.763877314814</v>
      </c>
      <c r="AS2083" s="2" t="s">
        <v>82</v>
      </c>
      <c r="AT2083" s="3">
        <v>45752.333333333336</v>
      </c>
      <c r="AU2083" s="2" t="s">
        <v>83</v>
      </c>
      <c r="AV2083" s="2" t="s">
        <v>128</v>
      </c>
      <c r="AW2083" s="2" t="s">
        <v>129</v>
      </c>
      <c r="AX2083" s="2" t="s">
        <v>1211</v>
      </c>
      <c r="AZ2083" s="3">
        <v>45750.763877314814</v>
      </c>
      <c r="BB2083" s="2" t="s">
        <v>1549</v>
      </c>
      <c r="BC2083" s="2" t="s">
        <v>1550</v>
      </c>
      <c r="BD2083" s="2" t="s">
        <v>169</v>
      </c>
      <c r="BE2083" s="2" t="s">
        <v>11733</v>
      </c>
      <c r="BF2083" s="2" t="s">
        <v>2052</v>
      </c>
    </row>
    <row r="2084" spans="1:58" x14ac:dyDescent="0.35">
      <c r="A2084" s="2">
        <v>3044918</v>
      </c>
      <c r="B2084" s="2" t="s">
        <v>58</v>
      </c>
      <c r="C2084" s="2">
        <v>41110871</v>
      </c>
      <c r="D2084" s="2">
        <v>338560775</v>
      </c>
      <c r="E2084" s="2" t="s">
        <v>59</v>
      </c>
      <c r="F2084" s="2" t="s">
        <v>60</v>
      </c>
      <c r="G2084" s="2" t="s">
        <v>6344</v>
      </c>
      <c r="H2084" s="2" t="s">
        <v>4321</v>
      </c>
      <c r="I2084" s="2">
        <v>776990227</v>
      </c>
      <c r="J2084" s="2" t="s">
        <v>11734</v>
      </c>
      <c r="K2084" s="2">
        <v>13</v>
      </c>
      <c r="L2084" s="2" t="s">
        <v>64</v>
      </c>
      <c r="M2084" s="2" t="s">
        <v>65</v>
      </c>
      <c r="N2084" s="3">
        <v>45142.694444444445</v>
      </c>
      <c r="O2084" s="2" t="s">
        <v>66</v>
      </c>
      <c r="Q2084" s="2" t="s">
        <v>67</v>
      </c>
      <c r="R2084" s="3">
        <v>45750.587800925925</v>
      </c>
      <c r="S2084" s="2" t="s">
        <v>7467</v>
      </c>
      <c r="T2084" s="2" t="s">
        <v>97</v>
      </c>
      <c r="U2084" s="2" t="s">
        <v>70</v>
      </c>
      <c r="V2084" s="2" t="s">
        <v>11735</v>
      </c>
      <c r="W2084" s="2" t="s">
        <v>263</v>
      </c>
      <c r="X2084" s="2" t="s">
        <v>264</v>
      </c>
      <c r="Y2084" s="2" t="s">
        <v>440</v>
      </c>
      <c r="Z2084" s="2" t="s">
        <v>902</v>
      </c>
      <c r="AA2084" s="2" t="s">
        <v>4156</v>
      </c>
      <c r="AB2084" s="2" t="s">
        <v>76</v>
      </c>
      <c r="AE2084" s="3">
        <v>45750.587812500002</v>
      </c>
      <c r="AF2084" s="2" t="s">
        <v>77</v>
      </c>
      <c r="AH2084" s="2" t="s">
        <v>78</v>
      </c>
      <c r="AI2084" s="2" t="s">
        <v>58</v>
      </c>
      <c r="AJ2084" s="2" t="s">
        <v>105</v>
      </c>
      <c r="AK2084" s="2" t="s">
        <v>11736</v>
      </c>
      <c r="AL2084" s="2" t="s">
        <v>7467</v>
      </c>
      <c r="AM2084" s="3">
        <v>45750.698773148149</v>
      </c>
      <c r="AN2084" s="2" t="s">
        <v>11737</v>
      </c>
      <c r="AO2084" s="2" t="s">
        <v>276</v>
      </c>
      <c r="AP2084" s="2">
        <v>5873062</v>
      </c>
      <c r="AQ2084" s="2" t="s">
        <v>81</v>
      </c>
      <c r="AR2084" s="3">
        <v>45750.720081018517</v>
      </c>
      <c r="AS2084" s="2" t="s">
        <v>82</v>
      </c>
      <c r="AT2084" s="3">
        <v>45750.333333333336</v>
      </c>
      <c r="AU2084" s="2" t="s">
        <v>127</v>
      </c>
      <c r="AV2084" s="2" t="s">
        <v>1449</v>
      </c>
      <c r="AW2084" s="2" t="s">
        <v>1450</v>
      </c>
      <c r="AX2084" s="2" t="s">
        <v>1451</v>
      </c>
      <c r="AZ2084" s="3">
        <v>45750.720081018517</v>
      </c>
      <c r="BB2084" s="2" t="s">
        <v>295</v>
      </c>
      <c r="BC2084" s="2" t="s">
        <v>296</v>
      </c>
      <c r="BD2084" s="2" t="s">
        <v>297</v>
      </c>
      <c r="BE2084" s="2" t="s">
        <v>7693</v>
      </c>
      <c r="BF2084" s="2" t="s">
        <v>782</v>
      </c>
    </row>
    <row r="2085" spans="1:58" x14ac:dyDescent="0.35">
      <c r="A2085" s="2">
        <v>3044919</v>
      </c>
      <c r="B2085" s="2" t="s">
        <v>214</v>
      </c>
      <c r="C2085" s="2">
        <v>42232761</v>
      </c>
      <c r="D2085" s="2">
        <v>339821279</v>
      </c>
      <c r="E2085" s="2" t="s">
        <v>59</v>
      </c>
      <c r="F2085" s="2" t="s">
        <v>60</v>
      </c>
      <c r="G2085" s="2" t="s">
        <v>345</v>
      </c>
      <c r="H2085" s="2" t="s">
        <v>11738</v>
      </c>
      <c r="I2085" s="2">
        <v>783718427</v>
      </c>
      <c r="J2085" s="2" t="s">
        <v>11739</v>
      </c>
      <c r="K2085" s="2">
        <v>15</v>
      </c>
      <c r="L2085" s="2" t="s">
        <v>64</v>
      </c>
      <c r="M2085" s="2" t="s">
        <v>65</v>
      </c>
      <c r="N2085" s="3">
        <v>45687.416666666664</v>
      </c>
      <c r="O2085" s="2" t="s">
        <v>614</v>
      </c>
      <c r="Q2085" s="2" t="s">
        <v>67</v>
      </c>
      <c r="R2085" s="3">
        <v>45750.588379629633</v>
      </c>
      <c r="S2085" s="2" t="s">
        <v>5867</v>
      </c>
      <c r="T2085" s="2" t="s">
        <v>97</v>
      </c>
      <c r="U2085" s="2" t="s">
        <v>70</v>
      </c>
      <c r="V2085" s="2" t="s">
        <v>11740</v>
      </c>
      <c r="W2085" s="2" t="s">
        <v>1088</v>
      </c>
      <c r="X2085" s="2" t="s">
        <v>8671</v>
      </c>
      <c r="Y2085" s="2" t="s">
        <v>11741</v>
      </c>
      <c r="Z2085" s="2" t="s">
        <v>1091</v>
      </c>
      <c r="AA2085" s="2" t="s">
        <v>11742</v>
      </c>
      <c r="AB2085" s="2" t="s">
        <v>76</v>
      </c>
      <c r="AE2085" s="3">
        <v>45750.588391203702</v>
      </c>
      <c r="AF2085" s="2" t="s">
        <v>77</v>
      </c>
      <c r="AH2085" s="2" t="s">
        <v>78</v>
      </c>
      <c r="AI2085" s="2" t="s">
        <v>125</v>
      </c>
      <c r="AJ2085" s="2" t="s">
        <v>381</v>
      </c>
      <c r="AK2085" s="2" t="s">
        <v>11743</v>
      </c>
      <c r="AL2085" s="2" t="s">
        <v>5867</v>
      </c>
      <c r="AM2085" s="3">
        <v>45750.588414351849</v>
      </c>
      <c r="AN2085" s="2" t="s">
        <v>11743</v>
      </c>
      <c r="AP2085" s="2">
        <v>5872157</v>
      </c>
      <c r="AQ2085" s="2" t="s">
        <v>81</v>
      </c>
      <c r="AR2085" s="3">
        <v>45752.687152777777</v>
      </c>
      <c r="AS2085" s="2" t="s">
        <v>82</v>
      </c>
      <c r="AT2085" s="3">
        <v>45752.333333333336</v>
      </c>
      <c r="AU2085" s="2" t="s">
        <v>83</v>
      </c>
      <c r="AV2085" s="2" t="s">
        <v>1094</v>
      </c>
      <c r="AW2085" s="2" t="s">
        <v>1095</v>
      </c>
      <c r="AX2085" s="2" t="s">
        <v>1096</v>
      </c>
      <c r="AZ2085" s="3">
        <v>45752.687152777777</v>
      </c>
      <c r="BB2085" s="2" t="s">
        <v>131</v>
      </c>
      <c r="BC2085" s="2" t="s">
        <v>132</v>
      </c>
      <c r="BD2085" s="2" t="s">
        <v>133</v>
      </c>
      <c r="BF2085" s="2" t="s">
        <v>907</v>
      </c>
    </row>
    <row r="2086" spans="1:58" x14ac:dyDescent="0.35">
      <c r="A2086" s="2">
        <v>3044920</v>
      </c>
      <c r="B2086" s="2" t="s">
        <v>58</v>
      </c>
      <c r="C2086" s="2">
        <v>30077691</v>
      </c>
      <c r="D2086" s="2">
        <v>338931295</v>
      </c>
      <c r="E2086" s="2" t="s">
        <v>59</v>
      </c>
      <c r="F2086" s="2" t="s">
        <v>60</v>
      </c>
      <c r="G2086" s="2" t="s">
        <v>4847</v>
      </c>
      <c r="H2086" s="2" t="s">
        <v>11744</v>
      </c>
      <c r="I2086" s="2">
        <v>774706527</v>
      </c>
      <c r="J2086" s="2" t="s">
        <v>11745</v>
      </c>
      <c r="K2086" s="2">
        <v>13</v>
      </c>
      <c r="L2086" s="2" t="s">
        <v>64</v>
      </c>
      <c r="M2086" s="2" t="s">
        <v>65</v>
      </c>
      <c r="N2086" s="3">
        <v>45307.678472222222</v>
      </c>
      <c r="O2086" s="2" t="s">
        <v>66</v>
      </c>
      <c r="Q2086" s="2" t="s">
        <v>67</v>
      </c>
      <c r="R2086" s="3">
        <v>45750.588680555556</v>
      </c>
      <c r="S2086" s="2" t="s">
        <v>409</v>
      </c>
      <c r="T2086" s="2" t="s">
        <v>410</v>
      </c>
      <c r="U2086" s="2" t="s">
        <v>283</v>
      </c>
      <c r="V2086" s="2" t="s">
        <v>11746</v>
      </c>
      <c r="W2086" s="2" t="s">
        <v>263</v>
      </c>
      <c r="X2086" s="2" t="s">
        <v>304</v>
      </c>
      <c r="Y2086" s="2" t="s">
        <v>520</v>
      </c>
      <c r="Z2086" s="2" t="s">
        <v>521</v>
      </c>
      <c r="AA2086" s="2" t="s">
        <v>11747</v>
      </c>
      <c r="AB2086" s="2" t="s">
        <v>76</v>
      </c>
      <c r="AE2086" s="3">
        <v>45750.588796296295</v>
      </c>
      <c r="AF2086" s="2" t="s">
        <v>77</v>
      </c>
      <c r="AH2086" s="2" t="s">
        <v>78</v>
      </c>
      <c r="AI2086" s="2" t="s">
        <v>79</v>
      </c>
      <c r="AJ2086" s="2" t="s">
        <v>105</v>
      </c>
      <c r="AL2086" s="2" t="s">
        <v>409</v>
      </c>
      <c r="AM2086" s="3">
        <v>45750.588819444441</v>
      </c>
      <c r="AO2086" s="2" t="s">
        <v>409</v>
      </c>
      <c r="AP2086" s="2">
        <v>5872159</v>
      </c>
      <c r="AQ2086" s="2" t="s">
        <v>81</v>
      </c>
      <c r="AR2086" s="3">
        <v>45750.846145833333</v>
      </c>
      <c r="AS2086" s="2" t="s">
        <v>82</v>
      </c>
      <c r="AT2086" s="3">
        <v>45750.5625</v>
      </c>
      <c r="AU2086" s="2" t="s">
        <v>127</v>
      </c>
      <c r="AV2086" s="2" t="s">
        <v>308</v>
      </c>
      <c r="AW2086" s="2" t="s">
        <v>309</v>
      </c>
      <c r="AX2086" s="2" t="s">
        <v>2009</v>
      </c>
      <c r="AZ2086" s="3">
        <v>45750.846145833333</v>
      </c>
      <c r="BB2086" s="2" t="s">
        <v>3102</v>
      </c>
      <c r="BC2086" s="2" t="s">
        <v>3103</v>
      </c>
      <c r="BD2086" s="2" t="s">
        <v>3104</v>
      </c>
      <c r="BE2086" s="2" t="s">
        <v>931</v>
      </c>
      <c r="BF2086" s="2" t="s">
        <v>315</v>
      </c>
    </row>
    <row r="2087" spans="1:58" x14ac:dyDescent="0.35">
      <c r="A2087" s="2">
        <v>3044921</v>
      </c>
      <c r="B2087" s="2" t="s">
        <v>58</v>
      </c>
      <c r="C2087" s="2">
        <v>39401291</v>
      </c>
      <c r="D2087" s="2">
        <v>338644969</v>
      </c>
      <c r="E2087" s="2" t="s">
        <v>59</v>
      </c>
      <c r="F2087" s="2" t="s">
        <v>60</v>
      </c>
      <c r="G2087" s="2" t="s">
        <v>3257</v>
      </c>
      <c r="H2087" s="2" t="s">
        <v>11748</v>
      </c>
      <c r="I2087" s="2">
        <v>778045416</v>
      </c>
      <c r="J2087" s="2" t="s">
        <v>11749</v>
      </c>
      <c r="K2087" s="2">
        <v>12</v>
      </c>
      <c r="L2087" s="2" t="s">
        <v>64</v>
      </c>
      <c r="M2087" s="2" t="s">
        <v>65</v>
      </c>
      <c r="N2087" s="3">
        <v>45274.758275462962</v>
      </c>
      <c r="O2087" s="2" t="s">
        <v>66</v>
      </c>
      <c r="Q2087" s="2" t="s">
        <v>67</v>
      </c>
      <c r="R2087" s="3">
        <v>45750.588692129626</v>
      </c>
      <c r="S2087" s="2" t="s">
        <v>11560</v>
      </c>
      <c r="T2087" s="2" t="s">
        <v>97</v>
      </c>
      <c r="U2087" s="2" t="s">
        <v>70</v>
      </c>
      <c r="V2087" s="2" t="s">
        <v>11750</v>
      </c>
      <c r="W2087" s="2" t="s">
        <v>72</v>
      </c>
      <c r="X2087" s="2" t="s">
        <v>143</v>
      </c>
      <c r="Y2087" s="2" t="s">
        <v>775</v>
      </c>
      <c r="Z2087" s="2" t="s">
        <v>2547</v>
      </c>
      <c r="AA2087" s="2" t="s">
        <v>2548</v>
      </c>
      <c r="AB2087" s="2" t="s">
        <v>76</v>
      </c>
      <c r="AE2087" s="3">
        <v>45750.58871527778</v>
      </c>
      <c r="AF2087" s="2" t="s">
        <v>77</v>
      </c>
      <c r="AH2087" s="2" t="s">
        <v>78</v>
      </c>
      <c r="AI2087" s="2" t="s">
        <v>79</v>
      </c>
      <c r="AJ2087" s="2" t="s">
        <v>105</v>
      </c>
      <c r="AK2087" s="2" t="s">
        <v>11751</v>
      </c>
      <c r="AL2087" s="2" t="s">
        <v>11560</v>
      </c>
      <c r="AM2087" s="3">
        <v>45750.588750000003</v>
      </c>
      <c r="AN2087" s="2" t="s">
        <v>11751</v>
      </c>
      <c r="AP2087" s="2">
        <v>5872158</v>
      </c>
      <c r="AQ2087" s="2" t="s">
        <v>81</v>
      </c>
      <c r="AR2087" s="3">
        <v>45750.782893518517</v>
      </c>
      <c r="AS2087" s="2" t="s">
        <v>82</v>
      </c>
      <c r="AT2087" s="3">
        <v>45752.305555555555</v>
      </c>
      <c r="AU2087" s="2" t="s">
        <v>83</v>
      </c>
      <c r="AV2087" s="2" t="s">
        <v>149</v>
      </c>
      <c r="AW2087" s="2" t="s">
        <v>150</v>
      </c>
      <c r="AX2087" s="2" t="s">
        <v>151</v>
      </c>
      <c r="AZ2087" s="3">
        <v>45750.782893518517</v>
      </c>
      <c r="BB2087" s="2" t="s">
        <v>311</v>
      </c>
      <c r="BC2087" s="2" t="s">
        <v>312</v>
      </c>
      <c r="BD2087" s="2" t="s">
        <v>313</v>
      </c>
      <c r="BE2087" s="2" t="s">
        <v>11752</v>
      </c>
      <c r="BF2087" s="2" t="s">
        <v>370</v>
      </c>
    </row>
    <row r="2088" spans="1:58" x14ac:dyDescent="0.35">
      <c r="A2088" s="2">
        <v>3044922</v>
      </c>
      <c r="B2088" s="2" t="s">
        <v>58</v>
      </c>
      <c r="C2088" s="2">
        <v>42016411</v>
      </c>
      <c r="D2088" s="2">
        <v>338543896</v>
      </c>
      <c r="E2088" s="2" t="s">
        <v>59</v>
      </c>
      <c r="F2088" s="2" t="s">
        <v>60</v>
      </c>
      <c r="G2088" s="2" t="s">
        <v>4432</v>
      </c>
      <c r="H2088" s="2" t="s">
        <v>243</v>
      </c>
      <c r="I2088" s="2">
        <v>782845984</v>
      </c>
      <c r="J2088" s="2" t="s">
        <v>1933</v>
      </c>
      <c r="K2088" s="2">
        <v>13</v>
      </c>
      <c r="L2088" s="2" t="s">
        <v>64</v>
      </c>
      <c r="M2088" s="2" t="s">
        <v>65</v>
      </c>
      <c r="N2088" s="3">
        <v>45238</v>
      </c>
      <c r="O2088" s="2" t="s">
        <v>66</v>
      </c>
      <c r="Q2088" s="2" t="s">
        <v>67</v>
      </c>
      <c r="R2088" s="3">
        <v>45750.588831018518</v>
      </c>
      <c r="S2088" s="2" t="s">
        <v>6372</v>
      </c>
      <c r="T2088" s="2" t="s">
        <v>97</v>
      </c>
      <c r="U2088" s="2" t="s">
        <v>283</v>
      </c>
      <c r="V2088" s="2" t="s">
        <v>11753</v>
      </c>
      <c r="Y2088" s="2" t="s">
        <v>7098</v>
      </c>
      <c r="Z2088" s="2" t="s">
        <v>4472</v>
      </c>
      <c r="AA2088" s="2">
        <v>2054</v>
      </c>
      <c r="AB2088" s="2" t="s">
        <v>76</v>
      </c>
      <c r="AE2088" s="3">
        <v>45750.588842592595</v>
      </c>
      <c r="AF2088" s="2" t="s">
        <v>77</v>
      </c>
      <c r="AH2088" s="2" t="s">
        <v>103</v>
      </c>
      <c r="AI2088" s="2" t="s">
        <v>79</v>
      </c>
      <c r="AJ2088" s="2" t="s">
        <v>105</v>
      </c>
      <c r="AK2088" s="2" t="s">
        <v>11754</v>
      </c>
      <c r="AL2088" s="2" t="s">
        <v>6372</v>
      </c>
      <c r="AM2088" s="3">
        <v>45750.588865740741</v>
      </c>
      <c r="AN2088" s="2" t="s">
        <v>11754</v>
      </c>
      <c r="AP2088" s="2">
        <v>5872160</v>
      </c>
      <c r="AQ2088" s="2" t="s">
        <v>81</v>
      </c>
      <c r="AR2088" s="3">
        <v>45750.710243055553</v>
      </c>
      <c r="AS2088" s="2" t="s">
        <v>82</v>
      </c>
      <c r="AT2088" s="3">
        <v>45752.333333333336</v>
      </c>
      <c r="AU2088" s="2" t="s">
        <v>83</v>
      </c>
      <c r="AV2088" s="2" t="s">
        <v>916</v>
      </c>
      <c r="AW2088" s="2" t="s">
        <v>917</v>
      </c>
      <c r="AX2088" s="2" t="s">
        <v>2145</v>
      </c>
      <c r="AZ2088" s="3">
        <v>45750.710243055553</v>
      </c>
      <c r="BB2088" s="2" t="s">
        <v>185</v>
      </c>
      <c r="BC2088" s="2" t="s">
        <v>186</v>
      </c>
      <c r="BD2088" s="2" t="s">
        <v>187</v>
      </c>
      <c r="BE2088" s="2" t="s">
        <v>11755</v>
      </c>
      <c r="BF2088" s="2" t="s">
        <v>920</v>
      </c>
    </row>
    <row r="2089" spans="1:58" x14ac:dyDescent="0.35">
      <c r="A2089" s="2">
        <v>3044923</v>
      </c>
      <c r="B2089" s="2" t="s">
        <v>58</v>
      </c>
      <c r="C2089" s="2">
        <v>34002751</v>
      </c>
      <c r="D2089" s="2">
        <v>338253700</v>
      </c>
      <c r="E2089" s="2" t="s">
        <v>59</v>
      </c>
      <c r="F2089" s="2" t="s">
        <v>60</v>
      </c>
      <c r="G2089" s="2" t="s">
        <v>11602</v>
      </c>
      <c r="I2089" s="2">
        <v>774538412</v>
      </c>
      <c r="J2089" s="2" t="s">
        <v>11603</v>
      </c>
      <c r="K2089" s="2">
        <v>20</v>
      </c>
      <c r="L2089" s="2" t="s">
        <v>192</v>
      </c>
      <c r="M2089" s="2" t="s">
        <v>193</v>
      </c>
      <c r="N2089" s="3">
        <v>45095.571458333332</v>
      </c>
      <c r="O2089" s="2" t="s">
        <v>260</v>
      </c>
      <c r="Q2089" s="2" t="s">
        <v>67</v>
      </c>
      <c r="R2089" s="3">
        <v>45750.589571759258</v>
      </c>
      <c r="S2089" s="2" t="s">
        <v>1250</v>
      </c>
      <c r="T2089" s="2" t="s">
        <v>196</v>
      </c>
      <c r="U2089" s="2" t="s">
        <v>1044</v>
      </c>
      <c r="V2089" s="2" t="s">
        <v>11604</v>
      </c>
      <c r="W2089" s="2" t="s">
        <v>72</v>
      </c>
      <c r="X2089" s="2" t="s">
        <v>199</v>
      </c>
      <c r="Y2089" s="2" t="s">
        <v>11055</v>
      </c>
      <c r="Z2089" s="2" t="s">
        <v>691</v>
      </c>
      <c r="AA2089" s="2" t="s">
        <v>11605</v>
      </c>
      <c r="AB2089" s="2" t="s">
        <v>11605</v>
      </c>
      <c r="AC2089" s="2" t="s">
        <v>11606</v>
      </c>
      <c r="AE2089" s="3">
        <v>45750.589861111112</v>
      </c>
      <c r="AF2089" s="2" t="s">
        <v>203</v>
      </c>
      <c r="AG2089" s="2">
        <v>48</v>
      </c>
      <c r="AH2089" s="2" t="s">
        <v>78</v>
      </c>
      <c r="AI2089" s="2" t="s">
        <v>204</v>
      </c>
      <c r="AJ2089" s="2" t="s">
        <v>290</v>
      </c>
      <c r="AK2089" s="2" t="s">
        <v>11607</v>
      </c>
      <c r="AL2089" s="2" t="s">
        <v>1250</v>
      </c>
      <c r="AM2089" s="3">
        <v>45750.589895833335</v>
      </c>
      <c r="AO2089" s="2" t="s">
        <v>1250</v>
      </c>
      <c r="AP2089" s="2">
        <v>5872165</v>
      </c>
      <c r="AQ2089" s="2" t="s">
        <v>81</v>
      </c>
      <c r="AR2089" s="3">
        <v>45750.710925925923</v>
      </c>
      <c r="AS2089" s="2" t="s">
        <v>82</v>
      </c>
      <c r="AT2089" s="3">
        <v>45750.333333333336</v>
      </c>
      <c r="AU2089" s="2" t="s">
        <v>83</v>
      </c>
      <c r="AV2089" s="2" t="s">
        <v>208</v>
      </c>
      <c r="AW2089" s="2" t="s">
        <v>209</v>
      </c>
      <c r="AX2089" s="2" t="s">
        <v>791</v>
      </c>
      <c r="AY2089" s="3">
        <v>45752.589861111112</v>
      </c>
      <c r="AZ2089" s="3">
        <v>45750.710925925923</v>
      </c>
      <c r="BA2089" s="2" t="s">
        <v>211</v>
      </c>
      <c r="BB2089" s="2" t="s">
        <v>976</v>
      </c>
      <c r="BC2089" s="2" t="s">
        <v>977</v>
      </c>
      <c r="BD2089" s="2" t="s">
        <v>359</v>
      </c>
      <c r="BE2089" s="2" t="s">
        <v>11756</v>
      </c>
      <c r="BF2089" s="2" t="s">
        <v>257</v>
      </c>
    </row>
    <row r="2090" spans="1:58" x14ac:dyDescent="0.35">
      <c r="A2090" s="2">
        <v>3044924</v>
      </c>
      <c r="B2090" s="2" t="s">
        <v>58</v>
      </c>
      <c r="C2090" s="2">
        <v>37004261</v>
      </c>
      <c r="D2090" s="2">
        <v>339610843</v>
      </c>
      <c r="E2090" s="2" t="s">
        <v>59</v>
      </c>
      <c r="F2090" s="2" t="s">
        <v>60</v>
      </c>
      <c r="G2090" s="2" t="s">
        <v>594</v>
      </c>
      <c r="H2090" s="2" t="s">
        <v>11757</v>
      </c>
      <c r="I2090" s="2">
        <v>773008994</v>
      </c>
      <c r="J2090" s="2" t="s">
        <v>7704</v>
      </c>
      <c r="K2090" s="2">
        <v>16</v>
      </c>
      <c r="L2090" s="2" t="s">
        <v>64</v>
      </c>
      <c r="M2090" s="2" t="s">
        <v>65</v>
      </c>
      <c r="N2090" s="3">
        <v>44512.625</v>
      </c>
      <c r="O2090" s="2" t="s">
        <v>999</v>
      </c>
      <c r="Q2090" s="2" t="s">
        <v>67</v>
      </c>
      <c r="R2090" s="3">
        <v>45750.589618055557</v>
      </c>
      <c r="S2090" s="2" t="s">
        <v>7717</v>
      </c>
      <c r="T2090" s="2" t="s">
        <v>97</v>
      </c>
      <c r="U2090" s="2" t="s">
        <v>70</v>
      </c>
      <c r="V2090" s="2" t="s">
        <v>11758</v>
      </c>
      <c r="W2090" s="2" t="s">
        <v>99</v>
      </c>
      <c r="X2090" s="2" t="s">
        <v>99</v>
      </c>
      <c r="Y2090" s="2" t="s">
        <v>10824</v>
      </c>
      <c r="Z2090" s="2" t="s">
        <v>101</v>
      </c>
      <c r="AA2090" s="2" t="s">
        <v>5798</v>
      </c>
      <c r="AB2090" s="2" t="s">
        <v>5798</v>
      </c>
      <c r="AE2090" s="3">
        <v>45750.589629629627</v>
      </c>
      <c r="AF2090" s="2" t="s">
        <v>77</v>
      </c>
      <c r="AH2090" s="2" t="s">
        <v>78</v>
      </c>
      <c r="AI2090" s="2" t="s">
        <v>79</v>
      </c>
      <c r="AJ2090" s="2" t="s">
        <v>105</v>
      </c>
      <c r="AK2090" s="2" t="s">
        <v>11758</v>
      </c>
      <c r="AL2090" s="2" t="s">
        <v>7717</v>
      </c>
      <c r="AM2090" s="3">
        <v>45750.58966435185</v>
      </c>
      <c r="AN2090" s="2" t="s">
        <v>11758</v>
      </c>
      <c r="AP2090" s="2">
        <v>5872164</v>
      </c>
      <c r="AQ2090" s="2" t="s">
        <v>81</v>
      </c>
      <c r="AR2090" s="3">
        <v>45750.710011574076</v>
      </c>
      <c r="AS2090" s="2" t="s">
        <v>82</v>
      </c>
      <c r="AT2090" s="3">
        <v>45752.333333333336</v>
      </c>
      <c r="AU2090" s="2" t="s">
        <v>83</v>
      </c>
      <c r="AV2090" s="2" t="s">
        <v>106</v>
      </c>
      <c r="AW2090" s="2" t="s">
        <v>107</v>
      </c>
      <c r="AX2090" s="2" t="s">
        <v>4430</v>
      </c>
      <c r="AZ2090" s="3">
        <v>45750.710011574076</v>
      </c>
      <c r="BB2090" s="2" t="s">
        <v>311</v>
      </c>
      <c r="BC2090" s="2" t="s">
        <v>312</v>
      </c>
      <c r="BD2090" s="2" t="s">
        <v>313</v>
      </c>
      <c r="BE2090" s="2" t="s">
        <v>11759</v>
      </c>
      <c r="BF2090" s="2" t="s">
        <v>110</v>
      </c>
    </row>
    <row r="2091" spans="1:58" x14ac:dyDescent="0.35">
      <c r="A2091" s="2">
        <v>3044925</v>
      </c>
      <c r="B2091" s="2" t="s">
        <v>58</v>
      </c>
      <c r="C2091" s="2">
        <v>36025441</v>
      </c>
      <c r="D2091" s="2">
        <v>338567398</v>
      </c>
      <c r="E2091" s="2" t="s">
        <v>59</v>
      </c>
      <c r="F2091" s="2" t="s">
        <v>60</v>
      </c>
      <c r="G2091" s="2" t="s">
        <v>1331</v>
      </c>
      <c r="H2091" s="2" t="s">
        <v>11760</v>
      </c>
      <c r="I2091" s="2">
        <v>777375566</v>
      </c>
      <c r="J2091" s="2" t="s">
        <v>1417</v>
      </c>
      <c r="K2091" s="2">
        <v>12</v>
      </c>
      <c r="L2091" s="2" t="s">
        <v>64</v>
      </c>
      <c r="M2091" s="2" t="s">
        <v>65</v>
      </c>
      <c r="N2091" s="3">
        <v>45309.041666666664</v>
      </c>
      <c r="O2091" s="2" t="s">
        <v>66</v>
      </c>
      <c r="Q2091" s="2" t="s">
        <v>67</v>
      </c>
      <c r="R2091" s="3">
        <v>45750.590254629627</v>
      </c>
      <c r="S2091" s="2" t="s">
        <v>4188</v>
      </c>
      <c r="T2091" s="2" t="s">
        <v>69</v>
      </c>
      <c r="U2091" s="2" t="s">
        <v>70</v>
      </c>
      <c r="V2091" s="2" t="s">
        <v>11761</v>
      </c>
      <c r="W2091" s="2" t="s">
        <v>72</v>
      </c>
      <c r="X2091" s="2" t="s">
        <v>412</v>
      </c>
      <c r="Y2091" s="2" t="s">
        <v>11762</v>
      </c>
      <c r="Z2091" s="2" t="s">
        <v>584</v>
      </c>
      <c r="AA2091" s="2" t="s">
        <v>652</v>
      </c>
      <c r="AB2091" s="2" t="s">
        <v>11763</v>
      </c>
      <c r="AE2091" s="3">
        <v>45750.590254629627</v>
      </c>
      <c r="AF2091" s="2" t="s">
        <v>77</v>
      </c>
      <c r="AH2091" s="2" t="s">
        <v>78</v>
      </c>
      <c r="AI2091" s="2" t="s">
        <v>79</v>
      </c>
      <c r="AJ2091" s="2" t="s">
        <v>586</v>
      </c>
      <c r="AK2091" s="2" t="s">
        <v>11761</v>
      </c>
      <c r="AL2091" s="2" t="s">
        <v>4188</v>
      </c>
      <c r="AM2091" s="3">
        <v>45750.590289351851</v>
      </c>
      <c r="AN2091" s="2" t="s">
        <v>11761</v>
      </c>
      <c r="AP2091" s="2">
        <v>5872167</v>
      </c>
      <c r="AQ2091" s="2" t="s">
        <v>81</v>
      </c>
      <c r="AR2091" s="3">
        <v>45750.691261574073</v>
      </c>
      <c r="AS2091" s="2" t="s">
        <v>82</v>
      </c>
      <c r="AT2091" s="3">
        <v>45752.333333333336</v>
      </c>
      <c r="AU2091" s="2" t="s">
        <v>83</v>
      </c>
      <c r="AV2091" s="2" t="s">
        <v>630</v>
      </c>
      <c r="AW2091" s="2" t="s">
        <v>631</v>
      </c>
      <c r="AX2091" s="2" t="s">
        <v>655</v>
      </c>
      <c r="AZ2091" s="3">
        <v>45750.691261574073</v>
      </c>
      <c r="BB2091" s="2" t="s">
        <v>185</v>
      </c>
      <c r="BC2091" s="2" t="s">
        <v>186</v>
      </c>
      <c r="BD2091" s="2" t="s">
        <v>187</v>
      </c>
      <c r="BE2091" s="2" t="s">
        <v>11764</v>
      </c>
      <c r="BF2091" s="2" t="s">
        <v>1221</v>
      </c>
    </row>
    <row r="2092" spans="1:58" x14ac:dyDescent="0.35">
      <c r="A2092" s="2">
        <v>3044926</v>
      </c>
      <c r="B2092" s="2" t="s">
        <v>58</v>
      </c>
      <c r="C2092" s="2">
        <v>40000831</v>
      </c>
      <c r="D2092" s="2">
        <v>338279343</v>
      </c>
      <c r="E2092" s="2" t="s">
        <v>59</v>
      </c>
      <c r="F2092" s="2" t="s">
        <v>60</v>
      </c>
      <c r="G2092" s="2" t="s">
        <v>671</v>
      </c>
      <c r="H2092" s="2" t="s">
        <v>3362</v>
      </c>
      <c r="I2092" s="2">
        <v>770468156</v>
      </c>
      <c r="J2092" s="2" t="s">
        <v>1701</v>
      </c>
      <c r="K2092" s="2">
        <v>14</v>
      </c>
      <c r="L2092" s="2" t="s">
        <v>64</v>
      </c>
      <c r="M2092" s="2" t="s">
        <v>65</v>
      </c>
      <c r="N2092" s="3">
        <v>45609.666666666664</v>
      </c>
      <c r="O2092" s="2" t="s">
        <v>66</v>
      </c>
      <c r="Q2092" s="2" t="s">
        <v>67</v>
      </c>
      <c r="R2092" s="3">
        <v>45750.590601851851</v>
      </c>
      <c r="S2092" s="2" t="s">
        <v>245</v>
      </c>
      <c r="T2092" s="2" t="s">
        <v>97</v>
      </c>
      <c r="U2092" s="2" t="s">
        <v>70</v>
      </c>
      <c r="V2092" s="2" t="s">
        <v>11765</v>
      </c>
      <c r="W2092" s="2" t="s">
        <v>225</v>
      </c>
      <c r="X2092" s="2" t="s">
        <v>912</v>
      </c>
      <c r="Y2092" s="2" t="s">
        <v>11766</v>
      </c>
      <c r="Z2092" s="2" t="s">
        <v>963</v>
      </c>
      <c r="AA2092" s="2" t="s">
        <v>963</v>
      </c>
      <c r="AB2092" s="2" t="s">
        <v>76</v>
      </c>
      <c r="AE2092" s="3">
        <v>45750.590613425928</v>
      </c>
      <c r="AF2092" s="2" t="s">
        <v>77</v>
      </c>
      <c r="AH2092" s="2" t="s">
        <v>78</v>
      </c>
      <c r="AI2092" s="2" t="s">
        <v>380</v>
      </c>
      <c r="AJ2092" s="2" t="s">
        <v>105</v>
      </c>
      <c r="AL2092" s="2" t="s">
        <v>245</v>
      </c>
      <c r="AM2092" s="3">
        <v>45750.590648148151</v>
      </c>
      <c r="AP2092" s="2">
        <v>5872172</v>
      </c>
      <c r="AQ2092" s="2" t="s">
        <v>81</v>
      </c>
      <c r="AR2092" s="3">
        <v>45751.519907407404</v>
      </c>
      <c r="AS2092" s="2" t="s">
        <v>82</v>
      </c>
      <c r="AT2092" s="3">
        <v>45752.333333333336</v>
      </c>
      <c r="AU2092" s="2" t="s">
        <v>83</v>
      </c>
      <c r="AV2092" s="2" t="s">
        <v>916</v>
      </c>
      <c r="AW2092" s="2" t="s">
        <v>917</v>
      </c>
      <c r="AX2092" s="2" t="s">
        <v>5560</v>
      </c>
      <c r="AZ2092" s="3">
        <v>45751.519907407404</v>
      </c>
      <c r="BB2092" s="2" t="s">
        <v>185</v>
      </c>
      <c r="BC2092" s="2" t="s">
        <v>186</v>
      </c>
      <c r="BD2092" s="2" t="s">
        <v>187</v>
      </c>
      <c r="BE2092" s="2" t="s">
        <v>11767</v>
      </c>
      <c r="BF2092" s="2" t="s">
        <v>920</v>
      </c>
    </row>
    <row r="2093" spans="1:58" x14ac:dyDescent="0.35">
      <c r="A2093" s="2">
        <v>3044927</v>
      </c>
      <c r="B2093" s="2" t="s">
        <v>58</v>
      </c>
      <c r="C2093" s="2">
        <v>44989751</v>
      </c>
      <c r="D2093" s="2">
        <v>338347782</v>
      </c>
      <c r="E2093" s="2" t="s">
        <v>59</v>
      </c>
      <c r="F2093" s="2" t="s">
        <v>60</v>
      </c>
      <c r="G2093" s="2" t="s">
        <v>11768</v>
      </c>
      <c r="H2093" s="2" t="s">
        <v>11768</v>
      </c>
      <c r="I2093" s="2">
        <v>779827090</v>
      </c>
      <c r="J2093" s="2" t="s">
        <v>11769</v>
      </c>
      <c r="K2093" s="2">
        <v>20</v>
      </c>
      <c r="L2093" s="2" t="s">
        <v>192</v>
      </c>
      <c r="M2093" s="2" t="s">
        <v>193</v>
      </c>
      <c r="N2093" s="3">
        <v>45653.5</v>
      </c>
      <c r="O2093" s="2" t="s">
        <v>260</v>
      </c>
      <c r="Q2093" s="2" t="s">
        <v>67</v>
      </c>
      <c r="R2093" s="3">
        <v>45750.591331018521</v>
      </c>
      <c r="S2093" s="2" t="s">
        <v>3011</v>
      </c>
      <c r="T2093" s="2" t="s">
        <v>196</v>
      </c>
      <c r="U2093" s="2" t="s">
        <v>9211</v>
      </c>
      <c r="V2093" s="2" t="s">
        <v>11770</v>
      </c>
      <c r="W2093" s="2" t="s">
        <v>225</v>
      </c>
      <c r="X2093" s="2" t="s">
        <v>912</v>
      </c>
      <c r="Y2093" s="2" t="s">
        <v>11771</v>
      </c>
      <c r="Z2093" s="2" t="s">
        <v>8916</v>
      </c>
      <c r="AA2093" s="2">
        <v>4003</v>
      </c>
      <c r="AB2093" s="2" t="s">
        <v>76</v>
      </c>
      <c r="AE2093" s="3">
        <v>45750.591678240744</v>
      </c>
      <c r="AF2093" s="2" t="s">
        <v>203</v>
      </c>
      <c r="AG2093" s="2">
        <v>48</v>
      </c>
      <c r="AH2093" s="2" t="s">
        <v>78</v>
      </c>
      <c r="AI2093" s="2" t="s">
        <v>204</v>
      </c>
      <c r="AJ2093" s="2" t="s">
        <v>290</v>
      </c>
      <c r="AK2093" s="2" t="s">
        <v>11772</v>
      </c>
      <c r="AL2093" s="2" t="s">
        <v>3011</v>
      </c>
      <c r="AM2093" s="3">
        <v>45750.591724537036</v>
      </c>
      <c r="AO2093" s="2" t="s">
        <v>3011</v>
      </c>
      <c r="AP2093" s="2">
        <v>5872184</v>
      </c>
      <c r="AQ2093" s="2" t="s">
        <v>81</v>
      </c>
      <c r="AR2093" s="3">
        <v>45750.663645833331</v>
      </c>
      <c r="AS2093" s="2" t="s">
        <v>82</v>
      </c>
      <c r="AT2093" s="3">
        <v>45750.333333333336</v>
      </c>
      <c r="AU2093" s="2" t="s">
        <v>83</v>
      </c>
      <c r="AV2093" s="2" t="s">
        <v>916</v>
      </c>
      <c r="AW2093" s="2" t="s">
        <v>917</v>
      </c>
      <c r="AX2093" s="2" t="s">
        <v>10650</v>
      </c>
      <c r="AY2093" s="3">
        <v>45752.591678240744</v>
      </c>
      <c r="AZ2093" s="3">
        <v>45750.663645833331</v>
      </c>
      <c r="BA2093" s="2" t="s">
        <v>211</v>
      </c>
      <c r="BB2093" s="2" t="s">
        <v>2060</v>
      </c>
      <c r="BC2093" s="2" t="s">
        <v>1257</v>
      </c>
      <c r="BD2093" s="2" t="s">
        <v>359</v>
      </c>
      <c r="BE2093" s="2" t="s">
        <v>11773</v>
      </c>
      <c r="BF2093" s="2" t="s">
        <v>5986</v>
      </c>
    </row>
    <row r="2094" spans="1:58" x14ac:dyDescent="0.35">
      <c r="A2094" s="2">
        <v>3044928</v>
      </c>
      <c r="B2094" s="2" t="s">
        <v>58</v>
      </c>
      <c r="C2094" s="2">
        <v>30212921</v>
      </c>
      <c r="D2094" s="2">
        <v>339574919</v>
      </c>
      <c r="E2094" s="2" t="s">
        <v>59</v>
      </c>
      <c r="F2094" s="2" t="s">
        <v>60</v>
      </c>
      <c r="G2094" s="2" t="s">
        <v>671</v>
      </c>
      <c r="H2094" s="2" t="s">
        <v>6658</v>
      </c>
      <c r="I2094" s="2">
        <v>784522637</v>
      </c>
      <c r="J2094" s="2" t="s">
        <v>1701</v>
      </c>
      <c r="K2094" s="2">
        <v>14</v>
      </c>
      <c r="L2094" s="2" t="s">
        <v>64</v>
      </c>
      <c r="M2094" s="2" t="s">
        <v>65</v>
      </c>
      <c r="N2094" s="3">
        <v>45041.750011574077</v>
      </c>
      <c r="O2094" s="2" t="s">
        <v>66</v>
      </c>
      <c r="Q2094" s="2" t="s">
        <v>67</v>
      </c>
      <c r="R2094" s="3">
        <v>45750.592245370368</v>
      </c>
      <c r="S2094" s="2" t="s">
        <v>597</v>
      </c>
      <c r="T2094" s="2" t="s">
        <v>598</v>
      </c>
      <c r="U2094" s="2" t="s">
        <v>688</v>
      </c>
      <c r="V2094" s="2" t="s">
        <v>11774</v>
      </c>
      <c r="W2094" s="2" t="s">
        <v>468</v>
      </c>
      <c r="X2094" s="2" t="s">
        <v>600</v>
      </c>
      <c r="Y2094" s="2" t="s">
        <v>1974</v>
      </c>
      <c r="Z2094" s="2" t="s">
        <v>1346</v>
      </c>
      <c r="AA2094" s="2" t="s">
        <v>1975</v>
      </c>
      <c r="AB2094" s="2" t="s">
        <v>76</v>
      </c>
      <c r="AE2094" s="3">
        <v>45750.592256944445</v>
      </c>
      <c r="AF2094" s="2" t="s">
        <v>77</v>
      </c>
      <c r="AH2094" s="2" t="s">
        <v>78</v>
      </c>
      <c r="AI2094" s="2" t="s">
        <v>79</v>
      </c>
      <c r="AJ2094" s="2" t="s">
        <v>586</v>
      </c>
      <c r="AK2094" s="2" t="s">
        <v>11775</v>
      </c>
      <c r="AL2094" s="2" t="s">
        <v>597</v>
      </c>
      <c r="AM2094" s="3">
        <v>45750.592291666668</v>
      </c>
      <c r="AN2094" s="2" t="s">
        <v>11775</v>
      </c>
      <c r="AP2094" s="2">
        <v>5872188</v>
      </c>
      <c r="AQ2094" s="2" t="s">
        <v>81</v>
      </c>
      <c r="AR2094" s="3">
        <v>45750.758761574078</v>
      </c>
      <c r="AS2094" s="2" t="s">
        <v>82</v>
      </c>
      <c r="AT2094" s="3">
        <v>45752.333333333336</v>
      </c>
      <c r="AU2094" s="2" t="s">
        <v>83</v>
      </c>
      <c r="AV2094" s="2" t="s">
        <v>605</v>
      </c>
      <c r="AW2094" s="2" t="s">
        <v>606</v>
      </c>
      <c r="AX2094" s="2" t="s">
        <v>1377</v>
      </c>
      <c r="AZ2094" s="3">
        <v>45750.758761574078</v>
      </c>
      <c r="BB2094" s="2" t="s">
        <v>2473</v>
      </c>
      <c r="BC2094" s="2" t="s">
        <v>1007</v>
      </c>
      <c r="BD2094" s="2" t="s">
        <v>2474</v>
      </c>
      <c r="BE2094" s="2" t="s">
        <v>11776</v>
      </c>
      <c r="BF2094" s="2" t="s">
        <v>611</v>
      </c>
    </row>
    <row r="2095" spans="1:58" x14ac:dyDescent="0.35">
      <c r="A2095" s="2">
        <v>3044929</v>
      </c>
      <c r="B2095" s="2" t="s">
        <v>58</v>
      </c>
      <c r="C2095" s="2">
        <v>41563971</v>
      </c>
      <c r="D2095" s="2">
        <v>338728492</v>
      </c>
      <c r="E2095" s="2" t="s">
        <v>59</v>
      </c>
      <c r="F2095" s="2" t="s">
        <v>60</v>
      </c>
      <c r="G2095" s="2" t="s">
        <v>316</v>
      </c>
      <c r="H2095" s="2" t="s">
        <v>5555</v>
      </c>
      <c r="I2095" s="2">
        <v>781899485</v>
      </c>
      <c r="J2095" s="2" t="s">
        <v>11777</v>
      </c>
      <c r="K2095" s="2">
        <v>13</v>
      </c>
      <c r="L2095" s="2" t="s">
        <v>64</v>
      </c>
      <c r="M2095" s="2" t="s">
        <v>65</v>
      </c>
      <c r="N2095" s="3">
        <v>45187.458333333336</v>
      </c>
      <c r="O2095" s="2" t="s">
        <v>66</v>
      </c>
      <c r="Q2095" s="2" t="s">
        <v>67</v>
      </c>
      <c r="R2095" s="3">
        <v>45750.592407407406</v>
      </c>
      <c r="S2095" s="2" t="s">
        <v>2986</v>
      </c>
      <c r="T2095" s="2" t="s">
        <v>69</v>
      </c>
      <c r="U2095" s="2" t="s">
        <v>1963</v>
      </c>
      <c r="V2095" s="2" t="s">
        <v>11778</v>
      </c>
      <c r="W2095" s="2" t="s">
        <v>263</v>
      </c>
      <c r="X2095" s="2" t="s">
        <v>304</v>
      </c>
      <c r="Y2095" s="2" t="s">
        <v>11779</v>
      </c>
      <c r="Z2095" s="2" t="s">
        <v>1446</v>
      </c>
      <c r="AA2095" s="2" t="s">
        <v>11780</v>
      </c>
      <c r="AB2095" s="2" t="s">
        <v>11780</v>
      </c>
      <c r="AE2095" s="3">
        <v>45750.592488425929</v>
      </c>
      <c r="AF2095" s="2" t="s">
        <v>77</v>
      </c>
      <c r="AH2095" s="2" t="s">
        <v>78</v>
      </c>
      <c r="AI2095" s="2" t="s">
        <v>79</v>
      </c>
      <c r="AJ2095" s="2" t="s">
        <v>586</v>
      </c>
      <c r="AK2095" s="2" t="s">
        <v>11781</v>
      </c>
      <c r="AL2095" s="2" t="s">
        <v>2986</v>
      </c>
      <c r="AM2095" s="3">
        <v>45750.592557870368</v>
      </c>
      <c r="AN2095" s="2" t="s">
        <v>11781</v>
      </c>
      <c r="AP2095" s="2">
        <v>5872192</v>
      </c>
      <c r="AQ2095" s="2" t="s">
        <v>81</v>
      </c>
      <c r="AR2095" s="3">
        <v>45751.728229166663</v>
      </c>
      <c r="AS2095" s="2" t="s">
        <v>82</v>
      </c>
      <c r="AT2095" s="3">
        <v>45752.333333333336</v>
      </c>
      <c r="AU2095" s="2" t="s">
        <v>83</v>
      </c>
      <c r="AV2095" s="2" t="s">
        <v>308</v>
      </c>
      <c r="AW2095" s="2" t="s">
        <v>309</v>
      </c>
      <c r="AX2095" s="2" t="s">
        <v>3391</v>
      </c>
      <c r="AZ2095" s="3">
        <v>45751.728229166663</v>
      </c>
      <c r="BB2095" s="2" t="s">
        <v>2965</v>
      </c>
      <c r="BC2095" s="2" t="s">
        <v>2966</v>
      </c>
      <c r="BD2095" s="2" t="s">
        <v>359</v>
      </c>
      <c r="BE2095" s="2" t="s">
        <v>11782</v>
      </c>
      <c r="BF2095" s="2" t="s">
        <v>315</v>
      </c>
    </row>
    <row r="2096" spans="1:58" x14ac:dyDescent="0.35">
      <c r="A2096" s="2">
        <v>3044930</v>
      </c>
      <c r="B2096" s="2" t="s">
        <v>58</v>
      </c>
      <c r="C2096" s="2">
        <v>36034111</v>
      </c>
      <c r="D2096" s="2">
        <v>338681952</v>
      </c>
      <c r="E2096" s="2" t="s">
        <v>59</v>
      </c>
      <c r="F2096" s="2" t="s">
        <v>60</v>
      </c>
      <c r="G2096" s="2" t="s">
        <v>947</v>
      </c>
      <c r="H2096" s="2" t="s">
        <v>948</v>
      </c>
      <c r="I2096" s="2">
        <v>775255620</v>
      </c>
      <c r="J2096" s="2" t="s">
        <v>11783</v>
      </c>
      <c r="K2096" s="2">
        <v>12</v>
      </c>
      <c r="L2096" s="2" t="s">
        <v>64</v>
      </c>
      <c r="M2096" s="2" t="s">
        <v>65</v>
      </c>
      <c r="N2096" s="3">
        <v>44805</v>
      </c>
      <c r="O2096" s="2" t="s">
        <v>95</v>
      </c>
      <c r="Q2096" s="2" t="s">
        <v>67</v>
      </c>
      <c r="R2096" s="3">
        <v>45750.592881944445</v>
      </c>
      <c r="S2096" s="2" t="s">
        <v>8042</v>
      </c>
      <c r="T2096" s="2" t="s">
        <v>69</v>
      </c>
      <c r="U2096" s="2" t="s">
        <v>70</v>
      </c>
      <c r="V2096" s="2" t="s">
        <v>11784</v>
      </c>
      <c r="W2096" s="2" t="s">
        <v>72</v>
      </c>
      <c r="X2096" s="2" t="s">
        <v>412</v>
      </c>
      <c r="Y2096" s="2" t="s">
        <v>952</v>
      </c>
      <c r="Z2096" s="2" t="s">
        <v>584</v>
      </c>
      <c r="AA2096" s="2" t="s">
        <v>652</v>
      </c>
      <c r="AB2096" s="2" t="s">
        <v>652</v>
      </c>
      <c r="AE2096" s="3">
        <v>45750.592893518522</v>
      </c>
      <c r="AF2096" s="2" t="s">
        <v>77</v>
      </c>
      <c r="AH2096" s="2" t="s">
        <v>78</v>
      </c>
      <c r="AI2096" s="2" t="s">
        <v>58</v>
      </c>
      <c r="AJ2096" s="2" t="s">
        <v>105</v>
      </c>
      <c r="AK2096" s="2" t="s">
        <v>11784</v>
      </c>
      <c r="AL2096" s="2" t="s">
        <v>8042</v>
      </c>
      <c r="AM2096" s="3">
        <v>45750.670868055553</v>
      </c>
      <c r="AN2096" s="2" t="s">
        <v>11785</v>
      </c>
      <c r="AO2096" s="2" t="s">
        <v>1221</v>
      </c>
      <c r="AP2096" s="2">
        <v>5872738</v>
      </c>
      <c r="AQ2096" s="2" t="s">
        <v>81</v>
      </c>
      <c r="AR2096" s="3">
        <v>45750.925312500003</v>
      </c>
      <c r="AS2096" s="2" t="s">
        <v>82</v>
      </c>
      <c r="AT2096" s="3">
        <v>45750.333333333336</v>
      </c>
      <c r="AU2096" s="2" t="s">
        <v>127</v>
      </c>
      <c r="AV2096" s="2" t="s">
        <v>417</v>
      </c>
      <c r="AW2096" s="2" t="s">
        <v>418</v>
      </c>
      <c r="AX2096" s="2" t="s">
        <v>419</v>
      </c>
      <c r="AZ2096" s="3">
        <v>45750.925312500003</v>
      </c>
      <c r="BB2096" s="2" t="s">
        <v>2373</v>
      </c>
      <c r="BC2096" s="2" t="s">
        <v>2374</v>
      </c>
      <c r="BD2096" s="2" t="s">
        <v>2375</v>
      </c>
      <c r="BE2096" s="2" t="s">
        <v>11786</v>
      </c>
      <c r="BF2096" s="2" t="s">
        <v>3584</v>
      </c>
    </row>
    <row r="2097" spans="1:58" x14ac:dyDescent="0.35">
      <c r="A2097" s="2">
        <v>3044931</v>
      </c>
      <c r="B2097" s="2" t="s">
        <v>58</v>
      </c>
      <c r="C2097" s="2">
        <v>40138231</v>
      </c>
      <c r="D2097" s="2">
        <v>338788722</v>
      </c>
      <c r="E2097" s="2" t="s">
        <v>59</v>
      </c>
      <c r="F2097" s="2" t="s">
        <v>60</v>
      </c>
      <c r="G2097" s="2" t="s">
        <v>5357</v>
      </c>
      <c r="H2097" s="2" t="s">
        <v>5358</v>
      </c>
      <c r="I2097" s="2">
        <v>781778014</v>
      </c>
      <c r="J2097" s="2" t="s">
        <v>2552</v>
      </c>
      <c r="K2097" s="2">
        <v>13</v>
      </c>
      <c r="L2097" s="2" t="s">
        <v>64</v>
      </c>
      <c r="M2097" s="2" t="s">
        <v>65</v>
      </c>
      <c r="N2097" s="3">
        <v>45015.495497685188</v>
      </c>
      <c r="O2097" s="2" t="s">
        <v>66</v>
      </c>
      <c r="Q2097" s="2" t="s">
        <v>67</v>
      </c>
      <c r="R2097" s="3">
        <v>45750.593530092592</v>
      </c>
      <c r="S2097" s="2" t="s">
        <v>10045</v>
      </c>
      <c r="T2097" s="2" t="s">
        <v>97</v>
      </c>
      <c r="U2097" s="2" t="s">
        <v>70</v>
      </c>
      <c r="V2097" s="2" t="s">
        <v>11787</v>
      </c>
      <c r="W2097" s="2" t="s">
        <v>872</v>
      </c>
      <c r="X2097" s="2" t="s">
        <v>1216</v>
      </c>
      <c r="Y2097" s="2" t="s">
        <v>5360</v>
      </c>
      <c r="Z2097" s="2" t="s">
        <v>1162</v>
      </c>
      <c r="AA2097" s="2" t="s">
        <v>5361</v>
      </c>
      <c r="AB2097" s="2" t="s">
        <v>5362</v>
      </c>
      <c r="AE2097" s="3">
        <v>45750.593541666669</v>
      </c>
      <c r="AF2097" s="2" t="s">
        <v>77</v>
      </c>
      <c r="AH2097" s="2" t="s">
        <v>103</v>
      </c>
      <c r="AI2097" s="2" t="s">
        <v>79</v>
      </c>
      <c r="AJ2097" s="2" t="s">
        <v>105</v>
      </c>
      <c r="AK2097" s="2" t="s">
        <v>11788</v>
      </c>
      <c r="AL2097" s="2" t="s">
        <v>10045</v>
      </c>
      <c r="AM2097" s="3">
        <v>45750.593576388892</v>
      </c>
      <c r="AN2097" s="2" t="s">
        <v>11788</v>
      </c>
      <c r="AP2097" s="2">
        <v>5872195</v>
      </c>
      <c r="AQ2097" s="2" t="s">
        <v>81</v>
      </c>
      <c r="AR2097" s="3">
        <v>45751.533541666664</v>
      </c>
      <c r="AS2097" s="2" t="s">
        <v>82</v>
      </c>
      <c r="AT2097" s="3">
        <v>45752.333333333336</v>
      </c>
      <c r="AU2097" s="2" t="s">
        <v>83</v>
      </c>
      <c r="AV2097" s="2" t="s">
        <v>1164</v>
      </c>
      <c r="AW2097" s="2" t="s">
        <v>1165</v>
      </c>
      <c r="AX2097" s="2" t="s">
        <v>1705</v>
      </c>
      <c r="AZ2097" s="3">
        <v>45751.533541666664</v>
      </c>
      <c r="BB2097" s="2" t="s">
        <v>311</v>
      </c>
      <c r="BC2097" s="2" t="s">
        <v>312</v>
      </c>
      <c r="BD2097" s="2" t="s">
        <v>313</v>
      </c>
      <c r="BE2097" s="2" t="s">
        <v>11789</v>
      </c>
      <c r="BF2097" s="2" t="s">
        <v>276</v>
      </c>
    </row>
    <row r="2098" spans="1:58" x14ac:dyDescent="0.35">
      <c r="A2098" s="2">
        <v>3044932</v>
      </c>
      <c r="B2098" s="2" t="s">
        <v>214</v>
      </c>
      <c r="C2098" s="2">
        <v>37371661</v>
      </c>
      <c r="D2098" s="2">
        <v>338683274</v>
      </c>
      <c r="E2098" s="2" t="s">
        <v>59</v>
      </c>
      <c r="F2098" s="2" t="s">
        <v>60</v>
      </c>
      <c r="G2098" s="2" t="s">
        <v>316</v>
      </c>
      <c r="H2098" s="2" t="s">
        <v>2233</v>
      </c>
      <c r="I2098" s="2">
        <v>775701907</v>
      </c>
      <c r="J2098" s="2" t="s">
        <v>11790</v>
      </c>
      <c r="K2098" s="2">
        <v>13</v>
      </c>
      <c r="L2098" s="2" t="s">
        <v>64</v>
      </c>
      <c r="M2098" s="2" t="s">
        <v>65</v>
      </c>
      <c r="N2098" s="3">
        <v>44355.5</v>
      </c>
      <c r="O2098" s="2" t="s">
        <v>614</v>
      </c>
      <c r="Q2098" s="2" t="s">
        <v>67</v>
      </c>
      <c r="R2098" s="3">
        <v>45750.593622685185</v>
      </c>
      <c r="S2098" s="2" t="s">
        <v>7652</v>
      </c>
      <c r="T2098" s="2" t="s">
        <v>69</v>
      </c>
      <c r="U2098" s="2" t="s">
        <v>175</v>
      </c>
      <c r="V2098" s="2" t="s">
        <v>11791</v>
      </c>
      <c r="W2098" s="2" t="s">
        <v>72</v>
      </c>
      <c r="X2098" s="2" t="s">
        <v>412</v>
      </c>
      <c r="Y2098" s="2" t="s">
        <v>11792</v>
      </c>
      <c r="Z2098" s="2" t="s">
        <v>584</v>
      </c>
      <c r="AA2098" s="2" t="s">
        <v>652</v>
      </c>
      <c r="AB2098" s="2" t="s">
        <v>652</v>
      </c>
      <c r="AC2098" s="2">
        <v>12</v>
      </c>
      <c r="AE2098" s="3">
        <v>45750.593645833331</v>
      </c>
      <c r="AF2098" s="2" t="s">
        <v>77</v>
      </c>
      <c r="AH2098" s="2" t="s">
        <v>103</v>
      </c>
      <c r="AI2098" s="2" t="s">
        <v>380</v>
      </c>
      <c r="AJ2098" s="2" t="s">
        <v>493</v>
      </c>
      <c r="AK2098" s="2" t="s">
        <v>11793</v>
      </c>
      <c r="AL2098" s="2" t="s">
        <v>7652</v>
      </c>
      <c r="AM2098" s="3">
        <v>45750.593692129631</v>
      </c>
      <c r="AN2098" s="2" t="s">
        <v>11793</v>
      </c>
      <c r="AP2098" s="2">
        <v>5872196</v>
      </c>
      <c r="AQ2098" s="2" t="s">
        <v>81</v>
      </c>
      <c r="AR2098" s="3">
        <v>45751.45621527778</v>
      </c>
      <c r="AS2098" s="2" t="s">
        <v>82</v>
      </c>
      <c r="AT2098" s="3">
        <v>45752.333333333336</v>
      </c>
      <c r="AU2098" s="2" t="s">
        <v>83</v>
      </c>
      <c r="AV2098" s="2" t="s">
        <v>630</v>
      </c>
      <c r="AW2098" s="2" t="s">
        <v>631</v>
      </c>
      <c r="AX2098" s="2" t="s">
        <v>811</v>
      </c>
      <c r="AZ2098" s="3">
        <v>45751.45621527778</v>
      </c>
      <c r="BB2098" s="2" t="s">
        <v>589</v>
      </c>
      <c r="BC2098" s="2" t="s">
        <v>590</v>
      </c>
      <c r="BD2098" s="2" t="s">
        <v>591</v>
      </c>
      <c r="BE2098" s="2" t="s">
        <v>11794</v>
      </c>
      <c r="BF2098" s="2" t="s">
        <v>7507</v>
      </c>
    </row>
    <row r="2099" spans="1:58" x14ac:dyDescent="0.35">
      <c r="A2099" s="2">
        <v>3044933</v>
      </c>
      <c r="B2099" s="2" t="s">
        <v>58</v>
      </c>
      <c r="C2099" s="2">
        <v>38447561</v>
      </c>
      <c r="D2099" s="2">
        <v>338215091</v>
      </c>
      <c r="E2099" s="2" t="s">
        <v>59</v>
      </c>
      <c r="F2099" s="2" t="s">
        <v>60</v>
      </c>
      <c r="G2099" s="2" t="s">
        <v>697</v>
      </c>
      <c r="H2099" s="2" t="s">
        <v>11795</v>
      </c>
      <c r="I2099" s="2">
        <v>772622248</v>
      </c>
      <c r="J2099" s="2" t="s">
        <v>1234</v>
      </c>
      <c r="K2099" s="2">
        <v>12</v>
      </c>
      <c r="L2099" s="2" t="s">
        <v>64</v>
      </c>
      <c r="M2099" s="2" t="s">
        <v>65</v>
      </c>
      <c r="N2099" s="3">
        <v>44927</v>
      </c>
      <c r="O2099" s="2" t="s">
        <v>95</v>
      </c>
      <c r="Q2099" s="2" t="s">
        <v>67</v>
      </c>
      <c r="R2099" s="3">
        <v>45750.593634259261</v>
      </c>
      <c r="S2099" s="2" t="s">
        <v>6254</v>
      </c>
      <c r="T2099" s="2" t="s">
        <v>97</v>
      </c>
      <c r="U2099" s="2" t="s">
        <v>70</v>
      </c>
      <c r="V2099" s="2" t="s">
        <v>11796</v>
      </c>
      <c r="W2099" s="2" t="s">
        <v>285</v>
      </c>
      <c r="X2099" s="2" t="s">
        <v>286</v>
      </c>
      <c r="Y2099" s="2" t="s">
        <v>7882</v>
      </c>
      <c r="Z2099" s="2" t="s">
        <v>767</v>
      </c>
      <c r="AA2099" s="2" t="s">
        <v>767</v>
      </c>
      <c r="AB2099" s="2" t="s">
        <v>6549</v>
      </c>
      <c r="AE2099" s="3">
        <v>45750.593645833331</v>
      </c>
      <c r="AF2099" s="2" t="s">
        <v>77</v>
      </c>
      <c r="AH2099" s="2" t="s">
        <v>78</v>
      </c>
      <c r="AI2099" s="2" t="s">
        <v>79</v>
      </c>
      <c r="AJ2099" s="2" t="s">
        <v>105</v>
      </c>
      <c r="AK2099" s="2" t="s">
        <v>11286</v>
      </c>
      <c r="AL2099" s="2" t="s">
        <v>6254</v>
      </c>
      <c r="AM2099" s="3">
        <v>45750.5937037037</v>
      </c>
      <c r="AN2099" s="2" t="s">
        <v>11286</v>
      </c>
      <c r="AP2099" s="2">
        <v>5872197</v>
      </c>
      <c r="AQ2099" s="2" t="s">
        <v>81</v>
      </c>
      <c r="AR2099" s="3">
        <v>45750.762395833335</v>
      </c>
      <c r="AS2099" s="2" t="s">
        <v>82</v>
      </c>
      <c r="AT2099" s="3">
        <v>45752.333333333336</v>
      </c>
      <c r="AU2099" s="2" t="s">
        <v>83</v>
      </c>
      <c r="AV2099" s="2" t="s">
        <v>292</v>
      </c>
      <c r="AW2099" s="2" t="s">
        <v>293</v>
      </c>
      <c r="AX2099" s="2" t="s">
        <v>294</v>
      </c>
      <c r="AZ2099" s="3">
        <v>45750.762395833335</v>
      </c>
      <c r="BB2099" s="2" t="s">
        <v>295</v>
      </c>
      <c r="BC2099" s="2" t="s">
        <v>296</v>
      </c>
      <c r="BD2099" s="2" t="s">
        <v>297</v>
      </c>
      <c r="BE2099" s="2" t="s">
        <v>1378</v>
      </c>
      <c r="BF2099" s="2" t="s">
        <v>344</v>
      </c>
    </row>
    <row r="2100" spans="1:58" x14ac:dyDescent="0.35">
      <c r="A2100" s="2">
        <v>3044934</v>
      </c>
      <c r="B2100" s="2" t="s">
        <v>58</v>
      </c>
      <c r="C2100" s="2">
        <v>40365871</v>
      </c>
      <c r="D2100" s="2">
        <v>339674264</v>
      </c>
      <c r="E2100" s="2" t="s">
        <v>59</v>
      </c>
      <c r="F2100" s="2" t="s">
        <v>60</v>
      </c>
      <c r="G2100" s="2" t="s">
        <v>112</v>
      </c>
      <c r="H2100" s="2" t="s">
        <v>5386</v>
      </c>
      <c r="I2100" s="2">
        <v>781809040</v>
      </c>
      <c r="J2100" s="2" t="s">
        <v>2561</v>
      </c>
      <c r="K2100" s="2">
        <v>12</v>
      </c>
      <c r="L2100" s="2" t="s">
        <v>64</v>
      </c>
      <c r="M2100" s="2" t="s">
        <v>65</v>
      </c>
      <c r="N2100" s="3">
        <v>45008.583333333336</v>
      </c>
      <c r="O2100" s="2" t="s">
        <v>66</v>
      </c>
      <c r="Q2100" s="2" t="s">
        <v>67</v>
      </c>
      <c r="R2100" s="3">
        <v>45750.594502314816</v>
      </c>
      <c r="S2100" s="2" t="s">
        <v>833</v>
      </c>
      <c r="T2100" s="2" t="s">
        <v>97</v>
      </c>
      <c r="U2100" s="2" t="s">
        <v>70</v>
      </c>
      <c r="V2100" s="2" t="s">
        <v>11797</v>
      </c>
      <c r="Y2100" s="2" t="s">
        <v>11798</v>
      </c>
      <c r="Z2100" s="2" t="s">
        <v>4976</v>
      </c>
      <c r="AA2100" s="2" t="s">
        <v>8100</v>
      </c>
      <c r="AB2100" s="2" t="s">
        <v>76</v>
      </c>
      <c r="AE2100" s="3">
        <v>45750.594513888886</v>
      </c>
      <c r="AF2100" s="2" t="s">
        <v>77</v>
      </c>
      <c r="AH2100" s="2" t="s">
        <v>78</v>
      </c>
      <c r="AI2100" s="2" t="s">
        <v>79</v>
      </c>
      <c r="AJ2100" s="2" t="s">
        <v>105</v>
      </c>
      <c r="AK2100" s="2" t="s">
        <v>11799</v>
      </c>
      <c r="AL2100" s="2" t="s">
        <v>833</v>
      </c>
      <c r="AM2100" s="3">
        <v>45750.594548611109</v>
      </c>
      <c r="AN2100" s="2" t="s">
        <v>11799</v>
      </c>
      <c r="AP2100" s="2">
        <v>5872198</v>
      </c>
      <c r="AQ2100" s="2" t="s">
        <v>81</v>
      </c>
      <c r="AR2100" s="3">
        <v>45751.503425925926</v>
      </c>
      <c r="AS2100" s="2" t="s">
        <v>82</v>
      </c>
      <c r="AT2100" s="3">
        <v>45752.333333333336</v>
      </c>
      <c r="AU2100" s="2" t="s">
        <v>83</v>
      </c>
      <c r="AV2100" s="2" t="s">
        <v>1714</v>
      </c>
      <c r="AW2100" s="2" t="s">
        <v>1715</v>
      </c>
      <c r="AX2100" s="2" t="s">
        <v>2832</v>
      </c>
      <c r="AZ2100" s="3">
        <v>45751.503425925926</v>
      </c>
      <c r="BB2100" s="2" t="s">
        <v>340</v>
      </c>
      <c r="BC2100" s="2" t="s">
        <v>341</v>
      </c>
      <c r="BD2100" s="2" t="s">
        <v>342</v>
      </c>
      <c r="BE2100" s="2" t="s">
        <v>3199</v>
      </c>
      <c r="BF2100" s="2" t="s">
        <v>344</v>
      </c>
    </row>
    <row r="2101" spans="1:58" x14ac:dyDescent="0.35">
      <c r="A2101" s="2">
        <v>3044935</v>
      </c>
      <c r="B2101" s="2" t="s">
        <v>58</v>
      </c>
      <c r="C2101" s="2">
        <v>36739711</v>
      </c>
      <c r="D2101" s="2">
        <v>338551153</v>
      </c>
      <c r="E2101" s="2" t="s">
        <v>59</v>
      </c>
      <c r="F2101" s="2" t="s">
        <v>60</v>
      </c>
      <c r="G2101" s="2" t="s">
        <v>4499</v>
      </c>
      <c r="H2101" s="2" t="s">
        <v>11800</v>
      </c>
      <c r="I2101" s="2">
        <v>774486750</v>
      </c>
      <c r="J2101" s="2" t="s">
        <v>1223</v>
      </c>
      <c r="K2101" s="2">
        <v>12</v>
      </c>
      <c r="L2101" s="2" t="s">
        <v>64</v>
      </c>
      <c r="M2101" s="2" t="s">
        <v>65</v>
      </c>
      <c r="N2101" s="3">
        <v>44854.527083333334</v>
      </c>
      <c r="O2101" s="2" t="s">
        <v>66</v>
      </c>
      <c r="Q2101" s="2" t="s">
        <v>67</v>
      </c>
      <c r="R2101" s="3">
        <v>45750.594560185185</v>
      </c>
      <c r="S2101" s="2" t="s">
        <v>1846</v>
      </c>
      <c r="T2101" s="2" t="s">
        <v>69</v>
      </c>
      <c r="U2101" s="2" t="s">
        <v>70</v>
      </c>
      <c r="V2101" s="2" t="s">
        <v>11801</v>
      </c>
      <c r="Y2101" s="2" t="s">
        <v>413</v>
      </c>
      <c r="Z2101" s="2" t="s">
        <v>228</v>
      </c>
      <c r="AA2101" s="2" t="s">
        <v>414</v>
      </c>
      <c r="AB2101" s="2" t="s">
        <v>76</v>
      </c>
      <c r="AE2101" s="3">
        <v>45750.594571759262</v>
      </c>
      <c r="AF2101" s="2" t="s">
        <v>77</v>
      </c>
      <c r="AH2101" s="2" t="s">
        <v>103</v>
      </c>
      <c r="AI2101" s="2" t="s">
        <v>79</v>
      </c>
      <c r="AJ2101" s="2" t="s">
        <v>105</v>
      </c>
      <c r="AK2101" s="2" t="s">
        <v>11801</v>
      </c>
      <c r="AL2101" s="2" t="s">
        <v>1846</v>
      </c>
      <c r="AM2101" s="3">
        <v>45750.594606481478</v>
      </c>
      <c r="AN2101" s="2" t="s">
        <v>11801</v>
      </c>
      <c r="AP2101" s="2">
        <v>5872199</v>
      </c>
      <c r="AQ2101" s="2" t="s">
        <v>81</v>
      </c>
      <c r="AR2101" s="3">
        <v>45750.706712962965</v>
      </c>
      <c r="AS2101" s="2" t="s">
        <v>82</v>
      </c>
      <c r="AZ2101" s="3">
        <v>45750.706712962965</v>
      </c>
      <c r="BB2101" s="2" t="s">
        <v>2010</v>
      </c>
      <c r="BC2101" s="2" t="s">
        <v>2011</v>
      </c>
      <c r="BD2101" s="2" t="s">
        <v>2012</v>
      </c>
      <c r="BE2101" s="2" t="s">
        <v>1083</v>
      </c>
      <c r="BF2101" s="2" t="s">
        <v>416</v>
      </c>
    </row>
    <row r="2102" spans="1:58" x14ac:dyDescent="0.35">
      <c r="A2102" s="2">
        <v>3044936</v>
      </c>
      <c r="B2102" s="2" t="s">
        <v>58</v>
      </c>
      <c r="C2102" s="2">
        <v>30566361</v>
      </c>
      <c r="D2102" s="2">
        <v>338200840</v>
      </c>
      <c r="E2102" s="2" t="s">
        <v>59</v>
      </c>
      <c r="F2102" s="2" t="s">
        <v>60</v>
      </c>
      <c r="G2102" s="2" t="s">
        <v>1602</v>
      </c>
      <c r="H2102" s="2" t="s">
        <v>1122</v>
      </c>
      <c r="I2102" s="2" t="s">
        <v>11802</v>
      </c>
      <c r="J2102" s="2" t="s">
        <v>11803</v>
      </c>
      <c r="K2102" s="2">
        <v>12</v>
      </c>
      <c r="L2102" s="2" t="s">
        <v>518</v>
      </c>
      <c r="M2102" s="2" t="s">
        <v>65</v>
      </c>
      <c r="N2102" s="3">
        <v>45098.507789351854</v>
      </c>
      <c r="O2102" s="2" t="s">
        <v>161</v>
      </c>
      <c r="Q2102" s="2" t="s">
        <v>67</v>
      </c>
      <c r="R2102" s="3">
        <v>45750.594699074078</v>
      </c>
      <c r="S2102" s="2" t="s">
        <v>6492</v>
      </c>
      <c r="T2102" s="2" t="s">
        <v>97</v>
      </c>
      <c r="U2102" s="2" t="s">
        <v>70</v>
      </c>
      <c r="V2102" s="2" t="s">
        <v>11804</v>
      </c>
      <c r="W2102" s="2" t="s">
        <v>72</v>
      </c>
      <c r="X2102" s="2" t="s">
        <v>439</v>
      </c>
      <c r="Y2102" s="2" t="s">
        <v>9582</v>
      </c>
      <c r="Z2102" s="2" t="s">
        <v>677</v>
      </c>
      <c r="AA2102" s="2" t="s">
        <v>11805</v>
      </c>
      <c r="AB2102" s="2" t="s">
        <v>11805</v>
      </c>
      <c r="AC2102" s="2">
        <v>13</v>
      </c>
      <c r="AE2102" s="3">
        <v>45750.594710648147</v>
      </c>
      <c r="AF2102" s="2" t="s">
        <v>77</v>
      </c>
      <c r="AH2102" s="2" t="s">
        <v>103</v>
      </c>
      <c r="AI2102" s="2" t="s">
        <v>79</v>
      </c>
      <c r="AJ2102" s="2" t="s">
        <v>105</v>
      </c>
      <c r="AK2102" s="2" t="s">
        <v>11806</v>
      </c>
      <c r="AL2102" s="2" t="s">
        <v>6492</v>
      </c>
      <c r="AM2102" s="3">
        <v>45750.59474537037</v>
      </c>
      <c r="AN2102" s="2" t="s">
        <v>11806</v>
      </c>
      <c r="AP2102" s="2">
        <v>5872200</v>
      </c>
      <c r="AQ2102" s="2" t="s">
        <v>81</v>
      </c>
      <c r="AR2102" s="3">
        <v>45750.717361111114</v>
      </c>
      <c r="AS2102" s="2" t="s">
        <v>82</v>
      </c>
      <c r="AT2102" s="3">
        <v>45752.333333333336</v>
      </c>
      <c r="AU2102" s="2" t="s">
        <v>83</v>
      </c>
      <c r="AV2102" s="2" t="s">
        <v>446</v>
      </c>
      <c r="AW2102" s="2" t="s">
        <v>447</v>
      </c>
      <c r="AX2102" s="2" t="s">
        <v>4709</v>
      </c>
      <c r="AZ2102" s="3">
        <v>45750.717361111114</v>
      </c>
      <c r="BB2102" s="2" t="s">
        <v>295</v>
      </c>
      <c r="BC2102" s="2" t="s">
        <v>296</v>
      </c>
      <c r="BD2102" s="2" t="s">
        <v>297</v>
      </c>
      <c r="BE2102" s="2" t="s">
        <v>11807</v>
      </c>
      <c r="BF2102" s="2" t="s">
        <v>110</v>
      </c>
    </row>
    <row r="2103" spans="1:58" x14ac:dyDescent="0.35">
      <c r="A2103" s="2">
        <v>3044937</v>
      </c>
      <c r="B2103" s="2" t="s">
        <v>58</v>
      </c>
      <c r="C2103" s="2">
        <v>34680391</v>
      </c>
      <c r="D2103" s="2">
        <v>338274629</v>
      </c>
      <c r="E2103" s="2" t="s">
        <v>59</v>
      </c>
      <c r="F2103" s="2" t="s">
        <v>60</v>
      </c>
      <c r="G2103" s="2" t="s">
        <v>1570</v>
      </c>
      <c r="H2103" s="2" t="s">
        <v>11808</v>
      </c>
      <c r="I2103" s="2" t="s">
        <v>11809</v>
      </c>
      <c r="J2103" s="2" t="s">
        <v>1911</v>
      </c>
      <c r="K2103" s="2">
        <v>12</v>
      </c>
      <c r="L2103" s="2" t="s">
        <v>64</v>
      </c>
      <c r="M2103" s="2" t="s">
        <v>65</v>
      </c>
      <c r="N2103" s="3">
        <v>44835</v>
      </c>
      <c r="O2103" s="2" t="s">
        <v>66</v>
      </c>
      <c r="Q2103" s="2" t="s">
        <v>67</v>
      </c>
      <c r="R2103" s="3">
        <v>45750.595208333332</v>
      </c>
      <c r="S2103" s="2" t="s">
        <v>6437</v>
      </c>
      <c r="T2103" s="2" t="s">
        <v>97</v>
      </c>
      <c r="U2103" s="2" t="s">
        <v>70</v>
      </c>
      <c r="V2103" s="2" t="s">
        <v>11810</v>
      </c>
      <c r="W2103" s="2" t="s">
        <v>72</v>
      </c>
      <c r="X2103" s="2" t="s">
        <v>199</v>
      </c>
      <c r="Y2103" s="2" t="s">
        <v>9701</v>
      </c>
      <c r="Z2103" s="2" t="s">
        <v>848</v>
      </c>
      <c r="AA2103" s="2" t="s">
        <v>1906</v>
      </c>
      <c r="AB2103" s="2" t="s">
        <v>1906</v>
      </c>
      <c r="AC2103" s="2" t="s">
        <v>11811</v>
      </c>
      <c r="AE2103" s="3">
        <v>45750.595219907409</v>
      </c>
      <c r="AF2103" s="2" t="s">
        <v>77</v>
      </c>
      <c r="AH2103" s="2" t="s">
        <v>78</v>
      </c>
      <c r="AI2103" s="2" t="s">
        <v>79</v>
      </c>
      <c r="AJ2103" s="2" t="s">
        <v>586</v>
      </c>
      <c r="AK2103" s="2" t="s">
        <v>11810</v>
      </c>
      <c r="AL2103" s="2" t="s">
        <v>6437</v>
      </c>
      <c r="AM2103" s="3">
        <v>45750.595254629632</v>
      </c>
      <c r="AN2103" s="2" t="s">
        <v>11810</v>
      </c>
      <c r="AP2103" s="2">
        <v>5872204</v>
      </c>
      <c r="AQ2103" s="2" t="s">
        <v>81</v>
      </c>
      <c r="AR2103" s="3">
        <v>45750.68136574074</v>
      </c>
      <c r="AS2103" s="2" t="s">
        <v>82</v>
      </c>
      <c r="AT2103" s="3">
        <v>45752.333333333336</v>
      </c>
      <c r="AU2103" s="2" t="s">
        <v>83</v>
      </c>
      <c r="AV2103" s="2" t="s">
        <v>208</v>
      </c>
      <c r="AW2103" s="2" t="s">
        <v>209</v>
      </c>
      <c r="AX2103" s="2" t="s">
        <v>975</v>
      </c>
      <c r="AZ2103" s="3">
        <v>45750.68136574074</v>
      </c>
      <c r="BB2103" s="2" t="s">
        <v>668</v>
      </c>
      <c r="BC2103" s="2" t="s">
        <v>296</v>
      </c>
      <c r="BD2103" s="2" t="s">
        <v>669</v>
      </c>
      <c r="BE2103" s="2" t="s">
        <v>1378</v>
      </c>
      <c r="BF2103" s="2" t="s">
        <v>213</v>
      </c>
    </row>
    <row r="2104" spans="1:58" x14ac:dyDescent="0.35">
      <c r="A2104" s="2">
        <v>3044938</v>
      </c>
      <c r="B2104" s="2" t="s">
        <v>58</v>
      </c>
      <c r="C2104" s="2">
        <v>43823451</v>
      </c>
      <c r="D2104" s="2">
        <v>338029564</v>
      </c>
      <c r="E2104" s="2" t="s">
        <v>59</v>
      </c>
      <c r="F2104" s="2" t="s">
        <v>60</v>
      </c>
      <c r="G2104" s="2" t="s">
        <v>671</v>
      </c>
      <c r="H2104" s="2" t="s">
        <v>1041</v>
      </c>
      <c r="I2104" s="2">
        <v>778147331</v>
      </c>
      <c r="J2104" s="2" t="s">
        <v>3238</v>
      </c>
      <c r="K2104" s="2">
        <v>12</v>
      </c>
      <c r="L2104" s="2" t="s">
        <v>64</v>
      </c>
      <c r="M2104" s="2" t="s">
        <v>65</v>
      </c>
      <c r="N2104" s="3">
        <v>45517.625</v>
      </c>
      <c r="O2104" s="2" t="s">
        <v>66</v>
      </c>
      <c r="Q2104" s="2" t="s">
        <v>67</v>
      </c>
      <c r="R2104" s="3">
        <v>45750.595243055555</v>
      </c>
      <c r="S2104" s="2" t="s">
        <v>6913</v>
      </c>
      <c r="T2104" s="2" t="s">
        <v>69</v>
      </c>
      <c r="U2104" s="2" t="s">
        <v>70</v>
      </c>
      <c r="V2104" s="2" t="s">
        <v>11812</v>
      </c>
      <c r="W2104" s="2" t="s">
        <v>72</v>
      </c>
      <c r="X2104" s="2" t="s">
        <v>73</v>
      </c>
      <c r="Y2104" s="2" t="s">
        <v>3286</v>
      </c>
      <c r="Z2104" s="2" t="s">
        <v>691</v>
      </c>
      <c r="AA2104" s="2" t="s">
        <v>4331</v>
      </c>
      <c r="AB2104" s="2" t="s">
        <v>11813</v>
      </c>
      <c r="AE2104" s="3">
        <v>45750.595254629632</v>
      </c>
      <c r="AF2104" s="2" t="s">
        <v>77</v>
      </c>
      <c r="AH2104" s="2" t="s">
        <v>78</v>
      </c>
      <c r="AI2104" s="2" t="s">
        <v>79</v>
      </c>
      <c r="AJ2104" s="2" t="s">
        <v>819</v>
      </c>
      <c r="AK2104" s="2" t="s">
        <v>11812</v>
      </c>
      <c r="AL2104" s="2" t="s">
        <v>6913</v>
      </c>
      <c r="AM2104" s="3">
        <v>45750.595289351855</v>
      </c>
      <c r="AN2104" s="2" t="s">
        <v>11812</v>
      </c>
      <c r="AP2104" s="2">
        <v>5872205</v>
      </c>
      <c r="AQ2104" s="2" t="s">
        <v>81</v>
      </c>
      <c r="AR2104" s="3">
        <v>45750.683888888889</v>
      </c>
      <c r="AS2104" s="2" t="s">
        <v>82</v>
      </c>
      <c r="AT2104" s="3">
        <v>45752.298611111109</v>
      </c>
      <c r="AU2104" s="2" t="s">
        <v>83</v>
      </c>
      <c r="AV2104" s="2" t="s">
        <v>84</v>
      </c>
      <c r="AW2104" s="2" t="s">
        <v>85</v>
      </c>
      <c r="AX2104" s="2" t="s">
        <v>86</v>
      </c>
      <c r="AZ2104" s="3">
        <v>45750.683888888889</v>
      </c>
      <c r="BB2104" s="2" t="s">
        <v>295</v>
      </c>
      <c r="BC2104" s="2" t="s">
        <v>296</v>
      </c>
      <c r="BD2104" s="2" t="s">
        <v>297</v>
      </c>
      <c r="BE2104" s="2" t="s">
        <v>11814</v>
      </c>
      <c r="BF2104" s="2" t="s">
        <v>171</v>
      </c>
    </row>
    <row r="2105" spans="1:58" x14ac:dyDescent="0.35">
      <c r="A2105" s="2">
        <v>3044939</v>
      </c>
      <c r="B2105" s="2" t="s">
        <v>1058</v>
      </c>
      <c r="C2105" s="2">
        <v>45468501</v>
      </c>
      <c r="D2105" s="2">
        <v>339153486</v>
      </c>
      <c r="E2105" s="2" t="s">
        <v>59</v>
      </c>
      <c r="F2105" s="2" t="s">
        <v>1058</v>
      </c>
      <c r="G2105" s="2" t="s">
        <v>594</v>
      </c>
      <c r="H2105" s="2" t="s">
        <v>11815</v>
      </c>
      <c r="I2105" s="2">
        <v>774513320</v>
      </c>
      <c r="J2105" s="2" t="s">
        <v>3861</v>
      </c>
      <c r="K2105" s="2">
        <v>14</v>
      </c>
      <c r="L2105" s="2" t="s">
        <v>64</v>
      </c>
      <c r="M2105" s="2" t="s">
        <v>65</v>
      </c>
      <c r="N2105" s="3">
        <v>45740.625</v>
      </c>
      <c r="O2105" s="2" t="s">
        <v>1061</v>
      </c>
      <c r="Q2105" s="2" t="s">
        <v>67</v>
      </c>
      <c r="R2105" s="3">
        <v>45750.595381944448</v>
      </c>
      <c r="S2105" s="2" t="s">
        <v>2632</v>
      </c>
      <c r="T2105" s="2" t="s">
        <v>598</v>
      </c>
      <c r="U2105" s="2" t="s">
        <v>857</v>
      </c>
      <c r="V2105" s="2" t="s">
        <v>11816</v>
      </c>
      <c r="W2105" s="2" t="s">
        <v>1063</v>
      </c>
      <c r="X2105" s="2" t="s">
        <v>286</v>
      </c>
      <c r="Y2105" s="2" t="s">
        <v>1064</v>
      </c>
      <c r="Z2105" s="2" t="s">
        <v>470</v>
      </c>
      <c r="AA2105" s="2" t="s">
        <v>9931</v>
      </c>
      <c r="AB2105" s="2" t="s">
        <v>76</v>
      </c>
      <c r="AE2105" s="3">
        <v>45750.595555555556</v>
      </c>
      <c r="AF2105" s="2" t="s">
        <v>1067</v>
      </c>
      <c r="AG2105" s="2">
        <v>24</v>
      </c>
      <c r="AH2105" s="2" t="s">
        <v>78</v>
      </c>
      <c r="AI2105" s="2" t="s">
        <v>125</v>
      </c>
      <c r="AJ2105" s="2" t="s">
        <v>570</v>
      </c>
      <c r="AL2105" s="2" t="s">
        <v>2632</v>
      </c>
      <c r="AM2105" s="3">
        <v>45750.595625000002</v>
      </c>
      <c r="AO2105" s="2" t="s">
        <v>2632</v>
      </c>
      <c r="AP2105" s="2">
        <v>5872206</v>
      </c>
      <c r="AQ2105" s="2" t="s">
        <v>81</v>
      </c>
      <c r="AR2105" s="3">
        <v>45751.563587962963</v>
      </c>
      <c r="AS2105" s="2" t="s">
        <v>82</v>
      </c>
      <c r="AT2105" s="3">
        <v>45750.333333333336</v>
      </c>
      <c r="AU2105" s="2" t="s">
        <v>127</v>
      </c>
      <c r="AV2105" s="2" t="s">
        <v>292</v>
      </c>
      <c r="AW2105" s="2" t="s">
        <v>293</v>
      </c>
      <c r="AX2105" s="2" t="s">
        <v>2022</v>
      </c>
      <c r="AY2105" s="3">
        <v>45751.595555555556</v>
      </c>
      <c r="AZ2105" s="3">
        <v>45751.563587962963</v>
      </c>
      <c r="BA2105" s="2" t="s">
        <v>211</v>
      </c>
      <c r="BB2105" s="2" t="s">
        <v>863</v>
      </c>
      <c r="BC2105" s="2" t="s">
        <v>864</v>
      </c>
      <c r="BD2105" s="2" t="s">
        <v>865</v>
      </c>
      <c r="BE2105" s="2" t="s">
        <v>11817</v>
      </c>
      <c r="BF2105" s="2" t="s">
        <v>474</v>
      </c>
    </row>
    <row r="2106" spans="1:58" x14ac:dyDescent="0.35">
      <c r="A2106" s="2">
        <v>3044940</v>
      </c>
      <c r="B2106" s="2" t="s">
        <v>58</v>
      </c>
      <c r="C2106" s="2">
        <v>43422041</v>
      </c>
      <c r="D2106" s="2">
        <v>339032033</v>
      </c>
      <c r="E2106" s="2" t="s">
        <v>59</v>
      </c>
      <c r="F2106" s="2" t="s">
        <v>60</v>
      </c>
      <c r="G2106" s="2" t="s">
        <v>1010</v>
      </c>
      <c r="H2106" s="2" t="s">
        <v>11818</v>
      </c>
      <c r="I2106" s="2">
        <v>784665702</v>
      </c>
      <c r="J2106" s="2" t="s">
        <v>3861</v>
      </c>
      <c r="K2106" s="2">
        <v>14</v>
      </c>
      <c r="L2106" s="2" t="s">
        <v>64</v>
      </c>
      <c r="M2106" s="2" t="s">
        <v>65</v>
      </c>
      <c r="N2106" s="3">
        <v>45467</v>
      </c>
      <c r="O2106" s="2" t="s">
        <v>66</v>
      </c>
      <c r="Q2106" s="2" t="s">
        <v>67</v>
      </c>
      <c r="R2106" s="3">
        <v>45750.595925925925</v>
      </c>
      <c r="S2106" s="2" t="s">
        <v>2986</v>
      </c>
      <c r="T2106" s="2" t="s">
        <v>69</v>
      </c>
      <c r="U2106" s="2" t="s">
        <v>283</v>
      </c>
      <c r="V2106" s="2" t="s">
        <v>11819</v>
      </c>
      <c r="Y2106" s="2" t="s">
        <v>10738</v>
      </c>
      <c r="Z2106" s="2" t="s">
        <v>509</v>
      </c>
      <c r="AA2106" s="2" t="s">
        <v>1739</v>
      </c>
      <c r="AB2106" s="2" t="s">
        <v>76</v>
      </c>
      <c r="AE2106" s="3">
        <v>45750.595937500002</v>
      </c>
      <c r="AF2106" s="2" t="s">
        <v>77</v>
      </c>
      <c r="AH2106" s="2" t="s">
        <v>78</v>
      </c>
      <c r="AI2106" s="2" t="s">
        <v>79</v>
      </c>
      <c r="AJ2106" s="2" t="s">
        <v>819</v>
      </c>
      <c r="AK2106" s="2" t="s">
        <v>11820</v>
      </c>
      <c r="AL2106" s="2" t="s">
        <v>2986</v>
      </c>
      <c r="AM2106" s="3">
        <v>45750.595972222225</v>
      </c>
      <c r="AN2106" s="2" t="s">
        <v>11820</v>
      </c>
      <c r="AP2106" s="2">
        <v>5872208</v>
      </c>
      <c r="AQ2106" s="2" t="s">
        <v>81</v>
      </c>
      <c r="AR2106" s="3">
        <v>45751.793634259258</v>
      </c>
      <c r="AS2106" s="2" t="s">
        <v>82</v>
      </c>
      <c r="AT2106" s="3">
        <v>45752.298611111109</v>
      </c>
      <c r="AU2106" s="2" t="s">
        <v>83</v>
      </c>
      <c r="AV2106" s="2" t="s">
        <v>1546</v>
      </c>
      <c r="AW2106" s="2" t="s">
        <v>1547</v>
      </c>
      <c r="AX2106" s="2" t="s">
        <v>2686</v>
      </c>
      <c r="AZ2106" s="3">
        <v>45751.793634259258</v>
      </c>
      <c r="BB2106" s="2" t="s">
        <v>185</v>
      </c>
      <c r="BC2106" s="2" t="s">
        <v>186</v>
      </c>
      <c r="BD2106" s="2" t="s">
        <v>187</v>
      </c>
      <c r="BE2106" s="2" t="s">
        <v>11821</v>
      </c>
      <c r="BF2106" s="2" t="s">
        <v>1723</v>
      </c>
    </row>
    <row r="2107" spans="1:58" x14ac:dyDescent="0.35">
      <c r="A2107" s="2">
        <v>3044941</v>
      </c>
      <c r="B2107" s="2" t="s">
        <v>58</v>
      </c>
      <c r="C2107" s="2">
        <v>43976601</v>
      </c>
      <c r="D2107" s="2">
        <v>338029179</v>
      </c>
      <c r="E2107" s="2" t="s">
        <v>59</v>
      </c>
      <c r="F2107" s="2" t="s">
        <v>60</v>
      </c>
      <c r="G2107" s="2" t="s">
        <v>4743</v>
      </c>
      <c r="H2107" s="2" t="s">
        <v>11822</v>
      </c>
      <c r="I2107" s="2">
        <v>338029179</v>
      </c>
      <c r="J2107" s="2" t="s">
        <v>11823</v>
      </c>
      <c r="K2107" s="2">
        <v>12</v>
      </c>
      <c r="L2107" s="2" t="s">
        <v>64</v>
      </c>
      <c r="M2107" s="2" t="s">
        <v>65</v>
      </c>
      <c r="N2107" s="3">
        <v>45531.458333333336</v>
      </c>
      <c r="O2107" s="2" t="s">
        <v>161</v>
      </c>
      <c r="Q2107" s="2" t="s">
        <v>67</v>
      </c>
      <c r="R2107" s="3">
        <v>45750.596666666665</v>
      </c>
      <c r="S2107" s="2" t="s">
        <v>960</v>
      </c>
      <c r="T2107" s="2" t="s">
        <v>97</v>
      </c>
      <c r="U2107" s="2" t="s">
        <v>70</v>
      </c>
      <c r="V2107" s="2" t="s">
        <v>11824</v>
      </c>
      <c r="W2107" s="2" t="s">
        <v>72</v>
      </c>
      <c r="X2107" s="2" t="s">
        <v>439</v>
      </c>
      <c r="Y2107" s="2" t="s">
        <v>2271</v>
      </c>
      <c r="Z2107" s="2" t="s">
        <v>2037</v>
      </c>
      <c r="AA2107" s="2" t="s">
        <v>11825</v>
      </c>
      <c r="AB2107" s="2" t="s">
        <v>76</v>
      </c>
      <c r="AE2107" s="3">
        <v>45750.596666666665</v>
      </c>
      <c r="AF2107" s="2" t="s">
        <v>77</v>
      </c>
      <c r="AH2107" s="2" t="s">
        <v>78</v>
      </c>
      <c r="AI2107" s="2" t="s">
        <v>79</v>
      </c>
      <c r="AJ2107" s="2" t="s">
        <v>105</v>
      </c>
      <c r="AK2107" s="2" t="s">
        <v>11824</v>
      </c>
      <c r="AL2107" s="2" t="s">
        <v>960</v>
      </c>
      <c r="AM2107" s="3">
        <v>45750.596701388888</v>
      </c>
      <c r="AN2107" s="2" t="s">
        <v>11824</v>
      </c>
      <c r="AP2107" s="2">
        <v>5872212</v>
      </c>
      <c r="AQ2107" s="2" t="s">
        <v>81</v>
      </c>
      <c r="AR2107" s="3">
        <v>45750.680115740739</v>
      </c>
      <c r="AS2107" s="2" t="s">
        <v>82</v>
      </c>
      <c r="AT2107" s="3">
        <v>45752.333333333336</v>
      </c>
      <c r="AU2107" s="2" t="s">
        <v>83</v>
      </c>
      <c r="AV2107" s="2" t="s">
        <v>446</v>
      </c>
      <c r="AW2107" s="2" t="s">
        <v>447</v>
      </c>
      <c r="AX2107" s="2" t="s">
        <v>3823</v>
      </c>
      <c r="AZ2107" s="3">
        <v>45750.680115740739</v>
      </c>
      <c r="BB2107" s="2" t="s">
        <v>311</v>
      </c>
      <c r="BC2107" s="2" t="s">
        <v>312</v>
      </c>
      <c r="BD2107" s="2" t="s">
        <v>313</v>
      </c>
      <c r="BE2107" s="2" t="s">
        <v>11826</v>
      </c>
      <c r="BF2107" s="2" t="s">
        <v>452</v>
      </c>
    </row>
    <row r="2108" spans="1:58" x14ac:dyDescent="0.35">
      <c r="A2108" s="2">
        <v>3044942</v>
      </c>
      <c r="B2108" s="2" t="s">
        <v>58</v>
      </c>
      <c r="C2108" s="2">
        <v>3561551</v>
      </c>
      <c r="D2108" s="2">
        <v>338682458</v>
      </c>
      <c r="E2108" s="2" t="s">
        <v>59</v>
      </c>
      <c r="F2108" s="2" t="s">
        <v>60</v>
      </c>
      <c r="G2108" s="2" t="s">
        <v>671</v>
      </c>
      <c r="H2108" s="2" t="s">
        <v>11827</v>
      </c>
      <c r="I2108" s="2">
        <v>779911008</v>
      </c>
      <c r="J2108" s="2" t="s">
        <v>673</v>
      </c>
      <c r="K2108" s="2">
        <v>12</v>
      </c>
      <c r="L2108" s="2" t="s">
        <v>518</v>
      </c>
      <c r="M2108" s="2" t="s">
        <v>65</v>
      </c>
      <c r="N2108" s="3">
        <v>44805</v>
      </c>
      <c r="O2108" s="2" t="s">
        <v>95</v>
      </c>
      <c r="Q2108" s="2" t="s">
        <v>67</v>
      </c>
      <c r="R2108" s="3">
        <v>45750.597534722219</v>
      </c>
      <c r="S2108" s="2" t="s">
        <v>815</v>
      </c>
      <c r="T2108" s="2" t="s">
        <v>598</v>
      </c>
      <c r="U2108" s="2" t="s">
        <v>175</v>
      </c>
      <c r="V2108" s="2" t="s">
        <v>11828</v>
      </c>
      <c r="W2108" s="2" t="s">
        <v>72</v>
      </c>
      <c r="X2108" s="2" t="s">
        <v>412</v>
      </c>
      <c r="Y2108" s="2" t="s">
        <v>676</v>
      </c>
      <c r="Z2108" s="2" t="s">
        <v>677</v>
      </c>
      <c r="AA2108" s="2" t="s">
        <v>11829</v>
      </c>
      <c r="AB2108" s="2" t="s">
        <v>11829</v>
      </c>
      <c r="AC2108" s="2">
        <v>443</v>
      </c>
      <c r="AE2108" s="3">
        <v>45750.597557870373</v>
      </c>
      <c r="AF2108" s="2" t="s">
        <v>77</v>
      </c>
      <c r="AH2108" s="2" t="s">
        <v>78</v>
      </c>
      <c r="AI2108" s="2" t="s">
        <v>79</v>
      </c>
      <c r="AJ2108" s="2" t="s">
        <v>586</v>
      </c>
      <c r="AK2108" s="2" t="s">
        <v>11830</v>
      </c>
      <c r="AL2108" s="2" t="s">
        <v>815</v>
      </c>
      <c r="AM2108" s="3">
        <v>45750.597592592596</v>
      </c>
      <c r="AN2108" s="2" t="s">
        <v>11830</v>
      </c>
      <c r="AP2108" s="2">
        <v>5872216</v>
      </c>
      <c r="AQ2108" s="2" t="s">
        <v>81</v>
      </c>
      <c r="AR2108" s="3">
        <v>45750.675162037034</v>
      </c>
      <c r="AS2108" s="2" t="s">
        <v>82</v>
      </c>
      <c r="AT2108" s="3">
        <v>45752.333333333336</v>
      </c>
      <c r="AU2108" s="2" t="s">
        <v>83</v>
      </c>
      <c r="AV2108" s="2" t="s">
        <v>630</v>
      </c>
      <c r="AW2108" s="2" t="s">
        <v>631</v>
      </c>
      <c r="AX2108" s="2" t="s">
        <v>811</v>
      </c>
      <c r="AZ2108" s="3">
        <v>45750.675162037034</v>
      </c>
      <c r="BB2108" s="2" t="s">
        <v>1360</v>
      </c>
      <c r="BC2108" s="2" t="s">
        <v>1361</v>
      </c>
      <c r="BD2108" s="2" t="s">
        <v>1362</v>
      </c>
      <c r="BE2108" s="2" t="s">
        <v>11831</v>
      </c>
      <c r="BF2108" s="2" t="s">
        <v>1039</v>
      </c>
    </row>
    <row r="2109" spans="1:58" x14ac:dyDescent="0.35">
      <c r="A2109" s="2">
        <v>3044943</v>
      </c>
      <c r="B2109" s="2" t="s">
        <v>58</v>
      </c>
      <c r="C2109" s="2">
        <v>38451051</v>
      </c>
      <c r="D2109" s="2">
        <v>338354178</v>
      </c>
      <c r="E2109" s="2" t="s">
        <v>59</v>
      </c>
      <c r="F2109" s="2" t="s">
        <v>60</v>
      </c>
      <c r="G2109" s="2" t="s">
        <v>594</v>
      </c>
      <c r="H2109" s="2" t="s">
        <v>2223</v>
      </c>
      <c r="I2109" s="2">
        <v>773625340</v>
      </c>
      <c r="J2109" s="2" t="s">
        <v>814</v>
      </c>
      <c r="K2109" s="2">
        <v>13</v>
      </c>
      <c r="L2109" s="2" t="s">
        <v>64</v>
      </c>
      <c r="M2109" s="2" t="s">
        <v>65</v>
      </c>
      <c r="N2109" s="3">
        <v>45626.39875</v>
      </c>
      <c r="O2109" s="2" t="s">
        <v>95</v>
      </c>
      <c r="Q2109" s="2" t="s">
        <v>67</v>
      </c>
      <c r="R2109" s="3">
        <v>45750.597627314812</v>
      </c>
      <c r="S2109" s="2" t="s">
        <v>6576</v>
      </c>
      <c r="T2109" s="2" t="s">
        <v>69</v>
      </c>
      <c r="U2109" s="2" t="s">
        <v>70</v>
      </c>
      <c r="V2109" s="2" t="s">
        <v>11832</v>
      </c>
      <c r="W2109" s="2" t="s">
        <v>72</v>
      </c>
      <c r="X2109" s="2" t="s">
        <v>412</v>
      </c>
      <c r="Y2109" s="2" t="s">
        <v>9093</v>
      </c>
      <c r="Z2109" s="2" t="s">
        <v>228</v>
      </c>
      <c r="AA2109" s="2" t="s">
        <v>414</v>
      </c>
      <c r="AB2109" s="2" t="s">
        <v>414</v>
      </c>
      <c r="AE2109" s="3">
        <v>45750.597627314812</v>
      </c>
      <c r="AF2109" s="2" t="s">
        <v>77</v>
      </c>
      <c r="AH2109" s="2" t="s">
        <v>103</v>
      </c>
      <c r="AI2109" s="2" t="s">
        <v>79</v>
      </c>
      <c r="AJ2109" s="2" t="s">
        <v>586</v>
      </c>
      <c r="AK2109" s="2" t="s">
        <v>11833</v>
      </c>
      <c r="AL2109" s="2" t="s">
        <v>6576</v>
      </c>
      <c r="AM2109" s="3">
        <v>45750.597673611112</v>
      </c>
      <c r="AN2109" s="2" t="s">
        <v>11833</v>
      </c>
      <c r="AP2109" s="2">
        <v>5872217</v>
      </c>
      <c r="AQ2109" s="2" t="s">
        <v>81</v>
      </c>
      <c r="AR2109" s="3">
        <v>45750.69734953704</v>
      </c>
      <c r="AS2109" s="2" t="s">
        <v>82</v>
      </c>
      <c r="AT2109" s="3">
        <v>45752.333333333336</v>
      </c>
      <c r="AU2109" s="2" t="s">
        <v>83</v>
      </c>
      <c r="AV2109" s="2" t="s">
        <v>630</v>
      </c>
      <c r="AW2109" s="2" t="s">
        <v>631</v>
      </c>
      <c r="AX2109" s="2" t="s">
        <v>632</v>
      </c>
      <c r="AZ2109" s="3">
        <v>45750.69734953704</v>
      </c>
      <c r="BB2109" s="2" t="s">
        <v>1928</v>
      </c>
      <c r="BC2109" s="2" t="s">
        <v>1929</v>
      </c>
      <c r="BD2109" s="2" t="s">
        <v>1930</v>
      </c>
      <c r="BE2109" s="2" t="s">
        <v>11834</v>
      </c>
      <c r="BF2109" s="2" t="s">
        <v>416</v>
      </c>
    </row>
    <row r="2110" spans="1:58" x14ac:dyDescent="0.35">
      <c r="A2110" s="2">
        <v>3044944</v>
      </c>
      <c r="B2110" s="2" t="s">
        <v>214</v>
      </c>
      <c r="C2110" s="2">
        <v>40463921</v>
      </c>
      <c r="D2110" s="2">
        <v>339745748</v>
      </c>
      <c r="E2110" s="2" t="s">
        <v>59</v>
      </c>
      <c r="F2110" s="2" t="s">
        <v>60</v>
      </c>
      <c r="G2110" s="2" t="s">
        <v>1331</v>
      </c>
      <c r="H2110" s="2" t="s">
        <v>5555</v>
      </c>
      <c r="I2110" s="2">
        <v>784368618</v>
      </c>
      <c r="J2110" s="2" t="s">
        <v>1417</v>
      </c>
      <c r="K2110" s="2">
        <v>14</v>
      </c>
      <c r="L2110" s="2" t="s">
        <v>64</v>
      </c>
      <c r="M2110" s="2" t="s">
        <v>65</v>
      </c>
      <c r="N2110" s="3">
        <v>44999.5</v>
      </c>
      <c r="O2110" s="2" t="s">
        <v>614</v>
      </c>
      <c r="Q2110" s="2" t="s">
        <v>67</v>
      </c>
      <c r="R2110" s="3">
        <v>45750.598240740743</v>
      </c>
      <c r="S2110" s="2" t="s">
        <v>1763</v>
      </c>
      <c r="T2110" s="2" t="s">
        <v>69</v>
      </c>
      <c r="U2110" s="2" t="s">
        <v>70</v>
      </c>
      <c r="V2110" s="2" t="s">
        <v>11835</v>
      </c>
      <c r="W2110" s="2" t="s">
        <v>119</v>
      </c>
      <c r="X2110" s="2" t="s">
        <v>2524</v>
      </c>
      <c r="Y2110" s="2" t="s">
        <v>4145</v>
      </c>
      <c r="Z2110" s="2" t="s">
        <v>179</v>
      </c>
      <c r="AA2110" s="2" t="s">
        <v>179</v>
      </c>
      <c r="AB2110" s="2" t="s">
        <v>76</v>
      </c>
      <c r="AE2110" s="3">
        <v>45750.598252314812</v>
      </c>
      <c r="AF2110" s="2" t="s">
        <v>77</v>
      </c>
      <c r="AH2110" s="2" t="s">
        <v>78</v>
      </c>
      <c r="AI2110" s="2" t="s">
        <v>125</v>
      </c>
      <c r="AJ2110" s="2" t="s">
        <v>1610</v>
      </c>
      <c r="AK2110" s="2" t="s">
        <v>11835</v>
      </c>
      <c r="AL2110" s="2" t="s">
        <v>1763</v>
      </c>
      <c r="AM2110" s="3">
        <v>45750.598298611112</v>
      </c>
      <c r="AN2110" s="2" t="s">
        <v>11835</v>
      </c>
      <c r="AP2110" s="2">
        <v>5872221</v>
      </c>
      <c r="AQ2110" s="2" t="s">
        <v>81</v>
      </c>
      <c r="AR2110" s="3">
        <v>45750.676122685189</v>
      </c>
      <c r="AS2110" s="2" t="s">
        <v>82</v>
      </c>
      <c r="AT2110" s="3">
        <v>45752.333333333336</v>
      </c>
      <c r="AU2110" s="2" t="s">
        <v>83</v>
      </c>
      <c r="AV2110" s="2" t="s">
        <v>128</v>
      </c>
      <c r="AW2110" s="2" t="s">
        <v>129</v>
      </c>
      <c r="AX2110" s="2" t="s">
        <v>6785</v>
      </c>
      <c r="AZ2110" s="3">
        <v>45750.676122685189</v>
      </c>
      <c r="BB2110" s="2" t="s">
        <v>559</v>
      </c>
      <c r="BC2110" s="2" t="s">
        <v>132</v>
      </c>
      <c r="BD2110" s="2" t="s">
        <v>560</v>
      </c>
      <c r="BE2110" s="2" t="s">
        <v>4807</v>
      </c>
      <c r="BF2110" s="2" t="s">
        <v>1336</v>
      </c>
    </row>
    <row r="2111" spans="1:58" x14ac:dyDescent="0.35">
      <c r="A2111" s="2">
        <v>3044945</v>
      </c>
      <c r="B2111" s="2" t="s">
        <v>58</v>
      </c>
      <c r="C2111" s="2">
        <v>44063721</v>
      </c>
      <c r="D2111" s="2">
        <v>338304833</v>
      </c>
      <c r="E2111" s="2" t="s">
        <v>59</v>
      </c>
      <c r="F2111" s="2" t="s">
        <v>60</v>
      </c>
      <c r="G2111" s="2" t="s">
        <v>11836</v>
      </c>
      <c r="I2111" s="2">
        <v>776670595</v>
      </c>
      <c r="J2111" s="2" t="s">
        <v>3270</v>
      </c>
      <c r="K2111" s="2">
        <v>20</v>
      </c>
      <c r="L2111" s="2" t="s">
        <v>279</v>
      </c>
      <c r="M2111" s="2" t="s">
        <v>193</v>
      </c>
      <c r="N2111" s="3">
        <v>45552.541284722225</v>
      </c>
      <c r="O2111" s="2" t="s">
        <v>194</v>
      </c>
      <c r="Q2111" s="2" t="s">
        <v>67</v>
      </c>
      <c r="R2111" s="3">
        <v>45750.598530092589</v>
      </c>
      <c r="S2111" s="2" t="s">
        <v>4913</v>
      </c>
      <c r="T2111" s="2" t="s">
        <v>196</v>
      </c>
      <c r="U2111" s="2" t="s">
        <v>688</v>
      </c>
      <c r="V2111" s="2" t="s">
        <v>11837</v>
      </c>
      <c r="W2111" s="2" t="s">
        <v>72</v>
      </c>
      <c r="X2111" s="2" t="s">
        <v>199</v>
      </c>
      <c r="Y2111" s="2" t="s">
        <v>2443</v>
      </c>
      <c r="Z2111" s="2" t="s">
        <v>584</v>
      </c>
      <c r="AA2111" s="2" t="s">
        <v>5736</v>
      </c>
      <c r="AB2111" s="2" t="s">
        <v>11838</v>
      </c>
      <c r="AE2111" s="3">
        <v>45750.598541666666</v>
      </c>
      <c r="AF2111" s="2" t="s">
        <v>203</v>
      </c>
      <c r="AG2111" s="2">
        <v>48</v>
      </c>
      <c r="AH2111" s="2" t="s">
        <v>78</v>
      </c>
      <c r="AI2111" s="2" t="s">
        <v>204</v>
      </c>
      <c r="AJ2111" s="2" t="s">
        <v>290</v>
      </c>
      <c r="AK2111" s="2" t="s">
        <v>11839</v>
      </c>
      <c r="AL2111" s="2" t="s">
        <v>4913</v>
      </c>
      <c r="AM2111" s="3">
        <v>45750.598564814813</v>
      </c>
      <c r="AN2111" s="2" t="s">
        <v>11839</v>
      </c>
      <c r="AP2111" s="2">
        <v>5872227</v>
      </c>
      <c r="AQ2111" s="2" t="s">
        <v>81</v>
      </c>
      <c r="AR2111" s="3">
        <v>45750.666018518517</v>
      </c>
      <c r="AS2111" s="2" t="s">
        <v>82</v>
      </c>
      <c r="AT2111" s="3">
        <v>45752.333333333336</v>
      </c>
      <c r="AU2111" s="2" t="s">
        <v>83</v>
      </c>
      <c r="AV2111" s="2" t="s">
        <v>749</v>
      </c>
      <c r="AW2111" s="2" t="s">
        <v>750</v>
      </c>
      <c r="AX2111" s="2" t="s">
        <v>1243</v>
      </c>
      <c r="AY2111" s="3">
        <v>45752.598541666666</v>
      </c>
      <c r="AZ2111" s="3">
        <v>45750.666018518517</v>
      </c>
      <c r="BA2111" s="2" t="s">
        <v>211</v>
      </c>
      <c r="BB2111" s="2" t="s">
        <v>589</v>
      </c>
      <c r="BC2111" s="2" t="s">
        <v>590</v>
      </c>
      <c r="BD2111" s="2" t="s">
        <v>591</v>
      </c>
      <c r="BE2111" s="2" t="s">
        <v>11840</v>
      </c>
      <c r="BF2111" s="2" t="s">
        <v>5986</v>
      </c>
    </row>
    <row r="2112" spans="1:58" x14ac:dyDescent="0.35">
      <c r="A2112" s="2">
        <v>3044946</v>
      </c>
      <c r="B2112" s="2" t="s">
        <v>58</v>
      </c>
      <c r="C2112" s="2">
        <v>40585371</v>
      </c>
      <c r="D2112" s="2">
        <v>338426980</v>
      </c>
      <c r="E2112" s="2" t="s">
        <v>59</v>
      </c>
      <c r="F2112" s="2" t="s">
        <v>60</v>
      </c>
      <c r="G2112" s="2" t="s">
        <v>754</v>
      </c>
      <c r="H2112" s="2" t="s">
        <v>3568</v>
      </c>
      <c r="I2112" s="2">
        <v>774331373</v>
      </c>
      <c r="J2112" s="2" t="s">
        <v>1417</v>
      </c>
      <c r="K2112" s="2">
        <v>12</v>
      </c>
      <c r="L2112" s="2" t="s">
        <v>64</v>
      </c>
      <c r="M2112" s="2" t="s">
        <v>65</v>
      </c>
      <c r="N2112" s="3">
        <v>45000.5</v>
      </c>
      <c r="O2112" s="2" t="s">
        <v>66</v>
      </c>
      <c r="Q2112" s="2" t="s">
        <v>67</v>
      </c>
      <c r="R2112" s="3">
        <v>45750.598622685182</v>
      </c>
      <c r="S2112" s="2" t="s">
        <v>3733</v>
      </c>
      <c r="T2112" s="2" t="s">
        <v>69</v>
      </c>
      <c r="U2112" s="2" t="s">
        <v>70</v>
      </c>
      <c r="V2112" s="2" t="s">
        <v>11841</v>
      </c>
      <c r="W2112" s="2" t="s">
        <v>285</v>
      </c>
      <c r="X2112" s="2" t="s">
        <v>286</v>
      </c>
      <c r="Y2112" s="2" t="s">
        <v>11842</v>
      </c>
      <c r="Z2112" s="2" t="s">
        <v>767</v>
      </c>
      <c r="AA2112" s="2" t="s">
        <v>767</v>
      </c>
      <c r="AB2112" s="2" t="s">
        <v>11843</v>
      </c>
      <c r="AE2112" s="3">
        <v>45750.598622685182</v>
      </c>
      <c r="AF2112" s="2" t="s">
        <v>77</v>
      </c>
      <c r="AH2112" s="2" t="s">
        <v>78</v>
      </c>
      <c r="AI2112" s="2" t="s">
        <v>79</v>
      </c>
      <c r="AJ2112" s="2" t="s">
        <v>105</v>
      </c>
      <c r="AK2112" s="2" t="s">
        <v>4480</v>
      </c>
      <c r="AL2112" s="2" t="s">
        <v>3733</v>
      </c>
      <c r="AM2112" s="3">
        <v>45750.598657407405</v>
      </c>
      <c r="AN2112" s="2" t="s">
        <v>4480</v>
      </c>
      <c r="AP2112" s="2">
        <v>5872228</v>
      </c>
      <c r="AQ2112" s="2" t="s">
        <v>81</v>
      </c>
      <c r="AR2112" s="3">
        <v>45750.759872685187</v>
      </c>
      <c r="AS2112" s="2" t="s">
        <v>82</v>
      </c>
      <c r="AT2112" s="3">
        <v>45752.333333333336</v>
      </c>
      <c r="AU2112" s="2" t="s">
        <v>83</v>
      </c>
      <c r="AV2112" s="2" t="s">
        <v>292</v>
      </c>
      <c r="AW2112" s="2" t="s">
        <v>293</v>
      </c>
      <c r="AX2112" s="2" t="s">
        <v>382</v>
      </c>
      <c r="AZ2112" s="3">
        <v>45750.759872685187</v>
      </c>
      <c r="BB2112" s="2" t="s">
        <v>2529</v>
      </c>
      <c r="BC2112" s="2" t="s">
        <v>2530</v>
      </c>
      <c r="BD2112" s="2" t="s">
        <v>89</v>
      </c>
      <c r="BE2112" s="2" t="s">
        <v>931</v>
      </c>
      <c r="BF2112" s="2" t="s">
        <v>344</v>
      </c>
    </row>
    <row r="2113" spans="1:58" x14ac:dyDescent="0.35">
      <c r="A2113" s="2">
        <v>3044947</v>
      </c>
      <c r="B2113" s="2" t="s">
        <v>111</v>
      </c>
      <c r="C2113" s="2">
        <v>34444831</v>
      </c>
      <c r="D2113" s="2">
        <v>339607761</v>
      </c>
      <c r="E2113" s="2" t="s">
        <v>59</v>
      </c>
      <c r="F2113" s="2" t="s">
        <v>60</v>
      </c>
      <c r="G2113" s="2" t="s">
        <v>764</v>
      </c>
      <c r="H2113" s="2" t="s">
        <v>813</v>
      </c>
      <c r="I2113" s="2">
        <v>787561323</v>
      </c>
      <c r="J2113" s="2" t="s">
        <v>3270</v>
      </c>
      <c r="K2113" s="2">
        <v>16</v>
      </c>
      <c r="L2113" s="2" t="s">
        <v>64</v>
      </c>
      <c r="M2113" s="2" t="s">
        <v>65</v>
      </c>
      <c r="N2113" s="3">
        <v>43116</v>
      </c>
      <c r="O2113" s="2" t="s">
        <v>115</v>
      </c>
      <c r="Q2113" s="2" t="s">
        <v>67</v>
      </c>
      <c r="R2113" s="3">
        <v>45750.599085648151</v>
      </c>
      <c r="S2113" s="2" t="s">
        <v>910</v>
      </c>
      <c r="T2113" s="2" t="s">
        <v>69</v>
      </c>
      <c r="U2113" s="2" t="s">
        <v>175</v>
      </c>
      <c r="V2113" s="2" t="s">
        <v>11221</v>
      </c>
      <c r="W2113" s="2" t="s">
        <v>1474</v>
      </c>
      <c r="X2113" s="2" t="s">
        <v>1474</v>
      </c>
      <c r="Y2113" s="2" t="s">
        <v>6034</v>
      </c>
      <c r="Z2113" s="2" t="s">
        <v>1476</v>
      </c>
      <c r="AA2113" s="2" t="s">
        <v>6035</v>
      </c>
      <c r="AB2113" s="2" t="s">
        <v>76</v>
      </c>
      <c r="AE2113" s="3">
        <v>45750.599097222221</v>
      </c>
      <c r="AF2113" s="2" t="s">
        <v>77</v>
      </c>
      <c r="AH2113" s="2" t="s">
        <v>78</v>
      </c>
      <c r="AI2113" s="2" t="s">
        <v>125</v>
      </c>
      <c r="AJ2113" s="2" t="s">
        <v>1610</v>
      </c>
      <c r="AK2113" s="2" t="s">
        <v>11222</v>
      </c>
      <c r="AL2113" s="2" t="s">
        <v>910</v>
      </c>
      <c r="AM2113" s="3">
        <v>45750.599131944444</v>
      </c>
      <c r="AN2113" s="2" t="s">
        <v>11222</v>
      </c>
      <c r="AP2113" s="2">
        <v>5872233</v>
      </c>
      <c r="AQ2113" s="2" t="s">
        <v>81</v>
      </c>
      <c r="AR2113" s="3">
        <v>45751.840092592596</v>
      </c>
      <c r="AS2113" s="2" t="s">
        <v>82</v>
      </c>
      <c r="AT2113" s="3">
        <v>45752.333333333336</v>
      </c>
      <c r="AU2113" s="2" t="s">
        <v>83</v>
      </c>
      <c r="AV2113" s="2" t="s">
        <v>1714</v>
      </c>
      <c r="AW2113" s="2" t="s">
        <v>1715</v>
      </c>
      <c r="AX2113" s="2" t="s">
        <v>2832</v>
      </c>
      <c r="AZ2113" s="3">
        <v>45751.840092592596</v>
      </c>
      <c r="BB2113" s="2" t="s">
        <v>559</v>
      </c>
      <c r="BC2113" s="2" t="s">
        <v>132</v>
      </c>
      <c r="BD2113" s="2" t="s">
        <v>560</v>
      </c>
      <c r="BE2113" s="2" t="s">
        <v>11844</v>
      </c>
      <c r="BF2113" s="2" t="s">
        <v>299</v>
      </c>
    </row>
    <row r="2114" spans="1:58" x14ac:dyDescent="0.35">
      <c r="A2114" s="2">
        <v>3044948</v>
      </c>
      <c r="B2114" s="2" t="s">
        <v>58</v>
      </c>
      <c r="C2114" s="2">
        <v>43268931</v>
      </c>
      <c r="D2114" s="2">
        <v>338787919</v>
      </c>
      <c r="E2114" s="2" t="s">
        <v>59</v>
      </c>
      <c r="F2114" s="2" t="s">
        <v>60</v>
      </c>
      <c r="G2114" s="2" t="s">
        <v>112</v>
      </c>
      <c r="H2114" s="2" t="s">
        <v>11845</v>
      </c>
      <c r="I2114" s="2">
        <v>783940527</v>
      </c>
      <c r="J2114" s="2" t="s">
        <v>2968</v>
      </c>
      <c r="K2114" s="2">
        <v>13</v>
      </c>
      <c r="L2114" s="2" t="s">
        <v>64</v>
      </c>
      <c r="M2114" s="2" t="s">
        <v>65</v>
      </c>
      <c r="N2114" s="3">
        <v>45745.509641203702</v>
      </c>
      <c r="O2114" s="2" t="s">
        <v>161</v>
      </c>
      <c r="Q2114" s="2" t="s">
        <v>67</v>
      </c>
      <c r="R2114" s="3">
        <v>45750.599965277775</v>
      </c>
      <c r="S2114" s="2" t="s">
        <v>1086</v>
      </c>
      <c r="T2114" s="2" t="s">
        <v>598</v>
      </c>
      <c r="U2114" s="2" t="s">
        <v>141</v>
      </c>
      <c r="V2114" s="2" t="s">
        <v>11846</v>
      </c>
      <c r="W2114" s="2" t="s">
        <v>872</v>
      </c>
      <c r="X2114" s="2" t="s">
        <v>1216</v>
      </c>
      <c r="Y2114" s="2" t="s">
        <v>10065</v>
      </c>
      <c r="Z2114" s="2" t="s">
        <v>1162</v>
      </c>
      <c r="AA2114" s="2" t="s">
        <v>1162</v>
      </c>
      <c r="AB2114" s="2" t="s">
        <v>76</v>
      </c>
      <c r="AE2114" s="3">
        <v>45750.599976851852</v>
      </c>
      <c r="AF2114" s="2" t="s">
        <v>77</v>
      </c>
      <c r="AH2114" s="2" t="s">
        <v>78</v>
      </c>
      <c r="AI2114" s="2" t="s">
        <v>79</v>
      </c>
      <c r="AJ2114" s="2" t="s">
        <v>586</v>
      </c>
      <c r="AK2114" s="2" t="s">
        <v>11847</v>
      </c>
      <c r="AL2114" s="2" t="s">
        <v>1086</v>
      </c>
      <c r="AM2114" s="3">
        <v>45750.600034722222</v>
      </c>
      <c r="AN2114" s="2" t="s">
        <v>11847</v>
      </c>
      <c r="AP2114" s="2">
        <v>5872235</v>
      </c>
      <c r="AQ2114" s="2" t="s">
        <v>81</v>
      </c>
      <c r="AR2114" s="3">
        <v>45750.692141203705</v>
      </c>
      <c r="AS2114" s="2" t="s">
        <v>82</v>
      </c>
      <c r="AT2114" s="3">
        <v>45752.333333333336</v>
      </c>
      <c r="AU2114" s="2" t="s">
        <v>83</v>
      </c>
      <c r="AV2114" s="2" t="s">
        <v>1164</v>
      </c>
      <c r="AW2114" s="2" t="s">
        <v>1165</v>
      </c>
      <c r="AX2114" s="2" t="s">
        <v>2859</v>
      </c>
      <c r="AZ2114" s="3">
        <v>45750.692141203705</v>
      </c>
      <c r="BB2114" s="2" t="s">
        <v>167</v>
      </c>
      <c r="BC2114" s="2" t="s">
        <v>168</v>
      </c>
      <c r="BD2114" s="2" t="s">
        <v>169</v>
      </c>
      <c r="BE2114" s="2" t="s">
        <v>11848</v>
      </c>
      <c r="BF2114" s="2" t="s">
        <v>1699</v>
      </c>
    </row>
    <row r="2115" spans="1:58" x14ac:dyDescent="0.35">
      <c r="A2115" s="2">
        <v>3044949</v>
      </c>
      <c r="B2115" s="2" t="s">
        <v>1058</v>
      </c>
      <c r="C2115" s="2">
        <v>45475561</v>
      </c>
      <c r="D2115" s="2">
        <v>339153186</v>
      </c>
      <c r="E2115" s="2" t="s">
        <v>59</v>
      </c>
      <c r="F2115" s="2" t="s">
        <v>1058</v>
      </c>
      <c r="G2115" s="2" t="s">
        <v>1978</v>
      </c>
      <c r="H2115" s="2" t="s">
        <v>5837</v>
      </c>
      <c r="I2115" s="2">
        <v>776294777</v>
      </c>
      <c r="J2115" s="2" t="s">
        <v>5606</v>
      </c>
      <c r="K2115" s="2">
        <v>14</v>
      </c>
      <c r="L2115" s="2" t="s">
        <v>64</v>
      </c>
      <c r="M2115" s="2" t="s">
        <v>65</v>
      </c>
      <c r="N2115" s="3">
        <v>45736.625</v>
      </c>
      <c r="O2115" s="2" t="s">
        <v>1061</v>
      </c>
      <c r="Q2115" s="2" t="s">
        <v>67</v>
      </c>
      <c r="R2115" s="3">
        <v>45750.602511574078</v>
      </c>
      <c r="S2115" s="2" t="s">
        <v>2418</v>
      </c>
      <c r="T2115" s="2" t="s">
        <v>488</v>
      </c>
      <c r="U2115" s="2" t="s">
        <v>846</v>
      </c>
      <c r="V2115" s="2" t="s">
        <v>10324</v>
      </c>
      <c r="W2115" s="2" t="s">
        <v>1063</v>
      </c>
      <c r="X2115" s="2" t="s">
        <v>286</v>
      </c>
      <c r="Y2115" s="2" t="s">
        <v>1064</v>
      </c>
      <c r="Z2115" s="2" t="s">
        <v>602</v>
      </c>
      <c r="AA2115" s="2" t="s">
        <v>11849</v>
      </c>
      <c r="AB2115" s="2" t="s">
        <v>76</v>
      </c>
      <c r="AE2115" s="3">
        <v>45750.603113425925</v>
      </c>
      <c r="AF2115" s="2" t="s">
        <v>1067</v>
      </c>
      <c r="AG2115" s="2">
        <v>24</v>
      </c>
      <c r="AH2115" s="2" t="s">
        <v>78</v>
      </c>
      <c r="AI2115" s="2" t="s">
        <v>125</v>
      </c>
      <c r="AJ2115" s="2" t="s">
        <v>570</v>
      </c>
      <c r="AK2115" s="2" t="s">
        <v>11850</v>
      </c>
      <c r="AL2115" s="2" t="s">
        <v>2418</v>
      </c>
      <c r="AM2115" s="3">
        <v>45750.603159722225</v>
      </c>
      <c r="AO2115" s="2" t="s">
        <v>2418</v>
      </c>
      <c r="AP2115" s="2">
        <v>5872245</v>
      </c>
      <c r="AQ2115" s="2" t="s">
        <v>81</v>
      </c>
      <c r="AR2115" s="3">
        <v>45751.594004629631</v>
      </c>
      <c r="AS2115" s="2" t="s">
        <v>82</v>
      </c>
      <c r="AT2115" s="3">
        <v>45750.5625</v>
      </c>
      <c r="AU2115" s="2" t="s">
        <v>127</v>
      </c>
      <c r="AV2115" s="2" t="s">
        <v>292</v>
      </c>
      <c r="AW2115" s="2" t="s">
        <v>293</v>
      </c>
      <c r="AX2115" s="2" t="s">
        <v>356</v>
      </c>
      <c r="AY2115" s="3">
        <v>45751.603113425925</v>
      </c>
      <c r="AZ2115" s="3">
        <v>45751.594004629631</v>
      </c>
      <c r="BA2115" s="2" t="s">
        <v>211</v>
      </c>
      <c r="BB2115" s="2" t="s">
        <v>994</v>
      </c>
      <c r="BC2115" s="2" t="s">
        <v>358</v>
      </c>
      <c r="BD2115" s="2" t="s">
        <v>359</v>
      </c>
      <c r="BE2115" s="2" t="s">
        <v>11851</v>
      </c>
      <c r="BF2115" s="2" t="s">
        <v>920</v>
      </c>
    </row>
    <row r="2116" spans="1:58" x14ac:dyDescent="0.35">
      <c r="A2116" s="2">
        <v>3044950</v>
      </c>
      <c r="B2116" s="2" t="s">
        <v>58</v>
      </c>
      <c r="C2116" s="2">
        <v>41465461</v>
      </c>
      <c r="D2116" s="2">
        <v>339701687</v>
      </c>
      <c r="E2116" s="2" t="s">
        <v>59</v>
      </c>
      <c r="F2116" s="2" t="s">
        <v>60</v>
      </c>
      <c r="G2116" s="2" t="s">
        <v>242</v>
      </c>
      <c r="H2116" s="2" t="s">
        <v>2798</v>
      </c>
      <c r="I2116" s="2">
        <v>781342027</v>
      </c>
      <c r="J2116" s="2" t="s">
        <v>3743</v>
      </c>
      <c r="K2116" s="2">
        <v>14</v>
      </c>
      <c r="L2116" s="2" t="s">
        <v>64</v>
      </c>
      <c r="M2116" s="2" t="s">
        <v>65</v>
      </c>
      <c r="N2116" s="3">
        <v>45472.625011574077</v>
      </c>
      <c r="O2116" s="2" t="s">
        <v>66</v>
      </c>
      <c r="Q2116" s="2" t="s">
        <v>67</v>
      </c>
      <c r="R2116" s="3">
        <v>45750.602800925924</v>
      </c>
      <c r="S2116" s="2" t="s">
        <v>245</v>
      </c>
      <c r="T2116" s="2" t="s">
        <v>97</v>
      </c>
      <c r="U2116" s="2" t="s">
        <v>1963</v>
      </c>
      <c r="V2116" s="2" t="s">
        <v>11852</v>
      </c>
      <c r="W2116" s="2" t="s">
        <v>119</v>
      </c>
      <c r="X2116" s="2" t="s">
        <v>119</v>
      </c>
      <c r="Y2116" s="2" t="s">
        <v>11853</v>
      </c>
      <c r="Z2116" s="2" t="s">
        <v>509</v>
      </c>
      <c r="AA2116" s="2" t="s">
        <v>1175</v>
      </c>
      <c r="AB2116" s="2" t="s">
        <v>1176</v>
      </c>
      <c r="AE2116" s="3">
        <v>45750.602812500001</v>
      </c>
      <c r="AF2116" s="2" t="s">
        <v>77</v>
      </c>
      <c r="AH2116" s="2" t="s">
        <v>78</v>
      </c>
      <c r="AI2116" s="2" t="s">
        <v>125</v>
      </c>
      <c r="AJ2116" s="2" t="s">
        <v>126</v>
      </c>
      <c r="AK2116" s="2" t="s">
        <v>11854</v>
      </c>
      <c r="AL2116" s="2" t="s">
        <v>245</v>
      </c>
      <c r="AM2116" s="3">
        <v>45750.602847222224</v>
      </c>
      <c r="AN2116" s="2" t="s">
        <v>11854</v>
      </c>
      <c r="AP2116" s="2">
        <v>5872244</v>
      </c>
      <c r="AQ2116" s="2" t="s">
        <v>81</v>
      </c>
      <c r="AR2116" s="3">
        <v>45751.631053240744</v>
      </c>
      <c r="AS2116" s="2" t="s">
        <v>82</v>
      </c>
      <c r="AT2116" s="3">
        <v>45752.302083333336</v>
      </c>
      <c r="AU2116" s="2" t="s">
        <v>83</v>
      </c>
      <c r="AV2116" s="2" t="s">
        <v>1546</v>
      </c>
      <c r="AW2116" s="2" t="s">
        <v>1547</v>
      </c>
      <c r="AX2116" s="2" t="s">
        <v>2686</v>
      </c>
      <c r="AZ2116" s="3">
        <v>45751.631053240744</v>
      </c>
      <c r="BB2116" s="2" t="s">
        <v>167</v>
      </c>
      <c r="BC2116" s="2" t="s">
        <v>168</v>
      </c>
      <c r="BD2116" s="2" t="s">
        <v>169</v>
      </c>
      <c r="BE2116" s="2" t="s">
        <v>11855</v>
      </c>
      <c r="BF2116" s="2" t="s">
        <v>549</v>
      </c>
    </row>
    <row r="2117" spans="1:58" x14ac:dyDescent="0.35">
      <c r="A2117" s="2">
        <v>3044951</v>
      </c>
      <c r="B2117" s="2" t="s">
        <v>58</v>
      </c>
      <c r="C2117" s="2">
        <v>42474101</v>
      </c>
      <c r="D2117" s="2">
        <v>339011071</v>
      </c>
      <c r="E2117" s="2" t="s">
        <v>59</v>
      </c>
      <c r="F2117" s="2" t="s">
        <v>60</v>
      </c>
      <c r="G2117" s="2" t="s">
        <v>112</v>
      </c>
      <c r="H2117" s="2" t="s">
        <v>11815</v>
      </c>
      <c r="I2117" s="2">
        <v>772161143</v>
      </c>
      <c r="J2117" s="2" t="s">
        <v>301</v>
      </c>
      <c r="K2117" s="2">
        <v>14</v>
      </c>
      <c r="L2117" s="2" t="s">
        <v>64</v>
      </c>
      <c r="M2117" s="2" t="s">
        <v>65</v>
      </c>
      <c r="N2117" s="3">
        <v>45308.866377314815</v>
      </c>
      <c r="O2117" s="2" t="s">
        <v>66</v>
      </c>
      <c r="Q2117" s="2" t="s">
        <v>67</v>
      </c>
      <c r="R2117" s="3">
        <v>45750.603182870371</v>
      </c>
      <c r="S2117" s="2" t="s">
        <v>11856</v>
      </c>
      <c r="T2117" s="2" t="s">
        <v>69</v>
      </c>
      <c r="U2117" s="2" t="s">
        <v>175</v>
      </c>
      <c r="V2117" s="2" t="s">
        <v>11857</v>
      </c>
      <c r="W2117" s="2" t="s">
        <v>468</v>
      </c>
      <c r="X2117" s="2" t="s">
        <v>600</v>
      </c>
      <c r="Y2117" s="2" t="s">
        <v>6799</v>
      </c>
      <c r="Z2117" s="2" t="s">
        <v>602</v>
      </c>
      <c r="AA2117" s="2" t="s">
        <v>3500</v>
      </c>
      <c r="AB2117" s="2" t="s">
        <v>76</v>
      </c>
      <c r="AE2117" s="3">
        <v>45750.603194444448</v>
      </c>
      <c r="AF2117" s="2" t="s">
        <v>77</v>
      </c>
      <c r="AH2117" s="2" t="s">
        <v>103</v>
      </c>
      <c r="AI2117" s="2" t="s">
        <v>79</v>
      </c>
      <c r="AJ2117" s="2" t="s">
        <v>105</v>
      </c>
      <c r="AK2117" s="2" t="s">
        <v>11858</v>
      </c>
      <c r="AL2117" s="2" t="s">
        <v>11856</v>
      </c>
      <c r="AM2117" s="3">
        <v>45750.603229166663</v>
      </c>
      <c r="AN2117" s="2" t="s">
        <v>11858</v>
      </c>
      <c r="AP2117" s="2">
        <v>5872246</v>
      </c>
      <c r="AQ2117" s="2" t="s">
        <v>81</v>
      </c>
      <c r="AR2117" s="3">
        <v>45750.710648148146</v>
      </c>
      <c r="AS2117" s="2" t="s">
        <v>82</v>
      </c>
      <c r="AT2117" s="3">
        <v>45752.333333333336</v>
      </c>
      <c r="AU2117" s="2" t="s">
        <v>83</v>
      </c>
      <c r="AV2117" s="2" t="s">
        <v>605</v>
      </c>
      <c r="AW2117" s="2" t="s">
        <v>606</v>
      </c>
      <c r="AX2117" s="2" t="s">
        <v>1377</v>
      </c>
      <c r="AZ2117" s="3">
        <v>45750.710648148146</v>
      </c>
      <c r="BB2117" s="2" t="s">
        <v>87</v>
      </c>
      <c r="BC2117" s="2" t="s">
        <v>88</v>
      </c>
      <c r="BD2117" s="2" t="s">
        <v>89</v>
      </c>
      <c r="BE2117" s="2" t="s">
        <v>11859</v>
      </c>
      <c r="BF2117" s="2" t="s">
        <v>593</v>
      </c>
    </row>
    <row r="2118" spans="1:58" x14ac:dyDescent="0.35">
      <c r="A2118" s="2">
        <v>3044953</v>
      </c>
      <c r="B2118" s="2" t="s">
        <v>58</v>
      </c>
      <c r="C2118" s="2">
        <v>30311761</v>
      </c>
      <c r="D2118" s="2">
        <v>338680963</v>
      </c>
      <c r="E2118" s="2" t="s">
        <v>59</v>
      </c>
      <c r="F2118" s="2" t="s">
        <v>60</v>
      </c>
      <c r="G2118" s="2" t="s">
        <v>612</v>
      </c>
      <c r="H2118" s="2" t="s">
        <v>3089</v>
      </c>
      <c r="I2118" s="2">
        <v>775543454</v>
      </c>
      <c r="J2118" s="2" t="s">
        <v>1561</v>
      </c>
      <c r="K2118" s="2">
        <v>12</v>
      </c>
      <c r="L2118" s="2" t="s">
        <v>64</v>
      </c>
      <c r="M2118" s="2" t="s">
        <v>65</v>
      </c>
      <c r="N2118" s="3">
        <v>44560.561435185184</v>
      </c>
      <c r="O2118" s="2" t="s">
        <v>999</v>
      </c>
      <c r="Q2118" s="2" t="s">
        <v>67</v>
      </c>
      <c r="R2118" s="3">
        <v>45750.603634259256</v>
      </c>
      <c r="S2118" s="2" t="s">
        <v>815</v>
      </c>
      <c r="T2118" s="2" t="s">
        <v>598</v>
      </c>
      <c r="U2118" s="2" t="s">
        <v>175</v>
      </c>
      <c r="V2118" s="2" t="s">
        <v>11860</v>
      </c>
      <c r="W2118" s="2" t="s">
        <v>72</v>
      </c>
      <c r="X2118" s="2" t="s">
        <v>412</v>
      </c>
      <c r="Y2118" s="2" t="s">
        <v>9129</v>
      </c>
      <c r="Z2118" s="2" t="s">
        <v>584</v>
      </c>
      <c r="AA2118" s="2" t="s">
        <v>11861</v>
      </c>
      <c r="AB2118" s="2" t="s">
        <v>11861</v>
      </c>
      <c r="AC2118" s="2" t="s">
        <v>11862</v>
      </c>
      <c r="AE2118" s="3">
        <v>45750.603645833333</v>
      </c>
      <c r="AF2118" s="2" t="s">
        <v>77</v>
      </c>
      <c r="AH2118" s="2" t="s">
        <v>78</v>
      </c>
      <c r="AI2118" s="2" t="s">
        <v>79</v>
      </c>
      <c r="AJ2118" s="2" t="s">
        <v>586</v>
      </c>
      <c r="AK2118" s="2" t="s">
        <v>11863</v>
      </c>
      <c r="AL2118" s="2" t="s">
        <v>815</v>
      </c>
      <c r="AM2118" s="3">
        <v>45750.603726851848</v>
      </c>
      <c r="AN2118" s="2" t="s">
        <v>11863</v>
      </c>
      <c r="AP2118" s="2">
        <v>5872249</v>
      </c>
      <c r="AQ2118" s="2" t="s">
        <v>81</v>
      </c>
      <c r="AR2118" s="3">
        <v>45750.74895833333</v>
      </c>
      <c r="AS2118" s="2" t="s">
        <v>82</v>
      </c>
      <c r="AT2118" s="3">
        <v>45752.333333333336</v>
      </c>
      <c r="AU2118" s="2" t="s">
        <v>83</v>
      </c>
      <c r="AV2118" s="2" t="s">
        <v>630</v>
      </c>
      <c r="AW2118" s="2" t="s">
        <v>631</v>
      </c>
      <c r="AX2118" s="2" t="s">
        <v>655</v>
      </c>
      <c r="AZ2118" s="3">
        <v>45750.74895833333</v>
      </c>
      <c r="BB2118" s="2" t="s">
        <v>3254</v>
      </c>
      <c r="BC2118" s="2" t="s">
        <v>1840</v>
      </c>
      <c r="BD2118" s="2" t="s">
        <v>3255</v>
      </c>
      <c r="BE2118" s="2" t="s">
        <v>11864</v>
      </c>
      <c r="BF2118" s="2" t="s">
        <v>276</v>
      </c>
    </row>
    <row r="2119" spans="1:58" x14ac:dyDescent="0.35">
      <c r="A2119" s="2">
        <v>3044954</v>
      </c>
      <c r="B2119" s="2" t="s">
        <v>58</v>
      </c>
      <c r="C2119" s="2">
        <v>40313821</v>
      </c>
      <c r="D2119" s="2">
        <v>339671922</v>
      </c>
      <c r="E2119" s="2" t="s">
        <v>59</v>
      </c>
      <c r="F2119" s="2" t="s">
        <v>60</v>
      </c>
      <c r="G2119" s="2" t="s">
        <v>11865</v>
      </c>
      <c r="I2119" s="2">
        <v>774137976</v>
      </c>
      <c r="J2119" s="2" t="s">
        <v>3861</v>
      </c>
      <c r="K2119" s="2">
        <v>16</v>
      </c>
      <c r="L2119" s="2" t="s">
        <v>64</v>
      </c>
      <c r="M2119" s="2" t="s">
        <v>65</v>
      </c>
      <c r="N2119" s="3">
        <v>45215.749212962961</v>
      </c>
      <c r="O2119" s="2" t="s">
        <v>66</v>
      </c>
      <c r="Q2119" s="2" t="s">
        <v>67</v>
      </c>
      <c r="R2119" s="3">
        <v>45750.60365740741</v>
      </c>
      <c r="S2119" s="2" t="s">
        <v>7424</v>
      </c>
      <c r="T2119" s="2" t="s">
        <v>69</v>
      </c>
      <c r="U2119" s="2" t="s">
        <v>70</v>
      </c>
      <c r="V2119" s="2" t="s">
        <v>11866</v>
      </c>
      <c r="W2119" s="2" t="s">
        <v>99</v>
      </c>
      <c r="X2119" s="2" t="s">
        <v>99</v>
      </c>
      <c r="Y2119" s="2" t="s">
        <v>1765</v>
      </c>
      <c r="Z2119" s="2" t="s">
        <v>101</v>
      </c>
      <c r="AA2119" s="2" t="s">
        <v>11043</v>
      </c>
      <c r="AB2119" s="2" t="s">
        <v>11867</v>
      </c>
      <c r="AE2119" s="3">
        <v>45750.60365740741</v>
      </c>
      <c r="AF2119" s="2" t="s">
        <v>77</v>
      </c>
      <c r="AH2119" s="2" t="s">
        <v>103</v>
      </c>
      <c r="AI2119" s="2" t="s">
        <v>79</v>
      </c>
      <c r="AJ2119" s="2" t="s">
        <v>105</v>
      </c>
      <c r="AK2119" s="2" t="s">
        <v>11866</v>
      </c>
      <c r="AL2119" s="2" t="s">
        <v>7424</v>
      </c>
      <c r="AM2119" s="3">
        <v>45750.603726851848</v>
      </c>
      <c r="AN2119" s="2" t="s">
        <v>11866</v>
      </c>
      <c r="AP2119" s="2">
        <v>5872250</v>
      </c>
      <c r="AQ2119" s="2" t="s">
        <v>81</v>
      </c>
      <c r="AR2119" s="3">
        <v>45752.50105324074</v>
      </c>
      <c r="AS2119" s="2" t="s">
        <v>82</v>
      </c>
      <c r="AT2119" s="3">
        <v>45752.333333333336</v>
      </c>
      <c r="AU2119" s="2" t="s">
        <v>83</v>
      </c>
      <c r="AV2119" s="2" t="s">
        <v>106</v>
      </c>
      <c r="AW2119" s="2" t="s">
        <v>107</v>
      </c>
      <c r="AX2119" s="2" t="s">
        <v>108</v>
      </c>
      <c r="AZ2119" s="3">
        <v>45752.50105324074</v>
      </c>
      <c r="BB2119" s="2" t="s">
        <v>432</v>
      </c>
      <c r="BC2119" s="2" t="s">
        <v>433</v>
      </c>
      <c r="BD2119" s="2" t="s">
        <v>187</v>
      </c>
      <c r="BE2119" s="2" t="s">
        <v>11868</v>
      </c>
      <c r="BF2119" s="2" t="s">
        <v>452</v>
      </c>
    </row>
    <row r="2120" spans="1:58" x14ac:dyDescent="0.35">
      <c r="A2120" s="2">
        <v>3044955</v>
      </c>
      <c r="B2120" s="2" t="s">
        <v>58</v>
      </c>
      <c r="C2120" s="2">
        <v>26591</v>
      </c>
      <c r="D2120" s="2">
        <v>338203073</v>
      </c>
      <c r="E2120" s="2" t="s">
        <v>59</v>
      </c>
      <c r="F2120" s="2" t="s">
        <v>60</v>
      </c>
      <c r="G2120" s="2" t="s">
        <v>5571</v>
      </c>
      <c r="H2120" s="2" t="s">
        <v>10668</v>
      </c>
      <c r="I2120" s="2">
        <v>775090649</v>
      </c>
      <c r="J2120" s="2" t="s">
        <v>8007</v>
      </c>
      <c r="K2120" s="2">
        <v>12</v>
      </c>
      <c r="L2120" s="2" t="s">
        <v>64</v>
      </c>
      <c r="M2120" s="2" t="s">
        <v>65</v>
      </c>
      <c r="N2120" s="3">
        <v>43678</v>
      </c>
      <c r="O2120" s="2" t="s">
        <v>756</v>
      </c>
      <c r="Q2120" s="2" t="s">
        <v>67</v>
      </c>
      <c r="R2120" s="3">
        <v>45750.603819444441</v>
      </c>
      <c r="S2120" s="2" t="s">
        <v>6920</v>
      </c>
      <c r="T2120" s="2" t="s">
        <v>97</v>
      </c>
      <c r="U2120" s="2" t="s">
        <v>70</v>
      </c>
      <c r="V2120" s="2" t="s">
        <v>11869</v>
      </c>
      <c r="W2120" s="2" t="s">
        <v>72</v>
      </c>
      <c r="X2120" s="2" t="s">
        <v>439</v>
      </c>
      <c r="Y2120" s="2" t="s">
        <v>9582</v>
      </c>
      <c r="Z2120" s="2" t="s">
        <v>677</v>
      </c>
      <c r="AA2120" s="2" t="s">
        <v>11870</v>
      </c>
      <c r="AB2120" s="2" t="s">
        <v>11870</v>
      </c>
      <c r="AE2120" s="3">
        <v>45750.603831018518</v>
      </c>
      <c r="AF2120" s="2" t="s">
        <v>77</v>
      </c>
      <c r="AH2120" s="2" t="s">
        <v>78</v>
      </c>
      <c r="AI2120" s="2" t="s">
        <v>380</v>
      </c>
      <c r="AJ2120" s="2" t="s">
        <v>586</v>
      </c>
      <c r="AK2120" s="2" t="s">
        <v>11871</v>
      </c>
      <c r="AL2120" s="2" t="s">
        <v>6920</v>
      </c>
      <c r="AM2120" s="3">
        <v>45750.603865740741</v>
      </c>
      <c r="AN2120" s="2" t="s">
        <v>11871</v>
      </c>
      <c r="AP2120" s="2">
        <v>5872251</v>
      </c>
      <c r="AQ2120" s="2" t="s">
        <v>81</v>
      </c>
      <c r="AR2120" s="3">
        <v>45750.716296296298</v>
      </c>
      <c r="AS2120" s="2" t="s">
        <v>82</v>
      </c>
      <c r="AT2120" s="3">
        <v>45752.333333333336</v>
      </c>
      <c r="AU2120" s="2" t="s">
        <v>83</v>
      </c>
      <c r="AV2120" s="2" t="s">
        <v>446</v>
      </c>
      <c r="AW2120" s="2" t="s">
        <v>447</v>
      </c>
      <c r="AX2120" s="2" t="s">
        <v>534</v>
      </c>
      <c r="AZ2120" s="3">
        <v>45750.716296296298</v>
      </c>
      <c r="BB2120" s="2" t="s">
        <v>295</v>
      </c>
      <c r="BC2120" s="2" t="s">
        <v>296</v>
      </c>
      <c r="BD2120" s="2" t="s">
        <v>297</v>
      </c>
      <c r="BE2120" s="2" t="s">
        <v>11872</v>
      </c>
      <c r="BF2120" s="2" t="s">
        <v>110</v>
      </c>
    </row>
    <row r="2121" spans="1:58" x14ac:dyDescent="0.35">
      <c r="A2121" s="2">
        <v>3044956</v>
      </c>
      <c r="B2121" s="2" t="s">
        <v>58</v>
      </c>
      <c r="C2121" s="2">
        <v>32867611</v>
      </c>
      <c r="D2121" s="2">
        <v>338213952</v>
      </c>
      <c r="E2121" s="2" t="s">
        <v>59</v>
      </c>
      <c r="F2121" s="2" t="s">
        <v>60</v>
      </c>
      <c r="G2121" s="2" t="s">
        <v>1919</v>
      </c>
      <c r="H2121" s="2" t="s">
        <v>8844</v>
      </c>
      <c r="I2121" s="2">
        <v>781557395</v>
      </c>
      <c r="J2121" s="2" t="s">
        <v>11541</v>
      </c>
      <c r="K2121" s="2">
        <v>12</v>
      </c>
      <c r="L2121" s="2" t="s">
        <v>1912</v>
      </c>
      <c r="M2121" s="2" t="s">
        <v>65</v>
      </c>
      <c r="N2121" s="3">
        <v>44148.629872685182</v>
      </c>
      <c r="O2121" s="2" t="s">
        <v>756</v>
      </c>
      <c r="Q2121" s="2" t="s">
        <v>67</v>
      </c>
      <c r="R2121" s="3">
        <v>45750.603935185187</v>
      </c>
      <c r="S2121" s="2" t="s">
        <v>7829</v>
      </c>
      <c r="T2121" s="2" t="s">
        <v>410</v>
      </c>
      <c r="U2121" s="2" t="s">
        <v>1963</v>
      </c>
      <c r="V2121" s="2" t="s">
        <v>11873</v>
      </c>
      <c r="W2121" s="2" t="s">
        <v>285</v>
      </c>
      <c r="X2121" s="2" t="s">
        <v>286</v>
      </c>
      <c r="Y2121" s="2" t="s">
        <v>7765</v>
      </c>
      <c r="Z2121" s="2" t="s">
        <v>395</v>
      </c>
      <c r="AA2121" s="2" t="s">
        <v>395</v>
      </c>
      <c r="AB2121" s="2" t="s">
        <v>11874</v>
      </c>
      <c r="AC2121" s="2" t="s">
        <v>11875</v>
      </c>
      <c r="AE2121" s="3">
        <v>45750.604155092595</v>
      </c>
      <c r="AF2121" s="2" t="s">
        <v>77</v>
      </c>
      <c r="AH2121" s="2" t="s">
        <v>78</v>
      </c>
      <c r="AI2121" s="2" t="s">
        <v>79</v>
      </c>
      <c r="AJ2121" s="2" t="s">
        <v>819</v>
      </c>
      <c r="AK2121" s="2" t="s">
        <v>11876</v>
      </c>
      <c r="AL2121" s="2" t="s">
        <v>7829</v>
      </c>
      <c r="AM2121" s="3">
        <v>45750.604189814818</v>
      </c>
      <c r="AO2121" s="2" t="s">
        <v>7829</v>
      </c>
      <c r="AP2121" s="2">
        <v>5872253</v>
      </c>
      <c r="AQ2121" s="2" t="s">
        <v>81</v>
      </c>
      <c r="AR2121" s="3">
        <v>45751.243078703701</v>
      </c>
      <c r="AS2121" s="2" t="s">
        <v>82</v>
      </c>
      <c r="AT2121" s="3">
        <v>45750.333333333336</v>
      </c>
      <c r="AU2121" s="2" t="s">
        <v>127</v>
      </c>
      <c r="AV2121" s="2" t="s">
        <v>292</v>
      </c>
      <c r="AW2121" s="2" t="s">
        <v>293</v>
      </c>
      <c r="AX2121" s="2" t="s">
        <v>382</v>
      </c>
      <c r="AZ2121" s="3">
        <v>45751.243078703701</v>
      </c>
      <c r="BB2121" s="2" t="s">
        <v>4579</v>
      </c>
      <c r="BC2121" s="2" t="s">
        <v>4580</v>
      </c>
      <c r="BD2121" s="2" t="s">
        <v>4581</v>
      </c>
      <c r="BE2121" s="2" t="s">
        <v>11877</v>
      </c>
      <c r="BF2121" s="2" t="s">
        <v>344</v>
      </c>
    </row>
    <row r="2122" spans="1:58" x14ac:dyDescent="0.35">
      <c r="A2122" s="2">
        <v>3044958</v>
      </c>
      <c r="B2122" s="2" t="s">
        <v>58</v>
      </c>
      <c r="C2122" s="2">
        <v>44477171</v>
      </c>
      <c r="D2122" s="2">
        <v>338929271</v>
      </c>
      <c r="E2122" s="2" t="s">
        <v>59</v>
      </c>
      <c r="F2122" s="2" t="s">
        <v>60</v>
      </c>
      <c r="G2122" s="2" t="s">
        <v>2002</v>
      </c>
      <c r="H2122" s="2" t="s">
        <v>3089</v>
      </c>
      <c r="I2122" s="2">
        <v>785394846</v>
      </c>
      <c r="J2122" s="2" t="s">
        <v>11878</v>
      </c>
      <c r="K2122" s="2">
        <v>13</v>
      </c>
      <c r="L2122" s="2" t="s">
        <v>64</v>
      </c>
      <c r="M2122" s="2" t="s">
        <v>65</v>
      </c>
      <c r="N2122" s="3">
        <v>45641.474444444444</v>
      </c>
      <c r="O2122" s="2" t="s">
        <v>66</v>
      </c>
      <c r="Q2122" s="2" t="s">
        <v>67</v>
      </c>
      <c r="R2122" s="3">
        <v>45750.605949074074</v>
      </c>
      <c r="S2122" s="2" t="s">
        <v>1262</v>
      </c>
      <c r="T2122" s="2" t="s">
        <v>69</v>
      </c>
      <c r="U2122" s="2" t="s">
        <v>70</v>
      </c>
      <c r="V2122" s="2" t="s">
        <v>11879</v>
      </c>
      <c r="W2122" s="2" t="s">
        <v>263</v>
      </c>
      <c r="X2122" s="2" t="s">
        <v>264</v>
      </c>
      <c r="Y2122" s="2" t="s">
        <v>11880</v>
      </c>
      <c r="Z2122" s="2" t="s">
        <v>902</v>
      </c>
      <c r="AA2122" s="2" t="s">
        <v>4571</v>
      </c>
      <c r="AB2122" s="2" t="s">
        <v>76</v>
      </c>
      <c r="AE2122" s="3">
        <v>45750.60596064815</v>
      </c>
      <c r="AF2122" s="2" t="s">
        <v>77</v>
      </c>
      <c r="AH2122" s="2" t="s">
        <v>103</v>
      </c>
      <c r="AI2122" s="2" t="s">
        <v>79</v>
      </c>
      <c r="AJ2122" s="2" t="s">
        <v>105</v>
      </c>
      <c r="AK2122" s="2" t="s">
        <v>11881</v>
      </c>
      <c r="AL2122" s="2" t="s">
        <v>1262</v>
      </c>
      <c r="AM2122" s="3">
        <v>45750.605995370373</v>
      </c>
      <c r="AN2122" s="2" t="s">
        <v>11881</v>
      </c>
      <c r="AP2122" s="2">
        <v>5872264</v>
      </c>
      <c r="AQ2122" s="2" t="s">
        <v>81</v>
      </c>
      <c r="AR2122" s="3">
        <v>45750.708761574075</v>
      </c>
      <c r="AS2122" s="2" t="s">
        <v>82</v>
      </c>
      <c r="AT2122" s="3">
        <v>45752.333333333336</v>
      </c>
      <c r="AU2122" s="2" t="s">
        <v>83</v>
      </c>
      <c r="AV2122" s="2" t="s">
        <v>270</v>
      </c>
      <c r="AW2122" s="2" t="s">
        <v>271</v>
      </c>
      <c r="AX2122" s="2" t="s">
        <v>272</v>
      </c>
      <c r="AZ2122" s="3">
        <v>45750.708761574075</v>
      </c>
      <c r="BB2122" s="2" t="s">
        <v>87</v>
      </c>
      <c r="BC2122" s="2" t="s">
        <v>88</v>
      </c>
      <c r="BD2122" s="2" t="s">
        <v>89</v>
      </c>
      <c r="BE2122" s="2" t="s">
        <v>11882</v>
      </c>
      <c r="BF2122" s="2" t="s">
        <v>276</v>
      </c>
    </row>
    <row r="2123" spans="1:58" x14ac:dyDescent="0.35">
      <c r="A2123" s="2">
        <v>3044959</v>
      </c>
      <c r="B2123" s="2" t="s">
        <v>58</v>
      </c>
      <c r="C2123" s="2">
        <v>39503791</v>
      </c>
      <c r="D2123" s="2">
        <v>339691149</v>
      </c>
      <c r="E2123" s="2" t="s">
        <v>59</v>
      </c>
      <c r="F2123" s="2" t="s">
        <v>60</v>
      </c>
      <c r="G2123" s="2" t="s">
        <v>594</v>
      </c>
      <c r="H2123" s="2" t="s">
        <v>11883</v>
      </c>
      <c r="I2123" s="2">
        <v>782033510</v>
      </c>
      <c r="J2123" s="2" t="s">
        <v>11884</v>
      </c>
      <c r="K2123" s="2">
        <v>16</v>
      </c>
      <c r="L2123" s="2" t="s">
        <v>64</v>
      </c>
      <c r="M2123" s="2" t="s">
        <v>65</v>
      </c>
      <c r="N2123" s="3">
        <v>45426.500011574077</v>
      </c>
      <c r="O2123" s="2" t="s">
        <v>66</v>
      </c>
      <c r="Q2123" s="2" t="s">
        <v>67</v>
      </c>
      <c r="R2123" s="3">
        <v>45750.607199074075</v>
      </c>
      <c r="S2123" s="2" t="s">
        <v>7467</v>
      </c>
      <c r="T2123" s="2" t="s">
        <v>97</v>
      </c>
      <c r="U2123" s="2" t="s">
        <v>70</v>
      </c>
      <c r="V2123" s="2" t="s">
        <v>11885</v>
      </c>
      <c r="W2123" s="2" t="s">
        <v>1474</v>
      </c>
      <c r="X2123" s="2" t="s">
        <v>5727</v>
      </c>
      <c r="Y2123" s="2" t="s">
        <v>5728</v>
      </c>
      <c r="Z2123" s="2" t="s">
        <v>5729</v>
      </c>
      <c r="AA2123" s="2" t="s">
        <v>3327</v>
      </c>
      <c r="AB2123" s="2" t="s">
        <v>76</v>
      </c>
      <c r="AE2123" s="3">
        <v>45750.607210648152</v>
      </c>
      <c r="AF2123" s="2" t="s">
        <v>77</v>
      </c>
      <c r="AH2123" s="2" t="s">
        <v>78</v>
      </c>
      <c r="AI2123" s="2" t="s">
        <v>79</v>
      </c>
      <c r="AJ2123" s="2" t="s">
        <v>105</v>
      </c>
      <c r="AK2123" s="2" t="s">
        <v>11886</v>
      </c>
      <c r="AL2123" s="2" t="s">
        <v>7467</v>
      </c>
      <c r="AM2123" s="3">
        <v>45750.607245370367</v>
      </c>
      <c r="AN2123" s="2" t="s">
        <v>11886</v>
      </c>
      <c r="AP2123" s="2">
        <v>5872272</v>
      </c>
      <c r="AQ2123" s="2" t="s">
        <v>81</v>
      </c>
      <c r="AR2123" s="3">
        <v>45750.755173611113</v>
      </c>
      <c r="AS2123" s="2" t="s">
        <v>82</v>
      </c>
      <c r="AT2123" s="3">
        <v>45752.333333333336</v>
      </c>
      <c r="AU2123" s="2" t="s">
        <v>83</v>
      </c>
      <c r="AV2123" s="2" t="s">
        <v>1714</v>
      </c>
      <c r="AW2123" s="2" t="s">
        <v>1715</v>
      </c>
      <c r="AX2123" s="2" t="s">
        <v>2832</v>
      </c>
      <c r="AZ2123" s="3">
        <v>45750.755173611113</v>
      </c>
      <c r="BB2123" s="2" t="s">
        <v>325</v>
      </c>
      <c r="BC2123" s="2" t="s">
        <v>326</v>
      </c>
      <c r="BD2123" s="2" t="s">
        <v>327</v>
      </c>
      <c r="BE2123" s="2" t="s">
        <v>1083</v>
      </c>
      <c r="BF2123" s="2" t="s">
        <v>344</v>
      </c>
    </row>
    <row r="2124" spans="1:58" x14ac:dyDescent="0.35">
      <c r="A2124" s="2">
        <v>3044960</v>
      </c>
      <c r="B2124" s="2" t="s">
        <v>58</v>
      </c>
      <c r="C2124" s="2">
        <v>40233131</v>
      </c>
      <c r="D2124" s="2">
        <v>338575254</v>
      </c>
      <c r="E2124" s="2" t="s">
        <v>59</v>
      </c>
      <c r="F2124" s="2" t="s">
        <v>60</v>
      </c>
      <c r="G2124" s="2" t="s">
        <v>594</v>
      </c>
      <c r="H2124" s="2" t="s">
        <v>1440</v>
      </c>
      <c r="I2124" s="2">
        <v>773065006</v>
      </c>
      <c r="J2124" s="2" t="s">
        <v>11887</v>
      </c>
      <c r="K2124" s="2">
        <v>13</v>
      </c>
      <c r="L2124" s="2" t="s">
        <v>64</v>
      </c>
      <c r="M2124" s="2" t="s">
        <v>65</v>
      </c>
      <c r="N2124" s="3">
        <v>44935.5</v>
      </c>
      <c r="O2124" s="2" t="s">
        <v>66</v>
      </c>
      <c r="Q2124" s="2" t="s">
        <v>67</v>
      </c>
      <c r="R2124" s="3">
        <v>45750.607835648145</v>
      </c>
      <c r="S2124" s="2" t="s">
        <v>1482</v>
      </c>
      <c r="T2124" s="2" t="s">
        <v>97</v>
      </c>
      <c r="U2124" s="2" t="s">
        <v>175</v>
      </c>
      <c r="V2124" s="2" t="s">
        <v>11888</v>
      </c>
      <c r="W2124" s="2" t="s">
        <v>225</v>
      </c>
      <c r="X2124" s="2" t="s">
        <v>226</v>
      </c>
      <c r="Y2124" s="2" t="s">
        <v>10666</v>
      </c>
      <c r="Z2124" s="2" t="s">
        <v>228</v>
      </c>
      <c r="AA2124" s="2" t="s">
        <v>4920</v>
      </c>
      <c r="AB2124" s="2" t="s">
        <v>4920</v>
      </c>
      <c r="AE2124" s="3">
        <v>45750.607847222222</v>
      </c>
      <c r="AF2124" s="2" t="s">
        <v>77</v>
      </c>
      <c r="AH2124" s="2" t="s">
        <v>78</v>
      </c>
      <c r="AI2124" s="2" t="s">
        <v>79</v>
      </c>
      <c r="AJ2124" s="2" t="s">
        <v>545</v>
      </c>
      <c r="AK2124" s="2" t="s">
        <v>11889</v>
      </c>
      <c r="AL2124" s="2" t="s">
        <v>1482</v>
      </c>
      <c r="AM2124" s="3">
        <v>45750.607881944445</v>
      </c>
      <c r="AN2124" s="2" t="s">
        <v>11889</v>
      </c>
      <c r="AP2124" s="2">
        <v>5872273</v>
      </c>
      <c r="AQ2124" s="2" t="s">
        <v>81</v>
      </c>
      <c r="AR2124" s="3">
        <v>45750.767245370371</v>
      </c>
      <c r="AS2124" s="2" t="s">
        <v>82</v>
      </c>
      <c r="AT2124" s="3">
        <v>45752.333333333336</v>
      </c>
      <c r="AU2124" s="2" t="s">
        <v>83</v>
      </c>
      <c r="AV2124" s="2" t="s">
        <v>705</v>
      </c>
      <c r="AW2124" s="2" t="s">
        <v>706</v>
      </c>
      <c r="AX2124" s="2" t="s">
        <v>2940</v>
      </c>
      <c r="AZ2124" s="3">
        <v>45750.767245370371</v>
      </c>
      <c r="BB2124" s="2" t="s">
        <v>792</v>
      </c>
      <c r="BC2124" s="2" t="s">
        <v>793</v>
      </c>
      <c r="BD2124" s="2" t="s">
        <v>794</v>
      </c>
      <c r="BE2124" s="2" t="s">
        <v>11890</v>
      </c>
      <c r="BF2124" s="2" t="s">
        <v>2755</v>
      </c>
    </row>
    <row r="2125" spans="1:58" x14ac:dyDescent="0.35">
      <c r="A2125" s="2">
        <v>3044961</v>
      </c>
      <c r="B2125" s="2" t="s">
        <v>58</v>
      </c>
      <c r="C2125" s="2">
        <v>43201771</v>
      </c>
      <c r="D2125" s="2">
        <v>338054111</v>
      </c>
      <c r="E2125" s="2" t="s">
        <v>59</v>
      </c>
      <c r="F2125" s="2" t="s">
        <v>60</v>
      </c>
      <c r="G2125" s="2" t="s">
        <v>594</v>
      </c>
      <c r="H2125" s="2" t="s">
        <v>672</v>
      </c>
      <c r="I2125" s="2">
        <v>781383397</v>
      </c>
      <c r="J2125" s="2" t="s">
        <v>1531</v>
      </c>
      <c r="K2125" s="2">
        <v>13</v>
      </c>
      <c r="L2125" s="2" t="s">
        <v>64</v>
      </c>
      <c r="M2125" s="2" t="s">
        <v>65</v>
      </c>
      <c r="N2125" s="3">
        <v>45427.688564814816</v>
      </c>
      <c r="O2125" s="2" t="s">
        <v>66</v>
      </c>
      <c r="Q2125" s="2" t="s">
        <v>67</v>
      </c>
      <c r="R2125" s="3">
        <v>45750.608495370368</v>
      </c>
      <c r="S2125" s="2" t="s">
        <v>1464</v>
      </c>
      <c r="T2125" s="2" t="s">
        <v>97</v>
      </c>
      <c r="U2125" s="2" t="s">
        <v>175</v>
      </c>
      <c r="V2125" s="2" t="s">
        <v>11891</v>
      </c>
      <c r="W2125" s="2" t="s">
        <v>872</v>
      </c>
      <c r="X2125" s="2" t="s">
        <v>873</v>
      </c>
      <c r="Y2125" s="2" t="s">
        <v>7349</v>
      </c>
      <c r="Z2125" s="2" t="s">
        <v>875</v>
      </c>
      <c r="AA2125" s="2" t="s">
        <v>1218</v>
      </c>
      <c r="AB2125" s="2" t="s">
        <v>76</v>
      </c>
      <c r="AE2125" s="3">
        <v>45750.608506944445</v>
      </c>
      <c r="AF2125" s="2" t="s">
        <v>77</v>
      </c>
      <c r="AH2125" s="2" t="s">
        <v>78</v>
      </c>
      <c r="AI2125" s="2" t="s">
        <v>79</v>
      </c>
      <c r="AJ2125" s="2" t="s">
        <v>545</v>
      </c>
      <c r="AK2125" s="2" t="s">
        <v>11892</v>
      </c>
      <c r="AL2125" s="2" t="s">
        <v>1464</v>
      </c>
      <c r="AM2125" s="3">
        <v>45750.608541666668</v>
      </c>
      <c r="AN2125" s="2" t="s">
        <v>11892</v>
      </c>
      <c r="AP2125" s="2">
        <v>5872274</v>
      </c>
      <c r="AQ2125" s="2" t="s">
        <v>81</v>
      </c>
      <c r="AR2125" s="3">
        <v>45751.455324074072</v>
      </c>
      <c r="AS2125" s="2" t="s">
        <v>82</v>
      </c>
      <c r="AT2125" s="3">
        <v>45752.333333333336</v>
      </c>
      <c r="AU2125" s="2" t="s">
        <v>83</v>
      </c>
      <c r="AV2125" s="2" t="s">
        <v>877</v>
      </c>
      <c r="AW2125" s="2" t="s">
        <v>878</v>
      </c>
      <c r="AX2125" s="2" t="s">
        <v>2796</v>
      </c>
      <c r="AZ2125" s="3">
        <v>45751.455324074072</v>
      </c>
      <c r="BB2125" s="2" t="s">
        <v>994</v>
      </c>
      <c r="BC2125" s="2" t="s">
        <v>358</v>
      </c>
      <c r="BD2125" s="2" t="s">
        <v>359</v>
      </c>
      <c r="BE2125" s="2" t="s">
        <v>11893</v>
      </c>
      <c r="BF2125" s="2" t="s">
        <v>435</v>
      </c>
    </row>
    <row r="2126" spans="1:58" x14ac:dyDescent="0.35">
      <c r="A2126" s="2">
        <v>3044962</v>
      </c>
      <c r="B2126" s="2" t="s">
        <v>58</v>
      </c>
      <c r="C2126" s="2">
        <v>37086581</v>
      </c>
      <c r="D2126" s="2">
        <v>339557480</v>
      </c>
      <c r="E2126" s="2" t="s">
        <v>59</v>
      </c>
      <c r="F2126" s="2" t="s">
        <v>60</v>
      </c>
      <c r="G2126" s="2" t="s">
        <v>351</v>
      </c>
      <c r="H2126" s="2" t="s">
        <v>3568</v>
      </c>
      <c r="I2126" s="2">
        <v>777401785</v>
      </c>
      <c r="J2126" s="2" t="s">
        <v>11894</v>
      </c>
      <c r="K2126" s="2">
        <v>12</v>
      </c>
      <c r="L2126" s="2" t="s">
        <v>64</v>
      </c>
      <c r="M2126" s="2" t="s">
        <v>65</v>
      </c>
      <c r="N2126" s="3">
        <v>45108</v>
      </c>
      <c r="O2126" s="2" t="s">
        <v>95</v>
      </c>
      <c r="Q2126" s="2" t="s">
        <v>67</v>
      </c>
      <c r="R2126" s="3">
        <v>45750.608622685184</v>
      </c>
      <c r="S2126" s="2" t="s">
        <v>10874</v>
      </c>
      <c r="T2126" s="2" t="s">
        <v>2097</v>
      </c>
      <c r="U2126" s="2" t="s">
        <v>649</v>
      </c>
      <c r="V2126" s="2" t="s">
        <v>11895</v>
      </c>
      <c r="W2126" s="2" t="s">
        <v>468</v>
      </c>
      <c r="X2126" s="2" t="s">
        <v>723</v>
      </c>
      <c r="Y2126" s="2" t="s">
        <v>3627</v>
      </c>
      <c r="Z2126" s="2" t="s">
        <v>725</v>
      </c>
      <c r="AA2126" s="2" t="s">
        <v>11896</v>
      </c>
      <c r="AB2126" s="2" t="s">
        <v>11897</v>
      </c>
      <c r="AE2126" s="3">
        <v>45750.608796296299</v>
      </c>
      <c r="AF2126" s="2" t="s">
        <v>77</v>
      </c>
      <c r="AH2126" s="2" t="s">
        <v>78</v>
      </c>
      <c r="AI2126" s="2" t="s">
        <v>125</v>
      </c>
      <c r="AJ2126" s="2" t="s">
        <v>570</v>
      </c>
      <c r="AL2126" s="2" t="s">
        <v>10874</v>
      </c>
      <c r="AM2126" s="3">
        <v>45750.608842592592</v>
      </c>
      <c r="AO2126" s="2" t="s">
        <v>10874</v>
      </c>
      <c r="AP2126" s="2">
        <v>5872275</v>
      </c>
      <c r="AQ2126" s="2" t="s">
        <v>81</v>
      </c>
      <c r="AR2126" s="3">
        <v>45751.488611111112</v>
      </c>
      <c r="AS2126" s="2" t="s">
        <v>82</v>
      </c>
      <c r="AT2126" s="3">
        <v>45750.388888888891</v>
      </c>
      <c r="AU2126" s="2" t="s">
        <v>127</v>
      </c>
      <c r="AV2126" s="2" t="s">
        <v>572</v>
      </c>
      <c r="AW2126" s="2" t="s">
        <v>573</v>
      </c>
      <c r="AX2126" s="2" t="s">
        <v>1945</v>
      </c>
      <c r="AZ2126" s="3">
        <v>45751.488611111112</v>
      </c>
      <c r="BB2126" s="2" t="s">
        <v>994</v>
      </c>
      <c r="BC2126" s="2" t="s">
        <v>358</v>
      </c>
      <c r="BD2126" s="2" t="s">
        <v>359</v>
      </c>
      <c r="BE2126" s="2" t="s">
        <v>11898</v>
      </c>
      <c r="BF2126" s="2" t="s">
        <v>728</v>
      </c>
    </row>
    <row r="2127" spans="1:58" x14ac:dyDescent="0.35">
      <c r="A2127" s="2">
        <v>3044963</v>
      </c>
      <c r="B2127" s="2" t="s">
        <v>58</v>
      </c>
      <c r="C2127" s="2">
        <v>45336381</v>
      </c>
      <c r="D2127" s="2">
        <v>338294404</v>
      </c>
      <c r="E2127" s="2" t="s">
        <v>59</v>
      </c>
      <c r="F2127" s="2" t="s">
        <v>60</v>
      </c>
      <c r="G2127" s="2" t="s">
        <v>783</v>
      </c>
      <c r="H2127" s="2" t="s">
        <v>1554</v>
      </c>
      <c r="I2127" s="2">
        <v>789096429</v>
      </c>
      <c r="J2127" s="2" t="s">
        <v>8013</v>
      </c>
      <c r="K2127" s="2">
        <v>12</v>
      </c>
      <c r="L2127" s="2" t="s">
        <v>64</v>
      </c>
      <c r="M2127" s="2" t="s">
        <v>65</v>
      </c>
      <c r="N2127" s="3">
        <v>45712.443599537037</v>
      </c>
      <c r="O2127" s="2" t="s">
        <v>66</v>
      </c>
      <c r="Q2127" s="2" t="s">
        <v>67</v>
      </c>
      <c r="R2127" s="3">
        <v>45750.6096875</v>
      </c>
      <c r="S2127" s="2" t="s">
        <v>3284</v>
      </c>
      <c r="T2127" s="2" t="s">
        <v>196</v>
      </c>
      <c r="U2127" s="2" t="s">
        <v>70</v>
      </c>
      <c r="V2127" s="2" t="s">
        <v>11899</v>
      </c>
      <c r="W2127" s="2" t="s">
        <v>72</v>
      </c>
      <c r="X2127" s="2" t="s">
        <v>73</v>
      </c>
      <c r="Y2127" s="2" t="s">
        <v>440</v>
      </c>
      <c r="Z2127" s="2" t="s">
        <v>691</v>
      </c>
      <c r="AA2127" s="2" t="s">
        <v>692</v>
      </c>
      <c r="AB2127" s="2" t="s">
        <v>11900</v>
      </c>
      <c r="AE2127" s="3">
        <v>45750.609699074077</v>
      </c>
      <c r="AF2127" s="2" t="s">
        <v>77</v>
      </c>
      <c r="AH2127" s="2" t="s">
        <v>78</v>
      </c>
      <c r="AI2127" s="2" t="s">
        <v>204</v>
      </c>
      <c r="AJ2127" s="2" t="s">
        <v>290</v>
      </c>
      <c r="AK2127" s="2" t="s">
        <v>3288</v>
      </c>
      <c r="AL2127" s="2" t="s">
        <v>3284</v>
      </c>
      <c r="AM2127" s="3">
        <v>45750.609733796293</v>
      </c>
      <c r="AN2127" s="2" t="s">
        <v>3288</v>
      </c>
      <c r="AP2127" s="2">
        <v>5872280</v>
      </c>
      <c r="AQ2127" s="2" t="s">
        <v>81</v>
      </c>
      <c r="AR2127" s="3">
        <v>45750.676678240743</v>
      </c>
      <c r="AS2127" s="2" t="s">
        <v>82</v>
      </c>
      <c r="AT2127" s="3">
        <v>45752.302083333336</v>
      </c>
      <c r="AU2127" s="2" t="s">
        <v>83</v>
      </c>
      <c r="AV2127" s="2" t="s">
        <v>84</v>
      </c>
      <c r="AW2127" s="2" t="s">
        <v>85</v>
      </c>
      <c r="AX2127" s="2" t="s">
        <v>86</v>
      </c>
      <c r="AZ2127" s="3">
        <v>45750.676678240743</v>
      </c>
      <c r="BB2127" s="2" t="s">
        <v>167</v>
      </c>
      <c r="BC2127" s="2" t="s">
        <v>168</v>
      </c>
      <c r="BD2127" s="2" t="s">
        <v>169</v>
      </c>
      <c r="BE2127" s="2" t="s">
        <v>11901</v>
      </c>
      <c r="BF2127" s="2" t="s">
        <v>171</v>
      </c>
    </row>
    <row r="2128" spans="1:58" x14ac:dyDescent="0.35">
      <c r="A2128" s="2">
        <v>3044964</v>
      </c>
      <c r="B2128" s="2" t="s">
        <v>1058</v>
      </c>
      <c r="C2128" s="2">
        <v>39387161</v>
      </c>
      <c r="D2128" s="2">
        <v>339153189</v>
      </c>
      <c r="E2128" s="2" t="s">
        <v>59</v>
      </c>
      <c r="F2128" s="2" t="s">
        <v>1058</v>
      </c>
      <c r="G2128" s="2" t="s">
        <v>11902</v>
      </c>
      <c r="H2128" s="2" t="s">
        <v>300</v>
      </c>
      <c r="I2128" s="2">
        <v>774052461</v>
      </c>
      <c r="J2128" s="2" t="s">
        <v>7186</v>
      </c>
      <c r="K2128" s="2">
        <v>14</v>
      </c>
      <c r="L2128" s="2" t="s">
        <v>64</v>
      </c>
      <c r="M2128" s="2" t="s">
        <v>65</v>
      </c>
      <c r="N2128" s="3">
        <v>45741.625</v>
      </c>
      <c r="O2128" s="2" t="s">
        <v>1061</v>
      </c>
      <c r="Q2128" s="2" t="s">
        <v>67</v>
      </c>
      <c r="R2128" s="3">
        <v>45750.609756944446</v>
      </c>
      <c r="S2128" s="2" t="s">
        <v>674</v>
      </c>
      <c r="T2128" s="2" t="s">
        <v>598</v>
      </c>
      <c r="U2128" s="2" t="s">
        <v>175</v>
      </c>
      <c r="V2128" s="2" t="s">
        <v>11903</v>
      </c>
      <c r="W2128" s="2" t="s">
        <v>1063</v>
      </c>
      <c r="X2128" s="2" t="s">
        <v>286</v>
      </c>
      <c r="Y2128" s="2" t="s">
        <v>1064</v>
      </c>
      <c r="Z2128" s="2" t="s">
        <v>1346</v>
      </c>
      <c r="AA2128" s="2" t="s">
        <v>1584</v>
      </c>
      <c r="AB2128" s="2" t="s">
        <v>11904</v>
      </c>
      <c r="AE2128" s="3">
        <v>45750.609768518516</v>
      </c>
      <c r="AF2128" s="2" t="s">
        <v>1067</v>
      </c>
      <c r="AG2128" s="2">
        <v>24</v>
      </c>
      <c r="AH2128" s="2" t="s">
        <v>78</v>
      </c>
      <c r="AI2128" s="2" t="s">
        <v>79</v>
      </c>
      <c r="AJ2128" s="2" t="s">
        <v>586</v>
      </c>
      <c r="AK2128" s="2" t="s">
        <v>11905</v>
      </c>
      <c r="AL2128" s="2" t="s">
        <v>674</v>
      </c>
      <c r="AM2128" s="3">
        <v>45750.609814814816</v>
      </c>
      <c r="AN2128" s="2" t="s">
        <v>11905</v>
      </c>
      <c r="AP2128" s="2">
        <v>5872281</v>
      </c>
      <c r="AQ2128" s="2" t="s">
        <v>81</v>
      </c>
      <c r="AR2128" s="3">
        <v>45751.594965277778</v>
      </c>
      <c r="AS2128" s="2" t="s">
        <v>82</v>
      </c>
      <c r="AT2128" s="3">
        <v>45752.333333333336</v>
      </c>
      <c r="AU2128" s="2" t="s">
        <v>83</v>
      </c>
      <c r="AV2128" s="2" t="s">
        <v>292</v>
      </c>
      <c r="AW2128" s="2" t="s">
        <v>293</v>
      </c>
      <c r="AX2128" s="2" t="s">
        <v>382</v>
      </c>
      <c r="AY2128" s="3">
        <v>45751.609768518516</v>
      </c>
      <c r="AZ2128" s="3">
        <v>45751.594965277778</v>
      </c>
      <c r="BA2128" s="2" t="s">
        <v>211</v>
      </c>
      <c r="BB2128" s="2" t="s">
        <v>535</v>
      </c>
      <c r="BC2128" s="2" t="s">
        <v>450</v>
      </c>
      <c r="BD2128" s="2" t="s">
        <v>359</v>
      </c>
      <c r="BE2128" s="2" t="s">
        <v>11906</v>
      </c>
      <c r="BF2128" s="2" t="s">
        <v>920</v>
      </c>
    </row>
    <row r="2129" spans="1:58" x14ac:dyDescent="0.35">
      <c r="A2129" s="2">
        <v>3044965</v>
      </c>
      <c r="B2129" s="2" t="s">
        <v>58</v>
      </c>
      <c r="C2129" s="2">
        <v>41889251</v>
      </c>
      <c r="D2129" s="2">
        <v>338565382</v>
      </c>
      <c r="E2129" s="2" t="s">
        <v>59</v>
      </c>
      <c r="F2129" s="2" t="s">
        <v>60</v>
      </c>
      <c r="G2129" s="2" t="s">
        <v>754</v>
      </c>
      <c r="H2129" s="2" t="s">
        <v>4731</v>
      </c>
      <c r="I2129" s="2">
        <v>778817728</v>
      </c>
      <c r="J2129" s="2" t="s">
        <v>6659</v>
      </c>
      <c r="K2129" s="2">
        <v>12</v>
      </c>
      <c r="L2129" s="2" t="s">
        <v>64</v>
      </c>
      <c r="M2129" s="2" t="s">
        <v>65</v>
      </c>
      <c r="N2129" s="3">
        <v>45218.75</v>
      </c>
      <c r="O2129" s="2" t="s">
        <v>66</v>
      </c>
      <c r="Q2129" s="2" t="s">
        <v>67</v>
      </c>
      <c r="R2129" s="3">
        <v>45750.610717592594</v>
      </c>
      <c r="S2129" s="2" t="s">
        <v>11560</v>
      </c>
      <c r="T2129" s="2" t="s">
        <v>97</v>
      </c>
      <c r="U2129" s="2" t="s">
        <v>70</v>
      </c>
      <c r="V2129" s="2" t="s">
        <v>11907</v>
      </c>
      <c r="W2129" s="2" t="s">
        <v>72</v>
      </c>
      <c r="X2129" s="2" t="s">
        <v>199</v>
      </c>
      <c r="Y2129" s="2" t="s">
        <v>5275</v>
      </c>
      <c r="Z2129" s="2" t="s">
        <v>848</v>
      </c>
      <c r="AA2129" s="2" t="s">
        <v>848</v>
      </c>
      <c r="AB2129" s="2" t="s">
        <v>76</v>
      </c>
      <c r="AE2129" s="3">
        <v>45750.610729166663</v>
      </c>
      <c r="AF2129" s="2" t="s">
        <v>77</v>
      </c>
      <c r="AH2129" s="2" t="s">
        <v>78</v>
      </c>
      <c r="AI2129" s="2" t="s">
        <v>79</v>
      </c>
      <c r="AJ2129" s="2" t="s">
        <v>105</v>
      </c>
      <c r="AK2129" s="2" t="s">
        <v>11908</v>
      </c>
      <c r="AL2129" s="2" t="s">
        <v>11560</v>
      </c>
      <c r="AM2129" s="3">
        <v>45750.610752314817</v>
      </c>
      <c r="AN2129" s="2" t="s">
        <v>11908</v>
      </c>
      <c r="AP2129" s="2">
        <v>5872282</v>
      </c>
      <c r="AQ2129" s="2" t="s">
        <v>81</v>
      </c>
      <c r="AR2129" s="3">
        <v>45750.737800925926</v>
      </c>
      <c r="AS2129" s="2" t="s">
        <v>82</v>
      </c>
      <c r="AT2129" s="3">
        <v>45752.333333333336</v>
      </c>
      <c r="AU2129" s="2" t="s">
        <v>83</v>
      </c>
      <c r="AV2129" s="2" t="s">
        <v>208</v>
      </c>
      <c r="AW2129" s="2" t="s">
        <v>209</v>
      </c>
      <c r="AX2129" s="2" t="s">
        <v>4099</v>
      </c>
      <c r="AZ2129" s="3">
        <v>45750.737800925926</v>
      </c>
      <c r="BB2129" s="2" t="s">
        <v>253</v>
      </c>
      <c r="BC2129" s="2" t="s">
        <v>254</v>
      </c>
      <c r="BD2129" s="2" t="s">
        <v>255</v>
      </c>
      <c r="BE2129" s="2" t="s">
        <v>11909</v>
      </c>
      <c r="BF2129" s="2" t="s">
        <v>213</v>
      </c>
    </row>
    <row r="2130" spans="1:58" x14ac:dyDescent="0.35">
      <c r="A2130" s="2">
        <v>3044966</v>
      </c>
      <c r="B2130" s="2" t="s">
        <v>58</v>
      </c>
      <c r="C2130" s="2">
        <v>42276931</v>
      </c>
      <c r="D2130" s="2">
        <v>338425661</v>
      </c>
      <c r="E2130" s="2" t="s">
        <v>59</v>
      </c>
      <c r="F2130" s="2" t="s">
        <v>60</v>
      </c>
      <c r="G2130" s="2" t="s">
        <v>2895</v>
      </c>
      <c r="H2130" s="2" t="s">
        <v>11910</v>
      </c>
      <c r="I2130" s="2">
        <v>778631016</v>
      </c>
      <c r="J2130" s="2" t="s">
        <v>6158</v>
      </c>
      <c r="K2130" s="2">
        <v>12</v>
      </c>
      <c r="L2130" s="2" t="s">
        <v>64</v>
      </c>
      <c r="M2130" s="2" t="s">
        <v>65</v>
      </c>
      <c r="N2130" s="3">
        <v>45279.816331018519</v>
      </c>
      <c r="O2130" s="2" t="s">
        <v>66</v>
      </c>
      <c r="Q2130" s="2" t="s">
        <v>67</v>
      </c>
      <c r="R2130" s="3">
        <v>45750.611435185187</v>
      </c>
      <c r="S2130" s="2" t="s">
        <v>2265</v>
      </c>
      <c r="T2130" s="2" t="s">
        <v>69</v>
      </c>
      <c r="U2130" s="2" t="s">
        <v>175</v>
      </c>
      <c r="V2130" s="2" t="s">
        <v>11911</v>
      </c>
      <c r="Y2130" s="2" t="s">
        <v>9300</v>
      </c>
      <c r="Z2130" s="2" t="s">
        <v>3736</v>
      </c>
      <c r="AA2130" s="2" t="s">
        <v>1092</v>
      </c>
      <c r="AB2130" s="2" t="s">
        <v>76</v>
      </c>
      <c r="AE2130" s="3">
        <v>45750.611446759256</v>
      </c>
      <c r="AF2130" s="2" t="s">
        <v>77</v>
      </c>
      <c r="AH2130" s="2" t="s">
        <v>103</v>
      </c>
      <c r="AI2130" s="2" t="s">
        <v>79</v>
      </c>
      <c r="AJ2130" s="2" t="s">
        <v>586</v>
      </c>
      <c r="AK2130" s="2" t="s">
        <v>11911</v>
      </c>
      <c r="AL2130" s="2" t="s">
        <v>2265</v>
      </c>
      <c r="AM2130" s="3">
        <v>45750.611493055556</v>
      </c>
      <c r="AN2130" s="2" t="s">
        <v>11911</v>
      </c>
      <c r="AP2130" s="2">
        <v>5872291</v>
      </c>
      <c r="AQ2130" s="2" t="s">
        <v>81</v>
      </c>
      <c r="AR2130" s="3">
        <v>45750.759247685186</v>
      </c>
      <c r="AS2130" s="2" t="s">
        <v>82</v>
      </c>
      <c r="AT2130" s="3">
        <v>45752.333333333336</v>
      </c>
      <c r="AU2130" s="2" t="s">
        <v>83</v>
      </c>
      <c r="AV2130" s="2" t="s">
        <v>292</v>
      </c>
      <c r="AW2130" s="2" t="s">
        <v>293</v>
      </c>
      <c r="AX2130" s="2" t="s">
        <v>294</v>
      </c>
      <c r="AZ2130" s="3">
        <v>45750.759247685186</v>
      </c>
      <c r="BB2130" s="2" t="s">
        <v>340</v>
      </c>
      <c r="BC2130" s="2" t="s">
        <v>341</v>
      </c>
      <c r="BD2130" s="2" t="s">
        <v>342</v>
      </c>
      <c r="BE2130" s="2" t="s">
        <v>11912</v>
      </c>
      <c r="BF2130" s="2" t="s">
        <v>344</v>
      </c>
    </row>
    <row r="2131" spans="1:58" x14ac:dyDescent="0.35">
      <c r="A2131" s="2">
        <v>3044967</v>
      </c>
      <c r="B2131" s="2" t="s">
        <v>58</v>
      </c>
      <c r="C2131" s="2">
        <v>41112361</v>
      </c>
      <c r="D2131" s="2">
        <v>339903218</v>
      </c>
      <c r="E2131" s="2" t="s">
        <v>59</v>
      </c>
      <c r="F2131" s="2" t="s">
        <v>60</v>
      </c>
      <c r="G2131" s="2" t="s">
        <v>697</v>
      </c>
      <c r="H2131" s="2" t="s">
        <v>755</v>
      </c>
      <c r="I2131" s="2">
        <v>779114852</v>
      </c>
      <c r="J2131" s="2" t="s">
        <v>1234</v>
      </c>
      <c r="K2131" s="2">
        <v>19</v>
      </c>
      <c r="L2131" s="2" t="s">
        <v>64</v>
      </c>
      <c r="M2131" s="2" t="s">
        <v>65</v>
      </c>
      <c r="N2131" s="3">
        <v>45529.663888888892</v>
      </c>
      <c r="O2131" s="2" t="s">
        <v>66</v>
      </c>
      <c r="Q2131" s="2" t="s">
        <v>67</v>
      </c>
      <c r="R2131" s="3">
        <v>45750.611747685187</v>
      </c>
      <c r="S2131" s="2" t="s">
        <v>4103</v>
      </c>
      <c r="T2131" s="2" t="s">
        <v>598</v>
      </c>
      <c r="U2131" s="2" t="s">
        <v>197</v>
      </c>
      <c r="V2131" s="2" t="s">
        <v>11913</v>
      </c>
      <c r="W2131" s="2" t="s">
        <v>457</v>
      </c>
      <c r="X2131" s="2" t="s">
        <v>457</v>
      </c>
      <c r="Y2131" s="2" t="s">
        <v>11914</v>
      </c>
      <c r="Z2131" s="2" t="s">
        <v>459</v>
      </c>
      <c r="AA2131" s="2" t="s">
        <v>11915</v>
      </c>
      <c r="AB2131" s="2" t="s">
        <v>11915</v>
      </c>
      <c r="AC2131" s="2">
        <v>779830348</v>
      </c>
      <c r="AE2131" s="3">
        <v>45750.611759259256</v>
      </c>
      <c r="AF2131" s="2" t="s">
        <v>77</v>
      </c>
      <c r="AH2131" s="2" t="s">
        <v>78</v>
      </c>
      <c r="AI2131" s="2" t="s">
        <v>79</v>
      </c>
      <c r="AJ2131" s="2" t="s">
        <v>586</v>
      </c>
      <c r="AK2131" s="2" t="s">
        <v>862</v>
      </c>
      <c r="AL2131" s="2" t="s">
        <v>4103</v>
      </c>
      <c r="AM2131" s="3">
        <v>45750.611793981479</v>
      </c>
      <c r="AN2131" s="2" t="s">
        <v>862</v>
      </c>
      <c r="AP2131" s="2">
        <v>5872296</v>
      </c>
      <c r="AQ2131" s="2" t="s">
        <v>81</v>
      </c>
      <c r="AR2131" s="3">
        <v>45750.813993055555</v>
      </c>
      <c r="AS2131" s="2" t="s">
        <v>82</v>
      </c>
      <c r="AT2131" s="3">
        <v>45752.333333333336</v>
      </c>
      <c r="AU2131" s="2" t="s">
        <v>83</v>
      </c>
      <c r="AV2131" s="2" t="s">
        <v>2884</v>
      </c>
      <c r="AW2131" s="2" t="s">
        <v>2885</v>
      </c>
      <c r="AX2131" s="2" t="s">
        <v>9295</v>
      </c>
      <c r="AZ2131" s="3">
        <v>45750.813993055555</v>
      </c>
      <c r="BB2131" s="2" t="s">
        <v>311</v>
      </c>
      <c r="BC2131" s="2" t="s">
        <v>312</v>
      </c>
      <c r="BD2131" s="2" t="s">
        <v>313</v>
      </c>
      <c r="BE2131" s="2" t="s">
        <v>312</v>
      </c>
      <c r="BF2131" s="2" t="s">
        <v>463</v>
      </c>
    </row>
    <row r="2132" spans="1:58" x14ac:dyDescent="0.35">
      <c r="A2132" s="2">
        <v>3044968</v>
      </c>
      <c r="B2132" s="2" t="s">
        <v>58</v>
      </c>
      <c r="C2132" s="2">
        <v>39170271</v>
      </c>
      <c r="D2132" s="2">
        <v>338420926</v>
      </c>
      <c r="E2132" s="2" t="s">
        <v>59</v>
      </c>
      <c r="F2132" s="2" t="s">
        <v>60</v>
      </c>
      <c r="G2132" s="2" t="s">
        <v>11916</v>
      </c>
      <c r="H2132" s="2" t="s">
        <v>11917</v>
      </c>
      <c r="I2132" s="2">
        <v>771864728</v>
      </c>
      <c r="J2132" s="2" t="s">
        <v>11918</v>
      </c>
      <c r="K2132" s="2">
        <v>12</v>
      </c>
      <c r="L2132" s="2" t="s">
        <v>64</v>
      </c>
      <c r="M2132" s="2" t="s">
        <v>65</v>
      </c>
      <c r="N2132" s="3">
        <v>45419.648287037038</v>
      </c>
      <c r="O2132" s="2" t="s">
        <v>95</v>
      </c>
      <c r="Q2132" s="2" t="s">
        <v>67</v>
      </c>
      <c r="R2132" s="3">
        <v>45750.611851851849</v>
      </c>
      <c r="S2132" s="2" t="s">
        <v>1934</v>
      </c>
      <c r="T2132" s="2" t="s">
        <v>69</v>
      </c>
      <c r="U2132" s="2" t="s">
        <v>70</v>
      </c>
      <c r="V2132" s="2" t="s">
        <v>11919</v>
      </c>
      <c r="Y2132" s="2" t="s">
        <v>11920</v>
      </c>
      <c r="Z2132" s="2" t="s">
        <v>767</v>
      </c>
      <c r="AA2132" s="2" t="s">
        <v>767</v>
      </c>
      <c r="AB2132" s="2" t="s">
        <v>11921</v>
      </c>
      <c r="AE2132" s="3">
        <v>45750.611863425926</v>
      </c>
      <c r="AF2132" s="2" t="s">
        <v>77</v>
      </c>
      <c r="AH2132" s="2" t="s">
        <v>78</v>
      </c>
      <c r="AI2132" s="2" t="s">
        <v>79</v>
      </c>
      <c r="AJ2132" s="2" t="s">
        <v>105</v>
      </c>
      <c r="AK2132" s="2" t="s">
        <v>11922</v>
      </c>
      <c r="AL2132" s="2" t="s">
        <v>1934</v>
      </c>
      <c r="AM2132" s="3">
        <v>45750.611898148149</v>
      </c>
      <c r="AN2132" s="2" t="s">
        <v>11922</v>
      </c>
      <c r="AP2132" s="2">
        <v>5872297</v>
      </c>
      <c r="AQ2132" s="2" t="s">
        <v>81</v>
      </c>
      <c r="AR2132" s="3">
        <v>45751.641689814816</v>
      </c>
      <c r="AS2132" s="2" t="s">
        <v>82</v>
      </c>
      <c r="AT2132" s="3">
        <v>45752.333333333336</v>
      </c>
      <c r="AU2132" s="2" t="s">
        <v>83</v>
      </c>
      <c r="AV2132" s="2" t="s">
        <v>292</v>
      </c>
      <c r="AW2132" s="2" t="s">
        <v>293</v>
      </c>
      <c r="AX2132" s="2" t="s">
        <v>382</v>
      </c>
      <c r="AZ2132" s="3">
        <v>45751.641689814816</v>
      </c>
      <c r="BB2132" s="2" t="s">
        <v>295</v>
      </c>
      <c r="BC2132" s="2" t="s">
        <v>296</v>
      </c>
      <c r="BD2132" s="2" t="s">
        <v>297</v>
      </c>
      <c r="BE2132" s="2" t="s">
        <v>1378</v>
      </c>
      <c r="BF2132" s="2" t="s">
        <v>344</v>
      </c>
    </row>
    <row r="2133" spans="1:58" x14ac:dyDescent="0.35">
      <c r="A2133" s="2">
        <v>3044969</v>
      </c>
      <c r="B2133" s="2" t="s">
        <v>58</v>
      </c>
      <c r="C2133" s="2">
        <v>42416461</v>
      </c>
      <c r="D2133" s="2">
        <v>338050738</v>
      </c>
      <c r="E2133" s="2" t="s">
        <v>59</v>
      </c>
      <c r="F2133" s="2" t="s">
        <v>60</v>
      </c>
      <c r="G2133" s="2" t="s">
        <v>538</v>
      </c>
      <c r="H2133" s="2" t="s">
        <v>539</v>
      </c>
      <c r="I2133" s="2">
        <v>778638596</v>
      </c>
      <c r="J2133" s="2" t="s">
        <v>11923</v>
      </c>
      <c r="K2133" s="2">
        <v>13</v>
      </c>
      <c r="L2133" s="2" t="s">
        <v>64</v>
      </c>
      <c r="M2133" s="2" t="s">
        <v>65</v>
      </c>
      <c r="N2133" s="3">
        <v>45437.567523148151</v>
      </c>
      <c r="O2133" s="2" t="s">
        <v>66</v>
      </c>
      <c r="Q2133" s="2" t="s">
        <v>67</v>
      </c>
      <c r="R2133" s="3">
        <v>45750.612569444442</v>
      </c>
      <c r="S2133" s="2" t="s">
        <v>6775</v>
      </c>
      <c r="T2133" s="2" t="s">
        <v>69</v>
      </c>
      <c r="U2133" s="2" t="s">
        <v>70</v>
      </c>
      <c r="V2133" s="2" t="s">
        <v>11924</v>
      </c>
      <c r="W2133" s="2" t="s">
        <v>72</v>
      </c>
      <c r="X2133" s="2" t="s">
        <v>412</v>
      </c>
      <c r="Y2133" s="2" t="s">
        <v>413</v>
      </c>
      <c r="Z2133" s="2" t="s">
        <v>702</v>
      </c>
      <c r="AA2133" s="2" t="s">
        <v>10871</v>
      </c>
      <c r="AB2133" s="2" t="s">
        <v>76</v>
      </c>
      <c r="AE2133" s="3">
        <v>45750.612581018519</v>
      </c>
      <c r="AF2133" s="2" t="s">
        <v>77</v>
      </c>
      <c r="AH2133" s="2" t="s">
        <v>78</v>
      </c>
      <c r="AI2133" s="2" t="s">
        <v>79</v>
      </c>
      <c r="AJ2133" s="2" t="s">
        <v>105</v>
      </c>
      <c r="AK2133" s="2" t="s">
        <v>862</v>
      </c>
      <c r="AL2133" s="2" t="s">
        <v>6775</v>
      </c>
      <c r="AM2133" s="3">
        <v>45750.612604166665</v>
      </c>
      <c r="AN2133" s="2" t="s">
        <v>862</v>
      </c>
      <c r="AP2133" s="2">
        <v>5872303</v>
      </c>
      <c r="AQ2133" s="2" t="s">
        <v>81</v>
      </c>
      <c r="AR2133" s="3">
        <v>45750.695601851854</v>
      </c>
      <c r="AS2133" s="2" t="s">
        <v>82</v>
      </c>
      <c r="AT2133" s="3">
        <v>45752.333333333336</v>
      </c>
      <c r="AU2133" s="2" t="s">
        <v>83</v>
      </c>
      <c r="AV2133" s="2" t="s">
        <v>630</v>
      </c>
      <c r="AW2133" s="2" t="s">
        <v>631</v>
      </c>
      <c r="AX2133" s="2" t="s">
        <v>811</v>
      </c>
      <c r="AZ2133" s="3">
        <v>45750.695601851854</v>
      </c>
      <c r="BB2133" s="2" t="s">
        <v>432</v>
      </c>
      <c r="BC2133" s="2" t="s">
        <v>433</v>
      </c>
      <c r="BD2133" s="2" t="s">
        <v>187</v>
      </c>
      <c r="BE2133" s="2" t="s">
        <v>5857</v>
      </c>
      <c r="BF2133" s="2" t="s">
        <v>416</v>
      </c>
    </row>
    <row r="2134" spans="1:58" x14ac:dyDescent="0.35">
      <c r="A2134" s="2">
        <v>3044970</v>
      </c>
      <c r="B2134" s="2" t="s">
        <v>214</v>
      </c>
      <c r="C2134" s="2">
        <v>40343851</v>
      </c>
      <c r="D2134" s="2">
        <v>338710972</v>
      </c>
      <c r="E2134" s="2" t="s">
        <v>59</v>
      </c>
      <c r="F2134" s="2" t="s">
        <v>60</v>
      </c>
      <c r="G2134" s="2" t="s">
        <v>112</v>
      </c>
      <c r="H2134" s="2" t="s">
        <v>11925</v>
      </c>
      <c r="I2134" s="2">
        <v>772309692</v>
      </c>
      <c r="J2134" s="2" t="s">
        <v>2968</v>
      </c>
      <c r="K2134" s="2">
        <v>12</v>
      </c>
      <c r="L2134" s="2" t="s">
        <v>64</v>
      </c>
      <c r="M2134" s="2" t="s">
        <v>65</v>
      </c>
      <c r="N2134" s="3">
        <v>44951.5</v>
      </c>
      <c r="O2134" s="2" t="s">
        <v>486</v>
      </c>
      <c r="Q2134" s="2" t="s">
        <v>67</v>
      </c>
      <c r="R2134" s="3">
        <v>45750.613692129627</v>
      </c>
      <c r="S2134" s="2" t="s">
        <v>7906</v>
      </c>
      <c r="T2134" s="2" t="s">
        <v>69</v>
      </c>
      <c r="U2134" s="2" t="s">
        <v>175</v>
      </c>
      <c r="V2134" s="2" t="s">
        <v>11926</v>
      </c>
      <c r="W2134" s="2" t="s">
        <v>263</v>
      </c>
      <c r="X2134" s="2" t="s">
        <v>264</v>
      </c>
      <c r="Y2134" s="2" t="s">
        <v>4402</v>
      </c>
      <c r="Z2134" s="2" t="s">
        <v>4403</v>
      </c>
      <c r="AA2134" s="2" t="s">
        <v>11927</v>
      </c>
      <c r="AB2134" s="2" t="s">
        <v>76</v>
      </c>
      <c r="AE2134" s="3">
        <v>45750.613703703704</v>
      </c>
      <c r="AF2134" s="2" t="s">
        <v>77</v>
      </c>
      <c r="AH2134" s="2" t="s">
        <v>78</v>
      </c>
      <c r="AI2134" s="2" t="s">
        <v>380</v>
      </c>
      <c r="AJ2134" s="2" t="s">
        <v>511</v>
      </c>
      <c r="AK2134" s="2" t="s">
        <v>11926</v>
      </c>
      <c r="AL2134" s="2" t="s">
        <v>7906</v>
      </c>
      <c r="AM2134" s="3">
        <v>45750.613761574074</v>
      </c>
      <c r="AN2134" s="2" t="s">
        <v>11926</v>
      </c>
      <c r="AP2134" s="2">
        <v>5872307</v>
      </c>
      <c r="AQ2134" s="2" t="s">
        <v>81</v>
      </c>
      <c r="AR2134" s="3">
        <v>45751.4065162037</v>
      </c>
      <c r="AS2134" s="2" t="s">
        <v>82</v>
      </c>
      <c r="AT2134" s="3">
        <v>45752.333333333336</v>
      </c>
      <c r="AU2134" s="2" t="s">
        <v>83</v>
      </c>
      <c r="AV2134" s="2" t="s">
        <v>270</v>
      </c>
      <c r="AW2134" s="2" t="s">
        <v>271</v>
      </c>
      <c r="AX2134" s="2" t="s">
        <v>5897</v>
      </c>
      <c r="AZ2134" s="3">
        <v>45751.4065162037</v>
      </c>
      <c r="BB2134" s="2" t="s">
        <v>838</v>
      </c>
      <c r="BC2134" s="2" t="s">
        <v>839</v>
      </c>
      <c r="BD2134" s="2" t="s">
        <v>840</v>
      </c>
      <c r="BE2134" s="2" t="s">
        <v>11928</v>
      </c>
      <c r="BF2134" s="2" t="s">
        <v>907</v>
      </c>
    </row>
    <row r="2135" spans="1:58" x14ac:dyDescent="0.35">
      <c r="A2135" s="2">
        <v>3044971</v>
      </c>
      <c r="B2135" s="2" t="s">
        <v>214</v>
      </c>
      <c r="C2135" s="2">
        <v>32616061</v>
      </c>
      <c r="D2135" s="2">
        <v>338246192</v>
      </c>
      <c r="E2135" s="2" t="s">
        <v>59</v>
      </c>
      <c r="F2135" s="2" t="s">
        <v>60</v>
      </c>
      <c r="G2135" s="2" t="s">
        <v>5571</v>
      </c>
      <c r="H2135" s="2" t="s">
        <v>806</v>
      </c>
      <c r="I2135" s="2">
        <v>779115845</v>
      </c>
      <c r="J2135" s="2" t="s">
        <v>8007</v>
      </c>
      <c r="K2135" s="2">
        <v>12</v>
      </c>
      <c r="L2135" s="2" t="s">
        <v>64</v>
      </c>
      <c r="M2135" s="2" t="s">
        <v>65</v>
      </c>
      <c r="N2135" s="3">
        <v>44273.583344907405</v>
      </c>
      <c r="O2135" s="2" t="s">
        <v>614</v>
      </c>
      <c r="Q2135" s="2" t="s">
        <v>67</v>
      </c>
      <c r="R2135" s="3">
        <v>45750.614374999997</v>
      </c>
      <c r="S2135" s="2" t="s">
        <v>4188</v>
      </c>
      <c r="T2135" s="2" t="s">
        <v>69</v>
      </c>
      <c r="U2135" s="2" t="s">
        <v>70</v>
      </c>
      <c r="V2135" s="2" t="s">
        <v>11929</v>
      </c>
      <c r="W2135" s="2" t="s">
        <v>72</v>
      </c>
      <c r="X2135" s="2" t="s">
        <v>143</v>
      </c>
      <c r="Y2135" s="2" t="s">
        <v>394</v>
      </c>
      <c r="Z2135" s="2" t="s">
        <v>395</v>
      </c>
      <c r="AA2135" s="2" t="s">
        <v>395</v>
      </c>
      <c r="AB2135" s="2" t="s">
        <v>7069</v>
      </c>
      <c r="AE2135" s="3">
        <v>45750.614386574074</v>
      </c>
      <c r="AF2135" s="2" t="s">
        <v>77</v>
      </c>
      <c r="AH2135" s="2" t="s">
        <v>103</v>
      </c>
      <c r="AI2135" s="2" t="s">
        <v>380</v>
      </c>
      <c r="AJ2135" s="2" t="s">
        <v>1610</v>
      </c>
      <c r="AK2135" s="2" t="s">
        <v>11929</v>
      </c>
      <c r="AL2135" s="2" t="s">
        <v>4188</v>
      </c>
      <c r="AM2135" s="3">
        <v>45750.614421296297</v>
      </c>
      <c r="AN2135" s="2" t="s">
        <v>11929</v>
      </c>
      <c r="AP2135" s="2">
        <v>5872319</v>
      </c>
      <c r="AQ2135" s="2" t="s">
        <v>81</v>
      </c>
      <c r="AR2135" s="3">
        <v>45750.667731481481</v>
      </c>
      <c r="AS2135" s="2" t="s">
        <v>82</v>
      </c>
      <c r="AT2135" s="3">
        <v>45752.3125</v>
      </c>
      <c r="AU2135" s="2" t="s">
        <v>83</v>
      </c>
      <c r="AV2135" s="2" t="s">
        <v>149</v>
      </c>
      <c r="AW2135" s="2" t="s">
        <v>150</v>
      </c>
      <c r="AX2135" s="2" t="s">
        <v>151</v>
      </c>
      <c r="AZ2135" s="3">
        <v>45750.667731481481</v>
      </c>
      <c r="BB2135" s="2" t="s">
        <v>2153</v>
      </c>
      <c r="BC2135" s="2" t="s">
        <v>864</v>
      </c>
      <c r="BD2135" s="2" t="s">
        <v>2154</v>
      </c>
      <c r="BE2135" s="2" t="s">
        <v>11930</v>
      </c>
      <c r="BF2135" s="2" t="s">
        <v>1552</v>
      </c>
    </row>
    <row r="2136" spans="1:58" x14ac:dyDescent="0.35">
      <c r="A2136" s="2">
        <v>3044972</v>
      </c>
      <c r="B2136" s="2" t="s">
        <v>58</v>
      </c>
      <c r="C2136" s="2">
        <v>3053761</v>
      </c>
      <c r="D2136" s="2">
        <v>338200894</v>
      </c>
      <c r="E2136" s="2" t="s">
        <v>59</v>
      </c>
      <c r="F2136" s="2" t="s">
        <v>60</v>
      </c>
      <c r="G2136" s="2" t="s">
        <v>594</v>
      </c>
      <c r="H2136" s="2" t="s">
        <v>1440</v>
      </c>
      <c r="I2136" s="2">
        <v>776873270</v>
      </c>
      <c r="J2136" s="2" t="s">
        <v>11931</v>
      </c>
      <c r="K2136" s="2">
        <v>12</v>
      </c>
      <c r="L2136" s="2" t="s">
        <v>518</v>
      </c>
      <c r="M2136" s="2" t="s">
        <v>65</v>
      </c>
      <c r="N2136" s="3">
        <v>44055.004212962966</v>
      </c>
      <c r="O2136" s="2" t="s">
        <v>756</v>
      </c>
      <c r="Q2136" s="2" t="s">
        <v>67</v>
      </c>
      <c r="R2136" s="3">
        <v>45750.614618055559</v>
      </c>
      <c r="S2136" s="2" t="s">
        <v>1482</v>
      </c>
      <c r="T2136" s="2" t="s">
        <v>97</v>
      </c>
      <c r="U2136" s="2" t="s">
        <v>70</v>
      </c>
      <c r="V2136" s="2" t="s">
        <v>11932</v>
      </c>
      <c r="W2136" s="2" t="s">
        <v>72</v>
      </c>
      <c r="X2136" s="2" t="s">
        <v>439</v>
      </c>
      <c r="Y2136" s="2" t="s">
        <v>9582</v>
      </c>
      <c r="Z2136" s="2" t="s">
        <v>677</v>
      </c>
      <c r="AA2136" s="2" t="s">
        <v>11805</v>
      </c>
      <c r="AB2136" s="2" t="s">
        <v>11805</v>
      </c>
      <c r="AE2136" s="3">
        <v>45750.614629629628</v>
      </c>
      <c r="AF2136" s="2" t="s">
        <v>77</v>
      </c>
      <c r="AH2136" s="2" t="s">
        <v>78</v>
      </c>
      <c r="AI2136" s="2" t="s">
        <v>79</v>
      </c>
      <c r="AJ2136" s="2" t="s">
        <v>105</v>
      </c>
      <c r="AK2136" s="2" t="s">
        <v>11933</v>
      </c>
      <c r="AL2136" s="2" t="s">
        <v>1482</v>
      </c>
      <c r="AM2136" s="3">
        <v>45750.614664351851</v>
      </c>
      <c r="AN2136" s="2" t="s">
        <v>11933</v>
      </c>
      <c r="AP2136" s="2">
        <v>5872323</v>
      </c>
      <c r="AQ2136" s="2" t="s">
        <v>81</v>
      </c>
      <c r="AR2136" s="3">
        <v>45750.716828703706</v>
      </c>
      <c r="AS2136" s="2" t="s">
        <v>82</v>
      </c>
      <c r="AT2136" s="3">
        <v>45752.333333333336</v>
      </c>
      <c r="AU2136" s="2" t="s">
        <v>83</v>
      </c>
      <c r="AV2136" s="2" t="s">
        <v>446</v>
      </c>
      <c r="AW2136" s="2" t="s">
        <v>447</v>
      </c>
      <c r="AX2136" s="2" t="s">
        <v>3563</v>
      </c>
      <c r="AZ2136" s="3">
        <v>45750.716828703706</v>
      </c>
      <c r="BB2136" s="2" t="s">
        <v>295</v>
      </c>
      <c r="BC2136" s="2" t="s">
        <v>296</v>
      </c>
      <c r="BD2136" s="2" t="s">
        <v>297</v>
      </c>
      <c r="BE2136" s="2" t="s">
        <v>11934</v>
      </c>
      <c r="BF2136" s="2" t="s">
        <v>110</v>
      </c>
    </row>
    <row r="2137" spans="1:58" x14ac:dyDescent="0.35">
      <c r="A2137" s="2">
        <v>3044973</v>
      </c>
      <c r="B2137" s="2" t="s">
        <v>58</v>
      </c>
      <c r="C2137" s="2">
        <v>33300801</v>
      </c>
      <c r="D2137" s="2">
        <v>338229541</v>
      </c>
      <c r="E2137" s="2" t="s">
        <v>59</v>
      </c>
      <c r="F2137" s="2" t="s">
        <v>60</v>
      </c>
      <c r="G2137" s="2" t="s">
        <v>697</v>
      </c>
      <c r="H2137" s="2" t="s">
        <v>8017</v>
      </c>
      <c r="I2137" s="2">
        <v>774176545</v>
      </c>
      <c r="J2137" s="2" t="s">
        <v>11935</v>
      </c>
      <c r="K2137" s="2">
        <v>19</v>
      </c>
      <c r="L2137" s="2" t="s">
        <v>64</v>
      </c>
      <c r="M2137" s="2" t="s">
        <v>65</v>
      </c>
      <c r="N2137" s="3">
        <v>44805</v>
      </c>
      <c r="O2137" s="2" t="s">
        <v>161</v>
      </c>
      <c r="Q2137" s="2" t="s">
        <v>67</v>
      </c>
      <c r="R2137" s="3">
        <v>45750.614699074074</v>
      </c>
      <c r="S2137" s="2" t="s">
        <v>1131</v>
      </c>
      <c r="T2137" s="2" t="s">
        <v>488</v>
      </c>
      <c r="U2137" s="2" t="s">
        <v>1044</v>
      </c>
      <c r="V2137" s="2" t="s">
        <v>11936</v>
      </c>
      <c r="Y2137" s="2" t="s">
        <v>11937</v>
      </c>
      <c r="Z2137" s="2" t="s">
        <v>288</v>
      </c>
      <c r="AA2137" s="2" t="s">
        <v>288</v>
      </c>
      <c r="AB2137" s="2" t="s">
        <v>8395</v>
      </c>
      <c r="AC2137" s="2" t="s">
        <v>11938</v>
      </c>
      <c r="AE2137" s="3">
        <v>45750.615960648145</v>
      </c>
      <c r="AF2137" s="2" t="s">
        <v>77</v>
      </c>
      <c r="AH2137" s="2" t="s">
        <v>78</v>
      </c>
      <c r="AI2137" s="2" t="s">
        <v>79</v>
      </c>
      <c r="AJ2137" s="2" t="s">
        <v>105</v>
      </c>
      <c r="AK2137" s="2" t="s">
        <v>2572</v>
      </c>
      <c r="AL2137" s="2" t="s">
        <v>1131</v>
      </c>
      <c r="AM2137" s="3">
        <v>45750.616018518522</v>
      </c>
      <c r="AO2137" s="2" t="s">
        <v>1131</v>
      </c>
      <c r="AP2137" s="2">
        <v>5872330</v>
      </c>
      <c r="AQ2137" s="2" t="s">
        <v>81</v>
      </c>
      <c r="AR2137" s="3">
        <v>45750.756006944444</v>
      </c>
      <c r="AS2137" s="2" t="s">
        <v>82</v>
      </c>
      <c r="AT2137" s="3">
        <v>45750.5625</v>
      </c>
      <c r="AU2137" s="2" t="s">
        <v>127</v>
      </c>
      <c r="AV2137" s="2" t="s">
        <v>292</v>
      </c>
      <c r="AW2137" s="2" t="s">
        <v>293</v>
      </c>
      <c r="AX2137" s="2" t="s">
        <v>356</v>
      </c>
      <c r="AZ2137" s="3">
        <v>45750.756006944444</v>
      </c>
      <c r="BB2137" s="2" t="s">
        <v>357</v>
      </c>
      <c r="BC2137" s="2" t="s">
        <v>358</v>
      </c>
      <c r="BD2137" s="2" t="s">
        <v>359</v>
      </c>
      <c r="BE2137" s="2" t="s">
        <v>3346</v>
      </c>
      <c r="BF2137" s="2" t="s">
        <v>344</v>
      </c>
    </row>
    <row r="2138" spans="1:58" x14ac:dyDescent="0.35">
      <c r="A2138" s="2">
        <v>3044974</v>
      </c>
      <c r="B2138" s="2" t="s">
        <v>58</v>
      </c>
      <c r="C2138" s="2">
        <v>45165781</v>
      </c>
      <c r="D2138" s="2">
        <v>338484721</v>
      </c>
      <c r="E2138" s="2" t="s">
        <v>59</v>
      </c>
      <c r="F2138" s="2" t="s">
        <v>60</v>
      </c>
      <c r="G2138" s="2" t="s">
        <v>7737</v>
      </c>
      <c r="H2138" s="2" t="s">
        <v>4418</v>
      </c>
      <c r="I2138" s="2">
        <v>773880072</v>
      </c>
      <c r="J2138" s="2" t="s">
        <v>4839</v>
      </c>
      <c r="K2138" s="2">
        <v>13</v>
      </c>
      <c r="L2138" s="2" t="s">
        <v>518</v>
      </c>
      <c r="M2138" s="2" t="s">
        <v>65</v>
      </c>
      <c r="N2138" s="3">
        <v>45677.416666666664</v>
      </c>
      <c r="O2138" s="2" t="s">
        <v>66</v>
      </c>
      <c r="Q2138" s="2" t="s">
        <v>67</v>
      </c>
      <c r="R2138" s="3">
        <v>45750.61515046296</v>
      </c>
      <c r="S2138" s="2" t="s">
        <v>4103</v>
      </c>
      <c r="T2138" s="2" t="s">
        <v>598</v>
      </c>
      <c r="U2138" s="2" t="s">
        <v>197</v>
      </c>
      <c r="V2138" s="2" t="s">
        <v>11939</v>
      </c>
      <c r="W2138" s="2" t="s">
        <v>872</v>
      </c>
      <c r="X2138" s="2" t="s">
        <v>1216</v>
      </c>
      <c r="Y2138" s="2" t="s">
        <v>11940</v>
      </c>
      <c r="Z2138" s="2" t="s">
        <v>306</v>
      </c>
      <c r="AA2138" s="2">
        <v>7000</v>
      </c>
      <c r="AB2138" s="2" t="s">
        <v>76</v>
      </c>
      <c r="AE2138" s="3">
        <v>45750.615162037036</v>
      </c>
      <c r="AF2138" s="2" t="s">
        <v>77</v>
      </c>
      <c r="AH2138" s="2" t="s">
        <v>78</v>
      </c>
      <c r="AI2138" s="2" t="s">
        <v>79</v>
      </c>
      <c r="AJ2138" s="2" t="s">
        <v>586</v>
      </c>
      <c r="AK2138" s="2" t="s">
        <v>862</v>
      </c>
      <c r="AL2138" s="2" t="s">
        <v>4103</v>
      </c>
      <c r="AM2138" s="3">
        <v>45750.615208333336</v>
      </c>
      <c r="AN2138" s="2" t="s">
        <v>862</v>
      </c>
      <c r="AP2138" s="2">
        <v>5872325</v>
      </c>
      <c r="AQ2138" s="2" t="s">
        <v>81</v>
      </c>
      <c r="AR2138" s="3">
        <v>45750.688854166663</v>
      </c>
      <c r="AS2138" s="2" t="s">
        <v>82</v>
      </c>
      <c r="AT2138" s="3">
        <v>45752.333333333336</v>
      </c>
      <c r="AU2138" s="2" t="s">
        <v>83</v>
      </c>
      <c r="AV2138" s="2" t="s">
        <v>1164</v>
      </c>
      <c r="AW2138" s="2" t="s">
        <v>1165</v>
      </c>
      <c r="AX2138" s="2" t="s">
        <v>3506</v>
      </c>
      <c r="AZ2138" s="3">
        <v>45750.688854166663</v>
      </c>
      <c r="BB2138" s="2" t="s">
        <v>311</v>
      </c>
      <c r="BC2138" s="2" t="s">
        <v>312</v>
      </c>
      <c r="BD2138" s="2" t="s">
        <v>313</v>
      </c>
      <c r="BE2138" s="2" t="s">
        <v>11941</v>
      </c>
      <c r="BF2138" s="2" t="s">
        <v>1221</v>
      </c>
    </row>
    <row r="2139" spans="1:58" x14ac:dyDescent="0.35">
      <c r="A2139" s="2">
        <v>3044975</v>
      </c>
      <c r="B2139" s="2" t="s">
        <v>1058</v>
      </c>
      <c r="C2139" s="2">
        <v>34373931</v>
      </c>
      <c r="D2139" s="2">
        <v>339146794</v>
      </c>
      <c r="E2139" s="2" t="s">
        <v>59</v>
      </c>
      <c r="F2139" s="2" t="s">
        <v>1058</v>
      </c>
      <c r="G2139" s="2" t="s">
        <v>2440</v>
      </c>
      <c r="H2139" s="2" t="s">
        <v>11942</v>
      </c>
      <c r="I2139" s="2">
        <v>778359144</v>
      </c>
      <c r="J2139" s="2" t="s">
        <v>5259</v>
      </c>
      <c r="K2139" s="2">
        <v>14</v>
      </c>
      <c r="L2139" s="2" t="s">
        <v>64</v>
      </c>
      <c r="M2139" s="2" t="s">
        <v>65</v>
      </c>
      <c r="N2139" s="3">
        <v>45684.75</v>
      </c>
      <c r="O2139" s="2" t="s">
        <v>1061</v>
      </c>
      <c r="Q2139" s="2" t="s">
        <v>67</v>
      </c>
      <c r="R2139" s="3">
        <v>45750.615381944444</v>
      </c>
      <c r="S2139" s="2" t="s">
        <v>674</v>
      </c>
      <c r="T2139" s="2" t="s">
        <v>598</v>
      </c>
      <c r="U2139" s="2" t="s">
        <v>197</v>
      </c>
      <c r="V2139" s="2" t="s">
        <v>11943</v>
      </c>
      <c r="W2139" s="2" t="s">
        <v>1063</v>
      </c>
      <c r="X2139" s="2" t="s">
        <v>286</v>
      </c>
      <c r="Y2139" s="2" t="s">
        <v>1064</v>
      </c>
      <c r="Z2139" s="2" t="s">
        <v>509</v>
      </c>
      <c r="AA2139" s="2" t="s">
        <v>3880</v>
      </c>
      <c r="AB2139" s="2" t="s">
        <v>76</v>
      </c>
      <c r="AE2139" s="3">
        <v>45750.615393518521</v>
      </c>
      <c r="AF2139" s="2" t="s">
        <v>1067</v>
      </c>
      <c r="AG2139" s="2">
        <v>24</v>
      </c>
      <c r="AH2139" s="2" t="s">
        <v>78</v>
      </c>
      <c r="AI2139" s="2" t="s">
        <v>79</v>
      </c>
      <c r="AJ2139" s="2" t="s">
        <v>586</v>
      </c>
      <c r="AK2139" s="2" t="s">
        <v>679</v>
      </c>
      <c r="AL2139" s="2" t="s">
        <v>674</v>
      </c>
      <c r="AM2139" s="3">
        <v>45750.615428240744</v>
      </c>
      <c r="AN2139" s="2" t="s">
        <v>679</v>
      </c>
      <c r="AP2139" s="2">
        <v>5872327</v>
      </c>
      <c r="AQ2139" s="2" t="s">
        <v>81</v>
      </c>
      <c r="AR2139" s="3">
        <v>45751.62300925926</v>
      </c>
      <c r="AS2139" s="2" t="s">
        <v>82</v>
      </c>
      <c r="AT2139" s="3">
        <v>45752.333333333336</v>
      </c>
      <c r="AU2139" s="2" t="s">
        <v>83</v>
      </c>
      <c r="AV2139" s="2" t="s">
        <v>292</v>
      </c>
      <c r="AW2139" s="2" t="s">
        <v>293</v>
      </c>
      <c r="AX2139" s="2" t="s">
        <v>928</v>
      </c>
      <c r="AY2139" s="3">
        <v>45751.615393518521</v>
      </c>
      <c r="AZ2139" s="3">
        <v>45751.62300925926</v>
      </c>
      <c r="BA2139" s="2" t="s">
        <v>237</v>
      </c>
      <c r="BB2139" s="2" t="s">
        <v>1069</v>
      </c>
      <c r="BC2139" s="2" t="s">
        <v>1070</v>
      </c>
      <c r="BD2139" s="2" t="s">
        <v>1071</v>
      </c>
      <c r="BE2139" s="2" t="s">
        <v>11944</v>
      </c>
      <c r="BF2139" s="2" t="s">
        <v>5865</v>
      </c>
    </row>
    <row r="2140" spans="1:58" x14ac:dyDescent="0.35">
      <c r="A2140" s="2">
        <v>3044976</v>
      </c>
      <c r="B2140" s="2" t="s">
        <v>58</v>
      </c>
      <c r="C2140" s="2">
        <v>34646881</v>
      </c>
      <c r="D2140" s="2">
        <v>338708204</v>
      </c>
      <c r="E2140" s="2" t="s">
        <v>59</v>
      </c>
      <c r="F2140" s="2" t="s">
        <v>60</v>
      </c>
      <c r="G2140" s="2" t="s">
        <v>957</v>
      </c>
      <c r="H2140" s="2" t="s">
        <v>5481</v>
      </c>
      <c r="I2140" s="2">
        <v>779171759</v>
      </c>
      <c r="J2140" s="2" t="s">
        <v>11945</v>
      </c>
      <c r="K2140" s="2">
        <v>12</v>
      </c>
      <c r="L2140" s="2" t="s">
        <v>518</v>
      </c>
      <c r="M2140" s="2" t="s">
        <v>65</v>
      </c>
      <c r="N2140" s="3">
        <v>45281</v>
      </c>
      <c r="O2140" s="2" t="s">
        <v>66</v>
      </c>
      <c r="Q2140" s="2" t="s">
        <v>67</v>
      </c>
      <c r="R2140" s="3">
        <v>45750.615439814814</v>
      </c>
      <c r="S2140" s="2" t="s">
        <v>8058</v>
      </c>
      <c r="T2140" s="2" t="s">
        <v>97</v>
      </c>
      <c r="U2140" s="2" t="s">
        <v>70</v>
      </c>
      <c r="V2140" s="2" t="s">
        <v>11946</v>
      </c>
      <c r="Y2140" s="2" t="s">
        <v>2278</v>
      </c>
      <c r="Z2140" s="2" t="s">
        <v>2279</v>
      </c>
      <c r="AA2140" s="2" t="s">
        <v>2564</v>
      </c>
      <c r="AB2140" s="2" t="s">
        <v>3535</v>
      </c>
      <c r="AE2140" s="3">
        <v>45750.615451388891</v>
      </c>
      <c r="AF2140" s="2" t="s">
        <v>77</v>
      </c>
      <c r="AH2140" s="2" t="s">
        <v>103</v>
      </c>
      <c r="AI2140" s="2" t="s">
        <v>79</v>
      </c>
      <c r="AJ2140" s="2" t="s">
        <v>105</v>
      </c>
      <c r="AK2140" s="2" t="s">
        <v>8062</v>
      </c>
      <c r="AL2140" s="2" t="s">
        <v>8058</v>
      </c>
      <c r="AM2140" s="3">
        <v>45750.615486111114</v>
      </c>
      <c r="AN2140" s="2" t="s">
        <v>8062</v>
      </c>
      <c r="AP2140" s="2">
        <v>5872328</v>
      </c>
      <c r="AQ2140" s="2" t="s">
        <v>81</v>
      </c>
      <c r="AR2140" s="3">
        <v>45750.799826388888</v>
      </c>
      <c r="AS2140" s="2" t="s">
        <v>82</v>
      </c>
      <c r="AT2140" s="3">
        <v>45752.333333333336</v>
      </c>
      <c r="AU2140" s="2" t="s">
        <v>83</v>
      </c>
      <c r="AV2140" s="2" t="s">
        <v>308</v>
      </c>
      <c r="AW2140" s="2" t="s">
        <v>309</v>
      </c>
      <c r="AX2140" s="2" t="s">
        <v>6988</v>
      </c>
      <c r="AZ2140" s="3">
        <v>45750.799826388888</v>
      </c>
      <c r="BB2140" s="2" t="s">
        <v>311</v>
      </c>
      <c r="BC2140" s="2" t="s">
        <v>312</v>
      </c>
      <c r="BD2140" s="2" t="s">
        <v>313</v>
      </c>
      <c r="BE2140" s="2" t="s">
        <v>312</v>
      </c>
      <c r="BF2140" s="2" t="s">
        <v>830</v>
      </c>
    </row>
    <row r="2141" spans="1:58" x14ac:dyDescent="0.35">
      <c r="A2141" s="2">
        <v>3044977</v>
      </c>
      <c r="B2141" s="2" t="s">
        <v>58</v>
      </c>
      <c r="C2141" s="2">
        <v>35394341</v>
      </c>
      <c r="D2141" s="2">
        <v>339513311</v>
      </c>
      <c r="E2141" s="2" t="s">
        <v>59</v>
      </c>
      <c r="F2141" s="2" t="s">
        <v>60</v>
      </c>
      <c r="G2141" s="2" t="s">
        <v>11947</v>
      </c>
      <c r="I2141" s="2">
        <v>773193354</v>
      </c>
      <c r="J2141" s="2" t="s">
        <v>6527</v>
      </c>
      <c r="K2141" s="2">
        <v>20</v>
      </c>
      <c r="L2141" s="2" t="s">
        <v>192</v>
      </c>
      <c r="M2141" s="2" t="s">
        <v>193</v>
      </c>
      <c r="N2141" s="3">
        <v>44176.791678240741</v>
      </c>
      <c r="O2141" s="2" t="s">
        <v>194</v>
      </c>
      <c r="Q2141" s="2" t="s">
        <v>67</v>
      </c>
      <c r="R2141" s="3">
        <v>45750.616006944445</v>
      </c>
      <c r="S2141" s="2" t="s">
        <v>195</v>
      </c>
      <c r="T2141" s="2" t="s">
        <v>196</v>
      </c>
      <c r="U2141" s="2" t="s">
        <v>688</v>
      </c>
      <c r="V2141" s="2" t="s">
        <v>11948</v>
      </c>
      <c r="W2141" s="2" t="s">
        <v>468</v>
      </c>
      <c r="X2141" s="2" t="s">
        <v>468</v>
      </c>
      <c r="Y2141" s="2" t="s">
        <v>3344</v>
      </c>
      <c r="Z2141" s="2" t="s">
        <v>568</v>
      </c>
      <c r="AA2141" s="2" t="s">
        <v>11949</v>
      </c>
      <c r="AB2141" s="2" t="s">
        <v>76</v>
      </c>
      <c r="AE2141" s="3">
        <v>45750.69017361111</v>
      </c>
      <c r="AF2141" s="2" t="s">
        <v>203</v>
      </c>
      <c r="AG2141" s="2">
        <v>48</v>
      </c>
      <c r="AH2141" s="2" t="s">
        <v>78</v>
      </c>
      <c r="AI2141" s="2" t="s">
        <v>204</v>
      </c>
      <c r="AJ2141" s="2" t="s">
        <v>443</v>
      </c>
      <c r="AK2141" s="2" t="s">
        <v>11950</v>
      </c>
      <c r="AL2141" s="2" t="s">
        <v>9771</v>
      </c>
      <c r="AM2141" s="3">
        <v>45750.690266203703</v>
      </c>
      <c r="AO2141" s="2" t="s">
        <v>9771</v>
      </c>
      <c r="AP2141" s="2">
        <v>5872961</v>
      </c>
      <c r="AQ2141" s="2" t="s">
        <v>81</v>
      </c>
      <c r="AR2141" s="3">
        <v>45751.568402777775</v>
      </c>
      <c r="AS2141" s="2" t="s">
        <v>82</v>
      </c>
      <c r="AT2141" s="3">
        <v>45750.333333333336</v>
      </c>
      <c r="AU2141" s="2" t="s">
        <v>127</v>
      </c>
      <c r="AV2141" s="2" t="s">
        <v>572</v>
      </c>
      <c r="AW2141" s="2" t="s">
        <v>573</v>
      </c>
      <c r="AX2141" s="2" t="s">
        <v>574</v>
      </c>
      <c r="AY2141" s="3">
        <v>45752.69017361111</v>
      </c>
      <c r="AZ2141" s="3">
        <v>45751.568402777775</v>
      </c>
      <c r="BA2141" s="2" t="s">
        <v>211</v>
      </c>
      <c r="BB2141" s="2" t="s">
        <v>1928</v>
      </c>
      <c r="BC2141" s="2" t="s">
        <v>1929</v>
      </c>
      <c r="BD2141" s="2" t="s">
        <v>1930</v>
      </c>
      <c r="BE2141" s="2" t="s">
        <v>11951</v>
      </c>
      <c r="BF2141" s="2" t="s">
        <v>435</v>
      </c>
    </row>
    <row r="2142" spans="1:58" x14ac:dyDescent="0.35">
      <c r="A2142" s="2">
        <v>3044978</v>
      </c>
      <c r="B2142" s="2" t="s">
        <v>214</v>
      </c>
      <c r="C2142" s="2">
        <v>39761921</v>
      </c>
      <c r="D2142" s="2">
        <v>339678886</v>
      </c>
      <c r="E2142" s="2" t="s">
        <v>59</v>
      </c>
      <c r="F2142" s="2" t="s">
        <v>60</v>
      </c>
      <c r="G2142" s="2" t="s">
        <v>6966</v>
      </c>
      <c r="H2142" s="2" t="s">
        <v>11952</v>
      </c>
      <c r="I2142" s="2">
        <v>770934361</v>
      </c>
      <c r="J2142" s="2" t="s">
        <v>11953</v>
      </c>
      <c r="K2142" s="2">
        <v>16</v>
      </c>
      <c r="L2142" s="2" t="s">
        <v>64</v>
      </c>
      <c r="M2142" s="2" t="s">
        <v>65</v>
      </c>
      <c r="N2142" s="3">
        <v>44845.458333333336</v>
      </c>
      <c r="O2142" s="2" t="s">
        <v>614</v>
      </c>
      <c r="Q2142" s="2" t="s">
        <v>67</v>
      </c>
      <c r="R2142" s="3">
        <v>45750.616238425922</v>
      </c>
      <c r="S2142" s="2" t="s">
        <v>10367</v>
      </c>
      <c r="T2142" s="2" t="s">
        <v>69</v>
      </c>
      <c r="U2142" s="2" t="s">
        <v>70</v>
      </c>
      <c r="V2142" s="2" t="s">
        <v>11954</v>
      </c>
      <c r="W2142" s="2" t="s">
        <v>1474</v>
      </c>
      <c r="X2142" s="2" t="s">
        <v>1474</v>
      </c>
      <c r="Y2142" s="2" t="s">
        <v>9357</v>
      </c>
      <c r="Z2142" s="2" t="s">
        <v>1476</v>
      </c>
      <c r="AA2142" s="2" t="s">
        <v>11955</v>
      </c>
      <c r="AB2142" s="2" t="s">
        <v>11955</v>
      </c>
      <c r="AE2142" s="3">
        <v>45750.616249999999</v>
      </c>
      <c r="AF2142" s="2" t="s">
        <v>77</v>
      </c>
      <c r="AH2142" s="2" t="s">
        <v>103</v>
      </c>
      <c r="AI2142" s="2" t="s">
        <v>125</v>
      </c>
      <c r="AJ2142" s="2" t="s">
        <v>381</v>
      </c>
      <c r="AK2142" s="2" t="s">
        <v>11956</v>
      </c>
      <c r="AL2142" s="2" t="s">
        <v>10367</v>
      </c>
      <c r="AM2142" s="3">
        <v>45750.616296296299</v>
      </c>
      <c r="AN2142" s="2" t="s">
        <v>11956</v>
      </c>
      <c r="AP2142" s="2">
        <v>5872332</v>
      </c>
      <c r="AQ2142" s="2" t="s">
        <v>81</v>
      </c>
      <c r="AR2142" s="3">
        <v>45752.582349537035</v>
      </c>
      <c r="AS2142" s="2" t="s">
        <v>82</v>
      </c>
      <c r="AT2142" s="3">
        <v>45752.333333333336</v>
      </c>
      <c r="AU2142" s="2" t="s">
        <v>83</v>
      </c>
      <c r="AV2142" s="2" t="s">
        <v>1714</v>
      </c>
      <c r="AW2142" s="2" t="s">
        <v>1715</v>
      </c>
      <c r="AX2142" s="2" t="s">
        <v>1741</v>
      </c>
      <c r="AZ2142" s="3">
        <v>45752.582349537035</v>
      </c>
      <c r="BB2142" s="2" t="s">
        <v>4510</v>
      </c>
      <c r="BC2142" s="2" t="s">
        <v>4511</v>
      </c>
      <c r="BD2142" s="2" t="s">
        <v>4512</v>
      </c>
      <c r="BE2142" s="2" t="s">
        <v>11957</v>
      </c>
      <c r="BF2142" s="2" t="s">
        <v>299</v>
      </c>
    </row>
    <row r="2143" spans="1:58" x14ac:dyDescent="0.35">
      <c r="A2143" s="2">
        <v>3044979</v>
      </c>
      <c r="B2143" s="2" t="s">
        <v>111</v>
      </c>
      <c r="C2143" s="2">
        <v>31260671</v>
      </c>
      <c r="D2143" s="2">
        <v>339706960</v>
      </c>
      <c r="E2143" s="2" t="s">
        <v>59</v>
      </c>
      <c r="F2143" s="2" t="s">
        <v>60</v>
      </c>
      <c r="G2143" s="2" t="s">
        <v>671</v>
      </c>
      <c r="H2143" s="2" t="s">
        <v>3077</v>
      </c>
      <c r="I2143" s="2">
        <v>777086911</v>
      </c>
      <c r="J2143" s="2" t="s">
        <v>11958</v>
      </c>
      <c r="K2143" s="2">
        <v>14</v>
      </c>
      <c r="L2143" s="2" t="s">
        <v>64</v>
      </c>
      <c r="M2143" s="2" t="s">
        <v>65</v>
      </c>
      <c r="N2143" s="3">
        <v>43188.340671296297</v>
      </c>
      <c r="O2143" s="2" t="s">
        <v>115</v>
      </c>
      <c r="Q2143" s="2" t="s">
        <v>67</v>
      </c>
      <c r="R2143" s="3">
        <v>45750.616319444445</v>
      </c>
      <c r="S2143" s="2" t="s">
        <v>924</v>
      </c>
      <c r="T2143" s="2" t="s">
        <v>69</v>
      </c>
      <c r="U2143" s="2" t="s">
        <v>2390</v>
      </c>
      <c r="V2143" s="2" t="s">
        <v>11959</v>
      </c>
      <c r="W2143" s="2" t="s">
        <v>119</v>
      </c>
      <c r="X2143" s="2" t="s">
        <v>248</v>
      </c>
      <c r="Y2143" s="2" t="s">
        <v>2151</v>
      </c>
      <c r="Z2143" s="2" t="s">
        <v>122</v>
      </c>
      <c r="AA2143" s="2" t="s">
        <v>1209</v>
      </c>
      <c r="AB2143" s="2" t="s">
        <v>76</v>
      </c>
      <c r="AE2143" s="3">
        <v>45750.616331018522</v>
      </c>
      <c r="AF2143" s="2" t="s">
        <v>77</v>
      </c>
      <c r="AH2143" s="2" t="s">
        <v>103</v>
      </c>
      <c r="AI2143" s="2" t="s">
        <v>125</v>
      </c>
      <c r="AJ2143" s="2" t="s">
        <v>511</v>
      </c>
      <c r="AK2143" s="2" t="s">
        <v>5552</v>
      </c>
      <c r="AL2143" s="2" t="s">
        <v>924</v>
      </c>
      <c r="AM2143" s="3">
        <v>45750.616365740738</v>
      </c>
      <c r="AN2143" s="2" t="s">
        <v>5552</v>
      </c>
      <c r="AP2143" s="2">
        <v>5872333</v>
      </c>
      <c r="AQ2143" s="2" t="s">
        <v>81</v>
      </c>
      <c r="AR2143" s="3">
        <v>45751.534409722219</v>
      </c>
      <c r="AS2143" s="2" t="s">
        <v>82</v>
      </c>
      <c r="AT2143" s="3">
        <v>45752.333333333336</v>
      </c>
      <c r="AU2143" s="2" t="s">
        <v>83</v>
      </c>
      <c r="AV2143" s="2" t="s">
        <v>128</v>
      </c>
      <c r="AW2143" s="2" t="s">
        <v>129</v>
      </c>
      <c r="AX2143" s="2" t="s">
        <v>6785</v>
      </c>
      <c r="AZ2143" s="3">
        <v>45751.534409722219</v>
      </c>
      <c r="BB2143" s="2" t="s">
        <v>1191</v>
      </c>
      <c r="BC2143" s="2" t="s">
        <v>1192</v>
      </c>
      <c r="BD2143" s="2" t="s">
        <v>1193</v>
      </c>
      <c r="BE2143" s="2" t="s">
        <v>11960</v>
      </c>
      <c r="BF2143" s="2" t="s">
        <v>1336</v>
      </c>
    </row>
    <row r="2144" spans="1:58" x14ac:dyDescent="0.35">
      <c r="A2144" s="2">
        <v>3044980</v>
      </c>
      <c r="B2144" s="2" t="s">
        <v>58</v>
      </c>
      <c r="C2144" s="2">
        <v>42664181</v>
      </c>
      <c r="D2144" s="2">
        <v>339461076</v>
      </c>
      <c r="E2144" s="2" t="s">
        <v>59</v>
      </c>
      <c r="F2144" s="2" t="s">
        <v>60</v>
      </c>
      <c r="G2144" s="2" t="s">
        <v>1040</v>
      </c>
      <c r="H2144" s="2" t="s">
        <v>2896</v>
      </c>
      <c r="I2144" s="2">
        <v>759002716</v>
      </c>
      <c r="J2144" s="2" t="s">
        <v>11961</v>
      </c>
      <c r="K2144" s="2">
        <v>15</v>
      </c>
      <c r="L2144" s="2" t="s">
        <v>64</v>
      </c>
      <c r="M2144" s="2" t="s">
        <v>65</v>
      </c>
      <c r="N2144" s="3">
        <v>45350.539050925923</v>
      </c>
      <c r="O2144" s="2" t="s">
        <v>95</v>
      </c>
      <c r="Q2144" s="2" t="s">
        <v>67</v>
      </c>
      <c r="R2144" s="3">
        <v>45750.618263888886</v>
      </c>
      <c r="S2144" s="2" t="s">
        <v>8042</v>
      </c>
      <c r="T2144" s="2" t="s">
        <v>69</v>
      </c>
      <c r="U2144" s="2" t="s">
        <v>70</v>
      </c>
      <c r="V2144" s="2" t="s">
        <v>11962</v>
      </c>
      <c r="W2144" s="2" t="s">
        <v>1308</v>
      </c>
      <c r="X2144" s="2" t="s">
        <v>1564</v>
      </c>
      <c r="Y2144" s="2" t="s">
        <v>11963</v>
      </c>
      <c r="Z2144" s="2" t="s">
        <v>6412</v>
      </c>
      <c r="AA2144" s="2" t="s">
        <v>5232</v>
      </c>
      <c r="AB2144" s="2" t="s">
        <v>76</v>
      </c>
      <c r="AE2144" s="3">
        <v>45750.618275462963</v>
      </c>
      <c r="AF2144" s="2" t="s">
        <v>77</v>
      </c>
      <c r="AH2144" s="2" t="s">
        <v>78</v>
      </c>
      <c r="AI2144" s="2" t="s">
        <v>79</v>
      </c>
      <c r="AJ2144" s="2" t="s">
        <v>105</v>
      </c>
      <c r="AK2144" s="2" t="s">
        <v>11962</v>
      </c>
      <c r="AL2144" s="2" t="s">
        <v>8042</v>
      </c>
      <c r="AM2144" s="3">
        <v>45750.618321759262</v>
      </c>
      <c r="AN2144" s="2" t="s">
        <v>11962</v>
      </c>
      <c r="AP2144" s="2">
        <v>5872334</v>
      </c>
      <c r="AQ2144" s="2" t="s">
        <v>81</v>
      </c>
      <c r="AR2144" s="3">
        <v>45751.816620370373</v>
      </c>
      <c r="AS2144" s="2" t="s">
        <v>82</v>
      </c>
      <c r="AT2144" s="3">
        <v>45752.333333333336</v>
      </c>
      <c r="AU2144" s="2" t="s">
        <v>83</v>
      </c>
      <c r="AV2144" s="2" t="s">
        <v>495</v>
      </c>
      <c r="AW2144" s="2" t="s">
        <v>496</v>
      </c>
      <c r="AX2144" s="2" t="s">
        <v>1863</v>
      </c>
      <c r="AZ2144" s="3">
        <v>45751.816620370373</v>
      </c>
      <c r="BB2144" s="2" t="s">
        <v>185</v>
      </c>
      <c r="BC2144" s="2" t="s">
        <v>186</v>
      </c>
      <c r="BD2144" s="2" t="s">
        <v>187</v>
      </c>
      <c r="BE2144" s="2" t="s">
        <v>11964</v>
      </c>
      <c r="BF2144" s="2" t="s">
        <v>920</v>
      </c>
    </row>
    <row r="2145" spans="1:58" x14ac:dyDescent="0.35">
      <c r="A2145" s="2">
        <v>3044981</v>
      </c>
      <c r="B2145" s="2" t="s">
        <v>58</v>
      </c>
      <c r="C2145" s="2">
        <v>45440561</v>
      </c>
      <c r="D2145" s="2">
        <v>338921238</v>
      </c>
      <c r="E2145" s="2" t="s">
        <v>59</v>
      </c>
      <c r="F2145" s="2" t="s">
        <v>60</v>
      </c>
      <c r="G2145" s="2" t="s">
        <v>483</v>
      </c>
      <c r="H2145" s="2" t="s">
        <v>346</v>
      </c>
      <c r="I2145" s="2">
        <v>785546747</v>
      </c>
      <c r="J2145" s="2" t="s">
        <v>11965</v>
      </c>
      <c r="K2145" s="2">
        <v>13</v>
      </c>
      <c r="L2145" s="2" t="s">
        <v>64</v>
      </c>
      <c r="M2145" s="2" t="s">
        <v>65</v>
      </c>
      <c r="N2145" s="3">
        <v>45733.541666666664</v>
      </c>
      <c r="O2145" s="2" t="s">
        <v>66</v>
      </c>
      <c r="Q2145" s="2" t="s">
        <v>67</v>
      </c>
      <c r="R2145" s="3">
        <v>45750.618506944447</v>
      </c>
      <c r="S2145" s="2" t="s">
        <v>1482</v>
      </c>
      <c r="T2145" s="2" t="s">
        <v>97</v>
      </c>
      <c r="U2145" s="2" t="s">
        <v>70</v>
      </c>
      <c r="V2145" s="2" t="s">
        <v>11966</v>
      </c>
      <c r="W2145" s="2" t="s">
        <v>872</v>
      </c>
      <c r="X2145" s="2" t="s">
        <v>873</v>
      </c>
      <c r="Y2145" s="2" t="s">
        <v>1298</v>
      </c>
      <c r="Z2145" s="2" t="s">
        <v>2007</v>
      </c>
      <c r="AA2145" s="2" t="s">
        <v>7990</v>
      </c>
      <c r="AB2145" s="2" t="s">
        <v>76</v>
      </c>
      <c r="AE2145" s="3">
        <v>45750.618518518517</v>
      </c>
      <c r="AF2145" s="2" t="s">
        <v>77</v>
      </c>
      <c r="AH2145" s="2" t="s">
        <v>78</v>
      </c>
      <c r="AI2145" s="2" t="s">
        <v>79</v>
      </c>
      <c r="AJ2145" s="2" t="s">
        <v>105</v>
      </c>
      <c r="AK2145" s="2" t="s">
        <v>11967</v>
      </c>
      <c r="AL2145" s="2" t="s">
        <v>1482</v>
      </c>
      <c r="AM2145" s="3">
        <v>45750.618576388886</v>
      </c>
      <c r="AN2145" s="2" t="s">
        <v>11967</v>
      </c>
      <c r="AP2145" s="2">
        <v>5872337</v>
      </c>
      <c r="AQ2145" s="2" t="s">
        <v>81</v>
      </c>
      <c r="AR2145" s="3">
        <v>45751.722604166665</v>
      </c>
      <c r="AS2145" s="2" t="s">
        <v>82</v>
      </c>
      <c r="AT2145" s="3">
        <v>45752.333333333336</v>
      </c>
      <c r="AU2145" s="2" t="s">
        <v>83</v>
      </c>
      <c r="AV2145" s="2" t="s">
        <v>877</v>
      </c>
      <c r="AW2145" s="2" t="s">
        <v>878</v>
      </c>
      <c r="AX2145" s="2" t="s">
        <v>2734</v>
      </c>
      <c r="AZ2145" s="3">
        <v>45751.722604166665</v>
      </c>
      <c r="BB2145" s="2" t="s">
        <v>311</v>
      </c>
      <c r="BC2145" s="2" t="s">
        <v>312</v>
      </c>
      <c r="BD2145" s="2" t="s">
        <v>313</v>
      </c>
      <c r="BE2145" s="2" t="s">
        <v>7443</v>
      </c>
      <c r="BF2145" s="2" t="s">
        <v>315</v>
      </c>
    </row>
    <row r="2146" spans="1:58" x14ac:dyDescent="0.35">
      <c r="A2146" s="2">
        <v>3044985</v>
      </c>
      <c r="B2146" s="2" t="s">
        <v>58</v>
      </c>
      <c r="C2146" s="2">
        <v>42923121</v>
      </c>
      <c r="D2146" s="2">
        <v>338406175</v>
      </c>
      <c r="E2146" s="2" t="s">
        <v>59</v>
      </c>
      <c r="F2146" s="2" t="s">
        <v>60</v>
      </c>
      <c r="G2146" s="2" t="s">
        <v>2149</v>
      </c>
      <c r="H2146" s="2" t="s">
        <v>1122</v>
      </c>
      <c r="I2146" s="2">
        <v>784095875</v>
      </c>
      <c r="J2146" s="2" t="s">
        <v>2203</v>
      </c>
      <c r="K2146" s="2">
        <v>12</v>
      </c>
      <c r="L2146" s="2" t="s">
        <v>64</v>
      </c>
      <c r="M2146" s="2" t="s">
        <v>65</v>
      </c>
      <c r="N2146" s="3">
        <v>45384.776504629626</v>
      </c>
      <c r="O2146" s="2" t="s">
        <v>66</v>
      </c>
      <c r="Q2146" s="2" t="s">
        <v>67</v>
      </c>
      <c r="R2146" s="3">
        <v>45750.61959490741</v>
      </c>
      <c r="S2146" s="2" t="s">
        <v>597</v>
      </c>
      <c r="T2146" s="2" t="s">
        <v>598</v>
      </c>
      <c r="U2146" s="2" t="s">
        <v>141</v>
      </c>
      <c r="V2146" s="2" t="s">
        <v>11968</v>
      </c>
      <c r="W2146" s="2" t="s">
        <v>285</v>
      </c>
      <c r="X2146" s="2" t="s">
        <v>286</v>
      </c>
      <c r="Y2146" s="2" t="s">
        <v>3713</v>
      </c>
      <c r="Z2146" s="2" t="s">
        <v>288</v>
      </c>
      <c r="AA2146" s="2" t="s">
        <v>2761</v>
      </c>
      <c r="AB2146" s="2" t="s">
        <v>11969</v>
      </c>
      <c r="AE2146" s="3">
        <v>45750.619606481479</v>
      </c>
      <c r="AF2146" s="2" t="s">
        <v>77</v>
      </c>
      <c r="AH2146" s="2" t="s">
        <v>78</v>
      </c>
      <c r="AI2146" s="2" t="s">
        <v>79</v>
      </c>
      <c r="AJ2146" s="2" t="s">
        <v>586</v>
      </c>
      <c r="AK2146" s="2" t="s">
        <v>862</v>
      </c>
      <c r="AL2146" s="2" t="s">
        <v>597</v>
      </c>
      <c r="AM2146" s="3">
        <v>45750.619641203702</v>
      </c>
      <c r="AN2146" s="2" t="s">
        <v>862</v>
      </c>
      <c r="AP2146" s="2">
        <v>5872342</v>
      </c>
      <c r="AQ2146" s="2" t="s">
        <v>81</v>
      </c>
      <c r="AR2146" s="3">
        <v>45751.507199074076</v>
      </c>
      <c r="AS2146" s="2" t="s">
        <v>82</v>
      </c>
      <c r="AT2146" s="3">
        <v>45752.333333333336</v>
      </c>
      <c r="AU2146" s="2" t="s">
        <v>83</v>
      </c>
      <c r="AV2146" s="2" t="s">
        <v>292</v>
      </c>
      <c r="AW2146" s="2" t="s">
        <v>293</v>
      </c>
      <c r="AX2146" s="2" t="s">
        <v>2022</v>
      </c>
      <c r="AZ2146" s="3">
        <v>45751.507199074076</v>
      </c>
      <c r="BB2146" s="2" t="s">
        <v>357</v>
      </c>
      <c r="BC2146" s="2" t="s">
        <v>358</v>
      </c>
      <c r="BD2146" s="2" t="s">
        <v>359</v>
      </c>
      <c r="BE2146" s="2" t="s">
        <v>11970</v>
      </c>
      <c r="BF2146" s="2" t="s">
        <v>344</v>
      </c>
    </row>
    <row r="2147" spans="1:58" x14ac:dyDescent="0.35">
      <c r="A2147" s="2">
        <v>3044987</v>
      </c>
      <c r="B2147" s="2" t="s">
        <v>58</v>
      </c>
      <c r="C2147" s="2">
        <v>29235391</v>
      </c>
      <c r="D2147" s="2">
        <v>338213917</v>
      </c>
      <c r="E2147" s="2" t="s">
        <v>59</v>
      </c>
      <c r="F2147" s="2" t="s">
        <v>60</v>
      </c>
      <c r="G2147" s="2" t="s">
        <v>11971</v>
      </c>
      <c r="I2147" s="2">
        <v>770921542</v>
      </c>
      <c r="J2147" s="2" t="s">
        <v>11972</v>
      </c>
      <c r="K2147" s="2">
        <v>20</v>
      </c>
      <c r="L2147" s="2" t="s">
        <v>279</v>
      </c>
      <c r="M2147" s="2" t="s">
        <v>280</v>
      </c>
      <c r="N2147" s="3">
        <v>45434.545706018522</v>
      </c>
      <c r="O2147" s="2" t="s">
        <v>527</v>
      </c>
      <c r="Q2147" s="2" t="s">
        <v>67</v>
      </c>
      <c r="R2147" s="3">
        <v>45750.620462962965</v>
      </c>
      <c r="S2147" s="2" t="s">
        <v>11973</v>
      </c>
      <c r="T2147" s="2" t="s">
        <v>196</v>
      </c>
      <c r="U2147" s="2" t="s">
        <v>6194</v>
      </c>
      <c r="V2147" s="2" t="s">
        <v>11974</v>
      </c>
      <c r="W2147" s="2" t="s">
        <v>285</v>
      </c>
      <c r="X2147" s="2" t="s">
        <v>286</v>
      </c>
      <c r="Y2147" s="2" t="s">
        <v>11975</v>
      </c>
      <c r="Z2147" s="2" t="s">
        <v>1134</v>
      </c>
      <c r="AA2147" s="2" t="s">
        <v>3481</v>
      </c>
      <c r="AB2147" s="2" t="s">
        <v>3481</v>
      </c>
      <c r="AC2147" s="2">
        <v>78</v>
      </c>
      <c r="AE2147" s="3">
        <v>45750.620891203704</v>
      </c>
      <c r="AF2147" s="2" t="s">
        <v>77</v>
      </c>
      <c r="AH2147" s="2" t="s">
        <v>78</v>
      </c>
      <c r="AI2147" s="2" t="s">
        <v>204</v>
      </c>
      <c r="AJ2147" s="2" t="s">
        <v>290</v>
      </c>
      <c r="AK2147" s="2" t="s">
        <v>11976</v>
      </c>
      <c r="AL2147" s="2" t="s">
        <v>11973</v>
      </c>
      <c r="AM2147" s="3">
        <v>45750.620983796296</v>
      </c>
      <c r="AO2147" s="2" t="s">
        <v>11973</v>
      </c>
      <c r="AP2147" s="2">
        <v>5872349</v>
      </c>
      <c r="AQ2147" s="2" t="s">
        <v>81</v>
      </c>
      <c r="AR2147" s="3">
        <v>45751.506655092591</v>
      </c>
      <c r="AS2147" s="2" t="s">
        <v>82</v>
      </c>
      <c r="AT2147" s="3">
        <v>45750.5625</v>
      </c>
      <c r="AU2147" s="2" t="s">
        <v>127</v>
      </c>
      <c r="AV2147" s="2" t="s">
        <v>292</v>
      </c>
      <c r="AW2147" s="2" t="s">
        <v>293</v>
      </c>
      <c r="AX2147" s="2" t="s">
        <v>356</v>
      </c>
      <c r="AZ2147" s="3">
        <v>45751.506655092591</v>
      </c>
      <c r="BB2147" s="2" t="s">
        <v>4988</v>
      </c>
      <c r="BC2147" s="2" t="s">
        <v>4989</v>
      </c>
      <c r="BD2147" s="2" t="s">
        <v>4990</v>
      </c>
      <c r="BE2147" s="2" t="s">
        <v>11977</v>
      </c>
      <c r="BF2147" s="2" t="s">
        <v>344</v>
      </c>
    </row>
    <row r="2148" spans="1:58" x14ac:dyDescent="0.35">
      <c r="A2148" s="2">
        <v>3044988</v>
      </c>
      <c r="B2148" s="2" t="s">
        <v>58</v>
      </c>
      <c r="C2148" s="2">
        <v>831021</v>
      </c>
      <c r="D2148" s="2">
        <v>338365361</v>
      </c>
      <c r="E2148" s="2" t="s">
        <v>59</v>
      </c>
      <c r="F2148" s="2" t="s">
        <v>60</v>
      </c>
      <c r="G2148" s="2" t="s">
        <v>11978</v>
      </c>
      <c r="H2148" s="2" t="s">
        <v>8502</v>
      </c>
      <c r="I2148" s="2">
        <v>776597397</v>
      </c>
      <c r="J2148" s="2" t="s">
        <v>11979</v>
      </c>
      <c r="K2148" s="2">
        <v>13</v>
      </c>
      <c r="L2148" s="2" t="s">
        <v>518</v>
      </c>
      <c r="M2148" s="2" t="s">
        <v>65</v>
      </c>
      <c r="N2148" s="3">
        <v>44835</v>
      </c>
      <c r="O2148" s="2" t="s">
        <v>95</v>
      </c>
      <c r="Q2148" s="2" t="s">
        <v>67</v>
      </c>
      <c r="R2148" s="3">
        <v>45750.621319444443</v>
      </c>
      <c r="S2148" s="2" t="s">
        <v>1639</v>
      </c>
      <c r="T2148" s="2" t="s">
        <v>488</v>
      </c>
      <c r="U2148" s="2" t="s">
        <v>9211</v>
      </c>
      <c r="V2148" s="2" t="s">
        <v>11980</v>
      </c>
      <c r="W2148" s="2" t="s">
        <v>263</v>
      </c>
      <c r="X2148" s="2" t="s">
        <v>264</v>
      </c>
      <c r="Y2148" s="2" t="s">
        <v>11981</v>
      </c>
      <c r="Z2148" s="2" t="s">
        <v>902</v>
      </c>
      <c r="AA2148" s="2" t="s">
        <v>10054</v>
      </c>
      <c r="AB2148" s="2" t="s">
        <v>10054</v>
      </c>
      <c r="AC2148" s="2" t="s">
        <v>11982</v>
      </c>
      <c r="AE2148" s="3">
        <v>45750.621689814812</v>
      </c>
      <c r="AF2148" s="2" t="s">
        <v>77</v>
      </c>
      <c r="AH2148" s="2" t="s">
        <v>78</v>
      </c>
      <c r="AI2148" s="2" t="s">
        <v>79</v>
      </c>
      <c r="AJ2148" s="2" t="s">
        <v>586</v>
      </c>
      <c r="AK2148" s="2" t="s">
        <v>11983</v>
      </c>
      <c r="AL2148" s="2" t="s">
        <v>1639</v>
      </c>
      <c r="AM2148" s="3">
        <v>45750.621759259258</v>
      </c>
      <c r="AO2148" s="2" t="s">
        <v>1639</v>
      </c>
      <c r="AP2148" s="2">
        <v>5872350</v>
      </c>
      <c r="AQ2148" s="2" t="s">
        <v>81</v>
      </c>
      <c r="AR2148" s="3">
        <v>45751.686527777776</v>
      </c>
      <c r="AS2148" s="2" t="s">
        <v>82</v>
      </c>
      <c r="AT2148" s="3">
        <v>45750.5625</v>
      </c>
      <c r="AU2148" s="2" t="s">
        <v>127</v>
      </c>
      <c r="AV2148" s="2" t="s">
        <v>270</v>
      </c>
      <c r="AW2148" s="2" t="s">
        <v>271</v>
      </c>
      <c r="AX2148" s="2" t="s">
        <v>1470</v>
      </c>
      <c r="AZ2148" s="3">
        <v>45751.686527777776</v>
      </c>
      <c r="BB2148" s="2" t="s">
        <v>449</v>
      </c>
      <c r="BC2148" s="2" t="s">
        <v>450</v>
      </c>
      <c r="BD2148" s="2" t="s">
        <v>359</v>
      </c>
      <c r="BE2148" s="2" t="s">
        <v>11984</v>
      </c>
      <c r="BF2148" s="2" t="s">
        <v>276</v>
      </c>
    </row>
    <row r="2149" spans="1:58" x14ac:dyDescent="0.35">
      <c r="A2149" s="2">
        <v>3044989</v>
      </c>
      <c r="B2149" s="2" t="s">
        <v>214</v>
      </c>
      <c r="C2149" s="2">
        <v>37695351</v>
      </c>
      <c r="D2149" s="2">
        <v>338247651</v>
      </c>
      <c r="E2149" s="2" t="s">
        <v>59</v>
      </c>
      <c r="F2149" s="2" t="s">
        <v>60</v>
      </c>
      <c r="G2149" s="2" t="s">
        <v>11985</v>
      </c>
      <c r="I2149" s="2">
        <v>775065109</v>
      </c>
      <c r="J2149" s="2" t="s">
        <v>596</v>
      </c>
      <c r="K2149" s="2">
        <v>20</v>
      </c>
      <c r="L2149" s="2" t="s">
        <v>192</v>
      </c>
      <c r="M2149" s="2" t="s">
        <v>193</v>
      </c>
      <c r="N2149" s="3">
        <v>44551.666666666664</v>
      </c>
      <c r="O2149" s="2" t="s">
        <v>899</v>
      </c>
      <c r="Q2149" s="2" t="s">
        <v>67</v>
      </c>
      <c r="R2149" s="3">
        <v>45750.621828703705</v>
      </c>
      <c r="S2149" s="2" t="s">
        <v>392</v>
      </c>
      <c r="T2149" s="2" t="s">
        <v>196</v>
      </c>
      <c r="U2149" s="2" t="s">
        <v>70</v>
      </c>
      <c r="V2149" s="2" t="s">
        <v>11986</v>
      </c>
      <c r="W2149" s="2" t="s">
        <v>72</v>
      </c>
      <c r="X2149" s="2" t="s">
        <v>143</v>
      </c>
      <c r="Y2149" s="2" t="s">
        <v>394</v>
      </c>
      <c r="Z2149" s="2" t="s">
        <v>395</v>
      </c>
      <c r="AA2149" s="2" t="s">
        <v>11987</v>
      </c>
      <c r="AB2149" s="2" t="s">
        <v>11987</v>
      </c>
      <c r="AC2149" s="2">
        <v>40</v>
      </c>
      <c r="AE2149" s="3">
        <v>45750.621840277781</v>
      </c>
      <c r="AF2149" s="2" t="s">
        <v>77</v>
      </c>
      <c r="AH2149" s="2" t="s">
        <v>78</v>
      </c>
      <c r="AI2149" s="2" t="s">
        <v>204</v>
      </c>
      <c r="AJ2149" s="2" t="s">
        <v>290</v>
      </c>
      <c r="AK2149" s="2" t="s">
        <v>11986</v>
      </c>
      <c r="AL2149" s="2" t="s">
        <v>392</v>
      </c>
      <c r="AM2149" s="3">
        <v>45750.621874999997</v>
      </c>
      <c r="AN2149" s="2" t="s">
        <v>11986</v>
      </c>
      <c r="AP2149" s="2">
        <v>5872351</v>
      </c>
      <c r="AQ2149" s="2" t="s">
        <v>81</v>
      </c>
      <c r="AR2149" s="3">
        <v>45751.494502314818</v>
      </c>
      <c r="AS2149" s="2" t="s">
        <v>82</v>
      </c>
      <c r="AT2149" s="3">
        <v>45752.333333333336</v>
      </c>
      <c r="AU2149" s="2" t="s">
        <v>83</v>
      </c>
      <c r="AV2149" s="2" t="s">
        <v>149</v>
      </c>
      <c r="AW2149" s="2" t="s">
        <v>150</v>
      </c>
      <c r="AX2149" s="2" t="s">
        <v>151</v>
      </c>
      <c r="AZ2149" s="3">
        <v>45751.494502314818</v>
      </c>
      <c r="BB2149" s="2" t="s">
        <v>273</v>
      </c>
      <c r="BC2149" s="2" t="s">
        <v>274</v>
      </c>
      <c r="BD2149" s="2" t="s">
        <v>274</v>
      </c>
      <c r="BE2149" s="2" t="s">
        <v>11988</v>
      </c>
      <c r="BF2149" s="2" t="s">
        <v>171</v>
      </c>
    </row>
    <row r="2150" spans="1:58" x14ac:dyDescent="0.35">
      <c r="A2150" s="2">
        <v>3044990</v>
      </c>
      <c r="B2150" s="2" t="s">
        <v>214</v>
      </c>
      <c r="C2150" s="2">
        <v>42757821</v>
      </c>
      <c r="D2150" s="2">
        <v>339709061</v>
      </c>
      <c r="E2150" s="2" t="s">
        <v>59</v>
      </c>
      <c r="F2150" s="2" t="s">
        <v>60</v>
      </c>
      <c r="G2150" s="2" t="s">
        <v>483</v>
      </c>
      <c r="H2150" s="2" t="s">
        <v>11989</v>
      </c>
      <c r="I2150" s="2">
        <v>777569825</v>
      </c>
      <c r="J2150" s="2" t="s">
        <v>485</v>
      </c>
      <c r="K2150" s="2">
        <v>14</v>
      </c>
      <c r="L2150" s="2" t="s">
        <v>64</v>
      </c>
      <c r="M2150" s="2" t="s">
        <v>65</v>
      </c>
      <c r="N2150" s="3">
        <v>45728.604166666664</v>
      </c>
      <c r="O2150" s="2" t="s">
        <v>614</v>
      </c>
      <c r="Q2150" s="2" t="s">
        <v>67</v>
      </c>
      <c r="R2150" s="3">
        <v>45750.62226851852</v>
      </c>
      <c r="S2150" s="2" t="s">
        <v>1763</v>
      </c>
      <c r="T2150" s="2" t="s">
        <v>69</v>
      </c>
      <c r="U2150" s="2" t="s">
        <v>70</v>
      </c>
      <c r="V2150" s="2" t="s">
        <v>11990</v>
      </c>
      <c r="W2150" s="2" t="s">
        <v>119</v>
      </c>
      <c r="X2150" s="2" t="s">
        <v>120</v>
      </c>
      <c r="Y2150" s="2" t="s">
        <v>5995</v>
      </c>
      <c r="Z2150" s="2" t="s">
        <v>122</v>
      </c>
      <c r="AA2150" s="2" t="s">
        <v>5996</v>
      </c>
      <c r="AB2150" s="2" t="s">
        <v>76</v>
      </c>
      <c r="AE2150" s="3">
        <v>45750.62228009259</v>
      </c>
      <c r="AF2150" s="2" t="s">
        <v>77</v>
      </c>
      <c r="AH2150" s="2" t="s">
        <v>78</v>
      </c>
      <c r="AI2150" s="2" t="s">
        <v>125</v>
      </c>
      <c r="AJ2150" s="2" t="s">
        <v>1610</v>
      </c>
      <c r="AK2150" s="2" t="s">
        <v>11990</v>
      </c>
      <c r="AL2150" s="2" t="s">
        <v>1763</v>
      </c>
      <c r="AM2150" s="3">
        <v>45750.622314814813</v>
      </c>
      <c r="AN2150" s="2" t="s">
        <v>11990</v>
      </c>
      <c r="AP2150" s="2">
        <v>5872352</v>
      </c>
      <c r="AQ2150" s="2" t="s">
        <v>81</v>
      </c>
      <c r="AR2150" s="3">
        <v>45751.495162037034</v>
      </c>
      <c r="AS2150" s="2" t="s">
        <v>82</v>
      </c>
      <c r="AT2150" s="3">
        <v>45752.333333333336</v>
      </c>
      <c r="AU2150" s="2" t="s">
        <v>83</v>
      </c>
      <c r="AV2150" s="2" t="s">
        <v>128</v>
      </c>
      <c r="AW2150" s="2" t="s">
        <v>129</v>
      </c>
      <c r="AX2150" s="2" t="s">
        <v>621</v>
      </c>
      <c r="AZ2150" s="3">
        <v>45751.495162037034</v>
      </c>
      <c r="BB2150" s="2" t="s">
        <v>880</v>
      </c>
      <c r="BC2150" s="2" t="s">
        <v>881</v>
      </c>
      <c r="BD2150" s="2" t="s">
        <v>882</v>
      </c>
      <c r="BE2150" s="2" t="s">
        <v>9085</v>
      </c>
      <c r="BF2150" s="2" t="s">
        <v>1336</v>
      </c>
    </row>
    <row r="2151" spans="1:58" x14ac:dyDescent="0.35">
      <c r="A2151" s="2">
        <v>3044991</v>
      </c>
      <c r="B2151" s="2" t="s">
        <v>111</v>
      </c>
      <c r="C2151" s="2">
        <v>32336611</v>
      </c>
      <c r="D2151" s="2">
        <v>339549179</v>
      </c>
      <c r="E2151" s="2" t="s">
        <v>59</v>
      </c>
      <c r="F2151" s="2" t="s">
        <v>60</v>
      </c>
      <c r="G2151" s="2" t="s">
        <v>11991</v>
      </c>
      <c r="H2151" s="2" t="s">
        <v>11992</v>
      </c>
      <c r="I2151" s="2">
        <v>775127293</v>
      </c>
      <c r="J2151" s="2" t="s">
        <v>11993</v>
      </c>
      <c r="K2151" s="2">
        <v>20</v>
      </c>
      <c r="L2151" s="2" t="s">
        <v>192</v>
      </c>
      <c r="M2151" s="2" t="s">
        <v>193</v>
      </c>
      <c r="N2151" s="3">
        <v>43822.462685185186</v>
      </c>
      <c r="O2151" s="2" t="s">
        <v>11994</v>
      </c>
      <c r="Q2151" s="2" t="s">
        <v>67</v>
      </c>
      <c r="R2151" s="3">
        <v>45750.622615740744</v>
      </c>
      <c r="S2151" s="2" t="s">
        <v>7888</v>
      </c>
      <c r="T2151" s="2" t="s">
        <v>196</v>
      </c>
      <c r="U2151" s="2" t="s">
        <v>70</v>
      </c>
      <c r="V2151" s="2" t="s">
        <v>11995</v>
      </c>
      <c r="W2151" s="2" t="s">
        <v>468</v>
      </c>
      <c r="X2151" s="2" t="s">
        <v>600</v>
      </c>
      <c r="Y2151" s="2" t="s">
        <v>1345</v>
      </c>
      <c r="Z2151" s="2" t="s">
        <v>1346</v>
      </c>
      <c r="AA2151" s="2" t="s">
        <v>1347</v>
      </c>
      <c r="AB2151" s="2" t="s">
        <v>6028</v>
      </c>
      <c r="AE2151" s="3">
        <v>45751.532337962963</v>
      </c>
      <c r="AF2151" s="2" t="s">
        <v>77</v>
      </c>
      <c r="AH2151" s="2" t="s">
        <v>103</v>
      </c>
      <c r="AI2151" s="2" t="s">
        <v>380</v>
      </c>
      <c r="AJ2151" s="2" t="s">
        <v>231</v>
      </c>
      <c r="AK2151" s="2" t="s">
        <v>11996</v>
      </c>
      <c r="AL2151" s="2" t="s">
        <v>1666</v>
      </c>
      <c r="AM2151" s="3">
        <v>45751.532430555555</v>
      </c>
      <c r="AN2151" s="2" t="s">
        <v>11996</v>
      </c>
      <c r="AO2151" s="2" t="s">
        <v>1666</v>
      </c>
      <c r="AP2151" s="2">
        <v>5875174</v>
      </c>
      <c r="AQ2151" s="2" t="s">
        <v>81</v>
      </c>
      <c r="AR2151" s="3">
        <v>45751.629641203705</v>
      </c>
      <c r="AS2151" s="2" t="s">
        <v>82</v>
      </c>
      <c r="AT2151" s="3">
        <v>45751.333333333336</v>
      </c>
      <c r="AU2151" s="2" t="s">
        <v>83</v>
      </c>
      <c r="AV2151" s="2" t="s">
        <v>11997</v>
      </c>
      <c r="AW2151" s="2" t="s">
        <v>11998</v>
      </c>
      <c r="AX2151" s="2" t="s">
        <v>11999</v>
      </c>
      <c r="AZ2151" s="3">
        <v>45751.629641203705</v>
      </c>
      <c r="BB2151" s="2" t="s">
        <v>1655</v>
      </c>
      <c r="BC2151" s="2" t="s">
        <v>1656</v>
      </c>
      <c r="BD2151" s="2" t="s">
        <v>1657</v>
      </c>
      <c r="BE2151" s="2" t="s">
        <v>12000</v>
      </c>
      <c r="BF2151" s="2" t="s">
        <v>1666</v>
      </c>
    </row>
    <row r="2152" spans="1:58" x14ac:dyDescent="0.35">
      <c r="A2152" s="2">
        <v>3044992</v>
      </c>
      <c r="B2152" s="2" t="s">
        <v>58</v>
      </c>
      <c r="C2152" s="2">
        <v>34606071</v>
      </c>
      <c r="D2152" s="2">
        <v>339577728</v>
      </c>
      <c r="E2152" s="2" t="s">
        <v>59</v>
      </c>
      <c r="F2152" s="2" t="s">
        <v>60</v>
      </c>
      <c r="G2152" s="2" t="s">
        <v>986</v>
      </c>
      <c r="H2152" s="2" t="s">
        <v>842</v>
      </c>
      <c r="I2152" s="2" t="s">
        <v>12001</v>
      </c>
      <c r="J2152" s="2" t="s">
        <v>12002</v>
      </c>
      <c r="K2152" s="2">
        <v>14</v>
      </c>
      <c r="L2152" s="2" t="s">
        <v>64</v>
      </c>
      <c r="M2152" s="2" t="s">
        <v>65</v>
      </c>
      <c r="N2152" s="3">
        <v>45254.689363425925</v>
      </c>
      <c r="O2152" s="2" t="s">
        <v>66</v>
      </c>
      <c r="Q2152" s="2" t="s">
        <v>67</v>
      </c>
      <c r="R2152" s="3">
        <v>45750.623194444444</v>
      </c>
      <c r="S2152" s="2" t="s">
        <v>2367</v>
      </c>
      <c r="T2152" s="2" t="s">
        <v>69</v>
      </c>
      <c r="U2152" s="2" t="s">
        <v>70</v>
      </c>
      <c r="V2152" s="2" t="s">
        <v>12003</v>
      </c>
      <c r="W2152" s="2" t="s">
        <v>468</v>
      </c>
      <c r="X2152" s="2" t="s">
        <v>600</v>
      </c>
      <c r="Y2152" s="2" t="s">
        <v>5659</v>
      </c>
      <c r="Z2152" s="2" t="s">
        <v>1346</v>
      </c>
      <c r="AA2152" s="2" t="s">
        <v>3896</v>
      </c>
      <c r="AB2152" s="2" t="s">
        <v>76</v>
      </c>
      <c r="AE2152" s="3">
        <v>45750.623206018521</v>
      </c>
      <c r="AF2152" s="2" t="s">
        <v>77</v>
      </c>
      <c r="AH2152" s="2" t="s">
        <v>103</v>
      </c>
      <c r="AI2152" s="2" t="s">
        <v>79</v>
      </c>
      <c r="AJ2152" s="2" t="s">
        <v>105</v>
      </c>
      <c r="AK2152" s="2" t="s">
        <v>12004</v>
      </c>
      <c r="AL2152" s="2" t="s">
        <v>2367</v>
      </c>
      <c r="AM2152" s="3">
        <v>45750.623229166667</v>
      </c>
      <c r="AN2152" s="2" t="s">
        <v>12004</v>
      </c>
      <c r="AP2152" s="2">
        <v>5872357</v>
      </c>
      <c r="AQ2152" s="2" t="s">
        <v>81</v>
      </c>
      <c r="AR2152" s="3">
        <v>45751.496747685182</v>
      </c>
      <c r="AS2152" s="2" t="s">
        <v>82</v>
      </c>
      <c r="AT2152" s="3">
        <v>45752.333333333336</v>
      </c>
      <c r="AU2152" s="2" t="s">
        <v>83</v>
      </c>
      <c r="AV2152" s="2" t="s">
        <v>605</v>
      </c>
      <c r="AW2152" s="2" t="s">
        <v>606</v>
      </c>
      <c r="AX2152" s="2" t="s">
        <v>1559</v>
      </c>
      <c r="AZ2152" s="3">
        <v>45751.496747685182</v>
      </c>
      <c r="BB2152" s="2" t="s">
        <v>167</v>
      </c>
      <c r="BC2152" s="2" t="s">
        <v>168</v>
      </c>
      <c r="BD2152" s="2" t="s">
        <v>169</v>
      </c>
      <c r="BE2152" s="2" t="s">
        <v>1406</v>
      </c>
      <c r="BF2152" s="2" t="s">
        <v>920</v>
      </c>
    </row>
    <row r="2153" spans="1:58" x14ac:dyDescent="0.35">
      <c r="A2153" s="2">
        <v>3044993</v>
      </c>
      <c r="B2153" s="2" t="s">
        <v>214</v>
      </c>
      <c r="C2153" s="2">
        <v>29201451</v>
      </c>
      <c r="D2153" s="2">
        <v>338363220</v>
      </c>
      <c r="E2153" s="2" t="s">
        <v>59</v>
      </c>
      <c r="F2153" s="2" t="s">
        <v>60</v>
      </c>
      <c r="G2153" s="2" t="s">
        <v>12005</v>
      </c>
      <c r="I2153" s="2">
        <v>778131133</v>
      </c>
      <c r="J2153" s="2" t="s">
        <v>7943</v>
      </c>
      <c r="K2153" s="2">
        <v>20</v>
      </c>
      <c r="L2153" s="2" t="s">
        <v>192</v>
      </c>
      <c r="M2153" s="2" t="s">
        <v>193</v>
      </c>
      <c r="N2153" s="3">
        <v>44634.96806712963</v>
      </c>
      <c r="O2153" s="2" t="s">
        <v>899</v>
      </c>
      <c r="Q2153" s="2" t="s">
        <v>67</v>
      </c>
      <c r="R2153" s="3">
        <v>45750.623715277776</v>
      </c>
      <c r="S2153" s="2" t="s">
        <v>3284</v>
      </c>
      <c r="T2153" s="2" t="s">
        <v>196</v>
      </c>
      <c r="U2153" s="2" t="s">
        <v>649</v>
      </c>
      <c r="V2153" s="2" t="s">
        <v>12006</v>
      </c>
      <c r="W2153" s="2" t="s">
        <v>263</v>
      </c>
      <c r="X2153" s="2" t="s">
        <v>264</v>
      </c>
      <c r="Y2153" s="2" t="s">
        <v>5924</v>
      </c>
      <c r="Z2153" s="2" t="s">
        <v>902</v>
      </c>
      <c r="AA2153" s="2" t="s">
        <v>12007</v>
      </c>
      <c r="AB2153" s="2" t="s">
        <v>12007</v>
      </c>
      <c r="AC2153" s="2">
        <v>707</v>
      </c>
      <c r="AE2153" s="3">
        <v>45750.623726851853</v>
      </c>
      <c r="AF2153" s="2" t="s">
        <v>77</v>
      </c>
      <c r="AH2153" s="2" t="s">
        <v>78</v>
      </c>
      <c r="AI2153" s="2" t="s">
        <v>204</v>
      </c>
      <c r="AJ2153" s="2" t="s">
        <v>290</v>
      </c>
      <c r="AK2153" s="2" t="s">
        <v>12008</v>
      </c>
      <c r="AL2153" s="2" t="s">
        <v>3284</v>
      </c>
      <c r="AM2153" s="3">
        <v>45751.668888888889</v>
      </c>
      <c r="AO2153" s="2" t="s">
        <v>907</v>
      </c>
      <c r="AP2153" s="2">
        <v>5875564</v>
      </c>
      <c r="AQ2153" s="2" t="s">
        <v>81</v>
      </c>
      <c r="AR2153" s="3">
        <v>45751.669374999998</v>
      </c>
      <c r="AS2153" s="2" t="s">
        <v>82</v>
      </c>
      <c r="AZ2153" s="3">
        <v>45751.669374999998</v>
      </c>
      <c r="BB2153" s="2" t="s">
        <v>273</v>
      </c>
      <c r="BC2153" s="2" t="s">
        <v>274</v>
      </c>
      <c r="BD2153" s="2" t="s">
        <v>274</v>
      </c>
      <c r="BE2153" s="2" t="s">
        <v>12009</v>
      </c>
      <c r="BF2153" s="2" t="s">
        <v>907</v>
      </c>
    </row>
    <row r="2154" spans="1:58" x14ac:dyDescent="0.35">
      <c r="A2154" s="2">
        <v>3044994</v>
      </c>
      <c r="B2154" s="2" t="s">
        <v>58</v>
      </c>
      <c r="C2154" s="2">
        <v>43904181</v>
      </c>
      <c r="D2154" s="2">
        <v>338029717</v>
      </c>
      <c r="E2154" s="2" t="s">
        <v>59</v>
      </c>
      <c r="F2154" s="2" t="s">
        <v>60</v>
      </c>
      <c r="G2154" s="2" t="s">
        <v>671</v>
      </c>
      <c r="H2154" s="2" t="s">
        <v>2888</v>
      </c>
      <c r="I2154" s="2">
        <v>775631237</v>
      </c>
      <c r="J2154" s="2" t="s">
        <v>1701</v>
      </c>
      <c r="K2154" s="2">
        <v>12</v>
      </c>
      <c r="L2154" s="2" t="s">
        <v>64</v>
      </c>
      <c r="M2154" s="2" t="s">
        <v>65</v>
      </c>
      <c r="N2154" s="3">
        <v>45521.493819444448</v>
      </c>
      <c r="O2154" s="2" t="s">
        <v>66</v>
      </c>
      <c r="Q2154" s="2" t="s">
        <v>67</v>
      </c>
      <c r="R2154" s="3">
        <v>45750.623819444445</v>
      </c>
      <c r="S2154" s="2" t="s">
        <v>6746</v>
      </c>
      <c r="T2154" s="2" t="s">
        <v>69</v>
      </c>
      <c r="U2154" s="2" t="s">
        <v>70</v>
      </c>
      <c r="V2154" s="2" t="s">
        <v>12010</v>
      </c>
      <c r="W2154" s="2" t="s">
        <v>72</v>
      </c>
      <c r="X2154" s="2" t="s">
        <v>73</v>
      </c>
      <c r="Y2154" s="2" t="s">
        <v>4676</v>
      </c>
      <c r="Z2154" s="2" t="s">
        <v>1720</v>
      </c>
      <c r="AA2154" s="2" t="s">
        <v>3776</v>
      </c>
      <c r="AB2154" s="2" t="s">
        <v>76</v>
      </c>
      <c r="AE2154" s="3">
        <v>45751.634143518517</v>
      </c>
      <c r="AF2154" s="2" t="s">
        <v>77</v>
      </c>
      <c r="AH2154" s="2" t="s">
        <v>103</v>
      </c>
      <c r="AI2154" s="2" t="s">
        <v>58</v>
      </c>
      <c r="AJ2154" s="2" t="s">
        <v>779</v>
      </c>
      <c r="AK2154" s="2" t="s">
        <v>12011</v>
      </c>
      <c r="AL2154" s="2" t="s">
        <v>171</v>
      </c>
      <c r="AM2154" s="3">
        <v>45751.634236111109</v>
      </c>
      <c r="AN2154" s="2" t="s">
        <v>12011</v>
      </c>
      <c r="AO2154" s="2" t="s">
        <v>171</v>
      </c>
      <c r="AP2154" s="2">
        <v>5875451</v>
      </c>
      <c r="AQ2154" s="2" t="s">
        <v>81</v>
      </c>
      <c r="AR2154" s="3">
        <v>45753.832858796297</v>
      </c>
      <c r="AS2154" s="2" t="s">
        <v>82</v>
      </c>
      <c r="AT2154" s="3">
        <v>45751.5625</v>
      </c>
      <c r="AU2154" s="2" t="s">
        <v>83</v>
      </c>
      <c r="AV2154" s="2" t="s">
        <v>736</v>
      </c>
      <c r="AW2154" s="2" t="s">
        <v>737</v>
      </c>
      <c r="AX2154" s="2" t="s">
        <v>738</v>
      </c>
      <c r="AZ2154" s="3">
        <v>45753.832858796297</v>
      </c>
      <c r="BB2154" s="2" t="s">
        <v>2373</v>
      </c>
      <c r="BC2154" s="2" t="s">
        <v>2374</v>
      </c>
      <c r="BD2154" s="2" t="s">
        <v>2375</v>
      </c>
      <c r="BE2154" s="2" t="s">
        <v>7276</v>
      </c>
      <c r="BF2154" s="2" t="s">
        <v>2377</v>
      </c>
    </row>
    <row r="2155" spans="1:58" x14ac:dyDescent="0.35">
      <c r="A2155" s="2">
        <v>3044995</v>
      </c>
      <c r="B2155" s="2" t="s">
        <v>58</v>
      </c>
      <c r="C2155" s="2">
        <v>39347991</v>
      </c>
      <c r="D2155" s="2">
        <v>338242908</v>
      </c>
      <c r="E2155" s="2" t="s">
        <v>59</v>
      </c>
      <c r="F2155" s="2" t="s">
        <v>60</v>
      </c>
      <c r="G2155" s="2" t="s">
        <v>12012</v>
      </c>
      <c r="I2155" s="2">
        <v>783746582</v>
      </c>
      <c r="J2155" s="2" t="s">
        <v>4549</v>
      </c>
      <c r="K2155" s="2">
        <v>20</v>
      </c>
      <c r="L2155" s="2" t="s">
        <v>192</v>
      </c>
      <c r="M2155" s="2" t="s">
        <v>193</v>
      </c>
      <c r="N2155" s="3">
        <v>45112.516828703701</v>
      </c>
      <c r="O2155" s="2" t="s">
        <v>66</v>
      </c>
      <c r="Q2155" s="2" t="s">
        <v>67</v>
      </c>
      <c r="R2155" s="3">
        <v>45750.624374999999</v>
      </c>
      <c r="S2155" s="2" t="s">
        <v>5845</v>
      </c>
      <c r="T2155" s="2" t="s">
        <v>97</v>
      </c>
      <c r="U2155" s="2" t="s">
        <v>70</v>
      </c>
      <c r="V2155" s="2" t="s">
        <v>12013</v>
      </c>
      <c r="W2155" s="2" t="s">
        <v>72</v>
      </c>
      <c r="X2155" s="2" t="s">
        <v>143</v>
      </c>
      <c r="Y2155" s="2" t="s">
        <v>2900</v>
      </c>
      <c r="Z2155" s="2" t="s">
        <v>1484</v>
      </c>
      <c r="AA2155" s="2" t="s">
        <v>1484</v>
      </c>
      <c r="AB2155" s="2" t="s">
        <v>1484</v>
      </c>
      <c r="AE2155" s="3">
        <v>45750.624398148146</v>
      </c>
      <c r="AF2155" s="2" t="s">
        <v>77</v>
      </c>
      <c r="AH2155" s="2" t="s">
        <v>78</v>
      </c>
      <c r="AI2155" s="2" t="s">
        <v>79</v>
      </c>
      <c r="AJ2155" s="2" t="s">
        <v>586</v>
      </c>
      <c r="AK2155" s="2" t="s">
        <v>12014</v>
      </c>
      <c r="AL2155" s="2" t="s">
        <v>5845</v>
      </c>
      <c r="AM2155" s="3">
        <v>45750.624421296299</v>
      </c>
      <c r="AN2155" s="2" t="s">
        <v>12014</v>
      </c>
      <c r="AP2155" s="2">
        <v>5872360</v>
      </c>
      <c r="AQ2155" s="2" t="s">
        <v>81</v>
      </c>
      <c r="AR2155" s="3">
        <v>45751.51221064815</v>
      </c>
      <c r="AS2155" s="2" t="s">
        <v>82</v>
      </c>
      <c r="AT2155" s="3">
        <v>45752.315972222219</v>
      </c>
      <c r="AU2155" s="2" t="s">
        <v>83</v>
      </c>
      <c r="AV2155" s="2" t="s">
        <v>149</v>
      </c>
      <c r="AW2155" s="2" t="s">
        <v>150</v>
      </c>
      <c r="AX2155" s="2" t="s">
        <v>151</v>
      </c>
      <c r="AZ2155" s="3">
        <v>45751.51221064815</v>
      </c>
      <c r="BB2155" s="2" t="s">
        <v>1360</v>
      </c>
      <c r="BC2155" s="2" t="s">
        <v>1361</v>
      </c>
      <c r="BD2155" s="2" t="s">
        <v>1362</v>
      </c>
      <c r="BE2155" s="2" t="s">
        <v>12015</v>
      </c>
      <c r="BF2155" s="2" t="s">
        <v>7507</v>
      </c>
    </row>
    <row r="2156" spans="1:58" x14ac:dyDescent="0.35">
      <c r="A2156" s="2">
        <v>3044997</v>
      </c>
      <c r="B2156" s="2" t="s">
        <v>58</v>
      </c>
      <c r="C2156" s="2">
        <v>35996221</v>
      </c>
      <c r="D2156" s="2">
        <v>338542719</v>
      </c>
      <c r="E2156" s="2" t="s">
        <v>59</v>
      </c>
      <c r="F2156" s="2" t="s">
        <v>60</v>
      </c>
      <c r="G2156" s="2" t="s">
        <v>2167</v>
      </c>
      <c r="H2156" s="2" t="s">
        <v>1649</v>
      </c>
      <c r="I2156" s="2">
        <v>784069233</v>
      </c>
      <c r="J2156" s="2" t="s">
        <v>6876</v>
      </c>
      <c r="K2156" s="2">
        <v>13</v>
      </c>
      <c r="L2156" s="2" t="s">
        <v>64</v>
      </c>
      <c r="M2156" s="2" t="s">
        <v>65</v>
      </c>
      <c r="N2156" s="3">
        <v>45618.588692129626</v>
      </c>
      <c r="O2156" s="2" t="s">
        <v>95</v>
      </c>
      <c r="Q2156" s="2" t="s">
        <v>67</v>
      </c>
      <c r="R2156" s="3">
        <v>45750.626238425924</v>
      </c>
      <c r="S2156" s="2" t="s">
        <v>4103</v>
      </c>
      <c r="T2156" s="2" t="s">
        <v>598</v>
      </c>
      <c r="U2156" s="2" t="s">
        <v>197</v>
      </c>
      <c r="V2156" s="2" t="s">
        <v>12016</v>
      </c>
      <c r="W2156" s="2" t="s">
        <v>225</v>
      </c>
      <c r="X2156" s="2" t="s">
        <v>912</v>
      </c>
      <c r="Y2156" s="2" t="s">
        <v>12017</v>
      </c>
      <c r="Z2156" s="2" t="s">
        <v>322</v>
      </c>
      <c r="AA2156" s="2" t="s">
        <v>1126</v>
      </c>
      <c r="AB2156" s="2" t="s">
        <v>76</v>
      </c>
      <c r="AE2156" s="3">
        <v>45750.626250000001</v>
      </c>
      <c r="AF2156" s="2" t="s">
        <v>77</v>
      </c>
      <c r="AH2156" s="2" t="s">
        <v>78</v>
      </c>
      <c r="AI2156" s="2" t="s">
        <v>79</v>
      </c>
      <c r="AJ2156" s="2" t="s">
        <v>586</v>
      </c>
      <c r="AK2156" s="2" t="s">
        <v>862</v>
      </c>
      <c r="AL2156" s="2" t="s">
        <v>4103</v>
      </c>
      <c r="AM2156" s="3">
        <v>45750.626284722224</v>
      </c>
      <c r="AN2156" s="2" t="s">
        <v>862</v>
      </c>
      <c r="AP2156" s="2">
        <v>5872368</v>
      </c>
      <c r="AQ2156" s="2" t="s">
        <v>81</v>
      </c>
      <c r="AR2156" s="3">
        <v>45751.528715277775</v>
      </c>
      <c r="AS2156" s="2" t="s">
        <v>82</v>
      </c>
      <c r="AT2156" s="3">
        <v>45752.333333333336</v>
      </c>
      <c r="AU2156" s="2" t="s">
        <v>83</v>
      </c>
      <c r="AV2156" s="2" t="s">
        <v>916</v>
      </c>
      <c r="AW2156" s="2" t="s">
        <v>917</v>
      </c>
      <c r="AX2156" s="2" t="s">
        <v>918</v>
      </c>
      <c r="AZ2156" s="3">
        <v>45751.528715277775</v>
      </c>
      <c r="BB2156" s="2" t="s">
        <v>87</v>
      </c>
      <c r="BC2156" s="2" t="s">
        <v>88</v>
      </c>
      <c r="BD2156" s="2" t="s">
        <v>89</v>
      </c>
      <c r="BE2156" s="2" t="s">
        <v>12018</v>
      </c>
      <c r="BF2156" s="2" t="s">
        <v>920</v>
      </c>
    </row>
    <row r="2157" spans="1:58" x14ac:dyDescent="0.35">
      <c r="A2157" s="2">
        <v>3044998</v>
      </c>
      <c r="B2157" s="2" t="s">
        <v>58</v>
      </c>
      <c r="C2157" s="2">
        <v>41300231</v>
      </c>
      <c r="D2157" s="2">
        <v>339588715</v>
      </c>
      <c r="E2157" s="2" t="s">
        <v>59</v>
      </c>
      <c r="F2157" s="2" t="s">
        <v>60</v>
      </c>
      <c r="G2157" s="2" t="s">
        <v>12019</v>
      </c>
      <c r="H2157" s="2" t="s">
        <v>6509</v>
      </c>
      <c r="I2157" s="2">
        <v>772958389</v>
      </c>
      <c r="J2157" s="2" t="s">
        <v>7771</v>
      </c>
      <c r="K2157" s="2">
        <v>14</v>
      </c>
      <c r="L2157" s="2" t="s">
        <v>64</v>
      </c>
      <c r="M2157" s="2" t="s">
        <v>65</v>
      </c>
      <c r="N2157" s="3">
        <v>45131.666666666664</v>
      </c>
      <c r="O2157" s="2" t="s">
        <v>66</v>
      </c>
      <c r="Q2157" s="2" t="s">
        <v>67</v>
      </c>
      <c r="R2157" s="3">
        <v>45750.626458333332</v>
      </c>
      <c r="S2157" s="2" t="s">
        <v>1197</v>
      </c>
      <c r="T2157" s="2" t="s">
        <v>69</v>
      </c>
      <c r="U2157" s="2" t="s">
        <v>70</v>
      </c>
      <c r="V2157" s="2" t="s">
        <v>12020</v>
      </c>
      <c r="W2157" s="2" t="s">
        <v>468</v>
      </c>
      <c r="X2157" s="2" t="s">
        <v>600</v>
      </c>
      <c r="Y2157" s="2" t="s">
        <v>1375</v>
      </c>
      <c r="Z2157" s="2" t="s">
        <v>1346</v>
      </c>
      <c r="AA2157" s="2" t="s">
        <v>1376</v>
      </c>
      <c r="AB2157" s="2" t="s">
        <v>1376</v>
      </c>
      <c r="AE2157" s="3">
        <v>45750.626458333332</v>
      </c>
      <c r="AF2157" s="2" t="s">
        <v>77</v>
      </c>
      <c r="AH2157" s="2" t="s">
        <v>103</v>
      </c>
      <c r="AI2157" s="2" t="s">
        <v>79</v>
      </c>
      <c r="AJ2157" s="2" t="s">
        <v>105</v>
      </c>
      <c r="AK2157" s="2" t="s">
        <v>12020</v>
      </c>
      <c r="AL2157" s="2" t="s">
        <v>1197</v>
      </c>
      <c r="AM2157" s="3">
        <v>45750.626493055555</v>
      </c>
      <c r="AN2157" s="2" t="s">
        <v>12020</v>
      </c>
      <c r="AP2157" s="2">
        <v>5872370</v>
      </c>
      <c r="AQ2157" s="2" t="s">
        <v>81</v>
      </c>
      <c r="AR2157" s="3">
        <v>45751.58935185185</v>
      </c>
      <c r="AS2157" s="2" t="s">
        <v>82</v>
      </c>
      <c r="AT2157" s="3">
        <v>45752.333333333336</v>
      </c>
      <c r="AU2157" s="2" t="s">
        <v>83</v>
      </c>
      <c r="AV2157" s="2" t="s">
        <v>605</v>
      </c>
      <c r="AW2157" s="2" t="s">
        <v>606</v>
      </c>
      <c r="AX2157" s="2" t="s">
        <v>1348</v>
      </c>
      <c r="AZ2157" s="3">
        <v>45751.58935185185</v>
      </c>
      <c r="BB2157" s="2" t="s">
        <v>87</v>
      </c>
      <c r="BC2157" s="2" t="s">
        <v>88</v>
      </c>
      <c r="BD2157" s="2" t="s">
        <v>89</v>
      </c>
      <c r="BE2157" s="2" t="s">
        <v>12021</v>
      </c>
      <c r="BF2157" s="2" t="s">
        <v>920</v>
      </c>
    </row>
    <row r="2158" spans="1:58" x14ac:dyDescent="0.35">
      <c r="A2158" s="2">
        <v>3044999</v>
      </c>
      <c r="B2158" s="2" t="s">
        <v>58</v>
      </c>
      <c r="C2158" s="2">
        <v>37593901</v>
      </c>
      <c r="D2158" s="2">
        <v>339573746</v>
      </c>
      <c r="E2158" s="2" t="s">
        <v>59</v>
      </c>
      <c r="F2158" s="2" t="s">
        <v>60</v>
      </c>
      <c r="G2158" s="2" t="s">
        <v>671</v>
      </c>
      <c r="H2158" s="2" t="s">
        <v>1341</v>
      </c>
      <c r="I2158" s="2">
        <v>771967366</v>
      </c>
      <c r="J2158" s="2" t="s">
        <v>12022</v>
      </c>
      <c r="K2158" s="2">
        <v>13</v>
      </c>
      <c r="L2158" s="2" t="s">
        <v>518</v>
      </c>
      <c r="M2158" s="2" t="s">
        <v>65</v>
      </c>
      <c r="N2158" s="3">
        <v>45281.497893518521</v>
      </c>
      <c r="O2158" s="2" t="s">
        <v>66</v>
      </c>
      <c r="Q2158" s="2" t="s">
        <v>67</v>
      </c>
      <c r="R2158" s="3">
        <v>45750.626886574071</v>
      </c>
      <c r="S2158" s="2" t="s">
        <v>2986</v>
      </c>
      <c r="T2158" s="2" t="s">
        <v>69</v>
      </c>
      <c r="U2158" s="2" t="s">
        <v>175</v>
      </c>
      <c r="V2158" s="2" t="s">
        <v>12023</v>
      </c>
      <c r="W2158" s="2" t="s">
        <v>468</v>
      </c>
      <c r="X2158" s="2" t="s">
        <v>600</v>
      </c>
      <c r="Y2158" s="2" t="s">
        <v>3296</v>
      </c>
      <c r="Z2158" s="2" t="s">
        <v>1346</v>
      </c>
      <c r="AA2158" s="2" t="s">
        <v>8605</v>
      </c>
      <c r="AB2158" s="2" t="s">
        <v>76</v>
      </c>
      <c r="AE2158" s="3">
        <v>45751.609270833331</v>
      </c>
      <c r="AF2158" s="2" t="s">
        <v>77</v>
      </c>
      <c r="AH2158" s="2" t="s">
        <v>103</v>
      </c>
      <c r="AI2158" s="2" t="s">
        <v>79</v>
      </c>
      <c r="AJ2158" s="2" t="s">
        <v>269</v>
      </c>
      <c r="AK2158" s="2" t="s">
        <v>1068</v>
      </c>
      <c r="AL2158" s="2" t="s">
        <v>920</v>
      </c>
      <c r="AM2158" s="3">
        <v>45751.609351851854</v>
      </c>
      <c r="AN2158" s="2" t="s">
        <v>1068</v>
      </c>
      <c r="AO2158" s="2" t="s">
        <v>920</v>
      </c>
      <c r="AP2158" s="2">
        <v>5875370</v>
      </c>
      <c r="AQ2158" s="2" t="s">
        <v>81</v>
      </c>
      <c r="AR2158" s="3">
        <v>45752.681620370371</v>
      </c>
      <c r="AS2158" s="2" t="s">
        <v>82</v>
      </c>
      <c r="AT2158" s="3">
        <v>45751.333333333336</v>
      </c>
      <c r="AU2158" s="2" t="s">
        <v>83</v>
      </c>
      <c r="AV2158" s="2" t="s">
        <v>1314</v>
      </c>
      <c r="AW2158" s="2" t="s">
        <v>1315</v>
      </c>
      <c r="AX2158" s="2" t="s">
        <v>1316</v>
      </c>
      <c r="AZ2158" s="3">
        <v>45752.681620370371</v>
      </c>
      <c r="BB2158" s="2" t="s">
        <v>273</v>
      </c>
      <c r="BC2158" s="2" t="s">
        <v>274</v>
      </c>
      <c r="BD2158" s="2" t="s">
        <v>274</v>
      </c>
      <c r="BE2158" s="2" t="s">
        <v>1068</v>
      </c>
      <c r="BF2158" s="2" t="s">
        <v>611</v>
      </c>
    </row>
    <row r="2159" spans="1:58" x14ac:dyDescent="0.35">
      <c r="A2159" s="2">
        <v>3045000</v>
      </c>
      <c r="B2159" s="2" t="s">
        <v>58</v>
      </c>
      <c r="C2159" s="2">
        <v>37264131</v>
      </c>
      <c r="D2159" s="2">
        <v>338590449</v>
      </c>
      <c r="E2159" s="2" t="s">
        <v>59</v>
      </c>
      <c r="F2159" s="2" t="s">
        <v>60</v>
      </c>
      <c r="G2159" s="2" t="s">
        <v>1010</v>
      </c>
      <c r="H2159" s="2" t="s">
        <v>797</v>
      </c>
      <c r="I2159" s="2">
        <v>776597091</v>
      </c>
      <c r="J2159" s="2" t="s">
        <v>5199</v>
      </c>
      <c r="K2159" s="2">
        <v>12</v>
      </c>
      <c r="L2159" s="2" t="s">
        <v>64</v>
      </c>
      <c r="M2159" s="2" t="s">
        <v>65</v>
      </c>
      <c r="N2159" s="3">
        <v>45087.707268518519</v>
      </c>
      <c r="O2159" s="2" t="s">
        <v>66</v>
      </c>
      <c r="Q2159" s="2" t="s">
        <v>67</v>
      </c>
      <c r="R2159" s="3">
        <v>45750.627314814818</v>
      </c>
      <c r="S2159" s="2" t="s">
        <v>4523</v>
      </c>
      <c r="T2159" s="2" t="s">
        <v>97</v>
      </c>
      <c r="U2159" s="2" t="s">
        <v>283</v>
      </c>
      <c r="V2159" s="2" t="s">
        <v>12024</v>
      </c>
      <c r="W2159" s="2" t="s">
        <v>285</v>
      </c>
      <c r="X2159" s="2" t="s">
        <v>426</v>
      </c>
      <c r="Z2159" s="2" t="s">
        <v>991</v>
      </c>
      <c r="AA2159" s="2" t="s">
        <v>12025</v>
      </c>
      <c r="AB2159" s="2" t="s">
        <v>12025</v>
      </c>
      <c r="AE2159" s="3">
        <v>45750.627326388887</v>
      </c>
      <c r="AF2159" s="2" t="s">
        <v>77</v>
      </c>
      <c r="AH2159" s="2" t="s">
        <v>103</v>
      </c>
      <c r="AI2159" s="2" t="s">
        <v>79</v>
      </c>
      <c r="AJ2159" s="2" t="s">
        <v>126</v>
      </c>
      <c r="AL2159" s="2" t="s">
        <v>4523</v>
      </c>
      <c r="AM2159" s="3">
        <v>45750.627384259256</v>
      </c>
      <c r="AP2159" s="2">
        <v>5872376</v>
      </c>
      <c r="AQ2159" s="2" t="s">
        <v>81</v>
      </c>
      <c r="AR2159" s="3">
        <v>45751.726168981484</v>
      </c>
      <c r="AS2159" s="2" t="s">
        <v>82</v>
      </c>
      <c r="AT2159" s="3">
        <v>45752.333333333336</v>
      </c>
      <c r="AU2159" s="2" t="s">
        <v>83</v>
      </c>
      <c r="AV2159" s="2" t="s">
        <v>429</v>
      </c>
      <c r="AW2159" s="2" t="s">
        <v>430</v>
      </c>
      <c r="AX2159" s="2" t="s">
        <v>1757</v>
      </c>
      <c r="AZ2159" s="3">
        <v>45751.726168981484</v>
      </c>
      <c r="BB2159" s="2" t="s">
        <v>2319</v>
      </c>
      <c r="BC2159" s="2" t="s">
        <v>2320</v>
      </c>
      <c r="BD2159" s="2" t="s">
        <v>2321</v>
      </c>
      <c r="BE2159" s="2" t="s">
        <v>12026</v>
      </c>
      <c r="BF2159" s="2" t="s">
        <v>728</v>
      </c>
    </row>
    <row r="2160" spans="1:58" x14ac:dyDescent="0.35">
      <c r="A2160" s="2">
        <v>3045001</v>
      </c>
      <c r="B2160" s="2" t="s">
        <v>58</v>
      </c>
      <c r="C2160" s="2">
        <v>896661</v>
      </c>
      <c r="D2160" s="2">
        <v>338771814</v>
      </c>
      <c r="E2160" s="2" t="s">
        <v>59</v>
      </c>
      <c r="F2160" s="2" t="s">
        <v>60</v>
      </c>
      <c r="G2160" s="2" t="s">
        <v>112</v>
      </c>
      <c r="H2160" s="2" t="s">
        <v>12027</v>
      </c>
      <c r="I2160" s="2">
        <v>786337955</v>
      </c>
      <c r="J2160" s="2" t="s">
        <v>12028</v>
      </c>
      <c r="K2160" s="2">
        <v>13</v>
      </c>
      <c r="L2160" s="2" t="s">
        <v>64</v>
      </c>
      <c r="M2160" s="2" t="s">
        <v>65</v>
      </c>
      <c r="N2160" s="3">
        <v>44805</v>
      </c>
      <c r="O2160" s="2" t="s">
        <v>95</v>
      </c>
      <c r="Q2160" s="2" t="s">
        <v>67</v>
      </c>
      <c r="R2160" s="3">
        <v>45750.627326388887</v>
      </c>
      <c r="S2160" s="2" t="s">
        <v>5867</v>
      </c>
      <c r="T2160" s="2" t="s">
        <v>97</v>
      </c>
      <c r="U2160" s="2" t="s">
        <v>141</v>
      </c>
      <c r="V2160" s="2" t="s">
        <v>12029</v>
      </c>
      <c r="W2160" s="2" t="s">
        <v>872</v>
      </c>
      <c r="X2160" s="2" t="s">
        <v>873</v>
      </c>
      <c r="Y2160" s="2" t="s">
        <v>4750</v>
      </c>
      <c r="Z2160" s="2" t="s">
        <v>875</v>
      </c>
      <c r="AA2160" s="2" t="s">
        <v>12030</v>
      </c>
      <c r="AB2160" s="2" t="s">
        <v>12030</v>
      </c>
      <c r="AC2160" s="2">
        <v>86</v>
      </c>
      <c r="AE2160" s="3">
        <v>45750.627337962964</v>
      </c>
      <c r="AF2160" s="2" t="s">
        <v>77</v>
      </c>
      <c r="AH2160" s="2" t="s">
        <v>78</v>
      </c>
      <c r="AI2160" s="2" t="s">
        <v>79</v>
      </c>
      <c r="AJ2160" s="2" t="s">
        <v>545</v>
      </c>
      <c r="AK2160" s="2" t="s">
        <v>12031</v>
      </c>
      <c r="AL2160" s="2" t="s">
        <v>5867</v>
      </c>
      <c r="AM2160" s="3">
        <v>45750.62740740741</v>
      </c>
      <c r="AN2160" s="2" t="s">
        <v>12031</v>
      </c>
      <c r="AP2160" s="2">
        <v>5872377</v>
      </c>
      <c r="AQ2160" s="2" t="s">
        <v>81</v>
      </c>
      <c r="AR2160" s="3">
        <v>45751.612210648149</v>
      </c>
      <c r="AS2160" s="2" t="s">
        <v>82</v>
      </c>
      <c r="AT2160" s="3">
        <v>45752.333333333336</v>
      </c>
      <c r="AU2160" s="2" t="s">
        <v>83</v>
      </c>
      <c r="AV2160" s="2" t="s">
        <v>877</v>
      </c>
      <c r="AW2160" s="2" t="s">
        <v>878</v>
      </c>
      <c r="AX2160" s="2" t="s">
        <v>2583</v>
      </c>
      <c r="AZ2160" s="3">
        <v>45751.612210648149</v>
      </c>
      <c r="BB2160" s="2" t="s">
        <v>1928</v>
      </c>
      <c r="BC2160" s="2" t="s">
        <v>1929</v>
      </c>
      <c r="BD2160" s="2" t="s">
        <v>1930</v>
      </c>
      <c r="BE2160" s="2" t="s">
        <v>12032</v>
      </c>
      <c r="BF2160" s="2" t="s">
        <v>435</v>
      </c>
    </row>
    <row r="2161" spans="1:58" x14ac:dyDescent="0.35">
      <c r="A2161" s="2">
        <v>3045002</v>
      </c>
      <c r="B2161" s="2" t="s">
        <v>214</v>
      </c>
      <c r="C2161" s="2">
        <v>40963001</v>
      </c>
      <c r="D2161" s="2">
        <v>338454471</v>
      </c>
      <c r="E2161" s="2" t="s">
        <v>59</v>
      </c>
      <c r="F2161" s="2" t="s">
        <v>60</v>
      </c>
      <c r="G2161" s="2" t="s">
        <v>464</v>
      </c>
      <c r="H2161" s="2" t="s">
        <v>12033</v>
      </c>
      <c r="I2161" s="2">
        <v>772834876</v>
      </c>
      <c r="J2161" s="2" t="s">
        <v>6912</v>
      </c>
      <c r="K2161" s="2">
        <v>12</v>
      </c>
      <c r="L2161" s="2" t="s">
        <v>64</v>
      </c>
      <c r="M2161" s="2" t="s">
        <v>65</v>
      </c>
      <c r="N2161" s="3">
        <v>45076.458333333336</v>
      </c>
      <c r="O2161" s="2" t="s">
        <v>614</v>
      </c>
      <c r="Q2161" s="2" t="s">
        <v>67</v>
      </c>
      <c r="R2161" s="3">
        <v>45750.627465277779</v>
      </c>
      <c r="S2161" s="2" t="s">
        <v>4523</v>
      </c>
      <c r="T2161" s="2" t="s">
        <v>97</v>
      </c>
      <c r="U2161" s="2" t="s">
        <v>70</v>
      </c>
      <c r="V2161" s="2" t="s">
        <v>12034</v>
      </c>
      <c r="W2161" s="2" t="s">
        <v>872</v>
      </c>
      <c r="X2161" s="2" t="s">
        <v>873</v>
      </c>
      <c r="Y2161" s="2" t="s">
        <v>10960</v>
      </c>
      <c r="Z2161" s="2" t="s">
        <v>875</v>
      </c>
      <c r="AA2161" s="2" t="s">
        <v>875</v>
      </c>
      <c r="AB2161" s="2" t="s">
        <v>875</v>
      </c>
      <c r="AE2161" s="3">
        <v>45751.479259259257</v>
      </c>
      <c r="AF2161" s="2" t="s">
        <v>77</v>
      </c>
      <c r="AH2161" s="2" t="s">
        <v>78</v>
      </c>
      <c r="AI2161" s="2" t="s">
        <v>230</v>
      </c>
      <c r="AJ2161" s="2" t="s">
        <v>180</v>
      </c>
      <c r="AL2161" s="2" t="s">
        <v>435</v>
      </c>
      <c r="AM2161" s="3">
        <v>45751.480092592596</v>
      </c>
      <c r="AN2161" s="2" t="s">
        <v>12035</v>
      </c>
      <c r="AO2161" s="2" t="s">
        <v>435</v>
      </c>
      <c r="AP2161" s="2">
        <v>5875046</v>
      </c>
      <c r="AQ2161" s="2" t="s">
        <v>81</v>
      </c>
      <c r="AR2161" s="3">
        <v>45752.640219907407</v>
      </c>
      <c r="AS2161" s="2" t="s">
        <v>82</v>
      </c>
      <c r="AT2161" s="3">
        <v>45751.333333333336</v>
      </c>
      <c r="AU2161" s="2" t="s">
        <v>127</v>
      </c>
      <c r="AV2161" s="2" t="s">
        <v>1915</v>
      </c>
      <c r="AW2161" s="2" t="s">
        <v>1916</v>
      </c>
      <c r="AX2161" s="2" t="s">
        <v>1917</v>
      </c>
      <c r="AZ2161" s="3">
        <v>45752.640219907407</v>
      </c>
      <c r="BB2161" s="2" t="s">
        <v>1655</v>
      </c>
      <c r="BC2161" s="2" t="s">
        <v>1656</v>
      </c>
      <c r="BD2161" s="2" t="s">
        <v>1657</v>
      </c>
      <c r="BE2161" s="2" t="s">
        <v>12036</v>
      </c>
      <c r="BF2161" s="2" t="s">
        <v>435</v>
      </c>
    </row>
    <row r="2162" spans="1:58" x14ac:dyDescent="0.35">
      <c r="A2162" s="2">
        <v>3045003</v>
      </c>
      <c r="B2162" s="2" t="s">
        <v>58</v>
      </c>
      <c r="C2162" s="2">
        <v>34121891</v>
      </c>
      <c r="D2162" s="2">
        <v>338212209</v>
      </c>
      <c r="E2162" s="2" t="s">
        <v>59</v>
      </c>
      <c r="F2162" s="2" t="s">
        <v>60</v>
      </c>
      <c r="G2162" s="2" t="s">
        <v>12037</v>
      </c>
      <c r="H2162" s="2" t="s">
        <v>12038</v>
      </c>
      <c r="I2162" s="2">
        <v>775284298</v>
      </c>
      <c r="J2162" s="2" t="s">
        <v>12039</v>
      </c>
      <c r="K2162" s="2">
        <v>12</v>
      </c>
      <c r="L2162" s="2" t="s">
        <v>518</v>
      </c>
      <c r="M2162" s="2" t="s">
        <v>65</v>
      </c>
      <c r="N2162" s="3">
        <v>44848.804861111108</v>
      </c>
      <c r="O2162" s="2" t="s">
        <v>95</v>
      </c>
      <c r="Q2162" s="2" t="s">
        <v>67</v>
      </c>
      <c r="R2162" s="3">
        <v>45750.627476851849</v>
      </c>
      <c r="S2162" s="2" t="s">
        <v>6297</v>
      </c>
      <c r="T2162" s="2" t="s">
        <v>488</v>
      </c>
      <c r="U2162" s="2" t="s">
        <v>70</v>
      </c>
      <c r="V2162" s="2" t="s">
        <v>7979</v>
      </c>
      <c r="W2162" s="2" t="s">
        <v>285</v>
      </c>
      <c r="X2162" s="2" t="s">
        <v>286</v>
      </c>
      <c r="Y2162" s="2" t="s">
        <v>287</v>
      </c>
      <c r="Z2162" s="2" t="s">
        <v>288</v>
      </c>
      <c r="AA2162" s="2" t="s">
        <v>288</v>
      </c>
      <c r="AB2162" s="2" t="s">
        <v>12040</v>
      </c>
      <c r="AE2162" s="3">
        <v>45750.629432870373</v>
      </c>
      <c r="AF2162" s="2" t="s">
        <v>77</v>
      </c>
      <c r="AH2162" s="2" t="s">
        <v>78</v>
      </c>
      <c r="AI2162" s="2" t="s">
        <v>79</v>
      </c>
      <c r="AJ2162" s="2" t="s">
        <v>105</v>
      </c>
      <c r="AK2162" s="2" t="s">
        <v>12041</v>
      </c>
      <c r="AL2162" s="2" t="s">
        <v>6297</v>
      </c>
      <c r="AM2162" s="3">
        <v>45750.629502314812</v>
      </c>
      <c r="AO2162" s="2" t="s">
        <v>6297</v>
      </c>
      <c r="AP2162" s="2">
        <v>5872386</v>
      </c>
      <c r="AQ2162" s="2" t="s">
        <v>81</v>
      </c>
      <c r="AR2162" s="3">
        <v>45751.559803240743</v>
      </c>
      <c r="AS2162" s="2" t="s">
        <v>82</v>
      </c>
      <c r="AT2162" s="3">
        <v>45750.333333333336</v>
      </c>
      <c r="AU2162" s="2" t="s">
        <v>127</v>
      </c>
      <c r="AV2162" s="2" t="s">
        <v>292</v>
      </c>
      <c r="AW2162" s="2" t="s">
        <v>293</v>
      </c>
      <c r="AX2162" s="2" t="s">
        <v>1029</v>
      </c>
      <c r="AZ2162" s="3">
        <v>45751.559803240743</v>
      </c>
      <c r="BB2162" s="2" t="s">
        <v>325</v>
      </c>
      <c r="BC2162" s="2" t="s">
        <v>326</v>
      </c>
      <c r="BD2162" s="2" t="s">
        <v>327</v>
      </c>
      <c r="BE2162" s="2" t="s">
        <v>1083</v>
      </c>
      <c r="BF2162" s="2" t="s">
        <v>344</v>
      </c>
    </row>
    <row r="2163" spans="1:58" x14ac:dyDescent="0.35">
      <c r="A2163" s="2">
        <v>3045004</v>
      </c>
      <c r="B2163" s="2" t="s">
        <v>550</v>
      </c>
      <c r="C2163" s="2">
        <v>32251401</v>
      </c>
      <c r="D2163" s="2">
        <v>339712380</v>
      </c>
      <c r="E2163" s="2" t="s">
        <v>59</v>
      </c>
      <c r="F2163" s="2" t="s">
        <v>60</v>
      </c>
      <c r="G2163" s="2" t="s">
        <v>12042</v>
      </c>
      <c r="H2163" s="2" t="s">
        <v>12043</v>
      </c>
      <c r="I2163" s="2">
        <v>777186865</v>
      </c>
      <c r="J2163" s="2" t="s">
        <v>12044</v>
      </c>
      <c r="K2163" s="2">
        <v>12</v>
      </c>
      <c r="L2163" s="2" t="s">
        <v>64</v>
      </c>
      <c r="M2163" s="2" t="s">
        <v>65</v>
      </c>
      <c r="N2163" s="3">
        <v>45447.684039351851</v>
      </c>
      <c r="O2163" s="2" t="s">
        <v>614</v>
      </c>
      <c r="Q2163" s="2" t="s">
        <v>67</v>
      </c>
      <c r="R2163" s="3">
        <v>45750.629155092596</v>
      </c>
      <c r="S2163" s="2" t="s">
        <v>2749</v>
      </c>
      <c r="T2163" s="2" t="s">
        <v>69</v>
      </c>
      <c r="U2163" s="2" t="s">
        <v>70</v>
      </c>
      <c r="V2163" s="2" t="s">
        <v>12045</v>
      </c>
      <c r="W2163" s="2" t="s">
        <v>119</v>
      </c>
      <c r="X2163" s="2" t="s">
        <v>119</v>
      </c>
      <c r="Y2163" s="2" t="s">
        <v>2220</v>
      </c>
      <c r="Z2163" s="2" t="s">
        <v>509</v>
      </c>
      <c r="AA2163" s="2" t="s">
        <v>510</v>
      </c>
      <c r="AB2163" s="2" t="s">
        <v>510</v>
      </c>
      <c r="AE2163" s="3">
        <v>45750.629363425927</v>
      </c>
      <c r="AF2163" s="2" t="s">
        <v>77</v>
      </c>
      <c r="AH2163" s="2" t="s">
        <v>78</v>
      </c>
      <c r="AI2163" s="2" t="s">
        <v>125</v>
      </c>
      <c r="AJ2163" s="2" t="s">
        <v>381</v>
      </c>
      <c r="AL2163" s="2" t="s">
        <v>2749</v>
      </c>
      <c r="AM2163" s="3">
        <v>45750.629432870373</v>
      </c>
      <c r="AO2163" s="2" t="s">
        <v>2749</v>
      </c>
      <c r="AP2163" s="2">
        <v>5872385</v>
      </c>
      <c r="AQ2163" s="2" t="s">
        <v>81</v>
      </c>
      <c r="AR2163" s="3">
        <v>45751.535300925927</v>
      </c>
      <c r="AS2163" s="2" t="s">
        <v>82</v>
      </c>
      <c r="AT2163" s="3">
        <v>45750.525000000001</v>
      </c>
      <c r="AU2163" s="2" t="s">
        <v>83</v>
      </c>
      <c r="AV2163" s="2" t="s">
        <v>1546</v>
      </c>
      <c r="AW2163" s="2" t="s">
        <v>1547</v>
      </c>
      <c r="AX2163" s="2" t="s">
        <v>2686</v>
      </c>
      <c r="AZ2163" s="3">
        <v>45751.535300925927</v>
      </c>
      <c r="BB2163" s="2" t="s">
        <v>2146</v>
      </c>
      <c r="BC2163" s="2" t="s">
        <v>2147</v>
      </c>
      <c r="BD2163" s="2" t="s">
        <v>342</v>
      </c>
      <c r="BE2163" s="2" t="s">
        <v>12046</v>
      </c>
      <c r="BF2163" s="2" t="s">
        <v>171</v>
      </c>
    </row>
    <row r="2164" spans="1:58" x14ac:dyDescent="0.35">
      <c r="A2164" s="2">
        <v>3045005</v>
      </c>
      <c r="B2164" s="2" t="s">
        <v>58</v>
      </c>
      <c r="C2164" s="2">
        <v>37787601</v>
      </c>
      <c r="D2164" s="2">
        <v>338250506</v>
      </c>
      <c r="E2164" s="2" t="s">
        <v>59</v>
      </c>
      <c r="F2164" s="2" t="s">
        <v>60</v>
      </c>
      <c r="G2164" s="2" t="s">
        <v>671</v>
      </c>
      <c r="H2164" s="2" t="s">
        <v>806</v>
      </c>
      <c r="I2164" s="2">
        <v>775340922</v>
      </c>
      <c r="J2164" s="2" t="s">
        <v>12047</v>
      </c>
      <c r="K2164" s="2">
        <v>12</v>
      </c>
      <c r="L2164" s="2" t="s">
        <v>64</v>
      </c>
      <c r="M2164" s="2" t="s">
        <v>65</v>
      </c>
      <c r="N2164" s="3">
        <v>44805</v>
      </c>
      <c r="O2164" s="2" t="s">
        <v>95</v>
      </c>
      <c r="Q2164" s="2" t="s">
        <v>67</v>
      </c>
      <c r="R2164" s="3">
        <v>45750.629340277781</v>
      </c>
      <c r="S2164" s="2" t="s">
        <v>11371</v>
      </c>
      <c r="T2164" s="2" t="s">
        <v>69</v>
      </c>
      <c r="U2164" s="2" t="s">
        <v>70</v>
      </c>
      <c r="V2164" s="2" t="s">
        <v>12048</v>
      </c>
      <c r="W2164" s="2" t="s">
        <v>72</v>
      </c>
      <c r="X2164" s="2" t="s">
        <v>143</v>
      </c>
      <c r="Y2164" s="2" t="s">
        <v>12049</v>
      </c>
      <c r="Z2164" s="2" t="s">
        <v>145</v>
      </c>
      <c r="AA2164" s="2" t="s">
        <v>146</v>
      </c>
      <c r="AB2164" s="2" t="s">
        <v>76</v>
      </c>
      <c r="AC2164" s="2" t="s">
        <v>12050</v>
      </c>
      <c r="AE2164" s="3">
        <v>45750.629351851851</v>
      </c>
      <c r="AF2164" s="2" t="s">
        <v>77</v>
      </c>
      <c r="AH2164" s="2" t="s">
        <v>78</v>
      </c>
      <c r="AI2164" s="2" t="s">
        <v>79</v>
      </c>
      <c r="AJ2164" s="2" t="s">
        <v>105</v>
      </c>
      <c r="AK2164" s="2" t="s">
        <v>12048</v>
      </c>
      <c r="AL2164" s="2" t="s">
        <v>11371</v>
      </c>
      <c r="AM2164" s="3">
        <v>45750.629386574074</v>
      </c>
      <c r="AN2164" s="2" t="s">
        <v>12048</v>
      </c>
      <c r="AP2164" s="2">
        <v>5872384</v>
      </c>
      <c r="AQ2164" s="2" t="s">
        <v>81</v>
      </c>
      <c r="AR2164" s="3">
        <v>45751.746967592589</v>
      </c>
      <c r="AS2164" s="2" t="s">
        <v>82</v>
      </c>
      <c r="AT2164" s="3">
        <v>45752.319444444445</v>
      </c>
      <c r="AU2164" s="2" t="s">
        <v>83</v>
      </c>
      <c r="AV2164" s="2" t="s">
        <v>149</v>
      </c>
      <c r="AW2164" s="2" t="s">
        <v>150</v>
      </c>
      <c r="AX2164" s="2" t="s">
        <v>151</v>
      </c>
      <c r="AZ2164" s="3">
        <v>45751.746967592589</v>
      </c>
      <c r="BB2164" s="2" t="s">
        <v>3115</v>
      </c>
      <c r="BC2164" s="2" t="s">
        <v>3116</v>
      </c>
      <c r="BD2164" s="2" t="s">
        <v>89</v>
      </c>
      <c r="BE2164" s="2" t="s">
        <v>12051</v>
      </c>
      <c r="BF2164" s="2" t="s">
        <v>1723</v>
      </c>
    </row>
    <row r="2165" spans="1:58" x14ac:dyDescent="0.35">
      <c r="A2165" s="2">
        <v>3045006</v>
      </c>
      <c r="B2165" s="2" t="s">
        <v>58</v>
      </c>
      <c r="C2165" s="2">
        <v>42978261</v>
      </c>
      <c r="D2165" s="2">
        <v>338588379</v>
      </c>
      <c r="E2165" s="2" t="s">
        <v>59</v>
      </c>
      <c r="F2165" s="2" t="s">
        <v>60</v>
      </c>
      <c r="G2165" s="2" t="s">
        <v>986</v>
      </c>
      <c r="H2165" s="2" t="s">
        <v>5386</v>
      </c>
      <c r="I2165" s="2">
        <v>773680416</v>
      </c>
      <c r="J2165" s="2" t="s">
        <v>3743</v>
      </c>
      <c r="K2165" s="2">
        <v>12</v>
      </c>
      <c r="L2165" s="2" t="s">
        <v>64</v>
      </c>
      <c r="M2165" s="2" t="s">
        <v>65</v>
      </c>
      <c r="N2165" s="3">
        <v>45397.579756944448</v>
      </c>
      <c r="O2165" s="2" t="s">
        <v>66</v>
      </c>
      <c r="Q2165" s="2" t="s">
        <v>67</v>
      </c>
      <c r="R2165" s="3">
        <v>45750.62976851852</v>
      </c>
      <c r="S2165" s="2" t="s">
        <v>245</v>
      </c>
      <c r="T2165" s="2" t="s">
        <v>97</v>
      </c>
      <c r="U2165" s="2" t="s">
        <v>70</v>
      </c>
      <c r="V2165" s="2" t="s">
        <v>12052</v>
      </c>
      <c r="W2165" s="2" t="s">
        <v>72</v>
      </c>
      <c r="X2165" s="2" t="s">
        <v>412</v>
      </c>
      <c r="Y2165" s="2" t="s">
        <v>12053</v>
      </c>
      <c r="Z2165" s="2" t="s">
        <v>677</v>
      </c>
      <c r="AA2165" s="2" t="s">
        <v>5435</v>
      </c>
      <c r="AB2165" s="2" t="s">
        <v>76</v>
      </c>
      <c r="AE2165" s="3">
        <v>45750.629780092589</v>
      </c>
      <c r="AF2165" s="2" t="s">
        <v>77</v>
      </c>
      <c r="AH2165" s="2" t="s">
        <v>78</v>
      </c>
      <c r="AI2165" s="2" t="s">
        <v>380</v>
      </c>
      <c r="AJ2165" s="2" t="s">
        <v>105</v>
      </c>
      <c r="AL2165" s="2" t="s">
        <v>245</v>
      </c>
      <c r="AM2165" s="3">
        <v>45750.629814814813</v>
      </c>
      <c r="AP2165" s="2">
        <v>5872388</v>
      </c>
      <c r="AQ2165" s="2" t="s">
        <v>81</v>
      </c>
      <c r="AR2165" s="3">
        <v>45751.535474537035</v>
      </c>
      <c r="AS2165" s="2" t="s">
        <v>82</v>
      </c>
      <c r="AT2165" s="3">
        <v>45752.333333333336</v>
      </c>
      <c r="AU2165" s="2" t="s">
        <v>83</v>
      </c>
      <c r="AV2165" s="2" t="s">
        <v>630</v>
      </c>
      <c r="AW2165" s="2" t="s">
        <v>631</v>
      </c>
      <c r="AX2165" s="2" t="s">
        <v>632</v>
      </c>
      <c r="AZ2165" s="3">
        <v>45751.535474537035</v>
      </c>
      <c r="BB2165" s="2" t="s">
        <v>432</v>
      </c>
      <c r="BC2165" s="2" t="s">
        <v>433</v>
      </c>
      <c r="BD2165" s="2" t="s">
        <v>187</v>
      </c>
      <c r="BE2165" s="2" t="s">
        <v>2453</v>
      </c>
      <c r="BF2165" s="2" t="s">
        <v>276</v>
      </c>
    </row>
    <row r="2166" spans="1:58" x14ac:dyDescent="0.35">
      <c r="A2166" s="2">
        <v>3045007</v>
      </c>
      <c r="B2166" s="2" t="s">
        <v>58</v>
      </c>
      <c r="C2166" s="2">
        <v>45528181</v>
      </c>
      <c r="D2166" s="2">
        <v>339011542</v>
      </c>
      <c r="E2166" s="2" t="s">
        <v>59</v>
      </c>
      <c r="F2166" s="2" t="s">
        <v>60</v>
      </c>
      <c r="G2166" s="2" t="s">
        <v>12054</v>
      </c>
      <c r="I2166" s="2">
        <v>778534908</v>
      </c>
      <c r="J2166" s="2" t="s">
        <v>5259</v>
      </c>
      <c r="K2166" s="2">
        <v>14</v>
      </c>
      <c r="L2166" s="2" t="s">
        <v>64</v>
      </c>
      <c r="M2166" s="2" t="s">
        <v>65</v>
      </c>
      <c r="N2166" s="3">
        <v>45741.59784722222</v>
      </c>
      <c r="O2166" s="2" t="s">
        <v>66</v>
      </c>
      <c r="Q2166" s="2" t="s">
        <v>67</v>
      </c>
      <c r="R2166" s="3">
        <v>45750.629803240743</v>
      </c>
      <c r="S2166" s="2" t="s">
        <v>1355</v>
      </c>
      <c r="T2166" s="2" t="s">
        <v>69</v>
      </c>
      <c r="U2166" s="2" t="s">
        <v>70</v>
      </c>
      <c r="V2166" s="2" t="s">
        <v>12055</v>
      </c>
      <c r="W2166" s="2" t="s">
        <v>468</v>
      </c>
      <c r="X2166" s="2" t="s">
        <v>600</v>
      </c>
      <c r="Y2166" s="2" t="s">
        <v>1375</v>
      </c>
      <c r="Z2166" s="2" t="s">
        <v>1346</v>
      </c>
      <c r="AA2166" s="2" t="s">
        <v>1376</v>
      </c>
      <c r="AB2166" s="2" t="s">
        <v>76</v>
      </c>
      <c r="AE2166" s="3">
        <v>45750.629814814813</v>
      </c>
      <c r="AF2166" s="2" t="s">
        <v>77</v>
      </c>
      <c r="AH2166" s="2" t="s">
        <v>78</v>
      </c>
      <c r="AI2166" s="2" t="s">
        <v>79</v>
      </c>
      <c r="AJ2166" s="2" t="s">
        <v>105</v>
      </c>
      <c r="AK2166" s="2" t="s">
        <v>12056</v>
      </c>
      <c r="AL2166" s="2" t="s">
        <v>1355</v>
      </c>
      <c r="AM2166" s="3">
        <v>45750.629849537036</v>
      </c>
      <c r="AN2166" s="2" t="s">
        <v>12056</v>
      </c>
      <c r="AP2166" s="2">
        <v>5872389</v>
      </c>
      <c r="AQ2166" s="2" t="s">
        <v>81</v>
      </c>
      <c r="AR2166" s="3">
        <v>45751.586678240739</v>
      </c>
      <c r="AS2166" s="2" t="s">
        <v>82</v>
      </c>
      <c r="AT2166" s="3">
        <v>45752.333333333336</v>
      </c>
      <c r="AU2166" s="2" t="s">
        <v>83</v>
      </c>
      <c r="AV2166" s="2" t="s">
        <v>605</v>
      </c>
      <c r="AW2166" s="2" t="s">
        <v>606</v>
      </c>
      <c r="AX2166" s="2" t="s">
        <v>1857</v>
      </c>
      <c r="AZ2166" s="3">
        <v>45751.586678240739</v>
      </c>
      <c r="BB2166" s="2" t="s">
        <v>311</v>
      </c>
      <c r="BC2166" s="2" t="s">
        <v>312</v>
      </c>
      <c r="BD2166" s="2" t="s">
        <v>313</v>
      </c>
      <c r="BE2166" s="2" t="s">
        <v>12057</v>
      </c>
      <c r="BF2166" s="2" t="s">
        <v>920</v>
      </c>
    </row>
    <row r="2167" spans="1:58" x14ac:dyDescent="0.35">
      <c r="A2167" s="2">
        <v>3045008</v>
      </c>
      <c r="B2167" s="2" t="s">
        <v>58</v>
      </c>
      <c r="C2167" s="2">
        <v>37721901</v>
      </c>
      <c r="D2167" s="2">
        <v>339015282</v>
      </c>
      <c r="E2167" s="2" t="s">
        <v>59</v>
      </c>
      <c r="F2167" s="2" t="s">
        <v>60</v>
      </c>
      <c r="G2167" s="2" t="s">
        <v>1393</v>
      </c>
      <c r="H2167" s="2" t="s">
        <v>12058</v>
      </c>
      <c r="I2167" s="2">
        <v>783028398</v>
      </c>
      <c r="J2167" s="2" t="s">
        <v>12059</v>
      </c>
      <c r="K2167" s="2">
        <v>14</v>
      </c>
      <c r="L2167" s="2" t="s">
        <v>64</v>
      </c>
      <c r="M2167" s="2" t="s">
        <v>65</v>
      </c>
      <c r="N2167" s="3">
        <v>45714.567673611113</v>
      </c>
      <c r="O2167" s="2" t="s">
        <v>66</v>
      </c>
      <c r="Q2167" s="2" t="s">
        <v>67</v>
      </c>
      <c r="R2167" s="3">
        <v>45750.631168981483</v>
      </c>
      <c r="S2167" s="2" t="s">
        <v>5853</v>
      </c>
      <c r="T2167" s="2" t="s">
        <v>97</v>
      </c>
      <c r="U2167" s="2" t="s">
        <v>70</v>
      </c>
      <c r="V2167" s="2" t="s">
        <v>12060</v>
      </c>
      <c r="W2167" s="2" t="s">
        <v>468</v>
      </c>
      <c r="X2167" s="2" t="s">
        <v>600</v>
      </c>
      <c r="Y2167" s="2" t="s">
        <v>1375</v>
      </c>
      <c r="Z2167" s="2" t="s">
        <v>1346</v>
      </c>
      <c r="AA2167" s="2" t="s">
        <v>1376</v>
      </c>
      <c r="AB2167" s="2" t="s">
        <v>76</v>
      </c>
      <c r="AE2167" s="3">
        <v>45750.631180555552</v>
      </c>
      <c r="AF2167" s="2" t="s">
        <v>77</v>
      </c>
      <c r="AH2167" s="2" t="s">
        <v>103</v>
      </c>
      <c r="AI2167" s="2" t="s">
        <v>79</v>
      </c>
      <c r="AJ2167" s="2" t="s">
        <v>105</v>
      </c>
      <c r="AK2167" s="2" t="s">
        <v>12061</v>
      </c>
      <c r="AL2167" s="2" t="s">
        <v>5853</v>
      </c>
      <c r="AM2167" s="3">
        <v>45750.631203703706</v>
      </c>
      <c r="AN2167" s="2" t="s">
        <v>12061</v>
      </c>
      <c r="AP2167" s="2">
        <v>5872392</v>
      </c>
      <c r="AQ2167" s="2" t="s">
        <v>81</v>
      </c>
      <c r="AR2167" s="3">
        <v>45750.768252314818</v>
      </c>
      <c r="AS2167" s="2" t="s">
        <v>82</v>
      </c>
      <c r="AT2167" s="3">
        <v>45752.333333333336</v>
      </c>
      <c r="AU2167" s="2" t="s">
        <v>83</v>
      </c>
      <c r="AV2167" s="2" t="s">
        <v>605</v>
      </c>
      <c r="AW2167" s="2" t="s">
        <v>606</v>
      </c>
      <c r="AX2167" s="2" t="s">
        <v>1377</v>
      </c>
      <c r="AZ2167" s="3">
        <v>45750.768252314818</v>
      </c>
      <c r="BB2167" s="2" t="s">
        <v>273</v>
      </c>
      <c r="BC2167" s="2" t="s">
        <v>274</v>
      </c>
      <c r="BD2167" s="2" t="s">
        <v>274</v>
      </c>
      <c r="BF2167" s="2" t="s">
        <v>1788</v>
      </c>
    </row>
    <row r="2168" spans="1:58" x14ac:dyDescent="0.35">
      <c r="A2168" s="2">
        <v>3045009</v>
      </c>
      <c r="B2168" s="2" t="s">
        <v>58</v>
      </c>
      <c r="C2168" s="2">
        <v>36391071</v>
      </c>
      <c r="D2168" s="2">
        <v>338040516</v>
      </c>
      <c r="E2168" s="2" t="s">
        <v>59</v>
      </c>
      <c r="F2168" s="2" t="s">
        <v>60</v>
      </c>
      <c r="G2168" s="2" t="s">
        <v>986</v>
      </c>
      <c r="H2168" s="2" t="s">
        <v>3568</v>
      </c>
      <c r="I2168" s="2" t="s">
        <v>12062</v>
      </c>
      <c r="J2168" s="2" t="s">
        <v>1223</v>
      </c>
      <c r="K2168" s="2">
        <v>13</v>
      </c>
      <c r="L2168" s="2" t="s">
        <v>64</v>
      </c>
      <c r="M2168" s="2" t="s">
        <v>65</v>
      </c>
      <c r="N2168" s="3">
        <v>45332.75</v>
      </c>
      <c r="O2168" s="2" t="s">
        <v>845</v>
      </c>
      <c r="Q2168" s="2" t="s">
        <v>67</v>
      </c>
      <c r="R2168" s="3">
        <v>45750.631921296299</v>
      </c>
      <c r="S2168" s="2" t="s">
        <v>6604</v>
      </c>
      <c r="T2168" s="2" t="s">
        <v>97</v>
      </c>
      <c r="U2168" s="2" t="s">
        <v>70</v>
      </c>
      <c r="V2168" s="2" t="s">
        <v>12063</v>
      </c>
      <c r="W2168" s="2" t="s">
        <v>225</v>
      </c>
      <c r="X2168" s="2" t="s">
        <v>912</v>
      </c>
      <c r="Y2168" s="2" t="s">
        <v>2740</v>
      </c>
      <c r="Z2168" s="2" t="s">
        <v>351</v>
      </c>
      <c r="AA2168" s="2" t="s">
        <v>9043</v>
      </c>
      <c r="AB2168" s="2" t="s">
        <v>76</v>
      </c>
      <c r="AE2168" s="3">
        <v>45750.631921296299</v>
      </c>
      <c r="AF2168" s="2" t="s">
        <v>77</v>
      </c>
      <c r="AH2168" s="2" t="s">
        <v>78</v>
      </c>
      <c r="AI2168" s="2" t="s">
        <v>79</v>
      </c>
      <c r="AJ2168" s="2" t="s">
        <v>105</v>
      </c>
      <c r="AK2168" s="2" t="s">
        <v>12064</v>
      </c>
      <c r="AL2168" s="2" t="s">
        <v>6604</v>
      </c>
      <c r="AM2168" s="3">
        <v>45750.631956018522</v>
      </c>
      <c r="AN2168" s="2" t="s">
        <v>12064</v>
      </c>
      <c r="AP2168" s="2">
        <v>5872393</v>
      </c>
      <c r="AQ2168" s="2" t="s">
        <v>81</v>
      </c>
      <c r="AR2168" s="3">
        <v>45751.455057870371</v>
      </c>
      <c r="AS2168" s="2" t="s">
        <v>82</v>
      </c>
      <c r="AT2168" s="3">
        <v>45752.333333333336</v>
      </c>
      <c r="AU2168" s="2" t="s">
        <v>83</v>
      </c>
      <c r="AV2168" s="2" t="s">
        <v>916</v>
      </c>
      <c r="AW2168" s="2" t="s">
        <v>917</v>
      </c>
      <c r="AX2168" s="2" t="s">
        <v>10657</v>
      </c>
      <c r="AZ2168" s="3">
        <v>45751.455057870371</v>
      </c>
      <c r="BB2168" s="2" t="s">
        <v>185</v>
      </c>
      <c r="BC2168" s="2" t="s">
        <v>186</v>
      </c>
      <c r="BD2168" s="2" t="s">
        <v>187</v>
      </c>
      <c r="BE2168" s="2" t="s">
        <v>12065</v>
      </c>
      <c r="BF2168" s="2" t="s">
        <v>920</v>
      </c>
    </row>
    <row r="2169" spans="1:58" x14ac:dyDescent="0.35">
      <c r="A2169" s="2">
        <v>3045010</v>
      </c>
      <c r="B2169" s="2" t="s">
        <v>58</v>
      </c>
      <c r="C2169" s="2">
        <v>42341571</v>
      </c>
      <c r="D2169" s="2">
        <v>338717238</v>
      </c>
      <c r="E2169" s="2" t="s">
        <v>59</v>
      </c>
      <c r="F2169" s="2" t="s">
        <v>60</v>
      </c>
      <c r="G2169" s="2" t="s">
        <v>345</v>
      </c>
      <c r="H2169" s="2" t="s">
        <v>12066</v>
      </c>
      <c r="I2169" s="2">
        <v>785279647</v>
      </c>
      <c r="J2169" s="2" t="s">
        <v>6985</v>
      </c>
      <c r="K2169" s="2">
        <v>13</v>
      </c>
      <c r="L2169" s="2" t="s">
        <v>64</v>
      </c>
      <c r="M2169" s="2" t="s">
        <v>65</v>
      </c>
      <c r="N2169" s="3">
        <v>45315.87605324074</v>
      </c>
      <c r="O2169" s="2" t="s">
        <v>66</v>
      </c>
      <c r="Q2169" s="2" t="s">
        <v>67</v>
      </c>
      <c r="R2169" s="3">
        <v>45750.632430555554</v>
      </c>
      <c r="S2169" s="2" t="s">
        <v>7566</v>
      </c>
      <c r="T2169" s="2" t="s">
        <v>69</v>
      </c>
      <c r="U2169" s="2" t="s">
        <v>70</v>
      </c>
      <c r="V2169" s="2" t="s">
        <v>12067</v>
      </c>
      <c r="W2169" s="2" t="s">
        <v>872</v>
      </c>
      <c r="X2169" s="2" t="s">
        <v>1216</v>
      </c>
      <c r="Y2169" s="2" t="s">
        <v>1227</v>
      </c>
      <c r="Z2169" s="2" t="s">
        <v>902</v>
      </c>
      <c r="AA2169" s="2" t="s">
        <v>4156</v>
      </c>
      <c r="AB2169" s="2" t="s">
        <v>12068</v>
      </c>
      <c r="AE2169" s="3">
        <v>45750.63244212963</v>
      </c>
      <c r="AF2169" s="2" t="s">
        <v>77</v>
      </c>
      <c r="AH2169" s="2" t="s">
        <v>78</v>
      </c>
      <c r="AI2169" s="2" t="s">
        <v>79</v>
      </c>
      <c r="AJ2169" s="2" t="s">
        <v>105</v>
      </c>
      <c r="AK2169" s="2" t="s">
        <v>12069</v>
      </c>
      <c r="AL2169" s="2" t="s">
        <v>7566</v>
      </c>
      <c r="AM2169" s="3">
        <v>45750.6325</v>
      </c>
      <c r="AN2169" s="2" t="s">
        <v>12069</v>
      </c>
      <c r="AP2169" s="2">
        <v>5872405</v>
      </c>
      <c r="AQ2169" s="2" t="s">
        <v>81</v>
      </c>
      <c r="AR2169" s="3">
        <v>45751.539178240739</v>
      </c>
      <c r="AS2169" s="2" t="s">
        <v>82</v>
      </c>
      <c r="AT2169" s="3">
        <v>45752.333333333336</v>
      </c>
      <c r="AU2169" s="2" t="s">
        <v>83</v>
      </c>
      <c r="AV2169" s="2" t="s">
        <v>1164</v>
      </c>
      <c r="AW2169" s="2" t="s">
        <v>1165</v>
      </c>
      <c r="AX2169" s="2" t="s">
        <v>1166</v>
      </c>
      <c r="AZ2169" s="3">
        <v>45751.539178240739</v>
      </c>
      <c r="BB2169" s="2" t="s">
        <v>325</v>
      </c>
      <c r="BC2169" s="2" t="s">
        <v>326</v>
      </c>
      <c r="BD2169" s="2" t="s">
        <v>327</v>
      </c>
      <c r="BE2169" s="2" t="s">
        <v>9792</v>
      </c>
      <c r="BF2169" s="2" t="s">
        <v>276</v>
      </c>
    </row>
    <row r="2170" spans="1:58" x14ac:dyDescent="0.35">
      <c r="A2170" s="2">
        <v>3045011</v>
      </c>
      <c r="B2170" s="2" t="s">
        <v>58</v>
      </c>
      <c r="C2170" s="2">
        <v>42947961</v>
      </c>
      <c r="D2170" s="2">
        <v>338048304</v>
      </c>
      <c r="E2170" s="2" t="s">
        <v>59</v>
      </c>
      <c r="F2170" s="2" t="s">
        <v>60</v>
      </c>
      <c r="G2170" s="2" t="s">
        <v>316</v>
      </c>
      <c r="H2170" s="2" t="s">
        <v>12070</v>
      </c>
      <c r="I2170" s="2">
        <v>777678505</v>
      </c>
      <c r="J2170" s="2" t="s">
        <v>12071</v>
      </c>
      <c r="K2170" s="2">
        <v>12</v>
      </c>
      <c r="L2170" s="2" t="s">
        <v>64</v>
      </c>
      <c r="M2170" s="2" t="s">
        <v>65</v>
      </c>
      <c r="N2170" s="3">
        <v>45406.686122685183</v>
      </c>
      <c r="O2170" s="2" t="s">
        <v>66</v>
      </c>
      <c r="Q2170" s="2" t="s">
        <v>67</v>
      </c>
      <c r="R2170" s="3">
        <v>45750.632916666669</v>
      </c>
      <c r="S2170" s="2" t="s">
        <v>319</v>
      </c>
      <c r="T2170" s="2" t="s">
        <v>97</v>
      </c>
      <c r="U2170" s="2" t="s">
        <v>70</v>
      </c>
      <c r="V2170" s="2" t="s">
        <v>12072</v>
      </c>
      <c r="W2170" s="2" t="s">
        <v>263</v>
      </c>
      <c r="X2170" s="2" t="s">
        <v>304</v>
      </c>
      <c r="Y2170" s="2" t="s">
        <v>7554</v>
      </c>
      <c r="Z2170" s="2" t="s">
        <v>11723</v>
      </c>
      <c r="AA2170" s="2" t="s">
        <v>11724</v>
      </c>
      <c r="AB2170" s="2" t="s">
        <v>76</v>
      </c>
      <c r="AE2170" s="3">
        <v>45750.632928240739</v>
      </c>
      <c r="AF2170" s="2" t="s">
        <v>77</v>
      </c>
      <c r="AH2170" s="2" t="s">
        <v>78</v>
      </c>
      <c r="AI2170" s="2" t="s">
        <v>79</v>
      </c>
      <c r="AJ2170" s="2" t="s">
        <v>105</v>
      </c>
      <c r="AK2170" s="2" t="s">
        <v>12073</v>
      </c>
      <c r="AL2170" s="2" t="s">
        <v>319</v>
      </c>
      <c r="AM2170" s="3">
        <v>45751.434571759259</v>
      </c>
      <c r="AN2170" s="2" t="s">
        <v>12074</v>
      </c>
      <c r="AO2170" s="2" t="s">
        <v>9047</v>
      </c>
      <c r="AP2170" s="2">
        <v>5874975</v>
      </c>
      <c r="AQ2170" s="2" t="s">
        <v>81</v>
      </c>
      <c r="AR2170" s="3">
        <v>45752.851979166669</v>
      </c>
      <c r="AS2170" s="2" t="s">
        <v>82</v>
      </c>
      <c r="AT2170" s="3">
        <v>45751.333333333336</v>
      </c>
      <c r="AU2170" s="2" t="s">
        <v>83</v>
      </c>
      <c r="AV2170" s="2" t="s">
        <v>1815</v>
      </c>
      <c r="AW2170" s="2" t="s">
        <v>1816</v>
      </c>
      <c r="AX2170" s="2" t="s">
        <v>1817</v>
      </c>
      <c r="AZ2170" s="3">
        <v>45752.851979166669</v>
      </c>
      <c r="BB2170" s="2" t="s">
        <v>2715</v>
      </c>
      <c r="BC2170" s="2" t="s">
        <v>1876</v>
      </c>
      <c r="BD2170" s="2" t="s">
        <v>2716</v>
      </c>
      <c r="BE2170" s="2" t="s">
        <v>12075</v>
      </c>
      <c r="BF2170" s="2" t="s">
        <v>463</v>
      </c>
    </row>
    <row r="2171" spans="1:58" x14ac:dyDescent="0.35">
      <c r="A2171" s="2">
        <v>3045012</v>
      </c>
      <c r="B2171" s="2" t="s">
        <v>58</v>
      </c>
      <c r="C2171" s="2">
        <v>44298891</v>
      </c>
      <c r="D2171" s="2">
        <v>338409309</v>
      </c>
      <c r="E2171" s="2" t="s">
        <v>59</v>
      </c>
      <c r="F2171" s="2" t="s">
        <v>60</v>
      </c>
      <c r="G2171" s="2" t="s">
        <v>6344</v>
      </c>
      <c r="H2171" s="2" t="s">
        <v>516</v>
      </c>
      <c r="I2171" s="2">
        <v>774101960</v>
      </c>
      <c r="J2171" s="2" t="s">
        <v>2203</v>
      </c>
      <c r="K2171" s="2">
        <v>13</v>
      </c>
      <c r="L2171" s="2" t="s">
        <v>64</v>
      </c>
      <c r="M2171" s="2" t="s">
        <v>65</v>
      </c>
      <c r="N2171" s="3">
        <v>45628.576261574075</v>
      </c>
      <c r="O2171" s="2" t="s">
        <v>66</v>
      </c>
      <c r="Q2171" s="2" t="s">
        <v>67</v>
      </c>
      <c r="R2171" s="3">
        <v>45750.633043981485</v>
      </c>
      <c r="S2171" s="2" t="s">
        <v>2081</v>
      </c>
      <c r="T2171" s="2" t="s">
        <v>69</v>
      </c>
      <c r="U2171" s="2" t="s">
        <v>283</v>
      </c>
      <c r="V2171" s="2" t="s">
        <v>12076</v>
      </c>
      <c r="W2171" s="2" t="s">
        <v>263</v>
      </c>
      <c r="X2171" s="2" t="s">
        <v>264</v>
      </c>
      <c r="Y2171" s="2" t="s">
        <v>12077</v>
      </c>
      <c r="Z2171" s="2" t="s">
        <v>12078</v>
      </c>
      <c r="AA2171" s="2" t="s">
        <v>12079</v>
      </c>
      <c r="AB2171" s="2" t="s">
        <v>76</v>
      </c>
      <c r="AE2171" s="3">
        <v>45750.633055555554</v>
      </c>
      <c r="AF2171" s="2" t="s">
        <v>77</v>
      </c>
      <c r="AH2171" s="2" t="s">
        <v>103</v>
      </c>
      <c r="AI2171" s="2" t="s">
        <v>79</v>
      </c>
      <c r="AJ2171" s="2" t="s">
        <v>105</v>
      </c>
      <c r="AK2171" s="2" t="s">
        <v>12076</v>
      </c>
      <c r="AL2171" s="2" t="s">
        <v>2081</v>
      </c>
      <c r="AM2171" s="3">
        <v>45750.633101851854</v>
      </c>
      <c r="AN2171" s="2" t="s">
        <v>12076</v>
      </c>
      <c r="AP2171" s="2">
        <v>5872410</v>
      </c>
      <c r="AQ2171" s="2" t="s">
        <v>81</v>
      </c>
      <c r="AR2171" s="3">
        <v>45750.673900462964</v>
      </c>
      <c r="AS2171" s="2" t="s">
        <v>82</v>
      </c>
      <c r="AT2171" s="3">
        <v>45752.333333333336</v>
      </c>
      <c r="AU2171" s="2" t="s">
        <v>83</v>
      </c>
      <c r="AV2171" s="2" t="s">
        <v>270</v>
      </c>
      <c r="AW2171" s="2" t="s">
        <v>271</v>
      </c>
      <c r="AX2171" s="2" t="s">
        <v>4406</v>
      </c>
      <c r="AZ2171" s="3">
        <v>45750.673900462964</v>
      </c>
      <c r="BB2171" s="2" t="s">
        <v>273</v>
      </c>
      <c r="BC2171" s="2" t="s">
        <v>274</v>
      </c>
      <c r="BD2171" s="2" t="s">
        <v>274</v>
      </c>
      <c r="BF2171" s="2" t="s">
        <v>2081</v>
      </c>
    </row>
    <row r="2172" spans="1:58" x14ac:dyDescent="0.35">
      <c r="A2172" s="2">
        <v>3045013</v>
      </c>
      <c r="B2172" s="2" t="s">
        <v>111</v>
      </c>
      <c r="C2172" s="2">
        <v>34892191</v>
      </c>
      <c r="D2172" s="2">
        <v>339804744</v>
      </c>
      <c r="E2172" s="2" t="s">
        <v>59</v>
      </c>
      <c r="F2172" s="2" t="s">
        <v>60</v>
      </c>
      <c r="G2172" s="2" t="s">
        <v>2916</v>
      </c>
      <c r="H2172" s="2" t="s">
        <v>1796</v>
      </c>
      <c r="I2172" s="2">
        <v>787721749</v>
      </c>
      <c r="J2172" s="2" t="s">
        <v>12080</v>
      </c>
      <c r="K2172" s="2">
        <v>15</v>
      </c>
      <c r="L2172" s="2" t="s">
        <v>64</v>
      </c>
      <c r="M2172" s="2" t="s">
        <v>65</v>
      </c>
      <c r="N2172" s="3">
        <v>43739</v>
      </c>
      <c r="O2172" s="2" t="s">
        <v>374</v>
      </c>
      <c r="Q2172" s="2" t="s">
        <v>67</v>
      </c>
      <c r="R2172" s="3">
        <v>45750.633321759262</v>
      </c>
      <c r="S2172" s="2" t="s">
        <v>1464</v>
      </c>
      <c r="T2172" s="2" t="s">
        <v>97</v>
      </c>
      <c r="U2172" s="2" t="s">
        <v>1206</v>
      </c>
      <c r="V2172" s="2" t="s">
        <v>12081</v>
      </c>
      <c r="W2172" s="2" t="s">
        <v>1183</v>
      </c>
      <c r="X2172" s="2" t="s">
        <v>1772</v>
      </c>
      <c r="Y2172" s="2" t="s">
        <v>12082</v>
      </c>
      <c r="Z2172" s="2" t="s">
        <v>4799</v>
      </c>
      <c r="AA2172" s="2" t="s">
        <v>12083</v>
      </c>
      <c r="AB2172" s="2" t="s">
        <v>76</v>
      </c>
      <c r="AC2172" s="2">
        <v>782310812</v>
      </c>
      <c r="AE2172" s="3">
        <v>45750.633333333331</v>
      </c>
      <c r="AF2172" s="2" t="s">
        <v>77</v>
      </c>
      <c r="AH2172" s="2" t="s">
        <v>78</v>
      </c>
      <c r="AI2172" s="2" t="s">
        <v>125</v>
      </c>
      <c r="AJ2172" s="2" t="s">
        <v>126</v>
      </c>
      <c r="AK2172" s="2" t="s">
        <v>12084</v>
      </c>
      <c r="AL2172" s="2" t="s">
        <v>1464</v>
      </c>
      <c r="AM2172" s="3">
        <v>45750.633368055554</v>
      </c>
      <c r="AN2172" s="2" t="s">
        <v>12084</v>
      </c>
      <c r="AP2172" s="2">
        <v>5872411</v>
      </c>
      <c r="AQ2172" s="2" t="s">
        <v>81</v>
      </c>
      <c r="AR2172" s="3">
        <v>45752.595289351855</v>
      </c>
      <c r="AS2172" s="2" t="s">
        <v>82</v>
      </c>
      <c r="AT2172" s="3">
        <v>45752.333333333336</v>
      </c>
      <c r="AU2172" s="2" t="s">
        <v>83</v>
      </c>
      <c r="AV2172" s="2" t="s">
        <v>1777</v>
      </c>
      <c r="AW2172" s="2" t="s">
        <v>1778</v>
      </c>
      <c r="AX2172" s="2" t="s">
        <v>1779</v>
      </c>
      <c r="AZ2172" s="3">
        <v>45752.595289351855</v>
      </c>
      <c r="BB2172" s="2" t="s">
        <v>340</v>
      </c>
      <c r="BC2172" s="2" t="s">
        <v>341</v>
      </c>
      <c r="BD2172" s="2" t="s">
        <v>342</v>
      </c>
      <c r="BE2172" s="2" t="s">
        <v>12085</v>
      </c>
      <c r="BF2172" s="2" t="s">
        <v>1213</v>
      </c>
    </row>
    <row r="2173" spans="1:58" x14ac:dyDescent="0.35">
      <c r="A2173" s="2">
        <v>3045014</v>
      </c>
      <c r="B2173" s="2" t="s">
        <v>58</v>
      </c>
      <c r="C2173" s="2">
        <v>34936221</v>
      </c>
      <c r="D2173" s="2">
        <v>339572928</v>
      </c>
      <c r="E2173" s="2" t="s">
        <v>59</v>
      </c>
      <c r="F2173" s="2" t="s">
        <v>60</v>
      </c>
      <c r="G2173" s="2" t="s">
        <v>1168</v>
      </c>
      <c r="H2173" s="2" t="s">
        <v>997</v>
      </c>
      <c r="I2173" s="2">
        <v>773860305</v>
      </c>
      <c r="J2173" s="2" t="s">
        <v>12086</v>
      </c>
      <c r="K2173" s="2">
        <v>14</v>
      </c>
      <c r="L2173" s="2" t="s">
        <v>64</v>
      </c>
      <c r="M2173" s="2" t="s">
        <v>65</v>
      </c>
      <c r="N2173" s="3">
        <v>44877.65865740741</v>
      </c>
      <c r="O2173" s="2" t="s">
        <v>66</v>
      </c>
      <c r="Q2173" s="2" t="s">
        <v>67</v>
      </c>
      <c r="R2173" s="3">
        <v>45750.633518518516</v>
      </c>
      <c r="S2173" s="2" t="s">
        <v>1131</v>
      </c>
      <c r="T2173" s="2" t="s">
        <v>488</v>
      </c>
      <c r="U2173" s="2" t="s">
        <v>197</v>
      </c>
      <c r="V2173" s="2" t="s">
        <v>2107</v>
      </c>
      <c r="W2173" s="2" t="s">
        <v>468</v>
      </c>
      <c r="X2173" s="2" t="s">
        <v>600</v>
      </c>
      <c r="Y2173" s="2" t="s">
        <v>10717</v>
      </c>
      <c r="Z2173" s="2" t="s">
        <v>1346</v>
      </c>
      <c r="AA2173" s="2" t="s">
        <v>10718</v>
      </c>
      <c r="AB2173" s="2" t="s">
        <v>76</v>
      </c>
      <c r="AE2173" s="3">
        <v>45750.634328703702</v>
      </c>
      <c r="AF2173" s="2" t="s">
        <v>77</v>
      </c>
      <c r="AH2173" s="2" t="s">
        <v>78</v>
      </c>
      <c r="AI2173" s="2" t="s">
        <v>79</v>
      </c>
      <c r="AJ2173" s="2" t="s">
        <v>586</v>
      </c>
      <c r="AK2173" s="2" t="s">
        <v>12087</v>
      </c>
      <c r="AL2173" s="2" t="s">
        <v>1131</v>
      </c>
      <c r="AM2173" s="3">
        <v>45750.634386574071</v>
      </c>
      <c r="AO2173" s="2" t="s">
        <v>1131</v>
      </c>
      <c r="AP2173" s="2">
        <v>5872416</v>
      </c>
      <c r="AQ2173" s="2" t="s">
        <v>81</v>
      </c>
      <c r="AR2173" s="3">
        <v>45751.446203703701</v>
      </c>
      <c r="AS2173" s="2" t="s">
        <v>82</v>
      </c>
      <c r="AT2173" s="3">
        <v>45750.5625</v>
      </c>
      <c r="AU2173" s="2" t="s">
        <v>127</v>
      </c>
      <c r="AV2173" s="2" t="s">
        <v>605</v>
      </c>
      <c r="AW2173" s="2" t="s">
        <v>606</v>
      </c>
      <c r="AX2173" s="2" t="s">
        <v>607</v>
      </c>
      <c r="AZ2173" s="3">
        <v>45751.446203703701</v>
      </c>
      <c r="BB2173" s="2" t="s">
        <v>792</v>
      </c>
      <c r="BC2173" s="2" t="s">
        <v>793</v>
      </c>
      <c r="BD2173" s="2" t="s">
        <v>794</v>
      </c>
      <c r="BE2173" s="2" t="s">
        <v>12088</v>
      </c>
      <c r="BF2173" s="2" t="s">
        <v>2755</v>
      </c>
    </row>
    <row r="2174" spans="1:58" x14ac:dyDescent="0.35">
      <c r="A2174" s="2">
        <v>3045015</v>
      </c>
      <c r="B2174" s="2" t="s">
        <v>111</v>
      </c>
      <c r="C2174" s="2">
        <v>586371</v>
      </c>
      <c r="D2174" s="2">
        <v>339419070</v>
      </c>
      <c r="E2174" s="2" t="s">
        <v>59</v>
      </c>
      <c r="F2174" s="2" t="s">
        <v>60</v>
      </c>
      <c r="G2174" s="2" t="s">
        <v>12089</v>
      </c>
      <c r="I2174" s="2">
        <v>775876191</v>
      </c>
      <c r="J2174" s="2" t="s">
        <v>1032</v>
      </c>
      <c r="K2174" s="2">
        <v>20</v>
      </c>
      <c r="L2174" s="2" t="s">
        <v>279</v>
      </c>
      <c r="M2174" s="2" t="s">
        <v>280</v>
      </c>
      <c r="N2174" s="3">
        <v>44630.454872685186</v>
      </c>
      <c r="O2174" s="2" t="s">
        <v>391</v>
      </c>
      <c r="Q2174" s="2" t="s">
        <v>67</v>
      </c>
      <c r="R2174" s="3">
        <v>45750.633587962962</v>
      </c>
      <c r="S2174" s="2" t="s">
        <v>6159</v>
      </c>
      <c r="T2174" s="2" t="s">
        <v>97</v>
      </c>
      <c r="U2174" s="2" t="s">
        <v>283</v>
      </c>
      <c r="V2174" s="2" t="s">
        <v>12090</v>
      </c>
      <c r="W2174" s="2" t="s">
        <v>1308</v>
      </c>
      <c r="X2174" s="2" t="s">
        <v>1308</v>
      </c>
      <c r="Y2174" s="2" t="s">
        <v>12091</v>
      </c>
      <c r="Z2174" s="2" t="s">
        <v>1310</v>
      </c>
      <c r="AA2174" s="2" t="s">
        <v>5888</v>
      </c>
      <c r="AB2174" s="2" t="s">
        <v>76</v>
      </c>
      <c r="AE2174" s="3">
        <v>45750.633599537039</v>
      </c>
      <c r="AF2174" s="2" t="s">
        <v>558</v>
      </c>
      <c r="AH2174" s="2" t="s">
        <v>78</v>
      </c>
      <c r="AI2174" s="2" t="s">
        <v>380</v>
      </c>
      <c r="AJ2174" s="2" t="s">
        <v>570</v>
      </c>
      <c r="AK2174" s="2" t="s">
        <v>12092</v>
      </c>
      <c r="AL2174" s="2" t="s">
        <v>6159</v>
      </c>
      <c r="AM2174" s="3">
        <v>45750.633634259262</v>
      </c>
      <c r="AN2174" s="2" t="s">
        <v>12092</v>
      </c>
      <c r="AP2174" s="2">
        <v>5872413</v>
      </c>
      <c r="AQ2174" s="2" t="s">
        <v>81</v>
      </c>
      <c r="AR2174" s="3">
        <v>45752.639803240738</v>
      </c>
      <c r="AS2174" s="2" t="s">
        <v>82</v>
      </c>
      <c r="AT2174" s="3">
        <v>45752.333333333336</v>
      </c>
      <c r="AU2174" s="2" t="s">
        <v>83</v>
      </c>
      <c r="AV2174" s="2" t="s">
        <v>495</v>
      </c>
      <c r="AW2174" s="2" t="s">
        <v>496</v>
      </c>
      <c r="AX2174" s="2" t="s">
        <v>1637</v>
      </c>
      <c r="AZ2174" s="3">
        <v>45752.639803240738</v>
      </c>
      <c r="BB2174" s="2" t="s">
        <v>6264</v>
      </c>
      <c r="BC2174" s="2" t="s">
        <v>478</v>
      </c>
      <c r="BD2174" s="2" t="s">
        <v>6265</v>
      </c>
      <c r="BE2174" s="2" t="s">
        <v>12093</v>
      </c>
      <c r="BF2174" s="2" t="s">
        <v>502</v>
      </c>
    </row>
    <row r="2175" spans="1:58" x14ac:dyDescent="0.35">
      <c r="A2175" s="2">
        <v>3045016</v>
      </c>
      <c r="B2175" s="2" t="s">
        <v>58</v>
      </c>
      <c r="C2175" s="2">
        <v>41758361</v>
      </c>
      <c r="D2175" s="2">
        <v>338608302</v>
      </c>
      <c r="E2175" s="2" t="s">
        <v>59</v>
      </c>
      <c r="F2175" s="2" t="s">
        <v>60</v>
      </c>
      <c r="G2175" s="2" t="s">
        <v>697</v>
      </c>
      <c r="H2175" s="2" t="s">
        <v>12094</v>
      </c>
      <c r="I2175" s="2">
        <v>776053415</v>
      </c>
      <c r="J2175" s="2" t="s">
        <v>390</v>
      </c>
      <c r="K2175" s="2">
        <v>12</v>
      </c>
      <c r="L2175" s="2" t="s">
        <v>64</v>
      </c>
      <c r="M2175" s="2" t="s">
        <v>65</v>
      </c>
      <c r="N2175" s="3">
        <v>45633.643263888887</v>
      </c>
      <c r="O2175" s="2" t="s">
        <v>66</v>
      </c>
      <c r="Q2175" s="2" t="s">
        <v>67</v>
      </c>
      <c r="R2175" s="3">
        <v>45750.633946759262</v>
      </c>
      <c r="S2175" s="2" t="s">
        <v>1934</v>
      </c>
      <c r="T2175" s="2" t="s">
        <v>69</v>
      </c>
      <c r="U2175" s="2" t="s">
        <v>70</v>
      </c>
      <c r="V2175" s="2" t="s">
        <v>12095</v>
      </c>
      <c r="Y2175" s="2" t="s">
        <v>12096</v>
      </c>
      <c r="Z2175" s="2" t="s">
        <v>888</v>
      </c>
      <c r="AA2175" s="2" t="s">
        <v>9329</v>
      </c>
      <c r="AB2175" s="2" t="s">
        <v>12097</v>
      </c>
      <c r="AE2175" s="3">
        <v>45751.579282407409</v>
      </c>
      <c r="AF2175" s="2" t="s">
        <v>77</v>
      </c>
      <c r="AH2175" s="2" t="s">
        <v>78</v>
      </c>
      <c r="AI2175" s="2" t="s">
        <v>58</v>
      </c>
      <c r="AJ2175" s="2" t="s">
        <v>269</v>
      </c>
      <c r="AK2175" s="2" t="s">
        <v>12098</v>
      </c>
      <c r="AL2175" s="2" t="s">
        <v>891</v>
      </c>
      <c r="AM2175" s="3">
        <v>45751.579351851855</v>
      </c>
      <c r="AN2175" s="2" t="s">
        <v>12098</v>
      </c>
      <c r="AO2175" s="2" t="s">
        <v>891</v>
      </c>
      <c r="AP2175" s="2">
        <v>5875305</v>
      </c>
      <c r="AQ2175" s="2" t="s">
        <v>81</v>
      </c>
      <c r="AR2175" s="3">
        <v>45751.698391203703</v>
      </c>
      <c r="AS2175" s="2" t="s">
        <v>82</v>
      </c>
      <c r="AT2175" s="3">
        <v>45751.5625</v>
      </c>
      <c r="AU2175" s="2" t="s">
        <v>83</v>
      </c>
      <c r="AV2175" s="2" t="s">
        <v>417</v>
      </c>
      <c r="AW2175" s="2" t="s">
        <v>418</v>
      </c>
      <c r="AX2175" s="2" t="s">
        <v>419</v>
      </c>
      <c r="AZ2175" s="3">
        <v>45752.668726851851</v>
      </c>
      <c r="BB2175" s="2" t="s">
        <v>2373</v>
      </c>
      <c r="BC2175" s="2" t="s">
        <v>2374</v>
      </c>
      <c r="BD2175" s="2" t="s">
        <v>2375</v>
      </c>
      <c r="BE2175" s="2" t="s">
        <v>12099</v>
      </c>
      <c r="BF2175" s="2" t="s">
        <v>1725</v>
      </c>
    </row>
    <row r="2176" spans="1:58" x14ac:dyDescent="0.35">
      <c r="A2176" s="2">
        <v>3045018</v>
      </c>
      <c r="B2176" s="2" t="s">
        <v>214</v>
      </c>
      <c r="C2176" s="2">
        <v>30627221</v>
      </c>
      <c r="D2176" s="2">
        <v>338310329</v>
      </c>
      <c r="E2176" s="2" t="s">
        <v>59</v>
      </c>
      <c r="F2176" s="2" t="s">
        <v>60</v>
      </c>
      <c r="G2176" s="2" t="s">
        <v>112</v>
      </c>
      <c r="H2176" s="2" t="s">
        <v>9109</v>
      </c>
      <c r="I2176" s="2">
        <v>778272588</v>
      </c>
      <c r="J2176" s="2" t="s">
        <v>12100</v>
      </c>
      <c r="K2176" s="2">
        <v>12</v>
      </c>
      <c r="L2176" s="2" t="s">
        <v>64</v>
      </c>
      <c r="M2176" s="2" t="s">
        <v>65</v>
      </c>
      <c r="N2176" s="3">
        <v>44118.479166666664</v>
      </c>
      <c r="O2176" s="2" t="s">
        <v>486</v>
      </c>
      <c r="Q2176" s="2" t="s">
        <v>67</v>
      </c>
      <c r="R2176" s="3">
        <v>45750.634837962964</v>
      </c>
      <c r="S2176" s="2" t="s">
        <v>1482</v>
      </c>
      <c r="T2176" s="2" t="s">
        <v>97</v>
      </c>
      <c r="U2176" s="2" t="s">
        <v>70</v>
      </c>
      <c r="V2176" s="2" t="s">
        <v>12101</v>
      </c>
      <c r="W2176" s="2" t="s">
        <v>285</v>
      </c>
      <c r="X2176" s="2" t="s">
        <v>426</v>
      </c>
      <c r="Y2176" s="2" t="s">
        <v>9272</v>
      </c>
      <c r="Z2176" s="2" t="s">
        <v>991</v>
      </c>
      <c r="AA2176" s="2" t="s">
        <v>991</v>
      </c>
      <c r="AB2176" s="2" t="s">
        <v>76</v>
      </c>
      <c r="AE2176" s="3">
        <v>45751.712500000001</v>
      </c>
      <c r="AF2176" s="2" t="s">
        <v>77</v>
      </c>
      <c r="AH2176" s="2" t="s">
        <v>78</v>
      </c>
      <c r="AI2176" s="2" t="s">
        <v>230</v>
      </c>
      <c r="AJ2176" s="2" t="s">
        <v>180</v>
      </c>
      <c r="AL2176" s="2" t="s">
        <v>435</v>
      </c>
      <c r="AM2176" s="3">
        <v>45751.71371527778</v>
      </c>
      <c r="AN2176" s="2" t="s">
        <v>12102</v>
      </c>
      <c r="AO2176" s="2" t="s">
        <v>435</v>
      </c>
      <c r="AP2176" s="2">
        <v>5875668</v>
      </c>
      <c r="AQ2176" s="2" t="s">
        <v>81</v>
      </c>
      <c r="AR2176" s="3">
        <v>45752.641064814816</v>
      </c>
      <c r="AS2176" s="2" t="s">
        <v>82</v>
      </c>
      <c r="AT2176" s="3">
        <v>45751.5625</v>
      </c>
      <c r="AU2176" s="2" t="s">
        <v>127</v>
      </c>
      <c r="AV2176" s="2" t="s">
        <v>1915</v>
      </c>
      <c r="AW2176" s="2" t="s">
        <v>1916</v>
      </c>
      <c r="AX2176" s="2" t="s">
        <v>1917</v>
      </c>
      <c r="AZ2176" s="3">
        <v>45752.641064814816</v>
      </c>
      <c r="BB2176" s="2" t="s">
        <v>1655</v>
      </c>
      <c r="BC2176" s="2" t="s">
        <v>1656</v>
      </c>
      <c r="BD2176" s="2" t="s">
        <v>1657</v>
      </c>
      <c r="BE2176" s="2" t="s">
        <v>12103</v>
      </c>
      <c r="BF2176" s="2" t="s">
        <v>435</v>
      </c>
    </row>
    <row r="2177" spans="1:58" x14ac:dyDescent="0.35">
      <c r="A2177" s="2">
        <v>3045017</v>
      </c>
      <c r="B2177" s="2" t="s">
        <v>214</v>
      </c>
      <c r="C2177" s="2">
        <v>33555181</v>
      </c>
      <c r="D2177" s="2">
        <v>338931956</v>
      </c>
      <c r="E2177" s="2" t="s">
        <v>59</v>
      </c>
      <c r="F2177" s="2" t="s">
        <v>60</v>
      </c>
      <c r="G2177" s="2" t="s">
        <v>1040</v>
      </c>
      <c r="H2177" s="2" t="s">
        <v>12104</v>
      </c>
      <c r="I2177" s="2">
        <v>784673722</v>
      </c>
      <c r="J2177" s="2" t="s">
        <v>1933</v>
      </c>
      <c r="K2177" s="2">
        <v>13</v>
      </c>
      <c r="L2177" s="2" t="s">
        <v>64</v>
      </c>
      <c r="M2177" s="2" t="s">
        <v>65</v>
      </c>
      <c r="N2177" s="3">
        <v>45232.5</v>
      </c>
      <c r="O2177" s="2" t="s">
        <v>486</v>
      </c>
      <c r="Q2177" s="2" t="s">
        <v>67</v>
      </c>
      <c r="R2177" s="3">
        <v>45750.634837962964</v>
      </c>
      <c r="S2177" s="2" t="s">
        <v>8368</v>
      </c>
      <c r="T2177" s="2" t="s">
        <v>69</v>
      </c>
      <c r="U2177" s="2" t="s">
        <v>197</v>
      </c>
      <c r="V2177" s="2" t="s">
        <v>12105</v>
      </c>
      <c r="W2177" s="2" t="s">
        <v>263</v>
      </c>
      <c r="X2177" s="2" t="s">
        <v>264</v>
      </c>
      <c r="Y2177" s="2" t="s">
        <v>3601</v>
      </c>
      <c r="Z2177" s="2" t="s">
        <v>902</v>
      </c>
      <c r="AA2177" s="2" t="s">
        <v>12106</v>
      </c>
      <c r="AB2177" s="2" t="s">
        <v>12106</v>
      </c>
      <c r="AE2177" s="3">
        <v>45750.63484953704</v>
      </c>
      <c r="AF2177" s="2" t="s">
        <v>77</v>
      </c>
      <c r="AH2177" s="2" t="s">
        <v>78</v>
      </c>
      <c r="AI2177" s="2" t="s">
        <v>380</v>
      </c>
      <c r="AJ2177" s="2" t="s">
        <v>1610</v>
      </c>
      <c r="AK2177" s="2" t="s">
        <v>12107</v>
      </c>
      <c r="AL2177" s="2" t="s">
        <v>8368</v>
      </c>
      <c r="AM2177" s="3">
        <v>45750.634953703702</v>
      </c>
      <c r="AN2177" s="2" t="s">
        <v>12107</v>
      </c>
      <c r="AP2177" s="2">
        <v>5872425</v>
      </c>
      <c r="AQ2177" s="2" t="s">
        <v>81</v>
      </c>
      <c r="AR2177" s="3">
        <v>45751.526944444442</v>
      </c>
      <c r="AS2177" s="2" t="s">
        <v>82</v>
      </c>
      <c r="AT2177" s="3">
        <v>45752.333333333336</v>
      </c>
      <c r="AU2177" s="2" t="s">
        <v>83</v>
      </c>
      <c r="AV2177" s="2" t="s">
        <v>270</v>
      </c>
      <c r="AW2177" s="2" t="s">
        <v>271</v>
      </c>
      <c r="AX2177" s="2" t="s">
        <v>10635</v>
      </c>
      <c r="AZ2177" s="3">
        <v>45751.526944444442</v>
      </c>
      <c r="BB2177" s="2" t="s">
        <v>1758</v>
      </c>
      <c r="BC2177" s="2" t="s">
        <v>1192</v>
      </c>
      <c r="BD2177" s="2" t="s">
        <v>1759</v>
      </c>
      <c r="BE2177" s="2" t="s">
        <v>12108</v>
      </c>
      <c r="BF2177" s="2" t="s">
        <v>907</v>
      </c>
    </row>
    <row r="2178" spans="1:58" x14ac:dyDescent="0.35">
      <c r="A2178" s="2">
        <v>3045019</v>
      </c>
      <c r="B2178" s="2" t="s">
        <v>58</v>
      </c>
      <c r="C2178" s="2">
        <v>44735941</v>
      </c>
      <c r="D2178" s="2">
        <v>338773085</v>
      </c>
      <c r="E2178" s="2" t="s">
        <v>59</v>
      </c>
      <c r="F2178" s="2" t="s">
        <v>60</v>
      </c>
      <c r="G2178" s="2" t="s">
        <v>6150</v>
      </c>
      <c r="H2178" s="2" t="s">
        <v>1530</v>
      </c>
      <c r="I2178" s="2">
        <v>766287332</v>
      </c>
      <c r="J2178" s="2" t="s">
        <v>12109</v>
      </c>
      <c r="K2178" s="2">
        <v>13</v>
      </c>
      <c r="L2178" s="2" t="s">
        <v>64</v>
      </c>
      <c r="M2178" s="2" t="s">
        <v>65</v>
      </c>
      <c r="N2178" s="3">
        <v>45626.537534722222</v>
      </c>
      <c r="O2178" s="2" t="s">
        <v>95</v>
      </c>
      <c r="Q2178" s="2" t="s">
        <v>67</v>
      </c>
      <c r="R2178" s="3">
        <v>45750.63490740741</v>
      </c>
      <c r="S2178" s="2" t="s">
        <v>833</v>
      </c>
      <c r="T2178" s="2" t="s">
        <v>97</v>
      </c>
      <c r="U2178" s="2" t="s">
        <v>70</v>
      </c>
      <c r="V2178" s="2" t="s">
        <v>12110</v>
      </c>
      <c r="Y2178" s="2" t="s">
        <v>5117</v>
      </c>
      <c r="Z2178" s="2" t="s">
        <v>875</v>
      </c>
      <c r="AA2178" s="2" t="s">
        <v>10728</v>
      </c>
      <c r="AB2178" s="2" t="s">
        <v>10729</v>
      </c>
      <c r="AE2178" s="3">
        <v>45750.634918981479</v>
      </c>
      <c r="AF2178" s="2" t="s">
        <v>77</v>
      </c>
      <c r="AH2178" s="2" t="s">
        <v>78</v>
      </c>
      <c r="AI2178" s="2" t="s">
        <v>79</v>
      </c>
      <c r="AJ2178" s="2" t="s">
        <v>105</v>
      </c>
      <c r="AK2178" s="2" t="s">
        <v>12111</v>
      </c>
      <c r="AL2178" s="2" t="s">
        <v>833</v>
      </c>
      <c r="AM2178" s="3">
        <v>45750.634976851848</v>
      </c>
      <c r="AN2178" s="2" t="s">
        <v>12111</v>
      </c>
      <c r="AP2178" s="2">
        <v>5872430</v>
      </c>
      <c r="AQ2178" s="2" t="s">
        <v>81</v>
      </c>
      <c r="AR2178" s="3">
        <v>45751.576701388891</v>
      </c>
      <c r="AS2178" s="2" t="s">
        <v>82</v>
      </c>
      <c r="AT2178" s="3">
        <v>45752.333333333336</v>
      </c>
      <c r="AU2178" s="2" t="s">
        <v>83</v>
      </c>
      <c r="AV2178" s="2" t="s">
        <v>705</v>
      </c>
      <c r="AW2178" s="2" t="s">
        <v>706</v>
      </c>
      <c r="AX2178" s="2" t="s">
        <v>2807</v>
      </c>
      <c r="AZ2178" s="3">
        <v>45751.576701388891</v>
      </c>
      <c r="BB2178" s="2" t="s">
        <v>167</v>
      </c>
      <c r="BC2178" s="2" t="s">
        <v>168</v>
      </c>
      <c r="BD2178" s="2" t="s">
        <v>169</v>
      </c>
      <c r="BE2178" s="2" t="s">
        <v>7748</v>
      </c>
      <c r="BF2178" s="2" t="s">
        <v>416</v>
      </c>
    </row>
    <row r="2179" spans="1:58" x14ac:dyDescent="0.35">
      <c r="A2179" s="2">
        <v>3045020</v>
      </c>
      <c r="B2179" s="2" t="s">
        <v>111</v>
      </c>
      <c r="C2179" s="2">
        <v>34117921</v>
      </c>
      <c r="D2179" s="2">
        <v>339699192</v>
      </c>
      <c r="E2179" s="2" t="s">
        <v>59</v>
      </c>
      <c r="F2179" s="2" t="s">
        <v>60</v>
      </c>
      <c r="G2179" s="2" t="s">
        <v>1331</v>
      </c>
      <c r="H2179" s="2" t="s">
        <v>12112</v>
      </c>
      <c r="I2179" s="2">
        <v>775393003</v>
      </c>
      <c r="J2179" s="2" t="s">
        <v>1933</v>
      </c>
      <c r="K2179" s="2">
        <v>14</v>
      </c>
      <c r="L2179" s="2" t="s">
        <v>64</v>
      </c>
      <c r="M2179" s="2" t="s">
        <v>65</v>
      </c>
      <c r="N2179" s="3">
        <v>43435</v>
      </c>
      <c r="O2179" s="2" t="s">
        <v>1532</v>
      </c>
      <c r="Q2179" s="2" t="s">
        <v>67</v>
      </c>
      <c r="R2179" s="3">
        <v>45750.635312500002</v>
      </c>
      <c r="S2179" s="2" t="s">
        <v>6746</v>
      </c>
      <c r="T2179" s="2" t="s">
        <v>69</v>
      </c>
      <c r="U2179" s="2" t="s">
        <v>70</v>
      </c>
      <c r="V2179" s="2" t="s">
        <v>12113</v>
      </c>
      <c r="W2179" s="2" t="s">
        <v>119</v>
      </c>
      <c r="X2179" s="2" t="s">
        <v>119</v>
      </c>
      <c r="Y2179" s="2" t="s">
        <v>7366</v>
      </c>
      <c r="Z2179" s="2" t="s">
        <v>7367</v>
      </c>
      <c r="AA2179" s="2" t="s">
        <v>9913</v>
      </c>
      <c r="AB2179" s="2" t="s">
        <v>76</v>
      </c>
      <c r="AE2179" s="3">
        <v>45750.635335648149</v>
      </c>
      <c r="AF2179" s="2" t="s">
        <v>77</v>
      </c>
      <c r="AH2179" s="2" t="s">
        <v>78</v>
      </c>
      <c r="AI2179" s="2" t="s">
        <v>125</v>
      </c>
      <c r="AJ2179" s="2" t="s">
        <v>493</v>
      </c>
      <c r="AK2179" s="2" t="s">
        <v>12114</v>
      </c>
      <c r="AL2179" s="2" t="s">
        <v>6746</v>
      </c>
      <c r="AM2179" s="3">
        <v>45750.635370370372</v>
      </c>
      <c r="AN2179" s="2" t="s">
        <v>12114</v>
      </c>
      <c r="AP2179" s="2">
        <v>5872434</v>
      </c>
      <c r="AQ2179" s="2" t="s">
        <v>81</v>
      </c>
      <c r="AR2179" s="3">
        <v>45751.542407407411</v>
      </c>
      <c r="AS2179" s="2" t="s">
        <v>82</v>
      </c>
      <c r="AT2179" s="3">
        <v>45752.333333333336</v>
      </c>
      <c r="AU2179" s="2" t="s">
        <v>83</v>
      </c>
      <c r="AV2179" s="2" t="s">
        <v>1546</v>
      </c>
      <c r="AW2179" s="2" t="s">
        <v>1547</v>
      </c>
      <c r="AX2179" s="2" t="s">
        <v>1927</v>
      </c>
      <c r="AZ2179" s="3">
        <v>45751.542407407411</v>
      </c>
      <c r="BB2179" s="2" t="s">
        <v>5069</v>
      </c>
      <c r="BC2179" s="2" t="s">
        <v>4291</v>
      </c>
      <c r="BD2179" s="2" t="s">
        <v>5070</v>
      </c>
      <c r="BE2179" s="2" t="s">
        <v>12115</v>
      </c>
      <c r="BF2179" s="2" t="s">
        <v>1336</v>
      </c>
    </row>
    <row r="2180" spans="1:58" x14ac:dyDescent="0.35">
      <c r="A2180" s="2">
        <v>3045021</v>
      </c>
      <c r="B2180" s="2" t="s">
        <v>111</v>
      </c>
      <c r="C2180" s="2">
        <v>30681951</v>
      </c>
      <c r="D2180" s="2">
        <v>338321272</v>
      </c>
      <c r="E2180" s="2" t="s">
        <v>59</v>
      </c>
      <c r="F2180" s="2" t="s">
        <v>60</v>
      </c>
      <c r="G2180" s="2" t="s">
        <v>12116</v>
      </c>
      <c r="I2180" s="2">
        <v>775458270</v>
      </c>
      <c r="J2180" s="2" t="s">
        <v>2434</v>
      </c>
      <c r="K2180" s="2">
        <v>20</v>
      </c>
      <c r="L2180" s="2" t="s">
        <v>192</v>
      </c>
      <c r="M2180" s="2" t="s">
        <v>193</v>
      </c>
      <c r="N2180" s="3">
        <v>43763.66909722222</v>
      </c>
      <c r="O2180" s="2" t="s">
        <v>10187</v>
      </c>
      <c r="Q2180" s="2" t="s">
        <v>67</v>
      </c>
      <c r="R2180" s="3">
        <v>45750.636122685188</v>
      </c>
      <c r="S2180" s="2" t="s">
        <v>282</v>
      </c>
      <c r="T2180" s="2" t="s">
        <v>196</v>
      </c>
      <c r="U2180" s="2" t="s">
        <v>649</v>
      </c>
      <c r="V2180" s="2" t="s">
        <v>12117</v>
      </c>
      <c r="W2180" s="2" t="s">
        <v>285</v>
      </c>
      <c r="X2180" s="2" t="s">
        <v>426</v>
      </c>
      <c r="Y2180" s="2" t="s">
        <v>12118</v>
      </c>
      <c r="Z2180" s="2" t="s">
        <v>991</v>
      </c>
      <c r="AA2180" s="2" t="s">
        <v>12025</v>
      </c>
      <c r="AB2180" s="2" t="s">
        <v>12025</v>
      </c>
      <c r="AC2180" s="2" t="s">
        <v>12119</v>
      </c>
      <c r="AE2180" s="3">
        <v>45750.636342592596</v>
      </c>
      <c r="AF2180" s="2" t="s">
        <v>203</v>
      </c>
      <c r="AG2180" s="2">
        <v>48</v>
      </c>
      <c r="AH2180" s="2" t="s">
        <v>78</v>
      </c>
      <c r="AI2180" s="2" t="s">
        <v>204</v>
      </c>
      <c r="AJ2180" s="2" t="s">
        <v>290</v>
      </c>
      <c r="AK2180" s="2" t="s">
        <v>12120</v>
      </c>
      <c r="AL2180" s="2" t="s">
        <v>282</v>
      </c>
      <c r="AM2180" s="3">
        <v>45750.636377314811</v>
      </c>
      <c r="AO2180" s="2" t="s">
        <v>282</v>
      </c>
      <c r="AP2180" s="2">
        <v>5872446</v>
      </c>
      <c r="AQ2180" s="2" t="s">
        <v>81</v>
      </c>
      <c r="AR2180" s="3">
        <v>45751.533865740741</v>
      </c>
      <c r="AS2180" s="2" t="s">
        <v>82</v>
      </c>
      <c r="AT2180" s="3">
        <v>45750.333333333336</v>
      </c>
      <c r="AU2180" s="2" t="s">
        <v>127</v>
      </c>
      <c r="AV2180" s="2" t="s">
        <v>429</v>
      </c>
      <c r="AW2180" s="2" t="s">
        <v>430</v>
      </c>
      <c r="AX2180" s="2" t="s">
        <v>993</v>
      </c>
      <c r="AY2180" s="3">
        <v>45752.636342592596</v>
      </c>
      <c r="AZ2180" s="3">
        <v>45751.533865740741</v>
      </c>
      <c r="BA2180" s="2" t="s">
        <v>211</v>
      </c>
      <c r="BB2180" s="2" t="s">
        <v>4579</v>
      </c>
      <c r="BC2180" s="2" t="s">
        <v>4580</v>
      </c>
      <c r="BD2180" s="2" t="s">
        <v>4581</v>
      </c>
      <c r="BE2180" s="2" t="s">
        <v>12121</v>
      </c>
      <c r="BF2180" s="2" t="s">
        <v>435</v>
      </c>
    </row>
    <row r="2181" spans="1:58" x14ac:dyDescent="0.35">
      <c r="A2181" s="2">
        <v>3045022</v>
      </c>
      <c r="B2181" s="2" t="s">
        <v>58</v>
      </c>
      <c r="C2181" s="2">
        <v>41293021</v>
      </c>
      <c r="D2181" s="2">
        <v>339588727</v>
      </c>
      <c r="E2181" s="2" t="s">
        <v>59</v>
      </c>
      <c r="F2181" s="2" t="s">
        <v>60</v>
      </c>
      <c r="G2181" s="2" t="s">
        <v>316</v>
      </c>
      <c r="H2181" s="2" t="s">
        <v>1530</v>
      </c>
      <c r="I2181" s="2">
        <v>779922946</v>
      </c>
      <c r="J2181" s="2" t="s">
        <v>988</v>
      </c>
      <c r="K2181" s="2">
        <v>14</v>
      </c>
      <c r="L2181" s="2" t="s">
        <v>64</v>
      </c>
      <c r="M2181" s="2" t="s">
        <v>65</v>
      </c>
      <c r="N2181" s="3">
        <v>45131.666666666664</v>
      </c>
      <c r="O2181" s="2" t="s">
        <v>66</v>
      </c>
      <c r="Q2181" s="2" t="s">
        <v>67</v>
      </c>
      <c r="R2181" s="3">
        <v>45750.636145833334</v>
      </c>
      <c r="S2181" s="2" t="s">
        <v>6437</v>
      </c>
      <c r="T2181" s="2" t="s">
        <v>97</v>
      </c>
      <c r="U2181" s="2" t="s">
        <v>70</v>
      </c>
      <c r="V2181" s="2" t="s">
        <v>12122</v>
      </c>
      <c r="W2181" s="2" t="s">
        <v>468</v>
      </c>
      <c r="X2181" s="2" t="s">
        <v>600</v>
      </c>
      <c r="Y2181" s="2" t="s">
        <v>1375</v>
      </c>
      <c r="Z2181" s="2" t="s">
        <v>1346</v>
      </c>
      <c r="AA2181" s="2" t="s">
        <v>1376</v>
      </c>
      <c r="AB2181" s="2" t="s">
        <v>76</v>
      </c>
      <c r="AE2181" s="3">
        <v>45750.636157407411</v>
      </c>
      <c r="AF2181" s="2" t="s">
        <v>77</v>
      </c>
      <c r="AH2181" s="2" t="s">
        <v>78</v>
      </c>
      <c r="AI2181" s="2" t="s">
        <v>125</v>
      </c>
      <c r="AJ2181" s="2" t="s">
        <v>586</v>
      </c>
      <c r="AK2181" s="2" t="s">
        <v>12122</v>
      </c>
      <c r="AL2181" s="2" t="s">
        <v>6437</v>
      </c>
      <c r="AM2181" s="3">
        <v>45750.636180555557</v>
      </c>
      <c r="AN2181" s="2" t="s">
        <v>12122</v>
      </c>
      <c r="AP2181" s="2">
        <v>5872442</v>
      </c>
      <c r="AQ2181" s="2" t="s">
        <v>81</v>
      </c>
      <c r="AR2181" s="3">
        <v>45750.768796296295</v>
      </c>
      <c r="AS2181" s="2" t="s">
        <v>82</v>
      </c>
      <c r="AT2181" s="3">
        <v>45752.333333333336</v>
      </c>
      <c r="AU2181" s="2" t="s">
        <v>83</v>
      </c>
      <c r="AV2181" s="2" t="s">
        <v>605</v>
      </c>
      <c r="AW2181" s="2" t="s">
        <v>606</v>
      </c>
      <c r="AX2181" s="2" t="s">
        <v>1559</v>
      </c>
      <c r="AZ2181" s="3">
        <v>45750.768796296295</v>
      </c>
      <c r="BB2181" s="2" t="s">
        <v>273</v>
      </c>
      <c r="BC2181" s="2" t="s">
        <v>274</v>
      </c>
      <c r="BD2181" s="2" t="s">
        <v>274</v>
      </c>
      <c r="BF2181" s="2" t="s">
        <v>1788</v>
      </c>
    </row>
    <row r="2182" spans="1:58" x14ac:dyDescent="0.35">
      <c r="A2182" s="2">
        <v>3045023</v>
      </c>
      <c r="B2182" s="2" t="s">
        <v>58</v>
      </c>
      <c r="C2182" s="2">
        <v>44983801</v>
      </c>
      <c r="D2182" s="2">
        <v>339547852</v>
      </c>
      <c r="E2182" s="2" t="s">
        <v>59</v>
      </c>
      <c r="F2182" s="2" t="s">
        <v>60</v>
      </c>
      <c r="G2182" s="2" t="s">
        <v>671</v>
      </c>
      <c r="H2182" s="2" t="s">
        <v>12123</v>
      </c>
      <c r="I2182" s="2">
        <v>770511783</v>
      </c>
      <c r="J2182" s="2" t="s">
        <v>673</v>
      </c>
      <c r="K2182" s="2">
        <v>14</v>
      </c>
      <c r="L2182" s="2" t="s">
        <v>64</v>
      </c>
      <c r="M2182" s="2" t="s">
        <v>65</v>
      </c>
      <c r="N2182" s="3">
        <v>45714.574259259258</v>
      </c>
      <c r="O2182" s="2" t="s">
        <v>66</v>
      </c>
      <c r="Q2182" s="2" t="s">
        <v>67</v>
      </c>
      <c r="R2182" s="3">
        <v>45750.636412037034</v>
      </c>
      <c r="S2182" s="2" t="s">
        <v>2081</v>
      </c>
      <c r="T2182" s="2" t="s">
        <v>69</v>
      </c>
      <c r="U2182" s="2" t="s">
        <v>70</v>
      </c>
      <c r="V2182" s="2" t="s">
        <v>12124</v>
      </c>
      <c r="W2182" s="2" t="s">
        <v>468</v>
      </c>
      <c r="X2182" s="2" t="s">
        <v>600</v>
      </c>
      <c r="Y2182" s="2" t="s">
        <v>1375</v>
      </c>
      <c r="Z2182" s="2" t="s">
        <v>1346</v>
      </c>
      <c r="AA2182" s="2" t="s">
        <v>1376</v>
      </c>
      <c r="AB2182" s="2" t="s">
        <v>76</v>
      </c>
      <c r="AE2182" s="3">
        <v>45750.636423611111</v>
      </c>
      <c r="AF2182" s="2" t="s">
        <v>77</v>
      </c>
      <c r="AH2182" s="2" t="s">
        <v>103</v>
      </c>
      <c r="AI2182" s="2" t="s">
        <v>79</v>
      </c>
      <c r="AJ2182" s="2" t="s">
        <v>105</v>
      </c>
      <c r="AK2182" s="2" t="s">
        <v>12124</v>
      </c>
      <c r="AL2182" s="2" t="s">
        <v>2081</v>
      </c>
      <c r="AM2182" s="3">
        <v>45750.636446759258</v>
      </c>
      <c r="AN2182" s="2" t="s">
        <v>12124</v>
      </c>
      <c r="AP2182" s="2">
        <v>5872447</v>
      </c>
      <c r="AQ2182" s="2" t="s">
        <v>81</v>
      </c>
      <c r="AR2182" s="3">
        <v>45751.587152777778</v>
      </c>
      <c r="AS2182" s="2" t="s">
        <v>82</v>
      </c>
      <c r="AT2182" s="3">
        <v>45752.333333333336</v>
      </c>
      <c r="AU2182" s="2" t="s">
        <v>83</v>
      </c>
      <c r="AV2182" s="2" t="s">
        <v>605</v>
      </c>
      <c r="AW2182" s="2" t="s">
        <v>606</v>
      </c>
      <c r="AX2182" s="2" t="s">
        <v>1559</v>
      </c>
      <c r="AZ2182" s="3">
        <v>45751.587152777778</v>
      </c>
      <c r="BB2182" s="2" t="s">
        <v>311</v>
      </c>
      <c r="BC2182" s="2" t="s">
        <v>312</v>
      </c>
      <c r="BD2182" s="2" t="s">
        <v>313</v>
      </c>
      <c r="BE2182" s="2" t="s">
        <v>12125</v>
      </c>
      <c r="BF2182" s="2" t="s">
        <v>920</v>
      </c>
    </row>
    <row r="2183" spans="1:58" x14ac:dyDescent="0.35">
      <c r="A2183" s="2">
        <v>3045024</v>
      </c>
      <c r="B2183" s="2" t="s">
        <v>58</v>
      </c>
      <c r="C2183" s="2">
        <v>45434651</v>
      </c>
      <c r="D2183" s="2">
        <v>339051638</v>
      </c>
      <c r="E2183" s="2" t="s">
        <v>59</v>
      </c>
      <c r="F2183" s="2" t="s">
        <v>60</v>
      </c>
      <c r="G2183" s="2" t="s">
        <v>1553</v>
      </c>
      <c r="H2183" s="2" t="s">
        <v>1380</v>
      </c>
      <c r="I2183" s="2">
        <v>783898996</v>
      </c>
      <c r="J2183" s="2" t="s">
        <v>721</v>
      </c>
      <c r="K2183" s="2">
        <v>13</v>
      </c>
      <c r="L2183" s="2" t="s">
        <v>518</v>
      </c>
      <c r="M2183" s="2" t="s">
        <v>65</v>
      </c>
      <c r="N2183" s="3">
        <v>45727.5</v>
      </c>
      <c r="O2183" s="2" t="s">
        <v>95</v>
      </c>
      <c r="Q2183" s="2" t="s">
        <v>67</v>
      </c>
      <c r="R2183" s="3">
        <v>45750.636493055557</v>
      </c>
      <c r="S2183" s="2" t="s">
        <v>4762</v>
      </c>
      <c r="T2183" s="2" t="s">
        <v>69</v>
      </c>
      <c r="U2183" s="2" t="s">
        <v>70</v>
      </c>
      <c r="V2183" s="2" t="s">
        <v>12126</v>
      </c>
      <c r="W2183" s="2" t="s">
        <v>468</v>
      </c>
      <c r="X2183" s="2" t="s">
        <v>600</v>
      </c>
      <c r="Y2183" s="2" t="s">
        <v>6166</v>
      </c>
      <c r="Z2183" s="2" t="s">
        <v>1346</v>
      </c>
      <c r="AA2183" s="2" t="s">
        <v>1376</v>
      </c>
      <c r="AB2183" s="2" t="s">
        <v>12127</v>
      </c>
      <c r="AE2183" s="3">
        <v>45750.636504629627</v>
      </c>
      <c r="AF2183" s="2" t="s">
        <v>77</v>
      </c>
      <c r="AH2183" s="2" t="s">
        <v>78</v>
      </c>
      <c r="AI2183" s="2" t="s">
        <v>79</v>
      </c>
      <c r="AJ2183" s="2" t="s">
        <v>105</v>
      </c>
      <c r="AK2183" s="2" t="s">
        <v>862</v>
      </c>
      <c r="AL2183" s="2" t="s">
        <v>4762</v>
      </c>
      <c r="AM2183" s="3">
        <v>45750.63653935185</v>
      </c>
      <c r="AN2183" s="2" t="s">
        <v>862</v>
      </c>
      <c r="AP2183" s="2">
        <v>5872448</v>
      </c>
      <c r="AQ2183" s="2" t="s">
        <v>81</v>
      </c>
      <c r="AR2183" s="3">
        <v>45751.522523148145</v>
      </c>
      <c r="AS2183" s="2" t="s">
        <v>82</v>
      </c>
      <c r="AT2183" s="3">
        <v>45752.333333333336</v>
      </c>
      <c r="AU2183" s="2" t="s">
        <v>83</v>
      </c>
      <c r="AV2183" s="2" t="s">
        <v>605</v>
      </c>
      <c r="AW2183" s="2" t="s">
        <v>606</v>
      </c>
      <c r="AX2183" s="2" t="s">
        <v>4897</v>
      </c>
      <c r="AZ2183" s="3">
        <v>45751.522523148145</v>
      </c>
      <c r="BB2183" s="2" t="s">
        <v>311</v>
      </c>
      <c r="BC2183" s="2" t="s">
        <v>312</v>
      </c>
      <c r="BD2183" s="2" t="s">
        <v>313</v>
      </c>
      <c r="BE2183" s="2" t="s">
        <v>12128</v>
      </c>
      <c r="BF2183" s="2" t="s">
        <v>920</v>
      </c>
    </row>
    <row r="2184" spans="1:58" x14ac:dyDescent="0.35">
      <c r="A2184" s="2">
        <v>3045025</v>
      </c>
      <c r="B2184" s="2" t="s">
        <v>58</v>
      </c>
      <c r="C2184" s="2">
        <v>34289181</v>
      </c>
      <c r="D2184" s="2">
        <v>339813855</v>
      </c>
      <c r="E2184" s="2" t="s">
        <v>59</v>
      </c>
      <c r="F2184" s="2" t="s">
        <v>60</v>
      </c>
      <c r="G2184" s="2" t="s">
        <v>1287</v>
      </c>
      <c r="H2184" s="2" t="s">
        <v>12129</v>
      </c>
      <c r="I2184" s="2">
        <v>776567342</v>
      </c>
      <c r="K2184" s="2">
        <v>15</v>
      </c>
      <c r="L2184" s="2" t="s">
        <v>64</v>
      </c>
      <c r="M2184" s="2" t="s">
        <v>65</v>
      </c>
      <c r="N2184" s="3">
        <v>45500.901412037034</v>
      </c>
      <c r="O2184" s="2" t="s">
        <v>260</v>
      </c>
      <c r="Q2184" s="2" t="s">
        <v>67</v>
      </c>
      <c r="R2184" s="3">
        <v>45750.636886574073</v>
      </c>
      <c r="S2184" s="2" t="s">
        <v>445</v>
      </c>
      <c r="T2184" s="2" t="s">
        <v>196</v>
      </c>
      <c r="U2184" s="2" t="s">
        <v>688</v>
      </c>
      <c r="V2184" s="2" t="s">
        <v>12130</v>
      </c>
      <c r="W2184" s="2" t="s">
        <v>1088</v>
      </c>
      <c r="X2184" s="2" t="s">
        <v>1089</v>
      </c>
      <c r="Y2184" s="2" t="s">
        <v>2970</v>
      </c>
      <c r="Z2184" s="2" t="s">
        <v>2971</v>
      </c>
      <c r="AA2184" s="2" t="s">
        <v>2972</v>
      </c>
      <c r="AB2184" s="2" t="s">
        <v>76</v>
      </c>
      <c r="AC2184" s="2">
        <v>770719736</v>
      </c>
      <c r="AE2184" s="3">
        <v>45752.406076388892</v>
      </c>
      <c r="AF2184" s="2" t="s">
        <v>203</v>
      </c>
      <c r="AG2184" s="2">
        <v>48</v>
      </c>
      <c r="AH2184" s="2" t="s">
        <v>78</v>
      </c>
      <c r="AI2184" s="2" t="s">
        <v>104</v>
      </c>
      <c r="AJ2184" s="2" t="s">
        <v>269</v>
      </c>
      <c r="AL2184" s="2" t="s">
        <v>1101</v>
      </c>
      <c r="AM2184" s="3">
        <v>45752.406377314815</v>
      </c>
      <c r="AN2184" s="2" t="s">
        <v>12131</v>
      </c>
      <c r="AO2184" s="2" t="s">
        <v>1101</v>
      </c>
      <c r="AP2184" s="2">
        <v>5876868</v>
      </c>
      <c r="AQ2184" s="2" t="s">
        <v>81</v>
      </c>
      <c r="AR2184" s="3">
        <v>45752.419583333336</v>
      </c>
      <c r="AS2184" s="2" t="s">
        <v>82</v>
      </c>
      <c r="AT2184" s="3">
        <v>45752.333333333336</v>
      </c>
      <c r="AU2184" s="2" t="s">
        <v>127</v>
      </c>
      <c r="AV2184" s="2" t="s">
        <v>1094</v>
      </c>
      <c r="AW2184" s="2" t="s">
        <v>1095</v>
      </c>
      <c r="AX2184" s="2" t="s">
        <v>2975</v>
      </c>
      <c r="AY2184" s="3">
        <v>45754.406076388892</v>
      </c>
      <c r="AZ2184" s="3">
        <v>45752.419583333336</v>
      </c>
      <c r="BA2184" s="2" t="s">
        <v>211</v>
      </c>
      <c r="BB2184" s="2" t="s">
        <v>3665</v>
      </c>
      <c r="BC2184" s="2" t="s">
        <v>1389</v>
      </c>
      <c r="BD2184" s="2" t="s">
        <v>1390</v>
      </c>
      <c r="BE2184" s="2" t="s">
        <v>12132</v>
      </c>
      <c r="BF2184" s="2" t="s">
        <v>1101</v>
      </c>
    </row>
    <row r="2185" spans="1:58" x14ac:dyDescent="0.35">
      <c r="A2185" s="2">
        <v>3045026</v>
      </c>
      <c r="B2185" s="2" t="s">
        <v>550</v>
      </c>
      <c r="C2185" s="2">
        <v>35003411</v>
      </c>
      <c r="D2185" s="2">
        <v>339444070</v>
      </c>
      <c r="E2185" s="2" t="s">
        <v>59</v>
      </c>
      <c r="F2185" s="2" t="s">
        <v>60</v>
      </c>
      <c r="G2185" s="2" t="s">
        <v>671</v>
      </c>
      <c r="H2185" s="2" t="s">
        <v>243</v>
      </c>
      <c r="I2185" s="2">
        <v>772026072</v>
      </c>
      <c r="J2185" s="2" t="s">
        <v>12133</v>
      </c>
      <c r="K2185" s="2">
        <v>15</v>
      </c>
      <c r="L2185" s="2" t="s">
        <v>64</v>
      </c>
      <c r="M2185" s="2" t="s">
        <v>65</v>
      </c>
      <c r="N2185" s="3">
        <v>45600.708344907405</v>
      </c>
      <c r="O2185" s="2" t="s">
        <v>614</v>
      </c>
      <c r="Q2185" s="2" t="s">
        <v>67</v>
      </c>
      <c r="R2185" s="3">
        <v>45750.636921296296</v>
      </c>
      <c r="S2185" s="2" t="s">
        <v>5867</v>
      </c>
      <c r="T2185" s="2" t="s">
        <v>97</v>
      </c>
      <c r="U2185" s="2" t="s">
        <v>197</v>
      </c>
      <c r="V2185" s="2" t="s">
        <v>12134</v>
      </c>
      <c r="W2185" s="2" t="s">
        <v>1308</v>
      </c>
      <c r="X2185" s="2" t="s">
        <v>1308</v>
      </c>
      <c r="Y2185" s="2" t="s">
        <v>12135</v>
      </c>
      <c r="Z2185" s="2" t="s">
        <v>10047</v>
      </c>
      <c r="AA2185" s="2" t="s">
        <v>12136</v>
      </c>
      <c r="AB2185" s="2" t="s">
        <v>76</v>
      </c>
      <c r="AC2185" s="2" t="s">
        <v>12137</v>
      </c>
      <c r="AE2185" s="3">
        <v>45750.636932870373</v>
      </c>
      <c r="AF2185" s="2" t="s">
        <v>77</v>
      </c>
      <c r="AH2185" s="2" t="s">
        <v>78</v>
      </c>
      <c r="AI2185" s="2" t="s">
        <v>125</v>
      </c>
      <c r="AJ2185" s="2" t="s">
        <v>381</v>
      </c>
      <c r="AK2185" s="2" t="s">
        <v>12138</v>
      </c>
      <c r="AL2185" s="2" t="s">
        <v>5867</v>
      </c>
      <c r="AM2185" s="3">
        <v>45750.636967592596</v>
      </c>
      <c r="AN2185" s="2" t="s">
        <v>12138</v>
      </c>
      <c r="AP2185" s="2">
        <v>5872451</v>
      </c>
      <c r="AQ2185" s="2" t="s">
        <v>81</v>
      </c>
      <c r="AR2185" s="3">
        <v>45752.651018518518</v>
      </c>
      <c r="AS2185" s="2" t="s">
        <v>82</v>
      </c>
      <c r="AT2185" s="3">
        <v>45752.333333333336</v>
      </c>
      <c r="AU2185" s="2" t="s">
        <v>83</v>
      </c>
      <c r="AV2185" s="2" t="s">
        <v>495</v>
      </c>
      <c r="AW2185" s="2" t="s">
        <v>496</v>
      </c>
      <c r="AX2185" s="2" t="s">
        <v>2401</v>
      </c>
      <c r="AZ2185" s="3">
        <v>45752.651018518518</v>
      </c>
      <c r="BB2185" s="2" t="s">
        <v>1758</v>
      </c>
      <c r="BC2185" s="2" t="s">
        <v>1192</v>
      </c>
      <c r="BD2185" s="2" t="s">
        <v>1759</v>
      </c>
      <c r="BE2185" s="2" t="s">
        <v>4779</v>
      </c>
      <c r="BF2185" s="2" t="s">
        <v>502</v>
      </c>
    </row>
    <row r="2186" spans="1:58" x14ac:dyDescent="0.35">
      <c r="A2186" s="2">
        <v>3045027</v>
      </c>
      <c r="B2186" s="2" t="s">
        <v>58</v>
      </c>
      <c r="C2186" s="2">
        <v>42148601</v>
      </c>
      <c r="D2186" s="2">
        <v>338025478</v>
      </c>
      <c r="E2186" s="2" t="s">
        <v>59</v>
      </c>
      <c r="F2186" s="2" t="s">
        <v>60</v>
      </c>
      <c r="G2186" s="2" t="s">
        <v>483</v>
      </c>
      <c r="H2186" s="2" t="s">
        <v>12139</v>
      </c>
      <c r="I2186" s="2">
        <v>775967141</v>
      </c>
      <c r="J2186" s="2" t="s">
        <v>3645</v>
      </c>
      <c r="K2186" s="2">
        <v>12</v>
      </c>
      <c r="L2186" s="2" t="s">
        <v>64</v>
      </c>
      <c r="M2186" s="2" t="s">
        <v>65</v>
      </c>
      <c r="N2186" s="3">
        <v>45255.580590277779</v>
      </c>
      <c r="O2186" s="2" t="s">
        <v>95</v>
      </c>
      <c r="Q2186" s="2" t="s">
        <v>67</v>
      </c>
      <c r="R2186" s="3">
        <v>45750.637361111112</v>
      </c>
      <c r="S2186" s="2" t="s">
        <v>8826</v>
      </c>
      <c r="T2186" s="2" t="s">
        <v>69</v>
      </c>
      <c r="U2186" s="2" t="s">
        <v>70</v>
      </c>
      <c r="V2186" s="2" t="s">
        <v>12140</v>
      </c>
      <c r="W2186" s="2" t="s">
        <v>285</v>
      </c>
      <c r="X2186" s="2" t="s">
        <v>286</v>
      </c>
      <c r="Y2186" s="2" t="s">
        <v>543</v>
      </c>
      <c r="Z2186" s="2" t="s">
        <v>1026</v>
      </c>
      <c r="AA2186" s="2" t="s">
        <v>1026</v>
      </c>
      <c r="AB2186" s="2" t="s">
        <v>12141</v>
      </c>
      <c r="AE2186" s="3">
        <v>45750.637372685182</v>
      </c>
      <c r="AF2186" s="2" t="s">
        <v>77</v>
      </c>
      <c r="AH2186" s="2" t="s">
        <v>78</v>
      </c>
      <c r="AI2186" s="2" t="s">
        <v>79</v>
      </c>
      <c r="AJ2186" s="2" t="s">
        <v>7292</v>
      </c>
      <c r="AK2186" s="2" t="s">
        <v>12142</v>
      </c>
      <c r="AL2186" s="2" t="s">
        <v>8826</v>
      </c>
      <c r="AM2186" s="3">
        <v>45750.637395833335</v>
      </c>
      <c r="AN2186" s="2" t="s">
        <v>12142</v>
      </c>
      <c r="AP2186" s="2">
        <v>5872453</v>
      </c>
      <c r="AQ2186" s="2" t="s">
        <v>81</v>
      </c>
      <c r="AR2186" s="3">
        <v>45751.558888888889</v>
      </c>
      <c r="AS2186" s="2" t="s">
        <v>82</v>
      </c>
      <c r="AT2186" s="3">
        <v>45752.333333333336</v>
      </c>
      <c r="AU2186" s="2" t="s">
        <v>83</v>
      </c>
      <c r="AV2186" s="2" t="s">
        <v>292</v>
      </c>
      <c r="AW2186" s="2" t="s">
        <v>293</v>
      </c>
      <c r="AX2186" s="2" t="s">
        <v>1029</v>
      </c>
      <c r="AZ2186" s="3">
        <v>45751.558888888889</v>
      </c>
      <c r="BB2186" s="2" t="s">
        <v>295</v>
      </c>
      <c r="BC2186" s="2" t="s">
        <v>296</v>
      </c>
      <c r="BD2186" s="2" t="s">
        <v>297</v>
      </c>
      <c r="BE2186" s="2" t="s">
        <v>1378</v>
      </c>
      <c r="BF2186" s="2" t="s">
        <v>344</v>
      </c>
    </row>
    <row r="2187" spans="1:58" x14ac:dyDescent="0.35">
      <c r="A2187" s="2">
        <v>3045028</v>
      </c>
      <c r="B2187" s="2" t="s">
        <v>58</v>
      </c>
      <c r="C2187" s="2">
        <v>36522661</v>
      </c>
      <c r="D2187" s="2">
        <v>338685551</v>
      </c>
      <c r="E2187" s="2" t="s">
        <v>59</v>
      </c>
      <c r="F2187" s="2" t="s">
        <v>60</v>
      </c>
      <c r="G2187" s="2" t="s">
        <v>12143</v>
      </c>
      <c r="H2187" s="2" t="s">
        <v>12144</v>
      </c>
      <c r="I2187" s="2">
        <v>781243492</v>
      </c>
      <c r="J2187" s="2" t="s">
        <v>12145</v>
      </c>
      <c r="K2187" s="2">
        <v>12</v>
      </c>
      <c r="L2187" s="2" t="s">
        <v>64</v>
      </c>
      <c r="M2187" s="2" t="s">
        <v>65</v>
      </c>
      <c r="N2187" s="3">
        <v>44805</v>
      </c>
      <c r="O2187" s="2" t="s">
        <v>95</v>
      </c>
      <c r="Q2187" s="2" t="s">
        <v>67</v>
      </c>
      <c r="R2187" s="3">
        <v>45750.637719907405</v>
      </c>
      <c r="S2187" s="2" t="s">
        <v>2192</v>
      </c>
      <c r="T2187" s="2" t="s">
        <v>2193</v>
      </c>
      <c r="U2187" s="2" t="s">
        <v>1963</v>
      </c>
      <c r="V2187" s="2" t="s">
        <v>12146</v>
      </c>
      <c r="W2187" s="2" t="s">
        <v>72</v>
      </c>
      <c r="X2187" s="2" t="s">
        <v>143</v>
      </c>
      <c r="Y2187" s="2" t="s">
        <v>12147</v>
      </c>
      <c r="Z2187" s="2" t="s">
        <v>145</v>
      </c>
      <c r="AA2187" s="2" t="s">
        <v>3928</v>
      </c>
      <c r="AB2187" s="2" t="s">
        <v>76</v>
      </c>
      <c r="AC2187" s="2" t="s">
        <v>12148</v>
      </c>
      <c r="AE2187" s="3">
        <v>45750.637731481482</v>
      </c>
      <c r="AF2187" s="2" t="s">
        <v>77</v>
      </c>
      <c r="AH2187" s="2" t="s">
        <v>78</v>
      </c>
      <c r="AI2187" s="2" t="s">
        <v>79</v>
      </c>
      <c r="AJ2187" s="2" t="s">
        <v>586</v>
      </c>
      <c r="AK2187" s="2" t="s">
        <v>2197</v>
      </c>
      <c r="AL2187" s="2" t="s">
        <v>2192</v>
      </c>
      <c r="AM2187" s="3">
        <v>45750.637777777774</v>
      </c>
      <c r="AN2187" s="2" t="s">
        <v>2197</v>
      </c>
      <c r="AP2187" s="2">
        <v>5872457</v>
      </c>
      <c r="AQ2187" s="2" t="s">
        <v>81</v>
      </c>
      <c r="AR2187" s="3">
        <v>45751.549525462964</v>
      </c>
      <c r="AS2187" s="2" t="s">
        <v>82</v>
      </c>
      <c r="AT2187" s="3">
        <v>45752.329861111109</v>
      </c>
      <c r="AU2187" s="2" t="s">
        <v>83</v>
      </c>
      <c r="AV2187" s="2" t="s">
        <v>149</v>
      </c>
      <c r="AW2187" s="2" t="s">
        <v>150</v>
      </c>
      <c r="AX2187" s="2" t="s">
        <v>151</v>
      </c>
      <c r="AZ2187" s="3">
        <v>45751.549525462964</v>
      </c>
      <c r="BB2187" s="2" t="s">
        <v>994</v>
      </c>
      <c r="BC2187" s="2" t="s">
        <v>358</v>
      </c>
      <c r="BD2187" s="2" t="s">
        <v>359</v>
      </c>
      <c r="BE2187" s="2" t="s">
        <v>12149</v>
      </c>
      <c r="BF2187" s="2" t="s">
        <v>1552</v>
      </c>
    </row>
    <row r="2188" spans="1:58" x14ac:dyDescent="0.35">
      <c r="A2188" s="2">
        <v>3045029</v>
      </c>
      <c r="B2188" s="2" t="s">
        <v>58</v>
      </c>
      <c r="C2188" s="2">
        <v>37611</v>
      </c>
      <c r="D2188" s="2">
        <v>338204282</v>
      </c>
      <c r="E2188" s="2" t="s">
        <v>59</v>
      </c>
      <c r="F2188" s="2" t="s">
        <v>60</v>
      </c>
      <c r="G2188" s="2" t="s">
        <v>1570</v>
      </c>
      <c r="H2188" s="2" t="s">
        <v>12150</v>
      </c>
      <c r="I2188" s="2" t="s">
        <v>12151</v>
      </c>
      <c r="J2188" s="2" t="s">
        <v>12152</v>
      </c>
      <c r="K2188" s="2">
        <v>12</v>
      </c>
      <c r="L2188" s="2" t="s">
        <v>518</v>
      </c>
      <c r="M2188" s="2" t="s">
        <v>65</v>
      </c>
      <c r="N2188" s="3">
        <v>43827.642384259256</v>
      </c>
      <c r="O2188" s="2" t="s">
        <v>756</v>
      </c>
      <c r="Q2188" s="2" t="s">
        <v>67</v>
      </c>
      <c r="R2188" s="3">
        <v>45750.637881944444</v>
      </c>
      <c r="S2188" s="2" t="s">
        <v>4038</v>
      </c>
      <c r="T2188" s="2" t="s">
        <v>488</v>
      </c>
      <c r="U2188" s="2" t="s">
        <v>70</v>
      </c>
      <c r="V2188" s="2" t="s">
        <v>12153</v>
      </c>
      <c r="W2188" s="2" t="s">
        <v>72</v>
      </c>
      <c r="X2188" s="2" t="s">
        <v>412</v>
      </c>
      <c r="Y2188" s="2" t="s">
        <v>7169</v>
      </c>
      <c r="Z2188" s="2" t="s">
        <v>677</v>
      </c>
      <c r="AA2188" s="2" t="s">
        <v>7430</v>
      </c>
      <c r="AB2188" s="2" t="s">
        <v>7430</v>
      </c>
      <c r="AC2188" s="2">
        <v>495</v>
      </c>
      <c r="AE2188" s="3">
        <v>45750.638240740744</v>
      </c>
      <c r="AF2188" s="2" t="s">
        <v>77</v>
      </c>
      <c r="AH2188" s="2" t="s">
        <v>78</v>
      </c>
      <c r="AI2188" s="2" t="s">
        <v>79</v>
      </c>
      <c r="AJ2188" s="2" t="s">
        <v>105</v>
      </c>
      <c r="AK2188" s="2" t="s">
        <v>12153</v>
      </c>
      <c r="AL2188" s="2" t="s">
        <v>4038</v>
      </c>
      <c r="AM2188" s="3">
        <v>45750.638287037036</v>
      </c>
      <c r="AO2188" s="2" t="s">
        <v>4038</v>
      </c>
      <c r="AP2188" s="2">
        <v>5872460</v>
      </c>
      <c r="AQ2188" s="2" t="s">
        <v>81</v>
      </c>
      <c r="AR2188" s="3">
        <v>45751.54283564815</v>
      </c>
      <c r="AS2188" s="2" t="s">
        <v>82</v>
      </c>
      <c r="AT2188" s="3">
        <v>45750.5625</v>
      </c>
      <c r="AU2188" s="2" t="s">
        <v>83</v>
      </c>
      <c r="AV2188" s="2" t="s">
        <v>630</v>
      </c>
      <c r="AW2188" s="2" t="s">
        <v>631</v>
      </c>
      <c r="AX2188" s="2" t="s">
        <v>811</v>
      </c>
      <c r="AZ2188" s="3">
        <v>45751.54283564815</v>
      </c>
      <c r="BB2188" s="2" t="s">
        <v>432</v>
      </c>
      <c r="BC2188" s="2" t="s">
        <v>433</v>
      </c>
      <c r="BD2188" s="2" t="s">
        <v>187</v>
      </c>
      <c r="BE2188" s="2" t="s">
        <v>633</v>
      </c>
      <c r="BF2188" s="2" t="s">
        <v>276</v>
      </c>
    </row>
    <row r="2189" spans="1:58" x14ac:dyDescent="0.35">
      <c r="A2189" s="2">
        <v>3045030</v>
      </c>
      <c r="B2189" s="2" t="s">
        <v>214</v>
      </c>
      <c r="C2189" s="2">
        <v>30687591</v>
      </c>
      <c r="D2189" s="2">
        <v>339602475</v>
      </c>
      <c r="E2189" s="2" t="s">
        <v>59</v>
      </c>
      <c r="F2189" s="2" t="s">
        <v>60</v>
      </c>
      <c r="G2189" s="2" t="s">
        <v>6344</v>
      </c>
      <c r="H2189" s="2" t="s">
        <v>12154</v>
      </c>
      <c r="I2189" s="2">
        <v>775744234</v>
      </c>
      <c r="J2189" s="2" t="s">
        <v>12155</v>
      </c>
      <c r="K2189" s="2">
        <v>16</v>
      </c>
      <c r="L2189" s="2" t="s">
        <v>64</v>
      </c>
      <c r="M2189" s="2" t="s">
        <v>65</v>
      </c>
      <c r="N2189" s="3">
        <v>45224.769444444442</v>
      </c>
      <c r="O2189" s="2" t="s">
        <v>614</v>
      </c>
      <c r="Q2189" s="2" t="s">
        <v>67</v>
      </c>
      <c r="R2189" s="3">
        <v>45750.637916666667</v>
      </c>
      <c r="S2189" s="2" t="s">
        <v>2349</v>
      </c>
      <c r="T2189" s="2" t="s">
        <v>69</v>
      </c>
      <c r="U2189" s="2" t="s">
        <v>175</v>
      </c>
      <c r="V2189" s="2" t="s">
        <v>12156</v>
      </c>
      <c r="W2189" s="2" t="s">
        <v>99</v>
      </c>
      <c r="X2189" s="2" t="s">
        <v>99</v>
      </c>
      <c r="Y2189" s="2" t="s">
        <v>2206</v>
      </c>
      <c r="Z2189" s="2" t="s">
        <v>1239</v>
      </c>
      <c r="AA2189" s="2" t="s">
        <v>12157</v>
      </c>
      <c r="AB2189" s="2" t="s">
        <v>12157</v>
      </c>
      <c r="AE2189" s="3">
        <v>45751.728495370371</v>
      </c>
      <c r="AF2189" s="2" t="s">
        <v>77</v>
      </c>
      <c r="AH2189" s="2" t="s">
        <v>78</v>
      </c>
      <c r="AI2189" s="2" t="s">
        <v>230</v>
      </c>
      <c r="AJ2189" s="2" t="s">
        <v>231</v>
      </c>
      <c r="AK2189" s="2" t="s">
        <v>12158</v>
      </c>
      <c r="AL2189" s="2" t="s">
        <v>110</v>
      </c>
      <c r="AM2189" s="3">
        <v>45751.72861111111</v>
      </c>
      <c r="AN2189" s="2" t="s">
        <v>12158</v>
      </c>
      <c r="AO2189" s="2" t="s">
        <v>110</v>
      </c>
      <c r="AP2189" s="2">
        <v>5875699</v>
      </c>
      <c r="AQ2189" s="2" t="s">
        <v>81</v>
      </c>
      <c r="AR2189" s="3">
        <v>45752.7968287037</v>
      </c>
      <c r="AS2189" s="2" t="s">
        <v>82</v>
      </c>
      <c r="AT2189" s="3">
        <v>45751.5625</v>
      </c>
      <c r="AU2189" s="2" t="s">
        <v>83</v>
      </c>
      <c r="AV2189" s="2" t="s">
        <v>5003</v>
      </c>
      <c r="AW2189" s="2" t="s">
        <v>5004</v>
      </c>
      <c r="AX2189" s="2" t="s">
        <v>5005</v>
      </c>
      <c r="AZ2189" s="3">
        <v>45752.7968287037</v>
      </c>
      <c r="BB2189" s="2" t="s">
        <v>5153</v>
      </c>
      <c r="BC2189" s="2" t="s">
        <v>5154</v>
      </c>
      <c r="BD2189" s="2" t="s">
        <v>5155</v>
      </c>
      <c r="BE2189" s="2" t="s">
        <v>12159</v>
      </c>
      <c r="BF2189" s="2" t="s">
        <v>110</v>
      </c>
    </row>
    <row r="2190" spans="1:58" x14ac:dyDescent="0.35">
      <c r="A2190" s="2">
        <v>3045031</v>
      </c>
      <c r="B2190" s="2" t="s">
        <v>58</v>
      </c>
      <c r="C2190" s="2">
        <v>33762211</v>
      </c>
      <c r="D2190" s="2">
        <v>338351369</v>
      </c>
      <c r="E2190" s="2" t="s">
        <v>59</v>
      </c>
      <c r="F2190" s="2" t="s">
        <v>60</v>
      </c>
      <c r="G2190" s="2" t="s">
        <v>5898</v>
      </c>
      <c r="H2190" s="2" t="s">
        <v>10548</v>
      </c>
      <c r="I2190" s="2">
        <v>777202208</v>
      </c>
      <c r="J2190" s="2" t="s">
        <v>3084</v>
      </c>
      <c r="K2190" s="2">
        <v>20</v>
      </c>
      <c r="L2190" s="2" t="s">
        <v>192</v>
      </c>
      <c r="M2190" s="2" t="s">
        <v>193</v>
      </c>
      <c r="N2190" s="3">
        <v>44805</v>
      </c>
      <c r="O2190" s="2" t="s">
        <v>95</v>
      </c>
      <c r="Q2190" s="2" t="s">
        <v>67</v>
      </c>
      <c r="R2190" s="3">
        <v>45750.638124999998</v>
      </c>
      <c r="S2190" s="2" t="s">
        <v>8042</v>
      </c>
      <c r="T2190" s="2" t="s">
        <v>69</v>
      </c>
      <c r="U2190" s="2" t="s">
        <v>175</v>
      </c>
      <c r="V2190" s="2" t="s">
        <v>12160</v>
      </c>
      <c r="W2190" s="2" t="s">
        <v>225</v>
      </c>
      <c r="X2190" s="2" t="s">
        <v>226</v>
      </c>
      <c r="Y2190" s="2" t="s">
        <v>12161</v>
      </c>
      <c r="Z2190" s="2" t="s">
        <v>228</v>
      </c>
      <c r="AA2190" s="2" t="s">
        <v>9966</v>
      </c>
      <c r="AB2190" s="2" t="s">
        <v>9966</v>
      </c>
      <c r="AC2190" s="2">
        <v>208</v>
      </c>
      <c r="AE2190" s="3">
        <v>45750.638136574074</v>
      </c>
      <c r="AF2190" s="2" t="s">
        <v>77</v>
      </c>
      <c r="AH2190" s="2" t="s">
        <v>103</v>
      </c>
      <c r="AI2190" s="2" t="s">
        <v>79</v>
      </c>
      <c r="AJ2190" s="2" t="s">
        <v>545</v>
      </c>
      <c r="AK2190" s="2" t="s">
        <v>12160</v>
      </c>
      <c r="AL2190" s="2" t="s">
        <v>8042</v>
      </c>
      <c r="AM2190" s="3">
        <v>45750.638171296298</v>
      </c>
      <c r="AN2190" s="2" t="s">
        <v>12160</v>
      </c>
      <c r="AP2190" s="2">
        <v>5872459</v>
      </c>
      <c r="AQ2190" s="2" t="s">
        <v>81</v>
      </c>
      <c r="AR2190" s="3">
        <v>45750.842893518522</v>
      </c>
      <c r="AS2190" s="2" t="s">
        <v>82</v>
      </c>
      <c r="AT2190" s="3">
        <v>45752.333333333336</v>
      </c>
      <c r="AU2190" s="2" t="s">
        <v>83</v>
      </c>
      <c r="AV2190" s="2" t="s">
        <v>705</v>
      </c>
      <c r="AW2190" s="2" t="s">
        <v>706</v>
      </c>
      <c r="AX2190" s="2" t="s">
        <v>7530</v>
      </c>
      <c r="AZ2190" s="3">
        <v>45750.842893518522</v>
      </c>
      <c r="BB2190" s="2" t="s">
        <v>608</v>
      </c>
      <c r="BC2190" s="2" t="s">
        <v>326</v>
      </c>
      <c r="BD2190" s="2" t="s">
        <v>609</v>
      </c>
      <c r="BE2190" s="2" t="s">
        <v>1083</v>
      </c>
      <c r="BF2190" s="2" t="s">
        <v>463</v>
      </c>
    </row>
    <row r="2191" spans="1:58" x14ac:dyDescent="0.35">
      <c r="A2191" s="2">
        <v>3045032</v>
      </c>
      <c r="B2191" s="2" t="s">
        <v>214</v>
      </c>
      <c r="C2191" s="2">
        <v>38795371</v>
      </c>
      <c r="D2191" s="2">
        <v>339576841</v>
      </c>
      <c r="E2191" s="2" t="s">
        <v>59</v>
      </c>
      <c r="F2191" s="2" t="s">
        <v>60</v>
      </c>
      <c r="G2191" s="2" t="s">
        <v>112</v>
      </c>
      <c r="H2191" s="2" t="s">
        <v>2702</v>
      </c>
      <c r="I2191" s="2" t="s">
        <v>12162</v>
      </c>
      <c r="J2191" s="2" t="s">
        <v>4199</v>
      </c>
      <c r="K2191" s="2">
        <v>14</v>
      </c>
      <c r="L2191" s="2" t="s">
        <v>64</v>
      </c>
      <c r="M2191" s="2" t="s">
        <v>65</v>
      </c>
      <c r="N2191" s="3">
        <v>44607.668055555558</v>
      </c>
      <c r="O2191" s="2" t="s">
        <v>486</v>
      </c>
      <c r="Q2191" s="2" t="s">
        <v>67</v>
      </c>
      <c r="R2191" s="3">
        <v>45750.639432870368</v>
      </c>
      <c r="S2191" s="2" t="s">
        <v>5988</v>
      </c>
      <c r="T2191" s="2" t="s">
        <v>97</v>
      </c>
      <c r="U2191" s="2" t="s">
        <v>175</v>
      </c>
      <c r="V2191" s="2" t="s">
        <v>12163</v>
      </c>
      <c r="W2191" s="2" t="s">
        <v>468</v>
      </c>
      <c r="X2191" s="2" t="s">
        <v>600</v>
      </c>
      <c r="Y2191" s="2" t="s">
        <v>1367</v>
      </c>
      <c r="Z2191" s="2" t="s">
        <v>1346</v>
      </c>
      <c r="AA2191" s="2" t="s">
        <v>1368</v>
      </c>
      <c r="AB2191" s="2" t="s">
        <v>76</v>
      </c>
      <c r="AE2191" s="3">
        <v>45750.639444444445</v>
      </c>
      <c r="AF2191" s="2" t="s">
        <v>77</v>
      </c>
      <c r="AH2191" s="2" t="s">
        <v>78</v>
      </c>
      <c r="AI2191" s="2" t="s">
        <v>125</v>
      </c>
      <c r="AJ2191" s="2" t="s">
        <v>5902</v>
      </c>
      <c r="AK2191" s="2" t="s">
        <v>12164</v>
      </c>
      <c r="AL2191" s="2" t="s">
        <v>5988</v>
      </c>
      <c r="AM2191" s="3">
        <v>45750.639479166668</v>
      </c>
      <c r="AN2191" s="2" t="s">
        <v>12164</v>
      </c>
      <c r="AP2191" s="2">
        <v>5872461</v>
      </c>
      <c r="AQ2191" s="2" t="s">
        <v>81</v>
      </c>
      <c r="AR2191" s="3">
        <v>45751.496111111112</v>
      </c>
      <c r="AS2191" s="2" t="s">
        <v>82</v>
      </c>
      <c r="AT2191" s="3">
        <v>45752.333333333336</v>
      </c>
      <c r="AU2191" s="2" t="s">
        <v>83</v>
      </c>
      <c r="AV2191" s="2" t="s">
        <v>605</v>
      </c>
      <c r="AW2191" s="2" t="s">
        <v>606</v>
      </c>
      <c r="AX2191" s="2" t="s">
        <v>1377</v>
      </c>
      <c r="AZ2191" s="3">
        <v>45751.496111111112</v>
      </c>
      <c r="BB2191" s="2" t="s">
        <v>131</v>
      </c>
      <c r="BC2191" s="2" t="s">
        <v>132</v>
      </c>
      <c r="BD2191" s="2" t="s">
        <v>133</v>
      </c>
      <c r="BE2191" s="2" t="s">
        <v>12165</v>
      </c>
      <c r="BF2191" s="2" t="s">
        <v>1213</v>
      </c>
    </row>
    <row r="2192" spans="1:58" x14ac:dyDescent="0.35">
      <c r="A2192" s="2">
        <v>3045033</v>
      </c>
      <c r="B2192" s="2" t="s">
        <v>58</v>
      </c>
      <c r="C2192" s="2">
        <v>31784561</v>
      </c>
      <c r="D2192" s="2">
        <v>338351606</v>
      </c>
      <c r="E2192" s="2" t="s">
        <v>59</v>
      </c>
      <c r="F2192" s="2" t="s">
        <v>60</v>
      </c>
      <c r="G2192" s="2" t="s">
        <v>12166</v>
      </c>
      <c r="H2192" s="2" t="s">
        <v>12167</v>
      </c>
      <c r="I2192" s="2">
        <v>776355356</v>
      </c>
      <c r="J2192" s="2" t="s">
        <v>1417</v>
      </c>
      <c r="K2192" s="2">
        <v>13</v>
      </c>
      <c r="L2192" s="2" t="s">
        <v>64</v>
      </c>
      <c r="M2192" s="2" t="s">
        <v>65</v>
      </c>
      <c r="N2192" s="3">
        <v>45464.708344907405</v>
      </c>
      <c r="O2192" s="2" t="s">
        <v>161</v>
      </c>
      <c r="Q2192" s="2" t="s">
        <v>67</v>
      </c>
      <c r="R2192" s="3">
        <v>45750.639456018522</v>
      </c>
      <c r="S2192" s="2" t="s">
        <v>699</v>
      </c>
      <c r="T2192" s="2" t="s">
        <v>69</v>
      </c>
      <c r="U2192" s="2" t="s">
        <v>141</v>
      </c>
      <c r="V2192" s="2" t="s">
        <v>12168</v>
      </c>
      <c r="W2192" s="2" t="s">
        <v>225</v>
      </c>
      <c r="X2192" s="2" t="s">
        <v>226</v>
      </c>
      <c r="Y2192" s="2" t="s">
        <v>12169</v>
      </c>
      <c r="Z2192" s="2" t="s">
        <v>228</v>
      </c>
      <c r="AA2192" s="2" t="s">
        <v>7702</v>
      </c>
      <c r="AB2192" s="2" t="s">
        <v>7702</v>
      </c>
      <c r="AC2192" s="2">
        <v>161</v>
      </c>
      <c r="AE2192" s="3">
        <v>45750.639479166668</v>
      </c>
      <c r="AF2192" s="2" t="s">
        <v>77</v>
      </c>
      <c r="AH2192" s="2" t="s">
        <v>78</v>
      </c>
      <c r="AI2192" s="2" t="s">
        <v>79</v>
      </c>
      <c r="AJ2192" s="2" t="s">
        <v>545</v>
      </c>
      <c r="AK2192" s="2" t="s">
        <v>12170</v>
      </c>
      <c r="AL2192" s="2" t="s">
        <v>699</v>
      </c>
      <c r="AM2192" s="3">
        <v>45750.639513888891</v>
      </c>
      <c r="AN2192" s="2" t="s">
        <v>12170</v>
      </c>
      <c r="AP2192" s="2">
        <v>5872462</v>
      </c>
      <c r="AQ2192" s="2" t="s">
        <v>81</v>
      </c>
      <c r="AR2192" s="3">
        <v>45750.844571759262</v>
      </c>
      <c r="AS2192" s="2" t="s">
        <v>82</v>
      </c>
      <c r="AT2192" s="3">
        <v>45752.333333333336</v>
      </c>
      <c r="AU2192" s="2" t="s">
        <v>83</v>
      </c>
      <c r="AV2192" s="2" t="s">
        <v>705</v>
      </c>
      <c r="AW2192" s="2" t="s">
        <v>706</v>
      </c>
      <c r="AX2192" s="2" t="s">
        <v>4539</v>
      </c>
      <c r="AZ2192" s="3">
        <v>45750.844571759262</v>
      </c>
      <c r="BB2192" s="2" t="s">
        <v>87</v>
      </c>
      <c r="BC2192" s="2" t="s">
        <v>88</v>
      </c>
      <c r="BD2192" s="2" t="s">
        <v>89</v>
      </c>
      <c r="BE2192" s="2" t="s">
        <v>931</v>
      </c>
      <c r="BF2192" s="2" t="s">
        <v>463</v>
      </c>
    </row>
    <row r="2193" spans="1:58" x14ac:dyDescent="0.35">
      <c r="A2193" s="2">
        <v>3045034</v>
      </c>
      <c r="B2193" s="2" t="s">
        <v>58</v>
      </c>
      <c r="C2193" s="2">
        <v>43920711</v>
      </c>
      <c r="D2193" s="2">
        <v>339041833</v>
      </c>
      <c r="E2193" s="2" t="s">
        <v>59</v>
      </c>
      <c r="F2193" s="2" t="s">
        <v>60</v>
      </c>
      <c r="G2193" s="2" t="s">
        <v>1479</v>
      </c>
      <c r="H2193" s="2" t="s">
        <v>12171</v>
      </c>
      <c r="I2193" s="2">
        <v>782904816</v>
      </c>
      <c r="J2193" s="2" t="s">
        <v>12172</v>
      </c>
      <c r="K2193" s="2">
        <v>14</v>
      </c>
      <c r="L2193" s="2" t="s">
        <v>64</v>
      </c>
      <c r="M2193" s="2" t="s">
        <v>65</v>
      </c>
      <c r="N2193" s="3">
        <v>45534.458333333336</v>
      </c>
      <c r="O2193" s="2" t="s">
        <v>66</v>
      </c>
      <c r="Q2193" s="2" t="s">
        <v>67</v>
      </c>
      <c r="R2193" s="3">
        <v>45750.639710648145</v>
      </c>
      <c r="S2193" s="2" t="s">
        <v>4103</v>
      </c>
      <c r="T2193" s="2" t="s">
        <v>598</v>
      </c>
      <c r="U2193" s="2" t="s">
        <v>197</v>
      </c>
      <c r="V2193" s="2" t="s">
        <v>12173</v>
      </c>
      <c r="Y2193" s="2" t="s">
        <v>12174</v>
      </c>
      <c r="Z2193" s="2" t="s">
        <v>1346</v>
      </c>
      <c r="AA2193" s="2" t="s">
        <v>3896</v>
      </c>
      <c r="AB2193" s="2" t="s">
        <v>3896</v>
      </c>
      <c r="AE2193" s="3">
        <v>45750.639722222222</v>
      </c>
      <c r="AF2193" s="2" t="s">
        <v>77</v>
      </c>
      <c r="AH2193" s="2" t="s">
        <v>78</v>
      </c>
      <c r="AI2193" s="2" t="s">
        <v>79</v>
      </c>
      <c r="AJ2193" s="2" t="s">
        <v>586</v>
      </c>
      <c r="AK2193" s="2" t="s">
        <v>862</v>
      </c>
      <c r="AL2193" s="2" t="s">
        <v>4103</v>
      </c>
      <c r="AM2193" s="3">
        <v>45750.639756944445</v>
      </c>
      <c r="AN2193" s="2" t="s">
        <v>862</v>
      </c>
      <c r="AP2193" s="2">
        <v>5872463</v>
      </c>
      <c r="AQ2193" s="2" t="s">
        <v>81</v>
      </c>
      <c r="AR2193" s="3">
        <v>45751.499444444446</v>
      </c>
      <c r="AS2193" s="2" t="s">
        <v>82</v>
      </c>
      <c r="AT2193" s="3">
        <v>45752.333333333336</v>
      </c>
      <c r="AU2193" s="2" t="s">
        <v>83</v>
      </c>
      <c r="AV2193" s="2" t="s">
        <v>605</v>
      </c>
      <c r="AW2193" s="2" t="s">
        <v>606</v>
      </c>
      <c r="AX2193" s="2" t="s">
        <v>1559</v>
      </c>
      <c r="AZ2193" s="3">
        <v>45751.499444444446</v>
      </c>
      <c r="BB2193" s="2" t="s">
        <v>167</v>
      </c>
      <c r="BC2193" s="2" t="s">
        <v>168</v>
      </c>
      <c r="BD2193" s="2" t="s">
        <v>169</v>
      </c>
      <c r="BE2193" s="2" t="s">
        <v>1406</v>
      </c>
      <c r="BF2193" s="2" t="s">
        <v>920</v>
      </c>
    </row>
    <row r="2194" spans="1:58" x14ac:dyDescent="0.35">
      <c r="A2194" s="2">
        <v>3045035</v>
      </c>
      <c r="B2194" s="2" t="s">
        <v>58</v>
      </c>
      <c r="C2194" s="2">
        <v>36472021</v>
      </c>
      <c r="D2194" s="2">
        <v>338519012</v>
      </c>
      <c r="E2194" s="2" t="s">
        <v>59</v>
      </c>
      <c r="F2194" s="2" t="s">
        <v>60</v>
      </c>
      <c r="G2194" s="2" t="s">
        <v>12175</v>
      </c>
      <c r="I2194" s="2">
        <v>774903053</v>
      </c>
      <c r="J2194" s="2" t="s">
        <v>12176</v>
      </c>
      <c r="K2194" s="2">
        <v>20</v>
      </c>
      <c r="L2194" s="2" t="s">
        <v>192</v>
      </c>
      <c r="M2194" s="2" t="s">
        <v>193</v>
      </c>
      <c r="N2194" s="3">
        <v>45048</v>
      </c>
      <c r="O2194" s="2" t="s">
        <v>260</v>
      </c>
      <c r="Q2194" s="2" t="s">
        <v>67</v>
      </c>
      <c r="R2194" s="3">
        <v>45750.639733796299</v>
      </c>
      <c r="S2194" s="2" t="s">
        <v>3284</v>
      </c>
      <c r="T2194" s="2" t="s">
        <v>196</v>
      </c>
      <c r="U2194" s="2" t="s">
        <v>70</v>
      </c>
      <c r="V2194" s="2" t="s">
        <v>12177</v>
      </c>
      <c r="Y2194" s="2" t="s">
        <v>826</v>
      </c>
      <c r="Z2194" s="2" t="s">
        <v>228</v>
      </c>
      <c r="AA2194" s="2" t="s">
        <v>12178</v>
      </c>
      <c r="AB2194" s="2" t="s">
        <v>76</v>
      </c>
      <c r="AE2194" s="3">
        <v>45750.639745370368</v>
      </c>
      <c r="AF2194" s="2" t="s">
        <v>203</v>
      </c>
      <c r="AG2194" s="2">
        <v>48</v>
      </c>
      <c r="AH2194" s="2" t="s">
        <v>78</v>
      </c>
      <c r="AI2194" s="2" t="s">
        <v>204</v>
      </c>
      <c r="AJ2194" s="2" t="s">
        <v>290</v>
      </c>
      <c r="AK2194" s="2" t="s">
        <v>3288</v>
      </c>
      <c r="AL2194" s="2" t="s">
        <v>3284</v>
      </c>
      <c r="AM2194" s="3">
        <v>45750.639780092592</v>
      </c>
      <c r="AN2194" s="2" t="s">
        <v>3288</v>
      </c>
      <c r="AP2194" s="2">
        <v>5872464</v>
      </c>
      <c r="AQ2194" s="2" t="s">
        <v>81</v>
      </c>
      <c r="AR2194" s="3">
        <v>45750.843854166669</v>
      </c>
      <c r="AS2194" s="2" t="s">
        <v>82</v>
      </c>
      <c r="AT2194" s="3">
        <v>45752.333333333336</v>
      </c>
      <c r="AU2194" s="2" t="s">
        <v>83</v>
      </c>
      <c r="AV2194" s="2" t="s">
        <v>705</v>
      </c>
      <c r="AW2194" s="2" t="s">
        <v>706</v>
      </c>
      <c r="AX2194" s="2" t="s">
        <v>4379</v>
      </c>
      <c r="AY2194" s="3">
        <v>45752.639745370368</v>
      </c>
      <c r="AZ2194" s="3">
        <v>45750.843854166669</v>
      </c>
      <c r="BA2194" s="2" t="s">
        <v>211</v>
      </c>
      <c r="BB2194" s="2" t="s">
        <v>185</v>
      </c>
      <c r="BC2194" s="2" t="s">
        <v>186</v>
      </c>
      <c r="BD2194" s="2" t="s">
        <v>187</v>
      </c>
      <c r="BE2194" s="2" t="s">
        <v>12179</v>
      </c>
      <c r="BF2194" s="2" t="s">
        <v>463</v>
      </c>
    </row>
    <row r="2195" spans="1:58" x14ac:dyDescent="0.35">
      <c r="A2195" s="2">
        <v>3045036</v>
      </c>
      <c r="B2195" s="2" t="s">
        <v>58</v>
      </c>
      <c r="C2195" s="2">
        <v>583641</v>
      </c>
      <c r="D2195" s="2">
        <v>339515493</v>
      </c>
      <c r="E2195" s="2" t="s">
        <v>59</v>
      </c>
      <c r="F2195" s="2" t="s">
        <v>60</v>
      </c>
      <c r="G2195" s="2" t="s">
        <v>754</v>
      </c>
      <c r="H2195" s="2" t="s">
        <v>2255</v>
      </c>
      <c r="K2195" s="2">
        <v>14</v>
      </c>
      <c r="L2195" s="2" t="s">
        <v>64</v>
      </c>
      <c r="M2195" s="2" t="s">
        <v>65</v>
      </c>
      <c r="N2195" s="3">
        <v>44805</v>
      </c>
      <c r="O2195" s="2" t="s">
        <v>95</v>
      </c>
      <c r="Q2195" s="2" t="s">
        <v>67</v>
      </c>
      <c r="R2195" s="3">
        <v>45750.639803240738</v>
      </c>
      <c r="S2195" s="2" t="s">
        <v>10142</v>
      </c>
      <c r="T2195" s="2" t="s">
        <v>97</v>
      </c>
      <c r="U2195" s="2" t="s">
        <v>581</v>
      </c>
      <c r="V2195" s="2" t="s">
        <v>12180</v>
      </c>
      <c r="W2195" s="2" t="s">
        <v>468</v>
      </c>
      <c r="X2195" s="2" t="s">
        <v>468</v>
      </c>
      <c r="Y2195" s="2" t="s">
        <v>9695</v>
      </c>
      <c r="Z2195" s="2" t="s">
        <v>568</v>
      </c>
      <c r="AA2195" s="2" t="s">
        <v>665</v>
      </c>
      <c r="AB2195" s="2" t="s">
        <v>665</v>
      </c>
      <c r="AC2195" s="2" t="s">
        <v>10131</v>
      </c>
      <c r="AE2195" s="3">
        <v>45750.639814814815</v>
      </c>
      <c r="AF2195" s="2" t="s">
        <v>77</v>
      </c>
      <c r="AH2195" s="2" t="s">
        <v>103</v>
      </c>
      <c r="AI2195" s="2" t="s">
        <v>79</v>
      </c>
      <c r="AJ2195" s="2" t="s">
        <v>586</v>
      </c>
      <c r="AK2195" s="2" t="s">
        <v>12181</v>
      </c>
      <c r="AL2195" s="2" t="s">
        <v>10142</v>
      </c>
      <c r="AM2195" s="3">
        <v>45750.639849537038</v>
      </c>
      <c r="AN2195" s="2" t="s">
        <v>12181</v>
      </c>
      <c r="AP2195" s="2">
        <v>5872465</v>
      </c>
      <c r="AQ2195" s="2" t="s">
        <v>81</v>
      </c>
      <c r="AR2195" s="3">
        <v>45751.483865740738</v>
      </c>
      <c r="AS2195" s="2" t="s">
        <v>82</v>
      </c>
      <c r="AT2195" s="3">
        <v>45752.336805555555</v>
      </c>
      <c r="AU2195" s="2" t="s">
        <v>83</v>
      </c>
      <c r="AV2195" s="2" t="s">
        <v>572</v>
      </c>
      <c r="AW2195" s="2" t="s">
        <v>573</v>
      </c>
      <c r="AX2195" s="2" t="s">
        <v>1945</v>
      </c>
      <c r="AZ2195" s="3">
        <v>45751.483865740738</v>
      </c>
      <c r="BB2195" s="2" t="s">
        <v>1273</v>
      </c>
      <c r="BC2195" s="2" t="s">
        <v>1274</v>
      </c>
      <c r="BD2195" s="2" t="s">
        <v>1275</v>
      </c>
      <c r="BE2195" s="2" t="s">
        <v>12182</v>
      </c>
      <c r="BF2195" s="2" t="s">
        <v>474</v>
      </c>
    </row>
    <row r="2196" spans="1:58" x14ac:dyDescent="0.35">
      <c r="A2196" s="2">
        <v>3045037</v>
      </c>
      <c r="B2196" s="2" t="s">
        <v>58</v>
      </c>
      <c r="C2196" s="2">
        <v>39181901</v>
      </c>
      <c r="D2196" s="2">
        <v>339765696</v>
      </c>
      <c r="E2196" s="2" t="s">
        <v>59</v>
      </c>
      <c r="F2196" s="2" t="s">
        <v>60</v>
      </c>
      <c r="G2196" s="2" t="s">
        <v>671</v>
      </c>
      <c r="H2196" s="2" t="s">
        <v>2255</v>
      </c>
      <c r="I2196" s="2">
        <v>774123755</v>
      </c>
      <c r="J2196" s="2" t="s">
        <v>12183</v>
      </c>
      <c r="K2196" s="2">
        <v>14</v>
      </c>
      <c r="L2196" s="2" t="s">
        <v>64</v>
      </c>
      <c r="M2196" s="2" t="s">
        <v>65</v>
      </c>
      <c r="N2196" s="3">
        <v>44835</v>
      </c>
      <c r="O2196" s="2" t="s">
        <v>66</v>
      </c>
      <c r="Q2196" s="2" t="s">
        <v>67</v>
      </c>
      <c r="R2196" s="3">
        <v>45750.640613425923</v>
      </c>
      <c r="S2196" s="2" t="s">
        <v>2749</v>
      </c>
      <c r="T2196" s="2" t="s">
        <v>69</v>
      </c>
      <c r="U2196" s="2" t="s">
        <v>70</v>
      </c>
      <c r="V2196" s="2" t="s">
        <v>12184</v>
      </c>
      <c r="W2196" s="2" t="s">
        <v>119</v>
      </c>
      <c r="X2196" s="2" t="s">
        <v>2524</v>
      </c>
      <c r="Y2196" s="2" t="s">
        <v>12185</v>
      </c>
      <c r="Z2196" s="2" t="s">
        <v>179</v>
      </c>
      <c r="AA2196" s="2" t="s">
        <v>179</v>
      </c>
      <c r="AB2196" s="2" t="s">
        <v>76</v>
      </c>
      <c r="AE2196" s="3">
        <v>45750.640625</v>
      </c>
      <c r="AF2196" s="2" t="s">
        <v>77</v>
      </c>
      <c r="AH2196" s="2" t="s">
        <v>78</v>
      </c>
      <c r="AI2196" s="2" t="s">
        <v>79</v>
      </c>
      <c r="AJ2196" s="2" t="s">
        <v>105</v>
      </c>
      <c r="AK2196" s="2" t="s">
        <v>3536</v>
      </c>
      <c r="AL2196" s="2" t="s">
        <v>2749</v>
      </c>
      <c r="AM2196" s="3">
        <v>45750.640659722223</v>
      </c>
      <c r="AN2196" s="2" t="s">
        <v>3536</v>
      </c>
      <c r="AP2196" s="2">
        <v>5872478</v>
      </c>
      <c r="AQ2196" s="2" t="s">
        <v>81</v>
      </c>
      <c r="AR2196" s="3">
        <v>45751.663483796299</v>
      </c>
      <c r="AS2196" s="2" t="s">
        <v>82</v>
      </c>
      <c r="AT2196" s="3">
        <v>45752.333333333336</v>
      </c>
      <c r="AU2196" s="2" t="s">
        <v>83</v>
      </c>
      <c r="AV2196" s="2" t="s">
        <v>128</v>
      </c>
      <c r="AW2196" s="2" t="s">
        <v>129</v>
      </c>
      <c r="AX2196" s="2" t="s">
        <v>252</v>
      </c>
      <c r="AZ2196" s="3">
        <v>45751.663483796299</v>
      </c>
      <c r="BB2196" s="2" t="s">
        <v>311</v>
      </c>
      <c r="BC2196" s="2" t="s">
        <v>312</v>
      </c>
      <c r="BD2196" s="2" t="s">
        <v>313</v>
      </c>
      <c r="BE2196" s="2" t="s">
        <v>12186</v>
      </c>
      <c r="BF2196" s="2" t="s">
        <v>213</v>
      </c>
    </row>
    <row r="2197" spans="1:58" x14ac:dyDescent="0.35">
      <c r="A2197" s="2">
        <v>3045038</v>
      </c>
      <c r="B2197" s="2" t="s">
        <v>58</v>
      </c>
      <c r="C2197" s="2">
        <v>45094011</v>
      </c>
      <c r="D2197" s="2">
        <v>338705162</v>
      </c>
      <c r="E2197" s="2" t="s">
        <v>59</v>
      </c>
      <c r="F2197" s="2" t="s">
        <v>60</v>
      </c>
      <c r="G2197" s="2" t="s">
        <v>12187</v>
      </c>
      <c r="H2197" s="2" t="s">
        <v>12187</v>
      </c>
      <c r="I2197" s="2">
        <v>776512515</v>
      </c>
      <c r="J2197" s="2" t="s">
        <v>8689</v>
      </c>
      <c r="K2197" s="2">
        <v>20</v>
      </c>
      <c r="L2197" s="2" t="s">
        <v>192</v>
      </c>
      <c r="M2197" s="2" t="s">
        <v>193</v>
      </c>
      <c r="N2197" s="3">
        <v>45687.541666666664</v>
      </c>
      <c r="O2197" s="2" t="s">
        <v>260</v>
      </c>
      <c r="Q2197" s="2" t="s">
        <v>67</v>
      </c>
      <c r="R2197" s="3">
        <v>45750.641562500001</v>
      </c>
      <c r="S2197" s="2" t="s">
        <v>2616</v>
      </c>
      <c r="T2197" s="2" t="s">
        <v>196</v>
      </c>
      <c r="U2197" s="2" t="s">
        <v>70</v>
      </c>
      <c r="V2197" s="2" t="s">
        <v>2969</v>
      </c>
      <c r="W2197" s="2" t="s">
        <v>263</v>
      </c>
      <c r="X2197" s="2" t="s">
        <v>304</v>
      </c>
      <c r="Y2197" s="2" t="s">
        <v>12188</v>
      </c>
      <c r="Z2197" s="2" t="s">
        <v>2007</v>
      </c>
      <c r="AA2197" s="2" t="s">
        <v>7990</v>
      </c>
      <c r="AB2197" s="2" t="s">
        <v>76</v>
      </c>
      <c r="AE2197" s="3">
        <v>45750.642060185186</v>
      </c>
      <c r="AF2197" s="2" t="s">
        <v>268</v>
      </c>
      <c r="AH2197" s="2" t="s">
        <v>78</v>
      </c>
      <c r="AI2197" s="2" t="s">
        <v>204</v>
      </c>
      <c r="AJ2197" s="2" t="s">
        <v>290</v>
      </c>
      <c r="AK2197" s="2" t="s">
        <v>2974</v>
      </c>
      <c r="AL2197" s="2" t="s">
        <v>2616</v>
      </c>
      <c r="AM2197" s="3">
        <v>45750.642268518517</v>
      </c>
      <c r="AO2197" s="2" t="s">
        <v>2616</v>
      </c>
      <c r="AP2197" s="2">
        <v>5872489</v>
      </c>
      <c r="AQ2197" s="2" t="s">
        <v>81</v>
      </c>
      <c r="AR2197" s="3">
        <v>45751.661782407406</v>
      </c>
      <c r="AS2197" s="2" t="s">
        <v>82</v>
      </c>
      <c r="AT2197" s="3">
        <v>45750.5625</v>
      </c>
      <c r="AU2197" s="2" t="s">
        <v>83</v>
      </c>
      <c r="AV2197" s="2" t="s">
        <v>308</v>
      </c>
      <c r="AW2197" s="2" t="s">
        <v>309</v>
      </c>
      <c r="AX2197" s="2" t="s">
        <v>524</v>
      </c>
      <c r="AZ2197" s="3">
        <v>45751.661782407406</v>
      </c>
      <c r="BB2197" s="2" t="s">
        <v>87</v>
      </c>
      <c r="BC2197" s="2" t="s">
        <v>88</v>
      </c>
      <c r="BD2197" s="2" t="s">
        <v>89</v>
      </c>
      <c r="BE2197" s="2" t="s">
        <v>931</v>
      </c>
      <c r="BF2197" s="2" t="s">
        <v>463</v>
      </c>
    </row>
    <row r="2198" spans="1:58" x14ac:dyDescent="0.35">
      <c r="A2198" s="2">
        <v>3045039</v>
      </c>
      <c r="B2198" s="2" t="s">
        <v>214</v>
      </c>
      <c r="C2198" s="2">
        <v>36436811</v>
      </c>
      <c r="D2198" s="2">
        <v>339812524</v>
      </c>
      <c r="E2198" s="2" t="s">
        <v>59</v>
      </c>
      <c r="F2198" s="2" t="s">
        <v>60</v>
      </c>
      <c r="G2198" s="2" t="s">
        <v>12189</v>
      </c>
      <c r="H2198" s="2" t="s">
        <v>3491</v>
      </c>
      <c r="I2198" s="2" t="s">
        <v>12190</v>
      </c>
      <c r="J2198" s="2" t="s">
        <v>12191</v>
      </c>
      <c r="K2198" s="2">
        <v>15</v>
      </c>
      <c r="L2198" s="2" t="s">
        <v>64</v>
      </c>
      <c r="M2198" s="2" t="s">
        <v>65</v>
      </c>
      <c r="N2198" s="3">
        <v>44016.583333333336</v>
      </c>
      <c r="O2198" s="2" t="s">
        <v>614</v>
      </c>
      <c r="Q2198" s="2" t="s">
        <v>67</v>
      </c>
      <c r="R2198" s="3">
        <v>45750.641851851855</v>
      </c>
      <c r="S2198" s="2" t="s">
        <v>375</v>
      </c>
      <c r="T2198" s="2" t="s">
        <v>97</v>
      </c>
      <c r="U2198" s="2" t="s">
        <v>70</v>
      </c>
      <c r="V2198" s="2" t="s">
        <v>12192</v>
      </c>
      <c r="W2198" s="2" t="s">
        <v>1088</v>
      </c>
      <c r="X2198" s="2" t="s">
        <v>1089</v>
      </c>
      <c r="Y2198" s="2" t="s">
        <v>9953</v>
      </c>
      <c r="Z2198" s="2" t="s">
        <v>2971</v>
      </c>
      <c r="AA2198" s="2" t="s">
        <v>9954</v>
      </c>
      <c r="AB2198" s="2" t="s">
        <v>76</v>
      </c>
      <c r="AE2198" s="3">
        <v>45750.641851851855</v>
      </c>
      <c r="AF2198" s="2" t="s">
        <v>77</v>
      </c>
      <c r="AH2198" s="2" t="s">
        <v>103</v>
      </c>
      <c r="AI2198" s="2" t="s">
        <v>125</v>
      </c>
      <c r="AJ2198" s="2" t="s">
        <v>381</v>
      </c>
      <c r="AK2198" s="2" t="s">
        <v>12192</v>
      </c>
      <c r="AL2198" s="2" t="s">
        <v>375</v>
      </c>
      <c r="AM2198" s="3">
        <v>45750.641886574071</v>
      </c>
      <c r="AN2198" s="2" t="s">
        <v>12192</v>
      </c>
      <c r="AP2198" s="2">
        <v>5872484</v>
      </c>
      <c r="AQ2198" s="2" t="s">
        <v>81</v>
      </c>
      <c r="AR2198" s="3">
        <v>45752.459837962961</v>
      </c>
      <c r="AS2198" s="2" t="s">
        <v>82</v>
      </c>
      <c r="AT2198" s="3">
        <v>45752.333333333336</v>
      </c>
      <c r="AU2198" s="2" t="s">
        <v>83</v>
      </c>
      <c r="AV2198" s="2" t="s">
        <v>1094</v>
      </c>
      <c r="AW2198" s="2" t="s">
        <v>1095</v>
      </c>
      <c r="AX2198" s="2" t="s">
        <v>2975</v>
      </c>
      <c r="AZ2198" s="3">
        <v>45752.459837962961</v>
      </c>
      <c r="BB2198" s="2" t="s">
        <v>340</v>
      </c>
      <c r="BC2198" s="2" t="s">
        <v>341</v>
      </c>
      <c r="BD2198" s="2" t="s">
        <v>342</v>
      </c>
      <c r="BE2198" s="2" t="s">
        <v>12193</v>
      </c>
      <c r="BF2198" s="2" t="s">
        <v>1101</v>
      </c>
    </row>
    <row r="2199" spans="1:58" x14ac:dyDescent="0.35">
      <c r="A2199" s="2">
        <v>3045040</v>
      </c>
      <c r="B2199" s="2" t="s">
        <v>58</v>
      </c>
      <c r="C2199" s="2">
        <v>41443351</v>
      </c>
      <c r="D2199" s="2">
        <v>338368229</v>
      </c>
      <c r="E2199" s="2" t="s">
        <v>59</v>
      </c>
      <c r="F2199" s="2" t="s">
        <v>60</v>
      </c>
      <c r="G2199" s="2" t="s">
        <v>1392</v>
      </c>
      <c r="H2199" s="2" t="s">
        <v>1554</v>
      </c>
      <c r="I2199" s="2">
        <v>763790435</v>
      </c>
      <c r="J2199" s="2" t="s">
        <v>4272</v>
      </c>
      <c r="K2199" s="2">
        <v>13</v>
      </c>
      <c r="L2199" s="2" t="s">
        <v>64</v>
      </c>
      <c r="M2199" s="2" t="s">
        <v>65</v>
      </c>
      <c r="N2199" s="3">
        <v>45189.666666666664</v>
      </c>
      <c r="O2199" s="2" t="s">
        <v>66</v>
      </c>
      <c r="Q2199" s="2" t="s">
        <v>67</v>
      </c>
      <c r="R2199" s="3">
        <v>45750.641921296294</v>
      </c>
      <c r="S2199" s="2" t="s">
        <v>3877</v>
      </c>
      <c r="T2199" s="2" t="s">
        <v>69</v>
      </c>
      <c r="U2199" s="2" t="s">
        <v>70</v>
      </c>
      <c r="V2199" s="2" t="s">
        <v>12194</v>
      </c>
      <c r="W2199" s="2" t="s">
        <v>263</v>
      </c>
      <c r="X2199" s="2" t="s">
        <v>304</v>
      </c>
      <c r="Y2199" s="2" t="s">
        <v>5767</v>
      </c>
      <c r="Z2199" s="2" t="s">
        <v>521</v>
      </c>
      <c r="AA2199" s="2" t="s">
        <v>11677</v>
      </c>
      <c r="AB2199" s="2" t="s">
        <v>11677</v>
      </c>
      <c r="AE2199" s="3">
        <v>45750.641932870371</v>
      </c>
      <c r="AF2199" s="2" t="s">
        <v>77</v>
      </c>
      <c r="AH2199" s="2" t="s">
        <v>103</v>
      </c>
      <c r="AI2199" s="2" t="s">
        <v>79</v>
      </c>
      <c r="AJ2199" s="2" t="s">
        <v>586</v>
      </c>
      <c r="AK2199" s="2" t="s">
        <v>5513</v>
      </c>
      <c r="AL2199" s="2" t="s">
        <v>3877</v>
      </c>
      <c r="AM2199" s="3">
        <v>45750.641967592594</v>
      </c>
      <c r="AN2199" s="2" t="s">
        <v>5513</v>
      </c>
      <c r="AP2199" s="2">
        <v>5872485</v>
      </c>
      <c r="AQ2199" s="2" t="s">
        <v>81</v>
      </c>
      <c r="AR2199" s="3">
        <v>45751.725347222222</v>
      </c>
      <c r="AS2199" s="2" t="s">
        <v>82</v>
      </c>
      <c r="AT2199" s="3">
        <v>45752.333333333336</v>
      </c>
      <c r="AU2199" s="2" t="s">
        <v>83</v>
      </c>
      <c r="AV2199" s="2" t="s">
        <v>308</v>
      </c>
      <c r="AW2199" s="2" t="s">
        <v>309</v>
      </c>
      <c r="AX2199" s="2" t="s">
        <v>1255</v>
      </c>
      <c r="AZ2199" s="3">
        <v>45751.725347222222</v>
      </c>
      <c r="BB2199" s="2" t="s">
        <v>3102</v>
      </c>
      <c r="BC2199" s="2" t="s">
        <v>3103</v>
      </c>
      <c r="BD2199" s="2" t="s">
        <v>3104</v>
      </c>
      <c r="BE2199" s="2" t="s">
        <v>931</v>
      </c>
      <c r="BF2199" s="2" t="s">
        <v>315</v>
      </c>
    </row>
    <row r="2200" spans="1:58" x14ac:dyDescent="0.35">
      <c r="A2200" s="2">
        <v>3045041</v>
      </c>
      <c r="B2200" s="2" t="s">
        <v>550</v>
      </c>
      <c r="C2200" s="2">
        <v>1485851</v>
      </c>
      <c r="D2200" s="2">
        <v>339552052</v>
      </c>
      <c r="E2200" s="2" t="s">
        <v>59</v>
      </c>
      <c r="F2200" s="2" t="s">
        <v>60</v>
      </c>
      <c r="G2200" s="2" t="s">
        <v>93</v>
      </c>
      <c r="H2200" s="2" t="s">
        <v>12195</v>
      </c>
      <c r="I2200" s="2">
        <v>771111803</v>
      </c>
      <c r="J2200" s="2" t="s">
        <v>1144</v>
      </c>
      <c r="K2200" s="2">
        <v>14</v>
      </c>
      <c r="L2200" s="2" t="s">
        <v>64</v>
      </c>
      <c r="M2200" s="2" t="s">
        <v>65</v>
      </c>
      <c r="N2200" s="3">
        <v>44674.638206018521</v>
      </c>
      <c r="O2200" s="2" t="s">
        <v>614</v>
      </c>
      <c r="Q2200" s="2" t="s">
        <v>67</v>
      </c>
      <c r="R2200" s="3">
        <v>45750.642118055555</v>
      </c>
      <c r="S2200" s="2" t="s">
        <v>1500</v>
      </c>
      <c r="T2200" s="2" t="s">
        <v>69</v>
      </c>
      <c r="U2200" s="2" t="s">
        <v>175</v>
      </c>
      <c r="V2200" s="2" t="s">
        <v>12196</v>
      </c>
      <c r="W2200" s="2" t="s">
        <v>468</v>
      </c>
      <c r="X2200" s="2" t="s">
        <v>723</v>
      </c>
      <c r="Y2200" s="2" t="s">
        <v>6054</v>
      </c>
      <c r="Z2200" s="2" t="s">
        <v>725</v>
      </c>
      <c r="AA2200" s="2" t="s">
        <v>6055</v>
      </c>
      <c r="AB2200" s="2" t="s">
        <v>12197</v>
      </c>
      <c r="AE2200" s="3">
        <v>45750.642141203702</v>
      </c>
      <c r="AF2200" s="2" t="s">
        <v>77</v>
      </c>
      <c r="AH2200" s="2" t="s">
        <v>78</v>
      </c>
      <c r="AI2200" s="2" t="s">
        <v>125</v>
      </c>
      <c r="AJ2200" s="2" t="s">
        <v>381</v>
      </c>
      <c r="AK2200" s="2" t="s">
        <v>12198</v>
      </c>
      <c r="AL2200" s="2" t="s">
        <v>1500</v>
      </c>
      <c r="AM2200" s="3">
        <v>45750.642175925925</v>
      </c>
      <c r="AN2200" s="2" t="s">
        <v>12198</v>
      </c>
      <c r="AP2200" s="2">
        <v>5872488</v>
      </c>
      <c r="AQ2200" s="2" t="s">
        <v>81</v>
      </c>
      <c r="AR2200" s="3">
        <v>45751.422592592593</v>
      </c>
      <c r="AS2200" s="2" t="s">
        <v>82</v>
      </c>
      <c r="AT2200" s="3">
        <v>45752.336805555555</v>
      </c>
      <c r="AU2200" s="2" t="s">
        <v>83</v>
      </c>
      <c r="AV2200" s="2" t="s">
        <v>572</v>
      </c>
      <c r="AW2200" s="2" t="s">
        <v>573</v>
      </c>
      <c r="AX2200" s="2" t="s">
        <v>1539</v>
      </c>
      <c r="AZ2200" s="3">
        <v>45751.422592592593</v>
      </c>
      <c r="BB2200" s="2" t="s">
        <v>2153</v>
      </c>
      <c r="BC2200" s="2" t="s">
        <v>864</v>
      </c>
      <c r="BD2200" s="2" t="s">
        <v>2154</v>
      </c>
      <c r="BE2200" s="2" t="s">
        <v>12199</v>
      </c>
      <c r="BF2200" s="2" t="s">
        <v>474</v>
      </c>
    </row>
    <row r="2201" spans="1:58" x14ac:dyDescent="0.35">
      <c r="A2201" s="2">
        <v>3045043</v>
      </c>
      <c r="B2201" s="2" t="s">
        <v>550</v>
      </c>
      <c r="C2201" s="2">
        <v>44375591</v>
      </c>
      <c r="D2201" s="2">
        <v>339600090</v>
      </c>
      <c r="E2201" s="2" t="s">
        <v>59</v>
      </c>
      <c r="F2201" s="2" t="s">
        <v>60</v>
      </c>
      <c r="G2201" s="2" t="s">
        <v>612</v>
      </c>
      <c r="H2201" s="2" t="s">
        <v>11010</v>
      </c>
      <c r="I2201" s="2">
        <v>771554222</v>
      </c>
      <c r="J2201" s="2" t="s">
        <v>12200</v>
      </c>
      <c r="K2201" s="2">
        <v>16</v>
      </c>
      <c r="L2201" s="2" t="s">
        <v>64</v>
      </c>
      <c r="M2201" s="2" t="s">
        <v>65</v>
      </c>
      <c r="N2201" s="3">
        <v>45591.458333333336</v>
      </c>
      <c r="O2201" s="2" t="s">
        <v>614</v>
      </c>
      <c r="Q2201" s="2" t="s">
        <v>67</v>
      </c>
      <c r="R2201" s="3">
        <v>45750.643310185187</v>
      </c>
      <c r="S2201" s="2" t="s">
        <v>7829</v>
      </c>
      <c r="T2201" s="2" t="s">
        <v>410</v>
      </c>
      <c r="U2201" s="2" t="s">
        <v>846</v>
      </c>
      <c r="V2201" s="2" t="s">
        <v>12201</v>
      </c>
      <c r="W2201" s="2" t="s">
        <v>99</v>
      </c>
      <c r="X2201" s="2" t="s">
        <v>99</v>
      </c>
      <c r="Y2201" s="2" t="s">
        <v>5015</v>
      </c>
      <c r="Z2201" s="2" t="s">
        <v>1766</v>
      </c>
      <c r="AA2201" s="2" t="s">
        <v>11612</v>
      </c>
      <c r="AB2201" s="2" t="s">
        <v>76</v>
      </c>
      <c r="AE2201" s="3">
        <v>45750.643414351849</v>
      </c>
      <c r="AF2201" s="2" t="s">
        <v>77</v>
      </c>
      <c r="AH2201" s="2" t="s">
        <v>78</v>
      </c>
      <c r="AI2201" s="2" t="s">
        <v>125</v>
      </c>
      <c r="AJ2201" s="2" t="s">
        <v>1610</v>
      </c>
      <c r="AL2201" s="2" t="s">
        <v>7829</v>
      </c>
      <c r="AM2201" s="3">
        <v>45750.643437500003</v>
      </c>
      <c r="AO2201" s="2" t="s">
        <v>7829</v>
      </c>
      <c r="AP2201" s="2">
        <v>5872492</v>
      </c>
      <c r="AQ2201" s="2" t="s">
        <v>81</v>
      </c>
      <c r="AR2201" s="3">
        <v>45752.6487037037</v>
      </c>
      <c r="AS2201" s="2" t="s">
        <v>82</v>
      </c>
      <c r="AT2201" s="3">
        <v>45750.5625</v>
      </c>
      <c r="AU2201" s="2" t="s">
        <v>127</v>
      </c>
      <c r="AV2201" s="2" t="s">
        <v>106</v>
      </c>
      <c r="AW2201" s="2" t="s">
        <v>107</v>
      </c>
      <c r="AX2201" s="2" t="s">
        <v>4430</v>
      </c>
      <c r="AZ2201" s="3">
        <v>45752.6487037037</v>
      </c>
      <c r="BB2201" s="2" t="s">
        <v>1549</v>
      </c>
      <c r="BC2201" s="2" t="s">
        <v>1550</v>
      </c>
      <c r="BD2201" s="2" t="s">
        <v>169</v>
      </c>
      <c r="BE2201" s="2" t="s">
        <v>12202</v>
      </c>
      <c r="BF2201" s="2" t="s">
        <v>156</v>
      </c>
    </row>
    <row r="2202" spans="1:58" x14ac:dyDescent="0.35">
      <c r="A2202" s="2">
        <v>3045044</v>
      </c>
      <c r="B2202" s="2" t="s">
        <v>214</v>
      </c>
      <c r="C2202" s="2">
        <v>42894621</v>
      </c>
      <c r="D2202" s="2">
        <v>339706434</v>
      </c>
      <c r="E2202" s="2" t="s">
        <v>59</v>
      </c>
      <c r="F2202" s="2" t="s">
        <v>60</v>
      </c>
      <c r="G2202" s="2" t="s">
        <v>2062</v>
      </c>
      <c r="H2202" s="2" t="s">
        <v>12203</v>
      </c>
      <c r="I2202" s="2">
        <v>787332638</v>
      </c>
      <c r="J2202" s="2" t="s">
        <v>12204</v>
      </c>
      <c r="K2202" s="2">
        <v>14</v>
      </c>
      <c r="L2202" s="2" t="s">
        <v>64</v>
      </c>
      <c r="M2202" s="2" t="s">
        <v>65</v>
      </c>
      <c r="N2202" s="3">
        <v>45439</v>
      </c>
      <c r="O2202" s="2" t="s">
        <v>614</v>
      </c>
      <c r="Q2202" s="2" t="s">
        <v>67</v>
      </c>
      <c r="R2202" s="3">
        <v>45750.644293981481</v>
      </c>
      <c r="S2202" s="2" t="s">
        <v>6576</v>
      </c>
      <c r="T2202" s="2" t="s">
        <v>69</v>
      </c>
      <c r="U2202" s="2" t="s">
        <v>175</v>
      </c>
      <c r="V2202" s="2" t="s">
        <v>12205</v>
      </c>
      <c r="Y2202" s="2" t="s">
        <v>5179</v>
      </c>
      <c r="Z2202" s="2" t="s">
        <v>250</v>
      </c>
      <c r="AA2202" s="2" t="s">
        <v>1880</v>
      </c>
      <c r="AB2202" s="2" t="s">
        <v>76</v>
      </c>
      <c r="AE2202" s="3">
        <v>45750.644305555557</v>
      </c>
      <c r="AF2202" s="2" t="s">
        <v>77</v>
      </c>
      <c r="AH2202" s="2" t="s">
        <v>103</v>
      </c>
      <c r="AI2202" s="2" t="s">
        <v>125</v>
      </c>
      <c r="AJ2202" s="2" t="s">
        <v>1610</v>
      </c>
      <c r="AK2202" s="2" t="s">
        <v>7047</v>
      </c>
      <c r="AL2202" s="2" t="s">
        <v>6576</v>
      </c>
      <c r="AM2202" s="3">
        <v>45750.64434027778</v>
      </c>
      <c r="AN2202" s="2" t="s">
        <v>7047</v>
      </c>
      <c r="AP2202" s="2">
        <v>5872498</v>
      </c>
      <c r="AQ2202" s="2" t="s">
        <v>81</v>
      </c>
      <c r="AR2202" s="3">
        <v>45750.768263888887</v>
      </c>
      <c r="AS2202" s="2" t="s">
        <v>82</v>
      </c>
      <c r="AT2202" s="3">
        <v>45752.333333333336</v>
      </c>
      <c r="AU2202" s="2" t="s">
        <v>83</v>
      </c>
      <c r="AV2202" s="2" t="s">
        <v>128</v>
      </c>
      <c r="AW2202" s="2" t="s">
        <v>129</v>
      </c>
      <c r="AX2202" s="2" t="s">
        <v>1886</v>
      </c>
      <c r="AZ2202" s="3">
        <v>45750.768263888887</v>
      </c>
      <c r="BB2202" s="2" t="s">
        <v>273</v>
      </c>
      <c r="BC2202" s="2" t="s">
        <v>274</v>
      </c>
      <c r="BD2202" s="2" t="s">
        <v>274</v>
      </c>
      <c r="BE2202" s="2" t="s">
        <v>12206</v>
      </c>
      <c r="BF2202" s="2" t="s">
        <v>6576</v>
      </c>
    </row>
    <row r="2203" spans="1:58" x14ac:dyDescent="0.35">
      <c r="A2203" s="2">
        <v>3045045</v>
      </c>
      <c r="B2203" s="2" t="s">
        <v>58</v>
      </c>
      <c r="C2203" s="2">
        <v>44168151</v>
      </c>
      <c r="D2203" s="2">
        <v>339912978</v>
      </c>
      <c r="E2203" s="2" t="s">
        <v>59</v>
      </c>
      <c r="F2203" s="2" t="s">
        <v>60</v>
      </c>
      <c r="G2203" s="2" t="s">
        <v>1978</v>
      </c>
      <c r="H2203" s="2" t="s">
        <v>1834</v>
      </c>
      <c r="I2203" s="2">
        <v>772495827</v>
      </c>
      <c r="J2203" s="2" t="s">
        <v>9515</v>
      </c>
      <c r="K2203" s="2">
        <v>13</v>
      </c>
      <c r="L2203" s="2" t="s">
        <v>518</v>
      </c>
      <c r="M2203" s="2" t="s">
        <v>65</v>
      </c>
      <c r="N2203" s="3">
        <v>45575.458333333336</v>
      </c>
      <c r="O2203" s="2" t="s">
        <v>66</v>
      </c>
      <c r="Q2203" s="2" t="s">
        <v>67</v>
      </c>
      <c r="R2203" s="3">
        <v>45750.644421296296</v>
      </c>
      <c r="S2203" s="2" t="s">
        <v>6159</v>
      </c>
      <c r="T2203" s="2" t="s">
        <v>97</v>
      </c>
      <c r="U2203" s="2" t="s">
        <v>70</v>
      </c>
      <c r="V2203" s="2" t="s">
        <v>12207</v>
      </c>
      <c r="Y2203" s="2" t="s">
        <v>12208</v>
      </c>
      <c r="Z2203" s="2" t="s">
        <v>3999</v>
      </c>
      <c r="AA2203" s="2" t="s">
        <v>3999</v>
      </c>
      <c r="AB2203" s="2" t="s">
        <v>76</v>
      </c>
      <c r="AE2203" s="3">
        <v>45750.644432870373</v>
      </c>
      <c r="AF2203" s="2" t="s">
        <v>77</v>
      </c>
      <c r="AH2203" s="2" t="s">
        <v>78</v>
      </c>
      <c r="AI2203" s="2" t="s">
        <v>79</v>
      </c>
      <c r="AJ2203" s="2" t="s">
        <v>105</v>
      </c>
      <c r="AK2203" s="2" t="s">
        <v>12209</v>
      </c>
      <c r="AL2203" s="2" t="s">
        <v>6159</v>
      </c>
      <c r="AM2203" s="3">
        <v>45750.644502314812</v>
      </c>
      <c r="AN2203" s="2" t="s">
        <v>12209</v>
      </c>
      <c r="AP2203" s="2">
        <v>5872499</v>
      </c>
      <c r="AQ2203" s="2" t="s">
        <v>81</v>
      </c>
      <c r="AR2203" s="3">
        <v>45751.507893518516</v>
      </c>
      <c r="AS2203" s="2" t="s">
        <v>82</v>
      </c>
      <c r="AT2203" s="3">
        <v>45752.333333333336</v>
      </c>
      <c r="AU2203" s="2" t="s">
        <v>83</v>
      </c>
      <c r="AV2203" s="2" t="s">
        <v>916</v>
      </c>
      <c r="AW2203" s="2" t="s">
        <v>917</v>
      </c>
      <c r="AX2203" s="2" t="s">
        <v>1421</v>
      </c>
      <c r="AZ2203" s="3">
        <v>45751.507893518516</v>
      </c>
      <c r="BB2203" s="2" t="s">
        <v>325</v>
      </c>
      <c r="BC2203" s="2" t="s">
        <v>326</v>
      </c>
      <c r="BD2203" s="2" t="s">
        <v>327</v>
      </c>
      <c r="BE2203" s="2" t="s">
        <v>12210</v>
      </c>
      <c r="BF2203" s="2" t="s">
        <v>920</v>
      </c>
    </row>
    <row r="2204" spans="1:58" x14ac:dyDescent="0.35">
      <c r="A2204" s="2">
        <v>3045046</v>
      </c>
      <c r="B2204" s="2" t="s">
        <v>58</v>
      </c>
      <c r="C2204" s="2">
        <v>31734391</v>
      </c>
      <c r="D2204" s="2">
        <v>339585043</v>
      </c>
      <c r="E2204" s="2" t="s">
        <v>59</v>
      </c>
      <c r="F2204" s="2" t="s">
        <v>60</v>
      </c>
      <c r="G2204" s="2" t="s">
        <v>12211</v>
      </c>
      <c r="H2204" s="2" t="s">
        <v>12212</v>
      </c>
      <c r="I2204" s="2">
        <v>777186675</v>
      </c>
      <c r="J2204" s="2" t="s">
        <v>12213</v>
      </c>
      <c r="K2204" s="2">
        <v>14</v>
      </c>
      <c r="L2204" s="2" t="s">
        <v>64</v>
      </c>
      <c r="M2204" s="2" t="s">
        <v>65</v>
      </c>
      <c r="N2204" s="3">
        <v>44958</v>
      </c>
      <c r="O2204" s="2" t="s">
        <v>95</v>
      </c>
      <c r="Q2204" s="2" t="s">
        <v>67</v>
      </c>
      <c r="R2204" s="3">
        <v>45750.644444444442</v>
      </c>
      <c r="S2204" s="2" t="s">
        <v>1770</v>
      </c>
      <c r="T2204" s="2" t="s">
        <v>69</v>
      </c>
      <c r="U2204" s="2" t="s">
        <v>70</v>
      </c>
      <c r="V2204" s="2" t="s">
        <v>12214</v>
      </c>
      <c r="W2204" s="2" t="s">
        <v>468</v>
      </c>
      <c r="X2204" s="2" t="s">
        <v>600</v>
      </c>
      <c r="Y2204" s="2" t="s">
        <v>1375</v>
      </c>
      <c r="Z2204" s="2" t="s">
        <v>1346</v>
      </c>
      <c r="AA2204" s="2" t="s">
        <v>1376</v>
      </c>
      <c r="AB2204" s="2" t="s">
        <v>76</v>
      </c>
      <c r="AE2204" s="3">
        <v>45750.644456018519</v>
      </c>
      <c r="AF2204" s="2" t="s">
        <v>77</v>
      </c>
      <c r="AH2204" s="2" t="s">
        <v>78</v>
      </c>
      <c r="AI2204" s="2" t="s">
        <v>79</v>
      </c>
      <c r="AJ2204" s="2" t="s">
        <v>105</v>
      </c>
      <c r="AK2204" s="2" t="s">
        <v>12214</v>
      </c>
      <c r="AL2204" s="2" t="s">
        <v>1770</v>
      </c>
      <c r="AM2204" s="3">
        <v>45750.644537037035</v>
      </c>
      <c r="AN2204" s="2" t="s">
        <v>12214</v>
      </c>
      <c r="AP2204" s="2">
        <v>5872500</v>
      </c>
      <c r="AQ2204" s="2" t="s">
        <v>81</v>
      </c>
      <c r="AR2204" s="3">
        <v>45751.499976851854</v>
      </c>
      <c r="AS2204" s="2" t="s">
        <v>82</v>
      </c>
      <c r="AT2204" s="3">
        <v>45752.333333333336</v>
      </c>
      <c r="AU2204" s="2" t="s">
        <v>83</v>
      </c>
      <c r="AV2204" s="2" t="s">
        <v>605</v>
      </c>
      <c r="AW2204" s="2" t="s">
        <v>606</v>
      </c>
      <c r="AX2204" s="2" t="s">
        <v>4897</v>
      </c>
      <c r="AZ2204" s="3">
        <v>45751.499976851854</v>
      </c>
      <c r="BB2204" s="2" t="s">
        <v>167</v>
      </c>
      <c r="BC2204" s="2" t="s">
        <v>168</v>
      </c>
      <c r="BD2204" s="2" t="s">
        <v>169</v>
      </c>
      <c r="BE2204" s="2" t="s">
        <v>1406</v>
      </c>
      <c r="BF2204" s="2" t="s">
        <v>920</v>
      </c>
    </row>
    <row r="2205" spans="1:58" x14ac:dyDescent="0.35">
      <c r="A2205" s="2">
        <v>3045047</v>
      </c>
      <c r="B2205" s="2" t="s">
        <v>58</v>
      </c>
      <c r="C2205" s="2">
        <v>30893801</v>
      </c>
      <c r="D2205" s="2">
        <v>339547818</v>
      </c>
      <c r="E2205" s="2" t="s">
        <v>59</v>
      </c>
      <c r="F2205" s="2" t="s">
        <v>60</v>
      </c>
      <c r="G2205" s="2" t="s">
        <v>671</v>
      </c>
      <c r="H2205" s="2" t="s">
        <v>1883</v>
      </c>
      <c r="I2205" s="2">
        <v>777068409</v>
      </c>
      <c r="J2205" s="2" t="s">
        <v>12215</v>
      </c>
      <c r="K2205" s="2">
        <v>19</v>
      </c>
      <c r="L2205" s="2" t="s">
        <v>64</v>
      </c>
      <c r="M2205" s="2" t="s">
        <v>65</v>
      </c>
      <c r="N2205" s="3">
        <v>45714.560729166667</v>
      </c>
      <c r="O2205" s="2" t="s">
        <v>66</v>
      </c>
      <c r="Q2205" s="2" t="s">
        <v>67</v>
      </c>
      <c r="R2205" s="3">
        <v>45750.645601851851</v>
      </c>
      <c r="S2205" s="2" t="s">
        <v>10142</v>
      </c>
      <c r="T2205" s="2" t="s">
        <v>97</v>
      </c>
      <c r="U2205" s="2" t="s">
        <v>283</v>
      </c>
      <c r="V2205" s="2" t="s">
        <v>12216</v>
      </c>
      <c r="W2205" s="2" t="s">
        <v>468</v>
      </c>
      <c r="X2205" s="2" t="s">
        <v>600</v>
      </c>
      <c r="Y2205" s="2" t="s">
        <v>6666</v>
      </c>
      <c r="Z2205" s="2" t="s">
        <v>1346</v>
      </c>
      <c r="AA2205" s="2" t="s">
        <v>1855</v>
      </c>
      <c r="AB2205" s="2" t="s">
        <v>76</v>
      </c>
      <c r="AE2205" s="3">
        <v>45750.645613425928</v>
      </c>
      <c r="AF2205" s="2" t="s">
        <v>77</v>
      </c>
      <c r="AH2205" s="2" t="s">
        <v>103</v>
      </c>
      <c r="AI2205" s="2" t="s">
        <v>79</v>
      </c>
      <c r="AJ2205" s="2" t="s">
        <v>105</v>
      </c>
      <c r="AK2205" s="2" t="s">
        <v>12217</v>
      </c>
      <c r="AL2205" s="2" t="s">
        <v>10142</v>
      </c>
      <c r="AM2205" s="3">
        <v>45750.645648148151</v>
      </c>
      <c r="AN2205" s="2" t="s">
        <v>12217</v>
      </c>
      <c r="AP2205" s="2">
        <v>5872508</v>
      </c>
      <c r="AQ2205" s="2" t="s">
        <v>81</v>
      </c>
      <c r="AR2205" s="3">
        <v>45751.599606481483</v>
      </c>
      <c r="AS2205" s="2" t="s">
        <v>82</v>
      </c>
      <c r="AT2205" s="3">
        <v>45752.333333333336</v>
      </c>
      <c r="AU2205" s="2" t="s">
        <v>83</v>
      </c>
      <c r="AV2205" s="2" t="s">
        <v>605</v>
      </c>
      <c r="AW2205" s="2" t="s">
        <v>606</v>
      </c>
      <c r="AX2205" s="2" t="s">
        <v>1377</v>
      </c>
      <c r="AZ2205" s="3">
        <v>45751.599606481483</v>
      </c>
      <c r="BB2205" s="2" t="s">
        <v>185</v>
      </c>
      <c r="BC2205" s="2" t="s">
        <v>186</v>
      </c>
      <c r="BD2205" s="2" t="s">
        <v>187</v>
      </c>
      <c r="BE2205" s="2" t="s">
        <v>12218</v>
      </c>
      <c r="BF2205" s="2" t="s">
        <v>920</v>
      </c>
    </row>
    <row r="2206" spans="1:58" x14ac:dyDescent="0.35">
      <c r="A2206" s="2">
        <v>3045049</v>
      </c>
      <c r="B2206" s="2" t="s">
        <v>214</v>
      </c>
      <c r="C2206" s="2">
        <v>39225031</v>
      </c>
      <c r="D2206" s="2">
        <v>339713072</v>
      </c>
      <c r="E2206" s="2" t="s">
        <v>59</v>
      </c>
      <c r="F2206" s="2" t="s">
        <v>60</v>
      </c>
      <c r="G2206" s="2" t="s">
        <v>1287</v>
      </c>
      <c r="H2206" s="2" t="s">
        <v>1554</v>
      </c>
      <c r="I2206" s="2">
        <v>774429684</v>
      </c>
      <c r="J2206" s="2" t="s">
        <v>12219</v>
      </c>
      <c r="K2206" s="2">
        <v>12</v>
      </c>
      <c r="L2206" s="2" t="s">
        <v>64</v>
      </c>
      <c r="M2206" s="2" t="s">
        <v>65</v>
      </c>
      <c r="N2206" s="3">
        <v>44748.625</v>
      </c>
      <c r="O2206" s="2" t="s">
        <v>614</v>
      </c>
      <c r="Q2206" s="2" t="s">
        <v>67</v>
      </c>
      <c r="R2206" s="3">
        <v>45750.646701388891</v>
      </c>
      <c r="S2206" s="2" t="s">
        <v>8313</v>
      </c>
      <c r="T2206" s="2" t="s">
        <v>97</v>
      </c>
      <c r="U2206" s="2" t="s">
        <v>70</v>
      </c>
      <c r="V2206" s="2" t="s">
        <v>12220</v>
      </c>
      <c r="W2206" s="2" t="s">
        <v>119</v>
      </c>
      <c r="X2206" s="2" t="s">
        <v>119</v>
      </c>
      <c r="Y2206" s="2" t="s">
        <v>1671</v>
      </c>
      <c r="Z2206" s="2" t="s">
        <v>509</v>
      </c>
      <c r="AA2206" s="2" t="s">
        <v>6238</v>
      </c>
      <c r="AB2206" s="2" t="s">
        <v>12221</v>
      </c>
      <c r="AE2206" s="3">
        <v>45750.646724537037</v>
      </c>
      <c r="AF2206" s="2" t="s">
        <v>77</v>
      </c>
      <c r="AH2206" s="2" t="s">
        <v>103</v>
      </c>
      <c r="AI2206" s="2" t="s">
        <v>125</v>
      </c>
      <c r="AJ2206" s="2" t="s">
        <v>381</v>
      </c>
      <c r="AK2206" s="2" t="s">
        <v>12222</v>
      </c>
      <c r="AL2206" s="2" t="s">
        <v>8313</v>
      </c>
      <c r="AM2206" s="3">
        <v>45750.64675925926</v>
      </c>
      <c r="AN2206" s="2" t="s">
        <v>12222</v>
      </c>
      <c r="AP2206" s="2">
        <v>5872511</v>
      </c>
      <c r="AQ2206" s="2" t="s">
        <v>81</v>
      </c>
      <c r="AR2206" s="3">
        <v>45751.440381944441</v>
      </c>
      <c r="AS2206" s="2" t="s">
        <v>82</v>
      </c>
      <c r="AT2206" s="3">
        <v>45752.305555555555</v>
      </c>
      <c r="AU2206" s="2" t="s">
        <v>83</v>
      </c>
      <c r="AV2206" s="2" t="s">
        <v>1546</v>
      </c>
      <c r="AW2206" s="2" t="s">
        <v>1547</v>
      </c>
      <c r="AX2206" s="2" t="s">
        <v>2686</v>
      </c>
      <c r="AZ2206" s="3">
        <v>45751.440381944441</v>
      </c>
      <c r="BB2206" s="2" t="s">
        <v>559</v>
      </c>
      <c r="BC2206" s="2" t="s">
        <v>132</v>
      </c>
      <c r="BD2206" s="2" t="s">
        <v>560</v>
      </c>
      <c r="BE2206" s="2" t="s">
        <v>12223</v>
      </c>
      <c r="BF2206" s="2" t="s">
        <v>171</v>
      </c>
    </row>
    <row r="2207" spans="1:58" x14ac:dyDescent="0.35">
      <c r="A2207" s="2">
        <v>3045050</v>
      </c>
      <c r="B2207" s="2" t="s">
        <v>214</v>
      </c>
      <c r="C2207" s="2">
        <v>42073001</v>
      </c>
      <c r="D2207" s="2">
        <v>339767352</v>
      </c>
      <c r="E2207" s="2" t="s">
        <v>59</v>
      </c>
      <c r="F2207" s="2" t="s">
        <v>60</v>
      </c>
      <c r="G2207" s="2" t="s">
        <v>112</v>
      </c>
      <c r="H2207" s="2" t="s">
        <v>93</v>
      </c>
      <c r="I2207" s="2">
        <v>773772191</v>
      </c>
      <c r="J2207" s="2" t="s">
        <v>114</v>
      </c>
      <c r="K2207" s="2">
        <v>14</v>
      </c>
      <c r="L2207" s="2" t="s">
        <v>64</v>
      </c>
      <c r="M2207" s="2" t="s">
        <v>65</v>
      </c>
      <c r="N2207" s="3">
        <v>45343</v>
      </c>
      <c r="O2207" s="2" t="s">
        <v>614</v>
      </c>
      <c r="Q2207" s="2" t="s">
        <v>67</v>
      </c>
      <c r="R2207" s="3">
        <v>45750.647326388891</v>
      </c>
      <c r="S2207" s="2" t="s">
        <v>2218</v>
      </c>
      <c r="T2207" s="2" t="s">
        <v>69</v>
      </c>
      <c r="U2207" s="2" t="s">
        <v>197</v>
      </c>
      <c r="V2207" s="2" t="s">
        <v>12224</v>
      </c>
      <c r="W2207" s="2" t="s">
        <v>119</v>
      </c>
      <c r="X2207" s="2" t="s">
        <v>248</v>
      </c>
      <c r="Y2207" s="2" t="s">
        <v>5179</v>
      </c>
      <c r="Z2207" s="2" t="s">
        <v>250</v>
      </c>
      <c r="AA2207" s="2" t="s">
        <v>8316</v>
      </c>
      <c r="AB2207" s="2" t="s">
        <v>76</v>
      </c>
      <c r="AE2207" s="3">
        <v>45750.647326388891</v>
      </c>
      <c r="AF2207" s="2" t="s">
        <v>77</v>
      </c>
      <c r="AH2207" s="2" t="s">
        <v>78</v>
      </c>
      <c r="AI2207" s="2" t="s">
        <v>125</v>
      </c>
      <c r="AJ2207" s="2" t="s">
        <v>1610</v>
      </c>
      <c r="AK2207" s="2" t="s">
        <v>12225</v>
      </c>
      <c r="AL2207" s="2" t="s">
        <v>2218</v>
      </c>
      <c r="AM2207" s="3">
        <v>45750.647361111114</v>
      </c>
      <c r="AN2207" s="2" t="s">
        <v>12225</v>
      </c>
      <c r="AP2207" s="2">
        <v>5872517</v>
      </c>
      <c r="AQ2207" s="2" t="s">
        <v>81</v>
      </c>
      <c r="AR2207" s="3">
        <v>45751.561249999999</v>
      </c>
      <c r="AS2207" s="2" t="s">
        <v>82</v>
      </c>
      <c r="AT2207" s="3">
        <v>45752.333333333336</v>
      </c>
      <c r="AU2207" s="2" t="s">
        <v>83</v>
      </c>
      <c r="AV2207" s="2" t="s">
        <v>128</v>
      </c>
      <c r="AW2207" s="2" t="s">
        <v>129</v>
      </c>
      <c r="AX2207" s="2" t="s">
        <v>621</v>
      </c>
      <c r="AZ2207" s="3">
        <v>45751.561249999999</v>
      </c>
      <c r="BB2207" s="2" t="s">
        <v>559</v>
      </c>
      <c r="BC2207" s="2" t="s">
        <v>132</v>
      </c>
      <c r="BD2207" s="2" t="s">
        <v>560</v>
      </c>
      <c r="BE2207" s="2" t="s">
        <v>12226</v>
      </c>
      <c r="BF2207" s="2" t="s">
        <v>1336</v>
      </c>
    </row>
    <row r="2208" spans="1:58" x14ac:dyDescent="0.35">
      <c r="A2208" s="2">
        <v>3045051</v>
      </c>
      <c r="B2208" s="2" t="s">
        <v>58</v>
      </c>
      <c r="C2208" s="2">
        <v>44250901</v>
      </c>
      <c r="D2208" s="2">
        <v>338930973</v>
      </c>
      <c r="E2208" s="2" t="s">
        <v>59</v>
      </c>
      <c r="F2208" s="2" t="s">
        <v>60</v>
      </c>
      <c r="G2208" s="2" t="s">
        <v>3320</v>
      </c>
      <c r="H2208" s="2" t="s">
        <v>1649</v>
      </c>
      <c r="I2208" s="2">
        <v>789531845</v>
      </c>
      <c r="J2208" s="2" t="s">
        <v>12227</v>
      </c>
      <c r="K2208" s="2">
        <v>13</v>
      </c>
      <c r="L2208" s="2" t="s">
        <v>518</v>
      </c>
      <c r="M2208" s="2" t="s">
        <v>65</v>
      </c>
      <c r="N2208" s="3">
        <v>45574.541666666664</v>
      </c>
      <c r="O2208" s="2" t="s">
        <v>66</v>
      </c>
      <c r="Q2208" s="2" t="s">
        <v>67</v>
      </c>
      <c r="R2208" s="3">
        <v>45750.647418981483</v>
      </c>
      <c r="S2208" s="2" t="s">
        <v>4762</v>
      </c>
      <c r="T2208" s="2" t="s">
        <v>69</v>
      </c>
      <c r="U2208" s="2" t="s">
        <v>70</v>
      </c>
      <c r="V2208" s="2" t="s">
        <v>12228</v>
      </c>
      <c r="W2208" s="2" t="s">
        <v>225</v>
      </c>
      <c r="X2208" s="2" t="s">
        <v>912</v>
      </c>
      <c r="Y2208" s="2" t="s">
        <v>12229</v>
      </c>
      <c r="Z2208" s="2" t="s">
        <v>322</v>
      </c>
      <c r="AA2208" s="2" t="s">
        <v>5309</v>
      </c>
      <c r="AB2208" s="2" t="s">
        <v>76</v>
      </c>
      <c r="AE2208" s="3">
        <v>45750.647430555553</v>
      </c>
      <c r="AF2208" s="2" t="s">
        <v>77</v>
      </c>
      <c r="AH2208" s="2" t="s">
        <v>78</v>
      </c>
      <c r="AI2208" s="2" t="s">
        <v>79</v>
      </c>
      <c r="AJ2208" s="2" t="s">
        <v>105</v>
      </c>
      <c r="AK2208" s="2" t="s">
        <v>862</v>
      </c>
      <c r="AL2208" s="2" t="s">
        <v>4762</v>
      </c>
      <c r="AM2208" s="3">
        <v>45750.647465277776</v>
      </c>
      <c r="AN2208" s="2" t="s">
        <v>862</v>
      </c>
      <c r="AP2208" s="2">
        <v>5872518</v>
      </c>
      <c r="AQ2208" s="2" t="s">
        <v>81</v>
      </c>
      <c r="AR2208" s="3">
        <v>45751.497256944444</v>
      </c>
      <c r="AS2208" s="2" t="s">
        <v>82</v>
      </c>
      <c r="AT2208" s="3">
        <v>45752.333333333336</v>
      </c>
      <c r="AU2208" s="2" t="s">
        <v>83</v>
      </c>
      <c r="AV2208" s="2" t="s">
        <v>916</v>
      </c>
      <c r="AW2208" s="2" t="s">
        <v>917</v>
      </c>
      <c r="AX2208" s="2" t="s">
        <v>10561</v>
      </c>
      <c r="AZ2208" s="3">
        <v>45751.497256944444</v>
      </c>
      <c r="BB2208" s="2" t="s">
        <v>167</v>
      </c>
      <c r="BC2208" s="2" t="s">
        <v>168</v>
      </c>
      <c r="BD2208" s="2" t="s">
        <v>169</v>
      </c>
      <c r="BE2208" s="2" t="s">
        <v>1406</v>
      </c>
      <c r="BF2208" s="2" t="s">
        <v>920</v>
      </c>
    </row>
    <row r="2209" spans="1:58" x14ac:dyDescent="0.35">
      <c r="A2209" s="2">
        <v>3045052</v>
      </c>
      <c r="B2209" s="2" t="s">
        <v>58</v>
      </c>
      <c r="C2209" s="2">
        <v>561</v>
      </c>
      <c r="D2209" s="2">
        <v>338556088</v>
      </c>
      <c r="E2209" s="2" t="s">
        <v>59</v>
      </c>
      <c r="F2209" s="2" t="s">
        <v>60</v>
      </c>
      <c r="G2209" s="2" t="s">
        <v>5712</v>
      </c>
      <c r="H2209" s="2" t="s">
        <v>5713</v>
      </c>
      <c r="I2209" s="2">
        <v>781381994</v>
      </c>
      <c r="J2209" s="2" t="s">
        <v>8515</v>
      </c>
      <c r="K2209" s="2">
        <v>20</v>
      </c>
      <c r="L2209" s="2" t="s">
        <v>220</v>
      </c>
      <c r="M2209" s="2" t="s">
        <v>221</v>
      </c>
      <c r="N2209" s="3">
        <v>45252.5</v>
      </c>
      <c r="O2209" s="2" t="s">
        <v>194</v>
      </c>
      <c r="Q2209" s="2" t="s">
        <v>67</v>
      </c>
      <c r="R2209" s="3">
        <v>45750.648622685185</v>
      </c>
      <c r="S2209" s="2" t="s">
        <v>207</v>
      </c>
      <c r="T2209" s="2" t="s">
        <v>196</v>
      </c>
      <c r="U2209" s="2" t="s">
        <v>197</v>
      </c>
      <c r="V2209" s="2" t="s">
        <v>12230</v>
      </c>
      <c r="W2209" s="2" t="s">
        <v>72</v>
      </c>
      <c r="X2209" s="2" t="s">
        <v>412</v>
      </c>
      <c r="Y2209" s="2" t="s">
        <v>7745</v>
      </c>
      <c r="Z2209" s="2" t="s">
        <v>228</v>
      </c>
      <c r="AA2209" s="2" t="s">
        <v>8517</v>
      </c>
      <c r="AB2209" s="2" t="s">
        <v>76</v>
      </c>
      <c r="AC2209" s="2" t="s">
        <v>8330</v>
      </c>
      <c r="AE2209" s="3">
        <v>45750.648738425924</v>
      </c>
      <c r="AF2209" s="2" t="s">
        <v>77</v>
      </c>
      <c r="AH2209" s="2" t="s">
        <v>78</v>
      </c>
      <c r="AI2209" s="2" t="s">
        <v>204</v>
      </c>
      <c r="AJ2209" s="2" t="s">
        <v>205</v>
      </c>
      <c r="AK2209" s="2" t="s">
        <v>12230</v>
      </c>
      <c r="AL2209" s="2" t="s">
        <v>207</v>
      </c>
      <c r="AM2209" s="3">
        <v>45750.648761574077</v>
      </c>
      <c r="AO2209" s="2" t="s">
        <v>207</v>
      </c>
      <c r="AP2209" s="2">
        <v>5872524</v>
      </c>
      <c r="AQ2209" s="2" t="s">
        <v>81</v>
      </c>
      <c r="AR2209" s="3">
        <v>45750.650439814817</v>
      </c>
      <c r="AS2209" s="2" t="s">
        <v>82</v>
      </c>
      <c r="AT2209" s="3">
        <v>45750.5625</v>
      </c>
      <c r="AU2209" s="2" t="s">
        <v>127</v>
      </c>
      <c r="AV2209" s="2" t="s">
        <v>1118</v>
      </c>
      <c r="AW2209" s="2" t="s">
        <v>1118</v>
      </c>
      <c r="AX2209" s="2" t="s">
        <v>10215</v>
      </c>
      <c r="AZ2209" s="3">
        <v>45750.650439814817</v>
      </c>
      <c r="BB2209" s="2" t="s">
        <v>273</v>
      </c>
      <c r="BC2209" s="2" t="s">
        <v>274</v>
      </c>
      <c r="BD2209" s="2" t="s">
        <v>274</v>
      </c>
      <c r="BE2209" s="2" t="s">
        <v>12231</v>
      </c>
      <c r="BF2209" s="2" t="s">
        <v>207</v>
      </c>
    </row>
    <row r="2210" spans="1:58" x14ac:dyDescent="0.35">
      <c r="A2210" s="2">
        <v>3045054</v>
      </c>
      <c r="B2210" s="2" t="s">
        <v>58</v>
      </c>
      <c r="C2210" s="2">
        <v>34455891</v>
      </c>
      <c r="D2210" s="2">
        <v>338204859</v>
      </c>
      <c r="E2210" s="2" t="s">
        <v>59</v>
      </c>
      <c r="F2210" s="2" t="s">
        <v>60</v>
      </c>
      <c r="G2210" s="2" t="s">
        <v>1897</v>
      </c>
      <c r="H2210" s="2" t="s">
        <v>12232</v>
      </c>
      <c r="I2210" s="2">
        <v>775280909</v>
      </c>
      <c r="J2210" s="2" t="s">
        <v>8231</v>
      </c>
      <c r="K2210" s="2">
        <v>12</v>
      </c>
      <c r="L2210" s="2" t="s">
        <v>64</v>
      </c>
      <c r="M2210" s="2" t="s">
        <v>65</v>
      </c>
      <c r="N2210" s="3">
        <v>44805</v>
      </c>
      <c r="O2210" s="2" t="s">
        <v>95</v>
      </c>
      <c r="Q2210" s="2" t="s">
        <v>67</v>
      </c>
      <c r="R2210" s="3">
        <v>45750.64947916667</v>
      </c>
      <c r="S2210" s="2" t="s">
        <v>910</v>
      </c>
      <c r="T2210" s="2" t="s">
        <v>69</v>
      </c>
      <c r="U2210" s="2" t="s">
        <v>175</v>
      </c>
      <c r="V2210" s="2" t="s">
        <v>12233</v>
      </c>
      <c r="W2210" s="2" t="s">
        <v>72</v>
      </c>
      <c r="X2210" s="2" t="s">
        <v>412</v>
      </c>
      <c r="Y2210" s="2" t="s">
        <v>627</v>
      </c>
      <c r="Z2210" s="2" t="s">
        <v>584</v>
      </c>
      <c r="AA2210" s="2" t="s">
        <v>12234</v>
      </c>
      <c r="AB2210" s="2" t="s">
        <v>12234</v>
      </c>
      <c r="AC2210" s="2">
        <v>6</v>
      </c>
      <c r="AE2210" s="3">
        <v>45750.64949074074</v>
      </c>
      <c r="AF2210" s="2" t="s">
        <v>77</v>
      </c>
      <c r="AH2210" s="2" t="s">
        <v>78</v>
      </c>
      <c r="AI2210" s="2" t="s">
        <v>79</v>
      </c>
      <c r="AJ2210" s="2" t="s">
        <v>586</v>
      </c>
      <c r="AK2210" s="2" t="s">
        <v>12235</v>
      </c>
      <c r="AL2210" s="2" t="s">
        <v>910</v>
      </c>
      <c r="AM2210" s="3">
        <v>45750.649525462963</v>
      </c>
      <c r="AN2210" s="2" t="s">
        <v>12235</v>
      </c>
      <c r="AP2210" s="2">
        <v>5872529</v>
      </c>
      <c r="AQ2210" s="2" t="s">
        <v>81</v>
      </c>
      <c r="AR2210" s="3">
        <v>45751.603854166664</v>
      </c>
      <c r="AS2210" s="2" t="s">
        <v>82</v>
      </c>
      <c r="AT2210" s="3">
        <v>45752.333333333336</v>
      </c>
      <c r="AU2210" s="2" t="s">
        <v>83</v>
      </c>
      <c r="AV2210" s="2" t="s">
        <v>630</v>
      </c>
      <c r="AW2210" s="2" t="s">
        <v>631</v>
      </c>
      <c r="AX2210" s="2" t="s">
        <v>811</v>
      </c>
      <c r="AZ2210" s="3">
        <v>45751.603854166664</v>
      </c>
      <c r="BB2210" s="2" t="s">
        <v>608</v>
      </c>
      <c r="BC2210" s="2" t="s">
        <v>326</v>
      </c>
      <c r="BD2210" s="2" t="s">
        <v>609</v>
      </c>
      <c r="BE2210" s="2" t="s">
        <v>12236</v>
      </c>
      <c r="BF2210" s="2" t="s">
        <v>276</v>
      </c>
    </row>
    <row r="2211" spans="1:58" x14ac:dyDescent="0.35">
      <c r="A2211" s="2">
        <v>3045053</v>
      </c>
      <c r="B2211" s="2" t="s">
        <v>58</v>
      </c>
      <c r="C2211" s="2">
        <v>33623151</v>
      </c>
      <c r="D2211" s="2">
        <v>338709507</v>
      </c>
      <c r="E2211" s="2" t="s">
        <v>59</v>
      </c>
      <c r="F2211" s="2" t="s">
        <v>60</v>
      </c>
      <c r="G2211" s="2" t="s">
        <v>3703</v>
      </c>
      <c r="H2211" s="2" t="s">
        <v>12237</v>
      </c>
      <c r="I2211" s="2">
        <v>775316906</v>
      </c>
      <c r="J2211" s="2" t="s">
        <v>12238</v>
      </c>
      <c r="K2211" s="2">
        <v>12</v>
      </c>
      <c r="L2211" s="2" t="s">
        <v>64</v>
      </c>
      <c r="M2211" s="2" t="s">
        <v>65</v>
      </c>
      <c r="N2211" s="3">
        <v>45033.75</v>
      </c>
      <c r="O2211" s="2" t="s">
        <v>66</v>
      </c>
      <c r="Q2211" s="2" t="s">
        <v>67</v>
      </c>
      <c r="R2211" s="3">
        <v>45750.64947916667</v>
      </c>
      <c r="S2211" s="2" t="s">
        <v>1142</v>
      </c>
      <c r="T2211" s="2" t="s">
        <v>2097</v>
      </c>
      <c r="U2211" s="2" t="s">
        <v>70</v>
      </c>
      <c r="V2211" s="2" t="s">
        <v>8209</v>
      </c>
      <c r="W2211" s="2" t="s">
        <v>263</v>
      </c>
      <c r="X2211" s="2" t="s">
        <v>304</v>
      </c>
      <c r="Y2211" s="2" t="s">
        <v>7290</v>
      </c>
      <c r="Z2211" s="2" t="s">
        <v>351</v>
      </c>
      <c r="AA2211" s="2" t="s">
        <v>5203</v>
      </c>
      <c r="AB2211" s="2" t="s">
        <v>5204</v>
      </c>
      <c r="AE2211" s="3">
        <v>45750.650127314817</v>
      </c>
      <c r="AF2211" s="2" t="s">
        <v>77</v>
      </c>
      <c r="AH2211" s="2" t="s">
        <v>103</v>
      </c>
      <c r="AI2211" s="2" t="s">
        <v>380</v>
      </c>
      <c r="AJ2211" s="2" t="s">
        <v>12239</v>
      </c>
      <c r="AK2211" s="2" t="s">
        <v>12238</v>
      </c>
      <c r="AL2211" s="2" t="s">
        <v>1142</v>
      </c>
      <c r="AM2211" s="3">
        <v>45752.370057870372</v>
      </c>
      <c r="AN2211" s="2" t="s">
        <v>12240</v>
      </c>
      <c r="AO2211" s="2" t="s">
        <v>463</v>
      </c>
      <c r="AP2211" s="2">
        <v>5876794</v>
      </c>
      <c r="AQ2211" s="2" t="s">
        <v>81</v>
      </c>
      <c r="AR2211" s="3">
        <v>45752.690995370373</v>
      </c>
      <c r="AS2211" s="2" t="s">
        <v>82</v>
      </c>
      <c r="AT2211" s="3">
        <v>45752.333333333336</v>
      </c>
      <c r="AU2211" s="2" t="s">
        <v>83</v>
      </c>
      <c r="AV2211" s="2" t="s">
        <v>1815</v>
      </c>
      <c r="AW2211" s="2" t="s">
        <v>1816</v>
      </c>
      <c r="AX2211" s="2" t="s">
        <v>1817</v>
      </c>
      <c r="AZ2211" s="3">
        <v>45752.690995370373</v>
      </c>
      <c r="BB2211" s="2" t="s">
        <v>668</v>
      </c>
      <c r="BC2211" s="2" t="s">
        <v>296</v>
      </c>
      <c r="BD2211" s="2" t="s">
        <v>669</v>
      </c>
      <c r="BE2211" s="2" t="s">
        <v>1378</v>
      </c>
      <c r="BF2211" s="2" t="s">
        <v>463</v>
      </c>
    </row>
    <row r="2212" spans="1:58" x14ac:dyDescent="0.35">
      <c r="A2212" s="2">
        <v>3045055</v>
      </c>
      <c r="B2212" s="2" t="s">
        <v>214</v>
      </c>
      <c r="C2212" s="2">
        <v>36393131</v>
      </c>
      <c r="D2212" s="2">
        <v>339785839</v>
      </c>
      <c r="E2212" s="2" t="s">
        <v>59</v>
      </c>
      <c r="F2212" s="2" t="s">
        <v>60</v>
      </c>
      <c r="G2212" s="2" t="s">
        <v>594</v>
      </c>
      <c r="H2212" s="2" t="s">
        <v>3805</v>
      </c>
      <c r="I2212" s="2">
        <v>778886444</v>
      </c>
      <c r="J2212" s="2" t="s">
        <v>12241</v>
      </c>
      <c r="K2212" s="2">
        <v>14</v>
      </c>
      <c r="L2212" s="2" t="s">
        <v>64</v>
      </c>
      <c r="M2212" s="2" t="s">
        <v>65</v>
      </c>
      <c r="N2212" s="3">
        <v>44014.791666666664</v>
      </c>
      <c r="O2212" s="2" t="s">
        <v>486</v>
      </c>
      <c r="Q2212" s="2" t="s">
        <v>67</v>
      </c>
      <c r="R2212" s="3">
        <v>45750.650034722225</v>
      </c>
      <c r="S2212" s="2" t="s">
        <v>12242</v>
      </c>
      <c r="T2212" s="2" t="s">
        <v>69</v>
      </c>
      <c r="U2212" s="2" t="s">
        <v>70</v>
      </c>
      <c r="V2212" s="2" t="s">
        <v>12243</v>
      </c>
      <c r="W2212" s="2" t="s">
        <v>119</v>
      </c>
      <c r="X2212" s="2" t="s">
        <v>120</v>
      </c>
      <c r="Y2212" s="2" t="s">
        <v>2158</v>
      </c>
      <c r="Z2212" s="2" t="s">
        <v>122</v>
      </c>
      <c r="AA2212" s="2" t="s">
        <v>3079</v>
      </c>
      <c r="AB2212" s="2" t="s">
        <v>76</v>
      </c>
      <c r="AE2212" s="3">
        <v>45750.650034722225</v>
      </c>
      <c r="AF2212" s="2" t="s">
        <v>77</v>
      </c>
      <c r="AH2212" s="2" t="s">
        <v>78</v>
      </c>
      <c r="AI2212" s="2" t="s">
        <v>125</v>
      </c>
      <c r="AJ2212" s="2" t="s">
        <v>381</v>
      </c>
      <c r="AK2212" s="2" t="s">
        <v>12244</v>
      </c>
      <c r="AL2212" s="2" t="s">
        <v>12242</v>
      </c>
      <c r="AM2212" s="3">
        <v>45750.650069444448</v>
      </c>
      <c r="AN2212" s="2" t="s">
        <v>12244</v>
      </c>
      <c r="AP2212" s="2">
        <v>5872533</v>
      </c>
      <c r="AQ2212" s="2" t="s">
        <v>81</v>
      </c>
      <c r="AR2212" s="3">
        <v>45751.618437500001</v>
      </c>
      <c r="AS2212" s="2" t="s">
        <v>82</v>
      </c>
      <c r="AT2212" s="3">
        <v>45752.333333333336</v>
      </c>
      <c r="AU2212" s="2" t="s">
        <v>83</v>
      </c>
      <c r="AV2212" s="2" t="s">
        <v>128</v>
      </c>
      <c r="AW2212" s="2" t="s">
        <v>129</v>
      </c>
      <c r="AX2212" s="2" t="s">
        <v>1801</v>
      </c>
      <c r="AZ2212" s="3">
        <v>45751.618437500001</v>
      </c>
      <c r="BB2212" s="2" t="s">
        <v>340</v>
      </c>
      <c r="BC2212" s="2" t="s">
        <v>341</v>
      </c>
      <c r="BD2212" s="2" t="s">
        <v>342</v>
      </c>
      <c r="BE2212" s="2" t="s">
        <v>12245</v>
      </c>
      <c r="BF2212" s="2" t="s">
        <v>1336</v>
      </c>
    </row>
    <row r="2213" spans="1:58" x14ac:dyDescent="0.35">
      <c r="A2213" s="2">
        <v>3045056</v>
      </c>
      <c r="B2213" s="2" t="s">
        <v>214</v>
      </c>
      <c r="C2213" s="2">
        <v>40090401</v>
      </c>
      <c r="D2213" s="2">
        <v>339759313</v>
      </c>
      <c r="E2213" s="2" t="s">
        <v>59</v>
      </c>
      <c r="F2213" s="2" t="s">
        <v>60</v>
      </c>
      <c r="G2213" s="2" t="s">
        <v>1602</v>
      </c>
      <c r="H2213" s="2" t="s">
        <v>1796</v>
      </c>
      <c r="I2213" s="2">
        <v>7.7677537700785897E+19</v>
      </c>
      <c r="J2213" s="2" t="s">
        <v>1701</v>
      </c>
      <c r="K2213" s="2">
        <v>12</v>
      </c>
      <c r="L2213" s="2" t="s">
        <v>64</v>
      </c>
      <c r="M2213" s="2" t="s">
        <v>65</v>
      </c>
      <c r="N2213" s="3">
        <v>44923.625</v>
      </c>
      <c r="O2213" s="2" t="s">
        <v>614</v>
      </c>
      <c r="Q2213" s="2" t="s">
        <v>67</v>
      </c>
      <c r="R2213" s="3">
        <v>45750.650763888887</v>
      </c>
      <c r="S2213" s="2" t="s">
        <v>597</v>
      </c>
      <c r="T2213" s="2" t="s">
        <v>598</v>
      </c>
      <c r="U2213" s="2" t="s">
        <v>141</v>
      </c>
      <c r="V2213" s="2" t="s">
        <v>12246</v>
      </c>
      <c r="W2213" s="2" t="s">
        <v>119</v>
      </c>
      <c r="X2213" s="2" t="s">
        <v>177</v>
      </c>
      <c r="Y2213" s="2" t="s">
        <v>3782</v>
      </c>
      <c r="Z2213" s="2" t="s">
        <v>860</v>
      </c>
      <c r="AA2213" s="2" t="s">
        <v>5858</v>
      </c>
      <c r="AB2213" s="2" t="s">
        <v>76</v>
      </c>
      <c r="AE2213" s="3">
        <v>45751.482870370368</v>
      </c>
      <c r="AF2213" s="2" t="s">
        <v>77</v>
      </c>
      <c r="AH2213" s="2" t="s">
        <v>78</v>
      </c>
      <c r="AI2213" s="2" t="s">
        <v>125</v>
      </c>
      <c r="AJ2213" s="2" t="s">
        <v>180</v>
      </c>
      <c r="AK2213" s="2" t="s">
        <v>12247</v>
      </c>
      <c r="AL2213" s="2" t="s">
        <v>1336</v>
      </c>
      <c r="AM2213" s="3">
        <v>45751.482939814814</v>
      </c>
      <c r="AN2213" s="2" t="s">
        <v>12247</v>
      </c>
      <c r="AO2213" s="2" t="s">
        <v>1336</v>
      </c>
      <c r="AP2213" s="2">
        <v>5875052</v>
      </c>
      <c r="AQ2213" s="2" t="s">
        <v>81</v>
      </c>
      <c r="AR2213" s="3">
        <v>45752.610891203702</v>
      </c>
      <c r="AS2213" s="2" t="s">
        <v>82</v>
      </c>
      <c r="AT2213" s="3">
        <v>45751.333333333336</v>
      </c>
      <c r="AU2213" s="2" t="s">
        <v>83</v>
      </c>
      <c r="AV2213" s="2" t="s">
        <v>182</v>
      </c>
      <c r="AW2213" s="2" t="s">
        <v>183</v>
      </c>
      <c r="AX2213" s="2" t="s">
        <v>184</v>
      </c>
      <c r="AZ2213" s="3">
        <v>45752.610891203702</v>
      </c>
      <c r="BB2213" s="2" t="s">
        <v>185</v>
      </c>
      <c r="BC2213" s="2" t="s">
        <v>186</v>
      </c>
      <c r="BD2213" s="2" t="s">
        <v>187</v>
      </c>
      <c r="BE2213" s="2" t="s">
        <v>12248</v>
      </c>
      <c r="BF2213" s="2" t="s">
        <v>189</v>
      </c>
    </row>
    <row r="2214" spans="1:58" x14ac:dyDescent="0.35">
      <c r="A2214" s="2">
        <v>3045057</v>
      </c>
      <c r="B2214" s="2" t="s">
        <v>58</v>
      </c>
      <c r="C2214" s="2">
        <v>38515761</v>
      </c>
      <c r="D2214" s="2">
        <v>338674236</v>
      </c>
      <c r="E2214" s="2" t="s">
        <v>59</v>
      </c>
      <c r="F2214" s="2" t="s">
        <v>60</v>
      </c>
      <c r="G2214" s="2" t="s">
        <v>4847</v>
      </c>
      <c r="H2214" s="2" t="s">
        <v>3779</v>
      </c>
      <c r="I2214" s="2">
        <v>775863359</v>
      </c>
      <c r="J2214" s="2" t="s">
        <v>1417</v>
      </c>
      <c r="K2214" s="2">
        <v>12</v>
      </c>
      <c r="L2214" s="2" t="s">
        <v>64</v>
      </c>
      <c r="M2214" s="2" t="s">
        <v>65</v>
      </c>
      <c r="N2214" s="3">
        <v>44927</v>
      </c>
      <c r="O2214" s="2" t="s">
        <v>95</v>
      </c>
      <c r="Q2214" s="2" t="s">
        <v>67</v>
      </c>
      <c r="R2214" s="3">
        <v>45750.651469907411</v>
      </c>
      <c r="S2214" s="2" t="s">
        <v>5993</v>
      </c>
      <c r="T2214" s="2" t="s">
        <v>69</v>
      </c>
      <c r="U2214" s="2" t="s">
        <v>70</v>
      </c>
      <c r="V2214" s="2" t="s">
        <v>12249</v>
      </c>
      <c r="W2214" s="2" t="s">
        <v>72</v>
      </c>
      <c r="X2214" s="2" t="s">
        <v>73</v>
      </c>
      <c r="Y2214" s="2" t="s">
        <v>4849</v>
      </c>
      <c r="Z2214" s="2" t="s">
        <v>74</v>
      </c>
      <c r="AA2214" s="2" t="s">
        <v>75</v>
      </c>
      <c r="AB2214" s="2" t="s">
        <v>76</v>
      </c>
      <c r="AE2214" s="3">
        <v>45750.65179398148</v>
      </c>
      <c r="AF2214" s="2" t="s">
        <v>77</v>
      </c>
      <c r="AH2214" s="2" t="s">
        <v>78</v>
      </c>
      <c r="AI2214" s="2" t="s">
        <v>79</v>
      </c>
      <c r="AJ2214" s="2" t="s">
        <v>105</v>
      </c>
      <c r="AK2214" s="2" t="s">
        <v>2806</v>
      </c>
      <c r="AL2214" s="2" t="s">
        <v>5993</v>
      </c>
      <c r="AM2214" s="3">
        <v>45750.651863425926</v>
      </c>
      <c r="AO2214" s="2" t="s">
        <v>5993</v>
      </c>
      <c r="AP2214" s="2">
        <v>5872551</v>
      </c>
      <c r="AQ2214" s="2" t="s">
        <v>81</v>
      </c>
      <c r="AR2214" s="3">
        <v>45751.435185185182</v>
      </c>
      <c r="AS2214" s="2" t="s">
        <v>82</v>
      </c>
      <c r="AT2214" s="3">
        <v>45750.533333333333</v>
      </c>
      <c r="AU2214" s="2" t="s">
        <v>127</v>
      </c>
      <c r="AV2214" s="2" t="s">
        <v>84</v>
      </c>
      <c r="AW2214" s="2" t="s">
        <v>85</v>
      </c>
      <c r="AX2214" s="2" t="s">
        <v>86</v>
      </c>
      <c r="AZ2214" s="3">
        <v>45751.435185185182</v>
      </c>
      <c r="BB2214" s="2" t="s">
        <v>167</v>
      </c>
      <c r="BC2214" s="2" t="s">
        <v>168</v>
      </c>
      <c r="BD2214" s="2" t="s">
        <v>169</v>
      </c>
      <c r="BE2214" s="2" t="s">
        <v>12250</v>
      </c>
      <c r="BF2214" s="2" t="s">
        <v>1552</v>
      </c>
    </row>
    <row r="2215" spans="1:58" x14ac:dyDescent="0.35">
      <c r="A2215" s="2">
        <v>3045058</v>
      </c>
      <c r="B2215" s="2" t="s">
        <v>214</v>
      </c>
      <c r="C2215" s="2">
        <v>43306751</v>
      </c>
      <c r="D2215" s="2">
        <v>339750504</v>
      </c>
      <c r="E2215" s="2" t="s">
        <v>59</v>
      </c>
      <c r="F2215" s="2" t="s">
        <v>60</v>
      </c>
      <c r="G2215" s="2" t="s">
        <v>1570</v>
      </c>
      <c r="H2215" s="2" t="s">
        <v>11010</v>
      </c>
      <c r="I2215" s="2">
        <v>784581527</v>
      </c>
      <c r="J2215" s="2" t="s">
        <v>6838</v>
      </c>
      <c r="K2215" s="2">
        <v>14</v>
      </c>
      <c r="L2215" s="2" t="s">
        <v>64</v>
      </c>
      <c r="M2215" s="2" t="s">
        <v>65</v>
      </c>
      <c r="N2215" s="3">
        <v>45446.655439814815</v>
      </c>
      <c r="O2215" s="2" t="s">
        <v>614</v>
      </c>
      <c r="Q2215" s="2" t="s">
        <v>67</v>
      </c>
      <c r="R2215" s="3">
        <v>45750.651678240742</v>
      </c>
      <c r="S2215" s="2" t="s">
        <v>2297</v>
      </c>
      <c r="T2215" s="2" t="s">
        <v>69</v>
      </c>
      <c r="U2215" s="2" t="s">
        <v>70</v>
      </c>
      <c r="V2215" s="2" t="s">
        <v>12251</v>
      </c>
      <c r="W2215" s="2" t="s">
        <v>119</v>
      </c>
      <c r="X2215" s="2" t="s">
        <v>177</v>
      </c>
      <c r="Y2215" s="2" t="s">
        <v>859</v>
      </c>
      <c r="Z2215" s="2" t="s">
        <v>860</v>
      </c>
      <c r="AA2215" s="2" t="s">
        <v>860</v>
      </c>
      <c r="AB2215" s="2" t="s">
        <v>76</v>
      </c>
      <c r="AE2215" s="3">
        <v>45750.651678240742</v>
      </c>
      <c r="AF2215" s="2" t="s">
        <v>77</v>
      </c>
      <c r="AH2215" s="2" t="s">
        <v>78</v>
      </c>
      <c r="AI2215" s="2" t="s">
        <v>125</v>
      </c>
      <c r="AJ2215" s="2" t="s">
        <v>381</v>
      </c>
      <c r="AK2215" s="2" t="s">
        <v>12251</v>
      </c>
      <c r="AL2215" s="2" t="s">
        <v>2297</v>
      </c>
      <c r="AM2215" s="3">
        <v>45750.651712962965</v>
      </c>
      <c r="AN2215" s="2" t="s">
        <v>12251</v>
      </c>
      <c r="AP2215" s="2">
        <v>5872549</v>
      </c>
      <c r="AQ2215" s="2" t="s">
        <v>81</v>
      </c>
      <c r="AR2215" s="3">
        <v>45751.537951388891</v>
      </c>
      <c r="AS2215" s="2" t="s">
        <v>82</v>
      </c>
      <c r="AT2215" s="3">
        <v>45752.333333333336</v>
      </c>
      <c r="AU2215" s="2" t="s">
        <v>83</v>
      </c>
      <c r="AV2215" s="2" t="s">
        <v>128</v>
      </c>
      <c r="AW2215" s="2" t="s">
        <v>129</v>
      </c>
      <c r="AX2215" s="2" t="s">
        <v>6785</v>
      </c>
      <c r="AZ2215" s="3">
        <v>45751.537951388891</v>
      </c>
      <c r="BB2215" s="2" t="s">
        <v>4510</v>
      </c>
      <c r="BC2215" s="2" t="s">
        <v>4511</v>
      </c>
      <c r="BD2215" s="2" t="s">
        <v>4512</v>
      </c>
      <c r="BE2215" s="2" t="s">
        <v>12252</v>
      </c>
      <c r="BF2215" s="2" t="s">
        <v>1213</v>
      </c>
    </row>
    <row r="2216" spans="1:58" x14ac:dyDescent="0.35">
      <c r="A2216" s="2">
        <v>3045059</v>
      </c>
      <c r="B2216" s="2" t="s">
        <v>58</v>
      </c>
      <c r="C2216" s="2">
        <v>36540921</v>
      </c>
      <c r="D2216" s="2">
        <v>338042633</v>
      </c>
      <c r="E2216" s="2" t="s">
        <v>59</v>
      </c>
      <c r="F2216" s="2" t="s">
        <v>60</v>
      </c>
      <c r="G2216" s="2" t="s">
        <v>594</v>
      </c>
      <c r="H2216" s="2" t="s">
        <v>1883</v>
      </c>
      <c r="I2216" s="2">
        <v>777250881</v>
      </c>
      <c r="J2216" s="2" t="s">
        <v>814</v>
      </c>
      <c r="K2216" s="2">
        <v>13</v>
      </c>
      <c r="L2216" s="2" t="s">
        <v>64</v>
      </c>
      <c r="M2216" s="2" t="s">
        <v>65</v>
      </c>
      <c r="N2216" s="3">
        <v>45314.555405092593</v>
      </c>
      <c r="O2216" s="2" t="s">
        <v>66</v>
      </c>
      <c r="Q2216" s="2" t="s">
        <v>67</v>
      </c>
      <c r="R2216" s="3">
        <v>45750.652442129627</v>
      </c>
      <c r="S2216" s="2" t="s">
        <v>409</v>
      </c>
      <c r="T2216" s="2" t="s">
        <v>410</v>
      </c>
      <c r="U2216" s="2" t="s">
        <v>1044</v>
      </c>
      <c r="V2216" s="2" t="s">
        <v>12253</v>
      </c>
      <c r="W2216" s="2" t="s">
        <v>872</v>
      </c>
      <c r="X2216" s="2" t="s">
        <v>873</v>
      </c>
      <c r="Y2216" s="2" t="s">
        <v>11256</v>
      </c>
      <c r="Z2216" s="2" t="s">
        <v>875</v>
      </c>
      <c r="AA2216" s="2" t="s">
        <v>875</v>
      </c>
      <c r="AB2216" s="2" t="s">
        <v>875</v>
      </c>
      <c r="AC2216" s="2">
        <v>21</v>
      </c>
      <c r="AE2216" s="3">
        <v>45750.652719907404</v>
      </c>
      <c r="AF2216" s="2" t="s">
        <v>77</v>
      </c>
      <c r="AH2216" s="2" t="s">
        <v>78</v>
      </c>
      <c r="AI2216" s="2" t="s">
        <v>79</v>
      </c>
      <c r="AJ2216" s="2" t="s">
        <v>586</v>
      </c>
      <c r="AL2216" s="2" t="s">
        <v>409</v>
      </c>
      <c r="AM2216" s="3">
        <v>45750.652754629627</v>
      </c>
      <c r="AO2216" s="2" t="s">
        <v>409</v>
      </c>
      <c r="AP2216" s="2">
        <v>5872553</v>
      </c>
      <c r="AQ2216" s="2" t="s">
        <v>81</v>
      </c>
      <c r="AR2216" s="3">
        <v>45751.594270833331</v>
      </c>
      <c r="AS2216" s="2" t="s">
        <v>82</v>
      </c>
      <c r="AT2216" s="3">
        <v>45750.333333333336</v>
      </c>
      <c r="AU2216" s="2" t="s">
        <v>127</v>
      </c>
      <c r="AV2216" s="2" t="s">
        <v>877</v>
      </c>
      <c r="AW2216" s="2" t="s">
        <v>878</v>
      </c>
      <c r="AX2216" s="2" t="s">
        <v>1902</v>
      </c>
      <c r="AZ2216" s="3">
        <v>45751.594270833331</v>
      </c>
      <c r="BB2216" s="2" t="s">
        <v>656</v>
      </c>
      <c r="BC2216" s="2" t="s">
        <v>450</v>
      </c>
      <c r="BD2216" s="2" t="s">
        <v>359</v>
      </c>
      <c r="BE2216" s="2" t="s">
        <v>12254</v>
      </c>
      <c r="BF2216" s="2" t="s">
        <v>435</v>
      </c>
    </row>
    <row r="2217" spans="1:58" x14ac:dyDescent="0.35">
      <c r="A2217" s="2">
        <v>3045060</v>
      </c>
      <c r="B2217" s="2" t="s">
        <v>111</v>
      </c>
      <c r="C2217" s="2">
        <v>30554961</v>
      </c>
      <c r="D2217" s="2">
        <v>338592856</v>
      </c>
      <c r="E2217" s="2" t="s">
        <v>59</v>
      </c>
      <c r="F2217" s="2" t="s">
        <v>60</v>
      </c>
      <c r="G2217" s="2" t="s">
        <v>12255</v>
      </c>
      <c r="I2217" s="2">
        <v>781294701</v>
      </c>
      <c r="J2217" s="2" t="s">
        <v>959</v>
      </c>
      <c r="K2217" s="2">
        <v>20</v>
      </c>
      <c r="L2217" s="2" t="s">
        <v>279</v>
      </c>
      <c r="M2217" s="2" t="s">
        <v>280</v>
      </c>
      <c r="N2217" s="3">
        <v>42530.350706018522</v>
      </c>
      <c r="O2217" s="2" t="s">
        <v>3996</v>
      </c>
      <c r="Q2217" s="2" t="s">
        <v>67</v>
      </c>
      <c r="R2217" s="3">
        <v>45750.652488425927</v>
      </c>
      <c r="S2217" s="2" t="s">
        <v>7888</v>
      </c>
      <c r="T2217" s="2" t="s">
        <v>196</v>
      </c>
      <c r="U2217" s="2" t="s">
        <v>688</v>
      </c>
      <c r="V2217" s="2" t="s">
        <v>12256</v>
      </c>
      <c r="W2217" s="2" t="s">
        <v>1494</v>
      </c>
      <c r="Y2217" s="2" t="s">
        <v>12257</v>
      </c>
      <c r="Z2217" s="2" t="s">
        <v>584</v>
      </c>
      <c r="AA2217" s="2" t="s">
        <v>652</v>
      </c>
      <c r="AB2217" s="2" t="s">
        <v>652</v>
      </c>
      <c r="AC2217" s="2" t="s">
        <v>12258</v>
      </c>
      <c r="AE2217" s="3">
        <v>45751.479016203702</v>
      </c>
      <c r="AF2217" s="2" t="s">
        <v>203</v>
      </c>
      <c r="AG2217" s="2">
        <v>48</v>
      </c>
      <c r="AH2217" s="2" t="s">
        <v>78</v>
      </c>
      <c r="AI2217" s="2" t="s">
        <v>125</v>
      </c>
      <c r="AJ2217" s="2" t="s">
        <v>180</v>
      </c>
      <c r="AK2217" s="2" t="s">
        <v>12259</v>
      </c>
      <c r="AL2217" s="2" t="s">
        <v>1336</v>
      </c>
      <c r="AM2217" s="3">
        <v>45751.479085648149</v>
      </c>
      <c r="AN2217" s="2" t="s">
        <v>12259</v>
      </c>
      <c r="AO2217" s="2" t="s">
        <v>1336</v>
      </c>
      <c r="AP2217" s="2">
        <v>5875042</v>
      </c>
      <c r="AQ2217" s="2" t="s">
        <v>81</v>
      </c>
      <c r="AR2217" s="3">
        <v>45751.615127314813</v>
      </c>
      <c r="AS2217" s="2" t="s">
        <v>82</v>
      </c>
      <c r="AT2217" s="3">
        <v>45751.333333333336</v>
      </c>
      <c r="AU2217" s="2" t="s">
        <v>83</v>
      </c>
      <c r="AV2217" s="2" t="s">
        <v>182</v>
      </c>
      <c r="AW2217" s="2" t="s">
        <v>183</v>
      </c>
      <c r="AX2217" s="2" t="s">
        <v>184</v>
      </c>
      <c r="AY2217" s="3">
        <v>45753.479016203702</v>
      </c>
      <c r="AZ2217" s="3">
        <v>45751.615127314813</v>
      </c>
      <c r="BA2217" s="2" t="s">
        <v>211</v>
      </c>
      <c r="BB2217" s="2" t="s">
        <v>1549</v>
      </c>
      <c r="BC2217" s="2" t="s">
        <v>1550</v>
      </c>
      <c r="BD2217" s="2" t="s">
        <v>169</v>
      </c>
      <c r="BE2217" s="2" t="s">
        <v>12260</v>
      </c>
      <c r="BF2217" s="2" t="s">
        <v>1336</v>
      </c>
    </row>
    <row r="2218" spans="1:58" x14ac:dyDescent="0.35">
      <c r="A2218" s="2">
        <v>3045061</v>
      </c>
      <c r="B2218" s="2" t="s">
        <v>58</v>
      </c>
      <c r="C2218" s="2">
        <v>43556841</v>
      </c>
      <c r="D2218" s="2">
        <v>338738432</v>
      </c>
      <c r="E2218" s="2" t="s">
        <v>59</v>
      </c>
      <c r="F2218" s="2" t="s">
        <v>60</v>
      </c>
      <c r="G2218" s="2" t="s">
        <v>12261</v>
      </c>
      <c r="H2218" s="2" t="s">
        <v>12261</v>
      </c>
      <c r="I2218" s="2">
        <v>776486212</v>
      </c>
      <c r="J2218" s="2" t="s">
        <v>6044</v>
      </c>
      <c r="K2218" s="2">
        <v>20</v>
      </c>
      <c r="L2218" s="2" t="s">
        <v>192</v>
      </c>
      <c r="M2218" s="2" t="s">
        <v>193</v>
      </c>
      <c r="N2218" s="3">
        <v>45702.666666666664</v>
      </c>
      <c r="O2218" s="2" t="s">
        <v>260</v>
      </c>
      <c r="Q2218" s="2" t="s">
        <v>67</v>
      </c>
      <c r="R2218" s="3">
        <v>45750.652546296296</v>
      </c>
      <c r="S2218" s="2" t="s">
        <v>282</v>
      </c>
      <c r="T2218" s="2" t="s">
        <v>196</v>
      </c>
      <c r="U2218" s="2" t="s">
        <v>649</v>
      </c>
      <c r="V2218" s="2" t="s">
        <v>3701</v>
      </c>
      <c r="W2218" s="2" t="s">
        <v>263</v>
      </c>
      <c r="X2218" s="2" t="s">
        <v>304</v>
      </c>
      <c r="Y2218" s="2" t="s">
        <v>1466</v>
      </c>
      <c r="Z2218" s="2" t="s">
        <v>351</v>
      </c>
      <c r="AA2218" s="2" t="s">
        <v>7588</v>
      </c>
      <c r="AB2218" s="2" t="s">
        <v>76</v>
      </c>
      <c r="AE2218" s="3">
        <v>45750.652777777781</v>
      </c>
      <c r="AF2218" s="2" t="s">
        <v>268</v>
      </c>
      <c r="AH2218" s="2" t="s">
        <v>78</v>
      </c>
      <c r="AI2218" s="2" t="s">
        <v>204</v>
      </c>
      <c r="AJ2218" s="2" t="s">
        <v>290</v>
      </c>
      <c r="AK2218" s="2" t="s">
        <v>291</v>
      </c>
      <c r="AL2218" s="2" t="s">
        <v>282</v>
      </c>
      <c r="AM2218" s="3">
        <v>45750.652824074074</v>
      </c>
      <c r="AO2218" s="2" t="s">
        <v>282</v>
      </c>
      <c r="AP2218" s="2">
        <v>5872555</v>
      </c>
      <c r="AQ2218" s="2" t="s">
        <v>81</v>
      </c>
      <c r="AR2218" s="3">
        <v>45751.657025462962</v>
      </c>
      <c r="AS2218" s="2" t="s">
        <v>82</v>
      </c>
      <c r="AT2218" s="3">
        <v>45750.333333333336</v>
      </c>
      <c r="AU2218" s="2" t="s">
        <v>83</v>
      </c>
      <c r="AV2218" s="2" t="s">
        <v>308</v>
      </c>
      <c r="AW2218" s="2" t="s">
        <v>309</v>
      </c>
      <c r="AX2218" s="2" t="s">
        <v>4940</v>
      </c>
      <c r="AZ2218" s="3">
        <v>45751.657025462962</v>
      </c>
      <c r="BB2218" s="2" t="s">
        <v>432</v>
      </c>
      <c r="BC2218" s="2" t="s">
        <v>433</v>
      </c>
      <c r="BD2218" s="2" t="s">
        <v>187</v>
      </c>
      <c r="BE2218" s="2" t="s">
        <v>2724</v>
      </c>
      <c r="BF2218" s="2" t="s">
        <v>463</v>
      </c>
    </row>
    <row r="2219" spans="1:58" x14ac:dyDescent="0.35">
      <c r="A2219" s="2">
        <v>3045062</v>
      </c>
      <c r="B2219" s="2" t="s">
        <v>58</v>
      </c>
      <c r="C2219" s="2">
        <v>34496771</v>
      </c>
      <c r="D2219" s="2">
        <v>338771585</v>
      </c>
      <c r="E2219" s="2" t="s">
        <v>59</v>
      </c>
      <c r="F2219" s="2" t="s">
        <v>60</v>
      </c>
      <c r="G2219" s="2" t="s">
        <v>1168</v>
      </c>
      <c r="H2219" s="2" t="s">
        <v>842</v>
      </c>
      <c r="I2219" s="2">
        <v>775516329</v>
      </c>
      <c r="J2219" s="2" t="s">
        <v>1170</v>
      </c>
      <c r="K2219" s="2">
        <v>13</v>
      </c>
      <c r="L2219" s="2" t="s">
        <v>64</v>
      </c>
      <c r="M2219" s="2" t="s">
        <v>65</v>
      </c>
      <c r="N2219" s="3">
        <v>45066.708344907405</v>
      </c>
      <c r="O2219" s="2" t="s">
        <v>66</v>
      </c>
      <c r="Q2219" s="2" t="s">
        <v>67</v>
      </c>
      <c r="R2219" s="3">
        <v>45750.653784722221</v>
      </c>
      <c r="S2219" s="2" t="s">
        <v>4222</v>
      </c>
      <c r="T2219" s="2" t="s">
        <v>69</v>
      </c>
      <c r="U2219" s="2" t="s">
        <v>283</v>
      </c>
      <c r="V2219" s="2" t="s">
        <v>12262</v>
      </c>
      <c r="W2219" s="2" t="s">
        <v>872</v>
      </c>
      <c r="X2219" s="2" t="s">
        <v>873</v>
      </c>
      <c r="Y2219" s="2" t="s">
        <v>12263</v>
      </c>
      <c r="Z2219" s="2" t="s">
        <v>875</v>
      </c>
      <c r="AA2219" s="2" t="s">
        <v>12264</v>
      </c>
      <c r="AB2219" s="2" t="s">
        <v>12264</v>
      </c>
      <c r="AE2219" s="3">
        <v>45750.653796296298</v>
      </c>
      <c r="AF2219" s="2" t="s">
        <v>77</v>
      </c>
      <c r="AH2219" s="2" t="s">
        <v>78</v>
      </c>
      <c r="AI2219" s="2" t="s">
        <v>79</v>
      </c>
      <c r="AJ2219" s="2" t="s">
        <v>105</v>
      </c>
      <c r="AK2219" s="2" t="s">
        <v>12262</v>
      </c>
      <c r="AL2219" s="2" t="s">
        <v>4222</v>
      </c>
      <c r="AM2219" s="3">
        <v>45750.653854166667</v>
      </c>
      <c r="AN2219" s="2" t="s">
        <v>12262</v>
      </c>
      <c r="AP2219" s="2">
        <v>5872572</v>
      </c>
      <c r="AQ2219" s="2" t="s">
        <v>81</v>
      </c>
      <c r="AR2219" s="3">
        <v>45751.596493055556</v>
      </c>
      <c r="AS2219" s="2" t="s">
        <v>82</v>
      </c>
      <c r="AT2219" s="3">
        <v>45752.333333333336</v>
      </c>
      <c r="AU2219" s="2" t="s">
        <v>83</v>
      </c>
      <c r="AV2219" s="2" t="s">
        <v>877</v>
      </c>
      <c r="AW2219" s="2" t="s">
        <v>878</v>
      </c>
      <c r="AX2219" s="2" t="s">
        <v>3086</v>
      </c>
      <c r="AZ2219" s="3">
        <v>45751.596493055556</v>
      </c>
      <c r="BB2219" s="2" t="s">
        <v>432</v>
      </c>
      <c r="BC2219" s="2" t="s">
        <v>433</v>
      </c>
      <c r="BD2219" s="2" t="s">
        <v>187</v>
      </c>
      <c r="BE2219" s="2" t="s">
        <v>12265</v>
      </c>
      <c r="BF2219" s="2" t="s">
        <v>435</v>
      </c>
    </row>
    <row r="2220" spans="1:58" x14ac:dyDescent="0.35">
      <c r="A2220" s="2">
        <v>3045063</v>
      </c>
      <c r="B2220" s="2" t="s">
        <v>111</v>
      </c>
      <c r="C2220" s="2">
        <v>101401</v>
      </c>
      <c r="D2220" s="2">
        <v>338213136</v>
      </c>
      <c r="E2220" s="2" t="s">
        <v>59</v>
      </c>
      <c r="F2220" s="2" t="s">
        <v>60</v>
      </c>
      <c r="G2220" s="2" t="s">
        <v>12266</v>
      </c>
      <c r="H2220" s="2" t="s">
        <v>9059</v>
      </c>
      <c r="I2220" s="2">
        <v>774041721</v>
      </c>
      <c r="J2220" s="2" t="s">
        <v>12267</v>
      </c>
      <c r="K2220" s="2">
        <v>12</v>
      </c>
      <c r="L2220" s="2" t="s">
        <v>64</v>
      </c>
      <c r="M2220" s="2" t="s">
        <v>65</v>
      </c>
      <c r="N2220" s="3">
        <v>40026</v>
      </c>
      <c r="O2220" s="2" t="s">
        <v>934</v>
      </c>
      <c r="Q2220" s="2" t="s">
        <v>67</v>
      </c>
      <c r="R2220" s="3">
        <v>45750.65384259259</v>
      </c>
      <c r="S2220" s="2" t="s">
        <v>8042</v>
      </c>
      <c r="T2220" s="2" t="s">
        <v>69</v>
      </c>
      <c r="U2220" s="2" t="s">
        <v>581</v>
      </c>
      <c r="V2220" s="2" t="s">
        <v>12268</v>
      </c>
      <c r="W2220" s="2" t="s">
        <v>285</v>
      </c>
      <c r="X2220" s="2" t="s">
        <v>286</v>
      </c>
      <c r="Y2220" s="2" t="s">
        <v>6245</v>
      </c>
      <c r="Z2220" s="2" t="s">
        <v>1026</v>
      </c>
      <c r="AA2220" s="2" t="s">
        <v>4490</v>
      </c>
      <c r="AB2220" s="2" t="s">
        <v>4490</v>
      </c>
      <c r="AC2220" s="2" t="s">
        <v>12269</v>
      </c>
      <c r="AE2220" s="3">
        <v>45750.653854166667</v>
      </c>
      <c r="AF2220" s="2" t="s">
        <v>558</v>
      </c>
      <c r="AH2220" s="2" t="s">
        <v>78</v>
      </c>
      <c r="AI2220" s="2" t="s">
        <v>380</v>
      </c>
      <c r="AJ2220" s="2" t="s">
        <v>511</v>
      </c>
      <c r="AK2220" s="2" t="s">
        <v>12268</v>
      </c>
      <c r="AL2220" s="2" t="s">
        <v>8042</v>
      </c>
      <c r="AM2220" s="3">
        <v>45750.653900462959</v>
      </c>
      <c r="AN2220" s="2" t="s">
        <v>12268</v>
      </c>
      <c r="AP2220" s="2">
        <v>5872573</v>
      </c>
      <c r="AQ2220" s="2" t="s">
        <v>81</v>
      </c>
      <c r="AR2220" s="3">
        <v>45752.539872685185</v>
      </c>
      <c r="AS2220" s="2" t="s">
        <v>82</v>
      </c>
      <c r="AT2220" s="3">
        <v>45750.333333333336</v>
      </c>
      <c r="AU2220" s="2" t="s">
        <v>127</v>
      </c>
      <c r="AV2220" s="2" t="s">
        <v>292</v>
      </c>
      <c r="AW2220" s="2" t="s">
        <v>293</v>
      </c>
      <c r="AX2220" s="2" t="s">
        <v>382</v>
      </c>
      <c r="AZ2220" s="3">
        <v>45752.539872685185</v>
      </c>
      <c r="BB2220" s="2" t="s">
        <v>559</v>
      </c>
      <c r="BC2220" s="2" t="s">
        <v>132</v>
      </c>
      <c r="BD2220" s="2" t="s">
        <v>560</v>
      </c>
      <c r="BE2220" s="2" t="s">
        <v>12270</v>
      </c>
      <c r="BF2220" s="2" t="s">
        <v>299</v>
      </c>
    </row>
    <row r="2221" spans="1:58" x14ac:dyDescent="0.35">
      <c r="A2221" s="2">
        <v>3045064</v>
      </c>
      <c r="B2221" s="2" t="s">
        <v>214</v>
      </c>
      <c r="C2221" s="2">
        <v>45489201</v>
      </c>
      <c r="D2221" s="2">
        <v>339764208</v>
      </c>
      <c r="E2221" s="2" t="s">
        <v>59</v>
      </c>
      <c r="F2221" s="2" t="s">
        <v>60</v>
      </c>
      <c r="G2221" s="2" t="s">
        <v>538</v>
      </c>
      <c r="H2221" s="2" t="s">
        <v>243</v>
      </c>
      <c r="I2221" s="2">
        <v>770616239</v>
      </c>
      <c r="J2221" s="2" t="s">
        <v>2203</v>
      </c>
      <c r="K2221" s="2">
        <v>14</v>
      </c>
      <c r="L2221" s="2" t="s">
        <v>64</v>
      </c>
      <c r="M2221" s="2" t="s">
        <v>65</v>
      </c>
      <c r="N2221" s="3">
        <v>45749.5</v>
      </c>
      <c r="O2221" s="2" t="s">
        <v>614</v>
      </c>
      <c r="Q2221" s="2" t="s">
        <v>67</v>
      </c>
      <c r="R2221" s="3">
        <v>45750.653935185182</v>
      </c>
      <c r="S2221" s="2" t="s">
        <v>6920</v>
      </c>
      <c r="T2221" s="2" t="s">
        <v>97</v>
      </c>
      <c r="U2221" s="2" t="s">
        <v>141</v>
      </c>
      <c r="V2221" s="2" t="s">
        <v>12271</v>
      </c>
      <c r="W2221" s="2" t="s">
        <v>119</v>
      </c>
      <c r="X2221" s="2" t="s">
        <v>248</v>
      </c>
      <c r="Y2221" s="2" t="s">
        <v>4681</v>
      </c>
      <c r="Z2221" s="2" t="s">
        <v>250</v>
      </c>
      <c r="AA2221" s="2" t="s">
        <v>4658</v>
      </c>
      <c r="AB2221" s="2" t="s">
        <v>76</v>
      </c>
      <c r="AE2221" s="3">
        <v>45750.653946759259</v>
      </c>
      <c r="AF2221" s="2" t="s">
        <v>77</v>
      </c>
      <c r="AH2221" s="2" t="s">
        <v>78</v>
      </c>
      <c r="AI2221" s="2" t="s">
        <v>125</v>
      </c>
      <c r="AJ2221" s="2" t="s">
        <v>381</v>
      </c>
      <c r="AK2221" s="2" t="s">
        <v>12272</v>
      </c>
      <c r="AL2221" s="2" t="s">
        <v>6920</v>
      </c>
      <c r="AM2221" s="3">
        <v>45750.653981481482</v>
      </c>
      <c r="AN2221" s="2" t="s">
        <v>12272</v>
      </c>
      <c r="AP2221" s="2">
        <v>5872575</v>
      </c>
      <c r="AQ2221" s="2" t="s">
        <v>81</v>
      </c>
      <c r="AR2221" s="3">
        <v>45751.714814814812</v>
      </c>
      <c r="AS2221" s="2" t="s">
        <v>82</v>
      </c>
      <c r="AT2221" s="3">
        <v>45752.333333333336</v>
      </c>
      <c r="AU2221" s="2" t="s">
        <v>83</v>
      </c>
      <c r="AV2221" s="2" t="s">
        <v>128</v>
      </c>
      <c r="AW2221" s="2" t="s">
        <v>129</v>
      </c>
      <c r="AX2221" s="2" t="s">
        <v>252</v>
      </c>
      <c r="AZ2221" s="3">
        <v>45751.714814814812</v>
      </c>
      <c r="BB2221" s="2" t="s">
        <v>838</v>
      </c>
      <c r="BC2221" s="2" t="s">
        <v>839</v>
      </c>
      <c r="BD2221" s="2" t="s">
        <v>840</v>
      </c>
      <c r="BE2221" s="2" t="s">
        <v>12273</v>
      </c>
      <c r="BF2221" s="2" t="s">
        <v>1213</v>
      </c>
    </row>
    <row r="2222" spans="1:58" x14ac:dyDescent="0.35">
      <c r="A2222" s="2">
        <v>3045065</v>
      </c>
      <c r="B2222" s="2" t="s">
        <v>58</v>
      </c>
      <c r="C2222" s="2">
        <v>41013301</v>
      </c>
      <c r="D2222" s="2">
        <v>338259804</v>
      </c>
      <c r="E2222" s="2" t="s">
        <v>59</v>
      </c>
      <c r="F2222" s="2" t="s">
        <v>60</v>
      </c>
      <c r="G2222" s="2" t="s">
        <v>3482</v>
      </c>
      <c r="I2222" s="2">
        <v>783064965</v>
      </c>
      <c r="J2222" s="2" t="s">
        <v>12274</v>
      </c>
      <c r="K2222" s="2">
        <v>20</v>
      </c>
      <c r="L2222" s="2" t="s">
        <v>220</v>
      </c>
      <c r="M2222" s="2" t="s">
        <v>221</v>
      </c>
      <c r="N2222" s="3">
        <v>45646.732557870368</v>
      </c>
      <c r="O2222" s="2" t="s">
        <v>3485</v>
      </c>
      <c r="Q2222" s="2" t="s">
        <v>67</v>
      </c>
      <c r="R2222" s="3">
        <v>45750.653969907406</v>
      </c>
      <c r="S2222" s="2" t="s">
        <v>3472</v>
      </c>
      <c r="T2222" s="2" t="s">
        <v>196</v>
      </c>
      <c r="U2222" s="2" t="s">
        <v>846</v>
      </c>
      <c r="V2222" s="2" t="s">
        <v>12275</v>
      </c>
      <c r="Y2222" s="2" t="s">
        <v>2662</v>
      </c>
      <c r="Z2222" s="2" t="s">
        <v>145</v>
      </c>
      <c r="AA2222" s="2" t="s">
        <v>2663</v>
      </c>
      <c r="AB2222" s="2" t="s">
        <v>3488</v>
      </c>
      <c r="AE2222" s="3">
        <v>45750.654317129629</v>
      </c>
      <c r="AF2222" s="2" t="s">
        <v>77</v>
      </c>
      <c r="AH2222" s="2" t="s">
        <v>78</v>
      </c>
      <c r="AI2222" s="2" t="s">
        <v>204</v>
      </c>
      <c r="AJ2222" s="2" t="s">
        <v>290</v>
      </c>
      <c r="AK2222" s="2" t="s">
        <v>12276</v>
      </c>
      <c r="AL2222" s="2" t="s">
        <v>3472</v>
      </c>
      <c r="AM2222" s="3">
        <v>45750.654374999998</v>
      </c>
      <c r="AO2222" s="2" t="s">
        <v>3472</v>
      </c>
      <c r="AP2222" s="2">
        <v>5872578</v>
      </c>
      <c r="AQ2222" s="2" t="s">
        <v>81</v>
      </c>
      <c r="AR2222" s="3">
        <v>45751.584027777775</v>
      </c>
      <c r="AS2222" s="2" t="s">
        <v>82</v>
      </c>
      <c r="AT2222" s="3">
        <v>45750.54583333333</v>
      </c>
      <c r="AU2222" s="2" t="s">
        <v>127</v>
      </c>
      <c r="AV2222" s="2" t="s">
        <v>149</v>
      </c>
      <c r="AW2222" s="2" t="s">
        <v>150</v>
      </c>
      <c r="AX2222" s="2" t="s">
        <v>151</v>
      </c>
      <c r="AZ2222" s="3">
        <v>45751.584027777775</v>
      </c>
      <c r="BB2222" s="2" t="s">
        <v>273</v>
      </c>
      <c r="BC2222" s="2" t="s">
        <v>274</v>
      </c>
      <c r="BD2222" s="2" t="s">
        <v>274</v>
      </c>
      <c r="BE2222" s="2" t="s">
        <v>11390</v>
      </c>
      <c r="BF2222" s="2" t="s">
        <v>171</v>
      </c>
    </row>
    <row r="2223" spans="1:58" x14ac:dyDescent="0.35">
      <c r="A2223" s="2">
        <v>3045066</v>
      </c>
      <c r="B2223" s="2" t="s">
        <v>58</v>
      </c>
      <c r="C2223" s="2">
        <v>41904881</v>
      </c>
      <c r="D2223" s="2">
        <v>338944470</v>
      </c>
      <c r="E2223" s="2" t="s">
        <v>59</v>
      </c>
      <c r="F2223" s="2" t="s">
        <v>60</v>
      </c>
      <c r="G2223" s="2" t="s">
        <v>12277</v>
      </c>
      <c r="H2223" s="2" t="s">
        <v>12277</v>
      </c>
      <c r="I2223" s="2">
        <v>772992691</v>
      </c>
      <c r="J2223" s="2" t="s">
        <v>12278</v>
      </c>
      <c r="K2223" s="2">
        <v>20</v>
      </c>
      <c r="L2223" s="2" t="s">
        <v>192</v>
      </c>
      <c r="M2223" s="2" t="s">
        <v>193</v>
      </c>
      <c r="N2223" s="3">
        <v>45567.54247685185</v>
      </c>
      <c r="O2223" s="2" t="s">
        <v>260</v>
      </c>
      <c r="Q2223" s="2" t="s">
        <v>67</v>
      </c>
      <c r="R2223" s="3">
        <v>45750.654618055552</v>
      </c>
      <c r="S2223" s="2" t="s">
        <v>528</v>
      </c>
      <c r="T2223" s="2" t="s">
        <v>196</v>
      </c>
      <c r="U2223" s="2" t="s">
        <v>283</v>
      </c>
      <c r="V2223" s="2" t="s">
        <v>12279</v>
      </c>
      <c r="W2223" s="2" t="s">
        <v>872</v>
      </c>
      <c r="X2223" s="2" t="s">
        <v>1216</v>
      </c>
      <c r="Y2223" s="2" t="s">
        <v>12280</v>
      </c>
      <c r="Z2223" s="2" t="s">
        <v>1446</v>
      </c>
      <c r="AA2223" s="2" t="s">
        <v>6452</v>
      </c>
      <c r="AB2223" s="2" t="s">
        <v>76</v>
      </c>
      <c r="AE2223" s="3">
        <v>45750.654629629629</v>
      </c>
      <c r="AF2223" s="2" t="s">
        <v>203</v>
      </c>
      <c r="AG2223" s="2">
        <v>48</v>
      </c>
      <c r="AH2223" s="2" t="s">
        <v>78</v>
      </c>
      <c r="AI2223" s="2" t="s">
        <v>380</v>
      </c>
      <c r="AJ2223" s="2" t="s">
        <v>105</v>
      </c>
      <c r="AK2223" s="2" t="s">
        <v>12281</v>
      </c>
      <c r="AL2223" s="2" t="s">
        <v>528</v>
      </c>
      <c r="AM2223" s="3">
        <v>45750.654664351852</v>
      </c>
      <c r="AN2223" s="2" t="s">
        <v>12281</v>
      </c>
      <c r="AP2223" s="2">
        <v>5872579</v>
      </c>
      <c r="AQ2223" s="2" t="s">
        <v>81</v>
      </c>
      <c r="AR2223" s="3">
        <v>45751.544537037036</v>
      </c>
      <c r="AS2223" s="2" t="s">
        <v>82</v>
      </c>
      <c r="AT2223" s="3">
        <v>45752.333333333336</v>
      </c>
      <c r="AU2223" s="2" t="s">
        <v>83</v>
      </c>
      <c r="AV2223" s="2" t="s">
        <v>1164</v>
      </c>
      <c r="AW2223" s="2" t="s">
        <v>1165</v>
      </c>
      <c r="AX2223" s="2" t="s">
        <v>4812</v>
      </c>
      <c r="AY2223" s="3">
        <v>45752.654629629629</v>
      </c>
      <c r="AZ2223" s="3">
        <v>45751.544537037036</v>
      </c>
      <c r="BA2223" s="2" t="s">
        <v>211</v>
      </c>
      <c r="BB2223" s="2" t="s">
        <v>87</v>
      </c>
      <c r="BC2223" s="2" t="s">
        <v>88</v>
      </c>
      <c r="BD2223" s="2" t="s">
        <v>89</v>
      </c>
      <c r="BE2223" s="2" t="s">
        <v>9146</v>
      </c>
      <c r="BF2223" s="2" t="s">
        <v>276</v>
      </c>
    </row>
    <row r="2224" spans="1:58" x14ac:dyDescent="0.35">
      <c r="A2224" s="2">
        <v>3045067</v>
      </c>
      <c r="B2224" s="2" t="s">
        <v>58</v>
      </c>
      <c r="C2224" s="2">
        <v>40516661</v>
      </c>
      <c r="D2224" s="2">
        <v>338022844</v>
      </c>
      <c r="E2224" s="2" t="s">
        <v>59</v>
      </c>
      <c r="F2224" s="2" t="s">
        <v>60</v>
      </c>
      <c r="G2224" s="2" t="s">
        <v>93</v>
      </c>
      <c r="H2224" s="2" t="s">
        <v>1075</v>
      </c>
      <c r="I2224" s="2">
        <v>775399570</v>
      </c>
      <c r="J2224" s="2" t="s">
        <v>12282</v>
      </c>
      <c r="K2224" s="2">
        <v>12</v>
      </c>
      <c r="L2224" s="2" t="s">
        <v>64</v>
      </c>
      <c r="M2224" s="2" t="s">
        <v>65</v>
      </c>
      <c r="N2224" s="3">
        <v>45504.694062499999</v>
      </c>
      <c r="O2224" s="2" t="s">
        <v>66</v>
      </c>
      <c r="Q2224" s="2" t="s">
        <v>67</v>
      </c>
      <c r="R2224" s="3">
        <v>45750.654641203706</v>
      </c>
      <c r="S2224" s="2" t="s">
        <v>5754</v>
      </c>
      <c r="T2224" s="2" t="s">
        <v>97</v>
      </c>
      <c r="U2224" s="2" t="s">
        <v>70</v>
      </c>
      <c r="V2224" s="2" t="s">
        <v>12283</v>
      </c>
      <c r="W2224" s="2" t="s">
        <v>225</v>
      </c>
      <c r="X2224" s="2" t="s">
        <v>912</v>
      </c>
      <c r="Y2224" s="2" t="s">
        <v>12284</v>
      </c>
      <c r="Z2224" s="2" t="s">
        <v>4472</v>
      </c>
      <c r="AA2224" s="2">
        <v>2002</v>
      </c>
      <c r="AB2224" s="2" t="s">
        <v>76</v>
      </c>
      <c r="AE2224" s="3">
        <v>45750.654652777775</v>
      </c>
      <c r="AF2224" s="2" t="s">
        <v>77</v>
      </c>
      <c r="AH2224" s="2" t="s">
        <v>103</v>
      </c>
      <c r="AI2224" s="2" t="s">
        <v>79</v>
      </c>
      <c r="AJ2224" s="2" t="s">
        <v>105</v>
      </c>
      <c r="AK2224" s="2" t="s">
        <v>12285</v>
      </c>
      <c r="AL2224" s="2" t="s">
        <v>5754</v>
      </c>
      <c r="AM2224" s="3">
        <v>45750.654687499999</v>
      </c>
      <c r="AN2224" s="2" t="s">
        <v>12285</v>
      </c>
      <c r="AP2224" s="2">
        <v>5872580</v>
      </c>
      <c r="AQ2224" s="2" t="s">
        <v>81</v>
      </c>
      <c r="AR2224" s="3">
        <v>45751.52784722222</v>
      </c>
      <c r="AS2224" s="2" t="s">
        <v>82</v>
      </c>
      <c r="AT2224" s="3">
        <v>45752.333333333336</v>
      </c>
      <c r="AU2224" s="2" t="s">
        <v>83</v>
      </c>
      <c r="AV2224" s="2" t="s">
        <v>916</v>
      </c>
      <c r="AW2224" s="2" t="s">
        <v>917</v>
      </c>
      <c r="AX2224" s="2" t="s">
        <v>5239</v>
      </c>
      <c r="AZ2224" s="3">
        <v>45751.52784722222</v>
      </c>
      <c r="BB2224" s="2" t="s">
        <v>589</v>
      </c>
      <c r="BC2224" s="2" t="s">
        <v>590</v>
      </c>
      <c r="BD2224" s="2" t="s">
        <v>591</v>
      </c>
      <c r="BE2224" s="2" t="s">
        <v>12286</v>
      </c>
      <c r="BF2224" s="2" t="s">
        <v>1552</v>
      </c>
    </row>
    <row r="2225" spans="1:58" x14ac:dyDescent="0.35">
      <c r="A2225" s="2">
        <v>3045068</v>
      </c>
      <c r="B2225" s="2" t="s">
        <v>58</v>
      </c>
      <c r="C2225" s="2">
        <v>42699311</v>
      </c>
      <c r="D2225" s="2">
        <v>338027440</v>
      </c>
      <c r="E2225" s="2" t="s">
        <v>59</v>
      </c>
      <c r="F2225" s="2" t="s">
        <v>60</v>
      </c>
      <c r="G2225" s="2" t="s">
        <v>2653</v>
      </c>
      <c r="H2225" s="2" t="s">
        <v>12287</v>
      </c>
      <c r="I2225" s="2">
        <v>774893410</v>
      </c>
      <c r="J2225" s="2" t="s">
        <v>1561</v>
      </c>
      <c r="K2225" s="2">
        <v>12</v>
      </c>
      <c r="L2225" s="2" t="s">
        <v>64</v>
      </c>
      <c r="M2225" s="2" t="s">
        <v>65</v>
      </c>
      <c r="N2225" s="3">
        <v>45351.476620370369</v>
      </c>
      <c r="O2225" s="2" t="s">
        <v>95</v>
      </c>
      <c r="Q2225" s="2" t="s">
        <v>67</v>
      </c>
      <c r="R2225" s="3">
        <v>45750.655324074076</v>
      </c>
      <c r="S2225" s="2" t="s">
        <v>6446</v>
      </c>
      <c r="T2225" s="2" t="s">
        <v>69</v>
      </c>
      <c r="U2225" s="2" t="s">
        <v>70</v>
      </c>
      <c r="V2225" s="2" t="s">
        <v>12288</v>
      </c>
      <c r="W2225" s="2" t="s">
        <v>72</v>
      </c>
      <c r="X2225" s="2" t="s">
        <v>143</v>
      </c>
      <c r="Y2225" s="2" t="s">
        <v>3622</v>
      </c>
      <c r="Z2225" s="2" t="s">
        <v>145</v>
      </c>
      <c r="AA2225" s="2" t="s">
        <v>1591</v>
      </c>
      <c r="AB2225" s="2" t="s">
        <v>76</v>
      </c>
      <c r="AE2225" s="3">
        <v>45750.655335648145</v>
      </c>
      <c r="AF2225" s="2" t="s">
        <v>77</v>
      </c>
      <c r="AH2225" s="2" t="s">
        <v>78</v>
      </c>
      <c r="AI2225" s="2" t="s">
        <v>79</v>
      </c>
      <c r="AJ2225" s="2" t="s">
        <v>105</v>
      </c>
      <c r="AK2225" s="2" t="s">
        <v>12288</v>
      </c>
      <c r="AL2225" s="2" t="s">
        <v>6446</v>
      </c>
      <c r="AM2225" s="3">
        <v>45750.655358796299</v>
      </c>
      <c r="AN2225" s="2" t="s">
        <v>12288</v>
      </c>
      <c r="AP2225" s="2">
        <v>5872582</v>
      </c>
      <c r="AQ2225" s="2" t="s">
        <v>81</v>
      </c>
      <c r="AR2225" s="3">
        <v>45751.541620370372</v>
      </c>
      <c r="AS2225" s="2" t="s">
        <v>82</v>
      </c>
      <c r="AT2225" s="3">
        <v>45752.326388888891</v>
      </c>
      <c r="AU2225" s="2" t="s">
        <v>83</v>
      </c>
      <c r="AV2225" s="2" t="s">
        <v>149</v>
      </c>
      <c r="AW2225" s="2" t="s">
        <v>150</v>
      </c>
      <c r="AX2225" s="2" t="s">
        <v>151</v>
      </c>
      <c r="AZ2225" s="3">
        <v>45751.541620370372</v>
      </c>
      <c r="BB2225" s="2" t="s">
        <v>311</v>
      </c>
      <c r="BC2225" s="2" t="s">
        <v>312</v>
      </c>
      <c r="BD2225" s="2" t="s">
        <v>313</v>
      </c>
      <c r="BE2225" s="2" t="s">
        <v>12289</v>
      </c>
      <c r="BF2225" s="2" t="s">
        <v>1723</v>
      </c>
    </row>
    <row r="2226" spans="1:58" x14ac:dyDescent="0.35">
      <c r="A2226" s="2">
        <v>3045069</v>
      </c>
      <c r="B2226" s="2" t="s">
        <v>1058</v>
      </c>
      <c r="C2226" s="2">
        <v>2759731</v>
      </c>
      <c r="D2226" s="2">
        <v>339150815</v>
      </c>
      <c r="E2226" s="2" t="s">
        <v>59</v>
      </c>
      <c r="F2226" s="2" t="s">
        <v>1058</v>
      </c>
      <c r="G2226" s="2" t="s">
        <v>1168</v>
      </c>
      <c r="H2226" s="2" t="s">
        <v>12290</v>
      </c>
      <c r="I2226" s="2">
        <v>776424135</v>
      </c>
      <c r="J2226" s="2" t="s">
        <v>1630</v>
      </c>
      <c r="K2226" s="2">
        <v>16</v>
      </c>
      <c r="L2226" s="2" t="s">
        <v>64</v>
      </c>
      <c r="M2226" s="2" t="s">
        <v>65</v>
      </c>
      <c r="N2226" s="3">
        <v>45744.833333333336</v>
      </c>
      <c r="O2226" s="2" t="s">
        <v>1061</v>
      </c>
      <c r="Q2226" s="2" t="s">
        <v>67</v>
      </c>
      <c r="R2226" s="3">
        <v>45750.656215277777</v>
      </c>
      <c r="S2226" s="2" t="s">
        <v>674</v>
      </c>
      <c r="T2226" s="2" t="s">
        <v>598</v>
      </c>
      <c r="U2226" s="2" t="s">
        <v>197</v>
      </c>
      <c r="V2226" s="2" t="s">
        <v>12291</v>
      </c>
      <c r="W2226" s="2" t="s">
        <v>1063</v>
      </c>
      <c r="X2226" s="2" t="s">
        <v>286</v>
      </c>
      <c r="Y2226" s="2" t="s">
        <v>1064</v>
      </c>
      <c r="Z2226" s="2" t="s">
        <v>1476</v>
      </c>
      <c r="AA2226" s="2" t="s">
        <v>2830</v>
      </c>
      <c r="AB2226" s="2" t="s">
        <v>76</v>
      </c>
      <c r="AE2226" s="3">
        <v>45750.656226851854</v>
      </c>
      <c r="AF2226" s="2" t="s">
        <v>1067</v>
      </c>
      <c r="AG2226" s="2">
        <v>24</v>
      </c>
      <c r="AH2226" s="2" t="s">
        <v>78</v>
      </c>
      <c r="AI2226" s="2" t="s">
        <v>79</v>
      </c>
      <c r="AJ2226" s="2" t="s">
        <v>586</v>
      </c>
      <c r="AK2226" s="2" t="s">
        <v>12292</v>
      </c>
      <c r="AL2226" s="2" t="s">
        <v>674</v>
      </c>
      <c r="AM2226" s="3">
        <v>45750.656273148146</v>
      </c>
      <c r="AN2226" s="2" t="s">
        <v>12292</v>
      </c>
      <c r="AP2226" s="2">
        <v>5872595</v>
      </c>
      <c r="AQ2226" s="2" t="s">
        <v>81</v>
      </c>
      <c r="AR2226" s="3">
        <v>45752.584074074075</v>
      </c>
      <c r="AS2226" s="2" t="s">
        <v>82</v>
      </c>
      <c r="AT2226" s="3">
        <v>45752.333333333336</v>
      </c>
      <c r="AU2226" s="2" t="s">
        <v>83</v>
      </c>
      <c r="AV2226" s="2" t="s">
        <v>292</v>
      </c>
      <c r="AW2226" s="2" t="s">
        <v>293</v>
      </c>
      <c r="AX2226" s="2" t="s">
        <v>294</v>
      </c>
      <c r="AY2226" s="3">
        <v>45751.656226851854</v>
      </c>
      <c r="AZ2226" s="3">
        <v>45752.584074074075</v>
      </c>
      <c r="BA2226" s="2" t="s">
        <v>237</v>
      </c>
      <c r="BB2226" s="2" t="s">
        <v>167</v>
      </c>
      <c r="BC2226" s="2" t="s">
        <v>168</v>
      </c>
      <c r="BD2226" s="2" t="s">
        <v>169</v>
      </c>
      <c r="BE2226" s="2" t="s">
        <v>6275</v>
      </c>
      <c r="BF2226" s="2" t="s">
        <v>299</v>
      </c>
    </row>
    <row r="2227" spans="1:58" x14ac:dyDescent="0.35">
      <c r="A2227" s="2">
        <v>3045070</v>
      </c>
      <c r="B2227" s="2" t="s">
        <v>58</v>
      </c>
      <c r="C2227" s="2">
        <v>34926811</v>
      </c>
      <c r="D2227" s="2">
        <v>338366293</v>
      </c>
      <c r="E2227" s="2" t="s">
        <v>59</v>
      </c>
      <c r="F2227" s="2" t="s">
        <v>60</v>
      </c>
      <c r="G2227" s="2" t="s">
        <v>1168</v>
      </c>
      <c r="H2227" s="2" t="s">
        <v>1883</v>
      </c>
      <c r="I2227" s="2">
        <v>775332938</v>
      </c>
      <c r="J2227" s="2" t="s">
        <v>9963</v>
      </c>
      <c r="K2227" s="2">
        <v>13</v>
      </c>
      <c r="L2227" s="2" t="s">
        <v>64</v>
      </c>
      <c r="M2227" s="2" t="s">
        <v>65</v>
      </c>
      <c r="N2227" s="3">
        <v>44805</v>
      </c>
      <c r="O2227" s="2" t="s">
        <v>161</v>
      </c>
      <c r="Q2227" s="2" t="s">
        <v>67</v>
      </c>
      <c r="R2227" s="3">
        <v>45750.656226851854</v>
      </c>
      <c r="S2227" s="2" t="s">
        <v>10142</v>
      </c>
      <c r="T2227" s="2" t="s">
        <v>97</v>
      </c>
      <c r="U2227" s="2" t="s">
        <v>529</v>
      </c>
      <c r="V2227" s="2" t="s">
        <v>12293</v>
      </c>
      <c r="W2227" s="2" t="s">
        <v>263</v>
      </c>
      <c r="X2227" s="2" t="s">
        <v>304</v>
      </c>
      <c r="Y2227" s="2" t="s">
        <v>3141</v>
      </c>
      <c r="Z2227" s="2" t="s">
        <v>351</v>
      </c>
      <c r="AA2227" s="2" t="s">
        <v>3142</v>
      </c>
      <c r="AB2227" s="2" t="s">
        <v>3143</v>
      </c>
      <c r="AE2227" s="3">
        <v>45750.656238425923</v>
      </c>
      <c r="AF2227" s="2" t="s">
        <v>77</v>
      </c>
      <c r="AH2227" s="2" t="s">
        <v>103</v>
      </c>
      <c r="AI2227" s="2" t="s">
        <v>79</v>
      </c>
      <c r="AJ2227" s="2" t="s">
        <v>545</v>
      </c>
      <c r="AK2227" s="2" t="s">
        <v>12294</v>
      </c>
      <c r="AL2227" s="2" t="s">
        <v>10142</v>
      </c>
      <c r="AM2227" s="3">
        <v>45751.663460648146</v>
      </c>
      <c r="AN2227" s="2" t="s">
        <v>12295</v>
      </c>
      <c r="AO2227" s="2" t="s">
        <v>463</v>
      </c>
      <c r="AP2227" s="2">
        <v>5875550</v>
      </c>
      <c r="AQ2227" s="2" t="s">
        <v>81</v>
      </c>
      <c r="AR2227" s="3">
        <v>45751.729363425926</v>
      </c>
      <c r="AS2227" s="2" t="s">
        <v>82</v>
      </c>
      <c r="AT2227" s="3">
        <v>45751.5625</v>
      </c>
      <c r="AU2227" s="2" t="s">
        <v>83</v>
      </c>
      <c r="AV2227" s="2" t="s">
        <v>1815</v>
      </c>
      <c r="AW2227" s="2" t="s">
        <v>1816</v>
      </c>
      <c r="AX2227" s="2" t="s">
        <v>1817</v>
      </c>
      <c r="AZ2227" s="3">
        <v>45751.729363425926</v>
      </c>
      <c r="BB2227" s="2" t="s">
        <v>2275</v>
      </c>
      <c r="BC2227" s="2" t="s">
        <v>1876</v>
      </c>
      <c r="BD2227" s="2" t="s">
        <v>359</v>
      </c>
      <c r="BE2227" s="2" t="s">
        <v>12296</v>
      </c>
      <c r="BF2227" s="2" t="s">
        <v>315</v>
      </c>
    </row>
    <row r="2228" spans="1:58" x14ac:dyDescent="0.35">
      <c r="A2228" s="2">
        <v>3045072</v>
      </c>
      <c r="B2228" s="2" t="s">
        <v>58</v>
      </c>
      <c r="C2228" s="2">
        <v>44533591</v>
      </c>
      <c r="D2228" s="2">
        <v>338434429</v>
      </c>
      <c r="E2228" s="2" t="s">
        <v>59</v>
      </c>
      <c r="F2228" s="2" t="s">
        <v>60</v>
      </c>
      <c r="G2228" s="2" t="s">
        <v>12297</v>
      </c>
      <c r="H2228" s="2" t="s">
        <v>12297</v>
      </c>
      <c r="I2228" s="2">
        <v>778048804</v>
      </c>
      <c r="J2228" s="2" t="s">
        <v>3549</v>
      </c>
      <c r="K2228" s="2">
        <v>20</v>
      </c>
      <c r="L2228" s="2" t="s">
        <v>192</v>
      </c>
      <c r="M2228" s="2" t="s">
        <v>193</v>
      </c>
      <c r="N2228" s="3">
        <v>45629.708333333336</v>
      </c>
      <c r="O2228" s="2" t="s">
        <v>281</v>
      </c>
      <c r="Q2228" s="2" t="s">
        <v>67</v>
      </c>
      <c r="R2228" s="3">
        <v>45750.657222222224</v>
      </c>
      <c r="S2228" s="2" t="s">
        <v>2616</v>
      </c>
      <c r="T2228" s="2" t="s">
        <v>196</v>
      </c>
      <c r="U2228" s="2" t="s">
        <v>70</v>
      </c>
      <c r="V2228" s="2" t="s">
        <v>12298</v>
      </c>
      <c r="W2228" s="2" t="s">
        <v>468</v>
      </c>
      <c r="X2228" s="2" t="s">
        <v>600</v>
      </c>
      <c r="Y2228" s="2" t="s">
        <v>6580</v>
      </c>
      <c r="Z2228" s="2" t="s">
        <v>602</v>
      </c>
      <c r="AA2228" s="2" t="s">
        <v>6590</v>
      </c>
      <c r="AB2228" s="2" t="s">
        <v>76</v>
      </c>
      <c r="AE2228" s="3">
        <v>45750.657442129632</v>
      </c>
      <c r="AF2228" s="2" t="s">
        <v>203</v>
      </c>
      <c r="AG2228" s="2">
        <v>48</v>
      </c>
      <c r="AH2228" s="2" t="s">
        <v>78</v>
      </c>
      <c r="AI2228" s="2" t="s">
        <v>204</v>
      </c>
      <c r="AJ2228" s="2" t="s">
        <v>290</v>
      </c>
      <c r="AK2228" s="2" t="s">
        <v>2974</v>
      </c>
      <c r="AL2228" s="2" t="s">
        <v>2616</v>
      </c>
      <c r="AM2228" s="3">
        <v>45750.657476851855</v>
      </c>
      <c r="AO2228" s="2" t="s">
        <v>2616</v>
      </c>
      <c r="AP2228" s="2">
        <v>5872599</v>
      </c>
      <c r="AQ2228" s="2" t="s">
        <v>81</v>
      </c>
      <c r="AR2228" s="3">
        <v>45751.813842592594</v>
      </c>
      <c r="AS2228" s="2" t="s">
        <v>82</v>
      </c>
      <c r="AT2228" s="3">
        <v>45750.5625</v>
      </c>
      <c r="AU2228" s="2" t="s">
        <v>83</v>
      </c>
      <c r="AV2228" s="2" t="s">
        <v>605</v>
      </c>
      <c r="AW2228" s="2" t="s">
        <v>606</v>
      </c>
      <c r="AX2228" s="2" t="s">
        <v>6169</v>
      </c>
      <c r="AY2228" s="3">
        <v>45752.657442129632</v>
      </c>
      <c r="AZ2228" s="3">
        <v>45751.813842592594</v>
      </c>
      <c r="BA2228" s="2" t="s">
        <v>211</v>
      </c>
      <c r="BB2228" s="2" t="s">
        <v>185</v>
      </c>
      <c r="BC2228" s="2" t="s">
        <v>186</v>
      </c>
      <c r="BD2228" s="2" t="s">
        <v>187</v>
      </c>
      <c r="BE2228" s="2" t="s">
        <v>12299</v>
      </c>
      <c r="BF2228" s="2" t="s">
        <v>920</v>
      </c>
    </row>
    <row r="2229" spans="1:58" x14ac:dyDescent="0.35">
      <c r="A2229" s="2">
        <v>3045073</v>
      </c>
      <c r="B2229" s="2" t="s">
        <v>58</v>
      </c>
      <c r="C2229" s="2">
        <v>40176801</v>
      </c>
      <c r="D2229" s="2">
        <v>339995455</v>
      </c>
      <c r="E2229" s="2" t="s">
        <v>59</v>
      </c>
      <c r="F2229" s="2" t="s">
        <v>60</v>
      </c>
      <c r="G2229" s="2" t="s">
        <v>12300</v>
      </c>
      <c r="H2229" s="2" t="s">
        <v>12301</v>
      </c>
      <c r="I2229" s="2">
        <v>773599102</v>
      </c>
      <c r="J2229" s="2" t="s">
        <v>12302</v>
      </c>
      <c r="K2229" s="2">
        <v>14</v>
      </c>
      <c r="L2229" s="2" t="s">
        <v>64</v>
      </c>
      <c r="M2229" s="2" t="s">
        <v>65</v>
      </c>
      <c r="N2229" s="3">
        <v>45299</v>
      </c>
      <c r="O2229" s="2" t="s">
        <v>66</v>
      </c>
      <c r="Q2229" s="2" t="s">
        <v>67</v>
      </c>
      <c r="R2229" s="3">
        <v>45750.657604166663</v>
      </c>
      <c r="S2229" s="2" t="s">
        <v>5867</v>
      </c>
      <c r="T2229" s="2" t="s">
        <v>97</v>
      </c>
      <c r="U2229" s="2" t="s">
        <v>70</v>
      </c>
      <c r="V2229" s="2" t="s">
        <v>12303</v>
      </c>
      <c r="W2229" s="2" t="s">
        <v>468</v>
      </c>
      <c r="X2229" s="2" t="s">
        <v>600</v>
      </c>
      <c r="Y2229" s="2" t="s">
        <v>1375</v>
      </c>
      <c r="Z2229" s="2" t="s">
        <v>1346</v>
      </c>
      <c r="AA2229" s="2" t="s">
        <v>1376</v>
      </c>
      <c r="AB2229" s="2" t="s">
        <v>76</v>
      </c>
      <c r="AE2229" s="3">
        <v>45750.65761574074</v>
      </c>
      <c r="AF2229" s="2" t="s">
        <v>77</v>
      </c>
      <c r="AH2229" s="2" t="s">
        <v>78</v>
      </c>
      <c r="AI2229" s="2" t="s">
        <v>79</v>
      </c>
      <c r="AJ2229" s="2" t="s">
        <v>105</v>
      </c>
      <c r="AK2229" s="2" t="s">
        <v>12304</v>
      </c>
      <c r="AL2229" s="2" t="s">
        <v>5867</v>
      </c>
      <c r="AM2229" s="3">
        <v>45750.657650462963</v>
      </c>
      <c r="AN2229" s="2" t="s">
        <v>12304</v>
      </c>
      <c r="AP2229" s="2">
        <v>5872608</v>
      </c>
      <c r="AQ2229" s="2" t="s">
        <v>81</v>
      </c>
      <c r="AR2229" s="3">
        <v>45750.768541666665</v>
      </c>
      <c r="AS2229" s="2" t="s">
        <v>82</v>
      </c>
      <c r="AT2229" s="3">
        <v>45752.333333333336</v>
      </c>
      <c r="AU2229" s="2" t="s">
        <v>83</v>
      </c>
      <c r="AV2229" s="2" t="s">
        <v>605</v>
      </c>
      <c r="AW2229" s="2" t="s">
        <v>606</v>
      </c>
      <c r="AX2229" s="2" t="s">
        <v>1348</v>
      </c>
      <c r="AZ2229" s="3">
        <v>45750.768541666665</v>
      </c>
      <c r="BB2229" s="2" t="s">
        <v>273</v>
      </c>
      <c r="BC2229" s="2" t="s">
        <v>274</v>
      </c>
      <c r="BD2229" s="2" t="s">
        <v>274</v>
      </c>
      <c r="BF2229" s="2" t="s">
        <v>1788</v>
      </c>
    </row>
    <row r="2230" spans="1:58" x14ac:dyDescent="0.35">
      <c r="A2230" s="2">
        <v>3045074</v>
      </c>
      <c r="B2230" s="2" t="s">
        <v>58</v>
      </c>
      <c r="C2230" s="2">
        <v>36508651</v>
      </c>
      <c r="D2230" s="2">
        <v>338276044</v>
      </c>
      <c r="E2230" s="2" t="s">
        <v>59</v>
      </c>
      <c r="F2230" s="2" t="s">
        <v>60</v>
      </c>
      <c r="G2230" s="2" t="s">
        <v>594</v>
      </c>
      <c r="H2230" s="2" t="s">
        <v>2537</v>
      </c>
      <c r="I2230" s="2">
        <v>776378646</v>
      </c>
      <c r="J2230" s="2" t="s">
        <v>12305</v>
      </c>
      <c r="K2230" s="2">
        <v>12</v>
      </c>
      <c r="L2230" s="2" t="s">
        <v>64</v>
      </c>
      <c r="M2230" s="2" t="s">
        <v>65</v>
      </c>
      <c r="N2230" s="3">
        <v>44988.905682870369</v>
      </c>
      <c r="O2230" s="2" t="s">
        <v>161</v>
      </c>
      <c r="Q2230" s="2" t="s">
        <v>67</v>
      </c>
      <c r="R2230" s="3">
        <v>45750.657708333332</v>
      </c>
      <c r="S2230" s="2" t="s">
        <v>1131</v>
      </c>
      <c r="T2230" s="2" t="s">
        <v>488</v>
      </c>
      <c r="U2230" s="2" t="s">
        <v>846</v>
      </c>
      <c r="V2230" s="2" t="s">
        <v>10694</v>
      </c>
      <c r="W2230" s="2" t="s">
        <v>72</v>
      </c>
      <c r="X2230" s="2" t="s">
        <v>199</v>
      </c>
      <c r="Y2230" s="2" t="s">
        <v>5590</v>
      </c>
      <c r="Z2230" s="2" t="s">
        <v>145</v>
      </c>
      <c r="AA2230" s="2" t="s">
        <v>544</v>
      </c>
      <c r="AB2230" s="2" t="s">
        <v>544</v>
      </c>
      <c r="AE2230" s="3">
        <v>45750.659120370372</v>
      </c>
      <c r="AF2230" s="2" t="s">
        <v>77</v>
      </c>
      <c r="AH2230" s="2" t="s">
        <v>78</v>
      </c>
      <c r="AI2230" s="2" t="s">
        <v>79</v>
      </c>
      <c r="AJ2230" s="2" t="s">
        <v>586</v>
      </c>
      <c r="AK2230" s="2" t="s">
        <v>12306</v>
      </c>
      <c r="AL2230" s="2" t="s">
        <v>1131</v>
      </c>
      <c r="AM2230" s="3">
        <v>45750.659247685187</v>
      </c>
      <c r="AO2230" s="2" t="s">
        <v>1131</v>
      </c>
      <c r="AP2230" s="2">
        <v>5872622</v>
      </c>
      <c r="AQ2230" s="2" t="s">
        <v>81</v>
      </c>
      <c r="AR2230" s="3">
        <v>45751.539097222223</v>
      </c>
      <c r="AS2230" s="2" t="s">
        <v>82</v>
      </c>
      <c r="AT2230" s="3">
        <v>45750.333333333336</v>
      </c>
      <c r="AU2230" s="2" t="s">
        <v>127</v>
      </c>
      <c r="AV2230" s="2" t="s">
        <v>208</v>
      </c>
      <c r="AW2230" s="2" t="s">
        <v>209</v>
      </c>
      <c r="AX2230" s="2" t="s">
        <v>210</v>
      </c>
      <c r="AZ2230" s="3">
        <v>45751.539097222223</v>
      </c>
      <c r="BB2230" s="2" t="s">
        <v>311</v>
      </c>
      <c r="BC2230" s="2" t="s">
        <v>312</v>
      </c>
      <c r="BD2230" s="2" t="s">
        <v>313</v>
      </c>
      <c r="BE2230" s="2" t="s">
        <v>12307</v>
      </c>
      <c r="BF2230" s="2" t="s">
        <v>7507</v>
      </c>
    </row>
    <row r="2231" spans="1:58" x14ac:dyDescent="0.35">
      <c r="A2231" s="2">
        <v>3045075</v>
      </c>
      <c r="B2231" s="2" t="s">
        <v>58</v>
      </c>
      <c r="C2231" s="2">
        <v>45294091</v>
      </c>
      <c r="D2231" s="2">
        <v>338723350</v>
      </c>
      <c r="E2231" s="2" t="s">
        <v>59</v>
      </c>
      <c r="F2231" s="2" t="s">
        <v>60</v>
      </c>
      <c r="G2231" s="2" t="s">
        <v>754</v>
      </c>
      <c r="H2231" s="2" t="s">
        <v>1834</v>
      </c>
      <c r="I2231" s="2">
        <v>338723350</v>
      </c>
      <c r="J2231" s="2">
        <v>776228959</v>
      </c>
      <c r="K2231" s="2">
        <v>13</v>
      </c>
      <c r="L2231" s="2" t="s">
        <v>64</v>
      </c>
      <c r="M2231" s="2" t="s">
        <v>65</v>
      </c>
      <c r="N2231" s="3">
        <v>45749.448414351849</v>
      </c>
      <c r="O2231" s="2" t="s">
        <v>66</v>
      </c>
      <c r="Q2231" s="2" t="s">
        <v>67</v>
      </c>
      <c r="R2231" s="3">
        <v>45750.658437500002</v>
      </c>
      <c r="S2231" s="2" t="s">
        <v>9304</v>
      </c>
      <c r="T2231" s="2" t="s">
        <v>2193</v>
      </c>
      <c r="U2231" s="2" t="s">
        <v>70</v>
      </c>
      <c r="V2231" s="2" t="s">
        <v>12308</v>
      </c>
      <c r="W2231" s="2" t="s">
        <v>872</v>
      </c>
      <c r="X2231" s="2" t="s">
        <v>1216</v>
      </c>
      <c r="Y2231" s="2" t="s">
        <v>12309</v>
      </c>
      <c r="Z2231" s="2" t="s">
        <v>1162</v>
      </c>
      <c r="AA2231" s="2" t="s">
        <v>1162</v>
      </c>
      <c r="AB2231" s="2" t="s">
        <v>76</v>
      </c>
      <c r="AE2231" s="3">
        <v>45750.658449074072</v>
      </c>
      <c r="AF2231" s="2" t="s">
        <v>77</v>
      </c>
      <c r="AH2231" s="2" t="s">
        <v>103</v>
      </c>
      <c r="AI2231" s="2" t="s">
        <v>79</v>
      </c>
      <c r="AJ2231" s="2" t="s">
        <v>105</v>
      </c>
      <c r="AK2231" s="2" t="s">
        <v>5668</v>
      </c>
      <c r="AL2231" s="2" t="s">
        <v>9304</v>
      </c>
      <c r="AM2231" s="3">
        <v>45750.658483796295</v>
      </c>
      <c r="AN2231" s="2" t="s">
        <v>5668</v>
      </c>
      <c r="AP2231" s="2">
        <v>5872619</v>
      </c>
      <c r="AQ2231" s="2" t="s">
        <v>81</v>
      </c>
      <c r="AR2231" s="3">
        <v>45751.490081018521</v>
      </c>
      <c r="AS2231" s="2" t="s">
        <v>82</v>
      </c>
      <c r="AT2231" s="3">
        <v>45752.333333333336</v>
      </c>
      <c r="AU2231" s="2" t="s">
        <v>83</v>
      </c>
      <c r="AV2231" s="2" t="s">
        <v>1164</v>
      </c>
      <c r="AW2231" s="2" t="s">
        <v>1165</v>
      </c>
      <c r="AX2231" s="2" t="s">
        <v>2859</v>
      </c>
      <c r="AZ2231" s="3">
        <v>45751.490081018521</v>
      </c>
      <c r="BB2231" s="2" t="s">
        <v>792</v>
      </c>
      <c r="BC2231" s="2" t="s">
        <v>793</v>
      </c>
      <c r="BD2231" s="2" t="s">
        <v>794</v>
      </c>
      <c r="BE2231" s="2" t="s">
        <v>12310</v>
      </c>
      <c r="BF2231" s="2" t="s">
        <v>189</v>
      </c>
    </row>
    <row r="2232" spans="1:58" x14ac:dyDescent="0.35">
      <c r="A2232" s="2">
        <v>3045076</v>
      </c>
      <c r="B2232" s="2" t="s">
        <v>214</v>
      </c>
      <c r="C2232" s="2">
        <v>95851</v>
      </c>
      <c r="D2232" s="2">
        <v>338492970</v>
      </c>
      <c r="E2232" s="2" t="s">
        <v>59</v>
      </c>
      <c r="F2232" s="2" t="s">
        <v>60</v>
      </c>
      <c r="G2232" s="2" t="s">
        <v>6669</v>
      </c>
      <c r="I2232" s="2">
        <v>775765509</v>
      </c>
      <c r="K2232" s="2">
        <v>20</v>
      </c>
      <c r="L2232" s="2" t="s">
        <v>220</v>
      </c>
      <c r="M2232" s="2" t="s">
        <v>221</v>
      </c>
      <c r="N2232" s="3">
        <v>44645.402789351851</v>
      </c>
      <c r="O2232" s="2" t="s">
        <v>6671</v>
      </c>
      <c r="Q2232" s="2" t="s">
        <v>67</v>
      </c>
      <c r="R2232" s="3">
        <v>45750.659120370372</v>
      </c>
      <c r="S2232" s="2" t="s">
        <v>445</v>
      </c>
      <c r="T2232" s="2" t="s">
        <v>196</v>
      </c>
      <c r="U2232" s="2" t="s">
        <v>688</v>
      </c>
      <c r="V2232" s="2" t="s">
        <v>12311</v>
      </c>
      <c r="W2232" s="2" t="s">
        <v>285</v>
      </c>
      <c r="X2232" s="2" t="s">
        <v>286</v>
      </c>
      <c r="Y2232" s="2" t="s">
        <v>1438</v>
      </c>
      <c r="Z2232" s="2" t="s">
        <v>1484</v>
      </c>
      <c r="AA2232" s="2" t="s">
        <v>1485</v>
      </c>
      <c r="AB2232" s="2" t="s">
        <v>76</v>
      </c>
      <c r="AE2232" s="3">
        <v>45750.662164351852</v>
      </c>
      <c r="AF2232" s="2" t="s">
        <v>268</v>
      </c>
      <c r="AH2232" s="2" t="s">
        <v>78</v>
      </c>
      <c r="AI2232" s="2" t="s">
        <v>204</v>
      </c>
      <c r="AJ2232" s="2" t="s">
        <v>443</v>
      </c>
      <c r="AK2232" s="2" t="s">
        <v>6673</v>
      </c>
      <c r="AL2232" s="2" t="s">
        <v>445</v>
      </c>
      <c r="AM2232" s="3">
        <v>45750.662256944444</v>
      </c>
      <c r="AO2232" s="2" t="s">
        <v>445</v>
      </c>
      <c r="AP2232" s="2">
        <v>5872647</v>
      </c>
      <c r="AQ2232" s="2" t="s">
        <v>81</v>
      </c>
      <c r="AR2232" s="3">
        <v>45751.458923611113</v>
      </c>
      <c r="AS2232" s="2" t="s">
        <v>82</v>
      </c>
      <c r="AT2232" s="3">
        <v>45750.5625</v>
      </c>
      <c r="AU2232" s="2" t="s">
        <v>83</v>
      </c>
      <c r="AV2232" s="2" t="s">
        <v>292</v>
      </c>
      <c r="AW2232" s="2" t="s">
        <v>293</v>
      </c>
      <c r="AX2232" s="2" t="s">
        <v>1029</v>
      </c>
      <c r="AZ2232" s="3">
        <v>45751.458923611113</v>
      </c>
      <c r="BB2232" s="2" t="s">
        <v>273</v>
      </c>
      <c r="BC2232" s="2" t="s">
        <v>274</v>
      </c>
      <c r="BD2232" s="2" t="s">
        <v>274</v>
      </c>
      <c r="BE2232" s="2" t="s">
        <v>12312</v>
      </c>
      <c r="BF2232" s="2" t="s">
        <v>1723</v>
      </c>
    </row>
    <row r="2233" spans="1:58" x14ac:dyDescent="0.35">
      <c r="A2233" s="2">
        <v>3045077</v>
      </c>
      <c r="B2233" s="2" t="s">
        <v>58</v>
      </c>
      <c r="C2233" s="2">
        <v>41022151</v>
      </c>
      <c r="D2233" s="2">
        <v>338654932</v>
      </c>
      <c r="E2233" s="2" t="s">
        <v>59</v>
      </c>
      <c r="F2233" s="2" t="s">
        <v>60</v>
      </c>
      <c r="G2233" s="2" t="s">
        <v>12313</v>
      </c>
      <c r="H2233" s="2" t="s">
        <v>1571</v>
      </c>
      <c r="I2233" s="2">
        <v>781438217</v>
      </c>
      <c r="J2233" s="2" t="s">
        <v>12314</v>
      </c>
      <c r="K2233" s="2">
        <v>12</v>
      </c>
      <c r="L2233" s="2" t="s">
        <v>64</v>
      </c>
      <c r="M2233" s="2" t="s">
        <v>65</v>
      </c>
      <c r="N2233" s="3">
        <v>45607.5</v>
      </c>
      <c r="O2233" s="2" t="s">
        <v>66</v>
      </c>
      <c r="Q2233" s="2" t="s">
        <v>67</v>
      </c>
      <c r="R2233" s="3">
        <v>45750.659456018519</v>
      </c>
      <c r="S2233" s="2" t="s">
        <v>10638</v>
      </c>
      <c r="T2233" s="2" t="s">
        <v>69</v>
      </c>
      <c r="U2233" s="2" t="s">
        <v>1963</v>
      </c>
      <c r="V2233" s="2" t="s">
        <v>12315</v>
      </c>
      <c r="Y2233" s="2" t="s">
        <v>12316</v>
      </c>
      <c r="Z2233" s="2" t="s">
        <v>9027</v>
      </c>
      <c r="AA2233" s="2" t="s">
        <v>12317</v>
      </c>
      <c r="AB2233" s="2" t="s">
        <v>76</v>
      </c>
      <c r="AE2233" s="3">
        <v>45750.659467592595</v>
      </c>
      <c r="AF2233" s="2" t="s">
        <v>77</v>
      </c>
      <c r="AH2233" s="2" t="s">
        <v>78</v>
      </c>
      <c r="AI2233" s="2" t="s">
        <v>79</v>
      </c>
      <c r="AJ2233" s="2" t="s">
        <v>586</v>
      </c>
      <c r="AK2233" s="2" t="s">
        <v>12318</v>
      </c>
      <c r="AL2233" s="2" t="s">
        <v>10638</v>
      </c>
      <c r="AM2233" s="3">
        <v>45750.659502314818</v>
      </c>
      <c r="AN2233" s="2" t="s">
        <v>12318</v>
      </c>
      <c r="AP2233" s="2">
        <v>5872623</v>
      </c>
      <c r="AQ2233" s="2" t="s">
        <v>81</v>
      </c>
      <c r="AR2233" s="3">
        <v>45751.425150462965</v>
      </c>
      <c r="AS2233" s="2" t="s">
        <v>82</v>
      </c>
      <c r="AT2233" s="3">
        <v>45752.333333333336</v>
      </c>
      <c r="AU2233" s="2" t="s">
        <v>83</v>
      </c>
      <c r="AV2233" s="2" t="s">
        <v>208</v>
      </c>
      <c r="AW2233" s="2" t="s">
        <v>209</v>
      </c>
      <c r="AX2233" s="2" t="s">
        <v>210</v>
      </c>
      <c r="AZ2233" s="3">
        <v>45751.425150462965</v>
      </c>
      <c r="BB2233" s="2" t="s">
        <v>167</v>
      </c>
      <c r="BC2233" s="2" t="s">
        <v>168</v>
      </c>
      <c r="BD2233" s="2" t="s">
        <v>169</v>
      </c>
      <c r="BE2233" s="2" t="s">
        <v>12319</v>
      </c>
      <c r="BF2233" s="2" t="s">
        <v>853</v>
      </c>
    </row>
    <row r="2234" spans="1:58" x14ac:dyDescent="0.35">
      <c r="A2234" s="2">
        <v>3045078</v>
      </c>
      <c r="B2234" s="2" t="s">
        <v>58</v>
      </c>
      <c r="C2234" s="2">
        <v>41037961</v>
      </c>
      <c r="D2234" s="2">
        <v>338358648</v>
      </c>
      <c r="E2234" s="2" t="s">
        <v>59</v>
      </c>
      <c r="F2234" s="2" t="s">
        <v>60</v>
      </c>
      <c r="G2234" s="2" t="s">
        <v>1978</v>
      </c>
      <c r="H2234" s="2" t="s">
        <v>12320</v>
      </c>
      <c r="I2234" s="2">
        <v>778660948</v>
      </c>
      <c r="J2234" s="2" t="s">
        <v>5606</v>
      </c>
      <c r="K2234" s="2">
        <v>13</v>
      </c>
      <c r="L2234" s="2" t="s">
        <v>64</v>
      </c>
      <c r="M2234" s="2" t="s">
        <v>65</v>
      </c>
      <c r="N2234" s="3">
        <v>45721.541678240741</v>
      </c>
      <c r="O2234" s="2" t="s">
        <v>95</v>
      </c>
      <c r="Q2234" s="2" t="s">
        <v>67</v>
      </c>
      <c r="R2234" s="3">
        <v>45750.660277777781</v>
      </c>
      <c r="S2234" s="2" t="s">
        <v>4866</v>
      </c>
      <c r="T2234" s="2" t="s">
        <v>488</v>
      </c>
      <c r="U2234" s="2" t="s">
        <v>846</v>
      </c>
      <c r="V2234" s="2" t="s">
        <v>5606</v>
      </c>
      <c r="W2234" s="2" t="s">
        <v>872</v>
      </c>
      <c r="X2234" s="2" t="s">
        <v>873</v>
      </c>
      <c r="Y2234" s="2" t="s">
        <v>3395</v>
      </c>
      <c r="Z2234" s="2" t="s">
        <v>875</v>
      </c>
      <c r="AA2234" s="2" t="s">
        <v>10728</v>
      </c>
      <c r="AB2234" s="2" t="s">
        <v>10729</v>
      </c>
      <c r="AE2234" s="3">
        <v>45750.66064814815</v>
      </c>
      <c r="AF2234" s="2" t="s">
        <v>77</v>
      </c>
      <c r="AH2234" s="2" t="s">
        <v>78</v>
      </c>
      <c r="AI2234" s="2" t="s">
        <v>79</v>
      </c>
      <c r="AJ2234" s="2" t="s">
        <v>586</v>
      </c>
      <c r="AK2234" s="2" t="s">
        <v>12321</v>
      </c>
      <c r="AL2234" s="2" t="s">
        <v>4866</v>
      </c>
      <c r="AM2234" s="3">
        <v>45750.660694444443</v>
      </c>
      <c r="AO2234" s="2" t="s">
        <v>4866</v>
      </c>
      <c r="AP2234" s="2">
        <v>5872635</v>
      </c>
      <c r="AQ2234" s="2" t="s">
        <v>81</v>
      </c>
      <c r="AR2234" s="3">
        <v>45751.604594907411</v>
      </c>
      <c r="AS2234" s="2" t="s">
        <v>82</v>
      </c>
      <c r="AT2234" s="3">
        <v>45750.333333333336</v>
      </c>
      <c r="AU2234" s="2" t="s">
        <v>83</v>
      </c>
      <c r="AV2234" s="2" t="s">
        <v>877</v>
      </c>
      <c r="AW2234" s="2" t="s">
        <v>878</v>
      </c>
      <c r="AX2234" s="2" t="s">
        <v>879</v>
      </c>
      <c r="AZ2234" s="3">
        <v>45751.604594907411</v>
      </c>
      <c r="BB2234" s="2" t="s">
        <v>11344</v>
      </c>
      <c r="BC2234" s="2" t="s">
        <v>11345</v>
      </c>
      <c r="BD2234" s="2" t="s">
        <v>359</v>
      </c>
      <c r="BE2234" s="2" t="s">
        <v>12322</v>
      </c>
      <c r="BF2234" s="2" t="s">
        <v>435</v>
      </c>
    </row>
    <row r="2235" spans="1:58" x14ac:dyDescent="0.35">
      <c r="A2235" s="2">
        <v>3045079</v>
      </c>
      <c r="B2235" s="2" t="s">
        <v>58</v>
      </c>
      <c r="C2235" s="2">
        <v>42302831</v>
      </c>
      <c r="D2235" s="2">
        <v>338679429</v>
      </c>
      <c r="E2235" s="2" t="s">
        <v>59</v>
      </c>
      <c r="F2235" s="2" t="s">
        <v>60</v>
      </c>
      <c r="G2235" s="2" t="s">
        <v>2771</v>
      </c>
      <c r="H2235" s="2" t="s">
        <v>822</v>
      </c>
      <c r="I2235" s="2">
        <v>774145890</v>
      </c>
      <c r="J2235" s="2" t="s">
        <v>12323</v>
      </c>
      <c r="K2235" s="2">
        <v>13</v>
      </c>
      <c r="L2235" s="2" t="s">
        <v>64</v>
      </c>
      <c r="M2235" s="2" t="s">
        <v>65</v>
      </c>
      <c r="N2235" s="3">
        <v>45636.458333333336</v>
      </c>
      <c r="O2235" s="2" t="s">
        <v>66</v>
      </c>
      <c r="Q2235" s="2" t="s">
        <v>67</v>
      </c>
      <c r="R2235" s="3">
        <v>45750.660451388889</v>
      </c>
      <c r="S2235" s="2" t="s">
        <v>5892</v>
      </c>
      <c r="T2235" s="2" t="s">
        <v>97</v>
      </c>
      <c r="U2235" s="2" t="s">
        <v>70</v>
      </c>
      <c r="V2235" s="2" t="s">
        <v>12324</v>
      </c>
      <c r="W2235" s="2" t="s">
        <v>72</v>
      </c>
      <c r="X2235" s="2" t="s">
        <v>199</v>
      </c>
      <c r="Y2235" s="2" t="s">
        <v>2251</v>
      </c>
      <c r="Z2235" s="2" t="s">
        <v>4235</v>
      </c>
      <c r="AA2235" s="2" t="s">
        <v>12325</v>
      </c>
      <c r="AB2235" s="2" t="s">
        <v>76</v>
      </c>
      <c r="AE2235" s="3">
        <v>45751.517974537041</v>
      </c>
      <c r="AF2235" s="2" t="s">
        <v>77</v>
      </c>
      <c r="AH2235" s="2" t="s">
        <v>78</v>
      </c>
      <c r="AI2235" s="2" t="s">
        <v>58</v>
      </c>
      <c r="AJ2235" s="2" t="s">
        <v>269</v>
      </c>
      <c r="AK2235" s="2" t="s">
        <v>12326</v>
      </c>
      <c r="AL2235" s="2" t="s">
        <v>213</v>
      </c>
      <c r="AM2235" s="3">
        <v>45751.518043981479</v>
      </c>
      <c r="AN2235" s="2" t="s">
        <v>12326</v>
      </c>
      <c r="AO2235" s="2" t="s">
        <v>213</v>
      </c>
      <c r="AP2235" s="2">
        <v>5875126</v>
      </c>
      <c r="AQ2235" s="2" t="s">
        <v>81</v>
      </c>
      <c r="AR2235" s="3">
        <v>45751.706319444442</v>
      </c>
      <c r="AS2235" s="2" t="s">
        <v>82</v>
      </c>
      <c r="AT2235" s="3">
        <v>45751.333333333336</v>
      </c>
      <c r="AU2235" s="2" t="s">
        <v>83</v>
      </c>
      <c r="AV2235" s="2" t="s">
        <v>417</v>
      </c>
      <c r="AW2235" s="2" t="s">
        <v>418</v>
      </c>
      <c r="AX2235" s="2" t="s">
        <v>419</v>
      </c>
      <c r="AZ2235" s="3">
        <v>45751.706319444442</v>
      </c>
      <c r="BB2235" s="2" t="s">
        <v>2373</v>
      </c>
      <c r="BC2235" s="2" t="s">
        <v>2374</v>
      </c>
      <c r="BD2235" s="2" t="s">
        <v>2375</v>
      </c>
      <c r="BE2235" s="2" t="s">
        <v>12327</v>
      </c>
      <c r="BF2235" s="2" t="s">
        <v>2377</v>
      </c>
    </row>
    <row r="2236" spans="1:58" x14ac:dyDescent="0.35">
      <c r="A2236" s="2">
        <v>3045080</v>
      </c>
      <c r="B2236" s="2" t="s">
        <v>58</v>
      </c>
      <c r="C2236" s="2">
        <v>35436661</v>
      </c>
      <c r="D2236" s="2">
        <v>338208591</v>
      </c>
      <c r="E2236" s="2" t="s">
        <v>59</v>
      </c>
      <c r="F2236" s="2" t="s">
        <v>60</v>
      </c>
      <c r="G2236" s="2" t="s">
        <v>503</v>
      </c>
      <c r="H2236" s="2" t="s">
        <v>4220</v>
      </c>
      <c r="I2236" s="2">
        <v>774256225</v>
      </c>
      <c r="J2236" s="2" t="s">
        <v>12328</v>
      </c>
      <c r="K2236" s="2">
        <v>13</v>
      </c>
      <c r="L2236" s="2" t="s">
        <v>64</v>
      </c>
      <c r="M2236" s="2" t="s">
        <v>65</v>
      </c>
      <c r="N2236" s="3">
        <v>44805</v>
      </c>
      <c r="O2236" s="2" t="s">
        <v>161</v>
      </c>
      <c r="Q2236" s="2" t="s">
        <v>67</v>
      </c>
      <c r="R2236" s="3">
        <v>45750.660509259258</v>
      </c>
      <c r="S2236" s="2" t="s">
        <v>7717</v>
      </c>
      <c r="T2236" s="2" t="s">
        <v>97</v>
      </c>
      <c r="U2236" s="2" t="s">
        <v>4702</v>
      </c>
      <c r="V2236" s="2" t="s">
        <v>12329</v>
      </c>
      <c r="W2236" s="2" t="s">
        <v>72</v>
      </c>
      <c r="X2236" s="2" t="s">
        <v>439</v>
      </c>
      <c r="Y2236" s="2" t="s">
        <v>2874</v>
      </c>
      <c r="Z2236" s="2" t="s">
        <v>677</v>
      </c>
      <c r="AA2236" s="2" t="s">
        <v>677</v>
      </c>
      <c r="AB2236" s="2" t="s">
        <v>76</v>
      </c>
      <c r="AE2236" s="3">
        <v>45750.660520833335</v>
      </c>
      <c r="AF2236" s="2" t="s">
        <v>77</v>
      </c>
      <c r="AH2236" s="2" t="s">
        <v>78</v>
      </c>
      <c r="AI2236" s="2" t="s">
        <v>79</v>
      </c>
      <c r="AJ2236" s="2" t="s">
        <v>586</v>
      </c>
      <c r="AK2236" s="2" t="s">
        <v>12329</v>
      </c>
      <c r="AL2236" s="2" t="s">
        <v>7717</v>
      </c>
      <c r="AM2236" s="3">
        <v>45750.660555555558</v>
      </c>
      <c r="AN2236" s="2" t="s">
        <v>12329</v>
      </c>
      <c r="AP2236" s="2">
        <v>5872630</v>
      </c>
      <c r="AQ2236" s="2" t="s">
        <v>81</v>
      </c>
      <c r="AR2236" s="3">
        <v>45751.610358796293</v>
      </c>
      <c r="AS2236" s="2" t="s">
        <v>82</v>
      </c>
      <c r="AT2236" s="3">
        <v>45752.333333333336</v>
      </c>
      <c r="AU2236" s="2" t="s">
        <v>83</v>
      </c>
      <c r="AV2236" s="2" t="s">
        <v>446</v>
      </c>
      <c r="AW2236" s="2" t="s">
        <v>447</v>
      </c>
      <c r="AX2236" s="2" t="s">
        <v>4709</v>
      </c>
      <c r="AZ2236" s="3">
        <v>45751.610358796293</v>
      </c>
      <c r="BB2236" s="2" t="s">
        <v>2785</v>
      </c>
      <c r="BC2236" s="2" t="s">
        <v>2786</v>
      </c>
      <c r="BD2236" s="2" t="s">
        <v>2787</v>
      </c>
      <c r="BE2236" s="2" t="s">
        <v>12330</v>
      </c>
      <c r="BF2236" s="2" t="s">
        <v>452</v>
      </c>
    </row>
    <row r="2237" spans="1:58" x14ac:dyDescent="0.35">
      <c r="A2237" s="2">
        <v>3045081</v>
      </c>
      <c r="B2237" s="2" t="s">
        <v>111</v>
      </c>
      <c r="C2237" s="2">
        <v>170461</v>
      </c>
      <c r="D2237" s="2">
        <v>338221755</v>
      </c>
      <c r="E2237" s="2" t="s">
        <v>59</v>
      </c>
      <c r="F2237" s="2" t="s">
        <v>60</v>
      </c>
      <c r="G2237" s="2" t="s">
        <v>12331</v>
      </c>
      <c r="H2237" s="2" t="s">
        <v>12332</v>
      </c>
      <c r="I2237" s="2">
        <v>776312050</v>
      </c>
      <c r="J2237" s="2" t="s">
        <v>12333</v>
      </c>
      <c r="K2237" s="2">
        <v>12</v>
      </c>
      <c r="L2237" s="2" t="s">
        <v>64</v>
      </c>
      <c r="M2237" s="2" t="s">
        <v>65</v>
      </c>
      <c r="N2237" s="3">
        <v>43435</v>
      </c>
      <c r="O2237" s="2" t="s">
        <v>1532</v>
      </c>
      <c r="Q2237" s="2" t="s">
        <v>67</v>
      </c>
      <c r="R2237" s="3">
        <v>45750.660798611112</v>
      </c>
      <c r="S2237" s="2" t="s">
        <v>6604</v>
      </c>
      <c r="T2237" s="2" t="s">
        <v>97</v>
      </c>
      <c r="U2237" s="2" t="s">
        <v>70</v>
      </c>
      <c r="V2237" s="2" t="s">
        <v>12334</v>
      </c>
      <c r="W2237" s="2" t="s">
        <v>285</v>
      </c>
      <c r="X2237" s="2" t="s">
        <v>286</v>
      </c>
      <c r="Y2237" s="2" t="s">
        <v>12335</v>
      </c>
      <c r="Z2237" s="2" t="s">
        <v>288</v>
      </c>
      <c r="AA2237" s="2" t="s">
        <v>288</v>
      </c>
      <c r="AB2237" s="2" t="s">
        <v>11627</v>
      </c>
      <c r="AC2237" s="2">
        <v>132</v>
      </c>
      <c r="AE2237" s="3">
        <v>45750.660810185182</v>
      </c>
      <c r="AF2237" s="2" t="s">
        <v>77</v>
      </c>
      <c r="AH2237" s="2" t="s">
        <v>78</v>
      </c>
      <c r="AI2237" s="2" t="s">
        <v>380</v>
      </c>
      <c r="AJ2237" s="2" t="s">
        <v>381</v>
      </c>
      <c r="AK2237" s="2" t="s">
        <v>12336</v>
      </c>
      <c r="AL2237" s="2" t="s">
        <v>6604</v>
      </c>
      <c r="AM2237" s="3">
        <v>45750.660844907405</v>
      </c>
      <c r="AN2237" s="2" t="s">
        <v>12336</v>
      </c>
      <c r="AP2237" s="2">
        <v>5872638</v>
      </c>
      <c r="AQ2237" s="2" t="s">
        <v>81</v>
      </c>
      <c r="AR2237" s="3">
        <v>45752.530370370368</v>
      </c>
      <c r="AS2237" s="2" t="s">
        <v>82</v>
      </c>
      <c r="AT2237" s="3">
        <v>45752.333333333336</v>
      </c>
      <c r="AU2237" s="2" t="s">
        <v>83</v>
      </c>
      <c r="AV2237" s="2" t="s">
        <v>292</v>
      </c>
      <c r="AW2237" s="2" t="s">
        <v>293</v>
      </c>
      <c r="AX2237" s="2" t="s">
        <v>1029</v>
      </c>
      <c r="AZ2237" s="3">
        <v>45752.530370370368</v>
      </c>
      <c r="BB2237" s="2" t="s">
        <v>4510</v>
      </c>
      <c r="BC2237" s="2" t="s">
        <v>4511</v>
      </c>
      <c r="BD2237" s="2" t="s">
        <v>4512</v>
      </c>
      <c r="BE2237" s="2" t="s">
        <v>12337</v>
      </c>
      <c r="BF2237" s="2" t="s">
        <v>1213</v>
      </c>
    </row>
    <row r="2238" spans="1:58" x14ac:dyDescent="0.35">
      <c r="A2238" s="2">
        <v>3045082</v>
      </c>
      <c r="B2238" s="2" t="s">
        <v>58</v>
      </c>
      <c r="C2238" s="2">
        <v>41854391</v>
      </c>
      <c r="D2238" s="2">
        <v>339044184</v>
      </c>
      <c r="E2238" s="2" t="s">
        <v>59</v>
      </c>
      <c r="F2238" s="2" t="s">
        <v>60</v>
      </c>
      <c r="G2238" s="2" t="s">
        <v>93</v>
      </c>
      <c r="H2238" s="2" t="s">
        <v>3779</v>
      </c>
      <c r="I2238" s="2">
        <v>781073862</v>
      </c>
      <c r="J2238" s="2" t="s">
        <v>1442</v>
      </c>
      <c r="K2238" s="2">
        <v>14</v>
      </c>
      <c r="L2238" s="2" t="s">
        <v>64</v>
      </c>
      <c r="M2238" s="2" t="s">
        <v>65</v>
      </c>
      <c r="N2238" s="3">
        <v>45603.708333333336</v>
      </c>
      <c r="O2238" s="2" t="s">
        <v>66</v>
      </c>
      <c r="Q2238" s="2" t="s">
        <v>67</v>
      </c>
      <c r="R2238" s="3">
        <v>45750.661203703705</v>
      </c>
      <c r="S2238" s="2" t="s">
        <v>4312</v>
      </c>
      <c r="T2238" s="2" t="s">
        <v>598</v>
      </c>
      <c r="U2238" s="2" t="s">
        <v>197</v>
      </c>
      <c r="V2238" s="2" t="s">
        <v>12338</v>
      </c>
      <c r="Y2238" s="2" t="s">
        <v>2774</v>
      </c>
      <c r="Z2238" s="2" t="s">
        <v>568</v>
      </c>
      <c r="AA2238" s="2" t="s">
        <v>10910</v>
      </c>
      <c r="AB2238" s="2" t="s">
        <v>12339</v>
      </c>
      <c r="AE2238" s="3">
        <v>45750.661215277774</v>
      </c>
      <c r="AF2238" s="2" t="s">
        <v>77</v>
      </c>
      <c r="AH2238" s="2" t="s">
        <v>78</v>
      </c>
      <c r="AI2238" s="2" t="s">
        <v>58</v>
      </c>
      <c r="AJ2238" s="2" t="s">
        <v>586</v>
      </c>
      <c r="AK2238" s="2" t="s">
        <v>862</v>
      </c>
      <c r="AL2238" s="2" t="s">
        <v>4312</v>
      </c>
      <c r="AM2238" s="3">
        <v>45751.543738425928</v>
      </c>
      <c r="AN2238" s="2" t="s">
        <v>12340</v>
      </c>
      <c r="AO2238" s="2" t="s">
        <v>474</v>
      </c>
      <c r="AP2238" s="2">
        <v>5875228</v>
      </c>
      <c r="AQ2238" s="2" t="s">
        <v>81</v>
      </c>
      <c r="AR2238" s="3">
        <v>45752.605243055557</v>
      </c>
      <c r="AS2238" s="2" t="s">
        <v>82</v>
      </c>
      <c r="AT2238" s="3">
        <v>45751.333333333336</v>
      </c>
      <c r="AU2238" s="2" t="s">
        <v>127</v>
      </c>
      <c r="AV2238" s="2" t="s">
        <v>475</v>
      </c>
      <c r="AW2238" s="2" t="s">
        <v>475</v>
      </c>
      <c r="AX2238" s="2" t="s">
        <v>476</v>
      </c>
      <c r="AZ2238" s="3">
        <v>45752.605243055557</v>
      </c>
      <c r="BB2238" s="2" t="s">
        <v>2373</v>
      </c>
      <c r="BC2238" s="2" t="s">
        <v>2374</v>
      </c>
      <c r="BD2238" s="2" t="s">
        <v>2375</v>
      </c>
      <c r="BE2238" s="2" t="s">
        <v>8102</v>
      </c>
      <c r="BF2238" s="2" t="s">
        <v>3584</v>
      </c>
    </row>
    <row r="2239" spans="1:58" x14ac:dyDescent="0.35">
      <c r="A2239" s="2">
        <v>3045084</v>
      </c>
      <c r="B2239" s="2" t="s">
        <v>58</v>
      </c>
      <c r="C2239" s="2">
        <v>37069151</v>
      </c>
      <c r="D2239" s="2">
        <v>339522429</v>
      </c>
      <c r="E2239" s="2" t="s">
        <v>59</v>
      </c>
      <c r="F2239" s="2" t="s">
        <v>60</v>
      </c>
      <c r="G2239" s="2" t="s">
        <v>464</v>
      </c>
      <c r="H2239" s="2" t="s">
        <v>10348</v>
      </c>
      <c r="I2239" s="2">
        <v>779094513</v>
      </c>
      <c r="J2239" s="2" t="s">
        <v>12341</v>
      </c>
      <c r="K2239" s="2">
        <v>14</v>
      </c>
      <c r="L2239" s="2" t="s">
        <v>64</v>
      </c>
      <c r="M2239" s="2" t="s">
        <v>65</v>
      </c>
      <c r="N2239" s="3">
        <v>44930.833333333336</v>
      </c>
      <c r="O2239" s="2" t="s">
        <v>66</v>
      </c>
      <c r="Q2239" s="2" t="s">
        <v>67</v>
      </c>
      <c r="R2239" s="3">
        <v>45750.66233796296</v>
      </c>
      <c r="S2239" s="2" t="s">
        <v>174</v>
      </c>
      <c r="T2239" s="2" t="s">
        <v>97</v>
      </c>
      <c r="U2239" s="2" t="s">
        <v>70</v>
      </c>
      <c r="V2239" s="2" t="s">
        <v>12342</v>
      </c>
      <c r="W2239" s="2" t="s">
        <v>468</v>
      </c>
      <c r="X2239" s="2" t="s">
        <v>468</v>
      </c>
      <c r="Y2239" s="2" t="s">
        <v>9340</v>
      </c>
      <c r="Z2239" s="2" t="s">
        <v>568</v>
      </c>
      <c r="AA2239" s="2" t="s">
        <v>4298</v>
      </c>
      <c r="AB2239" s="2" t="s">
        <v>4298</v>
      </c>
      <c r="AE2239" s="3">
        <v>45750.662349537037</v>
      </c>
      <c r="AF2239" s="2" t="s">
        <v>77</v>
      </c>
      <c r="AH2239" s="2" t="s">
        <v>78</v>
      </c>
      <c r="AI2239" s="2" t="s">
        <v>79</v>
      </c>
      <c r="AJ2239" s="2" t="s">
        <v>105</v>
      </c>
      <c r="AK2239" s="2" t="s">
        <v>12343</v>
      </c>
      <c r="AL2239" s="2" t="s">
        <v>174</v>
      </c>
      <c r="AM2239" s="3">
        <v>45750.662372685183</v>
      </c>
      <c r="AN2239" s="2" t="s">
        <v>12343</v>
      </c>
      <c r="AP2239" s="2">
        <v>5872651</v>
      </c>
      <c r="AQ2239" s="2" t="s">
        <v>81</v>
      </c>
      <c r="AR2239" s="3">
        <v>45751.568171296298</v>
      </c>
      <c r="AS2239" s="2" t="s">
        <v>82</v>
      </c>
      <c r="AT2239" s="3">
        <v>45752.34375</v>
      </c>
      <c r="AU2239" s="2" t="s">
        <v>83</v>
      </c>
      <c r="AV2239" s="2" t="s">
        <v>572</v>
      </c>
      <c r="AW2239" s="2" t="s">
        <v>573</v>
      </c>
      <c r="AX2239" s="2" t="s">
        <v>1945</v>
      </c>
      <c r="AZ2239" s="3">
        <v>45751.568171296298</v>
      </c>
      <c r="BB2239" s="2" t="s">
        <v>87</v>
      </c>
      <c r="BC2239" s="2" t="s">
        <v>88</v>
      </c>
      <c r="BD2239" s="2" t="s">
        <v>89</v>
      </c>
      <c r="BE2239" s="2" t="s">
        <v>12344</v>
      </c>
      <c r="BF2239" s="2" t="s">
        <v>474</v>
      </c>
    </row>
    <row r="2240" spans="1:58" x14ac:dyDescent="0.35">
      <c r="A2240" s="2">
        <v>3045085</v>
      </c>
      <c r="B2240" s="2" t="s">
        <v>1058</v>
      </c>
      <c r="C2240" s="2">
        <v>44718921</v>
      </c>
      <c r="D2240" s="2">
        <v>339144495</v>
      </c>
      <c r="E2240" s="2" t="s">
        <v>59</v>
      </c>
      <c r="F2240" s="2" t="s">
        <v>1058</v>
      </c>
      <c r="G2240" s="2" t="s">
        <v>4847</v>
      </c>
      <c r="H2240" s="2" t="s">
        <v>12345</v>
      </c>
      <c r="I2240" s="2">
        <v>775261895</v>
      </c>
      <c r="J2240" s="2" t="s">
        <v>12346</v>
      </c>
      <c r="K2240" s="2">
        <v>16</v>
      </c>
      <c r="L2240" s="2" t="s">
        <v>64</v>
      </c>
      <c r="M2240" s="2" t="s">
        <v>65</v>
      </c>
      <c r="N2240" s="3">
        <v>45638.708333333336</v>
      </c>
      <c r="O2240" s="2" t="s">
        <v>1061</v>
      </c>
      <c r="Q2240" s="2" t="s">
        <v>67</v>
      </c>
      <c r="R2240" s="3">
        <v>45750.663449074076</v>
      </c>
      <c r="S2240" s="2" t="s">
        <v>4222</v>
      </c>
      <c r="T2240" s="2" t="s">
        <v>69</v>
      </c>
      <c r="U2240" s="2" t="s">
        <v>8162</v>
      </c>
      <c r="V2240" s="2" t="s">
        <v>12347</v>
      </c>
      <c r="W2240" s="2" t="s">
        <v>1063</v>
      </c>
      <c r="X2240" s="2" t="s">
        <v>286</v>
      </c>
      <c r="Y2240" s="2" t="s">
        <v>1064</v>
      </c>
      <c r="Z2240" s="2" t="s">
        <v>1766</v>
      </c>
      <c r="AA2240" s="2" t="s">
        <v>11612</v>
      </c>
      <c r="AB2240" s="2" t="s">
        <v>76</v>
      </c>
      <c r="AE2240" s="3">
        <v>45750.663460648146</v>
      </c>
      <c r="AF2240" s="2" t="s">
        <v>1067</v>
      </c>
      <c r="AG2240" s="2">
        <v>24</v>
      </c>
      <c r="AH2240" s="2" t="s">
        <v>78</v>
      </c>
      <c r="AI2240" s="2" t="s">
        <v>58</v>
      </c>
      <c r="AJ2240" s="2" t="s">
        <v>586</v>
      </c>
      <c r="AK2240" s="2" t="s">
        <v>12347</v>
      </c>
      <c r="AL2240" s="2" t="s">
        <v>4222</v>
      </c>
      <c r="AM2240" s="3">
        <v>45750.663495370369</v>
      </c>
      <c r="AN2240" s="2" t="s">
        <v>12347</v>
      </c>
      <c r="AP2240" s="2">
        <v>5872661</v>
      </c>
      <c r="AQ2240" s="2" t="s">
        <v>81</v>
      </c>
      <c r="AR2240" s="3">
        <v>45750.756539351853</v>
      </c>
      <c r="AS2240" s="2" t="s">
        <v>82</v>
      </c>
      <c r="AT2240" s="3">
        <v>45750.333333333336</v>
      </c>
      <c r="AU2240" s="2" t="s">
        <v>83</v>
      </c>
      <c r="AV2240" s="2" t="s">
        <v>292</v>
      </c>
      <c r="AW2240" s="2" t="s">
        <v>293</v>
      </c>
      <c r="AX2240" s="2" t="s">
        <v>4115</v>
      </c>
      <c r="AY2240" s="3">
        <v>45751.663460648146</v>
      </c>
      <c r="AZ2240" s="3">
        <v>45750.756539351853</v>
      </c>
      <c r="BA2240" s="2" t="s">
        <v>211</v>
      </c>
      <c r="BB2240" s="2" t="s">
        <v>273</v>
      </c>
      <c r="BC2240" s="2" t="s">
        <v>274</v>
      </c>
      <c r="BD2240" s="2" t="s">
        <v>274</v>
      </c>
      <c r="BE2240" s="2" t="s">
        <v>12206</v>
      </c>
      <c r="BF2240" s="2" t="s">
        <v>4222</v>
      </c>
    </row>
    <row r="2241" spans="1:58" x14ac:dyDescent="0.35">
      <c r="A2241" s="2">
        <v>3045087</v>
      </c>
      <c r="B2241" s="2" t="s">
        <v>1058</v>
      </c>
      <c r="C2241" s="2">
        <v>37073621</v>
      </c>
      <c r="D2241" s="2">
        <v>339148285</v>
      </c>
      <c r="E2241" s="2" t="s">
        <v>59</v>
      </c>
      <c r="F2241" s="2" t="s">
        <v>1058</v>
      </c>
      <c r="G2241" s="2" t="s">
        <v>6531</v>
      </c>
      <c r="H2241" s="2" t="s">
        <v>806</v>
      </c>
      <c r="I2241" s="2">
        <v>770496639</v>
      </c>
      <c r="J2241" s="2" t="s">
        <v>5944</v>
      </c>
      <c r="K2241" s="2">
        <v>13</v>
      </c>
      <c r="L2241" s="2" t="s">
        <v>64</v>
      </c>
      <c r="M2241" s="2" t="s">
        <v>65</v>
      </c>
      <c r="N2241" s="3">
        <v>45729.458333333336</v>
      </c>
      <c r="O2241" s="2" t="s">
        <v>1061</v>
      </c>
      <c r="Q2241" s="2" t="s">
        <v>67</v>
      </c>
      <c r="R2241" s="3">
        <v>45750.663553240738</v>
      </c>
      <c r="S2241" s="2" t="s">
        <v>674</v>
      </c>
      <c r="T2241" s="2" t="s">
        <v>598</v>
      </c>
      <c r="U2241" s="2" t="s">
        <v>197</v>
      </c>
      <c r="V2241" s="2" t="s">
        <v>12348</v>
      </c>
      <c r="W2241" s="2" t="s">
        <v>1063</v>
      </c>
      <c r="X2241" s="2" t="s">
        <v>286</v>
      </c>
      <c r="Y2241" s="2" t="s">
        <v>1064</v>
      </c>
      <c r="Z2241" s="2" t="s">
        <v>7108</v>
      </c>
      <c r="AA2241" s="2" t="s">
        <v>7108</v>
      </c>
      <c r="AB2241" s="2" t="s">
        <v>12349</v>
      </c>
      <c r="AC2241" s="2" t="s">
        <v>12350</v>
      </c>
      <c r="AE2241" s="3">
        <v>45750.663564814815</v>
      </c>
      <c r="AF2241" s="2" t="s">
        <v>1067</v>
      </c>
      <c r="AG2241" s="2">
        <v>24</v>
      </c>
      <c r="AH2241" s="2" t="s">
        <v>78</v>
      </c>
      <c r="AI2241" s="2" t="s">
        <v>79</v>
      </c>
      <c r="AJ2241" s="2" t="s">
        <v>586</v>
      </c>
      <c r="AK2241" s="2" t="s">
        <v>862</v>
      </c>
      <c r="AL2241" s="2" t="s">
        <v>674</v>
      </c>
      <c r="AM2241" s="3">
        <v>45750.663599537038</v>
      </c>
      <c r="AN2241" s="2" t="s">
        <v>862</v>
      </c>
      <c r="AP2241" s="2">
        <v>5872664</v>
      </c>
      <c r="AQ2241" s="2" t="s">
        <v>81</v>
      </c>
      <c r="AR2241" s="3">
        <v>45751.585324074076</v>
      </c>
      <c r="AS2241" s="2" t="s">
        <v>82</v>
      </c>
      <c r="AT2241" s="3">
        <v>45752.333333333336</v>
      </c>
      <c r="AU2241" s="2" t="s">
        <v>83</v>
      </c>
      <c r="AV2241" s="2" t="s">
        <v>292</v>
      </c>
      <c r="AW2241" s="2" t="s">
        <v>293</v>
      </c>
      <c r="AX2241" s="2" t="s">
        <v>928</v>
      </c>
      <c r="AY2241" s="3">
        <v>45751.663564814815</v>
      </c>
      <c r="AZ2241" s="3">
        <v>45751.585324074076</v>
      </c>
      <c r="BA2241" s="2" t="s">
        <v>211</v>
      </c>
      <c r="BB2241" s="2" t="s">
        <v>3043</v>
      </c>
      <c r="BC2241" s="2" t="s">
        <v>450</v>
      </c>
      <c r="BD2241" s="2" t="s">
        <v>359</v>
      </c>
      <c r="BE2241" s="2" t="s">
        <v>12351</v>
      </c>
      <c r="BF2241" s="2" t="s">
        <v>920</v>
      </c>
    </row>
    <row r="2242" spans="1:58" x14ac:dyDescent="0.35">
      <c r="A2242" s="2">
        <v>3045086</v>
      </c>
      <c r="B2242" s="2" t="s">
        <v>58</v>
      </c>
      <c r="C2242" s="2">
        <v>17581</v>
      </c>
      <c r="D2242" s="2" t="s">
        <v>12352</v>
      </c>
      <c r="E2242" s="2" t="s">
        <v>59</v>
      </c>
      <c r="F2242" s="2" t="s">
        <v>1232</v>
      </c>
      <c r="G2242" s="2" t="s">
        <v>12353</v>
      </c>
      <c r="I2242" s="2">
        <v>773333664</v>
      </c>
      <c r="J2242" s="2" t="s">
        <v>9825</v>
      </c>
      <c r="K2242" s="2">
        <v>20</v>
      </c>
      <c r="L2242" s="2" t="s">
        <v>220</v>
      </c>
      <c r="M2242" s="2" t="s">
        <v>221</v>
      </c>
      <c r="N2242" s="3">
        <v>45036.854178240741</v>
      </c>
      <c r="O2242" s="2" t="s">
        <v>12354</v>
      </c>
      <c r="Q2242" s="2" t="s">
        <v>67</v>
      </c>
      <c r="R2242" s="3">
        <v>45750.663553240738</v>
      </c>
      <c r="S2242" s="2" t="s">
        <v>11015</v>
      </c>
      <c r="T2242" s="2" t="s">
        <v>196</v>
      </c>
      <c r="U2242" s="2" t="s">
        <v>12355</v>
      </c>
      <c r="V2242" s="2" t="s">
        <v>12356</v>
      </c>
      <c r="W2242" s="2" t="s">
        <v>72</v>
      </c>
      <c r="X2242" s="2" t="s">
        <v>439</v>
      </c>
      <c r="Y2242" s="2" t="s">
        <v>6742</v>
      </c>
      <c r="Z2242" s="2" t="s">
        <v>441</v>
      </c>
      <c r="AA2242" s="2" t="s">
        <v>442</v>
      </c>
      <c r="AB2242" s="2" t="s">
        <v>442</v>
      </c>
      <c r="AE2242" s="3">
        <v>45750.664907407408</v>
      </c>
      <c r="AF2242" s="2" t="s">
        <v>4244</v>
      </c>
      <c r="AG2242" s="2">
        <v>48</v>
      </c>
      <c r="AH2242" s="2" t="s">
        <v>78</v>
      </c>
      <c r="AI2242" s="2" t="s">
        <v>204</v>
      </c>
      <c r="AJ2242" s="2" t="s">
        <v>290</v>
      </c>
      <c r="AK2242" s="2" t="s">
        <v>12356</v>
      </c>
      <c r="AL2242" s="2" t="s">
        <v>11015</v>
      </c>
      <c r="AM2242" s="3">
        <v>45750.665092592593</v>
      </c>
      <c r="AN2242" s="2" t="s">
        <v>12356</v>
      </c>
      <c r="AO2242" s="2" t="s">
        <v>11015</v>
      </c>
      <c r="AP2242" s="2">
        <v>5872676</v>
      </c>
      <c r="AQ2242" s="2" t="s">
        <v>81</v>
      </c>
      <c r="AR2242" s="3">
        <v>45750.68240740741</v>
      </c>
      <c r="AS2242" s="2" t="s">
        <v>82</v>
      </c>
      <c r="AT2242" s="3">
        <v>45750.333333333336</v>
      </c>
      <c r="AU2242" s="2" t="s">
        <v>127</v>
      </c>
      <c r="AV2242" s="2" t="s">
        <v>749</v>
      </c>
      <c r="AW2242" s="2" t="s">
        <v>750</v>
      </c>
      <c r="AX2242" s="2" t="s">
        <v>7728</v>
      </c>
      <c r="AY2242" s="3">
        <v>45752.664907407408</v>
      </c>
      <c r="AZ2242" s="3">
        <v>45750.68240740741</v>
      </c>
      <c r="BA2242" s="2" t="s">
        <v>211</v>
      </c>
      <c r="BB2242" s="2" t="s">
        <v>273</v>
      </c>
      <c r="BC2242" s="2" t="s">
        <v>274</v>
      </c>
      <c r="BD2242" s="2" t="s">
        <v>274</v>
      </c>
      <c r="BE2242" s="2" t="s">
        <v>12357</v>
      </c>
      <c r="BF2242" s="2" t="s">
        <v>207</v>
      </c>
    </row>
    <row r="2243" spans="1:58" x14ac:dyDescent="0.35">
      <c r="A2243" s="2">
        <v>3045089</v>
      </c>
      <c r="B2243" s="2" t="s">
        <v>58</v>
      </c>
      <c r="C2243" s="2">
        <v>36304661</v>
      </c>
      <c r="D2243" s="2">
        <v>338432694</v>
      </c>
      <c r="E2243" s="2" t="s">
        <v>59</v>
      </c>
      <c r="F2243" s="2" t="s">
        <v>60</v>
      </c>
      <c r="G2243" s="2" t="s">
        <v>12358</v>
      </c>
      <c r="H2243" s="2" t="s">
        <v>12359</v>
      </c>
      <c r="I2243" s="2">
        <v>773910057</v>
      </c>
      <c r="J2243" s="2" t="s">
        <v>12360</v>
      </c>
      <c r="K2243" s="2">
        <v>12</v>
      </c>
      <c r="L2243" s="2" t="s">
        <v>64</v>
      </c>
      <c r="M2243" s="2" t="s">
        <v>65</v>
      </c>
      <c r="N2243" s="3">
        <v>44986</v>
      </c>
      <c r="O2243" s="2" t="s">
        <v>95</v>
      </c>
      <c r="Q2243" s="2" t="s">
        <v>67</v>
      </c>
      <c r="R2243" s="3">
        <v>45750.663761574076</v>
      </c>
      <c r="S2243" s="2" t="s">
        <v>5845</v>
      </c>
      <c r="T2243" s="2" t="s">
        <v>97</v>
      </c>
      <c r="U2243" s="2" t="s">
        <v>70</v>
      </c>
      <c r="V2243" s="2" t="s">
        <v>12361</v>
      </c>
      <c r="W2243" s="2" t="s">
        <v>72</v>
      </c>
      <c r="X2243" s="2" t="s">
        <v>199</v>
      </c>
      <c r="Y2243" s="2" t="s">
        <v>5023</v>
      </c>
      <c r="Z2243" s="2" t="s">
        <v>145</v>
      </c>
      <c r="AA2243" s="2" t="s">
        <v>2533</v>
      </c>
      <c r="AB2243" s="2" t="s">
        <v>76</v>
      </c>
      <c r="AE2243" s="3">
        <v>45751.595173611109</v>
      </c>
      <c r="AF2243" s="2" t="s">
        <v>77</v>
      </c>
      <c r="AH2243" s="2" t="s">
        <v>78</v>
      </c>
      <c r="AI2243" s="2" t="s">
        <v>58</v>
      </c>
      <c r="AJ2243" s="2" t="s">
        <v>269</v>
      </c>
      <c r="AK2243" s="2" t="s">
        <v>12362</v>
      </c>
      <c r="AL2243" s="2" t="s">
        <v>2377</v>
      </c>
      <c r="AM2243" s="3">
        <v>45751.595266203702</v>
      </c>
      <c r="AN2243" s="2" t="s">
        <v>12362</v>
      </c>
      <c r="AO2243" s="2" t="s">
        <v>2377</v>
      </c>
      <c r="AP2243" s="2">
        <v>5875339</v>
      </c>
      <c r="AQ2243" s="2" t="s">
        <v>81</v>
      </c>
      <c r="AR2243" s="3">
        <v>45751.634606481479</v>
      </c>
      <c r="AS2243" s="2" t="s">
        <v>82</v>
      </c>
      <c r="AT2243" s="3">
        <v>45751.333333333336</v>
      </c>
      <c r="AU2243" s="2" t="s">
        <v>83</v>
      </c>
      <c r="AV2243" s="2" t="s">
        <v>182</v>
      </c>
      <c r="AW2243" s="2" t="s">
        <v>183</v>
      </c>
      <c r="AX2243" s="2" t="s">
        <v>184</v>
      </c>
      <c r="AZ2243" s="3">
        <v>45751.634606481479</v>
      </c>
      <c r="BB2243" s="2" t="s">
        <v>273</v>
      </c>
      <c r="BC2243" s="2" t="s">
        <v>274</v>
      </c>
      <c r="BD2243" s="2" t="s">
        <v>274</v>
      </c>
      <c r="BE2243" s="2" t="s">
        <v>12363</v>
      </c>
      <c r="BF2243" s="2" t="s">
        <v>1423</v>
      </c>
    </row>
    <row r="2244" spans="1:58" x14ac:dyDescent="0.35">
      <c r="A2244" s="2">
        <v>3045090</v>
      </c>
      <c r="B2244" s="2" t="s">
        <v>58</v>
      </c>
      <c r="C2244" s="2">
        <v>44987741</v>
      </c>
      <c r="D2244" s="2">
        <v>338346006</v>
      </c>
      <c r="E2244" s="2" t="s">
        <v>59</v>
      </c>
      <c r="F2244" s="2" t="s">
        <v>60</v>
      </c>
      <c r="G2244" s="2" t="s">
        <v>1897</v>
      </c>
      <c r="H2244" s="2" t="s">
        <v>12364</v>
      </c>
      <c r="I2244" s="2">
        <v>774753345</v>
      </c>
      <c r="J2244" s="2" t="s">
        <v>12365</v>
      </c>
      <c r="K2244" s="2">
        <v>13</v>
      </c>
      <c r="L2244" s="2" t="s">
        <v>64</v>
      </c>
      <c r="M2244" s="2" t="s">
        <v>65</v>
      </c>
      <c r="N2244" s="3">
        <v>45649.778981481482</v>
      </c>
      <c r="O2244" s="2" t="s">
        <v>66</v>
      </c>
      <c r="Q2244" s="2" t="s">
        <v>67</v>
      </c>
      <c r="R2244" s="3">
        <v>45750.664282407408</v>
      </c>
      <c r="S2244" s="2" t="s">
        <v>319</v>
      </c>
      <c r="T2244" s="2" t="s">
        <v>97</v>
      </c>
      <c r="U2244" s="2" t="s">
        <v>70</v>
      </c>
      <c r="V2244" s="2" t="s">
        <v>12366</v>
      </c>
      <c r="Y2244" s="2" t="s">
        <v>12367</v>
      </c>
      <c r="Z2244" s="2" t="s">
        <v>4472</v>
      </c>
      <c r="AA2244" s="2">
        <v>2000</v>
      </c>
      <c r="AB2244" s="2" t="s">
        <v>76</v>
      </c>
      <c r="AE2244" s="3">
        <v>45750.664293981485</v>
      </c>
      <c r="AF2244" s="2" t="s">
        <v>77</v>
      </c>
      <c r="AH2244" s="2" t="s">
        <v>78</v>
      </c>
      <c r="AI2244" s="2" t="s">
        <v>79</v>
      </c>
      <c r="AJ2244" s="2" t="s">
        <v>105</v>
      </c>
      <c r="AK2244" s="2" t="s">
        <v>2549</v>
      </c>
      <c r="AL2244" s="2" t="s">
        <v>319</v>
      </c>
      <c r="AM2244" s="3">
        <v>45750.6643287037</v>
      </c>
      <c r="AN2244" s="2" t="s">
        <v>2549</v>
      </c>
      <c r="AP2244" s="2">
        <v>5872667</v>
      </c>
      <c r="AQ2244" s="2" t="s">
        <v>81</v>
      </c>
      <c r="AR2244" s="3">
        <v>45751.502129629633</v>
      </c>
      <c r="AS2244" s="2" t="s">
        <v>82</v>
      </c>
      <c r="AT2244" s="3">
        <v>45750.333333333336</v>
      </c>
      <c r="AU2244" s="2" t="s">
        <v>127</v>
      </c>
      <c r="AV2244" s="2" t="s">
        <v>1164</v>
      </c>
      <c r="AW2244" s="2" t="s">
        <v>1165</v>
      </c>
      <c r="AX2244" s="2" t="s">
        <v>3506</v>
      </c>
      <c r="AZ2244" s="3">
        <v>45751.502129629633</v>
      </c>
      <c r="BB2244" s="2" t="s">
        <v>295</v>
      </c>
      <c r="BC2244" s="2" t="s">
        <v>296</v>
      </c>
      <c r="BD2244" s="2" t="s">
        <v>297</v>
      </c>
      <c r="BE2244" s="2" t="s">
        <v>12368</v>
      </c>
      <c r="BF2244" s="2" t="s">
        <v>920</v>
      </c>
    </row>
    <row r="2245" spans="1:58" x14ac:dyDescent="0.35">
      <c r="A2245" s="2">
        <v>3045091</v>
      </c>
      <c r="B2245" s="2" t="s">
        <v>58</v>
      </c>
      <c r="C2245" s="2">
        <v>30233561</v>
      </c>
      <c r="D2245" s="2">
        <v>338255152</v>
      </c>
      <c r="E2245" s="2" t="s">
        <v>59</v>
      </c>
      <c r="F2245" s="2" t="s">
        <v>60</v>
      </c>
      <c r="G2245" s="2" t="s">
        <v>12369</v>
      </c>
      <c r="I2245" s="2">
        <v>775395247</v>
      </c>
      <c r="J2245" s="2" t="s">
        <v>12370</v>
      </c>
      <c r="K2245" s="2">
        <v>20</v>
      </c>
      <c r="L2245" s="2" t="s">
        <v>192</v>
      </c>
      <c r="M2245" s="2" t="s">
        <v>193</v>
      </c>
      <c r="N2245" s="3">
        <v>44175.812511574077</v>
      </c>
      <c r="O2245" s="2" t="s">
        <v>194</v>
      </c>
      <c r="Q2245" s="2" t="s">
        <v>67</v>
      </c>
      <c r="R2245" s="3">
        <v>45750.664953703701</v>
      </c>
      <c r="S2245" s="2" t="s">
        <v>7090</v>
      </c>
      <c r="T2245" s="2" t="s">
        <v>196</v>
      </c>
      <c r="U2245" s="2" t="s">
        <v>688</v>
      </c>
      <c r="V2245" s="2" t="s">
        <v>12371</v>
      </c>
      <c r="W2245" s="2" t="s">
        <v>72</v>
      </c>
      <c r="X2245" s="2" t="s">
        <v>73</v>
      </c>
      <c r="Y2245" s="2" t="s">
        <v>2712</v>
      </c>
      <c r="Z2245" s="2" t="s">
        <v>1496</v>
      </c>
      <c r="AA2245" s="2" t="s">
        <v>1496</v>
      </c>
      <c r="AB2245" s="2" t="s">
        <v>1497</v>
      </c>
      <c r="AE2245" s="3">
        <v>45750.665219907409</v>
      </c>
      <c r="AF2245" s="2" t="s">
        <v>203</v>
      </c>
      <c r="AG2245" s="2">
        <v>48</v>
      </c>
      <c r="AH2245" s="2" t="s">
        <v>78</v>
      </c>
      <c r="AI2245" s="2" t="s">
        <v>204</v>
      </c>
      <c r="AJ2245" s="2" t="s">
        <v>290</v>
      </c>
      <c r="AK2245" s="2" t="s">
        <v>12372</v>
      </c>
      <c r="AL2245" s="2" t="s">
        <v>7090</v>
      </c>
      <c r="AM2245" s="3">
        <v>45750.665254629632</v>
      </c>
      <c r="AO2245" s="2" t="s">
        <v>7090</v>
      </c>
      <c r="AP2245" s="2">
        <v>5872681</v>
      </c>
      <c r="AQ2245" s="2" t="s">
        <v>81</v>
      </c>
      <c r="AR2245" s="3">
        <v>45750.707187499997</v>
      </c>
      <c r="AS2245" s="2" t="s">
        <v>82</v>
      </c>
      <c r="AT2245" s="3">
        <v>45750.333333333336</v>
      </c>
      <c r="AU2245" s="2" t="s">
        <v>83</v>
      </c>
      <c r="AV2245" s="2" t="s">
        <v>749</v>
      </c>
      <c r="AW2245" s="2" t="s">
        <v>750</v>
      </c>
      <c r="AX2245" s="2" t="s">
        <v>4625</v>
      </c>
      <c r="AY2245" s="3">
        <v>45752.665219907409</v>
      </c>
      <c r="AZ2245" s="3">
        <v>45750.707187499997</v>
      </c>
      <c r="BA2245" s="2" t="s">
        <v>211</v>
      </c>
      <c r="BB2245" s="2" t="s">
        <v>589</v>
      </c>
      <c r="BC2245" s="2" t="s">
        <v>590</v>
      </c>
      <c r="BD2245" s="2" t="s">
        <v>591</v>
      </c>
      <c r="BE2245" s="2" t="s">
        <v>12373</v>
      </c>
      <c r="BF2245" s="2" t="s">
        <v>5986</v>
      </c>
    </row>
    <row r="2246" spans="1:58" x14ac:dyDescent="0.35">
      <c r="A2246" s="2">
        <v>3045092</v>
      </c>
      <c r="B2246" s="2" t="s">
        <v>58</v>
      </c>
      <c r="C2246" s="2">
        <v>40063791</v>
      </c>
      <c r="D2246" s="2">
        <v>338480092</v>
      </c>
      <c r="E2246" s="2" t="s">
        <v>59</v>
      </c>
      <c r="F2246" s="2" t="s">
        <v>60</v>
      </c>
      <c r="G2246" s="2" t="s">
        <v>10514</v>
      </c>
      <c r="H2246" s="2" t="s">
        <v>12374</v>
      </c>
      <c r="I2246" s="2">
        <v>774326838</v>
      </c>
      <c r="J2246" s="2" t="s">
        <v>114</v>
      </c>
      <c r="K2246" s="2">
        <v>12</v>
      </c>
      <c r="L2246" s="2" t="s">
        <v>64</v>
      </c>
      <c r="M2246" s="2" t="s">
        <v>65</v>
      </c>
      <c r="N2246" s="3">
        <v>44965.875</v>
      </c>
      <c r="O2246" s="2" t="s">
        <v>66</v>
      </c>
      <c r="Q2246" s="2" t="s">
        <v>67</v>
      </c>
      <c r="R2246" s="3">
        <v>45750.666226851848</v>
      </c>
      <c r="S2246" s="2" t="s">
        <v>6437</v>
      </c>
      <c r="T2246" s="2" t="s">
        <v>97</v>
      </c>
      <c r="U2246" s="2" t="s">
        <v>70</v>
      </c>
      <c r="V2246" s="2" t="s">
        <v>12375</v>
      </c>
      <c r="W2246" s="2" t="s">
        <v>285</v>
      </c>
      <c r="X2246" s="2" t="s">
        <v>426</v>
      </c>
      <c r="Y2246" s="2" t="s">
        <v>990</v>
      </c>
      <c r="Z2246" s="2" t="s">
        <v>991</v>
      </c>
      <c r="AA2246" s="2" t="s">
        <v>992</v>
      </c>
      <c r="AB2246" s="2" t="s">
        <v>992</v>
      </c>
      <c r="AE2246" s="3">
        <v>45750.666238425925</v>
      </c>
      <c r="AF2246" s="2" t="s">
        <v>77</v>
      </c>
      <c r="AH2246" s="2" t="s">
        <v>78</v>
      </c>
      <c r="AI2246" s="2" t="s">
        <v>79</v>
      </c>
      <c r="AJ2246" s="2" t="s">
        <v>586</v>
      </c>
      <c r="AK2246" s="2" t="s">
        <v>12375</v>
      </c>
      <c r="AL2246" s="2" t="s">
        <v>6437</v>
      </c>
      <c r="AM2246" s="3">
        <v>45750.666273148148</v>
      </c>
      <c r="AN2246" s="2" t="s">
        <v>12375</v>
      </c>
      <c r="AP2246" s="2">
        <v>5872692</v>
      </c>
      <c r="AQ2246" s="2" t="s">
        <v>81</v>
      </c>
      <c r="AR2246" s="3">
        <v>45751.660486111112</v>
      </c>
      <c r="AS2246" s="2" t="s">
        <v>82</v>
      </c>
      <c r="AT2246" s="3">
        <v>45752.333333333336</v>
      </c>
      <c r="AU2246" s="2" t="s">
        <v>83</v>
      </c>
      <c r="AV2246" s="2" t="s">
        <v>429</v>
      </c>
      <c r="AW2246" s="2" t="s">
        <v>430</v>
      </c>
      <c r="AX2246" s="2" t="s">
        <v>993</v>
      </c>
      <c r="AZ2246" s="3">
        <v>45751.660486111112</v>
      </c>
      <c r="BB2246" s="2" t="s">
        <v>325</v>
      </c>
      <c r="BC2246" s="2" t="s">
        <v>326</v>
      </c>
      <c r="BD2246" s="2" t="s">
        <v>327</v>
      </c>
      <c r="BE2246" s="2" t="s">
        <v>12376</v>
      </c>
      <c r="BF2246" s="2" t="s">
        <v>728</v>
      </c>
    </row>
    <row r="2247" spans="1:58" x14ac:dyDescent="0.35">
      <c r="A2247" s="2">
        <v>3045093</v>
      </c>
      <c r="B2247" s="2" t="s">
        <v>58</v>
      </c>
      <c r="C2247" s="2">
        <v>30234451</v>
      </c>
      <c r="D2247" s="2">
        <v>338559800</v>
      </c>
      <c r="E2247" s="2" t="s">
        <v>59</v>
      </c>
      <c r="F2247" s="2" t="s">
        <v>60</v>
      </c>
      <c r="G2247" s="2" t="s">
        <v>112</v>
      </c>
      <c r="H2247" s="2" t="s">
        <v>12377</v>
      </c>
      <c r="I2247" s="2">
        <v>773335988</v>
      </c>
      <c r="K2247" s="2">
        <v>13</v>
      </c>
      <c r="L2247" s="2" t="s">
        <v>518</v>
      </c>
      <c r="M2247" s="2" t="s">
        <v>65</v>
      </c>
      <c r="N2247" s="3">
        <v>44335.704872685186</v>
      </c>
      <c r="O2247" s="2" t="s">
        <v>999</v>
      </c>
      <c r="Q2247" s="2" t="s">
        <v>67</v>
      </c>
      <c r="R2247" s="3">
        <v>45750.666238425925</v>
      </c>
      <c r="S2247" s="2" t="s">
        <v>10029</v>
      </c>
      <c r="T2247" s="2" t="s">
        <v>2097</v>
      </c>
      <c r="U2247" s="2" t="s">
        <v>70</v>
      </c>
      <c r="V2247" s="2" t="s">
        <v>10030</v>
      </c>
      <c r="W2247" s="2" t="s">
        <v>225</v>
      </c>
      <c r="X2247" s="2" t="s">
        <v>226</v>
      </c>
      <c r="Y2247" s="2" t="s">
        <v>5117</v>
      </c>
      <c r="Z2247" s="2" t="s">
        <v>875</v>
      </c>
      <c r="AA2247" s="2" t="s">
        <v>5118</v>
      </c>
      <c r="AB2247" s="2" t="s">
        <v>5118</v>
      </c>
      <c r="AC2247" s="2">
        <v>573</v>
      </c>
      <c r="AE2247" s="3">
        <v>45750.666435185187</v>
      </c>
      <c r="AF2247" s="2" t="s">
        <v>77</v>
      </c>
      <c r="AH2247" s="2" t="s">
        <v>78</v>
      </c>
      <c r="AI2247" s="2" t="s">
        <v>79</v>
      </c>
      <c r="AJ2247" s="2" t="s">
        <v>105</v>
      </c>
      <c r="AL2247" s="2" t="s">
        <v>10029</v>
      </c>
      <c r="AM2247" s="3">
        <v>45750.666597222225</v>
      </c>
      <c r="AN2247" s="2" t="s">
        <v>12378</v>
      </c>
      <c r="AO2247" s="2" t="s">
        <v>10029</v>
      </c>
      <c r="AP2247" s="2">
        <v>5872696</v>
      </c>
      <c r="AQ2247" s="2" t="s">
        <v>81</v>
      </c>
      <c r="AR2247" s="3">
        <v>45750.691446759258</v>
      </c>
      <c r="AS2247" s="2" t="s">
        <v>82</v>
      </c>
      <c r="AT2247" s="3">
        <v>45750.333333333336</v>
      </c>
      <c r="AU2247" s="2" t="s">
        <v>83</v>
      </c>
      <c r="AV2247" s="2" t="s">
        <v>705</v>
      </c>
      <c r="AW2247" s="2" t="s">
        <v>706</v>
      </c>
      <c r="AX2247" s="2" t="s">
        <v>9545</v>
      </c>
      <c r="AZ2247" s="3">
        <v>45750.691446759258</v>
      </c>
      <c r="BB2247" s="2" t="s">
        <v>273</v>
      </c>
      <c r="BC2247" s="2" t="s">
        <v>274</v>
      </c>
      <c r="BD2247" s="2" t="s">
        <v>274</v>
      </c>
      <c r="BE2247" s="2" t="s">
        <v>12379</v>
      </c>
      <c r="BF2247" s="2" t="s">
        <v>10029</v>
      </c>
    </row>
    <row r="2248" spans="1:58" x14ac:dyDescent="0.35">
      <c r="A2248" s="2">
        <v>3045094</v>
      </c>
      <c r="B2248" s="2" t="s">
        <v>58</v>
      </c>
      <c r="C2248" s="2">
        <v>42903601</v>
      </c>
      <c r="D2248" s="2">
        <v>338446263</v>
      </c>
      <c r="E2248" s="2" t="s">
        <v>59</v>
      </c>
      <c r="F2248" s="2" t="s">
        <v>60</v>
      </c>
      <c r="G2248" s="2" t="s">
        <v>1553</v>
      </c>
      <c r="H2248" s="2" t="s">
        <v>2389</v>
      </c>
      <c r="I2248" s="2">
        <v>776892760</v>
      </c>
      <c r="J2248" s="2" t="s">
        <v>1170</v>
      </c>
      <c r="K2248" s="2">
        <v>13</v>
      </c>
      <c r="L2248" s="2" t="s">
        <v>64</v>
      </c>
      <c r="M2248" s="2" t="s">
        <v>65</v>
      </c>
      <c r="N2248" s="3">
        <v>45576.536493055559</v>
      </c>
      <c r="O2248" s="2" t="s">
        <v>66</v>
      </c>
      <c r="Q2248" s="2" t="s">
        <v>67</v>
      </c>
      <c r="R2248" s="3">
        <v>45750.666250000002</v>
      </c>
      <c r="S2248" s="2" t="s">
        <v>6576</v>
      </c>
      <c r="T2248" s="2" t="s">
        <v>69</v>
      </c>
      <c r="U2248" s="2" t="s">
        <v>70</v>
      </c>
      <c r="V2248" s="2" t="s">
        <v>12380</v>
      </c>
      <c r="W2248" s="2" t="s">
        <v>285</v>
      </c>
      <c r="X2248" s="2" t="s">
        <v>426</v>
      </c>
      <c r="Y2248" s="2" t="s">
        <v>12381</v>
      </c>
      <c r="Z2248" s="2" t="s">
        <v>3126</v>
      </c>
      <c r="AA2248" s="2" t="s">
        <v>8951</v>
      </c>
      <c r="AB2248" s="2" t="s">
        <v>76</v>
      </c>
      <c r="AE2248" s="3">
        <v>45750.666261574072</v>
      </c>
      <c r="AF2248" s="2" t="s">
        <v>77</v>
      </c>
      <c r="AH2248" s="2" t="s">
        <v>103</v>
      </c>
      <c r="AI2248" s="2" t="s">
        <v>79</v>
      </c>
      <c r="AJ2248" s="2" t="s">
        <v>105</v>
      </c>
      <c r="AK2248" s="2" t="s">
        <v>2806</v>
      </c>
      <c r="AL2248" s="2" t="s">
        <v>6576</v>
      </c>
      <c r="AM2248" s="3">
        <v>45750.666296296295</v>
      </c>
      <c r="AN2248" s="2" t="s">
        <v>2806</v>
      </c>
      <c r="AP2248" s="2">
        <v>5872693</v>
      </c>
      <c r="AQ2248" s="2" t="s">
        <v>81</v>
      </c>
      <c r="AR2248" s="3">
        <v>45751.731377314813</v>
      </c>
      <c r="AS2248" s="2" t="s">
        <v>82</v>
      </c>
      <c r="AT2248" s="3">
        <v>45752.333333333336</v>
      </c>
      <c r="AU2248" s="2" t="s">
        <v>83</v>
      </c>
      <c r="AV2248" s="2" t="s">
        <v>429</v>
      </c>
      <c r="AW2248" s="2" t="s">
        <v>430</v>
      </c>
      <c r="AX2248" s="2" t="s">
        <v>1285</v>
      </c>
      <c r="AZ2248" s="3">
        <v>45751.731377314813</v>
      </c>
      <c r="BB2248" s="2" t="s">
        <v>325</v>
      </c>
      <c r="BC2248" s="2" t="s">
        <v>326</v>
      </c>
      <c r="BD2248" s="2" t="s">
        <v>327</v>
      </c>
      <c r="BE2248" s="2" t="s">
        <v>12382</v>
      </c>
      <c r="BF2248" s="2" t="s">
        <v>728</v>
      </c>
    </row>
    <row r="2249" spans="1:58" x14ac:dyDescent="0.35">
      <c r="A2249" s="2">
        <v>3045095</v>
      </c>
      <c r="B2249" s="2" t="s">
        <v>58</v>
      </c>
      <c r="C2249" s="2">
        <v>427281</v>
      </c>
      <c r="D2249" s="2">
        <v>338483174</v>
      </c>
      <c r="E2249" s="2" t="s">
        <v>59</v>
      </c>
      <c r="F2249" s="2" t="s">
        <v>60</v>
      </c>
      <c r="G2249" s="2" t="s">
        <v>1795</v>
      </c>
      <c r="H2249" s="2" t="s">
        <v>12383</v>
      </c>
      <c r="I2249" s="2">
        <v>776050310</v>
      </c>
      <c r="J2249" s="2" t="s">
        <v>7699</v>
      </c>
      <c r="K2249" s="2">
        <v>12</v>
      </c>
      <c r="L2249" s="2" t="s">
        <v>518</v>
      </c>
      <c r="M2249" s="2" t="s">
        <v>65</v>
      </c>
      <c r="N2249" s="3">
        <v>45639.708344907405</v>
      </c>
      <c r="O2249" s="2" t="s">
        <v>161</v>
      </c>
      <c r="Q2249" s="2" t="s">
        <v>67</v>
      </c>
      <c r="R2249" s="3">
        <v>45750.666493055556</v>
      </c>
      <c r="S2249" s="2" t="s">
        <v>4931</v>
      </c>
      <c r="T2249" s="2" t="s">
        <v>69</v>
      </c>
      <c r="U2249" s="2" t="s">
        <v>581</v>
      </c>
      <c r="V2249" s="2" t="s">
        <v>12384</v>
      </c>
      <c r="W2249" s="2" t="s">
        <v>72</v>
      </c>
      <c r="X2249" s="2" t="s">
        <v>73</v>
      </c>
      <c r="Y2249" s="2" t="s">
        <v>2698</v>
      </c>
      <c r="Z2249" s="2" t="s">
        <v>145</v>
      </c>
      <c r="AA2249" s="2" t="s">
        <v>1591</v>
      </c>
      <c r="AB2249" s="2" t="s">
        <v>12385</v>
      </c>
      <c r="AE2249" s="3">
        <v>45751.686921296299</v>
      </c>
      <c r="AF2249" s="2" t="s">
        <v>77</v>
      </c>
      <c r="AH2249" s="2" t="s">
        <v>103</v>
      </c>
      <c r="AI2249" s="2" t="s">
        <v>58</v>
      </c>
      <c r="AJ2249" s="2" t="s">
        <v>80</v>
      </c>
      <c r="AK2249" s="2" t="s">
        <v>12386</v>
      </c>
      <c r="AL2249" s="2" t="s">
        <v>1723</v>
      </c>
      <c r="AM2249" s="3">
        <v>45751.687222222223</v>
      </c>
      <c r="AN2249" s="2" t="s">
        <v>12386</v>
      </c>
      <c r="AO2249" s="2" t="s">
        <v>1723</v>
      </c>
      <c r="AP2249" s="2">
        <v>5875603</v>
      </c>
      <c r="AQ2249" s="2" t="s">
        <v>81</v>
      </c>
      <c r="AR2249" s="3">
        <v>45753.496770833335</v>
      </c>
      <c r="AS2249" s="2" t="s">
        <v>82</v>
      </c>
      <c r="AT2249" s="3">
        <v>45751.333333333336</v>
      </c>
      <c r="AU2249" s="2" t="s">
        <v>83</v>
      </c>
      <c r="AV2249" s="2" t="s">
        <v>711</v>
      </c>
      <c r="AW2249" s="2" t="s">
        <v>712</v>
      </c>
      <c r="AX2249" s="2" t="s">
        <v>12387</v>
      </c>
      <c r="AZ2249" s="3">
        <v>45753.496770833335</v>
      </c>
      <c r="BB2249" s="2" t="s">
        <v>7774</v>
      </c>
      <c r="BC2249" s="2" t="s">
        <v>7775</v>
      </c>
      <c r="BD2249" s="2" t="s">
        <v>7776</v>
      </c>
      <c r="BE2249" s="2" t="s">
        <v>12388</v>
      </c>
      <c r="BF2249" s="2" t="s">
        <v>1699</v>
      </c>
    </row>
    <row r="2250" spans="1:58" x14ac:dyDescent="0.35">
      <c r="A2250" s="2">
        <v>3045096</v>
      </c>
      <c r="B2250" s="2" t="s">
        <v>58</v>
      </c>
      <c r="C2250" s="2">
        <v>41355301</v>
      </c>
      <c r="D2250" s="2">
        <v>338947792</v>
      </c>
      <c r="E2250" s="2" t="s">
        <v>59</v>
      </c>
      <c r="F2250" s="2" t="s">
        <v>60</v>
      </c>
      <c r="G2250" s="2" t="s">
        <v>4499</v>
      </c>
      <c r="H2250" s="2" t="s">
        <v>12389</v>
      </c>
      <c r="I2250" s="2">
        <v>774317266</v>
      </c>
      <c r="J2250" s="2" t="s">
        <v>12390</v>
      </c>
      <c r="K2250" s="2">
        <v>13</v>
      </c>
      <c r="L2250" s="2" t="s">
        <v>64</v>
      </c>
      <c r="M2250" s="2" t="s">
        <v>65</v>
      </c>
      <c r="N2250" s="3">
        <v>45743.708333333336</v>
      </c>
      <c r="O2250" s="2" t="s">
        <v>66</v>
      </c>
      <c r="Q2250" s="2" t="s">
        <v>67</v>
      </c>
      <c r="R2250" s="3">
        <v>45750.666527777779</v>
      </c>
      <c r="S2250" s="2" t="s">
        <v>2081</v>
      </c>
      <c r="T2250" s="2" t="s">
        <v>69</v>
      </c>
      <c r="U2250" s="2" t="s">
        <v>70</v>
      </c>
      <c r="V2250" s="2" t="s">
        <v>12391</v>
      </c>
      <c r="W2250" s="2" t="s">
        <v>872</v>
      </c>
      <c r="X2250" s="2" t="s">
        <v>1216</v>
      </c>
      <c r="Y2250" s="2" t="s">
        <v>8049</v>
      </c>
      <c r="Z2250" s="2" t="s">
        <v>306</v>
      </c>
      <c r="AA2250" s="2">
        <v>7000</v>
      </c>
      <c r="AB2250" s="2" t="s">
        <v>76</v>
      </c>
      <c r="AE2250" s="3">
        <v>45750.666539351849</v>
      </c>
      <c r="AF2250" s="2" t="s">
        <v>77</v>
      </c>
      <c r="AH2250" s="2" t="s">
        <v>103</v>
      </c>
      <c r="AI2250" s="2" t="s">
        <v>58</v>
      </c>
      <c r="AJ2250" s="2" t="s">
        <v>586</v>
      </c>
      <c r="AK2250" s="2" t="s">
        <v>12391</v>
      </c>
      <c r="AL2250" s="2" t="s">
        <v>2081</v>
      </c>
      <c r="AM2250" s="3">
        <v>45752.433877314812</v>
      </c>
      <c r="AN2250" s="2" t="s">
        <v>12392</v>
      </c>
      <c r="AO2250" s="2" t="s">
        <v>474</v>
      </c>
      <c r="AP2250" s="2">
        <v>5876945</v>
      </c>
      <c r="AQ2250" s="2" t="s">
        <v>81</v>
      </c>
      <c r="AR2250" s="3">
        <v>45752.71303240741</v>
      </c>
      <c r="AS2250" s="2" t="s">
        <v>82</v>
      </c>
      <c r="AT2250" s="3">
        <v>45752.333333333336</v>
      </c>
      <c r="AU2250" s="2" t="s">
        <v>83</v>
      </c>
      <c r="AV2250" s="2" t="s">
        <v>572</v>
      </c>
      <c r="AW2250" s="2" t="s">
        <v>573</v>
      </c>
      <c r="AX2250" s="2" t="s">
        <v>12393</v>
      </c>
      <c r="AZ2250" s="3">
        <v>45752.71303240741</v>
      </c>
      <c r="BB2250" s="2" t="s">
        <v>1360</v>
      </c>
      <c r="BC2250" s="2" t="s">
        <v>1361</v>
      </c>
      <c r="BD2250" s="2" t="s">
        <v>1362</v>
      </c>
      <c r="BE2250" s="2" t="s">
        <v>12394</v>
      </c>
      <c r="BF2250" s="2" t="s">
        <v>1213</v>
      </c>
    </row>
    <row r="2251" spans="1:58" x14ac:dyDescent="0.35">
      <c r="A2251" s="2">
        <v>3045097</v>
      </c>
      <c r="B2251" s="2" t="s">
        <v>58</v>
      </c>
      <c r="C2251" s="2">
        <v>37781671</v>
      </c>
      <c r="D2251" s="2">
        <v>338420705</v>
      </c>
      <c r="E2251" s="2" t="s">
        <v>59</v>
      </c>
      <c r="F2251" s="2" t="s">
        <v>60</v>
      </c>
      <c r="G2251" s="2" t="s">
        <v>2777</v>
      </c>
      <c r="H2251" s="2" t="s">
        <v>2791</v>
      </c>
      <c r="I2251" s="2">
        <v>785951778</v>
      </c>
      <c r="J2251" s="2" t="s">
        <v>12395</v>
      </c>
      <c r="K2251" s="2">
        <v>13</v>
      </c>
      <c r="L2251" s="2" t="s">
        <v>64</v>
      </c>
      <c r="M2251" s="2" t="s">
        <v>65</v>
      </c>
      <c r="N2251" s="3">
        <v>44805</v>
      </c>
      <c r="O2251" s="2" t="s">
        <v>95</v>
      </c>
      <c r="Q2251" s="2" t="s">
        <v>67</v>
      </c>
      <c r="R2251" s="3">
        <v>45750.666550925926</v>
      </c>
      <c r="S2251" s="2" t="s">
        <v>5900</v>
      </c>
      <c r="T2251" s="2" t="s">
        <v>97</v>
      </c>
      <c r="U2251" s="2" t="s">
        <v>141</v>
      </c>
      <c r="V2251" s="2" t="s">
        <v>12396</v>
      </c>
      <c r="W2251" s="2" t="s">
        <v>285</v>
      </c>
      <c r="X2251" s="2" t="s">
        <v>286</v>
      </c>
      <c r="Y2251" s="2" t="s">
        <v>11364</v>
      </c>
      <c r="Z2251" s="2" t="s">
        <v>395</v>
      </c>
      <c r="AA2251" s="2" t="s">
        <v>395</v>
      </c>
      <c r="AB2251" s="2" t="s">
        <v>12397</v>
      </c>
      <c r="AE2251" s="3">
        <v>45750.666562500002</v>
      </c>
      <c r="AF2251" s="2" t="s">
        <v>77</v>
      </c>
      <c r="AH2251" s="2" t="s">
        <v>78</v>
      </c>
      <c r="AI2251" s="2" t="s">
        <v>79</v>
      </c>
      <c r="AJ2251" s="2" t="s">
        <v>545</v>
      </c>
      <c r="AK2251" s="2" t="s">
        <v>4415</v>
      </c>
      <c r="AL2251" s="2" t="s">
        <v>5900</v>
      </c>
      <c r="AM2251" s="3">
        <v>45750.666608796295</v>
      </c>
      <c r="AN2251" s="2" t="s">
        <v>4415</v>
      </c>
      <c r="AP2251" s="2">
        <v>5872697</v>
      </c>
      <c r="AQ2251" s="2" t="s">
        <v>81</v>
      </c>
      <c r="AR2251" s="3">
        <v>45751.508738425924</v>
      </c>
      <c r="AS2251" s="2" t="s">
        <v>82</v>
      </c>
      <c r="AT2251" s="3">
        <v>45752.333333333336</v>
      </c>
      <c r="AU2251" s="2" t="s">
        <v>83</v>
      </c>
      <c r="AV2251" s="2" t="s">
        <v>292</v>
      </c>
      <c r="AW2251" s="2" t="s">
        <v>293</v>
      </c>
      <c r="AX2251" s="2" t="s">
        <v>2022</v>
      </c>
      <c r="AZ2251" s="3">
        <v>45751.508738425924</v>
      </c>
      <c r="BB2251" s="2" t="s">
        <v>325</v>
      </c>
      <c r="BC2251" s="2" t="s">
        <v>326</v>
      </c>
      <c r="BD2251" s="2" t="s">
        <v>327</v>
      </c>
      <c r="BE2251" s="2" t="s">
        <v>1083</v>
      </c>
      <c r="BF2251" s="2" t="s">
        <v>344</v>
      </c>
    </row>
    <row r="2252" spans="1:58" x14ac:dyDescent="0.35">
      <c r="A2252" s="2">
        <v>3045098</v>
      </c>
      <c r="B2252" s="2" t="s">
        <v>58</v>
      </c>
      <c r="C2252" s="2">
        <v>40882851</v>
      </c>
      <c r="D2252" s="2">
        <v>339993396</v>
      </c>
      <c r="E2252" s="2" t="s">
        <v>59</v>
      </c>
      <c r="F2252" s="2" t="s">
        <v>60</v>
      </c>
      <c r="G2252" s="2" t="s">
        <v>61</v>
      </c>
      <c r="H2252" s="2" t="s">
        <v>6260</v>
      </c>
      <c r="I2252" s="2">
        <v>779032465</v>
      </c>
      <c r="J2252" s="2" t="s">
        <v>721</v>
      </c>
      <c r="K2252" s="2">
        <v>14</v>
      </c>
      <c r="L2252" s="2" t="s">
        <v>64</v>
      </c>
      <c r="M2252" s="2" t="s">
        <v>65</v>
      </c>
      <c r="N2252" s="3">
        <v>45348.462071759262</v>
      </c>
      <c r="O2252" s="2" t="s">
        <v>66</v>
      </c>
      <c r="Q2252" s="2" t="s">
        <v>67</v>
      </c>
      <c r="R2252" s="3">
        <v>45750.667037037034</v>
      </c>
      <c r="S2252" s="2" t="s">
        <v>7577</v>
      </c>
      <c r="T2252" s="2" t="s">
        <v>69</v>
      </c>
      <c r="U2252" s="2" t="s">
        <v>70</v>
      </c>
      <c r="V2252" s="2" t="s">
        <v>12398</v>
      </c>
      <c r="Y2252" s="2" t="s">
        <v>12174</v>
      </c>
      <c r="Z2252" s="2" t="s">
        <v>1346</v>
      </c>
      <c r="AA2252" s="2" t="s">
        <v>3896</v>
      </c>
      <c r="AB2252" s="2" t="s">
        <v>3896</v>
      </c>
      <c r="AE2252" s="3">
        <v>45750.667048611111</v>
      </c>
      <c r="AF2252" s="2" t="s">
        <v>77</v>
      </c>
      <c r="AH2252" s="2" t="s">
        <v>78</v>
      </c>
      <c r="AI2252" s="2" t="s">
        <v>79</v>
      </c>
      <c r="AJ2252" s="2" t="s">
        <v>105</v>
      </c>
      <c r="AK2252" s="2" t="s">
        <v>12399</v>
      </c>
      <c r="AL2252" s="2" t="s">
        <v>7577</v>
      </c>
      <c r="AM2252" s="3">
        <v>45750.667083333334</v>
      </c>
      <c r="AN2252" s="2" t="s">
        <v>12399</v>
      </c>
      <c r="AP2252" s="2">
        <v>5872706</v>
      </c>
      <c r="AQ2252" s="2" t="s">
        <v>81</v>
      </c>
      <c r="AR2252" s="3">
        <v>45751.501076388886</v>
      </c>
      <c r="AS2252" s="2" t="s">
        <v>82</v>
      </c>
      <c r="AT2252" s="3">
        <v>45752.333333333336</v>
      </c>
      <c r="AU2252" s="2" t="s">
        <v>83</v>
      </c>
      <c r="AV2252" s="2" t="s">
        <v>605</v>
      </c>
      <c r="AW2252" s="2" t="s">
        <v>606</v>
      </c>
      <c r="AX2252" s="2" t="s">
        <v>1348</v>
      </c>
      <c r="AZ2252" s="3">
        <v>45751.501076388886</v>
      </c>
      <c r="BB2252" s="2" t="s">
        <v>185</v>
      </c>
      <c r="BC2252" s="2" t="s">
        <v>186</v>
      </c>
      <c r="BD2252" s="2" t="s">
        <v>187</v>
      </c>
      <c r="BE2252" s="2" t="s">
        <v>12400</v>
      </c>
      <c r="BF2252" s="2" t="s">
        <v>920</v>
      </c>
    </row>
    <row r="2253" spans="1:58" x14ac:dyDescent="0.35">
      <c r="A2253" s="2">
        <v>3045099</v>
      </c>
      <c r="B2253" s="2" t="s">
        <v>58</v>
      </c>
      <c r="C2253" s="2">
        <v>36973681</v>
      </c>
      <c r="D2253" s="2">
        <v>338216586</v>
      </c>
      <c r="E2253" s="2" t="s">
        <v>59</v>
      </c>
      <c r="F2253" s="2" t="s">
        <v>60</v>
      </c>
      <c r="G2253" s="2" t="s">
        <v>112</v>
      </c>
      <c r="H2253" s="2" t="s">
        <v>12401</v>
      </c>
      <c r="I2253" s="2" t="s">
        <v>12402</v>
      </c>
      <c r="J2253" s="2">
        <v>775165338</v>
      </c>
      <c r="K2253" s="2">
        <v>12</v>
      </c>
      <c r="L2253" s="2" t="s">
        <v>64</v>
      </c>
      <c r="M2253" s="2" t="s">
        <v>65</v>
      </c>
      <c r="N2253" s="3">
        <v>44958</v>
      </c>
      <c r="O2253" s="2" t="s">
        <v>161</v>
      </c>
      <c r="Q2253" s="2" t="s">
        <v>67</v>
      </c>
      <c r="R2253" s="3">
        <v>45750.667083333334</v>
      </c>
      <c r="S2253" s="2" t="s">
        <v>12403</v>
      </c>
      <c r="T2253" s="2" t="s">
        <v>69</v>
      </c>
      <c r="U2253" s="2" t="s">
        <v>197</v>
      </c>
      <c r="V2253" s="2" t="s">
        <v>12404</v>
      </c>
      <c r="W2253" s="2" t="s">
        <v>72</v>
      </c>
      <c r="X2253" s="2" t="s">
        <v>199</v>
      </c>
      <c r="Y2253" s="2" t="s">
        <v>6357</v>
      </c>
      <c r="Z2253" s="2" t="s">
        <v>145</v>
      </c>
      <c r="AA2253" s="2" t="s">
        <v>2533</v>
      </c>
      <c r="AB2253" s="2" t="s">
        <v>76</v>
      </c>
      <c r="AC2253" s="2">
        <v>10</v>
      </c>
      <c r="AE2253" s="3">
        <v>45750.667094907411</v>
      </c>
      <c r="AF2253" s="2" t="s">
        <v>77</v>
      </c>
      <c r="AH2253" s="2" t="s">
        <v>78</v>
      </c>
      <c r="AI2253" s="2" t="s">
        <v>79</v>
      </c>
      <c r="AJ2253" s="2" t="s">
        <v>586</v>
      </c>
      <c r="AK2253" s="2" t="s">
        <v>12405</v>
      </c>
      <c r="AL2253" s="2" t="s">
        <v>12403</v>
      </c>
      <c r="AM2253" s="3">
        <v>45750.667129629626</v>
      </c>
      <c r="AN2253" s="2" t="s">
        <v>12405</v>
      </c>
      <c r="AP2253" s="2">
        <v>5872707</v>
      </c>
      <c r="AQ2253" s="2" t="s">
        <v>81</v>
      </c>
      <c r="AR2253" s="3">
        <v>45751.573287037034</v>
      </c>
      <c r="AS2253" s="2" t="s">
        <v>82</v>
      </c>
      <c r="AT2253" s="3">
        <v>45752.333333333336</v>
      </c>
      <c r="AU2253" s="2" t="s">
        <v>83</v>
      </c>
      <c r="AV2253" s="2" t="s">
        <v>208</v>
      </c>
      <c r="AW2253" s="2" t="s">
        <v>209</v>
      </c>
      <c r="AX2253" s="2" t="s">
        <v>3183</v>
      </c>
      <c r="AZ2253" s="3">
        <v>45751.573287037034</v>
      </c>
      <c r="BB2253" s="2" t="s">
        <v>167</v>
      </c>
      <c r="BC2253" s="2" t="s">
        <v>168</v>
      </c>
      <c r="BD2253" s="2" t="s">
        <v>169</v>
      </c>
      <c r="BE2253" s="2" t="s">
        <v>12406</v>
      </c>
      <c r="BF2253" s="2" t="s">
        <v>213</v>
      </c>
    </row>
    <row r="2254" spans="1:58" x14ac:dyDescent="0.35">
      <c r="A2254" s="2">
        <v>3045100</v>
      </c>
      <c r="B2254" s="2" t="s">
        <v>58</v>
      </c>
      <c r="C2254" s="2">
        <v>34954811</v>
      </c>
      <c r="D2254" s="2">
        <v>339515024</v>
      </c>
      <c r="E2254" s="2" t="s">
        <v>59</v>
      </c>
      <c r="F2254" s="2" t="s">
        <v>60</v>
      </c>
      <c r="G2254" s="2" t="s">
        <v>1010</v>
      </c>
      <c r="H2254" s="2" t="s">
        <v>3966</v>
      </c>
      <c r="I2254" s="2">
        <v>771414435</v>
      </c>
      <c r="J2254" s="2" t="s">
        <v>1701</v>
      </c>
      <c r="K2254" s="2">
        <v>14</v>
      </c>
      <c r="L2254" s="2" t="s">
        <v>64</v>
      </c>
      <c r="M2254" s="2" t="s">
        <v>65</v>
      </c>
      <c r="N2254" s="3">
        <v>45148.500011574077</v>
      </c>
      <c r="O2254" s="2" t="s">
        <v>66</v>
      </c>
      <c r="Q2254" s="2" t="s">
        <v>67</v>
      </c>
      <c r="R2254" s="3">
        <v>45750.667222222219</v>
      </c>
      <c r="S2254" s="2" t="s">
        <v>3492</v>
      </c>
      <c r="T2254" s="2" t="s">
        <v>69</v>
      </c>
      <c r="U2254" s="2" t="s">
        <v>283</v>
      </c>
      <c r="V2254" s="2" t="s">
        <v>12407</v>
      </c>
      <c r="W2254" s="2" t="s">
        <v>468</v>
      </c>
      <c r="X2254" s="2" t="s">
        <v>468</v>
      </c>
      <c r="Y2254" s="2" t="s">
        <v>469</v>
      </c>
      <c r="Z2254" s="2" t="s">
        <v>568</v>
      </c>
      <c r="AA2254" s="2" t="s">
        <v>12408</v>
      </c>
      <c r="AB2254" s="2" t="s">
        <v>76</v>
      </c>
      <c r="AE2254" s="3">
        <v>45751.65457175926</v>
      </c>
      <c r="AF2254" s="2" t="s">
        <v>77</v>
      </c>
      <c r="AH2254" s="2" t="s">
        <v>78</v>
      </c>
      <c r="AI2254" s="2" t="s">
        <v>104</v>
      </c>
      <c r="AJ2254" s="2" t="s">
        <v>80</v>
      </c>
      <c r="AL2254" s="2" t="s">
        <v>435</v>
      </c>
      <c r="AM2254" s="3">
        <v>45751.654895833337</v>
      </c>
      <c r="AN2254" s="2" t="s">
        <v>12409</v>
      </c>
      <c r="AO2254" s="2" t="s">
        <v>435</v>
      </c>
      <c r="AP2254" s="2">
        <v>5875514</v>
      </c>
      <c r="AQ2254" s="2" t="s">
        <v>81</v>
      </c>
      <c r="AR2254" s="3">
        <v>45752.460462962961</v>
      </c>
      <c r="AS2254" s="2" t="s">
        <v>82</v>
      </c>
      <c r="AT2254" s="3">
        <v>45751.5625</v>
      </c>
      <c r="AU2254" s="2" t="s">
        <v>127</v>
      </c>
      <c r="AV2254" s="2" t="s">
        <v>1915</v>
      </c>
      <c r="AW2254" s="2" t="s">
        <v>1916</v>
      </c>
      <c r="AX2254" s="2" t="s">
        <v>1917</v>
      </c>
      <c r="AZ2254" s="3">
        <v>45752.460451388892</v>
      </c>
      <c r="BB2254" s="2" t="s">
        <v>432</v>
      </c>
      <c r="BC2254" s="2" t="s">
        <v>433</v>
      </c>
      <c r="BD2254" s="2" t="s">
        <v>187</v>
      </c>
      <c r="BE2254" s="2" t="s">
        <v>12410</v>
      </c>
      <c r="BF2254" s="2" t="s">
        <v>435</v>
      </c>
    </row>
    <row r="2255" spans="1:58" x14ac:dyDescent="0.35">
      <c r="A2255" s="2">
        <v>3045101</v>
      </c>
      <c r="B2255" s="2" t="s">
        <v>58</v>
      </c>
      <c r="C2255" s="2">
        <v>42833451</v>
      </c>
      <c r="D2255" s="2">
        <v>338540779</v>
      </c>
      <c r="E2255" s="2" t="s">
        <v>59</v>
      </c>
      <c r="F2255" s="2" t="s">
        <v>60</v>
      </c>
      <c r="G2255" s="2" t="s">
        <v>12411</v>
      </c>
      <c r="H2255" s="2" t="s">
        <v>12412</v>
      </c>
      <c r="I2255" s="2">
        <v>785654273</v>
      </c>
      <c r="J2255" s="2" t="s">
        <v>12413</v>
      </c>
      <c r="K2255" s="2">
        <v>14</v>
      </c>
      <c r="L2255" s="2" t="s">
        <v>64</v>
      </c>
      <c r="M2255" s="2" t="s">
        <v>65</v>
      </c>
      <c r="N2255" s="3">
        <v>45371.626180555555</v>
      </c>
      <c r="O2255" s="2" t="s">
        <v>66</v>
      </c>
      <c r="Q2255" s="2" t="s">
        <v>67</v>
      </c>
      <c r="R2255" s="3">
        <v>45750.668171296296</v>
      </c>
      <c r="S2255" s="2" t="s">
        <v>9289</v>
      </c>
      <c r="T2255" s="2" t="s">
        <v>97</v>
      </c>
      <c r="U2255" s="2" t="s">
        <v>70</v>
      </c>
      <c r="V2255" s="2" t="s">
        <v>12414</v>
      </c>
      <c r="W2255" s="2" t="s">
        <v>468</v>
      </c>
      <c r="X2255" s="2" t="s">
        <v>600</v>
      </c>
      <c r="Y2255" s="2" t="s">
        <v>5659</v>
      </c>
      <c r="Z2255" s="2" t="s">
        <v>602</v>
      </c>
      <c r="AA2255" s="2" t="s">
        <v>10944</v>
      </c>
      <c r="AB2255" s="2" t="s">
        <v>76</v>
      </c>
      <c r="AE2255" s="3">
        <v>45751.534108796295</v>
      </c>
      <c r="AF2255" s="2" t="s">
        <v>77</v>
      </c>
      <c r="AH2255" s="2" t="s">
        <v>103</v>
      </c>
      <c r="AI2255" s="2" t="s">
        <v>58</v>
      </c>
      <c r="AJ2255" s="2" t="s">
        <v>269</v>
      </c>
      <c r="AK2255" s="2" t="s">
        <v>12415</v>
      </c>
      <c r="AL2255" s="2" t="s">
        <v>920</v>
      </c>
      <c r="AM2255" s="3">
        <v>45751.534201388888</v>
      </c>
      <c r="AN2255" s="2" t="s">
        <v>12415</v>
      </c>
      <c r="AO2255" s="2" t="s">
        <v>920</v>
      </c>
      <c r="AP2255" s="2">
        <v>5875180</v>
      </c>
      <c r="AQ2255" s="2" t="s">
        <v>81</v>
      </c>
      <c r="AR2255" s="3">
        <v>45752.602164351854</v>
      </c>
      <c r="AS2255" s="2" t="s">
        <v>82</v>
      </c>
      <c r="AT2255" s="3">
        <v>45751.5625</v>
      </c>
      <c r="AU2255" s="2" t="s">
        <v>83</v>
      </c>
      <c r="AV2255" s="2" t="s">
        <v>475</v>
      </c>
      <c r="AW2255" s="2" t="s">
        <v>475</v>
      </c>
      <c r="AX2255" s="2" t="s">
        <v>476</v>
      </c>
      <c r="AZ2255" s="3">
        <v>45752.602164351854</v>
      </c>
      <c r="BB2255" s="2" t="s">
        <v>2373</v>
      </c>
      <c r="BC2255" s="2" t="s">
        <v>2374</v>
      </c>
      <c r="BD2255" s="2" t="s">
        <v>2375</v>
      </c>
      <c r="BE2255" s="2" t="s">
        <v>10537</v>
      </c>
      <c r="BF2255" s="2" t="s">
        <v>3584</v>
      </c>
    </row>
    <row r="2256" spans="1:58" x14ac:dyDescent="0.35">
      <c r="A2256" s="2">
        <v>3045102</v>
      </c>
      <c r="B2256" s="2" t="s">
        <v>58</v>
      </c>
      <c r="C2256" s="2">
        <v>35695731</v>
      </c>
      <c r="D2256" s="2">
        <v>338226553</v>
      </c>
      <c r="E2256" s="2" t="s">
        <v>59</v>
      </c>
      <c r="F2256" s="2" t="s">
        <v>60</v>
      </c>
      <c r="G2256" s="2" t="s">
        <v>12416</v>
      </c>
      <c r="H2256" s="2" t="s">
        <v>12417</v>
      </c>
      <c r="I2256" s="2">
        <v>778570427</v>
      </c>
      <c r="J2256" s="2" t="s">
        <v>12418</v>
      </c>
      <c r="K2256" s="2">
        <v>12</v>
      </c>
      <c r="L2256" s="2" t="s">
        <v>64</v>
      </c>
      <c r="M2256" s="2" t="s">
        <v>65</v>
      </c>
      <c r="N2256" s="3">
        <v>44278.500011574077</v>
      </c>
      <c r="O2256" s="2" t="s">
        <v>999</v>
      </c>
      <c r="Q2256" s="2" t="s">
        <v>67</v>
      </c>
      <c r="R2256" s="3">
        <v>45750.668287037035</v>
      </c>
      <c r="S2256" s="2" t="s">
        <v>12419</v>
      </c>
      <c r="T2256" s="2" t="s">
        <v>69</v>
      </c>
      <c r="U2256" s="2" t="s">
        <v>70</v>
      </c>
      <c r="V2256" s="2" t="s">
        <v>12420</v>
      </c>
      <c r="W2256" s="2" t="s">
        <v>285</v>
      </c>
      <c r="X2256" s="2" t="s">
        <v>286</v>
      </c>
      <c r="Y2256" s="2" t="s">
        <v>10915</v>
      </c>
      <c r="Z2256" s="2" t="s">
        <v>288</v>
      </c>
      <c r="AA2256" s="2" t="s">
        <v>288</v>
      </c>
      <c r="AB2256" s="2" t="s">
        <v>6834</v>
      </c>
      <c r="AE2256" s="3">
        <v>45750.668298611112</v>
      </c>
      <c r="AF2256" s="2" t="s">
        <v>77</v>
      </c>
      <c r="AH2256" s="2" t="s">
        <v>78</v>
      </c>
      <c r="AI2256" s="2" t="s">
        <v>79</v>
      </c>
      <c r="AJ2256" s="2" t="s">
        <v>105</v>
      </c>
      <c r="AK2256" s="2" t="s">
        <v>12420</v>
      </c>
      <c r="AL2256" s="2" t="s">
        <v>12419</v>
      </c>
      <c r="AM2256" s="3">
        <v>45750.668333333335</v>
      </c>
      <c r="AN2256" s="2" t="s">
        <v>12420</v>
      </c>
      <c r="AP2256" s="2">
        <v>5872719</v>
      </c>
      <c r="AQ2256" s="2" t="s">
        <v>81</v>
      </c>
      <c r="AR2256" s="3">
        <v>45751.504826388889</v>
      </c>
      <c r="AS2256" s="2" t="s">
        <v>82</v>
      </c>
      <c r="AT2256" s="3">
        <v>45752.333333333336</v>
      </c>
      <c r="AU2256" s="2" t="s">
        <v>83</v>
      </c>
      <c r="AV2256" s="2" t="s">
        <v>292</v>
      </c>
      <c r="AW2256" s="2" t="s">
        <v>293</v>
      </c>
      <c r="AX2256" s="2" t="s">
        <v>4115</v>
      </c>
      <c r="AZ2256" s="3">
        <v>45751.504826388889</v>
      </c>
      <c r="BB2256" s="2" t="s">
        <v>608</v>
      </c>
      <c r="BC2256" s="2" t="s">
        <v>326</v>
      </c>
      <c r="BD2256" s="2" t="s">
        <v>609</v>
      </c>
      <c r="BE2256" s="2" t="s">
        <v>1083</v>
      </c>
      <c r="BF2256" s="2" t="s">
        <v>344</v>
      </c>
    </row>
    <row r="2257" spans="1:58" x14ac:dyDescent="0.35">
      <c r="A2257" s="2">
        <v>3045103</v>
      </c>
      <c r="B2257" s="2" t="s">
        <v>2483</v>
      </c>
      <c r="C2257" s="2">
        <v>2131041</v>
      </c>
      <c r="D2257" s="2">
        <v>339555286</v>
      </c>
      <c r="E2257" s="2" t="s">
        <v>59</v>
      </c>
      <c r="F2257" s="2" t="s">
        <v>60</v>
      </c>
      <c r="G2257" s="2" t="s">
        <v>12421</v>
      </c>
      <c r="H2257" s="2" t="s">
        <v>12422</v>
      </c>
      <c r="I2257" s="2">
        <v>775627640</v>
      </c>
      <c r="J2257" s="2" t="s">
        <v>6044</v>
      </c>
      <c r="K2257" s="2">
        <v>20</v>
      </c>
      <c r="L2257" s="2" t="s">
        <v>192</v>
      </c>
      <c r="M2257" s="2" t="s">
        <v>193</v>
      </c>
      <c r="N2257" s="3">
        <v>43172.435486111113</v>
      </c>
      <c r="O2257" s="2" t="s">
        <v>2486</v>
      </c>
      <c r="Q2257" s="2" t="s">
        <v>67</v>
      </c>
      <c r="R2257" s="3">
        <v>45750.668564814812</v>
      </c>
      <c r="S2257" s="2" t="s">
        <v>1250</v>
      </c>
      <c r="T2257" s="2" t="s">
        <v>196</v>
      </c>
      <c r="U2257" s="2" t="s">
        <v>197</v>
      </c>
      <c r="V2257" s="2" t="s">
        <v>12423</v>
      </c>
      <c r="W2257" s="2" t="s">
        <v>468</v>
      </c>
      <c r="X2257" s="2" t="s">
        <v>723</v>
      </c>
      <c r="Y2257" s="2" t="s">
        <v>3214</v>
      </c>
      <c r="Z2257" s="2" t="s">
        <v>3215</v>
      </c>
      <c r="AA2257" s="2" t="s">
        <v>6000</v>
      </c>
      <c r="AB2257" s="2" t="s">
        <v>76</v>
      </c>
      <c r="AE2257" s="3">
        <v>45750.66878472222</v>
      </c>
      <c r="AF2257" s="2" t="s">
        <v>77</v>
      </c>
      <c r="AH2257" s="2" t="s">
        <v>78</v>
      </c>
      <c r="AI2257" s="2" t="s">
        <v>204</v>
      </c>
      <c r="AJ2257" s="2" t="s">
        <v>290</v>
      </c>
      <c r="AK2257" s="2" t="s">
        <v>6335</v>
      </c>
      <c r="AL2257" s="2" t="s">
        <v>1250</v>
      </c>
      <c r="AM2257" s="3">
        <v>45750.66883101852</v>
      </c>
      <c r="AO2257" s="2" t="s">
        <v>1250</v>
      </c>
      <c r="AP2257" s="2">
        <v>5872723</v>
      </c>
      <c r="AQ2257" s="2" t="s">
        <v>81</v>
      </c>
      <c r="AR2257" s="3">
        <v>45753.366030092591</v>
      </c>
      <c r="AS2257" s="2" t="s">
        <v>82</v>
      </c>
      <c r="AT2257" s="3">
        <v>45753.333333333336</v>
      </c>
      <c r="AU2257" s="2" t="s">
        <v>83</v>
      </c>
      <c r="AV2257" s="2" t="s">
        <v>1915</v>
      </c>
      <c r="AW2257" s="2" t="s">
        <v>1916</v>
      </c>
      <c r="AX2257" s="2" t="s">
        <v>1917</v>
      </c>
      <c r="AZ2257" s="3">
        <v>45753.366030092591</v>
      </c>
      <c r="BB2257" s="2" t="s">
        <v>273</v>
      </c>
      <c r="BC2257" s="2" t="s">
        <v>274</v>
      </c>
      <c r="BD2257" s="2" t="s">
        <v>274</v>
      </c>
      <c r="BE2257" s="2" t="s">
        <v>12424</v>
      </c>
      <c r="BF2257" s="2" t="s">
        <v>474</v>
      </c>
    </row>
    <row r="2258" spans="1:58" x14ac:dyDescent="0.35">
      <c r="A2258" s="2">
        <v>3045104</v>
      </c>
      <c r="B2258" s="2" t="s">
        <v>58</v>
      </c>
      <c r="C2258" s="2">
        <v>35971931</v>
      </c>
      <c r="D2258" s="2">
        <v>338926983</v>
      </c>
      <c r="E2258" s="2" t="s">
        <v>59</v>
      </c>
      <c r="F2258" s="2" t="s">
        <v>60</v>
      </c>
      <c r="G2258" s="2" t="s">
        <v>1287</v>
      </c>
      <c r="H2258" s="2" t="s">
        <v>12425</v>
      </c>
      <c r="I2258" s="2">
        <v>778600984</v>
      </c>
      <c r="J2258" s="2" t="s">
        <v>3612</v>
      </c>
      <c r="K2258" s="2">
        <v>13</v>
      </c>
      <c r="L2258" s="2" t="s">
        <v>64</v>
      </c>
      <c r="M2258" s="2" t="s">
        <v>65</v>
      </c>
      <c r="N2258" s="3">
        <v>45745.647222222222</v>
      </c>
      <c r="O2258" s="2" t="s">
        <v>66</v>
      </c>
      <c r="Q2258" s="2" t="s">
        <v>67</v>
      </c>
      <c r="R2258" s="3">
        <v>45750.669074074074</v>
      </c>
      <c r="S2258" s="2" t="s">
        <v>7829</v>
      </c>
      <c r="T2258" s="2" t="s">
        <v>410</v>
      </c>
      <c r="U2258" s="2" t="s">
        <v>70</v>
      </c>
      <c r="V2258" s="2" t="s">
        <v>12426</v>
      </c>
      <c r="W2258" s="2" t="s">
        <v>225</v>
      </c>
      <c r="X2258" s="2" t="s">
        <v>226</v>
      </c>
      <c r="Y2258" s="2" t="s">
        <v>12427</v>
      </c>
      <c r="Z2258" s="2" t="s">
        <v>228</v>
      </c>
      <c r="AA2258" s="2" t="s">
        <v>12428</v>
      </c>
      <c r="AB2258" s="2" t="s">
        <v>12428</v>
      </c>
      <c r="AC2258" s="2">
        <v>214</v>
      </c>
      <c r="AE2258" s="3">
        <v>45750.669247685182</v>
      </c>
      <c r="AF2258" s="2" t="s">
        <v>77</v>
      </c>
      <c r="AH2258" s="2" t="s">
        <v>78</v>
      </c>
      <c r="AI2258" s="2" t="s">
        <v>79</v>
      </c>
      <c r="AJ2258" s="2" t="s">
        <v>105</v>
      </c>
      <c r="AL2258" s="2" t="s">
        <v>7829</v>
      </c>
      <c r="AM2258" s="3">
        <v>45750.669282407405</v>
      </c>
      <c r="AO2258" s="2" t="s">
        <v>7829</v>
      </c>
      <c r="AP2258" s="2">
        <v>5872729</v>
      </c>
      <c r="AQ2258" s="2" t="s">
        <v>81</v>
      </c>
      <c r="AR2258" s="3">
        <v>45752.763888888891</v>
      </c>
      <c r="AS2258" s="2" t="s">
        <v>82</v>
      </c>
      <c r="AT2258" s="3">
        <v>45750.5625</v>
      </c>
      <c r="AU2258" s="2" t="s">
        <v>127</v>
      </c>
      <c r="AV2258" s="2" t="s">
        <v>705</v>
      </c>
      <c r="AW2258" s="2" t="s">
        <v>706</v>
      </c>
      <c r="AX2258" s="2" t="s">
        <v>4379</v>
      </c>
      <c r="AZ2258" s="3">
        <v>45752.763888888891</v>
      </c>
      <c r="BB2258" s="2" t="s">
        <v>167</v>
      </c>
      <c r="BC2258" s="2" t="s">
        <v>168</v>
      </c>
      <c r="BD2258" s="2" t="s">
        <v>169</v>
      </c>
      <c r="BE2258" s="2" t="s">
        <v>1406</v>
      </c>
      <c r="BF2258" s="2" t="s">
        <v>463</v>
      </c>
    </row>
    <row r="2259" spans="1:58" x14ac:dyDescent="0.35">
      <c r="A2259" s="2">
        <v>3045105</v>
      </c>
      <c r="B2259" s="2" t="s">
        <v>58</v>
      </c>
      <c r="C2259" s="2">
        <v>33103461</v>
      </c>
      <c r="D2259" s="2">
        <v>338297459</v>
      </c>
      <c r="E2259" s="2" t="s">
        <v>59</v>
      </c>
      <c r="F2259" s="2" t="s">
        <v>60</v>
      </c>
      <c r="G2259" s="2" t="s">
        <v>6188</v>
      </c>
      <c r="H2259" s="2" t="s">
        <v>1554</v>
      </c>
      <c r="I2259" s="2">
        <v>774111717</v>
      </c>
      <c r="J2259" s="2" t="s">
        <v>7461</v>
      </c>
      <c r="K2259" s="2">
        <v>14</v>
      </c>
      <c r="L2259" s="2" t="s">
        <v>64</v>
      </c>
      <c r="M2259" s="2" t="s">
        <v>65</v>
      </c>
      <c r="N2259" s="3">
        <v>45737.756990740738</v>
      </c>
      <c r="O2259" s="2" t="s">
        <v>66</v>
      </c>
      <c r="Q2259" s="2" t="s">
        <v>67</v>
      </c>
      <c r="R2259" s="3">
        <v>45750.669178240743</v>
      </c>
      <c r="S2259" s="2" t="s">
        <v>815</v>
      </c>
      <c r="T2259" s="2" t="s">
        <v>598</v>
      </c>
      <c r="U2259" s="2" t="s">
        <v>1963</v>
      </c>
      <c r="V2259" s="2" t="s">
        <v>12429</v>
      </c>
      <c r="W2259" s="2" t="s">
        <v>72</v>
      </c>
      <c r="Y2259" s="2" t="s">
        <v>9871</v>
      </c>
      <c r="Z2259" s="2" t="s">
        <v>1162</v>
      </c>
      <c r="AA2259" s="2" t="s">
        <v>1218</v>
      </c>
      <c r="AB2259" s="2" t="s">
        <v>76</v>
      </c>
      <c r="AE2259" s="3">
        <v>45750.669189814813</v>
      </c>
      <c r="AF2259" s="2" t="s">
        <v>77</v>
      </c>
      <c r="AH2259" s="2" t="s">
        <v>78</v>
      </c>
      <c r="AI2259" s="2" t="s">
        <v>79</v>
      </c>
      <c r="AJ2259" s="2" t="s">
        <v>586</v>
      </c>
      <c r="AK2259" s="2" t="s">
        <v>12430</v>
      </c>
      <c r="AL2259" s="2" t="s">
        <v>815</v>
      </c>
      <c r="AM2259" s="3">
        <v>45750.669212962966</v>
      </c>
      <c r="AN2259" s="2" t="s">
        <v>12430</v>
      </c>
      <c r="AP2259" s="2">
        <v>5872728</v>
      </c>
      <c r="AQ2259" s="2" t="s">
        <v>81</v>
      </c>
      <c r="AR2259" s="3">
        <v>45751.66883101852</v>
      </c>
      <c r="AS2259" s="2" t="s">
        <v>82</v>
      </c>
      <c r="AT2259" s="3">
        <v>45752.333333333336</v>
      </c>
      <c r="AU2259" s="2" t="s">
        <v>83</v>
      </c>
      <c r="AV2259" s="2" t="s">
        <v>1164</v>
      </c>
      <c r="AW2259" s="2" t="s">
        <v>1165</v>
      </c>
      <c r="AX2259" s="2" t="s">
        <v>3506</v>
      </c>
      <c r="AZ2259" s="3">
        <v>45751.66883101852</v>
      </c>
      <c r="BB2259" s="2" t="s">
        <v>3043</v>
      </c>
      <c r="BC2259" s="2" t="s">
        <v>450</v>
      </c>
      <c r="BD2259" s="2" t="s">
        <v>359</v>
      </c>
      <c r="BE2259" s="2" t="s">
        <v>12431</v>
      </c>
      <c r="BF2259" s="2" t="s">
        <v>276</v>
      </c>
    </row>
    <row r="2260" spans="1:58" x14ac:dyDescent="0.35">
      <c r="A2260" s="2">
        <v>3045106</v>
      </c>
      <c r="B2260" s="2" t="s">
        <v>58</v>
      </c>
      <c r="C2260" s="2">
        <v>2431731</v>
      </c>
      <c r="D2260" s="2">
        <v>338328184</v>
      </c>
      <c r="E2260" s="2" t="s">
        <v>59</v>
      </c>
      <c r="F2260" s="2" t="s">
        <v>60</v>
      </c>
      <c r="G2260" s="2" t="s">
        <v>112</v>
      </c>
      <c r="H2260" s="2" t="s">
        <v>1434</v>
      </c>
      <c r="I2260" s="2">
        <v>777422249</v>
      </c>
      <c r="J2260" s="2" t="s">
        <v>114</v>
      </c>
      <c r="K2260" s="2">
        <v>12</v>
      </c>
      <c r="L2260" s="2" t="s">
        <v>64</v>
      </c>
      <c r="M2260" s="2" t="s">
        <v>65</v>
      </c>
      <c r="N2260" s="3">
        <v>44286.838888888888</v>
      </c>
      <c r="O2260" s="2" t="s">
        <v>999</v>
      </c>
      <c r="Q2260" s="2" t="s">
        <v>67</v>
      </c>
      <c r="R2260" s="3">
        <v>45750.66983796296</v>
      </c>
      <c r="S2260" s="2" t="s">
        <v>1948</v>
      </c>
      <c r="T2260" s="2" t="s">
        <v>598</v>
      </c>
      <c r="U2260" s="2" t="s">
        <v>688</v>
      </c>
      <c r="V2260" s="2" t="s">
        <v>12432</v>
      </c>
      <c r="W2260" s="2" t="s">
        <v>285</v>
      </c>
      <c r="X2260" s="2" t="s">
        <v>426</v>
      </c>
      <c r="Y2260" s="2" t="s">
        <v>12433</v>
      </c>
      <c r="Z2260" s="2" t="s">
        <v>991</v>
      </c>
      <c r="AA2260" s="2" t="s">
        <v>992</v>
      </c>
      <c r="AB2260" s="2" t="s">
        <v>992</v>
      </c>
      <c r="AE2260" s="3">
        <v>45750.669849537036</v>
      </c>
      <c r="AF2260" s="2" t="s">
        <v>77</v>
      </c>
      <c r="AH2260" s="2" t="s">
        <v>78</v>
      </c>
      <c r="AI2260" s="2" t="s">
        <v>79</v>
      </c>
      <c r="AJ2260" s="2" t="s">
        <v>80</v>
      </c>
      <c r="AK2260" s="2" t="s">
        <v>12434</v>
      </c>
      <c r="AL2260" s="2" t="s">
        <v>1948</v>
      </c>
      <c r="AM2260" s="3">
        <v>45750.66988425926</v>
      </c>
      <c r="AN2260" s="2" t="s">
        <v>12434</v>
      </c>
      <c r="AP2260" s="2">
        <v>5872731</v>
      </c>
      <c r="AQ2260" s="2" t="s">
        <v>81</v>
      </c>
      <c r="AR2260" s="3">
        <v>45751.475011574075</v>
      </c>
      <c r="AS2260" s="2" t="s">
        <v>82</v>
      </c>
      <c r="AT2260" s="3">
        <v>45752.333333333336</v>
      </c>
      <c r="AU2260" s="2" t="s">
        <v>83</v>
      </c>
      <c r="AV2260" s="2" t="s">
        <v>429</v>
      </c>
      <c r="AW2260" s="2" t="s">
        <v>430</v>
      </c>
      <c r="AX2260" s="2" t="s">
        <v>1285</v>
      </c>
      <c r="AZ2260" s="3">
        <v>45751.475011574075</v>
      </c>
      <c r="BB2260" s="2" t="s">
        <v>12435</v>
      </c>
      <c r="BC2260" s="2" t="s">
        <v>9723</v>
      </c>
      <c r="BD2260" s="2" t="s">
        <v>359</v>
      </c>
      <c r="BE2260" s="2" t="s">
        <v>12436</v>
      </c>
      <c r="BF2260" s="2" t="s">
        <v>435</v>
      </c>
    </row>
    <row r="2261" spans="1:58" x14ac:dyDescent="0.35">
      <c r="A2261" s="2">
        <v>3045107</v>
      </c>
      <c r="B2261" s="2" t="s">
        <v>58</v>
      </c>
      <c r="C2261" s="2">
        <v>40688881</v>
      </c>
      <c r="D2261" s="2">
        <v>339523141</v>
      </c>
      <c r="E2261" s="2" t="s">
        <v>59</v>
      </c>
      <c r="F2261" s="2" t="s">
        <v>60</v>
      </c>
      <c r="G2261" s="2" t="s">
        <v>12437</v>
      </c>
      <c r="H2261" s="2" t="s">
        <v>1222</v>
      </c>
      <c r="I2261" s="2">
        <v>775118903</v>
      </c>
      <c r="J2261" s="2" t="s">
        <v>12438</v>
      </c>
      <c r="K2261" s="2">
        <v>14</v>
      </c>
      <c r="L2261" s="2" t="s">
        <v>64</v>
      </c>
      <c r="M2261" s="2" t="s">
        <v>65</v>
      </c>
      <c r="N2261" s="3">
        <v>45152.708333333336</v>
      </c>
      <c r="O2261" s="2" t="s">
        <v>66</v>
      </c>
      <c r="Q2261" s="2" t="s">
        <v>67</v>
      </c>
      <c r="R2261" s="3">
        <v>45750.669965277775</v>
      </c>
      <c r="S2261" s="2" t="s">
        <v>4312</v>
      </c>
      <c r="T2261" s="2" t="s">
        <v>598</v>
      </c>
      <c r="U2261" s="2" t="s">
        <v>197</v>
      </c>
      <c r="V2261" s="2" t="s">
        <v>12439</v>
      </c>
      <c r="W2261" s="2" t="s">
        <v>468</v>
      </c>
      <c r="X2261" s="2" t="s">
        <v>468</v>
      </c>
      <c r="Y2261" s="2" t="s">
        <v>2705</v>
      </c>
      <c r="Z2261" s="2" t="s">
        <v>470</v>
      </c>
      <c r="AA2261" s="2" t="s">
        <v>12440</v>
      </c>
      <c r="AB2261" s="2" t="s">
        <v>76</v>
      </c>
      <c r="AE2261" s="3">
        <v>45750.669965277775</v>
      </c>
      <c r="AF2261" s="2" t="s">
        <v>77</v>
      </c>
      <c r="AH2261" s="2" t="s">
        <v>78</v>
      </c>
      <c r="AI2261" s="2" t="s">
        <v>79</v>
      </c>
      <c r="AJ2261" s="2" t="s">
        <v>586</v>
      </c>
      <c r="AK2261" s="2" t="s">
        <v>862</v>
      </c>
      <c r="AL2261" s="2" t="s">
        <v>4312</v>
      </c>
      <c r="AM2261" s="3">
        <v>45750.670092592591</v>
      </c>
      <c r="AN2261" s="2" t="s">
        <v>862</v>
      </c>
      <c r="AP2261" s="2">
        <v>5872732</v>
      </c>
      <c r="AQ2261" s="2" t="s">
        <v>81</v>
      </c>
      <c r="AR2261" s="3">
        <v>45751.609120370369</v>
      </c>
      <c r="AS2261" s="2" t="s">
        <v>82</v>
      </c>
      <c r="AT2261" s="3">
        <v>45752.368055555555</v>
      </c>
      <c r="AU2261" s="2" t="s">
        <v>83</v>
      </c>
      <c r="AV2261" s="2" t="s">
        <v>572</v>
      </c>
      <c r="AW2261" s="2" t="s">
        <v>573</v>
      </c>
      <c r="AX2261" s="2" t="s">
        <v>1945</v>
      </c>
      <c r="AZ2261" s="3">
        <v>45751.609120370369</v>
      </c>
      <c r="BB2261" s="2" t="s">
        <v>311</v>
      </c>
      <c r="BC2261" s="2" t="s">
        <v>312</v>
      </c>
      <c r="BD2261" s="2" t="s">
        <v>313</v>
      </c>
      <c r="BE2261" s="2" t="s">
        <v>12441</v>
      </c>
      <c r="BF2261" s="2" t="s">
        <v>474</v>
      </c>
    </row>
    <row r="2262" spans="1:58" x14ac:dyDescent="0.35">
      <c r="A2262" s="2">
        <v>3045108</v>
      </c>
      <c r="B2262" s="2" t="s">
        <v>111</v>
      </c>
      <c r="C2262" s="2">
        <v>2629841</v>
      </c>
      <c r="D2262" s="2">
        <v>338256810</v>
      </c>
      <c r="E2262" s="2" t="s">
        <v>59</v>
      </c>
      <c r="F2262" s="2" t="s">
        <v>60</v>
      </c>
      <c r="G2262" s="2" t="s">
        <v>11375</v>
      </c>
      <c r="H2262" s="2" t="s">
        <v>11376</v>
      </c>
      <c r="I2262" s="2" t="s">
        <v>11377</v>
      </c>
      <c r="J2262" s="2" t="s">
        <v>11378</v>
      </c>
      <c r="K2262" s="2">
        <v>20</v>
      </c>
      <c r="L2262" s="2" t="s">
        <v>553</v>
      </c>
      <c r="M2262" s="2" t="s">
        <v>331</v>
      </c>
      <c r="N2262" s="3">
        <v>42383</v>
      </c>
      <c r="O2262" s="2" t="s">
        <v>3314</v>
      </c>
      <c r="Q2262" s="2" t="s">
        <v>67</v>
      </c>
      <c r="R2262" s="3">
        <v>45750.67</v>
      </c>
      <c r="S2262" s="2" t="s">
        <v>223</v>
      </c>
      <c r="T2262" s="2" t="s">
        <v>196</v>
      </c>
      <c r="U2262" s="2" t="s">
        <v>197</v>
      </c>
      <c r="V2262" s="2" t="s">
        <v>12442</v>
      </c>
      <c r="W2262" s="2" t="s">
        <v>1494</v>
      </c>
      <c r="X2262" s="2" t="s">
        <v>143</v>
      </c>
      <c r="Y2262" s="2" t="s">
        <v>11380</v>
      </c>
      <c r="Z2262" s="2" t="s">
        <v>1496</v>
      </c>
      <c r="AA2262" s="2" t="s">
        <v>1496</v>
      </c>
      <c r="AB2262" s="2" t="s">
        <v>6004</v>
      </c>
      <c r="AE2262" s="3">
        <v>45751.507800925923</v>
      </c>
      <c r="AF2262" s="2" t="s">
        <v>558</v>
      </c>
      <c r="AH2262" s="2" t="s">
        <v>103</v>
      </c>
      <c r="AI2262" s="2" t="s">
        <v>79</v>
      </c>
      <c r="AJ2262" s="2" t="s">
        <v>180</v>
      </c>
      <c r="AK2262" s="2" t="s">
        <v>12443</v>
      </c>
      <c r="AL2262" s="2" t="s">
        <v>171</v>
      </c>
      <c r="AM2262" s="3">
        <v>45751.507939814815</v>
      </c>
      <c r="AN2262" s="2" t="s">
        <v>12443</v>
      </c>
      <c r="AO2262" s="2" t="s">
        <v>171</v>
      </c>
      <c r="AP2262" s="2">
        <v>5875093</v>
      </c>
      <c r="AQ2262" s="2" t="s">
        <v>81</v>
      </c>
      <c r="AR2262" s="3">
        <v>45751.522349537037</v>
      </c>
      <c r="AS2262" s="2" t="s">
        <v>82</v>
      </c>
      <c r="AT2262" s="3">
        <v>45751.333333333336</v>
      </c>
      <c r="AU2262" s="2" t="s">
        <v>83</v>
      </c>
      <c r="AV2262" s="2" t="s">
        <v>399</v>
      </c>
      <c r="AW2262" s="2" t="s">
        <v>400</v>
      </c>
      <c r="AX2262" s="2" t="s">
        <v>401</v>
      </c>
      <c r="AZ2262" s="3">
        <v>45751.522349537037</v>
      </c>
      <c r="BB2262" s="2" t="s">
        <v>273</v>
      </c>
      <c r="BC2262" s="2" t="s">
        <v>274</v>
      </c>
      <c r="BD2262" s="2" t="s">
        <v>274</v>
      </c>
      <c r="BE2262" s="2" t="s">
        <v>12444</v>
      </c>
      <c r="BF2262" s="2" t="s">
        <v>171</v>
      </c>
    </row>
    <row r="2263" spans="1:58" x14ac:dyDescent="0.35">
      <c r="A2263" s="2">
        <v>3045109</v>
      </c>
      <c r="B2263" s="2" t="s">
        <v>214</v>
      </c>
      <c r="C2263" s="2">
        <v>40411761</v>
      </c>
      <c r="D2263" s="2">
        <v>339452907</v>
      </c>
      <c r="E2263" s="2" t="s">
        <v>59</v>
      </c>
      <c r="F2263" s="2" t="s">
        <v>60</v>
      </c>
      <c r="G2263" s="2" t="s">
        <v>242</v>
      </c>
      <c r="H2263" s="2" t="s">
        <v>3667</v>
      </c>
      <c r="I2263" s="2">
        <v>775285379</v>
      </c>
      <c r="J2263" s="2" t="s">
        <v>12445</v>
      </c>
      <c r="K2263" s="2">
        <v>16</v>
      </c>
      <c r="L2263" s="2" t="s">
        <v>64</v>
      </c>
      <c r="M2263" s="2" t="s">
        <v>65</v>
      </c>
      <c r="N2263" s="3">
        <v>44968.467361111114</v>
      </c>
      <c r="O2263" s="2" t="s">
        <v>614</v>
      </c>
      <c r="Q2263" s="2" t="s">
        <v>67</v>
      </c>
      <c r="R2263" s="3">
        <v>45750.670034722221</v>
      </c>
      <c r="S2263" s="2" t="s">
        <v>5853</v>
      </c>
      <c r="T2263" s="2" t="s">
        <v>97</v>
      </c>
      <c r="U2263" s="2" t="s">
        <v>70</v>
      </c>
      <c r="V2263" s="2" t="s">
        <v>12446</v>
      </c>
      <c r="W2263" s="2" t="s">
        <v>1308</v>
      </c>
      <c r="X2263" s="2" t="s">
        <v>1308</v>
      </c>
      <c r="Y2263" s="2" t="s">
        <v>1689</v>
      </c>
      <c r="Z2263" s="2" t="s">
        <v>1310</v>
      </c>
      <c r="AA2263" s="2" t="s">
        <v>12447</v>
      </c>
      <c r="AB2263" s="2" t="s">
        <v>76</v>
      </c>
      <c r="AE2263" s="3">
        <v>45750.670046296298</v>
      </c>
      <c r="AF2263" s="2" t="s">
        <v>77</v>
      </c>
      <c r="AH2263" s="2" t="s">
        <v>103</v>
      </c>
      <c r="AI2263" s="2" t="s">
        <v>125</v>
      </c>
      <c r="AJ2263" s="2" t="s">
        <v>493</v>
      </c>
      <c r="AK2263" s="2" t="s">
        <v>12448</v>
      </c>
      <c r="AL2263" s="2" t="s">
        <v>5853</v>
      </c>
      <c r="AM2263" s="3">
        <v>45750.670138888891</v>
      </c>
      <c r="AN2263" s="2" t="s">
        <v>12448</v>
      </c>
      <c r="AP2263" s="2">
        <v>5872734</v>
      </c>
      <c r="AQ2263" s="2" t="s">
        <v>81</v>
      </c>
      <c r="AR2263" s="3">
        <v>45751.726053240738</v>
      </c>
      <c r="AS2263" s="2" t="s">
        <v>82</v>
      </c>
      <c r="AT2263" s="3">
        <v>45752.333333333336</v>
      </c>
      <c r="AU2263" s="2" t="s">
        <v>83</v>
      </c>
      <c r="AV2263" s="2" t="s">
        <v>495</v>
      </c>
      <c r="AW2263" s="2" t="s">
        <v>496</v>
      </c>
      <c r="AX2263" s="2" t="s">
        <v>2401</v>
      </c>
      <c r="AZ2263" s="3">
        <v>45751.726053240738</v>
      </c>
      <c r="BB2263" s="2" t="s">
        <v>838</v>
      </c>
      <c r="BC2263" s="2" t="s">
        <v>839</v>
      </c>
      <c r="BD2263" s="2" t="s">
        <v>840</v>
      </c>
      <c r="BE2263" s="2" t="s">
        <v>12449</v>
      </c>
      <c r="BF2263" s="2" t="s">
        <v>1666</v>
      </c>
    </row>
    <row r="2264" spans="1:58" x14ac:dyDescent="0.35">
      <c r="A2264" s="2">
        <v>3045111</v>
      </c>
      <c r="B2264" s="2" t="s">
        <v>214</v>
      </c>
      <c r="C2264" s="2">
        <v>36320571</v>
      </c>
      <c r="D2264" s="2">
        <v>338347510</v>
      </c>
      <c r="E2264" s="2" t="s">
        <v>59</v>
      </c>
      <c r="F2264" s="2" t="s">
        <v>60</v>
      </c>
      <c r="G2264" s="2" t="s">
        <v>1570</v>
      </c>
      <c r="H2264" s="2" t="s">
        <v>12450</v>
      </c>
      <c r="I2264" s="2" t="s">
        <v>12451</v>
      </c>
      <c r="J2264" s="2" t="s">
        <v>12452</v>
      </c>
      <c r="K2264" s="2">
        <v>13</v>
      </c>
      <c r="L2264" s="2" t="s">
        <v>64</v>
      </c>
      <c r="M2264" s="2" t="s">
        <v>65</v>
      </c>
      <c r="N2264" s="3">
        <v>44075</v>
      </c>
      <c r="O2264" s="2" t="s">
        <v>486</v>
      </c>
      <c r="Q2264" s="2" t="s">
        <v>67</v>
      </c>
      <c r="R2264" s="3">
        <v>45750.67046296296</v>
      </c>
      <c r="S2264" s="2" t="s">
        <v>12453</v>
      </c>
      <c r="T2264" s="2" t="s">
        <v>97</v>
      </c>
      <c r="U2264" s="2" t="s">
        <v>197</v>
      </c>
      <c r="V2264" s="2" t="s">
        <v>12454</v>
      </c>
      <c r="W2264" s="2" t="s">
        <v>225</v>
      </c>
      <c r="X2264" s="2" t="s">
        <v>912</v>
      </c>
      <c r="Y2264" s="2" t="s">
        <v>8621</v>
      </c>
      <c r="Z2264" s="2" t="s">
        <v>1125</v>
      </c>
      <c r="AA2264" s="2" t="s">
        <v>12455</v>
      </c>
      <c r="AB2264" s="2" t="s">
        <v>12455</v>
      </c>
      <c r="AE2264" s="3">
        <v>45750.670474537037</v>
      </c>
      <c r="AF2264" s="2" t="s">
        <v>77</v>
      </c>
      <c r="AH2264" s="2" t="s">
        <v>78</v>
      </c>
      <c r="AI2264" s="2" t="s">
        <v>125</v>
      </c>
      <c r="AJ2264" s="2" t="s">
        <v>381</v>
      </c>
      <c r="AK2264" s="2" t="s">
        <v>12456</v>
      </c>
      <c r="AL2264" s="2" t="s">
        <v>12453</v>
      </c>
      <c r="AM2264" s="3">
        <v>45750.67050925926</v>
      </c>
      <c r="AN2264" s="2" t="s">
        <v>12456</v>
      </c>
      <c r="AP2264" s="2">
        <v>5872737</v>
      </c>
      <c r="AQ2264" s="2" t="s">
        <v>81</v>
      </c>
      <c r="AR2264" s="3">
        <v>45751.529108796298</v>
      </c>
      <c r="AS2264" s="2" t="s">
        <v>82</v>
      </c>
      <c r="AT2264" s="3">
        <v>45752.333333333336</v>
      </c>
      <c r="AU2264" s="2" t="s">
        <v>83</v>
      </c>
      <c r="AV2264" s="2" t="s">
        <v>916</v>
      </c>
      <c r="AW2264" s="2" t="s">
        <v>917</v>
      </c>
      <c r="AX2264" s="2" t="s">
        <v>2132</v>
      </c>
      <c r="AZ2264" s="3">
        <v>45751.529108796298</v>
      </c>
      <c r="BB2264" s="2" t="s">
        <v>3794</v>
      </c>
      <c r="BC2264" s="2" t="s">
        <v>3795</v>
      </c>
      <c r="BD2264" s="2" t="s">
        <v>3796</v>
      </c>
      <c r="BE2264" s="2" t="s">
        <v>12457</v>
      </c>
      <c r="BF2264" s="2" t="s">
        <v>1666</v>
      </c>
    </row>
    <row r="2265" spans="1:58" x14ac:dyDescent="0.35">
      <c r="A2265" s="2">
        <v>3045112</v>
      </c>
      <c r="B2265" s="2" t="s">
        <v>58</v>
      </c>
      <c r="C2265" s="2">
        <v>42029401</v>
      </c>
      <c r="D2265" s="2">
        <v>338546347</v>
      </c>
      <c r="E2265" s="2" t="s">
        <v>59</v>
      </c>
      <c r="F2265" s="2" t="s">
        <v>60</v>
      </c>
      <c r="G2265" s="2" t="s">
        <v>1932</v>
      </c>
      <c r="H2265" s="2" t="s">
        <v>3568</v>
      </c>
      <c r="I2265" s="2">
        <v>785604425</v>
      </c>
      <c r="J2265" s="2" t="s">
        <v>5891</v>
      </c>
      <c r="K2265" s="2">
        <v>13</v>
      </c>
      <c r="L2265" s="2" t="s">
        <v>64</v>
      </c>
      <c r="M2265" s="2" t="s">
        <v>65</v>
      </c>
      <c r="N2265" s="3">
        <v>45238.458333333336</v>
      </c>
      <c r="O2265" s="2" t="s">
        <v>66</v>
      </c>
      <c r="Q2265" s="2" t="s">
        <v>67</v>
      </c>
      <c r="R2265" s="3">
        <v>45750.671689814815</v>
      </c>
      <c r="S2265" s="2" t="s">
        <v>960</v>
      </c>
      <c r="T2265" s="2" t="s">
        <v>97</v>
      </c>
      <c r="U2265" s="2" t="s">
        <v>70</v>
      </c>
      <c r="V2265" s="2" t="s">
        <v>12458</v>
      </c>
      <c r="W2265" s="2" t="s">
        <v>225</v>
      </c>
      <c r="X2265" s="2" t="s">
        <v>912</v>
      </c>
      <c r="Y2265" s="2" t="s">
        <v>1419</v>
      </c>
      <c r="Z2265" s="2" t="s">
        <v>3137</v>
      </c>
      <c r="AA2265" s="2">
        <v>4300</v>
      </c>
      <c r="AB2265" s="2" t="s">
        <v>76</v>
      </c>
      <c r="AE2265" s="3">
        <v>45750.671689814815</v>
      </c>
      <c r="AF2265" s="2" t="s">
        <v>77</v>
      </c>
      <c r="AH2265" s="2" t="s">
        <v>78</v>
      </c>
      <c r="AI2265" s="2" t="s">
        <v>79</v>
      </c>
      <c r="AJ2265" s="2" t="s">
        <v>105</v>
      </c>
      <c r="AK2265" s="2" t="s">
        <v>12458</v>
      </c>
      <c r="AL2265" s="2" t="s">
        <v>960</v>
      </c>
      <c r="AM2265" s="3">
        <v>45750.671736111108</v>
      </c>
      <c r="AN2265" s="2" t="s">
        <v>12458</v>
      </c>
      <c r="AP2265" s="2">
        <v>5872746</v>
      </c>
      <c r="AQ2265" s="2" t="s">
        <v>81</v>
      </c>
      <c r="AR2265" s="3">
        <v>45751.520844907405</v>
      </c>
      <c r="AS2265" s="2" t="s">
        <v>82</v>
      </c>
      <c r="AT2265" s="3">
        <v>45752.333333333336</v>
      </c>
      <c r="AU2265" s="2" t="s">
        <v>83</v>
      </c>
      <c r="AV2265" s="2" t="s">
        <v>916</v>
      </c>
      <c r="AW2265" s="2" t="s">
        <v>917</v>
      </c>
      <c r="AX2265" s="2" t="s">
        <v>5239</v>
      </c>
      <c r="AZ2265" s="3">
        <v>45751.520844907405</v>
      </c>
      <c r="BB2265" s="2" t="s">
        <v>311</v>
      </c>
      <c r="BC2265" s="2" t="s">
        <v>312</v>
      </c>
      <c r="BD2265" s="2" t="s">
        <v>313</v>
      </c>
      <c r="BE2265" s="2" t="s">
        <v>12459</v>
      </c>
      <c r="BF2265" s="2" t="s">
        <v>920</v>
      </c>
    </row>
    <row r="2266" spans="1:58" x14ac:dyDescent="0.35">
      <c r="A2266" s="2">
        <v>3045113</v>
      </c>
      <c r="B2266" s="2" t="s">
        <v>111</v>
      </c>
      <c r="C2266" s="2">
        <v>2086361</v>
      </c>
      <c r="D2266" s="2">
        <v>339712498</v>
      </c>
      <c r="E2266" s="2" t="s">
        <v>59</v>
      </c>
      <c r="F2266" s="2" t="s">
        <v>60</v>
      </c>
      <c r="G2266" s="2" t="s">
        <v>345</v>
      </c>
      <c r="H2266" s="2" t="s">
        <v>806</v>
      </c>
      <c r="I2266" s="2">
        <v>777826634</v>
      </c>
      <c r="J2266" s="2" t="s">
        <v>347</v>
      </c>
      <c r="K2266" s="2">
        <v>14</v>
      </c>
      <c r="L2266" s="2" t="s">
        <v>64</v>
      </c>
      <c r="M2266" s="2" t="s">
        <v>65</v>
      </c>
      <c r="N2266" s="3">
        <v>43158.649884259263</v>
      </c>
      <c r="O2266" s="2" t="s">
        <v>115</v>
      </c>
      <c r="Q2266" s="2" t="s">
        <v>67</v>
      </c>
      <c r="R2266" s="3">
        <v>45750.6721412037</v>
      </c>
      <c r="S2266" s="2" t="s">
        <v>6372</v>
      </c>
      <c r="T2266" s="2" t="s">
        <v>97</v>
      </c>
      <c r="U2266" s="2" t="s">
        <v>70</v>
      </c>
      <c r="V2266" s="2" t="s">
        <v>12460</v>
      </c>
      <c r="W2266" s="2" t="s">
        <v>119</v>
      </c>
      <c r="X2266" s="2" t="s">
        <v>119</v>
      </c>
      <c r="Y2266" s="2" t="s">
        <v>1671</v>
      </c>
      <c r="Z2266" s="2" t="s">
        <v>509</v>
      </c>
      <c r="AA2266" s="2" t="s">
        <v>2852</v>
      </c>
      <c r="AB2266" s="2" t="s">
        <v>3132</v>
      </c>
      <c r="AE2266" s="3">
        <v>45750.672152777777</v>
      </c>
      <c r="AF2266" s="2" t="s">
        <v>77</v>
      </c>
      <c r="AH2266" s="2" t="s">
        <v>103</v>
      </c>
      <c r="AI2266" s="2" t="s">
        <v>125</v>
      </c>
      <c r="AJ2266" s="2" t="s">
        <v>381</v>
      </c>
      <c r="AK2266" s="2" t="s">
        <v>10936</v>
      </c>
      <c r="AL2266" s="2" t="s">
        <v>6372</v>
      </c>
      <c r="AM2266" s="3">
        <v>45750.6721875</v>
      </c>
      <c r="AN2266" s="2" t="s">
        <v>10936</v>
      </c>
      <c r="AP2266" s="2">
        <v>5872752</v>
      </c>
      <c r="AQ2266" s="2" t="s">
        <v>81</v>
      </c>
      <c r="AR2266" s="3">
        <v>45751.474930555552</v>
      </c>
      <c r="AS2266" s="2" t="s">
        <v>82</v>
      </c>
      <c r="AT2266" s="3">
        <v>45752.309027777781</v>
      </c>
      <c r="AU2266" s="2" t="s">
        <v>83</v>
      </c>
      <c r="AV2266" s="2" t="s">
        <v>1546</v>
      </c>
      <c r="AW2266" s="2" t="s">
        <v>1547</v>
      </c>
      <c r="AX2266" s="2" t="s">
        <v>2686</v>
      </c>
      <c r="AZ2266" s="3">
        <v>45751.474930555552</v>
      </c>
      <c r="BB2266" s="2" t="s">
        <v>838</v>
      </c>
      <c r="BC2266" s="2" t="s">
        <v>839</v>
      </c>
      <c r="BD2266" s="2" t="s">
        <v>840</v>
      </c>
      <c r="BE2266" s="2" t="s">
        <v>12461</v>
      </c>
      <c r="BF2266" s="2" t="s">
        <v>171</v>
      </c>
    </row>
    <row r="2267" spans="1:58" x14ac:dyDescent="0.35">
      <c r="A2267" s="2">
        <v>3045114</v>
      </c>
      <c r="B2267" s="2" t="s">
        <v>58</v>
      </c>
      <c r="C2267" s="2">
        <v>42752721</v>
      </c>
      <c r="D2267" s="2">
        <v>338050147</v>
      </c>
      <c r="E2267" s="2" t="s">
        <v>59</v>
      </c>
      <c r="F2267" s="2" t="s">
        <v>60</v>
      </c>
      <c r="G2267" s="2" t="s">
        <v>12166</v>
      </c>
      <c r="H2267" s="2" t="s">
        <v>822</v>
      </c>
      <c r="I2267" s="2">
        <v>779030396</v>
      </c>
      <c r="J2267" s="2" t="s">
        <v>12462</v>
      </c>
      <c r="K2267" s="2">
        <v>13</v>
      </c>
      <c r="L2267" s="2" t="s">
        <v>64</v>
      </c>
      <c r="M2267" s="2" t="s">
        <v>65</v>
      </c>
      <c r="N2267" s="3">
        <v>45398.790196759262</v>
      </c>
      <c r="O2267" s="2" t="s">
        <v>66</v>
      </c>
      <c r="Q2267" s="2" t="s">
        <v>67</v>
      </c>
      <c r="R2267" s="3">
        <v>45750.672164351854</v>
      </c>
      <c r="S2267" s="2" t="s">
        <v>6887</v>
      </c>
      <c r="T2267" s="2" t="s">
        <v>97</v>
      </c>
      <c r="U2267" s="2" t="s">
        <v>70</v>
      </c>
      <c r="V2267" s="2" t="s">
        <v>12463</v>
      </c>
      <c r="W2267" s="2" t="s">
        <v>872</v>
      </c>
      <c r="X2267" s="2" t="s">
        <v>1216</v>
      </c>
      <c r="Y2267" s="2" t="s">
        <v>9858</v>
      </c>
      <c r="Z2267" s="2" t="s">
        <v>1446</v>
      </c>
      <c r="AA2267" s="2" t="s">
        <v>1680</v>
      </c>
      <c r="AB2267" s="2" t="s">
        <v>12464</v>
      </c>
      <c r="AE2267" s="3">
        <v>45750.672175925924</v>
      </c>
      <c r="AF2267" s="2" t="s">
        <v>77</v>
      </c>
      <c r="AH2267" s="2" t="s">
        <v>103</v>
      </c>
      <c r="AI2267" s="2" t="s">
        <v>79</v>
      </c>
      <c r="AJ2267" s="2" t="s">
        <v>105</v>
      </c>
      <c r="AK2267" s="2" t="s">
        <v>12465</v>
      </c>
      <c r="AL2267" s="2" t="s">
        <v>6887</v>
      </c>
      <c r="AM2267" s="3">
        <v>45750.672210648147</v>
      </c>
      <c r="AN2267" s="2" t="s">
        <v>12465</v>
      </c>
      <c r="AP2267" s="2">
        <v>5872753</v>
      </c>
      <c r="AQ2267" s="2" t="s">
        <v>81</v>
      </c>
      <c r="AR2267" s="3">
        <v>45751.521724537037</v>
      </c>
      <c r="AS2267" s="2" t="s">
        <v>82</v>
      </c>
      <c r="AT2267" s="3">
        <v>45752.333333333336</v>
      </c>
      <c r="AU2267" s="2" t="s">
        <v>83</v>
      </c>
      <c r="AV2267" s="2" t="s">
        <v>1164</v>
      </c>
      <c r="AW2267" s="2" t="s">
        <v>1165</v>
      </c>
      <c r="AX2267" s="2" t="s">
        <v>1682</v>
      </c>
      <c r="AZ2267" s="3">
        <v>45751.521724537037</v>
      </c>
      <c r="BB2267" s="2" t="s">
        <v>311</v>
      </c>
      <c r="BC2267" s="2" t="s">
        <v>312</v>
      </c>
      <c r="BD2267" s="2" t="s">
        <v>313</v>
      </c>
      <c r="BE2267" s="2" t="s">
        <v>12466</v>
      </c>
      <c r="BF2267" s="2" t="s">
        <v>276</v>
      </c>
    </row>
    <row r="2268" spans="1:58" x14ac:dyDescent="0.35">
      <c r="A2268" s="2">
        <v>3045115</v>
      </c>
      <c r="B2268" s="2" t="s">
        <v>58</v>
      </c>
      <c r="C2268" s="2">
        <v>39167951</v>
      </c>
      <c r="D2268" s="2">
        <v>338483250</v>
      </c>
      <c r="E2268" s="2" t="s">
        <v>59</v>
      </c>
      <c r="F2268" s="2" t="s">
        <v>60</v>
      </c>
      <c r="G2268" s="2" t="s">
        <v>538</v>
      </c>
      <c r="H2268" s="2" t="s">
        <v>10414</v>
      </c>
      <c r="I2268" s="2">
        <v>778477662</v>
      </c>
      <c r="J2268" s="2" t="s">
        <v>6912</v>
      </c>
      <c r="K2268" s="2">
        <v>13</v>
      </c>
      <c r="L2268" s="2" t="s">
        <v>64</v>
      </c>
      <c r="M2268" s="2" t="s">
        <v>65</v>
      </c>
      <c r="N2268" s="3">
        <v>45640.583333333336</v>
      </c>
      <c r="O2268" s="2" t="s">
        <v>260</v>
      </c>
      <c r="Q2268" s="2" t="s">
        <v>67</v>
      </c>
      <c r="R2268" s="3">
        <v>45750.672222222223</v>
      </c>
      <c r="S2268" s="2" t="s">
        <v>282</v>
      </c>
      <c r="T2268" s="2" t="s">
        <v>196</v>
      </c>
      <c r="U2268" s="2" t="s">
        <v>846</v>
      </c>
      <c r="V2268" s="2" t="s">
        <v>12467</v>
      </c>
      <c r="Y2268" s="2" t="s">
        <v>8470</v>
      </c>
      <c r="Z2268" s="2" t="s">
        <v>1125</v>
      </c>
      <c r="AA2268" s="2" t="s">
        <v>1125</v>
      </c>
      <c r="AB2268" s="2" t="s">
        <v>76</v>
      </c>
      <c r="AE2268" s="3">
        <v>45750.698310185187</v>
      </c>
      <c r="AF2268" s="2" t="s">
        <v>268</v>
      </c>
      <c r="AH2268" s="2" t="s">
        <v>78</v>
      </c>
      <c r="AI2268" s="2" t="s">
        <v>204</v>
      </c>
      <c r="AJ2268" s="2" t="s">
        <v>443</v>
      </c>
      <c r="AK2268" s="2" t="s">
        <v>12468</v>
      </c>
      <c r="AL2268" s="2" t="s">
        <v>9771</v>
      </c>
      <c r="AM2268" s="3">
        <v>45750.69840277778</v>
      </c>
      <c r="AO2268" s="2" t="s">
        <v>9771</v>
      </c>
      <c r="AP2268" s="2">
        <v>5873058</v>
      </c>
      <c r="AQ2268" s="2" t="s">
        <v>81</v>
      </c>
      <c r="AR2268" s="3">
        <v>45751.610277777778</v>
      </c>
      <c r="AS2268" s="2" t="s">
        <v>82</v>
      </c>
      <c r="AT2268" s="3">
        <v>45750.5625</v>
      </c>
      <c r="AU2268" s="2" t="s">
        <v>127</v>
      </c>
      <c r="AV2268" s="2" t="s">
        <v>495</v>
      </c>
      <c r="AW2268" s="2" t="s">
        <v>496</v>
      </c>
      <c r="AX2268" s="2" t="s">
        <v>497</v>
      </c>
      <c r="AZ2268" s="3">
        <v>45751.610277777778</v>
      </c>
      <c r="BB2268" s="2" t="s">
        <v>167</v>
      </c>
      <c r="BC2268" s="2" t="s">
        <v>168</v>
      </c>
      <c r="BD2268" s="2" t="s">
        <v>169</v>
      </c>
      <c r="BE2268" s="2" t="s">
        <v>1406</v>
      </c>
      <c r="BF2268" s="2" t="s">
        <v>920</v>
      </c>
    </row>
    <row r="2269" spans="1:58" x14ac:dyDescent="0.35">
      <c r="A2269" s="2">
        <v>3045116</v>
      </c>
      <c r="B2269" s="2" t="s">
        <v>214</v>
      </c>
      <c r="C2269" s="2">
        <v>33250041</v>
      </c>
      <c r="D2269" s="2">
        <v>338214576</v>
      </c>
      <c r="E2269" s="2" t="s">
        <v>59</v>
      </c>
      <c r="F2269" s="2" t="s">
        <v>60</v>
      </c>
      <c r="G2269" s="2" t="s">
        <v>12469</v>
      </c>
      <c r="I2269" s="2">
        <v>776524502</v>
      </c>
      <c r="J2269" s="2" t="s">
        <v>4564</v>
      </c>
      <c r="K2269" s="2">
        <v>20</v>
      </c>
      <c r="L2269" s="2" t="s">
        <v>192</v>
      </c>
      <c r="M2269" s="2" t="s">
        <v>193</v>
      </c>
      <c r="N2269" s="3">
        <v>44845.416678240741</v>
      </c>
      <c r="O2269" s="2" t="s">
        <v>12470</v>
      </c>
      <c r="Q2269" s="2" t="s">
        <v>67</v>
      </c>
      <c r="R2269" s="3">
        <v>45750.672361111108</v>
      </c>
      <c r="S2269" s="2" t="s">
        <v>10095</v>
      </c>
      <c r="T2269" s="2" t="s">
        <v>196</v>
      </c>
      <c r="U2269" s="2" t="s">
        <v>688</v>
      </c>
      <c r="V2269" s="2" t="s">
        <v>12471</v>
      </c>
      <c r="W2269" s="2" t="s">
        <v>285</v>
      </c>
      <c r="X2269" s="2" t="s">
        <v>286</v>
      </c>
      <c r="Y2269" s="2" t="s">
        <v>2018</v>
      </c>
      <c r="Z2269" s="2" t="s">
        <v>288</v>
      </c>
      <c r="AA2269" s="2" t="s">
        <v>288</v>
      </c>
      <c r="AB2269" s="2" t="s">
        <v>12472</v>
      </c>
      <c r="AC2269" s="2">
        <v>37</v>
      </c>
      <c r="AE2269" s="3">
        <v>45750.672372685185</v>
      </c>
      <c r="AF2269" s="2" t="s">
        <v>268</v>
      </c>
      <c r="AH2269" s="2" t="s">
        <v>78</v>
      </c>
      <c r="AI2269" s="2" t="s">
        <v>204</v>
      </c>
      <c r="AJ2269" s="2" t="s">
        <v>290</v>
      </c>
      <c r="AK2269" s="2" t="s">
        <v>12471</v>
      </c>
      <c r="AL2269" s="2" t="s">
        <v>10095</v>
      </c>
      <c r="AM2269" s="3">
        <v>45750.672395833331</v>
      </c>
      <c r="AN2269" s="2" t="s">
        <v>12471</v>
      </c>
      <c r="AP2269" s="2">
        <v>5872760</v>
      </c>
      <c r="AQ2269" s="2" t="s">
        <v>81</v>
      </c>
      <c r="AR2269" s="3">
        <v>45750.701006944444</v>
      </c>
      <c r="AS2269" s="2" t="s">
        <v>82</v>
      </c>
      <c r="AT2269" s="3">
        <v>45752.333333333336</v>
      </c>
      <c r="AU2269" s="2" t="s">
        <v>83</v>
      </c>
      <c r="AV2269" s="2" t="s">
        <v>749</v>
      </c>
      <c r="AW2269" s="2" t="s">
        <v>750</v>
      </c>
      <c r="AX2269" s="2" t="s">
        <v>4916</v>
      </c>
      <c r="AZ2269" s="3">
        <v>45750.701006944444</v>
      </c>
      <c r="BB2269" s="2" t="s">
        <v>994</v>
      </c>
      <c r="BC2269" s="2" t="s">
        <v>358</v>
      </c>
      <c r="BD2269" s="2" t="s">
        <v>359</v>
      </c>
      <c r="BE2269" s="2" t="s">
        <v>12473</v>
      </c>
      <c r="BF2269" s="2" t="s">
        <v>207</v>
      </c>
    </row>
    <row r="2270" spans="1:58" x14ac:dyDescent="0.35">
      <c r="A2270" s="2">
        <v>3045117</v>
      </c>
      <c r="B2270" s="2" t="s">
        <v>58</v>
      </c>
      <c r="C2270" s="2">
        <v>35197791</v>
      </c>
      <c r="D2270" s="2">
        <v>338710201</v>
      </c>
      <c r="E2270" s="2" t="s">
        <v>59</v>
      </c>
      <c r="F2270" s="2" t="s">
        <v>60</v>
      </c>
      <c r="G2270" s="2" t="s">
        <v>594</v>
      </c>
      <c r="H2270" s="2" t="s">
        <v>1649</v>
      </c>
      <c r="I2270" s="2">
        <v>782914639</v>
      </c>
      <c r="J2270" s="2" t="s">
        <v>12474</v>
      </c>
      <c r="K2270" s="2">
        <v>13</v>
      </c>
      <c r="L2270" s="2" t="s">
        <v>64</v>
      </c>
      <c r="M2270" s="2" t="s">
        <v>65</v>
      </c>
      <c r="N2270" s="3">
        <v>44805</v>
      </c>
      <c r="O2270" s="2" t="s">
        <v>95</v>
      </c>
      <c r="Q2270" s="2" t="s">
        <v>67</v>
      </c>
      <c r="R2270" s="3">
        <v>45750.672881944447</v>
      </c>
      <c r="S2270" s="2" t="s">
        <v>7467</v>
      </c>
      <c r="T2270" s="2" t="s">
        <v>97</v>
      </c>
      <c r="U2270" s="2" t="s">
        <v>70</v>
      </c>
      <c r="V2270" s="2" t="s">
        <v>12475</v>
      </c>
      <c r="W2270" s="2" t="s">
        <v>263</v>
      </c>
      <c r="X2270" s="2" t="s">
        <v>304</v>
      </c>
      <c r="Y2270" s="2" t="s">
        <v>3141</v>
      </c>
      <c r="Z2270" s="2" t="s">
        <v>351</v>
      </c>
      <c r="AA2270" s="2" t="s">
        <v>12476</v>
      </c>
      <c r="AB2270" s="2" t="s">
        <v>12477</v>
      </c>
      <c r="AE2270" s="3">
        <v>45750.672893518517</v>
      </c>
      <c r="AF2270" s="2" t="s">
        <v>77</v>
      </c>
      <c r="AH2270" s="2" t="s">
        <v>78</v>
      </c>
      <c r="AI2270" s="2" t="s">
        <v>79</v>
      </c>
      <c r="AJ2270" s="2" t="s">
        <v>105</v>
      </c>
      <c r="AK2270" s="2" t="s">
        <v>12478</v>
      </c>
      <c r="AL2270" s="2" t="s">
        <v>7467</v>
      </c>
      <c r="AM2270" s="3">
        <v>45750.67292824074</v>
      </c>
      <c r="AN2270" s="2" t="s">
        <v>12478</v>
      </c>
      <c r="AP2270" s="2">
        <v>5872768</v>
      </c>
      <c r="AQ2270" s="2" t="s">
        <v>81</v>
      </c>
      <c r="AR2270" s="3">
        <v>45751.728668981479</v>
      </c>
      <c r="AS2270" s="2" t="s">
        <v>82</v>
      </c>
      <c r="AT2270" s="3">
        <v>45752.333333333336</v>
      </c>
      <c r="AU2270" s="2" t="s">
        <v>83</v>
      </c>
      <c r="AV2270" s="2" t="s">
        <v>308</v>
      </c>
      <c r="AW2270" s="2" t="s">
        <v>309</v>
      </c>
      <c r="AX2270" s="2" t="s">
        <v>2009</v>
      </c>
      <c r="AZ2270" s="3">
        <v>45751.728668981479</v>
      </c>
      <c r="BB2270" s="2" t="s">
        <v>185</v>
      </c>
      <c r="BC2270" s="2" t="s">
        <v>186</v>
      </c>
      <c r="BD2270" s="2" t="s">
        <v>187</v>
      </c>
      <c r="BE2270" s="2" t="s">
        <v>8081</v>
      </c>
      <c r="BF2270" s="2" t="s">
        <v>315</v>
      </c>
    </row>
    <row r="2271" spans="1:58" x14ac:dyDescent="0.35">
      <c r="A2271" s="2">
        <v>3045118</v>
      </c>
      <c r="B2271" s="2" t="s">
        <v>58</v>
      </c>
      <c r="C2271" s="2">
        <v>42125671</v>
      </c>
      <c r="D2271" s="2">
        <v>338568000</v>
      </c>
      <c r="E2271" s="2" t="s">
        <v>59</v>
      </c>
      <c r="F2271" s="2" t="s">
        <v>60</v>
      </c>
      <c r="G2271" s="2" t="s">
        <v>754</v>
      </c>
      <c r="H2271" s="2" t="s">
        <v>12479</v>
      </c>
      <c r="I2271" s="2">
        <v>705692742</v>
      </c>
      <c r="J2271" s="2" t="s">
        <v>12480</v>
      </c>
      <c r="K2271" s="2">
        <v>12</v>
      </c>
      <c r="L2271" s="2" t="s">
        <v>64</v>
      </c>
      <c r="M2271" s="2" t="s">
        <v>65</v>
      </c>
      <c r="N2271" s="3">
        <v>45636.549004629633</v>
      </c>
      <c r="O2271" s="2" t="s">
        <v>161</v>
      </c>
      <c r="Q2271" s="2" t="s">
        <v>67</v>
      </c>
      <c r="R2271" s="3">
        <v>45750.673009259262</v>
      </c>
      <c r="S2271" s="2" t="s">
        <v>1131</v>
      </c>
      <c r="T2271" s="2" t="s">
        <v>488</v>
      </c>
      <c r="U2271" s="2" t="s">
        <v>70</v>
      </c>
      <c r="V2271" s="2" t="s">
        <v>2107</v>
      </c>
      <c r="Y2271" s="2" t="s">
        <v>1458</v>
      </c>
      <c r="Z2271" s="2" t="s">
        <v>888</v>
      </c>
      <c r="AA2271" s="2" t="s">
        <v>1459</v>
      </c>
      <c r="AB2271" s="2" t="s">
        <v>8878</v>
      </c>
      <c r="AE2271" s="3">
        <v>45750.674571759257</v>
      </c>
      <c r="AF2271" s="2" t="s">
        <v>77</v>
      </c>
      <c r="AH2271" s="2" t="s">
        <v>78</v>
      </c>
      <c r="AI2271" s="2" t="s">
        <v>79</v>
      </c>
      <c r="AJ2271" s="2" t="s">
        <v>105</v>
      </c>
      <c r="AK2271" s="2" t="s">
        <v>12481</v>
      </c>
      <c r="AL2271" s="2" t="s">
        <v>1131</v>
      </c>
      <c r="AM2271" s="3">
        <v>45750.674664351849</v>
      </c>
      <c r="AO2271" s="2" t="s">
        <v>1131</v>
      </c>
      <c r="AP2271" s="2">
        <v>5872788</v>
      </c>
      <c r="AQ2271" s="2" t="s">
        <v>81</v>
      </c>
      <c r="AR2271" s="3">
        <v>45751.668020833335</v>
      </c>
      <c r="AS2271" s="2" t="s">
        <v>82</v>
      </c>
      <c r="AT2271" s="3">
        <v>45750.322916666664</v>
      </c>
      <c r="AU2271" s="2" t="s">
        <v>127</v>
      </c>
      <c r="AV2271" s="2" t="s">
        <v>149</v>
      </c>
      <c r="AW2271" s="2" t="s">
        <v>150</v>
      </c>
      <c r="AX2271" s="2" t="s">
        <v>151</v>
      </c>
      <c r="AZ2271" s="3">
        <v>45751.668020833335</v>
      </c>
      <c r="BB2271" s="2" t="s">
        <v>295</v>
      </c>
      <c r="BC2271" s="2" t="s">
        <v>296</v>
      </c>
      <c r="BD2271" s="2" t="s">
        <v>297</v>
      </c>
      <c r="BE2271" s="2" t="s">
        <v>12482</v>
      </c>
      <c r="BF2271" s="2" t="s">
        <v>891</v>
      </c>
    </row>
    <row r="2272" spans="1:58" x14ac:dyDescent="0.35">
      <c r="A2272" s="2">
        <v>3045119</v>
      </c>
      <c r="B2272" s="2" t="s">
        <v>214</v>
      </c>
      <c r="C2272" s="2">
        <v>37338881</v>
      </c>
      <c r="D2272" s="2">
        <v>338377922</v>
      </c>
      <c r="E2272" s="2" t="s">
        <v>59</v>
      </c>
      <c r="F2272" s="2" t="s">
        <v>60</v>
      </c>
      <c r="G2272" s="2" t="s">
        <v>112</v>
      </c>
      <c r="H2272" s="2" t="s">
        <v>2389</v>
      </c>
      <c r="I2272" s="2">
        <v>775037059</v>
      </c>
      <c r="J2272" s="2" t="s">
        <v>12483</v>
      </c>
      <c r="K2272" s="2">
        <v>13</v>
      </c>
      <c r="L2272" s="2" t="s">
        <v>64</v>
      </c>
      <c r="M2272" s="2" t="s">
        <v>65</v>
      </c>
      <c r="N2272" s="3">
        <v>44341.585416666669</v>
      </c>
      <c r="O2272" s="2" t="s">
        <v>614</v>
      </c>
      <c r="Q2272" s="2" t="s">
        <v>67</v>
      </c>
      <c r="R2272" s="3">
        <v>45750.673194444447</v>
      </c>
      <c r="S2272" s="2" t="s">
        <v>6159</v>
      </c>
      <c r="T2272" s="2" t="s">
        <v>97</v>
      </c>
      <c r="U2272" s="2" t="s">
        <v>197</v>
      </c>
      <c r="V2272" s="2" t="s">
        <v>12484</v>
      </c>
      <c r="W2272" s="2" t="s">
        <v>872</v>
      </c>
      <c r="X2272" s="2" t="s">
        <v>1216</v>
      </c>
      <c r="Y2272" s="2" t="s">
        <v>12485</v>
      </c>
      <c r="Z2272" s="2" t="s">
        <v>1446</v>
      </c>
      <c r="AA2272" s="2" t="s">
        <v>4017</v>
      </c>
      <c r="AB2272" s="2" t="s">
        <v>4017</v>
      </c>
      <c r="AE2272" s="3">
        <v>45750.673206018517</v>
      </c>
      <c r="AF2272" s="2" t="s">
        <v>77</v>
      </c>
      <c r="AH2272" s="2" t="s">
        <v>78</v>
      </c>
      <c r="AI2272" s="2" t="s">
        <v>380</v>
      </c>
      <c r="AJ2272" s="2" t="s">
        <v>570</v>
      </c>
      <c r="AK2272" s="2" t="s">
        <v>12486</v>
      </c>
      <c r="AL2272" s="2" t="s">
        <v>6159</v>
      </c>
      <c r="AM2272" s="3">
        <v>45750.673252314817</v>
      </c>
      <c r="AN2272" s="2" t="s">
        <v>12486</v>
      </c>
      <c r="AP2272" s="2">
        <v>5872773</v>
      </c>
      <c r="AQ2272" s="2" t="s">
        <v>81</v>
      </c>
      <c r="AR2272" s="3">
        <v>45752.666041666664</v>
      </c>
      <c r="AS2272" s="2" t="s">
        <v>82</v>
      </c>
      <c r="AT2272" s="3">
        <v>45752.333333333336</v>
      </c>
      <c r="AU2272" s="2" t="s">
        <v>83</v>
      </c>
      <c r="AV2272" s="2" t="s">
        <v>1164</v>
      </c>
      <c r="AW2272" s="2" t="s">
        <v>1165</v>
      </c>
      <c r="AX2272" s="2" t="s">
        <v>1705</v>
      </c>
      <c r="AZ2272" s="3">
        <v>45752.666041666664</v>
      </c>
      <c r="BB2272" s="2" t="s">
        <v>12487</v>
      </c>
      <c r="BC2272" s="2" t="s">
        <v>4511</v>
      </c>
      <c r="BD2272" s="2" t="s">
        <v>12488</v>
      </c>
      <c r="BE2272" s="2" t="s">
        <v>12489</v>
      </c>
      <c r="BF2272" s="2" t="s">
        <v>907</v>
      </c>
    </row>
    <row r="2273" spans="1:58" x14ac:dyDescent="0.35">
      <c r="A2273" s="2">
        <v>3045120</v>
      </c>
      <c r="B2273" s="2" t="s">
        <v>214</v>
      </c>
      <c r="C2273" s="2">
        <v>42162311</v>
      </c>
      <c r="D2273" s="2">
        <v>338549482</v>
      </c>
      <c r="E2273" s="2" t="s">
        <v>59</v>
      </c>
      <c r="F2273" s="2" t="s">
        <v>60</v>
      </c>
      <c r="G2273" s="2" t="s">
        <v>93</v>
      </c>
      <c r="H2273" s="2" t="s">
        <v>908</v>
      </c>
      <c r="I2273" s="2">
        <v>773035377</v>
      </c>
      <c r="J2273" s="2" t="s">
        <v>12490</v>
      </c>
      <c r="K2273" s="2">
        <v>13</v>
      </c>
      <c r="L2273" s="2" t="s">
        <v>64</v>
      </c>
      <c r="M2273" s="2" t="s">
        <v>65</v>
      </c>
      <c r="N2273" s="3">
        <v>45274.5</v>
      </c>
      <c r="O2273" s="2" t="s">
        <v>614</v>
      </c>
      <c r="Q2273" s="2" t="s">
        <v>67</v>
      </c>
      <c r="R2273" s="3">
        <v>45750.673738425925</v>
      </c>
      <c r="S2273" s="2" t="s">
        <v>1224</v>
      </c>
      <c r="T2273" s="2" t="s">
        <v>69</v>
      </c>
      <c r="U2273" s="2" t="s">
        <v>1225</v>
      </c>
      <c r="V2273" s="2" t="s">
        <v>12491</v>
      </c>
      <c r="W2273" s="2" t="s">
        <v>225</v>
      </c>
      <c r="X2273" s="2" t="s">
        <v>912</v>
      </c>
      <c r="Y2273" s="2" t="s">
        <v>10559</v>
      </c>
      <c r="Z2273" s="2" t="s">
        <v>1125</v>
      </c>
      <c r="AA2273" s="2" t="s">
        <v>2143</v>
      </c>
      <c r="AB2273" s="2" t="s">
        <v>12492</v>
      </c>
      <c r="AE2273" s="3">
        <v>45750.673750000002</v>
      </c>
      <c r="AF2273" s="2" t="s">
        <v>77</v>
      </c>
      <c r="AH2273" s="2" t="s">
        <v>78</v>
      </c>
      <c r="AI2273" s="2" t="s">
        <v>380</v>
      </c>
      <c r="AJ2273" s="2" t="s">
        <v>511</v>
      </c>
      <c r="AK2273" s="2" t="s">
        <v>12493</v>
      </c>
      <c r="AL2273" s="2" t="s">
        <v>1224</v>
      </c>
      <c r="AM2273" s="3">
        <v>45750.673796296294</v>
      </c>
      <c r="AN2273" s="2" t="s">
        <v>12493</v>
      </c>
      <c r="AP2273" s="2">
        <v>5872781</v>
      </c>
      <c r="AQ2273" s="2" t="s">
        <v>81</v>
      </c>
      <c r="AR2273" s="3">
        <v>45751.53056712963</v>
      </c>
      <c r="AS2273" s="2" t="s">
        <v>82</v>
      </c>
      <c r="AT2273" s="3">
        <v>45752.333333333336</v>
      </c>
      <c r="AU2273" s="2" t="s">
        <v>83</v>
      </c>
      <c r="AV2273" s="2" t="s">
        <v>916</v>
      </c>
      <c r="AW2273" s="2" t="s">
        <v>917</v>
      </c>
      <c r="AX2273" s="2" t="s">
        <v>3226</v>
      </c>
      <c r="AZ2273" s="3">
        <v>45751.53056712963</v>
      </c>
      <c r="BB2273" s="2" t="s">
        <v>4713</v>
      </c>
      <c r="BC2273" s="2" t="s">
        <v>132</v>
      </c>
      <c r="BD2273" s="2" t="s">
        <v>4714</v>
      </c>
      <c r="BE2273" s="2" t="s">
        <v>12494</v>
      </c>
      <c r="BF2273" s="2" t="s">
        <v>1666</v>
      </c>
    </row>
    <row r="2274" spans="1:58" x14ac:dyDescent="0.35">
      <c r="A2274" s="2">
        <v>3045121</v>
      </c>
      <c r="B2274" s="2" t="s">
        <v>58</v>
      </c>
      <c r="C2274" s="2">
        <v>44298891</v>
      </c>
      <c r="D2274" s="2">
        <v>338409309</v>
      </c>
      <c r="E2274" s="2" t="s">
        <v>59</v>
      </c>
      <c r="F2274" s="2" t="s">
        <v>60</v>
      </c>
      <c r="G2274" s="2" t="s">
        <v>6344</v>
      </c>
      <c r="H2274" s="2" t="s">
        <v>516</v>
      </c>
      <c r="I2274" s="2">
        <v>783853363</v>
      </c>
      <c r="J2274" s="2" t="s">
        <v>2203</v>
      </c>
      <c r="K2274" s="2">
        <v>13</v>
      </c>
      <c r="L2274" s="2" t="s">
        <v>64</v>
      </c>
      <c r="M2274" s="2" t="s">
        <v>65</v>
      </c>
      <c r="N2274" s="3">
        <v>45628.576261574075</v>
      </c>
      <c r="O2274" s="2" t="s">
        <v>66</v>
      </c>
      <c r="Q2274" s="2" t="s">
        <v>67</v>
      </c>
      <c r="R2274" s="3">
        <v>45750.674849537034</v>
      </c>
      <c r="S2274" s="2" t="s">
        <v>2081</v>
      </c>
      <c r="T2274" s="2" t="s">
        <v>69</v>
      </c>
      <c r="U2274" s="2" t="s">
        <v>283</v>
      </c>
      <c r="V2274" s="2" t="s">
        <v>12495</v>
      </c>
      <c r="W2274" s="2" t="s">
        <v>263</v>
      </c>
      <c r="X2274" s="2" t="s">
        <v>264</v>
      </c>
      <c r="Y2274" s="2" t="s">
        <v>12077</v>
      </c>
      <c r="Z2274" s="2" t="s">
        <v>12078</v>
      </c>
      <c r="AA2274" s="2" t="s">
        <v>12079</v>
      </c>
      <c r="AB2274" s="2" t="s">
        <v>76</v>
      </c>
      <c r="AE2274" s="3">
        <v>45750.674861111111</v>
      </c>
      <c r="AF2274" s="2" t="s">
        <v>77</v>
      </c>
      <c r="AH2274" s="2" t="s">
        <v>103</v>
      </c>
      <c r="AI2274" s="2" t="s">
        <v>79</v>
      </c>
      <c r="AJ2274" s="2" t="s">
        <v>105</v>
      </c>
      <c r="AK2274" s="2" t="s">
        <v>12495</v>
      </c>
      <c r="AL2274" s="2" t="s">
        <v>2081</v>
      </c>
      <c r="AM2274" s="3">
        <v>45750.674895833334</v>
      </c>
      <c r="AN2274" s="2" t="s">
        <v>12495</v>
      </c>
      <c r="AP2274" s="2">
        <v>5872789</v>
      </c>
      <c r="AQ2274" s="2" t="s">
        <v>81</v>
      </c>
      <c r="AR2274" s="3">
        <v>45753.452037037037</v>
      </c>
      <c r="AS2274" s="2" t="s">
        <v>82</v>
      </c>
      <c r="AT2274" s="3">
        <v>45752.333333333336</v>
      </c>
      <c r="AU2274" s="2" t="s">
        <v>83</v>
      </c>
      <c r="AV2274" s="2" t="s">
        <v>270</v>
      </c>
      <c r="AW2274" s="2" t="s">
        <v>271</v>
      </c>
      <c r="AX2274" s="2" t="s">
        <v>1470</v>
      </c>
      <c r="AZ2274" s="3">
        <v>45753.452037037037</v>
      </c>
      <c r="BB2274" s="2" t="s">
        <v>87</v>
      </c>
      <c r="BC2274" s="2" t="s">
        <v>88</v>
      </c>
      <c r="BD2274" s="2" t="s">
        <v>89</v>
      </c>
      <c r="BE2274" s="2" t="s">
        <v>12496</v>
      </c>
      <c r="BF2274" s="2" t="s">
        <v>463</v>
      </c>
    </row>
    <row r="2275" spans="1:58" x14ac:dyDescent="0.35">
      <c r="A2275" s="2">
        <v>3045122</v>
      </c>
      <c r="B2275" s="2" t="s">
        <v>214</v>
      </c>
      <c r="C2275" s="2">
        <v>44109701</v>
      </c>
      <c r="D2275" s="2">
        <v>339467469</v>
      </c>
      <c r="E2275" s="2" t="s">
        <v>59</v>
      </c>
      <c r="F2275" s="2" t="s">
        <v>60</v>
      </c>
      <c r="G2275" s="2" t="s">
        <v>754</v>
      </c>
      <c r="H2275" s="2" t="s">
        <v>8865</v>
      </c>
      <c r="I2275" s="2">
        <v>776603043</v>
      </c>
      <c r="J2275" s="2" t="s">
        <v>9825</v>
      </c>
      <c r="K2275" s="2">
        <v>12</v>
      </c>
      <c r="L2275" s="2" t="s">
        <v>64</v>
      </c>
      <c r="M2275" s="2" t="s">
        <v>65</v>
      </c>
      <c r="N2275" s="3">
        <v>45691.416666666664</v>
      </c>
      <c r="O2275" s="2" t="s">
        <v>614</v>
      </c>
      <c r="Q2275" s="2" t="s">
        <v>67</v>
      </c>
      <c r="R2275" s="3">
        <v>45750.675150462965</v>
      </c>
      <c r="S2275" s="2" t="s">
        <v>1181</v>
      </c>
      <c r="T2275" s="2" t="s">
        <v>97</v>
      </c>
      <c r="U2275" s="2" t="s">
        <v>1044</v>
      </c>
      <c r="V2275" s="2" t="s">
        <v>12497</v>
      </c>
      <c r="W2275" s="2" t="s">
        <v>1308</v>
      </c>
      <c r="X2275" s="2" t="s">
        <v>1308</v>
      </c>
      <c r="Y2275" s="2" t="s">
        <v>12498</v>
      </c>
      <c r="Z2275" s="2" t="s">
        <v>12499</v>
      </c>
      <c r="AA2275" s="2" t="s">
        <v>12499</v>
      </c>
      <c r="AB2275" s="2" t="s">
        <v>12500</v>
      </c>
      <c r="AE2275" s="3">
        <v>45750.675162037034</v>
      </c>
      <c r="AF2275" s="2" t="s">
        <v>77</v>
      </c>
      <c r="AH2275" s="2" t="s">
        <v>78</v>
      </c>
      <c r="AI2275" s="2" t="s">
        <v>125</v>
      </c>
      <c r="AJ2275" s="2" t="s">
        <v>381</v>
      </c>
      <c r="AK2275" s="2" t="s">
        <v>1187</v>
      </c>
      <c r="AL2275" s="2" t="s">
        <v>1181</v>
      </c>
      <c r="AM2275" s="3">
        <v>45750.675208333334</v>
      </c>
      <c r="AN2275" s="2" t="s">
        <v>1187</v>
      </c>
      <c r="AP2275" s="2">
        <v>5872790</v>
      </c>
      <c r="AQ2275" s="2" t="s">
        <v>81</v>
      </c>
      <c r="AR2275" s="3">
        <v>45752.795300925929</v>
      </c>
      <c r="AS2275" s="2" t="s">
        <v>82</v>
      </c>
      <c r="AT2275" s="3">
        <v>45752.333333333336</v>
      </c>
      <c r="AU2275" s="2" t="s">
        <v>83</v>
      </c>
      <c r="AV2275" s="2" t="s">
        <v>495</v>
      </c>
      <c r="AW2275" s="2" t="s">
        <v>496</v>
      </c>
      <c r="AX2275" s="2" t="s">
        <v>3095</v>
      </c>
      <c r="AZ2275" s="3">
        <v>45752.795300925929</v>
      </c>
      <c r="BB2275" s="2" t="s">
        <v>2237</v>
      </c>
      <c r="BC2275" s="2" t="s">
        <v>2238</v>
      </c>
      <c r="BD2275" s="2" t="s">
        <v>2239</v>
      </c>
      <c r="BE2275" s="2" t="s">
        <v>4779</v>
      </c>
      <c r="BF2275" s="2" t="s">
        <v>502</v>
      </c>
    </row>
    <row r="2276" spans="1:58" x14ac:dyDescent="0.35">
      <c r="A2276" s="2">
        <v>3045123</v>
      </c>
      <c r="B2276" s="2" t="s">
        <v>1058</v>
      </c>
      <c r="C2276" s="2">
        <v>38911001</v>
      </c>
      <c r="D2276" s="2">
        <v>339154056</v>
      </c>
      <c r="E2276" s="2" t="s">
        <v>59</v>
      </c>
      <c r="F2276" s="2" t="s">
        <v>1058</v>
      </c>
      <c r="G2276" s="2" t="s">
        <v>1707</v>
      </c>
      <c r="H2276" s="2" t="s">
        <v>12501</v>
      </c>
      <c r="I2276" s="2">
        <v>7.7872224700775907E+19</v>
      </c>
      <c r="J2276" s="2" t="s">
        <v>8884</v>
      </c>
      <c r="K2276" s="2">
        <v>12</v>
      </c>
      <c r="L2276" s="2" t="s">
        <v>64</v>
      </c>
      <c r="M2276" s="2" t="s">
        <v>65</v>
      </c>
      <c r="N2276" s="3">
        <v>45740.666666666664</v>
      </c>
      <c r="O2276" s="2" t="s">
        <v>1061</v>
      </c>
      <c r="Q2276" s="2" t="s">
        <v>67</v>
      </c>
      <c r="R2276" s="3">
        <v>45750.67564814815</v>
      </c>
      <c r="S2276" s="2" t="s">
        <v>674</v>
      </c>
      <c r="T2276" s="2" t="s">
        <v>598</v>
      </c>
      <c r="U2276" s="2" t="s">
        <v>197</v>
      </c>
      <c r="V2276" s="2" t="s">
        <v>12502</v>
      </c>
      <c r="W2276" s="2" t="s">
        <v>1063</v>
      </c>
      <c r="X2276" s="2" t="s">
        <v>286</v>
      </c>
      <c r="Y2276" s="2" t="s">
        <v>1064</v>
      </c>
      <c r="Z2276" s="2" t="s">
        <v>902</v>
      </c>
      <c r="AA2276" s="2" t="s">
        <v>7929</v>
      </c>
      <c r="AB2276" s="2" t="s">
        <v>7929</v>
      </c>
      <c r="AE2276" s="3">
        <v>45750.675659722219</v>
      </c>
      <c r="AF2276" s="2" t="s">
        <v>1067</v>
      </c>
      <c r="AG2276" s="2">
        <v>24</v>
      </c>
      <c r="AH2276" s="2" t="s">
        <v>78</v>
      </c>
      <c r="AI2276" s="2" t="s">
        <v>79</v>
      </c>
      <c r="AJ2276" s="2" t="s">
        <v>586</v>
      </c>
      <c r="AK2276" s="2" t="s">
        <v>12503</v>
      </c>
      <c r="AL2276" s="2" t="s">
        <v>674</v>
      </c>
      <c r="AM2276" s="3">
        <v>45751.65996527778</v>
      </c>
      <c r="AN2276" s="2" t="s">
        <v>1068</v>
      </c>
      <c r="AO2276" s="2" t="s">
        <v>276</v>
      </c>
      <c r="AP2276" s="2">
        <v>5875534</v>
      </c>
      <c r="AQ2276" s="2" t="s">
        <v>81</v>
      </c>
      <c r="AR2276" s="3">
        <v>45752.599733796298</v>
      </c>
      <c r="AS2276" s="2" t="s">
        <v>82</v>
      </c>
      <c r="AY2276" s="3">
        <v>45751.675659722219</v>
      </c>
      <c r="AZ2276" s="3">
        <v>45752.599733796298</v>
      </c>
      <c r="BA2276" s="2" t="s">
        <v>237</v>
      </c>
      <c r="BB2276" s="2" t="s">
        <v>449</v>
      </c>
      <c r="BC2276" s="2" t="s">
        <v>450</v>
      </c>
      <c r="BD2276" s="2" t="s">
        <v>359</v>
      </c>
      <c r="BE2276" s="2" t="s">
        <v>12504</v>
      </c>
      <c r="BF2276" s="2" t="s">
        <v>276</v>
      </c>
    </row>
    <row r="2277" spans="1:58" x14ac:dyDescent="0.35">
      <c r="A2277" s="2">
        <v>3045124</v>
      </c>
      <c r="B2277" s="2" t="s">
        <v>58</v>
      </c>
      <c r="C2277" s="2">
        <v>42298151</v>
      </c>
      <c r="D2277" s="2">
        <v>338031857</v>
      </c>
      <c r="E2277" s="2" t="s">
        <v>59</v>
      </c>
      <c r="F2277" s="2" t="s">
        <v>60</v>
      </c>
      <c r="G2277" s="2" t="s">
        <v>316</v>
      </c>
      <c r="H2277" s="2" t="s">
        <v>12505</v>
      </c>
      <c r="I2277" s="2">
        <v>775974041</v>
      </c>
      <c r="J2277" s="2" t="s">
        <v>5315</v>
      </c>
      <c r="K2277" s="2">
        <v>13</v>
      </c>
      <c r="L2277" s="2" t="s">
        <v>64</v>
      </c>
      <c r="M2277" s="2" t="s">
        <v>65</v>
      </c>
      <c r="N2277" s="3">
        <v>45283.452534722222</v>
      </c>
      <c r="O2277" s="2" t="s">
        <v>66</v>
      </c>
      <c r="Q2277" s="2" t="s">
        <v>67</v>
      </c>
      <c r="R2277" s="3">
        <v>45750.675798611112</v>
      </c>
      <c r="S2277" s="2" t="s">
        <v>3570</v>
      </c>
      <c r="T2277" s="2" t="s">
        <v>97</v>
      </c>
      <c r="U2277" s="2" t="s">
        <v>1963</v>
      </c>
      <c r="V2277" s="2" t="s">
        <v>12506</v>
      </c>
      <c r="W2277" s="2" t="s">
        <v>263</v>
      </c>
      <c r="X2277" s="2" t="s">
        <v>304</v>
      </c>
      <c r="Y2277" s="2" t="s">
        <v>9226</v>
      </c>
      <c r="Z2277" s="2" t="s">
        <v>1446</v>
      </c>
      <c r="AA2277" s="2" t="s">
        <v>1446</v>
      </c>
      <c r="AB2277" s="2" t="s">
        <v>76</v>
      </c>
      <c r="AE2277" s="3">
        <v>45750.675810185188</v>
      </c>
      <c r="AF2277" s="2" t="s">
        <v>77</v>
      </c>
      <c r="AH2277" s="2" t="s">
        <v>103</v>
      </c>
      <c r="AI2277" s="2" t="s">
        <v>79</v>
      </c>
      <c r="AJ2277" s="2" t="s">
        <v>105</v>
      </c>
      <c r="AK2277" s="2" t="s">
        <v>12507</v>
      </c>
      <c r="AL2277" s="2" t="s">
        <v>3570</v>
      </c>
      <c r="AM2277" s="3">
        <v>45750.675844907404</v>
      </c>
      <c r="AN2277" s="2" t="s">
        <v>12507</v>
      </c>
      <c r="AP2277" s="2">
        <v>5872798</v>
      </c>
      <c r="AQ2277" s="2" t="s">
        <v>81</v>
      </c>
      <c r="AR2277" s="3">
        <v>45751.726840277777</v>
      </c>
      <c r="AS2277" s="2" t="s">
        <v>82</v>
      </c>
      <c r="AT2277" s="3">
        <v>45752.333333333336</v>
      </c>
      <c r="AU2277" s="2" t="s">
        <v>83</v>
      </c>
      <c r="AV2277" s="2" t="s">
        <v>308</v>
      </c>
      <c r="AW2277" s="2" t="s">
        <v>309</v>
      </c>
      <c r="AX2277" s="2" t="s">
        <v>1405</v>
      </c>
      <c r="AZ2277" s="3">
        <v>45751.726840277777</v>
      </c>
      <c r="BB2277" s="2" t="s">
        <v>2010</v>
      </c>
      <c r="BC2277" s="2" t="s">
        <v>2011</v>
      </c>
      <c r="BD2277" s="2" t="s">
        <v>2012</v>
      </c>
      <c r="BE2277" s="2" t="s">
        <v>6906</v>
      </c>
      <c r="BF2277" s="2" t="s">
        <v>315</v>
      </c>
    </row>
    <row r="2278" spans="1:58" x14ac:dyDescent="0.35">
      <c r="A2278" s="2">
        <v>3045125</v>
      </c>
      <c r="B2278" s="2" t="s">
        <v>550</v>
      </c>
      <c r="C2278" s="2">
        <v>35754301</v>
      </c>
      <c r="D2278" s="2">
        <v>339751047</v>
      </c>
      <c r="E2278" s="2" t="s">
        <v>59</v>
      </c>
      <c r="F2278" s="2" t="s">
        <v>60</v>
      </c>
      <c r="G2278" s="2" t="s">
        <v>671</v>
      </c>
      <c r="H2278" s="2" t="s">
        <v>12508</v>
      </c>
      <c r="I2278" s="2">
        <v>776670173</v>
      </c>
      <c r="J2278" s="2" t="s">
        <v>12509</v>
      </c>
      <c r="K2278" s="2">
        <v>14</v>
      </c>
      <c r="L2278" s="2" t="s">
        <v>64</v>
      </c>
      <c r="M2278" s="2" t="s">
        <v>65</v>
      </c>
      <c r="N2278" s="3">
        <v>43797.5</v>
      </c>
      <c r="O2278" s="2" t="s">
        <v>115</v>
      </c>
      <c r="Q2278" s="2" t="s">
        <v>67</v>
      </c>
      <c r="R2278" s="3">
        <v>45750.675868055558</v>
      </c>
      <c r="S2278" s="2" t="s">
        <v>7829</v>
      </c>
      <c r="T2278" s="2" t="s">
        <v>410</v>
      </c>
      <c r="U2278" s="2" t="s">
        <v>70</v>
      </c>
      <c r="V2278" s="2" t="s">
        <v>12510</v>
      </c>
      <c r="W2278" s="2" t="s">
        <v>119</v>
      </c>
      <c r="X2278" s="2" t="s">
        <v>177</v>
      </c>
      <c r="Y2278" s="2" t="s">
        <v>3782</v>
      </c>
      <c r="Z2278" s="2" t="s">
        <v>860</v>
      </c>
      <c r="AA2278" s="2" t="s">
        <v>5858</v>
      </c>
      <c r="AB2278" s="2" t="s">
        <v>76</v>
      </c>
      <c r="AE2278" s="3">
        <v>45751.779293981483</v>
      </c>
      <c r="AF2278" s="2" t="s">
        <v>77</v>
      </c>
      <c r="AH2278" s="2" t="s">
        <v>78</v>
      </c>
      <c r="AI2278" s="2" t="s">
        <v>125</v>
      </c>
      <c r="AJ2278" s="2" t="s">
        <v>180</v>
      </c>
      <c r="AK2278" s="2" t="s">
        <v>12511</v>
      </c>
      <c r="AL2278" s="2" t="s">
        <v>1336</v>
      </c>
      <c r="AM2278" s="3">
        <v>45751.779374999998</v>
      </c>
      <c r="AN2278" s="2" t="s">
        <v>12511</v>
      </c>
      <c r="AO2278" s="2" t="s">
        <v>1336</v>
      </c>
      <c r="AP2278" s="2">
        <v>5875808</v>
      </c>
      <c r="AQ2278" s="2" t="s">
        <v>81</v>
      </c>
      <c r="AR2278" s="3">
        <v>45752.556979166664</v>
      </c>
      <c r="AS2278" s="2" t="s">
        <v>82</v>
      </c>
      <c r="AT2278" s="3">
        <v>45751.333333333336</v>
      </c>
      <c r="AU2278" s="2" t="s">
        <v>83</v>
      </c>
      <c r="AV2278" s="2" t="s">
        <v>182</v>
      </c>
      <c r="AW2278" s="2" t="s">
        <v>183</v>
      </c>
      <c r="AX2278" s="2" t="s">
        <v>184</v>
      </c>
      <c r="AZ2278" s="3">
        <v>45752.556979166664</v>
      </c>
      <c r="BB2278" s="2" t="s">
        <v>559</v>
      </c>
      <c r="BC2278" s="2" t="s">
        <v>132</v>
      </c>
      <c r="BD2278" s="2" t="s">
        <v>560</v>
      </c>
      <c r="BE2278" s="2" t="s">
        <v>12512</v>
      </c>
      <c r="BF2278" s="2" t="s">
        <v>1336</v>
      </c>
    </row>
    <row r="2279" spans="1:58" x14ac:dyDescent="0.35">
      <c r="A2279" s="2">
        <v>3045126</v>
      </c>
      <c r="B2279" s="2" t="s">
        <v>214</v>
      </c>
      <c r="C2279" s="2">
        <v>35295421</v>
      </c>
      <c r="D2279" s="2">
        <v>338360772</v>
      </c>
      <c r="E2279" s="2" t="s">
        <v>59</v>
      </c>
      <c r="F2279" s="2" t="s">
        <v>60</v>
      </c>
      <c r="G2279" s="2" t="s">
        <v>5532</v>
      </c>
      <c r="H2279" s="2" t="s">
        <v>2025</v>
      </c>
      <c r="I2279" s="2">
        <v>770105747</v>
      </c>
      <c r="J2279" s="2" t="s">
        <v>4282</v>
      </c>
      <c r="K2279" s="2">
        <v>13</v>
      </c>
      <c r="L2279" s="2" t="s">
        <v>64</v>
      </c>
      <c r="M2279" s="2" t="s">
        <v>65</v>
      </c>
      <c r="N2279" s="3">
        <v>44132.416678240741</v>
      </c>
      <c r="O2279" s="2" t="s">
        <v>486</v>
      </c>
      <c r="Q2279" s="2" t="s">
        <v>67</v>
      </c>
      <c r="R2279" s="3">
        <v>45750.676030092596</v>
      </c>
      <c r="S2279" s="2" t="s">
        <v>6372</v>
      </c>
      <c r="T2279" s="2" t="s">
        <v>97</v>
      </c>
      <c r="U2279" s="2" t="s">
        <v>3415</v>
      </c>
      <c r="V2279" s="2" t="s">
        <v>12513</v>
      </c>
      <c r="W2279" s="2" t="s">
        <v>263</v>
      </c>
      <c r="X2279" s="2" t="s">
        <v>264</v>
      </c>
      <c r="Y2279" s="2" t="s">
        <v>9061</v>
      </c>
      <c r="Z2279" s="2" t="s">
        <v>902</v>
      </c>
      <c r="AA2279" s="2" t="s">
        <v>7253</v>
      </c>
      <c r="AB2279" s="2" t="s">
        <v>7253</v>
      </c>
      <c r="AE2279" s="3">
        <v>45750.676041666666</v>
      </c>
      <c r="AF2279" s="2" t="s">
        <v>77</v>
      </c>
      <c r="AH2279" s="2" t="s">
        <v>103</v>
      </c>
      <c r="AI2279" s="2" t="s">
        <v>125</v>
      </c>
      <c r="AJ2279" s="2" t="s">
        <v>381</v>
      </c>
      <c r="AK2279" s="2" t="s">
        <v>12514</v>
      </c>
      <c r="AL2279" s="2" t="s">
        <v>6372</v>
      </c>
      <c r="AM2279" s="3">
        <v>45750.676076388889</v>
      </c>
      <c r="AN2279" s="2" t="s">
        <v>12514</v>
      </c>
      <c r="AP2279" s="2">
        <v>5872800</v>
      </c>
      <c r="AQ2279" s="2" t="s">
        <v>81</v>
      </c>
      <c r="AR2279" s="3">
        <v>45751.653043981481</v>
      </c>
      <c r="AS2279" s="2" t="s">
        <v>82</v>
      </c>
      <c r="AT2279" s="3">
        <v>45752.333333333336</v>
      </c>
      <c r="AU2279" s="2" t="s">
        <v>83</v>
      </c>
      <c r="AV2279" s="2" t="s">
        <v>270</v>
      </c>
      <c r="AW2279" s="2" t="s">
        <v>271</v>
      </c>
      <c r="AX2279" s="2" t="s">
        <v>2118</v>
      </c>
      <c r="AZ2279" s="3">
        <v>45751.653043981481</v>
      </c>
      <c r="BB2279" s="2" t="s">
        <v>12515</v>
      </c>
      <c r="BC2279" s="2" t="s">
        <v>1192</v>
      </c>
      <c r="BD2279" s="2" t="s">
        <v>12516</v>
      </c>
      <c r="BE2279" s="2" t="s">
        <v>12517</v>
      </c>
      <c r="BF2279" s="2" t="s">
        <v>907</v>
      </c>
    </row>
    <row r="2280" spans="1:58" x14ac:dyDescent="0.35">
      <c r="A2280" s="2">
        <v>3045127</v>
      </c>
      <c r="B2280" s="2" t="s">
        <v>58</v>
      </c>
      <c r="C2280" s="2">
        <v>37826431</v>
      </c>
      <c r="D2280" s="2">
        <v>339585678</v>
      </c>
      <c r="E2280" s="2" t="s">
        <v>59</v>
      </c>
      <c r="F2280" s="2" t="s">
        <v>60</v>
      </c>
      <c r="G2280" s="2" t="s">
        <v>1932</v>
      </c>
      <c r="H2280" s="2" t="s">
        <v>12518</v>
      </c>
      <c r="I2280" s="2">
        <v>773273419</v>
      </c>
      <c r="J2280" s="2" t="s">
        <v>613</v>
      </c>
      <c r="K2280" s="2">
        <v>14</v>
      </c>
      <c r="L2280" s="2" t="s">
        <v>64</v>
      </c>
      <c r="M2280" s="2" t="s">
        <v>65</v>
      </c>
      <c r="N2280" s="3">
        <v>45009.708321759259</v>
      </c>
      <c r="O2280" s="2" t="s">
        <v>66</v>
      </c>
      <c r="Q2280" s="2" t="s">
        <v>67</v>
      </c>
      <c r="R2280" s="3">
        <v>45750.676782407405</v>
      </c>
      <c r="S2280" s="2" t="s">
        <v>4931</v>
      </c>
      <c r="T2280" s="2" t="s">
        <v>69</v>
      </c>
      <c r="U2280" s="2" t="s">
        <v>70</v>
      </c>
      <c r="V2280" s="2" t="s">
        <v>12519</v>
      </c>
      <c r="W2280" s="2" t="s">
        <v>468</v>
      </c>
      <c r="X2280" s="2" t="s">
        <v>600</v>
      </c>
      <c r="Y2280" s="2" t="s">
        <v>1375</v>
      </c>
      <c r="Z2280" s="2" t="s">
        <v>1346</v>
      </c>
      <c r="AA2280" s="2" t="s">
        <v>6581</v>
      </c>
      <c r="AB2280" s="2" t="s">
        <v>76</v>
      </c>
      <c r="AE2280" s="3">
        <v>45750.676793981482</v>
      </c>
      <c r="AF2280" s="2" t="s">
        <v>77</v>
      </c>
      <c r="AH2280" s="2" t="s">
        <v>78</v>
      </c>
      <c r="AI2280" s="2" t="s">
        <v>79</v>
      </c>
      <c r="AJ2280" s="2" t="s">
        <v>105</v>
      </c>
      <c r="AK2280" s="2" t="s">
        <v>12520</v>
      </c>
      <c r="AL2280" s="2" t="s">
        <v>4931</v>
      </c>
      <c r="AM2280" s="3">
        <v>45750.676828703705</v>
      </c>
      <c r="AN2280" s="2" t="s">
        <v>12520</v>
      </c>
      <c r="AP2280" s="2">
        <v>5872808</v>
      </c>
      <c r="AQ2280" s="2" t="s">
        <v>81</v>
      </c>
      <c r="AR2280" s="3">
        <v>45751.590057870373</v>
      </c>
      <c r="AS2280" s="2" t="s">
        <v>82</v>
      </c>
      <c r="AT2280" s="3">
        <v>45752.333333333336</v>
      </c>
      <c r="AU2280" s="2" t="s">
        <v>83</v>
      </c>
      <c r="AV2280" s="2" t="s">
        <v>605</v>
      </c>
      <c r="AW2280" s="2" t="s">
        <v>606</v>
      </c>
      <c r="AX2280" s="2" t="s">
        <v>6169</v>
      </c>
      <c r="AZ2280" s="3">
        <v>45751.590057870373</v>
      </c>
      <c r="BB2280" s="2" t="s">
        <v>295</v>
      </c>
      <c r="BC2280" s="2" t="s">
        <v>296</v>
      </c>
      <c r="BD2280" s="2" t="s">
        <v>297</v>
      </c>
      <c r="BE2280" s="2" t="s">
        <v>12521</v>
      </c>
      <c r="BF2280" s="2" t="s">
        <v>920</v>
      </c>
    </row>
    <row r="2281" spans="1:58" x14ac:dyDescent="0.35">
      <c r="A2281" s="2">
        <v>3045128</v>
      </c>
      <c r="B2281" s="2" t="s">
        <v>214</v>
      </c>
      <c r="C2281" s="2">
        <v>34773871</v>
      </c>
      <c r="D2281" s="2">
        <v>339678932</v>
      </c>
      <c r="E2281" s="2" t="s">
        <v>59</v>
      </c>
      <c r="F2281" s="2" t="s">
        <v>60</v>
      </c>
      <c r="G2281" s="2" t="s">
        <v>1602</v>
      </c>
      <c r="H2281" s="2" t="s">
        <v>3171</v>
      </c>
      <c r="I2281" s="2">
        <v>777484879</v>
      </c>
      <c r="J2281" s="2" t="s">
        <v>2703</v>
      </c>
      <c r="K2281" s="2">
        <v>16</v>
      </c>
      <c r="L2281" s="2" t="s">
        <v>64</v>
      </c>
      <c r="M2281" s="2" t="s">
        <v>65</v>
      </c>
      <c r="N2281" s="3">
        <v>45749.476909722223</v>
      </c>
      <c r="O2281" s="2" t="s">
        <v>486</v>
      </c>
      <c r="Q2281" s="2" t="s">
        <v>67</v>
      </c>
      <c r="R2281" s="3">
        <v>45750.676898148151</v>
      </c>
      <c r="S2281" s="2" t="s">
        <v>2803</v>
      </c>
      <c r="T2281" s="2" t="s">
        <v>69</v>
      </c>
      <c r="U2281" s="2" t="s">
        <v>70</v>
      </c>
      <c r="V2281" s="2" t="s">
        <v>12522</v>
      </c>
      <c r="W2281" s="2" t="s">
        <v>1474</v>
      </c>
      <c r="X2281" s="2" t="s">
        <v>1474</v>
      </c>
      <c r="Y2281" s="2" t="s">
        <v>6034</v>
      </c>
      <c r="Z2281" s="2" t="s">
        <v>1476</v>
      </c>
      <c r="AA2281" s="2" t="s">
        <v>6035</v>
      </c>
      <c r="AB2281" s="2" t="s">
        <v>76</v>
      </c>
      <c r="AE2281" s="3">
        <v>45750.67690972222</v>
      </c>
      <c r="AF2281" s="2" t="s">
        <v>77</v>
      </c>
      <c r="AH2281" s="2" t="s">
        <v>103</v>
      </c>
      <c r="AI2281" s="2" t="s">
        <v>125</v>
      </c>
      <c r="AJ2281" s="2" t="s">
        <v>381</v>
      </c>
      <c r="AK2281" s="2" t="s">
        <v>8834</v>
      </c>
      <c r="AL2281" s="2" t="s">
        <v>2803</v>
      </c>
      <c r="AM2281" s="3">
        <v>45750.676944444444</v>
      </c>
      <c r="AN2281" s="2" t="s">
        <v>8834</v>
      </c>
      <c r="AP2281" s="2">
        <v>5872810</v>
      </c>
      <c r="AQ2281" s="2" t="s">
        <v>81</v>
      </c>
      <c r="AR2281" s="3">
        <v>45751.838958333334</v>
      </c>
      <c r="AS2281" s="2" t="s">
        <v>82</v>
      </c>
      <c r="AT2281" s="3">
        <v>45752.333333333336</v>
      </c>
      <c r="AU2281" s="2" t="s">
        <v>83</v>
      </c>
      <c r="AV2281" s="2" t="s">
        <v>1714</v>
      </c>
      <c r="AW2281" s="2" t="s">
        <v>1715</v>
      </c>
      <c r="AX2281" s="2" t="s">
        <v>2832</v>
      </c>
      <c r="AZ2281" s="3">
        <v>45751.838958333334</v>
      </c>
      <c r="BB2281" s="2" t="s">
        <v>340</v>
      </c>
      <c r="BC2281" s="2" t="s">
        <v>341</v>
      </c>
      <c r="BD2281" s="2" t="s">
        <v>342</v>
      </c>
      <c r="BE2281" s="2" t="s">
        <v>12523</v>
      </c>
      <c r="BF2281" s="2" t="s">
        <v>299</v>
      </c>
    </row>
    <row r="2282" spans="1:58" x14ac:dyDescent="0.35">
      <c r="A2282" s="2">
        <v>3045129</v>
      </c>
      <c r="B2282" s="2" t="s">
        <v>58</v>
      </c>
      <c r="C2282" s="2">
        <v>268521</v>
      </c>
      <c r="D2282" s="2">
        <v>338241164</v>
      </c>
      <c r="E2282" s="2" t="s">
        <v>59</v>
      </c>
      <c r="F2282" s="2" t="s">
        <v>60</v>
      </c>
      <c r="G2282" s="2" t="s">
        <v>93</v>
      </c>
      <c r="H2282" s="2" t="s">
        <v>12524</v>
      </c>
      <c r="I2282" s="2">
        <v>773499228</v>
      </c>
      <c r="J2282" s="2" t="s">
        <v>12525</v>
      </c>
      <c r="K2282" s="2">
        <v>12</v>
      </c>
      <c r="L2282" s="2" t="s">
        <v>518</v>
      </c>
      <c r="M2282" s="2" t="s">
        <v>65</v>
      </c>
      <c r="N2282" s="3">
        <v>44537.917372685188</v>
      </c>
      <c r="O2282" s="2" t="s">
        <v>95</v>
      </c>
      <c r="Q2282" s="2" t="s">
        <v>67</v>
      </c>
      <c r="R2282" s="3">
        <v>45750.677337962959</v>
      </c>
      <c r="S2282" s="2" t="s">
        <v>5177</v>
      </c>
      <c r="T2282" s="2" t="s">
        <v>69</v>
      </c>
      <c r="U2282" s="2" t="s">
        <v>1518</v>
      </c>
      <c r="V2282" s="2" t="s">
        <v>12526</v>
      </c>
      <c r="W2282" s="2" t="s">
        <v>72</v>
      </c>
      <c r="X2282" s="2" t="s">
        <v>73</v>
      </c>
      <c r="Y2282" s="2" t="s">
        <v>5602</v>
      </c>
      <c r="Z2282" s="2" t="s">
        <v>145</v>
      </c>
      <c r="AB2282" s="2" t="s">
        <v>12527</v>
      </c>
      <c r="AC2282" s="2">
        <v>41</v>
      </c>
      <c r="AE2282" s="3">
        <v>45750.677349537036</v>
      </c>
      <c r="AF2282" s="2" t="s">
        <v>77</v>
      </c>
      <c r="AH2282" s="2" t="s">
        <v>78</v>
      </c>
      <c r="AI2282" s="2" t="s">
        <v>79</v>
      </c>
      <c r="AJ2282" s="2" t="s">
        <v>126</v>
      </c>
      <c r="AK2282" s="2" t="s">
        <v>12526</v>
      </c>
      <c r="AL2282" s="2" t="s">
        <v>5177</v>
      </c>
      <c r="AM2282" s="3">
        <v>45750.677407407406</v>
      </c>
      <c r="AN2282" s="2" t="s">
        <v>12526</v>
      </c>
      <c r="AP2282" s="2">
        <v>5872820</v>
      </c>
      <c r="AQ2282" s="2" t="s">
        <v>81</v>
      </c>
      <c r="AR2282" s="3">
        <v>45751.632488425923</v>
      </c>
      <c r="AS2282" s="2" t="s">
        <v>82</v>
      </c>
      <c r="AT2282" s="3">
        <v>45752.326388888891</v>
      </c>
      <c r="AU2282" s="2" t="s">
        <v>83</v>
      </c>
      <c r="AV2282" s="2" t="s">
        <v>84</v>
      </c>
      <c r="AW2282" s="2" t="s">
        <v>85</v>
      </c>
      <c r="AX2282" s="2" t="s">
        <v>86</v>
      </c>
      <c r="AZ2282" s="3">
        <v>45751.632488425923</v>
      </c>
      <c r="BB2282" s="2" t="s">
        <v>3665</v>
      </c>
      <c r="BC2282" s="2" t="s">
        <v>1389</v>
      </c>
      <c r="BD2282" s="2" t="s">
        <v>1390</v>
      </c>
      <c r="BE2282" s="2" t="s">
        <v>12528</v>
      </c>
      <c r="BF2282" s="2" t="s">
        <v>1723</v>
      </c>
    </row>
    <row r="2283" spans="1:58" x14ac:dyDescent="0.35">
      <c r="A2283" s="2">
        <v>3045130</v>
      </c>
      <c r="B2283" s="2" t="s">
        <v>58</v>
      </c>
      <c r="C2283" s="2">
        <v>34654501</v>
      </c>
      <c r="D2283" s="2">
        <v>339417104</v>
      </c>
      <c r="E2283" s="2" t="s">
        <v>59</v>
      </c>
      <c r="F2283" s="2" t="s">
        <v>60</v>
      </c>
      <c r="G2283" s="2" t="s">
        <v>345</v>
      </c>
      <c r="H2283" s="2" t="s">
        <v>12529</v>
      </c>
      <c r="I2283" s="2">
        <v>774955050</v>
      </c>
      <c r="J2283" s="2" t="s">
        <v>11720</v>
      </c>
      <c r="K2283" s="2">
        <v>15</v>
      </c>
      <c r="L2283" s="2" t="s">
        <v>64</v>
      </c>
      <c r="M2283" s="2" t="s">
        <v>65</v>
      </c>
      <c r="N2283" s="3">
        <v>45111.776053240741</v>
      </c>
      <c r="O2283" s="2" t="s">
        <v>66</v>
      </c>
      <c r="Q2283" s="2" t="s">
        <v>67</v>
      </c>
      <c r="R2283" s="3">
        <v>45750.67769675926</v>
      </c>
      <c r="S2283" s="2" t="s">
        <v>7717</v>
      </c>
      <c r="T2283" s="2" t="s">
        <v>97</v>
      </c>
      <c r="U2283" s="2" t="s">
        <v>1963</v>
      </c>
      <c r="V2283" s="2" t="s">
        <v>12530</v>
      </c>
      <c r="W2283" s="2" t="s">
        <v>1308</v>
      </c>
      <c r="X2283" s="2" t="s">
        <v>1308</v>
      </c>
      <c r="Y2283" s="2" t="s">
        <v>4657</v>
      </c>
      <c r="Z2283" s="2" t="s">
        <v>1310</v>
      </c>
      <c r="AA2283" s="2" t="s">
        <v>12531</v>
      </c>
      <c r="AB2283" s="2" t="s">
        <v>76</v>
      </c>
      <c r="AE2283" s="3">
        <v>45750.677708333336</v>
      </c>
      <c r="AF2283" s="2" t="s">
        <v>77</v>
      </c>
      <c r="AH2283" s="2" t="s">
        <v>78</v>
      </c>
      <c r="AI2283" s="2" t="s">
        <v>79</v>
      </c>
      <c r="AJ2283" s="2" t="s">
        <v>586</v>
      </c>
      <c r="AK2283" s="2" t="s">
        <v>12532</v>
      </c>
      <c r="AL2283" s="2" t="s">
        <v>7717</v>
      </c>
      <c r="AM2283" s="3">
        <v>45750.677743055552</v>
      </c>
      <c r="AN2283" s="2" t="s">
        <v>12532</v>
      </c>
      <c r="AP2283" s="2">
        <v>5872821</v>
      </c>
      <c r="AQ2283" s="2" t="s">
        <v>81</v>
      </c>
      <c r="AR2283" s="3">
        <v>45751.590925925928</v>
      </c>
      <c r="AS2283" s="2" t="s">
        <v>82</v>
      </c>
      <c r="AT2283" s="3">
        <v>45752.333333333336</v>
      </c>
      <c r="AU2283" s="2" t="s">
        <v>83</v>
      </c>
      <c r="AV2283" s="2" t="s">
        <v>495</v>
      </c>
      <c r="AW2283" s="2" t="s">
        <v>496</v>
      </c>
      <c r="AX2283" s="2" t="s">
        <v>2401</v>
      </c>
      <c r="AZ2283" s="3">
        <v>45751.590925925928</v>
      </c>
      <c r="BB2283" s="2" t="s">
        <v>325</v>
      </c>
      <c r="BC2283" s="2" t="s">
        <v>326</v>
      </c>
      <c r="BD2283" s="2" t="s">
        <v>327</v>
      </c>
      <c r="BE2283" s="2" t="s">
        <v>12533</v>
      </c>
      <c r="BF2283" s="2" t="s">
        <v>920</v>
      </c>
    </row>
    <row r="2284" spans="1:58" x14ac:dyDescent="0.35">
      <c r="A2284" s="2">
        <v>3045131</v>
      </c>
      <c r="B2284" s="2" t="s">
        <v>3235</v>
      </c>
      <c r="C2284" s="2">
        <v>794221</v>
      </c>
      <c r="D2284" s="2">
        <v>338360437</v>
      </c>
      <c r="E2284" s="2" t="s">
        <v>59</v>
      </c>
      <c r="F2284" s="2" t="s">
        <v>60</v>
      </c>
      <c r="G2284" s="2" t="s">
        <v>1795</v>
      </c>
      <c r="H2284" s="2" t="s">
        <v>1554</v>
      </c>
      <c r="I2284" s="2">
        <v>771352208</v>
      </c>
      <c r="J2284" s="2" t="s">
        <v>3763</v>
      </c>
      <c r="K2284" s="2">
        <v>13</v>
      </c>
      <c r="L2284" s="2" t="s">
        <v>1912</v>
      </c>
      <c r="M2284" s="2" t="s">
        <v>65</v>
      </c>
      <c r="N2284" s="3">
        <v>43435</v>
      </c>
      <c r="O2284" s="2" t="s">
        <v>1532</v>
      </c>
      <c r="Q2284" s="2" t="s">
        <v>67</v>
      </c>
      <c r="R2284" s="3">
        <v>45750.678923611114</v>
      </c>
      <c r="S2284" s="2" t="s">
        <v>4050</v>
      </c>
      <c r="T2284" s="2" t="s">
        <v>488</v>
      </c>
      <c r="U2284" s="2" t="s">
        <v>8432</v>
      </c>
      <c r="V2284" s="2" t="s">
        <v>12534</v>
      </c>
      <c r="W2284" s="2" t="s">
        <v>263</v>
      </c>
      <c r="X2284" s="2" t="s">
        <v>264</v>
      </c>
      <c r="Y2284" s="2" t="s">
        <v>12535</v>
      </c>
      <c r="Z2284" s="2" t="s">
        <v>902</v>
      </c>
      <c r="AA2284" s="2" t="s">
        <v>3273</v>
      </c>
      <c r="AB2284" s="2" t="s">
        <v>76</v>
      </c>
      <c r="AE2284" s="3">
        <v>45752.588148148148</v>
      </c>
      <c r="AF2284" s="2" t="s">
        <v>77</v>
      </c>
      <c r="AH2284" s="2" t="s">
        <v>78</v>
      </c>
      <c r="AI2284" s="2" t="s">
        <v>230</v>
      </c>
      <c r="AJ2284" s="2" t="s">
        <v>231</v>
      </c>
      <c r="AK2284" s="2" t="s">
        <v>12536</v>
      </c>
      <c r="AL2284" s="2" t="s">
        <v>2232</v>
      </c>
      <c r="AM2284" s="3">
        <v>45752.588391203702</v>
      </c>
      <c r="AN2284" s="2" t="s">
        <v>12536</v>
      </c>
      <c r="AO2284" s="2" t="s">
        <v>2232</v>
      </c>
      <c r="AP2284" s="2">
        <v>5877655</v>
      </c>
      <c r="AQ2284" s="2" t="s">
        <v>81</v>
      </c>
      <c r="AR2284" s="3">
        <v>45752.65724537037</v>
      </c>
      <c r="AS2284" s="2" t="s">
        <v>82</v>
      </c>
      <c r="AT2284" s="3">
        <v>45752.5625</v>
      </c>
      <c r="AU2284" s="2" t="s">
        <v>127</v>
      </c>
      <c r="AV2284" s="2" t="s">
        <v>234</v>
      </c>
      <c r="AW2284" s="2" t="s">
        <v>235</v>
      </c>
      <c r="AX2284" s="2" t="s">
        <v>12537</v>
      </c>
      <c r="AZ2284" s="3">
        <v>45752.65724537037</v>
      </c>
      <c r="BB2284" s="2" t="s">
        <v>2229</v>
      </c>
      <c r="BC2284" s="2" t="s">
        <v>2230</v>
      </c>
      <c r="BD2284" s="2" t="s">
        <v>1339</v>
      </c>
      <c r="BE2284" s="2" t="s">
        <v>12538</v>
      </c>
      <c r="BF2284" s="2" t="s">
        <v>2232</v>
      </c>
    </row>
    <row r="2285" spans="1:58" x14ac:dyDescent="0.35">
      <c r="A2285" s="2">
        <v>3045132</v>
      </c>
      <c r="B2285" s="2" t="s">
        <v>111</v>
      </c>
      <c r="C2285" s="2">
        <v>30191331</v>
      </c>
      <c r="D2285" s="2">
        <v>339519550</v>
      </c>
      <c r="E2285" s="2" t="s">
        <v>59</v>
      </c>
      <c r="F2285" s="2" t="s">
        <v>60</v>
      </c>
      <c r="G2285" s="2" t="s">
        <v>12539</v>
      </c>
      <c r="I2285" s="2">
        <v>777924504</v>
      </c>
      <c r="J2285" s="2" t="s">
        <v>12540</v>
      </c>
      <c r="K2285" s="2">
        <v>20</v>
      </c>
      <c r="L2285" s="2" t="s">
        <v>192</v>
      </c>
      <c r="M2285" s="2" t="s">
        <v>193</v>
      </c>
      <c r="N2285" s="3">
        <v>43154.449374999997</v>
      </c>
      <c r="O2285" s="2" t="s">
        <v>2486</v>
      </c>
      <c r="Q2285" s="2" t="s">
        <v>67</v>
      </c>
      <c r="R2285" s="3">
        <v>45750.681342592594</v>
      </c>
      <c r="S2285" s="2" t="s">
        <v>687</v>
      </c>
      <c r="T2285" s="2" t="s">
        <v>196</v>
      </c>
      <c r="U2285" s="2" t="s">
        <v>688</v>
      </c>
      <c r="V2285" s="2" t="s">
        <v>12541</v>
      </c>
      <c r="Y2285" s="2" t="s">
        <v>12542</v>
      </c>
      <c r="Z2285" s="2" t="s">
        <v>568</v>
      </c>
      <c r="AA2285" s="2" t="s">
        <v>2679</v>
      </c>
      <c r="AB2285" s="2" t="s">
        <v>76</v>
      </c>
      <c r="AC2285" s="2" t="s">
        <v>12543</v>
      </c>
      <c r="AE2285" s="3">
        <v>45750.681435185186</v>
      </c>
      <c r="AF2285" s="2" t="s">
        <v>77</v>
      </c>
      <c r="AH2285" s="2" t="s">
        <v>78</v>
      </c>
      <c r="AI2285" s="2" t="s">
        <v>125</v>
      </c>
      <c r="AJ2285" s="2" t="s">
        <v>443</v>
      </c>
      <c r="AK2285" s="2" t="s">
        <v>12541</v>
      </c>
      <c r="AL2285" s="2" t="s">
        <v>687</v>
      </c>
      <c r="AM2285" s="3">
        <v>45751.39607638889</v>
      </c>
      <c r="AN2285" s="2" t="s">
        <v>12544</v>
      </c>
      <c r="AO2285" s="2" t="s">
        <v>474</v>
      </c>
      <c r="AP2285" s="2">
        <v>5874929</v>
      </c>
      <c r="AQ2285" s="2" t="s">
        <v>81</v>
      </c>
      <c r="AR2285" s="3">
        <v>45752.430150462962</v>
      </c>
      <c r="AS2285" s="2" t="s">
        <v>82</v>
      </c>
      <c r="AT2285" s="3">
        <v>45751.333333333336</v>
      </c>
      <c r="AU2285" s="2" t="s">
        <v>127</v>
      </c>
      <c r="AV2285" s="2" t="s">
        <v>1915</v>
      </c>
      <c r="AW2285" s="2" t="s">
        <v>1916</v>
      </c>
      <c r="AX2285" s="2" t="s">
        <v>1917</v>
      </c>
      <c r="AZ2285" s="3">
        <v>45752.430150462962</v>
      </c>
      <c r="BB2285" s="2" t="s">
        <v>167</v>
      </c>
      <c r="BC2285" s="2" t="s">
        <v>168</v>
      </c>
      <c r="BD2285" s="2" t="s">
        <v>169</v>
      </c>
      <c r="BE2285" s="2" t="s">
        <v>12545</v>
      </c>
      <c r="BF2285" s="2" t="s">
        <v>474</v>
      </c>
    </row>
    <row r="2286" spans="1:58" x14ac:dyDescent="0.35">
      <c r="A2286" s="2">
        <v>3045133</v>
      </c>
      <c r="B2286" s="2" t="s">
        <v>58</v>
      </c>
      <c r="C2286" s="2">
        <v>38713331</v>
      </c>
      <c r="D2286" s="2">
        <v>338451731</v>
      </c>
      <c r="E2286" s="2" t="s">
        <v>59</v>
      </c>
      <c r="F2286" s="2" t="s">
        <v>60</v>
      </c>
      <c r="G2286" s="2" t="s">
        <v>5571</v>
      </c>
      <c r="H2286" s="2" t="s">
        <v>12546</v>
      </c>
      <c r="I2286" s="2">
        <v>770881177</v>
      </c>
      <c r="J2286" s="2" t="s">
        <v>12547</v>
      </c>
      <c r="K2286" s="2">
        <v>13</v>
      </c>
      <c r="L2286" s="2" t="s">
        <v>64</v>
      </c>
      <c r="M2286" s="2" t="s">
        <v>65</v>
      </c>
      <c r="N2286" s="3">
        <v>45057.791666666664</v>
      </c>
      <c r="O2286" s="2" t="s">
        <v>66</v>
      </c>
      <c r="Q2286" s="2" t="s">
        <v>67</v>
      </c>
      <c r="R2286" s="3">
        <v>45750.68136574074</v>
      </c>
      <c r="S2286" s="2" t="s">
        <v>4233</v>
      </c>
      <c r="T2286" s="2" t="s">
        <v>97</v>
      </c>
      <c r="U2286" s="2" t="s">
        <v>70</v>
      </c>
      <c r="V2286" s="2" t="s">
        <v>12548</v>
      </c>
      <c r="Y2286" s="2" t="s">
        <v>4668</v>
      </c>
      <c r="Z2286" s="2" t="s">
        <v>1125</v>
      </c>
      <c r="AA2286" s="2" t="s">
        <v>1125</v>
      </c>
      <c r="AB2286" s="2" t="s">
        <v>76</v>
      </c>
      <c r="AE2286" s="3">
        <v>45750.681377314817</v>
      </c>
      <c r="AF2286" s="2" t="s">
        <v>77</v>
      </c>
      <c r="AH2286" s="2" t="s">
        <v>78</v>
      </c>
      <c r="AI2286" s="2" t="s">
        <v>79</v>
      </c>
      <c r="AJ2286" s="2" t="s">
        <v>105</v>
      </c>
      <c r="AK2286" s="2" t="s">
        <v>9227</v>
      </c>
      <c r="AL2286" s="2" t="s">
        <v>4233</v>
      </c>
      <c r="AM2286" s="3">
        <v>45750.681423611109</v>
      </c>
      <c r="AN2286" s="2" t="s">
        <v>9227</v>
      </c>
      <c r="AP2286" s="2">
        <v>5872839</v>
      </c>
      <c r="AQ2286" s="2" t="s">
        <v>81</v>
      </c>
      <c r="AR2286" s="3">
        <v>45751.595937500002</v>
      </c>
      <c r="AS2286" s="2" t="s">
        <v>82</v>
      </c>
      <c r="AT2286" s="3">
        <v>45752.333333333336</v>
      </c>
      <c r="AU2286" s="2" t="s">
        <v>83</v>
      </c>
      <c r="AV2286" s="2" t="s">
        <v>916</v>
      </c>
      <c r="AW2286" s="2" t="s">
        <v>917</v>
      </c>
      <c r="AX2286" s="2" t="s">
        <v>2406</v>
      </c>
      <c r="AZ2286" s="3">
        <v>45751.595937500002</v>
      </c>
      <c r="BB2286" s="2" t="s">
        <v>311</v>
      </c>
      <c r="BC2286" s="2" t="s">
        <v>312</v>
      </c>
      <c r="BD2286" s="2" t="s">
        <v>313</v>
      </c>
      <c r="BE2286" s="2" t="s">
        <v>12549</v>
      </c>
      <c r="BF2286" s="2" t="s">
        <v>920</v>
      </c>
    </row>
    <row r="2287" spans="1:58" x14ac:dyDescent="0.35">
      <c r="A2287" s="2">
        <v>3045134</v>
      </c>
      <c r="B2287" s="2" t="s">
        <v>58</v>
      </c>
      <c r="C2287" s="2">
        <v>32817841</v>
      </c>
      <c r="D2287" s="2">
        <v>338405723</v>
      </c>
      <c r="E2287" s="2" t="s">
        <v>59</v>
      </c>
      <c r="F2287" s="2" t="s">
        <v>60</v>
      </c>
      <c r="G2287" s="2" t="s">
        <v>112</v>
      </c>
      <c r="H2287" s="2" t="s">
        <v>12550</v>
      </c>
      <c r="I2287" s="2">
        <v>774346510</v>
      </c>
      <c r="J2287" s="2" t="s">
        <v>2968</v>
      </c>
      <c r="K2287" s="2">
        <v>12</v>
      </c>
      <c r="L2287" s="2" t="s">
        <v>64</v>
      </c>
      <c r="M2287" s="2" t="s">
        <v>65</v>
      </c>
      <c r="N2287" s="3">
        <v>45239.54247685185</v>
      </c>
      <c r="O2287" s="2" t="s">
        <v>66</v>
      </c>
      <c r="Q2287" s="2" t="s">
        <v>67</v>
      </c>
      <c r="R2287" s="3">
        <v>45750.681493055556</v>
      </c>
      <c r="S2287" s="2" t="s">
        <v>8042</v>
      </c>
      <c r="T2287" s="2" t="s">
        <v>69</v>
      </c>
      <c r="U2287" s="2" t="s">
        <v>70</v>
      </c>
      <c r="V2287" s="2" t="s">
        <v>12551</v>
      </c>
      <c r="W2287" s="2" t="s">
        <v>72</v>
      </c>
      <c r="X2287" s="2" t="s">
        <v>143</v>
      </c>
      <c r="Y2287" s="2" t="s">
        <v>3622</v>
      </c>
      <c r="Z2287" s="2" t="s">
        <v>145</v>
      </c>
      <c r="AA2287" s="2" t="s">
        <v>1591</v>
      </c>
      <c r="AB2287" s="2" t="s">
        <v>1591</v>
      </c>
      <c r="AC2287" s="2">
        <v>1365</v>
      </c>
      <c r="AE2287" s="3">
        <v>45750.681504629632</v>
      </c>
      <c r="AF2287" s="2" t="s">
        <v>77</v>
      </c>
      <c r="AH2287" s="2" t="s">
        <v>78</v>
      </c>
      <c r="AI2287" s="2" t="s">
        <v>79</v>
      </c>
      <c r="AJ2287" s="2" t="s">
        <v>105</v>
      </c>
      <c r="AK2287" s="2" t="s">
        <v>12551</v>
      </c>
      <c r="AL2287" s="2" t="s">
        <v>8042</v>
      </c>
      <c r="AM2287" s="3">
        <v>45750.681539351855</v>
      </c>
      <c r="AN2287" s="2" t="s">
        <v>12551</v>
      </c>
      <c r="AP2287" s="2">
        <v>5872841</v>
      </c>
      <c r="AQ2287" s="2" t="s">
        <v>81</v>
      </c>
      <c r="AR2287" s="3">
        <v>45751.515462962961</v>
      </c>
      <c r="AS2287" s="2" t="s">
        <v>82</v>
      </c>
      <c r="AT2287" s="3">
        <v>45752.336805555555</v>
      </c>
      <c r="AU2287" s="2" t="s">
        <v>83</v>
      </c>
      <c r="AV2287" s="2" t="s">
        <v>149</v>
      </c>
      <c r="AW2287" s="2" t="s">
        <v>150</v>
      </c>
      <c r="AX2287" s="2" t="s">
        <v>151</v>
      </c>
      <c r="AZ2287" s="3">
        <v>45751.516574074078</v>
      </c>
      <c r="BB2287" s="2" t="s">
        <v>311</v>
      </c>
      <c r="BC2287" s="2" t="s">
        <v>312</v>
      </c>
      <c r="BD2287" s="2" t="s">
        <v>313</v>
      </c>
      <c r="BE2287" s="2" t="s">
        <v>12552</v>
      </c>
      <c r="BF2287" s="2" t="s">
        <v>1723</v>
      </c>
    </row>
    <row r="2288" spans="1:58" x14ac:dyDescent="0.35">
      <c r="A2288" s="2">
        <v>3045135</v>
      </c>
      <c r="B2288" s="2" t="s">
        <v>214</v>
      </c>
      <c r="C2288" s="2">
        <v>42086251</v>
      </c>
      <c r="D2288" s="2">
        <v>339708365</v>
      </c>
      <c r="E2288" s="2" t="s">
        <v>59</v>
      </c>
      <c r="F2288" s="2" t="s">
        <v>60</v>
      </c>
      <c r="G2288" s="2" t="s">
        <v>594</v>
      </c>
      <c r="H2288" s="2" t="s">
        <v>3077</v>
      </c>
      <c r="I2288" s="2">
        <v>775744985</v>
      </c>
      <c r="J2288" s="2" t="s">
        <v>552</v>
      </c>
      <c r="K2288" s="2">
        <v>15</v>
      </c>
      <c r="L2288" s="2" t="s">
        <v>64</v>
      </c>
      <c r="M2288" s="2" t="s">
        <v>65</v>
      </c>
      <c r="N2288" s="3">
        <v>45261.666666666664</v>
      </c>
      <c r="O2288" s="2" t="s">
        <v>614</v>
      </c>
      <c r="Q2288" s="2" t="s">
        <v>67</v>
      </c>
      <c r="R2288" s="3">
        <v>45750.681875000002</v>
      </c>
      <c r="S2288" s="2" t="s">
        <v>12419</v>
      </c>
      <c r="T2288" s="2" t="s">
        <v>69</v>
      </c>
      <c r="U2288" s="2" t="s">
        <v>197</v>
      </c>
      <c r="V2288" s="2" t="s">
        <v>12553</v>
      </c>
      <c r="W2288" s="2" t="s">
        <v>119</v>
      </c>
      <c r="X2288" s="2" t="s">
        <v>120</v>
      </c>
      <c r="Y2288" s="2" t="s">
        <v>121</v>
      </c>
      <c r="Z2288" s="2" t="s">
        <v>122</v>
      </c>
      <c r="AA2288" s="2" t="s">
        <v>3079</v>
      </c>
      <c r="AB2288" s="2" t="s">
        <v>3080</v>
      </c>
      <c r="AE2288" s="3">
        <v>45750.681875000002</v>
      </c>
      <c r="AF2288" s="2" t="s">
        <v>77</v>
      </c>
      <c r="AH2288" s="2" t="s">
        <v>78</v>
      </c>
      <c r="AI2288" s="2" t="s">
        <v>125</v>
      </c>
      <c r="AJ2288" s="2" t="s">
        <v>511</v>
      </c>
      <c r="AK2288" s="2" t="s">
        <v>12553</v>
      </c>
      <c r="AL2288" s="2" t="s">
        <v>12419</v>
      </c>
      <c r="AM2288" s="3">
        <v>45750.681909722225</v>
      </c>
      <c r="AN2288" s="2" t="s">
        <v>12553</v>
      </c>
      <c r="AP2288" s="2">
        <v>5872842</v>
      </c>
      <c r="AQ2288" s="2" t="s">
        <v>81</v>
      </c>
      <c r="AR2288" s="3">
        <v>45751.560567129629</v>
      </c>
      <c r="AS2288" s="2" t="s">
        <v>82</v>
      </c>
      <c r="AT2288" s="3">
        <v>45752.333333333336</v>
      </c>
      <c r="AU2288" s="2" t="s">
        <v>83</v>
      </c>
      <c r="AV2288" s="2" t="s">
        <v>128</v>
      </c>
      <c r="AW2288" s="2" t="s">
        <v>129</v>
      </c>
      <c r="AX2288" s="2" t="s">
        <v>4547</v>
      </c>
      <c r="AZ2288" s="3">
        <v>45751.560567129629</v>
      </c>
      <c r="BB2288" s="2" t="s">
        <v>559</v>
      </c>
      <c r="BC2288" s="2" t="s">
        <v>132</v>
      </c>
      <c r="BD2288" s="2" t="s">
        <v>560</v>
      </c>
      <c r="BE2288" s="2" t="s">
        <v>12554</v>
      </c>
      <c r="BF2288" s="2" t="s">
        <v>1336</v>
      </c>
    </row>
    <row r="2289" spans="1:58" x14ac:dyDescent="0.35">
      <c r="A2289" s="2">
        <v>3045136</v>
      </c>
      <c r="B2289" s="2" t="s">
        <v>58</v>
      </c>
      <c r="C2289" s="2">
        <v>39443221</v>
      </c>
      <c r="D2289" s="2">
        <v>339992288</v>
      </c>
      <c r="E2289" s="2" t="s">
        <v>59</v>
      </c>
      <c r="F2289" s="2" t="s">
        <v>60</v>
      </c>
      <c r="G2289" s="2" t="s">
        <v>112</v>
      </c>
      <c r="H2289" s="2" t="s">
        <v>12555</v>
      </c>
      <c r="I2289" s="2">
        <v>770116164</v>
      </c>
      <c r="J2289" s="2" t="s">
        <v>2968</v>
      </c>
      <c r="K2289" s="2">
        <v>14</v>
      </c>
      <c r="L2289" s="2" t="s">
        <v>64</v>
      </c>
      <c r="M2289" s="2" t="s">
        <v>65</v>
      </c>
      <c r="N2289" s="3">
        <v>45040.708333333336</v>
      </c>
      <c r="O2289" s="2" t="s">
        <v>66</v>
      </c>
      <c r="Q2289" s="2" t="s">
        <v>67</v>
      </c>
      <c r="R2289" s="3">
        <v>45750.68241898148</v>
      </c>
      <c r="S2289" s="2" t="s">
        <v>4523</v>
      </c>
      <c r="T2289" s="2" t="s">
        <v>97</v>
      </c>
      <c r="U2289" s="2" t="s">
        <v>70</v>
      </c>
      <c r="V2289" s="2" t="s">
        <v>12556</v>
      </c>
      <c r="W2289" s="2" t="s">
        <v>468</v>
      </c>
      <c r="X2289" s="2" t="s">
        <v>600</v>
      </c>
      <c r="Y2289" s="2" t="s">
        <v>5659</v>
      </c>
      <c r="Z2289" s="2" t="s">
        <v>1346</v>
      </c>
      <c r="AA2289" s="2" t="s">
        <v>3896</v>
      </c>
      <c r="AB2289" s="2" t="s">
        <v>76</v>
      </c>
      <c r="AE2289" s="3">
        <v>45751.406087962961</v>
      </c>
      <c r="AF2289" s="2" t="s">
        <v>77</v>
      </c>
      <c r="AH2289" s="2" t="s">
        <v>103</v>
      </c>
      <c r="AI2289" s="2" t="s">
        <v>58</v>
      </c>
      <c r="AJ2289" s="2" t="s">
        <v>269</v>
      </c>
      <c r="AK2289" s="2" t="s">
        <v>12557</v>
      </c>
      <c r="AL2289" s="2" t="s">
        <v>920</v>
      </c>
      <c r="AM2289" s="3">
        <v>45751.406180555554</v>
      </c>
      <c r="AN2289" s="2" t="s">
        <v>12557</v>
      </c>
      <c r="AO2289" s="2" t="s">
        <v>920</v>
      </c>
      <c r="AP2289" s="2">
        <v>5874945</v>
      </c>
      <c r="AQ2289" s="2" t="s">
        <v>81</v>
      </c>
      <c r="AR2289" s="3">
        <v>45751.635162037041</v>
      </c>
      <c r="AS2289" s="2" t="s">
        <v>82</v>
      </c>
      <c r="AT2289" s="3">
        <v>45751.333333333336</v>
      </c>
      <c r="AU2289" s="2" t="s">
        <v>83</v>
      </c>
      <c r="AV2289" s="2" t="s">
        <v>475</v>
      </c>
      <c r="AW2289" s="2" t="s">
        <v>475</v>
      </c>
      <c r="AX2289" s="2" t="s">
        <v>1952</v>
      </c>
      <c r="AZ2289" s="3">
        <v>45751.635162037041</v>
      </c>
      <c r="BB2289" s="2" t="s">
        <v>273</v>
      </c>
      <c r="BC2289" s="2" t="s">
        <v>274</v>
      </c>
      <c r="BD2289" s="2" t="s">
        <v>274</v>
      </c>
      <c r="BE2289" s="2" t="s">
        <v>12558</v>
      </c>
      <c r="BF2289" s="2" t="s">
        <v>1423</v>
      </c>
    </row>
    <row r="2290" spans="1:58" x14ac:dyDescent="0.35">
      <c r="A2290" s="2">
        <v>3045137</v>
      </c>
      <c r="B2290" s="2" t="s">
        <v>58</v>
      </c>
      <c r="C2290" s="2">
        <v>34190981</v>
      </c>
      <c r="D2290" s="2">
        <v>338671371</v>
      </c>
      <c r="E2290" s="2" t="s">
        <v>59</v>
      </c>
      <c r="F2290" s="2" t="s">
        <v>60</v>
      </c>
      <c r="G2290" s="2" t="s">
        <v>4847</v>
      </c>
      <c r="H2290" s="2" t="s">
        <v>2537</v>
      </c>
      <c r="I2290" s="2">
        <v>770243149</v>
      </c>
      <c r="J2290" s="2" t="s">
        <v>12559</v>
      </c>
      <c r="K2290" s="2">
        <v>12</v>
      </c>
      <c r="L2290" s="2" t="s">
        <v>64</v>
      </c>
      <c r="M2290" s="2" t="s">
        <v>65</v>
      </c>
      <c r="N2290" s="3">
        <v>44848.750011574077</v>
      </c>
      <c r="O2290" s="2" t="s">
        <v>1023</v>
      </c>
      <c r="Q2290" s="2" t="s">
        <v>67</v>
      </c>
      <c r="R2290" s="3">
        <v>45750.68346064815</v>
      </c>
      <c r="S2290" s="2" t="s">
        <v>3901</v>
      </c>
      <c r="T2290" s="2" t="s">
        <v>196</v>
      </c>
      <c r="U2290" s="2" t="s">
        <v>70</v>
      </c>
      <c r="V2290" s="2" t="s">
        <v>12560</v>
      </c>
      <c r="W2290" s="2" t="s">
        <v>72</v>
      </c>
      <c r="X2290" s="2" t="s">
        <v>199</v>
      </c>
      <c r="Y2290" s="2" t="s">
        <v>1107</v>
      </c>
      <c r="Z2290" s="2" t="s">
        <v>145</v>
      </c>
      <c r="AA2290" s="2" t="s">
        <v>544</v>
      </c>
      <c r="AB2290" s="2" t="s">
        <v>544</v>
      </c>
      <c r="AE2290" s="3">
        <v>45750.683472222219</v>
      </c>
      <c r="AF2290" s="2" t="s">
        <v>268</v>
      </c>
      <c r="AH2290" s="2" t="s">
        <v>78</v>
      </c>
      <c r="AI2290" s="2" t="s">
        <v>204</v>
      </c>
      <c r="AJ2290" s="2" t="s">
        <v>290</v>
      </c>
      <c r="AK2290" s="2" t="s">
        <v>12561</v>
      </c>
      <c r="AL2290" s="2" t="s">
        <v>3901</v>
      </c>
      <c r="AM2290" s="3">
        <v>45750.683506944442</v>
      </c>
      <c r="AN2290" s="2" t="s">
        <v>12561</v>
      </c>
      <c r="AP2290" s="2">
        <v>5872850</v>
      </c>
      <c r="AQ2290" s="2" t="s">
        <v>81</v>
      </c>
      <c r="AR2290" s="3">
        <v>45751.64534722222</v>
      </c>
      <c r="AS2290" s="2" t="s">
        <v>82</v>
      </c>
      <c r="AT2290" s="3">
        <v>45752.333333333336</v>
      </c>
      <c r="AU2290" s="2" t="s">
        <v>83</v>
      </c>
      <c r="AV2290" s="2" t="s">
        <v>208</v>
      </c>
      <c r="AW2290" s="2" t="s">
        <v>209</v>
      </c>
      <c r="AX2290" s="2" t="s">
        <v>791</v>
      </c>
      <c r="AZ2290" s="3">
        <v>45751.64534722222</v>
      </c>
      <c r="BB2290" s="2" t="s">
        <v>167</v>
      </c>
      <c r="BC2290" s="2" t="s">
        <v>168</v>
      </c>
      <c r="BD2290" s="2" t="s">
        <v>169</v>
      </c>
      <c r="BE2290" s="2" t="s">
        <v>763</v>
      </c>
      <c r="BF2290" s="2" t="s">
        <v>213</v>
      </c>
    </row>
    <row r="2291" spans="1:58" x14ac:dyDescent="0.35">
      <c r="A2291" s="2">
        <v>3045138</v>
      </c>
      <c r="B2291" s="2" t="s">
        <v>58</v>
      </c>
      <c r="C2291" s="2">
        <v>45343671</v>
      </c>
      <c r="D2291" s="2">
        <v>338724954</v>
      </c>
      <c r="E2291" s="2" t="s">
        <v>59</v>
      </c>
      <c r="F2291" s="2" t="s">
        <v>60</v>
      </c>
      <c r="G2291" s="2" t="s">
        <v>12562</v>
      </c>
      <c r="H2291" s="2" t="s">
        <v>12563</v>
      </c>
      <c r="I2291" s="2">
        <v>772447688</v>
      </c>
      <c r="J2291" s="2" t="s">
        <v>12564</v>
      </c>
      <c r="K2291" s="2">
        <v>13</v>
      </c>
      <c r="L2291" s="2" t="s">
        <v>64</v>
      </c>
      <c r="M2291" s="2" t="s">
        <v>65</v>
      </c>
      <c r="N2291" s="3">
        <v>45713.583333333336</v>
      </c>
      <c r="O2291" s="2" t="s">
        <v>66</v>
      </c>
      <c r="Q2291" s="2" t="s">
        <v>67</v>
      </c>
      <c r="R2291" s="3">
        <v>45750.683807870373</v>
      </c>
      <c r="S2291" s="2" t="s">
        <v>12419</v>
      </c>
      <c r="T2291" s="2" t="s">
        <v>69</v>
      </c>
      <c r="U2291" s="2" t="s">
        <v>70</v>
      </c>
      <c r="V2291" s="2" t="s">
        <v>12565</v>
      </c>
      <c r="W2291" s="2" t="s">
        <v>263</v>
      </c>
      <c r="X2291" s="2" t="s">
        <v>304</v>
      </c>
      <c r="Y2291" s="2" t="s">
        <v>12566</v>
      </c>
      <c r="Z2291" s="2" t="s">
        <v>1446</v>
      </c>
      <c r="AA2291" s="2" t="s">
        <v>4105</v>
      </c>
      <c r="AB2291" s="2" t="s">
        <v>76</v>
      </c>
      <c r="AE2291" s="3">
        <v>45750.683819444443</v>
      </c>
      <c r="AF2291" s="2" t="s">
        <v>77</v>
      </c>
      <c r="AH2291" s="2" t="s">
        <v>78</v>
      </c>
      <c r="AI2291" s="2" t="s">
        <v>79</v>
      </c>
      <c r="AJ2291" s="2" t="s">
        <v>105</v>
      </c>
      <c r="AK2291" s="2" t="s">
        <v>12565</v>
      </c>
      <c r="AL2291" s="2" t="s">
        <v>12419</v>
      </c>
      <c r="AM2291" s="3">
        <v>45750.683854166666</v>
      </c>
      <c r="AN2291" s="2" t="s">
        <v>12565</v>
      </c>
      <c r="AP2291" s="2">
        <v>5872854</v>
      </c>
      <c r="AQ2291" s="2" t="s">
        <v>81</v>
      </c>
      <c r="AR2291" s="3">
        <v>45751.730729166666</v>
      </c>
      <c r="AS2291" s="2" t="s">
        <v>82</v>
      </c>
      <c r="AT2291" s="3">
        <v>45752.333333333336</v>
      </c>
      <c r="AU2291" s="2" t="s">
        <v>83</v>
      </c>
      <c r="AV2291" s="2" t="s">
        <v>308</v>
      </c>
      <c r="AW2291" s="2" t="s">
        <v>309</v>
      </c>
      <c r="AX2291" s="2" t="s">
        <v>310</v>
      </c>
      <c r="AZ2291" s="3">
        <v>45751.730729166666</v>
      </c>
      <c r="BB2291" s="2" t="s">
        <v>311</v>
      </c>
      <c r="BC2291" s="2" t="s">
        <v>312</v>
      </c>
      <c r="BD2291" s="2" t="s">
        <v>313</v>
      </c>
      <c r="BE2291" s="2" t="s">
        <v>7443</v>
      </c>
      <c r="BF2291" s="2" t="s">
        <v>315</v>
      </c>
    </row>
    <row r="2292" spans="1:58" x14ac:dyDescent="0.35">
      <c r="A2292" s="2">
        <v>3045139</v>
      </c>
      <c r="B2292" s="2" t="s">
        <v>58</v>
      </c>
      <c r="C2292" s="2">
        <v>31745061</v>
      </c>
      <c r="D2292" s="2">
        <v>338357062</v>
      </c>
      <c r="E2292" s="2" t="s">
        <v>59</v>
      </c>
      <c r="F2292" s="2" t="s">
        <v>60</v>
      </c>
      <c r="G2292" s="2" t="s">
        <v>754</v>
      </c>
      <c r="H2292" s="2" t="s">
        <v>12567</v>
      </c>
      <c r="I2292" s="2">
        <v>775416544</v>
      </c>
      <c r="J2292" s="2" t="s">
        <v>772</v>
      </c>
      <c r="K2292" s="2">
        <v>20</v>
      </c>
      <c r="L2292" s="2" t="s">
        <v>192</v>
      </c>
      <c r="M2292" s="2" t="s">
        <v>193</v>
      </c>
      <c r="N2292" s="3">
        <v>45584.64340277778</v>
      </c>
      <c r="O2292" s="2" t="s">
        <v>260</v>
      </c>
      <c r="Q2292" s="2" t="s">
        <v>67</v>
      </c>
      <c r="R2292" s="3">
        <v>45750.683842592596</v>
      </c>
      <c r="S2292" s="2" t="s">
        <v>392</v>
      </c>
      <c r="T2292" s="2" t="s">
        <v>196</v>
      </c>
      <c r="U2292" s="2" t="s">
        <v>283</v>
      </c>
      <c r="V2292" s="2" t="s">
        <v>12568</v>
      </c>
      <c r="W2292" s="2" t="s">
        <v>225</v>
      </c>
      <c r="X2292" s="2" t="s">
        <v>226</v>
      </c>
      <c r="Y2292" s="2" t="s">
        <v>2867</v>
      </c>
      <c r="Z2292" s="2" t="s">
        <v>228</v>
      </c>
      <c r="AA2292" s="2" t="s">
        <v>2540</v>
      </c>
      <c r="AB2292" s="2" t="s">
        <v>2540</v>
      </c>
      <c r="AC2292" s="2">
        <v>512</v>
      </c>
      <c r="AE2292" s="3">
        <v>45750.683854166666</v>
      </c>
      <c r="AF2292" s="2" t="s">
        <v>203</v>
      </c>
      <c r="AG2292" s="2">
        <v>48</v>
      </c>
      <c r="AH2292" s="2" t="s">
        <v>78</v>
      </c>
      <c r="AI2292" s="2" t="s">
        <v>79</v>
      </c>
      <c r="AJ2292" s="2" t="s">
        <v>105</v>
      </c>
      <c r="AK2292" s="2" t="s">
        <v>12568</v>
      </c>
      <c r="AL2292" s="2" t="s">
        <v>392</v>
      </c>
      <c r="AM2292" s="3">
        <v>45750.683888888889</v>
      </c>
      <c r="AN2292" s="2" t="s">
        <v>12568</v>
      </c>
      <c r="AP2292" s="2">
        <v>5872855</v>
      </c>
      <c r="AQ2292" s="2" t="s">
        <v>81</v>
      </c>
      <c r="AR2292" s="3">
        <v>45751.571018518516</v>
      </c>
      <c r="AS2292" s="2" t="s">
        <v>82</v>
      </c>
      <c r="AT2292" s="3">
        <v>45752.333333333336</v>
      </c>
      <c r="AU2292" s="2" t="s">
        <v>83</v>
      </c>
      <c r="AV2292" s="2" t="s">
        <v>705</v>
      </c>
      <c r="AW2292" s="2" t="s">
        <v>706</v>
      </c>
      <c r="AX2292" s="2" t="s">
        <v>2940</v>
      </c>
      <c r="AY2292" s="3">
        <v>45752.683854166666</v>
      </c>
      <c r="AZ2292" s="3">
        <v>45751.571018518516</v>
      </c>
      <c r="BA2292" s="2" t="s">
        <v>211</v>
      </c>
      <c r="BB2292" s="2" t="s">
        <v>432</v>
      </c>
      <c r="BC2292" s="2" t="s">
        <v>433</v>
      </c>
      <c r="BD2292" s="2" t="s">
        <v>187</v>
      </c>
      <c r="BE2292" s="2" t="s">
        <v>12569</v>
      </c>
      <c r="BF2292" s="2" t="s">
        <v>416</v>
      </c>
    </row>
    <row r="2293" spans="1:58" x14ac:dyDescent="0.35">
      <c r="A2293" s="2">
        <v>3045140</v>
      </c>
      <c r="B2293" s="2" t="s">
        <v>58</v>
      </c>
      <c r="C2293" s="2">
        <v>17581</v>
      </c>
      <c r="D2293" s="2" t="s">
        <v>12352</v>
      </c>
      <c r="E2293" s="2" t="s">
        <v>59</v>
      </c>
      <c r="F2293" s="2" t="s">
        <v>1232</v>
      </c>
      <c r="G2293" s="2" t="s">
        <v>12353</v>
      </c>
      <c r="I2293" s="2">
        <v>773333664</v>
      </c>
      <c r="J2293" s="2" t="s">
        <v>12570</v>
      </c>
      <c r="K2293" s="2">
        <v>20</v>
      </c>
      <c r="L2293" s="2" t="s">
        <v>220</v>
      </c>
      <c r="M2293" s="2" t="s">
        <v>221</v>
      </c>
      <c r="N2293" s="3">
        <v>45036.854178240741</v>
      </c>
      <c r="O2293" s="2" t="s">
        <v>12354</v>
      </c>
      <c r="Q2293" s="2" t="s">
        <v>67</v>
      </c>
      <c r="R2293" s="3">
        <v>45750.683912037035</v>
      </c>
      <c r="S2293" s="2" t="s">
        <v>207</v>
      </c>
      <c r="T2293" s="2" t="s">
        <v>9067</v>
      </c>
      <c r="U2293" s="2" t="s">
        <v>3415</v>
      </c>
      <c r="V2293" s="2" t="s">
        <v>12571</v>
      </c>
      <c r="W2293" s="2" t="s">
        <v>72</v>
      </c>
      <c r="X2293" s="2" t="s">
        <v>439</v>
      </c>
      <c r="Y2293" s="2" t="s">
        <v>6742</v>
      </c>
      <c r="Z2293" s="2" t="s">
        <v>441</v>
      </c>
      <c r="AA2293" s="2" t="s">
        <v>442</v>
      </c>
      <c r="AB2293" s="2" t="s">
        <v>442</v>
      </c>
      <c r="AE2293" s="3">
        <v>45750.684039351851</v>
      </c>
      <c r="AF2293" s="2" t="s">
        <v>4244</v>
      </c>
      <c r="AG2293" s="2">
        <v>48</v>
      </c>
      <c r="AH2293" s="2" t="s">
        <v>78</v>
      </c>
      <c r="AI2293" s="2" t="s">
        <v>204</v>
      </c>
      <c r="AJ2293" s="2" t="s">
        <v>205</v>
      </c>
      <c r="AK2293" s="2" t="s">
        <v>12571</v>
      </c>
      <c r="AL2293" s="2" t="s">
        <v>207</v>
      </c>
      <c r="AM2293" s="3">
        <v>45750.684062499997</v>
      </c>
      <c r="AO2293" s="2" t="s">
        <v>207</v>
      </c>
      <c r="AP2293" s="2">
        <v>5872856</v>
      </c>
      <c r="AQ2293" s="2" t="s">
        <v>81</v>
      </c>
      <c r="AR2293" s="3">
        <v>45752.363310185188</v>
      </c>
      <c r="AS2293" s="2" t="s">
        <v>82</v>
      </c>
      <c r="AT2293" s="3">
        <v>45750.333333333336</v>
      </c>
      <c r="AU2293" s="2" t="s">
        <v>83</v>
      </c>
      <c r="AV2293" s="2" t="s">
        <v>6819</v>
      </c>
      <c r="AW2293" s="2" t="s">
        <v>6819</v>
      </c>
      <c r="AX2293" s="2" t="s">
        <v>12572</v>
      </c>
      <c r="AY2293" s="3">
        <v>45752.684039351851</v>
      </c>
      <c r="AZ2293" s="3">
        <v>45752.363310185188</v>
      </c>
      <c r="BA2293" s="2" t="s">
        <v>211</v>
      </c>
      <c r="BB2293" s="2" t="s">
        <v>4579</v>
      </c>
      <c r="BC2293" s="2" t="s">
        <v>4580</v>
      </c>
      <c r="BD2293" s="2" t="s">
        <v>4581</v>
      </c>
      <c r="BE2293" s="2" t="s">
        <v>12573</v>
      </c>
      <c r="BF2293" s="2" t="s">
        <v>6286</v>
      </c>
    </row>
    <row r="2294" spans="1:58" x14ac:dyDescent="0.35">
      <c r="A2294" s="2">
        <v>3045141</v>
      </c>
      <c r="B2294" s="2" t="s">
        <v>58</v>
      </c>
      <c r="C2294" s="2">
        <v>40829481</v>
      </c>
      <c r="D2294" s="2">
        <v>338933719</v>
      </c>
      <c r="E2294" s="2" t="s">
        <v>59</v>
      </c>
      <c r="F2294" s="2" t="s">
        <v>60</v>
      </c>
      <c r="G2294" s="2" t="s">
        <v>5364</v>
      </c>
      <c r="H2294" s="2" t="s">
        <v>10556</v>
      </c>
      <c r="I2294" s="2">
        <v>773232517</v>
      </c>
      <c r="J2294" s="2" t="s">
        <v>12574</v>
      </c>
      <c r="K2294" s="2">
        <v>12</v>
      </c>
      <c r="L2294" s="2" t="s">
        <v>64</v>
      </c>
      <c r="M2294" s="2" t="s">
        <v>65</v>
      </c>
      <c r="N2294" s="3">
        <v>45637.655949074076</v>
      </c>
      <c r="O2294" s="2" t="s">
        <v>66</v>
      </c>
      <c r="Q2294" s="2" t="s">
        <v>67</v>
      </c>
      <c r="R2294" s="3">
        <v>45750.684502314813</v>
      </c>
      <c r="S2294" s="2" t="s">
        <v>3922</v>
      </c>
      <c r="T2294" s="2" t="s">
        <v>69</v>
      </c>
      <c r="U2294" s="2" t="s">
        <v>70</v>
      </c>
      <c r="V2294" s="2" t="s">
        <v>12575</v>
      </c>
      <c r="W2294" s="2" t="s">
        <v>263</v>
      </c>
      <c r="X2294" s="2" t="s">
        <v>264</v>
      </c>
      <c r="Y2294" s="2" t="s">
        <v>982</v>
      </c>
      <c r="Z2294" s="2" t="s">
        <v>983</v>
      </c>
      <c r="AA2294" s="2" t="s">
        <v>984</v>
      </c>
      <c r="AB2294" s="2" t="s">
        <v>76</v>
      </c>
      <c r="AE2294" s="3">
        <v>45750.684513888889</v>
      </c>
      <c r="AF2294" s="2" t="s">
        <v>77</v>
      </c>
      <c r="AH2294" s="2" t="s">
        <v>78</v>
      </c>
      <c r="AI2294" s="2" t="s">
        <v>79</v>
      </c>
      <c r="AJ2294" s="2" t="s">
        <v>105</v>
      </c>
      <c r="AK2294" s="2" t="s">
        <v>12575</v>
      </c>
      <c r="AL2294" s="2" t="s">
        <v>3922</v>
      </c>
      <c r="AM2294" s="3">
        <v>45750.684548611112</v>
      </c>
      <c r="AN2294" s="2" t="s">
        <v>12575</v>
      </c>
      <c r="AP2294" s="2">
        <v>5872866</v>
      </c>
      <c r="AQ2294" s="2" t="s">
        <v>81</v>
      </c>
      <c r="AR2294" s="3">
        <v>45753.678240740737</v>
      </c>
      <c r="AS2294" s="2" t="s">
        <v>82</v>
      </c>
      <c r="AT2294" s="3">
        <v>45752.333333333336</v>
      </c>
      <c r="AU2294" s="2" t="s">
        <v>83</v>
      </c>
      <c r="AV2294" s="2" t="s">
        <v>270</v>
      </c>
      <c r="AW2294" s="2" t="s">
        <v>271</v>
      </c>
      <c r="AX2294" s="2" t="s">
        <v>905</v>
      </c>
      <c r="AZ2294" s="3">
        <v>45753.678240740737</v>
      </c>
      <c r="BB2294" s="2" t="s">
        <v>87</v>
      </c>
      <c r="BC2294" s="2" t="s">
        <v>88</v>
      </c>
      <c r="BD2294" s="2" t="s">
        <v>89</v>
      </c>
      <c r="BE2294" s="2" t="s">
        <v>12496</v>
      </c>
      <c r="BF2294" s="2" t="s">
        <v>463</v>
      </c>
    </row>
    <row r="2295" spans="1:58" x14ac:dyDescent="0.35">
      <c r="A2295" s="2">
        <v>3045142</v>
      </c>
      <c r="B2295" s="2" t="s">
        <v>58</v>
      </c>
      <c r="C2295" s="2">
        <v>41003461</v>
      </c>
      <c r="D2295" s="2">
        <v>339768921</v>
      </c>
      <c r="E2295" s="2" t="s">
        <v>59</v>
      </c>
      <c r="F2295" s="2" t="s">
        <v>60</v>
      </c>
      <c r="G2295" s="2" t="s">
        <v>594</v>
      </c>
      <c r="H2295" s="2" t="s">
        <v>12576</v>
      </c>
      <c r="I2295" s="2">
        <v>773575598</v>
      </c>
      <c r="J2295" s="2" t="s">
        <v>868</v>
      </c>
      <c r="K2295" s="2">
        <v>14</v>
      </c>
      <c r="L2295" s="2" t="s">
        <v>64</v>
      </c>
      <c r="M2295" s="2" t="s">
        <v>65</v>
      </c>
      <c r="N2295" s="3">
        <v>45077.64875</v>
      </c>
      <c r="O2295" s="2" t="s">
        <v>66</v>
      </c>
      <c r="Q2295" s="2" t="s">
        <v>67</v>
      </c>
      <c r="R2295" s="3">
        <v>45750.68482638889</v>
      </c>
      <c r="S2295" s="2" t="s">
        <v>6576</v>
      </c>
      <c r="T2295" s="2" t="s">
        <v>69</v>
      </c>
      <c r="U2295" s="2" t="s">
        <v>70</v>
      </c>
      <c r="V2295" s="2" t="s">
        <v>12577</v>
      </c>
      <c r="W2295" s="2" t="s">
        <v>119</v>
      </c>
      <c r="X2295" s="2" t="s">
        <v>177</v>
      </c>
      <c r="Y2295" s="2" t="s">
        <v>3403</v>
      </c>
      <c r="Z2295" s="2" t="s">
        <v>860</v>
      </c>
      <c r="AA2295" s="2" t="s">
        <v>3404</v>
      </c>
      <c r="AB2295" s="2" t="s">
        <v>76</v>
      </c>
      <c r="AE2295" s="3">
        <v>45750.684837962966</v>
      </c>
      <c r="AF2295" s="2" t="s">
        <v>77</v>
      </c>
      <c r="AH2295" s="2" t="s">
        <v>103</v>
      </c>
      <c r="AI2295" s="2" t="s">
        <v>79</v>
      </c>
      <c r="AJ2295" s="2" t="s">
        <v>126</v>
      </c>
      <c r="AK2295" s="2" t="s">
        <v>7984</v>
      </c>
      <c r="AL2295" s="2" t="s">
        <v>6576</v>
      </c>
      <c r="AM2295" s="3">
        <v>45750.684861111113</v>
      </c>
      <c r="AN2295" s="2" t="s">
        <v>7984</v>
      </c>
      <c r="AP2295" s="2">
        <v>5872875</v>
      </c>
      <c r="AQ2295" s="2" t="s">
        <v>81</v>
      </c>
      <c r="AR2295" s="3">
        <v>45751.657106481478</v>
      </c>
      <c r="AS2295" s="2" t="s">
        <v>82</v>
      </c>
      <c r="AT2295" s="3">
        <v>45752.333333333336</v>
      </c>
      <c r="AU2295" s="2" t="s">
        <v>83</v>
      </c>
      <c r="AV2295" s="2" t="s">
        <v>128</v>
      </c>
      <c r="AW2295" s="2" t="s">
        <v>129</v>
      </c>
      <c r="AX2295" s="2" t="s">
        <v>252</v>
      </c>
      <c r="AZ2295" s="3">
        <v>45751.657106481478</v>
      </c>
      <c r="BB2295" s="2" t="s">
        <v>167</v>
      </c>
      <c r="BC2295" s="2" t="s">
        <v>168</v>
      </c>
      <c r="BD2295" s="2" t="s">
        <v>169</v>
      </c>
      <c r="BE2295" s="2" t="s">
        <v>763</v>
      </c>
      <c r="BF2295" s="2" t="s">
        <v>213</v>
      </c>
    </row>
    <row r="2296" spans="1:58" x14ac:dyDescent="0.35">
      <c r="A2296" s="2">
        <v>3045143</v>
      </c>
      <c r="B2296" s="2" t="s">
        <v>58</v>
      </c>
      <c r="C2296" s="2">
        <v>38957211</v>
      </c>
      <c r="D2296" s="2">
        <v>338238451</v>
      </c>
      <c r="E2296" s="2" t="s">
        <v>59</v>
      </c>
      <c r="F2296" s="2" t="s">
        <v>60</v>
      </c>
      <c r="G2296" s="2" t="s">
        <v>12578</v>
      </c>
      <c r="H2296" s="2" t="s">
        <v>12579</v>
      </c>
      <c r="I2296" s="2">
        <v>781627014</v>
      </c>
      <c r="J2296" s="2" t="s">
        <v>12580</v>
      </c>
      <c r="K2296" s="2">
        <v>12</v>
      </c>
      <c r="L2296" s="2" t="s">
        <v>64</v>
      </c>
      <c r="M2296" s="2" t="s">
        <v>65</v>
      </c>
      <c r="N2296" s="3">
        <v>44990</v>
      </c>
      <c r="O2296" s="2" t="s">
        <v>95</v>
      </c>
      <c r="Q2296" s="2" t="s">
        <v>67</v>
      </c>
      <c r="R2296" s="3">
        <v>45750.685393518521</v>
      </c>
      <c r="S2296" s="2" t="s">
        <v>1131</v>
      </c>
      <c r="T2296" s="2" t="s">
        <v>488</v>
      </c>
      <c r="U2296" s="2" t="s">
        <v>846</v>
      </c>
      <c r="V2296" s="2" t="s">
        <v>10694</v>
      </c>
      <c r="W2296" s="2" t="s">
        <v>285</v>
      </c>
      <c r="X2296" s="2" t="s">
        <v>286</v>
      </c>
      <c r="Y2296" s="2" t="s">
        <v>334</v>
      </c>
      <c r="Z2296" s="2" t="s">
        <v>288</v>
      </c>
      <c r="AA2296" s="2" t="s">
        <v>288</v>
      </c>
      <c r="AB2296" s="2" t="s">
        <v>4458</v>
      </c>
      <c r="AC2296" s="2">
        <v>233</v>
      </c>
      <c r="AE2296" s="3">
        <v>45750.687314814815</v>
      </c>
      <c r="AF2296" s="2" t="s">
        <v>77</v>
      </c>
      <c r="AH2296" s="2" t="s">
        <v>78</v>
      </c>
      <c r="AI2296" s="2" t="s">
        <v>79</v>
      </c>
      <c r="AJ2296" s="2" t="s">
        <v>586</v>
      </c>
      <c r="AK2296" s="2" t="s">
        <v>12581</v>
      </c>
      <c r="AL2296" s="2" t="s">
        <v>1131</v>
      </c>
      <c r="AM2296" s="3">
        <v>45750.687384259261</v>
      </c>
      <c r="AO2296" s="2" t="s">
        <v>1131</v>
      </c>
      <c r="AP2296" s="2">
        <v>5872918</v>
      </c>
      <c r="AQ2296" s="2" t="s">
        <v>81</v>
      </c>
      <c r="AR2296" s="3">
        <v>45751.560578703706</v>
      </c>
      <c r="AS2296" s="2" t="s">
        <v>82</v>
      </c>
      <c r="AT2296" s="3">
        <v>45750.333333333336</v>
      </c>
      <c r="AU2296" s="2" t="s">
        <v>127</v>
      </c>
      <c r="AV2296" s="2" t="s">
        <v>292</v>
      </c>
      <c r="AW2296" s="2" t="s">
        <v>293</v>
      </c>
      <c r="AX2296" s="2" t="s">
        <v>1968</v>
      </c>
      <c r="AZ2296" s="3">
        <v>45751.560578703706</v>
      </c>
      <c r="BB2296" s="2" t="s">
        <v>357</v>
      </c>
      <c r="BC2296" s="2" t="s">
        <v>358</v>
      </c>
      <c r="BD2296" s="2" t="s">
        <v>359</v>
      </c>
      <c r="BE2296" s="2" t="s">
        <v>360</v>
      </c>
      <c r="BF2296" s="2" t="s">
        <v>344</v>
      </c>
    </row>
    <row r="2297" spans="1:58" x14ac:dyDescent="0.35">
      <c r="A2297" s="2">
        <v>3045144</v>
      </c>
      <c r="B2297" s="2" t="s">
        <v>214</v>
      </c>
      <c r="C2297" s="2">
        <v>40068621</v>
      </c>
      <c r="D2297" s="2">
        <v>338542354</v>
      </c>
      <c r="E2297" s="2" t="s">
        <v>59</v>
      </c>
      <c r="F2297" s="2" t="s">
        <v>60</v>
      </c>
      <c r="G2297" s="2" t="s">
        <v>112</v>
      </c>
      <c r="H2297" s="2" t="s">
        <v>12582</v>
      </c>
      <c r="I2297" s="2">
        <v>775997946</v>
      </c>
      <c r="J2297" s="2" t="s">
        <v>114</v>
      </c>
      <c r="K2297" s="2">
        <v>12</v>
      </c>
      <c r="L2297" s="2" t="s">
        <v>64</v>
      </c>
      <c r="M2297" s="2" t="s">
        <v>65</v>
      </c>
      <c r="N2297" s="3">
        <v>45545.5</v>
      </c>
      <c r="O2297" s="2" t="s">
        <v>486</v>
      </c>
      <c r="Q2297" s="2" t="s">
        <v>67</v>
      </c>
      <c r="R2297" s="3">
        <v>45750.685555555552</v>
      </c>
      <c r="S2297" s="2" t="s">
        <v>1948</v>
      </c>
      <c r="T2297" s="2" t="s">
        <v>598</v>
      </c>
      <c r="U2297" s="2" t="s">
        <v>688</v>
      </c>
      <c r="V2297" s="2" t="s">
        <v>12583</v>
      </c>
      <c r="W2297" s="2" t="s">
        <v>225</v>
      </c>
      <c r="X2297" s="2" t="s">
        <v>912</v>
      </c>
      <c r="Y2297" s="2" t="s">
        <v>12584</v>
      </c>
      <c r="Z2297" s="2" t="s">
        <v>7108</v>
      </c>
      <c r="AA2297" s="2" t="s">
        <v>7108</v>
      </c>
      <c r="AB2297" s="2" t="s">
        <v>12585</v>
      </c>
      <c r="AE2297" s="3">
        <v>45750.685567129629</v>
      </c>
      <c r="AF2297" s="2" t="s">
        <v>77</v>
      </c>
      <c r="AH2297" s="2" t="s">
        <v>78</v>
      </c>
      <c r="AI2297" s="2" t="s">
        <v>380</v>
      </c>
      <c r="AJ2297" s="2" t="s">
        <v>570</v>
      </c>
      <c r="AK2297" s="2" t="s">
        <v>12586</v>
      </c>
      <c r="AL2297" s="2" t="s">
        <v>1948</v>
      </c>
      <c r="AM2297" s="3">
        <v>45750.685601851852</v>
      </c>
      <c r="AN2297" s="2" t="s">
        <v>12586</v>
      </c>
      <c r="AP2297" s="2">
        <v>5872885</v>
      </c>
      <c r="AQ2297" s="2" t="s">
        <v>81</v>
      </c>
      <c r="AR2297" s="3">
        <v>45751.618472222224</v>
      </c>
      <c r="AS2297" s="2" t="s">
        <v>82</v>
      </c>
      <c r="AT2297" s="3">
        <v>45752.333333333336</v>
      </c>
      <c r="AU2297" s="2" t="s">
        <v>83</v>
      </c>
      <c r="AV2297" s="2" t="s">
        <v>916</v>
      </c>
      <c r="AW2297" s="2" t="s">
        <v>917</v>
      </c>
      <c r="AX2297" s="2" t="s">
        <v>10650</v>
      </c>
      <c r="AZ2297" s="3">
        <v>45751.618472222224</v>
      </c>
      <c r="BB2297" s="2" t="s">
        <v>185</v>
      </c>
      <c r="BC2297" s="2" t="s">
        <v>186</v>
      </c>
      <c r="BD2297" s="2" t="s">
        <v>187</v>
      </c>
      <c r="BE2297" s="2" t="s">
        <v>12587</v>
      </c>
      <c r="BF2297" s="2" t="s">
        <v>2755</v>
      </c>
    </row>
    <row r="2298" spans="1:58" x14ac:dyDescent="0.35">
      <c r="A2298" s="2">
        <v>3045145</v>
      </c>
      <c r="B2298" s="2" t="s">
        <v>58</v>
      </c>
      <c r="C2298" s="2">
        <v>41147311</v>
      </c>
      <c r="D2298" s="2">
        <v>338679464</v>
      </c>
      <c r="E2298" s="2" t="s">
        <v>59</v>
      </c>
      <c r="F2298" s="2" t="s">
        <v>60</v>
      </c>
      <c r="G2298" s="2" t="s">
        <v>754</v>
      </c>
      <c r="H2298" s="2" t="s">
        <v>12588</v>
      </c>
      <c r="I2298" s="2">
        <v>776696363</v>
      </c>
      <c r="J2298" s="2" t="s">
        <v>12589</v>
      </c>
      <c r="K2298" s="2">
        <v>12</v>
      </c>
      <c r="L2298" s="2" t="s">
        <v>64</v>
      </c>
      <c r="M2298" s="2" t="s">
        <v>65</v>
      </c>
      <c r="N2298" s="3">
        <v>45642.708344907405</v>
      </c>
      <c r="O2298" s="2" t="s">
        <v>161</v>
      </c>
      <c r="Q2298" s="2" t="s">
        <v>67</v>
      </c>
      <c r="R2298" s="3">
        <v>45750.686423611114</v>
      </c>
      <c r="S2298" s="2" t="s">
        <v>2349</v>
      </c>
      <c r="T2298" s="2" t="s">
        <v>69</v>
      </c>
      <c r="U2298" s="2" t="s">
        <v>197</v>
      </c>
      <c r="V2298" s="2" t="s">
        <v>12590</v>
      </c>
      <c r="W2298" s="2" t="s">
        <v>285</v>
      </c>
      <c r="X2298" s="2" t="s">
        <v>426</v>
      </c>
      <c r="Y2298" s="2" t="s">
        <v>9259</v>
      </c>
      <c r="Z2298" s="2" t="s">
        <v>4235</v>
      </c>
      <c r="AA2298" s="2" t="s">
        <v>1271</v>
      </c>
      <c r="AB2298" s="2" t="s">
        <v>76</v>
      </c>
      <c r="AE2298" s="3">
        <v>45750.686435185184</v>
      </c>
      <c r="AF2298" s="2" t="s">
        <v>77</v>
      </c>
      <c r="AH2298" s="2" t="s">
        <v>78</v>
      </c>
      <c r="AI2298" s="2" t="s">
        <v>79</v>
      </c>
      <c r="AJ2298" s="2" t="s">
        <v>1272</v>
      </c>
      <c r="AK2298" s="2" t="s">
        <v>12591</v>
      </c>
      <c r="AL2298" s="2" t="s">
        <v>2349</v>
      </c>
      <c r="AM2298" s="3">
        <v>45750.68650462963</v>
      </c>
      <c r="AN2298" s="2" t="s">
        <v>12591</v>
      </c>
      <c r="AP2298" s="2">
        <v>5872905</v>
      </c>
      <c r="AQ2298" s="2" t="s">
        <v>81</v>
      </c>
      <c r="AR2298" s="3">
        <v>45751.499282407407</v>
      </c>
      <c r="AS2298" s="2" t="s">
        <v>82</v>
      </c>
      <c r="AT2298" s="3">
        <v>45752.333333333336</v>
      </c>
      <c r="AU2298" s="2" t="s">
        <v>83</v>
      </c>
      <c r="AV2298" s="2" t="s">
        <v>429</v>
      </c>
      <c r="AW2298" s="2" t="s">
        <v>430</v>
      </c>
      <c r="AX2298" s="2" t="s">
        <v>9188</v>
      </c>
      <c r="AZ2298" s="3">
        <v>45751.499282407407</v>
      </c>
      <c r="BB2298" s="2" t="s">
        <v>295</v>
      </c>
      <c r="BC2298" s="2" t="s">
        <v>296</v>
      </c>
      <c r="BD2298" s="2" t="s">
        <v>297</v>
      </c>
      <c r="BE2298" s="2" t="s">
        <v>12592</v>
      </c>
      <c r="BF2298" s="2" t="s">
        <v>728</v>
      </c>
    </row>
    <row r="2299" spans="1:58" x14ac:dyDescent="0.35">
      <c r="A2299" s="2">
        <v>3045146</v>
      </c>
      <c r="B2299" s="2" t="s">
        <v>58</v>
      </c>
      <c r="C2299" s="2">
        <v>32802401</v>
      </c>
      <c r="D2299" s="2">
        <v>338356354</v>
      </c>
      <c r="E2299" s="2" t="s">
        <v>59</v>
      </c>
      <c r="F2299" s="2" t="s">
        <v>60</v>
      </c>
      <c r="G2299" s="2" t="s">
        <v>316</v>
      </c>
      <c r="H2299" s="2" t="s">
        <v>1554</v>
      </c>
      <c r="I2299" s="2">
        <v>778402912</v>
      </c>
      <c r="J2299" s="2" t="s">
        <v>5013</v>
      </c>
      <c r="K2299" s="2">
        <v>13</v>
      </c>
      <c r="L2299" s="2" t="s">
        <v>64</v>
      </c>
      <c r="M2299" s="2" t="s">
        <v>65</v>
      </c>
      <c r="N2299" s="3">
        <v>44835</v>
      </c>
      <c r="O2299" s="2" t="s">
        <v>95</v>
      </c>
      <c r="Q2299" s="2" t="s">
        <v>67</v>
      </c>
      <c r="R2299" s="3">
        <v>45750.686527777776</v>
      </c>
      <c r="S2299" s="2" t="s">
        <v>1588</v>
      </c>
      <c r="T2299" s="2" t="s">
        <v>97</v>
      </c>
      <c r="U2299" s="2" t="s">
        <v>70</v>
      </c>
      <c r="V2299" s="2" t="s">
        <v>12593</v>
      </c>
      <c r="W2299" s="2" t="s">
        <v>225</v>
      </c>
      <c r="X2299" s="2" t="s">
        <v>226</v>
      </c>
      <c r="Y2299" s="2" t="s">
        <v>5117</v>
      </c>
      <c r="Z2299" s="2" t="s">
        <v>228</v>
      </c>
      <c r="AA2299" s="2" t="s">
        <v>3112</v>
      </c>
      <c r="AB2299" s="2" t="s">
        <v>3112</v>
      </c>
      <c r="AC2299" s="2">
        <v>828</v>
      </c>
      <c r="AE2299" s="3">
        <v>45750.686539351853</v>
      </c>
      <c r="AF2299" s="2" t="s">
        <v>77</v>
      </c>
      <c r="AH2299" s="2" t="s">
        <v>78</v>
      </c>
      <c r="AI2299" s="2" t="s">
        <v>79</v>
      </c>
      <c r="AJ2299" s="2" t="s">
        <v>105</v>
      </c>
      <c r="AK2299" s="2" t="s">
        <v>12594</v>
      </c>
      <c r="AL2299" s="2" t="s">
        <v>1588</v>
      </c>
      <c r="AM2299" s="3">
        <v>45750.686574074076</v>
      </c>
      <c r="AN2299" s="2" t="s">
        <v>12594</v>
      </c>
      <c r="AP2299" s="2">
        <v>5872907</v>
      </c>
      <c r="AQ2299" s="2" t="s">
        <v>81</v>
      </c>
      <c r="AR2299" s="3">
        <v>45750.769062500003</v>
      </c>
      <c r="AS2299" s="2" t="s">
        <v>82</v>
      </c>
      <c r="AT2299" s="3">
        <v>45752.333333333336</v>
      </c>
      <c r="AU2299" s="2" t="s">
        <v>83</v>
      </c>
      <c r="AV2299" s="2" t="s">
        <v>705</v>
      </c>
      <c r="AW2299" s="2" t="s">
        <v>706</v>
      </c>
      <c r="AX2299" s="2" t="s">
        <v>3101</v>
      </c>
      <c r="AZ2299" s="3">
        <v>45750.769062500003</v>
      </c>
      <c r="BB2299" s="2" t="s">
        <v>273</v>
      </c>
      <c r="BC2299" s="2" t="s">
        <v>274</v>
      </c>
      <c r="BD2299" s="2" t="s">
        <v>274</v>
      </c>
      <c r="BF2299" s="2" t="s">
        <v>1788</v>
      </c>
    </row>
    <row r="2300" spans="1:58" x14ac:dyDescent="0.35">
      <c r="A2300" s="2">
        <v>3045147</v>
      </c>
      <c r="B2300" s="2" t="s">
        <v>58</v>
      </c>
      <c r="C2300" s="2">
        <v>38970531</v>
      </c>
      <c r="D2300" s="2">
        <v>338238004</v>
      </c>
      <c r="E2300" s="2" t="s">
        <v>59</v>
      </c>
      <c r="F2300" s="2" t="s">
        <v>60</v>
      </c>
      <c r="G2300" s="2" t="s">
        <v>1649</v>
      </c>
      <c r="H2300" s="2" t="s">
        <v>12595</v>
      </c>
      <c r="I2300" s="2">
        <v>776806145</v>
      </c>
      <c r="J2300" s="2" t="s">
        <v>12596</v>
      </c>
      <c r="K2300" s="2">
        <v>12</v>
      </c>
      <c r="L2300" s="2" t="s">
        <v>64</v>
      </c>
      <c r="M2300" s="2" t="s">
        <v>65</v>
      </c>
      <c r="N2300" s="3">
        <v>44994</v>
      </c>
      <c r="O2300" s="2" t="s">
        <v>95</v>
      </c>
      <c r="Q2300" s="2" t="s">
        <v>67</v>
      </c>
      <c r="R2300" s="3">
        <v>45750.686990740738</v>
      </c>
      <c r="S2300" s="2" t="s">
        <v>2265</v>
      </c>
      <c r="T2300" s="2" t="s">
        <v>69</v>
      </c>
      <c r="U2300" s="2" t="s">
        <v>70</v>
      </c>
      <c r="V2300" s="2" t="s">
        <v>12597</v>
      </c>
      <c r="W2300" s="2" t="s">
        <v>285</v>
      </c>
      <c r="X2300" s="2" t="s">
        <v>286</v>
      </c>
      <c r="Y2300" s="2" t="s">
        <v>4837</v>
      </c>
      <c r="Z2300" s="2" t="s">
        <v>1026</v>
      </c>
      <c r="AA2300" s="2" t="s">
        <v>4986</v>
      </c>
      <c r="AB2300" s="2" t="s">
        <v>4986</v>
      </c>
      <c r="AE2300" s="3">
        <v>45750.687002314815</v>
      </c>
      <c r="AF2300" s="2" t="s">
        <v>77</v>
      </c>
      <c r="AH2300" s="2" t="s">
        <v>103</v>
      </c>
      <c r="AI2300" s="2" t="s">
        <v>79</v>
      </c>
      <c r="AJ2300" s="2" t="s">
        <v>586</v>
      </c>
      <c r="AK2300" s="2" t="s">
        <v>12597</v>
      </c>
      <c r="AL2300" s="2" t="s">
        <v>2265</v>
      </c>
      <c r="AM2300" s="3">
        <v>45750.687048611115</v>
      </c>
      <c r="AN2300" s="2" t="s">
        <v>12597</v>
      </c>
      <c r="AP2300" s="2">
        <v>5872912</v>
      </c>
      <c r="AQ2300" s="2" t="s">
        <v>81</v>
      </c>
      <c r="AR2300" s="3">
        <v>45751.432627314818</v>
      </c>
      <c r="AS2300" s="2" t="s">
        <v>82</v>
      </c>
      <c r="AT2300" s="3">
        <v>45752.333333333336</v>
      </c>
      <c r="AU2300" s="2" t="s">
        <v>83</v>
      </c>
      <c r="AV2300" s="2" t="s">
        <v>292</v>
      </c>
      <c r="AW2300" s="2" t="s">
        <v>293</v>
      </c>
      <c r="AX2300" s="2" t="s">
        <v>1968</v>
      </c>
      <c r="AZ2300" s="3">
        <v>45751.432627314818</v>
      </c>
      <c r="BB2300" s="2" t="s">
        <v>325</v>
      </c>
      <c r="BC2300" s="2" t="s">
        <v>326</v>
      </c>
      <c r="BD2300" s="2" t="s">
        <v>327</v>
      </c>
      <c r="BE2300" s="2" t="s">
        <v>1083</v>
      </c>
      <c r="BF2300" s="2" t="s">
        <v>344</v>
      </c>
    </row>
    <row r="2301" spans="1:58" x14ac:dyDescent="0.35">
      <c r="A2301" s="2">
        <v>3045148</v>
      </c>
      <c r="B2301" s="2" t="s">
        <v>58</v>
      </c>
      <c r="C2301" s="2">
        <v>40859561</v>
      </c>
      <c r="D2301" s="2">
        <v>338924453</v>
      </c>
      <c r="E2301" s="2" t="s">
        <v>59</v>
      </c>
      <c r="F2301" s="2" t="s">
        <v>60</v>
      </c>
      <c r="G2301" s="2" t="s">
        <v>8830</v>
      </c>
      <c r="H2301" s="2" t="s">
        <v>516</v>
      </c>
      <c r="I2301" s="2">
        <v>782124329</v>
      </c>
      <c r="J2301" s="2" t="s">
        <v>12598</v>
      </c>
      <c r="K2301" s="2">
        <v>20</v>
      </c>
      <c r="L2301" s="2" t="s">
        <v>192</v>
      </c>
      <c r="M2301" s="2" t="s">
        <v>193</v>
      </c>
      <c r="N2301" s="3">
        <v>45548.690567129626</v>
      </c>
      <c r="O2301" s="2" t="s">
        <v>260</v>
      </c>
      <c r="Q2301" s="2" t="s">
        <v>67</v>
      </c>
      <c r="R2301" s="3">
        <v>45750.687592592592</v>
      </c>
      <c r="S2301" s="2" t="s">
        <v>3867</v>
      </c>
      <c r="T2301" s="2" t="s">
        <v>196</v>
      </c>
      <c r="U2301" s="2" t="s">
        <v>197</v>
      </c>
      <c r="V2301" s="2" t="s">
        <v>12599</v>
      </c>
      <c r="W2301" s="2" t="s">
        <v>72</v>
      </c>
      <c r="X2301" s="2" t="s">
        <v>199</v>
      </c>
      <c r="Y2301" s="2" t="s">
        <v>1298</v>
      </c>
      <c r="Z2301" s="2" t="s">
        <v>848</v>
      </c>
      <c r="AA2301" s="2" t="s">
        <v>2252</v>
      </c>
      <c r="AB2301" s="2" t="s">
        <v>76</v>
      </c>
      <c r="AE2301" s="3">
        <v>45750.687604166669</v>
      </c>
      <c r="AF2301" s="2" t="s">
        <v>203</v>
      </c>
      <c r="AG2301" s="2">
        <v>48</v>
      </c>
      <c r="AH2301" s="2" t="s">
        <v>78</v>
      </c>
      <c r="AI2301" s="2" t="s">
        <v>204</v>
      </c>
      <c r="AJ2301" s="2" t="s">
        <v>290</v>
      </c>
      <c r="AK2301" s="2" t="s">
        <v>12599</v>
      </c>
      <c r="AL2301" s="2" t="s">
        <v>3867</v>
      </c>
      <c r="AM2301" s="3">
        <v>45750.687638888892</v>
      </c>
      <c r="AN2301" s="2" t="s">
        <v>12599</v>
      </c>
      <c r="AP2301" s="2">
        <v>5872919</v>
      </c>
      <c r="AQ2301" s="2" t="s">
        <v>81</v>
      </c>
      <c r="AR2301" s="3">
        <v>45751.418368055558</v>
      </c>
      <c r="AS2301" s="2" t="s">
        <v>82</v>
      </c>
      <c r="AT2301" s="3">
        <v>45750.5625</v>
      </c>
      <c r="AU2301" s="2" t="s">
        <v>127</v>
      </c>
      <c r="AV2301" s="2" t="s">
        <v>208</v>
      </c>
      <c r="AW2301" s="2" t="s">
        <v>209</v>
      </c>
      <c r="AX2301" s="2" t="s">
        <v>791</v>
      </c>
      <c r="AY2301" s="3">
        <v>45752.687604166669</v>
      </c>
      <c r="AZ2301" s="3">
        <v>45751.418368055558</v>
      </c>
      <c r="BA2301" s="2" t="s">
        <v>211</v>
      </c>
      <c r="BB2301" s="2" t="s">
        <v>167</v>
      </c>
      <c r="BC2301" s="2" t="s">
        <v>168</v>
      </c>
      <c r="BD2301" s="2" t="s">
        <v>169</v>
      </c>
      <c r="BE2301" s="2" t="s">
        <v>763</v>
      </c>
      <c r="BF2301" s="2" t="s">
        <v>213</v>
      </c>
    </row>
    <row r="2302" spans="1:58" x14ac:dyDescent="0.35">
      <c r="A2302" s="2">
        <v>3045149</v>
      </c>
      <c r="B2302" s="2" t="s">
        <v>58</v>
      </c>
      <c r="C2302" s="2">
        <v>45369431</v>
      </c>
      <c r="D2302" s="2">
        <v>338724222</v>
      </c>
      <c r="E2302" s="2" t="s">
        <v>59</v>
      </c>
      <c r="F2302" s="2" t="s">
        <v>60</v>
      </c>
      <c r="G2302" s="2" t="s">
        <v>3341</v>
      </c>
      <c r="H2302" s="2" t="s">
        <v>842</v>
      </c>
      <c r="I2302" s="2" t="s">
        <v>12600</v>
      </c>
      <c r="J2302" s="2" t="s">
        <v>12601</v>
      </c>
      <c r="K2302" s="2">
        <v>13</v>
      </c>
      <c r="L2302" s="2" t="s">
        <v>64</v>
      </c>
      <c r="M2302" s="2" t="s">
        <v>65</v>
      </c>
      <c r="N2302" s="3">
        <v>45720.416666666664</v>
      </c>
      <c r="O2302" s="2" t="s">
        <v>66</v>
      </c>
      <c r="Q2302" s="2" t="s">
        <v>67</v>
      </c>
      <c r="R2302" s="3">
        <v>45750.6877662037</v>
      </c>
      <c r="S2302" s="2" t="s">
        <v>9289</v>
      </c>
      <c r="T2302" s="2" t="s">
        <v>97</v>
      </c>
      <c r="U2302" s="2" t="s">
        <v>1963</v>
      </c>
      <c r="V2302" s="2" t="s">
        <v>12602</v>
      </c>
      <c r="W2302" s="2" t="s">
        <v>225</v>
      </c>
      <c r="X2302" s="2" t="s">
        <v>12603</v>
      </c>
      <c r="Y2302" s="2" t="s">
        <v>4630</v>
      </c>
      <c r="Z2302" s="2" t="s">
        <v>322</v>
      </c>
      <c r="AA2302" s="2" t="s">
        <v>1385</v>
      </c>
      <c r="AB2302" s="2" t="s">
        <v>1385</v>
      </c>
      <c r="AE2302" s="3">
        <v>45750.687777777777</v>
      </c>
      <c r="AF2302" s="2" t="s">
        <v>77</v>
      </c>
      <c r="AH2302" s="2" t="s">
        <v>103</v>
      </c>
      <c r="AI2302" s="2" t="s">
        <v>79</v>
      </c>
      <c r="AJ2302" s="2" t="s">
        <v>586</v>
      </c>
      <c r="AK2302" s="2" t="s">
        <v>12604</v>
      </c>
      <c r="AL2302" s="2" t="s">
        <v>9289</v>
      </c>
      <c r="AM2302" s="3">
        <v>45750.687835648147</v>
      </c>
      <c r="AN2302" s="2" t="s">
        <v>12604</v>
      </c>
      <c r="AP2302" s="2">
        <v>5872926</v>
      </c>
      <c r="AQ2302" s="2" t="s">
        <v>81</v>
      </c>
      <c r="AR2302" s="3">
        <v>45751.399236111109</v>
      </c>
      <c r="AS2302" s="2" t="s">
        <v>82</v>
      </c>
      <c r="AT2302" s="3">
        <v>45752.333333333336</v>
      </c>
      <c r="AU2302" s="2" t="s">
        <v>83</v>
      </c>
      <c r="AV2302" s="2" t="s">
        <v>916</v>
      </c>
      <c r="AW2302" s="2" t="s">
        <v>917</v>
      </c>
      <c r="AX2302" s="2" t="s">
        <v>9220</v>
      </c>
      <c r="AZ2302" s="3">
        <v>45751.399236111109</v>
      </c>
      <c r="BB2302" s="2" t="s">
        <v>3043</v>
      </c>
      <c r="BC2302" s="2" t="s">
        <v>450</v>
      </c>
      <c r="BD2302" s="2" t="s">
        <v>359</v>
      </c>
      <c r="BE2302" s="2" t="s">
        <v>12605</v>
      </c>
      <c r="BF2302" s="2" t="s">
        <v>920</v>
      </c>
    </row>
    <row r="2303" spans="1:58" x14ac:dyDescent="0.35">
      <c r="A2303" s="2">
        <v>3045150</v>
      </c>
      <c r="B2303" s="2" t="s">
        <v>58</v>
      </c>
      <c r="C2303" s="2">
        <v>37082791</v>
      </c>
      <c r="D2303" s="2">
        <v>338228643</v>
      </c>
      <c r="E2303" s="2" t="s">
        <v>59</v>
      </c>
      <c r="F2303" s="2" t="s">
        <v>60</v>
      </c>
      <c r="G2303" s="2" t="s">
        <v>1102</v>
      </c>
      <c r="H2303" s="2" t="s">
        <v>2896</v>
      </c>
      <c r="I2303" s="2">
        <v>775018875</v>
      </c>
      <c r="J2303" s="2" t="s">
        <v>1878</v>
      </c>
      <c r="K2303" s="2">
        <v>13</v>
      </c>
      <c r="L2303" s="2" t="s">
        <v>64</v>
      </c>
      <c r="M2303" s="2" t="s">
        <v>65</v>
      </c>
      <c r="N2303" s="3">
        <v>44805</v>
      </c>
      <c r="O2303" s="2" t="s">
        <v>95</v>
      </c>
      <c r="Q2303" s="2" t="s">
        <v>67</v>
      </c>
      <c r="R2303" s="3">
        <v>45750.687847222223</v>
      </c>
      <c r="S2303" s="2" t="s">
        <v>2986</v>
      </c>
      <c r="T2303" s="2" t="s">
        <v>69</v>
      </c>
      <c r="U2303" s="2" t="s">
        <v>70</v>
      </c>
      <c r="V2303" s="2" t="s">
        <v>12606</v>
      </c>
      <c r="W2303" s="2" t="s">
        <v>72</v>
      </c>
      <c r="X2303" s="2" t="s">
        <v>143</v>
      </c>
      <c r="Y2303" s="2" t="s">
        <v>12607</v>
      </c>
      <c r="Z2303" s="2" t="s">
        <v>145</v>
      </c>
      <c r="AA2303" s="2" t="s">
        <v>2629</v>
      </c>
      <c r="AB2303" s="2" t="s">
        <v>76</v>
      </c>
      <c r="AE2303" s="3">
        <v>45750.687858796293</v>
      </c>
      <c r="AF2303" s="2" t="s">
        <v>77</v>
      </c>
      <c r="AH2303" s="2" t="s">
        <v>78</v>
      </c>
      <c r="AI2303" s="2" t="s">
        <v>79</v>
      </c>
      <c r="AJ2303" s="2" t="s">
        <v>105</v>
      </c>
      <c r="AK2303" s="2" t="s">
        <v>12608</v>
      </c>
      <c r="AL2303" s="2" t="s">
        <v>2986</v>
      </c>
      <c r="AM2303" s="3">
        <v>45750.687893518516</v>
      </c>
      <c r="AN2303" s="2" t="s">
        <v>12608</v>
      </c>
      <c r="AP2303" s="2">
        <v>5872927</v>
      </c>
      <c r="AQ2303" s="2" t="s">
        <v>81</v>
      </c>
      <c r="AR2303" s="3">
        <v>45751.559108796297</v>
      </c>
      <c r="AS2303" s="2" t="s">
        <v>82</v>
      </c>
      <c r="AT2303" s="3">
        <v>45752.340277777781</v>
      </c>
      <c r="AU2303" s="2" t="s">
        <v>83</v>
      </c>
      <c r="AV2303" s="2" t="s">
        <v>149</v>
      </c>
      <c r="AW2303" s="2" t="s">
        <v>150</v>
      </c>
      <c r="AX2303" s="2" t="s">
        <v>151</v>
      </c>
      <c r="AZ2303" s="3">
        <v>45751.559108796297</v>
      </c>
      <c r="BB2303" s="2" t="s">
        <v>2535</v>
      </c>
      <c r="BC2303" s="2" t="s">
        <v>977</v>
      </c>
      <c r="BD2303" s="2" t="s">
        <v>359</v>
      </c>
      <c r="BE2303" s="2" t="s">
        <v>12609</v>
      </c>
      <c r="BF2303" s="2" t="s">
        <v>1213</v>
      </c>
    </row>
    <row r="2304" spans="1:58" x14ac:dyDescent="0.35">
      <c r="A2304" s="2">
        <v>3045151</v>
      </c>
      <c r="B2304" s="2" t="s">
        <v>58</v>
      </c>
      <c r="C2304" s="2">
        <v>34059271</v>
      </c>
      <c r="D2304" s="2">
        <v>338271302</v>
      </c>
      <c r="E2304" s="2" t="s">
        <v>59</v>
      </c>
      <c r="F2304" s="2" t="s">
        <v>60</v>
      </c>
      <c r="G2304" s="2" t="s">
        <v>2911</v>
      </c>
      <c r="H2304" s="2" t="s">
        <v>12610</v>
      </c>
      <c r="I2304" s="2">
        <v>773303490</v>
      </c>
      <c r="J2304" s="2" t="s">
        <v>12611</v>
      </c>
      <c r="K2304" s="2">
        <v>12</v>
      </c>
      <c r="L2304" s="2" t="s">
        <v>518</v>
      </c>
      <c r="M2304" s="2" t="s">
        <v>65</v>
      </c>
      <c r="N2304" s="3">
        <v>44992.682615740741</v>
      </c>
      <c r="O2304" s="2" t="s">
        <v>95</v>
      </c>
      <c r="Q2304" s="2" t="s">
        <v>67</v>
      </c>
      <c r="R2304" s="3">
        <v>45750.688333333332</v>
      </c>
      <c r="S2304" s="2" t="s">
        <v>4762</v>
      </c>
      <c r="T2304" s="2" t="s">
        <v>69</v>
      </c>
      <c r="U2304" s="2" t="s">
        <v>70</v>
      </c>
      <c r="V2304" s="2" t="s">
        <v>12612</v>
      </c>
      <c r="W2304" s="2" t="s">
        <v>72</v>
      </c>
      <c r="X2304" s="2" t="s">
        <v>199</v>
      </c>
      <c r="Y2304" s="2" t="s">
        <v>9701</v>
      </c>
      <c r="Z2304" s="2" t="s">
        <v>848</v>
      </c>
      <c r="AA2304" s="2" t="s">
        <v>12613</v>
      </c>
      <c r="AB2304" s="2" t="s">
        <v>12613</v>
      </c>
      <c r="AC2304" s="2">
        <v>65</v>
      </c>
      <c r="AE2304" s="3">
        <v>45750.688344907408</v>
      </c>
      <c r="AF2304" s="2" t="s">
        <v>77</v>
      </c>
      <c r="AH2304" s="2" t="s">
        <v>78</v>
      </c>
      <c r="AI2304" s="2" t="s">
        <v>79</v>
      </c>
      <c r="AJ2304" s="2" t="s">
        <v>105</v>
      </c>
      <c r="AK2304" s="2" t="s">
        <v>862</v>
      </c>
      <c r="AL2304" s="2" t="s">
        <v>4762</v>
      </c>
      <c r="AM2304" s="3">
        <v>45750.688379629632</v>
      </c>
      <c r="AN2304" s="2" t="s">
        <v>862</v>
      </c>
      <c r="AP2304" s="2">
        <v>5872934</v>
      </c>
      <c r="AQ2304" s="2" t="s">
        <v>81</v>
      </c>
      <c r="AR2304" s="3">
        <v>45750.691736111112</v>
      </c>
      <c r="AS2304" s="2" t="s">
        <v>82</v>
      </c>
      <c r="AT2304" s="3">
        <v>45752.333333333336</v>
      </c>
      <c r="AU2304" s="2" t="s">
        <v>83</v>
      </c>
      <c r="AV2304" s="2" t="s">
        <v>208</v>
      </c>
      <c r="AW2304" s="2" t="s">
        <v>209</v>
      </c>
      <c r="AX2304" s="2" t="s">
        <v>851</v>
      </c>
      <c r="AZ2304" s="3">
        <v>45750.691736111112</v>
      </c>
      <c r="BB2304" s="2" t="s">
        <v>273</v>
      </c>
      <c r="BC2304" s="2" t="s">
        <v>274</v>
      </c>
      <c r="BD2304" s="2" t="s">
        <v>274</v>
      </c>
      <c r="BE2304" s="2" t="s">
        <v>12614</v>
      </c>
      <c r="BF2304" s="2" t="s">
        <v>4762</v>
      </c>
    </row>
    <row r="2305" spans="1:58" x14ac:dyDescent="0.35">
      <c r="A2305" s="2">
        <v>3045152</v>
      </c>
      <c r="B2305" s="2" t="s">
        <v>58</v>
      </c>
      <c r="C2305" s="2">
        <v>42580561</v>
      </c>
      <c r="D2305" s="2">
        <v>338402758</v>
      </c>
      <c r="E2305" s="2" t="s">
        <v>59</v>
      </c>
      <c r="F2305" s="2" t="s">
        <v>60</v>
      </c>
      <c r="G2305" s="2" t="s">
        <v>538</v>
      </c>
      <c r="H2305" s="2" t="s">
        <v>9491</v>
      </c>
      <c r="I2305" s="2">
        <v>338402758</v>
      </c>
      <c r="J2305" s="2">
        <v>781152960</v>
      </c>
      <c r="K2305" s="2">
        <v>12</v>
      </c>
      <c r="L2305" s="2" t="s">
        <v>64</v>
      </c>
      <c r="M2305" s="2" t="s">
        <v>65</v>
      </c>
      <c r="N2305" s="3">
        <v>45328.549629629626</v>
      </c>
      <c r="O2305" s="2" t="s">
        <v>95</v>
      </c>
      <c r="Q2305" s="2" t="s">
        <v>67</v>
      </c>
      <c r="R2305" s="3">
        <v>45750.688576388886</v>
      </c>
      <c r="S2305" s="2" t="s">
        <v>9304</v>
      </c>
      <c r="T2305" s="2" t="s">
        <v>2193</v>
      </c>
      <c r="U2305" s="2" t="s">
        <v>70</v>
      </c>
      <c r="V2305" s="2" t="s">
        <v>12615</v>
      </c>
      <c r="W2305" s="2" t="s">
        <v>285</v>
      </c>
      <c r="X2305" s="2" t="s">
        <v>286</v>
      </c>
      <c r="Y2305" s="2" t="s">
        <v>5280</v>
      </c>
      <c r="Z2305" s="2" t="s">
        <v>767</v>
      </c>
      <c r="AA2305" s="2" t="s">
        <v>767</v>
      </c>
      <c r="AB2305" s="2" t="s">
        <v>12616</v>
      </c>
      <c r="AE2305" s="3">
        <v>45750.688587962963</v>
      </c>
      <c r="AF2305" s="2" t="s">
        <v>77</v>
      </c>
      <c r="AH2305" s="2" t="s">
        <v>103</v>
      </c>
      <c r="AI2305" s="2" t="s">
        <v>79</v>
      </c>
      <c r="AJ2305" s="2" t="s">
        <v>105</v>
      </c>
      <c r="AK2305" s="2" t="s">
        <v>5668</v>
      </c>
      <c r="AL2305" s="2" t="s">
        <v>9304</v>
      </c>
      <c r="AM2305" s="3">
        <v>45750.688622685186</v>
      </c>
      <c r="AN2305" s="2" t="s">
        <v>5668</v>
      </c>
      <c r="AP2305" s="2">
        <v>5872938</v>
      </c>
      <c r="AQ2305" s="2" t="s">
        <v>81</v>
      </c>
      <c r="AR2305" s="3">
        <v>45751.50309027778</v>
      </c>
      <c r="AS2305" s="2" t="s">
        <v>82</v>
      </c>
      <c r="AT2305" s="3">
        <v>45752.333333333336</v>
      </c>
      <c r="AU2305" s="2" t="s">
        <v>83</v>
      </c>
      <c r="AV2305" s="2" t="s">
        <v>292</v>
      </c>
      <c r="AW2305" s="2" t="s">
        <v>293</v>
      </c>
      <c r="AX2305" s="2" t="s">
        <v>928</v>
      </c>
      <c r="AZ2305" s="3">
        <v>45751.50309027778</v>
      </c>
      <c r="BB2305" s="2" t="s">
        <v>295</v>
      </c>
      <c r="BC2305" s="2" t="s">
        <v>296</v>
      </c>
      <c r="BD2305" s="2" t="s">
        <v>297</v>
      </c>
      <c r="BE2305" s="2" t="s">
        <v>1378</v>
      </c>
      <c r="BF2305" s="2" t="s">
        <v>344</v>
      </c>
    </row>
    <row r="2306" spans="1:58" x14ac:dyDescent="0.35">
      <c r="A2306" s="2">
        <v>3045153</v>
      </c>
      <c r="B2306" s="2" t="s">
        <v>58</v>
      </c>
      <c r="C2306" s="2">
        <v>30218841</v>
      </c>
      <c r="D2306" s="2">
        <v>338714142</v>
      </c>
      <c r="E2306" s="2" t="s">
        <v>59</v>
      </c>
      <c r="F2306" s="2" t="s">
        <v>60</v>
      </c>
      <c r="G2306" s="2" t="s">
        <v>562</v>
      </c>
      <c r="H2306" s="2" t="s">
        <v>806</v>
      </c>
      <c r="I2306" s="2">
        <v>781285763</v>
      </c>
      <c r="J2306" s="2" t="s">
        <v>8920</v>
      </c>
      <c r="K2306" s="2">
        <v>13</v>
      </c>
      <c r="L2306" s="2" t="s">
        <v>64</v>
      </c>
      <c r="M2306" s="2" t="s">
        <v>65</v>
      </c>
      <c r="N2306" s="3">
        <v>45501</v>
      </c>
      <c r="O2306" s="2" t="s">
        <v>66</v>
      </c>
      <c r="Q2306" s="2" t="s">
        <v>67</v>
      </c>
      <c r="R2306" s="3">
        <v>45750.689328703702</v>
      </c>
      <c r="S2306" s="2" t="s">
        <v>580</v>
      </c>
      <c r="T2306" s="2" t="s">
        <v>97</v>
      </c>
      <c r="U2306" s="2" t="s">
        <v>70</v>
      </c>
      <c r="V2306" s="2" t="s">
        <v>12617</v>
      </c>
      <c r="W2306" s="2" t="s">
        <v>263</v>
      </c>
      <c r="X2306" s="2" t="s">
        <v>264</v>
      </c>
      <c r="Y2306" s="2" t="s">
        <v>8116</v>
      </c>
      <c r="Z2306" s="2" t="s">
        <v>4403</v>
      </c>
      <c r="AA2306" s="2" t="s">
        <v>11517</v>
      </c>
      <c r="AB2306" s="2" t="s">
        <v>11517</v>
      </c>
      <c r="AE2306" s="3">
        <v>45750.689340277779</v>
      </c>
      <c r="AF2306" s="2" t="s">
        <v>77</v>
      </c>
      <c r="AH2306" s="2" t="s">
        <v>103</v>
      </c>
      <c r="AI2306" s="2" t="s">
        <v>79</v>
      </c>
      <c r="AJ2306" s="2" t="s">
        <v>586</v>
      </c>
      <c r="AK2306" s="2" t="s">
        <v>12618</v>
      </c>
      <c r="AL2306" s="2" t="s">
        <v>580</v>
      </c>
      <c r="AM2306" s="3">
        <v>45750.689375000002</v>
      </c>
      <c r="AN2306" s="2" t="s">
        <v>12618</v>
      </c>
      <c r="AP2306" s="2">
        <v>5872946</v>
      </c>
      <c r="AQ2306" s="2" t="s">
        <v>81</v>
      </c>
      <c r="AR2306" s="3">
        <v>45751.601898148147</v>
      </c>
      <c r="AS2306" s="2" t="s">
        <v>82</v>
      </c>
      <c r="AT2306" s="3">
        <v>45752.333333333336</v>
      </c>
      <c r="AU2306" s="2" t="s">
        <v>83</v>
      </c>
      <c r="AV2306" s="2" t="s">
        <v>270</v>
      </c>
      <c r="AW2306" s="2" t="s">
        <v>271</v>
      </c>
      <c r="AX2306" s="2" t="s">
        <v>4406</v>
      </c>
      <c r="AZ2306" s="3">
        <v>45751.601898148147</v>
      </c>
      <c r="BB2306" s="2" t="s">
        <v>10897</v>
      </c>
      <c r="BC2306" s="2" t="s">
        <v>715</v>
      </c>
      <c r="BD2306" s="2" t="s">
        <v>10898</v>
      </c>
      <c r="BE2306" s="2" t="s">
        <v>12619</v>
      </c>
      <c r="BF2306" s="2" t="s">
        <v>853</v>
      </c>
    </row>
    <row r="2307" spans="1:58" x14ac:dyDescent="0.35">
      <c r="A2307" s="2">
        <v>3045154</v>
      </c>
      <c r="B2307" s="2" t="s">
        <v>58</v>
      </c>
      <c r="C2307" s="2">
        <v>36343451</v>
      </c>
      <c r="D2307" s="2">
        <v>338231899</v>
      </c>
      <c r="E2307" s="2" t="s">
        <v>59</v>
      </c>
      <c r="F2307" s="2" t="s">
        <v>60</v>
      </c>
      <c r="G2307" s="2" t="s">
        <v>464</v>
      </c>
      <c r="H2307" s="2" t="s">
        <v>12620</v>
      </c>
      <c r="I2307" s="2">
        <v>781423744</v>
      </c>
      <c r="J2307" s="2" t="s">
        <v>6876</v>
      </c>
      <c r="K2307" s="2">
        <v>12</v>
      </c>
      <c r="L2307" s="2" t="s">
        <v>64</v>
      </c>
      <c r="M2307" s="2" t="s">
        <v>65</v>
      </c>
      <c r="N2307" s="3">
        <v>44007.665555555555</v>
      </c>
      <c r="O2307" s="2" t="s">
        <v>756</v>
      </c>
      <c r="Q2307" s="2" t="s">
        <v>67</v>
      </c>
      <c r="R2307" s="3">
        <v>45750.689930555556</v>
      </c>
      <c r="S2307" s="2" t="s">
        <v>6437</v>
      </c>
      <c r="T2307" s="2" t="s">
        <v>97</v>
      </c>
      <c r="U2307" s="2" t="s">
        <v>1518</v>
      </c>
      <c r="V2307" s="2" t="s">
        <v>12621</v>
      </c>
      <c r="W2307" s="2" t="s">
        <v>72</v>
      </c>
      <c r="X2307" s="2" t="s">
        <v>439</v>
      </c>
      <c r="Y2307" s="2" t="s">
        <v>4525</v>
      </c>
      <c r="Z2307" s="2" t="s">
        <v>888</v>
      </c>
      <c r="AA2307" s="2" t="s">
        <v>888</v>
      </c>
      <c r="AB2307" s="2" t="s">
        <v>888</v>
      </c>
      <c r="AE2307" s="3">
        <v>45750.689942129633</v>
      </c>
      <c r="AF2307" s="2" t="s">
        <v>77</v>
      </c>
      <c r="AH2307" s="2" t="s">
        <v>78</v>
      </c>
      <c r="AI2307" s="2" t="s">
        <v>79</v>
      </c>
      <c r="AJ2307" s="2" t="s">
        <v>586</v>
      </c>
      <c r="AK2307" s="2" t="s">
        <v>12621</v>
      </c>
      <c r="AL2307" s="2" t="s">
        <v>6437</v>
      </c>
      <c r="AM2307" s="3">
        <v>45750.689988425926</v>
      </c>
      <c r="AN2307" s="2" t="s">
        <v>12621</v>
      </c>
      <c r="AP2307" s="2">
        <v>5872959</v>
      </c>
      <c r="AQ2307" s="2" t="s">
        <v>81</v>
      </c>
      <c r="AR2307" s="3">
        <v>45752.685648148145</v>
      </c>
      <c r="AS2307" s="2" t="s">
        <v>82</v>
      </c>
      <c r="AT2307" s="3">
        <v>45752.333333333336</v>
      </c>
      <c r="AU2307" s="2" t="s">
        <v>83</v>
      </c>
      <c r="AV2307" s="2" t="s">
        <v>446</v>
      </c>
      <c r="AW2307" s="2" t="s">
        <v>447</v>
      </c>
      <c r="AX2307" s="2" t="s">
        <v>3823</v>
      </c>
      <c r="AZ2307" s="3">
        <v>45752.685648148145</v>
      </c>
      <c r="BB2307" s="2" t="s">
        <v>2558</v>
      </c>
      <c r="BC2307" s="2" t="s">
        <v>977</v>
      </c>
      <c r="BD2307" s="2" t="s">
        <v>359</v>
      </c>
      <c r="BE2307" s="2" t="s">
        <v>12622</v>
      </c>
      <c r="BF2307" s="2" t="s">
        <v>891</v>
      </c>
    </row>
    <row r="2308" spans="1:58" x14ac:dyDescent="0.35">
      <c r="A2308" s="2">
        <v>3045155</v>
      </c>
      <c r="B2308" s="2" t="s">
        <v>58</v>
      </c>
      <c r="C2308" s="2">
        <v>33129481</v>
      </c>
      <c r="D2308" s="2">
        <v>339904522</v>
      </c>
      <c r="E2308" s="2" t="s">
        <v>59</v>
      </c>
      <c r="F2308" s="2" t="s">
        <v>60</v>
      </c>
      <c r="G2308" s="2" t="s">
        <v>12313</v>
      </c>
      <c r="H2308" s="2" t="s">
        <v>997</v>
      </c>
      <c r="I2308" s="2">
        <v>775236187</v>
      </c>
      <c r="J2308" s="2" t="s">
        <v>7461</v>
      </c>
      <c r="K2308" s="2">
        <v>19</v>
      </c>
      <c r="L2308" s="2" t="s">
        <v>64</v>
      </c>
      <c r="M2308" s="2" t="s">
        <v>65</v>
      </c>
      <c r="N2308" s="3">
        <v>45258.593113425923</v>
      </c>
      <c r="O2308" s="2" t="s">
        <v>66</v>
      </c>
      <c r="Q2308" s="2" t="s">
        <v>67</v>
      </c>
      <c r="R2308" s="3">
        <v>45750.690324074072</v>
      </c>
      <c r="S2308" s="2" t="s">
        <v>815</v>
      </c>
      <c r="T2308" s="2" t="s">
        <v>598</v>
      </c>
      <c r="U2308" s="2" t="s">
        <v>2390</v>
      </c>
      <c r="V2308" s="2" t="s">
        <v>12623</v>
      </c>
      <c r="W2308" s="2" t="s">
        <v>457</v>
      </c>
      <c r="X2308" s="2" t="s">
        <v>457</v>
      </c>
      <c r="Y2308" s="2" t="s">
        <v>12624</v>
      </c>
      <c r="Z2308" s="2" t="s">
        <v>459</v>
      </c>
      <c r="AA2308" s="2" t="s">
        <v>12625</v>
      </c>
      <c r="AB2308" s="2" t="s">
        <v>12625</v>
      </c>
      <c r="AE2308" s="3">
        <v>45750.690335648149</v>
      </c>
      <c r="AF2308" s="2" t="s">
        <v>77</v>
      </c>
      <c r="AH2308" s="2" t="s">
        <v>78</v>
      </c>
      <c r="AI2308" s="2" t="s">
        <v>79</v>
      </c>
      <c r="AJ2308" s="2" t="s">
        <v>586</v>
      </c>
      <c r="AK2308" s="2" t="s">
        <v>12626</v>
      </c>
      <c r="AL2308" s="2" t="s">
        <v>815</v>
      </c>
      <c r="AM2308" s="3">
        <v>45750.690370370372</v>
      </c>
      <c r="AN2308" s="2" t="s">
        <v>12626</v>
      </c>
      <c r="AP2308" s="2">
        <v>5872962</v>
      </c>
      <c r="AQ2308" s="2" t="s">
        <v>81</v>
      </c>
      <c r="AR2308" s="3">
        <v>45752.505254629628</v>
      </c>
      <c r="AS2308" s="2" t="s">
        <v>82</v>
      </c>
      <c r="AT2308" s="3">
        <v>45752.333333333336</v>
      </c>
      <c r="AU2308" s="2" t="s">
        <v>83</v>
      </c>
      <c r="AV2308" s="2" t="s">
        <v>2884</v>
      </c>
      <c r="AW2308" s="2" t="s">
        <v>2885</v>
      </c>
      <c r="AX2308" s="2" t="s">
        <v>12627</v>
      </c>
      <c r="AZ2308" s="3">
        <v>45752.505254629628</v>
      </c>
      <c r="BB2308" s="2" t="s">
        <v>1928</v>
      </c>
      <c r="BC2308" s="2" t="s">
        <v>1929</v>
      </c>
      <c r="BD2308" s="2" t="s">
        <v>1930</v>
      </c>
      <c r="BE2308" s="2" t="s">
        <v>12628</v>
      </c>
      <c r="BF2308" s="2" t="s">
        <v>463</v>
      </c>
    </row>
    <row r="2309" spans="1:58" x14ac:dyDescent="0.35">
      <c r="A2309" s="2">
        <v>3045156</v>
      </c>
      <c r="B2309" s="2" t="s">
        <v>58</v>
      </c>
      <c r="C2309" s="2">
        <v>1001131</v>
      </c>
      <c r="D2309" s="2">
        <v>338781760</v>
      </c>
      <c r="E2309" s="2" t="s">
        <v>59</v>
      </c>
      <c r="F2309" s="2" t="s">
        <v>60</v>
      </c>
      <c r="G2309" s="2" t="s">
        <v>754</v>
      </c>
      <c r="H2309" s="2" t="s">
        <v>243</v>
      </c>
      <c r="I2309" s="2">
        <v>772391554</v>
      </c>
      <c r="J2309" s="2" t="s">
        <v>660</v>
      </c>
      <c r="K2309" s="2">
        <v>13</v>
      </c>
      <c r="L2309" s="2" t="s">
        <v>1912</v>
      </c>
      <c r="M2309" s="2" t="s">
        <v>65</v>
      </c>
      <c r="N2309" s="3">
        <v>45017</v>
      </c>
      <c r="O2309" s="2" t="s">
        <v>161</v>
      </c>
      <c r="Q2309" s="2" t="s">
        <v>67</v>
      </c>
      <c r="R2309" s="3">
        <v>45750.690694444442</v>
      </c>
      <c r="S2309" s="2" t="s">
        <v>1588</v>
      </c>
      <c r="T2309" s="2" t="s">
        <v>97</v>
      </c>
      <c r="U2309" s="2" t="s">
        <v>175</v>
      </c>
      <c r="V2309" s="2" t="s">
        <v>12629</v>
      </c>
      <c r="W2309" s="2" t="s">
        <v>872</v>
      </c>
      <c r="X2309" s="2" t="s">
        <v>1216</v>
      </c>
      <c r="Y2309" s="2" t="s">
        <v>12630</v>
      </c>
      <c r="Z2309" s="2" t="s">
        <v>1253</v>
      </c>
      <c r="AA2309" s="2" t="s">
        <v>1253</v>
      </c>
      <c r="AB2309" s="2" t="s">
        <v>1253</v>
      </c>
      <c r="AE2309" s="3">
        <v>45750.690706018519</v>
      </c>
      <c r="AF2309" s="2" t="s">
        <v>77</v>
      </c>
      <c r="AH2309" s="2" t="s">
        <v>103</v>
      </c>
      <c r="AI2309" s="2" t="s">
        <v>79</v>
      </c>
      <c r="AJ2309" s="2" t="s">
        <v>1272</v>
      </c>
      <c r="AK2309" s="2" t="s">
        <v>12631</v>
      </c>
      <c r="AL2309" s="2" t="s">
        <v>1588</v>
      </c>
      <c r="AM2309" s="3">
        <v>45750.690775462965</v>
      </c>
      <c r="AN2309" s="2" t="s">
        <v>12631</v>
      </c>
      <c r="AP2309" s="2">
        <v>5872973</v>
      </c>
      <c r="AQ2309" s="2" t="s">
        <v>81</v>
      </c>
      <c r="AR2309" s="3">
        <v>45751.531423611108</v>
      </c>
      <c r="AS2309" s="2" t="s">
        <v>82</v>
      </c>
      <c r="AT2309" s="3">
        <v>45752.333333333336</v>
      </c>
      <c r="AU2309" s="2" t="s">
        <v>83</v>
      </c>
      <c r="AV2309" s="2" t="s">
        <v>1164</v>
      </c>
      <c r="AW2309" s="2" t="s">
        <v>1165</v>
      </c>
      <c r="AX2309" s="2" t="s">
        <v>3653</v>
      </c>
      <c r="AZ2309" s="3">
        <v>45751.531423611108</v>
      </c>
      <c r="BB2309" s="2" t="s">
        <v>449</v>
      </c>
      <c r="BC2309" s="2" t="s">
        <v>450</v>
      </c>
      <c r="BD2309" s="2" t="s">
        <v>359</v>
      </c>
      <c r="BE2309" s="2" t="s">
        <v>12632</v>
      </c>
      <c r="BF2309" s="2" t="s">
        <v>276</v>
      </c>
    </row>
    <row r="2310" spans="1:58" x14ac:dyDescent="0.35">
      <c r="A2310" s="2">
        <v>3045157</v>
      </c>
      <c r="B2310" s="2" t="s">
        <v>58</v>
      </c>
      <c r="C2310" s="2">
        <v>40723711</v>
      </c>
      <c r="D2310" s="2">
        <v>339992330</v>
      </c>
      <c r="E2310" s="2" t="s">
        <v>59</v>
      </c>
      <c r="F2310" s="2" t="s">
        <v>60</v>
      </c>
      <c r="G2310" s="2" t="s">
        <v>112</v>
      </c>
      <c r="H2310" s="2" t="s">
        <v>1834</v>
      </c>
      <c r="I2310" s="2">
        <v>772399557</v>
      </c>
      <c r="J2310" s="2" t="s">
        <v>301</v>
      </c>
      <c r="K2310" s="2">
        <v>14</v>
      </c>
      <c r="L2310" s="2" t="s">
        <v>64</v>
      </c>
      <c r="M2310" s="2" t="s">
        <v>65</v>
      </c>
      <c r="N2310" s="3">
        <v>45040.666666666664</v>
      </c>
      <c r="O2310" s="2" t="s">
        <v>66</v>
      </c>
      <c r="Q2310" s="2" t="s">
        <v>67</v>
      </c>
      <c r="R2310" s="3">
        <v>45750.690706018519</v>
      </c>
      <c r="S2310" s="2" t="s">
        <v>6301</v>
      </c>
      <c r="T2310" s="2" t="s">
        <v>97</v>
      </c>
      <c r="U2310" s="2" t="s">
        <v>70</v>
      </c>
      <c r="V2310" s="2" t="s">
        <v>12633</v>
      </c>
      <c r="W2310" s="2" t="s">
        <v>468</v>
      </c>
      <c r="X2310" s="2" t="s">
        <v>600</v>
      </c>
      <c r="Y2310" s="2" t="s">
        <v>5659</v>
      </c>
      <c r="Z2310" s="2" t="s">
        <v>602</v>
      </c>
      <c r="AA2310" s="2" t="s">
        <v>10944</v>
      </c>
      <c r="AB2310" s="2" t="s">
        <v>76</v>
      </c>
      <c r="AE2310" s="3">
        <v>45751.533032407409</v>
      </c>
      <c r="AF2310" s="2" t="s">
        <v>77</v>
      </c>
      <c r="AH2310" s="2" t="s">
        <v>103</v>
      </c>
      <c r="AI2310" s="2" t="s">
        <v>58</v>
      </c>
      <c r="AJ2310" s="2" t="s">
        <v>269</v>
      </c>
      <c r="AK2310" s="2" t="s">
        <v>12634</v>
      </c>
      <c r="AL2310" s="2" t="s">
        <v>920</v>
      </c>
      <c r="AM2310" s="3">
        <v>45751.533125000002</v>
      </c>
      <c r="AN2310" s="2" t="s">
        <v>12634</v>
      </c>
      <c r="AO2310" s="2" t="s">
        <v>920</v>
      </c>
      <c r="AP2310" s="2">
        <v>5875175</v>
      </c>
      <c r="AQ2310" s="2" t="s">
        <v>81</v>
      </c>
      <c r="AR2310" s="3">
        <v>45751.635671296295</v>
      </c>
      <c r="AS2310" s="2" t="s">
        <v>82</v>
      </c>
      <c r="AT2310" s="3">
        <v>45751.333333333336</v>
      </c>
      <c r="AU2310" s="2" t="s">
        <v>83</v>
      </c>
      <c r="AV2310" s="2" t="s">
        <v>475</v>
      </c>
      <c r="AW2310" s="2" t="s">
        <v>475</v>
      </c>
      <c r="AX2310" s="2" t="s">
        <v>1952</v>
      </c>
      <c r="AZ2310" s="3">
        <v>45751.635671296295</v>
      </c>
      <c r="BB2310" s="2" t="s">
        <v>273</v>
      </c>
      <c r="BC2310" s="2" t="s">
        <v>274</v>
      </c>
      <c r="BD2310" s="2" t="s">
        <v>274</v>
      </c>
      <c r="BE2310" s="2" t="s">
        <v>12558</v>
      </c>
      <c r="BF2310" s="2" t="s">
        <v>1423</v>
      </c>
    </row>
    <row r="2311" spans="1:58" x14ac:dyDescent="0.35">
      <c r="A2311" s="2">
        <v>3045158</v>
      </c>
      <c r="B2311" s="2" t="s">
        <v>58</v>
      </c>
      <c r="C2311" s="2">
        <v>43654521</v>
      </c>
      <c r="D2311" s="2">
        <v>339786000</v>
      </c>
      <c r="E2311" s="2" t="s">
        <v>59</v>
      </c>
      <c r="F2311" s="2" t="s">
        <v>60</v>
      </c>
      <c r="G2311" s="2" t="s">
        <v>697</v>
      </c>
      <c r="H2311" s="2" t="s">
        <v>10556</v>
      </c>
      <c r="I2311" s="2">
        <v>774069023</v>
      </c>
      <c r="J2311" s="2" t="s">
        <v>1234</v>
      </c>
      <c r="K2311" s="2">
        <v>14</v>
      </c>
      <c r="L2311" s="2" t="s">
        <v>64</v>
      </c>
      <c r="M2311" s="2" t="s">
        <v>65</v>
      </c>
      <c r="N2311" s="3">
        <v>45488.479178240741</v>
      </c>
      <c r="O2311" s="2" t="s">
        <v>66</v>
      </c>
      <c r="Q2311" s="2" t="s">
        <v>67</v>
      </c>
      <c r="R2311" s="3">
        <v>45750.690729166665</v>
      </c>
      <c r="S2311" s="2" t="s">
        <v>11239</v>
      </c>
      <c r="T2311" s="2" t="s">
        <v>69</v>
      </c>
      <c r="U2311" s="2" t="s">
        <v>529</v>
      </c>
      <c r="V2311" s="2" t="s">
        <v>12635</v>
      </c>
      <c r="W2311" s="2" t="s">
        <v>119</v>
      </c>
      <c r="X2311" s="2" t="s">
        <v>2524</v>
      </c>
      <c r="Y2311" s="2" t="s">
        <v>6542</v>
      </c>
      <c r="Z2311" s="2" t="s">
        <v>122</v>
      </c>
      <c r="AA2311" s="2" t="s">
        <v>122</v>
      </c>
      <c r="AB2311" s="2" t="s">
        <v>76</v>
      </c>
      <c r="AE2311" s="3">
        <v>45750.692175925928</v>
      </c>
      <c r="AF2311" s="2" t="s">
        <v>77</v>
      </c>
      <c r="AH2311" s="2" t="s">
        <v>78</v>
      </c>
      <c r="AI2311" s="2" t="s">
        <v>125</v>
      </c>
      <c r="AJ2311" s="2" t="s">
        <v>545</v>
      </c>
      <c r="AK2311" s="2" t="s">
        <v>12636</v>
      </c>
      <c r="AL2311" s="2" t="s">
        <v>11239</v>
      </c>
      <c r="AM2311" s="3">
        <v>45750.692557870374</v>
      </c>
      <c r="AO2311" s="2" t="s">
        <v>11239</v>
      </c>
      <c r="AP2311" s="2">
        <v>5873007</v>
      </c>
      <c r="AQ2311" s="2" t="s">
        <v>81</v>
      </c>
      <c r="AR2311" s="3">
        <v>45751.7031712963</v>
      </c>
      <c r="AS2311" s="2" t="s">
        <v>82</v>
      </c>
      <c r="AT2311" s="3">
        <v>45750.333333333336</v>
      </c>
      <c r="AU2311" s="2" t="s">
        <v>127</v>
      </c>
      <c r="AV2311" s="2" t="s">
        <v>128</v>
      </c>
      <c r="AW2311" s="2" t="s">
        <v>129</v>
      </c>
      <c r="AX2311" s="2" t="s">
        <v>621</v>
      </c>
      <c r="AZ2311" s="3">
        <v>45751.7031712963</v>
      </c>
      <c r="BB2311" s="2" t="s">
        <v>167</v>
      </c>
      <c r="BC2311" s="2" t="s">
        <v>168</v>
      </c>
      <c r="BD2311" s="2" t="s">
        <v>169</v>
      </c>
      <c r="BE2311" s="2" t="s">
        <v>12637</v>
      </c>
      <c r="BF2311" s="2" t="s">
        <v>549</v>
      </c>
    </row>
    <row r="2312" spans="1:58" x14ac:dyDescent="0.35">
      <c r="A2312" s="2">
        <v>3045159</v>
      </c>
      <c r="B2312" s="2" t="s">
        <v>58</v>
      </c>
      <c r="C2312" s="2">
        <v>39229641</v>
      </c>
      <c r="D2312" s="2">
        <v>338203547</v>
      </c>
      <c r="E2312" s="2" t="s">
        <v>59</v>
      </c>
      <c r="F2312" s="2" t="s">
        <v>60</v>
      </c>
      <c r="G2312" s="2" t="s">
        <v>112</v>
      </c>
      <c r="H2312" s="2" t="s">
        <v>3089</v>
      </c>
      <c r="I2312" s="2">
        <v>783786166</v>
      </c>
      <c r="J2312" s="2" t="s">
        <v>3084</v>
      </c>
      <c r="K2312" s="2">
        <v>12</v>
      </c>
      <c r="L2312" s="2" t="s">
        <v>64</v>
      </c>
      <c r="M2312" s="2" t="s">
        <v>65</v>
      </c>
      <c r="N2312" s="3">
        <v>45071.833344907405</v>
      </c>
      <c r="O2312" s="2" t="s">
        <v>95</v>
      </c>
      <c r="Q2312" s="2" t="s">
        <v>67</v>
      </c>
      <c r="R2312" s="3">
        <v>45750.690752314818</v>
      </c>
      <c r="S2312" s="2" t="s">
        <v>8313</v>
      </c>
      <c r="T2312" s="2" t="s">
        <v>97</v>
      </c>
      <c r="U2312" s="2" t="s">
        <v>70</v>
      </c>
      <c r="V2312" s="2" t="s">
        <v>12638</v>
      </c>
      <c r="W2312" s="2" t="s">
        <v>72</v>
      </c>
      <c r="X2312" s="2" t="s">
        <v>439</v>
      </c>
      <c r="Y2312" s="2" t="s">
        <v>2036</v>
      </c>
      <c r="Z2312" s="2" t="s">
        <v>441</v>
      </c>
      <c r="AA2312" s="2" t="s">
        <v>2272</v>
      </c>
      <c r="AB2312" s="2" t="s">
        <v>76</v>
      </c>
      <c r="AC2312" s="2">
        <v>8</v>
      </c>
      <c r="AE2312" s="3">
        <v>45750.690763888888</v>
      </c>
      <c r="AF2312" s="2" t="s">
        <v>77</v>
      </c>
      <c r="AH2312" s="2" t="s">
        <v>103</v>
      </c>
      <c r="AI2312" s="2" t="s">
        <v>79</v>
      </c>
      <c r="AJ2312" s="2" t="s">
        <v>105</v>
      </c>
      <c r="AK2312" s="2" t="s">
        <v>12639</v>
      </c>
      <c r="AL2312" s="2" t="s">
        <v>8313</v>
      </c>
      <c r="AM2312" s="3">
        <v>45750.690810185188</v>
      </c>
      <c r="AN2312" s="2" t="s">
        <v>12639</v>
      </c>
      <c r="AP2312" s="2">
        <v>5872975</v>
      </c>
      <c r="AQ2312" s="2" t="s">
        <v>81</v>
      </c>
      <c r="AR2312" s="3">
        <v>45752.495856481481</v>
      </c>
      <c r="AS2312" s="2" t="s">
        <v>82</v>
      </c>
      <c r="AT2312" s="3">
        <v>45752.333333333336</v>
      </c>
      <c r="AU2312" s="2" t="s">
        <v>83</v>
      </c>
      <c r="AV2312" s="2" t="s">
        <v>446</v>
      </c>
      <c r="AW2312" s="2" t="s">
        <v>447</v>
      </c>
      <c r="AX2312" s="2" t="s">
        <v>944</v>
      </c>
      <c r="AZ2312" s="3">
        <v>45752.495844907404</v>
      </c>
      <c r="BB2312" s="2" t="s">
        <v>2535</v>
      </c>
      <c r="BC2312" s="2" t="s">
        <v>977</v>
      </c>
      <c r="BD2312" s="2" t="s">
        <v>359</v>
      </c>
      <c r="BE2312" s="2" t="s">
        <v>12640</v>
      </c>
      <c r="BF2312" s="2" t="s">
        <v>891</v>
      </c>
    </row>
    <row r="2313" spans="1:58" x14ac:dyDescent="0.35">
      <c r="A2313" s="2">
        <v>3045160</v>
      </c>
      <c r="B2313" s="2" t="s">
        <v>550</v>
      </c>
      <c r="C2313" s="2">
        <v>36898241</v>
      </c>
      <c r="D2313" s="2">
        <v>339483355</v>
      </c>
      <c r="E2313" s="2" t="s">
        <v>59</v>
      </c>
      <c r="F2313" s="2" t="s">
        <v>60</v>
      </c>
      <c r="G2313" s="2" t="s">
        <v>4978</v>
      </c>
      <c r="H2313" s="2" t="s">
        <v>12641</v>
      </c>
      <c r="I2313" s="2">
        <v>777669489</v>
      </c>
      <c r="J2313" s="2" t="s">
        <v>12642</v>
      </c>
      <c r="K2313" s="2">
        <v>15</v>
      </c>
      <c r="L2313" s="2" t="s">
        <v>64</v>
      </c>
      <c r="M2313" s="2" t="s">
        <v>65</v>
      </c>
      <c r="N2313" s="3">
        <v>44259.645833333336</v>
      </c>
      <c r="O2313" s="2" t="s">
        <v>614</v>
      </c>
      <c r="Q2313" s="2" t="s">
        <v>67</v>
      </c>
      <c r="R2313" s="3">
        <v>45750.690821759257</v>
      </c>
      <c r="S2313" s="2" t="s">
        <v>12643</v>
      </c>
      <c r="T2313" s="2" t="s">
        <v>69</v>
      </c>
      <c r="U2313" s="2" t="s">
        <v>70</v>
      </c>
      <c r="V2313" s="2" t="s">
        <v>12644</v>
      </c>
      <c r="W2313" s="2" t="s">
        <v>1308</v>
      </c>
      <c r="X2313" s="2" t="s">
        <v>1308</v>
      </c>
      <c r="Y2313" s="2" t="s">
        <v>3325</v>
      </c>
      <c r="Z2313" s="2" t="s">
        <v>3326</v>
      </c>
      <c r="AA2313" s="2" t="s">
        <v>3297</v>
      </c>
      <c r="AB2313" s="2" t="s">
        <v>76</v>
      </c>
      <c r="AE2313" s="3">
        <v>45750.691192129627</v>
      </c>
      <c r="AF2313" s="2" t="s">
        <v>77</v>
      </c>
      <c r="AH2313" s="2" t="s">
        <v>78</v>
      </c>
      <c r="AI2313" s="2" t="s">
        <v>125</v>
      </c>
      <c r="AJ2313" s="2" t="s">
        <v>1610</v>
      </c>
      <c r="AK2313" s="2" t="s">
        <v>12644</v>
      </c>
      <c r="AL2313" s="2" t="s">
        <v>12643</v>
      </c>
      <c r="AM2313" s="3">
        <v>45750.691296296296</v>
      </c>
      <c r="AO2313" s="2" t="s">
        <v>12643</v>
      </c>
      <c r="AP2313" s="2">
        <v>5872995</v>
      </c>
      <c r="AQ2313" s="2" t="s">
        <v>81</v>
      </c>
      <c r="AR2313" s="3">
        <v>45751.492847222224</v>
      </c>
      <c r="AS2313" s="2" t="s">
        <v>82</v>
      </c>
      <c r="AT2313" s="3">
        <v>45750.5625</v>
      </c>
      <c r="AU2313" s="2" t="s">
        <v>127</v>
      </c>
      <c r="AV2313" s="2" t="s">
        <v>495</v>
      </c>
      <c r="AW2313" s="2" t="s">
        <v>496</v>
      </c>
      <c r="AX2313" s="2" t="s">
        <v>1863</v>
      </c>
      <c r="AZ2313" s="3">
        <v>45751.492847222224</v>
      </c>
      <c r="BB2313" s="2" t="s">
        <v>559</v>
      </c>
      <c r="BC2313" s="2" t="s">
        <v>132</v>
      </c>
      <c r="BD2313" s="2" t="s">
        <v>560</v>
      </c>
      <c r="BE2313" s="2" t="s">
        <v>12645</v>
      </c>
      <c r="BF2313" s="2" t="s">
        <v>1666</v>
      </c>
    </row>
    <row r="2314" spans="1:58" x14ac:dyDescent="0.35">
      <c r="A2314" s="2">
        <v>3045161</v>
      </c>
      <c r="B2314" s="2" t="s">
        <v>58</v>
      </c>
      <c r="C2314" s="2">
        <v>42884091</v>
      </c>
      <c r="D2314" s="2">
        <v>339991805</v>
      </c>
      <c r="E2314" s="2" t="s">
        <v>59</v>
      </c>
      <c r="F2314" s="2" t="s">
        <v>60</v>
      </c>
      <c r="G2314" s="2" t="s">
        <v>671</v>
      </c>
      <c r="H2314" s="2" t="s">
        <v>5580</v>
      </c>
      <c r="I2314" s="2">
        <v>784001411</v>
      </c>
      <c r="J2314" s="2" t="s">
        <v>12646</v>
      </c>
      <c r="K2314" s="2">
        <v>15</v>
      </c>
      <c r="L2314" s="2" t="s">
        <v>64</v>
      </c>
      <c r="M2314" s="2" t="s">
        <v>65</v>
      </c>
      <c r="N2314" s="3">
        <v>45379.73333333333</v>
      </c>
      <c r="O2314" s="2" t="s">
        <v>66</v>
      </c>
      <c r="Q2314" s="2" t="s">
        <v>67</v>
      </c>
      <c r="R2314" s="3">
        <v>45750.691018518519</v>
      </c>
      <c r="S2314" s="2" t="s">
        <v>5285</v>
      </c>
      <c r="T2314" s="2" t="s">
        <v>69</v>
      </c>
      <c r="U2314" s="2" t="s">
        <v>70</v>
      </c>
      <c r="V2314" s="2" t="s">
        <v>12647</v>
      </c>
      <c r="W2314" s="2" t="s">
        <v>468</v>
      </c>
      <c r="X2314" s="2" t="s">
        <v>468</v>
      </c>
      <c r="Y2314" s="2" t="s">
        <v>817</v>
      </c>
      <c r="Z2314" s="2" t="s">
        <v>568</v>
      </c>
      <c r="AA2314" s="2" t="s">
        <v>10910</v>
      </c>
      <c r="AB2314" s="2" t="s">
        <v>12648</v>
      </c>
      <c r="AE2314" s="3">
        <v>45750.691030092596</v>
      </c>
      <c r="AF2314" s="2" t="s">
        <v>77</v>
      </c>
      <c r="AH2314" s="2" t="s">
        <v>103</v>
      </c>
      <c r="AI2314" s="2" t="s">
        <v>79</v>
      </c>
      <c r="AJ2314" s="2" t="s">
        <v>105</v>
      </c>
      <c r="AK2314" s="2" t="s">
        <v>3133</v>
      </c>
      <c r="AL2314" s="2" t="s">
        <v>5285</v>
      </c>
      <c r="AM2314" s="3">
        <v>45750.691053240742</v>
      </c>
      <c r="AN2314" s="2" t="s">
        <v>3133</v>
      </c>
      <c r="AP2314" s="2">
        <v>5872985</v>
      </c>
      <c r="AQ2314" s="2" t="s">
        <v>81</v>
      </c>
      <c r="AR2314" s="3">
        <v>45751.579687500001</v>
      </c>
      <c r="AS2314" s="2" t="s">
        <v>82</v>
      </c>
      <c r="AT2314" s="3">
        <v>45752.357638888891</v>
      </c>
      <c r="AU2314" s="2" t="s">
        <v>83</v>
      </c>
      <c r="AV2314" s="2" t="s">
        <v>572</v>
      </c>
      <c r="AW2314" s="2" t="s">
        <v>573</v>
      </c>
      <c r="AX2314" s="2" t="s">
        <v>1945</v>
      </c>
      <c r="AZ2314" s="3">
        <v>45751.579687500001</v>
      </c>
      <c r="BB2314" s="2" t="s">
        <v>325</v>
      </c>
      <c r="BC2314" s="2" t="s">
        <v>326</v>
      </c>
      <c r="BD2314" s="2" t="s">
        <v>327</v>
      </c>
      <c r="BE2314" s="2" t="s">
        <v>12649</v>
      </c>
      <c r="BF2314" s="2" t="s">
        <v>435</v>
      </c>
    </row>
    <row r="2315" spans="1:58" x14ac:dyDescent="0.35">
      <c r="A2315" s="2">
        <v>3045162</v>
      </c>
      <c r="B2315" s="2" t="s">
        <v>58</v>
      </c>
      <c r="C2315" s="2">
        <v>37491531</v>
      </c>
      <c r="D2315" s="2">
        <v>338704796</v>
      </c>
      <c r="E2315" s="2" t="s">
        <v>59</v>
      </c>
      <c r="F2315" s="2" t="s">
        <v>60</v>
      </c>
      <c r="G2315" s="2" t="s">
        <v>345</v>
      </c>
      <c r="H2315" s="2" t="s">
        <v>12650</v>
      </c>
      <c r="I2315" s="2">
        <v>776696641</v>
      </c>
      <c r="J2315" s="2" t="s">
        <v>3932</v>
      </c>
      <c r="K2315" s="2">
        <v>12</v>
      </c>
      <c r="L2315" s="2" t="s">
        <v>64</v>
      </c>
      <c r="M2315" s="2" t="s">
        <v>65</v>
      </c>
      <c r="N2315" s="3">
        <v>45296.819699074076</v>
      </c>
      <c r="O2315" s="2" t="s">
        <v>66</v>
      </c>
      <c r="Q2315" s="2" t="s">
        <v>67</v>
      </c>
      <c r="R2315" s="3">
        <v>45750.691435185188</v>
      </c>
      <c r="S2315" s="2" t="s">
        <v>8424</v>
      </c>
      <c r="T2315" s="2" t="s">
        <v>97</v>
      </c>
      <c r="U2315" s="2" t="s">
        <v>70</v>
      </c>
      <c r="V2315" s="2" t="s">
        <v>12651</v>
      </c>
      <c r="W2315" s="2" t="s">
        <v>72</v>
      </c>
      <c r="X2315" s="2" t="s">
        <v>199</v>
      </c>
      <c r="Y2315" s="2" t="s">
        <v>759</v>
      </c>
      <c r="Z2315" s="2" t="s">
        <v>365</v>
      </c>
      <c r="AA2315" s="2" t="s">
        <v>8686</v>
      </c>
      <c r="AB2315" s="2" t="s">
        <v>12652</v>
      </c>
      <c r="AC2315" s="2">
        <v>23</v>
      </c>
      <c r="AE2315" s="3">
        <v>45750.691446759258</v>
      </c>
      <c r="AF2315" s="2" t="s">
        <v>77</v>
      </c>
      <c r="AH2315" s="2" t="s">
        <v>78</v>
      </c>
      <c r="AI2315" s="2" t="s">
        <v>79</v>
      </c>
      <c r="AJ2315" s="2" t="s">
        <v>105</v>
      </c>
      <c r="AK2315" s="2" t="s">
        <v>12653</v>
      </c>
      <c r="AL2315" s="2" t="s">
        <v>8424</v>
      </c>
      <c r="AM2315" s="3">
        <v>45750.691516203704</v>
      </c>
      <c r="AN2315" s="2" t="s">
        <v>12653</v>
      </c>
      <c r="AP2315" s="2">
        <v>5872996</v>
      </c>
      <c r="AQ2315" s="2" t="s">
        <v>81</v>
      </c>
      <c r="AR2315" s="3">
        <v>45751.590694444443</v>
      </c>
      <c r="AS2315" s="2" t="s">
        <v>82</v>
      </c>
      <c r="AT2315" s="3">
        <v>45752.333333333336</v>
      </c>
      <c r="AU2315" s="2" t="s">
        <v>83</v>
      </c>
      <c r="AV2315" s="2" t="s">
        <v>208</v>
      </c>
      <c r="AW2315" s="2" t="s">
        <v>209</v>
      </c>
      <c r="AX2315" s="2" t="s">
        <v>4951</v>
      </c>
      <c r="AZ2315" s="3">
        <v>45751.590694444443</v>
      </c>
      <c r="BB2315" s="2" t="s">
        <v>167</v>
      </c>
      <c r="BC2315" s="2" t="s">
        <v>168</v>
      </c>
      <c r="BD2315" s="2" t="s">
        <v>169</v>
      </c>
      <c r="BE2315" s="2" t="s">
        <v>763</v>
      </c>
      <c r="BF2315" s="2" t="s">
        <v>213</v>
      </c>
    </row>
    <row r="2316" spans="1:58" x14ac:dyDescent="0.35">
      <c r="A2316" s="2">
        <v>3045163</v>
      </c>
      <c r="B2316" s="2" t="s">
        <v>214</v>
      </c>
      <c r="C2316" s="2">
        <v>36604801</v>
      </c>
      <c r="D2316" s="2">
        <v>339483259</v>
      </c>
      <c r="E2316" s="2" t="s">
        <v>59</v>
      </c>
      <c r="F2316" s="2" t="s">
        <v>60</v>
      </c>
      <c r="G2316" s="2" t="s">
        <v>1168</v>
      </c>
      <c r="H2316" s="2" t="s">
        <v>12654</v>
      </c>
      <c r="I2316" s="2">
        <v>776154336</v>
      </c>
      <c r="J2316" s="2" t="s">
        <v>12655</v>
      </c>
      <c r="K2316" s="2">
        <v>20</v>
      </c>
      <c r="L2316" s="2" t="s">
        <v>192</v>
      </c>
      <c r="M2316" s="2" t="s">
        <v>193</v>
      </c>
      <c r="N2316" s="3">
        <v>44130.666666666664</v>
      </c>
      <c r="O2316" s="2" t="s">
        <v>614</v>
      </c>
      <c r="Q2316" s="2" t="s">
        <v>67</v>
      </c>
      <c r="R2316" s="3">
        <v>45750.691504629627</v>
      </c>
      <c r="S2316" s="2" t="s">
        <v>6887</v>
      </c>
      <c r="T2316" s="2" t="s">
        <v>97</v>
      </c>
      <c r="U2316" s="2" t="s">
        <v>70</v>
      </c>
      <c r="V2316" s="2" t="s">
        <v>12656</v>
      </c>
      <c r="W2316" s="2" t="s">
        <v>1308</v>
      </c>
      <c r="X2316" s="2" t="s">
        <v>1308</v>
      </c>
      <c r="Y2316" s="2" t="s">
        <v>3325</v>
      </c>
      <c r="Z2316" s="2" t="s">
        <v>3326</v>
      </c>
      <c r="AA2316" s="2" t="s">
        <v>3297</v>
      </c>
      <c r="AB2316" s="2" t="s">
        <v>12657</v>
      </c>
      <c r="AE2316" s="3">
        <v>45750.691516203704</v>
      </c>
      <c r="AF2316" s="2" t="s">
        <v>77</v>
      </c>
      <c r="AH2316" s="2" t="s">
        <v>103</v>
      </c>
      <c r="AI2316" s="2" t="s">
        <v>125</v>
      </c>
      <c r="AJ2316" s="2" t="s">
        <v>381</v>
      </c>
      <c r="AK2316" s="2" t="s">
        <v>12658</v>
      </c>
      <c r="AL2316" s="2" t="s">
        <v>6887</v>
      </c>
      <c r="AM2316" s="3">
        <v>45750.69158564815</v>
      </c>
      <c r="AN2316" s="2" t="s">
        <v>12658</v>
      </c>
      <c r="AP2316" s="2">
        <v>5872997</v>
      </c>
      <c r="AQ2316" s="2" t="s">
        <v>81</v>
      </c>
      <c r="AR2316" s="3">
        <v>45751.491666666669</v>
      </c>
      <c r="AS2316" s="2" t="s">
        <v>82</v>
      </c>
      <c r="AT2316" s="3">
        <v>45752.333333333336</v>
      </c>
      <c r="AU2316" s="2" t="s">
        <v>83</v>
      </c>
      <c r="AV2316" s="2" t="s">
        <v>495</v>
      </c>
      <c r="AW2316" s="2" t="s">
        <v>496</v>
      </c>
      <c r="AX2316" s="2" t="s">
        <v>497</v>
      </c>
      <c r="AZ2316" s="3">
        <v>45751.491666666669</v>
      </c>
      <c r="BB2316" s="2" t="s">
        <v>838</v>
      </c>
      <c r="BC2316" s="2" t="s">
        <v>839</v>
      </c>
      <c r="BD2316" s="2" t="s">
        <v>840</v>
      </c>
      <c r="BE2316" s="2" t="s">
        <v>12659</v>
      </c>
      <c r="BF2316" s="2" t="s">
        <v>1666</v>
      </c>
    </row>
    <row r="2317" spans="1:58" x14ac:dyDescent="0.35">
      <c r="A2317" s="2">
        <v>3045164</v>
      </c>
      <c r="B2317" s="2" t="s">
        <v>58</v>
      </c>
      <c r="C2317" s="2">
        <v>35751301</v>
      </c>
      <c r="D2317" s="2">
        <v>338225391</v>
      </c>
      <c r="E2317" s="2" t="s">
        <v>59</v>
      </c>
      <c r="F2317" s="2" t="s">
        <v>60</v>
      </c>
      <c r="G2317" s="2" t="s">
        <v>12660</v>
      </c>
      <c r="H2317" s="2" t="s">
        <v>12661</v>
      </c>
      <c r="I2317" s="2">
        <v>771722417</v>
      </c>
      <c r="J2317" s="2" t="s">
        <v>12662</v>
      </c>
      <c r="K2317" s="2">
        <v>12</v>
      </c>
      <c r="L2317" s="2" t="s">
        <v>64</v>
      </c>
      <c r="M2317" s="2" t="s">
        <v>65</v>
      </c>
      <c r="N2317" s="3">
        <v>44805</v>
      </c>
      <c r="O2317" s="2" t="s">
        <v>95</v>
      </c>
      <c r="Q2317" s="2" t="s">
        <v>67</v>
      </c>
      <c r="R2317" s="3">
        <v>45750.692372685182</v>
      </c>
      <c r="S2317" s="2" t="s">
        <v>7424</v>
      </c>
      <c r="T2317" s="2" t="s">
        <v>69</v>
      </c>
      <c r="U2317" s="2" t="s">
        <v>70</v>
      </c>
      <c r="V2317" s="2" t="s">
        <v>12663</v>
      </c>
      <c r="W2317" s="2" t="s">
        <v>285</v>
      </c>
      <c r="X2317" s="2" t="s">
        <v>286</v>
      </c>
      <c r="Y2317" s="2" t="s">
        <v>7882</v>
      </c>
      <c r="Z2317" s="2" t="s">
        <v>767</v>
      </c>
      <c r="AA2317" s="2" t="s">
        <v>767</v>
      </c>
      <c r="AB2317" s="2" t="s">
        <v>12664</v>
      </c>
      <c r="AC2317" s="2" t="s">
        <v>12665</v>
      </c>
      <c r="AE2317" s="3">
        <v>45751.827256944445</v>
      </c>
      <c r="AF2317" s="2" t="s">
        <v>77</v>
      </c>
      <c r="AH2317" s="2" t="s">
        <v>78</v>
      </c>
      <c r="AI2317" s="2" t="s">
        <v>58</v>
      </c>
      <c r="AJ2317" s="2" t="s">
        <v>269</v>
      </c>
      <c r="AK2317" s="2" t="s">
        <v>12666</v>
      </c>
      <c r="AL2317" s="2" t="s">
        <v>344</v>
      </c>
      <c r="AM2317" s="3">
        <v>45751.827349537038</v>
      </c>
      <c r="AN2317" s="2" t="s">
        <v>12666</v>
      </c>
      <c r="AO2317" s="2" t="s">
        <v>344</v>
      </c>
      <c r="AP2317" s="2">
        <v>5875909</v>
      </c>
      <c r="AQ2317" s="2" t="s">
        <v>81</v>
      </c>
      <c r="AR2317" s="3">
        <v>45753.550659722219</v>
      </c>
      <c r="AS2317" s="2" t="s">
        <v>82</v>
      </c>
      <c r="AT2317" s="3">
        <v>45751.5625</v>
      </c>
      <c r="AU2317" s="2" t="s">
        <v>83</v>
      </c>
      <c r="AV2317" s="2" t="s">
        <v>736</v>
      </c>
      <c r="AW2317" s="2" t="s">
        <v>737</v>
      </c>
      <c r="AX2317" s="2" t="s">
        <v>738</v>
      </c>
      <c r="AZ2317" s="3">
        <v>45753.550659722219</v>
      </c>
      <c r="BB2317" s="2" t="s">
        <v>2373</v>
      </c>
      <c r="BC2317" s="2" t="s">
        <v>2374</v>
      </c>
      <c r="BD2317" s="2" t="s">
        <v>2375</v>
      </c>
      <c r="BE2317" s="2" t="s">
        <v>12667</v>
      </c>
      <c r="BF2317" s="2" t="s">
        <v>3584</v>
      </c>
    </row>
    <row r="2318" spans="1:58" x14ac:dyDescent="0.35">
      <c r="A2318" s="2">
        <v>3045166</v>
      </c>
      <c r="B2318" s="2" t="s">
        <v>58</v>
      </c>
      <c r="C2318" s="2">
        <v>43888261</v>
      </c>
      <c r="D2318" s="2">
        <v>338529627</v>
      </c>
      <c r="E2318" s="2" t="s">
        <v>59</v>
      </c>
      <c r="F2318" s="2" t="s">
        <v>60</v>
      </c>
      <c r="G2318" s="2" t="s">
        <v>345</v>
      </c>
      <c r="H2318" s="2" t="s">
        <v>12668</v>
      </c>
      <c r="I2318" s="2">
        <v>777231801</v>
      </c>
      <c r="J2318" s="2" t="s">
        <v>12669</v>
      </c>
      <c r="K2318" s="2">
        <v>13</v>
      </c>
      <c r="L2318" s="2" t="s">
        <v>64</v>
      </c>
      <c r="M2318" s="2" t="s">
        <v>65</v>
      </c>
      <c r="N2318" s="3">
        <v>45545.708333333336</v>
      </c>
      <c r="O2318" s="2" t="s">
        <v>66</v>
      </c>
      <c r="Q2318" s="2" t="s">
        <v>67</v>
      </c>
      <c r="R2318" s="3">
        <v>45750.692800925928</v>
      </c>
      <c r="S2318" s="2" t="s">
        <v>1482</v>
      </c>
      <c r="T2318" s="2" t="s">
        <v>97</v>
      </c>
      <c r="U2318" s="2" t="s">
        <v>70</v>
      </c>
      <c r="V2318" s="2" t="s">
        <v>12670</v>
      </c>
      <c r="W2318" s="2" t="s">
        <v>263</v>
      </c>
      <c r="X2318" s="2" t="s">
        <v>304</v>
      </c>
      <c r="Y2318" s="2" t="s">
        <v>4919</v>
      </c>
      <c r="Z2318" s="2" t="s">
        <v>1016</v>
      </c>
      <c r="AA2318" s="2" t="s">
        <v>12671</v>
      </c>
      <c r="AB2318" s="2" t="s">
        <v>12671</v>
      </c>
      <c r="AE2318" s="3">
        <v>45750.692812499998</v>
      </c>
      <c r="AF2318" s="2" t="s">
        <v>77</v>
      </c>
      <c r="AH2318" s="2" t="s">
        <v>78</v>
      </c>
      <c r="AI2318" s="2" t="s">
        <v>79</v>
      </c>
      <c r="AJ2318" s="2" t="s">
        <v>105</v>
      </c>
      <c r="AK2318" s="2" t="s">
        <v>12672</v>
      </c>
      <c r="AL2318" s="2" t="s">
        <v>1482</v>
      </c>
      <c r="AM2318" s="3">
        <v>45750.692835648151</v>
      </c>
      <c r="AN2318" s="2" t="s">
        <v>12672</v>
      </c>
      <c r="AP2318" s="2">
        <v>5873009</v>
      </c>
      <c r="AQ2318" s="2" t="s">
        <v>81</v>
      </c>
      <c r="AR2318" s="3">
        <v>45751.72997685185</v>
      </c>
      <c r="AS2318" s="2" t="s">
        <v>82</v>
      </c>
      <c r="AT2318" s="3">
        <v>45752.333333333336</v>
      </c>
      <c r="AU2318" s="2" t="s">
        <v>83</v>
      </c>
      <c r="AV2318" s="2" t="s">
        <v>308</v>
      </c>
      <c r="AW2318" s="2" t="s">
        <v>309</v>
      </c>
      <c r="AX2318" s="2" t="s">
        <v>3537</v>
      </c>
      <c r="AZ2318" s="3">
        <v>45751.72997685185</v>
      </c>
      <c r="BB2318" s="2" t="s">
        <v>185</v>
      </c>
      <c r="BC2318" s="2" t="s">
        <v>186</v>
      </c>
      <c r="BD2318" s="2" t="s">
        <v>187</v>
      </c>
      <c r="BE2318" s="2" t="s">
        <v>7308</v>
      </c>
      <c r="BF2318" s="2" t="s">
        <v>315</v>
      </c>
    </row>
    <row r="2319" spans="1:58" x14ac:dyDescent="0.35">
      <c r="A2319" s="2">
        <v>3045167</v>
      </c>
      <c r="B2319" s="2" t="s">
        <v>58</v>
      </c>
      <c r="C2319" s="2">
        <v>41834371</v>
      </c>
      <c r="D2319" s="2">
        <v>339548330</v>
      </c>
      <c r="E2319" s="2" t="s">
        <v>59</v>
      </c>
      <c r="F2319" s="2" t="s">
        <v>60</v>
      </c>
      <c r="G2319" s="2" t="s">
        <v>612</v>
      </c>
      <c r="H2319" s="2" t="s">
        <v>1075</v>
      </c>
      <c r="I2319" s="2">
        <v>779863786</v>
      </c>
      <c r="J2319" s="2" t="s">
        <v>4614</v>
      </c>
      <c r="K2319" s="2">
        <v>14</v>
      </c>
      <c r="L2319" s="2" t="s">
        <v>64</v>
      </c>
      <c r="M2319" s="2" t="s">
        <v>65</v>
      </c>
      <c r="N2319" s="3">
        <v>45218.693472222221</v>
      </c>
      <c r="O2319" s="2" t="s">
        <v>66</v>
      </c>
      <c r="Q2319" s="2" t="s">
        <v>67</v>
      </c>
      <c r="R2319" s="3">
        <v>45750.693599537037</v>
      </c>
      <c r="S2319" s="2" t="s">
        <v>1588</v>
      </c>
      <c r="T2319" s="2" t="s">
        <v>97</v>
      </c>
      <c r="U2319" s="2" t="s">
        <v>70</v>
      </c>
      <c r="V2319" s="2" t="s">
        <v>12673</v>
      </c>
      <c r="W2319" s="2" t="s">
        <v>468</v>
      </c>
      <c r="X2319" s="2" t="s">
        <v>600</v>
      </c>
      <c r="Z2319" s="2" t="s">
        <v>1346</v>
      </c>
      <c r="AA2319" s="2" t="s">
        <v>12674</v>
      </c>
      <c r="AB2319" s="2" t="s">
        <v>76</v>
      </c>
      <c r="AE2319" s="3">
        <v>45750.693611111114</v>
      </c>
      <c r="AF2319" s="2" t="s">
        <v>77</v>
      </c>
      <c r="AH2319" s="2" t="s">
        <v>78</v>
      </c>
      <c r="AI2319" s="2" t="s">
        <v>79</v>
      </c>
      <c r="AJ2319" s="2" t="s">
        <v>105</v>
      </c>
      <c r="AK2319" s="2" t="s">
        <v>12675</v>
      </c>
      <c r="AL2319" s="2" t="s">
        <v>1588</v>
      </c>
      <c r="AM2319" s="3">
        <v>45750.693657407406</v>
      </c>
      <c r="AN2319" s="2" t="s">
        <v>12675</v>
      </c>
      <c r="AP2319" s="2">
        <v>5873011</v>
      </c>
      <c r="AQ2319" s="2" t="s">
        <v>81</v>
      </c>
      <c r="AR2319" s="3">
        <v>45751.586134259262</v>
      </c>
      <c r="AS2319" s="2" t="s">
        <v>82</v>
      </c>
      <c r="AT2319" s="3">
        <v>45752.333333333336</v>
      </c>
      <c r="AU2319" s="2" t="s">
        <v>83</v>
      </c>
      <c r="AV2319" s="2" t="s">
        <v>605</v>
      </c>
      <c r="AW2319" s="2" t="s">
        <v>606</v>
      </c>
      <c r="AX2319" s="2" t="s">
        <v>1559</v>
      </c>
      <c r="AZ2319" s="3">
        <v>45751.586134259262</v>
      </c>
      <c r="BB2319" s="2" t="s">
        <v>87</v>
      </c>
      <c r="BC2319" s="2" t="s">
        <v>88</v>
      </c>
      <c r="BD2319" s="2" t="s">
        <v>89</v>
      </c>
      <c r="BE2319" s="2" t="s">
        <v>12676</v>
      </c>
      <c r="BF2319" s="2" t="s">
        <v>920</v>
      </c>
    </row>
    <row r="2320" spans="1:58" x14ac:dyDescent="0.35">
      <c r="A2320" s="2">
        <v>3045168</v>
      </c>
      <c r="B2320" s="2" t="s">
        <v>58</v>
      </c>
      <c r="C2320" s="2">
        <v>44665361</v>
      </c>
      <c r="D2320" s="2">
        <v>338727960</v>
      </c>
      <c r="E2320" s="2" t="s">
        <v>59</v>
      </c>
      <c r="F2320" s="2" t="s">
        <v>60</v>
      </c>
      <c r="G2320" s="2" t="s">
        <v>5532</v>
      </c>
      <c r="H2320" s="2" t="s">
        <v>12677</v>
      </c>
      <c r="I2320" s="2">
        <v>787364042</v>
      </c>
      <c r="J2320" s="2" t="s">
        <v>980</v>
      </c>
      <c r="K2320" s="2">
        <v>12</v>
      </c>
      <c r="L2320" s="2" t="s">
        <v>64</v>
      </c>
      <c r="M2320" s="2" t="s">
        <v>65</v>
      </c>
      <c r="N2320" s="3">
        <v>45668.75</v>
      </c>
      <c r="O2320" s="2" t="s">
        <v>66</v>
      </c>
      <c r="Q2320" s="2" t="s">
        <v>67</v>
      </c>
      <c r="R2320" s="3">
        <v>45750.693622685183</v>
      </c>
      <c r="S2320" s="2" t="s">
        <v>4312</v>
      </c>
      <c r="T2320" s="2" t="s">
        <v>598</v>
      </c>
      <c r="U2320" s="2" t="s">
        <v>197</v>
      </c>
      <c r="V2320" s="2" t="s">
        <v>12678</v>
      </c>
      <c r="W2320" s="2" t="s">
        <v>263</v>
      </c>
      <c r="X2320" s="2" t="s">
        <v>304</v>
      </c>
      <c r="Y2320" s="2" t="s">
        <v>1199</v>
      </c>
      <c r="Z2320" s="2" t="s">
        <v>2577</v>
      </c>
      <c r="AA2320" s="2" t="s">
        <v>2578</v>
      </c>
      <c r="AB2320" s="2" t="s">
        <v>76</v>
      </c>
      <c r="AE2320" s="3">
        <v>45750.69363425926</v>
      </c>
      <c r="AF2320" s="2" t="s">
        <v>77</v>
      </c>
      <c r="AH2320" s="2" t="s">
        <v>78</v>
      </c>
      <c r="AI2320" s="2" t="s">
        <v>79</v>
      </c>
      <c r="AJ2320" s="2" t="s">
        <v>586</v>
      </c>
      <c r="AK2320" s="2" t="s">
        <v>862</v>
      </c>
      <c r="AL2320" s="2" t="s">
        <v>4312</v>
      </c>
      <c r="AM2320" s="3">
        <v>45750.693692129629</v>
      </c>
      <c r="AN2320" s="2" t="s">
        <v>862</v>
      </c>
      <c r="AP2320" s="2">
        <v>5873012</v>
      </c>
      <c r="AQ2320" s="2" t="s">
        <v>81</v>
      </c>
      <c r="AR2320" s="3">
        <v>45751.73741898148</v>
      </c>
      <c r="AS2320" s="2" t="s">
        <v>82</v>
      </c>
      <c r="AT2320" s="3">
        <v>45752.333333333336</v>
      </c>
      <c r="AU2320" s="2" t="s">
        <v>83</v>
      </c>
      <c r="AV2320" s="2" t="s">
        <v>308</v>
      </c>
      <c r="AW2320" s="2" t="s">
        <v>309</v>
      </c>
      <c r="AX2320" s="2" t="s">
        <v>1201</v>
      </c>
      <c r="AZ2320" s="3">
        <v>45751.73741898148</v>
      </c>
      <c r="BB2320" s="2" t="s">
        <v>2275</v>
      </c>
      <c r="BC2320" s="2" t="s">
        <v>1876</v>
      </c>
      <c r="BD2320" s="2" t="s">
        <v>359</v>
      </c>
      <c r="BE2320" s="2" t="s">
        <v>1276</v>
      </c>
      <c r="BF2320" s="2" t="s">
        <v>315</v>
      </c>
    </row>
    <row r="2321" spans="1:58" x14ac:dyDescent="0.35">
      <c r="A2321" s="2">
        <v>3045169</v>
      </c>
      <c r="B2321" s="2" t="s">
        <v>214</v>
      </c>
      <c r="C2321" s="2">
        <v>39819421</v>
      </c>
      <c r="D2321" s="2">
        <v>338712665</v>
      </c>
      <c r="E2321" s="2" t="s">
        <v>59</v>
      </c>
      <c r="F2321" s="2" t="s">
        <v>60</v>
      </c>
      <c r="G2321" s="2" t="s">
        <v>8572</v>
      </c>
      <c r="H2321" s="2" t="s">
        <v>822</v>
      </c>
      <c r="I2321" s="2" t="s">
        <v>12679</v>
      </c>
      <c r="J2321" s="2" t="s">
        <v>12680</v>
      </c>
      <c r="K2321" s="2">
        <v>19</v>
      </c>
      <c r="L2321" s="2" t="s">
        <v>64</v>
      </c>
      <c r="M2321" s="2" t="s">
        <v>65</v>
      </c>
      <c r="N2321" s="3">
        <v>44855.041666666664</v>
      </c>
      <c r="O2321" s="2" t="s">
        <v>486</v>
      </c>
      <c r="Q2321" s="2" t="s">
        <v>67</v>
      </c>
      <c r="R2321" s="3">
        <v>45750.694363425922</v>
      </c>
      <c r="S2321" s="2" t="s">
        <v>1436</v>
      </c>
      <c r="T2321" s="2" t="s">
        <v>598</v>
      </c>
      <c r="U2321" s="2" t="s">
        <v>1206</v>
      </c>
      <c r="V2321" s="2" t="s">
        <v>12681</v>
      </c>
      <c r="W2321" s="2" t="s">
        <v>263</v>
      </c>
      <c r="X2321" s="2" t="s">
        <v>264</v>
      </c>
      <c r="Y2321" s="2" t="s">
        <v>6606</v>
      </c>
      <c r="Z2321" s="2" t="s">
        <v>1607</v>
      </c>
      <c r="AA2321" s="2" t="s">
        <v>1653</v>
      </c>
      <c r="AB2321" s="2" t="s">
        <v>1653</v>
      </c>
      <c r="AC2321" s="2">
        <v>779706381</v>
      </c>
      <c r="AE2321" s="3">
        <v>45750.694374999999</v>
      </c>
      <c r="AF2321" s="2" t="s">
        <v>77</v>
      </c>
      <c r="AH2321" s="2" t="s">
        <v>78</v>
      </c>
      <c r="AI2321" s="2" t="s">
        <v>380</v>
      </c>
      <c r="AJ2321" s="2" t="s">
        <v>381</v>
      </c>
      <c r="AK2321" s="2" t="s">
        <v>12682</v>
      </c>
      <c r="AL2321" s="2" t="s">
        <v>1436</v>
      </c>
      <c r="AM2321" s="3">
        <v>45750.694409722222</v>
      </c>
      <c r="AN2321" s="2" t="s">
        <v>12682</v>
      </c>
      <c r="AP2321" s="2">
        <v>5873025</v>
      </c>
      <c r="AQ2321" s="2" t="s">
        <v>81</v>
      </c>
      <c r="AR2321" s="3">
        <v>45752.82912037037</v>
      </c>
      <c r="AS2321" s="2" t="s">
        <v>82</v>
      </c>
      <c r="AT2321" s="3">
        <v>45752.333333333336</v>
      </c>
      <c r="AU2321" s="2" t="s">
        <v>83</v>
      </c>
      <c r="AV2321" s="2" t="s">
        <v>270</v>
      </c>
      <c r="AW2321" s="2" t="s">
        <v>271</v>
      </c>
      <c r="AX2321" s="2" t="s">
        <v>2312</v>
      </c>
      <c r="AZ2321" s="3">
        <v>45752.82912037037</v>
      </c>
      <c r="BB2321" s="2" t="s">
        <v>3410</v>
      </c>
      <c r="BC2321" s="2" t="s">
        <v>864</v>
      </c>
      <c r="BD2321" s="2" t="s">
        <v>3411</v>
      </c>
      <c r="BE2321" s="2" t="s">
        <v>12683</v>
      </c>
      <c r="BF2321" s="2" t="s">
        <v>907</v>
      </c>
    </row>
    <row r="2322" spans="1:58" x14ac:dyDescent="0.35">
      <c r="A2322" s="2">
        <v>3045170</v>
      </c>
      <c r="B2322" s="2" t="s">
        <v>550</v>
      </c>
      <c r="C2322" s="2">
        <v>29901981</v>
      </c>
      <c r="D2322" s="2">
        <v>338458792</v>
      </c>
      <c r="E2322" s="2" t="s">
        <v>59</v>
      </c>
      <c r="F2322" s="2" t="s">
        <v>60</v>
      </c>
      <c r="G2322" s="2" t="s">
        <v>2002</v>
      </c>
      <c r="H2322" s="2" t="s">
        <v>6658</v>
      </c>
      <c r="I2322" s="2">
        <v>771372852</v>
      </c>
      <c r="J2322" s="2" t="s">
        <v>1234</v>
      </c>
      <c r="K2322" s="2">
        <v>13</v>
      </c>
      <c r="L2322" s="2" t="s">
        <v>64</v>
      </c>
      <c r="M2322" s="2" t="s">
        <v>65</v>
      </c>
      <c r="N2322" s="3">
        <v>45100.041666666664</v>
      </c>
      <c r="O2322" s="2" t="s">
        <v>614</v>
      </c>
      <c r="Q2322" s="2" t="s">
        <v>67</v>
      </c>
      <c r="R2322" s="3">
        <v>45750.69462962963</v>
      </c>
      <c r="S2322" s="2" t="s">
        <v>4139</v>
      </c>
      <c r="T2322" s="2" t="s">
        <v>598</v>
      </c>
      <c r="U2322" s="2" t="s">
        <v>70</v>
      </c>
      <c r="V2322" s="2" t="s">
        <v>12684</v>
      </c>
      <c r="W2322" s="2" t="s">
        <v>263</v>
      </c>
      <c r="X2322" s="2" t="s">
        <v>304</v>
      </c>
      <c r="Y2322" s="2" t="s">
        <v>2327</v>
      </c>
      <c r="Z2322" s="2" t="s">
        <v>2328</v>
      </c>
      <c r="AA2322" s="2" t="s">
        <v>2329</v>
      </c>
      <c r="AB2322" s="2" t="s">
        <v>2329</v>
      </c>
      <c r="AE2322" s="3">
        <v>45750.69462962963</v>
      </c>
      <c r="AF2322" s="2" t="s">
        <v>77</v>
      </c>
      <c r="AH2322" s="2" t="s">
        <v>103</v>
      </c>
      <c r="AI2322" s="2" t="s">
        <v>380</v>
      </c>
      <c r="AJ2322" s="2" t="s">
        <v>1610</v>
      </c>
      <c r="AK2322" s="2" t="s">
        <v>8465</v>
      </c>
      <c r="AL2322" s="2" t="s">
        <v>4139</v>
      </c>
      <c r="AM2322" s="3">
        <v>45750.694675925923</v>
      </c>
      <c r="AN2322" s="2" t="s">
        <v>8465</v>
      </c>
      <c r="AP2322" s="2">
        <v>5873026</v>
      </c>
      <c r="AQ2322" s="2" t="s">
        <v>81</v>
      </c>
      <c r="AR2322" s="3">
        <v>45751.549074074072</v>
      </c>
      <c r="AS2322" s="2" t="s">
        <v>82</v>
      </c>
      <c r="AT2322" s="3">
        <v>45752.333333333336</v>
      </c>
      <c r="AU2322" s="2" t="s">
        <v>83</v>
      </c>
      <c r="AV2322" s="2" t="s">
        <v>308</v>
      </c>
      <c r="AW2322" s="2" t="s">
        <v>309</v>
      </c>
      <c r="AX2322" s="2" t="s">
        <v>1018</v>
      </c>
      <c r="AZ2322" s="3">
        <v>45751.549074074072</v>
      </c>
      <c r="BB2322" s="2" t="s">
        <v>2010</v>
      </c>
      <c r="BC2322" s="2" t="s">
        <v>2011</v>
      </c>
      <c r="BD2322" s="2" t="s">
        <v>2012</v>
      </c>
      <c r="BE2322" s="2" t="s">
        <v>12685</v>
      </c>
      <c r="BF2322" s="2" t="s">
        <v>416</v>
      </c>
    </row>
    <row r="2323" spans="1:58" x14ac:dyDescent="0.35">
      <c r="A2323" s="2">
        <v>3045171</v>
      </c>
      <c r="B2323" s="2" t="s">
        <v>58</v>
      </c>
      <c r="C2323" s="2">
        <v>40768231</v>
      </c>
      <c r="D2323" s="2">
        <v>338401228</v>
      </c>
      <c r="E2323" s="2" t="s">
        <v>59</v>
      </c>
      <c r="F2323" s="2" t="s">
        <v>60</v>
      </c>
      <c r="G2323" s="2" t="s">
        <v>4316</v>
      </c>
      <c r="H2323" s="2" t="s">
        <v>1353</v>
      </c>
      <c r="I2323" s="2">
        <v>777528097</v>
      </c>
      <c r="J2323" s="2" t="s">
        <v>12686</v>
      </c>
      <c r="K2323" s="2">
        <v>13</v>
      </c>
      <c r="L2323" s="2" t="s">
        <v>64</v>
      </c>
      <c r="M2323" s="2" t="s">
        <v>65</v>
      </c>
      <c r="N2323" s="3">
        <v>45041.558333333334</v>
      </c>
      <c r="O2323" s="2" t="s">
        <v>66</v>
      </c>
      <c r="Q2323" s="2" t="s">
        <v>67</v>
      </c>
      <c r="R2323" s="3">
        <v>45750.696481481478</v>
      </c>
      <c r="S2323" s="2" t="s">
        <v>2803</v>
      </c>
      <c r="T2323" s="2" t="s">
        <v>69</v>
      </c>
      <c r="U2323" s="2" t="s">
        <v>3415</v>
      </c>
      <c r="V2323" s="2" t="s">
        <v>12687</v>
      </c>
      <c r="W2323" s="2" t="s">
        <v>225</v>
      </c>
      <c r="X2323" s="2" t="s">
        <v>912</v>
      </c>
      <c r="Y2323" s="2" t="s">
        <v>5236</v>
      </c>
      <c r="Z2323" s="2" t="s">
        <v>5237</v>
      </c>
      <c r="AA2323" s="2" t="s">
        <v>5237</v>
      </c>
      <c r="AB2323" s="2" t="s">
        <v>5237</v>
      </c>
      <c r="AE2323" s="3">
        <v>45751.647905092592</v>
      </c>
      <c r="AF2323" s="2" t="s">
        <v>77</v>
      </c>
      <c r="AH2323" s="2" t="s">
        <v>78</v>
      </c>
      <c r="AI2323" s="2" t="s">
        <v>58</v>
      </c>
      <c r="AJ2323" s="2" t="s">
        <v>269</v>
      </c>
      <c r="AK2323" s="2" t="s">
        <v>12688</v>
      </c>
      <c r="AL2323" s="2" t="s">
        <v>2652</v>
      </c>
      <c r="AM2323" s="3">
        <v>45751.648020833331</v>
      </c>
      <c r="AN2323" s="2" t="s">
        <v>12688</v>
      </c>
      <c r="AO2323" s="2" t="s">
        <v>2652</v>
      </c>
      <c r="AP2323" s="2">
        <v>5875493</v>
      </c>
      <c r="AQ2323" s="2" t="s">
        <v>81</v>
      </c>
      <c r="AR2323" s="3">
        <v>45752.460949074077</v>
      </c>
      <c r="AS2323" s="2" t="s">
        <v>82</v>
      </c>
      <c r="AT2323" s="3">
        <v>45751.5625</v>
      </c>
      <c r="AU2323" s="2" t="s">
        <v>83</v>
      </c>
      <c r="AV2323" s="2" t="s">
        <v>916</v>
      </c>
      <c r="AW2323" s="2" t="s">
        <v>917</v>
      </c>
      <c r="AX2323" s="2" t="s">
        <v>1421</v>
      </c>
      <c r="AZ2323" s="3">
        <v>45752.460949074077</v>
      </c>
      <c r="BB2323" s="2" t="s">
        <v>994</v>
      </c>
      <c r="BC2323" s="2" t="s">
        <v>358</v>
      </c>
      <c r="BD2323" s="2" t="s">
        <v>359</v>
      </c>
      <c r="BE2323" s="2" t="s">
        <v>4694</v>
      </c>
      <c r="BF2323" s="2" t="s">
        <v>611</v>
      </c>
    </row>
    <row r="2324" spans="1:58" x14ac:dyDescent="0.35">
      <c r="A2324" s="2">
        <v>3045172</v>
      </c>
      <c r="B2324" s="2" t="s">
        <v>58</v>
      </c>
      <c r="C2324" s="2">
        <v>34395061</v>
      </c>
      <c r="D2324" s="2">
        <v>338644920</v>
      </c>
      <c r="E2324" s="2" t="s">
        <v>59</v>
      </c>
      <c r="F2324" s="2" t="s">
        <v>60</v>
      </c>
      <c r="G2324" s="2" t="s">
        <v>671</v>
      </c>
      <c r="H2324" s="2" t="s">
        <v>12689</v>
      </c>
      <c r="I2324" s="2">
        <v>779016001</v>
      </c>
      <c r="J2324" s="2" t="s">
        <v>3549</v>
      </c>
      <c r="K2324" s="2">
        <v>12</v>
      </c>
      <c r="L2324" s="2" t="s">
        <v>64</v>
      </c>
      <c r="M2324" s="2" t="s">
        <v>65</v>
      </c>
      <c r="N2324" s="3">
        <v>44805</v>
      </c>
      <c r="O2324" s="2" t="s">
        <v>161</v>
      </c>
      <c r="Q2324" s="2" t="s">
        <v>67</v>
      </c>
      <c r="R2324" s="3">
        <v>45750.696643518517</v>
      </c>
      <c r="S2324" s="2" t="s">
        <v>4523</v>
      </c>
      <c r="T2324" s="2" t="s">
        <v>97</v>
      </c>
      <c r="U2324" s="2" t="s">
        <v>197</v>
      </c>
      <c r="V2324" s="2" t="s">
        <v>12690</v>
      </c>
      <c r="Y2324" s="2" t="s">
        <v>10339</v>
      </c>
      <c r="Z2324" s="2" t="s">
        <v>288</v>
      </c>
      <c r="AA2324" s="2" t="s">
        <v>288</v>
      </c>
      <c r="AB2324" s="2" t="s">
        <v>12691</v>
      </c>
      <c r="AC2324" s="2">
        <v>12</v>
      </c>
      <c r="AE2324" s="3">
        <v>45750.696655092594</v>
      </c>
      <c r="AF2324" s="2" t="s">
        <v>77</v>
      </c>
      <c r="AH2324" s="2" t="s">
        <v>103</v>
      </c>
      <c r="AI2324" s="2" t="s">
        <v>79</v>
      </c>
      <c r="AJ2324" s="2" t="s">
        <v>126</v>
      </c>
      <c r="AL2324" s="2" t="s">
        <v>4523</v>
      </c>
      <c r="AM2324" s="3">
        <v>45750.696701388886</v>
      </c>
      <c r="AP2324" s="2">
        <v>5873045</v>
      </c>
      <c r="AQ2324" s="2" t="s">
        <v>81</v>
      </c>
      <c r="AR2324" s="3">
        <v>45751.564282407409</v>
      </c>
      <c r="AS2324" s="2" t="s">
        <v>82</v>
      </c>
      <c r="AT2324" s="3">
        <v>45752.333333333336</v>
      </c>
      <c r="AU2324" s="2" t="s">
        <v>83</v>
      </c>
      <c r="AV2324" s="2" t="s">
        <v>292</v>
      </c>
      <c r="AW2324" s="2" t="s">
        <v>293</v>
      </c>
      <c r="AX2324" s="2" t="s">
        <v>2022</v>
      </c>
      <c r="AZ2324" s="3">
        <v>45751.564282407409</v>
      </c>
      <c r="BB2324" s="2" t="s">
        <v>357</v>
      </c>
      <c r="BC2324" s="2" t="s">
        <v>358</v>
      </c>
      <c r="BD2324" s="2" t="s">
        <v>359</v>
      </c>
      <c r="BE2324" s="2" t="s">
        <v>360</v>
      </c>
      <c r="BF2324" s="2" t="s">
        <v>344</v>
      </c>
    </row>
    <row r="2325" spans="1:58" x14ac:dyDescent="0.35">
      <c r="A2325" s="2">
        <v>3045173</v>
      </c>
      <c r="B2325" s="2" t="s">
        <v>58</v>
      </c>
      <c r="C2325" s="2">
        <v>33026751</v>
      </c>
      <c r="D2325" s="2">
        <v>339512680</v>
      </c>
      <c r="E2325" s="2" t="s">
        <v>59</v>
      </c>
      <c r="F2325" s="2" t="s">
        <v>60</v>
      </c>
      <c r="G2325" s="2" t="s">
        <v>842</v>
      </c>
      <c r="H2325" s="2" t="s">
        <v>671</v>
      </c>
      <c r="I2325" s="2">
        <v>773121269</v>
      </c>
      <c r="J2325" s="2" t="s">
        <v>673</v>
      </c>
      <c r="K2325" s="2">
        <v>14</v>
      </c>
      <c r="L2325" s="2" t="s">
        <v>64</v>
      </c>
      <c r="M2325" s="2" t="s">
        <v>65</v>
      </c>
      <c r="N2325" s="3">
        <v>44995.42046296296</v>
      </c>
      <c r="O2325" s="2" t="s">
        <v>66</v>
      </c>
      <c r="Q2325" s="2" t="s">
        <v>67</v>
      </c>
      <c r="R2325" s="3">
        <v>45750.696875000001</v>
      </c>
      <c r="S2325" s="2" t="s">
        <v>3893</v>
      </c>
      <c r="T2325" s="2" t="s">
        <v>69</v>
      </c>
      <c r="U2325" s="2" t="s">
        <v>70</v>
      </c>
      <c r="V2325" s="2" t="s">
        <v>12692</v>
      </c>
      <c r="W2325" s="2" t="s">
        <v>468</v>
      </c>
      <c r="X2325" s="2" t="s">
        <v>468</v>
      </c>
      <c r="Y2325" s="2" t="s">
        <v>817</v>
      </c>
      <c r="Z2325" s="2" t="s">
        <v>568</v>
      </c>
      <c r="AA2325" s="2" t="s">
        <v>2956</v>
      </c>
      <c r="AB2325" s="2" t="s">
        <v>12648</v>
      </c>
      <c r="AE2325" s="3">
        <v>45750.696886574071</v>
      </c>
      <c r="AF2325" s="2" t="s">
        <v>77</v>
      </c>
      <c r="AH2325" s="2" t="s">
        <v>78</v>
      </c>
      <c r="AI2325" s="2" t="s">
        <v>79</v>
      </c>
      <c r="AJ2325" s="2" t="s">
        <v>105</v>
      </c>
      <c r="AK2325" s="2" t="s">
        <v>12693</v>
      </c>
      <c r="AL2325" s="2" t="s">
        <v>3893</v>
      </c>
      <c r="AM2325" s="3">
        <v>45750.696921296294</v>
      </c>
      <c r="AN2325" s="2" t="s">
        <v>12693</v>
      </c>
      <c r="AP2325" s="2">
        <v>5873049</v>
      </c>
      <c r="AQ2325" s="2" t="s">
        <v>81</v>
      </c>
      <c r="AR2325" s="3">
        <v>45751.652141203704</v>
      </c>
      <c r="AS2325" s="2" t="s">
        <v>82</v>
      </c>
      <c r="AT2325" s="3">
        <v>45752.395833333336</v>
      </c>
      <c r="AU2325" s="2" t="s">
        <v>83</v>
      </c>
      <c r="AV2325" s="2" t="s">
        <v>572</v>
      </c>
      <c r="AW2325" s="2" t="s">
        <v>573</v>
      </c>
      <c r="AX2325" s="2" t="s">
        <v>1945</v>
      </c>
      <c r="AZ2325" s="3">
        <v>45751.652141203704</v>
      </c>
      <c r="BB2325" s="2" t="s">
        <v>608</v>
      </c>
      <c r="BC2325" s="2" t="s">
        <v>326</v>
      </c>
      <c r="BD2325" s="2" t="s">
        <v>609</v>
      </c>
      <c r="BE2325" s="2" t="s">
        <v>12694</v>
      </c>
      <c r="BF2325" s="2" t="s">
        <v>435</v>
      </c>
    </row>
    <row r="2326" spans="1:58" x14ac:dyDescent="0.35">
      <c r="A2326" s="2">
        <v>3045174</v>
      </c>
      <c r="B2326" s="2" t="s">
        <v>58</v>
      </c>
      <c r="C2326" s="2">
        <v>34219501</v>
      </c>
      <c r="D2326" s="2">
        <v>338379056</v>
      </c>
      <c r="E2326" s="2" t="s">
        <v>59</v>
      </c>
      <c r="F2326" s="2" t="s">
        <v>60</v>
      </c>
      <c r="G2326" s="2" t="s">
        <v>12695</v>
      </c>
      <c r="I2326" s="2">
        <v>773079220</v>
      </c>
      <c r="J2326" s="2" t="s">
        <v>2211</v>
      </c>
      <c r="K2326" s="2">
        <v>20</v>
      </c>
      <c r="L2326" s="2" t="s">
        <v>192</v>
      </c>
      <c r="M2326" s="2" t="s">
        <v>193</v>
      </c>
      <c r="N2326" s="3">
        <v>44886.583333333336</v>
      </c>
      <c r="O2326" s="2" t="s">
        <v>260</v>
      </c>
      <c r="Q2326" s="2" t="s">
        <v>67</v>
      </c>
      <c r="R2326" s="3">
        <v>45750.697048611109</v>
      </c>
      <c r="S2326" s="2" t="s">
        <v>7888</v>
      </c>
      <c r="T2326" s="2" t="s">
        <v>196</v>
      </c>
      <c r="U2326" s="2" t="s">
        <v>70</v>
      </c>
      <c r="V2326" s="2" t="s">
        <v>12696</v>
      </c>
      <c r="W2326" s="2" t="s">
        <v>263</v>
      </c>
      <c r="X2326" s="2" t="s">
        <v>304</v>
      </c>
      <c r="Y2326" s="2" t="s">
        <v>8068</v>
      </c>
      <c r="Z2326" s="2" t="s">
        <v>7040</v>
      </c>
      <c r="AA2326" s="2" t="s">
        <v>12697</v>
      </c>
      <c r="AB2326" s="2" t="s">
        <v>12697</v>
      </c>
      <c r="AE2326" s="3">
        <v>45750.697060185186</v>
      </c>
      <c r="AF2326" s="2" t="s">
        <v>203</v>
      </c>
      <c r="AG2326" s="2">
        <v>48</v>
      </c>
      <c r="AH2326" s="2" t="s">
        <v>78</v>
      </c>
      <c r="AI2326" s="2" t="s">
        <v>79</v>
      </c>
      <c r="AJ2326" s="2" t="s">
        <v>105</v>
      </c>
      <c r="AK2326" s="2" t="s">
        <v>12698</v>
      </c>
      <c r="AL2326" s="2" t="s">
        <v>7888</v>
      </c>
      <c r="AM2326" s="3">
        <v>45750.697094907409</v>
      </c>
      <c r="AN2326" s="2" t="s">
        <v>12698</v>
      </c>
      <c r="AP2326" s="2">
        <v>5873050</v>
      </c>
      <c r="AQ2326" s="2" t="s">
        <v>81</v>
      </c>
      <c r="AR2326" s="3">
        <v>45751.622731481482</v>
      </c>
      <c r="AS2326" s="2" t="s">
        <v>82</v>
      </c>
      <c r="AT2326" s="3">
        <v>45752.333333333336</v>
      </c>
      <c r="AU2326" s="2" t="s">
        <v>83</v>
      </c>
      <c r="AV2326" s="2" t="s">
        <v>308</v>
      </c>
      <c r="AW2326" s="2" t="s">
        <v>309</v>
      </c>
      <c r="AX2326" s="2" t="s">
        <v>3391</v>
      </c>
      <c r="AY2326" s="3">
        <v>45752.697060185186</v>
      </c>
      <c r="AZ2326" s="3">
        <v>45751.622731481482</v>
      </c>
      <c r="BA2326" s="2" t="s">
        <v>211</v>
      </c>
      <c r="BB2326" s="2" t="s">
        <v>3043</v>
      </c>
      <c r="BC2326" s="2" t="s">
        <v>450</v>
      </c>
      <c r="BD2326" s="2" t="s">
        <v>359</v>
      </c>
      <c r="BE2326" s="2" t="s">
        <v>12699</v>
      </c>
      <c r="BF2326" s="2" t="s">
        <v>463</v>
      </c>
    </row>
    <row r="2327" spans="1:58" x14ac:dyDescent="0.35">
      <c r="A2327" s="2">
        <v>3045175</v>
      </c>
      <c r="B2327" s="2" t="s">
        <v>58</v>
      </c>
      <c r="C2327" s="2">
        <v>44380561</v>
      </c>
      <c r="D2327" s="2">
        <v>338406714</v>
      </c>
      <c r="E2327" s="2" t="s">
        <v>59</v>
      </c>
      <c r="F2327" s="2" t="s">
        <v>60</v>
      </c>
      <c r="G2327" s="2" t="s">
        <v>12700</v>
      </c>
      <c r="H2327" s="2" t="s">
        <v>12701</v>
      </c>
      <c r="I2327" s="2">
        <v>772989145</v>
      </c>
      <c r="J2327" s="2" t="s">
        <v>7410</v>
      </c>
      <c r="K2327" s="2">
        <v>12</v>
      </c>
      <c r="L2327" s="2" t="s">
        <v>64</v>
      </c>
      <c r="M2327" s="2" t="s">
        <v>65</v>
      </c>
      <c r="N2327" s="3">
        <v>45590.534618055557</v>
      </c>
      <c r="O2327" s="2" t="s">
        <v>66</v>
      </c>
      <c r="Q2327" s="2" t="s">
        <v>67</v>
      </c>
      <c r="R2327" s="3">
        <v>45750.697476851848</v>
      </c>
      <c r="S2327" s="2" t="s">
        <v>3053</v>
      </c>
      <c r="T2327" s="2" t="s">
        <v>97</v>
      </c>
      <c r="U2327" s="2" t="s">
        <v>70</v>
      </c>
      <c r="V2327" s="2" t="s">
        <v>12702</v>
      </c>
      <c r="W2327" s="2" t="s">
        <v>285</v>
      </c>
      <c r="X2327" s="2" t="s">
        <v>286</v>
      </c>
      <c r="Y2327" s="2" t="s">
        <v>4837</v>
      </c>
      <c r="Z2327" s="2" t="s">
        <v>1026</v>
      </c>
      <c r="AA2327" s="2" t="s">
        <v>4986</v>
      </c>
      <c r="AB2327" s="2" t="s">
        <v>12703</v>
      </c>
      <c r="AE2327" s="3">
        <v>45750.697488425925</v>
      </c>
      <c r="AF2327" s="2" t="s">
        <v>77</v>
      </c>
      <c r="AH2327" s="2" t="s">
        <v>103</v>
      </c>
      <c r="AI2327" s="2" t="s">
        <v>79</v>
      </c>
      <c r="AJ2327" s="2" t="s">
        <v>105</v>
      </c>
      <c r="AK2327" s="2" t="s">
        <v>12702</v>
      </c>
      <c r="AL2327" s="2" t="s">
        <v>3053</v>
      </c>
      <c r="AM2327" s="3">
        <v>45750.697569444441</v>
      </c>
      <c r="AN2327" s="2" t="s">
        <v>12702</v>
      </c>
      <c r="AP2327" s="2">
        <v>5873052</v>
      </c>
      <c r="AQ2327" s="2" t="s">
        <v>81</v>
      </c>
      <c r="AR2327" s="3">
        <v>45751.431840277779</v>
      </c>
      <c r="AS2327" s="2" t="s">
        <v>82</v>
      </c>
      <c r="AT2327" s="3">
        <v>45752.333333333336</v>
      </c>
      <c r="AU2327" s="2" t="s">
        <v>83</v>
      </c>
      <c r="AV2327" s="2" t="s">
        <v>292</v>
      </c>
      <c r="AW2327" s="2" t="s">
        <v>293</v>
      </c>
      <c r="AX2327" s="2" t="s">
        <v>356</v>
      </c>
      <c r="AZ2327" s="3">
        <v>45751.431840277779</v>
      </c>
      <c r="BB2327" s="2" t="s">
        <v>2529</v>
      </c>
      <c r="BC2327" s="2" t="s">
        <v>2530</v>
      </c>
      <c r="BD2327" s="2" t="s">
        <v>89</v>
      </c>
      <c r="BE2327" s="2" t="s">
        <v>931</v>
      </c>
      <c r="BF2327" s="2" t="s">
        <v>344</v>
      </c>
    </row>
    <row r="2328" spans="1:58" x14ac:dyDescent="0.35">
      <c r="A2328" s="2">
        <v>3045176</v>
      </c>
      <c r="B2328" s="2" t="s">
        <v>58</v>
      </c>
      <c r="C2328" s="2">
        <v>43616311</v>
      </c>
      <c r="D2328" s="2">
        <v>338059009</v>
      </c>
      <c r="E2328" s="2" t="s">
        <v>59</v>
      </c>
      <c r="F2328" s="2" t="s">
        <v>60</v>
      </c>
      <c r="G2328" s="2" t="s">
        <v>1553</v>
      </c>
      <c r="H2328" s="2" t="s">
        <v>8971</v>
      </c>
      <c r="I2328" s="2">
        <v>782219682</v>
      </c>
      <c r="J2328" s="2" t="s">
        <v>1878</v>
      </c>
      <c r="K2328" s="2">
        <v>13</v>
      </c>
      <c r="L2328" s="2" t="s">
        <v>64</v>
      </c>
      <c r="M2328" s="2" t="s">
        <v>65</v>
      </c>
      <c r="N2328" s="3">
        <v>45497.5625</v>
      </c>
      <c r="O2328" s="2" t="s">
        <v>66</v>
      </c>
      <c r="Q2328" s="2" t="s">
        <v>67</v>
      </c>
      <c r="R2328" s="3">
        <v>45750.697523148148</v>
      </c>
      <c r="S2328" s="2" t="s">
        <v>7196</v>
      </c>
      <c r="T2328" s="2" t="s">
        <v>97</v>
      </c>
      <c r="U2328" s="2" t="s">
        <v>70</v>
      </c>
      <c r="V2328" s="2" t="s">
        <v>12704</v>
      </c>
      <c r="W2328" s="2" t="s">
        <v>872</v>
      </c>
      <c r="X2328" s="2" t="s">
        <v>1216</v>
      </c>
      <c r="Y2328" s="2" t="s">
        <v>7420</v>
      </c>
      <c r="Z2328" s="2" t="s">
        <v>2007</v>
      </c>
      <c r="AA2328" s="2" t="s">
        <v>3500</v>
      </c>
      <c r="AB2328" s="2" t="s">
        <v>76</v>
      </c>
      <c r="AE2328" s="3">
        <v>45750.697534722225</v>
      </c>
      <c r="AF2328" s="2" t="s">
        <v>77</v>
      </c>
      <c r="AH2328" s="2" t="s">
        <v>103</v>
      </c>
      <c r="AI2328" s="2" t="s">
        <v>79</v>
      </c>
      <c r="AJ2328" s="2" t="s">
        <v>105</v>
      </c>
      <c r="AK2328" s="2" t="s">
        <v>12705</v>
      </c>
      <c r="AL2328" s="2" t="s">
        <v>7196</v>
      </c>
      <c r="AM2328" s="3">
        <v>45750.697604166664</v>
      </c>
      <c r="AN2328" s="2" t="s">
        <v>12705</v>
      </c>
      <c r="AP2328" s="2">
        <v>5873053</v>
      </c>
      <c r="AQ2328" s="2" t="s">
        <v>81</v>
      </c>
      <c r="AR2328" s="3">
        <v>45751.542071759257</v>
      </c>
      <c r="AS2328" s="2" t="s">
        <v>82</v>
      </c>
      <c r="AT2328" s="3">
        <v>45752.333333333336</v>
      </c>
      <c r="AU2328" s="2" t="s">
        <v>83</v>
      </c>
      <c r="AV2328" s="2" t="s">
        <v>1164</v>
      </c>
      <c r="AW2328" s="2" t="s">
        <v>1165</v>
      </c>
      <c r="AX2328" s="2" t="s">
        <v>1219</v>
      </c>
      <c r="AZ2328" s="3">
        <v>45751.542071759257</v>
      </c>
      <c r="BB2328" s="2" t="s">
        <v>311</v>
      </c>
      <c r="BC2328" s="2" t="s">
        <v>312</v>
      </c>
      <c r="BD2328" s="2" t="s">
        <v>313</v>
      </c>
      <c r="BE2328" s="2" t="s">
        <v>12706</v>
      </c>
      <c r="BF2328" s="2" t="s">
        <v>276</v>
      </c>
    </row>
    <row r="2329" spans="1:58" x14ac:dyDescent="0.35">
      <c r="A2329" s="2">
        <v>3045177</v>
      </c>
      <c r="B2329" s="2" t="s">
        <v>58</v>
      </c>
      <c r="C2329" s="2">
        <v>43022921</v>
      </c>
      <c r="D2329" s="2">
        <v>339784620</v>
      </c>
      <c r="E2329" s="2" t="s">
        <v>59</v>
      </c>
      <c r="F2329" s="2" t="s">
        <v>60</v>
      </c>
      <c r="G2329" s="2" t="s">
        <v>719</v>
      </c>
      <c r="H2329" s="2" t="s">
        <v>1380</v>
      </c>
      <c r="I2329" s="2">
        <v>776894350</v>
      </c>
      <c r="J2329" s="2" t="s">
        <v>12707</v>
      </c>
      <c r="K2329" s="2">
        <v>14</v>
      </c>
      <c r="L2329" s="2" t="s">
        <v>64</v>
      </c>
      <c r="M2329" s="2" t="s">
        <v>65</v>
      </c>
      <c r="N2329" s="3">
        <v>45439.688194444447</v>
      </c>
      <c r="O2329" s="2" t="s">
        <v>66</v>
      </c>
      <c r="Q2329" s="2" t="s">
        <v>67</v>
      </c>
      <c r="R2329" s="3">
        <v>45750.697824074072</v>
      </c>
      <c r="S2329" s="2" t="s">
        <v>3651</v>
      </c>
      <c r="T2329" s="2" t="s">
        <v>69</v>
      </c>
      <c r="U2329" s="2" t="s">
        <v>1044</v>
      </c>
      <c r="V2329" s="2" t="s">
        <v>12708</v>
      </c>
      <c r="W2329" s="2" t="s">
        <v>119</v>
      </c>
      <c r="X2329" s="2" t="s">
        <v>119</v>
      </c>
      <c r="Y2329" s="2" t="s">
        <v>4909</v>
      </c>
      <c r="Z2329" s="2" t="s">
        <v>509</v>
      </c>
      <c r="AA2329" s="2" t="s">
        <v>1925</v>
      </c>
      <c r="AB2329" s="2" t="s">
        <v>10761</v>
      </c>
      <c r="AE2329" s="3">
        <v>45750.697835648149</v>
      </c>
      <c r="AF2329" s="2" t="s">
        <v>77</v>
      </c>
      <c r="AH2329" s="2" t="s">
        <v>78</v>
      </c>
      <c r="AI2329" s="2" t="s">
        <v>79</v>
      </c>
      <c r="AJ2329" s="2" t="s">
        <v>819</v>
      </c>
      <c r="AK2329" s="2" t="s">
        <v>1044</v>
      </c>
      <c r="AL2329" s="2" t="s">
        <v>3651</v>
      </c>
      <c r="AM2329" s="3">
        <v>45750.697870370372</v>
      </c>
      <c r="AN2329" s="2" t="s">
        <v>1044</v>
      </c>
      <c r="AP2329" s="2">
        <v>5873056</v>
      </c>
      <c r="AQ2329" s="2" t="s">
        <v>81</v>
      </c>
      <c r="AR2329" s="3">
        <v>45751.789236111108</v>
      </c>
      <c r="AS2329" s="2" t="s">
        <v>82</v>
      </c>
      <c r="AT2329" s="3">
        <v>45752.3125</v>
      </c>
      <c r="AU2329" s="2" t="s">
        <v>83</v>
      </c>
      <c r="AV2329" s="2" t="s">
        <v>1546</v>
      </c>
      <c r="AW2329" s="2" t="s">
        <v>1547</v>
      </c>
      <c r="AX2329" s="2" t="s">
        <v>2686</v>
      </c>
      <c r="AZ2329" s="3">
        <v>45751.789236111108</v>
      </c>
      <c r="BB2329" s="2" t="s">
        <v>4813</v>
      </c>
      <c r="BC2329" s="2" t="s">
        <v>955</v>
      </c>
      <c r="BD2329" s="2" t="s">
        <v>359</v>
      </c>
      <c r="BE2329" s="2" t="s">
        <v>12709</v>
      </c>
      <c r="BF2329" s="2" t="s">
        <v>1723</v>
      </c>
    </row>
    <row r="2330" spans="1:58" x14ac:dyDescent="0.35">
      <c r="A2330" s="2">
        <v>3045178</v>
      </c>
      <c r="B2330" s="2" t="s">
        <v>58</v>
      </c>
      <c r="C2330" s="2">
        <v>43306691</v>
      </c>
      <c r="D2330" s="2">
        <v>338687725</v>
      </c>
      <c r="E2330" s="2" t="s">
        <v>59</v>
      </c>
      <c r="F2330" s="2" t="s">
        <v>60</v>
      </c>
      <c r="G2330" s="2" t="s">
        <v>1932</v>
      </c>
      <c r="H2330" s="2" t="s">
        <v>10577</v>
      </c>
      <c r="I2330" s="2">
        <v>784999878</v>
      </c>
      <c r="J2330" s="2" t="s">
        <v>5891</v>
      </c>
      <c r="K2330" s="2">
        <v>12</v>
      </c>
      <c r="L2330" s="2" t="s">
        <v>64</v>
      </c>
      <c r="M2330" s="2" t="s">
        <v>65</v>
      </c>
      <c r="N2330" s="3">
        <v>45469.625</v>
      </c>
      <c r="O2330" s="2" t="s">
        <v>66</v>
      </c>
      <c r="Q2330" s="2" t="s">
        <v>67</v>
      </c>
      <c r="R2330" s="3">
        <v>45750.700069444443</v>
      </c>
      <c r="S2330" s="2" t="s">
        <v>5910</v>
      </c>
      <c r="T2330" s="2" t="s">
        <v>97</v>
      </c>
      <c r="U2330" s="2" t="s">
        <v>117</v>
      </c>
      <c r="V2330" s="2" t="s">
        <v>12710</v>
      </c>
      <c r="W2330" s="2" t="s">
        <v>872</v>
      </c>
      <c r="X2330" s="2" t="s">
        <v>873</v>
      </c>
      <c r="Y2330" s="2" t="s">
        <v>10579</v>
      </c>
      <c r="Z2330" s="2" t="s">
        <v>875</v>
      </c>
      <c r="AA2330" s="2" t="s">
        <v>875</v>
      </c>
      <c r="AB2330" s="2" t="s">
        <v>76</v>
      </c>
      <c r="AE2330" s="3">
        <v>45750.70008101852</v>
      </c>
      <c r="AF2330" s="2" t="s">
        <v>77</v>
      </c>
      <c r="AH2330" s="2" t="s">
        <v>78</v>
      </c>
      <c r="AI2330" s="2" t="s">
        <v>380</v>
      </c>
      <c r="AJ2330" s="2" t="s">
        <v>126</v>
      </c>
      <c r="AL2330" s="2" t="s">
        <v>5910</v>
      </c>
      <c r="AM2330" s="3">
        <v>45750.700115740743</v>
      </c>
      <c r="AP2330" s="2">
        <v>5873079</v>
      </c>
      <c r="AQ2330" s="2" t="s">
        <v>81</v>
      </c>
      <c r="AR2330" s="3">
        <v>45750.76090277778</v>
      </c>
      <c r="AS2330" s="2" t="s">
        <v>82</v>
      </c>
      <c r="AT2330" s="3">
        <v>45752.333333333336</v>
      </c>
      <c r="AU2330" s="2" t="s">
        <v>83</v>
      </c>
      <c r="AV2330" s="2" t="s">
        <v>877</v>
      </c>
      <c r="AW2330" s="2" t="s">
        <v>878</v>
      </c>
      <c r="AX2330" s="2" t="s">
        <v>2796</v>
      </c>
      <c r="AZ2330" s="3">
        <v>45750.76090277778</v>
      </c>
      <c r="BB2330" s="2" t="s">
        <v>1273</v>
      </c>
      <c r="BC2330" s="2" t="s">
        <v>1274</v>
      </c>
      <c r="BD2330" s="2" t="s">
        <v>1275</v>
      </c>
      <c r="BE2330" s="2" t="s">
        <v>12711</v>
      </c>
      <c r="BF2330" s="2" t="s">
        <v>435</v>
      </c>
    </row>
    <row r="2331" spans="1:58" x14ac:dyDescent="0.35">
      <c r="A2331" s="2">
        <v>3045179</v>
      </c>
      <c r="B2331" s="2" t="s">
        <v>58</v>
      </c>
      <c r="C2331" s="2">
        <v>40390591</v>
      </c>
      <c r="D2331" s="2">
        <v>338242213</v>
      </c>
      <c r="E2331" s="2" t="s">
        <v>59</v>
      </c>
      <c r="F2331" s="2" t="s">
        <v>60</v>
      </c>
      <c r="G2331" s="2" t="s">
        <v>1084</v>
      </c>
      <c r="H2331" s="2" t="s">
        <v>842</v>
      </c>
      <c r="I2331" s="2">
        <v>781742026</v>
      </c>
      <c r="J2331" s="2" t="s">
        <v>12712</v>
      </c>
      <c r="K2331" s="2">
        <v>13</v>
      </c>
      <c r="L2331" s="2" t="s">
        <v>64</v>
      </c>
      <c r="M2331" s="2" t="s">
        <v>65</v>
      </c>
      <c r="N2331" s="3">
        <v>44956.583333333336</v>
      </c>
      <c r="O2331" s="2" t="s">
        <v>66</v>
      </c>
      <c r="Q2331" s="2" t="s">
        <v>67</v>
      </c>
      <c r="R2331" s="3">
        <v>45750.70040509259</v>
      </c>
      <c r="S2331" s="2" t="s">
        <v>4180</v>
      </c>
      <c r="T2331" s="2" t="s">
        <v>97</v>
      </c>
      <c r="U2331" s="2" t="s">
        <v>70</v>
      </c>
      <c r="V2331" s="2" t="s">
        <v>12713</v>
      </c>
      <c r="W2331" s="2" t="s">
        <v>72</v>
      </c>
      <c r="X2331" s="2" t="s">
        <v>199</v>
      </c>
      <c r="Y2331" s="2" t="s">
        <v>759</v>
      </c>
      <c r="Z2331" s="2" t="s">
        <v>9027</v>
      </c>
      <c r="AA2331" s="2" t="s">
        <v>12714</v>
      </c>
      <c r="AB2331" s="2" t="s">
        <v>76</v>
      </c>
      <c r="AE2331" s="3">
        <v>45750.700416666667</v>
      </c>
      <c r="AF2331" s="2" t="s">
        <v>77</v>
      </c>
      <c r="AH2331" s="2" t="s">
        <v>103</v>
      </c>
      <c r="AI2331" s="2" t="s">
        <v>79</v>
      </c>
      <c r="AJ2331" s="2" t="s">
        <v>105</v>
      </c>
      <c r="AK2331" s="2" t="s">
        <v>12713</v>
      </c>
      <c r="AL2331" s="2" t="s">
        <v>4180</v>
      </c>
      <c r="AM2331" s="3">
        <v>45750.700439814813</v>
      </c>
      <c r="AN2331" s="2" t="s">
        <v>12713</v>
      </c>
      <c r="AP2331" s="2">
        <v>5873082</v>
      </c>
      <c r="AQ2331" s="2" t="s">
        <v>81</v>
      </c>
      <c r="AR2331" s="3">
        <v>45751.589050925926</v>
      </c>
      <c r="AS2331" s="2" t="s">
        <v>82</v>
      </c>
      <c r="AT2331" s="3">
        <v>45752.333333333336</v>
      </c>
      <c r="AU2331" s="2" t="s">
        <v>83</v>
      </c>
      <c r="AV2331" s="2" t="s">
        <v>208</v>
      </c>
      <c r="AW2331" s="2" t="s">
        <v>209</v>
      </c>
      <c r="AX2331" s="2" t="s">
        <v>12715</v>
      </c>
      <c r="AZ2331" s="3">
        <v>45751.589050925926</v>
      </c>
      <c r="BB2331" s="2" t="s">
        <v>167</v>
      </c>
      <c r="BC2331" s="2" t="s">
        <v>168</v>
      </c>
      <c r="BD2331" s="2" t="s">
        <v>169</v>
      </c>
      <c r="BE2331" s="2" t="s">
        <v>763</v>
      </c>
      <c r="BF2331" s="2" t="s">
        <v>213</v>
      </c>
    </row>
    <row r="2332" spans="1:58" x14ac:dyDescent="0.35">
      <c r="A2332" s="2">
        <v>3045180</v>
      </c>
      <c r="B2332" s="2" t="s">
        <v>58</v>
      </c>
      <c r="C2332" s="2">
        <v>38366361</v>
      </c>
      <c r="D2332" s="2">
        <v>338783471</v>
      </c>
      <c r="E2332" s="2" t="s">
        <v>59</v>
      </c>
      <c r="F2332" s="2" t="s">
        <v>60</v>
      </c>
      <c r="G2332" s="2" t="s">
        <v>12716</v>
      </c>
      <c r="H2332" s="2" t="s">
        <v>12717</v>
      </c>
      <c r="I2332" s="2">
        <v>771961714</v>
      </c>
      <c r="J2332" s="2" t="s">
        <v>12718</v>
      </c>
      <c r="K2332" s="2">
        <v>12</v>
      </c>
      <c r="L2332" s="2" t="s">
        <v>64</v>
      </c>
      <c r="M2332" s="2" t="s">
        <v>65</v>
      </c>
      <c r="N2332" s="3">
        <v>44867.526863425926</v>
      </c>
      <c r="O2332" s="2" t="s">
        <v>66</v>
      </c>
      <c r="Q2332" s="2" t="s">
        <v>67</v>
      </c>
      <c r="R2332" s="3">
        <v>45750.701111111113</v>
      </c>
      <c r="S2332" s="2" t="s">
        <v>7467</v>
      </c>
      <c r="T2332" s="2" t="s">
        <v>97</v>
      </c>
      <c r="U2332" s="2" t="s">
        <v>581</v>
      </c>
      <c r="V2332" s="2" t="s">
        <v>12719</v>
      </c>
      <c r="W2332" s="2" t="s">
        <v>872</v>
      </c>
      <c r="X2332" s="2" t="s">
        <v>1216</v>
      </c>
      <c r="Y2332" s="2" t="s">
        <v>12720</v>
      </c>
      <c r="Z2332" s="2" t="s">
        <v>1162</v>
      </c>
      <c r="AA2332" s="2" t="s">
        <v>1162</v>
      </c>
      <c r="AB2332" s="2" t="s">
        <v>76</v>
      </c>
      <c r="AE2332" s="3">
        <v>45750.701122685183</v>
      </c>
      <c r="AF2332" s="2" t="s">
        <v>77</v>
      </c>
      <c r="AH2332" s="2" t="s">
        <v>78</v>
      </c>
      <c r="AI2332" s="2" t="s">
        <v>79</v>
      </c>
      <c r="AJ2332" s="2" t="s">
        <v>147</v>
      </c>
      <c r="AK2332" s="2" t="s">
        <v>12721</v>
      </c>
      <c r="AL2332" s="2" t="s">
        <v>7467</v>
      </c>
      <c r="AM2332" s="3">
        <v>45750.701157407406</v>
      </c>
      <c r="AN2332" s="2" t="s">
        <v>12721</v>
      </c>
      <c r="AP2332" s="2">
        <v>5873090</v>
      </c>
      <c r="AQ2332" s="2" t="s">
        <v>81</v>
      </c>
      <c r="AR2332" s="3">
        <v>45751.613495370373</v>
      </c>
      <c r="AS2332" s="2" t="s">
        <v>82</v>
      </c>
      <c r="AT2332" s="3">
        <v>45752.333333333336</v>
      </c>
      <c r="AU2332" s="2" t="s">
        <v>83</v>
      </c>
      <c r="AV2332" s="2" t="s">
        <v>1164</v>
      </c>
      <c r="AW2332" s="2" t="s">
        <v>1165</v>
      </c>
      <c r="AX2332" s="2" t="s">
        <v>1682</v>
      </c>
      <c r="AZ2332" s="3">
        <v>45751.613495370373</v>
      </c>
      <c r="BB2332" s="2" t="s">
        <v>1006</v>
      </c>
      <c r="BC2332" s="2" t="s">
        <v>1007</v>
      </c>
      <c r="BD2332" s="2" t="s">
        <v>1008</v>
      </c>
      <c r="BE2332" s="2" t="s">
        <v>12722</v>
      </c>
      <c r="BF2332" s="2" t="s">
        <v>276</v>
      </c>
    </row>
    <row r="2333" spans="1:58" x14ac:dyDescent="0.35">
      <c r="A2333" s="2">
        <v>3045181</v>
      </c>
      <c r="B2333" s="2" t="s">
        <v>58</v>
      </c>
      <c r="C2333" s="2">
        <v>34229261</v>
      </c>
      <c r="D2333" s="2">
        <v>338326144</v>
      </c>
      <c r="E2333" s="2" t="s">
        <v>59</v>
      </c>
      <c r="F2333" s="2" t="s">
        <v>60</v>
      </c>
      <c r="G2333" s="2" t="s">
        <v>1919</v>
      </c>
      <c r="H2333" s="2" t="s">
        <v>12723</v>
      </c>
      <c r="I2333" s="2">
        <v>786393896</v>
      </c>
      <c r="J2333" s="2" t="s">
        <v>12724</v>
      </c>
      <c r="K2333" s="2">
        <v>12</v>
      </c>
      <c r="L2333" s="2" t="s">
        <v>844</v>
      </c>
      <c r="M2333" s="2" t="s">
        <v>65</v>
      </c>
      <c r="N2333" s="3">
        <v>44746.666678240741</v>
      </c>
      <c r="O2333" s="2" t="s">
        <v>999</v>
      </c>
      <c r="Q2333" s="2" t="s">
        <v>67</v>
      </c>
      <c r="R2333" s="3">
        <v>45750.701192129629</v>
      </c>
      <c r="S2333" s="2" t="s">
        <v>375</v>
      </c>
      <c r="T2333" s="2" t="s">
        <v>97</v>
      </c>
      <c r="U2333" s="2" t="s">
        <v>70</v>
      </c>
      <c r="V2333" s="2" t="s">
        <v>12725</v>
      </c>
      <c r="W2333" s="2" t="s">
        <v>285</v>
      </c>
      <c r="X2333" s="2" t="s">
        <v>426</v>
      </c>
      <c r="Y2333" s="2" t="s">
        <v>12726</v>
      </c>
      <c r="Z2333" s="2" t="s">
        <v>991</v>
      </c>
      <c r="AA2333" s="2" t="s">
        <v>992</v>
      </c>
      <c r="AB2333" s="2" t="s">
        <v>12727</v>
      </c>
      <c r="AE2333" s="3">
        <v>45750.701203703706</v>
      </c>
      <c r="AF2333" s="2" t="s">
        <v>77</v>
      </c>
      <c r="AH2333" s="2" t="s">
        <v>78</v>
      </c>
      <c r="AI2333" s="2" t="s">
        <v>79</v>
      </c>
      <c r="AJ2333" s="2" t="s">
        <v>105</v>
      </c>
      <c r="AK2333" s="2" t="s">
        <v>12725</v>
      </c>
      <c r="AL2333" s="2" t="s">
        <v>375</v>
      </c>
      <c r="AM2333" s="3">
        <v>45750.701238425929</v>
      </c>
      <c r="AN2333" s="2" t="s">
        <v>12725</v>
      </c>
      <c r="AP2333" s="2">
        <v>5873091</v>
      </c>
      <c r="AQ2333" s="2" t="s">
        <v>81</v>
      </c>
      <c r="AR2333" s="3">
        <v>45751.525023148148</v>
      </c>
      <c r="AS2333" s="2" t="s">
        <v>82</v>
      </c>
      <c r="AT2333" s="3">
        <v>45752.333333333336</v>
      </c>
      <c r="AU2333" s="2" t="s">
        <v>83</v>
      </c>
      <c r="AV2333" s="2" t="s">
        <v>429</v>
      </c>
      <c r="AW2333" s="2" t="s">
        <v>430</v>
      </c>
      <c r="AX2333" s="2" t="s">
        <v>3204</v>
      </c>
      <c r="AZ2333" s="3">
        <v>45751.525023148148</v>
      </c>
      <c r="BB2333" s="2" t="s">
        <v>295</v>
      </c>
      <c r="BC2333" s="2" t="s">
        <v>296</v>
      </c>
      <c r="BD2333" s="2" t="s">
        <v>297</v>
      </c>
      <c r="BE2333" s="2" t="s">
        <v>12728</v>
      </c>
      <c r="BF2333" s="2" t="s">
        <v>728</v>
      </c>
    </row>
    <row r="2334" spans="1:58" x14ac:dyDescent="0.35">
      <c r="A2334" s="2">
        <v>3045182</v>
      </c>
      <c r="B2334" s="2" t="s">
        <v>111</v>
      </c>
      <c r="C2334" s="2">
        <v>721</v>
      </c>
      <c r="D2334" s="2">
        <v>338696969</v>
      </c>
      <c r="E2334" s="2" t="s">
        <v>59</v>
      </c>
      <c r="F2334" s="2" t="s">
        <v>60</v>
      </c>
      <c r="G2334" s="2" t="s">
        <v>8550</v>
      </c>
      <c r="I2334" s="2">
        <v>777409647</v>
      </c>
      <c r="K2334" s="2">
        <v>20</v>
      </c>
      <c r="L2334" s="2" t="s">
        <v>220</v>
      </c>
      <c r="M2334" s="2" t="s">
        <v>221</v>
      </c>
      <c r="N2334" s="3">
        <v>37081.000011574077</v>
      </c>
      <c r="O2334" s="2" t="s">
        <v>8552</v>
      </c>
      <c r="Q2334" s="2" t="s">
        <v>67</v>
      </c>
      <c r="R2334" s="3">
        <v>45750.704097222224</v>
      </c>
      <c r="S2334" s="2" t="s">
        <v>1492</v>
      </c>
      <c r="T2334" s="2" t="s">
        <v>196</v>
      </c>
      <c r="U2334" s="2" t="s">
        <v>688</v>
      </c>
      <c r="V2334" s="2" t="s">
        <v>8553</v>
      </c>
      <c r="Y2334" s="2" t="s">
        <v>8554</v>
      </c>
      <c r="Z2334" s="2" t="s">
        <v>441</v>
      </c>
      <c r="AA2334" s="2" t="s">
        <v>442</v>
      </c>
      <c r="AB2334" s="2" t="s">
        <v>442</v>
      </c>
      <c r="AE2334" s="3">
        <v>45750.712395833332</v>
      </c>
      <c r="AF2334" s="2" t="s">
        <v>6941</v>
      </c>
      <c r="AG2334" s="2">
        <v>24</v>
      </c>
      <c r="AH2334" s="2" t="s">
        <v>78</v>
      </c>
      <c r="AI2334" s="2" t="s">
        <v>204</v>
      </c>
      <c r="AJ2334" s="2" t="s">
        <v>290</v>
      </c>
      <c r="AK2334" s="2" t="s">
        <v>12729</v>
      </c>
      <c r="AL2334" s="2" t="s">
        <v>207</v>
      </c>
      <c r="AM2334" s="3">
        <v>45750.712453703702</v>
      </c>
      <c r="AO2334" s="2" t="s">
        <v>207</v>
      </c>
      <c r="AP2334" s="2">
        <v>5873180</v>
      </c>
      <c r="AQ2334" s="2" t="s">
        <v>81</v>
      </c>
      <c r="AR2334" s="3">
        <v>45750.721770833334</v>
      </c>
      <c r="AS2334" s="2" t="s">
        <v>82</v>
      </c>
      <c r="AT2334" s="3">
        <v>45750.5625</v>
      </c>
      <c r="AU2334" s="2" t="s">
        <v>127</v>
      </c>
      <c r="AV2334" s="2" t="s">
        <v>6314</v>
      </c>
      <c r="AW2334" s="2" t="s">
        <v>6315</v>
      </c>
      <c r="AX2334" s="2" t="s">
        <v>6425</v>
      </c>
      <c r="AY2334" s="3">
        <v>45751.712395833332</v>
      </c>
      <c r="AZ2334" s="3">
        <v>45750.721770833334</v>
      </c>
      <c r="BA2334" s="2" t="s">
        <v>211</v>
      </c>
      <c r="BB2334" s="2" t="s">
        <v>273</v>
      </c>
      <c r="BC2334" s="2" t="s">
        <v>274</v>
      </c>
      <c r="BD2334" s="2" t="s">
        <v>274</v>
      </c>
      <c r="BE2334" s="2" t="s">
        <v>12730</v>
      </c>
      <c r="BF2334" s="2" t="s">
        <v>207</v>
      </c>
    </row>
    <row r="2335" spans="1:58" x14ac:dyDescent="0.35">
      <c r="A2335" s="2">
        <v>3045184</v>
      </c>
      <c r="B2335" s="2" t="s">
        <v>58</v>
      </c>
      <c r="C2335" s="2">
        <v>355761</v>
      </c>
      <c r="D2335" s="2">
        <v>338250788</v>
      </c>
      <c r="E2335" s="2" t="s">
        <v>59</v>
      </c>
      <c r="F2335" s="2" t="s">
        <v>60</v>
      </c>
      <c r="G2335" s="2" t="s">
        <v>754</v>
      </c>
      <c r="H2335" s="2" t="s">
        <v>12731</v>
      </c>
      <c r="I2335" s="2">
        <v>776384535</v>
      </c>
      <c r="J2335" s="2" t="s">
        <v>772</v>
      </c>
      <c r="K2335" s="2">
        <v>12</v>
      </c>
      <c r="L2335" s="2" t="s">
        <v>844</v>
      </c>
      <c r="M2335" s="2" t="s">
        <v>65</v>
      </c>
      <c r="N2335" s="3">
        <v>44883.55777777778</v>
      </c>
      <c r="O2335" s="2" t="s">
        <v>845</v>
      </c>
      <c r="Q2335" s="2" t="s">
        <v>67</v>
      </c>
      <c r="R2335" s="3">
        <v>45750.705972222226</v>
      </c>
      <c r="S2335" s="2" t="s">
        <v>9264</v>
      </c>
      <c r="T2335" s="2" t="s">
        <v>97</v>
      </c>
      <c r="U2335" s="2" t="s">
        <v>70</v>
      </c>
      <c r="V2335" s="2" t="s">
        <v>12732</v>
      </c>
      <c r="W2335" s="2" t="s">
        <v>72</v>
      </c>
      <c r="X2335" s="2" t="s">
        <v>143</v>
      </c>
      <c r="Y2335" s="2" t="s">
        <v>364</v>
      </c>
      <c r="Z2335" s="2" t="s">
        <v>145</v>
      </c>
      <c r="AA2335" s="2" t="s">
        <v>12733</v>
      </c>
      <c r="AB2335" s="2" t="s">
        <v>12733</v>
      </c>
      <c r="AC2335" s="2">
        <v>2205</v>
      </c>
      <c r="AE2335" s="3">
        <v>45750.705983796295</v>
      </c>
      <c r="AF2335" s="2" t="s">
        <v>77</v>
      </c>
      <c r="AH2335" s="2" t="s">
        <v>78</v>
      </c>
      <c r="AI2335" s="2" t="s">
        <v>79</v>
      </c>
      <c r="AJ2335" s="2" t="s">
        <v>105</v>
      </c>
      <c r="AK2335" s="2" t="s">
        <v>10673</v>
      </c>
      <c r="AL2335" s="2" t="s">
        <v>9264</v>
      </c>
      <c r="AM2335" s="3">
        <v>45750.706018518518</v>
      </c>
      <c r="AN2335" s="2" t="s">
        <v>10673</v>
      </c>
      <c r="AP2335" s="2">
        <v>5873138</v>
      </c>
      <c r="AQ2335" s="2" t="s">
        <v>81</v>
      </c>
      <c r="AR2335" s="3">
        <v>45751.444884259261</v>
      </c>
      <c r="AS2335" s="2" t="s">
        <v>82</v>
      </c>
      <c r="AT2335" s="3">
        <v>45752.347222222219</v>
      </c>
      <c r="AU2335" s="2" t="s">
        <v>83</v>
      </c>
      <c r="AV2335" s="2" t="s">
        <v>149</v>
      </c>
      <c r="AW2335" s="2" t="s">
        <v>150</v>
      </c>
      <c r="AX2335" s="2" t="s">
        <v>151</v>
      </c>
      <c r="AZ2335" s="3">
        <v>45751.444884259261</v>
      </c>
      <c r="BB2335" s="2" t="s">
        <v>167</v>
      </c>
      <c r="BC2335" s="2" t="s">
        <v>168</v>
      </c>
      <c r="BD2335" s="2" t="s">
        <v>169</v>
      </c>
      <c r="BE2335" s="2" t="s">
        <v>12734</v>
      </c>
      <c r="BF2335" s="2" t="s">
        <v>1723</v>
      </c>
    </row>
    <row r="2336" spans="1:58" x14ac:dyDescent="0.35">
      <c r="A2336" s="2">
        <v>3045185</v>
      </c>
      <c r="B2336" s="2" t="s">
        <v>58</v>
      </c>
      <c r="C2336" s="2">
        <v>43657791</v>
      </c>
      <c r="D2336" s="2">
        <v>338675960</v>
      </c>
      <c r="E2336" s="2" t="s">
        <v>59</v>
      </c>
      <c r="F2336" s="2" t="s">
        <v>60</v>
      </c>
      <c r="G2336" s="2" t="s">
        <v>93</v>
      </c>
      <c r="H2336" s="2" t="s">
        <v>12735</v>
      </c>
      <c r="I2336" s="2">
        <v>776889224</v>
      </c>
      <c r="J2336" s="2" t="s">
        <v>12736</v>
      </c>
      <c r="K2336" s="2">
        <v>12</v>
      </c>
      <c r="L2336" s="2" t="s">
        <v>64</v>
      </c>
      <c r="M2336" s="2" t="s">
        <v>65</v>
      </c>
      <c r="N2336" s="3">
        <v>45524.655555555553</v>
      </c>
      <c r="O2336" s="2" t="s">
        <v>66</v>
      </c>
      <c r="Q2336" s="2" t="s">
        <v>67</v>
      </c>
      <c r="R2336" s="3">
        <v>45750.706365740742</v>
      </c>
      <c r="S2336" s="2" t="s">
        <v>6622</v>
      </c>
      <c r="T2336" s="2" t="s">
        <v>97</v>
      </c>
      <c r="U2336" s="2" t="s">
        <v>70</v>
      </c>
      <c r="V2336" s="2" t="s">
        <v>12737</v>
      </c>
      <c r="W2336" s="2" t="s">
        <v>72</v>
      </c>
      <c r="X2336" s="2" t="s">
        <v>439</v>
      </c>
      <c r="Y2336" s="2" t="s">
        <v>9582</v>
      </c>
      <c r="Z2336" s="2" t="s">
        <v>677</v>
      </c>
      <c r="AA2336" s="2" t="s">
        <v>677</v>
      </c>
      <c r="AB2336" s="2" t="s">
        <v>12738</v>
      </c>
      <c r="AE2336" s="3">
        <v>45750.706365740742</v>
      </c>
      <c r="AF2336" s="2" t="s">
        <v>77</v>
      </c>
      <c r="AH2336" s="2" t="s">
        <v>103</v>
      </c>
      <c r="AI2336" s="2" t="s">
        <v>79</v>
      </c>
      <c r="AJ2336" s="2" t="s">
        <v>1272</v>
      </c>
      <c r="AK2336" s="2" t="s">
        <v>12739</v>
      </c>
      <c r="AL2336" s="2" t="s">
        <v>6622</v>
      </c>
      <c r="AM2336" s="3">
        <v>45750.706400462965</v>
      </c>
      <c r="AN2336" s="2" t="s">
        <v>12739</v>
      </c>
      <c r="AP2336" s="2">
        <v>5873140</v>
      </c>
      <c r="AQ2336" s="2" t="s">
        <v>81</v>
      </c>
      <c r="AR2336" s="3">
        <v>45751.632395833331</v>
      </c>
      <c r="AS2336" s="2" t="s">
        <v>82</v>
      </c>
      <c r="AT2336" s="3">
        <v>45752.333333333336</v>
      </c>
      <c r="AU2336" s="2" t="s">
        <v>83</v>
      </c>
      <c r="AV2336" s="2" t="s">
        <v>446</v>
      </c>
      <c r="AW2336" s="2" t="s">
        <v>447</v>
      </c>
      <c r="AX2336" s="2" t="s">
        <v>2996</v>
      </c>
      <c r="AZ2336" s="3">
        <v>45751.632395833331</v>
      </c>
      <c r="BB2336" s="2" t="s">
        <v>1360</v>
      </c>
      <c r="BC2336" s="2" t="s">
        <v>1361</v>
      </c>
      <c r="BD2336" s="2" t="s">
        <v>1362</v>
      </c>
      <c r="BE2336" s="2" t="s">
        <v>12740</v>
      </c>
      <c r="BF2336" s="2" t="s">
        <v>853</v>
      </c>
    </row>
    <row r="2337" spans="1:58" x14ac:dyDescent="0.35">
      <c r="A2337" s="2">
        <v>3045186</v>
      </c>
      <c r="B2337" s="2" t="s">
        <v>482</v>
      </c>
      <c r="C2337" s="2">
        <v>45350311</v>
      </c>
      <c r="D2337" s="2">
        <v>339547483</v>
      </c>
      <c r="E2337" s="2" t="s">
        <v>59</v>
      </c>
      <c r="F2337" s="2" t="s">
        <v>60</v>
      </c>
      <c r="G2337" s="2" t="s">
        <v>986</v>
      </c>
      <c r="H2337" s="2" t="s">
        <v>1649</v>
      </c>
      <c r="I2337" s="2">
        <v>772618760</v>
      </c>
      <c r="J2337" s="2" t="s">
        <v>3743</v>
      </c>
      <c r="K2337" s="2">
        <v>14</v>
      </c>
      <c r="L2337" s="2" t="s">
        <v>64</v>
      </c>
      <c r="M2337" s="2" t="s">
        <v>65</v>
      </c>
      <c r="N2337" s="3">
        <v>45729.497083333335</v>
      </c>
      <c r="O2337" s="2" t="s">
        <v>486</v>
      </c>
      <c r="Q2337" s="2" t="s">
        <v>67</v>
      </c>
      <c r="R2337" s="3">
        <v>45750.707361111112</v>
      </c>
      <c r="S2337" s="2" t="s">
        <v>1631</v>
      </c>
      <c r="T2337" s="2" t="s">
        <v>598</v>
      </c>
      <c r="U2337" s="2" t="s">
        <v>175</v>
      </c>
      <c r="V2337" s="2" t="s">
        <v>12741</v>
      </c>
      <c r="W2337" s="2" t="s">
        <v>468</v>
      </c>
      <c r="X2337" s="2" t="s">
        <v>600</v>
      </c>
      <c r="Y2337" s="2" t="s">
        <v>1367</v>
      </c>
      <c r="Z2337" s="2" t="s">
        <v>1346</v>
      </c>
      <c r="AA2337" s="2" t="s">
        <v>1368</v>
      </c>
      <c r="AB2337" s="2" t="s">
        <v>76</v>
      </c>
      <c r="AC2337" s="2">
        <v>772618760</v>
      </c>
      <c r="AE2337" s="3">
        <v>45750.707372685189</v>
      </c>
      <c r="AF2337" s="2" t="s">
        <v>77</v>
      </c>
      <c r="AH2337" s="2" t="s">
        <v>78</v>
      </c>
      <c r="AI2337" s="2" t="s">
        <v>125</v>
      </c>
      <c r="AJ2337" s="2" t="s">
        <v>381</v>
      </c>
      <c r="AK2337" s="2" t="s">
        <v>862</v>
      </c>
      <c r="AL2337" s="2" t="s">
        <v>1631</v>
      </c>
      <c r="AM2337" s="3">
        <v>45750.707395833335</v>
      </c>
      <c r="AN2337" s="2" t="s">
        <v>862</v>
      </c>
      <c r="AP2337" s="2">
        <v>5873146</v>
      </c>
      <c r="AQ2337" s="2" t="s">
        <v>81</v>
      </c>
      <c r="AR2337" s="3">
        <v>45751.459780092591</v>
      </c>
      <c r="AS2337" s="2" t="s">
        <v>82</v>
      </c>
      <c r="AT2337" s="3">
        <v>45752.333333333336</v>
      </c>
      <c r="AU2337" s="2" t="s">
        <v>83</v>
      </c>
      <c r="AV2337" s="2" t="s">
        <v>605</v>
      </c>
      <c r="AW2337" s="2" t="s">
        <v>606</v>
      </c>
      <c r="AX2337" s="2" t="s">
        <v>4897</v>
      </c>
      <c r="AZ2337" s="3">
        <v>45751.459780092591</v>
      </c>
      <c r="BB2337" s="2" t="s">
        <v>1549</v>
      </c>
      <c r="BC2337" s="2" t="s">
        <v>1550</v>
      </c>
      <c r="BD2337" s="2" t="s">
        <v>169</v>
      </c>
      <c r="BE2337" s="2" t="s">
        <v>12742</v>
      </c>
      <c r="BF2337" s="2" t="s">
        <v>549</v>
      </c>
    </row>
    <row r="2338" spans="1:58" x14ac:dyDescent="0.35">
      <c r="A2338" s="2">
        <v>3045187</v>
      </c>
      <c r="B2338" s="2" t="s">
        <v>58</v>
      </c>
      <c r="C2338" s="2">
        <v>41848931</v>
      </c>
      <c r="D2338" s="2">
        <v>338933937</v>
      </c>
      <c r="E2338" s="2" t="s">
        <v>59</v>
      </c>
      <c r="F2338" s="2" t="s">
        <v>60</v>
      </c>
      <c r="G2338" s="2" t="s">
        <v>764</v>
      </c>
      <c r="H2338" s="2" t="s">
        <v>2223</v>
      </c>
      <c r="I2338" s="2">
        <v>771033360</v>
      </c>
      <c r="J2338" s="2" t="s">
        <v>330</v>
      </c>
      <c r="K2338" s="2">
        <v>13</v>
      </c>
      <c r="L2338" s="2" t="s">
        <v>64</v>
      </c>
      <c r="M2338" s="2" t="s">
        <v>65</v>
      </c>
      <c r="N2338" s="3">
        <v>45267.666666666664</v>
      </c>
      <c r="O2338" s="2" t="s">
        <v>66</v>
      </c>
      <c r="Q2338" s="2" t="s">
        <v>67</v>
      </c>
      <c r="R2338" s="3">
        <v>45750.707557870373</v>
      </c>
      <c r="S2338" s="2" t="s">
        <v>8424</v>
      </c>
      <c r="T2338" s="2" t="s">
        <v>97</v>
      </c>
      <c r="U2338" s="2" t="s">
        <v>70</v>
      </c>
      <c r="V2338" s="2" t="s">
        <v>12743</v>
      </c>
      <c r="W2338" s="2" t="s">
        <v>225</v>
      </c>
      <c r="X2338" s="2" t="s">
        <v>226</v>
      </c>
      <c r="Y2338" s="2" t="s">
        <v>5117</v>
      </c>
      <c r="Z2338" s="2" t="s">
        <v>875</v>
      </c>
      <c r="AA2338" s="2" t="s">
        <v>4208</v>
      </c>
      <c r="AB2338" s="2" t="s">
        <v>12744</v>
      </c>
      <c r="AE2338" s="3">
        <v>45750.707569444443</v>
      </c>
      <c r="AF2338" s="2" t="s">
        <v>77</v>
      </c>
      <c r="AH2338" s="2" t="s">
        <v>78</v>
      </c>
      <c r="AI2338" s="2" t="s">
        <v>79</v>
      </c>
      <c r="AJ2338" s="2" t="s">
        <v>105</v>
      </c>
      <c r="AK2338" s="2" t="s">
        <v>12745</v>
      </c>
      <c r="AL2338" s="2" t="s">
        <v>8424</v>
      </c>
      <c r="AM2338" s="3">
        <v>45750.707604166666</v>
      </c>
      <c r="AN2338" s="2" t="s">
        <v>12745</v>
      </c>
      <c r="AP2338" s="2">
        <v>5873150</v>
      </c>
      <c r="AQ2338" s="2" t="s">
        <v>81</v>
      </c>
      <c r="AR2338" s="3">
        <v>45750.767951388887</v>
      </c>
      <c r="AS2338" s="2" t="s">
        <v>82</v>
      </c>
      <c r="AT2338" s="3">
        <v>45752.333333333336</v>
      </c>
      <c r="AU2338" s="2" t="s">
        <v>83</v>
      </c>
      <c r="AV2338" s="2" t="s">
        <v>705</v>
      </c>
      <c r="AW2338" s="2" t="s">
        <v>706</v>
      </c>
      <c r="AX2338" s="2" t="s">
        <v>2807</v>
      </c>
      <c r="AZ2338" s="3">
        <v>45750.767951388887</v>
      </c>
      <c r="BB2338" s="2" t="s">
        <v>273</v>
      </c>
      <c r="BC2338" s="2" t="s">
        <v>274</v>
      </c>
      <c r="BD2338" s="2" t="s">
        <v>274</v>
      </c>
      <c r="BF2338" s="2" t="s">
        <v>1788</v>
      </c>
    </row>
    <row r="2339" spans="1:58" x14ac:dyDescent="0.35">
      <c r="A2339" s="2">
        <v>3045188</v>
      </c>
      <c r="B2339" s="2" t="s">
        <v>58</v>
      </c>
      <c r="C2339" s="2">
        <v>33318251</v>
      </c>
      <c r="D2339" s="2">
        <v>338641042</v>
      </c>
      <c r="E2339" s="2" t="s">
        <v>59</v>
      </c>
      <c r="F2339" s="2" t="s">
        <v>60</v>
      </c>
      <c r="G2339" s="2" t="s">
        <v>12746</v>
      </c>
      <c r="I2339" s="2">
        <v>776069672</v>
      </c>
      <c r="J2339" s="2" t="s">
        <v>12747</v>
      </c>
      <c r="K2339" s="2">
        <v>20</v>
      </c>
      <c r="L2339" s="2" t="s">
        <v>192</v>
      </c>
      <c r="M2339" s="2" t="s">
        <v>193</v>
      </c>
      <c r="N2339" s="3">
        <v>43711.660173611112</v>
      </c>
      <c r="O2339" s="2" t="s">
        <v>194</v>
      </c>
      <c r="Q2339" s="2" t="s">
        <v>67</v>
      </c>
      <c r="R2339" s="3">
        <v>45750.707673611112</v>
      </c>
      <c r="S2339" s="2" t="s">
        <v>3867</v>
      </c>
      <c r="T2339" s="2" t="s">
        <v>196</v>
      </c>
      <c r="U2339" s="2" t="s">
        <v>70</v>
      </c>
      <c r="V2339" s="2" t="s">
        <v>12748</v>
      </c>
      <c r="Y2339" s="2" t="s">
        <v>364</v>
      </c>
      <c r="Z2339" s="2" t="s">
        <v>145</v>
      </c>
      <c r="AA2339" s="2" t="s">
        <v>6136</v>
      </c>
      <c r="AB2339" s="2" t="s">
        <v>6136</v>
      </c>
      <c r="AE2339" s="3">
        <v>45751.44462962963</v>
      </c>
      <c r="AF2339" s="2" t="s">
        <v>203</v>
      </c>
      <c r="AG2339" s="2">
        <v>48</v>
      </c>
      <c r="AH2339" s="2" t="s">
        <v>103</v>
      </c>
      <c r="AI2339" s="2" t="s">
        <v>104</v>
      </c>
      <c r="AJ2339" s="2" t="s">
        <v>80</v>
      </c>
      <c r="AK2339" s="2" t="s">
        <v>12749</v>
      </c>
      <c r="AL2339" s="2" t="s">
        <v>171</v>
      </c>
      <c r="AM2339" s="3">
        <v>45751.444722222222</v>
      </c>
      <c r="AN2339" s="2" t="s">
        <v>12749</v>
      </c>
      <c r="AO2339" s="2" t="s">
        <v>171</v>
      </c>
      <c r="AP2339" s="2">
        <v>5874991</v>
      </c>
      <c r="AQ2339" s="2" t="s">
        <v>81</v>
      </c>
      <c r="AR2339" s="3">
        <v>45751.454571759263</v>
      </c>
      <c r="AS2339" s="2" t="s">
        <v>82</v>
      </c>
      <c r="AT2339" s="3">
        <v>45751.333333333336</v>
      </c>
      <c r="AU2339" s="2" t="s">
        <v>83</v>
      </c>
      <c r="AV2339" s="2" t="s">
        <v>399</v>
      </c>
      <c r="AW2339" s="2" t="s">
        <v>400</v>
      </c>
      <c r="AX2339" s="2" t="s">
        <v>401</v>
      </c>
      <c r="AY2339" s="3">
        <v>45753.44462962963</v>
      </c>
      <c r="AZ2339" s="3">
        <v>45751.454571759263</v>
      </c>
      <c r="BA2339" s="2" t="s">
        <v>211</v>
      </c>
      <c r="BB2339" s="2" t="s">
        <v>167</v>
      </c>
      <c r="BC2339" s="2" t="s">
        <v>168</v>
      </c>
      <c r="BD2339" s="2" t="s">
        <v>169</v>
      </c>
      <c r="BE2339" s="2" t="s">
        <v>12750</v>
      </c>
      <c r="BF2339" s="2" t="s">
        <v>171</v>
      </c>
    </row>
    <row r="2340" spans="1:58" x14ac:dyDescent="0.35">
      <c r="A2340" s="2">
        <v>3045189</v>
      </c>
      <c r="B2340" s="2" t="s">
        <v>214</v>
      </c>
      <c r="C2340" s="2">
        <v>36297381</v>
      </c>
      <c r="D2340" s="2">
        <v>338218533</v>
      </c>
      <c r="E2340" s="2" t="s">
        <v>59</v>
      </c>
      <c r="F2340" s="2" t="s">
        <v>60</v>
      </c>
      <c r="G2340" s="2" t="s">
        <v>12751</v>
      </c>
      <c r="I2340" s="2">
        <v>771037615</v>
      </c>
      <c r="J2340" s="2" t="s">
        <v>12752</v>
      </c>
      <c r="K2340" s="2">
        <v>20</v>
      </c>
      <c r="L2340" s="2" t="s">
        <v>192</v>
      </c>
      <c r="M2340" s="2" t="s">
        <v>193</v>
      </c>
      <c r="N2340" s="3">
        <v>44230.791678240741</v>
      </c>
      <c r="O2340" s="2" t="s">
        <v>11474</v>
      </c>
      <c r="Q2340" s="2" t="s">
        <v>67</v>
      </c>
      <c r="R2340" s="3">
        <v>45750.710023148145</v>
      </c>
      <c r="S2340" s="2" t="s">
        <v>392</v>
      </c>
      <c r="T2340" s="2" t="s">
        <v>196</v>
      </c>
      <c r="U2340" s="2" t="s">
        <v>70</v>
      </c>
      <c r="V2340" s="2" t="s">
        <v>12753</v>
      </c>
      <c r="W2340" s="2" t="s">
        <v>285</v>
      </c>
      <c r="X2340" s="2" t="s">
        <v>286</v>
      </c>
      <c r="Y2340" s="2" t="s">
        <v>12754</v>
      </c>
      <c r="Z2340" s="2" t="s">
        <v>1521</v>
      </c>
      <c r="AA2340" s="2" t="s">
        <v>1521</v>
      </c>
      <c r="AB2340" s="2" t="s">
        <v>12755</v>
      </c>
      <c r="AE2340" s="3">
        <v>45750.710034722222</v>
      </c>
      <c r="AF2340" s="2" t="s">
        <v>77</v>
      </c>
      <c r="AH2340" s="2" t="s">
        <v>78</v>
      </c>
      <c r="AI2340" s="2" t="s">
        <v>204</v>
      </c>
      <c r="AJ2340" s="2" t="s">
        <v>290</v>
      </c>
      <c r="AK2340" s="2" t="s">
        <v>12753</v>
      </c>
      <c r="AL2340" s="2" t="s">
        <v>392</v>
      </c>
      <c r="AM2340" s="3">
        <v>45750.710092592592</v>
      </c>
      <c r="AN2340" s="2" t="s">
        <v>12753</v>
      </c>
      <c r="AP2340" s="2">
        <v>5873168</v>
      </c>
      <c r="AQ2340" s="2" t="s">
        <v>81</v>
      </c>
      <c r="AR2340" s="3">
        <v>45751.841944444444</v>
      </c>
      <c r="AS2340" s="2" t="s">
        <v>82</v>
      </c>
      <c r="AT2340" s="3">
        <v>45752.333333333336</v>
      </c>
      <c r="AU2340" s="2" t="s">
        <v>83</v>
      </c>
      <c r="AV2340" s="2" t="s">
        <v>292</v>
      </c>
      <c r="AW2340" s="2" t="s">
        <v>293</v>
      </c>
      <c r="AX2340" s="2" t="s">
        <v>1029</v>
      </c>
      <c r="AZ2340" s="3">
        <v>45751.841944444444</v>
      </c>
      <c r="BB2340" s="2" t="s">
        <v>559</v>
      </c>
      <c r="BC2340" s="2" t="s">
        <v>132</v>
      </c>
      <c r="BD2340" s="2" t="s">
        <v>560</v>
      </c>
      <c r="BE2340" s="2" t="s">
        <v>2023</v>
      </c>
      <c r="BF2340" s="2" t="s">
        <v>299</v>
      </c>
    </row>
    <row r="2341" spans="1:58" x14ac:dyDescent="0.35">
      <c r="A2341" s="2">
        <v>3045190</v>
      </c>
      <c r="B2341" s="2" t="s">
        <v>58</v>
      </c>
      <c r="C2341" s="2">
        <v>3134851</v>
      </c>
      <c r="D2341" s="2">
        <v>338327393</v>
      </c>
      <c r="E2341" s="2" t="s">
        <v>59</v>
      </c>
      <c r="F2341" s="2" t="s">
        <v>60</v>
      </c>
      <c r="G2341" s="2" t="s">
        <v>12756</v>
      </c>
      <c r="H2341" s="2" t="s">
        <v>3926</v>
      </c>
      <c r="I2341" s="2" t="s">
        <v>12757</v>
      </c>
      <c r="J2341" s="2" t="s">
        <v>12758</v>
      </c>
      <c r="K2341" s="2">
        <v>12</v>
      </c>
      <c r="L2341" s="2" t="s">
        <v>64</v>
      </c>
      <c r="M2341" s="2" t="s">
        <v>65</v>
      </c>
      <c r="N2341" s="3">
        <v>44805</v>
      </c>
      <c r="O2341" s="2" t="s">
        <v>161</v>
      </c>
      <c r="Q2341" s="2" t="s">
        <v>67</v>
      </c>
      <c r="R2341" s="3">
        <v>45750.710289351853</v>
      </c>
      <c r="S2341" s="2" t="s">
        <v>1588</v>
      </c>
      <c r="T2341" s="2" t="s">
        <v>97</v>
      </c>
      <c r="U2341" s="2" t="s">
        <v>70</v>
      </c>
      <c r="V2341" s="2" t="s">
        <v>12759</v>
      </c>
      <c r="W2341" s="2" t="s">
        <v>285</v>
      </c>
      <c r="X2341" s="2" t="s">
        <v>426</v>
      </c>
      <c r="Y2341" s="2" t="s">
        <v>11494</v>
      </c>
      <c r="Z2341" s="2" t="s">
        <v>991</v>
      </c>
      <c r="AA2341" s="2" t="s">
        <v>3918</v>
      </c>
      <c r="AB2341" s="2" t="s">
        <v>3918</v>
      </c>
      <c r="AC2341" s="2" t="s">
        <v>12760</v>
      </c>
      <c r="AE2341" s="3">
        <v>45750.710300925923</v>
      </c>
      <c r="AF2341" s="2" t="s">
        <v>77</v>
      </c>
      <c r="AH2341" s="2" t="s">
        <v>78</v>
      </c>
      <c r="AI2341" s="2" t="s">
        <v>79</v>
      </c>
      <c r="AJ2341" s="2" t="s">
        <v>105</v>
      </c>
      <c r="AK2341" s="2" t="s">
        <v>12761</v>
      </c>
      <c r="AL2341" s="2" t="s">
        <v>1588</v>
      </c>
      <c r="AM2341" s="3">
        <v>45750.710324074076</v>
      </c>
      <c r="AN2341" s="2" t="s">
        <v>12761</v>
      </c>
      <c r="AP2341" s="2">
        <v>5873172</v>
      </c>
      <c r="AQ2341" s="2" t="s">
        <v>81</v>
      </c>
      <c r="AR2341" s="3">
        <v>45751.526354166665</v>
      </c>
      <c r="AS2341" s="2" t="s">
        <v>82</v>
      </c>
      <c r="AT2341" s="3">
        <v>45752.333333333336</v>
      </c>
      <c r="AU2341" s="2" t="s">
        <v>83</v>
      </c>
      <c r="AV2341" s="2" t="s">
        <v>429</v>
      </c>
      <c r="AW2341" s="2" t="s">
        <v>430</v>
      </c>
      <c r="AX2341" s="2" t="s">
        <v>1757</v>
      </c>
      <c r="AZ2341" s="3">
        <v>45751.526354166665</v>
      </c>
      <c r="BB2341" s="2" t="s">
        <v>311</v>
      </c>
      <c r="BC2341" s="2" t="s">
        <v>312</v>
      </c>
      <c r="BD2341" s="2" t="s">
        <v>313</v>
      </c>
      <c r="BE2341" s="2" t="s">
        <v>12762</v>
      </c>
      <c r="BF2341" s="2" t="s">
        <v>728</v>
      </c>
    </row>
    <row r="2342" spans="1:58" x14ac:dyDescent="0.35">
      <c r="A2342" s="2">
        <v>3045191</v>
      </c>
      <c r="B2342" s="2" t="s">
        <v>58</v>
      </c>
      <c r="C2342" s="2">
        <v>43276991</v>
      </c>
      <c r="D2342" s="2">
        <v>338458787</v>
      </c>
      <c r="E2342" s="2" t="s">
        <v>59</v>
      </c>
      <c r="F2342" s="2" t="s">
        <v>60</v>
      </c>
      <c r="G2342" s="2" t="s">
        <v>112</v>
      </c>
      <c r="H2342" s="2" t="s">
        <v>958</v>
      </c>
      <c r="I2342" s="2">
        <v>7.7304409500785295E+19</v>
      </c>
      <c r="J2342" s="2" t="s">
        <v>301</v>
      </c>
      <c r="K2342" s="2">
        <v>13</v>
      </c>
      <c r="L2342" s="2" t="s">
        <v>518</v>
      </c>
      <c r="M2342" s="2" t="s">
        <v>65</v>
      </c>
      <c r="N2342" s="3">
        <v>45446.416666666664</v>
      </c>
      <c r="O2342" s="2" t="s">
        <v>95</v>
      </c>
      <c r="Q2342" s="2" t="s">
        <v>67</v>
      </c>
      <c r="R2342" s="3">
        <v>45750.710648148146</v>
      </c>
      <c r="S2342" s="2" t="s">
        <v>4312</v>
      </c>
      <c r="T2342" s="2" t="s">
        <v>598</v>
      </c>
      <c r="U2342" s="2" t="s">
        <v>197</v>
      </c>
      <c r="V2342" s="2" t="s">
        <v>12763</v>
      </c>
      <c r="W2342" s="2" t="s">
        <v>263</v>
      </c>
      <c r="X2342" s="2" t="s">
        <v>264</v>
      </c>
      <c r="Y2342" s="2" t="s">
        <v>10833</v>
      </c>
      <c r="Z2342" s="2" t="s">
        <v>12078</v>
      </c>
      <c r="AA2342" s="2" t="s">
        <v>12764</v>
      </c>
      <c r="AB2342" s="2" t="s">
        <v>76</v>
      </c>
      <c r="AE2342" s="3">
        <v>45750.710659722223</v>
      </c>
      <c r="AF2342" s="2" t="s">
        <v>77</v>
      </c>
      <c r="AH2342" s="2" t="s">
        <v>78</v>
      </c>
      <c r="AI2342" s="2" t="s">
        <v>79</v>
      </c>
      <c r="AJ2342" s="2" t="s">
        <v>586</v>
      </c>
      <c r="AK2342" s="2" t="s">
        <v>862</v>
      </c>
      <c r="AL2342" s="2" t="s">
        <v>4312</v>
      </c>
      <c r="AM2342" s="3">
        <v>45750.710729166669</v>
      </c>
      <c r="AN2342" s="2" t="s">
        <v>862</v>
      </c>
      <c r="AP2342" s="2">
        <v>5873179</v>
      </c>
      <c r="AQ2342" s="2" t="s">
        <v>81</v>
      </c>
      <c r="AR2342" s="3">
        <v>45752.424131944441</v>
      </c>
      <c r="AS2342" s="2" t="s">
        <v>82</v>
      </c>
      <c r="AT2342" s="3">
        <v>45752.333333333336</v>
      </c>
      <c r="AU2342" s="2" t="s">
        <v>83</v>
      </c>
      <c r="AV2342" s="2" t="s">
        <v>270</v>
      </c>
      <c r="AW2342" s="2" t="s">
        <v>271</v>
      </c>
      <c r="AX2342" s="2" t="s">
        <v>905</v>
      </c>
      <c r="AZ2342" s="3">
        <v>45752.424131944441</v>
      </c>
      <c r="BB2342" s="2" t="s">
        <v>1549</v>
      </c>
      <c r="BC2342" s="2" t="s">
        <v>1550</v>
      </c>
      <c r="BD2342" s="2" t="s">
        <v>169</v>
      </c>
      <c r="BE2342" s="2" t="s">
        <v>12765</v>
      </c>
      <c r="BF2342" s="2" t="s">
        <v>1039</v>
      </c>
    </row>
    <row r="2343" spans="1:58" x14ac:dyDescent="0.35">
      <c r="A2343" s="2">
        <v>3045192</v>
      </c>
      <c r="B2343" s="2" t="s">
        <v>550</v>
      </c>
      <c r="C2343" s="2">
        <v>37050581</v>
      </c>
      <c r="D2343" s="2">
        <v>338321193</v>
      </c>
      <c r="E2343" s="2" t="s">
        <v>59</v>
      </c>
      <c r="F2343" s="2" t="s">
        <v>60</v>
      </c>
      <c r="G2343" s="2" t="s">
        <v>464</v>
      </c>
      <c r="H2343" s="2" t="s">
        <v>12766</v>
      </c>
      <c r="I2343" s="2">
        <v>775335590</v>
      </c>
      <c r="J2343" s="2" t="s">
        <v>6876</v>
      </c>
      <c r="K2343" s="2">
        <v>12</v>
      </c>
      <c r="L2343" s="2" t="s">
        <v>64</v>
      </c>
      <c r="M2343" s="2" t="s">
        <v>65</v>
      </c>
      <c r="N2343" s="3">
        <v>44817.458344907405</v>
      </c>
      <c r="O2343" s="2" t="s">
        <v>614</v>
      </c>
      <c r="Q2343" s="2" t="s">
        <v>67</v>
      </c>
      <c r="R2343" s="3">
        <v>45750.713888888888</v>
      </c>
      <c r="S2343" s="2" t="s">
        <v>4955</v>
      </c>
      <c r="T2343" s="2" t="s">
        <v>69</v>
      </c>
      <c r="U2343" s="2" t="s">
        <v>197</v>
      </c>
      <c r="V2343" s="2" t="s">
        <v>12767</v>
      </c>
      <c r="W2343" s="2" t="s">
        <v>285</v>
      </c>
      <c r="X2343" s="2" t="s">
        <v>426</v>
      </c>
      <c r="Y2343" s="2" t="s">
        <v>12768</v>
      </c>
      <c r="Z2343" s="2" t="s">
        <v>991</v>
      </c>
      <c r="AA2343" s="2" t="s">
        <v>992</v>
      </c>
      <c r="AB2343" s="2" t="s">
        <v>992</v>
      </c>
      <c r="AC2343" s="2" t="s">
        <v>12769</v>
      </c>
      <c r="AE2343" s="3">
        <v>45750.713900462964</v>
      </c>
      <c r="AF2343" s="2" t="s">
        <v>77</v>
      </c>
      <c r="AH2343" s="2" t="s">
        <v>78</v>
      </c>
      <c r="AI2343" s="2" t="s">
        <v>380</v>
      </c>
      <c r="AJ2343" s="2" t="s">
        <v>381</v>
      </c>
      <c r="AK2343" s="2" t="s">
        <v>12770</v>
      </c>
      <c r="AL2343" s="2" t="s">
        <v>4955</v>
      </c>
      <c r="AM2343" s="3">
        <v>45750.713935185187</v>
      </c>
      <c r="AN2343" s="2" t="s">
        <v>12770</v>
      </c>
      <c r="AP2343" s="2">
        <v>5873192</v>
      </c>
      <c r="AQ2343" s="2" t="s">
        <v>81</v>
      </c>
      <c r="AR2343" s="3">
        <v>45751.524629629632</v>
      </c>
      <c r="AS2343" s="2" t="s">
        <v>82</v>
      </c>
      <c r="AT2343" s="3">
        <v>45750.333333333336</v>
      </c>
      <c r="AU2343" s="2" t="s">
        <v>127</v>
      </c>
      <c r="AV2343" s="2" t="s">
        <v>429</v>
      </c>
      <c r="AW2343" s="2" t="s">
        <v>430</v>
      </c>
      <c r="AX2343" s="2" t="s">
        <v>3204</v>
      </c>
      <c r="AZ2343" s="3">
        <v>45751.524629629632</v>
      </c>
      <c r="BB2343" s="2" t="s">
        <v>3027</v>
      </c>
      <c r="BC2343" s="2" t="s">
        <v>1646</v>
      </c>
      <c r="BD2343" s="2" t="s">
        <v>3028</v>
      </c>
      <c r="BE2343" s="2" t="s">
        <v>12771</v>
      </c>
      <c r="BF2343" s="2" t="s">
        <v>7507</v>
      </c>
    </row>
    <row r="2344" spans="1:58" x14ac:dyDescent="0.35">
      <c r="A2344" s="2">
        <v>3045193</v>
      </c>
      <c r="B2344" s="2" t="s">
        <v>58</v>
      </c>
      <c r="C2344" s="2">
        <v>32024031</v>
      </c>
      <c r="D2344" s="2">
        <v>339544862</v>
      </c>
      <c r="E2344" s="2" t="s">
        <v>59</v>
      </c>
      <c r="F2344" s="2" t="s">
        <v>60</v>
      </c>
      <c r="G2344" s="2" t="s">
        <v>538</v>
      </c>
      <c r="H2344" s="2" t="s">
        <v>12772</v>
      </c>
      <c r="I2344" s="2">
        <v>781825535</v>
      </c>
      <c r="J2344" s="2" t="s">
        <v>2203</v>
      </c>
      <c r="K2344" s="2">
        <v>14</v>
      </c>
      <c r="L2344" s="2" t="s">
        <v>64</v>
      </c>
      <c r="M2344" s="2" t="s">
        <v>65</v>
      </c>
      <c r="N2344" s="3">
        <v>44977.706018518518</v>
      </c>
      <c r="O2344" s="2" t="s">
        <v>66</v>
      </c>
      <c r="Q2344" s="2" t="s">
        <v>67</v>
      </c>
      <c r="R2344" s="3">
        <v>45750.714212962965</v>
      </c>
      <c r="S2344" s="2" t="s">
        <v>2986</v>
      </c>
      <c r="T2344" s="2" t="s">
        <v>69</v>
      </c>
      <c r="U2344" s="2" t="s">
        <v>70</v>
      </c>
      <c r="V2344" s="2" t="s">
        <v>12773</v>
      </c>
      <c r="W2344" s="2" t="s">
        <v>468</v>
      </c>
      <c r="X2344" s="2" t="s">
        <v>468</v>
      </c>
      <c r="Y2344" s="2" t="s">
        <v>9340</v>
      </c>
      <c r="Z2344" s="2" t="s">
        <v>568</v>
      </c>
      <c r="AA2344" s="2" t="s">
        <v>5080</v>
      </c>
      <c r="AB2344" s="2" t="s">
        <v>5080</v>
      </c>
      <c r="AE2344" s="3">
        <v>45750.714212962965</v>
      </c>
      <c r="AF2344" s="2" t="s">
        <v>77</v>
      </c>
      <c r="AH2344" s="2" t="s">
        <v>78</v>
      </c>
      <c r="AI2344" s="2" t="s">
        <v>79</v>
      </c>
      <c r="AJ2344" s="2" t="s">
        <v>105</v>
      </c>
      <c r="AK2344" s="2" t="s">
        <v>12774</v>
      </c>
      <c r="AL2344" s="2" t="s">
        <v>2986</v>
      </c>
      <c r="AM2344" s="3">
        <v>45750.714247685188</v>
      </c>
      <c r="AN2344" s="2" t="s">
        <v>12774</v>
      </c>
      <c r="AP2344" s="2">
        <v>5873193</v>
      </c>
      <c r="AQ2344" s="2" t="s">
        <v>81</v>
      </c>
      <c r="AR2344" s="3">
        <v>45751.459606481483</v>
      </c>
      <c r="AS2344" s="2" t="s">
        <v>82</v>
      </c>
      <c r="AT2344" s="3">
        <v>45752.378472222219</v>
      </c>
      <c r="AU2344" s="2" t="s">
        <v>83</v>
      </c>
      <c r="AV2344" s="2" t="s">
        <v>572</v>
      </c>
      <c r="AW2344" s="2" t="s">
        <v>573</v>
      </c>
      <c r="AX2344" s="2" t="s">
        <v>1945</v>
      </c>
      <c r="AZ2344" s="3">
        <v>45751.459606481483</v>
      </c>
      <c r="BB2344" s="2" t="s">
        <v>87</v>
      </c>
      <c r="BC2344" s="2" t="s">
        <v>88</v>
      </c>
      <c r="BD2344" s="2" t="s">
        <v>89</v>
      </c>
      <c r="BE2344" s="2" t="s">
        <v>12775</v>
      </c>
      <c r="BF2344" s="2" t="s">
        <v>474</v>
      </c>
    </row>
    <row r="2345" spans="1:58" x14ac:dyDescent="0.35">
      <c r="A2345" s="2">
        <v>3045194</v>
      </c>
      <c r="B2345" s="2" t="s">
        <v>58</v>
      </c>
      <c r="C2345" s="2">
        <v>34698401</v>
      </c>
      <c r="D2345" s="2">
        <v>338223946</v>
      </c>
      <c r="E2345" s="2" t="s">
        <v>59</v>
      </c>
      <c r="F2345" s="2" t="s">
        <v>60</v>
      </c>
      <c r="G2345" s="2" t="s">
        <v>5532</v>
      </c>
      <c r="H2345" s="2" t="s">
        <v>997</v>
      </c>
      <c r="I2345" s="2">
        <v>774478368</v>
      </c>
      <c r="J2345" s="2" t="s">
        <v>4149</v>
      </c>
      <c r="K2345" s="2">
        <v>20</v>
      </c>
      <c r="L2345" s="2" t="s">
        <v>192</v>
      </c>
      <c r="M2345" s="2" t="s">
        <v>193</v>
      </c>
      <c r="N2345" s="3">
        <v>45568.458344907405</v>
      </c>
      <c r="O2345" s="2" t="s">
        <v>260</v>
      </c>
      <c r="Q2345" s="2" t="s">
        <v>67</v>
      </c>
      <c r="R2345" s="3">
        <v>45750.714583333334</v>
      </c>
      <c r="S2345" s="2" t="s">
        <v>5252</v>
      </c>
      <c r="T2345" s="2" t="s">
        <v>196</v>
      </c>
      <c r="U2345" s="2" t="s">
        <v>70</v>
      </c>
      <c r="V2345" s="2" t="s">
        <v>12776</v>
      </c>
      <c r="Y2345" s="2" t="s">
        <v>364</v>
      </c>
      <c r="Z2345" s="2" t="s">
        <v>365</v>
      </c>
      <c r="AA2345" s="2" t="s">
        <v>8686</v>
      </c>
      <c r="AB2345" s="2" t="s">
        <v>12777</v>
      </c>
      <c r="AE2345" s="3">
        <v>45751.445555555554</v>
      </c>
      <c r="AF2345" s="2" t="s">
        <v>268</v>
      </c>
      <c r="AH2345" s="2" t="s">
        <v>103</v>
      </c>
      <c r="AI2345" s="2" t="s">
        <v>104</v>
      </c>
      <c r="AJ2345" s="2" t="s">
        <v>80</v>
      </c>
      <c r="AK2345" s="2" t="s">
        <v>12749</v>
      </c>
      <c r="AL2345" s="2" t="s">
        <v>171</v>
      </c>
      <c r="AM2345" s="3">
        <v>45751.445648148147</v>
      </c>
      <c r="AN2345" s="2" t="s">
        <v>12749</v>
      </c>
      <c r="AO2345" s="2" t="s">
        <v>171</v>
      </c>
      <c r="AP2345" s="2">
        <v>5874992</v>
      </c>
      <c r="AQ2345" s="2" t="s">
        <v>81</v>
      </c>
      <c r="AR2345" s="3">
        <v>45752.507488425923</v>
      </c>
      <c r="AS2345" s="2" t="s">
        <v>82</v>
      </c>
      <c r="AT2345" s="3">
        <v>45751.333333333336</v>
      </c>
      <c r="AU2345" s="2" t="s">
        <v>83</v>
      </c>
      <c r="AV2345" s="2" t="s">
        <v>399</v>
      </c>
      <c r="AW2345" s="2" t="s">
        <v>400</v>
      </c>
      <c r="AX2345" s="2" t="s">
        <v>401</v>
      </c>
      <c r="AZ2345" s="3">
        <v>45752.507488425923</v>
      </c>
      <c r="BB2345" s="2" t="s">
        <v>311</v>
      </c>
      <c r="BC2345" s="2" t="s">
        <v>312</v>
      </c>
      <c r="BD2345" s="2" t="s">
        <v>313</v>
      </c>
      <c r="BE2345" s="2" t="s">
        <v>12778</v>
      </c>
      <c r="BF2345" s="2" t="s">
        <v>91</v>
      </c>
    </row>
    <row r="2346" spans="1:58" x14ac:dyDescent="0.35">
      <c r="A2346" s="2">
        <v>3045195</v>
      </c>
      <c r="B2346" s="2" t="s">
        <v>58</v>
      </c>
      <c r="C2346" s="2">
        <v>45189041</v>
      </c>
      <c r="D2346" s="2">
        <v>338259880</v>
      </c>
      <c r="E2346" s="2" t="s">
        <v>59</v>
      </c>
      <c r="F2346" s="2" t="s">
        <v>60</v>
      </c>
      <c r="G2346" s="2" t="s">
        <v>464</v>
      </c>
      <c r="H2346" s="2" t="s">
        <v>12779</v>
      </c>
      <c r="I2346" s="2">
        <v>778090722</v>
      </c>
      <c r="J2346" s="2" t="s">
        <v>12780</v>
      </c>
      <c r="K2346" s="2">
        <v>12</v>
      </c>
      <c r="L2346" s="2" t="s">
        <v>64</v>
      </c>
      <c r="M2346" s="2" t="s">
        <v>65</v>
      </c>
      <c r="N2346" s="3">
        <v>45681.708333333336</v>
      </c>
      <c r="O2346" s="2" t="s">
        <v>95</v>
      </c>
      <c r="Q2346" s="2" t="s">
        <v>67</v>
      </c>
      <c r="R2346" s="3">
        <v>45750.71502314815</v>
      </c>
      <c r="S2346" s="2" t="s">
        <v>3651</v>
      </c>
      <c r="T2346" s="2" t="s">
        <v>69</v>
      </c>
      <c r="U2346" s="2" t="s">
        <v>70</v>
      </c>
      <c r="V2346" s="2" t="s">
        <v>12781</v>
      </c>
      <c r="Y2346" s="2" t="s">
        <v>6341</v>
      </c>
      <c r="Z2346" s="2" t="s">
        <v>848</v>
      </c>
      <c r="AA2346" s="2" t="s">
        <v>3809</v>
      </c>
      <c r="AB2346" s="2" t="s">
        <v>12782</v>
      </c>
      <c r="AE2346" s="3">
        <v>45751.582997685182</v>
      </c>
      <c r="AF2346" s="2" t="s">
        <v>77</v>
      </c>
      <c r="AH2346" s="2" t="s">
        <v>78</v>
      </c>
      <c r="AI2346" s="2" t="s">
        <v>58</v>
      </c>
      <c r="AJ2346" s="2" t="s">
        <v>80</v>
      </c>
      <c r="AK2346" s="2" t="s">
        <v>12783</v>
      </c>
      <c r="AL2346" s="2" t="s">
        <v>728</v>
      </c>
      <c r="AM2346" s="3">
        <v>45751.583101851851</v>
      </c>
      <c r="AN2346" s="2" t="s">
        <v>12783</v>
      </c>
      <c r="AO2346" s="2" t="s">
        <v>728</v>
      </c>
      <c r="AP2346" s="2">
        <v>5875314</v>
      </c>
      <c r="AQ2346" s="2" t="s">
        <v>81</v>
      </c>
      <c r="AR2346" s="3">
        <v>45752.504664351851</v>
      </c>
      <c r="AS2346" s="2" t="s">
        <v>82</v>
      </c>
      <c r="AT2346" s="3">
        <v>45751.333333333336</v>
      </c>
      <c r="AU2346" s="2" t="s">
        <v>83</v>
      </c>
      <c r="AV2346" s="2" t="s">
        <v>736</v>
      </c>
      <c r="AW2346" s="2" t="s">
        <v>737</v>
      </c>
      <c r="AX2346" s="2" t="s">
        <v>738</v>
      </c>
      <c r="AZ2346" s="3">
        <v>45752.504664351851</v>
      </c>
      <c r="BB2346" s="2" t="s">
        <v>12784</v>
      </c>
      <c r="BC2346" s="2" t="s">
        <v>12785</v>
      </c>
      <c r="BD2346" s="2" t="s">
        <v>12786</v>
      </c>
      <c r="BE2346" s="2" t="s">
        <v>12787</v>
      </c>
      <c r="BF2346" s="2" t="s">
        <v>1725</v>
      </c>
    </row>
    <row r="2347" spans="1:58" x14ac:dyDescent="0.35">
      <c r="A2347" s="2">
        <v>3045196</v>
      </c>
      <c r="B2347" s="2" t="s">
        <v>58</v>
      </c>
      <c r="C2347" s="2">
        <v>34521941</v>
      </c>
      <c r="D2347" s="2">
        <v>338786004</v>
      </c>
      <c r="E2347" s="2" t="s">
        <v>59</v>
      </c>
      <c r="F2347" s="2" t="s">
        <v>60</v>
      </c>
      <c r="G2347" s="2" t="s">
        <v>5579</v>
      </c>
      <c r="H2347" s="2" t="s">
        <v>3779</v>
      </c>
      <c r="I2347" s="2" t="s">
        <v>12788</v>
      </c>
      <c r="J2347" s="2" t="s">
        <v>12789</v>
      </c>
      <c r="K2347" s="2">
        <v>13</v>
      </c>
      <c r="L2347" s="2" t="s">
        <v>64</v>
      </c>
      <c r="M2347" s="2" t="s">
        <v>65</v>
      </c>
      <c r="N2347" s="3">
        <v>45108</v>
      </c>
      <c r="O2347" s="2" t="s">
        <v>95</v>
      </c>
      <c r="Q2347" s="2" t="s">
        <v>67</v>
      </c>
      <c r="R2347" s="3">
        <v>45750.715092592596</v>
      </c>
      <c r="S2347" s="2" t="s">
        <v>4222</v>
      </c>
      <c r="T2347" s="2" t="s">
        <v>69</v>
      </c>
      <c r="U2347" s="2" t="s">
        <v>283</v>
      </c>
      <c r="V2347" s="2" t="s">
        <v>12790</v>
      </c>
      <c r="W2347" s="2" t="s">
        <v>872</v>
      </c>
      <c r="X2347" s="2" t="s">
        <v>1216</v>
      </c>
      <c r="Y2347" s="2" t="s">
        <v>12791</v>
      </c>
      <c r="Z2347" s="2" t="s">
        <v>1162</v>
      </c>
      <c r="AA2347" s="2" t="s">
        <v>12792</v>
      </c>
      <c r="AB2347" s="2" t="s">
        <v>12792</v>
      </c>
      <c r="AE2347" s="3">
        <v>45750.715104166666</v>
      </c>
      <c r="AF2347" s="2" t="s">
        <v>77</v>
      </c>
      <c r="AH2347" s="2" t="s">
        <v>78</v>
      </c>
      <c r="AI2347" s="2" t="s">
        <v>79</v>
      </c>
      <c r="AJ2347" s="2" t="s">
        <v>105</v>
      </c>
      <c r="AK2347" s="2" t="s">
        <v>12790</v>
      </c>
      <c r="AL2347" s="2" t="s">
        <v>4222</v>
      </c>
      <c r="AM2347" s="3">
        <v>45750.715138888889</v>
      </c>
      <c r="AN2347" s="2" t="s">
        <v>12790</v>
      </c>
      <c r="AP2347" s="2">
        <v>5873205</v>
      </c>
      <c r="AQ2347" s="2" t="s">
        <v>81</v>
      </c>
      <c r="AR2347" s="3">
        <v>45751.522789351853</v>
      </c>
      <c r="AS2347" s="2" t="s">
        <v>82</v>
      </c>
      <c r="AT2347" s="3">
        <v>45752.333333333336</v>
      </c>
      <c r="AU2347" s="2" t="s">
        <v>83</v>
      </c>
      <c r="AV2347" s="2" t="s">
        <v>1164</v>
      </c>
      <c r="AW2347" s="2" t="s">
        <v>1165</v>
      </c>
      <c r="AX2347" s="2" t="s">
        <v>1219</v>
      </c>
      <c r="AZ2347" s="3">
        <v>45751.527442129627</v>
      </c>
      <c r="BB2347" s="2" t="s">
        <v>432</v>
      </c>
      <c r="BC2347" s="2" t="s">
        <v>433</v>
      </c>
      <c r="BD2347" s="2" t="s">
        <v>187</v>
      </c>
      <c r="BE2347" s="2" t="s">
        <v>12793</v>
      </c>
      <c r="BF2347" s="2" t="s">
        <v>276</v>
      </c>
    </row>
    <row r="2348" spans="1:58" x14ac:dyDescent="0.35">
      <c r="A2348" s="2">
        <v>3045197</v>
      </c>
      <c r="B2348" s="2" t="s">
        <v>58</v>
      </c>
      <c r="C2348" s="2">
        <v>44941681</v>
      </c>
      <c r="D2348" s="2">
        <v>338447931</v>
      </c>
      <c r="E2348" s="2" t="s">
        <v>59</v>
      </c>
      <c r="F2348" s="2" t="s">
        <v>60</v>
      </c>
      <c r="G2348" s="2" t="s">
        <v>12794</v>
      </c>
      <c r="I2348" s="2">
        <v>774465474</v>
      </c>
      <c r="J2348" s="2" t="s">
        <v>2968</v>
      </c>
      <c r="K2348" s="2">
        <v>20</v>
      </c>
      <c r="L2348" s="2" t="s">
        <v>192</v>
      </c>
      <c r="M2348" s="2" t="s">
        <v>193</v>
      </c>
      <c r="N2348" s="3">
        <v>45643.531469907408</v>
      </c>
      <c r="O2348" s="2" t="s">
        <v>194</v>
      </c>
      <c r="Q2348" s="2" t="s">
        <v>67</v>
      </c>
      <c r="R2348" s="3">
        <v>45750.717291666668</v>
      </c>
      <c r="S2348" s="2" t="s">
        <v>4913</v>
      </c>
      <c r="T2348" s="2" t="s">
        <v>196</v>
      </c>
      <c r="U2348" s="2" t="s">
        <v>175</v>
      </c>
      <c r="V2348" s="2" t="s">
        <v>12795</v>
      </c>
      <c r="W2348" s="2" t="s">
        <v>263</v>
      </c>
      <c r="X2348" s="2" t="s">
        <v>264</v>
      </c>
      <c r="Y2348" s="2" t="s">
        <v>982</v>
      </c>
      <c r="Z2348" s="2" t="s">
        <v>9055</v>
      </c>
      <c r="AA2348" s="2" t="s">
        <v>9055</v>
      </c>
      <c r="AB2348" s="2" t="s">
        <v>76</v>
      </c>
      <c r="AE2348" s="3">
        <v>45750.717303240737</v>
      </c>
      <c r="AF2348" s="2" t="s">
        <v>203</v>
      </c>
      <c r="AG2348" s="2">
        <v>48</v>
      </c>
      <c r="AH2348" s="2" t="s">
        <v>78</v>
      </c>
      <c r="AI2348" s="2" t="s">
        <v>204</v>
      </c>
      <c r="AJ2348" s="2" t="s">
        <v>290</v>
      </c>
      <c r="AK2348" s="2" t="s">
        <v>12796</v>
      </c>
      <c r="AL2348" s="2" t="s">
        <v>4913</v>
      </c>
      <c r="AM2348" s="3">
        <v>45750.71733796296</v>
      </c>
      <c r="AN2348" s="2" t="s">
        <v>12796</v>
      </c>
      <c r="AP2348" s="2">
        <v>5873225</v>
      </c>
      <c r="AQ2348" s="2" t="s">
        <v>81</v>
      </c>
      <c r="AR2348" s="3">
        <v>45750.74658564815</v>
      </c>
      <c r="AS2348" s="2" t="s">
        <v>82</v>
      </c>
      <c r="AT2348" s="3">
        <v>45752.333333333336</v>
      </c>
      <c r="AU2348" s="2" t="s">
        <v>83</v>
      </c>
      <c r="AV2348" s="2" t="s">
        <v>749</v>
      </c>
      <c r="AW2348" s="2" t="s">
        <v>750</v>
      </c>
      <c r="AX2348" s="2" t="s">
        <v>5935</v>
      </c>
      <c r="AY2348" s="3">
        <v>45752.717303240737</v>
      </c>
      <c r="AZ2348" s="3">
        <v>45750.74658564815</v>
      </c>
      <c r="BA2348" s="2" t="s">
        <v>211</v>
      </c>
      <c r="BB2348" s="2" t="s">
        <v>1244</v>
      </c>
      <c r="BC2348" s="2" t="s">
        <v>1245</v>
      </c>
      <c r="BD2348" s="2" t="s">
        <v>1246</v>
      </c>
      <c r="BE2348" s="2" t="s">
        <v>12797</v>
      </c>
      <c r="BF2348" s="2" t="s">
        <v>207</v>
      </c>
    </row>
    <row r="2349" spans="1:58" x14ac:dyDescent="0.35">
      <c r="A2349" s="2">
        <v>3045198</v>
      </c>
      <c r="B2349" s="2" t="s">
        <v>58</v>
      </c>
      <c r="C2349" s="2">
        <v>42801781</v>
      </c>
      <c r="D2349" s="2">
        <v>338272379</v>
      </c>
      <c r="E2349" s="2" t="s">
        <v>59</v>
      </c>
      <c r="F2349" s="2" t="s">
        <v>60</v>
      </c>
      <c r="G2349" s="2" t="s">
        <v>316</v>
      </c>
      <c r="H2349" s="2" t="s">
        <v>12798</v>
      </c>
      <c r="I2349" s="2">
        <v>771901733</v>
      </c>
      <c r="J2349" s="2" t="s">
        <v>3763</v>
      </c>
      <c r="K2349" s="2">
        <v>13</v>
      </c>
      <c r="L2349" s="2" t="s">
        <v>64</v>
      </c>
      <c r="M2349" s="2" t="s">
        <v>65</v>
      </c>
      <c r="N2349" s="3">
        <v>45367.65011574074</v>
      </c>
      <c r="O2349" s="2" t="s">
        <v>66</v>
      </c>
      <c r="Q2349" s="2" t="s">
        <v>67</v>
      </c>
      <c r="R2349" s="3">
        <v>45750.718344907407</v>
      </c>
      <c r="S2349" s="2" t="s">
        <v>3692</v>
      </c>
      <c r="T2349" s="2" t="s">
        <v>97</v>
      </c>
      <c r="U2349" s="2" t="s">
        <v>649</v>
      </c>
      <c r="V2349" s="2" t="s">
        <v>12799</v>
      </c>
      <c r="W2349" s="2" t="s">
        <v>72</v>
      </c>
      <c r="X2349" s="2" t="s">
        <v>412</v>
      </c>
      <c r="Y2349" s="2" t="s">
        <v>9093</v>
      </c>
      <c r="Z2349" s="2" t="s">
        <v>702</v>
      </c>
      <c r="AA2349" s="2" t="s">
        <v>4479</v>
      </c>
      <c r="AB2349" s="2" t="s">
        <v>76</v>
      </c>
      <c r="AE2349" s="3">
        <v>45750.718356481484</v>
      </c>
      <c r="AF2349" s="2" t="s">
        <v>77</v>
      </c>
      <c r="AH2349" s="2" t="s">
        <v>78</v>
      </c>
      <c r="AI2349" s="2" t="s">
        <v>79</v>
      </c>
      <c r="AJ2349" s="2" t="s">
        <v>586</v>
      </c>
      <c r="AK2349" s="2" t="s">
        <v>12799</v>
      </c>
      <c r="AL2349" s="2" t="s">
        <v>3692</v>
      </c>
      <c r="AM2349" s="3">
        <v>45751.440810185188</v>
      </c>
      <c r="AN2349" s="2" t="s">
        <v>12800</v>
      </c>
      <c r="AO2349" s="2" t="s">
        <v>9047</v>
      </c>
      <c r="AP2349" s="2">
        <v>5874986</v>
      </c>
      <c r="AQ2349" s="2" t="s">
        <v>81</v>
      </c>
      <c r="AR2349" s="3">
        <v>45753.529768518521</v>
      </c>
      <c r="AS2349" s="2" t="s">
        <v>82</v>
      </c>
      <c r="AT2349" s="3">
        <v>45751.333333333336</v>
      </c>
      <c r="AU2349" s="2" t="s">
        <v>83</v>
      </c>
      <c r="AV2349" s="2" t="s">
        <v>681</v>
      </c>
      <c r="AW2349" s="2" t="s">
        <v>682</v>
      </c>
      <c r="AX2349" s="2" t="s">
        <v>683</v>
      </c>
      <c r="AZ2349" s="3">
        <v>45753.529768518521</v>
      </c>
      <c r="BB2349" s="2" t="s">
        <v>994</v>
      </c>
      <c r="BC2349" s="2" t="s">
        <v>358</v>
      </c>
      <c r="BD2349" s="2" t="s">
        <v>359</v>
      </c>
      <c r="BE2349" s="2" t="s">
        <v>12801</v>
      </c>
      <c r="BF2349" s="2" t="s">
        <v>463</v>
      </c>
    </row>
    <row r="2350" spans="1:58" x14ac:dyDescent="0.35">
      <c r="A2350" s="2">
        <v>3045199</v>
      </c>
      <c r="B2350" s="2" t="s">
        <v>58</v>
      </c>
      <c r="C2350" s="2">
        <v>37497581</v>
      </c>
      <c r="D2350" s="2">
        <v>338754754</v>
      </c>
      <c r="E2350" s="2" t="s">
        <v>59</v>
      </c>
      <c r="F2350" s="2" t="s">
        <v>60</v>
      </c>
      <c r="G2350" s="2" t="s">
        <v>1919</v>
      </c>
      <c r="H2350" s="2" t="s">
        <v>2507</v>
      </c>
      <c r="I2350" s="2">
        <v>771665548</v>
      </c>
      <c r="J2350" s="2" t="s">
        <v>980</v>
      </c>
      <c r="K2350" s="2">
        <v>13</v>
      </c>
      <c r="L2350" s="2" t="s">
        <v>64</v>
      </c>
      <c r="M2350" s="2" t="s">
        <v>65</v>
      </c>
      <c r="N2350" s="3">
        <v>45206.625</v>
      </c>
      <c r="O2350" s="2" t="s">
        <v>66</v>
      </c>
      <c r="Q2350" s="2" t="s">
        <v>67</v>
      </c>
      <c r="R2350" s="3">
        <v>45750.718715277777</v>
      </c>
      <c r="S2350" s="2" t="s">
        <v>773</v>
      </c>
      <c r="T2350" s="2" t="s">
        <v>97</v>
      </c>
      <c r="U2350" s="2" t="s">
        <v>3415</v>
      </c>
      <c r="V2350" s="2" t="s">
        <v>12802</v>
      </c>
      <c r="W2350" s="2" t="s">
        <v>263</v>
      </c>
      <c r="X2350" s="2" t="s">
        <v>304</v>
      </c>
      <c r="Y2350" s="2" t="s">
        <v>9369</v>
      </c>
      <c r="Z2350" s="2" t="s">
        <v>1446</v>
      </c>
      <c r="AA2350" s="2" t="s">
        <v>1446</v>
      </c>
      <c r="AB2350" s="2" t="s">
        <v>12803</v>
      </c>
      <c r="AE2350" s="3">
        <v>45750.718726851854</v>
      </c>
      <c r="AF2350" s="2" t="s">
        <v>77</v>
      </c>
      <c r="AH2350" s="2" t="s">
        <v>78</v>
      </c>
      <c r="AI2350" s="2" t="s">
        <v>79</v>
      </c>
      <c r="AJ2350" s="2" t="s">
        <v>126</v>
      </c>
      <c r="AK2350" s="2" t="s">
        <v>12804</v>
      </c>
      <c r="AL2350" s="2" t="s">
        <v>773</v>
      </c>
      <c r="AM2350" s="3">
        <v>45750.718761574077</v>
      </c>
      <c r="AN2350" s="2" t="s">
        <v>12804</v>
      </c>
      <c r="AP2350" s="2">
        <v>5873236</v>
      </c>
      <c r="AQ2350" s="2" t="s">
        <v>81</v>
      </c>
      <c r="AR2350" s="3">
        <v>45751.727627314816</v>
      </c>
      <c r="AS2350" s="2" t="s">
        <v>82</v>
      </c>
      <c r="AT2350" s="3">
        <v>45752.333333333336</v>
      </c>
      <c r="AU2350" s="2" t="s">
        <v>83</v>
      </c>
      <c r="AV2350" s="2" t="s">
        <v>308</v>
      </c>
      <c r="AW2350" s="2" t="s">
        <v>309</v>
      </c>
      <c r="AX2350" s="2" t="s">
        <v>1018</v>
      </c>
      <c r="AZ2350" s="3">
        <v>45751.727627314816</v>
      </c>
      <c r="BB2350" s="2" t="s">
        <v>2965</v>
      </c>
      <c r="BC2350" s="2" t="s">
        <v>2966</v>
      </c>
      <c r="BD2350" s="2" t="s">
        <v>359</v>
      </c>
      <c r="BE2350" s="2" t="s">
        <v>1072</v>
      </c>
      <c r="BF2350" s="2" t="s">
        <v>315</v>
      </c>
    </row>
    <row r="2351" spans="1:58" x14ac:dyDescent="0.35">
      <c r="A2351" s="2">
        <v>3045200</v>
      </c>
      <c r="B2351" s="2" t="s">
        <v>58</v>
      </c>
      <c r="C2351" s="2">
        <v>36305351</v>
      </c>
      <c r="D2351" s="2">
        <v>339516073</v>
      </c>
      <c r="E2351" s="2" t="s">
        <v>59</v>
      </c>
      <c r="F2351" s="2" t="s">
        <v>60</v>
      </c>
      <c r="G2351" s="2" t="s">
        <v>2682</v>
      </c>
      <c r="H2351" s="2" t="s">
        <v>8762</v>
      </c>
      <c r="I2351" s="2">
        <v>775369138</v>
      </c>
      <c r="J2351" s="2" t="s">
        <v>12805</v>
      </c>
      <c r="K2351" s="2">
        <v>14</v>
      </c>
      <c r="L2351" s="2" t="s">
        <v>64</v>
      </c>
      <c r="M2351" s="2" t="s">
        <v>65</v>
      </c>
      <c r="N2351" s="3">
        <v>44805</v>
      </c>
      <c r="O2351" s="2" t="s">
        <v>95</v>
      </c>
      <c r="Q2351" s="2" t="s">
        <v>67</v>
      </c>
      <c r="R2351" s="3">
        <v>45750.718981481485</v>
      </c>
      <c r="S2351" s="2" t="s">
        <v>8757</v>
      </c>
      <c r="T2351" s="2" t="s">
        <v>69</v>
      </c>
      <c r="U2351" s="2" t="s">
        <v>3415</v>
      </c>
      <c r="V2351" s="2" t="s">
        <v>12806</v>
      </c>
      <c r="W2351" s="2" t="s">
        <v>468</v>
      </c>
      <c r="X2351" s="2" t="s">
        <v>468</v>
      </c>
      <c r="Y2351" s="2" t="s">
        <v>3308</v>
      </c>
      <c r="Z2351" s="2" t="s">
        <v>568</v>
      </c>
      <c r="AA2351" s="2" t="s">
        <v>8764</v>
      </c>
      <c r="AB2351" s="2" t="s">
        <v>8765</v>
      </c>
      <c r="AE2351" s="3">
        <v>45750.718993055554</v>
      </c>
      <c r="AF2351" s="2" t="s">
        <v>77</v>
      </c>
      <c r="AH2351" s="2" t="s">
        <v>78</v>
      </c>
      <c r="AI2351" s="2" t="s">
        <v>79</v>
      </c>
      <c r="AJ2351" s="2" t="s">
        <v>1272</v>
      </c>
      <c r="AK2351" s="2" t="s">
        <v>12806</v>
      </c>
      <c r="AL2351" s="2" t="s">
        <v>8757</v>
      </c>
      <c r="AM2351" s="3">
        <v>45750.719027777777</v>
      </c>
      <c r="AN2351" s="2" t="s">
        <v>12806</v>
      </c>
      <c r="AP2351" s="2">
        <v>5873239</v>
      </c>
      <c r="AQ2351" s="2" t="s">
        <v>81</v>
      </c>
      <c r="AR2351" s="3">
        <v>45752.425439814811</v>
      </c>
      <c r="AS2351" s="2" t="s">
        <v>82</v>
      </c>
      <c r="AT2351" s="3">
        <v>45751.347222222219</v>
      </c>
      <c r="AU2351" s="2" t="s">
        <v>83</v>
      </c>
      <c r="AV2351" s="2" t="s">
        <v>572</v>
      </c>
      <c r="AW2351" s="2" t="s">
        <v>573</v>
      </c>
      <c r="AX2351" s="2" t="s">
        <v>1945</v>
      </c>
      <c r="AZ2351" s="3">
        <v>45752.425439814811</v>
      </c>
      <c r="BB2351" s="2" t="s">
        <v>167</v>
      </c>
      <c r="BC2351" s="2" t="s">
        <v>168</v>
      </c>
      <c r="BD2351" s="2" t="s">
        <v>169</v>
      </c>
      <c r="BE2351" s="2" t="s">
        <v>12807</v>
      </c>
      <c r="BF2351" s="2" t="s">
        <v>474</v>
      </c>
    </row>
    <row r="2352" spans="1:58" x14ac:dyDescent="0.35">
      <c r="A2352" s="2">
        <v>3045201</v>
      </c>
      <c r="B2352" s="2" t="s">
        <v>58</v>
      </c>
      <c r="C2352" s="2">
        <v>33198921</v>
      </c>
      <c r="D2352" s="2">
        <v>338376133</v>
      </c>
      <c r="E2352" s="2" t="s">
        <v>59</v>
      </c>
      <c r="F2352" s="2" t="s">
        <v>60</v>
      </c>
      <c r="G2352" s="2" t="s">
        <v>112</v>
      </c>
      <c r="H2352" s="2" t="s">
        <v>504</v>
      </c>
      <c r="I2352" s="2">
        <v>770322975</v>
      </c>
      <c r="J2352" s="2" t="s">
        <v>814</v>
      </c>
      <c r="K2352" s="2">
        <v>13</v>
      </c>
      <c r="L2352" s="2" t="s">
        <v>64</v>
      </c>
      <c r="M2352" s="2" t="s">
        <v>65</v>
      </c>
      <c r="N2352" s="3">
        <v>45002</v>
      </c>
      <c r="O2352" s="2" t="s">
        <v>95</v>
      </c>
      <c r="Q2352" s="2" t="s">
        <v>67</v>
      </c>
      <c r="R2352" s="3">
        <v>45750.721377314818</v>
      </c>
      <c r="S2352" s="2" t="s">
        <v>1464</v>
      </c>
      <c r="T2352" s="2" t="s">
        <v>97</v>
      </c>
      <c r="U2352" s="2" t="s">
        <v>70</v>
      </c>
      <c r="V2352" s="2" t="s">
        <v>12808</v>
      </c>
      <c r="W2352" s="2" t="s">
        <v>872</v>
      </c>
      <c r="X2352" s="2" t="s">
        <v>873</v>
      </c>
      <c r="Y2352" s="2" t="s">
        <v>4393</v>
      </c>
      <c r="Z2352" s="2" t="s">
        <v>875</v>
      </c>
      <c r="AA2352" s="2" t="s">
        <v>12809</v>
      </c>
      <c r="AB2352" s="2" t="s">
        <v>12809</v>
      </c>
      <c r="AE2352" s="3">
        <v>45750.721388888887</v>
      </c>
      <c r="AF2352" s="2" t="s">
        <v>77</v>
      </c>
      <c r="AH2352" s="2" t="s">
        <v>78</v>
      </c>
      <c r="AI2352" s="2" t="s">
        <v>79</v>
      </c>
      <c r="AJ2352" s="2" t="s">
        <v>105</v>
      </c>
      <c r="AK2352" s="2" t="s">
        <v>12810</v>
      </c>
      <c r="AL2352" s="2" t="s">
        <v>1464</v>
      </c>
      <c r="AM2352" s="3">
        <v>45750.72142361111</v>
      </c>
      <c r="AN2352" s="2" t="s">
        <v>12810</v>
      </c>
      <c r="AP2352" s="2">
        <v>5873256</v>
      </c>
      <c r="AQ2352" s="2" t="s">
        <v>81</v>
      </c>
      <c r="AR2352" s="3">
        <v>45751.524305555555</v>
      </c>
      <c r="AS2352" s="2" t="s">
        <v>82</v>
      </c>
      <c r="AT2352" s="3">
        <v>45752.333333333336</v>
      </c>
      <c r="AU2352" s="2" t="s">
        <v>83</v>
      </c>
      <c r="AV2352" s="2" t="s">
        <v>877</v>
      </c>
      <c r="AW2352" s="2" t="s">
        <v>878</v>
      </c>
      <c r="AX2352" s="2" t="s">
        <v>5584</v>
      </c>
      <c r="AZ2352" s="3">
        <v>45751.524305555555</v>
      </c>
      <c r="BB2352" s="2" t="s">
        <v>608</v>
      </c>
      <c r="BC2352" s="2" t="s">
        <v>326</v>
      </c>
      <c r="BD2352" s="2" t="s">
        <v>609</v>
      </c>
      <c r="BE2352" s="2" t="s">
        <v>2797</v>
      </c>
      <c r="BF2352" s="2" t="s">
        <v>435</v>
      </c>
    </row>
    <row r="2353" spans="1:58" x14ac:dyDescent="0.35">
      <c r="A2353" s="2">
        <v>3045202</v>
      </c>
      <c r="B2353" s="2" t="s">
        <v>58</v>
      </c>
      <c r="C2353" s="2">
        <v>41654881</v>
      </c>
      <c r="D2353" s="2">
        <v>338232386</v>
      </c>
      <c r="E2353" s="2" t="s">
        <v>59</v>
      </c>
      <c r="F2353" s="2" t="s">
        <v>60</v>
      </c>
      <c r="G2353" s="2" t="s">
        <v>12811</v>
      </c>
      <c r="H2353" s="2" t="s">
        <v>12812</v>
      </c>
      <c r="I2353" s="2">
        <v>777794646</v>
      </c>
      <c r="J2353" s="2" t="s">
        <v>12813</v>
      </c>
      <c r="K2353" s="2">
        <v>12</v>
      </c>
      <c r="L2353" s="2" t="s">
        <v>64</v>
      </c>
      <c r="M2353" s="2" t="s">
        <v>65</v>
      </c>
      <c r="N2353" s="3">
        <v>45176.633680555555</v>
      </c>
      <c r="O2353" s="2" t="s">
        <v>999</v>
      </c>
      <c r="Q2353" s="2" t="s">
        <v>67</v>
      </c>
      <c r="R2353" s="3">
        <v>45750.721875000003</v>
      </c>
      <c r="S2353" s="2" t="s">
        <v>7661</v>
      </c>
      <c r="T2353" s="2" t="s">
        <v>97</v>
      </c>
      <c r="U2353" s="2" t="s">
        <v>70</v>
      </c>
      <c r="V2353" s="2" t="s">
        <v>12814</v>
      </c>
      <c r="W2353" s="2" t="s">
        <v>285</v>
      </c>
      <c r="X2353" s="2" t="s">
        <v>286</v>
      </c>
      <c r="Y2353" s="2" t="s">
        <v>6022</v>
      </c>
      <c r="Z2353" s="2" t="s">
        <v>288</v>
      </c>
      <c r="AA2353" s="2" t="s">
        <v>288</v>
      </c>
      <c r="AB2353" s="2" t="s">
        <v>378</v>
      </c>
      <c r="AE2353" s="3">
        <v>45750.721886574072</v>
      </c>
      <c r="AF2353" s="2" t="s">
        <v>77</v>
      </c>
      <c r="AH2353" s="2" t="s">
        <v>103</v>
      </c>
      <c r="AI2353" s="2" t="s">
        <v>79</v>
      </c>
      <c r="AJ2353" s="2" t="s">
        <v>105</v>
      </c>
      <c r="AK2353" s="2" t="s">
        <v>12815</v>
      </c>
      <c r="AL2353" s="2" t="s">
        <v>7661</v>
      </c>
      <c r="AM2353" s="3">
        <v>45750.721921296295</v>
      </c>
      <c r="AN2353" s="2" t="s">
        <v>12815</v>
      </c>
      <c r="AP2353" s="2">
        <v>5873257</v>
      </c>
      <c r="AQ2353" s="2" t="s">
        <v>81</v>
      </c>
      <c r="AR2353" s="3">
        <v>45751.509675925925</v>
      </c>
      <c r="AS2353" s="2" t="s">
        <v>82</v>
      </c>
      <c r="AT2353" s="3">
        <v>45752.333333333336</v>
      </c>
      <c r="AU2353" s="2" t="s">
        <v>83</v>
      </c>
      <c r="AV2353" s="2" t="s">
        <v>292</v>
      </c>
      <c r="AW2353" s="2" t="s">
        <v>293</v>
      </c>
      <c r="AX2353" s="2" t="s">
        <v>928</v>
      </c>
      <c r="AZ2353" s="3">
        <v>45751.509675925925</v>
      </c>
      <c r="BB2353" s="2" t="s">
        <v>4579</v>
      </c>
      <c r="BC2353" s="2" t="s">
        <v>4580</v>
      </c>
      <c r="BD2353" s="2" t="s">
        <v>4581</v>
      </c>
      <c r="BE2353" s="2" t="s">
        <v>12816</v>
      </c>
      <c r="BF2353" s="2" t="s">
        <v>344</v>
      </c>
    </row>
    <row r="2354" spans="1:58" x14ac:dyDescent="0.35">
      <c r="A2354" s="2">
        <v>3045203</v>
      </c>
      <c r="B2354" s="2" t="s">
        <v>58</v>
      </c>
      <c r="C2354" s="2">
        <v>29241441</v>
      </c>
      <c r="D2354" s="2">
        <v>338771968</v>
      </c>
      <c r="E2354" s="2" t="s">
        <v>59</v>
      </c>
      <c r="F2354" s="2" t="s">
        <v>60</v>
      </c>
      <c r="G2354" s="2" t="s">
        <v>12817</v>
      </c>
      <c r="H2354" s="2" t="s">
        <v>12818</v>
      </c>
      <c r="I2354" s="2">
        <v>775130004</v>
      </c>
      <c r="J2354" s="2" t="s">
        <v>12819</v>
      </c>
      <c r="K2354" s="2">
        <v>13</v>
      </c>
      <c r="L2354" s="2" t="s">
        <v>64</v>
      </c>
      <c r="M2354" s="2" t="s">
        <v>65</v>
      </c>
      <c r="N2354" s="3">
        <v>45642.512870370374</v>
      </c>
      <c r="O2354" s="2" t="s">
        <v>66</v>
      </c>
      <c r="Q2354" s="2" t="s">
        <v>67</v>
      </c>
      <c r="R2354" s="3">
        <v>45750.723032407404</v>
      </c>
      <c r="S2354" s="2" t="s">
        <v>3576</v>
      </c>
      <c r="T2354" s="2" t="s">
        <v>69</v>
      </c>
      <c r="U2354" s="2" t="s">
        <v>1963</v>
      </c>
      <c r="V2354" s="2" t="s">
        <v>12820</v>
      </c>
      <c r="Y2354" s="2" t="s">
        <v>4119</v>
      </c>
      <c r="Z2354" s="2" t="s">
        <v>875</v>
      </c>
      <c r="AA2354" s="2" t="s">
        <v>7077</v>
      </c>
      <c r="AB2354" s="2" t="s">
        <v>7077</v>
      </c>
      <c r="AE2354" s="3">
        <v>45750.723043981481</v>
      </c>
      <c r="AF2354" s="2" t="s">
        <v>77</v>
      </c>
      <c r="AH2354" s="2" t="s">
        <v>78</v>
      </c>
      <c r="AI2354" s="2" t="s">
        <v>79</v>
      </c>
      <c r="AJ2354" s="2" t="s">
        <v>586</v>
      </c>
      <c r="AK2354" s="2" t="s">
        <v>12821</v>
      </c>
      <c r="AL2354" s="2" t="s">
        <v>3576</v>
      </c>
      <c r="AM2354" s="3">
        <v>45750.723067129627</v>
      </c>
      <c r="AN2354" s="2" t="s">
        <v>12821</v>
      </c>
      <c r="AP2354" s="2">
        <v>5873264</v>
      </c>
      <c r="AQ2354" s="2" t="s">
        <v>81</v>
      </c>
      <c r="AR2354" s="3">
        <v>45751.666180555556</v>
      </c>
      <c r="AS2354" s="2" t="s">
        <v>82</v>
      </c>
      <c r="AT2354" s="3">
        <v>45752.333333333336</v>
      </c>
      <c r="AU2354" s="2" t="s">
        <v>83</v>
      </c>
      <c r="AV2354" s="2" t="s">
        <v>877</v>
      </c>
      <c r="AW2354" s="2" t="s">
        <v>878</v>
      </c>
      <c r="AX2354" s="2" t="s">
        <v>3398</v>
      </c>
      <c r="AZ2354" s="3">
        <v>45751.666180555556</v>
      </c>
      <c r="BB2354" s="2" t="s">
        <v>1928</v>
      </c>
      <c r="BC2354" s="2" t="s">
        <v>1929</v>
      </c>
      <c r="BD2354" s="2" t="s">
        <v>1930</v>
      </c>
      <c r="BE2354" s="2" t="s">
        <v>12822</v>
      </c>
      <c r="BF2354" s="2" t="s">
        <v>435</v>
      </c>
    </row>
    <row r="2355" spans="1:58" x14ac:dyDescent="0.35">
      <c r="A2355" s="2">
        <v>3045204</v>
      </c>
      <c r="B2355" s="2" t="s">
        <v>58</v>
      </c>
      <c r="C2355" s="2">
        <v>36980861</v>
      </c>
      <c r="D2355" s="2">
        <v>338606830</v>
      </c>
      <c r="E2355" s="2" t="s">
        <v>59</v>
      </c>
      <c r="F2355" s="2" t="s">
        <v>60</v>
      </c>
      <c r="G2355" s="2" t="s">
        <v>12823</v>
      </c>
      <c r="H2355" s="2" t="s">
        <v>624</v>
      </c>
      <c r="I2355" s="2">
        <v>775363266</v>
      </c>
      <c r="J2355" s="2" t="s">
        <v>6044</v>
      </c>
      <c r="K2355" s="2">
        <v>12</v>
      </c>
      <c r="L2355" s="2" t="s">
        <v>64</v>
      </c>
      <c r="M2355" s="2" t="s">
        <v>65</v>
      </c>
      <c r="N2355" s="3">
        <v>44805</v>
      </c>
      <c r="O2355" s="2" t="s">
        <v>95</v>
      </c>
      <c r="Q2355" s="2" t="s">
        <v>67</v>
      </c>
      <c r="R2355" s="3">
        <v>45750.723333333335</v>
      </c>
      <c r="S2355" s="2" t="s">
        <v>4523</v>
      </c>
      <c r="T2355" s="2" t="s">
        <v>97</v>
      </c>
      <c r="U2355" s="2" t="s">
        <v>70</v>
      </c>
      <c r="V2355" s="2" t="s">
        <v>12824</v>
      </c>
      <c r="W2355" s="2" t="s">
        <v>72</v>
      </c>
      <c r="X2355" s="2" t="s">
        <v>73</v>
      </c>
      <c r="Y2355" s="2" t="s">
        <v>12825</v>
      </c>
      <c r="Z2355" s="2" t="s">
        <v>691</v>
      </c>
      <c r="AA2355" s="2" t="s">
        <v>4331</v>
      </c>
      <c r="AB2355" s="2" t="s">
        <v>76</v>
      </c>
      <c r="AC2355" s="2" t="s">
        <v>12826</v>
      </c>
      <c r="AE2355" s="3">
        <v>45750.723344907405</v>
      </c>
      <c r="AF2355" s="2" t="s">
        <v>77</v>
      </c>
      <c r="AH2355" s="2" t="s">
        <v>78</v>
      </c>
      <c r="AI2355" s="2" t="s">
        <v>79</v>
      </c>
      <c r="AJ2355" s="2" t="s">
        <v>105</v>
      </c>
      <c r="AL2355" s="2" t="s">
        <v>4523</v>
      </c>
      <c r="AM2355" s="3">
        <v>45750.723379629628</v>
      </c>
      <c r="AP2355" s="2">
        <v>5873273</v>
      </c>
      <c r="AQ2355" s="2" t="s">
        <v>81</v>
      </c>
      <c r="AR2355" s="3">
        <v>45751.513761574075</v>
      </c>
      <c r="AS2355" s="2" t="s">
        <v>82</v>
      </c>
      <c r="AT2355" s="3">
        <v>45752.3125</v>
      </c>
      <c r="AU2355" s="2" t="s">
        <v>83</v>
      </c>
      <c r="AV2355" s="2" t="s">
        <v>84</v>
      </c>
      <c r="AW2355" s="2" t="s">
        <v>85</v>
      </c>
      <c r="AX2355" s="2" t="s">
        <v>86</v>
      </c>
      <c r="AZ2355" s="3">
        <v>45751.513761574075</v>
      </c>
      <c r="BB2355" s="2" t="s">
        <v>2373</v>
      </c>
      <c r="BC2355" s="2" t="s">
        <v>2374</v>
      </c>
      <c r="BD2355" s="2" t="s">
        <v>2375</v>
      </c>
      <c r="BE2355" s="2" t="s">
        <v>12827</v>
      </c>
      <c r="BF2355" s="2" t="s">
        <v>1725</v>
      </c>
    </row>
    <row r="2356" spans="1:58" x14ac:dyDescent="0.35">
      <c r="A2356" s="2">
        <v>3045205</v>
      </c>
      <c r="B2356" s="2" t="s">
        <v>111</v>
      </c>
      <c r="C2356" s="2">
        <v>32555081</v>
      </c>
      <c r="D2356" s="2">
        <v>338323666</v>
      </c>
      <c r="E2356" s="2" t="s">
        <v>59</v>
      </c>
      <c r="F2356" s="2" t="s">
        <v>60</v>
      </c>
      <c r="G2356" s="2" t="s">
        <v>12828</v>
      </c>
      <c r="I2356" s="2" t="s">
        <v>12829</v>
      </c>
      <c r="J2356" s="2" t="s">
        <v>12830</v>
      </c>
      <c r="K2356" s="2">
        <v>20</v>
      </c>
      <c r="L2356" s="2" t="s">
        <v>192</v>
      </c>
      <c r="M2356" s="2" t="s">
        <v>193</v>
      </c>
      <c r="N2356" s="3">
        <v>41022</v>
      </c>
      <c r="O2356" s="2" t="s">
        <v>391</v>
      </c>
      <c r="Q2356" s="2" t="s">
        <v>67</v>
      </c>
      <c r="R2356" s="3">
        <v>45750.723692129628</v>
      </c>
      <c r="S2356" s="2" t="s">
        <v>11096</v>
      </c>
      <c r="T2356" s="2" t="s">
        <v>69</v>
      </c>
      <c r="U2356" s="2" t="s">
        <v>581</v>
      </c>
      <c r="V2356" s="2" t="s">
        <v>12831</v>
      </c>
      <c r="W2356" s="2" t="s">
        <v>285</v>
      </c>
      <c r="X2356" s="2" t="s">
        <v>426</v>
      </c>
      <c r="Y2356" s="2" t="s">
        <v>12832</v>
      </c>
      <c r="Z2356" s="2" t="s">
        <v>288</v>
      </c>
      <c r="AA2356" s="2" t="s">
        <v>288</v>
      </c>
      <c r="AB2356" s="2" t="s">
        <v>1282</v>
      </c>
      <c r="AE2356" s="3">
        <v>45751.542326388888</v>
      </c>
      <c r="AF2356" s="2" t="s">
        <v>203</v>
      </c>
      <c r="AG2356" s="2">
        <v>48</v>
      </c>
      <c r="AH2356" s="2" t="s">
        <v>78</v>
      </c>
      <c r="AI2356" s="2" t="s">
        <v>380</v>
      </c>
      <c r="AJ2356" s="2" t="s">
        <v>180</v>
      </c>
      <c r="AL2356" s="2" t="s">
        <v>435</v>
      </c>
      <c r="AM2356" s="3">
        <v>45751.543020833335</v>
      </c>
      <c r="AN2356" s="2" t="s">
        <v>12833</v>
      </c>
      <c r="AO2356" s="2" t="s">
        <v>435</v>
      </c>
      <c r="AP2356" s="2">
        <v>5875223</v>
      </c>
      <c r="AQ2356" s="2" t="s">
        <v>81</v>
      </c>
      <c r="AR2356" s="3">
        <v>45752.465995370374</v>
      </c>
      <c r="AS2356" s="2" t="s">
        <v>82</v>
      </c>
      <c r="AT2356" s="3">
        <v>45751.5625</v>
      </c>
      <c r="AU2356" s="2" t="s">
        <v>127</v>
      </c>
      <c r="AV2356" s="2" t="s">
        <v>1915</v>
      </c>
      <c r="AW2356" s="2" t="s">
        <v>1916</v>
      </c>
      <c r="AX2356" s="2" t="s">
        <v>1917</v>
      </c>
      <c r="AY2356" s="3">
        <v>45753.542326388888</v>
      </c>
      <c r="AZ2356" s="3">
        <v>45752.465995370374</v>
      </c>
      <c r="BA2356" s="2" t="s">
        <v>211</v>
      </c>
      <c r="BB2356" s="2" t="s">
        <v>559</v>
      </c>
      <c r="BC2356" s="2" t="s">
        <v>132</v>
      </c>
      <c r="BD2356" s="2" t="s">
        <v>560</v>
      </c>
      <c r="BE2356" s="2" t="s">
        <v>12834</v>
      </c>
      <c r="BF2356" s="2" t="s">
        <v>435</v>
      </c>
    </row>
    <row r="2357" spans="1:58" x14ac:dyDescent="0.35">
      <c r="A2357" s="2">
        <v>3045206</v>
      </c>
      <c r="B2357" s="2" t="s">
        <v>58</v>
      </c>
      <c r="C2357" s="2">
        <v>40943201</v>
      </c>
      <c r="D2357" s="2">
        <v>338325706</v>
      </c>
      <c r="E2357" s="2" t="s">
        <v>59</v>
      </c>
      <c r="F2357" s="2" t="s">
        <v>60</v>
      </c>
      <c r="G2357" s="2" t="s">
        <v>796</v>
      </c>
      <c r="H2357" s="2" t="s">
        <v>12835</v>
      </c>
      <c r="I2357" s="2">
        <v>778969651</v>
      </c>
      <c r="J2357" s="2" t="s">
        <v>12836</v>
      </c>
      <c r="K2357" s="2">
        <v>12</v>
      </c>
      <c r="L2357" s="2" t="s">
        <v>64</v>
      </c>
      <c r="M2357" s="2" t="s">
        <v>65</v>
      </c>
      <c r="N2357" s="3">
        <v>45083.572187500002</v>
      </c>
      <c r="O2357" s="2" t="s">
        <v>66</v>
      </c>
      <c r="Q2357" s="2" t="s">
        <v>67</v>
      </c>
      <c r="R2357" s="3">
        <v>45750.723819444444</v>
      </c>
      <c r="S2357" s="2" t="s">
        <v>960</v>
      </c>
      <c r="T2357" s="2" t="s">
        <v>97</v>
      </c>
      <c r="U2357" s="2" t="s">
        <v>283</v>
      </c>
      <c r="V2357" s="2" t="s">
        <v>12837</v>
      </c>
      <c r="W2357" s="2" t="s">
        <v>285</v>
      </c>
      <c r="X2357" s="2" t="s">
        <v>426</v>
      </c>
      <c r="Y2357" s="2" t="s">
        <v>6948</v>
      </c>
      <c r="Z2357" s="2" t="s">
        <v>991</v>
      </c>
      <c r="AA2357" s="2" t="s">
        <v>991</v>
      </c>
      <c r="AB2357" s="2" t="s">
        <v>12838</v>
      </c>
      <c r="AE2357" s="3">
        <v>45750.72383101852</v>
      </c>
      <c r="AF2357" s="2" t="s">
        <v>77</v>
      </c>
      <c r="AH2357" s="2" t="s">
        <v>78</v>
      </c>
      <c r="AI2357" s="2" t="s">
        <v>79</v>
      </c>
      <c r="AJ2357" s="2" t="s">
        <v>105</v>
      </c>
      <c r="AK2357" s="2" t="s">
        <v>12837</v>
      </c>
      <c r="AL2357" s="2" t="s">
        <v>960</v>
      </c>
      <c r="AM2357" s="3">
        <v>45750.723865740743</v>
      </c>
      <c r="AN2357" s="2" t="s">
        <v>12837</v>
      </c>
      <c r="AP2357" s="2">
        <v>5873281</v>
      </c>
      <c r="AQ2357" s="2" t="s">
        <v>81</v>
      </c>
      <c r="AR2357" s="3">
        <v>45751.738888888889</v>
      </c>
      <c r="AS2357" s="2" t="s">
        <v>82</v>
      </c>
      <c r="AT2357" s="3">
        <v>45752.333333333336</v>
      </c>
      <c r="AU2357" s="2" t="s">
        <v>83</v>
      </c>
      <c r="AV2357" s="2" t="s">
        <v>429</v>
      </c>
      <c r="AW2357" s="2" t="s">
        <v>430</v>
      </c>
      <c r="AX2357" s="2" t="s">
        <v>3816</v>
      </c>
      <c r="AZ2357" s="3">
        <v>45751.738888888889</v>
      </c>
      <c r="BB2357" s="2" t="s">
        <v>1549</v>
      </c>
      <c r="BC2357" s="2" t="s">
        <v>1550</v>
      </c>
      <c r="BD2357" s="2" t="s">
        <v>169</v>
      </c>
      <c r="BE2357" s="2" t="s">
        <v>10401</v>
      </c>
      <c r="BF2357" s="2" t="s">
        <v>728</v>
      </c>
    </row>
    <row r="2358" spans="1:58" x14ac:dyDescent="0.35">
      <c r="A2358" s="2">
        <v>3045207</v>
      </c>
      <c r="B2358" s="2" t="s">
        <v>58</v>
      </c>
      <c r="C2358" s="2">
        <v>36185331</v>
      </c>
      <c r="D2358" s="2">
        <v>338244909</v>
      </c>
      <c r="E2358" s="2" t="s">
        <v>59</v>
      </c>
      <c r="F2358" s="2" t="s">
        <v>60</v>
      </c>
      <c r="G2358" s="2" t="s">
        <v>3605</v>
      </c>
      <c r="H2358" s="2" t="s">
        <v>12839</v>
      </c>
      <c r="I2358" s="2">
        <v>774642963</v>
      </c>
      <c r="J2358" s="2" t="s">
        <v>3607</v>
      </c>
      <c r="K2358" s="2">
        <v>12</v>
      </c>
      <c r="L2358" s="2" t="s">
        <v>64</v>
      </c>
      <c r="M2358" s="2" t="s">
        <v>65</v>
      </c>
      <c r="N2358" s="3">
        <v>44805</v>
      </c>
      <c r="O2358" s="2" t="s">
        <v>95</v>
      </c>
      <c r="Q2358" s="2" t="s">
        <v>67</v>
      </c>
      <c r="R2358" s="3">
        <v>45750.723877314813</v>
      </c>
      <c r="S2358" s="2" t="s">
        <v>8424</v>
      </c>
      <c r="T2358" s="2" t="s">
        <v>97</v>
      </c>
      <c r="U2358" s="2" t="s">
        <v>70</v>
      </c>
      <c r="V2358" s="2" t="s">
        <v>12840</v>
      </c>
      <c r="Y2358" s="2" t="s">
        <v>5602</v>
      </c>
      <c r="Z2358" s="2" t="s">
        <v>365</v>
      </c>
      <c r="AA2358" s="2" t="s">
        <v>6529</v>
      </c>
      <c r="AB2358" s="2" t="s">
        <v>76</v>
      </c>
      <c r="AC2358" s="2" t="s">
        <v>12841</v>
      </c>
      <c r="AE2358" s="3">
        <v>45750.72388888889</v>
      </c>
      <c r="AF2358" s="2" t="s">
        <v>77</v>
      </c>
      <c r="AH2358" s="2" t="s">
        <v>78</v>
      </c>
      <c r="AI2358" s="2" t="s">
        <v>79</v>
      </c>
      <c r="AJ2358" s="2" t="s">
        <v>105</v>
      </c>
      <c r="AK2358" s="2" t="s">
        <v>12842</v>
      </c>
      <c r="AL2358" s="2" t="s">
        <v>8424</v>
      </c>
      <c r="AM2358" s="3">
        <v>45750.723923611113</v>
      </c>
      <c r="AN2358" s="2" t="s">
        <v>12842</v>
      </c>
      <c r="AP2358" s="2">
        <v>5873282</v>
      </c>
      <c r="AQ2358" s="2" t="s">
        <v>81</v>
      </c>
      <c r="AR2358" s="3">
        <v>45751.666666666664</v>
      </c>
      <c r="AS2358" s="2" t="s">
        <v>82</v>
      </c>
      <c r="AT2358" s="3">
        <v>45752.333333333336</v>
      </c>
      <c r="AU2358" s="2" t="s">
        <v>83</v>
      </c>
      <c r="AV2358" s="2" t="s">
        <v>208</v>
      </c>
      <c r="AW2358" s="2" t="s">
        <v>209</v>
      </c>
      <c r="AX2358" s="2" t="s">
        <v>4951</v>
      </c>
      <c r="AZ2358" s="3">
        <v>45751.666666666664</v>
      </c>
      <c r="BB2358" s="2" t="s">
        <v>668</v>
      </c>
      <c r="BC2358" s="2" t="s">
        <v>296</v>
      </c>
      <c r="BD2358" s="2" t="s">
        <v>669</v>
      </c>
      <c r="BE2358" s="2" t="s">
        <v>1378</v>
      </c>
      <c r="BF2358" s="2" t="s">
        <v>213</v>
      </c>
    </row>
    <row r="2359" spans="1:58" x14ac:dyDescent="0.35">
      <c r="A2359" s="2">
        <v>3045208</v>
      </c>
      <c r="B2359" s="2" t="s">
        <v>58</v>
      </c>
      <c r="C2359" s="2">
        <v>38409551</v>
      </c>
      <c r="D2359" s="2">
        <v>338327201</v>
      </c>
      <c r="E2359" s="2" t="s">
        <v>59</v>
      </c>
      <c r="F2359" s="2" t="s">
        <v>60</v>
      </c>
      <c r="G2359" s="2" t="s">
        <v>12843</v>
      </c>
      <c r="H2359" s="2" t="s">
        <v>12844</v>
      </c>
      <c r="I2359" s="2">
        <v>774536528</v>
      </c>
      <c r="J2359" s="2" t="s">
        <v>1531</v>
      </c>
      <c r="K2359" s="2">
        <v>12</v>
      </c>
      <c r="L2359" s="2" t="s">
        <v>64</v>
      </c>
      <c r="M2359" s="2" t="s">
        <v>65</v>
      </c>
      <c r="N2359" s="3">
        <v>44927</v>
      </c>
      <c r="O2359" s="2" t="s">
        <v>95</v>
      </c>
      <c r="Q2359" s="2" t="s">
        <v>67</v>
      </c>
      <c r="R2359" s="3">
        <v>45750.723981481482</v>
      </c>
      <c r="S2359" s="2" t="s">
        <v>8241</v>
      </c>
      <c r="T2359" s="2" t="s">
        <v>69</v>
      </c>
      <c r="U2359" s="2" t="s">
        <v>1044</v>
      </c>
      <c r="V2359" s="2" t="s">
        <v>12845</v>
      </c>
      <c r="W2359" s="2" t="s">
        <v>285</v>
      </c>
      <c r="X2359" s="2" t="s">
        <v>426</v>
      </c>
      <c r="Y2359" s="2" t="s">
        <v>12846</v>
      </c>
      <c r="Z2359" s="2" t="s">
        <v>991</v>
      </c>
      <c r="AA2359" s="2" t="s">
        <v>992</v>
      </c>
      <c r="AB2359" s="2" t="s">
        <v>76</v>
      </c>
      <c r="AE2359" s="3">
        <v>45750.723993055559</v>
      </c>
      <c r="AF2359" s="2" t="s">
        <v>77</v>
      </c>
      <c r="AH2359" s="2" t="s">
        <v>78</v>
      </c>
      <c r="AI2359" s="2" t="s">
        <v>79</v>
      </c>
      <c r="AJ2359" s="2" t="s">
        <v>586</v>
      </c>
      <c r="AK2359" s="2" t="s">
        <v>12845</v>
      </c>
      <c r="AL2359" s="2" t="s">
        <v>8241</v>
      </c>
      <c r="AM2359" s="3">
        <v>45750.724016203705</v>
      </c>
      <c r="AN2359" s="2" t="s">
        <v>12845</v>
      </c>
      <c r="AP2359" s="2">
        <v>5873285</v>
      </c>
      <c r="AQ2359" s="2" t="s">
        <v>81</v>
      </c>
      <c r="AR2359" s="3">
        <v>45751.665416666663</v>
      </c>
      <c r="AS2359" s="2" t="s">
        <v>82</v>
      </c>
      <c r="AT2359" s="3">
        <v>45752.333333333336</v>
      </c>
      <c r="AU2359" s="2" t="s">
        <v>83</v>
      </c>
      <c r="AV2359" s="2" t="s">
        <v>429</v>
      </c>
      <c r="AW2359" s="2" t="s">
        <v>430</v>
      </c>
      <c r="AX2359" s="2" t="s">
        <v>431</v>
      </c>
      <c r="AZ2359" s="3">
        <v>45751.665416666663</v>
      </c>
      <c r="BB2359" s="2" t="s">
        <v>4372</v>
      </c>
      <c r="BC2359" s="2" t="s">
        <v>4373</v>
      </c>
      <c r="BD2359" s="2" t="s">
        <v>359</v>
      </c>
      <c r="BE2359" s="2" t="s">
        <v>12847</v>
      </c>
      <c r="BF2359" s="2" t="s">
        <v>728</v>
      </c>
    </row>
    <row r="2360" spans="1:58" x14ac:dyDescent="0.35">
      <c r="A2360" s="2">
        <v>3045209</v>
      </c>
      <c r="B2360" s="2" t="s">
        <v>214</v>
      </c>
      <c r="C2360" s="2">
        <v>37085041</v>
      </c>
      <c r="D2360" s="2">
        <v>339831317</v>
      </c>
      <c r="E2360" s="2" t="s">
        <v>59</v>
      </c>
      <c r="F2360" s="2" t="s">
        <v>60</v>
      </c>
      <c r="G2360" s="2" t="s">
        <v>8444</v>
      </c>
      <c r="H2360" s="2" t="s">
        <v>12848</v>
      </c>
      <c r="I2360" s="2">
        <v>774406153</v>
      </c>
      <c r="J2360" s="2" t="s">
        <v>12849</v>
      </c>
      <c r="K2360" s="2">
        <v>15</v>
      </c>
      <c r="L2360" s="2" t="s">
        <v>64</v>
      </c>
      <c r="M2360" s="2" t="s">
        <v>65</v>
      </c>
      <c r="N2360" s="3">
        <v>45607.625</v>
      </c>
      <c r="O2360" s="2" t="s">
        <v>614</v>
      </c>
      <c r="Q2360" s="2" t="s">
        <v>67</v>
      </c>
      <c r="R2360" s="3">
        <v>45750.724988425929</v>
      </c>
      <c r="S2360" s="2" t="s">
        <v>7652</v>
      </c>
      <c r="T2360" s="2" t="s">
        <v>69</v>
      </c>
      <c r="U2360" s="2" t="s">
        <v>70</v>
      </c>
      <c r="V2360" s="2" t="s">
        <v>12850</v>
      </c>
      <c r="W2360" s="2" t="s">
        <v>1183</v>
      </c>
      <c r="X2360" s="2" t="s">
        <v>1772</v>
      </c>
      <c r="Y2360" s="2" t="s">
        <v>12851</v>
      </c>
      <c r="Z2360" s="2" t="s">
        <v>4799</v>
      </c>
      <c r="AA2360" s="2" t="s">
        <v>12852</v>
      </c>
      <c r="AB2360" s="2" t="s">
        <v>76</v>
      </c>
      <c r="AE2360" s="3">
        <v>45750.724988425929</v>
      </c>
      <c r="AF2360" s="2" t="s">
        <v>77</v>
      </c>
      <c r="AH2360" s="2" t="s">
        <v>103</v>
      </c>
      <c r="AI2360" s="2" t="s">
        <v>125</v>
      </c>
      <c r="AJ2360" s="2" t="s">
        <v>493</v>
      </c>
      <c r="AK2360" s="2" t="s">
        <v>12853</v>
      </c>
      <c r="AL2360" s="2" t="s">
        <v>7652</v>
      </c>
      <c r="AM2360" s="3">
        <v>45750.725034722222</v>
      </c>
      <c r="AN2360" s="2" t="s">
        <v>12853</v>
      </c>
      <c r="AP2360" s="2">
        <v>5873290</v>
      </c>
      <c r="AQ2360" s="2" t="s">
        <v>81</v>
      </c>
      <c r="AR2360" s="3">
        <v>45753.567071759258</v>
      </c>
      <c r="AS2360" s="2" t="s">
        <v>82</v>
      </c>
      <c r="AT2360" s="3">
        <v>45752.333333333336</v>
      </c>
      <c r="AU2360" s="2" t="s">
        <v>83</v>
      </c>
      <c r="AV2360" s="2" t="s">
        <v>1777</v>
      </c>
      <c r="AW2360" s="2" t="s">
        <v>1778</v>
      </c>
      <c r="AX2360" s="2" t="s">
        <v>1779</v>
      </c>
      <c r="AZ2360" s="3">
        <v>45753.567071759258</v>
      </c>
      <c r="BB2360" s="2" t="s">
        <v>6264</v>
      </c>
      <c r="BC2360" s="2" t="s">
        <v>478</v>
      </c>
      <c r="BD2360" s="2" t="s">
        <v>6265</v>
      </c>
      <c r="BE2360" s="2" t="s">
        <v>12854</v>
      </c>
      <c r="BF2360" s="2" t="s">
        <v>110</v>
      </c>
    </row>
    <row r="2361" spans="1:58" x14ac:dyDescent="0.35">
      <c r="A2361" s="2">
        <v>3045210</v>
      </c>
      <c r="B2361" s="2" t="s">
        <v>58</v>
      </c>
      <c r="C2361" s="2">
        <v>30846261</v>
      </c>
      <c r="D2361" s="2">
        <v>338772434</v>
      </c>
      <c r="E2361" s="2" t="s">
        <v>59</v>
      </c>
      <c r="F2361" s="2" t="s">
        <v>60</v>
      </c>
      <c r="G2361" s="2" t="s">
        <v>1602</v>
      </c>
      <c r="H2361" s="2" t="s">
        <v>516</v>
      </c>
      <c r="I2361" s="2">
        <v>776569524</v>
      </c>
      <c r="J2361" s="2" t="s">
        <v>12855</v>
      </c>
      <c r="K2361" s="2">
        <v>15</v>
      </c>
      <c r="L2361" s="2" t="s">
        <v>64</v>
      </c>
      <c r="M2361" s="2" t="s">
        <v>65</v>
      </c>
      <c r="N2361" s="3">
        <v>45108</v>
      </c>
      <c r="O2361" s="2" t="s">
        <v>95</v>
      </c>
      <c r="Q2361" s="2" t="s">
        <v>67</v>
      </c>
      <c r="R2361" s="3">
        <v>45750.725069444445</v>
      </c>
      <c r="S2361" s="2" t="s">
        <v>4233</v>
      </c>
      <c r="T2361" s="2" t="s">
        <v>97</v>
      </c>
      <c r="U2361" s="2" t="s">
        <v>70</v>
      </c>
      <c r="V2361" s="2" t="s">
        <v>12856</v>
      </c>
      <c r="W2361" s="2" t="s">
        <v>872</v>
      </c>
      <c r="Y2361" s="2" t="s">
        <v>3428</v>
      </c>
      <c r="Z2361" s="2" t="s">
        <v>963</v>
      </c>
      <c r="AA2361" s="2" t="s">
        <v>963</v>
      </c>
      <c r="AB2361" s="2" t="s">
        <v>76</v>
      </c>
      <c r="AE2361" s="3">
        <v>45750.725081018521</v>
      </c>
      <c r="AF2361" s="2" t="s">
        <v>77</v>
      </c>
      <c r="AH2361" s="2" t="s">
        <v>78</v>
      </c>
      <c r="AI2361" s="2" t="s">
        <v>79</v>
      </c>
      <c r="AJ2361" s="2" t="s">
        <v>105</v>
      </c>
      <c r="AK2361" s="2" t="s">
        <v>12857</v>
      </c>
      <c r="AL2361" s="2" t="s">
        <v>4233</v>
      </c>
      <c r="AM2361" s="3">
        <v>45750.725115740737</v>
      </c>
      <c r="AN2361" s="2" t="s">
        <v>12857</v>
      </c>
      <c r="AP2361" s="2">
        <v>5873291</v>
      </c>
      <c r="AQ2361" s="2" t="s">
        <v>81</v>
      </c>
      <c r="AR2361" s="3">
        <v>45751.518645833334</v>
      </c>
      <c r="AS2361" s="2" t="s">
        <v>82</v>
      </c>
      <c r="AT2361" s="3">
        <v>45752.333333333336</v>
      </c>
      <c r="AU2361" s="2" t="s">
        <v>83</v>
      </c>
      <c r="AV2361" s="2" t="s">
        <v>916</v>
      </c>
      <c r="AW2361" s="2" t="s">
        <v>917</v>
      </c>
      <c r="AX2361" s="2" t="s">
        <v>918</v>
      </c>
      <c r="AZ2361" s="3">
        <v>45751.518645833334</v>
      </c>
      <c r="BB2361" s="2" t="s">
        <v>311</v>
      </c>
      <c r="BC2361" s="2" t="s">
        <v>312</v>
      </c>
      <c r="BD2361" s="2" t="s">
        <v>313</v>
      </c>
      <c r="BE2361" s="2" t="s">
        <v>12858</v>
      </c>
      <c r="BF2361" s="2" t="s">
        <v>920</v>
      </c>
    </row>
    <row r="2362" spans="1:58" x14ac:dyDescent="0.35">
      <c r="A2362" s="2">
        <v>3045211</v>
      </c>
      <c r="B2362" s="2" t="s">
        <v>58</v>
      </c>
      <c r="C2362" s="2">
        <v>108591</v>
      </c>
      <c r="D2362" s="2">
        <v>338250652</v>
      </c>
      <c r="E2362" s="2" t="s">
        <v>59</v>
      </c>
      <c r="F2362" s="2" t="s">
        <v>60</v>
      </c>
      <c r="G2362" s="2" t="s">
        <v>12859</v>
      </c>
      <c r="H2362" s="2" t="s">
        <v>12860</v>
      </c>
      <c r="I2362" s="2">
        <v>775451076</v>
      </c>
      <c r="J2362" s="2" t="s">
        <v>3084</v>
      </c>
      <c r="K2362" s="2">
        <v>20</v>
      </c>
      <c r="L2362" s="2" t="s">
        <v>192</v>
      </c>
      <c r="M2362" s="2" t="s">
        <v>193</v>
      </c>
      <c r="N2362" s="3">
        <v>45254.625011574077</v>
      </c>
      <c r="O2362" s="2" t="s">
        <v>194</v>
      </c>
      <c r="Q2362" s="2" t="s">
        <v>67</v>
      </c>
      <c r="R2362" s="3">
        <v>45750.725277777776</v>
      </c>
      <c r="S2362" s="2" t="s">
        <v>5252</v>
      </c>
      <c r="T2362" s="2" t="s">
        <v>196</v>
      </c>
      <c r="U2362" s="2" t="s">
        <v>70</v>
      </c>
      <c r="V2362" s="2" t="s">
        <v>12861</v>
      </c>
      <c r="W2362" s="2" t="s">
        <v>72</v>
      </c>
      <c r="X2362" s="2" t="s">
        <v>73</v>
      </c>
      <c r="Y2362" s="2" t="s">
        <v>12825</v>
      </c>
      <c r="Z2362" s="2" t="s">
        <v>691</v>
      </c>
      <c r="AA2362" s="2" t="s">
        <v>7029</v>
      </c>
      <c r="AB2362" s="2" t="s">
        <v>7029</v>
      </c>
      <c r="AC2362" s="2">
        <v>3069</v>
      </c>
      <c r="AE2362" s="3">
        <v>45751.524351851855</v>
      </c>
      <c r="AF2362" s="2" t="s">
        <v>77</v>
      </c>
      <c r="AH2362" s="2" t="s">
        <v>78</v>
      </c>
      <c r="AI2362" s="2" t="s">
        <v>58</v>
      </c>
      <c r="AJ2362" s="2" t="s">
        <v>269</v>
      </c>
      <c r="AK2362" s="2" t="s">
        <v>12827</v>
      </c>
      <c r="AL2362" s="2" t="s">
        <v>1725</v>
      </c>
      <c r="AM2362" s="3">
        <v>45751.52449074074</v>
      </c>
      <c r="AN2362" s="2" t="s">
        <v>12827</v>
      </c>
      <c r="AO2362" s="2" t="s">
        <v>1725</v>
      </c>
      <c r="AP2362" s="2">
        <v>5875146</v>
      </c>
      <c r="AQ2362" s="2" t="s">
        <v>81</v>
      </c>
      <c r="AR2362" s="3">
        <v>45751.727326388886</v>
      </c>
      <c r="AS2362" s="2" t="s">
        <v>82</v>
      </c>
      <c r="AT2362" s="3">
        <v>45751.333333333336</v>
      </c>
      <c r="AU2362" s="2" t="s">
        <v>83</v>
      </c>
      <c r="AV2362" s="2" t="s">
        <v>399</v>
      </c>
      <c r="AW2362" s="2" t="s">
        <v>400</v>
      </c>
      <c r="AX2362" s="2" t="s">
        <v>401</v>
      </c>
      <c r="AZ2362" s="3">
        <v>45751.727326388886</v>
      </c>
      <c r="BB2362" s="2" t="s">
        <v>273</v>
      </c>
      <c r="BC2362" s="2" t="s">
        <v>274</v>
      </c>
      <c r="BD2362" s="2" t="s">
        <v>274</v>
      </c>
      <c r="BE2362" s="2" t="s">
        <v>12862</v>
      </c>
      <c r="BF2362" s="2" t="s">
        <v>1723</v>
      </c>
    </row>
    <row r="2363" spans="1:58" x14ac:dyDescent="0.35">
      <c r="A2363" s="2">
        <v>3045212</v>
      </c>
      <c r="B2363" s="2" t="s">
        <v>111</v>
      </c>
      <c r="C2363" s="2">
        <v>34861771</v>
      </c>
      <c r="D2363" s="2">
        <v>338362047</v>
      </c>
      <c r="E2363" s="2" t="s">
        <v>59</v>
      </c>
      <c r="F2363" s="2" t="s">
        <v>60</v>
      </c>
      <c r="G2363" s="2" t="s">
        <v>2002</v>
      </c>
      <c r="H2363" s="2" t="s">
        <v>12863</v>
      </c>
      <c r="I2363" s="2">
        <v>774631557</v>
      </c>
      <c r="J2363" s="2" t="s">
        <v>11878</v>
      </c>
      <c r="K2363" s="2">
        <v>13</v>
      </c>
      <c r="L2363" s="2" t="s">
        <v>518</v>
      </c>
      <c r="M2363" s="2" t="s">
        <v>65</v>
      </c>
      <c r="N2363" s="3">
        <v>43270.684027777781</v>
      </c>
      <c r="O2363" s="2" t="s">
        <v>115</v>
      </c>
      <c r="Q2363" s="2" t="s">
        <v>67</v>
      </c>
      <c r="R2363" s="3">
        <v>45750.72556712963</v>
      </c>
      <c r="S2363" s="2" t="s">
        <v>12864</v>
      </c>
      <c r="T2363" s="2" t="s">
        <v>69</v>
      </c>
      <c r="U2363" s="2" t="s">
        <v>70</v>
      </c>
      <c r="V2363" s="2" t="s">
        <v>12865</v>
      </c>
      <c r="W2363" s="2" t="s">
        <v>263</v>
      </c>
      <c r="X2363" s="2" t="s">
        <v>264</v>
      </c>
      <c r="Y2363" s="2" t="s">
        <v>4507</v>
      </c>
      <c r="Z2363" s="2" t="s">
        <v>902</v>
      </c>
      <c r="AA2363" s="2" t="s">
        <v>12866</v>
      </c>
      <c r="AB2363" s="2" t="s">
        <v>12866</v>
      </c>
      <c r="AE2363" s="3">
        <v>45752.486944444441</v>
      </c>
      <c r="AF2363" s="2" t="s">
        <v>77</v>
      </c>
      <c r="AH2363" s="2" t="s">
        <v>78</v>
      </c>
      <c r="AI2363" s="2" t="s">
        <v>230</v>
      </c>
      <c r="AJ2363" s="2" t="s">
        <v>231</v>
      </c>
      <c r="AL2363" s="2" t="s">
        <v>2232</v>
      </c>
      <c r="AM2363" s="3">
        <v>45752.487280092595</v>
      </c>
      <c r="AN2363" s="2" t="s">
        <v>12867</v>
      </c>
      <c r="AO2363" s="2" t="s">
        <v>2232</v>
      </c>
      <c r="AP2363" s="2">
        <v>5877135</v>
      </c>
      <c r="AQ2363" s="2" t="s">
        <v>81</v>
      </c>
      <c r="AR2363" s="3">
        <v>45752.577546296299</v>
      </c>
      <c r="AS2363" s="2" t="s">
        <v>82</v>
      </c>
      <c r="AT2363" s="3">
        <v>45752.333333333336</v>
      </c>
      <c r="AU2363" s="2" t="s">
        <v>127</v>
      </c>
      <c r="AV2363" s="2" t="s">
        <v>234</v>
      </c>
      <c r="AW2363" s="2" t="s">
        <v>235</v>
      </c>
      <c r="AX2363" s="2" t="s">
        <v>12868</v>
      </c>
      <c r="AZ2363" s="3">
        <v>45752.577546296299</v>
      </c>
      <c r="BB2363" s="2" t="s">
        <v>2229</v>
      </c>
      <c r="BC2363" s="2" t="s">
        <v>2230</v>
      </c>
      <c r="BD2363" s="2" t="s">
        <v>1339</v>
      </c>
      <c r="BE2363" s="2" t="s">
        <v>12869</v>
      </c>
      <c r="BF2363" s="2" t="s">
        <v>2232</v>
      </c>
    </row>
    <row r="2364" spans="1:58" x14ac:dyDescent="0.35">
      <c r="A2364" s="2">
        <v>3045214</v>
      </c>
      <c r="B2364" s="2" t="s">
        <v>58</v>
      </c>
      <c r="C2364" s="2">
        <v>33811201</v>
      </c>
      <c r="D2364" s="2">
        <v>338711118</v>
      </c>
      <c r="E2364" s="2" t="s">
        <v>59</v>
      </c>
      <c r="F2364" s="2" t="s">
        <v>60</v>
      </c>
      <c r="G2364" s="2" t="s">
        <v>1978</v>
      </c>
      <c r="H2364" s="2" t="s">
        <v>822</v>
      </c>
      <c r="I2364" s="2">
        <v>779416619</v>
      </c>
      <c r="J2364" s="2" t="s">
        <v>5606</v>
      </c>
      <c r="K2364" s="2">
        <v>13</v>
      </c>
      <c r="L2364" s="2" t="s">
        <v>64</v>
      </c>
      <c r="M2364" s="2" t="s">
        <v>65</v>
      </c>
      <c r="N2364" s="3">
        <v>45181.735601851855</v>
      </c>
      <c r="O2364" s="2" t="s">
        <v>95</v>
      </c>
      <c r="Q2364" s="2" t="s">
        <v>67</v>
      </c>
      <c r="R2364" s="3">
        <v>45750.726018518515</v>
      </c>
      <c r="S2364" s="2" t="s">
        <v>12870</v>
      </c>
      <c r="T2364" s="2" t="s">
        <v>69</v>
      </c>
      <c r="U2364" s="2" t="s">
        <v>70</v>
      </c>
      <c r="V2364" s="2" t="s">
        <v>12871</v>
      </c>
      <c r="W2364" s="2" t="s">
        <v>263</v>
      </c>
      <c r="X2364" s="2" t="s">
        <v>304</v>
      </c>
      <c r="Y2364" s="2" t="s">
        <v>12872</v>
      </c>
      <c r="Z2364" s="2" t="s">
        <v>521</v>
      </c>
      <c r="AA2364" s="2" t="s">
        <v>11677</v>
      </c>
      <c r="AB2364" s="2" t="s">
        <v>11677</v>
      </c>
      <c r="AE2364" s="3">
        <v>45750.726030092592</v>
      </c>
      <c r="AF2364" s="2" t="s">
        <v>77</v>
      </c>
      <c r="AH2364" s="2" t="s">
        <v>103</v>
      </c>
      <c r="AI2364" s="2" t="s">
        <v>79</v>
      </c>
      <c r="AJ2364" s="2" t="s">
        <v>105</v>
      </c>
      <c r="AK2364" s="2" t="s">
        <v>12871</v>
      </c>
      <c r="AL2364" s="2" t="s">
        <v>12870</v>
      </c>
      <c r="AM2364" s="3">
        <v>45750.726087962961</v>
      </c>
      <c r="AN2364" s="2" t="s">
        <v>12871</v>
      </c>
      <c r="AP2364" s="2">
        <v>5873312</v>
      </c>
      <c r="AQ2364" s="2" t="s">
        <v>81</v>
      </c>
      <c r="AR2364" s="3">
        <v>45752.448854166665</v>
      </c>
      <c r="AS2364" s="2" t="s">
        <v>82</v>
      </c>
      <c r="AT2364" s="3">
        <v>45752.333333333336</v>
      </c>
      <c r="AU2364" s="2" t="s">
        <v>83</v>
      </c>
      <c r="AV2364" s="2" t="s">
        <v>308</v>
      </c>
      <c r="AW2364" s="2" t="s">
        <v>309</v>
      </c>
      <c r="AX2364" s="2" t="s">
        <v>4063</v>
      </c>
      <c r="AZ2364" s="3">
        <v>45752.448854166665</v>
      </c>
      <c r="BB2364" s="2" t="s">
        <v>87</v>
      </c>
      <c r="BC2364" s="2" t="s">
        <v>88</v>
      </c>
      <c r="BD2364" s="2" t="s">
        <v>89</v>
      </c>
      <c r="BE2364" s="2" t="s">
        <v>931</v>
      </c>
      <c r="BF2364" s="2" t="s">
        <v>463</v>
      </c>
    </row>
    <row r="2365" spans="1:58" x14ac:dyDescent="0.35">
      <c r="A2365" s="2">
        <v>3045217</v>
      </c>
      <c r="B2365" s="2" t="s">
        <v>58</v>
      </c>
      <c r="C2365" s="2">
        <v>36213541</v>
      </c>
      <c r="D2365" s="2">
        <v>338420867</v>
      </c>
      <c r="E2365" s="2" t="s">
        <v>59</v>
      </c>
      <c r="F2365" s="2" t="s">
        <v>60</v>
      </c>
      <c r="G2365" s="2" t="s">
        <v>12873</v>
      </c>
      <c r="H2365" s="2" t="s">
        <v>12874</v>
      </c>
      <c r="I2365" s="2">
        <v>774418366</v>
      </c>
      <c r="J2365" s="2" t="s">
        <v>12875</v>
      </c>
      <c r="K2365" s="2">
        <v>12</v>
      </c>
      <c r="L2365" s="2" t="s">
        <v>64</v>
      </c>
      <c r="M2365" s="2" t="s">
        <v>65</v>
      </c>
      <c r="N2365" s="3">
        <v>44805</v>
      </c>
      <c r="O2365" s="2" t="s">
        <v>95</v>
      </c>
      <c r="Q2365" s="2" t="s">
        <v>67</v>
      </c>
      <c r="R2365" s="3">
        <v>45750.726458333331</v>
      </c>
      <c r="S2365" s="2" t="s">
        <v>9463</v>
      </c>
      <c r="T2365" s="2" t="s">
        <v>69</v>
      </c>
      <c r="U2365" s="2" t="s">
        <v>70</v>
      </c>
      <c r="V2365" s="2" t="s">
        <v>12876</v>
      </c>
      <c r="W2365" s="2" t="s">
        <v>285</v>
      </c>
      <c r="X2365" s="2" t="s">
        <v>286</v>
      </c>
      <c r="Y2365" s="2" t="s">
        <v>3713</v>
      </c>
      <c r="Z2365" s="2" t="s">
        <v>767</v>
      </c>
      <c r="AA2365" s="2" t="s">
        <v>767</v>
      </c>
      <c r="AB2365" s="2" t="s">
        <v>11874</v>
      </c>
      <c r="AE2365" s="3">
        <v>45750.726469907408</v>
      </c>
      <c r="AF2365" s="2" t="s">
        <v>77</v>
      </c>
      <c r="AH2365" s="2" t="s">
        <v>78</v>
      </c>
      <c r="AI2365" s="2" t="s">
        <v>79</v>
      </c>
      <c r="AJ2365" s="2" t="s">
        <v>586</v>
      </c>
      <c r="AK2365" s="2" t="s">
        <v>4415</v>
      </c>
      <c r="AL2365" s="2" t="s">
        <v>9463</v>
      </c>
      <c r="AM2365" s="3">
        <v>45750.726504629631</v>
      </c>
      <c r="AN2365" s="2" t="s">
        <v>4415</v>
      </c>
      <c r="AP2365" s="2">
        <v>5873318</v>
      </c>
      <c r="AQ2365" s="2" t="s">
        <v>81</v>
      </c>
      <c r="AR2365" s="3">
        <v>45751.517488425925</v>
      </c>
      <c r="AS2365" s="2" t="s">
        <v>82</v>
      </c>
      <c r="AT2365" s="3">
        <v>45752.333333333336</v>
      </c>
      <c r="AU2365" s="2" t="s">
        <v>83</v>
      </c>
      <c r="AV2365" s="2" t="s">
        <v>292</v>
      </c>
      <c r="AW2365" s="2" t="s">
        <v>293</v>
      </c>
      <c r="AX2365" s="2" t="s">
        <v>294</v>
      </c>
      <c r="AZ2365" s="3">
        <v>45751.517488425925</v>
      </c>
      <c r="BB2365" s="2" t="s">
        <v>325</v>
      </c>
      <c r="BC2365" s="2" t="s">
        <v>326</v>
      </c>
      <c r="BD2365" s="2" t="s">
        <v>327</v>
      </c>
      <c r="BE2365" s="2" t="s">
        <v>1083</v>
      </c>
      <c r="BF2365" s="2" t="s">
        <v>344</v>
      </c>
    </row>
    <row r="2366" spans="1:58" x14ac:dyDescent="0.35">
      <c r="A2366" s="2">
        <v>3045218</v>
      </c>
      <c r="B2366" s="2" t="s">
        <v>58</v>
      </c>
      <c r="C2366" s="2">
        <v>36871841</v>
      </c>
      <c r="D2366" s="2">
        <v>338249075</v>
      </c>
      <c r="E2366" s="2" t="s">
        <v>59</v>
      </c>
      <c r="F2366" s="2" t="s">
        <v>60</v>
      </c>
      <c r="G2366" s="2" t="s">
        <v>4213</v>
      </c>
      <c r="H2366" s="2" t="s">
        <v>4214</v>
      </c>
      <c r="I2366" s="2">
        <v>774202714</v>
      </c>
      <c r="J2366" s="2" t="s">
        <v>12877</v>
      </c>
      <c r="K2366" s="2">
        <v>12</v>
      </c>
      <c r="L2366" s="2" t="s">
        <v>64</v>
      </c>
      <c r="M2366" s="2" t="s">
        <v>65</v>
      </c>
      <c r="N2366" s="3">
        <v>45474</v>
      </c>
      <c r="O2366" s="2" t="s">
        <v>95</v>
      </c>
      <c r="Q2366" s="2" t="s">
        <v>67</v>
      </c>
      <c r="R2366" s="3">
        <v>45750.726539351854</v>
      </c>
      <c r="S2366" s="2" t="s">
        <v>1482</v>
      </c>
      <c r="T2366" s="2" t="s">
        <v>97</v>
      </c>
      <c r="U2366" s="2" t="s">
        <v>70</v>
      </c>
      <c r="V2366" s="2" t="s">
        <v>12878</v>
      </c>
      <c r="Y2366" s="2" t="s">
        <v>1411</v>
      </c>
      <c r="Z2366" s="2" t="s">
        <v>145</v>
      </c>
      <c r="AA2366" s="2" t="s">
        <v>1412</v>
      </c>
      <c r="AB2366" s="2" t="s">
        <v>1412</v>
      </c>
      <c r="AE2366" s="3">
        <v>45750.726550925923</v>
      </c>
      <c r="AF2366" s="2" t="s">
        <v>77</v>
      </c>
      <c r="AH2366" s="2" t="s">
        <v>78</v>
      </c>
      <c r="AI2366" s="2" t="s">
        <v>79</v>
      </c>
      <c r="AJ2366" s="2" t="s">
        <v>105</v>
      </c>
      <c r="AK2366" s="2" t="s">
        <v>12879</v>
      </c>
      <c r="AL2366" s="2" t="s">
        <v>1482</v>
      </c>
      <c r="AM2366" s="3">
        <v>45750.726585648146</v>
      </c>
      <c r="AN2366" s="2" t="s">
        <v>12879</v>
      </c>
      <c r="AP2366" s="2">
        <v>5873319</v>
      </c>
      <c r="AQ2366" s="2" t="s">
        <v>81</v>
      </c>
      <c r="AR2366" s="3">
        <v>45751.509629629632</v>
      </c>
      <c r="AS2366" s="2" t="s">
        <v>82</v>
      </c>
      <c r="AT2366" s="3">
        <v>45750.5625</v>
      </c>
      <c r="AU2366" s="2" t="s">
        <v>127</v>
      </c>
      <c r="AV2366" s="2" t="s">
        <v>292</v>
      </c>
      <c r="AW2366" s="2" t="s">
        <v>293</v>
      </c>
      <c r="AX2366" s="2" t="s">
        <v>928</v>
      </c>
      <c r="AZ2366" s="3">
        <v>45751.509629629632</v>
      </c>
      <c r="BB2366" s="2" t="s">
        <v>295</v>
      </c>
      <c r="BC2366" s="2" t="s">
        <v>296</v>
      </c>
      <c r="BD2366" s="2" t="s">
        <v>297</v>
      </c>
      <c r="BE2366" s="2" t="s">
        <v>12880</v>
      </c>
      <c r="BF2366" s="2" t="s">
        <v>1723</v>
      </c>
    </row>
    <row r="2367" spans="1:58" x14ac:dyDescent="0.35">
      <c r="A2367" s="2">
        <v>3045219</v>
      </c>
      <c r="B2367" s="2" t="s">
        <v>58</v>
      </c>
      <c r="C2367" s="2">
        <v>43874561</v>
      </c>
      <c r="D2367" s="2">
        <v>338305980</v>
      </c>
      <c r="E2367" s="2" t="s">
        <v>59</v>
      </c>
      <c r="F2367" s="2" t="s">
        <v>60</v>
      </c>
      <c r="G2367" s="2" t="s">
        <v>10347</v>
      </c>
      <c r="H2367" s="2" t="s">
        <v>12881</v>
      </c>
      <c r="I2367" s="2">
        <v>773453996</v>
      </c>
      <c r="J2367" s="2" t="s">
        <v>11541</v>
      </c>
      <c r="K2367" s="2">
        <v>12</v>
      </c>
      <c r="L2367" s="2" t="s">
        <v>64</v>
      </c>
      <c r="M2367" s="2" t="s">
        <v>65</v>
      </c>
      <c r="N2367" s="3">
        <v>45552.458333333336</v>
      </c>
      <c r="O2367" s="2" t="s">
        <v>66</v>
      </c>
      <c r="Q2367" s="2" t="s">
        <v>67</v>
      </c>
      <c r="R2367" s="3">
        <v>45750.726678240739</v>
      </c>
      <c r="S2367" s="2" t="s">
        <v>7424</v>
      </c>
      <c r="T2367" s="2" t="s">
        <v>69</v>
      </c>
      <c r="U2367" s="2" t="s">
        <v>70</v>
      </c>
      <c r="V2367" s="2" t="s">
        <v>12882</v>
      </c>
      <c r="Y2367" s="2" t="s">
        <v>2698</v>
      </c>
      <c r="Z2367" s="2" t="s">
        <v>4341</v>
      </c>
      <c r="AA2367" s="2" t="s">
        <v>9745</v>
      </c>
      <c r="AB2367" s="2" t="s">
        <v>76</v>
      </c>
      <c r="AE2367" s="3">
        <v>45750.726689814815</v>
      </c>
      <c r="AF2367" s="2" t="s">
        <v>77</v>
      </c>
      <c r="AH2367" s="2" t="s">
        <v>103</v>
      </c>
      <c r="AI2367" s="2" t="s">
        <v>79</v>
      </c>
      <c r="AJ2367" s="2" t="s">
        <v>105</v>
      </c>
      <c r="AK2367" s="2" t="s">
        <v>12882</v>
      </c>
      <c r="AL2367" s="2" t="s">
        <v>7424</v>
      </c>
      <c r="AM2367" s="3">
        <v>45750.726724537039</v>
      </c>
      <c r="AN2367" s="2" t="s">
        <v>12882</v>
      </c>
      <c r="AP2367" s="2">
        <v>5873320</v>
      </c>
      <c r="AQ2367" s="2" t="s">
        <v>81</v>
      </c>
      <c r="AR2367" s="3">
        <v>45751.592916666668</v>
      </c>
      <c r="AS2367" s="2" t="s">
        <v>82</v>
      </c>
      <c r="AT2367" s="3">
        <v>45752.336805555555</v>
      </c>
      <c r="AU2367" s="2" t="s">
        <v>83</v>
      </c>
      <c r="AV2367" s="2" t="s">
        <v>84</v>
      </c>
      <c r="AW2367" s="2" t="s">
        <v>85</v>
      </c>
      <c r="AX2367" s="2" t="s">
        <v>86</v>
      </c>
      <c r="AZ2367" s="3">
        <v>45751.592916666668</v>
      </c>
      <c r="BB2367" s="2" t="s">
        <v>87</v>
      </c>
      <c r="BC2367" s="2" t="s">
        <v>88</v>
      </c>
      <c r="BD2367" s="2" t="s">
        <v>89</v>
      </c>
      <c r="BE2367" s="2" t="s">
        <v>12883</v>
      </c>
      <c r="BF2367" s="2" t="s">
        <v>1723</v>
      </c>
    </row>
    <row r="2368" spans="1:58" x14ac:dyDescent="0.35">
      <c r="A2368" s="2">
        <v>3045220</v>
      </c>
      <c r="B2368" s="2" t="s">
        <v>58</v>
      </c>
      <c r="C2368" s="2">
        <v>41318401</v>
      </c>
      <c r="D2368" s="2">
        <v>338235020</v>
      </c>
      <c r="E2368" s="2" t="s">
        <v>59</v>
      </c>
      <c r="F2368" s="2" t="s">
        <v>60</v>
      </c>
      <c r="G2368" s="2" t="s">
        <v>671</v>
      </c>
      <c r="H2368" s="2" t="s">
        <v>806</v>
      </c>
      <c r="I2368" s="2">
        <v>776869205</v>
      </c>
      <c r="J2368" s="2" t="s">
        <v>1170</v>
      </c>
      <c r="K2368" s="2">
        <v>12</v>
      </c>
      <c r="L2368" s="2" t="s">
        <v>64</v>
      </c>
      <c r="M2368" s="2" t="s">
        <v>65</v>
      </c>
      <c r="N2368" s="3">
        <v>45133.791666666664</v>
      </c>
      <c r="O2368" s="2" t="s">
        <v>66</v>
      </c>
      <c r="Q2368" s="2" t="s">
        <v>67</v>
      </c>
      <c r="R2368" s="3">
        <v>45750.727476851855</v>
      </c>
      <c r="S2368" s="2" t="s">
        <v>3492</v>
      </c>
      <c r="T2368" s="2" t="s">
        <v>69</v>
      </c>
      <c r="U2368" s="2" t="s">
        <v>70</v>
      </c>
      <c r="V2368" s="2" t="s">
        <v>12884</v>
      </c>
      <c r="W2368" s="2" t="s">
        <v>72</v>
      </c>
      <c r="X2368" s="2" t="s">
        <v>73</v>
      </c>
      <c r="Y2368" s="2" t="s">
        <v>12825</v>
      </c>
      <c r="Z2368" s="2" t="s">
        <v>691</v>
      </c>
      <c r="AA2368" s="2" t="s">
        <v>9364</v>
      </c>
      <c r="AB2368" s="2" t="s">
        <v>9364</v>
      </c>
      <c r="AC2368" s="2" t="s">
        <v>12885</v>
      </c>
      <c r="AE2368" s="3">
        <v>45751.461180555554</v>
      </c>
      <c r="AF2368" s="2" t="s">
        <v>77</v>
      </c>
      <c r="AH2368" s="2" t="s">
        <v>103</v>
      </c>
      <c r="AI2368" s="2" t="s">
        <v>58</v>
      </c>
      <c r="AJ2368" s="2" t="s">
        <v>779</v>
      </c>
      <c r="AK2368" s="2" t="s">
        <v>12886</v>
      </c>
      <c r="AL2368" s="2" t="s">
        <v>171</v>
      </c>
      <c r="AM2368" s="3">
        <v>45751.461296296293</v>
      </c>
      <c r="AN2368" s="2" t="s">
        <v>12886</v>
      </c>
      <c r="AO2368" s="2" t="s">
        <v>171</v>
      </c>
      <c r="AP2368" s="2">
        <v>5875017</v>
      </c>
      <c r="AQ2368" s="2" t="s">
        <v>81</v>
      </c>
      <c r="AR2368" s="3">
        <v>45751.515046296299</v>
      </c>
      <c r="AS2368" s="2" t="s">
        <v>82</v>
      </c>
      <c r="AT2368" s="3">
        <v>45751.333333333336</v>
      </c>
      <c r="AU2368" s="2" t="s">
        <v>83</v>
      </c>
      <c r="AV2368" s="2" t="s">
        <v>736</v>
      </c>
      <c r="AW2368" s="2" t="s">
        <v>737</v>
      </c>
      <c r="AX2368" s="2" t="s">
        <v>738</v>
      </c>
      <c r="AZ2368" s="3">
        <v>45751.515046296299</v>
      </c>
      <c r="BB2368" s="2" t="s">
        <v>2373</v>
      </c>
      <c r="BC2368" s="2" t="s">
        <v>2374</v>
      </c>
      <c r="BD2368" s="2" t="s">
        <v>2375</v>
      </c>
      <c r="BE2368" s="2" t="s">
        <v>12827</v>
      </c>
      <c r="BF2368" s="2" t="s">
        <v>1725</v>
      </c>
    </row>
    <row r="2369" spans="1:58" x14ac:dyDescent="0.35">
      <c r="A2369" s="2">
        <v>3045221</v>
      </c>
      <c r="B2369" s="2" t="s">
        <v>8890</v>
      </c>
      <c r="C2369" s="2">
        <v>156851</v>
      </c>
      <c r="D2369" s="2" t="s">
        <v>12887</v>
      </c>
      <c r="E2369" s="2" t="s">
        <v>59</v>
      </c>
      <c r="F2369" s="2" t="s">
        <v>1232</v>
      </c>
      <c r="G2369" s="2" t="s">
        <v>1114</v>
      </c>
      <c r="I2369" s="2">
        <v>775361442</v>
      </c>
      <c r="K2369" s="2">
        <v>20</v>
      </c>
      <c r="L2369" s="2" t="s">
        <v>220</v>
      </c>
      <c r="M2369" s="2" t="s">
        <v>221</v>
      </c>
      <c r="N2369" s="3">
        <v>45415.500011574077</v>
      </c>
      <c r="O2369" s="2" t="s">
        <v>12888</v>
      </c>
      <c r="Q2369" s="2" t="s">
        <v>67</v>
      </c>
      <c r="R2369" s="3">
        <v>45750.727673611109</v>
      </c>
      <c r="S2369" s="2" t="s">
        <v>1492</v>
      </c>
      <c r="T2369" s="2" t="s">
        <v>196</v>
      </c>
      <c r="U2369" s="2" t="s">
        <v>649</v>
      </c>
      <c r="V2369" s="2" t="s">
        <v>12889</v>
      </c>
      <c r="W2369" s="2" t="s">
        <v>72</v>
      </c>
      <c r="X2369" s="2" t="s">
        <v>439</v>
      </c>
      <c r="Y2369" s="2" t="s">
        <v>6847</v>
      </c>
      <c r="Z2369" s="2" t="s">
        <v>288</v>
      </c>
      <c r="AA2369" s="2" t="s">
        <v>288</v>
      </c>
      <c r="AB2369" s="2" t="s">
        <v>378</v>
      </c>
      <c r="AE2369" s="3">
        <v>45750.727939814817</v>
      </c>
      <c r="AF2369" s="2" t="s">
        <v>4244</v>
      </c>
      <c r="AG2369" s="2">
        <v>48</v>
      </c>
      <c r="AH2369" s="2" t="s">
        <v>78</v>
      </c>
      <c r="AI2369" s="2" t="s">
        <v>204</v>
      </c>
      <c r="AJ2369" s="2" t="s">
        <v>290</v>
      </c>
      <c r="AK2369" s="2" t="s">
        <v>12889</v>
      </c>
      <c r="AL2369" s="2" t="s">
        <v>1492</v>
      </c>
      <c r="AM2369" s="3">
        <v>45750.728020833332</v>
      </c>
      <c r="AN2369" s="2" t="s">
        <v>12889</v>
      </c>
      <c r="AO2369" s="2" t="s">
        <v>1492</v>
      </c>
      <c r="AP2369" s="2">
        <v>5873326</v>
      </c>
      <c r="AQ2369" s="2" t="s">
        <v>81</v>
      </c>
      <c r="AR2369" s="3">
        <v>45750.734513888892</v>
      </c>
      <c r="AS2369" s="2" t="s">
        <v>82</v>
      </c>
      <c r="AT2369" s="3">
        <v>45750.5625</v>
      </c>
      <c r="AU2369" s="2" t="s">
        <v>127</v>
      </c>
      <c r="AV2369" s="2" t="s">
        <v>749</v>
      </c>
      <c r="AW2369" s="2" t="s">
        <v>750</v>
      </c>
      <c r="AX2369" s="2" t="s">
        <v>751</v>
      </c>
      <c r="AY2369" s="3">
        <v>45752.727939814817</v>
      </c>
      <c r="AZ2369" s="3">
        <v>45750.734513888892</v>
      </c>
      <c r="BA2369" s="2" t="s">
        <v>211</v>
      </c>
      <c r="BB2369" s="2" t="s">
        <v>1244</v>
      </c>
      <c r="BC2369" s="2" t="s">
        <v>1245</v>
      </c>
      <c r="BD2369" s="2" t="s">
        <v>1246</v>
      </c>
      <c r="BE2369" s="2" t="s">
        <v>12890</v>
      </c>
      <c r="BF2369" s="2" t="s">
        <v>207</v>
      </c>
    </row>
    <row r="2370" spans="1:58" x14ac:dyDescent="0.35">
      <c r="A2370" s="2">
        <v>3045222</v>
      </c>
      <c r="B2370" s="2" t="s">
        <v>214</v>
      </c>
      <c r="C2370" s="2">
        <v>35662551</v>
      </c>
      <c r="D2370" s="2">
        <v>339612306</v>
      </c>
      <c r="E2370" s="2" t="s">
        <v>59</v>
      </c>
      <c r="F2370" s="2" t="s">
        <v>60</v>
      </c>
      <c r="G2370" s="2" t="s">
        <v>1919</v>
      </c>
      <c r="H2370" s="2" t="s">
        <v>1834</v>
      </c>
      <c r="I2370" s="2">
        <v>775237423</v>
      </c>
      <c r="J2370" s="2" t="s">
        <v>596</v>
      </c>
      <c r="K2370" s="2">
        <v>16</v>
      </c>
      <c r="L2370" s="2" t="s">
        <v>64</v>
      </c>
      <c r="M2370" s="2" t="s">
        <v>65</v>
      </c>
      <c r="N2370" s="3">
        <v>45036.489837962959</v>
      </c>
      <c r="O2370" s="2" t="s">
        <v>486</v>
      </c>
      <c r="Q2370" s="2" t="s">
        <v>67</v>
      </c>
      <c r="R2370" s="3">
        <v>45750.727743055555</v>
      </c>
      <c r="S2370" s="2" t="s">
        <v>4589</v>
      </c>
      <c r="T2370" s="2" t="s">
        <v>97</v>
      </c>
      <c r="U2370" s="2" t="s">
        <v>175</v>
      </c>
      <c r="V2370" s="2" t="s">
        <v>12891</v>
      </c>
      <c r="W2370" s="2" t="s">
        <v>99</v>
      </c>
      <c r="X2370" s="2" t="s">
        <v>99</v>
      </c>
      <c r="Y2370" s="2" t="s">
        <v>8044</v>
      </c>
      <c r="Z2370" s="2" t="s">
        <v>101</v>
      </c>
      <c r="AA2370" s="2" t="s">
        <v>322</v>
      </c>
      <c r="AB2370" s="2" t="s">
        <v>322</v>
      </c>
      <c r="AE2370" s="3">
        <v>45750.727754629632</v>
      </c>
      <c r="AF2370" s="2" t="s">
        <v>77</v>
      </c>
      <c r="AH2370" s="2" t="s">
        <v>78</v>
      </c>
      <c r="AI2370" s="2" t="s">
        <v>125</v>
      </c>
      <c r="AJ2370" s="2" t="s">
        <v>570</v>
      </c>
      <c r="AK2370" s="2" t="s">
        <v>12891</v>
      </c>
      <c r="AL2370" s="2" t="s">
        <v>4589</v>
      </c>
      <c r="AM2370" s="3">
        <v>45750.727789351855</v>
      </c>
      <c r="AN2370" s="2" t="s">
        <v>12891</v>
      </c>
      <c r="AP2370" s="2">
        <v>5873322</v>
      </c>
      <c r="AQ2370" s="2" t="s">
        <v>81</v>
      </c>
      <c r="AR2370" s="3">
        <v>45751.531909722224</v>
      </c>
      <c r="AS2370" s="2" t="s">
        <v>82</v>
      </c>
      <c r="AT2370" s="3">
        <v>45752.333333333336</v>
      </c>
      <c r="AU2370" s="2" t="s">
        <v>83</v>
      </c>
      <c r="AV2370" s="2" t="s">
        <v>106</v>
      </c>
      <c r="AW2370" s="2" t="s">
        <v>107</v>
      </c>
      <c r="AX2370" s="2" t="s">
        <v>4430</v>
      </c>
      <c r="AZ2370" s="3">
        <v>45751.531909722224</v>
      </c>
      <c r="BB2370" s="2" t="s">
        <v>1549</v>
      </c>
      <c r="BC2370" s="2" t="s">
        <v>1550</v>
      </c>
      <c r="BD2370" s="2" t="s">
        <v>169</v>
      </c>
      <c r="BE2370" s="2" t="s">
        <v>12892</v>
      </c>
      <c r="BF2370" s="2" t="s">
        <v>1552</v>
      </c>
    </row>
    <row r="2371" spans="1:58" x14ac:dyDescent="0.35">
      <c r="A2371" s="2">
        <v>3045223</v>
      </c>
      <c r="B2371" s="2" t="s">
        <v>58</v>
      </c>
      <c r="C2371" s="2">
        <v>45536121</v>
      </c>
      <c r="D2371" s="2">
        <v>338036599</v>
      </c>
      <c r="E2371" s="2" t="s">
        <v>59</v>
      </c>
      <c r="F2371" s="2" t="s">
        <v>60</v>
      </c>
      <c r="G2371" s="2" t="s">
        <v>112</v>
      </c>
      <c r="H2371" s="2" t="s">
        <v>3684</v>
      </c>
      <c r="I2371" s="2">
        <v>772364591</v>
      </c>
      <c r="J2371" s="2" t="s">
        <v>114</v>
      </c>
      <c r="K2371" s="2">
        <v>12</v>
      </c>
      <c r="L2371" s="2" t="s">
        <v>64</v>
      </c>
      <c r="M2371" s="2" t="s">
        <v>65</v>
      </c>
      <c r="N2371" s="3">
        <v>45748.916666666664</v>
      </c>
      <c r="O2371" s="2" t="s">
        <v>66</v>
      </c>
      <c r="Q2371" s="2" t="s">
        <v>67</v>
      </c>
      <c r="R2371" s="3">
        <v>45750.727997685186</v>
      </c>
      <c r="S2371" s="2" t="s">
        <v>7196</v>
      </c>
      <c r="T2371" s="2" t="s">
        <v>97</v>
      </c>
      <c r="U2371" s="2" t="s">
        <v>529</v>
      </c>
      <c r="V2371" s="2" t="s">
        <v>12893</v>
      </c>
      <c r="W2371" s="2" t="s">
        <v>72</v>
      </c>
      <c r="Y2371" s="2" t="s">
        <v>5023</v>
      </c>
      <c r="Z2371" s="2" t="s">
        <v>4235</v>
      </c>
      <c r="AA2371" s="2" t="s">
        <v>5591</v>
      </c>
      <c r="AB2371" s="2" t="s">
        <v>76</v>
      </c>
      <c r="AE2371" s="3">
        <v>45750.728009259263</v>
      </c>
      <c r="AF2371" s="2" t="s">
        <v>77</v>
      </c>
      <c r="AH2371" s="2" t="s">
        <v>103</v>
      </c>
      <c r="AI2371" s="2" t="s">
        <v>79</v>
      </c>
      <c r="AJ2371" s="2" t="s">
        <v>105</v>
      </c>
      <c r="AK2371" s="2" t="s">
        <v>12894</v>
      </c>
      <c r="AL2371" s="2" t="s">
        <v>7196</v>
      </c>
      <c r="AM2371" s="3">
        <v>45750.728043981479</v>
      </c>
      <c r="AN2371" s="2" t="s">
        <v>12894</v>
      </c>
      <c r="AP2371" s="2">
        <v>5873327</v>
      </c>
      <c r="AQ2371" s="2" t="s">
        <v>81</v>
      </c>
      <c r="AR2371" s="3">
        <v>45752.477337962962</v>
      </c>
      <c r="AS2371" s="2" t="s">
        <v>82</v>
      </c>
      <c r="AT2371" s="3">
        <v>45752.333333333336</v>
      </c>
      <c r="AU2371" s="2" t="s">
        <v>83</v>
      </c>
      <c r="AV2371" s="2" t="s">
        <v>705</v>
      </c>
      <c r="AW2371" s="2" t="s">
        <v>706</v>
      </c>
      <c r="AX2371" s="2" t="s">
        <v>6973</v>
      </c>
      <c r="AZ2371" s="3">
        <v>45752.477337962962</v>
      </c>
      <c r="BB2371" s="2" t="s">
        <v>792</v>
      </c>
      <c r="BC2371" s="2" t="s">
        <v>793</v>
      </c>
      <c r="BD2371" s="2" t="s">
        <v>794</v>
      </c>
      <c r="BE2371" s="2" t="s">
        <v>12895</v>
      </c>
      <c r="BF2371" s="2" t="s">
        <v>2755</v>
      </c>
    </row>
    <row r="2372" spans="1:58" x14ac:dyDescent="0.35">
      <c r="A2372" s="2">
        <v>3045224</v>
      </c>
      <c r="B2372" s="2" t="s">
        <v>58</v>
      </c>
      <c r="C2372" s="2">
        <v>37480501</v>
      </c>
      <c r="D2372" s="2">
        <v>339911355</v>
      </c>
      <c r="E2372" s="2" t="s">
        <v>59</v>
      </c>
      <c r="F2372" s="2" t="s">
        <v>60</v>
      </c>
      <c r="G2372" s="2" t="s">
        <v>4191</v>
      </c>
      <c r="H2372" s="2" t="s">
        <v>12896</v>
      </c>
      <c r="I2372" s="2">
        <v>784234121</v>
      </c>
      <c r="J2372" s="2" t="s">
        <v>4193</v>
      </c>
      <c r="K2372" s="2">
        <v>19</v>
      </c>
      <c r="L2372" s="2" t="s">
        <v>64</v>
      </c>
      <c r="M2372" s="2" t="s">
        <v>65</v>
      </c>
      <c r="N2372" s="3">
        <v>45512.000011574077</v>
      </c>
      <c r="O2372" s="2" t="s">
        <v>66</v>
      </c>
      <c r="Q2372" s="2" t="s">
        <v>67</v>
      </c>
      <c r="R2372" s="3">
        <v>45750.72928240741</v>
      </c>
      <c r="S2372" s="2" t="s">
        <v>3951</v>
      </c>
      <c r="T2372" s="2" t="s">
        <v>97</v>
      </c>
      <c r="U2372" s="2" t="s">
        <v>1172</v>
      </c>
      <c r="V2372" s="2" t="s">
        <v>12897</v>
      </c>
      <c r="W2372" s="2" t="s">
        <v>457</v>
      </c>
      <c r="X2372" s="2" t="s">
        <v>457</v>
      </c>
      <c r="Y2372" s="2" t="s">
        <v>8523</v>
      </c>
      <c r="Z2372" s="2" t="s">
        <v>459</v>
      </c>
      <c r="AA2372" s="2" t="s">
        <v>12898</v>
      </c>
      <c r="AB2372" s="2" t="s">
        <v>12898</v>
      </c>
      <c r="AC2372" s="2">
        <v>784234121</v>
      </c>
      <c r="AE2372" s="3">
        <v>45750.72929398148</v>
      </c>
      <c r="AF2372" s="2" t="s">
        <v>77</v>
      </c>
      <c r="AH2372" s="2" t="s">
        <v>103</v>
      </c>
      <c r="AI2372" s="2" t="s">
        <v>79</v>
      </c>
      <c r="AJ2372" s="2" t="s">
        <v>105</v>
      </c>
      <c r="AK2372" s="2" t="s">
        <v>12897</v>
      </c>
      <c r="AL2372" s="2" t="s">
        <v>3951</v>
      </c>
      <c r="AM2372" s="3">
        <v>45750.729328703703</v>
      </c>
      <c r="AN2372" s="2" t="s">
        <v>12897</v>
      </c>
      <c r="AP2372" s="2">
        <v>5873331</v>
      </c>
      <c r="AQ2372" s="2" t="s">
        <v>81</v>
      </c>
      <c r="AR2372" s="3">
        <v>45752.622546296298</v>
      </c>
      <c r="AS2372" s="2" t="s">
        <v>82</v>
      </c>
      <c r="AT2372" s="3">
        <v>45752.333333333336</v>
      </c>
      <c r="AU2372" s="2" t="s">
        <v>83</v>
      </c>
      <c r="AV2372" s="2" t="s">
        <v>2884</v>
      </c>
      <c r="AW2372" s="2" t="s">
        <v>2885</v>
      </c>
      <c r="AX2372" s="2" t="s">
        <v>3793</v>
      </c>
      <c r="AZ2372" s="3">
        <v>45752.622546296298</v>
      </c>
      <c r="BB2372" s="2" t="s">
        <v>311</v>
      </c>
      <c r="BC2372" s="2" t="s">
        <v>312</v>
      </c>
      <c r="BD2372" s="2" t="s">
        <v>313</v>
      </c>
      <c r="BE2372" s="2" t="s">
        <v>312</v>
      </c>
      <c r="BF2372" s="2" t="s">
        <v>463</v>
      </c>
    </row>
    <row r="2373" spans="1:58" x14ac:dyDescent="0.35">
      <c r="A2373" s="2">
        <v>3045225</v>
      </c>
      <c r="B2373" s="2" t="s">
        <v>550</v>
      </c>
      <c r="C2373" s="2">
        <v>45017811</v>
      </c>
      <c r="D2373" s="2">
        <v>338928269</v>
      </c>
      <c r="E2373" s="2" t="s">
        <v>59</v>
      </c>
      <c r="F2373" s="2" t="s">
        <v>60</v>
      </c>
      <c r="G2373" s="2" t="s">
        <v>3088</v>
      </c>
      <c r="H2373" s="2" t="s">
        <v>6930</v>
      </c>
      <c r="I2373" s="2">
        <v>777091278</v>
      </c>
      <c r="J2373" s="2" t="s">
        <v>5126</v>
      </c>
      <c r="K2373" s="2">
        <v>13</v>
      </c>
      <c r="L2373" s="2" t="s">
        <v>64</v>
      </c>
      <c r="M2373" s="2" t="s">
        <v>65</v>
      </c>
      <c r="N2373" s="3">
        <v>45681.666666666664</v>
      </c>
      <c r="O2373" s="2" t="s">
        <v>614</v>
      </c>
      <c r="Q2373" s="2" t="s">
        <v>67</v>
      </c>
      <c r="R2373" s="3">
        <v>45750.72965277778</v>
      </c>
      <c r="S2373" s="2" t="s">
        <v>9887</v>
      </c>
      <c r="T2373" s="2" t="s">
        <v>69</v>
      </c>
      <c r="U2373" s="2" t="s">
        <v>70</v>
      </c>
      <c r="V2373" s="2" t="s">
        <v>12899</v>
      </c>
      <c r="W2373" s="2" t="s">
        <v>263</v>
      </c>
      <c r="X2373" s="2" t="s">
        <v>304</v>
      </c>
      <c r="Y2373" s="2" t="s">
        <v>2327</v>
      </c>
      <c r="Z2373" s="2" t="s">
        <v>2328</v>
      </c>
      <c r="AA2373" s="2" t="s">
        <v>2329</v>
      </c>
      <c r="AB2373" s="2" t="s">
        <v>76</v>
      </c>
      <c r="AE2373" s="3">
        <v>45750.729675925926</v>
      </c>
      <c r="AF2373" s="2" t="s">
        <v>77</v>
      </c>
      <c r="AH2373" s="2" t="s">
        <v>78</v>
      </c>
      <c r="AI2373" s="2" t="s">
        <v>380</v>
      </c>
      <c r="AJ2373" s="2" t="s">
        <v>511</v>
      </c>
      <c r="AK2373" s="2" t="s">
        <v>12244</v>
      </c>
      <c r="AL2373" s="2" t="s">
        <v>9887</v>
      </c>
      <c r="AM2373" s="3">
        <v>45750.729699074072</v>
      </c>
      <c r="AN2373" s="2" t="s">
        <v>12244</v>
      </c>
      <c r="AP2373" s="2">
        <v>5873332</v>
      </c>
      <c r="AQ2373" s="2" t="s">
        <v>81</v>
      </c>
      <c r="AR2373" s="3">
        <v>45751.54787037037</v>
      </c>
      <c r="AS2373" s="2" t="s">
        <v>82</v>
      </c>
      <c r="AT2373" s="3">
        <v>45752.333333333336</v>
      </c>
      <c r="AU2373" s="2" t="s">
        <v>83</v>
      </c>
      <c r="AV2373" s="2" t="s">
        <v>308</v>
      </c>
      <c r="AW2373" s="2" t="s">
        <v>309</v>
      </c>
      <c r="AX2373" s="2" t="s">
        <v>2261</v>
      </c>
      <c r="AZ2373" s="3">
        <v>45751.54787037037</v>
      </c>
      <c r="BB2373" s="2" t="s">
        <v>340</v>
      </c>
      <c r="BC2373" s="2" t="s">
        <v>341</v>
      </c>
      <c r="BD2373" s="2" t="s">
        <v>342</v>
      </c>
      <c r="BE2373" s="2" t="s">
        <v>12900</v>
      </c>
      <c r="BF2373" s="2" t="s">
        <v>416</v>
      </c>
    </row>
    <row r="2374" spans="1:58" x14ac:dyDescent="0.35">
      <c r="A2374" s="2">
        <v>3045227</v>
      </c>
      <c r="B2374" s="2" t="s">
        <v>58</v>
      </c>
      <c r="C2374" s="2">
        <v>40355281</v>
      </c>
      <c r="D2374" s="2">
        <v>338607862</v>
      </c>
      <c r="E2374" s="2" t="s">
        <v>59</v>
      </c>
      <c r="F2374" s="2" t="s">
        <v>60</v>
      </c>
      <c r="G2374" s="2" t="s">
        <v>594</v>
      </c>
      <c r="H2374" s="2" t="s">
        <v>8240</v>
      </c>
      <c r="I2374" s="2" t="s">
        <v>12901</v>
      </c>
      <c r="J2374" s="2" t="s">
        <v>12902</v>
      </c>
      <c r="K2374" s="2">
        <v>12</v>
      </c>
      <c r="L2374" s="2" t="s">
        <v>64</v>
      </c>
      <c r="M2374" s="2" t="s">
        <v>65</v>
      </c>
      <c r="N2374" s="3">
        <v>44985.5</v>
      </c>
      <c r="O2374" s="2" t="s">
        <v>66</v>
      </c>
      <c r="Q2374" s="2" t="s">
        <v>67</v>
      </c>
      <c r="R2374" s="3">
        <v>45750.732418981483</v>
      </c>
      <c r="S2374" s="2" t="s">
        <v>12453</v>
      </c>
      <c r="T2374" s="2" t="s">
        <v>97</v>
      </c>
      <c r="U2374" s="2" t="s">
        <v>70</v>
      </c>
      <c r="V2374" s="2" t="s">
        <v>12903</v>
      </c>
      <c r="W2374" s="2" t="s">
        <v>72</v>
      </c>
      <c r="X2374" s="2" t="s">
        <v>199</v>
      </c>
      <c r="Y2374" s="2" t="s">
        <v>5023</v>
      </c>
      <c r="Z2374" s="2" t="s">
        <v>4235</v>
      </c>
      <c r="AA2374" s="2" t="s">
        <v>5591</v>
      </c>
      <c r="AB2374" s="2" t="s">
        <v>76</v>
      </c>
      <c r="AE2374" s="3">
        <v>45751.528067129628</v>
      </c>
      <c r="AF2374" s="2" t="s">
        <v>77</v>
      </c>
      <c r="AH2374" s="2" t="s">
        <v>78</v>
      </c>
      <c r="AI2374" s="2" t="s">
        <v>12904</v>
      </c>
      <c r="AJ2374" s="2" t="s">
        <v>269</v>
      </c>
      <c r="AK2374" s="2" t="s">
        <v>12905</v>
      </c>
      <c r="AL2374" s="2" t="s">
        <v>213</v>
      </c>
      <c r="AM2374" s="3">
        <v>45751.528136574074</v>
      </c>
      <c r="AN2374" s="2" t="s">
        <v>12905</v>
      </c>
      <c r="AO2374" s="2" t="s">
        <v>213</v>
      </c>
      <c r="AP2374" s="2">
        <v>5875152</v>
      </c>
      <c r="AQ2374" s="2" t="s">
        <v>81</v>
      </c>
      <c r="AR2374" s="3">
        <v>45751.579340277778</v>
      </c>
      <c r="AS2374" s="2" t="s">
        <v>82</v>
      </c>
      <c r="AT2374" s="3">
        <v>45751.333333333336</v>
      </c>
      <c r="AU2374" s="2" t="s">
        <v>83</v>
      </c>
      <c r="AV2374" s="2" t="s">
        <v>12906</v>
      </c>
      <c r="AW2374" s="2" t="s">
        <v>12907</v>
      </c>
      <c r="AX2374" s="2" t="s">
        <v>12908</v>
      </c>
      <c r="AZ2374" s="3">
        <v>45751.579340277778</v>
      </c>
      <c r="BB2374" s="2" t="s">
        <v>2373</v>
      </c>
      <c r="BC2374" s="2" t="s">
        <v>2374</v>
      </c>
      <c r="BD2374" s="2" t="s">
        <v>2375</v>
      </c>
      <c r="BE2374" s="2" t="s">
        <v>12909</v>
      </c>
      <c r="BF2374" s="2" t="s">
        <v>2377</v>
      </c>
    </row>
    <row r="2375" spans="1:58" x14ac:dyDescent="0.35">
      <c r="A2375" s="2">
        <v>3045228</v>
      </c>
      <c r="B2375" s="2" t="s">
        <v>58</v>
      </c>
      <c r="C2375" s="2">
        <v>3558421</v>
      </c>
      <c r="D2375" s="2">
        <v>338531950</v>
      </c>
      <c r="E2375" s="2" t="s">
        <v>59</v>
      </c>
      <c r="F2375" s="2" t="s">
        <v>60</v>
      </c>
      <c r="G2375" s="2" t="s">
        <v>12266</v>
      </c>
      <c r="H2375" s="2" t="s">
        <v>6974</v>
      </c>
      <c r="I2375" s="2">
        <v>786530566</v>
      </c>
      <c r="J2375" s="2" t="s">
        <v>5745</v>
      </c>
      <c r="K2375" s="2">
        <v>13</v>
      </c>
      <c r="L2375" s="2" t="s">
        <v>64</v>
      </c>
      <c r="M2375" s="2" t="s">
        <v>65</v>
      </c>
      <c r="N2375" s="3">
        <v>45358.562777777777</v>
      </c>
      <c r="O2375" s="2" t="s">
        <v>95</v>
      </c>
      <c r="Q2375" s="2" t="s">
        <v>67</v>
      </c>
      <c r="R2375" s="3">
        <v>45750.732523148145</v>
      </c>
      <c r="S2375" s="2" t="s">
        <v>773</v>
      </c>
      <c r="T2375" s="2" t="s">
        <v>97</v>
      </c>
      <c r="U2375" s="2" t="s">
        <v>1963</v>
      </c>
      <c r="V2375" s="2" t="s">
        <v>12910</v>
      </c>
      <c r="W2375" s="2" t="s">
        <v>225</v>
      </c>
      <c r="X2375" s="2" t="s">
        <v>912</v>
      </c>
      <c r="Y2375" s="2" t="s">
        <v>12911</v>
      </c>
      <c r="Z2375" s="2" t="s">
        <v>3999</v>
      </c>
      <c r="AA2375" s="2" t="s">
        <v>3999</v>
      </c>
      <c r="AB2375" s="2" t="s">
        <v>3999</v>
      </c>
      <c r="AC2375" s="2" t="s">
        <v>12912</v>
      </c>
      <c r="AE2375" s="3">
        <v>45750.732534722221</v>
      </c>
      <c r="AF2375" s="2" t="s">
        <v>77</v>
      </c>
      <c r="AH2375" s="2" t="s">
        <v>78</v>
      </c>
      <c r="AI2375" s="2" t="s">
        <v>79</v>
      </c>
      <c r="AJ2375" s="2" t="s">
        <v>586</v>
      </c>
      <c r="AK2375" s="2" t="s">
        <v>12913</v>
      </c>
      <c r="AL2375" s="2" t="s">
        <v>773</v>
      </c>
      <c r="AM2375" s="3">
        <v>45750.732569444444</v>
      </c>
      <c r="AN2375" s="2" t="s">
        <v>12913</v>
      </c>
      <c r="AP2375" s="2">
        <v>5873353</v>
      </c>
      <c r="AQ2375" s="2" t="s">
        <v>81</v>
      </c>
      <c r="AR2375" s="3">
        <v>45751.521643518521</v>
      </c>
      <c r="AS2375" s="2" t="s">
        <v>82</v>
      </c>
      <c r="AT2375" s="3">
        <v>45752.333333333336</v>
      </c>
      <c r="AU2375" s="2" t="s">
        <v>83</v>
      </c>
      <c r="AV2375" s="2" t="s">
        <v>916</v>
      </c>
      <c r="AW2375" s="2" t="s">
        <v>917</v>
      </c>
      <c r="AX2375" s="2" t="s">
        <v>1127</v>
      </c>
      <c r="AZ2375" s="3">
        <v>45751.521643518521</v>
      </c>
      <c r="BB2375" s="2" t="s">
        <v>3043</v>
      </c>
      <c r="BC2375" s="2" t="s">
        <v>450</v>
      </c>
      <c r="BD2375" s="2" t="s">
        <v>359</v>
      </c>
      <c r="BE2375" s="2" t="s">
        <v>12914</v>
      </c>
      <c r="BF2375" s="2" t="s">
        <v>920</v>
      </c>
    </row>
    <row r="2376" spans="1:58" x14ac:dyDescent="0.35">
      <c r="A2376" s="2">
        <v>3045229</v>
      </c>
      <c r="B2376" s="2" t="s">
        <v>214</v>
      </c>
      <c r="C2376" s="2">
        <v>36580571</v>
      </c>
      <c r="D2376" s="2">
        <v>338648827</v>
      </c>
      <c r="E2376" s="2" t="s">
        <v>59</v>
      </c>
      <c r="F2376" s="2" t="s">
        <v>60</v>
      </c>
      <c r="G2376" s="2" t="s">
        <v>12915</v>
      </c>
      <c r="H2376" s="2" t="s">
        <v>12916</v>
      </c>
      <c r="I2376" s="2">
        <v>771119442</v>
      </c>
      <c r="J2376" s="2" t="s">
        <v>12917</v>
      </c>
      <c r="K2376" s="2">
        <v>12</v>
      </c>
      <c r="L2376" s="2" t="s">
        <v>64</v>
      </c>
      <c r="M2376" s="2" t="s">
        <v>65</v>
      </c>
      <c r="N2376" s="3">
        <v>44069.583333333336</v>
      </c>
      <c r="O2376" s="2" t="s">
        <v>614</v>
      </c>
      <c r="Q2376" s="2" t="s">
        <v>67</v>
      </c>
      <c r="R2376" s="3">
        <v>45750.732662037037</v>
      </c>
      <c r="S2376" s="2" t="s">
        <v>4103</v>
      </c>
      <c r="T2376" s="2" t="s">
        <v>598</v>
      </c>
      <c r="U2376" s="2" t="s">
        <v>175</v>
      </c>
      <c r="V2376" s="2" t="s">
        <v>12918</v>
      </c>
      <c r="W2376" s="2" t="s">
        <v>72</v>
      </c>
      <c r="X2376" s="2" t="s">
        <v>143</v>
      </c>
      <c r="Y2376" s="2" t="s">
        <v>12919</v>
      </c>
      <c r="Z2376" s="2" t="s">
        <v>145</v>
      </c>
      <c r="AA2376" s="2" t="s">
        <v>3707</v>
      </c>
      <c r="AB2376" s="2" t="s">
        <v>76</v>
      </c>
      <c r="AE2376" s="3">
        <v>45750.732673611114</v>
      </c>
      <c r="AF2376" s="2" t="s">
        <v>77</v>
      </c>
      <c r="AH2376" s="2" t="s">
        <v>78</v>
      </c>
      <c r="AI2376" s="2" t="s">
        <v>380</v>
      </c>
      <c r="AJ2376" s="2" t="s">
        <v>570</v>
      </c>
      <c r="AK2376" s="2" t="s">
        <v>862</v>
      </c>
      <c r="AL2376" s="2" t="s">
        <v>4103</v>
      </c>
      <c r="AM2376" s="3">
        <v>45750.732708333337</v>
      </c>
      <c r="AN2376" s="2" t="s">
        <v>862</v>
      </c>
      <c r="AP2376" s="2">
        <v>5873354</v>
      </c>
      <c r="AQ2376" s="2" t="s">
        <v>81</v>
      </c>
      <c r="AR2376" s="3">
        <v>45751.589120370372</v>
      </c>
      <c r="AS2376" s="2" t="s">
        <v>82</v>
      </c>
      <c r="AT2376" s="3">
        <v>45752.354166666664</v>
      </c>
      <c r="AU2376" s="2" t="s">
        <v>83</v>
      </c>
      <c r="AV2376" s="2" t="s">
        <v>149</v>
      </c>
      <c r="AW2376" s="2" t="s">
        <v>150</v>
      </c>
      <c r="AX2376" s="2" t="s">
        <v>151</v>
      </c>
      <c r="AZ2376" s="3">
        <v>45751.589120370372</v>
      </c>
      <c r="BB2376" s="2" t="s">
        <v>185</v>
      </c>
      <c r="BC2376" s="2" t="s">
        <v>186</v>
      </c>
      <c r="BD2376" s="2" t="s">
        <v>187</v>
      </c>
      <c r="BE2376" s="2" t="s">
        <v>12920</v>
      </c>
      <c r="BF2376" s="2" t="s">
        <v>189</v>
      </c>
    </row>
    <row r="2377" spans="1:58" x14ac:dyDescent="0.35">
      <c r="A2377" s="2">
        <v>3045230</v>
      </c>
      <c r="B2377" s="2" t="s">
        <v>58</v>
      </c>
      <c r="C2377" s="2">
        <v>37500061</v>
      </c>
      <c r="D2377" s="2">
        <v>338226118</v>
      </c>
      <c r="E2377" s="2" t="s">
        <v>59</v>
      </c>
      <c r="F2377" s="2" t="s">
        <v>60</v>
      </c>
      <c r="G2377" s="2" t="s">
        <v>783</v>
      </c>
      <c r="H2377" s="2" t="s">
        <v>12921</v>
      </c>
      <c r="I2377" s="2" t="s">
        <v>12922</v>
      </c>
      <c r="J2377" s="2" t="s">
        <v>12923</v>
      </c>
      <c r="K2377" s="2">
        <v>12</v>
      </c>
      <c r="L2377" s="2" t="s">
        <v>64</v>
      </c>
      <c r="M2377" s="2" t="s">
        <v>65</v>
      </c>
      <c r="N2377" s="3">
        <v>44805</v>
      </c>
      <c r="O2377" s="2" t="s">
        <v>95</v>
      </c>
      <c r="Q2377" s="2" t="s">
        <v>67</v>
      </c>
      <c r="R2377" s="3">
        <v>45750.732951388891</v>
      </c>
      <c r="S2377" s="2" t="s">
        <v>5248</v>
      </c>
      <c r="T2377" s="2" t="s">
        <v>97</v>
      </c>
      <c r="U2377" s="2" t="s">
        <v>70</v>
      </c>
      <c r="V2377" s="2" t="s">
        <v>12924</v>
      </c>
      <c r="W2377" s="2" t="s">
        <v>72</v>
      </c>
      <c r="X2377" s="2" t="s">
        <v>73</v>
      </c>
      <c r="Y2377" s="2" t="s">
        <v>12825</v>
      </c>
      <c r="Z2377" s="2" t="s">
        <v>691</v>
      </c>
      <c r="AA2377" s="2" t="s">
        <v>4331</v>
      </c>
      <c r="AB2377" s="2" t="s">
        <v>76</v>
      </c>
      <c r="AC2377" s="2" t="s">
        <v>12925</v>
      </c>
      <c r="AE2377" s="3">
        <v>45751.489988425928</v>
      </c>
      <c r="AF2377" s="2" t="s">
        <v>77</v>
      </c>
      <c r="AH2377" s="2" t="s">
        <v>103</v>
      </c>
      <c r="AI2377" s="2" t="s">
        <v>58</v>
      </c>
      <c r="AJ2377" s="2" t="s">
        <v>779</v>
      </c>
      <c r="AK2377" s="2" t="s">
        <v>12926</v>
      </c>
      <c r="AL2377" s="2" t="s">
        <v>171</v>
      </c>
      <c r="AM2377" s="3">
        <v>45751.49013888889</v>
      </c>
      <c r="AN2377" s="2" t="s">
        <v>12926</v>
      </c>
      <c r="AO2377" s="2" t="s">
        <v>171</v>
      </c>
      <c r="AP2377" s="2">
        <v>5875062</v>
      </c>
      <c r="AQ2377" s="2" t="s">
        <v>81</v>
      </c>
      <c r="AR2377" s="3">
        <v>45751.516122685185</v>
      </c>
      <c r="AS2377" s="2" t="s">
        <v>82</v>
      </c>
      <c r="AT2377" s="3">
        <v>45751.333333333336</v>
      </c>
      <c r="AU2377" s="2" t="s">
        <v>83</v>
      </c>
      <c r="AV2377" s="2" t="s">
        <v>736</v>
      </c>
      <c r="AW2377" s="2" t="s">
        <v>737</v>
      </c>
      <c r="AX2377" s="2" t="s">
        <v>738</v>
      </c>
      <c r="AZ2377" s="3">
        <v>45751.516122685185</v>
      </c>
      <c r="BB2377" s="2" t="s">
        <v>2373</v>
      </c>
      <c r="BC2377" s="2" t="s">
        <v>2374</v>
      </c>
      <c r="BD2377" s="2" t="s">
        <v>2375</v>
      </c>
      <c r="BE2377" s="2" t="s">
        <v>12827</v>
      </c>
      <c r="BF2377" s="2" t="s">
        <v>1725</v>
      </c>
    </row>
    <row r="2378" spans="1:58" x14ac:dyDescent="0.35">
      <c r="A2378" s="2">
        <v>3045231</v>
      </c>
      <c r="B2378" s="2" t="s">
        <v>58</v>
      </c>
      <c r="C2378" s="2">
        <v>41860501</v>
      </c>
      <c r="D2378" s="2">
        <v>338565194</v>
      </c>
      <c r="E2378" s="2" t="s">
        <v>59</v>
      </c>
      <c r="F2378" s="2" t="s">
        <v>60</v>
      </c>
      <c r="G2378" s="2" t="s">
        <v>1553</v>
      </c>
      <c r="H2378" s="2" t="s">
        <v>12927</v>
      </c>
      <c r="I2378" s="2">
        <v>775731284</v>
      </c>
      <c r="J2378" s="2" t="s">
        <v>10233</v>
      </c>
      <c r="K2378" s="2">
        <v>13</v>
      </c>
      <c r="L2378" s="2" t="s">
        <v>64</v>
      </c>
      <c r="M2378" s="2" t="s">
        <v>65</v>
      </c>
      <c r="N2378" s="3">
        <v>45216.708333333336</v>
      </c>
      <c r="O2378" s="2" t="s">
        <v>66</v>
      </c>
      <c r="Q2378" s="2" t="s">
        <v>67</v>
      </c>
      <c r="R2378" s="3">
        <v>45750.733090277776</v>
      </c>
      <c r="S2378" s="2" t="s">
        <v>9289</v>
      </c>
      <c r="T2378" s="2" t="s">
        <v>97</v>
      </c>
      <c r="U2378" s="2" t="s">
        <v>141</v>
      </c>
      <c r="V2378" s="2" t="s">
        <v>12928</v>
      </c>
      <c r="W2378" s="2" t="s">
        <v>72</v>
      </c>
      <c r="X2378" s="2" t="s">
        <v>412</v>
      </c>
      <c r="Y2378" s="2" t="s">
        <v>4532</v>
      </c>
      <c r="Z2378" s="2" t="s">
        <v>584</v>
      </c>
      <c r="AA2378" s="2" t="s">
        <v>628</v>
      </c>
      <c r="AB2378" s="2" t="s">
        <v>76</v>
      </c>
      <c r="AE2378" s="3">
        <v>45750.733101851853</v>
      </c>
      <c r="AF2378" s="2" t="s">
        <v>77</v>
      </c>
      <c r="AH2378" s="2" t="s">
        <v>103</v>
      </c>
      <c r="AI2378" s="2" t="s">
        <v>79</v>
      </c>
      <c r="AJ2378" s="2" t="s">
        <v>545</v>
      </c>
      <c r="AK2378" s="2" t="s">
        <v>12929</v>
      </c>
      <c r="AL2378" s="2" t="s">
        <v>9289</v>
      </c>
      <c r="AM2378" s="3">
        <v>45750.733124999999</v>
      </c>
      <c r="AN2378" s="2" t="s">
        <v>12929</v>
      </c>
      <c r="AP2378" s="2">
        <v>5873356</v>
      </c>
      <c r="AQ2378" s="2" t="s">
        <v>81</v>
      </c>
      <c r="AR2378" s="3">
        <v>45751.500891203701</v>
      </c>
      <c r="AS2378" s="2" t="s">
        <v>82</v>
      </c>
      <c r="AT2378" s="3">
        <v>45752.333333333336</v>
      </c>
      <c r="AU2378" s="2" t="s">
        <v>83</v>
      </c>
      <c r="AV2378" s="2" t="s">
        <v>630</v>
      </c>
      <c r="AW2378" s="2" t="s">
        <v>631</v>
      </c>
      <c r="AX2378" s="2" t="s">
        <v>811</v>
      </c>
      <c r="AZ2378" s="3">
        <v>45751.500891203701</v>
      </c>
      <c r="BB2378" s="2" t="s">
        <v>167</v>
      </c>
      <c r="BC2378" s="2" t="s">
        <v>168</v>
      </c>
      <c r="BD2378" s="2" t="s">
        <v>169</v>
      </c>
      <c r="BE2378" s="2" t="s">
        <v>12930</v>
      </c>
      <c r="BF2378" s="2" t="s">
        <v>1552</v>
      </c>
    </row>
    <row r="2379" spans="1:58" x14ac:dyDescent="0.35">
      <c r="A2379" s="2">
        <v>3045232</v>
      </c>
      <c r="B2379" s="2" t="s">
        <v>58</v>
      </c>
      <c r="C2379" s="2">
        <v>39973891</v>
      </c>
      <c r="D2379" s="2">
        <v>339452057</v>
      </c>
      <c r="E2379" s="2" t="s">
        <v>59</v>
      </c>
      <c r="F2379" s="2" t="s">
        <v>60</v>
      </c>
      <c r="G2379" s="2" t="s">
        <v>538</v>
      </c>
      <c r="H2379" s="2" t="s">
        <v>822</v>
      </c>
      <c r="I2379" s="2">
        <v>774873456</v>
      </c>
      <c r="J2379" s="2" t="s">
        <v>1288</v>
      </c>
      <c r="K2379" s="2">
        <v>15</v>
      </c>
      <c r="L2379" s="2" t="s">
        <v>64</v>
      </c>
      <c r="M2379" s="2" t="s">
        <v>65</v>
      </c>
      <c r="N2379" s="3">
        <v>45542.541678240741</v>
      </c>
      <c r="O2379" s="2" t="s">
        <v>66</v>
      </c>
      <c r="Q2379" s="2" t="s">
        <v>67</v>
      </c>
      <c r="R2379" s="3">
        <v>45750.734143518515</v>
      </c>
      <c r="S2379" s="2" t="s">
        <v>3570</v>
      </c>
      <c r="T2379" s="2" t="s">
        <v>97</v>
      </c>
      <c r="U2379" s="2" t="s">
        <v>1963</v>
      </c>
      <c r="V2379" s="2" t="s">
        <v>12931</v>
      </c>
      <c r="W2379" s="2" t="s">
        <v>1308</v>
      </c>
      <c r="X2379" s="2" t="s">
        <v>1308</v>
      </c>
      <c r="Y2379" s="2" t="s">
        <v>3958</v>
      </c>
      <c r="Z2379" s="2" t="s">
        <v>1310</v>
      </c>
      <c r="AA2379" s="2" t="s">
        <v>6456</v>
      </c>
      <c r="AB2379" s="2" t="s">
        <v>76</v>
      </c>
      <c r="AE2379" s="3">
        <v>45750.734155092592</v>
      </c>
      <c r="AF2379" s="2" t="s">
        <v>77</v>
      </c>
      <c r="AH2379" s="2" t="s">
        <v>78</v>
      </c>
      <c r="AI2379" s="2" t="s">
        <v>79</v>
      </c>
      <c r="AJ2379" s="2" t="s">
        <v>586</v>
      </c>
      <c r="AK2379" s="2" t="s">
        <v>12932</v>
      </c>
      <c r="AL2379" s="2" t="s">
        <v>3570</v>
      </c>
      <c r="AM2379" s="3">
        <v>45750.734178240738</v>
      </c>
      <c r="AN2379" s="2" t="s">
        <v>12932</v>
      </c>
      <c r="AP2379" s="2">
        <v>5873360</v>
      </c>
      <c r="AQ2379" s="2" t="s">
        <v>81</v>
      </c>
      <c r="AR2379" s="3">
        <v>45751.500578703701</v>
      </c>
      <c r="AS2379" s="2" t="s">
        <v>82</v>
      </c>
      <c r="AT2379" s="3">
        <v>45752.333333333336</v>
      </c>
      <c r="AU2379" s="2" t="s">
        <v>83</v>
      </c>
      <c r="AV2379" s="2" t="s">
        <v>495</v>
      </c>
      <c r="AW2379" s="2" t="s">
        <v>496</v>
      </c>
      <c r="AX2379" s="2" t="s">
        <v>2401</v>
      </c>
      <c r="AZ2379" s="3">
        <v>45751.500578703701</v>
      </c>
      <c r="BB2379" s="2" t="s">
        <v>1928</v>
      </c>
      <c r="BC2379" s="2" t="s">
        <v>1929</v>
      </c>
      <c r="BD2379" s="2" t="s">
        <v>1930</v>
      </c>
      <c r="BE2379" s="2" t="s">
        <v>12933</v>
      </c>
      <c r="BF2379" s="2" t="s">
        <v>920</v>
      </c>
    </row>
    <row r="2380" spans="1:58" x14ac:dyDescent="0.35">
      <c r="A2380" s="2">
        <v>3045233</v>
      </c>
      <c r="B2380" s="2" t="s">
        <v>58</v>
      </c>
      <c r="C2380" s="2">
        <v>30385821</v>
      </c>
      <c r="D2380" s="2">
        <v>338213055</v>
      </c>
      <c r="E2380" s="2" t="s">
        <v>59</v>
      </c>
      <c r="F2380" s="2" t="s">
        <v>60</v>
      </c>
      <c r="G2380" s="2" t="s">
        <v>483</v>
      </c>
      <c r="H2380" s="2" t="s">
        <v>12934</v>
      </c>
      <c r="I2380" s="2">
        <v>776081212</v>
      </c>
      <c r="J2380" s="2" t="s">
        <v>3645</v>
      </c>
      <c r="K2380" s="2">
        <v>12</v>
      </c>
      <c r="L2380" s="2" t="s">
        <v>64</v>
      </c>
      <c r="M2380" s="2" t="s">
        <v>65</v>
      </c>
      <c r="N2380" s="3">
        <v>45302.65761574074</v>
      </c>
      <c r="O2380" s="2" t="s">
        <v>161</v>
      </c>
      <c r="Q2380" s="2" t="s">
        <v>67</v>
      </c>
      <c r="R2380" s="3">
        <v>45750.734409722223</v>
      </c>
      <c r="S2380" s="2" t="s">
        <v>4674</v>
      </c>
      <c r="T2380" s="2" t="s">
        <v>97</v>
      </c>
      <c r="U2380" s="2" t="s">
        <v>70</v>
      </c>
      <c r="V2380" s="2" t="s">
        <v>12935</v>
      </c>
      <c r="W2380" s="2" t="s">
        <v>285</v>
      </c>
      <c r="X2380" s="2" t="s">
        <v>286</v>
      </c>
      <c r="Y2380" s="2" t="s">
        <v>11364</v>
      </c>
      <c r="Z2380" s="2" t="s">
        <v>395</v>
      </c>
      <c r="AA2380" s="2" t="s">
        <v>395</v>
      </c>
      <c r="AB2380" s="2" t="s">
        <v>12936</v>
      </c>
      <c r="AC2380" s="2" t="s">
        <v>12937</v>
      </c>
      <c r="AE2380" s="3">
        <v>45750.734432870369</v>
      </c>
      <c r="AF2380" s="2" t="s">
        <v>77</v>
      </c>
      <c r="AH2380" s="2" t="s">
        <v>78</v>
      </c>
      <c r="AI2380" s="2" t="s">
        <v>79</v>
      </c>
      <c r="AJ2380" s="2" t="s">
        <v>105</v>
      </c>
      <c r="AK2380" s="2" t="s">
        <v>12938</v>
      </c>
      <c r="AL2380" s="2" t="s">
        <v>4674</v>
      </c>
      <c r="AM2380" s="3">
        <v>45750.734456018516</v>
      </c>
      <c r="AN2380" s="2" t="s">
        <v>12938</v>
      </c>
      <c r="AP2380" s="2">
        <v>5873362</v>
      </c>
      <c r="AQ2380" s="2" t="s">
        <v>81</v>
      </c>
      <c r="AR2380" s="3">
        <v>45751.509155092594</v>
      </c>
      <c r="AS2380" s="2" t="s">
        <v>82</v>
      </c>
      <c r="AT2380" s="3">
        <v>45752.333333333336</v>
      </c>
      <c r="AU2380" s="2" t="s">
        <v>83</v>
      </c>
      <c r="AV2380" s="2" t="s">
        <v>292</v>
      </c>
      <c r="AW2380" s="2" t="s">
        <v>293</v>
      </c>
      <c r="AX2380" s="2" t="s">
        <v>356</v>
      </c>
      <c r="AZ2380" s="3">
        <v>45751.509155092594</v>
      </c>
      <c r="BB2380" s="2" t="s">
        <v>295</v>
      </c>
      <c r="BC2380" s="2" t="s">
        <v>296</v>
      </c>
      <c r="BD2380" s="2" t="s">
        <v>297</v>
      </c>
      <c r="BE2380" s="2" t="s">
        <v>1378</v>
      </c>
      <c r="BF2380" s="2" t="s">
        <v>344</v>
      </c>
    </row>
    <row r="2381" spans="1:58" x14ac:dyDescent="0.35">
      <c r="A2381" s="2">
        <v>3045235</v>
      </c>
      <c r="B2381" s="2" t="s">
        <v>58</v>
      </c>
      <c r="C2381" s="2">
        <v>43724601</v>
      </c>
      <c r="D2381" s="2">
        <v>338653811</v>
      </c>
      <c r="E2381" s="2" t="s">
        <v>59</v>
      </c>
      <c r="F2381" s="2" t="s">
        <v>60</v>
      </c>
      <c r="G2381" s="2" t="s">
        <v>12939</v>
      </c>
      <c r="I2381" s="2">
        <v>776813232</v>
      </c>
      <c r="J2381" s="2" t="s">
        <v>12940</v>
      </c>
      <c r="K2381" s="2">
        <v>20</v>
      </c>
      <c r="L2381" s="2" t="s">
        <v>192</v>
      </c>
      <c r="M2381" s="2" t="s">
        <v>193</v>
      </c>
      <c r="N2381" s="3">
        <v>45497.571967592594</v>
      </c>
      <c r="O2381" s="2" t="s">
        <v>260</v>
      </c>
      <c r="Q2381" s="2" t="s">
        <v>67</v>
      </c>
      <c r="R2381" s="3">
        <v>45750.734780092593</v>
      </c>
      <c r="S2381" s="2" t="s">
        <v>3011</v>
      </c>
      <c r="T2381" s="2" t="s">
        <v>196</v>
      </c>
      <c r="U2381" s="2" t="s">
        <v>197</v>
      </c>
      <c r="V2381" s="2" t="s">
        <v>12941</v>
      </c>
      <c r="Y2381" s="2" t="s">
        <v>2364</v>
      </c>
      <c r="Z2381" s="2" t="s">
        <v>165</v>
      </c>
      <c r="AA2381" s="2" t="s">
        <v>2077</v>
      </c>
      <c r="AB2381" s="2" t="s">
        <v>2077</v>
      </c>
      <c r="AE2381" s="3">
        <v>45750.735115740739</v>
      </c>
      <c r="AF2381" s="2" t="s">
        <v>203</v>
      </c>
      <c r="AG2381" s="2">
        <v>48</v>
      </c>
      <c r="AH2381" s="2" t="s">
        <v>78</v>
      </c>
      <c r="AI2381" s="2" t="s">
        <v>204</v>
      </c>
      <c r="AJ2381" s="2" t="s">
        <v>290</v>
      </c>
      <c r="AK2381" s="2" t="s">
        <v>12942</v>
      </c>
      <c r="AL2381" s="2" t="s">
        <v>3011</v>
      </c>
      <c r="AM2381" s="3">
        <v>45750.735150462962</v>
      </c>
      <c r="AO2381" s="2" t="s">
        <v>3011</v>
      </c>
      <c r="AP2381" s="2">
        <v>5873365</v>
      </c>
      <c r="AQ2381" s="2" t="s">
        <v>81</v>
      </c>
      <c r="AR2381" s="3">
        <v>45750.759062500001</v>
      </c>
      <c r="AS2381" s="2" t="s">
        <v>82</v>
      </c>
      <c r="AT2381" s="3">
        <v>45750.333333333336</v>
      </c>
      <c r="AU2381" s="2" t="s">
        <v>83</v>
      </c>
      <c r="AV2381" s="2" t="s">
        <v>749</v>
      </c>
      <c r="AW2381" s="2" t="s">
        <v>750</v>
      </c>
      <c r="AX2381" s="2" t="s">
        <v>5935</v>
      </c>
      <c r="AY2381" s="3">
        <v>45752.735115740739</v>
      </c>
      <c r="AZ2381" s="3">
        <v>45750.759062500001</v>
      </c>
      <c r="BA2381" s="2" t="s">
        <v>211</v>
      </c>
      <c r="BB2381" s="2" t="s">
        <v>994</v>
      </c>
      <c r="BC2381" s="2" t="s">
        <v>358</v>
      </c>
      <c r="BD2381" s="2" t="s">
        <v>359</v>
      </c>
      <c r="BE2381" s="2" t="s">
        <v>12943</v>
      </c>
      <c r="BF2381" s="2" t="s">
        <v>207</v>
      </c>
    </row>
    <row r="2382" spans="1:58" x14ac:dyDescent="0.35">
      <c r="A2382" s="2">
        <v>3045236</v>
      </c>
      <c r="B2382" s="2" t="s">
        <v>58</v>
      </c>
      <c r="C2382" s="2">
        <v>42392621</v>
      </c>
      <c r="D2382" s="2">
        <v>338041405</v>
      </c>
      <c r="E2382" s="2" t="s">
        <v>59</v>
      </c>
      <c r="F2382" s="2" t="s">
        <v>60</v>
      </c>
      <c r="G2382" s="2" t="s">
        <v>464</v>
      </c>
      <c r="H2382" s="2" t="s">
        <v>1122</v>
      </c>
      <c r="I2382" s="2">
        <v>776514775</v>
      </c>
      <c r="J2382" s="2" t="s">
        <v>6876</v>
      </c>
      <c r="K2382" s="2">
        <v>13</v>
      </c>
      <c r="L2382" s="2" t="s">
        <v>64</v>
      </c>
      <c r="M2382" s="2" t="s">
        <v>65</v>
      </c>
      <c r="N2382" s="3">
        <v>45300.482777777775</v>
      </c>
      <c r="O2382" s="2" t="s">
        <v>66</v>
      </c>
      <c r="Q2382" s="2" t="s">
        <v>67</v>
      </c>
      <c r="R2382" s="3">
        <v>45750.736875000002</v>
      </c>
      <c r="S2382" s="2" t="s">
        <v>9887</v>
      </c>
      <c r="T2382" s="2" t="s">
        <v>69</v>
      </c>
      <c r="U2382" s="2" t="s">
        <v>70</v>
      </c>
      <c r="V2382" s="2" t="s">
        <v>12944</v>
      </c>
      <c r="W2382" s="2" t="s">
        <v>872</v>
      </c>
      <c r="X2382" s="2" t="s">
        <v>1216</v>
      </c>
      <c r="Y2382" s="2" t="s">
        <v>3558</v>
      </c>
      <c r="Z2382" s="2" t="s">
        <v>1253</v>
      </c>
      <c r="AA2382" s="2" t="s">
        <v>1253</v>
      </c>
      <c r="AB2382" s="2" t="s">
        <v>76</v>
      </c>
      <c r="AE2382" s="3">
        <v>45750.736875000002</v>
      </c>
      <c r="AF2382" s="2" t="s">
        <v>77</v>
      </c>
      <c r="AH2382" s="2" t="s">
        <v>78</v>
      </c>
      <c r="AI2382" s="2" t="s">
        <v>79</v>
      </c>
      <c r="AJ2382" s="2" t="s">
        <v>1272</v>
      </c>
      <c r="AK2382" s="2" t="s">
        <v>12945</v>
      </c>
      <c r="AL2382" s="2" t="s">
        <v>9887</v>
      </c>
      <c r="AM2382" s="3">
        <v>45750.736909722225</v>
      </c>
      <c r="AN2382" s="2" t="s">
        <v>12945</v>
      </c>
      <c r="AP2382" s="2">
        <v>5873376</v>
      </c>
      <c r="AQ2382" s="2" t="s">
        <v>81</v>
      </c>
      <c r="AR2382" s="3">
        <v>45751.537326388891</v>
      </c>
      <c r="AS2382" s="2" t="s">
        <v>82</v>
      </c>
      <c r="AT2382" s="3">
        <v>45752.333333333336</v>
      </c>
      <c r="AU2382" s="2" t="s">
        <v>83</v>
      </c>
      <c r="AV2382" s="2" t="s">
        <v>1164</v>
      </c>
      <c r="AW2382" s="2" t="s">
        <v>1165</v>
      </c>
      <c r="AX2382" s="2" t="s">
        <v>1166</v>
      </c>
      <c r="AZ2382" s="3">
        <v>45751.537326388891</v>
      </c>
      <c r="BB2382" s="2" t="s">
        <v>311</v>
      </c>
      <c r="BC2382" s="2" t="s">
        <v>312</v>
      </c>
      <c r="BD2382" s="2" t="s">
        <v>313</v>
      </c>
      <c r="BE2382" s="2" t="s">
        <v>12946</v>
      </c>
      <c r="BF2382" s="2" t="s">
        <v>276</v>
      </c>
    </row>
    <row r="2383" spans="1:58" x14ac:dyDescent="0.35">
      <c r="A2383" s="2">
        <v>3045245</v>
      </c>
      <c r="B2383" s="2" t="s">
        <v>58</v>
      </c>
      <c r="C2383" s="2">
        <v>34609521</v>
      </c>
      <c r="D2383" s="2">
        <v>339522584</v>
      </c>
      <c r="E2383" s="2" t="s">
        <v>59</v>
      </c>
      <c r="F2383" s="2" t="s">
        <v>60</v>
      </c>
      <c r="G2383" s="2" t="s">
        <v>345</v>
      </c>
      <c r="H2383" s="2" t="s">
        <v>1700</v>
      </c>
      <c r="I2383" s="2">
        <v>776425379</v>
      </c>
      <c r="J2383" s="2" t="s">
        <v>347</v>
      </c>
      <c r="K2383" s="2">
        <v>14</v>
      </c>
      <c r="L2383" s="2" t="s">
        <v>64</v>
      </c>
      <c r="M2383" s="2" t="s">
        <v>65</v>
      </c>
      <c r="N2383" s="3">
        <v>45693.5</v>
      </c>
      <c r="O2383" s="2" t="s">
        <v>66</v>
      </c>
      <c r="Q2383" s="2" t="s">
        <v>67</v>
      </c>
      <c r="R2383" s="3">
        <v>45750.739340277774</v>
      </c>
      <c r="S2383" s="2" t="s">
        <v>4312</v>
      </c>
      <c r="T2383" s="2" t="s">
        <v>598</v>
      </c>
      <c r="U2383" s="2" t="s">
        <v>688</v>
      </c>
      <c r="V2383" s="2" t="s">
        <v>12947</v>
      </c>
      <c r="W2383" s="2" t="s">
        <v>468</v>
      </c>
      <c r="X2383" s="2" t="s">
        <v>468</v>
      </c>
      <c r="Y2383" s="2" t="s">
        <v>2774</v>
      </c>
      <c r="Z2383" s="2" t="s">
        <v>568</v>
      </c>
      <c r="AA2383" s="2" t="s">
        <v>12948</v>
      </c>
      <c r="AB2383" s="2" t="s">
        <v>12948</v>
      </c>
      <c r="AE2383" s="3">
        <v>45750.739351851851</v>
      </c>
      <c r="AF2383" s="2" t="s">
        <v>77</v>
      </c>
      <c r="AH2383" s="2" t="s">
        <v>78</v>
      </c>
      <c r="AI2383" s="2" t="s">
        <v>79</v>
      </c>
      <c r="AJ2383" s="2" t="s">
        <v>586</v>
      </c>
      <c r="AK2383" s="2" t="s">
        <v>862</v>
      </c>
      <c r="AL2383" s="2" t="s">
        <v>4312</v>
      </c>
      <c r="AM2383" s="3">
        <v>45750.739374999997</v>
      </c>
      <c r="AN2383" s="2" t="s">
        <v>862</v>
      </c>
      <c r="AP2383" s="2">
        <v>5873385</v>
      </c>
      <c r="AQ2383" s="2" t="s">
        <v>81</v>
      </c>
      <c r="AR2383" s="3">
        <v>45752.558715277781</v>
      </c>
      <c r="AS2383" s="2" t="s">
        <v>82</v>
      </c>
      <c r="AT2383" s="3">
        <v>45752.364583333336</v>
      </c>
      <c r="AU2383" s="2" t="s">
        <v>83</v>
      </c>
      <c r="AV2383" s="2" t="s">
        <v>572</v>
      </c>
      <c r="AW2383" s="2" t="s">
        <v>573</v>
      </c>
      <c r="AX2383" s="2" t="s">
        <v>1945</v>
      </c>
      <c r="AZ2383" s="3">
        <v>45752.558715277781</v>
      </c>
      <c r="BB2383" s="2" t="s">
        <v>273</v>
      </c>
      <c r="BC2383" s="2" t="s">
        <v>274</v>
      </c>
      <c r="BD2383" s="2" t="s">
        <v>274</v>
      </c>
      <c r="BE2383" s="2" t="s">
        <v>12949</v>
      </c>
      <c r="BF2383" s="2" t="s">
        <v>474</v>
      </c>
    </row>
    <row r="2384" spans="1:58" x14ac:dyDescent="0.35">
      <c r="A2384" s="2">
        <v>3045246</v>
      </c>
      <c r="B2384" s="2" t="s">
        <v>58</v>
      </c>
      <c r="C2384" s="2">
        <v>3067651</v>
      </c>
      <c r="D2384" s="2">
        <v>338646282</v>
      </c>
      <c r="E2384" s="2" t="s">
        <v>59</v>
      </c>
      <c r="F2384" s="2" t="s">
        <v>60</v>
      </c>
      <c r="G2384" s="2" t="s">
        <v>594</v>
      </c>
      <c r="H2384" s="2" t="s">
        <v>12950</v>
      </c>
      <c r="I2384" s="2">
        <v>776392037</v>
      </c>
      <c r="J2384" s="2" t="s">
        <v>12951</v>
      </c>
      <c r="K2384" s="2">
        <v>12</v>
      </c>
      <c r="L2384" s="2" t="s">
        <v>518</v>
      </c>
      <c r="M2384" s="2" t="s">
        <v>65</v>
      </c>
      <c r="N2384" s="3">
        <v>44805</v>
      </c>
      <c r="O2384" s="2" t="s">
        <v>161</v>
      </c>
      <c r="Q2384" s="2" t="s">
        <v>67</v>
      </c>
      <c r="R2384" s="3">
        <v>45750.739548611113</v>
      </c>
      <c r="S2384" s="2" t="s">
        <v>6622</v>
      </c>
      <c r="T2384" s="2" t="s">
        <v>97</v>
      </c>
      <c r="U2384" s="2" t="s">
        <v>70</v>
      </c>
      <c r="V2384" s="2" t="s">
        <v>12952</v>
      </c>
      <c r="W2384" s="2" t="s">
        <v>72</v>
      </c>
      <c r="X2384" s="2" t="s">
        <v>73</v>
      </c>
      <c r="Y2384" s="2" t="s">
        <v>12825</v>
      </c>
      <c r="Z2384" s="2" t="s">
        <v>691</v>
      </c>
      <c r="AA2384" s="2" t="s">
        <v>5063</v>
      </c>
      <c r="AB2384" s="2" t="s">
        <v>5063</v>
      </c>
      <c r="AC2384" s="2">
        <v>42</v>
      </c>
      <c r="AE2384" s="3">
        <v>45751.541087962964</v>
      </c>
      <c r="AF2384" s="2" t="s">
        <v>77</v>
      </c>
      <c r="AH2384" s="2" t="s">
        <v>78</v>
      </c>
      <c r="AI2384" s="2" t="s">
        <v>58</v>
      </c>
      <c r="AJ2384" s="2" t="s">
        <v>269</v>
      </c>
      <c r="AK2384" s="2" t="s">
        <v>12827</v>
      </c>
      <c r="AL2384" s="2" t="s">
        <v>1725</v>
      </c>
      <c r="AM2384" s="3">
        <v>45751.541215277779</v>
      </c>
      <c r="AN2384" s="2" t="s">
        <v>12827</v>
      </c>
      <c r="AO2384" s="2" t="s">
        <v>1725</v>
      </c>
      <c r="AP2384" s="2">
        <v>5875210</v>
      </c>
      <c r="AQ2384" s="2" t="s">
        <v>81</v>
      </c>
      <c r="AR2384" s="3">
        <v>45752.5080787037</v>
      </c>
      <c r="AS2384" s="2" t="s">
        <v>82</v>
      </c>
      <c r="AT2384" s="3">
        <v>45751.5625</v>
      </c>
      <c r="AU2384" s="2" t="s">
        <v>83</v>
      </c>
      <c r="AV2384" s="2" t="s">
        <v>399</v>
      </c>
      <c r="AW2384" s="2" t="s">
        <v>400</v>
      </c>
      <c r="AX2384" s="2" t="s">
        <v>401</v>
      </c>
      <c r="AZ2384" s="3">
        <v>45752.5080787037</v>
      </c>
      <c r="BB2384" s="2" t="s">
        <v>668</v>
      </c>
      <c r="BC2384" s="2" t="s">
        <v>296</v>
      </c>
      <c r="BD2384" s="2" t="s">
        <v>669</v>
      </c>
      <c r="BE2384" s="2" t="s">
        <v>12953</v>
      </c>
      <c r="BF2384" s="2" t="s">
        <v>398</v>
      </c>
    </row>
    <row r="2385" spans="1:58" x14ac:dyDescent="0.35">
      <c r="A2385" s="2">
        <v>3045247</v>
      </c>
      <c r="B2385" s="2" t="s">
        <v>58</v>
      </c>
      <c r="C2385" s="2">
        <v>40746801</v>
      </c>
      <c r="D2385" s="2">
        <v>338587134</v>
      </c>
      <c r="E2385" s="2" t="s">
        <v>59</v>
      </c>
      <c r="F2385" s="2" t="s">
        <v>60</v>
      </c>
      <c r="G2385" s="2" t="s">
        <v>1168</v>
      </c>
      <c r="H2385" s="2" t="s">
        <v>755</v>
      </c>
      <c r="I2385" s="2">
        <v>773901257</v>
      </c>
      <c r="J2385" s="2" t="s">
        <v>1630</v>
      </c>
      <c r="K2385" s="2">
        <v>12</v>
      </c>
      <c r="L2385" s="2" t="s">
        <v>64</v>
      </c>
      <c r="M2385" s="2" t="s">
        <v>65</v>
      </c>
      <c r="N2385" s="3">
        <v>45257.760185185187</v>
      </c>
      <c r="O2385" s="2" t="s">
        <v>66</v>
      </c>
      <c r="Q2385" s="2" t="s">
        <v>67</v>
      </c>
      <c r="R2385" s="3">
        <v>45750.739965277775</v>
      </c>
      <c r="S2385" s="2" t="s">
        <v>9132</v>
      </c>
      <c r="T2385" s="2" t="s">
        <v>69</v>
      </c>
      <c r="U2385" s="2" t="s">
        <v>70</v>
      </c>
      <c r="V2385" s="2" t="s">
        <v>12954</v>
      </c>
      <c r="W2385" s="2" t="s">
        <v>72</v>
      </c>
      <c r="X2385" s="2" t="s">
        <v>73</v>
      </c>
      <c r="Y2385" s="2" t="s">
        <v>2163</v>
      </c>
      <c r="Z2385" s="2" t="s">
        <v>74</v>
      </c>
      <c r="AA2385" s="2" t="s">
        <v>1054</v>
      </c>
      <c r="AB2385" s="2" t="s">
        <v>12955</v>
      </c>
      <c r="AE2385" s="3">
        <v>45751.733634259261</v>
      </c>
      <c r="AF2385" s="2" t="s">
        <v>77</v>
      </c>
      <c r="AH2385" s="2" t="s">
        <v>103</v>
      </c>
      <c r="AI2385" s="2" t="s">
        <v>58</v>
      </c>
      <c r="AJ2385" s="2" t="s">
        <v>779</v>
      </c>
      <c r="AK2385" s="2" t="s">
        <v>12956</v>
      </c>
      <c r="AL2385" s="2" t="s">
        <v>1723</v>
      </c>
      <c r="AM2385" s="3">
        <v>45751.733749999999</v>
      </c>
      <c r="AN2385" s="2" t="s">
        <v>12956</v>
      </c>
      <c r="AO2385" s="2" t="s">
        <v>1723</v>
      </c>
      <c r="AP2385" s="2">
        <v>5875712</v>
      </c>
      <c r="AQ2385" s="2" t="s">
        <v>81</v>
      </c>
      <c r="AR2385" s="3">
        <v>45752.709201388891</v>
      </c>
      <c r="AS2385" s="2" t="s">
        <v>82</v>
      </c>
      <c r="AT2385" s="3">
        <v>45751.5625</v>
      </c>
      <c r="AU2385" s="2" t="s">
        <v>83</v>
      </c>
      <c r="AV2385" s="2" t="s">
        <v>736</v>
      </c>
      <c r="AW2385" s="2" t="s">
        <v>737</v>
      </c>
      <c r="AX2385" s="2" t="s">
        <v>738</v>
      </c>
      <c r="AZ2385" s="3">
        <v>45752.709201388891</v>
      </c>
      <c r="BB2385" s="2" t="s">
        <v>2373</v>
      </c>
      <c r="BC2385" s="2" t="s">
        <v>2374</v>
      </c>
      <c r="BD2385" s="2" t="s">
        <v>2375</v>
      </c>
      <c r="BE2385" s="2" t="s">
        <v>12957</v>
      </c>
      <c r="BF2385" s="2" t="s">
        <v>2377</v>
      </c>
    </row>
    <row r="2386" spans="1:58" x14ac:dyDescent="0.35">
      <c r="A2386" s="2">
        <v>3045248</v>
      </c>
      <c r="B2386" s="2" t="s">
        <v>58</v>
      </c>
      <c r="C2386" s="2">
        <v>40669511</v>
      </c>
      <c r="D2386" s="2">
        <v>339511256</v>
      </c>
      <c r="E2386" s="2" t="s">
        <v>59</v>
      </c>
      <c r="F2386" s="2" t="s">
        <v>60</v>
      </c>
      <c r="G2386" s="2" t="s">
        <v>1331</v>
      </c>
      <c r="H2386" s="2" t="s">
        <v>2702</v>
      </c>
      <c r="I2386" s="2">
        <v>781734362</v>
      </c>
      <c r="J2386" s="2" t="s">
        <v>4006</v>
      </c>
      <c r="K2386" s="2">
        <v>14</v>
      </c>
      <c r="L2386" s="2" t="s">
        <v>64</v>
      </c>
      <c r="M2386" s="2" t="s">
        <v>65</v>
      </c>
      <c r="N2386" s="3">
        <v>45313.599826388891</v>
      </c>
      <c r="O2386" s="2" t="s">
        <v>66</v>
      </c>
      <c r="Q2386" s="2" t="s">
        <v>67</v>
      </c>
      <c r="R2386" s="3">
        <v>45750.740798611114</v>
      </c>
      <c r="S2386" s="2" t="s">
        <v>833</v>
      </c>
      <c r="T2386" s="2" t="s">
        <v>97</v>
      </c>
      <c r="U2386" s="2" t="s">
        <v>70</v>
      </c>
      <c r="V2386" s="2" t="s">
        <v>12958</v>
      </c>
      <c r="W2386" s="2" t="s">
        <v>468</v>
      </c>
      <c r="X2386" s="2" t="s">
        <v>468</v>
      </c>
      <c r="Y2386" s="2" t="s">
        <v>817</v>
      </c>
      <c r="Z2386" s="2" t="s">
        <v>568</v>
      </c>
      <c r="AA2386" s="2" t="s">
        <v>2956</v>
      </c>
      <c r="AB2386" s="2" t="s">
        <v>12648</v>
      </c>
      <c r="AC2386" s="2">
        <v>773418879</v>
      </c>
      <c r="AE2386" s="3">
        <v>45750.740810185183</v>
      </c>
      <c r="AF2386" s="2" t="s">
        <v>77</v>
      </c>
      <c r="AH2386" s="2" t="s">
        <v>78</v>
      </c>
      <c r="AI2386" s="2" t="s">
        <v>79</v>
      </c>
      <c r="AJ2386" s="2" t="s">
        <v>819</v>
      </c>
      <c r="AK2386" s="2" t="s">
        <v>12959</v>
      </c>
      <c r="AL2386" s="2" t="s">
        <v>833</v>
      </c>
      <c r="AM2386" s="3">
        <v>45750.740833333337</v>
      </c>
      <c r="AN2386" s="2" t="s">
        <v>12959</v>
      </c>
      <c r="AP2386" s="2">
        <v>5873403</v>
      </c>
      <c r="AQ2386" s="2" t="s">
        <v>81</v>
      </c>
      <c r="AR2386" s="3">
        <v>45751.584999999999</v>
      </c>
      <c r="AS2386" s="2" t="s">
        <v>82</v>
      </c>
      <c r="AT2386" s="3">
        <v>45752.347222222219</v>
      </c>
      <c r="AU2386" s="2" t="s">
        <v>83</v>
      </c>
      <c r="AV2386" s="2" t="s">
        <v>572</v>
      </c>
      <c r="AW2386" s="2" t="s">
        <v>573</v>
      </c>
      <c r="AX2386" s="2" t="s">
        <v>1945</v>
      </c>
      <c r="AZ2386" s="3">
        <v>45751.584999999999</v>
      </c>
      <c r="BB2386" s="2" t="s">
        <v>12960</v>
      </c>
      <c r="BC2386" s="2" t="s">
        <v>4373</v>
      </c>
      <c r="BD2386" s="2" t="s">
        <v>359</v>
      </c>
      <c r="BE2386" s="2" t="s">
        <v>12961</v>
      </c>
      <c r="BF2386" s="2" t="s">
        <v>435</v>
      </c>
    </row>
    <row r="2387" spans="1:58" x14ac:dyDescent="0.35">
      <c r="A2387" s="2">
        <v>3045249</v>
      </c>
      <c r="B2387" s="2" t="s">
        <v>111</v>
      </c>
      <c r="C2387" s="2">
        <v>33088291</v>
      </c>
      <c r="D2387" s="2">
        <v>339785991</v>
      </c>
      <c r="E2387" s="2" t="s">
        <v>59</v>
      </c>
      <c r="F2387" s="2" t="s">
        <v>60</v>
      </c>
      <c r="G2387" s="2" t="s">
        <v>1331</v>
      </c>
      <c r="H2387" s="2" t="s">
        <v>3986</v>
      </c>
      <c r="I2387" s="2">
        <v>774635006</v>
      </c>
      <c r="J2387" s="2" t="s">
        <v>6659</v>
      </c>
      <c r="K2387" s="2">
        <v>14</v>
      </c>
      <c r="L2387" s="2" t="s">
        <v>64</v>
      </c>
      <c r="M2387" s="2" t="s">
        <v>65</v>
      </c>
      <c r="N2387" s="3">
        <v>43250.345057870371</v>
      </c>
      <c r="O2387" s="2" t="s">
        <v>115</v>
      </c>
      <c r="Q2387" s="2" t="s">
        <v>67</v>
      </c>
      <c r="R2387" s="3">
        <v>45750.742083333331</v>
      </c>
      <c r="S2387" s="2" t="s">
        <v>4840</v>
      </c>
      <c r="T2387" s="2" t="s">
        <v>2193</v>
      </c>
      <c r="U2387" s="2" t="s">
        <v>857</v>
      </c>
      <c r="V2387" s="2" t="s">
        <v>12962</v>
      </c>
      <c r="W2387" s="2" t="s">
        <v>119</v>
      </c>
      <c r="X2387" s="2" t="s">
        <v>120</v>
      </c>
      <c r="Y2387" s="2" t="s">
        <v>5995</v>
      </c>
      <c r="Z2387" s="2" t="s">
        <v>122</v>
      </c>
      <c r="AA2387" s="2" t="s">
        <v>5996</v>
      </c>
      <c r="AB2387" s="2" t="s">
        <v>76</v>
      </c>
      <c r="AE2387" s="3">
        <v>45750.742094907408</v>
      </c>
      <c r="AF2387" s="2" t="s">
        <v>77</v>
      </c>
      <c r="AH2387" s="2" t="s">
        <v>103</v>
      </c>
      <c r="AI2387" s="2" t="s">
        <v>125</v>
      </c>
      <c r="AJ2387" s="2" t="s">
        <v>511</v>
      </c>
      <c r="AK2387" s="2" t="s">
        <v>12963</v>
      </c>
      <c r="AL2387" s="2" t="s">
        <v>4840</v>
      </c>
      <c r="AM2387" s="3">
        <v>45750.742129629631</v>
      </c>
      <c r="AN2387" s="2" t="s">
        <v>12963</v>
      </c>
      <c r="AP2387" s="2">
        <v>5873407</v>
      </c>
      <c r="AQ2387" s="2" t="s">
        <v>81</v>
      </c>
      <c r="AR2387" s="3">
        <v>45751.495648148149</v>
      </c>
      <c r="AS2387" s="2" t="s">
        <v>82</v>
      </c>
      <c r="AT2387" s="3">
        <v>45752.333333333336</v>
      </c>
      <c r="AU2387" s="2" t="s">
        <v>83</v>
      </c>
      <c r="AV2387" s="2" t="s">
        <v>128</v>
      </c>
      <c r="AW2387" s="2" t="s">
        <v>129</v>
      </c>
      <c r="AX2387" s="2" t="s">
        <v>130</v>
      </c>
      <c r="AZ2387" s="3">
        <v>45751.495648148149</v>
      </c>
      <c r="BB2387" s="2" t="s">
        <v>2153</v>
      </c>
      <c r="BC2387" s="2" t="s">
        <v>864</v>
      </c>
      <c r="BD2387" s="2" t="s">
        <v>2154</v>
      </c>
      <c r="BE2387" s="2" t="s">
        <v>2155</v>
      </c>
      <c r="BF2387" s="2" t="s">
        <v>1336</v>
      </c>
    </row>
    <row r="2388" spans="1:58" x14ac:dyDescent="0.35">
      <c r="A2388" s="2">
        <v>3045250</v>
      </c>
      <c r="B2388" s="2" t="s">
        <v>58</v>
      </c>
      <c r="C2388" s="2">
        <v>40031411</v>
      </c>
      <c r="D2388" s="2">
        <v>338202078</v>
      </c>
      <c r="E2388" s="2" t="s">
        <v>59</v>
      </c>
      <c r="F2388" s="2" t="s">
        <v>60</v>
      </c>
      <c r="G2388" s="2" t="s">
        <v>12166</v>
      </c>
      <c r="H2388" s="2" t="s">
        <v>842</v>
      </c>
      <c r="I2388" s="2">
        <v>772747121</v>
      </c>
      <c r="J2388" s="2" t="s">
        <v>12462</v>
      </c>
      <c r="K2388" s="2">
        <v>12</v>
      </c>
      <c r="L2388" s="2" t="s">
        <v>64</v>
      </c>
      <c r="M2388" s="2" t="s">
        <v>65</v>
      </c>
      <c r="N2388" s="3">
        <v>44900.73333333333</v>
      </c>
      <c r="O2388" s="2" t="s">
        <v>161</v>
      </c>
      <c r="Q2388" s="2" t="s">
        <v>67</v>
      </c>
      <c r="R2388" s="3">
        <v>45750.7424537037</v>
      </c>
      <c r="S2388" s="2" t="s">
        <v>6801</v>
      </c>
      <c r="T2388" s="2" t="s">
        <v>97</v>
      </c>
      <c r="U2388" s="2" t="s">
        <v>70</v>
      </c>
      <c r="V2388" s="2" t="s">
        <v>12964</v>
      </c>
      <c r="W2388" s="2" t="s">
        <v>72</v>
      </c>
      <c r="X2388" s="2" t="s">
        <v>439</v>
      </c>
      <c r="Y2388" s="2" t="s">
        <v>12965</v>
      </c>
      <c r="Z2388" s="2" t="s">
        <v>888</v>
      </c>
      <c r="AA2388" s="2" t="s">
        <v>10017</v>
      </c>
      <c r="AB2388" s="2" t="s">
        <v>10018</v>
      </c>
      <c r="AE2388" s="3">
        <v>45751.615648148145</v>
      </c>
      <c r="AF2388" s="2" t="s">
        <v>77</v>
      </c>
      <c r="AH2388" s="2" t="s">
        <v>78</v>
      </c>
      <c r="AI2388" s="2" t="s">
        <v>58</v>
      </c>
      <c r="AJ2388" s="2" t="s">
        <v>269</v>
      </c>
      <c r="AK2388" s="2" t="s">
        <v>12966</v>
      </c>
      <c r="AL2388" s="2" t="s">
        <v>891</v>
      </c>
      <c r="AM2388" s="3">
        <v>45751.615740740737</v>
      </c>
      <c r="AN2388" s="2" t="s">
        <v>12966</v>
      </c>
      <c r="AO2388" s="2" t="s">
        <v>891</v>
      </c>
      <c r="AP2388" s="2">
        <v>5875386</v>
      </c>
      <c r="AQ2388" s="2" t="s">
        <v>81</v>
      </c>
      <c r="AR2388" s="3">
        <v>45752.582986111112</v>
      </c>
      <c r="AS2388" s="2" t="s">
        <v>82</v>
      </c>
      <c r="AT2388" s="3">
        <v>45751.5625</v>
      </c>
      <c r="AU2388" s="2" t="s">
        <v>83</v>
      </c>
      <c r="AV2388" s="2" t="s">
        <v>417</v>
      </c>
      <c r="AW2388" s="2" t="s">
        <v>418</v>
      </c>
      <c r="AX2388" s="2" t="s">
        <v>419</v>
      </c>
      <c r="AZ2388" s="3">
        <v>45752.582986111112</v>
      </c>
      <c r="BB2388" s="2" t="s">
        <v>2373</v>
      </c>
      <c r="BC2388" s="2" t="s">
        <v>2374</v>
      </c>
      <c r="BD2388" s="2" t="s">
        <v>2375</v>
      </c>
      <c r="BE2388" s="2" t="s">
        <v>8199</v>
      </c>
      <c r="BF2388" s="2" t="s">
        <v>1725</v>
      </c>
    </row>
    <row r="2389" spans="1:58" x14ac:dyDescent="0.35">
      <c r="A2389" s="2">
        <v>3045265</v>
      </c>
      <c r="B2389" s="2" t="s">
        <v>58</v>
      </c>
      <c r="C2389" s="2">
        <v>41644831</v>
      </c>
      <c r="D2389" s="2">
        <v>338562561</v>
      </c>
      <c r="E2389" s="2" t="s">
        <v>59</v>
      </c>
      <c r="F2389" s="2" t="s">
        <v>60</v>
      </c>
      <c r="G2389" s="2" t="s">
        <v>594</v>
      </c>
      <c r="H2389" s="2" t="s">
        <v>12967</v>
      </c>
      <c r="I2389" s="2">
        <v>774870701</v>
      </c>
      <c r="J2389" s="2" t="s">
        <v>552</v>
      </c>
      <c r="K2389" s="2">
        <v>13</v>
      </c>
      <c r="L2389" s="2" t="s">
        <v>64</v>
      </c>
      <c r="M2389" s="2" t="s">
        <v>65</v>
      </c>
      <c r="N2389" s="3">
        <v>45174.5</v>
      </c>
      <c r="O2389" s="2" t="s">
        <v>66</v>
      </c>
      <c r="Q2389" s="2" t="s">
        <v>67</v>
      </c>
      <c r="R2389" s="3">
        <v>45750.745023148149</v>
      </c>
      <c r="S2389" s="2" t="s">
        <v>1464</v>
      </c>
      <c r="T2389" s="2" t="s">
        <v>97</v>
      </c>
      <c r="U2389" s="2" t="s">
        <v>70</v>
      </c>
      <c r="V2389" s="2" t="s">
        <v>12968</v>
      </c>
      <c r="W2389" s="2" t="s">
        <v>72</v>
      </c>
      <c r="X2389" s="2" t="s">
        <v>73</v>
      </c>
      <c r="Y2389" s="2" t="s">
        <v>12825</v>
      </c>
      <c r="Z2389" s="2" t="s">
        <v>395</v>
      </c>
      <c r="AA2389" s="2" t="s">
        <v>395</v>
      </c>
      <c r="AB2389" s="2" t="s">
        <v>76</v>
      </c>
      <c r="AE2389" s="3">
        <v>45750.745034722226</v>
      </c>
      <c r="AF2389" s="2" t="s">
        <v>77</v>
      </c>
      <c r="AH2389" s="2" t="s">
        <v>78</v>
      </c>
      <c r="AI2389" s="2" t="s">
        <v>79</v>
      </c>
      <c r="AJ2389" s="2" t="s">
        <v>105</v>
      </c>
      <c r="AK2389" s="2" t="s">
        <v>12969</v>
      </c>
      <c r="AL2389" s="2" t="s">
        <v>1464</v>
      </c>
      <c r="AM2389" s="3">
        <v>45750.745069444441</v>
      </c>
      <c r="AN2389" s="2" t="s">
        <v>12969</v>
      </c>
      <c r="AP2389" s="2">
        <v>5873417</v>
      </c>
      <c r="AQ2389" s="2" t="s">
        <v>81</v>
      </c>
      <c r="AR2389" s="3">
        <v>45751.512638888889</v>
      </c>
      <c r="AS2389" s="2" t="s">
        <v>82</v>
      </c>
      <c r="AT2389" s="3">
        <v>45752.322916666664</v>
      </c>
      <c r="AU2389" s="2" t="s">
        <v>83</v>
      </c>
      <c r="AV2389" s="2" t="s">
        <v>84</v>
      </c>
      <c r="AW2389" s="2" t="s">
        <v>85</v>
      </c>
      <c r="AX2389" s="2" t="s">
        <v>86</v>
      </c>
      <c r="AZ2389" s="3">
        <v>45751.512638888889</v>
      </c>
      <c r="BB2389" s="2" t="s">
        <v>2373</v>
      </c>
      <c r="BC2389" s="2" t="s">
        <v>2374</v>
      </c>
      <c r="BD2389" s="2" t="s">
        <v>2375</v>
      </c>
      <c r="BE2389" s="2" t="s">
        <v>12827</v>
      </c>
      <c r="BF2389" s="2" t="s">
        <v>1725</v>
      </c>
    </row>
    <row r="2390" spans="1:58" x14ac:dyDescent="0.35">
      <c r="A2390" s="2">
        <v>3045266</v>
      </c>
      <c r="B2390" s="2" t="s">
        <v>58</v>
      </c>
      <c r="C2390" s="2">
        <v>39511921</v>
      </c>
      <c r="D2390" s="2">
        <v>338775840</v>
      </c>
      <c r="E2390" s="2" t="s">
        <v>59</v>
      </c>
      <c r="F2390" s="2" t="s">
        <v>60</v>
      </c>
      <c r="G2390" s="2" t="s">
        <v>671</v>
      </c>
      <c r="H2390" s="2" t="s">
        <v>8017</v>
      </c>
      <c r="I2390" s="2">
        <v>774959116</v>
      </c>
      <c r="J2390" s="2" t="s">
        <v>12970</v>
      </c>
      <c r="K2390" s="2">
        <v>13</v>
      </c>
      <c r="L2390" s="2" t="s">
        <v>64</v>
      </c>
      <c r="M2390" s="2" t="s">
        <v>65</v>
      </c>
      <c r="N2390" s="3">
        <v>45073.625011574077</v>
      </c>
      <c r="O2390" s="2" t="s">
        <v>95</v>
      </c>
      <c r="Q2390" s="2" t="s">
        <v>67</v>
      </c>
      <c r="R2390" s="3">
        <v>45750.746018518519</v>
      </c>
      <c r="S2390" s="2" t="s">
        <v>6622</v>
      </c>
      <c r="T2390" s="2" t="s">
        <v>97</v>
      </c>
      <c r="U2390" s="2" t="s">
        <v>70</v>
      </c>
      <c r="V2390" s="2" t="s">
        <v>12971</v>
      </c>
      <c r="W2390" s="2" t="s">
        <v>872</v>
      </c>
      <c r="X2390" s="2" t="s">
        <v>873</v>
      </c>
      <c r="Y2390" s="2" t="s">
        <v>1633</v>
      </c>
      <c r="Z2390" s="2" t="s">
        <v>875</v>
      </c>
      <c r="AA2390" s="2" t="s">
        <v>12972</v>
      </c>
      <c r="AB2390" s="2" t="s">
        <v>12972</v>
      </c>
      <c r="AE2390" s="3">
        <v>45750.746030092596</v>
      </c>
      <c r="AF2390" s="2" t="s">
        <v>77</v>
      </c>
      <c r="AH2390" s="2" t="s">
        <v>78</v>
      </c>
      <c r="AI2390" s="2" t="s">
        <v>79</v>
      </c>
      <c r="AJ2390" s="2" t="s">
        <v>105</v>
      </c>
      <c r="AK2390" s="2" t="s">
        <v>12973</v>
      </c>
      <c r="AL2390" s="2" t="s">
        <v>6622</v>
      </c>
      <c r="AM2390" s="3">
        <v>45750.746064814812</v>
      </c>
      <c r="AN2390" s="2" t="s">
        <v>12973</v>
      </c>
      <c r="AP2390" s="2">
        <v>5873423</v>
      </c>
      <c r="AQ2390" s="2" t="s">
        <v>81</v>
      </c>
      <c r="AR2390" s="3">
        <v>45751.605509259258</v>
      </c>
      <c r="AS2390" s="2" t="s">
        <v>82</v>
      </c>
      <c r="AT2390" s="3">
        <v>45752.333333333336</v>
      </c>
      <c r="AU2390" s="2" t="s">
        <v>83</v>
      </c>
      <c r="AV2390" s="2" t="s">
        <v>877</v>
      </c>
      <c r="AW2390" s="2" t="s">
        <v>878</v>
      </c>
      <c r="AX2390" s="2" t="s">
        <v>879</v>
      </c>
      <c r="AZ2390" s="3">
        <v>45751.605509259258</v>
      </c>
      <c r="BB2390" s="2" t="s">
        <v>311</v>
      </c>
      <c r="BC2390" s="2" t="s">
        <v>312</v>
      </c>
      <c r="BD2390" s="2" t="s">
        <v>313</v>
      </c>
      <c r="BE2390" s="2" t="s">
        <v>12974</v>
      </c>
      <c r="BF2390" s="2" t="s">
        <v>435</v>
      </c>
    </row>
    <row r="2391" spans="1:58" x14ac:dyDescent="0.35">
      <c r="A2391" s="2">
        <v>3045267</v>
      </c>
      <c r="B2391" s="2" t="s">
        <v>58</v>
      </c>
      <c r="C2391" s="2">
        <v>44018591</v>
      </c>
      <c r="D2391" s="2">
        <v>338246694</v>
      </c>
      <c r="E2391" s="2" t="s">
        <v>59</v>
      </c>
      <c r="F2391" s="2" t="s">
        <v>60</v>
      </c>
      <c r="G2391" s="2" t="s">
        <v>6531</v>
      </c>
      <c r="H2391" s="2" t="s">
        <v>12975</v>
      </c>
      <c r="I2391" s="2">
        <v>772582174</v>
      </c>
      <c r="J2391" s="2" t="s">
        <v>12976</v>
      </c>
      <c r="K2391" s="2">
        <v>12</v>
      </c>
      <c r="L2391" s="2" t="s">
        <v>64</v>
      </c>
      <c r="M2391" s="2" t="s">
        <v>65</v>
      </c>
      <c r="N2391" s="3">
        <v>45542.458333333336</v>
      </c>
      <c r="O2391" s="2" t="s">
        <v>161</v>
      </c>
      <c r="Q2391" s="2" t="s">
        <v>67</v>
      </c>
      <c r="R2391" s="3">
        <v>45750.746516203704</v>
      </c>
      <c r="S2391" s="2" t="s">
        <v>4050</v>
      </c>
      <c r="T2391" s="2" t="s">
        <v>488</v>
      </c>
      <c r="U2391" s="2" t="s">
        <v>70</v>
      </c>
      <c r="V2391" s="2" t="s">
        <v>12977</v>
      </c>
      <c r="W2391" s="2" t="s">
        <v>72</v>
      </c>
      <c r="X2391" s="2" t="s">
        <v>143</v>
      </c>
      <c r="Y2391" s="2" t="s">
        <v>8223</v>
      </c>
      <c r="Z2391" s="2" t="s">
        <v>165</v>
      </c>
      <c r="AA2391" s="2" t="s">
        <v>12978</v>
      </c>
      <c r="AB2391" s="2" t="s">
        <v>12979</v>
      </c>
      <c r="AE2391" s="3">
        <v>45750.747037037036</v>
      </c>
      <c r="AF2391" s="2" t="s">
        <v>77</v>
      </c>
      <c r="AH2391" s="2" t="s">
        <v>78</v>
      </c>
      <c r="AI2391" s="2" t="s">
        <v>79</v>
      </c>
      <c r="AJ2391" s="2" t="s">
        <v>105</v>
      </c>
      <c r="AK2391" s="2" t="s">
        <v>4850</v>
      </c>
      <c r="AL2391" s="2" t="s">
        <v>4050</v>
      </c>
      <c r="AM2391" s="3">
        <v>45750.747106481482</v>
      </c>
      <c r="AO2391" s="2" t="s">
        <v>4050</v>
      </c>
      <c r="AP2391" s="2">
        <v>5873426</v>
      </c>
      <c r="AQ2391" s="2" t="s">
        <v>81</v>
      </c>
      <c r="AR2391" s="3">
        <v>45751.520300925928</v>
      </c>
      <c r="AS2391" s="2" t="s">
        <v>82</v>
      </c>
      <c r="AT2391" s="3">
        <v>45750.5625</v>
      </c>
      <c r="AU2391" s="2" t="s">
        <v>127</v>
      </c>
      <c r="AV2391" s="2" t="s">
        <v>149</v>
      </c>
      <c r="AW2391" s="2" t="s">
        <v>150</v>
      </c>
      <c r="AX2391" s="2" t="s">
        <v>12980</v>
      </c>
      <c r="AZ2391" s="3">
        <v>45751.520300925928</v>
      </c>
      <c r="BB2391" s="2" t="s">
        <v>1928</v>
      </c>
      <c r="BC2391" s="2" t="s">
        <v>1929</v>
      </c>
      <c r="BD2391" s="2" t="s">
        <v>1930</v>
      </c>
      <c r="BE2391" s="2" t="s">
        <v>12981</v>
      </c>
      <c r="BF2391" s="2" t="s">
        <v>1723</v>
      </c>
    </row>
    <row r="2392" spans="1:58" x14ac:dyDescent="0.35">
      <c r="A2392" s="2">
        <v>3045268</v>
      </c>
      <c r="B2392" s="2" t="s">
        <v>214</v>
      </c>
      <c r="C2392" s="2">
        <v>38232621</v>
      </c>
      <c r="D2392" s="2">
        <v>339762169</v>
      </c>
      <c r="E2392" s="2" t="s">
        <v>59</v>
      </c>
      <c r="F2392" s="2" t="s">
        <v>60</v>
      </c>
      <c r="G2392" s="2" t="s">
        <v>2653</v>
      </c>
      <c r="H2392" s="2" t="s">
        <v>5409</v>
      </c>
      <c r="I2392" s="2">
        <v>781481863</v>
      </c>
      <c r="J2392" s="2" t="s">
        <v>1288</v>
      </c>
      <c r="K2392" s="2">
        <v>14</v>
      </c>
      <c r="L2392" s="2" t="s">
        <v>64</v>
      </c>
      <c r="M2392" s="2" t="s">
        <v>65</v>
      </c>
      <c r="N2392" s="3">
        <v>45652.583333333336</v>
      </c>
      <c r="O2392" s="2" t="s">
        <v>614</v>
      </c>
      <c r="Q2392" s="2" t="s">
        <v>67</v>
      </c>
      <c r="R2392" s="3">
        <v>45750.746828703705</v>
      </c>
      <c r="S2392" s="2" t="s">
        <v>6301</v>
      </c>
      <c r="T2392" s="2" t="s">
        <v>97</v>
      </c>
      <c r="U2392" s="2" t="s">
        <v>70</v>
      </c>
      <c r="V2392" s="2" t="s">
        <v>12982</v>
      </c>
      <c r="W2392" s="2" t="s">
        <v>119</v>
      </c>
      <c r="X2392" s="2" t="s">
        <v>248</v>
      </c>
      <c r="Y2392" s="2" t="s">
        <v>2151</v>
      </c>
      <c r="Z2392" s="2" t="s">
        <v>122</v>
      </c>
      <c r="AA2392" s="2" t="s">
        <v>1209</v>
      </c>
      <c r="AB2392" s="2" t="s">
        <v>76</v>
      </c>
      <c r="AE2392" s="3">
        <v>45750.746840277781</v>
      </c>
      <c r="AF2392" s="2" t="s">
        <v>77</v>
      </c>
      <c r="AH2392" s="2" t="s">
        <v>103</v>
      </c>
      <c r="AI2392" s="2" t="s">
        <v>125</v>
      </c>
      <c r="AJ2392" s="2" t="s">
        <v>381</v>
      </c>
      <c r="AK2392" s="2" t="s">
        <v>12982</v>
      </c>
      <c r="AL2392" s="2" t="s">
        <v>6301</v>
      </c>
      <c r="AM2392" s="3">
        <v>45750.746863425928</v>
      </c>
      <c r="AN2392" s="2" t="s">
        <v>12982</v>
      </c>
      <c r="AP2392" s="2">
        <v>5873424</v>
      </c>
      <c r="AQ2392" s="2" t="s">
        <v>81</v>
      </c>
      <c r="AR2392" s="3">
        <v>45751.617268518516</v>
      </c>
      <c r="AS2392" s="2" t="s">
        <v>82</v>
      </c>
      <c r="AT2392" s="3">
        <v>45752.333333333336</v>
      </c>
      <c r="AU2392" s="2" t="s">
        <v>83</v>
      </c>
      <c r="AV2392" s="2" t="s">
        <v>128</v>
      </c>
      <c r="AW2392" s="2" t="s">
        <v>129</v>
      </c>
      <c r="AX2392" s="2" t="s">
        <v>621</v>
      </c>
      <c r="AZ2392" s="3">
        <v>45751.617268518516</v>
      </c>
      <c r="BB2392" s="2" t="s">
        <v>5069</v>
      </c>
      <c r="BC2392" s="2" t="s">
        <v>4291</v>
      </c>
      <c r="BD2392" s="2" t="s">
        <v>5070</v>
      </c>
      <c r="BE2392" s="2" t="s">
        <v>12983</v>
      </c>
      <c r="BF2392" s="2" t="s">
        <v>1336</v>
      </c>
    </row>
    <row r="2393" spans="1:58" x14ac:dyDescent="0.35">
      <c r="A2393" s="2">
        <v>3045269</v>
      </c>
      <c r="B2393" s="2" t="s">
        <v>214</v>
      </c>
      <c r="C2393" s="2">
        <v>40486761</v>
      </c>
      <c r="D2393" s="2">
        <v>339625095</v>
      </c>
      <c r="E2393" s="2" t="s">
        <v>59</v>
      </c>
      <c r="F2393" s="2" t="s">
        <v>60</v>
      </c>
      <c r="G2393" s="2" t="s">
        <v>671</v>
      </c>
      <c r="H2393" s="2" t="s">
        <v>12984</v>
      </c>
      <c r="I2393" s="2">
        <v>783920945</v>
      </c>
      <c r="J2393" s="2" t="s">
        <v>673</v>
      </c>
      <c r="K2393" s="2">
        <v>16</v>
      </c>
      <c r="L2393" s="2" t="s">
        <v>64</v>
      </c>
      <c r="M2393" s="2" t="s">
        <v>65</v>
      </c>
      <c r="N2393" s="3">
        <v>44981.666666666664</v>
      </c>
      <c r="O2393" s="2" t="s">
        <v>614</v>
      </c>
      <c r="Q2393" s="2" t="s">
        <v>67</v>
      </c>
      <c r="R2393" s="3">
        <v>45750.747407407405</v>
      </c>
      <c r="S2393" s="2" t="s">
        <v>4154</v>
      </c>
      <c r="T2393" s="2" t="s">
        <v>97</v>
      </c>
      <c r="U2393" s="2" t="s">
        <v>197</v>
      </c>
      <c r="V2393" s="2" t="s">
        <v>12985</v>
      </c>
      <c r="W2393" s="2" t="s">
        <v>99</v>
      </c>
      <c r="X2393" s="2" t="s">
        <v>99</v>
      </c>
      <c r="Y2393" s="2" t="s">
        <v>3745</v>
      </c>
      <c r="Z2393" s="2" t="s">
        <v>101</v>
      </c>
      <c r="AA2393" s="2" t="s">
        <v>11498</v>
      </c>
      <c r="AB2393" s="2" t="s">
        <v>3463</v>
      </c>
      <c r="AE2393" s="3">
        <v>45750.747418981482</v>
      </c>
      <c r="AF2393" s="2" t="s">
        <v>77</v>
      </c>
      <c r="AH2393" s="2" t="s">
        <v>103</v>
      </c>
      <c r="AI2393" s="2" t="s">
        <v>125</v>
      </c>
      <c r="AJ2393" s="2" t="s">
        <v>126</v>
      </c>
      <c r="AK2393" s="2" t="s">
        <v>12986</v>
      </c>
      <c r="AL2393" s="2" t="s">
        <v>4154</v>
      </c>
      <c r="AM2393" s="3">
        <v>45750.747453703705</v>
      </c>
      <c r="AN2393" s="2" t="s">
        <v>12986</v>
      </c>
      <c r="AP2393" s="2">
        <v>5873428</v>
      </c>
      <c r="AQ2393" s="2" t="s">
        <v>81</v>
      </c>
      <c r="AR2393" s="3">
        <v>45752.510821759257</v>
      </c>
      <c r="AS2393" s="2" t="s">
        <v>82</v>
      </c>
      <c r="AT2393" s="3">
        <v>45752.333333333336</v>
      </c>
      <c r="AU2393" s="2" t="s">
        <v>83</v>
      </c>
      <c r="AV2393" s="2" t="s">
        <v>106</v>
      </c>
      <c r="AW2393" s="2" t="s">
        <v>107</v>
      </c>
      <c r="AX2393" s="2" t="s">
        <v>4430</v>
      </c>
      <c r="AZ2393" s="3">
        <v>45752.510821759257</v>
      </c>
      <c r="BB2393" s="2" t="s">
        <v>863</v>
      </c>
      <c r="BC2393" s="2" t="s">
        <v>864</v>
      </c>
      <c r="BD2393" s="2" t="s">
        <v>865</v>
      </c>
      <c r="BE2393" s="2" t="s">
        <v>12987</v>
      </c>
      <c r="BF2393" s="2" t="s">
        <v>110</v>
      </c>
    </row>
    <row r="2394" spans="1:58" x14ac:dyDescent="0.35">
      <c r="A2394" s="2">
        <v>3045270</v>
      </c>
      <c r="B2394" s="2" t="s">
        <v>58</v>
      </c>
      <c r="C2394" s="2">
        <v>43776891</v>
      </c>
      <c r="D2394" s="2">
        <v>339040359</v>
      </c>
      <c r="E2394" s="2" t="s">
        <v>59</v>
      </c>
      <c r="F2394" s="2" t="s">
        <v>60</v>
      </c>
      <c r="G2394" s="2" t="s">
        <v>1602</v>
      </c>
      <c r="H2394" s="2" t="s">
        <v>11140</v>
      </c>
      <c r="I2394" s="2">
        <v>782843645</v>
      </c>
      <c r="J2394" s="2" t="s">
        <v>2703</v>
      </c>
      <c r="K2394" s="2">
        <v>12</v>
      </c>
      <c r="L2394" s="2" t="s">
        <v>64</v>
      </c>
      <c r="M2394" s="2" t="s">
        <v>65</v>
      </c>
      <c r="N2394" s="3">
        <v>45531</v>
      </c>
      <c r="O2394" s="2" t="s">
        <v>66</v>
      </c>
      <c r="Q2394" s="2" t="s">
        <v>67</v>
      </c>
      <c r="R2394" s="3">
        <v>45750.747453703705</v>
      </c>
      <c r="S2394" s="2" t="s">
        <v>3228</v>
      </c>
      <c r="T2394" s="2" t="s">
        <v>69</v>
      </c>
      <c r="U2394" s="2" t="s">
        <v>283</v>
      </c>
      <c r="V2394" s="2" t="s">
        <v>12988</v>
      </c>
      <c r="W2394" s="2" t="s">
        <v>468</v>
      </c>
      <c r="X2394" s="2" t="s">
        <v>468</v>
      </c>
      <c r="Y2394" s="2" t="s">
        <v>2705</v>
      </c>
      <c r="Z2394" s="2" t="s">
        <v>568</v>
      </c>
      <c r="AA2394" s="2" t="s">
        <v>12648</v>
      </c>
      <c r="AB2394" s="2" t="s">
        <v>12648</v>
      </c>
      <c r="AE2394" s="3">
        <v>45750.747453703705</v>
      </c>
      <c r="AF2394" s="2" t="s">
        <v>77</v>
      </c>
      <c r="AH2394" s="2" t="s">
        <v>78</v>
      </c>
      <c r="AI2394" s="2" t="s">
        <v>79</v>
      </c>
      <c r="AJ2394" s="2" t="s">
        <v>586</v>
      </c>
      <c r="AK2394" s="2" t="s">
        <v>3233</v>
      </c>
      <c r="AL2394" s="2" t="s">
        <v>3228</v>
      </c>
      <c r="AM2394" s="3">
        <v>45750.747488425928</v>
      </c>
      <c r="AN2394" s="2" t="s">
        <v>3233</v>
      </c>
      <c r="AP2394" s="2">
        <v>5873429</v>
      </c>
      <c r="AQ2394" s="2" t="s">
        <v>81</v>
      </c>
      <c r="AR2394" s="3">
        <v>45751.743692129632</v>
      </c>
      <c r="AS2394" s="2" t="s">
        <v>82</v>
      </c>
      <c r="AT2394" s="3">
        <v>45752.399305555555</v>
      </c>
      <c r="AU2394" s="2" t="s">
        <v>83</v>
      </c>
      <c r="AV2394" s="2" t="s">
        <v>572</v>
      </c>
      <c r="AW2394" s="2" t="s">
        <v>573</v>
      </c>
      <c r="AX2394" s="2" t="s">
        <v>1945</v>
      </c>
      <c r="AZ2394" s="3">
        <v>45751.743692129632</v>
      </c>
      <c r="BB2394" s="2" t="s">
        <v>185</v>
      </c>
      <c r="BC2394" s="2" t="s">
        <v>186</v>
      </c>
      <c r="BD2394" s="2" t="s">
        <v>187</v>
      </c>
      <c r="BE2394" s="2" t="s">
        <v>12989</v>
      </c>
      <c r="BF2394" s="2" t="s">
        <v>474</v>
      </c>
    </row>
    <row r="2395" spans="1:58" x14ac:dyDescent="0.35">
      <c r="A2395" s="2">
        <v>3045271</v>
      </c>
      <c r="B2395" s="2" t="s">
        <v>58</v>
      </c>
      <c r="C2395" s="2">
        <v>39504791</v>
      </c>
      <c r="D2395" s="2">
        <v>338420793</v>
      </c>
      <c r="E2395" s="2" t="s">
        <v>59</v>
      </c>
      <c r="F2395" s="2" t="s">
        <v>60</v>
      </c>
      <c r="G2395" s="2" t="s">
        <v>12990</v>
      </c>
      <c r="H2395" s="2" t="s">
        <v>12991</v>
      </c>
      <c r="I2395" s="2">
        <v>785398978</v>
      </c>
      <c r="J2395" s="2" t="s">
        <v>12992</v>
      </c>
      <c r="K2395" s="2">
        <v>12</v>
      </c>
      <c r="L2395" s="2" t="s">
        <v>64</v>
      </c>
      <c r="M2395" s="2" t="s">
        <v>65</v>
      </c>
      <c r="N2395" s="3">
        <v>45108</v>
      </c>
      <c r="O2395" s="2" t="s">
        <v>95</v>
      </c>
      <c r="Q2395" s="2" t="s">
        <v>67</v>
      </c>
      <c r="R2395" s="3">
        <v>45750.747569444444</v>
      </c>
      <c r="S2395" s="2" t="s">
        <v>8826</v>
      </c>
      <c r="T2395" s="2" t="s">
        <v>69</v>
      </c>
      <c r="U2395" s="2" t="s">
        <v>70</v>
      </c>
      <c r="V2395" s="2" t="s">
        <v>12993</v>
      </c>
      <c r="W2395" s="2" t="s">
        <v>285</v>
      </c>
      <c r="X2395" s="2" t="s">
        <v>286</v>
      </c>
      <c r="Y2395" s="2" t="s">
        <v>4324</v>
      </c>
      <c r="Z2395" s="2" t="s">
        <v>767</v>
      </c>
      <c r="AA2395" s="2" t="s">
        <v>767</v>
      </c>
      <c r="AB2395" s="2" t="s">
        <v>1080</v>
      </c>
      <c r="AE2395" s="3">
        <v>45750.747581018521</v>
      </c>
      <c r="AF2395" s="2" t="s">
        <v>77</v>
      </c>
      <c r="AH2395" s="2" t="s">
        <v>78</v>
      </c>
      <c r="AI2395" s="2" t="s">
        <v>79</v>
      </c>
      <c r="AJ2395" s="2" t="s">
        <v>105</v>
      </c>
      <c r="AK2395" s="2" t="s">
        <v>12993</v>
      </c>
      <c r="AL2395" s="2" t="s">
        <v>8826</v>
      </c>
      <c r="AM2395" s="3">
        <v>45750.747615740744</v>
      </c>
      <c r="AN2395" s="2" t="s">
        <v>12993</v>
      </c>
      <c r="AP2395" s="2">
        <v>5873430</v>
      </c>
      <c r="AQ2395" s="2" t="s">
        <v>81</v>
      </c>
      <c r="AR2395" s="3">
        <v>45751.559293981481</v>
      </c>
      <c r="AS2395" s="2" t="s">
        <v>82</v>
      </c>
      <c r="AT2395" s="3">
        <v>45752.333333333336</v>
      </c>
      <c r="AU2395" s="2" t="s">
        <v>83</v>
      </c>
      <c r="AV2395" s="2" t="s">
        <v>292</v>
      </c>
      <c r="AW2395" s="2" t="s">
        <v>293</v>
      </c>
      <c r="AX2395" s="2" t="s">
        <v>294</v>
      </c>
      <c r="AZ2395" s="3">
        <v>45751.559293981481</v>
      </c>
      <c r="BB2395" s="2" t="s">
        <v>311</v>
      </c>
      <c r="BC2395" s="2" t="s">
        <v>312</v>
      </c>
      <c r="BD2395" s="2" t="s">
        <v>313</v>
      </c>
      <c r="BE2395" s="2" t="s">
        <v>8298</v>
      </c>
      <c r="BF2395" s="2" t="s">
        <v>344</v>
      </c>
    </row>
    <row r="2396" spans="1:58" x14ac:dyDescent="0.35">
      <c r="A2396" s="2">
        <v>3045272</v>
      </c>
      <c r="B2396" s="2" t="s">
        <v>214</v>
      </c>
      <c r="C2396" s="2">
        <v>30385021</v>
      </c>
      <c r="D2396" s="2">
        <v>339708056</v>
      </c>
      <c r="E2396" s="2" t="s">
        <v>59</v>
      </c>
      <c r="F2396" s="2" t="s">
        <v>60</v>
      </c>
      <c r="G2396" s="2" t="s">
        <v>12994</v>
      </c>
      <c r="H2396" s="2" t="s">
        <v>1122</v>
      </c>
      <c r="I2396" s="2">
        <v>775327549</v>
      </c>
      <c r="J2396" s="2" t="s">
        <v>4515</v>
      </c>
      <c r="K2396" s="2">
        <v>13</v>
      </c>
      <c r="L2396" s="2" t="s">
        <v>64</v>
      </c>
      <c r="M2396" s="2" t="s">
        <v>65</v>
      </c>
      <c r="N2396" s="3">
        <v>45301.791666666664</v>
      </c>
      <c r="O2396" s="2" t="s">
        <v>486</v>
      </c>
      <c r="Q2396" s="2" t="s">
        <v>67</v>
      </c>
      <c r="R2396" s="3">
        <v>45750.747743055559</v>
      </c>
      <c r="S2396" s="2" t="s">
        <v>960</v>
      </c>
      <c r="T2396" s="2" t="s">
        <v>97</v>
      </c>
      <c r="U2396" s="2" t="s">
        <v>70</v>
      </c>
      <c r="V2396" s="2" t="s">
        <v>12995</v>
      </c>
      <c r="W2396" s="2" t="s">
        <v>119</v>
      </c>
      <c r="X2396" s="2" t="s">
        <v>120</v>
      </c>
      <c r="Y2396" s="2" t="s">
        <v>4091</v>
      </c>
      <c r="Z2396" s="2" t="s">
        <v>122</v>
      </c>
      <c r="AA2396" s="2" t="s">
        <v>12996</v>
      </c>
      <c r="AB2396" s="2" t="s">
        <v>76</v>
      </c>
      <c r="AE2396" s="3">
        <v>45752.764062499999</v>
      </c>
      <c r="AF2396" s="2" t="s">
        <v>77</v>
      </c>
      <c r="AH2396" s="2" t="s">
        <v>78</v>
      </c>
      <c r="AI2396" s="2" t="s">
        <v>125</v>
      </c>
      <c r="AJ2396" s="2" t="s">
        <v>180</v>
      </c>
      <c r="AK2396" s="2" t="s">
        <v>12997</v>
      </c>
      <c r="AL2396" s="2" t="s">
        <v>1336</v>
      </c>
      <c r="AM2396" s="3">
        <v>45752.764131944445</v>
      </c>
      <c r="AN2396" s="2" t="s">
        <v>12997</v>
      </c>
      <c r="AO2396" s="2" t="s">
        <v>1336</v>
      </c>
      <c r="AP2396" s="2">
        <v>5878163</v>
      </c>
      <c r="AQ2396" s="2" t="s">
        <v>81</v>
      </c>
      <c r="AR2396" s="3">
        <v>45753.771574074075</v>
      </c>
      <c r="AS2396" s="2" t="s">
        <v>82</v>
      </c>
      <c r="AT2396" s="3">
        <v>45752.333333333336</v>
      </c>
      <c r="AU2396" s="2" t="s">
        <v>83</v>
      </c>
      <c r="AV2396" s="2" t="s">
        <v>182</v>
      </c>
      <c r="AW2396" s="2" t="s">
        <v>183</v>
      </c>
      <c r="AX2396" s="2" t="s">
        <v>184</v>
      </c>
      <c r="AZ2396" s="3">
        <v>45753.771574074075</v>
      </c>
      <c r="BB2396" s="2" t="s">
        <v>1655</v>
      </c>
      <c r="BC2396" s="2" t="s">
        <v>1656</v>
      </c>
      <c r="BD2396" s="2" t="s">
        <v>1657</v>
      </c>
      <c r="BE2396" s="2" t="s">
        <v>12998</v>
      </c>
      <c r="BF2396" s="2" t="s">
        <v>1336</v>
      </c>
    </row>
    <row r="2397" spans="1:58" x14ac:dyDescent="0.35">
      <c r="A2397" s="2">
        <v>3045274</v>
      </c>
      <c r="B2397" s="2" t="s">
        <v>58</v>
      </c>
      <c r="C2397" s="2">
        <v>36347051</v>
      </c>
      <c r="D2397" s="2">
        <v>338277921</v>
      </c>
      <c r="E2397" s="2" t="s">
        <v>59</v>
      </c>
      <c r="F2397" s="2" t="s">
        <v>60</v>
      </c>
      <c r="G2397" s="2" t="s">
        <v>1040</v>
      </c>
      <c r="H2397" s="2" t="s">
        <v>3980</v>
      </c>
      <c r="I2397" s="2">
        <v>776248484</v>
      </c>
      <c r="J2397" s="2" t="s">
        <v>12999</v>
      </c>
      <c r="K2397" s="2">
        <v>12</v>
      </c>
      <c r="L2397" s="2" t="s">
        <v>64</v>
      </c>
      <c r="M2397" s="2" t="s">
        <v>65</v>
      </c>
      <c r="N2397" s="3">
        <v>44805</v>
      </c>
      <c r="O2397" s="2" t="s">
        <v>95</v>
      </c>
      <c r="Q2397" s="2" t="s">
        <v>67</v>
      </c>
      <c r="R2397" s="3">
        <v>45750.749814814815</v>
      </c>
      <c r="S2397" s="2" t="s">
        <v>1436</v>
      </c>
      <c r="T2397" s="2" t="s">
        <v>598</v>
      </c>
      <c r="U2397" s="2" t="s">
        <v>175</v>
      </c>
      <c r="V2397" s="2" t="s">
        <v>13000</v>
      </c>
      <c r="W2397" s="2" t="s">
        <v>72</v>
      </c>
      <c r="X2397" s="2" t="s">
        <v>199</v>
      </c>
      <c r="Y2397" s="2" t="s">
        <v>2811</v>
      </c>
      <c r="Z2397" s="2" t="s">
        <v>584</v>
      </c>
      <c r="AA2397" s="2" t="s">
        <v>5096</v>
      </c>
      <c r="AB2397" s="2" t="s">
        <v>76</v>
      </c>
      <c r="AC2397" s="2">
        <v>138</v>
      </c>
      <c r="AE2397" s="3">
        <v>45750.749826388892</v>
      </c>
      <c r="AF2397" s="2" t="s">
        <v>77</v>
      </c>
      <c r="AH2397" s="2" t="s">
        <v>78</v>
      </c>
      <c r="AI2397" s="2" t="s">
        <v>79</v>
      </c>
      <c r="AJ2397" s="2" t="s">
        <v>586</v>
      </c>
      <c r="AK2397" s="2" t="s">
        <v>13001</v>
      </c>
      <c r="AL2397" s="2" t="s">
        <v>1436</v>
      </c>
      <c r="AM2397" s="3">
        <v>45750.749861111108</v>
      </c>
      <c r="AN2397" s="2" t="s">
        <v>13001</v>
      </c>
      <c r="AP2397" s="2">
        <v>5873442</v>
      </c>
      <c r="AQ2397" s="2" t="s">
        <v>81</v>
      </c>
      <c r="AR2397" s="3">
        <v>45751.624861111108</v>
      </c>
      <c r="AS2397" s="2" t="s">
        <v>82</v>
      </c>
      <c r="AT2397" s="3">
        <v>45752.333333333336</v>
      </c>
      <c r="AU2397" s="2" t="s">
        <v>83</v>
      </c>
      <c r="AV2397" s="2" t="s">
        <v>208</v>
      </c>
      <c r="AW2397" s="2" t="s">
        <v>209</v>
      </c>
      <c r="AX2397" s="2" t="s">
        <v>791</v>
      </c>
      <c r="AZ2397" s="3">
        <v>45751.624861111108</v>
      </c>
      <c r="BB2397" s="2" t="s">
        <v>994</v>
      </c>
      <c r="BC2397" s="2" t="s">
        <v>358</v>
      </c>
      <c r="BD2397" s="2" t="s">
        <v>359</v>
      </c>
      <c r="BE2397" s="2" t="s">
        <v>13002</v>
      </c>
      <c r="BF2397" s="2" t="s">
        <v>1552</v>
      </c>
    </row>
    <row r="2398" spans="1:58" x14ac:dyDescent="0.35">
      <c r="A2398" s="2">
        <v>3045275</v>
      </c>
      <c r="B2398" s="2" t="s">
        <v>214</v>
      </c>
      <c r="C2398" s="2">
        <v>34242431</v>
      </c>
      <c r="D2398" s="2">
        <v>338326949</v>
      </c>
      <c r="E2398" s="2" t="s">
        <v>59</v>
      </c>
      <c r="F2398" s="2" t="s">
        <v>60</v>
      </c>
      <c r="G2398" s="2" t="s">
        <v>2038</v>
      </c>
      <c r="H2398" s="2" t="s">
        <v>1904</v>
      </c>
      <c r="I2398" s="2">
        <v>775569584</v>
      </c>
      <c r="J2398" s="2" t="s">
        <v>2039</v>
      </c>
      <c r="K2398" s="2">
        <v>12</v>
      </c>
      <c r="L2398" s="2" t="s">
        <v>518</v>
      </c>
      <c r="M2398" s="2" t="s">
        <v>65</v>
      </c>
      <c r="N2398" s="3">
        <v>44463.673622685186</v>
      </c>
      <c r="O2398" s="2" t="s">
        <v>614</v>
      </c>
      <c r="Q2398" s="2" t="s">
        <v>67</v>
      </c>
      <c r="R2398" s="3">
        <v>45750.7499537037</v>
      </c>
      <c r="S2398" s="2" t="s">
        <v>773</v>
      </c>
      <c r="T2398" s="2" t="s">
        <v>97</v>
      </c>
      <c r="U2398" s="2" t="s">
        <v>70</v>
      </c>
      <c r="V2398" s="2" t="s">
        <v>13003</v>
      </c>
      <c r="W2398" s="2" t="s">
        <v>285</v>
      </c>
      <c r="X2398" s="2" t="s">
        <v>426</v>
      </c>
      <c r="Y2398" s="2" t="s">
        <v>13004</v>
      </c>
      <c r="Z2398" s="2" t="s">
        <v>991</v>
      </c>
      <c r="AA2398" s="2" t="s">
        <v>1598</v>
      </c>
      <c r="AB2398" s="2" t="s">
        <v>13005</v>
      </c>
      <c r="AE2398" s="3">
        <v>45750.749965277777</v>
      </c>
      <c r="AF2398" s="2" t="s">
        <v>77</v>
      </c>
      <c r="AH2398" s="2" t="s">
        <v>78</v>
      </c>
      <c r="AI2398" s="2" t="s">
        <v>125</v>
      </c>
      <c r="AJ2398" s="2" t="s">
        <v>381</v>
      </c>
      <c r="AK2398" s="2" t="s">
        <v>13006</v>
      </c>
      <c r="AL2398" s="2" t="s">
        <v>773</v>
      </c>
      <c r="AM2398" s="3">
        <v>45750.75</v>
      </c>
      <c r="AN2398" s="2" t="s">
        <v>13006</v>
      </c>
      <c r="AP2398" s="2">
        <v>5873443</v>
      </c>
      <c r="AQ2398" s="2" t="s">
        <v>81</v>
      </c>
      <c r="AR2398" s="3">
        <v>45751.506377314814</v>
      </c>
      <c r="AS2398" s="2" t="s">
        <v>82</v>
      </c>
      <c r="AT2398" s="3">
        <v>45752.333333333336</v>
      </c>
      <c r="AU2398" s="2" t="s">
        <v>83</v>
      </c>
      <c r="AV2398" s="2" t="s">
        <v>429</v>
      </c>
      <c r="AW2398" s="2" t="s">
        <v>430</v>
      </c>
      <c r="AX2398" s="2" t="s">
        <v>1757</v>
      </c>
      <c r="AZ2398" s="3">
        <v>45751.506377314814</v>
      </c>
      <c r="BB2398" s="2" t="s">
        <v>238</v>
      </c>
      <c r="BC2398" s="2" t="s">
        <v>239</v>
      </c>
      <c r="BD2398" s="2" t="s">
        <v>240</v>
      </c>
      <c r="BE2398" s="2" t="s">
        <v>13007</v>
      </c>
      <c r="BF2398" s="2" t="s">
        <v>435</v>
      </c>
    </row>
    <row r="2399" spans="1:58" x14ac:dyDescent="0.35">
      <c r="A2399" s="2">
        <v>3045276</v>
      </c>
      <c r="B2399" s="2" t="s">
        <v>58</v>
      </c>
      <c r="C2399" s="2">
        <v>42665371</v>
      </c>
      <c r="D2399" s="2">
        <v>338704653</v>
      </c>
      <c r="E2399" s="2" t="s">
        <v>59</v>
      </c>
      <c r="F2399" s="2" t="s">
        <v>60</v>
      </c>
      <c r="G2399" s="2" t="s">
        <v>2403</v>
      </c>
      <c r="H2399" s="2" t="s">
        <v>3986</v>
      </c>
      <c r="I2399" s="2" t="s">
        <v>13008</v>
      </c>
      <c r="J2399" s="2" t="s">
        <v>2404</v>
      </c>
      <c r="K2399" s="2">
        <v>12</v>
      </c>
      <c r="L2399" s="2" t="s">
        <v>64</v>
      </c>
      <c r="M2399" s="2" t="s">
        <v>65</v>
      </c>
      <c r="N2399" s="3">
        <v>45342.491898148146</v>
      </c>
      <c r="O2399" s="2" t="s">
        <v>66</v>
      </c>
      <c r="Q2399" s="2" t="s">
        <v>67</v>
      </c>
      <c r="R2399" s="3">
        <v>45750.750104166669</v>
      </c>
      <c r="S2399" s="2" t="s">
        <v>8436</v>
      </c>
      <c r="T2399" s="2" t="s">
        <v>97</v>
      </c>
      <c r="U2399" s="2" t="s">
        <v>141</v>
      </c>
      <c r="V2399" s="2" t="s">
        <v>13009</v>
      </c>
      <c r="Y2399" s="2" t="s">
        <v>9183</v>
      </c>
      <c r="Z2399" s="2" t="s">
        <v>3999</v>
      </c>
      <c r="AA2399" s="2" t="s">
        <v>3999</v>
      </c>
      <c r="AB2399" s="2" t="s">
        <v>3999</v>
      </c>
      <c r="AE2399" s="3">
        <v>45750.750115740739</v>
      </c>
      <c r="AF2399" s="2" t="s">
        <v>77</v>
      </c>
      <c r="AH2399" s="2" t="s">
        <v>103</v>
      </c>
      <c r="AI2399" s="2" t="s">
        <v>79</v>
      </c>
      <c r="AJ2399" s="2" t="s">
        <v>545</v>
      </c>
      <c r="AK2399" s="2" t="s">
        <v>13010</v>
      </c>
      <c r="AL2399" s="2" t="s">
        <v>8436</v>
      </c>
      <c r="AM2399" s="3">
        <v>45750.750150462962</v>
      </c>
      <c r="AN2399" s="2" t="s">
        <v>13010</v>
      </c>
      <c r="AP2399" s="2">
        <v>5873444</v>
      </c>
      <c r="AQ2399" s="2" t="s">
        <v>81</v>
      </c>
      <c r="AR2399" s="3">
        <v>45751.497754629629</v>
      </c>
      <c r="AS2399" s="2" t="s">
        <v>82</v>
      </c>
      <c r="AT2399" s="3">
        <v>45752.333333333336</v>
      </c>
      <c r="AU2399" s="2" t="s">
        <v>83</v>
      </c>
      <c r="AV2399" s="2" t="s">
        <v>916</v>
      </c>
      <c r="AW2399" s="2" t="s">
        <v>917</v>
      </c>
      <c r="AX2399" s="2" t="s">
        <v>3989</v>
      </c>
      <c r="AZ2399" s="3">
        <v>45751.497754629629</v>
      </c>
      <c r="BB2399" s="2" t="s">
        <v>167</v>
      </c>
      <c r="BC2399" s="2" t="s">
        <v>168</v>
      </c>
      <c r="BD2399" s="2" t="s">
        <v>169</v>
      </c>
      <c r="BE2399" s="2" t="s">
        <v>1406</v>
      </c>
      <c r="BF2399" s="2" t="s">
        <v>920</v>
      </c>
    </row>
    <row r="2400" spans="1:58" x14ac:dyDescent="0.35">
      <c r="A2400" s="2">
        <v>3045277</v>
      </c>
      <c r="B2400" s="2" t="s">
        <v>214</v>
      </c>
      <c r="C2400" s="2">
        <v>41448101</v>
      </c>
      <c r="D2400" s="2">
        <v>339559069</v>
      </c>
      <c r="E2400" s="2" t="s">
        <v>59</v>
      </c>
      <c r="F2400" s="2" t="s">
        <v>60</v>
      </c>
      <c r="G2400" s="2" t="s">
        <v>1287</v>
      </c>
      <c r="H2400" s="2" t="s">
        <v>822</v>
      </c>
      <c r="I2400" s="2">
        <v>775605264</v>
      </c>
      <c r="J2400" s="2" t="s">
        <v>1878</v>
      </c>
      <c r="K2400" s="2">
        <v>14</v>
      </c>
      <c r="L2400" s="2" t="s">
        <v>64</v>
      </c>
      <c r="M2400" s="2" t="s">
        <v>65</v>
      </c>
      <c r="N2400" s="3">
        <v>45148.708333333336</v>
      </c>
      <c r="O2400" s="2" t="s">
        <v>614</v>
      </c>
      <c r="Q2400" s="2" t="s">
        <v>67</v>
      </c>
      <c r="R2400" s="3">
        <v>45750.750671296293</v>
      </c>
      <c r="S2400" s="2" t="s">
        <v>4955</v>
      </c>
      <c r="T2400" s="2" t="s">
        <v>69</v>
      </c>
      <c r="U2400" s="2" t="s">
        <v>246</v>
      </c>
      <c r="V2400" s="2" t="s">
        <v>13011</v>
      </c>
      <c r="Y2400" s="2" t="s">
        <v>6054</v>
      </c>
      <c r="Z2400" s="2" t="s">
        <v>725</v>
      </c>
      <c r="AA2400" s="2" t="s">
        <v>13012</v>
      </c>
      <c r="AB2400" s="2" t="s">
        <v>76</v>
      </c>
      <c r="AE2400" s="3">
        <v>45750.75068287037</v>
      </c>
      <c r="AF2400" s="2" t="s">
        <v>77</v>
      </c>
      <c r="AH2400" s="2" t="s">
        <v>78</v>
      </c>
      <c r="AI2400" s="2" t="s">
        <v>125</v>
      </c>
      <c r="AJ2400" s="2" t="s">
        <v>381</v>
      </c>
      <c r="AK2400" s="2" t="s">
        <v>13013</v>
      </c>
      <c r="AL2400" s="2" t="s">
        <v>4955</v>
      </c>
      <c r="AM2400" s="3">
        <v>45750.750717592593</v>
      </c>
      <c r="AN2400" s="2" t="s">
        <v>13013</v>
      </c>
      <c r="AP2400" s="2">
        <v>5873449</v>
      </c>
      <c r="AQ2400" s="2" t="s">
        <v>81</v>
      </c>
      <c r="AR2400" s="3">
        <v>45751.453877314816</v>
      </c>
      <c r="AS2400" s="2" t="s">
        <v>82</v>
      </c>
      <c r="AT2400" s="3">
        <v>45752.333333333336</v>
      </c>
      <c r="AU2400" s="2" t="s">
        <v>83</v>
      </c>
      <c r="AV2400" s="2" t="s">
        <v>572</v>
      </c>
      <c r="AW2400" s="2" t="s">
        <v>573</v>
      </c>
      <c r="AX2400" s="2" t="s">
        <v>1539</v>
      </c>
      <c r="AZ2400" s="3">
        <v>45751.453877314816</v>
      </c>
      <c r="BB2400" s="2" t="s">
        <v>340</v>
      </c>
      <c r="BC2400" s="2" t="s">
        <v>341</v>
      </c>
      <c r="BD2400" s="2" t="s">
        <v>342</v>
      </c>
      <c r="BE2400" s="2" t="s">
        <v>13014</v>
      </c>
      <c r="BF2400" s="2" t="s">
        <v>474</v>
      </c>
    </row>
    <row r="2401" spans="1:58" x14ac:dyDescent="0.35">
      <c r="A2401" s="2">
        <v>3045278</v>
      </c>
      <c r="B2401" s="2" t="s">
        <v>214</v>
      </c>
      <c r="C2401" s="2">
        <v>37559301</v>
      </c>
      <c r="D2401" s="2">
        <v>339755994</v>
      </c>
      <c r="E2401" s="2" t="s">
        <v>59</v>
      </c>
      <c r="F2401" s="2" t="s">
        <v>60</v>
      </c>
      <c r="G2401" s="2" t="s">
        <v>6294</v>
      </c>
      <c r="H2401" s="2" t="s">
        <v>2160</v>
      </c>
      <c r="I2401" s="2">
        <v>782657385</v>
      </c>
      <c r="J2401" s="2" t="s">
        <v>13015</v>
      </c>
      <c r="K2401" s="2">
        <v>14</v>
      </c>
      <c r="L2401" s="2" t="s">
        <v>64</v>
      </c>
      <c r="M2401" s="2" t="s">
        <v>65</v>
      </c>
      <c r="N2401" s="3">
        <v>44429.791666666664</v>
      </c>
      <c r="O2401" s="2" t="s">
        <v>614</v>
      </c>
      <c r="Q2401" s="2" t="s">
        <v>67</v>
      </c>
      <c r="R2401" s="3">
        <v>45750.750891203701</v>
      </c>
      <c r="S2401" s="2" t="s">
        <v>9289</v>
      </c>
      <c r="T2401" s="2" t="s">
        <v>97</v>
      </c>
      <c r="U2401" s="2" t="s">
        <v>175</v>
      </c>
      <c r="V2401" s="2" t="s">
        <v>13016</v>
      </c>
      <c r="W2401" s="2" t="s">
        <v>119</v>
      </c>
      <c r="X2401" s="2" t="s">
        <v>177</v>
      </c>
      <c r="Y2401" s="2" t="s">
        <v>3782</v>
      </c>
      <c r="Z2401" s="2" t="s">
        <v>860</v>
      </c>
      <c r="AA2401" s="2" t="s">
        <v>5858</v>
      </c>
      <c r="AB2401" s="2" t="s">
        <v>76</v>
      </c>
      <c r="AE2401" s="3">
        <v>45750.750902777778</v>
      </c>
      <c r="AF2401" s="2" t="s">
        <v>77</v>
      </c>
      <c r="AH2401" s="2" t="s">
        <v>103</v>
      </c>
      <c r="AI2401" s="2" t="s">
        <v>125</v>
      </c>
      <c r="AJ2401" s="2" t="s">
        <v>381</v>
      </c>
      <c r="AK2401" s="2" t="s">
        <v>13017</v>
      </c>
      <c r="AL2401" s="2" t="s">
        <v>9289</v>
      </c>
      <c r="AM2401" s="3">
        <v>45750.750960648147</v>
      </c>
      <c r="AN2401" s="2" t="s">
        <v>13017</v>
      </c>
      <c r="AP2401" s="2">
        <v>5873454</v>
      </c>
      <c r="AQ2401" s="2" t="s">
        <v>81</v>
      </c>
      <c r="AR2401" s="3">
        <v>45753.451724537037</v>
      </c>
      <c r="AS2401" s="2" t="s">
        <v>82</v>
      </c>
      <c r="AT2401" s="3">
        <v>45752.333333333336</v>
      </c>
      <c r="AU2401" s="2" t="s">
        <v>83</v>
      </c>
      <c r="AV2401" s="2" t="s">
        <v>128</v>
      </c>
      <c r="AW2401" s="2" t="s">
        <v>129</v>
      </c>
      <c r="AX2401" s="2" t="s">
        <v>2464</v>
      </c>
      <c r="AZ2401" s="3">
        <v>45753.451724537037</v>
      </c>
      <c r="BB2401" s="2" t="s">
        <v>1549</v>
      </c>
      <c r="BC2401" s="2" t="s">
        <v>1550</v>
      </c>
      <c r="BD2401" s="2" t="s">
        <v>169</v>
      </c>
      <c r="BE2401" s="2" t="s">
        <v>13018</v>
      </c>
      <c r="BF2401" s="2" t="s">
        <v>1552</v>
      </c>
    </row>
    <row r="2402" spans="1:58" x14ac:dyDescent="0.35">
      <c r="A2402" s="2">
        <v>3045279</v>
      </c>
      <c r="B2402" s="2" t="s">
        <v>58</v>
      </c>
      <c r="C2402" s="2">
        <v>45311981</v>
      </c>
      <c r="D2402" s="2">
        <v>338947741</v>
      </c>
      <c r="E2402" s="2" t="s">
        <v>59</v>
      </c>
      <c r="F2402" s="2" t="s">
        <v>60</v>
      </c>
      <c r="G2402" s="2" t="s">
        <v>796</v>
      </c>
      <c r="H2402" s="2" t="s">
        <v>5450</v>
      </c>
      <c r="I2402" s="2">
        <v>783344641</v>
      </c>
      <c r="J2402" s="2" t="s">
        <v>13019</v>
      </c>
      <c r="K2402" s="2">
        <v>13</v>
      </c>
      <c r="L2402" s="2" t="s">
        <v>64</v>
      </c>
      <c r="M2402" s="2" t="s">
        <v>65</v>
      </c>
      <c r="N2402" s="3">
        <v>45706.375</v>
      </c>
      <c r="O2402" s="2" t="s">
        <v>66</v>
      </c>
      <c r="Q2402" s="2" t="s">
        <v>67</v>
      </c>
      <c r="R2402" s="3">
        <v>45750.751168981478</v>
      </c>
      <c r="S2402" s="2" t="s">
        <v>4796</v>
      </c>
      <c r="T2402" s="2" t="s">
        <v>97</v>
      </c>
      <c r="U2402" s="2" t="s">
        <v>70</v>
      </c>
      <c r="V2402" s="2" t="s">
        <v>13020</v>
      </c>
      <c r="W2402" s="2" t="s">
        <v>872</v>
      </c>
      <c r="X2402" s="2" t="s">
        <v>1216</v>
      </c>
      <c r="Y2402" s="2" t="s">
        <v>9344</v>
      </c>
      <c r="Z2402" s="2" t="s">
        <v>306</v>
      </c>
      <c r="AA2402" s="2">
        <v>7000</v>
      </c>
      <c r="AB2402" s="2" t="s">
        <v>76</v>
      </c>
      <c r="AE2402" s="3">
        <v>45750.751180555555</v>
      </c>
      <c r="AF2402" s="2" t="s">
        <v>77</v>
      </c>
      <c r="AH2402" s="2" t="s">
        <v>78</v>
      </c>
      <c r="AI2402" s="2" t="s">
        <v>79</v>
      </c>
      <c r="AJ2402" s="2" t="s">
        <v>1272</v>
      </c>
      <c r="AK2402" s="2" t="s">
        <v>13021</v>
      </c>
      <c r="AL2402" s="2" t="s">
        <v>4796</v>
      </c>
      <c r="AM2402" s="3">
        <v>45750.751203703701</v>
      </c>
      <c r="AN2402" s="2" t="s">
        <v>13021</v>
      </c>
      <c r="AP2402" s="2">
        <v>5873455</v>
      </c>
      <c r="AQ2402" s="2" t="s">
        <v>81</v>
      </c>
      <c r="AR2402" s="3">
        <v>45751.616238425922</v>
      </c>
      <c r="AS2402" s="2" t="s">
        <v>82</v>
      </c>
      <c r="AT2402" s="3">
        <v>45752.333333333336</v>
      </c>
      <c r="AU2402" s="2" t="s">
        <v>83</v>
      </c>
      <c r="AV2402" s="2" t="s">
        <v>1164</v>
      </c>
      <c r="AW2402" s="2" t="s">
        <v>1165</v>
      </c>
      <c r="AX2402" s="2" t="s">
        <v>3653</v>
      </c>
      <c r="AZ2402" s="3">
        <v>45751.616238425922</v>
      </c>
      <c r="BB2402" s="2" t="s">
        <v>311</v>
      </c>
      <c r="BC2402" s="2" t="s">
        <v>312</v>
      </c>
      <c r="BD2402" s="2" t="s">
        <v>313</v>
      </c>
      <c r="BE2402" s="2" t="s">
        <v>13022</v>
      </c>
      <c r="BF2402" s="2" t="s">
        <v>276</v>
      </c>
    </row>
    <row r="2403" spans="1:58" x14ac:dyDescent="0.35">
      <c r="A2403" s="2">
        <v>3045280</v>
      </c>
      <c r="B2403" s="2" t="s">
        <v>58</v>
      </c>
      <c r="C2403" s="2">
        <v>36183221</v>
      </c>
      <c r="D2403" s="2">
        <v>338372873</v>
      </c>
      <c r="E2403" s="2" t="s">
        <v>59</v>
      </c>
      <c r="F2403" s="2" t="s">
        <v>60</v>
      </c>
      <c r="G2403" s="2" t="s">
        <v>5463</v>
      </c>
      <c r="H2403" s="2" t="s">
        <v>13023</v>
      </c>
      <c r="I2403" s="2">
        <v>338372873</v>
      </c>
      <c r="J2403" s="2">
        <v>778103560</v>
      </c>
      <c r="K2403" s="2">
        <v>13</v>
      </c>
      <c r="L2403" s="2" t="s">
        <v>64</v>
      </c>
      <c r="M2403" s="2" t="s">
        <v>65</v>
      </c>
      <c r="N2403" s="3">
        <v>45059.583344907405</v>
      </c>
      <c r="O2403" s="2" t="s">
        <v>66</v>
      </c>
      <c r="Q2403" s="2" t="s">
        <v>67</v>
      </c>
      <c r="R2403" s="3">
        <v>45750.753032407411</v>
      </c>
      <c r="S2403" s="2" t="s">
        <v>9304</v>
      </c>
      <c r="T2403" s="2" t="s">
        <v>2193</v>
      </c>
      <c r="U2403" s="2" t="s">
        <v>141</v>
      </c>
      <c r="V2403" s="2" t="s">
        <v>13024</v>
      </c>
      <c r="Y2403" s="2" t="s">
        <v>7349</v>
      </c>
      <c r="Z2403" s="2" t="s">
        <v>875</v>
      </c>
      <c r="AA2403" s="2" t="s">
        <v>1218</v>
      </c>
      <c r="AB2403" s="2" t="s">
        <v>1218</v>
      </c>
      <c r="AE2403" s="3">
        <v>45750.753032407411</v>
      </c>
      <c r="AF2403" s="2" t="s">
        <v>77</v>
      </c>
      <c r="AH2403" s="2" t="s">
        <v>103</v>
      </c>
      <c r="AI2403" s="2" t="s">
        <v>79</v>
      </c>
      <c r="AJ2403" s="2" t="s">
        <v>147</v>
      </c>
      <c r="AK2403" s="2" t="s">
        <v>13025</v>
      </c>
      <c r="AL2403" s="2" t="s">
        <v>9304</v>
      </c>
      <c r="AM2403" s="3">
        <v>45750.753078703703</v>
      </c>
      <c r="AN2403" s="2" t="s">
        <v>13025</v>
      </c>
      <c r="AP2403" s="2">
        <v>5873460</v>
      </c>
      <c r="AQ2403" s="2" t="s">
        <v>81</v>
      </c>
      <c r="AR2403" s="3">
        <v>45751.608680555553</v>
      </c>
      <c r="AS2403" s="2" t="s">
        <v>82</v>
      </c>
      <c r="AT2403" s="3">
        <v>45752.333333333336</v>
      </c>
      <c r="AU2403" s="2" t="s">
        <v>83</v>
      </c>
      <c r="AV2403" s="2" t="s">
        <v>877</v>
      </c>
      <c r="AW2403" s="2" t="s">
        <v>878</v>
      </c>
      <c r="AX2403" s="2" t="s">
        <v>2583</v>
      </c>
      <c r="AZ2403" s="3">
        <v>45751.608680555553</v>
      </c>
      <c r="BB2403" s="2" t="s">
        <v>311</v>
      </c>
      <c r="BC2403" s="2" t="s">
        <v>312</v>
      </c>
      <c r="BD2403" s="2" t="s">
        <v>313</v>
      </c>
      <c r="BE2403" s="2" t="s">
        <v>13026</v>
      </c>
      <c r="BF2403" s="2" t="s">
        <v>435</v>
      </c>
    </row>
    <row r="2404" spans="1:58" x14ac:dyDescent="0.35">
      <c r="A2404" s="2">
        <v>3045281</v>
      </c>
      <c r="B2404" s="2" t="s">
        <v>58</v>
      </c>
      <c r="C2404" s="2">
        <v>41871041</v>
      </c>
      <c r="D2404" s="2">
        <v>338565279</v>
      </c>
      <c r="E2404" s="2" t="s">
        <v>59</v>
      </c>
      <c r="F2404" s="2" t="s">
        <v>60</v>
      </c>
      <c r="G2404" s="2" t="s">
        <v>13027</v>
      </c>
      <c r="H2404" s="2" t="s">
        <v>806</v>
      </c>
      <c r="I2404" s="2">
        <v>781455525</v>
      </c>
      <c r="J2404" s="2" t="s">
        <v>13028</v>
      </c>
      <c r="K2404" s="2">
        <v>12</v>
      </c>
      <c r="L2404" s="2" t="s">
        <v>64</v>
      </c>
      <c r="M2404" s="2" t="s">
        <v>65</v>
      </c>
      <c r="N2404" s="3">
        <v>45223.5</v>
      </c>
      <c r="O2404" s="2" t="s">
        <v>95</v>
      </c>
      <c r="Q2404" s="2" t="s">
        <v>67</v>
      </c>
      <c r="R2404" s="3">
        <v>45750.75304398148</v>
      </c>
      <c r="S2404" s="2" t="s">
        <v>4762</v>
      </c>
      <c r="T2404" s="2" t="s">
        <v>69</v>
      </c>
      <c r="U2404" s="2" t="s">
        <v>70</v>
      </c>
      <c r="V2404" s="2" t="s">
        <v>13029</v>
      </c>
      <c r="W2404" s="2" t="s">
        <v>72</v>
      </c>
      <c r="X2404" s="2" t="s">
        <v>412</v>
      </c>
      <c r="Y2404" s="2" t="s">
        <v>651</v>
      </c>
      <c r="Z2404" s="2" t="s">
        <v>1270</v>
      </c>
      <c r="AA2404" s="2" t="s">
        <v>2451</v>
      </c>
      <c r="AB2404" s="2" t="s">
        <v>76</v>
      </c>
      <c r="AE2404" s="3">
        <v>45750.753055555557</v>
      </c>
      <c r="AF2404" s="2" t="s">
        <v>77</v>
      </c>
      <c r="AH2404" s="2" t="s">
        <v>78</v>
      </c>
      <c r="AI2404" s="2" t="s">
        <v>79</v>
      </c>
      <c r="AJ2404" s="2" t="s">
        <v>105</v>
      </c>
      <c r="AK2404" s="2" t="s">
        <v>862</v>
      </c>
      <c r="AL2404" s="2" t="s">
        <v>4762</v>
      </c>
      <c r="AM2404" s="3">
        <v>45750.753101851849</v>
      </c>
      <c r="AN2404" s="2" t="s">
        <v>862</v>
      </c>
      <c r="AP2404" s="2">
        <v>5873461</v>
      </c>
      <c r="AQ2404" s="2" t="s">
        <v>81</v>
      </c>
      <c r="AR2404" s="3">
        <v>45751.538240740738</v>
      </c>
      <c r="AS2404" s="2" t="s">
        <v>82</v>
      </c>
      <c r="AT2404" s="3">
        <v>45752.333333333336</v>
      </c>
      <c r="AU2404" s="2" t="s">
        <v>83</v>
      </c>
      <c r="AV2404" s="2" t="s">
        <v>630</v>
      </c>
      <c r="AW2404" s="2" t="s">
        <v>631</v>
      </c>
      <c r="AX2404" s="2" t="s">
        <v>655</v>
      </c>
      <c r="AZ2404" s="3">
        <v>45751.538240740738</v>
      </c>
      <c r="BB2404" s="2" t="s">
        <v>7407</v>
      </c>
      <c r="BC2404" s="2" t="s">
        <v>132</v>
      </c>
      <c r="BD2404" s="2" t="s">
        <v>7408</v>
      </c>
      <c r="BE2404" s="2" t="s">
        <v>8377</v>
      </c>
      <c r="BF2404" s="2" t="s">
        <v>276</v>
      </c>
    </row>
    <row r="2405" spans="1:58" x14ac:dyDescent="0.35">
      <c r="A2405" s="2">
        <v>3045282</v>
      </c>
      <c r="B2405" s="2" t="s">
        <v>58</v>
      </c>
      <c r="C2405" s="2">
        <v>42653041</v>
      </c>
      <c r="D2405" s="2">
        <v>338567823</v>
      </c>
      <c r="E2405" s="2" t="s">
        <v>59</v>
      </c>
      <c r="F2405" s="2" t="s">
        <v>60</v>
      </c>
      <c r="G2405" s="2" t="s">
        <v>13030</v>
      </c>
      <c r="H2405" s="2" t="s">
        <v>13031</v>
      </c>
      <c r="I2405" s="2">
        <v>777433101</v>
      </c>
      <c r="J2405" s="2" t="s">
        <v>13032</v>
      </c>
      <c r="K2405" s="2">
        <v>12</v>
      </c>
      <c r="L2405" s="2" t="s">
        <v>64</v>
      </c>
      <c r="M2405" s="2" t="s">
        <v>65</v>
      </c>
      <c r="N2405" s="3">
        <v>45339.511134259257</v>
      </c>
      <c r="O2405" s="2" t="s">
        <v>66</v>
      </c>
      <c r="Q2405" s="2" t="s">
        <v>67</v>
      </c>
      <c r="R2405" s="3">
        <v>45750.753425925926</v>
      </c>
      <c r="S2405" s="2" t="s">
        <v>7577</v>
      </c>
      <c r="T2405" s="2" t="s">
        <v>69</v>
      </c>
      <c r="U2405" s="2" t="s">
        <v>283</v>
      </c>
      <c r="V2405" s="2" t="s">
        <v>13033</v>
      </c>
      <c r="W2405" s="2" t="s">
        <v>72</v>
      </c>
      <c r="X2405" s="2" t="s">
        <v>412</v>
      </c>
      <c r="Y2405" s="2" t="s">
        <v>13034</v>
      </c>
      <c r="Z2405" s="2" t="s">
        <v>888</v>
      </c>
      <c r="AA2405" s="2" t="s">
        <v>888</v>
      </c>
      <c r="AB2405" s="2" t="s">
        <v>888</v>
      </c>
      <c r="AE2405" s="3">
        <v>45752.615532407406</v>
      </c>
      <c r="AF2405" s="2" t="s">
        <v>77</v>
      </c>
      <c r="AH2405" s="2" t="s">
        <v>78</v>
      </c>
      <c r="AI2405" s="2" t="s">
        <v>58</v>
      </c>
      <c r="AJ2405" s="2" t="s">
        <v>269</v>
      </c>
      <c r="AK2405" s="2" t="s">
        <v>13035</v>
      </c>
      <c r="AL2405" s="2" t="s">
        <v>891</v>
      </c>
      <c r="AM2405" s="3">
        <v>45752.615613425929</v>
      </c>
      <c r="AN2405" s="2" t="s">
        <v>13035</v>
      </c>
      <c r="AO2405" s="2" t="s">
        <v>891</v>
      </c>
      <c r="AP2405" s="2">
        <v>5877749</v>
      </c>
      <c r="AQ2405" s="2" t="s">
        <v>81</v>
      </c>
      <c r="AR2405" s="3">
        <v>45753.84375</v>
      </c>
      <c r="AS2405" s="2" t="s">
        <v>82</v>
      </c>
      <c r="AT2405" s="3">
        <v>45752.333333333336</v>
      </c>
      <c r="AU2405" s="2" t="s">
        <v>83</v>
      </c>
      <c r="AV2405" s="2" t="s">
        <v>417</v>
      </c>
      <c r="AW2405" s="2" t="s">
        <v>418</v>
      </c>
      <c r="AX2405" s="2" t="s">
        <v>419</v>
      </c>
      <c r="AZ2405" s="3">
        <v>45753.84375</v>
      </c>
      <c r="BB2405" s="2" t="s">
        <v>2373</v>
      </c>
      <c r="BC2405" s="2" t="s">
        <v>2374</v>
      </c>
      <c r="BD2405" s="2" t="s">
        <v>2375</v>
      </c>
      <c r="BE2405" s="2" t="s">
        <v>13036</v>
      </c>
      <c r="BF2405" s="2" t="s">
        <v>2377</v>
      </c>
    </row>
    <row r="2406" spans="1:58" x14ac:dyDescent="0.35">
      <c r="A2406" s="2">
        <v>3045283</v>
      </c>
      <c r="B2406" s="2" t="s">
        <v>58</v>
      </c>
      <c r="C2406" s="2">
        <v>40848711</v>
      </c>
      <c r="D2406" s="2">
        <v>338515572</v>
      </c>
      <c r="E2406" s="2" t="s">
        <v>59</v>
      </c>
      <c r="F2406" s="2" t="s">
        <v>60</v>
      </c>
      <c r="G2406" s="2" t="s">
        <v>754</v>
      </c>
      <c r="H2406" s="2" t="s">
        <v>1260</v>
      </c>
      <c r="I2406" s="2">
        <v>785348102</v>
      </c>
      <c r="J2406" s="2" t="s">
        <v>3084</v>
      </c>
      <c r="K2406" s="2">
        <v>13</v>
      </c>
      <c r="L2406" s="2" t="s">
        <v>64</v>
      </c>
      <c r="M2406" s="2" t="s">
        <v>65</v>
      </c>
      <c r="N2406" s="3">
        <v>45045.6012962963</v>
      </c>
      <c r="O2406" s="2" t="s">
        <v>66</v>
      </c>
      <c r="Q2406" s="2" t="s">
        <v>67</v>
      </c>
      <c r="R2406" s="3">
        <v>45750.753750000003</v>
      </c>
      <c r="S2406" s="2" t="s">
        <v>1588</v>
      </c>
      <c r="T2406" s="2" t="s">
        <v>97</v>
      </c>
      <c r="U2406" s="2" t="s">
        <v>70</v>
      </c>
      <c r="V2406" s="2" t="s">
        <v>13037</v>
      </c>
      <c r="Y2406" s="2" t="s">
        <v>7994</v>
      </c>
      <c r="Z2406" s="2" t="s">
        <v>228</v>
      </c>
      <c r="AA2406" s="2" t="s">
        <v>9094</v>
      </c>
      <c r="AB2406" s="2" t="s">
        <v>76</v>
      </c>
      <c r="AE2406" s="3">
        <v>45750.753761574073</v>
      </c>
      <c r="AF2406" s="2" t="s">
        <v>77</v>
      </c>
      <c r="AH2406" s="2" t="s">
        <v>103</v>
      </c>
      <c r="AI2406" s="2" t="s">
        <v>79</v>
      </c>
      <c r="AJ2406" s="2" t="s">
        <v>819</v>
      </c>
      <c r="AK2406" s="2" t="s">
        <v>13038</v>
      </c>
      <c r="AL2406" s="2" t="s">
        <v>1588</v>
      </c>
      <c r="AM2406" s="3">
        <v>45750.753784722219</v>
      </c>
      <c r="AN2406" s="2" t="s">
        <v>13038</v>
      </c>
      <c r="AP2406" s="2">
        <v>5873463</v>
      </c>
      <c r="AQ2406" s="2" t="s">
        <v>81</v>
      </c>
      <c r="AR2406" s="3">
        <v>45751.483680555553</v>
      </c>
      <c r="AS2406" s="2" t="s">
        <v>82</v>
      </c>
      <c r="AT2406" s="3">
        <v>45752.333333333336</v>
      </c>
      <c r="AU2406" s="2" t="s">
        <v>83</v>
      </c>
      <c r="AV2406" s="2" t="s">
        <v>630</v>
      </c>
      <c r="AW2406" s="2" t="s">
        <v>631</v>
      </c>
      <c r="AX2406" s="2" t="s">
        <v>811</v>
      </c>
      <c r="AZ2406" s="3">
        <v>45751.483680555553</v>
      </c>
      <c r="BB2406" s="2" t="s">
        <v>325</v>
      </c>
      <c r="BC2406" s="2" t="s">
        <v>326</v>
      </c>
      <c r="BD2406" s="2" t="s">
        <v>327</v>
      </c>
      <c r="BE2406" s="2" t="s">
        <v>1083</v>
      </c>
      <c r="BF2406" s="2" t="s">
        <v>416</v>
      </c>
    </row>
    <row r="2407" spans="1:58" x14ac:dyDescent="0.35">
      <c r="A2407" s="2">
        <v>3045284</v>
      </c>
      <c r="B2407" s="2" t="s">
        <v>58</v>
      </c>
      <c r="C2407" s="2">
        <v>541801</v>
      </c>
      <c r="D2407" s="2">
        <v>338276091</v>
      </c>
      <c r="E2407" s="2" t="s">
        <v>59</v>
      </c>
      <c r="F2407" s="2" t="s">
        <v>60</v>
      </c>
      <c r="G2407" s="2" t="s">
        <v>1287</v>
      </c>
      <c r="H2407" s="2" t="s">
        <v>10348</v>
      </c>
      <c r="I2407" s="2" t="s">
        <v>13039</v>
      </c>
      <c r="J2407" s="2" t="s">
        <v>13040</v>
      </c>
      <c r="K2407" s="2">
        <v>12</v>
      </c>
      <c r="L2407" s="2" t="s">
        <v>64</v>
      </c>
      <c r="M2407" s="2" t="s">
        <v>65</v>
      </c>
      <c r="N2407" s="3">
        <v>44805</v>
      </c>
      <c r="O2407" s="2" t="s">
        <v>95</v>
      </c>
      <c r="Q2407" s="2" t="s">
        <v>67</v>
      </c>
      <c r="R2407" s="3">
        <v>45750.75440972222</v>
      </c>
      <c r="S2407" s="2" t="s">
        <v>4038</v>
      </c>
      <c r="T2407" s="2" t="s">
        <v>488</v>
      </c>
      <c r="U2407" s="2" t="s">
        <v>846</v>
      </c>
      <c r="V2407" s="2" t="s">
        <v>13041</v>
      </c>
      <c r="Y2407" s="2" t="s">
        <v>9701</v>
      </c>
      <c r="Z2407" s="2" t="s">
        <v>848</v>
      </c>
      <c r="AA2407" s="2" t="s">
        <v>1906</v>
      </c>
      <c r="AB2407" s="2" t="s">
        <v>1906</v>
      </c>
      <c r="AC2407" s="2" t="s">
        <v>13042</v>
      </c>
      <c r="AE2407" s="3">
        <v>45750.754907407405</v>
      </c>
      <c r="AF2407" s="2" t="s">
        <v>77</v>
      </c>
      <c r="AH2407" s="2" t="s">
        <v>78</v>
      </c>
      <c r="AI2407" s="2" t="s">
        <v>79</v>
      </c>
      <c r="AJ2407" s="2" t="s">
        <v>586</v>
      </c>
      <c r="AK2407" s="2" t="s">
        <v>13041</v>
      </c>
      <c r="AL2407" s="2" t="s">
        <v>4038</v>
      </c>
      <c r="AM2407" s="3">
        <v>45750.755069444444</v>
      </c>
      <c r="AO2407" s="2" t="s">
        <v>4038</v>
      </c>
      <c r="AP2407" s="2">
        <v>5873471</v>
      </c>
      <c r="AQ2407" s="2" t="s">
        <v>81</v>
      </c>
      <c r="AR2407" s="3">
        <v>45752.511365740742</v>
      </c>
      <c r="AS2407" s="2" t="s">
        <v>82</v>
      </c>
      <c r="AT2407" s="3">
        <v>45751.5625</v>
      </c>
      <c r="AU2407" s="2" t="s">
        <v>83</v>
      </c>
      <c r="AV2407" s="2" t="s">
        <v>208</v>
      </c>
      <c r="AW2407" s="2" t="s">
        <v>209</v>
      </c>
      <c r="AX2407" s="2" t="s">
        <v>12715</v>
      </c>
      <c r="AZ2407" s="3">
        <v>45752.511365740742</v>
      </c>
      <c r="BB2407" s="2" t="s">
        <v>976</v>
      </c>
      <c r="BC2407" s="2" t="s">
        <v>977</v>
      </c>
      <c r="BD2407" s="2" t="s">
        <v>359</v>
      </c>
      <c r="BE2407" s="2" t="s">
        <v>13043</v>
      </c>
      <c r="BF2407" s="2" t="s">
        <v>1213</v>
      </c>
    </row>
    <row r="2408" spans="1:58" x14ac:dyDescent="0.35">
      <c r="A2408" s="2">
        <v>3045286</v>
      </c>
      <c r="B2408" s="2" t="s">
        <v>58</v>
      </c>
      <c r="C2408" s="2">
        <v>44630591</v>
      </c>
      <c r="D2408" s="2">
        <v>338439083</v>
      </c>
      <c r="E2408" s="2" t="s">
        <v>59</v>
      </c>
      <c r="F2408" s="2" t="s">
        <v>60</v>
      </c>
      <c r="G2408" s="2" t="s">
        <v>13044</v>
      </c>
      <c r="H2408" s="2" t="s">
        <v>13044</v>
      </c>
      <c r="I2408" s="2">
        <v>788394146</v>
      </c>
      <c r="J2408" s="2" t="s">
        <v>13045</v>
      </c>
      <c r="K2408" s="2">
        <v>20</v>
      </c>
      <c r="L2408" s="2" t="s">
        <v>192</v>
      </c>
      <c r="M2408" s="2" t="s">
        <v>193</v>
      </c>
      <c r="N2408" s="3">
        <v>45618.594826388886</v>
      </c>
      <c r="O2408" s="2" t="s">
        <v>260</v>
      </c>
      <c r="Q2408" s="2" t="s">
        <v>67</v>
      </c>
      <c r="R2408" s="3">
        <v>45750.754780092589</v>
      </c>
      <c r="S2408" s="2" t="s">
        <v>3867</v>
      </c>
      <c r="T2408" s="2" t="s">
        <v>196</v>
      </c>
      <c r="U2408" s="2" t="s">
        <v>197</v>
      </c>
      <c r="V2408" s="2" t="s">
        <v>13046</v>
      </c>
      <c r="W2408" s="2" t="s">
        <v>72</v>
      </c>
      <c r="X2408" s="2" t="s">
        <v>199</v>
      </c>
      <c r="Y2408" s="2" t="s">
        <v>1107</v>
      </c>
      <c r="Z2408" s="2" t="s">
        <v>4235</v>
      </c>
      <c r="AA2408" s="2" t="s">
        <v>12325</v>
      </c>
      <c r="AB2408" s="2" t="s">
        <v>76</v>
      </c>
      <c r="AE2408" s="3">
        <v>45750.754791666666</v>
      </c>
      <c r="AF2408" s="2" t="s">
        <v>268</v>
      </c>
      <c r="AH2408" s="2" t="s">
        <v>78</v>
      </c>
      <c r="AI2408" s="2" t="s">
        <v>204</v>
      </c>
      <c r="AJ2408" s="2" t="s">
        <v>290</v>
      </c>
      <c r="AK2408" s="2" t="s">
        <v>13046</v>
      </c>
      <c r="AL2408" s="2" t="s">
        <v>3867</v>
      </c>
      <c r="AM2408" s="3">
        <v>45750.754849537036</v>
      </c>
      <c r="AN2408" s="2" t="s">
        <v>13046</v>
      </c>
      <c r="AP2408" s="2">
        <v>5873470</v>
      </c>
      <c r="AQ2408" s="2" t="s">
        <v>81</v>
      </c>
      <c r="AR2408" s="3">
        <v>45751.417129629626</v>
      </c>
      <c r="AS2408" s="2" t="s">
        <v>82</v>
      </c>
      <c r="AT2408" s="3">
        <v>45750.5625</v>
      </c>
      <c r="AU2408" s="2" t="s">
        <v>127</v>
      </c>
      <c r="AV2408" s="2" t="s">
        <v>208</v>
      </c>
      <c r="AW2408" s="2" t="s">
        <v>209</v>
      </c>
      <c r="AX2408" s="2" t="s">
        <v>1908</v>
      </c>
      <c r="AZ2408" s="3">
        <v>45751.417129629626</v>
      </c>
      <c r="BB2408" s="2" t="s">
        <v>167</v>
      </c>
      <c r="BC2408" s="2" t="s">
        <v>168</v>
      </c>
      <c r="BD2408" s="2" t="s">
        <v>169</v>
      </c>
      <c r="BE2408" s="2" t="s">
        <v>763</v>
      </c>
      <c r="BF2408" s="2" t="s">
        <v>213</v>
      </c>
    </row>
    <row r="2409" spans="1:58" x14ac:dyDescent="0.35">
      <c r="A2409" s="2">
        <v>3045285</v>
      </c>
      <c r="B2409" s="2" t="s">
        <v>111</v>
      </c>
      <c r="C2409" s="2">
        <v>34853371</v>
      </c>
      <c r="D2409" s="2">
        <v>339743355</v>
      </c>
      <c r="E2409" s="2" t="s">
        <v>59</v>
      </c>
      <c r="F2409" s="2" t="s">
        <v>60</v>
      </c>
      <c r="G2409" s="2" t="s">
        <v>112</v>
      </c>
      <c r="H2409" s="2" t="s">
        <v>854</v>
      </c>
      <c r="I2409" s="2">
        <v>774396736</v>
      </c>
      <c r="J2409" s="2" t="s">
        <v>552</v>
      </c>
      <c r="K2409" s="2">
        <v>14</v>
      </c>
      <c r="L2409" s="2" t="s">
        <v>64</v>
      </c>
      <c r="M2409" s="2" t="s">
        <v>65</v>
      </c>
      <c r="N2409" s="3">
        <v>43685.416666666664</v>
      </c>
      <c r="O2409" s="2" t="s">
        <v>115</v>
      </c>
      <c r="Q2409" s="2" t="s">
        <v>67</v>
      </c>
      <c r="R2409" s="3">
        <v>45750.754780092589</v>
      </c>
      <c r="S2409" s="2" t="s">
        <v>3492</v>
      </c>
      <c r="T2409" s="2" t="s">
        <v>69</v>
      </c>
      <c r="U2409" s="2" t="s">
        <v>141</v>
      </c>
      <c r="V2409" s="2" t="s">
        <v>13047</v>
      </c>
      <c r="W2409" s="2" t="s">
        <v>119</v>
      </c>
      <c r="X2409" s="2" t="s">
        <v>2524</v>
      </c>
      <c r="Y2409" s="2" t="s">
        <v>2635</v>
      </c>
      <c r="Z2409" s="2" t="s">
        <v>860</v>
      </c>
      <c r="AA2409" s="2" t="s">
        <v>860</v>
      </c>
      <c r="AB2409" s="2" t="s">
        <v>76</v>
      </c>
      <c r="AE2409" s="3">
        <v>45750.754791666666</v>
      </c>
      <c r="AF2409" s="2" t="s">
        <v>77</v>
      </c>
      <c r="AH2409" s="2" t="s">
        <v>103</v>
      </c>
      <c r="AI2409" s="2" t="s">
        <v>125</v>
      </c>
      <c r="AJ2409" s="2" t="s">
        <v>5902</v>
      </c>
      <c r="AK2409" s="2" t="s">
        <v>13047</v>
      </c>
      <c r="AL2409" s="2" t="s">
        <v>3492</v>
      </c>
      <c r="AM2409" s="3">
        <v>45750.754837962966</v>
      </c>
      <c r="AN2409" s="2" t="s">
        <v>13047</v>
      </c>
      <c r="AP2409" s="2">
        <v>5873469</v>
      </c>
      <c r="AQ2409" s="2" t="s">
        <v>81</v>
      </c>
      <c r="AR2409" s="3">
        <v>45751.523321759261</v>
      </c>
      <c r="AS2409" s="2" t="s">
        <v>82</v>
      </c>
      <c r="AT2409" s="3">
        <v>45752.333333333336</v>
      </c>
      <c r="AU2409" s="2" t="s">
        <v>83</v>
      </c>
      <c r="AV2409" s="2" t="s">
        <v>128</v>
      </c>
      <c r="AW2409" s="2" t="s">
        <v>129</v>
      </c>
      <c r="AX2409" s="2" t="s">
        <v>1211</v>
      </c>
      <c r="AZ2409" s="3">
        <v>45751.523321759261</v>
      </c>
      <c r="BB2409" s="2" t="s">
        <v>1549</v>
      </c>
      <c r="BC2409" s="2" t="s">
        <v>1550</v>
      </c>
      <c r="BD2409" s="2" t="s">
        <v>169</v>
      </c>
      <c r="BE2409" s="2" t="s">
        <v>13048</v>
      </c>
      <c r="BF2409" s="2" t="s">
        <v>1552</v>
      </c>
    </row>
    <row r="2410" spans="1:58" x14ac:dyDescent="0.35">
      <c r="A2410" s="2">
        <v>3045287</v>
      </c>
      <c r="B2410" s="2" t="s">
        <v>58</v>
      </c>
      <c r="C2410" s="2">
        <v>39197941</v>
      </c>
      <c r="D2410" s="2">
        <v>338246947</v>
      </c>
      <c r="E2410" s="2" t="s">
        <v>59</v>
      </c>
      <c r="F2410" s="2" t="s">
        <v>60</v>
      </c>
      <c r="G2410" s="2" t="s">
        <v>3164</v>
      </c>
      <c r="H2410" s="2" t="s">
        <v>3165</v>
      </c>
      <c r="I2410" s="2">
        <v>776766894</v>
      </c>
      <c r="J2410" s="2" t="s">
        <v>13049</v>
      </c>
      <c r="K2410" s="2">
        <v>12</v>
      </c>
      <c r="L2410" s="2" t="s">
        <v>64</v>
      </c>
      <c r="M2410" s="2" t="s">
        <v>65</v>
      </c>
      <c r="N2410" s="3">
        <v>45044</v>
      </c>
      <c r="O2410" s="2" t="s">
        <v>161</v>
      </c>
      <c r="Q2410" s="2" t="s">
        <v>67</v>
      </c>
      <c r="R2410" s="3">
        <v>45750.755162037036</v>
      </c>
      <c r="S2410" s="2" t="s">
        <v>7196</v>
      </c>
      <c r="T2410" s="2" t="s">
        <v>97</v>
      </c>
      <c r="U2410" s="2" t="s">
        <v>70</v>
      </c>
      <c r="V2410" s="2" t="s">
        <v>13050</v>
      </c>
      <c r="W2410" s="2" t="s">
        <v>72</v>
      </c>
      <c r="X2410" s="2" t="s">
        <v>143</v>
      </c>
      <c r="Y2410" s="2" t="s">
        <v>2546</v>
      </c>
      <c r="Z2410" s="2" t="s">
        <v>145</v>
      </c>
      <c r="AA2410" s="2" t="s">
        <v>2413</v>
      </c>
      <c r="AB2410" s="2" t="s">
        <v>3168</v>
      </c>
      <c r="AE2410" s="3">
        <v>45750.755173611113</v>
      </c>
      <c r="AF2410" s="2" t="s">
        <v>77</v>
      </c>
      <c r="AH2410" s="2" t="s">
        <v>103</v>
      </c>
      <c r="AI2410" s="2" t="s">
        <v>79</v>
      </c>
      <c r="AJ2410" s="2" t="s">
        <v>105</v>
      </c>
      <c r="AK2410" s="2" t="s">
        <v>13051</v>
      </c>
      <c r="AL2410" s="2" t="s">
        <v>7196</v>
      </c>
      <c r="AM2410" s="3">
        <v>45750.755219907405</v>
      </c>
      <c r="AN2410" s="2" t="s">
        <v>13051</v>
      </c>
      <c r="AP2410" s="2">
        <v>5873472</v>
      </c>
      <c r="AQ2410" s="2" t="s">
        <v>81</v>
      </c>
      <c r="AR2410" s="3">
        <v>45751.623333333337</v>
      </c>
      <c r="AS2410" s="2" t="s">
        <v>82</v>
      </c>
      <c r="AT2410" s="3">
        <v>45752.333333333336</v>
      </c>
      <c r="AU2410" s="2" t="s">
        <v>83</v>
      </c>
      <c r="AV2410" s="2" t="s">
        <v>149</v>
      </c>
      <c r="AW2410" s="2" t="s">
        <v>150</v>
      </c>
      <c r="AX2410" s="2" t="s">
        <v>13052</v>
      </c>
      <c r="AZ2410" s="3">
        <v>45751.623333333337</v>
      </c>
      <c r="BB2410" s="2" t="s">
        <v>2319</v>
      </c>
      <c r="BC2410" s="2" t="s">
        <v>2320</v>
      </c>
      <c r="BD2410" s="2" t="s">
        <v>2321</v>
      </c>
      <c r="BE2410" s="2" t="s">
        <v>13053</v>
      </c>
      <c r="BF2410" s="2" t="s">
        <v>171</v>
      </c>
    </row>
    <row r="2411" spans="1:58" x14ac:dyDescent="0.35">
      <c r="A2411" s="2">
        <v>3045288</v>
      </c>
      <c r="B2411" s="2" t="s">
        <v>58</v>
      </c>
      <c r="C2411" s="2">
        <v>38578711</v>
      </c>
      <c r="D2411" s="2">
        <v>338480648</v>
      </c>
      <c r="E2411" s="2" t="s">
        <v>59</v>
      </c>
      <c r="F2411" s="2" t="s">
        <v>60</v>
      </c>
      <c r="G2411" s="2" t="s">
        <v>12301</v>
      </c>
      <c r="H2411" s="2" t="s">
        <v>13054</v>
      </c>
      <c r="I2411" s="2">
        <v>774564071</v>
      </c>
      <c r="J2411" s="2" t="s">
        <v>596</v>
      </c>
      <c r="K2411" s="2">
        <v>12</v>
      </c>
      <c r="L2411" s="2" t="s">
        <v>64</v>
      </c>
      <c r="M2411" s="2" t="s">
        <v>65</v>
      </c>
      <c r="N2411" s="3">
        <v>44958</v>
      </c>
      <c r="O2411" s="2" t="s">
        <v>95</v>
      </c>
      <c r="Q2411" s="2" t="s">
        <v>67</v>
      </c>
      <c r="R2411" s="3">
        <v>45750.756145833337</v>
      </c>
      <c r="S2411" s="2" t="s">
        <v>3265</v>
      </c>
      <c r="T2411" s="2" t="s">
        <v>69</v>
      </c>
      <c r="U2411" s="2" t="s">
        <v>70</v>
      </c>
      <c r="V2411" s="2" t="s">
        <v>13055</v>
      </c>
      <c r="W2411" s="2" t="s">
        <v>72</v>
      </c>
      <c r="X2411" s="2" t="s">
        <v>199</v>
      </c>
      <c r="Y2411" s="2" t="s">
        <v>4943</v>
      </c>
      <c r="Z2411" s="2" t="s">
        <v>4235</v>
      </c>
      <c r="AA2411" s="2" t="s">
        <v>5603</v>
      </c>
      <c r="AB2411" s="2" t="s">
        <v>76</v>
      </c>
      <c r="AE2411" s="3">
        <v>45750.756157407406</v>
      </c>
      <c r="AF2411" s="2" t="s">
        <v>77</v>
      </c>
      <c r="AH2411" s="2" t="s">
        <v>78</v>
      </c>
      <c r="AI2411" s="2" t="s">
        <v>79</v>
      </c>
      <c r="AJ2411" s="2" t="s">
        <v>105</v>
      </c>
      <c r="AK2411" s="2" t="s">
        <v>13055</v>
      </c>
      <c r="AL2411" s="2" t="s">
        <v>3265</v>
      </c>
      <c r="AM2411" s="3">
        <v>45750.756192129629</v>
      </c>
      <c r="AN2411" s="2" t="s">
        <v>13055</v>
      </c>
      <c r="AP2411" s="2">
        <v>5873477</v>
      </c>
      <c r="AQ2411" s="2" t="s">
        <v>81</v>
      </c>
      <c r="AR2411" s="3">
        <v>45751.6565162037</v>
      </c>
      <c r="AS2411" s="2" t="s">
        <v>82</v>
      </c>
      <c r="AT2411" s="3">
        <v>45752.333333333336</v>
      </c>
      <c r="AU2411" s="2" t="s">
        <v>83</v>
      </c>
      <c r="AV2411" s="2" t="s">
        <v>208</v>
      </c>
      <c r="AW2411" s="2" t="s">
        <v>209</v>
      </c>
      <c r="AX2411" s="2" t="s">
        <v>2178</v>
      </c>
      <c r="AZ2411" s="3">
        <v>45751.6565162037</v>
      </c>
      <c r="BB2411" s="2" t="s">
        <v>325</v>
      </c>
      <c r="BC2411" s="2" t="s">
        <v>326</v>
      </c>
      <c r="BD2411" s="2" t="s">
        <v>327</v>
      </c>
      <c r="BE2411" s="2" t="s">
        <v>4127</v>
      </c>
      <c r="BF2411" s="2" t="s">
        <v>213</v>
      </c>
    </row>
    <row r="2412" spans="1:58" x14ac:dyDescent="0.35">
      <c r="A2412" s="2">
        <v>3045289</v>
      </c>
      <c r="B2412" s="2" t="s">
        <v>111</v>
      </c>
      <c r="C2412" s="2">
        <v>76291</v>
      </c>
      <c r="D2412" s="2">
        <v>339411813</v>
      </c>
      <c r="E2412" s="2" t="s">
        <v>59</v>
      </c>
      <c r="F2412" s="2" t="s">
        <v>60</v>
      </c>
      <c r="G2412" s="2" t="s">
        <v>13056</v>
      </c>
      <c r="I2412" s="2">
        <v>773977739</v>
      </c>
      <c r="J2412" s="2" t="s">
        <v>390</v>
      </c>
      <c r="K2412" s="2">
        <v>20</v>
      </c>
      <c r="L2412" s="2" t="s">
        <v>553</v>
      </c>
      <c r="M2412" s="2" t="s">
        <v>331</v>
      </c>
      <c r="N2412" s="3">
        <v>40513</v>
      </c>
      <c r="O2412" s="2" t="s">
        <v>554</v>
      </c>
      <c r="Q2412" s="2" t="s">
        <v>67</v>
      </c>
      <c r="R2412" s="3">
        <v>45750.756273148145</v>
      </c>
      <c r="S2412" s="2" t="s">
        <v>3901</v>
      </c>
      <c r="T2412" s="2" t="s">
        <v>196</v>
      </c>
      <c r="U2412" s="2" t="s">
        <v>70</v>
      </c>
      <c r="V2412" s="2" t="s">
        <v>566</v>
      </c>
      <c r="W2412" s="2" t="s">
        <v>1308</v>
      </c>
      <c r="X2412" s="2" t="s">
        <v>1308</v>
      </c>
      <c r="Y2412" s="2" t="s">
        <v>1309</v>
      </c>
      <c r="Z2412" s="2" t="s">
        <v>1310</v>
      </c>
      <c r="AA2412" s="2" t="s">
        <v>1311</v>
      </c>
      <c r="AB2412" s="2" t="s">
        <v>13057</v>
      </c>
      <c r="AC2412" s="2" t="s">
        <v>5232</v>
      </c>
      <c r="AE2412" s="3">
        <v>45751.543194444443</v>
      </c>
      <c r="AF2412" s="2" t="s">
        <v>558</v>
      </c>
      <c r="AH2412" s="2" t="s">
        <v>103</v>
      </c>
      <c r="AI2412" s="2" t="s">
        <v>380</v>
      </c>
      <c r="AJ2412" s="2" t="s">
        <v>231</v>
      </c>
      <c r="AK2412" s="2" t="s">
        <v>11996</v>
      </c>
      <c r="AL2412" s="2" t="s">
        <v>1666</v>
      </c>
      <c r="AM2412" s="3">
        <v>45751.543287037035</v>
      </c>
      <c r="AN2412" s="2" t="s">
        <v>11996</v>
      </c>
      <c r="AO2412" s="2" t="s">
        <v>1666</v>
      </c>
      <c r="AP2412" s="2">
        <v>5875224</v>
      </c>
      <c r="AQ2412" s="2" t="s">
        <v>81</v>
      </c>
      <c r="AR2412" s="3">
        <v>45751.665416666663</v>
      </c>
      <c r="AS2412" s="2" t="s">
        <v>82</v>
      </c>
      <c r="AT2412" s="3">
        <v>45751.5625</v>
      </c>
      <c r="AU2412" s="2" t="s">
        <v>83</v>
      </c>
      <c r="AV2412" s="2" t="s">
        <v>11997</v>
      </c>
      <c r="AW2412" s="2" t="s">
        <v>11998</v>
      </c>
      <c r="AX2412" s="2" t="s">
        <v>13058</v>
      </c>
      <c r="AZ2412" s="3">
        <v>45751.665416666663</v>
      </c>
      <c r="BB2412" s="2" t="s">
        <v>1549</v>
      </c>
      <c r="BC2412" s="2" t="s">
        <v>1550</v>
      </c>
      <c r="BD2412" s="2" t="s">
        <v>169</v>
      </c>
      <c r="BE2412" s="2" t="s">
        <v>13059</v>
      </c>
      <c r="BF2412" s="2" t="s">
        <v>1666</v>
      </c>
    </row>
    <row r="2413" spans="1:58" x14ac:dyDescent="0.35">
      <c r="A2413" s="2">
        <v>3045291</v>
      </c>
      <c r="B2413" s="2" t="s">
        <v>214</v>
      </c>
      <c r="C2413" s="2">
        <v>37635981</v>
      </c>
      <c r="D2413" s="2">
        <v>339364199</v>
      </c>
      <c r="E2413" s="2" t="s">
        <v>59</v>
      </c>
      <c r="F2413" s="2" t="s">
        <v>60</v>
      </c>
      <c r="G2413" s="2" t="s">
        <v>6366</v>
      </c>
      <c r="H2413" s="2" t="s">
        <v>13060</v>
      </c>
      <c r="I2413" s="2">
        <v>782693249</v>
      </c>
      <c r="J2413" s="2" t="s">
        <v>6367</v>
      </c>
      <c r="K2413" s="2">
        <v>15</v>
      </c>
      <c r="L2413" s="2" t="s">
        <v>64</v>
      </c>
      <c r="M2413" s="2" t="s">
        <v>65</v>
      </c>
      <c r="N2413" s="3">
        <v>44447.472222222219</v>
      </c>
      <c r="O2413" s="2" t="s">
        <v>614</v>
      </c>
      <c r="Q2413" s="2" t="s">
        <v>67</v>
      </c>
      <c r="R2413" s="3">
        <v>45750.757905092592</v>
      </c>
      <c r="S2413" s="2" t="s">
        <v>2004</v>
      </c>
      <c r="T2413" s="2" t="s">
        <v>69</v>
      </c>
      <c r="U2413" s="2" t="s">
        <v>175</v>
      </c>
      <c r="V2413" s="2" t="s">
        <v>13061</v>
      </c>
      <c r="W2413" s="2" t="s">
        <v>1308</v>
      </c>
      <c r="X2413" s="2" t="s">
        <v>1564</v>
      </c>
      <c r="Y2413" s="2" t="s">
        <v>2398</v>
      </c>
      <c r="Z2413" s="2" t="s">
        <v>1983</v>
      </c>
      <c r="AA2413" s="2" t="s">
        <v>6884</v>
      </c>
      <c r="AB2413" s="2" t="s">
        <v>76</v>
      </c>
      <c r="AE2413" s="3">
        <v>45750.757916666669</v>
      </c>
      <c r="AF2413" s="2" t="s">
        <v>77</v>
      </c>
      <c r="AH2413" s="2" t="s">
        <v>103</v>
      </c>
      <c r="AI2413" s="2" t="s">
        <v>125</v>
      </c>
      <c r="AJ2413" s="2" t="s">
        <v>511</v>
      </c>
      <c r="AK2413" s="2" t="s">
        <v>13062</v>
      </c>
      <c r="AL2413" s="2" t="s">
        <v>2004</v>
      </c>
      <c r="AM2413" s="3">
        <v>45750.757951388892</v>
      </c>
      <c r="AN2413" s="2" t="s">
        <v>13062</v>
      </c>
      <c r="AP2413" s="2">
        <v>5873492</v>
      </c>
      <c r="AQ2413" s="2" t="s">
        <v>81</v>
      </c>
      <c r="AR2413" s="3">
        <v>45752.639305555553</v>
      </c>
      <c r="AS2413" s="2" t="s">
        <v>82</v>
      </c>
      <c r="AT2413" s="3">
        <v>45752.333333333336</v>
      </c>
      <c r="AU2413" s="2" t="s">
        <v>83</v>
      </c>
      <c r="AV2413" s="2" t="s">
        <v>495</v>
      </c>
      <c r="AW2413" s="2" t="s">
        <v>496</v>
      </c>
      <c r="AX2413" s="2" t="s">
        <v>3095</v>
      </c>
      <c r="AZ2413" s="3">
        <v>45752.639305555553</v>
      </c>
      <c r="BB2413" s="2" t="s">
        <v>1758</v>
      </c>
      <c r="BC2413" s="2" t="s">
        <v>1192</v>
      </c>
      <c r="BD2413" s="2" t="s">
        <v>1759</v>
      </c>
      <c r="BE2413" s="2" t="s">
        <v>13063</v>
      </c>
      <c r="BF2413" s="2" t="s">
        <v>502</v>
      </c>
    </row>
    <row r="2414" spans="1:58" x14ac:dyDescent="0.35">
      <c r="A2414" s="2">
        <v>3045292</v>
      </c>
      <c r="B2414" s="2" t="s">
        <v>214</v>
      </c>
      <c r="C2414" s="2">
        <v>40566731</v>
      </c>
      <c r="D2414" s="2">
        <v>339610144</v>
      </c>
      <c r="E2414" s="2" t="s">
        <v>59</v>
      </c>
      <c r="F2414" s="2" t="s">
        <v>60</v>
      </c>
      <c r="G2414" s="2" t="s">
        <v>764</v>
      </c>
      <c r="H2414" s="2" t="s">
        <v>3824</v>
      </c>
      <c r="I2414" s="2">
        <v>773901571</v>
      </c>
      <c r="J2414" s="2" t="s">
        <v>3270</v>
      </c>
      <c r="K2414" s="2">
        <v>16</v>
      </c>
      <c r="L2414" s="2" t="s">
        <v>64</v>
      </c>
      <c r="M2414" s="2" t="s">
        <v>65</v>
      </c>
      <c r="N2414" s="3">
        <v>45000.779861111114</v>
      </c>
      <c r="O2414" s="2" t="s">
        <v>614</v>
      </c>
      <c r="Q2414" s="2" t="s">
        <v>67</v>
      </c>
      <c r="R2414" s="3">
        <v>45750.760416666664</v>
      </c>
      <c r="S2414" s="2" t="s">
        <v>3951</v>
      </c>
      <c r="T2414" s="2" t="s">
        <v>97</v>
      </c>
      <c r="U2414" s="2" t="s">
        <v>1044</v>
      </c>
      <c r="V2414" s="2" t="s">
        <v>13064</v>
      </c>
      <c r="W2414" s="2" t="s">
        <v>99</v>
      </c>
      <c r="X2414" s="2" t="s">
        <v>99</v>
      </c>
      <c r="Y2414" s="2" t="s">
        <v>7035</v>
      </c>
      <c r="Z2414" s="2" t="s">
        <v>101</v>
      </c>
      <c r="AA2414" s="2" t="s">
        <v>7127</v>
      </c>
      <c r="AB2414" s="2" t="s">
        <v>13065</v>
      </c>
      <c r="AE2414" s="3">
        <v>45750.760428240741</v>
      </c>
      <c r="AF2414" s="2" t="s">
        <v>77</v>
      </c>
      <c r="AH2414" s="2" t="s">
        <v>103</v>
      </c>
      <c r="AI2414" s="2" t="s">
        <v>79</v>
      </c>
      <c r="AJ2414" s="2" t="s">
        <v>5673</v>
      </c>
      <c r="AK2414" s="2" t="s">
        <v>13064</v>
      </c>
      <c r="AL2414" s="2" t="s">
        <v>3951</v>
      </c>
      <c r="AM2414" s="3">
        <v>45750.760462962964</v>
      </c>
      <c r="AN2414" s="2" t="s">
        <v>13064</v>
      </c>
      <c r="AP2414" s="2">
        <v>5873506</v>
      </c>
      <c r="AQ2414" s="2" t="s">
        <v>81</v>
      </c>
      <c r="AR2414" s="3">
        <v>45751.511319444442</v>
      </c>
      <c r="AS2414" s="2" t="s">
        <v>82</v>
      </c>
      <c r="AT2414" s="3">
        <v>45752.333333333336</v>
      </c>
      <c r="AU2414" s="2" t="s">
        <v>83</v>
      </c>
      <c r="AV2414" s="2" t="s">
        <v>106</v>
      </c>
      <c r="AW2414" s="2" t="s">
        <v>107</v>
      </c>
      <c r="AX2414" s="2" t="s">
        <v>3512</v>
      </c>
      <c r="AZ2414" s="3">
        <v>45751.511319444442</v>
      </c>
      <c r="BB2414" s="2" t="s">
        <v>1549</v>
      </c>
      <c r="BC2414" s="2" t="s">
        <v>1550</v>
      </c>
      <c r="BD2414" s="2" t="s">
        <v>169</v>
      </c>
      <c r="BE2414" s="2" t="s">
        <v>13066</v>
      </c>
      <c r="BF2414" s="2" t="s">
        <v>110</v>
      </c>
    </row>
    <row r="2415" spans="1:58" x14ac:dyDescent="0.35">
      <c r="A2415" s="2">
        <v>3045293</v>
      </c>
      <c r="B2415" s="2" t="s">
        <v>214</v>
      </c>
      <c r="C2415" s="2">
        <v>39761511</v>
      </c>
      <c r="D2415" s="2">
        <v>338715030</v>
      </c>
      <c r="E2415" s="2" t="s">
        <v>59</v>
      </c>
      <c r="F2415" s="2" t="s">
        <v>60</v>
      </c>
      <c r="G2415" s="2" t="s">
        <v>112</v>
      </c>
      <c r="H2415" s="2" t="s">
        <v>10348</v>
      </c>
      <c r="I2415" s="2">
        <v>774329768</v>
      </c>
      <c r="J2415" s="2" t="s">
        <v>114</v>
      </c>
      <c r="K2415" s="2">
        <v>13</v>
      </c>
      <c r="L2415" s="2" t="s">
        <v>64</v>
      </c>
      <c r="M2415" s="2" t="s">
        <v>65</v>
      </c>
      <c r="N2415" s="3">
        <v>44839.746527777781</v>
      </c>
      <c r="O2415" s="2" t="s">
        <v>614</v>
      </c>
      <c r="Q2415" s="2" t="s">
        <v>67</v>
      </c>
      <c r="R2415" s="3">
        <v>45750.761446759258</v>
      </c>
      <c r="S2415" s="2" t="s">
        <v>8953</v>
      </c>
      <c r="T2415" s="2" t="s">
        <v>69</v>
      </c>
      <c r="U2415" s="2" t="s">
        <v>175</v>
      </c>
      <c r="V2415" s="2" t="s">
        <v>13067</v>
      </c>
      <c r="W2415" s="2" t="s">
        <v>263</v>
      </c>
      <c r="X2415" s="2" t="s">
        <v>264</v>
      </c>
      <c r="Y2415" s="2" t="s">
        <v>3601</v>
      </c>
      <c r="Z2415" s="2" t="s">
        <v>902</v>
      </c>
      <c r="AA2415" s="2" t="s">
        <v>13068</v>
      </c>
      <c r="AB2415" s="2" t="s">
        <v>13068</v>
      </c>
      <c r="AE2415" s="3">
        <v>45750.761458333334</v>
      </c>
      <c r="AF2415" s="2" t="s">
        <v>77</v>
      </c>
      <c r="AH2415" s="2" t="s">
        <v>78</v>
      </c>
      <c r="AI2415" s="2" t="s">
        <v>380</v>
      </c>
      <c r="AJ2415" s="2" t="s">
        <v>5673</v>
      </c>
      <c r="AK2415" s="2" t="s">
        <v>13067</v>
      </c>
      <c r="AL2415" s="2" t="s">
        <v>8953</v>
      </c>
      <c r="AM2415" s="3">
        <v>45750.761481481481</v>
      </c>
      <c r="AN2415" s="2" t="s">
        <v>13067</v>
      </c>
      <c r="AP2415" s="2">
        <v>5873514</v>
      </c>
      <c r="AQ2415" s="2" t="s">
        <v>81</v>
      </c>
      <c r="AR2415" s="3">
        <v>45750.915833333333</v>
      </c>
      <c r="AS2415" s="2" t="s">
        <v>82</v>
      </c>
      <c r="AT2415" s="3">
        <v>45752.333333333336</v>
      </c>
      <c r="AU2415" s="2" t="s">
        <v>83</v>
      </c>
      <c r="AV2415" s="2" t="s">
        <v>270</v>
      </c>
      <c r="AW2415" s="2" t="s">
        <v>271</v>
      </c>
      <c r="AX2415" s="2" t="s">
        <v>4887</v>
      </c>
      <c r="AZ2415" s="3">
        <v>45750.915833333333</v>
      </c>
      <c r="BB2415" s="2" t="s">
        <v>273</v>
      </c>
      <c r="BC2415" s="2" t="s">
        <v>274</v>
      </c>
      <c r="BD2415" s="2" t="s">
        <v>274</v>
      </c>
      <c r="BF2415" s="2" t="s">
        <v>8953</v>
      </c>
    </row>
    <row r="2416" spans="1:58" x14ac:dyDescent="0.35">
      <c r="A2416" s="2">
        <v>3045294</v>
      </c>
      <c r="B2416" s="2" t="s">
        <v>58</v>
      </c>
      <c r="C2416" s="2">
        <v>35123961</v>
      </c>
      <c r="D2416" s="2">
        <v>339410407</v>
      </c>
      <c r="E2416" s="2" t="s">
        <v>59</v>
      </c>
      <c r="F2416" s="2" t="s">
        <v>60</v>
      </c>
      <c r="G2416" s="2" t="s">
        <v>1287</v>
      </c>
      <c r="H2416" s="2" t="s">
        <v>7309</v>
      </c>
      <c r="I2416" s="2">
        <v>770347575</v>
      </c>
      <c r="J2416" s="2" t="s">
        <v>1288</v>
      </c>
      <c r="K2416" s="2">
        <v>15</v>
      </c>
      <c r="L2416" s="2" t="s">
        <v>64</v>
      </c>
      <c r="M2416" s="2" t="s">
        <v>65</v>
      </c>
      <c r="N2416" s="3">
        <v>45435.458344907405</v>
      </c>
      <c r="O2416" s="2" t="s">
        <v>66</v>
      </c>
      <c r="Q2416" s="2" t="s">
        <v>67</v>
      </c>
      <c r="R2416" s="3">
        <v>45750.762187499997</v>
      </c>
      <c r="S2416" s="2" t="s">
        <v>3799</v>
      </c>
      <c r="T2416" s="2" t="s">
        <v>69</v>
      </c>
      <c r="U2416" s="2" t="s">
        <v>70</v>
      </c>
      <c r="V2416" s="2" t="s">
        <v>13069</v>
      </c>
      <c r="W2416" s="2" t="s">
        <v>1308</v>
      </c>
      <c r="X2416" s="2" t="s">
        <v>1308</v>
      </c>
      <c r="Y2416" s="2" t="s">
        <v>3149</v>
      </c>
      <c r="Z2416" s="2" t="s">
        <v>1310</v>
      </c>
      <c r="AA2416" s="2" t="s">
        <v>13070</v>
      </c>
      <c r="AB2416" s="2" t="s">
        <v>13070</v>
      </c>
      <c r="AE2416" s="3">
        <v>45750.762199074074</v>
      </c>
      <c r="AF2416" s="2" t="s">
        <v>77</v>
      </c>
      <c r="AH2416" s="2" t="s">
        <v>78</v>
      </c>
      <c r="AI2416" s="2" t="s">
        <v>79</v>
      </c>
      <c r="AJ2416" s="2" t="s">
        <v>105</v>
      </c>
      <c r="AK2416" s="2" t="s">
        <v>3802</v>
      </c>
      <c r="AL2416" s="2" t="s">
        <v>3799</v>
      </c>
      <c r="AM2416" s="3">
        <v>45750.76222222222</v>
      </c>
      <c r="AN2416" s="2" t="s">
        <v>3802</v>
      </c>
      <c r="AP2416" s="2">
        <v>5873516</v>
      </c>
      <c r="AQ2416" s="2" t="s">
        <v>81</v>
      </c>
      <c r="AR2416" s="3">
        <v>45751.615844907406</v>
      </c>
      <c r="AS2416" s="2" t="s">
        <v>82</v>
      </c>
      <c r="AT2416" s="3">
        <v>45752.333333333336</v>
      </c>
      <c r="AU2416" s="2" t="s">
        <v>83</v>
      </c>
      <c r="AV2416" s="2" t="s">
        <v>495</v>
      </c>
      <c r="AW2416" s="2" t="s">
        <v>496</v>
      </c>
      <c r="AX2416" s="2" t="s">
        <v>1513</v>
      </c>
      <c r="AZ2416" s="3">
        <v>45751.615844907406</v>
      </c>
      <c r="BB2416" s="2" t="s">
        <v>87</v>
      </c>
      <c r="BC2416" s="2" t="s">
        <v>88</v>
      </c>
      <c r="BD2416" s="2" t="s">
        <v>89</v>
      </c>
      <c r="BE2416" s="2" t="s">
        <v>13071</v>
      </c>
      <c r="BF2416" s="2" t="s">
        <v>920</v>
      </c>
    </row>
    <row r="2417" spans="1:58" x14ac:dyDescent="0.35">
      <c r="A2417" s="2">
        <v>3045295</v>
      </c>
      <c r="B2417" s="2" t="s">
        <v>550</v>
      </c>
      <c r="C2417" s="2">
        <v>32321791</v>
      </c>
      <c r="D2417" s="2">
        <v>339701683</v>
      </c>
      <c r="E2417" s="2" t="s">
        <v>59</v>
      </c>
      <c r="F2417" s="2" t="s">
        <v>60</v>
      </c>
      <c r="G2417" s="2" t="s">
        <v>986</v>
      </c>
      <c r="H2417" s="2" t="s">
        <v>1685</v>
      </c>
      <c r="I2417" s="2">
        <v>776407483</v>
      </c>
      <c r="J2417" s="2" t="s">
        <v>868</v>
      </c>
      <c r="K2417" s="2">
        <v>14</v>
      </c>
      <c r="L2417" s="2" t="s">
        <v>64</v>
      </c>
      <c r="M2417" s="2" t="s">
        <v>65</v>
      </c>
      <c r="N2417" s="3">
        <v>44540.598645833335</v>
      </c>
      <c r="O2417" s="2" t="s">
        <v>614</v>
      </c>
      <c r="Q2417" s="2" t="s">
        <v>67</v>
      </c>
      <c r="R2417" s="3">
        <v>45750.762430555558</v>
      </c>
      <c r="S2417" s="2" t="s">
        <v>7717</v>
      </c>
      <c r="T2417" s="2" t="s">
        <v>97</v>
      </c>
      <c r="U2417" s="2" t="s">
        <v>70</v>
      </c>
      <c r="V2417" s="2" t="s">
        <v>13072</v>
      </c>
      <c r="W2417" s="2" t="s">
        <v>119</v>
      </c>
      <c r="X2417" s="2" t="s">
        <v>119</v>
      </c>
      <c r="Y2417" s="2" t="s">
        <v>1174</v>
      </c>
      <c r="Z2417" s="2" t="s">
        <v>509</v>
      </c>
      <c r="AA2417" s="2" t="s">
        <v>1175</v>
      </c>
      <c r="AB2417" s="2" t="s">
        <v>1176</v>
      </c>
      <c r="AE2417" s="3">
        <v>45750.762442129628</v>
      </c>
      <c r="AF2417" s="2" t="s">
        <v>77</v>
      </c>
      <c r="AH2417" s="2" t="s">
        <v>78</v>
      </c>
      <c r="AI2417" s="2" t="s">
        <v>125</v>
      </c>
      <c r="AJ2417" s="2" t="s">
        <v>126</v>
      </c>
      <c r="AK2417" s="2" t="s">
        <v>13072</v>
      </c>
      <c r="AL2417" s="2" t="s">
        <v>7717</v>
      </c>
      <c r="AM2417" s="3">
        <v>45750.762488425928</v>
      </c>
      <c r="AN2417" s="2" t="s">
        <v>13072</v>
      </c>
      <c r="AP2417" s="2">
        <v>5873519</v>
      </c>
      <c r="AQ2417" s="2" t="s">
        <v>81</v>
      </c>
      <c r="AR2417" s="3">
        <v>45751.597384259258</v>
      </c>
      <c r="AS2417" s="2" t="s">
        <v>82</v>
      </c>
      <c r="AT2417" s="3">
        <v>45752.333333333336</v>
      </c>
      <c r="AU2417" s="2" t="s">
        <v>83</v>
      </c>
      <c r="AV2417" s="2" t="s">
        <v>1546</v>
      </c>
      <c r="AW2417" s="2" t="s">
        <v>1547</v>
      </c>
      <c r="AX2417" s="2" t="s">
        <v>1548</v>
      </c>
      <c r="AZ2417" s="3">
        <v>45751.597384259258</v>
      </c>
      <c r="BB2417" s="2" t="s">
        <v>559</v>
      </c>
      <c r="BC2417" s="2" t="s">
        <v>132</v>
      </c>
      <c r="BD2417" s="2" t="s">
        <v>560</v>
      </c>
      <c r="BE2417" s="2" t="s">
        <v>13073</v>
      </c>
      <c r="BF2417" s="2" t="s">
        <v>171</v>
      </c>
    </row>
    <row r="2418" spans="1:58" x14ac:dyDescent="0.35">
      <c r="A2418" s="2">
        <v>3045296</v>
      </c>
      <c r="B2418" s="2" t="s">
        <v>58</v>
      </c>
      <c r="C2418" s="2">
        <v>41803691</v>
      </c>
      <c r="D2418" s="2">
        <v>339535478</v>
      </c>
      <c r="E2418" s="2" t="s">
        <v>59</v>
      </c>
      <c r="F2418" s="2" t="s">
        <v>60</v>
      </c>
      <c r="G2418" s="2" t="s">
        <v>13074</v>
      </c>
      <c r="H2418" s="2" t="s">
        <v>13075</v>
      </c>
      <c r="I2418" s="2">
        <v>778330211</v>
      </c>
      <c r="J2418" s="2" t="s">
        <v>13076</v>
      </c>
      <c r="K2418" s="2">
        <v>14</v>
      </c>
      <c r="L2418" s="2" t="s">
        <v>64</v>
      </c>
      <c r="M2418" s="2" t="s">
        <v>65</v>
      </c>
      <c r="N2418" s="3">
        <v>45206.715104166666</v>
      </c>
      <c r="O2418" s="2" t="s">
        <v>66</v>
      </c>
      <c r="Q2418" s="2" t="s">
        <v>67</v>
      </c>
      <c r="R2418" s="3">
        <v>45750.762662037036</v>
      </c>
      <c r="S2418" s="2" t="s">
        <v>7577</v>
      </c>
      <c r="T2418" s="2" t="s">
        <v>69</v>
      </c>
      <c r="U2418" s="2" t="s">
        <v>70</v>
      </c>
      <c r="V2418" s="2" t="s">
        <v>13077</v>
      </c>
      <c r="Y2418" s="2" t="s">
        <v>2774</v>
      </c>
      <c r="Z2418" s="2" t="s">
        <v>568</v>
      </c>
      <c r="AA2418" s="2" t="s">
        <v>665</v>
      </c>
      <c r="AB2418" s="2" t="s">
        <v>76</v>
      </c>
      <c r="AE2418" s="3">
        <v>45750.762673611112</v>
      </c>
      <c r="AF2418" s="2" t="s">
        <v>77</v>
      </c>
      <c r="AH2418" s="2" t="s">
        <v>78</v>
      </c>
      <c r="AI2418" s="2" t="s">
        <v>58</v>
      </c>
      <c r="AJ2418" s="2" t="s">
        <v>105</v>
      </c>
      <c r="AK2418" s="2" t="s">
        <v>13078</v>
      </c>
      <c r="AL2418" s="2" t="s">
        <v>7577</v>
      </c>
      <c r="AM2418" s="3">
        <v>45752.458402777775</v>
      </c>
      <c r="AN2418" s="2" t="s">
        <v>13079</v>
      </c>
      <c r="AO2418" s="2" t="s">
        <v>474</v>
      </c>
      <c r="AP2418" s="2">
        <v>5877018</v>
      </c>
      <c r="AQ2418" s="2" t="s">
        <v>81</v>
      </c>
      <c r="AR2418" s="3">
        <v>45753.933333333334</v>
      </c>
      <c r="AS2418" s="2" t="s">
        <v>82</v>
      </c>
      <c r="AT2418" s="3">
        <v>45752.333333333336</v>
      </c>
      <c r="AU2418" s="2" t="s">
        <v>127</v>
      </c>
      <c r="AV2418" s="2" t="s">
        <v>1915</v>
      </c>
      <c r="AW2418" s="2" t="s">
        <v>1916</v>
      </c>
      <c r="AX2418" s="2" t="s">
        <v>1917</v>
      </c>
      <c r="AZ2418" s="3">
        <v>45753.933333333334</v>
      </c>
      <c r="BB2418" s="2" t="s">
        <v>3529</v>
      </c>
      <c r="BC2418" s="2" t="s">
        <v>3530</v>
      </c>
      <c r="BD2418" s="2" t="s">
        <v>3531</v>
      </c>
      <c r="BE2418" s="2" t="s">
        <v>13080</v>
      </c>
      <c r="BF2418" s="2" t="s">
        <v>2274</v>
      </c>
    </row>
    <row r="2419" spans="1:58" x14ac:dyDescent="0.35">
      <c r="A2419" s="2">
        <v>3045297</v>
      </c>
      <c r="B2419" s="2" t="s">
        <v>58</v>
      </c>
      <c r="C2419" s="2">
        <v>39269301</v>
      </c>
      <c r="D2419" s="2">
        <v>338352067</v>
      </c>
      <c r="E2419" s="2" t="s">
        <v>59</v>
      </c>
      <c r="F2419" s="2" t="s">
        <v>60</v>
      </c>
      <c r="G2419" s="2" t="s">
        <v>1168</v>
      </c>
      <c r="H2419" s="2" t="s">
        <v>13081</v>
      </c>
      <c r="I2419" s="2">
        <v>773752588</v>
      </c>
      <c r="J2419" s="2" t="s">
        <v>1170</v>
      </c>
      <c r="K2419" s="2">
        <v>13</v>
      </c>
      <c r="L2419" s="2" t="s">
        <v>64</v>
      </c>
      <c r="M2419" s="2" t="s">
        <v>65</v>
      </c>
      <c r="N2419" s="3">
        <v>45150.583333333336</v>
      </c>
      <c r="O2419" s="2" t="s">
        <v>66</v>
      </c>
      <c r="Q2419" s="2" t="s">
        <v>67</v>
      </c>
      <c r="R2419" s="3">
        <v>45750.763391203705</v>
      </c>
      <c r="S2419" s="2" t="s">
        <v>6437</v>
      </c>
      <c r="T2419" s="2" t="s">
        <v>97</v>
      </c>
      <c r="U2419" s="2" t="s">
        <v>283</v>
      </c>
      <c r="V2419" s="2" t="s">
        <v>13082</v>
      </c>
      <c r="W2419" s="2" t="s">
        <v>872</v>
      </c>
      <c r="X2419" s="2" t="s">
        <v>873</v>
      </c>
      <c r="Y2419" s="2" t="s">
        <v>12427</v>
      </c>
      <c r="Z2419" s="2" t="s">
        <v>875</v>
      </c>
      <c r="AA2419" s="2" t="s">
        <v>12264</v>
      </c>
      <c r="AB2419" s="2" t="s">
        <v>12264</v>
      </c>
      <c r="AE2419" s="3">
        <v>45750.763391203705</v>
      </c>
      <c r="AF2419" s="2" t="s">
        <v>77</v>
      </c>
      <c r="AH2419" s="2" t="s">
        <v>78</v>
      </c>
      <c r="AI2419" s="2" t="s">
        <v>79</v>
      </c>
      <c r="AJ2419" s="2" t="s">
        <v>586</v>
      </c>
      <c r="AK2419" s="2" t="s">
        <v>13082</v>
      </c>
      <c r="AL2419" s="2" t="s">
        <v>6437</v>
      </c>
      <c r="AM2419" s="3">
        <v>45750.763449074075</v>
      </c>
      <c r="AN2419" s="2" t="s">
        <v>13082</v>
      </c>
      <c r="AP2419" s="2">
        <v>5873528</v>
      </c>
      <c r="AQ2419" s="2" t="s">
        <v>81</v>
      </c>
      <c r="AR2419" s="3">
        <v>45751.545694444445</v>
      </c>
      <c r="AS2419" s="2" t="s">
        <v>82</v>
      </c>
      <c r="AT2419" s="3">
        <v>45752.333333333336</v>
      </c>
      <c r="AU2419" s="2" t="s">
        <v>83</v>
      </c>
      <c r="AV2419" s="2" t="s">
        <v>877</v>
      </c>
      <c r="AW2419" s="2" t="s">
        <v>878</v>
      </c>
      <c r="AX2419" s="2" t="s">
        <v>3398</v>
      </c>
      <c r="AZ2419" s="3">
        <v>45751.545694444445</v>
      </c>
      <c r="BB2419" s="2" t="s">
        <v>432</v>
      </c>
      <c r="BC2419" s="2" t="s">
        <v>433</v>
      </c>
      <c r="BD2419" s="2" t="s">
        <v>187</v>
      </c>
      <c r="BE2419" s="2" t="s">
        <v>13083</v>
      </c>
      <c r="BF2419" s="2" t="s">
        <v>435</v>
      </c>
    </row>
    <row r="2420" spans="1:58" x14ac:dyDescent="0.35">
      <c r="A2420" s="2">
        <v>3045298</v>
      </c>
      <c r="B2420" s="2" t="s">
        <v>58</v>
      </c>
      <c r="C2420" s="2">
        <v>42345041</v>
      </c>
      <c r="D2420" s="2">
        <v>338708242</v>
      </c>
      <c r="E2420" s="2" t="s">
        <v>59</v>
      </c>
      <c r="F2420" s="2" t="s">
        <v>60</v>
      </c>
      <c r="G2420" s="2" t="s">
        <v>1826</v>
      </c>
      <c r="H2420" s="2" t="s">
        <v>13084</v>
      </c>
      <c r="I2420" s="2">
        <v>784346839</v>
      </c>
      <c r="J2420" s="2" t="s">
        <v>13085</v>
      </c>
      <c r="K2420" s="2">
        <v>12</v>
      </c>
      <c r="L2420" s="2" t="s">
        <v>64</v>
      </c>
      <c r="M2420" s="2" t="s">
        <v>65</v>
      </c>
      <c r="N2420" s="3">
        <v>45287.649710648147</v>
      </c>
      <c r="O2420" s="2" t="s">
        <v>66</v>
      </c>
      <c r="Q2420" s="2" t="s">
        <v>67</v>
      </c>
      <c r="R2420" s="3">
        <v>45750.763391203705</v>
      </c>
      <c r="S2420" s="2" t="s">
        <v>4762</v>
      </c>
      <c r="T2420" s="2" t="s">
        <v>69</v>
      </c>
      <c r="U2420" s="2" t="s">
        <v>3415</v>
      </c>
      <c r="V2420" s="2" t="s">
        <v>13086</v>
      </c>
      <c r="W2420" s="2" t="s">
        <v>263</v>
      </c>
      <c r="X2420" s="2" t="s">
        <v>304</v>
      </c>
      <c r="Y2420" s="2" t="s">
        <v>4517</v>
      </c>
      <c r="Z2420" s="2" t="s">
        <v>351</v>
      </c>
      <c r="AA2420" s="2" t="s">
        <v>13087</v>
      </c>
      <c r="AB2420" s="2" t="s">
        <v>13088</v>
      </c>
      <c r="AE2420" s="3">
        <v>45750.763402777775</v>
      </c>
      <c r="AF2420" s="2" t="s">
        <v>77</v>
      </c>
      <c r="AH2420" s="2" t="s">
        <v>78</v>
      </c>
      <c r="AI2420" s="2" t="s">
        <v>79</v>
      </c>
      <c r="AJ2420" s="2" t="s">
        <v>586</v>
      </c>
      <c r="AK2420" s="2" t="s">
        <v>862</v>
      </c>
      <c r="AL2420" s="2" t="s">
        <v>4762</v>
      </c>
      <c r="AM2420" s="3">
        <v>45750.763449074075</v>
      </c>
      <c r="AN2420" s="2" t="s">
        <v>862</v>
      </c>
      <c r="AP2420" s="2">
        <v>5873529</v>
      </c>
      <c r="AQ2420" s="2" t="s">
        <v>81</v>
      </c>
      <c r="AR2420" s="3">
        <v>45751.665891203702</v>
      </c>
      <c r="AS2420" s="2" t="s">
        <v>82</v>
      </c>
      <c r="AT2420" s="3">
        <v>45752.333333333336</v>
      </c>
      <c r="AU2420" s="2" t="s">
        <v>83</v>
      </c>
      <c r="AV2420" s="2" t="s">
        <v>3662</v>
      </c>
      <c r="AW2420" s="2" t="s">
        <v>3663</v>
      </c>
      <c r="AX2420" s="2" t="s">
        <v>3664</v>
      </c>
      <c r="AZ2420" s="3">
        <v>45751.665891203702</v>
      </c>
      <c r="BB2420" s="2" t="s">
        <v>535</v>
      </c>
      <c r="BC2420" s="2" t="s">
        <v>450</v>
      </c>
      <c r="BD2420" s="2" t="s">
        <v>359</v>
      </c>
      <c r="BE2420" s="2" t="s">
        <v>13089</v>
      </c>
      <c r="BF2420" s="2" t="s">
        <v>2274</v>
      </c>
    </row>
    <row r="2421" spans="1:58" x14ac:dyDescent="0.35">
      <c r="A2421" s="2">
        <v>3045299</v>
      </c>
      <c r="B2421" s="2" t="s">
        <v>58</v>
      </c>
      <c r="C2421" s="2">
        <v>36662041</v>
      </c>
      <c r="D2421" s="2">
        <v>338489509</v>
      </c>
      <c r="E2421" s="2" t="s">
        <v>59</v>
      </c>
      <c r="F2421" s="2" t="s">
        <v>60</v>
      </c>
      <c r="G2421" s="2" t="s">
        <v>13090</v>
      </c>
      <c r="H2421" s="2" t="s">
        <v>10360</v>
      </c>
      <c r="I2421" s="2">
        <v>773325863</v>
      </c>
      <c r="J2421" s="2" t="s">
        <v>772</v>
      </c>
      <c r="K2421" s="2">
        <v>12</v>
      </c>
      <c r="L2421" s="2" t="s">
        <v>64</v>
      </c>
      <c r="M2421" s="2" t="s">
        <v>65</v>
      </c>
      <c r="N2421" s="3">
        <v>44104.69027777778</v>
      </c>
      <c r="O2421" s="2" t="s">
        <v>756</v>
      </c>
      <c r="Q2421" s="2" t="s">
        <v>67</v>
      </c>
      <c r="R2421" s="3">
        <v>45750.763472222221</v>
      </c>
      <c r="S2421" s="2" t="s">
        <v>7424</v>
      </c>
      <c r="T2421" s="2" t="s">
        <v>69</v>
      </c>
      <c r="U2421" s="2" t="s">
        <v>1820</v>
      </c>
      <c r="V2421" s="2" t="s">
        <v>13091</v>
      </c>
      <c r="W2421" s="2" t="s">
        <v>285</v>
      </c>
      <c r="X2421" s="2" t="s">
        <v>286</v>
      </c>
      <c r="Y2421" s="2" t="s">
        <v>7634</v>
      </c>
      <c r="Z2421" s="2" t="s">
        <v>288</v>
      </c>
      <c r="AA2421" s="2" t="s">
        <v>288</v>
      </c>
      <c r="AB2421" s="2" t="s">
        <v>13092</v>
      </c>
      <c r="AC2421" s="2" t="s">
        <v>13093</v>
      </c>
      <c r="AE2421" s="3">
        <v>45750.763483796298</v>
      </c>
      <c r="AF2421" s="2" t="s">
        <v>77</v>
      </c>
      <c r="AH2421" s="2" t="s">
        <v>103</v>
      </c>
      <c r="AI2421" s="2" t="s">
        <v>79</v>
      </c>
      <c r="AJ2421" s="2" t="s">
        <v>545</v>
      </c>
      <c r="AK2421" s="2" t="s">
        <v>13091</v>
      </c>
      <c r="AL2421" s="2" t="s">
        <v>7424</v>
      </c>
      <c r="AM2421" s="3">
        <v>45750.763518518521</v>
      </c>
      <c r="AN2421" s="2" t="s">
        <v>13091</v>
      </c>
      <c r="AP2421" s="2">
        <v>5873532</v>
      </c>
      <c r="AQ2421" s="2" t="s">
        <v>81</v>
      </c>
      <c r="AR2421" s="3">
        <v>45751.516967592594</v>
      </c>
      <c r="AS2421" s="2" t="s">
        <v>82</v>
      </c>
      <c r="AT2421" s="3">
        <v>45752.333333333336</v>
      </c>
      <c r="AU2421" s="2" t="s">
        <v>83</v>
      </c>
      <c r="AV2421" s="2" t="s">
        <v>292</v>
      </c>
      <c r="AW2421" s="2" t="s">
        <v>293</v>
      </c>
      <c r="AX2421" s="2" t="s">
        <v>4115</v>
      </c>
      <c r="AZ2421" s="3">
        <v>45751.516967592594</v>
      </c>
      <c r="BB2421" s="2" t="s">
        <v>357</v>
      </c>
      <c r="BC2421" s="2" t="s">
        <v>358</v>
      </c>
      <c r="BD2421" s="2" t="s">
        <v>359</v>
      </c>
      <c r="BE2421" s="2" t="s">
        <v>360</v>
      </c>
      <c r="BF2421" s="2" t="s">
        <v>344</v>
      </c>
    </row>
    <row r="2422" spans="1:58" x14ac:dyDescent="0.35">
      <c r="A2422" s="2">
        <v>3045300</v>
      </c>
      <c r="B2422" s="2" t="s">
        <v>58</v>
      </c>
      <c r="C2422" s="2">
        <v>42384521</v>
      </c>
      <c r="D2422" s="2">
        <v>338035420</v>
      </c>
      <c r="E2422" s="2" t="s">
        <v>59</v>
      </c>
      <c r="F2422" s="2" t="s">
        <v>60</v>
      </c>
      <c r="G2422" s="2" t="s">
        <v>594</v>
      </c>
      <c r="H2422" s="2" t="s">
        <v>997</v>
      </c>
      <c r="I2422" s="2">
        <v>778507034</v>
      </c>
      <c r="J2422" s="2" t="s">
        <v>13094</v>
      </c>
      <c r="K2422" s="2">
        <v>13</v>
      </c>
      <c r="L2422" s="2" t="s">
        <v>64</v>
      </c>
      <c r="M2422" s="2" t="s">
        <v>65</v>
      </c>
      <c r="N2422" s="3">
        <v>45296.481956018521</v>
      </c>
      <c r="O2422" s="2" t="s">
        <v>66</v>
      </c>
      <c r="Q2422" s="2" t="s">
        <v>67</v>
      </c>
      <c r="R2422" s="3">
        <v>45750.763981481483</v>
      </c>
      <c r="S2422" s="2" t="s">
        <v>6254</v>
      </c>
      <c r="T2422" s="2" t="s">
        <v>97</v>
      </c>
      <c r="U2422" s="2" t="s">
        <v>7606</v>
      </c>
      <c r="V2422" s="2" t="s">
        <v>13095</v>
      </c>
      <c r="W2422" s="2" t="s">
        <v>225</v>
      </c>
      <c r="X2422" s="2" t="s">
        <v>912</v>
      </c>
      <c r="Y2422" s="2" t="s">
        <v>4668</v>
      </c>
      <c r="Z2422" s="2" t="s">
        <v>4472</v>
      </c>
      <c r="AA2422" s="2">
        <v>2054</v>
      </c>
      <c r="AB2422" s="2" t="s">
        <v>76</v>
      </c>
      <c r="AE2422" s="3">
        <v>45750.763993055552</v>
      </c>
      <c r="AF2422" s="2" t="s">
        <v>77</v>
      </c>
      <c r="AH2422" s="2" t="s">
        <v>78</v>
      </c>
      <c r="AI2422" s="2" t="s">
        <v>79</v>
      </c>
      <c r="AJ2422" s="2" t="s">
        <v>126</v>
      </c>
      <c r="AK2422" s="2" t="s">
        <v>13096</v>
      </c>
      <c r="AL2422" s="2" t="s">
        <v>6254</v>
      </c>
      <c r="AM2422" s="3">
        <v>45750.764027777775</v>
      </c>
      <c r="AN2422" s="2" t="s">
        <v>13096</v>
      </c>
      <c r="AP2422" s="2">
        <v>5873536</v>
      </c>
      <c r="AQ2422" s="2" t="s">
        <v>81</v>
      </c>
      <c r="AR2422" s="3">
        <v>45751.603333333333</v>
      </c>
      <c r="AS2422" s="2" t="s">
        <v>82</v>
      </c>
      <c r="AT2422" s="3">
        <v>45752.333333333336</v>
      </c>
      <c r="AU2422" s="2" t="s">
        <v>83</v>
      </c>
      <c r="AV2422" s="2" t="s">
        <v>916</v>
      </c>
      <c r="AW2422" s="2" t="s">
        <v>917</v>
      </c>
      <c r="AX2422" s="2" t="s">
        <v>8216</v>
      </c>
      <c r="AZ2422" s="3">
        <v>45751.603333333333</v>
      </c>
      <c r="BB2422" s="2" t="s">
        <v>1006</v>
      </c>
      <c r="BC2422" s="2" t="s">
        <v>1007</v>
      </c>
      <c r="BD2422" s="2" t="s">
        <v>1008</v>
      </c>
      <c r="BE2422" s="2" t="s">
        <v>13097</v>
      </c>
      <c r="BF2422" s="2" t="s">
        <v>920</v>
      </c>
    </row>
    <row r="2423" spans="1:58" x14ac:dyDescent="0.35">
      <c r="A2423" s="2">
        <v>3045302</v>
      </c>
      <c r="B2423" s="2" t="s">
        <v>58</v>
      </c>
      <c r="C2423" s="2">
        <v>41595151</v>
      </c>
      <c r="D2423" s="2">
        <v>338367192</v>
      </c>
      <c r="E2423" s="2" t="s">
        <v>59</v>
      </c>
      <c r="F2423" s="2" t="s">
        <v>60</v>
      </c>
      <c r="G2423" s="2" t="s">
        <v>316</v>
      </c>
      <c r="H2423" s="2" t="s">
        <v>2791</v>
      </c>
      <c r="I2423" s="2">
        <v>776131364</v>
      </c>
      <c r="J2423" s="2" t="s">
        <v>5482</v>
      </c>
      <c r="K2423" s="2">
        <v>13</v>
      </c>
      <c r="L2423" s="2" t="s">
        <v>64</v>
      </c>
      <c r="M2423" s="2" t="s">
        <v>65</v>
      </c>
      <c r="N2423" s="3">
        <v>45163.748611111114</v>
      </c>
      <c r="O2423" s="2" t="s">
        <v>66</v>
      </c>
      <c r="Q2423" s="2" t="s">
        <v>67</v>
      </c>
      <c r="R2423" s="3">
        <v>45750.765231481484</v>
      </c>
      <c r="S2423" s="2" t="s">
        <v>1788</v>
      </c>
      <c r="T2423" s="2" t="s">
        <v>97</v>
      </c>
      <c r="U2423" s="2" t="s">
        <v>70</v>
      </c>
      <c r="V2423" s="2" t="s">
        <v>13098</v>
      </c>
      <c r="W2423" s="2" t="s">
        <v>263</v>
      </c>
      <c r="X2423" s="2" t="s">
        <v>264</v>
      </c>
      <c r="Y2423" s="2" t="s">
        <v>265</v>
      </c>
      <c r="Z2423" s="2" t="s">
        <v>266</v>
      </c>
      <c r="AA2423" s="2" t="s">
        <v>13099</v>
      </c>
      <c r="AB2423" s="2" t="s">
        <v>76</v>
      </c>
      <c r="AE2423" s="3">
        <v>45750.765370370369</v>
      </c>
      <c r="AF2423" s="2" t="s">
        <v>77</v>
      </c>
      <c r="AH2423" s="2" t="s">
        <v>103</v>
      </c>
      <c r="AI2423" s="2" t="s">
        <v>79</v>
      </c>
      <c r="AJ2423" s="2" t="s">
        <v>586</v>
      </c>
      <c r="AK2423" s="2" t="s">
        <v>13098</v>
      </c>
      <c r="AL2423" s="2" t="s">
        <v>1788</v>
      </c>
      <c r="AM2423" s="3">
        <v>45750.765405092592</v>
      </c>
      <c r="AO2423" s="2" t="s">
        <v>1788</v>
      </c>
      <c r="AP2423" s="2">
        <v>5873546</v>
      </c>
      <c r="AQ2423" s="2" t="s">
        <v>81</v>
      </c>
      <c r="AR2423" s="3">
        <v>45751.528124999997</v>
      </c>
      <c r="AS2423" s="2" t="s">
        <v>82</v>
      </c>
      <c r="AT2423" s="3">
        <v>45750.5625</v>
      </c>
      <c r="AU2423" s="2" t="s">
        <v>127</v>
      </c>
      <c r="AV2423" s="2" t="s">
        <v>270</v>
      </c>
      <c r="AW2423" s="2" t="s">
        <v>271</v>
      </c>
      <c r="AX2423" s="2" t="s">
        <v>1470</v>
      </c>
      <c r="AZ2423" s="3">
        <v>45751.528124999997</v>
      </c>
      <c r="BB2423" s="2" t="s">
        <v>432</v>
      </c>
      <c r="BC2423" s="2" t="s">
        <v>433</v>
      </c>
      <c r="BD2423" s="2" t="s">
        <v>187</v>
      </c>
      <c r="BE2423" s="2" t="s">
        <v>5627</v>
      </c>
      <c r="BF2423" s="2" t="s">
        <v>276</v>
      </c>
    </row>
    <row r="2424" spans="1:58" x14ac:dyDescent="0.35">
      <c r="A2424" s="2">
        <v>3045303</v>
      </c>
      <c r="B2424" s="2" t="s">
        <v>58</v>
      </c>
      <c r="C2424" s="2">
        <v>35363321</v>
      </c>
      <c r="D2424" s="2">
        <v>338305326</v>
      </c>
      <c r="E2424" s="2" t="s">
        <v>59</v>
      </c>
      <c r="F2424" s="2" t="s">
        <v>60</v>
      </c>
      <c r="G2424" s="2" t="s">
        <v>2334</v>
      </c>
      <c r="H2424" s="2" t="s">
        <v>13100</v>
      </c>
      <c r="I2424" s="2">
        <v>773981773</v>
      </c>
      <c r="J2424" s="2" t="s">
        <v>13101</v>
      </c>
      <c r="K2424" s="2">
        <v>23</v>
      </c>
      <c r="L2424" s="2" t="s">
        <v>64</v>
      </c>
      <c r="M2424" s="2" t="s">
        <v>65</v>
      </c>
      <c r="N2424" s="3">
        <v>45561.637303240743</v>
      </c>
      <c r="O2424" s="2" t="s">
        <v>95</v>
      </c>
      <c r="Q2424" s="2" t="s">
        <v>67</v>
      </c>
      <c r="R2424" s="3">
        <v>45750.765405092592</v>
      </c>
      <c r="S2424" s="2" t="s">
        <v>6801</v>
      </c>
      <c r="T2424" s="2" t="s">
        <v>97</v>
      </c>
      <c r="U2424" s="2" t="s">
        <v>70</v>
      </c>
      <c r="V2424" s="2" t="s">
        <v>13102</v>
      </c>
      <c r="Y2424" s="2" t="s">
        <v>4837</v>
      </c>
      <c r="Z2424" s="2" t="s">
        <v>1026</v>
      </c>
      <c r="AA2424" s="2" t="s">
        <v>4986</v>
      </c>
      <c r="AB2424" s="2" t="s">
        <v>4986</v>
      </c>
      <c r="AE2424" s="3">
        <v>45750.765416666669</v>
      </c>
      <c r="AF2424" s="2" t="s">
        <v>77</v>
      </c>
      <c r="AH2424" s="2" t="s">
        <v>78</v>
      </c>
      <c r="AI2424" s="2" t="s">
        <v>58</v>
      </c>
      <c r="AJ2424" s="2" t="s">
        <v>105</v>
      </c>
      <c r="AK2424" s="2" t="s">
        <v>13102</v>
      </c>
      <c r="AL2424" s="2" t="s">
        <v>6801</v>
      </c>
      <c r="AM2424" s="3">
        <v>45750.765451388892</v>
      </c>
      <c r="AN2424" s="2" t="s">
        <v>13102</v>
      </c>
      <c r="AP2424" s="2">
        <v>5873547</v>
      </c>
      <c r="AQ2424" s="2" t="s">
        <v>81</v>
      </c>
      <c r="AR2424" s="3">
        <v>45751.596400462964</v>
      </c>
      <c r="AS2424" s="2" t="s">
        <v>82</v>
      </c>
      <c r="AT2424" s="3">
        <v>45751.333333333336</v>
      </c>
      <c r="AU2424" s="2" t="s">
        <v>83</v>
      </c>
      <c r="AV2424" s="2" t="s">
        <v>292</v>
      </c>
      <c r="AW2424" s="2" t="s">
        <v>293</v>
      </c>
      <c r="AX2424" s="2" t="s">
        <v>1968</v>
      </c>
      <c r="AZ2424" s="3">
        <v>45751.596400462964</v>
      </c>
      <c r="BB2424" s="2" t="s">
        <v>311</v>
      </c>
      <c r="BC2424" s="2" t="s">
        <v>312</v>
      </c>
      <c r="BD2424" s="2" t="s">
        <v>313</v>
      </c>
      <c r="BE2424" s="2" t="s">
        <v>1030</v>
      </c>
      <c r="BF2424" s="2" t="s">
        <v>344</v>
      </c>
    </row>
    <row r="2425" spans="1:58" x14ac:dyDescent="0.35">
      <c r="A2425" s="2">
        <v>3045304</v>
      </c>
      <c r="B2425" s="2" t="s">
        <v>58</v>
      </c>
      <c r="C2425" s="2">
        <v>34560901</v>
      </c>
      <c r="D2425" s="2">
        <v>338350078</v>
      </c>
      <c r="E2425" s="2" t="s">
        <v>59</v>
      </c>
      <c r="F2425" s="2" t="s">
        <v>60</v>
      </c>
      <c r="G2425" s="2" t="s">
        <v>671</v>
      </c>
      <c r="H2425" s="2" t="s">
        <v>11646</v>
      </c>
      <c r="I2425" s="2">
        <v>774327146</v>
      </c>
      <c r="J2425" s="2" t="s">
        <v>3223</v>
      </c>
      <c r="K2425" s="2">
        <v>12</v>
      </c>
      <c r="L2425" s="2" t="s">
        <v>64</v>
      </c>
      <c r="M2425" s="2" t="s">
        <v>65</v>
      </c>
      <c r="N2425" s="3">
        <v>45362.622245370374</v>
      </c>
      <c r="O2425" s="2" t="s">
        <v>66</v>
      </c>
      <c r="Q2425" s="2" t="s">
        <v>67</v>
      </c>
      <c r="R2425" s="3">
        <v>45750.768252314818</v>
      </c>
      <c r="S2425" s="2" t="s">
        <v>7829</v>
      </c>
      <c r="T2425" s="2" t="s">
        <v>410</v>
      </c>
      <c r="U2425" s="2" t="s">
        <v>70</v>
      </c>
      <c r="V2425" s="2" t="s">
        <v>13103</v>
      </c>
      <c r="W2425" s="2" t="s">
        <v>225</v>
      </c>
      <c r="X2425" s="2" t="s">
        <v>226</v>
      </c>
      <c r="Y2425" s="2" t="s">
        <v>13104</v>
      </c>
      <c r="Z2425" s="2" t="s">
        <v>1003</v>
      </c>
      <c r="AA2425" s="2" t="s">
        <v>13105</v>
      </c>
      <c r="AB2425" s="2" t="s">
        <v>13105</v>
      </c>
      <c r="AC2425" s="2" t="s">
        <v>13106</v>
      </c>
      <c r="AE2425" s="3">
        <v>45750.76835648148</v>
      </c>
      <c r="AF2425" s="2" t="s">
        <v>77</v>
      </c>
      <c r="AH2425" s="2" t="s">
        <v>78</v>
      </c>
      <c r="AI2425" s="2" t="s">
        <v>79</v>
      </c>
      <c r="AJ2425" s="2" t="s">
        <v>105</v>
      </c>
      <c r="AL2425" s="2" t="s">
        <v>7829</v>
      </c>
      <c r="AM2425" s="3">
        <v>45750.768379629626</v>
      </c>
      <c r="AO2425" s="2" t="s">
        <v>7829</v>
      </c>
      <c r="AP2425" s="2">
        <v>5873549</v>
      </c>
      <c r="AQ2425" s="2" t="s">
        <v>81</v>
      </c>
      <c r="AR2425" s="3">
        <v>45751.569074074076</v>
      </c>
      <c r="AS2425" s="2" t="s">
        <v>82</v>
      </c>
      <c r="AT2425" s="3">
        <v>45750.333333333336</v>
      </c>
      <c r="AU2425" s="2" t="s">
        <v>127</v>
      </c>
      <c r="AV2425" s="2" t="s">
        <v>705</v>
      </c>
      <c r="AW2425" s="2" t="s">
        <v>706</v>
      </c>
      <c r="AX2425" s="2" t="s">
        <v>2596</v>
      </c>
      <c r="AZ2425" s="3">
        <v>45751.569074074076</v>
      </c>
      <c r="BB2425" s="2" t="s">
        <v>311</v>
      </c>
      <c r="BC2425" s="2" t="s">
        <v>312</v>
      </c>
      <c r="BD2425" s="2" t="s">
        <v>313</v>
      </c>
      <c r="BE2425" s="2" t="s">
        <v>312</v>
      </c>
      <c r="BF2425" s="2" t="s">
        <v>416</v>
      </c>
    </row>
    <row r="2426" spans="1:58" x14ac:dyDescent="0.35">
      <c r="A2426" s="2">
        <v>3045305</v>
      </c>
      <c r="B2426" s="2" t="s">
        <v>58</v>
      </c>
      <c r="C2426" s="2">
        <v>36126451</v>
      </c>
      <c r="D2426" s="2">
        <v>338433208</v>
      </c>
      <c r="E2426" s="2" t="s">
        <v>59</v>
      </c>
      <c r="F2426" s="2" t="s">
        <v>60</v>
      </c>
      <c r="G2426" s="2" t="s">
        <v>1795</v>
      </c>
      <c r="H2426" s="2" t="s">
        <v>3362</v>
      </c>
      <c r="I2426" s="2">
        <v>781111905</v>
      </c>
      <c r="J2426" s="2" t="s">
        <v>2968</v>
      </c>
      <c r="K2426" s="2">
        <v>13</v>
      </c>
      <c r="L2426" s="2" t="s">
        <v>64</v>
      </c>
      <c r="M2426" s="2" t="s">
        <v>65</v>
      </c>
      <c r="N2426" s="3">
        <v>45093.587384259263</v>
      </c>
      <c r="O2426" s="2" t="s">
        <v>260</v>
      </c>
      <c r="Q2426" s="2" t="s">
        <v>67</v>
      </c>
      <c r="R2426" s="3">
        <v>45750.769293981481</v>
      </c>
      <c r="S2426" s="2" t="s">
        <v>2616</v>
      </c>
      <c r="T2426" s="2" t="s">
        <v>196</v>
      </c>
      <c r="U2426" s="2" t="s">
        <v>70</v>
      </c>
      <c r="V2426" s="2" t="s">
        <v>2969</v>
      </c>
      <c r="W2426" s="2" t="s">
        <v>72</v>
      </c>
      <c r="X2426" s="2" t="s">
        <v>412</v>
      </c>
      <c r="Y2426" s="2" t="s">
        <v>9501</v>
      </c>
      <c r="Z2426" s="2" t="s">
        <v>584</v>
      </c>
      <c r="AA2426" s="2" t="s">
        <v>628</v>
      </c>
      <c r="AB2426" s="2" t="s">
        <v>76</v>
      </c>
      <c r="AE2426" s="3">
        <v>45750.769502314812</v>
      </c>
      <c r="AF2426" s="2" t="s">
        <v>203</v>
      </c>
      <c r="AG2426" s="2">
        <v>48</v>
      </c>
      <c r="AH2426" s="2" t="s">
        <v>78</v>
      </c>
      <c r="AI2426" s="2" t="s">
        <v>204</v>
      </c>
      <c r="AJ2426" s="2" t="s">
        <v>290</v>
      </c>
      <c r="AK2426" s="2" t="s">
        <v>2974</v>
      </c>
      <c r="AL2426" s="2" t="s">
        <v>2616</v>
      </c>
      <c r="AM2426" s="3">
        <v>45750.769537037035</v>
      </c>
      <c r="AO2426" s="2" t="s">
        <v>2616</v>
      </c>
      <c r="AP2426" s="2">
        <v>5873552</v>
      </c>
      <c r="AQ2426" s="2" t="s">
        <v>81</v>
      </c>
      <c r="AR2426" s="3">
        <v>45751.547476851854</v>
      </c>
      <c r="AS2426" s="2" t="s">
        <v>82</v>
      </c>
      <c r="AT2426" s="3">
        <v>45750.5625</v>
      </c>
      <c r="AU2426" s="2" t="s">
        <v>83</v>
      </c>
      <c r="AV2426" s="2" t="s">
        <v>630</v>
      </c>
      <c r="AW2426" s="2" t="s">
        <v>631</v>
      </c>
      <c r="AX2426" s="2" t="s">
        <v>655</v>
      </c>
      <c r="AY2426" s="3">
        <v>45752.769502314812</v>
      </c>
      <c r="AZ2426" s="3">
        <v>45751.547476851854</v>
      </c>
      <c r="BA2426" s="2" t="s">
        <v>211</v>
      </c>
      <c r="BB2426" s="2" t="s">
        <v>273</v>
      </c>
      <c r="BC2426" s="2" t="s">
        <v>274</v>
      </c>
      <c r="BD2426" s="2" t="s">
        <v>274</v>
      </c>
      <c r="BE2426" s="2" t="s">
        <v>13107</v>
      </c>
      <c r="BF2426" s="2" t="s">
        <v>276</v>
      </c>
    </row>
    <row r="2427" spans="1:58" x14ac:dyDescent="0.35">
      <c r="A2427" s="2">
        <v>3045306</v>
      </c>
      <c r="B2427" s="2" t="s">
        <v>58</v>
      </c>
      <c r="C2427" s="2">
        <v>37294711</v>
      </c>
      <c r="D2427" s="2">
        <v>338409604</v>
      </c>
      <c r="E2427" s="2" t="s">
        <v>59</v>
      </c>
      <c r="F2427" s="2" t="s">
        <v>60</v>
      </c>
      <c r="G2427" s="2" t="s">
        <v>345</v>
      </c>
      <c r="H2427" s="2" t="s">
        <v>13108</v>
      </c>
      <c r="I2427" s="2">
        <v>773982752</v>
      </c>
      <c r="J2427" s="2" t="s">
        <v>11541</v>
      </c>
      <c r="K2427" s="2">
        <v>20</v>
      </c>
      <c r="L2427" s="2" t="s">
        <v>192</v>
      </c>
      <c r="M2427" s="2" t="s">
        <v>193</v>
      </c>
      <c r="N2427" s="3">
        <v>45585.5</v>
      </c>
      <c r="O2427" s="2" t="s">
        <v>260</v>
      </c>
      <c r="Q2427" s="2" t="s">
        <v>67</v>
      </c>
      <c r="R2427" s="3">
        <v>45750.769421296296</v>
      </c>
      <c r="S2427" s="2" t="s">
        <v>3011</v>
      </c>
      <c r="T2427" s="2" t="s">
        <v>196</v>
      </c>
      <c r="U2427" s="2" t="s">
        <v>649</v>
      </c>
      <c r="V2427" s="2" t="s">
        <v>13109</v>
      </c>
      <c r="W2427" s="2" t="s">
        <v>285</v>
      </c>
      <c r="X2427" s="2" t="s">
        <v>286</v>
      </c>
      <c r="Y2427" s="2" t="s">
        <v>4837</v>
      </c>
      <c r="Z2427" s="2" t="s">
        <v>1026</v>
      </c>
      <c r="AA2427" s="2" t="s">
        <v>4986</v>
      </c>
      <c r="AB2427" s="2" t="s">
        <v>76</v>
      </c>
      <c r="AE2427" s="3">
        <v>45750.769849537035</v>
      </c>
      <c r="AF2427" s="2" t="s">
        <v>268</v>
      </c>
      <c r="AH2427" s="2" t="s">
        <v>78</v>
      </c>
      <c r="AI2427" s="2" t="s">
        <v>204</v>
      </c>
      <c r="AJ2427" s="2" t="s">
        <v>290</v>
      </c>
      <c r="AK2427" s="2" t="s">
        <v>3335</v>
      </c>
      <c r="AL2427" s="2" t="s">
        <v>3011</v>
      </c>
      <c r="AM2427" s="3">
        <v>45750.769907407404</v>
      </c>
      <c r="AO2427" s="2" t="s">
        <v>3011</v>
      </c>
      <c r="AP2427" s="2">
        <v>5873554</v>
      </c>
      <c r="AQ2427" s="2" t="s">
        <v>81</v>
      </c>
      <c r="AR2427" s="3">
        <v>45751.433020833334</v>
      </c>
      <c r="AS2427" s="2" t="s">
        <v>82</v>
      </c>
      <c r="AT2427" s="3">
        <v>45750.5625</v>
      </c>
      <c r="AU2427" s="2" t="s">
        <v>83</v>
      </c>
      <c r="AV2427" s="2" t="s">
        <v>292</v>
      </c>
      <c r="AW2427" s="2" t="s">
        <v>293</v>
      </c>
      <c r="AX2427" s="2" t="s">
        <v>1029</v>
      </c>
      <c r="AZ2427" s="3">
        <v>45751.433020833334</v>
      </c>
      <c r="BB2427" s="2" t="s">
        <v>311</v>
      </c>
      <c r="BC2427" s="2" t="s">
        <v>312</v>
      </c>
      <c r="BD2427" s="2" t="s">
        <v>313</v>
      </c>
      <c r="BE2427" s="2" t="s">
        <v>8298</v>
      </c>
      <c r="BF2427" s="2" t="s">
        <v>344</v>
      </c>
    </row>
    <row r="2428" spans="1:58" x14ac:dyDescent="0.35">
      <c r="A2428" s="2">
        <v>3045307</v>
      </c>
      <c r="B2428" s="2" t="s">
        <v>550</v>
      </c>
      <c r="C2428" s="2">
        <v>42183161</v>
      </c>
      <c r="D2428" s="2">
        <v>339544063</v>
      </c>
      <c r="E2428" s="2" t="s">
        <v>59</v>
      </c>
      <c r="F2428" s="2" t="s">
        <v>60</v>
      </c>
      <c r="G2428" s="2" t="s">
        <v>5532</v>
      </c>
      <c r="H2428" s="2" t="s">
        <v>3097</v>
      </c>
      <c r="I2428" s="2">
        <v>775929787</v>
      </c>
      <c r="J2428" s="2" t="s">
        <v>13110</v>
      </c>
      <c r="K2428" s="2">
        <v>13</v>
      </c>
      <c r="L2428" s="2" t="s">
        <v>64</v>
      </c>
      <c r="M2428" s="2" t="s">
        <v>65</v>
      </c>
      <c r="N2428" s="3">
        <v>45264.666666666664</v>
      </c>
      <c r="O2428" s="2" t="s">
        <v>614</v>
      </c>
      <c r="Q2428" s="2" t="s">
        <v>67</v>
      </c>
      <c r="R2428" s="3">
        <v>45750.769861111112</v>
      </c>
      <c r="S2428" s="2" t="s">
        <v>8436</v>
      </c>
      <c r="T2428" s="2" t="s">
        <v>97</v>
      </c>
      <c r="U2428" s="2" t="s">
        <v>70</v>
      </c>
      <c r="V2428" s="2" t="s">
        <v>13111</v>
      </c>
      <c r="W2428" s="2" t="s">
        <v>468</v>
      </c>
      <c r="X2428" s="2" t="s">
        <v>468</v>
      </c>
      <c r="Y2428" s="2" t="s">
        <v>13112</v>
      </c>
      <c r="Z2428" s="2" t="s">
        <v>13113</v>
      </c>
      <c r="AA2428" s="2" t="s">
        <v>13114</v>
      </c>
      <c r="AB2428" s="2" t="s">
        <v>13115</v>
      </c>
      <c r="AE2428" s="3">
        <v>45750.769872685189</v>
      </c>
      <c r="AF2428" s="2" t="s">
        <v>77</v>
      </c>
      <c r="AH2428" s="2" t="s">
        <v>103</v>
      </c>
      <c r="AI2428" s="2" t="s">
        <v>125</v>
      </c>
      <c r="AJ2428" s="2" t="s">
        <v>381</v>
      </c>
      <c r="AK2428" s="2" t="s">
        <v>13116</v>
      </c>
      <c r="AL2428" s="2" t="s">
        <v>8436</v>
      </c>
      <c r="AM2428" s="3">
        <v>45750.769907407404</v>
      </c>
      <c r="AN2428" s="2" t="s">
        <v>13116</v>
      </c>
      <c r="AP2428" s="2">
        <v>5873553</v>
      </c>
      <c r="AQ2428" s="2" t="s">
        <v>81</v>
      </c>
      <c r="AR2428" s="3">
        <v>45751.537094907406</v>
      </c>
      <c r="AS2428" s="2" t="s">
        <v>82</v>
      </c>
      <c r="AT2428" s="3">
        <v>45752.340277777781</v>
      </c>
      <c r="AU2428" s="2" t="s">
        <v>83</v>
      </c>
      <c r="AV2428" s="2" t="s">
        <v>572</v>
      </c>
      <c r="AW2428" s="2" t="s">
        <v>573</v>
      </c>
      <c r="AX2428" s="2" t="s">
        <v>1539</v>
      </c>
      <c r="AZ2428" s="3">
        <v>45751.537094907406</v>
      </c>
      <c r="BB2428" s="2" t="s">
        <v>340</v>
      </c>
      <c r="BC2428" s="2" t="s">
        <v>341</v>
      </c>
      <c r="BD2428" s="2" t="s">
        <v>342</v>
      </c>
      <c r="BE2428" s="2" t="s">
        <v>13117</v>
      </c>
      <c r="BF2428" s="2" t="s">
        <v>474</v>
      </c>
    </row>
    <row r="2429" spans="1:58" x14ac:dyDescent="0.35">
      <c r="A2429" s="2">
        <v>3045308</v>
      </c>
      <c r="B2429" s="2" t="s">
        <v>58</v>
      </c>
      <c r="C2429" s="2">
        <v>38351261</v>
      </c>
      <c r="D2429" s="2">
        <v>338329392</v>
      </c>
      <c r="E2429" s="2" t="s">
        <v>59</v>
      </c>
      <c r="F2429" s="2" t="s">
        <v>60</v>
      </c>
      <c r="G2429" s="2" t="s">
        <v>13118</v>
      </c>
      <c r="H2429" s="2" t="s">
        <v>13119</v>
      </c>
      <c r="I2429" s="2">
        <v>776671040</v>
      </c>
      <c r="J2429" s="2" t="s">
        <v>552</v>
      </c>
      <c r="K2429" s="2">
        <v>12</v>
      </c>
      <c r="L2429" s="2" t="s">
        <v>64</v>
      </c>
      <c r="M2429" s="2" t="s">
        <v>65</v>
      </c>
      <c r="N2429" s="3">
        <v>44896</v>
      </c>
      <c r="O2429" s="2" t="s">
        <v>95</v>
      </c>
      <c r="Q2429" s="2" t="s">
        <v>67</v>
      </c>
      <c r="R2429" s="3">
        <v>45750.769942129627</v>
      </c>
      <c r="S2429" s="2" t="s">
        <v>1934</v>
      </c>
      <c r="T2429" s="2" t="s">
        <v>69</v>
      </c>
      <c r="U2429" s="2" t="s">
        <v>70</v>
      </c>
      <c r="V2429" s="2" t="s">
        <v>13120</v>
      </c>
      <c r="W2429" s="2" t="s">
        <v>285</v>
      </c>
      <c r="X2429" s="2" t="s">
        <v>426</v>
      </c>
      <c r="Y2429" s="2" t="s">
        <v>11494</v>
      </c>
      <c r="Z2429" s="2" t="s">
        <v>991</v>
      </c>
      <c r="AA2429" s="2" t="s">
        <v>992</v>
      </c>
      <c r="AB2429" s="2" t="s">
        <v>76</v>
      </c>
      <c r="AE2429" s="3">
        <v>45750.769953703704</v>
      </c>
      <c r="AF2429" s="2" t="s">
        <v>77</v>
      </c>
      <c r="AH2429" s="2" t="s">
        <v>78</v>
      </c>
      <c r="AI2429" s="2" t="s">
        <v>79</v>
      </c>
      <c r="AJ2429" s="2" t="s">
        <v>105</v>
      </c>
      <c r="AK2429" s="2" t="s">
        <v>13121</v>
      </c>
      <c r="AL2429" s="2" t="s">
        <v>1934</v>
      </c>
      <c r="AM2429" s="3">
        <v>45750.77002314815</v>
      </c>
      <c r="AN2429" s="2" t="s">
        <v>13121</v>
      </c>
      <c r="AP2429" s="2">
        <v>5873555</v>
      </c>
      <c r="AQ2429" s="2" t="s">
        <v>81</v>
      </c>
      <c r="AR2429" s="3">
        <v>45751.52685185185</v>
      </c>
      <c r="AS2429" s="2" t="s">
        <v>82</v>
      </c>
      <c r="AT2429" s="3">
        <v>45752.333333333336</v>
      </c>
      <c r="AU2429" s="2" t="s">
        <v>83</v>
      </c>
      <c r="AV2429" s="2" t="s">
        <v>429</v>
      </c>
      <c r="AW2429" s="2" t="s">
        <v>430</v>
      </c>
      <c r="AX2429" s="2" t="s">
        <v>993</v>
      </c>
      <c r="AZ2429" s="3">
        <v>45751.52685185185</v>
      </c>
      <c r="BB2429" s="2" t="s">
        <v>295</v>
      </c>
      <c r="BC2429" s="2" t="s">
        <v>296</v>
      </c>
      <c r="BD2429" s="2" t="s">
        <v>297</v>
      </c>
      <c r="BE2429" s="2" t="s">
        <v>12728</v>
      </c>
      <c r="BF2429" s="2" t="s">
        <v>728</v>
      </c>
    </row>
    <row r="2430" spans="1:58" x14ac:dyDescent="0.35">
      <c r="A2430" s="2">
        <v>3045309</v>
      </c>
      <c r="B2430" s="2" t="s">
        <v>8890</v>
      </c>
      <c r="C2430" s="2">
        <v>34221851</v>
      </c>
      <c r="D2430" s="2" t="s">
        <v>13122</v>
      </c>
      <c r="E2430" s="2" t="s">
        <v>59</v>
      </c>
      <c r="F2430" s="2" t="s">
        <v>1232</v>
      </c>
      <c r="G2430" s="2" t="s">
        <v>13123</v>
      </c>
      <c r="I2430" s="2">
        <v>781790462</v>
      </c>
      <c r="J2430" s="2" t="s">
        <v>13124</v>
      </c>
      <c r="K2430" s="2">
        <v>20</v>
      </c>
      <c r="L2430" s="2" t="s">
        <v>279</v>
      </c>
      <c r="M2430" s="2" t="s">
        <v>280</v>
      </c>
      <c r="N2430" s="3">
        <v>44371.375</v>
      </c>
      <c r="O2430" s="2" t="s">
        <v>13125</v>
      </c>
      <c r="Q2430" s="2" t="s">
        <v>67</v>
      </c>
      <c r="R2430" s="3">
        <v>45750.770370370374</v>
      </c>
      <c r="S2430" s="2" t="s">
        <v>282</v>
      </c>
      <c r="T2430" s="2" t="s">
        <v>196</v>
      </c>
      <c r="U2430" s="2" t="s">
        <v>649</v>
      </c>
      <c r="V2430" s="2" t="s">
        <v>13126</v>
      </c>
      <c r="W2430" s="2" t="s">
        <v>72</v>
      </c>
      <c r="X2430" s="2" t="s">
        <v>73</v>
      </c>
      <c r="Y2430" s="2" t="s">
        <v>440</v>
      </c>
      <c r="Z2430" s="2" t="s">
        <v>288</v>
      </c>
      <c r="AA2430" s="2" t="s">
        <v>288</v>
      </c>
      <c r="AB2430" s="2" t="s">
        <v>836</v>
      </c>
      <c r="AC2430" s="2">
        <v>186</v>
      </c>
      <c r="AE2430" s="3">
        <v>45750.995451388888</v>
      </c>
      <c r="AF2430" s="2" t="s">
        <v>1812</v>
      </c>
      <c r="AG2430" s="2">
        <v>48</v>
      </c>
      <c r="AH2430" s="2" t="s">
        <v>78</v>
      </c>
      <c r="AI2430" s="2" t="s">
        <v>204</v>
      </c>
      <c r="AJ2430" s="2" t="s">
        <v>443</v>
      </c>
      <c r="AK2430" s="2" t="s">
        <v>13127</v>
      </c>
      <c r="AL2430" s="2" t="s">
        <v>9771</v>
      </c>
      <c r="AM2430" s="3">
        <v>45750.99554398148</v>
      </c>
      <c r="AO2430" s="2" t="s">
        <v>9771</v>
      </c>
      <c r="AP2430" s="2">
        <v>5873928</v>
      </c>
      <c r="AQ2430" s="2" t="s">
        <v>81</v>
      </c>
      <c r="AR2430" s="3">
        <v>45751.671087962961</v>
      </c>
      <c r="AS2430" s="2" t="s">
        <v>82</v>
      </c>
      <c r="AT2430" s="3">
        <v>45751.333333333336</v>
      </c>
      <c r="AU2430" s="2" t="s">
        <v>83</v>
      </c>
      <c r="AV2430" s="2" t="s">
        <v>1118</v>
      </c>
      <c r="AW2430" s="2" t="s">
        <v>1118</v>
      </c>
      <c r="AX2430" s="2" t="s">
        <v>13128</v>
      </c>
      <c r="AY2430" s="3">
        <v>45752.995451388888</v>
      </c>
      <c r="AZ2430" s="3">
        <v>45751.671087962961</v>
      </c>
      <c r="BA2430" s="2" t="s">
        <v>211</v>
      </c>
      <c r="BB2430" s="2" t="s">
        <v>3529</v>
      </c>
      <c r="BC2430" s="2" t="s">
        <v>3530</v>
      </c>
      <c r="BD2430" s="2" t="s">
        <v>3531</v>
      </c>
      <c r="BE2430" s="2" t="s">
        <v>13129</v>
      </c>
      <c r="BF2430" s="2" t="s">
        <v>233</v>
      </c>
    </row>
    <row r="2431" spans="1:58" x14ac:dyDescent="0.35">
      <c r="A2431" s="2">
        <v>3045310</v>
      </c>
      <c r="B2431" s="2" t="s">
        <v>214</v>
      </c>
      <c r="C2431" s="2">
        <v>45212021</v>
      </c>
      <c r="D2431" s="2">
        <v>339458766</v>
      </c>
      <c r="E2431" s="2" t="s">
        <v>59</v>
      </c>
      <c r="F2431" s="2" t="s">
        <v>60</v>
      </c>
      <c r="G2431" s="2" t="s">
        <v>4041</v>
      </c>
      <c r="H2431" s="2" t="s">
        <v>3843</v>
      </c>
      <c r="I2431" s="2">
        <v>775606577</v>
      </c>
      <c r="J2431" s="2" t="s">
        <v>4318</v>
      </c>
      <c r="K2431" s="2">
        <v>15</v>
      </c>
      <c r="L2431" s="2" t="s">
        <v>64</v>
      </c>
      <c r="M2431" s="2" t="s">
        <v>65</v>
      </c>
      <c r="N2431" s="3">
        <v>45707.645833333336</v>
      </c>
      <c r="O2431" s="2" t="s">
        <v>614</v>
      </c>
      <c r="Q2431" s="2" t="s">
        <v>67</v>
      </c>
      <c r="R2431" s="3">
        <v>45750.771377314813</v>
      </c>
      <c r="S2431" s="2" t="s">
        <v>3228</v>
      </c>
      <c r="T2431" s="2" t="s">
        <v>69</v>
      </c>
      <c r="U2431" s="2" t="s">
        <v>70</v>
      </c>
      <c r="V2431" s="2" t="s">
        <v>13130</v>
      </c>
      <c r="W2431" s="2" t="s">
        <v>1308</v>
      </c>
      <c r="X2431" s="2" t="s">
        <v>1308</v>
      </c>
      <c r="Y2431" s="2" t="s">
        <v>3325</v>
      </c>
      <c r="Z2431" s="2" t="s">
        <v>3326</v>
      </c>
      <c r="AA2431" s="2" t="s">
        <v>3297</v>
      </c>
      <c r="AB2431" s="2" t="s">
        <v>76</v>
      </c>
      <c r="AE2431" s="3">
        <v>45750.77138888889</v>
      </c>
      <c r="AF2431" s="2" t="s">
        <v>77</v>
      </c>
      <c r="AH2431" s="2" t="s">
        <v>78</v>
      </c>
      <c r="AI2431" s="2" t="s">
        <v>125</v>
      </c>
      <c r="AJ2431" s="2" t="s">
        <v>381</v>
      </c>
      <c r="AK2431" s="2" t="s">
        <v>3233</v>
      </c>
      <c r="AL2431" s="2" t="s">
        <v>3228</v>
      </c>
      <c r="AM2431" s="3">
        <v>45750.771423611113</v>
      </c>
      <c r="AN2431" s="2" t="s">
        <v>3233</v>
      </c>
      <c r="AP2431" s="2">
        <v>5873557</v>
      </c>
      <c r="AQ2431" s="2" t="s">
        <v>81</v>
      </c>
      <c r="AR2431" s="3">
        <v>45751.492256944446</v>
      </c>
      <c r="AS2431" s="2" t="s">
        <v>82</v>
      </c>
      <c r="AT2431" s="3">
        <v>45752.333333333336</v>
      </c>
      <c r="AU2431" s="2" t="s">
        <v>83</v>
      </c>
      <c r="AV2431" s="2" t="s">
        <v>495</v>
      </c>
      <c r="AW2431" s="2" t="s">
        <v>496</v>
      </c>
      <c r="AX2431" s="2" t="s">
        <v>497</v>
      </c>
      <c r="AZ2431" s="3">
        <v>45751.492256944446</v>
      </c>
      <c r="BB2431" s="2" t="s">
        <v>3905</v>
      </c>
      <c r="BC2431" s="2" t="s">
        <v>3697</v>
      </c>
      <c r="BD2431" s="2" t="s">
        <v>3906</v>
      </c>
      <c r="BE2431" s="2" t="s">
        <v>13131</v>
      </c>
      <c r="BF2431" s="2" t="s">
        <v>1666</v>
      </c>
    </row>
    <row r="2432" spans="1:58" x14ac:dyDescent="0.35">
      <c r="A2432" s="2">
        <v>3045311</v>
      </c>
      <c r="B2432" s="2" t="s">
        <v>1058</v>
      </c>
      <c r="C2432" s="2">
        <v>36052601</v>
      </c>
      <c r="D2432" s="2">
        <v>339153957</v>
      </c>
      <c r="E2432" s="2" t="s">
        <v>59</v>
      </c>
      <c r="F2432" s="2" t="s">
        <v>1058</v>
      </c>
      <c r="G2432" s="2" t="s">
        <v>2895</v>
      </c>
      <c r="H2432" s="2" t="s">
        <v>5386</v>
      </c>
      <c r="I2432" s="2">
        <v>775166918</v>
      </c>
      <c r="J2432" s="2" t="s">
        <v>2897</v>
      </c>
      <c r="K2432" s="2">
        <v>14</v>
      </c>
      <c r="L2432" s="2" t="s">
        <v>64</v>
      </c>
      <c r="M2432" s="2" t="s">
        <v>65</v>
      </c>
      <c r="N2432" s="3">
        <v>45744.458333333336</v>
      </c>
      <c r="O2432" s="2" t="s">
        <v>1061</v>
      </c>
      <c r="Q2432" s="2" t="s">
        <v>67</v>
      </c>
      <c r="R2432" s="3">
        <v>45750.771666666667</v>
      </c>
      <c r="S2432" s="2" t="s">
        <v>4075</v>
      </c>
      <c r="T2432" s="2" t="s">
        <v>598</v>
      </c>
      <c r="U2432" s="2" t="s">
        <v>197</v>
      </c>
      <c r="V2432" s="2" t="s">
        <v>13132</v>
      </c>
      <c r="W2432" s="2" t="s">
        <v>1063</v>
      </c>
      <c r="X2432" s="2" t="s">
        <v>286</v>
      </c>
      <c r="Y2432" s="2" t="s">
        <v>1064</v>
      </c>
      <c r="Z2432" s="2" t="s">
        <v>568</v>
      </c>
      <c r="AA2432" s="2" t="s">
        <v>13133</v>
      </c>
      <c r="AB2432" s="2" t="s">
        <v>13134</v>
      </c>
      <c r="AE2432" s="3">
        <v>45750.772291666668</v>
      </c>
      <c r="AF2432" s="2" t="s">
        <v>1067</v>
      </c>
      <c r="AG2432" s="2">
        <v>24</v>
      </c>
      <c r="AH2432" s="2" t="s">
        <v>78</v>
      </c>
      <c r="AI2432" s="2" t="s">
        <v>79</v>
      </c>
      <c r="AJ2432" s="2" t="s">
        <v>586</v>
      </c>
      <c r="AK2432" s="2" t="s">
        <v>13135</v>
      </c>
      <c r="AL2432" s="2" t="s">
        <v>4075</v>
      </c>
      <c r="AM2432" s="3">
        <v>45750.772361111114</v>
      </c>
      <c r="AO2432" s="2" t="s">
        <v>4075</v>
      </c>
      <c r="AP2432" s="2">
        <v>5873560</v>
      </c>
      <c r="AQ2432" s="2" t="s">
        <v>81</v>
      </c>
      <c r="AR2432" s="3">
        <v>45751.394479166665</v>
      </c>
      <c r="AS2432" s="2" t="s">
        <v>82</v>
      </c>
      <c r="AT2432" s="3">
        <v>45750.5625</v>
      </c>
      <c r="AU2432" s="2" t="s">
        <v>127</v>
      </c>
      <c r="AV2432" s="2" t="s">
        <v>292</v>
      </c>
      <c r="AW2432" s="2" t="s">
        <v>293</v>
      </c>
      <c r="AX2432" s="2" t="s">
        <v>1968</v>
      </c>
      <c r="AY2432" s="3">
        <v>45751.772291666668</v>
      </c>
      <c r="AZ2432" s="3">
        <v>45751.394479166665</v>
      </c>
      <c r="BA2432" s="2" t="s">
        <v>211</v>
      </c>
      <c r="BB2432" s="2" t="s">
        <v>167</v>
      </c>
      <c r="BC2432" s="2" t="s">
        <v>168</v>
      </c>
      <c r="BD2432" s="2" t="s">
        <v>169</v>
      </c>
      <c r="BE2432" s="2" t="s">
        <v>13136</v>
      </c>
      <c r="BF2432" s="2" t="s">
        <v>474</v>
      </c>
    </row>
    <row r="2433" spans="1:58" x14ac:dyDescent="0.35">
      <c r="A2433" s="2">
        <v>3045312</v>
      </c>
      <c r="B2433" s="2" t="s">
        <v>214</v>
      </c>
      <c r="C2433" s="2">
        <v>37584941</v>
      </c>
      <c r="D2433" s="2">
        <v>338371876</v>
      </c>
      <c r="E2433" s="2" t="s">
        <v>59</v>
      </c>
      <c r="F2433" s="2" t="s">
        <v>60</v>
      </c>
      <c r="G2433" s="2" t="s">
        <v>112</v>
      </c>
      <c r="H2433" s="2" t="s">
        <v>13137</v>
      </c>
      <c r="I2433" s="2">
        <v>776468793</v>
      </c>
      <c r="J2433" s="2" t="s">
        <v>114</v>
      </c>
      <c r="K2433" s="2">
        <v>13</v>
      </c>
      <c r="L2433" s="2" t="s">
        <v>64</v>
      </c>
      <c r="M2433" s="2" t="s">
        <v>65</v>
      </c>
      <c r="N2433" s="3">
        <v>44424.583333333336</v>
      </c>
      <c r="O2433" s="2" t="s">
        <v>614</v>
      </c>
      <c r="Q2433" s="2" t="s">
        <v>67</v>
      </c>
      <c r="R2433" s="3">
        <v>45750.772314814814</v>
      </c>
      <c r="S2433" s="2" t="s">
        <v>12419</v>
      </c>
      <c r="T2433" s="2" t="s">
        <v>69</v>
      </c>
      <c r="U2433" s="2" t="s">
        <v>581</v>
      </c>
      <c r="V2433" s="2" t="s">
        <v>13138</v>
      </c>
      <c r="W2433" s="2" t="s">
        <v>872</v>
      </c>
      <c r="X2433" s="2" t="s">
        <v>873</v>
      </c>
      <c r="Y2433" s="2" t="s">
        <v>3947</v>
      </c>
      <c r="Z2433" s="2" t="s">
        <v>875</v>
      </c>
      <c r="AA2433" s="2" t="s">
        <v>8968</v>
      </c>
      <c r="AB2433" s="2" t="s">
        <v>8968</v>
      </c>
      <c r="AE2433" s="3">
        <v>45751.470254629632</v>
      </c>
      <c r="AF2433" s="2" t="s">
        <v>77</v>
      </c>
      <c r="AH2433" s="2" t="s">
        <v>78</v>
      </c>
      <c r="AI2433" s="2" t="s">
        <v>380</v>
      </c>
      <c r="AJ2433" s="2" t="s">
        <v>180</v>
      </c>
      <c r="AL2433" s="2" t="s">
        <v>435</v>
      </c>
      <c r="AM2433" s="3">
        <v>45751.470578703702</v>
      </c>
      <c r="AN2433" s="2" t="s">
        <v>13139</v>
      </c>
      <c r="AO2433" s="2" t="s">
        <v>435</v>
      </c>
      <c r="AP2433" s="2">
        <v>5875031</v>
      </c>
      <c r="AQ2433" s="2" t="s">
        <v>81</v>
      </c>
      <c r="AR2433" s="3">
        <v>45752.648877314816</v>
      </c>
      <c r="AS2433" s="2" t="s">
        <v>82</v>
      </c>
      <c r="AT2433" s="3">
        <v>45751.333333333336</v>
      </c>
      <c r="AU2433" s="2" t="s">
        <v>127</v>
      </c>
      <c r="AV2433" s="2" t="s">
        <v>1915</v>
      </c>
      <c r="AW2433" s="2" t="s">
        <v>1916</v>
      </c>
      <c r="AX2433" s="2" t="s">
        <v>1917</v>
      </c>
      <c r="AZ2433" s="3">
        <v>45752.648877314816</v>
      </c>
      <c r="BB2433" s="2" t="s">
        <v>4579</v>
      </c>
      <c r="BC2433" s="2" t="s">
        <v>4580</v>
      </c>
      <c r="BD2433" s="2" t="s">
        <v>4581</v>
      </c>
      <c r="BE2433" s="2" t="s">
        <v>13140</v>
      </c>
      <c r="BF2433" s="2" t="s">
        <v>435</v>
      </c>
    </row>
    <row r="2434" spans="1:58" x14ac:dyDescent="0.35">
      <c r="A2434" s="2">
        <v>3045313</v>
      </c>
      <c r="B2434" s="2" t="s">
        <v>58</v>
      </c>
      <c r="C2434" s="2">
        <v>33156891</v>
      </c>
      <c r="D2434" s="2">
        <v>338228857</v>
      </c>
      <c r="E2434" s="2" t="s">
        <v>59</v>
      </c>
      <c r="F2434" s="2" t="s">
        <v>60</v>
      </c>
      <c r="G2434" s="2" t="s">
        <v>9190</v>
      </c>
      <c r="H2434" s="2" t="s">
        <v>9191</v>
      </c>
      <c r="I2434" s="2">
        <v>781389901</v>
      </c>
      <c r="J2434" s="2" t="s">
        <v>13141</v>
      </c>
      <c r="K2434" s="2">
        <v>12</v>
      </c>
      <c r="L2434" s="2" t="s">
        <v>64</v>
      </c>
      <c r="M2434" s="2" t="s">
        <v>65</v>
      </c>
      <c r="N2434" s="3">
        <v>44145.509942129633</v>
      </c>
      <c r="O2434" s="2" t="s">
        <v>95</v>
      </c>
      <c r="Q2434" s="2" t="s">
        <v>67</v>
      </c>
      <c r="R2434" s="3">
        <v>45750.77244212963</v>
      </c>
      <c r="S2434" s="2" t="s">
        <v>1181</v>
      </c>
      <c r="T2434" s="2" t="s">
        <v>97</v>
      </c>
      <c r="U2434" s="2" t="s">
        <v>70</v>
      </c>
      <c r="V2434" s="2" t="s">
        <v>13142</v>
      </c>
      <c r="W2434" s="2" t="s">
        <v>285</v>
      </c>
      <c r="X2434" s="2" t="s">
        <v>286</v>
      </c>
      <c r="Y2434" s="2" t="s">
        <v>4837</v>
      </c>
      <c r="Z2434" s="2" t="s">
        <v>1026</v>
      </c>
      <c r="AA2434" s="2" t="s">
        <v>4986</v>
      </c>
      <c r="AB2434" s="2" t="s">
        <v>4986</v>
      </c>
      <c r="AC2434" s="2">
        <v>29</v>
      </c>
      <c r="AE2434" s="3">
        <v>45750.772453703707</v>
      </c>
      <c r="AF2434" s="2" t="s">
        <v>77</v>
      </c>
      <c r="AH2434" s="2" t="s">
        <v>78</v>
      </c>
      <c r="AI2434" s="2" t="s">
        <v>79</v>
      </c>
      <c r="AJ2434" s="2" t="s">
        <v>105</v>
      </c>
      <c r="AK2434" s="2" t="s">
        <v>13143</v>
      </c>
      <c r="AL2434" s="2" t="s">
        <v>1181</v>
      </c>
      <c r="AM2434" s="3">
        <v>45750.772488425922</v>
      </c>
      <c r="AN2434" s="2" t="s">
        <v>13143</v>
      </c>
      <c r="AP2434" s="2">
        <v>5873562</v>
      </c>
      <c r="AQ2434" s="2" t="s">
        <v>81</v>
      </c>
      <c r="AR2434" s="3">
        <v>45751.243854166663</v>
      </c>
      <c r="AS2434" s="2" t="s">
        <v>82</v>
      </c>
      <c r="AT2434" s="3">
        <v>45752.333333333336</v>
      </c>
      <c r="AU2434" s="2" t="s">
        <v>83</v>
      </c>
      <c r="AV2434" s="2" t="s">
        <v>292</v>
      </c>
      <c r="AW2434" s="2" t="s">
        <v>293</v>
      </c>
      <c r="AX2434" s="2" t="s">
        <v>356</v>
      </c>
      <c r="AZ2434" s="3">
        <v>45751.243854166663</v>
      </c>
      <c r="BB2434" s="2" t="s">
        <v>340</v>
      </c>
      <c r="BC2434" s="2" t="s">
        <v>341</v>
      </c>
      <c r="BD2434" s="2" t="s">
        <v>342</v>
      </c>
      <c r="BE2434" s="2" t="s">
        <v>1083</v>
      </c>
      <c r="BF2434" s="2" t="s">
        <v>344</v>
      </c>
    </row>
    <row r="2435" spans="1:58" x14ac:dyDescent="0.35">
      <c r="A2435" s="2">
        <v>3045314</v>
      </c>
      <c r="B2435" s="2" t="s">
        <v>58</v>
      </c>
      <c r="C2435" s="2">
        <v>44580421</v>
      </c>
      <c r="D2435" s="2">
        <v>339913752</v>
      </c>
      <c r="E2435" s="2" t="s">
        <v>59</v>
      </c>
      <c r="F2435" s="2" t="s">
        <v>60</v>
      </c>
      <c r="G2435" s="2" t="s">
        <v>13144</v>
      </c>
      <c r="H2435" s="2" t="s">
        <v>6569</v>
      </c>
      <c r="I2435" s="2">
        <v>775259040</v>
      </c>
      <c r="J2435" s="2" t="s">
        <v>13145</v>
      </c>
      <c r="K2435" s="2">
        <v>19</v>
      </c>
      <c r="L2435" s="2" t="s">
        <v>64</v>
      </c>
      <c r="M2435" s="2" t="s">
        <v>65</v>
      </c>
      <c r="N2435" s="3">
        <v>45617.416666666664</v>
      </c>
      <c r="O2435" s="2" t="s">
        <v>66</v>
      </c>
      <c r="Q2435" s="2" t="s">
        <v>67</v>
      </c>
      <c r="R2435" s="3">
        <v>45750.772511574076</v>
      </c>
      <c r="S2435" s="2" t="s">
        <v>3540</v>
      </c>
      <c r="T2435" s="2" t="s">
        <v>69</v>
      </c>
      <c r="U2435" s="2" t="s">
        <v>70</v>
      </c>
      <c r="V2435" s="2" t="s">
        <v>13146</v>
      </c>
      <c r="W2435" s="2" t="s">
        <v>457</v>
      </c>
      <c r="X2435" s="2" t="s">
        <v>457</v>
      </c>
      <c r="Y2435" s="2" t="s">
        <v>9598</v>
      </c>
      <c r="Z2435" s="2" t="s">
        <v>5214</v>
      </c>
      <c r="AA2435" s="2" t="s">
        <v>13147</v>
      </c>
      <c r="AB2435" s="2" t="s">
        <v>76</v>
      </c>
      <c r="AE2435" s="3">
        <v>45750.772523148145</v>
      </c>
      <c r="AF2435" s="2" t="s">
        <v>77</v>
      </c>
      <c r="AH2435" s="2" t="s">
        <v>78</v>
      </c>
      <c r="AI2435" s="2" t="s">
        <v>79</v>
      </c>
      <c r="AJ2435" s="2" t="s">
        <v>105</v>
      </c>
      <c r="AK2435" s="2" t="s">
        <v>13148</v>
      </c>
      <c r="AL2435" s="2" t="s">
        <v>3540</v>
      </c>
      <c r="AM2435" s="3">
        <v>45750.772546296299</v>
      </c>
      <c r="AN2435" s="2" t="s">
        <v>13148</v>
      </c>
      <c r="AP2435" s="2">
        <v>5873563</v>
      </c>
      <c r="AQ2435" s="2" t="s">
        <v>81</v>
      </c>
      <c r="AR2435" s="3">
        <v>45752.442916666667</v>
      </c>
      <c r="AS2435" s="2" t="s">
        <v>82</v>
      </c>
      <c r="AT2435" s="3">
        <v>45752.333333333336</v>
      </c>
      <c r="AU2435" s="2" t="s">
        <v>83</v>
      </c>
      <c r="AV2435" s="2" t="s">
        <v>2884</v>
      </c>
      <c r="AW2435" s="2" t="s">
        <v>2885</v>
      </c>
      <c r="AX2435" s="2" t="s">
        <v>12627</v>
      </c>
      <c r="AZ2435" s="3">
        <v>45752.442916666667</v>
      </c>
      <c r="BB2435" s="2" t="s">
        <v>185</v>
      </c>
      <c r="BC2435" s="2" t="s">
        <v>186</v>
      </c>
      <c r="BD2435" s="2" t="s">
        <v>187</v>
      </c>
      <c r="BE2435" s="2" t="s">
        <v>13149</v>
      </c>
      <c r="BF2435" s="2" t="s">
        <v>463</v>
      </c>
    </row>
    <row r="2436" spans="1:58" x14ac:dyDescent="0.35">
      <c r="A2436" s="2">
        <v>3045315</v>
      </c>
      <c r="B2436" s="2" t="s">
        <v>58</v>
      </c>
      <c r="C2436" s="2">
        <v>556971</v>
      </c>
      <c r="D2436" s="2">
        <v>338788994</v>
      </c>
      <c r="E2436" s="2" t="s">
        <v>59</v>
      </c>
      <c r="F2436" s="2" t="s">
        <v>60</v>
      </c>
      <c r="G2436" s="2" t="s">
        <v>12266</v>
      </c>
      <c r="H2436" s="2" t="s">
        <v>13150</v>
      </c>
      <c r="I2436" s="2">
        <v>776448314</v>
      </c>
      <c r="J2436" s="2" t="s">
        <v>5745</v>
      </c>
      <c r="K2436" s="2">
        <v>13</v>
      </c>
      <c r="L2436" s="2" t="s">
        <v>1912</v>
      </c>
      <c r="M2436" s="2" t="s">
        <v>65</v>
      </c>
      <c r="N2436" s="3">
        <v>45017</v>
      </c>
      <c r="O2436" s="2" t="s">
        <v>161</v>
      </c>
      <c r="Q2436" s="2" t="s">
        <v>67</v>
      </c>
      <c r="R2436" s="3">
        <v>45750.77516203704</v>
      </c>
      <c r="S2436" s="2" t="s">
        <v>3651</v>
      </c>
      <c r="T2436" s="2" t="s">
        <v>69</v>
      </c>
      <c r="U2436" s="2" t="s">
        <v>581</v>
      </c>
      <c r="V2436" s="2" t="s">
        <v>13151</v>
      </c>
      <c r="W2436" s="2" t="s">
        <v>872</v>
      </c>
      <c r="X2436" s="2" t="s">
        <v>1216</v>
      </c>
      <c r="Y2436" s="2" t="s">
        <v>4600</v>
      </c>
      <c r="Z2436" s="2" t="s">
        <v>1253</v>
      </c>
      <c r="AA2436" s="2" t="s">
        <v>1253</v>
      </c>
      <c r="AB2436" s="2" t="s">
        <v>1253</v>
      </c>
      <c r="AC2436" s="2">
        <v>32</v>
      </c>
      <c r="AE2436" s="3">
        <v>45750.775173611109</v>
      </c>
      <c r="AF2436" s="2" t="s">
        <v>77</v>
      </c>
      <c r="AH2436" s="2" t="s">
        <v>78</v>
      </c>
      <c r="AI2436" s="2" t="s">
        <v>79</v>
      </c>
      <c r="AJ2436" s="2" t="s">
        <v>586</v>
      </c>
      <c r="AK2436" s="2" t="s">
        <v>581</v>
      </c>
      <c r="AL2436" s="2" t="s">
        <v>3651</v>
      </c>
      <c r="AM2436" s="3">
        <v>45750.775208333333</v>
      </c>
      <c r="AN2436" s="2" t="s">
        <v>581</v>
      </c>
      <c r="AP2436" s="2">
        <v>5873567</v>
      </c>
      <c r="AQ2436" s="2" t="s">
        <v>81</v>
      </c>
      <c r="AR2436" s="3">
        <v>45751.543749999997</v>
      </c>
      <c r="AS2436" s="2" t="s">
        <v>82</v>
      </c>
      <c r="AT2436" s="3">
        <v>45752.333333333336</v>
      </c>
      <c r="AU2436" s="2" t="s">
        <v>83</v>
      </c>
      <c r="AV2436" s="2" t="s">
        <v>1164</v>
      </c>
      <c r="AW2436" s="2" t="s">
        <v>1165</v>
      </c>
      <c r="AX2436" s="2" t="s">
        <v>1682</v>
      </c>
      <c r="AZ2436" s="3">
        <v>45751.543749999997</v>
      </c>
      <c r="BB2436" s="2" t="s">
        <v>3665</v>
      </c>
      <c r="BC2436" s="2" t="s">
        <v>1389</v>
      </c>
      <c r="BD2436" s="2" t="s">
        <v>1390</v>
      </c>
      <c r="BE2436" s="2" t="s">
        <v>13152</v>
      </c>
      <c r="BF2436" s="2" t="s">
        <v>276</v>
      </c>
    </row>
    <row r="2437" spans="1:58" x14ac:dyDescent="0.35">
      <c r="A2437" s="2">
        <v>3045316</v>
      </c>
      <c r="B2437" s="2" t="s">
        <v>550</v>
      </c>
      <c r="C2437" s="2">
        <v>33626331</v>
      </c>
      <c r="D2437" s="2">
        <v>339547842</v>
      </c>
      <c r="E2437" s="2" t="s">
        <v>59</v>
      </c>
      <c r="F2437" s="2" t="s">
        <v>60</v>
      </c>
      <c r="G2437" s="2" t="s">
        <v>1978</v>
      </c>
      <c r="H2437" s="2" t="s">
        <v>2025</v>
      </c>
      <c r="I2437" s="2" t="s">
        <v>13153</v>
      </c>
      <c r="J2437" s="2" t="s">
        <v>1531</v>
      </c>
      <c r="K2437" s="2">
        <v>14</v>
      </c>
      <c r="L2437" s="2" t="s">
        <v>64</v>
      </c>
      <c r="M2437" s="2" t="s">
        <v>65</v>
      </c>
      <c r="N2437" s="3">
        <v>44727.041678240741</v>
      </c>
      <c r="O2437" s="2" t="s">
        <v>614</v>
      </c>
      <c r="Q2437" s="2" t="s">
        <v>67</v>
      </c>
      <c r="R2437" s="3">
        <v>45750.775312500002</v>
      </c>
      <c r="S2437" s="2" t="s">
        <v>3599</v>
      </c>
      <c r="T2437" s="2" t="s">
        <v>69</v>
      </c>
      <c r="U2437" s="2" t="s">
        <v>70</v>
      </c>
      <c r="V2437" s="2" t="s">
        <v>13154</v>
      </c>
      <c r="W2437" s="2" t="s">
        <v>468</v>
      </c>
      <c r="X2437" s="2" t="s">
        <v>600</v>
      </c>
      <c r="Y2437" s="2" t="s">
        <v>3435</v>
      </c>
      <c r="Z2437" s="2" t="s">
        <v>1346</v>
      </c>
      <c r="AA2437" s="2" t="s">
        <v>1696</v>
      </c>
      <c r="AB2437" s="2" t="s">
        <v>76</v>
      </c>
      <c r="AE2437" s="3">
        <v>45750.775324074071</v>
      </c>
      <c r="AF2437" s="2" t="s">
        <v>77</v>
      </c>
      <c r="AH2437" s="2" t="s">
        <v>78</v>
      </c>
      <c r="AI2437" s="2" t="s">
        <v>125</v>
      </c>
      <c r="AJ2437" s="2" t="s">
        <v>381</v>
      </c>
      <c r="AK2437" s="2" t="s">
        <v>13155</v>
      </c>
      <c r="AL2437" s="2" t="s">
        <v>3599</v>
      </c>
      <c r="AM2437" s="3">
        <v>45750.775358796294</v>
      </c>
      <c r="AN2437" s="2" t="s">
        <v>13155</v>
      </c>
      <c r="AP2437" s="2">
        <v>5873568</v>
      </c>
      <c r="AQ2437" s="2" t="s">
        <v>81</v>
      </c>
      <c r="AR2437" s="3">
        <v>45751.528356481482</v>
      </c>
      <c r="AS2437" s="2" t="s">
        <v>82</v>
      </c>
      <c r="AT2437" s="3">
        <v>45752.333333333336</v>
      </c>
      <c r="AU2437" s="2" t="s">
        <v>83</v>
      </c>
      <c r="AV2437" s="2" t="s">
        <v>605</v>
      </c>
      <c r="AW2437" s="2" t="s">
        <v>606</v>
      </c>
      <c r="AX2437" s="2" t="s">
        <v>3436</v>
      </c>
      <c r="AZ2437" s="3">
        <v>45751.528356481482</v>
      </c>
      <c r="BB2437" s="2" t="s">
        <v>1655</v>
      </c>
      <c r="BC2437" s="2" t="s">
        <v>1656</v>
      </c>
      <c r="BD2437" s="2" t="s">
        <v>1657</v>
      </c>
      <c r="BE2437" s="2" t="s">
        <v>13156</v>
      </c>
      <c r="BF2437" s="2" t="s">
        <v>1666</v>
      </c>
    </row>
    <row r="2438" spans="1:58" x14ac:dyDescent="0.35">
      <c r="A2438" s="2">
        <v>3045317</v>
      </c>
      <c r="B2438" s="2" t="s">
        <v>58</v>
      </c>
      <c r="C2438" s="2">
        <v>37771521</v>
      </c>
      <c r="D2438" s="2">
        <v>338232167</v>
      </c>
      <c r="E2438" s="2" t="s">
        <v>59</v>
      </c>
      <c r="F2438" s="2" t="s">
        <v>60</v>
      </c>
      <c r="G2438" s="2" t="s">
        <v>754</v>
      </c>
      <c r="H2438" s="2" t="s">
        <v>516</v>
      </c>
      <c r="I2438" s="2">
        <v>774590127</v>
      </c>
      <c r="J2438" s="2" t="s">
        <v>7739</v>
      </c>
      <c r="K2438" s="2">
        <v>12</v>
      </c>
      <c r="L2438" s="2" t="s">
        <v>64</v>
      </c>
      <c r="M2438" s="2" t="s">
        <v>65</v>
      </c>
      <c r="N2438" s="3">
        <v>44805</v>
      </c>
      <c r="O2438" s="2" t="s">
        <v>95</v>
      </c>
      <c r="Q2438" s="2" t="s">
        <v>67</v>
      </c>
      <c r="R2438" s="3">
        <v>45750.775567129633</v>
      </c>
      <c r="S2438" s="2" t="s">
        <v>9409</v>
      </c>
      <c r="T2438" s="2" t="s">
        <v>97</v>
      </c>
      <c r="U2438" s="2" t="s">
        <v>70</v>
      </c>
      <c r="V2438" s="2" t="s">
        <v>13157</v>
      </c>
      <c r="W2438" s="2" t="s">
        <v>72</v>
      </c>
      <c r="X2438" s="2" t="s">
        <v>199</v>
      </c>
      <c r="Y2438" s="2" t="s">
        <v>9561</v>
      </c>
      <c r="Z2438" s="2" t="s">
        <v>365</v>
      </c>
      <c r="AA2438" s="2" t="s">
        <v>3969</v>
      </c>
      <c r="AB2438" s="2" t="s">
        <v>3969</v>
      </c>
      <c r="AC2438" s="2">
        <v>30</v>
      </c>
      <c r="AE2438" s="3">
        <v>45750.775578703702</v>
      </c>
      <c r="AF2438" s="2" t="s">
        <v>77</v>
      </c>
      <c r="AH2438" s="2" t="s">
        <v>78</v>
      </c>
      <c r="AI2438" s="2" t="s">
        <v>79</v>
      </c>
      <c r="AJ2438" s="2" t="s">
        <v>105</v>
      </c>
      <c r="AK2438" s="2" t="s">
        <v>13158</v>
      </c>
      <c r="AL2438" s="2" t="s">
        <v>9409</v>
      </c>
      <c r="AM2438" s="3">
        <v>45750.775613425925</v>
      </c>
      <c r="AN2438" s="2" t="s">
        <v>13158</v>
      </c>
      <c r="AP2438" s="2">
        <v>5873570</v>
      </c>
      <c r="AQ2438" s="2" t="s">
        <v>81</v>
      </c>
      <c r="AR2438" s="3">
        <v>45751.508136574077</v>
      </c>
      <c r="AS2438" s="2" t="s">
        <v>82</v>
      </c>
      <c r="AT2438" s="3">
        <v>45752.333333333336</v>
      </c>
      <c r="AU2438" s="2" t="s">
        <v>83</v>
      </c>
      <c r="AV2438" s="2" t="s">
        <v>208</v>
      </c>
      <c r="AW2438" s="2" t="s">
        <v>209</v>
      </c>
      <c r="AX2438" s="2" t="s">
        <v>12715</v>
      </c>
      <c r="AZ2438" s="3">
        <v>45751.508136574077</v>
      </c>
      <c r="BB2438" s="2" t="s">
        <v>273</v>
      </c>
      <c r="BC2438" s="2" t="s">
        <v>274</v>
      </c>
      <c r="BD2438" s="2" t="s">
        <v>274</v>
      </c>
      <c r="BE2438" s="2" t="s">
        <v>13159</v>
      </c>
      <c r="BF2438" s="2" t="s">
        <v>1423</v>
      </c>
    </row>
    <row r="2439" spans="1:58" x14ac:dyDescent="0.35">
      <c r="A2439" s="2">
        <v>3045318</v>
      </c>
      <c r="B2439" s="2" t="s">
        <v>214</v>
      </c>
      <c r="C2439" s="2">
        <v>41642571</v>
      </c>
      <c r="D2439" s="2">
        <v>339706740</v>
      </c>
      <c r="E2439" s="2" t="s">
        <v>59</v>
      </c>
      <c r="F2439" s="2" t="s">
        <v>60</v>
      </c>
      <c r="G2439" s="2" t="s">
        <v>671</v>
      </c>
      <c r="H2439" s="2" t="s">
        <v>13160</v>
      </c>
      <c r="I2439" s="2">
        <v>781289478</v>
      </c>
      <c r="J2439" s="2" t="s">
        <v>1701</v>
      </c>
      <c r="K2439" s="2">
        <v>14</v>
      </c>
      <c r="L2439" s="2" t="s">
        <v>64</v>
      </c>
      <c r="M2439" s="2" t="s">
        <v>65</v>
      </c>
      <c r="N2439" s="3">
        <v>45364</v>
      </c>
      <c r="O2439" s="2" t="s">
        <v>614</v>
      </c>
      <c r="Q2439" s="2" t="s">
        <v>67</v>
      </c>
      <c r="R2439" s="3">
        <v>45750.775914351849</v>
      </c>
      <c r="S2439" s="2" t="s">
        <v>4762</v>
      </c>
      <c r="T2439" s="2" t="s">
        <v>69</v>
      </c>
      <c r="U2439" s="2" t="s">
        <v>857</v>
      </c>
      <c r="V2439" s="2" t="s">
        <v>13161</v>
      </c>
      <c r="Y2439" s="2" t="s">
        <v>8495</v>
      </c>
      <c r="Z2439" s="2" t="s">
        <v>250</v>
      </c>
      <c r="AA2439" s="2" t="s">
        <v>2066</v>
      </c>
      <c r="AB2439" s="2" t="s">
        <v>76</v>
      </c>
      <c r="AE2439" s="3">
        <v>45750.775925925926</v>
      </c>
      <c r="AF2439" s="2" t="s">
        <v>77</v>
      </c>
      <c r="AH2439" s="2" t="s">
        <v>78</v>
      </c>
      <c r="AI2439" s="2" t="s">
        <v>125</v>
      </c>
      <c r="AJ2439" s="2" t="s">
        <v>1610</v>
      </c>
      <c r="AK2439" s="2" t="s">
        <v>862</v>
      </c>
      <c r="AL2439" s="2" t="s">
        <v>4762</v>
      </c>
      <c r="AM2439" s="3">
        <v>45750.775960648149</v>
      </c>
      <c r="AN2439" s="2" t="s">
        <v>862</v>
      </c>
      <c r="AP2439" s="2">
        <v>5873571</v>
      </c>
      <c r="AQ2439" s="2" t="s">
        <v>81</v>
      </c>
      <c r="AR2439" s="3">
        <v>45751.617685185185</v>
      </c>
      <c r="AS2439" s="2" t="s">
        <v>82</v>
      </c>
      <c r="AT2439" s="3">
        <v>45751.333333333336</v>
      </c>
      <c r="AU2439" s="2" t="s">
        <v>83</v>
      </c>
      <c r="AV2439" s="2" t="s">
        <v>128</v>
      </c>
      <c r="AW2439" s="2" t="s">
        <v>129</v>
      </c>
      <c r="AX2439" s="2" t="s">
        <v>2464</v>
      </c>
      <c r="AZ2439" s="3">
        <v>45751.617685185185</v>
      </c>
      <c r="BB2439" s="2" t="s">
        <v>2153</v>
      </c>
      <c r="BC2439" s="2" t="s">
        <v>864</v>
      </c>
      <c r="BD2439" s="2" t="s">
        <v>2154</v>
      </c>
      <c r="BE2439" s="2" t="s">
        <v>13162</v>
      </c>
      <c r="BF2439" s="2" t="s">
        <v>1336</v>
      </c>
    </row>
    <row r="2440" spans="1:58" x14ac:dyDescent="0.35">
      <c r="A2440" s="2">
        <v>3045319</v>
      </c>
      <c r="B2440" s="2" t="s">
        <v>58</v>
      </c>
      <c r="C2440" s="2">
        <v>41475501</v>
      </c>
      <c r="D2440" s="2">
        <v>338776293</v>
      </c>
      <c r="E2440" s="2" t="s">
        <v>59</v>
      </c>
      <c r="F2440" s="2" t="s">
        <v>60</v>
      </c>
      <c r="G2440" s="2" t="s">
        <v>10347</v>
      </c>
      <c r="H2440" s="2" t="s">
        <v>13163</v>
      </c>
      <c r="I2440" s="2">
        <v>784907132</v>
      </c>
      <c r="J2440" s="2" t="s">
        <v>13164</v>
      </c>
      <c r="K2440" s="2">
        <v>13</v>
      </c>
      <c r="L2440" s="2" t="s">
        <v>64</v>
      </c>
      <c r="M2440" s="2" t="s">
        <v>65</v>
      </c>
      <c r="N2440" s="3">
        <v>45147.625</v>
      </c>
      <c r="O2440" s="2" t="s">
        <v>66</v>
      </c>
      <c r="Q2440" s="2" t="s">
        <v>67</v>
      </c>
      <c r="R2440" s="3">
        <v>45750.776296296295</v>
      </c>
      <c r="S2440" s="2" t="s">
        <v>1934</v>
      </c>
      <c r="T2440" s="2" t="s">
        <v>69</v>
      </c>
      <c r="U2440" s="2" t="s">
        <v>70</v>
      </c>
      <c r="V2440" s="2" t="s">
        <v>13165</v>
      </c>
      <c r="W2440" s="2" t="s">
        <v>225</v>
      </c>
      <c r="X2440" s="2" t="s">
        <v>912</v>
      </c>
      <c r="Y2440" s="2" t="s">
        <v>913</v>
      </c>
      <c r="Z2440" s="2" t="s">
        <v>4472</v>
      </c>
      <c r="AA2440" s="2">
        <v>2010</v>
      </c>
      <c r="AB2440" s="2" t="s">
        <v>76</v>
      </c>
      <c r="AE2440" s="3">
        <v>45750.776307870372</v>
      </c>
      <c r="AF2440" s="2" t="s">
        <v>77</v>
      </c>
      <c r="AH2440" s="2" t="s">
        <v>78</v>
      </c>
      <c r="AI2440" s="2" t="s">
        <v>79</v>
      </c>
      <c r="AJ2440" s="2" t="s">
        <v>105</v>
      </c>
      <c r="AK2440" s="2" t="s">
        <v>13166</v>
      </c>
      <c r="AL2440" s="2" t="s">
        <v>1934</v>
      </c>
      <c r="AM2440" s="3">
        <v>45750.776331018518</v>
      </c>
      <c r="AN2440" s="2" t="s">
        <v>13166</v>
      </c>
      <c r="AP2440" s="2">
        <v>5873572</v>
      </c>
      <c r="AQ2440" s="2" t="s">
        <v>81</v>
      </c>
      <c r="AR2440" s="3">
        <v>45751.526701388888</v>
      </c>
      <c r="AS2440" s="2" t="s">
        <v>82</v>
      </c>
      <c r="AT2440" s="3">
        <v>45752.333333333336</v>
      </c>
      <c r="AU2440" s="2" t="s">
        <v>83</v>
      </c>
      <c r="AV2440" s="2" t="s">
        <v>916</v>
      </c>
      <c r="AW2440" s="2" t="s">
        <v>917</v>
      </c>
      <c r="AX2440" s="2" t="s">
        <v>5174</v>
      </c>
      <c r="AZ2440" s="3">
        <v>45751.526701388888</v>
      </c>
      <c r="BB2440" s="2" t="s">
        <v>185</v>
      </c>
      <c r="BC2440" s="2" t="s">
        <v>186</v>
      </c>
      <c r="BD2440" s="2" t="s">
        <v>187</v>
      </c>
      <c r="BE2440" s="2" t="s">
        <v>13167</v>
      </c>
      <c r="BF2440" s="2" t="s">
        <v>920</v>
      </c>
    </row>
    <row r="2441" spans="1:58" x14ac:dyDescent="0.35">
      <c r="A2441" s="2">
        <v>3045320</v>
      </c>
      <c r="B2441" s="2" t="s">
        <v>58</v>
      </c>
      <c r="C2441" s="2">
        <v>36854191</v>
      </c>
      <c r="D2441" s="2">
        <v>338708533</v>
      </c>
      <c r="E2441" s="2" t="s">
        <v>59</v>
      </c>
      <c r="F2441" s="2" t="s">
        <v>60</v>
      </c>
      <c r="G2441" s="2" t="s">
        <v>1707</v>
      </c>
      <c r="H2441" s="2" t="s">
        <v>3171</v>
      </c>
      <c r="I2441" s="2">
        <v>776694718</v>
      </c>
      <c r="J2441" s="2" t="s">
        <v>408</v>
      </c>
      <c r="K2441" s="2">
        <v>13</v>
      </c>
      <c r="L2441" s="2" t="s">
        <v>64</v>
      </c>
      <c r="M2441" s="2" t="s">
        <v>65</v>
      </c>
      <c r="N2441" s="3">
        <v>45282.625</v>
      </c>
      <c r="O2441" s="2" t="s">
        <v>66</v>
      </c>
      <c r="Q2441" s="2" t="s">
        <v>67</v>
      </c>
      <c r="R2441" s="3">
        <v>45750.777025462965</v>
      </c>
      <c r="S2441" s="2" t="s">
        <v>2081</v>
      </c>
      <c r="T2441" s="2" t="s">
        <v>69</v>
      </c>
      <c r="U2441" s="2" t="s">
        <v>70</v>
      </c>
      <c r="V2441" s="2" t="s">
        <v>13168</v>
      </c>
      <c r="W2441" s="2" t="s">
        <v>263</v>
      </c>
      <c r="X2441" s="2" t="s">
        <v>304</v>
      </c>
      <c r="Y2441" s="2" t="s">
        <v>2278</v>
      </c>
      <c r="Z2441" s="2" t="s">
        <v>2279</v>
      </c>
      <c r="AA2441" s="2" t="s">
        <v>2564</v>
      </c>
      <c r="AB2441" s="2" t="s">
        <v>13169</v>
      </c>
      <c r="AE2441" s="3">
        <v>45750.777037037034</v>
      </c>
      <c r="AF2441" s="2" t="s">
        <v>77</v>
      </c>
      <c r="AH2441" s="2" t="s">
        <v>103</v>
      </c>
      <c r="AI2441" s="2" t="s">
        <v>79</v>
      </c>
      <c r="AJ2441" s="2" t="s">
        <v>105</v>
      </c>
      <c r="AK2441" s="2" t="s">
        <v>13168</v>
      </c>
      <c r="AL2441" s="2" t="s">
        <v>2081</v>
      </c>
      <c r="AM2441" s="3">
        <v>45750.777060185188</v>
      </c>
      <c r="AN2441" s="2" t="s">
        <v>13168</v>
      </c>
      <c r="AP2441" s="2">
        <v>5873573</v>
      </c>
      <c r="AQ2441" s="2" t="s">
        <v>81</v>
      </c>
      <c r="AR2441" s="3">
        <v>45751.742106481484</v>
      </c>
      <c r="AS2441" s="2" t="s">
        <v>82</v>
      </c>
      <c r="AT2441" s="3">
        <v>45752.333333333336</v>
      </c>
      <c r="AU2441" s="2" t="s">
        <v>83</v>
      </c>
      <c r="AV2441" s="2" t="s">
        <v>308</v>
      </c>
      <c r="AW2441" s="2" t="s">
        <v>309</v>
      </c>
      <c r="AX2441" s="2" t="s">
        <v>3537</v>
      </c>
      <c r="AZ2441" s="3">
        <v>45751.742106481484</v>
      </c>
      <c r="BB2441" s="2" t="s">
        <v>3102</v>
      </c>
      <c r="BC2441" s="2" t="s">
        <v>3103</v>
      </c>
      <c r="BD2441" s="2" t="s">
        <v>3104</v>
      </c>
      <c r="BE2441" s="2" t="s">
        <v>13170</v>
      </c>
      <c r="BF2441" s="2" t="s">
        <v>315</v>
      </c>
    </row>
    <row r="2442" spans="1:58" x14ac:dyDescent="0.35">
      <c r="A2442" s="2">
        <v>3045321</v>
      </c>
      <c r="B2442" s="2" t="s">
        <v>214</v>
      </c>
      <c r="C2442" s="2">
        <v>42606591</v>
      </c>
      <c r="D2442" s="2">
        <v>339733618</v>
      </c>
      <c r="E2442" s="2" t="s">
        <v>59</v>
      </c>
      <c r="F2442" s="2" t="s">
        <v>60</v>
      </c>
      <c r="G2442" s="2" t="s">
        <v>671</v>
      </c>
      <c r="H2442" s="2" t="s">
        <v>13171</v>
      </c>
      <c r="I2442" s="2">
        <v>775345921</v>
      </c>
      <c r="J2442" s="2" t="s">
        <v>980</v>
      </c>
      <c r="K2442" s="2">
        <v>14</v>
      </c>
      <c r="L2442" s="2" t="s">
        <v>64</v>
      </c>
      <c r="M2442" s="2" t="s">
        <v>65</v>
      </c>
      <c r="N2442" s="3">
        <v>45367.75</v>
      </c>
      <c r="O2442" s="2" t="s">
        <v>614</v>
      </c>
      <c r="Q2442" s="2" t="s">
        <v>67</v>
      </c>
      <c r="R2442" s="3">
        <v>45750.777199074073</v>
      </c>
      <c r="S2442" s="2" t="s">
        <v>9463</v>
      </c>
      <c r="T2442" s="2" t="s">
        <v>69</v>
      </c>
      <c r="U2442" s="2" t="s">
        <v>175</v>
      </c>
      <c r="V2442" s="2" t="s">
        <v>13172</v>
      </c>
      <c r="W2442" s="2" t="s">
        <v>119</v>
      </c>
      <c r="X2442" s="2" t="s">
        <v>119</v>
      </c>
      <c r="Y2442" s="2" t="s">
        <v>6428</v>
      </c>
      <c r="Z2442" s="2" t="s">
        <v>4242</v>
      </c>
      <c r="AA2442" s="2" t="s">
        <v>6429</v>
      </c>
      <c r="AB2442" s="2" t="s">
        <v>6429</v>
      </c>
      <c r="AE2442" s="3">
        <v>45750.77721064815</v>
      </c>
      <c r="AF2442" s="2" t="s">
        <v>77</v>
      </c>
      <c r="AH2442" s="2" t="s">
        <v>78</v>
      </c>
      <c r="AI2442" s="2" t="s">
        <v>125</v>
      </c>
      <c r="AJ2442" s="2" t="s">
        <v>493</v>
      </c>
      <c r="AK2442" s="2" t="s">
        <v>4415</v>
      </c>
      <c r="AL2442" s="2" t="s">
        <v>9463</v>
      </c>
      <c r="AM2442" s="3">
        <v>45750.777245370373</v>
      </c>
      <c r="AN2442" s="2" t="s">
        <v>4415</v>
      </c>
      <c r="AP2442" s="2">
        <v>5873574</v>
      </c>
      <c r="AQ2442" s="2" t="s">
        <v>81</v>
      </c>
      <c r="AR2442" s="3">
        <v>45751.578449074077</v>
      </c>
      <c r="AS2442" s="2" t="s">
        <v>82</v>
      </c>
      <c r="AT2442" s="3">
        <v>45752.333333333336</v>
      </c>
      <c r="AU2442" s="2" t="s">
        <v>83</v>
      </c>
      <c r="AV2442" s="2" t="s">
        <v>1546</v>
      </c>
      <c r="AW2442" s="2" t="s">
        <v>1547</v>
      </c>
      <c r="AX2442" s="2" t="s">
        <v>1927</v>
      </c>
      <c r="AZ2442" s="3">
        <v>45751.578449074077</v>
      </c>
      <c r="BB2442" s="2" t="s">
        <v>513</v>
      </c>
      <c r="BC2442" s="2" t="s">
        <v>132</v>
      </c>
      <c r="BD2442" s="2" t="s">
        <v>514</v>
      </c>
      <c r="BE2442" s="2" t="s">
        <v>13173</v>
      </c>
      <c r="BF2442" s="2" t="s">
        <v>1213</v>
      </c>
    </row>
    <row r="2443" spans="1:58" x14ac:dyDescent="0.35">
      <c r="A2443" s="2">
        <v>3045322</v>
      </c>
      <c r="B2443" s="2" t="s">
        <v>58</v>
      </c>
      <c r="C2443" s="2">
        <v>36949021</v>
      </c>
      <c r="D2443" s="2">
        <v>338689441</v>
      </c>
      <c r="E2443" s="2" t="s">
        <v>59</v>
      </c>
      <c r="F2443" s="2" t="s">
        <v>60</v>
      </c>
      <c r="G2443" s="2" t="s">
        <v>13174</v>
      </c>
      <c r="H2443" s="2" t="s">
        <v>13175</v>
      </c>
      <c r="I2443" s="2">
        <v>784846020</v>
      </c>
      <c r="J2443" s="2" t="s">
        <v>13176</v>
      </c>
      <c r="K2443" s="2">
        <v>12</v>
      </c>
      <c r="L2443" s="2" t="s">
        <v>64</v>
      </c>
      <c r="M2443" s="2" t="s">
        <v>65</v>
      </c>
      <c r="N2443" s="3">
        <v>44805</v>
      </c>
      <c r="O2443" s="2" t="s">
        <v>161</v>
      </c>
      <c r="Q2443" s="2" t="s">
        <v>67</v>
      </c>
      <c r="R2443" s="3">
        <v>45750.777430555558</v>
      </c>
      <c r="S2443" s="2" t="s">
        <v>13177</v>
      </c>
      <c r="T2443" s="2" t="s">
        <v>69</v>
      </c>
      <c r="U2443" s="2" t="s">
        <v>1963</v>
      </c>
      <c r="V2443" s="2" t="s">
        <v>13178</v>
      </c>
      <c r="W2443" s="2" t="s">
        <v>72</v>
      </c>
      <c r="X2443" s="2" t="s">
        <v>143</v>
      </c>
      <c r="Y2443" s="2" t="s">
        <v>2900</v>
      </c>
      <c r="Z2443" s="2" t="s">
        <v>145</v>
      </c>
      <c r="AA2443" s="2" t="s">
        <v>776</v>
      </c>
      <c r="AB2443" s="2" t="s">
        <v>76</v>
      </c>
      <c r="AE2443" s="3">
        <v>45751.460752314815</v>
      </c>
      <c r="AF2443" s="2" t="s">
        <v>77</v>
      </c>
      <c r="AH2443" s="2" t="s">
        <v>103</v>
      </c>
      <c r="AI2443" s="2" t="s">
        <v>58</v>
      </c>
      <c r="AJ2443" s="2" t="s">
        <v>80</v>
      </c>
      <c r="AK2443" s="2" t="s">
        <v>13179</v>
      </c>
      <c r="AL2443" s="2" t="s">
        <v>1723</v>
      </c>
      <c r="AM2443" s="3">
        <v>45751.460879629631</v>
      </c>
      <c r="AN2443" s="2" t="s">
        <v>13179</v>
      </c>
      <c r="AO2443" s="2" t="s">
        <v>1723</v>
      </c>
      <c r="AP2443" s="2">
        <v>5875016</v>
      </c>
      <c r="AQ2443" s="2" t="s">
        <v>81</v>
      </c>
      <c r="AR2443" s="3">
        <v>45752.469583333332</v>
      </c>
      <c r="AS2443" s="2" t="s">
        <v>82</v>
      </c>
      <c r="AT2443" s="3">
        <v>45751.333333333336</v>
      </c>
      <c r="AU2443" s="2" t="s">
        <v>83</v>
      </c>
      <c r="AV2443" s="2" t="s">
        <v>399</v>
      </c>
      <c r="AW2443" s="2" t="s">
        <v>400</v>
      </c>
      <c r="AX2443" s="2" t="s">
        <v>401</v>
      </c>
      <c r="AZ2443" s="3">
        <v>45752.469583333332</v>
      </c>
      <c r="BB2443" s="2" t="s">
        <v>2535</v>
      </c>
      <c r="BC2443" s="2" t="s">
        <v>977</v>
      </c>
      <c r="BD2443" s="2" t="s">
        <v>359</v>
      </c>
      <c r="BE2443" s="2" t="s">
        <v>13180</v>
      </c>
      <c r="BF2443" s="2" t="s">
        <v>718</v>
      </c>
    </row>
    <row r="2444" spans="1:58" x14ac:dyDescent="0.35">
      <c r="A2444" s="2">
        <v>3045323</v>
      </c>
      <c r="B2444" s="2" t="s">
        <v>58</v>
      </c>
      <c r="C2444" s="2">
        <v>45370271</v>
      </c>
      <c r="D2444" s="2">
        <v>338546816</v>
      </c>
      <c r="E2444" s="2" t="s">
        <v>59</v>
      </c>
      <c r="F2444" s="2" t="s">
        <v>60</v>
      </c>
      <c r="G2444" s="2" t="s">
        <v>13181</v>
      </c>
      <c r="H2444" s="2" t="s">
        <v>13182</v>
      </c>
      <c r="I2444" s="2">
        <v>771328870</v>
      </c>
      <c r="J2444" s="2" t="s">
        <v>13183</v>
      </c>
      <c r="K2444" s="2">
        <v>13</v>
      </c>
      <c r="L2444" s="2" t="s">
        <v>64</v>
      </c>
      <c r="M2444" s="2" t="s">
        <v>65</v>
      </c>
      <c r="N2444" s="3">
        <v>45716.586863425924</v>
      </c>
      <c r="O2444" s="2" t="s">
        <v>66</v>
      </c>
      <c r="Q2444" s="2" t="s">
        <v>67</v>
      </c>
      <c r="R2444" s="3">
        <v>45750.777673611112</v>
      </c>
      <c r="S2444" s="2" t="s">
        <v>3893</v>
      </c>
      <c r="T2444" s="2" t="s">
        <v>69</v>
      </c>
      <c r="U2444" s="2" t="s">
        <v>1963</v>
      </c>
      <c r="V2444" s="2" t="s">
        <v>13184</v>
      </c>
      <c r="W2444" s="2" t="s">
        <v>225</v>
      </c>
      <c r="X2444" s="2" t="s">
        <v>912</v>
      </c>
      <c r="Y2444" s="2" t="s">
        <v>4637</v>
      </c>
      <c r="Z2444" s="2" t="s">
        <v>322</v>
      </c>
      <c r="AA2444" s="2" t="s">
        <v>4669</v>
      </c>
      <c r="AB2444" s="2" t="s">
        <v>4669</v>
      </c>
      <c r="AE2444" s="3">
        <v>45750.777685185189</v>
      </c>
      <c r="AF2444" s="2" t="s">
        <v>77</v>
      </c>
      <c r="AH2444" s="2" t="s">
        <v>78</v>
      </c>
      <c r="AI2444" s="2" t="s">
        <v>79</v>
      </c>
      <c r="AJ2444" s="2" t="s">
        <v>586</v>
      </c>
      <c r="AK2444" s="2" t="s">
        <v>13185</v>
      </c>
      <c r="AL2444" s="2" t="s">
        <v>3893</v>
      </c>
      <c r="AM2444" s="3">
        <v>45750.777708333335</v>
      </c>
      <c r="AN2444" s="2" t="s">
        <v>13185</v>
      </c>
      <c r="AP2444" s="2">
        <v>5873579</v>
      </c>
      <c r="AQ2444" s="2" t="s">
        <v>81</v>
      </c>
      <c r="AR2444" s="3">
        <v>45751.524270833332</v>
      </c>
      <c r="AS2444" s="2" t="s">
        <v>82</v>
      </c>
      <c r="AT2444" s="3">
        <v>45752.333333333336</v>
      </c>
      <c r="AU2444" s="2" t="s">
        <v>83</v>
      </c>
      <c r="AV2444" s="2" t="s">
        <v>916</v>
      </c>
      <c r="AW2444" s="2" t="s">
        <v>917</v>
      </c>
      <c r="AX2444" s="2" t="s">
        <v>965</v>
      </c>
      <c r="AZ2444" s="3">
        <v>45751.524270833332</v>
      </c>
      <c r="BB2444" s="2" t="s">
        <v>311</v>
      </c>
      <c r="BC2444" s="2" t="s">
        <v>312</v>
      </c>
      <c r="BD2444" s="2" t="s">
        <v>313</v>
      </c>
      <c r="BE2444" s="2" t="s">
        <v>13186</v>
      </c>
      <c r="BF2444" s="2" t="s">
        <v>920</v>
      </c>
    </row>
    <row r="2445" spans="1:58" x14ac:dyDescent="0.35">
      <c r="A2445" s="2">
        <v>3045324</v>
      </c>
      <c r="B2445" s="2" t="s">
        <v>58</v>
      </c>
      <c r="C2445" s="2">
        <v>31097051</v>
      </c>
      <c r="D2445" s="2">
        <v>338427162</v>
      </c>
      <c r="E2445" s="2" t="s">
        <v>59</v>
      </c>
      <c r="F2445" s="2" t="s">
        <v>60</v>
      </c>
      <c r="G2445" s="2" t="s">
        <v>13187</v>
      </c>
      <c r="H2445" s="2" t="s">
        <v>1554</v>
      </c>
      <c r="I2445" s="2">
        <v>776421519</v>
      </c>
      <c r="J2445" s="2" t="s">
        <v>13188</v>
      </c>
      <c r="K2445" s="2">
        <v>12</v>
      </c>
      <c r="L2445" s="2" t="s">
        <v>64</v>
      </c>
      <c r="M2445" s="2" t="s">
        <v>65</v>
      </c>
      <c r="N2445" s="3">
        <v>44849.375</v>
      </c>
      <c r="O2445" s="2" t="s">
        <v>66</v>
      </c>
      <c r="Q2445" s="2" t="s">
        <v>67</v>
      </c>
      <c r="R2445" s="3">
        <v>45750.77815972222</v>
      </c>
      <c r="S2445" s="2" t="s">
        <v>4329</v>
      </c>
      <c r="T2445" s="2" t="s">
        <v>69</v>
      </c>
      <c r="U2445" s="2" t="s">
        <v>70</v>
      </c>
      <c r="V2445" s="2" t="s">
        <v>13189</v>
      </c>
      <c r="W2445" s="2" t="s">
        <v>285</v>
      </c>
      <c r="X2445" s="2" t="s">
        <v>286</v>
      </c>
      <c r="Y2445" s="2" t="s">
        <v>8260</v>
      </c>
      <c r="Z2445" s="2" t="s">
        <v>767</v>
      </c>
      <c r="AA2445" s="2" t="s">
        <v>767</v>
      </c>
      <c r="AB2445" s="2" t="s">
        <v>13190</v>
      </c>
      <c r="AE2445" s="3">
        <v>45750.778171296297</v>
      </c>
      <c r="AF2445" s="2" t="s">
        <v>77</v>
      </c>
      <c r="AH2445" s="2" t="s">
        <v>78</v>
      </c>
      <c r="AI2445" s="2" t="s">
        <v>79</v>
      </c>
      <c r="AJ2445" s="2" t="s">
        <v>819</v>
      </c>
      <c r="AK2445" s="2" t="s">
        <v>13191</v>
      </c>
      <c r="AL2445" s="2" t="s">
        <v>4329</v>
      </c>
      <c r="AM2445" s="3">
        <v>45750.77820601852</v>
      </c>
      <c r="AN2445" s="2" t="s">
        <v>13191</v>
      </c>
      <c r="AP2445" s="2">
        <v>5873580</v>
      </c>
      <c r="AQ2445" s="2" t="s">
        <v>81</v>
      </c>
      <c r="AR2445" s="3">
        <v>45751.431458333333</v>
      </c>
      <c r="AS2445" s="2" t="s">
        <v>82</v>
      </c>
      <c r="AT2445" s="3">
        <v>45752.333333333336</v>
      </c>
      <c r="AU2445" s="2" t="s">
        <v>83</v>
      </c>
      <c r="AV2445" s="2" t="s">
        <v>292</v>
      </c>
      <c r="AW2445" s="2" t="s">
        <v>293</v>
      </c>
      <c r="AX2445" s="2" t="s">
        <v>294</v>
      </c>
      <c r="AZ2445" s="3">
        <v>45751.431458333333</v>
      </c>
      <c r="BB2445" s="2" t="s">
        <v>3115</v>
      </c>
      <c r="BC2445" s="2" t="s">
        <v>3116</v>
      </c>
      <c r="BD2445" s="2" t="s">
        <v>89</v>
      </c>
      <c r="BE2445" s="2" t="s">
        <v>931</v>
      </c>
      <c r="BF2445" s="2" t="s">
        <v>344</v>
      </c>
    </row>
    <row r="2446" spans="1:58" x14ac:dyDescent="0.35">
      <c r="A2446" s="2">
        <v>3045325</v>
      </c>
      <c r="B2446" s="2" t="s">
        <v>58</v>
      </c>
      <c r="C2446" s="2">
        <v>37403541</v>
      </c>
      <c r="D2446" s="2">
        <v>338430398</v>
      </c>
      <c r="E2446" s="2" t="s">
        <v>59</v>
      </c>
      <c r="F2446" s="2" t="s">
        <v>60</v>
      </c>
      <c r="G2446" s="2" t="s">
        <v>1684</v>
      </c>
      <c r="H2446" s="2" t="s">
        <v>813</v>
      </c>
      <c r="I2446" s="2">
        <v>784678130</v>
      </c>
      <c r="J2446" s="2" t="s">
        <v>3515</v>
      </c>
      <c r="K2446" s="2">
        <v>12</v>
      </c>
      <c r="L2446" s="2" t="s">
        <v>64</v>
      </c>
      <c r="M2446" s="2" t="s">
        <v>65</v>
      </c>
      <c r="N2446" s="3">
        <v>44896</v>
      </c>
      <c r="O2446" s="2" t="s">
        <v>66</v>
      </c>
      <c r="Q2446" s="2" t="s">
        <v>67</v>
      </c>
      <c r="R2446" s="3">
        <v>45750.778182870374</v>
      </c>
      <c r="S2446" s="2" t="s">
        <v>3187</v>
      </c>
      <c r="T2446" s="2" t="s">
        <v>69</v>
      </c>
      <c r="U2446" s="2" t="s">
        <v>70</v>
      </c>
      <c r="V2446" s="2" t="s">
        <v>13192</v>
      </c>
      <c r="W2446" s="2" t="s">
        <v>72</v>
      </c>
      <c r="X2446" s="2" t="s">
        <v>143</v>
      </c>
      <c r="Y2446" s="2" t="s">
        <v>2041</v>
      </c>
      <c r="Z2446" s="2" t="s">
        <v>365</v>
      </c>
      <c r="AA2446" s="2" t="s">
        <v>3969</v>
      </c>
      <c r="AB2446" s="2" t="s">
        <v>76</v>
      </c>
      <c r="AC2446" s="2">
        <v>18581</v>
      </c>
      <c r="AE2446" s="3">
        <v>45751.600752314815</v>
      </c>
      <c r="AF2446" s="2" t="s">
        <v>77</v>
      </c>
      <c r="AH2446" s="2" t="s">
        <v>78</v>
      </c>
      <c r="AI2446" s="2" t="s">
        <v>58</v>
      </c>
      <c r="AJ2446" s="2" t="s">
        <v>269</v>
      </c>
      <c r="AK2446" s="2" t="s">
        <v>13193</v>
      </c>
      <c r="AL2446" s="2" t="s">
        <v>2377</v>
      </c>
      <c r="AM2446" s="3">
        <v>45751.600856481484</v>
      </c>
      <c r="AN2446" s="2" t="s">
        <v>13193</v>
      </c>
      <c r="AO2446" s="2" t="s">
        <v>2377</v>
      </c>
      <c r="AP2446" s="2">
        <v>5875350</v>
      </c>
      <c r="AQ2446" s="2" t="s">
        <v>81</v>
      </c>
      <c r="AR2446" s="3">
        <v>45752.514421296299</v>
      </c>
      <c r="AS2446" s="2" t="s">
        <v>82</v>
      </c>
      <c r="AT2446" s="3">
        <v>45751.333333333336</v>
      </c>
      <c r="AU2446" s="2" t="s">
        <v>83</v>
      </c>
      <c r="AV2446" s="2" t="s">
        <v>399</v>
      </c>
      <c r="AW2446" s="2" t="s">
        <v>400</v>
      </c>
      <c r="AX2446" s="2" t="s">
        <v>401</v>
      </c>
      <c r="AZ2446" s="3">
        <v>45752.514421296299</v>
      </c>
      <c r="BB2446" s="2" t="s">
        <v>167</v>
      </c>
      <c r="BC2446" s="2" t="s">
        <v>168</v>
      </c>
      <c r="BD2446" s="2" t="s">
        <v>169</v>
      </c>
      <c r="BE2446" s="2" t="s">
        <v>13194</v>
      </c>
      <c r="BF2446" s="2" t="s">
        <v>91</v>
      </c>
    </row>
    <row r="2447" spans="1:58" x14ac:dyDescent="0.35">
      <c r="A2447" s="2">
        <v>3045326</v>
      </c>
      <c r="B2447" s="2" t="s">
        <v>58</v>
      </c>
      <c r="C2447" s="2">
        <v>38179281</v>
      </c>
      <c r="D2447" s="2">
        <v>338255213</v>
      </c>
      <c r="E2447" s="2" t="s">
        <v>59</v>
      </c>
      <c r="F2447" s="2" t="s">
        <v>60</v>
      </c>
      <c r="G2447" s="2" t="s">
        <v>9601</v>
      </c>
      <c r="H2447" s="2" t="s">
        <v>9602</v>
      </c>
      <c r="I2447" s="2">
        <v>783144624</v>
      </c>
      <c r="J2447" s="2" t="s">
        <v>13195</v>
      </c>
      <c r="K2447" s="2">
        <v>12</v>
      </c>
      <c r="L2447" s="2" t="s">
        <v>64</v>
      </c>
      <c r="M2447" s="2" t="s">
        <v>65</v>
      </c>
      <c r="N2447" s="3">
        <v>45471.625</v>
      </c>
      <c r="O2447" s="2" t="s">
        <v>66</v>
      </c>
      <c r="Q2447" s="2" t="s">
        <v>67</v>
      </c>
      <c r="R2447" s="3">
        <v>45750.779004629629</v>
      </c>
      <c r="S2447" s="2" t="s">
        <v>6254</v>
      </c>
      <c r="T2447" s="2" t="s">
        <v>97</v>
      </c>
      <c r="U2447" s="2" t="s">
        <v>70</v>
      </c>
      <c r="V2447" s="2" t="s">
        <v>13196</v>
      </c>
      <c r="Y2447" s="2" t="s">
        <v>1107</v>
      </c>
      <c r="Z2447" s="2" t="s">
        <v>145</v>
      </c>
      <c r="AA2447" s="2" t="s">
        <v>2533</v>
      </c>
      <c r="AB2447" s="2" t="s">
        <v>76</v>
      </c>
      <c r="AE2447" s="3">
        <v>45750.779016203705</v>
      </c>
      <c r="AF2447" s="2" t="s">
        <v>77</v>
      </c>
      <c r="AH2447" s="2" t="s">
        <v>78</v>
      </c>
      <c r="AI2447" s="2" t="s">
        <v>79</v>
      </c>
      <c r="AJ2447" s="2" t="s">
        <v>105</v>
      </c>
      <c r="AK2447" s="2" t="s">
        <v>13197</v>
      </c>
      <c r="AL2447" s="2" t="s">
        <v>6254</v>
      </c>
      <c r="AM2447" s="3">
        <v>45750.779062499998</v>
      </c>
      <c r="AN2447" s="2" t="s">
        <v>13197</v>
      </c>
      <c r="AP2447" s="2">
        <v>5873582</v>
      </c>
      <c r="AQ2447" s="2" t="s">
        <v>81</v>
      </c>
      <c r="AR2447" s="3">
        <v>45751.768206018518</v>
      </c>
      <c r="AS2447" s="2" t="s">
        <v>82</v>
      </c>
      <c r="AT2447" s="3">
        <v>45752.333333333336</v>
      </c>
      <c r="AU2447" s="2" t="s">
        <v>83</v>
      </c>
      <c r="AV2447" s="2" t="s">
        <v>208</v>
      </c>
      <c r="AW2447" s="2" t="s">
        <v>209</v>
      </c>
      <c r="AX2447" s="2" t="s">
        <v>1850</v>
      </c>
      <c r="AZ2447" s="3">
        <v>45751.768206018518</v>
      </c>
      <c r="BB2447" s="2" t="s">
        <v>167</v>
      </c>
      <c r="BC2447" s="2" t="s">
        <v>168</v>
      </c>
      <c r="BD2447" s="2" t="s">
        <v>169</v>
      </c>
      <c r="BE2447" s="2" t="s">
        <v>763</v>
      </c>
      <c r="BF2447" s="2" t="s">
        <v>213</v>
      </c>
    </row>
    <row r="2448" spans="1:58" x14ac:dyDescent="0.35">
      <c r="A2448" s="2">
        <v>3045327</v>
      </c>
      <c r="B2448" s="2" t="s">
        <v>58</v>
      </c>
      <c r="C2448" s="2">
        <v>579421</v>
      </c>
      <c r="D2448" s="2">
        <v>338325659</v>
      </c>
      <c r="E2448" s="2" t="s">
        <v>59</v>
      </c>
      <c r="F2448" s="2" t="s">
        <v>60</v>
      </c>
      <c r="G2448" s="2" t="s">
        <v>13198</v>
      </c>
      <c r="I2448" s="2">
        <v>775017754</v>
      </c>
      <c r="J2448" s="2" t="s">
        <v>13199</v>
      </c>
      <c r="K2448" s="2">
        <v>20</v>
      </c>
      <c r="L2448" s="2" t="s">
        <v>192</v>
      </c>
      <c r="M2448" s="2" t="s">
        <v>193</v>
      </c>
      <c r="N2448" s="3">
        <v>45271.850671296299</v>
      </c>
      <c r="O2448" s="2" t="s">
        <v>194</v>
      </c>
      <c r="Q2448" s="2" t="s">
        <v>67</v>
      </c>
      <c r="R2448" s="3">
        <v>45750.779583333337</v>
      </c>
      <c r="S2448" s="2" t="s">
        <v>282</v>
      </c>
      <c r="T2448" s="2" t="s">
        <v>196</v>
      </c>
      <c r="U2448" s="2" t="s">
        <v>649</v>
      </c>
      <c r="V2448" s="2" t="s">
        <v>3073</v>
      </c>
      <c r="W2448" s="2" t="s">
        <v>285</v>
      </c>
      <c r="X2448" s="2" t="s">
        <v>426</v>
      </c>
      <c r="Y2448" s="2" t="s">
        <v>10803</v>
      </c>
      <c r="Z2448" s="2" t="s">
        <v>288</v>
      </c>
      <c r="AA2448" s="2" t="s">
        <v>288</v>
      </c>
      <c r="AB2448" s="2" t="s">
        <v>10399</v>
      </c>
      <c r="AE2448" s="3">
        <v>45751.659907407404</v>
      </c>
      <c r="AF2448" s="2" t="s">
        <v>77</v>
      </c>
      <c r="AH2448" s="2" t="s">
        <v>78</v>
      </c>
      <c r="AI2448" s="2" t="s">
        <v>58</v>
      </c>
      <c r="AJ2448" s="2" t="s">
        <v>80</v>
      </c>
      <c r="AL2448" s="2" t="s">
        <v>435</v>
      </c>
      <c r="AM2448" s="3">
        <v>45751.66033564815</v>
      </c>
      <c r="AN2448" s="2" t="s">
        <v>13200</v>
      </c>
      <c r="AO2448" s="2" t="s">
        <v>435</v>
      </c>
      <c r="AP2448" s="2">
        <v>5875535</v>
      </c>
      <c r="AQ2448" s="2" t="s">
        <v>81</v>
      </c>
      <c r="AR2448" s="3">
        <v>45752.742824074077</v>
      </c>
      <c r="AS2448" s="2" t="s">
        <v>82</v>
      </c>
      <c r="AT2448" s="3">
        <v>45751.333333333336</v>
      </c>
      <c r="AU2448" s="2" t="s">
        <v>127</v>
      </c>
      <c r="AV2448" s="2" t="s">
        <v>1915</v>
      </c>
      <c r="AW2448" s="2" t="s">
        <v>1916</v>
      </c>
      <c r="AX2448" s="2" t="s">
        <v>1917</v>
      </c>
      <c r="AZ2448" s="3">
        <v>45752.742824074077</v>
      </c>
      <c r="BB2448" s="2" t="s">
        <v>295</v>
      </c>
      <c r="BC2448" s="2" t="s">
        <v>296</v>
      </c>
      <c r="BD2448" s="2" t="s">
        <v>297</v>
      </c>
      <c r="BE2448" s="2" t="s">
        <v>13201</v>
      </c>
      <c r="BF2448" s="2" t="s">
        <v>728</v>
      </c>
    </row>
    <row r="2449" spans="1:58" x14ac:dyDescent="0.35">
      <c r="A2449" s="2">
        <v>3045328</v>
      </c>
      <c r="B2449" s="2" t="s">
        <v>214</v>
      </c>
      <c r="C2449" s="2">
        <v>37135221</v>
      </c>
      <c r="D2449" s="2">
        <v>339638228</v>
      </c>
      <c r="E2449" s="2" t="s">
        <v>59</v>
      </c>
      <c r="F2449" s="2" t="s">
        <v>60</v>
      </c>
      <c r="G2449" s="2" t="s">
        <v>764</v>
      </c>
      <c r="H2449" s="2" t="s">
        <v>300</v>
      </c>
      <c r="I2449" s="2">
        <v>7.7040006400785007E+19</v>
      </c>
      <c r="J2449" s="2" t="s">
        <v>330</v>
      </c>
      <c r="K2449" s="2">
        <v>16</v>
      </c>
      <c r="L2449" s="2" t="s">
        <v>64</v>
      </c>
      <c r="M2449" s="2" t="s">
        <v>65</v>
      </c>
      <c r="N2449" s="3">
        <v>45733.458333333336</v>
      </c>
      <c r="O2449" s="2" t="s">
        <v>486</v>
      </c>
      <c r="Q2449" s="2" t="s">
        <v>67</v>
      </c>
      <c r="R2449" s="3">
        <v>45750.779722222222</v>
      </c>
      <c r="S2449" s="2" t="s">
        <v>4312</v>
      </c>
      <c r="T2449" s="2" t="s">
        <v>598</v>
      </c>
      <c r="U2449" s="2" t="s">
        <v>688</v>
      </c>
      <c r="V2449" s="2" t="s">
        <v>13202</v>
      </c>
      <c r="W2449" s="2" t="s">
        <v>99</v>
      </c>
      <c r="X2449" s="2" t="s">
        <v>99</v>
      </c>
      <c r="Y2449" s="2" t="s">
        <v>13203</v>
      </c>
      <c r="Z2449" s="2" t="s">
        <v>101</v>
      </c>
      <c r="AA2449" s="2" t="s">
        <v>13204</v>
      </c>
      <c r="AB2449" s="2" t="s">
        <v>13205</v>
      </c>
      <c r="AE2449" s="3">
        <v>45750.779733796298</v>
      </c>
      <c r="AF2449" s="2" t="s">
        <v>77</v>
      </c>
      <c r="AH2449" s="2" t="s">
        <v>78</v>
      </c>
      <c r="AI2449" s="2" t="s">
        <v>125</v>
      </c>
      <c r="AJ2449" s="2" t="s">
        <v>381</v>
      </c>
      <c r="AK2449" s="2" t="s">
        <v>13206</v>
      </c>
      <c r="AL2449" s="2" t="s">
        <v>4312</v>
      </c>
      <c r="AM2449" s="3">
        <v>45750.779768518521</v>
      </c>
      <c r="AN2449" s="2" t="s">
        <v>13206</v>
      </c>
      <c r="AP2449" s="2">
        <v>5873584</v>
      </c>
      <c r="AQ2449" s="2" t="s">
        <v>81</v>
      </c>
      <c r="AR2449" s="3">
        <v>45752.518900462965</v>
      </c>
      <c r="AS2449" s="2" t="s">
        <v>82</v>
      </c>
      <c r="AT2449" s="3">
        <v>45752.333333333336</v>
      </c>
      <c r="AU2449" s="2" t="s">
        <v>83</v>
      </c>
      <c r="AV2449" s="2" t="s">
        <v>106</v>
      </c>
      <c r="AW2449" s="2" t="s">
        <v>107</v>
      </c>
      <c r="AX2449" s="2" t="s">
        <v>4430</v>
      </c>
      <c r="AZ2449" s="3">
        <v>45752.518900462965</v>
      </c>
      <c r="BB2449" s="2" t="s">
        <v>863</v>
      </c>
      <c r="BC2449" s="2" t="s">
        <v>864</v>
      </c>
      <c r="BD2449" s="2" t="s">
        <v>865</v>
      </c>
      <c r="BE2449" s="2" t="s">
        <v>13207</v>
      </c>
      <c r="BF2449" s="2" t="s">
        <v>110</v>
      </c>
    </row>
    <row r="2450" spans="1:58" x14ac:dyDescent="0.35">
      <c r="A2450" s="2">
        <v>3045329</v>
      </c>
      <c r="B2450" s="2" t="s">
        <v>58</v>
      </c>
      <c r="C2450" s="2">
        <v>41483951</v>
      </c>
      <c r="D2450" s="2">
        <v>338561392</v>
      </c>
      <c r="E2450" s="2" t="s">
        <v>59</v>
      </c>
      <c r="F2450" s="2" t="s">
        <v>60</v>
      </c>
      <c r="G2450" s="2" t="s">
        <v>2771</v>
      </c>
      <c r="H2450" s="2" t="s">
        <v>1341</v>
      </c>
      <c r="I2450" s="2">
        <v>785356509</v>
      </c>
      <c r="J2450" s="2" t="s">
        <v>13208</v>
      </c>
      <c r="K2450" s="2">
        <v>12</v>
      </c>
      <c r="L2450" s="2" t="s">
        <v>64</v>
      </c>
      <c r="M2450" s="2" t="s">
        <v>65</v>
      </c>
      <c r="N2450" s="3">
        <v>45156.529861111114</v>
      </c>
      <c r="O2450" s="2" t="s">
        <v>66</v>
      </c>
      <c r="Q2450" s="2" t="s">
        <v>67</v>
      </c>
      <c r="R2450" s="3">
        <v>45750.78019675926</v>
      </c>
      <c r="S2450" s="2" t="s">
        <v>4674</v>
      </c>
      <c r="T2450" s="2" t="s">
        <v>97</v>
      </c>
      <c r="U2450" s="2" t="s">
        <v>70</v>
      </c>
      <c r="V2450" s="2" t="s">
        <v>13209</v>
      </c>
      <c r="Y2450" s="2" t="s">
        <v>5023</v>
      </c>
      <c r="Z2450" s="2" t="s">
        <v>145</v>
      </c>
      <c r="AA2450" s="2" t="s">
        <v>544</v>
      </c>
      <c r="AB2450" s="2" t="s">
        <v>544</v>
      </c>
      <c r="AC2450" s="2">
        <v>211</v>
      </c>
      <c r="AE2450" s="3">
        <v>45751.529479166667</v>
      </c>
      <c r="AF2450" s="2" t="s">
        <v>77</v>
      </c>
      <c r="AH2450" s="2" t="s">
        <v>78</v>
      </c>
      <c r="AI2450" s="2" t="s">
        <v>12904</v>
      </c>
      <c r="AJ2450" s="2" t="s">
        <v>269</v>
      </c>
      <c r="AK2450" s="2" t="s">
        <v>12905</v>
      </c>
      <c r="AL2450" s="2" t="s">
        <v>213</v>
      </c>
      <c r="AM2450" s="3">
        <v>45751.529583333337</v>
      </c>
      <c r="AN2450" s="2" t="s">
        <v>12905</v>
      </c>
      <c r="AO2450" s="2" t="s">
        <v>213</v>
      </c>
      <c r="AP2450" s="2">
        <v>5875156</v>
      </c>
      <c r="AQ2450" s="2" t="s">
        <v>81</v>
      </c>
      <c r="AR2450" s="3">
        <v>45751.592858796299</v>
      </c>
      <c r="AS2450" s="2" t="s">
        <v>82</v>
      </c>
      <c r="AT2450" s="3">
        <v>45751.333333333336</v>
      </c>
      <c r="AU2450" s="2" t="s">
        <v>83</v>
      </c>
      <c r="AV2450" s="2" t="s">
        <v>12906</v>
      </c>
      <c r="AW2450" s="2" t="s">
        <v>12907</v>
      </c>
      <c r="AX2450" s="2" t="s">
        <v>13210</v>
      </c>
      <c r="AZ2450" s="3">
        <v>45751.592858796299</v>
      </c>
      <c r="BB2450" s="2" t="s">
        <v>2373</v>
      </c>
      <c r="BC2450" s="2" t="s">
        <v>2374</v>
      </c>
      <c r="BD2450" s="2" t="s">
        <v>2375</v>
      </c>
      <c r="BE2450" s="2" t="s">
        <v>13211</v>
      </c>
      <c r="BF2450" s="2" t="s">
        <v>2377</v>
      </c>
    </row>
    <row r="2451" spans="1:58" x14ac:dyDescent="0.35">
      <c r="A2451" s="2">
        <v>3045330</v>
      </c>
      <c r="B2451" s="2" t="s">
        <v>58</v>
      </c>
      <c r="C2451" s="2">
        <v>39902731</v>
      </c>
      <c r="D2451" s="2">
        <v>338272858</v>
      </c>
      <c r="E2451" s="2" t="s">
        <v>59</v>
      </c>
      <c r="F2451" s="2" t="s">
        <v>60</v>
      </c>
      <c r="G2451" s="2" t="s">
        <v>1331</v>
      </c>
      <c r="H2451" s="2" t="s">
        <v>13212</v>
      </c>
      <c r="I2451" s="2">
        <v>779678477</v>
      </c>
      <c r="J2451" s="2" t="s">
        <v>1442</v>
      </c>
      <c r="K2451" s="2">
        <v>12</v>
      </c>
      <c r="L2451" s="2" t="s">
        <v>64</v>
      </c>
      <c r="M2451" s="2" t="s">
        <v>65</v>
      </c>
      <c r="N2451" s="3">
        <v>44875.791666666664</v>
      </c>
      <c r="O2451" s="2" t="s">
        <v>66</v>
      </c>
      <c r="Q2451" s="2" t="s">
        <v>67</v>
      </c>
      <c r="R2451" s="3">
        <v>45750.780347222222</v>
      </c>
      <c r="S2451" s="2" t="s">
        <v>1819</v>
      </c>
      <c r="T2451" s="2" t="s">
        <v>97</v>
      </c>
      <c r="U2451" s="2" t="s">
        <v>70</v>
      </c>
      <c r="V2451" s="2" t="s">
        <v>13213</v>
      </c>
      <c r="W2451" s="2" t="s">
        <v>72</v>
      </c>
      <c r="X2451" s="2" t="s">
        <v>143</v>
      </c>
      <c r="Y2451" s="2" t="s">
        <v>1396</v>
      </c>
      <c r="Z2451" s="2" t="s">
        <v>145</v>
      </c>
      <c r="AA2451" s="2" t="s">
        <v>4463</v>
      </c>
      <c r="AB2451" s="2" t="s">
        <v>13214</v>
      </c>
      <c r="AE2451" s="3">
        <v>45750.780358796299</v>
      </c>
      <c r="AF2451" s="2" t="s">
        <v>77</v>
      </c>
      <c r="AH2451" s="2" t="s">
        <v>78</v>
      </c>
      <c r="AI2451" s="2" t="s">
        <v>79</v>
      </c>
      <c r="AJ2451" s="2" t="s">
        <v>105</v>
      </c>
      <c r="AK2451" s="2" t="s">
        <v>2528</v>
      </c>
      <c r="AL2451" s="2" t="s">
        <v>1819</v>
      </c>
      <c r="AM2451" s="3">
        <v>45750.780381944445</v>
      </c>
      <c r="AN2451" s="2" t="s">
        <v>2528</v>
      </c>
      <c r="AP2451" s="2">
        <v>5873588</v>
      </c>
      <c r="AQ2451" s="2" t="s">
        <v>81</v>
      </c>
      <c r="AR2451" s="3">
        <v>45751.710451388892</v>
      </c>
      <c r="AS2451" s="2" t="s">
        <v>82</v>
      </c>
      <c r="AT2451" s="3">
        <v>45750.5625</v>
      </c>
      <c r="AU2451" s="2" t="s">
        <v>127</v>
      </c>
      <c r="AV2451" s="2" t="s">
        <v>149</v>
      </c>
      <c r="AW2451" s="2" t="s">
        <v>150</v>
      </c>
      <c r="AX2451" s="2" t="s">
        <v>13215</v>
      </c>
      <c r="AZ2451" s="3">
        <v>45751.710451388892</v>
      </c>
      <c r="BB2451" s="2" t="s">
        <v>295</v>
      </c>
      <c r="BC2451" s="2" t="s">
        <v>296</v>
      </c>
      <c r="BD2451" s="2" t="s">
        <v>297</v>
      </c>
      <c r="BE2451" s="2" t="s">
        <v>13216</v>
      </c>
      <c r="BF2451" s="2" t="s">
        <v>1723</v>
      </c>
    </row>
    <row r="2452" spans="1:58" x14ac:dyDescent="0.35">
      <c r="A2452" s="2">
        <v>3045331</v>
      </c>
      <c r="B2452" s="2" t="s">
        <v>550</v>
      </c>
      <c r="C2452" s="2">
        <v>34766511</v>
      </c>
      <c r="D2452" s="2">
        <v>339784182</v>
      </c>
      <c r="E2452" s="2" t="s">
        <v>59</v>
      </c>
      <c r="F2452" s="2" t="s">
        <v>60</v>
      </c>
      <c r="G2452" s="2" t="s">
        <v>112</v>
      </c>
      <c r="H2452" s="2" t="s">
        <v>3779</v>
      </c>
      <c r="I2452" s="2">
        <v>774520709</v>
      </c>
      <c r="J2452" s="2" t="s">
        <v>772</v>
      </c>
      <c r="K2452" s="2">
        <v>14</v>
      </c>
      <c r="L2452" s="2" t="s">
        <v>64</v>
      </c>
      <c r="M2452" s="2" t="s">
        <v>65</v>
      </c>
      <c r="N2452" s="3">
        <v>43208.625</v>
      </c>
      <c r="O2452" s="2" t="s">
        <v>115</v>
      </c>
      <c r="Q2452" s="2" t="s">
        <v>67</v>
      </c>
      <c r="R2452" s="3">
        <v>45750.780497685184</v>
      </c>
      <c r="S2452" s="2" t="s">
        <v>8953</v>
      </c>
      <c r="T2452" s="2" t="s">
        <v>69</v>
      </c>
      <c r="U2452" s="2" t="s">
        <v>7606</v>
      </c>
      <c r="V2452" s="2" t="s">
        <v>13217</v>
      </c>
      <c r="W2452" s="2" t="s">
        <v>119</v>
      </c>
      <c r="X2452" s="2" t="s">
        <v>120</v>
      </c>
      <c r="Y2452" s="2" t="s">
        <v>2065</v>
      </c>
      <c r="Z2452" s="2" t="s">
        <v>122</v>
      </c>
      <c r="AA2452" s="2" t="s">
        <v>2066</v>
      </c>
      <c r="AB2452" s="2" t="s">
        <v>76</v>
      </c>
      <c r="AE2452" s="3">
        <v>45750.780659722222</v>
      </c>
      <c r="AF2452" s="2" t="s">
        <v>77</v>
      </c>
      <c r="AH2452" s="2" t="s">
        <v>78</v>
      </c>
      <c r="AI2452" s="2" t="s">
        <v>125</v>
      </c>
      <c r="AJ2452" s="2" t="s">
        <v>570</v>
      </c>
      <c r="AL2452" s="2" t="s">
        <v>8953</v>
      </c>
      <c r="AM2452" s="3">
        <v>45750.780706018515</v>
      </c>
      <c r="AO2452" s="2" t="s">
        <v>8953</v>
      </c>
      <c r="AP2452" s="2">
        <v>5873589</v>
      </c>
      <c r="AQ2452" s="2" t="s">
        <v>81</v>
      </c>
      <c r="AR2452" s="3">
        <v>45751.497314814813</v>
      </c>
      <c r="AS2452" s="2" t="s">
        <v>82</v>
      </c>
      <c r="AT2452" s="3">
        <v>45750.5625</v>
      </c>
      <c r="AU2452" s="2" t="s">
        <v>127</v>
      </c>
      <c r="AV2452" s="2" t="s">
        <v>128</v>
      </c>
      <c r="AW2452" s="2" t="s">
        <v>129</v>
      </c>
      <c r="AX2452" s="2" t="s">
        <v>2152</v>
      </c>
      <c r="AZ2452" s="3">
        <v>45751.497314814813</v>
      </c>
      <c r="BB2452" s="2" t="s">
        <v>1388</v>
      </c>
      <c r="BC2452" s="2" t="s">
        <v>1389</v>
      </c>
      <c r="BD2452" s="2" t="s">
        <v>1390</v>
      </c>
      <c r="BE2452" s="2" t="s">
        <v>13218</v>
      </c>
      <c r="BF2452" s="2" t="s">
        <v>1336</v>
      </c>
    </row>
    <row r="2453" spans="1:58" x14ac:dyDescent="0.35">
      <c r="A2453" s="2">
        <v>3045332</v>
      </c>
      <c r="B2453" s="2" t="s">
        <v>58</v>
      </c>
      <c r="C2453" s="2">
        <v>563811</v>
      </c>
      <c r="D2453" s="2">
        <v>338278487</v>
      </c>
      <c r="E2453" s="2" t="s">
        <v>59</v>
      </c>
      <c r="F2453" s="2" t="s">
        <v>60</v>
      </c>
      <c r="G2453" s="2" t="s">
        <v>671</v>
      </c>
      <c r="H2453" s="2" t="s">
        <v>1471</v>
      </c>
      <c r="I2453" s="2">
        <v>776260020</v>
      </c>
      <c r="J2453" s="2" t="s">
        <v>1701</v>
      </c>
      <c r="K2453" s="2">
        <v>12</v>
      </c>
      <c r="L2453" s="2" t="s">
        <v>64</v>
      </c>
      <c r="M2453" s="2" t="s">
        <v>65</v>
      </c>
      <c r="N2453" s="3">
        <v>44805</v>
      </c>
      <c r="O2453" s="2" t="s">
        <v>161</v>
      </c>
      <c r="Q2453" s="2" t="s">
        <v>67</v>
      </c>
      <c r="R2453" s="3">
        <v>45750.781099537038</v>
      </c>
      <c r="S2453" s="2" t="s">
        <v>4110</v>
      </c>
      <c r="T2453" s="2" t="s">
        <v>69</v>
      </c>
      <c r="U2453" s="2" t="s">
        <v>70</v>
      </c>
      <c r="V2453" s="2" t="s">
        <v>13219</v>
      </c>
      <c r="W2453" s="2" t="s">
        <v>72</v>
      </c>
      <c r="X2453" s="2" t="s">
        <v>199</v>
      </c>
      <c r="Y2453" s="2" t="s">
        <v>2769</v>
      </c>
      <c r="Z2453" s="2" t="s">
        <v>848</v>
      </c>
      <c r="AA2453" s="2" t="s">
        <v>1849</v>
      </c>
      <c r="AB2453" s="2" t="s">
        <v>1849</v>
      </c>
      <c r="AC2453" s="2">
        <v>1299</v>
      </c>
      <c r="AE2453" s="3">
        <v>45750.781111111108</v>
      </c>
      <c r="AF2453" s="2" t="s">
        <v>77</v>
      </c>
      <c r="AH2453" s="2" t="s">
        <v>103</v>
      </c>
      <c r="AI2453" s="2" t="s">
        <v>79</v>
      </c>
      <c r="AJ2453" s="2" t="s">
        <v>105</v>
      </c>
      <c r="AK2453" s="2" t="s">
        <v>10762</v>
      </c>
      <c r="AL2453" s="2" t="s">
        <v>4110</v>
      </c>
      <c r="AM2453" s="3">
        <v>45750.781145833331</v>
      </c>
      <c r="AN2453" s="2" t="s">
        <v>10762</v>
      </c>
      <c r="AP2453" s="2">
        <v>5873590</v>
      </c>
      <c r="AQ2453" s="2" t="s">
        <v>81</v>
      </c>
      <c r="AR2453" s="3">
        <v>45751.565474537034</v>
      </c>
      <c r="AS2453" s="2" t="s">
        <v>82</v>
      </c>
      <c r="AT2453" s="3">
        <v>45752.333333333336</v>
      </c>
      <c r="AU2453" s="2" t="s">
        <v>83</v>
      </c>
      <c r="AV2453" s="2" t="s">
        <v>208</v>
      </c>
      <c r="AW2453" s="2" t="s">
        <v>209</v>
      </c>
      <c r="AX2453" s="2" t="s">
        <v>1111</v>
      </c>
      <c r="AZ2453" s="3">
        <v>45751.565474537034</v>
      </c>
      <c r="BB2453" s="2" t="s">
        <v>253</v>
      </c>
      <c r="BC2453" s="2" t="s">
        <v>254</v>
      </c>
      <c r="BD2453" s="2" t="s">
        <v>255</v>
      </c>
      <c r="BE2453" s="2" t="s">
        <v>2724</v>
      </c>
      <c r="BF2453" s="2" t="s">
        <v>213</v>
      </c>
    </row>
    <row r="2454" spans="1:58" x14ac:dyDescent="0.35">
      <c r="A2454" s="2">
        <v>3045333</v>
      </c>
      <c r="B2454" s="2" t="s">
        <v>58</v>
      </c>
      <c r="C2454" s="2">
        <v>35081401</v>
      </c>
      <c r="D2454" s="2">
        <v>338205391</v>
      </c>
      <c r="E2454" s="2" t="s">
        <v>59</v>
      </c>
      <c r="F2454" s="2" t="s">
        <v>60</v>
      </c>
      <c r="G2454" s="2" t="s">
        <v>345</v>
      </c>
      <c r="H2454" s="2" t="s">
        <v>806</v>
      </c>
      <c r="I2454" s="2" t="s">
        <v>13220</v>
      </c>
      <c r="J2454" s="2" t="s">
        <v>13221</v>
      </c>
      <c r="K2454" s="2">
        <v>12</v>
      </c>
      <c r="L2454" s="2" t="s">
        <v>64</v>
      </c>
      <c r="M2454" s="2" t="s">
        <v>65</v>
      </c>
      <c r="N2454" s="3">
        <v>44805</v>
      </c>
      <c r="O2454" s="2" t="s">
        <v>95</v>
      </c>
      <c r="Q2454" s="2" t="s">
        <v>67</v>
      </c>
      <c r="R2454" s="3">
        <v>45750.781377314815</v>
      </c>
      <c r="S2454" s="2" t="s">
        <v>12453</v>
      </c>
      <c r="T2454" s="2" t="s">
        <v>97</v>
      </c>
      <c r="U2454" s="2" t="s">
        <v>70</v>
      </c>
      <c r="V2454" s="2" t="s">
        <v>13222</v>
      </c>
      <c r="W2454" s="2" t="s">
        <v>72</v>
      </c>
      <c r="X2454" s="2" t="s">
        <v>199</v>
      </c>
      <c r="Y2454" s="2" t="s">
        <v>759</v>
      </c>
      <c r="Z2454" s="2" t="s">
        <v>365</v>
      </c>
      <c r="AA2454" s="2" t="s">
        <v>13223</v>
      </c>
      <c r="AB2454" s="2" t="s">
        <v>13223</v>
      </c>
      <c r="AC2454" s="2">
        <v>153</v>
      </c>
      <c r="AE2454" s="3">
        <v>45750.781400462962</v>
      </c>
      <c r="AF2454" s="2" t="s">
        <v>77</v>
      </c>
      <c r="AH2454" s="2" t="s">
        <v>78</v>
      </c>
      <c r="AI2454" s="2" t="s">
        <v>79</v>
      </c>
      <c r="AJ2454" s="2" t="s">
        <v>105</v>
      </c>
      <c r="AK2454" s="2" t="s">
        <v>13224</v>
      </c>
      <c r="AL2454" s="2" t="s">
        <v>12453</v>
      </c>
      <c r="AM2454" s="3">
        <v>45750.781423611108</v>
      </c>
      <c r="AN2454" s="2" t="s">
        <v>13224</v>
      </c>
      <c r="AP2454" s="2">
        <v>5873591</v>
      </c>
      <c r="AQ2454" s="2" t="s">
        <v>81</v>
      </c>
      <c r="AR2454" s="3">
        <v>45751.588518518518</v>
      </c>
      <c r="AS2454" s="2" t="s">
        <v>82</v>
      </c>
      <c r="AT2454" s="3">
        <v>45752.333333333336</v>
      </c>
      <c r="AU2454" s="2" t="s">
        <v>83</v>
      </c>
      <c r="AV2454" s="2" t="s">
        <v>208</v>
      </c>
      <c r="AW2454" s="2" t="s">
        <v>209</v>
      </c>
      <c r="AX2454" s="2" t="s">
        <v>4099</v>
      </c>
      <c r="AZ2454" s="3">
        <v>45751.588518518518</v>
      </c>
      <c r="BB2454" s="2" t="s">
        <v>167</v>
      </c>
      <c r="BC2454" s="2" t="s">
        <v>168</v>
      </c>
      <c r="BD2454" s="2" t="s">
        <v>169</v>
      </c>
      <c r="BE2454" s="2" t="s">
        <v>763</v>
      </c>
      <c r="BF2454" s="2" t="s">
        <v>213</v>
      </c>
    </row>
    <row r="2455" spans="1:58" x14ac:dyDescent="0.35">
      <c r="A2455" s="2">
        <v>3045334</v>
      </c>
      <c r="B2455" s="2" t="s">
        <v>58</v>
      </c>
      <c r="C2455" s="2">
        <v>45346551</v>
      </c>
      <c r="D2455" s="2">
        <v>338294431</v>
      </c>
      <c r="E2455" s="2" t="s">
        <v>59</v>
      </c>
      <c r="F2455" s="2" t="s">
        <v>60</v>
      </c>
      <c r="G2455" s="2" t="s">
        <v>93</v>
      </c>
      <c r="H2455" s="2" t="s">
        <v>3362</v>
      </c>
      <c r="I2455" s="2">
        <v>776294409</v>
      </c>
      <c r="J2455" s="2" t="s">
        <v>1442</v>
      </c>
      <c r="K2455" s="2">
        <v>12</v>
      </c>
      <c r="L2455" s="2" t="s">
        <v>64</v>
      </c>
      <c r="M2455" s="2" t="s">
        <v>65</v>
      </c>
      <c r="N2455" s="3">
        <v>45712.726782407408</v>
      </c>
      <c r="O2455" s="2" t="s">
        <v>66</v>
      </c>
      <c r="Q2455" s="2" t="s">
        <v>67</v>
      </c>
      <c r="R2455" s="3">
        <v>45750.781689814816</v>
      </c>
      <c r="S2455" s="2" t="s">
        <v>4357</v>
      </c>
      <c r="T2455" s="2" t="s">
        <v>69</v>
      </c>
      <c r="U2455" s="2" t="s">
        <v>175</v>
      </c>
      <c r="V2455" s="2" t="s">
        <v>13225</v>
      </c>
      <c r="W2455" s="2" t="s">
        <v>72</v>
      </c>
      <c r="X2455" s="2" t="s">
        <v>73</v>
      </c>
      <c r="Y2455" s="2" t="s">
        <v>440</v>
      </c>
      <c r="Z2455" s="2" t="s">
        <v>228</v>
      </c>
      <c r="AA2455" s="2" t="s">
        <v>4920</v>
      </c>
      <c r="AB2455" s="2" t="s">
        <v>76</v>
      </c>
      <c r="AE2455" s="3">
        <v>45750.781701388885</v>
      </c>
      <c r="AF2455" s="2" t="s">
        <v>77</v>
      </c>
      <c r="AH2455" s="2" t="s">
        <v>78</v>
      </c>
      <c r="AI2455" s="2" t="s">
        <v>79</v>
      </c>
      <c r="AJ2455" s="2" t="s">
        <v>545</v>
      </c>
      <c r="AK2455" s="2" t="s">
        <v>13226</v>
      </c>
      <c r="AL2455" s="2" t="s">
        <v>4357</v>
      </c>
      <c r="AM2455" s="3">
        <v>45750.781724537039</v>
      </c>
      <c r="AN2455" s="2" t="s">
        <v>13226</v>
      </c>
      <c r="AP2455" s="2">
        <v>5873592</v>
      </c>
      <c r="AQ2455" s="2" t="s">
        <v>81</v>
      </c>
      <c r="AR2455" s="3">
        <v>45751.4846412037</v>
      </c>
      <c r="AS2455" s="2" t="s">
        <v>82</v>
      </c>
      <c r="AT2455" s="3">
        <v>45752.333333333336</v>
      </c>
      <c r="AU2455" s="2" t="s">
        <v>83</v>
      </c>
      <c r="AV2455" s="2" t="s">
        <v>84</v>
      </c>
      <c r="AW2455" s="2" t="s">
        <v>85</v>
      </c>
      <c r="AX2455" s="2" t="s">
        <v>13227</v>
      </c>
      <c r="AZ2455" s="3">
        <v>45751.4846412037</v>
      </c>
      <c r="BB2455" s="2" t="s">
        <v>994</v>
      </c>
      <c r="BC2455" s="2" t="s">
        <v>358</v>
      </c>
      <c r="BD2455" s="2" t="s">
        <v>359</v>
      </c>
      <c r="BE2455" s="2" t="s">
        <v>2482</v>
      </c>
      <c r="BF2455" s="2" t="s">
        <v>416</v>
      </c>
    </row>
    <row r="2456" spans="1:58" x14ac:dyDescent="0.35">
      <c r="A2456" s="2">
        <v>3045335</v>
      </c>
      <c r="B2456" s="2" t="s">
        <v>111</v>
      </c>
      <c r="C2456" s="2">
        <v>32816721</v>
      </c>
      <c r="D2456" s="2">
        <v>338481111</v>
      </c>
      <c r="E2456" s="2" t="s">
        <v>59</v>
      </c>
      <c r="F2456" s="2" t="s">
        <v>60</v>
      </c>
      <c r="G2456" s="2" t="s">
        <v>13228</v>
      </c>
      <c r="I2456" s="2">
        <v>781704242</v>
      </c>
      <c r="J2456" s="2" t="s">
        <v>13229</v>
      </c>
      <c r="K2456" s="2">
        <v>20</v>
      </c>
      <c r="L2456" s="2" t="s">
        <v>192</v>
      </c>
      <c r="M2456" s="2" t="s">
        <v>193</v>
      </c>
      <c r="N2456" s="3">
        <v>45413</v>
      </c>
      <c r="O2456" s="2" t="s">
        <v>13230</v>
      </c>
      <c r="Q2456" s="2" t="s">
        <v>67</v>
      </c>
      <c r="R2456" s="3">
        <v>45750.782210648147</v>
      </c>
      <c r="S2456" s="2" t="s">
        <v>7090</v>
      </c>
      <c r="T2456" s="2" t="s">
        <v>196</v>
      </c>
      <c r="U2456" s="2" t="s">
        <v>688</v>
      </c>
      <c r="V2456" s="2" t="s">
        <v>13231</v>
      </c>
      <c r="W2456" s="2" t="s">
        <v>72</v>
      </c>
      <c r="X2456" s="2" t="s">
        <v>439</v>
      </c>
      <c r="Y2456" s="2" t="s">
        <v>13232</v>
      </c>
      <c r="Z2456" s="2" t="s">
        <v>441</v>
      </c>
      <c r="AA2456" s="2" t="s">
        <v>442</v>
      </c>
      <c r="AB2456" s="2" t="s">
        <v>76</v>
      </c>
      <c r="AE2456" s="3">
        <v>45750.782442129632</v>
      </c>
      <c r="AF2456" s="2" t="s">
        <v>1241</v>
      </c>
      <c r="AG2456" s="2">
        <v>24</v>
      </c>
      <c r="AH2456" s="2" t="s">
        <v>78</v>
      </c>
      <c r="AI2456" s="2" t="s">
        <v>204</v>
      </c>
      <c r="AJ2456" s="2" t="s">
        <v>290</v>
      </c>
      <c r="AK2456" s="2" t="s">
        <v>13233</v>
      </c>
      <c r="AL2456" s="2" t="s">
        <v>7090</v>
      </c>
      <c r="AM2456" s="3">
        <v>45750.782476851855</v>
      </c>
      <c r="AO2456" s="2" t="s">
        <v>7090</v>
      </c>
      <c r="AP2456" s="2">
        <v>5873594</v>
      </c>
      <c r="AQ2456" s="2" t="s">
        <v>81</v>
      </c>
      <c r="AR2456" s="3">
        <v>45751.582337962966</v>
      </c>
      <c r="AS2456" s="2" t="s">
        <v>82</v>
      </c>
      <c r="AT2456" s="3">
        <v>45751.333333333336</v>
      </c>
      <c r="AU2456" s="2" t="s">
        <v>127</v>
      </c>
      <c r="AV2456" s="2" t="s">
        <v>446</v>
      </c>
      <c r="AW2456" s="2" t="s">
        <v>447</v>
      </c>
      <c r="AX2456" s="2" t="s">
        <v>4709</v>
      </c>
      <c r="AY2456" s="3">
        <v>45751.782442129632</v>
      </c>
      <c r="AZ2456" s="3">
        <v>45751.582337962966</v>
      </c>
      <c r="BA2456" s="2" t="s">
        <v>211</v>
      </c>
      <c r="BB2456" s="2" t="s">
        <v>1388</v>
      </c>
      <c r="BC2456" s="2" t="s">
        <v>1389</v>
      </c>
      <c r="BD2456" s="2" t="s">
        <v>1390</v>
      </c>
      <c r="BE2456" s="2" t="s">
        <v>13234</v>
      </c>
      <c r="BF2456" s="2" t="s">
        <v>891</v>
      </c>
    </row>
    <row r="2457" spans="1:58" x14ac:dyDescent="0.35">
      <c r="A2457" s="2">
        <v>3045336</v>
      </c>
      <c r="B2457" s="2" t="s">
        <v>58</v>
      </c>
      <c r="C2457" s="2">
        <v>44749101</v>
      </c>
      <c r="D2457" s="2">
        <v>338650704</v>
      </c>
      <c r="E2457" s="2" t="s">
        <v>59</v>
      </c>
      <c r="F2457" s="2" t="s">
        <v>60</v>
      </c>
      <c r="G2457" s="2" t="s">
        <v>594</v>
      </c>
      <c r="H2457" s="2" t="s">
        <v>1542</v>
      </c>
      <c r="I2457" s="2" t="s">
        <v>13235</v>
      </c>
      <c r="J2457" s="2" t="s">
        <v>1561</v>
      </c>
      <c r="K2457" s="2">
        <v>12</v>
      </c>
      <c r="L2457" s="2" t="s">
        <v>64</v>
      </c>
      <c r="M2457" s="2" t="s">
        <v>65</v>
      </c>
      <c r="N2457" s="3">
        <v>45628.577604166669</v>
      </c>
      <c r="O2457" s="2" t="s">
        <v>66</v>
      </c>
      <c r="Q2457" s="2" t="s">
        <v>67</v>
      </c>
      <c r="R2457" s="3">
        <v>45750.783055555556</v>
      </c>
      <c r="S2457" s="2" t="s">
        <v>3599</v>
      </c>
      <c r="T2457" s="2" t="s">
        <v>69</v>
      </c>
      <c r="U2457" s="2" t="s">
        <v>70</v>
      </c>
      <c r="V2457" s="2" t="s">
        <v>13236</v>
      </c>
      <c r="Y2457" s="2" t="s">
        <v>11762</v>
      </c>
      <c r="Z2457" s="2" t="s">
        <v>584</v>
      </c>
      <c r="AA2457" s="2" t="s">
        <v>652</v>
      </c>
      <c r="AB2457" s="2" t="s">
        <v>13237</v>
      </c>
      <c r="AE2457" s="3">
        <v>45750.783067129632</v>
      </c>
      <c r="AF2457" s="2" t="s">
        <v>77</v>
      </c>
      <c r="AH2457" s="2" t="s">
        <v>78</v>
      </c>
      <c r="AI2457" s="2" t="s">
        <v>79</v>
      </c>
      <c r="AJ2457" s="2" t="s">
        <v>105</v>
      </c>
      <c r="AK2457" s="2" t="s">
        <v>13238</v>
      </c>
      <c r="AL2457" s="2" t="s">
        <v>3599</v>
      </c>
      <c r="AM2457" s="3">
        <v>45750.783090277779</v>
      </c>
      <c r="AN2457" s="2" t="s">
        <v>13238</v>
      </c>
      <c r="AP2457" s="2">
        <v>5873595</v>
      </c>
      <c r="AQ2457" s="2" t="s">
        <v>81</v>
      </c>
      <c r="AR2457" s="3">
        <v>45751.695243055554</v>
      </c>
      <c r="AS2457" s="2" t="s">
        <v>82</v>
      </c>
      <c r="AT2457" s="3">
        <v>45752.333333333336</v>
      </c>
      <c r="AU2457" s="2" t="s">
        <v>83</v>
      </c>
      <c r="AV2457" s="2" t="s">
        <v>630</v>
      </c>
      <c r="AW2457" s="2" t="s">
        <v>631</v>
      </c>
      <c r="AX2457" s="2" t="s">
        <v>632</v>
      </c>
      <c r="AZ2457" s="3">
        <v>45751.695243055554</v>
      </c>
      <c r="BB2457" s="2" t="s">
        <v>13239</v>
      </c>
      <c r="BC2457" s="2" t="s">
        <v>13240</v>
      </c>
      <c r="BD2457" s="2" t="s">
        <v>13241</v>
      </c>
      <c r="BE2457" s="2" t="s">
        <v>13242</v>
      </c>
      <c r="BF2457" s="2" t="s">
        <v>276</v>
      </c>
    </row>
    <row r="2458" spans="1:58" x14ac:dyDescent="0.35">
      <c r="A2458" s="2">
        <v>3045337</v>
      </c>
      <c r="B2458" s="2" t="s">
        <v>58</v>
      </c>
      <c r="C2458" s="2">
        <v>37208221</v>
      </c>
      <c r="D2458" s="2">
        <v>338272468</v>
      </c>
      <c r="E2458" s="2" t="s">
        <v>59</v>
      </c>
      <c r="F2458" s="2" t="s">
        <v>60</v>
      </c>
      <c r="G2458" s="2" t="s">
        <v>2104</v>
      </c>
      <c r="H2458" s="2" t="s">
        <v>1471</v>
      </c>
      <c r="I2458" s="2">
        <v>775079098</v>
      </c>
      <c r="J2458" s="2" t="s">
        <v>13243</v>
      </c>
      <c r="K2458" s="2">
        <v>12</v>
      </c>
      <c r="L2458" s="2" t="s">
        <v>64</v>
      </c>
      <c r="M2458" s="2" t="s">
        <v>65</v>
      </c>
      <c r="N2458" s="3">
        <v>45241.750011574077</v>
      </c>
      <c r="O2458" s="2" t="s">
        <v>66</v>
      </c>
      <c r="Q2458" s="2" t="s">
        <v>67</v>
      </c>
      <c r="R2458" s="3">
        <v>45750.783159722225</v>
      </c>
      <c r="S2458" s="2" t="s">
        <v>3570</v>
      </c>
      <c r="T2458" s="2" t="s">
        <v>97</v>
      </c>
      <c r="U2458" s="2" t="s">
        <v>70</v>
      </c>
      <c r="V2458" s="2" t="s">
        <v>13244</v>
      </c>
      <c r="W2458" s="2" t="s">
        <v>72</v>
      </c>
      <c r="X2458" s="2" t="s">
        <v>199</v>
      </c>
      <c r="Y2458" s="2" t="s">
        <v>5602</v>
      </c>
      <c r="Z2458" s="2" t="s">
        <v>848</v>
      </c>
      <c r="AA2458" s="2" t="s">
        <v>5788</v>
      </c>
      <c r="AB2458" s="2" t="s">
        <v>5788</v>
      </c>
      <c r="AE2458" s="3">
        <v>45751.726273148146</v>
      </c>
      <c r="AF2458" s="2" t="s">
        <v>77</v>
      </c>
      <c r="AH2458" s="2" t="s">
        <v>78</v>
      </c>
      <c r="AI2458" s="2" t="s">
        <v>58</v>
      </c>
      <c r="AJ2458" s="2" t="s">
        <v>269</v>
      </c>
      <c r="AK2458" s="2" t="s">
        <v>9774</v>
      </c>
      <c r="AL2458" s="2" t="s">
        <v>213</v>
      </c>
      <c r="AM2458" s="3">
        <v>45751.726377314815</v>
      </c>
      <c r="AN2458" s="2" t="s">
        <v>9774</v>
      </c>
      <c r="AO2458" s="2" t="s">
        <v>213</v>
      </c>
      <c r="AP2458" s="2">
        <v>5875693</v>
      </c>
      <c r="AQ2458" s="2" t="s">
        <v>81</v>
      </c>
      <c r="AR2458" s="3">
        <v>45752.680787037039</v>
      </c>
      <c r="AS2458" s="2" t="s">
        <v>82</v>
      </c>
      <c r="AT2458" s="3">
        <v>45751.5625</v>
      </c>
      <c r="AU2458" s="2" t="s">
        <v>83</v>
      </c>
      <c r="AV2458" s="2" t="s">
        <v>182</v>
      </c>
      <c r="AW2458" s="2" t="s">
        <v>183</v>
      </c>
      <c r="AX2458" s="2" t="s">
        <v>184</v>
      </c>
      <c r="AZ2458" s="3">
        <v>45752.680787037039</v>
      </c>
      <c r="BB2458" s="2" t="s">
        <v>87</v>
      </c>
      <c r="BC2458" s="2" t="s">
        <v>88</v>
      </c>
      <c r="BD2458" s="2" t="s">
        <v>89</v>
      </c>
      <c r="BE2458" s="2" t="s">
        <v>13245</v>
      </c>
      <c r="BF2458" s="2" t="s">
        <v>213</v>
      </c>
    </row>
    <row r="2459" spans="1:58" x14ac:dyDescent="0.35">
      <c r="A2459" s="2">
        <v>3045338</v>
      </c>
      <c r="B2459" s="2" t="s">
        <v>1058</v>
      </c>
      <c r="C2459" s="2">
        <v>38787301</v>
      </c>
      <c r="D2459" s="2">
        <v>339150514</v>
      </c>
      <c r="E2459" s="2" t="s">
        <v>59</v>
      </c>
      <c r="F2459" s="2" t="s">
        <v>1058</v>
      </c>
      <c r="G2459" s="2" t="s">
        <v>754</v>
      </c>
      <c r="H2459" s="2" t="s">
        <v>2113</v>
      </c>
      <c r="I2459" s="2">
        <v>774818182</v>
      </c>
      <c r="J2459" s="2" t="s">
        <v>3084</v>
      </c>
      <c r="K2459" s="2">
        <v>13</v>
      </c>
      <c r="L2459" s="2" t="s">
        <v>64</v>
      </c>
      <c r="M2459" s="2" t="s">
        <v>65</v>
      </c>
      <c r="N2459" s="3">
        <v>45733.458333333336</v>
      </c>
      <c r="O2459" s="2" t="s">
        <v>1061</v>
      </c>
      <c r="Q2459" s="2" t="s">
        <v>67</v>
      </c>
      <c r="R2459" s="3">
        <v>45750.783206018517</v>
      </c>
      <c r="S2459" s="2" t="s">
        <v>4840</v>
      </c>
      <c r="T2459" s="2" t="s">
        <v>598</v>
      </c>
      <c r="U2459" s="2" t="s">
        <v>857</v>
      </c>
      <c r="V2459" s="2" t="s">
        <v>13246</v>
      </c>
      <c r="W2459" s="2" t="s">
        <v>1063</v>
      </c>
      <c r="X2459" s="2" t="s">
        <v>286</v>
      </c>
      <c r="Y2459" s="2" t="s">
        <v>1064</v>
      </c>
      <c r="Z2459" s="2" t="s">
        <v>7108</v>
      </c>
      <c r="AA2459" s="2" t="s">
        <v>7108</v>
      </c>
      <c r="AB2459" s="2" t="s">
        <v>76</v>
      </c>
      <c r="AE2459" s="3">
        <v>45750.783217592594</v>
      </c>
      <c r="AF2459" s="2" t="s">
        <v>1067</v>
      </c>
      <c r="AG2459" s="2">
        <v>24</v>
      </c>
      <c r="AH2459" s="2" t="s">
        <v>103</v>
      </c>
      <c r="AI2459" s="2" t="s">
        <v>79</v>
      </c>
      <c r="AJ2459" s="2" t="s">
        <v>586</v>
      </c>
      <c r="AK2459" s="2" t="s">
        <v>13247</v>
      </c>
      <c r="AL2459" s="2" t="s">
        <v>4840</v>
      </c>
      <c r="AM2459" s="3">
        <v>45750.783252314817</v>
      </c>
      <c r="AN2459" s="2" t="s">
        <v>13247</v>
      </c>
      <c r="AP2459" s="2">
        <v>5873597</v>
      </c>
      <c r="AQ2459" s="2" t="s">
        <v>81</v>
      </c>
      <c r="AR2459" s="3">
        <v>45752.443935185183</v>
      </c>
      <c r="AS2459" s="2" t="s">
        <v>82</v>
      </c>
      <c r="AT2459" s="3">
        <v>45752.333333333336</v>
      </c>
      <c r="AU2459" s="2" t="s">
        <v>83</v>
      </c>
      <c r="AV2459" s="2" t="s">
        <v>292</v>
      </c>
      <c r="AW2459" s="2" t="s">
        <v>293</v>
      </c>
      <c r="AX2459" s="2" t="s">
        <v>1968</v>
      </c>
      <c r="AY2459" s="3">
        <v>45751.783217592594</v>
      </c>
      <c r="AZ2459" s="3">
        <v>45752.443935185183</v>
      </c>
      <c r="BA2459" s="2" t="s">
        <v>237</v>
      </c>
      <c r="BB2459" s="2" t="s">
        <v>535</v>
      </c>
      <c r="BC2459" s="2" t="s">
        <v>450</v>
      </c>
      <c r="BD2459" s="2" t="s">
        <v>359</v>
      </c>
      <c r="BE2459" s="2" t="s">
        <v>11035</v>
      </c>
      <c r="BF2459" s="2" t="s">
        <v>463</v>
      </c>
    </row>
    <row r="2460" spans="1:58" x14ac:dyDescent="0.35">
      <c r="A2460" s="2">
        <v>3045339</v>
      </c>
      <c r="B2460" s="2" t="s">
        <v>58</v>
      </c>
      <c r="C2460" s="2">
        <v>34707421</v>
      </c>
      <c r="D2460" s="2">
        <v>338350622</v>
      </c>
      <c r="E2460" s="2" t="s">
        <v>59</v>
      </c>
      <c r="F2460" s="2" t="s">
        <v>60</v>
      </c>
      <c r="G2460" s="2" t="s">
        <v>13248</v>
      </c>
      <c r="H2460" s="2" t="s">
        <v>4452</v>
      </c>
      <c r="I2460" s="2">
        <v>776561919</v>
      </c>
      <c r="J2460" s="2" t="s">
        <v>13249</v>
      </c>
      <c r="K2460" s="2">
        <v>13</v>
      </c>
      <c r="L2460" s="2" t="s">
        <v>64</v>
      </c>
      <c r="M2460" s="2" t="s">
        <v>65</v>
      </c>
      <c r="N2460" s="3">
        <v>45364.508530092593</v>
      </c>
      <c r="O2460" s="2" t="s">
        <v>95</v>
      </c>
      <c r="Q2460" s="2" t="s">
        <v>67</v>
      </c>
      <c r="R2460" s="3">
        <v>45750.783333333333</v>
      </c>
      <c r="S2460" s="2" t="s">
        <v>1181</v>
      </c>
      <c r="T2460" s="2" t="s">
        <v>97</v>
      </c>
      <c r="U2460" s="2" t="s">
        <v>70</v>
      </c>
      <c r="V2460" s="2" t="s">
        <v>13250</v>
      </c>
      <c r="W2460" s="2" t="s">
        <v>225</v>
      </c>
      <c r="X2460" s="2" t="s">
        <v>226</v>
      </c>
      <c r="Y2460" s="2" t="s">
        <v>8506</v>
      </c>
      <c r="Z2460" s="2" t="s">
        <v>228</v>
      </c>
      <c r="AA2460" s="2" t="s">
        <v>2479</v>
      </c>
      <c r="AB2460" s="2" t="s">
        <v>2479</v>
      </c>
      <c r="AE2460" s="3">
        <v>45750.78334490741</v>
      </c>
      <c r="AF2460" s="2" t="s">
        <v>77</v>
      </c>
      <c r="AH2460" s="2" t="s">
        <v>78</v>
      </c>
      <c r="AI2460" s="2" t="s">
        <v>79</v>
      </c>
      <c r="AJ2460" s="2" t="s">
        <v>105</v>
      </c>
      <c r="AK2460" s="2" t="s">
        <v>13251</v>
      </c>
      <c r="AL2460" s="2" t="s">
        <v>1181</v>
      </c>
      <c r="AM2460" s="3">
        <v>45750.783379629633</v>
      </c>
      <c r="AN2460" s="2" t="s">
        <v>13251</v>
      </c>
      <c r="AP2460" s="2">
        <v>5873598</v>
      </c>
      <c r="AQ2460" s="2" t="s">
        <v>81</v>
      </c>
      <c r="AR2460" s="3">
        <v>45751.486157407409</v>
      </c>
      <c r="AS2460" s="2" t="s">
        <v>82</v>
      </c>
      <c r="AT2460" s="3">
        <v>45752.333333333336</v>
      </c>
      <c r="AU2460" s="2" t="s">
        <v>83</v>
      </c>
      <c r="AV2460" s="2" t="s">
        <v>705</v>
      </c>
      <c r="AW2460" s="2" t="s">
        <v>706</v>
      </c>
      <c r="AX2460" s="2" t="s">
        <v>2596</v>
      </c>
      <c r="AZ2460" s="3">
        <v>45751.486157407409</v>
      </c>
      <c r="BB2460" s="2" t="s">
        <v>325</v>
      </c>
      <c r="BC2460" s="2" t="s">
        <v>326</v>
      </c>
      <c r="BD2460" s="2" t="s">
        <v>327</v>
      </c>
      <c r="BE2460" s="2" t="s">
        <v>13252</v>
      </c>
      <c r="BF2460" s="2" t="s">
        <v>416</v>
      </c>
    </row>
    <row r="2461" spans="1:58" x14ac:dyDescent="0.35">
      <c r="A2461" s="2">
        <v>3045340</v>
      </c>
      <c r="B2461" s="2" t="s">
        <v>58</v>
      </c>
      <c r="C2461" s="2">
        <v>45174191</v>
      </c>
      <c r="D2461" s="2">
        <v>338576871</v>
      </c>
      <c r="E2461" s="2" t="s">
        <v>59</v>
      </c>
      <c r="F2461" s="2" t="s">
        <v>60</v>
      </c>
      <c r="G2461" s="2" t="s">
        <v>13253</v>
      </c>
      <c r="H2461" s="2" t="s">
        <v>13254</v>
      </c>
      <c r="I2461" s="2">
        <v>772318592</v>
      </c>
      <c r="J2461" s="2" t="s">
        <v>13255</v>
      </c>
      <c r="K2461" s="2">
        <v>13</v>
      </c>
      <c r="L2461" s="2" t="s">
        <v>518</v>
      </c>
      <c r="M2461" s="2" t="s">
        <v>65</v>
      </c>
      <c r="N2461" s="3">
        <v>45679.666666666664</v>
      </c>
      <c r="O2461" s="2" t="s">
        <v>999</v>
      </c>
      <c r="Q2461" s="2" t="s">
        <v>67</v>
      </c>
      <c r="R2461" s="3">
        <v>45750.785868055558</v>
      </c>
      <c r="S2461" s="2" t="s">
        <v>615</v>
      </c>
      <c r="T2461" s="2" t="s">
        <v>69</v>
      </c>
      <c r="U2461" s="2" t="s">
        <v>70</v>
      </c>
      <c r="V2461" s="2" t="s">
        <v>13256</v>
      </c>
      <c r="W2461" s="2" t="s">
        <v>225</v>
      </c>
      <c r="X2461" s="2" t="s">
        <v>226</v>
      </c>
      <c r="Y2461" s="2" t="s">
        <v>5442</v>
      </c>
      <c r="Z2461" s="2" t="s">
        <v>702</v>
      </c>
      <c r="AA2461" s="2" t="s">
        <v>13257</v>
      </c>
      <c r="AB2461" s="2" t="s">
        <v>76</v>
      </c>
      <c r="AE2461" s="3">
        <v>45750.785879629628</v>
      </c>
      <c r="AF2461" s="2" t="s">
        <v>77</v>
      </c>
      <c r="AH2461" s="2" t="s">
        <v>78</v>
      </c>
      <c r="AI2461" s="2" t="s">
        <v>79</v>
      </c>
      <c r="AJ2461" s="2" t="s">
        <v>105</v>
      </c>
      <c r="AK2461" s="2" t="s">
        <v>620</v>
      </c>
      <c r="AL2461" s="2" t="s">
        <v>615</v>
      </c>
      <c r="AM2461" s="3">
        <v>45750.785902777781</v>
      </c>
      <c r="AN2461" s="2" t="s">
        <v>620</v>
      </c>
      <c r="AP2461" s="2">
        <v>5873601</v>
      </c>
      <c r="AQ2461" s="2" t="s">
        <v>81</v>
      </c>
      <c r="AR2461" s="3">
        <v>45751.574814814812</v>
      </c>
      <c r="AS2461" s="2" t="s">
        <v>82</v>
      </c>
      <c r="AT2461" s="3">
        <v>45752.333333333336</v>
      </c>
      <c r="AU2461" s="2" t="s">
        <v>83</v>
      </c>
      <c r="AV2461" s="2" t="s">
        <v>705</v>
      </c>
      <c r="AW2461" s="2" t="s">
        <v>706</v>
      </c>
      <c r="AX2461" s="2" t="s">
        <v>7530</v>
      </c>
      <c r="AZ2461" s="3">
        <v>45751.574814814812</v>
      </c>
      <c r="BB2461" s="2" t="s">
        <v>311</v>
      </c>
      <c r="BC2461" s="2" t="s">
        <v>312</v>
      </c>
      <c r="BD2461" s="2" t="s">
        <v>313</v>
      </c>
      <c r="BE2461" s="2" t="s">
        <v>13258</v>
      </c>
      <c r="BF2461" s="2" t="s">
        <v>416</v>
      </c>
    </row>
    <row r="2462" spans="1:58" x14ac:dyDescent="0.35">
      <c r="A2462" s="2">
        <v>3045341</v>
      </c>
      <c r="B2462" s="2" t="s">
        <v>58</v>
      </c>
      <c r="C2462" s="2">
        <v>40773001</v>
      </c>
      <c r="D2462" s="2">
        <v>338401473</v>
      </c>
      <c r="E2462" s="2" t="s">
        <v>59</v>
      </c>
      <c r="F2462" s="2" t="s">
        <v>60</v>
      </c>
      <c r="G2462" s="2" t="s">
        <v>754</v>
      </c>
      <c r="H2462" s="2" t="s">
        <v>13259</v>
      </c>
      <c r="I2462" s="2">
        <v>777250304</v>
      </c>
      <c r="J2462" s="2" t="s">
        <v>13260</v>
      </c>
      <c r="K2462" s="2">
        <v>12</v>
      </c>
      <c r="L2462" s="2" t="s">
        <v>64</v>
      </c>
      <c r="M2462" s="2" t="s">
        <v>65</v>
      </c>
      <c r="N2462" s="3">
        <v>45035.78125</v>
      </c>
      <c r="O2462" s="2" t="s">
        <v>95</v>
      </c>
      <c r="Q2462" s="2" t="s">
        <v>67</v>
      </c>
      <c r="R2462" s="3">
        <v>45750.786145833335</v>
      </c>
      <c r="S2462" s="2" t="s">
        <v>12242</v>
      </c>
      <c r="T2462" s="2" t="s">
        <v>69</v>
      </c>
      <c r="U2462" s="2" t="s">
        <v>70</v>
      </c>
      <c r="V2462" s="2" t="s">
        <v>13261</v>
      </c>
      <c r="W2462" s="2" t="s">
        <v>72</v>
      </c>
      <c r="X2462" s="2" t="s">
        <v>199</v>
      </c>
      <c r="Y2462" s="2" t="s">
        <v>5023</v>
      </c>
      <c r="Z2462" s="2" t="s">
        <v>848</v>
      </c>
      <c r="AA2462" s="2" t="s">
        <v>1906</v>
      </c>
      <c r="AB2462" s="2" t="s">
        <v>1906</v>
      </c>
      <c r="AE2462" s="3">
        <v>45750.786157407405</v>
      </c>
      <c r="AF2462" s="2" t="s">
        <v>77</v>
      </c>
      <c r="AH2462" s="2" t="s">
        <v>78</v>
      </c>
      <c r="AI2462" s="2" t="s">
        <v>79</v>
      </c>
      <c r="AJ2462" s="2" t="s">
        <v>105</v>
      </c>
      <c r="AK2462" s="2" t="s">
        <v>13262</v>
      </c>
      <c r="AL2462" s="2" t="s">
        <v>12242</v>
      </c>
      <c r="AM2462" s="3">
        <v>45750.786192129628</v>
      </c>
      <c r="AN2462" s="2" t="s">
        <v>13262</v>
      </c>
      <c r="AP2462" s="2">
        <v>5873602</v>
      </c>
      <c r="AQ2462" s="2" t="s">
        <v>81</v>
      </c>
      <c r="AR2462" s="3">
        <v>45751.511828703704</v>
      </c>
      <c r="AS2462" s="2" t="s">
        <v>82</v>
      </c>
      <c r="AT2462" s="3">
        <v>45752.333333333336</v>
      </c>
      <c r="AU2462" s="2" t="s">
        <v>83</v>
      </c>
      <c r="AV2462" s="2" t="s">
        <v>208</v>
      </c>
      <c r="AW2462" s="2" t="s">
        <v>209</v>
      </c>
      <c r="AX2462" s="2" t="s">
        <v>1908</v>
      </c>
      <c r="AZ2462" s="3">
        <v>45751.511828703704</v>
      </c>
      <c r="BB2462" s="2" t="s">
        <v>4640</v>
      </c>
      <c r="BC2462" s="2" t="s">
        <v>4641</v>
      </c>
      <c r="BD2462" s="2" t="s">
        <v>4642</v>
      </c>
      <c r="BE2462" s="2" t="s">
        <v>13263</v>
      </c>
      <c r="BF2462" s="2" t="s">
        <v>4644</v>
      </c>
    </row>
    <row r="2463" spans="1:58" x14ac:dyDescent="0.35">
      <c r="A2463" s="2">
        <v>3045342</v>
      </c>
      <c r="B2463" s="2" t="s">
        <v>58</v>
      </c>
      <c r="C2463" s="2">
        <v>33759291</v>
      </c>
      <c r="D2463" s="2">
        <v>338602849</v>
      </c>
      <c r="E2463" s="2" t="s">
        <v>59</v>
      </c>
      <c r="F2463" s="2" t="s">
        <v>60</v>
      </c>
      <c r="G2463" s="2" t="s">
        <v>4499</v>
      </c>
      <c r="H2463" s="2" t="s">
        <v>2389</v>
      </c>
      <c r="I2463" s="2">
        <v>776343118</v>
      </c>
      <c r="J2463" s="2" t="s">
        <v>94</v>
      </c>
      <c r="K2463" s="2">
        <v>12</v>
      </c>
      <c r="L2463" s="2" t="s">
        <v>64</v>
      </c>
      <c r="M2463" s="2" t="s">
        <v>65</v>
      </c>
      <c r="N2463" s="3">
        <v>45722.5</v>
      </c>
      <c r="O2463" s="2" t="s">
        <v>66</v>
      </c>
      <c r="Q2463" s="2" t="s">
        <v>67</v>
      </c>
      <c r="R2463" s="3">
        <v>45750.786412037036</v>
      </c>
      <c r="S2463" s="2" t="s">
        <v>2297</v>
      </c>
      <c r="T2463" s="2" t="s">
        <v>69</v>
      </c>
      <c r="U2463" s="2" t="s">
        <v>70</v>
      </c>
      <c r="V2463" s="2" t="s">
        <v>13264</v>
      </c>
      <c r="W2463" s="2" t="s">
        <v>72</v>
      </c>
      <c r="X2463" s="2" t="s">
        <v>439</v>
      </c>
      <c r="Y2463" s="2" t="s">
        <v>3122</v>
      </c>
      <c r="Z2463" s="2" t="s">
        <v>888</v>
      </c>
      <c r="AA2463" s="2" t="s">
        <v>2196</v>
      </c>
      <c r="AB2463" s="2" t="s">
        <v>2196</v>
      </c>
      <c r="AE2463" s="3">
        <v>45750.786412037036</v>
      </c>
      <c r="AF2463" s="2" t="s">
        <v>77</v>
      </c>
      <c r="AH2463" s="2" t="s">
        <v>78</v>
      </c>
      <c r="AI2463" s="2" t="s">
        <v>79</v>
      </c>
      <c r="AJ2463" s="2" t="s">
        <v>147</v>
      </c>
      <c r="AK2463" s="2" t="s">
        <v>13264</v>
      </c>
      <c r="AL2463" s="2" t="s">
        <v>2297</v>
      </c>
      <c r="AM2463" s="3">
        <v>45750.786446759259</v>
      </c>
      <c r="AN2463" s="2" t="s">
        <v>13264</v>
      </c>
      <c r="AP2463" s="2">
        <v>5873603</v>
      </c>
      <c r="AQ2463" s="2" t="s">
        <v>81</v>
      </c>
      <c r="AR2463" s="3">
        <v>45753.62091435185</v>
      </c>
      <c r="AS2463" s="2" t="s">
        <v>82</v>
      </c>
      <c r="AT2463" s="3">
        <v>45752.333333333336</v>
      </c>
      <c r="AU2463" s="2" t="s">
        <v>83</v>
      </c>
      <c r="AV2463" s="2" t="s">
        <v>446</v>
      </c>
      <c r="AW2463" s="2" t="s">
        <v>447</v>
      </c>
      <c r="AX2463" s="2" t="s">
        <v>13265</v>
      </c>
      <c r="AZ2463" s="3">
        <v>45753.62091435185</v>
      </c>
      <c r="BB2463" s="2" t="s">
        <v>1928</v>
      </c>
      <c r="BC2463" s="2" t="s">
        <v>1929</v>
      </c>
      <c r="BD2463" s="2" t="s">
        <v>1930</v>
      </c>
      <c r="BE2463" s="2" t="s">
        <v>13266</v>
      </c>
      <c r="BF2463" s="2" t="s">
        <v>891</v>
      </c>
    </row>
    <row r="2464" spans="1:58" x14ac:dyDescent="0.35">
      <c r="A2464" s="2">
        <v>3045343</v>
      </c>
      <c r="B2464" s="2" t="s">
        <v>58</v>
      </c>
      <c r="C2464" s="2">
        <v>140781</v>
      </c>
      <c r="D2464" s="2">
        <v>338217540</v>
      </c>
      <c r="E2464" s="2" t="s">
        <v>59</v>
      </c>
      <c r="F2464" s="2" t="s">
        <v>60</v>
      </c>
      <c r="G2464" s="2" t="s">
        <v>3605</v>
      </c>
      <c r="H2464" s="2" t="s">
        <v>13267</v>
      </c>
      <c r="I2464" s="2">
        <v>771736971</v>
      </c>
      <c r="J2464" s="2" t="s">
        <v>13268</v>
      </c>
      <c r="K2464" s="2">
        <v>12</v>
      </c>
      <c r="L2464" s="2" t="s">
        <v>64</v>
      </c>
      <c r="M2464" s="2" t="s">
        <v>65</v>
      </c>
      <c r="N2464" s="3">
        <v>45749.500011574077</v>
      </c>
      <c r="O2464" s="2" t="s">
        <v>95</v>
      </c>
      <c r="Q2464" s="2" t="s">
        <v>67</v>
      </c>
      <c r="R2464" s="3">
        <v>45750.786643518521</v>
      </c>
      <c r="S2464" s="2" t="s">
        <v>3492</v>
      </c>
      <c r="T2464" s="2" t="s">
        <v>69</v>
      </c>
      <c r="U2464" s="2" t="s">
        <v>70</v>
      </c>
      <c r="V2464" s="2" t="s">
        <v>13269</v>
      </c>
      <c r="W2464" s="2" t="s">
        <v>285</v>
      </c>
      <c r="X2464" s="2" t="s">
        <v>286</v>
      </c>
      <c r="Y2464" s="2" t="s">
        <v>766</v>
      </c>
      <c r="Z2464" s="2" t="s">
        <v>767</v>
      </c>
      <c r="AA2464" s="2" t="s">
        <v>767</v>
      </c>
      <c r="AB2464" s="2" t="s">
        <v>13270</v>
      </c>
      <c r="AE2464" s="3">
        <v>45750.786643518521</v>
      </c>
      <c r="AF2464" s="2" t="s">
        <v>77</v>
      </c>
      <c r="AH2464" s="2" t="s">
        <v>103</v>
      </c>
      <c r="AI2464" s="2" t="s">
        <v>79</v>
      </c>
      <c r="AJ2464" s="2" t="s">
        <v>105</v>
      </c>
      <c r="AK2464" s="2" t="s">
        <v>13269</v>
      </c>
      <c r="AL2464" s="2" t="s">
        <v>3492</v>
      </c>
      <c r="AM2464" s="3">
        <v>45750.786678240744</v>
      </c>
      <c r="AN2464" s="2" t="s">
        <v>13269</v>
      </c>
      <c r="AP2464" s="2">
        <v>5873604</v>
      </c>
      <c r="AQ2464" s="2" t="s">
        <v>81</v>
      </c>
      <c r="AR2464" s="3">
        <v>45751.44804398148</v>
      </c>
      <c r="AS2464" s="2" t="s">
        <v>82</v>
      </c>
      <c r="AT2464" s="3">
        <v>45752.333333333336</v>
      </c>
      <c r="AU2464" s="2" t="s">
        <v>83</v>
      </c>
      <c r="AV2464" s="2" t="s">
        <v>292</v>
      </c>
      <c r="AW2464" s="2" t="s">
        <v>293</v>
      </c>
      <c r="AX2464" s="2" t="s">
        <v>928</v>
      </c>
      <c r="AZ2464" s="3">
        <v>45751.44804398148</v>
      </c>
      <c r="BB2464" s="2" t="s">
        <v>311</v>
      </c>
      <c r="BC2464" s="2" t="s">
        <v>312</v>
      </c>
      <c r="BD2464" s="2" t="s">
        <v>313</v>
      </c>
      <c r="BE2464" s="2" t="s">
        <v>8298</v>
      </c>
      <c r="BF2464" s="2" t="s">
        <v>344</v>
      </c>
    </row>
    <row r="2465" spans="1:58" x14ac:dyDescent="0.35">
      <c r="A2465" s="2">
        <v>3045344</v>
      </c>
      <c r="B2465" s="2" t="s">
        <v>58</v>
      </c>
      <c r="C2465" s="2">
        <v>40709761</v>
      </c>
      <c r="D2465" s="2">
        <v>338676227</v>
      </c>
      <c r="E2465" s="2" t="s">
        <v>59</v>
      </c>
      <c r="F2465" s="2" t="s">
        <v>60</v>
      </c>
      <c r="G2465" s="2" t="s">
        <v>1453</v>
      </c>
      <c r="H2465" s="2" t="s">
        <v>13271</v>
      </c>
      <c r="I2465" s="2">
        <v>774859347</v>
      </c>
      <c r="J2465" s="2" t="s">
        <v>9768</v>
      </c>
      <c r="K2465" s="2">
        <v>13</v>
      </c>
      <c r="L2465" s="2" t="s">
        <v>518</v>
      </c>
      <c r="M2465" s="2" t="s">
        <v>65</v>
      </c>
      <c r="N2465" s="3">
        <v>45023.666666666664</v>
      </c>
      <c r="O2465" s="2" t="s">
        <v>66</v>
      </c>
      <c r="Q2465" s="2" t="s">
        <v>67</v>
      </c>
      <c r="R2465" s="3">
        <v>45750.786678240744</v>
      </c>
      <c r="S2465" s="2" t="s">
        <v>6801</v>
      </c>
      <c r="T2465" s="2" t="s">
        <v>97</v>
      </c>
      <c r="U2465" s="2" t="s">
        <v>175</v>
      </c>
      <c r="V2465" s="2" t="s">
        <v>13272</v>
      </c>
      <c r="W2465" s="2" t="s">
        <v>225</v>
      </c>
      <c r="X2465" s="2" t="s">
        <v>226</v>
      </c>
      <c r="Y2465" s="2" t="s">
        <v>701</v>
      </c>
      <c r="Z2465" s="2" t="s">
        <v>228</v>
      </c>
      <c r="AA2465" s="2" t="s">
        <v>2594</v>
      </c>
      <c r="AB2465" s="2" t="s">
        <v>2594</v>
      </c>
      <c r="AE2465" s="3">
        <v>45750.786689814813</v>
      </c>
      <c r="AF2465" s="2" t="s">
        <v>77</v>
      </c>
      <c r="AH2465" s="2" t="s">
        <v>78</v>
      </c>
      <c r="AI2465" s="2" t="s">
        <v>79</v>
      </c>
      <c r="AJ2465" s="2" t="s">
        <v>545</v>
      </c>
      <c r="AK2465" s="2" t="s">
        <v>13272</v>
      </c>
      <c r="AL2465" s="2" t="s">
        <v>6801</v>
      </c>
      <c r="AM2465" s="3">
        <v>45750.786724537036</v>
      </c>
      <c r="AN2465" s="2" t="s">
        <v>13272</v>
      </c>
      <c r="AP2465" s="2">
        <v>5873605</v>
      </c>
      <c r="AQ2465" s="2" t="s">
        <v>81</v>
      </c>
      <c r="AR2465" s="3">
        <v>45751.570416666669</v>
      </c>
      <c r="AS2465" s="2" t="s">
        <v>82</v>
      </c>
      <c r="AT2465" s="3">
        <v>45750.5625</v>
      </c>
      <c r="AU2465" s="2" t="s">
        <v>127</v>
      </c>
      <c r="AV2465" s="2" t="s">
        <v>705</v>
      </c>
      <c r="AW2465" s="2" t="s">
        <v>706</v>
      </c>
      <c r="AX2465" s="2" t="s">
        <v>7530</v>
      </c>
      <c r="AZ2465" s="3">
        <v>45751.570416666669</v>
      </c>
      <c r="BB2465" s="2" t="s">
        <v>994</v>
      </c>
      <c r="BC2465" s="2" t="s">
        <v>358</v>
      </c>
      <c r="BD2465" s="2" t="s">
        <v>359</v>
      </c>
      <c r="BE2465" s="2" t="s">
        <v>2482</v>
      </c>
      <c r="BF2465" s="2" t="s">
        <v>416</v>
      </c>
    </row>
    <row r="2466" spans="1:58" x14ac:dyDescent="0.35">
      <c r="A2466" s="2">
        <v>3045345</v>
      </c>
      <c r="B2466" s="2" t="s">
        <v>550</v>
      </c>
      <c r="C2466" s="2">
        <v>32995301</v>
      </c>
      <c r="D2466" s="2">
        <v>339579747</v>
      </c>
      <c r="E2466" s="2" t="s">
        <v>59</v>
      </c>
      <c r="F2466" s="2" t="s">
        <v>60</v>
      </c>
      <c r="G2466" s="2" t="s">
        <v>483</v>
      </c>
      <c r="H2466" s="2" t="s">
        <v>3185</v>
      </c>
      <c r="I2466" s="2">
        <v>772075803</v>
      </c>
      <c r="J2466" s="2" t="s">
        <v>3270</v>
      </c>
      <c r="K2466" s="2">
        <v>14</v>
      </c>
      <c r="L2466" s="2" t="s">
        <v>64</v>
      </c>
      <c r="M2466" s="2" t="s">
        <v>65</v>
      </c>
      <c r="N2466" s="3">
        <v>44733.49</v>
      </c>
      <c r="O2466" s="2" t="s">
        <v>614</v>
      </c>
      <c r="Q2466" s="2" t="s">
        <v>67</v>
      </c>
      <c r="R2466" s="3">
        <v>45750.789212962962</v>
      </c>
      <c r="S2466" s="2" t="s">
        <v>12870</v>
      </c>
      <c r="T2466" s="2" t="s">
        <v>69</v>
      </c>
      <c r="U2466" s="2" t="s">
        <v>197</v>
      </c>
      <c r="V2466" s="2" t="s">
        <v>13273</v>
      </c>
      <c r="W2466" s="2" t="s">
        <v>468</v>
      </c>
      <c r="X2466" s="2" t="s">
        <v>600</v>
      </c>
      <c r="Y2466" s="2" t="s">
        <v>1695</v>
      </c>
      <c r="Z2466" s="2" t="s">
        <v>1346</v>
      </c>
      <c r="AA2466" s="2" t="s">
        <v>3189</v>
      </c>
      <c r="AB2466" s="2" t="s">
        <v>76</v>
      </c>
      <c r="AE2466" s="3">
        <v>45750.789224537039</v>
      </c>
      <c r="AF2466" s="2" t="s">
        <v>77</v>
      </c>
      <c r="AH2466" s="2" t="s">
        <v>103</v>
      </c>
      <c r="AI2466" s="2" t="s">
        <v>125</v>
      </c>
      <c r="AJ2466" s="2" t="s">
        <v>586</v>
      </c>
      <c r="AK2466" s="2" t="s">
        <v>13273</v>
      </c>
      <c r="AL2466" s="2" t="s">
        <v>12870</v>
      </c>
      <c r="AM2466" s="3">
        <v>45750.789259259262</v>
      </c>
      <c r="AN2466" s="2" t="s">
        <v>13273</v>
      </c>
      <c r="AP2466" s="2">
        <v>5873610</v>
      </c>
      <c r="AQ2466" s="2" t="s">
        <v>81</v>
      </c>
      <c r="AR2466" s="3">
        <v>45751.723553240743</v>
      </c>
      <c r="AS2466" s="2" t="s">
        <v>82</v>
      </c>
      <c r="AT2466" s="3">
        <v>45752.333333333336</v>
      </c>
      <c r="AU2466" s="2" t="s">
        <v>83</v>
      </c>
      <c r="AV2466" s="2" t="s">
        <v>605</v>
      </c>
      <c r="AW2466" s="2" t="s">
        <v>606</v>
      </c>
      <c r="AX2466" s="2" t="s">
        <v>1857</v>
      </c>
      <c r="AZ2466" s="3">
        <v>45751.723553240743</v>
      </c>
      <c r="BB2466" s="2" t="s">
        <v>1655</v>
      </c>
      <c r="BC2466" s="2" t="s">
        <v>1656</v>
      </c>
      <c r="BD2466" s="2" t="s">
        <v>1657</v>
      </c>
      <c r="BE2466" s="2" t="s">
        <v>13274</v>
      </c>
      <c r="BF2466" s="2" t="s">
        <v>1666</v>
      </c>
    </row>
    <row r="2467" spans="1:58" x14ac:dyDescent="0.35">
      <c r="A2467" s="2">
        <v>3045346</v>
      </c>
      <c r="B2467" s="2" t="s">
        <v>58</v>
      </c>
      <c r="C2467" s="2">
        <v>37028111</v>
      </c>
      <c r="D2467" s="2">
        <v>338651048</v>
      </c>
      <c r="E2467" s="2" t="s">
        <v>59</v>
      </c>
      <c r="F2467" s="2" t="s">
        <v>60</v>
      </c>
      <c r="G2467" s="2" t="s">
        <v>594</v>
      </c>
      <c r="H2467" s="2" t="s">
        <v>1554</v>
      </c>
      <c r="I2467" s="2">
        <v>772589679</v>
      </c>
      <c r="J2467" s="2" t="s">
        <v>552</v>
      </c>
      <c r="K2467" s="2">
        <v>12</v>
      </c>
      <c r="L2467" s="2" t="s">
        <v>64</v>
      </c>
      <c r="M2467" s="2" t="s">
        <v>65</v>
      </c>
      <c r="N2467" s="3">
        <v>45190.000011574077</v>
      </c>
      <c r="O2467" s="2" t="s">
        <v>161</v>
      </c>
      <c r="Q2467" s="2" t="s">
        <v>67</v>
      </c>
      <c r="R2467" s="3">
        <v>45750.789351851854</v>
      </c>
      <c r="S2467" s="2" t="s">
        <v>13177</v>
      </c>
      <c r="T2467" s="2" t="s">
        <v>69</v>
      </c>
      <c r="U2467" s="2" t="s">
        <v>70</v>
      </c>
      <c r="V2467" s="2" t="s">
        <v>13275</v>
      </c>
      <c r="W2467" s="2" t="s">
        <v>72</v>
      </c>
      <c r="X2467" s="2" t="s">
        <v>439</v>
      </c>
      <c r="Y2467" s="2" t="s">
        <v>2036</v>
      </c>
      <c r="Z2467" s="2" t="s">
        <v>441</v>
      </c>
      <c r="AA2467" s="2" t="s">
        <v>2272</v>
      </c>
      <c r="AB2467" s="2" t="s">
        <v>13276</v>
      </c>
      <c r="AE2467" s="3">
        <v>45750.789363425924</v>
      </c>
      <c r="AF2467" s="2" t="s">
        <v>77</v>
      </c>
      <c r="AH2467" s="2" t="s">
        <v>78</v>
      </c>
      <c r="AI2467" s="2" t="s">
        <v>79</v>
      </c>
      <c r="AJ2467" s="2" t="s">
        <v>545</v>
      </c>
      <c r="AK2467" s="2" t="s">
        <v>13277</v>
      </c>
      <c r="AL2467" s="2" t="s">
        <v>13177</v>
      </c>
      <c r="AM2467" s="3">
        <v>45750.789386574077</v>
      </c>
      <c r="AN2467" s="2" t="s">
        <v>13277</v>
      </c>
      <c r="AP2467" s="2">
        <v>5873611</v>
      </c>
      <c r="AQ2467" s="2" t="s">
        <v>81</v>
      </c>
      <c r="AR2467" s="3">
        <v>45751.521412037036</v>
      </c>
      <c r="AS2467" s="2" t="s">
        <v>82</v>
      </c>
      <c r="AT2467" s="3">
        <v>45752.333333333336</v>
      </c>
      <c r="AU2467" s="2" t="s">
        <v>83</v>
      </c>
      <c r="AV2467" s="2" t="s">
        <v>446</v>
      </c>
      <c r="AW2467" s="2" t="s">
        <v>447</v>
      </c>
      <c r="AX2467" s="2" t="s">
        <v>944</v>
      </c>
      <c r="AZ2467" s="3">
        <v>45751.521412037036</v>
      </c>
      <c r="BB2467" s="2" t="s">
        <v>295</v>
      </c>
      <c r="BC2467" s="2" t="s">
        <v>296</v>
      </c>
      <c r="BD2467" s="2" t="s">
        <v>297</v>
      </c>
      <c r="BE2467" s="2" t="s">
        <v>2573</v>
      </c>
      <c r="BF2467" s="2" t="s">
        <v>891</v>
      </c>
    </row>
    <row r="2468" spans="1:58" x14ac:dyDescent="0.35">
      <c r="A2468" s="2">
        <v>3045347</v>
      </c>
      <c r="B2468" s="2" t="s">
        <v>58</v>
      </c>
      <c r="C2468" s="2">
        <v>39670661</v>
      </c>
      <c r="D2468" s="2">
        <v>338332629</v>
      </c>
      <c r="E2468" s="2" t="s">
        <v>59</v>
      </c>
      <c r="F2468" s="2" t="s">
        <v>60</v>
      </c>
      <c r="G2468" s="2" t="s">
        <v>996</v>
      </c>
      <c r="H2468" s="2" t="s">
        <v>1883</v>
      </c>
      <c r="I2468" s="2">
        <v>779223095</v>
      </c>
      <c r="J2468" s="2" t="s">
        <v>11594</v>
      </c>
      <c r="K2468" s="2">
        <v>13</v>
      </c>
      <c r="L2468" s="2" t="s">
        <v>64</v>
      </c>
      <c r="M2468" s="2" t="s">
        <v>65</v>
      </c>
      <c r="N2468" s="3">
        <v>45346.597326388888</v>
      </c>
      <c r="O2468" s="2" t="s">
        <v>66</v>
      </c>
      <c r="Q2468" s="2" t="s">
        <v>67</v>
      </c>
      <c r="R2468" s="3">
        <v>45750.789849537039</v>
      </c>
      <c r="S2468" s="2" t="s">
        <v>3576</v>
      </c>
      <c r="T2468" s="2" t="s">
        <v>69</v>
      </c>
      <c r="U2468" s="2" t="s">
        <v>70</v>
      </c>
      <c r="V2468" s="2" t="s">
        <v>13278</v>
      </c>
      <c r="W2468" s="2" t="s">
        <v>225</v>
      </c>
      <c r="X2468" s="2" t="s">
        <v>912</v>
      </c>
      <c r="Y2468" s="2" t="s">
        <v>913</v>
      </c>
      <c r="Z2468" s="2" t="s">
        <v>322</v>
      </c>
      <c r="AA2468" s="2" t="s">
        <v>322</v>
      </c>
      <c r="AB2468" s="2" t="s">
        <v>13279</v>
      </c>
      <c r="AE2468" s="3">
        <v>45750.789861111109</v>
      </c>
      <c r="AF2468" s="2" t="s">
        <v>77</v>
      </c>
      <c r="AH2468" s="2" t="s">
        <v>78</v>
      </c>
      <c r="AI2468" s="2" t="s">
        <v>79</v>
      </c>
      <c r="AJ2468" s="2" t="s">
        <v>105</v>
      </c>
      <c r="AK2468" s="2" t="s">
        <v>13280</v>
      </c>
      <c r="AL2468" s="2" t="s">
        <v>3576</v>
      </c>
      <c r="AM2468" s="3">
        <v>45750.789884259262</v>
      </c>
      <c r="AN2468" s="2" t="s">
        <v>13280</v>
      </c>
      <c r="AP2468" s="2">
        <v>5873612</v>
      </c>
      <c r="AQ2468" s="2" t="s">
        <v>81</v>
      </c>
      <c r="AR2468" s="3">
        <v>45751.527557870373</v>
      </c>
      <c r="AS2468" s="2" t="s">
        <v>82</v>
      </c>
      <c r="AT2468" s="3">
        <v>45752.333333333336</v>
      </c>
      <c r="AU2468" s="2" t="s">
        <v>83</v>
      </c>
      <c r="AV2468" s="2" t="s">
        <v>916</v>
      </c>
      <c r="AW2468" s="2" t="s">
        <v>917</v>
      </c>
      <c r="AX2468" s="2" t="s">
        <v>10657</v>
      </c>
      <c r="AZ2468" s="3">
        <v>45751.527557870373</v>
      </c>
      <c r="BB2468" s="2" t="s">
        <v>311</v>
      </c>
      <c r="BC2468" s="2" t="s">
        <v>312</v>
      </c>
      <c r="BD2468" s="2" t="s">
        <v>313</v>
      </c>
      <c r="BE2468" s="2" t="s">
        <v>13281</v>
      </c>
      <c r="BF2468" s="2" t="s">
        <v>920</v>
      </c>
    </row>
    <row r="2469" spans="1:58" x14ac:dyDescent="0.35">
      <c r="A2469" s="2">
        <v>3045348</v>
      </c>
      <c r="B2469" s="2" t="s">
        <v>58</v>
      </c>
      <c r="C2469" s="2">
        <v>45558261</v>
      </c>
      <c r="D2469" s="2">
        <v>338312576</v>
      </c>
      <c r="E2469" s="2" t="s">
        <v>59</v>
      </c>
      <c r="F2469" s="2" t="s">
        <v>60</v>
      </c>
      <c r="G2469" s="2" t="s">
        <v>13282</v>
      </c>
      <c r="H2469" s="2" t="s">
        <v>13282</v>
      </c>
      <c r="I2469" s="2">
        <v>772945622</v>
      </c>
      <c r="J2469" s="2" t="s">
        <v>1234</v>
      </c>
      <c r="K2469" s="2">
        <v>20</v>
      </c>
      <c r="L2469" s="2" t="s">
        <v>192</v>
      </c>
      <c r="M2469" s="2" t="s">
        <v>193</v>
      </c>
      <c r="N2469" s="3">
        <v>45749.77270833333</v>
      </c>
      <c r="O2469" s="2" t="s">
        <v>260</v>
      </c>
      <c r="Q2469" s="2" t="s">
        <v>67</v>
      </c>
      <c r="R2469" s="3">
        <v>45750.790810185186</v>
      </c>
      <c r="S2469" s="2" t="s">
        <v>3901</v>
      </c>
      <c r="T2469" s="2" t="s">
        <v>196</v>
      </c>
      <c r="U2469" s="2" t="s">
        <v>70</v>
      </c>
      <c r="V2469" s="2" t="s">
        <v>8902</v>
      </c>
      <c r="W2469" s="2" t="s">
        <v>872</v>
      </c>
      <c r="X2469" s="2" t="s">
        <v>873</v>
      </c>
      <c r="Y2469" s="2" t="s">
        <v>7349</v>
      </c>
      <c r="Z2469" s="2" t="s">
        <v>3002</v>
      </c>
      <c r="AA2469" s="2" t="s">
        <v>2519</v>
      </c>
      <c r="AB2469" s="2" t="s">
        <v>76</v>
      </c>
      <c r="AE2469" s="3">
        <v>45750.790821759256</v>
      </c>
      <c r="AF2469" s="2" t="s">
        <v>268</v>
      </c>
      <c r="AH2469" s="2" t="s">
        <v>78</v>
      </c>
      <c r="AI2469" s="2" t="s">
        <v>204</v>
      </c>
      <c r="AJ2469" s="2" t="s">
        <v>290</v>
      </c>
      <c r="AK2469" s="2" t="s">
        <v>13283</v>
      </c>
      <c r="AL2469" s="2" t="s">
        <v>3901</v>
      </c>
      <c r="AM2469" s="3">
        <v>45750.790856481479</v>
      </c>
      <c r="AN2469" s="2" t="s">
        <v>13283</v>
      </c>
      <c r="AP2469" s="2">
        <v>5873614</v>
      </c>
      <c r="AQ2469" s="2" t="s">
        <v>81</v>
      </c>
      <c r="AR2469" s="3">
        <v>45752.635138888887</v>
      </c>
      <c r="AS2469" s="2" t="s">
        <v>82</v>
      </c>
      <c r="AT2469" s="3">
        <v>45752.333333333336</v>
      </c>
      <c r="AU2469" s="2" t="s">
        <v>83</v>
      </c>
      <c r="AV2469" s="2" t="s">
        <v>877</v>
      </c>
      <c r="AW2469" s="2" t="s">
        <v>878</v>
      </c>
      <c r="AX2469" s="2" t="s">
        <v>2583</v>
      </c>
      <c r="AZ2469" s="3">
        <v>45752.635138888887</v>
      </c>
      <c r="BB2469" s="2" t="s">
        <v>608</v>
      </c>
      <c r="BC2469" s="2" t="s">
        <v>326</v>
      </c>
      <c r="BD2469" s="2" t="s">
        <v>609</v>
      </c>
      <c r="BE2469" s="2" t="s">
        <v>13284</v>
      </c>
      <c r="BF2469" s="2" t="s">
        <v>435</v>
      </c>
    </row>
    <row r="2470" spans="1:58" x14ac:dyDescent="0.35">
      <c r="A2470" s="2">
        <v>3045349</v>
      </c>
      <c r="B2470" s="2" t="s">
        <v>58</v>
      </c>
      <c r="C2470" s="2">
        <v>39904561</v>
      </c>
      <c r="D2470" s="2">
        <v>338684250</v>
      </c>
      <c r="E2470" s="2" t="s">
        <v>59</v>
      </c>
      <c r="F2470" s="2" t="s">
        <v>60</v>
      </c>
      <c r="G2470" s="2" t="s">
        <v>754</v>
      </c>
      <c r="H2470" s="2" t="s">
        <v>13285</v>
      </c>
      <c r="I2470" s="2">
        <v>776438861</v>
      </c>
      <c r="J2470" s="2" t="s">
        <v>772</v>
      </c>
      <c r="K2470" s="2">
        <v>12</v>
      </c>
      <c r="L2470" s="2" t="s">
        <v>64</v>
      </c>
      <c r="M2470" s="2" t="s">
        <v>65</v>
      </c>
      <c r="N2470" s="3">
        <v>44874.5</v>
      </c>
      <c r="O2470" s="2" t="s">
        <v>66</v>
      </c>
      <c r="Q2470" s="2" t="s">
        <v>67</v>
      </c>
      <c r="R2470" s="3">
        <v>45750.790925925925</v>
      </c>
      <c r="S2470" s="2" t="s">
        <v>4329</v>
      </c>
      <c r="T2470" s="2" t="s">
        <v>69</v>
      </c>
      <c r="U2470" s="2" t="s">
        <v>70</v>
      </c>
      <c r="V2470" s="2" t="s">
        <v>13286</v>
      </c>
      <c r="W2470" s="2" t="s">
        <v>72</v>
      </c>
      <c r="X2470" s="2" t="s">
        <v>73</v>
      </c>
      <c r="Y2470" s="2" t="s">
        <v>3589</v>
      </c>
      <c r="Z2470" s="2" t="s">
        <v>74</v>
      </c>
      <c r="AA2470" s="2" t="s">
        <v>8248</v>
      </c>
      <c r="AB2470" s="2" t="s">
        <v>8248</v>
      </c>
      <c r="AE2470" s="3">
        <v>45750.790937500002</v>
      </c>
      <c r="AF2470" s="2" t="s">
        <v>77</v>
      </c>
      <c r="AH2470" s="2" t="s">
        <v>78</v>
      </c>
      <c r="AI2470" s="2" t="s">
        <v>79</v>
      </c>
      <c r="AJ2470" s="2" t="s">
        <v>105</v>
      </c>
      <c r="AK2470" s="2" t="s">
        <v>13287</v>
      </c>
      <c r="AL2470" s="2" t="s">
        <v>4329</v>
      </c>
      <c r="AM2470" s="3">
        <v>45750.790960648148</v>
      </c>
      <c r="AN2470" s="2" t="s">
        <v>13287</v>
      </c>
      <c r="AP2470" s="2">
        <v>5873615</v>
      </c>
      <c r="AQ2470" s="2" t="s">
        <v>81</v>
      </c>
      <c r="AR2470" s="3">
        <v>45751.532800925925</v>
      </c>
      <c r="AS2470" s="2" t="s">
        <v>82</v>
      </c>
      <c r="AT2470" s="3">
        <v>45752.333333333336</v>
      </c>
      <c r="AU2470" s="2" t="s">
        <v>83</v>
      </c>
      <c r="AV2470" s="2" t="s">
        <v>84</v>
      </c>
      <c r="AW2470" s="2" t="s">
        <v>85</v>
      </c>
      <c r="AX2470" s="2" t="s">
        <v>13288</v>
      </c>
      <c r="AZ2470" s="3">
        <v>45751.532800925925</v>
      </c>
      <c r="BB2470" s="2" t="s">
        <v>87</v>
      </c>
      <c r="BC2470" s="2" t="s">
        <v>88</v>
      </c>
      <c r="BD2470" s="2" t="s">
        <v>89</v>
      </c>
      <c r="BE2470" s="2" t="s">
        <v>13289</v>
      </c>
      <c r="BF2470" s="2" t="s">
        <v>1723</v>
      </c>
    </row>
    <row r="2471" spans="1:58" x14ac:dyDescent="0.35">
      <c r="A2471" s="2">
        <v>3045350</v>
      </c>
      <c r="B2471" s="2" t="s">
        <v>58</v>
      </c>
      <c r="C2471" s="2">
        <v>45402661</v>
      </c>
      <c r="D2471" s="2">
        <v>339548829</v>
      </c>
      <c r="E2471" s="2" t="s">
        <v>59</v>
      </c>
      <c r="F2471" s="2" t="s">
        <v>60</v>
      </c>
      <c r="G2471" s="2" t="s">
        <v>1287</v>
      </c>
      <c r="H2471" s="2" t="s">
        <v>13290</v>
      </c>
      <c r="I2471" s="2">
        <v>782719137</v>
      </c>
      <c r="J2471" s="2" t="s">
        <v>3763</v>
      </c>
      <c r="K2471" s="2">
        <v>12</v>
      </c>
      <c r="L2471" s="2" t="s">
        <v>64</v>
      </c>
      <c r="M2471" s="2" t="s">
        <v>65</v>
      </c>
      <c r="N2471" s="3">
        <v>45722.76121527778</v>
      </c>
      <c r="O2471" s="2" t="s">
        <v>66</v>
      </c>
      <c r="Q2471" s="2" t="s">
        <v>67</v>
      </c>
      <c r="R2471" s="3">
        <v>45750.791365740741</v>
      </c>
      <c r="S2471" s="2" t="s">
        <v>1819</v>
      </c>
      <c r="T2471" s="2" t="s">
        <v>97</v>
      </c>
      <c r="U2471" s="2" t="s">
        <v>529</v>
      </c>
      <c r="V2471" s="2" t="s">
        <v>13291</v>
      </c>
      <c r="W2471" s="2" t="s">
        <v>468</v>
      </c>
      <c r="X2471" s="2" t="s">
        <v>600</v>
      </c>
      <c r="Y2471" s="2" t="s">
        <v>4134</v>
      </c>
      <c r="Z2471" s="2" t="s">
        <v>1346</v>
      </c>
      <c r="AA2471" s="2" t="s">
        <v>1975</v>
      </c>
      <c r="AB2471" s="2" t="s">
        <v>13292</v>
      </c>
      <c r="AE2471" s="3">
        <v>45750.791377314818</v>
      </c>
      <c r="AF2471" s="2" t="s">
        <v>77</v>
      </c>
      <c r="AH2471" s="2" t="s">
        <v>103</v>
      </c>
      <c r="AI2471" s="2" t="s">
        <v>79</v>
      </c>
      <c r="AJ2471" s="2" t="s">
        <v>545</v>
      </c>
      <c r="AK2471" s="2" t="s">
        <v>13293</v>
      </c>
      <c r="AL2471" s="2" t="s">
        <v>1819</v>
      </c>
      <c r="AM2471" s="3">
        <v>45750.791412037041</v>
      </c>
      <c r="AN2471" s="2" t="s">
        <v>13293</v>
      </c>
      <c r="AP2471" s="2">
        <v>5873616</v>
      </c>
      <c r="AQ2471" s="2" t="s">
        <v>81</v>
      </c>
      <c r="AR2471" s="3">
        <v>45751.482812499999</v>
      </c>
      <c r="AS2471" s="2" t="s">
        <v>82</v>
      </c>
      <c r="AT2471" s="3">
        <v>45752.333333333336</v>
      </c>
      <c r="AU2471" s="2" t="s">
        <v>83</v>
      </c>
      <c r="AV2471" s="2" t="s">
        <v>605</v>
      </c>
      <c r="AW2471" s="2" t="s">
        <v>606</v>
      </c>
      <c r="AX2471" s="2" t="s">
        <v>4562</v>
      </c>
      <c r="AZ2471" s="3">
        <v>45751.482812499999</v>
      </c>
      <c r="BB2471" s="2" t="s">
        <v>792</v>
      </c>
      <c r="BC2471" s="2" t="s">
        <v>793</v>
      </c>
      <c r="BD2471" s="2" t="s">
        <v>794</v>
      </c>
      <c r="BE2471" s="2" t="s">
        <v>13294</v>
      </c>
      <c r="BF2471" s="2" t="s">
        <v>189</v>
      </c>
    </row>
    <row r="2472" spans="1:58" x14ac:dyDescent="0.35">
      <c r="A2472" s="2">
        <v>3045351</v>
      </c>
      <c r="B2472" s="2" t="s">
        <v>58</v>
      </c>
      <c r="C2472" s="2">
        <v>42654451</v>
      </c>
      <c r="D2472" s="2">
        <v>338641188</v>
      </c>
      <c r="E2472" s="2" t="s">
        <v>59</v>
      </c>
      <c r="F2472" s="2" t="s">
        <v>60</v>
      </c>
      <c r="G2472" s="2" t="s">
        <v>4847</v>
      </c>
      <c r="H2472" s="2" t="s">
        <v>13295</v>
      </c>
      <c r="I2472" s="2">
        <v>770991179</v>
      </c>
      <c r="J2472" s="2" t="s">
        <v>4684</v>
      </c>
      <c r="K2472" s="2">
        <v>12</v>
      </c>
      <c r="L2472" s="2" t="s">
        <v>64</v>
      </c>
      <c r="M2472" s="2" t="s">
        <v>65</v>
      </c>
      <c r="N2472" s="3">
        <v>45378.583344907405</v>
      </c>
      <c r="O2472" s="2" t="s">
        <v>66</v>
      </c>
      <c r="Q2472" s="2" t="s">
        <v>67</v>
      </c>
      <c r="R2472" s="3">
        <v>45750.791400462964</v>
      </c>
      <c r="S2472" s="2" t="s">
        <v>6446</v>
      </c>
      <c r="T2472" s="2" t="s">
        <v>69</v>
      </c>
      <c r="U2472" s="2" t="s">
        <v>70</v>
      </c>
      <c r="V2472" s="2" t="s">
        <v>13296</v>
      </c>
      <c r="W2472" s="2" t="s">
        <v>72</v>
      </c>
      <c r="X2472" s="2" t="s">
        <v>143</v>
      </c>
      <c r="Y2472" s="2" t="s">
        <v>2900</v>
      </c>
      <c r="Z2472" s="2" t="s">
        <v>145</v>
      </c>
      <c r="AA2472" s="2" t="s">
        <v>776</v>
      </c>
      <c r="AB2472" s="2" t="s">
        <v>2901</v>
      </c>
      <c r="AC2472" s="2">
        <v>8279</v>
      </c>
      <c r="AE2472" s="3">
        <v>45750.791412037041</v>
      </c>
      <c r="AF2472" s="2" t="s">
        <v>77</v>
      </c>
      <c r="AH2472" s="2" t="s">
        <v>103</v>
      </c>
      <c r="AI2472" s="2" t="s">
        <v>79</v>
      </c>
      <c r="AJ2472" s="2" t="s">
        <v>105</v>
      </c>
      <c r="AK2472" s="2" t="s">
        <v>13296</v>
      </c>
      <c r="AL2472" s="2" t="s">
        <v>6446</v>
      </c>
      <c r="AM2472" s="3">
        <v>45750.791446759256</v>
      </c>
      <c r="AN2472" s="2" t="s">
        <v>13296</v>
      </c>
      <c r="AP2472" s="2">
        <v>5873617</v>
      </c>
      <c r="AQ2472" s="2" t="s">
        <v>81</v>
      </c>
      <c r="AR2472" s="3">
        <v>45751.73978009259</v>
      </c>
      <c r="AS2472" s="2" t="s">
        <v>82</v>
      </c>
      <c r="AT2472" s="3">
        <v>45752.333333333336</v>
      </c>
      <c r="AU2472" s="2" t="s">
        <v>83</v>
      </c>
      <c r="AV2472" s="2" t="s">
        <v>149</v>
      </c>
      <c r="AW2472" s="2" t="s">
        <v>150</v>
      </c>
      <c r="AX2472" s="2" t="s">
        <v>13297</v>
      </c>
      <c r="AZ2472" s="3">
        <v>45751.73978009259</v>
      </c>
      <c r="BB2472" s="2" t="s">
        <v>2373</v>
      </c>
      <c r="BC2472" s="2" t="s">
        <v>2374</v>
      </c>
      <c r="BD2472" s="2" t="s">
        <v>2375</v>
      </c>
      <c r="BE2472" s="2" t="s">
        <v>7157</v>
      </c>
      <c r="BF2472" s="2" t="s">
        <v>2377</v>
      </c>
    </row>
    <row r="2473" spans="1:58" x14ac:dyDescent="0.35">
      <c r="A2473" s="2">
        <v>3045353</v>
      </c>
      <c r="B2473" s="2" t="s">
        <v>58</v>
      </c>
      <c r="C2473" s="2">
        <v>45054661</v>
      </c>
      <c r="D2473" s="2">
        <v>339044984</v>
      </c>
      <c r="E2473" s="2" t="s">
        <v>59</v>
      </c>
      <c r="F2473" s="2" t="s">
        <v>60</v>
      </c>
      <c r="G2473" s="2" t="s">
        <v>13298</v>
      </c>
      <c r="H2473" s="2" t="s">
        <v>13298</v>
      </c>
      <c r="I2473" s="2">
        <v>774318676</v>
      </c>
      <c r="J2473" s="2" t="s">
        <v>301</v>
      </c>
      <c r="K2473" s="2">
        <v>20</v>
      </c>
      <c r="L2473" s="2" t="s">
        <v>192</v>
      </c>
      <c r="M2473" s="2" t="s">
        <v>193</v>
      </c>
      <c r="N2473" s="3">
        <v>45698.416666666664</v>
      </c>
      <c r="O2473" s="2" t="s">
        <v>260</v>
      </c>
      <c r="Q2473" s="2" t="s">
        <v>67</v>
      </c>
      <c r="R2473" s="3">
        <v>45750.793067129627</v>
      </c>
      <c r="S2473" s="2" t="s">
        <v>2616</v>
      </c>
      <c r="T2473" s="2" t="s">
        <v>196</v>
      </c>
      <c r="U2473" s="2" t="s">
        <v>70</v>
      </c>
      <c r="V2473" s="2" t="s">
        <v>2969</v>
      </c>
      <c r="W2473" s="2" t="s">
        <v>468</v>
      </c>
      <c r="X2473" s="2" t="s">
        <v>468</v>
      </c>
      <c r="Y2473" s="2" t="s">
        <v>13299</v>
      </c>
      <c r="Z2473" s="2" t="s">
        <v>470</v>
      </c>
      <c r="AA2473" s="2" t="s">
        <v>1767</v>
      </c>
      <c r="AB2473" s="2" t="s">
        <v>76</v>
      </c>
      <c r="AE2473" s="3">
        <v>45750.793275462966</v>
      </c>
      <c r="AF2473" s="2" t="s">
        <v>268</v>
      </c>
      <c r="AH2473" s="2" t="s">
        <v>78</v>
      </c>
      <c r="AI2473" s="2" t="s">
        <v>204</v>
      </c>
      <c r="AJ2473" s="2" t="s">
        <v>290</v>
      </c>
      <c r="AK2473" s="2" t="s">
        <v>2974</v>
      </c>
      <c r="AL2473" s="2" t="s">
        <v>2616</v>
      </c>
      <c r="AM2473" s="3">
        <v>45750.793310185189</v>
      </c>
      <c r="AO2473" s="2" t="s">
        <v>2616</v>
      </c>
      <c r="AP2473" s="2">
        <v>5873623</v>
      </c>
      <c r="AQ2473" s="2" t="s">
        <v>81</v>
      </c>
      <c r="AR2473" s="3">
        <v>45751.476574074077</v>
      </c>
      <c r="AS2473" s="2" t="s">
        <v>82</v>
      </c>
      <c r="AT2473" s="3">
        <v>45750.5625</v>
      </c>
      <c r="AU2473" s="2" t="s">
        <v>83</v>
      </c>
      <c r="AV2473" s="2" t="s">
        <v>572</v>
      </c>
      <c r="AW2473" s="2" t="s">
        <v>573</v>
      </c>
      <c r="AX2473" s="2" t="s">
        <v>12393</v>
      </c>
      <c r="AZ2473" s="3">
        <v>45751.476574074077</v>
      </c>
      <c r="BB2473" s="2" t="s">
        <v>311</v>
      </c>
      <c r="BC2473" s="2" t="s">
        <v>312</v>
      </c>
      <c r="BD2473" s="2" t="s">
        <v>313</v>
      </c>
      <c r="BE2473" s="2" t="s">
        <v>13300</v>
      </c>
      <c r="BF2473" s="2" t="s">
        <v>435</v>
      </c>
    </row>
    <row r="2474" spans="1:58" x14ac:dyDescent="0.35">
      <c r="A2474" s="2">
        <v>3045354</v>
      </c>
      <c r="B2474" s="2" t="s">
        <v>1058</v>
      </c>
      <c r="C2474" s="2">
        <v>40878761</v>
      </c>
      <c r="D2474" s="2">
        <v>339155239</v>
      </c>
      <c r="E2474" s="2" t="s">
        <v>59</v>
      </c>
      <c r="F2474" s="2" t="s">
        <v>1058</v>
      </c>
      <c r="G2474" s="2" t="s">
        <v>5898</v>
      </c>
      <c r="H2474" s="2" t="s">
        <v>13301</v>
      </c>
      <c r="I2474" s="2">
        <v>774537955</v>
      </c>
      <c r="J2474" s="2" t="s">
        <v>2417</v>
      </c>
      <c r="K2474" s="2">
        <v>13</v>
      </c>
      <c r="L2474" s="2" t="s">
        <v>64</v>
      </c>
      <c r="M2474" s="2" t="s">
        <v>65</v>
      </c>
      <c r="N2474" s="3">
        <v>45740.75</v>
      </c>
      <c r="O2474" s="2" t="s">
        <v>1061</v>
      </c>
      <c r="Q2474" s="2" t="s">
        <v>67</v>
      </c>
      <c r="R2474" s="3">
        <v>45750.79414351852</v>
      </c>
      <c r="S2474" s="2" t="s">
        <v>4840</v>
      </c>
      <c r="T2474" s="2" t="s">
        <v>598</v>
      </c>
      <c r="U2474" s="2" t="s">
        <v>857</v>
      </c>
      <c r="V2474" s="2" t="s">
        <v>13302</v>
      </c>
      <c r="W2474" s="2" t="s">
        <v>1063</v>
      </c>
      <c r="X2474" s="2" t="s">
        <v>286</v>
      </c>
      <c r="Y2474" s="2" t="s">
        <v>1064</v>
      </c>
      <c r="Z2474" s="2" t="s">
        <v>1162</v>
      </c>
      <c r="AA2474" s="2" t="s">
        <v>5373</v>
      </c>
      <c r="AB2474" s="2" t="s">
        <v>5373</v>
      </c>
      <c r="AE2474" s="3">
        <v>45750.79415509259</v>
      </c>
      <c r="AF2474" s="2" t="s">
        <v>1067</v>
      </c>
      <c r="AG2474" s="2">
        <v>24</v>
      </c>
      <c r="AH2474" s="2" t="s">
        <v>103</v>
      </c>
      <c r="AI2474" s="2" t="s">
        <v>79</v>
      </c>
      <c r="AJ2474" s="2" t="s">
        <v>586</v>
      </c>
      <c r="AK2474" s="2" t="s">
        <v>13303</v>
      </c>
      <c r="AL2474" s="2" t="s">
        <v>4840</v>
      </c>
      <c r="AM2474" s="3">
        <v>45750.794178240743</v>
      </c>
      <c r="AN2474" s="2" t="s">
        <v>13303</v>
      </c>
      <c r="AP2474" s="2">
        <v>5873624</v>
      </c>
      <c r="AQ2474" s="2" t="s">
        <v>81</v>
      </c>
      <c r="AR2474" s="3">
        <v>45751.736319444448</v>
      </c>
      <c r="AS2474" s="2" t="s">
        <v>82</v>
      </c>
      <c r="AT2474" s="3">
        <v>45752.333333333336</v>
      </c>
      <c r="AU2474" s="2" t="s">
        <v>83</v>
      </c>
      <c r="AV2474" s="2" t="s">
        <v>292</v>
      </c>
      <c r="AW2474" s="2" t="s">
        <v>293</v>
      </c>
      <c r="AX2474" s="2" t="s">
        <v>1968</v>
      </c>
      <c r="AY2474" s="3">
        <v>45751.79415509259</v>
      </c>
      <c r="AZ2474" s="3">
        <v>45751.736319444448</v>
      </c>
      <c r="BA2474" s="2" t="s">
        <v>211</v>
      </c>
      <c r="BB2474" s="2" t="s">
        <v>3043</v>
      </c>
      <c r="BC2474" s="2" t="s">
        <v>450</v>
      </c>
      <c r="BD2474" s="2" t="s">
        <v>359</v>
      </c>
      <c r="BE2474" s="2" t="s">
        <v>13304</v>
      </c>
      <c r="BF2474" s="2" t="s">
        <v>276</v>
      </c>
    </row>
    <row r="2475" spans="1:58" x14ac:dyDescent="0.35">
      <c r="A2475" s="2">
        <v>3045355</v>
      </c>
      <c r="B2475" s="2" t="s">
        <v>58</v>
      </c>
      <c r="C2475" s="2">
        <v>41065071</v>
      </c>
      <c r="D2475" s="2">
        <v>338402249</v>
      </c>
      <c r="E2475" s="2" t="s">
        <v>59</v>
      </c>
      <c r="F2475" s="2" t="s">
        <v>60</v>
      </c>
      <c r="G2475" s="2" t="s">
        <v>93</v>
      </c>
      <c r="H2475" s="2" t="s">
        <v>1649</v>
      </c>
      <c r="I2475" s="2">
        <v>779226964</v>
      </c>
      <c r="J2475" s="2" t="s">
        <v>13305</v>
      </c>
      <c r="K2475" s="2">
        <v>13</v>
      </c>
      <c r="L2475" s="2" t="s">
        <v>64</v>
      </c>
      <c r="M2475" s="2" t="s">
        <v>65</v>
      </c>
      <c r="N2475" s="3">
        <v>45094.625</v>
      </c>
      <c r="O2475" s="2" t="s">
        <v>66</v>
      </c>
      <c r="Q2475" s="2" t="s">
        <v>67</v>
      </c>
      <c r="R2475" s="3">
        <v>45750.794953703706</v>
      </c>
      <c r="S2475" s="2" t="s">
        <v>6881</v>
      </c>
      <c r="T2475" s="2" t="s">
        <v>69</v>
      </c>
      <c r="U2475" s="2" t="s">
        <v>141</v>
      </c>
      <c r="V2475" s="2" t="s">
        <v>13306</v>
      </c>
      <c r="W2475" s="2" t="s">
        <v>225</v>
      </c>
      <c r="X2475" s="2" t="s">
        <v>912</v>
      </c>
      <c r="Y2475" s="2" t="s">
        <v>7098</v>
      </c>
      <c r="Z2475" s="2" t="s">
        <v>3999</v>
      </c>
      <c r="AA2475" s="2" t="s">
        <v>3999</v>
      </c>
      <c r="AB2475" s="2" t="s">
        <v>76</v>
      </c>
      <c r="AE2475" s="3">
        <v>45750.796539351853</v>
      </c>
      <c r="AF2475" s="2" t="s">
        <v>77</v>
      </c>
      <c r="AH2475" s="2" t="s">
        <v>78</v>
      </c>
      <c r="AI2475" s="2" t="s">
        <v>380</v>
      </c>
      <c r="AJ2475" s="2" t="s">
        <v>147</v>
      </c>
      <c r="AL2475" s="2" t="s">
        <v>6881</v>
      </c>
      <c r="AM2475" s="3">
        <v>45750.796817129631</v>
      </c>
      <c r="AO2475" s="2" t="s">
        <v>6881</v>
      </c>
      <c r="AP2475" s="2">
        <v>5873630</v>
      </c>
      <c r="AQ2475" s="2" t="s">
        <v>81</v>
      </c>
      <c r="AR2475" s="3">
        <v>45751.398229166669</v>
      </c>
      <c r="AS2475" s="2" t="s">
        <v>82</v>
      </c>
      <c r="AT2475" s="3">
        <v>45750.5625</v>
      </c>
      <c r="AU2475" s="2" t="s">
        <v>127</v>
      </c>
      <c r="AV2475" s="2" t="s">
        <v>916</v>
      </c>
      <c r="AW2475" s="2" t="s">
        <v>917</v>
      </c>
      <c r="AX2475" s="2" t="s">
        <v>8216</v>
      </c>
      <c r="AZ2475" s="3">
        <v>45751.398229166669</v>
      </c>
      <c r="BB2475" s="2" t="s">
        <v>994</v>
      </c>
      <c r="BC2475" s="2" t="s">
        <v>358</v>
      </c>
      <c r="BD2475" s="2" t="s">
        <v>359</v>
      </c>
      <c r="BE2475" s="2" t="s">
        <v>13307</v>
      </c>
      <c r="BF2475" s="2" t="s">
        <v>1552</v>
      </c>
    </row>
    <row r="2476" spans="1:58" x14ac:dyDescent="0.35">
      <c r="A2476" s="2">
        <v>3045356</v>
      </c>
      <c r="B2476" s="2" t="s">
        <v>58</v>
      </c>
      <c r="C2476" s="2">
        <v>40052541</v>
      </c>
      <c r="D2476" s="2">
        <v>338270697</v>
      </c>
      <c r="E2476" s="2" t="s">
        <v>59</v>
      </c>
      <c r="F2476" s="2" t="s">
        <v>60</v>
      </c>
      <c r="G2476" s="2" t="s">
        <v>1960</v>
      </c>
      <c r="H2476" s="2" t="s">
        <v>13308</v>
      </c>
      <c r="I2476" s="2">
        <v>778187023</v>
      </c>
      <c r="J2476" s="2" t="s">
        <v>3270</v>
      </c>
      <c r="K2476" s="2">
        <v>12</v>
      </c>
      <c r="L2476" s="2" t="s">
        <v>64</v>
      </c>
      <c r="M2476" s="2" t="s">
        <v>65</v>
      </c>
      <c r="N2476" s="3">
        <v>44924.51666666667</v>
      </c>
      <c r="O2476" s="2" t="s">
        <v>66</v>
      </c>
      <c r="Q2476" s="2" t="s">
        <v>67</v>
      </c>
      <c r="R2476" s="3">
        <v>45750.795219907406</v>
      </c>
      <c r="S2476" s="2" t="s">
        <v>12870</v>
      </c>
      <c r="T2476" s="2" t="s">
        <v>69</v>
      </c>
      <c r="U2476" s="2" t="s">
        <v>70</v>
      </c>
      <c r="V2476" s="2" t="s">
        <v>13309</v>
      </c>
      <c r="W2476" s="2" t="s">
        <v>72</v>
      </c>
      <c r="X2476" s="2" t="s">
        <v>199</v>
      </c>
      <c r="Y2476" s="2" t="s">
        <v>759</v>
      </c>
      <c r="Z2476" s="2" t="s">
        <v>365</v>
      </c>
      <c r="AA2476" s="2" t="s">
        <v>3969</v>
      </c>
      <c r="AB2476" s="2" t="s">
        <v>13310</v>
      </c>
      <c r="AC2476" s="2">
        <v>1</v>
      </c>
      <c r="AE2476" s="3">
        <v>45750.795231481483</v>
      </c>
      <c r="AF2476" s="2" t="s">
        <v>77</v>
      </c>
      <c r="AH2476" s="2" t="s">
        <v>103</v>
      </c>
      <c r="AI2476" s="2" t="s">
        <v>79</v>
      </c>
      <c r="AJ2476" s="2" t="s">
        <v>105</v>
      </c>
      <c r="AK2476" s="2" t="s">
        <v>13309</v>
      </c>
      <c r="AL2476" s="2" t="s">
        <v>12870</v>
      </c>
      <c r="AM2476" s="3">
        <v>45750.795266203706</v>
      </c>
      <c r="AN2476" s="2" t="s">
        <v>13309</v>
      </c>
      <c r="AP2476" s="2">
        <v>5873625</v>
      </c>
      <c r="AQ2476" s="2" t="s">
        <v>81</v>
      </c>
      <c r="AR2476" s="3">
        <v>45751.590104166666</v>
      </c>
      <c r="AS2476" s="2" t="s">
        <v>82</v>
      </c>
      <c r="AT2476" s="3">
        <v>45752.333333333336</v>
      </c>
      <c r="AU2476" s="2" t="s">
        <v>83</v>
      </c>
      <c r="AV2476" s="2" t="s">
        <v>208</v>
      </c>
      <c r="AW2476" s="2" t="s">
        <v>209</v>
      </c>
      <c r="AX2476" s="2" t="s">
        <v>4099</v>
      </c>
      <c r="AZ2476" s="3">
        <v>45751.590104166666</v>
      </c>
      <c r="BB2476" s="2" t="s">
        <v>167</v>
      </c>
      <c r="BC2476" s="2" t="s">
        <v>168</v>
      </c>
      <c r="BD2476" s="2" t="s">
        <v>169</v>
      </c>
      <c r="BE2476" s="2" t="s">
        <v>763</v>
      </c>
      <c r="BF2476" s="2" t="s">
        <v>213</v>
      </c>
    </row>
    <row r="2477" spans="1:58" x14ac:dyDescent="0.35">
      <c r="A2477" s="2">
        <v>3045357</v>
      </c>
      <c r="B2477" s="2" t="s">
        <v>58</v>
      </c>
      <c r="C2477" s="2">
        <v>33804891</v>
      </c>
      <c r="D2477" s="2">
        <v>338241878</v>
      </c>
      <c r="E2477" s="2" t="s">
        <v>59</v>
      </c>
      <c r="F2477" s="2" t="s">
        <v>60</v>
      </c>
      <c r="G2477" s="2" t="s">
        <v>1168</v>
      </c>
      <c r="H2477" s="2" t="s">
        <v>13311</v>
      </c>
      <c r="I2477" s="2">
        <v>776813321</v>
      </c>
      <c r="J2477" s="2" t="s">
        <v>1170</v>
      </c>
      <c r="K2477" s="2">
        <v>12</v>
      </c>
      <c r="L2477" s="2" t="s">
        <v>518</v>
      </c>
      <c r="M2477" s="2" t="s">
        <v>65</v>
      </c>
      <c r="N2477" s="3">
        <v>44805</v>
      </c>
      <c r="O2477" s="2" t="s">
        <v>95</v>
      </c>
      <c r="Q2477" s="2" t="s">
        <v>67</v>
      </c>
      <c r="R2477" s="3">
        <v>45750.795266203706</v>
      </c>
      <c r="S2477" s="2" t="s">
        <v>8826</v>
      </c>
      <c r="T2477" s="2" t="s">
        <v>69</v>
      </c>
      <c r="U2477" s="2" t="s">
        <v>70</v>
      </c>
      <c r="V2477" s="2" t="s">
        <v>13312</v>
      </c>
      <c r="W2477" s="2" t="s">
        <v>72</v>
      </c>
      <c r="X2477" s="2" t="s">
        <v>199</v>
      </c>
      <c r="Y2477" s="2" t="s">
        <v>9561</v>
      </c>
      <c r="Z2477" s="2" t="s">
        <v>365</v>
      </c>
      <c r="AA2477" s="2" t="s">
        <v>8686</v>
      </c>
      <c r="AB2477" s="2" t="s">
        <v>8686</v>
      </c>
      <c r="AC2477" s="2">
        <v>3</v>
      </c>
      <c r="AE2477" s="3">
        <v>45750.795277777775</v>
      </c>
      <c r="AF2477" s="2" t="s">
        <v>77</v>
      </c>
      <c r="AH2477" s="2" t="s">
        <v>78</v>
      </c>
      <c r="AI2477" s="2" t="s">
        <v>79</v>
      </c>
      <c r="AJ2477" s="2" t="s">
        <v>105</v>
      </c>
      <c r="AK2477" s="2" t="s">
        <v>13312</v>
      </c>
      <c r="AL2477" s="2" t="s">
        <v>8826</v>
      </c>
      <c r="AM2477" s="3">
        <v>45750.795312499999</v>
      </c>
      <c r="AN2477" s="2" t="s">
        <v>13312</v>
      </c>
      <c r="AP2477" s="2">
        <v>5873626</v>
      </c>
      <c r="AQ2477" s="2" t="s">
        <v>81</v>
      </c>
      <c r="AR2477" s="3">
        <v>45750.800902777781</v>
      </c>
      <c r="AS2477" s="2" t="s">
        <v>82</v>
      </c>
      <c r="AT2477" s="3">
        <v>45752.333333333336</v>
      </c>
      <c r="AU2477" s="2" t="s">
        <v>83</v>
      </c>
      <c r="AV2477" s="2" t="s">
        <v>208</v>
      </c>
      <c r="AW2477" s="2" t="s">
        <v>209</v>
      </c>
      <c r="AX2477" s="2" t="s">
        <v>2847</v>
      </c>
      <c r="AZ2477" s="3">
        <v>45750.800902777781</v>
      </c>
      <c r="BB2477" s="2" t="s">
        <v>273</v>
      </c>
      <c r="BC2477" s="2" t="s">
        <v>274</v>
      </c>
      <c r="BD2477" s="2" t="s">
        <v>274</v>
      </c>
      <c r="BF2477" s="2" t="s">
        <v>8826</v>
      </c>
    </row>
    <row r="2478" spans="1:58" x14ac:dyDescent="0.35">
      <c r="A2478" s="2">
        <v>3045358</v>
      </c>
      <c r="B2478" s="2" t="s">
        <v>58</v>
      </c>
      <c r="C2478" s="2">
        <v>42524731</v>
      </c>
      <c r="D2478" s="2">
        <v>338560113</v>
      </c>
      <c r="E2478" s="2" t="s">
        <v>59</v>
      </c>
      <c r="F2478" s="2" t="s">
        <v>60</v>
      </c>
      <c r="G2478" s="2" t="s">
        <v>754</v>
      </c>
      <c r="H2478" s="2" t="s">
        <v>806</v>
      </c>
      <c r="I2478" s="2">
        <v>787377299</v>
      </c>
      <c r="J2478" s="2" t="s">
        <v>13313</v>
      </c>
      <c r="K2478" s="2">
        <v>12</v>
      </c>
      <c r="L2478" s="2" t="s">
        <v>64</v>
      </c>
      <c r="M2478" s="2" t="s">
        <v>65</v>
      </c>
      <c r="N2478" s="3">
        <v>45348.638703703706</v>
      </c>
      <c r="O2478" s="2" t="s">
        <v>66</v>
      </c>
      <c r="Q2478" s="2" t="s">
        <v>67</v>
      </c>
      <c r="R2478" s="3">
        <v>45750.795624999999</v>
      </c>
      <c r="S2478" s="2" t="s">
        <v>4273</v>
      </c>
      <c r="T2478" s="2" t="s">
        <v>69</v>
      </c>
      <c r="U2478" s="2" t="s">
        <v>70</v>
      </c>
      <c r="V2478" s="2" t="s">
        <v>13314</v>
      </c>
      <c r="W2478" s="2" t="s">
        <v>72</v>
      </c>
      <c r="X2478" s="2" t="s">
        <v>73</v>
      </c>
      <c r="Y2478" s="2" t="s">
        <v>13315</v>
      </c>
      <c r="Z2478" s="2" t="s">
        <v>4341</v>
      </c>
      <c r="AA2478" s="2" t="s">
        <v>13316</v>
      </c>
      <c r="AB2478" s="2" t="s">
        <v>76</v>
      </c>
      <c r="AE2478" s="3">
        <v>45750.795636574076</v>
      </c>
      <c r="AF2478" s="2" t="s">
        <v>77</v>
      </c>
      <c r="AH2478" s="2" t="s">
        <v>103</v>
      </c>
      <c r="AI2478" s="2" t="s">
        <v>79</v>
      </c>
      <c r="AJ2478" s="2" t="s">
        <v>105</v>
      </c>
      <c r="AK2478" s="2" t="s">
        <v>13314</v>
      </c>
      <c r="AL2478" s="2" t="s">
        <v>4273</v>
      </c>
      <c r="AM2478" s="3">
        <v>45750.795671296299</v>
      </c>
      <c r="AN2478" s="2" t="s">
        <v>13314</v>
      </c>
      <c r="AP2478" s="2">
        <v>5873627</v>
      </c>
      <c r="AQ2478" s="2" t="s">
        <v>81</v>
      </c>
      <c r="AR2478" s="3">
        <v>45751.594942129632</v>
      </c>
      <c r="AS2478" s="2" t="s">
        <v>82</v>
      </c>
      <c r="AT2478" s="3">
        <v>45752.333333333336</v>
      </c>
      <c r="AU2478" s="2" t="s">
        <v>83</v>
      </c>
      <c r="AV2478" s="2" t="s">
        <v>84</v>
      </c>
      <c r="AW2478" s="2" t="s">
        <v>85</v>
      </c>
      <c r="AX2478" s="2" t="s">
        <v>13317</v>
      </c>
      <c r="AZ2478" s="3">
        <v>45751.594942129632</v>
      </c>
      <c r="BB2478" s="2" t="s">
        <v>87</v>
      </c>
      <c r="BC2478" s="2" t="s">
        <v>88</v>
      </c>
      <c r="BD2478" s="2" t="s">
        <v>89</v>
      </c>
      <c r="BE2478" s="2" t="s">
        <v>13318</v>
      </c>
      <c r="BF2478" s="2" t="s">
        <v>1723</v>
      </c>
    </row>
    <row r="2479" spans="1:58" x14ac:dyDescent="0.35">
      <c r="A2479" s="2">
        <v>3045359</v>
      </c>
      <c r="B2479" s="2" t="s">
        <v>111</v>
      </c>
      <c r="C2479" s="2">
        <v>3623051</v>
      </c>
      <c r="D2479" s="2">
        <v>338362475</v>
      </c>
      <c r="E2479" s="2" t="s">
        <v>59</v>
      </c>
      <c r="F2479" s="2" t="s">
        <v>60</v>
      </c>
      <c r="G2479" s="2" t="s">
        <v>754</v>
      </c>
      <c r="H2479" s="2" t="s">
        <v>93</v>
      </c>
      <c r="I2479" s="2">
        <v>772522299</v>
      </c>
      <c r="J2479" s="2" t="s">
        <v>772</v>
      </c>
      <c r="K2479" s="2">
        <v>13</v>
      </c>
      <c r="L2479" s="2" t="s">
        <v>64</v>
      </c>
      <c r="M2479" s="2" t="s">
        <v>65</v>
      </c>
      <c r="N2479" s="3">
        <v>43435</v>
      </c>
      <c r="O2479" s="2" t="s">
        <v>1532</v>
      </c>
      <c r="Q2479" s="2" t="s">
        <v>67</v>
      </c>
      <c r="R2479" s="3">
        <v>45750.796388888892</v>
      </c>
      <c r="S2479" s="2" t="s">
        <v>3893</v>
      </c>
      <c r="T2479" s="2" t="s">
        <v>69</v>
      </c>
      <c r="U2479" s="2" t="s">
        <v>70</v>
      </c>
      <c r="V2479" s="2" t="s">
        <v>13319</v>
      </c>
      <c r="W2479" s="2" t="s">
        <v>263</v>
      </c>
      <c r="X2479" s="2" t="s">
        <v>304</v>
      </c>
      <c r="Y2479" s="2" t="s">
        <v>13320</v>
      </c>
      <c r="Z2479" s="2" t="s">
        <v>351</v>
      </c>
      <c r="AA2479" s="2" t="s">
        <v>7588</v>
      </c>
      <c r="AB2479" s="2" t="s">
        <v>13321</v>
      </c>
      <c r="AC2479" s="2">
        <v>142</v>
      </c>
      <c r="AE2479" s="3">
        <v>45750.796400462961</v>
      </c>
      <c r="AF2479" s="2" t="s">
        <v>77</v>
      </c>
      <c r="AH2479" s="2" t="s">
        <v>78</v>
      </c>
      <c r="AI2479" s="2" t="s">
        <v>380</v>
      </c>
      <c r="AJ2479" s="2" t="s">
        <v>493</v>
      </c>
      <c r="AK2479" s="2" t="s">
        <v>13322</v>
      </c>
      <c r="AL2479" s="2" t="s">
        <v>3893</v>
      </c>
      <c r="AM2479" s="3">
        <v>45750.796435185184</v>
      </c>
      <c r="AN2479" s="2" t="s">
        <v>13322</v>
      </c>
      <c r="AP2479" s="2">
        <v>5873628</v>
      </c>
      <c r="AQ2479" s="2" t="s">
        <v>81</v>
      </c>
      <c r="AR2479" s="3">
        <v>45751.636620370373</v>
      </c>
      <c r="AS2479" s="2" t="s">
        <v>82</v>
      </c>
      <c r="AT2479" s="3">
        <v>45752.333333333336</v>
      </c>
      <c r="AU2479" s="2" t="s">
        <v>83</v>
      </c>
      <c r="AV2479" s="2" t="s">
        <v>308</v>
      </c>
      <c r="AW2479" s="2" t="s">
        <v>309</v>
      </c>
      <c r="AX2479" s="2" t="s">
        <v>2009</v>
      </c>
      <c r="AZ2479" s="3">
        <v>45751.636620370373</v>
      </c>
      <c r="BB2479" s="2" t="s">
        <v>4064</v>
      </c>
      <c r="BC2479" s="2" t="s">
        <v>1328</v>
      </c>
      <c r="BD2479" s="2" t="s">
        <v>4065</v>
      </c>
      <c r="BE2479" s="2" t="s">
        <v>13323</v>
      </c>
      <c r="BF2479" s="2" t="s">
        <v>416</v>
      </c>
    </row>
    <row r="2480" spans="1:58" x14ac:dyDescent="0.35">
      <c r="A2480" s="2">
        <v>3045360</v>
      </c>
      <c r="B2480" s="2" t="s">
        <v>58</v>
      </c>
      <c r="C2480" s="2">
        <v>33124291</v>
      </c>
      <c r="D2480" s="2">
        <v>338609479</v>
      </c>
      <c r="E2480" s="2" t="s">
        <v>59</v>
      </c>
      <c r="F2480" s="2" t="s">
        <v>60</v>
      </c>
      <c r="G2480" s="2" t="s">
        <v>13324</v>
      </c>
      <c r="I2480" s="2">
        <v>781210097</v>
      </c>
      <c r="J2480" s="2" t="s">
        <v>347</v>
      </c>
      <c r="K2480" s="2">
        <v>20</v>
      </c>
      <c r="L2480" s="2" t="s">
        <v>192</v>
      </c>
      <c r="M2480" s="2" t="s">
        <v>193</v>
      </c>
      <c r="N2480" s="3">
        <v>43800</v>
      </c>
      <c r="O2480" s="2" t="s">
        <v>756</v>
      </c>
      <c r="Q2480" s="2" t="s">
        <v>67</v>
      </c>
      <c r="R2480" s="3">
        <v>45750.796481481484</v>
      </c>
      <c r="S2480" s="2" t="s">
        <v>3599</v>
      </c>
      <c r="T2480" s="2" t="s">
        <v>69</v>
      </c>
      <c r="U2480" s="2" t="s">
        <v>70</v>
      </c>
      <c r="V2480" s="2" t="s">
        <v>13325</v>
      </c>
      <c r="W2480" s="2" t="s">
        <v>72</v>
      </c>
      <c r="X2480" s="2" t="s">
        <v>439</v>
      </c>
      <c r="Y2480" s="2" t="s">
        <v>12965</v>
      </c>
      <c r="Z2480" s="2" t="s">
        <v>888</v>
      </c>
      <c r="AA2480" s="2" t="s">
        <v>2670</v>
      </c>
      <c r="AB2480" s="2" t="s">
        <v>2670</v>
      </c>
      <c r="AC2480" s="2">
        <v>758</v>
      </c>
      <c r="AE2480" s="3">
        <v>45751.619085648148</v>
      </c>
      <c r="AF2480" s="2" t="s">
        <v>77</v>
      </c>
      <c r="AH2480" s="2" t="s">
        <v>78</v>
      </c>
      <c r="AI2480" s="2" t="s">
        <v>58</v>
      </c>
      <c r="AJ2480" s="2" t="s">
        <v>269</v>
      </c>
      <c r="AK2480" s="2" t="s">
        <v>13326</v>
      </c>
      <c r="AL2480" s="2" t="s">
        <v>891</v>
      </c>
      <c r="AM2480" s="3">
        <v>45751.619166666664</v>
      </c>
      <c r="AN2480" s="2" t="s">
        <v>13326</v>
      </c>
      <c r="AO2480" s="2" t="s">
        <v>891</v>
      </c>
      <c r="AP2480" s="2">
        <v>5875400</v>
      </c>
      <c r="AQ2480" s="2" t="s">
        <v>81</v>
      </c>
      <c r="AR2480" s="3">
        <v>45752.584513888891</v>
      </c>
      <c r="AS2480" s="2" t="s">
        <v>82</v>
      </c>
      <c r="AT2480" s="3">
        <v>45751.333333333336</v>
      </c>
      <c r="AU2480" s="2" t="s">
        <v>83</v>
      </c>
      <c r="AV2480" s="2" t="s">
        <v>417</v>
      </c>
      <c r="AW2480" s="2" t="s">
        <v>418</v>
      </c>
      <c r="AX2480" s="2" t="s">
        <v>419</v>
      </c>
      <c r="AZ2480" s="3">
        <v>45752.584513888891</v>
      </c>
      <c r="BB2480" s="2" t="s">
        <v>2373</v>
      </c>
      <c r="BC2480" s="2" t="s">
        <v>2374</v>
      </c>
      <c r="BD2480" s="2" t="s">
        <v>2375</v>
      </c>
      <c r="BE2480" s="2" t="s">
        <v>8199</v>
      </c>
      <c r="BF2480" s="2" t="s">
        <v>1725</v>
      </c>
    </row>
    <row r="2481" spans="1:58" x14ac:dyDescent="0.35">
      <c r="A2481" s="2">
        <v>3045361</v>
      </c>
      <c r="B2481" s="2" t="s">
        <v>58</v>
      </c>
      <c r="C2481" s="2">
        <v>1098501</v>
      </c>
      <c r="D2481" s="2">
        <v>338250880</v>
      </c>
      <c r="E2481" s="2" t="s">
        <v>59</v>
      </c>
      <c r="F2481" s="2" t="s">
        <v>60</v>
      </c>
      <c r="G2481" s="2" t="s">
        <v>112</v>
      </c>
      <c r="H2481" s="2" t="s">
        <v>13327</v>
      </c>
      <c r="I2481" s="2">
        <v>778652525</v>
      </c>
      <c r="J2481" s="2" t="s">
        <v>673</v>
      </c>
      <c r="K2481" s="2">
        <v>12</v>
      </c>
      <c r="L2481" s="2" t="s">
        <v>64</v>
      </c>
      <c r="M2481" s="2" t="s">
        <v>65</v>
      </c>
      <c r="N2481" s="3">
        <v>45689</v>
      </c>
      <c r="O2481" s="2" t="s">
        <v>161</v>
      </c>
      <c r="Q2481" s="2" t="s">
        <v>67</v>
      </c>
      <c r="R2481" s="3">
        <v>45750.796805555554</v>
      </c>
      <c r="S2481" s="2" t="s">
        <v>4931</v>
      </c>
      <c r="T2481" s="2" t="s">
        <v>69</v>
      </c>
      <c r="U2481" s="2" t="s">
        <v>70</v>
      </c>
      <c r="V2481" s="2" t="s">
        <v>13328</v>
      </c>
      <c r="W2481" s="2" t="s">
        <v>72</v>
      </c>
      <c r="X2481" s="2" t="s">
        <v>143</v>
      </c>
      <c r="Y2481" s="2" t="s">
        <v>2662</v>
      </c>
      <c r="Z2481" s="2" t="s">
        <v>165</v>
      </c>
      <c r="AA2481" s="2" t="s">
        <v>2077</v>
      </c>
      <c r="AB2481" s="2" t="s">
        <v>2077</v>
      </c>
      <c r="AC2481" s="2">
        <v>9</v>
      </c>
      <c r="AE2481" s="3">
        <v>45750.796817129631</v>
      </c>
      <c r="AF2481" s="2" t="s">
        <v>77</v>
      </c>
      <c r="AH2481" s="2" t="s">
        <v>78</v>
      </c>
      <c r="AI2481" s="2" t="s">
        <v>79</v>
      </c>
      <c r="AJ2481" s="2" t="s">
        <v>105</v>
      </c>
      <c r="AK2481" s="2" t="s">
        <v>13329</v>
      </c>
      <c r="AL2481" s="2" t="s">
        <v>4931</v>
      </c>
      <c r="AM2481" s="3">
        <v>45750.796875</v>
      </c>
      <c r="AN2481" s="2" t="s">
        <v>13329</v>
      </c>
      <c r="AP2481" s="2">
        <v>5873631</v>
      </c>
      <c r="AQ2481" s="2" t="s">
        <v>81</v>
      </c>
      <c r="AR2481" s="3">
        <v>45751.613425925927</v>
      </c>
      <c r="AS2481" s="2" t="s">
        <v>82</v>
      </c>
      <c r="AT2481" s="3">
        <v>45752.333333333336</v>
      </c>
      <c r="AU2481" s="2" t="s">
        <v>83</v>
      </c>
      <c r="AV2481" s="2" t="s">
        <v>149</v>
      </c>
      <c r="AW2481" s="2" t="s">
        <v>150</v>
      </c>
      <c r="AX2481" s="2" t="s">
        <v>13330</v>
      </c>
      <c r="AZ2481" s="3">
        <v>45751.613425925927</v>
      </c>
      <c r="BB2481" s="2" t="s">
        <v>295</v>
      </c>
      <c r="BC2481" s="2" t="s">
        <v>296</v>
      </c>
      <c r="BD2481" s="2" t="s">
        <v>297</v>
      </c>
      <c r="BE2481" s="2" t="s">
        <v>13331</v>
      </c>
      <c r="BF2481" s="2" t="s">
        <v>1723</v>
      </c>
    </row>
    <row r="2482" spans="1:58" x14ac:dyDescent="0.35">
      <c r="A2482" s="2">
        <v>3045362</v>
      </c>
      <c r="B2482" s="2" t="s">
        <v>58</v>
      </c>
      <c r="C2482" s="2">
        <v>37016201</v>
      </c>
      <c r="D2482" s="2">
        <v>339575526</v>
      </c>
      <c r="E2482" s="2" t="s">
        <v>59</v>
      </c>
      <c r="F2482" s="2" t="s">
        <v>60</v>
      </c>
      <c r="G2482" s="2" t="s">
        <v>3715</v>
      </c>
      <c r="I2482" s="2">
        <v>779538569</v>
      </c>
      <c r="J2482" s="2" t="s">
        <v>13332</v>
      </c>
      <c r="K2482" s="2">
        <v>14</v>
      </c>
      <c r="L2482" s="2" t="s">
        <v>64</v>
      </c>
      <c r="M2482" s="2" t="s">
        <v>65</v>
      </c>
      <c r="N2482" s="3">
        <v>44916.458333333336</v>
      </c>
      <c r="O2482" s="2" t="s">
        <v>161</v>
      </c>
      <c r="Q2482" s="2" t="s">
        <v>67</v>
      </c>
      <c r="R2482" s="3">
        <v>45750.797835648147</v>
      </c>
      <c r="S2482" s="2" t="s">
        <v>3426</v>
      </c>
      <c r="T2482" s="2" t="s">
        <v>69</v>
      </c>
      <c r="U2482" s="2" t="s">
        <v>70</v>
      </c>
      <c r="V2482" s="2" t="s">
        <v>13333</v>
      </c>
      <c r="W2482" s="2" t="s">
        <v>468</v>
      </c>
      <c r="X2482" s="2" t="s">
        <v>600</v>
      </c>
      <c r="Y2482" s="2" t="s">
        <v>13334</v>
      </c>
      <c r="Z2482" s="2" t="s">
        <v>1346</v>
      </c>
      <c r="AA2482" s="2" t="s">
        <v>6581</v>
      </c>
      <c r="AB2482" s="2" t="s">
        <v>6581</v>
      </c>
      <c r="AE2482" s="3">
        <v>45750.797847222224</v>
      </c>
      <c r="AF2482" s="2" t="s">
        <v>77</v>
      </c>
      <c r="AH2482" s="2" t="s">
        <v>78</v>
      </c>
      <c r="AI2482" s="2" t="s">
        <v>79</v>
      </c>
      <c r="AJ2482" s="2" t="s">
        <v>105</v>
      </c>
      <c r="AK2482" s="2" t="s">
        <v>3430</v>
      </c>
      <c r="AL2482" s="2" t="s">
        <v>3426</v>
      </c>
      <c r="AM2482" s="3">
        <v>45750.797893518517</v>
      </c>
      <c r="AN2482" s="2" t="s">
        <v>3430</v>
      </c>
      <c r="AP2482" s="2">
        <v>5873637</v>
      </c>
      <c r="AQ2482" s="2" t="s">
        <v>81</v>
      </c>
      <c r="AR2482" s="3">
        <v>45751.621840277781</v>
      </c>
      <c r="AS2482" s="2" t="s">
        <v>82</v>
      </c>
      <c r="AT2482" s="3">
        <v>45752.333333333336</v>
      </c>
      <c r="AU2482" s="2" t="s">
        <v>83</v>
      </c>
      <c r="AV2482" s="2" t="s">
        <v>605</v>
      </c>
      <c r="AW2482" s="2" t="s">
        <v>606</v>
      </c>
      <c r="AX2482" s="2" t="s">
        <v>4897</v>
      </c>
      <c r="AZ2482" s="3">
        <v>45751.621840277781</v>
      </c>
      <c r="BB2482" s="2" t="s">
        <v>295</v>
      </c>
      <c r="BC2482" s="2" t="s">
        <v>296</v>
      </c>
      <c r="BD2482" s="2" t="s">
        <v>297</v>
      </c>
      <c r="BE2482" s="2" t="s">
        <v>13335</v>
      </c>
      <c r="BF2482" s="2" t="s">
        <v>920</v>
      </c>
    </row>
    <row r="2483" spans="1:58" x14ac:dyDescent="0.35">
      <c r="A2483" s="2">
        <v>3045363</v>
      </c>
      <c r="B2483" s="2" t="s">
        <v>58</v>
      </c>
      <c r="C2483" s="2">
        <v>3386171</v>
      </c>
      <c r="D2483" s="2">
        <v>338659570</v>
      </c>
      <c r="E2483" s="2" t="s">
        <v>59</v>
      </c>
      <c r="F2483" s="2" t="s">
        <v>60</v>
      </c>
      <c r="G2483" s="2" t="s">
        <v>464</v>
      </c>
      <c r="H2483" s="2" t="s">
        <v>3077</v>
      </c>
      <c r="I2483" s="2">
        <v>777833234</v>
      </c>
      <c r="J2483" s="2" t="s">
        <v>814</v>
      </c>
      <c r="K2483" s="2">
        <v>13</v>
      </c>
      <c r="L2483" s="2" t="s">
        <v>64</v>
      </c>
      <c r="M2483" s="2" t="s">
        <v>65</v>
      </c>
      <c r="N2483" s="3">
        <v>43678</v>
      </c>
      <c r="O2483" s="2" t="s">
        <v>756</v>
      </c>
      <c r="Q2483" s="2" t="s">
        <v>67</v>
      </c>
      <c r="R2483" s="3">
        <v>45750.797905092593</v>
      </c>
      <c r="S2483" s="2" t="s">
        <v>4154</v>
      </c>
      <c r="T2483" s="2" t="s">
        <v>97</v>
      </c>
      <c r="U2483" s="2" t="s">
        <v>70</v>
      </c>
      <c r="V2483" s="2" t="s">
        <v>13336</v>
      </c>
      <c r="W2483" s="2" t="s">
        <v>72</v>
      </c>
      <c r="X2483" s="2" t="s">
        <v>439</v>
      </c>
      <c r="Y2483" s="2" t="s">
        <v>12965</v>
      </c>
      <c r="Z2483" s="2" t="s">
        <v>888</v>
      </c>
      <c r="AA2483" s="2" t="s">
        <v>2670</v>
      </c>
      <c r="AB2483" s="2" t="s">
        <v>2670</v>
      </c>
      <c r="AC2483" s="2" t="s">
        <v>13337</v>
      </c>
      <c r="AE2483" s="3">
        <v>45751.616701388892</v>
      </c>
      <c r="AF2483" s="2" t="s">
        <v>77</v>
      </c>
      <c r="AH2483" s="2" t="s">
        <v>78</v>
      </c>
      <c r="AI2483" s="2" t="s">
        <v>58</v>
      </c>
      <c r="AJ2483" s="2" t="s">
        <v>269</v>
      </c>
      <c r="AK2483" s="2" t="s">
        <v>13326</v>
      </c>
      <c r="AL2483" s="2" t="s">
        <v>891</v>
      </c>
      <c r="AM2483" s="3">
        <v>45751.616805555554</v>
      </c>
      <c r="AN2483" s="2" t="s">
        <v>13326</v>
      </c>
      <c r="AO2483" s="2" t="s">
        <v>891</v>
      </c>
      <c r="AP2483" s="2">
        <v>5875388</v>
      </c>
      <c r="AQ2483" s="2" t="s">
        <v>81</v>
      </c>
      <c r="AR2483" s="3">
        <v>45752.618171296293</v>
      </c>
      <c r="AS2483" s="2" t="s">
        <v>82</v>
      </c>
      <c r="AT2483" s="3">
        <v>45751.333333333336</v>
      </c>
      <c r="AU2483" s="2" t="s">
        <v>83</v>
      </c>
      <c r="AV2483" s="2" t="s">
        <v>417</v>
      </c>
      <c r="AW2483" s="2" t="s">
        <v>418</v>
      </c>
      <c r="AX2483" s="2" t="s">
        <v>419</v>
      </c>
      <c r="AZ2483" s="3">
        <v>45752.618171296293</v>
      </c>
      <c r="BB2483" s="2" t="s">
        <v>739</v>
      </c>
      <c r="BC2483" s="2" t="s">
        <v>740</v>
      </c>
      <c r="BD2483" s="2" t="s">
        <v>741</v>
      </c>
      <c r="BE2483" s="2" t="s">
        <v>13338</v>
      </c>
      <c r="BF2483" s="2" t="s">
        <v>1725</v>
      </c>
    </row>
    <row r="2484" spans="1:58" x14ac:dyDescent="0.35">
      <c r="A2484" s="2">
        <v>3045364</v>
      </c>
      <c r="B2484" s="2" t="s">
        <v>58</v>
      </c>
      <c r="C2484" s="2">
        <v>42823621</v>
      </c>
      <c r="D2484" s="2">
        <v>338045363</v>
      </c>
      <c r="E2484" s="2" t="s">
        <v>59</v>
      </c>
      <c r="F2484" s="2" t="s">
        <v>60</v>
      </c>
      <c r="G2484" s="2" t="s">
        <v>754</v>
      </c>
      <c r="H2484" s="2" t="s">
        <v>13339</v>
      </c>
      <c r="I2484" s="2">
        <v>777122743</v>
      </c>
      <c r="J2484" s="2" t="s">
        <v>3084</v>
      </c>
      <c r="K2484" s="2">
        <v>12</v>
      </c>
      <c r="L2484" s="2" t="s">
        <v>64</v>
      </c>
      <c r="M2484" s="2" t="s">
        <v>65</v>
      </c>
      <c r="N2484" s="3">
        <v>45374.641076388885</v>
      </c>
      <c r="O2484" s="2" t="s">
        <v>95</v>
      </c>
      <c r="Q2484" s="2" t="s">
        <v>67</v>
      </c>
      <c r="R2484" s="3">
        <v>45750.798043981478</v>
      </c>
      <c r="S2484" s="2" t="s">
        <v>3799</v>
      </c>
      <c r="T2484" s="2" t="s">
        <v>69</v>
      </c>
      <c r="U2484" s="2" t="s">
        <v>70</v>
      </c>
      <c r="V2484" s="2" t="s">
        <v>13340</v>
      </c>
      <c r="W2484" s="2" t="s">
        <v>263</v>
      </c>
      <c r="X2484" s="2" t="s">
        <v>304</v>
      </c>
      <c r="Y2484" s="2" t="s">
        <v>13341</v>
      </c>
      <c r="Z2484" s="2" t="s">
        <v>521</v>
      </c>
      <c r="AA2484" s="2" t="s">
        <v>522</v>
      </c>
      <c r="AB2484" s="2" t="s">
        <v>13342</v>
      </c>
      <c r="AE2484" s="3">
        <v>45750.798055555555</v>
      </c>
      <c r="AF2484" s="2" t="s">
        <v>77</v>
      </c>
      <c r="AH2484" s="2" t="s">
        <v>78</v>
      </c>
      <c r="AI2484" s="2" t="s">
        <v>79</v>
      </c>
      <c r="AJ2484" s="2" t="s">
        <v>105</v>
      </c>
      <c r="AK2484" s="2" t="s">
        <v>13343</v>
      </c>
      <c r="AL2484" s="2" t="s">
        <v>3799</v>
      </c>
      <c r="AM2484" s="3">
        <v>45750.798090277778</v>
      </c>
      <c r="AN2484" s="2" t="s">
        <v>13343</v>
      </c>
      <c r="AP2484" s="2">
        <v>5873640</v>
      </c>
      <c r="AQ2484" s="2" t="s">
        <v>81</v>
      </c>
      <c r="AR2484" s="3">
        <v>45751.745497685188</v>
      </c>
      <c r="AS2484" s="2" t="s">
        <v>82</v>
      </c>
      <c r="AT2484" s="3">
        <v>45752.333333333336</v>
      </c>
      <c r="AU2484" s="2" t="s">
        <v>83</v>
      </c>
      <c r="AV2484" s="2" t="s">
        <v>308</v>
      </c>
      <c r="AW2484" s="2" t="s">
        <v>309</v>
      </c>
      <c r="AX2484" s="2" t="s">
        <v>2305</v>
      </c>
      <c r="AZ2484" s="3">
        <v>45751.745497685188</v>
      </c>
      <c r="BB2484" s="2" t="s">
        <v>185</v>
      </c>
      <c r="BC2484" s="2" t="s">
        <v>186</v>
      </c>
      <c r="BD2484" s="2" t="s">
        <v>187</v>
      </c>
      <c r="BE2484" s="2" t="s">
        <v>3644</v>
      </c>
      <c r="BF2484" s="2" t="s">
        <v>315</v>
      </c>
    </row>
    <row r="2485" spans="1:58" x14ac:dyDescent="0.35">
      <c r="A2485" s="2">
        <v>3045365</v>
      </c>
      <c r="B2485" s="2" t="s">
        <v>58</v>
      </c>
      <c r="C2485" s="2">
        <v>40167621</v>
      </c>
      <c r="D2485" s="2">
        <v>338019427</v>
      </c>
      <c r="E2485" s="2" t="s">
        <v>59</v>
      </c>
      <c r="F2485" s="2" t="s">
        <v>60</v>
      </c>
      <c r="G2485" s="2" t="s">
        <v>13344</v>
      </c>
      <c r="H2485" s="2" t="s">
        <v>13345</v>
      </c>
      <c r="J2485" s="2" t="s">
        <v>13346</v>
      </c>
      <c r="K2485" s="2">
        <v>12</v>
      </c>
      <c r="L2485" s="2" t="s">
        <v>64</v>
      </c>
      <c r="M2485" s="2" t="s">
        <v>65</v>
      </c>
      <c r="N2485" s="3">
        <v>45589.781122685185</v>
      </c>
      <c r="O2485" s="2" t="s">
        <v>260</v>
      </c>
      <c r="Q2485" s="2" t="s">
        <v>67</v>
      </c>
      <c r="R2485" s="3">
        <v>45750.798460648148</v>
      </c>
      <c r="S2485" s="2" t="s">
        <v>13347</v>
      </c>
      <c r="T2485" s="2" t="s">
        <v>196</v>
      </c>
      <c r="U2485" s="2" t="s">
        <v>141</v>
      </c>
      <c r="V2485" s="2" t="s">
        <v>13348</v>
      </c>
      <c r="W2485" s="2" t="s">
        <v>72</v>
      </c>
      <c r="X2485" s="2" t="s">
        <v>143</v>
      </c>
      <c r="Y2485" s="2" t="s">
        <v>2245</v>
      </c>
      <c r="Z2485" s="2" t="s">
        <v>888</v>
      </c>
      <c r="AA2485" s="2" t="s">
        <v>1459</v>
      </c>
      <c r="AB2485" s="2" t="s">
        <v>8878</v>
      </c>
      <c r="AE2485" s="3">
        <v>45750.798807870371</v>
      </c>
      <c r="AF2485" s="2" t="s">
        <v>268</v>
      </c>
      <c r="AH2485" s="2" t="s">
        <v>78</v>
      </c>
      <c r="AI2485" s="2" t="s">
        <v>204</v>
      </c>
      <c r="AJ2485" s="2" t="s">
        <v>290</v>
      </c>
      <c r="AK2485" s="2" t="s">
        <v>13349</v>
      </c>
      <c r="AL2485" s="2" t="s">
        <v>13347</v>
      </c>
      <c r="AM2485" s="3">
        <v>45750.798831018517</v>
      </c>
      <c r="AO2485" s="2" t="s">
        <v>13347</v>
      </c>
      <c r="AP2485" s="2">
        <v>5873642</v>
      </c>
      <c r="AQ2485" s="2" t="s">
        <v>81</v>
      </c>
      <c r="AR2485" s="3">
        <v>45751.565601851849</v>
      </c>
      <c r="AS2485" s="2" t="s">
        <v>82</v>
      </c>
      <c r="AT2485" s="3">
        <v>45750.333333333336</v>
      </c>
      <c r="AU2485" s="2" t="s">
        <v>83</v>
      </c>
      <c r="AV2485" s="2" t="s">
        <v>749</v>
      </c>
      <c r="AW2485" s="2" t="s">
        <v>750</v>
      </c>
      <c r="AX2485" s="2" t="s">
        <v>751</v>
      </c>
      <c r="AZ2485" s="3">
        <v>45751.565601851849</v>
      </c>
      <c r="BB2485" s="2" t="s">
        <v>1244</v>
      </c>
      <c r="BC2485" s="2" t="s">
        <v>1245</v>
      </c>
      <c r="BD2485" s="2" t="s">
        <v>1246</v>
      </c>
      <c r="BE2485" s="2" t="s">
        <v>13350</v>
      </c>
      <c r="BF2485" s="2" t="s">
        <v>9771</v>
      </c>
    </row>
    <row r="2486" spans="1:58" x14ac:dyDescent="0.35">
      <c r="A2486" s="2">
        <v>3045366</v>
      </c>
      <c r="B2486" s="2" t="s">
        <v>58</v>
      </c>
      <c r="C2486" s="2">
        <v>39877511</v>
      </c>
      <c r="D2486" s="2">
        <v>339515616</v>
      </c>
      <c r="E2486" s="2" t="s">
        <v>59</v>
      </c>
      <c r="F2486" s="2" t="s">
        <v>60</v>
      </c>
      <c r="G2486" s="2" t="s">
        <v>13351</v>
      </c>
      <c r="H2486" s="2" t="s">
        <v>13352</v>
      </c>
      <c r="I2486" s="2">
        <v>779736507</v>
      </c>
      <c r="J2486" s="2" t="s">
        <v>9512</v>
      </c>
      <c r="K2486" s="2">
        <v>14</v>
      </c>
      <c r="L2486" s="2" t="s">
        <v>64</v>
      </c>
      <c r="M2486" s="2" t="s">
        <v>65</v>
      </c>
      <c r="N2486" s="3">
        <v>44896.791666666664</v>
      </c>
      <c r="O2486" s="2" t="s">
        <v>66</v>
      </c>
      <c r="Q2486" s="2" t="s">
        <v>67</v>
      </c>
      <c r="R2486" s="3">
        <v>45750.798483796294</v>
      </c>
      <c r="S2486" s="2" t="s">
        <v>5670</v>
      </c>
      <c r="T2486" s="2" t="s">
        <v>97</v>
      </c>
      <c r="U2486" s="2" t="s">
        <v>70</v>
      </c>
      <c r="V2486" s="2" t="s">
        <v>13353</v>
      </c>
      <c r="W2486" s="2" t="s">
        <v>468</v>
      </c>
      <c r="X2486" s="2" t="s">
        <v>468</v>
      </c>
      <c r="Y2486" s="2" t="s">
        <v>1290</v>
      </c>
      <c r="Z2486" s="2" t="s">
        <v>470</v>
      </c>
      <c r="AA2486" s="2" t="s">
        <v>8156</v>
      </c>
      <c r="AB2486" s="2" t="s">
        <v>76</v>
      </c>
      <c r="AE2486" s="3">
        <v>45750.798483796294</v>
      </c>
      <c r="AF2486" s="2" t="s">
        <v>77</v>
      </c>
      <c r="AH2486" s="2" t="s">
        <v>103</v>
      </c>
      <c r="AI2486" s="2" t="s">
        <v>79</v>
      </c>
      <c r="AJ2486" s="2" t="s">
        <v>105</v>
      </c>
      <c r="AK2486" s="2" t="s">
        <v>13354</v>
      </c>
      <c r="AL2486" s="2" t="s">
        <v>5670</v>
      </c>
      <c r="AM2486" s="3">
        <v>45750.798564814817</v>
      </c>
      <c r="AN2486" s="2" t="s">
        <v>13354</v>
      </c>
      <c r="AP2486" s="2">
        <v>5873641</v>
      </c>
      <c r="AQ2486" s="2" t="s">
        <v>81</v>
      </c>
      <c r="AR2486" s="3">
        <v>45751.603715277779</v>
      </c>
      <c r="AS2486" s="2" t="s">
        <v>82</v>
      </c>
      <c r="AT2486" s="3">
        <v>45752.388888888891</v>
      </c>
      <c r="AU2486" s="2" t="s">
        <v>83</v>
      </c>
      <c r="AV2486" s="2" t="s">
        <v>572</v>
      </c>
      <c r="AW2486" s="2" t="s">
        <v>573</v>
      </c>
      <c r="AX2486" s="2" t="s">
        <v>1945</v>
      </c>
      <c r="AZ2486" s="3">
        <v>45751.603715277779</v>
      </c>
      <c r="BB2486" s="2" t="s">
        <v>325</v>
      </c>
      <c r="BC2486" s="2" t="s">
        <v>326</v>
      </c>
      <c r="BD2486" s="2" t="s">
        <v>327</v>
      </c>
      <c r="BE2486" s="2" t="s">
        <v>13355</v>
      </c>
      <c r="BF2486" s="2" t="s">
        <v>474</v>
      </c>
    </row>
    <row r="2487" spans="1:58" x14ac:dyDescent="0.35">
      <c r="A2487" s="2">
        <v>3045367</v>
      </c>
      <c r="B2487" s="2" t="s">
        <v>58</v>
      </c>
      <c r="C2487" s="2">
        <v>2038271</v>
      </c>
      <c r="D2487" s="2">
        <v>339712596</v>
      </c>
      <c r="E2487" s="2" t="s">
        <v>59</v>
      </c>
      <c r="F2487" s="2" t="s">
        <v>60</v>
      </c>
      <c r="G2487" s="2" t="s">
        <v>13356</v>
      </c>
      <c r="H2487" s="2" t="s">
        <v>13356</v>
      </c>
      <c r="I2487" s="2">
        <v>775403275</v>
      </c>
      <c r="J2487" s="2" t="s">
        <v>660</v>
      </c>
      <c r="K2487" s="2">
        <v>20</v>
      </c>
      <c r="L2487" s="2" t="s">
        <v>192</v>
      </c>
      <c r="M2487" s="2" t="s">
        <v>193</v>
      </c>
      <c r="N2487" s="3">
        <v>45225.625011574077</v>
      </c>
      <c r="O2487" s="2" t="s">
        <v>260</v>
      </c>
      <c r="Q2487" s="2" t="s">
        <v>67</v>
      </c>
      <c r="R2487" s="3">
        <v>45750.798611111109</v>
      </c>
      <c r="S2487" s="2" t="s">
        <v>3011</v>
      </c>
      <c r="T2487" s="2" t="s">
        <v>196</v>
      </c>
      <c r="U2487" s="2" t="s">
        <v>197</v>
      </c>
      <c r="V2487" s="2" t="s">
        <v>13357</v>
      </c>
      <c r="W2487" s="2" t="s">
        <v>119</v>
      </c>
      <c r="X2487" s="2" t="s">
        <v>119</v>
      </c>
      <c r="Y2487" s="2" t="s">
        <v>13358</v>
      </c>
      <c r="Z2487" s="2" t="s">
        <v>509</v>
      </c>
      <c r="AA2487" s="2" t="s">
        <v>1739</v>
      </c>
      <c r="AB2487" s="2" t="s">
        <v>13359</v>
      </c>
      <c r="AE2487" s="3">
        <v>45750.79886574074</v>
      </c>
      <c r="AF2487" s="2" t="s">
        <v>203</v>
      </c>
      <c r="AG2487" s="2">
        <v>48</v>
      </c>
      <c r="AH2487" s="2" t="s">
        <v>78</v>
      </c>
      <c r="AI2487" s="2" t="s">
        <v>204</v>
      </c>
      <c r="AJ2487" s="2" t="s">
        <v>290</v>
      </c>
      <c r="AK2487" s="2" t="s">
        <v>3335</v>
      </c>
      <c r="AL2487" s="2" t="s">
        <v>3011</v>
      </c>
      <c r="AM2487" s="3">
        <v>45750.798900462964</v>
      </c>
      <c r="AO2487" s="2" t="s">
        <v>3011</v>
      </c>
      <c r="AP2487" s="2">
        <v>5873643</v>
      </c>
      <c r="AQ2487" s="2" t="s">
        <v>81</v>
      </c>
      <c r="AR2487" s="3">
        <v>45751.787442129629</v>
      </c>
      <c r="AS2487" s="2" t="s">
        <v>82</v>
      </c>
      <c r="AT2487" s="3">
        <v>45750.333333333336</v>
      </c>
      <c r="AU2487" s="2" t="s">
        <v>83</v>
      </c>
      <c r="AV2487" s="2" t="s">
        <v>1546</v>
      </c>
      <c r="AW2487" s="2" t="s">
        <v>1547</v>
      </c>
      <c r="AX2487" s="2" t="s">
        <v>1548</v>
      </c>
      <c r="AY2487" s="3">
        <v>45752.79886574074</v>
      </c>
      <c r="AZ2487" s="3">
        <v>45751.787442129629</v>
      </c>
      <c r="BA2487" s="2" t="s">
        <v>211</v>
      </c>
      <c r="BB2487" s="2" t="s">
        <v>185</v>
      </c>
      <c r="BC2487" s="2" t="s">
        <v>186</v>
      </c>
      <c r="BD2487" s="2" t="s">
        <v>187</v>
      </c>
      <c r="BE2487" s="2" t="s">
        <v>13360</v>
      </c>
      <c r="BF2487" s="2" t="s">
        <v>1723</v>
      </c>
    </row>
    <row r="2488" spans="1:58" x14ac:dyDescent="0.35">
      <c r="A2488" s="2">
        <v>3045368</v>
      </c>
      <c r="B2488" s="2" t="s">
        <v>58</v>
      </c>
      <c r="C2488" s="2">
        <v>34811301</v>
      </c>
      <c r="D2488" s="2">
        <v>338700015</v>
      </c>
      <c r="E2488" s="2" t="s">
        <v>59</v>
      </c>
      <c r="F2488" s="2" t="s">
        <v>60</v>
      </c>
      <c r="G2488" s="2" t="s">
        <v>483</v>
      </c>
      <c r="H2488" s="2" t="s">
        <v>13361</v>
      </c>
      <c r="I2488" s="2">
        <v>781454958</v>
      </c>
      <c r="J2488" s="2" t="s">
        <v>13362</v>
      </c>
      <c r="K2488" s="2">
        <v>13</v>
      </c>
      <c r="L2488" s="2" t="s">
        <v>64</v>
      </c>
      <c r="M2488" s="2" t="s">
        <v>65</v>
      </c>
      <c r="N2488" s="3">
        <v>45112.416678240741</v>
      </c>
      <c r="O2488" s="2" t="s">
        <v>66</v>
      </c>
      <c r="Q2488" s="2" t="s">
        <v>67</v>
      </c>
      <c r="R2488" s="3">
        <v>45750.799490740741</v>
      </c>
      <c r="S2488" s="2" t="s">
        <v>6622</v>
      </c>
      <c r="T2488" s="2" t="s">
        <v>97</v>
      </c>
      <c r="U2488" s="2" t="s">
        <v>1044</v>
      </c>
      <c r="V2488" s="2" t="s">
        <v>13363</v>
      </c>
      <c r="W2488" s="2" t="s">
        <v>263</v>
      </c>
      <c r="X2488" s="2" t="s">
        <v>304</v>
      </c>
      <c r="Y2488" s="2" t="s">
        <v>13364</v>
      </c>
      <c r="Z2488" s="2" t="s">
        <v>351</v>
      </c>
      <c r="AA2488" s="2" t="s">
        <v>7588</v>
      </c>
      <c r="AB2488" s="2" t="s">
        <v>351</v>
      </c>
      <c r="AE2488" s="3">
        <v>45750.799502314818</v>
      </c>
      <c r="AF2488" s="2" t="s">
        <v>77</v>
      </c>
      <c r="AH2488" s="2" t="s">
        <v>78</v>
      </c>
      <c r="AI2488" s="2" t="s">
        <v>79</v>
      </c>
      <c r="AJ2488" s="2" t="s">
        <v>126</v>
      </c>
      <c r="AK2488" s="2" t="s">
        <v>13365</v>
      </c>
      <c r="AL2488" s="2" t="s">
        <v>6622</v>
      </c>
      <c r="AM2488" s="3">
        <v>45750.799537037034</v>
      </c>
      <c r="AN2488" s="2" t="s">
        <v>13365</v>
      </c>
      <c r="AP2488" s="2">
        <v>5873644</v>
      </c>
      <c r="AQ2488" s="2" t="s">
        <v>81</v>
      </c>
      <c r="AR2488" s="3">
        <v>45751.738391203704</v>
      </c>
      <c r="AS2488" s="2" t="s">
        <v>82</v>
      </c>
      <c r="AT2488" s="3">
        <v>45752.333333333336</v>
      </c>
      <c r="AU2488" s="2" t="s">
        <v>83</v>
      </c>
      <c r="AV2488" s="2" t="s">
        <v>308</v>
      </c>
      <c r="AW2488" s="2" t="s">
        <v>309</v>
      </c>
      <c r="AX2488" s="2" t="s">
        <v>3391</v>
      </c>
      <c r="AZ2488" s="3">
        <v>45751.738391203704</v>
      </c>
      <c r="BB2488" s="2" t="s">
        <v>185</v>
      </c>
      <c r="BC2488" s="2" t="s">
        <v>186</v>
      </c>
      <c r="BD2488" s="2" t="s">
        <v>187</v>
      </c>
      <c r="BE2488" s="2" t="s">
        <v>8081</v>
      </c>
      <c r="BF2488" s="2" t="s">
        <v>315</v>
      </c>
    </row>
    <row r="2489" spans="1:58" x14ac:dyDescent="0.35">
      <c r="A2489" s="2">
        <v>3045369</v>
      </c>
      <c r="B2489" s="2" t="s">
        <v>214</v>
      </c>
      <c r="C2489" s="2">
        <v>43092771</v>
      </c>
      <c r="D2489" s="2">
        <v>339663398</v>
      </c>
      <c r="E2489" s="2" t="s">
        <v>59</v>
      </c>
      <c r="F2489" s="2" t="s">
        <v>60</v>
      </c>
      <c r="G2489" s="2" t="s">
        <v>112</v>
      </c>
      <c r="H2489" s="2" t="s">
        <v>13366</v>
      </c>
      <c r="I2489" s="2">
        <v>774075853</v>
      </c>
      <c r="J2489" s="2" t="s">
        <v>5007</v>
      </c>
      <c r="K2489" s="2">
        <v>16</v>
      </c>
      <c r="L2489" s="2" t="s">
        <v>64</v>
      </c>
      <c r="M2489" s="2" t="s">
        <v>65</v>
      </c>
      <c r="N2489" s="3">
        <v>45442</v>
      </c>
      <c r="O2489" s="2" t="s">
        <v>614</v>
      </c>
      <c r="Q2489" s="2" t="s">
        <v>67</v>
      </c>
      <c r="R2489" s="3">
        <v>45750.799664351849</v>
      </c>
      <c r="S2489" s="2" t="s">
        <v>2749</v>
      </c>
      <c r="T2489" s="2" t="s">
        <v>69</v>
      </c>
      <c r="U2489" s="2" t="s">
        <v>197</v>
      </c>
      <c r="V2489" s="2" t="s">
        <v>13367</v>
      </c>
      <c r="W2489" s="2" t="s">
        <v>1183</v>
      </c>
      <c r="X2489" s="2" t="s">
        <v>1183</v>
      </c>
      <c r="Y2489" s="2" t="s">
        <v>13368</v>
      </c>
      <c r="Z2489" s="2" t="s">
        <v>1185</v>
      </c>
      <c r="AA2489" s="2" t="s">
        <v>13369</v>
      </c>
      <c r="AB2489" s="2" t="s">
        <v>76</v>
      </c>
      <c r="AE2489" s="3">
        <v>45750.799675925926</v>
      </c>
      <c r="AF2489" s="2" t="s">
        <v>77</v>
      </c>
      <c r="AH2489" s="2" t="s">
        <v>78</v>
      </c>
      <c r="AI2489" s="2" t="s">
        <v>125</v>
      </c>
      <c r="AJ2489" s="2" t="s">
        <v>381</v>
      </c>
      <c r="AK2489" s="2" t="s">
        <v>13370</v>
      </c>
      <c r="AL2489" s="2" t="s">
        <v>2749</v>
      </c>
      <c r="AM2489" s="3">
        <v>45750.799699074072</v>
      </c>
      <c r="AN2489" s="2" t="s">
        <v>13370</v>
      </c>
      <c r="AP2489" s="2">
        <v>5873645</v>
      </c>
      <c r="AQ2489" s="2" t="s">
        <v>81</v>
      </c>
      <c r="AR2489" s="3">
        <v>45750.800879629627</v>
      </c>
      <c r="AS2489" s="2" t="s">
        <v>82</v>
      </c>
      <c r="AT2489" s="3">
        <v>45752.333333333336</v>
      </c>
      <c r="AU2489" s="2" t="s">
        <v>83</v>
      </c>
      <c r="AV2489" s="2" t="s">
        <v>1188</v>
      </c>
      <c r="AW2489" s="2" t="s">
        <v>1189</v>
      </c>
      <c r="AX2489" s="2" t="s">
        <v>1577</v>
      </c>
      <c r="AZ2489" s="3">
        <v>45750.800879629627</v>
      </c>
      <c r="BB2489" s="2" t="s">
        <v>273</v>
      </c>
      <c r="BC2489" s="2" t="s">
        <v>274</v>
      </c>
      <c r="BD2489" s="2" t="s">
        <v>274</v>
      </c>
      <c r="BE2489" s="2" t="s">
        <v>7511</v>
      </c>
      <c r="BF2489" s="2" t="s">
        <v>2749</v>
      </c>
    </row>
    <row r="2490" spans="1:58" x14ac:dyDescent="0.35">
      <c r="A2490" s="2">
        <v>3045370</v>
      </c>
      <c r="B2490" s="2" t="s">
        <v>58</v>
      </c>
      <c r="C2490" s="2">
        <v>37035391</v>
      </c>
      <c r="D2490" s="2">
        <v>338652389</v>
      </c>
      <c r="E2490" s="2" t="s">
        <v>59</v>
      </c>
      <c r="F2490" s="2" t="s">
        <v>60</v>
      </c>
      <c r="G2490" s="2" t="s">
        <v>2777</v>
      </c>
      <c r="H2490" s="2" t="s">
        <v>8017</v>
      </c>
      <c r="I2490" s="2">
        <v>777296551</v>
      </c>
      <c r="J2490" s="2" t="s">
        <v>13371</v>
      </c>
      <c r="K2490" s="2">
        <v>20</v>
      </c>
      <c r="L2490" s="2" t="s">
        <v>192</v>
      </c>
      <c r="M2490" s="2" t="s">
        <v>193</v>
      </c>
      <c r="N2490" s="3">
        <v>44882.163101851853</v>
      </c>
      <c r="O2490" s="2" t="s">
        <v>260</v>
      </c>
      <c r="Q2490" s="2" t="s">
        <v>67</v>
      </c>
      <c r="R2490" s="3">
        <v>45750.800370370373</v>
      </c>
      <c r="S2490" s="2" t="s">
        <v>2616</v>
      </c>
      <c r="T2490" s="2" t="s">
        <v>196</v>
      </c>
      <c r="U2490" s="2" t="s">
        <v>70</v>
      </c>
      <c r="V2490" s="2" t="s">
        <v>13372</v>
      </c>
      <c r="W2490" s="2" t="s">
        <v>72</v>
      </c>
      <c r="X2490" s="2" t="s">
        <v>199</v>
      </c>
      <c r="Y2490" s="2" t="s">
        <v>759</v>
      </c>
      <c r="Z2490" s="2" t="s">
        <v>365</v>
      </c>
      <c r="AA2490" s="2" t="s">
        <v>13223</v>
      </c>
      <c r="AB2490" s="2" t="s">
        <v>13223</v>
      </c>
      <c r="AE2490" s="3">
        <v>45750.800532407404</v>
      </c>
      <c r="AF2490" s="2" t="s">
        <v>203</v>
      </c>
      <c r="AG2490" s="2">
        <v>48</v>
      </c>
      <c r="AH2490" s="2" t="s">
        <v>78</v>
      </c>
      <c r="AI2490" s="2" t="s">
        <v>204</v>
      </c>
      <c r="AJ2490" s="2" t="s">
        <v>290</v>
      </c>
      <c r="AK2490" s="2" t="s">
        <v>2974</v>
      </c>
      <c r="AL2490" s="2" t="s">
        <v>2616</v>
      </c>
      <c r="AM2490" s="3">
        <v>45750.800567129627</v>
      </c>
      <c r="AO2490" s="2" t="s">
        <v>2616</v>
      </c>
      <c r="AP2490" s="2">
        <v>5873646</v>
      </c>
      <c r="AQ2490" s="2" t="s">
        <v>81</v>
      </c>
      <c r="AR2490" s="3">
        <v>45751.415752314817</v>
      </c>
      <c r="AS2490" s="2" t="s">
        <v>82</v>
      </c>
      <c r="AT2490" s="3">
        <v>45750.333333333336</v>
      </c>
      <c r="AU2490" s="2" t="s">
        <v>83</v>
      </c>
      <c r="AV2490" s="2" t="s">
        <v>208</v>
      </c>
      <c r="AW2490" s="2" t="s">
        <v>209</v>
      </c>
      <c r="AX2490" s="2" t="s">
        <v>4136</v>
      </c>
      <c r="AY2490" s="3">
        <v>45752.800532407404</v>
      </c>
      <c r="AZ2490" s="3">
        <v>45751.415752314817</v>
      </c>
      <c r="BA2490" s="2" t="s">
        <v>211</v>
      </c>
      <c r="BB2490" s="2" t="s">
        <v>167</v>
      </c>
      <c r="BC2490" s="2" t="s">
        <v>168</v>
      </c>
      <c r="BD2490" s="2" t="s">
        <v>169</v>
      </c>
      <c r="BE2490" s="2" t="s">
        <v>763</v>
      </c>
      <c r="BF2490" s="2" t="s">
        <v>213</v>
      </c>
    </row>
    <row r="2491" spans="1:58" x14ac:dyDescent="0.35">
      <c r="A2491" s="2">
        <v>3045371</v>
      </c>
      <c r="B2491" s="2" t="s">
        <v>58</v>
      </c>
      <c r="C2491" s="2">
        <v>43676121</v>
      </c>
      <c r="D2491" s="2">
        <v>339040497</v>
      </c>
      <c r="E2491" s="2" t="s">
        <v>59</v>
      </c>
      <c r="F2491" s="2" t="s">
        <v>60</v>
      </c>
      <c r="G2491" s="2" t="s">
        <v>112</v>
      </c>
      <c r="H2491" s="2" t="s">
        <v>6489</v>
      </c>
      <c r="I2491" s="2">
        <v>772816833</v>
      </c>
      <c r="J2491" s="2" t="s">
        <v>2968</v>
      </c>
      <c r="K2491" s="2">
        <v>14</v>
      </c>
      <c r="L2491" s="2" t="s">
        <v>64</v>
      </c>
      <c r="M2491" s="2" t="s">
        <v>65</v>
      </c>
      <c r="N2491" s="3">
        <v>45626.791666666664</v>
      </c>
      <c r="O2491" s="2" t="s">
        <v>66</v>
      </c>
      <c r="Q2491" s="2" t="s">
        <v>67</v>
      </c>
      <c r="R2491" s="3">
        <v>45750.801157407404</v>
      </c>
      <c r="S2491" s="2" t="s">
        <v>13373</v>
      </c>
      <c r="T2491" s="2" t="s">
        <v>69</v>
      </c>
      <c r="U2491" s="2" t="s">
        <v>70</v>
      </c>
      <c r="V2491" s="2" t="s">
        <v>13374</v>
      </c>
      <c r="Y2491" s="2" t="s">
        <v>13375</v>
      </c>
      <c r="Z2491" s="2" t="s">
        <v>470</v>
      </c>
      <c r="AA2491" s="2" t="s">
        <v>13376</v>
      </c>
      <c r="AB2491" s="2" t="s">
        <v>76</v>
      </c>
      <c r="AE2491" s="3">
        <v>45750.801168981481</v>
      </c>
      <c r="AF2491" s="2" t="s">
        <v>77</v>
      </c>
      <c r="AH2491" s="2" t="s">
        <v>78</v>
      </c>
      <c r="AI2491" s="2" t="s">
        <v>79</v>
      </c>
      <c r="AJ2491" s="2" t="s">
        <v>105</v>
      </c>
      <c r="AK2491" s="2" t="s">
        <v>13374</v>
      </c>
      <c r="AL2491" s="2" t="s">
        <v>13373</v>
      </c>
      <c r="AM2491" s="3">
        <v>45750.801203703704</v>
      </c>
      <c r="AN2491" s="2" t="s">
        <v>13374</v>
      </c>
      <c r="AP2491" s="2">
        <v>5873647</v>
      </c>
      <c r="AQ2491" s="2" t="s">
        <v>81</v>
      </c>
      <c r="AR2491" s="3">
        <v>45751.679884259262</v>
      </c>
      <c r="AS2491" s="2" t="s">
        <v>82</v>
      </c>
      <c r="AT2491" s="3">
        <v>45752.385416666664</v>
      </c>
      <c r="AU2491" s="2" t="s">
        <v>83</v>
      </c>
      <c r="AV2491" s="2" t="s">
        <v>572</v>
      </c>
      <c r="AW2491" s="2" t="s">
        <v>573</v>
      </c>
      <c r="AX2491" s="2" t="s">
        <v>1945</v>
      </c>
      <c r="AZ2491" s="3">
        <v>45751.679884259262</v>
      </c>
      <c r="BB2491" s="2" t="s">
        <v>185</v>
      </c>
      <c r="BC2491" s="2" t="s">
        <v>186</v>
      </c>
      <c r="BD2491" s="2" t="s">
        <v>187</v>
      </c>
      <c r="BE2491" s="2" t="s">
        <v>13377</v>
      </c>
      <c r="BF2491" s="2" t="s">
        <v>474</v>
      </c>
    </row>
    <row r="2492" spans="1:58" x14ac:dyDescent="0.35">
      <c r="A2492" s="2">
        <v>3045372</v>
      </c>
      <c r="B2492" s="2" t="s">
        <v>214</v>
      </c>
      <c r="C2492" s="2">
        <v>34910091</v>
      </c>
      <c r="D2492" s="2">
        <v>339633382</v>
      </c>
      <c r="E2492" s="2" t="s">
        <v>59</v>
      </c>
      <c r="F2492" s="2" t="s">
        <v>60</v>
      </c>
      <c r="G2492" s="2" t="s">
        <v>671</v>
      </c>
      <c r="H2492" s="2" t="s">
        <v>2798</v>
      </c>
      <c r="I2492" s="2">
        <v>775631570</v>
      </c>
      <c r="J2492" s="2" t="s">
        <v>1701</v>
      </c>
      <c r="K2492" s="2">
        <v>16</v>
      </c>
      <c r="L2492" s="2" t="s">
        <v>64</v>
      </c>
      <c r="M2492" s="2" t="s">
        <v>65</v>
      </c>
      <c r="N2492" s="3">
        <v>44606.458333333336</v>
      </c>
      <c r="O2492" s="2" t="s">
        <v>614</v>
      </c>
      <c r="Q2492" s="2" t="s">
        <v>67</v>
      </c>
      <c r="R2492" s="3">
        <v>45750.802361111113</v>
      </c>
      <c r="S2492" s="2" t="s">
        <v>3893</v>
      </c>
      <c r="T2492" s="2" t="s">
        <v>69</v>
      </c>
      <c r="U2492" s="2" t="s">
        <v>70</v>
      </c>
      <c r="V2492" s="2" t="s">
        <v>13378</v>
      </c>
      <c r="W2492" s="2" t="s">
        <v>99</v>
      </c>
      <c r="X2492" s="2" t="s">
        <v>99</v>
      </c>
      <c r="Y2492" s="2" t="s">
        <v>2206</v>
      </c>
      <c r="Z2492" s="2" t="s">
        <v>1239</v>
      </c>
      <c r="AA2492" s="2" t="s">
        <v>12157</v>
      </c>
      <c r="AB2492" s="2" t="s">
        <v>12157</v>
      </c>
      <c r="AE2492" s="3">
        <v>45751.729907407411</v>
      </c>
      <c r="AF2492" s="2" t="s">
        <v>77</v>
      </c>
      <c r="AH2492" s="2" t="s">
        <v>78</v>
      </c>
      <c r="AI2492" s="2" t="s">
        <v>230</v>
      </c>
      <c r="AJ2492" s="2" t="s">
        <v>231</v>
      </c>
      <c r="AK2492" s="2" t="s">
        <v>12158</v>
      </c>
      <c r="AL2492" s="2" t="s">
        <v>110</v>
      </c>
      <c r="AM2492" s="3">
        <v>45751.730046296296</v>
      </c>
      <c r="AN2492" s="2" t="s">
        <v>12158</v>
      </c>
      <c r="AO2492" s="2" t="s">
        <v>110</v>
      </c>
      <c r="AP2492" s="2">
        <v>5875703</v>
      </c>
      <c r="AQ2492" s="2" t="s">
        <v>81</v>
      </c>
      <c r="AR2492" s="3">
        <v>45752.796354166669</v>
      </c>
      <c r="AS2492" s="2" t="s">
        <v>82</v>
      </c>
      <c r="AT2492" s="3">
        <v>45751.333333333336</v>
      </c>
      <c r="AU2492" s="2" t="s">
        <v>83</v>
      </c>
      <c r="AV2492" s="2" t="s">
        <v>5003</v>
      </c>
      <c r="AW2492" s="2" t="s">
        <v>5004</v>
      </c>
      <c r="AX2492" s="2" t="s">
        <v>5005</v>
      </c>
      <c r="AZ2492" s="3">
        <v>45752.796354166669</v>
      </c>
      <c r="BB2492" s="2" t="s">
        <v>5153</v>
      </c>
      <c r="BC2492" s="2" t="s">
        <v>5154</v>
      </c>
      <c r="BD2492" s="2" t="s">
        <v>5155</v>
      </c>
      <c r="BE2492" s="2" t="s">
        <v>13379</v>
      </c>
      <c r="BF2492" s="2" t="s">
        <v>110</v>
      </c>
    </row>
    <row r="2493" spans="1:58" x14ac:dyDescent="0.35">
      <c r="A2493" s="2">
        <v>3045374</v>
      </c>
      <c r="B2493" s="2" t="s">
        <v>58</v>
      </c>
      <c r="C2493" s="2">
        <v>37117151</v>
      </c>
      <c r="D2493" s="2">
        <v>339551123</v>
      </c>
      <c r="E2493" s="2" t="s">
        <v>59</v>
      </c>
      <c r="F2493" s="2" t="s">
        <v>60</v>
      </c>
      <c r="G2493" s="2" t="s">
        <v>2038</v>
      </c>
      <c r="H2493" s="2" t="s">
        <v>13380</v>
      </c>
      <c r="I2493" s="2">
        <v>776265120</v>
      </c>
      <c r="J2493" s="2" t="s">
        <v>4102</v>
      </c>
      <c r="K2493" s="2">
        <v>14</v>
      </c>
      <c r="L2493" s="2" t="s">
        <v>64</v>
      </c>
      <c r="M2493" s="2" t="s">
        <v>65</v>
      </c>
      <c r="N2493" s="3">
        <v>45106</v>
      </c>
      <c r="O2493" s="2" t="s">
        <v>95</v>
      </c>
      <c r="Q2493" s="2" t="s">
        <v>67</v>
      </c>
      <c r="R2493" s="3">
        <v>45750.802835648145</v>
      </c>
      <c r="S2493" s="2" t="s">
        <v>2297</v>
      </c>
      <c r="T2493" s="2" t="s">
        <v>69</v>
      </c>
      <c r="U2493" s="2" t="s">
        <v>141</v>
      </c>
      <c r="V2493" s="2" t="s">
        <v>13381</v>
      </c>
      <c r="W2493" s="2" t="s">
        <v>468</v>
      </c>
      <c r="X2493" s="2" t="s">
        <v>723</v>
      </c>
      <c r="Y2493" s="2" t="s">
        <v>3627</v>
      </c>
      <c r="Z2493" s="2" t="s">
        <v>725</v>
      </c>
      <c r="AA2493" s="2" t="s">
        <v>11896</v>
      </c>
      <c r="AB2493" s="2" t="s">
        <v>76</v>
      </c>
      <c r="AE2493" s="3">
        <v>45750.802847222221</v>
      </c>
      <c r="AF2493" s="2" t="s">
        <v>77</v>
      </c>
      <c r="AH2493" s="2" t="s">
        <v>78</v>
      </c>
      <c r="AI2493" s="2" t="s">
        <v>79</v>
      </c>
      <c r="AJ2493" s="2" t="s">
        <v>5706</v>
      </c>
      <c r="AK2493" s="2" t="s">
        <v>13381</v>
      </c>
      <c r="AL2493" s="2" t="s">
        <v>2297</v>
      </c>
      <c r="AM2493" s="3">
        <v>45750.802881944444</v>
      </c>
      <c r="AN2493" s="2" t="s">
        <v>13381</v>
      </c>
      <c r="AP2493" s="2">
        <v>5873650</v>
      </c>
      <c r="AQ2493" s="2" t="s">
        <v>81</v>
      </c>
      <c r="AR2493" s="3">
        <v>45751.48673611111</v>
      </c>
      <c r="AS2493" s="2" t="s">
        <v>82</v>
      </c>
      <c r="AT2493" s="3">
        <v>45752.350694444445</v>
      </c>
      <c r="AU2493" s="2" t="s">
        <v>83</v>
      </c>
      <c r="AV2493" s="2" t="s">
        <v>572</v>
      </c>
      <c r="AW2493" s="2" t="s">
        <v>573</v>
      </c>
      <c r="AX2493" s="2" t="s">
        <v>1945</v>
      </c>
      <c r="AZ2493" s="3">
        <v>45751.48673611111</v>
      </c>
      <c r="BB2493" s="2" t="s">
        <v>325</v>
      </c>
      <c r="BC2493" s="2" t="s">
        <v>326</v>
      </c>
      <c r="BD2493" s="2" t="s">
        <v>327</v>
      </c>
      <c r="BE2493" s="2" t="s">
        <v>13382</v>
      </c>
      <c r="BF2493" s="2" t="s">
        <v>728</v>
      </c>
    </row>
    <row r="2494" spans="1:58" x14ac:dyDescent="0.35">
      <c r="A2494" s="2">
        <v>3045375</v>
      </c>
      <c r="B2494" s="2" t="s">
        <v>58</v>
      </c>
      <c r="C2494" s="2">
        <v>35562661</v>
      </c>
      <c r="D2494" s="2">
        <v>338255323</v>
      </c>
      <c r="E2494" s="2" t="s">
        <v>59</v>
      </c>
      <c r="F2494" s="2" t="s">
        <v>60</v>
      </c>
      <c r="G2494" s="2" t="s">
        <v>4618</v>
      </c>
      <c r="H2494" s="2" t="s">
        <v>13383</v>
      </c>
      <c r="I2494" s="2">
        <v>775517480</v>
      </c>
      <c r="J2494" s="2" t="s">
        <v>13384</v>
      </c>
      <c r="K2494" s="2">
        <v>12</v>
      </c>
      <c r="L2494" s="2" t="s">
        <v>64</v>
      </c>
      <c r="M2494" s="2" t="s">
        <v>65</v>
      </c>
      <c r="N2494" s="3">
        <v>45625.827094907407</v>
      </c>
      <c r="O2494" s="2" t="s">
        <v>66</v>
      </c>
      <c r="Q2494" s="2" t="s">
        <v>67</v>
      </c>
      <c r="R2494" s="3">
        <v>45750.803287037037</v>
      </c>
      <c r="S2494" s="2" t="s">
        <v>7829</v>
      </c>
      <c r="T2494" s="2" t="s">
        <v>410</v>
      </c>
      <c r="U2494" s="2" t="s">
        <v>7606</v>
      </c>
      <c r="V2494" s="2" t="s">
        <v>13385</v>
      </c>
      <c r="W2494" s="2" t="s">
        <v>72</v>
      </c>
      <c r="X2494" s="2" t="s">
        <v>199</v>
      </c>
      <c r="Y2494" s="2" t="s">
        <v>971</v>
      </c>
      <c r="Z2494" s="2" t="s">
        <v>584</v>
      </c>
      <c r="AA2494" s="2" t="s">
        <v>652</v>
      </c>
      <c r="AB2494" s="2" t="s">
        <v>76</v>
      </c>
      <c r="AE2494" s="3">
        <v>45750.803530092591</v>
      </c>
      <c r="AF2494" s="2" t="s">
        <v>77</v>
      </c>
      <c r="AH2494" s="2" t="s">
        <v>78</v>
      </c>
      <c r="AI2494" s="2" t="s">
        <v>79</v>
      </c>
      <c r="AJ2494" s="2" t="s">
        <v>586</v>
      </c>
      <c r="AK2494" s="2" t="s">
        <v>13386</v>
      </c>
      <c r="AL2494" s="2" t="s">
        <v>7829</v>
      </c>
      <c r="AM2494" s="3">
        <v>45750.803553240738</v>
      </c>
      <c r="AO2494" s="2" t="s">
        <v>7829</v>
      </c>
      <c r="AP2494" s="2">
        <v>5873651</v>
      </c>
      <c r="AQ2494" s="2" t="s">
        <v>81</v>
      </c>
      <c r="AR2494" s="3">
        <v>45752.709409722222</v>
      </c>
      <c r="AS2494" s="2" t="s">
        <v>82</v>
      </c>
      <c r="AT2494" s="3">
        <v>45750.5625</v>
      </c>
      <c r="AU2494" s="2" t="s">
        <v>127</v>
      </c>
      <c r="AV2494" s="2" t="s">
        <v>208</v>
      </c>
      <c r="AW2494" s="2" t="s">
        <v>209</v>
      </c>
      <c r="AX2494" s="2" t="s">
        <v>1111</v>
      </c>
      <c r="AZ2494" s="3">
        <v>45752.709409722222</v>
      </c>
      <c r="BB2494" s="2" t="s">
        <v>1928</v>
      </c>
      <c r="BC2494" s="2" t="s">
        <v>1929</v>
      </c>
      <c r="BD2494" s="2" t="s">
        <v>1930</v>
      </c>
      <c r="BE2494" s="2" t="s">
        <v>13387</v>
      </c>
      <c r="BF2494" s="2" t="s">
        <v>213</v>
      </c>
    </row>
    <row r="2495" spans="1:58" x14ac:dyDescent="0.35">
      <c r="A2495" s="2">
        <v>3045376</v>
      </c>
      <c r="B2495" s="2" t="s">
        <v>58</v>
      </c>
      <c r="C2495" s="2">
        <v>44595701</v>
      </c>
      <c r="D2495" s="2">
        <v>338307472</v>
      </c>
      <c r="E2495" s="2" t="s">
        <v>59</v>
      </c>
      <c r="F2495" s="2" t="s">
        <v>60</v>
      </c>
      <c r="G2495" s="2" t="s">
        <v>3412</v>
      </c>
      <c r="H2495" s="2" t="s">
        <v>13388</v>
      </c>
      <c r="I2495" s="2">
        <v>782846732</v>
      </c>
      <c r="J2495" s="2" t="s">
        <v>2905</v>
      </c>
      <c r="K2495" s="2">
        <v>13</v>
      </c>
      <c r="L2495" s="2" t="s">
        <v>64</v>
      </c>
      <c r="M2495" s="2" t="s">
        <v>65</v>
      </c>
      <c r="N2495" s="3">
        <v>45614.625</v>
      </c>
      <c r="O2495" s="2" t="s">
        <v>66</v>
      </c>
      <c r="Q2495" s="2" t="s">
        <v>67</v>
      </c>
      <c r="R2495" s="3">
        <v>45750.804212962961</v>
      </c>
      <c r="S2495" s="2" t="s">
        <v>2898</v>
      </c>
      <c r="T2495" s="2" t="s">
        <v>69</v>
      </c>
      <c r="U2495" s="2" t="s">
        <v>70</v>
      </c>
      <c r="V2495" s="2" t="s">
        <v>13389</v>
      </c>
      <c r="W2495" s="2" t="s">
        <v>872</v>
      </c>
      <c r="X2495" s="2" t="s">
        <v>1216</v>
      </c>
      <c r="Y2495" s="2" t="s">
        <v>4016</v>
      </c>
      <c r="Z2495" s="2" t="s">
        <v>306</v>
      </c>
      <c r="AA2495" s="2" t="s">
        <v>13390</v>
      </c>
      <c r="AB2495" s="2" t="s">
        <v>76</v>
      </c>
      <c r="AE2495" s="3">
        <v>45750.804224537038</v>
      </c>
      <c r="AF2495" s="2" t="s">
        <v>77</v>
      </c>
      <c r="AH2495" s="2" t="s">
        <v>103</v>
      </c>
      <c r="AI2495" s="2" t="s">
        <v>79</v>
      </c>
      <c r="AJ2495" s="2" t="s">
        <v>105</v>
      </c>
      <c r="AK2495" s="2" t="s">
        <v>13389</v>
      </c>
      <c r="AL2495" s="2" t="s">
        <v>2898</v>
      </c>
      <c r="AM2495" s="3">
        <v>45750.804247685184</v>
      </c>
      <c r="AN2495" s="2" t="s">
        <v>13389</v>
      </c>
      <c r="AP2495" s="2">
        <v>5873652</v>
      </c>
      <c r="AQ2495" s="2" t="s">
        <v>81</v>
      </c>
      <c r="AR2495" s="3">
        <v>45751.53266203704</v>
      </c>
      <c r="AS2495" s="2" t="s">
        <v>82</v>
      </c>
      <c r="AT2495" s="3">
        <v>45752.333333333336</v>
      </c>
      <c r="AU2495" s="2" t="s">
        <v>83</v>
      </c>
      <c r="AV2495" s="2" t="s">
        <v>1164</v>
      </c>
      <c r="AW2495" s="2" t="s">
        <v>1165</v>
      </c>
      <c r="AX2495" s="2" t="s">
        <v>2859</v>
      </c>
      <c r="AZ2495" s="3">
        <v>45751.53266203704</v>
      </c>
      <c r="BB2495" s="2" t="s">
        <v>87</v>
      </c>
      <c r="BC2495" s="2" t="s">
        <v>88</v>
      </c>
      <c r="BD2495" s="2" t="s">
        <v>89</v>
      </c>
      <c r="BE2495" s="2" t="s">
        <v>13391</v>
      </c>
      <c r="BF2495" s="2" t="s">
        <v>276</v>
      </c>
    </row>
    <row r="2496" spans="1:58" x14ac:dyDescent="0.35">
      <c r="A2496" s="2">
        <v>3045377</v>
      </c>
      <c r="B2496" s="2" t="s">
        <v>58</v>
      </c>
      <c r="C2496" s="2">
        <v>41171381</v>
      </c>
      <c r="D2496" s="2">
        <v>339588555</v>
      </c>
      <c r="E2496" s="2" t="s">
        <v>59</v>
      </c>
      <c r="F2496" s="2" t="s">
        <v>60</v>
      </c>
      <c r="G2496" s="2" t="s">
        <v>2104</v>
      </c>
      <c r="H2496" s="2" t="s">
        <v>908</v>
      </c>
      <c r="I2496" s="2">
        <v>781752439</v>
      </c>
      <c r="J2496" s="2" t="s">
        <v>1170</v>
      </c>
      <c r="K2496" s="2">
        <v>14</v>
      </c>
      <c r="L2496" s="2" t="s">
        <v>64</v>
      </c>
      <c r="M2496" s="2" t="s">
        <v>65</v>
      </c>
      <c r="N2496" s="3">
        <v>45114.5</v>
      </c>
      <c r="O2496" s="2" t="s">
        <v>66</v>
      </c>
      <c r="Q2496" s="2" t="s">
        <v>67</v>
      </c>
      <c r="R2496" s="3">
        <v>45750.804328703707</v>
      </c>
      <c r="S2496" s="2" t="s">
        <v>7661</v>
      </c>
      <c r="T2496" s="2" t="s">
        <v>97</v>
      </c>
      <c r="U2496" s="2" t="s">
        <v>70</v>
      </c>
      <c r="V2496" s="2" t="s">
        <v>13392</v>
      </c>
      <c r="W2496" s="2" t="s">
        <v>468</v>
      </c>
      <c r="X2496" s="2" t="s">
        <v>600</v>
      </c>
      <c r="Y2496" s="2" t="s">
        <v>13393</v>
      </c>
      <c r="Z2496" s="2" t="s">
        <v>602</v>
      </c>
      <c r="AA2496" s="2" t="s">
        <v>6100</v>
      </c>
      <c r="AB2496" s="2" t="s">
        <v>76</v>
      </c>
      <c r="AE2496" s="3">
        <v>45750.804340277777</v>
      </c>
      <c r="AF2496" s="2" t="s">
        <v>77</v>
      </c>
      <c r="AH2496" s="2" t="s">
        <v>103</v>
      </c>
      <c r="AI2496" s="2" t="s">
        <v>79</v>
      </c>
      <c r="AJ2496" s="2" t="s">
        <v>105</v>
      </c>
      <c r="AK2496" s="2" t="s">
        <v>13394</v>
      </c>
      <c r="AL2496" s="2" t="s">
        <v>7661</v>
      </c>
      <c r="AM2496" s="3">
        <v>45750.804375</v>
      </c>
      <c r="AN2496" s="2" t="s">
        <v>13394</v>
      </c>
      <c r="AP2496" s="2">
        <v>5873654</v>
      </c>
      <c r="AQ2496" s="2" t="s">
        <v>81</v>
      </c>
      <c r="AR2496" s="3">
        <v>45751.524942129632</v>
      </c>
      <c r="AS2496" s="2" t="s">
        <v>82</v>
      </c>
      <c r="AT2496" s="3">
        <v>45752.333333333336</v>
      </c>
      <c r="AU2496" s="2" t="s">
        <v>83</v>
      </c>
      <c r="AV2496" s="2" t="s">
        <v>605</v>
      </c>
      <c r="AW2496" s="2" t="s">
        <v>606</v>
      </c>
      <c r="AX2496" s="2" t="s">
        <v>4562</v>
      </c>
      <c r="AZ2496" s="3">
        <v>45751.524930555555</v>
      </c>
      <c r="BB2496" s="2" t="s">
        <v>87</v>
      </c>
      <c r="BC2496" s="2" t="s">
        <v>88</v>
      </c>
      <c r="BD2496" s="2" t="s">
        <v>89</v>
      </c>
      <c r="BE2496" s="2" t="s">
        <v>13395</v>
      </c>
      <c r="BF2496" s="2" t="s">
        <v>920</v>
      </c>
    </row>
    <row r="2497" spans="1:58" x14ac:dyDescent="0.35">
      <c r="A2497" s="2">
        <v>3045378</v>
      </c>
      <c r="B2497" s="2" t="s">
        <v>58</v>
      </c>
      <c r="C2497" s="2">
        <v>40981981</v>
      </c>
      <c r="D2497" s="2">
        <v>338517716</v>
      </c>
      <c r="E2497" s="2" t="s">
        <v>59</v>
      </c>
      <c r="F2497" s="2" t="s">
        <v>60</v>
      </c>
      <c r="G2497" s="2" t="s">
        <v>316</v>
      </c>
      <c r="H2497" s="2" t="s">
        <v>13396</v>
      </c>
      <c r="I2497" s="2">
        <v>772993073</v>
      </c>
      <c r="J2497" s="2" t="s">
        <v>3763</v>
      </c>
      <c r="K2497" s="2">
        <v>13</v>
      </c>
      <c r="L2497" s="2" t="s">
        <v>64</v>
      </c>
      <c r="M2497" s="2" t="s">
        <v>65</v>
      </c>
      <c r="N2497" s="3">
        <v>45071.375358796293</v>
      </c>
      <c r="O2497" s="2" t="s">
        <v>95</v>
      </c>
      <c r="Q2497" s="2" t="s">
        <v>67</v>
      </c>
      <c r="R2497" s="3">
        <v>45750.807326388887</v>
      </c>
      <c r="S2497" s="2" t="s">
        <v>8058</v>
      </c>
      <c r="T2497" s="2" t="s">
        <v>97</v>
      </c>
      <c r="U2497" s="2" t="s">
        <v>70</v>
      </c>
      <c r="V2497" s="2" t="s">
        <v>13397</v>
      </c>
      <c r="W2497" s="2" t="s">
        <v>225</v>
      </c>
      <c r="X2497" s="2" t="s">
        <v>226</v>
      </c>
      <c r="Y2497" s="2" t="s">
        <v>12427</v>
      </c>
      <c r="Z2497" s="2" t="s">
        <v>228</v>
      </c>
      <c r="AA2497" s="2" t="s">
        <v>13398</v>
      </c>
      <c r="AB2497" s="2" t="s">
        <v>13399</v>
      </c>
      <c r="AE2497" s="3">
        <v>45750.807326388887</v>
      </c>
      <c r="AF2497" s="2" t="s">
        <v>77</v>
      </c>
      <c r="AH2497" s="2" t="s">
        <v>103</v>
      </c>
      <c r="AI2497" s="2" t="s">
        <v>79</v>
      </c>
      <c r="AJ2497" s="2" t="s">
        <v>105</v>
      </c>
      <c r="AK2497" s="2" t="s">
        <v>8062</v>
      </c>
      <c r="AL2497" s="2" t="s">
        <v>8058</v>
      </c>
      <c r="AM2497" s="3">
        <v>45750.807372685187</v>
      </c>
      <c r="AN2497" s="2" t="s">
        <v>8062</v>
      </c>
      <c r="AP2497" s="2">
        <v>5873656</v>
      </c>
      <c r="AQ2497" s="2" t="s">
        <v>81</v>
      </c>
      <c r="AR2497" s="3">
        <v>45751.576180555552</v>
      </c>
      <c r="AS2497" s="2" t="s">
        <v>82</v>
      </c>
      <c r="AT2497" s="3">
        <v>45752.333333333336</v>
      </c>
      <c r="AU2497" s="2" t="s">
        <v>83</v>
      </c>
      <c r="AV2497" s="2" t="s">
        <v>705</v>
      </c>
      <c r="AW2497" s="2" t="s">
        <v>706</v>
      </c>
      <c r="AX2497" s="2" t="s">
        <v>9545</v>
      </c>
      <c r="AZ2497" s="3">
        <v>45751.576180555552</v>
      </c>
      <c r="BB2497" s="2" t="s">
        <v>311</v>
      </c>
      <c r="BC2497" s="2" t="s">
        <v>312</v>
      </c>
      <c r="BD2497" s="2" t="s">
        <v>313</v>
      </c>
      <c r="BE2497" s="2" t="s">
        <v>13400</v>
      </c>
      <c r="BF2497" s="2" t="s">
        <v>416</v>
      </c>
    </row>
    <row r="2498" spans="1:58" x14ac:dyDescent="0.35">
      <c r="A2498" s="2">
        <v>3045379</v>
      </c>
      <c r="B2498" s="2" t="s">
        <v>58</v>
      </c>
      <c r="C2498" s="2">
        <v>34547411</v>
      </c>
      <c r="D2498" s="2">
        <v>338258002</v>
      </c>
      <c r="E2498" s="2" t="s">
        <v>59</v>
      </c>
      <c r="F2498" s="2" t="s">
        <v>60</v>
      </c>
      <c r="G2498" s="2" t="s">
        <v>13401</v>
      </c>
      <c r="H2498" s="2" t="s">
        <v>13402</v>
      </c>
      <c r="I2498" s="2">
        <v>783003838</v>
      </c>
      <c r="J2498" s="2" t="s">
        <v>552</v>
      </c>
      <c r="K2498" s="2">
        <v>12</v>
      </c>
      <c r="L2498" s="2" t="s">
        <v>64</v>
      </c>
      <c r="M2498" s="2" t="s">
        <v>65</v>
      </c>
      <c r="N2498" s="3">
        <v>43678</v>
      </c>
      <c r="O2498" s="2" t="s">
        <v>756</v>
      </c>
      <c r="Q2498" s="2" t="s">
        <v>67</v>
      </c>
      <c r="R2498" s="3">
        <v>45750.807337962964</v>
      </c>
      <c r="S2498" s="2" t="s">
        <v>2004</v>
      </c>
      <c r="T2498" s="2" t="s">
        <v>69</v>
      </c>
      <c r="U2498" s="2" t="s">
        <v>1963</v>
      </c>
      <c r="V2498" s="2" t="s">
        <v>13403</v>
      </c>
      <c r="W2498" s="2" t="s">
        <v>72</v>
      </c>
      <c r="X2498" s="2" t="s">
        <v>73</v>
      </c>
      <c r="Y2498" s="2" t="s">
        <v>3633</v>
      </c>
      <c r="Z2498" s="2" t="s">
        <v>145</v>
      </c>
      <c r="AA2498" s="2" t="s">
        <v>13404</v>
      </c>
      <c r="AB2498" s="2" t="s">
        <v>13404</v>
      </c>
      <c r="AE2498" s="3">
        <v>45750.807349537034</v>
      </c>
      <c r="AF2498" s="2" t="s">
        <v>77</v>
      </c>
      <c r="AH2498" s="2" t="s">
        <v>103</v>
      </c>
      <c r="AI2498" s="2" t="s">
        <v>79</v>
      </c>
      <c r="AJ2498" s="2" t="s">
        <v>511</v>
      </c>
      <c r="AK2498" s="2">
        <v>783003838</v>
      </c>
      <c r="AL2498" s="2" t="s">
        <v>2004</v>
      </c>
      <c r="AM2498" s="3">
        <v>45750.807384259257</v>
      </c>
      <c r="AN2498" s="2">
        <v>783003838</v>
      </c>
      <c r="AP2498" s="2">
        <v>5873657</v>
      </c>
      <c r="AQ2498" s="2" t="s">
        <v>81</v>
      </c>
      <c r="AR2498" s="3">
        <v>45751.466412037036</v>
      </c>
      <c r="AS2498" s="2" t="s">
        <v>82</v>
      </c>
      <c r="AT2498" s="3">
        <v>45752.333333333336</v>
      </c>
      <c r="AU2498" s="2" t="s">
        <v>83</v>
      </c>
      <c r="AV2498" s="2" t="s">
        <v>84</v>
      </c>
      <c r="AW2498" s="2" t="s">
        <v>85</v>
      </c>
      <c r="AX2498" s="2" t="s">
        <v>13405</v>
      </c>
      <c r="AZ2498" s="3">
        <v>45751.466412037036</v>
      </c>
      <c r="BB2498" s="2" t="s">
        <v>167</v>
      </c>
      <c r="BC2498" s="2" t="s">
        <v>168</v>
      </c>
      <c r="BD2498" s="2" t="s">
        <v>169</v>
      </c>
      <c r="BE2498" s="2" t="s">
        <v>13406</v>
      </c>
      <c r="BF2498" s="2" t="s">
        <v>853</v>
      </c>
    </row>
    <row r="2499" spans="1:58" x14ac:dyDescent="0.35">
      <c r="A2499" s="2">
        <v>3045380</v>
      </c>
      <c r="B2499" s="2" t="s">
        <v>58</v>
      </c>
      <c r="C2499" s="2">
        <v>40054161</v>
      </c>
      <c r="D2499" s="2">
        <v>338257842</v>
      </c>
      <c r="E2499" s="2" t="s">
        <v>59</v>
      </c>
      <c r="F2499" s="2" t="s">
        <v>60</v>
      </c>
      <c r="G2499" s="2" t="s">
        <v>13407</v>
      </c>
      <c r="H2499" s="2" t="s">
        <v>1471</v>
      </c>
      <c r="I2499" s="2">
        <v>784858915</v>
      </c>
      <c r="J2499" s="2" t="s">
        <v>3306</v>
      </c>
      <c r="K2499" s="2">
        <v>12</v>
      </c>
      <c r="L2499" s="2" t="s">
        <v>64</v>
      </c>
      <c r="M2499" s="2" t="s">
        <v>65</v>
      </c>
      <c r="N2499" s="3">
        <v>44897.916666666664</v>
      </c>
      <c r="O2499" s="2" t="s">
        <v>95</v>
      </c>
      <c r="Q2499" s="2" t="s">
        <v>67</v>
      </c>
      <c r="R2499" s="3">
        <v>45750.807650462964</v>
      </c>
      <c r="S2499" s="2" t="s">
        <v>6437</v>
      </c>
      <c r="T2499" s="2" t="s">
        <v>97</v>
      </c>
      <c r="U2499" s="2" t="s">
        <v>70</v>
      </c>
      <c r="V2499" s="2" t="s">
        <v>13408</v>
      </c>
      <c r="W2499" s="2" t="s">
        <v>72</v>
      </c>
      <c r="X2499" s="2" t="s">
        <v>73</v>
      </c>
      <c r="Y2499" s="2" t="s">
        <v>440</v>
      </c>
      <c r="Z2499" s="2" t="s">
        <v>145</v>
      </c>
      <c r="AA2499" s="2" t="s">
        <v>776</v>
      </c>
      <c r="AB2499" s="2" t="s">
        <v>76</v>
      </c>
      <c r="AE2499" s="3">
        <v>45750.807662037034</v>
      </c>
      <c r="AF2499" s="2" t="s">
        <v>77</v>
      </c>
      <c r="AH2499" s="2" t="s">
        <v>78</v>
      </c>
      <c r="AI2499" s="2" t="s">
        <v>79</v>
      </c>
      <c r="AJ2499" s="2" t="s">
        <v>586</v>
      </c>
      <c r="AK2499" s="2" t="s">
        <v>13408</v>
      </c>
      <c r="AL2499" s="2" t="s">
        <v>6437</v>
      </c>
      <c r="AM2499" s="3">
        <v>45750.807685185187</v>
      </c>
      <c r="AN2499" s="2" t="s">
        <v>13408</v>
      </c>
      <c r="AP2499" s="2">
        <v>5873658</v>
      </c>
      <c r="AQ2499" s="2" t="s">
        <v>81</v>
      </c>
      <c r="AR2499" s="3">
        <v>45751.584687499999</v>
      </c>
      <c r="AS2499" s="2" t="s">
        <v>82</v>
      </c>
      <c r="AT2499" s="3">
        <v>45752.333333333336</v>
      </c>
      <c r="AU2499" s="2" t="s">
        <v>83</v>
      </c>
      <c r="AV2499" s="2" t="s">
        <v>84</v>
      </c>
      <c r="AW2499" s="2" t="s">
        <v>85</v>
      </c>
      <c r="AX2499" s="2" t="s">
        <v>86</v>
      </c>
      <c r="AZ2499" s="3">
        <v>45751.584687499999</v>
      </c>
      <c r="BB2499" s="2" t="s">
        <v>295</v>
      </c>
      <c r="BC2499" s="2" t="s">
        <v>296</v>
      </c>
      <c r="BD2499" s="2" t="s">
        <v>297</v>
      </c>
      <c r="BE2499" s="2" t="s">
        <v>13409</v>
      </c>
      <c r="BF2499" s="2" t="s">
        <v>171</v>
      </c>
    </row>
    <row r="2500" spans="1:58" x14ac:dyDescent="0.35">
      <c r="A2500" s="2">
        <v>3045381</v>
      </c>
      <c r="B2500" s="2" t="s">
        <v>58</v>
      </c>
      <c r="C2500" s="2">
        <v>43695311</v>
      </c>
      <c r="D2500" s="2">
        <v>338582869</v>
      </c>
      <c r="E2500" s="2" t="s">
        <v>59</v>
      </c>
      <c r="F2500" s="2" t="s">
        <v>60</v>
      </c>
      <c r="G2500" s="2" t="s">
        <v>4847</v>
      </c>
      <c r="H2500" s="2" t="s">
        <v>2183</v>
      </c>
      <c r="I2500" s="2">
        <v>778268013</v>
      </c>
      <c r="J2500" s="2" t="s">
        <v>9288</v>
      </c>
      <c r="K2500" s="2">
        <v>16</v>
      </c>
      <c r="L2500" s="2" t="s">
        <v>64</v>
      </c>
      <c r="M2500" s="2" t="s">
        <v>65</v>
      </c>
      <c r="N2500" s="3">
        <v>45498.479247685187</v>
      </c>
      <c r="O2500" s="2" t="s">
        <v>66</v>
      </c>
      <c r="Q2500" s="2" t="s">
        <v>67</v>
      </c>
      <c r="R2500" s="3">
        <v>45750.80841435185</v>
      </c>
      <c r="S2500" s="2" t="s">
        <v>9289</v>
      </c>
      <c r="T2500" s="2" t="s">
        <v>97</v>
      </c>
      <c r="U2500" s="2" t="s">
        <v>70</v>
      </c>
      <c r="V2500" s="2" t="s">
        <v>13410</v>
      </c>
      <c r="Y2500" s="2" t="s">
        <v>759</v>
      </c>
      <c r="Z2500" s="2" t="s">
        <v>365</v>
      </c>
      <c r="AA2500" s="2" t="s">
        <v>8686</v>
      </c>
      <c r="AB2500" s="2" t="s">
        <v>8686</v>
      </c>
      <c r="AE2500" s="3">
        <v>45750.808425925927</v>
      </c>
      <c r="AF2500" s="2" t="s">
        <v>77</v>
      </c>
      <c r="AH2500" s="2" t="s">
        <v>103</v>
      </c>
      <c r="AI2500" s="2" t="s">
        <v>79</v>
      </c>
      <c r="AJ2500" s="2" t="s">
        <v>105</v>
      </c>
      <c r="AK2500" s="2" t="s">
        <v>13411</v>
      </c>
      <c r="AL2500" s="2" t="s">
        <v>9289</v>
      </c>
      <c r="AM2500" s="3">
        <v>45750.808472222219</v>
      </c>
      <c r="AN2500" s="2" t="s">
        <v>13411</v>
      </c>
      <c r="AP2500" s="2">
        <v>5873662</v>
      </c>
      <c r="AQ2500" s="2" t="s">
        <v>81</v>
      </c>
      <c r="AR2500" s="3">
        <v>45751.589560185188</v>
      </c>
      <c r="AS2500" s="2" t="s">
        <v>82</v>
      </c>
      <c r="AT2500" s="3">
        <v>45752.333333333336</v>
      </c>
      <c r="AU2500" s="2" t="s">
        <v>83</v>
      </c>
      <c r="AV2500" s="2" t="s">
        <v>208</v>
      </c>
      <c r="AW2500" s="2" t="s">
        <v>209</v>
      </c>
      <c r="AX2500" s="2" t="s">
        <v>4951</v>
      </c>
      <c r="AZ2500" s="3">
        <v>45751.589560185188</v>
      </c>
      <c r="BB2500" s="2" t="s">
        <v>167</v>
      </c>
      <c r="BC2500" s="2" t="s">
        <v>168</v>
      </c>
      <c r="BD2500" s="2" t="s">
        <v>169</v>
      </c>
      <c r="BE2500" s="2" t="s">
        <v>763</v>
      </c>
      <c r="BF2500" s="2" t="s">
        <v>213</v>
      </c>
    </row>
    <row r="2501" spans="1:58" x14ac:dyDescent="0.35">
      <c r="A2501" s="2">
        <v>3045382</v>
      </c>
      <c r="B2501" s="2" t="s">
        <v>58</v>
      </c>
      <c r="C2501" s="2">
        <v>40660991</v>
      </c>
      <c r="D2501" s="2">
        <v>338711161</v>
      </c>
      <c r="E2501" s="2" t="s">
        <v>59</v>
      </c>
      <c r="F2501" s="2" t="s">
        <v>60</v>
      </c>
      <c r="G2501" s="2" t="s">
        <v>483</v>
      </c>
      <c r="H2501" s="2" t="s">
        <v>2160</v>
      </c>
      <c r="I2501" s="2">
        <v>773593254</v>
      </c>
      <c r="J2501" s="2" t="s">
        <v>1701</v>
      </c>
      <c r="K2501" s="2">
        <v>12</v>
      </c>
      <c r="L2501" s="2" t="s">
        <v>64</v>
      </c>
      <c r="M2501" s="2" t="s">
        <v>65</v>
      </c>
      <c r="N2501" s="3">
        <v>45022.640277777777</v>
      </c>
      <c r="O2501" s="2" t="s">
        <v>66</v>
      </c>
      <c r="Q2501" s="2" t="s">
        <v>67</v>
      </c>
      <c r="R2501" s="3">
        <v>45750.809259259258</v>
      </c>
      <c r="S2501" s="2" t="s">
        <v>4216</v>
      </c>
      <c r="T2501" s="2" t="s">
        <v>69</v>
      </c>
      <c r="U2501" s="2" t="s">
        <v>70</v>
      </c>
      <c r="V2501" s="2" t="s">
        <v>13412</v>
      </c>
      <c r="W2501" s="2" t="s">
        <v>263</v>
      </c>
      <c r="X2501" s="2" t="s">
        <v>264</v>
      </c>
      <c r="Y2501" s="2" t="s">
        <v>7833</v>
      </c>
      <c r="Z2501" s="2" t="s">
        <v>902</v>
      </c>
      <c r="AA2501" s="2" t="s">
        <v>3366</v>
      </c>
      <c r="AB2501" s="2" t="s">
        <v>13413</v>
      </c>
      <c r="AE2501" s="3">
        <v>45750.809270833335</v>
      </c>
      <c r="AF2501" s="2" t="s">
        <v>77</v>
      </c>
      <c r="AH2501" s="2" t="s">
        <v>103</v>
      </c>
      <c r="AI2501" s="2" t="s">
        <v>79</v>
      </c>
      <c r="AJ2501" s="2" t="s">
        <v>105</v>
      </c>
      <c r="AK2501" s="2" t="s">
        <v>13412</v>
      </c>
      <c r="AL2501" s="2" t="s">
        <v>4216</v>
      </c>
      <c r="AM2501" s="3">
        <v>45750.809305555558</v>
      </c>
      <c r="AN2501" s="2" t="s">
        <v>13412</v>
      </c>
      <c r="AP2501" s="2">
        <v>5873664</v>
      </c>
      <c r="AQ2501" s="2" t="s">
        <v>81</v>
      </c>
      <c r="AR2501" s="3">
        <v>45751.529097222221</v>
      </c>
      <c r="AS2501" s="2" t="s">
        <v>82</v>
      </c>
      <c r="AT2501" s="3">
        <v>45752.333333333336</v>
      </c>
      <c r="AU2501" s="2" t="s">
        <v>83</v>
      </c>
      <c r="AV2501" s="2" t="s">
        <v>270</v>
      </c>
      <c r="AW2501" s="2" t="s">
        <v>271</v>
      </c>
      <c r="AX2501" s="2" t="s">
        <v>10635</v>
      </c>
      <c r="AZ2501" s="3">
        <v>45751.529097222221</v>
      </c>
      <c r="BB2501" s="2" t="s">
        <v>432</v>
      </c>
      <c r="BC2501" s="2" t="s">
        <v>433</v>
      </c>
      <c r="BD2501" s="2" t="s">
        <v>187</v>
      </c>
      <c r="BE2501" s="2" t="s">
        <v>3276</v>
      </c>
      <c r="BF2501" s="2" t="s">
        <v>276</v>
      </c>
    </row>
    <row r="2502" spans="1:58" x14ac:dyDescent="0.35">
      <c r="A2502" s="2">
        <v>3045383</v>
      </c>
      <c r="B2502" s="2" t="s">
        <v>550</v>
      </c>
      <c r="C2502" s="2">
        <v>36454671</v>
      </c>
      <c r="D2502" s="2">
        <v>338208219</v>
      </c>
      <c r="E2502" s="2" t="s">
        <v>59</v>
      </c>
      <c r="F2502" s="2" t="s">
        <v>60</v>
      </c>
      <c r="G2502" s="2" t="s">
        <v>13414</v>
      </c>
      <c r="H2502" s="2" t="s">
        <v>13415</v>
      </c>
      <c r="I2502" s="2">
        <v>775633149</v>
      </c>
      <c r="J2502" s="2" t="s">
        <v>13416</v>
      </c>
      <c r="K2502" s="2">
        <v>12</v>
      </c>
      <c r="L2502" s="2" t="s">
        <v>64</v>
      </c>
      <c r="M2502" s="2" t="s">
        <v>65</v>
      </c>
      <c r="N2502" s="3">
        <v>44037.5</v>
      </c>
      <c r="O2502" s="2" t="s">
        <v>614</v>
      </c>
      <c r="Q2502" s="2" t="s">
        <v>67</v>
      </c>
      <c r="R2502" s="3">
        <v>45750.809421296297</v>
      </c>
      <c r="S2502" s="2" t="s">
        <v>4050</v>
      </c>
      <c r="T2502" s="2" t="s">
        <v>488</v>
      </c>
      <c r="U2502" s="2" t="s">
        <v>141</v>
      </c>
      <c r="V2502" s="2" t="s">
        <v>13417</v>
      </c>
      <c r="W2502" s="2" t="s">
        <v>1494</v>
      </c>
      <c r="X2502" s="2" t="s">
        <v>8087</v>
      </c>
      <c r="Y2502" s="2" t="s">
        <v>13418</v>
      </c>
      <c r="Z2502" s="2" t="s">
        <v>888</v>
      </c>
      <c r="AA2502" s="2" t="s">
        <v>888</v>
      </c>
      <c r="AB2502" s="2" t="s">
        <v>888</v>
      </c>
      <c r="AE2502" s="3">
        <v>45750.824374999997</v>
      </c>
      <c r="AF2502" s="2" t="s">
        <v>77</v>
      </c>
      <c r="AH2502" s="2" t="s">
        <v>78</v>
      </c>
      <c r="AI2502" s="2" t="s">
        <v>380</v>
      </c>
      <c r="AJ2502" s="2" t="s">
        <v>570</v>
      </c>
      <c r="AK2502" s="2" t="s">
        <v>13419</v>
      </c>
      <c r="AL2502" s="2" t="s">
        <v>4050</v>
      </c>
      <c r="AM2502" s="3">
        <v>45750.824432870373</v>
      </c>
      <c r="AO2502" s="2" t="s">
        <v>4050</v>
      </c>
      <c r="AP2502" s="2">
        <v>5873696</v>
      </c>
      <c r="AQ2502" s="2" t="s">
        <v>81</v>
      </c>
      <c r="AR2502" s="3">
        <v>45751.513692129629</v>
      </c>
      <c r="AS2502" s="2" t="s">
        <v>82</v>
      </c>
      <c r="AT2502" s="3">
        <v>45750.5625</v>
      </c>
      <c r="AU2502" s="2" t="s">
        <v>127</v>
      </c>
      <c r="AV2502" s="2" t="s">
        <v>13420</v>
      </c>
      <c r="AW2502" s="2" t="s">
        <v>13421</v>
      </c>
      <c r="AX2502" s="2" t="s">
        <v>13422</v>
      </c>
      <c r="AZ2502" s="3">
        <v>45751.513692129629</v>
      </c>
      <c r="BB2502" s="2" t="s">
        <v>513</v>
      </c>
      <c r="BC2502" s="2" t="s">
        <v>132</v>
      </c>
      <c r="BD2502" s="2" t="s">
        <v>514</v>
      </c>
      <c r="BE2502" s="2" t="s">
        <v>13423</v>
      </c>
      <c r="BF2502" s="2" t="s">
        <v>1213</v>
      </c>
    </row>
    <row r="2503" spans="1:58" x14ac:dyDescent="0.35">
      <c r="A2503" s="2">
        <v>3045384</v>
      </c>
      <c r="B2503" s="2" t="s">
        <v>58</v>
      </c>
      <c r="C2503" s="2">
        <v>1534041</v>
      </c>
      <c r="D2503" s="2">
        <v>339521265</v>
      </c>
      <c r="E2503" s="2" t="s">
        <v>59</v>
      </c>
      <c r="F2503" s="2" t="s">
        <v>60</v>
      </c>
      <c r="G2503" s="2" t="s">
        <v>345</v>
      </c>
      <c r="H2503" s="2" t="s">
        <v>3980</v>
      </c>
      <c r="I2503" s="2">
        <v>775104034</v>
      </c>
      <c r="J2503" s="2" t="s">
        <v>347</v>
      </c>
      <c r="K2503" s="2">
        <v>14</v>
      </c>
      <c r="L2503" s="2" t="s">
        <v>64</v>
      </c>
      <c r="M2503" s="2" t="s">
        <v>65</v>
      </c>
      <c r="N2503" s="3">
        <v>45006.791678240741</v>
      </c>
      <c r="O2503" s="2" t="s">
        <v>66</v>
      </c>
      <c r="Q2503" s="2" t="s">
        <v>67</v>
      </c>
      <c r="R2503" s="3">
        <v>45750.809502314813</v>
      </c>
      <c r="S2503" s="2" t="s">
        <v>4955</v>
      </c>
      <c r="T2503" s="2" t="s">
        <v>69</v>
      </c>
      <c r="U2503" s="2" t="s">
        <v>70</v>
      </c>
      <c r="V2503" s="2" t="s">
        <v>13424</v>
      </c>
      <c r="W2503" s="2" t="s">
        <v>468</v>
      </c>
      <c r="X2503" s="2" t="s">
        <v>468</v>
      </c>
      <c r="Y2503" s="2" t="s">
        <v>3765</v>
      </c>
      <c r="Z2503" s="2" t="s">
        <v>568</v>
      </c>
      <c r="AA2503" s="2" t="s">
        <v>665</v>
      </c>
      <c r="AB2503" s="2" t="s">
        <v>76</v>
      </c>
      <c r="AC2503" s="2">
        <v>160</v>
      </c>
      <c r="AE2503" s="3">
        <v>45750.809513888889</v>
      </c>
      <c r="AF2503" s="2" t="s">
        <v>77</v>
      </c>
      <c r="AH2503" s="2" t="s">
        <v>78</v>
      </c>
      <c r="AI2503" s="2" t="s">
        <v>79</v>
      </c>
      <c r="AJ2503" s="2" t="s">
        <v>105</v>
      </c>
      <c r="AK2503" s="2" t="s">
        <v>13425</v>
      </c>
      <c r="AL2503" s="2" t="s">
        <v>4955</v>
      </c>
      <c r="AM2503" s="3">
        <v>45750.809537037036</v>
      </c>
      <c r="AN2503" s="2" t="s">
        <v>13425</v>
      </c>
      <c r="AP2503" s="2">
        <v>5873665</v>
      </c>
      <c r="AQ2503" s="2" t="s">
        <v>81</v>
      </c>
      <c r="AR2503" s="3">
        <v>45751.469375000001</v>
      </c>
      <c r="AS2503" s="2" t="s">
        <v>82</v>
      </c>
      <c r="AT2503" s="3">
        <v>45752.340277777781</v>
      </c>
      <c r="AU2503" s="2" t="s">
        <v>83</v>
      </c>
      <c r="AV2503" s="2" t="s">
        <v>572</v>
      </c>
      <c r="AW2503" s="2" t="s">
        <v>573</v>
      </c>
      <c r="AX2503" s="2" t="s">
        <v>1945</v>
      </c>
      <c r="AZ2503" s="3">
        <v>45751.469375000001</v>
      </c>
      <c r="BB2503" s="2" t="s">
        <v>167</v>
      </c>
      <c r="BC2503" s="2" t="s">
        <v>168</v>
      </c>
      <c r="BD2503" s="2" t="s">
        <v>169</v>
      </c>
      <c r="BE2503" s="2" t="s">
        <v>13426</v>
      </c>
      <c r="BF2503" s="2" t="s">
        <v>474</v>
      </c>
    </row>
    <row r="2504" spans="1:58" x14ac:dyDescent="0.35">
      <c r="A2504" s="2">
        <v>3045385</v>
      </c>
      <c r="B2504" s="2" t="s">
        <v>58</v>
      </c>
      <c r="C2504" s="2">
        <v>42262241</v>
      </c>
      <c r="D2504" s="2">
        <v>338026788</v>
      </c>
      <c r="E2504" s="2" t="s">
        <v>59</v>
      </c>
      <c r="F2504" s="2" t="s">
        <v>60</v>
      </c>
      <c r="G2504" s="2" t="s">
        <v>13427</v>
      </c>
      <c r="H2504" s="2" t="s">
        <v>13428</v>
      </c>
      <c r="I2504" s="2" t="s">
        <v>13429</v>
      </c>
      <c r="J2504" s="2" t="s">
        <v>13430</v>
      </c>
      <c r="K2504" s="2">
        <v>12</v>
      </c>
      <c r="L2504" s="2" t="s">
        <v>64</v>
      </c>
      <c r="M2504" s="2" t="s">
        <v>65</v>
      </c>
      <c r="N2504" s="3">
        <v>45301.606365740743</v>
      </c>
      <c r="O2504" s="2" t="s">
        <v>66</v>
      </c>
      <c r="Q2504" s="2" t="s">
        <v>67</v>
      </c>
      <c r="R2504" s="3">
        <v>45750.80976851852</v>
      </c>
      <c r="S2504" s="2" t="s">
        <v>9409</v>
      </c>
      <c r="T2504" s="2" t="s">
        <v>97</v>
      </c>
      <c r="U2504" s="2" t="s">
        <v>70</v>
      </c>
      <c r="V2504" s="2" t="s">
        <v>13431</v>
      </c>
      <c r="W2504" s="2" t="s">
        <v>285</v>
      </c>
      <c r="X2504" s="2" t="s">
        <v>286</v>
      </c>
      <c r="Y2504" s="2" t="s">
        <v>7882</v>
      </c>
      <c r="Z2504" s="2" t="s">
        <v>767</v>
      </c>
      <c r="AA2504" s="2" t="s">
        <v>767</v>
      </c>
      <c r="AB2504" s="2" t="s">
        <v>13432</v>
      </c>
      <c r="AE2504" s="3">
        <v>45750.80978009259</v>
      </c>
      <c r="AF2504" s="2" t="s">
        <v>77</v>
      </c>
      <c r="AH2504" s="2" t="s">
        <v>78</v>
      </c>
      <c r="AI2504" s="2" t="s">
        <v>79</v>
      </c>
      <c r="AJ2504" s="2" t="s">
        <v>105</v>
      </c>
      <c r="AK2504" s="2" t="s">
        <v>13433</v>
      </c>
      <c r="AL2504" s="2" t="s">
        <v>9409</v>
      </c>
      <c r="AM2504" s="3">
        <v>45750.809803240743</v>
      </c>
      <c r="AN2504" s="2" t="s">
        <v>13433</v>
      </c>
      <c r="AP2504" s="2">
        <v>5873666</v>
      </c>
      <c r="AQ2504" s="2" t="s">
        <v>81</v>
      </c>
      <c r="AR2504" s="3">
        <v>45751.826377314814</v>
      </c>
      <c r="AS2504" s="2" t="s">
        <v>82</v>
      </c>
      <c r="AT2504" s="3">
        <v>45752.333333333336</v>
      </c>
      <c r="AU2504" s="2" t="s">
        <v>83</v>
      </c>
      <c r="AV2504" s="2" t="s">
        <v>292</v>
      </c>
      <c r="AW2504" s="2" t="s">
        <v>293</v>
      </c>
      <c r="AX2504" s="2" t="s">
        <v>356</v>
      </c>
      <c r="AZ2504" s="3">
        <v>45751.826377314814</v>
      </c>
      <c r="BB2504" s="2" t="s">
        <v>2529</v>
      </c>
      <c r="BC2504" s="2" t="s">
        <v>2530</v>
      </c>
      <c r="BD2504" s="2" t="s">
        <v>89</v>
      </c>
      <c r="BE2504" s="2" t="s">
        <v>931</v>
      </c>
      <c r="BF2504" s="2" t="s">
        <v>344</v>
      </c>
    </row>
    <row r="2505" spans="1:58" x14ac:dyDescent="0.35">
      <c r="A2505" s="2">
        <v>3045386</v>
      </c>
      <c r="B2505" s="2" t="s">
        <v>58</v>
      </c>
      <c r="C2505" s="2">
        <v>45424901</v>
      </c>
      <c r="D2505" s="2">
        <v>338921966</v>
      </c>
      <c r="E2505" s="2" t="s">
        <v>59</v>
      </c>
      <c r="F2505" s="2" t="s">
        <v>60</v>
      </c>
      <c r="G2505" s="2" t="s">
        <v>4847</v>
      </c>
      <c r="H2505" s="2" t="s">
        <v>1554</v>
      </c>
      <c r="I2505" s="2">
        <v>771026044</v>
      </c>
      <c r="J2505" s="2" t="s">
        <v>7969</v>
      </c>
      <c r="K2505" s="2">
        <v>13</v>
      </c>
      <c r="L2505" s="2" t="s">
        <v>518</v>
      </c>
      <c r="M2505" s="2" t="s">
        <v>65</v>
      </c>
      <c r="N2505" s="3">
        <v>45740.574942129628</v>
      </c>
      <c r="O2505" s="2" t="s">
        <v>66</v>
      </c>
      <c r="Q2505" s="2" t="s">
        <v>67</v>
      </c>
      <c r="R2505" s="3">
        <v>45750.809791666667</v>
      </c>
      <c r="S2505" s="2" t="s">
        <v>13373</v>
      </c>
      <c r="T2505" s="2" t="s">
        <v>69</v>
      </c>
      <c r="U2505" s="2" t="s">
        <v>283</v>
      </c>
      <c r="V2505" s="2" t="s">
        <v>13434</v>
      </c>
      <c r="W2505" s="2" t="s">
        <v>872</v>
      </c>
      <c r="X2505" s="2" t="s">
        <v>873</v>
      </c>
      <c r="Y2505" s="2" t="s">
        <v>5264</v>
      </c>
      <c r="Z2505" s="2" t="s">
        <v>3002</v>
      </c>
      <c r="AA2505" s="2">
        <v>1017</v>
      </c>
      <c r="AB2505" s="2" t="s">
        <v>76</v>
      </c>
      <c r="AE2505" s="3">
        <v>45750.809803240743</v>
      </c>
      <c r="AF2505" s="2" t="s">
        <v>77</v>
      </c>
      <c r="AH2505" s="2" t="s">
        <v>78</v>
      </c>
      <c r="AI2505" s="2" t="s">
        <v>79</v>
      </c>
      <c r="AJ2505" s="2" t="s">
        <v>105</v>
      </c>
      <c r="AK2505" s="2" t="s">
        <v>13434</v>
      </c>
      <c r="AL2505" s="2" t="s">
        <v>13373</v>
      </c>
      <c r="AM2505" s="3">
        <v>45750.809837962966</v>
      </c>
      <c r="AN2505" s="2" t="s">
        <v>13434</v>
      </c>
      <c r="AP2505" s="2">
        <v>5873667</v>
      </c>
      <c r="AQ2505" s="2" t="s">
        <v>81</v>
      </c>
      <c r="AR2505" s="3">
        <v>45751.663148148145</v>
      </c>
      <c r="AS2505" s="2" t="s">
        <v>82</v>
      </c>
      <c r="AT2505" s="3">
        <v>45752.333333333336</v>
      </c>
      <c r="AU2505" s="2" t="s">
        <v>83</v>
      </c>
      <c r="AV2505" s="2" t="s">
        <v>877</v>
      </c>
      <c r="AW2505" s="2" t="s">
        <v>878</v>
      </c>
      <c r="AX2505" s="2" t="s">
        <v>3398</v>
      </c>
      <c r="AZ2505" s="3">
        <v>45751.663148148145</v>
      </c>
      <c r="BB2505" s="2" t="s">
        <v>432</v>
      </c>
      <c r="BC2505" s="2" t="s">
        <v>433</v>
      </c>
      <c r="BD2505" s="2" t="s">
        <v>187</v>
      </c>
      <c r="BE2505" s="2" t="s">
        <v>13435</v>
      </c>
      <c r="BF2505" s="2" t="s">
        <v>435</v>
      </c>
    </row>
    <row r="2506" spans="1:58" x14ac:dyDescent="0.35">
      <c r="A2506" s="2">
        <v>3045387</v>
      </c>
      <c r="B2506" s="2" t="s">
        <v>111</v>
      </c>
      <c r="C2506" s="2">
        <v>1814811</v>
      </c>
      <c r="D2506" s="2">
        <v>339758041</v>
      </c>
      <c r="E2506" s="2" t="s">
        <v>59</v>
      </c>
      <c r="F2506" s="2" t="s">
        <v>60</v>
      </c>
      <c r="G2506" s="2" t="s">
        <v>112</v>
      </c>
      <c r="H2506" s="2" t="s">
        <v>1203</v>
      </c>
      <c r="I2506" s="2">
        <v>786329361</v>
      </c>
      <c r="J2506" s="2" t="s">
        <v>301</v>
      </c>
      <c r="K2506" s="2">
        <v>14</v>
      </c>
      <c r="L2506" s="2" t="s">
        <v>64</v>
      </c>
      <c r="M2506" s="2" t="s">
        <v>65</v>
      </c>
      <c r="N2506" s="3">
        <v>43116</v>
      </c>
      <c r="O2506" s="2" t="s">
        <v>115</v>
      </c>
      <c r="Q2506" s="2" t="s">
        <v>67</v>
      </c>
      <c r="R2506" s="3">
        <v>45750.811145833337</v>
      </c>
      <c r="S2506" s="2" t="s">
        <v>8042</v>
      </c>
      <c r="T2506" s="2" t="s">
        <v>69</v>
      </c>
      <c r="U2506" s="2" t="s">
        <v>70</v>
      </c>
      <c r="V2506" s="2" t="s">
        <v>13436</v>
      </c>
      <c r="W2506" s="2" t="s">
        <v>119</v>
      </c>
      <c r="X2506" s="2" t="s">
        <v>177</v>
      </c>
      <c r="Y2506" s="2" t="s">
        <v>2462</v>
      </c>
      <c r="Z2506" s="2" t="s">
        <v>860</v>
      </c>
      <c r="AA2506" s="2" t="s">
        <v>860</v>
      </c>
      <c r="AB2506" s="2" t="s">
        <v>76</v>
      </c>
      <c r="AE2506" s="3">
        <v>45750.811157407406</v>
      </c>
      <c r="AF2506" s="2" t="s">
        <v>77</v>
      </c>
      <c r="AH2506" s="2" t="s">
        <v>78</v>
      </c>
      <c r="AI2506" s="2" t="s">
        <v>125</v>
      </c>
      <c r="AJ2506" s="2" t="s">
        <v>511</v>
      </c>
      <c r="AK2506" s="2" t="s">
        <v>13436</v>
      </c>
      <c r="AL2506" s="2" t="s">
        <v>8042</v>
      </c>
      <c r="AM2506" s="3">
        <v>45750.811192129629</v>
      </c>
      <c r="AN2506" s="2" t="s">
        <v>13436</v>
      </c>
      <c r="AP2506" s="2">
        <v>5873668</v>
      </c>
      <c r="AQ2506" s="2" t="s">
        <v>81</v>
      </c>
      <c r="AR2506" s="3">
        <v>45751.483634259261</v>
      </c>
      <c r="AS2506" s="2" t="s">
        <v>82</v>
      </c>
      <c r="AT2506" s="3">
        <v>45752.333333333336</v>
      </c>
      <c r="AU2506" s="2" t="s">
        <v>83</v>
      </c>
      <c r="AV2506" s="2" t="s">
        <v>128</v>
      </c>
      <c r="AW2506" s="2" t="s">
        <v>129</v>
      </c>
      <c r="AX2506" s="2" t="s">
        <v>4547</v>
      </c>
      <c r="AZ2506" s="3">
        <v>45751.483634259261</v>
      </c>
      <c r="BB2506" s="2" t="s">
        <v>2503</v>
      </c>
      <c r="BC2506" s="2" t="s">
        <v>2504</v>
      </c>
      <c r="BD2506" s="2" t="s">
        <v>2505</v>
      </c>
      <c r="BE2506" s="2" t="s">
        <v>13437</v>
      </c>
      <c r="BF2506" s="2" t="s">
        <v>1336</v>
      </c>
    </row>
    <row r="2507" spans="1:58" x14ac:dyDescent="0.35">
      <c r="A2507" s="2">
        <v>3045388</v>
      </c>
      <c r="B2507" s="2" t="s">
        <v>58</v>
      </c>
      <c r="C2507" s="2">
        <v>37059841</v>
      </c>
      <c r="D2507" s="2">
        <v>338210184</v>
      </c>
      <c r="E2507" s="2" t="s">
        <v>59</v>
      </c>
      <c r="F2507" s="2" t="s">
        <v>60</v>
      </c>
      <c r="G2507" s="2" t="s">
        <v>13438</v>
      </c>
      <c r="H2507" s="2" t="s">
        <v>13439</v>
      </c>
      <c r="I2507" s="2">
        <v>773636732</v>
      </c>
      <c r="J2507" s="2" t="s">
        <v>13440</v>
      </c>
      <c r="K2507" s="2">
        <v>12</v>
      </c>
      <c r="L2507" s="2" t="s">
        <v>64</v>
      </c>
      <c r="M2507" s="2" t="s">
        <v>65</v>
      </c>
      <c r="N2507" s="3">
        <v>44805</v>
      </c>
      <c r="O2507" s="2" t="s">
        <v>161</v>
      </c>
      <c r="Q2507" s="2" t="s">
        <v>67</v>
      </c>
      <c r="R2507" s="3">
        <v>45750.811539351853</v>
      </c>
      <c r="S2507" s="2" t="s">
        <v>7829</v>
      </c>
      <c r="T2507" s="2" t="s">
        <v>410</v>
      </c>
      <c r="U2507" s="2" t="s">
        <v>197</v>
      </c>
      <c r="V2507" s="2" t="s">
        <v>13441</v>
      </c>
      <c r="W2507" s="2" t="s">
        <v>285</v>
      </c>
      <c r="X2507" s="2" t="s">
        <v>286</v>
      </c>
      <c r="Y2507" s="2" t="s">
        <v>5748</v>
      </c>
      <c r="Z2507" s="2" t="s">
        <v>288</v>
      </c>
      <c r="AA2507" s="2" t="s">
        <v>288</v>
      </c>
      <c r="AB2507" s="2" t="s">
        <v>836</v>
      </c>
      <c r="AC2507" s="2">
        <v>100</v>
      </c>
      <c r="AE2507" s="3">
        <v>45750.811840277776</v>
      </c>
      <c r="AF2507" s="2" t="s">
        <v>77</v>
      </c>
      <c r="AH2507" s="2" t="s">
        <v>78</v>
      </c>
      <c r="AI2507" s="2" t="s">
        <v>79</v>
      </c>
      <c r="AJ2507" s="2" t="s">
        <v>4078</v>
      </c>
      <c r="AL2507" s="2" t="s">
        <v>7829</v>
      </c>
      <c r="AM2507" s="3">
        <v>45750.811874999999</v>
      </c>
      <c r="AO2507" s="2" t="s">
        <v>7829</v>
      </c>
      <c r="AP2507" s="2">
        <v>5873669</v>
      </c>
      <c r="AQ2507" s="2" t="s">
        <v>81</v>
      </c>
      <c r="AR2507" s="3">
        <v>45751.507847222223</v>
      </c>
      <c r="AS2507" s="2" t="s">
        <v>82</v>
      </c>
      <c r="AT2507" s="3">
        <v>45750.333333333336</v>
      </c>
      <c r="AU2507" s="2" t="s">
        <v>127</v>
      </c>
      <c r="AV2507" s="2" t="s">
        <v>292</v>
      </c>
      <c r="AW2507" s="2" t="s">
        <v>293</v>
      </c>
      <c r="AX2507" s="2" t="s">
        <v>1029</v>
      </c>
      <c r="AZ2507" s="3">
        <v>45751.507847222223</v>
      </c>
      <c r="BB2507" s="2" t="s">
        <v>976</v>
      </c>
      <c r="BC2507" s="2" t="s">
        <v>977</v>
      </c>
      <c r="BD2507" s="2" t="s">
        <v>359</v>
      </c>
      <c r="BE2507" s="2" t="s">
        <v>3346</v>
      </c>
      <c r="BF2507" s="2" t="s">
        <v>344</v>
      </c>
    </row>
    <row r="2508" spans="1:58" x14ac:dyDescent="0.35">
      <c r="A2508" s="2">
        <v>3045390</v>
      </c>
      <c r="B2508" s="2" t="s">
        <v>482</v>
      </c>
      <c r="C2508" s="2">
        <v>41260131</v>
      </c>
      <c r="D2508" s="2">
        <v>339736392</v>
      </c>
      <c r="E2508" s="2" t="s">
        <v>59</v>
      </c>
      <c r="F2508" s="2" t="s">
        <v>60</v>
      </c>
      <c r="G2508" s="2" t="s">
        <v>754</v>
      </c>
      <c r="H2508" s="2" t="s">
        <v>243</v>
      </c>
      <c r="I2508" s="2">
        <v>775392307</v>
      </c>
      <c r="J2508" s="2" t="s">
        <v>772</v>
      </c>
      <c r="K2508" s="2">
        <v>14</v>
      </c>
      <c r="L2508" s="2" t="s">
        <v>64</v>
      </c>
      <c r="M2508" s="2" t="s">
        <v>65</v>
      </c>
      <c r="N2508" s="3">
        <v>45406.414942129632</v>
      </c>
      <c r="O2508" s="2" t="s">
        <v>486</v>
      </c>
      <c r="Q2508" s="2" t="s">
        <v>67</v>
      </c>
      <c r="R2508" s="3">
        <v>45750.812025462961</v>
      </c>
      <c r="S2508" s="2" t="s">
        <v>4329</v>
      </c>
      <c r="T2508" s="2" t="s">
        <v>69</v>
      </c>
      <c r="U2508" s="2" t="s">
        <v>70</v>
      </c>
      <c r="V2508" s="2" t="s">
        <v>13442</v>
      </c>
      <c r="W2508" s="2" t="s">
        <v>119</v>
      </c>
      <c r="X2508" s="2" t="s">
        <v>119</v>
      </c>
      <c r="Y2508" s="2" t="s">
        <v>4241</v>
      </c>
      <c r="Z2508" s="2" t="s">
        <v>4242</v>
      </c>
      <c r="AA2508" s="2" t="s">
        <v>4288</v>
      </c>
      <c r="AB2508" s="2" t="s">
        <v>4288</v>
      </c>
      <c r="AE2508" s="3">
        <v>45750.812037037038</v>
      </c>
      <c r="AF2508" s="2" t="s">
        <v>77</v>
      </c>
      <c r="AH2508" s="2" t="s">
        <v>78</v>
      </c>
      <c r="AI2508" s="2" t="s">
        <v>125</v>
      </c>
      <c r="AJ2508" s="2" t="s">
        <v>493</v>
      </c>
      <c r="AK2508" s="2" t="s">
        <v>13443</v>
      </c>
      <c r="AL2508" s="2" t="s">
        <v>4329</v>
      </c>
      <c r="AM2508" s="3">
        <v>45750.812071759261</v>
      </c>
      <c r="AN2508" s="2" t="s">
        <v>13443</v>
      </c>
      <c r="AP2508" s="2">
        <v>5873671</v>
      </c>
      <c r="AQ2508" s="2" t="s">
        <v>81</v>
      </c>
      <c r="AR2508" s="3">
        <v>45751.543229166666</v>
      </c>
      <c r="AS2508" s="2" t="s">
        <v>82</v>
      </c>
      <c r="AT2508" s="3">
        <v>45752.333333333336</v>
      </c>
      <c r="AU2508" s="2" t="s">
        <v>83</v>
      </c>
      <c r="AV2508" s="2" t="s">
        <v>1546</v>
      </c>
      <c r="AW2508" s="2" t="s">
        <v>1547</v>
      </c>
      <c r="AX2508" s="2" t="s">
        <v>1927</v>
      </c>
      <c r="AZ2508" s="3">
        <v>45751.543229166666</v>
      </c>
      <c r="BB2508" s="2" t="s">
        <v>559</v>
      </c>
      <c r="BC2508" s="2" t="s">
        <v>132</v>
      </c>
      <c r="BD2508" s="2" t="s">
        <v>560</v>
      </c>
      <c r="BE2508" s="2" t="s">
        <v>13444</v>
      </c>
      <c r="BF2508" s="2" t="s">
        <v>171</v>
      </c>
    </row>
    <row r="2509" spans="1:58" x14ac:dyDescent="0.35">
      <c r="A2509" s="2">
        <v>3045391</v>
      </c>
      <c r="B2509" s="2" t="s">
        <v>58</v>
      </c>
      <c r="C2509" s="2">
        <v>35638651</v>
      </c>
      <c r="D2509" s="2">
        <v>338321527</v>
      </c>
      <c r="E2509" s="2" t="s">
        <v>59</v>
      </c>
      <c r="F2509" s="2" t="s">
        <v>60</v>
      </c>
      <c r="G2509" s="2" t="s">
        <v>483</v>
      </c>
      <c r="H2509" s="2" t="s">
        <v>3805</v>
      </c>
      <c r="I2509" s="2">
        <v>774269885</v>
      </c>
      <c r="J2509" s="2" t="s">
        <v>3645</v>
      </c>
      <c r="K2509" s="2">
        <v>12</v>
      </c>
      <c r="L2509" s="2" t="s">
        <v>64</v>
      </c>
      <c r="M2509" s="2" t="s">
        <v>65</v>
      </c>
      <c r="N2509" s="3">
        <v>44805</v>
      </c>
      <c r="O2509" s="2" t="s">
        <v>95</v>
      </c>
      <c r="Q2509" s="2" t="s">
        <v>67</v>
      </c>
      <c r="R2509" s="3">
        <v>45750.812534722223</v>
      </c>
      <c r="S2509" s="2" t="s">
        <v>2297</v>
      </c>
      <c r="T2509" s="2" t="s">
        <v>69</v>
      </c>
      <c r="U2509" s="2" t="s">
        <v>1044</v>
      </c>
      <c r="V2509" s="2" t="s">
        <v>13445</v>
      </c>
      <c r="W2509" s="2" t="s">
        <v>285</v>
      </c>
      <c r="X2509" s="2" t="s">
        <v>426</v>
      </c>
      <c r="Y2509" s="2" t="s">
        <v>12433</v>
      </c>
      <c r="Z2509" s="2" t="s">
        <v>991</v>
      </c>
      <c r="AA2509" s="2" t="s">
        <v>992</v>
      </c>
      <c r="AB2509" s="2" t="s">
        <v>13446</v>
      </c>
      <c r="AC2509" s="2" t="s">
        <v>13447</v>
      </c>
      <c r="AE2509" s="3">
        <v>45750.8125462963</v>
      </c>
      <c r="AF2509" s="2" t="s">
        <v>77</v>
      </c>
      <c r="AH2509" s="2" t="s">
        <v>78</v>
      </c>
      <c r="AI2509" s="2" t="s">
        <v>79</v>
      </c>
      <c r="AJ2509" s="2" t="s">
        <v>105</v>
      </c>
      <c r="AK2509" s="2" t="s">
        <v>13445</v>
      </c>
      <c r="AL2509" s="2" t="s">
        <v>2297</v>
      </c>
      <c r="AM2509" s="3">
        <v>45750.812569444446</v>
      </c>
      <c r="AN2509" s="2" t="s">
        <v>13445</v>
      </c>
      <c r="AP2509" s="2">
        <v>5873672</v>
      </c>
      <c r="AQ2509" s="2" t="s">
        <v>81</v>
      </c>
      <c r="AR2509" s="3">
        <v>45751.474490740744</v>
      </c>
      <c r="AS2509" s="2" t="s">
        <v>82</v>
      </c>
      <c r="AT2509" s="3">
        <v>45752.333333333336</v>
      </c>
      <c r="AU2509" s="2" t="s">
        <v>83</v>
      </c>
      <c r="AV2509" s="2" t="s">
        <v>429</v>
      </c>
      <c r="AW2509" s="2" t="s">
        <v>430</v>
      </c>
      <c r="AX2509" s="2" t="s">
        <v>3810</v>
      </c>
      <c r="AZ2509" s="3">
        <v>45751.474490740744</v>
      </c>
      <c r="BB2509" s="2" t="s">
        <v>976</v>
      </c>
      <c r="BC2509" s="2" t="s">
        <v>977</v>
      </c>
      <c r="BD2509" s="2" t="s">
        <v>359</v>
      </c>
      <c r="BE2509" s="2" t="s">
        <v>13448</v>
      </c>
      <c r="BF2509" s="2" t="s">
        <v>1552</v>
      </c>
    </row>
    <row r="2510" spans="1:58" x14ac:dyDescent="0.35">
      <c r="A2510" s="2">
        <v>3045392</v>
      </c>
      <c r="B2510" s="2" t="s">
        <v>58</v>
      </c>
      <c r="C2510" s="2">
        <v>41205381</v>
      </c>
      <c r="D2510" s="2">
        <v>338201330</v>
      </c>
      <c r="E2510" s="2" t="s">
        <v>59</v>
      </c>
      <c r="F2510" s="2" t="s">
        <v>60</v>
      </c>
      <c r="G2510" s="2" t="s">
        <v>112</v>
      </c>
      <c r="H2510" s="2" t="s">
        <v>13449</v>
      </c>
      <c r="I2510" s="2">
        <v>781379190</v>
      </c>
      <c r="J2510" s="2" t="s">
        <v>114</v>
      </c>
      <c r="K2510" s="2">
        <v>12</v>
      </c>
      <c r="L2510" s="2" t="s">
        <v>64</v>
      </c>
      <c r="M2510" s="2" t="s">
        <v>65</v>
      </c>
      <c r="N2510" s="3">
        <v>45114.231944444444</v>
      </c>
      <c r="O2510" s="2" t="s">
        <v>999</v>
      </c>
      <c r="Q2510" s="2" t="s">
        <v>67</v>
      </c>
      <c r="R2510" s="3">
        <v>45750.812627314815</v>
      </c>
      <c r="S2510" s="2" t="s">
        <v>3651</v>
      </c>
      <c r="T2510" s="2" t="s">
        <v>69</v>
      </c>
      <c r="U2510" s="2" t="s">
        <v>70</v>
      </c>
      <c r="V2510" s="2" t="s">
        <v>13450</v>
      </c>
      <c r="W2510" s="2" t="s">
        <v>72</v>
      </c>
      <c r="X2510" s="2" t="s">
        <v>439</v>
      </c>
      <c r="Y2510" s="2" t="s">
        <v>7797</v>
      </c>
      <c r="Z2510" s="2" t="s">
        <v>888</v>
      </c>
      <c r="AA2510" s="2" t="s">
        <v>2570</v>
      </c>
      <c r="AB2510" s="2" t="s">
        <v>2570</v>
      </c>
      <c r="AE2510" s="3">
        <v>45750.812638888892</v>
      </c>
      <c r="AF2510" s="2" t="s">
        <v>77</v>
      </c>
      <c r="AH2510" s="2" t="s">
        <v>78</v>
      </c>
      <c r="AI2510" s="2" t="s">
        <v>79</v>
      </c>
      <c r="AJ2510" s="2" t="s">
        <v>105</v>
      </c>
      <c r="AK2510" s="2" t="s">
        <v>4084</v>
      </c>
      <c r="AL2510" s="2" t="s">
        <v>3651</v>
      </c>
      <c r="AM2510" s="3">
        <v>45750.812673611108</v>
      </c>
      <c r="AN2510" s="2" t="s">
        <v>4084</v>
      </c>
      <c r="AP2510" s="2">
        <v>5873673</v>
      </c>
      <c r="AQ2510" s="2" t="s">
        <v>81</v>
      </c>
      <c r="AR2510" s="3">
        <v>45751.68545138889</v>
      </c>
      <c r="AS2510" s="2" t="s">
        <v>82</v>
      </c>
      <c r="AT2510" s="3">
        <v>45752.333333333336</v>
      </c>
      <c r="AU2510" s="2" t="s">
        <v>83</v>
      </c>
      <c r="AV2510" s="2" t="s">
        <v>446</v>
      </c>
      <c r="AW2510" s="2" t="s">
        <v>447</v>
      </c>
      <c r="AX2510" s="2" t="s">
        <v>944</v>
      </c>
      <c r="AZ2510" s="3">
        <v>45751.68545138889</v>
      </c>
      <c r="BB2510" s="2" t="s">
        <v>295</v>
      </c>
      <c r="BC2510" s="2" t="s">
        <v>296</v>
      </c>
      <c r="BD2510" s="2" t="s">
        <v>297</v>
      </c>
      <c r="BE2510" s="2" t="s">
        <v>13451</v>
      </c>
      <c r="BF2510" s="2" t="s">
        <v>891</v>
      </c>
    </row>
    <row r="2511" spans="1:58" x14ac:dyDescent="0.35">
      <c r="A2511" s="2">
        <v>3045393</v>
      </c>
      <c r="B2511" s="2" t="s">
        <v>58</v>
      </c>
      <c r="C2511" s="2">
        <v>3594541</v>
      </c>
      <c r="D2511" s="2">
        <v>338647839</v>
      </c>
      <c r="E2511" s="2" t="s">
        <v>59</v>
      </c>
      <c r="F2511" s="2" t="s">
        <v>60</v>
      </c>
      <c r="G2511" s="2" t="s">
        <v>1684</v>
      </c>
      <c r="H2511" s="2" t="s">
        <v>6097</v>
      </c>
      <c r="I2511" s="2">
        <v>775334365</v>
      </c>
      <c r="J2511" s="2" t="s">
        <v>13452</v>
      </c>
      <c r="K2511" s="2">
        <v>12</v>
      </c>
      <c r="L2511" s="2" t="s">
        <v>518</v>
      </c>
      <c r="M2511" s="2" t="s">
        <v>65</v>
      </c>
      <c r="N2511" s="3">
        <v>44805</v>
      </c>
      <c r="O2511" s="2" t="s">
        <v>95</v>
      </c>
      <c r="Q2511" s="2" t="s">
        <v>67</v>
      </c>
      <c r="R2511" s="3">
        <v>45750.814270833333</v>
      </c>
      <c r="S2511" s="2" t="s">
        <v>3620</v>
      </c>
      <c r="T2511" s="2" t="s">
        <v>69</v>
      </c>
      <c r="U2511" s="2" t="s">
        <v>70</v>
      </c>
      <c r="V2511" s="2" t="s">
        <v>13453</v>
      </c>
      <c r="W2511" s="2" t="s">
        <v>72</v>
      </c>
      <c r="X2511" s="2" t="s">
        <v>73</v>
      </c>
      <c r="Y2511" s="2" t="s">
        <v>3956</v>
      </c>
      <c r="Z2511" s="2" t="s">
        <v>165</v>
      </c>
      <c r="AA2511" s="2" t="s">
        <v>5009</v>
      </c>
      <c r="AB2511" s="2" t="s">
        <v>5009</v>
      </c>
      <c r="AC2511" s="2">
        <v>7358</v>
      </c>
      <c r="AE2511" s="3">
        <v>45750.814282407409</v>
      </c>
      <c r="AF2511" s="2" t="s">
        <v>77</v>
      </c>
      <c r="AH2511" s="2" t="s">
        <v>78</v>
      </c>
      <c r="AI2511" s="2" t="s">
        <v>79</v>
      </c>
      <c r="AJ2511" s="2" t="s">
        <v>105</v>
      </c>
      <c r="AK2511" s="2" t="s">
        <v>13454</v>
      </c>
      <c r="AL2511" s="2" t="s">
        <v>3620</v>
      </c>
      <c r="AM2511" s="3">
        <v>45750.814317129632</v>
      </c>
      <c r="AN2511" s="2" t="s">
        <v>13454</v>
      </c>
      <c r="AP2511" s="2">
        <v>5873676</v>
      </c>
      <c r="AQ2511" s="2" t="s">
        <v>81</v>
      </c>
      <c r="AR2511" s="3">
        <v>45751.537037037036</v>
      </c>
      <c r="AS2511" s="2" t="s">
        <v>82</v>
      </c>
      <c r="AT2511" s="3">
        <v>45752.333333333336</v>
      </c>
      <c r="AU2511" s="2" t="s">
        <v>83</v>
      </c>
      <c r="AV2511" s="2" t="s">
        <v>84</v>
      </c>
      <c r="AW2511" s="2" t="s">
        <v>85</v>
      </c>
      <c r="AX2511" s="2" t="s">
        <v>6127</v>
      </c>
      <c r="AZ2511" s="3">
        <v>45751.537037037036</v>
      </c>
      <c r="BB2511" s="2" t="s">
        <v>608</v>
      </c>
      <c r="BC2511" s="2" t="s">
        <v>326</v>
      </c>
      <c r="BD2511" s="2" t="s">
        <v>609</v>
      </c>
      <c r="BE2511" s="2" t="s">
        <v>13455</v>
      </c>
      <c r="BF2511" s="2" t="s">
        <v>1723</v>
      </c>
    </row>
    <row r="2512" spans="1:58" x14ac:dyDescent="0.35">
      <c r="A2512" s="2">
        <v>3045394</v>
      </c>
      <c r="B2512" s="2" t="s">
        <v>58</v>
      </c>
      <c r="C2512" s="2">
        <v>40594861</v>
      </c>
      <c r="D2512" s="2">
        <v>338552243</v>
      </c>
      <c r="E2512" s="2" t="s">
        <v>59</v>
      </c>
      <c r="F2512" s="2" t="s">
        <v>60</v>
      </c>
      <c r="G2512" s="2" t="s">
        <v>1287</v>
      </c>
      <c r="H2512" s="2" t="s">
        <v>1834</v>
      </c>
      <c r="I2512" s="2">
        <v>771357417</v>
      </c>
      <c r="J2512" s="2" t="s">
        <v>9665</v>
      </c>
      <c r="K2512" s="2">
        <v>13</v>
      </c>
      <c r="L2512" s="2" t="s">
        <v>64</v>
      </c>
      <c r="M2512" s="2" t="s">
        <v>65</v>
      </c>
      <c r="N2512" s="3">
        <v>45008.541666666664</v>
      </c>
      <c r="O2512" s="2" t="s">
        <v>95</v>
      </c>
      <c r="Q2512" s="2" t="s">
        <v>67</v>
      </c>
      <c r="R2512" s="3">
        <v>45750.814560185187</v>
      </c>
      <c r="S2512" s="2" t="s">
        <v>4762</v>
      </c>
      <c r="T2512" s="2" t="s">
        <v>69</v>
      </c>
      <c r="U2512" s="2" t="s">
        <v>70</v>
      </c>
      <c r="V2512" s="2" t="s">
        <v>13456</v>
      </c>
      <c r="W2512" s="2" t="s">
        <v>72</v>
      </c>
      <c r="X2512" s="2" t="s">
        <v>199</v>
      </c>
      <c r="Y2512" s="2" t="s">
        <v>10294</v>
      </c>
      <c r="Z2512" s="2" t="s">
        <v>9027</v>
      </c>
      <c r="AA2512" s="2" t="s">
        <v>12714</v>
      </c>
      <c r="AB2512" s="2" t="s">
        <v>76</v>
      </c>
      <c r="AE2512" s="3">
        <v>45750.814571759256</v>
      </c>
      <c r="AF2512" s="2" t="s">
        <v>77</v>
      </c>
      <c r="AH2512" s="2" t="s">
        <v>78</v>
      </c>
      <c r="AI2512" s="2" t="s">
        <v>79</v>
      </c>
      <c r="AJ2512" s="2" t="s">
        <v>105</v>
      </c>
      <c r="AK2512" s="2" t="s">
        <v>862</v>
      </c>
      <c r="AL2512" s="2" t="s">
        <v>4762</v>
      </c>
      <c r="AM2512" s="3">
        <v>45750.814606481479</v>
      </c>
      <c r="AN2512" s="2" t="s">
        <v>862</v>
      </c>
      <c r="AP2512" s="2">
        <v>5873677</v>
      </c>
      <c r="AQ2512" s="2" t="s">
        <v>81</v>
      </c>
      <c r="AR2512" s="3">
        <v>45751.661377314813</v>
      </c>
      <c r="AS2512" s="2" t="s">
        <v>82</v>
      </c>
      <c r="AT2512" s="3">
        <v>45752.333333333336</v>
      </c>
      <c r="AU2512" s="2" t="s">
        <v>83</v>
      </c>
      <c r="AV2512" s="2" t="s">
        <v>208</v>
      </c>
      <c r="AW2512" s="2" t="s">
        <v>209</v>
      </c>
      <c r="AX2512" s="2" t="s">
        <v>547</v>
      </c>
      <c r="AZ2512" s="3">
        <v>45751.661377314813</v>
      </c>
      <c r="BB2512" s="2" t="s">
        <v>253</v>
      </c>
      <c r="BC2512" s="2" t="s">
        <v>254</v>
      </c>
      <c r="BD2512" s="2" t="s">
        <v>255</v>
      </c>
      <c r="BE2512" s="2" t="s">
        <v>2724</v>
      </c>
      <c r="BF2512" s="2" t="s">
        <v>213</v>
      </c>
    </row>
    <row r="2513" spans="1:58" x14ac:dyDescent="0.35">
      <c r="A2513" s="2">
        <v>3045395</v>
      </c>
      <c r="B2513" s="2" t="s">
        <v>58</v>
      </c>
      <c r="C2513" s="2">
        <v>45310881</v>
      </c>
      <c r="D2513" s="2">
        <v>338724773</v>
      </c>
      <c r="E2513" s="2" t="s">
        <v>59</v>
      </c>
      <c r="F2513" s="2" t="s">
        <v>60</v>
      </c>
      <c r="G2513" s="2" t="s">
        <v>93</v>
      </c>
      <c r="H2513" s="2" t="s">
        <v>13457</v>
      </c>
      <c r="I2513" s="2">
        <v>771541907</v>
      </c>
      <c r="J2513" s="2" t="s">
        <v>1144</v>
      </c>
      <c r="K2513" s="2">
        <v>12</v>
      </c>
      <c r="L2513" s="2" t="s">
        <v>64</v>
      </c>
      <c r="M2513" s="2" t="s">
        <v>65</v>
      </c>
      <c r="N2513" s="3">
        <v>45708.632835648146</v>
      </c>
      <c r="O2513" s="2" t="s">
        <v>66</v>
      </c>
      <c r="Q2513" s="2" t="s">
        <v>67</v>
      </c>
      <c r="R2513" s="3">
        <v>45750.814641203702</v>
      </c>
      <c r="S2513" s="2" t="s">
        <v>8953</v>
      </c>
      <c r="T2513" s="2" t="s">
        <v>69</v>
      </c>
      <c r="U2513" s="2" t="s">
        <v>3415</v>
      </c>
      <c r="V2513" s="2" t="s">
        <v>13458</v>
      </c>
      <c r="W2513" s="2" t="s">
        <v>872</v>
      </c>
      <c r="X2513" s="2" t="s">
        <v>1216</v>
      </c>
      <c r="Y2513" s="2" t="s">
        <v>12309</v>
      </c>
      <c r="Z2513" s="2" t="s">
        <v>1162</v>
      </c>
      <c r="AA2513" s="2" t="s">
        <v>1162</v>
      </c>
      <c r="AB2513" s="2" t="s">
        <v>13459</v>
      </c>
      <c r="AE2513" s="3">
        <v>45750.814652777779</v>
      </c>
      <c r="AF2513" s="2" t="s">
        <v>77</v>
      </c>
      <c r="AH2513" s="2" t="s">
        <v>3970</v>
      </c>
      <c r="AI2513" s="2" t="s">
        <v>79</v>
      </c>
      <c r="AJ2513" s="2" t="s">
        <v>2713</v>
      </c>
      <c r="AK2513" s="2" t="s">
        <v>13458</v>
      </c>
      <c r="AL2513" s="2" t="s">
        <v>8953</v>
      </c>
      <c r="AM2513" s="3">
        <v>45750.814687500002</v>
      </c>
      <c r="AN2513" s="2" t="s">
        <v>13458</v>
      </c>
      <c r="AP2513" s="2">
        <v>5873678</v>
      </c>
      <c r="AQ2513" s="2" t="s">
        <v>81</v>
      </c>
      <c r="AR2513" s="3">
        <v>45751.648368055554</v>
      </c>
      <c r="AS2513" s="2" t="s">
        <v>82</v>
      </c>
      <c r="AT2513" s="3">
        <v>45751.333333333336</v>
      </c>
      <c r="AU2513" s="2" t="s">
        <v>83</v>
      </c>
      <c r="AV2513" s="2" t="s">
        <v>1164</v>
      </c>
      <c r="AW2513" s="2" t="s">
        <v>1165</v>
      </c>
      <c r="AX2513" s="2" t="s">
        <v>1166</v>
      </c>
      <c r="AZ2513" s="3">
        <v>45751.648368055554</v>
      </c>
      <c r="BB2513" s="2" t="s">
        <v>2470</v>
      </c>
      <c r="BC2513" s="2" t="s">
        <v>358</v>
      </c>
      <c r="BD2513" s="2" t="s">
        <v>359</v>
      </c>
      <c r="BE2513" s="2" t="s">
        <v>13460</v>
      </c>
      <c r="BF2513" s="2" t="s">
        <v>276</v>
      </c>
    </row>
    <row r="2514" spans="1:58" x14ac:dyDescent="0.35">
      <c r="A2514" s="2">
        <v>3045396</v>
      </c>
      <c r="B2514" s="2" t="s">
        <v>214</v>
      </c>
      <c r="C2514" s="2">
        <v>40938701</v>
      </c>
      <c r="D2514" s="2">
        <v>338452914</v>
      </c>
      <c r="E2514" s="2" t="s">
        <v>59</v>
      </c>
      <c r="F2514" s="2" t="s">
        <v>60</v>
      </c>
      <c r="G2514" s="2" t="s">
        <v>594</v>
      </c>
      <c r="H2514" s="2" t="s">
        <v>13461</v>
      </c>
      <c r="I2514" s="2">
        <v>770730439</v>
      </c>
      <c r="J2514" s="2" t="s">
        <v>13462</v>
      </c>
      <c r="K2514" s="2">
        <v>13</v>
      </c>
      <c r="L2514" s="2" t="s">
        <v>518</v>
      </c>
      <c r="M2514" s="2" t="s">
        <v>65</v>
      </c>
      <c r="N2514" s="3">
        <v>45066.452777777777</v>
      </c>
      <c r="O2514" s="2" t="s">
        <v>614</v>
      </c>
      <c r="Q2514" s="2" t="s">
        <v>67</v>
      </c>
      <c r="R2514" s="3">
        <v>45750.815787037034</v>
      </c>
      <c r="S2514" s="2" t="s">
        <v>4273</v>
      </c>
      <c r="T2514" s="2" t="s">
        <v>69</v>
      </c>
      <c r="U2514" s="2" t="s">
        <v>70</v>
      </c>
      <c r="V2514" s="2" t="s">
        <v>13463</v>
      </c>
      <c r="W2514" s="2" t="s">
        <v>263</v>
      </c>
      <c r="X2514" s="2" t="s">
        <v>304</v>
      </c>
      <c r="Y2514" s="2" t="s">
        <v>2327</v>
      </c>
      <c r="Z2514" s="2" t="s">
        <v>2328</v>
      </c>
      <c r="AA2514" s="2" t="s">
        <v>2329</v>
      </c>
      <c r="AB2514" s="2" t="s">
        <v>2329</v>
      </c>
      <c r="AE2514" s="3">
        <v>45750.815798611111</v>
      </c>
      <c r="AF2514" s="2" t="s">
        <v>77</v>
      </c>
      <c r="AH2514" s="2" t="s">
        <v>103</v>
      </c>
      <c r="AI2514" s="2" t="s">
        <v>380</v>
      </c>
      <c r="AJ2514" s="2" t="s">
        <v>511</v>
      </c>
      <c r="AK2514" s="2" t="s">
        <v>13463</v>
      </c>
      <c r="AL2514" s="2" t="s">
        <v>4273</v>
      </c>
      <c r="AM2514" s="3">
        <v>45750.815833333334</v>
      </c>
      <c r="AN2514" s="2" t="s">
        <v>13463</v>
      </c>
      <c r="AP2514" s="2">
        <v>5873680</v>
      </c>
      <c r="AQ2514" s="2" t="s">
        <v>81</v>
      </c>
      <c r="AR2514" s="3">
        <v>45751.548425925925</v>
      </c>
      <c r="AS2514" s="2" t="s">
        <v>82</v>
      </c>
      <c r="AT2514" s="3">
        <v>45752.333333333336</v>
      </c>
      <c r="AU2514" s="2" t="s">
        <v>83</v>
      </c>
      <c r="AV2514" s="2" t="s">
        <v>308</v>
      </c>
      <c r="AW2514" s="2" t="s">
        <v>309</v>
      </c>
      <c r="AX2514" s="2" t="s">
        <v>1201</v>
      </c>
      <c r="AZ2514" s="3">
        <v>45751.548425925925</v>
      </c>
      <c r="BB2514" s="2" t="s">
        <v>340</v>
      </c>
      <c r="BC2514" s="2" t="s">
        <v>341</v>
      </c>
      <c r="BD2514" s="2" t="s">
        <v>342</v>
      </c>
      <c r="BE2514" s="2" t="s">
        <v>13464</v>
      </c>
      <c r="BF2514" s="2" t="s">
        <v>416</v>
      </c>
    </row>
    <row r="2515" spans="1:58" x14ac:dyDescent="0.35">
      <c r="A2515" s="2">
        <v>3045397</v>
      </c>
      <c r="B2515" s="2" t="s">
        <v>58</v>
      </c>
      <c r="C2515" s="2">
        <v>33664311</v>
      </c>
      <c r="D2515" s="2">
        <v>338679294</v>
      </c>
      <c r="E2515" s="2" t="s">
        <v>59</v>
      </c>
      <c r="F2515" s="2" t="s">
        <v>60</v>
      </c>
      <c r="G2515" s="2" t="s">
        <v>13465</v>
      </c>
      <c r="H2515" s="2" t="s">
        <v>13466</v>
      </c>
      <c r="I2515" s="2">
        <v>776453098</v>
      </c>
      <c r="J2515" s="2" t="s">
        <v>13467</v>
      </c>
      <c r="K2515" s="2">
        <v>12</v>
      </c>
      <c r="L2515" s="2" t="s">
        <v>64</v>
      </c>
      <c r="M2515" s="2" t="s">
        <v>65</v>
      </c>
      <c r="N2515" s="3">
        <v>44805</v>
      </c>
      <c r="O2515" s="2" t="s">
        <v>95</v>
      </c>
      <c r="Q2515" s="2" t="s">
        <v>67</v>
      </c>
      <c r="R2515" s="3">
        <v>45750.817071759258</v>
      </c>
      <c r="S2515" s="2" t="s">
        <v>4866</v>
      </c>
      <c r="T2515" s="2" t="s">
        <v>488</v>
      </c>
      <c r="U2515" s="2" t="s">
        <v>846</v>
      </c>
      <c r="V2515" s="2" t="s">
        <v>13468</v>
      </c>
      <c r="W2515" s="2" t="s">
        <v>72</v>
      </c>
      <c r="X2515" s="2" t="s">
        <v>199</v>
      </c>
      <c r="Y2515" s="2" t="s">
        <v>5023</v>
      </c>
      <c r="Z2515" s="2" t="s">
        <v>145</v>
      </c>
      <c r="AA2515" s="2" t="s">
        <v>544</v>
      </c>
      <c r="AB2515" s="2" t="s">
        <v>544</v>
      </c>
      <c r="AC2515" s="2">
        <v>6873</v>
      </c>
      <c r="AE2515" s="3">
        <v>45751.531863425924</v>
      </c>
      <c r="AF2515" s="2" t="s">
        <v>77</v>
      </c>
      <c r="AH2515" s="2" t="s">
        <v>78</v>
      </c>
      <c r="AI2515" s="2" t="s">
        <v>12904</v>
      </c>
      <c r="AJ2515" s="2" t="s">
        <v>269</v>
      </c>
      <c r="AK2515" s="2" t="s">
        <v>12905</v>
      </c>
      <c r="AL2515" s="2" t="s">
        <v>213</v>
      </c>
      <c r="AM2515" s="3">
        <v>45751.532002314816</v>
      </c>
      <c r="AN2515" s="2" t="s">
        <v>12905</v>
      </c>
      <c r="AO2515" s="2" t="s">
        <v>213</v>
      </c>
      <c r="AP2515" s="2">
        <v>5875170</v>
      </c>
      <c r="AQ2515" s="2" t="s">
        <v>81</v>
      </c>
      <c r="AR2515" s="3">
        <v>45751.532523148147</v>
      </c>
      <c r="AS2515" s="2" t="s">
        <v>82</v>
      </c>
      <c r="AT2515" s="3">
        <v>45751.333333333336</v>
      </c>
      <c r="AU2515" s="2" t="s">
        <v>83</v>
      </c>
      <c r="AV2515" s="2" t="s">
        <v>12906</v>
      </c>
      <c r="AW2515" s="2" t="s">
        <v>12907</v>
      </c>
      <c r="AX2515" s="2" t="s">
        <v>13469</v>
      </c>
      <c r="AZ2515" s="3">
        <v>45751.532523148147</v>
      </c>
      <c r="BB2515" s="2" t="s">
        <v>295</v>
      </c>
      <c r="BC2515" s="2" t="s">
        <v>296</v>
      </c>
      <c r="BD2515" s="2" t="s">
        <v>297</v>
      </c>
      <c r="BE2515" s="2" t="s">
        <v>13470</v>
      </c>
      <c r="BF2515" s="2" t="s">
        <v>7507</v>
      </c>
    </row>
    <row r="2516" spans="1:58" x14ac:dyDescent="0.35">
      <c r="A2516" s="2">
        <v>3045398</v>
      </c>
      <c r="B2516" s="2" t="s">
        <v>58</v>
      </c>
      <c r="C2516" s="2">
        <v>45130961</v>
      </c>
      <c r="D2516" s="2">
        <v>338484995</v>
      </c>
      <c r="E2516" s="2" t="s">
        <v>59</v>
      </c>
      <c r="F2516" s="2" t="s">
        <v>60</v>
      </c>
      <c r="G2516" s="2" t="s">
        <v>13471</v>
      </c>
      <c r="H2516" s="2" t="s">
        <v>13472</v>
      </c>
      <c r="I2516" s="2">
        <v>772933313</v>
      </c>
      <c r="J2516" s="2" t="s">
        <v>13473</v>
      </c>
      <c r="K2516" s="2">
        <v>12</v>
      </c>
      <c r="L2516" s="2" t="s">
        <v>64</v>
      </c>
      <c r="M2516" s="2" t="s">
        <v>65</v>
      </c>
      <c r="N2516" s="3">
        <v>45664.413564814815</v>
      </c>
      <c r="O2516" s="2" t="s">
        <v>95</v>
      </c>
      <c r="Q2516" s="2" t="s">
        <v>67</v>
      </c>
      <c r="R2516" s="3">
        <v>45750.81753472222</v>
      </c>
      <c r="S2516" s="2" t="s">
        <v>3850</v>
      </c>
      <c r="T2516" s="2" t="s">
        <v>69</v>
      </c>
      <c r="U2516" s="2" t="s">
        <v>70</v>
      </c>
      <c r="V2516" s="2" t="s">
        <v>13474</v>
      </c>
      <c r="W2516" s="2" t="s">
        <v>285</v>
      </c>
      <c r="X2516" s="2" t="s">
        <v>286</v>
      </c>
      <c r="Y2516" s="2" t="s">
        <v>3713</v>
      </c>
      <c r="Z2516" s="2" t="s">
        <v>767</v>
      </c>
      <c r="AA2516" s="2" t="s">
        <v>767</v>
      </c>
      <c r="AB2516" s="2" t="s">
        <v>5281</v>
      </c>
      <c r="AE2516" s="3">
        <v>45750.817546296297</v>
      </c>
      <c r="AF2516" s="2" t="s">
        <v>77</v>
      </c>
      <c r="AH2516" s="2" t="s">
        <v>103</v>
      </c>
      <c r="AI2516" s="2" t="s">
        <v>79</v>
      </c>
      <c r="AJ2516" s="2" t="s">
        <v>586</v>
      </c>
      <c r="AK2516" s="2" t="s">
        <v>13475</v>
      </c>
      <c r="AL2516" s="2" t="s">
        <v>3850</v>
      </c>
      <c r="AM2516" s="3">
        <v>45750.817569444444</v>
      </c>
      <c r="AN2516" s="2" t="s">
        <v>13475</v>
      </c>
      <c r="AP2516" s="2">
        <v>5873681</v>
      </c>
      <c r="AQ2516" s="2" t="s">
        <v>81</v>
      </c>
      <c r="AR2516" s="3">
        <v>45751.503958333335</v>
      </c>
      <c r="AS2516" s="2" t="s">
        <v>82</v>
      </c>
      <c r="AT2516" s="3">
        <v>45752.333333333336</v>
      </c>
      <c r="AU2516" s="2" t="s">
        <v>83</v>
      </c>
      <c r="AV2516" s="2" t="s">
        <v>292</v>
      </c>
      <c r="AW2516" s="2" t="s">
        <v>293</v>
      </c>
      <c r="AX2516" s="2" t="s">
        <v>2022</v>
      </c>
      <c r="AZ2516" s="3">
        <v>45751.503958333335</v>
      </c>
      <c r="BB2516" s="2" t="s">
        <v>295</v>
      </c>
      <c r="BC2516" s="2" t="s">
        <v>296</v>
      </c>
      <c r="BD2516" s="2" t="s">
        <v>297</v>
      </c>
      <c r="BE2516" s="2" t="s">
        <v>1378</v>
      </c>
      <c r="BF2516" s="2" t="s">
        <v>344</v>
      </c>
    </row>
    <row r="2517" spans="1:58" x14ac:dyDescent="0.35">
      <c r="A2517" s="2">
        <v>3045399</v>
      </c>
      <c r="B2517" s="2" t="s">
        <v>58</v>
      </c>
      <c r="C2517" s="2">
        <v>45167701</v>
      </c>
      <c r="D2517" s="2">
        <v>338484706</v>
      </c>
      <c r="E2517" s="2" t="s">
        <v>59</v>
      </c>
      <c r="F2517" s="2" t="s">
        <v>60</v>
      </c>
      <c r="G2517" s="2" t="s">
        <v>11301</v>
      </c>
      <c r="H2517" s="2" t="s">
        <v>11302</v>
      </c>
      <c r="I2517" s="2">
        <v>771744562</v>
      </c>
      <c r="J2517" s="2" t="s">
        <v>13476</v>
      </c>
      <c r="K2517" s="2">
        <v>12</v>
      </c>
      <c r="L2517" s="2" t="s">
        <v>64</v>
      </c>
      <c r="M2517" s="2" t="s">
        <v>65</v>
      </c>
      <c r="N2517" s="3">
        <v>45674.708333333336</v>
      </c>
      <c r="O2517" s="2" t="s">
        <v>66</v>
      </c>
      <c r="Q2517" s="2" t="s">
        <v>67</v>
      </c>
      <c r="R2517" s="3">
        <v>45750.817662037036</v>
      </c>
      <c r="S2517" s="2" t="s">
        <v>2986</v>
      </c>
      <c r="T2517" s="2" t="s">
        <v>69</v>
      </c>
      <c r="U2517" s="2" t="s">
        <v>70</v>
      </c>
      <c r="V2517" s="2" t="s">
        <v>13477</v>
      </c>
      <c r="W2517" s="2" t="s">
        <v>285</v>
      </c>
      <c r="X2517" s="2" t="s">
        <v>286</v>
      </c>
      <c r="Y2517" s="2" t="s">
        <v>4927</v>
      </c>
      <c r="Z2517" s="2" t="s">
        <v>4325</v>
      </c>
      <c r="AA2517" s="2" t="s">
        <v>11305</v>
      </c>
      <c r="AB2517" s="2" t="s">
        <v>76</v>
      </c>
      <c r="AE2517" s="3">
        <v>45750.817662037036</v>
      </c>
      <c r="AF2517" s="2" t="s">
        <v>77</v>
      </c>
      <c r="AH2517" s="2" t="s">
        <v>78</v>
      </c>
      <c r="AI2517" s="2" t="s">
        <v>79</v>
      </c>
      <c r="AJ2517" s="2" t="s">
        <v>105</v>
      </c>
      <c r="AK2517" s="2" t="s">
        <v>13478</v>
      </c>
      <c r="AL2517" s="2" t="s">
        <v>2986</v>
      </c>
      <c r="AM2517" s="3">
        <v>45750.817708333336</v>
      </c>
      <c r="AN2517" s="2" t="s">
        <v>13478</v>
      </c>
      <c r="AP2517" s="2">
        <v>5873685</v>
      </c>
      <c r="AQ2517" s="2" t="s">
        <v>81</v>
      </c>
      <c r="AR2517" s="3">
        <v>45751.243368055555</v>
      </c>
      <c r="AS2517" s="2" t="s">
        <v>82</v>
      </c>
      <c r="AT2517" s="3">
        <v>45752.333333333336</v>
      </c>
      <c r="AU2517" s="2" t="s">
        <v>83</v>
      </c>
      <c r="AV2517" s="2" t="s">
        <v>292</v>
      </c>
      <c r="AW2517" s="2" t="s">
        <v>293</v>
      </c>
      <c r="AX2517" s="2" t="s">
        <v>382</v>
      </c>
      <c r="AZ2517" s="3">
        <v>45751.243368055555</v>
      </c>
      <c r="BB2517" s="2" t="s">
        <v>340</v>
      </c>
      <c r="BC2517" s="2" t="s">
        <v>341</v>
      </c>
      <c r="BD2517" s="2" t="s">
        <v>342</v>
      </c>
      <c r="BE2517" s="2" t="s">
        <v>11306</v>
      </c>
      <c r="BF2517" s="2" t="s">
        <v>344</v>
      </c>
    </row>
    <row r="2518" spans="1:58" x14ac:dyDescent="0.35">
      <c r="A2518" s="2">
        <v>3045400</v>
      </c>
      <c r="B2518" s="2" t="s">
        <v>58</v>
      </c>
      <c r="C2518" s="2">
        <v>3478611</v>
      </c>
      <c r="D2518" s="2">
        <v>338217778</v>
      </c>
      <c r="E2518" s="2" t="s">
        <v>59</v>
      </c>
      <c r="F2518" s="2" t="s">
        <v>60</v>
      </c>
      <c r="G2518" s="2" t="s">
        <v>112</v>
      </c>
      <c r="H2518" s="2" t="s">
        <v>13479</v>
      </c>
      <c r="I2518" s="2">
        <v>776509089</v>
      </c>
      <c r="J2518" s="2" t="s">
        <v>2968</v>
      </c>
      <c r="K2518" s="2">
        <v>20</v>
      </c>
      <c r="L2518" s="2" t="s">
        <v>192</v>
      </c>
      <c r="M2518" s="2" t="s">
        <v>193</v>
      </c>
      <c r="N2518" s="3">
        <v>45566.520462962966</v>
      </c>
      <c r="O2518" s="2" t="s">
        <v>260</v>
      </c>
      <c r="Q2518" s="2" t="s">
        <v>67</v>
      </c>
      <c r="R2518" s="3">
        <v>45750.818923611114</v>
      </c>
      <c r="S2518" s="2" t="s">
        <v>2616</v>
      </c>
      <c r="T2518" s="2" t="s">
        <v>196</v>
      </c>
      <c r="U2518" s="2" t="s">
        <v>70</v>
      </c>
      <c r="V2518" s="2" t="s">
        <v>2969</v>
      </c>
      <c r="W2518" s="2" t="s">
        <v>285</v>
      </c>
      <c r="X2518" s="2" t="s">
        <v>286</v>
      </c>
      <c r="Y2518" s="2" t="s">
        <v>7765</v>
      </c>
      <c r="Z2518" s="2" t="s">
        <v>288</v>
      </c>
      <c r="AA2518" s="2" t="s">
        <v>288</v>
      </c>
      <c r="AB2518" s="2" t="s">
        <v>5749</v>
      </c>
      <c r="AC2518" s="2">
        <v>49</v>
      </c>
      <c r="AE2518" s="3">
        <v>45751.557708333334</v>
      </c>
      <c r="AF2518" s="2" t="s">
        <v>268</v>
      </c>
      <c r="AH2518" s="2" t="s">
        <v>78</v>
      </c>
      <c r="AI2518" s="2" t="s">
        <v>58</v>
      </c>
      <c r="AJ2518" s="2" t="s">
        <v>269</v>
      </c>
      <c r="AK2518" s="2" t="s">
        <v>13480</v>
      </c>
      <c r="AL2518" s="2" t="s">
        <v>344</v>
      </c>
      <c r="AM2518" s="3">
        <v>45751.557789351849</v>
      </c>
      <c r="AN2518" s="2" t="s">
        <v>13480</v>
      </c>
      <c r="AO2518" s="2" t="s">
        <v>344</v>
      </c>
      <c r="AP2518" s="2">
        <v>5875270</v>
      </c>
      <c r="AQ2518" s="2" t="s">
        <v>81</v>
      </c>
      <c r="AR2518" s="3">
        <v>45752.647407407407</v>
      </c>
      <c r="AS2518" s="2" t="s">
        <v>82</v>
      </c>
      <c r="AT2518" s="3">
        <v>45751.333333333336</v>
      </c>
      <c r="AU2518" s="2" t="s">
        <v>83</v>
      </c>
      <c r="AV2518" s="2" t="s">
        <v>736</v>
      </c>
      <c r="AW2518" s="2" t="s">
        <v>737</v>
      </c>
      <c r="AX2518" s="2" t="s">
        <v>738</v>
      </c>
      <c r="AZ2518" s="3">
        <v>45752.648831018516</v>
      </c>
      <c r="BB2518" s="2" t="s">
        <v>739</v>
      </c>
      <c r="BC2518" s="2" t="s">
        <v>740</v>
      </c>
      <c r="BD2518" s="2" t="s">
        <v>741</v>
      </c>
      <c r="BE2518" s="2" t="s">
        <v>13481</v>
      </c>
      <c r="BF2518" s="2" t="s">
        <v>3584</v>
      </c>
    </row>
    <row r="2519" spans="1:58" x14ac:dyDescent="0.35">
      <c r="A2519" s="2">
        <v>3045402</v>
      </c>
      <c r="B2519" s="2" t="s">
        <v>58</v>
      </c>
      <c r="C2519" s="2">
        <v>36535101</v>
      </c>
      <c r="D2519" s="2">
        <v>338683555</v>
      </c>
      <c r="E2519" s="2" t="s">
        <v>59</v>
      </c>
      <c r="F2519" s="2" t="s">
        <v>60</v>
      </c>
      <c r="G2519" s="2" t="s">
        <v>1826</v>
      </c>
      <c r="H2519" s="2" t="s">
        <v>13482</v>
      </c>
      <c r="I2519" s="2">
        <v>784137080</v>
      </c>
      <c r="J2519" s="2" t="s">
        <v>2719</v>
      </c>
      <c r="K2519" s="2">
        <v>12</v>
      </c>
      <c r="L2519" s="2" t="s">
        <v>64</v>
      </c>
      <c r="M2519" s="2" t="s">
        <v>65</v>
      </c>
      <c r="N2519" s="3">
        <v>44805</v>
      </c>
      <c r="O2519" s="2" t="s">
        <v>95</v>
      </c>
      <c r="Q2519" s="2" t="s">
        <v>67</v>
      </c>
      <c r="R2519" s="3">
        <v>45750.820972222224</v>
      </c>
      <c r="S2519" s="2" t="s">
        <v>7829</v>
      </c>
      <c r="T2519" s="2" t="s">
        <v>410</v>
      </c>
      <c r="U2519" s="2" t="s">
        <v>1044</v>
      </c>
      <c r="V2519" s="2" t="s">
        <v>13483</v>
      </c>
      <c r="W2519" s="2" t="s">
        <v>72</v>
      </c>
      <c r="X2519" s="2" t="s">
        <v>439</v>
      </c>
      <c r="Y2519" s="2" t="s">
        <v>3122</v>
      </c>
      <c r="Z2519" s="2" t="s">
        <v>888</v>
      </c>
      <c r="AA2519" s="2" t="s">
        <v>13484</v>
      </c>
      <c r="AB2519" s="2" t="s">
        <v>13484</v>
      </c>
      <c r="AE2519" s="3">
        <v>45750.822141203702</v>
      </c>
      <c r="AF2519" s="2" t="s">
        <v>77</v>
      </c>
      <c r="AH2519" s="2" t="s">
        <v>78</v>
      </c>
      <c r="AI2519" s="2" t="s">
        <v>79</v>
      </c>
      <c r="AJ2519" s="2" t="s">
        <v>586</v>
      </c>
      <c r="AL2519" s="2" t="s">
        <v>7829</v>
      </c>
      <c r="AM2519" s="3">
        <v>45750.822175925925</v>
      </c>
      <c r="AO2519" s="2" t="s">
        <v>7829</v>
      </c>
      <c r="AP2519" s="2">
        <v>5873689</v>
      </c>
      <c r="AQ2519" s="2" t="s">
        <v>81</v>
      </c>
      <c r="AR2519" s="3">
        <v>45751.550995370373</v>
      </c>
      <c r="AS2519" s="2" t="s">
        <v>82</v>
      </c>
      <c r="AT2519" s="3">
        <v>45750.333333333336</v>
      </c>
      <c r="AU2519" s="2" t="s">
        <v>127</v>
      </c>
      <c r="AV2519" s="2" t="s">
        <v>446</v>
      </c>
      <c r="AW2519" s="2" t="s">
        <v>447</v>
      </c>
      <c r="AX2519" s="2" t="s">
        <v>3360</v>
      </c>
      <c r="AZ2519" s="3">
        <v>45751.550995370373</v>
      </c>
      <c r="BB2519" s="2" t="s">
        <v>2535</v>
      </c>
      <c r="BC2519" s="2" t="s">
        <v>977</v>
      </c>
      <c r="BD2519" s="2" t="s">
        <v>359</v>
      </c>
      <c r="BE2519" s="2" t="s">
        <v>13485</v>
      </c>
      <c r="BF2519" s="2" t="s">
        <v>891</v>
      </c>
    </row>
    <row r="2520" spans="1:58" x14ac:dyDescent="0.35">
      <c r="A2520" s="2">
        <v>3045403</v>
      </c>
      <c r="B2520" s="2" t="s">
        <v>58</v>
      </c>
      <c r="C2520" s="2">
        <v>44615661</v>
      </c>
      <c r="D2520" s="2">
        <v>338433068</v>
      </c>
      <c r="E2520" s="2" t="s">
        <v>59</v>
      </c>
      <c r="F2520" s="2" t="s">
        <v>60</v>
      </c>
      <c r="G2520" s="2" t="s">
        <v>612</v>
      </c>
      <c r="H2520" s="2" t="s">
        <v>13486</v>
      </c>
      <c r="I2520" s="2">
        <v>779176867</v>
      </c>
      <c r="J2520" s="2" t="s">
        <v>1561</v>
      </c>
      <c r="K2520" s="2">
        <v>12</v>
      </c>
      <c r="L2520" s="2" t="s">
        <v>64</v>
      </c>
      <c r="M2520" s="2" t="s">
        <v>65</v>
      </c>
      <c r="N2520" s="3">
        <v>45618.54184027778</v>
      </c>
      <c r="O2520" s="2" t="s">
        <v>66</v>
      </c>
      <c r="Q2520" s="2" t="s">
        <v>67</v>
      </c>
      <c r="R2520" s="3">
        <v>45750.821273148147</v>
      </c>
      <c r="S2520" s="2" t="s">
        <v>3576</v>
      </c>
      <c r="T2520" s="2" t="s">
        <v>69</v>
      </c>
      <c r="U2520" s="2" t="s">
        <v>70</v>
      </c>
      <c r="V2520" s="2" t="s">
        <v>13487</v>
      </c>
      <c r="W2520" s="2" t="s">
        <v>72</v>
      </c>
      <c r="X2520" s="2" t="s">
        <v>73</v>
      </c>
      <c r="Y2520" s="2" t="s">
        <v>13315</v>
      </c>
      <c r="Z2520" s="2" t="s">
        <v>691</v>
      </c>
      <c r="AA2520" s="2" t="s">
        <v>3682</v>
      </c>
      <c r="AB2520" s="2" t="s">
        <v>76</v>
      </c>
      <c r="AE2520" s="3">
        <v>45750.821284722224</v>
      </c>
      <c r="AF2520" s="2" t="s">
        <v>77</v>
      </c>
      <c r="AH2520" s="2" t="s">
        <v>103</v>
      </c>
      <c r="AI2520" s="2" t="s">
        <v>79</v>
      </c>
      <c r="AJ2520" s="2" t="s">
        <v>586</v>
      </c>
      <c r="AK2520" s="2" t="s">
        <v>13488</v>
      </c>
      <c r="AL2520" s="2" t="s">
        <v>3576</v>
      </c>
      <c r="AM2520" s="3">
        <v>45750.821319444447</v>
      </c>
      <c r="AN2520" s="2" t="s">
        <v>13488</v>
      </c>
      <c r="AP2520" s="2">
        <v>5873688</v>
      </c>
      <c r="AQ2520" s="2" t="s">
        <v>81</v>
      </c>
      <c r="AR2520" s="3">
        <v>45751.525590277779</v>
      </c>
      <c r="AS2520" s="2" t="s">
        <v>82</v>
      </c>
      <c r="AT2520" s="3">
        <v>45752.333333333336</v>
      </c>
      <c r="AU2520" s="2" t="s">
        <v>83</v>
      </c>
      <c r="AV2520" s="2" t="s">
        <v>84</v>
      </c>
      <c r="AW2520" s="2" t="s">
        <v>85</v>
      </c>
      <c r="AX2520" s="2" t="s">
        <v>6127</v>
      </c>
      <c r="AZ2520" s="3">
        <v>45751.525590277779</v>
      </c>
      <c r="BB2520" s="2" t="s">
        <v>295</v>
      </c>
      <c r="BC2520" s="2" t="s">
        <v>296</v>
      </c>
      <c r="BD2520" s="2" t="s">
        <v>297</v>
      </c>
      <c r="BE2520" s="2" t="s">
        <v>13489</v>
      </c>
      <c r="BF2520" s="2" t="s">
        <v>1723</v>
      </c>
    </row>
    <row r="2521" spans="1:58" x14ac:dyDescent="0.35">
      <c r="A2521" s="2">
        <v>3045404</v>
      </c>
      <c r="B2521" s="2" t="s">
        <v>58</v>
      </c>
      <c r="C2521" s="2">
        <v>30714991</v>
      </c>
      <c r="D2521" s="2">
        <v>338515667</v>
      </c>
      <c r="E2521" s="2" t="s">
        <v>59</v>
      </c>
      <c r="F2521" s="2" t="s">
        <v>60</v>
      </c>
      <c r="G2521" s="2" t="s">
        <v>3088</v>
      </c>
      <c r="H2521" s="2" t="s">
        <v>1834</v>
      </c>
      <c r="I2521" s="2">
        <v>784075687</v>
      </c>
      <c r="J2521" s="2" t="s">
        <v>1342</v>
      </c>
      <c r="K2521" s="2">
        <v>13</v>
      </c>
      <c r="L2521" s="2" t="s">
        <v>64</v>
      </c>
      <c r="M2521" s="2" t="s">
        <v>65</v>
      </c>
      <c r="N2521" s="3">
        <v>44861.66883101852</v>
      </c>
      <c r="O2521" s="2" t="s">
        <v>66</v>
      </c>
      <c r="Q2521" s="2" t="s">
        <v>67</v>
      </c>
      <c r="R2521" s="3">
        <v>45750.82271990741</v>
      </c>
      <c r="S2521" s="2" t="s">
        <v>9264</v>
      </c>
      <c r="T2521" s="2" t="s">
        <v>97</v>
      </c>
      <c r="U2521" s="2" t="s">
        <v>283</v>
      </c>
      <c r="V2521" s="2" t="s">
        <v>13490</v>
      </c>
      <c r="W2521" s="2" t="s">
        <v>225</v>
      </c>
      <c r="X2521" s="2" t="s">
        <v>226</v>
      </c>
      <c r="Y2521" s="2" t="s">
        <v>2867</v>
      </c>
      <c r="Z2521" s="2" t="s">
        <v>228</v>
      </c>
      <c r="AA2521" s="2" t="s">
        <v>6862</v>
      </c>
      <c r="AB2521" s="2" t="s">
        <v>6862</v>
      </c>
      <c r="AC2521" s="2">
        <v>58</v>
      </c>
      <c r="AE2521" s="3">
        <v>45750.822731481479</v>
      </c>
      <c r="AF2521" s="2" t="s">
        <v>77</v>
      </c>
      <c r="AH2521" s="2" t="s">
        <v>78</v>
      </c>
      <c r="AI2521" s="2" t="s">
        <v>79</v>
      </c>
      <c r="AJ2521" s="2" t="s">
        <v>105</v>
      </c>
      <c r="AK2521" s="2" t="s">
        <v>13491</v>
      </c>
      <c r="AL2521" s="2" t="s">
        <v>9264</v>
      </c>
      <c r="AM2521" s="3">
        <v>45750.822766203702</v>
      </c>
      <c r="AN2521" s="2" t="s">
        <v>13491</v>
      </c>
      <c r="AP2521" s="2">
        <v>5873690</v>
      </c>
      <c r="AQ2521" s="2" t="s">
        <v>81</v>
      </c>
      <c r="AR2521" s="3">
        <v>45751.569675925923</v>
      </c>
      <c r="AS2521" s="2" t="s">
        <v>82</v>
      </c>
      <c r="AT2521" s="3">
        <v>45752.333333333336</v>
      </c>
      <c r="AU2521" s="2" t="s">
        <v>83</v>
      </c>
      <c r="AV2521" s="2" t="s">
        <v>705</v>
      </c>
      <c r="AW2521" s="2" t="s">
        <v>706</v>
      </c>
      <c r="AX2521" s="2" t="s">
        <v>2596</v>
      </c>
      <c r="AZ2521" s="3">
        <v>45751.569675925923</v>
      </c>
      <c r="BB2521" s="2" t="s">
        <v>3115</v>
      </c>
      <c r="BC2521" s="2" t="s">
        <v>3116</v>
      </c>
      <c r="BD2521" s="2" t="s">
        <v>89</v>
      </c>
      <c r="BE2521" s="2" t="s">
        <v>931</v>
      </c>
      <c r="BF2521" s="2" t="s">
        <v>416</v>
      </c>
    </row>
    <row r="2522" spans="1:58" x14ac:dyDescent="0.35">
      <c r="A2522" s="2">
        <v>3045405</v>
      </c>
      <c r="B2522" s="2" t="s">
        <v>58</v>
      </c>
      <c r="C2522" s="2">
        <v>43592531</v>
      </c>
      <c r="D2522" s="2">
        <v>338018979</v>
      </c>
      <c r="E2522" s="2" t="s">
        <v>59</v>
      </c>
      <c r="F2522" s="2" t="s">
        <v>60</v>
      </c>
      <c r="G2522" s="2" t="s">
        <v>6188</v>
      </c>
      <c r="H2522" s="2" t="s">
        <v>13492</v>
      </c>
      <c r="I2522" s="2">
        <v>775234537</v>
      </c>
      <c r="J2522" s="2" t="s">
        <v>13493</v>
      </c>
      <c r="K2522" s="2">
        <v>13</v>
      </c>
      <c r="L2522" s="2" t="s">
        <v>518</v>
      </c>
      <c r="M2522" s="2" t="s">
        <v>65</v>
      </c>
      <c r="N2522" s="3">
        <v>45481</v>
      </c>
      <c r="O2522" s="2" t="s">
        <v>66</v>
      </c>
      <c r="Q2522" s="2" t="s">
        <v>67</v>
      </c>
      <c r="R2522" s="3">
        <v>45750.82335648148</v>
      </c>
      <c r="S2522" s="2" t="s">
        <v>4523</v>
      </c>
      <c r="T2522" s="2" t="s">
        <v>97</v>
      </c>
      <c r="U2522" s="2" t="s">
        <v>70</v>
      </c>
      <c r="V2522" s="2" t="s">
        <v>13494</v>
      </c>
      <c r="W2522" s="2" t="s">
        <v>225</v>
      </c>
      <c r="X2522" s="2" t="s">
        <v>226</v>
      </c>
      <c r="Y2522" s="2" t="s">
        <v>5442</v>
      </c>
      <c r="Z2522" s="2" t="s">
        <v>228</v>
      </c>
      <c r="AA2522" s="2" t="s">
        <v>5443</v>
      </c>
      <c r="AB2522" s="2" t="s">
        <v>13495</v>
      </c>
      <c r="AC2522" s="2">
        <v>1</v>
      </c>
      <c r="AE2522" s="3">
        <v>45750.823368055557</v>
      </c>
      <c r="AF2522" s="2" t="s">
        <v>77</v>
      </c>
      <c r="AH2522" s="2" t="s">
        <v>78</v>
      </c>
      <c r="AI2522" s="2" t="s">
        <v>79</v>
      </c>
      <c r="AJ2522" s="2" t="s">
        <v>105</v>
      </c>
      <c r="AL2522" s="2" t="s">
        <v>4523</v>
      </c>
      <c r="AM2522" s="3">
        <v>45750.82340277778</v>
      </c>
      <c r="AP2522" s="2">
        <v>5873692</v>
      </c>
      <c r="AQ2522" s="2" t="s">
        <v>81</v>
      </c>
      <c r="AR2522" s="3">
        <v>45751.482557870368</v>
      </c>
      <c r="AS2522" s="2" t="s">
        <v>82</v>
      </c>
      <c r="AT2522" s="3">
        <v>45752.333333333336</v>
      </c>
      <c r="AU2522" s="2" t="s">
        <v>83</v>
      </c>
      <c r="AV2522" s="2" t="s">
        <v>705</v>
      </c>
      <c r="AW2522" s="2" t="s">
        <v>706</v>
      </c>
      <c r="AX2522" s="2" t="s">
        <v>4793</v>
      </c>
      <c r="AZ2522" s="3">
        <v>45751.482557870368</v>
      </c>
      <c r="BB2522" s="2" t="s">
        <v>2597</v>
      </c>
      <c r="BC2522" s="2" t="s">
        <v>2598</v>
      </c>
      <c r="BD2522" s="2" t="s">
        <v>2599</v>
      </c>
      <c r="BE2522" s="2" t="s">
        <v>1378</v>
      </c>
      <c r="BF2522" s="2" t="s">
        <v>416</v>
      </c>
    </row>
    <row r="2523" spans="1:58" x14ac:dyDescent="0.35">
      <c r="A2523" s="2">
        <v>3045406</v>
      </c>
      <c r="B2523" s="2" t="s">
        <v>214</v>
      </c>
      <c r="C2523" s="2">
        <v>36138981</v>
      </c>
      <c r="D2523" s="2">
        <v>339760069</v>
      </c>
      <c r="E2523" s="2" t="s">
        <v>59</v>
      </c>
      <c r="F2523" s="2" t="s">
        <v>60</v>
      </c>
      <c r="G2523" s="2" t="s">
        <v>1168</v>
      </c>
      <c r="H2523" s="2" t="s">
        <v>13496</v>
      </c>
      <c r="I2523" s="2">
        <v>779126675</v>
      </c>
      <c r="J2523" s="2" t="s">
        <v>1630</v>
      </c>
      <c r="K2523" s="2">
        <v>14</v>
      </c>
      <c r="L2523" s="2" t="s">
        <v>64</v>
      </c>
      <c r="M2523" s="2" t="s">
        <v>65</v>
      </c>
      <c r="N2523" s="3">
        <v>45124.377615740741</v>
      </c>
      <c r="O2523" s="2" t="s">
        <v>486</v>
      </c>
      <c r="Q2523" s="2" t="s">
        <v>67</v>
      </c>
      <c r="R2523" s="3">
        <v>45750.823622685188</v>
      </c>
      <c r="S2523" s="2" t="s">
        <v>2749</v>
      </c>
      <c r="T2523" s="2" t="s">
        <v>69</v>
      </c>
      <c r="U2523" s="2" t="s">
        <v>70</v>
      </c>
      <c r="V2523" s="2" t="s">
        <v>13497</v>
      </c>
      <c r="W2523" s="2" t="s">
        <v>119</v>
      </c>
      <c r="X2523" s="2" t="s">
        <v>248</v>
      </c>
      <c r="Y2523" s="2" t="s">
        <v>5179</v>
      </c>
      <c r="Z2523" s="2" t="s">
        <v>250</v>
      </c>
      <c r="AA2523" s="2" t="s">
        <v>13498</v>
      </c>
      <c r="AB2523" s="2" t="s">
        <v>13498</v>
      </c>
      <c r="AE2523" s="3">
        <v>45751.504710648151</v>
      </c>
      <c r="AF2523" s="2" t="s">
        <v>77</v>
      </c>
      <c r="AH2523" s="2" t="s">
        <v>78</v>
      </c>
      <c r="AI2523" s="2" t="s">
        <v>125</v>
      </c>
      <c r="AJ2523" s="2" t="s">
        <v>180</v>
      </c>
      <c r="AK2523" s="2" t="s">
        <v>13499</v>
      </c>
      <c r="AL2523" s="2" t="s">
        <v>1336</v>
      </c>
      <c r="AM2523" s="3">
        <v>45751.504837962966</v>
      </c>
      <c r="AN2523" s="2" t="s">
        <v>13499</v>
      </c>
      <c r="AO2523" s="2" t="s">
        <v>1336</v>
      </c>
      <c r="AP2523" s="2">
        <v>5875086</v>
      </c>
      <c r="AQ2523" s="2" t="s">
        <v>81</v>
      </c>
      <c r="AR2523" s="3">
        <v>45752.449166666665</v>
      </c>
      <c r="AS2523" s="2" t="s">
        <v>82</v>
      </c>
      <c r="AT2523" s="3">
        <v>45751.333333333336</v>
      </c>
      <c r="AU2523" s="2" t="s">
        <v>83</v>
      </c>
      <c r="AV2523" s="2" t="s">
        <v>182</v>
      </c>
      <c r="AW2523" s="2" t="s">
        <v>183</v>
      </c>
      <c r="AX2523" s="2" t="s">
        <v>184</v>
      </c>
      <c r="AZ2523" s="3">
        <v>45752.449166666665</v>
      </c>
      <c r="BB2523" s="2" t="s">
        <v>185</v>
      </c>
      <c r="BC2523" s="2" t="s">
        <v>186</v>
      </c>
      <c r="BD2523" s="2" t="s">
        <v>187</v>
      </c>
      <c r="BE2523" s="2" t="s">
        <v>13500</v>
      </c>
      <c r="BF2523" s="2" t="s">
        <v>2755</v>
      </c>
    </row>
    <row r="2524" spans="1:58" x14ac:dyDescent="0.35">
      <c r="A2524" s="2">
        <v>3045407</v>
      </c>
      <c r="B2524" s="2" t="s">
        <v>58</v>
      </c>
      <c r="C2524" s="2">
        <v>45379641</v>
      </c>
      <c r="D2524" s="2">
        <v>338725399</v>
      </c>
      <c r="E2524" s="2" t="s">
        <v>59</v>
      </c>
      <c r="F2524" s="2" t="s">
        <v>60</v>
      </c>
      <c r="G2524" s="2" t="s">
        <v>1010</v>
      </c>
      <c r="H2524" s="2" t="s">
        <v>13501</v>
      </c>
      <c r="I2524" s="2">
        <v>775477970</v>
      </c>
      <c r="J2524" s="2" t="s">
        <v>3861</v>
      </c>
      <c r="K2524" s="2">
        <v>13</v>
      </c>
      <c r="L2524" s="2" t="s">
        <v>64</v>
      </c>
      <c r="M2524" s="2" t="s">
        <v>65</v>
      </c>
      <c r="N2524" s="3">
        <v>45720.578472222223</v>
      </c>
      <c r="O2524" s="2" t="s">
        <v>66</v>
      </c>
      <c r="Q2524" s="2" t="s">
        <v>67</v>
      </c>
      <c r="R2524" s="3">
        <v>45750.823796296296</v>
      </c>
      <c r="S2524" s="2" t="s">
        <v>615</v>
      </c>
      <c r="T2524" s="2" t="s">
        <v>69</v>
      </c>
      <c r="U2524" s="2" t="s">
        <v>70</v>
      </c>
      <c r="V2524" s="2" t="s">
        <v>13502</v>
      </c>
      <c r="W2524" s="2" t="s">
        <v>263</v>
      </c>
      <c r="X2524" s="2" t="s">
        <v>304</v>
      </c>
      <c r="Y2524" s="2" t="s">
        <v>13503</v>
      </c>
      <c r="Z2524" s="2" t="s">
        <v>1016</v>
      </c>
      <c r="AA2524" s="2" t="s">
        <v>12671</v>
      </c>
      <c r="AB2524" s="2" t="s">
        <v>76</v>
      </c>
      <c r="AE2524" s="3">
        <v>45750.823807870373</v>
      </c>
      <c r="AF2524" s="2" t="s">
        <v>77</v>
      </c>
      <c r="AH2524" s="2" t="s">
        <v>78</v>
      </c>
      <c r="AI2524" s="2" t="s">
        <v>79</v>
      </c>
      <c r="AJ2524" s="2" t="s">
        <v>105</v>
      </c>
      <c r="AK2524" s="2" t="s">
        <v>620</v>
      </c>
      <c r="AL2524" s="2" t="s">
        <v>615</v>
      </c>
      <c r="AM2524" s="3">
        <v>45750.823842592596</v>
      </c>
      <c r="AN2524" s="2" t="s">
        <v>620</v>
      </c>
      <c r="AP2524" s="2">
        <v>5873694</v>
      </c>
      <c r="AQ2524" s="2" t="s">
        <v>81</v>
      </c>
      <c r="AR2524" s="3">
        <v>45751.736747685187</v>
      </c>
      <c r="AS2524" s="2" t="s">
        <v>82</v>
      </c>
      <c r="AT2524" s="3">
        <v>45752.333333333336</v>
      </c>
      <c r="AU2524" s="2" t="s">
        <v>83</v>
      </c>
      <c r="AV2524" s="2" t="s">
        <v>308</v>
      </c>
      <c r="AW2524" s="2" t="s">
        <v>309</v>
      </c>
      <c r="AX2524" s="2" t="s">
        <v>2566</v>
      </c>
      <c r="AZ2524" s="3">
        <v>45751.736747685187</v>
      </c>
      <c r="BB2524" s="2" t="s">
        <v>3102</v>
      </c>
      <c r="BC2524" s="2" t="s">
        <v>3103</v>
      </c>
      <c r="BD2524" s="2" t="s">
        <v>3104</v>
      </c>
      <c r="BE2524" s="2" t="s">
        <v>931</v>
      </c>
      <c r="BF2524" s="2" t="s">
        <v>315</v>
      </c>
    </row>
    <row r="2525" spans="1:58" x14ac:dyDescent="0.35">
      <c r="A2525" s="2">
        <v>3045408</v>
      </c>
      <c r="B2525" s="2" t="s">
        <v>58</v>
      </c>
      <c r="C2525" s="2">
        <v>34253631</v>
      </c>
      <c r="D2525" s="2">
        <v>338367343</v>
      </c>
      <c r="E2525" s="2" t="s">
        <v>59</v>
      </c>
      <c r="F2525" s="2" t="s">
        <v>60</v>
      </c>
      <c r="G2525" s="2" t="s">
        <v>594</v>
      </c>
      <c r="H2525" s="2" t="s">
        <v>2160</v>
      </c>
      <c r="I2525" s="2">
        <v>771375538</v>
      </c>
      <c r="J2525" s="2" t="s">
        <v>13504</v>
      </c>
      <c r="K2525" s="2">
        <v>13</v>
      </c>
      <c r="L2525" s="2" t="s">
        <v>64</v>
      </c>
      <c r="M2525" s="2" t="s">
        <v>65</v>
      </c>
      <c r="N2525" s="3">
        <v>45329.479733796295</v>
      </c>
      <c r="O2525" s="2" t="s">
        <v>95</v>
      </c>
      <c r="Q2525" s="2" t="s">
        <v>67</v>
      </c>
      <c r="R2525" s="3">
        <v>45750.823935185188</v>
      </c>
      <c r="S2525" s="2" t="s">
        <v>8996</v>
      </c>
      <c r="T2525" s="2" t="s">
        <v>69</v>
      </c>
      <c r="U2525" s="2" t="s">
        <v>70</v>
      </c>
      <c r="V2525" s="2" t="s">
        <v>13505</v>
      </c>
      <c r="Y2525" s="2" t="s">
        <v>13364</v>
      </c>
      <c r="Z2525" s="2" t="s">
        <v>351</v>
      </c>
      <c r="AA2525" s="2" t="s">
        <v>2258</v>
      </c>
      <c r="AB2525" s="2" t="s">
        <v>2258</v>
      </c>
      <c r="AC2525" s="2">
        <v>106</v>
      </c>
      <c r="AE2525" s="3">
        <v>45750.823946759258</v>
      </c>
      <c r="AF2525" s="2" t="s">
        <v>77</v>
      </c>
      <c r="AH2525" s="2" t="s">
        <v>78</v>
      </c>
      <c r="AI2525" s="2" t="s">
        <v>79</v>
      </c>
      <c r="AJ2525" s="2" t="s">
        <v>105</v>
      </c>
      <c r="AK2525" s="2" t="s">
        <v>13506</v>
      </c>
      <c r="AL2525" s="2" t="s">
        <v>8996</v>
      </c>
      <c r="AM2525" s="3">
        <v>45750.823981481481</v>
      </c>
      <c r="AN2525" s="2" t="s">
        <v>13506</v>
      </c>
      <c r="AP2525" s="2">
        <v>5873695</v>
      </c>
      <c r="AQ2525" s="2" t="s">
        <v>81</v>
      </c>
      <c r="AR2525" s="3">
        <v>45751.737905092596</v>
      </c>
      <c r="AS2525" s="2" t="s">
        <v>82</v>
      </c>
      <c r="AT2525" s="3">
        <v>45752.333333333336</v>
      </c>
      <c r="AU2525" s="2" t="s">
        <v>83</v>
      </c>
      <c r="AV2525" s="2" t="s">
        <v>308</v>
      </c>
      <c r="AW2525" s="2" t="s">
        <v>309</v>
      </c>
      <c r="AX2525" s="2" t="s">
        <v>3537</v>
      </c>
      <c r="AZ2525" s="3">
        <v>45751.737905092596</v>
      </c>
      <c r="BB2525" s="2" t="s">
        <v>185</v>
      </c>
      <c r="BC2525" s="2" t="s">
        <v>186</v>
      </c>
      <c r="BD2525" s="2" t="s">
        <v>187</v>
      </c>
      <c r="BE2525" s="2" t="s">
        <v>8081</v>
      </c>
      <c r="BF2525" s="2" t="s">
        <v>315</v>
      </c>
    </row>
    <row r="2526" spans="1:58" x14ac:dyDescent="0.35">
      <c r="A2526" s="2">
        <v>3045410</v>
      </c>
      <c r="B2526" s="2" t="s">
        <v>1303</v>
      </c>
      <c r="C2526" s="2">
        <v>34185221</v>
      </c>
      <c r="D2526" s="2">
        <v>338370567</v>
      </c>
      <c r="E2526" s="2" t="s">
        <v>59</v>
      </c>
      <c r="F2526" s="2" t="s">
        <v>60</v>
      </c>
      <c r="G2526" s="2" t="s">
        <v>594</v>
      </c>
      <c r="H2526" s="2" t="s">
        <v>3915</v>
      </c>
      <c r="I2526" s="2">
        <v>779981375</v>
      </c>
      <c r="J2526" s="2" t="s">
        <v>1435</v>
      </c>
      <c r="K2526" s="2">
        <v>13</v>
      </c>
      <c r="L2526" s="2" t="s">
        <v>64</v>
      </c>
      <c r="M2526" s="2" t="s">
        <v>65</v>
      </c>
      <c r="N2526" s="3">
        <v>45505</v>
      </c>
      <c r="O2526" s="2" t="s">
        <v>7353</v>
      </c>
      <c r="Q2526" s="2" t="s">
        <v>67</v>
      </c>
      <c r="R2526" s="3">
        <v>45750.825578703705</v>
      </c>
      <c r="S2526" s="2" t="s">
        <v>4913</v>
      </c>
      <c r="T2526" s="2" t="s">
        <v>196</v>
      </c>
      <c r="U2526" s="2" t="s">
        <v>70</v>
      </c>
      <c r="V2526" s="2" t="s">
        <v>13507</v>
      </c>
      <c r="W2526" s="2" t="s">
        <v>872</v>
      </c>
      <c r="X2526" s="2" t="s">
        <v>873</v>
      </c>
      <c r="Y2526" s="2" t="s">
        <v>13508</v>
      </c>
      <c r="Z2526" s="2" t="s">
        <v>875</v>
      </c>
      <c r="AA2526" s="2" t="s">
        <v>13509</v>
      </c>
      <c r="AB2526" s="2" t="s">
        <v>13509</v>
      </c>
      <c r="AC2526" s="2">
        <v>7459</v>
      </c>
      <c r="AE2526" s="3">
        <v>45750.825590277775</v>
      </c>
      <c r="AF2526" s="2" t="s">
        <v>268</v>
      </c>
      <c r="AH2526" s="2" t="s">
        <v>78</v>
      </c>
      <c r="AI2526" s="2" t="s">
        <v>204</v>
      </c>
      <c r="AJ2526" s="2" t="s">
        <v>290</v>
      </c>
      <c r="AK2526" s="2" t="s">
        <v>13510</v>
      </c>
      <c r="AL2526" s="2" t="s">
        <v>4913</v>
      </c>
      <c r="AM2526" s="3">
        <v>45750.825624999998</v>
      </c>
      <c r="AN2526" s="2" t="s">
        <v>13510</v>
      </c>
      <c r="AP2526" s="2">
        <v>5873698</v>
      </c>
      <c r="AQ2526" s="2" t="s">
        <v>81</v>
      </c>
      <c r="AR2526" s="3">
        <v>45751.468877314815</v>
      </c>
      <c r="AS2526" s="2" t="s">
        <v>82</v>
      </c>
      <c r="AT2526" s="3">
        <v>45752.347222222219</v>
      </c>
      <c r="AU2526" s="2" t="s">
        <v>83</v>
      </c>
      <c r="AV2526" s="2" t="s">
        <v>877</v>
      </c>
      <c r="AW2526" s="2" t="s">
        <v>878</v>
      </c>
      <c r="AX2526" s="2" t="s">
        <v>879</v>
      </c>
      <c r="AZ2526" s="3">
        <v>45751.468877314815</v>
      </c>
      <c r="BB2526" s="2" t="s">
        <v>2473</v>
      </c>
      <c r="BC2526" s="2" t="s">
        <v>1007</v>
      </c>
      <c r="BD2526" s="2" t="s">
        <v>2474</v>
      </c>
      <c r="BE2526" s="2" t="s">
        <v>13511</v>
      </c>
      <c r="BF2526" s="2" t="s">
        <v>435</v>
      </c>
    </row>
    <row r="2527" spans="1:58" x14ac:dyDescent="0.35">
      <c r="A2527" s="2">
        <v>3045411</v>
      </c>
      <c r="B2527" s="2" t="s">
        <v>58</v>
      </c>
      <c r="C2527" s="2">
        <v>37210711</v>
      </c>
      <c r="D2527" s="2">
        <v>338331442</v>
      </c>
      <c r="E2527" s="2" t="s">
        <v>59</v>
      </c>
      <c r="F2527" s="2" t="s">
        <v>60</v>
      </c>
      <c r="G2527" s="2" t="s">
        <v>464</v>
      </c>
      <c r="H2527" s="2" t="s">
        <v>13512</v>
      </c>
      <c r="I2527" s="2">
        <v>775234084</v>
      </c>
      <c r="J2527" s="2" t="s">
        <v>13513</v>
      </c>
      <c r="K2527" s="2">
        <v>13</v>
      </c>
      <c r="L2527" s="2" t="s">
        <v>64</v>
      </c>
      <c r="M2527" s="2" t="s">
        <v>65</v>
      </c>
      <c r="N2527" s="3">
        <v>44805</v>
      </c>
      <c r="O2527" s="2" t="s">
        <v>95</v>
      </c>
      <c r="Q2527" s="2" t="s">
        <v>67</v>
      </c>
      <c r="R2527" s="3">
        <v>45750.826793981483</v>
      </c>
      <c r="S2527" s="2" t="s">
        <v>7585</v>
      </c>
      <c r="T2527" s="2" t="s">
        <v>97</v>
      </c>
      <c r="U2527" s="2" t="s">
        <v>70</v>
      </c>
      <c r="V2527" s="2" t="s">
        <v>13514</v>
      </c>
      <c r="W2527" s="2" t="s">
        <v>263</v>
      </c>
      <c r="X2527" s="2" t="s">
        <v>304</v>
      </c>
      <c r="Y2527" s="2" t="s">
        <v>4369</v>
      </c>
      <c r="Z2527" s="2" t="s">
        <v>2279</v>
      </c>
      <c r="AA2527" s="2" t="s">
        <v>2564</v>
      </c>
      <c r="AB2527" s="2" t="s">
        <v>76</v>
      </c>
      <c r="AE2527" s="3">
        <v>45750.826805555553</v>
      </c>
      <c r="AF2527" s="2" t="s">
        <v>77</v>
      </c>
      <c r="AH2527" s="2" t="s">
        <v>103</v>
      </c>
      <c r="AI2527" s="2" t="s">
        <v>79</v>
      </c>
      <c r="AJ2527" s="2" t="s">
        <v>105</v>
      </c>
      <c r="AK2527" s="2" t="s">
        <v>7590</v>
      </c>
      <c r="AL2527" s="2" t="s">
        <v>7585</v>
      </c>
      <c r="AM2527" s="3">
        <v>45750.826840277776</v>
      </c>
      <c r="AN2527" s="2" t="s">
        <v>7590</v>
      </c>
      <c r="AP2527" s="2">
        <v>5873702</v>
      </c>
      <c r="AQ2527" s="2" t="s">
        <v>81</v>
      </c>
      <c r="AR2527" s="3">
        <v>45751.743333333332</v>
      </c>
      <c r="AS2527" s="2" t="s">
        <v>82</v>
      </c>
      <c r="AT2527" s="3">
        <v>45752.333333333336</v>
      </c>
      <c r="AU2527" s="2" t="s">
        <v>83</v>
      </c>
      <c r="AV2527" s="2" t="s">
        <v>308</v>
      </c>
      <c r="AW2527" s="2" t="s">
        <v>309</v>
      </c>
      <c r="AX2527" s="2" t="s">
        <v>4063</v>
      </c>
      <c r="AZ2527" s="3">
        <v>45751.743333333332</v>
      </c>
      <c r="BB2527" s="2" t="s">
        <v>3102</v>
      </c>
      <c r="BC2527" s="2" t="s">
        <v>3103</v>
      </c>
      <c r="BD2527" s="2" t="s">
        <v>3104</v>
      </c>
      <c r="BE2527" s="2" t="s">
        <v>13170</v>
      </c>
      <c r="BF2527" s="2" t="s">
        <v>315</v>
      </c>
    </row>
    <row r="2528" spans="1:58" x14ac:dyDescent="0.35">
      <c r="A2528" s="2">
        <v>3045412</v>
      </c>
      <c r="B2528" s="2" t="s">
        <v>58</v>
      </c>
      <c r="C2528" s="2">
        <v>41087361</v>
      </c>
      <c r="D2528" s="2">
        <v>339589919</v>
      </c>
      <c r="E2528" s="2" t="s">
        <v>59</v>
      </c>
      <c r="F2528" s="2" t="s">
        <v>60</v>
      </c>
      <c r="G2528" s="2" t="s">
        <v>671</v>
      </c>
      <c r="H2528" s="2" t="s">
        <v>13515</v>
      </c>
      <c r="I2528" s="2">
        <v>776717012</v>
      </c>
      <c r="J2528" s="2" t="s">
        <v>2417</v>
      </c>
      <c r="K2528" s="2">
        <v>14</v>
      </c>
      <c r="L2528" s="2" t="s">
        <v>64</v>
      </c>
      <c r="M2528" s="2" t="s">
        <v>65</v>
      </c>
      <c r="N2528" s="3">
        <v>45377.552395833336</v>
      </c>
      <c r="O2528" s="2" t="s">
        <v>66</v>
      </c>
      <c r="Q2528" s="2" t="s">
        <v>67</v>
      </c>
      <c r="R2528" s="3">
        <v>45750.82707175926</v>
      </c>
      <c r="S2528" s="2" t="s">
        <v>13516</v>
      </c>
      <c r="T2528" s="2" t="s">
        <v>97</v>
      </c>
      <c r="U2528" s="2" t="s">
        <v>581</v>
      </c>
      <c r="V2528" s="2" t="s">
        <v>13517</v>
      </c>
      <c r="Y2528" s="2" t="s">
        <v>10137</v>
      </c>
      <c r="Z2528" s="2" t="s">
        <v>1346</v>
      </c>
      <c r="AA2528" s="2" t="s">
        <v>3297</v>
      </c>
      <c r="AB2528" s="2" t="s">
        <v>76</v>
      </c>
      <c r="AC2528" s="2">
        <v>776717012</v>
      </c>
      <c r="AE2528" s="3">
        <v>45751.607615740744</v>
      </c>
      <c r="AF2528" s="2" t="s">
        <v>77</v>
      </c>
      <c r="AH2528" s="2" t="s">
        <v>103</v>
      </c>
      <c r="AI2528" s="2" t="s">
        <v>79</v>
      </c>
      <c r="AJ2528" s="2" t="s">
        <v>269</v>
      </c>
      <c r="AK2528" s="2" t="s">
        <v>1068</v>
      </c>
      <c r="AL2528" s="2" t="s">
        <v>920</v>
      </c>
      <c r="AM2528" s="3">
        <v>45751.60769675926</v>
      </c>
      <c r="AN2528" s="2" t="s">
        <v>1068</v>
      </c>
      <c r="AO2528" s="2" t="s">
        <v>920</v>
      </c>
      <c r="AP2528" s="2">
        <v>5875363</v>
      </c>
      <c r="AQ2528" s="2" t="s">
        <v>81</v>
      </c>
      <c r="AR2528" s="3">
        <v>45752.45789351852</v>
      </c>
      <c r="AS2528" s="2" t="s">
        <v>82</v>
      </c>
      <c r="AT2528" s="3">
        <v>45751.5625</v>
      </c>
      <c r="AU2528" s="2" t="s">
        <v>83</v>
      </c>
      <c r="AV2528" s="2" t="s">
        <v>1314</v>
      </c>
      <c r="AW2528" s="2" t="s">
        <v>1315</v>
      </c>
      <c r="AX2528" s="2" t="s">
        <v>1316</v>
      </c>
      <c r="AZ2528" s="3">
        <v>45752.45789351852</v>
      </c>
      <c r="BB2528" s="2" t="s">
        <v>1928</v>
      </c>
      <c r="BC2528" s="2" t="s">
        <v>1929</v>
      </c>
      <c r="BD2528" s="2" t="s">
        <v>1930</v>
      </c>
      <c r="BE2528" s="2" t="s">
        <v>13518</v>
      </c>
      <c r="BF2528" s="2" t="s">
        <v>611</v>
      </c>
    </row>
    <row r="2529" spans="1:58" x14ac:dyDescent="0.35">
      <c r="A2529" s="2">
        <v>3045414</v>
      </c>
      <c r="B2529" s="2" t="s">
        <v>58</v>
      </c>
      <c r="C2529" s="2">
        <v>45322491</v>
      </c>
      <c r="D2529" s="2">
        <v>338724708</v>
      </c>
      <c r="E2529" s="2" t="s">
        <v>59</v>
      </c>
      <c r="F2529" s="2" t="s">
        <v>60</v>
      </c>
      <c r="G2529" s="2" t="s">
        <v>538</v>
      </c>
      <c r="H2529" s="2" t="s">
        <v>13519</v>
      </c>
      <c r="I2529" s="2">
        <v>781346594</v>
      </c>
      <c r="J2529" s="2" t="s">
        <v>1288</v>
      </c>
      <c r="K2529" s="2">
        <v>13</v>
      </c>
      <c r="L2529" s="2" t="s">
        <v>64</v>
      </c>
      <c r="M2529" s="2" t="s">
        <v>65</v>
      </c>
      <c r="N2529" s="3">
        <v>45717.997812499998</v>
      </c>
      <c r="O2529" s="2" t="s">
        <v>66</v>
      </c>
      <c r="Q2529" s="2" t="s">
        <v>67</v>
      </c>
      <c r="R2529" s="3">
        <v>45750.830081018517</v>
      </c>
      <c r="S2529" s="2" t="s">
        <v>4312</v>
      </c>
      <c r="T2529" s="2" t="s">
        <v>598</v>
      </c>
      <c r="U2529" s="2" t="s">
        <v>6194</v>
      </c>
      <c r="V2529" s="2" t="s">
        <v>13520</v>
      </c>
      <c r="W2529" s="2" t="s">
        <v>872</v>
      </c>
      <c r="X2529" s="2" t="s">
        <v>1216</v>
      </c>
      <c r="Y2529" s="2" t="s">
        <v>8728</v>
      </c>
      <c r="Z2529" s="2" t="s">
        <v>1162</v>
      </c>
      <c r="AA2529" s="2" t="s">
        <v>1162</v>
      </c>
      <c r="AB2529" s="2" t="s">
        <v>76</v>
      </c>
      <c r="AE2529" s="3">
        <v>45750.830393518518</v>
      </c>
      <c r="AF2529" s="2" t="s">
        <v>77</v>
      </c>
      <c r="AH2529" s="2" t="s">
        <v>78</v>
      </c>
      <c r="AI2529" s="2" t="s">
        <v>79</v>
      </c>
      <c r="AJ2529" s="2" t="s">
        <v>586</v>
      </c>
      <c r="AK2529" s="2" t="s">
        <v>862</v>
      </c>
      <c r="AL2529" s="2" t="s">
        <v>4312</v>
      </c>
      <c r="AM2529" s="3">
        <v>45750.830451388887</v>
      </c>
      <c r="AO2529" s="2" t="s">
        <v>4312</v>
      </c>
      <c r="AP2529" s="2">
        <v>5873712</v>
      </c>
      <c r="AQ2529" s="2" t="s">
        <v>81</v>
      </c>
      <c r="AR2529" s="3">
        <v>45751.60260416667</v>
      </c>
      <c r="AS2529" s="2" t="s">
        <v>82</v>
      </c>
      <c r="AT2529" s="3">
        <v>45750.5625</v>
      </c>
      <c r="AU2529" s="2" t="s">
        <v>127</v>
      </c>
      <c r="AV2529" s="2" t="s">
        <v>1164</v>
      </c>
      <c r="AW2529" s="2" t="s">
        <v>1165</v>
      </c>
      <c r="AX2529" s="2" t="s">
        <v>1166</v>
      </c>
      <c r="AZ2529" s="3">
        <v>45751.60260416667</v>
      </c>
      <c r="BB2529" s="2" t="s">
        <v>13521</v>
      </c>
      <c r="BC2529" s="2" t="s">
        <v>13522</v>
      </c>
      <c r="BD2529" s="2" t="s">
        <v>2744</v>
      </c>
      <c r="BE2529" s="2" t="s">
        <v>13523</v>
      </c>
      <c r="BF2529" s="2" t="s">
        <v>276</v>
      </c>
    </row>
    <row r="2530" spans="1:58" x14ac:dyDescent="0.35">
      <c r="A2530" s="2">
        <v>3045415</v>
      </c>
      <c r="B2530" s="2" t="s">
        <v>58</v>
      </c>
      <c r="C2530" s="2">
        <v>34075351</v>
      </c>
      <c r="D2530" s="2">
        <v>338254384</v>
      </c>
      <c r="E2530" s="2" t="s">
        <v>59</v>
      </c>
      <c r="F2530" s="2" t="s">
        <v>60</v>
      </c>
      <c r="G2530" s="2" t="s">
        <v>538</v>
      </c>
      <c r="H2530" s="2" t="s">
        <v>13524</v>
      </c>
      <c r="I2530" s="2" t="s">
        <v>13525</v>
      </c>
      <c r="J2530" s="2" t="s">
        <v>2203</v>
      </c>
      <c r="K2530" s="2">
        <v>12</v>
      </c>
      <c r="L2530" s="2" t="s">
        <v>64</v>
      </c>
      <c r="M2530" s="2" t="s">
        <v>65</v>
      </c>
      <c r="N2530" s="3">
        <v>44805</v>
      </c>
      <c r="O2530" s="2" t="s">
        <v>95</v>
      </c>
      <c r="Q2530" s="2" t="s">
        <v>67</v>
      </c>
      <c r="R2530" s="3">
        <v>45750.830370370371</v>
      </c>
      <c r="S2530" s="2" t="s">
        <v>3599</v>
      </c>
      <c r="T2530" s="2" t="s">
        <v>69</v>
      </c>
      <c r="U2530" s="2" t="s">
        <v>70</v>
      </c>
      <c r="V2530" s="2" t="s">
        <v>13526</v>
      </c>
      <c r="W2530" s="2" t="s">
        <v>72</v>
      </c>
      <c r="X2530" s="2" t="s">
        <v>199</v>
      </c>
      <c r="Y2530" s="2" t="s">
        <v>9561</v>
      </c>
      <c r="Z2530" s="2" t="s">
        <v>365</v>
      </c>
      <c r="AA2530" s="2" t="s">
        <v>3969</v>
      </c>
      <c r="AB2530" s="2" t="s">
        <v>3969</v>
      </c>
      <c r="AE2530" s="3">
        <v>45750.830370370371</v>
      </c>
      <c r="AF2530" s="2" t="s">
        <v>77</v>
      </c>
      <c r="AH2530" s="2" t="s">
        <v>78</v>
      </c>
      <c r="AI2530" s="2" t="s">
        <v>79</v>
      </c>
      <c r="AJ2530" s="2" t="s">
        <v>105</v>
      </c>
      <c r="AK2530" s="2" t="s">
        <v>13238</v>
      </c>
      <c r="AL2530" s="2" t="s">
        <v>3599</v>
      </c>
      <c r="AM2530" s="3">
        <v>45750.830405092594</v>
      </c>
      <c r="AN2530" s="2" t="s">
        <v>13238</v>
      </c>
      <c r="AP2530" s="2">
        <v>5873711</v>
      </c>
      <c r="AQ2530" s="2" t="s">
        <v>81</v>
      </c>
      <c r="AR2530" s="3">
        <v>45751.506921296299</v>
      </c>
      <c r="AS2530" s="2" t="s">
        <v>82</v>
      </c>
      <c r="AT2530" s="3">
        <v>45752.333333333336</v>
      </c>
      <c r="AU2530" s="2" t="s">
        <v>83</v>
      </c>
      <c r="AV2530" s="2" t="s">
        <v>208</v>
      </c>
      <c r="AW2530" s="2" t="s">
        <v>209</v>
      </c>
      <c r="AX2530" s="2" t="s">
        <v>588</v>
      </c>
      <c r="AZ2530" s="3">
        <v>45751.506909722222</v>
      </c>
      <c r="BB2530" s="2" t="s">
        <v>4640</v>
      </c>
      <c r="BC2530" s="2" t="s">
        <v>4641</v>
      </c>
      <c r="BD2530" s="2" t="s">
        <v>4642</v>
      </c>
      <c r="BE2530" s="2" t="s">
        <v>13527</v>
      </c>
      <c r="BF2530" s="2" t="s">
        <v>4644</v>
      </c>
    </row>
    <row r="2531" spans="1:58" x14ac:dyDescent="0.35">
      <c r="A2531" s="2">
        <v>3045416</v>
      </c>
      <c r="B2531" s="2" t="s">
        <v>58</v>
      </c>
      <c r="C2531" s="2">
        <v>29466201</v>
      </c>
      <c r="D2531" s="2">
        <v>338700855</v>
      </c>
      <c r="E2531" s="2" t="s">
        <v>59</v>
      </c>
      <c r="F2531" s="2" t="s">
        <v>60</v>
      </c>
      <c r="G2531" s="2" t="s">
        <v>4499</v>
      </c>
      <c r="H2531" s="2" t="s">
        <v>806</v>
      </c>
      <c r="I2531" s="2">
        <v>775569604</v>
      </c>
      <c r="J2531" s="2" t="s">
        <v>13528</v>
      </c>
      <c r="K2531" s="2">
        <v>13</v>
      </c>
      <c r="L2531" s="2" t="s">
        <v>64</v>
      </c>
      <c r="M2531" s="2" t="s">
        <v>65</v>
      </c>
      <c r="N2531" s="3">
        <v>44805</v>
      </c>
      <c r="O2531" s="2" t="s">
        <v>95</v>
      </c>
      <c r="Q2531" s="2" t="s">
        <v>67</v>
      </c>
      <c r="R2531" s="3">
        <v>45750.83116898148</v>
      </c>
      <c r="S2531" s="2" t="s">
        <v>4083</v>
      </c>
      <c r="T2531" s="2" t="s">
        <v>488</v>
      </c>
      <c r="U2531" s="2" t="s">
        <v>1963</v>
      </c>
      <c r="V2531" s="2" t="s">
        <v>13529</v>
      </c>
      <c r="W2531" s="2" t="s">
        <v>263</v>
      </c>
      <c r="X2531" s="2" t="s">
        <v>304</v>
      </c>
      <c r="Y2531" s="2" t="s">
        <v>2278</v>
      </c>
      <c r="Z2531" s="2" t="s">
        <v>2279</v>
      </c>
      <c r="AA2531" s="2" t="s">
        <v>2564</v>
      </c>
      <c r="AB2531" s="2" t="s">
        <v>13530</v>
      </c>
      <c r="AE2531" s="3">
        <v>45750.831666666665</v>
      </c>
      <c r="AF2531" s="2" t="s">
        <v>77</v>
      </c>
      <c r="AH2531" s="2" t="s">
        <v>78</v>
      </c>
      <c r="AI2531" s="2" t="s">
        <v>79</v>
      </c>
      <c r="AJ2531" s="2" t="s">
        <v>586</v>
      </c>
      <c r="AK2531" s="2" t="s">
        <v>13531</v>
      </c>
      <c r="AL2531" s="2" t="s">
        <v>4083</v>
      </c>
      <c r="AM2531" s="3">
        <v>45750.831724537034</v>
      </c>
      <c r="AO2531" s="2" t="s">
        <v>4083</v>
      </c>
      <c r="AP2531" s="2">
        <v>5873713</v>
      </c>
      <c r="AQ2531" s="2" t="s">
        <v>81</v>
      </c>
      <c r="AR2531" s="3">
        <v>45751.740231481483</v>
      </c>
      <c r="AS2531" s="2" t="s">
        <v>82</v>
      </c>
      <c r="AT2531" s="3">
        <v>45750.5625</v>
      </c>
      <c r="AU2531" s="2" t="s">
        <v>127</v>
      </c>
      <c r="AV2531" s="2" t="s">
        <v>308</v>
      </c>
      <c r="AW2531" s="2" t="s">
        <v>309</v>
      </c>
      <c r="AX2531" s="2" t="s">
        <v>2283</v>
      </c>
      <c r="AZ2531" s="3">
        <v>45751.740231481483</v>
      </c>
      <c r="BB2531" s="2" t="s">
        <v>13532</v>
      </c>
      <c r="BC2531" s="2" t="s">
        <v>2966</v>
      </c>
      <c r="BD2531" s="2" t="s">
        <v>359</v>
      </c>
      <c r="BE2531" s="2" t="s">
        <v>13533</v>
      </c>
      <c r="BF2531" s="2" t="s">
        <v>315</v>
      </c>
    </row>
    <row r="2532" spans="1:58" x14ac:dyDescent="0.35">
      <c r="A2532" s="2">
        <v>3045417</v>
      </c>
      <c r="B2532" s="2" t="s">
        <v>58</v>
      </c>
      <c r="C2532" s="2">
        <v>34806491</v>
      </c>
      <c r="D2532" s="2">
        <v>338643541</v>
      </c>
      <c r="E2532" s="2" t="s">
        <v>59</v>
      </c>
      <c r="F2532" s="2" t="s">
        <v>60</v>
      </c>
      <c r="G2532" s="2" t="s">
        <v>13534</v>
      </c>
      <c r="H2532" s="2" t="s">
        <v>13535</v>
      </c>
      <c r="I2532" s="2">
        <v>775511408</v>
      </c>
      <c r="J2532" s="2" t="s">
        <v>13536</v>
      </c>
      <c r="K2532" s="2">
        <v>12</v>
      </c>
      <c r="L2532" s="2" t="s">
        <v>64</v>
      </c>
      <c r="M2532" s="2" t="s">
        <v>65</v>
      </c>
      <c r="N2532" s="3">
        <v>44805</v>
      </c>
      <c r="O2532" s="2" t="s">
        <v>95</v>
      </c>
      <c r="Q2532" s="2" t="s">
        <v>67</v>
      </c>
      <c r="R2532" s="3">
        <v>45750.831666666665</v>
      </c>
      <c r="S2532" s="2" t="s">
        <v>4866</v>
      </c>
      <c r="T2532" s="2" t="s">
        <v>488</v>
      </c>
      <c r="U2532" s="2" t="s">
        <v>70</v>
      </c>
      <c r="V2532" s="2" t="s">
        <v>13536</v>
      </c>
      <c r="W2532" s="2" t="s">
        <v>72</v>
      </c>
      <c r="X2532" s="2" t="s">
        <v>439</v>
      </c>
      <c r="Y2532" s="2" t="s">
        <v>8513</v>
      </c>
      <c r="Z2532" s="2" t="s">
        <v>677</v>
      </c>
      <c r="AA2532" s="2" t="s">
        <v>1035</v>
      </c>
      <c r="AB2532" s="2" t="s">
        <v>76</v>
      </c>
      <c r="AE2532" s="3">
        <v>45750.83221064815</v>
      </c>
      <c r="AF2532" s="2" t="s">
        <v>77</v>
      </c>
      <c r="AH2532" s="2" t="s">
        <v>78</v>
      </c>
      <c r="AI2532" s="2" t="s">
        <v>79</v>
      </c>
      <c r="AJ2532" s="2" t="s">
        <v>105</v>
      </c>
      <c r="AK2532" s="2" t="s">
        <v>13537</v>
      </c>
      <c r="AL2532" s="2" t="s">
        <v>4866</v>
      </c>
      <c r="AM2532" s="3">
        <v>45750.832256944443</v>
      </c>
      <c r="AO2532" s="2" t="s">
        <v>4866</v>
      </c>
      <c r="AP2532" s="2">
        <v>5873715</v>
      </c>
      <c r="AQ2532" s="2" t="s">
        <v>81</v>
      </c>
      <c r="AR2532" s="3">
        <v>45751.517523148148</v>
      </c>
      <c r="AS2532" s="2" t="s">
        <v>82</v>
      </c>
      <c r="AT2532" s="3">
        <v>45750.5625</v>
      </c>
      <c r="AU2532" s="2" t="s">
        <v>83</v>
      </c>
      <c r="AV2532" s="2" t="s">
        <v>446</v>
      </c>
      <c r="AW2532" s="2" t="s">
        <v>447</v>
      </c>
      <c r="AX2532" s="2" t="s">
        <v>534</v>
      </c>
      <c r="AZ2532" s="3">
        <v>45751.517523148148</v>
      </c>
      <c r="BB2532" s="2" t="s">
        <v>668</v>
      </c>
      <c r="BC2532" s="2" t="s">
        <v>296</v>
      </c>
      <c r="BD2532" s="2" t="s">
        <v>669</v>
      </c>
      <c r="BE2532" s="2" t="s">
        <v>13538</v>
      </c>
      <c r="BF2532" s="2" t="s">
        <v>452</v>
      </c>
    </row>
    <row r="2533" spans="1:58" x14ac:dyDescent="0.35">
      <c r="A2533" s="2">
        <v>3045418</v>
      </c>
      <c r="B2533" s="2" t="s">
        <v>58</v>
      </c>
      <c r="C2533" s="2">
        <v>31967851</v>
      </c>
      <c r="D2533" s="2">
        <v>338275309</v>
      </c>
      <c r="E2533" s="2" t="s">
        <v>59</v>
      </c>
      <c r="F2533" s="2" t="s">
        <v>60</v>
      </c>
      <c r="G2533" s="2" t="s">
        <v>345</v>
      </c>
      <c r="H2533" s="2" t="s">
        <v>13539</v>
      </c>
      <c r="I2533" s="2">
        <v>779724845</v>
      </c>
      <c r="J2533" s="2" t="s">
        <v>2032</v>
      </c>
      <c r="K2533" s="2">
        <v>13</v>
      </c>
      <c r="L2533" s="2" t="s">
        <v>64</v>
      </c>
      <c r="M2533" s="2" t="s">
        <v>65</v>
      </c>
      <c r="N2533" s="3">
        <v>45088</v>
      </c>
      <c r="O2533" s="2" t="s">
        <v>95</v>
      </c>
      <c r="Q2533" s="2" t="s">
        <v>67</v>
      </c>
      <c r="R2533" s="3">
        <v>45750.832083333335</v>
      </c>
      <c r="S2533" s="2" t="s">
        <v>3692</v>
      </c>
      <c r="T2533" s="2" t="s">
        <v>97</v>
      </c>
      <c r="U2533" s="2" t="s">
        <v>529</v>
      </c>
      <c r="V2533" s="2" t="s">
        <v>13540</v>
      </c>
      <c r="W2533" s="2" t="s">
        <v>72</v>
      </c>
      <c r="X2533" s="2" t="s">
        <v>199</v>
      </c>
      <c r="Y2533" s="2" t="s">
        <v>5023</v>
      </c>
      <c r="Z2533" s="2" t="s">
        <v>848</v>
      </c>
      <c r="AA2533" s="2" t="s">
        <v>1906</v>
      </c>
      <c r="AB2533" s="2" t="s">
        <v>76</v>
      </c>
      <c r="AC2533" s="2" t="s">
        <v>13541</v>
      </c>
      <c r="AE2533" s="3">
        <v>45750.832094907404</v>
      </c>
      <c r="AF2533" s="2" t="s">
        <v>77</v>
      </c>
      <c r="AH2533" s="2" t="s">
        <v>78</v>
      </c>
      <c r="AI2533" s="2" t="s">
        <v>79</v>
      </c>
      <c r="AJ2533" s="2" t="s">
        <v>545</v>
      </c>
      <c r="AK2533" s="2" t="s">
        <v>13540</v>
      </c>
      <c r="AL2533" s="2" t="s">
        <v>3692</v>
      </c>
      <c r="AM2533" s="3">
        <v>45750.832118055558</v>
      </c>
      <c r="AN2533" s="2" t="s">
        <v>13540</v>
      </c>
      <c r="AP2533" s="2">
        <v>5873714</v>
      </c>
      <c r="AQ2533" s="2" t="s">
        <v>81</v>
      </c>
      <c r="AR2533" s="3">
        <v>45751.48715277778</v>
      </c>
      <c r="AS2533" s="2" t="s">
        <v>82</v>
      </c>
      <c r="AT2533" s="3">
        <v>45752.333333333336</v>
      </c>
      <c r="AU2533" s="2" t="s">
        <v>83</v>
      </c>
      <c r="AV2533" s="2" t="s">
        <v>208</v>
      </c>
      <c r="AW2533" s="2" t="s">
        <v>209</v>
      </c>
      <c r="AX2533" s="2" t="s">
        <v>5621</v>
      </c>
      <c r="AZ2533" s="3">
        <v>45751.48715277778</v>
      </c>
      <c r="BB2533" s="2" t="s">
        <v>167</v>
      </c>
      <c r="BC2533" s="2" t="s">
        <v>168</v>
      </c>
      <c r="BD2533" s="2" t="s">
        <v>169</v>
      </c>
      <c r="BE2533" s="2" t="s">
        <v>13542</v>
      </c>
      <c r="BF2533" s="2" t="s">
        <v>1552</v>
      </c>
    </row>
    <row r="2534" spans="1:58" x14ac:dyDescent="0.35">
      <c r="A2534" s="2">
        <v>3045419</v>
      </c>
      <c r="B2534" s="2" t="s">
        <v>58</v>
      </c>
      <c r="C2534" s="2">
        <v>41772541</v>
      </c>
      <c r="D2534" s="2">
        <v>338942108</v>
      </c>
      <c r="E2534" s="2" t="s">
        <v>59</v>
      </c>
      <c r="F2534" s="2" t="s">
        <v>60</v>
      </c>
      <c r="G2534" s="2" t="s">
        <v>671</v>
      </c>
      <c r="H2534" s="2" t="s">
        <v>5580</v>
      </c>
      <c r="I2534" s="2">
        <v>778740785</v>
      </c>
      <c r="J2534" s="2" t="s">
        <v>13543</v>
      </c>
      <c r="K2534" s="2">
        <v>12</v>
      </c>
      <c r="L2534" s="2" t="s">
        <v>64</v>
      </c>
      <c r="M2534" s="2" t="s">
        <v>65</v>
      </c>
      <c r="N2534" s="3">
        <v>45412.683182870373</v>
      </c>
      <c r="O2534" s="2" t="s">
        <v>66</v>
      </c>
      <c r="Q2534" s="2" t="s">
        <v>67</v>
      </c>
      <c r="R2534" s="3">
        <v>45750.832453703704</v>
      </c>
      <c r="S2534" s="2" t="s">
        <v>8221</v>
      </c>
      <c r="T2534" s="2" t="s">
        <v>3108</v>
      </c>
      <c r="U2534" s="2" t="s">
        <v>70</v>
      </c>
      <c r="V2534" s="2" t="s">
        <v>13544</v>
      </c>
      <c r="W2534" s="2" t="s">
        <v>872</v>
      </c>
      <c r="X2534" s="2" t="s">
        <v>1216</v>
      </c>
      <c r="Y2534" s="2" t="s">
        <v>5325</v>
      </c>
      <c r="Z2534" s="2" t="s">
        <v>1446</v>
      </c>
      <c r="AA2534" s="2" t="s">
        <v>2540</v>
      </c>
      <c r="AB2534" s="2" t="s">
        <v>2540</v>
      </c>
      <c r="AC2534" s="2">
        <v>817</v>
      </c>
      <c r="AE2534" s="3">
        <v>45750.832465277781</v>
      </c>
      <c r="AF2534" s="2" t="s">
        <v>77</v>
      </c>
      <c r="AH2534" s="2" t="s">
        <v>103</v>
      </c>
      <c r="AI2534" s="2" t="s">
        <v>79</v>
      </c>
      <c r="AJ2534" s="2" t="s">
        <v>105</v>
      </c>
      <c r="AK2534" s="2" t="s">
        <v>13545</v>
      </c>
      <c r="AL2534" s="2" t="s">
        <v>8221</v>
      </c>
      <c r="AM2534" s="3">
        <v>45750.832499999997</v>
      </c>
      <c r="AN2534" s="2" t="s">
        <v>13545</v>
      </c>
      <c r="AP2534" s="2">
        <v>5873717</v>
      </c>
      <c r="AQ2534" s="2" t="s">
        <v>81</v>
      </c>
      <c r="AR2534" s="3">
        <v>45751.541261574072</v>
      </c>
      <c r="AS2534" s="2" t="s">
        <v>82</v>
      </c>
      <c r="AT2534" s="3">
        <v>45752.333333333336</v>
      </c>
      <c r="AU2534" s="2" t="s">
        <v>83</v>
      </c>
      <c r="AV2534" s="2" t="s">
        <v>1164</v>
      </c>
      <c r="AW2534" s="2" t="s">
        <v>1165</v>
      </c>
      <c r="AX2534" s="2" t="s">
        <v>1682</v>
      </c>
      <c r="AZ2534" s="3">
        <v>45751.541261574072</v>
      </c>
      <c r="BB2534" s="2" t="s">
        <v>2319</v>
      </c>
      <c r="BC2534" s="2" t="s">
        <v>2320</v>
      </c>
      <c r="BD2534" s="2" t="s">
        <v>2321</v>
      </c>
      <c r="BE2534" s="2" t="s">
        <v>13546</v>
      </c>
      <c r="BF2534" s="2" t="s">
        <v>276</v>
      </c>
    </row>
    <row r="2535" spans="1:58" x14ac:dyDescent="0.35">
      <c r="A2535" s="2">
        <v>3045420</v>
      </c>
      <c r="B2535" s="2" t="s">
        <v>58</v>
      </c>
      <c r="C2535" s="2">
        <v>41958821</v>
      </c>
      <c r="D2535" s="2">
        <v>338949107</v>
      </c>
      <c r="E2535" s="2" t="s">
        <v>59</v>
      </c>
      <c r="F2535" s="2" t="s">
        <v>60</v>
      </c>
      <c r="G2535" s="2" t="s">
        <v>1168</v>
      </c>
      <c r="H2535" s="2" t="s">
        <v>6984</v>
      </c>
      <c r="I2535" s="2">
        <v>777627546</v>
      </c>
      <c r="J2535" s="2" t="s">
        <v>390</v>
      </c>
      <c r="K2535" s="2">
        <v>13</v>
      </c>
      <c r="L2535" s="2" t="s">
        <v>64</v>
      </c>
      <c r="M2535" s="2" t="s">
        <v>65</v>
      </c>
      <c r="N2535" s="3">
        <v>45232.791666666664</v>
      </c>
      <c r="O2535" s="2" t="s">
        <v>66</v>
      </c>
      <c r="Q2535" s="2" t="s">
        <v>67</v>
      </c>
      <c r="R2535" s="3">
        <v>45750.833587962959</v>
      </c>
      <c r="S2535" s="2" t="s">
        <v>3053</v>
      </c>
      <c r="T2535" s="2" t="s">
        <v>97</v>
      </c>
      <c r="U2535" s="2" t="s">
        <v>70</v>
      </c>
      <c r="V2535" s="2" t="s">
        <v>13547</v>
      </c>
      <c r="W2535" s="2" t="s">
        <v>225</v>
      </c>
      <c r="X2535" s="2" t="s">
        <v>912</v>
      </c>
      <c r="Y2535" s="2" t="s">
        <v>5173</v>
      </c>
      <c r="Z2535" s="2" t="s">
        <v>3002</v>
      </c>
      <c r="AA2535" s="2">
        <v>2013</v>
      </c>
      <c r="AB2535" s="2" t="s">
        <v>76</v>
      </c>
      <c r="AE2535" s="3">
        <v>45750.833599537036</v>
      </c>
      <c r="AF2535" s="2" t="s">
        <v>77</v>
      </c>
      <c r="AH2535" s="2" t="s">
        <v>103</v>
      </c>
      <c r="AI2535" s="2" t="s">
        <v>79</v>
      </c>
      <c r="AJ2535" s="2" t="s">
        <v>105</v>
      </c>
      <c r="AK2535" s="2" t="s">
        <v>13547</v>
      </c>
      <c r="AL2535" s="2" t="s">
        <v>3053</v>
      </c>
      <c r="AM2535" s="3">
        <v>45750.833657407406</v>
      </c>
      <c r="AN2535" s="2" t="s">
        <v>13547</v>
      </c>
      <c r="AP2535" s="2">
        <v>5873721</v>
      </c>
      <c r="AQ2535" s="2" t="s">
        <v>81</v>
      </c>
      <c r="AR2535" s="3">
        <v>45751.496180555558</v>
      </c>
      <c r="AS2535" s="2" t="s">
        <v>82</v>
      </c>
      <c r="AT2535" s="3">
        <v>45752.333333333336</v>
      </c>
      <c r="AU2535" s="2" t="s">
        <v>83</v>
      </c>
      <c r="AV2535" s="2" t="s">
        <v>916</v>
      </c>
      <c r="AW2535" s="2" t="s">
        <v>917</v>
      </c>
      <c r="AX2535" s="2" t="s">
        <v>10657</v>
      </c>
      <c r="AZ2535" s="3">
        <v>45751.496180555558</v>
      </c>
      <c r="BB2535" s="2" t="s">
        <v>311</v>
      </c>
      <c r="BC2535" s="2" t="s">
        <v>312</v>
      </c>
      <c r="BD2535" s="2" t="s">
        <v>313</v>
      </c>
      <c r="BE2535" s="2" t="s">
        <v>8202</v>
      </c>
      <c r="BF2535" s="2" t="s">
        <v>920</v>
      </c>
    </row>
    <row r="2536" spans="1:58" x14ac:dyDescent="0.35">
      <c r="A2536" s="2">
        <v>3045421</v>
      </c>
      <c r="B2536" s="2" t="s">
        <v>58</v>
      </c>
      <c r="C2536" s="2">
        <v>45555021</v>
      </c>
      <c r="D2536" s="2">
        <v>338776203</v>
      </c>
      <c r="E2536" s="2" t="s">
        <v>59</v>
      </c>
      <c r="F2536" s="2" t="s">
        <v>60</v>
      </c>
      <c r="G2536" s="2" t="s">
        <v>13548</v>
      </c>
      <c r="H2536" s="2" t="s">
        <v>13548</v>
      </c>
      <c r="I2536" s="2">
        <v>706763585</v>
      </c>
      <c r="J2536" s="2" t="s">
        <v>2968</v>
      </c>
      <c r="K2536" s="2">
        <v>20</v>
      </c>
      <c r="L2536" s="2" t="s">
        <v>192</v>
      </c>
      <c r="M2536" s="2" t="s">
        <v>193</v>
      </c>
      <c r="N2536" s="3">
        <v>45749.636006944442</v>
      </c>
      <c r="O2536" s="2" t="s">
        <v>260</v>
      </c>
      <c r="Q2536" s="2" t="s">
        <v>67</v>
      </c>
      <c r="R2536" s="3">
        <v>45750.833831018521</v>
      </c>
      <c r="S2536" s="2" t="s">
        <v>2616</v>
      </c>
      <c r="T2536" s="2" t="s">
        <v>196</v>
      </c>
      <c r="U2536" s="2" t="s">
        <v>70</v>
      </c>
      <c r="V2536" s="2" t="s">
        <v>2969</v>
      </c>
      <c r="W2536" s="2" t="s">
        <v>225</v>
      </c>
      <c r="X2536" s="2" t="s">
        <v>912</v>
      </c>
      <c r="Y2536" s="2" t="s">
        <v>1419</v>
      </c>
      <c r="Z2536" s="2" t="s">
        <v>1731</v>
      </c>
      <c r="AA2536" s="2">
        <v>4004</v>
      </c>
      <c r="AB2536" s="2" t="s">
        <v>76</v>
      </c>
      <c r="AE2536" s="3">
        <v>45750.834016203706</v>
      </c>
      <c r="AF2536" s="2" t="s">
        <v>268</v>
      </c>
      <c r="AH2536" s="2" t="s">
        <v>78</v>
      </c>
      <c r="AI2536" s="2" t="s">
        <v>58</v>
      </c>
      <c r="AJ2536" s="2" t="s">
        <v>290</v>
      </c>
      <c r="AK2536" s="2" t="s">
        <v>2974</v>
      </c>
      <c r="AL2536" s="2" t="s">
        <v>2616</v>
      </c>
      <c r="AM2536" s="3">
        <v>45751.388842592591</v>
      </c>
      <c r="AN2536" s="2" t="s">
        <v>13549</v>
      </c>
      <c r="AO2536" s="2" t="s">
        <v>276</v>
      </c>
      <c r="AP2536" s="2">
        <v>5874922</v>
      </c>
      <c r="AQ2536" s="2" t="s">
        <v>81</v>
      </c>
      <c r="AR2536" s="3">
        <v>45752.575856481482</v>
      </c>
      <c r="AS2536" s="2" t="s">
        <v>82</v>
      </c>
      <c r="AT2536" s="3">
        <v>45751.333333333336</v>
      </c>
      <c r="AU2536" s="2" t="s">
        <v>127</v>
      </c>
      <c r="AV2536" s="2" t="s">
        <v>4603</v>
      </c>
      <c r="AW2536" s="2" t="s">
        <v>4604</v>
      </c>
      <c r="AX2536" s="2" t="s">
        <v>13550</v>
      </c>
      <c r="AZ2536" s="3">
        <v>45752.575856481482</v>
      </c>
      <c r="BB2536" s="2" t="s">
        <v>87</v>
      </c>
      <c r="BC2536" s="2" t="s">
        <v>88</v>
      </c>
      <c r="BD2536" s="2" t="s">
        <v>89</v>
      </c>
      <c r="BE2536" s="2" t="s">
        <v>931</v>
      </c>
      <c r="BF2536" s="2" t="s">
        <v>611</v>
      </c>
    </row>
    <row r="2537" spans="1:58" x14ac:dyDescent="0.35">
      <c r="A2537" s="2">
        <v>3045422</v>
      </c>
      <c r="B2537" s="2" t="s">
        <v>58</v>
      </c>
      <c r="C2537" s="2">
        <v>42190121</v>
      </c>
      <c r="D2537" s="2">
        <v>338679635</v>
      </c>
      <c r="E2537" s="2" t="s">
        <v>59</v>
      </c>
      <c r="F2537" s="2" t="s">
        <v>60</v>
      </c>
      <c r="G2537" s="2" t="s">
        <v>4147</v>
      </c>
      <c r="H2537" s="2" t="s">
        <v>1471</v>
      </c>
      <c r="I2537" s="2">
        <v>779256070</v>
      </c>
      <c r="J2537" s="2" t="s">
        <v>13551</v>
      </c>
      <c r="K2537" s="2">
        <v>13</v>
      </c>
      <c r="L2537" s="2" t="s">
        <v>64</v>
      </c>
      <c r="M2537" s="2" t="s">
        <v>65</v>
      </c>
      <c r="N2537" s="3">
        <v>45267.666666666664</v>
      </c>
      <c r="O2537" s="2" t="s">
        <v>95</v>
      </c>
      <c r="Q2537" s="2" t="s">
        <v>67</v>
      </c>
      <c r="R2537" s="3">
        <v>45750.834733796299</v>
      </c>
      <c r="S2537" s="2" t="s">
        <v>7829</v>
      </c>
      <c r="T2537" s="2" t="s">
        <v>410</v>
      </c>
      <c r="U2537" s="2" t="s">
        <v>197</v>
      </c>
      <c r="V2537" s="2" t="s">
        <v>13552</v>
      </c>
      <c r="W2537" s="2" t="s">
        <v>72</v>
      </c>
      <c r="X2537" s="2" t="s">
        <v>199</v>
      </c>
      <c r="Y2537" s="2" t="s">
        <v>12433</v>
      </c>
      <c r="Z2537" s="2" t="s">
        <v>848</v>
      </c>
      <c r="AA2537" s="2" t="s">
        <v>1906</v>
      </c>
      <c r="AB2537" s="2" t="s">
        <v>76</v>
      </c>
      <c r="AE2537" s="3">
        <v>45750.834837962961</v>
      </c>
      <c r="AF2537" s="2" t="s">
        <v>77</v>
      </c>
      <c r="AH2537" s="2" t="s">
        <v>78</v>
      </c>
      <c r="AI2537" s="2" t="s">
        <v>79</v>
      </c>
      <c r="AJ2537" s="2" t="s">
        <v>105</v>
      </c>
      <c r="AL2537" s="2" t="s">
        <v>7829</v>
      </c>
      <c r="AM2537" s="3">
        <v>45750.834861111114</v>
      </c>
      <c r="AO2537" s="2" t="s">
        <v>7829</v>
      </c>
      <c r="AP2537" s="2">
        <v>5873724</v>
      </c>
      <c r="AQ2537" s="2" t="s">
        <v>81</v>
      </c>
      <c r="AR2537" s="3">
        <v>45752.758553240739</v>
      </c>
      <c r="AS2537" s="2" t="s">
        <v>82</v>
      </c>
      <c r="AT2537" s="3">
        <v>45750.5625</v>
      </c>
      <c r="AU2537" s="2" t="s">
        <v>127</v>
      </c>
      <c r="AV2537" s="2" t="s">
        <v>208</v>
      </c>
      <c r="AW2537" s="2" t="s">
        <v>209</v>
      </c>
      <c r="AX2537" s="2" t="s">
        <v>851</v>
      </c>
      <c r="AZ2537" s="3">
        <v>45752.758553240739</v>
      </c>
      <c r="BB2537" s="2" t="s">
        <v>167</v>
      </c>
      <c r="BC2537" s="2" t="s">
        <v>168</v>
      </c>
      <c r="BD2537" s="2" t="s">
        <v>169</v>
      </c>
      <c r="BE2537" s="2" t="s">
        <v>13553</v>
      </c>
      <c r="BF2537" s="2" t="s">
        <v>213</v>
      </c>
    </row>
    <row r="2538" spans="1:58" x14ac:dyDescent="0.35">
      <c r="A2538" s="2">
        <v>3045423</v>
      </c>
      <c r="B2538" s="2" t="s">
        <v>58</v>
      </c>
      <c r="C2538" s="2">
        <v>36257141</v>
      </c>
      <c r="D2538" s="2">
        <v>338644868</v>
      </c>
      <c r="E2538" s="2" t="s">
        <v>59</v>
      </c>
      <c r="F2538" s="2" t="s">
        <v>60</v>
      </c>
      <c r="G2538" s="2" t="s">
        <v>13554</v>
      </c>
      <c r="H2538" s="2" t="s">
        <v>1075</v>
      </c>
      <c r="I2538" s="2">
        <v>775028969</v>
      </c>
      <c r="J2538" s="2" t="s">
        <v>13555</v>
      </c>
      <c r="K2538" s="2">
        <v>12</v>
      </c>
      <c r="L2538" s="2" t="s">
        <v>64</v>
      </c>
      <c r="M2538" s="2" t="s">
        <v>65</v>
      </c>
      <c r="N2538" s="3">
        <v>44805</v>
      </c>
      <c r="O2538" s="2" t="s">
        <v>95</v>
      </c>
      <c r="Q2538" s="2" t="s">
        <v>67</v>
      </c>
      <c r="R2538" s="3">
        <v>45750.8358912037</v>
      </c>
      <c r="S2538" s="2" t="s">
        <v>3426</v>
      </c>
      <c r="T2538" s="2" t="s">
        <v>69</v>
      </c>
      <c r="U2538" s="2" t="s">
        <v>70</v>
      </c>
      <c r="V2538" s="2" t="s">
        <v>13556</v>
      </c>
      <c r="W2538" s="2" t="s">
        <v>72</v>
      </c>
      <c r="X2538" s="2" t="s">
        <v>73</v>
      </c>
      <c r="Y2538" s="2" t="s">
        <v>440</v>
      </c>
      <c r="Z2538" s="2" t="s">
        <v>848</v>
      </c>
      <c r="AA2538" s="2" t="s">
        <v>3809</v>
      </c>
      <c r="AB2538" s="2" t="s">
        <v>3809</v>
      </c>
      <c r="AE2538" s="3">
        <v>45751.584444444445</v>
      </c>
      <c r="AF2538" s="2" t="s">
        <v>77</v>
      </c>
      <c r="AH2538" s="2" t="s">
        <v>78</v>
      </c>
      <c r="AI2538" s="2" t="s">
        <v>58</v>
      </c>
      <c r="AJ2538" s="2" t="s">
        <v>80</v>
      </c>
      <c r="AK2538" s="2" t="s">
        <v>13557</v>
      </c>
      <c r="AL2538" s="2" t="s">
        <v>728</v>
      </c>
      <c r="AM2538" s="3">
        <v>45751.584560185183</v>
      </c>
      <c r="AN2538" s="2" t="s">
        <v>13557</v>
      </c>
      <c r="AO2538" s="2" t="s">
        <v>728</v>
      </c>
      <c r="AP2538" s="2">
        <v>5875317</v>
      </c>
      <c r="AQ2538" s="2" t="s">
        <v>81</v>
      </c>
      <c r="AR2538" s="3">
        <v>45751.824641203704</v>
      </c>
      <c r="AS2538" s="2" t="s">
        <v>82</v>
      </c>
      <c r="AT2538" s="3">
        <v>45751.5625</v>
      </c>
      <c r="AU2538" s="2" t="s">
        <v>83</v>
      </c>
      <c r="AV2538" s="2" t="s">
        <v>399</v>
      </c>
      <c r="AW2538" s="2" t="s">
        <v>400</v>
      </c>
      <c r="AX2538" s="2" t="s">
        <v>401</v>
      </c>
      <c r="AZ2538" s="3">
        <v>45751.824641203704</v>
      </c>
      <c r="BB2538" s="2" t="s">
        <v>668</v>
      </c>
      <c r="BC2538" s="2" t="s">
        <v>296</v>
      </c>
      <c r="BD2538" s="2" t="s">
        <v>669</v>
      </c>
      <c r="BE2538" s="2" t="s">
        <v>1378</v>
      </c>
      <c r="BF2538" s="2" t="s">
        <v>213</v>
      </c>
    </row>
    <row r="2539" spans="1:58" x14ac:dyDescent="0.35">
      <c r="A2539" s="2">
        <v>3045425</v>
      </c>
      <c r="B2539" s="2" t="s">
        <v>58</v>
      </c>
      <c r="C2539" s="2">
        <v>43787411</v>
      </c>
      <c r="D2539" s="2">
        <v>338557644</v>
      </c>
      <c r="E2539" s="2" t="s">
        <v>59</v>
      </c>
      <c r="F2539" s="2" t="s">
        <v>60</v>
      </c>
      <c r="G2539" s="2" t="s">
        <v>112</v>
      </c>
      <c r="H2539" s="2" t="s">
        <v>13558</v>
      </c>
      <c r="I2539" s="2">
        <v>782330085</v>
      </c>
      <c r="J2539" s="2" t="s">
        <v>114</v>
      </c>
      <c r="K2539" s="2">
        <v>12</v>
      </c>
      <c r="L2539" s="2" t="s">
        <v>64</v>
      </c>
      <c r="M2539" s="2" t="s">
        <v>65</v>
      </c>
      <c r="N2539" s="3">
        <v>45504.541666666664</v>
      </c>
      <c r="O2539" s="2" t="s">
        <v>66</v>
      </c>
      <c r="Q2539" s="2" t="s">
        <v>67</v>
      </c>
      <c r="R2539" s="3">
        <v>45750.836180555554</v>
      </c>
      <c r="S2539" s="2" t="s">
        <v>4589</v>
      </c>
      <c r="T2539" s="2" t="s">
        <v>97</v>
      </c>
      <c r="U2539" s="2" t="s">
        <v>70</v>
      </c>
      <c r="V2539" s="2" t="s">
        <v>13559</v>
      </c>
      <c r="W2539" s="2" t="s">
        <v>225</v>
      </c>
      <c r="X2539" s="2" t="s">
        <v>226</v>
      </c>
      <c r="Y2539" s="2" t="s">
        <v>4771</v>
      </c>
      <c r="Z2539" s="2" t="s">
        <v>228</v>
      </c>
      <c r="AA2539" s="2" t="s">
        <v>4772</v>
      </c>
      <c r="AB2539" s="2" t="s">
        <v>13560</v>
      </c>
      <c r="AE2539" s="3">
        <v>45750.836192129631</v>
      </c>
      <c r="AF2539" s="2" t="s">
        <v>77</v>
      </c>
      <c r="AH2539" s="2" t="s">
        <v>103</v>
      </c>
      <c r="AI2539" s="2" t="s">
        <v>79</v>
      </c>
      <c r="AJ2539" s="2" t="s">
        <v>105</v>
      </c>
      <c r="AK2539" s="2" t="s">
        <v>13559</v>
      </c>
      <c r="AL2539" s="2" t="s">
        <v>4589</v>
      </c>
      <c r="AM2539" s="3">
        <v>45750.836215277777</v>
      </c>
      <c r="AN2539" s="2" t="s">
        <v>13559</v>
      </c>
      <c r="AP2539" s="2">
        <v>5873731</v>
      </c>
      <c r="AQ2539" s="2" t="s">
        <v>81</v>
      </c>
      <c r="AR2539" s="3">
        <v>45751.647476851853</v>
      </c>
      <c r="AS2539" s="2" t="s">
        <v>82</v>
      </c>
      <c r="AT2539" s="3">
        <v>45752.333333333336</v>
      </c>
      <c r="AU2539" s="2" t="s">
        <v>83</v>
      </c>
      <c r="AV2539" s="2" t="s">
        <v>705</v>
      </c>
      <c r="AW2539" s="2" t="s">
        <v>706</v>
      </c>
      <c r="AX2539" s="2" t="s">
        <v>7530</v>
      </c>
      <c r="AZ2539" s="3">
        <v>45751.647476851853</v>
      </c>
      <c r="BB2539" s="2" t="s">
        <v>167</v>
      </c>
      <c r="BC2539" s="2" t="s">
        <v>168</v>
      </c>
      <c r="BD2539" s="2" t="s">
        <v>169</v>
      </c>
      <c r="BE2539" s="2" t="s">
        <v>7748</v>
      </c>
      <c r="BF2539" s="2" t="s">
        <v>416</v>
      </c>
    </row>
    <row r="2540" spans="1:58" x14ac:dyDescent="0.35">
      <c r="A2540" s="2">
        <v>3045426</v>
      </c>
      <c r="B2540" s="2" t="s">
        <v>214</v>
      </c>
      <c r="C2540" s="2">
        <v>37334331</v>
      </c>
      <c r="D2540" s="2">
        <v>338712319</v>
      </c>
      <c r="E2540" s="2" t="s">
        <v>59</v>
      </c>
      <c r="F2540" s="2" t="s">
        <v>60</v>
      </c>
      <c r="G2540" s="2" t="s">
        <v>7564</v>
      </c>
      <c r="H2540" s="2" t="s">
        <v>1883</v>
      </c>
      <c r="I2540" s="2">
        <v>780101711</v>
      </c>
      <c r="J2540" s="2" t="s">
        <v>13561</v>
      </c>
      <c r="K2540" s="2">
        <v>13</v>
      </c>
      <c r="L2540" s="2" t="s">
        <v>64</v>
      </c>
      <c r="M2540" s="2" t="s">
        <v>65</v>
      </c>
      <c r="N2540" s="3">
        <v>44343</v>
      </c>
      <c r="O2540" s="2" t="s">
        <v>614</v>
      </c>
      <c r="Q2540" s="2" t="s">
        <v>67</v>
      </c>
      <c r="R2540" s="3">
        <v>45750.836863425924</v>
      </c>
      <c r="S2540" s="2" t="s">
        <v>8908</v>
      </c>
      <c r="T2540" s="2" t="s">
        <v>69</v>
      </c>
      <c r="U2540" s="2" t="s">
        <v>175</v>
      </c>
      <c r="V2540" s="2" t="s">
        <v>13562</v>
      </c>
      <c r="W2540" s="2" t="s">
        <v>263</v>
      </c>
      <c r="X2540" s="2" t="s">
        <v>264</v>
      </c>
      <c r="Y2540" s="2" t="s">
        <v>3601</v>
      </c>
      <c r="Z2540" s="2" t="s">
        <v>902</v>
      </c>
      <c r="AA2540" s="2" t="s">
        <v>2227</v>
      </c>
      <c r="AB2540" s="2" t="s">
        <v>2227</v>
      </c>
      <c r="AE2540" s="3">
        <v>45750.836875000001</v>
      </c>
      <c r="AF2540" s="2" t="s">
        <v>77</v>
      </c>
      <c r="AH2540" s="2" t="s">
        <v>78</v>
      </c>
      <c r="AI2540" s="2" t="s">
        <v>380</v>
      </c>
      <c r="AJ2540" s="2" t="s">
        <v>1610</v>
      </c>
      <c r="AK2540" s="2" t="s">
        <v>13563</v>
      </c>
      <c r="AL2540" s="2" t="s">
        <v>8908</v>
      </c>
      <c r="AM2540" s="3">
        <v>45750.836898148147</v>
      </c>
      <c r="AN2540" s="2" t="s">
        <v>13563</v>
      </c>
      <c r="AP2540" s="2">
        <v>5873732</v>
      </c>
      <c r="AQ2540" s="2" t="s">
        <v>81</v>
      </c>
      <c r="AR2540" s="3">
        <v>45751.522152777776</v>
      </c>
      <c r="AS2540" s="2" t="s">
        <v>82</v>
      </c>
      <c r="AT2540" s="3">
        <v>45752.333333333336</v>
      </c>
      <c r="AU2540" s="2" t="s">
        <v>83</v>
      </c>
      <c r="AV2540" s="2" t="s">
        <v>270</v>
      </c>
      <c r="AW2540" s="2" t="s">
        <v>271</v>
      </c>
      <c r="AX2540" s="2" t="s">
        <v>7093</v>
      </c>
      <c r="AZ2540" s="3">
        <v>45751.522152777776</v>
      </c>
      <c r="BB2540" s="2" t="s">
        <v>1645</v>
      </c>
      <c r="BC2540" s="2" t="s">
        <v>1646</v>
      </c>
      <c r="BD2540" s="2" t="s">
        <v>1647</v>
      </c>
      <c r="BE2540" s="2" t="s">
        <v>13564</v>
      </c>
      <c r="BF2540" s="2" t="s">
        <v>907</v>
      </c>
    </row>
    <row r="2541" spans="1:58" x14ac:dyDescent="0.35">
      <c r="A2541" s="2">
        <v>3045427</v>
      </c>
      <c r="B2541" s="2" t="s">
        <v>214</v>
      </c>
      <c r="C2541" s="2">
        <v>37358621</v>
      </c>
      <c r="D2541" s="2">
        <v>339419404</v>
      </c>
      <c r="E2541" s="2" t="s">
        <v>59</v>
      </c>
      <c r="F2541" s="2" t="s">
        <v>60</v>
      </c>
      <c r="G2541" s="2" t="s">
        <v>316</v>
      </c>
      <c r="H2541" s="2" t="s">
        <v>12529</v>
      </c>
      <c r="I2541" s="2">
        <v>770669710</v>
      </c>
      <c r="J2541" s="2" t="s">
        <v>13565</v>
      </c>
      <c r="K2541" s="2">
        <v>15</v>
      </c>
      <c r="L2541" s="2" t="s">
        <v>64</v>
      </c>
      <c r="M2541" s="2" t="s">
        <v>65</v>
      </c>
      <c r="N2541" s="3">
        <v>45003.75</v>
      </c>
      <c r="O2541" s="2" t="s">
        <v>614</v>
      </c>
      <c r="Q2541" s="2" t="s">
        <v>67</v>
      </c>
      <c r="R2541" s="3">
        <v>45750.838217592594</v>
      </c>
      <c r="S2541" s="2" t="s">
        <v>5285</v>
      </c>
      <c r="T2541" s="2" t="s">
        <v>69</v>
      </c>
      <c r="U2541" s="2" t="s">
        <v>70</v>
      </c>
      <c r="V2541" s="2" t="s">
        <v>13566</v>
      </c>
      <c r="W2541" s="2" t="s">
        <v>1308</v>
      </c>
      <c r="X2541" s="2" t="s">
        <v>1308</v>
      </c>
      <c r="Y2541" s="2" t="s">
        <v>8383</v>
      </c>
      <c r="Z2541" s="2" t="s">
        <v>1310</v>
      </c>
      <c r="AA2541" s="2" t="s">
        <v>13567</v>
      </c>
      <c r="AB2541" s="2" t="s">
        <v>76</v>
      </c>
      <c r="AC2541" s="2" t="s">
        <v>13568</v>
      </c>
      <c r="AE2541" s="3">
        <v>45750.838229166664</v>
      </c>
      <c r="AF2541" s="2" t="s">
        <v>77</v>
      </c>
      <c r="AH2541" s="2" t="s">
        <v>103</v>
      </c>
      <c r="AI2541" s="2" t="s">
        <v>380</v>
      </c>
      <c r="AJ2541" s="2" t="s">
        <v>381</v>
      </c>
      <c r="AK2541" s="2" t="s">
        <v>3133</v>
      </c>
      <c r="AL2541" s="2" t="s">
        <v>5285</v>
      </c>
      <c r="AM2541" s="3">
        <v>45750.838252314818</v>
      </c>
      <c r="AN2541" s="2" t="s">
        <v>3133</v>
      </c>
      <c r="AP2541" s="2">
        <v>5873733</v>
      </c>
      <c r="AQ2541" s="2" t="s">
        <v>81</v>
      </c>
      <c r="AR2541" s="3">
        <v>45751.523668981485</v>
      </c>
      <c r="AS2541" s="2" t="s">
        <v>82</v>
      </c>
      <c r="AT2541" s="3">
        <v>45752.333333333336</v>
      </c>
      <c r="AU2541" s="2" t="s">
        <v>83</v>
      </c>
      <c r="AV2541" s="2" t="s">
        <v>495</v>
      </c>
      <c r="AW2541" s="2" t="s">
        <v>496</v>
      </c>
      <c r="AX2541" s="2" t="s">
        <v>3730</v>
      </c>
      <c r="AZ2541" s="3">
        <v>45751.523668981485</v>
      </c>
      <c r="BB2541" s="2" t="s">
        <v>2146</v>
      </c>
      <c r="BC2541" s="2" t="s">
        <v>2147</v>
      </c>
      <c r="BD2541" s="2" t="s">
        <v>342</v>
      </c>
      <c r="BE2541" s="2" t="s">
        <v>13569</v>
      </c>
      <c r="BF2541" s="2" t="s">
        <v>1666</v>
      </c>
    </row>
    <row r="2542" spans="1:58" x14ac:dyDescent="0.35">
      <c r="A2542" s="2">
        <v>3045428</v>
      </c>
      <c r="B2542" s="2" t="s">
        <v>58</v>
      </c>
      <c r="C2542" s="2">
        <v>15581</v>
      </c>
      <c r="D2542" s="2">
        <v>338273583</v>
      </c>
      <c r="E2542" s="2" t="s">
        <v>59</v>
      </c>
      <c r="F2542" s="2" t="s">
        <v>60</v>
      </c>
      <c r="G2542" s="2" t="s">
        <v>671</v>
      </c>
      <c r="H2542" s="2" t="s">
        <v>1579</v>
      </c>
      <c r="I2542" s="2">
        <v>776524057</v>
      </c>
      <c r="J2542" s="2" t="s">
        <v>673</v>
      </c>
      <c r="K2542" s="2">
        <v>12</v>
      </c>
      <c r="L2542" s="2" t="s">
        <v>64</v>
      </c>
      <c r="M2542" s="2" t="s">
        <v>65</v>
      </c>
      <c r="N2542" s="3">
        <v>44805</v>
      </c>
      <c r="O2542" s="2" t="s">
        <v>95</v>
      </c>
      <c r="Q2542" s="2" t="s">
        <v>67</v>
      </c>
      <c r="R2542" s="3">
        <v>45750.838460648149</v>
      </c>
      <c r="S2542" s="2" t="s">
        <v>8313</v>
      </c>
      <c r="T2542" s="2" t="s">
        <v>97</v>
      </c>
      <c r="U2542" s="2" t="s">
        <v>70</v>
      </c>
      <c r="V2542" s="2" t="s">
        <v>13570</v>
      </c>
      <c r="W2542" s="2" t="s">
        <v>72</v>
      </c>
      <c r="X2542" s="2" t="s">
        <v>199</v>
      </c>
      <c r="Y2542" s="2" t="s">
        <v>2811</v>
      </c>
      <c r="Z2542" s="2" t="s">
        <v>584</v>
      </c>
      <c r="AA2542" s="2" t="s">
        <v>972</v>
      </c>
      <c r="AB2542" s="2" t="s">
        <v>973</v>
      </c>
      <c r="AC2542" s="2">
        <v>163</v>
      </c>
      <c r="AE2542" s="3">
        <v>45750.838472222225</v>
      </c>
      <c r="AF2542" s="2" t="s">
        <v>77</v>
      </c>
      <c r="AH2542" s="2" t="s">
        <v>103</v>
      </c>
      <c r="AI2542" s="2" t="s">
        <v>79</v>
      </c>
      <c r="AJ2542" s="2" t="s">
        <v>105</v>
      </c>
      <c r="AK2542" s="2" t="s">
        <v>13571</v>
      </c>
      <c r="AL2542" s="2" t="s">
        <v>8313</v>
      </c>
      <c r="AM2542" s="3">
        <v>45750.838495370372</v>
      </c>
      <c r="AN2542" s="2" t="s">
        <v>13571</v>
      </c>
      <c r="AP2542" s="2">
        <v>5873734</v>
      </c>
      <c r="AQ2542" s="2" t="s">
        <v>81</v>
      </c>
      <c r="AR2542" s="3">
        <v>45751.717106481483</v>
      </c>
      <c r="AS2542" s="2" t="s">
        <v>82</v>
      </c>
      <c r="AT2542" s="3">
        <v>45752.333333333336</v>
      </c>
      <c r="AU2542" s="2" t="s">
        <v>83</v>
      </c>
      <c r="AV2542" s="2" t="s">
        <v>208</v>
      </c>
      <c r="AW2542" s="2" t="s">
        <v>209</v>
      </c>
      <c r="AX2542" s="2" t="s">
        <v>1850</v>
      </c>
      <c r="AZ2542" s="3">
        <v>45751.717106481483</v>
      </c>
      <c r="BB2542" s="2" t="s">
        <v>253</v>
      </c>
      <c r="BC2542" s="2" t="s">
        <v>254</v>
      </c>
      <c r="BD2542" s="2" t="s">
        <v>255</v>
      </c>
      <c r="BE2542" s="2" t="s">
        <v>2724</v>
      </c>
      <c r="BF2542" s="2" t="s">
        <v>213</v>
      </c>
    </row>
    <row r="2543" spans="1:58" x14ac:dyDescent="0.35">
      <c r="A2543" s="2">
        <v>3045429</v>
      </c>
      <c r="B2543" s="2" t="s">
        <v>1058</v>
      </c>
      <c r="C2543" s="2">
        <v>33655471</v>
      </c>
      <c r="D2543" s="2">
        <v>339140953</v>
      </c>
      <c r="E2543" s="2" t="s">
        <v>59</v>
      </c>
      <c r="F2543" s="2" t="s">
        <v>1058</v>
      </c>
      <c r="G2543" s="2" t="s">
        <v>316</v>
      </c>
      <c r="H2543" s="2" t="s">
        <v>10988</v>
      </c>
      <c r="I2543" s="2">
        <v>776577752</v>
      </c>
      <c r="J2543" s="2" t="s">
        <v>1762</v>
      </c>
      <c r="K2543" s="2">
        <v>13</v>
      </c>
      <c r="L2543" s="2" t="s">
        <v>64</v>
      </c>
      <c r="M2543" s="2" t="s">
        <v>65</v>
      </c>
      <c r="N2543" s="3">
        <v>45616</v>
      </c>
      <c r="O2543" s="2" t="s">
        <v>1061</v>
      </c>
      <c r="Q2543" s="2" t="s">
        <v>67</v>
      </c>
      <c r="R2543" s="3">
        <v>45750.838564814818</v>
      </c>
      <c r="S2543" s="2" t="s">
        <v>4075</v>
      </c>
      <c r="T2543" s="2" t="s">
        <v>598</v>
      </c>
      <c r="U2543" s="2" t="s">
        <v>197</v>
      </c>
      <c r="V2543" s="2" t="s">
        <v>13572</v>
      </c>
      <c r="W2543" s="2" t="s">
        <v>1063</v>
      </c>
      <c r="X2543" s="2" t="s">
        <v>286</v>
      </c>
      <c r="Y2543" s="2" t="s">
        <v>1064</v>
      </c>
      <c r="Z2543" s="2" t="s">
        <v>902</v>
      </c>
      <c r="AA2543" s="2" t="s">
        <v>13573</v>
      </c>
      <c r="AB2543" s="2" t="s">
        <v>13573</v>
      </c>
      <c r="AE2543" s="3">
        <v>45750.838958333334</v>
      </c>
      <c r="AF2543" s="2" t="s">
        <v>1067</v>
      </c>
      <c r="AG2543" s="2">
        <v>24</v>
      </c>
      <c r="AH2543" s="2" t="s">
        <v>78</v>
      </c>
      <c r="AI2543" s="2" t="s">
        <v>79</v>
      </c>
      <c r="AJ2543" s="2" t="s">
        <v>586</v>
      </c>
      <c r="AK2543" s="2" t="s">
        <v>13574</v>
      </c>
      <c r="AL2543" s="2" t="s">
        <v>4075</v>
      </c>
      <c r="AM2543" s="3">
        <v>45750.839016203703</v>
      </c>
      <c r="AO2543" s="2" t="s">
        <v>4075</v>
      </c>
      <c r="AP2543" s="2">
        <v>5873735</v>
      </c>
      <c r="AQ2543" s="2" t="s">
        <v>81</v>
      </c>
      <c r="AR2543" s="3">
        <v>45751.610451388886</v>
      </c>
      <c r="AS2543" s="2" t="s">
        <v>82</v>
      </c>
      <c r="AT2543" s="3">
        <v>45750.5625</v>
      </c>
      <c r="AU2543" s="2" t="s">
        <v>127</v>
      </c>
      <c r="AV2543" s="2" t="s">
        <v>292</v>
      </c>
      <c r="AW2543" s="2" t="s">
        <v>293</v>
      </c>
      <c r="AX2543" s="2" t="s">
        <v>382</v>
      </c>
      <c r="AY2543" s="3">
        <v>45751.838958333334</v>
      </c>
      <c r="AZ2543" s="3">
        <v>45751.610451388886</v>
      </c>
      <c r="BA2543" s="2" t="s">
        <v>211</v>
      </c>
      <c r="BB2543" s="2" t="s">
        <v>535</v>
      </c>
      <c r="BC2543" s="2" t="s">
        <v>450</v>
      </c>
      <c r="BD2543" s="2" t="s">
        <v>359</v>
      </c>
      <c r="BE2543" s="2" t="s">
        <v>13575</v>
      </c>
      <c r="BF2543" s="2" t="s">
        <v>276</v>
      </c>
    </row>
    <row r="2544" spans="1:58" x14ac:dyDescent="0.35">
      <c r="A2544" s="2">
        <v>3045430</v>
      </c>
      <c r="B2544" s="2" t="s">
        <v>58</v>
      </c>
      <c r="C2544" s="2">
        <v>42901251</v>
      </c>
      <c r="D2544" s="2">
        <v>338052422</v>
      </c>
      <c r="E2544" s="2" t="s">
        <v>59</v>
      </c>
      <c r="F2544" s="2" t="s">
        <v>60</v>
      </c>
      <c r="G2544" s="2" t="s">
        <v>1287</v>
      </c>
      <c r="H2544" s="2" t="s">
        <v>3362</v>
      </c>
      <c r="I2544" s="2">
        <v>778612315</v>
      </c>
      <c r="J2544" s="2" t="s">
        <v>1878</v>
      </c>
      <c r="K2544" s="2">
        <v>13</v>
      </c>
      <c r="L2544" s="2" t="s">
        <v>64</v>
      </c>
      <c r="M2544" s="2" t="s">
        <v>65</v>
      </c>
      <c r="N2544" s="3">
        <v>45404.629016203704</v>
      </c>
      <c r="O2544" s="2" t="s">
        <v>66</v>
      </c>
      <c r="Q2544" s="2" t="s">
        <v>67</v>
      </c>
      <c r="R2544" s="3">
        <v>45750.839525462965</v>
      </c>
      <c r="S2544" s="2" t="s">
        <v>3576</v>
      </c>
      <c r="T2544" s="2" t="s">
        <v>69</v>
      </c>
      <c r="U2544" s="2" t="s">
        <v>70</v>
      </c>
      <c r="V2544" s="2" t="s">
        <v>13576</v>
      </c>
      <c r="W2544" s="2" t="s">
        <v>263</v>
      </c>
      <c r="X2544" s="2" t="s">
        <v>264</v>
      </c>
      <c r="Y2544" s="2" t="s">
        <v>8116</v>
      </c>
      <c r="Z2544" s="2" t="s">
        <v>11611</v>
      </c>
      <c r="AA2544" s="2" t="s">
        <v>13577</v>
      </c>
      <c r="AB2544" s="2" t="s">
        <v>76</v>
      </c>
      <c r="AE2544" s="3">
        <v>45750.839525462965</v>
      </c>
      <c r="AF2544" s="2" t="s">
        <v>77</v>
      </c>
      <c r="AH2544" s="2" t="s">
        <v>78</v>
      </c>
      <c r="AI2544" s="2" t="s">
        <v>79</v>
      </c>
      <c r="AJ2544" s="2" t="s">
        <v>105</v>
      </c>
      <c r="AK2544" s="2" t="s">
        <v>13578</v>
      </c>
      <c r="AL2544" s="2" t="s">
        <v>3576</v>
      </c>
      <c r="AM2544" s="3">
        <v>45750.839560185188</v>
      </c>
      <c r="AN2544" s="2" t="s">
        <v>13578</v>
      </c>
      <c r="AP2544" s="2">
        <v>5873736</v>
      </c>
      <c r="AQ2544" s="2" t="s">
        <v>81</v>
      </c>
      <c r="AR2544" s="3">
        <v>45751.646828703706</v>
      </c>
      <c r="AS2544" s="2" t="s">
        <v>82</v>
      </c>
      <c r="AT2544" s="3">
        <v>45752.333333333336</v>
      </c>
      <c r="AU2544" s="2" t="s">
        <v>83</v>
      </c>
      <c r="AV2544" s="2" t="s">
        <v>270</v>
      </c>
      <c r="AW2544" s="2" t="s">
        <v>271</v>
      </c>
      <c r="AX2544" s="2" t="s">
        <v>2118</v>
      </c>
      <c r="AZ2544" s="3">
        <v>45751.646828703706</v>
      </c>
      <c r="BB2544" s="2" t="s">
        <v>87</v>
      </c>
      <c r="BC2544" s="2" t="s">
        <v>88</v>
      </c>
      <c r="BD2544" s="2" t="s">
        <v>89</v>
      </c>
      <c r="BE2544" s="2" t="s">
        <v>13579</v>
      </c>
      <c r="BF2544" s="2" t="s">
        <v>276</v>
      </c>
    </row>
    <row r="2545" spans="1:58" x14ac:dyDescent="0.35">
      <c r="A2545" s="2">
        <v>3045431</v>
      </c>
      <c r="B2545" s="2" t="s">
        <v>58</v>
      </c>
      <c r="C2545" s="2">
        <v>44767831</v>
      </c>
      <c r="D2545" s="2">
        <v>339559354</v>
      </c>
      <c r="E2545" s="2" t="s">
        <v>59</v>
      </c>
      <c r="F2545" s="2" t="s">
        <v>60</v>
      </c>
      <c r="G2545" s="2" t="s">
        <v>697</v>
      </c>
      <c r="H2545" s="2" t="s">
        <v>822</v>
      </c>
      <c r="I2545" s="2">
        <v>779644288</v>
      </c>
      <c r="J2545" s="2" t="s">
        <v>390</v>
      </c>
      <c r="K2545" s="2">
        <v>20</v>
      </c>
      <c r="L2545" s="2" t="s">
        <v>192</v>
      </c>
      <c r="M2545" s="2" t="s">
        <v>193</v>
      </c>
      <c r="N2545" s="3">
        <v>45727.625</v>
      </c>
      <c r="O2545" s="2" t="s">
        <v>260</v>
      </c>
      <c r="Q2545" s="2" t="s">
        <v>67</v>
      </c>
      <c r="R2545" s="3">
        <v>45750.840162037035</v>
      </c>
      <c r="S2545" s="2" t="s">
        <v>3284</v>
      </c>
      <c r="T2545" s="2" t="s">
        <v>196</v>
      </c>
      <c r="U2545" s="2" t="s">
        <v>70</v>
      </c>
      <c r="V2545" s="2" t="s">
        <v>13580</v>
      </c>
      <c r="W2545" s="2" t="s">
        <v>468</v>
      </c>
      <c r="X2545" s="2" t="s">
        <v>723</v>
      </c>
      <c r="Y2545" s="2" t="s">
        <v>2563</v>
      </c>
      <c r="Z2545" s="2" t="s">
        <v>1346</v>
      </c>
      <c r="AA2545" s="2" t="s">
        <v>2050</v>
      </c>
      <c r="AB2545" s="2" t="s">
        <v>76</v>
      </c>
      <c r="AE2545" s="3">
        <v>45750.840173611112</v>
      </c>
      <c r="AF2545" s="2" t="s">
        <v>268</v>
      </c>
      <c r="AH2545" s="2" t="s">
        <v>78</v>
      </c>
      <c r="AI2545" s="2" t="s">
        <v>204</v>
      </c>
      <c r="AJ2545" s="2" t="s">
        <v>290</v>
      </c>
      <c r="AK2545" s="2" t="s">
        <v>3288</v>
      </c>
      <c r="AL2545" s="2" t="s">
        <v>3284</v>
      </c>
      <c r="AM2545" s="3">
        <v>45750.840208333335</v>
      </c>
      <c r="AN2545" s="2" t="s">
        <v>3288</v>
      </c>
      <c r="AP2545" s="2">
        <v>5873738</v>
      </c>
      <c r="AQ2545" s="2" t="s">
        <v>81</v>
      </c>
      <c r="AR2545" s="3">
        <v>45751.432824074072</v>
      </c>
      <c r="AS2545" s="2" t="s">
        <v>82</v>
      </c>
      <c r="AT2545" s="3">
        <v>45752.375</v>
      </c>
      <c r="AU2545" s="2" t="s">
        <v>83</v>
      </c>
      <c r="AV2545" s="2" t="s">
        <v>572</v>
      </c>
      <c r="AW2545" s="2" t="s">
        <v>573</v>
      </c>
      <c r="AX2545" s="2" t="s">
        <v>1945</v>
      </c>
      <c r="AZ2545" s="3">
        <v>45751.432824074072</v>
      </c>
      <c r="BB2545" s="2" t="s">
        <v>1244</v>
      </c>
      <c r="BC2545" s="2" t="s">
        <v>1245</v>
      </c>
      <c r="BD2545" s="2" t="s">
        <v>1246</v>
      </c>
      <c r="BE2545" s="2" t="s">
        <v>13581</v>
      </c>
      <c r="BF2545" s="2" t="s">
        <v>9771</v>
      </c>
    </row>
    <row r="2546" spans="1:58" x14ac:dyDescent="0.35">
      <c r="A2546" s="2">
        <v>3045432</v>
      </c>
      <c r="B2546" s="2" t="s">
        <v>58</v>
      </c>
      <c r="C2546" s="2">
        <v>38358191</v>
      </c>
      <c r="D2546" s="2">
        <v>339782501</v>
      </c>
      <c r="E2546" s="2" t="s">
        <v>59</v>
      </c>
      <c r="F2546" s="2" t="s">
        <v>60</v>
      </c>
      <c r="G2546" s="2" t="s">
        <v>112</v>
      </c>
      <c r="H2546" s="2" t="s">
        <v>867</v>
      </c>
      <c r="I2546" s="2">
        <v>776575896</v>
      </c>
      <c r="J2546" s="2" t="s">
        <v>301</v>
      </c>
      <c r="K2546" s="2">
        <v>14</v>
      </c>
      <c r="L2546" s="2" t="s">
        <v>64</v>
      </c>
      <c r="M2546" s="2" t="s">
        <v>65</v>
      </c>
      <c r="N2546" s="3">
        <v>45661.458333333336</v>
      </c>
      <c r="O2546" s="2" t="s">
        <v>66</v>
      </c>
      <c r="Q2546" s="2" t="s">
        <v>67</v>
      </c>
      <c r="R2546" s="3">
        <v>45750.840578703705</v>
      </c>
      <c r="S2546" s="2" t="s">
        <v>4840</v>
      </c>
      <c r="T2546" s="2" t="s">
        <v>598</v>
      </c>
      <c r="U2546" s="2" t="s">
        <v>857</v>
      </c>
      <c r="V2546" s="2" t="s">
        <v>13582</v>
      </c>
      <c r="W2546" s="2" t="s">
        <v>119</v>
      </c>
      <c r="X2546" s="2" t="s">
        <v>248</v>
      </c>
      <c r="Y2546" s="2" t="s">
        <v>4957</v>
      </c>
      <c r="Z2546" s="2" t="s">
        <v>122</v>
      </c>
      <c r="AA2546" s="2" t="s">
        <v>122</v>
      </c>
      <c r="AB2546" s="2" t="s">
        <v>76</v>
      </c>
      <c r="AE2546" s="3">
        <v>45750.840590277781</v>
      </c>
      <c r="AF2546" s="2" t="s">
        <v>77</v>
      </c>
      <c r="AH2546" s="2" t="s">
        <v>103</v>
      </c>
      <c r="AI2546" s="2" t="s">
        <v>79</v>
      </c>
      <c r="AJ2546" s="2" t="s">
        <v>586</v>
      </c>
      <c r="AK2546" s="2" t="s">
        <v>13583</v>
      </c>
      <c r="AL2546" s="2" t="s">
        <v>4840</v>
      </c>
      <c r="AM2546" s="3">
        <v>45750.840613425928</v>
      </c>
      <c r="AN2546" s="2" t="s">
        <v>13583</v>
      </c>
      <c r="AP2546" s="2">
        <v>5873741</v>
      </c>
      <c r="AQ2546" s="2" t="s">
        <v>81</v>
      </c>
      <c r="AR2546" s="3">
        <v>45752.703113425923</v>
      </c>
      <c r="AS2546" s="2" t="s">
        <v>82</v>
      </c>
      <c r="AT2546" s="3">
        <v>45752.333333333336</v>
      </c>
      <c r="AU2546" s="2" t="s">
        <v>83</v>
      </c>
      <c r="AV2546" s="2" t="s">
        <v>128</v>
      </c>
      <c r="AW2546" s="2" t="s">
        <v>129</v>
      </c>
      <c r="AX2546" s="2" t="s">
        <v>130</v>
      </c>
      <c r="AZ2546" s="3">
        <v>45752.703113425923</v>
      </c>
      <c r="BB2546" s="2" t="s">
        <v>994</v>
      </c>
      <c r="BC2546" s="2" t="s">
        <v>358</v>
      </c>
      <c r="BD2546" s="2" t="s">
        <v>359</v>
      </c>
      <c r="BE2546" s="2" t="s">
        <v>11035</v>
      </c>
      <c r="BF2546" s="2" t="s">
        <v>213</v>
      </c>
    </row>
    <row r="2547" spans="1:58" x14ac:dyDescent="0.35">
      <c r="A2547" s="2">
        <v>3045433</v>
      </c>
      <c r="B2547" s="2" t="s">
        <v>58</v>
      </c>
      <c r="C2547" s="2">
        <v>34284311</v>
      </c>
      <c r="D2547" s="2">
        <v>338357424</v>
      </c>
      <c r="E2547" s="2" t="s">
        <v>59</v>
      </c>
      <c r="F2547" s="2" t="s">
        <v>60</v>
      </c>
      <c r="G2547" s="2" t="s">
        <v>483</v>
      </c>
      <c r="H2547" s="2" t="s">
        <v>2912</v>
      </c>
      <c r="I2547" s="2">
        <v>773335127</v>
      </c>
      <c r="J2547" s="2" t="s">
        <v>13584</v>
      </c>
      <c r="K2547" s="2">
        <v>13</v>
      </c>
      <c r="L2547" s="2" t="s">
        <v>64</v>
      </c>
      <c r="M2547" s="2" t="s">
        <v>65</v>
      </c>
      <c r="N2547" s="3">
        <v>43838.86515046296</v>
      </c>
      <c r="O2547" s="2" t="s">
        <v>756</v>
      </c>
      <c r="Q2547" s="2" t="s">
        <v>67</v>
      </c>
      <c r="R2547" s="3">
        <v>45750.841296296298</v>
      </c>
      <c r="S2547" s="2" t="s">
        <v>4233</v>
      </c>
      <c r="T2547" s="2" t="s">
        <v>97</v>
      </c>
      <c r="U2547" s="2" t="s">
        <v>70</v>
      </c>
      <c r="V2547" s="2" t="s">
        <v>13585</v>
      </c>
      <c r="W2547" s="2" t="s">
        <v>72</v>
      </c>
      <c r="X2547" s="2" t="s">
        <v>412</v>
      </c>
      <c r="Y2547" s="2" t="s">
        <v>8570</v>
      </c>
      <c r="Z2547" s="2" t="s">
        <v>228</v>
      </c>
      <c r="AA2547" s="2" t="s">
        <v>8517</v>
      </c>
      <c r="AB2547" s="2" t="s">
        <v>8517</v>
      </c>
      <c r="AC2547" s="2">
        <v>123</v>
      </c>
      <c r="AE2547" s="3">
        <v>45750.841307870367</v>
      </c>
      <c r="AF2547" s="2" t="s">
        <v>77</v>
      </c>
      <c r="AH2547" s="2" t="s">
        <v>78</v>
      </c>
      <c r="AI2547" s="2" t="s">
        <v>79</v>
      </c>
      <c r="AJ2547" s="2" t="s">
        <v>105</v>
      </c>
      <c r="AK2547" s="2" t="s">
        <v>9227</v>
      </c>
      <c r="AL2547" s="2" t="s">
        <v>4233</v>
      </c>
      <c r="AM2547" s="3">
        <v>45750.84134259259</v>
      </c>
      <c r="AN2547" s="2" t="s">
        <v>9227</v>
      </c>
      <c r="AP2547" s="2">
        <v>5873742</v>
      </c>
      <c r="AQ2547" s="2" t="s">
        <v>81</v>
      </c>
      <c r="AR2547" s="3">
        <v>45751.483171296299</v>
      </c>
      <c r="AS2547" s="2" t="s">
        <v>82</v>
      </c>
      <c r="AT2547" s="3">
        <v>45752.333333333336</v>
      </c>
      <c r="AU2547" s="2" t="s">
        <v>83</v>
      </c>
      <c r="AV2547" s="2" t="s">
        <v>630</v>
      </c>
      <c r="AW2547" s="2" t="s">
        <v>631</v>
      </c>
      <c r="AX2547" s="2" t="s">
        <v>632</v>
      </c>
      <c r="AZ2547" s="3">
        <v>45751.483171296299</v>
      </c>
      <c r="BB2547" s="2" t="s">
        <v>325</v>
      </c>
      <c r="BC2547" s="2" t="s">
        <v>326</v>
      </c>
      <c r="BD2547" s="2" t="s">
        <v>327</v>
      </c>
      <c r="BE2547" s="2" t="s">
        <v>1083</v>
      </c>
      <c r="BF2547" s="2" t="s">
        <v>416</v>
      </c>
    </row>
    <row r="2548" spans="1:58" x14ac:dyDescent="0.35">
      <c r="A2548" s="2">
        <v>3045435</v>
      </c>
      <c r="B2548" s="2" t="s">
        <v>58</v>
      </c>
      <c r="C2548" s="2">
        <v>33496691</v>
      </c>
      <c r="D2548" s="2">
        <v>338241512</v>
      </c>
      <c r="E2548" s="2" t="s">
        <v>59</v>
      </c>
      <c r="F2548" s="2" t="s">
        <v>60</v>
      </c>
      <c r="G2548" s="2" t="s">
        <v>754</v>
      </c>
      <c r="H2548" s="2" t="s">
        <v>13586</v>
      </c>
      <c r="I2548" s="2" t="s">
        <v>13587</v>
      </c>
      <c r="J2548" s="2">
        <v>778557635</v>
      </c>
      <c r="K2548" s="2">
        <v>20</v>
      </c>
      <c r="L2548" s="2" t="s">
        <v>192</v>
      </c>
      <c r="M2548" s="2" t="s">
        <v>193</v>
      </c>
      <c r="N2548" s="3">
        <v>44939.125011574077</v>
      </c>
      <c r="O2548" s="2" t="s">
        <v>260</v>
      </c>
      <c r="Q2548" s="2" t="s">
        <v>67</v>
      </c>
      <c r="R2548" s="3">
        <v>45750.841608796298</v>
      </c>
      <c r="S2548" s="2" t="s">
        <v>5252</v>
      </c>
      <c r="T2548" s="2" t="s">
        <v>196</v>
      </c>
      <c r="U2548" s="2" t="s">
        <v>70</v>
      </c>
      <c r="V2548" s="2" t="s">
        <v>13588</v>
      </c>
      <c r="W2548" s="2" t="s">
        <v>72</v>
      </c>
      <c r="X2548" s="2" t="s">
        <v>73</v>
      </c>
      <c r="Y2548" s="2" t="s">
        <v>12825</v>
      </c>
      <c r="Z2548" s="2" t="s">
        <v>691</v>
      </c>
      <c r="AA2548" s="2" t="s">
        <v>7029</v>
      </c>
      <c r="AB2548" s="2" t="s">
        <v>7029</v>
      </c>
      <c r="AE2548" s="3">
        <v>45750.841620370367</v>
      </c>
      <c r="AF2548" s="2" t="s">
        <v>203</v>
      </c>
      <c r="AG2548" s="2">
        <v>48</v>
      </c>
      <c r="AH2548" s="2" t="s">
        <v>78</v>
      </c>
      <c r="AI2548" s="2" t="s">
        <v>380</v>
      </c>
      <c r="AJ2548" s="2" t="s">
        <v>105</v>
      </c>
      <c r="AK2548" s="2" t="s">
        <v>13589</v>
      </c>
      <c r="AL2548" s="2" t="s">
        <v>5252</v>
      </c>
      <c r="AM2548" s="3">
        <v>45750.841678240744</v>
      </c>
      <c r="AN2548" s="2" t="s">
        <v>13589</v>
      </c>
      <c r="AP2548" s="2">
        <v>5873745</v>
      </c>
      <c r="AQ2548" s="2" t="s">
        <v>81</v>
      </c>
      <c r="AR2548" s="3">
        <v>45751.51158564815</v>
      </c>
      <c r="AS2548" s="2" t="s">
        <v>82</v>
      </c>
      <c r="AT2548" s="3">
        <v>45752.333333333336</v>
      </c>
      <c r="AU2548" s="2" t="s">
        <v>83</v>
      </c>
      <c r="AV2548" s="2" t="s">
        <v>84</v>
      </c>
      <c r="AW2548" s="2" t="s">
        <v>85</v>
      </c>
      <c r="AX2548" s="2" t="s">
        <v>86</v>
      </c>
      <c r="AY2548" s="3">
        <v>45752.841620370367</v>
      </c>
      <c r="AZ2548" s="3">
        <v>45751.51158564815</v>
      </c>
      <c r="BA2548" s="2" t="s">
        <v>211</v>
      </c>
      <c r="BB2548" s="2" t="s">
        <v>2373</v>
      </c>
      <c r="BC2548" s="2" t="s">
        <v>2374</v>
      </c>
      <c r="BD2548" s="2" t="s">
        <v>2375</v>
      </c>
      <c r="BE2548" s="2" t="s">
        <v>12827</v>
      </c>
      <c r="BF2548" s="2" t="s">
        <v>1725</v>
      </c>
    </row>
    <row r="2549" spans="1:58" x14ac:dyDescent="0.35">
      <c r="A2549" s="2">
        <v>3045434</v>
      </c>
      <c r="B2549" s="2" t="s">
        <v>58</v>
      </c>
      <c r="C2549" s="2">
        <v>45222281</v>
      </c>
      <c r="D2549" s="2">
        <v>338308884</v>
      </c>
      <c r="E2549" s="2" t="s">
        <v>59</v>
      </c>
      <c r="F2549" s="2" t="s">
        <v>60</v>
      </c>
      <c r="G2549" s="2" t="s">
        <v>697</v>
      </c>
      <c r="H2549" s="2" t="s">
        <v>806</v>
      </c>
      <c r="I2549" s="2">
        <v>770224466</v>
      </c>
      <c r="J2549" s="2" t="s">
        <v>390</v>
      </c>
      <c r="K2549" s="2">
        <v>12</v>
      </c>
      <c r="L2549" s="2" t="s">
        <v>64</v>
      </c>
      <c r="M2549" s="2" t="s">
        <v>65</v>
      </c>
      <c r="N2549" s="3">
        <v>45691.625</v>
      </c>
      <c r="O2549" s="2" t="s">
        <v>95</v>
      </c>
      <c r="Q2549" s="2" t="s">
        <v>67</v>
      </c>
      <c r="R2549" s="3">
        <v>45750.841608796298</v>
      </c>
      <c r="S2549" s="2" t="s">
        <v>2986</v>
      </c>
      <c r="T2549" s="2" t="s">
        <v>69</v>
      </c>
      <c r="U2549" s="2" t="s">
        <v>70</v>
      </c>
      <c r="V2549" s="2" t="s">
        <v>13590</v>
      </c>
      <c r="W2549" s="2" t="s">
        <v>72</v>
      </c>
      <c r="X2549" s="2" t="s">
        <v>73</v>
      </c>
      <c r="Y2549" s="2" t="s">
        <v>12825</v>
      </c>
      <c r="Z2549" s="2">
        <v>18</v>
      </c>
      <c r="AA2549" s="2">
        <v>18</v>
      </c>
      <c r="AB2549" s="2" t="s">
        <v>76</v>
      </c>
      <c r="AE2549" s="3">
        <v>45750.841620370367</v>
      </c>
      <c r="AF2549" s="2" t="s">
        <v>77</v>
      </c>
      <c r="AH2549" s="2" t="s">
        <v>78</v>
      </c>
      <c r="AI2549" s="2" t="s">
        <v>79</v>
      </c>
      <c r="AJ2549" s="2" t="s">
        <v>105</v>
      </c>
      <c r="AK2549" s="2" t="s">
        <v>13478</v>
      </c>
      <c r="AL2549" s="2" t="s">
        <v>2986</v>
      </c>
      <c r="AM2549" s="3">
        <v>45750.841666666667</v>
      </c>
      <c r="AN2549" s="2" t="s">
        <v>13478</v>
      </c>
      <c r="AP2549" s="2">
        <v>5873744</v>
      </c>
      <c r="AQ2549" s="2" t="s">
        <v>81</v>
      </c>
      <c r="AR2549" s="3">
        <v>45751.514328703706</v>
      </c>
      <c r="AS2549" s="2" t="s">
        <v>82</v>
      </c>
      <c r="AT2549" s="3">
        <v>45752.333333333336</v>
      </c>
      <c r="AU2549" s="2" t="s">
        <v>83</v>
      </c>
      <c r="AV2549" s="2" t="s">
        <v>84</v>
      </c>
      <c r="AW2549" s="2" t="s">
        <v>85</v>
      </c>
      <c r="AX2549" s="2" t="s">
        <v>13227</v>
      </c>
      <c r="AZ2549" s="3">
        <v>45751.514328703706</v>
      </c>
      <c r="BB2549" s="2" t="s">
        <v>2373</v>
      </c>
      <c r="BC2549" s="2" t="s">
        <v>2374</v>
      </c>
      <c r="BD2549" s="2" t="s">
        <v>2375</v>
      </c>
      <c r="BE2549" s="2" t="s">
        <v>12827</v>
      </c>
      <c r="BF2549" s="2" t="s">
        <v>1725</v>
      </c>
    </row>
    <row r="2550" spans="1:58" x14ac:dyDescent="0.35">
      <c r="A2550" s="2">
        <v>3045436</v>
      </c>
      <c r="B2550" s="2" t="s">
        <v>214</v>
      </c>
      <c r="C2550" s="2">
        <v>36936831</v>
      </c>
      <c r="D2550" s="2">
        <v>338531845</v>
      </c>
      <c r="E2550" s="2" t="s">
        <v>59</v>
      </c>
      <c r="F2550" s="2" t="s">
        <v>60</v>
      </c>
      <c r="G2550" s="2" t="s">
        <v>112</v>
      </c>
      <c r="H2550" s="2" t="s">
        <v>13591</v>
      </c>
      <c r="I2550" s="2">
        <v>786335568</v>
      </c>
      <c r="J2550" s="2" t="s">
        <v>2561</v>
      </c>
      <c r="K2550" s="2">
        <v>13</v>
      </c>
      <c r="L2550" s="2" t="s">
        <v>64</v>
      </c>
      <c r="M2550" s="2" t="s">
        <v>65</v>
      </c>
      <c r="N2550" s="3">
        <v>45715.583333333336</v>
      </c>
      <c r="O2550" s="2" t="s">
        <v>614</v>
      </c>
      <c r="Q2550" s="2" t="s">
        <v>67</v>
      </c>
      <c r="R2550" s="3">
        <v>45750.843368055554</v>
      </c>
      <c r="S2550" s="2" t="s">
        <v>3922</v>
      </c>
      <c r="T2550" s="2" t="s">
        <v>69</v>
      </c>
      <c r="U2550" s="2" t="s">
        <v>141</v>
      </c>
      <c r="V2550" s="2" t="s">
        <v>13592</v>
      </c>
      <c r="W2550" s="2" t="s">
        <v>225</v>
      </c>
      <c r="X2550" s="2" t="s">
        <v>912</v>
      </c>
      <c r="Y2550" s="2" t="s">
        <v>3988</v>
      </c>
      <c r="Z2550" s="2" t="s">
        <v>3695</v>
      </c>
      <c r="AA2550" s="2" t="s">
        <v>3327</v>
      </c>
      <c r="AB2550" s="2" t="s">
        <v>1324</v>
      </c>
      <c r="AE2550" s="3">
        <v>45750.84337962963</v>
      </c>
      <c r="AF2550" s="2" t="s">
        <v>77</v>
      </c>
      <c r="AH2550" s="2" t="s">
        <v>78</v>
      </c>
      <c r="AI2550" s="2" t="s">
        <v>380</v>
      </c>
      <c r="AJ2550" s="2" t="s">
        <v>381</v>
      </c>
      <c r="AK2550" s="2" t="s">
        <v>13592</v>
      </c>
      <c r="AL2550" s="2" t="s">
        <v>3922</v>
      </c>
      <c r="AM2550" s="3">
        <v>45750.843402777777</v>
      </c>
      <c r="AN2550" s="2" t="s">
        <v>13592</v>
      </c>
      <c r="AP2550" s="2">
        <v>5873749</v>
      </c>
      <c r="AQ2550" s="2" t="s">
        <v>81</v>
      </c>
      <c r="AR2550" s="3">
        <v>45751.699178240742</v>
      </c>
      <c r="AS2550" s="2" t="s">
        <v>82</v>
      </c>
      <c r="AT2550" s="3">
        <v>45752.333333333336</v>
      </c>
      <c r="AU2550" s="2" t="s">
        <v>83</v>
      </c>
      <c r="AV2550" s="2" t="s">
        <v>916</v>
      </c>
      <c r="AW2550" s="2" t="s">
        <v>917</v>
      </c>
      <c r="AX2550" s="2" t="s">
        <v>2406</v>
      </c>
      <c r="AZ2550" s="3">
        <v>45751.699178240742</v>
      </c>
      <c r="BB2550" s="2" t="s">
        <v>838</v>
      </c>
      <c r="BC2550" s="2" t="s">
        <v>839</v>
      </c>
      <c r="BD2550" s="2" t="s">
        <v>840</v>
      </c>
      <c r="BE2550" s="2" t="s">
        <v>13593</v>
      </c>
      <c r="BF2550" s="2" t="s">
        <v>1213</v>
      </c>
    </row>
    <row r="2551" spans="1:58" x14ac:dyDescent="0.35">
      <c r="A2551" s="2">
        <v>3045437</v>
      </c>
      <c r="B2551" s="2" t="s">
        <v>58</v>
      </c>
      <c r="C2551" s="2">
        <v>36130151</v>
      </c>
      <c r="D2551" s="2">
        <v>338368911</v>
      </c>
      <c r="E2551" s="2" t="s">
        <v>59</v>
      </c>
      <c r="F2551" s="2" t="s">
        <v>60</v>
      </c>
      <c r="G2551" s="2" t="s">
        <v>697</v>
      </c>
      <c r="H2551" s="2" t="s">
        <v>842</v>
      </c>
      <c r="I2551" s="2">
        <v>776890114</v>
      </c>
      <c r="J2551" s="2" t="s">
        <v>3363</v>
      </c>
      <c r="K2551" s="2">
        <v>13</v>
      </c>
      <c r="L2551" s="2" t="s">
        <v>64</v>
      </c>
      <c r="M2551" s="2" t="s">
        <v>65</v>
      </c>
      <c r="N2551" s="3">
        <v>45499.416678240741</v>
      </c>
      <c r="O2551" s="2" t="s">
        <v>66</v>
      </c>
      <c r="Q2551" s="2" t="s">
        <v>67</v>
      </c>
      <c r="R2551" s="3">
        <v>45750.843888888892</v>
      </c>
      <c r="S2551" s="2" t="s">
        <v>7717</v>
      </c>
      <c r="T2551" s="2" t="s">
        <v>97</v>
      </c>
      <c r="U2551" s="2" t="s">
        <v>70</v>
      </c>
      <c r="V2551" s="2" t="s">
        <v>13594</v>
      </c>
      <c r="W2551" s="2" t="s">
        <v>263</v>
      </c>
      <c r="X2551" s="2" t="s">
        <v>304</v>
      </c>
      <c r="Y2551" s="2" t="s">
        <v>8068</v>
      </c>
      <c r="Z2551" s="2" t="s">
        <v>902</v>
      </c>
      <c r="AA2551" s="2" t="s">
        <v>4571</v>
      </c>
      <c r="AB2551" s="2" t="s">
        <v>76</v>
      </c>
      <c r="AE2551" s="3">
        <v>45750.843900462962</v>
      </c>
      <c r="AF2551" s="2" t="s">
        <v>77</v>
      </c>
      <c r="AH2551" s="2" t="s">
        <v>78</v>
      </c>
      <c r="AI2551" s="2" t="s">
        <v>79</v>
      </c>
      <c r="AJ2551" s="2" t="s">
        <v>105</v>
      </c>
      <c r="AK2551" s="2" t="s">
        <v>13595</v>
      </c>
      <c r="AL2551" s="2" t="s">
        <v>7717</v>
      </c>
      <c r="AM2551" s="3">
        <v>45750.843935185185</v>
      </c>
      <c r="AN2551" s="2" t="s">
        <v>13595</v>
      </c>
      <c r="AP2551" s="2">
        <v>5873750</v>
      </c>
      <c r="AQ2551" s="2" t="s">
        <v>81</v>
      </c>
      <c r="AR2551" s="3">
        <v>45751.725706018522</v>
      </c>
      <c r="AS2551" s="2" t="s">
        <v>82</v>
      </c>
      <c r="AT2551" s="3">
        <v>45752.333333333336</v>
      </c>
      <c r="AU2551" s="2" t="s">
        <v>83</v>
      </c>
      <c r="AV2551" s="2" t="s">
        <v>308</v>
      </c>
      <c r="AW2551" s="2" t="s">
        <v>309</v>
      </c>
      <c r="AX2551" s="2" t="s">
        <v>2261</v>
      </c>
      <c r="AZ2551" s="3">
        <v>45751.725706018522</v>
      </c>
      <c r="BB2551" s="2" t="s">
        <v>185</v>
      </c>
      <c r="BC2551" s="2" t="s">
        <v>186</v>
      </c>
      <c r="BD2551" s="2" t="s">
        <v>187</v>
      </c>
      <c r="BE2551" s="2" t="s">
        <v>1818</v>
      </c>
      <c r="BF2551" s="2" t="s">
        <v>315</v>
      </c>
    </row>
    <row r="2552" spans="1:58" x14ac:dyDescent="0.35">
      <c r="A2552" s="2">
        <v>3045438</v>
      </c>
      <c r="B2552" s="2" t="s">
        <v>58</v>
      </c>
      <c r="C2552" s="2">
        <v>331831</v>
      </c>
      <c r="D2552" s="2">
        <v>338329622</v>
      </c>
      <c r="E2552" s="2" t="s">
        <v>59</v>
      </c>
      <c r="F2552" s="2" t="s">
        <v>60</v>
      </c>
      <c r="G2552" s="2" t="s">
        <v>11329</v>
      </c>
      <c r="H2552" s="2" t="s">
        <v>13596</v>
      </c>
      <c r="I2552" s="2">
        <v>776373976</v>
      </c>
      <c r="J2552" s="2" t="s">
        <v>3243</v>
      </c>
      <c r="K2552" s="2">
        <v>12</v>
      </c>
      <c r="L2552" s="2" t="s">
        <v>518</v>
      </c>
      <c r="M2552" s="2" t="s">
        <v>65</v>
      </c>
      <c r="N2552" s="3">
        <v>44805</v>
      </c>
      <c r="O2552" s="2" t="s">
        <v>161</v>
      </c>
      <c r="Q2552" s="2" t="s">
        <v>67</v>
      </c>
      <c r="R2552" s="3">
        <v>45750.844421296293</v>
      </c>
      <c r="S2552" s="2" t="s">
        <v>8840</v>
      </c>
      <c r="T2552" s="2" t="s">
        <v>69</v>
      </c>
      <c r="U2552" s="2" t="s">
        <v>1518</v>
      </c>
      <c r="V2552" s="2" t="s">
        <v>13597</v>
      </c>
      <c r="W2552" s="2" t="s">
        <v>285</v>
      </c>
      <c r="X2552" s="2" t="s">
        <v>426</v>
      </c>
      <c r="Y2552" s="2" t="s">
        <v>12433</v>
      </c>
      <c r="Z2552" s="2" t="s">
        <v>991</v>
      </c>
      <c r="AA2552" s="2" t="s">
        <v>992</v>
      </c>
      <c r="AB2552" s="2" t="s">
        <v>992</v>
      </c>
      <c r="AC2552" s="2" t="s">
        <v>13598</v>
      </c>
      <c r="AE2552" s="3">
        <v>45750.84443287037</v>
      </c>
      <c r="AF2552" s="2" t="s">
        <v>77</v>
      </c>
      <c r="AH2552" s="2" t="s">
        <v>103</v>
      </c>
      <c r="AI2552" s="2" t="s">
        <v>79</v>
      </c>
      <c r="AJ2552" s="2" t="s">
        <v>586</v>
      </c>
      <c r="AK2552" s="2" t="s">
        <v>862</v>
      </c>
      <c r="AL2552" s="2" t="s">
        <v>8840</v>
      </c>
      <c r="AM2552" s="3">
        <v>45750.844502314816</v>
      </c>
      <c r="AN2552" s="2" t="s">
        <v>862</v>
      </c>
      <c r="AP2552" s="2">
        <v>5873751</v>
      </c>
      <c r="AQ2552" s="2" t="s">
        <v>81</v>
      </c>
      <c r="AR2552" s="3">
        <v>45751.481990740744</v>
      </c>
      <c r="AS2552" s="2" t="s">
        <v>82</v>
      </c>
      <c r="AT2552" s="3">
        <v>45752.333333333336</v>
      </c>
      <c r="AU2552" s="2" t="s">
        <v>83</v>
      </c>
      <c r="AV2552" s="2" t="s">
        <v>429</v>
      </c>
      <c r="AW2552" s="2" t="s">
        <v>430</v>
      </c>
      <c r="AX2552" s="2" t="s">
        <v>993</v>
      </c>
      <c r="AZ2552" s="3">
        <v>45751.481990740744</v>
      </c>
      <c r="BB2552" s="2" t="s">
        <v>13599</v>
      </c>
      <c r="BC2552" s="2" t="s">
        <v>13600</v>
      </c>
      <c r="BD2552" s="2" t="s">
        <v>13601</v>
      </c>
      <c r="BE2552" s="2" t="s">
        <v>13602</v>
      </c>
      <c r="BF2552" s="2" t="s">
        <v>435</v>
      </c>
    </row>
    <row r="2553" spans="1:58" x14ac:dyDescent="0.35">
      <c r="A2553" s="2">
        <v>3045439</v>
      </c>
      <c r="B2553" s="2" t="s">
        <v>58</v>
      </c>
      <c r="C2553" s="2">
        <v>33353071</v>
      </c>
      <c r="D2553" s="2">
        <v>338342326</v>
      </c>
      <c r="E2553" s="2" t="s">
        <v>59</v>
      </c>
      <c r="F2553" s="2" t="s">
        <v>60</v>
      </c>
      <c r="G2553" s="2" t="s">
        <v>1919</v>
      </c>
      <c r="H2553" s="2" t="s">
        <v>13603</v>
      </c>
      <c r="I2553" s="4" t="s">
        <v>13604</v>
      </c>
      <c r="J2553" s="2" t="s">
        <v>13605</v>
      </c>
      <c r="K2553" s="2">
        <v>13</v>
      </c>
      <c r="L2553" s="2" t="s">
        <v>64</v>
      </c>
      <c r="M2553" s="2" t="s">
        <v>65</v>
      </c>
      <c r="N2553" s="3">
        <v>45109.000011574077</v>
      </c>
      <c r="O2553" s="2" t="s">
        <v>66</v>
      </c>
      <c r="Q2553" s="2" t="s">
        <v>67</v>
      </c>
      <c r="R2553" s="3">
        <v>45750.844456018516</v>
      </c>
      <c r="S2553" s="2" t="s">
        <v>1846</v>
      </c>
      <c r="T2553" s="2" t="s">
        <v>69</v>
      </c>
      <c r="U2553" s="2" t="s">
        <v>1963</v>
      </c>
      <c r="V2553" s="2" t="s">
        <v>13606</v>
      </c>
      <c r="W2553" s="2" t="s">
        <v>225</v>
      </c>
      <c r="X2553" s="2" t="s">
        <v>912</v>
      </c>
      <c r="Y2553" s="2" t="s">
        <v>13607</v>
      </c>
      <c r="Z2553" s="2" t="s">
        <v>3695</v>
      </c>
      <c r="AA2553" s="2" t="s">
        <v>4156</v>
      </c>
      <c r="AB2553" s="2" t="s">
        <v>4156</v>
      </c>
      <c r="AE2553" s="3">
        <v>45750.844467592593</v>
      </c>
      <c r="AF2553" s="2" t="s">
        <v>77</v>
      </c>
      <c r="AH2553" s="2" t="s">
        <v>103</v>
      </c>
      <c r="AI2553" s="2" t="s">
        <v>79</v>
      </c>
      <c r="AJ2553" s="2" t="s">
        <v>586</v>
      </c>
      <c r="AK2553" s="2" t="s">
        <v>13606</v>
      </c>
      <c r="AL2553" s="2" t="s">
        <v>1846</v>
      </c>
      <c r="AM2553" s="3">
        <v>45750.844513888886</v>
      </c>
      <c r="AN2553" s="2" t="s">
        <v>13606</v>
      </c>
      <c r="AP2553" s="2">
        <v>5873752</v>
      </c>
      <c r="AQ2553" s="2" t="s">
        <v>81</v>
      </c>
      <c r="AR2553" s="3">
        <v>45751.601875</v>
      </c>
      <c r="AS2553" s="2" t="s">
        <v>82</v>
      </c>
      <c r="AT2553" s="3">
        <v>45752.333333333336</v>
      </c>
      <c r="AU2553" s="2" t="s">
        <v>83</v>
      </c>
      <c r="AV2553" s="2" t="s">
        <v>916</v>
      </c>
      <c r="AW2553" s="2" t="s">
        <v>917</v>
      </c>
      <c r="AX2553" s="2" t="s">
        <v>1838</v>
      </c>
      <c r="AZ2553" s="3">
        <v>45751.601875</v>
      </c>
      <c r="BB2553" s="2" t="s">
        <v>311</v>
      </c>
      <c r="BC2553" s="2" t="s">
        <v>312</v>
      </c>
      <c r="BD2553" s="2" t="s">
        <v>313</v>
      </c>
      <c r="BE2553" s="2" t="s">
        <v>13608</v>
      </c>
      <c r="BF2553" s="2" t="s">
        <v>920</v>
      </c>
    </row>
    <row r="2554" spans="1:58" x14ac:dyDescent="0.35">
      <c r="A2554" s="2">
        <v>3045440</v>
      </c>
      <c r="B2554" s="2" t="s">
        <v>1058</v>
      </c>
      <c r="C2554" s="2">
        <v>37645871</v>
      </c>
      <c r="D2554" s="2">
        <v>339143958</v>
      </c>
      <c r="E2554" s="2" t="s">
        <v>59</v>
      </c>
      <c r="F2554" s="2" t="s">
        <v>1058</v>
      </c>
      <c r="G2554" s="2" t="s">
        <v>764</v>
      </c>
      <c r="H2554" s="2" t="s">
        <v>2798</v>
      </c>
      <c r="I2554" s="2">
        <v>775507450</v>
      </c>
      <c r="J2554" s="2" t="s">
        <v>330</v>
      </c>
      <c r="K2554" s="2">
        <v>14</v>
      </c>
      <c r="L2554" s="2" t="s">
        <v>64</v>
      </c>
      <c r="M2554" s="2" t="s">
        <v>65</v>
      </c>
      <c r="N2554" s="3">
        <v>45742.625</v>
      </c>
      <c r="O2554" s="2" t="s">
        <v>1061</v>
      </c>
      <c r="Q2554" s="2" t="s">
        <v>67</v>
      </c>
      <c r="R2554" s="3">
        <v>45750.845324074071</v>
      </c>
      <c r="S2554" s="2" t="s">
        <v>4075</v>
      </c>
      <c r="T2554" s="2" t="s">
        <v>598</v>
      </c>
      <c r="U2554" s="2" t="s">
        <v>197</v>
      </c>
      <c r="V2554" s="2" t="s">
        <v>13609</v>
      </c>
      <c r="W2554" s="2" t="s">
        <v>1063</v>
      </c>
      <c r="X2554" s="2" t="s">
        <v>286</v>
      </c>
      <c r="Y2554" s="2" t="s">
        <v>1064</v>
      </c>
      <c r="Z2554" s="2" t="s">
        <v>568</v>
      </c>
      <c r="AA2554" s="2" t="s">
        <v>7312</v>
      </c>
      <c r="AB2554" s="2" t="s">
        <v>7312</v>
      </c>
      <c r="AE2554" s="3">
        <v>45750.845671296294</v>
      </c>
      <c r="AF2554" s="2" t="s">
        <v>1067</v>
      </c>
      <c r="AG2554" s="2">
        <v>24</v>
      </c>
      <c r="AH2554" s="2" t="s">
        <v>78</v>
      </c>
      <c r="AI2554" s="2" t="s">
        <v>79</v>
      </c>
      <c r="AJ2554" s="2" t="s">
        <v>586</v>
      </c>
      <c r="AK2554" s="2" t="s">
        <v>13610</v>
      </c>
      <c r="AL2554" s="2" t="s">
        <v>4075</v>
      </c>
      <c r="AM2554" s="3">
        <v>45750.845717592594</v>
      </c>
      <c r="AO2554" s="2" t="s">
        <v>4075</v>
      </c>
      <c r="AP2554" s="2">
        <v>5873753</v>
      </c>
      <c r="AQ2554" s="2" t="s">
        <v>81</v>
      </c>
      <c r="AR2554" s="3">
        <v>45751.545532407406</v>
      </c>
      <c r="AS2554" s="2" t="s">
        <v>82</v>
      </c>
      <c r="AT2554" s="3">
        <v>45750.5625</v>
      </c>
      <c r="AU2554" s="2" t="s">
        <v>127</v>
      </c>
      <c r="AV2554" s="2" t="s">
        <v>292</v>
      </c>
      <c r="AW2554" s="2" t="s">
        <v>293</v>
      </c>
      <c r="AX2554" s="2" t="s">
        <v>928</v>
      </c>
      <c r="AY2554" s="3">
        <v>45751.845671296294</v>
      </c>
      <c r="AZ2554" s="3">
        <v>45751.545532407406</v>
      </c>
      <c r="BA2554" s="2" t="s">
        <v>211</v>
      </c>
      <c r="BB2554" s="2" t="s">
        <v>2153</v>
      </c>
      <c r="BC2554" s="2" t="s">
        <v>864</v>
      </c>
      <c r="BD2554" s="2" t="s">
        <v>2154</v>
      </c>
      <c r="BE2554" s="2" t="s">
        <v>13611</v>
      </c>
      <c r="BF2554" s="2" t="s">
        <v>474</v>
      </c>
    </row>
    <row r="2555" spans="1:58" x14ac:dyDescent="0.35">
      <c r="A2555" s="2">
        <v>3045441</v>
      </c>
      <c r="B2555" s="2" t="s">
        <v>58</v>
      </c>
      <c r="C2555" s="2">
        <v>34551881</v>
      </c>
      <c r="D2555" s="2">
        <v>338642707</v>
      </c>
      <c r="E2555" s="2" t="s">
        <v>59</v>
      </c>
      <c r="F2555" s="2" t="s">
        <v>60</v>
      </c>
      <c r="G2555" s="2" t="s">
        <v>13612</v>
      </c>
      <c r="H2555" s="2" t="s">
        <v>13613</v>
      </c>
      <c r="I2555" s="2">
        <v>777324582</v>
      </c>
      <c r="J2555" s="2" t="s">
        <v>13614</v>
      </c>
      <c r="K2555" s="2">
        <v>20</v>
      </c>
      <c r="L2555" s="2" t="s">
        <v>192</v>
      </c>
      <c r="M2555" s="2" t="s">
        <v>193</v>
      </c>
      <c r="N2555" s="3">
        <v>44897.906053240738</v>
      </c>
      <c r="O2555" s="2" t="s">
        <v>260</v>
      </c>
      <c r="Q2555" s="2" t="s">
        <v>67</v>
      </c>
      <c r="R2555" s="3">
        <v>45750.84584490741</v>
      </c>
      <c r="S2555" s="2" t="s">
        <v>3284</v>
      </c>
      <c r="T2555" s="2" t="s">
        <v>196</v>
      </c>
      <c r="U2555" s="2" t="s">
        <v>70</v>
      </c>
      <c r="V2555" s="2" t="s">
        <v>13615</v>
      </c>
      <c r="W2555" s="2" t="s">
        <v>72</v>
      </c>
      <c r="X2555" s="2" t="s">
        <v>143</v>
      </c>
      <c r="Y2555" s="2" t="s">
        <v>3622</v>
      </c>
      <c r="Z2555" s="2" t="s">
        <v>145</v>
      </c>
      <c r="AA2555" s="2" t="s">
        <v>4463</v>
      </c>
      <c r="AB2555" s="2" t="s">
        <v>4463</v>
      </c>
      <c r="AC2555" s="2">
        <v>2620</v>
      </c>
      <c r="AE2555" s="3">
        <v>45751.720081018517</v>
      </c>
      <c r="AF2555" s="2" t="s">
        <v>203</v>
      </c>
      <c r="AG2555" s="2">
        <v>48</v>
      </c>
      <c r="AH2555" s="2" t="s">
        <v>103</v>
      </c>
      <c r="AI2555" s="2" t="s">
        <v>58</v>
      </c>
      <c r="AJ2555" s="2" t="s">
        <v>80</v>
      </c>
      <c r="AK2555" s="2" t="s">
        <v>13616</v>
      </c>
      <c r="AL2555" s="2" t="s">
        <v>1723</v>
      </c>
      <c r="AM2555" s="3">
        <v>45751.720196759263</v>
      </c>
      <c r="AN2555" s="2" t="s">
        <v>13616</v>
      </c>
      <c r="AO2555" s="2" t="s">
        <v>1723</v>
      </c>
      <c r="AP2555" s="2">
        <v>5875681</v>
      </c>
      <c r="AQ2555" s="2" t="s">
        <v>81</v>
      </c>
      <c r="AR2555" s="3">
        <v>45752.584097222221</v>
      </c>
      <c r="AS2555" s="2" t="s">
        <v>82</v>
      </c>
      <c r="AT2555" s="3">
        <v>45751.333333333336</v>
      </c>
      <c r="AU2555" s="2" t="s">
        <v>83</v>
      </c>
      <c r="AV2555" s="2" t="s">
        <v>399</v>
      </c>
      <c r="AW2555" s="2" t="s">
        <v>400</v>
      </c>
      <c r="AX2555" s="2" t="s">
        <v>401</v>
      </c>
      <c r="AY2555" s="3">
        <v>45753.720081018517</v>
      </c>
      <c r="AZ2555" s="3">
        <v>45752.584097222221</v>
      </c>
      <c r="BA2555" s="2" t="s">
        <v>211</v>
      </c>
      <c r="BB2555" s="2" t="s">
        <v>185</v>
      </c>
      <c r="BC2555" s="2" t="s">
        <v>186</v>
      </c>
      <c r="BD2555" s="2" t="s">
        <v>187</v>
      </c>
      <c r="BE2555" s="2" t="s">
        <v>13617</v>
      </c>
      <c r="BF2555" s="2" t="s">
        <v>91</v>
      </c>
    </row>
    <row r="2556" spans="1:58" x14ac:dyDescent="0.35">
      <c r="A2556" s="2">
        <v>3045442</v>
      </c>
      <c r="B2556" s="2" t="s">
        <v>58</v>
      </c>
      <c r="C2556" s="2">
        <v>38702801</v>
      </c>
      <c r="D2556" s="2">
        <v>339831409</v>
      </c>
      <c r="E2556" s="2" t="s">
        <v>59</v>
      </c>
      <c r="F2556" s="2" t="s">
        <v>60</v>
      </c>
      <c r="G2556" s="2" t="s">
        <v>1168</v>
      </c>
      <c r="H2556" s="2" t="s">
        <v>3077</v>
      </c>
      <c r="I2556" s="2">
        <v>777563478</v>
      </c>
      <c r="J2556" s="2" t="s">
        <v>13618</v>
      </c>
      <c r="K2556" s="2">
        <v>15</v>
      </c>
      <c r="L2556" s="2" t="s">
        <v>64</v>
      </c>
      <c r="M2556" s="2" t="s">
        <v>65</v>
      </c>
      <c r="N2556" s="3">
        <v>45625.5</v>
      </c>
      <c r="O2556" s="2" t="s">
        <v>66</v>
      </c>
      <c r="Q2556" s="2" t="s">
        <v>67</v>
      </c>
      <c r="R2556" s="3">
        <v>45750.845949074072</v>
      </c>
      <c r="S2556" s="2" t="s">
        <v>1013</v>
      </c>
      <c r="T2556" s="2" t="s">
        <v>69</v>
      </c>
      <c r="U2556" s="2" t="s">
        <v>1044</v>
      </c>
      <c r="V2556" s="2" t="s">
        <v>13619</v>
      </c>
      <c r="W2556" s="2" t="s">
        <v>1183</v>
      </c>
      <c r="X2556" s="2" t="s">
        <v>1772</v>
      </c>
      <c r="Y2556" s="2" t="s">
        <v>13620</v>
      </c>
      <c r="Z2556" s="2" t="s">
        <v>3941</v>
      </c>
      <c r="AA2556" s="2" t="s">
        <v>3942</v>
      </c>
      <c r="AB2556" s="2" t="s">
        <v>76</v>
      </c>
      <c r="AE2556" s="3">
        <v>45750.845960648148</v>
      </c>
      <c r="AF2556" s="2" t="s">
        <v>77</v>
      </c>
      <c r="AH2556" s="2" t="s">
        <v>78</v>
      </c>
      <c r="AI2556" s="2" t="s">
        <v>79</v>
      </c>
      <c r="AJ2556" s="2" t="s">
        <v>180</v>
      </c>
      <c r="AK2556" s="2" t="s">
        <v>13619</v>
      </c>
      <c r="AL2556" s="2" t="s">
        <v>1013</v>
      </c>
      <c r="AM2556" s="3">
        <v>45750.845995370371</v>
      </c>
      <c r="AN2556" s="2" t="s">
        <v>13619</v>
      </c>
      <c r="AP2556" s="2">
        <v>5873755</v>
      </c>
      <c r="AQ2556" s="2" t="s">
        <v>81</v>
      </c>
      <c r="AR2556" s="3">
        <v>45751.495659722219</v>
      </c>
      <c r="AS2556" s="2" t="s">
        <v>82</v>
      </c>
      <c r="AT2556" s="3">
        <v>45752.333333333336</v>
      </c>
      <c r="AU2556" s="2" t="s">
        <v>83</v>
      </c>
      <c r="AV2556" s="2" t="s">
        <v>1777</v>
      </c>
      <c r="AW2556" s="2" t="s">
        <v>1778</v>
      </c>
      <c r="AX2556" s="2" t="s">
        <v>1779</v>
      </c>
      <c r="AZ2556" s="3">
        <v>45751.495659722219</v>
      </c>
      <c r="BB2556" s="2" t="s">
        <v>87</v>
      </c>
      <c r="BC2556" s="2" t="s">
        <v>88</v>
      </c>
      <c r="BD2556" s="2" t="s">
        <v>89</v>
      </c>
      <c r="BE2556" s="2" t="s">
        <v>13621</v>
      </c>
      <c r="BF2556" s="2" t="s">
        <v>110</v>
      </c>
    </row>
    <row r="2557" spans="1:58" x14ac:dyDescent="0.35">
      <c r="A2557" s="2">
        <v>3045443</v>
      </c>
      <c r="B2557" s="2" t="s">
        <v>58</v>
      </c>
      <c r="C2557" s="2">
        <v>40724011</v>
      </c>
      <c r="D2557" s="2">
        <v>339992254</v>
      </c>
      <c r="E2557" s="2" t="s">
        <v>59</v>
      </c>
      <c r="F2557" s="2" t="s">
        <v>60</v>
      </c>
      <c r="G2557" s="2" t="s">
        <v>1826</v>
      </c>
      <c r="H2557" s="2" t="s">
        <v>8462</v>
      </c>
      <c r="I2557" s="2">
        <v>772460179</v>
      </c>
      <c r="J2557" s="2" t="s">
        <v>3052</v>
      </c>
      <c r="K2557" s="2">
        <v>14</v>
      </c>
      <c r="L2557" s="2" t="s">
        <v>64</v>
      </c>
      <c r="M2557" s="2" t="s">
        <v>65</v>
      </c>
      <c r="N2557" s="3">
        <v>45042.454664351855</v>
      </c>
      <c r="O2557" s="2" t="s">
        <v>66</v>
      </c>
      <c r="Q2557" s="2" t="s">
        <v>67</v>
      </c>
      <c r="R2557" s="3">
        <v>45750.847685185188</v>
      </c>
      <c r="S2557" s="2" t="s">
        <v>3228</v>
      </c>
      <c r="T2557" s="2" t="s">
        <v>69</v>
      </c>
      <c r="U2557" s="2" t="s">
        <v>70</v>
      </c>
      <c r="V2557" s="2" t="s">
        <v>13622</v>
      </c>
      <c r="W2557" s="2" t="s">
        <v>468</v>
      </c>
      <c r="X2557" s="2" t="s">
        <v>600</v>
      </c>
      <c r="Y2557" s="2" t="s">
        <v>5659</v>
      </c>
      <c r="Z2557" s="2" t="s">
        <v>602</v>
      </c>
      <c r="AA2557" s="2" t="s">
        <v>10944</v>
      </c>
      <c r="AB2557" s="2" t="s">
        <v>76</v>
      </c>
      <c r="AE2557" s="3">
        <v>45751.531851851854</v>
      </c>
      <c r="AF2557" s="2" t="s">
        <v>77</v>
      </c>
      <c r="AH2557" s="2" t="s">
        <v>103</v>
      </c>
      <c r="AI2557" s="2" t="s">
        <v>58</v>
      </c>
      <c r="AJ2557" s="2" t="s">
        <v>269</v>
      </c>
      <c r="AK2557" s="2" t="s">
        <v>13623</v>
      </c>
      <c r="AL2557" s="2" t="s">
        <v>920</v>
      </c>
      <c r="AM2557" s="3">
        <v>45751.531990740739</v>
      </c>
      <c r="AN2557" s="2" t="s">
        <v>13624</v>
      </c>
      <c r="AO2557" s="2" t="s">
        <v>920</v>
      </c>
      <c r="AP2557" s="2">
        <v>5875169</v>
      </c>
      <c r="AQ2557" s="2" t="s">
        <v>81</v>
      </c>
      <c r="AR2557" s="3">
        <v>45752.467893518522</v>
      </c>
      <c r="AS2557" s="2" t="s">
        <v>82</v>
      </c>
      <c r="AT2557" s="3">
        <v>45751.333333333336</v>
      </c>
      <c r="AU2557" s="2" t="s">
        <v>83</v>
      </c>
      <c r="AV2557" s="2" t="s">
        <v>475</v>
      </c>
      <c r="AW2557" s="2" t="s">
        <v>475</v>
      </c>
      <c r="AX2557" s="2" t="s">
        <v>2110</v>
      </c>
      <c r="AZ2557" s="3">
        <v>45752.467893518522</v>
      </c>
      <c r="BB2557" s="2" t="s">
        <v>2373</v>
      </c>
      <c r="BC2557" s="2" t="s">
        <v>2374</v>
      </c>
      <c r="BD2557" s="2" t="s">
        <v>2375</v>
      </c>
      <c r="BE2557" s="2" t="s">
        <v>13625</v>
      </c>
      <c r="BF2557" s="2" t="s">
        <v>3584</v>
      </c>
    </row>
    <row r="2558" spans="1:58" x14ac:dyDescent="0.35">
      <c r="A2558" s="2">
        <v>3045444</v>
      </c>
      <c r="B2558" s="2" t="s">
        <v>58</v>
      </c>
      <c r="C2558" s="2">
        <v>44012951</v>
      </c>
      <c r="D2558" s="2">
        <v>338735917</v>
      </c>
      <c r="E2558" s="2" t="s">
        <v>59</v>
      </c>
      <c r="F2558" s="2" t="s">
        <v>60</v>
      </c>
      <c r="G2558" s="2" t="s">
        <v>10219</v>
      </c>
      <c r="H2558" s="2" t="s">
        <v>1434</v>
      </c>
      <c r="I2558" s="2">
        <v>774474919</v>
      </c>
      <c r="J2558" s="2" t="s">
        <v>9277</v>
      </c>
      <c r="K2558" s="2">
        <v>13</v>
      </c>
      <c r="L2558" s="2" t="s">
        <v>518</v>
      </c>
      <c r="M2558" s="2" t="s">
        <v>65</v>
      </c>
      <c r="N2558" s="3">
        <v>45533.898032407407</v>
      </c>
      <c r="O2558" s="2" t="s">
        <v>66</v>
      </c>
      <c r="Q2558" s="2" t="s">
        <v>67</v>
      </c>
      <c r="R2558" s="3">
        <v>45750.848506944443</v>
      </c>
      <c r="S2558" s="2" t="s">
        <v>8840</v>
      </c>
      <c r="T2558" s="2" t="s">
        <v>69</v>
      </c>
      <c r="U2558" s="2" t="s">
        <v>70</v>
      </c>
      <c r="V2558" s="2" t="s">
        <v>13626</v>
      </c>
      <c r="Y2558" s="2" t="s">
        <v>13627</v>
      </c>
      <c r="Z2558" s="2" t="s">
        <v>9055</v>
      </c>
      <c r="AA2558" s="2" t="s">
        <v>9055</v>
      </c>
      <c r="AB2558" s="2" t="s">
        <v>5063</v>
      </c>
      <c r="AE2558" s="3">
        <v>45750.84851851852</v>
      </c>
      <c r="AF2558" s="2" t="s">
        <v>77</v>
      </c>
      <c r="AH2558" s="2" t="s">
        <v>103</v>
      </c>
      <c r="AI2558" s="2" t="s">
        <v>58</v>
      </c>
      <c r="AJ2558" s="2" t="s">
        <v>586</v>
      </c>
      <c r="AK2558" s="2" t="s">
        <v>862</v>
      </c>
      <c r="AL2558" s="2" t="s">
        <v>8840</v>
      </c>
      <c r="AM2558" s="3">
        <v>45752.689814814818</v>
      </c>
      <c r="AN2558" s="2" t="s">
        <v>13628</v>
      </c>
      <c r="AO2558" s="2" t="s">
        <v>463</v>
      </c>
      <c r="AP2558" s="2">
        <v>5877997</v>
      </c>
      <c r="AQ2558" s="2" t="s">
        <v>81</v>
      </c>
      <c r="AR2558" s="3">
        <v>45753.727719907409</v>
      </c>
      <c r="AS2558" s="2" t="s">
        <v>82</v>
      </c>
      <c r="AT2558" s="3">
        <v>45752.5625</v>
      </c>
      <c r="AU2558" s="2" t="s">
        <v>83</v>
      </c>
      <c r="AV2558" s="2" t="s">
        <v>1449</v>
      </c>
      <c r="AW2558" s="2" t="s">
        <v>1450</v>
      </c>
      <c r="AX2558" s="2" t="s">
        <v>1451</v>
      </c>
      <c r="AZ2558" s="3">
        <v>45753.727719907409</v>
      </c>
      <c r="BB2558" s="2" t="s">
        <v>477</v>
      </c>
      <c r="BC2558" s="2" t="s">
        <v>478</v>
      </c>
      <c r="BD2558" s="2" t="s">
        <v>479</v>
      </c>
      <c r="BE2558" s="2" t="s">
        <v>13629</v>
      </c>
      <c r="BF2558" s="2" t="s">
        <v>2377</v>
      </c>
    </row>
    <row r="2559" spans="1:58" x14ac:dyDescent="0.35">
      <c r="A2559" s="2">
        <v>3045445</v>
      </c>
      <c r="B2559" s="2" t="s">
        <v>58</v>
      </c>
      <c r="C2559" s="2">
        <v>39678521</v>
      </c>
      <c r="D2559" s="2">
        <v>338271557</v>
      </c>
      <c r="E2559" s="2" t="s">
        <v>59</v>
      </c>
      <c r="F2559" s="2" t="s">
        <v>60</v>
      </c>
      <c r="G2559" s="2" t="s">
        <v>13630</v>
      </c>
      <c r="H2559" s="2" t="s">
        <v>13631</v>
      </c>
      <c r="I2559" s="2">
        <v>778816488</v>
      </c>
      <c r="J2559" s="2" t="s">
        <v>13632</v>
      </c>
      <c r="K2559" s="2">
        <v>12</v>
      </c>
      <c r="L2559" s="2" t="s">
        <v>64</v>
      </c>
      <c r="M2559" s="2" t="s">
        <v>65</v>
      </c>
      <c r="N2559" s="3">
        <v>44807.475405092591</v>
      </c>
      <c r="O2559" s="2" t="s">
        <v>95</v>
      </c>
      <c r="Q2559" s="2" t="s">
        <v>67</v>
      </c>
      <c r="R2559" s="3">
        <v>45750.85261574074</v>
      </c>
      <c r="S2559" s="2" t="s">
        <v>7717</v>
      </c>
      <c r="T2559" s="2" t="s">
        <v>97</v>
      </c>
      <c r="U2559" s="2" t="s">
        <v>3415</v>
      </c>
      <c r="V2559" s="2" t="s">
        <v>13633</v>
      </c>
      <c r="W2559" s="2" t="s">
        <v>285</v>
      </c>
      <c r="X2559" s="2" t="s">
        <v>286</v>
      </c>
      <c r="Y2559" s="2" t="s">
        <v>3735</v>
      </c>
      <c r="Z2559" s="2" t="s">
        <v>767</v>
      </c>
      <c r="AA2559" s="2" t="s">
        <v>767</v>
      </c>
      <c r="AB2559" s="2" t="s">
        <v>3840</v>
      </c>
      <c r="AE2559" s="3">
        <v>45750.852627314816</v>
      </c>
      <c r="AF2559" s="2" t="s">
        <v>77</v>
      </c>
      <c r="AH2559" s="2" t="s">
        <v>78</v>
      </c>
      <c r="AI2559" s="2" t="s">
        <v>79</v>
      </c>
      <c r="AJ2559" s="2" t="s">
        <v>586</v>
      </c>
      <c r="AK2559" s="2" t="s">
        <v>13633</v>
      </c>
      <c r="AL2559" s="2" t="s">
        <v>7717</v>
      </c>
      <c r="AM2559" s="3">
        <v>45750.852662037039</v>
      </c>
      <c r="AN2559" s="2" t="s">
        <v>13633</v>
      </c>
      <c r="AP2559" s="2">
        <v>5873762</v>
      </c>
      <c r="AQ2559" s="2" t="s">
        <v>81</v>
      </c>
      <c r="AR2559" s="3">
        <v>45751.825833333336</v>
      </c>
      <c r="AS2559" s="2" t="s">
        <v>82</v>
      </c>
      <c r="AT2559" s="3">
        <v>45752.333333333336</v>
      </c>
      <c r="AU2559" s="2" t="s">
        <v>83</v>
      </c>
      <c r="AV2559" s="2" t="s">
        <v>292</v>
      </c>
      <c r="AW2559" s="2" t="s">
        <v>293</v>
      </c>
      <c r="AX2559" s="2" t="s">
        <v>2022</v>
      </c>
      <c r="AZ2559" s="3">
        <v>45751.825833333336</v>
      </c>
      <c r="BB2559" s="2" t="s">
        <v>357</v>
      </c>
      <c r="BC2559" s="2" t="s">
        <v>358</v>
      </c>
      <c r="BD2559" s="2" t="s">
        <v>359</v>
      </c>
      <c r="BE2559" s="2" t="s">
        <v>13634</v>
      </c>
      <c r="BF2559" s="2" t="s">
        <v>344</v>
      </c>
    </row>
    <row r="2560" spans="1:58" x14ac:dyDescent="0.35">
      <c r="A2560" s="2">
        <v>3045446</v>
      </c>
      <c r="B2560" s="2" t="s">
        <v>58</v>
      </c>
      <c r="C2560" s="2">
        <v>44122031</v>
      </c>
      <c r="D2560" s="2">
        <v>338928154</v>
      </c>
      <c r="E2560" s="2" t="s">
        <v>59</v>
      </c>
      <c r="F2560" s="2" t="s">
        <v>60</v>
      </c>
      <c r="G2560" s="2" t="s">
        <v>1919</v>
      </c>
      <c r="H2560" s="2" t="s">
        <v>2896</v>
      </c>
      <c r="I2560" s="2">
        <v>776909243</v>
      </c>
      <c r="J2560" s="2" t="s">
        <v>596</v>
      </c>
      <c r="K2560" s="2">
        <v>13</v>
      </c>
      <c r="L2560" s="2" t="s">
        <v>64</v>
      </c>
      <c r="M2560" s="2" t="s">
        <v>65</v>
      </c>
      <c r="N2560" s="3">
        <v>45554.855231481481</v>
      </c>
      <c r="O2560" s="2" t="s">
        <v>66</v>
      </c>
      <c r="Q2560" s="2" t="s">
        <v>67</v>
      </c>
      <c r="R2560" s="3">
        <v>45750.852638888886</v>
      </c>
      <c r="S2560" s="2" t="s">
        <v>12864</v>
      </c>
      <c r="T2560" s="2" t="s">
        <v>69</v>
      </c>
      <c r="U2560" s="2" t="s">
        <v>70</v>
      </c>
      <c r="V2560" s="2" t="s">
        <v>13635</v>
      </c>
      <c r="W2560" s="2" t="s">
        <v>263</v>
      </c>
      <c r="X2560" s="2" t="s">
        <v>264</v>
      </c>
      <c r="Y2560" s="2" t="s">
        <v>5133</v>
      </c>
      <c r="Z2560" s="2" t="s">
        <v>11611</v>
      </c>
      <c r="AA2560" s="2" t="s">
        <v>13577</v>
      </c>
      <c r="AB2560" s="2" t="s">
        <v>76</v>
      </c>
      <c r="AE2560" s="3">
        <v>45750.852650462963</v>
      </c>
      <c r="AF2560" s="2" t="s">
        <v>77</v>
      </c>
      <c r="AH2560" s="2" t="s">
        <v>78</v>
      </c>
      <c r="AI2560" s="2" t="s">
        <v>79</v>
      </c>
      <c r="AJ2560" s="2" t="s">
        <v>819</v>
      </c>
      <c r="AK2560" s="2" t="s">
        <v>13636</v>
      </c>
      <c r="AL2560" s="2" t="s">
        <v>12864</v>
      </c>
      <c r="AM2560" s="3">
        <v>45750.852708333332</v>
      </c>
      <c r="AN2560" s="2" t="s">
        <v>13636</v>
      </c>
      <c r="AP2560" s="2">
        <v>5873763</v>
      </c>
      <c r="AQ2560" s="2" t="s">
        <v>81</v>
      </c>
      <c r="AR2560" s="3">
        <v>45751.645509259259</v>
      </c>
      <c r="AS2560" s="2" t="s">
        <v>82</v>
      </c>
      <c r="AT2560" s="3">
        <v>45752.333333333336</v>
      </c>
      <c r="AU2560" s="2" t="s">
        <v>83</v>
      </c>
      <c r="AV2560" s="2" t="s">
        <v>270</v>
      </c>
      <c r="AW2560" s="2" t="s">
        <v>271</v>
      </c>
      <c r="AX2560" s="2" t="s">
        <v>5897</v>
      </c>
      <c r="AZ2560" s="3">
        <v>45751.645509259259</v>
      </c>
      <c r="BB2560" s="2" t="s">
        <v>87</v>
      </c>
      <c r="BC2560" s="2" t="s">
        <v>88</v>
      </c>
      <c r="BD2560" s="2" t="s">
        <v>89</v>
      </c>
      <c r="BE2560" s="2" t="s">
        <v>13637</v>
      </c>
      <c r="BF2560" s="2" t="s">
        <v>276</v>
      </c>
    </row>
    <row r="2561" spans="1:58" x14ac:dyDescent="0.35">
      <c r="A2561" s="2">
        <v>3045448</v>
      </c>
      <c r="B2561" s="2" t="s">
        <v>550</v>
      </c>
      <c r="C2561" s="2">
        <v>35656651</v>
      </c>
      <c r="D2561" s="2">
        <v>339579256</v>
      </c>
      <c r="E2561" s="2" t="s">
        <v>59</v>
      </c>
      <c r="F2561" s="2" t="s">
        <v>60</v>
      </c>
      <c r="G2561" s="2" t="s">
        <v>697</v>
      </c>
      <c r="H2561" s="2" t="s">
        <v>6705</v>
      </c>
      <c r="I2561" s="2">
        <v>776289023</v>
      </c>
      <c r="J2561" s="2" t="s">
        <v>13638</v>
      </c>
      <c r="K2561" s="2">
        <v>14</v>
      </c>
      <c r="L2561" s="2" t="s">
        <v>64</v>
      </c>
      <c r="M2561" s="2" t="s">
        <v>65</v>
      </c>
      <c r="N2561" s="3">
        <v>44734.603587962964</v>
      </c>
      <c r="O2561" s="2" t="s">
        <v>614</v>
      </c>
      <c r="Q2561" s="2" t="s">
        <v>67</v>
      </c>
      <c r="R2561" s="3">
        <v>45750.853831018518</v>
      </c>
      <c r="S2561" s="2" t="s">
        <v>13177</v>
      </c>
      <c r="T2561" s="2" t="s">
        <v>69</v>
      </c>
      <c r="U2561" s="2" t="s">
        <v>70</v>
      </c>
      <c r="V2561" s="2" t="s">
        <v>13639</v>
      </c>
      <c r="W2561" s="2" t="s">
        <v>468</v>
      </c>
      <c r="X2561" s="2" t="s">
        <v>600</v>
      </c>
      <c r="Y2561" s="2" t="s">
        <v>3435</v>
      </c>
      <c r="Z2561" s="2" t="s">
        <v>1346</v>
      </c>
      <c r="AA2561" s="2" t="s">
        <v>1696</v>
      </c>
      <c r="AB2561" s="2" t="s">
        <v>76</v>
      </c>
      <c r="AE2561" s="3">
        <v>45750.853842592594</v>
      </c>
      <c r="AF2561" s="2" t="s">
        <v>77</v>
      </c>
      <c r="AH2561" s="2" t="s">
        <v>78</v>
      </c>
      <c r="AI2561" s="2" t="s">
        <v>125</v>
      </c>
      <c r="AJ2561" s="2" t="s">
        <v>1610</v>
      </c>
      <c r="AK2561" s="2" t="s">
        <v>6703</v>
      </c>
      <c r="AL2561" s="2" t="s">
        <v>13177</v>
      </c>
      <c r="AM2561" s="3">
        <v>45750.853877314818</v>
      </c>
      <c r="AN2561" s="2" t="s">
        <v>6703</v>
      </c>
      <c r="AP2561" s="2">
        <v>5873765</v>
      </c>
      <c r="AQ2561" s="2" t="s">
        <v>81</v>
      </c>
      <c r="AR2561" s="3">
        <v>45751.55978009259</v>
      </c>
      <c r="AS2561" s="2" t="s">
        <v>82</v>
      </c>
      <c r="AT2561" s="3">
        <v>45752.333333333336</v>
      </c>
      <c r="AU2561" s="2" t="s">
        <v>83</v>
      </c>
      <c r="AV2561" s="2" t="s">
        <v>605</v>
      </c>
      <c r="AW2561" s="2" t="s">
        <v>606</v>
      </c>
      <c r="AX2561" s="2" t="s">
        <v>3436</v>
      </c>
      <c r="AZ2561" s="3">
        <v>45751.55978009259</v>
      </c>
      <c r="BB2561" s="2" t="s">
        <v>1549</v>
      </c>
      <c r="BC2561" s="2" t="s">
        <v>1550</v>
      </c>
      <c r="BD2561" s="2" t="s">
        <v>169</v>
      </c>
      <c r="BE2561" s="2" t="s">
        <v>13640</v>
      </c>
      <c r="BF2561" s="2" t="s">
        <v>549</v>
      </c>
    </row>
    <row r="2562" spans="1:58" x14ac:dyDescent="0.35">
      <c r="A2562" s="2">
        <v>3045465</v>
      </c>
      <c r="B2562" s="2" t="s">
        <v>214</v>
      </c>
      <c r="C2562" s="2">
        <v>39827251</v>
      </c>
      <c r="D2562" s="2">
        <v>339457705</v>
      </c>
      <c r="E2562" s="2" t="s">
        <v>59</v>
      </c>
      <c r="F2562" s="2" t="s">
        <v>60</v>
      </c>
      <c r="G2562" s="2" t="s">
        <v>1331</v>
      </c>
      <c r="H2562" s="2" t="s">
        <v>842</v>
      </c>
      <c r="I2562" s="2">
        <v>784820806</v>
      </c>
      <c r="J2562" s="2" t="s">
        <v>1442</v>
      </c>
      <c r="K2562" s="2">
        <v>15</v>
      </c>
      <c r="L2562" s="2" t="s">
        <v>64</v>
      </c>
      <c r="M2562" s="2" t="s">
        <v>65</v>
      </c>
      <c r="N2562" s="3">
        <v>45364.666666666664</v>
      </c>
      <c r="O2562" s="2" t="s">
        <v>614</v>
      </c>
      <c r="Q2562" s="2" t="s">
        <v>67</v>
      </c>
      <c r="R2562" s="3">
        <v>45750.856180555558</v>
      </c>
      <c r="S2562" s="2" t="s">
        <v>13373</v>
      </c>
      <c r="T2562" s="2" t="s">
        <v>69</v>
      </c>
      <c r="U2562" s="2" t="s">
        <v>70</v>
      </c>
      <c r="V2562" s="2" t="s">
        <v>13641</v>
      </c>
      <c r="W2562" s="2" t="s">
        <v>1308</v>
      </c>
      <c r="X2562" s="2" t="s">
        <v>1308</v>
      </c>
      <c r="Y2562" s="2" t="s">
        <v>4266</v>
      </c>
      <c r="Z2562" s="2" t="s">
        <v>4267</v>
      </c>
      <c r="AA2562" s="2" t="s">
        <v>11468</v>
      </c>
      <c r="AB2562" s="2" t="s">
        <v>76</v>
      </c>
      <c r="AE2562" s="3">
        <v>45752.804629629631</v>
      </c>
      <c r="AF2562" s="2" t="s">
        <v>77</v>
      </c>
      <c r="AH2562" s="2" t="s">
        <v>103</v>
      </c>
      <c r="AI2562" s="2" t="s">
        <v>380</v>
      </c>
      <c r="AJ2562" s="2" t="s">
        <v>180</v>
      </c>
      <c r="AK2562" s="2" t="s">
        <v>11469</v>
      </c>
      <c r="AL2562" s="2" t="s">
        <v>502</v>
      </c>
      <c r="AM2562" s="3">
        <v>45752.804699074077</v>
      </c>
      <c r="AN2562" s="2" t="s">
        <v>11469</v>
      </c>
      <c r="AO2562" s="2" t="s">
        <v>502</v>
      </c>
      <c r="AP2562" s="2">
        <v>5878261</v>
      </c>
      <c r="AQ2562" s="2" t="s">
        <v>81</v>
      </c>
      <c r="AR2562" s="3">
        <v>45753.489155092589</v>
      </c>
      <c r="AS2562" s="2" t="s">
        <v>82</v>
      </c>
      <c r="AT2562" s="3">
        <v>45752.5625</v>
      </c>
      <c r="AU2562" s="2" t="s">
        <v>83</v>
      </c>
      <c r="AV2562" s="2" t="s">
        <v>1314</v>
      </c>
      <c r="AW2562" s="2" t="s">
        <v>1315</v>
      </c>
      <c r="AX2562" s="2" t="s">
        <v>1316</v>
      </c>
      <c r="AZ2562" s="3">
        <v>45753.489155092589</v>
      </c>
      <c r="BB2562" s="2" t="s">
        <v>498</v>
      </c>
      <c r="BC2562" s="2" t="s">
        <v>499</v>
      </c>
      <c r="BD2562" s="2" t="s">
        <v>500</v>
      </c>
      <c r="BE2562" s="2" t="s">
        <v>13642</v>
      </c>
      <c r="BF2562" s="2" t="s">
        <v>502</v>
      </c>
    </row>
    <row r="2563" spans="1:58" x14ac:dyDescent="0.35">
      <c r="A2563" s="2">
        <v>3045466</v>
      </c>
      <c r="B2563" s="2" t="s">
        <v>111</v>
      </c>
      <c r="C2563" s="2">
        <v>33468781</v>
      </c>
      <c r="D2563" s="2">
        <v>339752547</v>
      </c>
      <c r="E2563" s="2" t="s">
        <v>59</v>
      </c>
      <c r="F2563" s="2" t="s">
        <v>60</v>
      </c>
      <c r="G2563" s="2" t="s">
        <v>1287</v>
      </c>
      <c r="H2563" s="2" t="s">
        <v>5163</v>
      </c>
      <c r="I2563" s="2">
        <v>771933520</v>
      </c>
      <c r="J2563" s="2" t="s">
        <v>1878</v>
      </c>
      <c r="K2563" s="2">
        <v>14</v>
      </c>
      <c r="L2563" s="2" t="s">
        <v>64</v>
      </c>
      <c r="M2563" s="2" t="s">
        <v>65</v>
      </c>
      <c r="N2563" s="3">
        <v>43116</v>
      </c>
      <c r="O2563" s="2" t="s">
        <v>115</v>
      </c>
      <c r="Q2563" s="2" t="s">
        <v>67</v>
      </c>
      <c r="R2563" s="3">
        <v>45750.856203703705</v>
      </c>
      <c r="S2563" s="2" t="s">
        <v>8436</v>
      </c>
      <c r="T2563" s="2" t="s">
        <v>97</v>
      </c>
      <c r="U2563" s="2" t="s">
        <v>70</v>
      </c>
      <c r="V2563" s="2" t="s">
        <v>13643</v>
      </c>
      <c r="W2563" s="2" t="s">
        <v>119</v>
      </c>
      <c r="X2563" s="2" t="s">
        <v>177</v>
      </c>
      <c r="Y2563" s="2" t="s">
        <v>3827</v>
      </c>
      <c r="Z2563" s="2" t="s">
        <v>860</v>
      </c>
      <c r="AA2563" s="2" t="s">
        <v>860</v>
      </c>
      <c r="AB2563" s="2" t="s">
        <v>76</v>
      </c>
      <c r="AE2563" s="3">
        <v>45750.856215277781</v>
      </c>
      <c r="AF2563" s="2" t="s">
        <v>77</v>
      </c>
      <c r="AH2563" s="2" t="s">
        <v>103</v>
      </c>
      <c r="AI2563" s="2" t="s">
        <v>125</v>
      </c>
      <c r="AJ2563" s="2" t="s">
        <v>381</v>
      </c>
      <c r="AK2563" s="2" t="s">
        <v>13644</v>
      </c>
      <c r="AL2563" s="2" t="s">
        <v>8436</v>
      </c>
      <c r="AM2563" s="3">
        <v>45750.856249999997</v>
      </c>
      <c r="AN2563" s="2" t="s">
        <v>13644</v>
      </c>
      <c r="AP2563" s="2">
        <v>5873768</v>
      </c>
      <c r="AQ2563" s="2" t="s">
        <v>81</v>
      </c>
      <c r="AR2563" s="3">
        <v>45751.437893518516</v>
      </c>
      <c r="AS2563" s="2" t="s">
        <v>82</v>
      </c>
      <c r="AT2563" s="3">
        <v>45752.333333333336</v>
      </c>
      <c r="AU2563" s="2" t="s">
        <v>83</v>
      </c>
      <c r="AV2563" s="2" t="s">
        <v>128</v>
      </c>
      <c r="AW2563" s="2" t="s">
        <v>129</v>
      </c>
      <c r="AX2563" s="2" t="s">
        <v>1211</v>
      </c>
      <c r="AZ2563" s="3">
        <v>45751.437893518516</v>
      </c>
      <c r="BB2563" s="2" t="s">
        <v>4510</v>
      </c>
      <c r="BC2563" s="2" t="s">
        <v>4511</v>
      </c>
      <c r="BD2563" s="2" t="s">
        <v>4512</v>
      </c>
      <c r="BE2563" s="2" t="s">
        <v>6619</v>
      </c>
      <c r="BF2563" s="2" t="s">
        <v>549</v>
      </c>
    </row>
    <row r="2564" spans="1:58" x14ac:dyDescent="0.35">
      <c r="A2564" s="2">
        <v>3045467</v>
      </c>
      <c r="B2564" s="2" t="s">
        <v>58</v>
      </c>
      <c r="C2564" s="2">
        <v>36049601</v>
      </c>
      <c r="D2564" s="2">
        <v>338277733</v>
      </c>
      <c r="E2564" s="2" t="s">
        <v>59</v>
      </c>
      <c r="F2564" s="2" t="s">
        <v>60</v>
      </c>
      <c r="G2564" s="2" t="s">
        <v>1978</v>
      </c>
      <c r="H2564" s="2" t="s">
        <v>13645</v>
      </c>
      <c r="I2564" s="2">
        <v>776497742</v>
      </c>
      <c r="J2564" s="2" t="s">
        <v>2361</v>
      </c>
      <c r="K2564" s="2">
        <v>12</v>
      </c>
      <c r="L2564" s="2" t="s">
        <v>64</v>
      </c>
      <c r="M2564" s="2" t="s">
        <v>65</v>
      </c>
      <c r="N2564" s="3">
        <v>44000.000011574077</v>
      </c>
      <c r="O2564" s="2" t="s">
        <v>756</v>
      </c>
      <c r="Q2564" s="2" t="s">
        <v>67</v>
      </c>
      <c r="R2564" s="3">
        <v>45750.856944444444</v>
      </c>
      <c r="S2564" s="2" t="s">
        <v>4110</v>
      </c>
      <c r="T2564" s="2" t="s">
        <v>69</v>
      </c>
      <c r="U2564" s="2" t="s">
        <v>70</v>
      </c>
      <c r="V2564" s="2" t="s">
        <v>13646</v>
      </c>
      <c r="W2564" s="2" t="s">
        <v>285</v>
      </c>
      <c r="X2564" s="2" t="s">
        <v>286</v>
      </c>
      <c r="Y2564" s="2" t="s">
        <v>334</v>
      </c>
      <c r="Z2564" s="2" t="s">
        <v>145</v>
      </c>
      <c r="AA2564" s="2" t="s">
        <v>544</v>
      </c>
      <c r="AB2564" s="2" t="s">
        <v>544</v>
      </c>
      <c r="AC2564" s="2" t="s">
        <v>13647</v>
      </c>
      <c r="AE2564" s="3">
        <v>45750.856956018521</v>
      </c>
      <c r="AF2564" s="2" t="s">
        <v>77</v>
      </c>
      <c r="AH2564" s="2" t="s">
        <v>78</v>
      </c>
      <c r="AI2564" s="2" t="s">
        <v>79</v>
      </c>
      <c r="AJ2564" s="2" t="s">
        <v>105</v>
      </c>
      <c r="AK2564" s="2" t="s">
        <v>4114</v>
      </c>
      <c r="AL2564" s="2" t="s">
        <v>4110</v>
      </c>
      <c r="AM2564" s="3">
        <v>45750.856990740744</v>
      </c>
      <c r="AN2564" s="2" t="s">
        <v>4114</v>
      </c>
      <c r="AP2564" s="2">
        <v>5873769</v>
      </c>
      <c r="AQ2564" s="2" t="s">
        <v>81</v>
      </c>
      <c r="AR2564" s="3">
        <v>45751.544421296298</v>
      </c>
      <c r="AS2564" s="2" t="s">
        <v>82</v>
      </c>
      <c r="AT2564" s="3">
        <v>45752.333333333336</v>
      </c>
      <c r="AU2564" s="2" t="s">
        <v>83</v>
      </c>
      <c r="AV2564" s="2" t="s">
        <v>292</v>
      </c>
      <c r="AW2564" s="2" t="s">
        <v>293</v>
      </c>
      <c r="AX2564" s="2" t="s">
        <v>382</v>
      </c>
      <c r="AZ2564" s="3">
        <v>45751.544421296298</v>
      </c>
      <c r="BB2564" s="2" t="s">
        <v>167</v>
      </c>
      <c r="BC2564" s="2" t="s">
        <v>168</v>
      </c>
      <c r="BD2564" s="2" t="s">
        <v>169</v>
      </c>
      <c r="BE2564" s="2" t="s">
        <v>13648</v>
      </c>
      <c r="BF2564" s="2" t="s">
        <v>213</v>
      </c>
    </row>
    <row r="2565" spans="1:58" x14ac:dyDescent="0.35">
      <c r="A2565" s="2">
        <v>3045468</v>
      </c>
      <c r="B2565" s="2" t="s">
        <v>58</v>
      </c>
      <c r="C2565" s="2">
        <v>35423821</v>
      </c>
      <c r="D2565" s="2">
        <v>338244521</v>
      </c>
      <c r="E2565" s="2" t="s">
        <v>59</v>
      </c>
      <c r="F2565" s="2" t="s">
        <v>60</v>
      </c>
      <c r="G2565" s="2" t="s">
        <v>316</v>
      </c>
      <c r="H2565" s="2" t="s">
        <v>1554</v>
      </c>
      <c r="I2565" s="2">
        <v>770998631</v>
      </c>
      <c r="J2565" s="2" t="s">
        <v>5013</v>
      </c>
      <c r="K2565" s="2">
        <v>12</v>
      </c>
      <c r="L2565" s="2" t="s">
        <v>844</v>
      </c>
      <c r="M2565" s="2" t="s">
        <v>65</v>
      </c>
      <c r="N2565" s="3">
        <v>45366.507256944446</v>
      </c>
      <c r="O2565" s="2" t="s">
        <v>845</v>
      </c>
      <c r="Q2565" s="2" t="s">
        <v>67</v>
      </c>
      <c r="R2565" s="3">
        <v>45750.857372685183</v>
      </c>
      <c r="S2565" s="2" t="s">
        <v>3692</v>
      </c>
      <c r="T2565" s="2" t="s">
        <v>97</v>
      </c>
      <c r="U2565" s="2" t="s">
        <v>70</v>
      </c>
      <c r="V2565" s="2" t="s">
        <v>13649</v>
      </c>
      <c r="Y2565" s="2" t="s">
        <v>12825</v>
      </c>
      <c r="Z2565" s="2" t="s">
        <v>691</v>
      </c>
      <c r="AA2565" s="2" t="s">
        <v>9364</v>
      </c>
      <c r="AB2565" s="2" t="s">
        <v>9364</v>
      </c>
      <c r="AC2565" s="2">
        <v>107</v>
      </c>
      <c r="AE2565" s="3">
        <v>45751.458819444444</v>
      </c>
      <c r="AF2565" s="2" t="s">
        <v>77</v>
      </c>
      <c r="AH2565" s="2" t="s">
        <v>103</v>
      </c>
      <c r="AI2565" s="2" t="s">
        <v>58</v>
      </c>
      <c r="AJ2565" s="2" t="s">
        <v>779</v>
      </c>
      <c r="AK2565" s="2" t="s">
        <v>13650</v>
      </c>
      <c r="AL2565" s="2" t="s">
        <v>171</v>
      </c>
      <c r="AM2565" s="3">
        <v>45751.458912037036</v>
      </c>
      <c r="AN2565" s="2" t="s">
        <v>13650</v>
      </c>
      <c r="AO2565" s="2" t="s">
        <v>171</v>
      </c>
      <c r="AP2565" s="2">
        <v>5875012</v>
      </c>
      <c r="AQ2565" s="2" t="s">
        <v>81</v>
      </c>
      <c r="AR2565" s="3">
        <v>45751.512129629627</v>
      </c>
      <c r="AS2565" s="2" t="s">
        <v>82</v>
      </c>
      <c r="AT2565" s="3">
        <v>45751.333333333336</v>
      </c>
      <c r="AU2565" s="2" t="s">
        <v>83</v>
      </c>
      <c r="AV2565" s="2" t="s">
        <v>736</v>
      </c>
      <c r="AW2565" s="2" t="s">
        <v>737</v>
      </c>
      <c r="AX2565" s="2" t="s">
        <v>738</v>
      </c>
      <c r="AZ2565" s="3">
        <v>45751.512129629627</v>
      </c>
      <c r="BB2565" s="2" t="s">
        <v>2373</v>
      </c>
      <c r="BC2565" s="2" t="s">
        <v>2374</v>
      </c>
      <c r="BD2565" s="2" t="s">
        <v>2375</v>
      </c>
      <c r="BE2565" s="2" t="s">
        <v>12827</v>
      </c>
      <c r="BF2565" s="2" t="s">
        <v>1725</v>
      </c>
    </row>
    <row r="2566" spans="1:58" x14ac:dyDescent="0.35">
      <c r="A2566" s="2">
        <v>3045485</v>
      </c>
      <c r="B2566" s="2" t="s">
        <v>58</v>
      </c>
      <c r="C2566" s="2">
        <v>40865781</v>
      </c>
      <c r="D2566" s="2">
        <v>339520171</v>
      </c>
      <c r="E2566" s="2" t="s">
        <v>59</v>
      </c>
      <c r="F2566" s="2" t="s">
        <v>60</v>
      </c>
      <c r="G2566" s="2">
        <v>2001198800841</v>
      </c>
      <c r="H2566" s="2" t="s">
        <v>1102</v>
      </c>
      <c r="I2566" s="2">
        <v>785867571</v>
      </c>
      <c r="J2566" s="2" t="s">
        <v>9619</v>
      </c>
      <c r="K2566" s="2">
        <v>14</v>
      </c>
      <c r="L2566" s="2" t="s">
        <v>64</v>
      </c>
      <c r="M2566" s="2" t="s">
        <v>65</v>
      </c>
      <c r="N2566" s="3">
        <v>45050.612361111111</v>
      </c>
      <c r="O2566" s="2" t="s">
        <v>66</v>
      </c>
      <c r="Q2566" s="2" t="s">
        <v>67</v>
      </c>
      <c r="R2566" s="3">
        <v>45750.857719907406</v>
      </c>
      <c r="S2566" s="2" t="s">
        <v>6576</v>
      </c>
      <c r="T2566" s="2" t="s">
        <v>69</v>
      </c>
      <c r="U2566" s="2" t="s">
        <v>70</v>
      </c>
      <c r="V2566" s="2" t="s">
        <v>13651</v>
      </c>
      <c r="W2566" s="2" t="s">
        <v>468</v>
      </c>
      <c r="X2566" s="2" t="s">
        <v>468</v>
      </c>
      <c r="Y2566" s="2" t="s">
        <v>13299</v>
      </c>
      <c r="Z2566" s="2" t="s">
        <v>568</v>
      </c>
      <c r="AA2566" s="2" t="s">
        <v>13652</v>
      </c>
      <c r="AB2566" s="2" t="s">
        <v>13652</v>
      </c>
      <c r="AE2566" s="3">
        <v>45750.857743055552</v>
      </c>
      <c r="AF2566" s="2" t="s">
        <v>77</v>
      </c>
      <c r="AH2566" s="2" t="s">
        <v>103</v>
      </c>
      <c r="AI2566" s="2" t="s">
        <v>79</v>
      </c>
      <c r="AJ2566" s="2" t="s">
        <v>105</v>
      </c>
      <c r="AK2566" s="2" t="s">
        <v>2806</v>
      </c>
      <c r="AL2566" s="2" t="s">
        <v>6576</v>
      </c>
      <c r="AM2566" s="3">
        <v>45750.857777777775</v>
      </c>
      <c r="AN2566" s="2" t="s">
        <v>2806</v>
      </c>
      <c r="AP2566" s="2">
        <v>5873771</v>
      </c>
      <c r="AQ2566" s="2" t="s">
        <v>81</v>
      </c>
      <c r="AR2566" s="3">
        <v>45751.554513888892</v>
      </c>
      <c r="AS2566" s="2" t="s">
        <v>82</v>
      </c>
      <c r="AT2566" s="3">
        <v>45752.371527777781</v>
      </c>
      <c r="AU2566" s="2" t="s">
        <v>83</v>
      </c>
      <c r="AV2566" s="2" t="s">
        <v>572</v>
      </c>
      <c r="AW2566" s="2" t="s">
        <v>573</v>
      </c>
      <c r="AX2566" s="2" t="s">
        <v>1945</v>
      </c>
      <c r="AZ2566" s="3">
        <v>45751.554513888892</v>
      </c>
      <c r="BB2566" s="2" t="s">
        <v>311</v>
      </c>
      <c r="BC2566" s="2" t="s">
        <v>312</v>
      </c>
      <c r="BD2566" s="2" t="s">
        <v>313</v>
      </c>
      <c r="BE2566" s="2" t="s">
        <v>13653</v>
      </c>
      <c r="BF2566" s="2" t="s">
        <v>728</v>
      </c>
    </row>
    <row r="2567" spans="1:58" x14ac:dyDescent="0.35">
      <c r="A2567" s="2">
        <v>3045486</v>
      </c>
      <c r="B2567" s="2" t="s">
        <v>214</v>
      </c>
      <c r="C2567" s="2">
        <v>44410491</v>
      </c>
      <c r="D2567" s="2">
        <v>339756440</v>
      </c>
      <c r="E2567" s="2" t="s">
        <v>59</v>
      </c>
      <c r="F2567" s="2" t="s">
        <v>60</v>
      </c>
      <c r="G2567" s="2" t="s">
        <v>594</v>
      </c>
      <c r="H2567" s="2" t="s">
        <v>1434</v>
      </c>
      <c r="I2567" s="2">
        <v>786662225</v>
      </c>
      <c r="J2567" s="2" t="s">
        <v>13654</v>
      </c>
      <c r="K2567" s="2">
        <v>14</v>
      </c>
      <c r="L2567" s="2" t="s">
        <v>64</v>
      </c>
      <c r="M2567" s="2" t="s">
        <v>65</v>
      </c>
      <c r="N2567" s="3">
        <v>45609.625</v>
      </c>
      <c r="O2567" s="2" t="s">
        <v>614</v>
      </c>
      <c r="Q2567" s="2" t="s">
        <v>67</v>
      </c>
      <c r="R2567" s="3">
        <v>45750.858206018522</v>
      </c>
      <c r="S2567" s="2" t="s">
        <v>96</v>
      </c>
      <c r="T2567" s="2" t="s">
        <v>97</v>
      </c>
      <c r="U2567" s="2" t="s">
        <v>70</v>
      </c>
      <c r="V2567" s="2" t="s">
        <v>13655</v>
      </c>
      <c r="Y2567" s="2" t="s">
        <v>3852</v>
      </c>
      <c r="Z2567" s="2" t="s">
        <v>2526</v>
      </c>
      <c r="AA2567" s="2" t="s">
        <v>3853</v>
      </c>
      <c r="AB2567" s="2" t="s">
        <v>76</v>
      </c>
      <c r="AE2567" s="3">
        <v>45750.858217592591</v>
      </c>
      <c r="AF2567" s="2" t="s">
        <v>77</v>
      </c>
      <c r="AH2567" s="2" t="s">
        <v>103</v>
      </c>
      <c r="AI2567" s="2" t="s">
        <v>125</v>
      </c>
      <c r="AJ2567" s="2" t="s">
        <v>381</v>
      </c>
      <c r="AK2567" s="2" t="s">
        <v>13655</v>
      </c>
      <c r="AL2567" s="2" t="s">
        <v>96</v>
      </c>
      <c r="AM2567" s="3">
        <v>45750.858275462961</v>
      </c>
      <c r="AN2567" s="2" t="s">
        <v>13655</v>
      </c>
      <c r="AP2567" s="2">
        <v>5873772</v>
      </c>
      <c r="AQ2567" s="2" t="s">
        <v>81</v>
      </c>
      <c r="AR2567" s="3">
        <v>45751.658483796295</v>
      </c>
      <c r="AS2567" s="2" t="s">
        <v>82</v>
      </c>
      <c r="AT2567" s="3">
        <v>45752.333333333336</v>
      </c>
      <c r="AU2567" s="2" t="s">
        <v>83</v>
      </c>
      <c r="AV2567" s="2" t="s">
        <v>128</v>
      </c>
      <c r="AW2567" s="2" t="s">
        <v>129</v>
      </c>
      <c r="AX2567" s="2" t="s">
        <v>2464</v>
      </c>
      <c r="AZ2567" s="3">
        <v>45751.658483796295</v>
      </c>
      <c r="BB2567" s="2" t="s">
        <v>559</v>
      </c>
      <c r="BC2567" s="2" t="s">
        <v>132</v>
      </c>
      <c r="BD2567" s="2" t="s">
        <v>560</v>
      </c>
      <c r="BE2567" s="2" t="s">
        <v>13656</v>
      </c>
      <c r="BF2567" s="2" t="s">
        <v>1336</v>
      </c>
    </row>
    <row r="2568" spans="1:58" x14ac:dyDescent="0.35">
      <c r="A2568" s="2">
        <v>3045505</v>
      </c>
      <c r="B2568" s="2" t="s">
        <v>58</v>
      </c>
      <c r="C2568" s="2">
        <v>43549961</v>
      </c>
      <c r="D2568" s="2">
        <v>338022366</v>
      </c>
      <c r="E2568" s="2" t="s">
        <v>59</v>
      </c>
      <c r="F2568" s="2" t="s">
        <v>60</v>
      </c>
      <c r="G2568" s="2" t="s">
        <v>3412</v>
      </c>
      <c r="H2568" s="2" t="s">
        <v>1834</v>
      </c>
      <c r="I2568" s="2">
        <v>785941041</v>
      </c>
      <c r="J2568" s="2" t="s">
        <v>2203</v>
      </c>
      <c r="K2568" s="2">
        <v>13</v>
      </c>
      <c r="L2568" s="2" t="s">
        <v>64</v>
      </c>
      <c r="M2568" s="2" t="s">
        <v>65</v>
      </c>
      <c r="N2568" s="3">
        <v>45476.625</v>
      </c>
      <c r="O2568" s="2" t="s">
        <v>66</v>
      </c>
      <c r="Q2568" s="2" t="s">
        <v>67</v>
      </c>
      <c r="R2568" s="3">
        <v>45750.860196759262</v>
      </c>
      <c r="S2568" s="2" t="s">
        <v>9409</v>
      </c>
      <c r="T2568" s="2" t="s">
        <v>97</v>
      </c>
      <c r="U2568" s="2" t="s">
        <v>70</v>
      </c>
      <c r="V2568" s="2" t="s">
        <v>13657</v>
      </c>
      <c r="W2568" s="2" t="s">
        <v>225</v>
      </c>
      <c r="X2568" s="2" t="s">
        <v>226</v>
      </c>
      <c r="Y2568" s="2" t="s">
        <v>10666</v>
      </c>
      <c r="Z2568" s="2" t="s">
        <v>702</v>
      </c>
      <c r="AA2568" s="2">
        <v>9005</v>
      </c>
      <c r="AB2568" s="2" t="s">
        <v>76</v>
      </c>
      <c r="AE2568" s="3">
        <v>45750.860208333332</v>
      </c>
      <c r="AF2568" s="2" t="s">
        <v>77</v>
      </c>
      <c r="AH2568" s="2" t="s">
        <v>78</v>
      </c>
      <c r="AI2568" s="2" t="s">
        <v>79</v>
      </c>
      <c r="AJ2568" s="2" t="s">
        <v>105</v>
      </c>
      <c r="AK2568" s="2" t="s">
        <v>13658</v>
      </c>
      <c r="AL2568" s="2" t="s">
        <v>9409</v>
      </c>
      <c r="AM2568" s="3">
        <v>45750.860243055555</v>
      </c>
      <c r="AN2568" s="2" t="s">
        <v>13658</v>
      </c>
      <c r="AP2568" s="2">
        <v>5873774</v>
      </c>
      <c r="AQ2568" s="2" t="s">
        <v>81</v>
      </c>
      <c r="AR2568" s="3">
        <v>45751.485243055555</v>
      </c>
      <c r="AS2568" s="2" t="s">
        <v>82</v>
      </c>
      <c r="AT2568" s="3">
        <v>45752.333333333336</v>
      </c>
      <c r="AU2568" s="2" t="s">
        <v>83</v>
      </c>
      <c r="AV2568" s="2" t="s">
        <v>705</v>
      </c>
      <c r="AW2568" s="2" t="s">
        <v>706</v>
      </c>
      <c r="AX2568" s="2" t="s">
        <v>5119</v>
      </c>
      <c r="AZ2568" s="3">
        <v>45751.485243055555</v>
      </c>
      <c r="BB2568" s="2" t="s">
        <v>432</v>
      </c>
      <c r="BC2568" s="2" t="s">
        <v>433</v>
      </c>
      <c r="BD2568" s="2" t="s">
        <v>187</v>
      </c>
      <c r="BE2568" s="2" t="s">
        <v>5857</v>
      </c>
      <c r="BF2568" s="2" t="s">
        <v>416</v>
      </c>
    </row>
    <row r="2569" spans="1:58" x14ac:dyDescent="0.35">
      <c r="A2569" s="2">
        <v>3045506</v>
      </c>
      <c r="B2569" s="2" t="s">
        <v>214</v>
      </c>
      <c r="C2569" s="2">
        <v>42180281</v>
      </c>
      <c r="D2569" s="2">
        <v>338545772</v>
      </c>
      <c r="E2569" s="2" t="s">
        <v>59</v>
      </c>
      <c r="F2569" s="2" t="s">
        <v>60</v>
      </c>
      <c r="G2569" s="2" t="s">
        <v>1168</v>
      </c>
      <c r="H2569" s="2" t="s">
        <v>13659</v>
      </c>
      <c r="I2569" s="2">
        <v>774626047</v>
      </c>
      <c r="J2569" s="2" t="s">
        <v>13660</v>
      </c>
      <c r="K2569" s="2">
        <v>13</v>
      </c>
      <c r="L2569" s="2" t="s">
        <v>518</v>
      </c>
      <c r="M2569" s="2" t="s">
        <v>65</v>
      </c>
      <c r="N2569" s="3">
        <v>45266.547222222223</v>
      </c>
      <c r="O2569" s="2" t="s">
        <v>614</v>
      </c>
      <c r="Q2569" s="2" t="s">
        <v>67</v>
      </c>
      <c r="R2569" s="3">
        <v>45750.860937500001</v>
      </c>
      <c r="S2569" s="2" t="s">
        <v>7779</v>
      </c>
      <c r="T2569" s="2" t="s">
        <v>69</v>
      </c>
      <c r="U2569" s="2" t="s">
        <v>197</v>
      </c>
      <c r="V2569" s="2" t="s">
        <v>13661</v>
      </c>
      <c r="W2569" s="2" t="s">
        <v>225</v>
      </c>
      <c r="X2569" s="2" t="s">
        <v>912</v>
      </c>
      <c r="Y2569" s="2" t="s">
        <v>2142</v>
      </c>
      <c r="Z2569" s="2" t="s">
        <v>3695</v>
      </c>
      <c r="AA2569" s="2" t="s">
        <v>4156</v>
      </c>
      <c r="AB2569" s="2" t="s">
        <v>4156</v>
      </c>
      <c r="AE2569" s="3">
        <v>45750.860949074071</v>
      </c>
      <c r="AF2569" s="2" t="s">
        <v>77</v>
      </c>
      <c r="AH2569" s="2" t="s">
        <v>78</v>
      </c>
      <c r="AI2569" s="2" t="s">
        <v>380</v>
      </c>
      <c r="AJ2569" s="2" t="s">
        <v>511</v>
      </c>
      <c r="AK2569" s="2" t="s">
        <v>13662</v>
      </c>
      <c r="AL2569" s="2" t="s">
        <v>7779</v>
      </c>
      <c r="AM2569" s="3">
        <v>45750.860983796294</v>
      </c>
      <c r="AN2569" s="2" t="s">
        <v>13662</v>
      </c>
      <c r="AP2569" s="2">
        <v>5873776</v>
      </c>
      <c r="AQ2569" s="2" t="s">
        <v>81</v>
      </c>
      <c r="AR2569" s="3">
        <v>45751.527199074073</v>
      </c>
      <c r="AS2569" s="2" t="s">
        <v>82</v>
      </c>
      <c r="AT2569" s="3">
        <v>45752.333333333336</v>
      </c>
      <c r="AU2569" s="2" t="s">
        <v>83</v>
      </c>
      <c r="AV2569" s="2" t="s">
        <v>916</v>
      </c>
      <c r="AW2569" s="2" t="s">
        <v>917</v>
      </c>
      <c r="AX2569" s="2" t="s">
        <v>2132</v>
      </c>
      <c r="AZ2569" s="3">
        <v>45751.527199074073</v>
      </c>
      <c r="BB2569" s="2" t="s">
        <v>2146</v>
      </c>
      <c r="BC2569" s="2" t="s">
        <v>2147</v>
      </c>
      <c r="BD2569" s="2" t="s">
        <v>342</v>
      </c>
      <c r="BE2569" s="2" t="s">
        <v>13663</v>
      </c>
      <c r="BF2569" s="2" t="s">
        <v>1666</v>
      </c>
    </row>
    <row r="2570" spans="1:58" x14ac:dyDescent="0.35">
      <c r="A2570" s="2">
        <v>3045507</v>
      </c>
      <c r="B2570" s="2" t="s">
        <v>58</v>
      </c>
      <c r="C2570" s="2">
        <v>45450451</v>
      </c>
      <c r="D2570" s="2">
        <v>338923383</v>
      </c>
      <c r="E2570" s="2" t="s">
        <v>59</v>
      </c>
      <c r="F2570" s="2" t="s">
        <v>60</v>
      </c>
      <c r="G2570" s="2" t="s">
        <v>2112</v>
      </c>
      <c r="H2570" s="2" t="s">
        <v>10360</v>
      </c>
      <c r="I2570" s="2">
        <v>779879583</v>
      </c>
      <c r="J2570" s="2" t="s">
        <v>6225</v>
      </c>
      <c r="K2570" s="2">
        <v>13</v>
      </c>
      <c r="L2570" s="2" t="s">
        <v>64</v>
      </c>
      <c r="M2570" s="2" t="s">
        <v>65</v>
      </c>
      <c r="N2570" s="3">
        <v>45733.416666666664</v>
      </c>
      <c r="O2570" s="2" t="s">
        <v>66</v>
      </c>
      <c r="Q2570" s="2" t="s">
        <v>67</v>
      </c>
      <c r="R2570" s="3">
        <v>45750.861157407409</v>
      </c>
      <c r="S2570" s="2" t="s">
        <v>4312</v>
      </c>
      <c r="T2570" s="2" t="s">
        <v>598</v>
      </c>
      <c r="U2570" s="2" t="s">
        <v>6194</v>
      </c>
      <c r="V2570" s="2" t="s">
        <v>13664</v>
      </c>
      <c r="W2570" s="2" t="s">
        <v>263</v>
      </c>
      <c r="X2570" s="2" t="s">
        <v>304</v>
      </c>
      <c r="Y2570" s="2" t="s">
        <v>5287</v>
      </c>
      <c r="Z2570" s="2" t="s">
        <v>2007</v>
      </c>
      <c r="AA2570" s="2" t="s">
        <v>13665</v>
      </c>
      <c r="AB2570" s="2" t="s">
        <v>76</v>
      </c>
      <c r="AE2570" s="3">
        <v>45750.861481481479</v>
      </c>
      <c r="AF2570" s="2" t="s">
        <v>77</v>
      </c>
      <c r="AH2570" s="2" t="s">
        <v>78</v>
      </c>
      <c r="AI2570" s="2" t="s">
        <v>79</v>
      </c>
      <c r="AJ2570" s="2" t="s">
        <v>586</v>
      </c>
      <c r="AK2570" s="2" t="s">
        <v>862</v>
      </c>
      <c r="AL2570" s="2" t="s">
        <v>4312</v>
      </c>
      <c r="AM2570" s="3">
        <v>45750.861550925925</v>
      </c>
      <c r="AO2570" s="2" t="s">
        <v>4312</v>
      </c>
      <c r="AP2570" s="2">
        <v>5873777</v>
      </c>
      <c r="AQ2570" s="2" t="s">
        <v>81</v>
      </c>
      <c r="AR2570" s="3">
        <v>45751.724282407406</v>
      </c>
      <c r="AS2570" s="2" t="s">
        <v>82</v>
      </c>
      <c r="AT2570" s="3">
        <v>45750.333333333336</v>
      </c>
      <c r="AU2570" s="2" t="s">
        <v>127</v>
      </c>
      <c r="AV2570" s="2" t="s">
        <v>308</v>
      </c>
      <c r="AW2570" s="2" t="s">
        <v>309</v>
      </c>
      <c r="AX2570" s="2" t="s">
        <v>2283</v>
      </c>
      <c r="AZ2570" s="3">
        <v>45751.724282407406</v>
      </c>
      <c r="BB2570" s="2" t="s">
        <v>1928</v>
      </c>
      <c r="BC2570" s="2" t="s">
        <v>1929</v>
      </c>
      <c r="BD2570" s="2" t="s">
        <v>1930</v>
      </c>
      <c r="BE2570" s="2" t="s">
        <v>13666</v>
      </c>
      <c r="BF2570" s="2" t="s">
        <v>315</v>
      </c>
    </row>
    <row r="2571" spans="1:58" x14ac:dyDescent="0.35">
      <c r="A2571" s="2">
        <v>3045525</v>
      </c>
      <c r="B2571" s="2" t="s">
        <v>58</v>
      </c>
      <c r="C2571" s="2">
        <v>44744941</v>
      </c>
      <c r="D2571" s="2">
        <v>338207533</v>
      </c>
      <c r="E2571" s="2" t="s">
        <v>59</v>
      </c>
      <c r="F2571" s="2" t="s">
        <v>60</v>
      </c>
      <c r="G2571" s="2" t="s">
        <v>13667</v>
      </c>
      <c r="H2571" s="2" t="s">
        <v>13667</v>
      </c>
      <c r="I2571" s="2">
        <v>781715466</v>
      </c>
      <c r="J2571" s="2" t="s">
        <v>1435</v>
      </c>
      <c r="K2571" s="2">
        <v>20</v>
      </c>
      <c r="L2571" s="2" t="s">
        <v>192</v>
      </c>
      <c r="M2571" s="2" t="s">
        <v>193</v>
      </c>
      <c r="N2571" s="3">
        <v>45629.660277777781</v>
      </c>
      <c r="O2571" s="2" t="s">
        <v>260</v>
      </c>
      <c r="Q2571" s="2" t="s">
        <v>67</v>
      </c>
      <c r="R2571" s="3">
        <v>45750.863067129627</v>
      </c>
      <c r="S2571" s="2" t="s">
        <v>3011</v>
      </c>
      <c r="T2571" s="2" t="s">
        <v>196</v>
      </c>
      <c r="U2571" s="2" t="s">
        <v>1820</v>
      </c>
      <c r="V2571" s="2" t="s">
        <v>13668</v>
      </c>
      <c r="W2571" s="2" t="s">
        <v>72</v>
      </c>
      <c r="X2571" s="2" t="s">
        <v>439</v>
      </c>
      <c r="Y2571" s="2" t="s">
        <v>1426</v>
      </c>
      <c r="Z2571" s="2" t="s">
        <v>3252</v>
      </c>
      <c r="AA2571" s="2" t="s">
        <v>1403</v>
      </c>
      <c r="AB2571" s="2" t="s">
        <v>76</v>
      </c>
      <c r="AE2571" s="3">
        <v>45752.523611111108</v>
      </c>
      <c r="AF2571" s="2" t="s">
        <v>268</v>
      </c>
      <c r="AH2571" s="2" t="s">
        <v>78</v>
      </c>
      <c r="AI2571" s="2" t="s">
        <v>58</v>
      </c>
      <c r="AJ2571" s="2" t="s">
        <v>269</v>
      </c>
      <c r="AK2571" s="2" t="s">
        <v>13669</v>
      </c>
      <c r="AL2571" s="2" t="s">
        <v>213</v>
      </c>
      <c r="AM2571" s="3">
        <v>45752.523680555554</v>
      </c>
      <c r="AN2571" s="2" t="s">
        <v>13669</v>
      </c>
      <c r="AO2571" s="2" t="s">
        <v>213</v>
      </c>
      <c r="AP2571" s="2">
        <v>5877310</v>
      </c>
      <c r="AQ2571" s="2" t="s">
        <v>81</v>
      </c>
      <c r="AR2571" s="3">
        <v>45753.837939814817</v>
      </c>
      <c r="AS2571" s="2" t="s">
        <v>82</v>
      </c>
      <c r="AT2571" s="3">
        <v>45752.333333333336</v>
      </c>
      <c r="AU2571" s="2" t="s">
        <v>83</v>
      </c>
      <c r="AV2571" s="2" t="s">
        <v>417</v>
      </c>
      <c r="AW2571" s="2" t="s">
        <v>418</v>
      </c>
      <c r="AX2571" s="2" t="s">
        <v>419</v>
      </c>
      <c r="AZ2571" s="3">
        <v>45753.837939814817</v>
      </c>
      <c r="BB2571" s="2" t="s">
        <v>10116</v>
      </c>
      <c r="BC2571" s="2" t="s">
        <v>10117</v>
      </c>
      <c r="BD2571" s="2" t="s">
        <v>10118</v>
      </c>
      <c r="BE2571" s="2" t="s">
        <v>13670</v>
      </c>
      <c r="BF2571" s="2" t="s">
        <v>13671</v>
      </c>
    </row>
    <row r="2572" spans="1:58" x14ac:dyDescent="0.35">
      <c r="A2572" s="2">
        <v>3045526</v>
      </c>
      <c r="B2572" s="2" t="s">
        <v>58</v>
      </c>
      <c r="C2572" s="2">
        <v>39694841</v>
      </c>
      <c r="D2572" s="2">
        <v>338703639</v>
      </c>
      <c r="E2572" s="2" t="s">
        <v>59</v>
      </c>
      <c r="F2572" s="2" t="s">
        <v>60</v>
      </c>
      <c r="G2572" s="2" t="s">
        <v>9138</v>
      </c>
      <c r="H2572" s="2" t="s">
        <v>822</v>
      </c>
      <c r="I2572" s="2">
        <v>774230592</v>
      </c>
      <c r="J2572" s="2" t="s">
        <v>5121</v>
      </c>
      <c r="K2572" s="2">
        <v>13</v>
      </c>
      <c r="L2572" s="2" t="s">
        <v>64</v>
      </c>
      <c r="M2572" s="2" t="s">
        <v>65</v>
      </c>
      <c r="N2572" s="3">
        <v>44839.833333333336</v>
      </c>
      <c r="O2572" s="2" t="s">
        <v>95</v>
      </c>
      <c r="Q2572" s="2" t="s">
        <v>67</v>
      </c>
      <c r="R2572" s="3">
        <v>45750.863611111112</v>
      </c>
      <c r="S2572" s="2" t="s">
        <v>13672</v>
      </c>
      <c r="T2572" s="2" t="s">
        <v>69</v>
      </c>
      <c r="U2572" s="2" t="s">
        <v>175</v>
      </c>
      <c r="V2572" s="2" t="s">
        <v>13673</v>
      </c>
      <c r="W2572" s="2" t="s">
        <v>263</v>
      </c>
      <c r="X2572" s="2" t="s">
        <v>304</v>
      </c>
      <c r="Y2572" s="2" t="s">
        <v>2056</v>
      </c>
      <c r="Z2572" s="2" t="s">
        <v>351</v>
      </c>
      <c r="AA2572" s="2" t="s">
        <v>13674</v>
      </c>
      <c r="AB2572" s="2" t="s">
        <v>13674</v>
      </c>
      <c r="AC2572" s="2" t="s">
        <v>13675</v>
      </c>
      <c r="AE2572" s="3">
        <v>45750.863622685189</v>
      </c>
      <c r="AF2572" s="2" t="s">
        <v>77</v>
      </c>
      <c r="AH2572" s="2" t="s">
        <v>103</v>
      </c>
      <c r="AI2572" s="2" t="s">
        <v>79</v>
      </c>
      <c r="AJ2572" s="2" t="s">
        <v>545</v>
      </c>
      <c r="AK2572" s="2" t="s">
        <v>13676</v>
      </c>
      <c r="AL2572" s="2" t="s">
        <v>13672</v>
      </c>
      <c r="AM2572" s="3">
        <v>45750.863657407404</v>
      </c>
      <c r="AN2572" s="2" t="s">
        <v>13676</v>
      </c>
      <c r="AP2572" s="2">
        <v>5873779</v>
      </c>
      <c r="AQ2572" s="2" t="s">
        <v>81</v>
      </c>
      <c r="AR2572" s="3">
        <v>45751.479780092595</v>
      </c>
      <c r="AS2572" s="2" t="s">
        <v>82</v>
      </c>
      <c r="AT2572" s="3">
        <v>45752.333333333336</v>
      </c>
      <c r="AU2572" s="2" t="s">
        <v>83</v>
      </c>
      <c r="AV2572" s="2" t="s">
        <v>308</v>
      </c>
      <c r="AW2572" s="2" t="s">
        <v>309</v>
      </c>
      <c r="AX2572" s="2" t="s">
        <v>2305</v>
      </c>
      <c r="AZ2572" s="3">
        <v>45751.479780092595</v>
      </c>
      <c r="BB2572" s="2" t="s">
        <v>5693</v>
      </c>
      <c r="BC2572" s="2" t="s">
        <v>450</v>
      </c>
      <c r="BD2572" s="2" t="s">
        <v>359</v>
      </c>
      <c r="BE2572" s="2" t="s">
        <v>13677</v>
      </c>
      <c r="BF2572" s="2" t="s">
        <v>1213</v>
      </c>
    </row>
    <row r="2573" spans="1:58" x14ac:dyDescent="0.35">
      <c r="A2573" s="2">
        <v>3045527</v>
      </c>
      <c r="B2573" s="2" t="s">
        <v>58</v>
      </c>
      <c r="C2573" s="2">
        <v>44995831</v>
      </c>
      <c r="D2573" s="2">
        <v>338673597</v>
      </c>
      <c r="E2573" s="2" t="s">
        <v>59</v>
      </c>
      <c r="F2573" s="2" t="s">
        <v>60</v>
      </c>
      <c r="G2573" s="2" t="s">
        <v>8785</v>
      </c>
      <c r="H2573" s="2" t="s">
        <v>13678</v>
      </c>
      <c r="I2573" s="2">
        <v>773966588</v>
      </c>
      <c r="J2573" s="2" t="s">
        <v>13679</v>
      </c>
      <c r="K2573" s="2">
        <v>12</v>
      </c>
      <c r="L2573" s="2" t="s">
        <v>64</v>
      </c>
      <c r="M2573" s="2" t="s">
        <v>65</v>
      </c>
      <c r="N2573" s="3">
        <v>45649.575150462966</v>
      </c>
      <c r="O2573" s="2" t="s">
        <v>66</v>
      </c>
      <c r="Q2573" s="2" t="s">
        <v>67</v>
      </c>
      <c r="R2573" s="3">
        <v>45750.863900462966</v>
      </c>
      <c r="S2573" s="2" t="s">
        <v>13680</v>
      </c>
      <c r="T2573" s="2" t="s">
        <v>69</v>
      </c>
      <c r="U2573" s="2" t="s">
        <v>70</v>
      </c>
      <c r="V2573" s="2" t="s">
        <v>13681</v>
      </c>
      <c r="Y2573" s="2" t="s">
        <v>3286</v>
      </c>
      <c r="Z2573" s="2" t="s">
        <v>1720</v>
      </c>
      <c r="AA2573" s="2" t="s">
        <v>13682</v>
      </c>
      <c r="AB2573" s="2" t="s">
        <v>76</v>
      </c>
      <c r="AE2573" s="3">
        <v>45750.863912037035</v>
      </c>
      <c r="AF2573" s="2" t="s">
        <v>77</v>
      </c>
      <c r="AH2573" s="2" t="s">
        <v>78</v>
      </c>
      <c r="AI2573" s="2" t="s">
        <v>79</v>
      </c>
      <c r="AJ2573" s="2" t="s">
        <v>105</v>
      </c>
      <c r="AK2573" s="2" t="s">
        <v>13683</v>
      </c>
      <c r="AL2573" s="2" t="s">
        <v>13680</v>
      </c>
      <c r="AM2573" s="3">
        <v>45750.863946759258</v>
      </c>
      <c r="AN2573" s="2" t="s">
        <v>13683</v>
      </c>
      <c r="AP2573" s="2">
        <v>5873780</v>
      </c>
      <c r="AQ2573" s="2" t="s">
        <v>81</v>
      </c>
      <c r="AR2573" s="3">
        <v>45751.530312499999</v>
      </c>
      <c r="AS2573" s="2" t="s">
        <v>82</v>
      </c>
      <c r="AT2573" s="3">
        <v>45752.333333333336</v>
      </c>
      <c r="AU2573" s="2" t="s">
        <v>83</v>
      </c>
      <c r="AV2573" s="2" t="s">
        <v>84</v>
      </c>
      <c r="AW2573" s="2" t="s">
        <v>85</v>
      </c>
      <c r="AX2573" s="2" t="s">
        <v>86</v>
      </c>
      <c r="AZ2573" s="3">
        <v>45751.530312499999</v>
      </c>
      <c r="BB2573" s="2" t="s">
        <v>87</v>
      </c>
      <c r="BC2573" s="2" t="s">
        <v>88</v>
      </c>
      <c r="BD2573" s="2" t="s">
        <v>89</v>
      </c>
      <c r="BE2573" s="2" t="s">
        <v>13684</v>
      </c>
      <c r="BF2573" s="2" t="s">
        <v>1723</v>
      </c>
    </row>
    <row r="2574" spans="1:58" x14ac:dyDescent="0.35">
      <c r="A2574" s="2">
        <v>3045528</v>
      </c>
      <c r="B2574" s="2" t="s">
        <v>58</v>
      </c>
      <c r="C2574" s="2">
        <v>41448321</v>
      </c>
      <c r="D2574" s="2">
        <v>339533480</v>
      </c>
      <c r="E2574" s="2" t="s">
        <v>59</v>
      </c>
      <c r="F2574" s="2" t="s">
        <v>60</v>
      </c>
      <c r="G2574" s="2" t="s">
        <v>697</v>
      </c>
      <c r="H2574" s="2" t="s">
        <v>13685</v>
      </c>
      <c r="I2574" s="2">
        <v>774158711</v>
      </c>
      <c r="J2574" s="2" t="s">
        <v>1234</v>
      </c>
      <c r="K2574" s="2">
        <v>14</v>
      </c>
      <c r="L2574" s="2" t="s">
        <v>64</v>
      </c>
      <c r="M2574" s="2" t="s">
        <v>65</v>
      </c>
      <c r="N2574" s="3">
        <v>45171.041666666664</v>
      </c>
      <c r="O2574" s="2" t="s">
        <v>66</v>
      </c>
      <c r="Q2574" s="2" t="s">
        <v>67</v>
      </c>
      <c r="R2574" s="3">
        <v>45750.86478009259</v>
      </c>
      <c r="S2574" s="2" t="s">
        <v>13373</v>
      </c>
      <c r="T2574" s="2" t="s">
        <v>69</v>
      </c>
      <c r="U2574" s="2" t="s">
        <v>141</v>
      </c>
      <c r="V2574" s="2" t="s">
        <v>13686</v>
      </c>
      <c r="W2574" s="2" t="s">
        <v>468</v>
      </c>
      <c r="X2574" s="2" t="s">
        <v>468</v>
      </c>
      <c r="Y2574" s="2" t="s">
        <v>13299</v>
      </c>
      <c r="Z2574" s="2" t="s">
        <v>568</v>
      </c>
      <c r="AA2574" s="2" t="s">
        <v>13652</v>
      </c>
      <c r="AB2574" s="2" t="s">
        <v>76</v>
      </c>
      <c r="AC2574" s="2">
        <v>774158711</v>
      </c>
      <c r="AE2574" s="3">
        <v>45750.864791666667</v>
      </c>
      <c r="AF2574" s="2" t="s">
        <v>77</v>
      </c>
      <c r="AH2574" s="2" t="s">
        <v>78</v>
      </c>
      <c r="AI2574" s="2" t="s">
        <v>79</v>
      </c>
      <c r="AJ2574" s="2" t="s">
        <v>819</v>
      </c>
      <c r="AK2574" s="2" t="s">
        <v>13687</v>
      </c>
      <c r="AL2574" s="2" t="s">
        <v>13373</v>
      </c>
      <c r="AM2574" s="3">
        <v>45750.864837962959</v>
      </c>
      <c r="AN2574" s="2" t="s">
        <v>13687</v>
      </c>
      <c r="AP2574" s="2">
        <v>5873781</v>
      </c>
      <c r="AQ2574" s="2" t="s">
        <v>81</v>
      </c>
      <c r="AR2574" s="3">
        <v>45751.555023148147</v>
      </c>
      <c r="AS2574" s="2" t="s">
        <v>82</v>
      </c>
      <c r="AT2574" s="3">
        <v>45752.392361111109</v>
      </c>
      <c r="AU2574" s="2" t="s">
        <v>83</v>
      </c>
      <c r="AV2574" s="2" t="s">
        <v>572</v>
      </c>
      <c r="AW2574" s="2" t="s">
        <v>573</v>
      </c>
      <c r="AX2574" s="2" t="s">
        <v>1945</v>
      </c>
      <c r="AZ2574" s="3">
        <v>45751.555023148147</v>
      </c>
      <c r="BB2574" s="2" t="s">
        <v>976</v>
      </c>
      <c r="BC2574" s="2" t="s">
        <v>977</v>
      </c>
      <c r="BD2574" s="2" t="s">
        <v>359</v>
      </c>
      <c r="BE2574" s="2" t="s">
        <v>13688</v>
      </c>
      <c r="BF2574" s="2" t="s">
        <v>728</v>
      </c>
    </row>
    <row r="2575" spans="1:58" x14ac:dyDescent="0.35">
      <c r="A2575" s="2">
        <v>3045529</v>
      </c>
      <c r="B2575" s="2" t="s">
        <v>58</v>
      </c>
      <c r="C2575" s="2">
        <v>977941</v>
      </c>
      <c r="D2575" s="2">
        <v>338542075</v>
      </c>
      <c r="E2575" s="2" t="s">
        <v>59</v>
      </c>
      <c r="F2575" s="2" t="s">
        <v>60</v>
      </c>
      <c r="G2575" s="2" t="s">
        <v>594</v>
      </c>
      <c r="H2575" s="2" t="s">
        <v>7309</v>
      </c>
      <c r="I2575" s="2">
        <v>774038778</v>
      </c>
      <c r="J2575" s="2" t="s">
        <v>552</v>
      </c>
      <c r="K2575" s="2">
        <v>13</v>
      </c>
      <c r="L2575" s="2" t="s">
        <v>64</v>
      </c>
      <c r="M2575" s="2" t="s">
        <v>65</v>
      </c>
      <c r="N2575" s="3">
        <v>44953.458344907405</v>
      </c>
      <c r="O2575" s="2" t="s">
        <v>66</v>
      </c>
      <c r="Q2575" s="2" t="s">
        <v>67</v>
      </c>
      <c r="R2575" s="3">
        <v>45750.866030092591</v>
      </c>
      <c r="S2575" s="2" t="s">
        <v>4963</v>
      </c>
      <c r="T2575" s="2" t="s">
        <v>69</v>
      </c>
      <c r="U2575" s="2" t="s">
        <v>246</v>
      </c>
      <c r="V2575" s="2" t="s">
        <v>13689</v>
      </c>
      <c r="W2575" s="2" t="s">
        <v>225</v>
      </c>
      <c r="X2575" s="2" t="s">
        <v>912</v>
      </c>
      <c r="Y2575" s="2" t="s">
        <v>3417</v>
      </c>
      <c r="Z2575" s="2" t="s">
        <v>322</v>
      </c>
      <c r="AA2575" s="2" t="s">
        <v>1385</v>
      </c>
      <c r="AB2575" s="2" t="s">
        <v>1385</v>
      </c>
      <c r="AC2575" s="2" t="s">
        <v>13690</v>
      </c>
      <c r="AE2575" s="3">
        <v>45750.866041666668</v>
      </c>
      <c r="AF2575" s="2" t="s">
        <v>77</v>
      </c>
      <c r="AH2575" s="2" t="s">
        <v>78</v>
      </c>
      <c r="AI2575" s="2" t="s">
        <v>79</v>
      </c>
      <c r="AJ2575" s="2" t="s">
        <v>586</v>
      </c>
      <c r="AK2575" s="2" t="s">
        <v>13691</v>
      </c>
      <c r="AL2575" s="2" t="s">
        <v>4963</v>
      </c>
      <c r="AM2575" s="3">
        <v>45750.866076388891</v>
      </c>
      <c r="AN2575" s="2" t="s">
        <v>13691</v>
      </c>
      <c r="AP2575" s="2">
        <v>5873783</v>
      </c>
      <c r="AQ2575" s="2" t="s">
        <v>81</v>
      </c>
      <c r="AR2575" s="3">
        <v>45751.598923611113</v>
      </c>
      <c r="AS2575" s="2" t="s">
        <v>82</v>
      </c>
      <c r="AT2575" s="3">
        <v>45752.333333333336</v>
      </c>
      <c r="AU2575" s="2" t="s">
        <v>83</v>
      </c>
      <c r="AV2575" s="2" t="s">
        <v>916</v>
      </c>
      <c r="AW2575" s="2" t="s">
        <v>917</v>
      </c>
      <c r="AX2575" s="2" t="s">
        <v>5448</v>
      </c>
      <c r="AZ2575" s="3">
        <v>45751.598923611113</v>
      </c>
      <c r="BB2575" s="2" t="s">
        <v>167</v>
      </c>
      <c r="BC2575" s="2" t="s">
        <v>168</v>
      </c>
      <c r="BD2575" s="2" t="s">
        <v>169</v>
      </c>
      <c r="BE2575" s="2" t="s">
        <v>13692</v>
      </c>
      <c r="BF2575" s="2" t="s">
        <v>920</v>
      </c>
    </row>
    <row r="2576" spans="1:58" x14ac:dyDescent="0.35">
      <c r="A2576" s="2">
        <v>3045530</v>
      </c>
      <c r="B2576" s="2" t="s">
        <v>58</v>
      </c>
      <c r="C2576" s="2">
        <v>43570581</v>
      </c>
      <c r="D2576" s="2">
        <v>338577967</v>
      </c>
      <c r="E2576" s="2" t="s">
        <v>59</v>
      </c>
      <c r="F2576" s="2" t="s">
        <v>60</v>
      </c>
      <c r="G2576" s="2" t="s">
        <v>483</v>
      </c>
      <c r="H2576" s="2" t="s">
        <v>13693</v>
      </c>
      <c r="I2576" s="2">
        <v>775256404</v>
      </c>
      <c r="J2576" s="2" t="s">
        <v>9959</v>
      </c>
      <c r="K2576" s="2">
        <v>13</v>
      </c>
      <c r="L2576" s="2" t="s">
        <v>64</v>
      </c>
      <c r="M2576" s="2" t="s">
        <v>65</v>
      </c>
      <c r="N2576" s="3">
        <v>45491.807615740741</v>
      </c>
      <c r="O2576" s="2" t="s">
        <v>66</v>
      </c>
      <c r="Q2576" s="2" t="s">
        <v>67</v>
      </c>
      <c r="R2576" s="3">
        <v>45750.866493055553</v>
      </c>
      <c r="S2576" s="2" t="s">
        <v>1846</v>
      </c>
      <c r="T2576" s="2" t="s">
        <v>69</v>
      </c>
      <c r="U2576" s="2" t="s">
        <v>70</v>
      </c>
      <c r="V2576" s="2" t="s">
        <v>13694</v>
      </c>
      <c r="W2576" s="2" t="s">
        <v>872</v>
      </c>
      <c r="X2576" s="2" t="s">
        <v>873</v>
      </c>
      <c r="Y2576" s="2" t="s">
        <v>3677</v>
      </c>
      <c r="Z2576" s="2" t="s">
        <v>875</v>
      </c>
      <c r="AA2576" s="2" t="s">
        <v>2731</v>
      </c>
      <c r="AB2576" s="2" t="s">
        <v>2732</v>
      </c>
      <c r="AC2576" s="2">
        <v>540</v>
      </c>
      <c r="AE2576" s="3">
        <v>45750.86650462963</v>
      </c>
      <c r="AF2576" s="2" t="s">
        <v>77</v>
      </c>
      <c r="AH2576" s="2" t="s">
        <v>103</v>
      </c>
      <c r="AI2576" s="2" t="s">
        <v>79</v>
      </c>
      <c r="AJ2576" s="2" t="s">
        <v>105</v>
      </c>
      <c r="AK2576" s="2" t="s">
        <v>13694</v>
      </c>
      <c r="AL2576" s="2" t="s">
        <v>1846</v>
      </c>
      <c r="AM2576" s="3">
        <v>45750.866539351853</v>
      </c>
      <c r="AN2576" s="2" t="s">
        <v>13694</v>
      </c>
      <c r="AP2576" s="2">
        <v>5873784</v>
      </c>
      <c r="AQ2576" s="2" t="s">
        <v>81</v>
      </c>
      <c r="AR2576" s="3">
        <v>45751.595185185186</v>
      </c>
      <c r="AS2576" s="2" t="s">
        <v>82</v>
      </c>
      <c r="AT2576" s="3">
        <v>45752.333333333336</v>
      </c>
      <c r="AU2576" s="2" t="s">
        <v>83</v>
      </c>
      <c r="AV2576" s="2" t="s">
        <v>877</v>
      </c>
      <c r="AW2576" s="2" t="s">
        <v>878</v>
      </c>
      <c r="AX2576" s="2" t="s">
        <v>1902</v>
      </c>
      <c r="AZ2576" s="3">
        <v>45751.595185185186</v>
      </c>
      <c r="BB2576" s="2" t="s">
        <v>608</v>
      </c>
      <c r="BC2576" s="2" t="s">
        <v>326</v>
      </c>
      <c r="BD2576" s="2" t="s">
        <v>609</v>
      </c>
      <c r="BE2576" s="2" t="s">
        <v>13695</v>
      </c>
      <c r="BF2576" s="2" t="s">
        <v>435</v>
      </c>
    </row>
    <row r="2577" spans="1:58" x14ac:dyDescent="0.35">
      <c r="A2577" s="2">
        <v>3045545</v>
      </c>
      <c r="B2577" s="2" t="s">
        <v>58</v>
      </c>
      <c r="C2577" s="2">
        <v>38607321</v>
      </c>
      <c r="D2577" s="2">
        <v>338674517</v>
      </c>
      <c r="E2577" s="2" t="s">
        <v>59</v>
      </c>
      <c r="F2577" s="2" t="s">
        <v>60</v>
      </c>
      <c r="G2577" s="2" t="s">
        <v>6091</v>
      </c>
      <c r="H2577" s="2" t="s">
        <v>13696</v>
      </c>
      <c r="I2577" s="2">
        <v>783022056</v>
      </c>
      <c r="J2577" s="2" t="s">
        <v>13697</v>
      </c>
      <c r="K2577" s="2">
        <v>12</v>
      </c>
      <c r="L2577" s="2" t="s">
        <v>64</v>
      </c>
      <c r="M2577" s="2" t="s">
        <v>65</v>
      </c>
      <c r="N2577" s="3">
        <v>44986</v>
      </c>
      <c r="O2577" s="2" t="s">
        <v>95</v>
      </c>
      <c r="Q2577" s="2" t="s">
        <v>67</v>
      </c>
      <c r="R2577" s="3">
        <v>45750.866701388892</v>
      </c>
      <c r="S2577" s="2" t="s">
        <v>4273</v>
      </c>
      <c r="T2577" s="2" t="s">
        <v>69</v>
      </c>
      <c r="U2577" s="2" t="s">
        <v>70</v>
      </c>
      <c r="V2577" s="2" t="s">
        <v>13698</v>
      </c>
      <c r="W2577" s="2" t="s">
        <v>72</v>
      </c>
      <c r="X2577" s="2" t="s">
        <v>199</v>
      </c>
      <c r="Y2577" s="2" t="s">
        <v>5023</v>
      </c>
      <c r="Z2577" s="2" t="s">
        <v>145</v>
      </c>
      <c r="AA2577" s="2" t="s">
        <v>544</v>
      </c>
      <c r="AB2577" s="2" t="s">
        <v>544</v>
      </c>
      <c r="AE2577" s="3">
        <v>45750.866712962961</v>
      </c>
      <c r="AF2577" s="2" t="s">
        <v>77</v>
      </c>
      <c r="AH2577" s="2" t="s">
        <v>103</v>
      </c>
      <c r="AI2577" s="2" t="s">
        <v>79</v>
      </c>
      <c r="AJ2577" s="2" t="s">
        <v>105</v>
      </c>
      <c r="AK2577" s="2" t="s">
        <v>13698</v>
      </c>
      <c r="AL2577" s="2" t="s">
        <v>4273</v>
      </c>
      <c r="AM2577" s="3">
        <v>45750.866747685184</v>
      </c>
      <c r="AN2577" s="2" t="s">
        <v>13698</v>
      </c>
      <c r="AP2577" s="2">
        <v>5873785</v>
      </c>
      <c r="AQ2577" s="2" t="s">
        <v>81</v>
      </c>
      <c r="AR2577" s="3">
        <v>45751.514699074076</v>
      </c>
      <c r="AS2577" s="2" t="s">
        <v>82</v>
      </c>
      <c r="AT2577" s="3">
        <v>45752.333333333336</v>
      </c>
      <c r="AU2577" s="2" t="s">
        <v>83</v>
      </c>
      <c r="AV2577" s="2" t="s">
        <v>208</v>
      </c>
      <c r="AW2577" s="2" t="s">
        <v>209</v>
      </c>
      <c r="AX2577" s="2" t="s">
        <v>975</v>
      </c>
      <c r="AZ2577" s="3">
        <v>45751.514699074076</v>
      </c>
      <c r="BB2577" s="2" t="s">
        <v>4640</v>
      </c>
      <c r="BC2577" s="2" t="s">
        <v>4641</v>
      </c>
      <c r="BD2577" s="2" t="s">
        <v>4642</v>
      </c>
      <c r="BE2577" s="2" t="s">
        <v>13263</v>
      </c>
      <c r="BF2577" s="2" t="s">
        <v>4644</v>
      </c>
    </row>
    <row r="2578" spans="1:58" x14ac:dyDescent="0.35">
      <c r="A2578" s="2">
        <v>3045546</v>
      </c>
      <c r="B2578" s="2" t="s">
        <v>58</v>
      </c>
      <c r="C2578" s="2">
        <v>31560511</v>
      </c>
      <c r="D2578" s="2">
        <v>338358817</v>
      </c>
      <c r="E2578" s="2" t="s">
        <v>59</v>
      </c>
      <c r="F2578" s="2" t="s">
        <v>60</v>
      </c>
      <c r="G2578" s="2" t="s">
        <v>2895</v>
      </c>
      <c r="H2578" s="2" t="s">
        <v>1700</v>
      </c>
      <c r="I2578" s="2">
        <v>775060744</v>
      </c>
      <c r="J2578" s="2" t="s">
        <v>5652</v>
      </c>
      <c r="K2578" s="2">
        <v>15</v>
      </c>
      <c r="L2578" s="2" t="s">
        <v>64</v>
      </c>
      <c r="M2578" s="2" t="s">
        <v>65</v>
      </c>
      <c r="N2578" s="3">
        <v>45533.583333333336</v>
      </c>
      <c r="O2578" s="2" t="s">
        <v>66</v>
      </c>
      <c r="Q2578" s="2" t="s">
        <v>67</v>
      </c>
      <c r="R2578" s="3">
        <v>45750.867673611108</v>
      </c>
      <c r="S2578" s="2" t="s">
        <v>9463</v>
      </c>
      <c r="T2578" s="2" t="s">
        <v>69</v>
      </c>
      <c r="U2578" s="2" t="s">
        <v>70</v>
      </c>
      <c r="V2578" s="2" t="s">
        <v>13699</v>
      </c>
      <c r="W2578" s="2" t="s">
        <v>72</v>
      </c>
      <c r="X2578" s="2" t="s">
        <v>199</v>
      </c>
      <c r="Y2578" s="2" t="s">
        <v>1107</v>
      </c>
      <c r="Z2578" s="2" t="s">
        <v>145</v>
      </c>
      <c r="AA2578" s="2" t="s">
        <v>544</v>
      </c>
      <c r="AB2578" s="2" t="s">
        <v>7476</v>
      </c>
      <c r="AE2578" s="3">
        <v>45750.867685185185</v>
      </c>
      <c r="AF2578" s="2" t="s">
        <v>77</v>
      </c>
      <c r="AH2578" s="2" t="s">
        <v>78</v>
      </c>
      <c r="AI2578" s="2" t="s">
        <v>58</v>
      </c>
      <c r="AJ2578" s="2" t="s">
        <v>586</v>
      </c>
      <c r="AK2578" s="2" t="s">
        <v>4415</v>
      </c>
      <c r="AL2578" s="2" t="s">
        <v>9463</v>
      </c>
      <c r="AM2578" s="3">
        <v>45751.75818287037</v>
      </c>
      <c r="AN2578" s="2" t="s">
        <v>13700</v>
      </c>
      <c r="AO2578" s="2" t="s">
        <v>276</v>
      </c>
      <c r="AP2578" s="2">
        <v>5875769</v>
      </c>
      <c r="AQ2578" s="2" t="s">
        <v>81</v>
      </c>
      <c r="AR2578" s="3">
        <v>45751.86822916667</v>
      </c>
      <c r="AS2578" s="2" t="s">
        <v>82</v>
      </c>
      <c r="AT2578" s="3">
        <v>45751.333333333336</v>
      </c>
      <c r="AU2578" s="2" t="s">
        <v>127</v>
      </c>
      <c r="AV2578" s="2" t="s">
        <v>4603</v>
      </c>
      <c r="AW2578" s="2" t="s">
        <v>4604</v>
      </c>
      <c r="AX2578" s="2" t="s">
        <v>4605</v>
      </c>
      <c r="AZ2578" s="3">
        <v>45751.86822916667</v>
      </c>
      <c r="BB2578" s="2" t="s">
        <v>1069</v>
      </c>
      <c r="BC2578" s="2" t="s">
        <v>1070</v>
      </c>
      <c r="BD2578" s="2" t="s">
        <v>1071</v>
      </c>
      <c r="BE2578" s="2" t="s">
        <v>13701</v>
      </c>
      <c r="BF2578" s="2" t="s">
        <v>13702</v>
      </c>
    </row>
    <row r="2579" spans="1:58" x14ac:dyDescent="0.35">
      <c r="A2579" s="2">
        <v>3045547</v>
      </c>
      <c r="B2579" s="2" t="s">
        <v>58</v>
      </c>
      <c r="C2579" s="2">
        <v>42979351</v>
      </c>
      <c r="D2579" s="2">
        <v>338924243</v>
      </c>
      <c r="E2579" s="2" t="s">
        <v>59</v>
      </c>
      <c r="F2579" s="2" t="s">
        <v>60</v>
      </c>
      <c r="G2579" s="2" t="s">
        <v>594</v>
      </c>
      <c r="H2579" s="2" t="s">
        <v>13703</v>
      </c>
      <c r="I2579" s="2">
        <v>776469173</v>
      </c>
      <c r="J2579" s="2" t="s">
        <v>13704</v>
      </c>
      <c r="K2579" s="2">
        <v>12</v>
      </c>
      <c r="L2579" s="2" t="s">
        <v>64</v>
      </c>
      <c r="M2579" s="2" t="s">
        <v>65</v>
      </c>
      <c r="N2579" s="3">
        <v>45401.708333333336</v>
      </c>
      <c r="O2579" s="2" t="s">
        <v>66</v>
      </c>
      <c r="Q2579" s="2" t="s">
        <v>67</v>
      </c>
      <c r="R2579" s="3">
        <v>45750.868391203701</v>
      </c>
      <c r="S2579" s="2" t="s">
        <v>9253</v>
      </c>
      <c r="T2579" s="2" t="s">
        <v>69</v>
      </c>
      <c r="U2579" s="2" t="s">
        <v>1820</v>
      </c>
      <c r="V2579" s="2" t="s">
        <v>13705</v>
      </c>
      <c r="W2579" s="2" t="s">
        <v>72</v>
      </c>
      <c r="X2579" s="2" t="s">
        <v>199</v>
      </c>
      <c r="Y2579" s="2" t="s">
        <v>13706</v>
      </c>
      <c r="Z2579" s="2" t="s">
        <v>1270</v>
      </c>
      <c r="AA2579" s="2" t="s">
        <v>4125</v>
      </c>
      <c r="AB2579" s="2" t="s">
        <v>76</v>
      </c>
      <c r="AE2579" s="3">
        <v>45750.868402777778</v>
      </c>
      <c r="AF2579" s="2" t="s">
        <v>77</v>
      </c>
      <c r="AH2579" s="2" t="s">
        <v>78</v>
      </c>
      <c r="AI2579" s="2" t="s">
        <v>79</v>
      </c>
      <c r="AJ2579" s="2" t="s">
        <v>586</v>
      </c>
      <c r="AK2579" s="2" t="s">
        <v>13707</v>
      </c>
      <c r="AL2579" s="2" t="s">
        <v>9253</v>
      </c>
      <c r="AM2579" s="3">
        <v>45750.868437500001</v>
      </c>
      <c r="AN2579" s="2" t="s">
        <v>13707</v>
      </c>
      <c r="AP2579" s="2">
        <v>5873787</v>
      </c>
      <c r="AQ2579" s="2" t="s">
        <v>81</v>
      </c>
      <c r="AR2579" s="3">
        <v>45752.711655092593</v>
      </c>
      <c r="AS2579" s="2" t="s">
        <v>82</v>
      </c>
      <c r="AT2579" s="3">
        <v>45752.333333333336</v>
      </c>
      <c r="AU2579" s="2" t="s">
        <v>83</v>
      </c>
      <c r="AV2579" s="2" t="s">
        <v>208</v>
      </c>
      <c r="AW2579" s="2" t="s">
        <v>209</v>
      </c>
      <c r="AX2579" s="2" t="s">
        <v>2178</v>
      </c>
      <c r="AZ2579" s="3">
        <v>45752.711655092593</v>
      </c>
      <c r="BB2579" s="2" t="s">
        <v>668</v>
      </c>
      <c r="BC2579" s="2" t="s">
        <v>296</v>
      </c>
      <c r="BD2579" s="2" t="s">
        <v>669</v>
      </c>
      <c r="BE2579" s="2" t="s">
        <v>13708</v>
      </c>
      <c r="BF2579" s="2" t="s">
        <v>213</v>
      </c>
    </row>
    <row r="2580" spans="1:58" x14ac:dyDescent="0.35">
      <c r="A2580" s="2">
        <v>3045565</v>
      </c>
      <c r="B2580" s="2" t="s">
        <v>58</v>
      </c>
      <c r="C2580" s="2">
        <v>38451771</v>
      </c>
      <c r="D2580" s="2">
        <v>339781057</v>
      </c>
      <c r="E2580" s="2" t="s">
        <v>59</v>
      </c>
      <c r="F2580" s="2" t="s">
        <v>60</v>
      </c>
      <c r="G2580" s="2" t="s">
        <v>2038</v>
      </c>
      <c r="H2580" s="2" t="s">
        <v>243</v>
      </c>
      <c r="I2580" s="2">
        <v>781891111</v>
      </c>
      <c r="J2580" s="2" t="s">
        <v>13709</v>
      </c>
      <c r="K2580" s="2">
        <v>14</v>
      </c>
      <c r="L2580" s="2" t="s">
        <v>64</v>
      </c>
      <c r="M2580" s="2" t="s">
        <v>65</v>
      </c>
      <c r="N2580" s="3">
        <v>45546.333344907405</v>
      </c>
      <c r="O2580" s="2" t="s">
        <v>66</v>
      </c>
      <c r="Q2580" s="2" t="s">
        <v>67</v>
      </c>
      <c r="R2580" s="3">
        <v>45750.869722222225</v>
      </c>
      <c r="S2580" s="2" t="s">
        <v>4233</v>
      </c>
      <c r="T2580" s="2" t="s">
        <v>97</v>
      </c>
      <c r="U2580" s="2" t="s">
        <v>283</v>
      </c>
      <c r="V2580" s="2" t="s">
        <v>13710</v>
      </c>
      <c r="W2580" s="2" t="s">
        <v>119</v>
      </c>
      <c r="X2580" s="2" t="s">
        <v>120</v>
      </c>
      <c r="Y2580" s="2" t="s">
        <v>3251</v>
      </c>
      <c r="Z2580" s="2" t="s">
        <v>122</v>
      </c>
      <c r="AA2580" s="2" t="s">
        <v>1209</v>
      </c>
      <c r="AB2580" s="2" t="s">
        <v>76</v>
      </c>
      <c r="AE2580" s="3">
        <v>45750.869733796295</v>
      </c>
      <c r="AF2580" s="2" t="s">
        <v>77</v>
      </c>
      <c r="AH2580" s="2" t="s">
        <v>78</v>
      </c>
      <c r="AI2580" s="2" t="s">
        <v>79</v>
      </c>
      <c r="AJ2580" s="2" t="s">
        <v>105</v>
      </c>
      <c r="AK2580" s="2" t="s">
        <v>13711</v>
      </c>
      <c r="AL2580" s="2" t="s">
        <v>4233</v>
      </c>
      <c r="AM2580" s="3">
        <v>45750.869768518518</v>
      </c>
      <c r="AN2580" s="2" t="s">
        <v>13711</v>
      </c>
      <c r="AP2580" s="2">
        <v>5873791</v>
      </c>
      <c r="AQ2580" s="2" t="s">
        <v>81</v>
      </c>
      <c r="AR2580" s="3">
        <v>45751.658171296294</v>
      </c>
      <c r="AS2580" s="2" t="s">
        <v>82</v>
      </c>
      <c r="AT2580" s="3">
        <v>45752.333333333336</v>
      </c>
      <c r="AU2580" s="2" t="s">
        <v>83</v>
      </c>
      <c r="AV2580" s="2" t="s">
        <v>128</v>
      </c>
      <c r="AW2580" s="2" t="s">
        <v>129</v>
      </c>
      <c r="AX2580" s="2" t="s">
        <v>1886</v>
      </c>
      <c r="AZ2580" s="3">
        <v>45751.658171296294</v>
      </c>
      <c r="BB2580" s="2" t="s">
        <v>253</v>
      </c>
      <c r="BC2580" s="2" t="s">
        <v>254</v>
      </c>
      <c r="BD2580" s="2" t="s">
        <v>255</v>
      </c>
      <c r="BE2580" s="2" t="s">
        <v>2001</v>
      </c>
      <c r="BF2580" s="2" t="s">
        <v>213</v>
      </c>
    </row>
    <row r="2581" spans="1:58" x14ac:dyDescent="0.35">
      <c r="A2581" s="2">
        <v>3045566</v>
      </c>
      <c r="B2581" s="2" t="s">
        <v>58</v>
      </c>
      <c r="C2581" s="2">
        <v>42931851</v>
      </c>
      <c r="D2581" s="2">
        <v>339600722</v>
      </c>
      <c r="E2581" s="2" t="s">
        <v>59</v>
      </c>
      <c r="F2581" s="2" t="s">
        <v>60</v>
      </c>
      <c r="G2581" s="2" t="s">
        <v>1919</v>
      </c>
      <c r="H2581" s="2" t="s">
        <v>1904</v>
      </c>
      <c r="I2581" s="2">
        <v>784652439</v>
      </c>
      <c r="J2581" s="2" t="s">
        <v>596</v>
      </c>
      <c r="K2581" s="2">
        <v>16</v>
      </c>
      <c r="L2581" s="2" t="s">
        <v>64</v>
      </c>
      <c r="M2581" s="2" t="s">
        <v>65</v>
      </c>
      <c r="N2581" s="3">
        <v>45388.580717592595</v>
      </c>
      <c r="O2581" s="2" t="s">
        <v>66</v>
      </c>
      <c r="Q2581" s="2" t="s">
        <v>67</v>
      </c>
      <c r="R2581" s="3">
        <v>45750.871238425927</v>
      </c>
      <c r="S2581" s="2" t="s">
        <v>13373</v>
      </c>
      <c r="T2581" s="2" t="s">
        <v>69</v>
      </c>
      <c r="U2581" s="2" t="s">
        <v>70</v>
      </c>
      <c r="V2581" s="2" t="s">
        <v>13712</v>
      </c>
      <c r="W2581" s="2" t="s">
        <v>99</v>
      </c>
      <c r="X2581" s="2" t="s">
        <v>99</v>
      </c>
      <c r="Y2581" s="2" t="s">
        <v>13713</v>
      </c>
      <c r="Z2581" s="2" t="s">
        <v>1766</v>
      </c>
      <c r="AA2581" s="2" t="s">
        <v>9314</v>
      </c>
      <c r="AB2581" s="2" t="s">
        <v>76</v>
      </c>
      <c r="AE2581" s="3">
        <v>45750.871249999997</v>
      </c>
      <c r="AF2581" s="2" t="s">
        <v>77</v>
      </c>
      <c r="AH2581" s="2" t="s">
        <v>78</v>
      </c>
      <c r="AI2581" s="2" t="s">
        <v>79</v>
      </c>
      <c r="AJ2581" s="2" t="s">
        <v>105</v>
      </c>
      <c r="AK2581" s="2" t="s">
        <v>13712</v>
      </c>
      <c r="AL2581" s="2" t="s">
        <v>13373</v>
      </c>
      <c r="AM2581" s="3">
        <v>45750.87128472222</v>
      </c>
      <c r="AN2581" s="2" t="s">
        <v>13712</v>
      </c>
      <c r="AP2581" s="2">
        <v>5873792</v>
      </c>
      <c r="AQ2581" s="2" t="s">
        <v>81</v>
      </c>
      <c r="AR2581" s="3">
        <v>45751.554837962962</v>
      </c>
      <c r="AS2581" s="2" t="s">
        <v>82</v>
      </c>
      <c r="AT2581" s="3">
        <v>45752.333333333336</v>
      </c>
      <c r="AU2581" s="2" t="s">
        <v>83</v>
      </c>
      <c r="AV2581" s="2" t="s">
        <v>106</v>
      </c>
      <c r="AW2581" s="2" t="s">
        <v>107</v>
      </c>
      <c r="AX2581" s="2" t="s">
        <v>2215</v>
      </c>
      <c r="AZ2581" s="3">
        <v>45751.554837962962</v>
      </c>
      <c r="BB2581" s="2" t="s">
        <v>87</v>
      </c>
      <c r="BC2581" s="2" t="s">
        <v>88</v>
      </c>
      <c r="BD2581" s="2" t="s">
        <v>89</v>
      </c>
      <c r="BE2581" s="2" t="s">
        <v>13714</v>
      </c>
      <c r="BF2581" s="2" t="s">
        <v>452</v>
      </c>
    </row>
    <row r="2582" spans="1:58" x14ac:dyDescent="0.35">
      <c r="A2582" s="2">
        <v>3045585</v>
      </c>
      <c r="B2582" s="2" t="s">
        <v>58</v>
      </c>
      <c r="C2582" s="2">
        <v>42203371</v>
      </c>
      <c r="D2582" s="2">
        <v>338400382</v>
      </c>
      <c r="E2582" s="2" t="s">
        <v>59</v>
      </c>
      <c r="F2582" s="2" t="s">
        <v>60</v>
      </c>
      <c r="G2582" s="2" t="s">
        <v>13715</v>
      </c>
      <c r="H2582" s="2" t="s">
        <v>13716</v>
      </c>
      <c r="I2582" s="2" t="s">
        <v>13717</v>
      </c>
      <c r="J2582" s="2" t="s">
        <v>13718</v>
      </c>
      <c r="K2582" s="2">
        <v>12</v>
      </c>
      <c r="L2582" s="2" t="s">
        <v>64</v>
      </c>
      <c r="M2582" s="2" t="s">
        <v>65</v>
      </c>
      <c r="N2582" s="3">
        <v>45274.666666666664</v>
      </c>
      <c r="O2582" s="2" t="s">
        <v>95</v>
      </c>
      <c r="Q2582" s="2" t="s">
        <v>67</v>
      </c>
      <c r="R2582" s="3">
        <v>45750.872766203705</v>
      </c>
      <c r="S2582" s="2" t="s">
        <v>5248</v>
      </c>
      <c r="T2582" s="2" t="s">
        <v>97</v>
      </c>
      <c r="U2582" s="2" t="s">
        <v>70</v>
      </c>
      <c r="V2582" s="2" t="s">
        <v>13719</v>
      </c>
      <c r="Y2582" s="2" t="s">
        <v>13720</v>
      </c>
      <c r="Z2582" s="2" t="s">
        <v>11670</v>
      </c>
      <c r="AA2582" s="2" t="s">
        <v>11671</v>
      </c>
      <c r="AB2582" s="2" t="s">
        <v>76</v>
      </c>
      <c r="AE2582" s="3">
        <v>45750.872777777775</v>
      </c>
      <c r="AF2582" s="2" t="s">
        <v>77</v>
      </c>
      <c r="AH2582" s="2" t="s">
        <v>103</v>
      </c>
      <c r="AI2582" s="2" t="s">
        <v>79</v>
      </c>
      <c r="AJ2582" s="2" t="s">
        <v>105</v>
      </c>
      <c r="AK2582" s="2" t="s">
        <v>5250</v>
      </c>
      <c r="AL2582" s="2" t="s">
        <v>5248</v>
      </c>
      <c r="AM2582" s="3">
        <v>45750.872812499998</v>
      </c>
      <c r="AN2582" s="2" t="s">
        <v>5250</v>
      </c>
      <c r="AP2582" s="2">
        <v>5873793</v>
      </c>
      <c r="AQ2582" s="2" t="s">
        <v>81</v>
      </c>
      <c r="AR2582" s="3">
        <v>45751.465960648151</v>
      </c>
      <c r="AS2582" s="2" t="s">
        <v>82</v>
      </c>
      <c r="AT2582" s="3">
        <v>45752.333333333336</v>
      </c>
      <c r="AU2582" s="2" t="s">
        <v>83</v>
      </c>
      <c r="AV2582" s="2" t="s">
        <v>292</v>
      </c>
      <c r="AW2582" s="2" t="s">
        <v>293</v>
      </c>
      <c r="AX2582" s="2" t="s">
        <v>294</v>
      </c>
      <c r="AZ2582" s="3">
        <v>45751.465960648151</v>
      </c>
      <c r="BB2582" s="2" t="s">
        <v>311</v>
      </c>
      <c r="BC2582" s="2" t="s">
        <v>312</v>
      </c>
      <c r="BD2582" s="2" t="s">
        <v>313</v>
      </c>
      <c r="BE2582" s="2" t="s">
        <v>8298</v>
      </c>
      <c r="BF2582" s="2" t="s">
        <v>344</v>
      </c>
    </row>
    <row r="2583" spans="1:58" x14ac:dyDescent="0.35">
      <c r="A2583" s="2">
        <v>3045586</v>
      </c>
      <c r="B2583" s="2" t="s">
        <v>550</v>
      </c>
      <c r="C2583" s="2">
        <v>39541821</v>
      </c>
      <c r="D2583" s="2">
        <v>339960962</v>
      </c>
      <c r="E2583" s="2" t="s">
        <v>59</v>
      </c>
      <c r="F2583" s="2" t="s">
        <v>60</v>
      </c>
      <c r="G2583" s="2" t="s">
        <v>2959</v>
      </c>
      <c r="H2583" s="2" t="s">
        <v>2917</v>
      </c>
      <c r="I2583" s="2">
        <v>770326507</v>
      </c>
      <c r="J2583" s="2" t="s">
        <v>13721</v>
      </c>
      <c r="K2583" s="2">
        <v>19</v>
      </c>
      <c r="L2583" s="2" t="s">
        <v>64</v>
      </c>
      <c r="M2583" s="2" t="s">
        <v>65</v>
      </c>
      <c r="N2583" s="3">
        <v>44811.59652777778</v>
      </c>
      <c r="O2583" s="2" t="s">
        <v>614</v>
      </c>
      <c r="Q2583" s="2" t="s">
        <v>67</v>
      </c>
      <c r="R2583" s="3">
        <v>45750.872777777775</v>
      </c>
      <c r="S2583" s="2" t="s">
        <v>7829</v>
      </c>
      <c r="T2583" s="2" t="s">
        <v>410</v>
      </c>
      <c r="U2583" s="2" t="s">
        <v>1044</v>
      </c>
      <c r="V2583" s="2" t="s">
        <v>13722</v>
      </c>
      <c r="W2583" s="2" t="s">
        <v>457</v>
      </c>
      <c r="X2583" s="2" t="s">
        <v>3934</v>
      </c>
      <c r="Y2583" s="2" t="s">
        <v>13723</v>
      </c>
      <c r="Z2583" s="2" t="s">
        <v>3936</v>
      </c>
      <c r="AA2583" s="2" t="s">
        <v>13724</v>
      </c>
      <c r="AB2583" s="2" t="s">
        <v>76</v>
      </c>
      <c r="AC2583" s="2">
        <v>778606721</v>
      </c>
      <c r="AE2583" s="3">
        <v>45750.872870370367</v>
      </c>
      <c r="AF2583" s="2" t="s">
        <v>77</v>
      </c>
      <c r="AH2583" s="2" t="s">
        <v>78</v>
      </c>
      <c r="AI2583" s="2" t="s">
        <v>125</v>
      </c>
      <c r="AJ2583" s="2" t="s">
        <v>1610</v>
      </c>
      <c r="AL2583" s="2" t="s">
        <v>7829</v>
      </c>
      <c r="AM2583" s="3">
        <v>45750.87290509259</v>
      </c>
      <c r="AO2583" s="2" t="s">
        <v>7829</v>
      </c>
      <c r="AP2583" s="2">
        <v>5873794</v>
      </c>
      <c r="AQ2583" s="2" t="s">
        <v>81</v>
      </c>
      <c r="AR2583" s="3">
        <v>45751.655636574076</v>
      </c>
      <c r="AS2583" s="2" t="s">
        <v>82</v>
      </c>
      <c r="AT2583" s="3">
        <v>45750.333333333336</v>
      </c>
      <c r="AU2583" s="2" t="s">
        <v>127</v>
      </c>
      <c r="AV2583" s="2" t="s">
        <v>2884</v>
      </c>
      <c r="AW2583" s="2" t="s">
        <v>2885</v>
      </c>
      <c r="AX2583" s="2" t="s">
        <v>13725</v>
      </c>
      <c r="AZ2583" s="3">
        <v>45751.655636574076</v>
      </c>
      <c r="BB2583" s="2" t="s">
        <v>13726</v>
      </c>
      <c r="BC2583" s="2" t="s">
        <v>1803</v>
      </c>
      <c r="BD2583" s="2" t="s">
        <v>13727</v>
      </c>
      <c r="BE2583" s="2" t="s">
        <v>13728</v>
      </c>
      <c r="BF2583" s="2" t="s">
        <v>3063</v>
      </c>
    </row>
    <row r="2584" spans="1:58" x14ac:dyDescent="0.35">
      <c r="A2584" s="2">
        <v>3045587</v>
      </c>
      <c r="B2584" s="2" t="s">
        <v>58</v>
      </c>
      <c r="C2584" s="2">
        <v>509551</v>
      </c>
      <c r="D2584" s="2">
        <v>338272635</v>
      </c>
      <c r="E2584" s="2" t="s">
        <v>59</v>
      </c>
      <c r="F2584" s="2" t="s">
        <v>60</v>
      </c>
      <c r="G2584" s="2" t="s">
        <v>5532</v>
      </c>
      <c r="H2584" s="2" t="s">
        <v>1554</v>
      </c>
      <c r="I2584" s="2">
        <v>776383590</v>
      </c>
      <c r="J2584" s="2" t="s">
        <v>4282</v>
      </c>
      <c r="K2584" s="2">
        <v>12</v>
      </c>
      <c r="L2584" s="2" t="s">
        <v>64</v>
      </c>
      <c r="M2584" s="2" t="s">
        <v>65</v>
      </c>
      <c r="N2584" s="3">
        <v>44805</v>
      </c>
      <c r="O2584" s="2" t="s">
        <v>161</v>
      </c>
      <c r="Q2584" s="2" t="s">
        <v>67</v>
      </c>
      <c r="R2584" s="3">
        <v>45750.873356481483</v>
      </c>
      <c r="S2584" s="2" t="s">
        <v>1500</v>
      </c>
      <c r="T2584" s="2" t="s">
        <v>69</v>
      </c>
      <c r="U2584" s="2" t="s">
        <v>70</v>
      </c>
      <c r="V2584" s="2" t="s">
        <v>13729</v>
      </c>
      <c r="W2584" s="2" t="s">
        <v>72</v>
      </c>
      <c r="X2584" s="2" t="s">
        <v>199</v>
      </c>
      <c r="Y2584" s="2" t="s">
        <v>5023</v>
      </c>
      <c r="Z2584" s="2" t="s">
        <v>848</v>
      </c>
      <c r="AA2584" s="2" t="s">
        <v>1906</v>
      </c>
      <c r="AB2584" s="2" t="s">
        <v>1906</v>
      </c>
      <c r="AC2584" s="2" t="s">
        <v>13730</v>
      </c>
      <c r="AE2584" s="3">
        <v>45751.500578703701</v>
      </c>
      <c r="AF2584" s="2" t="s">
        <v>77</v>
      </c>
      <c r="AH2584" s="2" t="s">
        <v>78</v>
      </c>
      <c r="AI2584" s="2" t="s">
        <v>12904</v>
      </c>
      <c r="AJ2584" s="2" t="s">
        <v>269</v>
      </c>
      <c r="AK2584" s="2" t="s">
        <v>12905</v>
      </c>
      <c r="AL2584" s="2" t="s">
        <v>213</v>
      </c>
      <c r="AM2584" s="3">
        <v>45751.500694444447</v>
      </c>
      <c r="AN2584" s="2" t="s">
        <v>12905</v>
      </c>
      <c r="AO2584" s="2" t="s">
        <v>213</v>
      </c>
      <c r="AP2584" s="2">
        <v>5875076</v>
      </c>
      <c r="AQ2584" s="2" t="s">
        <v>81</v>
      </c>
      <c r="AR2584" s="3">
        <v>45751.514097222222</v>
      </c>
      <c r="AS2584" s="2" t="s">
        <v>82</v>
      </c>
      <c r="AT2584" s="3">
        <v>45751.333333333336</v>
      </c>
      <c r="AU2584" s="2" t="s">
        <v>83</v>
      </c>
      <c r="AV2584" s="2" t="s">
        <v>12906</v>
      </c>
      <c r="AW2584" s="2" t="s">
        <v>12907</v>
      </c>
      <c r="AX2584" s="2" t="s">
        <v>13731</v>
      </c>
      <c r="AZ2584" s="3">
        <v>45751.514097222222</v>
      </c>
      <c r="BB2584" s="2" t="s">
        <v>4640</v>
      </c>
      <c r="BC2584" s="2" t="s">
        <v>4641</v>
      </c>
      <c r="BD2584" s="2" t="s">
        <v>4642</v>
      </c>
      <c r="BE2584" s="2" t="s">
        <v>13263</v>
      </c>
      <c r="BF2584" s="2" t="s">
        <v>4644</v>
      </c>
    </row>
    <row r="2585" spans="1:58" x14ac:dyDescent="0.35">
      <c r="A2585" s="2">
        <v>3045588</v>
      </c>
      <c r="B2585" s="2" t="s">
        <v>58</v>
      </c>
      <c r="C2585" s="2">
        <v>32950931</v>
      </c>
      <c r="D2585" s="2">
        <v>339373407</v>
      </c>
      <c r="E2585" s="2" t="s">
        <v>59</v>
      </c>
      <c r="F2585" s="2" t="s">
        <v>60</v>
      </c>
      <c r="G2585" s="2" t="s">
        <v>594</v>
      </c>
      <c r="H2585" s="2" t="s">
        <v>13383</v>
      </c>
      <c r="I2585" s="2">
        <v>776056181</v>
      </c>
      <c r="J2585" s="2" t="s">
        <v>814</v>
      </c>
      <c r="K2585" s="2">
        <v>16</v>
      </c>
      <c r="L2585" s="2" t="s">
        <v>64</v>
      </c>
      <c r="M2585" s="2" t="s">
        <v>65</v>
      </c>
      <c r="N2585" s="3">
        <v>45678.666678240741</v>
      </c>
      <c r="O2585" s="2" t="s">
        <v>66</v>
      </c>
      <c r="Q2585" s="2" t="s">
        <v>67</v>
      </c>
      <c r="R2585" s="3">
        <v>45750.873749999999</v>
      </c>
      <c r="S2585" s="2" t="s">
        <v>4312</v>
      </c>
      <c r="T2585" s="2" t="s">
        <v>598</v>
      </c>
      <c r="U2585" s="2" t="s">
        <v>688</v>
      </c>
      <c r="V2585" s="2" t="s">
        <v>13732</v>
      </c>
      <c r="Y2585" s="2" t="s">
        <v>3648</v>
      </c>
      <c r="Z2585" s="2" t="s">
        <v>1476</v>
      </c>
      <c r="AA2585" s="2" t="s">
        <v>2830</v>
      </c>
      <c r="AB2585" s="2" t="s">
        <v>76</v>
      </c>
      <c r="AE2585" s="3">
        <v>45750.873761574076</v>
      </c>
      <c r="AF2585" s="2" t="s">
        <v>77</v>
      </c>
      <c r="AH2585" s="2" t="s">
        <v>78</v>
      </c>
      <c r="AI2585" s="2" t="s">
        <v>79</v>
      </c>
      <c r="AJ2585" s="2" t="s">
        <v>586</v>
      </c>
      <c r="AK2585" s="2" t="s">
        <v>862</v>
      </c>
      <c r="AL2585" s="2" t="s">
        <v>4312</v>
      </c>
      <c r="AM2585" s="3">
        <v>45750.873796296299</v>
      </c>
      <c r="AN2585" s="2" t="s">
        <v>862</v>
      </c>
      <c r="AP2585" s="2">
        <v>5873796</v>
      </c>
      <c r="AQ2585" s="2" t="s">
        <v>81</v>
      </c>
      <c r="AR2585" s="3">
        <v>45751.433553240742</v>
      </c>
      <c r="AS2585" s="2" t="s">
        <v>82</v>
      </c>
      <c r="AT2585" s="3">
        <v>45752.333333333336</v>
      </c>
      <c r="AU2585" s="2" t="s">
        <v>83</v>
      </c>
      <c r="AV2585" s="2" t="s">
        <v>1714</v>
      </c>
      <c r="AW2585" s="2" t="s">
        <v>1715</v>
      </c>
      <c r="AX2585" s="2" t="s">
        <v>1716</v>
      </c>
      <c r="AZ2585" s="3">
        <v>45751.433553240742</v>
      </c>
      <c r="BB2585" s="2" t="s">
        <v>1928</v>
      </c>
      <c r="BC2585" s="2" t="s">
        <v>1929</v>
      </c>
      <c r="BD2585" s="2" t="s">
        <v>1930</v>
      </c>
      <c r="BE2585" s="2" t="s">
        <v>7756</v>
      </c>
      <c r="BF2585" s="2" t="s">
        <v>344</v>
      </c>
    </row>
    <row r="2586" spans="1:58" x14ac:dyDescent="0.35">
      <c r="A2586" s="2">
        <v>3045589</v>
      </c>
      <c r="B2586" s="2" t="s">
        <v>58</v>
      </c>
      <c r="C2586" s="2">
        <v>39829411</v>
      </c>
      <c r="D2586" s="2">
        <v>338600613</v>
      </c>
      <c r="E2586" s="2" t="s">
        <v>59</v>
      </c>
      <c r="F2586" s="2" t="s">
        <v>60</v>
      </c>
      <c r="G2586" s="2" t="s">
        <v>13733</v>
      </c>
      <c r="H2586" s="2" t="s">
        <v>13734</v>
      </c>
      <c r="I2586" s="2">
        <v>784827764</v>
      </c>
      <c r="J2586" s="2" t="s">
        <v>13735</v>
      </c>
      <c r="K2586" s="2">
        <v>12</v>
      </c>
      <c r="L2586" s="2" t="s">
        <v>64</v>
      </c>
      <c r="M2586" s="2" t="s">
        <v>65</v>
      </c>
      <c r="N2586" s="3">
        <v>44855.541666666664</v>
      </c>
      <c r="O2586" s="2" t="s">
        <v>999</v>
      </c>
      <c r="Q2586" s="2" t="s">
        <v>67</v>
      </c>
      <c r="R2586" s="3">
        <v>45750.874710648146</v>
      </c>
      <c r="S2586" s="2" t="s">
        <v>4038</v>
      </c>
      <c r="T2586" s="2" t="s">
        <v>488</v>
      </c>
      <c r="U2586" s="2" t="s">
        <v>70</v>
      </c>
      <c r="V2586" s="2" t="s">
        <v>13736</v>
      </c>
      <c r="W2586" s="2" t="s">
        <v>72</v>
      </c>
      <c r="X2586" s="2" t="s">
        <v>439</v>
      </c>
      <c r="Y2586" s="2" t="s">
        <v>6106</v>
      </c>
      <c r="Z2586" s="2" t="s">
        <v>888</v>
      </c>
      <c r="AA2586" s="2" t="s">
        <v>2670</v>
      </c>
      <c r="AB2586" s="2" t="s">
        <v>13737</v>
      </c>
      <c r="AE2586" s="3">
        <v>45752.678946759261</v>
      </c>
      <c r="AF2586" s="2" t="s">
        <v>77</v>
      </c>
      <c r="AH2586" s="2" t="s">
        <v>78</v>
      </c>
      <c r="AI2586" s="2" t="s">
        <v>58</v>
      </c>
      <c r="AJ2586" s="2" t="s">
        <v>889</v>
      </c>
      <c r="AK2586" s="2" t="s">
        <v>13738</v>
      </c>
      <c r="AL2586" s="2" t="s">
        <v>891</v>
      </c>
      <c r="AM2586" s="3">
        <v>45752.679027777776</v>
      </c>
      <c r="AN2586" s="2" t="s">
        <v>13738</v>
      </c>
      <c r="AO2586" s="2" t="s">
        <v>891</v>
      </c>
      <c r="AP2586" s="2">
        <v>5877953</v>
      </c>
      <c r="AQ2586" s="2" t="s">
        <v>81</v>
      </c>
      <c r="AR2586" s="3">
        <v>45753.90320601852</v>
      </c>
      <c r="AS2586" s="2" t="s">
        <v>82</v>
      </c>
      <c r="AT2586" s="3">
        <v>45752.333333333336</v>
      </c>
      <c r="AU2586" s="2" t="s">
        <v>83</v>
      </c>
      <c r="AV2586" s="2" t="s">
        <v>4603</v>
      </c>
      <c r="AW2586" s="2" t="s">
        <v>4604</v>
      </c>
      <c r="AX2586" s="2" t="s">
        <v>4605</v>
      </c>
      <c r="AZ2586" s="3">
        <v>45753.90320601852</v>
      </c>
      <c r="BB2586" s="2" t="s">
        <v>1069</v>
      </c>
      <c r="BC2586" s="2" t="s">
        <v>1070</v>
      </c>
      <c r="BD2586" s="2" t="s">
        <v>1071</v>
      </c>
      <c r="BE2586" s="2" t="s">
        <v>13739</v>
      </c>
      <c r="BF2586" s="2" t="s">
        <v>2274</v>
      </c>
    </row>
    <row r="2587" spans="1:58" x14ac:dyDescent="0.35">
      <c r="A2587" s="2">
        <v>3045606</v>
      </c>
      <c r="B2587" s="2" t="s">
        <v>58</v>
      </c>
      <c r="C2587" s="2">
        <v>30568661</v>
      </c>
      <c r="D2587" s="2">
        <v>338270496</v>
      </c>
      <c r="E2587" s="2" t="s">
        <v>59</v>
      </c>
      <c r="F2587" s="2" t="s">
        <v>60</v>
      </c>
      <c r="G2587" s="2" t="s">
        <v>316</v>
      </c>
      <c r="H2587" s="2" t="s">
        <v>1380</v>
      </c>
      <c r="I2587" s="2">
        <v>774365380</v>
      </c>
      <c r="J2587" s="2" t="s">
        <v>466</v>
      </c>
      <c r="K2587" s="2">
        <v>12</v>
      </c>
      <c r="L2587" s="2" t="s">
        <v>64</v>
      </c>
      <c r="M2587" s="2" t="s">
        <v>65</v>
      </c>
      <c r="N2587" s="3">
        <v>45741.500011574077</v>
      </c>
      <c r="O2587" s="2" t="s">
        <v>95</v>
      </c>
      <c r="Q2587" s="2" t="s">
        <v>67</v>
      </c>
      <c r="R2587" s="3">
        <v>45750.877928240741</v>
      </c>
      <c r="S2587" s="2" t="s">
        <v>9409</v>
      </c>
      <c r="T2587" s="2" t="s">
        <v>97</v>
      </c>
      <c r="U2587" s="2" t="s">
        <v>141</v>
      </c>
      <c r="V2587" s="2" t="s">
        <v>13740</v>
      </c>
      <c r="W2587" s="2" t="s">
        <v>72</v>
      </c>
      <c r="X2587" s="2" t="s">
        <v>199</v>
      </c>
      <c r="Y2587" s="2" t="s">
        <v>9871</v>
      </c>
      <c r="Z2587" s="2" t="s">
        <v>145</v>
      </c>
      <c r="AA2587" s="2" t="s">
        <v>2533</v>
      </c>
      <c r="AB2587" s="2" t="s">
        <v>76</v>
      </c>
      <c r="AE2587" s="3">
        <v>45750.877939814818</v>
      </c>
      <c r="AF2587" s="2" t="s">
        <v>77</v>
      </c>
      <c r="AH2587" s="2" t="s">
        <v>78</v>
      </c>
      <c r="AI2587" s="2" t="s">
        <v>79</v>
      </c>
      <c r="AJ2587" s="2" t="s">
        <v>126</v>
      </c>
      <c r="AK2587" s="2" t="s">
        <v>13741</v>
      </c>
      <c r="AL2587" s="2" t="s">
        <v>9409</v>
      </c>
      <c r="AM2587" s="3">
        <v>45750.877974537034</v>
      </c>
      <c r="AN2587" s="2" t="s">
        <v>13741</v>
      </c>
      <c r="AP2587" s="2">
        <v>5873802</v>
      </c>
      <c r="AQ2587" s="2" t="s">
        <v>81</v>
      </c>
      <c r="AR2587" s="3">
        <v>45751.56527777778</v>
      </c>
      <c r="AS2587" s="2" t="s">
        <v>82</v>
      </c>
      <c r="AT2587" s="3">
        <v>45752.333333333336</v>
      </c>
      <c r="AU2587" s="2" t="s">
        <v>83</v>
      </c>
      <c r="AV2587" s="2" t="s">
        <v>208</v>
      </c>
      <c r="AW2587" s="2" t="s">
        <v>209</v>
      </c>
      <c r="AX2587" s="2" t="s">
        <v>975</v>
      </c>
      <c r="AZ2587" s="3">
        <v>45751.56527777778</v>
      </c>
      <c r="BB2587" s="2" t="s">
        <v>3043</v>
      </c>
      <c r="BC2587" s="2" t="s">
        <v>450</v>
      </c>
      <c r="BD2587" s="2" t="s">
        <v>359</v>
      </c>
      <c r="BE2587" s="2" t="s">
        <v>13742</v>
      </c>
      <c r="BF2587" s="2" t="s">
        <v>1213</v>
      </c>
    </row>
    <row r="2588" spans="1:58" x14ac:dyDescent="0.35">
      <c r="A2588" s="2">
        <v>3045607</v>
      </c>
      <c r="B2588" s="2" t="s">
        <v>58</v>
      </c>
      <c r="C2588" s="2">
        <v>35223601</v>
      </c>
      <c r="D2588" s="2">
        <v>338348983</v>
      </c>
      <c r="E2588" s="2" t="s">
        <v>59</v>
      </c>
      <c r="F2588" s="2" t="s">
        <v>60</v>
      </c>
      <c r="G2588" s="2" t="s">
        <v>112</v>
      </c>
      <c r="H2588" s="2" t="s">
        <v>11760</v>
      </c>
      <c r="I2588" s="2">
        <v>777757571</v>
      </c>
      <c r="J2588" s="2" t="s">
        <v>301</v>
      </c>
      <c r="K2588" s="2">
        <v>13</v>
      </c>
      <c r="L2588" s="2" t="s">
        <v>64</v>
      </c>
      <c r="M2588" s="2" t="s">
        <v>65</v>
      </c>
      <c r="N2588" s="3">
        <v>44927</v>
      </c>
      <c r="O2588" s="2" t="s">
        <v>95</v>
      </c>
      <c r="Q2588" s="2" t="s">
        <v>67</v>
      </c>
      <c r="R2588" s="3">
        <v>45750.879687499997</v>
      </c>
      <c r="S2588" s="2" t="s">
        <v>3893</v>
      </c>
      <c r="T2588" s="2" t="s">
        <v>69</v>
      </c>
      <c r="U2588" s="2" t="s">
        <v>175</v>
      </c>
      <c r="V2588" s="2" t="s">
        <v>13743</v>
      </c>
      <c r="W2588" s="2" t="s">
        <v>225</v>
      </c>
      <c r="X2588" s="2" t="s">
        <v>912</v>
      </c>
      <c r="Y2588" s="2" t="s">
        <v>13744</v>
      </c>
      <c r="Z2588" s="2" t="s">
        <v>322</v>
      </c>
      <c r="AA2588" s="2" t="s">
        <v>13745</v>
      </c>
      <c r="AB2588" s="2" t="s">
        <v>76</v>
      </c>
      <c r="AC2588" s="2" t="s">
        <v>13746</v>
      </c>
      <c r="AE2588" s="3">
        <v>45750.879699074074</v>
      </c>
      <c r="AF2588" s="2" t="s">
        <v>77</v>
      </c>
      <c r="AH2588" s="2" t="s">
        <v>78</v>
      </c>
      <c r="AI2588" s="2" t="s">
        <v>79</v>
      </c>
      <c r="AJ2588" s="2" t="s">
        <v>147</v>
      </c>
      <c r="AK2588" s="2" t="s">
        <v>13747</v>
      </c>
      <c r="AL2588" s="2" t="s">
        <v>3893</v>
      </c>
      <c r="AM2588" s="3">
        <v>45750.879745370374</v>
      </c>
      <c r="AN2588" s="2" t="s">
        <v>13747</v>
      </c>
      <c r="AP2588" s="2">
        <v>5873803</v>
      </c>
      <c r="AQ2588" s="2" t="s">
        <v>81</v>
      </c>
      <c r="AR2588" s="3">
        <v>45751.415752314817</v>
      </c>
      <c r="AS2588" s="2" t="s">
        <v>82</v>
      </c>
      <c r="AT2588" s="3">
        <v>45752.333333333336</v>
      </c>
      <c r="AU2588" s="2" t="s">
        <v>83</v>
      </c>
      <c r="AV2588" s="2" t="s">
        <v>916</v>
      </c>
      <c r="AW2588" s="2" t="s">
        <v>917</v>
      </c>
      <c r="AX2588" s="2" t="s">
        <v>8201</v>
      </c>
      <c r="AZ2588" s="3">
        <v>45751.415752314817</v>
      </c>
      <c r="BB2588" s="2" t="s">
        <v>167</v>
      </c>
      <c r="BC2588" s="2" t="s">
        <v>168</v>
      </c>
      <c r="BD2588" s="2" t="s">
        <v>169</v>
      </c>
      <c r="BE2588" s="2" t="s">
        <v>13748</v>
      </c>
      <c r="BF2588" s="2" t="s">
        <v>1552</v>
      </c>
    </row>
    <row r="2589" spans="1:58" x14ac:dyDescent="0.35">
      <c r="A2589" s="2">
        <v>3045608</v>
      </c>
      <c r="B2589" s="2" t="s">
        <v>58</v>
      </c>
      <c r="C2589" s="2">
        <v>40442701</v>
      </c>
      <c r="D2589" s="2">
        <v>338572802</v>
      </c>
      <c r="E2589" s="2" t="s">
        <v>59</v>
      </c>
      <c r="F2589" s="2" t="s">
        <v>60</v>
      </c>
      <c r="G2589" s="2" t="s">
        <v>1287</v>
      </c>
      <c r="H2589" s="2" t="s">
        <v>13749</v>
      </c>
      <c r="I2589" s="2">
        <v>775989353</v>
      </c>
      <c r="J2589" s="2" t="s">
        <v>1878</v>
      </c>
      <c r="K2589" s="2">
        <v>13</v>
      </c>
      <c r="L2589" s="2" t="s">
        <v>64</v>
      </c>
      <c r="M2589" s="2" t="s">
        <v>65</v>
      </c>
      <c r="N2589" s="3">
        <v>44979.583333333336</v>
      </c>
      <c r="O2589" s="2" t="s">
        <v>161</v>
      </c>
      <c r="Q2589" s="2" t="s">
        <v>67</v>
      </c>
      <c r="R2589" s="3">
        <v>45750.879861111112</v>
      </c>
      <c r="S2589" s="2" t="s">
        <v>10638</v>
      </c>
      <c r="T2589" s="2" t="s">
        <v>69</v>
      </c>
      <c r="U2589" s="2" t="s">
        <v>1963</v>
      </c>
      <c r="V2589" s="2" t="s">
        <v>13750</v>
      </c>
      <c r="W2589" s="2" t="s">
        <v>872</v>
      </c>
      <c r="X2589" s="2" t="s">
        <v>1216</v>
      </c>
      <c r="Y2589" s="2" t="s">
        <v>9411</v>
      </c>
      <c r="Z2589" s="2" t="s">
        <v>1446</v>
      </c>
      <c r="AA2589" s="2" t="s">
        <v>1446</v>
      </c>
      <c r="AB2589" s="2" t="s">
        <v>1446</v>
      </c>
      <c r="AE2589" s="3">
        <v>45750.879872685182</v>
      </c>
      <c r="AF2589" s="2" t="s">
        <v>77</v>
      </c>
      <c r="AH2589" s="2" t="s">
        <v>78</v>
      </c>
      <c r="AI2589" s="2" t="s">
        <v>58</v>
      </c>
      <c r="AJ2589" s="2" t="s">
        <v>586</v>
      </c>
      <c r="AK2589" s="2" t="s">
        <v>13751</v>
      </c>
      <c r="AL2589" s="2" t="s">
        <v>10638</v>
      </c>
      <c r="AM2589" s="3">
        <v>45751.71947916667</v>
      </c>
      <c r="AN2589" s="2" t="s">
        <v>1068</v>
      </c>
      <c r="AO2589" s="2" t="s">
        <v>276</v>
      </c>
      <c r="AP2589" s="2">
        <v>5875680</v>
      </c>
      <c r="AQ2589" s="2" t="s">
        <v>81</v>
      </c>
      <c r="AR2589" s="3">
        <v>45752.824803240743</v>
      </c>
      <c r="AS2589" s="2" t="s">
        <v>82</v>
      </c>
      <c r="AT2589" s="3">
        <v>45751.333333333336</v>
      </c>
      <c r="AU2589" s="2" t="s">
        <v>127</v>
      </c>
      <c r="AV2589" s="2" t="s">
        <v>681</v>
      </c>
      <c r="AW2589" s="2" t="s">
        <v>682</v>
      </c>
      <c r="AX2589" s="2" t="s">
        <v>683</v>
      </c>
      <c r="AZ2589" s="3">
        <v>45752.824803240743</v>
      </c>
      <c r="BB2589" s="2" t="s">
        <v>273</v>
      </c>
      <c r="BC2589" s="2" t="s">
        <v>274</v>
      </c>
      <c r="BD2589" s="2" t="s">
        <v>274</v>
      </c>
      <c r="BE2589" s="2" t="s">
        <v>13752</v>
      </c>
      <c r="BF2589" s="2" t="s">
        <v>276</v>
      </c>
    </row>
    <row r="2590" spans="1:58" x14ac:dyDescent="0.35">
      <c r="A2590" s="2">
        <v>3045625</v>
      </c>
      <c r="B2590" s="2" t="s">
        <v>58</v>
      </c>
      <c r="C2590" s="2">
        <v>39137371</v>
      </c>
      <c r="D2590" s="2">
        <v>338659557</v>
      </c>
      <c r="E2590" s="2" t="s">
        <v>59</v>
      </c>
      <c r="F2590" s="2" t="s">
        <v>60</v>
      </c>
      <c r="G2590" s="2" t="s">
        <v>1040</v>
      </c>
      <c r="H2590" s="2" t="s">
        <v>346</v>
      </c>
      <c r="I2590" s="2">
        <v>785183958</v>
      </c>
      <c r="J2590" s="2" t="s">
        <v>1933</v>
      </c>
      <c r="K2590" s="2">
        <v>14</v>
      </c>
      <c r="L2590" s="2" t="s">
        <v>64</v>
      </c>
      <c r="M2590" s="2" t="s">
        <v>65</v>
      </c>
      <c r="N2590" s="3">
        <v>45147.583333333336</v>
      </c>
      <c r="O2590" s="2" t="s">
        <v>66</v>
      </c>
      <c r="Q2590" s="2" t="s">
        <v>67</v>
      </c>
      <c r="R2590" s="3">
        <v>45750.881053240744</v>
      </c>
      <c r="S2590" s="2" t="s">
        <v>1651</v>
      </c>
      <c r="T2590" s="2" t="s">
        <v>69</v>
      </c>
      <c r="U2590" s="2" t="s">
        <v>70</v>
      </c>
      <c r="V2590" s="2" t="s">
        <v>13753</v>
      </c>
      <c r="W2590" s="2" t="s">
        <v>285</v>
      </c>
      <c r="X2590" s="2" t="s">
        <v>286</v>
      </c>
      <c r="Y2590" s="2" t="s">
        <v>1438</v>
      </c>
      <c r="Z2590" s="2" t="s">
        <v>395</v>
      </c>
      <c r="AA2590" s="2" t="s">
        <v>395</v>
      </c>
      <c r="AB2590" s="2" t="s">
        <v>13754</v>
      </c>
      <c r="AE2590" s="3">
        <v>45750.881064814814</v>
      </c>
      <c r="AF2590" s="2" t="s">
        <v>77</v>
      </c>
      <c r="AH2590" s="2" t="s">
        <v>78</v>
      </c>
      <c r="AI2590" s="2" t="s">
        <v>79</v>
      </c>
      <c r="AJ2590" s="2" t="s">
        <v>105</v>
      </c>
      <c r="AK2590" s="2" t="s">
        <v>13755</v>
      </c>
      <c r="AL2590" s="2" t="s">
        <v>1651</v>
      </c>
      <c r="AM2590" s="3">
        <v>45750.881099537037</v>
      </c>
      <c r="AN2590" s="2" t="s">
        <v>13755</v>
      </c>
      <c r="AP2590" s="2">
        <v>5873807</v>
      </c>
      <c r="AQ2590" s="2" t="s">
        <v>81</v>
      </c>
      <c r="AR2590" s="3">
        <v>45751.508310185185</v>
      </c>
      <c r="AS2590" s="2" t="s">
        <v>82</v>
      </c>
      <c r="AT2590" s="3">
        <v>45752.333333333336</v>
      </c>
      <c r="AU2590" s="2" t="s">
        <v>83</v>
      </c>
      <c r="AV2590" s="2" t="s">
        <v>292</v>
      </c>
      <c r="AW2590" s="2" t="s">
        <v>293</v>
      </c>
      <c r="AX2590" s="2" t="s">
        <v>1029</v>
      </c>
      <c r="AZ2590" s="3">
        <v>45751.508310185185</v>
      </c>
      <c r="BB2590" s="2" t="s">
        <v>3102</v>
      </c>
      <c r="BC2590" s="2" t="s">
        <v>3103</v>
      </c>
      <c r="BD2590" s="2" t="s">
        <v>3104</v>
      </c>
      <c r="BE2590" s="2" t="s">
        <v>931</v>
      </c>
      <c r="BF2590" s="2" t="s">
        <v>344</v>
      </c>
    </row>
    <row r="2591" spans="1:58" x14ac:dyDescent="0.35">
      <c r="A2591" s="2">
        <v>3045626</v>
      </c>
      <c r="B2591" s="2" t="s">
        <v>58</v>
      </c>
      <c r="C2591" s="2">
        <v>45191001</v>
      </c>
      <c r="D2591" s="2">
        <v>338256938</v>
      </c>
      <c r="E2591" s="2" t="s">
        <v>59</v>
      </c>
      <c r="F2591" s="2" t="s">
        <v>60</v>
      </c>
      <c r="G2591" s="2" t="s">
        <v>2002</v>
      </c>
      <c r="H2591" s="2" t="s">
        <v>13756</v>
      </c>
      <c r="I2591" s="2">
        <v>778733168</v>
      </c>
      <c r="J2591" s="2" t="s">
        <v>1604</v>
      </c>
      <c r="K2591" s="2">
        <v>12</v>
      </c>
      <c r="L2591" s="2" t="s">
        <v>64</v>
      </c>
      <c r="M2591" s="2" t="s">
        <v>65</v>
      </c>
      <c r="N2591" s="3">
        <v>45680.5</v>
      </c>
      <c r="O2591" s="2" t="s">
        <v>95</v>
      </c>
      <c r="Q2591" s="2" t="s">
        <v>67</v>
      </c>
      <c r="R2591" s="3">
        <v>45750.881261574075</v>
      </c>
      <c r="S2591" s="2" t="s">
        <v>3893</v>
      </c>
      <c r="T2591" s="2" t="s">
        <v>69</v>
      </c>
      <c r="U2591" s="2" t="s">
        <v>70</v>
      </c>
      <c r="V2591" s="2" t="s">
        <v>13757</v>
      </c>
      <c r="Y2591" s="2" t="s">
        <v>12825</v>
      </c>
      <c r="Z2591" s="2">
        <v>18</v>
      </c>
      <c r="AA2591" s="2">
        <v>18</v>
      </c>
      <c r="AB2591" s="2" t="s">
        <v>76</v>
      </c>
      <c r="AE2591" s="3">
        <v>45750.881273148145</v>
      </c>
      <c r="AF2591" s="2" t="s">
        <v>77</v>
      </c>
      <c r="AH2591" s="2" t="s">
        <v>78</v>
      </c>
      <c r="AI2591" s="2" t="s">
        <v>79</v>
      </c>
      <c r="AJ2591" s="2" t="s">
        <v>105</v>
      </c>
      <c r="AK2591" s="2" t="s">
        <v>13758</v>
      </c>
      <c r="AL2591" s="2" t="s">
        <v>3893</v>
      </c>
      <c r="AM2591" s="3">
        <v>45750.881307870368</v>
      </c>
      <c r="AN2591" s="2" t="s">
        <v>13758</v>
      </c>
      <c r="AP2591" s="2">
        <v>5873808</v>
      </c>
      <c r="AQ2591" s="2" t="s">
        <v>81</v>
      </c>
      <c r="AR2591" s="3">
        <v>45751.515486111108</v>
      </c>
      <c r="AS2591" s="2" t="s">
        <v>82</v>
      </c>
      <c r="AT2591" s="3">
        <v>45752.333333333336</v>
      </c>
      <c r="AU2591" s="2" t="s">
        <v>83</v>
      </c>
      <c r="AV2591" s="2" t="s">
        <v>84</v>
      </c>
      <c r="AW2591" s="2" t="s">
        <v>85</v>
      </c>
      <c r="AX2591" s="2" t="s">
        <v>6127</v>
      </c>
      <c r="AZ2591" s="3">
        <v>45751.515486111108</v>
      </c>
      <c r="BB2591" s="2" t="s">
        <v>2373</v>
      </c>
      <c r="BC2591" s="2" t="s">
        <v>2374</v>
      </c>
      <c r="BD2591" s="2" t="s">
        <v>2375</v>
      </c>
      <c r="BE2591" s="2" t="s">
        <v>12827</v>
      </c>
      <c r="BF2591" s="2" t="s">
        <v>1725</v>
      </c>
    </row>
    <row r="2592" spans="1:58" x14ac:dyDescent="0.35">
      <c r="A2592" s="2">
        <v>3045627</v>
      </c>
      <c r="B2592" s="2" t="s">
        <v>58</v>
      </c>
      <c r="C2592" s="2">
        <v>40777791</v>
      </c>
      <c r="D2592" s="2">
        <v>338450687</v>
      </c>
      <c r="E2592" s="2" t="s">
        <v>59</v>
      </c>
      <c r="F2592" s="2" t="s">
        <v>60</v>
      </c>
      <c r="G2592" s="2" t="s">
        <v>1331</v>
      </c>
      <c r="H2592" s="2" t="s">
        <v>822</v>
      </c>
      <c r="I2592" s="2">
        <v>784581023</v>
      </c>
      <c r="J2592" s="2" t="s">
        <v>13085</v>
      </c>
      <c r="K2592" s="2">
        <v>13</v>
      </c>
      <c r="L2592" s="2" t="s">
        <v>64</v>
      </c>
      <c r="M2592" s="2" t="s">
        <v>65</v>
      </c>
      <c r="N2592" s="3">
        <v>45058.562280092592</v>
      </c>
      <c r="O2592" s="2" t="s">
        <v>66</v>
      </c>
      <c r="Q2592" s="2" t="s">
        <v>67</v>
      </c>
      <c r="R2592" s="3">
        <v>45750.882650462961</v>
      </c>
      <c r="S2592" s="2" t="s">
        <v>13680</v>
      </c>
      <c r="T2592" s="2" t="s">
        <v>69</v>
      </c>
      <c r="U2592" s="2" t="s">
        <v>70</v>
      </c>
      <c r="V2592" s="2" t="s">
        <v>13759</v>
      </c>
      <c r="W2592" s="2" t="s">
        <v>872</v>
      </c>
      <c r="X2592" s="2" t="s">
        <v>1216</v>
      </c>
      <c r="Y2592" s="2" t="s">
        <v>9858</v>
      </c>
      <c r="Z2592" s="2" t="s">
        <v>1446</v>
      </c>
      <c r="AA2592" s="2" t="s">
        <v>13760</v>
      </c>
      <c r="AB2592" s="2" t="s">
        <v>13760</v>
      </c>
      <c r="AC2592" s="2" t="s">
        <v>13761</v>
      </c>
      <c r="AE2592" s="3">
        <v>45750.882662037038</v>
      </c>
      <c r="AF2592" s="2" t="s">
        <v>77</v>
      </c>
      <c r="AH2592" s="2" t="s">
        <v>78</v>
      </c>
      <c r="AI2592" s="2" t="s">
        <v>79</v>
      </c>
      <c r="AJ2592" s="2" t="s">
        <v>105</v>
      </c>
      <c r="AK2592" s="2" t="s">
        <v>13683</v>
      </c>
      <c r="AL2592" s="2" t="s">
        <v>13680</v>
      </c>
      <c r="AM2592" s="3">
        <v>45750.882685185185</v>
      </c>
      <c r="AN2592" s="2" t="s">
        <v>13683</v>
      </c>
      <c r="AP2592" s="2">
        <v>5873809</v>
      </c>
      <c r="AQ2592" s="2" t="s">
        <v>81</v>
      </c>
      <c r="AR2592" s="3">
        <v>45751.60738425926</v>
      </c>
      <c r="AS2592" s="2" t="s">
        <v>82</v>
      </c>
      <c r="AT2592" s="3">
        <v>45752.333333333336</v>
      </c>
      <c r="AU2592" s="2" t="s">
        <v>83</v>
      </c>
      <c r="AV2592" s="2" t="s">
        <v>1164</v>
      </c>
      <c r="AW2592" s="2" t="s">
        <v>1165</v>
      </c>
      <c r="AX2592" s="2" t="s">
        <v>4019</v>
      </c>
      <c r="AZ2592" s="3">
        <v>45751.60738425926</v>
      </c>
      <c r="BB2592" s="2" t="s">
        <v>432</v>
      </c>
      <c r="BC2592" s="2" t="s">
        <v>433</v>
      </c>
      <c r="BD2592" s="2" t="s">
        <v>187</v>
      </c>
      <c r="BE2592" s="2" t="s">
        <v>13762</v>
      </c>
      <c r="BF2592" s="2" t="s">
        <v>276</v>
      </c>
    </row>
    <row r="2593" spans="1:58" x14ac:dyDescent="0.35">
      <c r="A2593" s="2">
        <v>3045628</v>
      </c>
      <c r="B2593" s="2" t="s">
        <v>58</v>
      </c>
      <c r="C2593" s="2">
        <v>40309331</v>
      </c>
      <c r="D2593" s="2">
        <v>338581599</v>
      </c>
      <c r="E2593" s="2" t="s">
        <v>59</v>
      </c>
      <c r="F2593" s="2" t="s">
        <v>60</v>
      </c>
      <c r="G2593" s="2" t="s">
        <v>345</v>
      </c>
      <c r="H2593" s="2" t="s">
        <v>13763</v>
      </c>
      <c r="I2593" s="2">
        <v>778390600</v>
      </c>
      <c r="J2593" s="2" t="s">
        <v>3932</v>
      </c>
      <c r="K2593" s="2">
        <v>12</v>
      </c>
      <c r="L2593" s="2" t="s">
        <v>64</v>
      </c>
      <c r="M2593" s="2" t="s">
        <v>65</v>
      </c>
      <c r="N2593" s="3">
        <v>44945.888888888891</v>
      </c>
      <c r="O2593" s="2" t="s">
        <v>95</v>
      </c>
      <c r="Q2593" s="2" t="s">
        <v>67</v>
      </c>
      <c r="R2593" s="3">
        <v>45750.883622685185</v>
      </c>
      <c r="S2593" s="2" t="s">
        <v>8840</v>
      </c>
      <c r="T2593" s="2" t="s">
        <v>69</v>
      </c>
      <c r="U2593" s="2" t="s">
        <v>70</v>
      </c>
      <c r="V2593" s="2" t="s">
        <v>13764</v>
      </c>
      <c r="W2593" s="2" t="s">
        <v>72</v>
      </c>
      <c r="X2593" s="2" t="s">
        <v>412</v>
      </c>
      <c r="Y2593" s="2" t="s">
        <v>3074</v>
      </c>
      <c r="Z2593" s="2" t="s">
        <v>584</v>
      </c>
      <c r="AA2593" s="2" t="s">
        <v>628</v>
      </c>
      <c r="AB2593" s="2" t="s">
        <v>628</v>
      </c>
      <c r="AE2593" s="3">
        <v>45750.883634259262</v>
      </c>
      <c r="AF2593" s="2" t="s">
        <v>77</v>
      </c>
      <c r="AH2593" s="2" t="s">
        <v>103</v>
      </c>
      <c r="AI2593" s="2" t="s">
        <v>79</v>
      </c>
      <c r="AJ2593" s="2" t="s">
        <v>105</v>
      </c>
      <c r="AK2593" s="2" t="s">
        <v>862</v>
      </c>
      <c r="AL2593" s="2" t="s">
        <v>8840</v>
      </c>
      <c r="AM2593" s="3">
        <v>45750.883668981478</v>
      </c>
      <c r="AN2593" s="2" t="s">
        <v>862</v>
      </c>
      <c r="AP2593" s="2">
        <v>5873810</v>
      </c>
      <c r="AQ2593" s="2" t="s">
        <v>81</v>
      </c>
      <c r="AR2593" s="3">
        <v>45751.540046296293</v>
      </c>
      <c r="AS2593" s="2" t="s">
        <v>82</v>
      </c>
      <c r="AT2593" s="3">
        <v>45752.333333333336</v>
      </c>
      <c r="AU2593" s="2" t="s">
        <v>83</v>
      </c>
      <c r="AV2593" s="2" t="s">
        <v>630</v>
      </c>
      <c r="AW2593" s="2" t="s">
        <v>631</v>
      </c>
      <c r="AX2593" s="2" t="s">
        <v>811</v>
      </c>
      <c r="AZ2593" s="3">
        <v>45751.540682870371</v>
      </c>
      <c r="BB2593" s="2" t="s">
        <v>87</v>
      </c>
      <c r="BC2593" s="2" t="s">
        <v>88</v>
      </c>
      <c r="BD2593" s="2" t="s">
        <v>89</v>
      </c>
      <c r="BE2593" s="2" t="s">
        <v>8377</v>
      </c>
      <c r="BF2593" s="2" t="s">
        <v>276</v>
      </c>
    </row>
    <row r="2594" spans="1:58" x14ac:dyDescent="0.35">
      <c r="A2594" s="2">
        <v>3045629</v>
      </c>
      <c r="B2594" s="2" t="s">
        <v>58</v>
      </c>
      <c r="C2594" s="2">
        <v>41033771</v>
      </c>
      <c r="D2594" s="2">
        <v>338587148</v>
      </c>
      <c r="E2594" s="2" t="s">
        <v>59</v>
      </c>
      <c r="F2594" s="2" t="s">
        <v>60</v>
      </c>
      <c r="G2594" s="2" t="s">
        <v>13765</v>
      </c>
      <c r="H2594" s="2" t="s">
        <v>13766</v>
      </c>
      <c r="I2594" s="2" t="s">
        <v>13767</v>
      </c>
      <c r="J2594" s="2" t="s">
        <v>13768</v>
      </c>
      <c r="K2594" s="2">
        <v>14</v>
      </c>
      <c r="L2594" s="2" t="s">
        <v>64</v>
      </c>
      <c r="M2594" s="2" t="s">
        <v>65</v>
      </c>
      <c r="N2594" s="3">
        <v>45086.697662037041</v>
      </c>
      <c r="O2594" s="2" t="s">
        <v>66</v>
      </c>
      <c r="Q2594" s="2" t="s">
        <v>67</v>
      </c>
      <c r="R2594" s="3">
        <v>45750.883935185186</v>
      </c>
      <c r="S2594" s="2" t="s">
        <v>5248</v>
      </c>
      <c r="T2594" s="2" t="s">
        <v>97</v>
      </c>
      <c r="U2594" s="2" t="s">
        <v>70</v>
      </c>
      <c r="V2594" s="2" t="s">
        <v>13769</v>
      </c>
      <c r="W2594" s="2" t="s">
        <v>72</v>
      </c>
      <c r="X2594" s="2" t="s">
        <v>412</v>
      </c>
      <c r="Y2594" s="2" t="s">
        <v>651</v>
      </c>
      <c r="Z2594" s="2" t="s">
        <v>1270</v>
      </c>
      <c r="AA2594" s="2" t="s">
        <v>2451</v>
      </c>
      <c r="AB2594" s="2" t="s">
        <v>76</v>
      </c>
      <c r="AE2594" s="3">
        <v>45750.883946759262</v>
      </c>
      <c r="AF2594" s="2" t="s">
        <v>77</v>
      </c>
      <c r="AH2594" s="2" t="s">
        <v>103</v>
      </c>
      <c r="AI2594" s="2" t="s">
        <v>79</v>
      </c>
      <c r="AJ2594" s="2" t="s">
        <v>105</v>
      </c>
      <c r="AK2594" s="2" t="s">
        <v>13770</v>
      </c>
      <c r="AL2594" s="2" t="s">
        <v>5248</v>
      </c>
      <c r="AM2594" s="3">
        <v>45750.883981481478</v>
      </c>
      <c r="AN2594" s="2" t="s">
        <v>13770</v>
      </c>
      <c r="AP2594" s="2">
        <v>5873811</v>
      </c>
      <c r="AQ2594" s="2" t="s">
        <v>81</v>
      </c>
      <c r="AR2594" s="3">
        <v>45751.70453703704</v>
      </c>
      <c r="AS2594" s="2" t="s">
        <v>82</v>
      </c>
      <c r="AT2594" s="3">
        <v>45752.333333333336</v>
      </c>
      <c r="AU2594" s="2" t="s">
        <v>83</v>
      </c>
      <c r="AV2594" s="2" t="s">
        <v>630</v>
      </c>
      <c r="AW2594" s="2" t="s">
        <v>631</v>
      </c>
      <c r="AX2594" s="2" t="s">
        <v>632</v>
      </c>
      <c r="AZ2594" s="3">
        <v>45751.70453703704</v>
      </c>
      <c r="BB2594" s="2" t="s">
        <v>311</v>
      </c>
      <c r="BC2594" s="2" t="s">
        <v>312</v>
      </c>
      <c r="BD2594" s="2" t="s">
        <v>313</v>
      </c>
      <c r="BE2594" s="2" t="s">
        <v>13771</v>
      </c>
      <c r="BF2594" s="2" t="s">
        <v>276</v>
      </c>
    </row>
    <row r="2595" spans="1:58" x14ac:dyDescent="0.35">
      <c r="A2595" s="2">
        <v>3045630</v>
      </c>
      <c r="B2595" s="2" t="s">
        <v>58</v>
      </c>
      <c r="C2595" s="2">
        <v>42994851</v>
      </c>
      <c r="D2595" s="2">
        <v>338924457</v>
      </c>
      <c r="E2595" s="2" t="s">
        <v>59</v>
      </c>
      <c r="F2595" s="2" t="s">
        <v>60</v>
      </c>
      <c r="G2595" s="2" t="s">
        <v>1897</v>
      </c>
      <c r="H2595" s="2" t="s">
        <v>5509</v>
      </c>
      <c r="I2595" s="2">
        <v>776196563</v>
      </c>
      <c r="J2595" s="2" t="s">
        <v>5510</v>
      </c>
      <c r="K2595" s="2">
        <v>13</v>
      </c>
      <c r="L2595" s="2" t="s">
        <v>64</v>
      </c>
      <c r="M2595" s="2" t="s">
        <v>65</v>
      </c>
      <c r="N2595" s="3">
        <v>45400.667303240742</v>
      </c>
      <c r="O2595" s="2" t="s">
        <v>66</v>
      </c>
      <c r="Q2595" s="2" t="s">
        <v>67</v>
      </c>
      <c r="R2595" s="3">
        <v>45750.884560185186</v>
      </c>
      <c r="S2595" s="2" t="s">
        <v>5229</v>
      </c>
      <c r="T2595" s="2" t="s">
        <v>69</v>
      </c>
      <c r="U2595" s="2" t="s">
        <v>70</v>
      </c>
      <c r="V2595" s="2" t="s">
        <v>13772</v>
      </c>
      <c r="W2595" s="2" t="s">
        <v>225</v>
      </c>
      <c r="X2595" s="2" t="s">
        <v>226</v>
      </c>
      <c r="Y2595" s="2" t="s">
        <v>4789</v>
      </c>
      <c r="Z2595" s="2" t="s">
        <v>702</v>
      </c>
      <c r="AA2595" s="2" t="s">
        <v>5512</v>
      </c>
      <c r="AB2595" s="2" t="s">
        <v>76</v>
      </c>
      <c r="AE2595" s="3">
        <v>45750.884583333333</v>
      </c>
      <c r="AF2595" s="2" t="s">
        <v>77</v>
      </c>
      <c r="AH2595" s="2" t="s">
        <v>78</v>
      </c>
      <c r="AI2595" s="2" t="s">
        <v>79</v>
      </c>
      <c r="AJ2595" s="2" t="s">
        <v>105</v>
      </c>
      <c r="AK2595" s="2" t="s">
        <v>13773</v>
      </c>
      <c r="AL2595" s="2" t="s">
        <v>5229</v>
      </c>
      <c r="AM2595" s="3">
        <v>45750.884606481479</v>
      </c>
      <c r="AN2595" s="2" t="s">
        <v>13773</v>
      </c>
      <c r="AP2595" s="2">
        <v>5873815</v>
      </c>
      <c r="AQ2595" s="2" t="s">
        <v>81</v>
      </c>
      <c r="AR2595" s="3">
        <v>45751.577106481483</v>
      </c>
      <c r="AS2595" s="2" t="s">
        <v>82</v>
      </c>
      <c r="AT2595" s="3">
        <v>45752.333333333336</v>
      </c>
      <c r="AU2595" s="2" t="s">
        <v>83</v>
      </c>
      <c r="AV2595" s="2" t="s">
        <v>705</v>
      </c>
      <c r="AW2595" s="2" t="s">
        <v>706</v>
      </c>
      <c r="AX2595" s="2" t="s">
        <v>2596</v>
      </c>
      <c r="AZ2595" s="3">
        <v>45751.577106481483</v>
      </c>
      <c r="BB2595" s="2" t="s">
        <v>2597</v>
      </c>
      <c r="BC2595" s="2" t="s">
        <v>2598</v>
      </c>
      <c r="BD2595" s="2" t="s">
        <v>2599</v>
      </c>
      <c r="BE2595" s="2" t="s">
        <v>1378</v>
      </c>
      <c r="BF2595" s="2" t="s">
        <v>416</v>
      </c>
    </row>
    <row r="2596" spans="1:58" x14ac:dyDescent="0.35">
      <c r="A2596" s="2">
        <v>3045631</v>
      </c>
      <c r="B2596" s="2" t="s">
        <v>58</v>
      </c>
      <c r="C2596" s="2">
        <v>34831071</v>
      </c>
      <c r="D2596" s="2">
        <v>338437602</v>
      </c>
      <c r="E2596" s="2" t="s">
        <v>59</v>
      </c>
      <c r="F2596" s="2" t="s">
        <v>60</v>
      </c>
      <c r="G2596" s="2" t="s">
        <v>13774</v>
      </c>
      <c r="H2596" s="2" t="s">
        <v>13775</v>
      </c>
      <c r="I2596" s="2" t="s">
        <v>13776</v>
      </c>
      <c r="J2596" s="2">
        <v>776559999</v>
      </c>
      <c r="K2596" s="2">
        <v>12</v>
      </c>
      <c r="L2596" s="2" t="s">
        <v>64</v>
      </c>
      <c r="M2596" s="2" t="s">
        <v>65</v>
      </c>
      <c r="N2596" s="3">
        <v>45199</v>
      </c>
      <c r="O2596" s="2" t="s">
        <v>95</v>
      </c>
      <c r="Q2596" s="2" t="s">
        <v>67</v>
      </c>
      <c r="R2596" s="3">
        <v>45750.885868055557</v>
      </c>
      <c r="S2596" s="2" t="s">
        <v>12403</v>
      </c>
      <c r="T2596" s="2" t="s">
        <v>69</v>
      </c>
      <c r="U2596" s="2" t="s">
        <v>70</v>
      </c>
      <c r="V2596" s="2" t="s">
        <v>13777</v>
      </c>
      <c r="W2596" s="2" t="s">
        <v>72</v>
      </c>
      <c r="X2596" s="2" t="s">
        <v>199</v>
      </c>
      <c r="Y2596" s="2" t="s">
        <v>2769</v>
      </c>
      <c r="Z2596" s="2" t="s">
        <v>848</v>
      </c>
      <c r="AA2596" s="2" t="s">
        <v>1849</v>
      </c>
      <c r="AB2596" s="2" t="s">
        <v>1849</v>
      </c>
      <c r="AC2596" s="2">
        <v>1304</v>
      </c>
      <c r="AE2596" s="3">
        <v>45750.885879629626</v>
      </c>
      <c r="AF2596" s="2" t="s">
        <v>77</v>
      </c>
      <c r="AH2596" s="2" t="s">
        <v>78</v>
      </c>
      <c r="AI2596" s="2" t="s">
        <v>79</v>
      </c>
      <c r="AJ2596" s="2" t="s">
        <v>105</v>
      </c>
      <c r="AK2596" s="2" t="s">
        <v>13778</v>
      </c>
      <c r="AL2596" s="2" t="s">
        <v>12403</v>
      </c>
      <c r="AM2596" s="3">
        <v>45750.88590277778</v>
      </c>
      <c r="AN2596" s="2" t="s">
        <v>13778</v>
      </c>
      <c r="AP2596" s="2">
        <v>5873816</v>
      </c>
      <c r="AQ2596" s="2" t="s">
        <v>81</v>
      </c>
      <c r="AR2596" s="3">
        <v>45751.666134259256</v>
      </c>
      <c r="AS2596" s="2" t="s">
        <v>82</v>
      </c>
      <c r="AT2596" s="3">
        <v>45752.333333333336</v>
      </c>
      <c r="AU2596" s="2" t="s">
        <v>83</v>
      </c>
      <c r="AV2596" s="2" t="s">
        <v>208</v>
      </c>
      <c r="AW2596" s="2" t="s">
        <v>209</v>
      </c>
      <c r="AX2596" s="2" t="s">
        <v>588</v>
      </c>
      <c r="AZ2596" s="3">
        <v>45751.666134259256</v>
      </c>
      <c r="BB2596" s="2" t="s">
        <v>253</v>
      </c>
      <c r="BC2596" s="2" t="s">
        <v>254</v>
      </c>
      <c r="BD2596" s="2" t="s">
        <v>255</v>
      </c>
      <c r="BE2596" s="2" t="s">
        <v>2001</v>
      </c>
      <c r="BF2596" s="2" t="s">
        <v>213</v>
      </c>
    </row>
    <row r="2597" spans="1:58" x14ac:dyDescent="0.35">
      <c r="A2597" s="2">
        <v>3045632</v>
      </c>
      <c r="B2597" s="2" t="s">
        <v>58</v>
      </c>
      <c r="C2597" s="2">
        <v>33479791</v>
      </c>
      <c r="D2597" s="2">
        <v>338640861</v>
      </c>
      <c r="E2597" s="2" t="s">
        <v>59</v>
      </c>
      <c r="F2597" s="2" t="s">
        <v>60</v>
      </c>
      <c r="G2597" s="2" t="s">
        <v>3703</v>
      </c>
      <c r="H2597" s="2" t="s">
        <v>13779</v>
      </c>
      <c r="I2597" s="2">
        <v>777699371</v>
      </c>
      <c r="J2597" s="2" t="s">
        <v>13780</v>
      </c>
      <c r="K2597" s="2">
        <v>12</v>
      </c>
      <c r="L2597" s="2" t="s">
        <v>64</v>
      </c>
      <c r="M2597" s="2" t="s">
        <v>65</v>
      </c>
      <c r="N2597" s="3">
        <v>43998.75</v>
      </c>
      <c r="O2597" s="2" t="s">
        <v>756</v>
      </c>
      <c r="Q2597" s="2" t="s">
        <v>67</v>
      </c>
      <c r="R2597" s="3">
        <v>45750.885891203703</v>
      </c>
      <c r="S2597" s="2" t="s">
        <v>4050</v>
      </c>
      <c r="T2597" s="2" t="s">
        <v>488</v>
      </c>
      <c r="U2597" s="2" t="s">
        <v>1963</v>
      </c>
      <c r="V2597" s="2" t="s">
        <v>13781</v>
      </c>
      <c r="W2597" s="2" t="s">
        <v>72</v>
      </c>
      <c r="X2597" s="2" t="s">
        <v>439</v>
      </c>
      <c r="Y2597" s="2" t="s">
        <v>2036</v>
      </c>
      <c r="Z2597" s="2" t="s">
        <v>441</v>
      </c>
      <c r="AA2597" s="2" t="s">
        <v>2272</v>
      </c>
      <c r="AB2597" s="2" t="s">
        <v>2272</v>
      </c>
      <c r="AE2597" s="3">
        <v>45750.888229166667</v>
      </c>
      <c r="AF2597" s="2" t="s">
        <v>77</v>
      </c>
      <c r="AH2597" s="2" t="s">
        <v>78</v>
      </c>
      <c r="AI2597" s="2" t="s">
        <v>79</v>
      </c>
      <c r="AJ2597" s="2" t="s">
        <v>586</v>
      </c>
      <c r="AK2597" s="2" t="s">
        <v>13782</v>
      </c>
      <c r="AL2597" s="2" t="s">
        <v>4050</v>
      </c>
      <c r="AM2597" s="3">
        <v>45750.88826388889</v>
      </c>
      <c r="AO2597" s="2" t="s">
        <v>4050</v>
      </c>
      <c r="AP2597" s="2">
        <v>5873822</v>
      </c>
      <c r="AQ2597" s="2" t="s">
        <v>81</v>
      </c>
      <c r="AR2597" s="3">
        <v>45751.512465277781</v>
      </c>
      <c r="AS2597" s="2" t="s">
        <v>82</v>
      </c>
      <c r="AT2597" s="3">
        <v>45750.5625</v>
      </c>
      <c r="AU2597" s="2" t="s">
        <v>127</v>
      </c>
      <c r="AV2597" s="2" t="s">
        <v>446</v>
      </c>
      <c r="AW2597" s="2" t="s">
        <v>447</v>
      </c>
      <c r="AX2597" s="2" t="s">
        <v>8284</v>
      </c>
      <c r="AZ2597" s="3">
        <v>45751.512465277781</v>
      </c>
      <c r="BB2597" s="2" t="s">
        <v>2535</v>
      </c>
      <c r="BC2597" s="2" t="s">
        <v>977</v>
      </c>
      <c r="BD2597" s="2" t="s">
        <v>359</v>
      </c>
      <c r="BE2597" s="2" t="s">
        <v>13783</v>
      </c>
      <c r="BF2597" s="2" t="s">
        <v>891</v>
      </c>
    </row>
    <row r="2598" spans="1:58" x14ac:dyDescent="0.35">
      <c r="A2598" s="2">
        <v>3045633</v>
      </c>
      <c r="B2598" s="2" t="s">
        <v>58</v>
      </c>
      <c r="C2598" s="2">
        <v>33635131</v>
      </c>
      <c r="D2598" s="2">
        <v>338647389</v>
      </c>
      <c r="E2598" s="2" t="s">
        <v>59</v>
      </c>
      <c r="F2598" s="2" t="s">
        <v>60</v>
      </c>
      <c r="G2598" s="2" t="s">
        <v>13784</v>
      </c>
      <c r="H2598" s="2" t="s">
        <v>13785</v>
      </c>
      <c r="I2598" s="2" t="s">
        <v>13786</v>
      </c>
      <c r="J2598" s="2">
        <v>775500102</v>
      </c>
      <c r="K2598" s="2">
        <v>12</v>
      </c>
      <c r="L2598" s="2" t="s">
        <v>64</v>
      </c>
      <c r="M2598" s="2" t="s">
        <v>65</v>
      </c>
      <c r="N2598" s="3">
        <v>44382.541678240741</v>
      </c>
      <c r="O2598" s="2" t="s">
        <v>95</v>
      </c>
      <c r="Q2598" s="2" t="s">
        <v>67</v>
      </c>
      <c r="R2598" s="3">
        <v>45750.886990740742</v>
      </c>
      <c r="S2598" s="2" t="s">
        <v>2898</v>
      </c>
      <c r="T2598" s="2" t="s">
        <v>69</v>
      </c>
      <c r="U2598" s="2" t="s">
        <v>70</v>
      </c>
      <c r="V2598" s="2" t="s">
        <v>13787</v>
      </c>
      <c r="W2598" s="2" t="s">
        <v>72</v>
      </c>
      <c r="X2598" s="2" t="s">
        <v>73</v>
      </c>
      <c r="Y2598" s="2" t="s">
        <v>12825</v>
      </c>
      <c r="Z2598" s="2" t="s">
        <v>691</v>
      </c>
      <c r="AA2598" s="2" t="s">
        <v>4331</v>
      </c>
      <c r="AB2598" s="2" t="s">
        <v>76</v>
      </c>
      <c r="AE2598" s="3">
        <v>45750.887002314812</v>
      </c>
      <c r="AF2598" s="2" t="s">
        <v>77</v>
      </c>
      <c r="AH2598" s="2" t="s">
        <v>103</v>
      </c>
      <c r="AI2598" s="2" t="s">
        <v>79</v>
      </c>
      <c r="AJ2598" s="2" t="s">
        <v>105</v>
      </c>
      <c r="AK2598" s="2" t="s">
        <v>13787</v>
      </c>
      <c r="AL2598" s="2" t="s">
        <v>2898</v>
      </c>
      <c r="AM2598" s="3">
        <v>45750.887037037035</v>
      </c>
      <c r="AN2598" s="2" t="s">
        <v>13787</v>
      </c>
      <c r="AP2598" s="2">
        <v>5873820</v>
      </c>
      <c r="AQ2598" s="2" t="s">
        <v>81</v>
      </c>
      <c r="AR2598" s="3">
        <v>45751.513194444444</v>
      </c>
      <c r="AS2598" s="2" t="s">
        <v>82</v>
      </c>
      <c r="AT2598" s="3">
        <v>45752.333333333336</v>
      </c>
      <c r="AU2598" s="2" t="s">
        <v>83</v>
      </c>
      <c r="AV2598" s="2" t="s">
        <v>84</v>
      </c>
      <c r="AW2598" s="2" t="s">
        <v>85</v>
      </c>
      <c r="AX2598" s="2" t="s">
        <v>13405</v>
      </c>
      <c r="AZ2598" s="3">
        <v>45751.513194444444</v>
      </c>
      <c r="BB2598" s="2" t="s">
        <v>2373</v>
      </c>
      <c r="BC2598" s="2" t="s">
        <v>2374</v>
      </c>
      <c r="BD2598" s="2" t="s">
        <v>2375</v>
      </c>
      <c r="BE2598" s="2" t="s">
        <v>12827</v>
      </c>
      <c r="BF2598" s="2" t="s">
        <v>1725</v>
      </c>
    </row>
    <row r="2599" spans="1:58" x14ac:dyDescent="0.35">
      <c r="A2599" s="2">
        <v>3045634</v>
      </c>
      <c r="B2599" s="2" t="s">
        <v>58</v>
      </c>
      <c r="C2599" s="2">
        <v>35847561</v>
      </c>
      <c r="D2599" s="2">
        <v>338687956</v>
      </c>
      <c r="E2599" s="2" t="s">
        <v>59</v>
      </c>
      <c r="F2599" s="2" t="s">
        <v>60</v>
      </c>
      <c r="G2599" s="2" t="s">
        <v>13788</v>
      </c>
      <c r="I2599" s="2">
        <v>770914367</v>
      </c>
      <c r="J2599" s="2" t="s">
        <v>13789</v>
      </c>
      <c r="K2599" s="2">
        <v>12</v>
      </c>
      <c r="L2599" s="2" t="s">
        <v>64</v>
      </c>
      <c r="M2599" s="2" t="s">
        <v>65</v>
      </c>
      <c r="N2599" s="3">
        <v>44805</v>
      </c>
      <c r="O2599" s="2" t="s">
        <v>95</v>
      </c>
      <c r="Q2599" s="2" t="s">
        <v>67</v>
      </c>
      <c r="R2599" s="3">
        <v>45750.887916666667</v>
      </c>
      <c r="S2599" s="2" t="s">
        <v>4955</v>
      </c>
      <c r="T2599" s="2" t="s">
        <v>69</v>
      </c>
      <c r="U2599" s="2" t="s">
        <v>70</v>
      </c>
      <c r="V2599" s="2" t="s">
        <v>13790</v>
      </c>
      <c r="Y2599" s="2" t="s">
        <v>5023</v>
      </c>
      <c r="Z2599" s="2" t="s">
        <v>584</v>
      </c>
      <c r="AA2599" s="2" t="s">
        <v>585</v>
      </c>
      <c r="AB2599" s="2" t="s">
        <v>585</v>
      </c>
      <c r="AC2599" s="2">
        <v>163</v>
      </c>
      <c r="AE2599" s="3">
        <v>45750.887928240743</v>
      </c>
      <c r="AF2599" s="2" t="s">
        <v>77</v>
      </c>
      <c r="AH2599" s="2" t="s">
        <v>78</v>
      </c>
      <c r="AI2599" s="2" t="s">
        <v>79</v>
      </c>
      <c r="AJ2599" s="2" t="s">
        <v>105</v>
      </c>
      <c r="AK2599" s="2" t="s">
        <v>13791</v>
      </c>
      <c r="AL2599" s="2" t="s">
        <v>4955</v>
      </c>
      <c r="AM2599" s="3">
        <v>45750.887962962966</v>
      </c>
      <c r="AN2599" s="2" t="s">
        <v>13791</v>
      </c>
      <c r="AP2599" s="2">
        <v>5873821</v>
      </c>
      <c r="AQ2599" s="2" t="s">
        <v>81</v>
      </c>
      <c r="AR2599" s="3">
        <v>45751.512800925928</v>
      </c>
      <c r="AS2599" s="2" t="s">
        <v>82</v>
      </c>
      <c r="AT2599" s="3">
        <v>45752.333333333336</v>
      </c>
      <c r="AU2599" s="2" t="s">
        <v>83</v>
      </c>
      <c r="AV2599" s="2" t="s">
        <v>208</v>
      </c>
      <c r="AW2599" s="2" t="s">
        <v>209</v>
      </c>
      <c r="AX2599" s="2" t="s">
        <v>1111</v>
      </c>
      <c r="AZ2599" s="3">
        <v>45751.512800925928</v>
      </c>
      <c r="BB2599" s="2" t="s">
        <v>4640</v>
      </c>
      <c r="BC2599" s="2" t="s">
        <v>4641</v>
      </c>
      <c r="BD2599" s="2" t="s">
        <v>4642</v>
      </c>
      <c r="BE2599" s="2" t="s">
        <v>13263</v>
      </c>
      <c r="BF2599" s="2" t="s">
        <v>4644</v>
      </c>
    </row>
    <row r="2600" spans="1:58" x14ac:dyDescent="0.35">
      <c r="A2600" s="2">
        <v>3045635</v>
      </c>
      <c r="B2600" s="2" t="s">
        <v>58</v>
      </c>
      <c r="C2600" s="2">
        <v>38126051</v>
      </c>
      <c r="D2600" s="2">
        <v>339812645</v>
      </c>
      <c r="E2600" s="2" t="s">
        <v>59</v>
      </c>
      <c r="F2600" s="2" t="s">
        <v>60</v>
      </c>
      <c r="G2600" s="2" t="s">
        <v>5622</v>
      </c>
      <c r="H2600" s="2" t="s">
        <v>13792</v>
      </c>
      <c r="I2600" s="2">
        <v>775719043</v>
      </c>
      <c r="J2600" s="2" t="s">
        <v>13793</v>
      </c>
      <c r="K2600" s="2">
        <v>19</v>
      </c>
      <c r="L2600" s="2" t="s">
        <v>64</v>
      </c>
      <c r="M2600" s="2" t="s">
        <v>65</v>
      </c>
      <c r="N2600" s="3">
        <v>45427.683055555557</v>
      </c>
      <c r="O2600" s="2" t="s">
        <v>66</v>
      </c>
      <c r="Q2600" s="2" t="s">
        <v>67</v>
      </c>
      <c r="R2600" s="3">
        <v>45750.888356481482</v>
      </c>
      <c r="S2600" s="2" t="s">
        <v>9236</v>
      </c>
      <c r="T2600" s="2" t="s">
        <v>69</v>
      </c>
      <c r="U2600" s="2" t="s">
        <v>70</v>
      </c>
      <c r="V2600" s="2" t="s">
        <v>13794</v>
      </c>
      <c r="Y2600" s="2" t="s">
        <v>2880</v>
      </c>
      <c r="Z2600" s="2" t="s">
        <v>2881</v>
      </c>
      <c r="AA2600" s="2" t="s">
        <v>2882</v>
      </c>
      <c r="AB2600" s="2" t="s">
        <v>76</v>
      </c>
      <c r="AE2600" s="3">
        <v>45750.888368055559</v>
      </c>
      <c r="AF2600" s="2" t="s">
        <v>77</v>
      </c>
      <c r="AH2600" s="2" t="s">
        <v>78</v>
      </c>
      <c r="AI2600" s="2" t="s">
        <v>79</v>
      </c>
      <c r="AJ2600" s="2" t="s">
        <v>105</v>
      </c>
      <c r="AK2600" s="2" t="s">
        <v>13794</v>
      </c>
      <c r="AL2600" s="2" t="s">
        <v>9236</v>
      </c>
      <c r="AM2600" s="3">
        <v>45750.888402777775</v>
      </c>
      <c r="AN2600" s="2" t="s">
        <v>13794</v>
      </c>
      <c r="AP2600" s="2">
        <v>5873823</v>
      </c>
      <c r="AQ2600" s="2" t="s">
        <v>81</v>
      </c>
      <c r="AR2600" s="3">
        <v>45751.572430555556</v>
      </c>
      <c r="AS2600" s="2" t="s">
        <v>82</v>
      </c>
      <c r="AT2600" s="3">
        <v>45752.333333333336</v>
      </c>
      <c r="AU2600" s="2" t="s">
        <v>83</v>
      </c>
      <c r="AV2600" s="2" t="s">
        <v>2884</v>
      </c>
      <c r="AW2600" s="2" t="s">
        <v>2885</v>
      </c>
      <c r="AX2600" s="2" t="s">
        <v>13725</v>
      </c>
      <c r="AZ2600" s="3">
        <v>45751.572430555556</v>
      </c>
      <c r="BB2600" s="2" t="s">
        <v>87</v>
      </c>
      <c r="BC2600" s="2" t="s">
        <v>88</v>
      </c>
      <c r="BD2600" s="2" t="s">
        <v>89</v>
      </c>
      <c r="BE2600" s="2" t="s">
        <v>931</v>
      </c>
      <c r="BF2600" s="2" t="s">
        <v>463</v>
      </c>
    </row>
    <row r="2601" spans="1:58" x14ac:dyDescent="0.35">
      <c r="A2601" s="2">
        <v>3045636</v>
      </c>
      <c r="B2601" s="2" t="s">
        <v>1058</v>
      </c>
      <c r="C2601" s="2">
        <v>41367751</v>
      </c>
      <c r="D2601" s="2">
        <v>339150817</v>
      </c>
      <c r="E2601" s="2" t="s">
        <v>59</v>
      </c>
      <c r="F2601" s="2" t="s">
        <v>1058</v>
      </c>
      <c r="G2601" s="2" t="s">
        <v>594</v>
      </c>
      <c r="H2601" s="2" t="s">
        <v>13795</v>
      </c>
      <c r="I2601" s="2">
        <v>787027554</v>
      </c>
      <c r="J2601" s="2" t="s">
        <v>552</v>
      </c>
      <c r="K2601" s="2">
        <v>16</v>
      </c>
      <c r="L2601" s="2" t="s">
        <v>64</v>
      </c>
      <c r="M2601" s="2" t="s">
        <v>65</v>
      </c>
      <c r="N2601" s="3">
        <v>45743.875</v>
      </c>
      <c r="O2601" s="2" t="s">
        <v>1061</v>
      </c>
      <c r="Q2601" s="2" t="s">
        <v>67</v>
      </c>
      <c r="R2601" s="3">
        <v>45750.888506944444</v>
      </c>
      <c r="S2601" s="2" t="s">
        <v>4075</v>
      </c>
      <c r="T2601" s="2" t="s">
        <v>598</v>
      </c>
      <c r="U2601" s="2" t="s">
        <v>846</v>
      </c>
      <c r="V2601" s="2" t="s">
        <v>13796</v>
      </c>
      <c r="W2601" s="2" t="s">
        <v>1063</v>
      </c>
      <c r="X2601" s="2" t="s">
        <v>286</v>
      </c>
      <c r="Y2601" s="2" t="s">
        <v>1064</v>
      </c>
      <c r="Z2601" s="2" t="s">
        <v>1476</v>
      </c>
      <c r="AA2601" s="2" t="s">
        <v>7128</v>
      </c>
      <c r="AB2601" s="2" t="s">
        <v>76</v>
      </c>
      <c r="AE2601" s="3">
        <v>45750.88890046296</v>
      </c>
      <c r="AF2601" s="2" t="s">
        <v>1067</v>
      </c>
      <c r="AG2601" s="2">
        <v>24</v>
      </c>
      <c r="AH2601" s="2" t="s">
        <v>78</v>
      </c>
      <c r="AI2601" s="2" t="s">
        <v>79</v>
      </c>
      <c r="AJ2601" s="2" t="s">
        <v>586</v>
      </c>
      <c r="AK2601" s="2" t="s">
        <v>13797</v>
      </c>
      <c r="AL2601" s="2" t="s">
        <v>4075</v>
      </c>
      <c r="AM2601" s="3">
        <v>45750.888958333337</v>
      </c>
      <c r="AO2601" s="2" t="s">
        <v>4075</v>
      </c>
      <c r="AP2601" s="2">
        <v>5873824</v>
      </c>
      <c r="AQ2601" s="2" t="s">
        <v>81</v>
      </c>
      <c r="AR2601" s="3">
        <v>45752.908125000002</v>
      </c>
      <c r="AS2601" s="2" t="s">
        <v>82</v>
      </c>
      <c r="AT2601" s="3">
        <v>45750.5625</v>
      </c>
      <c r="AU2601" s="2" t="s">
        <v>127</v>
      </c>
      <c r="AV2601" s="2" t="s">
        <v>292</v>
      </c>
      <c r="AW2601" s="2" t="s">
        <v>293</v>
      </c>
      <c r="AX2601" s="2" t="s">
        <v>928</v>
      </c>
      <c r="AY2601" s="3">
        <v>45751.88890046296</v>
      </c>
      <c r="AZ2601" s="3">
        <v>45752.908125000002</v>
      </c>
      <c r="BA2601" s="2" t="s">
        <v>237</v>
      </c>
      <c r="BB2601" s="2" t="s">
        <v>167</v>
      </c>
      <c r="BC2601" s="2" t="s">
        <v>168</v>
      </c>
      <c r="BD2601" s="2" t="s">
        <v>169</v>
      </c>
      <c r="BE2601" s="2" t="s">
        <v>1972</v>
      </c>
      <c r="BF2601" s="2" t="s">
        <v>299</v>
      </c>
    </row>
    <row r="2602" spans="1:58" x14ac:dyDescent="0.35">
      <c r="A2602" s="2">
        <v>3045637</v>
      </c>
      <c r="B2602" s="2" t="s">
        <v>214</v>
      </c>
      <c r="C2602" s="2">
        <v>39041851</v>
      </c>
      <c r="D2602" s="2">
        <v>338542011</v>
      </c>
      <c r="E2602" s="2" t="s">
        <v>59</v>
      </c>
      <c r="F2602" s="2" t="s">
        <v>60</v>
      </c>
      <c r="G2602" s="2" t="s">
        <v>594</v>
      </c>
      <c r="H2602" s="2" t="s">
        <v>11738</v>
      </c>
      <c r="I2602" s="2">
        <v>775279931</v>
      </c>
      <c r="J2602" s="2" t="s">
        <v>814</v>
      </c>
      <c r="K2602" s="2">
        <v>13</v>
      </c>
      <c r="L2602" s="2" t="s">
        <v>518</v>
      </c>
      <c r="M2602" s="2" t="s">
        <v>65</v>
      </c>
      <c r="N2602" s="3">
        <v>45101.541666666664</v>
      </c>
      <c r="O2602" s="2" t="s">
        <v>614</v>
      </c>
      <c r="Q2602" s="2" t="s">
        <v>67</v>
      </c>
      <c r="R2602" s="3">
        <v>45750.889120370368</v>
      </c>
      <c r="S2602" s="2" t="s">
        <v>6355</v>
      </c>
      <c r="T2602" s="2" t="s">
        <v>97</v>
      </c>
      <c r="U2602" s="2" t="s">
        <v>70</v>
      </c>
      <c r="V2602" s="2" t="s">
        <v>13798</v>
      </c>
      <c r="W2602" s="2" t="s">
        <v>225</v>
      </c>
      <c r="X2602" s="2" t="s">
        <v>912</v>
      </c>
      <c r="Y2602" s="2" t="s">
        <v>13799</v>
      </c>
      <c r="Z2602" s="2" t="s">
        <v>7108</v>
      </c>
      <c r="AA2602" s="2" t="s">
        <v>7108</v>
      </c>
      <c r="AB2602" s="2" t="s">
        <v>7108</v>
      </c>
      <c r="AE2602" s="3">
        <v>45750.889131944445</v>
      </c>
      <c r="AF2602" s="2" t="s">
        <v>77</v>
      </c>
      <c r="AH2602" s="2" t="s">
        <v>78</v>
      </c>
      <c r="AI2602" s="2" t="s">
        <v>380</v>
      </c>
      <c r="AJ2602" s="2" t="s">
        <v>381</v>
      </c>
      <c r="AK2602" s="2" t="s">
        <v>6842</v>
      </c>
      <c r="AL2602" s="2" t="s">
        <v>6355</v>
      </c>
      <c r="AM2602" s="3">
        <v>45750.889166666668</v>
      </c>
      <c r="AN2602" s="2" t="s">
        <v>6842</v>
      </c>
      <c r="AP2602" s="2">
        <v>5873825</v>
      </c>
      <c r="AQ2602" s="2" t="s">
        <v>81</v>
      </c>
      <c r="AR2602" s="3">
        <v>45751.626296296294</v>
      </c>
      <c r="AS2602" s="2" t="s">
        <v>82</v>
      </c>
      <c r="AT2602" s="3">
        <v>45752.333333333336</v>
      </c>
      <c r="AU2602" s="2" t="s">
        <v>83</v>
      </c>
      <c r="AV2602" s="2" t="s">
        <v>916</v>
      </c>
      <c r="AW2602" s="2" t="s">
        <v>917</v>
      </c>
      <c r="AX2602" s="2" t="s">
        <v>10657</v>
      </c>
      <c r="AZ2602" s="3">
        <v>45751.626296296294</v>
      </c>
      <c r="BB2602" s="2" t="s">
        <v>2146</v>
      </c>
      <c r="BC2602" s="2" t="s">
        <v>2147</v>
      </c>
      <c r="BD2602" s="2" t="s">
        <v>342</v>
      </c>
      <c r="BE2602" s="2" t="s">
        <v>13800</v>
      </c>
      <c r="BF2602" s="2" t="s">
        <v>1666</v>
      </c>
    </row>
    <row r="2603" spans="1:58" x14ac:dyDescent="0.35">
      <c r="A2603" s="2">
        <v>3045638</v>
      </c>
      <c r="B2603" s="2" t="s">
        <v>58</v>
      </c>
      <c r="C2603" s="2">
        <v>40181711</v>
      </c>
      <c r="D2603" s="2">
        <v>338707517</v>
      </c>
      <c r="E2603" s="2" t="s">
        <v>59</v>
      </c>
      <c r="F2603" s="2" t="s">
        <v>60</v>
      </c>
      <c r="G2603" s="2" t="s">
        <v>986</v>
      </c>
      <c r="H2603" s="2" t="s">
        <v>842</v>
      </c>
      <c r="I2603" s="2" t="s">
        <v>13801</v>
      </c>
      <c r="J2603" s="2" t="s">
        <v>988</v>
      </c>
      <c r="K2603" s="2">
        <v>13</v>
      </c>
      <c r="L2603" s="2" t="s">
        <v>518</v>
      </c>
      <c r="M2603" s="2" t="s">
        <v>65</v>
      </c>
      <c r="N2603" s="3">
        <v>45694.500011574077</v>
      </c>
      <c r="O2603" s="2" t="s">
        <v>95</v>
      </c>
      <c r="Q2603" s="2" t="s">
        <v>67</v>
      </c>
      <c r="R2603" s="3">
        <v>45750.88925925926</v>
      </c>
      <c r="S2603" s="2" t="s">
        <v>3492</v>
      </c>
      <c r="T2603" s="2" t="s">
        <v>69</v>
      </c>
      <c r="U2603" s="2" t="s">
        <v>70</v>
      </c>
      <c r="V2603" s="2" t="s">
        <v>13802</v>
      </c>
      <c r="W2603" s="2" t="s">
        <v>872</v>
      </c>
      <c r="X2603" s="2" t="s">
        <v>1216</v>
      </c>
      <c r="Y2603" s="2" t="s">
        <v>13803</v>
      </c>
      <c r="Z2603" s="2" t="s">
        <v>5406</v>
      </c>
      <c r="AA2603" s="2">
        <v>6000</v>
      </c>
      <c r="AB2603" s="2" t="s">
        <v>76</v>
      </c>
      <c r="AE2603" s="3">
        <v>45750.889270833337</v>
      </c>
      <c r="AF2603" s="2" t="s">
        <v>77</v>
      </c>
      <c r="AH2603" s="2" t="s">
        <v>103</v>
      </c>
      <c r="AI2603" s="2" t="s">
        <v>79</v>
      </c>
      <c r="AJ2603" s="2" t="s">
        <v>105</v>
      </c>
      <c r="AK2603" s="2" t="s">
        <v>13802</v>
      </c>
      <c r="AL2603" s="2" t="s">
        <v>3492</v>
      </c>
      <c r="AM2603" s="3">
        <v>45750.889293981483</v>
      </c>
      <c r="AN2603" s="2" t="s">
        <v>13802</v>
      </c>
      <c r="AP2603" s="2">
        <v>5873826</v>
      </c>
      <c r="AQ2603" s="2" t="s">
        <v>81</v>
      </c>
      <c r="AR2603" s="3">
        <v>45751.536574074074</v>
      </c>
      <c r="AS2603" s="2" t="s">
        <v>82</v>
      </c>
      <c r="AT2603" s="3">
        <v>45752.333333333336</v>
      </c>
      <c r="AU2603" s="2" t="s">
        <v>83</v>
      </c>
      <c r="AV2603" s="2" t="s">
        <v>1164</v>
      </c>
      <c r="AW2603" s="2" t="s">
        <v>1165</v>
      </c>
      <c r="AX2603" s="2" t="s">
        <v>1166</v>
      </c>
      <c r="AZ2603" s="3">
        <v>45751.536574074074</v>
      </c>
      <c r="BB2603" s="2" t="s">
        <v>87</v>
      </c>
      <c r="BC2603" s="2" t="s">
        <v>88</v>
      </c>
      <c r="BD2603" s="2" t="s">
        <v>89</v>
      </c>
      <c r="BE2603" s="2" t="s">
        <v>13804</v>
      </c>
      <c r="BF2603" s="2" t="s">
        <v>276</v>
      </c>
    </row>
    <row r="2604" spans="1:58" x14ac:dyDescent="0.35">
      <c r="A2604" s="2">
        <v>3045639</v>
      </c>
      <c r="B2604" s="2" t="s">
        <v>58</v>
      </c>
      <c r="C2604" s="2">
        <v>36274121</v>
      </c>
      <c r="D2604" s="2">
        <v>338205124</v>
      </c>
      <c r="E2604" s="2" t="s">
        <v>59</v>
      </c>
      <c r="F2604" s="2" t="s">
        <v>60</v>
      </c>
      <c r="G2604" s="2" t="s">
        <v>93</v>
      </c>
      <c r="H2604" s="2" t="s">
        <v>13805</v>
      </c>
      <c r="I2604" s="2">
        <v>783752310</v>
      </c>
      <c r="J2604" s="2" t="s">
        <v>13806</v>
      </c>
      <c r="K2604" s="2">
        <v>12</v>
      </c>
      <c r="L2604" s="2" t="s">
        <v>64</v>
      </c>
      <c r="M2604" s="2" t="s">
        <v>65</v>
      </c>
      <c r="N2604" s="3">
        <v>45423.620798611111</v>
      </c>
      <c r="O2604" s="2" t="s">
        <v>66</v>
      </c>
      <c r="Q2604" s="2" t="s">
        <v>67</v>
      </c>
      <c r="R2604" s="3">
        <v>45750.889745370368</v>
      </c>
      <c r="S2604" s="2" t="s">
        <v>4083</v>
      </c>
      <c r="T2604" s="2" t="s">
        <v>488</v>
      </c>
      <c r="U2604" s="2" t="s">
        <v>70</v>
      </c>
      <c r="V2604" s="2" t="s">
        <v>4084</v>
      </c>
      <c r="W2604" s="2" t="s">
        <v>72</v>
      </c>
      <c r="X2604" s="2" t="s">
        <v>143</v>
      </c>
      <c r="Y2604" s="2" t="s">
        <v>1458</v>
      </c>
      <c r="Z2604" s="2" t="s">
        <v>888</v>
      </c>
      <c r="AA2604" s="2" t="s">
        <v>888</v>
      </c>
      <c r="AB2604" s="2" t="s">
        <v>888</v>
      </c>
      <c r="AE2604" s="3">
        <v>45750.890057870369</v>
      </c>
      <c r="AF2604" s="2" t="s">
        <v>77</v>
      </c>
      <c r="AH2604" s="2" t="s">
        <v>78</v>
      </c>
      <c r="AI2604" s="2" t="s">
        <v>79</v>
      </c>
      <c r="AJ2604" s="2" t="s">
        <v>105</v>
      </c>
      <c r="AK2604" s="2" t="s">
        <v>13807</v>
      </c>
      <c r="AL2604" s="2" t="s">
        <v>4083</v>
      </c>
      <c r="AM2604" s="3">
        <v>45750.890127314815</v>
      </c>
      <c r="AO2604" s="2" t="s">
        <v>4083</v>
      </c>
      <c r="AP2604" s="2">
        <v>5873827</v>
      </c>
      <c r="AQ2604" s="2" t="s">
        <v>81</v>
      </c>
      <c r="AR2604" s="3">
        <v>45751.634027777778</v>
      </c>
      <c r="AS2604" s="2" t="s">
        <v>82</v>
      </c>
      <c r="AT2604" s="3">
        <v>45750.333333333336</v>
      </c>
      <c r="AU2604" s="2" t="s">
        <v>127</v>
      </c>
      <c r="AV2604" s="2" t="s">
        <v>149</v>
      </c>
      <c r="AW2604" s="2" t="s">
        <v>150</v>
      </c>
      <c r="AX2604" s="2" t="s">
        <v>13808</v>
      </c>
      <c r="AZ2604" s="3">
        <v>45751.634027777778</v>
      </c>
      <c r="BB2604" s="2" t="s">
        <v>295</v>
      </c>
      <c r="BC2604" s="2" t="s">
        <v>296</v>
      </c>
      <c r="BD2604" s="2" t="s">
        <v>297</v>
      </c>
      <c r="BE2604" s="2" t="s">
        <v>2573</v>
      </c>
      <c r="BF2604" s="2" t="s">
        <v>891</v>
      </c>
    </row>
    <row r="2605" spans="1:58" x14ac:dyDescent="0.35">
      <c r="A2605" s="2">
        <v>3045640</v>
      </c>
      <c r="B2605" s="2" t="s">
        <v>58</v>
      </c>
      <c r="C2605" s="2">
        <v>44528151</v>
      </c>
      <c r="D2605" s="2">
        <v>338243052</v>
      </c>
      <c r="E2605" s="2" t="s">
        <v>59</v>
      </c>
      <c r="F2605" s="2" t="s">
        <v>60</v>
      </c>
      <c r="G2605" s="2" t="s">
        <v>345</v>
      </c>
      <c r="H2605" s="2" t="s">
        <v>2772</v>
      </c>
      <c r="I2605" s="2">
        <v>775864753</v>
      </c>
      <c r="J2605" s="2" t="s">
        <v>3932</v>
      </c>
      <c r="K2605" s="2">
        <v>13</v>
      </c>
      <c r="L2605" s="2" t="s">
        <v>64</v>
      </c>
      <c r="M2605" s="2" t="s">
        <v>65</v>
      </c>
      <c r="N2605" s="3">
        <v>45749.75</v>
      </c>
      <c r="O2605" s="2" t="s">
        <v>66</v>
      </c>
      <c r="Q2605" s="2" t="s">
        <v>67</v>
      </c>
      <c r="R2605" s="3">
        <v>45750.889930555553</v>
      </c>
      <c r="S2605" s="2" t="s">
        <v>4866</v>
      </c>
      <c r="T2605" s="2" t="s">
        <v>488</v>
      </c>
      <c r="U2605" s="2" t="s">
        <v>529</v>
      </c>
      <c r="V2605" s="2" t="s">
        <v>3932</v>
      </c>
      <c r="W2605" s="2" t="s">
        <v>225</v>
      </c>
      <c r="X2605" s="2" t="s">
        <v>226</v>
      </c>
      <c r="Y2605" s="2" t="s">
        <v>12427</v>
      </c>
      <c r="Z2605" s="2" t="s">
        <v>228</v>
      </c>
      <c r="AA2605" s="2" t="s">
        <v>5443</v>
      </c>
      <c r="AB2605" s="2" t="s">
        <v>13809</v>
      </c>
      <c r="AE2605" s="3">
        <v>45750.891238425924</v>
      </c>
      <c r="AF2605" s="2" t="s">
        <v>77</v>
      </c>
      <c r="AH2605" s="2" t="s">
        <v>78</v>
      </c>
      <c r="AI2605" s="2" t="s">
        <v>79</v>
      </c>
      <c r="AJ2605" s="2" t="s">
        <v>586</v>
      </c>
      <c r="AK2605" s="2" t="s">
        <v>13810</v>
      </c>
      <c r="AL2605" s="2" t="s">
        <v>4866</v>
      </c>
      <c r="AM2605" s="3">
        <v>45750.891284722224</v>
      </c>
      <c r="AO2605" s="2" t="s">
        <v>4866</v>
      </c>
      <c r="AP2605" s="2">
        <v>5873829</v>
      </c>
      <c r="AQ2605" s="2" t="s">
        <v>81</v>
      </c>
      <c r="AR2605" s="3">
        <v>45751.575312499997</v>
      </c>
      <c r="AS2605" s="2" t="s">
        <v>82</v>
      </c>
      <c r="AT2605" s="3">
        <v>45750.333333333336</v>
      </c>
      <c r="AU2605" s="2" t="s">
        <v>83</v>
      </c>
      <c r="AV2605" s="2" t="s">
        <v>705</v>
      </c>
      <c r="AW2605" s="2" t="s">
        <v>706</v>
      </c>
      <c r="AX2605" s="2" t="s">
        <v>2741</v>
      </c>
      <c r="AZ2605" s="3">
        <v>45751.575312499997</v>
      </c>
      <c r="BB2605" s="2" t="s">
        <v>994</v>
      </c>
      <c r="BC2605" s="2" t="s">
        <v>358</v>
      </c>
      <c r="BD2605" s="2" t="s">
        <v>359</v>
      </c>
      <c r="BE2605" s="2" t="s">
        <v>13811</v>
      </c>
      <c r="BF2605" s="2" t="s">
        <v>416</v>
      </c>
    </row>
    <row r="2606" spans="1:58" x14ac:dyDescent="0.35">
      <c r="A2606" s="2">
        <v>3045641</v>
      </c>
      <c r="B2606" s="2" t="s">
        <v>58</v>
      </c>
      <c r="C2606" s="2">
        <v>31228591</v>
      </c>
      <c r="D2606" s="2">
        <v>338257240</v>
      </c>
      <c r="E2606" s="2" t="s">
        <v>59</v>
      </c>
      <c r="F2606" s="2" t="s">
        <v>60</v>
      </c>
      <c r="G2606" s="2" t="s">
        <v>13812</v>
      </c>
      <c r="H2606" s="2" t="s">
        <v>13813</v>
      </c>
      <c r="I2606" s="2">
        <v>774136953</v>
      </c>
      <c r="J2606" s="2" t="s">
        <v>13814</v>
      </c>
      <c r="K2606" s="2">
        <v>12</v>
      </c>
      <c r="L2606" s="2" t="s">
        <v>64</v>
      </c>
      <c r="M2606" s="2" t="s">
        <v>65</v>
      </c>
      <c r="N2606" s="3">
        <v>44741.458344907405</v>
      </c>
      <c r="O2606" s="2" t="s">
        <v>999</v>
      </c>
      <c r="Q2606" s="2" t="s">
        <v>67</v>
      </c>
      <c r="R2606" s="3">
        <v>45750.890798611108</v>
      </c>
      <c r="S2606" s="2" t="s">
        <v>4674</v>
      </c>
      <c r="T2606" s="2" t="s">
        <v>97</v>
      </c>
      <c r="U2606" s="2" t="s">
        <v>141</v>
      </c>
      <c r="V2606" s="2" t="s">
        <v>13815</v>
      </c>
      <c r="W2606" s="2" t="s">
        <v>72</v>
      </c>
      <c r="X2606" s="2" t="s">
        <v>143</v>
      </c>
      <c r="Y2606" s="2" t="s">
        <v>5939</v>
      </c>
      <c r="Z2606" s="2" t="s">
        <v>145</v>
      </c>
      <c r="AA2606" s="2" t="s">
        <v>6635</v>
      </c>
      <c r="AB2606" s="2" t="s">
        <v>6635</v>
      </c>
      <c r="AC2606" s="2" t="s">
        <v>13816</v>
      </c>
      <c r="AE2606" s="3">
        <v>45750.890810185185</v>
      </c>
      <c r="AF2606" s="2" t="s">
        <v>77</v>
      </c>
      <c r="AH2606" s="2" t="s">
        <v>103</v>
      </c>
      <c r="AI2606" s="2" t="s">
        <v>79</v>
      </c>
      <c r="AJ2606" s="2" t="s">
        <v>545</v>
      </c>
      <c r="AK2606" s="2" t="s">
        <v>13817</v>
      </c>
      <c r="AL2606" s="2" t="s">
        <v>4674</v>
      </c>
      <c r="AM2606" s="3">
        <v>45750.890844907408</v>
      </c>
      <c r="AN2606" s="2" t="s">
        <v>13817</v>
      </c>
      <c r="AP2606" s="2">
        <v>5873828</v>
      </c>
      <c r="AQ2606" s="2" t="s">
        <v>81</v>
      </c>
      <c r="AR2606" s="3">
        <v>45751.488043981481</v>
      </c>
      <c r="AS2606" s="2" t="s">
        <v>82</v>
      </c>
      <c r="AT2606" s="3">
        <v>45750.5625</v>
      </c>
      <c r="AU2606" s="2" t="s">
        <v>127</v>
      </c>
      <c r="AV2606" s="2" t="s">
        <v>149</v>
      </c>
      <c r="AW2606" s="2" t="s">
        <v>150</v>
      </c>
      <c r="AX2606" s="2" t="s">
        <v>8380</v>
      </c>
      <c r="AZ2606" s="3">
        <v>45751.488043981481</v>
      </c>
      <c r="BB2606" s="2" t="s">
        <v>167</v>
      </c>
      <c r="BC2606" s="2" t="s">
        <v>168</v>
      </c>
      <c r="BD2606" s="2" t="s">
        <v>169</v>
      </c>
      <c r="BE2606" s="2" t="s">
        <v>13818</v>
      </c>
      <c r="BF2606" s="2" t="s">
        <v>549</v>
      </c>
    </row>
    <row r="2607" spans="1:58" x14ac:dyDescent="0.35">
      <c r="A2607" s="2">
        <v>3045642</v>
      </c>
      <c r="B2607" s="2" t="s">
        <v>214</v>
      </c>
      <c r="C2607" s="2">
        <v>40392831</v>
      </c>
      <c r="D2607" s="2">
        <v>339548193</v>
      </c>
      <c r="E2607" s="2" t="s">
        <v>59</v>
      </c>
      <c r="F2607" s="2" t="s">
        <v>60</v>
      </c>
      <c r="G2607" s="2" t="s">
        <v>1826</v>
      </c>
      <c r="H2607" s="2" t="s">
        <v>997</v>
      </c>
      <c r="I2607" s="2">
        <v>775271141</v>
      </c>
      <c r="J2607" s="2" t="s">
        <v>13819</v>
      </c>
      <c r="K2607" s="2">
        <v>14</v>
      </c>
      <c r="L2607" s="2" t="s">
        <v>64</v>
      </c>
      <c r="M2607" s="2" t="s">
        <v>65</v>
      </c>
      <c r="N2607" s="3">
        <v>45745.625092592592</v>
      </c>
      <c r="O2607" s="2" t="s">
        <v>486</v>
      </c>
      <c r="Q2607" s="2" t="s">
        <v>67</v>
      </c>
      <c r="R2607" s="3">
        <v>45750.891597222224</v>
      </c>
      <c r="S2607" s="2" t="s">
        <v>4180</v>
      </c>
      <c r="T2607" s="2" t="s">
        <v>97</v>
      </c>
      <c r="U2607" s="2" t="s">
        <v>141</v>
      </c>
      <c r="V2607" s="2" t="s">
        <v>13820</v>
      </c>
      <c r="Y2607" s="2" t="s">
        <v>13821</v>
      </c>
      <c r="Z2607" s="2" t="s">
        <v>1346</v>
      </c>
      <c r="AA2607" s="2" t="s">
        <v>5803</v>
      </c>
      <c r="AB2607" s="2" t="s">
        <v>76</v>
      </c>
      <c r="AC2607" s="2">
        <v>775271141</v>
      </c>
      <c r="AE2607" s="3">
        <v>45750.891608796293</v>
      </c>
      <c r="AF2607" s="2" t="s">
        <v>77</v>
      </c>
      <c r="AH2607" s="2" t="s">
        <v>78</v>
      </c>
      <c r="AI2607" s="2" t="s">
        <v>125</v>
      </c>
      <c r="AJ2607" s="2" t="s">
        <v>1610</v>
      </c>
      <c r="AK2607" s="2" t="s">
        <v>13820</v>
      </c>
      <c r="AL2607" s="2" t="s">
        <v>4180</v>
      </c>
      <c r="AM2607" s="3">
        <v>45750.891643518517</v>
      </c>
      <c r="AN2607" s="2" t="s">
        <v>13820</v>
      </c>
      <c r="AP2607" s="2">
        <v>5873830</v>
      </c>
      <c r="AQ2607" s="2" t="s">
        <v>81</v>
      </c>
      <c r="AR2607" s="3">
        <v>45752.435601851852</v>
      </c>
      <c r="AS2607" s="2" t="s">
        <v>82</v>
      </c>
      <c r="AT2607" s="3">
        <v>45752.333333333336</v>
      </c>
      <c r="AU2607" s="2" t="s">
        <v>83</v>
      </c>
      <c r="AV2607" s="2" t="s">
        <v>605</v>
      </c>
      <c r="AW2607" s="2" t="s">
        <v>606</v>
      </c>
      <c r="AX2607" s="2" t="s">
        <v>3436</v>
      </c>
      <c r="AZ2607" s="3">
        <v>45752.435601851852</v>
      </c>
      <c r="BB2607" s="2" t="s">
        <v>498</v>
      </c>
      <c r="BC2607" s="2" t="s">
        <v>499</v>
      </c>
      <c r="BD2607" s="2" t="s">
        <v>500</v>
      </c>
      <c r="BE2607" s="2" t="s">
        <v>13822</v>
      </c>
      <c r="BF2607" s="2" t="s">
        <v>502</v>
      </c>
    </row>
    <row r="2608" spans="1:58" x14ac:dyDescent="0.35">
      <c r="A2608" s="2">
        <v>3045643</v>
      </c>
      <c r="B2608" s="2" t="s">
        <v>58</v>
      </c>
      <c r="C2608" s="2">
        <v>33811431</v>
      </c>
      <c r="D2608" s="2">
        <v>338517165</v>
      </c>
      <c r="E2608" s="2" t="s">
        <v>59</v>
      </c>
      <c r="F2608" s="2" t="s">
        <v>60</v>
      </c>
      <c r="G2608" s="2" t="s">
        <v>1287</v>
      </c>
      <c r="H2608" s="2" t="s">
        <v>13823</v>
      </c>
      <c r="I2608" s="2">
        <v>778681209</v>
      </c>
      <c r="J2608" s="2" t="s">
        <v>1797</v>
      </c>
      <c r="K2608" s="2">
        <v>13</v>
      </c>
      <c r="L2608" s="2" t="s">
        <v>64</v>
      </c>
      <c r="M2608" s="2" t="s">
        <v>65</v>
      </c>
      <c r="N2608" s="3">
        <v>45118.435416666667</v>
      </c>
      <c r="O2608" s="2" t="s">
        <v>66</v>
      </c>
      <c r="Q2608" s="2" t="s">
        <v>67</v>
      </c>
      <c r="R2608" s="3">
        <v>45750.893703703703</v>
      </c>
      <c r="S2608" s="2" t="s">
        <v>8058</v>
      </c>
      <c r="T2608" s="2" t="s">
        <v>97</v>
      </c>
      <c r="U2608" s="2" t="s">
        <v>70</v>
      </c>
      <c r="V2608" s="2" t="s">
        <v>13824</v>
      </c>
      <c r="W2608" s="2" t="s">
        <v>225</v>
      </c>
      <c r="X2608" s="2" t="s">
        <v>226</v>
      </c>
      <c r="Y2608" s="2" t="s">
        <v>9609</v>
      </c>
      <c r="Z2608" s="2" t="s">
        <v>228</v>
      </c>
      <c r="AA2608" s="2" t="s">
        <v>11550</v>
      </c>
      <c r="AB2608" s="2" t="s">
        <v>76</v>
      </c>
      <c r="AC2608" s="2">
        <v>106</v>
      </c>
      <c r="AE2608" s="3">
        <v>45750.89371527778</v>
      </c>
      <c r="AF2608" s="2" t="s">
        <v>77</v>
      </c>
      <c r="AH2608" s="2" t="s">
        <v>103</v>
      </c>
      <c r="AI2608" s="2" t="s">
        <v>79</v>
      </c>
      <c r="AJ2608" s="2" t="s">
        <v>105</v>
      </c>
      <c r="AK2608" s="2" t="s">
        <v>8062</v>
      </c>
      <c r="AL2608" s="2" t="s">
        <v>8058</v>
      </c>
      <c r="AM2608" s="3">
        <v>45750.893738425926</v>
      </c>
      <c r="AN2608" s="2" t="s">
        <v>8062</v>
      </c>
      <c r="AP2608" s="2">
        <v>5873836</v>
      </c>
      <c r="AQ2608" s="2" t="s">
        <v>81</v>
      </c>
      <c r="AR2608" s="3">
        <v>45751.647002314814</v>
      </c>
      <c r="AS2608" s="2" t="s">
        <v>82</v>
      </c>
      <c r="AT2608" s="3">
        <v>45752.333333333336</v>
      </c>
      <c r="AU2608" s="2" t="s">
        <v>83</v>
      </c>
      <c r="AV2608" s="2" t="s">
        <v>705</v>
      </c>
      <c r="AW2608" s="2" t="s">
        <v>706</v>
      </c>
      <c r="AX2608" s="2" t="s">
        <v>828</v>
      </c>
      <c r="AZ2608" s="3">
        <v>45751.647002314814</v>
      </c>
      <c r="BB2608" s="2" t="s">
        <v>311</v>
      </c>
      <c r="BC2608" s="2" t="s">
        <v>312</v>
      </c>
      <c r="BD2608" s="2" t="s">
        <v>313</v>
      </c>
      <c r="BE2608" s="2" t="s">
        <v>312</v>
      </c>
      <c r="BF2608" s="2" t="s">
        <v>416</v>
      </c>
    </row>
    <row r="2609" spans="1:58" x14ac:dyDescent="0.35">
      <c r="A2609" s="2">
        <v>3045644</v>
      </c>
      <c r="B2609" s="2" t="s">
        <v>58</v>
      </c>
      <c r="C2609" s="2">
        <v>308941</v>
      </c>
      <c r="D2609" s="2">
        <v>338245568</v>
      </c>
      <c r="E2609" s="2" t="s">
        <v>59</v>
      </c>
      <c r="F2609" s="2" t="s">
        <v>60</v>
      </c>
      <c r="G2609" s="2" t="s">
        <v>112</v>
      </c>
      <c r="H2609" s="2" t="s">
        <v>13825</v>
      </c>
      <c r="I2609" s="2">
        <v>773392039</v>
      </c>
      <c r="J2609" s="2" t="s">
        <v>114</v>
      </c>
      <c r="K2609" s="2">
        <v>12</v>
      </c>
      <c r="L2609" s="2" t="s">
        <v>518</v>
      </c>
      <c r="M2609" s="2" t="s">
        <v>65</v>
      </c>
      <c r="N2609" s="3">
        <v>45062.604722222219</v>
      </c>
      <c r="O2609" s="2" t="s">
        <v>66</v>
      </c>
      <c r="Q2609" s="2" t="s">
        <v>67</v>
      </c>
      <c r="R2609" s="3">
        <v>45750.893854166665</v>
      </c>
      <c r="S2609" s="2" t="s">
        <v>4589</v>
      </c>
      <c r="T2609" s="2" t="s">
        <v>97</v>
      </c>
      <c r="U2609" s="2" t="s">
        <v>175</v>
      </c>
      <c r="V2609" s="2" t="s">
        <v>13826</v>
      </c>
      <c r="W2609" s="2" t="s">
        <v>72</v>
      </c>
      <c r="X2609" s="2" t="s">
        <v>73</v>
      </c>
      <c r="Y2609" s="2" t="s">
        <v>13315</v>
      </c>
      <c r="Z2609" s="2" t="s">
        <v>74</v>
      </c>
      <c r="AA2609" s="2" t="s">
        <v>8248</v>
      </c>
      <c r="AB2609" s="2" t="s">
        <v>13827</v>
      </c>
      <c r="AC2609" s="2">
        <v>1458</v>
      </c>
      <c r="AE2609" s="3">
        <v>45750.893865740742</v>
      </c>
      <c r="AF2609" s="2" t="s">
        <v>77</v>
      </c>
      <c r="AH2609" s="2" t="s">
        <v>103</v>
      </c>
      <c r="AI2609" s="2" t="s">
        <v>79</v>
      </c>
      <c r="AJ2609" s="2" t="s">
        <v>147</v>
      </c>
      <c r="AK2609" s="2" t="s">
        <v>13826</v>
      </c>
      <c r="AL2609" s="2" t="s">
        <v>4589</v>
      </c>
      <c r="AM2609" s="3">
        <v>45750.893888888888</v>
      </c>
      <c r="AN2609" s="2" t="s">
        <v>13826</v>
      </c>
      <c r="AP2609" s="2">
        <v>5873837</v>
      </c>
      <c r="AQ2609" s="2" t="s">
        <v>81</v>
      </c>
      <c r="AR2609" s="3">
        <v>45751.530277777776</v>
      </c>
      <c r="AS2609" s="2" t="s">
        <v>82</v>
      </c>
      <c r="AT2609" s="3">
        <v>45752.333333333336</v>
      </c>
      <c r="AU2609" s="2" t="s">
        <v>83</v>
      </c>
      <c r="AV2609" s="2" t="s">
        <v>84</v>
      </c>
      <c r="AW2609" s="2" t="s">
        <v>85</v>
      </c>
      <c r="AX2609" s="2" t="s">
        <v>13828</v>
      </c>
      <c r="AZ2609" s="3">
        <v>45751.530277777776</v>
      </c>
      <c r="BB2609" s="2" t="s">
        <v>167</v>
      </c>
      <c r="BC2609" s="2" t="s">
        <v>168</v>
      </c>
      <c r="BD2609" s="2" t="s">
        <v>169</v>
      </c>
      <c r="BE2609" s="2" t="s">
        <v>13829</v>
      </c>
      <c r="BF2609" s="2" t="s">
        <v>853</v>
      </c>
    </row>
    <row r="2610" spans="1:58" x14ac:dyDescent="0.35">
      <c r="A2610" s="2">
        <v>3045645</v>
      </c>
      <c r="B2610" s="2" t="s">
        <v>58</v>
      </c>
      <c r="C2610" s="2">
        <v>42814771</v>
      </c>
      <c r="D2610" s="2">
        <v>338349466</v>
      </c>
      <c r="E2610" s="2" t="s">
        <v>59</v>
      </c>
      <c r="F2610" s="2" t="s">
        <v>60</v>
      </c>
      <c r="G2610" s="2" t="s">
        <v>594</v>
      </c>
      <c r="H2610" s="2" t="s">
        <v>13830</v>
      </c>
      <c r="I2610" s="2">
        <v>771655574</v>
      </c>
      <c r="J2610" s="2" t="s">
        <v>13831</v>
      </c>
      <c r="K2610" s="2">
        <v>13</v>
      </c>
      <c r="L2610" s="2" t="s">
        <v>64</v>
      </c>
      <c r="M2610" s="2" t="s">
        <v>65</v>
      </c>
      <c r="N2610" s="3">
        <v>45689.5</v>
      </c>
      <c r="O2610" s="2" t="s">
        <v>66</v>
      </c>
      <c r="Q2610" s="2" t="s">
        <v>67</v>
      </c>
      <c r="R2610" s="3">
        <v>45750.896238425928</v>
      </c>
      <c r="S2610" s="2" t="s">
        <v>1013</v>
      </c>
      <c r="T2610" s="2" t="s">
        <v>69</v>
      </c>
      <c r="U2610" s="2" t="s">
        <v>70</v>
      </c>
      <c r="V2610" s="2" t="s">
        <v>13832</v>
      </c>
      <c r="W2610" s="2" t="s">
        <v>225</v>
      </c>
      <c r="X2610" s="2" t="s">
        <v>912</v>
      </c>
      <c r="Y2610" s="2" t="s">
        <v>5946</v>
      </c>
      <c r="Z2610" s="2" t="s">
        <v>322</v>
      </c>
      <c r="AA2610" s="2" t="s">
        <v>3225</v>
      </c>
      <c r="AB2610" s="2" t="s">
        <v>76</v>
      </c>
      <c r="AE2610" s="3">
        <v>45750.896249999998</v>
      </c>
      <c r="AF2610" s="2" t="s">
        <v>77</v>
      </c>
      <c r="AH2610" s="2" t="s">
        <v>78</v>
      </c>
      <c r="AI2610" s="2" t="s">
        <v>79</v>
      </c>
      <c r="AJ2610" s="2" t="s">
        <v>180</v>
      </c>
      <c r="AK2610" s="2" t="s">
        <v>13832</v>
      </c>
      <c r="AL2610" s="2" t="s">
        <v>1013</v>
      </c>
      <c r="AM2610" s="3">
        <v>45750.896284722221</v>
      </c>
      <c r="AN2610" s="2" t="s">
        <v>13832</v>
      </c>
      <c r="AP2610" s="2">
        <v>5873840</v>
      </c>
      <c r="AQ2610" s="2" t="s">
        <v>81</v>
      </c>
      <c r="AR2610" s="3">
        <v>45751.507060185184</v>
      </c>
      <c r="AS2610" s="2" t="s">
        <v>82</v>
      </c>
      <c r="AT2610" s="3">
        <v>45752.333333333336</v>
      </c>
      <c r="AU2610" s="2" t="s">
        <v>83</v>
      </c>
      <c r="AV2610" s="2" t="s">
        <v>916</v>
      </c>
      <c r="AW2610" s="2" t="s">
        <v>917</v>
      </c>
      <c r="AX2610" s="2" t="s">
        <v>4258</v>
      </c>
      <c r="AZ2610" s="3">
        <v>45751.507060185184</v>
      </c>
      <c r="BB2610" s="2" t="s">
        <v>185</v>
      </c>
      <c r="BC2610" s="2" t="s">
        <v>186</v>
      </c>
      <c r="BD2610" s="2" t="s">
        <v>187</v>
      </c>
      <c r="BE2610" s="2" t="s">
        <v>13833</v>
      </c>
      <c r="BF2610" s="2" t="s">
        <v>920</v>
      </c>
    </row>
    <row r="2611" spans="1:58" x14ac:dyDescent="0.35">
      <c r="A2611" s="2">
        <v>3045646</v>
      </c>
      <c r="B2611" s="2" t="s">
        <v>214</v>
      </c>
      <c r="C2611" s="2">
        <v>963541</v>
      </c>
      <c r="D2611" s="2">
        <v>338241010</v>
      </c>
      <c r="E2611" s="2" t="s">
        <v>59</v>
      </c>
      <c r="F2611" s="2" t="s">
        <v>60</v>
      </c>
      <c r="G2611" s="2" t="s">
        <v>13834</v>
      </c>
      <c r="I2611" s="2">
        <v>777499962</v>
      </c>
      <c r="K2611" s="2">
        <v>20</v>
      </c>
      <c r="L2611" s="2" t="s">
        <v>220</v>
      </c>
      <c r="M2611" s="2" t="s">
        <v>221</v>
      </c>
      <c r="N2611" s="3">
        <v>44230.583344907405</v>
      </c>
      <c r="O2611" s="2" t="s">
        <v>745</v>
      </c>
      <c r="Q2611" s="2" t="s">
        <v>67</v>
      </c>
      <c r="R2611" s="3">
        <v>45750.896296296298</v>
      </c>
      <c r="S2611" s="2" t="s">
        <v>1492</v>
      </c>
      <c r="T2611" s="2" t="s">
        <v>196</v>
      </c>
      <c r="U2611" s="2" t="s">
        <v>688</v>
      </c>
      <c r="V2611" s="2" t="s">
        <v>13835</v>
      </c>
      <c r="W2611" s="2" t="s">
        <v>72</v>
      </c>
      <c r="X2611" s="2" t="s">
        <v>439</v>
      </c>
      <c r="Y2611" s="2" t="s">
        <v>6847</v>
      </c>
      <c r="Z2611" s="2" t="s">
        <v>888</v>
      </c>
      <c r="AA2611" s="2" t="s">
        <v>888</v>
      </c>
      <c r="AB2611" s="2" t="s">
        <v>76</v>
      </c>
      <c r="AE2611" s="3">
        <v>45751.804606481484</v>
      </c>
      <c r="AF2611" s="2" t="s">
        <v>268</v>
      </c>
      <c r="AH2611" s="2" t="s">
        <v>103</v>
      </c>
      <c r="AI2611" s="2" t="s">
        <v>104</v>
      </c>
      <c r="AJ2611" s="2" t="s">
        <v>80</v>
      </c>
      <c r="AK2611" s="2" t="s">
        <v>13836</v>
      </c>
      <c r="AL2611" s="2" t="s">
        <v>171</v>
      </c>
      <c r="AM2611" s="3">
        <v>45751.804710648146</v>
      </c>
      <c r="AN2611" s="2" t="s">
        <v>13836</v>
      </c>
      <c r="AO2611" s="2" t="s">
        <v>171</v>
      </c>
      <c r="AP2611" s="2">
        <v>5875854</v>
      </c>
      <c r="AQ2611" s="2" t="s">
        <v>81</v>
      </c>
      <c r="AR2611" s="3">
        <v>45751.814606481479</v>
      </c>
      <c r="AS2611" s="2" t="s">
        <v>82</v>
      </c>
      <c r="AT2611" s="3">
        <v>45751.333333333336</v>
      </c>
      <c r="AU2611" s="2" t="s">
        <v>83</v>
      </c>
      <c r="AV2611" s="2" t="s">
        <v>892</v>
      </c>
      <c r="AW2611" s="2" t="s">
        <v>893</v>
      </c>
      <c r="AX2611" s="2" t="s">
        <v>894</v>
      </c>
      <c r="AZ2611" s="3">
        <v>45751.814606481479</v>
      </c>
      <c r="BB2611" s="2" t="s">
        <v>1388</v>
      </c>
      <c r="BC2611" s="2" t="s">
        <v>1389</v>
      </c>
      <c r="BD2611" s="2" t="s">
        <v>1390</v>
      </c>
      <c r="BE2611" s="2" t="s">
        <v>13837</v>
      </c>
      <c r="BF2611" s="2" t="s">
        <v>233</v>
      </c>
    </row>
    <row r="2612" spans="1:58" x14ac:dyDescent="0.35">
      <c r="A2612" s="2">
        <v>3045647</v>
      </c>
      <c r="B2612" s="2" t="s">
        <v>214</v>
      </c>
      <c r="C2612" s="2">
        <v>34974201</v>
      </c>
      <c r="D2612" s="2">
        <v>339410653</v>
      </c>
      <c r="E2612" s="2" t="s">
        <v>59</v>
      </c>
      <c r="F2612" s="2" t="s">
        <v>60</v>
      </c>
      <c r="G2612" s="2" t="s">
        <v>754</v>
      </c>
      <c r="H2612" s="2" t="s">
        <v>13838</v>
      </c>
      <c r="I2612" s="2">
        <v>779046422</v>
      </c>
      <c r="J2612" s="2" t="s">
        <v>13839</v>
      </c>
      <c r="K2612" s="2">
        <v>15</v>
      </c>
      <c r="L2612" s="2" t="s">
        <v>64</v>
      </c>
      <c r="M2612" s="2" t="s">
        <v>65</v>
      </c>
      <c r="N2612" s="3">
        <v>45049.666666666664</v>
      </c>
      <c r="O2612" s="2" t="s">
        <v>614</v>
      </c>
      <c r="Q2612" s="2" t="s">
        <v>67</v>
      </c>
      <c r="R2612" s="3">
        <v>45750.896423611113</v>
      </c>
      <c r="S2612" s="2" t="s">
        <v>4222</v>
      </c>
      <c r="T2612" s="2" t="s">
        <v>69</v>
      </c>
      <c r="U2612" s="2" t="s">
        <v>141</v>
      </c>
      <c r="V2612" s="2" t="s">
        <v>13840</v>
      </c>
      <c r="W2612" s="2" t="s">
        <v>1308</v>
      </c>
      <c r="X2612" s="2" t="s">
        <v>1308</v>
      </c>
      <c r="Y2612" s="2" t="s">
        <v>2817</v>
      </c>
      <c r="Z2612" s="2" t="s">
        <v>1310</v>
      </c>
      <c r="AA2612" s="2" t="s">
        <v>2818</v>
      </c>
      <c r="AB2612" s="2" t="s">
        <v>2818</v>
      </c>
      <c r="AC2612" s="2">
        <v>776798623</v>
      </c>
      <c r="AE2612" s="3">
        <v>45750.896435185183</v>
      </c>
      <c r="AF2612" s="2" t="s">
        <v>77</v>
      </c>
      <c r="AH2612" s="2" t="s">
        <v>78</v>
      </c>
      <c r="AI2612" s="2" t="s">
        <v>125</v>
      </c>
      <c r="AJ2612" s="2" t="s">
        <v>5902</v>
      </c>
      <c r="AK2612" s="2" t="s">
        <v>13840</v>
      </c>
      <c r="AL2612" s="2" t="s">
        <v>4222</v>
      </c>
      <c r="AM2612" s="3">
        <v>45750.896458333336</v>
      </c>
      <c r="AN2612" s="2" t="s">
        <v>13840</v>
      </c>
      <c r="AP2612" s="2">
        <v>5873841</v>
      </c>
      <c r="AQ2612" s="2" t="s">
        <v>81</v>
      </c>
      <c r="AR2612" s="3">
        <v>45751.667280092595</v>
      </c>
      <c r="AS2612" s="2" t="s">
        <v>82</v>
      </c>
      <c r="AT2612" s="3">
        <v>45752.333333333336</v>
      </c>
      <c r="AU2612" s="2" t="s">
        <v>83</v>
      </c>
      <c r="AV2612" s="2" t="s">
        <v>495</v>
      </c>
      <c r="AW2612" s="2" t="s">
        <v>496</v>
      </c>
      <c r="AX2612" s="2" t="s">
        <v>3730</v>
      </c>
      <c r="AZ2612" s="3">
        <v>45751.667280092595</v>
      </c>
      <c r="BB2612" s="2" t="s">
        <v>863</v>
      </c>
      <c r="BC2612" s="2" t="s">
        <v>864</v>
      </c>
      <c r="BD2612" s="2" t="s">
        <v>865</v>
      </c>
      <c r="BE2612" s="2" t="s">
        <v>13841</v>
      </c>
      <c r="BF2612" s="2" t="s">
        <v>1666</v>
      </c>
    </row>
    <row r="2613" spans="1:58" x14ac:dyDescent="0.35">
      <c r="A2613" s="2">
        <v>3045648</v>
      </c>
      <c r="B2613" s="2" t="s">
        <v>1058</v>
      </c>
      <c r="C2613" s="2">
        <v>44060411</v>
      </c>
      <c r="D2613" s="2">
        <v>339141780</v>
      </c>
      <c r="E2613" s="2" t="s">
        <v>59</v>
      </c>
      <c r="F2613" s="2" t="s">
        <v>1058</v>
      </c>
      <c r="G2613" s="2" t="s">
        <v>594</v>
      </c>
      <c r="H2613" s="2" t="s">
        <v>1434</v>
      </c>
      <c r="I2613" s="2">
        <v>777502181</v>
      </c>
      <c r="J2613" s="2" t="s">
        <v>552</v>
      </c>
      <c r="K2613" s="2">
        <v>13</v>
      </c>
      <c r="L2613" s="2" t="s">
        <v>64</v>
      </c>
      <c r="M2613" s="2" t="s">
        <v>65</v>
      </c>
      <c r="N2613" s="3">
        <v>45743.416666666664</v>
      </c>
      <c r="O2613" s="2" t="s">
        <v>13842</v>
      </c>
      <c r="Q2613" s="2" t="s">
        <v>67</v>
      </c>
      <c r="R2613" s="3">
        <v>45750.897789351853</v>
      </c>
      <c r="S2613" s="2" t="s">
        <v>4075</v>
      </c>
      <c r="T2613" s="2" t="s">
        <v>598</v>
      </c>
      <c r="U2613" s="2" t="s">
        <v>846</v>
      </c>
      <c r="V2613" s="2" t="s">
        <v>13843</v>
      </c>
      <c r="W2613" s="2" t="s">
        <v>1063</v>
      </c>
      <c r="X2613" s="2" t="s">
        <v>286</v>
      </c>
      <c r="Y2613" s="2" t="s">
        <v>1064</v>
      </c>
      <c r="Z2613" s="2" t="s">
        <v>266</v>
      </c>
      <c r="AA2613" s="2" t="s">
        <v>1092</v>
      </c>
      <c r="AB2613" s="2" t="s">
        <v>76</v>
      </c>
      <c r="AE2613" s="3">
        <v>45750.898599537039</v>
      </c>
      <c r="AF2613" s="2" t="s">
        <v>1067</v>
      </c>
      <c r="AG2613" s="2">
        <v>24</v>
      </c>
      <c r="AH2613" s="2" t="s">
        <v>78</v>
      </c>
      <c r="AI2613" s="2" t="s">
        <v>79</v>
      </c>
      <c r="AJ2613" s="2" t="s">
        <v>586</v>
      </c>
      <c r="AK2613" s="2" t="s">
        <v>13844</v>
      </c>
      <c r="AL2613" s="2" t="s">
        <v>4075</v>
      </c>
      <c r="AM2613" s="3">
        <v>45750.898645833331</v>
      </c>
      <c r="AO2613" s="2" t="s">
        <v>4075</v>
      </c>
      <c r="AP2613" s="2">
        <v>5873847</v>
      </c>
      <c r="AQ2613" s="2" t="s">
        <v>81</v>
      </c>
      <c r="AR2613" s="3">
        <v>45751.684814814813</v>
      </c>
      <c r="AS2613" s="2" t="s">
        <v>82</v>
      </c>
      <c r="AT2613" s="3">
        <v>45750.5625</v>
      </c>
      <c r="AU2613" s="2" t="s">
        <v>127</v>
      </c>
      <c r="AV2613" s="2" t="s">
        <v>292</v>
      </c>
      <c r="AW2613" s="2" t="s">
        <v>293</v>
      </c>
      <c r="AX2613" s="2" t="s">
        <v>1029</v>
      </c>
      <c r="AY2613" s="3">
        <v>45751.898599537039</v>
      </c>
      <c r="AZ2613" s="3">
        <v>45751.684814814813</v>
      </c>
      <c r="BA2613" s="2" t="s">
        <v>211</v>
      </c>
      <c r="BB2613" s="2" t="s">
        <v>2470</v>
      </c>
      <c r="BC2613" s="2" t="s">
        <v>358</v>
      </c>
      <c r="BD2613" s="2" t="s">
        <v>359</v>
      </c>
      <c r="BE2613" s="2" t="s">
        <v>10547</v>
      </c>
      <c r="BF2613" s="2" t="s">
        <v>276</v>
      </c>
    </row>
    <row r="2614" spans="1:58" x14ac:dyDescent="0.35">
      <c r="A2614" s="2">
        <v>3045649</v>
      </c>
      <c r="B2614" s="2" t="s">
        <v>58</v>
      </c>
      <c r="C2614" s="2">
        <v>45337461</v>
      </c>
      <c r="D2614" s="2">
        <v>338602600</v>
      </c>
      <c r="E2614" s="2" t="s">
        <v>59</v>
      </c>
      <c r="F2614" s="2" t="s">
        <v>60</v>
      </c>
      <c r="G2614" s="2" t="s">
        <v>112</v>
      </c>
      <c r="H2614" s="2" t="s">
        <v>13845</v>
      </c>
      <c r="I2614" s="2" t="s">
        <v>13846</v>
      </c>
      <c r="J2614" s="2" t="s">
        <v>12574</v>
      </c>
      <c r="K2614" s="2">
        <v>12</v>
      </c>
      <c r="L2614" s="2" t="s">
        <v>64</v>
      </c>
      <c r="M2614" s="2" t="s">
        <v>65</v>
      </c>
      <c r="N2614" s="3">
        <v>45712.541666666664</v>
      </c>
      <c r="O2614" s="2" t="s">
        <v>999</v>
      </c>
      <c r="Q2614" s="2" t="s">
        <v>67</v>
      </c>
      <c r="R2614" s="3">
        <v>45750.898125</v>
      </c>
      <c r="S2614" s="2" t="s">
        <v>3922</v>
      </c>
      <c r="T2614" s="2" t="s">
        <v>69</v>
      </c>
      <c r="U2614" s="2" t="s">
        <v>283</v>
      </c>
      <c r="V2614" s="2" t="s">
        <v>13847</v>
      </c>
      <c r="W2614" s="2" t="s">
        <v>72</v>
      </c>
      <c r="X2614" s="2" t="s">
        <v>439</v>
      </c>
      <c r="Y2614" s="2" t="s">
        <v>2267</v>
      </c>
      <c r="Z2614" s="2" t="s">
        <v>2037</v>
      </c>
      <c r="AA2614" s="2">
        <v>4514</v>
      </c>
      <c r="AB2614" s="2" t="s">
        <v>76</v>
      </c>
      <c r="AE2614" s="3">
        <v>45750.898136574076</v>
      </c>
      <c r="AF2614" s="2" t="s">
        <v>77</v>
      </c>
      <c r="AH2614" s="2" t="s">
        <v>78</v>
      </c>
      <c r="AI2614" s="2" t="s">
        <v>79</v>
      </c>
      <c r="AJ2614" s="2" t="s">
        <v>105</v>
      </c>
      <c r="AK2614" s="2" t="s">
        <v>13847</v>
      </c>
      <c r="AL2614" s="2" t="s">
        <v>3922</v>
      </c>
      <c r="AM2614" s="3">
        <v>45750.8981712963</v>
      </c>
      <c r="AN2614" s="2" t="s">
        <v>13847</v>
      </c>
      <c r="AP2614" s="2">
        <v>5873846</v>
      </c>
      <c r="AQ2614" s="2" t="s">
        <v>81</v>
      </c>
      <c r="AR2614" s="3">
        <v>45751.684641203705</v>
      </c>
      <c r="AS2614" s="2" t="s">
        <v>82</v>
      </c>
      <c r="AT2614" s="3">
        <v>45752.333333333336</v>
      </c>
      <c r="AU2614" s="2" t="s">
        <v>83</v>
      </c>
      <c r="AV2614" s="2" t="s">
        <v>446</v>
      </c>
      <c r="AW2614" s="2" t="s">
        <v>447</v>
      </c>
      <c r="AX2614" s="2" t="s">
        <v>4825</v>
      </c>
      <c r="AZ2614" s="3">
        <v>45751.684641203705</v>
      </c>
      <c r="BB2614" s="2" t="s">
        <v>432</v>
      </c>
      <c r="BC2614" s="2" t="s">
        <v>433</v>
      </c>
      <c r="BD2614" s="2" t="s">
        <v>187</v>
      </c>
      <c r="BE2614" s="2" t="s">
        <v>2200</v>
      </c>
      <c r="BF2614" s="2" t="s">
        <v>891</v>
      </c>
    </row>
    <row r="2615" spans="1:58" x14ac:dyDescent="0.35">
      <c r="A2615" s="2">
        <v>3045651</v>
      </c>
      <c r="B2615" s="2" t="s">
        <v>214</v>
      </c>
      <c r="C2615" s="2">
        <v>40366171</v>
      </c>
      <c r="D2615" s="2">
        <v>339713462</v>
      </c>
      <c r="E2615" s="2" t="s">
        <v>59</v>
      </c>
      <c r="F2615" s="2" t="s">
        <v>60</v>
      </c>
      <c r="G2615" s="2" t="s">
        <v>2002</v>
      </c>
      <c r="H2615" s="2" t="s">
        <v>13848</v>
      </c>
      <c r="I2615" s="2">
        <v>771174278</v>
      </c>
      <c r="J2615" s="2" t="s">
        <v>2306</v>
      </c>
      <c r="K2615" s="2">
        <v>12</v>
      </c>
      <c r="L2615" s="2" t="s">
        <v>64</v>
      </c>
      <c r="M2615" s="2" t="s">
        <v>65</v>
      </c>
      <c r="N2615" s="3">
        <v>44960.84375</v>
      </c>
      <c r="O2615" s="2" t="s">
        <v>614</v>
      </c>
      <c r="Q2615" s="2" t="s">
        <v>67</v>
      </c>
      <c r="R2615" s="3">
        <v>45750.899918981479</v>
      </c>
      <c r="S2615" s="2" t="s">
        <v>4589</v>
      </c>
      <c r="T2615" s="2" t="s">
        <v>97</v>
      </c>
      <c r="U2615" s="2" t="s">
        <v>141</v>
      </c>
      <c r="V2615" s="2" t="s">
        <v>13849</v>
      </c>
      <c r="W2615" s="2" t="s">
        <v>119</v>
      </c>
      <c r="X2615" s="2" t="s">
        <v>119</v>
      </c>
      <c r="Y2615" s="2" t="s">
        <v>508</v>
      </c>
      <c r="Z2615" s="2" t="s">
        <v>509</v>
      </c>
      <c r="AA2615" s="2" t="s">
        <v>3880</v>
      </c>
      <c r="AB2615" s="2" t="s">
        <v>3880</v>
      </c>
      <c r="AE2615" s="3">
        <v>45750.899930555555</v>
      </c>
      <c r="AF2615" s="2" t="s">
        <v>77</v>
      </c>
      <c r="AH2615" s="2" t="s">
        <v>103</v>
      </c>
      <c r="AI2615" s="2" t="s">
        <v>125</v>
      </c>
      <c r="AJ2615" s="2" t="s">
        <v>570</v>
      </c>
      <c r="AK2615" s="2" t="s">
        <v>13849</v>
      </c>
      <c r="AL2615" s="2" t="s">
        <v>4589</v>
      </c>
      <c r="AM2615" s="3">
        <v>45750.899953703702</v>
      </c>
      <c r="AN2615" s="2" t="s">
        <v>13849</v>
      </c>
      <c r="AP2615" s="2">
        <v>5873852</v>
      </c>
      <c r="AQ2615" s="2" t="s">
        <v>81</v>
      </c>
      <c r="AR2615" s="3">
        <v>45751.545057870368</v>
      </c>
      <c r="AS2615" s="2" t="s">
        <v>82</v>
      </c>
      <c r="AT2615" s="3">
        <v>45752.333333333336</v>
      </c>
      <c r="AU2615" s="2" t="s">
        <v>83</v>
      </c>
      <c r="AV2615" s="2" t="s">
        <v>1546</v>
      </c>
      <c r="AW2615" s="2" t="s">
        <v>1547</v>
      </c>
      <c r="AX2615" s="2" t="s">
        <v>2686</v>
      </c>
      <c r="AZ2615" s="3">
        <v>45751.545057870368</v>
      </c>
      <c r="BB2615" s="2" t="s">
        <v>1549</v>
      </c>
      <c r="BC2615" s="2" t="s">
        <v>1550</v>
      </c>
      <c r="BD2615" s="2" t="s">
        <v>169</v>
      </c>
      <c r="BE2615" s="2" t="s">
        <v>13850</v>
      </c>
      <c r="BF2615" s="2" t="s">
        <v>1552</v>
      </c>
    </row>
    <row r="2616" spans="1:58" x14ac:dyDescent="0.35">
      <c r="A2616" s="2">
        <v>3045652</v>
      </c>
      <c r="B2616" s="2" t="s">
        <v>58</v>
      </c>
      <c r="C2616" s="2">
        <v>34403491</v>
      </c>
      <c r="D2616" s="2">
        <v>338278244</v>
      </c>
      <c r="E2616" s="2" t="s">
        <v>59</v>
      </c>
      <c r="F2616" s="2" t="s">
        <v>60</v>
      </c>
      <c r="G2616" s="2" t="s">
        <v>697</v>
      </c>
      <c r="H2616" s="2" t="s">
        <v>13851</v>
      </c>
      <c r="I2616" s="2">
        <v>775101174</v>
      </c>
      <c r="J2616" s="2" t="s">
        <v>390</v>
      </c>
      <c r="K2616" s="2">
        <v>12</v>
      </c>
      <c r="L2616" s="2" t="s">
        <v>64</v>
      </c>
      <c r="M2616" s="2" t="s">
        <v>65</v>
      </c>
      <c r="N2616" s="3">
        <v>45664.51767361111</v>
      </c>
      <c r="O2616" s="2" t="s">
        <v>95</v>
      </c>
      <c r="Q2616" s="2" t="s">
        <v>67</v>
      </c>
      <c r="R2616" s="3">
        <v>45750.900381944448</v>
      </c>
      <c r="S2616" s="2" t="s">
        <v>9887</v>
      </c>
      <c r="T2616" s="2" t="s">
        <v>69</v>
      </c>
      <c r="U2616" s="2" t="s">
        <v>70</v>
      </c>
      <c r="V2616" s="2" t="s">
        <v>13852</v>
      </c>
      <c r="W2616" s="2" t="s">
        <v>72</v>
      </c>
      <c r="X2616" s="2" t="s">
        <v>199</v>
      </c>
      <c r="Y2616" s="2" t="s">
        <v>9871</v>
      </c>
      <c r="Z2616" s="2" t="s">
        <v>848</v>
      </c>
      <c r="AA2616" s="2" t="s">
        <v>1906</v>
      </c>
      <c r="AB2616" s="2" t="s">
        <v>1906</v>
      </c>
      <c r="AC2616" s="2" t="s">
        <v>13853</v>
      </c>
      <c r="AE2616" s="3">
        <v>45750.900393518517</v>
      </c>
      <c r="AF2616" s="2" t="s">
        <v>77</v>
      </c>
      <c r="AH2616" s="2" t="s">
        <v>78</v>
      </c>
      <c r="AI2616" s="2" t="s">
        <v>79</v>
      </c>
      <c r="AJ2616" s="2" t="s">
        <v>1272</v>
      </c>
      <c r="AK2616" s="2" t="s">
        <v>13854</v>
      </c>
      <c r="AL2616" s="2" t="s">
        <v>9887</v>
      </c>
      <c r="AM2616" s="3">
        <v>45750.90042824074</v>
      </c>
      <c r="AN2616" s="2" t="s">
        <v>13854</v>
      </c>
      <c r="AP2616" s="2">
        <v>5873854</v>
      </c>
      <c r="AQ2616" s="2" t="s">
        <v>81</v>
      </c>
      <c r="AR2616" s="3">
        <v>45752.815300925926</v>
      </c>
      <c r="AS2616" s="2" t="s">
        <v>82</v>
      </c>
      <c r="AT2616" s="3">
        <v>45752.333333333336</v>
      </c>
      <c r="AU2616" s="2" t="s">
        <v>83</v>
      </c>
      <c r="AV2616" s="2" t="s">
        <v>208</v>
      </c>
      <c r="AW2616" s="2" t="s">
        <v>209</v>
      </c>
      <c r="AX2616" s="2" t="s">
        <v>3183</v>
      </c>
      <c r="AZ2616" s="3">
        <v>45752.815300925926</v>
      </c>
      <c r="BB2616" s="2" t="s">
        <v>167</v>
      </c>
      <c r="BC2616" s="2" t="s">
        <v>168</v>
      </c>
      <c r="BD2616" s="2" t="s">
        <v>169</v>
      </c>
      <c r="BE2616" s="2" t="s">
        <v>763</v>
      </c>
      <c r="BF2616" s="2" t="s">
        <v>213</v>
      </c>
    </row>
    <row r="2617" spans="1:58" x14ac:dyDescent="0.35">
      <c r="A2617" s="2">
        <v>3045654</v>
      </c>
      <c r="B2617" s="2" t="s">
        <v>58</v>
      </c>
      <c r="C2617" s="2">
        <v>44499411</v>
      </c>
      <c r="D2617" s="2">
        <v>338929590</v>
      </c>
      <c r="E2617" s="2" t="s">
        <v>59</v>
      </c>
      <c r="F2617" s="2" t="s">
        <v>60</v>
      </c>
      <c r="G2617" s="2" t="s">
        <v>5532</v>
      </c>
      <c r="H2617" s="2" t="s">
        <v>1700</v>
      </c>
      <c r="I2617" s="2">
        <v>773559055</v>
      </c>
      <c r="J2617" s="2" t="s">
        <v>4282</v>
      </c>
      <c r="K2617" s="2">
        <v>13</v>
      </c>
      <c r="L2617" s="2" t="s">
        <v>64</v>
      </c>
      <c r="M2617" s="2" t="s">
        <v>65</v>
      </c>
      <c r="N2617" s="3">
        <v>45650</v>
      </c>
      <c r="O2617" s="2" t="s">
        <v>66</v>
      </c>
      <c r="Q2617" s="2" t="s">
        <v>67</v>
      </c>
      <c r="R2617" s="3">
        <v>45750.904699074075</v>
      </c>
      <c r="S2617" s="2" t="s">
        <v>4674</v>
      </c>
      <c r="T2617" s="2" t="s">
        <v>97</v>
      </c>
      <c r="U2617" s="2" t="s">
        <v>70</v>
      </c>
      <c r="V2617" s="2" t="s">
        <v>13855</v>
      </c>
      <c r="W2617" s="2" t="s">
        <v>263</v>
      </c>
      <c r="X2617" s="2" t="s">
        <v>304</v>
      </c>
      <c r="Y2617" s="2" t="s">
        <v>13856</v>
      </c>
      <c r="Z2617" s="2" t="s">
        <v>7456</v>
      </c>
      <c r="AA2617" s="2" t="s">
        <v>13857</v>
      </c>
      <c r="AB2617" s="2" t="s">
        <v>76</v>
      </c>
      <c r="AE2617" s="3">
        <v>45750.904710648145</v>
      </c>
      <c r="AF2617" s="2" t="s">
        <v>77</v>
      </c>
      <c r="AH2617" s="2" t="s">
        <v>103</v>
      </c>
      <c r="AI2617" s="2" t="s">
        <v>79</v>
      </c>
      <c r="AJ2617" s="2" t="s">
        <v>105</v>
      </c>
      <c r="AK2617" s="2" t="s">
        <v>13858</v>
      </c>
      <c r="AL2617" s="2" t="s">
        <v>4674</v>
      </c>
      <c r="AM2617" s="3">
        <v>45752.530092592591</v>
      </c>
      <c r="AN2617" s="2" t="s">
        <v>13859</v>
      </c>
      <c r="AO2617" s="2" t="s">
        <v>463</v>
      </c>
      <c r="AP2617" s="2">
        <v>5877364</v>
      </c>
      <c r="AQ2617" s="2" t="s">
        <v>81</v>
      </c>
      <c r="AR2617" s="3">
        <v>45752.607592592591</v>
      </c>
      <c r="AS2617" s="2" t="s">
        <v>82</v>
      </c>
      <c r="AT2617" s="3">
        <v>45752.333333333336</v>
      </c>
      <c r="AU2617" s="2" t="s">
        <v>83</v>
      </c>
      <c r="AV2617" s="2" t="s">
        <v>1815</v>
      </c>
      <c r="AW2617" s="2" t="s">
        <v>1816</v>
      </c>
      <c r="AX2617" s="2" t="s">
        <v>1817</v>
      </c>
      <c r="AZ2617" s="3">
        <v>45752.607592592591</v>
      </c>
      <c r="BB2617" s="2" t="s">
        <v>432</v>
      </c>
      <c r="BC2617" s="2" t="s">
        <v>433</v>
      </c>
      <c r="BD2617" s="2" t="s">
        <v>187</v>
      </c>
      <c r="BE2617" s="2" t="s">
        <v>13860</v>
      </c>
      <c r="BF2617" s="2" t="s">
        <v>416</v>
      </c>
    </row>
    <row r="2618" spans="1:58" x14ac:dyDescent="0.35">
      <c r="A2618" s="2">
        <v>3045655</v>
      </c>
      <c r="B2618" s="2" t="s">
        <v>111</v>
      </c>
      <c r="C2618" s="2">
        <v>31858141</v>
      </c>
      <c r="D2618" s="2">
        <v>339603855</v>
      </c>
      <c r="E2618" s="2" t="s">
        <v>59</v>
      </c>
      <c r="F2618" s="2" t="s">
        <v>60</v>
      </c>
      <c r="G2618" s="2" t="s">
        <v>538</v>
      </c>
      <c r="H2618" s="2" t="s">
        <v>7574</v>
      </c>
      <c r="I2618" s="2" t="s">
        <v>13861</v>
      </c>
      <c r="J2618" s="2" t="s">
        <v>13862</v>
      </c>
      <c r="K2618" s="2">
        <v>16</v>
      </c>
      <c r="L2618" s="2" t="s">
        <v>64</v>
      </c>
      <c r="M2618" s="2" t="s">
        <v>65</v>
      </c>
      <c r="N2618" s="3">
        <v>43815.583344907405</v>
      </c>
      <c r="O2618" s="2" t="s">
        <v>115</v>
      </c>
      <c r="Q2618" s="2" t="s">
        <v>67</v>
      </c>
      <c r="R2618" s="3">
        <v>45750.907604166663</v>
      </c>
      <c r="S2618" s="2" t="s">
        <v>12453</v>
      </c>
      <c r="T2618" s="2" t="s">
        <v>97</v>
      </c>
      <c r="U2618" s="2" t="s">
        <v>581</v>
      </c>
      <c r="V2618" s="2" t="s">
        <v>13863</v>
      </c>
      <c r="W2618" s="2" t="s">
        <v>99</v>
      </c>
      <c r="X2618" s="2" t="s">
        <v>99</v>
      </c>
      <c r="Y2618" s="2" t="s">
        <v>5226</v>
      </c>
      <c r="Z2618" s="2" t="s">
        <v>101</v>
      </c>
      <c r="AA2618" s="2" t="s">
        <v>13864</v>
      </c>
      <c r="AB2618" s="2" t="s">
        <v>13864</v>
      </c>
      <c r="AE2618" s="3">
        <v>45750.90761574074</v>
      </c>
      <c r="AF2618" s="2" t="s">
        <v>77</v>
      </c>
      <c r="AH2618" s="2" t="s">
        <v>78</v>
      </c>
      <c r="AI2618" s="2" t="s">
        <v>125</v>
      </c>
      <c r="AJ2618" s="2" t="s">
        <v>1610</v>
      </c>
      <c r="AK2618" s="2" t="s">
        <v>13865</v>
      </c>
      <c r="AL2618" s="2" t="s">
        <v>12453</v>
      </c>
      <c r="AM2618" s="3">
        <v>45750.907754629632</v>
      </c>
      <c r="AN2618" s="2" t="s">
        <v>13865</v>
      </c>
      <c r="AP2618" s="2">
        <v>5873867</v>
      </c>
      <c r="AQ2618" s="2" t="s">
        <v>81</v>
      </c>
      <c r="AR2618" s="3">
        <v>45751.535208333335</v>
      </c>
      <c r="AS2618" s="2" t="s">
        <v>82</v>
      </c>
      <c r="AT2618" s="3">
        <v>45752.333333333336</v>
      </c>
      <c r="AU2618" s="2" t="s">
        <v>83</v>
      </c>
      <c r="AV2618" s="2" t="s">
        <v>106</v>
      </c>
      <c r="AW2618" s="2" t="s">
        <v>107</v>
      </c>
      <c r="AX2618" s="2" t="s">
        <v>4645</v>
      </c>
      <c r="AZ2618" s="3">
        <v>45751.535208333335</v>
      </c>
      <c r="BB2618" s="2" t="s">
        <v>880</v>
      </c>
      <c r="BC2618" s="2" t="s">
        <v>881</v>
      </c>
      <c r="BD2618" s="2" t="s">
        <v>882</v>
      </c>
      <c r="BE2618" s="2" t="s">
        <v>13866</v>
      </c>
      <c r="BF2618" s="2" t="s">
        <v>110</v>
      </c>
    </row>
    <row r="2619" spans="1:58" x14ac:dyDescent="0.35">
      <c r="A2619" s="2">
        <v>3045656</v>
      </c>
      <c r="B2619" s="2" t="s">
        <v>58</v>
      </c>
      <c r="C2619" s="2">
        <v>42260511</v>
      </c>
      <c r="D2619" s="2">
        <v>339557183</v>
      </c>
      <c r="E2619" s="2" t="s">
        <v>59</v>
      </c>
      <c r="F2619" s="2" t="s">
        <v>60</v>
      </c>
      <c r="G2619" s="2" t="s">
        <v>1287</v>
      </c>
      <c r="H2619" s="2" t="s">
        <v>13867</v>
      </c>
      <c r="I2619" s="2">
        <v>783733908</v>
      </c>
      <c r="J2619" s="2" t="s">
        <v>5872</v>
      </c>
      <c r="K2619" s="2">
        <v>14</v>
      </c>
      <c r="L2619" s="2" t="s">
        <v>64</v>
      </c>
      <c r="M2619" s="2" t="s">
        <v>65</v>
      </c>
      <c r="N2619" s="3">
        <v>45278.527407407404</v>
      </c>
      <c r="O2619" s="2" t="s">
        <v>66</v>
      </c>
      <c r="Q2619" s="2" t="s">
        <v>67</v>
      </c>
      <c r="R2619" s="3">
        <v>45750.909571759257</v>
      </c>
      <c r="S2619" s="2" t="s">
        <v>4796</v>
      </c>
      <c r="T2619" s="2" t="s">
        <v>97</v>
      </c>
      <c r="U2619" s="2" t="s">
        <v>141</v>
      </c>
      <c r="V2619" s="2" t="s">
        <v>13868</v>
      </c>
      <c r="W2619" s="2" t="s">
        <v>468</v>
      </c>
      <c r="X2619" s="2" t="s">
        <v>723</v>
      </c>
      <c r="Y2619" s="2" t="s">
        <v>5974</v>
      </c>
      <c r="Z2619" s="2" t="s">
        <v>3517</v>
      </c>
      <c r="AA2619" s="2" t="s">
        <v>13869</v>
      </c>
      <c r="AB2619" s="2" t="s">
        <v>76</v>
      </c>
      <c r="AE2619" s="3">
        <v>45750.909583333334</v>
      </c>
      <c r="AF2619" s="2" t="s">
        <v>77</v>
      </c>
      <c r="AH2619" s="2" t="s">
        <v>78</v>
      </c>
      <c r="AI2619" s="2" t="s">
        <v>79</v>
      </c>
      <c r="AJ2619" s="2" t="s">
        <v>1272</v>
      </c>
      <c r="AK2619" s="2" t="s">
        <v>13870</v>
      </c>
      <c r="AL2619" s="2" t="s">
        <v>4796</v>
      </c>
      <c r="AM2619" s="3">
        <v>45750.909710648149</v>
      </c>
      <c r="AN2619" s="2" t="s">
        <v>13870</v>
      </c>
      <c r="AP2619" s="2">
        <v>5873869</v>
      </c>
      <c r="AQ2619" s="2" t="s">
        <v>81</v>
      </c>
      <c r="AR2619" s="3">
        <v>45751.604421296295</v>
      </c>
      <c r="AS2619" s="2" t="s">
        <v>82</v>
      </c>
      <c r="AT2619" s="3">
        <v>45752.381944444445</v>
      </c>
      <c r="AU2619" s="2" t="s">
        <v>83</v>
      </c>
      <c r="AV2619" s="2" t="s">
        <v>572</v>
      </c>
      <c r="AW2619" s="2" t="s">
        <v>573</v>
      </c>
      <c r="AX2619" s="2" t="s">
        <v>1945</v>
      </c>
      <c r="AZ2619" s="3">
        <v>45751.604421296295</v>
      </c>
      <c r="BB2619" s="2" t="s">
        <v>311</v>
      </c>
      <c r="BC2619" s="2" t="s">
        <v>312</v>
      </c>
      <c r="BD2619" s="2" t="s">
        <v>313</v>
      </c>
      <c r="BE2619" s="2" t="s">
        <v>13871</v>
      </c>
      <c r="BF2619" s="2" t="s">
        <v>474</v>
      </c>
    </row>
    <row r="2620" spans="1:58" x14ac:dyDescent="0.35">
      <c r="A2620" s="2">
        <v>3045657</v>
      </c>
      <c r="B2620" s="2" t="s">
        <v>58</v>
      </c>
      <c r="C2620" s="2">
        <v>37202671</v>
      </c>
      <c r="D2620" s="2">
        <v>338042756</v>
      </c>
      <c r="E2620" s="2" t="s">
        <v>59</v>
      </c>
      <c r="F2620" s="2" t="s">
        <v>60</v>
      </c>
      <c r="G2620" s="2" t="s">
        <v>754</v>
      </c>
      <c r="H2620" s="2" t="s">
        <v>6698</v>
      </c>
      <c r="I2620" s="2">
        <v>772330141</v>
      </c>
      <c r="J2620" s="2" t="s">
        <v>660</v>
      </c>
      <c r="K2620" s="2">
        <v>12</v>
      </c>
      <c r="L2620" s="2" t="s">
        <v>64</v>
      </c>
      <c r="M2620" s="2" t="s">
        <v>65</v>
      </c>
      <c r="N2620" s="3">
        <v>45321.502500000002</v>
      </c>
      <c r="O2620" s="2" t="s">
        <v>66</v>
      </c>
      <c r="Q2620" s="2" t="s">
        <v>67</v>
      </c>
      <c r="R2620" s="3">
        <v>45750.909826388888</v>
      </c>
      <c r="S2620" s="2" t="s">
        <v>13516</v>
      </c>
      <c r="T2620" s="2" t="s">
        <v>97</v>
      </c>
      <c r="U2620" s="2" t="s">
        <v>175</v>
      </c>
      <c r="V2620" s="2" t="s">
        <v>13872</v>
      </c>
      <c r="W2620" s="2" t="s">
        <v>872</v>
      </c>
      <c r="X2620" s="2" t="s">
        <v>1216</v>
      </c>
      <c r="Y2620" s="2" t="s">
        <v>12309</v>
      </c>
      <c r="Z2620" s="2" t="s">
        <v>1162</v>
      </c>
      <c r="AA2620" s="2" t="s">
        <v>13873</v>
      </c>
      <c r="AB2620" s="2" t="s">
        <v>76</v>
      </c>
      <c r="AE2620" s="3">
        <v>45750.909837962965</v>
      </c>
      <c r="AF2620" s="2" t="s">
        <v>77</v>
      </c>
      <c r="AH2620" s="2" t="s">
        <v>103</v>
      </c>
      <c r="AI2620" s="2" t="s">
        <v>79</v>
      </c>
      <c r="AJ2620" s="2" t="s">
        <v>545</v>
      </c>
      <c r="AK2620" s="2" t="s">
        <v>13872</v>
      </c>
      <c r="AL2620" s="2" t="s">
        <v>13516</v>
      </c>
      <c r="AM2620" s="3">
        <v>45750.909872685188</v>
      </c>
      <c r="AN2620" s="2" t="s">
        <v>13872</v>
      </c>
      <c r="AP2620" s="2">
        <v>5873870</v>
      </c>
      <c r="AQ2620" s="2" t="s">
        <v>81</v>
      </c>
      <c r="AR2620" s="3">
        <v>45751.542222222219</v>
      </c>
      <c r="AS2620" s="2" t="s">
        <v>82</v>
      </c>
      <c r="AT2620" s="3">
        <v>45752.333333333336</v>
      </c>
      <c r="AU2620" s="2" t="s">
        <v>83</v>
      </c>
      <c r="AV2620" s="2" t="s">
        <v>1164</v>
      </c>
      <c r="AW2620" s="2" t="s">
        <v>1165</v>
      </c>
      <c r="AX2620" s="2" t="s">
        <v>2859</v>
      </c>
      <c r="AZ2620" s="3">
        <v>45751.542222222219</v>
      </c>
      <c r="BB2620" s="2" t="s">
        <v>3115</v>
      </c>
      <c r="BC2620" s="2" t="s">
        <v>3116</v>
      </c>
      <c r="BD2620" s="2" t="s">
        <v>89</v>
      </c>
      <c r="BE2620" s="2" t="s">
        <v>13874</v>
      </c>
      <c r="BF2620" s="2" t="s">
        <v>156</v>
      </c>
    </row>
    <row r="2621" spans="1:58" x14ac:dyDescent="0.35">
      <c r="A2621" s="2">
        <v>3045658</v>
      </c>
      <c r="B2621" s="2" t="s">
        <v>1058</v>
      </c>
      <c r="C2621" s="2">
        <v>37318971</v>
      </c>
      <c r="D2621" s="2">
        <v>339145446</v>
      </c>
      <c r="E2621" s="2" t="s">
        <v>59</v>
      </c>
      <c r="F2621" s="2" t="s">
        <v>1058</v>
      </c>
      <c r="G2621" s="2" t="s">
        <v>697</v>
      </c>
      <c r="H2621" s="2" t="s">
        <v>2791</v>
      </c>
      <c r="I2621" s="2">
        <v>772077220</v>
      </c>
      <c r="J2621" s="2" t="s">
        <v>1234</v>
      </c>
      <c r="K2621" s="2">
        <v>15</v>
      </c>
      <c r="L2621" s="2" t="s">
        <v>64</v>
      </c>
      <c r="M2621" s="2" t="s">
        <v>65</v>
      </c>
      <c r="N2621" s="3">
        <v>45733.833333333336</v>
      </c>
      <c r="O2621" s="2" t="s">
        <v>1061</v>
      </c>
      <c r="Q2621" s="2" t="s">
        <v>67</v>
      </c>
      <c r="R2621" s="3">
        <v>45750.910034722219</v>
      </c>
      <c r="S2621" s="2" t="s">
        <v>4075</v>
      </c>
      <c r="T2621" s="2" t="s">
        <v>598</v>
      </c>
      <c r="U2621" s="2" t="s">
        <v>197</v>
      </c>
      <c r="V2621" s="2" t="s">
        <v>13875</v>
      </c>
      <c r="W2621" s="2" t="s">
        <v>1063</v>
      </c>
      <c r="X2621" s="2" t="s">
        <v>286</v>
      </c>
      <c r="Y2621" s="2" t="s">
        <v>1064</v>
      </c>
      <c r="Z2621" s="2" t="s">
        <v>1310</v>
      </c>
      <c r="AA2621" s="2" t="s">
        <v>13876</v>
      </c>
      <c r="AB2621" s="2" t="s">
        <v>76</v>
      </c>
      <c r="AE2621" s="3">
        <v>45750.910509259258</v>
      </c>
      <c r="AF2621" s="2" t="s">
        <v>1067</v>
      </c>
      <c r="AG2621" s="2">
        <v>24</v>
      </c>
      <c r="AH2621" s="2" t="s">
        <v>78</v>
      </c>
      <c r="AI2621" s="2" t="s">
        <v>79</v>
      </c>
      <c r="AJ2621" s="2" t="s">
        <v>586</v>
      </c>
      <c r="AK2621" s="2" t="s">
        <v>13877</v>
      </c>
      <c r="AL2621" s="2" t="s">
        <v>4075</v>
      </c>
      <c r="AM2621" s="3">
        <v>45750.910578703704</v>
      </c>
      <c r="AO2621" s="2" t="s">
        <v>4075</v>
      </c>
      <c r="AP2621" s="2">
        <v>5873871</v>
      </c>
      <c r="AQ2621" s="2" t="s">
        <v>81</v>
      </c>
      <c r="AR2621" s="3">
        <v>45751.672002314815</v>
      </c>
      <c r="AS2621" s="2" t="s">
        <v>82</v>
      </c>
      <c r="AT2621" s="3">
        <v>45750.333333333336</v>
      </c>
      <c r="AU2621" s="2" t="s">
        <v>127</v>
      </c>
      <c r="AV2621" s="2" t="s">
        <v>292</v>
      </c>
      <c r="AW2621" s="2" t="s">
        <v>293</v>
      </c>
      <c r="AX2621" s="2" t="s">
        <v>1968</v>
      </c>
      <c r="AY2621" s="3">
        <v>45751.910509259258</v>
      </c>
      <c r="AZ2621" s="3">
        <v>45751.672002314815</v>
      </c>
      <c r="BA2621" s="2" t="s">
        <v>211</v>
      </c>
      <c r="BB2621" s="2" t="s">
        <v>3043</v>
      </c>
      <c r="BC2621" s="2" t="s">
        <v>450</v>
      </c>
      <c r="BD2621" s="2" t="s">
        <v>359</v>
      </c>
      <c r="BE2621" s="2" t="s">
        <v>13878</v>
      </c>
      <c r="BF2621" s="2" t="s">
        <v>920</v>
      </c>
    </row>
    <row r="2622" spans="1:58" x14ac:dyDescent="0.35">
      <c r="A2622" s="2">
        <v>3045659</v>
      </c>
      <c r="B2622" s="2" t="s">
        <v>58</v>
      </c>
      <c r="C2622" s="2">
        <v>31637381</v>
      </c>
      <c r="D2622" s="2">
        <v>338438313</v>
      </c>
      <c r="E2622" s="2" t="s">
        <v>59</v>
      </c>
      <c r="F2622" s="2" t="s">
        <v>60</v>
      </c>
      <c r="G2622" s="2" t="s">
        <v>3830</v>
      </c>
      <c r="H2622" s="2" t="s">
        <v>13879</v>
      </c>
      <c r="I2622" s="2">
        <v>786111109</v>
      </c>
      <c r="J2622" s="2" t="s">
        <v>868</v>
      </c>
      <c r="K2622" s="2">
        <v>12</v>
      </c>
      <c r="L2622" s="2" t="s">
        <v>64</v>
      </c>
      <c r="M2622" s="2" t="s">
        <v>65</v>
      </c>
      <c r="N2622" s="3">
        <v>44914.75</v>
      </c>
      <c r="O2622" s="2" t="s">
        <v>95</v>
      </c>
      <c r="Q2622" s="2" t="s">
        <v>67</v>
      </c>
      <c r="R2622" s="3">
        <v>45750.912997685184</v>
      </c>
      <c r="S2622" s="2" t="s">
        <v>9887</v>
      </c>
      <c r="T2622" s="2" t="s">
        <v>69</v>
      </c>
      <c r="U2622" s="2" t="s">
        <v>1963</v>
      </c>
      <c r="V2622" s="2" t="s">
        <v>13880</v>
      </c>
      <c r="W2622" s="2" t="s">
        <v>72</v>
      </c>
      <c r="X2622" s="2" t="s">
        <v>143</v>
      </c>
      <c r="Y2622" s="2" t="s">
        <v>3261</v>
      </c>
      <c r="Z2622" s="2" t="s">
        <v>888</v>
      </c>
      <c r="AA2622" s="2" t="s">
        <v>3263</v>
      </c>
      <c r="AB2622" s="2" t="s">
        <v>76</v>
      </c>
      <c r="AE2622" s="3">
        <v>45750.91300925926</v>
      </c>
      <c r="AF2622" s="2" t="s">
        <v>77</v>
      </c>
      <c r="AH2622" s="2" t="s">
        <v>78</v>
      </c>
      <c r="AI2622" s="2" t="s">
        <v>79</v>
      </c>
      <c r="AJ2622" s="2" t="s">
        <v>1272</v>
      </c>
      <c r="AK2622" s="2" t="s">
        <v>13881</v>
      </c>
      <c r="AL2622" s="2" t="s">
        <v>9887</v>
      </c>
      <c r="AM2622" s="3">
        <v>45750.913229166668</v>
      </c>
      <c r="AN2622" s="2" t="s">
        <v>13881</v>
      </c>
      <c r="AP2622" s="2">
        <v>5873872</v>
      </c>
      <c r="AQ2622" s="2" t="s">
        <v>81</v>
      </c>
      <c r="AR2622" s="3">
        <v>45751.51048611111</v>
      </c>
      <c r="AS2622" s="2" t="s">
        <v>82</v>
      </c>
      <c r="AT2622" s="3">
        <v>45752.333333333336</v>
      </c>
      <c r="AU2622" s="2" t="s">
        <v>83</v>
      </c>
      <c r="AV2622" s="2" t="s">
        <v>149</v>
      </c>
      <c r="AW2622" s="2" t="s">
        <v>150</v>
      </c>
      <c r="AX2622" s="2" t="s">
        <v>6923</v>
      </c>
      <c r="AZ2622" s="3">
        <v>45751.51048611111</v>
      </c>
      <c r="BB2622" s="2" t="s">
        <v>535</v>
      </c>
      <c r="BC2622" s="2" t="s">
        <v>450</v>
      </c>
      <c r="BD2622" s="2" t="s">
        <v>359</v>
      </c>
      <c r="BE2622" s="2" t="s">
        <v>13882</v>
      </c>
      <c r="BF2622" s="2" t="s">
        <v>891</v>
      </c>
    </row>
    <row r="2623" spans="1:58" x14ac:dyDescent="0.35">
      <c r="A2623" s="2">
        <v>3045660</v>
      </c>
      <c r="B2623" s="2" t="s">
        <v>58</v>
      </c>
      <c r="C2623" s="2">
        <v>781971</v>
      </c>
      <c r="D2623" s="2">
        <v>338358875</v>
      </c>
      <c r="E2623" s="2" t="s">
        <v>59</v>
      </c>
      <c r="F2623" s="2" t="s">
        <v>60</v>
      </c>
      <c r="G2623" s="2" t="s">
        <v>697</v>
      </c>
      <c r="H2623" s="2" t="s">
        <v>13883</v>
      </c>
      <c r="I2623" s="2">
        <v>775555657</v>
      </c>
      <c r="J2623" s="2" t="s">
        <v>11396</v>
      </c>
      <c r="K2623" s="2">
        <v>20</v>
      </c>
      <c r="L2623" s="2" t="s">
        <v>192</v>
      </c>
      <c r="M2623" s="2" t="s">
        <v>193</v>
      </c>
      <c r="N2623" s="3">
        <v>45687.750011574077</v>
      </c>
      <c r="O2623" s="2" t="s">
        <v>95</v>
      </c>
      <c r="Q2623" s="2" t="s">
        <v>67</v>
      </c>
      <c r="R2623" s="3">
        <v>45750.914375</v>
      </c>
      <c r="S2623" s="2" t="s">
        <v>4083</v>
      </c>
      <c r="T2623" s="2" t="s">
        <v>488</v>
      </c>
      <c r="U2623" s="2" t="s">
        <v>6194</v>
      </c>
      <c r="V2623" s="2" t="s">
        <v>13884</v>
      </c>
      <c r="W2623" s="2" t="s">
        <v>225</v>
      </c>
      <c r="X2623" s="2" t="s">
        <v>226</v>
      </c>
      <c r="Y2623" s="2" t="s">
        <v>5564</v>
      </c>
      <c r="Z2623" s="2" t="s">
        <v>228</v>
      </c>
      <c r="AA2623" s="2" t="s">
        <v>13885</v>
      </c>
      <c r="AB2623" s="2" t="s">
        <v>13885</v>
      </c>
      <c r="AC2623" s="2" t="s">
        <v>13886</v>
      </c>
      <c r="AE2623" s="3">
        <v>45750.914594907408</v>
      </c>
      <c r="AF2623" s="2" t="s">
        <v>77</v>
      </c>
      <c r="AH2623" s="2" t="s">
        <v>78</v>
      </c>
      <c r="AI2623" s="2" t="s">
        <v>79</v>
      </c>
      <c r="AJ2623" s="2" t="s">
        <v>586</v>
      </c>
      <c r="AK2623" s="2" t="s">
        <v>13887</v>
      </c>
      <c r="AL2623" s="2" t="s">
        <v>4083</v>
      </c>
      <c r="AM2623" s="3">
        <v>45750.914641203701</v>
      </c>
      <c r="AO2623" s="2" t="s">
        <v>4083</v>
      </c>
      <c r="AP2623" s="2">
        <v>5873873</v>
      </c>
      <c r="AQ2623" s="2" t="s">
        <v>81</v>
      </c>
      <c r="AR2623" s="3">
        <v>45751.580879629626</v>
      </c>
      <c r="AS2623" s="2" t="s">
        <v>82</v>
      </c>
      <c r="AT2623" s="3">
        <v>45750.333333333336</v>
      </c>
      <c r="AU2623" s="2" t="s">
        <v>127</v>
      </c>
      <c r="AV2623" s="2" t="s">
        <v>705</v>
      </c>
      <c r="AW2623" s="2" t="s">
        <v>706</v>
      </c>
      <c r="AX2623" s="2" t="s">
        <v>3114</v>
      </c>
      <c r="AZ2623" s="3">
        <v>45751.580879629626</v>
      </c>
      <c r="BB2623" s="2" t="s">
        <v>2715</v>
      </c>
      <c r="BC2623" s="2" t="s">
        <v>1876</v>
      </c>
      <c r="BD2623" s="2" t="s">
        <v>2716</v>
      </c>
      <c r="BE2623" s="2" t="s">
        <v>13888</v>
      </c>
      <c r="BF2623" s="2" t="s">
        <v>416</v>
      </c>
    </row>
    <row r="2624" spans="1:58" x14ac:dyDescent="0.35">
      <c r="A2624" s="2">
        <v>3045661</v>
      </c>
      <c r="B2624" s="2" t="s">
        <v>58</v>
      </c>
      <c r="C2624" s="2">
        <v>29771411</v>
      </c>
      <c r="D2624" s="2">
        <v>338213850</v>
      </c>
      <c r="E2624" s="2" t="s">
        <v>59</v>
      </c>
      <c r="F2624" s="2" t="s">
        <v>60</v>
      </c>
      <c r="G2624" s="2" t="s">
        <v>13889</v>
      </c>
      <c r="H2624" s="2" t="s">
        <v>13890</v>
      </c>
      <c r="I2624" s="2">
        <v>775517272</v>
      </c>
      <c r="J2624" s="2" t="s">
        <v>13891</v>
      </c>
      <c r="K2624" s="2">
        <v>12</v>
      </c>
      <c r="L2624" s="2" t="s">
        <v>64</v>
      </c>
      <c r="M2624" s="2" t="s">
        <v>65</v>
      </c>
      <c r="N2624" s="3">
        <v>44743.416678240741</v>
      </c>
      <c r="O2624" s="2" t="s">
        <v>999</v>
      </c>
      <c r="Q2624" s="2" t="s">
        <v>67</v>
      </c>
      <c r="R2624" s="3">
        <v>45750.915208333332</v>
      </c>
      <c r="S2624" s="2" t="s">
        <v>1651</v>
      </c>
      <c r="T2624" s="2" t="s">
        <v>69</v>
      </c>
      <c r="U2624" s="2" t="s">
        <v>175</v>
      </c>
      <c r="V2624" s="2" t="s">
        <v>13892</v>
      </c>
      <c r="Y2624" s="2" t="s">
        <v>11708</v>
      </c>
      <c r="Z2624" s="2" t="s">
        <v>288</v>
      </c>
      <c r="AA2624" s="2" t="s">
        <v>288</v>
      </c>
      <c r="AB2624" s="2" t="s">
        <v>13893</v>
      </c>
      <c r="AE2624" s="3">
        <v>45750.915219907409</v>
      </c>
      <c r="AF2624" s="2" t="s">
        <v>77</v>
      </c>
      <c r="AH2624" s="2" t="s">
        <v>78</v>
      </c>
      <c r="AI2624" s="2" t="s">
        <v>79</v>
      </c>
      <c r="AJ2624" s="2" t="s">
        <v>545</v>
      </c>
      <c r="AK2624" s="2" t="s">
        <v>13892</v>
      </c>
      <c r="AL2624" s="2" t="s">
        <v>1651</v>
      </c>
      <c r="AM2624" s="3">
        <v>45750.915312500001</v>
      </c>
      <c r="AN2624" s="2" t="s">
        <v>13892</v>
      </c>
      <c r="AP2624" s="2">
        <v>5873874</v>
      </c>
      <c r="AQ2624" s="2" t="s">
        <v>81</v>
      </c>
      <c r="AR2624" s="3">
        <v>45751.618425925924</v>
      </c>
      <c r="AS2624" s="2" t="s">
        <v>82</v>
      </c>
      <c r="AT2624" s="3">
        <v>45752.333333333336</v>
      </c>
      <c r="AU2624" s="2" t="s">
        <v>83</v>
      </c>
      <c r="AV2624" s="2" t="s">
        <v>292</v>
      </c>
      <c r="AW2624" s="2" t="s">
        <v>293</v>
      </c>
      <c r="AX2624" s="2" t="s">
        <v>1029</v>
      </c>
      <c r="AZ2624" s="3">
        <v>45751.618425925924</v>
      </c>
      <c r="BB2624" s="2" t="s">
        <v>4988</v>
      </c>
      <c r="BC2624" s="2" t="s">
        <v>4989</v>
      </c>
      <c r="BD2624" s="2" t="s">
        <v>4990</v>
      </c>
      <c r="BE2624" s="2" t="s">
        <v>13894</v>
      </c>
      <c r="BF2624" s="2" t="s">
        <v>344</v>
      </c>
    </row>
    <row r="2625" spans="1:58" x14ac:dyDescent="0.35">
      <c r="A2625" s="2">
        <v>3045662</v>
      </c>
      <c r="B2625" s="2" t="s">
        <v>58</v>
      </c>
      <c r="C2625" s="2">
        <v>30318141</v>
      </c>
      <c r="D2625" s="2">
        <v>338677475</v>
      </c>
      <c r="E2625" s="2" t="s">
        <v>59</v>
      </c>
      <c r="F2625" s="2" t="s">
        <v>60</v>
      </c>
      <c r="G2625" s="2" t="s">
        <v>112</v>
      </c>
      <c r="H2625" s="2" t="s">
        <v>842</v>
      </c>
      <c r="I2625" s="2">
        <v>776370409</v>
      </c>
      <c r="J2625" s="2" t="s">
        <v>843</v>
      </c>
      <c r="K2625" s="2">
        <v>12</v>
      </c>
      <c r="L2625" s="2" t="s">
        <v>844</v>
      </c>
      <c r="M2625" s="2" t="s">
        <v>65</v>
      </c>
      <c r="N2625" s="3">
        <v>44980.531990740739</v>
      </c>
      <c r="O2625" s="2" t="s">
        <v>845</v>
      </c>
      <c r="Q2625" s="2" t="s">
        <v>67</v>
      </c>
      <c r="R2625" s="3">
        <v>45750.91542824074</v>
      </c>
      <c r="S2625" s="2" t="s">
        <v>4701</v>
      </c>
      <c r="T2625" s="2" t="s">
        <v>488</v>
      </c>
      <c r="U2625" s="2" t="s">
        <v>1518</v>
      </c>
      <c r="V2625" s="2" t="s">
        <v>13895</v>
      </c>
      <c r="W2625" s="2" t="s">
        <v>72</v>
      </c>
      <c r="X2625" s="2" t="s">
        <v>199</v>
      </c>
      <c r="Y2625" s="2" t="s">
        <v>847</v>
      </c>
      <c r="Z2625" s="2" t="s">
        <v>848</v>
      </c>
      <c r="AA2625" s="2" t="s">
        <v>848</v>
      </c>
      <c r="AB2625" s="2" t="s">
        <v>848</v>
      </c>
      <c r="AC2625" s="2" t="s">
        <v>849</v>
      </c>
      <c r="AE2625" s="3">
        <v>45750.916296296295</v>
      </c>
      <c r="AF2625" s="2" t="s">
        <v>77</v>
      </c>
      <c r="AH2625" s="2" t="s">
        <v>78</v>
      </c>
      <c r="AI2625" s="2" t="s">
        <v>79</v>
      </c>
      <c r="AJ2625" s="2" t="s">
        <v>570</v>
      </c>
      <c r="AK2625" s="2" t="s">
        <v>13896</v>
      </c>
      <c r="AL2625" s="2" t="s">
        <v>4701</v>
      </c>
      <c r="AM2625" s="3">
        <v>45750.916377314818</v>
      </c>
      <c r="AO2625" s="2" t="s">
        <v>4701</v>
      </c>
      <c r="AP2625" s="2">
        <v>5873875</v>
      </c>
      <c r="AQ2625" s="2" t="s">
        <v>81</v>
      </c>
      <c r="AR2625" s="3">
        <v>45751.495648148149</v>
      </c>
      <c r="AS2625" s="2" t="s">
        <v>82</v>
      </c>
      <c r="AT2625" s="3">
        <v>45750.333333333336</v>
      </c>
      <c r="AU2625" s="2" t="s">
        <v>127</v>
      </c>
      <c r="AV2625" s="2" t="s">
        <v>208</v>
      </c>
      <c r="AW2625" s="2" t="s">
        <v>209</v>
      </c>
      <c r="AX2625" s="2" t="s">
        <v>5621</v>
      </c>
      <c r="AZ2625" s="3">
        <v>45751.495648148149</v>
      </c>
      <c r="BB2625" s="2" t="s">
        <v>13897</v>
      </c>
      <c r="BC2625" s="2" t="s">
        <v>1876</v>
      </c>
      <c r="BD2625" s="2" t="s">
        <v>13898</v>
      </c>
      <c r="BE2625" s="2" t="s">
        <v>13899</v>
      </c>
      <c r="BF2625" s="2" t="s">
        <v>213</v>
      </c>
    </row>
    <row r="2626" spans="1:58" x14ac:dyDescent="0.35">
      <c r="A2626" s="2">
        <v>3045663</v>
      </c>
      <c r="B2626" s="2" t="s">
        <v>58</v>
      </c>
      <c r="C2626" s="2">
        <v>36516681</v>
      </c>
      <c r="D2626" s="2">
        <v>338558718</v>
      </c>
      <c r="E2626" s="2" t="s">
        <v>59</v>
      </c>
      <c r="F2626" s="2" t="s">
        <v>60</v>
      </c>
      <c r="G2626" s="2" t="s">
        <v>316</v>
      </c>
      <c r="H2626" s="2" t="s">
        <v>1341</v>
      </c>
      <c r="I2626" s="2">
        <v>781327276</v>
      </c>
      <c r="J2626" s="2" t="s">
        <v>1762</v>
      </c>
      <c r="K2626" s="2">
        <v>13</v>
      </c>
      <c r="L2626" s="2" t="s">
        <v>518</v>
      </c>
      <c r="M2626" s="2" t="s">
        <v>65</v>
      </c>
      <c r="N2626" s="3">
        <v>45177</v>
      </c>
      <c r="O2626" s="2" t="s">
        <v>66</v>
      </c>
      <c r="Q2626" s="2" t="s">
        <v>67</v>
      </c>
      <c r="R2626" s="3">
        <v>45750.916712962964</v>
      </c>
      <c r="S2626" s="2" t="s">
        <v>4154</v>
      </c>
      <c r="T2626" s="2" t="s">
        <v>97</v>
      </c>
      <c r="U2626" s="2" t="s">
        <v>70</v>
      </c>
      <c r="V2626" s="2" t="s">
        <v>13900</v>
      </c>
      <c r="W2626" s="2" t="s">
        <v>225</v>
      </c>
      <c r="X2626" s="2" t="s">
        <v>226</v>
      </c>
      <c r="Y2626" s="2" t="s">
        <v>4412</v>
      </c>
      <c r="Z2626" s="2" t="s">
        <v>228</v>
      </c>
      <c r="AA2626" s="2" t="s">
        <v>4413</v>
      </c>
      <c r="AB2626" s="2" t="s">
        <v>76</v>
      </c>
      <c r="AE2626" s="3">
        <v>45750.91673611111</v>
      </c>
      <c r="AF2626" s="2" t="s">
        <v>77</v>
      </c>
      <c r="AH2626" s="2" t="s">
        <v>103</v>
      </c>
      <c r="AI2626" s="2" t="s">
        <v>79</v>
      </c>
      <c r="AJ2626" s="2" t="s">
        <v>105</v>
      </c>
      <c r="AK2626" s="2" t="s">
        <v>13901</v>
      </c>
      <c r="AL2626" s="2" t="s">
        <v>4154</v>
      </c>
      <c r="AM2626" s="3">
        <v>45750.91679398148</v>
      </c>
      <c r="AN2626" s="2" t="s">
        <v>13901</v>
      </c>
      <c r="AP2626" s="2">
        <v>5873876</v>
      </c>
      <c r="AQ2626" s="2" t="s">
        <v>81</v>
      </c>
      <c r="AR2626" s="3">
        <v>45751.646608796298</v>
      </c>
      <c r="AS2626" s="2" t="s">
        <v>82</v>
      </c>
      <c r="AT2626" s="3">
        <v>45752.333333333336</v>
      </c>
      <c r="AU2626" s="2" t="s">
        <v>83</v>
      </c>
      <c r="AV2626" s="2" t="s">
        <v>705</v>
      </c>
      <c r="AW2626" s="2" t="s">
        <v>706</v>
      </c>
      <c r="AX2626" s="2" t="s">
        <v>828</v>
      </c>
      <c r="AZ2626" s="3">
        <v>45751.646608796298</v>
      </c>
      <c r="BB2626" s="2" t="s">
        <v>311</v>
      </c>
      <c r="BC2626" s="2" t="s">
        <v>312</v>
      </c>
      <c r="BD2626" s="2" t="s">
        <v>313</v>
      </c>
      <c r="BE2626" s="2" t="s">
        <v>312</v>
      </c>
      <c r="BF2626" s="2" t="s">
        <v>416</v>
      </c>
    </row>
    <row r="2627" spans="1:58" x14ac:dyDescent="0.35">
      <c r="A2627" s="2">
        <v>3045664</v>
      </c>
      <c r="B2627" s="2" t="s">
        <v>58</v>
      </c>
      <c r="C2627" s="2">
        <v>42445761</v>
      </c>
      <c r="D2627" s="2">
        <v>338549153</v>
      </c>
      <c r="E2627" s="2" t="s">
        <v>59</v>
      </c>
      <c r="F2627" s="2" t="s">
        <v>60</v>
      </c>
      <c r="G2627" s="2" t="s">
        <v>316</v>
      </c>
      <c r="H2627" s="2" t="s">
        <v>13902</v>
      </c>
      <c r="I2627" s="2">
        <v>777130668</v>
      </c>
      <c r="J2627" s="2" t="s">
        <v>13903</v>
      </c>
      <c r="K2627" s="2">
        <v>13</v>
      </c>
      <c r="L2627" s="2" t="s">
        <v>64</v>
      </c>
      <c r="M2627" s="2" t="s">
        <v>65</v>
      </c>
      <c r="N2627" s="3">
        <v>45667.708344907405</v>
      </c>
      <c r="O2627" s="2" t="s">
        <v>66</v>
      </c>
      <c r="Q2627" s="2" t="s">
        <v>67</v>
      </c>
      <c r="R2627" s="3">
        <v>45750.917731481481</v>
      </c>
      <c r="S2627" s="2" t="s">
        <v>10506</v>
      </c>
      <c r="T2627" s="2" t="s">
        <v>69</v>
      </c>
      <c r="U2627" s="2" t="s">
        <v>70</v>
      </c>
      <c r="V2627" s="2" t="s">
        <v>13904</v>
      </c>
      <c r="W2627" s="2" t="s">
        <v>225</v>
      </c>
      <c r="X2627" s="2" t="s">
        <v>912</v>
      </c>
      <c r="Y2627" s="2" t="s">
        <v>4637</v>
      </c>
      <c r="Z2627" s="2" t="s">
        <v>4472</v>
      </c>
      <c r="AA2627" s="2">
        <v>2012</v>
      </c>
      <c r="AB2627" s="2" t="s">
        <v>76</v>
      </c>
      <c r="AE2627" s="3">
        <v>45750.917743055557</v>
      </c>
      <c r="AF2627" s="2" t="s">
        <v>77</v>
      </c>
      <c r="AH2627" s="2" t="s">
        <v>78</v>
      </c>
      <c r="AI2627" s="2" t="s">
        <v>79</v>
      </c>
      <c r="AJ2627" s="2" t="s">
        <v>105</v>
      </c>
      <c r="AK2627" s="2" t="s">
        <v>10762</v>
      </c>
      <c r="AL2627" s="2" t="s">
        <v>10506</v>
      </c>
      <c r="AM2627" s="3">
        <v>45750.91777777778</v>
      </c>
      <c r="AN2627" s="2" t="s">
        <v>10762</v>
      </c>
      <c r="AP2627" s="2">
        <v>5873877</v>
      </c>
      <c r="AQ2627" s="2" t="s">
        <v>81</v>
      </c>
      <c r="AR2627" s="3">
        <v>45751.523842592593</v>
      </c>
      <c r="AS2627" s="2" t="s">
        <v>82</v>
      </c>
      <c r="AT2627" s="3">
        <v>45752.333333333336</v>
      </c>
      <c r="AU2627" s="2" t="s">
        <v>83</v>
      </c>
      <c r="AV2627" s="2" t="s">
        <v>916</v>
      </c>
      <c r="AW2627" s="2" t="s">
        <v>917</v>
      </c>
      <c r="AX2627" s="2" t="s">
        <v>3431</v>
      </c>
      <c r="AZ2627" s="3">
        <v>45751.523842592593</v>
      </c>
      <c r="BB2627" s="2" t="s">
        <v>325</v>
      </c>
      <c r="BC2627" s="2" t="s">
        <v>326</v>
      </c>
      <c r="BD2627" s="2" t="s">
        <v>327</v>
      </c>
      <c r="BE2627" s="2" t="s">
        <v>13905</v>
      </c>
      <c r="BF2627" s="2" t="s">
        <v>920</v>
      </c>
    </row>
    <row r="2628" spans="1:58" x14ac:dyDescent="0.35">
      <c r="A2628" s="2">
        <v>3045665</v>
      </c>
      <c r="B2628" s="2" t="s">
        <v>58</v>
      </c>
      <c r="C2628" s="2">
        <v>44096851</v>
      </c>
      <c r="D2628" s="2">
        <v>338739586</v>
      </c>
      <c r="E2628" s="2" t="s">
        <v>59</v>
      </c>
      <c r="F2628" s="2" t="s">
        <v>60</v>
      </c>
      <c r="G2628" s="2" t="s">
        <v>957</v>
      </c>
      <c r="H2628" s="2" t="s">
        <v>13906</v>
      </c>
      <c r="I2628" s="2" t="s">
        <v>13907</v>
      </c>
      <c r="J2628" s="2" t="s">
        <v>3306</v>
      </c>
      <c r="K2628" s="2">
        <v>12</v>
      </c>
      <c r="L2628" s="2" t="s">
        <v>64</v>
      </c>
      <c r="M2628" s="2" t="s">
        <v>65</v>
      </c>
      <c r="N2628" s="3">
        <v>45548.666666666664</v>
      </c>
      <c r="O2628" s="2" t="s">
        <v>66</v>
      </c>
      <c r="Q2628" s="2" t="s">
        <v>67</v>
      </c>
      <c r="R2628" s="3">
        <v>45750.920439814814</v>
      </c>
      <c r="S2628" s="2" t="s">
        <v>12453</v>
      </c>
      <c r="T2628" s="2" t="s">
        <v>97</v>
      </c>
      <c r="U2628" s="2" t="s">
        <v>70</v>
      </c>
      <c r="V2628" s="2" t="s">
        <v>13908</v>
      </c>
      <c r="W2628" s="2" t="s">
        <v>225</v>
      </c>
      <c r="X2628" s="2" t="s">
        <v>226</v>
      </c>
      <c r="Y2628" s="2" t="s">
        <v>10666</v>
      </c>
      <c r="Z2628" s="2" t="s">
        <v>228</v>
      </c>
      <c r="AA2628" s="2" t="s">
        <v>4772</v>
      </c>
      <c r="AB2628" s="2" t="s">
        <v>13909</v>
      </c>
      <c r="AE2628" s="3">
        <v>45750.920451388891</v>
      </c>
      <c r="AF2628" s="2" t="s">
        <v>77</v>
      </c>
      <c r="AH2628" s="2" t="s">
        <v>78</v>
      </c>
      <c r="AI2628" s="2" t="s">
        <v>79</v>
      </c>
      <c r="AJ2628" s="2" t="s">
        <v>105</v>
      </c>
      <c r="AK2628" s="2" t="s">
        <v>13910</v>
      </c>
      <c r="AL2628" s="2" t="s">
        <v>12453</v>
      </c>
      <c r="AM2628" s="3">
        <v>45750.920520833337</v>
      </c>
      <c r="AN2628" s="2" t="s">
        <v>13910</v>
      </c>
      <c r="AP2628" s="2">
        <v>5873880</v>
      </c>
      <c r="AQ2628" s="2" t="s">
        <v>81</v>
      </c>
      <c r="AR2628" s="3">
        <v>45751.575787037036</v>
      </c>
      <c r="AS2628" s="2" t="s">
        <v>82</v>
      </c>
      <c r="AT2628" s="3">
        <v>45752.333333333336</v>
      </c>
      <c r="AU2628" s="2" t="s">
        <v>83</v>
      </c>
      <c r="AV2628" s="2" t="s">
        <v>705</v>
      </c>
      <c r="AW2628" s="2" t="s">
        <v>706</v>
      </c>
      <c r="AX2628" s="2" t="s">
        <v>2869</v>
      </c>
      <c r="AZ2628" s="3">
        <v>45751.575787037036</v>
      </c>
      <c r="BB2628" s="2" t="s">
        <v>311</v>
      </c>
      <c r="BC2628" s="2" t="s">
        <v>312</v>
      </c>
      <c r="BD2628" s="2" t="s">
        <v>313</v>
      </c>
      <c r="BE2628" s="2" t="s">
        <v>312</v>
      </c>
      <c r="BF2628" s="2" t="s">
        <v>416</v>
      </c>
    </row>
    <row r="2629" spans="1:58" x14ac:dyDescent="0.35">
      <c r="A2629" s="2">
        <v>3045666</v>
      </c>
      <c r="B2629" s="2" t="s">
        <v>214</v>
      </c>
      <c r="C2629" s="2">
        <v>35391811</v>
      </c>
      <c r="D2629" s="2">
        <v>339706533</v>
      </c>
      <c r="E2629" s="2" t="s">
        <v>59</v>
      </c>
      <c r="F2629" s="2" t="s">
        <v>60</v>
      </c>
      <c r="G2629" s="2" t="s">
        <v>13911</v>
      </c>
      <c r="I2629" s="2">
        <v>778573591</v>
      </c>
      <c r="J2629" s="2" t="s">
        <v>1332</v>
      </c>
      <c r="K2629" s="2">
        <v>13</v>
      </c>
      <c r="L2629" s="2" t="s">
        <v>64</v>
      </c>
      <c r="M2629" s="2" t="s">
        <v>65</v>
      </c>
      <c r="N2629" s="3">
        <v>45556.583344907405</v>
      </c>
      <c r="O2629" s="2" t="s">
        <v>486</v>
      </c>
      <c r="Q2629" s="2" t="s">
        <v>67</v>
      </c>
      <c r="R2629" s="3">
        <v>45750.920995370368</v>
      </c>
      <c r="S2629" s="2" t="s">
        <v>6355</v>
      </c>
      <c r="T2629" s="2" t="s">
        <v>97</v>
      </c>
      <c r="U2629" s="2" t="s">
        <v>197</v>
      </c>
      <c r="V2629" s="2" t="s">
        <v>13912</v>
      </c>
      <c r="W2629" s="2" t="s">
        <v>119</v>
      </c>
      <c r="X2629" s="2" t="s">
        <v>248</v>
      </c>
      <c r="Y2629" s="2" t="s">
        <v>13913</v>
      </c>
      <c r="Z2629" s="2" t="s">
        <v>250</v>
      </c>
      <c r="AA2629" s="2" t="s">
        <v>1880</v>
      </c>
      <c r="AB2629" s="2" t="s">
        <v>76</v>
      </c>
      <c r="AE2629" s="3">
        <v>45750.920995370368</v>
      </c>
      <c r="AF2629" s="2" t="s">
        <v>77</v>
      </c>
      <c r="AH2629" s="2" t="s">
        <v>78</v>
      </c>
      <c r="AI2629" s="2" t="s">
        <v>125</v>
      </c>
      <c r="AJ2629" s="2" t="s">
        <v>381</v>
      </c>
      <c r="AK2629" s="2" t="s">
        <v>13914</v>
      </c>
      <c r="AL2629" s="2" t="s">
        <v>6355</v>
      </c>
      <c r="AM2629" s="3">
        <v>45750.921041666668</v>
      </c>
      <c r="AN2629" s="2" t="s">
        <v>13914</v>
      </c>
      <c r="AP2629" s="2">
        <v>5873881</v>
      </c>
      <c r="AQ2629" s="2" t="s">
        <v>81</v>
      </c>
      <c r="AR2629" s="3">
        <v>45751.540046296293</v>
      </c>
      <c r="AS2629" s="2" t="s">
        <v>82</v>
      </c>
      <c r="AT2629" s="3">
        <v>45752.333333333336</v>
      </c>
      <c r="AU2629" s="2" t="s">
        <v>83</v>
      </c>
      <c r="AV2629" s="2" t="s">
        <v>128</v>
      </c>
      <c r="AW2629" s="2" t="s">
        <v>129</v>
      </c>
      <c r="AX2629" s="2" t="s">
        <v>2152</v>
      </c>
      <c r="AZ2629" s="3">
        <v>45751.540046296293</v>
      </c>
      <c r="BB2629" s="2" t="s">
        <v>340</v>
      </c>
      <c r="BC2629" s="2" t="s">
        <v>341</v>
      </c>
      <c r="BD2629" s="2" t="s">
        <v>342</v>
      </c>
      <c r="BE2629" s="2" t="s">
        <v>13915</v>
      </c>
      <c r="BF2629" s="2" t="s">
        <v>1336</v>
      </c>
    </row>
    <row r="2630" spans="1:58" x14ac:dyDescent="0.35">
      <c r="A2630" s="2">
        <v>3045667</v>
      </c>
      <c r="B2630" s="2" t="s">
        <v>214</v>
      </c>
      <c r="C2630" s="2">
        <v>43619181</v>
      </c>
      <c r="D2630" s="2">
        <v>339707660</v>
      </c>
      <c r="E2630" s="2" t="s">
        <v>59</v>
      </c>
      <c r="F2630" s="2" t="s">
        <v>60</v>
      </c>
      <c r="G2630" s="2" t="s">
        <v>112</v>
      </c>
      <c r="H2630" s="2" t="s">
        <v>1434</v>
      </c>
      <c r="I2630" s="2">
        <v>784599152</v>
      </c>
      <c r="J2630" s="2" t="s">
        <v>13916</v>
      </c>
      <c r="K2630" s="2">
        <v>14</v>
      </c>
      <c r="L2630" s="2" t="s">
        <v>64</v>
      </c>
      <c r="M2630" s="2" t="s">
        <v>65</v>
      </c>
      <c r="N2630" s="3">
        <v>45568.731249999997</v>
      </c>
      <c r="O2630" s="2" t="s">
        <v>614</v>
      </c>
      <c r="Q2630" s="2" t="s">
        <v>67</v>
      </c>
      <c r="R2630" s="3">
        <v>45750.921539351853</v>
      </c>
      <c r="S2630" s="2" t="s">
        <v>7196</v>
      </c>
      <c r="T2630" s="2" t="s">
        <v>97</v>
      </c>
      <c r="U2630" s="2" t="s">
        <v>70</v>
      </c>
      <c r="V2630" s="2" t="s">
        <v>13917</v>
      </c>
      <c r="W2630" s="2" t="s">
        <v>119</v>
      </c>
      <c r="X2630" s="2" t="s">
        <v>248</v>
      </c>
      <c r="Y2630" s="2" t="s">
        <v>8897</v>
      </c>
      <c r="Z2630" s="2" t="s">
        <v>2526</v>
      </c>
      <c r="AA2630" s="2" t="s">
        <v>8898</v>
      </c>
      <c r="AB2630" s="2" t="s">
        <v>76</v>
      </c>
      <c r="AE2630" s="3">
        <v>45752.776539351849</v>
      </c>
      <c r="AF2630" s="2" t="s">
        <v>77</v>
      </c>
      <c r="AH2630" s="2" t="s">
        <v>78</v>
      </c>
      <c r="AI2630" s="2" t="s">
        <v>125</v>
      </c>
      <c r="AJ2630" s="2" t="s">
        <v>180</v>
      </c>
      <c r="AK2630" s="2" t="s">
        <v>13918</v>
      </c>
      <c r="AL2630" s="2" t="s">
        <v>1336</v>
      </c>
      <c r="AM2630" s="3">
        <v>45752.776620370372</v>
      </c>
      <c r="AN2630" s="2" t="s">
        <v>13918</v>
      </c>
      <c r="AO2630" s="2" t="s">
        <v>1336</v>
      </c>
      <c r="AP2630" s="2">
        <v>5878203</v>
      </c>
      <c r="AQ2630" s="2" t="s">
        <v>81</v>
      </c>
      <c r="AR2630" s="3">
        <v>45753.671111111114</v>
      </c>
      <c r="AS2630" s="2" t="s">
        <v>82</v>
      </c>
      <c r="AT2630" s="3">
        <v>45752.5625</v>
      </c>
      <c r="AU2630" s="2" t="s">
        <v>83</v>
      </c>
      <c r="AV2630" s="2" t="s">
        <v>182</v>
      </c>
      <c r="AW2630" s="2" t="s">
        <v>183</v>
      </c>
      <c r="AX2630" s="2" t="s">
        <v>184</v>
      </c>
      <c r="AZ2630" s="3">
        <v>45753.671099537038</v>
      </c>
      <c r="BB2630" s="2" t="s">
        <v>1655</v>
      </c>
      <c r="BC2630" s="2" t="s">
        <v>1656</v>
      </c>
      <c r="BD2630" s="2" t="s">
        <v>1657</v>
      </c>
      <c r="BE2630" s="2" t="s">
        <v>13919</v>
      </c>
      <c r="BF2630" s="2" t="s">
        <v>1336</v>
      </c>
    </row>
    <row r="2631" spans="1:58" x14ac:dyDescent="0.35">
      <c r="A2631" s="2">
        <v>3045668</v>
      </c>
      <c r="B2631" s="2" t="s">
        <v>58</v>
      </c>
      <c r="C2631" s="2">
        <v>41741631</v>
      </c>
      <c r="D2631" s="2">
        <v>338242198</v>
      </c>
      <c r="E2631" s="2" t="s">
        <v>59</v>
      </c>
      <c r="F2631" s="2" t="s">
        <v>60</v>
      </c>
      <c r="G2631" s="2" t="s">
        <v>5622</v>
      </c>
      <c r="H2631" s="2" t="s">
        <v>2095</v>
      </c>
      <c r="I2631" s="2">
        <v>773838848</v>
      </c>
      <c r="J2631" s="2" t="s">
        <v>8013</v>
      </c>
      <c r="K2631" s="2">
        <v>15</v>
      </c>
      <c r="L2631" s="2" t="s">
        <v>64</v>
      </c>
      <c r="M2631" s="2" t="s">
        <v>65</v>
      </c>
      <c r="N2631" s="3">
        <v>45738.611990740741</v>
      </c>
      <c r="O2631" s="2" t="s">
        <v>66</v>
      </c>
      <c r="Q2631" s="2" t="s">
        <v>67</v>
      </c>
      <c r="R2631" s="3">
        <v>45750.921689814815</v>
      </c>
      <c r="S2631" s="2" t="s">
        <v>4312</v>
      </c>
      <c r="T2631" s="2" t="s">
        <v>598</v>
      </c>
      <c r="U2631" s="2" t="s">
        <v>197</v>
      </c>
      <c r="V2631" s="2" t="s">
        <v>13920</v>
      </c>
      <c r="W2631" s="2" t="s">
        <v>72</v>
      </c>
      <c r="X2631" s="2" t="s">
        <v>73</v>
      </c>
      <c r="Y2631" s="2" t="s">
        <v>440</v>
      </c>
      <c r="Z2631" s="2" t="s">
        <v>1496</v>
      </c>
      <c r="AA2631" s="2" t="s">
        <v>1496</v>
      </c>
      <c r="AB2631" s="2" t="s">
        <v>76</v>
      </c>
      <c r="AE2631" s="3">
        <v>45750.921701388892</v>
      </c>
      <c r="AF2631" s="2" t="s">
        <v>77</v>
      </c>
      <c r="AH2631" s="2" t="s">
        <v>78</v>
      </c>
      <c r="AI2631" s="2" t="s">
        <v>79</v>
      </c>
      <c r="AJ2631" s="2" t="s">
        <v>586</v>
      </c>
      <c r="AK2631" s="2" t="s">
        <v>13921</v>
      </c>
      <c r="AL2631" s="2" t="s">
        <v>4312</v>
      </c>
      <c r="AM2631" s="3">
        <v>45750.921736111108</v>
      </c>
      <c r="AN2631" s="2" t="s">
        <v>13921</v>
      </c>
      <c r="AP2631" s="2">
        <v>5873883</v>
      </c>
      <c r="AQ2631" s="2" t="s">
        <v>81</v>
      </c>
      <c r="AR2631" s="3">
        <v>45751.50204861111</v>
      </c>
      <c r="AS2631" s="2" t="s">
        <v>82</v>
      </c>
      <c r="AT2631" s="3">
        <v>45752.333333333336</v>
      </c>
      <c r="AU2631" s="2" t="s">
        <v>83</v>
      </c>
      <c r="AV2631" s="2" t="s">
        <v>84</v>
      </c>
      <c r="AW2631" s="2" t="s">
        <v>85</v>
      </c>
      <c r="AX2631" s="2" t="s">
        <v>13317</v>
      </c>
      <c r="AZ2631" s="3">
        <v>45751.50204861111</v>
      </c>
      <c r="BB2631" s="2" t="s">
        <v>1360</v>
      </c>
      <c r="BC2631" s="2" t="s">
        <v>1361</v>
      </c>
      <c r="BD2631" s="2" t="s">
        <v>1362</v>
      </c>
      <c r="BE2631" s="2" t="s">
        <v>13922</v>
      </c>
      <c r="BF2631" s="2" t="s">
        <v>853</v>
      </c>
    </row>
    <row r="2632" spans="1:58" x14ac:dyDescent="0.35">
      <c r="A2632" s="2">
        <v>3045669</v>
      </c>
      <c r="B2632" s="2" t="s">
        <v>214</v>
      </c>
      <c r="C2632" s="2">
        <v>39761511</v>
      </c>
      <c r="D2632" s="2">
        <v>338715030</v>
      </c>
      <c r="E2632" s="2" t="s">
        <v>59</v>
      </c>
      <c r="F2632" s="2" t="s">
        <v>60</v>
      </c>
      <c r="G2632" s="2" t="s">
        <v>112</v>
      </c>
      <c r="H2632" s="2" t="s">
        <v>10348</v>
      </c>
      <c r="I2632" s="2">
        <v>774329768</v>
      </c>
      <c r="J2632" s="2" t="s">
        <v>114</v>
      </c>
      <c r="K2632" s="2">
        <v>13</v>
      </c>
      <c r="L2632" s="2" t="s">
        <v>64</v>
      </c>
      <c r="M2632" s="2" t="s">
        <v>65</v>
      </c>
      <c r="N2632" s="3">
        <v>44839.746527777781</v>
      </c>
      <c r="O2632" s="2" t="s">
        <v>614</v>
      </c>
      <c r="Q2632" s="2" t="s">
        <v>67</v>
      </c>
      <c r="R2632" s="3">
        <v>45750.922280092593</v>
      </c>
      <c r="S2632" s="2" t="s">
        <v>8953</v>
      </c>
      <c r="T2632" s="2" t="s">
        <v>69</v>
      </c>
      <c r="U2632" s="2" t="s">
        <v>649</v>
      </c>
      <c r="V2632" s="2" t="s">
        <v>13067</v>
      </c>
      <c r="W2632" s="2" t="s">
        <v>263</v>
      </c>
      <c r="X2632" s="2" t="s">
        <v>264</v>
      </c>
      <c r="Y2632" s="2" t="s">
        <v>3601</v>
      </c>
      <c r="Z2632" s="2" t="s">
        <v>902</v>
      </c>
      <c r="AA2632" s="2" t="s">
        <v>13068</v>
      </c>
      <c r="AB2632" s="2" t="s">
        <v>13068</v>
      </c>
      <c r="AE2632" s="3">
        <v>45750.922291666669</v>
      </c>
      <c r="AF2632" s="2" t="s">
        <v>77</v>
      </c>
      <c r="AH2632" s="2" t="s">
        <v>78</v>
      </c>
      <c r="AI2632" s="2" t="s">
        <v>380</v>
      </c>
      <c r="AJ2632" s="2" t="s">
        <v>5673</v>
      </c>
      <c r="AK2632" s="2" t="s">
        <v>13067</v>
      </c>
      <c r="AL2632" s="2" t="s">
        <v>8953</v>
      </c>
      <c r="AM2632" s="3">
        <v>45750.922326388885</v>
      </c>
      <c r="AN2632" s="2" t="s">
        <v>13067</v>
      </c>
      <c r="AP2632" s="2">
        <v>5873884</v>
      </c>
      <c r="AQ2632" s="2" t="s">
        <v>81</v>
      </c>
      <c r="AR2632" s="3">
        <v>45751.524363425924</v>
      </c>
      <c r="AS2632" s="2" t="s">
        <v>82</v>
      </c>
      <c r="AT2632" s="3">
        <v>45752.333333333336</v>
      </c>
      <c r="AU2632" s="2" t="s">
        <v>83</v>
      </c>
      <c r="AV2632" s="2" t="s">
        <v>270</v>
      </c>
      <c r="AW2632" s="2" t="s">
        <v>271</v>
      </c>
      <c r="AX2632" s="2" t="s">
        <v>4887</v>
      </c>
      <c r="AZ2632" s="3">
        <v>45751.524363425924</v>
      </c>
      <c r="BB2632" s="2" t="s">
        <v>1645</v>
      </c>
      <c r="BC2632" s="2" t="s">
        <v>1646</v>
      </c>
      <c r="BD2632" s="2" t="s">
        <v>1647</v>
      </c>
      <c r="BE2632" s="2" t="s">
        <v>13923</v>
      </c>
      <c r="BF2632" s="2" t="s">
        <v>907</v>
      </c>
    </row>
    <row r="2633" spans="1:58" x14ac:dyDescent="0.35">
      <c r="A2633" s="2">
        <v>3045670</v>
      </c>
      <c r="B2633" s="2" t="s">
        <v>58</v>
      </c>
      <c r="C2633" s="2">
        <v>43009891</v>
      </c>
      <c r="D2633" s="2">
        <v>338924492</v>
      </c>
      <c r="E2633" s="2" t="s">
        <v>59</v>
      </c>
      <c r="F2633" s="2" t="s">
        <v>60</v>
      </c>
      <c r="G2633" s="2" t="s">
        <v>754</v>
      </c>
      <c r="H2633" s="2" t="s">
        <v>13924</v>
      </c>
      <c r="I2633" s="2">
        <v>772028046</v>
      </c>
      <c r="J2633" s="2" t="s">
        <v>13925</v>
      </c>
      <c r="K2633" s="2">
        <v>13</v>
      </c>
      <c r="L2633" s="2" t="s">
        <v>64</v>
      </c>
      <c r="M2633" s="2" t="s">
        <v>65</v>
      </c>
      <c r="N2633" s="3">
        <v>45407.5</v>
      </c>
      <c r="O2633" s="2" t="s">
        <v>66</v>
      </c>
      <c r="Q2633" s="2" t="s">
        <v>67</v>
      </c>
      <c r="R2633" s="3">
        <v>45750.924421296295</v>
      </c>
      <c r="S2633" s="2" t="s">
        <v>1581</v>
      </c>
      <c r="T2633" s="2" t="s">
        <v>69</v>
      </c>
      <c r="U2633" s="2" t="s">
        <v>70</v>
      </c>
      <c r="V2633" s="2" t="s">
        <v>13926</v>
      </c>
      <c r="W2633" s="2" t="s">
        <v>263</v>
      </c>
      <c r="X2633" s="2" t="s">
        <v>304</v>
      </c>
      <c r="Y2633" s="2" t="s">
        <v>8037</v>
      </c>
      <c r="Z2633" s="2" t="s">
        <v>11723</v>
      </c>
      <c r="AA2633" s="2" t="s">
        <v>11724</v>
      </c>
      <c r="AB2633" s="2" t="s">
        <v>76</v>
      </c>
      <c r="AE2633" s="3">
        <v>45750.924432870372</v>
      </c>
      <c r="AF2633" s="2" t="s">
        <v>77</v>
      </c>
      <c r="AH2633" s="2" t="s">
        <v>78</v>
      </c>
      <c r="AI2633" s="2" t="s">
        <v>79</v>
      </c>
      <c r="AJ2633" s="2" t="s">
        <v>105</v>
      </c>
      <c r="AK2633" s="2" t="s">
        <v>13926</v>
      </c>
      <c r="AL2633" s="2" t="s">
        <v>1581</v>
      </c>
      <c r="AM2633" s="3">
        <v>45750.924467592595</v>
      </c>
      <c r="AN2633" s="2" t="s">
        <v>13926</v>
      </c>
      <c r="AP2633" s="2">
        <v>5873885</v>
      </c>
      <c r="AQ2633" s="2" t="s">
        <v>81</v>
      </c>
      <c r="AR2633" s="3">
        <v>45751.744803240741</v>
      </c>
      <c r="AS2633" s="2" t="s">
        <v>82</v>
      </c>
      <c r="AT2633" s="3">
        <v>45752.333333333336</v>
      </c>
      <c r="AU2633" s="2" t="s">
        <v>83</v>
      </c>
      <c r="AV2633" s="2" t="s">
        <v>308</v>
      </c>
      <c r="AW2633" s="2" t="s">
        <v>309</v>
      </c>
      <c r="AX2633" s="2" t="s">
        <v>3391</v>
      </c>
      <c r="AZ2633" s="3">
        <v>45751.744803240741</v>
      </c>
      <c r="BB2633" s="2" t="s">
        <v>3102</v>
      </c>
      <c r="BC2633" s="2" t="s">
        <v>3103</v>
      </c>
      <c r="BD2633" s="2" t="s">
        <v>3104</v>
      </c>
      <c r="BE2633" s="2" t="s">
        <v>931</v>
      </c>
      <c r="BF2633" s="2" t="s">
        <v>315</v>
      </c>
    </row>
    <row r="2634" spans="1:58" x14ac:dyDescent="0.35">
      <c r="A2634" s="2">
        <v>3045671</v>
      </c>
      <c r="B2634" s="2" t="s">
        <v>214</v>
      </c>
      <c r="C2634" s="2">
        <v>35012621</v>
      </c>
      <c r="D2634" s="2">
        <v>339746213</v>
      </c>
      <c r="E2634" s="2" t="s">
        <v>59</v>
      </c>
      <c r="F2634" s="2" t="s">
        <v>60</v>
      </c>
      <c r="G2634" s="2" t="s">
        <v>1865</v>
      </c>
      <c r="H2634" s="2" t="s">
        <v>13927</v>
      </c>
      <c r="I2634" s="2">
        <v>775142454</v>
      </c>
      <c r="J2634" s="2" t="s">
        <v>13928</v>
      </c>
      <c r="K2634" s="2">
        <v>14</v>
      </c>
      <c r="L2634" s="2" t="s">
        <v>64</v>
      </c>
      <c r="M2634" s="2" t="s">
        <v>65</v>
      </c>
      <c r="N2634" s="3">
        <v>45180.708333333336</v>
      </c>
      <c r="O2634" s="2" t="s">
        <v>614</v>
      </c>
      <c r="Q2634" s="2" t="s">
        <v>67</v>
      </c>
      <c r="R2634" s="3">
        <v>45750.933472222219</v>
      </c>
      <c r="S2634" s="2" t="s">
        <v>10506</v>
      </c>
      <c r="T2634" s="2" t="s">
        <v>69</v>
      </c>
      <c r="U2634" s="2" t="s">
        <v>175</v>
      </c>
      <c r="V2634" s="2" t="s">
        <v>13929</v>
      </c>
      <c r="W2634" s="2" t="s">
        <v>119</v>
      </c>
      <c r="X2634" s="2" t="s">
        <v>2524</v>
      </c>
      <c r="Y2634" s="2" t="s">
        <v>4805</v>
      </c>
      <c r="Z2634" s="2" t="s">
        <v>860</v>
      </c>
      <c r="AA2634" s="2" t="s">
        <v>860</v>
      </c>
      <c r="AB2634" s="2" t="s">
        <v>124</v>
      </c>
      <c r="AE2634" s="3">
        <v>45750.933483796296</v>
      </c>
      <c r="AF2634" s="2" t="s">
        <v>77</v>
      </c>
      <c r="AH2634" s="2" t="s">
        <v>78</v>
      </c>
      <c r="AI2634" s="2" t="s">
        <v>125</v>
      </c>
      <c r="AJ2634" s="2" t="s">
        <v>1610</v>
      </c>
      <c r="AK2634" s="2" t="s">
        <v>13930</v>
      </c>
      <c r="AL2634" s="2" t="s">
        <v>10506</v>
      </c>
      <c r="AM2634" s="3">
        <v>45750.933518518519</v>
      </c>
      <c r="AN2634" s="2" t="s">
        <v>13930</v>
      </c>
      <c r="AP2634" s="2">
        <v>5873888</v>
      </c>
      <c r="AQ2634" s="2" t="s">
        <v>81</v>
      </c>
      <c r="AR2634" s="3">
        <v>45751.489537037036</v>
      </c>
      <c r="AS2634" s="2" t="s">
        <v>82</v>
      </c>
      <c r="AT2634" s="3">
        <v>45752.333333333336</v>
      </c>
      <c r="AU2634" s="2" t="s">
        <v>83</v>
      </c>
      <c r="AV2634" s="2" t="s">
        <v>128</v>
      </c>
      <c r="AW2634" s="2" t="s">
        <v>129</v>
      </c>
      <c r="AX2634" s="2" t="s">
        <v>1886</v>
      </c>
      <c r="AZ2634" s="3">
        <v>45751.489537037036</v>
      </c>
      <c r="BB2634" s="2" t="s">
        <v>559</v>
      </c>
      <c r="BC2634" s="2" t="s">
        <v>132</v>
      </c>
      <c r="BD2634" s="2" t="s">
        <v>560</v>
      </c>
      <c r="BE2634" s="2" t="s">
        <v>13931</v>
      </c>
      <c r="BF2634" s="2" t="s">
        <v>7507</v>
      </c>
    </row>
    <row r="2635" spans="1:58" x14ac:dyDescent="0.35">
      <c r="A2635" s="2">
        <v>3045672</v>
      </c>
      <c r="B2635" s="2" t="s">
        <v>482</v>
      </c>
      <c r="C2635" s="2">
        <v>37672601</v>
      </c>
      <c r="D2635" s="2">
        <v>339759956</v>
      </c>
      <c r="E2635" s="2" t="s">
        <v>59</v>
      </c>
      <c r="F2635" s="2" t="s">
        <v>60</v>
      </c>
      <c r="G2635" s="2" t="s">
        <v>2771</v>
      </c>
      <c r="H2635" s="2" t="s">
        <v>3986</v>
      </c>
      <c r="I2635" s="2">
        <v>771127388</v>
      </c>
      <c r="J2635" s="2" t="s">
        <v>5007</v>
      </c>
      <c r="K2635" s="2">
        <v>14</v>
      </c>
      <c r="L2635" s="2" t="s">
        <v>64</v>
      </c>
      <c r="M2635" s="2" t="s">
        <v>65</v>
      </c>
      <c r="N2635" s="3">
        <v>45253.000011574077</v>
      </c>
      <c r="O2635" s="2" t="s">
        <v>486</v>
      </c>
      <c r="Q2635" s="2" t="s">
        <v>67</v>
      </c>
      <c r="R2635" s="3">
        <v>45750.935335648152</v>
      </c>
      <c r="S2635" s="2" t="s">
        <v>4589</v>
      </c>
      <c r="T2635" s="2" t="s">
        <v>97</v>
      </c>
      <c r="U2635" s="2" t="s">
        <v>141</v>
      </c>
      <c r="V2635" s="2" t="s">
        <v>13932</v>
      </c>
      <c r="W2635" s="2" t="s">
        <v>119</v>
      </c>
      <c r="X2635" s="2" t="s">
        <v>177</v>
      </c>
      <c r="Y2635" s="2" t="s">
        <v>3782</v>
      </c>
      <c r="Z2635" s="2" t="s">
        <v>860</v>
      </c>
      <c r="AA2635" s="2" t="s">
        <v>5858</v>
      </c>
      <c r="AB2635" s="2" t="s">
        <v>76</v>
      </c>
      <c r="AE2635" s="3">
        <v>45750.935358796298</v>
      </c>
      <c r="AF2635" s="2" t="s">
        <v>77</v>
      </c>
      <c r="AH2635" s="2" t="s">
        <v>103</v>
      </c>
      <c r="AI2635" s="2" t="s">
        <v>125</v>
      </c>
      <c r="AJ2635" s="2" t="s">
        <v>570</v>
      </c>
      <c r="AK2635" s="2" t="s">
        <v>13932</v>
      </c>
      <c r="AL2635" s="2" t="s">
        <v>4589</v>
      </c>
      <c r="AM2635" s="3">
        <v>45750.935416666667</v>
      </c>
      <c r="AN2635" s="2" t="s">
        <v>13932</v>
      </c>
      <c r="AP2635" s="2">
        <v>5873890</v>
      </c>
      <c r="AQ2635" s="2" t="s">
        <v>81</v>
      </c>
      <c r="AR2635" s="3">
        <v>45751.500162037039</v>
      </c>
      <c r="AS2635" s="2" t="s">
        <v>82</v>
      </c>
      <c r="AT2635" s="3">
        <v>45752.333333333336</v>
      </c>
      <c r="AU2635" s="2" t="s">
        <v>83</v>
      </c>
      <c r="AV2635" s="2" t="s">
        <v>128</v>
      </c>
      <c r="AW2635" s="2" t="s">
        <v>129</v>
      </c>
      <c r="AX2635" s="2" t="s">
        <v>1801</v>
      </c>
      <c r="AZ2635" s="3">
        <v>45751.500162037039</v>
      </c>
      <c r="BB2635" s="2" t="s">
        <v>1549</v>
      </c>
      <c r="BC2635" s="2" t="s">
        <v>1550</v>
      </c>
      <c r="BD2635" s="2" t="s">
        <v>169</v>
      </c>
      <c r="BE2635" s="2" t="s">
        <v>13933</v>
      </c>
      <c r="BF2635" s="2" t="s">
        <v>156</v>
      </c>
    </row>
    <row r="2636" spans="1:58" x14ac:dyDescent="0.35">
      <c r="A2636" s="2">
        <v>3045673</v>
      </c>
      <c r="B2636" s="2" t="s">
        <v>58</v>
      </c>
      <c r="C2636" s="2">
        <v>41065361</v>
      </c>
      <c r="D2636" s="2">
        <v>338457243</v>
      </c>
      <c r="E2636" s="2" t="s">
        <v>59</v>
      </c>
      <c r="F2636" s="2" t="s">
        <v>60</v>
      </c>
      <c r="G2636" s="2" t="s">
        <v>538</v>
      </c>
      <c r="H2636" s="2" t="s">
        <v>1530</v>
      </c>
      <c r="I2636" s="2">
        <v>782506514</v>
      </c>
      <c r="J2636" s="2" t="s">
        <v>13934</v>
      </c>
      <c r="K2636" s="2">
        <v>13</v>
      </c>
      <c r="L2636" s="2" t="s">
        <v>64</v>
      </c>
      <c r="M2636" s="2" t="s">
        <v>65</v>
      </c>
      <c r="N2636" s="3">
        <v>45093.580555555556</v>
      </c>
      <c r="O2636" s="2" t="s">
        <v>66</v>
      </c>
      <c r="Q2636" s="2" t="s">
        <v>67</v>
      </c>
      <c r="R2636" s="3">
        <v>45750.935335648152</v>
      </c>
      <c r="S2636" s="2" t="s">
        <v>9977</v>
      </c>
      <c r="T2636" s="2" t="s">
        <v>97</v>
      </c>
      <c r="U2636" s="2" t="s">
        <v>141</v>
      </c>
      <c r="V2636" s="2" t="s">
        <v>13935</v>
      </c>
      <c r="W2636" s="2" t="s">
        <v>872</v>
      </c>
      <c r="X2636" s="2" t="s">
        <v>873</v>
      </c>
      <c r="Y2636" s="2" t="s">
        <v>10036</v>
      </c>
      <c r="Z2636" s="2" t="s">
        <v>875</v>
      </c>
      <c r="AA2636" s="2" t="s">
        <v>3245</v>
      </c>
      <c r="AB2636" s="2" t="s">
        <v>76</v>
      </c>
      <c r="AE2636" s="3">
        <v>45750.935347222221</v>
      </c>
      <c r="AF2636" s="2" t="s">
        <v>77</v>
      </c>
      <c r="AH2636" s="2" t="s">
        <v>78</v>
      </c>
      <c r="AI2636" s="2" t="s">
        <v>79</v>
      </c>
      <c r="AJ2636" s="2" t="s">
        <v>545</v>
      </c>
      <c r="AK2636" s="2" t="s">
        <v>13935</v>
      </c>
      <c r="AL2636" s="2" t="s">
        <v>9977</v>
      </c>
      <c r="AM2636" s="3">
        <v>45750.935416666667</v>
      </c>
      <c r="AN2636" s="2" t="s">
        <v>13935</v>
      </c>
      <c r="AP2636" s="2">
        <v>5873889</v>
      </c>
      <c r="AQ2636" s="2" t="s">
        <v>81</v>
      </c>
      <c r="AR2636" s="3">
        <v>45751.523530092592</v>
      </c>
      <c r="AS2636" s="2" t="s">
        <v>82</v>
      </c>
      <c r="AT2636" s="3">
        <v>45752.333333333336</v>
      </c>
      <c r="AU2636" s="2" t="s">
        <v>83</v>
      </c>
      <c r="AV2636" s="2" t="s">
        <v>877</v>
      </c>
      <c r="AW2636" s="2" t="s">
        <v>878</v>
      </c>
      <c r="AX2636" s="2" t="s">
        <v>2796</v>
      </c>
      <c r="AZ2636" s="3">
        <v>45751.523530092592</v>
      </c>
      <c r="BB2636" s="2" t="s">
        <v>994</v>
      </c>
      <c r="BC2636" s="2" t="s">
        <v>358</v>
      </c>
      <c r="BD2636" s="2" t="s">
        <v>359</v>
      </c>
      <c r="BE2636" s="2" t="s">
        <v>13936</v>
      </c>
      <c r="BF2636" s="2" t="s">
        <v>435</v>
      </c>
    </row>
    <row r="2637" spans="1:58" x14ac:dyDescent="0.35">
      <c r="A2637" s="2">
        <v>3045674</v>
      </c>
      <c r="B2637" s="2" t="s">
        <v>58</v>
      </c>
      <c r="C2637" s="2">
        <v>44176001</v>
      </c>
      <c r="D2637" s="2">
        <v>339783886</v>
      </c>
      <c r="E2637" s="2" t="s">
        <v>59</v>
      </c>
      <c r="F2637" s="2" t="s">
        <v>60</v>
      </c>
      <c r="G2637" s="2" t="s">
        <v>1331</v>
      </c>
      <c r="H2637" s="2" t="s">
        <v>7057</v>
      </c>
      <c r="I2637" s="2">
        <v>770872919</v>
      </c>
      <c r="J2637" s="2" t="s">
        <v>673</v>
      </c>
      <c r="K2637" s="2">
        <v>14</v>
      </c>
      <c r="L2637" s="2" t="s">
        <v>64</v>
      </c>
      <c r="M2637" s="2" t="s">
        <v>65</v>
      </c>
      <c r="N2637" s="3">
        <v>45567</v>
      </c>
      <c r="O2637" s="2" t="s">
        <v>66</v>
      </c>
      <c r="Q2637" s="2" t="s">
        <v>67</v>
      </c>
      <c r="R2637" s="3">
        <v>45750.936284722222</v>
      </c>
      <c r="S2637" s="2" t="s">
        <v>4154</v>
      </c>
      <c r="T2637" s="2" t="s">
        <v>97</v>
      </c>
      <c r="U2637" s="2" t="s">
        <v>3415</v>
      </c>
      <c r="V2637" s="2" t="s">
        <v>13937</v>
      </c>
      <c r="W2637" s="2" t="s">
        <v>119</v>
      </c>
      <c r="X2637" s="2" t="s">
        <v>177</v>
      </c>
      <c r="Y2637" s="2" t="s">
        <v>3403</v>
      </c>
      <c r="Z2637" s="2" t="s">
        <v>3252</v>
      </c>
      <c r="AA2637" s="2" t="s">
        <v>3253</v>
      </c>
      <c r="AB2637" s="2" t="s">
        <v>76</v>
      </c>
      <c r="AE2637" s="3">
        <v>45750.936296296299</v>
      </c>
      <c r="AF2637" s="2" t="s">
        <v>77</v>
      </c>
      <c r="AH2637" s="2" t="s">
        <v>103</v>
      </c>
      <c r="AI2637" s="2" t="s">
        <v>58</v>
      </c>
      <c r="AJ2637" s="2" t="s">
        <v>126</v>
      </c>
      <c r="AK2637" s="2" t="s">
        <v>13938</v>
      </c>
      <c r="AL2637" s="2" t="s">
        <v>4154</v>
      </c>
      <c r="AM2637" s="3">
        <v>45750.936331018522</v>
      </c>
      <c r="AN2637" s="2" t="s">
        <v>13938</v>
      </c>
      <c r="AP2637" s="2">
        <v>5873891</v>
      </c>
      <c r="AQ2637" s="2" t="s">
        <v>81</v>
      </c>
      <c r="AR2637" s="3">
        <v>45751.716446759259</v>
      </c>
      <c r="AS2637" s="2" t="s">
        <v>82</v>
      </c>
      <c r="AT2637" s="3">
        <v>45751.333333333336</v>
      </c>
      <c r="AU2637" s="2" t="s">
        <v>83</v>
      </c>
      <c r="AV2637" s="2" t="s">
        <v>128</v>
      </c>
      <c r="AW2637" s="2" t="s">
        <v>129</v>
      </c>
      <c r="AX2637" s="2" t="s">
        <v>1801</v>
      </c>
      <c r="AZ2637" s="3">
        <v>45751.716446759259</v>
      </c>
      <c r="BB2637" s="2" t="s">
        <v>340</v>
      </c>
      <c r="BC2637" s="2" t="s">
        <v>341</v>
      </c>
      <c r="BD2637" s="2" t="s">
        <v>342</v>
      </c>
      <c r="BE2637" s="2" t="s">
        <v>763</v>
      </c>
      <c r="BF2637" s="2" t="s">
        <v>213</v>
      </c>
    </row>
    <row r="2638" spans="1:58" x14ac:dyDescent="0.35">
      <c r="A2638" s="2">
        <v>3045675</v>
      </c>
      <c r="B2638" s="2" t="s">
        <v>58</v>
      </c>
      <c r="C2638" s="2">
        <v>34995291</v>
      </c>
      <c r="D2638" s="2">
        <v>338670065</v>
      </c>
      <c r="E2638" s="2" t="s">
        <v>59</v>
      </c>
      <c r="F2638" s="2" t="s">
        <v>60</v>
      </c>
      <c r="G2638" s="2" t="s">
        <v>1795</v>
      </c>
      <c r="H2638" s="2" t="s">
        <v>7502</v>
      </c>
      <c r="I2638" s="2">
        <v>773423563</v>
      </c>
      <c r="J2638" s="2" t="s">
        <v>7699</v>
      </c>
      <c r="K2638" s="2">
        <v>12</v>
      </c>
      <c r="L2638" s="2" t="s">
        <v>64</v>
      </c>
      <c r="M2638" s="2" t="s">
        <v>65</v>
      </c>
      <c r="N2638" s="3">
        <v>45158</v>
      </c>
      <c r="O2638" s="2" t="s">
        <v>95</v>
      </c>
      <c r="Q2638" s="2" t="s">
        <v>67</v>
      </c>
      <c r="R2638" s="3">
        <v>45750.942025462966</v>
      </c>
      <c r="S2638" s="2" t="s">
        <v>10638</v>
      </c>
      <c r="T2638" s="2" t="s">
        <v>69</v>
      </c>
      <c r="U2638" s="2" t="s">
        <v>70</v>
      </c>
      <c r="V2638" s="2" t="s">
        <v>13939</v>
      </c>
      <c r="W2638" s="2" t="s">
        <v>72</v>
      </c>
      <c r="X2638" s="2" t="s">
        <v>199</v>
      </c>
      <c r="Y2638" s="2" t="s">
        <v>5023</v>
      </c>
      <c r="Z2638" s="2" t="s">
        <v>848</v>
      </c>
      <c r="AA2638" s="2" t="s">
        <v>1906</v>
      </c>
      <c r="AB2638" s="2" t="s">
        <v>1906</v>
      </c>
      <c r="AC2638" s="2" t="s">
        <v>13940</v>
      </c>
      <c r="AE2638" s="3">
        <v>45750.942037037035</v>
      </c>
      <c r="AF2638" s="2" t="s">
        <v>77</v>
      </c>
      <c r="AH2638" s="2" t="s">
        <v>78</v>
      </c>
      <c r="AI2638" s="2" t="s">
        <v>79</v>
      </c>
      <c r="AJ2638" s="2" t="s">
        <v>105</v>
      </c>
      <c r="AK2638" s="2" t="s">
        <v>13941</v>
      </c>
      <c r="AL2638" s="2" t="s">
        <v>10638</v>
      </c>
      <c r="AM2638" s="3">
        <v>45750.942083333335</v>
      </c>
      <c r="AN2638" s="2" t="s">
        <v>13941</v>
      </c>
      <c r="AP2638" s="2">
        <v>5873896</v>
      </c>
      <c r="AQ2638" s="2" t="s">
        <v>81</v>
      </c>
      <c r="AR2638" s="3">
        <v>45751.512164351851</v>
      </c>
      <c r="AS2638" s="2" t="s">
        <v>82</v>
      </c>
      <c r="AT2638" s="3">
        <v>45752.333333333336</v>
      </c>
      <c r="AU2638" s="2" t="s">
        <v>83</v>
      </c>
      <c r="AV2638" s="2" t="s">
        <v>208</v>
      </c>
      <c r="AW2638" s="2" t="s">
        <v>209</v>
      </c>
      <c r="AX2638" s="2" t="s">
        <v>791</v>
      </c>
      <c r="AZ2638" s="3">
        <v>45751.512164351851</v>
      </c>
      <c r="BB2638" s="2" t="s">
        <v>4640</v>
      </c>
      <c r="BC2638" s="2" t="s">
        <v>4641</v>
      </c>
      <c r="BD2638" s="2" t="s">
        <v>4642</v>
      </c>
      <c r="BE2638" s="2" t="s">
        <v>13263</v>
      </c>
      <c r="BF2638" s="2" t="s">
        <v>4644</v>
      </c>
    </row>
    <row r="2639" spans="1:58" x14ac:dyDescent="0.35">
      <c r="A2639" s="2">
        <v>3045676</v>
      </c>
      <c r="B2639" s="2" t="s">
        <v>58</v>
      </c>
      <c r="C2639" s="2">
        <v>44317981</v>
      </c>
      <c r="D2639" s="2">
        <v>338016376</v>
      </c>
      <c r="E2639" s="2" t="s">
        <v>59</v>
      </c>
      <c r="F2639" s="2" t="s">
        <v>60</v>
      </c>
      <c r="G2639" s="2" t="s">
        <v>13942</v>
      </c>
      <c r="H2639" s="2" t="s">
        <v>13943</v>
      </c>
      <c r="I2639" s="2">
        <v>781482595</v>
      </c>
      <c r="J2639" s="2" t="s">
        <v>13944</v>
      </c>
      <c r="K2639" s="2">
        <v>12</v>
      </c>
      <c r="L2639" s="2" t="s">
        <v>64</v>
      </c>
      <c r="M2639" s="2" t="s">
        <v>65</v>
      </c>
      <c r="N2639" s="3">
        <v>45587.468865740739</v>
      </c>
      <c r="O2639" s="2" t="s">
        <v>95</v>
      </c>
      <c r="Q2639" s="2" t="s">
        <v>67</v>
      </c>
      <c r="R2639" s="3">
        <v>45750.942280092589</v>
      </c>
      <c r="S2639" s="2" t="s">
        <v>8908</v>
      </c>
      <c r="T2639" s="2" t="s">
        <v>69</v>
      </c>
      <c r="U2639" s="2" t="s">
        <v>70</v>
      </c>
      <c r="V2639" s="2" t="s">
        <v>13945</v>
      </c>
      <c r="W2639" s="2" t="s">
        <v>72</v>
      </c>
      <c r="X2639" s="2" t="s">
        <v>412</v>
      </c>
      <c r="Y2639" s="2" t="s">
        <v>2780</v>
      </c>
      <c r="Z2639" s="2" t="s">
        <v>1270</v>
      </c>
      <c r="AA2639" s="2" t="s">
        <v>2451</v>
      </c>
      <c r="AB2639" s="2" t="s">
        <v>76</v>
      </c>
      <c r="AE2639" s="3">
        <v>45750.942291666666</v>
      </c>
      <c r="AF2639" s="2" t="s">
        <v>77</v>
      </c>
      <c r="AH2639" s="2" t="s">
        <v>78</v>
      </c>
      <c r="AI2639" s="2" t="s">
        <v>79</v>
      </c>
      <c r="AJ2639" s="2" t="s">
        <v>105</v>
      </c>
      <c r="AK2639" s="2" t="s">
        <v>13946</v>
      </c>
      <c r="AL2639" s="2" t="s">
        <v>8908</v>
      </c>
      <c r="AM2639" s="3">
        <v>45750.942349537036</v>
      </c>
      <c r="AN2639" s="2" t="s">
        <v>13946</v>
      </c>
      <c r="AP2639" s="2">
        <v>5873897</v>
      </c>
      <c r="AQ2639" s="2" t="s">
        <v>81</v>
      </c>
      <c r="AR2639" s="3">
        <v>45751.611284722225</v>
      </c>
      <c r="AS2639" s="2" t="s">
        <v>82</v>
      </c>
      <c r="AT2639" s="3">
        <v>45752.333333333336</v>
      </c>
      <c r="AU2639" s="2" t="s">
        <v>83</v>
      </c>
      <c r="AV2639" s="2" t="s">
        <v>630</v>
      </c>
      <c r="AW2639" s="2" t="s">
        <v>631</v>
      </c>
      <c r="AX2639" s="2" t="s">
        <v>811</v>
      </c>
      <c r="AZ2639" s="3">
        <v>45751.611284722225</v>
      </c>
      <c r="BB2639" s="2" t="s">
        <v>432</v>
      </c>
      <c r="BC2639" s="2" t="s">
        <v>433</v>
      </c>
      <c r="BD2639" s="2" t="s">
        <v>187</v>
      </c>
      <c r="BE2639" s="2" t="s">
        <v>13947</v>
      </c>
      <c r="BF2639" s="2" t="s">
        <v>276</v>
      </c>
    </row>
    <row r="2640" spans="1:58" x14ac:dyDescent="0.35">
      <c r="A2640" s="2">
        <v>3045677</v>
      </c>
      <c r="B2640" s="2" t="s">
        <v>58</v>
      </c>
      <c r="C2640" s="2">
        <v>45187161</v>
      </c>
      <c r="D2640" s="2">
        <v>338484838</v>
      </c>
      <c r="E2640" s="2" t="s">
        <v>59</v>
      </c>
      <c r="F2640" s="2" t="s">
        <v>60</v>
      </c>
      <c r="G2640" s="2" t="s">
        <v>464</v>
      </c>
      <c r="H2640" s="2" t="s">
        <v>243</v>
      </c>
      <c r="I2640" s="2" t="s">
        <v>13948</v>
      </c>
      <c r="J2640" s="2" t="s">
        <v>13949</v>
      </c>
      <c r="K2640" s="2">
        <v>12</v>
      </c>
      <c r="L2640" s="2" t="s">
        <v>64</v>
      </c>
      <c r="M2640" s="2" t="s">
        <v>65</v>
      </c>
      <c r="N2640" s="3">
        <v>45681.666666666664</v>
      </c>
      <c r="O2640" s="2" t="s">
        <v>66</v>
      </c>
      <c r="Q2640" s="2" t="s">
        <v>67</v>
      </c>
      <c r="R2640" s="3">
        <v>45750.944374999999</v>
      </c>
      <c r="S2640" s="2" t="s">
        <v>12453</v>
      </c>
      <c r="T2640" s="2" t="s">
        <v>97</v>
      </c>
      <c r="U2640" s="2" t="s">
        <v>70</v>
      </c>
      <c r="V2640" s="2" t="s">
        <v>13950</v>
      </c>
      <c r="W2640" s="2" t="s">
        <v>72</v>
      </c>
      <c r="X2640" s="2" t="s">
        <v>143</v>
      </c>
      <c r="Y2640" s="2" t="s">
        <v>801</v>
      </c>
      <c r="Z2640" s="2" t="s">
        <v>691</v>
      </c>
      <c r="AA2640" s="2" t="s">
        <v>3740</v>
      </c>
      <c r="AB2640" s="2" t="s">
        <v>76</v>
      </c>
      <c r="AE2640" s="3">
        <v>45750.944386574076</v>
      </c>
      <c r="AF2640" s="2" t="s">
        <v>77</v>
      </c>
      <c r="AH2640" s="2" t="s">
        <v>78</v>
      </c>
      <c r="AI2640" s="2" t="s">
        <v>79</v>
      </c>
      <c r="AJ2640" s="2" t="s">
        <v>105</v>
      </c>
      <c r="AK2640" s="2" t="s">
        <v>13951</v>
      </c>
      <c r="AL2640" s="2" t="s">
        <v>12453</v>
      </c>
      <c r="AM2640" s="3">
        <v>45750.944421296299</v>
      </c>
      <c r="AN2640" s="2" t="s">
        <v>13951</v>
      </c>
      <c r="AP2640" s="2">
        <v>5873901</v>
      </c>
      <c r="AQ2640" s="2" t="s">
        <v>81</v>
      </c>
      <c r="AR2640" s="3">
        <v>45751.533564814818</v>
      </c>
      <c r="AS2640" s="2" t="s">
        <v>82</v>
      </c>
      <c r="AT2640" s="3">
        <v>45752.333333333336</v>
      </c>
      <c r="AU2640" s="2" t="s">
        <v>83</v>
      </c>
      <c r="AV2640" s="2" t="s">
        <v>149</v>
      </c>
      <c r="AW2640" s="2" t="s">
        <v>150</v>
      </c>
      <c r="AX2640" s="2" t="s">
        <v>13215</v>
      </c>
      <c r="AZ2640" s="3">
        <v>45751.533564814818</v>
      </c>
      <c r="BB2640" s="2" t="s">
        <v>311</v>
      </c>
      <c r="BC2640" s="2" t="s">
        <v>312</v>
      </c>
      <c r="BD2640" s="2" t="s">
        <v>313</v>
      </c>
      <c r="BE2640" s="2" t="s">
        <v>13952</v>
      </c>
      <c r="BF2640" s="2" t="s">
        <v>171</v>
      </c>
    </row>
    <row r="2641" spans="1:58" x14ac:dyDescent="0.35">
      <c r="A2641" s="2">
        <v>3045678</v>
      </c>
      <c r="B2641" s="2" t="s">
        <v>214</v>
      </c>
      <c r="C2641" s="2">
        <v>42137351</v>
      </c>
      <c r="D2641" s="2">
        <v>339736975</v>
      </c>
      <c r="E2641" s="2" t="s">
        <v>59</v>
      </c>
      <c r="F2641" s="2" t="s">
        <v>60</v>
      </c>
      <c r="G2641" s="2" t="s">
        <v>1168</v>
      </c>
      <c r="H2641" s="2" t="s">
        <v>1834</v>
      </c>
      <c r="I2641" s="2">
        <v>785031017</v>
      </c>
      <c r="J2641" s="2" t="s">
        <v>6968</v>
      </c>
      <c r="K2641" s="2">
        <v>15</v>
      </c>
      <c r="L2641" s="2" t="s">
        <v>64</v>
      </c>
      <c r="M2641" s="2" t="s">
        <v>65</v>
      </c>
      <c r="N2641" s="3">
        <v>45259.666666666664</v>
      </c>
      <c r="O2641" s="2" t="s">
        <v>614</v>
      </c>
      <c r="Q2641" s="2" t="s">
        <v>67</v>
      </c>
      <c r="R2641" s="3">
        <v>45750.944467592592</v>
      </c>
      <c r="S2641" s="2" t="s">
        <v>7661</v>
      </c>
      <c r="T2641" s="2" t="s">
        <v>97</v>
      </c>
      <c r="U2641" s="2" t="s">
        <v>70</v>
      </c>
      <c r="V2641" s="2" t="s">
        <v>13953</v>
      </c>
      <c r="W2641" s="2" t="s">
        <v>119</v>
      </c>
      <c r="X2641" s="2" t="s">
        <v>119</v>
      </c>
      <c r="Y2641" s="2" t="s">
        <v>6428</v>
      </c>
      <c r="Z2641" s="2" t="s">
        <v>4242</v>
      </c>
      <c r="AA2641" s="2" t="s">
        <v>13954</v>
      </c>
      <c r="AB2641" s="2" t="s">
        <v>13954</v>
      </c>
      <c r="AE2641" s="3">
        <v>45750.944479166668</v>
      </c>
      <c r="AF2641" s="2" t="s">
        <v>77</v>
      </c>
      <c r="AH2641" s="2" t="s">
        <v>103</v>
      </c>
      <c r="AI2641" s="2" t="s">
        <v>125</v>
      </c>
      <c r="AJ2641" s="2" t="s">
        <v>381</v>
      </c>
      <c r="AK2641" s="2" t="s">
        <v>13955</v>
      </c>
      <c r="AL2641" s="2" t="s">
        <v>7661</v>
      </c>
      <c r="AM2641" s="3">
        <v>45750.944513888891</v>
      </c>
      <c r="AN2641" s="2" t="s">
        <v>13955</v>
      </c>
      <c r="AP2641" s="2">
        <v>5873902</v>
      </c>
      <c r="AQ2641" s="2" t="s">
        <v>81</v>
      </c>
      <c r="AR2641" s="3">
        <v>45751.599629629629</v>
      </c>
      <c r="AS2641" s="2" t="s">
        <v>82</v>
      </c>
      <c r="AT2641" s="3">
        <v>45752.333333333336</v>
      </c>
      <c r="AU2641" s="2" t="s">
        <v>83</v>
      </c>
      <c r="AV2641" s="2" t="s">
        <v>1546</v>
      </c>
      <c r="AW2641" s="2" t="s">
        <v>1547</v>
      </c>
      <c r="AX2641" s="2" t="s">
        <v>2686</v>
      </c>
      <c r="AZ2641" s="3">
        <v>45751.599629629629</v>
      </c>
      <c r="BB2641" s="2" t="s">
        <v>838</v>
      </c>
      <c r="BC2641" s="2" t="s">
        <v>839</v>
      </c>
      <c r="BD2641" s="2" t="s">
        <v>840</v>
      </c>
      <c r="BE2641" s="2" t="s">
        <v>13956</v>
      </c>
      <c r="BF2641" s="2" t="s">
        <v>171</v>
      </c>
    </row>
    <row r="2642" spans="1:58" x14ac:dyDescent="0.35">
      <c r="A2642" s="2">
        <v>3045679</v>
      </c>
      <c r="B2642" s="2" t="s">
        <v>214</v>
      </c>
      <c r="C2642" s="2">
        <v>38669541</v>
      </c>
      <c r="D2642" s="2">
        <v>339733288</v>
      </c>
      <c r="E2642" s="2" t="s">
        <v>59</v>
      </c>
      <c r="F2642" s="2" t="s">
        <v>60</v>
      </c>
      <c r="G2642" s="2" t="s">
        <v>112</v>
      </c>
      <c r="H2642" s="2" t="s">
        <v>11731</v>
      </c>
      <c r="I2642" s="2">
        <v>774344169</v>
      </c>
      <c r="J2642" s="2" t="s">
        <v>114</v>
      </c>
      <c r="K2642" s="2">
        <v>14</v>
      </c>
      <c r="L2642" s="2" t="s">
        <v>64</v>
      </c>
      <c r="M2642" s="2" t="s">
        <v>65</v>
      </c>
      <c r="N2642" s="3">
        <v>44600.635416666664</v>
      </c>
      <c r="O2642" s="2" t="s">
        <v>614</v>
      </c>
      <c r="Q2642" s="2" t="s">
        <v>67</v>
      </c>
      <c r="R2642" s="3">
        <v>45750.946284722224</v>
      </c>
      <c r="S2642" s="2" t="s">
        <v>4589</v>
      </c>
      <c r="T2642" s="2" t="s">
        <v>97</v>
      </c>
      <c r="U2642" s="2" t="s">
        <v>175</v>
      </c>
      <c r="V2642" s="2" t="s">
        <v>13957</v>
      </c>
      <c r="W2642" s="2" t="s">
        <v>119</v>
      </c>
      <c r="X2642" s="2" t="s">
        <v>119</v>
      </c>
      <c r="Y2642" s="2" t="s">
        <v>4241</v>
      </c>
      <c r="Z2642" s="2" t="s">
        <v>4242</v>
      </c>
      <c r="AA2642" s="2" t="s">
        <v>13958</v>
      </c>
      <c r="AB2642" s="2" t="s">
        <v>13958</v>
      </c>
      <c r="AE2642" s="3">
        <v>45751.709745370368</v>
      </c>
      <c r="AF2642" s="2" t="s">
        <v>77</v>
      </c>
      <c r="AH2642" s="2" t="s">
        <v>103</v>
      </c>
      <c r="AI2642" s="2" t="s">
        <v>380</v>
      </c>
      <c r="AJ2642" s="2" t="s">
        <v>180</v>
      </c>
      <c r="AK2642" s="2" t="s">
        <v>13959</v>
      </c>
      <c r="AL2642" s="2" t="s">
        <v>171</v>
      </c>
      <c r="AM2642" s="3">
        <v>45751.709837962961</v>
      </c>
      <c r="AN2642" s="2" t="s">
        <v>13959</v>
      </c>
      <c r="AO2642" s="2" t="s">
        <v>171</v>
      </c>
      <c r="AP2642" s="2">
        <v>5875660</v>
      </c>
      <c r="AQ2642" s="2" t="s">
        <v>81</v>
      </c>
      <c r="AR2642" s="3">
        <v>45752.752453703702</v>
      </c>
      <c r="AS2642" s="2" t="s">
        <v>82</v>
      </c>
      <c r="AT2642" s="3">
        <v>45751.5625</v>
      </c>
      <c r="AU2642" s="2" t="s">
        <v>83</v>
      </c>
      <c r="AV2642" s="2" t="s">
        <v>399</v>
      </c>
      <c r="AW2642" s="2" t="s">
        <v>400</v>
      </c>
      <c r="AX2642" s="2" t="s">
        <v>401</v>
      </c>
      <c r="AZ2642" s="3">
        <v>45752.752453703702</v>
      </c>
      <c r="BB2642" s="2" t="s">
        <v>131</v>
      </c>
      <c r="BC2642" s="2" t="s">
        <v>132</v>
      </c>
      <c r="BD2642" s="2" t="s">
        <v>133</v>
      </c>
      <c r="BE2642" s="2" t="s">
        <v>13960</v>
      </c>
      <c r="BF2642" s="2" t="s">
        <v>1213</v>
      </c>
    </row>
    <row r="2643" spans="1:58" x14ac:dyDescent="0.35">
      <c r="A2643" s="2">
        <v>3045680</v>
      </c>
      <c r="B2643" s="2" t="s">
        <v>214</v>
      </c>
      <c r="C2643" s="2">
        <v>34027421</v>
      </c>
      <c r="D2643" s="2">
        <v>339736112</v>
      </c>
      <c r="E2643" s="2" t="s">
        <v>59</v>
      </c>
      <c r="F2643" s="2" t="s">
        <v>60</v>
      </c>
      <c r="G2643" s="2" t="s">
        <v>61</v>
      </c>
      <c r="H2643" s="2" t="s">
        <v>1122</v>
      </c>
      <c r="I2643" s="2">
        <v>772968861</v>
      </c>
      <c r="J2643" s="2" t="s">
        <v>3084</v>
      </c>
      <c r="K2643" s="2">
        <v>14</v>
      </c>
      <c r="L2643" s="2" t="s">
        <v>64</v>
      </c>
      <c r="M2643" s="2" t="s">
        <v>65</v>
      </c>
      <c r="N2643" s="3">
        <v>44908.458344907405</v>
      </c>
      <c r="O2643" s="2" t="s">
        <v>486</v>
      </c>
      <c r="Q2643" s="2" t="s">
        <v>67</v>
      </c>
      <c r="R2643" s="3">
        <v>45750.947939814818</v>
      </c>
      <c r="S2643" s="2" t="s">
        <v>6576</v>
      </c>
      <c r="T2643" s="2" t="s">
        <v>69</v>
      </c>
      <c r="U2643" s="2" t="s">
        <v>70</v>
      </c>
      <c r="V2643" s="2" t="s">
        <v>13961</v>
      </c>
      <c r="W2643" s="2" t="s">
        <v>119</v>
      </c>
      <c r="X2643" s="2" t="s">
        <v>119</v>
      </c>
      <c r="Y2643" s="2" t="s">
        <v>4241</v>
      </c>
      <c r="Z2643" s="2" t="s">
        <v>4242</v>
      </c>
      <c r="AA2643" s="2" t="s">
        <v>4288</v>
      </c>
      <c r="AB2643" s="2" t="s">
        <v>76</v>
      </c>
      <c r="AE2643" s="3">
        <v>45750.947951388887</v>
      </c>
      <c r="AF2643" s="2" t="s">
        <v>77</v>
      </c>
      <c r="AH2643" s="2" t="s">
        <v>103</v>
      </c>
      <c r="AI2643" s="2" t="s">
        <v>125</v>
      </c>
      <c r="AJ2643" s="2" t="s">
        <v>1610</v>
      </c>
      <c r="AK2643" s="2" t="s">
        <v>7047</v>
      </c>
      <c r="AL2643" s="2" t="s">
        <v>6576</v>
      </c>
      <c r="AM2643" s="3">
        <v>45750.94798611111</v>
      </c>
      <c r="AN2643" s="2" t="s">
        <v>7047</v>
      </c>
      <c r="AP2643" s="2">
        <v>5873904</v>
      </c>
      <c r="AQ2643" s="2" t="s">
        <v>81</v>
      </c>
      <c r="AR2643" s="3">
        <v>45751.521921296298</v>
      </c>
      <c r="AS2643" s="2" t="s">
        <v>82</v>
      </c>
      <c r="AT2643" s="3">
        <v>45752.333333333336</v>
      </c>
      <c r="AU2643" s="2" t="s">
        <v>83</v>
      </c>
      <c r="AV2643" s="2" t="s">
        <v>1546</v>
      </c>
      <c r="AW2643" s="2" t="s">
        <v>1547</v>
      </c>
      <c r="AX2643" s="2" t="s">
        <v>1927</v>
      </c>
      <c r="AZ2643" s="3">
        <v>45751.521921296298</v>
      </c>
      <c r="BB2643" s="2" t="s">
        <v>1549</v>
      </c>
      <c r="BC2643" s="2" t="s">
        <v>1550</v>
      </c>
      <c r="BD2643" s="2" t="s">
        <v>169</v>
      </c>
      <c r="BE2643" s="2" t="s">
        <v>13962</v>
      </c>
      <c r="BF2643" s="2" t="s">
        <v>853</v>
      </c>
    </row>
    <row r="2644" spans="1:58" x14ac:dyDescent="0.35">
      <c r="A2644" s="2">
        <v>3045681</v>
      </c>
      <c r="B2644" s="2" t="s">
        <v>214</v>
      </c>
      <c r="C2644" s="2">
        <v>42451301</v>
      </c>
      <c r="D2644" s="2">
        <v>339546040</v>
      </c>
      <c r="E2644" s="2" t="s">
        <v>59</v>
      </c>
      <c r="F2644" s="2" t="s">
        <v>60</v>
      </c>
      <c r="G2644" s="2" t="s">
        <v>671</v>
      </c>
      <c r="H2644" s="2" t="s">
        <v>2702</v>
      </c>
      <c r="I2644" s="2">
        <v>777255350</v>
      </c>
      <c r="J2644" s="2" t="s">
        <v>13963</v>
      </c>
      <c r="K2644" s="2">
        <v>14</v>
      </c>
      <c r="L2644" s="2" t="s">
        <v>64</v>
      </c>
      <c r="M2644" s="2" t="s">
        <v>65</v>
      </c>
      <c r="N2644" s="3">
        <v>45315</v>
      </c>
      <c r="O2644" s="2" t="s">
        <v>614</v>
      </c>
      <c r="Q2644" s="2" t="s">
        <v>67</v>
      </c>
      <c r="R2644" s="3">
        <v>45750.948888888888</v>
      </c>
      <c r="S2644" s="2" t="s">
        <v>9289</v>
      </c>
      <c r="T2644" s="2" t="s">
        <v>97</v>
      </c>
      <c r="U2644" s="2" t="s">
        <v>175</v>
      </c>
      <c r="V2644" s="2" t="s">
        <v>13964</v>
      </c>
      <c r="Y2644" s="2" t="s">
        <v>2083</v>
      </c>
      <c r="Z2644" s="2" t="s">
        <v>4965</v>
      </c>
      <c r="AA2644" s="2" t="s">
        <v>1739</v>
      </c>
      <c r="AB2644" s="2" t="s">
        <v>76</v>
      </c>
      <c r="AE2644" s="3">
        <v>45750.948900462965</v>
      </c>
      <c r="AF2644" s="2" t="s">
        <v>77</v>
      </c>
      <c r="AH2644" s="2" t="s">
        <v>103</v>
      </c>
      <c r="AI2644" s="2" t="s">
        <v>125</v>
      </c>
      <c r="AJ2644" s="2" t="s">
        <v>381</v>
      </c>
      <c r="AK2644" s="2" t="s">
        <v>13965</v>
      </c>
      <c r="AL2644" s="2" t="s">
        <v>9289</v>
      </c>
      <c r="AM2644" s="3">
        <v>45750.948935185188</v>
      </c>
      <c r="AN2644" s="2" t="s">
        <v>13965</v>
      </c>
      <c r="AP2644" s="2">
        <v>5873905</v>
      </c>
      <c r="AQ2644" s="2" t="s">
        <v>81</v>
      </c>
      <c r="AR2644" s="3">
        <v>45752.669652777775</v>
      </c>
      <c r="AS2644" s="2" t="s">
        <v>82</v>
      </c>
      <c r="AT2644" s="3">
        <v>45751.333333333336</v>
      </c>
      <c r="AU2644" s="2" t="s">
        <v>83</v>
      </c>
      <c r="AV2644" s="2" t="s">
        <v>572</v>
      </c>
      <c r="AW2644" s="2" t="s">
        <v>573</v>
      </c>
      <c r="AX2644" s="2" t="s">
        <v>1539</v>
      </c>
      <c r="AZ2644" s="3">
        <v>45752.669652777775</v>
      </c>
      <c r="BB2644" s="2" t="s">
        <v>340</v>
      </c>
      <c r="BC2644" s="2" t="s">
        <v>341</v>
      </c>
      <c r="BD2644" s="2" t="s">
        <v>342</v>
      </c>
      <c r="BE2644" s="2" t="s">
        <v>13966</v>
      </c>
      <c r="BF2644" s="2" t="s">
        <v>474</v>
      </c>
    </row>
    <row r="2645" spans="1:58" x14ac:dyDescent="0.35">
      <c r="A2645" s="2">
        <v>3045682</v>
      </c>
      <c r="B2645" s="2" t="s">
        <v>58</v>
      </c>
      <c r="C2645" s="2">
        <v>44215781</v>
      </c>
      <c r="D2645" s="2">
        <v>338737728</v>
      </c>
      <c r="E2645" s="2" t="s">
        <v>59</v>
      </c>
      <c r="F2645" s="2" t="s">
        <v>60</v>
      </c>
      <c r="G2645" s="2" t="s">
        <v>671</v>
      </c>
      <c r="H2645" s="2" t="s">
        <v>1979</v>
      </c>
      <c r="I2645" s="2">
        <v>784467413</v>
      </c>
      <c r="J2645" s="2" t="s">
        <v>1701</v>
      </c>
      <c r="K2645" s="2">
        <v>13</v>
      </c>
      <c r="L2645" s="2" t="s">
        <v>64</v>
      </c>
      <c r="M2645" s="2" t="s">
        <v>65</v>
      </c>
      <c r="N2645" s="3">
        <v>45618.458333333336</v>
      </c>
      <c r="O2645" s="2" t="s">
        <v>66</v>
      </c>
      <c r="Q2645" s="2" t="s">
        <v>67</v>
      </c>
      <c r="R2645" s="3">
        <v>45750.94903935185</v>
      </c>
      <c r="S2645" s="2" t="s">
        <v>1500</v>
      </c>
      <c r="T2645" s="2" t="s">
        <v>69</v>
      </c>
      <c r="U2645" s="2" t="s">
        <v>1963</v>
      </c>
      <c r="V2645" s="2" t="s">
        <v>13967</v>
      </c>
      <c r="W2645" s="2" t="s">
        <v>872</v>
      </c>
      <c r="X2645" s="2" t="s">
        <v>1216</v>
      </c>
      <c r="Y2645" s="2" t="s">
        <v>9344</v>
      </c>
      <c r="Z2645" s="2" t="s">
        <v>1446</v>
      </c>
      <c r="AA2645" s="2" t="s">
        <v>13760</v>
      </c>
      <c r="AB2645" s="2" t="s">
        <v>13968</v>
      </c>
      <c r="AE2645" s="3">
        <v>45750.949050925927</v>
      </c>
      <c r="AF2645" s="2" t="s">
        <v>77</v>
      </c>
      <c r="AH2645" s="2" t="s">
        <v>78</v>
      </c>
      <c r="AI2645" s="2" t="s">
        <v>79</v>
      </c>
      <c r="AJ2645" s="2" t="s">
        <v>126</v>
      </c>
      <c r="AK2645" s="2" t="s">
        <v>13969</v>
      </c>
      <c r="AL2645" s="2" t="s">
        <v>1500</v>
      </c>
      <c r="AM2645" s="3">
        <v>45750.94908564815</v>
      </c>
      <c r="AN2645" s="2" t="s">
        <v>13969</v>
      </c>
      <c r="AP2645" s="2">
        <v>5873906</v>
      </c>
      <c r="AQ2645" s="2" t="s">
        <v>81</v>
      </c>
      <c r="AR2645" s="3">
        <v>45751.608368055553</v>
      </c>
      <c r="AS2645" s="2" t="s">
        <v>82</v>
      </c>
      <c r="AT2645" s="3">
        <v>45752.333333333336</v>
      </c>
      <c r="AU2645" s="2" t="s">
        <v>83</v>
      </c>
      <c r="AV2645" s="2" t="s">
        <v>1164</v>
      </c>
      <c r="AW2645" s="2" t="s">
        <v>1165</v>
      </c>
      <c r="AX2645" s="2" t="s">
        <v>1732</v>
      </c>
      <c r="AZ2645" s="3">
        <v>45751.608368055553</v>
      </c>
      <c r="BB2645" s="2" t="s">
        <v>87</v>
      </c>
      <c r="BC2645" s="2" t="s">
        <v>88</v>
      </c>
      <c r="BD2645" s="2" t="s">
        <v>89</v>
      </c>
      <c r="BE2645" s="2" t="s">
        <v>13970</v>
      </c>
      <c r="BF2645" s="2" t="s">
        <v>276</v>
      </c>
    </row>
    <row r="2646" spans="1:58" x14ac:dyDescent="0.35">
      <c r="A2646" s="2">
        <v>3045683</v>
      </c>
      <c r="B2646" s="2" t="s">
        <v>111</v>
      </c>
      <c r="C2646" s="2">
        <v>35820161</v>
      </c>
      <c r="D2646" s="2">
        <v>339712659</v>
      </c>
      <c r="E2646" s="2" t="s">
        <v>59</v>
      </c>
      <c r="F2646" s="2" t="s">
        <v>60</v>
      </c>
      <c r="G2646" s="2" t="s">
        <v>7479</v>
      </c>
      <c r="H2646" s="2" t="s">
        <v>13971</v>
      </c>
      <c r="I2646" s="2">
        <v>783030149</v>
      </c>
      <c r="J2646" s="2" t="s">
        <v>9024</v>
      </c>
      <c r="K2646" s="2">
        <v>14</v>
      </c>
      <c r="L2646" s="2" t="s">
        <v>11129</v>
      </c>
      <c r="M2646" s="2" t="s">
        <v>65</v>
      </c>
      <c r="N2646" s="3">
        <v>43785</v>
      </c>
      <c r="O2646" s="2" t="s">
        <v>115</v>
      </c>
      <c r="Q2646" s="2" t="s">
        <v>67</v>
      </c>
      <c r="R2646" s="3">
        <v>45750.949780092589</v>
      </c>
      <c r="S2646" s="2" t="s">
        <v>5024</v>
      </c>
      <c r="T2646" s="2" t="s">
        <v>97</v>
      </c>
      <c r="U2646" s="2" t="s">
        <v>70</v>
      </c>
      <c r="V2646" s="2" t="s">
        <v>13972</v>
      </c>
      <c r="W2646" s="2" t="s">
        <v>119</v>
      </c>
      <c r="X2646" s="2" t="s">
        <v>119</v>
      </c>
      <c r="Y2646" s="2" t="s">
        <v>1671</v>
      </c>
      <c r="Z2646" s="2" t="s">
        <v>509</v>
      </c>
      <c r="AA2646" s="2" t="s">
        <v>2852</v>
      </c>
      <c r="AB2646" s="2" t="s">
        <v>13973</v>
      </c>
      <c r="AC2646" s="2">
        <v>783030149</v>
      </c>
      <c r="AE2646" s="3">
        <v>45750.949791666666</v>
      </c>
      <c r="AF2646" s="2" t="s">
        <v>77</v>
      </c>
      <c r="AH2646" s="2" t="s">
        <v>103</v>
      </c>
      <c r="AI2646" s="2" t="s">
        <v>125</v>
      </c>
      <c r="AJ2646" s="2" t="s">
        <v>381</v>
      </c>
      <c r="AK2646" s="2" t="s">
        <v>13974</v>
      </c>
      <c r="AL2646" s="2" t="s">
        <v>5024</v>
      </c>
      <c r="AM2646" s="3">
        <v>45750.949826388889</v>
      </c>
      <c r="AN2646" s="2" t="s">
        <v>13974</v>
      </c>
      <c r="AP2646" s="2">
        <v>5873907</v>
      </c>
      <c r="AQ2646" s="2" t="s">
        <v>81</v>
      </c>
      <c r="AR2646" s="3">
        <v>45751.466805555552</v>
      </c>
      <c r="AS2646" s="2" t="s">
        <v>82</v>
      </c>
      <c r="AT2646" s="3">
        <v>45752.333333333336</v>
      </c>
      <c r="AU2646" s="2" t="s">
        <v>83</v>
      </c>
      <c r="AV2646" s="2" t="s">
        <v>1546</v>
      </c>
      <c r="AW2646" s="2" t="s">
        <v>1547</v>
      </c>
      <c r="AX2646" s="2" t="s">
        <v>1927</v>
      </c>
      <c r="AZ2646" s="3">
        <v>45751.466805555552</v>
      </c>
      <c r="BB2646" s="2" t="s">
        <v>131</v>
      </c>
      <c r="BC2646" s="2" t="s">
        <v>132</v>
      </c>
      <c r="BD2646" s="2" t="s">
        <v>133</v>
      </c>
      <c r="BE2646" s="2" t="s">
        <v>13975</v>
      </c>
      <c r="BF2646" s="2" t="s">
        <v>171</v>
      </c>
    </row>
    <row r="2647" spans="1:58" x14ac:dyDescent="0.35">
      <c r="A2647" s="2">
        <v>3045684</v>
      </c>
      <c r="B2647" s="2" t="s">
        <v>58</v>
      </c>
      <c r="C2647" s="2">
        <v>41762151</v>
      </c>
      <c r="D2647" s="2">
        <v>338564426</v>
      </c>
      <c r="E2647" s="2" t="s">
        <v>59</v>
      </c>
      <c r="F2647" s="2" t="s">
        <v>60</v>
      </c>
      <c r="G2647" s="2" t="s">
        <v>2002</v>
      </c>
      <c r="H2647" s="2" t="s">
        <v>13976</v>
      </c>
      <c r="I2647" s="2">
        <v>775659967</v>
      </c>
      <c r="J2647" s="2" t="s">
        <v>3084</v>
      </c>
      <c r="K2647" s="2">
        <v>12</v>
      </c>
      <c r="L2647" s="2" t="s">
        <v>64</v>
      </c>
      <c r="M2647" s="2" t="s">
        <v>65</v>
      </c>
      <c r="N2647" s="3">
        <v>45209.5</v>
      </c>
      <c r="O2647" s="2" t="s">
        <v>66</v>
      </c>
      <c r="Q2647" s="2" t="s">
        <v>67</v>
      </c>
      <c r="R2647" s="3">
        <v>45750.952662037038</v>
      </c>
      <c r="S2647" s="2" t="s">
        <v>3692</v>
      </c>
      <c r="T2647" s="2" t="s">
        <v>97</v>
      </c>
      <c r="U2647" s="2" t="s">
        <v>1963</v>
      </c>
      <c r="V2647" s="2" t="s">
        <v>13977</v>
      </c>
      <c r="W2647" s="2" t="s">
        <v>72</v>
      </c>
      <c r="X2647" s="2" t="s">
        <v>439</v>
      </c>
      <c r="Y2647" s="2" t="s">
        <v>7862</v>
      </c>
      <c r="Z2647" s="2" t="s">
        <v>888</v>
      </c>
      <c r="AA2647" s="2" t="s">
        <v>888</v>
      </c>
      <c r="AB2647" s="2" t="s">
        <v>76</v>
      </c>
      <c r="AE2647" s="3">
        <v>45750.952673611115</v>
      </c>
      <c r="AF2647" s="2" t="s">
        <v>77</v>
      </c>
      <c r="AH2647" s="2" t="s">
        <v>78</v>
      </c>
      <c r="AI2647" s="2" t="s">
        <v>79</v>
      </c>
      <c r="AJ2647" s="2" t="s">
        <v>586</v>
      </c>
      <c r="AK2647" s="2" t="s">
        <v>13977</v>
      </c>
      <c r="AL2647" s="2" t="s">
        <v>3692</v>
      </c>
      <c r="AM2647" s="3">
        <v>45750.952708333331</v>
      </c>
      <c r="AN2647" s="2" t="s">
        <v>13977</v>
      </c>
      <c r="AP2647" s="2">
        <v>5873909</v>
      </c>
      <c r="AQ2647" s="2" t="s">
        <v>81</v>
      </c>
      <c r="AR2647" s="3">
        <v>45751.581400462965</v>
      </c>
      <c r="AS2647" s="2" t="s">
        <v>82</v>
      </c>
      <c r="AT2647" s="3">
        <v>45752.333333333336</v>
      </c>
      <c r="AU2647" s="2" t="s">
        <v>83</v>
      </c>
      <c r="AV2647" s="2" t="s">
        <v>446</v>
      </c>
      <c r="AW2647" s="2" t="s">
        <v>447</v>
      </c>
      <c r="AX2647" s="2" t="s">
        <v>4709</v>
      </c>
      <c r="AZ2647" s="3">
        <v>45751.581400462965</v>
      </c>
      <c r="BB2647" s="2" t="s">
        <v>1928</v>
      </c>
      <c r="BC2647" s="2" t="s">
        <v>1929</v>
      </c>
      <c r="BD2647" s="2" t="s">
        <v>1930</v>
      </c>
      <c r="BE2647" s="2" t="s">
        <v>6924</v>
      </c>
      <c r="BF2647" s="2" t="s">
        <v>891</v>
      </c>
    </row>
    <row r="2648" spans="1:58" x14ac:dyDescent="0.35">
      <c r="A2648" s="2">
        <v>3045685</v>
      </c>
      <c r="B2648" s="2" t="s">
        <v>111</v>
      </c>
      <c r="C2648" s="2">
        <v>31545811</v>
      </c>
      <c r="D2648" s="2">
        <v>338782089</v>
      </c>
      <c r="E2648" s="2" t="s">
        <v>59</v>
      </c>
      <c r="F2648" s="2" t="s">
        <v>60</v>
      </c>
      <c r="G2648" s="2" t="s">
        <v>1102</v>
      </c>
      <c r="H2648" s="2" t="s">
        <v>2080</v>
      </c>
      <c r="I2648" s="2">
        <v>774668741</v>
      </c>
      <c r="J2648" s="2" t="s">
        <v>980</v>
      </c>
      <c r="K2648" s="2">
        <v>13</v>
      </c>
      <c r="L2648" s="2" t="s">
        <v>64</v>
      </c>
      <c r="M2648" s="2" t="s">
        <v>65</v>
      </c>
      <c r="N2648" s="3">
        <v>43182.518703703703</v>
      </c>
      <c r="O2648" s="2" t="s">
        <v>115</v>
      </c>
      <c r="Q2648" s="2" t="s">
        <v>67</v>
      </c>
      <c r="R2648" s="3">
        <v>45750.953159722223</v>
      </c>
      <c r="S2648" s="2" t="s">
        <v>4589</v>
      </c>
      <c r="T2648" s="2" t="s">
        <v>97</v>
      </c>
      <c r="U2648" s="2" t="s">
        <v>70</v>
      </c>
      <c r="V2648" s="2" t="s">
        <v>13978</v>
      </c>
      <c r="W2648" s="2" t="s">
        <v>872</v>
      </c>
      <c r="X2648" s="2" t="s">
        <v>1216</v>
      </c>
      <c r="Y2648" s="2" t="s">
        <v>1679</v>
      </c>
      <c r="Z2648" s="2" t="s">
        <v>1446</v>
      </c>
      <c r="AA2648" s="2" t="s">
        <v>1680</v>
      </c>
      <c r="AB2648" s="2" t="s">
        <v>1680</v>
      </c>
      <c r="AC2648" s="2">
        <v>330</v>
      </c>
      <c r="AE2648" s="3">
        <v>45750.9531712963</v>
      </c>
      <c r="AF2648" s="2" t="s">
        <v>77</v>
      </c>
      <c r="AH2648" s="2" t="s">
        <v>103</v>
      </c>
      <c r="AI2648" s="2" t="s">
        <v>380</v>
      </c>
      <c r="AJ2648" s="2" t="s">
        <v>570</v>
      </c>
      <c r="AK2648" s="2" t="s">
        <v>13978</v>
      </c>
      <c r="AL2648" s="2" t="s">
        <v>4589</v>
      </c>
      <c r="AM2648" s="3">
        <v>45750.953206018516</v>
      </c>
      <c r="AN2648" s="2" t="s">
        <v>13978</v>
      </c>
      <c r="AP2648" s="2">
        <v>5873910</v>
      </c>
      <c r="AQ2648" s="2" t="s">
        <v>81</v>
      </c>
      <c r="AR2648" s="3">
        <v>45751.552268518521</v>
      </c>
      <c r="AS2648" s="2" t="s">
        <v>82</v>
      </c>
      <c r="AT2648" s="3">
        <v>45752.333333333336</v>
      </c>
      <c r="AU2648" s="2" t="s">
        <v>83</v>
      </c>
      <c r="AV2648" s="2" t="s">
        <v>1164</v>
      </c>
      <c r="AW2648" s="2" t="s">
        <v>1165</v>
      </c>
      <c r="AX2648" s="2" t="s">
        <v>1732</v>
      </c>
      <c r="AZ2648" s="3">
        <v>45751.552268518521</v>
      </c>
      <c r="BB2648" s="2" t="s">
        <v>559</v>
      </c>
      <c r="BC2648" s="2" t="s">
        <v>132</v>
      </c>
      <c r="BD2648" s="2" t="s">
        <v>560</v>
      </c>
      <c r="BE2648" s="2" t="s">
        <v>6067</v>
      </c>
      <c r="BF2648" s="2" t="s">
        <v>907</v>
      </c>
    </row>
    <row r="2649" spans="1:58" x14ac:dyDescent="0.35">
      <c r="A2649" s="2">
        <v>3045686</v>
      </c>
      <c r="B2649" s="2" t="s">
        <v>214</v>
      </c>
      <c r="C2649" s="2">
        <v>39576881</v>
      </c>
      <c r="D2649" s="2">
        <v>339713202</v>
      </c>
      <c r="E2649" s="2" t="s">
        <v>59</v>
      </c>
      <c r="F2649" s="2" t="s">
        <v>60</v>
      </c>
      <c r="G2649" s="2" t="s">
        <v>671</v>
      </c>
      <c r="H2649" s="2" t="s">
        <v>3362</v>
      </c>
      <c r="I2649" s="2">
        <v>776884099</v>
      </c>
      <c r="J2649" s="2" t="s">
        <v>13979</v>
      </c>
      <c r="K2649" s="2">
        <v>12</v>
      </c>
      <c r="L2649" s="2" t="s">
        <v>64</v>
      </c>
      <c r="M2649" s="2" t="s">
        <v>65</v>
      </c>
      <c r="N2649" s="3">
        <v>44809.686111111114</v>
      </c>
      <c r="O2649" s="2" t="s">
        <v>614</v>
      </c>
      <c r="Q2649" s="2" t="s">
        <v>67</v>
      </c>
      <c r="R2649" s="3">
        <v>45750.954664351855</v>
      </c>
      <c r="S2649" s="2" t="s">
        <v>13680</v>
      </c>
      <c r="T2649" s="2" t="s">
        <v>69</v>
      </c>
      <c r="U2649" s="2" t="s">
        <v>70</v>
      </c>
      <c r="V2649" s="2" t="s">
        <v>13980</v>
      </c>
      <c r="W2649" s="2" t="s">
        <v>119</v>
      </c>
      <c r="X2649" s="2" t="s">
        <v>119</v>
      </c>
      <c r="Y2649" s="2" t="s">
        <v>508</v>
      </c>
      <c r="Z2649" s="2" t="s">
        <v>509</v>
      </c>
      <c r="AA2649" s="2" t="s">
        <v>510</v>
      </c>
      <c r="AB2649" s="2" t="s">
        <v>510</v>
      </c>
      <c r="AE2649" s="3">
        <v>45750.954675925925</v>
      </c>
      <c r="AF2649" s="2" t="s">
        <v>77</v>
      </c>
      <c r="AH2649" s="2" t="s">
        <v>78</v>
      </c>
      <c r="AI2649" s="2" t="s">
        <v>125</v>
      </c>
      <c r="AJ2649" s="2" t="s">
        <v>493</v>
      </c>
      <c r="AK2649" s="2" t="s">
        <v>13981</v>
      </c>
      <c r="AL2649" s="2" t="s">
        <v>13680</v>
      </c>
      <c r="AM2649" s="3">
        <v>45750.954710648148</v>
      </c>
      <c r="AN2649" s="2" t="s">
        <v>13981</v>
      </c>
      <c r="AP2649" s="2">
        <v>5873911</v>
      </c>
      <c r="AQ2649" s="2" t="s">
        <v>81</v>
      </c>
      <c r="AR2649" s="3">
        <v>45751.498159722221</v>
      </c>
      <c r="AS2649" s="2" t="s">
        <v>82</v>
      </c>
      <c r="AT2649" s="3">
        <v>45752.333333333336</v>
      </c>
      <c r="AU2649" s="2" t="s">
        <v>83</v>
      </c>
      <c r="AV2649" s="2" t="s">
        <v>1546</v>
      </c>
      <c r="AW2649" s="2" t="s">
        <v>1547</v>
      </c>
      <c r="AX2649" s="2" t="s">
        <v>2686</v>
      </c>
      <c r="AZ2649" s="3">
        <v>45751.498159722221</v>
      </c>
      <c r="BB2649" s="2" t="s">
        <v>1549</v>
      </c>
      <c r="BC2649" s="2" t="s">
        <v>1550</v>
      </c>
      <c r="BD2649" s="2" t="s">
        <v>169</v>
      </c>
      <c r="BE2649" s="2" t="s">
        <v>13850</v>
      </c>
      <c r="BF2649" s="2" t="s">
        <v>1552</v>
      </c>
    </row>
    <row r="2650" spans="1:58" x14ac:dyDescent="0.35">
      <c r="A2650" s="2">
        <v>3045687</v>
      </c>
      <c r="B2650" s="2" t="s">
        <v>58</v>
      </c>
      <c r="C2650" s="2">
        <v>39285331</v>
      </c>
      <c r="D2650" s="2">
        <v>338428398</v>
      </c>
      <c r="E2650" s="2" t="s">
        <v>59</v>
      </c>
      <c r="F2650" s="2" t="s">
        <v>60</v>
      </c>
      <c r="G2650" s="2" t="s">
        <v>13982</v>
      </c>
      <c r="H2650" s="2" t="s">
        <v>5586</v>
      </c>
      <c r="I2650" s="2">
        <v>777753446</v>
      </c>
      <c r="J2650" s="2" t="s">
        <v>13983</v>
      </c>
      <c r="K2650" s="2">
        <v>12</v>
      </c>
      <c r="L2650" s="2" t="s">
        <v>64</v>
      </c>
      <c r="M2650" s="2" t="s">
        <v>65</v>
      </c>
      <c r="N2650" s="3">
        <v>44938.666666666664</v>
      </c>
      <c r="O2650" s="2" t="s">
        <v>66</v>
      </c>
      <c r="Q2650" s="2" t="s">
        <v>67</v>
      </c>
      <c r="R2650" s="3">
        <v>45750.955185185187</v>
      </c>
      <c r="S2650" s="2" t="s">
        <v>4216</v>
      </c>
      <c r="T2650" s="2" t="s">
        <v>69</v>
      </c>
      <c r="U2650" s="2" t="s">
        <v>70</v>
      </c>
      <c r="V2650" s="2" t="s">
        <v>13984</v>
      </c>
      <c r="W2650" s="2" t="s">
        <v>225</v>
      </c>
      <c r="X2650" s="2" t="s">
        <v>912</v>
      </c>
      <c r="Y2650" s="2" t="s">
        <v>9183</v>
      </c>
      <c r="Z2650" s="2" t="s">
        <v>3999</v>
      </c>
      <c r="AA2650" s="2" t="s">
        <v>3999</v>
      </c>
      <c r="AB2650" s="2" t="s">
        <v>3999</v>
      </c>
      <c r="AE2650" s="3">
        <v>45750.955196759256</v>
      </c>
      <c r="AF2650" s="2" t="s">
        <v>77</v>
      </c>
      <c r="AH2650" s="2" t="s">
        <v>103</v>
      </c>
      <c r="AI2650" s="2" t="s">
        <v>79</v>
      </c>
      <c r="AJ2650" s="2" t="s">
        <v>1272</v>
      </c>
      <c r="AK2650" s="2" t="s">
        <v>13984</v>
      </c>
      <c r="AL2650" s="2" t="s">
        <v>4216</v>
      </c>
      <c r="AM2650" s="3">
        <v>45750.95521990741</v>
      </c>
      <c r="AN2650" s="2" t="s">
        <v>13984</v>
      </c>
      <c r="AP2650" s="2">
        <v>5873912</v>
      </c>
      <c r="AQ2650" s="2" t="s">
        <v>81</v>
      </c>
      <c r="AR2650" s="3">
        <v>45751.480682870373</v>
      </c>
      <c r="AS2650" s="2" t="s">
        <v>82</v>
      </c>
      <c r="AT2650" s="3">
        <v>45752.333333333336</v>
      </c>
      <c r="AU2650" s="2" t="s">
        <v>83</v>
      </c>
      <c r="AV2650" s="2" t="s">
        <v>916</v>
      </c>
      <c r="AW2650" s="2" t="s">
        <v>917</v>
      </c>
      <c r="AX2650" s="2" t="s">
        <v>9220</v>
      </c>
      <c r="AZ2650" s="3">
        <v>45751.480682870373</v>
      </c>
      <c r="BB2650" s="2" t="s">
        <v>2558</v>
      </c>
      <c r="BC2650" s="2" t="s">
        <v>977</v>
      </c>
      <c r="BD2650" s="2" t="s">
        <v>359</v>
      </c>
      <c r="BE2650" s="2" t="s">
        <v>13985</v>
      </c>
      <c r="BF2650" s="2" t="s">
        <v>853</v>
      </c>
    </row>
    <row r="2651" spans="1:58" x14ac:dyDescent="0.35">
      <c r="A2651" s="2">
        <v>3045688</v>
      </c>
      <c r="B2651" s="2" t="s">
        <v>58</v>
      </c>
      <c r="C2651" s="2">
        <v>32109611</v>
      </c>
      <c r="D2651" s="2">
        <v>338584096</v>
      </c>
      <c r="E2651" s="2" t="s">
        <v>59</v>
      </c>
      <c r="F2651" s="2" t="s">
        <v>60</v>
      </c>
      <c r="G2651" s="2" t="s">
        <v>1553</v>
      </c>
      <c r="H2651" s="2" t="s">
        <v>806</v>
      </c>
      <c r="I2651" s="2">
        <v>775437070</v>
      </c>
      <c r="J2651" s="2" t="s">
        <v>4322</v>
      </c>
      <c r="K2651" s="2">
        <v>12</v>
      </c>
      <c r="L2651" s="2" t="s">
        <v>64</v>
      </c>
      <c r="M2651" s="2" t="s">
        <v>65</v>
      </c>
      <c r="N2651" s="3">
        <v>45015.708333333336</v>
      </c>
      <c r="O2651" s="2" t="s">
        <v>161</v>
      </c>
      <c r="Q2651" s="2" t="s">
        <v>67</v>
      </c>
      <c r="R2651" s="3">
        <v>45750.956365740742</v>
      </c>
      <c r="S2651" s="2" t="s">
        <v>10638</v>
      </c>
      <c r="T2651" s="2" t="s">
        <v>69</v>
      </c>
      <c r="U2651" s="2" t="s">
        <v>70</v>
      </c>
      <c r="V2651" s="2" t="s">
        <v>13986</v>
      </c>
      <c r="W2651" s="2" t="s">
        <v>72</v>
      </c>
      <c r="X2651" s="2" t="s">
        <v>143</v>
      </c>
      <c r="Y2651" s="2" t="s">
        <v>12096</v>
      </c>
      <c r="Z2651" s="2" t="s">
        <v>888</v>
      </c>
      <c r="AA2651" s="2" t="s">
        <v>13987</v>
      </c>
      <c r="AB2651" s="2" t="s">
        <v>13987</v>
      </c>
      <c r="AE2651" s="3">
        <v>45750.956377314818</v>
      </c>
      <c r="AF2651" s="2" t="s">
        <v>77</v>
      </c>
      <c r="AH2651" s="2" t="s">
        <v>78</v>
      </c>
      <c r="AI2651" s="2" t="s">
        <v>79</v>
      </c>
      <c r="AJ2651" s="2" t="s">
        <v>105</v>
      </c>
      <c r="AK2651" s="2" t="s">
        <v>13988</v>
      </c>
      <c r="AL2651" s="2" t="s">
        <v>10638</v>
      </c>
      <c r="AM2651" s="3">
        <v>45750.956412037034</v>
      </c>
      <c r="AN2651" s="2" t="s">
        <v>13988</v>
      </c>
      <c r="AP2651" s="2">
        <v>5873913</v>
      </c>
      <c r="AQ2651" s="2" t="s">
        <v>81</v>
      </c>
      <c r="AR2651" s="3">
        <v>45751.617800925924</v>
      </c>
      <c r="AS2651" s="2" t="s">
        <v>82</v>
      </c>
      <c r="AT2651" s="3">
        <v>45752.333333333336</v>
      </c>
      <c r="AU2651" s="2" t="s">
        <v>83</v>
      </c>
      <c r="AV2651" s="2" t="s">
        <v>149</v>
      </c>
      <c r="AW2651" s="2" t="s">
        <v>150</v>
      </c>
      <c r="AX2651" s="2" t="s">
        <v>13989</v>
      </c>
      <c r="AZ2651" s="3">
        <v>45751.617800925924</v>
      </c>
      <c r="BB2651" s="2" t="s">
        <v>295</v>
      </c>
      <c r="BC2651" s="2" t="s">
        <v>296</v>
      </c>
      <c r="BD2651" s="2" t="s">
        <v>297</v>
      </c>
      <c r="BE2651" s="2" t="s">
        <v>1768</v>
      </c>
      <c r="BF2651" s="2" t="s">
        <v>891</v>
      </c>
    </row>
    <row r="2652" spans="1:58" x14ac:dyDescent="0.35">
      <c r="A2652" s="2">
        <v>3045689</v>
      </c>
      <c r="B2652" s="2" t="s">
        <v>214</v>
      </c>
      <c r="C2652" s="2">
        <v>37546591</v>
      </c>
      <c r="D2652" s="2">
        <v>339708007</v>
      </c>
      <c r="E2652" s="2" t="s">
        <v>59</v>
      </c>
      <c r="F2652" s="2" t="s">
        <v>60</v>
      </c>
      <c r="G2652" s="2" t="s">
        <v>538</v>
      </c>
      <c r="H2652" s="2" t="s">
        <v>8971</v>
      </c>
      <c r="I2652" s="2">
        <v>766939299</v>
      </c>
      <c r="J2652" s="2" t="s">
        <v>13990</v>
      </c>
      <c r="K2652" s="2">
        <v>14</v>
      </c>
      <c r="L2652" s="2" t="s">
        <v>64</v>
      </c>
      <c r="M2652" s="2" t="s">
        <v>65</v>
      </c>
      <c r="N2652" s="3">
        <v>45672.75</v>
      </c>
      <c r="O2652" s="2" t="s">
        <v>614</v>
      </c>
      <c r="Q2652" s="2" t="s">
        <v>67</v>
      </c>
      <c r="R2652" s="3">
        <v>45750.956956018519</v>
      </c>
      <c r="S2652" s="2" t="s">
        <v>68</v>
      </c>
      <c r="T2652" s="2" t="s">
        <v>69</v>
      </c>
      <c r="U2652" s="2" t="s">
        <v>70</v>
      </c>
      <c r="V2652" s="2" t="s">
        <v>13991</v>
      </c>
      <c r="W2652" s="2" t="s">
        <v>119</v>
      </c>
      <c r="X2652" s="2" t="s">
        <v>120</v>
      </c>
      <c r="Y2652" s="2" t="s">
        <v>121</v>
      </c>
      <c r="Z2652" s="2" t="s">
        <v>122</v>
      </c>
      <c r="AA2652" s="2" t="s">
        <v>6512</v>
      </c>
      <c r="AB2652" s="2" t="s">
        <v>76</v>
      </c>
      <c r="AE2652" s="3">
        <v>45751.530578703707</v>
      </c>
      <c r="AF2652" s="2" t="s">
        <v>77</v>
      </c>
      <c r="AH2652" s="2" t="s">
        <v>78</v>
      </c>
      <c r="AI2652" s="2" t="s">
        <v>125</v>
      </c>
      <c r="AJ2652" s="2" t="s">
        <v>180</v>
      </c>
      <c r="AK2652" s="2" t="s">
        <v>13992</v>
      </c>
      <c r="AL2652" s="2" t="s">
        <v>1336</v>
      </c>
      <c r="AM2652" s="3">
        <v>45751.530648148146</v>
      </c>
      <c r="AN2652" s="2" t="s">
        <v>13992</v>
      </c>
      <c r="AO2652" s="2" t="s">
        <v>1336</v>
      </c>
      <c r="AP2652" s="2">
        <v>5875160</v>
      </c>
      <c r="AQ2652" s="2" t="s">
        <v>81</v>
      </c>
      <c r="AR2652" s="3">
        <v>45752.490358796298</v>
      </c>
      <c r="AS2652" s="2" t="s">
        <v>82</v>
      </c>
      <c r="AT2652" s="3">
        <v>45751.333333333336</v>
      </c>
      <c r="AU2652" s="2" t="s">
        <v>83</v>
      </c>
      <c r="AV2652" s="2" t="s">
        <v>182</v>
      </c>
      <c r="AW2652" s="2" t="s">
        <v>183</v>
      </c>
      <c r="AX2652" s="2" t="s">
        <v>184</v>
      </c>
      <c r="AZ2652" s="3">
        <v>45752.490358796298</v>
      </c>
      <c r="BB2652" s="2" t="s">
        <v>5069</v>
      </c>
      <c r="BC2652" s="2" t="s">
        <v>4291</v>
      </c>
      <c r="BD2652" s="2" t="s">
        <v>5070</v>
      </c>
      <c r="BE2652" s="2" t="s">
        <v>13993</v>
      </c>
      <c r="BF2652" s="2" t="s">
        <v>1336</v>
      </c>
    </row>
    <row r="2653" spans="1:58" x14ac:dyDescent="0.35">
      <c r="A2653" s="2">
        <v>3045690</v>
      </c>
      <c r="B2653" s="2" t="s">
        <v>111</v>
      </c>
      <c r="C2653" s="2">
        <v>34303521</v>
      </c>
      <c r="D2653" s="2">
        <v>339458900</v>
      </c>
      <c r="E2653" s="2" t="s">
        <v>59</v>
      </c>
      <c r="F2653" s="2" t="s">
        <v>60</v>
      </c>
      <c r="G2653" s="2" t="s">
        <v>594</v>
      </c>
      <c r="H2653" s="2" t="s">
        <v>13994</v>
      </c>
      <c r="I2653" s="2">
        <v>771724599</v>
      </c>
      <c r="J2653" s="2" t="s">
        <v>814</v>
      </c>
      <c r="K2653" s="2">
        <v>15</v>
      </c>
      <c r="L2653" s="2" t="s">
        <v>64</v>
      </c>
      <c r="M2653" s="2" t="s">
        <v>65</v>
      </c>
      <c r="N2653" s="3">
        <v>43116</v>
      </c>
      <c r="O2653" s="2" t="s">
        <v>115</v>
      </c>
      <c r="Q2653" s="2" t="s">
        <v>67</v>
      </c>
      <c r="R2653" s="3">
        <v>45750.957060185188</v>
      </c>
      <c r="S2653" s="2" t="s">
        <v>9906</v>
      </c>
      <c r="T2653" s="2" t="s">
        <v>69</v>
      </c>
      <c r="U2653" s="2" t="s">
        <v>70</v>
      </c>
      <c r="V2653" s="2" t="s">
        <v>13995</v>
      </c>
      <c r="W2653" s="2" t="s">
        <v>1308</v>
      </c>
      <c r="X2653" s="2" t="s">
        <v>1308</v>
      </c>
      <c r="Y2653" s="2" t="s">
        <v>3325</v>
      </c>
      <c r="Z2653" s="2" t="s">
        <v>3326</v>
      </c>
      <c r="AA2653" s="2" t="s">
        <v>3326</v>
      </c>
      <c r="AB2653" s="2" t="s">
        <v>13996</v>
      </c>
      <c r="AE2653" s="3">
        <v>45750.957071759258</v>
      </c>
      <c r="AF2653" s="2" t="s">
        <v>77</v>
      </c>
      <c r="AH2653" s="2" t="s">
        <v>78</v>
      </c>
      <c r="AI2653" s="2" t="s">
        <v>125</v>
      </c>
      <c r="AJ2653" s="2" t="s">
        <v>1610</v>
      </c>
      <c r="AK2653" s="2" t="s">
        <v>13997</v>
      </c>
      <c r="AL2653" s="2" t="s">
        <v>9906</v>
      </c>
      <c r="AM2653" s="3">
        <v>45750.957106481481</v>
      </c>
      <c r="AN2653" s="2" t="s">
        <v>13997</v>
      </c>
      <c r="AP2653" s="2">
        <v>5873915</v>
      </c>
      <c r="AQ2653" s="2" t="s">
        <v>81</v>
      </c>
      <c r="AR2653" s="3">
        <v>45751.490787037037</v>
      </c>
      <c r="AS2653" s="2" t="s">
        <v>82</v>
      </c>
      <c r="AT2653" s="3">
        <v>45752.333333333336</v>
      </c>
      <c r="AU2653" s="2" t="s">
        <v>83</v>
      </c>
      <c r="AV2653" s="2" t="s">
        <v>495</v>
      </c>
      <c r="AW2653" s="2" t="s">
        <v>496</v>
      </c>
      <c r="AX2653" s="2" t="s">
        <v>3095</v>
      </c>
      <c r="AZ2653" s="3">
        <v>45751.490787037037</v>
      </c>
      <c r="BB2653" s="2" t="s">
        <v>863</v>
      </c>
      <c r="BC2653" s="2" t="s">
        <v>864</v>
      </c>
      <c r="BD2653" s="2" t="s">
        <v>865</v>
      </c>
      <c r="BE2653" s="2" t="s">
        <v>13998</v>
      </c>
      <c r="BF2653" s="2" t="s">
        <v>1666</v>
      </c>
    </row>
    <row r="2654" spans="1:58" x14ac:dyDescent="0.35">
      <c r="A2654" s="2">
        <v>3045691</v>
      </c>
      <c r="B2654" s="2" t="s">
        <v>214</v>
      </c>
      <c r="C2654" s="2">
        <v>44122211</v>
      </c>
      <c r="D2654" s="2">
        <v>338018321</v>
      </c>
      <c r="E2654" s="2" t="s">
        <v>59</v>
      </c>
      <c r="F2654" s="2" t="s">
        <v>60</v>
      </c>
      <c r="G2654" s="2" t="s">
        <v>13999</v>
      </c>
      <c r="H2654" s="2" t="s">
        <v>14000</v>
      </c>
      <c r="I2654" s="2">
        <v>777508272</v>
      </c>
      <c r="J2654" s="2" t="s">
        <v>14001</v>
      </c>
      <c r="K2654" s="2">
        <v>12</v>
      </c>
      <c r="L2654" s="2" t="s">
        <v>64</v>
      </c>
      <c r="M2654" s="2" t="s">
        <v>65</v>
      </c>
      <c r="N2654" s="3">
        <v>45588.666666666664</v>
      </c>
      <c r="O2654" s="2" t="s">
        <v>486</v>
      </c>
      <c r="Q2654" s="2" t="s">
        <v>67</v>
      </c>
      <c r="R2654" s="3">
        <v>45750.95994212963</v>
      </c>
      <c r="S2654" s="2" t="s">
        <v>6576</v>
      </c>
      <c r="T2654" s="2" t="s">
        <v>69</v>
      </c>
      <c r="U2654" s="2" t="s">
        <v>70</v>
      </c>
      <c r="V2654" s="2" t="s">
        <v>14002</v>
      </c>
      <c r="W2654" s="2" t="s">
        <v>72</v>
      </c>
      <c r="X2654" s="2" t="s">
        <v>143</v>
      </c>
      <c r="Y2654" s="2" t="s">
        <v>14003</v>
      </c>
      <c r="Z2654" s="2" t="s">
        <v>74</v>
      </c>
      <c r="AA2654" s="2" t="s">
        <v>1054</v>
      </c>
      <c r="AB2654" s="2" t="s">
        <v>1054</v>
      </c>
      <c r="AE2654" s="3">
        <v>45750.959953703707</v>
      </c>
      <c r="AF2654" s="2" t="s">
        <v>77</v>
      </c>
      <c r="AH2654" s="2" t="s">
        <v>103</v>
      </c>
      <c r="AI2654" s="2" t="s">
        <v>380</v>
      </c>
      <c r="AJ2654" s="2" t="s">
        <v>1610</v>
      </c>
      <c r="AK2654" s="2" t="s">
        <v>7047</v>
      </c>
      <c r="AL2654" s="2" t="s">
        <v>6576</v>
      </c>
      <c r="AM2654" s="3">
        <v>45750.959988425922</v>
      </c>
      <c r="AN2654" s="2" t="s">
        <v>7047</v>
      </c>
      <c r="AP2654" s="2">
        <v>5873917</v>
      </c>
      <c r="AQ2654" s="2" t="s">
        <v>81</v>
      </c>
      <c r="AR2654" s="3">
        <v>45751.56212962963</v>
      </c>
      <c r="AS2654" s="2" t="s">
        <v>82</v>
      </c>
      <c r="AT2654" s="3">
        <v>45752.333333333336</v>
      </c>
      <c r="AU2654" s="2" t="s">
        <v>83</v>
      </c>
      <c r="AV2654" s="2" t="s">
        <v>149</v>
      </c>
      <c r="AW2654" s="2" t="s">
        <v>150</v>
      </c>
      <c r="AX2654" s="2" t="s">
        <v>14004</v>
      </c>
      <c r="AZ2654" s="3">
        <v>45751.56212962963</v>
      </c>
      <c r="BB2654" s="2" t="s">
        <v>559</v>
      </c>
      <c r="BC2654" s="2" t="s">
        <v>132</v>
      </c>
      <c r="BD2654" s="2" t="s">
        <v>560</v>
      </c>
      <c r="BE2654" s="2" t="s">
        <v>14005</v>
      </c>
      <c r="BF2654" s="2" t="s">
        <v>171</v>
      </c>
    </row>
    <row r="2655" spans="1:58" x14ac:dyDescent="0.35">
      <c r="A2655" s="2">
        <v>3045692</v>
      </c>
      <c r="B2655" s="2" t="s">
        <v>214</v>
      </c>
      <c r="C2655" s="2">
        <v>36688951</v>
      </c>
      <c r="D2655" s="2">
        <v>339789936</v>
      </c>
      <c r="E2655" s="2" t="s">
        <v>59</v>
      </c>
      <c r="F2655" s="2" t="s">
        <v>60</v>
      </c>
      <c r="G2655" s="2" t="s">
        <v>3249</v>
      </c>
      <c r="H2655" s="2" t="s">
        <v>4699</v>
      </c>
      <c r="I2655" s="2">
        <v>764796630</v>
      </c>
      <c r="J2655" s="2" t="s">
        <v>8837</v>
      </c>
      <c r="K2655" s="2">
        <v>14</v>
      </c>
      <c r="L2655" s="2" t="s">
        <v>64</v>
      </c>
      <c r="M2655" s="2" t="s">
        <v>65</v>
      </c>
      <c r="N2655" s="3">
        <v>44113.75</v>
      </c>
      <c r="O2655" s="2" t="s">
        <v>614</v>
      </c>
      <c r="Q2655" s="2" t="s">
        <v>67</v>
      </c>
      <c r="R2655" s="3">
        <v>45750.964502314811</v>
      </c>
      <c r="S2655" s="2" t="s">
        <v>14006</v>
      </c>
      <c r="T2655" s="2" t="s">
        <v>97</v>
      </c>
      <c r="U2655" s="2" t="s">
        <v>70</v>
      </c>
      <c r="V2655" s="2" t="s">
        <v>14007</v>
      </c>
      <c r="W2655" s="2" t="s">
        <v>119</v>
      </c>
      <c r="X2655" s="2" t="s">
        <v>120</v>
      </c>
      <c r="Y2655" s="2" t="s">
        <v>11178</v>
      </c>
      <c r="Z2655" s="2" t="s">
        <v>122</v>
      </c>
      <c r="AA2655" s="2" t="s">
        <v>12996</v>
      </c>
      <c r="AB2655" s="2" t="s">
        <v>76</v>
      </c>
      <c r="AE2655" s="3">
        <v>45750.964513888888</v>
      </c>
      <c r="AF2655" s="2" t="s">
        <v>77</v>
      </c>
      <c r="AH2655" s="2" t="s">
        <v>103</v>
      </c>
      <c r="AI2655" s="2" t="s">
        <v>125</v>
      </c>
      <c r="AJ2655" s="2" t="s">
        <v>381</v>
      </c>
      <c r="AK2655" s="2" t="s">
        <v>14008</v>
      </c>
      <c r="AL2655" s="2" t="s">
        <v>14006</v>
      </c>
      <c r="AM2655" s="3">
        <v>45750.964537037034</v>
      </c>
      <c r="AN2655" s="2" t="s">
        <v>14008</v>
      </c>
      <c r="AP2655" s="2">
        <v>5873918</v>
      </c>
      <c r="AQ2655" s="2" t="s">
        <v>81</v>
      </c>
      <c r="AR2655" s="3">
        <v>45752.647106481483</v>
      </c>
      <c r="AS2655" s="2" t="s">
        <v>82</v>
      </c>
      <c r="AT2655" s="3">
        <v>45752.333333333336</v>
      </c>
      <c r="AU2655" s="2" t="s">
        <v>83</v>
      </c>
      <c r="AV2655" s="2" t="s">
        <v>128</v>
      </c>
      <c r="AW2655" s="2" t="s">
        <v>129</v>
      </c>
      <c r="AX2655" s="2" t="s">
        <v>1801</v>
      </c>
      <c r="AZ2655" s="3">
        <v>45752.647106481483</v>
      </c>
      <c r="BB2655" s="2" t="s">
        <v>559</v>
      </c>
      <c r="BC2655" s="2" t="s">
        <v>132</v>
      </c>
      <c r="BD2655" s="2" t="s">
        <v>560</v>
      </c>
      <c r="BE2655" s="2" t="s">
        <v>14009</v>
      </c>
      <c r="BF2655" s="2" t="s">
        <v>1336</v>
      </c>
    </row>
    <row r="2656" spans="1:58" x14ac:dyDescent="0.35">
      <c r="A2656" s="2">
        <v>3045693</v>
      </c>
      <c r="B2656" s="2" t="s">
        <v>58</v>
      </c>
      <c r="C2656" s="2">
        <v>40985091</v>
      </c>
      <c r="D2656" s="2">
        <v>338260148</v>
      </c>
      <c r="E2656" s="2" t="s">
        <v>59</v>
      </c>
      <c r="F2656" s="2" t="s">
        <v>60</v>
      </c>
      <c r="G2656" s="2" t="s">
        <v>1040</v>
      </c>
      <c r="H2656" s="2" t="s">
        <v>1685</v>
      </c>
      <c r="I2656" s="2">
        <v>770899332</v>
      </c>
      <c r="J2656" s="2" t="s">
        <v>1933</v>
      </c>
      <c r="K2656" s="2">
        <v>14</v>
      </c>
      <c r="L2656" s="2" t="s">
        <v>64</v>
      </c>
      <c r="M2656" s="2" t="s">
        <v>65</v>
      </c>
      <c r="N2656" s="3">
        <v>45660.76458333333</v>
      </c>
      <c r="O2656" s="2" t="s">
        <v>66</v>
      </c>
      <c r="Q2656" s="2" t="s">
        <v>67</v>
      </c>
      <c r="R2656" s="3">
        <v>45750.966111111113</v>
      </c>
      <c r="S2656" s="2" t="s">
        <v>96</v>
      </c>
      <c r="T2656" s="2" t="s">
        <v>97</v>
      </c>
      <c r="U2656" s="2" t="s">
        <v>70</v>
      </c>
      <c r="V2656" s="2" t="s">
        <v>14010</v>
      </c>
      <c r="W2656" s="2" t="s">
        <v>263</v>
      </c>
      <c r="X2656" s="2" t="s">
        <v>304</v>
      </c>
      <c r="Y2656" s="2" t="s">
        <v>14011</v>
      </c>
      <c r="Z2656" s="2" t="s">
        <v>1446</v>
      </c>
      <c r="AA2656" s="2" t="s">
        <v>1446</v>
      </c>
      <c r="AB2656" s="2" t="s">
        <v>14012</v>
      </c>
      <c r="AE2656" s="3">
        <v>45750.966122685182</v>
      </c>
      <c r="AF2656" s="2" t="s">
        <v>77</v>
      </c>
      <c r="AH2656" s="2" t="s">
        <v>103</v>
      </c>
      <c r="AI2656" s="2" t="s">
        <v>104</v>
      </c>
      <c r="AJ2656" s="2" t="s">
        <v>105</v>
      </c>
      <c r="AK2656" s="2" t="s">
        <v>14010</v>
      </c>
      <c r="AL2656" s="2" t="s">
        <v>96</v>
      </c>
      <c r="AM2656" s="3">
        <v>45750.966157407405</v>
      </c>
      <c r="AN2656" s="2" t="s">
        <v>14010</v>
      </c>
      <c r="AP2656" s="2">
        <v>5873919</v>
      </c>
      <c r="AQ2656" s="2" t="s">
        <v>81</v>
      </c>
      <c r="AR2656" s="3">
        <v>45751.730370370373</v>
      </c>
      <c r="AS2656" s="2" t="s">
        <v>82</v>
      </c>
      <c r="AT2656" s="3">
        <v>45752.333333333336</v>
      </c>
      <c r="AU2656" s="2" t="s">
        <v>83</v>
      </c>
      <c r="AV2656" s="2" t="s">
        <v>308</v>
      </c>
      <c r="AW2656" s="2" t="s">
        <v>309</v>
      </c>
      <c r="AX2656" s="2" t="s">
        <v>1201</v>
      </c>
      <c r="AZ2656" s="3">
        <v>45751.730370370373</v>
      </c>
      <c r="BB2656" s="2" t="s">
        <v>311</v>
      </c>
      <c r="BC2656" s="2" t="s">
        <v>312</v>
      </c>
      <c r="BD2656" s="2" t="s">
        <v>313</v>
      </c>
      <c r="BE2656" s="2" t="s">
        <v>7443</v>
      </c>
      <c r="BF2656" s="2" t="s">
        <v>315</v>
      </c>
    </row>
    <row r="2657" spans="1:58" x14ac:dyDescent="0.35">
      <c r="A2657" s="2">
        <v>3045694</v>
      </c>
      <c r="B2657" s="2" t="s">
        <v>550</v>
      </c>
      <c r="C2657" s="2">
        <v>2826131</v>
      </c>
      <c r="D2657" s="2">
        <v>339669399</v>
      </c>
      <c r="E2657" s="2" t="s">
        <v>59</v>
      </c>
      <c r="F2657" s="2" t="s">
        <v>60</v>
      </c>
      <c r="G2657" s="2" t="s">
        <v>4654</v>
      </c>
      <c r="H2657" s="2" t="s">
        <v>1744</v>
      </c>
      <c r="I2657" s="2">
        <v>777016679</v>
      </c>
      <c r="J2657" s="2" t="s">
        <v>14013</v>
      </c>
      <c r="K2657" s="2">
        <v>16</v>
      </c>
      <c r="L2657" s="2" t="s">
        <v>64</v>
      </c>
      <c r="M2657" s="2" t="s">
        <v>65</v>
      </c>
      <c r="N2657" s="3">
        <v>45012.704328703701</v>
      </c>
      <c r="O2657" s="2" t="s">
        <v>614</v>
      </c>
      <c r="Q2657" s="2" t="s">
        <v>67</v>
      </c>
      <c r="R2657" s="3">
        <v>45750.974178240744</v>
      </c>
      <c r="S2657" s="2" t="s">
        <v>9977</v>
      </c>
      <c r="T2657" s="2" t="s">
        <v>97</v>
      </c>
      <c r="U2657" s="2" t="s">
        <v>175</v>
      </c>
      <c r="V2657" s="2" t="s">
        <v>14014</v>
      </c>
      <c r="W2657" s="2" t="s">
        <v>1183</v>
      </c>
      <c r="X2657" s="2" t="s">
        <v>1183</v>
      </c>
      <c r="Y2657" s="2" t="s">
        <v>14015</v>
      </c>
      <c r="Z2657" s="2" t="s">
        <v>1185</v>
      </c>
      <c r="AA2657" s="2" t="s">
        <v>14016</v>
      </c>
      <c r="AB2657" s="2" t="s">
        <v>76</v>
      </c>
      <c r="AE2657" s="3">
        <v>45750.97420138889</v>
      </c>
      <c r="AF2657" s="2" t="s">
        <v>77</v>
      </c>
      <c r="AH2657" s="2" t="s">
        <v>78</v>
      </c>
      <c r="AI2657" s="2" t="s">
        <v>125</v>
      </c>
      <c r="AJ2657" s="2" t="s">
        <v>493</v>
      </c>
      <c r="AK2657" s="2" t="s">
        <v>14014</v>
      </c>
      <c r="AL2657" s="2" t="s">
        <v>9977</v>
      </c>
      <c r="AM2657" s="3">
        <v>45750.974236111113</v>
      </c>
      <c r="AN2657" s="2" t="s">
        <v>14014</v>
      </c>
      <c r="AP2657" s="2">
        <v>5873920</v>
      </c>
      <c r="AQ2657" s="2" t="s">
        <v>81</v>
      </c>
      <c r="AR2657" s="3">
        <v>45752.610381944447</v>
      </c>
      <c r="AS2657" s="2" t="s">
        <v>82</v>
      </c>
      <c r="AT2657" s="3">
        <v>45752.333333333336</v>
      </c>
      <c r="AU2657" s="2" t="s">
        <v>83</v>
      </c>
      <c r="AV2657" s="2" t="s">
        <v>1188</v>
      </c>
      <c r="AW2657" s="2" t="s">
        <v>1189</v>
      </c>
      <c r="AX2657" s="2" t="s">
        <v>1577</v>
      </c>
      <c r="AZ2657" s="3">
        <v>45752.610381944447</v>
      </c>
      <c r="BB2657" s="2" t="s">
        <v>3794</v>
      </c>
      <c r="BC2657" s="2" t="s">
        <v>3795</v>
      </c>
      <c r="BD2657" s="2" t="s">
        <v>3796</v>
      </c>
      <c r="BE2657" s="2" t="s">
        <v>14017</v>
      </c>
      <c r="BF2657" s="2" t="s">
        <v>1213</v>
      </c>
    </row>
    <row r="2658" spans="1:58" x14ac:dyDescent="0.35">
      <c r="A2658" s="2">
        <v>3045695</v>
      </c>
      <c r="B2658" s="2" t="s">
        <v>214</v>
      </c>
      <c r="C2658" s="2">
        <v>45446051</v>
      </c>
      <c r="D2658" s="2">
        <v>339761525</v>
      </c>
      <c r="E2658" s="2" t="s">
        <v>59</v>
      </c>
      <c r="F2658" s="2" t="s">
        <v>60</v>
      </c>
      <c r="G2658" s="2" t="s">
        <v>1932</v>
      </c>
      <c r="H2658" s="2" t="s">
        <v>3097</v>
      </c>
      <c r="I2658" s="2">
        <v>778805138</v>
      </c>
      <c r="J2658" s="2" t="s">
        <v>5891</v>
      </c>
      <c r="K2658" s="2">
        <v>14</v>
      </c>
      <c r="L2658" s="2" t="s">
        <v>64</v>
      </c>
      <c r="M2658" s="2" t="s">
        <v>65</v>
      </c>
      <c r="N2658" s="3">
        <v>45740.583333333336</v>
      </c>
      <c r="O2658" s="2" t="s">
        <v>614</v>
      </c>
      <c r="Q2658" s="2" t="s">
        <v>67</v>
      </c>
      <c r="R2658" s="3">
        <v>45750.976122685184</v>
      </c>
      <c r="S2658" s="2" t="s">
        <v>4674</v>
      </c>
      <c r="T2658" s="2" t="s">
        <v>97</v>
      </c>
      <c r="U2658" s="2" t="s">
        <v>197</v>
      </c>
      <c r="V2658" s="2" t="s">
        <v>14018</v>
      </c>
      <c r="W2658" s="2" t="s">
        <v>119</v>
      </c>
      <c r="X2658" s="2" t="s">
        <v>248</v>
      </c>
      <c r="Y2658" s="2" t="s">
        <v>4681</v>
      </c>
      <c r="Z2658" s="2" t="s">
        <v>1749</v>
      </c>
      <c r="AA2658" s="2" t="s">
        <v>7785</v>
      </c>
      <c r="AB2658" s="2" t="s">
        <v>76</v>
      </c>
      <c r="AE2658" s="3">
        <v>45750.976122685184</v>
      </c>
      <c r="AF2658" s="2" t="s">
        <v>77</v>
      </c>
      <c r="AH2658" s="2" t="s">
        <v>103</v>
      </c>
      <c r="AI2658" s="2" t="s">
        <v>125</v>
      </c>
      <c r="AJ2658" s="2" t="s">
        <v>493</v>
      </c>
      <c r="AK2658" s="2" t="s">
        <v>14019</v>
      </c>
      <c r="AL2658" s="2" t="s">
        <v>4674</v>
      </c>
      <c r="AM2658" s="3">
        <v>45750.976157407407</v>
      </c>
      <c r="AN2658" s="2" t="s">
        <v>14019</v>
      </c>
      <c r="AP2658" s="2">
        <v>5873921</v>
      </c>
      <c r="AQ2658" s="2" t="s">
        <v>81</v>
      </c>
      <c r="AR2658" s="3">
        <v>45751.673171296294</v>
      </c>
      <c r="AS2658" s="2" t="s">
        <v>82</v>
      </c>
      <c r="AT2658" s="3">
        <v>45752.333333333336</v>
      </c>
      <c r="AU2658" s="2" t="s">
        <v>83</v>
      </c>
      <c r="AV2658" s="2" t="s">
        <v>128</v>
      </c>
      <c r="AW2658" s="2" t="s">
        <v>129</v>
      </c>
      <c r="AX2658" s="2" t="s">
        <v>252</v>
      </c>
      <c r="AZ2658" s="3">
        <v>45751.673171296294</v>
      </c>
      <c r="BB2658" s="2" t="s">
        <v>1549</v>
      </c>
      <c r="BC2658" s="2" t="s">
        <v>1550</v>
      </c>
      <c r="BD2658" s="2" t="s">
        <v>169</v>
      </c>
      <c r="BE2658" s="2" t="s">
        <v>14020</v>
      </c>
      <c r="BF2658" s="2" t="s">
        <v>1552</v>
      </c>
    </row>
    <row r="2659" spans="1:58" x14ac:dyDescent="0.35">
      <c r="A2659" s="2">
        <v>3045696</v>
      </c>
      <c r="B2659" s="2" t="s">
        <v>58</v>
      </c>
      <c r="C2659" s="2">
        <v>37685601</v>
      </c>
      <c r="D2659" s="2">
        <v>338685008</v>
      </c>
      <c r="E2659" s="2" t="s">
        <v>59</v>
      </c>
      <c r="F2659" s="2" t="s">
        <v>60</v>
      </c>
      <c r="G2659" s="2" t="s">
        <v>1919</v>
      </c>
      <c r="H2659" s="2" t="s">
        <v>14021</v>
      </c>
      <c r="I2659" s="2">
        <v>776383676</v>
      </c>
      <c r="J2659" s="2" t="s">
        <v>596</v>
      </c>
      <c r="K2659" s="2">
        <v>12</v>
      </c>
      <c r="L2659" s="2" t="s">
        <v>64</v>
      </c>
      <c r="M2659" s="2" t="s">
        <v>65</v>
      </c>
      <c r="N2659" s="3">
        <v>44805</v>
      </c>
      <c r="O2659" s="2" t="s">
        <v>95</v>
      </c>
      <c r="Q2659" s="2" t="s">
        <v>67</v>
      </c>
      <c r="R2659" s="3">
        <v>45750.983472222222</v>
      </c>
      <c r="S2659" s="2" t="s">
        <v>9906</v>
      </c>
      <c r="T2659" s="2" t="s">
        <v>69</v>
      </c>
      <c r="U2659" s="2" t="s">
        <v>70</v>
      </c>
      <c r="V2659" s="2" t="s">
        <v>14022</v>
      </c>
      <c r="W2659" s="2" t="s">
        <v>72</v>
      </c>
      <c r="X2659" s="2" t="s">
        <v>199</v>
      </c>
      <c r="Y2659" s="2" t="s">
        <v>2443</v>
      </c>
      <c r="Z2659" s="2" t="s">
        <v>584</v>
      </c>
      <c r="AA2659" s="2" t="s">
        <v>2444</v>
      </c>
      <c r="AB2659" s="2" t="s">
        <v>14023</v>
      </c>
      <c r="AC2659" s="2" t="s">
        <v>14024</v>
      </c>
      <c r="AE2659" s="3">
        <v>45750.983483796299</v>
      </c>
      <c r="AF2659" s="2" t="s">
        <v>77</v>
      </c>
      <c r="AH2659" s="2" t="s">
        <v>78</v>
      </c>
      <c r="AI2659" s="2" t="s">
        <v>79</v>
      </c>
      <c r="AJ2659" s="2" t="s">
        <v>105</v>
      </c>
      <c r="AK2659" s="2" t="s">
        <v>14025</v>
      </c>
      <c r="AL2659" s="2" t="s">
        <v>9906</v>
      </c>
      <c r="AM2659" s="3">
        <v>45750.983518518522</v>
      </c>
      <c r="AN2659" s="2" t="s">
        <v>14025</v>
      </c>
      <c r="AP2659" s="2">
        <v>5873922</v>
      </c>
      <c r="AQ2659" s="2" t="s">
        <v>81</v>
      </c>
      <c r="AR2659" s="3">
        <v>45752.710416666669</v>
      </c>
      <c r="AS2659" s="2" t="s">
        <v>82</v>
      </c>
      <c r="AT2659" s="3">
        <v>45752.333333333336</v>
      </c>
      <c r="AU2659" s="2" t="s">
        <v>83</v>
      </c>
      <c r="AV2659" s="2" t="s">
        <v>208</v>
      </c>
      <c r="AW2659" s="2" t="s">
        <v>209</v>
      </c>
      <c r="AX2659" s="2" t="s">
        <v>2847</v>
      </c>
      <c r="AZ2659" s="3">
        <v>45752.710416666669</v>
      </c>
      <c r="BB2659" s="2" t="s">
        <v>167</v>
      </c>
      <c r="BC2659" s="2" t="s">
        <v>168</v>
      </c>
      <c r="BD2659" s="2" t="s">
        <v>169</v>
      </c>
      <c r="BE2659" s="2" t="s">
        <v>763</v>
      </c>
      <c r="BF2659" s="2" t="s">
        <v>213</v>
      </c>
    </row>
    <row r="2660" spans="1:58" x14ac:dyDescent="0.35">
      <c r="A2660" s="2">
        <v>3045697</v>
      </c>
      <c r="B2660" s="2" t="s">
        <v>58</v>
      </c>
      <c r="C2660" s="2">
        <v>43814971</v>
      </c>
      <c r="D2660" s="2">
        <v>338376219</v>
      </c>
      <c r="E2660" s="2" t="s">
        <v>59</v>
      </c>
      <c r="F2660" s="2" t="s">
        <v>60</v>
      </c>
      <c r="G2660" s="2" t="s">
        <v>4847</v>
      </c>
      <c r="H2660" s="2" t="s">
        <v>997</v>
      </c>
      <c r="I2660" s="2">
        <v>787066973</v>
      </c>
      <c r="J2660" s="2" t="s">
        <v>4684</v>
      </c>
      <c r="K2660" s="2">
        <v>13</v>
      </c>
      <c r="L2660" s="2" t="s">
        <v>64</v>
      </c>
      <c r="M2660" s="2" t="s">
        <v>65</v>
      </c>
      <c r="N2660" s="3">
        <v>45523.666666666664</v>
      </c>
      <c r="O2660" s="2" t="s">
        <v>66</v>
      </c>
      <c r="Q2660" s="2" t="s">
        <v>67</v>
      </c>
      <c r="R2660" s="3">
        <v>45750.986261574071</v>
      </c>
      <c r="S2660" s="2" t="s">
        <v>4674</v>
      </c>
      <c r="T2660" s="2" t="s">
        <v>97</v>
      </c>
      <c r="U2660" s="2" t="s">
        <v>70</v>
      </c>
      <c r="V2660" s="2" t="s">
        <v>14026</v>
      </c>
      <c r="W2660" s="2" t="s">
        <v>872</v>
      </c>
      <c r="X2660" s="2" t="s">
        <v>873</v>
      </c>
      <c r="Y2660" s="2" t="s">
        <v>10036</v>
      </c>
      <c r="Z2660" s="2" t="s">
        <v>875</v>
      </c>
      <c r="AA2660" s="2" t="s">
        <v>12972</v>
      </c>
      <c r="AB2660" s="2" t="s">
        <v>12972</v>
      </c>
      <c r="AE2660" s="3">
        <v>45750.986273148148</v>
      </c>
      <c r="AF2660" s="2" t="s">
        <v>77</v>
      </c>
      <c r="AH2660" s="2" t="s">
        <v>103</v>
      </c>
      <c r="AI2660" s="2" t="s">
        <v>79</v>
      </c>
      <c r="AJ2660" s="2" t="s">
        <v>105</v>
      </c>
      <c r="AK2660" s="2" t="s">
        <v>14027</v>
      </c>
      <c r="AL2660" s="2" t="s">
        <v>4674</v>
      </c>
      <c r="AM2660" s="3">
        <v>45750.986296296294</v>
      </c>
      <c r="AN2660" s="2" t="s">
        <v>14027</v>
      </c>
      <c r="AP2660" s="2">
        <v>5873923</v>
      </c>
      <c r="AQ2660" s="2" t="s">
        <v>81</v>
      </c>
      <c r="AR2660" s="3">
        <v>45751.522789351853</v>
      </c>
      <c r="AS2660" s="2" t="s">
        <v>82</v>
      </c>
      <c r="AT2660" s="3">
        <v>45752.333333333336</v>
      </c>
      <c r="AU2660" s="2" t="s">
        <v>83</v>
      </c>
      <c r="AV2660" s="2" t="s">
        <v>877</v>
      </c>
      <c r="AW2660" s="2" t="s">
        <v>878</v>
      </c>
      <c r="AX2660" s="2" t="s">
        <v>1902</v>
      </c>
      <c r="AZ2660" s="3">
        <v>45751.522789351853</v>
      </c>
      <c r="BB2660" s="2" t="s">
        <v>311</v>
      </c>
      <c r="BC2660" s="2" t="s">
        <v>312</v>
      </c>
      <c r="BD2660" s="2" t="s">
        <v>313</v>
      </c>
      <c r="BE2660" s="2" t="s">
        <v>7868</v>
      </c>
      <c r="BF2660" s="2" t="s">
        <v>435</v>
      </c>
    </row>
    <row r="2661" spans="1:58" x14ac:dyDescent="0.35">
      <c r="A2661" s="2">
        <v>3045698</v>
      </c>
      <c r="B2661" s="2" t="s">
        <v>58</v>
      </c>
      <c r="C2661" s="2">
        <v>44228801</v>
      </c>
      <c r="D2661" s="2">
        <v>338014162</v>
      </c>
      <c r="E2661" s="2" t="s">
        <v>59</v>
      </c>
      <c r="F2661" s="2" t="s">
        <v>60</v>
      </c>
      <c r="G2661" s="2" t="s">
        <v>1331</v>
      </c>
      <c r="H2661" s="2" t="s">
        <v>10854</v>
      </c>
      <c r="I2661" s="2">
        <v>773041931</v>
      </c>
      <c r="J2661" s="2" t="s">
        <v>1144</v>
      </c>
      <c r="K2661" s="2">
        <v>14</v>
      </c>
      <c r="L2661" s="2" t="s">
        <v>64</v>
      </c>
      <c r="M2661" s="2" t="s">
        <v>65</v>
      </c>
      <c r="N2661" s="3">
        <v>45595.625</v>
      </c>
      <c r="O2661" s="2" t="s">
        <v>66</v>
      </c>
      <c r="Q2661" s="2" t="s">
        <v>67</v>
      </c>
      <c r="R2661" s="3">
        <v>45750.988888888889</v>
      </c>
      <c r="S2661" s="2" t="s">
        <v>14028</v>
      </c>
      <c r="T2661" s="2" t="s">
        <v>69</v>
      </c>
      <c r="U2661" s="2" t="s">
        <v>70</v>
      </c>
      <c r="V2661" s="2" t="s">
        <v>14029</v>
      </c>
      <c r="W2661" s="2" t="s">
        <v>119</v>
      </c>
      <c r="X2661" s="2" t="s">
        <v>2524</v>
      </c>
      <c r="Y2661" s="2" t="s">
        <v>2525</v>
      </c>
      <c r="Z2661" s="2" t="s">
        <v>2526</v>
      </c>
      <c r="AA2661" s="2" t="s">
        <v>11190</v>
      </c>
      <c r="AB2661" s="2" t="s">
        <v>76</v>
      </c>
      <c r="AE2661" s="3">
        <v>45750.988900462966</v>
      </c>
      <c r="AF2661" s="2" t="s">
        <v>77</v>
      </c>
      <c r="AH2661" s="2" t="s">
        <v>78</v>
      </c>
      <c r="AI2661" s="2" t="s">
        <v>79</v>
      </c>
      <c r="AJ2661" s="2" t="s">
        <v>105</v>
      </c>
      <c r="AK2661" s="2" t="s">
        <v>14030</v>
      </c>
      <c r="AL2661" s="2" t="s">
        <v>14028</v>
      </c>
      <c r="AM2661" s="3">
        <v>45750.988935185182</v>
      </c>
      <c r="AN2661" s="2" t="s">
        <v>14030</v>
      </c>
      <c r="AP2661" s="2">
        <v>5873924</v>
      </c>
      <c r="AQ2661" s="2" t="s">
        <v>81</v>
      </c>
      <c r="AR2661" s="3">
        <v>45752.775381944448</v>
      </c>
      <c r="AS2661" s="2" t="s">
        <v>82</v>
      </c>
      <c r="AT2661" s="3">
        <v>45752.333333333336</v>
      </c>
      <c r="AU2661" s="2" t="s">
        <v>83</v>
      </c>
      <c r="AV2661" s="2" t="s">
        <v>128</v>
      </c>
      <c r="AW2661" s="2" t="s">
        <v>129</v>
      </c>
      <c r="AX2661" s="2" t="s">
        <v>1801</v>
      </c>
      <c r="AZ2661" s="3">
        <v>45752.775381944448</v>
      </c>
      <c r="BB2661" s="2" t="s">
        <v>167</v>
      </c>
      <c r="BC2661" s="2" t="s">
        <v>168</v>
      </c>
      <c r="BD2661" s="2" t="s">
        <v>169</v>
      </c>
      <c r="BE2661" s="2" t="s">
        <v>763</v>
      </c>
      <c r="BF2661" s="2" t="s">
        <v>213</v>
      </c>
    </row>
    <row r="2662" spans="1:58" x14ac:dyDescent="0.35">
      <c r="A2662" s="2">
        <v>3045699</v>
      </c>
      <c r="B2662" s="2" t="s">
        <v>58</v>
      </c>
      <c r="C2662" s="2">
        <v>1127641</v>
      </c>
      <c r="D2662" s="2">
        <v>338202051</v>
      </c>
      <c r="E2662" s="2" t="s">
        <v>59</v>
      </c>
      <c r="F2662" s="2" t="s">
        <v>60</v>
      </c>
      <c r="G2662" s="2" t="s">
        <v>594</v>
      </c>
      <c r="H2662" s="2" t="s">
        <v>14031</v>
      </c>
      <c r="I2662" s="2">
        <v>778253939</v>
      </c>
      <c r="J2662" s="2" t="s">
        <v>1435</v>
      </c>
      <c r="K2662" s="2">
        <v>12</v>
      </c>
      <c r="L2662" s="2" t="s">
        <v>518</v>
      </c>
      <c r="M2662" s="2" t="s">
        <v>65</v>
      </c>
      <c r="N2662" s="3">
        <v>43678</v>
      </c>
      <c r="O2662" s="2" t="s">
        <v>756</v>
      </c>
      <c r="Q2662" s="2" t="s">
        <v>67</v>
      </c>
      <c r="R2662" s="3">
        <v>45750.990439814814</v>
      </c>
      <c r="S2662" s="2" t="s">
        <v>2362</v>
      </c>
      <c r="T2662" s="2" t="s">
        <v>69</v>
      </c>
      <c r="U2662" s="2" t="s">
        <v>70</v>
      </c>
      <c r="V2662" s="2" t="s">
        <v>14032</v>
      </c>
      <c r="W2662" s="2" t="s">
        <v>72</v>
      </c>
      <c r="X2662" s="2" t="s">
        <v>439</v>
      </c>
      <c r="Y2662" s="2" t="s">
        <v>3659</v>
      </c>
      <c r="Z2662" s="2" t="s">
        <v>441</v>
      </c>
      <c r="AA2662" s="2" t="s">
        <v>2272</v>
      </c>
      <c r="AB2662" s="2" t="s">
        <v>2272</v>
      </c>
      <c r="AE2662" s="3">
        <v>45750.990613425929</v>
      </c>
      <c r="AF2662" s="2" t="s">
        <v>77</v>
      </c>
      <c r="AH2662" s="2" t="s">
        <v>78</v>
      </c>
      <c r="AI2662" s="2" t="s">
        <v>79</v>
      </c>
      <c r="AJ2662" s="2" t="s">
        <v>105</v>
      </c>
      <c r="AL2662" s="2" t="s">
        <v>2362</v>
      </c>
      <c r="AM2662" s="3">
        <v>45750.990648148145</v>
      </c>
      <c r="AO2662" s="2" t="s">
        <v>2362</v>
      </c>
      <c r="AP2662" s="2">
        <v>5873925</v>
      </c>
      <c r="AQ2662" s="2" t="s">
        <v>81</v>
      </c>
      <c r="AR2662" s="3">
        <v>45751.157453703701</v>
      </c>
      <c r="AS2662" s="2" t="s">
        <v>82</v>
      </c>
      <c r="AT2662" s="3">
        <v>45750.5625</v>
      </c>
      <c r="AU2662" s="2" t="s">
        <v>127</v>
      </c>
      <c r="AV2662" s="2" t="s">
        <v>446</v>
      </c>
      <c r="AW2662" s="2" t="s">
        <v>447</v>
      </c>
      <c r="AX2662" s="2" t="s">
        <v>2612</v>
      </c>
      <c r="AZ2662" s="3">
        <v>45751.157453703701</v>
      </c>
      <c r="BB2662" s="2" t="s">
        <v>273</v>
      </c>
      <c r="BC2662" s="2" t="s">
        <v>274</v>
      </c>
      <c r="BD2662" s="2" t="s">
        <v>274</v>
      </c>
      <c r="BF2662" s="2" t="s">
        <v>9906</v>
      </c>
    </row>
    <row r="2663" spans="1:58" x14ac:dyDescent="0.35">
      <c r="A2663" s="2">
        <v>3045700</v>
      </c>
      <c r="B2663" s="2" t="s">
        <v>214</v>
      </c>
      <c r="C2663" s="2">
        <v>43112121</v>
      </c>
      <c r="D2663" s="2">
        <v>339564960</v>
      </c>
      <c r="E2663" s="2" t="s">
        <v>59</v>
      </c>
      <c r="F2663" s="2" t="s">
        <v>60</v>
      </c>
      <c r="G2663" s="2" t="s">
        <v>6037</v>
      </c>
      <c r="H2663" s="2" t="s">
        <v>13867</v>
      </c>
      <c r="I2663" s="2">
        <v>785238718</v>
      </c>
      <c r="J2663" s="2" t="s">
        <v>6038</v>
      </c>
      <c r="K2663" s="2">
        <v>14</v>
      </c>
      <c r="L2663" s="2" t="s">
        <v>64</v>
      </c>
      <c r="M2663" s="2" t="s">
        <v>65</v>
      </c>
      <c r="N2663" s="3">
        <v>45591.625</v>
      </c>
      <c r="O2663" s="2" t="s">
        <v>614</v>
      </c>
      <c r="Q2663" s="2" t="s">
        <v>67</v>
      </c>
      <c r="R2663" s="3">
        <v>45750.992025462961</v>
      </c>
      <c r="S2663" s="2" t="s">
        <v>1651</v>
      </c>
      <c r="T2663" s="2" t="s">
        <v>69</v>
      </c>
      <c r="U2663" s="2" t="s">
        <v>649</v>
      </c>
      <c r="V2663" s="2" t="s">
        <v>14033</v>
      </c>
      <c r="W2663" s="2" t="s">
        <v>468</v>
      </c>
      <c r="X2663" s="2" t="s">
        <v>600</v>
      </c>
      <c r="Y2663" s="2" t="s">
        <v>3435</v>
      </c>
      <c r="Z2663" s="2" t="s">
        <v>1346</v>
      </c>
      <c r="AA2663" s="2" t="s">
        <v>1696</v>
      </c>
      <c r="AB2663" s="2" t="s">
        <v>76</v>
      </c>
      <c r="AE2663" s="3">
        <v>45750.992037037038</v>
      </c>
      <c r="AF2663" s="2" t="s">
        <v>77</v>
      </c>
      <c r="AH2663" s="2" t="s">
        <v>78</v>
      </c>
      <c r="AI2663" s="2" t="s">
        <v>125</v>
      </c>
      <c r="AJ2663" s="2" t="s">
        <v>493</v>
      </c>
      <c r="AK2663" s="2" t="s">
        <v>14034</v>
      </c>
      <c r="AL2663" s="2" t="s">
        <v>1651</v>
      </c>
      <c r="AM2663" s="3">
        <v>45750.992060185185</v>
      </c>
      <c r="AN2663" s="2" t="s">
        <v>14034</v>
      </c>
      <c r="AP2663" s="2">
        <v>5873926</v>
      </c>
      <c r="AQ2663" s="2" t="s">
        <v>81</v>
      </c>
      <c r="AR2663" s="3">
        <v>45751.664305555554</v>
      </c>
      <c r="AS2663" s="2" t="s">
        <v>82</v>
      </c>
      <c r="AT2663" s="3">
        <v>45752.333333333336</v>
      </c>
      <c r="AU2663" s="2" t="s">
        <v>83</v>
      </c>
      <c r="AV2663" s="2" t="s">
        <v>605</v>
      </c>
      <c r="AW2663" s="2" t="s">
        <v>606</v>
      </c>
      <c r="AX2663" s="2" t="s">
        <v>1559</v>
      </c>
      <c r="AZ2663" s="3">
        <v>45751.664305555554</v>
      </c>
      <c r="BB2663" s="2" t="s">
        <v>3254</v>
      </c>
      <c r="BC2663" s="2" t="s">
        <v>1840</v>
      </c>
      <c r="BD2663" s="2" t="s">
        <v>3255</v>
      </c>
      <c r="BE2663" s="2" t="s">
        <v>14035</v>
      </c>
      <c r="BF2663" s="2" t="s">
        <v>1666</v>
      </c>
    </row>
    <row r="2664" spans="1:58" x14ac:dyDescent="0.35">
      <c r="A2664" s="2">
        <v>3045701</v>
      </c>
      <c r="B2664" s="2" t="s">
        <v>58</v>
      </c>
      <c r="C2664" s="2">
        <v>43703351</v>
      </c>
      <c r="D2664" s="2">
        <v>338321025</v>
      </c>
      <c r="E2664" s="2" t="s">
        <v>59</v>
      </c>
      <c r="F2664" s="2" t="s">
        <v>60</v>
      </c>
      <c r="G2664" s="2" t="s">
        <v>1919</v>
      </c>
      <c r="H2664" s="2" t="s">
        <v>2389</v>
      </c>
      <c r="I2664" s="2">
        <v>775081316</v>
      </c>
      <c r="J2664" s="2" t="s">
        <v>14036</v>
      </c>
      <c r="K2664" s="2">
        <v>12</v>
      </c>
      <c r="L2664" s="2" t="s">
        <v>64</v>
      </c>
      <c r="M2664" s="2" t="s">
        <v>65</v>
      </c>
      <c r="N2664" s="3">
        <v>45646.670034722221</v>
      </c>
      <c r="O2664" s="2" t="s">
        <v>66</v>
      </c>
      <c r="Q2664" s="2" t="s">
        <v>67</v>
      </c>
      <c r="R2664" s="3">
        <v>45750.993125000001</v>
      </c>
      <c r="S2664" s="2" t="s">
        <v>68</v>
      </c>
      <c r="T2664" s="2" t="s">
        <v>69</v>
      </c>
      <c r="U2664" s="2" t="s">
        <v>581</v>
      </c>
      <c r="V2664" s="2" t="s">
        <v>14037</v>
      </c>
      <c r="W2664" s="2" t="s">
        <v>285</v>
      </c>
      <c r="X2664" s="2" t="s">
        <v>426</v>
      </c>
      <c r="Y2664" s="2" t="s">
        <v>14038</v>
      </c>
      <c r="Z2664" s="2" t="s">
        <v>3126</v>
      </c>
      <c r="AA2664" s="2" t="s">
        <v>14039</v>
      </c>
      <c r="AB2664" s="2" t="s">
        <v>76</v>
      </c>
      <c r="AE2664" s="3">
        <v>45750.993136574078</v>
      </c>
      <c r="AF2664" s="2" t="s">
        <v>77</v>
      </c>
      <c r="AH2664" s="2" t="s">
        <v>78</v>
      </c>
      <c r="AI2664" s="2" t="s">
        <v>79</v>
      </c>
      <c r="AJ2664" s="2" t="s">
        <v>80</v>
      </c>
      <c r="AK2664" s="2" t="s">
        <v>14037</v>
      </c>
      <c r="AL2664" s="2" t="s">
        <v>68</v>
      </c>
      <c r="AM2664" s="3">
        <v>45750.993171296293</v>
      </c>
      <c r="AN2664" s="2" t="s">
        <v>14037</v>
      </c>
      <c r="AP2664" s="2">
        <v>5873927</v>
      </c>
      <c r="AQ2664" s="2" t="s">
        <v>81</v>
      </c>
      <c r="AR2664" s="3">
        <v>45751.55746527778</v>
      </c>
      <c r="AS2664" s="2" t="s">
        <v>82</v>
      </c>
      <c r="AT2664" s="3">
        <v>45752.333333333336</v>
      </c>
      <c r="AU2664" s="2" t="s">
        <v>83</v>
      </c>
      <c r="AV2664" s="2" t="s">
        <v>429</v>
      </c>
      <c r="AW2664" s="2" t="s">
        <v>430</v>
      </c>
      <c r="AX2664" s="2" t="s">
        <v>431</v>
      </c>
      <c r="AZ2664" s="3">
        <v>45751.55746527778</v>
      </c>
      <c r="BB2664" s="2" t="s">
        <v>589</v>
      </c>
      <c r="BC2664" s="2" t="s">
        <v>590</v>
      </c>
      <c r="BD2664" s="2" t="s">
        <v>591</v>
      </c>
      <c r="BE2664" s="2" t="s">
        <v>14040</v>
      </c>
      <c r="BF2664" s="2" t="s">
        <v>728</v>
      </c>
    </row>
    <row r="2665" spans="1:58" x14ac:dyDescent="0.35">
      <c r="A2665" s="2">
        <v>3045702</v>
      </c>
      <c r="B2665" s="2" t="s">
        <v>58</v>
      </c>
      <c r="C2665" s="2">
        <v>42813971</v>
      </c>
      <c r="D2665" s="2">
        <v>339011376</v>
      </c>
      <c r="E2665" s="2" t="s">
        <v>59</v>
      </c>
      <c r="F2665" s="2" t="s">
        <v>60</v>
      </c>
      <c r="G2665" s="2" t="s">
        <v>1102</v>
      </c>
      <c r="H2665" s="2" t="s">
        <v>1834</v>
      </c>
      <c r="I2665" s="2">
        <v>785349577</v>
      </c>
      <c r="J2665" s="2" t="s">
        <v>14041</v>
      </c>
      <c r="K2665" s="2">
        <v>12</v>
      </c>
      <c r="L2665" s="2" t="s">
        <v>64</v>
      </c>
      <c r="M2665" s="2" t="s">
        <v>65</v>
      </c>
      <c r="N2665" s="3">
        <v>45369.583333333336</v>
      </c>
      <c r="O2665" s="2" t="s">
        <v>66</v>
      </c>
      <c r="Q2665" s="2" t="s">
        <v>67</v>
      </c>
      <c r="R2665" s="3">
        <v>45750.996574074074</v>
      </c>
      <c r="S2665" s="2" t="s">
        <v>4180</v>
      </c>
      <c r="T2665" s="2" t="s">
        <v>97</v>
      </c>
      <c r="U2665" s="2" t="s">
        <v>70</v>
      </c>
      <c r="V2665" s="2" t="s">
        <v>14042</v>
      </c>
      <c r="W2665" s="2" t="s">
        <v>468</v>
      </c>
      <c r="X2665" s="2" t="s">
        <v>600</v>
      </c>
      <c r="Y2665" s="2" t="s">
        <v>10717</v>
      </c>
      <c r="Z2665" s="2" t="s">
        <v>1346</v>
      </c>
      <c r="AA2665" s="2" t="s">
        <v>14043</v>
      </c>
      <c r="AB2665" s="2" t="s">
        <v>14043</v>
      </c>
      <c r="AE2665" s="3">
        <v>45750.99658564815</v>
      </c>
      <c r="AF2665" s="2" t="s">
        <v>77</v>
      </c>
      <c r="AH2665" s="2" t="s">
        <v>78</v>
      </c>
      <c r="AI2665" s="2" t="s">
        <v>79</v>
      </c>
      <c r="AJ2665" s="2" t="s">
        <v>1272</v>
      </c>
      <c r="AK2665" s="2" t="s">
        <v>14042</v>
      </c>
      <c r="AL2665" s="2" t="s">
        <v>4180</v>
      </c>
      <c r="AM2665" s="3">
        <v>45750.996620370373</v>
      </c>
      <c r="AN2665" s="2" t="s">
        <v>14042</v>
      </c>
      <c r="AP2665" s="2">
        <v>5873929</v>
      </c>
      <c r="AQ2665" s="2" t="s">
        <v>81</v>
      </c>
      <c r="AR2665" s="3">
        <v>45751.523344907408</v>
      </c>
      <c r="AS2665" s="2" t="s">
        <v>82</v>
      </c>
      <c r="AT2665" s="3">
        <v>45752.333333333336</v>
      </c>
      <c r="AU2665" s="2" t="s">
        <v>83</v>
      </c>
      <c r="AV2665" s="2" t="s">
        <v>605</v>
      </c>
      <c r="AW2665" s="2" t="s">
        <v>606</v>
      </c>
      <c r="AX2665" s="2" t="s">
        <v>4897</v>
      </c>
      <c r="AZ2665" s="3">
        <v>45751.523344907408</v>
      </c>
      <c r="BB2665" s="2" t="s">
        <v>87</v>
      </c>
      <c r="BC2665" s="2" t="s">
        <v>88</v>
      </c>
      <c r="BD2665" s="2" t="s">
        <v>89</v>
      </c>
      <c r="BE2665" s="2" t="s">
        <v>14044</v>
      </c>
      <c r="BF2665" s="2" t="s">
        <v>920</v>
      </c>
    </row>
    <row r="2666" spans="1:58" x14ac:dyDescent="0.35">
      <c r="A2666" s="2">
        <v>2731733</v>
      </c>
      <c r="B2666" s="2" t="s">
        <v>214</v>
      </c>
      <c r="C2666" s="2">
        <v>156851</v>
      </c>
      <c r="D2666" s="2" t="s">
        <v>1113</v>
      </c>
      <c r="E2666" s="2" t="s">
        <v>59</v>
      </c>
      <c r="F2666" s="2" t="s">
        <v>216</v>
      </c>
      <c r="G2666" s="2" t="s">
        <v>1114</v>
      </c>
      <c r="I2666" s="2" t="s">
        <v>14045</v>
      </c>
      <c r="J2666" s="2" t="s">
        <v>14046</v>
      </c>
      <c r="K2666" s="2">
        <v>20</v>
      </c>
      <c r="L2666" s="2" t="s">
        <v>220</v>
      </c>
      <c r="M2666" s="2" t="s">
        <v>221</v>
      </c>
      <c r="N2666" s="3">
        <v>45425.491238425922</v>
      </c>
      <c r="O2666" s="2" t="s">
        <v>222</v>
      </c>
      <c r="Q2666" s="2" t="s">
        <v>67</v>
      </c>
      <c r="R2666" s="3">
        <v>45476.729178240741</v>
      </c>
      <c r="S2666" s="2" t="s">
        <v>14047</v>
      </c>
      <c r="T2666" s="2" t="s">
        <v>196</v>
      </c>
      <c r="U2666" s="2" t="s">
        <v>197</v>
      </c>
      <c r="V2666" s="2" t="s">
        <v>2017</v>
      </c>
      <c r="Z2666" s="2" t="s">
        <v>1026</v>
      </c>
      <c r="AA2666" s="2" t="s">
        <v>1117</v>
      </c>
      <c r="AB2666" s="2" t="s">
        <v>1117</v>
      </c>
      <c r="AE2666" s="3">
        <v>45476.729571759257</v>
      </c>
      <c r="AF2666" s="2" t="s">
        <v>203</v>
      </c>
      <c r="AG2666" s="2">
        <v>48</v>
      </c>
      <c r="AH2666" s="2" t="s">
        <v>78</v>
      </c>
      <c r="AI2666" s="2" t="s">
        <v>204</v>
      </c>
      <c r="AJ2666" s="2" t="s">
        <v>290</v>
      </c>
      <c r="AK2666" s="2" t="s">
        <v>14048</v>
      </c>
      <c r="AL2666" s="2" t="s">
        <v>14047</v>
      </c>
      <c r="AM2666" s="3">
        <v>45748.431331018517</v>
      </c>
      <c r="AO2666" s="2" t="s">
        <v>261</v>
      </c>
      <c r="AP2666" s="2">
        <v>5864568</v>
      </c>
      <c r="AQ2666" s="2" t="s">
        <v>81</v>
      </c>
      <c r="AR2666" s="3">
        <v>45748.432210648149</v>
      </c>
      <c r="AS2666" s="2" t="s">
        <v>82</v>
      </c>
      <c r="AT2666" s="3">
        <v>45748.333333333336</v>
      </c>
      <c r="AU2666" s="2" t="s">
        <v>127</v>
      </c>
      <c r="AV2666" s="2" t="s">
        <v>749</v>
      </c>
      <c r="AW2666" s="2" t="s">
        <v>750</v>
      </c>
      <c r="AX2666" s="2" t="s">
        <v>751</v>
      </c>
      <c r="AY2666" s="3">
        <v>45478.729571759257</v>
      </c>
      <c r="AZ2666" s="3">
        <v>45748.432210648149</v>
      </c>
      <c r="BA2666" s="2" t="s">
        <v>237</v>
      </c>
      <c r="BB2666" s="2" t="s">
        <v>273</v>
      </c>
      <c r="BC2666" s="2" t="s">
        <v>274</v>
      </c>
      <c r="BD2666" s="2" t="s">
        <v>274</v>
      </c>
      <c r="BE2666" s="2" t="s">
        <v>14049</v>
      </c>
      <c r="BF2666" s="2" t="s">
        <v>261</v>
      </c>
    </row>
    <row r="2667" spans="1:58" x14ac:dyDescent="0.35">
      <c r="A2667" s="2">
        <v>3045705</v>
      </c>
      <c r="B2667" s="2" t="s">
        <v>58</v>
      </c>
      <c r="C2667" s="2">
        <v>42554061</v>
      </c>
      <c r="D2667" s="2">
        <v>338447397</v>
      </c>
      <c r="E2667" s="2" t="s">
        <v>59</v>
      </c>
      <c r="F2667" s="2" t="s">
        <v>60</v>
      </c>
      <c r="G2667" s="2" t="s">
        <v>5898</v>
      </c>
      <c r="H2667" s="2" t="s">
        <v>14050</v>
      </c>
      <c r="I2667" s="2">
        <v>788567131</v>
      </c>
      <c r="J2667" s="2" t="s">
        <v>14051</v>
      </c>
      <c r="K2667" s="2">
        <v>12</v>
      </c>
      <c r="L2667" s="2" t="s">
        <v>64</v>
      </c>
      <c r="M2667" s="2" t="s">
        <v>65</v>
      </c>
      <c r="N2667" s="3">
        <v>45577.708344907405</v>
      </c>
      <c r="O2667" s="2" t="s">
        <v>95</v>
      </c>
      <c r="Q2667" s="2" t="s">
        <v>67</v>
      </c>
      <c r="R2667" s="3">
        <v>45751.020011574074</v>
      </c>
      <c r="S2667" s="2" t="s">
        <v>14052</v>
      </c>
      <c r="T2667" s="2" t="s">
        <v>97</v>
      </c>
      <c r="U2667" s="2" t="s">
        <v>70</v>
      </c>
      <c r="V2667" s="2" t="s">
        <v>14053</v>
      </c>
      <c r="W2667" s="2" t="s">
        <v>872</v>
      </c>
      <c r="X2667" s="2" t="s">
        <v>1216</v>
      </c>
      <c r="Y2667" s="2" t="s">
        <v>2317</v>
      </c>
      <c r="Z2667" s="2" t="s">
        <v>1253</v>
      </c>
      <c r="AA2667" s="2" t="s">
        <v>6130</v>
      </c>
      <c r="AB2667" s="2" t="s">
        <v>6130</v>
      </c>
      <c r="AE2667" s="3">
        <v>45751.02002314815</v>
      </c>
      <c r="AF2667" s="2" t="s">
        <v>77</v>
      </c>
      <c r="AH2667" s="2" t="s">
        <v>78</v>
      </c>
      <c r="AI2667" s="2" t="s">
        <v>79</v>
      </c>
      <c r="AJ2667" s="2" t="s">
        <v>105</v>
      </c>
      <c r="AL2667" s="2" t="s">
        <v>14052</v>
      </c>
      <c r="AM2667" s="3">
        <v>45751.020069444443</v>
      </c>
      <c r="AP2667" s="2">
        <v>5874873</v>
      </c>
      <c r="AQ2667" s="2" t="s">
        <v>81</v>
      </c>
      <c r="AR2667" s="3">
        <v>45751.530439814815</v>
      </c>
      <c r="AS2667" s="2" t="s">
        <v>82</v>
      </c>
      <c r="AT2667" s="3">
        <v>45751.333333333336</v>
      </c>
      <c r="AU2667" s="2" t="s">
        <v>83</v>
      </c>
      <c r="AV2667" s="2" t="s">
        <v>1164</v>
      </c>
      <c r="AW2667" s="2" t="s">
        <v>1165</v>
      </c>
      <c r="AX2667" s="2" t="s">
        <v>1705</v>
      </c>
      <c r="AZ2667" s="3">
        <v>45751.530439814815</v>
      </c>
      <c r="BB2667" s="2" t="s">
        <v>608</v>
      </c>
      <c r="BC2667" s="2" t="s">
        <v>326</v>
      </c>
      <c r="BD2667" s="2" t="s">
        <v>609</v>
      </c>
      <c r="BE2667" s="2" t="s">
        <v>14054</v>
      </c>
      <c r="BF2667" s="2" t="s">
        <v>276</v>
      </c>
    </row>
    <row r="2668" spans="1:58" x14ac:dyDescent="0.35">
      <c r="A2668" s="2">
        <v>3045706</v>
      </c>
      <c r="B2668" s="2" t="s">
        <v>58</v>
      </c>
      <c r="C2668" s="2">
        <v>40205721</v>
      </c>
      <c r="D2668" s="2">
        <v>338683330</v>
      </c>
      <c r="E2668" s="2" t="s">
        <v>59</v>
      </c>
      <c r="F2668" s="2" t="s">
        <v>60</v>
      </c>
      <c r="G2668" s="2" t="s">
        <v>4847</v>
      </c>
      <c r="H2668" s="2" t="s">
        <v>516</v>
      </c>
      <c r="I2668" s="2">
        <v>776302691</v>
      </c>
      <c r="J2668" s="2" t="s">
        <v>7969</v>
      </c>
      <c r="K2668" s="2">
        <v>12</v>
      </c>
      <c r="L2668" s="2" t="s">
        <v>64</v>
      </c>
      <c r="M2668" s="2" t="s">
        <v>65</v>
      </c>
      <c r="N2668" s="3">
        <v>45167.708333333336</v>
      </c>
      <c r="O2668" s="2" t="s">
        <v>66</v>
      </c>
      <c r="Q2668" s="2" t="s">
        <v>67</v>
      </c>
      <c r="R2668" s="3">
        <v>45751.021770833337</v>
      </c>
      <c r="S2668" s="2" t="s">
        <v>2362</v>
      </c>
      <c r="T2668" s="2" t="s">
        <v>69</v>
      </c>
      <c r="U2668" s="2" t="s">
        <v>70</v>
      </c>
      <c r="V2668" s="2" t="s">
        <v>14055</v>
      </c>
      <c r="W2668" s="2" t="s">
        <v>72</v>
      </c>
      <c r="X2668" s="2" t="s">
        <v>73</v>
      </c>
      <c r="Y2668" s="2" t="s">
        <v>14056</v>
      </c>
      <c r="Z2668" s="2" t="s">
        <v>74</v>
      </c>
      <c r="AA2668" s="2" t="s">
        <v>1054</v>
      </c>
      <c r="AB2668" s="2" t="s">
        <v>76</v>
      </c>
      <c r="AE2668" s="3">
        <v>45751.021909722222</v>
      </c>
      <c r="AF2668" s="2" t="s">
        <v>77</v>
      </c>
      <c r="AH2668" s="2" t="s">
        <v>78</v>
      </c>
      <c r="AI2668" s="2" t="s">
        <v>79</v>
      </c>
      <c r="AJ2668" s="2" t="s">
        <v>105</v>
      </c>
      <c r="AL2668" s="2" t="s">
        <v>2362</v>
      </c>
      <c r="AM2668" s="3">
        <v>45751.021944444445</v>
      </c>
      <c r="AO2668" s="2" t="s">
        <v>2362</v>
      </c>
      <c r="AP2668" s="2">
        <v>5874874</v>
      </c>
      <c r="AQ2668" s="2" t="s">
        <v>81</v>
      </c>
      <c r="AR2668" s="3">
        <v>45751.0315625</v>
      </c>
      <c r="AS2668" s="2" t="s">
        <v>82</v>
      </c>
      <c r="AT2668" s="3">
        <v>45751.333333333336</v>
      </c>
      <c r="AU2668" s="2" t="s">
        <v>127</v>
      </c>
      <c r="AV2668" s="2" t="s">
        <v>84</v>
      </c>
      <c r="AW2668" s="2" t="s">
        <v>85</v>
      </c>
      <c r="AX2668" s="2" t="s">
        <v>13405</v>
      </c>
      <c r="AZ2668" s="3">
        <v>45751.0315625</v>
      </c>
      <c r="BB2668" s="2" t="s">
        <v>273</v>
      </c>
      <c r="BC2668" s="2" t="s">
        <v>274</v>
      </c>
      <c r="BD2668" s="2" t="s">
        <v>274</v>
      </c>
      <c r="BE2668" s="2" t="s">
        <v>14057</v>
      </c>
      <c r="BF2668" s="2" t="s">
        <v>2362</v>
      </c>
    </row>
    <row r="2669" spans="1:58" x14ac:dyDescent="0.35">
      <c r="A2669" s="2">
        <v>3045708</v>
      </c>
      <c r="B2669" s="2" t="s">
        <v>58</v>
      </c>
      <c r="C2669" s="2">
        <v>40205721</v>
      </c>
      <c r="D2669" s="2">
        <v>338683330</v>
      </c>
      <c r="E2669" s="2" t="s">
        <v>59</v>
      </c>
      <c r="F2669" s="2" t="s">
        <v>60</v>
      </c>
      <c r="G2669" s="2" t="s">
        <v>4847</v>
      </c>
      <c r="H2669" s="2" t="s">
        <v>516</v>
      </c>
      <c r="I2669" s="2">
        <v>776302691</v>
      </c>
      <c r="J2669" s="2" t="s">
        <v>7969</v>
      </c>
      <c r="K2669" s="2">
        <v>12</v>
      </c>
      <c r="L2669" s="2" t="s">
        <v>64</v>
      </c>
      <c r="M2669" s="2" t="s">
        <v>65</v>
      </c>
      <c r="N2669" s="3">
        <v>45167.708333333336</v>
      </c>
      <c r="O2669" s="2" t="s">
        <v>66</v>
      </c>
      <c r="Q2669" s="2" t="s">
        <v>67</v>
      </c>
      <c r="R2669" s="3">
        <v>45751.032453703701</v>
      </c>
      <c r="S2669" s="2" t="s">
        <v>2362</v>
      </c>
      <c r="T2669" s="2" t="s">
        <v>69</v>
      </c>
      <c r="U2669" s="2" t="s">
        <v>283</v>
      </c>
      <c r="V2669" s="2" t="s">
        <v>14055</v>
      </c>
      <c r="W2669" s="2" t="s">
        <v>72</v>
      </c>
      <c r="X2669" s="2" t="s">
        <v>73</v>
      </c>
      <c r="Y2669" s="2" t="s">
        <v>14056</v>
      </c>
      <c r="Z2669" s="2" t="s">
        <v>74</v>
      </c>
      <c r="AA2669" s="2" t="s">
        <v>1054</v>
      </c>
      <c r="AB2669" s="2" t="s">
        <v>76</v>
      </c>
      <c r="AE2669" s="3">
        <v>45751.032581018517</v>
      </c>
      <c r="AF2669" s="2" t="s">
        <v>77</v>
      </c>
      <c r="AH2669" s="2" t="s">
        <v>78</v>
      </c>
      <c r="AI2669" s="2" t="s">
        <v>79</v>
      </c>
      <c r="AJ2669" s="2" t="s">
        <v>105</v>
      </c>
      <c r="AL2669" s="2" t="s">
        <v>2362</v>
      </c>
      <c r="AM2669" s="3">
        <v>45751.032604166663</v>
      </c>
      <c r="AO2669" s="2" t="s">
        <v>2362</v>
      </c>
      <c r="AP2669" s="2">
        <v>5874879</v>
      </c>
      <c r="AQ2669" s="2" t="s">
        <v>81</v>
      </c>
      <c r="AR2669" s="3">
        <v>45751.471342592595</v>
      </c>
      <c r="AS2669" s="2" t="s">
        <v>82</v>
      </c>
      <c r="AT2669" s="3">
        <v>45751.333333333336</v>
      </c>
      <c r="AU2669" s="2" t="s">
        <v>127</v>
      </c>
      <c r="AV2669" s="2" t="s">
        <v>84</v>
      </c>
      <c r="AW2669" s="2" t="s">
        <v>85</v>
      </c>
      <c r="AX2669" s="2" t="s">
        <v>6127</v>
      </c>
      <c r="AZ2669" s="3">
        <v>45751.471342592595</v>
      </c>
      <c r="BB2669" s="2" t="s">
        <v>87</v>
      </c>
      <c r="BC2669" s="2" t="s">
        <v>88</v>
      </c>
      <c r="BD2669" s="2" t="s">
        <v>89</v>
      </c>
      <c r="BE2669" s="2" t="s">
        <v>14058</v>
      </c>
      <c r="BF2669" s="2" t="s">
        <v>171</v>
      </c>
    </row>
    <row r="2670" spans="1:58" x14ac:dyDescent="0.35">
      <c r="A2670" s="2">
        <v>3045709</v>
      </c>
      <c r="B2670" s="2" t="s">
        <v>214</v>
      </c>
      <c r="C2670" s="2">
        <v>42590821</v>
      </c>
      <c r="D2670" s="2">
        <v>338043577</v>
      </c>
      <c r="E2670" s="2" t="s">
        <v>59</v>
      </c>
      <c r="F2670" s="2" t="s">
        <v>60</v>
      </c>
      <c r="G2670" s="2" t="s">
        <v>1744</v>
      </c>
      <c r="H2670" s="2" t="s">
        <v>3805</v>
      </c>
      <c r="I2670" s="2">
        <v>781790920</v>
      </c>
      <c r="J2670" s="2" t="s">
        <v>14059</v>
      </c>
      <c r="K2670" s="2">
        <v>12</v>
      </c>
      <c r="L2670" s="2" t="s">
        <v>64</v>
      </c>
      <c r="M2670" s="2" t="s">
        <v>65</v>
      </c>
      <c r="N2670" s="3">
        <v>45373.458333333336</v>
      </c>
      <c r="O2670" s="2" t="s">
        <v>614</v>
      </c>
      <c r="Q2670" s="2" t="s">
        <v>67</v>
      </c>
      <c r="R2670" s="3">
        <v>45751.04074074074</v>
      </c>
      <c r="S2670" s="2" t="s">
        <v>5500</v>
      </c>
      <c r="T2670" s="2" t="s">
        <v>69</v>
      </c>
      <c r="U2670" s="2" t="s">
        <v>197</v>
      </c>
      <c r="V2670" s="2" t="s">
        <v>14060</v>
      </c>
      <c r="W2670" s="2" t="s">
        <v>872</v>
      </c>
      <c r="X2670" s="2" t="s">
        <v>1216</v>
      </c>
      <c r="Y2670" s="2" t="s">
        <v>14061</v>
      </c>
      <c r="Z2670" s="2" t="s">
        <v>1253</v>
      </c>
      <c r="AA2670" s="2" t="s">
        <v>1253</v>
      </c>
      <c r="AB2670" s="2" t="s">
        <v>1253</v>
      </c>
      <c r="AE2670" s="3">
        <v>45751.040752314817</v>
      </c>
      <c r="AF2670" s="2" t="s">
        <v>77</v>
      </c>
      <c r="AH2670" s="2" t="s">
        <v>78</v>
      </c>
      <c r="AI2670" s="2" t="s">
        <v>380</v>
      </c>
      <c r="AJ2670" s="2" t="s">
        <v>493</v>
      </c>
      <c r="AK2670" s="2">
        <v>781790920</v>
      </c>
      <c r="AL2670" s="2" t="s">
        <v>5500</v>
      </c>
      <c r="AM2670" s="3">
        <v>45751.040798611109</v>
      </c>
      <c r="AN2670" s="2">
        <v>781790920</v>
      </c>
      <c r="AP2670" s="2">
        <v>5874883</v>
      </c>
      <c r="AQ2670" s="2" t="s">
        <v>81</v>
      </c>
      <c r="AR2670" s="3">
        <v>45751.576157407406</v>
      </c>
      <c r="AS2670" s="2" t="s">
        <v>82</v>
      </c>
      <c r="AT2670" s="3">
        <v>45751.333333333336</v>
      </c>
      <c r="AU2670" s="2" t="s">
        <v>83</v>
      </c>
      <c r="AV2670" s="2" t="s">
        <v>1164</v>
      </c>
      <c r="AW2670" s="2" t="s">
        <v>1165</v>
      </c>
      <c r="AX2670" s="2" t="s">
        <v>1166</v>
      </c>
      <c r="AZ2670" s="3">
        <v>45751.576157407406</v>
      </c>
      <c r="BB2670" s="2" t="s">
        <v>1549</v>
      </c>
      <c r="BC2670" s="2" t="s">
        <v>1550</v>
      </c>
      <c r="BD2670" s="2" t="s">
        <v>169</v>
      </c>
      <c r="BE2670" s="2" t="s">
        <v>14062</v>
      </c>
      <c r="BF2670" s="2" t="s">
        <v>1552</v>
      </c>
    </row>
    <row r="2671" spans="1:58" x14ac:dyDescent="0.35">
      <c r="A2671" s="2">
        <v>3045710</v>
      </c>
      <c r="B2671" s="2" t="s">
        <v>214</v>
      </c>
      <c r="C2671" s="2">
        <v>42795411</v>
      </c>
      <c r="D2671" s="2">
        <v>339709144</v>
      </c>
      <c r="E2671" s="2" t="s">
        <v>59</v>
      </c>
      <c r="F2671" s="2" t="s">
        <v>60</v>
      </c>
      <c r="G2671" s="2" t="s">
        <v>764</v>
      </c>
      <c r="H2671" s="2" t="s">
        <v>1434</v>
      </c>
      <c r="I2671" s="2">
        <v>771188935</v>
      </c>
      <c r="J2671" s="2" t="s">
        <v>330</v>
      </c>
      <c r="K2671" s="2">
        <v>14</v>
      </c>
      <c r="L2671" s="2" t="s">
        <v>64</v>
      </c>
      <c r="M2671" s="2" t="s">
        <v>65</v>
      </c>
      <c r="N2671" s="3">
        <v>45582.65347222222</v>
      </c>
      <c r="O2671" s="2" t="s">
        <v>614</v>
      </c>
      <c r="Q2671" s="2" t="s">
        <v>67</v>
      </c>
      <c r="R2671" s="3">
        <v>45751.058854166666</v>
      </c>
      <c r="S2671" s="2" t="s">
        <v>116</v>
      </c>
      <c r="T2671" s="2" t="s">
        <v>97</v>
      </c>
      <c r="U2671" s="2" t="s">
        <v>1963</v>
      </c>
      <c r="V2671" s="2" t="s">
        <v>14063</v>
      </c>
      <c r="W2671" s="2" t="s">
        <v>119</v>
      </c>
      <c r="X2671" s="2" t="s">
        <v>120</v>
      </c>
      <c r="Y2671" s="2" t="s">
        <v>11178</v>
      </c>
      <c r="Z2671" s="2" t="s">
        <v>122</v>
      </c>
      <c r="AA2671" s="2" t="s">
        <v>122</v>
      </c>
      <c r="AB2671" s="2" t="s">
        <v>76</v>
      </c>
      <c r="AE2671" s="3">
        <v>45751.058865740742</v>
      </c>
      <c r="AF2671" s="2" t="s">
        <v>77</v>
      </c>
      <c r="AH2671" s="2" t="s">
        <v>103</v>
      </c>
      <c r="AI2671" s="2" t="s">
        <v>125</v>
      </c>
      <c r="AJ2671" s="2" t="s">
        <v>126</v>
      </c>
      <c r="AK2671" s="2" t="s">
        <v>14063</v>
      </c>
      <c r="AL2671" s="2" t="s">
        <v>116</v>
      </c>
      <c r="AM2671" s="3">
        <v>45751.058900462966</v>
      </c>
      <c r="AN2671" s="2" t="s">
        <v>14063</v>
      </c>
      <c r="AP2671" s="2">
        <v>5874888</v>
      </c>
      <c r="AQ2671" s="2" t="s">
        <v>81</v>
      </c>
      <c r="AR2671" s="3">
        <v>45751.531527777777</v>
      </c>
      <c r="AS2671" s="2" t="s">
        <v>82</v>
      </c>
      <c r="AT2671" s="3">
        <v>45751.333333333336</v>
      </c>
      <c r="AU2671" s="2" t="s">
        <v>83</v>
      </c>
      <c r="AV2671" s="2" t="s">
        <v>128</v>
      </c>
      <c r="AW2671" s="2" t="s">
        <v>129</v>
      </c>
      <c r="AX2671" s="2" t="s">
        <v>2152</v>
      </c>
      <c r="AZ2671" s="3">
        <v>45751.531527777777</v>
      </c>
      <c r="BB2671" s="2" t="s">
        <v>2153</v>
      </c>
      <c r="BC2671" s="2" t="s">
        <v>864</v>
      </c>
      <c r="BD2671" s="2" t="s">
        <v>2154</v>
      </c>
      <c r="BE2671" s="2" t="s">
        <v>2155</v>
      </c>
      <c r="BF2671" s="2" t="s">
        <v>1336</v>
      </c>
    </row>
    <row r="2672" spans="1:58" x14ac:dyDescent="0.35">
      <c r="A2672" s="2">
        <v>3045711</v>
      </c>
      <c r="B2672" s="2" t="s">
        <v>58</v>
      </c>
      <c r="C2672" s="2">
        <v>32446251</v>
      </c>
      <c r="D2672" s="2">
        <v>338246746</v>
      </c>
      <c r="E2672" s="2" t="s">
        <v>59</v>
      </c>
      <c r="F2672" s="2" t="s">
        <v>60</v>
      </c>
      <c r="G2672" s="2" t="s">
        <v>1919</v>
      </c>
      <c r="H2672" s="2" t="s">
        <v>10722</v>
      </c>
      <c r="I2672" s="2">
        <v>776359369</v>
      </c>
      <c r="J2672" s="2" t="s">
        <v>980</v>
      </c>
      <c r="K2672" s="2">
        <v>12</v>
      </c>
      <c r="L2672" s="2" t="s">
        <v>64</v>
      </c>
      <c r="M2672" s="2" t="s">
        <v>65</v>
      </c>
      <c r="N2672" s="3">
        <v>44805</v>
      </c>
      <c r="O2672" s="2" t="s">
        <v>95</v>
      </c>
      <c r="Q2672" s="2" t="s">
        <v>67</v>
      </c>
      <c r="R2672" s="3">
        <v>45751.064479166664</v>
      </c>
      <c r="S2672" s="2" t="s">
        <v>14028</v>
      </c>
      <c r="T2672" s="2" t="s">
        <v>69</v>
      </c>
      <c r="U2672" s="2" t="s">
        <v>70</v>
      </c>
      <c r="V2672" s="2" t="s">
        <v>14064</v>
      </c>
      <c r="W2672" s="2" t="s">
        <v>72</v>
      </c>
      <c r="X2672" s="2" t="s">
        <v>143</v>
      </c>
      <c r="Y2672" s="2" t="s">
        <v>2041</v>
      </c>
      <c r="Z2672" s="2" t="s">
        <v>365</v>
      </c>
      <c r="AA2672" s="2" t="s">
        <v>2042</v>
      </c>
      <c r="AB2672" s="2" t="s">
        <v>2042</v>
      </c>
      <c r="AC2672" s="2">
        <v>37</v>
      </c>
      <c r="AE2672" s="3">
        <v>45751.496249999997</v>
      </c>
      <c r="AF2672" s="2" t="s">
        <v>77</v>
      </c>
      <c r="AH2672" s="2" t="s">
        <v>103</v>
      </c>
      <c r="AI2672" s="2" t="s">
        <v>58</v>
      </c>
      <c r="AJ2672" s="2" t="s">
        <v>779</v>
      </c>
      <c r="AK2672" s="2" t="s">
        <v>14065</v>
      </c>
      <c r="AL2672" s="2" t="s">
        <v>1723</v>
      </c>
      <c r="AM2672" s="3">
        <v>45751.496365740742</v>
      </c>
      <c r="AN2672" s="2" t="s">
        <v>14065</v>
      </c>
      <c r="AO2672" s="2" t="s">
        <v>1723</v>
      </c>
      <c r="AP2672" s="2">
        <v>5875071</v>
      </c>
      <c r="AQ2672" s="2" t="s">
        <v>81</v>
      </c>
      <c r="AR2672" s="3">
        <v>45751.732847222222</v>
      </c>
      <c r="AS2672" s="2" t="s">
        <v>82</v>
      </c>
      <c r="AT2672" s="3">
        <v>45751.5625</v>
      </c>
      <c r="AU2672" s="2" t="s">
        <v>83</v>
      </c>
      <c r="AV2672" s="2" t="s">
        <v>736</v>
      </c>
      <c r="AW2672" s="2" t="s">
        <v>737</v>
      </c>
      <c r="AX2672" s="2" t="s">
        <v>738</v>
      </c>
      <c r="AZ2672" s="3">
        <v>45751.732847222222</v>
      </c>
      <c r="BB2672" s="2" t="s">
        <v>2373</v>
      </c>
      <c r="BC2672" s="2" t="s">
        <v>2374</v>
      </c>
      <c r="BD2672" s="2" t="s">
        <v>2375</v>
      </c>
      <c r="BE2672" s="2" t="s">
        <v>14066</v>
      </c>
      <c r="BF2672" s="2" t="s">
        <v>2377</v>
      </c>
    </row>
    <row r="2673" spans="1:58" x14ac:dyDescent="0.35">
      <c r="A2673" s="2">
        <v>3045712</v>
      </c>
      <c r="B2673" s="2" t="s">
        <v>58</v>
      </c>
      <c r="C2673" s="2">
        <v>44597151</v>
      </c>
      <c r="D2673" s="2">
        <v>338243426</v>
      </c>
      <c r="E2673" s="2" t="s">
        <v>59</v>
      </c>
      <c r="F2673" s="2" t="s">
        <v>60</v>
      </c>
      <c r="G2673" s="2" t="s">
        <v>2777</v>
      </c>
      <c r="H2673" s="2" t="s">
        <v>14067</v>
      </c>
      <c r="I2673" s="2">
        <v>771571344</v>
      </c>
      <c r="J2673" s="2" t="s">
        <v>14068</v>
      </c>
      <c r="K2673" s="2">
        <v>14</v>
      </c>
      <c r="L2673" s="2" t="s">
        <v>64</v>
      </c>
      <c r="M2673" s="2" t="s">
        <v>65</v>
      </c>
      <c r="N2673" s="3">
        <v>45614.041666666664</v>
      </c>
      <c r="O2673" s="2" t="s">
        <v>66</v>
      </c>
      <c r="Q2673" s="2" t="s">
        <v>67</v>
      </c>
      <c r="R2673" s="3">
        <v>45751.071458333332</v>
      </c>
      <c r="S2673" s="2" t="s">
        <v>96</v>
      </c>
      <c r="T2673" s="2" t="s">
        <v>97</v>
      </c>
      <c r="U2673" s="2" t="s">
        <v>70</v>
      </c>
      <c r="V2673" s="2" t="s">
        <v>14069</v>
      </c>
      <c r="W2673" s="2" t="s">
        <v>285</v>
      </c>
      <c r="X2673" s="2" t="s">
        <v>286</v>
      </c>
      <c r="Y2673" s="2" t="s">
        <v>3032</v>
      </c>
      <c r="Z2673" s="2" t="s">
        <v>3736</v>
      </c>
      <c r="AA2673" s="2" t="s">
        <v>1092</v>
      </c>
      <c r="AB2673" s="2" t="s">
        <v>76</v>
      </c>
      <c r="AE2673" s="3">
        <v>45751.071469907409</v>
      </c>
      <c r="AF2673" s="2" t="s">
        <v>77</v>
      </c>
      <c r="AH2673" s="2" t="s">
        <v>103</v>
      </c>
      <c r="AI2673" s="2" t="s">
        <v>104</v>
      </c>
      <c r="AJ2673" s="2" t="s">
        <v>105</v>
      </c>
      <c r="AK2673" s="2" t="s">
        <v>14069</v>
      </c>
      <c r="AL2673" s="2" t="s">
        <v>96</v>
      </c>
      <c r="AM2673" s="3">
        <v>45751.071504629632</v>
      </c>
      <c r="AN2673" s="2" t="s">
        <v>14069</v>
      </c>
      <c r="AP2673" s="2">
        <v>5874890</v>
      </c>
      <c r="AQ2673" s="2" t="s">
        <v>81</v>
      </c>
      <c r="AR2673" s="3">
        <v>45751.454432870371</v>
      </c>
      <c r="AS2673" s="2" t="s">
        <v>82</v>
      </c>
      <c r="AZ2673" s="3">
        <v>45751.454432870371</v>
      </c>
      <c r="BB2673" s="2" t="s">
        <v>792</v>
      </c>
      <c r="BC2673" s="2" t="s">
        <v>793</v>
      </c>
      <c r="BD2673" s="2" t="s">
        <v>794</v>
      </c>
      <c r="BE2673" s="2" t="s">
        <v>14070</v>
      </c>
      <c r="BF2673" s="2" t="s">
        <v>2755</v>
      </c>
    </row>
    <row r="2674" spans="1:58" x14ac:dyDescent="0.35">
      <c r="A2674" s="2">
        <v>3045713</v>
      </c>
      <c r="B2674" s="2" t="s">
        <v>214</v>
      </c>
      <c r="C2674" s="2">
        <v>43823501</v>
      </c>
      <c r="D2674" s="2">
        <v>339548314</v>
      </c>
      <c r="E2674" s="2" t="s">
        <v>59</v>
      </c>
      <c r="F2674" s="2" t="s">
        <v>60</v>
      </c>
      <c r="G2674" s="2" t="s">
        <v>1602</v>
      </c>
      <c r="H2674" s="2" t="s">
        <v>3568</v>
      </c>
      <c r="I2674" s="2">
        <v>776403890</v>
      </c>
      <c r="J2674" s="2" t="s">
        <v>2703</v>
      </c>
      <c r="K2674" s="2">
        <v>12</v>
      </c>
      <c r="L2674" s="2" t="s">
        <v>518</v>
      </c>
      <c r="M2674" s="2" t="s">
        <v>65</v>
      </c>
      <c r="N2674" s="3">
        <v>45565.583333333336</v>
      </c>
      <c r="O2674" s="2" t="s">
        <v>486</v>
      </c>
      <c r="Q2674" s="2" t="s">
        <v>67</v>
      </c>
      <c r="R2674" s="3">
        <v>45751.090636574074</v>
      </c>
      <c r="S2674" s="2" t="s">
        <v>5526</v>
      </c>
      <c r="T2674" s="2" t="s">
        <v>69</v>
      </c>
      <c r="U2674" s="2" t="s">
        <v>70</v>
      </c>
      <c r="V2674" s="2" t="s">
        <v>14071</v>
      </c>
      <c r="Y2674" s="2" t="s">
        <v>13821</v>
      </c>
      <c r="Z2674" s="2" t="s">
        <v>10097</v>
      </c>
      <c r="AA2674" s="2" t="s">
        <v>14072</v>
      </c>
      <c r="AB2674" s="2" t="s">
        <v>14073</v>
      </c>
      <c r="AE2674" s="3">
        <v>45751.090648148151</v>
      </c>
      <c r="AF2674" s="2" t="s">
        <v>77</v>
      </c>
      <c r="AH2674" s="2" t="s">
        <v>78</v>
      </c>
      <c r="AI2674" s="2" t="s">
        <v>125</v>
      </c>
      <c r="AJ2674" s="2" t="s">
        <v>126</v>
      </c>
      <c r="AK2674" s="2" t="s">
        <v>14074</v>
      </c>
      <c r="AL2674" s="2" t="s">
        <v>5526</v>
      </c>
      <c r="AM2674" s="3">
        <v>45751.090682870374</v>
      </c>
      <c r="AN2674" s="2" t="s">
        <v>14074</v>
      </c>
      <c r="AP2674" s="2">
        <v>5874893</v>
      </c>
      <c r="AQ2674" s="2" t="s">
        <v>81</v>
      </c>
      <c r="AR2674" s="3">
        <v>45752.646585648145</v>
      </c>
      <c r="AS2674" s="2" t="s">
        <v>82</v>
      </c>
      <c r="AT2674" s="3">
        <v>45751.333333333336</v>
      </c>
      <c r="AU2674" s="2" t="s">
        <v>83</v>
      </c>
      <c r="AV2674" s="2" t="s">
        <v>605</v>
      </c>
      <c r="AW2674" s="2" t="s">
        <v>606</v>
      </c>
      <c r="AX2674" s="2" t="s">
        <v>1559</v>
      </c>
      <c r="AZ2674" s="3">
        <v>45752.646585648145</v>
      </c>
      <c r="BB2674" s="2" t="s">
        <v>340</v>
      </c>
      <c r="BC2674" s="2" t="s">
        <v>341</v>
      </c>
      <c r="BD2674" s="2" t="s">
        <v>342</v>
      </c>
      <c r="BE2674" s="2" t="s">
        <v>14075</v>
      </c>
      <c r="BF2674" s="2" t="s">
        <v>502</v>
      </c>
    </row>
    <row r="2675" spans="1:58" x14ac:dyDescent="0.35">
      <c r="A2675" s="2">
        <v>3045714</v>
      </c>
      <c r="B2675" s="2" t="s">
        <v>111</v>
      </c>
      <c r="C2675" s="2">
        <v>34380381</v>
      </c>
      <c r="D2675" s="2">
        <v>339711339</v>
      </c>
      <c r="E2675" s="2" t="s">
        <v>59</v>
      </c>
      <c r="F2675" s="2" t="s">
        <v>60</v>
      </c>
      <c r="G2675" s="2" t="s">
        <v>754</v>
      </c>
      <c r="H2675" s="2" t="s">
        <v>2223</v>
      </c>
      <c r="I2675" s="2">
        <v>783802945</v>
      </c>
      <c r="J2675" s="2" t="s">
        <v>772</v>
      </c>
      <c r="K2675" s="2">
        <v>14</v>
      </c>
      <c r="L2675" s="2" t="s">
        <v>64</v>
      </c>
      <c r="M2675" s="2" t="s">
        <v>65</v>
      </c>
      <c r="N2675" s="3">
        <v>43116</v>
      </c>
      <c r="O2675" s="2" t="s">
        <v>115</v>
      </c>
      <c r="Q2675" s="2" t="s">
        <v>67</v>
      </c>
      <c r="R2675" s="3">
        <v>45751.092164351852</v>
      </c>
      <c r="S2675" s="2" t="s">
        <v>116</v>
      </c>
      <c r="T2675" s="2" t="s">
        <v>97</v>
      </c>
      <c r="U2675" s="2" t="s">
        <v>70</v>
      </c>
      <c r="V2675" s="2" t="s">
        <v>14076</v>
      </c>
      <c r="W2675" s="2" t="s">
        <v>119</v>
      </c>
      <c r="X2675" s="2" t="s">
        <v>119</v>
      </c>
      <c r="Y2675" s="2" t="s">
        <v>3879</v>
      </c>
      <c r="Z2675" s="2" t="s">
        <v>509</v>
      </c>
      <c r="AA2675" s="2" t="s">
        <v>1175</v>
      </c>
      <c r="AB2675" s="2" t="s">
        <v>76</v>
      </c>
      <c r="AE2675" s="3">
        <v>45751.092175925929</v>
      </c>
      <c r="AF2675" s="2" t="s">
        <v>77</v>
      </c>
      <c r="AH2675" s="2" t="s">
        <v>103</v>
      </c>
      <c r="AI2675" s="2" t="s">
        <v>125</v>
      </c>
      <c r="AJ2675" s="2" t="s">
        <v>570</v>
      </c>
      <c r="AK2675" s="2" t="s">
        <v>14076</v>
      </c>
      <c r="AL2675" s="2" t="s">
        <v>116</v>
      </c>
      <c r="AM2675" s="3">
        <v>45751.092210648145</v>
      </c>
      <c r="AN2675" s="2" t="s">
        <v>14076</v>
      </c>
      <c r="AP2675" s="2">
        <v>5874894</v>
      </c>
      <c r="AQ2675" s="2" t="s">
        <v>81</v>
      </c>
      <c r="AR2675" s="3">
        <v>45751.603310185186</v>
      </c>
      <c r="AS2675" s="2" t="s">
        <v>82</v>
      </c>
      <c r="AT2675" s="3">
        <v>45751.333333333336</v>
      </c>
      <c r="AU2675" s="2" t="s">
        <v>83</v>
      </c>
      <c r="AV2675" s="2" t="s">
        <v>1546</v>
      </c>
      <c r="AW2675" s="2" t="s">
        <v>1547</v>
      </c>
      <c r="AX2675" s="2" t="s">
        <v>2686</v>
      </c>
      <c r="AZ2675" s="3">
        <v>45751.603310185186</v>
      </c>
      <c r="BB2675" s="2" t="s">
        <v>3254</v>
      </c>
      <c r="BC2675" s="2" t="s">
        <v>1840</v>
      </c>
      <c r="BD2675" s="2" t="s">
        <v>3255</v>
      </c>
      <c r="BE2675" s="2" t="s">
        <v>14077</v>
      </c>
      <c r="BF2675" s="2" t="s">
        <v>171</v>
      </c>
    </row>
    <row r="2676" spans="1:58" x14ac:dyDescent="0.35">
      <c r="A2676" s="2">
        <v>3045715</v>
      </c>
      <c r="B2676" s="2" t="s">
        <v>58</v>
      </c>
      <c r="C2676" s="2">
        <v>32629941</v>
      </c>
      <c r="D2676" s="2">
        <v>338253956</v>
      </c>
      <c r="E2676" s="2" t="s">
        <v>59</v>
      </c>
      <c r="F2676" s="2" t="s">
        <v>60</v>
      </c>
      <c r="G2676" s="2" t="s">
        <v>697</v>
      </c>
      <c r="H2676" s="2" t="s">
        <v>3715</v>
      </c>
      <c r="I2676" s="2">
        <v>775416366</v>
      </c>
      <c r="K2676" s="2">
        <v>12</v>
      </c>
      <c r="L2676" s="2" t="s">
        <v>64</v>
      </c>
      <c r="M2676" s="2" t="s">
        <v>65</v>
      </c>
      <c r="N2676" s="3">
        <v>44805</v>
      </c>
      <c r="O2676" s="2" t="s">
        <v>161</v>
      </c>
      <c r="Q2676" s="2" t="s">
        <v>67</v>
      </c>
      <c r="R2676" s="3">
        <v>45751.092407407406</v>
      </c>
      <c r="S2676" s="2" t="s">
        <v>9047</v>
      </c>
      <c r="T2676" s="2" t="s">
        <v>2097</v>
      </c>
      <c r="U2676" s="2" t="s">
        <v>70</v>
      </c>
      <c r="V2676" s="2" t="s">
        <v>4084</v>
      </c>
      <c r="W2676" s="2" t="s">
        <v>72</v>
      </c>
      <c r="X2676" s="2" t="s">
        <v>439</v>
      </c>
      <c r="Y2676" s="2" t="s">
        <v>7654</v>
      </c>
      <c r="Z2676" s="2" t="s">
        <v>888</v>
      </c>
      <c r="AA2676" s="2" t="s">
        <v>10859</v>
      </c>
      <c r="AB2676" s="2" t="s">
        <v>10859</v>
      </c>
      <c r="AE2676" s="3">
        <v>45751.092766203707</v>
      </c>
      <c r="AF2676" s="2" t="s">
        <v>77</v>
      </c>
      <c r="AH2676" s="2" t="s">
        <v>3970</v>
      </c>
      <c r="AI2676" s="2" t="s">
        <v>380</v>
      </c>
      <c r="AJ2676" s="2" t="s">
        <v>105</v>
      </c>
      <c r="AK2676" s="2" t="s">
        <v>4084</v>
      </c>
      <c r="AL2676" s="2" t="s">
        <v>9047</v>
      </c>
      <c r="AM2676" s="3">
        <v>45751.092893518522</v>
      </c>
      <c r="AN2676" s="2" t="s">
        <v>4084</v>
      </c>
      <c r="AO2676" s="2" t="s">
        <v>9047</v>
      </c>
      <c r="AP2676" s="2">
        <v>5874895</v>
      </c>
      <c r="AQ2676" s="2" t="s">
        <v>81</v>
      </c>
      <c r="AR2676" s="3">
        <v>45751.784687500003</v>
      </c>
      <c r="AS2676" s="2" t="s">
        <v>82</v>
      </c>
      <c r="AT2676" s="3">
        <v>45751.333333333336</v>
      </c>
      <c r="AU2676" s="2" t="s">
        <v>83</v>
      </c>
      <c r="AV2676" s="2" t="s">
        <v>446</v>
      </c>
      <c r="AW2676" s="2" t="s">
        <v>447</v>
      </c>
      <c r="AX2676" s="2" t="s">
        <v>13265</v>
      </c>
      <c r="AZ2676" s="3">
        <v>45751.784687500003</v>
      </c>
      <c r="BB2676" s="2" t="s">
        <v>295</v>
      </c>
      <c r="BC2676" s="2" t="s">
        <v>296</v>
      </c>
      <c r="BD2676" s="2" t="s">
        <v>297</v>
      </c>
      <c r="BE2676" s="2" t="s">
        <v>2573</v>
      </c>
      <c r="BF2676" s="2" t="s">
        <v>891</v>
      </c>
    </row>
    <row r="2677" spans="1:58" x14ac:dyDescent="0.35">
      <c r="A2677" s="2">
        <v>3045745</v>
      </c>
      <c r="B2677" s="2" t="s">
        <v>58</v>
      </c>
      <c r="C2677" s="2">
        <v>41553241</v>
      </c>
      <c r="D2677" s="2">
        <v>338482657</v>
      </c>
      <c r="E2677" s="2" t="s">
        <v>59</v>
      </c>
      <c r="F2677" s="2" t="s">
        <v>60</v>
      </c>
      <c r="G2677" s="2" t="s">
        <v>93</v>
      </c>
      <c r="H2677" s="2" t="s">
        <v>10548</v>
      </c>
      <c r="I2677" s="2">
        <v>771228050</v>
      </c>
      <c r="J2677" s="2" t="s">
        <v>1442</v>
      </c>
      <c r="K2677" s="2">
        <v>13</v>
      </c>
      <c r="L2677" s="2" t="s">
        <v>518</v>
      </c>
      <c r="M2677" s="2" t="s">
        <v>65</v>
      </c>
      <c r="N2677" s="3">
        <v>45161.666666666664</v>
      </c>
      <c r="O2677" s="2" t="s">
        <v>66</v>
      </c>
      <c r="Q2677" s="2" t="s">
        <v>67</v>
      </c>
      <c r="R2677" s="3">
        <v>45751.166817129626</v>
      </c>
      <c r="S2677" s="2" t="s">
        <v>9906</v>
      </c>
      <c r="T2677" s="2" t="s">
        <v>69</v>
      </c>
      <c r="U2677" s="2" t="s">
        <v>70</v>
      </c>
      <c r="V2677" s="2" t="s">
        <v>14078</v>
      </c>
      <c r="W2677" s="2" t="s">
        <v>285</v>
      </c>
      <c r="X2677" s="2" t="s">
        <v>426</v>
      </c>
      <c r="Y2677" s="2" t="s">
        <v>14079</v>
      </c>
      <c r="Z2677" s="2" t="s">
        <v>991</v>
      </c>
      <c r="AA2677" s="2" t="s">
        <v>14080</v>
      </c>
      <c r="AB2677" s="2" t="s">
        <v>14081</v>
      </c>
      <c r="AE2677" s="3">
        <v>45751.16684027778</v>
      </c>
      <c r="AF2677" s="2" t="s">
        <v>77</v>
      </c>
      <c r="AH2677" s="2" t="s">
        <v>78</v>
      </c>
      <c r="AI2677" s="2" t="s">
        <v>79</v>
      </c>
      <c r="AJ2677" s="2" t="s">
        <v>105</v>
      </c>
      <c r="AK2677" s="2" t="s">
        <v>9908</v>
      </c>
      <c r="AL2677" s="2" t="s">
        <v>9906</v>
      </c>
      <c r="AM2677" s="3">
        <v>45751.166875000003</v>
      </c>
      <c r="AN2677" s="2" t="s">
        <v>9908</v>
      </c>
      <c r="AP2677" s="2">
        <v>5874897</v>
      </c>
      <c r="AQ2677" s="2" t="s">
        <v>81</v>
      </c>
      <c r="AR2677" s="3">
        <v>45751.605694444443</v>
      </c>
      <c r="AS2677" s="2" t="s">
        <v>82</v>
      </c>
      <c r="AT2677" s="3">
        <v>45751.333333333336</v>
      </c>
      <c r="AU2677" s="2" t="s">
        <v>83</v>
      </c>
      <c r="AV2677" s="2" t="s">
        <v>429</v>
      </c>
      <c r="AW2677" s="2" t="s">
        <v>430</v>
      </c>
      <c r="AX2677" s="2" t="s">
        <v>9188</v>
      </c>
      <c r="AZ2677" s="3">
        <v>45751.605694444443</v>
      </c>
      <c r="BB2677" s="2" t="s">
        <v>87</v>
      </c>
      <c r="BC2677" s="2" t="s">
        <v>88</v>
      </c>
      <c r="BD2677" s="2" t="s">
        <v>89</v>
      </c>
      <c r="BE2677" s="2" t="s">
        <v>14082</v>
      </c>
      <c r="BF2677" s="2" t="s">
        <v>728</v>
      </c>
    </row>
    <row r="2678" spans="1:58" x14ac:dyDescent="0.35">
      <c r="A2678" s="2">
        <v>3045765</v>
      </c>
      <c r="B2678" s="2" t="s">
        <v>214</v>
      </c>
      <c r="C2678" s="2">
        <v>36602191</v>
      </c>
      <c r="D2678" s="2">
        <v>339676180</v>
      </c>
      <c r="E2678" s="2" t="s">
        <v>59</v>
      </c>
      <c r="F2678" s="2" t="s">
        <v>60</v>
      </c>
      <c r="G2678" s="2" t="s">
        <v>483</v>
      </c>
      <c r="H2678" s="2" t="s">
        <v>14083</v>
      </c>
      <c r="I2678" s="2">
        <v>773829906</v>
      </c>
      <c r="J2678" s="2" t="s">
        <v>485</v>
      </c>
      <c r="K2678" s="2">
        <v>16</v>
      </c>
      <c r="L2678" s="2" t="s">
        <v>64</v>
      </c>
      <c r="M2678" s="2" t="s">
        <v>65</v>
      </c>
      <c r="N2678" s="3">
        <v>44812.458344907405</v>
      </c>
      <c r="O2678" s="2" t="s">
        <v>486</v>
      </c>
      <c r="Q2678" s="2" t="s">
        <v>67</v>
      </c>
      <c r="R2678" s="3">
        <v>45751.312951388885</v>
      </c>
      <c r="S2678" s="2" t="s">
        <v>5845</v>
      </c>
      <c r="T2678" s="2" t="s">
        <v>97</v>
      </c>
      <c r="U2678" s="2" t="s">
        <v>70</v>
      </c>
      <c r="V2678" s="2" t="s">
        <v>14084</v>
      </c>
      <c r="W2678" s="2" t="s">
        <v>1474</v>
      </c>
      <c r="X2678" s="2" t="s">
        <v>1474</v>
      </c>
      <c r="Y2678" s="2" t="s">
        <v>6407</v>
      </c>
      <c r="Z2678" s="2" t="s">
        <v>1476</v>
      </c>
      <c r="AA2678" s="2" t="s">
        <v>2830</v>
      </c>
      <c r="AB2678" s="2" t="s">
        <v>76</v>
      </c>
      <c r="AE2678" s="3">
        <v>45751.312962962962</v>
      </c>
      <c r="AF2678" s="2" t="s">
        <v>77</v>
      </c>
      <c r="AH2678" s="2" t="s">
        <v>78</v>
      </c>
      <c r="AI2678" s="2" t="s">
        <v>125</v>
      </c>
      <c r="AJ2678" s="2" t="s">
        <v>381</v>
      </c>
      <c r="AK2678" s="2" t="s">
        <v>10159</v>
      </c>
      <c r="AL2678" s="2" t="s">
        <v>5845</v>
      </c>
      <c r="AM2678" s="3">
        <v>45751.312997685185</v>
      </c>
      <c r="AN2678" s="2" t="s">
        <v>10159</v>
      </c>
      <c r="AP2678" s="2">
        <v>5874898</v>
      </c>
      <c r="AQ2678" s="2" t="s">
        <v>81</v>
      </c>
      <c r="AR2678" s="3">
        <v>45752.487349537034</v>
      </c>
      <c r="AS2678" s="2" t="s">
        <v>82</v>
      </c>
      <c r="AT2678" s="3">
        <v>45751.333333333336</v>
      </c>
      <c r="AU2678" s="2" t="s">
        <v>83</v>
      </c>
      <c r="AV2678" s="2" t="s">
        <v>1714</v>
      </c>
      <c r="AW2678" s="2" t="s">
        <v>1715</v>
      </c>
      <c r="AX2678" s="2" t="s">
        <v>2832</v>
      </c>
      <c r="AZ2678" s="3">
        <v>45752.487349537034</v>
      </c>
      <c r="BB2678" s="2" t="s">
        <v>340</v>
      </c>
      <c r="BC2678" s="2" t="s">
        <v>341</v>
      </c>
      <c r="BD2678" s="2" t="s">
        <v>342</v>
      </c>
      <c r="BE2678" s="2" t="s">
        <v>3458</v>
      </c>
      <c r="BF2678" s="2" t="s">
        <v>299</v>
      </c>
    </row>
    <row r="2679" spans="1:58" x14ac:dyDescent="0.35">
      <c r="A2679" s="2">
        <v>3045766</v>
      </c>
      <c r="B2679" s="2" t="s">
        <v>58</v>
      </c>
      <c r="C2679" s="2">
        <v>19241</v>
      </c>
      <c r="D2679" s="2">
        <v>338603730</v>
      </c>
      <c r="E2679" s="2" t="s">
        <v>59</v>
      </c>
      <c r="F2679" s="2" t="s">
        <v>60</v>
      </c>
      <c r="G2679" s="2" t="s">
        <v>483</v>
      </c>
      <c r="H2679" s="2" t="s">
        <v>14085</v>
      </c>
      <c r="I2679" s="2">
        <v>775371555</v>
      </c>
      <c r="J2679" s="2" t="s">
        <v>3645</v>
      </c>
      <c r="K2679" s="2">
        <v>12</v>
      </c>
      <c r="L2679" s="2" t="s">
        <v>64</v>
      </c>
      <c r="M2679" s="2" t="s">
        <v>65</v>
      </c>
      <c r="N2679" s="3">
        <v>45115</v>
      </c>
      <c r="O2679" s="2" t="s">
        <v>161</v>
      </c>
      <c r="Q2679" s="2" t="s">
        <v>67</v>
      </c>
      <c r="R2679" s="3">
        <v>45751.315983796296</v>
      </c>
      <c r="S2679" s="2" t="s">
        <v>14028</v>
      </c>
      <c r="T2679" s="2" t="s">
        <v>69</v>
      </c>
      <c r="U2679" s="2" t="s">
        <v>70</v>
      </c>
      <c r="V2679" s="2" t="s">
        <v>14086</v>
      </c>
      <c r="W2679" s="2" t="s">
        <v>72</v>
      </c>
      <c r="X2679" s="2" t="s">
        <v>412</v>
      </c>
      <c r="Y2679" s="2" t="s">
        <v>7559</v>
      </c>
      <c r="Z2679" s="2" t="s">
        <v>677</v>
      </c>
      <c r="AA2679" s="2" t="s">
        <v>5777</v>
      </c>
      <c r="AB2679" s="2" t="s">
        <v>14087</v>
      </c>
      <c r="AE2679" s="3">
        <v>45751.315995370373</v>
      </c>
      <c r="AF2679" s="2" t="s">
        <v>77</v>
      </c>
      <c r="AH2679" s="2" t="s">
        <v>78</v>
      </c>
      <c r="AI2679" s="2" t="s">
        <v>79</v>
      </c>
      <c r="AJ2679" s="2" t="s">
        <v>105</v>
      </c>
      <c r="AK2679" s="2" t="s">
        <v>14030</v>
      </c>
      <c r="AL2679" s="2" t="s">
        <v>14028</v>
      </c>
      <c r="AM2679" s="3">
        <v>45751.316030092596</v>
      </c>
      <c r="AN2679" s="2" t="s">
        <v>14030</v>
      </c>
      <c r="AP2679" s="2">
        <v>5874899</v>
      </c>
      <c r="AQ2679" s="2" t="s">
        <v>81</v>
      </c>
      <c r="AR2679" s="3">
        <v>45752.617442129631</v>
      </c>
      <c r="AS2679" s="2" t="s">
        <v>82</v>
      </c>
      <c r="AT2679" s="3">
        <v>45751.333333333336</v>
      </c>
      <c r="AU2679" s="2" t="s">
        <v>83</v>
      </c>
      <c r="AV2679" s="2" t="s">
        <v>630</v>
      </c>
      <c r="AW2679" s="2" t="s">
        <v>631</v>
      </c>
      <c r="AX2679" s="2" t="s">
        <v>811</v>
      </c>
      <c r="AZ2679" s="3">
        <v>45752.617442129631</v>
      </c>
      <c r="BB2679" s="2" t="s">
        <v>295</v>
      </c>
      <c r="BC2679" s="2" t="s">
        <v>296</v>
      </c>
      <c r="BD2679" s="2" t="s">
        <v>297</v>
      </c>
      <c r="BE2679" s="2" t="s">
        <v>14088</v>
      </c>
      <c r="BF2679" s="2" t="s">
        <v>276</v>
      </c>
    </row>
    <row r="2680" spans="1:58" x14ac:dyDescent="0.35">
      <c r="A2680" s="2">
        <v>3045767</v>
      </c>
      <c r="B2680" s="2" t="s">
        <v>58</v>
      </c>
      <c r="C2680" s="2">
        <v>41985471</v>
      </c>
      <c r="D2680" s="2">
        <v>339051250</v>
      </c>
      <c r="E2680" s="2" t="s">
        <v>59</v>
      </c>
      <c r="F2680" s="2" t="s">
        <v>60</v>
      </c>
      <c r="G2680" s="2" t="s">
        <v>242</v>
      </c>
      <c r="H2680" s="2" t="s">
        <v>5527</v>
      </c>
      <c r="I2680" s="2" t="s">
        <v>14089</v>
      </c>
      <c r="J2680" s="2" t="s">
        <v>1070</v>
      </c>
      <c r="K2680" s="2">
        <v>12</v>
      </c>
      <c r="L2680" s="2" t="s">
        <v>64</v>
      </c>
      <c r="M2680" s="2" t="s">
        <v>65</v>
      </c>
      <c r="N2680" s="3">
        <v>45709.584791666668</v>
      </c>
      <c r="O2680" s="2" t="s">
        <v>260</v>
      </c>
      <c r="Q2680" s="2" t="s">
        <v>67</v>
      </c>
      <c r="R2680" s="3">
        <v>45751.345555555556</v>
      </c>
      <c r="S2680" s="2" t="s">
        <v>14090</v>
      </c>
      <c r="T2680" s="2" t="s">
        <v>196</v>
      </c>
      <c r="U2680" s="2" t="s">
        <v>9211</v>
      </c>
      <c r="V2680" s="2" t="s">
        <v>14091</v>
      </c>
      <c r="W2680" s="2" t="s">
        <v>468</v>
      </c>
      <c r="X2680" s="2" t="s">
        <v>468</v>
      </c>
      <c r="Y2680" s="2" t="s">
        <v>2705</v>
      </c>
      <c r="Z2680" s="2" t="s">
        <v>568</v>
      </c>
      <c r="AA2680" s="2" t="s">
        <v>14092</v>
      </c>
      <c r="AB2680" s="2" t="s">
        <v>3274</v>
      </c>
      <c r="AE2680" s="3">
        <v>45751.345578703702</v>
      </c>
      <c r="AF2680" s="2" t="s">
        <v>268</v>
      </c>
      <c r="AH2680" s="2" t="s">
        <v>103</v>
      </c>
      <c r="AI2680" s="2" t="s">
        <v>204</v>
      </c>
      <c r="AJ2680" s="2" t="s">
        <v>290</v>
      </c>
      <c r="AK2680" s="2" t="s">
        <v>14093</v>
      </c>
      <c r="AL2680" s="2" t="s">
        <v>14090</v>
      </c>
      <c r="AM2680" s="3">
        <v>45751.345613425925</v>
      </c>
      <c r="AN2680" s="2" t="s">
        <v>14093</v>
      </c>
      <c r="AP2680" s="2">
        <v>5874900</v>
      </c>
      <c r="AQ2680" s="2" t="s">
        <v>81</v>
      </c>
      <c r="AR2680" s="3">
        <v>45751.674097222225</v>
      </c>
      <c r="AS2680" s="2" t="s">
        <v>82</v>
      </c>
      <c r="AT2680" s="3">
        <v>45751.333333333336</v>
      </c>
      <c r="AU2680" s="2" t="s">
        <v>127</v>
      </c>
      <c r="AV2680" s="2" t="s">
        <v>572</v>
      </c>
      <c r="AW2680" s="2" t="s">
        <v>573</v>
      </c>
      <c r="AX2680" s="2" t="s">
        <v>12393</v>
      </c>
      <c r="AZ2680" s="3">
        <v>45751.674097222225</v>
      </c>
      <c r="BB2680" s="2" t="s">
        <v>535</v>
      </c>
      <c r="BC2680" s="2" t="s">
        <v>450</v>
      </c>
      <c r="BD2680" s="2" t="s">
        <v>359</v>
      </c>
      <c r="BE2680" s="2" t="s">
        <v>7600</v>
      </c>
      <c r="BF2680" s="2" t="s">
        <v>474</v>
      </c>
    </row>
    <row r="2681" spans="1:58" x14ac:dyDescent="0.35">
      <c r="A2681" s="2">
        <v>3045768</v>
      </c>
      <c r="B2681" s="2" t="s">
        <v>58</v>
      </c>
      <c r="C2681" s="2">
        <v>35679981</v>
      </c>
      <c r="D2681" s="2">
        <v>338249631</v>
      </c>
      <c r="E2681" s="2" t="s">
        <v>59</v>
      </c>
      <c r="F2681" s="2" t="s">
        <v>60</v>
      </c>
      <c r="G2681" s="2" t="s">
        <v>112</v>
      </c>
      <c r="H2681" s="2" t="s">
        <v>1179</v>
      </c>
      <c r="I2681" s="2">
        <v>784458706</v>
      </c>
      <c r="J2681" s="2" t="s">
        <v>301</v>
      </c>
      <c r="K2681" s="2">
        <v>13</v>
      </c>
      <c r="L2681" s="2" t="s">
        <v>64</v>
      </c>
      <c r="M2681" s="2" t="s">
        <v>65</v>
      </c>
      <c r="N2681" s="3">
        <v>44805</v>
      </c>
      <c r="O2681" s="2" t="s">
        <v>95</v>
      </c>
      <c r="Q2681" s="2" t="s">
        <v>67</v>
      </c>
      <c r="R2681" s="3">
        <v>45751.345601851855</v>
      </c>
      <c r="S2681" s="2" t="s">
        <v>1355</v>
      </c>
      <c r="T2681" s="2" t="s">
        <v>69</v>
      </c>
      <c r="U2681" s="2" t="s">
        <v>70</v>
      </c>
      <c r="V2681" s="2" t="s">
        <v>14094</v>
      </c>
      <c r="W2681" s="2" t="s">
        <v>72</v>
      </c>
      <c r="X2681" s="2" t="s">
        <v>412</v>
      </c>
      <c r="Y2681" s="2" t="s">
        <v>5683</v>
      </c>
      <c r="Z2681" s="2" t="s">
        <v>584</v>
      </c>
      <c r="AA2681" s="2" t="s">
        <v>652</v>
      </c>
      <c r="AB2681" s="2" t="s">
        <v>652</v>
      </c>
      <c r="AC2681" s="2" t="s">
        <v>14095</v>
      </c>
      <c r="AE2681" s="3">
        <v>45751.345613425925</v>
      </c>
      <c r="AF2681" s="2" t="s">
        <v>77</v>
      </c>
      <c r="AH2681" s="2" t="s">
        <v>78</v>
      </c>
      <c r="AI2681" s="2" t="s">
        <v>58</v>
      </c>
      <c r="AJ2681" s="2" t="s">
        <v>105</v>
      </c>
      <c r="AK2681" s="2" t="s">
        <v>1359</v>
      </c>
      <c r="AL2681" s="2" t="s">
        <v>1355</v>
      </c>
      <c r="AM2681" s="3">
        <v>45751.656435185185</v>
      </c>
      <c r="AN2681" s="2" t="s">
        <v>14096</v>
      </c>
      <c r="AO2681" s="2" t="s">
        <v>276</v>
      </c>
      <c r="AP2681" s="2">
        <v>5875525</v>
      </c>
      <c r="AQ2681" s="2" t="s">
        <v>81</v>
      </c>
      <c r="AR2681" s="3">
        <v>45752.666435185187</v>
      </c>
      <c r="AS2681" s="2" t="s">
        <v>82</v>
      </c>
      <c r="AT2681" s="3">
        <v>45751.5625</v>
      </c>
      <c r="AU2681" s="2" t="s">
        <v>127</v>
      </c>
      <c r="AV2681" s="2" t="s">
        <v>417</v>
      </c>
      <c r="AW2681" s="2" t="s">
        <v>418</v>
      </c>
      <c r="AX2681" s="2" t="s">
        <v>419</v>
      </c>
      <c r="AZ2681" s="3">
        <v>45752.666435185187</v>
      </c>
      <c r="BB2681" s="2" t="s">
        <v>2373</v>
      </c>
      <c r="BC2681" s="2" t="s">
        <v>2374</v>
      </c>
      <c r="BD2681" s="2" t="s">
        <v>2375</v>
      </c>
      <c r="BE2681" s="2" t="s">
        <v>14097</v>
      </c>
      <c r="BF2681" s="2" t="s">
        <v>3584</v>
      </c>
    </row>
    <row r="2682" spans="1:58" x14ac:dyDescent="0.35">
      <c r="A2682" s="2">
        <v>3045769</v>
      </c>
      <c r="B2682" s="2" t="s">
        <v>58</v>
      </c>
      <c r="C2682" s="2">
        <v>43433421</v>
      </c>
      <c r="D2682" s="2">
        <v>339517537</v>
      </c>
      <c r="E2682" s="2" t="s">
        <v>59</v>
      </c>
      <c r="F2682" s="2" t="s">
        <v>60</v>
      </c>
      <c r="G2682" s="2" t="s">
        <v>345</v>
      </c>
      <c r="H2682" s="2" t="s">
        <v>2737</v>
      </c>
      <c r="I2682" s="2">
        <v>778645610</v>
      </c>
      <c r="J2682" s="2" t="s">
        <v>5739</v>
      </c>
      <c r="K2682" s="2">
        <v>12</v>
      </c>
      <c r="L2682" s="2" t="s">
        <v>64</v>
      </c>
      <c r="M2682" s="2" t="s">
        <v>65</v>
      </c>
      <c r="N2682" s="3">
        <v>45474</v>
      </c>
      <c r="O2682" s="2" t="s">
        <v>66</v>
      </c>
      <c r="Q2682" s="2" t="s">
        <v>67</v>
      </c>
      <c r="R2682" s="3">
        <v>45751.35050925926</v>
      </c>
      <c r="S2682" s="2" t="s">
        <v>8657</v>
      </c>
      <c r="T2682" s="2" t="s">
        <v>97</v>
      </c>
      <c r="U2682" s="2" t="s">
        <v>70</v>
      </c>
      <c r="V2682" s="2" t="s">
        <v>14098</v>
      </c>
      <c r="W2682" s="2" t="s">
        <v>468</v>
      </c>
      <c r="X2682" s="2" t="s">
        <v>468</v>
      </c>
      <c r="Y2682" s="2" t="s">
        <v>3279</v>
      </c>
      <c r="Z2682" s="2" t="s">
        <v>470</v>
      </c>
      <c r="AA2682" s="2">
        <v>4000</v>
      </c>
      <c r="AB2682" s="2" t="s">
        <v>76</v>
      </c>
      <c r="AE2682" s="3">
        <v>45751.350532407407</v>
      </c>
      <c r="AF2682" s="2" t="s">
        <v>77</v>
      </c>
      <c r="AH2682" s="2" t="s">
        <v>78</v>
      </c>
      <c r="AI2682" s="2" t="s">
        <v>79</v>
      </c>
      <c r="AJ2682" s="2" t="s">
        <v>105</v>
      </c>
      <c r="AK2682" s="2" t="s">
        <v>14099</v>
      </c>
      <c r="AL2682" s="2" t="s">
        <v>8657</v>
      </c>
      <c r="AM2682" s="3">
        <v>45751.350682870368</v>
      </c>
      <c r="AN2682" s="2" t="s">
        <v>14099</v>
      </c>
      <c r="AP2682" s="2">
        <v>5874902</v>
      </c>
      <c r="AQ2682" s="2" t="s">
        <v>81</v>
      </c>
      <c r="AR2682" s="3">
        <v>45751.507615740738</v>
      </c>
      <c r="AS2682" s="2" t="s">
        <v>82</v>
      </c>
      <c r="AT2682" s="3">
        <v>45751.333333333336</v>
      </c>
      <c r="AU2682" s="2" t="s">
        <v>83</v>
      </c>
      <c r="AV2682" s="2" t="s">
        <v>572</v>
      </c>
      <c r="AW2682" s="2" t="s">
        <v>573</v>
      </c>
      <c r="AX2682" s="2" t="s">
        <v>1945</v>
      </c>
      <c r="AZ2682" s="3">
        <v>45751.507604166669</v>
      </c>
      <c r="BB2682" s="2" t="s">
        <v>273</v>
      </c>
      <c r="BC2682" s="2" t="s">
        <v>274</v>
      </c>
      <c r="BD2682" s="2" t="s">
        <v>274</v>
      </c>
      <c r="BE2682" s="2" t="s">
        <v>14100</v>
      </c>
      <c r="BF2682" s="2" t="s">
        <v>1423</v>
      </c>
    </row>
    <row r="2683" spans="1:58" x14ac:dyDescent="0.35">
      <c r="A2683" s="2">
        <v>3045770</v>
      </c>
      <c r="B2683" s="2" t="s">
        <v>58</v>
      </c>
      <c r="C2683" s="2">
        <v>31714311</v>
      </c>
      <c r="D2683" s="2">
        <v>338455093</v>
      </c>
      <c r="E2683" s="2" t="s">
        <v>59</v>
      </c>
      <c r="F2683" s="2" t="s">
        <v>60</v>
      </c>
      <c r="G2683" s="2" t="s">
        <v>3406</v>
      </c>
      <c r="H2683" s="2" t="s">
        <v>2508</v>
      </c>
      <c r="I2683" s="2" t="s">
        <v>14101</v>
      </c>
      <c r="J2683" s="2" t="s">
        <v>3407</v>
      </c>
      <c r="K2683" s="2">
        <v>13</v>
      </c>
      <c r="L2683" s="2" t="s">
        <v>64</v>
      </c>
      <c r="M2683" s="2" t="s">
        <v>65</v>
      </c>
      <c r="N2683" s="3">
        <v>45104.666666666664</v>
      </c>
      <c r="O2683" s="2" t="s">
        <v>161</v>
      </c>
      <c r="Q2683" s="2" t="s">
        <v>67</v>
      </c>
      <c r="R2683" s="3">
        <v>45751.351412037038</v>
      </c>
      <c r="S2683" s="2" t="s">
        <v>14102</v>
      </c>
      <c r="T2683" s="2" t="s">
        <v>97</v>
      </c>
      <c r="U2683" s="2" t="s">
        <v>175</v>
      </c>
      <c r="V2683" s="2" t="s">
        <v>14103</v>
      </c>
      <c r="W2683" s="2" t="s">
        <v>872</v>
      </c>
      <c r="X2683" s="2" t="s">
        <v>1216</v>
      </c>
      <c r="Y2683" s="2" t="s">
        <v>14104</v>
      </c>
      <c r="Z2683" s="2" t="s">
        <v>1446</v>
      </c>
      <c r="AA2683" s="2" t="s">
        <v>1446</v>
      </c>
      <c r="AB2683" s="2" t="s">
        <v>14105</v>
      </c>
      <c r="AE2683" s="3">
        <v>45751.351423611108</v>
      </c>
      <c r="AF2683" s="2" t="s">
        <v>77</v>
      </c>
      <c r="AH2683" s="2" t="s">
        <v>103</v>
      </c>
      <c r="AI2683" s="2" t="s">
        <v>79</v>
      </c>
      <c r="AJ2683" s="2" t="s">
        <v>586</v>
      </c>
      <c r="AK2683" s="2" t="s">
        <v>14106</v>
      </c>
      <c r="AL2683" s="2" t="s">
        <v>14102</v>
      </c>
      <c r="AM2683" s="3">
        <v>45751.351585648146</v>
      </c>
      <c r="AN2683" s="2" t="s">
        <v>14106</v>
      </c>
      <c r="AP2683" s="2">
        <v>5874903</v>
      </c>
      <c r="AQ2683" s="2" t="s">
        <v>81</v>
      </c>
      <c r="AR2683" s="3">
        <v>45751.674085648148</v>
      </c>
      <c r="AS2683" s="2" t="s">
        <v>82</v>
      </c>
      <c r="AT2683" s="3">
        <v>45751.333333333336</v>
      </c>
      <c r="AU2683" s="2" t="s">
        <v>83</v>
      </c>
      <c r="AV2683" s="2" t="s">
        <v>1164</v>
      </c>
      <c r="AW2683" s="2" t="s">
        <v>1165</v>
      </c>
      <c r="AX2683" s="2" t="s">
        <v>1219</v>
      </c>
      <c r="AZ2683" s="3">
        <v>45751.674085648148</v>
      </c>
      <c r="BB2683" s="2" t="s">
        <v>167</v>
      </c>
      <c r="BC2683" s="2" t="s">
        <v>168</v>
      </c>
      <c r="BD2683" s="2" t="s">
        <v>169</v>
      </c>
      <c r="BE2683" s="2" t="s">
        <v>14107</v>
      </c>
      <c r="BF2683" s="2" t="s">
        <v>549</v>
      </c>
    </row>
    <row r="2684" spans="1:58" x14ac:dyDescent="0.35">
      <c r="A2684" s="2">
        <v>3045771</v>
      </c>
      <c r="B2684" s="2" t="s">
        <v>58</v>
      </c>
      <c r="C2684" s="2">
        <v>38770381</v>
      </c>
      <c r="D2684" s="2">
        <v>339767143</v>
      </c>
      <c r="E2684" s="2" t="s">
        <v>59</v>
      </c>
      <c r="F2684" s="2" t="s">
        <v>60</v>
      </c>
      <c r="G2684" s="2" t="s">
        <v>9962</v>
      </c>
      <c r="H2684" s="2" t="s">
        <v>1827</v>
      </c>
      <c r="I2684" s="2" t="s">
        <v>14108</v>
      </c>
      <c r="J2684" s="2" t="s">
        <v>9963</v>
      </c>
      <c r="K2684" s="2">
        <v>14</v>
      </c>
      <c r="L2684" s="2" t="s">
        <v>64</v>
      </c>
      <c r="M2684" s="2" t="s">
        <v>65</v>
      </c>
      <c r="N2684" s="3">
        <v>44971.756342592591</v>
      </c>
      <c r="O2684" s="2" t="s">
        <v>66</v>
      </c>
      <c r="Q2684" s="2" t="s">
        <v>67</v>
      </c>
      <c r="R2684" s="3">
        <v>45751.352002314816</v>
      </c>
      <c r="S2684" s="2" t="s">
        <v>5900</v>
      </c>
      <c r="T2684" s="2" t="s">
        <v>97</v>
      </c>
      <c r="U2684" s="2" t="s">
        <v>70</v>
      </c>
      <c r="V2684" s="2" t="s">
        <v>14109</v>
      </c>
      <c r="W2684" s="2" t="s">
        <v>119</v>
      </c>
      <c r="X2684" s="2" t="s">
        <v>177</v>
      </c>
      <c r="Y2684" s="2" t="s">
        <v>3403</v>
      </c>
      <c r="Z2684" s="2" t="s">
        <v>860</v>
      </c>
      <c r="AA2684" s="2" t="s">
        <v>3404</v>
      </c>
      <c r="AB2684" s="2" t="s">
        <v>76</v>
      </c>
      <c r="AE2684" s="3">
        <v>45751.352025462962</v>
      </c>
      <c r="AF2684" s="2" t="s">
        <v>77</v>
      </c>
      <c r="AH2684" s="2" t="s">
        <v>78</v>
      </c>
      <c r="AI2684" s="2" t="s">
        <v>79</v>
      </c>
      <c r="AJ2684" s="2" t="s">
        <v>105</v>
      </c>
      <c r="AK2684" s="2" t="s">
        <v>4415</v>
      </c>
      <c r="AL2684" s="2" t="s">
        <v>5900</v>
      </c>
      <c r="AM2684" s="3">
        <v>45751.352349537039</v>
      </c>
      <c r="AN2684" s="2" t="s">
        <v>4415</v>
      </c>
      <c r="AP2684" s="2">
        <v>5874904</v>
      </c>
      <c r="AQ2684" s="2" t="s">
        <v>81</v>
      </c>
      <c r="AR2684" s="3">
        <v>45751.658831018518</v>
      </c>
      <c r="AS2684" s="2" t="s">
        <v>82</v>
      </c>
      <c r="AT2684" s="3">
        <v>45751.333333333336</v>
      </c>
      <c r="AU2684" s="2" t="s">
        <v>83</v>
      </c>
      <c r="AV2684" s="2" t="s">
        <v>128</v>
      </c>
      <c r="AW2684" s="2" t="s">
        <v>129</v>
      </c>
      <c r="AX2684" s="2" t="s">
        <v>1801</v>
      </c>
      <c r="AZ2684" s="3">
        <v>45751.658831018518</v>
      </c>
      <c r="BB2684" s="2" t="s">
        <v>253</v>
      </c>
      <c r="BC2684" s="2" t="s">
        <v>254</v>
      </c>
      <c r="BD2684" s="2" t="s">
        <v>255</v>
      </c>
      <c r="BE2684" s="2" t="s">
        <v>2001</v>
      </c>
      <c r="BF2684" s="2" t="s">
        <v>213</v>
      </c>
    </row>
    <row r="2685" spans="1:58" x14ac:dyDescent="0.35">
      <c r="A2685" s="2">
        <v>3045772</v>
      </c>
      <c r="B2685" s="2" t="s">
        <v>58</v>
      </c>
      <c r="C2685" s="2">
        <v>42247071</v>
      </c>
      <c r="D2685" s="2">
        <v>338216828</v>
      </c>
      <c r="E2685" s="2" t="s">
        <v>59</v>
      </c>
      <c r="F2685" s="2" t="s">
        <v>60</v>
      </c>
      <c r="G2685" s="2" t="s">
        <v>697</v>
      </c>
      <c r="H2685" s="2" t="s">
        <v>14110</v>
      </c>
      <c r="I2685" s="2">
        <v>773060017</v>
      </c>
      <c r="J2685" s="2" t="s">
        <v>3363</v>
      </c>
      <c r="K2685" s="2">
        <v>13</v>
      </c>
      <c r="L2685" s="2" t="s">
        <v>64</v>
      </c>
      <c r="M2685" s="2" t="s">
        <v>65</v>
      </c>
      <c r="N2685" s="3">
        <v>45275</v>
      </c>
      <c r="O2685" s="2" t="s">
        <v>66</v>
      </c>
      <c r="Q2685" s="2" t="s">
        <v>67</v>
      </c>
      <c r="R2685" s="3">
        <v>45751.354687500003</v>
      </c>
      <c r="S2685" s="2" t="s">
        <v>14111</v>
      </c>
      <c r="T2685" s="2" t="s">
        <v>69</v>
      </c>
      <c r="U2685" s="2" t="s">
        <v>581</v>
      </c>
      <c r="V2685" s="2" t="s">
        <v>14112</v>
      </c>
      <c r="W2685" s="2" t="s">
        <v>225</v>
      </c>
      <c r="X2685" s="2" t="s">
        <v>226</v>
      </c>
      <c r="Y2685" s="2" t="s">
        <v>2805</v>
      </c>
      <c r="Z2685" s="2" t="s">
        <v>228</v>
      </c>
      <c r="AA2685" s="2" t="s">
        <v>1680</v>
      </c>
      <c r="AB2685" s="2" t="s">
        <v>14113</v>
      </c>
      <c r="AE2685" s="3">
        <v>45751.354710648149</v>
      </c>
      <c r="AF2685" s="2" t="s">
        <v>77</v>
      </c>
      <c r="AH2685" s="2" t="s">
        <v>78</v>
      </c>
      <c r="AI2685" s="2" t="s">
        <v>79</v>
      </c>
      <c r="AJ2685" s="2" t="s">
        <v>586</v>
      </c>
      <c r="AK2685" s="2" t="s">
        <v>14114</v>
      </c>
      <c r="AL2685" s="2" t="s">
        <v>14111</v>
      </c>
      <c r="AM2685" s="3">
        <v>45751.355011574073</v>
      </c>
      <c r="AN2685" s="2" t="s">
        <v>14114</v>
      </c>
      <c r="AP2685" s="2">
        <v>5874905</v>
      </c>
      <c r="AQ2685" s="2" t="s">
        <v>81</v>
      </c>
      <c r="AR2685" s="3">
        <v>45752.81527777778</v>
      </c>
      <c r="AS2685" s="2" t="s">
        <v>82</v>
      </c>
      <c r="AT2685" s="3">
        <v>45751.333333333336</v>
      </c>
      <c r="AU2685" s="2" t="s">
        <v>83</v>
      </c>
      <c r="AV2685" s="2" t="s">
        <v>705</v>
      </c>
      <c r="AW2685" s="2" t="s">
        <v>706</v>
      </c>
      <c r="AX2685" s="2" t="s">
        <v>2869</v>
      </c>
      <c r="AZ2685" s="3">
        <v>45752.81527777778</v>
      </c>
      <c r="BB2685" s="2" t="s">
        <v>1928</v>
      </c>
      <c r="BC2685" s="2" t="s">
        <v>1929</v>
      </c>
      <c r="BD2685" s="2" t="s">
        <v>1930</v>
      </c>
      <c r="BE2685" s="2" t="s">
        <v>14115</v>
      </c>
      <c r="BF2685" s="2" t="s">
        <v>463</v>
      </c>
    </row>
    <row r="2686" spans="1:58" x14ac:dyDescent="0.35">
      <c r="A2686" s="2">
        <v>3045774</v>
      </c>
      <c r="B2686" s="2" t="s">
        <v>58</v>
      </c>
      <c r="C2686" s="2">
        <v>45276561</v>
      </c>
      <c r="D2686" s="2">
        <v>338485709</v>
      </c>
      <c r="E2686" s="2" t="s">
        <v>59</v>
      </c>
      <c r="F2686" s="2" t="s">
        <v>60</v>
      </c>
      <c r="G2686" s="2" t="s">
        <v>14116</v>
      </c>
      <c r="H2686" s="2" t="s">
        <v>14117</v>
      </c>
      <c r="I2686" s="2">
        <v>776735030</v>
      </c>
      <c r="J2686" s="2" t="s">
        <v>14118</v>
      </c>
      <c r="K2686" s="2">
        <v>14</v>
      </c>
      <c r="L2686" s="2" t="s">
        <v>64</v>
      </c>
      <c r="M2686" s="2" t="s">
        <v>65</v>
      </c>
      <c r="N2686" s="3">
        <v>45708.551527777781</v>
      </c>
      <c r="O2686" s="2" t="s">
        <v>66</v>
      </c>
      <c r="Q2686" s="2" t="s">
        <v>67</v>
      </c>
      <c r="R2686" s="3">
        <v>45751.359236111108</v>
      </c>
      <c r="S2686" s="2" t="s">
        <v>5853</v>
      </c>
      <c r="T2686" s="2" t="s">
        <v>97</v>
      </c>
      <c r="U2686" s="2" t="s">
        <v>70</v>
      </c>
      <c r="V2686" s="2" t="s">
        <v>14119</v>
      </c>
      <c r="W2686" s="2" t="s">
        <v>468</v>
      </c>
      <c r="X2686" s="2" t="s">
        <v>468</v>
      </c>
      <c r="Y2686" s="2" t="s">
        <v>5840</v>
      </c>
      <c r="Z2686" s="2" t="s">
        <v>470</v>
      </c>
      <c r="AA2686" s="2" t="s">
        <v>14120</v>
      </c>
      <c r="AB2686" s="2" t="s">
        <v>76</v>
      </c>
      <c r="AE2686" s="3">
        <v>45751.359247685185</v>
      </c>
      <c r="AF2686" s="2" t="s">
        <v>77</v>
      </c>
      <c r="AH2686" s="2" t="s">
        <v>103</v>
      </c>
      <c r="AI2686" s="2" t="s">
        <v>79</v>
      </c>
      <c r="AJ2686" s="2" t="s">
        <v>105</v>
      </c>
      <c r="AK2686" s="2" t="s">
        <v>14121</v>
      </c>
      <c r="AL2686" s="2" t="s">
        <v>5853</v>
      </c>
      <c r="AM2686" s="3">
        <v>45751.359537037039</v>
      </c>
      <c r="AN2686" s="2" t="s">
        <v>14121</v>
      </c>
      <c r="AP2686" s="2">
        <v>5874907</v>
      </c>
      <c r="AQ2686" s="2" t="s">
        <v>81</v>
      </c>
      <c r="AR2686" s="3">
        <v>45752.432453703703</v>
      </c>
      <c r="AS2686" s="2" t="s">
        <v>82</v>
      </c>
      <c r="AT2686" s="3">
        <v>45751.340277777781</v>
      </c>
      <c r="AU2686" s="2" t="s">
        <v>83</v>
      </c>
      <c r="AV2686" s="2" t="s">
        <v>572</v>
      </c>
      <c r="AW2686" s="2" t="s">
        <v>573</v>
      </c>
      <c r="AX2686" s="2" t="s">
        <v>1945</v>
      </c>
      <c r="AZ2686" s="3">
        <v>45752.432453703703</v>
      </c>
      <c r="BB2686" s="2" t="s">
        <v>325</v>
      </c>
      <c r="BC2686" s="2" t="s">
        <v>326</v>
      </c>
      <c r="BD2686" s="2" t="s">
        <v>327</v>
      </c>
      <c r="BE2686" s="2" t="s">
        <v>14122</v>
      </c>
      <c r="BF2686" s="2" t="s">
        <v>474</v>
      </c>
    </row>
    <row r="2687" spans="1:58" x14ac:dyDescent="0.35">
      <c r="A2687" s="2">
        <v>3045775</v>
      </c>
      <c r="B2687" s="2" t="s">
        <v>58</v>
      </c>
      <c r="C2687" s="2">
        <v>41717001</v>
      </c>
      <c r="D2687" s="2">
        <v>339034472</v>
      </c>
      <c r="E2687" s="2" t="s">
        <v>59</v>
      </c>
      <c r="F2687" s="2" t="s">
        <v>60</v>
      </c>
      <c r="G2687" s="2" t="s">
        <v>1707</v>
      </c>
      <c r="H2687" s="2" t="s">
        <v>504</v>
      </c>
      <c r="I2687" s="2">
        <v>785952682</v>
      </c>
      <c r="J2687" s="2" t="s">
        <v>14123</v>
      </c>
      <c r="K2687" s="2">
        <v>14</v>
      </c>
      <c r="L2687" s="2" t="s">
        <v>64</v>
      </c>
      <c r="M2687" s="2" t="s">
        <v>65</v>
      </c>
      <c r="N2687" s="3">
        <v>45741.652465277781</v>
      </c>
      <c r="O2687" s="2" t="s">
        <v>66</v>
      </c>
      <c r="Q2687" s="2" t="s">
        <v>67</v>
      </c>
      <c r="R2687" s="3">
        <v>45751.360208333332</v>
      </c>
      <c r="S2687" s="2" t="s">
        <v>5900</v>
      </c>
      <c r="T2687" s="2" t="s">
        <v>97</v>
      </c>
      <c r="U2687" s="2" t="s">
        <v>1963</v>
      </c>
      <c r="V2687" s="2" t="s">
        <v>14124</v>
      </c>
      <c r="W2687" s="2" t="s">
        <v>119</v>
      </c>
      <c r="X2687" s="2" t="s">
        <v>248</v>
      </c>
      <c r="Y2687" s="2" t="s">
        <v>14125</v>
      </c>
      <c r="Z2687" s="2" t="s">
        <v>122</v>
      </c>
      <c r="AA2687" s="2" t="s">
        <v>1209</v>
      </c>
      <c r="AB2687" s="2" t="s">
        <v>76</v>
      </c>
      <c r="AE2687" s="3">
        <v>45751.360219907408</v>
      </c>
      <c r="AF2687" s="2" t="s">
        <v>77</v>
      </c>
      <c r="AH2687" s="2" t="s">
        <v>78</v>
      </c>
      <c r="AI2687" s="2" t="s">
        <v>79</v>
      </c>
      <c r="AJ2687" s="2" t="s">
        <v>1272</v>
      </c>
      <c r="AK2687" s="2" t="s">
        <v>4415</v>
      </c>
      <c r="AL2687" s="2" t="s">
        <v>5900</v>
      </c>
      <c r="AM2687" s="3">
        <v>45751.360520833332</v>
      </c>
      <c r="AN2687" s="2" t="s">
        <v>4415</v>
      </c>
      <c r="AP2687" s="2">
        <v>5874908</v>
      </c>
      <c r="AQ2687" s="2" t="s">
        <v>81</v>
      </c>
      <c r="AR2687" s="3">
        <v>45752.785405092596</v>
      </c>
      <c r="AS2687" s="2" t="s">
        <v>82</v>
      </c>
      <c r="AT2687" s="3">
        <v>45751.333333333336</v>
      </c>
      <c r="AU2687" s="2" t="s">
        <v>83</v>
      </c>
      <c r="AV2687" s="2" t="s">
        <v>128</v>
      </c>
      <c r="AW2687" s="2" t="s">
        <v>129</v>
      </c>
      <c r="AX2687" s="2" t="s">
        <v>1801</v>
      </c>
      <c r="AZ2687" s="3">
        <v>45752.785405092596</v>
      </c>
      <c r="BB2687" s="2" t="s">
        <v>311</v>
      </c>
      <c r="BC2687" s="2" t="s">
        <v>312</v>
      </c>
      <c r="BD2687" s="2" t="s">
        <v>313</v>
      </c>
      <c r="BE2687" s="2" t="s">
        <v>14126</v>
      </c>
      <c r="BF2687" s="2" t="s">
        <v>213</v>
      </c>
    </row>
    <row r="2688" spans="1:58" x14ac:dyDescent="0.35">
      <c r="A2688" s="2">
        <v>3045776</v>
      </c>
      <c r="B2688" s="2" t="s">
        <v>58</v>
      </c>
      <c r="C2688" s="2">
        <v>43135191</v>
      </c>
      <c r="D2688" s="2">
        <v>339415712</v>
      </c>
      <c r="E2688" s="2" t="s">
        <v>59</v>
      </c>
      <c r="F2688" s="2" t="s">
        <v>60</v>
      </c>
      <c r="G2688" s="2" t="s">
        <v>14127</v>
      </c>
      <c r="H2688" s="2" t="s">
        <v>1685</v>
      </c>
      <c r="I2688" s="2">
        <v>775380108</v>
      </c>
      <c r="J2688" s="2" t="s">
        <v>14128</v>
      </c>
      <c r="K2688" s="2">
        <v>15</v>
      </c>
      <c r="L2688" s="2" t="s">
        <v>64</v>
      </c>
      <c r="M2688" s="2" t="s">
        <v>65</v>
      </c>
      <c r="N2688" s="3">
        <v>45454.697743055556</v>
      </c>
      <c r="O2688" s="2" t="s">
        <v>66</v>
      </c>
      <c r="Q2688" s="2" t="s">
        <v>67</v>
      </c>
      <c r="R2688" s="3">
        <v>45751.362592592595</v>
      </c>
      <c r="S2688" s="2" t="s">
        <v>1588</v>
      </c>
      <c r="T2688" s="2" t="s">
        <v>97</v>
      </c>
      <c r="U2688" s="2" t="s">
        <v>175</v>
      </c>
      <c r="V2688" s="2" t="s">
        <v>14129</v>
      </c>
      <c r="W2688" s="2" t="s">
        <v>1308</v>
      </c>
      <c r="X2688" s="2" t="s">
        <v>1308</v>
      </c>
      <c r="Y2688" s="2" t="s">
        <v>4882</v>
      </c>
      <c r="Z2688" s="2" t="s">
        <v>1634</v>
      </c>
      <c r="AA2688" s="2" t="s">
        <v>14130</v>
      </c>
      <c r="AB2688" s="2" t="s">
        <v>76</v>
      </c>
      <c r="AE2688" s="3">
        <v>45751.362615740742</v>
      </c>
      <c r="AF2688" s="2" t="s">
        <v>77</v>
      </c>
      <c r="AH2688" s="2" t="s">
        <v>103</v>
      </c>
      <c r="AI2688" s="2" t="s">
        <v>79</v>
      </c>
      <c r="AJ2688" s="2" t="s">
        <v>545</v>
      </c>
      <c r="AK2688" s="2" t="s">
        <v>14131</v>
      </c>
      <c r="AL2688" s="2" t="s">
        <v>1588</v>
      </c>
      <c r="AM2688" s="3">
        <v>45751.362743055557</v>
      </c>
      <c r="AN2688" s="2" t="s">
        <v>14131</v>
      </c>
      <c r="AP2688" s="2">
        <v>5874909</v>
      </c>
      <c r="AQ2688" s="2" t="s">
        <v>81</v>
      </c>
      <c r="AR2688" s="3">
        <v>45751.533773148149</v>
      </c>
      <c r="AS2688" s="2" t="s">
        <v>82</v>
      </c>
      <c r="AT2688" s="3">
        <v>45751.333333333336</v>
      </c>
      <c r="AU2688" s="2" t="s">
        <v>83</v>
      </c>
      <c r="AV2688" s="2" t="s">
        <v>495</v>
      </c>
      <c r="AW2688" s="2" t="s">
        <v>496</v>
      </c>
      <c r="AX2688" s="2" t="s">
        <v>3095</v>
      </c>
      <c r="AZ2688" s="3">
        <v>45751.533773148149</v>
      </c>
      <c r="BB2688" s="2" t="s">
        <v>792</v>
      </c>
      <c r="BC2688" s="2" t="s">
        <v>793</v>
      </c>
      <c r="BD2688" s="2" t="s">
        <v>794</v>
      </c>
      <c r="BE2688" s="2" t="s">
        <v>14132</v>
      </c>
      <c r="BF2688" s="2" t="s">
        <v>189</v>
      </c>
    </row>
    <row r="2689" spans="1:58" x14ac:dyDescent="0.35">
      <c r="A2689" s="2">
        <v>3045777</v>
      </c>
      <c r="B2689" s="2" t="s">
        <v>214</v>
      </c>
      <c r="C2689" s="2">
        <v>40606151</v>
      </c>
      <c r="D2689" s="2">
        <v>339523249</v>
      </c>
      <c r="E2689" s="2" t="s">
        <v>59</v>
      </c>
      <c r="F2689" s="2" t="s">
        <v>60</v>
      </c>
      <c r="G2689" s="2" t="s">
        <v>112</v>
      </c>
      <c r="H2689" s="2" t="s">
        <v>1685</v>
      </c>
      <c r="I2689" s="2">
        <v>776127234</v>
      </c>
      <c r="J2689" s="2" t="s">
        <v>114</v>
      </c>
      <c r="K2689" s="2">
        <v>14</v>
      </c>
      <c r="L2689" s="2" t="s">
        <v>64</v>
      </c>
      <c r="M2689" s="2" t="s">
        <v>65</v>
      </c>
      <c r="N2689" s="3">
        <v>45013.53125</v>
      </c>
      <c r="O2689" s="2" t="s">
        <v>486</v>
      </c>
      <c r="Q2689" s="2" t="s">
        <v>67</v>
      </c>
      <c r="R2689" s="3">
        <v>45751.363807870373</v>
      </c>
      <c r="S2689" s="2" t="s">
        <v>14102</v>
      </c>
      <c r="T2689" s="2" t="s">
        <v>97</v>
      </c>
      <c r="U2689" s="2" t="s">
        <v>175</v>
      </c>
      <c r="V2689" s="2" t="s">
        <v>14133</v>
      </c>
      <c r="W2689" s="2" t="s">
        <v>468</v>
      </c>
      <c r="X2689" s="2" t="s">
        <v>600</v>
      </c>
      <c r="Y2689" s="2" t="s">
        <v>3435</v>
      </c>
      <c r="Z2689" s="2" t="s">
        <v>1346</v>
      </c>
      <c r="AA2689" s="2" t="s">
        <v>1696</v>
      </c>
      <c r="AB2689" s="2" t="s">
        <v>76</v>
      </c>
      <c r="AE2689" s="3">
        <v>45751.363819444443</v>
      </c>
      <c r="AF2689" s="2" t="s">
        <v>77</v>
      </c>
      <c r="AH2689" s="2" t="s">
        <v>103</v>
      </c>
      <c r="AI2689" s="2" t="s">
        <v>125</v>
      </c>
      <c r="AJ2689" s="2" t="s">
        <v>381</v>
      </c>
      <c r="AK2689" s="2" t="s">
        <v>14134</v>
      </c>
      <c r="AL2689" s="2" t="s">
        <v>14102</v>
      </c>
      <c r="AM2689" s="3">
        <v>45751.364062499997</v>
      </c>
      <c r="AN2689" s="2" t="s">
        <v>14134</v>
      </c>
      <c r="AP2689" s="2">
        <v>5874910</v>
      </c>
      <c r="AQ2689" s="2" t="s">
        <v>81</v>
      </c>
      <c r="AR2689" s="3">
        <v>45751.598090277781</v>
      </c>
      <c r="AS2689" s="2" t="s">
        <v>82</v>
      </c>
      <c r="AT2689" s="3">
        <v>45751.333333333336</v>
      </c>
      <c r="AU2689" s="2" t="s">
        <v>83</v>
      </c>
      <c r="AV2689" s="2" t="s">
        <v>605</v>
      </c>
      <c r="AW2689" s="2" t="s">
        <v>606</v>
      </c>
      <c r="AX2689" s="2" t="s">
        <v>3436</v>
      </c>
      <c r="AZ2689" s="3">
        <v>45751.598090277781</v>
      </c>
      <c r="BB2689" s="2" t="s">
        <v>185</v>
      </c>
      <c r="BC2689" s="2" t="s">
        <v>186</v>
      </c>
      <c r="BD2689" s="2" t="s">
        <v>187</v>
      </c>
      <c r="BE2689" s="2" t="s">
        <v>14135</v>
      </c>
      <c r="BF2689" s="2" t="s">
        <v>189</v>
      </c>
    </row>
    <row r="2690" spans="1:58" x14ac:dyDescent="0.35">
      <c r="A2690" s="2">
        <v>3045779</v>
      </c>
      <c r="B2690" s="2" t="s">
        <v>58</v>
      </c>
      <c r="C2690" s="2">
        <v>35723711</v>
      </c>
      <c r="D2690" s="2">
        <v>339556541</v>
      </c>
      <c r="E2690" s="2" t="s">
        <v>59</v>
      </c>
      <c r="F2690" s="2" t="s">
        <v>60</v>
      </c>
      <c r="G2690" s="2" t="s">
        <v>14136</v>
      </c>
      <c r="H2690" s="2" t="s">
        <v>14137</v>
      </c>
      <c r="I2690" s="2">
        <v>777391590</v>
      </c>
      <c r="J2690" s="2" t="s">
        <v>14138</v>
      </c>
      <c r="K2690" s="2">
        <v>14</v>
      </c>
      <c r="L2690" s="2" t="s">
        <v>11129</v>
      </c>
      <c r="M2690" s="2" t="s">
        <v>65</v>
      </c>
      <c r="N2690" s="3">
        <v>45236.500011574077</v>
      </c>
      <c r="O2690" s="2" t="s">
        <v>66</v>
      </c>
      <c r="Q2690" s="2" t="s">
        <v>67</v>
      </c>
      <c r="R2690" s="3">
        <v>45751.36681712963</v>
      </c>
      <c r="S2690" s="2" t="s">
        <v>1482</v>
      </c>
      <c r="T2690" s="2" t="s">
        <v>97</v>
      </c>
      <c r="U2690" s="2" t="s">
        <v>1044</v>
      </c>
      <c r="V2690" s="2" t="s">
        <v>14139</v>
      </c>
      <c r="W2690" s="2" t="s">
        <v>468</v>
      </c>
      <c r="X2690" s="2" t="s">
        <v>723</v>
      </c>
      <c r="Y2690" s="2" t="s">
        <v>1357</v>
      </c>
      <c r="Z2690" s="2" t="s">
        <v>725</v>
      </c>
      <c r="AA2690" s="2" t="s">
        <v>5975</v>
      </c>
      <c r="AB2690" s="2" t="s">
        <v>76</v>
      </c>
      <c r="AE2690" s="3">
        <v>45751.366828703707</v>
      </c>
      <c r="AF2690" s="2" t="s">
        <v>77</v>
      </c>
      <c r="AH2690" s="2" t="s">
        <v>78</v>
      </c>
      <c r="AI2690" s="2" t="s">
        <v>79</v>
      </c>
      <c r="AJ2690" s="2" t="s">
        <v>105</v>
      </c>
      <c r="AK2690" s="2" t="s">
        <v>14140</v>
      </c>
      <c r="AL2690" s="2" t="s">
        <v>1482</v>
      </c>
      <c r="AM2690" s="3">
        <v>45751.367048611108</v>
      </c>
      <c r="AN2690" s="2" t="s">
        <v>14140</v>
      </c>
      <c r="AP2690" s="2">
        <v>5874912</v>
      </c>
      <c r="AQ2690" s="2" t="s">
        <v>81</v>
      </c>
      <c r="AR2690" s="3">
        <v>45751.511458333334</v>
      </c>
      <c r="AS2690" s="2" t="s">
        <v>82</v>
      </c>
      <c r="AT2690" s="3">
        <v>45751.336805555555</v>
      </c>
      <c r="AU2690" s="2" t="s">
        <v>83</v>
      </c>
      <c r="AV2690" s="2" t="s">
        <v>572</v>
      </c>
      <c r="AW2690" s="2" t="s">
        <v>573</v>
      </c>
      <c r="AX2690" s="2" t="s">
        <v>1945</v>
      </c>
      <c r="AZ2690" s="3">
        <v>45751.511458333334</v>
      </c>
      <c r="BB2690" s="2" t="s">
        <v>6178</v>
      </c>
      <c r="BC2690" s="2" t="s">
        <v>4960</v>
      </c>
      <c r="BD2690" s="2" t="s">
        <v>2239</v>
      </c>
      <c r="BE2690" s="2" t="s">
        <v>6179</v>
      </c>
      <c r="BF2690" s="2" t="s">
        <v>474</v>
      </c>
    </row>
    <row r="2691" spans="1:58" x14ac:dyDescent="0.35">
      <c r="A2691" s="2">
        <v>3045780</v>
      </c>
      <c r="B2691" s="2" t="s">
        <v>58</v>
      </c>
      <c r="C2691" s="2">
        <v>33991161</v>
      </c>
      <c r="D2691" s="2">
        <v>338254722</v>
      </c>
      <c r="E2691" s="2" t="s">
        <v>59</v>
      </c>
      <c r="F2691" s="2" t="s">
        <v>60</v>
      </c>
      <c r="G2691" s="2" t="s">
        <v>14141</v>
      </c>
      <c r="H2691" s="2" t="s">
        <v>14142</v>
      </c>
      <c r="I2691" s="2">
        <v>781425365</v>
      </c>
      <c r="J2691" s="2" t="s">
        <v>14143</v>
      </c>
      <c r="K2691" s="2">
        <v>12</v>
      </c>
      <c r="L2691" s="2" t="s">
        <v>64</v>
      </c>
      <c r="M2691" s="2" t="s">
        <v>65</v>
      </c>
      <c r="N2691" s="3">
        <v>44431.712511574071</v>
      </c>
      <c r="O2691" s="2" t="s">
        <v>999</v>
      </c>
      <c r="Q2691" s="2" t="s">
        <v>67</v>
      </c>
      <c r="R2691" s="3">
        <v>45751.37358796296</v>
      </c>
      <c r="S2691" s="2" t="s">
        <v>1181</v>
      </c>
      <c r="T2691" s="2" t="s">
        <v>97</v>
      </c>
      <c r="U2691" s="2" t="s">
        <v>70</v>
      </c>
      <c r="V2691" s="2" t="s">
        <v>14144</v>
      </c>
      <c r="W2691" s="2" t="s">
        <v>72</v>
      </c>
      <c r="X2691" s="2" t="s">
        <v>143</v>
      </c>
      <c r="Y2691" s="2" t="s">
        <v>2662</v>
      </c>
      <c r="Z2691" s="2" t="s">
        <v>145</v>
      </c>
      <c r="AA2691" s="2" t="s">
        <v>2663</v>
      </c>
      <c r="AB2691" s="2" t="s">
        <v>76</v>
      </c>
      <c r="AC2691" s="2" t="s">
        <v>14145</v>
      </c>
      <c r="AE2691" s="3">
        <v>45751.373611111114</v>
      </c>
      <c r="AF2691" s="2" t="s">
        <v>77</v>
      </c>
      <c r="AH2691" s="2" t="s">
        <v>78</v>
      </c>
      <c r="AI2691" s="2" t="s">
        <v>79</v>
      </c>
      <c r="AJ2691" s="2" t="s">
        <v>105</v>
      </c>
      <c r="AK2691" s="2" t="s">
        <v>14146</v>
      </c>
      <c r="AL2691" s="2" t="s">
        <v>1181</v>
      </c>
      <c r="AM2691" s="3">
        <v>45751.373854166668</v>
      </c>
      <c r="AN2691" s="2" t="s">
        <v>14146</v>
      </c>
      <c r="AP2691" s="2">
        <v>5874913</v>
      </c>
      <c r="AQ2691" s="2" t="s">
        <v>81</v>
      </c>
      <c r="AR2691" s="3">
        <v>45751.667187500003</v>
      </c>
      <c r="AS2691" s="2" t="s">
        <v>82</v>
      </c>
      <c r="AT2691" s="3">
        <v>45751.333333333336</v>
      </c>
      <c r="AU2691" s="2" t="s">
        <v>83</v>
      </c>
      <c r="AV2691" s="2" t="s">
        <v>149</v>
      </c>
      <c r="AW2691" s="2" t="s">
        <v>150</v>
      </c>
      <c r="AX2691" s="2" t="s">
        <v>12980</v>
      </c>
      <c r="AZ2691" s="3">
        <v>45751.667187500003</v>
      </c>
      <c r="BB2691" s="2" t="s">
        <v>311</v>
      </c>
      <c r="BC2691" s="2" t="s">
        <v>312</v>
      </c>
      <c r="BD2691" s="2" t="s">
        <v>313</v>
      </c>
      <c r="BE2691" s="2" t="s">
        <v>14147</v>
      </c>
      <c r="BF2691" s="2" t="s">
        <v>1723</v>
      </c>
    </row>
    <row r="2692" spans="1:58" x14ac:dyDescent="0.35">
      <c r="A2692" s="2">
        <v>3045781</v>
      </c>
      <c r="B2692" s="2" t="s">
        <v>111</v>
      </c>
      <c r="C2692" s="2">
        <v>276851</v>
      </c>
      <c r="D2692" s="2">
        <v>338242070</v>
      </c>
      <c r="E2692" s="2" t="s">
        <v>59</v>
      </c>
      <c r="F2692" s="2" t="s">
        <v>60</v>
      </c>
      <c r="G2692" s="2" t="s">
        <v>464</v>
      </c>
      <c r="H2692" s="2" t="s">
        <v>6218</v>
      </c>
      <c r="I2692" s="2">
        <v>756324343</v>
      </c>
      <c r="J2692" s="2" t="s">
        <v>1435</v>
      </c>
      <c r="K2692" s="2">
        <v>12</v>
      </c>
      <c r="L2692" s="2" t="s">
        <v>64</v>
      </c>
      <c r="M2692" s="2" t="s">
        <v>65</v>
      </c>
      <c r="N2692" s="3">
        <v>41621.000011574077</v>
      </c>
      <c r="O2692" s="2" t="s">
        <v>6133</v>
      </c>
      <c r="Q2692" s="2" t="s">
        <v>67</v>
      </c>
      <c r="R2692" s="3">
        <v>45751.375474537039</v>
      </c>
      <c r="S2692" s="2" t="s">
        <v>662</v>
      </c>
      <c r="T2692" s="2" t="s">
        <v>196</v>
      </c>
      <c r="U2692" s="2" t="s">
        <v>688</v>
      </c>
      <c r="V2692" s="2" t="s">
        <v>14148</v>
      </c>
      <c r="W2692" s="2" t="s">
        <v>72</v>
      </c>
      <c r="X2692" s="2" t="s">
        <v>143</v>
      </c>
      <c r="Y2692" s="2" t="s">
        <v>6220</v>
      </c>
      <c r="Z2692" s="2" t="s">
        <v>74</v>
      </c>
      <c r="AA2692" s="2" t="s">
        <v>6221</v>
      </c>
      <c r="AB2692" s="2" t="s">
        <v>76</v>
      </c>
      <c r="AC2692" s="2">
        <v>429</v>
      </c>
      <c r="AE2692" s="3">
        <v>45751.376168981478</v>
      </c>
      <c r="AF2692" s="2" t="s">
        <v>203</v>
      </c>
      <c r="AG2692" s="2">
        <v>48</v>
      </c>
      <c r="AH2692" s="2" t="s">
        <v>78</v>
      </c>
      <c r="AI2692" s="2" t="s">
        <v>204</v>
      </c>
      <c r="AJ2692" s="2" t="s">
        <v>290</v>
      </c>
      <c r="AK2692" s="2" t="s">
        <v>14149</v>
      </c>
      <c r="AL2692" s="2" t="s">
        <v>662</v>
      </c>
      <c r="AM2692" s="3">
        <v>45751.376250000001</v>
      </c>
      <c r="AO2692" s="2" t="s">
        <v>662</v>
      </c>
      <c r="AP2692" s="2">
        <v>5874915</v>
      </c>
      <c r="AQ2692" s="2" t="s">
        <v>81</v>
      </c>
      <c r="AR2692" s="3">
        <v>45751.531469907408</v>
      </c>
      <c r="AS2692" s="2" t="s">
        <v>82</v>
      </c>
      <c r="AT2692" s="3">
        <v>45751.333333333336</v>
      </c>
      <c r="AU2692" s="2" t="s">
        <v>83</v>
      </c>
      <c r="AV2692" s="2" t="s">
        <v>749</v>
      </c>
      <c r="AW2692" s="2" t="s">
        <v>750</v>
      </c>
      <c r="AX2692" s="2" t="s">
        <v>1243</v>
      </c>
      <c r="AY2692" s="3">
        <v>45753.376168981478</v>
      </c>
      <c r="AZ2692" s="3">
        <v>45751.531469907408</v>
      </c>
      <c r="BA2692" s="2" t="s">
        <v>211</v>
      </c>
      <c r="BB2692" s="2" t="s">
        <v>1244</v>
      </c>
      <c r="BC2692" s="2" t="s">
        <v>1245</v>
      </c>
      <c r="BD2692" s="2" t="s">
        <v>1246</v>
      </c>
      <c r="BE2692" s="2" t="s">
        <v>14150</v>
      </c>
      <c r="BF2692" s="2" t="s">
        <v>9771</v>
      </c>
    </row>
    <row r="2693" spans="1:58" x14ac:dyDescent="0.35">
      <c r="A2693" s="2">
        <v>3045782</v>
      </c>
      <c r="B2693" s="2" t="s">
        <v>58</v>
      </c>
      <c r="C2693" s="2">
        <v>42753141</v>
      </c>
      <c r="D2693" s="2">
        <v>339020356</v>
      </c>
      <c r="E2693" s="2" t="s">
        <v>59</v>
      </c>
      <c r="F2693" s="2" t="s">
        <v>60</v>
      </c>
      <c r="G2693" s="2" t="s">
        <v>612</v>
      </c>
      <c r="H2693" s="2" t="s">
        <v>1834</v>
      </c>
      <c r="I2693" s="2">
        <v>779841795</v>
      </c>
      <c r="J2693" s="2" t="s">
        <v>3645</v>
      </c>
      <c r="K2693" s="2">
        <v>19</v>
      </c>
      <c r="L2693" s="2" t="s">
        <v>64</v>
      </c>
      <c r="M2693" s="2" t="s">
        <v>65</v>
      </c>
      <c r="N2693" s="3">
        <v>45385.538090277776</v>
      </c>
      <c r="O2693" s="2" t="s">
        <v>66</v>
      </c>
      <c r="Q2693" s="2" t="s">
        <v>67</v>
      </c>
      <c r="R2693" s="3">
        <v>45751.375601851854</v>
      </c>
      <c r="S2693" s="2" t="s">
        <v>1355</v>
      </c>
      <c r="T2693" s="2" t="s">
        <v>69</v>
      </c>
      <c r="U2693" s="2" t="s">
        <v>70</v>
      </c>
      <c r="V2693" s="2" t="s">
        <v>14151</v>
      </c>
      <c r="W2693" s="2" t="s">
        <v>457</v>
      </c>
      <c r="X2693" s="2" t="s">
        <v>457</v>
      </c>
      <c r="Y2693" s="2" t="s">
        <v>12624</v>
      </c>
      <c r="Z2693" s="2" t="s">
        <v>5214</v>
      </c>
      <c r="AA2693" s="2" t="s">
        <v>13316</v>
      </c>
      <c r="AB2693" s="2" t="s">
        <v>76</v>
      </c>
      <c r="AE2693" s="3">
        <v>45751.375613425924</v>
      </c>
      <c r="AF2693" s="2" t="s">
        <v>77</v>
      </c>
      <c r="AH2693" s="2" t="s">
        <v>78</v>
      </c>
      <c r="AI2693" s="2" t="s">
        <v>79</v>
      </c>
      <c r="AJ2693" s="2" t="s">
        <v>105</v>
      </c>
      <c r="AK2693" s="2" t="s">
        <v>14152</v>
      </c>
      <c r="AL2693" s="2" t="s">
        <v>1355</v>
      </c>
      <c r="AM2693" s="3">
        <v>45751.37572916667</v>
      </c>
      <c r="AN2693" s="2" t="s">
        <v>14152</v>
      </c>
      <c r="AP2693" s="2">
        <v>5874914</v>
      </c>
      <c r="AQ2693" s="2" t="s">
        <v>81</v>
      </c>
      <c r="AR2693" s="3">
        <v>45752.503518518519</v>
      </c>
      <c r="AS2693" s="2" t="s">
        <v>82</v>
      </c>
      <c r="AT2693" s="3">
        <v>45751.333333333336</v>
      </c>
      <c r="AU2693" s="2" t="s">
        <v>83</v>
      </c>
      <c r="AV2693" s="2" t="s">
        <v>2884</v>
      </c>
      <c r="AW2693" s="2" t="s">
        <v>2885</v>
      </c>
      <c r="AX2693" s="2" t="s">
        <v>5217</v>
      </c>
      <c r="AZ2693" s="3">
        <v>45752.503518518519</v>
      </c>
      <c r="BB2693" s="2" t="s">
        <v>87</v>
      </c>
      <c r="BC2693" s="2" t="s">
        <v>88</v>
      </c>
      <c r="BD2693" s="2" t="s">
        <v>89</v>
      </c>
      <c r="BE2693" s="2" t="s">
        <v>931</v>
      </c>
      <c r="BF2693" s="2" t="s">
        <v>463</v>
      </c>
    </row>
    <row r="2694" spans="1:58" x14ac:dyDescent="0.35">
      <c r="A2694" s="2">
        <v>3045783</v>
      </c>
      <c r="B2694" s="2" t="s">
        <v>214</v>
      </c>
      <c r="C2694" s="2">
        <v>40161311</v>
      </c>
      <c r="D2694" s="2">
        <v>339768359</v>
      </c>
      <c r="E2694" s="2" t="s">
        <v>59</v>
      </c>
      <c r="F2694" s="2" t="s">
        <v>60</v>
      </c>
      <c r="G2694" s="2" t="s">
        <v>1602</v>
      </c>
      <c r="H2694" s="2" t="s">
        <v>1834</v>
      </c>
      <c r="I2694" s="2">
        <v>777878109</v>
      </c>
      <c r="J2694" s="2" t="s">
        <v>3342</v>
      </c>
      <c r="K2694" s="2">
        <v>14</v>
      </c>
      <c r="L2694" s="2" t="s">
        <v>64</v>
      </c>
      <c r="M2694" s="2" t="s">
        <v>65</v>
      </c>
      <c r="N2694" s="3">
        <v>45035.666666666664</v>
      </c>
      <c r="O2694" s="2" t="s">
        <v>614</v>
      </c>
      <c r="Q2694" s="2" t="s">
        <v>67</v>
      </c>
      <c r="R2694" s="3">
        <v>45751.380752314813</v>
      </c>
      <c r="S2694" s="2" t="s">
        <v>14102</v>
      </c>
      <c r="T2694" s="2" t="s">
        <v>97</v>
      </c>
      <c r="U2694" s="2" t="s">
        <v>70</v>
      </c>
      <c r="V2694" s="2" t="s">
        <v>14153</v>
      </c>
      <c r="W2694" s="2" t="s">
        <v>119</v>
      </c>
      <c r="X2694" s="2" t="s">
        <v>248</v>
      </c>
      <c r="Y2694" s="2" t="s">
        <v>13913</v>
      </c>
      <c r="Z2694" s="2" t="s">
        <v>250</v>
      </c>
      <c r="AA2694" s="2" t="s">
        <v>14154</v>
      </c>
      <c r="AB2694" s="2" t="s">
        <v>8317</v>
      </c>
      <c r="AE2694" s="3">
        <v>45751.38076388889</v>
      </c>
      <c r="AF2694" s="2" t="s">
        <v>77</v>
      </c>
      <c r="AH2694" s="2" t="s">
        <v>103</v>
      </c>
      <c r="AI2694" s="2" t="s">
        <v>125</v>
      </c>
      <c r="AJ2694" s="2" t="s">
        <v>381</v>
      </c>
      <c r="AK2694" s="2" t="s">
        <v>14155</v>
      </c>
      <c r="AL2694" s="2" t="s">
        <v>14102</v>
      </c>
      <c r="AM2694" s="3">
        <v>45751.380798611113</v>
      </c>
      <c r="AN2694" s="2" t="s">
        <v>14155</v>
      </c>
      <c r="AP2694" s="2">
        <v>5874916</v>
      </c>
      <c r="AQ2694" s="2" t="s">
        <v>81</v>
      </c>
      <c r="AR2694" s="3">
        <v>45751.615671296298</v>
      </c>
      <c r="AS2694" s="2" t="s">
        <v>82</v>
      </c>
      <c r="AT2694" s="3">
        <v>45751.333333333336</v>
      </c>
      <c r="AU2694" s="2" t="s">
        <v>83</v>
      </c>
      <c r="AV2694" s="2" t="s">
        <v>128</v>
      </c>
      <c r="AW2694" s="2" t="s">
        <v>129</v>
      </c>
      <c r="AX2694" s="2" t="s">
        <v>1211</v>
      </c>
      <c r="AZ2694" s="3">
        <v>45751.615671296298</v>
      </c>
      <c r="BB2694" s="2" t="s">
        <v>1349</v>
      </c>
      <c r="BC2694" s="2" t="s">
        <v>132</v>
      </c>
      <c r="BD2694" s="2" t="s">
        <v>1350</v>
      </c>
      <c r="BE2694" s="2" t="s">
        <v>14156</v>
      </c>
      <c r="BF2694" s="2" t="s">
        <v>1336</v>
      </c>
    </row>
    <row r="2695" spans="1:58" x14ac:dyDescent="0.35">
      <c r="A2695" s="2">
        <v>3045784</v>
      </c>
      <c r="B2695" s="2" t="s">
        <v>58</v>
      </c>
      <c r="C2695" s="2">
        <v>41432621</v>
      </c>
      <c r="D2695" s="2">
        <v>338210552</v>
      </c>
      <c r="E2695" s="2" t="s">
        <v>59</v>
      </c>
      <c r="F2695" s="2" t="s">
        <v>60</v>
      </c>
      <c r="G2695" s="2" t="s">
        <v>112</v>
      </c>
      <c r="H2695" s="2" t="s">
        <v>3362</v>
      </c>
      <c r="I2695" s="2">
        <v>778370219</v>
      </c>
      <c r="J2695" s="2" t="s">
        <v>1332</v>
      </c>
      <c r="K2695" s="2">
        <v>12</v>
      </c>
      <c r="L2695" s="2" t="s">
        <v>64</v>
      </c>
      <c r="M2695" s="2" t="s">
        <v>65</v>
      </c>
      <c r="N2695" s="3">
        <v>45145.833333333336</v>
      </c>
      <c r="O2695" s="2" t="s">
        <v>95</v>
      </c>
      <c r="Q2695" s="2" t="s">
        <v>67</v>
      </c>
      <c r="R2695" s="3">
        <v>45751.385694444441</v>
      </c>
      <c r="S2695" s="2" t="s">
        <v>14111</v>
      </c>
      <c r="T2695" s="2" t="s">
        <v>69</v>
      </c>
      <c r="U2695" s="2" t="s">
        <v>70</v>
      </c>
      <c r="V2695" s="2" t="s">
        <v>14157</v>
      </c>
      <c r="W2695" s="2" t="s">
        <v>285</v>
      </c>
      <c r="X2695" s="2" t="s">
        <v>286</v>
      </c>
      <c r="Y2695" s="2" t="s">
        <v>1438</v>
      </c>
      <c r="Z2695" s="2" t="s">
        <v>767</v>
      </c>
      <c r="AA2695" s="2" t="s">
        <v>767</v>
      </c>
      <c r="AB2695" s="2" t="s">
        <v>9523</v>
      </c>
      <c r="AE2695" s="3">
        <v>45751.385706018518</v>
      </c>
      <c r="AF2695" s="2" t="s">
        <v>77</v>
      </c>
      <c r="AH2695" s="2" t="s">
        <v>78</v>
      </c>
      <c r="AI2695" s="2" t="s">
        <v>79</v>
      </c>
      <c r="AJ2695" s="2" t="s">
        <v>105</v>
      </c>
      <c r="AK2695" s="2" t="s">
        <v>14158</v>
      </c>
      <c r="AL2695" s="2" t="s">
        <v>14111</v>
      </c>
      <c r="AM2695" s="3">
        <v>45751.385787037034</v>
      </c>
      <c r="AN2695" s="2" t="s">
        <v>14158</v>
      </c>
      <c r="AP2695" s="2">
        <v>5874918</v>
      </c>
      <c r="AQ2695" s="2" t="s">
        <v>81</v>
      </c>
      <c r="AR2695" s="3">
        <v>45751.505312499998</v>
      </c>
      <c r="AS2695" s="2" t="s">
        <v>82</v>
      </c>
      <c r="AT2695" s="3">
        <v>45751.333333333336</v>
      </c>
      <c r="AU2695" s="2" t="s">
        <v>83</v>
      </c>
      <c r="AV2695" s="2" t="s">
        <v>292</v>
      </c>
      <c r="AW2695" s="2" t="s">
        <v>293</v>
      </c>
      <c r="AX2695" s="2" t="s">
        <v>382</v>
      </c>
      <c r="AZ2695" s="3">
        <v>45751.505312499998</v>
      </c>
      <c r="BB2695" s="2" t="s">
        <v>295</v>
      </c>
      <c r="BC2695" s="2" t="s">
        <v>296</v>
      </c>
      <c r="BD2695" s="2" t="s">
        <v>297</v>
      </c>
      <c r="BE2695" s="2" t="s">
        <v>1378</v>
      </c>
      <c r="BF2695" s="2" t="s">
        <v>344</v>
      </c>
    </row>
    <row r="2696" spans="1:58" x14ac:dyDescent="0.35">
      <c r="A2696" s="2">
        <v>3045785</v>
      </c>
      <c r="B2696" s="2" t="s">
        <v>58</v>
      </c>
      <c r="C2696" s="2">
        <v>3484211</v>
      </c>
      <c r="D2696" s="2">
        <v>338685253</v>
      </c>
      <c r="E2696" s="2" t="s">
        <v>59</v>
      </c>
      <c r="F2696" s="2" t="s">
        <v>60</v>
      </c>
      <c r="G2696" s="2" t="s">
        <v>3884</v>
      </c>
      <c r="H2696" s="2" t="s">
        <v>2233</v>
      </c>
      <c r="I2696" s="2">
        <v>775759278</v>
      </c>
      <c r="J2696" s="2" t="s">
        <v>7273</v>
      </c>
      <c r="K2696" s="2">
        <v>12</v>
      </c>
      <c r="L2696" s="2" t="s">
        <v>64</v>
      </c>
      <c r="M2696" s="2" t="s">
        <v>65</v>
      </c>
      <c r="N2696" s="3">
        <v>43808.592951388891</v>
      </c>
      <c r="O2696" s="2" t="s">
        <v>756</v>
      </c>
      <c r="Q2696" s="2" t="s">
        <v>67</v>
      </c>
      <c r="R2696" s="3">
        <v>45751.386793981481</v>
      </c>
      <c r="S2696" s="2" t="s">
        <v>541</v>
      </c>
      <c r="T2696" s="2" t="s">
        <v>97</v>
      </c>
      <c r="U2696" s="2" t="s">
        <v>70</v>
      </c>
      <c r="V2696" s="2" t="s">
        <v>14159</v>
      </c>
      <c r="W2696" s="2" t="s">
        <v>72</v>
      </c>
      <c r="X2696" s="2" t="s">
        <v>143</v>
      </c>
      <c r="Y2696" s="2" t="s">
        <v>2041</v>
      </c>
      <c r="Z2696" s="2" t="s">
        <v>365</v>
      </c>
      <c r="AA2696" s="2" t="s">
        <v>2042</v>
      </c>
      <c r="AB2696" s="2" t="s">
        <v>2042</v>
      </c>
      <c r="AC2696" s="2">
        <v>34</v>
      </c>
      <c r="AE2696" s="3">
        <v>45751.386805555558</v>
      </c>
      <c r="AF2696" s="2" t="s">
        <v>77</v>
      </c>
      <c r="AH2696" s="2" t="s">
        <v>78</v>
      </c>
      <c r="AI2696" s="2" t="s">
        <v>79</v>
      </c>
      <c r="AJ2696" s="2" t="s">
        <v>105</v>
      </c>
      <c r="AK2696" s="2" t="s">
        <v>14159</v>
      </c>
      <c r="AL2696" s="2" t="s">
        <v>541</v>
      </c>
      <c r="AM2696" s="3">
        <v>45751.386886574073</v>
      </c>
      <c r="AN2696" s="2" t="s">
        <v>14159</v>
      </c>
      <c r="AP2696" s="2">
        <v>5874919</v>
      </c>
      <c r="AQ2696" s="2" t="s">
        <v>81</v>
      </c>
      <c r="AR2696" s="3">
        <v>45751.743715277778</v>
      </c>
      <c r="AS2696" s="2" t="s">
        <v>82</v>
      </c>
      <c r="AT2696" s="3">
        <v>45751.333333333336</v>
      </c>
      <c r="AU2696" s="2" t="s">
        <v>83</v>
      </c>
      <c r="AV2696" s="2" t="s">
        <v>149</v>
      </c>
      <c r="AW2696" s="2" t="s">
        <v>150</v>
      </c>
      <c r="AX2696" s="2" t="s">
        <v>14160</v>
      </c>
      <c r="AZ2696" s="3">
        <v>45751.743715277778</v>
      </c>
      <c r="BB2696" s="2" t="s">
        <v>608</v>
      </c>
      <c r="BC2696" s="2" t="s">
        <v>326</v>
      </c>
      <c r="BD2696" s="2" t="s">
        <v>609</v>
      </c>
      <c r="BE2696" s="2" t="s">
        <v>14161</v>
      </c>
      <c r="BF2696" s="2" t="s">
        <v>1723</v>
      </c>
    </row>
    <row r="2697" spans="1:58" x14ac:dyDescent="0.35">
      <c r="A2697" s="2">
        <v>3045786</v>
      </c>
      <c r="B2697" s="2" t="s">
        <v>111</v>
      </c>
      <c r="C2697" s="2">
        <v>35210781</v>
      </c>
      <c r="D2697" s="2">
        <v>339731251</v>
      </c>
      <c r="E2697" s="2" t="s">
        <v>59</v>
      </c>
      <c r="F2697" s="2" t="s">
        <v>60</v>
      </c>
      <c r="G2697" s="2" t="s">
        <v>316</v>
      </c>
      <c r="H2697" s="2" t="s">
        <v>14162</v>
      </c>
      <c r="I2697" s="2">
        <v>777472306</v>
      </c>
      <c r="J2697" s="2" t="s">
        <v>347</v>
      </c>
      <c r="K2697" s="2">
        <v>14</v>
      </c>
      <c r="L2697" s="2" t="s">
        <v>64</v>
      </c>
      <c r="M2697" s="2" t="s">
        <v>65</v>
      </c>
      <c r="N2697" s="3">
        <v>43471.625</v>
      </c>
      <c r="O2697" s="2" t="s">
        <v>115</v>
      </c>
      <c r="Q2697" s="2" t="s">
        <v>67</v>
      </c>
      <c r="R2697" s="3">
        <v>45751.387499999997</v>
      </c>
      <c r="S2697" s="2" t="s">
        <v>14163</v>
      </c>
      <c r="T2697" s="2" t="s">
        <v>97</v>
      </c>
      <c r="U2697" s="2" t="s">
        <v>70</v>
      </c>
      <c r="V2697" s="2" t="s">
        <v>14164</v>
      </c>
      <c r="W2697" s="2" t="s">
        <v>119</v>
      </c>
      <c r="X2697" s="2" t="s">
        <v>119</v>
      </c>
      <c r="Y2697" s="2" t="s">
        <v>4241</v>
      </c>
      <c r="Z2697" s="2" t="s">
        <v>4242</v>
      </c>
      <c r="AA2697" s="2" t="s">
        <v>7951</v>
      </c>
      <c r="AB2697" s="2" t="s">
        <v>7951</v>
      </c>
      <c r="AC2697" s="2">
        <v>776519114</v>
      </c>
      <c r="AE2697" s="3">
        <v>45751.387511574074</v>
      </c>
      <c r="AF2697" s="2" t="s">
        <v>77</v>
      </c>
      <c r="AH2697" s="2" t="s">
        <v>103</v>
      </c>
      <c r="AI2697" s="2" t="s">
        <v>125</v>
      </c>
      <c r="AJ2697" s="2" t="s">
        <v>381</v>
      </c>
      <c r="AK2697" s="2" t="s">
        <v>14165</v>
      </c>
      <c r="AL2697" s="2" t="s">
        <v>14163</v>
      </c>
      <c r="AM2697" s="3">
        <v>45751.387569444443</v>
      </c>
      <c r="AN2697" s="2" t="s">
        <v>14165</v>
      </c>
      <c r="AP2697" s="2">
        <v>5874920</v>
      </c>
      <c r="AQ2697" s="2" t="s">
        <v>81</v>
      </c>
      <c r="AR2697" s="3">
        <v>45751.50582175926</v>
      </c>
      <c r="AS2697" s="2" t="s">
        <v>82</v>
      </c>
      <c r="AT2697" s="3">
        <v>45751.333333333336</v>
      </c>
      <c r="AU2697" s="2" t="s">
        <v>83</v>
      </c>
      <c r="AV2697" s="2" t="s">
        <v>1546</v>
      </c>
      <c r="AW2697" s="2" t="s">
        <v>1547</v>
      </c>
      <c r="AX2697" s="2" t="s">
        <v>2686</v>
      </c>
      <c r="AZ2697" s="3">
        <v>45751.50582175926</v>
      </c>
      <c r="BB2697" s="2" t="s">
        <v>273</v>
      </c>
      <c r="BC2697" s="2" t="s">
        <v>274</v>
      </c>
      <c r="BD2697" s="2" t="s">
        <v>274</v>
      </c>
      <c r="BE2697" s="2" t="s">
        <v>14166</v>
      </c>
      <c r="BF2697" s="2" t="s">
        <v>2850</v>
      </c>
    </row>
    <row r="2698" spans="1:58" x14ac:dyDescent="0.35">
      <c r="A2698" s="2">
        <v>3045787</v>
      </c>
      <c r="B2698" s="2" t="s">
        <v>111</v>
      </c>
      <c r="C2698" s="2">
        <v>33808601</v>
      </c>
      <c r="D2698" s="2">
        <v>339781008</v>
      </c>
      <c r="E2698" s="2" t="s">
        <v>59</v>
      </c>
      <c r="F2698" s="2" t="s">
        <v>60</v>
      </c>
      <c r="G2698" s="2" t="s">
        <v>13248</v>
      </c>
      <c r="H2698" s="2" t="s">
        <v>4597</v>
      </c>
      <c r="I2698" s="2">
        <v>770108309</v>
      </c>
      <c r="J2698" s="2" t="s">
        <v>1561</v>
      </c>
      <c r="K2698" s="2">
        <v>14</v>
      </c>
      <c r="L2698" s="2" t="s">
        <v>64</v>
      </c>
      <c r="M2698" s="2" t="s">
        <v>65</v>
      </c>
      <c r="N2698" s="3">
        <v>43174.41983796296</v>
      </c>
      <c r="O2698" s="2" t="s">
        <v>115</v>
      </c>
      <c r="Q2698" s="2" t="s">
        <v>67</v>
      </c>
      <c r="R2698" s="3">
        <v>45751.388738425929</v>
      </c>
      <c r="S2698" s="2" t="s">
        <v>815</v>
      </c>
      <c r="T2698" s="2" t="s">
        <v>598</v>
      </c>
      <c r="U2698" s="2" t="s">
        <v>688</v>
      </c>
      <c r="V2698" s="2" t="s">
        <v>14167</v>
      </c>
      <c r="W2698" s="2" t="s">
        <v>119</v>
      </c>
      <c r="X2698" s="2" t="s">
        <v>120</v>
      </c>
      <c r="Y2698" s="2" t="s">
        <v>121</v>
      </c>
      <c r="Z2698" s="2" t="s">
        <v>122</v>
      </c>
      <c r="AA2698" s="2" t="s">
        <v>3079</v>
      </c>
      <c r="AB2698" s="2" t="s">
        <v>76</v>
      </c>
      <c r="AE2698" s="3">
        <v>45751.582175925927</v>
      </c>
      <c r="AF2698" s="2" t="s">
        <v>77</v>
      </c>
      <c r="AH2698" s="2" t="s">
        <v>78</v>
      </c>
      <c r="AI2698" s="2" t="s">
        <v>125</v>
      </c>
      <c r="AJ2698" s="2" t="s">
        <v>180</v>
      </c>
      <c r="AK2698" s="2" t="s">
        <v>14168</v>
      </c>
      <c r="AL2698" s="2" t="s">
        <v>1336</v>
      </c>
      <c r="AM2698" s="3">
        <v>45751.582256944443</v>
      </c>
      <c r="AN2698" s="2" t="s">
        <v>14168</v>
      </c>
      <c r="AO2698" s="2" t="s">
        <v>1336</v>
      </c>
      <c r="AP2698" s="2">
        <v>5875312</v>
      </c>
      <c r="AQ2698" s="2" t="s">
        <v>81</v>
      </c>
      <c r="AR2698" s="3">
        <v>45752.61787037037</v>
      </c>
      <c r="AS2698" s="2" t="s">
        <v>82</v>
      </c>
      <c r="AT2698" s="3">
        <v>45751.5625</v>
      </c>
      <c r="AU2698" s="2" t="s">
        <v>83</v>
      </c>
      <c r="AV2698" s="2" t="s">
        <v>182</v>
      </c>
      <c r="AW2698" s="2" t="s">
        <v>183</v>
      </c>
      <c r="AX2698" s="2" t="s">
        <v>184</v>
      </c>
      <c r="AZ2698" s="3">
        <v>45752.61787037037</v>
      </c>
      <c r="BB2698" s="2" t="s">
        <v>559</v>
      </c>
      <c r="BC2698" s="2" t="s">
        <v>132</v>
      </c>
      <c r="BD2698" s="2" t="s">
        <v>560</v>
      </c>
      <c r="BE2698" s="2" t="s">
        <v>14169</v>
      </c>
      <c r="BF2698" s="2" t="s">
        <v>1336</v>
      </c>
    </row>
    <row r="2699" spans="1:58" x14ac:dyDescent="0.35">
      <c r="A2699" s="2">
        <v>3045788</v>
      </c>
      <c r="B2699" s="2" t="s">
        <v>58</v>
      </c>
      <c r="C2699" s="2">
        <v>42773661</v>
      </c>
      <c r="D2699" s="2">
        <v>338440258</v>
      </c>
      <c r="E2699" s="2" t="s">
        <v>59</v>
      </c>
      <c r="F2699" s="2" t="s">
        <v>60</v>
      </c>
      <c r="G2699" s="2" t="s">
        <v>6122</v>
      </c>
      <c r="H2699" s="2" t="s">
        <v>4893</v>
      </c>
      <c r="I2699" s="2">
        <v>773751021</v>
      </c>
      <c r="J2699" s="2">
        <v>338440258</v>
      </c>
      <c r="K2699" s="2">
        <v>12</v>
      </c>
      <c r="L2699" s="2" t="s">
        <v>64</v>
      </c>
      <c r="M2699" s="2" t="s">
        <v>65</v>
      </c>
      <c r="N2699" s="3">
        <v>45366.70108796296</v>
      </c>
      <c r="O2699" s="2" t="s">
        <v>66</v>
      </c>
      <c r="Q2699" s="2" t="s">
        <v>67</v>
      </c>
      <c r="R2699" s="3">
        <v>45751.389050925929</v>
      </c>
      <c r="S2699" s="2" t="s">
        <v>6063</v>
      </c>
      <c r="T2699" s="2" t="s">
        <v>97</v>
      </c>
      <c r="U2699" s="2" t="s">
        <v>529</v>
      </c>
      <c r="V2699" s="2" t="s">
        <v>14170</v>
      </c>
      <c r="W2699" s="2" t="s">
        <v>72</v>
      </c>
      <c r="X2699" s="2" t="s">
        <v>143</v>
      </c>
      <c r="Y2699" s="2" t="s">
        <v>801</v>
      </c>
      <c r="Z2699" s="2" t="s">
        <v>365</v>
      </c>
      <c r="AA2699" s="2" t="s">
        <v>8686</v>
      </c>
      <c r="AB2699" s="2" t="s">
        <v>14171</v>
      </c>
      <c r="AE2699" s="3">
        <v>45751.638425925928</v>
      </c>
      <c r="AF2699" s="2" t="s">
        <v>77</v>
      </c>
      <c r="AH2699" s="2" t="s">
        <v>78</v>
      </c>
      <c r="AI2699" s="2" t="s">
        <v>58</v>
      </c>
      <c r="AJ2699" s="2" t="s">
        <v>269</v>
      </c>
      <c r="AK2699" s="2" t="s">
        <v>14172</v>
      </c>
      <c r="AL2699" s="2" t="s">
        <v>213</v>
      </c>
      <c r="AM2699" s="3">
        <v>45751.638506944444</v>
      </c>
      <c r="AN2699" s="2" t="s">
        <v>14172</v>
      </c>
      <c r="AO2699" s="2" t="s">
        <v>213</v>
      </c>
      <c r="AP2699" s="2">
        <v>5875461</v>
      </c>
      <c r="AQ2699" s="2" t="s">
        <v>81</v>
      </c>
      <c r="AR2699" s="3">
        <v>45752.750011574077</v>
      </c>
      <c r="AS2699" s="2" t="s">
        <v>82</v>
      </c>
      <c r="AT2699" s="3">
        <v>45751.5625</v>
      </c>
      <c r="AU2699" s="2" t="s">
        <v>83</v>
      </c>
      <c r="AV2699" s="2" t="s">
        <v>417</v>
      </c>
      <c r="AW2699" s="2" t="s">
        <v>418</v>
      </c>
      <c r="AX2699" s="2" t="s">
        <v>419</v>
      </c>
      <c r="AZ2699" s="3">
        <v>45752.750011574077</v>
      </c>
      <c r="BB2699" s="2" t="s">
        <v>2373</v>
      </c>
      <c r="BC2699" s="2" t="s">
        <v>2374</v>
      </c>
      <c r="BD2699" s="2" t="s">
        <v>2375</v>
      </c>
      <c r="BE2699" s="2" t="s">
        <v>14173</v>
      </c>
      <c r="BF2699" s="2" t="s">
        <v>2377</v>
      </c>
    </row>
    <row r="2700" spans="1:58" x14ac:dyDescent="0.35">
      <c r="A2700" s="2">
        <v>3045789</v>
      </c>
      <c r="B2700" s="2" t="s">
        <v>214</v>
      </c>
      <c r="C2700" s="2">
        <v>36200551</v>
      </c>
      <c r="D2700" s="2">
        <v>339812123</v>
      </c>
      <c r="E2700" s="2" t="s">
        <v>59</v>
      </c>
      <c r="F2700" s="2" t="s">
        <v>60</v>
      </c>
      <c r="G2700" s="2" t="s">
        <v>14174</v>
      </c>
      <c r="H2700" s="2" t="s">
        <v>1471</v>
      </c>
      <c r="I2700" s="2">
        <v>784848277</v>
      </c>
      <c r="J2700" s="2" t="s">
        <v>14175</v>
      </c>
      <c r="K2700" s="2">
        <v>15</v>
      </c>
      <c r="L2700" s="2" t="s">
        <v>64</v>
      </c>
      <c r="M2700" s="2" t="s">
        <v>65</v>
      </c>
      <c r="N2700" s="3">
        <v>43937.708333333336</v>
      </c>
      <c r="O2700" s="2" t="s">
        <v>614</v>
      </c>
      <c r="Q2700" s="2" t="s">
        <v>67</v>
      </c>
      <c r="R2700" s="3">
        <v>45751.389652777776</v>
      </c>
      <c r="S2700" s="2" t="s">
        <v>1321</v>
      </c>
      <c r="T2700" s="2" t="s">
        <v>97</v>
      </c>
      <c r="U2700" s="2" t="s">
        <v>70</v>
      </c>
      <c r="V2700" s="2" t="s">
        <v>14176</v>
      </c>
      <c r="W2700" s="2" t="s">
        <v>1088</v>
      </c>
      <c r="X2700" s="2" t="s">
        <v>1089</v>
      </c>
      <c r="Y2700" s="2" t="s">
        <v>14177</v>
      </c>
      <c r="Z2700" s="2" t="s">
        <v>2971</v>
      </c>
      <c r="AA2700" s="2" t="s">
        <v>5763</v>
      </c>
      <c r="AB2700" s="2" t="s">
        <v>76</v>
      </c>
      <c r="AE2700" s="3">
        <v>45751.389664351853</v>
      </c>
      <c r="AF2700" s="2" t="s">
        <v>77</v>
      </c>
      <c r="AH2700" s="2" t="s">
        <v>103</v>
      </c>
      <c r="AI2700" s="2" t="s">
        <v>125</v>
      </c>
      <c r="AJ2700" s="2" t="s">
        <v>493</v>
      </c>
      <c r="AK2700" s="2" t="s">
        <v>3465</v>
      </c>
      <c r="AL2700" s="2" t="s">
        <v>1321</v>
      </c>
      <c r="AM2700" s="3">
        <v>45751.389687499999</v>
      </c>
      <c r="AN2700" s="2" t="s">
        <v>3465</v>
      </c>
      <c r="AP2700" s="2">
        <v>5874924</v>
      </c>
      <c r="AQ2700" s="2" t="s">
        <v>81</v>
      </c>
      <c r="AR2700" s="3">
        <v>45752.465891203705</v>
      </c>
      <c r="AS2700" s="2" t="s">
        <v>82</v>
      </c>
      <c r="AT2700" s="3">
        <v>45751.333333333336</v>
      </c>
      <c r="AU2700" s="2" t="s">
        <v>83</v>
      </c>
      <c r="AV2700" s="2" t="s">
        <v>1094</v>
      </c>
      <c r="AW2700" s="2" t="s">
        <v>1095</v>
      </c>
      <c r="AX2700" s="2" t="s">
        <v>2975</v>
      </c>
      <c r="AZ2700" s="3">
        <v>45752.465891203705</v>
      </c>
      <c r="BB2700" s="2" t="s">
        <v>2742</v>
      </c>
      <c r="BC2700" s="2" t="s">
        <v>2743</v>
      </c>
      <c r="BD2700" s="2" t="s">
        <v>2744</v>
      </c>
      <c r="BE2700" s="2" t="s">
        <v>14178</v>
      </c>
      <c r="BF2700" s="2" t="s">
        <v>1101</v>
      </c>
    </row>
    <row r="2701" spans="1:58" x14ac:dyDescent="0.35">
      <c r="A2701" s="2">
        <v>3045790</v>
      </c>
      <c r="B2701" s="2" t="s">
        <v>214</v>
      </c>
      <c r="C2701" s="2">
        <v>36776461</v>
      </c>
      <c r="D2701" s="2">
        <v>339701356</v>
      </c>
      <c r="E2701" s="2" t="s">
        <v>59</v>
      </c>
      <c r="F2701" s="2" t="s">
        <v>60</v>
      </c>
      <c r="G2701" s="2" t="s">
        <v>538</v>
      </c>
      <c r="H2701" s="2" t="s">
        <v>14179</v>
      </c>
      <c r="I2701" s="2">
        <v>771665223</v>
      </c>
      <c r="J2701" s="2" t="s">
        <v>3084</v>
      </c>
      <c r="K2701" s="2">
        <v>14</v>
      </c>
      <c r="L2701" s="2" t="s">
        <v>64</v>
      </c>
      <c r="M2701" s="2" t="s">
        <v>65</v>
      </c>
      <c r="N2701" s="3">
        <v>45320.708333333336</v>
      </c>
      <c r="O2701" s="2" t="s">
        <v>614</v>
      </c>
      <c r="Q2701" s="2" t="s">
        <v>67</v>
      </c>
      <c r="R2701" s="3">
        <v>45751.392083333332</v>
      </c>
      <c r="S2701" s="2" t="s">
        <v>11096</v>
      </c>
      <c r="T2701" s="2" t="s">
        <v>69</v>
      </c>
      <c r="U2701" s="2" t="s">
        <v>70</v>
      </c>
      <c r="V2701" s="2" t="s">
        <v>14180</v>
      </c>
      <c r="W2701" s="2" t="s">
        <v>119</v>
      </c>
      <c r="X2701" s="2" t="s">
        <v>119</v>
      </c>
      <c r="Y2701" s="2" t="s">
        <v>1174</v>
      </c>
      <c r="Z2701" s="2" t="s">
        <v>509</v>
      </c>
      <c r="AA2701" s="2" t="s">
        <v>14181</v>
      </c>
      <c r="AB2701" s="2" t="s">
        <v>14181</v>
      </c>
      <c r="AE2701" s="3">
        <v>45751.392094907409</v>
      </c>
      <c r="AF2701" s="2" t="s">
        <v>77</v>
      </c>
      <c r="AH2701" s="2" t="s">
        <v>78</v>
      </c>
      <c r="AI2701" s="2" t="s">
        <v>125</v>
      </c>
      <c r="AJ2701" s="2" t="s">
        <v>1610</v>
      </c>
      <c r="AK2701" s="2" t="s">
        <v>14182</v>
      </c>
      <c r="AL2701" s="2" t="s">
        <v>11096</v>
      </c>
      <c r="AM2701" s="3">
        <v>45751.392129629632</v>
      </c>
      <c r="AN2701" s="2" t="s">
        <v>14182</v>
      </c>
      <c r="AP2701" s="2">
        <v>5874925</v>
      </c>
      <c r="AQ2701" s="2" t="s">
        <v>81</v>
      </c>
      <c r="AR2701" s="3">
        <v>45751.615949074076</v>
      </c>
      <c r="AS2701" s="2" t="s">
        <v>82</v>
      </c>
      <c r="AT2701" s="3">
        <v>45751.333333333336</v>
      </c>
      <c r="AU2701" s="2" t="s">
        <v>83</v>
      </c>
      <c r="AV2701" s="2" t="s">
        <v>1546</v>
      </c>
      <c r="AW2701" s="2" t="s">
        <v>1547</v>
      </c>
      <c r="AX2701" s="2" t="s">
        <v>1927</v>
      </c>
      <c r="AZ2701" s="3">
        <v>45751.615949074076</v>
      </c>
      <c r="BB2701" s="2" t="s">
        <v>559</v>
      </c>
      <c r="BC2701" s="2" t="s">
        <v>132</v>
      </c>
      <c r="BD2701" s="2" t="s">
        <v>560</v>
      </c>
      <c r="BE2701" s="2" t="s">
        <v>14183</v>
      </c>
      <c r="BF2701" s="2" t="s">
        <v>171</v>
      </c>
    </row>
    <row r="2702" spans="1:58" x14ac:dyDescent="0.35">
      <c r="A2702" s="2">
        <v>3045791</v>
      </c>
      <c r="B2702" s="2" t="s">
        <v>58</v>
      </c>
      <c r="C2702" s="2">
        <v>3566971</v>
      </c>
      <c r="D2702" s="2">
        <v>338677624</v>
      </c>
      <c r="E2702" s="2" t="s">
        <v>59</v>
      </c>
      <c r="F2702" s="2" t="s">
        <v>60</v>
      </c>
      <c r="G2702" s="2" t="s">
        <v>14184</v>
      </c>
      <c r="H2702" s="2" t="s">
        <v>14185</v>
      </c>
      <c r="I2702" s="2">
        <v>778464242</v>
      </c>
      <c r="J2702" s="2" t="s">
        <v>14186</v>
      </c>
      <c r="K2702" s="2">
        <v>12</v>
      </c>
      <c r="L2702" s="2" t="s">
        <v>518</v>
      </c>
      <c r="M2702" s="2" t="s">
        <v>65</v>
      </c>
      <c r="N2702" s="3">
        <v>44513.674571759257</v>
      </c>
      <c r="O2702" s="2" t="s">
        <v>999</v>
      </c>
      <c r="Q2702" s="2" t="s">
        <v>67</v>
      </c>
      <c r="R2702" s="3">
        <v>45751.394907407404</v>
      </c>
      <c r="S2702" s="2" t="s">
        <v>6297</v>
      </c>
      <c r="T2702" s="2" t="s">
        <v>488</v>
      </c>
      <c r="U2702" s="2" t="s">
        <v>70</v>
      </c>
      <c r="V2702" s="2" t="s">
        <v>7979</v>
      </c>
      <c r="W2702" s="2" t="s">
        <v>72</v>
      </c>
      <c r="X2702" s="2" t="s">
        <v>199</v>
      </c>
      <c r="Y2702" s="2" t="s">
        <v>4134</v>
      </c>
      <c r="Z2702" s="2" t="s">
        <v>145</v>
      </c>
      <c r="AA2702" s="2" t="s">
        <v>544</v>
      </c>
      <c r="AB2702" s="2" t="s">
        <v>544</v>
      </c>
      <c r="AE2702" s="3">
        <v>45751.395532407405</v>
      </c>
      <c r="AF2702" s="2" t="s">
        <v>77</v>
      </c>
      <c r="AH2702" s="2" t="s">
        <v>78</v>
      </c>
      <c r="AI2702" s="2" t="s">
        <v>79</v>
      </c>
      <c r="AJ2702" s="2" t="s">
        <v>105</v>
      </c>
      <c r="AK2702" s="2" t="s">
        <v>14187</v>
      </c>
      <c r="AL2702" s="2" t="s">
        <v>6297</v>
      </c>
      <c r="AM2702" s="3">
        <v>45751.39565972222</v>
      </c>
      <c r="AO2702" s="2" t="s">
        <v>6297</v>
      </c>
      <c r="AP2702" s="2">
        <v>5874927</v>
      </c>
      <c r="AQ2702" s="2" t="s">
        <v>81</v>
      </c>
      <c r="AR2702" s="3">
        <v>45751.51662037037</v>
      </c>
      <c r="AS2702" s="2" t="s">
        <v>82</v>
      </c>
      <c r="AT2702" s="3">
        <v>45751.333333333336</v>
      </c>
      <c r="AU2702" s="2" t="s">
        <v>127</v>
      </c>
      <c r="AV2702" s="2" t="s">
        <v>208</v>
      </c>
      <c r="AW2702" s="2" t="s">
        <v>209</v>
      </c>
      <c r="AX2702" s="2" t="s">
        <v>210</v>
      </c>
      <c r="AZ2702" s="3">
        <v>45751.51662037037</v>
      </c>
      <c r="BB2702" s="2" t="s">
        <v>668</v>
      </c>
      <c r="BC2702" s="2" t="s">
        <v>296</v>
      </c>
      <c r="BD2702" s="2" t="s">
        <v>669</v>
      </c>
      <c r="BE2702" s="2" t="s">
        <v>1378</v>
      </c>
      <c r="BF2702" s="2" t="s">
        <v>213</v>
      </c>
    </row>
    <row r="2703" spans="1:58" x14ac:dyDescent="0.35">
      <c r="A2703" s="2">
        <v>3045792</v>
      </c>
      <c r="B2703" s="2" t="s">
        <v>58</v>
      </c>
      <c r="C2703" s="2">
        <v>44744981</v>
      </c>
      <c r="D2703" s="2">
        <v>338733521</v>
      </c>
      <c r="E2703" s="2" t="s">
        <v>59</v>
      </c>
      <c r="F2703" s="2" t="s">
        <v>60</v>
      </c>
      <c r="G2703" s="2" t="s">
        <v>14188</v>
      </c>
      <c r="H2703" s="2" t="s">
        <v>14188</v>
      </c>
      <c r="I2703" s="2">
        <v>778901316</v>
      </c>
      <c r="J2703" s="2" t="s">
        <v>14189</v>
      </c>
      <c r="K2703" s="2">
        <v>20</v>
      </c>
      <c r="L2703" s="2" t="s">
        <v>192</v>
      </c>
      <c r="M2703" s="2" t="s">
        <v>193</v>
      </c>
      <c r="N2703" s="3">
        <v>45717.740312499998</v>
      </c>
      <c r="O2703" s="2" t="s">
        <v>260</v>
      </c>
      <c r="Q2703" s="2" t="s">
        <v>67</v>
      </c>
      <c r="R2703" s="3">
        <v>45751.394999999997</v>
      </c>
      <c r="S2703" s="2" t="s">
        <v>195</v>
      </c>
      <c r="T2703" s="2" t="s">
        <v>196</v>
      </c>
      <c r="U2703" s="2" t="s">
        <v>1044</v>
      </c>
      <c r="V2703" s="2" t="s">
        <v>14190</v>
      </c>
      <c r="W2703" s="2" t="s">
        <v>872</v>
      </c>
      <c r="X2703" s="2" t="s">
        <v>1216</v>
      </c>
      <c r="Y2703" s="2" t="s">
        <v>9344</v>
      </c>
      <c r="Z2703" s="2" t="s">
        <v>3137</v>
      </c>
      <c r="AA2703" s="2">
        <v>4300</v>
      </c>
      <c r="AB2703" s="2" t="s">
        <v>76</v>
      </c>
      <c r="AE2703" s="3">
        <v>45751.395011574074</v>
      </c>
      <c r="AF2703" s="2" t="s">
        <v>268</v>
      </c>
      <c r="AH2703" s="2" t="s">
        <v>78</v>
      </c>
      <c r="AI2703" s="2" t="s">
        <v>204</v>
      </c>
      <c r="AJ2703" s="2" t="s">
        <v>290</v>
      </c>
      <c r="AK2703" s="2" t="s">
        <v>14191</v>
      </c>
      <c r="AL2703" s="2" t="s">
        <v>195</v>
      </c>
      <c r="AM2703" s="3">
        <v>45751.395057870373</v>
      </c>
      <c r="AN2703" s="2" t="s">
        <v>14191</v>
      </c>
      <c r="AP2703" s="2">
        <v>5874926</v>
      </c>
      <c r="AQ2703" s="2" t="s">
        <v>81</v>
      </c>
      <c r="AR2703" s="3">
        <v>45751.518020833333</v>
      </c>
      <c r="AS2703" s="2" t="s">
        <v>82</v>
      </c>
      <c r="AT2703" s="3">
        <v>45751.333333333336</v>
      </c>
      <c r="AU2703" s="2" t="s">
        <v>83</v>
      </c>
      <c r="AV2703" s="2" t="s">
        <v>1164</v>
      </c>
      <c r="AW2703" s="2" t="s">
        <v>1165</v>
      </c>
      <c r="AX2703" s="2" t="s">
        <v>4812</v>
      </c>
      <c r="AZ2703" s="3">
        <v>45751.518020833333</v>
      </c>
      <c r="BB2703" s="2" t="s">
        <v>2060</v>
      </c>
      <c r="BC2703" s="2" t="s">
        <v>1257</v>
      </c>
      <c r="BD2703" s="2" t="s">
        <v>359</v>
      </c>
      <c r="BE2703" s="2" t="s">
        <v>14192</v>
      </c>
      <c r="BF2703" s="2" t="s">
        <v>920</v>
      </c>
    </row>
    <row r="2704" spans="1:58" x14ac:dyDescent="0.35">
      <c r="A2704" s="2">
        <v>3045793</v>
      </c>
      <c r="B2704" s="2" t="s">
        <v>58</v>
      </c>
      <c r="C2704" s="2">
        <v>45516311</v>
      </c>
      <c r="D2704" s="2">
        <v>338037762</v>
      </c>
      <c r="E2704" s="2" t="s">
        <v>59</v>
      </c>
      <c r="F2704" s="2" t="s">
        <v>60</v>
      </c>
      <c r="G2704" s="2" t="s">
        <v>316</v>
      </c>
      <c r="H2704" s="2" t="s">
        <v>14193</v>
      </c>
      <c r="I2704" s="2">
        <v>789651152</v>
      </c>
      <c r="J2704" s="2" t="s">
        <v>14194</v>
      </c>
      <c r="K2704" s="2">
        <v>12</v>
      </c>
      <c r="L2704" s="2" t="s">
        <v>64</v>
      </c>
      <c r="M2704" s="2" t="s">
        <v>65</v>
      </c>
      <c r="N2704" s="3">
        <v>45744.670960648145</v>
      </c>
      <c r="O2704" s="2" t="s">
        <v>66</v>
      </c>
      <c r="Q2704" s="2" t="s">
        <v>67</v>
      </c>
      <c r="R2704" s="3">
        <v>45751.395486111112</v>
      </c>
      <c r="S2704" s="2" t="s">
        <v>409</v>
      </c>
      <c r="T2704" s="2" t="s">
        <v>410</v>
      </c>
      <c r="U2704" s="2" t="s">
        <v>1963</v>
      </c>
      <c r="V2704" s="2" t="s">
        <v>14195</v>
      </c>
      <c r="W2704" s="2" t="s">
        <v>263</v>
      </c>
      <c r="X2704" s="2" t="s">
        <v>304</v>
      </c>
      <c r="Y2704" s="2" t="s">
        <v>305</v>
      </c>
      <c r="Z2704" s="2" t="s">
        <v>306</v>
      </c>
      <c r="AA2704" s="2" t="s">
        <v>4810</v>
      </c>
      <c r="AB2704" s="2" t="s">
        <v>76</v>
      </c>
      <c r="AE2704" s="3">
        <v>45751.765196759261</v>
      </c>
      <c r="AF2704" s="2" t="s">
        <v>77</v>
      </c>
      <c r="AH2704" s="2" t="s">
        <v>103</v>
      </c>
      <c r="AI2704" s="2" t="s">
        <v>58</v>
      </c>
      <c r="AJ2704" s="2" t="s">
        <v>269</v>
      </c>
      <c r="AK2704" s="2" t="s">
        <v>14196</v>
      </c>
      <c r="AL2704" s="2" t="s">
        <v>315</v>
      </c>
      <c r="AM2704" s="3">
        <v>45751.765324074076</v>
      </c>
      <c r="AN2704" s="2" t="s">
        <v>14196</v>
      </c>
      <c r="AO2704" s="2" t="s">
        <v>315</v>
      </c>
      <c r="AP2704" s="2">
        <v>5875779</v>
      </c>
      <c r="AQ2704" s="2" t="s">
        <v>81</v>
      </c>
      <c r="AR2704" s="3">
        <v>45752.602824074071</v>
      </c>
      <c r="AS2704" s="2" t="s">
        <v>82</v>
      </c>
      <c r="AT2704" s="3">
        <v>45751.333333333336</v>
      </c>
      <c r="AU2704" s="2" t="s">
        <v>83</v>
      </c>
      <c r="AV2704" s="2" t="s">
        <v>308</v>
      </c>
      <c r="AW2704" s="2" t="s">
        <v>309</v>
      </c>
      <c r="AX2704" s="2" t="s">
        <v>2332</v>
      </c>
      <c r="AZ2704" s="3">
        <v>45752.602824074071</v>
      </c>
      <c r="BB2704" s="2" t="s">
        <v>14197</v>
      </c>
      <c r="BC2704" s="2" t="s">
        <v>8192</v>
      </c>
      <c r="BD2704" s="2" t="s">
        <v>8193</v>
      </c>
      <c r="BE2704" s="2" t="s">
        <v>14198</v>
      </c>
      <c r="BF2704" s="2" t="s">
        <v>276</v>
      </c>
    </row>
    <row r="2705" spans="1:58" x14ac:dyDescent="0.35">
      <c r="A2705" s="2">
        <v>3045794</v>
      </c>
      <c r="B2705" s="2" t="s">
        <v>214</v>
      </c>
      <c r="C2705" s="2">
        <v>41186831</v>
      </c>
      <c r="D2705" s="2">
        <v>339769307</v>
      </c>
      <c r="E2705" s="2" t="s">
        <v>59</v>
      </c>
      <c r="F2705" s="2" t="s">
        <v>60</v>
      </c>
      <c r="G2705" s="2" t="s">
        <v>4618</v>
      </c>
      <c r="H2705" s="2" t="s">
        <v>243</v>
      </c>
      <c r="I2705" s="2">
        <v>771876222</v>
      </c>
      <c r="J2705" s="2" t="s">
        <v>14199</v>
      </c>
      <c r="K2705" s="2">
        <v>14</v>
      </c>
      <c r="L2705" s="2" t="s">
        <v>64</v>
      </c>
      <c r="M2705" s="2" t="s">
        <v>65</v>
      </c>
      <c r="N2705" s="3">
        <v>45112.75</v>
      </c>
      <c r="O2705" s="2" t="s">
        <v>614</v>
      </c>
      <c r="Q2705" s="2" t="s">
        <v>67</v>
      </c>
      <c r="R2705" s="3">
        <v>45751.39571759259</v>
      </c>
      <c r="S2705" s="2" t="s">
        <v>3570</v>
      </c>
      <c r="T2705" s="2" t="s">
        <v>97</v>
      </c>
      <c r="U2705" s="2" t="s">
        <v>175</v>
      </c>
      <c r="V2705" s="2" t="s">
        <v>14200</v>
      </c>
      <c r="W2705" s="2" t="s">
        <v>119</v>
      </c>
      <c r="X2705" s="2" t="s">
        <v>248</v>
      </c>
      <c r="Y2705" s="2" t="s">
        <v>13913</v>
      </c>
      <c r="Z2705" s="2" t="s">
        <v>250</v>
      </c>
      <c r="AA2705" s="2" t="s">
        <v>14201</v>
      </c>
      <c r="AB2705" s="2" t="s">
        <v>14202</v>
      </c>
      <c r="AE2705" s="3">
        <v>45751.395729166667</v>
      </c>
      <c r="AF2705" s="2" t="s">
        <v>77</v>
      </c>
      <c r="AH2705" s="2" t="s">
        <v>78</v>
      </c>
      <c r="AI2705" s="2" t="s">
        <v>125</v>
      </c>
      <c r="AJ2705" s="2" t="s">
        <v>381</v>
      </c>
      <c r="AK2705" s="2" t="s">
        <v>14203</v>
      </c>
      <c r="AL2705" s="2" t="s">
        <v>3570</v>
      </c>
      <c r="AM2705" s="3">
        <v>45751.395775462966</v>
      </c>
      <c r="AN2705" s="2" t="s">
        <v>14203</v>
      </c>
      <c r="AP2705" s="2">
        <v>5874928</v>
      </c>
      <c r="AQ2705" s="2" t="s">
        <v>81</v>
      </c>
      <c r="AR2705" s="3">
        <v>45751.513321759259</v>
      </c>
      <c r="AS2705" s="2" t="s">
        <v>82</v>
      </c>
      <c r="AT2705" s="3">
        <v>45751.333333333336</v>
      </c>
      <c r="AU2705" s="2" t="s">
        <v>83</v>
      </c>
      <c r="AV2705" s="2" t="s">
        <v>128</v>
      </c>
      <c r="AW2705" s="2" t="s">
        <v>129</v>
      </c>
      <c r="AX2705" s="2" t="s">
        <v>6785</v>
      </c>
      <c r="AZ2705" s="3">
        <v>45751.513321759259</v>
      </c>
      <c r="BB2705" s="2" t="s">
        <v>1549</v>
      </c>
      <c r="BC2705" s="2" t="s">
        <v>1550</v>
      </c>
      <c r="BD2705" s="2" t="s">
        <v>169</v>
      </c>
      <c r="BE2705" s="2" t="s">
        <v>8497</v>
      </c>
      <c r="BF2705" s="2" t="s">
        <v>1552</v>
      </c>
    </row>
    <row r="2706" spans="1:58" x14ac:dyDescent="0.35">
      <c r="A2706" s="2">
        <v>3045795</v>
      </c>
      <c r="B2706" s="2" t="s">
        <v>58</v>
      </c>
      <c r="C2706" s="2">
        <v>40070891</v>
      </c>
      <c r="D2706" s="2">
        <v>338644087</v>
      </c>
      <c r="E2706" s="2" t="s">
        <v>59</v>
      </c>
      <c r="F2706" s="2" t="s">
        <v>60</v>
      </c>
      <c r="G2706" s="2" t="s">
        <v>14204</v>
      </c>
      <c r="H2706" s="2" t="s">
        <v>14205</v>
      </c>
      <c r="I2706" s="2">
        <v>778834461</v>
      </c>
      <c r="J2706" s="2" t="s">
        <v>14206</v>
      </c>
      <c r="K2706" s="2">
        <v>12</v>
      </c>
      <c r="L2706" s="2" t="s">
        <v>64</v>
      </c>
      <c r="M2706" s="2" t="s">
        <v>65</v>
      </c>
      <c r="N2706" s="3">
        <v>45465.770972222221</v>
      </c>
      <c r="O2706" s="2" t="s">
        <v>95</v>
      </c>
      <c r="Q2706" s="2" t="s">
        <v>67</v>
      </c>
      <c r="R2706" s="3">
        <v>45751.396238425928</v>
      </c>
      <c r="S2706" s="2" t="s">
        <v>14207</v>
      </c>
      <c r="T2706" s="2" t="s">
        <v>2193</v>
      </c>
      <c r="U2706" s="2" t="s">
        <v>70</v>
      </c>
      <c r="V2706" s="2" t="s">
        <v>14208</v>
      </c>
      <c r="Y2706" s="2" t="s">
        <v>6382</v>
      </c>
      <c r="Z2706" s="2" t="s">
        <v>145</v>
      </c>
      <c r="AA2706" s="2" t="s">
        <v>6635</v>
      </c>
      <c r="AB2706" s="2" t="s">
        <v>76</v>
      </c>
      <c r="AC2706" s="2">
        <v>578</v>
      </c>
      <c r="AE2706" s="3">
        <v>45751.396481481483</v>
      </c>
      <c r="AF2706" s="2" t="s">
        <v>77</v>
      </c>
      <c r="AH2706" s="2" t="s">
        <v>78</v>
      </c>
      <c r="AI2706" s="2" t="s">
        <v>79</v>
      </c>
      <c r="AJ2706" s="2" t="s">
        <v>570</v>
      </c>
      <c r="AL2706" s="2" t="s">
        <v>14207</v>
      </c>
      <c r="AM2706" s="3">
        <v>45751.396585648145</v>
      </c>
      <c r="AO2706" s="2" t="s">
        <v>14207</v>
      </c>
      <c r="AP2706" s="2">
        <v>5874931</v>
      </c>
      <c r="AQ2706" s="2" t="s">
        <v>81</v>
      </c>
      <c r="AR2706" s="3">
        <v>45751.697256944448</v>
      </c>
      <c r="AS2706" s="2" t="s">
        <v>82</v>
      </c>
      <c r="AT2706" s="3">
        <v>45751.333333333336</v>
      </c>
      <c r="AU2706" s="2" t="s">
        <v>127</v>
      </c>
      <c r="AV2706" s="2" t="s">
        <v>149</v>
      </c>
      <c r="AW2706" s="2" t="s">
        <v>150</v>
      </c>
      <c r="AX2706" s="2" t="s">
        <v>14209</v>
      </c>
      <c r="AZ2706" s="3">
        <v>45751.697256944448</v>
      </c>
      <c r="BB2706" s="2" t="s">
        <v>185</v>
      </c>
      <c r="BC2706" s="2" t="s">
        <v>186</v>
      </c>
      <c r="BD2706" s="2" t="s">
        <v>187</v>
      </c>
      <c r="BE2706" s="2" t="s">
        <v>14210</v>
      </c>
      <c r="BF2706" s="2" t="s">
        <v>1723</v>
      </c>
    </row>
    <row r="2707" spans="1:58" x14ac:dyDescent="0.35">
      <c r="A2707" s="2">
        <v>3045797</v>
      </c>
      <c r="B2707" s="2" t="s">
        <v>111</v>
      </c>
      <c r="C2707" s="2">
        <v>98071</v>
      </c>
      <c r="D2707" s="2">
        <v>339618811</v>
      </c>
      <c r="E2707" s="2" t="s">
        <v>59</v>
      </c>
      <c r="F2707" s="2" t="s">
        <v>60</v>
      </c>
      <c r="G2707" s="2" t="s">
        <v>14211</v>
      </c>
      <c r="I2707" s="2">
        <v>775092037</v>
      </c>
      <c r="J2707" s="2" t="s">
        <v>988</v>
      </c>
      <c r="K2707" s="2">
        <v>20</v>
      </c>
      <c r="L2707" s="2" t="s">
        <v>553</v>
      </c>
      <c r="M2707" s="2" t="s">
        <v>331</v>
      </c>
      <c r="N2707" s="3">
        <v>40513</v>
      </c>
      <c r="O2707" s="2" t="s">
        <v>554</v>
      </c>
      <c r="Q2707" s="2" t="s">
        <v>67</v>
      </c>
      <c r="R2707" s="3">
        <v>45751.397372685184</v>
      </c>
      <c r="S2707" s="2" t="s">
        <v>1296</v>
      </c>
      <c r="T2707" s="2" t="s">
        <v>196</v>
      </c>
      <c r="U2707" s="2" t="s">
        <v>649</v>
      </c>
      <c r="V2707" s="2" t="s">
        <v>14212</v>
      </c>
      <c r="W2707" s="2" t="s">
        <v>99</v>
      </c>
      <c r="X2707" s="2" t="s">
        <v>99</v>
      </c>
      <c r="Y2707" s="2" t="s">
        <v>3521</v>
      </c>
      <c r="Z2707" s="2" t="s">
        <v>101</v>
      </c>
      <c r="AA2707" s="2" t="s">
        <v>3522</v>
      </c>
      <c r="AB2707" s="2" t="s">
        <v>3522</v>
      </c>
      <c r="AE2707" s="3">
        <v>45751.751076388886</v>
      </c>
      <c r="AF2707" s="2" t="s">
        <v>558</v>
      </c>
      <c r="AH2707" s="2" t="s">
        <v>78</v>
      </c>
      <c r="AI2707" s="2" t="s">
        <v>204</v>
      </c>
      <c r="AJ2707" s="2" t="s">
        <v>180</v>
      </c>
      <c r="AK2707" s="2" t="s">
        <v>14213</v>
      </c>
      <c r="AL2707" s="2" t="s">
        <v>110</v>
      </c>
      <c r="AM2707" s="3">
        <v>45751.751180555555</v>
      </c>
      <c r="AN2707" s="2" t="s">
        <v>14213</v>
      </c>
      <c r="AO2707" s="2" t="s">
        <v>110</v>
      </c>
      <c r="AP2707" s="2">
        <v>5875753</v>
      </c>
      <c r="AQ2707" s="2" t="s">
        <v>81</v>
      </c>
      <c r="AR2707" s="3">
        <v>45752.530902777777</v>
      </c>
      <c r="AS2707" s="2" t="s">
        <v>82</v>
      </c>
      <c r="AT2707" s="3">
        <v>45751.333333333336</v>
      </c>
      <c r="AU2707" s="2" t="s">
        <v>83</v>
      </c>
      <c r="AV2707" s="2" t="s">
        <v>892</v>
      </c>
      <c r="AW2707" s="2" t="s">
        <v>893</v>
      </c>
      <c r="AX2707" s="2" t="s">
        <v>894</v>
      </c>
      <c r="AZ2707" s="3">
        <v>45752.530902777777</v>
      </c>
      <c r="BB2707" s="2" t="s">
        <v>340</v>
      </c>
      <c r="BC2707" s="2" t="s">
        <v>341</v>
      </c>
      <c r="BD2707" s="2" t="s">
        <v>342</v>
      </c>
      <c r="BE2707" s="2" t="s">
        <v>14214</v>
      </c>
      <c r="BF2707" s="2" t="s">
        <v>110</v>
      </c>
    </row>
    <row r="2708" spans="1:58" x14ac:dyDescent="0.35">
      <c r="A2708" s="2">
        <v>3045798</v>
      </c>
      <c r="B2708" s="2" t="s">
        <v>58</v>
      </c>
      <c r="C2708" s="2">
        <v>35777091</v>
      </c>
      <c r="D2708" s="2">
        <v>339416830</v>
      </c>
      <c r="E2708" s="2" t="s">
        <v>59</v>
      </c>
      <c r="F2708" s="2" t="s">
        <v>60</v>
      </c>
      <c r="G2708" s="2" t="s">
        <v>612</v>
      </c>
      <c r="H2708" s="2" t="s">
        <v>5044</v>
      </c>
      <c r="I2708" s="2">
        <v>779391052</v>
      </c>
      <c r="J2708" s="2" t="s">
        <v>4614</v>
      </c>
      <c r="K2708" s="2">
        <v>15</v>
      </c>
      <c r="L2708" s="2" t="s">
        <v>64</v>
      </c>
      <c r="M2708" s="2" t="s">
        <v>65</v>
      </c>
      <c r="N2708" s="3">
        <v>45422.000011574077</v>
      </c>
      <c r="O2708" s="2" t="s">
        <v>66</v>
      </c>
      <c r="Q2708" s="2" t="s">
        <v>67</v>
      </c>
      <c r="R2708" s="3">
        <v>45751.397465277776</v>
      </c>
      <c r="S2708" s="2" t="s">
        <v>6913</v>
      </c>
      <c r="T2708" s="2" t="s">
        <v>69</v>
      </c>
      <c r="U2708" s="2" t="s">
        <v>246</v>
      </c>
      <c r="V2708" s="2" t="s">
        <v>14215</v>
      </c>
      <c r="Y2708" s="2" t="s">
        <v>14216</v>
      </c>
      <c r="Z2708" s="2" t="s">
        <v>1310</v>
      </c>
      <c r="AA2708" s="2" t="s">
        <v>14217</v>
      </c>
      <c r="AB2708" s="2" t="s">
        <v>76</v>
      </c>
      <c r="AE2708" s="3">
        <v>45751.397476851853</v>
      </c>
      <c r="AF2708" s="2" t="s">
        <v>77</v>
      </c>
      <c r="AH2708" s="2" t="s">
        <v>78</v>
      </c>
      <c r="AI2708" s="2" t="s">
        <v>79</v>
      </c>
      <c r="AJ2708" s="2" t="s">
        <v>105</v>
      </c>
      <c r="AK2708" s="2" t="s">
        <v>14215</v>
      </c>
      <c r="AL2708" s="2" t="s">
        <v>6913</v>
      </c>
      <c r="AM2708" s="3">
        <v>45751.397511574076</v>
      </c>
      <c r="AN2708" s="2" t="s">
        <v>14215</v>
      </c>
      <c r="AP2708" s="2">
        <v>5874934</v>
      </c>
      <c r="AQ2708" s="2" t="s">
        <v>81</v>
      </c>
      <c r="AR2708" s="3">
        <v>45751.593148148146</v>
      </c>
      <c r="AS2708" s="2" t="s">
        <v>82</v>
      </c>
      <c r="AT2708" s="3">
        <v>45751.333333333336</v>
      </c>
      <c r="AU2708" s="2" t="s">
        <v>83</v>
      </c>
      <c r="AV2708" s="2" t="s">
        <v>495</v>
      </c>
      <c r="AW2708" s="2" t="s">
        <v>496</v>
      </c>
      <c r="AX2708" s="2" t="s">
        <v>3730</v>
      </c>
      <c r="AZ2708" s="3">
        <v>45751.593148148146</v>
      </c>
      <c r="BB2708" s="2" t="s">
        <v>87</v>
      </c>
      <c r="BC2708" s="2" t="s">
        <v>88</v>
      </c>
      <c r="BD2708" s="2" t="s">
        <v>89</v>
      </c>
      <c r="BE2708" s="2" t="s">
        <v>14218</v>
      </c>
      <c r="BF2708" s="2" t="s">
        <v>920</v>
      </c>
    </row>
    <row r="2709" spans="1:58" x14ac:dyDescent="0.35">
      <c r="A2709" s="2">
        <v>3045799</v>
      </c>
      <c r="B2709" s="2" t="s">
        <v>58</v>
      </c>
      <c r="C2709" s="2">
        <v>38501301</v>
      </c>
      <c r="D2709" s="2">
        <v>338654333</v>
      </c>
      <c r="E2709" s="2" t="s">
        <v>59</v>
      </c>
      <c r="F2709" s="2" t="s">
        <v>60</v>
      </c>
      <c r="G2709" s="2" t="s">
        <v>14219</v>
      </c>
      <c r="I2709" s="2">
        <v>776040129</v>
      </c>
      <c r="J2709" s="2" t="s">
        <v>114</v>
      </c>
      <c r="K2709" s="2">
        <v>12</v>
      </c>
      <c r="L2709" s="2" t="s">
        <v>64</v>
      </c>
      <c r="M2709" s="2" t="s">
        <v>65</v>
      </c>
      <c r="N2709" s="3">
        <v>45547.831365740742</v>
      </c>
      <c r="O2709" s="2" t="s">
        <v>260</v>
      </c>
      <c r="Q2709" s="2" t="s">
        <v>67</v>
      </c>
      <c r="R2709" s="3">
        <v>45751.39880787037</v>
      </c>
      <c r="S2709" s="2" t="s">
        <v>2487</v>
      </c>
      <c r="T2709" s="2" t="s">
        <v>196</v>
      </c>
      <c r="U2709" s="2" t="s">
        <v>197</v>
      </c>
      <c r="V2709" s="2" t="s">
        <v>2017</v>
      </c>
      <c r="Y2709" s="2" t="s">
        <v>1458</v>
      </c>
      <c r="Z2709" s="2" t="s">
        <v>888</v>
      </c>
      <c r="AA2709" s="2" t="s">
        <v>888</v>
      </c>
      <c r="AB2709" s="2" t="s">
        <v>76</v>
      </c>
      <c r="AE2709" s="3">
        <v>45751.399097222224</v>
      </c>
      <c r="AF2709" s="2" t="s">
        <v>203</v>
      </c>
      <c r="AG2709" s="2">
        <v>48</v>
      </c>
      <c r="AH2709" s="2" t="s">
        <v>78</v>
      </c>
      <c r="AI2709" s="2" t="s">
        <v>204</v>
      </c>
      <c r="AJ2709" s="2" t="s">
        <v>290</v>
      </c>
      <c r="AK2709" s="2" t="s">
        <v>14220</v>
      </c>
      <c r="AL2709" s="2" t="s">
        <v>2487</v>
      </c>
      <c r="AM2709" s="3">
        <v>45751.39916666667</v>
      </c>
      <c r="AO2709" s="2" t="s">
        <v>2487</v>
      </c>
      <c r="AP2709" s="2">
        <v>5874936</v>
      </c>
      <c r="AQ2709" s="2" t="s">
        <v>81</v>
      </c>
      <c r="AR2709" s="3">
        <v>45751.786666666667</v>
      </c>
      <c r="AS2709" s="2" t="s">
        <v>82</v>
      </c>
      <c r="AT2709" s="3">
        <v>45751.5625</v>
      </c>
      <c r="AU2709" s="2" t="s">
        <v>127</v>
      </c>
      <c r="AV2709" s="2" t="s">
        <v>149</v>
      </c>
      <c r="AW2709" s="2" t="s">
        <v>150</v>
      </c>
      <c r="AX2709" s="2" t="s">
        <v>14221</v>
      </c>
      <c r="AY2709" s="3">
        <v>45753.399097222224</v>
      </c>
      <c r="AZ2709" s="3">
        <v>45751.786666666667</v>
      </c>
      <c r="BA2709" s="2" t="s">
        <v>211</v>
      </c>
      <c r="BB2709" s="2" t="s">
        <v>295</v>
      </c>
      <c r="BC2709" s="2" t="s">
        <v>296</v>
      </c>
      <c r="BD2709" s="2" t="s">
        <v>297</v>
      </c>
      <c r="BE2709" s="2" t="s">
        <v>14222</v>
      </c>
      <c r="BF2709" s="2" t="s">
        <v>891</v>
      </c>
    </row>
    <row r="2710" spans="1:58" x14ac:dyDescent="0.35">
      <c r="A2710" s="2">
        <v>3045800</v>
      </c>
      <c r="B2710" s="2" t="s">
        <v>111</v>
      </c>
      <c r="C2710" s="2">
        <v>631</v>
      </c>
      <c r="D2710" s="2">
        <v>338269506</v>
      </c>
      <c r="E2710" s="2" t="s">
        <v>59</v>
      </c>
      <c r="F2710" s="2" t="s">
        <v>60</v>
      </c>
      <c r="G2710" s="2" t="s">
        <v>11036</v>
      </c>
      <c r="I2710" s="2">
        <v>773331489</v>
      </c>
      <c r="J2710" s="2" t="s">
        <v>301</v>
      </c>
      <c r="K2710" s="2">
        <v>20</v>
      </c>
      <c r="L2710" s="2" t="s">
        <v>220</v>
      </c>
      <c r="M2710" s="2" t="s">
        <v>221</v>
      </c>
      <c r="N2710" s="3">
        <v>45384.456284722219</v>
      </c>
      <c r="O2710" s="2" t="s">
        <v>11039</v>
      </c>
      <c r="Q2710" s="2" t="s">
        <v>67</v>
      </c>
      <c r="R2710" s="3">
        <v>45751.400902777779</v>
      </c>
      <c r="S2710" s="2" t="s">
        <v>9771</v>
      </c>
      <c r="T2710" s="2" t="s">
        <v>196</v>
      </c>
      <c r="U2710" s="2" t="s">
        <v>688</v>
      </c>
      <c r="V2710" s="2" t="s">
        <v>14223</v>
      </c>
      <c r="Y2710" s="2" t="s">
        <v>2287</v>
      </c>
      <c r="Z2710" s="2" t="s">
        <v>288</v>
      </c>
      <c r="AA2710" s="2" t="s">
        <v>288</v>
      </c>
      <c r="AB2710" s="2" t="s">
        <v>12691</v>
      </c>
      <c r="AE2710" s="3">
        <v>45751.401238425926</v>
      </c>
      <c r="AF2710" s="2" t="s">
        <v>1241</v>
      </c>
      <c r="AG2710" s="2">
        <v>24</v>
      </c>
      <c r="AH2710" s="2" t="s">
        <v>78</v>
      </c>
      <c r="AI2710" s="2" t="s">
        <v>204</v>
      </c>
      <c r="AJ2710" s="2" t="s">
        <v>443</v>
      </c>
      <c r="AK2710" s="2" t="s">
        <v>14223</v>
      </c>
      <c r="AL2710" s="2" t="s">
        <v>9771</v>
      </c>
      <c r="AM2710" s="3">
        <v>45751.401296296295</v>
      </c>
      <c r="AO2710" s="2" t="s">
        <v>9771</v>
      </c>
      <c r="AP2710" s="2">
        <v>5874938</v>
      </c>
      <c r="AQ2710" s="2" t="s">
        <v>81</v>
      </c>
      <c r="AR2710" s="3">
        <v>45751.812256944446</v>
      </c>
      <c r="AS2710" s="2" t="s">
        <v>82</v>
      </c>
      <c r="AT2710" s="3">
        <v>45751.333333333336</v>
      </c>
      <c r="AU2710" s="2" t="s">
        <v>83</v>
      </c>
      <c r="AV2710" s="2" t="s">
        <v>292</v>
      </c>
      <c r="AW2710" s="2" t="s">
        <v>293</v>
      </c>
      <c r="AX2710" s="2" t="s">
        <v>382</v>
      </c>
      <c r="AY2710" s="3">
        <v>45752.401238425926</v>
      </c>
      <c r="AZ2710" s="3">
        <v>45751.812256944446</v>
      </c>
      <c r="BA2710" s="2" t="s">
        <v>211</v>
      </c>
      <c r="BB2710" s="2" t="s">
        <v>2068</v>
      </c>
      <c r="BC2710" s="2" t="s">
        <v>2069</v>
      </c>
      <c r="BD2710" s="2" t="s">
        <v>2070</v>
      </c>
      <c r="BE2710" s="2" t="s">
        <v>14224</v>
      </c>
      <c r="BF2710" s="2" t="s">
        <v>233</v>
      </c>
    </row>
    <row r="2711" spans="1:58" x14ac:dyDescent="0.35">
      <c r="A2711" s="2">
        <v>3045801</v>
      </c>
      <c r="B2711" s="2" t="s">
        <v>58</v>
      </c>
      <c r="C2711" s="2">
        <v>36526781</v>
      </c>
      <c r="D2711" s="2">
        <v>339667563</v>
      </c>
      <c r="E2711" s="2" t="s">
        <v>59</v>
      </c>
      <c r="F2711" s="2" t="s">
        <v>60</v>
      </c>
      <c r="G2711" s="2" t="s">
        <v>671</v>
      </c>
      <c r="H2711" s="2" t="s">
        <v>1471</v>
      </c>
      <c r="I2711" s="2">
        <v>779016898</v>
      </c>
      <c r="J2711" s="2" t="s">
        <v>14225</v>
      </c>
      <c r="K2711" s="2">
        <v>16</v>
      </c>
      <c r="L2711" s="2" t="s">
        <v>64</v>
      </c>
      <c r="M2711" s="2" t="s">
        <v>65</v>
      </c>
      <c r="N2711" s="3">
        <v>45682.708344907405</v>
      </c>
      <c r="O2711" s="2" t="s">
        <v>66</v>
      </c>
      <c r="Q2711" s="2" t="s">
        <v>67</v>
      </c>
      <c r="R2711" s="3">
        <v>45751.401921296296</v>
      </c>
      <c r="S2711" s="2" t="s">
        <v>6492</v>
      </c>
      <c r="T2711" s="2" t="s">
        <v>97</v>
      </c>
      <c r="U2711" s="2" t="s">
        <v>70</v>
      </c>
      <c r="V2711" s="2" t="s">
        <v>14226</v>
      </c>
      <c r="W2711" s="2" t="s">
        <v>1183</v>
      </c>
      <c r="X2711" s="2" t="s">
        <v>1183</v>
      </c>
      <c r="Y2711" s="2" t="s">
        <v>14227</v>
      </c>
      <c r="Z2711" s="2" t="s">
        <v>1185</v>
      </c>
      <c r="AA2711" s="2" t="s">
        <v>2618</v>
      </c>
      <c r="AB2711" s="2" t="s">
        <v>14228</v>
      </c>
      <c r="AE2711" s="3">
        <v>45751.737199074072</v>
      </c>
      <c r="AF2711" s="2" t="s">
        <v>77</v>
      </c>
      <c r="AH2711" s="2" t="s">
        <v>78</v>
      </c>
      <c r="AI2711" s="2" t="s">
        <v>58</v>
      </c>
      <c r="AJ2711" s="2" t="s">
        <v>269</v>
      </c>
      <c r="AK2711" s="2" t="s">
        <v>14229</v>
      </c>
      <c r="AL2711" s="2" t="s">
        <v>110</v>
      </c>
      <c r="AM2711" s="3">
        <v>45751.737303240741</v>
      </c>
      <c r="AN2711" s="2" t="s">
        <v>14229</v>
      </c>
      <c r="AO2711" s="2" t="s">
        <v>110</v>
      </c>
      <c r="AP2711" s="2">
        <v>5875725</v>
      </c>
      <c r="AQ2711" s="2" t="s">
        <v>81</v>
      </c>
      <c r="AR2711" s="3">
        <v>45752.736585648148</v>
      </c>
      <c r="AS2711" s="2" t="s">
        <v>82</v>
      </c>
      <c r="AT2711" s="3">
        <v>45751.5625</v>
      </c>
      <c r="AU2711" s="2" t="s">
        <v>83</v>
      </c>
      <c r="AV2711" s="2" t="s">
        <v>14230</v>
      </c>
      <c r="AW2711" s="2" t="s">
        <v>14231</v>
      </c>
      <c r="AX2711" s="2" t="s">
        <v>14232</v>
      </c>
      <c r="AZ2711" s="3">
        <v>45752.736585648148</v>
      </c>
      <c r="BB2711" s="2" t="s">
        <v>2373</v>
      </c>
      <c r="BC2711" s="2" t="s">
        <v>2374</v>
      </c>
      <c r="BD2711" s="2" t="s">
        <v>2375</v>
      </c>
      <c r="BE2711" s="2" t="s">
        <v>14233</v>
      </c>
      <c r="BF2711" s="2" t="s">
        <v>3584</v>
      </c>
    </row>
    <row r="2712" spans="1:58" x14ac:dyDescent="0.35">
      <c r="A2712" s="2">
        <v>3045802</v>
      </c>
      <c r="B2712" s="2" t="s">
        <v>214</v>
      </c>
      <c r="C2712" s="2">
        <v>42202121</v>
      </c>
      <c r="D2712" s="2">
        <v>339708016</v>
      </c>
      <c r="E2712" s="2" t="s">
        <v>59</v>
      </c>
      <c r="F2712" s="2" t="s">
        <v>60</v>
      </c>
      <c r="G2712" s="2" t="s">
        <v>1865</v>
      </c>
      <c r="H2712" s="2" t="s">
        <v>14234</v>
      </c>
      <c r="I2712" s="2">
        <v>773454947</v>
      </c>
      <c r="J2712" s="2" t="s">
        <v>8451</v>
      </c>
      <c r="K2712" s="2">
        <v>15</v>
      </c>
      <c r="L2712" s="2" t="s">
        <v>64</v>
      </c>
      <c r="M2712" s="2" t="s">
        <v>65</v>
      </c>
      <c r="N2712" s="3">
        <v>45269.5</v>
      </c>
      <c r="O2712" s="2" t="s">
        <v>614</v>
      </c>
      <c r="Q2712" s="2" t="s">
        <v>67</v>
      </c>
      <c r="R2712" s="3">
        <v>45751.402013888888</v>
      </c>
      <c r="S2712" s="2" t="s">
        <v>14235</v>
      </c>
      <c r="T2712" s="2" t="s">
        <v>69</v>
      </c>
      <c r="U2712" s="2" t="s">
        <v>70</v>
      </c>
      <c r="V2712" s="2" t="s">
        <v>14236</v>
      </c>
      <c r="W2712" s="2" t="s">
        <v>119</v>
      </c>
      <c r="X2712" s="2" t="s">
        <v>120</v>
      </c>
      <c r="Y2712" s="2" t="s">
        <v>11683</v>
      </c>
      <c r="Z2712" s="2" t="s">
        <v>122</v>
      </c>
      <c r="AA2712" s="2" t="s">
        <v>123</v>
      </c>
      <c r="AB2712" s="2" t="s">
        <v>14237</v>
      </c>
      <c r="AE2712" s="3">
        <v>45751.402025462965</v>
      </c>
      <c r="AF2712" s="2" t="s">
        <v>77</v>
      </c>
      <c r="AH2712" s="2" t="s">
        <v>103</v>
      </c>
      <c r="AI2712" s="2" t="s">
        <v>125</v>
      </c>
      <c r="AJ2712" s="2" t="s">
        <v>1610</v>
      </c>
      <c r="AK2712" s="2" t="s">
        <v>566</v>
      </c>
      <c r="AL2712" s="2" t="s">
        <v>14235</v>
      </c>
      <c r="AM2712" s="3">
        <v>45751.402048611111</v>
      </c>
      <c r="AN2712" s="2" t="s">
        <v>566</v>
      </c>
      <c r="AP2712" s="2">
        <v>5874940</v>
      </c>
      <c r="AQ2712" s="2" t="s">
        <v>81</v>
      </c>
      <c r="AR2712" s="3">
        <v>45751.616782407407</v>
      </c>
      <c r="AS2712" s="2" t="s">
        <v>82</v>
      </c>
      <c r="AT2712" s="3">
        <v>45751.333333333336</v>
      </c>
      <c r="AU2712" s="2" t="s">
        <v>83</v>
      </c>
      <c r="AV2712" s="2" t="s">
        <v>128</v>
      </c>
      <c r="AW2712" s="2" t="s">
        <v>129</v>
      </c>
      <c r="AX2712" s="2" t="s">
        <v>4547</v>
      </c>
      <c r="AZ2712" s="3">
        <v>45751.616782407407</v>
      </c>
      <c r="BB2712" s="2" t="s">
        <v>559</v>
      </c>
      <c r="BC2712" s="2" t="s">
        <v>132</v>
      </c>
      <c r="BD2712" s="2" t="s">
        <v>560</v>
      </c>
      <c r="BE2712" s="2" t="s">
        <v>4807</v>
      </c>
      <c r="BF2712" s="2" t="s">
        <v>1336</v>
      </c>
    </row>
    <row r="2713" spans="1:58" x14ac:dyDescent="0.35">
      <c r="A2713" s="2">
        <v>3045803</v>
      </c>
      <c r="B2713" s="2" t="s">
        <v>58</v>
      </c>
      <c r="C2713" s="2">
        <v>40330331</v>
      </c>
      <c r="D2713" s="2">
        <v>338048217</v>
      </c>
      <c r="E2713" s="2" t="s">
        <v>59</v>
      </c>
      <c r="F2713" s="2" t="s">
        <v>60</v>
      </c>
      <c r="G2713" s="2" t="s">
        <v>1010</v>
      </c>
      <c r="H2713" s="2" t="s">
        <v>13906</v>
      </c>
      <c r="I2713" s="2" t="s">
        <v>14238</v>
      </c>
      <c r="J2713" s="2" t="s">
        <v>3861</v>
      </c>
      <c r="K2713" s="2">
        <v>13</v>
      </c>
      <c r="L2713" s="2" t="s">
        <v>64</v>
      </c>
      <c r="M2713" s="2" t="s">
        <v>65</v>
      </c>
      <c r="N2713" s="3">
        <v>45434.708333333336</v>
      </c>
      <c r="O2713" s="2" t="s">
        <v>66</v>
      </c>
      <c r="Q2713" s="2" t="s">
        <v>67</v>
      </c>
      <c r="R2713" s="3">
        <v>45751.40215277778</v>
      </c>
      <c r="S2713" s="2" t="s">
        <v>1051</v>
      </c>
      <c r="T2713" s="2" t="s">
        <v>97</v>
      </c>
      <c r="U2713" s="2" t="s">
        <v>70</v>
      </c>
      <c r="V2713" s="2" t="s">
        <v>14239</v>
      </c>
      <c r="Y2713" s="2" t="s">
        <v>9448</v>
      </c>
      <c r="Z2713" s="2" t="s">
        <v>4594</v>
      </c>
      <c r="AA2713" s="2" t="s">
        <v>4682</v>
      </c>
      <c r="AB2713" s="2" t="s">
        <v>4682</v>
      </c>
      <c r="AE2713" s="3">
        <v>45751.40216435185</v>
      </c>
      <c r="AF2713" s="2" t="s">
        <v>77</v>
      </c>
      <c r="AH2713" s="2" t="s">
        <v>103</v>
      </c>
      <c r="AI2713" s="2" t="s">
        <v>79</v>
      </c>
      <c r="AJ2713" s="2" t="s">
        <v>105</v>
      </c>
      <c r="AK2713" s="2" t="s">
        <v>1056</v>
      </c>
      <c r="AL2713" s="2" t="s">
        <v>1051</v>
      </c>
      <c r="AM2713" s="3">
        <v>45751.402187500003</v>
      </c>
      <c r="AN2713" s="2" t="s">
        <v>1056</v>
      </c>
      <c r="AP2713" s="2">
        <v>5874941</v>
      </c>
      <c r="AQ2713" s="2" t="s">
        <v>81</v>
      </c>
      <c r="AR2713" s="3">
        <v>45752.627847222226</v>
      </c>
      <c r="AS2713" s="2" t="s">
        <v>82</v>
      </c>
      <c r="AT2713" s="3">
        <v>45751.333333333336</v>
      </c>
      <c r="AU2713" s="2" t="s">
        <v>83</v>
      </c>
      <c r="AV2713" s="2" t="s">
        <v>270</v>
      </c>
      <c r="AW2713" s="2" t="s">
        <v>271</v>
      </c>
      <c r="AX2713" s="2" t="s">
        <v>4887</v>
      </c>
      <c r="AZ2713" s="3">
        <v>45752.627847222226</v>
      </c>
      <c r="BB2713" s="2" t="s">
        <v>87</v>
      </c>
      <c r="BC2713" s="2" t="s">
        <v>88</v>
      </c>
      <c r="BD2713" s="2" t="s">
        <v>89</v>
      </c>
      <c r="BE2713" s="2" t="s">
        <v>14240</v>
      </c>
      <c r="BF2713" s="2" t="s">
        <v>276</v>
      </c>
    </row>
    <row r="2714" spans="1:58" x14ac:dyDescent="0.35">
      <c r="A2714" s="2">
        <v>3045804</v>
      </c>
      <c r="B2714" s="2" t="s">
        <v>214</v>
      </c>
      <c r="C2714" s="2">
        <v>36085281</v>
      </c>
      <c r="D2714" s="2">
        <v>339706983</v>
      </c>
      <c r="E2714" s="2" t="s">
        <v>59</v>
      </c>
      <c r="F2714" s="2" t="s">
        <v>60</v>
      </c>
      <c r="G2714" s="2" t="s">
        <v>2433</v>
      </c>
      <c r="H2714" s="2" t="s">
        <v>10854</v>
      </c>
      <c r="I2714" s="2">
        <v>771262378</v>
      </c>
      <c r="J2714" s="2" t="s">
        <v>7403</v>
      </c>
      <c r="K2714" s="2">
        <v>14</v>
      </c>
      <c r="L2714" s="2" t="s">
        <v>64</v>
      </c>
      <c r="M2714" s="2" t="s">
        <v>65</v>
      </c>
      <c r="N2714" s="3">
        <v>45164.625</v>
      </c>
      <c r="O2714" s="2" t="s">
        <v>614</v>
      </c>
      <c r="Q2714" s="2" t="s">
        <v>67</v>
      </c>
      <c r="R2714" s="3">
        <v>45751.402222222219</v>
      </c>
      <c r="S2714" s="2" t="s">
        <v>3570</v>
      </c>
      <c r="T2714" s="2" t="s">
        <v>97</v>
      </c>
      <c r="U2714" s="2" t="s">
        <v>1044</v>
      </c>
      <c r="V2714" s="2" t="s">
        <v>14241</v>
      </c>
      <c r="W2714" s="2" t="s">
        <v>119</v>
      </c>
      <c r="X2714" s="2" t="s">
        <v>248</v>
      </c>
      <c r="Y2714" s="2" t="s">
        <v>8315</v>
      </c>
      <c r="Z2714" s="2" t="s">
        <v>250</v>
      </c>
      <c r="AA2714" s="2" t="s">
        <v>8316</v>
      </c>
      <c r="AB2714" s="2" t="s">
        <v>76</v>
      </c>
      <c r="AE2714" s="3">
        <v>45751.402233796296</v>
      </c>
      <c r="AF2714" s="2" t="s">
        <v>77</v>
      </c>
      <c r="AH2714" s="2" t="s">
        <v>78</v>
      </c>
      <c r="AI2714" s="2" t="s">
        <v>79</v>
      </c>
      <c r="AJ2714" s="2" t="s">
        <v>381</v>
      </c>
      <c r="AK2714" s="2" t="s">
        <v>14242</v>
      </c>
      <c r="AL2714" s="2" t="s">
        <v>3570</v>
      </c>
      <c r="AM2714" s="3">
        <v>45751.402268518519</v>
      </c>
      <c r="AN2714" s="2" t="s">
        <v>14242</v>
      </c>
      <c r="AP2714" s="2">
        <v>5874942</v>
      </c>
      <c r="AQ2714" s="2" t="s">
        <v>81</v>
      </c>
      <c r="AR2714" s="3">
        <v>45751.849305555559</v>
      </c>
      <c r="AS2714" s="2" t="s">
        <v>82</v>
      </c>
      <c r="AT2714" s="3">
        <v>45751.333333333336</v>
      </c>
      <c r="AU2714" s="2" t="s">
        <v>83</v>
      </c>
      <c r="AV2714" s="2" t="s">
        <v>128</v>
      </c>
      <c r="AW2714" s="2" t="s">
        <v>129</v>
      </c>
      <c r="AX2714" s="2" t="s">
        <v>4547</v>
      </c>
      <c r="AZ2714" s="3">
        <v>45751.849305555559</v>
      </c>
      <c r="BB2714" s="2" t="s">
        <v>11476</v>
      </c>
      <c r="BC2714" s="2" t="s">
        <v>1192</v>
      </c>
      <c r="BD2714" s="2" t="s">
        <v>11477</v>
      </c>
      <c r="BE2714" s="2" t="s">
        <v>14243</v>
      </c>
      <c r="BF2714" s="2" t="s">
        <v>1336</v>
      </c>
    </row>
    <row r="2715" spans="1:58" x14ac:dyDescent="0.35">
      <c r="A2715" s="2">
        <v>3045805</v>
      </c>
      <c r="B2715" s="2" t="s">
        <v>58</v>
      </c>
      <c r="C2715" s="2">
        <v>40261281</v>
      </c>
      <c r="D2715" s="2">
        <v>338582275</v>
      </c>
      <c r="E2715" s="2" t="s">
        <v>59</v>
      </c>
      <c r="F2715" s="2" t="s">
        <v>60</v>
      </c>
      <c r="G2715" s="2" t="s">
        <v>14244</v>
      </c>
      <c r="H2715" s="2" t="s">
        <v>14245</v>
      </c>
      <c r="I2715" s="2">
        <v>778086543</v>
      </c>
      <c r="J2715" s="2" t="s">
        <v>11953</v>
      </c>
      <c r="K2715" s="2">
        <v>13</v>
      </c>
      <c r="L2715" s="2" t="s">
        <v>64</v>
      </c>
      <c r="M2715" s="2" t="s">
        <v>65</v>
      </c>
      <c r="N2715" s="3">
        <v>45746.588946759257</v>
      </c>
      <c r="O2715" s="2" t="s">
        <v>95</v>
      </c>
      <c r="Q2715" s="2" t="s">
        <v>67</v>
      </c>
      <c r="R2715" s="3">
        <v>45751.404606481483</v>
      </c>
      <c r="S2715" s="2" t="s">
        <v>5845</v>
      </c>
      <c r="T2715" s="2" t="s">
        <v>97</v>
      </c>
      <c r="U2715" s="2" t="s">
        <v>1963</v>
      </c>
      <c r="V2715" s="2" t="s">
        <v>14246</v>
      </c>
      <c r="W2715" s="2" t="s">
        <v>72</v>
      </c>
      <c r="X2715" s="2" t="s">
        <v>439</v>
      </c>
      <c r="Y2715" s="2" t="s">
        <v>3122</v>
      </c>
      <c r="Z2715" s="2" t="s">
        <v>888</v>
      </c>
      <c r="AA2715" s="2" t="s">
        <v>888</v>
      </c>
      <c r="AB2715" s="2" t="s">
        <v>76</v>
      </c>
      <c r="AE2715" s="3">
        <v>45751.404618055552</v>
      </c>
      <c r="AF2715" s="2" t="s">
        <v>77</v>
      </c>
      <c r="AH2715" s="2" t="s">
        <v>78</v>
      </c>
      <c r="AI2715" s="2" t="s">
        <v>79</v>
      </c>
      <c r="AJ2715" s="2" t="s">
        <v>586</v>
      </c>
      <c r="AK2715" s="2" t="s">
        <v>14247</v>
      </c>
      <c r="AL2715" s="2" t="s">
        <v>5845</v>
      </c>
      <c r="AM2715" s="3">
        <v>45751.404652777775</v>
      </c>
      <c r="AN2715" s="2" t="s">
        <v>14247</v>
      </c>
      <c r="AP2715" s="2">
        <v>5874943</v>
      </c>
      <c r="AQ2715" s="2" t="s">
        <v>81</v>
      </c>
      <c r="AR2715" s="3">
        <v>45751.785520833335</v>
      </c>
      <c r="AS2715" s="2" t="s">
        <v>82</v>
      </c>
      <c r="AT2715" s="3">
        <v>45751.333333333336</v>
      </c>
      <c r="AU2715" s="2" t="s">
        <v>127</v>
      </c>
      <c r="AV2715" s="2" t="s">
        <v>446</v>
      </c>
      <c r="AW2715" s="2" t="s">
        <v>447</v>
      </c>
      <c r="AX2715" s="2" t="s">
        <v>4709</v>
      </c>
      <c r="AZ2715" s="3">
        <v>45751.785520833335</v>
      </c>
      <c r="BB2715" s="2" t="s">
        <v>2470</v>
      </c>
      <c r="BC2715" s="2" t="s">
        <v>358</v>
      </c>
      <c r="BD2715" s="2" t="s">
        <v>359</v>
      </c>
      <c r="BE2715" s="2" t="s">
        <v>2471</v>
      </c>
      <c r="BF2715" s="2" t="s">
        <v>891</v>
      </c>
    </row>
    <row r="2716" spans="1:58" x14ac:dyDescent="0.35">
      <c r="A2716" s="2">
        <v>3045806</v>
      </c>
      <c r="B2716" s="2" t="s">
        <v>111</v>
      </c>
      <c r="C2716" s="2">
        <v>877851</v>
      </c>
      <c r="D2716" s="2">
        <v>338372287</v>
      </c>
      <c r="E2716" s="2" t="s">
        <v>59</v>
      </c>
      <c r="F2716" s="2" t="s">
        <v>60</v>
      </c>
      <c r="G2716" s="2" t="s">
        <v>1570</v>
      </c>
      <c r="H2716" s="2" t="s">
        <v>842</v>
      </c>
      <c r="I2716" s="2">
        <v>775750538</v>
      </c>
      <c r="J2716" s="2" t="s">
        <v>1911</v>
      </c>
      <c r="K2716" s="2">
        <v>13</v>
      </c>
      <c r="L2716" s="2" t="s">
        <v>64</v>
      </c>
      <c r="M2716" s="2" t="s">
        <v>65</v>
      </c>
      <c r="N2716" s="3">
        <v>41033.688564814816</v>
      </c>
      <c r="O2716" s="2" t="s">
        <v>934</v>
      </c>
      <c r="Q2716" s="2" t="s">
        <v>67</v>
      </c>
      <c r="R2716" s="3">
        <v>45751.405624999999</v>
      </c>
      <c r="S2716" s="2" t="s">
        <v>597</v>
      </c>
      <c r="T2716" s="2" t="s">
        <v>598</v>
      </c>
      <c r="U2716" s="2" t="s">
        <v>688</v>
      </c>
      <c r="V2716" s="2" t="s">
        <v>14248</v>
      </c>
      <c r="W2716" s="2" t="s">
        <v>872</v>
      </c>
      <c r="X2716" s="2" t="s">
        <v>873</v>
      </c>
      <c r="Y2716" s="2" t="s">
        <v>14249</v>
      </c>
      <c r="Z2716" s="2" t="s">
        <v>875</v>
      </c>
      <c r="AA2716" s="2" t="s">
        <v>3111</v>
      </c>
      <c r="AB2716" s="2" t="s">
        <v>3112</v>
      </c>
      <c r="AC2716" s="2">
        <v>703</v>
      </c>
      <c r="AE2716" s="3">
        <v>45752.50503472222</v>
      </c>
      <c r="AF2716" s="2" t="s">
        <v>558</v>
      </c>
      <c r="AH2716" s="2" t="s">
        <v>78</v>
      </c>
      <c r="AI2716" s="2" t="s">
        <v>58</v>
      </c>
      <c r="AJ2716" s="2" t="s">
        <v>180</v>
      </c>
      <c r="AL2716" s="2" t="s">
        <v>435</v>
      </c>
      <c r="AM2716" s="3">
        <v>45752.505740740744</v>
      </c>
      <c r="AN2716" s="2" t="s">
        <v>14250</v>
      </c>
      <c r="AO2716" s="2" t="s">
        <v>435</v>
      </c>
      <c r="AP2716" s="2">
        <v>5877227</v>
      </c>
      <c r="AQ2716" s="2" t="s">
        <v>81</v>
      </c>
      <c r="AR2716" s="3">
        <v>45752.574444444443</v>
      </c>
      <c r="AS2716" s="2" t="s">
        <v>82</v>
      </c>
      <c r="AT2716" s="3">
        <v>45752.333333333336</v>
      </c>
      <c r="AU2716" s="2" t="s">
        <v>127</v>
      </c>
      <c r="AV2716" s="2" t="s">
        <v>1915</v>
      </c>
      <c r="AW2716" s="2" t="s">
        <v>1916</v>
      </c>
      <c r="AX2716" s="2" t="s">
        <v>1917</v>
      </c>
      <c r="AZ2716" s="3">
        <v>45752.574444444443</v>
      </c>
      <c r="BB2716" s="2" t="s">
        <v>559</v>
      </c>
      <c r="BC2716" s="2" t="s">
        <v>132</v>
      </c>
      <c r="BD2716" s="2" t="s">
        <v>560</v>
      </c>
      <c r="BE2716" s="2" t="s">
        <v>14251</v>
      </c>
      <c r="BF2716" s="2" t="s">
        <v>474</v>
      </c>
    </row>
    <row r="2717" spans="1:58" x14ac:dyDescent="0.35">
      <c r="A2717" s="2">
        <v>3045807</v>
      </c>
      <c r="B2717" s="2" t="s">
        <v>550</v>
      </c>
      <c r="C2717" s="2">
        <v>35531591</v>
      </c>
      <c r="D2717" s="2">
        <v>339495028</v>
      </c>
      <c r="E2717" s="2" t="s">
        <v>59</v>
      </c>
      <c r="F2717" s="2" t="s">
        <v>60</v>
      </c>
      <c r="G2717" s="2" t="s">
        <v>464</v>
      </c>
      <c r="H2717" s="2" t="s">
        <v>6603</v>
      </c>
      <c r="I2717" s="2">
        <v>779032902</v>
      </c>
      <c r="J2717" s="2" t="s">
        <v>466</v>
      </c>
      <c r="K2717" s="2">
        <v>15</v>
      </c>
      <c r="L2717" s="2" t="s">
        <v>64</v>
      </c>
      <c r="M2717" s="2" t="s">
        <v>65</v>
      </c>
      <c r="N2717" s="3">
        <v>44785.458344907405</v>
      </c>
      <c r="O2717" s="2" t="s">
        <v>614</v>
      </c>
      <c r="Q2717" s="2" t="s">
        <v>67</v>
      </c>
      <c r="R2717" s="3">
        <v>45751.406400462962</v>
      </c>
      <c r="S2717" s="2" t="s">
        <v>1770</v>
      </c>
      <c r="T2717" s="2" t="s">
        <v>69</v>
      </c>
      <c r="U2717" s="2" t="s">
        <v>70</v>
      </c>
      <c r="V2717" s="2" t="s">
        <v>14252</v>
      </c>
      <c r="W2717" s="2" t="s">
        <v>1308</v>
      </c>
      <c r="X2717" s="2" t="s">
        <v>1509</v>
      </c>
      <c r="Y2717" s="2" t="s">
        <v>3091</v>
      </c>
      <c r="Z2717" s="2" t="s">
        <v>14253</v>
      </c>
      <c r="AA2717" s="2" t="s">
        <v>14254</v>
      </c>
      <c r="AB2717" s="2" t="s">
        <v>14255</v>
      </c>
      <c r="AE2717" s="3">
        <v>45751.406412037039</v>
      </c>
      <c r="AF2717" s="2" t="s">
        <v>77</v>
      </c>
      <c r="AH2717" s="2" t="s">
        <v>78</v>
      </c>
      <c r="AI2717" s="2" t="s">
        <v>125</v>
      </c>
      <c r="AJ2717" s="2" t="s">
        <v>381</v>
      </c>
      <c r="AK2717" s="2" t="s">
        <v>14252</v>
      </c>
      <c r="AL2717" s="2" t="s">
        <v>1770</v>
      </c>
      <c r="AM2717" s="3">
        <v>45751.406446759262</v>
      </c>
      <c r="AN2717" s="2" t="s">
        <v>14252</v>
      </c>
      <c r="AP2717" s="2">
        <v>5874946</v>
      </c>
      <c r="AQ2717" s="2" t="s">
        <v>81</v>
      </c>
      <c r="AR2717" s="3">
        <v>45752.643506944441</v>
      </c>
      <c r="AS2717" s="2" t="s">
        <v>82</v>
      </c>
      <c r="AT2717" s="3">
        <v>45751.333333333336</v>
      </c>
      <c r="AU2717" s="2" t="s">
        <v>83</v>
      </c>
      <c r="AV2717" s="2" t="s">
        <v>495</v>
      </c>
      <c r="AW2717" s="2" t="s">
        <v>496</v>
      </c>
      <c r="AX2717" s="2" t="s">
        <v>3730</v>
      </c>
      <c r="AZ2717" s="3">
        <v>45752.643506944441</v>
      </c>
      <c r="BB2717" s="2" t="s">
        <v>498</v>
      </c>
      <c r="BC2717" s="2" t="s">
        <v>499</v>
      </c>
      <c r="BD2717" s="2" t="s">
        <v>500</v>
      </c>
      <c r="BE2717" s="2" t="s">
        <v>14256</v>
      </c>
      <c r="BF2717" s="2" t="s">
        <v>502</v>
      </c>
    </row>
    <row r="2718" spans="1:58" x14ac:dyDescent="0.35">
      <c r="A2718" s="2">
        <v>3045808</v>
      </c>
      <c r="B2718" s="2" t="s">
        <v>58</v>
      </c>
      <c r="C2718" s="2">
        <v>44482791</v>
      </c>
      <c r="D2718" s="2">
        <v>338589262</v>
      </c>
      <c r="E2718" s="2" t="s">
        <v>59</v>
      </c>
      <c r="F2718" s="2" t="s">
        <v>60</v>
      </c>
      <c r="G2718" s="2" t="s">
        <v>1010</v>
      </c>
      <c r="H2718" s="2" t="s">
        <v>2389</v>
      </c>
      <c r="I2718" s="2">
        <v>784225060</v>
      </c>
      <c r="J2718" s="2" t="s">
        <v>6978</v>
      </c>
      <c r="K2718" s="2">
        <v>13</v>
      </c>
      <c r="L2718" s="2" t="s">
        <v>64</v>
      </c>
      <c r="M2718" s="2" t="s">
        <v>65</v>
      </c>
      <c r="N2718" s="3">
        <v>45632.723229166666</v>
      </c>
      <c r="O2718" s="2" t="s">
        <v>66</v>
      </c>
      <c r="Q2718" s="2" t="s">
        <v>67</v>
      </c>
      <c r="R2718" s="3">
        <v>45751.406956018516</v>
      </c>
      <c r="S2718" s="2" t="s">
        <v>14257</v>
      </c>
      <c r="T2718" s="2" t="s">
        <v>97</v>
      </c>
      <c r="U2718" s="2" t="s">
        <v>283</v>
      </c>
      <c r="V2718" s="2" t="s">
        <v>14258</v>
      </c>
      <c r="W2718" s="2" t="s">
        <v>872</v>
      </c>
      <c r="X2718" s="2" t="s">
        <v>1216</v>
      </c>
      <c r="Y2718" s="2" t="s">
        <v>11167</v>
      </c>
      <c r="Z2718" s="2" t="s">
        <v>306</v>
      </c>
      <c r="AA2718" s="2">
        <v>7000</v>
      </c>
      <c r="AB2718" s="2" t="s">
        <v>76</v>
      </c>
      <c r="AE2718" s="3">
        <v>45751.406967592593</v>
      </c>
      <c r="AF2718" s="2" t="s">
        <v>77</v>
      </c>
      <c r="AH2718" s="2" t="s">
        <v>78</v>
      </c>
      <c r="AI2718" s="2" t="s">
        <v>79</v>
      </c>
      <c r="AJ2718" s="2" t="s">
        <v>105</v>
      </c>
      <c r="AK2718" s="2" t="s">
        <v>14259</v>
      </c>
      <c r="AL2718" s="2" t="s">
        <v>14257</v>
      </c>
      <c r="AM2718" s="3">
        <v>45751.406990740739</v>
      </c>
      <c r="AN2718" s="2" t="s">
        <v>14259</v>
      </c>
      <c r="AP2718" s="2">
        <v>5874947</v>
      </c>
      <c r="AQ2718" s="2" t="s">
        <v>81</v>
      </c>
      <c r="AR2718" s="3">
        <v>45751.507256944446</v>
      </c>
      <c r="AS2718" s="2" t="s">
        <v>82</v>
      </c>
      <c r="AT2718" s="3">
        <v>45751.333333333336</v>
      </c>
      <c r="AU2718" s="2" t="s">
        <v>83</v>
      </c>
      <c r="AV2718" s="2" t="s">
        <v>1164</v>
      </c>
      <c r="AW2718" s="2" t="s">
        <v>1165</v>
      </c>
      <c r="AX2718" s="2" t="s">
        <v>4812</v>
      </c>
      <c r="AZ2718" s="3">
        <v>45751.507256944446</v>
      </c>
      <c r="BB2718" s="2" t="s">
        <v>273</v>
      </c>
      <c r="BC2718" s="2" t="s">
        <v>274</v>
      </c>
      <c r="BD2718" s="2" t="s">
        <v>274</v>
      </c>
      <c r="BE2718" s="2" t="s">
        <v>14100</v>
      </c>
      <c r="BF2718" s="2" t="s">
        <v>1423</v>
      </c>
    </row>
    <row r="2719" spans="1:58" x14ac:dyDescent="0.35">
      <c r="A2719" s="2">
        <v>3045809</v>
      </c>
      <c r="B2719" s="2" t="s">
        <v>58</v>
      </c>
      <c r="C2719" s="2">
        <v>44997551</v>
      </c>
      <c r="D2719" s="2">
        <v>338805417</v>
      </c>
      <c r="E2719" s="2" t="s">
        <v>59</v>
      </c>
      <c r="F2719" s="2" t="s">
        <v>60</v>
      </c>
      <c r="G2719" s="2" t="s">
        <v>14260</v>
      </c>
      <c r="H2719" s="2" t="s">
        <v>14261</v>
      </c>
      <c r="I2719" s="2">
        <v>786109873</v>
      </c>
      <c r="J2719" s="2" t="s">
        <v>14262</v>
      </c>
      <c r="K2719" s="2">
        <v>13</v>
      </c>
      <c r="L2719" s="2" t="s">
        <v>64</v>
      </c>
      <c r="M2719" s="2" t="s">
        <v>65</v>
      </c>
      <c r="N2719" s="3">
        <v>45692.625</v>
      </c>
      <c r="O2719" s="2" t="s">
        <v>66</v>
      </c>
      <c r="Q2719" s="2" t="s">
        <v>67</v>
      </c>
      <c r="R2719" s="3">
        <v>45751.408449074072</v>
      </c>
      <c r="S2719" s="2" t="s">
        <v>1013</v>
      </c>
      <c r="T2719" s="2" t="s">
        <v>69</v>
      </c>
      <c r="U2719" s="2" t="s">
        <v>283</v>
      </c>
      <c r="V2719" s="2" t="s">
        <v>14263</v>
      </c>
      <c r="W2719" s="2" t="s">
        <v>263</v>
      </c>
      <c r="X2719" s="2" t="s">
        <v>264</v>
      </c>
      <c r="Y2719" s="2" t="s">
        <v>14264</v>
      </c>
      <c r="Z2719" s="2" t="s">
        <v>9055</v>
      </c>
      <c r="AA2719" s="2" t="s">
        <v>9055</v>
      </c>
      <c r="AB2719" s="2" t="s">
        <v>76</v>
      </c>
      <c r="AE2719" s="3">
        <v>45751.408460648148</v>
      </c>
      <c r="AF2719" s="2" t="s">
        <v>77</v>
      </c>
      <c r="AH2719" s="2" t="s">
        <v>78</v>
      </c>
      <c r="AI2719" s="2" t="s">
        <v>79</v>
      </c>
      <c r="AJ2719" s="2" t="s">
        <v>180</v>
      </c>
      <c r="AK2719" s="2" t="s">
        <v>14263</v>
      </c>
      <c r="AL2719" s="2" t="s">
        <v>1013</v>
      </c>
      <c r="AM2719" s="3">
        <v>45751.408483796295</v>
      </c>
      <c r="AN2719" s="2" t="s">
        <v>14263</v>
      </c>
      <c r="AP2719" s="2">
        <v>5874948</v>
      </c>
      <c r="AQ2719" s="2" t="s">
        <v>81</v>
      </c>
      <c r="AR2719" s="3">
        <v>45752.589560185188</v>
      </c>
      <c r="AS2719" s="2" t="s">
        <v>82</v>
      </c>
      <c r="AT2719" s="3">
        <v>45751.333333333336</v>
      </c>
      <c r="AU2719" s="2" t="s">
        <v>83</v>
      </c>
      <c r="AV2719" s="2" t="s">
        <v>270</v>
      </c>
      <c r="AW2719" s="2" t="s">
        <v>271</v>
      </c>
      <c r="AX2719" s="2" t="s">
        <v>905</v>
      </c>
      <c r="AZ2719" s="3">
        <v>45752.589560185188</v>
      </c>
      <c r="BB2719" s="2" t="s">
        <v>185</v>
      </c>
      <c r="BC2719" s="2" t="s">
        <v>186</v>
      </c>
      <c r="BD2719" s="2" t="s">
        <v>187</v>
      </c>
      <c r="BE2719" s="2" t="s">
        <v>8143</v>
      </c>
      <c r="BF2719" s="2" t="s">
        <v>463</v>
      </c>
    </row>
    <row r="2720" spans="1:58" x14ac:dyDescent="0.35">
      <c r="A2720" s="2">
        <v>3045810</v>
      </c>
      <c r="B2720" s="2" t="s">
        <v>58</v>
      </c>
      <c r="C2720" s="2">
        <v>42019021</v>
      </c>
      <c r="D2720" s="2">
        <v>338038114</v>
      </c>
      <c r="E2720" s="2" t="s">
        <v>59</v>
      </c>
      <c r="F2720" s="2" t="s">
        <v>60</v>
      </c>
      <c r="G2720" s="2" t="s">
        <v>1479</v>
      </c>
      <c r="H2720" s="2" t="s">
        <v>5481</v>
      </c>
      <c r="I2720" s="2">
        <v>775443362</v>
      </c>
      <c r="J2720" s="2" t="s">
        <v>14265</v>
      </c>
      <c r="K2720" s="2">
        <v>13</v>
      </c>
      <c r="L2720" s="2" t="s">
        <v>64</v>
      </c>
      <c r="M2720" s="2" t="s">
        <v>65</v>
      </c>
      <c r="N2720" s="3">
        <v>45236.791666666664</v>
      </c>
      <c r="O2720" s="2" t="s">
        <v>66</v>
      </c>
      <c r="Q2720" s="2" t="s">
        <v>67</v>
      </c>
      <c r="R2720" s="3">
        <v>45751.411493055559</v>
      </c>
      <c r="S2720" s="2" t="s">
        <v>6297</v>
      </c>
      <c r="T2720" s="2" t="s">
        <v>488</v>
      </c>
      <c r="U2720" s="2" t="s">
        <v>70</v>
      </c>
      <c r="V2720" s="2" t="s">
        <v>7979</v>
      </c>
      <c r="W2720" s="2" t="s">
        <v>263</v>
      </c>
      <c r="X2720" s="2" t="s">
        <v>264</v>
      </c>
      <c r="Y2720" s="2" t="s">
        <v>7182</v>
      </c>
      <c r="Z2720" s="2" t="s">
        <v>902</v>
      </c>
      <c r="AA2720" s="2" t="s">
        <v>14266</v>
      </c>
      <c r="AB2720" s="2" t="s">
        <v>76</v>
      </c>
      <c r="AE2720" s="3">
        <v>45751.412962962961</v>
      </c>
      <c r="AF2720" s="2" t="s">
        <v>77</v>
      </c>
      <c r="AH2720" s="2" t="s">
        <v>78</v>
      </c>
      <c r="AI2720" s="2" t="s">
        <v>79</v>
      </c>
      <c r="AJ2720" s="2" t="s">
        <v>586</v>
      </c>
      <c r="AK2720" s="2" t="s">
        <v>14267</v>
      </c>
      <c r="AL2720" s="2" t="s">
        <v>6297</v>
      </c>
      <c r="AM2720" s="3">
        <v>45751.413043981483</v>
      </c>
      <c r="AO2720" s="2" t="s">
        <v>6297</v>
      </c>
      <c r="AP2720" s="2">
        <v>5874950</v>
      </c>
      <c r="AQ2720" s="2" t="s">
        <v>81</v>
      </c>
      <c r="AR2720" s="3">
        <v>45751.715578703705</v>
      </c>
      <c r="AS2720" s="2" t="s">
        <v>82</v>
      </c>
      <c r="AT2720" s="3">
        <v>45751.333333333336</v>
      </c>
      <c r="AU2720" s="2" t="s">
        <v>127</v>
      </c>
      <c r="AV2720" s="2" t="s">
        <v>270</v>
      </c>
      <c r="AW2720" s="2" t="s">
        <v>271</v>
      </c>
      <c r="AX2720" s="2" t="s">
        <v>905</v>
      </c>
      <c r="AZ2720" s="3">
        <v>45751.715578703705</v>
      </c>
      <c r="BB2720" s="2" t="s">
        <v>325</v>
      </c>
      <c r="BC2720" s="2" t="s">
        <v>326</v>
      </c>
      <c r="BD2720" s="2" t="s">
        <v>327</v>
      </c>
      <c r="BE2720" s="2" t="s">
        <v>4572</v>
      </c>
      <c r="BF2720" s="2" t="s">
        <v>276</v>
      </c>
    </row>
    <row r="2721" spans="1:58" x14ac:dyDescent="0.35">
      <c r="A2721" s="2">
        <v>3045811</v>
      </c>
      <c r="B2721" s="2" t="s">
        <v>58</v>
      </c>
      <c r="C2721" s="2">
        <v>45384221</v>
      </c>
      <c r="D2721" s="2">
        <v>338486614</v>
      </c>
      <c r="E2721" s="2" t="s">
        <v>59</v>
      </c>
      <c r="F2721" s="2" t="s">
        <v>60</v>
      </c>
      <c r="G2721" s="2" t="s">
        <v>1074</v>
      </c>
      <c r="H2721" s="2" t="s">
        <v>14268</v>
      </c>
      <c r="I2721" s="2">
        <v>785981710</v>
      </c>
      <c r="J2721" s="2" t="s">
        <v>14269</v>
      </c>
      <c r="K2721" s="2">
        <v>12</v>
      </c>
      <c r="L2721" s="2" t="s">
        <v>64</v>
      </c>
      <c r="M2721" s="2" t="s">
        <v>65</v>
      </c>
      <c r="N2721" s="3">
        <v>45741.786412037036</v>
      </c>
      <c r="O2721" s="2" t="s">
        <v>161</v>
      </c>
      <c r="Q2721" s="2" t="s">
        <v>67</v>
      </c>
      <c r="R2721" s="3">
        <v>45751.412534722222</v>
      </c>
      <c r="S2721" s="2" t="s">
        <v>1482</v>
      </c>
      <c r="T2721" s="2" t="s">
        <v>97</v>
      </c>
      <c r="U2721" s="2" t="s">
        <v>70</v>
      </c>
      <c r="V2721" s="2" t="s">
        <v>14270</v>
      </c>
      <c r="W2721" s="2" t="s">
        <v>72</v>
      </c>
      <c r="X2721" s="2" t="s">
        <v>143</v>
      </c>
      <c r="Y2721" s="2" t="s">
        <v>801</v>
      </c>
      <c r="Z2721" s="2" t="s">
        <v>2547</v>
      </c>
      <c r="AA2721" s="2" t="s">
        <v>14271</v>
      </c>
      <c r="AB2721" s="2" t="s">
        <v>76</v>
      </c>
      <c r="AE2721" s="3">
        <v>45751.412534722222</v>
      </c>
      <c r="AF2721" s="2" t="s">
        <v>77</v>
      </c>
      <c r="AH2721" s="2" t="s">
        <v>78</v>
      </c>
      <c r="AI2721" s="2" t="s">
        <v>79</v>
      </c>
      <c r="AJ2721" s="2" t="s">
        <v>545</v>
      </c>
      <c r="AK2721" s="2" t="s">
        <v>14272</v>
      </c>
      <c r="AL2721" s="2" t="s">
        <v>1482</v>
      </c>
      <c r="AM2721" s="3">
        <v>45751.412569444445</v>
      </c>
      <c r="AN2721" s="2" t="s">
        <v>14272</v>
      </c>
      <c r="AP2721" s="2">
        <v>5874949</v>
      </c>
      <c r="AQ2721" s="2" t="s">
        <v>81</v>
      </c>
      <c r="AR2721" s="3">
        <v>45751.675092592595</v>
      </c>
      <c r="AS2721" s="2" t="s">
        <v>82</v>
      </c>
      <c r="AT2721" s="3">
        <v>45751.333333333336</v>
      </c>
      <c r="AU2721" s="2" t="s">
        <v>83</v>
      </c>
      <c r="AV2721" s="2" t="s">
        <v>149</v>
      </c>
      <c r="AW2721" s="2" t="s">
        <v>150</v>
      </c>
      <c r="AX2721" s="2" t="s">
        <v>14209</v>
      </c>
      <c r="AZ2721" s="3">
        <v>45751.675092592595</v>
      </c>
      <c r="BB2721" s="2" t="s">
        <v>535</v>
      </c>
      <c r="BC2721" s="2" t="s">
        <v>450</v>
      </c>
      <c r="BD2721" s="2" t="s">
        <v>359</v>
      </c>
      <c r="BE2721" s="2" t="s">
        <v>14273</v>
      </c>
      <c r="BF2721" s="2" t="s">
        <v>171</v>
      </c>
    </row>
    <row r="2722" spans="1:58" x14ac:dyDescent="0.35">
      <c r="A2722" s="2">
        <v>3045812</v>
      </c>
      <c r="B2722" s="2" t="s">
        <v>58</v>
      </c>
      <c r="C2722" s="2">
        <v>35973151</v>
      </c>
      <c r="D2722" s="2">
        <v>338670577</v>
      </c>
      <c r="E2722" s="2" t="s">
        <v>59</v>
      </c>
      <c r="F2722" s="2" t="s">
        <v>60</v>
      </c>
      <c r="G2722" s="2" t="s">
        <v>14274</v>
      </c>
      <c r="I2722" s="2">
        <v>774347718</v>
      </c>
      <c r="J2722" s="2" t="s">
        <v>14275</v>
      </c>
      <c r="K2722" s="2">
        <v>20</v>
      </c>
      <c r="L2722" s="2" t="s">
        <v>192</v>
      </c>
      <c r="M2722" s="2" t="s">
        <v>193</v>
      </c>
      <c r="N2722" s="3">
        <v>44097.000011574077</v>
      </c>
      <c r="O2722" s="2" t="s">
        <v>194</v>
      </c>
      <c r="Q2722" s="2" t="s">
        <v>67</v>
      </c>
      <c r="R2722" s="3">
        <v>45751.414629629631</v>
      </c>
      <c r="S2722" s="2" t="s">
        <v>732</v>
      </c>
      <c r="T2722" s="2" t="s">
        <v>196</v>
      </c>
      <c r="U2722" s="2" t="s">
        <v>70</v>
      </c>
      <c r="V2722" s="2" t="s">
        <v>14276</v>
      </c>
      <c r="W2722" s="2" t="s">
        <v>72</v>
      </c>
      <c r="X2722" s="2" t="s">
        <v>199</v>
      </c>
      <c r="Y2722" s="2" t="s">
        <v>759</v>
      </c>
      <c r="Z2722" s="2" t="s">
        <v>848</v>
      </c>
      <c r="AA2722" s="2" t="s">
        <v>1906</v>
      </c>
      <c r="AB2722" s="2" t="s">
        <v>1906</v>
      </c>
      <c r="AC2722" s="2" t="s">
        <v>14277</v>
      </c>
      <c r="AE2722" s="3">
        <v>45751.574837962966</v>
      </c>
      <c r="AF2722" s="2" t="s">
        <v>203</v>
      </c>
      <c r="AG2722" s="2">
        <v>48</v>
      </c>
      <c r="AH2722" s="2" t="s">
        <v>78</v>
      </c>
      <c r="AI2722" s="2" t="s">
        <v>58</v>
      </c>
      <c r="AJ2722" s="2" t="s">
        <v>269</v>
      </c>
      <c r="AK2722" s="2" t="s">
        <v>9774</v>
      </c>
      <c r="AL2722" s="2" t="s">
        <v>213</v>
      </c>
      <c r="AM2722" s="3">
        <v>45751.574918981481</v>
      </c>
      <c r="AN2722" s="2" t="s">
        <v>9774</v>
      </c>
      <c r="AO2722" s="2" t="s">
        <v>213</v>
      </c>
      <c r="AP2722" s="2">
        <v>5875295</v>
      </c>
      <c r="AQ2722" s="2" t="s">
        <v>81</v>
      </c>
      <c r="AR2722" s="3">
        <v>45752.492465277777</v>
      </c>
      <c r="AS2722" s="2" t="s">
        <v>82</v>
      </c>
      <c r="AT2722" s="3">
        <v>45751.333333333336</v>
      </c>
      <c r="AU2722" s="2" t="s">
        <v>83</v>
      </c>
      <c r="AV2722" s="2" t="s">
        <v>182</v>
      </c>
      <c r="AW2722" s="2" t="s">
        <v>183</v>
      </c>
      <c r="AX2722" s="2" t="s">
        <v>184</v>
      </c>
      <c r="AY2722" s="3">
        <v>45753.574837962966</v>
      </c>
      <c r="AZ2722" s="3">
        <v>45752.492465277777</v>
      </c>
      <c r="BA2722" s="2" t="s">
        <v>211</v>
      </c>
      <c r="BB2722" s="2" t="s">
        <v>325</v>
      </c>
      <c r="BC2722" s="2" t="s">
        <v>326</v>
      </c>
      <c r="BD2722" s="2" t="s">
        <v>327</v>
      </c>
      <c r="BE2722" s="2" t="s">
        <v>4127</v>
      </c>
      <c r="BF2722" s="2" t="s">
        <v>213</v>
      </c>
    </row>
    <row r="2723" spans="1:58" x14ac:dyDescent="0.35">
      <c r="A2723" s="2">
        <v>3045813</v>
      </c>
      <c r="B2723" s="2" t="s">
        <v>58</v>
      </c>
      <c r="C2723" s="2">
        <v>45501681</v>
      </c>
      <c r="D2723" s="2">
        <v>338587047</v>
      </c>
      <c r="E2723" s="2" t="s">
        <v>59</v>
      </c>
      <c r="F2723" s="2" t="s">
        <v>60</v>
      </c>
      <c r="G2723" s="2" t="s">
        <v>14278</v>
      </c>
      <c r="I2723" s="2">
        <v>787512798</v>
      </c>
      <c r="J2723" s="2" t="s">
        <v>14279</v>
      </c>
      <c r="K2723" s="2">
        <v>20</v>
      </c>
      <c r="L2723" s="2" t="s">
        <v>192</v>
      </c>
      <c r="M2723" s="2" t="s">
        <v>193</v>
      </c>
      <c r="N2723" s="3">
        <v>45740.683715277781</v>
      </c>
      <c r="O2723" s="2" t="s">
        <v>260</v>
      </c>
      <c r="Q2723" s="2" t="s">
        <v>67</v>
      </c>
      <c r="R2723" s="3">
        <v>45751.415046296293</v>
      </c>
      <c r="S2723" s="2" t="s">
        <v>7888</v>
      </c>
      <c r="T2723" s="2" t="s">
        <v>196</v>
      </c>
      <c r="U2723" s="2" t="s">
        <v>197</v>
      </c>
      <c r="V2723" s="2" t="s">
        <v>14280</v>
      </c>
      <c r="W2723" s="2" t="s">
        <v>72</v>
      </c>
      <c r="X2723" s="2" t="s">
        <v>439</v>
      </c>
      <c r="Y2723" s="2" t="s">
        <v>12096</v>
      </c>
      <c r="Z2723" s="2" t="s">
        <v>888</v>
      </c>
      <c r="AA2723" s="2" t="s">
        <v>1459</v>
      </c>
      <c r="AB2723" s="2" t="s">
        <v>8878</v>
      </c>
      <c r="AE2723" s="3">
        <v>45751.415289351855</v>
      </c>
      <c r="AF2723" s="2" t="s">
        <v>268</v>
      </c>
      <c r="AH2723" s="2" t="s">
        <v>78</v>
      </c>
      <c r="AI2723" s="2" t="s">
        <v>204</v>
      </c>
      <c r="AJ2723" s="2" t="s">
        <v>290</v>
      </c>
      <c r="AK2723" s="2" t="s">
        <v>14281</v>
      </c>
      <c r="AL2723" s="2" t="s">
        <v>7888</v>
      </c>
      <c r="AM2723" s="3">
        <v>45751.415324074071</v>
      </c>
      <c r="AO2723" s="2" t="s">
        <v>7888</v>
      </c>
      <c r="AP2723" s="2">
        <v>5874953</v>
      </c>
      <c r="AQ2723" s="2" t="s">
        <v>81</v>
      </c>
      <c r="AR2723" s="3">
        <v>45752.498703703706</v>
      </c>
      <c r="AS2723" s="2" t="s">
        <v>82</v>
      </c>
      <c r="AZ2723" s="3">
        <v>45752.498703703706</v>
      </c>
      <c r="BB2723" s="2" t="s">
        <v>449</v>
      </c>
      <c r="BC2723" s="2" t="s">
        <v>450</v>
      </c>
      <c r="BD2723" s="2" t="s">
        <v>359</v>
      </c>
      <c r="BE2723" s="2" t="s">
        <v>14282</v>
      </c>
      <c r="BF2723" s="2" t="s">
        <v>891</v>
      </c>
    </row>
    <row r="2724" spans="1:58" x14ac:dyDescent="0.35">
      <c r="A2724" s="2">
        <v>3045814</v>
      </c>
      <c r="B2724" s="2" t="s">
        <v>214</v>
      </c>
      <c r="C2724" s="2">
        <v>38979291</v>
      </c>
      <c r="D2724" s="2">
        <v>339687062</v>
      </c>
      <c r="E2724" s="2" t="s">
        <v>59</v>
      </c>
      <c r="F2724" s="2" t="s">
        <v>60</v>
      </c>
      <c r="G2724" s="2" t="s">
        <v>538</v>
      </c>
      <c r="H2724" s="2" t="s">
        <v>14283</v>
      </c>
      <c r="I2724" s="2">
        <v>783870852</v>
      </c>
      <c r="J2724" s="2" t="s">
        <v>8429</v>
      </c>
      <c r="K2724" s="2">
        <v>16</v>
      </c>
      <c r="L2724" s="2" t="s">
        <v>64</v>
      </c>
      <c r="M2724" s="2" t="s">
        <v>65</v>
      </c>
      <c r="N2724" s="3">
        <v>44636.458333333336</v>
      </c>
      <c r="O2724" s="2" t="s">
        <v>614</v>
      </c>
      <c r="Q2724" s="2" t="s">
        <v>67</v>
      </c>
      <c r="R2724" s="3">
        <v>45751.415879629632</v>
      </c>
      <c r="S2724" s="2" t="s">
        <v>615</v>
      </c>
      <c r="T2724" s="2" t="s">
        <v>69</v>
      </c>
      <c r="U2724" s="2" t="s">
        <v>141</v>
      </c>
      <c r="V2724" s="2" t="s">
        <v>14284</v>
      </c>
      <c r="W2724" s="2" t="s">
        <v>1474</v>
      </c>
      <c r="X2724" s="2" t="s">
        <v>1474</v>
      </c>
      <c r="Y2724" s="2" t="s">
        <v>1737</v>
      </c>
      <c r="Z2724" s="2" t="s">
        <v>1738</v>
      </c>
      <c r="AA2724" s="2" t="s">
        <v>908</v>
      </c>
      <c r="AB2724" s="2" t="s">
        <v>908</v>
      </c>
      <c r="AE2724" s="3">
        <v>45751.415891203702</v>
      </c>
      <c r="AF2724" s="2" t="s">
        <v>77</v>
      </c>
      <c r="AH2724" s="2" t="s">
        <v>78</v>
      </c>
      <c r="AI2724" s="2" t="s">
        <v>125</v>
      </c>
      <c r="AJ2724" s="2" t="s">
        <v>381</v>
      </c>
      <c r="AK2724" s="2" t="s">
        <v>620</v>
      </c>
      <c r="AL2724" s="2" t="s">
        <v>615</v>
      </c>
      <c r="AM2724" s="3">
        <v>45751.415914351855</v>
      </c>
      <c r="AN2724" s="2" t="s">
        <v>620</v>
      </c>
      <c r="AP2724" s="2">
        <v>5874954</v>
      </c>
      <c r="AQ2724" s="2" t="s">
        <v>81</v>
      </c>
      <c r="AR2724" s="3">
        <v>45752.580023148148</v>
      </c>
      <c r="AS2724" s="2" t="s">
        <v>82</v>
      </c>
      <c r="AT2724" s="3">
        <v>45751.333333333336</v>
      </c>
      <c r="AU2724" s="2" t="s">
        <v>83</v>
      </c>
      <c r="AV2724" s="2" t="s">
        <v>1714</v>
      </c>
      <c r="AW2724" s="2" t="s">
        <v>1715</v>
      </c>
      <c r="AX2724" s="2" t="s">
        <v>1741</v>
      </c>
      <c r="AZ2724" s="3">
        <v>45752.580023148148</v>
      </c>
      <c r="BB2724" s="2" t="s">
        <v>5028</v>
      </c>
      <c r="BC2724" s="2" t="s">
        <v>5029</v>
      </c>
      <c r="BD2724" s="2" t="s">
        <v>5030</v>
      </c>
      <c r="BE2724" s="2" t="s">
        <v>5031</v>
      </c>
      <c r="BF2724" s="2" t="s">
        <v>299</v>
      </c>
    </row>
    <row r="2725" spans="1:58" x14ac:dyDescent="0.35">
      <c r="A2725" s="2">
        <v>3045815</v>
      </c>
      <c r="B2725" s="2" t="s">
        <v>58</v>
      </c>
      <c r="C2725" s="2">
        <v>36324151</v>
      </c>
      <c r="D2725" s="2">
        <v>338685082</v>
      </c>
      <c r="E2725" s="2" t="s">
        <v>59</v>
      </c>
      <c r="F2725" s="2" t="s">
        <v>60</v>
      </c>
      <c r="G2725" s="2" t="s">
        <v>1978</v>
      </c>
      <c r="H2725" s="2" t="s">
        <v>1471</v>
      </c>
      <c r="I2725" s="2">
        <v>776513360</v>
      </c>
      <c r="J2725" s="2" t="s">
        <v>14285</v>
      </c>
      <c r="K2725" s="2">
        <v>12</v>
      </c>
      <c r="L2725" s="2" t="s">
        <v>64</v>
      </c>
      <c r="M2725" s="2" t="s">
        <v>65</v>
      </c>
      <c r="N2725" s="3">
        <v>44900.875011574077</v>
      </c>
      <c r="O2725" s="2" t="s">
        <v>66</v>
      </c>
      <c r="Q2725" s="2" t="s">
        <v>67</v>
      </c>
      <c r="R2725" s="3">
        <v>45751.417708333334</v>
      </c>
      <c r="S2725" s="2" t="s">
        <v>8120</v>
      </c>
      <c r="T2725" s="2" t="s">
        <v>69</v>
      </c>
      <c r="U2725" s="2" t="s">
        <v>175</v>
      </c>
      <c r="V2725" s="2" t="s">
        <v>14286</v>
      </c>
      <c r="Y2725" s="2" t="s">
        <v>2041</v>
      </c>
      <c r="Z2725" s="2" t="s">
        <v>365</v>
      </c>
      <c r="AA2725" s="2" t="s">
        <v>3969</v>
      </c>
      <c r="AB2725" s="2" t="s">
        <v>3969</v>
      </c>
      <c r="AC2725" s="2">
        <v>67</v>
      </c>
      <c r="AE2725" s="3">
        <v>45751.41778935185</v>
      </c>
      <c r="AF2725" s="2" t="s">
        <v>77</v>
      </c>
      <c r="AH2725" s="2" t="s">
        <v>78</v>
      </c>
      <c r="AI2725" s="2" t="s">
        <v>79</v>
      </c>
      <c r="AJ2725" s="2" t="s">
        <v>105</v>
      </c>
      <c r="AK2725" s="2" t="s">
        <v>14286</v>
      </c>
      <c r="AL2725" s="2" t="s">
        <v>8120</v>
      </c>
      <c r="AM2725" s="3">
        <v>45751.418124999997</v>
      </c>
      <c r="AN2725" s="2" t="s">
        <v>14286</v>
      </c>
      <c r="AP2725" s="2">
        <v>5874955</v>
      </c>
      <c r="AQ2725" s="2" t="s">
        <v>81</v>
      </c>
      <c r="AR2725" s="3">
        <v>45751.586585648147</v>
      </c>
      <c r="AS2725" s="2" t="s">
        <v>82</v>
      </c>
      <c r="AT2725" s="3">
        <v>45751.333333333336</v>
      </c>
      <c r="AU2725" s="2" t="s">
        <v>83</v>
      </c>
      <c r="AV2725" s="2" t="s">
        <v>149</v>
      </c>
      <c r="AW2725" s="2" t="s">
        <v>150</v>
      </c>
      <c r="AX2725" s="2" t="s">
        <v>13330</v>
      </c>
      <c r="AZ2725" s="3">
        <v>45751.586585648147</v>
      </c>
      <c r="BB2725" s="2" t="s">
        <v>2010</v>
      </c>
      <c r="BC2725" s="2" t="s">
        <v>2011</v>
      </c>
      <c r="BD2725" s="2" t="s">
        <v>2012</v>
      </c>
      <c r="BE2725" s="2" t="s">
        <v>14287</v>
      </c>
      <c r="BF2725" s="2" t="s">
        <v>1213</v>
      </c>
    </row>
    <row r="2726" spans="1:58" x14ac:dyDescent="0.35">
      <c r="A2726" s="2">
        <v>3045816</v>
      </c>
      <c r="B2726" s="2" t="s">
        <v>214</v>
      </c>
      <c r="C2726" s="2">
        <v>36808501</v>
      </c>
      <c r="D2726" s="2">
        <v>339755430</v>
      </c>
      <c r="E2726" s="2" t="s">
        <v>59</v>
      </c>
      <c r="F2726" s="2" t="s">
        <v>60</v>
      </c>
      <c r="G2726" s="2" t="s">
        <v>671</v>
      </c>
      <c r="H2726" s="2" t="s">
        <v>2389</v>
      </c>
      <c r="I2726" s="2">
        <v>777986152</v>
      </c>
      <c r="J2726" s="2" t="s">
        <v>14288</v>
      </c>
      <c r="K2726" s="2">
        <v>14</v>
      </c>
      <c r="L2726" s="2" t="s">
        <v>64</v>
      </c>
      <c r="M2726" s="2" t="s">
        <v>65</v>
      </c>
      <c r="N2726" s="3">
        <v>44159</v>
      </c>
      <c r="O2726" s="2" t="s">
        <v>614</v>
      </c>
      <c r="Q2726" s="2" t="s">
        <v>67</v>
      </c>
      <c r="R2726" s="3">
        <v>45751.418310185189</v>
      </c>
      <c r="S2726" s="2" t="s">
        <v>1321</v>
      </c>
      <c r="T2726" s="2" t="s">
        <v>97</v>
      </c>
      <c r="U2726" s="2" t="s">
        <v>70</v>
      </c>
      <c r="V2726" s="2" t="s">
        <v>14289</v>
      </c>
      <c r="W2726" s="2" t="s">
        <v>119</v>
      </c>
      <c r="X2726" s="2" t="s">
        <v>177</v>
      </c>
      <c r="Y2726" s="2" t="s">
        <v>3827</v>
      </c>
      <c r="Z2726" s="2" t="s">
        <v>860</v>
      </c>
      <c r="AA2726" s="2" t="s">
        <v>3404</v>
      </c>
      <c r="AB2726" s="2" t="s">
        <v>76</v>
      </c>
      <c r="AE2726" s="3">
        <v>45751.418321759258</v>
      </c>
      <c r="AF2726" s="2" t="s">
        <v>77</v>
      </c>
      <c r="AH2726" s="2" t="s">
        <v>103</v>
      </c>
      <c r="AI2726" s="2" t="s">
        <v>125</v>
      </c>
      <c r="AJ2726" s="2" t="s">
        <v>493</v>
      </c>
      <c r="AK2726" s="2" t="s">
        <v>3465</v>
      </c>
      <c r="AL2726" s="2" t="s">
        <v>1321</v>
      </c>
      <c r="AM2726" s="3">
        <v>45751.418564814812</v>
      </c>
      <c r="AN2726" s="2" t="s">
        <v>3465</v>
      </c>
      <c r="AP2726" s="2">
        <v>5874956</v>
      </c>
      <c r="AQ2726" s="2" t="s">
        <v>81</v>
      </c>
      <c r="AR2726" s="3">
        <v>45751.560902777775</v>
      </c>
      <c r="AS2726" s="2" t="s">
        <v>82</v>
      </c>
      <c r="AT2726" s="3">
        <v>45751.333333333336</v>
      </c>
      <c r="AU2726" s="2" t="s">
        <v>83</v>
      </c>
      <c r="AV2726" s="2" t="s">
        <v>128</v>
      </c>
      <c r="AW2726" s="2" t="s">
        <v>129</v>
      </c>
      <c r="AX2726" s="2" t="s">
        <v>1801</v>
      </c>
      <c r="AZ2726" s="3">
        <v>45751.560902777775</v>
      </c>
      <c r="BB2726" s="2" t="s">
        <v>340</v>
      </c>
      <c r="BC2726" s="2" t="s">
        <v>341</v>
      </c>
      <c r="BD2726" s="2" t="s">
        <v>342</v>
      </c>
      <c r="BE2726" s="2" t="s">
        <v>14290</v>
      </c>
      <c r="BF2726" s="2" t="s">
        <v>1336</v>
      </c>
    </row>
    <row r="2727" spans="1:58" x14ac:dyDescent="0.35">
      <c r="A2727" s="2">
        <v>3045818</v>
      </c>
      <c r="B2727" s="2" t="s">
        <v>58</v>
      </c>
      <c r="C2727" s="2">
        <v>39415701</v>
      </c>
      <c r="D2727" s="2">
        <v>338646588</v>
      </c>
      <c r="E2727" s="2" t="s">
        <v>59</v>
      </c>
      <c r="F2727" s="2" t="s">
        <v>60</v>
      </c>
      <c r="G2727" s="2" t="s">
        <v>14291</v>
      </c>
      <c r="H2727" s="2" t="s">
        <v>14292</v>
      </c>
      <c r="I2727" s="2">
        <v>774273651</v>
      </c>
      <c r="J2727" s="2" t="s">
        <v>114</v>
      </c>
      <c r="K2727" s="2">
        <v>20</v>
      </c>
      <c r="L2727" s="2" t="s">
        <v>192</v>
      </c>
      <c r="M2727" s="2" t="s">
        <v>193</v>
      </c>
      <c r="N2727" s="3">
        <v>45548.925243055557</v>
      </c>
      <c r="O2727" s="2" t="s">
        <v>260</v>
      </c>
      <c r="Q2727" s="2" t="s">
        <v>67</v>
      </c>
      <c r="R2727" s="3">
        <v>45751.419328703705</v>
      </c>
      <c r="S2727" s="2" t="s">
        <v>1296</v>
      </c>
      <c r="T2727" s="2" t="s">
        <v>196</v>
      </c>
      <c r="U2727" s="2" t="s">
        <v>70</v>
      </c>
      <c r="V2727" s="2" t="s">
        <v>14293</v>
      </c>
      <c r="W2727" s="2" t="s">
        <v>72</v>
      </c>
      <c r="X2727" s="2" t="s">
        <v>199</v>
      </c>
      <c r="Y2727" s="2" t="s">
        <v>9561</v>
      </c>
      <c r="Z2727" s="2" t="s">
        <v>365</v>
      </c>
      <c r="AA2727" s="2" t="s">
        <v>3969</v>
      </c>
      <c r="AB2727" s="2" t="s">
        <v>3969</v>
      </c>
      <c r="AE2727" s="3">
        <v>45751.537615740737</v>
      </c>
      <c r="AF2727" s="2" t="s">
        <v>268</v>
      </c>
      <c r="AH2727" s="2" t="s">
        <v>78</v>
      </c>
      <c r="AI2727" s="2" t="s">
        <v>58</v>
      </c>
      <c r="AJ2727" s="2" t="s">
        <v>269</v>
      </c>
      <c r="AK2727" s="2" t="s">
        <v>14294</v>
      </c>
      <c r="AL2727" s="2" t="s">
        <v>213</v>
      </c>
      <c r="AM2727" s="3">
        <v>45751.53769675926</v>
      </c>
      <c r="AN2727" s="2" t="s">
        <v>14294</v>
      </c>
      <c r="AO2727" s="2" t="s">
        <v>213</v>
      </c>
      <c r="AP2727" s="2">
        <v>5875197</v>
      </c>
      <c r="AQ2727" s="2" t="s">
        <v>81</v>
      </c>
      <c r="AR2727" s="3">
        <v>45751.70144675926</v>
      </c>
      <c r="AS2727" s="2" t="s">
        <v>82</v>
      </c>
      <c r="AT2727" s="3">
        <v>45751.333333333336</v>
      </c>
      <c r="AU2727" s="2" t="s">
        <v>83</v>
      </c>
      <c r="AV2727" s="2" t="s">
        <v>417</v>
      </c>
      <c r="AW2727" s="2" t="s">
        <v>418</v>
      </c>
      <c r="AX2727" s="2" t="s">
        <v>419</v>
      </c>
      <c r="AZ2727" s="3">
        <v>45751.70144675926</v>
      </c>
      <c r="BB2727" s="2" t="s">
        <v>477</v>
      </c>
      <c r="BC2727" s="2" t="s">
        <v>478</v>
      </c>
      <c r="BD2727" s="2" t="s">
        <v>479</v>
      </c>
      <c r="BE2727" s="2" t="s">
        <v>14295</v>
      </c>
      <c r="BF2727" s="2" t="s">
        <v>2377</v>
      </c>
    </row>
    <row r="2728" spans="1:58" x14ac:dyDescent="0.35">
      <c r="A2728" s="2">
        <v>3045819</v>
      </c>
      <c r="B2728" s="2" t="s">
        <v>58</v>
      </c>
      <c r="C2728" s="2">
        <v>37081361</v>
      </c>
      <c r="D2728" s="2">
        <v>338481890</v>
      </c>
      <c r="E2728" s="2" t="s">
        <v>59</v>
      </c>
      <c r="F2728" s="2" t="s">
        <v>60</v>
      </c>
      <c r="G2728" s="2" t="s">
        <v>14296</v>
      </c>
      <c r="H2728" s="2" t="s">
        <v>14297</v>
      </c>
      <c r="I2728" s="2">
        <v>771060397</v>
      </c>
      <c r="J2728" s="2" t="s">
        <v>14059</v>
      </c>
      <c r="K2728" s="2">
        <v>12</v>
      </c>
      <c r="L2728" s="2" t="s">
        <v>64</v>
      </c>
      <c r="M2728" s="2" t="s">
        <v>65</v>
      </c>
      <c r="N2728" s="3">
        <v>44805</v>
      </c>
      <c r="O2728" s="2" t="s">
        <v>161</v>
      </c>
      <c r="Q2728" s="2" t="s">
        <v>67</v>
      </c>
      <c r="R2728" s="3">
        <v>45751.419606481482</v>
      </c>
      <c r="S2728" s="2" t="s">
        <v>815</v>
      </c>
      <c r="T2728" s="2" t="s">
        <v>598</v>
      </c>
      <c r="U2728" s="2" t="s">
        <v>175</v>
      </c>
      <c r="V2728" s="2" t="s">
        <v>14298</v>
      </c>
      <c r="W2728" s="2" t="s">
        <v>285</v>
      </c>
      <c r="X2728" s="2" t="s">
        <v>426</v>
      </c>
      <c r="Y2728" s="2" t="s">
        <v>2170</v>
      </c>
      <c r="Z2728" s="2" t="s">
        <v>991</v>
      </c>
      <c r="AA2728" s="2" t="s">
        <v>11196</v>
      </c>
      <c r="AB2728" s="2" t="s">
        <v>11196</v>
      </c>
      <c r="AC2728" s="2" t="s">
        <v>14299</v>
      </c>
      <c r="AE2728" s="3">
        <v>45751.662581018521</v>
      </c>
      <c r="AF2728" s="2" t="s">
        <v>77</v>
      </c>
      <c r="AH2728" s="2" t="s">
        <v>78</v>
      </c>
      <c r="AI2728" s="2" t="s">
        <v>58</v>
      </c>
      <c r="AJ2728" s="2" t="s">
        <v>80</v>
      </c>
      <c r="AK2728" s="2" t="s">
        <v>14300</v>
      </c>
      <c r="AL2728" s="2" t="s">
        <v>728</v>
      </c>
      <c r="AM2728" s="3">
        <v>45751.66269675926</v>
      </c>
      <c r="AN2728" s="2" t="s">
        <v>14300</v>
      </c>
      <c r="AO2728" s="2" t="s">
        <v>728</v>
      </c>
      <c r="AP2728" s="2">
        <v>5875544</v>
      </c>
      <c r="AQ2728" s="2" t="s">
        <v>81</v>
      </c>
      <c r="AR2728" s="3">
        <v>45752.625578703701</v>
      </c>
      <c r="AS2728" s="2" t="s">
        <v>82</v>
      </c>
      <c r="AT2728" s="3">
        <v>45751.5625</v>
      </c>
      <c r="AU2728" s="2" t="s">
        <v>83</v>
      </c>
      <c r="AV2728" s="2" t="s">
        <v>1915</v>
      </c>
      <c r="AW2728" s="2" t="s">
        <v>1916</v>
      </c>
      <c r="AX2728" s="2" t="s">
        <v>1917</v>
      </c>
      <c r="AZ2728" s="3">
        <v>45752.626840277779</v>
      </c>
      <c r="BB2728" s="2" t="s">
        <v>2558</v>
      </c>
      <c r="BC2728" s="2" t="s">
        <v>977</v>
      </c>
      <c r="BD2728" s="2" t="s">
        <v>359</v>
      </c>
      <c r="BE2728" s="2" t="s">
        <v>14301</v>
      </c>
      <c r="BF2728" s="2" t="s">
        <v>1213</v>
      </c>
    </row>
    <row r="2729" spans="1:58" x14ac:dyDescent="0.35">
      <c r="A2729" s="2">
        <v>3045820</v>
      </c>
      <c r="B2729" s="2" t="s">
        <v>58</v>
      </c>
      <c r="C2729" s="2">
        <v>40212791</v>
      </c>
      <c r="D2729" s="2">
        <v>338937838</v>
      </c>
      <c r="E2729" s="2" t="s">
        <v>59</v>
      </c>
      <c r="F2729" s="2" t="s">
        <v>60</v>
      </c>
      <c r="G2729" s="2" t="s">
        <v>1932</v>
      </c>
      <c r="H2729" s="2" t="s">
        <v>14302</v>
      </c>
      <c r="I2729" s="2">
        <v>775579694</v>
      </c>
      <c r="J2729" s="2" t="s">
        <v>4574</v>
      </c>
      <c r="K2729" s="2">
        <v>12</v>
      </c>
      <c r="L2729" s="2" t="s">
        <v>64</v>
      </c>
      <c r="M2729" s="2" t="s">
        <v>65</v>
      </c>
      <c r="N2729" s="3">
        <v>45651.769444444442</v>
      </c>
      <c r="O2729" s="2" t="s">
        <v>66</v>
      </c>
      <c r="Q2729" s="2" t="s">
        <v>67</v>
      </c>
      <c r="R2729" s="3">
        <v>45751.422546296293</v>
      </c>
      <c r="S2729" s="2" t="s">
        <v>6775</v>
      </c>
      <c r="T2729" s="2" t="s">
        <v>69</v>
      </c>
      <c r="U2729" s="2" t="s">
        <v>70</v>
      </c>
      <c r="V2729" s="2" t="s">
        <v>14303</v>
      </c>
      <c r="W2729" s="2" t="s">
        <v>872</v>
      </c>
      <c r="X2729" s="2" t="s">
        <v>873</v>
      </c>
      <c r="Y2729" s="2" t="s">
        <v>4855</v>
      </c>
      <c r="Z2729" s="2" t="s">
        <v>875</v>
      </c>
      <c r="AA2729" s="2" t="s">
        <v>9574</v>
      </c>
      <c r="AB2729" s="2" t="s">
        <v>76</v>
      </c>
      <c r="AE2729" s="3">
        <v>45751.422569444447</v>
      </c>
      <c r="AF2729" s="2" t="s">
        <v>77</v>
      </c>
      <c r="AH2729" s="2" t="s">
        <v>78</v>
      </c>
      <c r="AI2729" s="2" t="s">
        <v>79</v>
      </c>
      <c r="AJ2729" s="2" t="s">
        <v>105</v>
      </c>
      <c r="AK2729" s="2" t="s">
        <v>14304</v>
      </c>
      <c r="AL2729" s="2" t="s">
        <v>6775</v>
      </c>
      <c r="AM2729" s="3">
        <v>45751.422754629632</v>
      </c>
      <c r="AN2729" s="2" t="s">
        <v>14304</v>
      </c>
      <c r="AP2729" s="2">
        <v>5874960</v>
      </c>
      <c r="AQ2729" s="2" t="s">
        <v>81</v>
      </c>
      <c r="AR2729" s="3">
        <v>45751.66679398148</v>
      </c>
      <c r="AS2729" s="2" t="s">
        <v>82</v>
      </c>
      <c r="AT2729" s="3">
        <v>45751.333333333336</v>
      </c>
      <c r="AU2729" s="2" t="s">
        <v>127</v>
      </c>
      <c r="AV2729" s="2" t="s">
        <v>877</v>
      </c>
      <c r="AW2729" s="2" t="s">
        <v>878</v>
      </c>
      <c r="AX2729" s="2" t="s">
        <v>5584</v>
      </c>
      <c r="AZ2729" s="3">
        <v>45751.66679398148</v>
      </c>
      <c r="BB2729" s="2" t="s">
        <v>311</v>
      </c>
      <c r="BC2729" s="2" t="s">
        <v>312</v>
      </c>
      <c r="BD2729" s="2" t="s">
        <v>313</v>
      </c>
      <c r="BE2729" s="2" t="s">
        <v>4753</v>
      </c>
      <c r="BF2729" s="2" t="s">
        <v>435</v>
      </c>
    </row>
    <row r="2730" spans="1:58" x14ac:dyDescent="0.35">
      <c r="A2730" s="2">
        <v>3045821</v>
      </c>
      <c r="B2730" s="2" t="s">
        <v>58</v>
      </c>
      <c r="C2730" s="2">
        <v>3260211</v>
      </c>
      <c r="D2730" s="2">
        <v>339780909</v>
      </c>
      <c r="E2730" s="2" t="s">
        <v>59</v>
      </c>
      <c r="F2730" s="2" t="s">
        <v>60</v>
      </c>
      <c r="G2730" s="2" t="s">
        <v>14305</v>
      </c>
      <c r="H2730" s="2" t="s">
        <v>14306</v>
      </c>
      <c r="I2730" s="2">
        <v>784853740</v>
      </c>
      <c r="J2730" s="2" t="s">
        <v>14307</v>
      </c>
      <c r="K2730" s="2">
        <v>20</v>
      </c>
      <c r="L2730" s="2" t="s">
        <v>192</v>
      </c>
      <c r="M2730" s="2" t="s">
        <v>193</v>
      </c>
      <c r="N2730" s="3">
        <v>44866.666678240741</v>
      </c>
      <c r="O2730" s="2" t="s">
        <v>260</v>
      </c>
      <c r="Q2730" s="2" t="s">
        <v>67</v>
      </c>
      <c r="R2730" s="3">
        <v>45751.423680555556</v>
      </c>
      <c r="S2730" s="2" t="s">
        <v>7888</v>
      </c>
      <c r="T2730" s="2" t="s">
        <v>196</v>
      </c>
      <c r="U2730" s="2" t="s">
        <v>70</v>
      </c>
      <c r="V2730" s="2" t="s">
        <v>14308</v>
      </c>
      <c r="W2730" s="2" t="s">
        <v>119</v>
      </c>
      <c r="X2730" s="2" t="s">
        <v>120</v>
      </c>
      <c r="Y2730" s="2" t="s">
        <v>6213</v>
      </c>
      <c r="Z2730" s="2" t="s">
        <v>122</v>
      </c>
      <c r="AA2730" s="2" t="s">
        <v>122</v>
      </c>
      <c r="AB2730" s="2" t="s">
        <v>76</v>
      </c>
      <c r="AE2730" s="3">
        <v>45752.529409722221</v>
      </c>
      <c r="AF2730" s="2" t="s">
        <v>268</v>
      </c>
      <c r="AH2730" s="2" t="s">
        <v>78</v>
      </c>
      <c r="AI2730" s="2" t="s">
        <v>58</v>
      </c>
      <c r="AJ2730" s="2" t="s">
        <v>269</v>
      </c>
      <c r="AK2730" s="2" t="s">
        <v>14309</v>
      </c>
      <c r="AL2730" s="2" t="s">
        <v>213</v>
      </c>
      <c r="AM2730" s="3">
        <v>45752.529467592591</v>
      </c>
      <c r="AN2730" s="2" t="s">
        <v>14309</v>
      </c>
      <c r="AO2730" s="2" t="s">
        <v>213</v>
      </c>
      <c r="AP2730" s="2">
        <v>5877361</v>
      </c>
      <c r="AQ2730" s="2" t="s">
        <v>81</v>
      </c>
      <c r="AR2730" s="3">
        <v>45752.781967592593</v>
      </c>
      <c r="AS2730" s="2" t="s">
        <v>82</v>
      </c>
      <c r="AT2730" s="3">
        <v>45752.333333333336</v>
      </c>
      <c r="AU2730" s="2" t="s">
        <v>83</v>
      </c>
      <c r="AV2730" s="2" t="s">
        <v>182</v>
      </c>
      <c r="AW2730" s="2" t="s">
        <v>183</v>
      </c>
      <c r="AX2730" s="2" t="s">
        <v>184</v>
      </c>
      <c r="AZ2730" s="3">
        <v>45752.781967592593</v>
      </c>
      <c r="BB2730" s="2" t="s">
        <v>253</v>
      </c>
      <c r="BC2730" s="2" t="s">
        <v>254</v>
      </c>
      <c r="BD2730" s="2" t="s">
        <v>255</v>
      </c>
      <c r="BE2730" s="2" t="s">
        <v>2001</v>
      </c>
      <c r="BF2730" s="2" t="s">
        <v>213</v>
      </c>
    </row>
    <row r="2731" spans="1:58" x14ac:dyDescent="0.35">
      <c r="A2731" s="2">
        <v>3045822</v>
      </c>
      <c r="B2731" s="2" t="s">
        <v>58</v>
      </c>
      <c r="C2731" s="2">
        <v>36409921</v>
      </c>
      <c r="D2731" s="2">
        <v>338684331</v>
      </c>
      <c r="E2731" s="2" t="s">
        <v>59</v>
      </c>
      <c r="F2731" s="2" t="s">
        <v>60</v>
      </c>
      <c r="G2731" s="2" t="s">
        <v>483</v>
      </c>
      <c r="H2731" s="2" t="s">
        <v>14310</v>
      </c>
      <c r="I2731" s="2">
        <v>776262324</v>
      </c>
      <c r="J2731" s="2" t="s">
        <v>1463</v>
      </c>
      <c r="K2731" s="2">
        <v>12</v>
      </c>
      <c r="L2731" s="2" t="s">
        <v>64</v>
      </c>
      <c r="M2731" s="2" t="s">
        <v>65</v>
      </c>
      <c r="N2731" s="3">
        <v>44805</v>
      </c>
      <c r="O2731" s="2" t="s">
        <v>161</v>
      </c>
      <c r="Q2731" s="2" t="s">
        <v>67</v>
      </c>
      <c r="R2731" s="3">
        <v>45751.424479166664</v>
      </c>
      <c r="S2731" s="2" t="s">
        <v>5993</v>
      </c>
      <c r="T2731" s="2" t="s">
        <v>69</v>
      </c>
      <c r="U2731" s="2" t="s">
        <v>70</v>
      </c>
      <c r="V2731" s="2" t="s">
        <v>14311</v>
      </c>
      <c r="Y2731" s="2" t="s">
        <v>14312</v>
      </c>
      <c r="Z2731" s="2" t="s">
        <v>145</v>
      </c>
      <c r="AA2731" s="2" t="s">
        <v>4175</v>
      </c>
      <c r="AB2731" s="2" t="s">
        <v>76</v>
      </c>
      <c r="AC2731" s="2">
        <v>4152</v>
      </c>
      <c r="AE2731" s="3">
        <v>45751.424733796295</v>
      </c>
      <c r="AF2731" s="2" t="s">
        <v>77</v>
      </c>
      <c r="AH2731" s="2" t="s">
        <v>78</v>
      </c>
      <c r="AI2731" s="2" t="s">
        <v>79</v>
      </c>
      <c r="AJ2731" s="2" t="s">
        <v>105</v>
      </c>
      <c r="AK2731" s="2" t="s">
        <v>14311</v>
      </c>
      <c r="AL2731" s="2" t="s">
        <v>5993</v>
      </c>
      <c r="AM2731" s="3">
        <v>45751.424826388888</v>
      </c>
      <c r="AO2731" s="2" t="s">
        <v>5993</v>
      </c>
      <c r="AP2731" s="2">
        <v>5874963</v>
      </c>
      <c r="AQ2731" s="2" t="s">
        <v>81</v>
      </c>
      <c r="AR2731" s="3">
        <v>45751.676793981482</v>
      </c>
      <c r="AS2731" s="2" t="s">
        <v>82</v>
      </c>
      <c r="AT2731" s="3">
        <v>45751.333333333336</v>
      </c>
      <c r="AU2731" s="2" t="s">
        <v>127</v>
      </c>
      <c r="AV2731" s="2" t="s">
        <v>84</v>
      </c>
      <c r="AW2731" s="2" t="s">
        <v>85</v>
      </c>
      <c r="AX2731" s="2" t="s">
        <v>13405</v>
      </c>
      <c r="AZ2731" s="3">
        <v>45751.676793981482</v>
      </c>
      <c r="BB2731" s="2" t="s">
        <v>295</v>
      </c>
      <c r="BC2731" s="2" t="s">
        <v>296</v>
      </c>
      <c r="BD2731" s="2" t="s">
        <v>297</v>
      </c>
      <c r="BE2731" s="2" t="s">
        <v>14313</v>
      </c>
      <c r="BF2731" s="2" t="s">
        <v>171</v>
      </c>
    </row>
    <row r="2732" spans="1:58" x14ac:dyDescent="0.35">
      <c r="A2732" s="2">
        <v>3045823</v>
      </c>
      <c r="B2732" s="2" t="s">
        <v>58</v>
      </c>
      <c r="C2732" s="2">
        <v>34545601</v>
      </c>
      <c r="D2732" s="2">
        <v>338643997</v>
      </c>
      <c r="E2732" s="2" t="s">
        <v>59</v>
      </c>
      <c r="F2732" s="2" t="s">
        <v>60</v>
      </c>
      <c r="G2732" s="2" t="s">
        <v>6651</v>
      </c>
      <c r="H2732" s="2" t="s">
        <v>9793</v>
      </c>
      <c r="I2732" s="2">
        <v>772255611</v>
      </c>
      <c r="J2732" s="2" t="s">
        <v>14314</v>
      </c>
      <c r="K2732" s="2">
        <v>12</v>
      </c>
      <c r="L2732" s="2" t="s">
        <v>518</v>
      </c>
      <c r="M2732" s="2" t="s">
        <v>65</v>
      </c>
      <c r="N2732" s="3">
        <v>44986</v>
      </c>
      <c r="O2732" s="2" t="s">
        <v>95</v>
      </c>
      <c r="Q2732" s="2" t="s">
        <v>67</v>
      </c>
      <c r="R2732" s="3">
        <v>45751.42460648148</v>
      </c>
      <c r="S2732" s="2" t="s">
        <v>14315</v>
      </c>
      <c r="T2732" s="2" t="s">
        <v>69</v>
      </c>
      <c r="U2732" s="2" t="s">
        <v>141</v>
      </c>
      <c r="V2732" s="2" t="s">
        <v>14316</v>
      </c>
      <c r="W2732" s="2" t="s">
        <v>72</v>
      </c>
      <c r="X2732" s="2" t="s">
        <v>439</v>
      </c>
      <c r="Y2732" s="2" t="s">
        <v>3659</v>
      </c>
      <c r="Z2732" s="2" t="s">
        <v>441</v>
      </c>
      <c r="AA2732" s="2" t="s">
        <v>442</v>
      </c>
      <c r="AB2732" s="2" t="s">
        <v>442</v>
      </c>
      <c r="AE2732" s="3">
        <v>45751.424618055556</v>
      </c>
      <c r="AF2732" s="2" t="s">
        <v>77</v>
      </c>
      <c r="AH2732" s="2" t="s">
        <v>78</v>
      </c>
      <c r="AI2732" s="2" t="s">
        <v>79</v>
      </c>
      <c r="AJ2732" s="2" t="s">
        <v>586</v>
      </c>
      <c r="AK2732" s="2" t="s">
        <v>14317</v>
      </c>
      <c r="AL2732" s="2" t="s">
        <v>14315</v>
      </c>
      <c r="AM2732" s="3">
        <v>45751.42465277778</v>
      </c>
      <c r="AN2732" s="2" t="s">
        <v>14317</v>
      </c>
      <c r="AP2732" s="2">
        <v>5874962</v>
      </c>
      <c r="AQ2732" s="2" t="s">
        <v>81</v>
      </c>
      <c r="AR2732" s="3">
        <v>45752.626504629632</v>
      </c>
      <c r="AS2732" s="2" t="s">
        <v>82</v>
      </c>
      <c r="AT2732" s="3">
        <v>45751.333333333336</v>
      </c>
      <c r="AU2732" s="2" t="s">
        <v>83</v>
      </c>
      <c r="AV2732" s="2" t="s">
        <v>446</v>
      </c>
      <c r="AW2732" s="2" t="s">
        <v>447</v>
      </c>
      <c r="AX2732" s="2" t="s">
        <v>4825</v>
      </c>
      <c r="AZ2732" s="3">
        <v>45752.626504629632</v>
      </c>
      <c r="BB2732" s="2" t="s">
        <v>792</v>
      </c>
      <c r="BC2732" s="2" t="s">
        <v>793</v>
      </c>
      <c r="BD2732" s="2" t="s">
        <v>794</v>
      </c>
      <c r="BE2732" s="2" t="s">
        <v>14318</v>
      </c>
      <c r="BF2732" s="2" t="s">
        <v>189</v>
      </c>
    </row>
    <row r="2733" spans="1:58" x14ac:dyDescent="0.35">
      <c r="A2733" s="2">
        <v>3045824</v>
      </c>
      <c r="B2733" s="2" t="s">
        <v>58</v>
      </c>
      <c r="C2733" s="2">
        <v>40545811</v>
      </c>
      <c r="D2733" s="2">
        <v>338584875</v>
      </c>
      <c r="E2733" s="2" t="s">
        <v>59</v>
      </c>
      <c r="F2733" s="2" t="s">
        <v>60</v>
      </c>
      <c r="G2733" s="2" t="s">
        <v>538</v>
      </c>
      <c r="H2733" s="2" t="s">
        <v>2095</v>
      </c>
      <c r="I2733" s="2">
        <v>775275650</v>
      </c>
      <c r="J2733" s="2" t="s">
        <v>11923</v>
      </c>
      <c r="K2733" s="2">
        <v>12</v>
      </c>
      <c r="L2733" s="2" t="s">
        <v>64</v>
      </c>
      <c r="M2733" s="2" t="s">
        <v>65</v>
      </c>
      <c r="N2733" s="3">
        <v>44989.750393518516</v>
      </c>
      <c r="O2733" s="2" t="s">
        <v>66</v>
      </c>
      <c r="Q2733" s="2" t="s">
        <v>67</v>
      </c>
      <c r="R2733" s="3">
        <v>45751.425023148149</v>
      </c>
      <c r="S2733" s="2" t="s">
        <v>11096</v>
      </c>
      <c r="T2733" s="2" t="s">
        <v>69</v>
      </c>
      <c r="U2733" s="2" t="s">
        <v>70</v>
      </c>
      <c r="V2733" s="2" t="s">
        <v>14319</v>
      </c>
      <c r="W2733" s="2" t="s">
        <v>72</v>
      </c>
      <c r="X2733" s="2" t="s">
        <v>143</v>
      </c>
      <c r="Y2733" s="2" t="s">
        <v>3622</v>
      </c>
      <c r="Z2733" s="2" t="s">
        <v>145</v>
      </c>
      <c r="AA2733" s="2" t="s">
        <v>4463</v>
      </c>
      <c r="AB2733" s="2" t="s">
        <v>76</v>
      </c>
      <c r="AE2733" s="3">
        <v>45751.681064814817</v>
      </c>
      <c r="AF2733" s="2" t="s">
        <v>77</v>
      </c>
      <c r="AH2733" s="2" t="s">
        <v>103</v>
      </c>
      <c r="AI2733" s="2" t="s">
        <v>58</v>
      </c>
      <c r="AJ2733" s="2" t="s">
        <v>779</v>
      </c>
      <c r="AK2733" s="2" t="s">
        <v>14320</v>
      </c>
      <c r="AL2733" s="2" t="s">
        <v>171</v>
      </c>
      <c r="AM2733" s="3">
        <v>45751.681157407409</v>
      </c>
      <c r="AN2733" s="2" t="s">
        <v>14320</v>
      </c>
      <c r="AO2733" s="2" t="s">
        <v>171</v>
      </c>
      <c r="AP2733" s="2">
        <v>5875600</v>
      </c>
      <c r="AQ2733" s="2" t="s">
        <v>81</v>
      </c>
      <c r="AR2733" s="3">
        <v>45752.596863425926</v>
      </c>
      <c r="AS2733" s="2" t="s">
        <v>82</v>
      </c>
      <c r="AT2733" s="3">
        <v>45751.333333333336</v>
      </c>
      <c r="AU2733" s="2" t="s">
        <v>83</v>
      </c>
      <c r="AV2733" s="2" t="s">
        <v>736</v>
      </c>
      <c r="AW2733" s="2" t="s">
        <v>737</v>
      </c>
      <c r="AX2733" s="2" t="s">
        <v>738</v>
      </c>
      <c r="AZ2733" s="3">
        <v>45752.596863425926</v>
      </c>
      <c r="BB2733" s="2" t="s">
        <v>739</v>
      </c>
      <c r="BC2733" s="2" t="s">
        <v>740</v>
      </c>
      <c r="BD2733" s="2" t="s">
        <v>741</v>
      </c>
      <c r="BE2733" s="2" t="s">
        <v>14321</v>
      </c>
      <c r="BF2733" s="2" t="s">
        <v>2377</v>
      </c>
    </row>
    <row r="2734" spans="1:58" x14ac:dyDescent="0.35">
      <c r="A2734" s="2">
        <v>3045825</v>
      </c>
      <c r="B2734" s="2" t="s">
        <v>58</v>
      </c>
      <c r="C2734" s="2">
        <v>38182981</v>
      </c>
      <c r="D2734" s="2">
        <v>338331336</v>
      </c>
      <c r="E2734" s="2" t="s">
        <v>59</v>
      </c>
      <c r="F2734" s="2" t="s">
        <v>60</v>
      </c>
      <c r="G2734" s="2" t="s">
        <v>12019</v>
      </c>
      <c r="H2734" s="2" t="s">
        <v>14322</v>
      </c>
      <c r="I2734" s="2">
        <v>771636252</v>
      </c>
      <c r="J2734" s="2" t="s">
        <v>14323</v>
      </c>
      <c r="K2734" s="2">
        <v>13</v>
      </c>
      <c r="L2734" s="2" t="s">
        <v>64</v>
      </c>
      <c r="M2734" s="2" t="s">
        <v>65</v>
      </c>
      <c r="N2734" s="3">
        <v>45050.833344907405</v>
      </c>
      <c r="O2734" s="2" t="s">
        <v>95</v>
      </c>
      <c r="Q2734" s="2" t="s">
        <v>67</v>
      </c>
      <c r="R2734" s="3">
        <v>45751.425949074073</v>
      </c>
      <c r="S2734" s="2" t="s">
        <v>824</v>
      </c>
      <c r="T2734" s="2" t="s">
        <v>69</v>
      </c>
      <c r="U2734" s="2" t="s">
        <v>246</v>
      </c>
      <c r="V2734" s="2" t="s">
        <v>14324</v>
      </c>
      <c r="W2734" s="2" t="s">
        <v>263</v>
      </c>
      <c r="X2734" s="2" t="s">
        <v>304</v>
      </c>
      <c r="Y2734" s="2" t="s">
        <v>14325</v>
      </c>
      <c r="Z2734" s="2" t="s">
        <v>351</v>
      </c>
      <c r="AA2734" s="2" t="s">
        <v>14326</v>
      </c>
      <c r="AB2734" s="2" t="s">
        <v>7589</v>
      </c>
      <c r="AE2734" s="3">
        <v>45751.42596064815</v>
      </c>
      <c r="AF2734" s="2" t="s">
        <v>77</v>
      </c>
      <c r="AH2734" s="2" t="s">
        <v>78</v>
      </c>
      <c r="AI2734" s="2" t="s">
        <v>79</v>
      </c>
      <c r="AJ2734" s="2" t="s">
        <v>586</v>
      </c>
      <c r="AK2734" s="2" t="s">
        <v>14324</v>
      </c>
      <c r="AL2734" s="2" t="s">
        <v>824</v>
      </c>
      <c r="AM2734" s="3">
        <v>45751.425983796296</v>
      </c>
      <c r="AN2734" s="2" t="s">
        <v>14324</v>
      </c>
      <c r="AP2734" s="2">
        <v>5874965</v>
      </c>
      <c r="AQ2734" s="2" t="s">
        <v>81</v>
      </c>
      <c r="AR2734" s="3">
        <v>45751.766145833331</v>
      </c>
      <c r="AS2734" s="2" t="s">
        <v>82</v>
      </c>
      <c r="AT2734" s="3">
        <v>45751.333333333336</v>
      </c>
      <c r="AU2734" s="2" t="s">
        <v>83</v>
      </c>
      <c r="AV2734" s="2" t="s">
        <v>308</v>
      </c>
      <c r="AW2734" s="2" t="s">
        <v>309</v>
      </c>
      <c r="AX2734" s="2" t="s">
        <v>2009</v>
      </c>
      <c r="AZ2734" s="3">
        <v>45751.766145833331</v>
      </c>
      <c r="BB2734" s="2" t="s">
        <v>3102</v>
      </c>
      <c r="BC2734" s="2" t="s">
        <v>3103</v>
      </c>
      <c r="BD2734" s="2" t="s">
        <v>3104</v>
      </c>
      <c r="BE2734" s="2" t="s">
        <v>931</v>
      </c>
      <c r="BF2734" s="2" t="s">
        <v>315</v>
      </c>
    </row>
    <row r="2735" spans="1:58" x14ac:dyDescent="0.35">
      <c r="A2735" s="2">
        <v>3045826</v>
      </c>
      <c r="B2735" s="2" t="s">
        <v>58</v>
      </c>
      <c r="C2735" s="2">
        <v>35125531</v>
      </c>
      <c r="D2735" s="2">
        <v>338356658</v>
      </c>
      <c r="E2735" s="2" t="s">
        <v>59</v>
      </c>
      <c r="F2735" s="2" t="s">
        <v>60</v>
      </c>
      <c r="G2735" s="2" t="s">
        <v>112</v>
      </c>
      <c r="H2735" s="2" t="s">
        <v>6362</v>
      </c>
      <c r="I2735" s="2">
        <v>771794924</v>
      </c>
      <c r="J2735" s="2" t="s">
        <v>2968</v>
      </c>
      <c r="K2735" s="2">
        <v>23</v>
      </c>
      <c r="L2735" s="2" t="s">
        <v>64</v>
      </c>
      <c r="M2735" s="2" t="s">
        <v>65</v>
      </c>
      <c r="N2735" s="3">
        <v>44835</v>
      </c>
      <c r="O2735" s="2" t="s">
        <v>161</v>
      </c>
      <c r="Q2735" s="2" t="s">
        <v>67</v>
      </c>
      <c r="R2735" s="3">
        <v>45751.428043981483</v>
      </c>
      <c r="S2735" s="2" t="s">
        <v>14207</v>
      </c>
      <c r="T2735" s="2" t="s">
        <v>2193</v>
      </c>
      <c r="U2735" s="2" t="s">
        <v>70</v>
      </c>
      <c r="V2735" s="2" t="s">
        <v>14327</v>
      </c>
      <c r="W2735" s="2" t="s">
        <v>225</v>
      </c>
      <c r="X2735" s="2" t="s">
        <v>226</v>
      </c>
      <c r="Y2735" s="2" t="s">
        <v>4919</v>
      </c>
      <c r="Z2735" s="2" t="s">
        <v>228</v>
      </c>
      <c r="AA2735" s="2" t="s">
        <v>6971</v>
      </c>
      <c r="AB2735" s="2" t="s">
        <v>6971</v>
      </c>
      <c r="AC2735" s="2" t="s">
        <v>14328</v>
      </c>
      <c r="AE2735" s="3">
        <v>45751.428217592591</v>
      </c>
      <c r="AF2735" s="2" t="s">
        <v>77</v>
      </c>
      <c r="AH2735" s="2" t="s">
        <v>78</v>
      </c>
      <c r="AI2735" s="2" t="s">
        <v>58</v>
      </c>
      <c r="AJ2735" s="2" t="s">
        <v>105</v>
      </c>
      <c r="AL2735" s="2" t="s">
        <v>14207</v>
      </c>
      <c r="AM2735" s="3">
        <v>45751.663784722223</v>
      </c>
      <c r="AN2735" s="2" t="s">
        <v>14329</v>
      </c>
      <c r="AO2735" s="2" t="s">
        <v>416</v>
      </c>
      <c r="AP2735" s="2">
        <v>5875551</v>
      </c>
      <c r="AQ2735" s="2" t="s">
        <v>81</v>
      </c>
      <c r="AR2735" s="3">
        <v>45752.489756944444</v>
      </c>
      <c r="AS2735" s="2" t="s">
        <v>82</v>
      </c>
      <c r="AT2735" s="3">
        <v>45751.5625</v>
      </c>
      <c r="AU2735" s="2" t="s">
        <v>83</v>
      </c>
      <c r="AV2735" s="2" t="s">
        <v>1449</v>
      </c>
      <c r="AW2735" s="2" t="s">
        <v>1450</v>
      </c>
      <c r="AX2735" s="2" t="s">
        <v>1451</v>
      </c>
      <c r="AZ2735" s="3">
        <v>45752.489756944444</v>
      </c>
      <c r="BB2735" s="2" t="s">
        <v>739</v>
      </c>
      <c r="BC2735" s="2" t="s">
        <v>740</v>
      </c>
      <c r="BD2735" s="2" t="s">
        <v>741</v>
      </c>
      <c r="BE2735" s="2" t="s">
        <v>14330</v>
      </c>
      <c r="BF2735" s="2" t="s">
        <v>2377</v>
      </c>
    </row>
    <row r="2736" spans="1:58" x14ac:dyDescent="0.35">
      <c r="A2736" s="2">
        <v>3045827</v>
      </c>
      <c r="B2736" s="2" t="s">
        <v>58</v>
      </c>
      <c r="C2736" s="2">
        <v>31632901</v>
      </c>
      <c r="D2736" s="2">
        <v>339052522</v>
      </c>
      <c r="E2736" s="2" t="s">
        <v>59</v>
      </c>
      <c r="F2736" s="2" t="s">
        <v>60</v>
      </c>
      <c r="G2736" s="2" t="s">
        <v>14331</v>
      </c>
      <c r="H2736" s="2" t="s">
        <v>2080</v>
      </c>
      <c r="I2736" s="2">
        <v>776185088</v>
      </c>
      <c r="J2736" s="2" t="s">
        <v>14332</v>
      </c>
      <c r="K2736" s="2">
        <v>14</v>
      </c>
      <c r="L2736" s="2" t="s">
        <v>64</v>
      </c>
      <c r="M2736" s="2" t="s">
        <v>65</v>
      </c>
      <c r="N2736" s="3">
        <v>45742.782083333332</v>
      </c>
      <c r="O2736" s="2" t="s">
        <v>66</v>
      </c>
      <c r="Q2736" s="2" t="s">
        <v>67</v>
      </c>
      <c r="R2736" s="3">
        <v>45751.430949074071</v>
      </c>
      <c r="S2736" s="2" t="s">
        <v>1321</v>
      </c>
      <c r="T2736" s="2" t="s">
        <v>97</v>
      </c>
      <c r="U2736" s="2" t="s">
        <v>197</v>
      </c>
      <c r="V2736" s="2" t="s">
        <v>14333</v>
      </c>
      <c r="W2736" s="2" t="s">
        <v>468</v>
      </c>
      <c r="X2736" s="2" t="s">
        <v>600</v>
      </c>
      <c r="Z2736" s="2" t="s">
        <v>1346</v>
      </c>
      <c r="AA2736" s="2" t="s">
        <v>5295</v>
      </c>
      <c r="AB2736" s="2" t="s">
        <v>5295</v>
      </c>
      <c r="AC2736" s="2">
        <v>776185088</v>
      </c>
      <c r="AE2736" s="3">
        <v>45751.430972222224</v>
      </c>
      <c r="AF2736" s="2" t="s">
        <v>77</v>
      </c>
      <c r="AH2736" s="2" t="s">
        <v>103</v>
      </c>
      <c r="AI2736" s="2" t="s">
        <v>79</v>
      </c>
      <c r="AJ2736" s="2" t="s">
        <v>586</v>
      </c>
      <c r="AK2736" s="2" t="s">
        <v>14334</v>
      </c>
      <c r="AL2736" s="2" t="s">
        <v>1321</v>
      </c>
      <c r="AM2736" s="3">
        <v>45751.431180555555</v>
      </c>
      <c r="AN2736" s="2" t="s">
        <v>14334</v>
      </c>
      <c r="AP2736" s="2">
        <v>5874967</v>
      </c>
      <c r="AQ2736" s="2" t="s">
        <v>81</v>
      </c>
      <c r="AR2736" s="3">
        <v>45751.618668981479</v>
      </c>
      <c r="AS2736" s="2" t="s">
        <v>82</v>
      </c>
      <c r="AT2736" s="3">
        <v>45751.333333333336</v>
      </c>
      <c r="AU2736" s="2" t="s">
        <v>83</v>
      </c>
      <c r="AV2736" s="2" t="s">
        <v>605</v>
      </c>
      <c r="AW2736" s="2" t="s">
        <v>606</v>
      </c>
      <c r="AX2736" s="2" t="s">
        <v>607</v>
      </c>
      <c r="AZ2736" s="3">
        <v>45751.618668981479</v>
      </c>
      <c r="BB2736" s="2" t="s">
        <v>994</v>
      </c>
      <c r="BC2736" s="2" t="s">
        <v>358</v>
      </c>
      <c r="BD2736" s="2" t="s">
        <v>359</v>
      </c>
      <c r="BE2736" s="2" t="s">
        <v>14335</v>
      </c>
      <c r="BF2736" s="2" t="s">
        <v>1213</v>
      </c>
    </row>
    <row r="2737" spans="1:58" x14ac:dyDescent="0.35">
      <c r="A2737" s="2">
        <v>3045828</v>
      </c>
      <c r="B2737" s="2" t="s">
        <v>214</v>
      </c>
      <c r="C2737" s="2">
        <v>39218841</v>
      </c>
      <c r="D2737" s="2">
        <v>338713837</v>
      </c>
      <c r="E2737" s="2" t="s">
        <v>59</v>
      </c>
      <c r="F2737" s="2" t="s">
        <v>60</v>
      </c>
      <c r="G2737" s="2" t="s">
        <v>483</v>
      </c>
      <c r="H2737" s="2" t="s">
        <v>624</v>
      </c>
      <c r="I2737" s="2">
        <v>781893507</v>
      </c>
      <c r="J2737" s="2">
        <v>338713837</v>
      </c>
      <c r="K2737" s="2">
        <v>13</v>
      </c>
      <c r="L2737" s="2" t="s">
        <v>64</v>
      </c>
      <c r="M2737" s="2" t="s">
        <v>65</v>
      </c>
      <c r="N2737" s="3">
        <v>44686.57916666667</v>
      </c>
      <c r="O2737" s="2" t="s">
        <v>486</v>
      </c>
      <c r="Q2737" s="2" t="s">
        <v>67</v>
      </c>
      <c r="R2737" s="3">
        <v>45751.431192129632</v>
      </c>
      <c r="S2737" s="2" t="s">
        <v>6063</v>
      </c>
      <c r="T2737" s="2" t="s">
        <v>97</v>
      </c>
      <c r="U2737" s="2" t="s">
        <v>70</v>
      </c>
      <c r="V2737" s="2" t="s">
        <v>14336</v>
      </c>
      <c r="W2737" s="2" t="s">
        <v>263</v>
      </c>
      <c r="X2737" s="2" t="s">
        <v>264</v>
      </c>
      <c r="Y2737" s="2" t="s">
        <v>4507</v>
      </c>
      <c r="Z2737" s="2" t="s">
        <v>902</v>
      </c>
      <c r="AA2737" s="2" t="s">
        <v>3297</v>
      </c>
      <c r="AB2737" s="2" t="s">
        <v>3297</v>
      </c>
      <c r="AE2737" s="3">
        <v>45751.431203703702</v>
      </c>
      <c r="AF2737" s="2" t="s">
        <v>77</v>
      </c>
      <c r="AH2737" s="2" t="s">
        <v>78</v>
      </c>
      <c r="AI2737" s="2" t="s">
        <v>380</v>
      </c>
      <c r="AJ2737" s="2" t="s">
        <v>381</v>
      </c>
      <c r="AK2737" s="2" t="s">
        <v>14336</v>
      </c>
      <c r="AL2737" s="2" t="s">
        <v>6063</v>
      </c>
      <c r="AM2737" s="3">
        <v>45751.431238425925</v>
      </c>
      <c r="AN2737" s="2" t="s">
        <v>14336</v>
      </c>
      <c r="AP2737" s="2">
        <v>5874968</v>
      </c>
      <c r="AQ2737" s="2" t="s">
        <v>81</v>
      </c>
      <c r="AR2737" s="3">
        <v>45751.601435185185</v>
      </c>
      <c r="AS2737" s="2" t="s">
        <v>82</v>
      </c>
      <c r="AT2737" s="3">
        <v>45751.333333333336</v>
      </c>
      <c r="AU2737" s="2" t="s">
        <v>83</v>
      </c>
      <c r="AV2737" s="2" t="s">
        <v>270</v>
      </c>
      <c r="AW2737" s="2" t="s">
        <v>271</v>
      </c>
      <c r="AX2737" s="2" t="s">
        <v>4406</v>
      </c>
      <c r="AZ2737" s="3">
        <v>45751.601435185185</v>
      </c>
      <c r="BB2737" s="2" t="s">
        <v>340</v>
      </c>
      <c r="BC2737" s="2" t="s">
        <v>341</v>
      </c>
      <c r="BD2737" s="2" t="s">
        <v>342</v>
      </c>
      <c r="BE2737" s="2" t="s">
        <v>14337</v>
      </c>
      <c r="BF2737" s="2" t="s">
        <v>907</v>
      </c>
    </row>
    <row r="2738" spans="1:58" x14ac:dyDescent="0.35">
      <c r="A2738" s="2">
        <v>3045829</v>
      </c>
      <c r="B2738" s="2" t="s">
        <v>58</v>
      </c>
      <c r="C2738" s="2">
        <v>950741</v>
      </c>
      <c r="D2738" s="2">
        <v>338379961</v>
      </c>
      <c r="E2738" s="2" t="s">
        <v>59</v>
      </c>
      <c r="F2738" s="2" t="s">
        <v>60</v>
      </c>
      <c r="G2738" s="2" t="s">
        <v>112</v>
      </c>
      <c r="H2738" s="2" t="s">
        <v>4321</v>
      </c>
      <c r="I2738" s="2">
        <v>7.7274318400773194E+19</v>
      </c>
      <c r="J2738" s="2" t="s">
        <v>14338</v>
      </c>
      <c r="K2738" s="2">
        <v>13</v>
      </c>
      <c r="L2738" s="2" t="s">
        <v>1912</v>
      </c>
      <c r="M2738" s="2" t="s">
        <v>65</v>
      </c>
      <c r="N2738" s="3">
        <v>45017</v>
      </c>
      <c r="O2738" s="2" t="s">
        <v>161</v>
      </c>
      <c r="Q2738" s="2" t="s">
        <v>67</v>
      </c>
      <c r="R2738" s="3">
        <v>45751.431666666664</v>
      </c>
      <c r="S2738" s="2" t="s">
        <v>597</v>
      </c>
      <c r="T2738" s="2" t="s">
        <v>598</v>
      </c>
      <c r="U2738" s="2" t="s">
        <v>70</v>
      </c>
      <c r="V2738" s="2" t="s">
        <v>14339</v>
      </c>
      <c r="W2738" s="2" t="s">
        <v>872</v>
      </c>
      <c r="X2738" s="2" t="s">
        <v>1216</v>
      </c>
      <c r="Y2738" s="2" t="s">
        <v>4600</v>
      </c>
      <c r="Z2738" s="2" t="s">
        <v>1162</v>
      </c>
      <c r="AA2738" s="2" t="s">
        <v>6130</v>
      </c>
      <c r="AB2738" s="2" t="s">
        <v>6130</v>
      </c>
      <c r="AC2738" s="2">
        <v>37</v>
      </c>
      <c r="AE2738" s="3">
        <v>45751.43167824074</v>
      </c>
      <c r="AF2738" s="2" t="s">
        <v>77</v>
      </c>
      <c r="AH2738" s="2" t="s">
        <v>78</v>
      </c>
      <c r="AI2738" s="2" t="s">
        <v>79</v>
      </c>
      <c r="AJ2738" s="2" t="s">
        <v>105</v>
      </c>
      <c r="AK2738" s="2" t="s">
        <v>14340</v>
      </c>
      <c r="AL2738" s="2" t="s">
        <v>597</v>
      </c>
      <c r="AM2738" s="3">
        <v>45751.431712962964</v>
      </c>
      <c r="AN2738" s="2" t="s">
        <v>14340</v>
      </c>
      <c r="AP2738" s="2">
        <v>5874969</v>
      </c>
      <c r="AQ2738" s="2" t="s">
        <v>81</v>
      </c>
      <c r="AR2738" s="3">
        <v>45751.66605324074</v>
      </c>
      <c r="AS2738" s="2" t="s">
        <v>82</v>
      </c>
      <c r="AT2738" s="3">
        <v>45751.333333333336</v>
      </c>
      <c r="AU2738" s="2" t="s">
        <v>83</v>
      </c>
      <c r="AV2738" s="2" t="s">
        <v>1164</v>
      </c>
      <c r="AW2738" s="2" t="s">
        <v>1165</v>
      </c>
      <c r="AX2738" s="2" t="s">
        <v>4019</v>
      </c>
      <c r="AZ2738" s="3">
        <v>45751.66605324074</v>
      </c>
      <c r="BB2738" s="2" t="s">
        <v>608</v>
      </c>
      <c r="BC2738" s="2" t="s">
        <v>326</v>
      </c>
      <c r="BD2738" s="2" t="s">
        <v>609</v>
      </c>
      <c r="BE2738" s="2" t="s">
        <v>5919</v>
      </c>
      <c r="BF2738" s="2" t="s">
        <v>276</v>
      </c>
    </row>
    <row r="2739" spans="1:58" x14ac:dyDescent="0.35">
      <c r="A2739" s="2">
        <v>3045830</v>
      </c>
      <c r="B2739" s="2" t="s">
        <v>58</v>
      </c>
      <c r="C2739" s="2">
        <v>36859221</v>
      </c>
      <c r="D2739" s="2">
        <v>338341618</v>
      </c>
      <c r="E2739" s="2" t="s">
        <v>59</v>
      </c>
      <c r="F2739" s="2" t="s">
        <v>60</v>
      </c>
      <c r="G2739" s="2" t="s">
        <v>5532</v>
      </c>
      <c r="H2739" s="2" t="s">
        <v>13290</v>
      </c>
      <c r="I2739" s="2">
        <v>773609603</v>
      </c>
      <c r="J2739" s="2" t="s">
        <v>4006</v>
      </c>
      <c r="K2739" s="2">
        <v>13</v>
      </c>
      <c r="L2739" s="2" t="s">
        <v>64</v>
      </c>
      <c r="M2739" s="2" t="s">
        <v>65</v>
      </c>
      <c r="N2739" s="3">
        <v>45142.851168981484</v>
      </c>
      <c r="O2739" s="2" t="s">
        <v>66</v>
      </c>
      <c r="Q2739" s="2" t="s">
        <v>67</v>
      </c>
      <c r="R2739" s="3">
        <v>45751.432129629633</v>
      </c>
      <c r="S2739" s="2" t="s">
        <v>541</v>
      </c>
      <c r="T2739" s="2" t="s">
        <v>97</v>
      </c>
      <c r="U2739" s="2" t="s">
        <v>70</v>
      </c>
      <c r="V2739" s="2" t="s">
        <v>14341</v>
      </c>
      <c r="W2739" s="2" t="s">
        <v>225</v>
      </c>
      <c r="X2739" s="2" t="s">
        <v>912</v>
      </c>
      <c r="Y2739" s="2" t="s">
        <v>3136</v>
      </c>
      <c r="Z2739" s="2" t="s">
        <v>3999</v>
      </c>
      <c r="AA2739" s="2" t="s">
        <v>3999</v>
      </c>
      <c r="AB2739" s="2" t="s">
        <v>3999</v>
      </c>
      <c r="AC2739" s="2">
        <v>902</v>
      </c>
      <c r="AE2739" s="3">
        <v>45751.432141203702</v>
      </c>
      <c r="AF2739" s="2" t="s">
        <v>77</v>
      </c>
      <c r="AH2739" s="2" t="s">
        <v>78</v>
      </c>
      <c r="AI2739" s="2" t="s">
        <v>79</v>
      </c>
      <c r="AJ2739" s="2" t="s">
        <v>105</v>
      </c>
      <c r="AK2739" s="2" t="s">
        <v>14341</v>
      </c>
      <c r="AL2739" s="2" t="s">
        <v>541</v>
      </c>
      <c r="AM2739" s="3">
        <v>45751.432268518518</v>
      </c>
      <c r="AN2739" s="2" t="s">
        <v>14341</v>
      </c>
      <c r="AP2739" s="2">
        <v>5874970</v>
      </c>
      <c r="AQ2739" s="2" t="s">
        <v>81</v>
      </c>
      <c r="AR2739" s="3">
        <v>45751.522141203706</v>
      </c>
      <c r="AS2739" s="2" t="s">
        <v>82</v>
      </c>
      <c r="AT2739" s="3">
        <v>45751.333333333336</v>
      </c>
      <c r="AU2739" s="2" t="s">
        <v>83</v>
      </c>
      <c r="AV2739" s="2" t="s">
        <v>916</v>
      </c>
      <c r="AW2739" s="2" t="s">
        <v>917</v>
      </c>
      <c r="AX2739" s="2" t="s">
        <v>1387</v>
      </c>
      <c r="AZ2739" s="3">
        <v>45751.522141203706</v>
      </c>
      <c r="BB2739" s="2" t="s">
        <v>325</v>
      </c>
      <c r="BC2739" s="2" t="s">
        <v>326</v>
      </c>
      <c r="BD2739" s="2" t="s">
        <v>327</v>
      </c>
      <c r="BE2739" s="2" t="s">
        <v>14342</v>
      </c>
      <c r="BF2739" s="2" t="s">
        <v>920</v>
      </c>
    </row>
    <row r="2740" spans="1:58" x14ac:dyDescent="0.35">
      <c r="A2740" s="2">
        <v>3045831</v>
      </c>
      <c r="B2740" s="2" t="s">
        <v>58</v>
      </c>
      <c r="C2740" s="2">
        <v>40318281</v>
      </c>
      <c r="D2740" s="2">
        <v>338349437</v>
      </c>
      <c r="E2740" s="2" t="s">
        <v>59</v>
      </c>
      <c r="F2740" s="2" t="s">
        <v>60</v>
      </c>
      <c r="G2740" s="2" t="s">
        <v>1479</v>
      </c>
      <c r="H2740" s="2" t="s">
        <v>3362</v>
      </c>
      <c r="I2740" s="2">
        <v>782929804</v>
      </c>
      <c r="J2740" s="2" t="s">
        <v>10436</v>
      </c>
      <c r="K2740" s="2">
        <v>13</v>
      </c>
      <c r="L2740" s="2" t="s">
        <v>64</v>
      </c>
      <c r="M2740" s="2" t="s">
        <v>65</v>
      </c>
      <c r="N2740" s="3">
        <v>44991.541666666664</v>
      </c>
      <c r="O2740" s="2" t="s">
        <v>66</v>
      </c>
      <c r="Q2740" s="2" t="s">
        <v>67</v>
      </c>
      <c r="R2740" s="3">
        <v>45751.433229166665</v>
      </c>
      <c r="S2740" s="2" t="s">
        <v>7779</v>
      </c>
      <c r="T2740" s="2" t="s">
        <v>69</v>
      </c>
      <c r="U2740" s="2" t="s">
        <v>197</v>
      </c>
      <c r="V2740" s="2" t="s">
        <v>14343</v>
      </c>
      <c r="W2740" s="2" t="s">
        <v>225</v>
      </c>
      <c r="X2740" s="2" t="s">
        <v>912</v>
      </c>
      <c r="Y2740" s="2" t="s">
        <v>11766</v>
      </c>
      <c r="Z2740" s="2" t="s">
        <v>5237</v>
      </c>
      <c r="AA2740" s="2" t="s">
        <v>5237</v>
      </c>
      <c r="AB2740" s="2" t="s">
        <v>5237</v>
      </c>
      <c r="AE2740" s="3">
        <v>45751.433240740742</v>
      </c>
      <c r="AF2740" s="2" t="s">
        <v>77</v>
      </c>
      <c r="AH2740" s="2" t="s">
        <v>78</v>
      </c>
      <c r="AI2740" s="2" t="s">
        <v>79</v>
      </c>
      <c r="AJ2740" s="2" t="s">
        <v>511</v>
      </c>
      <c r="AK2740" s="2" t="s">
        <v>14344</v>
      </c>
      <c r="AL2740" s="2" t="s">
        <v>7779</v>
      </c>
      <c r="AM2740" s="3">
        <v>45751.433298611111</v>
      </c>
      <c r="AN2740" s="2" t="s">
        <v>14344</v>
      </c>
      <c r="AP2740" s="2">
        <v>5874971</v>
      </c>
      <c r="AQ2740" s="2" t="s">
        <v>81</v>
      </c>
      <c r="AR2740" s="3">
        <v>45751.604004629633</v>
      </c>
      <c r="AS2740" s="2" t="s">
        <v>82</v>
      </c>
      <c r="AT2740" s="3">
        <v>45751.333333333336</v>
      </c>
      <c r="AU2740" s="2" t="s">
        <v>83</v>
      </c>
      <c r="AV2740" s="2" t="s">
        <v>916</v>
      </c>
      <c r="AW2740" s="2" t="s">
        <v>917</v>
      </c>
      <c r="AX2740" s="2" t="s">
        <v>1824</v>
      </c>
      <c r="AZ2740" s="3">
        <v>45751.604004629633</v>
      </c>
      <c r="BB2740" s="2" t="s">
        <v>295</v>
      </c>
      <c r="BC2740" s="2" t="s">
        <v>296</v>
      </c>
      <c r="BD2740" s="2" t="s">
        <v>297</v>
      </c>
      <c r="BE2740" s="2" t="s">
        <v>14345</v>
      </c>
      <c r="BF2740" s="2" t="s">
        <v>920</v>
      </c>
    </row>
    <row r="2741" spans="1:58" x14ac:dyDescent="0.35">
      <c r="A2741" s="2">
        <v>3045832</v>
      </c>
      <c r="B2741" s="2" t="s">
        <v>58</v>
      </c>
      <c r="C2741" s="2">
        <v>42628691</v>
      </c>
      <c r="D2741" s="2">
        <v>339413813</v>
      </c>
      <c r="E2741" s="2" t="s">
        <v>59</v>
      </c>
      <c r="F2741" s="2" t="s">
        <v>60</v>
      </c>
      <c r="G2741" s="2" t="s">
        <v>464</v>
      </c>
      <c r="H2741" s="2" t="s">
        <v>1834</v>
      </c>
      <c r="I2741" s="2">
        <v>774360876</v>
      </c>
      <c r="J2741" s="2" t="s">
        <v>6876</v>
      </c>
      <c r="K2741" s="2">
        <v>15</v>
      </c>
      <c r="L2741" s="2" t="s">
        <v>64</v>
      </c>
      <c r="M2741" s="2" t="s">
        <v>65</v>
      </c>
      <c r="N2741" s="3">
        <v>45349.463750000003</v>
      </c>
      <c r="O2741" s="2" t="s">
        <v>66</v>
      </c>
      <c r="Q2741" s="2" t="s">
        <v>67</v>
      </c>
      <c r="R2741" s="3">
        <v>45751.433506944442</v>
      </c>
      <c r="S2741" s="2" t="s">
        <v>6475</v>
      </c>
      <c r="T2741" s="2" t="s">
        <v>97</v>
      </c>
      <c r="U2741" s="2" t="s">
        <v>1044</v>
      </c>
      <c r="V2741" s="2" t="s">
        <v>14346</v>
      </c>
      <c r="W2741" s="2" t="s">
        <v>1308</v>
      </c>
      <c r="X2741" s="2" t="s">
        <v>1564</v>
      </c>
      <c r="Y2741" s="2" t="s">
        <v>11963</v>
      </c>
      <c r="Z2741" s="2" t="s">
        <v>1983</v>
      </c>
      <c r="AA2741" s="2" t="s">
        <v>1739</v>
      </c>
      <c r="AB2741" s="2" t="s">
        <v>6856</v>
      </c>
      <c r="AE2741" s="3">
        <v>45751.433518518519</v>
      </c>
      <c r="AF2741" s="2" t="s">
        <v>77</v>
      </c>
      <c r="AH2741" s="2" t="s">
        <v>103</v>
      </c>
      <c r="AI2741" s="2" t="s">
        <v>125</v>
      </c>
      <c r="AJ2741" s="2" t="s">
        <v>126</v>
      </c>
      <c r="AK2741" s="2" t="s">
        <v>14347</v>
      </c>
      <c r="AL2741" s="2" t="s">
        <v>6475</v>
      </c>
      <c r="AM2741" s="3">
        <v>45751.433564814812</v>
      </c>
      <c r="AN2741" s="2" t="s">
        <v>14347</v>
      </c>
      <c r="AP2741" s="2">
        <v>5874972</v>
      </c>
      <c r="AQ2741" s="2" t="s">
        <v>81</v>
      </c>
      <c r="AR2741" s="3">
        <v>45751.487384259257</v>
      </c>
      <c r="AS2741" s="2" t="s">
        <v>82</v>
      </c>
      <c r="AT2741" s="3">
        <v>45751.333333333336</v>
      </c>
      <c r="AU2741" s="2" t="s">
        <v>83</v>
      </c>
      <c r="AV2741" s="2" t="s">
        <v>3662</v>
      </c>
      <c r="AW2741" s="2" t="s">
        <v>3663</v>
      </c>
      <c r="AX2741" s="2" t="s">
        <v>3664</v>
      </c>
      <c r="AZ2741" s="3">
        <v>45751.487384259257</v>
      </c>
      <c r="BB2741" s="2" t="s">
        <v>1069</v>
      </c>
      <c r="BC2741" s="2" t="s">
        <v>1070</v>
      </c>
      <c r="BD2741" s="2" t="s">
        <v>1071</v>
      </c>
      <c r="BE2741" s="2" t="s">
        <v>14348</v>
      </c>
      <c r="BF2741" s="2" t="s">
        <v>13702</v>
      </c>
    </row>
    <row r="2742" spans="1:58" x14ac:dyDescent="0.35">
      <c r="A2742" s="2">
        <v>3045833</v>
      </c>
      <c r="B2742" s="2" t="s">
        <v>58</v>
      </c>
      <c r="C2742" s="2">
        <v>42076911</v>
      </c>
      <c r="D2742" s="2">
        <v>339784059</v>
      </c>
      <c r="E2742" s="2" t="s">
        <v>59</v>
      </c>
      <c r="F2742" s="2" t="s">
        <v>60</v>
      </c>
      <c r="G2742" s="2" t="s">
        <v>112</v>
      </c>
      <c r="H2742" s="2" t="s">
        <v>14349</v>
      </c>
      <c r="I2742" s="2">
        <v>765161662</v>
      </c>
      <c r="J2742" s="2" t="s">
        <v>2654</v>
      </c>
      <c r="K2742" s="2">
        <v>15</v>
      </c>
      <c r="L2742" s="2" t="s">
        <v>64</v>
      </c>
      <c r="M2742" s="2" t="s">
        <v>65</v>
      </c>
      <c r="N2742" s="3">
        <v>45246.693749999999</v>
      </c>
      <c r="O2742" s="2" t="s">
        <v>66</v>
      </c>
      <c r="Q2742" s="2" t="s">
        <v>67</v>
      </c>
      <c r="R2742" s="3">
        <v>45751.434317129628</v>
      </c>
      <c r="S2742" s="2" t="s">
        <v>1482</v>
      </c>
      <c r="T2742" s="2" t="s">
        <v>97</v>
      </c>
      <c r="U2742" s="2" t="s">
        <v>283</v>
      </c>
      <c r="V2742" s="2" t="s">
        <v>14350</v>
      </c>
      <c r="W2742" s="2" t="s">
        <v>119</v>
      </c>
      <c r="X2742" s="2" t="s">
        <v>2524</v>
      </c>
      <c r="Y2742" s="2" t="s">
        <v>5405</v>
      </c>
      <c r="Z2742" s="2" t="s">
        <v>3252</v>
      </c>
      <c r="AA2742" s="2" t="s">
        <v>3253</v>
      </c>
      <c r="AB2742" s="2" t="s">
        <v>76</v>
      </c>
      <c r="AE2742" s="3">
        <v>45751.434386574074</v>
      </c>
      <c r="AF2742" s="2" t="s">
        <v>77</v>
      </c>
      <c r="AH2742" s="2" t="s">
        <v>78</v>
      </c>
      <c r="AI2742" s="2" t="s">
        <v>79</v>
      </c>
      <c r="AJ2742" s="2" t="s">
        <v>105</v>
      </c>
      <c r="AK2742" s="2" t="s">
        <v>14351</v>
      </c>
      <c r="AL2742" s="2" t="s">
        <v>1482</v>
      </c>
      <c r="AM2742" s="3">
        <v>45751.434432870374</v>
      </c>
      <c r="AN2742" s="2" t="s">
        <v>14351</v>
      </c>
      <c r="AP2742" s="2">
        <v>5874973</v>
      </c>
      <c r="AQ2742" s="2" t="s">
        <v>81</v>
      </c>
      <c r="AR2742" s="3">
        <v>45752.683391203704</v>
      </c>
      <c r="AS2742" s="2" t="s">
        <v>82</v>
      </c>
      <c r="AT2742" s="3">
        <v>45751.333333333336</v>
      </c>
      <c r="AU2742" s="2" t="s">
        <v>83</v>
      </c>
      <c r="AV2742" s="2" t="s">
        <v>128</v>
      </c>
      <c r="AW2742" s="2" t="s">
        <v>129</v>
      </c>
      <c r="AX2742" s="2" t="s">
        <v>252</v>
      </c>
      <c r="AZ2742" s="3">
        <v>45752.683391203704</v>
      </c>
      <c r="BB2742" s="2" t="s">
        <v>253</v>
      </c>
      <c r="BC2742" s="2" t="s">
        <v>254</v>
      </c>
      <c r="BD2742" s="2" t="s">
        <v>255</v>
      </c>
      <c r="BE2742" s="2" t="s">
        <v>2001</v>
      </c>
      <c r="BF2742" s="2" t="s">
        <v>213</v>
      </c>
    </row>
    <row r="2743" spans="1:58" x14ac:dyDescent="0.35">
      <c r="A2743" s="2">
        <v>3045836</v>
      </c>
      <c r="B2743" s="2" t="s">
        <v>214</v>
      </c>
      <c r="C2743" s="2">
        <v>40463301</v>
      </c>
      <c r="D2743" s="2">
        <v>339563618</v>
      </c>
      <c r="E2743" s="2" t="s">
        <v>59</v>
      </c>
      <c r="F2743" s="2" t="s">
        <v>60</v>
      </c>
      <c r="G2743" s="2" t="s">
        <v>1919</v>
      </c>
      <c r="H2743" s="2" t="s">
        <v>14352</v>
      </c>
      <c r="I2743" s="2">
        <v>781571739</v>
      </c>
      <c r="J2743" s="2" t="s">
        <v>7062</v>
      </c>
      <c r="K2743" s="2">
        <v>14</v>
      </c>
      <c r="L2743" s="2" t="s">
        <v>64</v>
      </c>
      <c r="M2743" s="2" t="s">
        <v>65</v>
      </c>
      <c r="N2743" s="3">
        <v>44979.736111111109</v>
      </c>
      <c r="O2743" s="2" t="s">
        <v>614</v>
      </c>
      <c r="Q2743" s="2" t="s">
        <v>67</v>
      </c>
      <c r="R2743" s="3">
        <v>45751.435995370368</v>
      </c>
      <c r="S2743" s="2" t="s">
        <v>1517</v>
      </c>
      <c r="T2743" s="2" t="s">
        <v>97</v>
      </c>
      <c r="U2743" s="2" t="s">
        <v>70</v>
      </c>
      <c r="V2743" s="2" t="s">
        <v>14353</v>
      </c>
      <c r="W2743" s="2" t="s">
        <v>468</v>
      </c>
      <c r="X2743" s="2" t="s">
        <v>600</v>
      </c>
      <c r="Y2743" s="2" t="s">
        <v>1345</v>
      </c>
      <c r="Z2743" s="2" t="s">
        <v>1346</v>
      </c>
      <c r="AA2743" s="2" t="s">
        <v>1347</v>
      </c>
      <c r="AB2743" s="2" t="s">
        <v>76</v>
      </c>
      <c r="AC2743" s="2">
        <v>781571739</v>
      </c>
      <c r="AE2743" s="3">
        <v>45751.436018518521</v>
      </c>
      <c r="AF2743" s="2" t="s">
        <v>77</v>
      </c>
      <c r="AH2743" s="2" t="s">
        <v>103</v>
      </c>
      <c r="AI2743" s="2" t="s">
        <v>125</v>
      </c>
      <c r="AJ2743" s="2" t="s">
        <v>570</v>
      </c>
      <c r="AK2743" s="2" t="s">
        <v>14354</v>
      </c>
      <c r="AL2743" s="2" t="s">
        <v>1517</v>
      </c>
      <c r="AM2743" s="3">
        <v>45751.436168981483</v>
      </c>
      <c r="AN2743" s="2" t="s">
        <v>14354</v>
      </c>
      <c r="AP2743" s="2">
        <v>5874977</v>
      </c>
      <c r="AQ2743" s="2" t="s">
        <v>81</v>
      </c>
      <c r="AR2743" s="3">
        <v>45751.72755787037</v>
      </c>
      <c r="AS2743" s="2" t="s">
        <v>82</v>
      </c>
      <c r="AT2743" s="3">
        <v>45751.333333333336</v>
      </c>
      <c r="AU2743" s="2" t="s">
        <v>83</v>
      </c>
      <c r="AV2743" s="2" t="s">
        <v>605</v>
      </c>
      <c r="AW2743" s="2" t="s">
        <v>606</v>
      </c>
      <c r="AX2743" s="2" t="s">
        <v>2388</v>
      </c>
      <c r="AZ2743" s="3">
        <v>45751.72755787037</v>
      </c>
      <c r="BB2743" s="2" t="s">
        <v>1655</v>
      </c>
      <c r="BC2743" s="2" t="s">
        <v>1656</v>
      </c>
      <c r="BD2743" s="2" t="s">
        <v>1657</v>
      </c>
      <c r="BE2743" s="2" t="s">
        <v>12000</v>
      </c>
      <c r="BF2743" s="2" t="s">
        <v>1666</v>
      </c>
    </row>
    <row r="2744" spans="1:58" x14ac:dyDescent="0.35">
      <c r="A2744" s="2">
        <v>3045837</v>
      </c>
      <c r="B2744" s="2" t="s">
        <v>111</v>
      </c>
      <c r="C2744" s="2">
        <v>32195601</v>
      </c>
      <c r="D2744" s="2">
        <v>338679240</v>
      </c>
      <c r="E2744" s="2" t="s">
        <v>59</v>
      </c>
      <c r="F2744" s="2" t="s">
        <v>60</v>
      </c>
      <c r="G2744" s="2" t="s">
        <v>14355</v>
      </c>
      <c r="H2744" s="2" t="s">
        <v>14356</v>
      </c>
      <c r="I2744" s="2">
        <v>775179908</v>
      </c>
      <c r="J2744" s="2" t="s">
        <v>6044</v>
      </c>
      <c r="K2744" s="2">
        <v>20</v>
      </c>
      <c r="L2744" s="2" t="s">
        <v>192</v>
      </c>
      <c r="M2744" s="2" t="s">
        <v>193</v>
      </c>
      <c r="N2744" s="3">
        <v>42068.000011574077</v>
      </c>
      <c r="O2744" s="2" t="s">
        <v>391</v>
      </c>
      <c r="Q2744" s="2" t="s">
        <v>67</v>
      </c>
      <c r="R2744" s="3">
        <v>45751.436168981483</v>
      </c>
      <c r="S2744" s="2" t="s">
        <v>786</v>
      </c>
      <c r="T2744" s="2" t="s">
        <v>598</v>
      </c>
      <c r="U2744" s="2" t="s">
        <v>70</v>
      </c>
      <c r="V2744" s="2" t="s">
        <v>14357</v>
      </c>
      <c r="W2744" s="2" t="s">
        <v>1494</v>
      </c>
      <c r="Y2744" s="2" t="s">
        <v>14358</v>
      </c>
      <c r="Z2744" s="2" t="s">
        <v>145</v>
      </c>
      <c r="AA2744" s="2" t="s">
        <v>544</v>
      </c>
      <c r="AB2744" s="2" t="s">
        <v>544</v>
      </c>
      <c r="AC2744" s="2">
        <v>8004</v>
      </c>
      <c r="AE2744" s="3">
        <v>45751.662511574075</v>
      </c>
      <c r="AF2744" s="2" t="s">
        <v>77</v>
      </c>
      <c r="AH2744" s="2" t="s">
        <v>78</v>
      </c>
      <c r="AI2744" s="2" t="s">
        <v>125</v>
      </c>
      <c r="AJ2744" s="2" t="s">
        <v>180</v>
      </c>
      <c r="AK2744" s="2" t="s">
        <v>13992</v>
      </c>
      <c r="AL2744" s="2" t="s">
        <v>1336</v>
      </c>
      <c r="AM2744" s="3">
        <v>45751.662581018521</v>
      </c>
      <c r="AN2744" s="2" t="s">
        <v>13992</v>
      </c>
      <c r="AO2744" s="2" t="s">
        <v>1336</v>
      </c>
      <c r="AP2744" s="2">
        <v>5875543</v>
      </c>
      <c r="AQ2744" s="2" t="s">
        <v>81</v>
      </c>
      <c r="AR2744" s="3">
        <v>45752.682025462964</v>
      </c>
      <c r="AS2744" s="2" t="s">
        <v>82</v>
      </c>
      <c r="AT2744" s="3">
        <v>45751.5625</v>
      </c>
      <c r="AU2744" s="2" t="s">
        <v>83</v>
      </c>
      <c r="AV2744" s="2" t="s">
        <v>182</v>
      </c>
      <c r="AW2744" s="2" t="s">
        <v>183</v>
      </c>
      <c r="AX2744" s="2" t="s">
        <v>184</v>
      </c>
      <c r="AZ2744" s="3">
        <v>45752.682025462964</v>
      </c>
      <c r="BB2744" s="2" t="s">
        <v>559</v>
      </c>
      <c r="BC2744" s="2" t="s">
        <v>132</v>
      </c>
      <c r="BD2744" s="2" t="s">
        <v>560</v>
      </c>
      <c r="BE2744" s="2" t="s">
        <v>14359</v>
      </c>
      <c r="BF2744" s="2" t="s">
        <v>1336</v>
      </c>
    </row>
    <row r="2745" spans="1:58" x14ac:dyDescent="0.35">
      <c r="A2745" s="2">
        <v>3045838</v>
      </c>
      <c r="B2745" s="2" t="s">
        <v>58</v>
      </c>
      <c r="C2745" s="2">
        <v>37087461</v>
      </c>
      <c r="D2745" s="2">
        <v>338921044</v>
      </c>
      <c r="E2745" s="2" t="s">
        <v>59</v>
      </c>
      <c r="F2745" s="2" t="s">
        <v>60</v>
      </c>
      <c r="G2745" s="2" t="s">
        <v>1010</v>
      </c>
      <c r="H2745" s="2" t="s">
        <v>14360</v>
      </c>
      <c r="I2745" s="2">
        <v>772048334</v>
      </c>
      <c r="J2745" s="2" t="s">
        <v>14361</v>
      </c>
      <c r="K2745" s="2">
        <v>13</v>
      </c>
      <c r="L2745" s="2" t="s">
        <v>518</v>
      </c>
      <c r="M2745" s="2" t="s">
        <v>65</v>
      </c>
      <c r="N2745" s="3">
        <v>45722.483101851853</v>
      </c>
      <c r="O2745" s="2" t="s">
        <v>66</v>
      </c>
      <c r="Q2745" s="2" t="s">
        <v>67</v>
      </c>
      <c r="R2745" s="3">
        <v>45751.437881944446</v>
      </c>
      <c r="S2745" s="2" t="s">
        <v>6913</v>
      </c>
      <c r="T2745" s="2" t="s">
        <v>69</v>
      </c>
      <c r="U2745" s="2" t="s">
        <v>70</v>
      </c>
      <c r="V2745" s="2" t="s">
        <v>14362</v>
      </c>
      <c r="W2745" s="2" t="s">
        <v>872</v>
      </c>
      <c r="X2745" s="2" t="s">
        <v>873</v>
      </c>
      <c r="Y2745" s="2" t="s">
        <v>1298</v>
      </c>
      <c r="Z2745" s="2" t="s">
        <v>875</v>
      </c>
      <c r="AA2745" s="2" t="s">
        <v>875</v>
      </c>
      <c r="AB2745" s="2" t="s">
        <v>875</v>
      </c>
      <c r="AE2745" s="3">
        <v>45751.437893518516</v>
      </c>
      <c r="AF2745" s="2" t="s">
        <v>77</v>
      </c>
      <c r="AH2745" s="2" t="s">
        <v>78</v>
      </c>
      <c r="AI2745" s="2" t="s">
        <v>79</v>
      </c>
      <c r="AJ2745" s="2" t="s">
        <v>105</v>
      </c>
      <c r="AK2745" s="2" t="s">
        <v>14362</v>
      </c>
      <c r="AL2745" s="2" t="s">
        <v>6913</v>
      </c>
      <c r="AM2745" s="3">
        <v>45751.437986111108</v>
      </c>
      <c r="AN2745" s="2" t="s">
        <v>14362</v>
      </c>
      <c r="AP2745" s="2">
        <v>5874979</v>
      </c>
      <c r="AQ2745" s="2" t="s">
        <v>81</v>
      </c>
      <c r="AR2745" s="3">
        <v>45752.743437500001</v>
      </c>
      <c r="AS2745" s="2" t="s">
        <v>82</v>
      </c>
      <c r="AT2745" s="3">
        <v>45751.333333333336</v>
      </c>
      <c r="AU2745" s="2" t="s">
        <v>83</v>
      </c>
      <c r="AV2745" s="2" t="s">
        <v>877</v>
      </c>
      <c r="AW2745" s="2" t="s">
        <v>878</v>
      </c>
      <c r="AX2745" s="2" t="s">
        <v>2734</v>
      </c>
      <c r="AZ2745" s="3">
        <v>45752.743437500001</v>
      </c>
      <c r="BB2745" s="2" t="s">
        <v>185</v>
      </c>
      <c r="BC2745" s="2" t="s">
        <v>186</v>
      </c>
      <c r="BD2745" s="2" t="s">
        <v>187</v>
      </c>
      <c r="BE2745" s="2" t="s">
        <v>14363</v>
      </c>
      <c r="BF2745" s="2" t="s">
        <v>728</v>
      </c>
    </row>
    <row r="2746" spans="1:58" x14ac:dyDescent="0.35">
      <c r="A2746" s="2">
        <v>3045839</v>
      </c>
      <c r="B2746" s="2" t="s">
        <v>58</v>
      </c>
      <c r="C2746" s="2">
        <v>35924371</v>
      </c>
      <c r="D2746" s="2">
        <v>339573148</v>
      </c>
      <c r="E2746" s="2" t="s">
        <v>59</v>
      </c>
      <c r="F2746" s="2" t="s">
        <v>60</v>
      </c>
      <c r="G2746" s="2" t="s">
        <v>14364</v>
      </c>
      <c r="H2746" s="2" t="s">
        <v>14365</v>
      </c>
      <c r="I2746" s="2">
        <v>778051838</v>
      </c>
      <c r="J2746" s="2">
        <v>339573148</v>
      </c>
      <c r="K2746" s="2">
        <v>14</v>
      </c>
      <c r="L2746" s="2" t="s">
        <v>64</v>
      </c>
      <c r="M2746" s="2" t="s">
        <v>65</v>
      </c>
      <c r="N2746" s="3">
        <v>45729.666678240741</v>
      </c>
      <c r="O2746" s="2" t="s">
        <v>161</v>
      </c>
      <c r="Q2746" s="2" t="s">
        <v>67</v>
      </c>
      <c r="R2746" s="3">
        <v>45751.438391203701</v>
      </c>
      <c r="S2746" s="2" t="s">
        <v>6063</v>
      </c>
      <c r="T2746" s="2" t="s">
        <v>97</v>
      </c>
      <c r="U2746" s="2" t="s">
        <v>70</v>
      </c>
      <c r="V2746" s="2" t="s">
        <v>14366</v>
      </c>
      <c r="W2746" s="2" t="s">
        <v>468</v>
      </c>
      <c r="X2746" s="2" t="s">
        <v>600</v>
      </c>
      <c r="Y2746" s="2" t="s">
        <v>3895</v>
      </c>
      <c r="Z2746" s="2" t="s">
        <v>1346</v>
      </c>
      <c r="AA2746" s="2" t="s">
        <v>3896</v>
      </c>
      <c r="AB2746" s="2" t="s">
        <v>3896</v>
      </c>
      <c r="AC2746" s="2">
        <v>777840176</v>
      </c>
      <c r="AE2746" s="3">
        <v>45751.529699074075</v>
      </c>
      <c r="AF2746" s="2" t="s">
        <v>77</v>
      </c>
      <c r="AH2746" s="2" t="s">
        <v>103</v>
      </c>
      <c r="AI2746" s="2" t="s">
        <v>58</v>
      </c>
      <c r="AJ2746" s="2" t="s">
        <v>269</v>
      </c>
      <c r="AK2746" s="2" t="s">
        <v>14367</v>
      </c>
      <c r="AL2746" s="2" t="s">
        <v>920</v>
      </c>
      <c r="AM2746" s="3">
        <v>45751.529780092591</v>
      </c>
      <c r="AN2746" s="2" t="s">
        <v>14367</v>
      </c>
      <c r="AO2746" s="2" t="s">
        <v>920</v>
      </c>
      <c r="AP2746" s="2">
        <v>5875157</v>
      </c>
      <c r="AQ2746" s="2" t="s">
        <v>81</v>
      </c>
      <c r="AR2746" s="3">
        <v>45752.601412037038</v>
      </c>
      <c r="AS2746" s="2" t="s">
        <v>82</v>
      </c>
      <c r="AT2746" s="3">
        <v>45751.333333333336</v>
      </c>
      <c r="AU2746" s="2" t="s">
        <v>83</v>
      </c>
      <c r="AV2746" s="2" t="s">
        <v>475</v>
      </c>
      <c r="AW2746" s="2" t="s">
        <v>475</v>
      </c>
      <c r="AX2746" s="2" t="s">
        <v>476</v>
      </c>
      <c r="AZ2746" s="3">
        <v>45752.601412037038</v>
      </c>
      <c r="BB2746" s="2" t="s">
        <v>2373</v>
      </c>
      <c r="BC2746" s="2" t="s">
        <v>2374</v>
      </c>
      <c r="BD2746" s="2" t="s">
        <v>2375</v>
      </c>
      <c r="BE2746" s="2" t="s">
        <v>10537</v>
      </c>
      <c r="BF2746" s="2" t="s">
        <v>3584</v>
      </c>
    </row>
    <row r="2747" spans="1:58" x14ac:dyDescent="0.35">
      <c r="A2747" s="2">
        <v>3045840</v>
      </c>
      <c r="B2747" s="2" t="s">
        <v>58</v>
      </c>
      <c r="C2747" s="2">
        <v>40557461</v>
      </c>
      <c r="D2747" s="2">
        <v>338806819</v>
      </c>
      <c r="E2747" s="2" t="s">
        <v>59</v>
      </c>
      <c r="F2747" s="2" t="s">
        <v>60</v>
      </c>
      <c r="G2747" s="2" t="s">
        <v>612</v>
      </c>
      <c r="H2747" s="2" t="s">
        <v>14368</v>
      </c>
      <c r="I2747" s="2">
        <v>784438135</v>
      </c>
      <c r="J2747" s="2" t="s">
        <v>4614</v>
      </c>
      <c r="K2747" s="2">
        <v>13</v>
      </c>
      <c r="L2747" s="2" t="s">
        <v>64</v>
      </c>
      <c r="M2747" s="2" t="s">
        <v>65</v>
      </c>
      <c r="N2747" s="3">
        <v>45659.625</v>
      </c>
      <c r="O2747" s="2" t="s">
        <v>66</v>
      </c>
      <c r="Q2747" s="2" t="s">
        <v>67</v>
      </c>
      <c r="R2747" s="3">
        <v>45751.438472222224</v>
      </c>
      <c r="S2747" s="2" t="s">
        <v>6775</v>
      </c>
      <c r="T2747" s="2" t="s">
        <v>69</v>
      </c>
      <c r="U2747" s="2" t="s">
        <v>1963</v>
      </c>
      <c r="V2747" s="2" t="s">
        <v>14369</v>
      </c>
      <c r="W2747" s="2" t="s">
        <v>872</v>
      </c>
      <c r="X2747" s="2" t="s">
        <v>1216</v>
      </c>
      <c r="Y2747" s="2" t="s">
        <v>12309</v>
      </c>
      <c r="Z2747" s="2" t="s">
        <v>11611</v>
      </c>
      <c r="AA2747" s="2" t="s">
        <v>11612</v>
      </c>
      <c r="AB2747" s="2" t="s">
        <v>76</v>
      </c>
      <c r="AE2747" s="3">
        <v>45751.438483796293</v>
      </c>
      <c r="AF2747" s="2" t="s">
        <v>77</v>
      </c>
      <c r="AH2747" s="2" t="s">
        <v>78</v>
      </c>
      <c r="AI2747" s="2" t="s">
        <v>79</v>
      </c>
      <c r="AJ2747" s="2" t="s">
        <v>586</v>
      </c>
      <c r="AK2747" s="2" t="s">
        <v>862</v>
      </c>
      <c r="AL2747" s="2" t="s">
        <v>6775</v>
      </c>
      <c r="AM2747" s="3">
        <v>45751.438518518517</v>
      </c>
      <c r="AN2747" s="2" t="s">
        <v>862</v>
      </c>
      <c r="AP2747" s="2">
        <v>5874982</v>
      </c>
      <c r="AQ2747" s="2" t="s">
        <v>81</v>
      </c>
      <c r="AR2747" s="3">
        <v>45751.644733796296</v>
      </c>
      <c r="AS2747" s="2" t="s">
        <v>82</v>
      </c>
      <c r="AT2747" s="3">
        <v>45751.333333333336</v>
      </c>
      <c r="AU2747" s="2" t="s">
        <v>83</v>
      </c>
      <c r="AV2747" s="2" t="s">
        <v>1164</v>
      </c>
      <c r="AW2747" s="2" t="s">
        <v>1165</v>
      </c>
      <c r="AX2747" s="2" t="s">
        <v>4275</v>
      </c>
      <c r="AZ2747" s="3">
        <v>45751.644733796296</v>
      </c>
      <c r="BB2747" s="2" t="s">
        <v>167</v>
      </c>
      <c r="BC2747" s="2" t="s">
        <v>168</v>
      </c>
      <c r="BD2747" s="2" t="s">
        <v>169</v>
      </c>
      <c r="BE2747" s="2" t="s">
        <v>14370</v>
      </c>
      <c r="BF2747" s="2" t="s">
        <v>549</v>
      </c>
    </row>
    <row r="2748" spans="1:58" x14ac:dyDescent="0.35">
      <c r="A2748" s="2">
        <v>3045841</v>
      </c>
      <c r="B2748" s="2" t="s">
        <v>111</v>
      </c>
      <c r="C2748" s="2">
        <v>29482071</v>
      </c>
      <c r="D2748" s="2">
        <v>339432154</v>
      </c>
      <c r="E2748" s="2" t="s">
        <v>59</v>
      </c>
      <c r="F2748" s="2" t="s">
        <v>60</v>
      </c>
      <c r="G2748" s="2" t="s">
        <v>14371</v>
      </c>
      <c r="H2748" s="2" t="s">
        <v>14371</v>
      </c>
      <c r="I2748" s="2">
        <v>775330500</v>
      </c>
      <c r="J2748" s="2" t="s">
        <v>14372</v>
      </c>
      <c r="K2748" s="2">
        <v>20</v>
      </c>
      <c r="L2748" s="2" t="s">
        <v>192</v>
      </c>
      <c r="M2748" s="2" t="s">
        <v>193</v>
      </c>
      <c r="N2748" s="3">
        <v>43232.827013888891</v>
      </c>
      <c r="O2748" s="2" t="s">
        <v>2486</v>
      </c>
      <c r="Q2748" s="2" t="s">
        <v>67</v>
      </c>
      <c r="R2748" s="3">
        <v>45751.439166666663</v>
      </c>
      <c r="S2748" s="2" t="s">
        <v>6124</v>
      </c>
      <c r="T2748" s="2" t="s">
        <v>196</v>
      </c>
      <c r="U2748" s="2" t="s">
        <v>70</v>
      </c>
      <c r="V2748" s="2" t="s">
        <v>14373</v>
      </c>
      <c r="W2748" s="2" t="s">
        <v>1308</v>
      </c>
      <c r="X2748" s="2" t="s">
        <v>1308</v>
      </c>
      <c r="Y2748" s="2" t="s">
        <v>10975</v>
      </c>
      <c r="Z2748" s="2" t="s">
        <v>10976</v>
      </c>
      <c r="AA2748" s="2" t="s">
        <v>14374</v>
      </c>
      <c r="AB2748" s="2" t="s">
        <v>76</v>
      </c>
      <c r="AE2748" s="3">
        <v>45751.535173611112</v>
      </c>
      <c r="AF2748" s="2" t="s">
        <v>268</v>
      </c>
      <c r="AH2748" s="2" t="s">
        <v>103</v>
      </c>
      <c r="AI2748" s="2" t="s">
        <v>380</v>
      </c>
      <c r="AJ2748" s="2" t="s">
        <v>231</v>
      </c>
      <c r="AK2748" s="2" t="s">
        <v>14375</v>
      </c>
      <c r="AL2748" s="2" t="s">
        <v>1666</v>
      </c>
      <c r="AM2748" s="3">
        <v>45751.535277777781</v>
      </c>
      <c r="AN2748" s="2" t="s">
        <v>14375</v>
      </c>
      <c r="AO2748" s="2" t="s">
        <v>1666</v>
      </c>
      <c r="AP2748" s="2">
        <v>5875184</v>
      </c>
      <c r="AQ2748" s="2" t="s">
        <v>81</v>
      </c>
      <c r="AR2748" s="3">
        <v>45752.485509259262</v>
      </c>
      <c r="AS2748" s="2" t="s">
        <v>82</v>
      </c>
      <c r="AT2748" s="3">
        <v>45751.333333333336</v>
      </c>
      <c r="AU2748" s="2" t="s">
        <v>83</v>
      </c>
      <c r="AV2748" s="2" t="s">
        <v>1314</v>
      </c>
      <c r="AW2748" s="2" t="s">
        <v>1315</v>
      </c>
      <c r="AX2748" s="2" t="s">
        <v>1316</v>
      </c>
      <c r="AZ2748" s="3">
        <v>45752.485509259262</v>
      </c>
      <c r="BB2748" s="2" t="s">
        <v>498</v>
      </c>
      <c r="BC2748" s="2" t="s">
        <v>499</v>
      </c>
      <c r="BD2748" s="2" t="s">
        <v>500</v>
      </c>
      <c r="BE2748" s="2" t="s">
        <v>14376</v>
      </c>
      <c r="BF2748" s="2" t="s">
        <v>502</v>
      </c>
    </row>
    <row r="2749" spans="1:58" x14ac:dyDescent="0.35">
      <c r="A2749" s="2">
        <v>3045842</v>
      </c>
      <c r="B2749" s="2" t="s">
        <v>58</v>
      </c>
      <c r="C2749" s="2">
        <v>45458191</v>
      </c>
      <c r="D2749" s="2">
        <v>338922367</v>
      </c>
      <c r="E2749" s="2" t="s">
        <v>59</v>
      </c>
      <c r="F2749" s="2" t="s">
        <v>60</v>
      </c>
      <c r="G2749" s="2" t="s">
        <v>14377</v>
      </c>
      <c r="H2749" s="2" t="s">
        <v>14377</v>
      </c>
      <c r="I2749" s="2">
        <v>783074334</v>
      </c>
      <c r="J2749" s="2" t="s">
        <v>5899</v>
      </c>
      <c r="K2749" s="2">
        <v>20</v>
      </c>
      <c r="L2749" s="2" t="s">
        <v>192</v>
      </c>
      <c r="M2749" s="2" t="s">
        <v>193</v>
      </c>
      <c r="N2749" s="3">
        <v>45730.460949074077</v>
      </c>
      <c r="O2749" s="2" t="s">
        <v>281</v>
      </c>
      <c r="Q2749" s="2" t="s">
        <v>67</v>
      </c>
      <c r="R2749" s="3">
        <v>45751.439386574071</v>
      </c>
      <c r="S2749" s="2" t="s">
        <v>662</v>
      </c>
      <c r="T2749" s="2" t="s">
        <v>196</v>
      </c>
      <c r="U2749" s="2" t="s">
        <v>688</v>
      </c>
      <c r="V2749" s="2" t="s">
        <v>14378</v>
      </c>
      <c r="W2749" s="2" t="s">
        <v>225</v>
      </c>
      <c r="X2749" s="2" t="s">
        <v>226</v>
      </c>
      <c r="Y2749" s="2" t="s">
        <v>5254</v>
      </c>
      <c r="Z2749" s="2" t="s">
        <v>702</v>
      </c>
      <c r="AA2749" s="2" t="s">
        <v>14379</v>
      </c>
      <c r="AB2749" s="2" t="s">
        <v>76</v>
      </c>
      <c r="AE2749" s="3">
        <v>45751.439791666664</v>
      </c>
      <c r="AF2749" s="2" t="s">
        <v>268</v>
      </c>
      <c r="AH2749" s="2" t="s">
        <v>78</v>
      </c>
      <c r="AI2749" s="2" t="s">
        <v>204</v>
      </c>
      <c r="AJ2749" s="2" t="s">
        <v>290</v>
      </c>
      <c r="AK2749" s="2" t="s">
        <v>14380</v>
      </c>
      <c r="AL2749" s="2" t="s">
        <v>662</v>
      </c>
      <c r="AM2749" s="3">
        <v>45752.497534722221</v>
      </c>
      <c r="AN2749" s="2" t="s">
        <v>14381</v>
      </c>
      <c r="AO2749" s="2" t="s">
        <v>463</v>
      </c>
      <c r="AP2749" s="2">
        <v>5877186</v>
      </c>
      <c r="AQ2749" s="2" t="s">
        <v>81</v>
      </c>
      <c r="AR2749" s="3">
        <v>45753.56962962963</v>
      </c>
      <c r="AS2749" s="2" t="s">
        <v>82</v>
      </c>
      <c r="AT2749" s="3">
        <v>45752.333333333336</v>
      </c>
      <c r="AU2749" s="2" t="s">
        <v>83</v>
      </c>
      <c r="AV2749" s="2" t="s">
        <v>1815</v>
      </c>
      <c r="AW2749" s="2" t="s">
        <v>1816</v>
      </c>
      <c r="AX2749" s="2" t="s">
        <v>1817</v>
      </c>
      <c r="AZ2749" s="3">
        <v>45753.56962962963</v>
      </c>
      <c r="BB2749" s="2" t="s">
        <v>273</v>
      </c>
      <c r="BC2749" s="2" t="s">
        <v>274</v>
      </c>
      <c r="BD2749" s="2" t="s">
        <v>274</v>
      </c>
      <c r="BE2749" s="2" t="s">
        <v>14381</v>
      </c>
      <c r="BF2749" s="2" t="s">
        <v>463</v>
      </c>
    </row>
    <row r="2750" spans="1:58" x14ac:dyDescent="0.35">
      <c r="A2750" s="2">
        <v>3045843</v>
      </c>
      <c r="B2750" s="2" t="s">
        <v>214</v>
      </c>
      <c r="C2750" s="2">
        <v>37190101</v>
      </c>
      <c r="D2750" s="2">
        <v>339971862</v>
      </c>
      <c r="E2750" s="2" t="s">
        <v>59</v>
      </c>
      <c r="F2750" s="2" t="s">
        <v>60</v>
      </c>
      <c r="G2750" s="2" t="s">
        <v>783</v>
      </c>
      <c r="H2750" s="2" t="s">
        <v>14382</v>
      </c>
      <c r="I2750" s="2">
        <v>781828380</v>
      </c>
      <c r="J2750" s="2" t="s">
        <v>8013</v>
      </c>
      <c r="K2750" s="2">
        <v>19</v>
      </c>
      <c r="L2750" s="2" t="s">
        <v>64</v>
      </c>
      <c r="M2750" s="2" t="s">
        <v>65</v>
      </c>
      <c r="N2750" s="3">
        <v>44403</v>
      </c>
      <c r="O2750" s="2" t="s">
        <v>614</v>
      </c>
      <c r="Q2750" s="2" t="s">
        <v>67</v>
      </c>
      <c r="R2750" s="3">
        <v>45751.440486111111</v>
      </c>
      <c r="S2750" s="2" t="s">
        <v>1000</v>
      </c>
      <c r="T2750" s="2" t="s">
        <v>97</v>
      </c>
      <c r="U2750" s="2" t="s">
        <v>1044</v>
      </c>
      <c r="V2750" s="2" t="s">
        <v>14383</v>
      </c>
      <c r="W2750" s="2" t="s">
        <v>457</v>
      </c>
      <c r="X2750" s="2" t="s">
        <v>2879</v>
      </c>
      <c r="Y2750" s="2" t="s">
        <v>14384</v>
      </c>
      <c r="Z2750" s="2" t="s">
        <v>2881</v>
      </c>
      <c r="AA2750" s="2" t="s">
        <v>2881</v>
      </c>
      <c r="AB2750" s="2" t="s">
        <v>76</v>
      </c>
      <c r="AE2750" s="3">
        <v>45751.440497685187</v>
      </c>
      <c r="AF2750" s="2" t="s">
        <v>77</v>
      </c>
      <c r="AH2750" s="2" t="s">
        <v>78</v>
      </c>
      <c r="AI2750" s="2" t="s">
        <v>125</v>
      </c>
      <c r="AJ2750" s="2" t="s">
        <v>381</v>
      </c>
      <c r="AK2750" s="2" t="s">
        <v>14385</v>
      </c>
      <c r="AL2750" s="2" t="s">
        <v>1000</v>
      </c>
      <c r="AM2750" s="3">
        <v>45751.440532407411</v>
      </c>
      <c r="AN2750" s="2" t="s">
        <v>14385</v>
      </c>
      <c r="AP2750" s="2">
        <v>5874985</v>
      </c>
      <c r="AQ2750" s="2" t="s">
        <v>81</v>
      </c>
      <c r="AR2750" s="3">
        <v>45751.564282407409</v>
      </c>
      <c r="AS2750" s="2" t="s">
        <v>82</v>
      </c>
      <c r="AT2750" s="3">
        <v>45751.5625</v>
      </c>
      <c r="AU2750" s="2" t="s">
        <v>83</v>
      </c>
      <c r="AV2750" s="2" t="s">
        <v>2884</v>
      </c>
      <c r="AW2750" s="2" t="s">
        <v>2885</v>
      </c>
      <c r="AX2750" s="2" t="s">
        <v>5113</v>
      </c>
      <c r="AZ2750" s="3">
        <v>45751.564282407409</v>
      </c>
      <c r="BB2750" s="2" t="s">
        <v>167</v>
      </c>
      <c r="BC2750" s="2" t="s">
        <v>168</v>
      </c>
      <c r="BD2750" s="2" t="s">
        <v>169</v>
      </c>
      <c r="BE2750" s="2" t="s">
        <v>14386</v>
      </c>
      <c r="BF2750" s="2" t="s">
        <v>3063</v>
      </c>
    </row>
    <row r="2751" spans="1:58" x14ac:dyDescent="0.35">
      <c r="A2751" s="2">
        <v>3045844</v>
      </c>
      <c r="B2751" s="2" t="s">
        <v>58</v>
      </c>
      <c r="C2751" s="2">
        <v>41655351</v>
      </c>
      <c r="D2751" s="2">
        <v>338701052</v>
      </c>
      <c r="E2751" s="2" t="s">
        <v>59</v>
      </c>
      <c r="F2751" s="2" t="s">
        <v>60</v>
      </c>
      <c r="G2751" s="2" t="s">
        <v>1684</v>
      </c>
      <c r="H2751" s="2" t="s">
        <v>14387</v>
      </c>
      <c r="I2751" s="2">
        <v>782049548</v>
      </c>
      <c r="J2751" s="2" t="s">
        <v>8944</v>
      </c>
      <c r="K2751" s="2">
        <v>13</v>
      </c>
      <c r="L2751" s="2" t="s">
        <v>64</v>
      </c>
      <c r="M2751" s="2" t="s">
        <v>65</v>
      </c>
      <c r="N2751" s="3">
        <v>45636.800694444442</v>
      </c>
      <c r="O2751" s="2" t="s">
        <v>66</v>
      </c>
      <c r="Q2751" s="2" t="s">
        <v>67</v>
      </c>
      <c r="R2751" s="3">
        <v>45751.441979166666</v>
      </c>
      <c r="S2751" s="2" t="s">
        <v>7779</v>
      </c>
      <c r="T2751" s="2" t="s">
        <v>69</v>
      </c>
      <c r="U2751" s="2" t="s">
        <v>175</v>
      </c>
      <c r="V2751" s="2" t="s">
        <v>14388</v>
      </c>
      <c r="W2751" s="2" t="s">
        <v>263</v>
      </c>
      <c r="X2751" s="2" t="s">
        <v>304</v>
      </c>
      <c r="Y2751" s="2" t="s">
        <v>305</v>
      </c>
      <c r="Z2751" s="2" t="s">
        <v>1446</v>
      </c>
      <c r="AA2751" s="2" t="s">
        <v>5665</v>
      </c>
      <c r="AB2751" s="2" t="s">
        <v>76</v>
      </c>
      <c r="AE2751" s="3">
        <v>45751.441990740743</v>
      </c>
      <c r="AF2751" s="2" t="s">
        <v>77</v>
      </c>
      <c r="AH2751" s="2" t="s">
        <v>78</v>
      </c>
      <c r="AI2751" s="2" t="s">
        <v>79</v>
      </c>
      <c r="AJ2751" s="2" t="s">
        <v>545</v>
      </c>
      <c r="AK2751" s="2" t="s">
        <v>14389</v>
      </c>
      <c r="AL2751" s="2" t="s">
        <v>7779</v>
      </c>
      <c r="AM2751" s="3">
        <v>45751.442129629628</v>
      </c>
      <c r="AN2751" s="2" t="s">
        <v>14389</v>
      </c>
      <c r="AP2751" s="2">
        <v>5874987</v>
      </c>
      <c r="AQ2751" s="2" t="s">
        <v>81</v>
      </c>
      <c r="AR2751" s="3">
        <v>45752.735717592594</v>
      </c>
      <c r="AS2751" s="2" t="s">
        <v>82</v>
      </c>
      <c r="AT2751" s="3">
        <v>45751.333333333336</v>
      </c>
      <c r="AU2751" s="2" t="s">
        <v>83</v>
      </c>
      <c r="AV2751" s="2" t="s">
        <v>308</v>
      </c>
      <c r="AW2751" s="2" t="s">
        <v>309</v>
      </c>
      <c r="AX2751" s="2" t="s">
        <v>6988</v>
      </c>
      <c r="AZ2751" s="3">
        <v>45752.735717592594</v>
      </c>
      <c r="BB2751" s="2" t="s">
        <v>608</v>
      </c>
      <c r="BC2751" s="2" t="s">
        <v>326</v>
      </c>
      <c r="BD2751" s="2" t="s">
        <v>609</v>
      </c>
      <c r="BE2751" s="2" t="s">
        <v>1083</v>
      </c>
      <c r="BF2751" s="2" t="s">
        <v>463</v>
      </c>
    </row>
    <row r="2752" spans="1:58" x14ac:dyDescent="0.35">
      <c r="A2752" s="2">
        <v>3045845</v>
      </c>
      <c r="B2752" s="2" t="s">
        <v>58</v>
      </c>
      <c r="C2752" s="2">
        <v>44633131</v>
      </c>
      <c r="D2752" s="2">
        <v>338265360</v>
      </c>
      <c r="E2752" s="2" t="s">
        <v>59</v>
      </c>
      <c r="F2752" s="2" t="s">
        <v>60</v>
      </c>
      <c r="G2752" s="2" t="s">
        <v>14390</v>
      </c>
      <c r="H2752" s="2" t="s">
        <v>14390</v>
      </c>
      <c r="I2752" s="2">
        <v>703410937</v>
      </c>
      <c r="J2752" s="2" t="s">
        <v>14391</v>
      </c>
      <c r="K2752" s="2">
        <v>20</v>
      </c>
      <c r="L2752" s="2" t="s">
        <v>192</v>
      </c>
      <c r="M2752" s="2" t="s">
        <v>193</v>
      </c>
      <c r="N2752" s="3">
        <v>45618.541666666664</v>
      </c>
      <c r="O2752" s="2" t="s">
        <v>260</v>
      </c>
      <c r="Q2752" s="2" t="s">
        <v>67</v>
      </c>
      <c r="R2752" s="3">
        <v>45751.442476851851</v>
      </c>
      <c r="S2752" s="2" t="s">
        <v>362</v>
      </c>
      <c r="T2752" s="2" t="s">
        <v>196</v>
      </c>
      <c r="U2752" s="2" t="s">
        <v>175</v>
      </c>
      <c r="V2752" s="2" t="s">
        <v>14392</v>
      </c>
      <c r="W2752" s="2" t="s">
        <v>225</v>
      </c>
      <c r="X2752" s="2" t="s">
        <v>912</v>
      </c>
      <c r="Y2752" s="2" t="s">
        <v>14393</v>
      </c>
      <c r="Z2752" s="2" t="s">
        <v>4472</v>
      </c>
      <c r="AA2752" s="2">
        <v>2054</v>
      </c>
      <c r="AB2752" s="2" t="s">
        <v>76</v>
      </c>
      <c r="AE2752" s="3">
        <v>45751.442488425928</v>
      </c>
      <c r="AF2752" s="2" t="s">
        <v>268</v>
      </c>
      <c r="AH2752" s="2" t="s">
        <v>78</v>
      </c>
      <c r="AI2752" s="2" t="s">
        <v>204</v>
      </c>
      <c r="AJ2752" s="2" t="s">
        <v>290</v>
      </c>
      <c r="AK2752" s="2" t="s">
        <v>14394</v>
      </c>
      <c r="AL2752" s="2" t="s">
        <v>362</v>
      </c>
      <c r="AM2752" s="3">
        <v>45751.442523148151</v>
      </c>
      <c r="AN2752" s="2" t="s">
        <v>14394</v>
      </c>
      <c r="AP2752" s="2">
        <v>5874988</v>
      </c>
      <c r="AQ2752" s="2" t="s">
        <v>81</v>
      </c>
      <c r="AR2752" s="3">
        <v>45752.520185185182</v>
      </c>
      <c r="AS2752" s="2" t="s">
        <v>82</v>
      </c>
      <c r="AT2752" s="3">
        <v>45751.5625</v>
      </c>
      <c r="AU2752" s="2" t="s">
        <v>127</v>
      </c>
      <c r="AV2752" s="2" t="s">
        <v>916</v>
      </c>
      <c r="AW2752" s="2" t="s">
        <v>917</v>
      </c>
      <c r="AX2752" s="2" t="s">
        <v>3226</v>
      </c>
      <c r="AZ2752" s="3">
        <v>45752.520173611112</v>
      </c>
      <c r="BB2752" s="2" t="s">
        <v>994</v>
      </c>
      <c r="BC2752" s="2" t="s">
        <v>358</v>
      </c>
      <c r="BD2752" s="2" t="s">
        <v>359</v>
      </c>
      <c r="BE2752" s="2" t="s">
        <v>14395</v>
      </c>
      <c r="BF2752" s="2" t="s">
        <v>718</v>
      </c>
    </row>
    <row r="2753" spans="1:58" x14ac:dyDescent="0.35">
      <c r="A2753" s="2">
        <v>3045846</v>
      </c>
      <c r="B2753" s="2" t="s">
        <v>58</v>
      </c>
      <c r="C2753" s="2">
        <v>42088451</v>
      </c>
      <c r="D2753" s="2">
        <v>338202496</v>
      </c>
      <c r="E2753" s="2" t="s">
        <v>59</v>
      </c>
      <c r="F2753" s="2" t="s">
        <v>60</v>
      </c>
      <c r="G2753" s="2" t="s">
        <v>594</v>
      </c>
      <c r="H2753" s="2" t="s">
        <v>2507</v>
      </c>
      <c r="I2753" s="2">
        <v>777746646</v>
      </c>
      <c r="J2753" s="2" t="s">
        <v>552</v>
      </c>
      <c r="K2753" s="2">
        <v>20</v>
      </c>
      <c r="L2753" s="2" t="s">
        <v>192</v>
      </c>
      <c r="M2753" s="2" t="s">
        <v>193</v>
      </c>
      <c r="N2753" s="3">
        <v>45245.761030092595</v>
      </c>
      <c r="O2753" s="2" t="s">
        <v>260</v>
      </c>
      <c r="Q2753" s="2" t="s">
        <v>67</v>
      </c>
      <c r="R2753" s="3">
        <v>45751.443541666667</v>
      </c>
      <c r="S2753" s="2" t="s">
        <v>6124</v>
      </c>
      <c r="T2753" s="2" t="s">
        <v>196</v>
      </c>
      <c r="U2753" s="2" t="s">
        <v>70</v>
      </c>
      <c r="V2753" s="2" t="s">
        <v>14396</v>
      </c>
      <c r="W2753" s="2" t="s">
        <v>72</v>
      </c>
      <c r="X2753" s="2" t="s">
        <v>439</v>
      </c>
      <c r="Y2753" s="2" t="s">
        <v>12316</v>
      </c>
      <c r="Z2753" s="2" t="s">
        <v>677</v>
      </c>
      <c r="AA2753" s="2" t="s">
        <v>4487</v>
      </c>
      <c r="AB2753" s="2" t="s">
        <v>76</v>
      </c>
      <c r="AE2753" s="3">
        <v>45751.443553240744</v>
      </c>
      <c r="AF2753" s="2" t="s">
        <v>203</v>
      </c>
      <c r="AG2753" s="2">
        <v>48</v>
      </c>
      <c r="AH2753" s="2" t="s">
        <v>78</v>
      </c>
      <c r="AI2753" s="2" t="s">
        <v>204</v>
      </c>
      <c r="AJ2753" s="2" t="s">
        <v>290</v>
      </c>
      <c r="AK2753" s="2" t="s">
        <v>10203</v>
      </c>
      <c r="AL2753" s="2" t="s">
        <v>6124</v>
      </c>
      <c r="AM2753" s="3">
        <v>45751.443819444445</v>
      </c>
      <c r="AN2753" s="2" t="s">
        <v>10203</v>
      </c>
      <c r="AP2753" s="2">
        <v>5874989</v>
      </c>
      <c r="AQ2753" s="2" t="s">
        <v>81</v>
      </c>
      <c r="AR2753" s="3">
        <v>45751.553437499999</v>
      </c>
      <c r="AS2753" s="2" t="s">
        <v>82</v>
      </c>
      <c r="AT2753" s="3">
        <v>45751.333333333336</v>
      </c>
      <c r="AU2753" s="2" t="s">
        <v>83</v>
      </c>
      <c r="AV2753" s="2" t="s">
        <v>446</v>
      </c>
      <c r="AW2753" s="2" t="s">
        <v>447</v>
      </c>
      <c r="AX2753" s="2" t="s">
        <v>13265</v>
      </c>
      <c r="AY2753" s="3">
        <v>45753.443553240744</v>
      </c>
      <c r="AZ2753" s="3">
        <v>45751.553437499999</v>
      </c>
      <c r="BA2753" s="2" t="s">
        <v>211</v>
      </c>
      <c r="BB2753" s="2" t="s">
        <v>311</v>
      </c>
      <c r="BC2753" s="2" t="s">
        <v>312</v>
      </c>
      <c r="BD2753" s="2" t="s">
        <v>313</v>
      </c>
      <c r="BE2753" s="2" t="s">
        <v>14397</v>
      </c>
      <c r="BF2753" s="2" t="s">
        <v>452</v>
      </c>
    </row>
    <row r="2754" spans="1:58" x14ac:dyDescent="0.35">
      <c r="A2754" s="2">
        <v>3045847</v>
      </c>
      <c r="B2754" s="2" t="s">
        <v>214</v>
      </c>
      <c r="C2754" s="2">
        <v>38980991</v>
      </c>
      <c r="D2754" s="2">
        <v>339757771</v>
      </c>
      <c r="E2754" s="2" t="s">
        <v>59</v>
      </c>
      <c r="F2754" s="2" t="s">
        <v>60</v>
      </c>
      <c r="G2754" s="2" t="s">
        <v>645</v>
      </c>
      <c r="H2754" s="2" t="s">
        <v>3926</v>
      </c>
      <c r="I2754" s="2">
        <v>785961839</v>
      </c>
      <c r="J2754" s="2" t="s">
        <v>14398</v>
      </c>
      <c r="K2754" s="2">
        <v>14</v>
      </c>
      <c r="L2754" s="2" t="s">
        <v>64</v>
      </c>
      <c r="M2754" s="2" t="s">
        <v>65</v>
      </c>
      <c r="N2754" s="3">
        <v>45314.708333333336</v>
      </c>
      <c r="O2754" s="2" t="s">
        <v>614</v>
      </c>
      <c r="Q2754" s="2" t="s">
        <v>67</v>
      </c>
      <c r="R2754" s="3">
        <v>45751.444039351853</v>
      </c>
      <c r="S2754" s="2" t="s">
        <v>6060</v>
      </c>
      <c r="T2754" s="2" t="s">
        <v>97</v>
      </c>
      <c r="U2754" s="2" t="s">
        <v>70</v>
      </c>
      <c r="V2754" s="2" t="s">
        <v>14399</v>
      </c>
      <c r="W2754" s="2" t="s">
        <v>119</v>
      </c>
      <c r="X2754" s="2" t="s">
        <v>177</v>
      </c>
      <c r="Y2754" s="2" t="s">
        <v>3782</v>
      </c>
      <c r="Z2754" s="2" t="s">
        <v>860</v>
      </c>
      <c r="AA2754" s="2" t="s">
        <v>5858</v>
      </c>
      <c r="AB2754" s="2" t="s">
        <v>76</v>
      </c>
      <c r="AE2754" s="3">
        <v>45751.444108796299</v>
      </c>
      <c r="AF2754" s="2" t="s">
        <v>77</v>
      </c>
      <c r="AH2754" s="2" t="s">
        <v>78</v>
      </c>
      <c r="AI2754" s="2" t="s">
        <v>125</v>
      </c>
      <c r="AJ2754" s="2" t="s">
        <v>381</v>
      </c>
      <c r="AK2754" s="2" t="s">
        <v>14400</v>
      </c>
      <c r="AL2754" s="2" t="s">
        <v>6060</v>
      </c>
      <c r="AM2754" s="3">
        <v>45751.444131944445</v>
      </c>
      <c r="AN2754" s="2" t="s">
        <v>14400</v>
      </c>
      <c r="AP2754" s="2">
        <v>5874990</v>
      </c>
      <c r="AQ2754" s="2" t="s">
        <v>81</v>
      </c>
      <c r="AR2754" s="3">
        <v>45751.681886574072</v>
      </c>
      <c r="AS2754" s="2" t="s">
        <v>82</v>
      </c>
      <c r="AT2754" s="3">
        <v>45751.333333333336</v>
      </c>
      <c r="AU2754" s="2" t="s">
        <v>83</v>
      </c>
      <c r="AV2754" s="2" t="s">
        <v>128</v>
      </c>
      <c r="AW2754" s="2" t="s">
        <v>129</v>
      </c>
      <c r="AX2754" s="2" t="s">
        <v>2152</v>
      </c>
      <c r="AZ2754" s="3">
        <v>45751.681886574072</v>
      </c>
      <c r="BB2754" s="2" t="s">
        <v>1191</v>
      </c>
      <c r="BC2754" s="2" t="s">
        <v>1192</v>
      </c>
      <c r="BD2754" s="2" t="s">
        <v>1193</v>
      </c>
      <c r="BE2754" s="2" t="s">
        <v>14401</v>
      </c>
      <c r="BF2754" s="2" t="s">
        <v>1336</v>
      </c>
    </row>
    <row r="2755" spans="1:58" x14ac:dyDescent="0.35">
      <c r="A2755" s="2">
        <v>3045848</v>
      </c>
      <c r="B2755" s="2" t="s">
        <v>58</v>
      </c>
      <c r="C2755" s="2">
        <v>42877881</v>
      </c>
      <c r="D2755" s="2">
        <v>338052352</v>
      </c>
      <c r="E2755" s="2" t="s">
        <v>59</v>
      </c>
      <c r="F2755" s="2" t="s">
        <v>60</v>
      </c>
      <c r="G2755" s="2" t="s">
        <v>92</v>
      </c>
      <c r="H2755" s="2" t="s">
        <v>14402</v>
      </c>
      <c r="I2755" s="2">
        <v>781155140</v>
      </c>
      <c r="J2755" s="2" t="s">
        <v>94</v>
      </c>
      <c r="K2755" s="2">
        <v>13</v>
      </c>
      <c r="L2755" s="2" t="s">
        <v>518</v>
      </c>
      <c r="M2755" s="2" t="s">
        <v>65</v>
      </c>
      <c r="N2755" s="3">
        <v>45422.674016203702</v>
      </c>
      <c r="O2755" s="2" t="s">
        <v>66</v>
      </c>
      <c r="Q2755" s="2" t="s">
        <v>67</v>
      </c>
      <c r="R2755" s="3">
        <v>45751.445810185185</v>
      </c>
      <c r="S2755" s="2" t="s">
        <v>597</v>
      </c>
      <c r="T2755" s="2" t="s">
        <v>598</v>
      </c>
      <c r="U2755" s="2" t="s">
        <v>688</v>
      </c>
      <c r="V2755" s="2" t="s">
        <v>14403</v>
      </c>
      <c r="W2755" s="2" t="s">
        <v>263</v>
      </c>
      <c r="X2755" s="2" t="s">
        <v>304</v>
      </c>
      <c r="Y2755" s="2" t="s">
        <v>8037</v>
      </c>
      <c r="Z2755" s="2" t="s">
        <v>2328</v>
      </c>
      <c r="AA2755" s="2" t="s">
        <v>4061</v>
      </c>
      <c r="AB2755" s="2" t="s">
        <v>76</v>
      </c>
      <c r="AE2755" s="3">
        <v>45751.445821759262</v>
      </c>
      <c r="AF2755" s="2" t="s">
        <v>77</v>
      </c>
      <c r="AH2755" s="2" t="s">
        <v>78</v>
      </c>
      <c r="AI2755" s="2" t="s">
        <v>79</v>
      </c>
      <c r="AJ2755" s="2" t="s">
        <v>586</v>
      </c>
      <c r="AK2755" s="2" t="s">
        <v>862</v>
      </c>
      <c r="AL2755" s="2" t="s">
        <v>597</v>
      </c>
      <c r="AM2755" s="3">
        <v>45751.445844907408</v>
      </c>
      <c r="AN2755" s="2" t="s">
        <v>862</v>
      </c>
      <c r="AP2755" s="2">
        <v>5874993</v>
      </c>
      <c r="AQ2755" s="2" t="s">
        <v>81</v>
      </c>
      <c r="AR2755" s="3">
        <v>45752.515057870369</v>
      </c>
      <c r="AS2755" s="2" t="s">
        <v>82</v>
      </c>
      <c r="AT2755" s="3">
        <v>45751.333333333336</v>
      </c>
      <c r="AU2755" s="2" t="s">
        <v>83</v>
      </c>
      <c r="AV2755" s="2" t="s">
        <v>308</v>
      </c>
      <c r="AW2755" s="2" t="s">
        <v>309</v>
      </c>
      <c r="AX2755" s="2" t="s">
        <v>2009</v>
      </c>
      <c r="AZ2755" s="3">
        <v>45752.515057870369</v>
      </c>
      <c r="BB2755" s="2" t="s">
        <v>2715</v>
      </c>
      <c r="BC2755" s="2" t="s">
        <v>1876</v>
      </c>
      <c r="BD2755" s="2" t="s">
        <v>2716</v>
      </c>
      <c r="BE2755" s="2" t="s">
        <v>14404</v>
      </c>
      <c r="BF2755" s="2" t="s">
        <v>463</v>
      </c>
    </row>
    <row r="2756" spans="1:58" x14ac:dyDescent="0.35">
      <c r="A2756" s="2">
        <v>3045849</v>
      </c>
      <c r="B2756" s="2" t="s">
        <v>58</v>
      </c>
      <c r="C2756" s="2">
        <v>43787461</v>
      </c>
      <c r="D2756" s="2">
        <v>338449031</v>
      </c>
      <c r="E2756" s="2" t="s">
        <v>59</v>
      </c>
      <c r="F2756" s="2" t="s">
        <v>60</v>
      </c>
      <c r="G2756" s="2" t="s">
        <v>2149</v>
      </c>
      <c r="H2756" s="2" t="s">
        <v>806</v>
      </c>
      <c r="I2756" s="2">
        <v>778252373</v>
      </c>
      <c r="J2756" s="2" t="s">
        <v>14405</v>
      </c>
      <c r="K2756" s="2">
        <v>13</v>
      </c>
      <c r="L2756" s="2" t="s">
        <v>64</v>
      </c>
      <c r="M2756" s="2" t="s">
        <v>65</v>
      </c>
      <c r="N2756" s="3">
        <v>45544.763888888891</v>
      </c>
      <c r="O2756" s="2" t="s">
        <v>66</v>
      </c>
      <c r="Q2756" s="2" t="s">
        <v>67</v>
      </c>
      <c r="R2756" s="3">
        <v>45751.447546296295</v>
      </c>
      <c r="S2756" s="2" t="s">
        <v>1321</v>
      </c>
      <c r="T2756" s="2" t="s">
        <v>97</v>
      </c>
      <c r="U2756" s="2" t="s">
        <v>70</v>
      </c>
      <c r="V2756" s="2" t="s">
        <v>14406</v>
      </c>
      <c r="W2756" s="2" t="s">
        <v>263</v>
      </c>
      <c r="X2756" s="2" t="s">
        <v>304</v>
      </c>
      <c r="Y2756" s="2" t="s">
        <v>9208</v>
      </c>
      <c r="Z2756" s="2" t="s">
        <v>2328</v>
      </c>
      <c r="AA2756" s="2" t="s">
        <v>7555</v>
      </c>
      <c r="AB2756" s="2" t="s">
        <v>76</v>
      </c>
      <c r="AE2756" s="3">
        <v>45751.447569444441</v>
      </c>
      <c r="AF2756" s="2" t="s">
        <v>77</v>
      </c>
      <c r="AH2756" s="2" t="s">
        <v>103</v>
      </c>
      <c r="AI2756" s="2" t="s">
        <v>79</v>
      </c>
      <c r="AJ2756" s="2" t="s">
        <v>105</v>
      </c>
      <c r="AK2756" s="2" t="s">
        <v>14407</v>
      </c>
      <c r="AL2756" s="2" t="s">
        <v>1321</v>
      </c>
      <c r="AM2756" s="3">
        <v>45751.447858796295</v>
      </c>
      <c r="AN2756" s="2" t="s">
        <v>14407</v>
      </c>
      <c r="AP2756" s="2">
        <v>5874994</v>
      </c>
      <c r="AQ2756" s="2" t="s">
        <v>81</v>
      </c>
      <c r="AR2756" s="3">
        <v>45751.76871527778</v>
      </c>
      <c r="AS2756" s="2" t="s">
        <v>82</v>
      </c>
      <c r="AT2756" s="3">
        <v>45751.333333333336</v>
      </c>
      <c r="AU2756" s="2" t="s">
        <v>83</v>
      </c>
      <c r="AV2756" s="2" t="s">
        <v>308</v>
      </c>
      <c r="AW2756" s="2" t="s">
        <v>309</v>
      </c>
      <c r="AX2756" s="2" t="s">
        <v>2825</v>
      </c>
      <c r="AZ2756" s="3">
        <v>45751.76871527778</v>
      </c>
      <c r="BB2756" s="2" t="s">
        <v>2010</v>
      </c>
      <c r="BC2756" s="2" t="s">
        <v>2011</v>
      </c>
      <c r="BD2756" s="2" t="s">
        <v>2012</v>
      </c>
      <c r="BE2756" s="2" t="s">
        <v>6906</v>
      </c>
      <c r="BF2756" s="2" t="s">
        <v>315</v>
      </c>
    </row>
    <row r="2757" spans="1:58" x14ac:dyDescent="0.35">
      <c r="A2757" s="2">
        <v>3045850</v>
      </c>
      <c r="B2757" s="2" t="s">
        <v>58</v>
      </c>
      <c r="C2757" s="2">
        <v>45309191</v>
      </c>
      <c r="D2757" s="2">
        <v>338720178</v>
      </c>
      <c r="E2757" s="2" t="s">
        <v>59</v>
      </c>
      <c r="F2757" s="2" t="s">
        <v>60</v>
      </c>
      <c r="G2757" s="2" t="s">
        <v>2551</v>
      </c>
      <c r="H2757" s="2" t="s">
        <v>1341</v>
      </c>
      <c r="I2757" s="2">
        <v>783940795</v>
      </c>
      <c r="J2757" s="2" t="s">
        <v>2905</v>
      </c>
      <c r="K2757" s="2">
        <v>13</v>
      </c>
      <c r="L2757" s="2" t="s">
        <v>64</v>
      </c>
      <c r="M2757" s="2" t="s">
        <v>65</v>
      </c>
      <c r="N2757" s="3">
        <v>45728.416666666664</v>
      </c>
      <c r="O2757" s="2" t="s">
        <v>66</v>
      </c>
      <c r="Q2757" s="2" t="s">
        <v>67</v>
      </c>
      <c r="R2757" s="3">
        <v>45751.450173611112</v>
      </c>
      <c r="S2757" s="2" t="s">
        <v>2362</v>
      </c>
      <c r="T2757" s="2" t="s">
        <v>69</v>
      </c>
      <c r="U2757" s="2" t="s">
        <v>70</v>
      </c>
      <c r="V2757" s="2" t="s">
        <v>14408</v>
      </c>
      <c r="W2757" s="2" t="s">
        <v>263</v>
      </c>
      <c r="X2757" s="2" t="s">
        <v>304</v>
      </c>
      <c r="Y2757" s="2" t="s">
        <v>1252</v>
      </c>
      <c r="Z2757" s="2" t="s">
        <v>351</v>
      </c>
      <c r="AA2757" s="2" t="s">
        <v>12476</v>
      </c>
      <c r="AB2757" s="2" t="s">
        <v>7589</v>
      </c>
      <c r="AE2757" s="3">
        <v>45751.450324074074</v>
      </c>
      <c r="AF2757" s="2" t="s">
        <v>77</v>
      </c>
      <c r="AH2757" s="2" t="s">
        <v>78</v>
      </c>
      <c r="AI2757" s="2" t="s">
        <v>79</v>
      </c>
      <c r="AJ2757" s="2" t="s">
        <v>105</v>
      </c>
      <c r="AL2757" s="2" t="s">
        <v>2362</v>
      </c>
      <c r="AM2757" s="3">
        <v>45751.450335648151</v>
      </c>
      <c r="AO2757" s="2" t="s">
        <v>2362</v>
      </c>
      <c r="AP2757" s="2">
        <v>5874995</v>
      </c>
      <c r="AQ2757" s="2" t="s">
        <v>81</v>
      </c>
      <c r="AR2757" s="3">
        <v>45752.759386574071</v>
      </c>
      <c r="AS2757" s="2" t="s">
        <v>82</v>
      </c>
      <c r="AT2757" s="3">
        <v>45751.333333333336</v>
      </c>
      <c r="AU2757" s="2" t="s">
        <v>127</v>
      </c>
      <c r="AV2757" s="2" t="s">
        <v>308</v>
      </c>
      <c r="AW2757" s="2" t="s">
        <v>309</v>
      </c>
      <c r="AX2757" s="2" t="s">
        <v>4063</v>
      </c>
      <c r="AZ2757" s="3">
        <v>45752.759386574071</v>
      </c>
      <c r="BB2757" s="2" t="s">
        <v>87</v>
      </c>
      <c r="BC2757" s="2" t="s">
        <v>88</v>
      </c>
      <c r="BD2757" s="2" t="s">
        <v>89</v>
      </c>
      <c r="BE2757" s="2" t="s">
        <v>931</v>
      </c>
      <c r="BF2757" s="2" t="s">
        <v>463</v>
      </c>
    </row>
    <row r="2758" spans="1:58" x14ac:dyDescent="0.35">
      <c r="A2758" s="2">
        <v>3045851</v>
      </c>
      <c r="B2758" s="2" t="s">
        <v>58</v>
      </c>
      <c r="C2758" s="2">
        <v>42746621</v>
      </c>
      <c r="D2758" s="2">
        <v>339672852</v>
      </c>
      <c r="E2758" s="2" t="s">
        <v>59</v>
      </c>
      <c r="F2758" s="2" t="s">
        <v>60</v>
      </c>
      <c r="G2758" s="2" t="s">
        <v>1570</v>
      </c>
      <c r="H2758" s="2" t="s">
        <v>9593</v>
      </c>
      <c r="I2758" s="2">
        <v>781711777</v>
      </c>
      <c r="J2758" s="2" t="s">
        <v>8884</v>
      </c>
      <c r="K2758" s="2">
        <v>16</v>
      </c>
      <c r="L2758" s="2" t="s">
        <v>64</v>
      </c>
      <c r="M2758" s="2" t="s">
        <v>65</v>
      </c>
      <c r="N2758" s="3">
        <v>45688.416678240741</v>
      </c>
      <c r="O2758" s="2" t="s">
        <v>66</v>
      </c>
      <c r="Q2758" s="2" t="s">
        <v>67</v>
      </c>
      <c r="R2758" s="3">
        <v>45751.45107638889</v>
      </c>
      <c r="S2758" s="2" t="s">
        <v>6254</v>
      </c>
      <c r="T2758" s="2" t="s">
        <v>97</v>
      </c>
      <c r="U2758" s="2" t="s">
        <v>70</v>
      </c>
      <c r="V2758" s="2" t="s">
        <v>14409</v>
      </c>
      <c r="W2758" s="2" t="s">
        <v>1474</v>
      </c>
      <c r="X2758" s="2" t="s">
        <v>1474</v>
      </c>
      <c r="Y2758" s="2" t="s">
        <v>14410</v>
      </c>
      <c r="Z2758" s="2" t="s">
        <v>4976</v>
      </c>
      <c r="AA2758" s="2" t="s">
        <v>14411</v>
      </c>
      <c r="AB2758" s="2" t="s">
        <v>76</v>
      </c>
      <c r="AE2758" s="3">
        <v>45751.45108796296</v>
      </c>
      <c r="AF2758" s="2" t="s">
        <v>77</v>
      </c>
      <c r="AH2758" s="2" t="s">
        <v>78</v>
      </c>
      <c r="AI2758" s="2" t="s">
        <v>79</v>
      </c>
      <c r="AJ2758" s="2" t="s">
        <v>1272</v>
      </c>
      <c r="AK2758" s="2" t="s">
        <v>14412</v>
      </c>
      <c r="AL2758" s="2" t="s">
        <v>6254</v>
      </c>
      <c r="AM2758" s="3">
        <v>45751.451273148145</v>
      </c>
      <c r="AN2758" s="2" t="s">
        <v>14412</v>
      </c>
      <c r="AP2758" s="2">
        <v>5874996</v>
      </c>
      <c r="AQ2758" s="2" t="s">
        <v>81</v>
      </c>
      <c r="AR2758" s="3">
        <v>45751.659722222219</v>
      </c>
      <c r="AS2758" s="2" t="s">
        <v>82</v>
      </c>
      <c r="AT2758" s="3">
        <v>45751.333333333336</v>
      </c>
      <c r="AU2758" s="2" t="s">
        <v>83</v>
      </c>
      <c r="AV2758" s="2" t="s">
        <v>1714</v>
      </c>
      <c r="AW2758" s="2" t="s">
        <v>1715</v>
      </c>
      <c r="AX2758" s="2" t="s">
        <v>3268</v>
      </c>
      <c r="AZ2758" s="3">
        <v>45751.659722222219</v>
      </c>
      <c r="BB2758" s="2" t="s">
        <v>311</v>
      </c>
      <c r="BC2758" s="2" t="s">
        <v>312</v>
      </c>
      <c r="BD2758" s="2" t="s">
        <v>313</v>
      </c>
      <c r="BE2758" s="2" t="s">
        <v>14413</v>
      </c>
      <c r="BF2758" s="2" t="s">
        <v>7507</v>
      </c>
    </row>
    <row r="2759" spans="1:58" x14ac:dyDescent="0.35">
      <c r="A2759" s="2">
        <v>3045853</v>
      </c>
      <c r="B2759" s="2" t="s">
        <v>58</v>
      </c>
      <c r="C2759" s="2">
        <v>37400291</v>
      </c>
      <c r="D2759" s="2">
        <v>338344668</v>
      </c>
      <c r="E2759" s="2" t="s">
        <v>59</v>
      </c>
      <c r="F2759" s="2" t="s">
        <v>60</v>
      </c>
      <c r="G2759" s="2" t="s">
        <v>2038</v>
      </c>
      <c r="H2759" s="2" t="s">
        <v>9112</v>
      </c>
      <c r="I2759" s="2">
        <v>774951931</v>
      </c>
      <c r="J2759" s="2" t="s">
        <v>3866</v>
      </c>
      <c r="K2759" s="2">
        <v>13</v>
      </c>
      <c r="L2759" s="2" t="s">
        <v>518</v>
      </c>
      <c r="M2759" s="2" t="s">
        <v>65</v>
      </c>
      <c r="N2759" s="3">
        <v>45016.597268518519</v>
      </c>
      <c r="O2759" s="2" t="s">
        <v>66</v>
      </c>
      <c r="Q2759" s="2" t="s">
        <v>67</v>
      </c>
      <c r="R2759" s="3">
        <v>45751.451238425929</v>
      </c>
      <c r="S2759" s="2" t="s">
        <v>8657</v>
      </c>
      <c r="T2759" s="2" t="s">
        <v>97</v>
      </c>
      <c r="U2759" s="2" t="s">
        <v>70</v>
      </c>
      <c r="V2759" s="2" t="s">
        <v>14414</v>
      </c>
      <c r="W2759" s="2" t="s">
        <v>225</v>
      </c>
      <c r="X2759" s="2" t="s">
        <v>912</v>
      </c>
      <c r="Y2759" s="2" t="s">
        <v>5236</v>
      </c>
      <c r="Z2759" s="2" t="s">
        <v>5237</v>
      </c>
      <c r="AA2759" s="2" t="s">
        <v>5237</v>
      </c>
      <c r="AB2759" s="2" t="s">
        <v>14415</v>
      </c>
      <c r="AE2759" s="3">
        <v>45751.451261574075</v>
      </c>
      <c r="AF2759" s="2" t="s">
        <v>77</v>
      </c>
      <c r="AH2759" s="2" t="s">
        <v>78</v>
      </c>
      <c r="AI2759" s="2" t="s">
        <v>79</v>
      </c>
      <c r="AJ2759" s="2" t="s">
        <v>105</v>
      </c>
      <c r="AK2759" s="2" t="s">
        <v>14414</v>
      </c>
      <c r="AL2759" s="2" t="s">
        <v>8657</v>
      </c>
      <c r="AM2759" s="3">
        <v>45751.451435185183</v>
      </c>
      <c r="AN2759" s="2" t="s">
        <v>14414</v>
      </c>
      <c r="AP2759" s="2">
        <v>5874998</v>
      </c>
      <c r="AQ2759" s="2" t="s">
        <v>81</v>
      </c>
      <c r="AR2759" s="3">
        <v>45751.668495370373</v>
      </c>
      <c r="AS2759" s="2" t="s">
        <v>82</v>
      </c>
      <c r="AT2759" s="3">
        <v>45751.333333333336</v>
      </c>
      <c r="AU2759" s="2" t="s">
        <v>83</v>
      </c>
      <c r="AV2759" s="2" t="s">
        <v>916</v>
      </c>
      <c r="AW2759" s="2" t="s">
        <v>917</v>
      </c>
      <c r="AX2759" s="2" t="s">
        <v>4258</v>
      </c>
      <c r="AZ2759" s="3">
        <v>45751.668495370373</v>
      </c>
      <c r="BB2759" s="2" t="s">
        <v>185</v>
      </c>
      <c r="BC2759" s="2" t="s">
        <v>186</v>
      </c>
      <c r="BD2759" s="2" t="s">
        <v>187</v>
      </c>
      <c r="BE2759" s="2" t="s">
        <v>14416</v>
      </c>
      <c r="BF2759" s="2" t="s">
        <v>920</v>
      </c>
    </row>
    <row r="2760" spans="1:58" x14ac:dyDescent="0.35">
      <c r="A2760" s="2">
        <v>3045852</v>
      </c>
      <c r="B2760" s="2" t="s">
        <v>58</v>
      </c>
      <c r="C2760" s="2">
        <v>34635431</v>
      </c>
      <c r="D2760" s="2">
        <v>339673974</v>
      </c>
      <c r="E2760" s="2" t="s">
        <v>59</v>
      </c>
      <c r="F2760" s="2" t="s">
        <v>60</v>
      </c>
      <c r="G2760" s="2" t="s">
        <v>1602</v>
      </c>
      <c r="H2760" s="2" t="s">
        <v>14417</v>
      </c>
      <c r="I2760" s="2">
        <v>766610503</v>
      </c>
      <c r="J2760" s="2" t="s">
        <v>2703</v>
      </c>
      <c r="K2760" s="2">
        <v>16</v>
      </c>
      <c r="L2760" s="2" t="s">
        <v>64</v>
      </c>
      <c r="M2760" s="2" t="s">
        <v>65</v>
      </c>
      <c r="N2760" s="3">
        <v>45493.041666666664</v>
      </c>
      <c r="O2760" s="2" t="s">
        <v>66</v>
      </c>
      <c r="Q2760" s="2" t="s">
        <v>67</v>
      </c>
      <c r="R2760" s="3">
        <v>45751.451238425929</v>
      </c>
      <c r="S2760" s="2" t="s">
        <v>506</v>
      </c>
      <c r="T2760" s="2" t="s">
        <v>97</v>
      </c>
      <c r="U2760" s="2" t="s">
        <v>283</v>
      </c>
      <c r="V2760" s="2" t="s">
        <v>14418</v>
      </c>
      <c r="W2760" s="2" t="s">
        <v>1474</v>
      </c>
      <c r="X2760" s="2" t="s">
        <v>1474</v>
      </c>
      <c r="Y2760" s="2" t="s">
        <v>3641</v>
      </c>
      <c r="Z2760" s="2" t="s">
        <v>1476</v>
      </c>
      <c r="AA2760" s="2" t="s">
        <v>14419</v>
      </c>
      <c r="AB2760" s="2" t="s">
        <v>76</v>
      </c>
      <c r="AE2760" s="3">
        <v>45753.517395833333</v>
      </c>
      <c r="AF2760" s="2" t="s">
        <v>77</v>
      </c>
      <c r="AH2760" s="2" t="s">
        <v>78</v>
      </c>
      <c r="AI2760" s="2" t="s">
        <v>58</v>
      </c>
      <c r="AJ2760" s="2" t="s">
        <v>269</v>
      </c>
      <c r="AL2760" s="2" t="s">
        <v>299</v>
      </c>
      <c r="AM2760" s="3">
        <v>45753.517465277779</v>
      </c>
      <c r="AO2760" s="2" t="s">
        <v>299</v>
      </c>
      <c r="AP2760" s="2">
        <v>5879009</v>
      </c>
      <c r="AQ2760" s="2" t="s">
        <v>81</v>
      </c>
      <c r="AR2760" s="3">
        <v>45753.517997685187</v>
      </c>
      <c r="AS2760" s="2" t="s">
        <v>82</v>
      </c>
      <c r="AT2760" s="3">
        <v>45753.333333333336</v>
      </c>
      <c r="AU2760" s="2" t="s">
        <v>83</v>
      </c>
      <c r="AV2760" s="2" t="s">
        <v>337</v>
      </c>
      <c r="AW2760" s="2" t="s">
        <v>338</v>
      </c>
      <c r="AX2760" s="2" t="s">
        <v>339</v>
      </c>
      <c r="AZ2760" s="3">
        <v>45753.517997685187</v>
      </c>
      <c r="BB2760" s="2" t="s">
        <v>325</v>
      </c>
      <c r="BC2760" s="2" t="s">
        <v>326</v>
      </c>
      <c r="BD2760" s="2" t="s">
        <v>327</v>
      </c>
      <c r="BE2760" s="2" t="s">
        <v>7926</v>
      </c>
      <c r="BF2760" s="2" t="s">
        <v>299</v>
      </c>
    </row>
    <row r="2761" spans="1:58" x14ac:dyDescent="0.35">
      <c r="A2761" s="2">
        <v>3045854</v>
      </c>
      <c r="B2761" s="2" t="s">
        <v>58</v>
      </c>
      <c r="C2761" s="2">
        <v>34251061</v>
      </c>
      <c r="D2761" s="2">
        <v>339925351</v>
      </c>
      <c r="E2761" s="2" t="s">
        <v>59</v>
      </c>
      <c r="F2761" s="2" t="s">
        <v>60</v>
      </c>
      <c r="G2761" s="2" t="s">
        <v>6188</v>
      </c>
      <c r="H2761" s="2" t="s">
        <v>14420</v>
      </c>
      <c r="I2761" s="2">
        <v>775765268</v>
      </c>
      <c r="J2761" s="2" t="s">
        <v>10403</v>
      </c>
      <c r="K2761" s="2">
        <v>19</v>
      </c>
      <c r="L2761" s="2" t="s">
        <v>64</v>
      </c>
      <c r="M2761" s="2" t="s">
        <v>65</v>
      </c>
      <c r="N2761" s="3">
        <v>45530.625011574077</v>
      </c>
      <c r="O2761" s="2" t="s">
        <v>66</v>
      </c>
      <c r="Q2761" s="2" t="s">
        <v>67</v>
      </c>
      <c r="R2761" s="3">
        <v>45751.451435185183</v>
      </c>
      <c r="S2761" s="2" t="s">
        <v>1948</v>
      </c>
      <c r="T2761" s="2" t="s">
        <v>598</v>
      </c>
      <c r="U2761" s="2" t="s">
        <v>175</v>
      </c>
      <c r="V2761" s="2" t="s">
        <v>14421</v>
      </c>
      <c r="W2761" s="2" t="s">
        <v>457</v>
      </c>
      <c r="X2761" s="2" t="s">
        <v>457</v>
      </c>
      <c r="Y2761" s="2" t="s">
        <v>9598</v>
      </c>
      <c r="Z2761" s="2" t="s">
        <v>459</v>
      </c>
      <c r="AA2761" s="2" t="s">
        <v>14422</v>
      </c>
      <c r="AB2761" s="2" t="s">
        <v>14422</v>
      </c>
      <c r="AC2761" s="2">
        <v>775765268</v>
      </c>
      <c r="AE2761" s="3">
        <v>45751.45144675926</v>
      </c>
      <c r="AF2761" s="2" t="s">
        <v>77</v>
      </c>
      <c r="AH2761" s="2" t="s">
        <v>78</v>
      </c>
      <c r="AI2761" s="2" t="s">
        <v>79</v>
      </c>
      <c r="AJ2761" s="2" t="s">
        <v>80</v>
      </c>
      <c r="AK2761" s="2" t="s">
        <v>4415</v>
      </c>
      <c r="AL2761" s="2" t="s">
        <v>1948</v>
      </c>
      <c r="AM2761" s="3">
        <v>45751.451481481483</v>
      </c>
      <c r="AN2761" s="2" t="s">
        <v>4415</v>
      </c>
      <c r="AP2761" s="2">
        <v>5874999</v>
      </c>
      <c r="AQ2761" s="2" t="s">
        <v>81</v>
      </c>
      <c r="AR2761" s="3">
        <v>45752.502997685187</v>
      </c>
      <c r="AS2761" s="2" t="s">
        <v>82</v>
      </c>
      <c r="AT2761" s="3">
        <v>45751.333333333336</v>
      </c>
      <c r="AU2761" s="2" t="s">
        <v>83</v>
      </c>
      <c r="AV2761" s="2" t="s">
        <v>2884</v>
      </c>
      <c r="AW2761" s="2" t="s">
        <v>2885</v>
      </c>
      <c r="AX2761" s="2" t="s">
        <v>5113</v>
      </c>
      <c r="AZ2761" s="3">
        <v>45752.502997685187</v>
      </c>
      <c r="BB2761" s="2" t="s">
        <v>311</v>
      </c>
      <c r="BC2761" s="2" t="s">
        <v>312</v>
      </c>
      <c r="BD2761" s="2" t="s">
        <v>313</v>
      </c>
      <c r="BE2761" s="2" t="s">
        <v>14423</v>
      </c>
      <c r="BF2761" s="2" t="s">
        <v>463</v>
      </c>
    </row>
    <row r="2762" spans="1:58" x14ac:dyDescent="0.35">
      <c r="A2762" s="2">
        <v>3045855</v>
      </c>
      <c r="B2762" s="2" t="s">
        <v>58</v>
      </c>
      <c r="C2762" s="2">
        <v>38857561</v>
      </c>
      <c r="D2762" s="2">
        <v>338421385</v>
      </c>
      <c r="E2762" s="2" t="s">
        <v>59</v>
      </c>
      <c r="F2762" s="2" t="s">
        <v>60</v>
      </c>
      <c r="G2762" s="2" t="s">
        <v>14424</v>
      </c>
      <c r="H2762" s="2" t="s">
        <v>14425</v>
      </c>
      <c r="I2762" s="2">
        <v>778601990</v>
      </c>
      <c r="J2762" s="2" t="s">
        <v>14426</v>
      </c>
      <c r="K2762" s="2">
        <v>12</v>
      </c>
      <c r="L2762" s="2" t="s">
        <v>64</v>
      </c>
      <c r="M2762" s="2" t="s">
        <v>65</v>
      </c>
      <c r="N2762" s="3">
        <v>44896</v>
      </c>
      <c r="O2762" s="2" t="s">
        <v>66</v>
      </c>
      <c r="Q2762" s="2" t="s">
        <v>67</v>
      </c>
      <c r="R2762" s="3">
        <v>45751.451898148145</v>
      </c>
      <c r="S2762" s="2" t="s">
        <v>615</v>
      </c>
      <c r="T2762" s="2" t="s">
        <v>69</v>
      </c>
      <c r="U2762" s="2" t="s">
        <v>70</v>
      </c>
      <c r="V2762" s="2" t="s">
        <v>14427</v>
      </c>
      <c r="W2762" s="2" t="s">
        <v>285</v>
      </c>
      <c r="X2762" s="2" t="s">
        <v>286</v>
      </c>
      <c r="Y2762" s="2" t="s">
        <v>8618</v>
      </c>
      <c r="Z2762" s="2" t="s">
        <v>767</v>
      </c>
      <c r="AA2762" s="2" t="s">
        <v>767</v>
      </c>
      <c r="AB2762" s="2" t="s">
        <v>3840</v>
      </c>
      <c r="AC2762" s="2" t="s">
        <v>14428</v>
      </c>
      <c r="AE2762" s="3">
        <v>45751.451921296299</v>
      </c>
      <c r="AF2762" s="2" t="s">
        <v>77</v>
      </c>
      <c r="AH2762" s="2" t="s">
        <v>78</v>
      </c>
      <c r="AI2762" s="2" t="s">
        <v>79</v>
      </c>
      <c r="AJ2762" s="2" t="s">
        <v>105</v>
      </c>
      <c r="AK2762" s="2" t="s">
        <v>620</v>
      </c>
      <c r="AL2762" s="2" t="s">
        <v>615</v>
      </c>
      <c r="AM2762" s="3">
        <v>45751.452002314814</v>
      </c>
      <c r="AN2762" s="2" t="s">
        <v>620</v>
      </c>
      <c r="AP2762" s="2">
        <v>5875000</v>
      </c>
      <c r="AQ2762" s="2" t="s">
        <v>81</v>
      </c>
      <c r="AR2762" s="3">
        <v>45751.614363425928</v>
      </c>
      <c r="AS2762" s="2" t="s">
        <v>82</v>
      </c>
      <c r="AT2762" s="3">
        <v>45751.333333333336</v>
      </c>
      <c r="AU2762" s="2" t="s">
        <v>83</v>
      </c>
      <c r="AV2762" s="2" t="s">
        <v>292</v>
      </c>
      <c r="AW2762" s="2" t="s">
        <v>293</v>
      </c>
      <c r="AX2762" s="2" t="s">
        <v>928</v>
      </c>
      <c r="AZ2762" s="3">
        <v>45751.614363425928</v>
      </c>
      <c r="BB2762" s="2" t="s">
        <v>295</v>
      </c>
      <c r="BC2762" s="2" t="s">
        <v>296</v>
      </c>
      <c r="BD2762" s="2" t="s">
        <v>297</v>
      </c>
      <c r="BE2762" s="2" t="s">
        <v>1378</v>
      </c>
      <c r="BF2762" s="2" t="s">
        <v>344</v>
      </c>
    </row>
    <row r="2763" spans="1:58" x14ac:dyDescent="0.35">
      <c r="A2763" s="2">
        <v>3045856</v>
      </c>
      <c r="B2763" s="2" t="s">
        <v>111</v>
      </c>
      <c r="C2763" s="2">
        <v>34561821</v>
      </c>
      <c r="D2763" s="2">
        <v>339577001</v>
      </c>
      <c r="E2763" s="2" t="s">
        <v>59</v>
      </c>
      <c r="F2763" s="2" t="s">
        <v>60</v>
      </c>
      <c r="G2763" s="2" t="s">
        <v>14429</v>
      </c>
      <c r="H2763" s="2" t="s">
        <v>14430</v>
      </c>
      <c r="I2763" s="2">
        <v>783032696</v>
      </c>
      <c r="J2763" s="2" t="s">
        <v>3593</v>
      </c>
      <c r="K2763" s="2">
        <v>14</v>
      </c>
      <c r="L2763" s="2" t="s">
        <v>64</v>
      </c>
      <c r="M2763" s="2" t="s">
        <v>65</v>
      </c>
      <c r="N2763" s="3">
        <v>43116</v>
      </c>
      <c r="O2763" s="2" t="s">
        <v>115</v>
      </c>
      <c r="Q2763" s="2" t="s">
        <v>67</v>
      </c>
      <c r="R2763" s="3">
        <v>45751.452824074076</v>
      </c>
      <c r="S2763" s="2" t="s">
        <v>14257</v>
      </c>
      <c r="T2763" s="2" t="s">
        <v>97</v>
      </c>
      <c r="U2763" s="2" t="s">
        <v>70</v>
      </c>
      <c r="V2763" s="2" t="s">
        <v>14431</v>
      </c>
      <c r="W2763" s="2" t="s">
        <v>468</v>
      </c>
      <c r="X2763" s="2" t="s">
        <v>600</v>
      </c>
      <c r="Y2763" s="2" t="s">
        <v>9820</v>
      </c>
      <c r="Z2763" s="2" t="s">
        <v>1346</v>
      </c>
      <c r="AA2763" s="2" t="s">
        <v>6581</v>
      </c>
      <c r="AB2763" s="2" t="s">
        <v>76</v>
      </c>
      <c r="AE2763" s="3">
        <v>45751.452835648146</v>
      </c>
      <c r="AF2763" s="2" t="s">
        <v>77</v>
      </c>
      <c r="AH2763" s="2" t="s">
        <v>78</v>
      </c>
      <c r="AI2763" s="2" t="s">
        <v>125</v>
      </c>
      <c r="AJ2763" s="2" t="s">
        <v>493</v>
      </c>
      <c r="AK2763" s="2" t="s">
        <v>14432</v>
      </c>
      <c r="AL2763" s="2" t="s">
        <v>14257</v>
      </c>
      <c r="AM2763" s="3">
        <v>45751.452870370369</v>
      </c>
      <c r="AN2763" s="2" t="s">
        <v>14432</v>
      </c>
      <c r="AP2763" s="2">
        <v>5875001</v>
      </c>
      <c r="AQ2763" s="2" t="s">
        <v>81</v>
      </c>
      <c r="AR2763" s="3">
        <v>45751.682685185187</v>
      </c>
      <c r="AS2763" s="2" t="s">
        <v>82</v>
      </c>
      <c r="AT2763" s="3">
        <v>45751.333333333336</v>
      </c>
      <c r="AU2763" s="2" t="s">
        <v>83</v>
      </c>
      <c r="AV2763" s="2" t="s">
        <v>605</v>
      </c>
      <c r="AW2763" s="2" t="s">
        <v>606</v>
      </c>
      <c r="AX2763" s="2" t="s">
        <v>1559</v>
      </c>
      <c r="AZ2763" s="3">
        <v>45751.682685185187</v>
      </c>
      <c r="BB2763" s="2" t="s">
        <v>6617</v>
      </c>
      <c r="BC2763" s="2" t="s">
        <v>4511</v>
      </c>
      <c r="BD2763" s="2" t="s">
        <v>6618</v>
      </c>
      <c r="BE2763" s="2" t="s">
        <v>6619</v>
      </c>
      <c r="BF2763" s="2" t="s">
        <v>549</v>
      </c>
    </row>
    <row r="2764" spans="1:58" x14ac:dyDescent="0.35">
      <c r="A2764" s="2">
        <v>3045857</v>
      </c>
      <c r="B2764" s="2" t="s">
        <v>214</v>
      </c>
      <c r="C2764" s="2">
        <v>37349061</v>
      </c>
      <c r="D2764" s="2">
        <v>339666317</v>
      </c>
      <c r="E2764" s="2" t="s">
        <v>59</v>
      </c>
      <c r="F2764" s="2" t="s">
        <v>60</v>
      </c>
      <c r="G2764" s="2" t="s">
        <v>14433</v>
      </c>
      <c r="H2764" s="2" t="s">
        <v>1471</v>
      </c>
      <c r="I2764" s="2">
        <v>772816905</v>
      </c>
      <c r="J2764" s="2" t="s">
        <v>14434</v>
      </c>
      <c r="K2764" s="2">
        <v>16</v>
      </c>
      <c r="L2764" s="2" t="s">
        <v>64</v>
      </c>
      <c r="M2764" s="2" t="s">
        <v>65</v>
      </c>
      <c r="N2764" s="3">
        <v>44348.666666666664</v>
      </c>
      <c r="O2764" s="2" t="s">
        <v>614</v>
      </c>
      <c r="Q2764" s="2" t="s">
        <v>67</v>
      </c>
      <c r="R2764" s="3">
        <v>45751.452881944446</v>
      </c>
      <c r="S2764" s="2" t="s">
        <v>6355</v>
      </c>
      <c r="T2764" s="2" t="s">
        <v>97</v>
      </c>
      <c r="U2764" s="2" t="s">
        <v>70</v>
      </c>
      <c r="V2764" s="2" t="s">
        <v>14435</v>
      </c>
      <c r="W2764" s="2" t="s">
        <v>1183</v>
      </c>
      <c r="X2764" s="2" t="s">
        <v>1183</v>
      </c>
      <c r="Y2764" s="2" t="s">
        <v>1184</v>
      </c>
      <c r="Z2764" s="2" t="s">
        <v>1185</v>
      </c>
      <c r="AA2764" s="2" t="s">
        <v>1186</v>
      </c>
      <c r="AB2764" s="2" t="s">
        <v>14436</v>
      </c>
      <c r="AE2764" s="3">
        <v>45751.452893518515</v>
      </c>
      <c r="AF2764" s="2" t="s">
        <v>77</v>
      </c>
      <c r="AH2764" s="2" t="s">
        <v>78</v>
      </c>
      <c r="AI2764" s="2" t="s">
        <v>125</v>
      </c>
      <c r="AJ2764" s="2" t="s">
        <v>381</v>
      </c>
      <c r="AK2764" s="2" t="s">
        <v>6842</v>
      </c>
      <c r="AL2764" s="2" t="s">
        <v>6355</v>
      </c>
      <c r="AM2764" s="3">
        <v>45751.452928240738</v>
      </c>
      <c r="AN2764" s="2" t="s">
        <v>6842</v>
      </c>
      <c r="AP2764" s="2">
        <v>5875002</v>
      </c>
      <c r="AQ2764" s="2" t="s">
        <v>81</v>
      </c>
      <c r="AR2764" s="3">
        <v>45752.45684027778</v>
      </c>
      <c r="AS2764" s="2" t="s">
        <v>82</v>
      </c>
      <c r="AT2764" s="3">
        <v>45751.333333333336</v>
      </c>
      <c r="AU2764" s="2" t="s">
        <v>83</v>
      </c>
      <c r="AV2764" s="2" t="s">
        <v>1188</v>
      </c>
      <c r="AW2764" s="2" t="s">
        <v>1189</v>
      </c>
      <c r="AX2764" s="2" t="s">
        <v>1577</v>
      </c>
      <c r="AZ2764" s="3">
        <v>45752.45684027778</v>
      </c>
      <c r="BB2764" s="2" t="s">
        <v>340</v>
      </c>
      <c r="BC2764" s="2" t="s">
        <v>341</v>
      </c>
      <c r="BD2764" s="2" t="s">
        <v>342</v>
      </c>
      <c r="BE2764" s="2" t="s">
        <v>14437</v>
      </c>
      <c r="BF2764" s="2" t="s">
        <v>110</v>
      </c>
    </row>
    <row r="2765" spans="1:58" x14ac:dyDescent="0.35">
      <c r="A2765" s="2">
        <v>3045858</v>
      </c>
      <c r="B2765" s="2" t="s">
        <v>214</v>
      </c>
      <c r="C2765" s="2">
        <v>45376411</v>
      </c>
      <c r="D2765" s="2">
        <v>339712919</v>
      </c>
      <c r="E2765" s="2" t="s">
        <v>59</v>
      </c>
      <c r="F2765" s="2" t="s">
        <v>60</v>
      </c>
      <c r="G2765" s="2" t="s">
        <v>754</v>
      </c>
      <c r="H2765" s="2" t="s">
        <v>516</v>
      </c>
      <c r="I2765" s="2">
        <v>775777664</v>
      </c>
      <c r="J2765" s="2" t="s">
        <v>14438</v>
      </c>
      <c r="K2765" s="2">
        <v>14</v>
      </c>
      <c r="L2765" s="2" t="s">
        <v>64</v>
      </c>
      <c r="M2765" s="2" t="s">
        <v>65</v>
      </c>
      <c r="N2765" s="3">
        <v>45719.666666666664</v>
      </c>
      <c r="O2765" s="2" t="s">
        <v>614</v>
      </c>
      <c r="Q2765" s="2" t="s">
        <v>67</v>
      </c>
      <c r="R2765" s="3">
        <v>45751.453310185185</v>
      </c>
      <c r="S2765" s="2" t="s">
        <v>1321</v>
      </c>
      <c r="T2765" s="2" t="s">
        <v>97</v>
      </c>
      <c r="U2765" s="2" t="s">
        <v>70</v>
      </c>
      <c r="V2765" s="2" t="s">
        <v>14439</v>
      </c>
      <c r="Y2765" s="2" t="s">
        <v>1671</v>
      </c>
      <c r="Z2765" s="2" t="s">
        <v>509</v>
      </c>
      <c r="AA2765" s="2" t="s">
        <v>2852</v>
      </c>
      <c r="AB2765" s="2" t="s">
        <v>13973</v>
      </c>
      <c r="AE2765" s="3">
        <v>45751.453321759262</v>
      </c>
      <c r="AF2765" s="2" t="s">
        <v>77</v>
      </c>
      <c r="AH2765" s="2" t="s">
        <v>103</v>
      </c>
      <c r="AI2765" s="2" t="s">
        <v>125</v>
      </c>
      <c r="AJ2765" s="2" t="s">
        <v>493</v>
      </c>
      <c r="AK2765" s="2" t="s">
        <v>14440</v>
      </c>
      <c r="AL2765" s="2" t="s">
        <v>1321</v>
      </c>
      <c r="AM2765" s="3">
        <v>45751.453356481485</v>
      </c>
      <c r="AN2765" s="2" t="s">
        <v>14440</v>
      </c>
      <c r="AP2765" s="2">
        <v>5875003</v>
      </c>
      <c r="AQ2765" s="2" t="s">
        <v>81</v>
      </c>
      <c r="AR2765" s="3">
        <v>45751.712210648147</v>
      </c>
      <c r="AS2765" s="2" t="s">
        <v>82</v>
      </c>
      <c r="AT2765" s="3">
        <v>45751.333333333336</v>
      </c>
      <c r="AU2765" s="2" t="s">
        <v>83</v>
      </c>
      <c r="AV2765" s="2" t="s">
        <v>1546</v>
      </c>
      <c r="AW2765" s="2" t="s">
        <v>1547</v>
      </c>
      <c r="AX2765" s="2" t="s">
        <v>1927</v>
      </c>
      <c r="AZ2765" s="3">
        <v>45751.712210648147</v>
      </c>
      <c r="BB2765" s="2" t="s">
        <v>838</v>
      </c>
      <c r="BC2765" s="2" t="s">
        <v>839</v>
      </c>
      <c r="BD2765" s="2" t="s">
        <v>840</v>
      </c>
      <c r="BE2765" s="2" t="s">
        <v>14441</v>
      </c>
      <c r="BF2765" s="2" t="s">
        <v>171</v>
      </c>
    </row>
    <row r="2766" spans="1:58" x14ac:dyDescent="0.35">
      <c r="A2766" s="2">
        <v>3045860</v>
      </c>
      <c r="B2766" s="2" t="s">
        <v>58</v>
      </c>
      <c r="C2766" s="2">
        <v>29392451</v>
      </c>
      <c r="D2766" s="2">
        <v>339677706</v>
      </c>
      <c r="E2766" s="2" t="s">
        <v>59</v>
      </c>
      <c r="F2766" s="2" t="s">
        <v>60</v>
      </c>
      <c r="G2766" s="2" t="s">
        <v>2771</v>
      </c>
      <c r="H2766" s="2" t="s">
        <v>14442</v>
      </c>
      <c r="I2766" s="2" t="s">
        <v>14443</v>
      </c>
      <c r="J2766" s="2" t="s">
        <v>14444</v>
      </c>
      <c r="K2766" s="2">
        <v>16</v>
      </c>
      <c r="L2766" s="2" t="s">
        <v>64</v>
      </c>
      <c r="M2766" s="2" t="s">
        <v>65</v>
      </c>
      <c r="N2766" s="3">
        <v>45525.770787037036</v>
      </c>
      <c r="O2766" s="2" t="s">
        <v>66</v>
      </c>
      <c r="Q2766" s="2" t="s">
        <v>67</v>
      </c>
      <c r="R2766" s="3">
        <v>45751.45380787037</v>
      </c>
      <c r="S2766" s="2" t="s">
        <v>1051</v>
      </c>
      <c r="T2766" s="2" t="s">
        <v>97</v>
      </c>
      <c r="U2766" s="2" t="s">
        <v>70</v>
      </c>
      <c r="V2766" s="2" t="s">
        <v>14445</v>
      </c>
      <c r="W2766" s="2" t="s">
        <v>1474</v>
      </c>
      <c r="X2766" s="2" t="s">
        <v>1474</v>
      </c>
      <c r="Y2766" s="2" t="s">
        <v>14446</v>
      </c>
      <c r="Z2766" s="2" t="s">
        <v>1476</v>
      </c>
      <c r="AA2766" s="2" t="s">
        <v>7345</v>
      </c>
      <c r="AB2766" s="2" t="s">
        <v>76</v>
      </c>
      <c r="AE2766" s="3">
        <v>45751.453819444447</v>
      </c>
      <c r="AF2766" s="2" t="s">
        <v>77</v>
      </c>
      <c r="AH2766" s="2" t="s">
        <v>103</v>
      </c>
      <c r="AI2766" s="2" t="s">
        <v>79</v>
      </c>
      <c r="AJ2766" s="2" t="s">
        <v>545</v>
      </c>
      <c r="AK2766" s="2" t="s">
        <v>14447</v>
      </c>
      <c r="AL2766" s="2" t="s">
        <v>1051</v>
      </c>
      <c r="AM2766" s="3">
        <v>45751.45385416667</v>
      </c>
      <c r="AN2766" s="2" t="s">
        <v>14447</v>
      </c>
      <c r="AP2766" s="2">
        <v>5875005</v>
      </c>
      <c r="AQ2766" s="2" t="s">
        <v>81</v>
      </c>
      <c r="AR2766" s="3">
        <v>45751.534780092596</v>
      </c>
      <c r="AS2766" s="2" t="s">
        <v>82</v>
      </c>
      <c r="AT2766" s="3">
        <v>45751.333333333336</v>
      </c>
      <c r="AU2766" s="2" t="s">
        <v>83</v>
      </c>
      <c r="AV2766" s="2" t="s">
        <v>1714</v>
      </c>
      <c r="AW2766" s="2" t="s">
        <v>1715</v>
      </c>
      <c r="AX2766" s="2" t="s">
        <v>2832</v>
      </c>
      <c r="AZ2766" s="3">
        <v>45751.534780092596</v>
      </c>
      <c r="BB2766" s="2" t="s">
        <v>1360</v>
      </c>
      <c r="BC2766" s="2" t="s">
        <v>1361</v>
      </c>
      <c r="BD2766" s="2" t="s">
        <v>1362</v>
      </c>
      <c r="BE2766" s="2" t="s">
        <v>14448</v>
      </c>
      <c r="BF2766" s="2" t="s">
        <v>549</v>
      </c>
    </row>
    <row r="2767" spans="1:58" x14ac:dyDescent="0.35">
      <c r="A2767" s="2">
        <v>3045862</v>
      </c>
      <c r="B2767" s="2" t="s">
        <v>58</v>
      </c>
      <c r="C2767" s="2">
        <v>45137081</v>
      </c>
      <c r="D2767" s="2">
        <v>339582230</v>
      </c>
      <c r="E2767" s="2" t="s">
        <v>59</v>
      </c>
      <c r="F2767" s="2" t="s">
        <v>60</v>
      </c>
      <c r="G2767" s="2" t="s">
        <v>14449</v>
      </c>
      <c r="H2767" s="2" t="s">
        <v>8876</v>
      </c>
      <c r="I2767" s="2">
        <v>772823785</v>
      </c>
      <c r="J2767" s="2" t="s">
        <v>814</v>
      </c>
      <c r="K2767" s="2">
        <v>12</v>
      </c>
      <c r="L2767" s="2" t="s">
        <v>64</v>
      </c>
      <c r="M2767" s="2" t="s">
        <v>65</v>
      </c>
      <c r="N2767" s="3">
        <v>45668.541666666664</v>
      </c>
      <c r="O2767" s="2" t="s">
        <v>95</v>
      </c>
      <c r="Q2767" s="2" t="s">
        <v>67</v>
      </c>
      <c r="R2767" s="3">
        <v>45751.456273148149</v>
      </c>
      <c r="S2767" s="2" t="s">
        <v>597</v>
      </c>
      <c r="T2767" s="2" t="s">
        <v>598</v>
      </c>
      <c r="U2767" s="2" t="s">
        <v>197</v>
      </c>
      <c r="V2767" s="2" t="s">
        <v>14450</v>
      </c>
      <c r="W2767" s="2" t="s">
        <v>468</v>
      </c>
      <c r="X2767" s="2" t="s">
        <v>600</v>
      </c>
      <c r="Y2767" s="2" t="s">
        <v>9881</v>
      </c>
      <c r="Z2767" s="2" t="s">
        <v>1346</v>
      </c>
      <c r="AA2767" s="2" t="s">
        <v>1557</v>
      </c>
      <c r="AB2767" s="2" t="s">
        <v>14451</v>
      </c>
      <c r="AE2767" s="3">
        <v>45751.456296296295</v>
      </c>
      <c r="AF2767" s="2" t="s">
        <v>77</v>
      </c>
      <c r="AH2767" s="2" t="s">
        <v>78</v>
      </c>
      <c r="AI2767" s="2" t="s">
        <v>79</v>
      </c>
      <c r="AJ2767" s="2" t="s">
        <v>105</v>
      </c>
      <c r="AK2767" s="2" t="s">
        <v>604</v>
      </c>
      <c r="AL2767" s="2" t="s">
        <v>597</v>
      </c>
      <c r="AM2767" s="3">
        <v>45751.456342592595</v>
      </c>
      <c r="AN2767" s="2" t="s">
        <v>604</v>
      </c>
      <c r="AP2767" s="2">
        <v>5875007</v>
      </c>
      <c r="AQ2767" s="2" t="s">
        <v>81</v>
      </c>
      <c r="AR2767" s="3">
        <v>45751.623055555552</v>
      </c>
      <c r="AS2767" s="2" t="s">
        <v>82</v>
      </c>
      <c r="AT2767" s="3">
        <v>45751.333333333336</v>
      </c>
      <c r="AU2767" s="2" t="s">
        <v>83</v>
      </c>
      <c r="AV2767" s="2" t="s">
        <v>605</v>
      </c>
      <c r="AW2767" s="2" t="s">
        <v>606</v>
      </c>
      <c r="AX2767" s="2" t="s">
        <v>4897</v>
      </c>
      <c r="AZ2767" s="3">
        <v>45751.623055555552</v>
      </c>
      <c r="BB2767" s="2" t="s">
        <v>311</v>
      </c>
      <c r="BC2767" s="2" t="s">
        <v>312</v>
      </c>
      <c r="BD2767" s="2" t="s">
        <v>313</v>
      </c>
      <c r="BE2767" s="2" t="s">
        <v>14452</v>
      </c>
      <c r="BF2767" s="2" t="s">
        <v>920</v>
      </c>
    </row>
    <row r="2768" spans="1:58" x14ac:dyDescent="0.35">
      <c r="A2768" s="2">
        <v>3045863</v>
      </c>
      <c r="B2768" s="2" t="s">
        <v>58</v>
      </c>
      <c r="C2768" s="2">
        <v>34883721</v>
      </c>
      <c r="D2768" s="2">
        <v>338654649</v>
      </c>
      <c r="E2768" s="2" t="s">
        <v>59</v>
      </c>
      <c r="F2768" s="2" t="s">
        <v>60</v>
      </c>
      <c r="G2768" s="2" t="s">
        <v>1392</v>
      </c>
      <c r="H2768" s="2" t="s">
        <v>1393</v>
      </c>
      <c r="I2768" s="2">
        <v>776533429</v>
      </c>
      <c r="J2768" s="2" t="s">
        <v>11291</v>
      </c>
      <c r="K2768" s="2">
        <v>12</v>
      </c>
      <c r="L2768" s="2" t="s">
        <v>64</v>
      </c>
      <c r="M2768" s="2" t="s">
        <v>65</v>
      </c>
      <c r="N2768" s="3">
        <v>45073.833333333336</v>
      </c>
      <c r="O2768" s="2" t="s">
        <v>95</v>
      </c>
      <c r="Q2768" s="2" t="s">
        <v>67</v>
      </c>
      <c r="R2768" s="3">
        <v>45751.456319444442</v>
      </c>
      <c r="S2768" s="2" t="s">
        <v>7779</v>
      </c>
      <c r="T2768" s="2" t="s">
        <v>69</v>
      </c>
      <c r="U2768" s="2" t="s">
        <v>70</v>
      </c>
      <c r="V2768" s="2" t="s">
        <v>14453</v>
      </c>
      <c r="Y2768" s="2" t="s">
        <v>1396</v>
      </c>
      <c r="Z2768" s="2" t="s">
        <v>145</v>
      </c>
      <c r="AA2768" s="2" t="s">
        <v>1397</v>
      </c>
      <c r="AB2768" s="2" t="s">
        <v>1397</v>
      </c>
      <c r="AE2768" s="3">
        <v>45751.456331018519</v>
      </c>
      <c r="AF2768" s="2" t="s">
        <v>77</v>
      </c>
      <c r="AH2768" s="2" t="s">
        <v>78</v>
      </c>
      <c r="AI2768" s="2" t="s">
        <v>79</v>
      </c>
      <c r="AJ2768" s="2" t="s">
        <v>105</v>
      </c>
      <c r="AK2768" s="2" t="s">
        <v>14454</v>
      </c>
      <c r="AL2768" s="2" t="s">
        <v>7779</v>
      </c>
      <c r="AM2768" s="3">
        <v>45751.456377314818</v>
      </c>
      <c r="AN2768" s="2" t="s">
        <v>14454</v>
      </c>
      <c r="AP2768" s="2">
        <v>5875008</v>
      </c>
      <c r="AQ2768" s="2" t="s">
        <v>81</v>
      </c>
      <c r="AR2768" s="3">
        <v>45751.71534722222</v>
      </c>
      <c r="AS2768" s="2" t="s">
        <v>82</v>
      </c>
      <c r="AT2768" s="3">
        <v>45751.333333333336</v>
      </c>
      <c r="AU2768" s="2" t="s">
        <v>83</v>
      </c>
      <c r="AV2768" s="2" t="s">
        <v>149</v>
      </c>
      <c r="AW2768" s="2" t="s">
        <v>150</v>
      </c>
      <c r="AX2768" s="2" t="s">
        <v>14221</v>
      </c>
      <c r="AZ2768" s="3">
        <v>45751.71534722222</v>
      </c>
      <c r="BB2768" s="2" t="s">
        <v>311</v>
      </c>
      <c r="BC2768" s="2" t="s">
        <v>312</v>
      </c>
      <c r="BD2768" s="2" t="s">
        <v>313</v>
      </c>
      <c r="BE2768" s="2" t="s">
        <v>14455</v>
      </c>
      <c r="BF2768" s="2" t="s">
        <v>1723</v>
      </c>
    </row>
    <row r="2769" spans="1:58" x14ac:dyDescent="0.35">
      <c r="A2769" s="2">
        <v>3045864</v>
      </c>
      <c r="B2769" s="2" t="s">
        <v>58</v>
      </c>
      <c r="C2769" s="2">
        <v>30784341</v>
      </c>
      <c r="D2769" s="2">
        <v>338377994</v>
      </c>
      <c r="E2769" s="2" t="s">
        <v>59</v>
      </c>
      <c r="F2769" s="2" t="s">
        <v>60</v>
      </c>
      <c r="G2769" s="2" t="s">
        <v>754</v>
      </c>
      <c r="H2769" s="2" t="s">
        <v>300</v>
      </c>
      <c r="I2769" s="2">
        <v>770483730</v>
      </c>
      <c r="J2769" s="2" t="s">
        <v>8326</v>
      </c>
      <c r="K2769" s="2">
        <v>14</v>
      </c>
      <c r="L2769" s="2" t="s">
        <v>64</v>
      </c>
      <c r="M2769" s="2" t="s">
        <v>65</v>
      </c>
      <c r="N2769" s="3">
        <v>44923.819444444445</v>
      </c>
      <c r="O2769" s="2" t="s">
        <v>66</v>
      </c>
      <c r="Q2769" s="2" t="s">
        <v>67</v>
      </c>
      <c r="R2769" s="3">
        <v>45751.456990740742</v>
      </c>
      <c r="S2769" s="2" t="s">
        <v>14456</v>
      </c>
      <c r="T2769" s="2" t="s">
        <v>97</v>
      </c>
      <c r="U2769" s="2" t="s">
        <v>70</v>
      </c>
      <c r="V2769" s="2" t="s">
        <v>14457</v>
      </c>
      <c r="W2769" s="2" t="s">
        <v>263</v>
      </c>
      <c r="X2769" s="2" t="s">
        <v>304</v>
      </c>
      <c r="Y2769" s="2" t="s">
        <v>2963</v>
      </c>
      <c r="Z2769" s="2" t="s">
        <v>521</v>
      </c>
      <c r="AA2769" s="2" t="s">
        <v>2964</v>
      </c>
      <c r="AB2769" s="2" t="s">
        <v>76</v>
      </c>
      <c r="AE2769" s="3">
        <v>45751.457002314812</v>
      </c>
      <c r="AF2769" s="2" t="s">
        <v>77</v>
      </c>
      <c r="AH2769" s="2" t="s">
        <v>103</v>
      </c>
      <c r="AI2769" s="2" t="s">
        <v>380</v>
      </c>
      <c r="AJ2769" s="2" t="s">
        <v>4078</v>
      </c>
      <c r="AK2769" s="2" t="s">
        <v>14458</v>
      </c>
      <c r="AL2769" s="2" t="s">
        <v>14456</v>
      </c>
      <c r="AM2769" s="3">
        <v>45751.457037037035</v>
      </c>
      <c r="AN2769" s="2" t="s">
        <v>14458</v>
      </c>
      <c r="AP2769" s="2">
        <v>5875009</v>
      </c>
      <c r="AQ2769" s="2" t="s">
        <v>81</v>
      </c>
      <c r="AR2769" s="3">
        <v>45752.519942129627</v>
      </c>
      <c r="AS2769" s="2" t="s">
        <v>82</v>
      </c>
      <c r="AT2769" s="3">
        <v>45751.333333333336</v>
      </c>
      <c r="AU2769" s="2" t="s">
        <v>83</v>
      </c>
      <c r="AV2769" s="2" t="s">
        <v>308</v>
      </c>
      <c r="AW2769" s="2" t="s">
        <v>309</v>
      </c>
      <c r="AX2769" s="2" t="s">
        <v>3537</v>
      </c>
      <c r="AZ2769" s="3">
        <v>45752.519942129627</v>
      </c>
      <c r="BB2769" s="2" t="s">
        <v>167</v>
      </c>
      <c r="BC2769" s="2" t="s">
        <v>168</v>
      </c>
      <c r="BD2769" s="2" t="s">
        <v>169</v>
      </c>
      <c r="BE2769" s="2" t="s">
        <v>1406</v>
      </c>
      <c r="BF2769" s="2" t="s">
        <v>463</v>
      </c>
    </row>
    <row r="2770" spans="1:58" x14ac:dyDescent="0.35">
      <c r="A2770" s="2">
        <v>3045865</v>
      </c>
      <c r="B2770" s="2" t="s">
        <v>58</v>
      </c>
      <c r="C2770" s="2">
        <v>45496321</v>
      </c>
      <c r="D2770" s="2">
        <v>338923956</v>
      </c>
      <c r="E2770" s="2" t="s">
        <v>59</v>
      </c>
      <c r="F2770" s="2" t="s">
        <v>60</v>
      </c>
      <c r="G2770" s="2" t="s">
        <v>5898</v>
      </c>
      <c r="H2770" s="2" t="s">
        <v>2062</v>
      </c>
      <c r="I2770" s="2">
        <v>788089960</v>
      </c>
      <c r="J2770" s="2" t="s">
        <v>3932</v>
      </c>
      <c r="K2770" s="2">
        <v>13</v>
      </c>
      <c r="L2770" s="2" t="s">
        <v>64</v>
      </c>
      <c r="M2770" s="2" t="s">
        <v>65</v>
      </c>
      <c r="N2770" s="3">
        <v>45737.72315972222</v>
      </c>
      <c r="O2770" s="2" t="s">
        <v>66</v>
      </c>
      <c r="Q2770" s="2" t="s">
        <v>67</v>
      </c>
      <c r="R2770" s="3">
        <v>45751.458715277775</v>
      </c>
      <c r="S2770" s="2" t="s">
        <v>597</v>
      </c>
      <c r="T2770" s="2" t="s">
        <v>598</v>
      </c>
      <c r="U2770" s="2" t="s">
        <v>197</v>
      </c>
      <c r="V2770" s="2" t="s">
        <v>14459</v>
      </c>
      <c r="W2770" s="2" t="s">
        <v>872</v>
      </c>
      <c r="X2770" s="2" t="s">
        <v>1216</v>
      </c>
      <c r="Y2770" s="2" t="s">
        <v>9344</v>
      </c>
      <c r="Z2770" s="2" t="s">
        <v>1446</v>
      </c>
      <c r="AA2770" s="2" t="s">
        <v>9966</v>
      </c>
      <c r="AB2770" s="2" t="s">
        <v>9966</v>
      </c>
      <c r="AE2770" s="3">
        <v>45751.458715277775</v>
      </c>
      <c r="AF2770" s="2" t="s">
        <v>77</v>
      </c>
      <c r="AH2770" s="2" t="s">
        <v>78</v>
      </c>
      <c r="AI2770" s="2" t="s">
        <v>79</v>
      </c>
      <c r="AJ2770" s="2" t="s">
        <v>105</v>
      </c>
      <c r="AK2770" s="2" t="s">
        <v>604</v>
      </c>
      <c r="AL2770" s="2" t="s">
        <v>597</v>
      </c>
      <c r="AM2770" s="3">
        <v>45751.458749999998</v>
      </c>
      <c r="AN2770" s="2" t="s">
        <v>604</v>
      </c>
      <c r="AP2770" s="2">
        <v>5875011</v>
      </c>
      <c r="AQ2770" s="2" t="s">
        <v>81</v>
      </c>
      <c r="AR2770" s="3">
        <v>45751.767268518517</v>
      </c>
      <c r="AS2770" s="2" t="s">
        <v>82</v>
      </c>
      <c r="AT2770" s="3">
        <v>45751.333333333336</v>
      </c>
      <c r="AU2770" s="2" t="s">
        <v>83</v>
      </c>
      <c r="AV2770" s="2" t="s">
        <v>1164</v>
      </c>
      <c r="AW2770" s="2" t="s">
        <v>1165</v>
      </c>
      <c r="AX2770" s="2" t="s">
        <v>4862</v>
      </c>
      <c r="AZ2770" s="3">
        <v>45751.767268518517</v>
      </c>
      <c r="BB2770" s="2" t="s">
        <v>311</v>
      </c>
      <c r="BC2770" s="2" t="s">
        <v>312</v>
      </c>
      <c r="BD2770" s="2" t="s">
        <v>313</v>
      </c>
      <c r="BE2770" s="2" t="s">
        <v>7443</v>
      </c>
      <c r="BF2770" s="2" t="s">
        <v>315</v>
      </c>
    </row>
    <row r="2771" spans="1:58" x14ac:dyDescent="0.35">
      <c r="A2771" s="2">
        <v>3045866</v>
      </c>
      <c r="B2771" s="2" t="s">
        <v>58</v>
      </c>
      <c r="C2771" s="2">
        <v>45443731</v>
      </c>
      <c r="D2771" s="2">
        <v>338922645</v>
      </c>
      <c r="E2771" s="2" t="s">
        <v>59</v>
      </c>
      <c r="F2771" s="2" t="s">
        <v>60</v>
      </c>
      <c r="G2771" s="2" t="s">
        <v>1040</v>
      </c>
      <c r="H2771" s="2" t="s">
        <v>14460</v>
      </c>
      <c r="I2771" s="2">
        <v>772816708</v>
      </c>
      <c r="J2771" s="2" t="s">
        <v>4541</v>
      </c>
      <c r="K2771" s="2">
        <v>13</v>
      </c>
      <c r="L2771" s="2" t="s">
        <v>518</v>
      </c>
      <c r="M2771" s="2" t="s">
        <v>65</v>
      </c>
      <c r="N2771" s="3">
        <v>45729.569884259261</v>
      </c>
      <c r="O2771" s="2" t="s">
        <v>66</v>
      </c>
      <c r="Q2771" s="2" t="s">
        <v>67</v>
      </c>
      <c r="R2771" s="3">
        <v>45751.460497685184</v>
      </c>
      <c r="S2771" s="2" t="s">
        <v>6746</v>
      </c>
      <c r="T2771" s="2" t="s">
        <v>69</v>
      </c>
      <c r="U2771" s="2" t="s">
        <v>70</v>
      </c>
      <c r="V2771" s="2" t="s">
        <v>14461</v>
      </c>
      <c r="W2771" s="2" t="s">
        <v>263</v>
      </c>
      <c r="X2771" s="2" t="s">
        <v>264</v>
      </c>
      <c r="Y2771" s="2" t="s">
        <v>11276</v>
      </c>
      <c r="Z2771" s="2" t="s">
        <v>902</v>
      </c>
      <c r="AA2771" s="2" t="s">
        <v>3366</v>
      </c>
      <c r="AB2771" s="2" t="s">
        <v>76</v>
      </c>
      <c r="AE2771" s="3">
        <v>45751.460509259261</v>
      </c>
      <c r="AF2771" s="2" t="s">
        <v>77</v>
      </c>
      <c r="AH2771" s="2" t="s">
        <v>78</v>
      </c>
      <c r="AI2771" s="2" t="s">
        <v>79</v>
      </c>
      <c r="AJ2771" s="2" t="s">
        <v>105</v>
      </c>
      <c r="AK2771" s="2" t="s">
        <v>14461</v>
      </c>
      <c r="AL2771" s="2" t="s">
        <v>6746</v>
      </c>
      <c r="AM2771" s="3">
        <v>45751.460543981484</v>
      </c>
      <c r="AN2771" s="2" t="s">
        <v>14461</v>
      </c>
      <c r="AP2771" s="2">
        <v>5875015</v>
      </c>
      <c r="AQ2771" s="2" t="s">
        <v>81</v>
      </c>
      <c r="AR2771" s="3">
        <v>45751.605381944442</v>
      </c>
      <c r="AS2771" s="2" t="s">
        <v>82</v>
      </c>
      <c r="AT2771" s="3">
        <v>45751.333333333336</v>
      </c>
      <c r="AU2771" s="2" t="s">
        <v>83</v>
      </c>
      <c r="AV2771" s="2" t="s">
        <v>270</v>
      </c>
      <c r="AW2771" s="2" t="s">
        <v>271</v>
      </c>
      <c r="AX2771" s="2" t="s">
        <v>2312</v>
      </c>
      <c r="AZ2771" s="3">
        <v>45751.605381944442</v>
      </c>
      <c r="BB2771" s="2" t="s">
        <v>311</v>
      </c>
      <c r="BC2771" s="2" t="s">
        <v>312</v>
      </c>
      <c r="BD2771" s="2" t="s">
        <v>313</v>
      </c>
      <c r="BE2771" s="2" t="s">
        <v>3276</v>
      </c>
      <c r="BF2771" s="2" t="s">
        <v>276</v>
      </c>
    </row>
    <row r="2772" spans="1:58" x14ac:dyDescent="0.35">
      <c r="A2772" s="2">
        <v>3045867</v>
      </c>
      <c r="B2772" s="2" t="s">
        <v>58</v>
      </c>
      <c r="C2772" s="2">
        <v>42751371</v>
      </c>
      <c r="D2772" s="2">
        <v>338045169</v>
      </c>
      <c r="E2772" s="2" t="s">
        <v>59</v>
      </c>
      <c r="F2772" s="2" t="s">
        <v>60</v>
      </c>
      <c r="G2772" s="2" t="s">
        <v>1287</v>
      </c>
      <c r="H2772" s="2" t="s">
        <v>13785</v>
      </c>
      <c r="I2772" s="2">
        <v>338045169</v>
      </c>
      <c r="J2772" s="2" t="s">
        <v>14462</v>
      </c>
      <c r="K2772" s="2">
        <v>13</v>
      </c>
      <c r="L2772" s="2" t="s">
        <v>64</v>
      </c>
      <c r="M2772" s="2" t="s">
        <v>65</v>
      </c>
      <c r="N2772" s="3">
        <v>45380.728483796294</v>
      </c>
      <c r="O2772" s="2" t="s">
        <v>66</v>
      </c>
      <c r="Q2772" s="2" t="s">
        <v>67</v>
      </c>
      <c r="R2772" s="3">
        <v>45751.461597222224</v>
      </c>
      <c r="S2772" s="2" t="s">
        <v>6173</v>
      </c>
      <c r="T2772" s="2" t="s">
        <v>97</v>
      </c>
      <c r="U2772" s="2" t="s">
        <v>70</v>
      </c>
      <c r="V2772" s="2" t="s">
        <v>14463</v>
      </c>
      <c r="Y2772" s="2" t="s">
        <v>14464</v>
      </c>
      <c r="Z2772" s="2" t="s">
        <v>266</v>
      </c>
      <c r="AA2772" s="2" t="s">
        <v>14465</v>
      </c>
      <c r="AB2772" s="2" t="s">
        <v>76</v>
      </c>
      <c r="AE2772" s="3">
        <v>45751.46162037037</v>
      </c>
      <c r="AF2772" s="2" t="s">
        <v>77</v>
      </c>
      <c r="AH2772" s="2" t="s">
        <v>78</v>
      </c>
      <c r="AI2772" s="2" t="s">
        <v>79</v>
      </c>
      <c r="AJ2772" s="2" t="s">
        <v>105</v>
      </c>
      <c r="AK2772" s="2" t="s">
        <v>14466</v>
      </c>
      <c r="AL2772" s="2" t="s">
        <v>6173</v>
      </c>
      <c r="AM2772" s="3">
        <v>45751.461655092593</v>
      </c>
      <c r="AN2772" s="2" t="s">
        <v>14466</v>
      </c>
      <c r="AP2772" s="2">
        <v>5875018</v>
      </c>
      <c r="AQ2772" s="2" t="s">
        <v>81</v>
      </c>
      <c r="AR2772" s="3">
        <v>45751.71465277778</v>
      </c>
      <c r="AS2772" s="2" t="s">
        <v>82</v>
      </c>
      <c r="AT2772" s="3">
        <v>45751.333333333336</v>
      </c>
      <c r="AU2772" s="2" t="s">
        <v>83</v>
      </c>
      <c r="AV2772" s="2" t="s">
        <v>270</v>
      </c>
      <c r="AW2772" s="2" t="s">
        <v>271</v>
      </c>
      <c r="AX2772" s="2" t="s">
        <v>1470</v>
      </c>
      <c r="AZ2772" s="3">
        <v>45751.71465277778</v>
      </c>
      <c r="BB2772" s="2" t="s">
        <v>432</v>
      </c>
      <c r="BC2772" s="2" t="s">
        <v>433</v>
      </c>
      <c r="BD2772" s="2" t="s">
        <v>187</v>
      </c>
      <c r="BE2772" s="2" t="s">
        <v>8011</v>
      </c>
      <c r="BF2772" s="2" t="s">
        <v>276</v>
      </c>
    </row>
    <row r="2773" spans="1:58" x14ac:dyDescent="0.35">
      <c r="A2773" s="2">
        <v>3045868</v>
      </c>
      <c r="B2773" s="2" t="s">
        <v>58</v>
      </c>
      <c r="C2773" s="2">
        <v>36929361</v>
      </c>
      <c r="D2773" s="2">
        <v>338403867</v>
      </c>
      <c r="E2773" s="2" t="s">
        <v>59</v>
      </c>
      <c r="F2773" s="2" t="s">
        <v>60</v>
      </c>
      <c r="G2773" s="2" t="s">
        <v>14467</v>
      </c>
      <c r="I2773" s="2">
        <v>777971052</v>
      </c>
      <c r="J2773" s="2" t="s">
        <v>14468</v>
      </c>
      <c r="K2773" s="2">
        <v>20</v>
      </c>
      <c r="L2773" s="2" t="s">
        <v>192</v>
      </c>
      <c r="M2773" s="2" t="s">
        <v>193</v>
      </c>
      <c r="N2773" s="3">
        <v>45616.666666666664</v>
      </c>
      <c r="O2773" s="2" t="s">
        <v>260</v>
      </c>
      <c r="Q2773" s="2" t="s">
        <v>67</v>
      </c>
      <c r="R2773" s="3">
        <v>45751.463310185187</v>
      </c>
      <c r="S2773" s="2" t="s">
        <v>195</v>
      </c>
      <c r="T2773" s="2" t="s">
        <v>196</v>
      </c>
      <c r="U2773" s="2" t="s">
        <v>283</v>
      </c>
      <c r="V2773" s="2" t="s">
        <v>14469</v>
      </c>
      <c r="W2773" s="2" t="s">
        <v>72</v>
      </c>
      <c r="X2773" s="2" t="s">
        <v>143</v>
      </c>
      <c r="Y2773" s="2" t="s">
        <v>3006</v>
      </c>
      <c r="Z2773" s="2" t="s">
        <v>145</v>
      </c>
      <c r="AA2773" s="2" t="s">
        <v>146</v>
      </c>
      <c r="AB2773" s="2" t="s">
        <v>146</v>
      </c>
      <c r="AC2773" s="2">
        <v>9535</v>
      </c>
      <c r="AE2773" s="3">
        <v>45751.463321759256</v>
      </c>
      <c r="AF2773" s="2" t="s">
        <v>203</v>
      </c>
      <c r="AG2773" s="2">
        <v>48</v>
      </c>
      <c r="AH2773" s="2" t="s">
        <v>78</v>
      </c>
      <c r="AI2773" s="2" t="s">
        <v>204</v>
      </c>
      <c r="AJ2773" s="2" t="s">
        <v>290</v>
      </c>
      <c r="AK2773" s="2" t="s">
        <v>14470</v>
      </c>
      <c r="AL2773" s="2" t="s">
        <v>195</v>
      </c>
      <c r="AM2773" s="3">
        <v>45751.463356481479</v>
      </c>
      <c r="AN2773" s="2" t="s">
        <v>14470</v>
      </c>
      <c r="AP2773" s="2">
        <v>5875020</v>
      </c>
      <c r="AQ2773" s="2" t="s">
        <v>81</v>
      </c>
      <c r="AR2773" s="3">
        <v>45751.610960648148</v>
      </c>
      <c r="AS2773" s="2" t="s">
        <v>82</v>
      </c>
      <c r="AT2773" s="3">
        <v>45751.333333333336</v>
      </c>
      <c r="AU2773" s="2" t="s">
        <v>83</v>
      </c>
      <c r="AV2773" s="2" t="s">
        <v>149</v>
      </c>
      <c r="AW2773" s="2" t="s">
        <v>150</v>
      </c>
      <c r="AX2773" s="2" t="s">
        <v>14221</v>
      </c>
      <c r="AY2773" s="3">
        <v>45753.463321759256</v>
      </c>
      <c r="AZ2773" s="3">
        <v>45751.610960648148</v>
      </c>
      <c r="BA2773" s="2" t="s">
        <v>211</v>
      </c>
      <c r="BB2773" s="2" t="s">
        <v>1244</v>
      </c>
      <c r="BC2773" s="2" t="s">
        <v>1245</v>
      </c>
      <c r="BD2773" s="2" t="s">
        <v>1246</v>
      </c>
      <c r="BE2773" s="2" t="s">
        <v>14471</v>
      </c>
      <c r="BF2773" s="2" t="s">
        <v>9771</v>
      </c>
    </row>
    <row r="2774" spans="1:58" x14ac:dyDescent="0.35">
      <c r="A2774" s="2">
        <v>3045869</v>
      </c>
      <c r="B2774" s="2" t="s">
        <v>214</v>
      </c>
      <c r="C2774" s="2">
        <v>37696201</v>
      </c>
      <c r="D2774" s="2">
        <v>339518823</v>
      </c>
      <c r="E2774" s="2" t="s">
        <v>59</v>
      </c>
      <c r="F2774" s="2" t="s">
        <v>60</v>
      </c>
      <c r="G2774" s="2" t="s">
        <v>14472</v>
      </c>
      <c r="H2774" s="2" t="s">
        <v>14473</v>
      </c>
      <c r="I2774" s="2">
        <v>776432468</v>
      </c>
      <c r="J2774" s="2" t="s">
        <v>14474</v>
      </c>
      <c r="K2774" s="2">
        <v>14</v>
      </c>
      <c r="L2774" s="2" t="s">
        <v>64</v>
      </c>
      <c r="M2774" s="2" t="s">
        <v>65</v>
      </c>
      <c r="N2774" s="3">
        <v>45495</v>
      </c>
      <c r="O2774" s="2" t="s">
        <v>614</v>
      </c>
      <c r="Q2774" s="2" t="s">
        <v>67</v>
      </c>
      <c r="R2774" s="3">
        <v>45751.463796296295</v>
      </c>
      <c r="S2774" s="2" t="s">
        <v>2135</v>
      </c>
      <c r="T2774" s="2" t="s">
        <v>69</v>
      </c>
      <c r="U2774" s="2" t="s">
        <v>175</v>
      </c>
      <c r="V2774" s="2" t="s">
        <v>14475</v>
      </c>
      <c r="Y2774" s="2" t="s">
        <v>3911</v>
      </c>
      <c r="Z2774" s="2" t="s">
        <v>568</v>
      </c>
      <c r="AA2774" s="2" t="s">
        <v>13652</v>
      </c>
      <c r="AB2774" s="2" t="s">
        <v>13652</v>
      </c>
      <c r="AE2774" s="3">
        <v>45751.463807870372</v>
      </c>
      <c r="AF2774" s="2" t="s">
        <v>77</v>
      </c>
      <c r="AH2774" s="2" t="s">
        <v>78</v>
      </c>
      <c r="AI2774" s="2" t="s">
        <v>125</v>
      </c>
      <c r="AJ2774" s="2" t="s">
        <v>493</v>
      </c>
      <c r="AK2774" s="2" t="s">
        <v>862</v>
      </c>
      <c r="AL2774" s="2" t="s">
        <v>2135</v>
      </c>
      <c r="AM2774" s="3">
        <v>45751.463842592595</v>
      </c>
      <c r="AN2774" s="2" t="s">
        <v>862</v>
      </c>
      <c r="AP2774" s="2">
        <v>5875021</v>
      </c>
      <c r="AQ2774" s="2" t="s">
        <v>81</v>
      </c>
      <c r="AR2774" s="3">
        <v>45752.408182870371</v>
      </c>
      <c r="AS2774" s="2" t="s">
        <v>82</v>
      </c>
      <c r="AT2774" s="3">
        <v>45751.333333333336</v>
      </c>
      <c r="AU2774" s="2" t="s">
        <v>83</v>
      </c>
      <c r="AV2774" s="2" t="s">
        <v>572</v>
      </c>
      <c r="AW2774" s="2" t="s">
        <v>573</v>
      </c>
      <c r="AX2774" s="2" t="s">
        <v>1945</v>
      </c>
      <c r="AZ2774" s="3">
        <v>45752.408182870371</v>
      </c>
      <c r="BB2774" s="2" t="s">
        <v>513</v>
      </c>
      <c r="BC2774" s="2" t="s">
        <v>132</v>
      </c>
      <c r="BD2774" s="2" t="s">
        <v>514</v>
      </c>
      <c r="BE2774" s="2" t="s">
        <v>14476</v>
      </c>
      <c r="BF2774" s="2" t="s">
        <v>474</v>
      </c>
    </row>
    <row r="2775" spans="1:58" x14ac:dyDescent="0.35">
      <c r="A2775" s="2">
        <v>3045870</v>
      </c>
      <c r="B2775" s="2" t="s">
        <v>58</v>
      </c>
      <c r="C2775" s="2">
        <v>44263941</v>
      </c>
      <c r="D2775" s="2">
        <v>338454416</v>
      </c>
      <c r="E2775" s="2" t="s">
        <v>59</v>
      </c>
      <c r="F2775" s="2" t="s">
        <v>60</v>
      </c>
      <c r="G2775" s="2" t="s">
        <v>242</v>
      </c>
      <c r="H2775" s="2" t="s">
        <v>14477</v>
      </c>
      <c r="I2775" s="2" t="s">
        <v>14478</v>
      </c>
      <c r="J2775" s="2" t="s">
        <v>14479</v>
      </c>
      <c r="K2775" s="2">
        <v>13</v>
      </c>
      <c r="L2775" s="2" t="s">
        <v>64</v>
      </c>
      <c r="M2775" s="2" t="s">
        <v>65</v>
      </c>
      <c r="N2775" s="3">
        <v>45576.59851851852</v>
      </c>
      <c r="O2775" s="2" t="s">
        <v>66</v>
      </c>
      <c r="Q2775" s="2" t="s">
        <v>67</v>
      </c>
      <c r="R2775" s="3">
        <v>45751.464375000003</v>
      </c>
      <c r="S2775" s="2" t="s">
        <v>11681</v>
      </c>
      <c r="T2775" s="2" t="s">
        <v>69</v>
      </c>
      <c r="U2775" s="2" t="s">
        <v>70</v>
      </c>
      <c r="V2775" s="2" t="s">
        <v>14480</v>
      </c>
      <c r="W2775" s="2" t="s">
        <v>872</v>
      </c>
      <c r="X2775" s="2" t="s">
        <v>873</v>
      </c>
      <c r="Y2775" s="2" t="s">
        <v>7980</v>
      </c>
      <c r="Z2775" s="2" t="s">
        <v>875</v>
      </c>
      <c r="AA2775" s="2" t="s">
        <v>14481</v>
      </c>
      <c r="AB2775" s="2" t="s">
        <v>14481</v>
      </c>
      <c r="AE2775" s="3">
        <v>45751.464386574073</v>
      </c>
      <c r="AF2775" s="2" t="s">
        <v>77</v>
      </c>
      <c r="AH2775" s="2" t="s">
        <v>78</v>
      </c>
      <c r="AI2775" s="2" t="s">
        <v>79</v>
      </c>
      <c r="AJ2775" s="2" t="s">
        <v>105</v>
      </c>
      <c r="AK2775" s="2" t="s">
        <v>14482</v>
      </c>
      <c r="AL2775" s="2" t="s">
        <v>11681</v>
      </c>
      <c r="AM2775" s="3">
        <v>45751.464421296296</v>
      </c>
      <c r="AN2775" s="2" t="s">
        <v>14482</v>
      </c>
      <c r="AP2775" s="2">
        <v>5875022</v>
      </c>
      <c r="AQ2775" s="2" t="s">
        <v>81</v>
      </c>
      <c r="AR2775" s="3">
        <v>45752.604143518518</v>
      </c>
      <c r="AS2775" s="2" t="s">
        <v>82</v>
      </c>
      <c r="AT2775" s="3">
        <v>45751.333333333336</v>
      </c>
      <c r="AU2775" s="2" t="s">
        <v>83</v>
      </c>
      <c r="AV2775" s="2" t="s">
        <v>877</v>
      </c>
      <c r="AW2775" s="2" t="s">
        <v>878</v>
      </c>
      <c r="AX2775" s="2" t="s">
        <v>2734</v>
      </c>
      <c r="AZ2775" s="3">
        <v>45752.604143518518</v>
      </c>
      <c r="BB2775" s="2" t="s">
        <v>311</v>
      </c>
      <c r="BC2775" s="2" t="s">
        <v>312</v>
      </c>
      <c r="BD2775" s="2" t="s">
        <v>313</v>
      </c>
      <c r="BE2775" s="2" t="s">
        <v>14483</v>
      </c>
      <c r="BF2775" s="2" t="s">
        <v>728</v>
      </c>
    </row>
    <row r="2776" spans="1:58" x14ac:dyDescent="0.35">
      <c r="A2776" s="2">
        <v>3045871</v>
      </c>
      <c r="B2776" s="2" t="s">
        <v>58</v>
      </c>
      <c r="C2776" s="2">
        <v>41382191</v>
      </c>
      <c r="D2776" s="2">
        <v>338240993</v>
      </c>
      <c r="E2776" s="2" t="s">
        <v>59</v>
      </c>
      <c r="F2776" s="2" t="s">
        <v>60</v>
      </c>
      <c r="G2776" s="2" t="s">
        <v>697</v>
      </c>
      <c r="H2776" s="2" t="s">
        <v>14484</v>
      </c>
      <c r="I2776" s="2">
        <v>784772675</v>
      </c>
      <c r="J2776" s="2" t="s">
        <v>390</v>
      </c>
      <c r="K2776" s="2">
        <v>12</v>
      </c>
      <c r="L2776" s="2" t="s">
        <v>64</v>
      </c>
      <c r="M2776" s="2" t="s">
        <v>65</v>
      </c>
      <c r="N2776" s="3">
        <v>45141.75</v>
      </c>
      <c r="O2776" s="2" t="s">
        <v>66</v>
      </c>
      <c r="Q2776" s="2" t="s">
        <v>67</v>
      </c>
      <c r="R2776" s="3">
        <v>45751.464745370373</v>
      </c>
      <c r="S2776" s="2" t="s">
        <v>1382</v>
      </c>
      <c r="T2776" s="2" t="s">
        <v>97</v>
      </c>
      <c r="U2776" s="2" t="s">
        <v>70</v>
      </c>
      <c r="V2776" s="2" t="s">
        <v>14485</v>
      </c>
      <c r="W2776" s="2" t="s">
        <v>72</v>
      </c>
      <c r="X2776" s="2" t="s">
        <v>73</v>
      </c>
      <c r="Z2776" s="2" t="s">
        <v>74</v>
      </c>
      <c r="AA2776" s="2" t="s">
        <v>75</v>
      </c>
      <c r="AB2776" s="2" t="s">
        <v>76</v>
      </c>
      <c r="AC2776" s="2">
        <v>2624</v>
      </c>
      <c r="AE2776" s="3">
        <v>45751.464756944442</v>
      </c>
      <c r="AF2776" s="2" t="s">
        <v>77</v>
      </c>
      <c r="AH2776" s="2" t="s">
        <v>103</v>
      </c>
      <c r="AI2776" s="2" t="s">
        <v>79</v>
      </c>
      <c r="AJ2776" s="2" t="s">
        <v>105</v>
      </c>
      <c r="AK2776" s="2" t="s">
        <v>2983</v>
      </c>
      <c r="AL2776" s="2" t="s">
        <v>1382</v>
      </c>
      <c r="AM2776" s="3">
        <v>45751.464791666665</v>
      </c>
      <c r="AN2776" s="2" t="s">
        <v>2983</v>
      </c>
      <c r="AP2776" s="2">
        <v>5875024</v>
      </c>
      <c r="AQ2776" s="2" t="s">
        <v>81</v>
      </c>
      <c r="AR2776" s="3">
        <v>45751.671168981484</v>
      </c>
      <c r="AS2776" s="2" t="s">
        <v>82</v>
      </c>
      <c r="AT2776" s="3">
        <v>45751.333333333336</v>
      </c>
      <c r="AU2776" s="2" t="s">
        <v>83</v>
      </c>
      <c r="AV2776" s="2" t="s">
        <v>84</v>
      </c>
      <c r="AW2776" s="2" t="s">
        <v>85</v>
      </c>
      <c r="AX2776" s="2" t="s">
        <v>13288</v>
      </c>
      <c r="AZ2776" s="3">
        <v>45751.671168981484</v>
      </c>
      <c r="BB2776" s="2" t="s">
        <v>608</v>
      </c>
      <c r="BC2776" s="2" t="s">
        <v>326</v>
      </c>
      <c r="BD2776" s="2" t="s">
        <v>609</v>
      </c>
      <c r="BE2776" s="2" t="s">
        <v>14486</v>
      </c>
      <c r="BF2776" s="2" t="s">
        <v>1723</v>
      </c>
    </row>
    <row r="2777" spans="1:58" x14ac:dyDescent="0.35">
      <c r="A2777" s="2">
        <v>3045873</v>
      </c>
      <c r="B2777" s="2" t="s">
        <v>58</v>
      </c>
      <c r="C2777" s="2">
        <v>578521</v>
      </c>
      <c r="D2777" s="2">
        <v>338231664</v>
      </c>
      <c r="E2777" s="2" t="s">
        <v>59</v>
      </c>
      <c r="F2777" s="2" t="s">
        <v>60</v>
      </c>
      <c r="G2777" s="2" t="s">
        <v>11417</v>
      </c>
      <c r="H2777" s="2" t="s">
        <v>3719</v>
      </c>
      <c r="I2777" s="2">
        <v>778182183</v>
      </c>
      <c r="J2777" s="2" t="s">
        <v>596</v>
      </c>
      <c r="K2777" s="2">
        <v>12</v>
      </c>
      <c r="L2777" s="2" t="s">
        <v>518</v>
      </c>
      <c r="M2777" s="2" t="s">
        <v>65</v>
      </c>
      <c r="N2777" s="3">
        <v>44805</v>
      </c>
      <c r="O2777" s="2" t="s">
        <v>161</v>
      </c>
      <c r="Q2777" s="2" t="s">
        <v>67</v>
      </c>
      <c r="R2777" s="3">
        <v>45751.46565972222</v>
      </c>
      <c r="S2777" s="2" t="s">
        <v>506</v>
      </c>
      <c r="T2777" s="2" t="s">
        <v>97</v>
      </c>
      <c r="U2777" s="2" t="s">
        <v>70</v>
      </c>
      <c r="V2777" s="2" t="s">
        <v>14487</v>
      </c>
      <c r="W2777" s="2" t="s">
        <v>285</v>
      </c>
      <c r="X2777" s="2" t="s">
        <v>286</v>
      </c>
      <c r="Y2777" s="2" t="s">
        <v>1520</v>
      </c>
      <c r="Z2777" s="2" t="s">
        <v>1521</v>
      </c>
      <c r="AA2777" s="2" t="s">
        <v>1521</v>
      </c>
      <c r="AB2777" s="2" t="s">
        <v>1521</v>
      </c>
      <c r="AC2777" s="2">
        <v>3</v>
      </c>
      <c r="AE2777" s="3">
        <v>45751.465671296297</v>
      </c>
      <c r="AF2777" s="2" t="s">
        <v>77</v>
      </c>
      <c r="AH2777" s="2" t="s">
        <v>103</v>
      </c>
      <c r="AI2777" s="2" t="s">
        <v>79</v>
      </c>
      <c r="AJ2777" s="2" t="s">
        <v>105</v>
      </c>
      <c r="AK2777" s="2" t="s">
        <v>14487</v>
      </c>
      <c r="AL2777" s="2" t="s">
        <v>506</v>
      </c>
      <c r="AM2777" s="3">
        <v>45751.46570601852</v>
      </c>
      <c r="AN2777" s="2" t="s">
        <v>14487</v>
      </c>
      <c r="AP2777" s="2">
        <v>5875026</v>
      </c>
      <c r="AQ2777" s="2" t="s">
        <v>81</v>
      </c>
      <c r="AR2777" s="3">
        <v>45752.481990740744</v>
      </c>
      <c r="AS2777" s="2" t="s">
        <v>82</v>
      </c>
      <c r="AT2777" s="3">
        <v>45751.333333333336</v>
      </c>
      <c r="AU2777" s="2" t="s">
        <v>83</v>
      </c>
      <c r="AV2777" s="2" t="s">
        <v>292</v>
      </c>
      <c r="AW2777" s="2" t="s">
        <v>293</v>
      </c>
      <c r="AX2777" s="2" t="s">
        <v>2022</v>
      </c>
      <c r="AZ2777" s="3">
        <v>45752.481990740744</v>
      </c>
      <c r="BB2777" s="2" t="s">
        <v>167</v>
      </c>
      <c r="BC2777" s="2" t="s">
        <v>168</v>
      </c>
      <c r="BD2777" s="2" t="s">
        <v>169</v>
      </c>
      <c r="BE2777" s="2" t="s">
        <v>7748</v>
      </c>
      <c r="BF2777" s="2" t="s">
        <v>299</v>
      </c>
    </row>
    <row r="2778" spans="1:58" x14ac:dyDescent="0.35">
      <c r="A2778" s="2">
        <v>3045874</v>
      </c>
      <c r="B2778" s="2" t="s">
        <v>214</v>
      </c>
      <c r="C2778" s="2">
        <v>40960791</v>
      </c>
      <c r="D2778" s="2">
        <v>339782940</v>
      </c>
      <c r="E2778" s="2" t="s">
        <v>59</v>
      </c>
      <c r="F2778" s="2" t="s">
        <v>60</v>
      </c>
      <c r="G2778" s="2" t="s">
        <v>754</v>
      </c>
      <c r="H2778" s="2" t="s">
        <v>14488</v>
      </c>
      <c r="I2778" s="2">
        <v>772265007</v>
      </c>
      <c r="J2778" s="2">
        <v>339782940</v>
      </c>
      <c r="K2778" s="2">
        <v>14</v>
      </c>
      <c r="L2778" s="2" t="s">
        <v>64</v>
      </c>
      <c r="M2778" s="2" t="s">
        <v>65</v>
      </c>
      <c r="N2778" s="3">
        <v>45419.729629629626</v>
      </c>
      <c r="O2778" s="2" t="s">
        <v>486</v>
      </c>
      <c r="Q2778" s="2" t="s">
        <v>67</v>
      </c>
      <c r="R2778" s="3">
        <v>45751.467581018522</v>
      </c>
      <c r="S2778" s="2" t="s">
        <v>6063</v>
      </c>
      <c r="T2778" s="2" t="s">
        <v>97</v>
      </c>
      <c r="U2778" s="2" t="s">
        <v>175</v>
      </c>
      <c r="V2778" s="2" t="s">
        <v>14489</v>
      </c>
      <c r="W2778" s="2" t="s">
        <v>119</v>
      </c>
      <c r="X2778" s="2" t="s">
        <v>120</v>
      </c>
      <c r="Y2778" s="2" t="s">
        <v>11683</v>
      </c>
      <c r="Z2778" s="2" t="s">
        <v>122</v>
      </c>
      <c r="AA2778" s="2" t="s">
        <v>123</v>
      </c>
      <c r="AB2778" s="2" t="s">
        <v>76</v>
      </c>
      <c r="AE2778" s="3">
        <v>45751.467592592591</v>
      </c>
      <c r="AF2778" s="2" t="s">
        <v>77</v>
      </c>
      <c r="AH2778" s="2" t="s">
        <v>78</v>
      </c>
      <c r="AI2778" s="2" t="s">
        <v>125</v>
      </c>
      <c r="AJ2778" s="2" t="s">
        <v>381</v>
      </c>
      <c r="AK2778" s="2" t="s">
        <v>14489</v>
      </c>
      <c r="AL2778" s="2" t="s">
        <v>6063</v>
      </c>
      <c r="AM2778" s="3">
        <v>45751.467627314814</v>
      </c>
      <c r="AN2778" s="2" t="s">
        <v>14489</v>
      </c>
      <c r="AP2778" s="2">
        <v>5875027</v>
      </c>
      <c r="AQ2778" s="2" t="s">
        <v>81</v>
      </c>
      <c r="AR2778" s="3">
        <v>45751.604444444441</v>
      </c>
      <c r="AS2778" s="2" t="s">
        <v>82</v>
      </c>
      <c r="AT2778" s="3">
        <v>45751.333333333336</v>
      </c>
      <c r="AU2778" s="2" t="s">
        <v>83</v>
      </c>
      <c r="AV2778" s="2" t="s">
        <v>128</v>
      </c>
      <c r="AW2778" s="2" t="s">
        <v>129</v>
      </c>
      <c r="AX2778" s="2" t="s">
        <v>252</v>
      </c>
      <c r="AZ2778" s="3">
        <v>45751.604444444441</v>
      </c>
      <c r="BB2778" s="2" t="s">
        <v>1549</v>
      </c>
      <c r="BC2778" s="2" t="s">
        <v>1550</v>
      </c>
      <c r="BD2778" s="2" t="s">
        <v>169</v>
      </c>
      <c r="BE2778" s="2" t="s">
        <v>14490</v>
      </c>
      <c r="BF2778" s="2" t="s">
        <v>853</v>
      </c>
    </row>
    <row r="2779" spans="1:58" x14ac:dyDescent="0.35">
      <c r="A2779" s="2">
        <v>3045875</v>
      </c>
      <c r="B2779" s="2" t="s">
        <v>58</v>
      </c>
      <c r="C2779" s="2">
        <v>40215641</v>
      </c>
      <c r="D2779" s="2">
        <v>338438911</v>
      </c>
      <c r="E2779" s="2" t="s">
        <v>59</v>
      </c>
      <c r="F2779" s="2" t="s">
        <v>60</v>
      </c>
      <c r="G2779" s="2" t="s">
        <v>594</v>
      </c>
      <c r="H2779" s="2" t="s">
        <v>624</v>
      </c>
      <c r="I2779" s="2">
        <v>338438911</v>
      </c>
      <c r="J2779" s="2" t="s">
        <v>814</v>
      </c>
      <c r="K2779" s="2">
        <v>14</v>
      </c>
      <c r="L2779" s="2" t="s">
        <v>64</v>
      </c>
      <c r="M2779" s="2" t="s">
        <v>65</v>
      </c>
      <c r="N2779" s="3">
        <v>45010.625</v>
      </c>
      <c r="O2779" s="2" t="s">
        <v>66</v>
      </c>
      <c r="Q2779" s="2" t="s">
        <v>67</v>
      </c>
      <c r="R2779" s="3">
        <v>45751.468078703707</v>
      </c>
      <c r="S2779" s="2" t="s">
        <v>799</v>
      </c>
      <c r="T2779" s="2" t="s">
        <v>97</v>
      </c>
      <c r="U2779" s="2" t="s">
        <v>70</v>
      </c>
      <c r="V2779" s="2" t="s">
        <v>14491</v>
      </c>
      <c r="Y2779" s="2" t="s">
        <v>759</v>
      </c>
      <c r="Z2779" s="2" t="s">
        <v>365</v>
      </c>
      <c r="AA2779" s="2" t="s">
        <v>3969</v>
      </c>
      <c r="AB2779" s="2" t="s">
        <v>3969</v>
      </c>
      <c r="AC2779" s="2">
        <v>777288662</v>
      </c>
      <c r="AE2779" s="3">
        <v>45751.468090277776</v>
      </c>
      <c r="AF2779" s="2" t="s">
        <v>77</v>
      </c>
      <c r="AH2779" s="2" t="s">
        <v>103</v>
      </c>
      <c r="AI2779" s="2" t="s">
        <v>79</v>
      </c>
      <c r="AJ2779" s="2" t="s">
        <v>105</v>
      </c>
      <c r="AK2779" s="2" t="s">
        <v>14492</v>
      </c>
      <c r="AL2779" s="2" t="s">
        <v>799</v>
      </c>
      <c r="AM2779" s="3">
        <v>45751.468113425923</v>
      </c>
      <c r="AN2779" s="2" t="s">
        <v>14492</v>
      </c>
      <c r="AP2779" s="2">
        <v>5875029</v>
      </c>
      <c r="AQ2779" s="2" t="s">
        <v>81</v>
      </c>
      <c r="AR2779" s="3">
        <v>45751.719212962962</v>
      </c>
      <c r="AS2779" s="2" t="s">
        <v>82</v>
      </c>
      <c r="AT2779" s="3">
        <v>45751.333333333336</v>
      </c>
      <c r="AU2779" s="2" t="s">
        <v>83</v>
      </c>
      <c r="AV2779" s="2" t="s">
        <v>208</v>
      </c>
      <c r="AW2779" s="2" t="s">
        <v>209</v>
      </c>
      <c r="AX2779" s="2" t="s">
        <v>1850</v>
      </c>
      <c r="AZ2779" s="3">
        <v>45751.719212962962</v>
      </c>
      <c r="BB2779" s="2" t="s">
        <v>167</v>
      </c>
      <c r="BC2779" s="2" t="s">
        <v>168</v>
      </c>
      <c r="BD2779" s="2" t="s">
        <v>169</v>
      </c>
      <c r="BE2779" s="2" t="s">
        <v>763</v>
      </c>
      <c r="BF2779" s="2" t="s">
        <v>213</v>
      </c>
    </row>
    <row r="2780" spans="1:58" x14ac:dyDescent="0.35">
      <c r="A2780" s="2">
        <v>3045876</v>
      </c>
      <c r="B2780" s="2" t="s">
        <v>214</v>
      </c>
      <c r="C2780" s="2">
        <v>34811961</v>
      </c>
      <c r="D2780" s="2">
        <v>339784275</v>
      </c>
      <c r="E2780" s="2" t="s">
        <v>59</v>
      </c>
      <c r="F2780" s="2" t="s">
        <v>60</v>
      </c>
      <c r="G2780" s="2" t="s">
        <v>764</v>
      </c>
      <c r="H2780" s="2" t="s">
        <v>11175</v>
      </c>
      <c r="I2780" s="2">
        <v>771834110</v>
      </c>
      <c r="J2780" s="2" t="s">
        <v>330</v>
      </c>
      <c r="K2780" s="2">
        <v>20</v>
      </c>
      <c r="L2780" s="2" t="s">
        <v>192</v>
      </c>
      <c r="M2780" s="2" t="s">
        <v>193</v>
      </c>
      <c r="N2780" s="3">
        <v>44062.583344907405</v>
      </c>
      <c r="O2780" s="2" t="s">
        <v>3350</v>
      </c>
      <c r="Q2780" s="2" t="s">
        <v>67</v>
      </c>
      <c r="R2780" s="3">
        <v>45751.469097222223</v>
      </c>
      <c r="S2780" s="2" t="s">
        <v>362</v>
      </c>
      <c r="T2780" s="2" t="s">
        <v>196</v>
      </c>
      <c r="U2780" s="2" t="s">
        <v>175</v>
      </c>
      <c r="V2780" s="2" t="s">
        <v>14493</v>
      </c>
      <c r="W2780" s="2" t="s">
        <v>119</v>
      </c>
      <c r="X2780" s="2" t="s">
        <v>120</v>
      </c>
      <c r="Y2780" s="2" t="s">
        <v>11178</v>
      </c>
      <c r="Z2780" s="2" t="s">
        <v>122</v>
      </c>
      <c r="AA2780" s="2" t="s">
        <v>11179</v>
      </c>
      <c r="AB2780" s="2" t="s">
        <v>76</v>
      </c>
      <c r="AE2780" s="3">
        <v>45751.469108796293</v>
      </c>
      <c r="AF2780" s="2" t="s">
        <v>77</v>
      </c>
      <c r="AH2780" s="2" t="s">
        <v>78</v>
      </c>
      <c r="AI2780" s="2" t="s">
        <v>204</v>
      </c>
      <c r="AJ2780" s="2" t="s">
        <v>290</v>
      </c>
      <c r="AK2780" s="2" t="s">
        <v>14494</v>
      </c>
      <c r="AL2780" s="2" t="s">
        <v>362</v>
      </c>
      <c r="AM2780" s="3">
        <v>45751.469143518516</v>
      </c>
      <c r="AN2780" s="2" t="s">
        <v>14494</v>
      </c>
      <c r="AP2780" s="2">
        <v>5875030</v>
      </c>
      <c r="AQ2780" s="2" t="s">
        <v>81</v>
      </c>
      <c r="AR2780" s="3">
        <v>45752.478796296295</v>
      </c>
      <c r="AS2780" s="2" t="s">
        <v>82</v>
      </c>
      <c r="AT2780" s="3">
        <v>45751.5625</v>
      </c>
      <c r="AU2780" s="2" t="s">
        <v>127</v>
      </c>
      <c r="AV2780" s="2" t="s">
        <v>128</v>
      </c>
      <c r="AW2780" s="2" t="s">
        <v>129</v>
      </c>
      <c r="AX2780" s="2" t="s">
        <v>4547</v>
      </c>
      <c r="AZ2780" s="3">
        <v>45752.478796296295</v>
      </c>
      <c r="BB2780" s="2" t="s">
        <v>131</v>
      </c>
      <c r="BC2780" s="2" t="s">
        <v>132</v>
      </c>
      <c r="BD2780" s="2" t="s">
        <v>133</v>
      </c>
      <c r="BE2780" s="2" t="s">
        <v>14495</v>
      </c>
      <c r="BF2780" s="2" t="s">
        <v>1213</v>
      </c>
    </row>
    <row r="2781" spans="1:58" x14ac:dyDescent="0.35">
      <c r="A2781" s="2">
        <v>3045877</v>
      </c>
      <c r="B2781" s="2" t="s">
        <v>58</v>
      </c>
      <c r="C2781" s="2">
        <v>36449041</v>
      </c>
      <c r="D2781" s="2">
        <v>338342421</v>
      </c>
      <c r="E2781" s="2" t="s">
        <v>59</v>
      </c>
      <c r="F2781" s="2" t="s">
        <v>60</v>
      </c>
      <c r="G2781" s="2" t="s">
        <v>93</v>
      </c>
      <c r="H2781" s="2" t="s">
        <v>516</v>
      </c>
      <c r="I2781" s="2">
        <v>779498865</v>
      </c>
      <c r="J2781" s="2" t="s">
        <v>1144</v>
      </c>
      <c r="K2781" s="2">
        <v>15</v>
      </c>
      <c r="L2781" s="2" t="s">
        <v>64</v>
      </c>
      <c r="M2781" s="2" t="s">
        <v>65</v>
      </c>
      <c r="N2781" s="3">
        <v>45686.875011574077</v>
      </c>
      <c r="O2781" s="2" t="s">
        <v>66</v>
      </c>
      <c r="Q2781" s="2" t="s">
        <v>67</v>
      </c>
      <c r="R2781" s="3">
        <v>45751.471377314818</v>
      </c>
      <c r="S2781" s="2" t="s">
        <v>6060</v>
      </c>
      <c r="T2781" s="2" t="s">
        <v>97</v>
      </c>
      <c r="U2781" s="2" t="s">
        <v>197</v>
      </c>
      <c r="V2781" s="2" t="s">
        <v>14496</v>
      </c>
      <c r="W2781" s="2" t="s">
        <v>225</v>
      </c>
      <c r="X2781" s="2" t="s">
        <v>912</v>
      </c>
      <c r="Y2781" s="2" t="s">
        <v>11098</v>
      </c>
      <c r="Z2781" s="2" t="s">
        <v>3695</v>
      </c>
      <c r="AA2781" s="2" t="s">
        <v>3327</v>
      </c>
      <c r="AB2781" s="2" t="s">
        <v>76</v>
      </c>
      <c r="AE2781" s="3">
        <v>45751.471388888887</v>
      </c>
      <c r="AF2781" s="2" t="s">
        <v>77</v>
      </c>
      <c r="AH2781" s="2" t="s">
        <v>78</v>
      </c>
      <c r="AI2781" s="2" t="s">
        <v>79</v>
      </c>
      <c r="AJ2781" s="2" t="s">
        <v>586</v>
      </c>
      <c r="AK2781" s="2" t="s">
        <v>14497</v>
      </c>
      <c r="AL2781" s="2" t="s">
        <v>6060</v>
      </c>
      <c r="AM2781" s="3">
        <v>45751.47142361111</v>
      </c>
      <c r="AN2781" s="2" t="s">
        <v>14497</v>
      </c>
      <c r="AP2781" s="2">
        <v>5875032</v>
      </c>
      <c r="AQ2781" s="2" t="s">
        <v>81</v>
      </c>
      <c r="AR2781" s="3">
        <v>45751.596875000003</v>
      </c>
      <c r="AS2781" s="2" t="s">
        <v>82</v>
      </c>
      <c r="AT2781" s="3">
        <v>45751.333333333336</v>
      </c>
      <c r="AU2781" s="2" t="s">
        <v>83</v>
      </c>
      <c r="AV2781" s="2" t="s">
        <v>916</v>
      </c>
      <c r="AW2781" s="2" t="s">
        <v>917</v>
      </c>
      <c r="AX2781" s="2" t="s">
        <v>5174</v>
      </c>
      <c r="AZ2781" s="3">
        <v>45751.596875000003</v>
      </c>
      <c r="BB2781" s="2" t="s">
        <v>3043</v>
      </c>
      <c r="BC2781" s="2" t="s">
        <v>450</v>
      </c>
      <c r="BD2781" s="2" t="s">
        <v>359</v>
      </c>
      <c r="BE2781" s="2" t="s">
        <v>14498</v>
      </c>
      <c r="BF2781" s="2" t="s">
        <v>920</v>
      </c>
    </row>
    <row r="2782" spans="1:58" x14ac:dyDescent="0.35">
      <c r="A2782" s="2">
        <v>3045879</v>
      </c>
      <c r="B2782" s="2" t="s">
        <v>111</v>
      </c>
      <c r="C2782" s="2">
        <v>35092571</v>
      </c>
      <c r="D2782" s="2">
        <v>339556257</v>
      </c>
      <c r="E2782" s="2" t="s">
        <v>59</v>
      </c>
      <c r="F2782" s="2" t="s">
        <v>60</v>
      </c>
      <c r="G2782" s="2" t="s">
        <v>345</v>
      </c>
      <c r="H2782" s="2" t="s">
        <v>14499</v>
      </c>
      <c r="I2782" s="2">
        <v>773888914</v>
      </c>
      <c r="J2782" s="2" t="s">
        <v>14500</v>
      </c>
      <c r="K2782" s="2">
        <v>14</v>
      </c>
      <c r="L2782" s="2" t="s">
        <v>64</v>
      </c>
      <c r="M2782" s="2" t="s">
        <v>65</v>
      </c>
      <c r="N2782" s="3">
        <v>43473.379062499997</v>
      </c>
      <c r="O2782" s="2" t="s">
        <v>1532</v>
      </c>
      <c r="Q2782" s="2" t="s">
        <v>67</v>
      </c>
      <c r="R2782" s="3">
        <v>45751.472638888888</v>
      </c>
      <c r="S2782" s="2" t="s">
        <v>14501</v>
      </c>
      <c r="T2782" s="2" t="s">
        <v>69</v>
      </c>
      <c r="U2782" s="2" t="s">
        <v>141</v>
      </c>
      <c r="V2782" s="2" t="s">
        <v>14502</v>
      </c>
      <c r="W2782" s="2" t="s">
        <v>468</v>
      </c>
      <c r="X2782" s="2" t="s">
        <v>723</v>
      </c>
      <c r="Y2782" s="2" t="s">
        <v>6054</v>
      </c>
      <c r="Z2782" s="2" t="s">
        <v>725</v>
      </c>
      <c r="AA2782" s="2" t="s">
        <v>13012</v>
      </c>
      <c r="AB2782" s="2" t="s">
        <v>76</v>
      </c>
      <c r="AC2782" s="2">
        <v>773888914</v>
      </c>
      <c r="AE2782" s="3">
        <v>45751.472650462965</v>
      </c>
      <c r="AF2782" s="2" t="s">
        <v>558</v>
      </c>
      <c r="AH2782" s="2" t="s">
        <v>78</v>
      </c>
      <c r="AI2782" s="2" t="s">
        <v>125</v>
      </c>
      <c r="AJ2782" s="2" t="s">
        <v>381</v>
      </c>
      <c r="AK2782" s="2" t="s">
        <v>14503</v>
      </c>
      <c r="AL2782" s="2" t="s">
        <v>14501</v>
      </c>
      <c r="AM2782" s="3">
        <v>45751.472685185188</v>
      </c>
      <c r="AN2782" s="2" t="s">
        <v>14503</v>
      </c>
      <c r="AP2782" s="2">
        <v>5875034</v>
      </c>
      <c r="AQ2782" s="2" t="s">
        <v>81</v>
      </c>
      <c r="AR2782" s="3">
        <v>45752.567650462966</v>
      </c>
      <c r="AS2782" s="2" t="s">
        <v>82</v>
      </c>
      <c r="AT2782" s="3">
        <v>45751.333333333336</v>
      </c>
      <c r="AU2782" s="2" t="s">
        <v>83</v>
      </c>
      <c r="AV2782" s="2" t="s">
        <v>572</v>
      </c>
      <c r="AW2782" s="2" t="s">
        <v>573</v>
      </c>
      <c r="AX2782" s="2" t="s">
        <v>12393</v>
      </c>
      <c r="AZ2782" s="3">
        <v>45752.567650462966</v>
      </c>
      <c r="BB2782" s="2" t="s">
        <v>4510</v>
      </c>
      <c r="BC2782" s="2" t="s">
        <v>4511</v>
      </c>
      <c r="BD2782" s="2" t="s">
        <v>4512</v>
      </c>
      <c r="BE2782" s="2" t="s">
        <v>14504</v>
      </c>
      <c r="BF2782" s="2" t="s">
        <v>474</v>
      </c>
    </row>
    <row r="2783" spans="1:58" x14ac:dyDescent="0.35">
      <c r="A2783" s="2">
        <v>3045881</v>
      </c>
      <c r="B2783" s="2" t="s">
        <v>58</v>
      </c>
      <c r="C2783" s="2">
        <v>212151</v>
      </c>
      <c r="D2783" s="2">
        <v>338228171</v>
      </c>
      <c r="E2783" s="2" t="s">
        <v>59</v>
      </c>
      <c r="F2783" s="2" t="s">
        <v>60</v>
      </c>
      <c r="G2783" s="2" t="s">
        <v>11207</v>
      </c>
      <c r="H2783" s="2" t="s">
        <v>14505</v>
      </c>
      <c r="I2783" s="2">
        <v>775723943</v>
      </c>
      <c r="J2783" s="2" t="s">
        <v>14506</v>
      </c>
      <c r="K2783" s="2">
        <v>12</v>
      </c>
      <c r="L2783" s="2" t="s">
        <v>518</v>
      </c>
      <c r="M2783" s="2" t="s">
        <v>65</v>
      </c>
      <c r="N2783" s="3">
        <v>44986</v>
      </c>
      <c r="O2783" s="2" t="s">
        <v>95</v>
      </c>
      <c r="Q2783" s="2" t="s">
        <v>67</v>
      </c>
      <c r="R2783" s="3">
        <v>45751.474097222221</v>
      </c>
      <c r="S2783" s="2" t="s">
        <v>14507</v>
      </c>
      <c r="T2783" s="2" t="s">
        <v>69</v>
      </c>
      <c r="U2783" s="2" t="s">
        <v>283</v>
      </c>
      <c r="V2783" s="2" t="s">
        <v>14508</v>
      </c>
      <c r="W2783" s="2" t="s">
        <v>285</v>
      </c>
      <c r="X2783" s="2" t="s">
        <v>286</v>
      </c>
      <c r="Y2783" s="2" t="s">
        <v>5611</v>
      </c>
      <c r="Z2783" s="2" t="s">
        <v>767</v>
      </c>
      <c r="AA2783" s="2" t="s">
        <v>767</v>
      </c>
      <c r="AB2783" s="2" t="s">
        <v>6329</v>
      </c>
      <c r="AC2783" s="2">
        <v>1956</v>
      </c>
      <c r="AE2783" s="3">
        <v>45751.474108796298</v>
      </c>
      <c r="AF2783" s="2" t="s">
        <v>77</v>
      </c>
      <c r="AH2783" s="2" t="s">
        <v>103</v>
      </c>
      <c r="AI2783" s="2" t="s">
        <v>79</v>
      </c>
      <c r="AJ2783" s="2" t="s">
        <v>586</v>
      </c>
      <c r="AK2783" s="2" t="s">
        <v>14508</v>
      </c>
      <c r="AL2783" s="2" t="s">
        <v>14507</v>
      </c>
      <c r="AM2783" s="3">
        <v>45751.474143518521</v>
      </c>
      <c r="AN2783" s="2" t="s">
        <v>14508</v>
      </c>
      <c r="AP2783" s="2">
        <v>5875035</v>
      </c>
      <c r="AQ2783" s="2" t="s">
        <v>81</v>
      </c>
      <c r="AR2783" s="3">
        <v>45751.613969907405</v>
      </c>
      <c r="AS2783" s="2" t="s">
        <v>82</v>
      </c>
      <c r="AT2783" s="3">
        <v>45751.333333333336</v>
      </c>
      <c r="AU2783" s="2" t="s">
        <v>83</v>
      </c>
      <c r="AV2783" s="2" t="s">
        <v>292</v>
      </c>
      <c r="AW2783" s="2" t="s">
        <v>293</v>
      </c>
      <c r="AX2783" s="2" t="s">
        <v>4115</v>
      </c>
      <c r="AZ2783" s="3">
        <v>45751.613969907405</v>
      </c>
      <c r="BB2783" s="2" t="s">
        <v>929</v>
      </c>
      <c r="BC2783" s="2" t="s">
        <v>881</v>
      </c>
      <c r="BD2783" s="2" t="s">
        <v>930</v>
      </c>
      <c r="BE2783" s="2" t="s">
        <v>931</v>
      </c>
      <c r="BF2783" s="2" t="s">
        <v>344</v>
      </c>
    </row>
    <row r="2784" spans="1:58" x14ac:dyDescent="0.35">
      <c r="A2784" s="2">
        <v>3045882</v>
      </c>
      <c r="B2784" s="2" t="s">
        <v>58</v>
      </c>
      <c r="C2784" s="2">
        <v>44513671</v>
      </c>
      <c r="D2784" s="2">
        <v>338040963</v>
      </c>
      <c r="E2784" s="2" t="s">
        <v>59</v>
      </c>
      <c r="F2784" s="2" t="s">
        <v>60</v>
      </c>
      <c r="G2784" s="2" t="s">
        <v>1570</v>
      </c>
      <c r="H2784" s="2" t="s">
        <v>14509</v>
      </c>
      <c r="I2784" s="2">
        <v>771649910</v>
      </c>
      <c r="J2784" s="2" t="s">
        <v>1442</v>
      </c>
      <c r="K2784" s="2">
        <v>13</v>
      </c>
      <c r="L2784" s="2" t="s">
        <v>518</v>
      </c>
      <c r="M2784" s="2" t="s">
        <v>65</v>
      </c>
      <c r="N2784" s="3">
        <v>45610.666666666664</v>
      </c>
      <c r="O2784" s="2" t="s">
        <v>66</v>
      </c>
      <c r="Q2784" s="2" t="s">
        <v>67</v>
      </c>
      <c r="R2784" s="3">
        <v>45751.474930555552</v>
      </c>
      <c r="S2784" s="2" t="s">
        <v>7577</v>
      </c>
      <c r="T2784" s="2" t="s">
        <v>69</v>
      </c>
      <c r="U2784" s="2" t="s">
        <v>1963</v>
      </c>
      <c r="V2784" s="2" t="s">
        <v>14510</v>
      </c>
      <c r="W2784" s="2" t="s">
        <v>872</v>
      </c>
      <c r="X2784" s="2" t="s">
        <v>873</v>
      </c>
      <c r="Y2784" s="2" t="s">
        <v>9655</v>
      </c>
      <c r="Z2784" s="2" t="s">
        <v>3002</v>
      </c>
      <c r="AA2784" s="2">
        <v>1004</v>
      </c>
      <c r="AB2784" s="2" t="s">
        <v>76</v>
      </c>
      <c r="AE2784" s="3">
        <v>45751.474942129629</v>
      </c>
      <c r="AF2784" s="2" t="s">
        <v>77</v>
      </c>
      <c r="AH2784" s="2" t="s">
        <v>78</v>
      </c>
      <c r="AI2784" s="2" t="s">
        <v>79</v>
      </c>
      <c r="AJ2784" s="2" t="s">
        <v>1272</v>
      </c>
      <c r="AK2784" s="2" t="s">
        <v>14511</v>
      </c>
      <c r="AL2784" s="2" t="s">
        <v>7577</v>
      </c>
      <c r="AM2784" s="3">
        <v>45751.474988425929</v>
      </c>
      <c r="AN2784" s="2" t="s">
        <v>14511</v>
      </c>
      <c r="AP2784" s="2">
        <v>5875036</v>
      </c>
      <c r="AQ2784" s="2" t="s">
        <v>81</v>
      </c>
      <c r="AR2784" s="3">
        <v>45752.461909722224</v>
      </c>
      <c r="AS2784" s="2" t="s">
        <v>82</v>
      </c>
      <c r="AT2784" s="3">
        <v>45751.333333333336</v>
      </c>
      <c r="AU2784" s="2" t="s">
        <v>83</v>
      </c>
      <c r="AV2784" s="2" t="s">
        <v>877</v>
      </c>
      <c r="AW2784" s="2" t="s">
        <v>878</v>
      </c>
      <c r="AX2784" s="2" t="s">
        <v>4211</v>
      </c>
      <c r="AZ2784" s="3">
        <v>45752.461909722224</v>
      </c>
      <c r="BB2784" s="2" t="s">
        <v>994</v>
      </c>
      <c r="BC2784" s="2" t="s">
        <v>358</v>
      </c>
      <c r="BD2784" s="2" t="s">
        <v>359</v>
      </c>
      <c r="BE2784" s="2" t="s">
        <v>14512</v>
      </c>
      <c r="BF2784" s="2" t="s">
        <v>435</v>
      </c>
    </row>
    <row r="2785" spans="1:58" x14ac:dyDescent="0.35">
      <c r="A2785" s="2">
        <v>3045883</v>
      </c>
      <c r="B2785" s="2" t="s">
        <v>58</v>
      </c>
      <c r="C2785" s="2">
        <v>39435331</v>
      </c>
      <c r="D2785" s="2">
        <v>339574066</v>
      </c>
      <c r="E2785" s="2" t="s">
        <v>59</v>
      </c>
      <c r="F2785" s="2" t="s">
        <v>60</v>
      </c>
      <c r="G2785" s="2" t="s">
        <v>5586</v>
      </c>
      <c r="H2785" s="2" t="s">
        <v>14513</v>
      </c>
      <c r="I2785" s="2">
        <v>778896174</v>
      </c>
      <c r="J2785" s="2" t="s">
        <v>14514</v>
      </c>
      <c r="K2785" s="2">
        <v>12</v>
      </c>
      <c r="L2785" s="2" t="s">
        <v>64</v>
      </c>
      <c r="M2785" s="2" t="s">
        <v>65</v>
      </c>
      <c r="N2785" s="3">
        <v>45108</v>
      </c>
      <c r="O2785" s="2" t="s">
        <v>95</v>
      </c>
      <c r="Q2785" s="2" t="s">
        <v>67</v>
      </c>
      <c r="R2785" s="3">
        <v>45751.476967592593</v>
      </c>
      <c r="S2785" s="2" t="s">
        <v>7082</v>
      </c>
      <c r="T2785" s="2" t="s">
        <v>69</v>
      </c>
      <c r="U2785" s="2" t="s">
        <v>70</v>
      </c>
      <c r="V2785" s="2" t="s">
        <v>14515</v>
      </c>
      <c r="W2785" s="2" t="s">
        <v>468</v>
      </c>
      <c r="X2785" s="2" t="s">
        <v>600</v>
      </c>
      <c r="Y2785" s="2" t="s">
        <v>5705</v>
      </c>
      <c r="Z2785" s="2" t="s">
        <v>602</v>
      </c>
      <c r="AA2785" s="2" t="s">
        <v>10944</v>
      </c>
      <c r="AB2785" s="2" t="s">
        <v>76</v>
      </c>
      <c r="AE2785" s="3">
        <v>45751.476979166669</v>
      </c>
      <c r="AF2785" s="2" t="s">
        <v>77</v>
      </c>
      <c r="AH2785" s="2" t="s">
        <v>78</v>
      </c>
      <c r="AI2785" s="2" t="s">
        <v>79</v>
      </c>
      <c r="AJ2785" s="2" t="s">
        <v>105</v>
      </c>
      <c r="AK2785" s="2" t="s">
        <v>14515</v>
      </c>
      <c r="AL2785" s="2" t="s">
        <v>7082</v>
      </c>
      <c r="AM2785" s="3">
        <v>45751.477013888885</v>
      </c>
      <c r="AN2785" s="2" t="s">
        <v>14515</v>
      </c>
      <c r="AP2785" s="2">
        <v>5875038</v>
      </c>
      <c r="AQ2785" s="2" t="s">
        <v>81</v>
      </c>
      <c r="AR2785" s="3">
        <v>45751.62363425926</v>
      </c>
      <c r="AS2785" s="2" t="s">
        <v>82</v>
      </c>
      <c r="AT2785" s="3">
        <v>45751.333333333336</v>
      </c>
      <c r="AU2785" s="2" t="s">
        <v>83</v>
      </c>
      <c r="AV2785" s="2" t="s">
        <v>605</v>
      </c>
      <c r="AW2785" s="2" t="s">
        <v>606</v>
      </c>
      <c r="AX2785" s="2" t="s">
        <v>6169</v>
      </c>
      <c r="AZ2785" s="3">
        <v>45751.62363425926</v>
      </c>
      <c r="BB2785" s="2" t="s">
        <v>167</v>
      </c>
      <c r="BC2785" s="2" t="s">
        <v>168</v>
      </c>
      <c r="BD2785" s="2" t="s">
        <v>169</v>
      </c>
      <c r="BE2785" s="2" t="s">
        <v>1406</v>
      </c>
      <c r="BF2785" s="2" t="s">
        <v>920</v>
      </c>
    </row>
    <row r="2786" spans="1:58" x14ac:dyDescent="0.35">
      <c r="A2786" s="2">
        <v>3045884</v>
      </c>
      <c r="B2786" s="2" t="s">
        <v>58</v>
      </c>
      <c r="C2786" s="2">
        <v>66401</v>
      </c>
      <c r="D2786" s="2">
        <v>338207974</v>
      </c>
      <c r="E2786" s="2" t="s">
        <v>59</v>
      </c>
      <c r="F2786" s="2" t="s">
        <v>60</v>
      </c>
      <c r="G2786" s="2" t="s">
        <v>316</v>
      </c>
      <c r="H2786" s="2" t="s">
        <v>3568</v>
      </c>
      <c r="I2786" s="2" t="s">
        <v>14516</v>
      </c>
      <c r="J2786" s="2" t="s">
        <v>11448</v>
      </c>
      <c r="K2786" s="2">
        <v>12</v>
      </c>
      <c r="L2786" s="2" t="s">
        <v>518</v>
      </c>
      <c r="M2786" s="2" t="s">
        <v>65</v>
      </c>
      <c r="N2786" s="3">
        <v>43800</v>
      </c>
      <c r="O2786" s="2" t="s">
        <v>756</v>
      </c>
      <c r="Q2786" s="2" t="s">
        <v>67</v>
      </c>
      <c r="R2786" s="3">
        <v>45751.477407407408</v>
      </c>
      <c r="S2786" s="2" t="s">
        <v>5740</v>
      </c>
      <c r="T2786" s="2" t="s">
        <v>69</v>
      </c>
      <c r="U2786" s="2" t="s">
        <v>70</v>
      </c>
      <c r="V2786" s="2" t="s">
        <v>14517</v>
      </c>
      <c r="W2786" s="2" t="s">
        <v>72</v>
      </c>
      <c r="X2786" s="2" t="s">
        <v>412</v>
      </c>
      <c r="Y2786" s="2" t="s">
        <v>651</v>
      </c>
      <c r="Z2786" s="2" t="s">
        <v>584</v>
      </c>
      <c r="AA2786" s="2" t="s">
        <v>14518</v>
      </c>
      <c r="AB2786" s="2" t="s">
        <v>14518</v>
      </c>
      <c r="AC2786" s="2">
        <v>6</v>
      </c>
      <c r="AE2786" s="3">
        <v>45751.477418981478</v>
      </c>
      <c r="AF2786" s="2" t="s">
        <v>77</v>
      </c>
      <c r="AH2786" s="2" t="s">
        <v>103</v>
      </c>
      <c r="AI2786" s="2" t="s">
        <v>79</v>
      </c>
      <c r="AJ2786" s="2" t="s">
        <v>105</v>
      </c>
      <c r="AK2786" s="2" t="s">
        <v>14519</v>
      </c>
      <c r="AL2786" s="2" t="s">
        <v>5740</v>
      </c>
      <c r="AM2786" s="3">
        <v>45751.477453703701</v>
      </c>
      <c r="AN2786" s="2" t="s">
        <v>14519</v>
      </c>
      <c r="AP2786" s="2">
        <v>5875039</v>
      </c>
      <c r="AQ2786" s="2" t="s">
        <v>81</v>
      </c>
      <c r="AR2786" s="3">
        <v>45751.653645833336</v>
      </c>
      <c r="AS2786" s="2" t="s">
        <v>82</v>
      </c>
      <c r="AT2786" s="3">
        <v>45751.333333333336</v>
      </c>
      <c r="AU2786" s="2" t="s">
        <v>83</v>
      </c>
      <c r="AV2786" s="2" t="s">
        <v>630</v>
      </c>
      <c r="AW2786" s="2" t="s">
        <v>631</v>
      </c>
      <c r="AX2786" s="2" t="s">
        <v>655</v>
      </c>
      <c r="AZ2786" s="3">
        <v>45751.653645833336</v>
      </c>
      <c r="BB2786" s="2" t="s">
        <v>295</v>
      </c>
      <c r="BC2786" s="2" t="s">
        <v>296</v>
      </c>
      <c r="BD2786" s="2" t="s">
        <v>297</v>
      </c>
      <c r="BE2786" s="2" t="s">
        <v>14520</v>
      </c>
      <c r="BF2786" s="2" t="s">
        <v>276</v>
      </c>
    </row>
    <row r="2787" spans="1:58" x14ac:dyDescent="0.35">
      <c r="A2787" s="2">
        <v>3045885</v>
      </c>
      <c r="B2787" s="2" t="s">
        <v>58</v>
      </c>
      <c r="C2787" s="2">
        <v>34888461</v>
      </c>
      <c r="D2787" s="2">
        <v>338202853</v>
      </c>
      <c r="E2787" s="2" t="s">
        <v>59</v>
      </c>
      <c r="F2787" s="2" t="s">
        <v>60</v>
      </c>
      <c r="G2787" s="2" t="s">
        <v>345</v>
      </c>
      <c r="H2787" s="2" t="s">
        <v>1744</v>
      </c>
      <c r="I2787" s="2">
        <v>778444270</v>
      </c>
      <c r="J2787" s="2" t="s">
        <v>2203</v>
      </c>
      <c r="K2787" s="2">
        <v>12</v>
      </c>
      <c r="L2787" s="2" t="s">
        <v>64</v>
      </c>
      <c r="M2787" s="2" t="s">
        <v>65</v>
      </c>
      <c r="N2787" s="3">
        <v>45108</v>
      </c>
      <c r="O2787" s="2" t="s">
        <v>95</v>
      </c>
      <c r="Q2787" s="2" t="s">
        <v>67</v>
      </c>
      <c r="R2787" s="3">
        <v>45751.477523148147</v>
      </c>
      <c r="S2787" s="2" t="s">
        <v>11330</v>
      </c>
      <c r="T2787" s="2" t="s">
        <v>598</v>
      </c>
      <c r="U2787" s="2" t="s">
        <v>141</v>
      </c>
      <c r="V2787" s="2" t="s">
        <v>14521</v>
      </c>
      <c r="W2787" s="2" t="s">
        <v>263</v>
      </c>
      <c r="X2787" s="2" t="s">
        <v>304</v>
      </c>
      <c r="Y2787" s="2" t="s">
        <v>8957</v>
      </c>
      <c r="Z2787" s="2" t="s">
        <v>351</v>
      </c>
      <c r="AA2787" s="2" t="s">
        <v>9043</v>
      </c>
      <c r="AB2787" s="2" t="s">
        <v>9043</v>
      </c>
      <c r="AC2787" s="2">
        <v>159</v>
      </c>
      <c r="AE2787" s="3">
        <v>45751.477986111109</v>
      </c>
      <c r="AF2787" s="2" t="s">
        <v>77</v>
      </c>
      <c r="AH2787" s="2" t="s">
        <v>78</v>
      </c>
      <c r="AI2787" s="2" t="s">
        <v>79</v>
      </c>
      <c r="AJ2787" s="2" t="s">
        <v>545</v>
      </c>
      <c r="AK2787" s="2" t="s">
        <v>14522</v>
      </c>
      <c r="AL2787" s="2" t="s">
        <v>11330</v>
      </c>
      <c r="AM2787" s="3">
        <v>45751.478020833332</v>
      </c>
      <c r="AO2787" s="2" t="s">
        <v>11330</v>
      </c>
      <c r="AP2787" s="2">
        <v>5875040</v>
      </c>
      <c r="AQ2787" s="2" t="s">
        <v>81</v>
      </c>
      <c r="AR2787" s="3">
        <v>45751.76798611111</v>
      </c>
      <c r="AS2787" s="2" t="s">
        <v>82</v>
      </c>
      <c r="AT2787" s="3">
        <v>45751.333333333336</v>
      </c>
      <c r="AU2787" s="2" t="s">
        <v>127</v>
      </c>
      <c r="AV2787" s="2" t="s">
        <v>308</v>
      </c>
      <c r="AW2787" s="2" t="s">
        <v>309</v>
      </c>
      <c r="AX2787" s="2" t="s">
        <v>310</v>
      </c>
      <c r="AZ2787" s="3">
        <v>45751.76798611111</v>
      </c>
      <c r="BB2787" s="2" t="s">
        <v>3102</v>
      </c>
      <c r="BC2787" s="2" t="s">
        <v>3103</v>
      </c>
      <c r="BD2787" s="2" t="s">
        <v>3104</v>
      </c>
      <c r="BE2787" s="2" t="s">
        <v>931</v>
      </c>
      <c r="BF2787" s="2" t="s">
        <v>315</v>
      </c>
    </row>
    <row r="2788" spans="1:58" x14ac:dyDescent="0.35">
      <c r="A2788" s="2">
        <v>3045886</v>
      </c>
      <c r="B2788" s="2" t="s">
        <v>58</v>
      </c>
      <c r="C2788" s="2">
        <v>38289991</v>
      </c>
      <c r="D2788" s="2">
        <v>338216649</v>
      </c>
      <c r="E2788" s="2" t="s">
        <v>59</v>
      </c>
      <c r="F2788" s="2" t="s">
        <v>60</v>
      </c>
      <c r="G2788" s="2" t="s">
        <v>14523</v>
      </c>
      <c r="H2788" s="2" t="s">
        <v>10360</v>
      </c>
      <c r="I2788" s="2">
        <v>772727991</v>
      </c>
      <c r="J2788" s="2" t="s">
        <v>14523</v>
      </c>
      <c r="K2788" s="2">
        <v>12</v>
      </c>
      <c r="L2788" s="2" t="s">
        <v>64</v>
      </c>
      <c r="M2788" s="2" t="s">
        <v>65</v>
      </c>
      <c r="N2788" s="3">
        <v>44896</v>
      </c>
      <c r="O2788" s="2" t="s">
        <v>161</v>
      </c>
      <c r="Q2788" s="2" t="s">
        <v>67</v>
      </c>
      <c r="R2788" s="3">
        <v>45751.478900462964</v>
      </c>
      <c r="S2788" s="2" t="s">
        <v>1948</v>
      </c>
      <c r="T2788" s="2" t="s">
        <v>598</v>
      </c>
      <c r="U2788" s="2" t="s">
        <v>141</v>
      </c>
      <c r="V2788" s="2" t="s">
        <v>14524</v>
      </c>
      <c r="W2788" s="2" t="s">
        <v>72</v>
      </c>
      <c r="X2788" s="2" t="s">
        <v>143</v>
      </c>
      <c r="Y2788" s="2" t="s">
        <v>2900</v>
      </c>
      <c r="Z2788" s="2" t="s">
        <v>145</v>
      </c>
      <c r="AA2788" s="2" t="s">
        <v>776</v>
      </c>
      <c r="AB2788" s="2" t="s">
        <v>776</v>
      </c>
      <c r="AE2788" s="3">
        <v>45751.478912037041</v>
      </c>
      <c r="AF2788" s="2" t="s">
        <v>77</v>
      </c>
      <c r="AH2788" s="2" t="s">
        <v>78</v>
      </c>
      <c r="AI2788" s="2" t="s">
        <v>79</v>
      </c>
      <c r="AJ2788" s="2" t="s">
        <v>147</v>
      </c>
      <c r="AK2788" s="2" t="s">
        <v>4415</v>
      </c>
      <c r="AL2788" s="2" t="s">
        <v>1948</v>
      </c>
      <c r="AM2788" s="3">
        <v>45751.478935185187</v>
      </c>
      <c r="AN2788" s="2" t="s">
        <v>4415</v>
      </c>
      <c r="AP2788" s="2">
        <v>5875041</v>
      </c>
      <c r="AQ2788" s="2" t="s">
        <v>81</v>
      </c>
      <c r="AR2788" s="3">
        <v>45752.594895833332</v>
      </c>
      <c r="AS2788" s="2" t="s">
        <v>82</v>
      </c>
      <c r="AT2788" s="3">
        <v>45751.333333333336</v>
      </c>
      <c r="AU2788" s="2" t="s">
        <v>83</v>
      </c>
      <c r="AV2788" s="2" t="s">
        <v>149</v>
      </c>
      <c r="AW2788" s="2" t="s">
        <v>150</v>
      </c>
      <c r="AX2788" s="2" t="s">
        <v>11144</v>
      </c>
      <c r="AZ2788" s="3">
        <v>45752.594895833332</v>
      </c>
      <c r="BB2788" s="2" t="s">
        <v>311</v>
      </c>
      <c r="BC2788" s="2" t="s">
        <v>312</v>
      </c>
      <c r="BD2788" s="2" t="s">
        <v>313</v>
      </c>
      <c r="BE2788" s="2" t="s">
        <v>14525</v>
      </c>
      <c r="BF2788" s="2" t="s">
        <v>718</v>
      </c>
    </row>
    <row r="2789" spans="1:58" x14ac:dyDescent="0.35">
      <c r="A2789" s="2">
        <v>3045887</v>
      </c>
      <c r="B2789" s="2" t="s">
        <v>214</v>
      </c>
      <c r="C2789" s="2">
        <v>34667031</v>
      </c>
      <c r="D2789" s="2">
        <v>339579475</v>
      </c>
      <c r="E2789" s="2" t="s">
        <v>59</v>
      </c>
      <c r="F2789" s="2" t="s">
        <v>60</v>
      </c>
      <c r="G2789" s="2" t="s">
        <v>6344</v>
      </c>
      <c r="H2789" s="2" t="s">
        <v>7616</v>
      </c>
      <c r="I2789" s="2">
        <v>784582323</v>
      </c>
      <c r="J2789" s="2" t="s">
        <v>14526</v>
      </c>
      <c r="K2789" s="2">
        <v>12</v>
      </c>
      <c r="L2789" s="2" t="s">
        <v>64</v>
      </c>
      <c r="M2789" s="2" t="s">
        <v>65</v>
      </c>
      <c r="N2789" s="3">
        <v>44408.592361111114</v>
      </c>
      <c r="O2789" s="2" t="s">
        <v>486</v>
      </c>
      <c r="Q2789" s="2" t="s">
        <v>67</v>
      </c>
      <c r="R2789" s="3">
        <v>45751.479178240741</v>
      </c>
      <c r="S2789" s="2" t="s">
        <v>4674</v>
      </c>
      <c r="T2789" s="2" t="s">
        <v>97</v>
      </c>
      <c r="U2789" s="2" t="s">
        <v>70</v>
      </c>
      <c r="V2789" s="2" t="s">
        <v>14527</v>
      </c>
      <c r="W2789" s="2" t="s">
        <v>468</v>
      </c>
      <c r="X2789" s="2" t="s">
        <v>600</v>
      </c>
      <c r="Y2789" s="2" t="s">
        <v>5379</v>
      </c>
      <c r="Z2789" s="2" t="s">
        <v>1346</v>
      </c>
      <c r="AA2789" s="2" t="s">
        <v>3896</v>
      </c>
      <c r="AB2789" s="2" t="s">
        <v>3896</v>
      </c>
      <c r="AC2789" s="2">
        <v>36</v>
      </c>
      <c r="AE2789" s="3">
        <v>45751.479178240741</v>
      </c>
      <c r="AF2789" s="2" t="s">
        <v>77</v>
      </c>
      <c r="AH2789" s="2" t="s">
        <v>78</v>
      </c>
      <c r="AI2789" s="2" t="s">
        <v>125</v>
      </c>
      <c r="AJ2789" s="2" t="s">
        <v>493</v>
      </c>
      <c r="AK2789" s="2" t="s">
        <v>14528</v>
      </c>
      <c r="AL2789" s="2" t="s">
        <v>4674</v>
      </c>
      <c r="AM2789" s="3">
        <v>45751.479212962964</v>
      </c>
      <c r="AN2789" s="2" t="s">
        <v>14528</v>
      </c>
      <c r="AP2789" s="2">
        <v>5875043</v>
      </c>
      <c r="AQ2789" s="2" t="s">
        <v>81</v>
      </c>
      <c r="AR2789" s="3">
        <v>45752.435949074075</v>
      </c>
      <c r="AS2789" s="2" t="s">
        <v>82</v>
      </c>
      <c r="AT2789" s="3">
        <v>45751.333333333336</v>
      </c>
      <c r="AU2789" s="2" t="s">
        <v>83</v>
      </c>
      <c r="AV2789" s="2" t="s">
        <v>605</v>
      </c>
      <c r="AW2789" s="2" t="s">
        <v>606</v>
      </c>
      <c r="AX2789" s="2" t="s">
        <v>1348</v>
      </c>
      <c r="AZ2789" s="3">
        <v>45752.435949074075</v>
      </c>
      <c r="BB2789" s="2" t="s">
        <v>498</v>
      </c>
      <c r="BC2789" s="2" t="s">
        <v>499</v>
      </c>
      <c r="BD2789" s="2" t="s">
        <v>500</v>
      </c>
      <c r="BE2789" s="2" t="s">
        <v>14529</v>
      </c>
      <c r="BF2789" s="2" t="s">
        <v>502</v>
      </c>
    </row>
    <row r="2790" spans="1:58" x14ac:dyDescent="0.35">
      <c r="A2790" s="2">
        <v>3045888</v>
      </c>
      <c r="B2790" s="2" t="s">
        <v>214</v>
      </c>
      <c r="C2790" s="2">
        <v>37213891</v>
      </c>
      <c r="D2790" s="2">
        <v>339747658</v>
      </c>
      <c r="E2790" s="2" t="s">
        <v>59</v>
      </c>
      <c r="F2790" s="2" t="s">
        <v>60</v>
      </c>
      <c r="G2790" s="2" t="s">
        <v>242</v>
      </c>
      <c r="H2790" s="2" t="s">
        <v>14530</v>
      </c>
      <c r="I2790" s="2" t="s">
        <v>11233</v>
      </c>
      <c r="J2790" s="2">
        <v>776106061</v>
      </c>
      <c r="K2790" s="2">
        <v>14</v>
      </c>
      <c r="L2790" s="2" t="s">
        <v>64</v>
      </c>
      <c r="M2790" s="2" t="s">
        <v>65</v>
      </c>
      <c r="N2790" s="3">
        <v>45650.666666666664</v>
      </c>
      <c r="O2790" s="2" t="s">
        <v>614</v>
      </c>
      <c r="Q2790" s="2" t="s">
        <v>67</v>
      </c>
      <c r="R2790" s="3">
        <v>45751.479780092595</v>
      </c>
      <c r="S2790" s="2" t="s">
        <v>162</v>
      </c>
      <c r="T2790" s="2" t="s">
        <v>97</v>
      </c>
      <c r="U2790" s="2" t="s">
        <v>141</v>
      </c>
      <c r="V2790" s="2" t="s">
        <v>14531</v>
      </c>
      <c r="W2790" s="2" t="s">
        <v>119</v>
      </c>
      <c r="X2790" s="2" t="s">
        <v>2524</v>
      </c>
      <c r="Y2790" s="2" t="s">
        <v>6494</v>
      </c>
      <c r="Z2790" s="2" t="s">
        <v>122</v>
      </c>
      <c r="AA2790" s="2" t="s">
        <v>860</v>
      </c>
      <c r="AB2790" s="2" t="s">
        <v>14532</v>
      </c>
      <c r="AC2790" s="2">
        <v>776106061</v>
      </c>
      <c r="AE2790" s="3">
        <v>45751.479791666665</v>
      </c>
      <c r="AF2790" s="2" t="s">
        <v>77</v>
      </c>
      <c r="AH2790" s="2" t="s">
        <v>78</v>
      </c>
      <c r="AI2790" s="2" t="s">
        <v>125</v>
      </c>
      <c r="AJ2790" s="2" t="s">
        <v>493</v>
      </c>
      <c r="AK2790" s="2" t="s">
        <v>14531</v>
      </c>
      <c r="AL2790" s="2" t="s">
        <v>162</v>
      </c>
      <c r="AM2790" s="3">
        <v>45751.479837962965</v>
      </c>
      <c r="AN2790" s="2" t="s">
        <v>14531</v>
      </c>
      <c r="AP2790" s="2">
        <v>5875044</v>
      </c>
      <c r="AQ2790" s="2" t="s">
        <v>81</v>
      </c>
      <c r="AR2790" s="3">
        <v>45751.581932870373</v>
      </c>
      <c r="AS2790" s="2" t="s">
        <v>82</v>
      </c>
      <c r="AT2790" s="3">
        <v>45751.333333333336</v>
      </c>
      <c r="AU2790" s="2" t="s">
        <v>83</v>
      </c>
      <c r="AV2790" s="2" t="s">
        <v>128</v>
      </c>
      <c r="AW2790" s="2" t="s">
        <v>129</v>
      </c>
      <c r="AX2790" s="2" t="s">
        <v>2152</v>
      </c>
      <c r="AZ2790" s="3">
        <v>45751.581932870373</v>
      </c>
      <c r="BB2790" s="2" t="s">
        <v>185</v>
      </c>
      <c r="BC2790" s="2" t="s">
        <v>186</v>
      </c>
      <c r="BD2790" s="2" t="s">
        <v>187</v>
      </c>
      <c r="BE2790" s="2" t="s">
        <v>14533</v>
      </c>
      <c r="BF2790" s="2" t="s">
        <v>189</v>
      </c>
    </row>
    <row r="2791" spans="1:58" x14ac:dyDescent="0.35">
      <c r="A2791" s="2">
        <v>3045889</v>
      </c>
      <c r="B2791" s="2" t="s">
        <v>58</v>
      </c>
      <c r="C2791" s="2">
        <v>39849451</v>
      </c>
      <c r="D2791" s="2">
        <v>338422603</v>
      </c>
      <c r="E2791" s="2" t="s">
        <v>59</v>
      </c>
      <c r="F2791" s="2" t="s">
        <v>60</v>
      </c>
      <c r="G2791" s="2" t="s">
        <v>1168</v>
      </c>
      <c r="H2791" s="2" t="s">
        <v>14534</v>
      </c>
      <c r="I2791" s="2">
        <v>784806118</v>
      </c>
      <c r="J2791" s="2" t="s">
        <v>14535</v>
      </c>
      <c r="K2791" s="2">
        <v>12</v>
      </c>
      <c r="L2791" s="2" t="s">
        <v>64</v>
      </c>
      <c r="M2791" s="2" t="s">
        <v>65</v>
      </c>
      <c r="N2791" s="3">
        <v>44872.458333333336</v>
      </c>
      <c r="O2791" s="2" t="s">
        <v>66</v>
      </c>
      <c r="Q2791" s="2" t="s">
        <v>67</v>
      </c>
      <c r="R2791" s="3">
        <v>45751.479953703703</v>
      </c>
      <c r="S2791" s="2" t="s">
        <v>1482</v>
      </c>
      <c r="T2791" s="2" t="s">
        <v>97</v>
      </c>
      <c r="U2791" s="2" t="s">
        <v>70</v>
      </c>
      <c r="V2791" s="2" t="s">
        <v>14536</v>
      </c>
      <c r="Y2791" s="2" t="s">
        <v>3032</v>
      </c>
      <c r="Z2791" s="2" t="s">
        <v>767</v>
      </c>
      <c r="AA2791" s="2" t="s">
        <v>767</v>
      </c>
      <c r="AB2791" s="2" t="s">
        <v>76</v>
      </c>
      <c r="AE2791" s="3">
        <v>45751.47996527778</v>
      </c>
      <c r="AF2791" s="2" t="s">
        <v>77</v>
      </c>
      <c r="AH2791" s="2" t="s">
        <v>78</v>
      </c>
      <c r="AI2791" s="2" t="s">
        <v>79</v>
      </c>
      <c r="AJ2791" s="2" t="s">
        <v>105</v>
      </c>
      <c r="AK2791" s="2" t="s">
        <v>14537</v>
      </c>
      <c r="AL2791" s="2" t="s">
        <v>1482</v>
      </c>
      <c r="AM2791" s="3">
        <v>45751.48</v>
      </c>
      <c r="AN2791" s="2" t="s">
        <v>14537</v>
      </c>
      <c r="AP2791" s="2">
        <v>5875045</v>
      </c>
      <c r="AQ2791" s="2" t="s">
        <v>81</v>
      </c>
      <c r="AR2791" s="3">
        <v>45751.829837962963</v>
      </c>
      <c r="AS2791" s="2" t="s">
        <v>82</v>
      </c>
      <c r="AT2791" s="3">
        <v>45751.333333333336</v>
      </c>
      <c r="AU2791" s="2" t="s">
        <v>83</v>
      </c>
      <c r="AV2791" s="2" t="s">
        <v>292</v>
      </c>
      <c r="AW2791" s="2" t="s">
        <v>293</v>
      </c>
      <c r="AX2791" s="2" t="s">
        <v>4115</v>
      </c>
      <c r="AZ2791" s="3">
        <v>45751.829837962963</v>
      </c>
      <c r="BB2791" s="2" t="s">
        <v>295</v>
      </c>
      <c r="BC2791" s="2" t="s">
        <v>296</v>
      </c>
      <c r="BD2791" s="2" t="s">
        <v>297</v>
      </c>
      <c r="BE2791" s="2" t="s">
        <v>298</v>
      </c>
      <c r="BF2791" s="2" t="s">
        <v>344</v>
      </c>
    </row>
    <row r="2792" spans="1:58" x14ac:dyDescent="0.35">
      <c r="A2792" s="2">
        <v>3045890</v>
      </c>
      <c r="B2792" s="2" t="s">
        <v>58</v>
      </c>
      <c r="C2792" s="2">
        <v>34583691</v>
      </c>
      <c r="D2792" s="2">
        <v>338785230</v>
      </c>
      <c r="E2792" s="2" t="s">
        <v>59</v>
      </c>
      <c r="F2792" s="2" t="s">
        <v>60</v>
      </c>
      <c r="G2792" s="2" t="s">
        <v>754</v>
      </c>
      <c r="H2792" s="2" t="s">
        <v>1179</v>
      </c>
      <c r="I2792" s="2">
        <v>776989998</v>
      </c>
      <c r="J2792" s="2" t="s">
        <v>4574</v>
      </c>
      <c r="K2792" s="2">
        <v>13</v>
      </c>
      <c r="L2792" s="2" t="s">
        <v>64</v>
      </c>
      <c r="M2792" s="2" t="s">
        <v>65</v>
      </c>
      <c r="N2792" s="3">
        <v>45156</v>
      </c>
      <c r="O2792" s="2" t="s">
        <v>95</v>
      </c>
      <c r="Q2792" s="2" t="s">
        <v>67</v>
      </c>
      <c r="R2792" s="3">
        <v>45751.48028935185</v>
      </c>
      <c r="S2792" s="2" t="s">
        <v>409</v>
      </c>
      <c r="T2792" s="2" t="s">
        <v>410</v>
      </c>
      <c r="U2792" s="2" t="s">
        <v>529</v>
      </c>
      <c r="V2792" s="2" t="s">
        <v>14538</v>
      </c>
      <c r="W2792" s="2" t="s">
        <v>872</v>
      </c>
      <c r="X2792" s="2" t="s">
        <v>1216</v>
      </c>
      <c r="Y2792" s="2" t="s">
        <v>14539</v>
      </c>
      <c r="Z2792" s="2" t="s">
        <v>1253</v>
      </c>
      <c r="AA2792" s="2" t="s">
        <v>1253</v>
      </c>
      <c r="AB2792" s="2" t="s">
        <v>5491</v>
      </c>
      <c r="AE2792" s="3">
        <v>45751.480740740742</v>
      </c>
      <c r="AF2792" s="2" t="s">
        <v>77</v>
      </c>
      <c r="AH2792" s="2" t="s">
        <v>78</v>
      </c>
      <c r="AI2792" s="2" t="s">
        <v>79</v>
      </c>
      <c r="AJ2792" s="2" t="s">
        <v>14540</v>
      </c>
      <c r="AK2792" s="2" t="s">
        <v>14541</v>
      </c>
      <c r="AL2792" s="2" t="s">
        <v>409</v>
      </c>
      <c r="AM2792" s="3">
        <v>45751.480763888889</v>
      </c>
      <c r="AO2792" s="2" t="s">
        <v>409</v>
      </c>
      <c r="AP2792" s="2">
        <v>5875048</v>
      </c>
      <c r="AQ2792" s="2" t="s">
        <v>81</v>
      </c>
      <c r="AR2792" s="3">
        <v>45751.755347222221</v>
      </c>
      <c r="AS2792" s="2" t="s">
        <v>82</v>
      </c>
      <c r="AT2792" s="3">
        <v>45751.333333333336</v>
      </c>
      <c r="AU2792" s="2" t="s">
        <v>127</v>
      </c>
      <c r="AV2792" s="2" t="s">
        <v>1164</v>
      </c>
      <c r="AW2792" s="2" t="s">
        <v>1165</v>
      </c>
      <c r="AX2792" s="2" t="s">
        <v>3506</v>
      </c>
      <c r="AZ2792" s="3">
        <v>45751.755347222221</v>
      </c>
      <c r="BB2792" s="2" t="s">
        <v>656</v>
      </c>
      <c r="BC2792" s="2" t="s">
        <v>450</v>
      </c>
      <c r="BD2792" s="2" t="s">
        <v>359</v>
      </c>
      <c r="BE2792" s="2" t="s">
        <v>14542</v>
      </c>
      <c r="BF2792" s="2" t="s">
        <v>1213</v>
      </c>
    </row>
    <row r="2793" spans="1:58" x14ac:dyDescent="0.35">
      <c r="A2793" s="2">
        <v>3045891</v>
      </c>
      <c r="B2793" s="2" t="s">
        <v>58</v>
      </c>
      <c r="C2793" s="2">
        <v>29987891</v>
      </c>
      <c r="D2793" s="2">
        <v>338351115</v>
      </c>
      <c r="E2793" s="2" t="s">
        <v>59</v>
      </c>
      <c r="F2793" s="2" t="s">
        <v>60</v>
      </c>
      <c r="G2793" s="2" t="s">
        <v>1919</v>
      </c>
      <c r="H2793" s="2" t="s">
        <v>14543</v>
      </c>
      <c r="I2793" s="2">
        <v>775767018</v>
      </c>
      <c r="J2793" s="2" t="s">
        <v>596</v>
      </c>
      <c r="K2793" s="2">
        <v>12</v>
      </c>
      <c r="L2793" s="2" t="s">
        <v>64</v>
      </c>
      <c r="M2793" s="2" t="s">
        <v>65</v>
      </c>
      <c r="N2793" s="3">
        <v>45577.457696759258</v>
      </c>
      <c r="O2793" s="2" t="s">
        <v>260</v>
      </c>
      <c r="Q2793" s="2" t="s">
        <v>67</v>
      </c>
      <c r="R2793" s="3">
        <v>45751.48060185185</v>
      </c>
      <c r="S2793" s="2" t="s">
        <v>732</v>
      </c>
      <c r="T2793" s="2" t="s">
        <v>196</v>
      </c>
      <c r="U2793" s="2" t="s">
        <v>688</v>
      </c>
      <c r="V2793" s="2" t="s">
        <v>14544</v>
      </c>
      <c r="W2793" s="2" t="s">
        <v>225</v>
      </c>
      <c r="X2793" s="2" t="s">
        <v>226</v>
      </c>
      <c r="Y2793" s="2" t="s">
        <v>14545</v>
      </c>
      <c r="Z2793" s="2" t="s">
        <v>848</v>
      </c>
      <c r="AA2793" s="2" t="s">
        <v>14546</v>
      </c>
      <c r="AB2793" s="2" t="s">
        <v>76</v>
      </c>
      <c r="AE2793" s="3">
        <v>45751.480613425927</v>
      </c>
      <c r="AF2793" s="2" t="s">
        <v>203</v>
      </c>
      <c r="AG2793" s="2">
        <v>48</v>
      </c>
      <c r="AH2793" s="2" t="s">
        <v>78</v>
      </c>
      <c r="AI2793" s="2" t="s">
        <v>204</v>
      </c>
      <c r="AJ2793" s="2" t="s">
        <v>80</v>
      </c>
      <c r="AK2793" s="2" t="s">
        <v>14547</v>
      </c>
      <c r="AL2793" s="2" t="s">
        <v>732</v>
      </c>
      <c r="AM2793" s="3">
        <v>45751.48064814815</v>
      </c>
      <c r="AN2793" s="2" t="s">
        <v>14547</v>
      </c>
      <c r="AP2793" s="2">
        <v>5875047</v>
      </c>
      <c r="AQ2793" s="2" t="s">
        <v>81</v>
      </c>
      <c r="AR2793" s="3">
        <v>45751.628194444442</v>
      </c>
      <c r="AS2793" s="2" t="s">
        <v>82</v>
      </c>
      <c r="AT2793" s="3">
        <v>45751.333333333336</v>
      </c>
      <c r="AU2793" s="2" t="s">
        <v>83</v>
      </c>
      <c r="AV2793" s="2" t="s">
        <v>749</v>
      </c>
      <c r="AW2793" s="2" t="s">
        <v>750</v>
      </c>
      <c r="AX2793" s="2" t="s">
        <v>751</v>
      </c>
      <c r="AY2793" s="3">
        <v>45753.480613425927</v>
      </c>
      <c r="AZ2793" s="3">
        <v>45751.628194444442</v>
      </c>
      <c r="BA2793" s="2" t="s">
        <v>211</v>
      </c>
      <c r="BB2793" s="2" t="s">
        <v>1244</v>
      </c>
      <c r="BC2793" s="2" t="s">
        <v>1245</v>
      </c>
      <c r="BD2793" s="2" t="s">
        <v>1246</v>
      </c>
      <c r="BE2793" s="2" t="s">
        <v>14548</v>
      </c>
      <c r="BF2793" s="2" t="s">
        <v>9771</v>
      </c>
    </row>
    <row r="2794" spans="1:58" x14ac:dyDescent="0.35">
      <c r="A2794" s="2">
        <v>3045892</v>
      </c>
      <c r="B2794" s="2" t="s">
        <v>58</v>
      </c>
      <c r="C2794" s="2">
        <v>38853191</v>
      </c>
      <c r="D2794" s="2">
        <v>338782559</v>
      </c>
      <c r="E2794" s="2" t="s">
        <v>59</v>
      </c>
      <c r="F2794" s="2" t="s">
        <v>60</v>
      </c>
      <c r="G2794" s="2" t="s">
        <v>4499</v>
      </c>
      <c r="H2794" s="2" t="s">
        <v>3761</v>
      </c>
      <c r="I2794" s="2">
        <v>770842514</v>
      </c>
      <c r="J2794" s="2" t="s">
        <v>9468</v>
      </c>
      <c r="K2794" s="2">
        <v>17</v>
      </c>
      <c r="L2794" s="2" t="s">
        <v>64</v>
      </c>
      <c r="M2794" s="2" t="s">
        <v>65</v>
      </c>
      <c r="N2794" s="3">
        <v>45290.673206018517</v>
      </c>
      <c r="O2794" s="2" t="s">
        <v>66</v>
      </c>
      <c r="Q2794" s="2" t="s">
        <v>67</v>
      </c>
      <c r="R2794" s="3">
        <v>45751.480798611112</v>
      </c>
      <c r="S2794" s="2" t="s">
        <v>1077</v>
      </c>
      <c r="T2794" s="2" t="s">
        <v>69</v>
      </c>
      <c r="U2794" s="2" t="s">
        <v>70</v>
      </c>
      <c r="V2794" s="2" t="s">
        <v>14549</v>
      </c>
      <c r="W2794" s="2" t="s">
        <v>872</v>
      </c>
      <c r="X2794" s="2" t="s">
        <v>1216</v>
      </c>
      <c r="Y2794" s="2" t="s">
        <v>1161</v>
      </c>
      <c r="Z2794" s="2" t="s">
        <v>1162</v>
      </c>
      <c r="AA2794" s="2" t="s">
        <v>1162</v>
      </c>
      <c r="AB2794" s="2" t="s">
        <v>1228</v>
      </c>
      <c r="AE2794" s="3">
        <v>45751.480810185189</v>
      </c>
      <c r="AF2794" s="2" t="s">
        <v>77</v>
      </c>
      <c r="AH2794" s="2" t="s">
        <v>78</v>
      </c>
      <c r="AI2794" s="2" t="s">
        <v>79</v>
      </c>
      <c r="AJ2794" s="2" t="s">
        <v>586</v>
      </c>
      <c r="AK2794" s="2" t="s">
        <v>14550</v>
      </c>
      <c r="AL2794" s="2" t="s">
        <v>1077</v>
      </c>
      <c r="AM2794" s="3">
        <v>45751.480879629627</v>
      </c>
      <c r="AN2794" s="2" t="s">
        <v>14550</v>
      </c>
      <c r="AP2794" s="2">
        <v>5875049</v>
      </c>
      <c r="AQ2794" s="2" t="s">
        <v>81</v>
      </c>
      <c r="AR2794" s="3">
        <v>45751.721354166664</v>
      </c>
      <c r="AS2794" s="2" t="s">
        <v>82</v>
      </c>
      <c r="AT2794" s="3">
        <v>45751.333333333336</v>
      </c>
      <c r="AU2794" s="2" t="s">
        <v>83</v>
      </c>
      <c r="AV2794" s="2" t="s">
        <v>1164</v>
      </c>
      <c r="AW2794" s="2" t="s">
        <v>1165</v>
      </c>
      <c r="AX2794" s="2" t="s">
        <v>1705</v>
      </c>
      <c r="AZ2794" s="3">
        <v>45751.721354166664</v>
      </c>
      <c r="BB2794" s="2" t="s">
        <v>87</v>
      </c>
      <c r="BC2794" s="2" t="s">
        <v>88</v>
      </c>
      <c r="BD2794" s="2" t="s">
        <v>89</v>
      </c>
      <c r="BE2794" s="2" t="s">
        <v>14551</v>
      </c>
      <c r="BF2794" s="2" t="s">
        <v>276</v>
      </c>
    </row>
    <row r="2795" spans="1:58" x14ac:dyDescent="0.35">
      <c r="A2795" s="2">
        <v>3045893</v>
      </c>
      <c r="B2795" s="2" t="s">
        <v>58</v>
      </c>
      <c r="C2795" s="2">
        <v>31112541</v>
      </c>
      <c r="D2795" s="2">
        <v>338251372</v>
      </c>
      <c r="E2795" s="2" t="s">
        <v>59</v>
      </c>
      <c r="F2795" s="2" t="s">
        <v>60</v>
      </c>
      <c r="G2795" s="2" t="s">
        <v>1040</v>
      </c>
      <c r="H2795" s="2" t="s">
        <v>14552</v>
      </c>
      <c r="I2795" s="2">
        <v>776450692</v>
      </c>
      <c r="J2795" s="2" t="s">
        <v>8963</v>
      </c>
      <c r="K2795" s="2">
        <v>12</v>
      </c>
      <c r="L2795" s="2" t="s">
        <v>64</v>
      </c>
      <c r="M2795" s="2" t="s">
        <v>65</v>
      </c>
      <c r="N2795" s="3">
        <v>44805</v>
      </c>
      <c r="O2795" s="2" t="s">
        <v>95</v>
      </c>
      <c r="Q2795" s="2" t="s">
        <v>67</v>
      </c>
      <c r="R2795" s="3">
        <v>45751.480810185189</v>
      </c>
      <c r="S2795" s="2" t="s">
        <v>2803</v>
      </c>
      <c r="T2795" s="2" t="s">
        <v>69</v>
      </c>
      <c r="U2795" s="2" t="s">
        <v>70</v>
      </c>
      <c r="V2795" s="2" t="s">
        <v>14553</v>
      </c>
      <c r="W2795" s="2" t="s">
        <v>72</v>
      </c>
      <c r="X2795" s="2" t="s">
        <v>199</v>
      </c>
      <c r="Y2795" s="2" t="s">
        <v>11055</v>
      </c>
      <c r="Z2795" s="2" t="s">
        <v>365</v>
      </c>
      <c r="AA2795" s="2" t="s">
        <v>366</v>
      </c>
      <c r="AB2795" s="2" t="s">
        <v>14554</v>
      </c>
      <c r="AE2795" s="3">
        <v>45751.480821759258</v>
      </c>
      <c r="AF2795" s="2" t="s">
        <v>77</v>
      </c>
      <c r="AH2795" s="2" t="s">
        <v>78</v>
      </c>
      <c r="AI2795" s="2" t="s">
        <v>79</v>
      </c>
      <c r="AJ2795" s="2" t="s">
        <v>586</v>
      </c>
      <c r="AK2795" s="2" t="s">
        <v>4347</v>
      </c>
      <c r="AL2795" s="2" t="s">
        <v>2803</v>
      </c>
      <c r="AM2795" s="3">
        <v>45751.480879629627</v>
      </c>
      <c r="AN2795" s="2" t="s">
        <v>4347</v>
      </c>
      <c r="AP2795" s="2">
        <v>5875050</v>
      </c>
      <c r="AQ2795" s="2" t="s">
        <v>81</v>
      </c>
      <c r="AR2795" s="3">
        <v>45751.763831018521</v>
      </c>
      <c r="AS2795" s="2" t="s">
        <v>82</v>
      </c>
      <c r="AT2795" s="3">
        <v>45751.333333333336</v>
      </c>
      <c r="AU2795" s="2" t="s">
        <v>83</v>
      </c>
      <c r="AV2795" s="2" t="s">
        <v>208</v>
      </c>
      <c r="AW2795" s="2" t="s">
        <v>209</v>
      </c>
      <c r="AX2795" s="2" t="s">
        <v>2178</v>
      </c>
      <c r="AZ2795" s="3">
        <v>45751.763831018521</v>
      </c>
      <c r="BB2795" s="2" t="s">
        <v>253</v>
      </c>
      <c r="BC2795" s="2" t="s">
        <v>254</v>
      </c>
      <c r="BD2795" s="2" t="s">
        <v>255</v>
      </c>
      <c r="BE2795" s="2" t="s">
        <v>763</v>
      </c>
      <c r="BF2795" s="2" t="s">
        <v>213</v>
      </c>
    </row>
    <row r="2796" spans="1:58" x14ac:dyDescent="0.35">
      <c r="A2796" s="2">
        <v>3045894</v>
      </c>
      <c r="B2796" s="2" t="s">
        <v>58</v>
      </c>
      <c r="C2796" s="2">
        <v>45205501</v>
      </c>
      <c r="D2796" s="2">
        <v>338375355</v>
      </c>
      <c r="E2796" s="2" t="s">
        <v>59</v>
      </c>
      <c r="F2796" s="2" t="s">
        <v>60</v>
      </c>
      <c r="G2796" s="2" t="s">
        <v>1392</v>
      </c>
      <c r="H2796" s="2" t="s">
        <v>11646</v>
      </c>
      <c r="I2796" s="2">
        <v>784142178</v>
      </c>
      <c r="J2796" s="2" t="s">
        <v>10628</v>
      </c>
      <c r="K2796" s="2">
        <v>12</v>
      </c>
      <c r="L2796" s="2" t="s">
        <v>64</v>
      </c>
      <c r="M2796" s="2" t="s">
        <v>65</v>
      </c>
      <c r="N2796" s="3">
        <v>45688.541666666664</v>
      </c>
      <c r="O2796" s="2" t="s">
        <v>66</v>
      </c>
      <c r="Q2796" s="2" t="s">
        <v>67</v>
      </c>
      <c r="R2796" s="3">
        <v>45751.481319444443</v>
      </c>
      <c r="S2796" s="2" t="s">
        <v>1355</v>
      </c>
      <c r="T2796" s="2" t="s">
        <v>69</v>
      </c>
      <c r="U2796" s="2" t="s">
        <v>70</v>
      </c>
      <c r="V2796" s="2" t="s">
        <v>14555</v>
      </c>
      <c r="W2796" s="2" t="s">
        <v>263</v>
      </c>
      <c r="X2796" s="2" t="s">
        <v>304</v>
      </c>
      <c r="Y2796" s="2" t="s">
        <v>2302</v>
      </c>
      <c r="Z2796" s="2" t="s">
        <v>1446</v>
      </c>
      <c r="AA2796" s="2" t="s">
        <v>4105</v>
      </c>
      <c r="AB2796" s="2" t="s">
        <v>14556</v>
      </c>
      <c r="AE2796" s="3">
        <v>45751.48133101852</v>
      </c>
      <c r="AF2796" s="2" t="s">
        <v>77</v>
      </c>
      <c r="AH2796" s="2" t="s">
        <v>78</v>
      </c>
      <c r="AI2796" s="2" t="s">
        <v>79</v>
      </c>
      <c r="AJ2796" s="2" t="s">
        <v>105</v>
      </c>
      <c r="AK2796" s="2" t="s">
        <v>1958</v>
      </c>
      <c r="AL2796" s="2" t="s">
        <v>1355</v>
      </c>
      <c r="AM2796" s="3">
        <v>45751.481365740743</v>
      </c>
      <c r="AN2796" s="2" t="s">
        <v>1958</v>
      </c>
      <c r="AP2796" s="2">
        <v>5875051</v>
      </c>
      <c r="AQ2796" s="2" t="s">
        <v>81</v>
      </c>
      <c r="AR2796" s="3">
        <v>45752.515810185185</v>
      </c>
      <c r="AS2796" s="2" t="s">
        <v>82</v>
      </c>
      <c r="AT2796" s="3">
        <v>45751.333333333336</v>
      </c>
      <c r="AU2796" s="2" t="s">
        <v>83</v>
      </c>
      <c r="AV2796" s="2" t="s">
        <v>308</v>
      </c>
      <c r="AW2796" s="2" t="s">
        <v>309</v>
      </c>
      <c r="AX2796" s="2" t="s">
        <v>2825</v>
      </c>
      <c r="AZ2796" s="3">
        <v>45752.515810185185</v>
      </c>
      <c r="BB2796" s="2" t="s">
        <v>311</v>
      </c>
      <c r="BC2796" s="2" t="s">
        <v>312</v>
      </c>
      <c r="BD2796" s="2" t="s">
        <v>313</v>
      </c>
      <c r="BE2796" s="2" t="s">
        <v>14557</v>
      </c>
      <c r="BF2796" s="2" t="s">
        <v>463</v>
      </c>
    </row>
    <row r="2797" spans="1:58" x14ac:dyDescent="0.35">
      <c r="A2797" s="2">
        <v>3045896</v>
      </c>
      <c r="B2797" s="2" t="s">
        <v>58</v>
      </c>
      <c r="C2797" s="2">
        <v>39834621</v>
      </c>
      <c r="D2797" s="2">
        <v>338325796</v>
      </c>
      <c r="E2797" s="2" t="s">
        <v>59</v>
      </c>
      <c r="F2797" s="2" t="s">
        <v>60</v>
      </c>
      <c r="G2797" s="2" t="s">
        <v>1978</v>
      </c>
      <c r="H2797" s="2" t="s">
        <v>14558</v>
      </c>
      <c r="I2797" s="2">
        <v>776165221</v>
      </c>
      <c r="J2797" s="2" t="s">
        <v>14559</v>
      </c>
      <c r="K2797" s="2">
        <v>13</v>
      </c>
      <c r="L2797" s="2" t="s">
        <v>64</v>
      </c>
      <c r="M2797" s="2" t="s">
        <v>65</v>
      </c>
      <c r="N2797" s="3">
        <v>44861.720150462963</v>
      </c>
      <c r="O2797" s="2" t="s">
        <v>66</v>
      </c>
      <c r="Q2797" s="2" t="s">
        <v>67</v>
      </c>
      <c r="R2797" s="3">
        <v>45751.483993055554</v>
      </c>
      <c r="S2797" s="2" t="s">
        <v>5853</v>
      </c>
      <c r="T2797" s="2" t="s">
        <v>97</v>
      </c>
      <c r="U2797" s="2" t="s">
        <v>581</v>
      </c>
      <c r="V2797" s="2" t="s">
        <v>14560</v>
      </c>
      <c r="W2797" s="2" t="s">
        <v>285</v>
      </c>
      <c r="X2797" s="2" t="s">
        <v>426</v>
      </c>
      <c r="Z2797" s="2" t="s">
        <v>991</v>
      </c>
      <c r="AA2797" s="2" t="s">
        <v>1598</v>
      </c>
      <c r="AB2797" s="2" t="s">
        <v>1599</v>
      </c>
      <c r="AC2797" s="2">
        <v>35</v>
      </c>
      <c r="AE2797" s="3">
        <v>45751.48400462963</v>
      </c>
      <c r="AF2797" s="2" t="s">
        <v>77</v>
      </c>
      <c r="AH2797" s="2" t="s">
        <v>103</v>
      </c>
      <c r="AI2797" s="2" t="s">
        <v>79</v>
      </c>
      <c r="AJ2797" s="2" t="s">
        <v>2713</v>
      </c>
      <c r="AK2797" s="2" t="s">
        <v>14561</v>
      </c>
      <c r="AL2797" s="2" t="s">
        <v>5853</v>
      </c>
      <c r="AM2797" s="3">
        <v>45751.484050925923</v>
      </c>
      <c r="AN2797" s="2" t="s">
        <v>14561</v>
      </c>
      <c r="AP2797" s="2">
        <v>5875054</v>
      </c>
      <c r="AQ2797" s="2" t="s">
        <v>81</v>
      </c>
      <c r="AR2797" s="3">
        <v>45751.584386574075</v>
      </c>
      <c r="AS2797" s="2" t="s">
        <v>82</v>
      </c>
      <c r="AT2797" s="3">
        <v>45751.333333333336</v>
      </c>
      <c r="AU2797" s="2" t="s">
        <v>83</v>
      </c>
      <c r="AV2797" s="2" t="s">
        <v>429</v>
      </c>
      <c r="AW2797" s="2" t="s">
        <v>430</v>
      </c>
      <c r="AX2797" s="2" t="s">
        <v>431</v>
      </c>
      <c r="AZ2797" s="3">
        <v>45751.584386574075</v>
      </c>
      <c r="BB2797" s="2" t="s">
        <v>589</v>
      </c>
      <c r="BC2797" s="2" t="s">
        <v>590</v>
      </c>
      <c r="BD2797" s="2" t="s">
        <v>591</v>
      </c>
      <c r="BE2797" s="2" t="s">
        <v>14562</v>
      </c>
      <c r="BF2797" s="2" t="s">
        <v>1552</v>
      </c>
    </row>
    <row r="2798" spans="1:58" x14ac:dyDescent="0.35">
      <c r="A2798" s="2">
        <v>3045897</v>
      </c>
      <c r="B2798" s="2" t="s">
        <v>58</v>
      </c>
      <c r="C2798" s="2">
        <v>39752061</v>
      </c>
      <c r="D2798" s="2">
        <v>339678468</v>
      </c>
      <c r="E2798" s="2" t="s">
        <v>59</v>
      </c>
      <c r="F2798" s="2" t="s">
        <v>60</v>
      </c>
      <c r="G2798" s="2" t="s">
        <v>112</v>
      </c>
      <c r="H2798" s="2" t="s">
        <v>14563</v>
      </c>
      <c r="I2798" s="2">
        <v>775680760</v>
      </c>
      <c r="J2798" s="2" t="s">
        <v>3084</v>
      </c>
      <c r="K2798" s="2">
        <v>16</v>
      </c>
      <c r="L2798" s="2" t="s">
        <v>64</v>
      </c>
      <c r="M2798" s="2" t="s">
        <v>65</v>
      </c>
      <c r="N2798" s="3">
        <v>45104.399629629632</v>
      </c>
      <c r="O2798" s="2" t="s">
        <v>66</v>
      </c>
      <c r="Q2798" s="2" t="s">
        <v>67</v>
      </c>
      <c r="R2798" s="3">
        <v>45751.484884259262</v>
      </c>
      <c r="S2798" s="2" t="s">
        <v>2362</v>
      </c>
      <c r="T2798" s="2" t="s">
        <v>69</v>
      </c>
      <c r="U2798" s="2" t="s">
        <v>70</v>
      </c>
      <c r="V2798" s="2" t="s">
        <v>14564</v>
      </c>
      <c r="W2798" s="2" t="s">
        <v>1474</v>
      </c>
      <c r="X2798" s="2" t="s">
        <v>1474</v>
      </c>
      <c r="Y2798" s="2" t="s">
        <v>10754</v>
      </c>
      <c r="Z2798" s="2" t="s">
        <v>1476</v>
      </c>
      <c r="AA2798" s="2" t="s">
        <v>14565</v>
      </c>
      <c r="AB2798" s="2" t="s">
        <v>14565</v>
      </c>
      <c r="AE2798" s="3">
        <v>45751.485034722224</v>
      </c>
      <c r="AF2798" s="2" t="s">
        <v>77</v>
      </c>
      <c r="AH2798" s="2" t="s">
        <v>78</v>
      </c>
      <c r="AI2798" s="2" t="s">
        <v>79</v>
      </c>
      <c r="AJ2798" s="2" t="s">
        <v>105</v>
      </c>
      <c r="AL2798" s="2" t="s">
        <v>2362</v>
      </c>
      <c r="AM2798" s="3">
        <v>45751.48505787037</v>
      </c>
      <c r="AO2798" s="2" t="s">
        <v>2362</v>
      </c>
      <c r="AP2798" s="2">
        <v>5875055</v>
      </c>
      <c r="AQ2798" s="2" t="s">
        <v>81</v>
      </c>
      <c r="AR2798" s="3">
        <v>45751.609814814816</v>
      </c>
      <c r="AS2798" s="2" t="s">
        <v>82</v>
      </c>
      <c r="AT2798" s="3">
        <v>45751.333333333336</v>
      </c>
      <c r="AU2798" s="2" t="s">
        <v>127</v>
      </c>
      <c r="AV2798" s="2" t="s">
        <v>1714</v>
      </c>
      <c r="AW2798" s="2" t="s">
        <v>1715</v>
      </c>
      <c r="AX2798" s="2" t="s">
        <v>3268</v>
      </c>
      <c r="AZ2798" s="3">
        <v>45751.609814814816</v>
      </c>
      <c r="BB2798" s="2" t="s">
        <v>311</v>
      </c>
      <c r="BC2798" s="2" t="s">
        <v>312</v>
      </c>
      <c r="BD2798" s="2" t="s">
        <v>313</v>
      </c>
      <c r="BE2798" s="2" t="s">
        <v>1030</v>
      </c>
      <c r="BF2798" s="2" t="s">
        <v>344</v>
      </c>
    </row>
    <row r="2799" spans="1:58" x14ac:dyDescent="0.35">
      <c r="A2799" s="2">
        <v>3045905</v>
      </c>
      <c r="B2799" s="2" t="s">
        <v>58</v>
      </c>
      <c r="C2799" s="2">
        <v>43086441</v>
      </c>
      <c r="D2799" s="2">
        <v>339573365</v>
      </c>
      <c r="E2799" s="2" t="s">
        <v>59</v>
      </c>
      <c r="F2799" s="2" t="s">
        <v>60</v>
      </c>
      <c r="G2799" s="2" t="s">
        <v>4618</v>
      </c>
      <c r="H2799" s="2" t="s">
        <v>9593</v>
      </c>
      <c r="I2799" s="2">
        <v>782906201</v>
      </c>
      <c r="J2799" s="2" t="s">
        <v>1630</v>
      </c>
      <c r="K2799" s="2">
        <v>14</v>
      </c>
      <c r="L2799" s="2" t="s">
        <v>64</v>
      </c>
      <c r="M2799" s="2" t="s">
        <v>65</v>
      </c>
      <c r="N2799" s="3">
        <v>45486.458333333336</v>
      </c>
      <c r="O2799" s="2" t="s">
        <v>66</v>
      </c>
      <c r="Q2799" s="2" t="s">
        <v>67</v>
      </c>
      <c r="R2799" s="3">
        <v>45751.486296296294</v>
      </c>
      <c r="S2799" s="2" t="s">
        <v>541</v>
      </c>
      <c r="T2799" s="2" t="s">
        <v>97</v>
      </c>
      <c r="U2799" s="2" t="s">
        <v>70</v>
      </c>
      <c r="V2799" s="2" t="s">
        <v>14566</v>
      </c>
      <c r="W2799" s="2" t="s">
        <v>468</v>
      </c>
      <c r="X2799" s="2" t="s">
        <v>600</v>
      </c>
      <c r="Y2799" s="2" t="s">
        <v>2392</v>
      </c>
      <c r="Z2799" s="2" t="s">
        <v>1346</v>
      </c>
      <c r="AA2799" s="2" t="s">
        <v>1584</v>
      </c>
      <c r="AB2799" s="2" t="s">
        <v>76</v>
      </c>
      <c r="AE2799" s="3">
        <v>45751.486307870371</v>
      </c>
      <c r="AF2799" s="2" t="s">
        <v>77</v>
      </c>
      <c r="AH2799" s="2" t="s">
        <v>78</v>
      </c>
      <c r="AI2799" s="2" t="s">
        <v>79</v>
      </c>
      <c r="AJ2799" s="2" t="s">
        <v>105</v>
      </c>
      <c r="AK2799" s="2" t="s">
        <v>14566</v>
      </c>
      <c r="AL2799" s="2" t="s">
        <v>541</v>
      </c>
      <c r="AM2799" s="3">
        <v>45751.486342592594</v>
      </c>
      <c r="AN2799" s="2" t="s">
        <v>14566</v>
      </c>
      <c r="AP2799" s="2">
        <v>5875056</v>
      </c>
      <c r="AQ2799" s="2" t="s">
        <v>81</v>
      </c>
      <c r="AR2799" s="3">
        <v>45751.628449074073</v>
      </c>
      <c r="AS2799" s="2" t="s">
        <v>82</v>
      </c>
      <c r="AT2799" s="3">
        <v>45751.333333333336</v>
      </c>
      <c r="AU2799" s="2" t="s">
        <v>83</v>
      </c>
      <c r="AV2799" s="2" t="s">
        <v>605</v>
      </c>
      <c r="AW2799" s="2" t="s">
        <v>606</v>
      </c>
      <c r="AX2799" s="2" t="s">
        <v>1559</v>
      </c>
      <c r="AZ2799" s="3">
        <v>45751.628449074073</v>
      </c>
      <c r="BB2799" s="2" t="s">
        <v>1928</v>
      </c>
      <c r="BC2799" s="2" t="s">
        <v>1929</v>
      </c>
      <c r="BD2799" s="2" t="s">
        <v>1930</v>
      </c>
      <c r="BE2799" s="2" t="s">
        <v>14567</v>
      </c>
      <c r="BF2799" s="2" t="s">
        <v>920</v>
      </c>
    </row>
    <row r="2800" spans="1:58" x14ac:dyDescent="0.35">
      <c r="A2800" s="2">
        <v>3045925</v>
      </c>
      <c r="B2800" s="2" t="s">
        <v>58</v>
      </c>
      <c r="C2800" s="2">
        <v>36547621</v>
      </c>
      <c r="D2800" s="2">
        <v>338265707</v>
      </c>
      <c r="E2800" s="2" t="s">
        <v>59</v>
      </c>
      <c r="F2800" s="2" t="s">
        <v>60</v>
      </c>
      <c r="G2800" s="2" t="s">
        <v>754</v>
      </c>
      <c r="H2800" s="2" t="s">
        <v>2269</v>
      </c>
      <c r="I2800" s="2">
        <v>338265707</v>
      </c>
      <c r="J2800" s="2">
        <v>774285953</v>
      </c>
      <c r="K2800" s="2">
        <v>12</v>
      </c>
      <c r="L2800" s="2" t="s">
        <v>64</v>
      </c>
      <c r="M2800" s="2" t="s">
        <v>65</v>
      </c>
      <c r="N2800" s="3">
        <v>44805</v>
      </c>
      <c r="O2800" s="2" t="s">
        <v>95</v>
      </c>
      <c r="Q2800" s="2" t="s">
        <v>67</v>
      </c>
      <c r="R2800" s="3">
        <v>45751.488807870373</v>
      </c>
      <c r="S2800" s="2" t="s">
        <v>2047</v>
      </c>
      <c r="T2800" s="2" t="s">
        <v>97</v>
      </c>
      <c r="U2800" s="2" t="s">
        <v>70</v>
      </c>
      <c r="V2800" s="2" t="s">
        <v>14568</v>
      </c>
      <c r="W2800" s="2" t="s">
        <v>285</v>
      </c>
      <c r="X2800" s="2" t="s">
        <v>286</v>
      </c>
      <c r="Y2800" s="2" t="s">
        <v>4435</v>
      </c>
      <c r="Z2800" s="2" t="s">
        <v>288</v>
      </c>
      <c r="AA2800" s="2" t="s">
        <v>288</v>
      </c>
      <c r="AB2800" s="2" t="s">
        <v>14569</v>
      </c>
      <c r="AC2800" s="2">
        <v>8</v>
      </c>
      <c r="AE2800" s="3">
        <v>45751.610717592594</v>
      </c>
      <c r="AF2800" s="2" t="s">
        <v>77</v>
      </c>
      <c r="AH2800" s="2" t="s">
        <v>78</v>
      </c>
      <c r="AI2800" s="2" t="s">
        <v>58</v>
      </c>
      <c r="AJ2800" s="2" t="s">
        <v>269</v>
      </c>
      <c r="AK2800" s="2" t="s">
        <v>14570</v>
      </c>
      <c r="AL2800" s="2" t="s">
        <v>344</v>
      </c>
      <c r="AM2800" s="3">
        <v>45751.610798611109</v>
      </c>
      <c r="AN2800" s="2" t="s">
        <v>14570</v>
      </c>
      <c r="AO2800" s="2" t="s">
        <v>344</v>
      </c>
      <c r="AP2800" s="2">
        <v>5875377</v>
      </c>
      <c r="AQ2800" s="2" t="s">
        <v>81</v>
      </c>
      <c r="AR2800" s="3">
        <v>45751.764120370368</v>
      </c>
      <c r="AS2800" s="2" t="s">
        <v>82</v>
      </c>
      <c r="AT2800" s="3">
        <v>45751.5625</v>
      </c>
      <c r="AU2800" s="2" t="s">
        <v>83</v>
      </c>
      <c r="AV2800" s="2" t="s">
        <v>736</v>
      </c>
      <c r="AW2800" s="2" t="s">
        <v>737</v>
      </c>
      <c r="AX2800" s="2" t="s">
        <v>738</v>
      </c>
      <c r="AZ2800" s="3">
        <v>45751.764120370368</v>
      </c>
      <c r="BB2800" s="2" t="s">
        <v>2373</v>
      </c>
      <c r="BC2800" s="2" t="s">
        <v>2374</v>
      </c>
      <c r="BD2800" s="2" t="s">
        <v>2375</v>
      </c>
      <c r="BE2800" s="2" t="s">
        <v>10591</v>
      </c>
      <c r="BF2800" s="2" t="s">
        <v>421</v>
      </c>
    </row>
    <row r="2801" spans="1:58" x14ac:dyDescent="0.35">
      <c r="A2801" s="2">
        <v>3045926</v>
      </c>
      <c r="B2801" s="2" t="s">
        <v>58</v>
      </c>
      <c r="C2801" s="2">
        <v>45035251</v>
      </c>
      <c r="D2801" s="2">
        <v>339431403</v>
      </c>
      <c r="E2801" s="2" t="s">
        <v>59</v>
      </c>
      <c r="F2801" s="2" t="s">
        <v>60</v>
      </c>
      <c r="G2801" s="2" t="s">
        <v>986</v>
      </c>
      <c r="H2801" s="2" t="s">
        <v>14571</v>
      </c>
      <c r="I2801" s="2">
        <v>782834740</v>
      </c>
      <c r="J2801" s="2" t="s">
        <v>3743</v>
      </c>
      <c r="K2801" s="2">
        <v>20</v>
      </c>
      <c r="L2801" s="2" t="s">
        <v>192</v>
      </c>
      <c r="M2801" s="2" t="s">
        <v>193</v>
      </c>
      <c r="N2801" s="3">
        <v>45652.555219907408</v>
      </c>
      <c r="O2801" s="2" t="s">
        <v>260</v>
      </c>
      <c r="Q2801" s="2" t="s">
        <v>67</v>
      </c>
      <c r="R2801" s="3">
        <v>45751.488923611112</v>
      </c>
      <c r="S2801" s="2" t="s">
        <v>1296</v>
      </c>
      <c r="T2801" s="2" t="s">
        <v>196</v>
      </c>
      <c r="U2801" s="2" t="s">
        <v>649</v>
      </c>
      <c r="V2801" s="2" t="s">
        <v>14572</v>
      </c>
      <c r="W2801" s="2" t="s">
        <v>1308</v>
      </c>
      <c r="X2801" s="2" t="s">
        <v>1308</v>
      </c>
      <c r="Y2801" s="2" t="s">
        <v>14573</v>
      </c>
      <c r="Z2801" s="2" t="s">
        <v>1310</v>
      </c>
      <c r="AA2801" s="2" t="s">
        <v>14574</v>
      </c>
      <c r="AB2801" s="2" t="s">
        <v>14574</v>
      </c>
      <c r="AE2801" s="3">
        <v>45751.489131944443</v>
      </c>
      <c r="AF2801" s="2" t="s">
        <v>203</v>
      </c>
      <c r="AG2801" s="2">
        <v>48</v>
      </c>
      <c r="AH2801" s="2" t="s">
        <v>78</v>
      </c>
      <c r="AI2801" s="2" t="s">
        <v>204</v>
      </c>
      <c r="AJ2801" s="2" t="s">
        <v>290</v>
      </c>
      <c r="AK2801" s="2" t="s">
        <v>14575</v>
      </c>
      <c r="AL2801" s="2" t="s">
        <v>1296</v>
      </c>
      <c r="AM2801" s="3">
        <v>45751.489166666666</v>
      </c>
      <c r="AO2801" s="2" t="s">
        <v>1296</v>
      </c>
      <c r="AP2801" s="2">
        <v>5875060</v>
      </c>
      <c r="AQ2801" s="2" t="s">
        <v>81</v>
      </c>
      <c r="AR2801" s="3">
        <v>45752.683229166665</v>
      </c>
      <c r="AS2801" s="2" t="s">
        <v>82</v>
      </c>
      <c r="AT2801" s="3">
        <v>45751.5625</v>
      </c>
      <c r="AU2801" s="2" t="s">
        <v>127</v>
      </c>
      <c r="AV2801" s="2" t="s">
        <v>495</v>
      </c>
      <c r="AW2801" s="2" t="s">
        <v>496</v>
      </c>
      <c r="AX2801" s="2" t="s">
        <v>1637</v>
      </c>
      <c r="AY2801" s="3">
        <v>45753.489131944443</v>
      </c>
      <c r="AZ2801" s="3">
        <v>45752.683229166665</v>
      </c>
      <c r="BA2801" s="2" t="s">
        <v>211</v>
      </c>
      <c r="BB2801" s="2" t="s">
        <v>2470</v>
      </c>
      <c r="BC2801" s="2" t="s">
        <v>358</v>
      </c>
      <c r="BD2801" s="2" t="s">
        <v>359</v>
      </c>
      <c r="BE2801" s="2" t="s">
        <v>14576</v>
      </c>
      <c r="BF2801" s="2" t="s">
        <v>1213</v>
      </c>
    </row>
    <row r="2802" spans="1:58" x14ac:dyDescent="0.35">
      <c r="A2802" s="2">
        <v>3045927</v>
      </c>
      <c r="B2802" s="2" t="s">
        <v>58</v>
      </c>
      <c r="C2802" s="2">
        <v>42723021</v>
      </c>
      <c r="D2802" s="2">
        <v>338716840</v>
      </c>
      <c r="E2802" s="2" t="s">
        <v>59</v>
      </c>
      <c r="F2802" s="2" t="s">
        <v>60</v>
      </c>
      <c r="G2802" s="2" t="s">
        <v>112</v>
      </c>
      <c r="H2802" s="2" t="s">
        <v>9741</v>
      </c>
      <c r="I2802" s="2">
        <v>775247759</v>
      </c>
      <c r="J2802" s="2" t="s">
        <v>114</v>
      </c>
      <c r="K2802" s="2">
        <v>13</v>
      </c>
      <c r="L2802" s="2" t="s">
        <v>64</v>
      </c>
      <c r="M2802" s="2" t="s">
        <v>65</v>
      </c>
      <c r="N2802" s="3">
        <v>45591.755173611113</v>
      </c>
      <c r="O2802" s="2" t="s">
        <v>260</v>
      </c>
      <c r="Q2802" s="2" t="s">
        <v>67</v>
      </c>
      <c r="R2802" s="3">
        <v>45751.489351851851</v>
      </c>
      <c r="S2802" s="2" t="s">
        <v>7888</v>
      </c>
      <c r="T2802" s="2" t="s">
        <v>196</v>
      </c>
      <c r="U2802" s="2" t="s">
        <v>197</v>
      </c>
      <c r="V2802" s="2" t="s">
        <v>14577</v>
      </c>
      <c r="W2802" s="2" t="s">
        <v>263</v>
      </c>
      <c r="X2802" s="2" t="s">
        <v>304</v>
      </c>
      <c r="Y2802" s="2" t="s">
        <v>1466</v>
      </c>
      <c r="Z2802" s="2" t="s">
        <v>351</v>
      </c>
      <c r="AA2802" s="2" t="s">
        <v>9742</v>
      </c>
      <c r="AB2802" s="2" t="s">
        <v>76</v>
      </c>
      <c r="AE2802" s="3">
        <v>45751.489537037036</v>
      </c>
      <c r="AF2802" s="2" t="s">
        <v>268</v>
      </c>
      <c r="AH2802" s="2" t="s">
        <v>78</v>
      </c>
      <c r="AI2802" s="2" t="s">
        <v>204</v>
      </c>
      <c r="AJ2802" s="2" t="s">
        <v>290</v>
      </c>
      <c r="AK2802" s="2" t="s">
        <v>14578</v>
      </c>
      <c r="AL2802" s="2" t="s">
        <v>7888</v>
      </c>
      <c r="AM2802" s="3">
        <v>45751.489583333336</v>
      </c>
      <c r="AO2802" s="2" t="s">
        <v>7888</v>
      </c>
      <c r="AP2802" s="2">
        <v>5875061</v>
      </c>
      <c r="AQ2802" s="2" t="s">
        <v>81</v>
      </c>
      <c r="AR2802" s="3">
        <v>45752.499872685185</v>
      </c>
      <c r="AS2802" s="2" t="s">
        <v>82</v>
      </c>
      <c r="AT2802" s="3">
        <v>45751.5625</v>
      </c>
      <c r="AU2802" s="2" t="s">
        <v>127</v>
      </c>
      <c r="AV2802" s="2" t="s">
        <v>308</v>
      </c>
      <c r="AW2802" s="2" t="s">
        <v>309</v>
      </c>
      <c r="AX2802" s="2" t="s">
        <v>4063</v>
      </c>
      <c r="AZ2802" s="3">
        <v>45752.499872685185</v>
      </c>
      <c r="BB2802" s="2" t="s">
        <v>1037</v>
      </c>
      <c r="BC2802" s="2" t="s">
        <v>358</v>
      </c>
      <c r="BD2802" s="2" t="s">
        <v>359</v>
      </c>
      <c r="BE2802" s="2" t="s">
        <v>14579</v>
      </c>
      <c r="BF2802" s="2" t="s">
        <v>1039</v>
      </c>
    </row>
    <row r="2803" spans="1:58" x14ac:dyDescent="0.35">
      <c r="A2803" s="2">
        <v>3045945</v>
      </c>
      <c r="B2803" s="2" t="s">
        <v>58</v>
      </c>
      <c r="C2803" s="2">
        <v>31814211</v>
      </c>
      <c r="D2803" s="2">
        <v>338352313</v>
      </c>
      <c r="E2803" s="2" t="s">
        <v>59</v>
      </c>
      <c r="F2803" s="2" t="s">
        <v>60</v>
      </c>
      <c r="G2803" s="2" t="s">
        <v>93</v>
      </c>
      <c r="H2803" s="2" t="s">
        <v>1222</v>
      </c>
      <c r="I2803" s="2">
        <v>776123613</v>
      </c>
      <c r="J2803" s="2" t="s">
        <v>1144</v>
      </c>
      <c r="K2803" s="2">
        <v>13</v>
      </c>
      <c r="L2803" s="2" t="s">
        <v>64</v>
      </c>
      <c r="M2803" s="2" t="s">
        <v>65</v>
      </c>
      <c r="N2803" s="3">
        <v>45126.541678240741</v>
      </c>
      <c r="O2803" s="2" t="s">
        <v>66</v>
      </c>
      <c r="Q2803" s="2" t="s">
        <v>67</v>
      </c>
      <c r="R2803" s="3">
        <v>45751.491273148145</v>
      </c>
      <c r="S2803" s="2" t="s">
        <v>1382</v>
      </c>
      <c r="T2803" s="2" t="s">
        <v>97</v>
      </c>
      <c r="U2803" s="2" t="s">
        <v>1044</v>
      </c>
      <c r="V2803" s="2" t="s">
        <v>14580</v>
      </c>
      <c r="W2803" s="2" t="s">
        <v>72</v>
      </c>
      <c r="X2803" s="2" t="s">
        <v>412</v>
      </c>
      <c r="Y2803" s="2" t="s">
        <v>7019</v>
      </c>
      <c r="Z2803" s="2" t="s">
        <v>228</v>
      </c>
      <c r="AA2803" s="2" t="s">
        <v>7746</v>
      </c>
      <c r="AB2803" s="2" t="s">
        <v>7746</v>
      </c>
      <c r="AC2803" s="2">
        <v>304</v>
      </c>
      <c r="AE2803" s="3">
        <v>45751.491296296299</v>
      </c>
      <c r="AF2803" s="2" t="s">
        <v>77</v>
      </c>
      <c r="AH2803" s="2" t="s">
        <v>103</v>
      </c>
      <c r="AI2803" s="2" t="s">
        <v>79</v>
      </c>
      <c r="AJ2803" s="2" t="s">
        <v>586</v>
      </c>
      <c r="AK2803" s="2" t="s">
        <v>14581</v>
      </c>
      <c r="AL2803" s="2" t="s">
        <v>1382</v>
      </c>
      <c r="AM2803" s="3">
        <v>45751.491331018522</v>
      </c>
      <c r="AN2803" s="2" t="s">
        <v>14581</v>
      </c>
      <c r="AP2803" s="2">
        <v>5875063</v>
      </c>
      <c r="AQ2803" s="2" t="s">
        <v>81</v>
      </c>
      <c r="AR2803" s="3">
        <v>45751.705578703702</v>
      </c>
      <c r="AS2803" s="2" t="s">
        <v>82</v>
      </c>
      <c r="AT2803" s="3">
        <v>45751.333333333336</v>
      </c>
      <c r="AU2803" s="2" t="s">
        <v>83</v>
      </c>
      <c r="AV2803" s="2" t="s">
        <v>630</v>
      </c>
      <c r="AW2803" s="2" t="s">
        <v>631</v>
      </c>
      <c r="AX2803" s="2" t="s">
        <v>811</v>
      </c>
      <c r="AZ2803" s="3">
        <v>45751.705578703702</v>
      </c>
      <c r="BB2803" s="2" t="s">
        <v>1256</v>
      </c>
      <c r="BC2803" s="2" t="s">
        <v>1257</v>
      </c>
      <c r="BD2803" s="2" t="s">
        <v>359</v>
      </c>
      <c r="BE2803" s="2" t="s">
        <v>14582</v>
      </c>
      <c r="BF2803" s="2" t="s">
        <v>276</v>
      </c>
    </row>
    <row r="2804" spans="1:58" x14ac:dyDescent="0.35">
      <c r="A2804" s="2">
        <v>3045946</v>
      </c>
      <c r="B2804" s="2" t="s">
        <v>58</v>
      </c>
      <c r="C2804" s="2">
        <v>40440451</v>
      </c>
      <c r="D2804" s="2">
        <v>338677318</v>
      </c>
      <c r="E2804" s="2" t="s">
        <v>59</v>
      </c>
      <c r="F2804" s="2" t="s">
        <v>60</v>
      </c>
      <c r="G2804" s="2" t="s">
        <v>3605</v>
      </c>
      <c r="H2804" s="2" t="s">
        <v>14583</v>
      </c>
      <c r="I2804" s="2">
        <v>784773532</v>
      </c>
      <c r="J2804" s="2" t="s">
        <v>3607</v>
      </c>
      <c r="K2804" s="2">
        <v>12</v>
      </c>
      <c r="L2804" s="2" t="s">
        <v>64</v>
      </c>
      <c r="M2804" s="2" t="s">
        <v>65</v>
      </c>
      <c r="N2804" s="3">
        <v>44966.856909722221</v>
      </c>
      <c r="O2804" s="2" t="s">
        <v>95</v>
      </c>
      <c r="Q2804" s="2" t="s">
        <v>67</v>
      </c>
      <c r="R2804" s="3">
        <v>45751.491805555554</v>
      </c>
      <c r="S2804" s="2" t="s">
        <v>824</v>
      </c>
      <c r="T2804" s="2" t="s">
        <v>69</v>
      </c>
      <c r="U2804" s="2" t="s">
        <v>70</v>
      </c>
      <c r="V2804" s="2" t="s">
        <v>14584</v>
      </c>
      <c r="Y2804" s="2" t="s">
        <v>1155</v>
      </c>
      <c r="Z2804" s="2" t="s">
        <v>74</v>
      </c>
      <c r="AA2804" s="2" t="s">
        <v>1054</v>
      </c>
      <c r="AB2804" s="2" t="s">
        <v>14585</v>
      </c>
      <c r="AC2804" s="2">
        <v>417</v>
      </c>
      <c r="AE2804" s="3">
        <v>45751.691250000003</v>
      </c>
      <c r="AF2804" s="2" t="s">
        <v>77</v>
      </c>
      <c r="AH2804" s="2" t="s">
        <v>103</v>
      </c>
      <c r="AI2804" s="2" t="s">
        <v>58</v>
      </c>
      <c r="AJ2804" s="2" t="s">
        <v>779</v>
      </c>
      <c r="AK2804" s="2" t="s">
        <v>14586</v>
      </c>
      <c r="AL2804" s="2" t="s">
        <v>1723</v>
      </c>
      <c r="AM2804" s="3">
        <v>45751.691354166665</v>
      </c>
      <c r="AN2804" s="2" t="s">
        <v>14586</v>
      </c>
      <c r="AO2804" s="2" t="s">
        <v>1723</v>
      </c>
      <c r="AP2804" s="2">
        <v>5875619</v>
      </c>
      <c r="AQ2804" s="2" t="s">
        <v>81</v>
      </c>
      <c r="AR2804" s="3">
        <v>45752.501284722224</v>
      </c>
      <c r="AS2804" s="2" t="s">
        <v>82</v>
      </c>
      <c r="AT2804" s="3">
        <v>45751.5625</v>
      </c>
      <c r="AU2804" s="2" t="s">
        <v>83</v>
      </c>
      <c r="AV2804" s="2" t="s">
        <v>736</v>
      </c>
      <c r="AW2804" s="2" t="s">
        <v>737</v>
      </c>
      <c r="AX2804" s="2" t="s">
        <v>738</v>
      </c>
      <c r="AZ2804" s="3">
        <v>45752.501284722224</v>
      </c>
      <c r="BB2804" s="2" t="s">
        <v>295</v>
      </c>
      <c r="BC2804" s="2" t="s">
        <v>296</v>
      </c>
      <c r="BD2804" s="2" t="s">
        <v>297</v>
      </c>
      <c r="BE2804" s="2" t="s">
        <v>14587</v>
      </c>
      <c r="BF2804" s="2" t="s">
        <v>1725</v>
      </c>
    </row>
    <row r="2805" spans="1:58" x14ac:dyDescent="0.35">
      <c r="A2805" s="2">
        <v>3045947</v>
      </c>
      <c r="B2805" s="2" t="s">
        <v>111</v>
      </c>
      <c r="C2805" s="2">
        <v>32424931</v>
      </c>
      <c r="D2805" s="2">
        <v>339761271</v>
      </c>
      <c r="E2805" s="2" t="s">
        <v>59</v>
      </c>
      <c r="F2805" s="2" t="s">
        <v>60</v>
      </c>
      <c r="G2805" s="2" t="s">
        <v>1010</v>
      </c>
      <c r="H2805" s="2" t="s">
        <v>1554</v>
      </c>
      <c r="I2805" s="2">
        <v>778924901</v>
      </c>
      <c r="J2805" s="2" t="s">
        <v>14588</v>
      </c>
      <c r="K2805" s="2">
        <v>14</v>
      </c>
      <c r="L2805" s="2" t="s">
        <v>64</v>
      </c>
      <c r="M2805" s="2" t="s">
        <v>65</v>
      </c>
      <c r="N2805" s="3">
        <v>43189.355370370373</v>
      </c>
      <c r="O2805" s="2" t="s">
        <v>115</v>
      </c>
      <c r="Q2805" s="2" t="s">
        <v>67</v>
      </c>
      <c r="R2805" s="3">
        <v>45751.492210648146</v>
      </c>
      <c r="S2805" s="2" t="s">
        <v>1482</v>
      </c>
      <c r="T2805" s="2" t="s">
        <v>97</v>
      </c>
      <c r="U2805" s="2" t="s">
        <v>70</v>
      </c>
      <c r="V2805" s="2" t="s">
        <v>14589</v>
      </c>
      <c r="W2805" s="2" t="s">
        <v>119</v>
      </c>
      <c r="X2805" s="2" t="s">
        <v>248</v>
      </c>
      <c r="Y2805" s="2" t="s">
        <v>1748</v>
      </c>
      <c r="Z2805" s="2" t="s">
        <v>250</v>
      </c>
      <c r="AA2805" s="2" t="s">
        <v>2066</v>
      </c>
      <c r="AB2805" s="2" t="s">
        <v>76</v>
      </c>
      <c r="AE2805" s="3">
        <v>45751.492222222223</v>
      </c>
      <c r="AF2805" s="2" t="s">
        <v>77</v>
      </c>
      <c r="AH2805" s="2" t="s">
        <v>78</v>
      </c>
      <c r="AI2805" s="2" t="s">
        <v>125</v>
      </c>
      <c r="AJ2805" s="2" t="s">
        <v>381</v>
      </c>
      <c r="AK2805" s="2" t="s">
        <v>14590</v>
      </c>
      <c r="AL2805" s="2" t="s">
        <v>1482</v>
      </c>
      <c r="AM2805" s="3">
        <v>45751.492268518516</v>
      </c>
      <c r="AN2805" s="2" t="s">
        <v>14590</v>
      </c>
      <c r="AP2805" s="2">
        <v>5875065</v>
      </c>
      <c r="AQ2805" s="2" t="s">
        <v>81</v>
      </c>
      <c r="AR2805" s="3">
        <v>45751.618078703701</v>
      </c>
      <c r="AS2805" s="2" t="s">
        <v>82</v>
      </c>
      <c r="AT2805" s="3">
        <v>45751.333333333336</v>
      </c>
      <c r="AU2805" s="2" t="s">
        <v>83</v>
      </c>
      <c r="AV2805" s="2" t="s">
        <v>128</v>
      </c>
      <c r="AW2805" s="2" t="s">
        <v>129</v>
      </c>
      <c r="AX2805" s="2" t="s">
        <v>621</v>
      </c>
      <c r="AZ2805" s="3">
        <v>45751.618078703701</v>
      </c>
      <c r="BB2805" s="2" t="s">
        <v>559</v>
      </c>
      <c r="BC2805" s="2" t="s">
        <v>132</v>
      </c>
      <c r="BD2805" s="2" t="s">
        <v>560</v>
      </c>
      <c r="BE2805" s="2" t="s">
        <v>14591</v>
      </c>
      <c r="BF2805" s="2" t="s">
        <v>1336</v>
      </c>
    </row>
    <row r="2806" spans="1:58" x14ac:dyDescent="0.35">
      <c r="A2806" s="2">
        <v>3045948</v>
      </c>
      <c r="B2806" s="2" t="s">
        <v>58</v>
      </c>
      <c r="C2806" s="2">
        <v>394491</v>
      </c>
      <c r="D2806" s="2">
        <v>338255162</v>
      </c>
      <c r="E2806" s="2" t="s">
        <v>59</v>
      </c>
      <c r="F2806" s="2" t="s">
        <v>60</v>
      </c>
      <c r="G2806" s="2" t="s">
        <v>754</v>
      </c>
      <c r="H2806" s="2" t="s">
        <v>3650</v>
      </c>
      <c r="I2806" s="2">
        <v>772789248</v>
      </c>
      <c r="J2806" s="2" t="s">
        <v>8599</v>
      </c>
      <c r="K2806" s="2">
        <v>12</v>
      </c>
      <c r="L2806" s="2" t="s">
        <v>64</v>
      </c>
      <c r="M2806" s="2" t="s">
        <v>65</v>
      </c>
      <c r="N2806" s="3">
        <v>44805</v>
      </c>
      <c r="O2806" s="2" t="s">
        <v>95</v>
      </c>
      <c r="Q2806" s="2" t="s">
        <v>67</v>
      </c>
      <c r="R2806" s="3">
        <v>45751.492291666669</v>
      </c>
      <c r="S2806" s="2" t="s">
        <v>6475</v>
      </c>
      <c r="T2806" s="2" t="s">
        <v>97</v>
      </c>
      <c r="U2806" s="2" t="s">
        <v>70</v>
      </c>
      <c r="V2806" s="2" t="s">
        <v>14592</v>
      </c>
      <c r="W2806" s="2" t="s">
        <v>72</v>
      </c>
      <c r="X2806" s="2" t="s">
        <v>73</v>
      </c>
      <c r="Y2806" s="2" t="s">
        <v>3286</v>
      </c>
      <c r="Z2806" s="2" t="s">
        <v>691</v>
      </c>
      <c r="AA2806" s="2" t="s">
        <v>3287</v>
      </c>
      <c r="AB2806" s="2" t="s">
        <v>3287</v>
      </c>
      <c r="AC2806" s="2">
        <v>2898</v>
      </c>
      <c r="AE2806" s="3">
        <v>45751.492303240739</v>
      </c>
      <c r="AF2806" s="2" t="s">
        <v>77</v>
      </c>
      <c r="AH2806" s="2" t="s">
        <v>103</v>
      </c>
      <c r="AI2806" s="2" t="s">
        <v>79</v>
      </c>
      <c r="AJ2806" s="2" t="s">
        <v>105</v>
      </c>
      <c r="AK2806" s="2" t="s">
        <v>14593</v>
      </c>
      <c r="AL2806" s="2" t="s">
        <v>6475</v>
      </c>
      <c r="AM2806" s="3">
        <v>45751.492349537039</v>
      </c>
      <c r="AN2806" s="2" t="s">
        <v>14593</v>
      </c>
      <c r="AP2806" s="2">
        <v>5875066</v>
      </c>
      <c r="AQ2806" s="2" t="s">
        <v>81</v>
      </c>
      <c r="AR2806" s="3">
        <v>45751.785555555558</v>
      </c>
      <c r="AS2806" s="2" t="s">
        <v>82</v>
      </c>
      <c r="AT2806" s="3">
        <v>45751.333333333336</v>
      </c>
      <c r="AU2806" s="2" t="s">
        <v>83</v>
      </c>
      <c r="AV2806" s="2" t="s">
        <v>84</v>
      </c>
      <c r="AW2806" s="2" t="s">
        <v>85</v>
      </c>
      <c r="AX2806" s="2" t="s">
        <v>13405</v>
      </c>
      <c r="AZ2806" s="3">
        <v>45751.785555555558</v>
      </c>
      <c r="BB2806" s="2" t="s">
        <v>295</v>
      </c>
      <c r="BC2806" s="2" t="s">
        <v>296</v>
      </c>
      <c r="BD2806" s="2" t="s">
        <v>297</v>
      </c>
      <c r="BE2806" s="2" t="s">
        <v>14594</v>
      </c>
      <c r="BF2806" s="2" t="s">
        <v>171</v>
      </c>
    </row>
    <row r="2807" spans="1:58" x14ac:dyDescent="0.35">
      <c r="A2807" s="2">
        <v>3045965</v>
      </c>
      <c r="B2807" s="2" t="s">
        <v>58</v>
      </c>
      <c r="C2807" s="2">
        <v>33109961</v>
      </c>
      <c r="D2807" s="2">
        <v>338201957</v>
      </c>
      <c r="E2807" s="2" t="s">
        <v>59</v>
      </c>
      <c r="F2807" s="2" t="s">
        <v>60</v>
      </c>
      <c r="G2807" s="2" t="s">
        <v>112</v>
      </c>
      <c r="H2807" s="2" t="s">
        <v>14595</v>
      </c>
      <c r="I2807" s="2">
        <v>775787833</v>
      </c>
      <c r="J2807" s="2" t="s">
        <v>14596</v>
      </c>
      <c r="K2807" s="2">
        <v>12</v>
      </c>
      <c r="L2807" s="2" t="s">
        <v>64</v>
      </c>
      <c r="M2807" s="2" t="s">
        <v>65</v>
      </c>
      <c r="N2807" s="3">
        <v>43678</v>
      </c>
      <c r="O2807" s="2" t="s">
        <v>756</v>
      </c>
      <c r="Q2807" s="2" t="s">
        <v>67</v>
      </c>
      <c r="R2807" s="3">
        <v>45751.492777777778</v>
      </c>
      <c r="S2807" s="2" t="s">
        <v>1131</v>
      </c>
      <c r="T2807" s="2" t="s">
        <v>488</v>
      </c>
      <c r="U2807" s="2" t="s">
        <v>1044</v>
      </c>
      <c r="V2807" s="2" t="s">
        <v>11936</v>
      </c>
      <c r="W2807" s="2" t="s">
        <v>72</v>
      </c>
      <c r="X2807" s="2" t="s">
        <v>412</v>
      </c>
      <c r="Y2807" s="2" t="s">
        <v>14597</v>
      </c>
      <c r="Z2807" s="2" t="s">
        <v>584</v>
      </c>
      <c r="AA2807" s="2" t="s">
        <v>628</v>
      </c>
      <c r="AB2807" s="2" t="s">
        <v>628</v>
      </c>
      <c r="AC2807" s="2">
        <v>10</v>
      </c>
      <c r="AE2807" s="3">
        <v>45751.493495370371</v>
      </c>
      <c r="AF2807" s="2" t="s">
        <v>558</v>
      </c>
      <c r="AH2807" s="2" t="s">
        <v>78</v>
      </c>
      <c r="AI2807" s="2" t="s">
        <v>79</v>
      </c>
      <c r="AJ2807" s="2" t="s">
        <v>586</v>
      </c>
      <c r="AK2807" s="2" t="s">
        <v>12581</v>
      </c>
      <c r="AL2807" s="2" t="s">
        <v>1131</v>
      </c>
      <c r="AM2807" s="3">
        <v>45751.493576388886</v>
      </c>
      <c r="AO2807" s="2" t="s">
        <v>1131</v>
      </c>
      <c r="AP2807" s="2">
        <v>5875068</v>
      </c>
      <c r="AQ2807" s="2" t="s">
        <v>81</v>
      </c>
      <c r="AR2807" s="3">
        <v>45751.59783564815</v>
      </c>
      <c r="AS2807" s="2" t="s">
        <v>82</v>
      </c>
      <c r="AT2807" s="3">
        <v>45751.333333333336</v>
      </c>
      <c r="AU2807" s="2" t="s">
        <v>127</v>
      </c>
      <c r="AV2807" s="2" t="s">
        <v>630</v>
      </c>
      <c r="AW2807" s="2" t="s">
        <v>631</v>
      </c>
      <c r="AX2807" s="2" t="s">
        <v>655</v>
      </c>
      <c r="AZ2807" s="3">
        <v>45751.59783564815</v>
      </c>
      <c r="BB2807" s="2" t="s">
        <v>1256</v>
      </c>
      <c r="BC2807" s="2" t="s">
        <v>1257</v>
      </c>
      <c r="BD2807" s="2" t="s">
        <v>359</v>
      </c>
      <c r="BE2807" s="2" t="s">
        <v>14598</v>
      </c>
      <c r="BF2807" s="2" t="s">
        <v>1213</v>
      </c>
    </row>
    <row r="2808" spans="1:58" x14ac:dyDescent="0.35">
      <c r="A2808" s="2">
        <v>3045985</v>
      </c>
      <c r="B2808" s="2" t="s">
        <v>58</v>
      </c>
      <c r="C2808" s="2">
        <v>32945241</v>
      </c>
      <c r="D2808" s="2">
        <v>338447277</v>
      </c>
      <c r="E2808" s="2" t="s">
        <v>59</v>
      </c>
      <c r="F2808" s="2" t="s">
        <v>60</v>
      </c>
      <c r="G2808" s="2" t="s">
        <v>3412</v>
      </c>
      <c r="H2808" s="2" t="s">
        <v>243</v>
      </c>
      <c r="I2808" s="2">
        <v>777851920</v>
      </c>
      <c r="J2808" s="2" t="s">
        <v>5440</v>
      </c>
      <c r="K2808" s="2">
        <v>13</v>
      </c>
      <c r="L2808" s="2" t="s">
        <v>64</v>
      </c>
      <c r="M2808" s="2" t="s">
        <v>65</v>
      </c>
      <c r="N2808" s="3">
        <v>45502.041666666664</v>
      </c>
      <c r="O2808" s="2" t="s">
        <v>66</v>
      </c>
      <c r="Q2808" s="2" t="s">
        <v>67</v>
      </c>
      <c r="R2808" s="3">
        <v>45751.494895833333</v>
      </c>
      <c r="S2808" s="2" t="s">
        <v>6695</v>
      </c>
      <c r="T2808" s="2" t="s">
        <v>69</v>
      </c>
      <c r="U2808" s="2" t="s">
        <v>197</v>
      </c>
      <c r="V2808" s="2" t="s">
        <v>14599</v>
      </c>
      <c r="W2808" s="2" t="s">
        <v>872</v>
      </c>
      <c r="X2808" s="2" t="s">
        <v>1216</v>
      </c>
      <c r="Y2808" s="2" t="s">
        <v>2317</v>
      </c>
      <c r="Z2808" s="2" t="s">
        <v>1253</v>
      </c>
      <c r="AA2808" s="2" t="s">
        <v>1253</v>
      </c>
      <c r="AB2808" s="2" t="s">
        <v>14600</v>
      </c>
      <c r="AE2808" s="3">
        <v>45751.495474537034</v>
      </c>
      <c r="AF2808" s="2" t="s">
        <v>77</v>
      </c>
      <c r="AH2808" s="2" t="s">
        <v>78</v>
      </c>
      <c r="AI2808" s="2" t="s">
        <v>79</v>
      </c>
      <c r="AJ2808" s="2" t="s">
        <v>586</v>
      </c>
      <c r="AK2808" s="2" t="s">
        <v>14601</v>
      </c>
      <c r="AL2808" s="2" t="s">
        <v>6695</v>
      </c>
      <c r="AM2808" s="3">
        <v>45751.495578703703</v>
      </c>
      <c r="AO2808" s="2" t="s">
        <v>6695</v>
      </c>
      <c r="AP2808" s="2">
        <v>5875070</v>
      </c>
      <c r="AQ2808" s="2" t="s">
        <v>81</v>
      </c>
      <c r="AR2808" s="3">
        <v>45751.732812499999</v>
      </c>
      <c r="AS2808" s="2" t="s">
        <v>82</v>
      </c>
      <c r="AT2808" s="3">
        <v>45751.333333333336</v>
      </c>
      <c r="AU2808" s="2" t="s">
        <v>127</v>
      </c>
      <c r="AV2808" s="2" t="s">
        <v>1164</v>
      </c>
      <c r="AW2808" s="2" t="s">
        <v>1165</v>
      </c>
      <c r="AX2808" s="2" t="s">
        <v>1682</v>
      </c>
      <c r="AZ2808" s="3">
        <v>45751.732812499999</v>
      </c>
      <c r="BB2808" s="2" t="s">
        <v>87</v>
      </c>
      <c r="BC2808" s="2" t="s">
        <v>88</v>
      </c>
      <c r="BD2808" s="2" t="s">
        <v>89</v>
      </c>
      <c r="BE2808" s="2" t="s">
        <v>14602</v>
      </c>
      <c r="BF2808" s="2" t="s">
        <v>276</v>
      </c>
    </row>
    <row r="2809" spans="1:58" x14ac:dyDescent="0.35">
      <c r="A2809" s="2">
        <v>3045986</v>
      </c>
      <c r="B2809" s="2" t="s">
        <v>58</v>
      </c>
      <c r="C2809" s="2">
        <v>35118901</v>
      </c>
      <c r="D2809" s="2">
        <v>339547919</v>
      </c>
      <c r="E2809" s="2" t="s">
        <v>59</v>
      </c>
      <c r="F2809" s="2" t="s">
        <v>60</v>
      </c>
      <c r="G2809" s="2" t="s">
        <v>697</v>
      </c>
      <c r="H2809" s="2" t="s">
        <v>1904</v>
      </c>
      <c r="I2809" s="2">
        <v>777567596</v>
      </c>
      <c r="J2809" s="2" t="s">
        <v>3298</v>
      </c>
      <c r="K2809" s="2">
        <v>14</v>
      </c>
      <c r="L2809" s="2" t="s">
        <v>64</v>
      </c>
      <c r="M2809" s="2" t="s">
        <v>65</v>
      </c>
      <c r="N2809" s="3">
        <v>45364.478321759256</v>
      </c>
      <c r="O2809" s="2" t="s">
        <v>161</v>
      </c>
      <c r="Q2809" s="2" t="s">
        <v>67</v>
      </c>
      <c r="R2809" s="3">
        <v>45751.495497685188</v>
      </c>
      <c r="S2809" s="2" t="s">
        <v>6437</v>
      </c>
      <c r="T2809" s="2" t="s">
        <v>97</v>
      </c>
      <c r="U2809" s="2" t="s">
        <v>649</v>
      </c>
      <c r="V2809" s="2" t="s">
        <v>14603</v>
      </c>
      <c r="W2809" s="2" t="s">
        <v>468</v>
      </c>
      <c r="X2809" s="2" t="s">
        <v>600</v>
      </c>
      <c r="Y2809" s="2" t="s">
        <v>14604</v>
      </c>
      <c r="Z2809" s="2" t="s">
        <v>1346</v>
      </c>
      <c r="AA2809" s="2" t="s">
        <v>1975</v>
      </c>
      <c r="AB2809" s="2" t="s">
        <v>14605</v>
      </c>
      <c r="AE2809" s="3">
        <v>45751.495509259257</v>
      </c>
      <c r="AF2809" s="2" t="s">
        <v>77</v>
      </c>
      <c r="AH2809" s="2" t="s">
        <v>78</v>
      </c>
      <c r="AI2809" s="2" t="s">
        <v>125</v>
      </c>
      <c r="AJ2809" s="2" t="s">
        <v>586</v>
      </c>
      <c r="AK2809" s="2" t="s">
        <v>14603</v>
      </c>
      <c r="AL2809" s="2" t="s">
        <v>6437</v>
      </c>
      <c r="AM2809" s="3">
        <v>45751.495555555557</v>
      </c>
      <c r="AN2809" s="2" t="s">
        <v>14603</v>
      </c>
      <c r="AP2809" s="2">
        <v>5875069</v>
      </c>
      <c r="AQ2809" s="2" t="s">
        <v>81</v>
      </c>
      <c r="AR2809" s="3">
        <v>45751.62128472222</v>
      </c>
      <c r="AS2809" s="2" t="s">
        <v>82</v>
      </c>
      <c r="AT2809" s="3">
        <v>45751.333333333336</v>
      </c>
      <c r="AU2809" s="2" t="s">
        <v>83</v>
      </c>
      <c r="AV2809" s="2" t="s">
        <v>605</v>
      </c>
      <c r="AW2809" s="2" t="s">
        <v>606</v>
      </c>
      <c r="AX2809" s="2" t="s">
        <v>2388</v>
      </c>
      <c r="AZ2809" s="3">
        <v>45751.62128472222</v>
      </c>
      <c r="BB2809" s="2" t="s">
        <v>792</v>
      </c>
      <c r="BC2809" s="2" t="s">
        <v>793</v>
      </c>
      <c r="BD2809" s="2" t="s">
        <v>794</v>
      </c>
      <c r="BE2809" s="2" t="s">
        <v>14606</v>
      </c>
      <c r="BF2809" s="2" t="s">
        <v>189</v>
      </c>
    </row>
    <row r="2810" spans="1:58" x14ac:dyDescent="0.35">
      <c r="A2810" s="2">
        <v>3046005</v>
      </c>
      <c r="B2810" s="2" t="s">
        <v>58</v>
      </c>
      <c r="C2810" s="2">
        <v>39524551</v>
      </c>
      <c r="D2810" s="2">
        <v>338546907</v>
      </c>
      <c r="E2810" s="2" t="s">
        <v>59</v>
      </c>
      <c r="F2810" s="2" t="s">
        <v>60</v>
      </c>
      <c r="G2810" s="2" t="s">
        <v>594</v>
      </c>
      <c r="H2810" s="2" t="s">
        <v>6306</v>
      </c>
      <c r="I2810" s="2">
        <v>781062413</v>
      </c>
      <c r="J2810" s="2" t="s">
        <v>14607</v>
      </c>
      <c r="K2810" s="2">
        <v>13</v>
      </c>
      <c r="L2810" s="2" t="s">
        <v>64</v>
      </c>
      <c r="M2810" s="2" t="s">
        <v>65</v>
      </c>
      <c r="N2810" s="3">
        <v>45513.625011574077</v>
      </c>
      <c r="O2810" s="2" t="s">
        <v>66</v>
      </c>
      <c r="Q2810" s="2" t="s">
        <v>67</v>
      </c>
      <c r="R2810" s="3">
        <v>45751.49732638889</v>
      </c>
      <c r="S2810" s="2" t="s">
        <v>1013</v>
      </c>
      <c r="T2810" s="2" t="s">
        <v>69</v>
      </c>
      <c r="U2810" s="2" t="s">
        <v>283</v>
      </c>
      <c r="V2810" s="2" t="s">
        <v>14608</v>
      </c>
      <c r="W2810" s="2" t="s">
        <v>225</v>
      </c>
      <c r="X2810" s="2" t="s">
        <v>912</v>
      </c>
      <c r="Y2810" s="2" t="s">
        <v>12229</v>
      </c>
      <c r="Z2810" s="2" t="s">
        <v>322</v>
      </c>
      <c r="AA2810" s="2" t="s">
        <v>4686</v>
      </c>
      <c r="AB2810" s="2" t="s">
        <v>14609</v>
      </c>
      <c r="AE2810" s="3">
        <v>45751.497337962966</v>
      </c>
      <c r="AF2810" s="2" t="s">
        <v>77</v>
      </c>
      <c r="AH2810" s="2" t="s">
        <v>78</v>
      </c>
      <c r="AI2810" s="2" t="s">
        <v>79</v>
      </c>
      <c r="AJ2810" s="2" t="s">
        <v>180</v>
      </c>
      <c r="AK2810" s="2" t="s">
        <v>14608</v>
      </c>
      <c r="AL2810" s="2" t="s">
        <v>1013</v>
      </c>
      <c r="AM2810" s="3">
        <v>45751.497384259259</v>
      </c>
      <c r="AN2810" s="2" t="s">
        <v>14608</v>
      </c>
      <c r="AP2810" s="2">
        <v>5875072</v>
      </c>
      <c r="AQ2810" s="2" t="s">
        <v>81</v>
      </c>
      <c r="AR2810" s="3">
        <v>45751.672905092593</v>
      </c>
      <c r="AS2810" s="2" t="s">
        <v>82</v>
      </c>
      <c r="AT2810" s="3">
        <v>45751.333333333336</v>
      </c>
      <c r="AU2810" s="2" t="s">
        <v>83</v>
      </c>
      <c r="AV2810" s="2" t="s">
        <v>916</v>
      </c>
      <c r="AW2810" s="2" t="s">
        <v>917</v>
      </c>
      <c r="AX2810" s="2" t="s">
        <v>3226</v>
      </c>
      <c r="AZ2810" s="3">
        <v>45751.672905092593</v>
      </c>
      <c r="BB2810" s="2" t="s">
        <v>185</v>
      </c>
      <c r="BC2810" s="2" t="s">
        <v>186</v>
      </c>
      <c r="BD2810" s="2" t="s">
        <v>187</v>
      </c>
      <c r="BE2810" s="2" t="s">
        <v>14610</v>
      </c>
      <c r="BF2810" s="2" t="s">
        <v>920</v>
      </c>
    </row>
    <row r="2811" spans="1:58" x14ac:dyDescent="0.35">
      <c r="A2811" s="2">
        <v>3046025</v>
      </c>
      <c r="B2811" s="2" t="s">
        <v>58</v>
      </c>
      <c r="C2811" s="2">
        <v>45484751</v>
      </c>
      <c r="D2811" s="2">
        <v>339547771</v>
      </c>
      <c r="E2811" s="2" t="s">
        <v>59</v>
      </c>
      <c r="F2811" s="2" t="s">
        <v>60</v>
      </c>
      <c r="G2811" s="2" t="s">
        <v>671</v>
      </c>
      <c r="H2811" s="2" t="s">
        <v>243</v>
      </c>
      <c r="I2811" s="2">
        <v>772012806</v>
      </c>
      <c r="J2811" s="2" t="s">
        <v>1867</v>
      </c>
      <c r="K2811" s="2">
        <v>14</v>
      </c>
      <c r="L2811" s="2" t="s">
        <v>64</v>
      </c>
      <c r="M2811" s="2" t="s">
        <v>65</v>
      </c>
      <c r="N2811" s="3">
        <v>45738.539166666669</v>
      </c>
      <c r="O2811" s="2" t="s">
        <v>66</v>
      </c>
      <c r="Q2811" s="2" t="s">
        <v>67</v>
      </c>
      <c r="R2811" s="3">
        <v>45751.499930555554</v>
      </c>
      <c r="S2811" s="2" t="s">
        <v>5740</v>
      </c>
      <c r="T2811" s="2" t="s">
        <v>69</v>
      </c>
      <c r="U2811" s="2" t="s">
        <v>3415</v>
      </c>
      <c r="V2811" s="2" t="s">
        <v>14611</v>
      </c>
      <c r="W2811" s="2" t="s">
        <v>468</v>
      </c>
      <c r="X2811" s="2" t="s">
        <v>600</v>
      </c>
      <c r="Y2811" s="2" t="s">
        <v>1854</v>
      </c>
      <c r="Z2811" s="2" t="s">
        <v>602</v>
      </c>
      <c r="AA2811" s="2" t="s">
        <v>4338</v>
      </c>
      <c r="AB2811" s="2" t="s">
        <v>76</v>
      </c>
      <c r="AE2811" s="3">
        <v>45751.499942129631</v>
      </c>
      <c r="AF2811" s="2" t="s">
        <v>77</v>
      </c>
      <c r="AH2811" s="2" t="s">
        <v>103</v>
      </c>
      <c r="AI2811" s="2" t="s">
        <v>58</v>
      </c>
      <c r="AJ2811" s="2" t="s">
        <v>1272</v>
      </c>
      <c r="AK2811" s="2" t="s">
        <v>14612</v>
      </c>
      <c r="AL2811" s="2" t="s">
        <v>5740</v>
      </c>
      <c r="AM2811" s="3">
        <v>45751.499988425923</v>
      </c>
      <c r="AN2811" s="2" t="s">
        <v>14612</v>
      </c>
      <c r="AP2811" s="2">
        <v>5875073</v>
      </c>
      <c r="AQ2811" s="2" t="s">
        <v>81</v>
      </c>
      <c r="AR2811" s="3">
        <v>45751.814988425926</v>
      </c>
      <c r="AS2811" s="2" t="s">
        <v>82</v>
      </c>
      <c r="AT2811" s="3">
        <v>45751.5625</v>
      </c>
      <c r="AU2811" s="2" t="s">
        <v>83</v>
      </c>
      <c r="AV2811" s="2" t="s">
        <v>605</v>
      </c>
      <c r="AW2811" s="2" t="s">
        <v>606</v>
      </c>
      <c r="AX2811" s="2" t="s">
        <v>6596</v>
      </c>
      <c r="AZ2811" s="3">
        <v>45751.814988425926</v>
      </c>
      <c r="BB2811" s="2" t="s">
        <v>167</v>
      </c>
      <c r="BC2811" s="2" t="s">
        <v>168</v>
      </c>
      <c r="BD2811" s="2" t="s">
        <v>169</v>
      </c>
      <c r="BE2811" s="2" t="s">
        <v>1406</v>
      </c>
      <c r="BF2811" s="2" t="s">
        <v>920</v>
      </c>
    </row>
    <row r="2812" spans="1:58" x14ac:dyDescent="0.35">
      <c r="A2812" s="2">
        <v>3046026</v>
      </c>
      <c r="B2812" s="2" t="s">
        <v>58</v>
      </c>
      <c r="C2812" s="2">
        <v>39104531</v>
      </c>
      <c r="D2812" s="2">
        <v>339713633</v>
      </c>
      <c r="E2812" s="2" t="s">
        <v>59</v>
      </c>
      <c r="F2812" s="2" t="s">
        <v>60</v>
      </c>
      <c r="G2812" s="2" t="s">
        <v>1010</v>
      </c>
      <c r="H2812" s="2" t="s">
        <v>997</v>
      </c>
      <c r="I2812" s="2">
        <v>789519140</v>
      </c>
      <c r="J2812" s="2" t="s">
        <v>3645</v>
      </c>
      <c r="K2812" s="2">
        <v>12</v>
      </c>
      <c r="L2812" s="2" t="s">
        <v>64</v>
      </c>
      <c r="M2812" s="2" t="s">
        <v>65</v>
      </c>
      <c r="N2812" s="3">
        <v>45440.534710648149</v>
      </c>
      <c r="O2812" s="2" t="s">
        <v>66</v>
      </c>
      <c r="Q2812" s="2" t="s">
        <v>67</v>
      </c>
      <c r="R2812" s="3">
        <v>45751.500104166669</v>
      </c>
      <c r="S2812" s="2" t="s">
        <v>10367</v>
      </c>
      <c r="T2812" s="2" t="s">
        <v>69</v>
      </c>
      <c r="U2812" s="2" t="s">
        <v>283</v>
      </c>
      <c r="V2812" s="2" t="s">
        <v>14613</v>
      </c>
      <c r="W2812" s="2" t="s">
        <v>119</v>
      </c>
      <c r="X2812" s="2" t="s">
        <v>119</v>
      </c>
      <c r="Y2812" s="2" t="s">
        <v>4909</v>
      </c>
      <c r="Z2812" s="2" t="s">
        <v>509</v>
      </c>
      <c r="AA2812" s="2" t="s">
        <v>14614</v>
      </c>
      <c r="AB2812" s="2" t="s">
        <v>14614</v>
      </c>
      <c r="AE2812" s="3">
        <v>45752.782986111109</v>
      </c>
      <c r="AF2812" s="2" t="s">
        <v>77</v>
      </c>
      <c r="AH2812" s="2" t="s">
        <v>103</v>
      </c>
      <c r="AI2812" s="2" t="s">
        <v>104</v>
      </c>
      <c r="AJ2812" s="2" t="s">
        <v>80</v>
      </c>
      <c r="AK2812" s="2" t="s">
        <v>14615</v>
      </c>
      <c r="AL2812" s="2" t="s">
        <v>91</v>
      </c>
      <c r="AM2812" s="3">
        <v>45752.783067129632</v>
      </c>
      <c r="AN2812" s="2" t="s">
        <v>14615</v>
      </c>
      <c r="AO2812" s="2" t="s">
        <v>91</v>
      </c>
      <c r="AP2812" s="2">
        <v>5878213</v>
      </c>
      <c r="AQ2812" s="2" t="s">
        <v>81</v>
      </c>
      <c r="AR2812" s="3">
        <v>45753.464606481481</v>
      </c>
      <c r="AS2812" s="2" t="s">
        <v>82</v>
      </c>
      <c r="AT2812" s="3">
        <v>45752.5625</v>
      </c>
      <c r="AU2812" s="2" t="s">
        <v>83</v>
      </c>
      <c r="AV2812" s="2" t="s">
        <v>399</v>
      </c>
      <c r="AW2812" s="2" t="s">
        <v>400</v>
      </c>
      <c r="AX2812" s="2" t="s">
        <v>401</v>
      </c>
      <c r="AZ2812" s="3">
        <v>45753.464606481481</v>
      </c>
      <c r="BB2812" s="2" t="s">
        <v>976</v>
      </c>
      <c r="BC2812" s="2" t="s">
        <v>977</v>
      </c>
      <c r="BD2812" s="2" t="s">
        <v>359</v>
      </c>
      <c r="BE2812" s="2" t="s">
        <v>14616</v>
      </c>
      <c r="BF2812" s="2" t="s">
        <v>7507</v>
      </c>
    </row>
    <row r="2813" spans="1:58" x14ac:dyDescent="0.35">
      <c r="A2813" s="2">
        <v>3046027</v>
      </c>
      <c r="B2813" s="2" t="s">
        <v>58</v>
      </c>
      <c r="C2813" s="2">
        <v>42170581</v>
      </c>
      <c r="D2813" s="2">
        <v>338719887</v>
      </c>
      <c r="E2813" s="2" t="s">
        <v>59</v>
      </c>
      <c r="F2813" s="2" t="s">
        <v>60</v>
      </c>
      <c r="G2813" s="2" t="s">
        <v>8572</v>
      </c>
      <c r="H2813" s="2" t="s">
        <v>1700</v>
      </c>
      <c r="I2813" s="2">
        <v>775251730</v>
      </c>
      <c r="J2813" s="2" t="s">
        <v>14617</v>
      </c>
      <c r="K2813" s="2">
        <v>12</v>
      </c>
      <c r="L2813" s="2" t="s">
        <v>64</v>
      </c>
      <c r="M2813" s="2" t="s">
        <v>65</v>
      </c>
      <c r="N2813" s="3">
        <v>45266.573807870373</v>
      </c>
      <c r="O2813" s="2" t="s">
        <v>66</v>
      </c>
      <c r="Q2813" s="2" t="s">
        <v>67</v>
      </c>
      <c r="R2813" s="3">
        <v>45751.500439814816</v>
      </c>
      <c r="S2813" s="2" t="s">
        <v>786</v>
      </c>
      <c r="T2813" s="2" t="s">
        <v>598</v>
      </c>
      <c r="U2813" s="2" t="s">
        <v>197</v>
      </c>
      <c r="V2813" s="2" t="s">
        <v>14618</v>
      </c>
      <c r="W2813" s="2" t="s">
        <v>263</v>
      </c>
      <c r="X2813" s="2" t="s">
        <v>264</v>
      </c>
      <c r="Y2813" s="2" t="s">
        <v>8116</v>
      </c>
      <c r="Z2813" s="2" t="s">
        <v>4403</v>
      </c>
      <c r="AA2813" s="2" t="s">
        <v>8117</v>
      </c>
      <c r="AB2813" s="2" t="s">
        <v>14619</v>
      </c>
      <c r="AE2813" s="3">
        <v>45751.500451388885</v>
      </c>
      <c r="AF2813" s="2" t="s">
        <v>77</v>
      </c>
      <c r="AH2813" s="2" t="s">
        <v>103</v>
      </c>
      <c r="AI2813" s="2" t="s">
        <v>79</v>
      </c>
      <c r="AJ2813" s="2" t="s">
        <v>586</v>
      </c>
      <c r="AK2813" s="2" t="s">
        <v>14620</v>
      </c>
      <c r="AL2813" s="2" t="s">
        <v>786</v>
      </c>
      <c r="AM2813" s="3">
        <v>45751.500486111108</v>
      </c>
      <c r="AN2813" s="2" t="s">
        <v>14620</v>
      </c>
      <c r="AP2813" s="2">
        <v>5875075</v>
      </c>
      <c r="AQ2813" s="2" t="s">
        <v>81</v>
      </c>
      <c r="AR2813" s="3">
        <v>45751.698391203703</v>
      </c>
      <c r="AS2813" s="2" t="s">
        <v>82</v>
      </c>
      <c r="AT2813" s="3">
        <v>45751.5625</v>
      </c>
      <c r="AU2813" s="2" t="s">
        <v>83</v>
      </c>
      <c r="AV2813" s="2" t="s">
        <v>270</v>
      </c>
      <c r="AW2813" s="2" t="s">
        <v>271</v>
      </c>
      <c r="AX2813" s="2" t="s">
        <v>4887</v>
      </c>
      <c r="AZ2813" s="3">
        <v>45751.698391203703</v>
      </c>
      <c r="BB2813" s="2" t="s">
        <v>87</v>
      </c>
      <c r="BC2813" s="2" t="s">
        <v>88</v>
      </c>
      <c r="BD2813" s="2" t="s">
        <v>89</v>
      </c>
      <c r="BE2813" s="2" t="s">
        <v>13579</v>
      </c>
      <c r="BF2813" s="2" t="s">
        <v>276</v>
      </c>
    </row>
    <row r="2814" spans="1:58" x14ac:dyDescent="0.35">
      <c r="A2814" s="2">
        <v>3046028</v>
      </c>
      <c r="B2814" s="2" t="s">
        <v>58</v>
      </c>
      <c r="C2814" s="2">
        <v>35670551</v>
      </c>
      <c r="D2814" s="2">
        <v>338645406</v>
      </c>
      <c r="E2814" s="2" t="s">
        <v>59</v>
      </c>
      <c r="F2814" s="2" t="s">
        <v>60</v>
      </c>
      <c r="G2814" s="2" t="s">
        <v>2911</v>
      </c>
      <c r="H2814" s="2" t="s">
        <v>14621</v>
      </c>
      <c r="I2814" s="2">
        <v>776219638</v>
      </c>
      <c r="J2814" s="2" t="s">
        <v>1933</v>
      </c>
      <c r="K2814" s="2">
        <v>12</v>
      </c>
      <c r="L2814" s="2" t="s">
        <v>64</v>
      </c>
      <c r="M2814" s="2" t="s">
        <v>65</v>
      </c>
      <c r="N2814" s="3">
        <v>45268.52412037037</v>
      </c>
      <c r="O2814" s="2" t="s">
        <v>66</v>
      </c>
      <c r="Q2814" s="2" t="s">
        <v>67</v>
      </c>
      <c r="R2814" s="3">
        <v>45751.501458333332</v>
      </c>
      <c r="S2814" s="2" t="s">
        <v>5993</v>
      </c>
      <c r="T2814" s="2" t="s">
        <v>69</v>
      </c>
      <c r="U2814" s="2" t="s">
        <v>70</v>
      </c>
      <c r="V2814" s="2" t="s">
        <v>14622</v>
      </c>
      <c r="W2814" s="2" t="s">
        <v>72</v>
      </c>
      <c r="X2814" s="2" t="s">
        <v>199</v>
      </c>
      <c r="Y2814" s="2" t="s">
        <v>759</v>
      </c>
      <c r="Z2814" s="2" t="s">
        <v>365</v>
      </c>
      <c r="AA2814" s="2" t="s">
        <v>2092</v>
      </c>
      <c r="AB2814" s="2" t="s">
        <v>2092</v>
      </c>
      <c r="AC2814" s="2">
        <v>1</v>
      </c>
      <c r="AE2814" s="3">
        <v>45751.50167824074</v>
      </c>
      <c r="AF2814" s="2" t="s">
        <v>77</v>
      </c>
      <c r="AH2814" s="2" t="s">
        <v>78</v>
      </c>
      <c r="AI2814" s="2" t="s">
        <v>79</v>
      </c>
      <c r="AJ2814" s="2" t="s">
        <v>105</v>
      </c>
      <c r="AK2814" s="2" t="s">
        <v>14622</v>
      </c>
      <c r="AL2814" s="2" t="s">
        <v>5993</v>
      </c>
      <c r="AM2814" s="3">
        <v>45751.501793981479</v>
      </c>
      <c r="AO2814" s="2" t="s">
        <v>5993</v>
      </c>
      <c r="AP2814" s="2">
        <v>5875077</v>
      </c>
      <c r="AQ2814" s="2" t="s">
        <v>81</v>
      </c>
      <c r="AR2814" s="3">
        <v>45751.758414351854</v>
      </c>
      <c r="AS2814" s="2" t="s">
        <v>82</v>
      </c>
      <c r="AT2814" s="3">
        <v>45751.333333333336</v>
      </c>
      <c r="AU2814" s="2" t="s">
        <v>127</v>
      </c>
      <c r="AV2814" s="2" t="s">
        <v>208</v>
      </c>
      <c r="AW2814" s="2" t="s">
        <v>209</v>
      </c>
      <c r="AX2814" s="2" t="s">
        <v>791</v>
      </c>
      <c r="AZ2814" s="3">
        <v>45751.758414351854</v>
      </c>
      <c r="BB2814" s="2" t="s">
        <v>253</v>
      </c>
      <c r="BC2814" s="2" t="s">
        <v>254</v>
      </c>
      <c r="BD2814" s="2" t="s">
        <v>255</v>
      </c>
      <c r="BE2814" s="2" t="s">
        <v>14623</v>
      </c>
      <c r="BF2814" s="2" t="s">
        <v>213</v>
      </c>
    </row>
    <row r="2815" spans="1:58" x14ac:dyDescent="0.35">
      <c r="A2815" s="2">
        <v>3046045</v>
      </c>
      <c r="B2815" s="2" t="s">
        <v>58</v>
      </c>
      <c r="C2815" s="2">
        <v>39057531</v>
      </c>
      <c r="D2815" s="2">
        <v>338435575</v>
      </c>
      <c r="E2815" s="2" t="s">
        <v>59</v>
      </c>
      <c r="F2815" s="2" t="s">
        <v>60</v>
      </c>
      <c r="G2815" s="2" t="s">
        <v>14624</v>
      </c>
      <c r="H2815" s="2" t="s">
        <v>3719</v>
      </c>
      <c r="I2815" s="2">
        <v>771648909</v>
      </c>
      <c r="J2815" s="2" t="s">
        <v>14625</v>
      </c>
      <c r="K2815" s="2">
        <v>12</v>
      </c>
      <c r="L2815" s="2" t="s">
        <v>64</v>
      </c>
      <c r="M2815" s="2" t="s">
        <v>65</v>
      </c>
      <c r="N2815" s="3">
        <v>45088</v>
      </c>
      <c r="O2815" s="2" t="s">
        <v>95</v>
      </c>
      <c r="Q2815" s="2" t="s">
        <v>67</v>
      </c>
      <c r="R2815" s="3">
        <v>45751.502268518518</v>
      </c>
      <c r="S2815" s="2" t="s">
        <v>2803</v>
      </c>
      <c r="T2815" s="2" t="s">
        <v>69</v>
      </c>
      <c r="U2815" s="2" t="s">
        <v>70</v>
      </c>
      <c r="V2815" s="2" t="s">
        <v>14626</v>
      </c>
      <c r="W2815" s="2" t="s">
        <v>72</v>
      </c>
      <c r="X2815" s="2" t="s">
        <v>143</v>
      </c>
      <c r="Y2815" s="2" t="s">
        <v>3622</v>
      </c>
      <c r="Z2815" s="2" t="s">
        <v>145</v>
      </c>
      <c r="AA2815" s="2" t="s">
        <v>4463</v>
      </c>
      <c r="AB2815" s="2" t="s">
        <v>4463</v>
      </c>
      <c r="AC2815" s="2">
        <v>2621</v>
      </c>
      <c r="AE2815" s="3">
        <v>45751.677835648145</v>
      </c>
      <c r="AF2815" s="2" t="s">
        <v>77</v>
      </c>
      <c r="AH2815" s="2" t="s">
        <v>103</v>
      </c>
      <c r="AI2815" s="2" t="s">
        <v>58</v>
      </c>
      <c r="AJ2815" s="2" t="s">
        <v>779</v>
      </c>
      <c r="AK2815" s="2" t="s">
        <v>14627</v>
      </c>
      <c r="AL2815" s="2" t="s">
        <v>1723</v>
      </c>
      <c r="AM2815" s="3">
        <v>45751.67796296296</v>
      </c>
      <c r="AN2815" s="2" t="s">
        <v>14627</v>
      </c>
      <c r="AO2815" s="2" t="s">
        <v>1723</v>
      </c>
      <c r="AP2815" s="2">
        <v>5875590</v>
      </c>
      <c r="AQ2815" s="2" t="s">
        <v>81</v>
      </c>
      <c r="AR2815" s="3">
        <v>45752.598761574074</v>
      </c>
      <c r="AS2815" s="2" t="s">
        <v>82</v>
      </c>
      <c r="AT2815" s="3">
        <v>45751.5625</v>
      </c>
      <c r="AU2815" s="2" t="s">
        <v>83</v>
      </c>
      <c r="AV2815" s="2" t="s">
        <v>736</v>
      </c>
      <c r="AW2815" s="2" t="s">
        <v>737</v>
      </c>
      <c r="AX2815" s="2" t="s">
        <v>738</v>
      </c>
      <c r="AZ2815" s="3">
        <v>45752.598761574074</v>
      </c>
      <c r="BB2815" s="2" t="s">
        <v>2373</v>
      </c>
      <c r="BC2815" s="2" t="s">
        <v>2374</v>
      </c>
      <c r="BD2815" s="2" t="s">
        <v>2375</v>
      </c>
      <c r="BE2815" s="2" t="s">
        <v>14321</v>
      </c>
      <c r="BF2815" s="2" t="s">
        <v>2377</v>
      </c>
    </row>
    <row r="2816" spans="1:58" x14ac:dyDescent="0.35">
      <c r="A2816" s="2">
        <v>3046046</v>
      </c>
      <c r="B2816" s="2" t="s">
        <v>58</v>
      </c>
      <c r="C2816" s="2">
        <v>42624931</v>
      </c>
      <c r="D2816" s="2">
        <v>338781018</v>
      </c>
      <c r="E2816" s="2" t="s">
        <v>59</v>
      </c>
      <c r="F2816" s="2" t="s">
        <v>60</v>
      </c>
      <c r="G2816" s="2" t="s">
        <v>2167</v>
      </c>
      <c r="H2816" s="2" t="s">
        <v>5871</v>
      </c>
      <c r="I2816" s="2">
        <v>781002911</v>
      </c>
      <c r="J2816" s="2" t="s">
        <v>14628</v>
      </c>
      <c r="K2816" s="2">
        <v>13</v>
      </c>
      <c r="L2816" s="2" t="s">
        <v>64</v>
      </c>
      <c r="M2816" s="2" t="s">
        <v>65</v>
      </c>
      <c r="N2816" s="3">
        <v>45399.68822916667</v>
      </c>
      <c r="O2816" s="2" t="s">
        <v>66</v>
      </c>
      <c r="Q2816" s="2" t="s">
        <v>67</v>
      </c>
      <c r="R2816" s="3">
        <v>45751.502442129633</v>
      </c>
      <c r="S2816" s="2" t="s">
        <v>6622</v>
      </c>
      <c r="T2816" s="2" t="s">
        <v>97</v>
      </c>
      <c r="U2816" s="2" t="s">
        <v>70</v>
      </c>
      <c r="V2816" s="2" t="s">
        <v>14629</v>
      </c>
      <c r="W2816" s="2" t="s">
        <v>872</v>
      </c>
      <c r="X2816" s="2" t="s">
        <v>1216</v>
      </c>
      <c r="Y2816" s="2" t="s">
        <v>9858</v>
      </c>
      <c r="Z2816" s="2" t="s">
        <v>1446</v>
      </c>
      <c r="AA2816" s="2" t="s">
        <v>1680</v>
      </c>
      <c r="AB2816" s="2" t="s">
        <v>76</v>
      </c>
      <c r="AE2816" s="3">
        <v>45751.502465277779</v>
      </c>
      <c r="AF2816" s="2" t="s">
        <v>77</v>
      </c>
      <c r="AH2816" s="2" t="s">
        <v>78</v>
      </c>
      <c r="AI2816" s="2" t="s">
        <v>79</v>
      </c>
      <c r="AJ2816" s="2" t="s">
        <v>105</v>
      </c>
      <c r="AK2816" s="2" t="s">
        <v>14630</v>
      </c>
      <c r="AL2816" s="2" t="s">
        <v>6622</v>
      </c>
      <c r="AM2816" s="3">
        <v>45751.502511574072</v>
      </c>
      <c r="AN2816" s="2" t="s">
        <v>14630</v>
      </c>
      <c r="AP2816" s="2">
        <v>5875079</v>
      </c>
      <c r="AQ2816" s="2" t="s">
        <v>81</v>
      </c>
      <c r="AR2816" s="3">
        <v>45751.62605324074</v>
      </c>
      <c r="AS2816" s="2" t="s">
        <v>82</v>
      </c>
      <c r="AT2816" s="3">
        <v>45751.5625</v>
      </c>
      <c r="AU2816" s="2" t="s">
        <v>83</v>
      </c>
      <c r="AV2816" s="2" t="s">
        <v>1164</v>
      </c>
      <c r="AW2816" s="2" t="s">
        <v>1165</v>
      </c>
      <c r="AX2816" s="2" t="s">
        <v>1682</v>
      </c>
      <c r="AZ2816" s="3">
        <v>45751.62605324074</v>
      </c>
      <c r="BB2816" s="2" t="s">
        <v>311</v>
      </c>
      <c r="BC2816" s="2" t="s">
        <v>312</v>
      </c>
      <c r="BD2816" s="2" t="s">
        <v>313</v>
      </c>
      <c r="BE2816" s="2" t="s">
        <v>12466</v>
      </c>
      <c r="BF2816" s="2" t="s">
        <v>276</v>
      </c>
    </row>
    <row r="2817" spans="1:58" x14ac:dyDescent="0.35">
      <c r="A2817" s="2">
        <v>3046047</v>
      </c>
      <c r="B2817" s="2" t="s">
        <v>214</v>
      </c>
      <c r="C2817" s="2">
        <v>36691781</v>
      </c>
      <c r="D2817" s="2">
        <v>339755482</v>
      </c>
      <c r="E2817" s="2" t="s">
        <v>59</v>
      </c>
      <c r="F2817" s="2" t="s">
        <v>60</v>
      </c>
      <c r="G2817" s="2" t="s">
        <v>754</v>
      </c>
      <c r="H2817" s="2" t="s">
        <v>3145</v>
      </c>
      <c r="I2817" s="2">
        <v>773464734</v>
      </c>
      <c r="J2817" s="2" t="s">
        <v>3084</v>
      </c>
      <c r="K2817" s="2">
        <v>14</v>
      </c>
      <c r="L2817" s="2" t="s">
        <v>64</v>
      </c>
      <c r="M2817" s="2" t="s">
        <v>65</v>
      </c>
      <c r="N2817" s="3">
        <v>44200.708333333336</v>
      </c>
      <c r="O2817" s="2" t="s">
        <v>614</v>
      </c>
      <c r="Q2817" s="2" t="s">
        <v>67</v>
      </c>
      <c r="R2817" s="3">
        <v>45751.502511574072</v>
      </c>
      <c r="S2817" s="2" t="s">
        <v>6355</v>
      </c>
      <c r="T2817" s="2" t="s">
        <v>97</v>
      </c>
      <c r="U2817" s="2" t="s">
        <v>283</v>
      </c>
      <c r="V2817" s="2" t="s">
        <v>14631</v>
      </c>
      <c r="W2817" s="2" t="s">
        <v>119</v>
      </c>
      <c r="X2817" s="2" t="s">
        <v>177</v>
      </c>
      <c r="Y2817" s="2" t="s">
        <v>5460</v>
      </c>
      <c r="Z2817" s="2" t="s">
        <v>860</v>
      </c>
      <c r="AA2817" s="2" t="s">
        <v>5858</v>
      </c>
      <c r="AB2817" s="2" t="s">
        <v>5858</v>
      </c>
      <c r="AE2817" s="3">
        <v>45751.502534722225</v>
      </c>
      <c r="AF2817" s="2" t="s">
        <v>77</v>
      </c>
      <c r="AH2817" s="2" t="s">
        <v>78</v>
      </c>
      <c r="AI2817" s="2" t="s">
        <v>125</v>
      </c>
      <c r="AJ2817" s="2" t="s">
        <v>381</v>
      </c>
      <c r="AK2817" s="2" t="s">
        <v>14632</v>
      </c>
      <c r="AL2817" s="2" t="s">
        <v>6355</v>
      </c>
      <c r="AM2817" s="3">
        <v>45751.502627314818</v>
      </c>
      <c r="AN2817" s="2" t="s">
        <v>14632</v>
      </c>
      <c r="AP2817" s="2">
        <v>5875080</v>
      </c>
      <c r="AQ2817" s="2" t="s">
        <v>81</v>
      </c>
      <c r="AR2817" s="3">
        <v>45751.746782407405</v>
      </c>
      <c r="AS2817" s="2" t="s">
        <v>82</v>
      </c>
      <c r="AT2817" s="3">
        <v>45751.5625</v>
      </c>
      <c r="AU2817" s="2" t="s">
        <v>83</v>
      </c>
      <c r="AV2817" s="2" t="s">
        <v>128</v>
      </c>
      <c r="AW2817" s="2" t="s">
        <v>129</v>
      </c>
      <c r="AX2817" s="2" t="s">
        <v>1211</v>
      </c>
      <c r="AZ2817" s="3">
        <v>45751.746782407405</v>
      </c>
      <c r="BB2817" s="2" t="s">
        <v>340</v>
      </c>
      <c r="BC2817" s="2" t="s">
        <v>341</v>
      </c>
      <c r="BD2817" s="2" t="s">
        <v>342</v>
      </c>
      <c r="BE2817" s="2" t="s">
        <v>14633</v>
      </c>
      <c r="BF2817" s="2" t="s">
        <v>1336</v>
      </c>
    </row>
    <row r="2818" spans="1:58" x14ac:dyDescent="0.35">
      <c r="A2818" s="2">
        <v>3046049</v>
      </c>
      <c r="B2818" s="2" t="s">
        <v>58</v>
      </c>
      <c r="C2818" s="2">
        <v>41284921</v>
      </c>
      <c r="D2818" s="2">
        <v>338609403</v>
      </c>
      <c r="E2818" s="2" t="s">
        <v>59</v>
      </c>
      <c r="F2818" s="2" t="s">
        <v>60</v>
      </c>
      <c r="G2818" s="2" t="s">
        <v>754</v>
      </c>
      <c r="H2818" s="2" t="s">
        <v>1416</v>
      </c>
      <c r="I2818" s="2">
        <v>771481546</v>
      </c>
      <c r="J2818" s="2" t="s">
        <v>3084</v>
      </c>
      <c r="K2818" s="2">
        <v>14</v>
      </c>
      <c r="L2818" s="2" t="s">
        <v>64</v>
      </c>
      <c r="M2818" s="2" t="s">
        <v>65</v>
      </c>
      <c r="N2818" s="3">
        <v>45127.75</v>
      </c>
      <c r="O2818" s="2" t="s">
        <v>66</v>
      </c>
      <c r="Q2818" s="2" t="s">
        <v>67</v>
      </c>
      <c r="R2818" s="3">
        <v>45751.503425925926</v>
      </c>
      <c r="S2818" s="2" t="s">
        <v>2588</v>
      </c>
      <c r="T2818" s="2" t="s">
        <v>69</v>
      </c>
      <c r="U2818" s="2" t="s">
        <v>70</v>
      </c>
      <c r="V2818" s="2" t="s">
        <v>14634</v>
      </c>
      <c r="W2818" s="2" t="s">
        <v>72</v>
      </c>
      <c r="X2818" s="2" t="s">
        <v>439</v>
      </c>
      <c r="Y2818" s="2" t="s">
        <v>2569</v>
      </c>
      <c r="Z2818" s="2" t="s">
        <v>888</v>
      </c>
      <c r="AA2818" s="2" t="s">
        <v>14635</v>
      </c>
      <c r="AB2818" s="2" t="s">
        <v>76</v>
      </c>
      <c r="AE2818" s="3">
        <v>45751.503437500003</v>
      </c>
      <c r="AF2818" s="2" t="s">
        <v>77</v>
      </c>
      <c r="AH2818" s="2" t="s">
        <v>78</v>
      </c>
      <c r="AI2818" s="2" t="s">
        <v>79</v>
      </c>
      <c r="AJ2818" s="2" t="s">
        <v>105</v>
      </c>
      <c r="AK2818" s="2" t="s">
        <v>9575</v>
      </c>
      <c r="AL2818" s="2" t="s">
        <v>2588</v>
      </c>
      <c r="AM2818" s="3">
        <v>45751.503541666665</v>
      </c>
      <c r="AN2818" s="2" t="s">
        <v>9575</v>
      </c>
      <c r="AP2818" s="2">
        <v>5875082</v>
      </c>
      <c r="AQ2818" s="2" t="s">
        <v>81</v>
      </c>
      <c r="AR2818" s="3">
        <v>45753.544953703706</v>
      </c>
      <c r="AS2818" s="2" t="s">
        <v>82</v>
      </c>
      <c r="AT2818" s="3">
        <v>45751.5625</v>
      </c>
      <c r="AU2818" s="2" t="s">
        <v>83</v>
      </c>
      <c r="AV2818" s="2" t="s">
        <v>446</v>
      </c>
      <c r="AW2818" s="2" t="s">
        <v>447</v>
      </c>
      <c r="AX2818" s="2" t="s">
        <v>3360</v>
      </c>
      <c r="AZ2818" s="3">
        <v>45753.544953703706</v>
      </c>
      <c r="BB2818" s="2" t="s">
        <v>432</v>
      </c>
      <c r="BC2818" s="2" t="s">
        <v>433</v>
      </c>
      <c r="BD2818" s="2" t="s">
        <v>187</v>
      </c>
      <c r="BE2818" s="2" t="s">
        <v>2200</v>
      </c>
      <c r="BF2818" s="2" t="s">
        <v>891</v>
      </c>
    </row>
    <row r="2819" spans="1:58" x14ac:dyDescent="0.35">
      <c r="A2819" s="2">
        <v>3046065</v>
      </c>
      <c r="B2819" s="2" t="s">
        <v>58</v>
      </c>
      <c r="C2819" s="2">
        <v>44208291</v>
      </c>
      <c r="D2819" s="2">
        <v>338703017</v>
      </c>
      <c r="E2819" s="2" t="s">
        <v>59</v>
      </c>
      <c r="F2819" s="2" t="s">
        <v>60</v>
      </c>
      <c r="G2819" s="2" t="s">
        <v>594</v>
      </c>
      <c r="H2819" s="2" t="s">
        <v>14636</v>
      </c>
      <c r="I2819" s="2">
        <v>775233737</v>
      </c>
      <c r="J2819" s="2" t="s">
        <v>7704</v>
      </c>
      <c r="K2819" s="2">
        <v>13</v>
      </c>
      <c r="L2819" s="2" t="s">
        <v>64</v>
      </c>
      <c r="M2819" s="2" t="s">
        <v>65</v>
      </c>
      <c r="N2819" s="3">
        <v>45608.736111111109</v>
      </c>
      <c r="O2819" s="2" t="s">
        <v>66</v>
      </c>
      <c r="Q2819" s="2" t="s">
        <v>67</v>
      </c>
      <c r="R2819" s="3">
        <v>45751.504907407405</v>
      </c>
      <c r="S2819" s="2" t="s">
        <v>541</v>
      </c>
      <c r="T2819" s="2" t="s">
        <v>97</v>
      </c>
      <c r="U2819" s="2" t="s">
        <v>70</v>
      </c>
      <c r="V2819" s="2" t="s">
        <v>14637</v>
      </c>
      <c r="W2819" s="2" t="s">
        <v>263</v>
      </c>
      <c r="X2819" s="2" t="s">
        <v>304</v>
      </c>
      <c r="Y2819" s="2" t="s">
        <v>7290</v>
      </c>
      <c r="Z2819" s="2" t="s">
        <v>351</v>
      </c>
      <c r="AA2819" s="2" t="s">
        <v>2057</v>
      </c>
      <c r="AB2819" s="2" t="s">
        <v>2057</v>
      </c>
      <c r="AE2819" s="3">
        <v>45751.504918981482</v>
      </c>
      <c r="AF2819" s="2" t="s">
        <v>77</v>
      </c>
      <c r="AH2819" s="2" t="s">
        <v>78</v>
      </c>
      <c r="AI2819" s="2" t="s">
        <v>79</v>
      </c>
      <c r="AJ2819" s="2" t="s">
        <v>105</v>
      </c>
      <c r="AK2819" s="2" t="s">
        <v>14637</v>
      </c>
      <c r="AL2819" s="2" t="s">
        <v>541</v>
      </c>
      <c r="AM2819" s="3">
        <v>45751.504953703705</v>
      </c>
      <c r="AN2819" s="2" t="s">
        <v>14637</v>
      </c>
      <c r="AP2819" s="2">
        <v>5875087</v>
      </c>
      <c r="AQ2819" s="2" t="s">
        <v>81</v>
      </c>
      <c r="AR2819" s="3">
        <v>45752.373333333337</v>
      </c>
      <c r="AS2819" s="2" t="s">
        <v>82</v>
      </c>
      <c r="AT2819" s="3">
        <v>45751.5625</v>
      </c>
      <c r="AU2819" s="2" t="s">
        <v>83</v>
      </c>
      <c r="AV2819" s="2" t="s">
        <v>308</v>
      </c>
      <c r="AW2819" s="2" t="s">
        <v>309</v>
      </c>
      <c r="AX2819" s="2" t="s">
        <v>524</v>
      </c>
      <c r="AZ2819" s="3">
        <v>45752.373333333337</v>
      </c>
      <c r="BB2819" s="2" t="s">
        <v>311</v>
      </c>
      <c r="BC2819" s="2" t="s">
        <v>312</v>
      </c>
      <c r="BD2819" s="2" t="s">
        <v>313</v>
      </c>
      <c r="BE2819" s="2" t="s">
        <v>312</v>
      </c>
      <c r="BF2819" s="2" t="s">
        <v>463</v>
      </c>
    </row>
    <row r="2820" spans="1:58" x14ac:dyDescent="0.35">
      <c r="A2820" s="2">
        <v>3046066</v>
      </c>
      <c r="B2820" s="2" t="s">
        <v>58</v>
      </c>
      <c r="C2820" s="2">
        <v>36584851</v>
      </c>
      <c r="D2820" s="2">
        <v>338256485</v>
      </c>
      <c r="E2820" s="2" t="s">
        <v>59</v>
      </c>
      <c r="F2820" s="2" t="s">
        <v>60</v>
      </c>
      <c r="G2820" s="2" t="s">
        <v>9251</v>
      </c>
      <c r="H2820" s="2" t="s">
        <v>14638</v>
      </c>
      <c r="I2820" s="2" t="s">
        <v>14639</v>
      </c>
      <c r="J2820" s="2" t="s">
        <v>14640</v>
      </c>
      <c r="K2820" s="2">
        <v>12</v>
      </c>
      <c r="L2820" s="2" t="s">
        <v>64</v>
      </c>
      <c r="M2820" s="2" t="s">
        <v>65</v>
      </c>
      <c r="N2820" s="3">
        <v>44805</v>
      </c>
      <c r="O2820" s="2" t="s">
        <v>95</v>
      </c>
      <c r="Q2820" s="2" t="s">
        <v>67</v>
      </c>
      <c r="R2820" s="3">
        <v>45751.505243055559</v>
      </c>
      <c r="S2820" s="2" t="s">
        <v>7988</v>
      </c>
      <c r="T2820" s="2" t="s">
        <v>69</v>
      </c>
      <c r="U2820" s="2" t="s">
        <v>70</v>
      </c>
      <c r="V2820" s="2" t="s">
        <v>14641</v>
      </c>
      <c r="W2820" s="2" t="s">
        <v>72</v>
      </c>
      <c r="X2820" s="2" t="s">
        <v>199</v>
      </c>
      <c r="Y2820" s="2" t="s">
        <v>759</v>
      </c>
      <c r="Z2820" s="2" t="s">
        <v>365</v>
      </c>
      <c r="AA2820" s="2" t="s">
        <v>3969</v>
      </c>
      <c r="AB2820" s="2" t="s">
        <v>3969</v>
      </c>
      <c r="AE2820" s="3">
        <v>45751.505254629628</v>
      </c>
      <c r="AF2820" s="2" t="s">
        <v>77</v>
      </c>
      <c r="AH2820" s="2" t="s">
        <v>103</v>
      </c>
      <c r="AI2820" s="2" t="s">
        <v>79</v>
      </c>
      <c r="AJ2820" s="2" t="s">
        <v>105</v>
      </c>
      <c r="AK2820" s="2" t="s">
        <v>14642</v>
      </c>
      <c r="AL2820" s="2" t="s">
        <v>7988</v>
      </c>
      <c r="AM2820" s="3">
        <v>45751.505497685182</v>
      </c>
      <c r="AN2820" s="2" t="s">
        <v>14642</v>
      </c>
      <c r="AP2820" s="2">
        <v>5875088</v>
      </c>
      <c r="AQ2820" s="2" t="s">
        <v>81</v>
      </c>
      <c r="AR2820" s="3">
        <v>45751.783634259256</v>
      </c>
      <c r="AS2820" s="2" t="s">
        <v>82</v>
      </c>
      <c r="AT2820" s="3">
        <v>45751.333333333336</v>
      </c>
      <c r="AU2820" s="2" t="s">
        <v>127</v>
      </c>
      <c r="AV2820" s="2" t="s">
        <v>208</v>
      </c>
      <c r="AW2820" s="2" t="s">
        <v>209</v>
      </c>
      <c r="AX2820" s="2" t="s">
        <v>1908</v>
      </c>
      <c r="AZ2820" s="3">
        <v>45751.783634259256</v>
      </c>
      <c r="BB2820" s="2" t="s">
        <v>167</v>
      </c>
      <c r="BC2820" s="2" t="s">
        <v>168</v>
      </c>
      <c r="BD2820" s="2" t="s">
        <v>169</v>
      </c>
      <c r="BE2820" s="2" t="s">
        <v>14643</v>
      </c>
      <c r="BF2820" s="2" t="s">
        <v>213</v>
      </c>
    </row>
    <row r="2821" spans="1:58" x14ac:dyDescent="0.35">
      <c r="A2821" s="2">
        <v>3046067</v>
      </c>
      <c r="B2821" s="2" t="s">
        <v>482</v>
      </c>
      <c r="C2821" s="2">
        <v>33041171</v>
      </c>
      <c r="D2821" s="2">
        <v>339492103</v>
      </c>
      <c r="E2821" s="2" t="s">
        <v>59</v>
      </c>
      <c r="F2821" s="2" t="s">
        <v>60</v>
      </c>
      <c r="G2821" s="2" t="s">
        <v>112</v>
      </c>
      <c r="H2821" s="2" t="s">
        <v>2183</v>
      </c>
      <c r="I2821" s="2">
        <v>778024650</v>
      </c>
      <c r="J2821" s="2" t="s">
        <v>14644</v>
      </c>
      <c r="K2821" s="2">
        <v>15</v>
      </c>
      <c r="L2821" s="2" t="s">
        <v>64</v>
      </c>
      <c r="M2821" s="2" t="s">
        <v>65</v>
      </c>
      <c r="N2821" s="3">
        <v>44902.393761574072</v>
      </c>
      <c r="O2821" s="2" t="s">
        <v>486</v>
      </c>
      <c r="Q2821" s="2" t="s">
        <v>67</v>
      </c>
      <c r="R2821" s="3">
        <v>45751.505706018521</v>
      </c>
      <c r="S2821" s="2" t="s">
        <v>506</v>
      </c>
      <c r="T2821" s="2" t="s">
        <v>97</v>
      </c>
      <c r="U2821" s="2" t="s">
        <v>141</v>
      </c>
      <c r="V2821" s="2" t="s">
        <v>14645</v>
      </c>
      <c r="W2821" s="2" t="s">
        <v>1308</v>
      </c>
      <c r="X2821" s="2" t="s">
        <v>1509</v>
      </c>
      <c r="Y2821" s="2" t="s">
        <v>2185</v>
      </c>
      <c r="Z2821" s="2" t="s">
        <v>1511</v>
      </c>
      <c r="AA2821" s="2" t="s">
        <v>2186</v>
      </c>
      <c r="AB2821" s="2" t="s">
        <v>76</v>
      </c>
      <c r="AE2821" s="3">
        <v>45751.730069444442</v>
      </c>
      <c r="AF2821" s="2" t="s">
        <v>77</v>
      </c>
      <c r="AH2821" s="2" t="s">
        <v>103</v>
      </c>
      <c r="AI2821" s="2" t="s">
        <v>230</v>
      </c>
      <c r="AJ2821" s="2" t="s">
        <v>231</v>
      </c>
      <c r="AK2821" s="2" t="s">
        <v>14646</v>
      </c>
      <c r="AL2821" s="2" t="s">
        <v>1666</v>
      </c>
      <c r="AM2821" s="3">
        <v>45751.730162037034</v>
      </c>
      <c r="AN2821" s="2" t="s">
        <v>14646</v>
      </c>
      <c r="AO2821" s="2" t="s">
        <v>1666</v>
      </c>
      <c r="AP2821" s="2">
        <v>5875704</v>
      </c>
      <c r="AQ2821" s="2" t="s">
        <v>81</v>
      </c>
      <c r="AR2821" s="3">
        <v>45752.794618055559</v>
      </c>
      <c r="AS2821" s="2" t="s">
        <v>82</v>
      </c>
      <c r="AT2821" s="3">
        <v>45751.333333333336</v>
      </c>
      <c r="AU2821" s="2" t="s">
        <v>83</v>
      </c>
      <c r="AV2821" s="2" t="s">
        <v>1986</v>
      </c>
      <c r="AW2821" s="2" t="s">
        <v>1987</v>
      </c>
      <c r="AX2821" s="2" t="s">
        <v>1988</v>
      </c>
      <c r="AZ2821" s="3">
        <v>45752.794618055559</v>
      </c>
      <c r="BB2821" s="2" t="s">
        <v>1655</v>
      </c>
      <c r="BC2821" s="2" t="s">
        <v>1656</v>
      </c>
      <c r="BD2821" s="2" t="s">
        <v>1657</v>
      </c>
      <c r="BE2821" s="2" t="s">
        <v>8564</v>
      </c>
      <c r="BF2821" s="2" t="s">
        <v>502</v>
      </c>
    </row>
    <row r="2822" spans="1:58" x14ac:dyDescent="0.35">
      <c r="A2822" s="2">
        <v>3046068</v>
      </c>
      <c r="B2822" s="2" t="s">
        <v>58</v>
      </c>
      <c r="C2822" s="2">
        <v>41998511</v>
      </c>
      <c r="D2822" s="2">
        <v>339413045</v>
      </c>
      <c r="E2822" s="2" t="s">
        <v>59</v>
      </c>
      <c r="F2822" s="2" t="s">
        <v>60</v>
      </c>
      <c r="G2822" s="2" t="s">
        <v>242</v>
      </c>
      <c r="H2822" s="2" t="s">
        <v>3915</v>
      </c>
      <c r="I2822" s="2">
        <v>774316933</v>
      </c>
      <c r="J2822" s="2" t="s">
        <v>14647</v>
      </c>
      <c r="K2822" s="2">
        <v>15</v>
      </c>
      <c r="L2822" s="2" t="s">
        <v>64</v>
      </c>
      <c r="M2822" s="2" t="s">
        <v>65</v>
      </c>
      <c r="N2822" s="3">
        <v>45240.041666666664</v>
      </c>
      <c r="O2822" s="2" t="s">
        <v>66</v>
      </c>
      <c r="Q2822" s="2" t="s">
        <v>67</v>
      </c>
      <c r="R2822" s="3">
        <v>45751.506331018521</v>
      </c>
      <c r="S2822" s="2" t="s">
        <v>6492</v>
      </c>
      <c r="T2822" s="2" t="s">
        <v>97</v>
      </c>
      <c r="U2822" s="2" t="s">
        <v>6521</v>
      </c>
      <c r="V2822" s="2" t="s">
        <v>14648</v>
      </c>
      <c r="W2822" s="2" t="s">
        <v>1308</v>
      </c>
      <c r="X2822" s="2" t="s">
        <v>1308</v>
      </c>
      <c r="Y2822" s="2" t="s">
        <v>5231</v>
      </c>
      <c r="Z2822" s="2" t="s">
        <v>1634</v>
      </c>
      <c r="AA2822" s="2" t="s">
        <v>14649</v>
      </c>
      <c r="AB2822" s="2" t="s">
        <v>76</v>
      </c>
      <c r="AE2822" s="3">
        <v>45751.506342592591</v>
      </c>
      <c r="AF2822" s="2" t="s">
        <v>77</v>
      </c>
      <c r="AH2822" s="2" t="s">
        <v>103</v>
      </c>
      <c r="AI2822" s="2" t="s">
        <v>79</v>
      </c>
      <c r="AJ2822" s="2" t="s">
        <v>126</v>
      </c>
      <c r="AK2822" s="2" t="s">
        <v>14650</v>
      </c>
      <c r="AL2822" s="2" t="s">
        <v>6492</v>
      </c>
      <c r="AM2822" s="3">
        <v>45751.506388888891</v>
      </c>
      <c r="AN2822" s="2" t="s">
        <v>14650</v>
      </c>
      <c r="AP2822" s="2">
        <v>5875090</v>
      </c>
      <c r="AQ2822" s="2" t="s">
        <v>81</v>
      </c>
      <c r="AR2822" s="3">
        <v>45752.483275462961</v>
      </c>
      <c r="AS2822" s="2" t="s">
        <v>82</v>
      </c>
      <c r="AT2822" s="3">
        <v>45751.5625</v>
      </c>
      <c r="AU2822" s="2" t="s">
        <v>83</v>
      </c>
      <c r="AV2822" s="2" t="s">
        <v>495</v>
      </c>
      <c r="AW2822" s="2" t="s">
        <v>496</v>
      </c>
      <c r="AX2822" s="2" t="s">
        <v>1863</v>
      </c>
      <c r="AZ2822" s="3">
        <v>45752.483275462961</v>
      </c>
      <c r="BB2822" s="2" t="s">
        <v>994</v>
      </c>
      <c r="BC2822" s="2" t="s">
        <v>358</v>
      </c>
      <c r="BD2822" s="2" t="s">
        <v>359</v>
      </c>
      <c r="BE2822" s="2" t="s">
        <v>1072</v>
      </c>
      <c r="BF2822" s="2" t="s">
        <v>611</v>
      </c>
    </row>
    <row r="2823" spans="1:58" x14ac:dyDescent="0.35">
      <c r="A2823" s="2">
        <v>3046069</v>
      </c>
      <c r="B2823" s="2" t="s">
        <v>550</v>
      </c>
      <c r="C2823" s="2">
        <v>33768381</v>
      </c>
      <c r="D2823" s="2">
        <v>339780945</v>
      </c>
      <c r="E2823" s="2" t="s">
        <v>59</v>
      </c>
      <c r="F2823" s="2" t="s">
        <v>60</v>
      </c>
      <c r="G2823" s="2" t="s">
        <v>1795</v>
      </c>
      <c r="H2823" s="2" t="s">
        <v>997</v>
      </c>
      <c r="I2823" s="2">
        <v>783331433</v>
      </c>
      <c r="J2823" s="2" t="s">
        <v>14651</v>
      </c>
      <c r="K2823" s="2">
        <v>14</v>
      </c>
      <c r="L2823" s="2" t="s">
        <v>64</v>
      </c>
      <c r="M2823" s="2" t="s">
        <v>65</v>
      </c>
      <c r="N2823" s="3">
        <v>43116</v>
      </c>
      <c r="O2823" s="2" t="s">
        <v>115</v>
      </c>
      <c r="Q2823" s="2" t="s">
        <v>67</v>
      </c>
      <c r="R2823" s="3">
        <v>45751.506863425922</v>
      </c>
      <c r="S2823" s="2" t="s">
        <v>2337</v>
      </c>
      <c r="T2823" s="2" t="s">
        <v>69</v>
      </c>
      <c r="U2823" s="2" t="s">
        <v>846</v>
      </c>
      <c r="V2823" s="2" t="s">
        <v>14652</v>
      </c>
      <c r="W2823" s="2" t="s">
        <v>119</v>
      </c>
      <c r="X2823" s="2" t="s">
        <v>120</v>
      </c>
      <c r="Y2823" s="2" t="s">
        <v>2065</v>
      </c>
      <c r="Z2823" s="2" t="s">
        <v>122</v>
      </c>
      <c r="AA2823" s="2" t="s">
        <v>2066</v>
      </c>
      <c r="AB2823" s="2" t="s">
        <v>76</v>
      </c>
      <c r="AE2823" s="3">
        <v>45751.514907407407</v>
      </c>
      <c r="AF2823" s="2" t="s">
        <v>77</v>
      </c>
      <c r="AH2823" s="2" t="s">
        <v>78</v>
      </c>
      <c r="AI2823" s="2" t="s">
        <v>125</v>
      </c>
      <c r="AJ2823" s="2" t="s">
        <v>381</v>
      </c>
      <c r="AK2823" s="2" t="s">
        <v>14652</v>
      </c>
      <c r="AL2823" s="2" t="s">
        <v>2337</v>
      </c>
      <c r="AM2823" s="3">
        <v>45751.514965277776</v>
      </c>
      <c r="AO2823" s="2" t="s">
        <v>2337</v>
      </c>
      <c r="AP2823" s="2">
        <v>5875115</v>
      </c>
      <c r="AQ2823" s="2" t="s">
        <v>81</v>
      </c>
      <c r="AR2823" s="3">
        <v>45751.666203703702</v>
      </c>
      <c r="AS2823" s="2" t="s">
        <v>82</v>
      </c>
      <c r="AT2823" s="3">
        <v>45751.333333333336</v>
      </c>
      <c r="AU2823" s="2" t="s">
        <v>127</v>
      </c>
      <c r="AV2823" s="2" t="s">
        <v>128</v>
      </c>
      <c r="AW2823" s="2" t="s">
        <v>129</v>
      </c>
      <c r="AX2823" s="2" t="s">
        <v>1886</v>
      </c>
      <c r="AZ2823" s="3">
        <v>45751.666203703702</v>
      </c>
      <c r="BB2823" s="2" t="s">
        <v>1549</v>
      </c>
      <c r="BC2823" s="2" t="s">
        <v>1550</v>
      </c>
      <c r="BD2823" s="2" t="s">
        <v>169</v>
      </c>
      <c r="BE2823" s="2" t="s">
        <v>14653</v>
      </c>
      <c r="BF2823" s="2" t="s">
        <v>156</v>
      </c>
    </row>
    <row r="2824" spans="1:58" x14ac:dyDescent="0.35">
      <c r="A2824" s="2">
        <v>3046070</v>
      </c>
      <c r="B2824" s="2" t="s">
        <v>214</v>
      </c>
      <c r="C2824" s="2">
        <v>35695791</v>
      </c>
      <c r="D2824" s="2">
        <v>338371456</v>
      </c>
      <c r="E2824" s="2" t="s">
        <v>59</v>
      </c>
      <c r="F2824" s="2" t="s">
        <v>60</v>
      </c>
      <c r="G2824" s="2" t="s">
        <v>464</v>
      </c>
      <c r="H2824" s="2" t="s">
        <v>14654</v>
      </c>
      <c r="I2824" s="2">
        <v>775560070</v>
      </c>
      <c r="J2824" s="2" t="s">
        <v>466</v>
      </c>
      <c r="K2824" s="2">
        <v>13</v>
      </c>
      <c r="L2824" s="2" t="s">
        <v>64</v>
      </c>
      <c r="M2824" s="2" t="s">
        <v>65</v>
      </c>
      <c r="N2824" s="3">
        <v>44322.604872685188</v>
      </c>
      <c r="O2824" s="2" t="s">
        <v>486</v>
      </c>
      <c r="Q2824" s="2" t="s">
        <v>67</v>
      </c>
      <c r="R2824" s="3">
        <v>45751.507280092592</v>
      </c>
      <c r="S2824" s="2" t="s">
        <v>10174</v>
      </c>
      <c r="T2824" s="2" t="s">
        <v>69</v>
      </c>
      <c r="U2824" s="2" t="s">
        <v>581</v>
      </c>
      <c r="V2824" s="2" t="s">
        <v>14655</v>
      </c>
      <c r="Y2824" s="2" t="s">
        <v>3947</v>
      </c>
      <c r="Z2824" s="2" t="s">
        <v>875</v>
      </c>
      <c r="AA2824" s="2" t="s">
        <v>14656</v>
      </c>
      <c r="AB2824" s="2" t="s">
        <v>14656</v>
      </c>
      <c r="AC2824" s="2">
        <v>376</v>
      </c>
      <c r="AE2824" s="3">
        <v>45751.507291666669</v>
      </c>
      <c r="AF2824" s="2" t="s">
        <v>77</v>
      </c>
      <c r="AH2824" s="2" t="s">
        <v>78</v>
      </c>
      <c r="AI2824" s="2" t="s">
        <v>380</v>
      </c>
      <c r="AJ2824" s="2" t="s">
        <v>511</v>
      </c>
      <c r="AK2824" s="2" t="s">
        <v>14655</v>
      </c>
      <c r="AL2824" s="2" t="s">
        <v>10174</v>
      </c>
      <c r="AM2824" s="3">
        <v>45751.507337962961</v>
      </c>
      <c r="AN2824" s="2" t="s">
        <v>14655</v>
      </c>
      <c r="AP2824" s="2">
        <v>5875091</v>
      </c>
      <c r="AQ2824" s="2" t="s">
        <v>81</v>
      </c>
      <c r="AR2824" s="3">
        <v>45752.639131944445</v>
      </c>
      <c r="AS2824" s="2" t="s">
        <v>82</v>
      </c>
      <c r="AT2824" s="3">
        <v>45751.5625</v>
      </c>
      <c r="AU2824" s="2" t="s">
        <v>83</v>
      </c>
      <c r="AV2824" s="2" t="s">
        <v>877</v>
      </c>
      <c r="AW2824" s="2" t="s">
        <v>878</v>
      </c>
      <c r="AX2824" s="2" t="s">
        <v>879</v>
      </c>
      <c r="AZ2824" s="3">
        <v>45752.639131944445</v>
      </c>
      <c r="BB2824" s="2" t="s">
        <v>1655</v>
      </c>
      <c r="BC2824" s="2" t="s">
        <v>1656</v>
      </c>
      <c r="BD2824" s="2" t="s">
        <v>1657</v>
      </c>
      <c r="BE2824" s="2" t="s">
        <v>14657</v>
      </c>
      <c r="BF2824" s="2" t="s">
        <v>435</v>
      </c>
    </row>
    <row r="2825" spans="1:58" x14ac:dyDescent="0.35">
      <c r="A2825" s="2">
        <v>3046085</v>
      </c>
      <c r="B2825" s="2" t="s">
        <v>58</v>
      </c>
      <c r="C2825" s="2">
        <v>36896721</v>
      </c>
      <c r="D2825" s="2">
        <v>338377475</v>
      </c>
      <c r="E2825" s="2" t="s">
        <v>59</v>
      </c>
      <c r="F2825" s="2" t="s">
        <v>60</v>
      </c>
      <c r="G2825" s="2" t="s">
        <v>2323</v>
      </c>
      <c r="H2825" s="2" t="s">
        <v>8286</v>
      </c>
      <c r="I2825" s="2">
        <v>784841881</v>
      </c>
      <c r="J2825" s="2" t="s">
        <v>14658</v>
      </c>
      <c r="K2825" s="2">
        <v>13</v>
      </c>
      <c r="L2825" s="2" t="s">
        <v>64</v>
      </c>
      <c r="M2825" s="2" t="s">
        <v>65</v>
      </c>
      <c r="N2825" s="3">
        <v>45184.606261574074</v>
      </c>
      <c r="O2825" s="2" t="s">
        <v>66</v>
      </c>
      <c r="Q2825" s="2" t="s">
        <v>67</v>
      </c>
      <c r="R2825" s="3">
        <v>45751.507754629631</v>
      </c>
      <c r="S2825" s="2" t="s">
        <v>2367</v>
      </c>
      <c r="T2825" s="2" t="s">
        <v>69</v>
      </c>
      <c r="U2825" s="2" t="s">
        <v>141</v>
      </c>
      <c r="V2825" s="2" t="s">
        <v>14659</v>
      </c>
      <c r="W2825" s="2" t="s">
        <v>263</v>
      </c>
      <c r="X2825" s="2" t="s">
        <v>304</v>
      </c>
      <c r="Y2825" s="2" t="s">
        <v>11779</v>
      </c>
      <c r="Z2825" s="2" t="s">
        <v>1446</v>
      </c>
      <c r="AA2825" s="2" t="s">
        <v>7681</v>
      </c>
      <c r="AB2825" s="2" t="s">
        <v>7681</v>
      </c>
      <c r="AE2825" s="3">
        <v>45751.507777777777</v>
      </c>
      <c r="AF2825" s="2" t="s">
        <v>77</v>
      </c>
      <c r="AH2825" s="2" t="s">
        <v>78</v>
      </c>
      <c r="AI2825" s="2" t="s">
        <v>79</v>
      </c>
      <c r="AJ2825" s="2" t="s">
        <v>147</v>
      </c>
      <c r="AK2825" s="2" t="s">
        <v>4415</v>
      </c>
      <c r="AL2825" s="2" t="s">
        <v>2367</v>
      </c>
      <c r="AM2825" s="3">
        <v>45751.5078125</v>
      </c>
      <c r="AN2825" s="2" t="s">
        <v>4415</v>
      </c>
      <c r="AP2825" s="2">
        <v>5875092</v>
      </c>
      <c r="AQ2825" s="2" t="s">
        <v>81</v>
      </c>
      <c r="AR2825" s="3">
        <v>45751.767592592594</v>
      </c>
      <c r="AS2825" s="2" t="s">
        <v>82</v>
      </c>
      <c r="AT2825" s="3">
        <v>45751.5625</v>
      </c>
      <c r="AU2825" s="2" t="s">
        <v>83</v>
      </c>
      <c r="AV2825" s="2" t="s">
        <v>308</v>
      </c>
      <c r="AW2825" s="2" t="s">
        <v>309</v>
      </c>
      <c r="AX2825" s="2" t="s">
        <v>1201</v>
      </c>
      <c r="AZ2825" s="3">
        <v>45751.767592592594</v>
      </c>
      <c r="BB2825" s="2" t="s">
        <v>311</v>
      </c>
      <c r="BC2825" s="2" t="s">
        <v>312</v>
      </c>
      <c r="BD2825" s="2" t="s">
        <v>313</v>
      </c>
      <c r="BE2825" s="2" t="s">
        <v>7443</v>
      </c>
      <c r="BF2825" s="2" t="s">
        <v>315</v>
      </c>
    </row>
    <row r="2826" spans="1:58" x14ac:dyDescent="0.35">
      <c r="A2826" s="2">
        <v>3046086</v>
      </c>
      <c r="B2826" s="2" t="s">
        <v>214</v>
      </c>
      <c r="C2826" s="2">
        <v>39024461</v>
      </c>
      <c r="D2826" s="2">
        <v>339373631</v>
      </c>
      <c r="E2826" s="2" t="s">
        <v>59</v>
      </c>
      <c r="F2826" s="2" t="s">
        <v>60</v>
      </c>
      <c r="G2826" s="2" t="s">
        <v>345</v>
      </c>
      <c r="H2826" s="2" t="s">
        <v>594</v>
      </c>
      <c r="I2826" s="2">
        <v>783006681</v>
      </c>
      <c r="J2826" s="2" t="s">
        <v>868</v>
      </c>
      <c r="K2826" s="2">
        <v>16</v>
      </c>
      <c r="L2826" s="2" t="s">
        <v>64</v>
      </c>
      <c r="M2826" s="2" t="s">
        <v>65</v>
      </c>
      <c r="N2826" s="3">
        <v>45289.666666666664</v>
      </c>
      <c r="O2826" s="2" t="s">
        <v>614</v>
      </c>
      <c r="Q2826" s="2" t="s">
        <v>67</v>
      </c>
      <c r="R2826" s="3">
        <v>45751.508611111109</v>
      </c>
      <c r="S2826" s="2" t="s">
        <v>14257</v>
      </c>
      <c r="T2826" s="2" t="s">
        <v>97</v>
      </c>
      <c r="U2826" s="2" t="s">
        <v>197</v>
      </c>
      <c r="V2826" s="2" t="s">
        <v>14660</v>
      </c>
      <c r="W2826" s="2" t="s">
        <v>1474</v>
      </c>
      <c r="X2826" s="2" t="s">
        <v>1474</v>
      </c>
      <c r="Y2826" s="2" t="s">
        <v>14661</v>
      </c>
      <c r="Z2826" s="2" t="s">
        <v>5729</v>
      </c>
      <c r="AA2826" s="2" t="s">
        <v>9137</v>
      </c>
      <c r="AB2826" s="2" t="s">
        <v>14662</v>
      </c>
      <c r="AE2826" s="3">
        <v>45751.508645833332</v>
      </c>
      <c r="AF2826" s="2" t="s">
        <v>77</v>
      </c>
      <c r="AH2826" s="2" t="s">
        <v>78</v>
      </c>
      <c r="AI2826" s="2" t="s">
        <v>125</v>
      </c>
      <c r="AJ2826" s="2" t="s">
        <v>493</v>
      </c>
      <c r="AK2826" s="2" t="s">
        <v>14663</v>
      </c>
      <c r="AL2826" s="2" t="s">
        <v>14257</v>
      </c>
      <c r="AM2826" s="3">
        <v>45751.508877314816</v>
      </c>
      <c r="AN2826" s="2" t="s">
        <v>14663</v>
      </c>
      <c r="AP2826" s="2">
        <v>5875095</v>
      </c>
      <c r="AQ2826" s="2" t="s">
        <v>81</v>
      </c>
      <c r="AR2826" s="3">
        <v>45752.489444444444</v>
      </c>
      <c r="AS2826" s="2" t="s">
        <v>82</v>
      </c>
      <c r="AT2826" s="3">
        <v>45751.5625</v>
      </c>
      <c r="AU2826" s="2" t="s">
        <v>83</v>
      </c>
      <c r="AV2826" s="2" t="s">
        <v>1714</v>
      </c>
      <c r="AW2826" s="2" t="s">
        <v>1715</v>
      </c>
      <c r="AX2826" s="2" t="s">
        <v>2832</v>
      </c>
      <c r="AZ2826" s="3">
        <v>45752.489444444444</v>
      </c>
      <c r="BB2826" s="2" t="s">
        <v>3027</v>
      </c>
      <c r="BC2826" s="2" t="s">
        <v>1646</v>
      </c>
      <c r="BD2826" s="2" t="s">
        <v>3028</v>
      </c>
      <c r="BE2826" s="2" t="s">
        <v>6275</v>
      </c>
      <c r="BF2826" s="2" t="s">
        <v>299</v>
      </c>
    </row>
    <row r="2827" spans="1:58" x14ac:dyDescent="0.35">
      <c r="A2827" s="2">
        <v>3046087</v>
      </c>
      <c r="B2827" s="2" t="s">
        <v>58</v>
      </c>
      <c r="C2827" s="2">
        <v>31747751</v>
      </c>
      <c r="D2827" s="2">
        <v>338789759</v>
      </c>
      <c r="E2827" s="2" t="s">
        <v>59</v>
      </c>
      <c r="F2827" s="2" t="s">
        <v>60</v>
      </c>
      <c r="G2827" s="2" t="s">
        <v>594</v>
      </c>
      <c r="H2827" s="2" t="s">
        <v>3915</v>
      </c>
      <c r="I2827" s="2">
        <v>771395892</v>
      </c>
      <c r="J2827" s="2" t="s">
        <v>3084</v>
      </c>
      <c r="K2827" s="2">
        <v>13</v>
      </c>
      <c r="L2827" s="2" t="s">
        <v>64</v>
      </c>
      <c r="M2827" s="2" t="s">
        <v>65</v>
      </c>
      <c r="N2827" s="3">
        <v>44979.51972222222</v>
      </c>
      <c r="O2827" s="2" t="s">
        <v>66</v>
      </c>
      <c r="Q2827" s="2" t="s">
        <v>67</v>
      </c>
      <c r="R2827" s="3">
        <v>45751.508692129632</v>
      </c>
      <c r="S2827" s="2" t="s">
        <v>3053</v>
      </c>
      <c r="T2827" s="2" t="s">
        <v>97</v>
      </c>
      <c r="U2827" s="2" t="s">
        <v>70</v>
      </c>
      <c r="V2827" s="2" t="s">
        <v>14664</v>
      </c>
      <c r="W2827" s="2" t="s">
        <v>872</v>
      </c>
      <c r="X2827" s="2" t="s">
        <v>1216</v>
      </c>
      <c r="Y2827" s="2" t="s">
        <v>6202</v>
      </c>
      <c r="Z2827" s="2" t="s">
        <v>1446</v>
      </c>
      <c r="AA2827" s="2" t="s">
        <v>1446</v>
      </c>
      <c r="AB2827" s="2" t="s">
        <v>76</v>
      </c>
      <c r="AC2827" s="2">
        <v>15</v>
      </c>
      <c r="AE2827" s="3">
        <v>45752.536145833335</v>
      </c>
      <c r="AF2827" s="2" t="s">
        <v>77</v>
      </c>
      <c r="AH2827" s="2" t="s">
        <v>78</v>
      </c>
      <c r="AI2827" s="2" t="s">
        <v>58</v>
      </c>
      <c r="AJ2827" s="2" t="s">
        <v>269</v>
      </c>
      <c r="AK2827" s="2" t="s">
        <v>14665</v>
      </c>
      <c r="AL2827" s="2" t="s">
        <v>2377</v>
      </c>
      <c r="AM2827" s="3">
        <v>45752.536273148151</v>
      </c>
      <c r="AN2827" s="2" t="s">
        <v>14665</v>
      </c>
      <c r="AO2827" s="2" t="s">
        <v>2377</v>
      </c>
      <c r="AP2827" s="2">
        <v>5877394</v>
      </c>
      <c r="AQ2827" s="2" t="s">
        <v>81</v>
      </c>
      <c r="AR2827" s="3">
        <v>45752.676631944443</v>
      </c>
      <c r="AS2827" s="2" t="s">
        <v>82</v>
      </c>
      <c r="AT2827" s="3">
        <v>45752.333333333336</v>
      </c>
      <c r="AU2827" s="2" t="s">
        <v>83</v>
      </c>
      <c r="AV2827" s="2" t="s">
        <v>681</v>
      </c>
      <c r="AW2827" s="2" t="s">
        <v>682</v>
      </c>
      <c r="AX2827" s="2" t="s">
        <v>683</v>
      </c>
      <c r="AZ2827" s="3">
        <v>45752.676631944443</v>
      </c>
      <c r="BB2827" s="2" t="s">
        <v>325</v>
      </c>
      <c r="BC2827" s="2" t="s">
        <v>326</v>
      </c>
      <c r="BD2827" s="2" t="s">
        <v>327</v>
      </c>
      <c r="BE2827" s="2" t="s">
        <v>5919</v>
      </c>
      <c r="BF2827" s="2" t="s">
        <v>276</v>
      </c>
    </row>
    <row r="2828" spans="1:58" x14ac:dyDescent="0.35">
      <c r="A2828" s="2">
        <v>3046088</v>
      </c>
      <c r="B2828" s="2" t="s">
        <v>58</v>
      </c>
      <c r="C2828" s="2">
        <v>43920711</v>
      </c>
      <c r="D2828" s="2">
        <v>339041833</v>
      </c>
      <c r="E2828" s="2" t="s">
        <v>59</v>
      </c>
      <c r="F2828" s="2" t="s">
        <v>60</v>
      </c>
      <c r="G2828" s="2" t="s">
        <v>1479</v>
      </c>
      <c r="H2828" s="2" t="s">
        <v>12171</v>
      </c>
      <c r="J2828" s="2" t="s">
        <v>3306</v>
      </c>
      <c r="K2828" s="2">
        <v>14</v>
      </c>
      <c r="L2828" s="2" t="s">
        <v>64</v>
      </c>
      <c r="M2828" s="2" t="s">
        <v>65</v>
      </c>
      <c r="N2828" s="3">
        <v>45534.458333333336</v>
      </c>
      <c r="O2828" s="2" t="s">
        <v>66</v>
      </c>
      <c r="Q2828" s="2" t="s">
        <v>67</v>
      </c>
      <c r="R2828" s="3">
        <v>45751.508912037039</v>
      </c>
      <c r="S2828" s="2" t="s">
        <v>1213</v>
      </c>
      <c r="T2828" s="2" t="s">
        <v>2097</v>
      </c>
      <c r="U2828" s="2" t="s">
        <v>649</v>
      </c>
      <c r="V2828" s="2" t="s">
        <v>2017</v>
      </c>
      <c r="Y2828" s="2" t="s">
        <v>12174</v>
      </c>
      <c r="Z2828" s="2" t="s">
        <v>1346</v>
      </c>
      <c r="AA2828" s="2" t="s">
        <v>3896</v>
      </c>
      <c r="AB2828" s="2" t="s">
        <v>3896</v>
      </c>
      <c r="AE2828" s="3">
        <v>45751.509120370371</v>
      </c>
      <c r="AF2828" s="2" t="s">
        <v>77</v>
      </c>
      <c r="AH2828" s="2" t="s">
        <v>78</v>
      </c>
      <c r="AI2828" s="2" t="s">
        <v>79</v>
      </c>
      <c r="AJ2828" s="2" t="s">
        <v>586</v>
      </c>
      <c r="AL2828" s="2" t="s">
        <v>1213</v>
      </c>
      <c r="AM2828" s="3">
        <v>45751.509201388886</v>
      </c>
      <c r="AO2828" s="2" t="s">
        <v>1213</v>
      </c>
      <c r="AP2828" s="2">
        <v>5875099</v>
      </c>
      <c r="AQ2828" s="2" t="s">
        <v>81</v>
      </c>
      <c r="AR2828" s="3">
        <v>45751.524606481478</v>
      </c>
      <c r="AS2828" s="2" t="s">
        <v>82</v>
      </c>
      <c r="AT2828" s="3">
        <v>45749.5625</v>
      </c>
      <c r="AU2828" s="2" t="s">
        <v>127</v>
      </c>
      <c r="AV2828" s="2" t="s">
        <v>337</v>
      </c>
      <c r="AW2828" s="2" t="s">
        <v>338</v>
      </c>
      <c r="AX2828" s="2" t="s">
        <v>339</v>
      </c>
      <c r="AZ2828" s="3">
        <v>45751.524606481478</v>
      </c>
      <c r="BB2828" s="2" t="s">
        <v>792</v>
      </c>
      <c r="BC2828" s="2" t="s">
        <v>793</v>
      </c>
      <c r="BD2828" s="2" t="s">
        <v>794</v>
      </c>
      <c r="BE2828" s="2" t="s">
        <v>14666</v>
      </c>
      <c r="BF2828" s="2" t="s">
        <v>189</v>
      </c>
    </row>
    <row r="2829" spans="1:58" x14ac:dyDescent="0.35">
      <c r="A2829" s="2">
        <v>3046089</v>
      </c>
      <c r="B2829" s="2" t="s">
        <v>58</v>
      </c>
      <c r="C2829" s="2">
        <v>37828841</v>
      </c>
      <c r="D2829" s="2">
        <v>338781687</v>
      </c>
      <c r="E2829" s="2" t="s">
        <v>59</v>
      </c>
      <c r="F2829" s="2" t="s">
        <v>60</v>
      </c>
      <c r="G2829" s="2" t="s">
        <v>1826</v>
      </c>
      <c r="H2829" s="2" t="s">
        <v>1700</v>
      </c>
      <c r="I2829" s="2" t="s">
        <v>14667</v>
      </c>
      <c r="J2829" s="2">
        <v>772397231</v>
      </c>
      <c r="K2829" s="2">
        <v>12</v>
      </c>
      <c r="L2829" s="2" t="s">
        <v>64</v>
      </c>
      <c r="M2829" s="2" t="s">
        <v>65</v>
      </c>
      <c r="N2829" s="3">
        <v>44986</v>
      </c>
      <c r="O2829" s="2" t="s">
        <v>95</v>
      </c>
      <c r="Q2829" s="2" t="s">
        <v>67</v>
      </c>
      <c r="R2829" s="3">
        <v>45751.509351851855</v>
      </c>
      <c r="S2829" s="2" t="s">
        <v>11681</v>
      </c>
      <c r="T2829" s="2" t="s">
        <v>69</v>
      </c>
      <c r="U2829" s="2" t="s">
        <v>141</v>
      </c>
      <c r="V2829" s="2" t="s">
        <v>14668</v>
      </c>
      <c r="W2829" s="2" t="s">
        <v>872</v>
      </c>
      <c r="X2829" s="2" t="s">
        <v>1216</v>
      </c>
      <c r="Y2829" s="2" t="s">
        <v>5145</v>
      </c>
      <c r="Z2829" s="2" t="s">
        <v>1162</v>
      </c>
      <c r="AA2829" s="2" t="s">
        <v>5146</v>
      </c>
      <c r="AB2829" s="2" t="s">
        <v>76</v>
      </c>
      <c r="AE2829" s="3">
        <v>45751.509363425925</v>
      </c>
      <c r="AF2829" s="2" t="s">
        <v>77</v>
      </c>
      <c r="AH2829" s="2" t="s">
        <v>78</v>
      </c>
      <c r="AI2829" s="2" t="s">
        <v>79</v>
      </c>
      <c r="AJ2829" s="2" t="s">
        <v>4078</v>
      </c>
      <c r="AK2829" s="2" t="s">
        <v>14669</v>
      </c>
      <c r="AL2829" s="2" t="s">
        <v>11681</v>
      </c>
      <c r="AM2829" s="3">
        <v>45751.509409722225</v>
      </c>
      <c r="AN2829" s="2" t="s">
        <v>14669</v>
      </c>
      <c r="AP2829" s="2">
        <v>5875100</v>
      </c>
      <c r="AQ2829" s="2" t="s">
        <v>81</v>
      </c>
      <c r="AR2829" s="3">
        <v>45751.614837962959</v>
      </c>
      <c r="AS2829" s="2" t="s">
        <v>82</v>
      </c>
      <c r="AT2829" s="3">
        <v>45751.5625</v>
      </c>
      <c r="AU2829" s="2" t="s">
        <v>83</v>
      </c>
      <c r="AV2829" s="2" t="s">
        <v>1164</v>
      </c>
      <c r="AW2829" s="2" t="s">
        <v>1165</v>
      </c>
      <c r="AX2829" s="2" t="s">
        <v>4275</v>
      </c>
      <c r="AZ2829" s="3">
        <v>45751.614837962959</v>
      </c>
      <c r="BB2829" s="2" t="s">
        <v>994</v>
      </c>
      <c r="BC2829" s="2" t="s">
        <v>358</v>
      </c>
      <c r="BD2829" s="2" t="s">
        <v>359</v>
      </c>
      <c r="BE2829" s="2" t="s">
        <v>14670</v>
      </c>
      <c r="BF2829" s="2" t="s">
        <v>1552</v>
      </c>
    </row>
    <row r="2830" spans="1:58" x14ac:dyDescent="0.35">
      <c r="A2830" s="2">
        <v>3046105</v>
      </c>
      <c r="B2830" s="2" t="s">
        <v>58</v>
      </c>
      <c r="C2830" s="2">
        <v>44887601</v>
      </c>
      <c r="D2830" s="2">
        <v>338431980</v>
      </c>
      <c r="E2830" s="2" t="s">
        <v>59</v>
      </c>
      <c r="F2830" s="2" t="s">
        <v>60</v>
      </c>
      <c r="G2830" s="2" t="s">
        <v>1919</v>
      </c>
      <c r="H2830" s="2" t="s">
        <v>504</v>
      </c>
      <c r="I2830" s="2">
        <v>776885820</v>
      </c>
      <c r="J2830" s="2" t="s">
        <v>390</v>
      </c>
      <c r="K2830" s="2">
        <v>12</v>
      </c>
      <c r="L2830" s="2" t="s">
        <v>64</v>
      </c>
      <c r="M2830" s="2" t="s">
        <v>65</v>
      </c>
      <c r="N2830" s="3">
        <v>45639.763564814813</v>
      </c>
      <c r="O2830" s="2" t="s">
        <v>66</v>
      </c>
      <c r="Q2830" s="2" t="s">
        <v>67</v>
      </c>
      <c r="R2830" s="3">
        <v>45751.510891203703</v>
      </c>
      <c r="S2830" s="2" t="s">
        <v>14163</v>
      </c>
      <c r="T2830" s="2" t="s">
        <v>97</v>
      </c>
      <c r="U2830" s="2" t="s">
        <v>70</v>
      </c>
      <c r="V2830" s="2" t="s">
        <v>14671</v>
      </c>
      <c r="W2830" s="2" t="s">
        <v>72</v>
      </c>
      <c r="X2830" s="2" t="s">
        <v>439</v>
      </c>
      <c r="Y2830" s="2" t="s">
        <v>4170</v>
      </c>
      <c r="Z2830" s="2" t="s">
        <v>4377</v>
      </c>
      <c r="AA2830" s="2" t="s">
        <v>9245</v>
      </c>
      <c r="AB2830" s="2" t="s">
        <v>76</v>
      </c>
      <c r="AE2830" s="3">
        <v>45751.51090277778</v>
      </c>
      <c r="AF2830" s="2" t="s">
        <v>77</v>
      </c>
      <c r="AH2830" s="2" t="s">
        <v>103</v>
      </c>
      <c r="AI2830" s="2" t="s">
        <v>79</v>
      </c>
      <c r="AJ2830" s="2" t="s">
        <v>545</v>
      </c>
      <c r="AK2830" s="2" t="s">
        <v>14672</v>
      </c>
      <c r="AL2830" s="2" t="s">
        <v>14163</v>
      </c>
      <c r="AM2830" s="3">
        <v>45751.510949074072</v>
      </c>
      <c r="AN2830" s="2" t="s">
        <v>14672</v>
      </c>
      <c r="AP2830" s="2">
        <v>5875102</v>
      </c>
      <c r="AQ2830" s="2" t="s">
        <v>81</v>
      </c>
      <c r="AR2830" s="3">
        <v>45751.666238425925</v>
      </c>
      <c r="AS2830" s="2" t="s">
        <v>82</v>
      </c>
      <c r="AT2830" s="3">
        <v>45751.5625</v>
      </c>
      <c r="AU2830" s="2" t="s">
        <v>83</v>
      </c>
      <c r="AV2830" s="2" t="s">
        <v>446</v>
      </c>
      <c r="AW2830" s="2" t="s">
        <v>447</v>
      </c>
      <c r="AX2830" s="2" t="s">
        <v>2491</v>
      </c>
      <c r="AZ2830" s="3">
        <v>45751.666238425925</v>
      </c>
      <c r="BB2830" s="2" t="s">
        <v>2275</v>
      </c>
      <c r="BC2830" s="2" t="s">
        <v>1876</v>
      </c>
      <c r="BD2830" s="2" t="s">
        <v>359</v>
      </c>
      <c r="BE2830" s="2" t="s">
        <v>14673</v>
      </c>
      <c r="BF2830" s="2" t="s">
        <v>452</v>
      </c>
    </row>
    <row r="2831" spans="1:58" x14ac:dyDescent="0.35">
      <c r="A2831" s="2">
        <v>3046106</v>
      </c>
      <c r="B2831" s="2" t="s">
        <v>111</v>
      </c>
      <c r="C2831" s="2">
        <v>34701091</v>
      </c>
      <c r="D2831" s="2">
        <v>339477389</v>
      </c>
      <c r="E2831" s="2" t="s">
        <v>59</v>
      </c>
      <c r="F2831" s="2" t="s">
        <v>60</v>
      </c>
      <c r="G2831" s="2" t="s">
        <v>345</v>
      </c>
      <c r="H2831" s="2" t="s">
        <v>822</v>
      </c>
      <c r="I2831" s="2">
        <v>777056524</v>
      </c>
      <c r="J2831" s="2" t="s">
        <v>114</v>
      </c>
      <c r="K2831" s="2">
        <v>15</v>
      </c>
      <c r="L2831" s="2" t="s">
        <v>64</v>
      </c>
      <c r="M2831" s="2" t="s">
        <v>65</v>
      </c>
      <c r="N2831" s="3">
        <v>43235.666666666664</v>
      </c>
      <c r="O2831" s="2" t="s">
        <v>115</v>
      </c>
      <c r="Q2831" s="2" t="s">
        <v>67</v>
      </c>
      <c r="R2831" s="3">
        <v>45751.510995370372</v>
      </c>
      <c r="S2831" s="2" t="s">
        <v>815</v>
      </c>
      <c r="T2831" s="2" t="s">
        <v>598</v>
      </c>
      <c r="U2831" s="2" t="s">
        <v>175</v>
      </c>
      <c r="V2831" s="2" t="s">
        <v>14674</v>
      </c>
      <c r="W2831" s="2" t="s">
        <v>1308</v>
      </c>
      <c r="X2831" s="2" t="s">
        <v>1509</v>
      </c>
      <c r="Y2831" s="2" t="s">
        <v>2185</v>
      </c>
      <c r="Z2831" s="2" t="s">
        <v>1511</v>
      </c>
      <c r="AA2831" s="2" t="s">
        <v>1739</v>
      </c>
      <c r="AB2831" s="2" t="s">
        <v>14675</v>
      </c>
      <c r="AE2831" s="3">
        <v>45751.511006944442</v>
      </c>
      <c r="AF2831" s="2" t="s">
        <v>77</v>
      </c>
      <c r="AH2831" s="2" t="s">
        <v>78</v>
      </c>
      <c r="AI2831" s="2" t="s">
        <v>125</v>
      </c>
      <c r="AJ2831" s="2" t="s">
        <v>381</v>
      </c>
      <c r="AK2831" s="2" t="s">
        <v>14676</v>
      </c>
      <c r="AL2831" s="2" t="s">
        <v>815</v>
      </c>
      <c r="AM2831" s="3">
        <v>45751.511041666665</v>
      </c>
      <c r="AN2831" s="2" t="s">
        <v>14676</v>
      </c>
      <c r="AP2831" s="2">
        <v>5875103</v>
      </c>
      <c r="AQ2831" s="2" t="s">
        <v>81</v>
      </c>
      <c r="AR2831" s="3">
        <v>45751.728634259256</v>
      </c>
      <c r="AS2831" s="2" t="s">
        <v>82</v>
      </c>
      <c r="AT2831" s="3">
        <v>45751.5625</v>
      </c>
      <c r="AU2831" s="2" t="s">
        <v>83</v>
      </c>
      <c r="AV2831" s="2" t="s">
        <v>495</v>
      </c>
      <c r="AW2831" s="2" t="s">
        <v>496</v>
      </c>
      <c r="AX2831" s="2" t="s">
        <v>1513</v>
      </c>
      <c r="AZ2831" s="3">
        <v>45751.728634259256</v>
      </c>
      <c r="BB2831" s="2" t="s">
        <v>863</v>
      </c>
      <c r="BC2831" s="2" t="s">
        <v>864</v>
      </c>
      <c r="BD2831" s="2" t="s">
        <v>865</v>
      </c>
      <c r="BE2831" s="2" t="s">
        <v>14677</v>
      </c>
      <c r="BF2831" s="2" t="s">
        <v>1666</v>
      </c>
    </row>
    <row r="2832" spans="1:58" x14ac:dyDescent="0.35">
      <c r="A2832" s="2">
        <v>3046107</v>
      </c>
      <c r="B2832" s="2" t="s">
        <v>58</v>
      </c>
      <c r="C2832" s="2">
        <v>45276161</v>
      </c>
      <c r="D2832" s="2">
        <v>338723029</v>
      </c>
      <c r="E2832" s="2" t="s">
        <v>59</v>
      </c>
      <c r="F2832" s="2" t="s">
        <v>60</v>
      </c>
      <c r="G2832" s="2" t="s">
        <v>594</v>
      </c>
      <c r="H2832" s="2" t="s">
        <v>3715</v>
      </c>
      <c r="I2832" s="2">
        <v>775062525</v>
      </c>
      <c r="J2832" s="2" t="s">
        <v>552</v>
      </c>
      <c r="K2832" s="2">
        <v>13</v>
      </c>
      <c r="L2832" s="2" t="s">
        <v>64</v>
      </c>
      <c r="M2832" s="2" t="s">
        <v>65</v>
      </c>
      <c r="N2832" s="3">
        <v>45707.621458333335</v>
      </c>
      <c r="O2832" s="2" t="s">
        <v>66</v>
      </c>
      <c r="Q2832" s="2" t="s">
        <v>67</v>
      </c>
      <c r="R2832" s="3">
        <v>45751.511724537035</v>
      </c>
      <c r="S2832" s="2" t="s">
        <v>6437</v>
      </c>
      <c r="T2832" s="2" t="s">
        <v>97</v>
      </c>
      <c r="U2832" s="2" t="s">
        <v>70</v>
      </c>
      <c r="V2832" s="2" t="s">
        <v>14678</v>
      </c>
      <c r="W2832" s="2" t="s">
        <v>872</v>
      </c>
      <c r="X2832" s="2" t="s">
        <v>1216</v>
      </c>
      <c r="Y2832" s="2" t="s">
        <v>6202</v>
      </c>
      <c r="Z2832" s="2" t="s">
        <v>983</v>
      </c>
      <c r="AA2832" s="2" t="s">
        <v>984</v>
      </c>
      <c r="AB2832" s="2" t="s">
        <v>76</v>
      </c>
      <c r="AE2832" s="3">
        <v>45751.511736111112</v>
      </c>
      <c r="AF2832" s="2" t="s">
        <v>77</v>
      </c>
      <c r="AH2832" s="2" t="s">
        <v>78</v>
      </c>
      <c r="AI2832" s="2" t="s">
        <v>58</v>
      </c>
      <c r="AJ2832" s="2" t="s">
        <v>586</v>
      </c>
      <c r="AK2832" s="2" t="s">
        <v>14678</v>
      </c>
      <c r="AL2832" s="2" t="s">
        <v>6437</v>
      </c>
      <c r="AM2832" s="3">
        <v>45751.66138888889</v>
      </c>
      <c r="AN2832" s="2" t="s">
        <v>14679</v>
      </c>
      <c r="AO2832" s="2" t="s">
        <v>276</v>
      </c>
      <c r="AP2832" s="2">
        <v>5875538</v>
      </c>
      <c r="AQ2832" s="2" t="s">
        <v>81</v>
      </c>
      <c r="AR2832" s="3">
        <v>45752.192465277774</v>
      </c>
      <c r="AS2832" s="2" t="s">
        <v>82</v>
      </c>
      <c r="AT2832" s="3">
        <v>45751.333333333336</v>
      </c>
      <c r="AU2832" s="2" t="s">
        <v>83</v>
      </c>
      <c r="AV2832" s="2" t="s">
        <v>1164</v>
      </c>
      <c r="AW2832" s="2" t="s">
        <v>1165</v>
      </c>
      <c r="AX2832" s="2" t="s">
        <v>3506</v>
      </c>
      <c r="AZ2832" s="3">
        <v>45752.192465277774</v>
      </c>
      <c r="BB2832" s="2" t="s">
        <v>273</v>
      </c>
      <c r="BC2832" s="2" t="s">
        <v>274</v>
      </c>
      <c r="BD2832" s="2" t="s">
        <v>274</v>
      </c>
      <c r="BF2832" s="2" t="s">
        <v>9906</v>
      </c>
    </row>
    <row r="2833" spans="1:58" x14ac:dyDescent="0.35">
      <c r="A2833" s="2">
        <v>3046108</v>
      </c>
      <c r="B2833" s="2" t="s">
        <v>58</v>
      </c>
      <c r="C2833" s="2">
        <v>33081001</v>
      </c>
      <c r="D2833" s="2">
        <v>338671823</v>
      </c>
      <c r="E2833" s="2" t="s">
        <v>59</v>
      </c>
      <c r="F2833" s="2" t="s">
        <v>60</v>
      </c>
      <c r="G2833" s="2" t="s">
        <v>112</v>
      </c>
      <c r="H2833" s="2" t="s">
        <v>1364</v>
      </c>
      <c r="I2833" s="2">
        <v>781248907</v>
      </c>
      <c r="J2833" s="2" t="s">
        <v>5623</v>
      </c>
      <c r="K2833" s="2">
        <v>20</v>
      </c>
      <c r="L2833" s="2" t="s">
        <v>192</v>
      </c>
      <c r="M2833" s="2" t="s">
        <v>193</v>
      </c>
      <c r="N2833" s="3">
        <v>45609.666666666664</v>
      </c>
      <c r="O2833" s="2" t="s">
        <v>260</v>
      </c>
      <c r="Q2833" s="2" t="s">
        <v>67</v>
      </c>
      <c r="R2833" s="3">
        <v>45751.511944444443</v>
      </c>
      <c r="S2833" s="2" t="s">
        <v>362</v>
      </c>
      <c r="T2833" s="2" t="s">
        <v>196</v>
      </c>
      <c r="U2833" s="2" t="s">
        <v>283</v>
      </c>
      <c r="V2833" s="2" t="s">
        <v>14680</v>
      </c>
      <c r="W2833" s="2" t="s">
        <v>872</v>
      </c>
      <c r="X2833" s="2" t="s">
        <v>1216</v>
      </c>
      <c r="Y2833" s="2" t="s">
        <v>9411</v>
      </c>
      <c r="Z2833" s="2" t="s">
        <v>1446</v>
      </c>
      <c r="AA2833" s="2" t="s">
        <v>4183</v>
      </c>
      <c r="AB2833" s="2" t="s">
        <v>76</v>
      </c>
      <c r="AE2833" s="3">
        <v>45751.511956018519</v>
      </c>
      <c r="AF2833" s="2" t="s">
        <v>268</v>
      </c>
      <c r="AH2833" s="2" t="s">
        <v>78</v>
      </c>
      <c r="AI2833" s="2" t="s">
        <v>125</v>
      </c>
      <c r="AJ2833" s="2" t="s">
        <v>105</v>
      </c>
      <c r="AK2833" s="2" t="s">
        <v>368</v>
      </c>
      <c r="AL2833" s="2" t="s">
        <v>362</v>
      </c>
      <c r="AM2833" s="3">
        <v>45751.511990740742</v>
      </c>
      <c r="AN2833" s="2" t="s">
        <v>368</v>
      </c>
      <c r="AP2833" s="2">
        <v>5875105</v>
      </c>
      <c r="AQ2833" s="2" t="s">
        <v>81</v>
      </c>
      <c r="AR2833" s="3">
        <v>45751.637314814812</v>
      </c>
      <c r="AS2833" s="2" t="s">
        <v>82</v>
      </c>
      <c r="AT2833" s="3">
        <v>45751.5625</v>
      </c>
      <c r="AU2833" s="2" t="s">
        <v>83</v>
      </c>
      <c r="AV2833" s="2" t="s">
        <v>1164</v>
      </c>
      <c r="AW2833" s="2" t="s">
        <v>1165</v>
      </c>
      <c r="AX2833" s="2" t="s">
        <v>1705</v>
      </c>
      <c r="AZ2833" s="3">
        <v>45751.637314814812</v>
      </c>
      <c r="BB2833" s="2" t="s">
        <v>1244</v>
      </c>
      <c r="BC2833" s="2" t="s">
        <v>1245</v>
      </c>
      <c r="BD2833" s="2" t="s">
        <v>1246</v>
      </c>
      <c r="BE2833" s="2" t="s">
        <v>14681</v>
      </c>
      <c r="BF2833" s="2" t="s">
        <v>9771</v>
      </c>
    </row>
    <row r="2834" spans="1:58" x14ac:dyDescent="0.35">
      <c r="A2834" s="2">
        <v>3046109</v>
      </c>
      <c r="B2834" s="2" t="s">
        <v>214</v>
      </c>
      <c r="C2834" s="2">
        <v>37514831</v>
      </c>
      <c r="D2834" s="2">
        <v>339712340</v>
      </c>
      <c r="E2834" s="2" t="s">
        <v>59</v>
      </c>
      <c r="F2834" s="2" t="s">
        <v>60</v>
      </c>
      <c r="G2834" s="2" t="s">
        <v>671</v>
      </c>
      <c r="H2834" s="2" t="s">
        <v>14682</v>
      </c>
      <c r="I2834" s="2">
        <v>772640999</v>
      </c>
      <c r="J2834" s="2" t="s">
        <v>14683</v>
      </c>
      <c r="K2834" s="2">
        <v>14</v>
      </c>
      <c r="L2834" s="2" t="s">
        <v>64</v>
      </c>
      <c r="M2834" s="2" t="s">
        <v>65</v>
      </c>
      <c r="N2834" s="3">
        <v>44405.583333333336</v>
      </c>
      <c r="O2834" s="2" t="s">
        <v>614</v>
      </c>
      <c r="Q2834" s="2" t="s">
        <v>67</v>
      </c>
      <c r="R2834" s="3">
        <v>45751.512187499997</v>
      </c>
      <c r="S2834" s="2" t="s">
        <v>1013</v>
      </c>
      <c r="T2834" s="2" t="s">
        <v>69</v>
      </c>
      <c r="U2834" s="2" t="s">
        <v>141</v>
      </c>
      <c r="V2834" s="2" t="s">
        <v>14684</v>
      </c>
      <c r="W2834" s="2" t="s">
        <v>119</v>
      </c>
      <c r="X2834" s="2" t="s">
        <v>119</v>
      </c>
      <c r="Y2834" s="2" t="s">
        <v>1671</v>
      </c>
      <c r="Z2834" s="2" t="s">
        <v>509</v>
      </c>
      <c r="AA2834" s="2" t="s">
        <v>2852</v>
      </c>
      <c r="AB2834" s="2" t="s">
        <v>3132</v>
      </c>
      <c r="AE2834" s="3">
        <v>45751.512199074074</v>
      </c>
      <c r="AF2834" s="2" t="s">
        <v>77</v>
      </c>
      <c r="AH2834" s="2" t="s">
        <v>78</v>
      </c>
      <c r="AI2834" s="2" t="s">
        <v>125</v>
      </c>
      <c r="AJ2834" s="2" t="s">
        <v>511</v>
      </c>
      <c r="AK2834" s="2" t="s">
        <v>14684</v>
      </c>
      <c r="AL2834" s="2" t="s">
        <v>1013</v>
      </c>
      <c r="AM2834" s="3">
        <v>45751.512245370373</v>
      </c>
      <c r="AN2834" s="2" t="s">
        <v>14684</v>
      </c>
      <c r="AP2834" s="2">
        <v>5875106</v>
      </c>
      <c r="AQ2834" s="2" t="s">
        <v>81</v>
      </c>
      <c r="AR2834" s="3">
        <v>45751.696932870371</v>
      </c>
      <c r="AS2834" s="2" t="s">
        <v>82</v>
      </c>
      <c r="AT2834" s="3">
        <v>45751.5625</v>
      </c>
      <c r="AU2834" s="2" t="s">
        <v>83</v>
      </c>
      <c r="AV2834" s="2" t="s">
        <v>1546</v>
      </c>
      <c r="AW2834" s="2" t="s">
        <v>1547</v>
      </c>
      <c r="AX2834" s="2" t="s">
        <v>2686</v>
      </c>
      <c r="AZ2834" s="3">
        <v>45751.696932870371</v>
      </c>
      <c r="BB2834" s="2" t="s">
        <v>1549</v>
      </c>
      <c r="BC2834" s="2" t="s">
        <v>1550</v>
      </c>
      <c r="BD2834" s="2" t="s">
        <v>169</v>
      </c>
      <c r="BE2834" s="2" t="s">
        <v>14685</v>
      </c>
      <c r="BF2834" s="2" t="s">
        <v>1552</v>
      </c>
    </row>
    <row r="2835" spans="1:58" x14ac:dyDescent="0.35">
      <c r="A2835" s="2">
        <v>3046110</v>
      </c>
      <c r="B2835" s="2" t="s">
        <v>58</v>
      </c>
      <c r="C2835" s="2">
        <v>44235351</v>
      </c>
      <c r="D2835" s="2">
        <v>338330760</v>
      </c>
      <c r="E2835" s="2" t="s">
        <v>59</v>
      </c>
      <c r="F2835" s="2" t="s">
        <v>60</v>
      </c>
      <c r="G2835" s="2" t="s">
        <v>1978</v>
      </c>
      <c r="H2835" s="2" t="s">
        <v>3568</v>
      </c>
      <c r="I2835" s="2">
        <v>773404695</v>
      </c>
      <c r="J2835" s="2" t="s">
        <v>3861</v>
      </c>
      <c r="K2835" s="2">
        <v>13</v>
      </c>
      <c r="L2835" s="2" t="s">
        <v>518</v>
      </c>
      <c r="M2835" s="2" t="s">
        <v>65</v>
      </c>
      <c r="N2835" s="3">
        <v>45573</v>
      </c>
      <c r="O2835" s="2" t="s">
        <v>66</v>
      </c>
      <c r="Q2835" s="2" t="s">
        <v>67</v>
      </c>
      <c r="R2835" s="3">
        <v>45751.513043981482</v>
      </c>
      <c r="S2835" s="2" t="s">
        <v>14456</v>
      </c>
      <c r="T2835" s="2" t="s">
        <v>97</v>
      </c>
      <c r="U2835" s="2" t="s">
        <v>3415</v>
      </c>
      <c r="V2835" s="2" t="s">
        <v>14686</v>
      </c>
      <c r="W2835" s="2" t="s">
        <v>225</v>
      </c>
      <c r="X2835" s="2" t="s">
        <v>912</v>
      </c>
      <c r="Y2835" s="2" t="s">
        <v>12284</v>
      </c>
      <c r="Z2835" s="2" t="s">
        <v>322</v>
      </c>
      <c r="AA2835" s="2" t="s">
        <v>322</v>
      </c>
      <c r="AB2835" s="2" t="s">
        <v>14687</v>
      </c>
      <c r="AC2835" s="2">
        <v>1</v>
      </c>
      <c r="AE2835" s="3">
        <v>45751.513055555559</v>
      </c>
      <c r="AF2835" s="2" t="s">
        <v>77</v>
      </c>
      <c r="AH2835" s="2" t="s">
        <v>103</v>
      </c>
      <c r="AI2835" s="2" t="s">
        <v>380</v>
      </c>
      <c r="AJ2835" s="2" t="s">
        <v>586</v>
      </c>
      <c r="AK2835" s="2" t="s">
        <v>14688</v>
      </c>
      <c r="AL2835" s="2" t="s">
        <v>14456</v>
      </c>
      <c r="AM2835" s="3">
        <v>45751.513101851851</v>
      </c>
      <c r="AN2835" s="2" t="s">
        <v>14688</v>
      </c>
      <c r="AP2835" s="2">
        <v>5875107</v>
      </c>
      <c r="AQ2835" s="2" t="s">
        <v>81</v>
      </c>
      <c r="AR2835" s="3">
        <v>45751.734236111108</v>
      </c>
      <c r="AS2835" s="2" t="s">
        <v>82</v>
      </c>
      <c r="AT2835" s="3">
        <v>45751.5625</v>
      </c>
      <c r="AU2835" s="2" t="s">
        <v>83</v>
      </c>
      <c r="AV2835" s="2" t="s">
        <v>916</v>
      </c>
      <c r="AW2835" s="2" t="s">
        <v>917</v>
      </c>
      <c r="AX2835" s="2" t="s">
        <v>10657</v>
      </c>
      <c r="AZ2835" s="3">
        <v>45751.734236111108</v>
      </c>
      <c r="BB2835" s="2" t="s">
        <v>535</v>
      </c>
      <c r="BC2835" s="2" t="s">
        <v>450</v>
      </c>
      <c r="BD2835" s="2" t="s">
        <v>359</v>
      </c>
      <c r="BE2835" s="2" t="s">
        <v>14689</v>
      </c>
      <c r="BF2835" s="2" t="s">
        <v>920</v>
      </c>
    </row>
    <row r="2836" spans="1:58" x14ac:dyDescent="0.35">
      <c r="A2836" s="2">
        <v>3046111</v>
      </c>
      <c r="B2836" s="2" t="s">
        <v>550</v>
      </c>
      <c r="C2836" s="2">
        <v>41741711</v>
      </c>
      <c r="D2836" s="2">
        <v>339706659</v>
      </c>
      <c r="E2836" s="2" t="s">
        <v>59</v>
      </c>
      <c r="F2836" s="2" t="s">
        <v>60</v>
      </c>
      <c r="G2836" s="2" t="s">
        <v>3703</v>
      </c>
      <c r="H2836" s="2" t="s">
        <v>14690</v>
      </c>
      <c r="I2836" s="2">
        <v>776479658</v>
      </c>
      <c r="J2836" s="2" t="s">
        <v>14691</v>
      </c>
      <c r="K2836" s="2">
        <v>14</v>
      </c>
      <c r="L2836" s="2" t="s">
        <v>64</v>
      </c>
      <c r="M2836" s="2" t="s">
        <v>65</v>
      </c>
      <c r="N2836" s="3">
        <v>45216.666666666664</v>
      </c>
      <c r="O2836" s="2" t="s">
        <v>614</v>
      </c>
      <c r="Q2836" s="2" t="s">
        <v>67</v>
      </c>
      <c r="R2836" s="3">
        <v>45751.513865740744</v>
      </c>
      <c r="S2836" s="2" t="s">
        <v>1423</v>
      </c>
      <c r="T2836" s="2" t="s">
        <v>97</v>
      </c>
      <c r="U2836" s="2" t="s">
        <v>846</v>
      </c>
      <c r="V2836" s="2" t="s">
        <v>14692</v>
      </c>
      <c r="W2836" s="2" t="s">
        <v>119</v>
      </c>
      <c r="X2836" s="2" t="s">
        <v>248</v>
      </c>
      <c r="Y2836" s="2" t="s">
        <v>14693</v>
      </c>
      <c r="Z2836" s="2" t="s">
        <v>250</v>
      </c>
      <c r="AA2836" s="2" t="s">
        <v>2066</v>
      </c>
      <c r="AB2836" s="2" t="s">
        <v>76</v>
      </c>
      <c r="AE2836" s="3">
        <v>45751.514155092591</v>
      </c>
      <c r="AF2836" s="2" t="s">
        <v>77</v>
      </c>
      <c r="AH2836" s="2" t="s">
        <v>103</v>
      </c>
      <c r="AI2836" s="2" t="s">
        <v>125</v>
      </c>
      <c r="AJ2836" s="2" t="s">
        <v>381</v>
      </c>
      <c r="AK2836" s="2" t="s">
        <v>14694</v>
      </c>
      <c r="AL2836" s="2" t="s">
        <v>1423</v>
      </c>
      <c r="AM2836" s="3">
        <v>45751.51421296296</v>
      </c>
      <c r="AO2836" s="2" t="s">
        <v>1423</v>
      </c>
      <c r="AP2836" s="2">
        <v>5875111</v>
      </c>
      <c r="AQ2836" s="2" t="s">
        <v>81</v>
      </c>
      <c r="AR2836" s="3">
        <v>45751.634409722225</v>
      </c>
      <c r="AS2836" s="2" t="s">
        <v>82</v>
      </c>
      <c r="AT2836" s="3">
        <v>45751.333333333336</v>
      </c>
      <c r="AU2836" s="2" t="s">
        <v>127</v>
      </c>
      <c r="AV2836" s="2" t="s">
        <v>128</v>
      </c>
      <c r="AW2836" s="2" t="s">
        <v>129</v>
      </c>
      <c r="AX2836" s="2" t="s">
        <v>621</v>
      </c>
      <c r="AZ2836" s="3">
        <v>45751.634409722225</v>
      </c>
      <c r="BB2836" s="2" t="s">
        <v>1549</v>
      </c>
      <c r="BC2836" s="2" t="s">
        <v>1550</v>
      </c>
      <c r="BD2836" s="2" t="s">
        <v>169</v>
      </c>
      <c r="BE2836" s="2" t="s">
        <v>14695</v>
      </c>
      <c r="BF2836" s="2" t="s">
        <v>156</v>
      </c>
    </row>
    <row r="2837" spans="1:58" x14ac:dyDescent="0.35">
      <c r="A2837" s="2">
        <v>3046112</v>
      </c>
      <c r="B2837" s="2" t="s">
        <v>550</v>
      </c>
      <c r="C2837" s="2">
        <v>41348671</v>
      </c>
      <c r="D2837" s="2">
        <v>339751464</v>
      </c>
      <c r="E2837" s="2" t="s">
        <v>59</v>
      </c>
      <c r="F2837" s="2" t="s">
        <v>60</v>
      </c>
      <c r="G2837" s="2" t="s">
        <v>1919</v>
      </c>
      <c r="H2837" s="2" t="s">
        <v>5044</v>
      </c>
      <c r="I2837" s="2">
        <v>777142270</v>
      </c>
      <c r="J2837" s="2" t="s">
        <v>2434</v>
      </c>
      <c r="K2837" s="2">
        <v>14</v>
      </c>
      <c r="L2837" s="2" t="s">
        <v>64</v>
      </c>
      <c r="M2837" s="2" t="s">
        <v>65</v>
      </c>
      <c r="N2837" s="3">
        <v>45208.71875</v>
      </c>
      <c r="O2837" s="2" t="s">
        <v>614</v>
      </c>
      <c r="Q2837" s="2" t="s">
        <v>67</v>
      </c>
      <c r="R2837" s="3">
        <v>45751.514120370368</v>
      </c>
      <c r="S2837" s="2" t="s">
        <v>2418</v>
      </c>
      <c r="T2837" s="2" t="s">
        <v>488</v>
      </c>
      <c r="U2837" s="2" t="s">
        <v>688</v>
      </c>
      <c r="V2837" s="2" t="s">
        <v>14696</v>
      </c>
      <c r="Y2837" s="2" t="s">
        <v>5460</v>
      </c>
      <c r="Z2837" s="2" t="s">
        <v>860</v>
      </c>
      <c r="AA2837" s="2" t="s">
        <v>860</v>
      </c>
      <c r="AB2837" s="2" t="s">
        <v>76</v>
      </c>
      <c r="AE2837" s="3">
        <v>45751.516099537039</v>
      </c>
      <c r="AF2837" s="2" t="s">
        <v>77</v>
      </c>
      <c r="AH2837" s="2" t="s">
        <v>78</v>
      </c>
      <c r="AI2837" s="2" t="s">
        <v>125</v>
      </c>
      <c r="AJ2837" s="2" t="s">
        <v>493</v>
      </c>
      <c r="AK2837" s="2" t="s">
        <v>14697</v>
      </c>
      <c r="AL2837" s="2" t="s">
        <v>2418</v>
      </c>
      <c r="AM2837" s="3">
        <v>45751.516157407408</v>
      </c>
      <c r="AO2837" s="2" t="s">
        <v>2418</v>
      </c>
      <c r="AP2837" s="2">
        <v>5875122</v>
      </c>
      <c r="AQ2837" s="2" t="s">
        <v>81</v>
      </c>
      <c r="AR2837" s="3">
        <v>45751.723252314812</v>
      </c>
      <c r="AS2837" s="2" t="s">
        <v>82</v>
      </c>
      <c r="AT2837" s="3">
        <v>45751.333333333336</v>
      </c>
      <c r="AU2837" s="2" t="s">
        <v>127</v>
      </c>
      <c r="AV2837" s="2" t="s">
        <v>128</v>
      </c>
      <c r="AW2837" s="2" t="s">
        <v>129</v>
      </c>
      <c r="AX2837" s="2" t="s">
        <v>6785</v>
      </c>
      <c r="AZ2837" s="3">
        <v>45751.723252314812</v>
      </c>
      <c r="BB2837" s="2" t="s">
        <v>432</v>
      </c>
      <c r="BC2837" s="2" t="s">
        <v>433</v>
      </c>
      <c r="BD2837" s="2" t="s">
        <v>187</v>
      </c>
      <c r="BE2837" s="2" t="s">
        <v>14698</v>
      </c>
      <c r="BF2837" s="2" t="s">
        <v>2755</v>
      </c>
    </row>
    <row r="2838" spans="1:58" x14ac:dyDescent="0.35">
      <c r="A2838" s="2">
        <v>3046113</v>
      </c>
      <c r="B2838" s="2" t="s">
        <v>58</v>
      </c>
      <c r="C2838" s="2">
        <v>43700351</v>
      </c>
      <c r="D2838" s="2">
        <v>339785797</v>
      </c>
      <c r="E2838" s="2" t="s">
        <v>59</v>
      </c>
      <c r="F2838" s="2" t="s">
        <v>60</v>
      </c>
      <c r="G2838" s="2" t="s">
        <v>1168</v>
      </c>
      <c r="H2838" s="2" t="s">
        <v>1796</v>
      </c>
      <c r="I2838" s="2">
        <v>777580647</v>
      </c>
      <c r="J2838" s="2" t="s">
        <v>1170</v>
      </c>
      <c r="K2838" s="2">
        <v>14</v>
      </c>
      <c r="L2838" s="2" t="s">
        <v>64</v>
      </c>
      <c r="M2838" s="2" t="s">
        <v>65</v>
      </c>
      <c r="N2838" s="3">
        <v>45562.44636574074</v>
      </c>
      <c r="O2838" s="2" t="s">
        <v>66</v>
      </c>
      <c r="Q2838" s="2" t="s">
        <v>67</v>
      </c>
      <c r="R2838" s="3">
        <v>45751.514479166668</v>
      </c>
      <c r="S2838" s="2" t="s">
        <v>3053</v>
      </c>
      <c r="T2838" s="2" t="s">
        <v>97</v>
      </c>
      <c r="U2838" s="2" t="s">
        <v>2390</v>
      </c>
      <c r="V2838" s="2" t="s">
        <v>14699</v>
      </c>
      <c r="W2838" s="2" t="s">
        <v>119</v>
      </c>
      <c r="X2838" s="2" t="s">
        <v>2524</v>
      </c>
      <c r="Y2838" s="2" t="s">
        <v>2525</v>
      </c>
      <c r="Z2838" s="2" t="s">
        <v>7649</v>
      </c>
      <c r="AA2838" s="2" t="s">
        <v>2527</v>
      </c>
      <c r="AB2838" s="2" t="s">
        <v>76</v>
      </c>
      <c r="AE2838" s="3">
        <v>45751.514490740738</v>
      </c>
      <c r="AF2838" s="2" t="s">
        <v>77</v>
      </c>
      <c r="AH2838" s="2" t="s">
        <v>103</v>
      </c>
      <c r="AI2838" s="2" t="s">
        <v>79</v>
      </c>
      <c r="AJ2838" s="2" t="s">
        <v>1272</v>
      </c>
      <c r="AK2838" s="2" t="s">
        <v>14699</v>
      </c>
      <c r="AL2838" s="2" t="s">
        <v>3053</v>
      </c>
      <c r="AM2838" s="3">
        <v>45751.514525462961</v>
      </c>
      <c r="AN2838" s="2" t="s">
        <v>14699</v>
      </c>
      <c r="AP2838" s="2">
        <v>5875113</v>
      </c>
      <c r="AQ2838" s="2" t="s">
        <v>81</v>
      </c>
      <c r="AR2838" s="3">
        <v>45752.705243055556</v>
      </c>
      <c r="AS2838" s="2" t="s">
        <v>82</v>
      </c>
      <c r="AT2838" s="3">
        <v>45751.5625</v>
      </c>
      <c r="AU2838" s="2" t="s">
        <v>83</v>
      </c>
      <c r="AV2838" s="2" t="s">
        <v>128</v>
      </c>
      <c r="AW2838" s="2" t="s">
        <v>129</v>
      </c>
      <c r="AX2838" s="2" t="s">
        <v>4547</v>
      </c>
      <c r="AZ2838" s="3">
        <v>45752.705243055556</v>
      </c>
      <c r="BB2838" s="2" t="s">
        <v>2473</v>
      </c>
      <c r="BC2838" s="2" t="s">
        <v>1007</v>
      </c>
      <c r="BD2838" s="2" t="s">
        <v>2474</v>
      </c>
      <c r="BE2838" s="2" t="s">
        <v>14700</v>
      </c>
      <c r="BF2838" s="2" t="s">
        <v>213</v>
      </c>
    </row>
    <row r="2839" spans="1:58" x14ac:dyDescent="0.35">
      <c r="A2839" s="2">
        <v>3046114</v>
      </c>
      <c r="B2839" s="2" t="s">
        <v>58</v>
      </c>
      <c r="C2839" s="2">
        <v>43422851</v>
      </c>
      <c r="D2839" s="2">
        <v>339031766</v>
      </c>
      <c r="E2839" s="2" t="s">
        <v>59</v>
      </c>
      <c r="F2839" s="2" t="s">
        <v>60</v>
      </c>
      <c r="G2839" s="2" t="s">
        <v>754</v>
      </c>
      <c r="H2839" s="2" t="s">
        <v>14701</v>
      </c>
      <c r="I2839" s="2">
        <v>778463732</v>
      </c>
      <c r="J2839" s="2" t="s">
        <v>14702</v>
      </c>
      <c r="K2839" s="2">
        <v>14</v>
      </c>
      <c r="L2839" s="2" t="s">
        <v>64</v>
      </c>
      <c r="M2839" s="2" t="s">
        <v>65</v>
      </c>
      <c r="N2839" s="3">
        <v>45467.452060185184</v>
      </c>
      <c r="O2839" s="2" t="s">
        <v>66</v>
      </c>
      <c r="Q2839" s="2" t="s">
        <v>67</v>
      </c>
      <c r="R2839" s="3">
        <v>45751.514537037037</v>
      </c>
      <c r="S2839" s="2" t="s">
        <v>6622</v>
      </c>
      <c r="T2839" s="2" t="s">
        <v>97</v>
      </c>
      <c r="U2839" s="2" t="s">
        <v>70</v>
      </c>
      <c r="V2839" s="2" t="s">
        <v>14703</v>
      </c>
      <c r="W2839" s="2" t="s">
        <v>119</v>
      </c>
      <c r="X2839" s="2" t="s">
        <v>119</v>
      </c>
      <c r="Y2839" s="2" t="s">
        <v>7971</v>
      </c>
      <c r="Z2839" s="2" t="s">
        <v>1065</v>
      </c>
      <c r="AA2839" s="2" t="s">
        <v>9591</v>
      </c>
      <c r="AB2839" s="2" t="s">
        <v>76</v>
      </c>
      <c r="AE2839" s="3">
        <v>45752.781782407408</v>
      </c>
      <c r="AF2839" s="2" t="s">
        <v>77</v>
      </c>
      <c r="AH2839" s="2" t="s">
        <v>103</v>
      </c>
      <c r="AI2839" s="2" t="s">
        <v>104</v>
      </c>
      <c r="AJ2839" s="2" t="s">
        <v>80</v>
      </c>
      <c r="AK2839" s="2" t="s">
        <v>14704</v>
      </c>
      <c r="AL2839" s="2" t="s">
        <v>91</v>
      </c>
      <c r="AM2839" s="3">
        <v>45752.781863425924</v>
      </c>
      <c r="AN2839" s="2" t="s">
        <v>14704</v>
      </c>
      <c r="AO2839" s="2" t="s">
        <v>91</v>
      </c>
      <c r="AP2839" s="2">
        <v>5878212</v>
      </c>
      <c r="AQ2839" s="2" t="s">
        <v>81</v>
      </c>
      <c r="AR2839" s="3">
        <v>45753.614027777781</v>
      </c>
      <c r="AS2839" s="2" t="s">
        <v>82</v>
      </c>
      <c r="AT2839" s="3">
        <v>45752.333333333336</v>
      </c>
      <c r="AU2839" s="2" t="s">
        <v>83</v>
      </c>
      <c r="AV2839" s="2" t="s">
        <v>399</v>
      </c>
      <c r="AW2839" s="2" t="s">
        <v>400</v>
      </c>
      <c r="AX2839" s="2" t="s">
        <v>401</v>
      </c>
      <c r="AZ2839" s="3">
        <v>45753.614027777781</v>
      </c>
      <c r="BB2839" s="2" t="s">
        <v>185</v>
      </c>
      <c r="BC2839" s="2" t="s">
        <v>186</v>
      </c>
      <c r="BD2839" s="2" t="s">
        <v>187</v>
      </c>
      <c r="BE2839" s="2" t="s">
        <v>14705</v>
      </c>
      <c r="BF2839" s="2" t="s">
        <v>91</v>
      </c>
    </row>
    <row r="2840" spans="1:58" x14ac:dyDescent="0.35">
      <c r="A2840" s="2">
        <v>3046115</v>
      </c>
      <c r="B2840" s="2" t="s">
        <v>58</v>
      </c>
      <c r="C2840" s="2">
        <v>33396691</v>
      </c>
      <c r="D2840" s="2">
        <v>338368388</v>
      </c>
      <c r="E2840" s="2" t="s">
        <v>59</v>
      </c>
      <c r="F2840" s="2" t="s">
        <v>60</v>
      </c>
      <c r="G2840" s="2" t="s">
        <v>4767</v>
      </c>
      <c r="H2840" s="2" t="s">
        <v>14706</v>
      </c>
      <c r="I2840" s="2">
        <v>773324143</v>
      </c>
      <c r="J2840" s="2" t="s">
        <v>14707</v>
      </c>
      <c r="K2840" s="2">
        <v>13</v>
      </c>
      <c r="L2840" s="2" t="s">
        <v>64</v>
      </c>
      <c r="M2840" s="2" t="s">
        <v>65</v>
      </c>
      <c r="N2840" s="3">
        <v>45103.98232638889</v>
      </c>
      <c r="O2840" s="2" t="s">
        <v>95</v>
      </c>
      <c r="Q2840" s="2" t="s">
        <v>67</v>
      </c>
      <c r="R2840" s="3">
        <v>45751.515046296299</v>
      </c>
      <c r="S2840" s="2" t="s">
        <v>1423</v>
      </c>
      <c r="T2840" s="2" t="s">
        <v>97</v>
      </c>
      <c r="U2840" s="2" t="s">
        <v>70</v>
      </c>
      <c r="V2840" s="2" t="s">
        <v>14708</v>
      </c>
      <c r="W2840" s="2" t="s">
        <v>263</v>
      </c>
      <c r="X2840" s="2" t="s">
        <v>304</v>
      </c>
      <c r="Y2840" s="2" t="s">
        <v>14325</v>
      </c>
      <c r="Z2840" s="2" t="s">
        <v>351</v>
      </c>
      <c r="AB2840" s="2" t="s">
        <v>14709</v>
      </c>
      <c r="AC2840" s="2">
        <v>264</v>
      </c>
      <c r="AE2840" s="3">
        <v>45751.515347222223</v>
      </c>
      <c r="AF2840" s="2" t="s">
        <v>77</v>
      </c>
      <c r="AH2840" s="2" t="s">
        <v>78</v>
      </c>
      <c r="AI2840" s="2" t="s">
        <v>79</v>
      </c>
      <c r="AJ2840" s="2" t="s">
        <v>105</v>
      </c>
      <c r="AK2840" s="2" t="s">
        <v>14710</v>
      </c>
      <c r="AL2840" s="2" t="s">
        <v>1423</v>
      </c>
      <c r="AM2840" s="3">
        <v>45751.515393518515</v>
      </c>
      <c r="AO2840" s="2" t="s">
        <v>1423</v>
      </c>
      <c r="AP2840" s="2">
        <v>5875117</v>
      </c>
      <c r="AQ2840" s="2" t="s">
        <v>81</v>
      </c>
      <c r="AR2840" s="3">
        <v>45751.76835648148</v>
      </c>
      <c r="AS2840" s="2" t="s">
        <v>82</v>
      </c>
      <c r="AT2840" s="3">
        <v>45751.333333333336</v>
      </c>
      <c r="AU2840" s="2" t="s">
        <v>127</v>
      </c>
      <c r="AV2840" s="2" t="s">
        <v>308</v>
      </c>
      <c r="AW2840" s="2" t="s">
        <v>309</v>
      </c>
      <c r="AX2840" s="2" t="s">
        <v>1201</v>
      </c>
      <c r="AZ2840" s="3">
        <v>45751.76835648148</v>
      </c>
      <c r="BB2840" s="2" t="s">
        <v>185</v>
      </c>
      <c r="BC2840" s="2" t="s">
        <v>186</v>
      </c>
      <c r="BD2840" s="2" t="s">
        <v>187</v>
      </c>
      <c r="BE2840" s="2" t="s">
        <v>5049</v>
      </c>
      <c r="BF2840" s="2" t="s">
        <v>315</v>
      </c>
    </row>
    <row r="2841" spans="1:58" x14ac:dyDescent="0.35">
      <c r="A2841" s="2">
        <v>3046116</v>
      </c>
      <c r="B2841" s="2" t="s">
        <v>111</v>
      </c>
      <c r="C2841" s="2">
        <v>304601</v>
      </c>
      <c r="D2841" s="2">
        <v>338245102</v>
      </c>
      <c r="E2841" s="2" t="s">
        <v>59</v>
      </c>
      <c r="F2841" s="2" t="s">
        <v>60</v>
      </c>
      <c r="G2841" s="2" t="s">
        <v>1919</v>
      </c>
      <c r="H2841" s="2" t="s">
        <v>1364</v>
      </c>
      <c r="I2841" s="2">
        <v>786370307</v>
      </c>
      <c r="J2841" s="2" t="s">
        <v>980</v>
      </c>
      <c r="K2841" s="2">
        <v>12</v>
      </c>
      <c r="L2841" s="2" t="s">
        <v>64</v>
      </c>
      <c r="M2841" s="2" t="s">
        <v>65</v>
      </c>
      <c r="N2841" s="3">
        <v>43678</v>
      </c>
      <c r="O2841" s="2" t="s">
        <v>391</v>
      </c>
      <c r="Q2841" s="2" t="s">
        <v>67</v>
      </c>
      <c r="R2841" s="3">
        <v>45751.515416666669</v>
      </c>
      <c r="S2841" s="2" t="s">
        <v>2090</v>
      </c>
      <c r="T2841" s="2" t="s">
        <v>69</v>
      </c>
      <c r="U2841" s="2" t="s">
        <v>581</v>
      </c>
      <c r="V2841" s="2" t="s">
        <v>14711</v>
      </c>
      <c r="Y2841" s="2" t="s">
        <v>6757</v>
      </c>
      <c r="Z2841" s="2" t="s">
        <v>145</v>
      </c>
      <c r="AA2841" s="2" t="s">
        <v>4175</v>
      </c>
      <c r="AB2841" s="2" t="s">
        <v>4175</v>
      </c>
      <c r="AC2841" s="2">
        <v>4204</v>
      </c>
      <c r="AE2841" s="3">
        <v>45751.515428240738</v>
      </c>
      <c r="AF2841" s="2" t="s">
        <v>558</v>
      </c>
      <c r="AH2841" s="2" t="s">
        <v>103</v>
      </c>
      <c r="AI2841" s="2" t="s">
        <v>380</v>
      </c>
      <c r="AJ2841" s="2" t="s">
        <v>511</v>
      </c>
      <c r="AK2841" s="2" t="s">
        <v>14712</v>
      </c>
      <c r="AL2841" s="2" t="s">
        <v>2090</v>
      </c>
      <c r="AM2841" s="3">
        <v>45751.515462962961</v>
      </c>
      <c r="AN2841" s="2" t="s">
        <v>14712</v>
      </c>
      <c r="AP2841" s="2">
        <v>5875118</v>
      </c>
      <c r="AQ2841" s="2" t="s">
        <v>81</v>
      </c>
      <c r="AR2841" s="3">
        <v>45751.630104166667</v>
      </c>
      <c r="AS2841" s="2" t="s">
        <v>82</v>
      </c>
      <c r="AT2841" s="3">
        <v>45751.5625</v>
      </c>
      <c r="AU2841" s="2" t="s">
        <v>83</v>
      </c>
      <c r="AV2841" s="2" t="s">
        <v>149</v>
      </c>
      <c r="AW2841" s="2" t="s">
        <v>150</v>
      </c>
      <c r="AX2841" s="2" t="s">
        <v>14713</v>
      </c>
      <c r="AZ2841" s="3">
        <v>45751.630104166667</v>
      </c>
      <c r="BB2841" s="2" t="s">
        <v>1928</v>
      </c>
      <c r="BC2841" s="2" t="s">
        <v>1929</v>
      </c>
      <c r="BD2841" s="2" t="s">
        <v>1930</v>
      </c>
      <c r="BE2841" s="2" t="s">
        <v>14714</v>
      </c>
      <c r="BF2841" s="2" t="s">
        <v>171</v>
      </c>
    </row>
    <row r="2842" spans="1:58" x14ac:dyDescent="0.35">
      <c r="A2842" s="2">
        <v>3046117</v>
      </c>
      <c r="B2842" s="2" t="s">
        <v>58</v>
      </c>
      <c r="C2842" s="2">
        <v>45283411</v>
      </c>
      <c r="D2842" s="2">
        <v>338527000</v>
      </c>
      <c r="E2842" s="2" t="s">
        <v>59</v>
      </c>
      <c r="F2842" s="2" t="s">
        <v>60</v>
      </c>
      <c r="G2842" s="2" t="s">
        <v>316</v>
      </c>
      <c r="H2842" s="2" t="s">
        <v>14715</v>
      </c>
      <c r="I2842" s="2">
        <v>785466200</v>
      </c>
      <c r="J2842" s="2" t="s">
        <v>3763</v>
      </c>
      <c r="K2842" s="2">
        <v>13</v>
      </c>
      <c r="L2842" s="2" t="s">
        <v>518</v>
      </c>
      <c r="M2842" s="2" t="s">
        <v>65</v>
      </c>
      <c r="N2842" s="3">
        <v>45704.583333333336</v>
      </c>
      <c r="O2842" s="2" t="s">
        <v>66</v>
      </c>
      <c r="Q2842" s="2" t="s">
        <v>67</v>
      </c>
      <c r="R2842" s="3">
        <v>45751.515590277777</v>
      </c>
      <c r="S2842" s="2" t="s">
        <v>4139</v>
      </c>
      <c r="T2842" s="2" t="s">
        <v>598</v>
      </c>
      <c r="U2842" s="2" t="s">
        <v>688</v>
      </c>
      <c r="V2842" s="2" t="s">
        <v>14716</v>
      </c>
      <c r="W2842" s="2" t="s">
        <v>263</v>
      </c>
      <c r="X2842" s="2" t="s">
        <v>304</v>
      </c>
      <c r="Y2842" s="2" t="s">
        <v>1252</v>
      </c>
      <c r="Z2842" s="2" t="s">
        <v>3999</v>
      </c>
      <c r="AA2842" s="2" t="s">
        <v>3999</v>
      </c>
      <c r="AB2842" s="2" t="s">
        <v>14717</v>
      </c>
      <c r="AE2842" s="3">
        <v>45751.515682870369</v>
      </c>
      <c r="AF2842" s="2" t="s">
        <v>77</v>
      </c>
      <c r="AH2842" s="2" t="s">
        <v>103</v>
      </c>
      <c r="AI2842" s="2" t="s">
        <v>79</v>
      </c>
      <c r="AJ2842" s="2" t="s">
        <v>126</v>
      </c>
      <c r="AK2842" s="2" t="s">
        <v>14718</v>
      </c>
      <c r="AL2842" s="2" t="s">
        <v>4139</v>
      </c>
      <c r="AM2842" s="3">
        <v>45751.515717592592</v>
      </c>
      <c r="AN2842" s="2" t="s">
        <v>14718</v>
      </c>
      <c r="AP2842" s="2">
        <v>5875119</v>
      </c>
      <c r="AQ2842" s="2" t="s">
        <v>81</v>
      </c>
      <c r="AR2842" s="3">
        <v>45751.621134259258</v>
      </c>
      <c r="AS2842" s="2" t="s">
        <v>82</v>
      </c>
      <c r="AT2842" s="3">
        <v>45751.5625</v>
      </c>
      <c r="AU2842" s="2" t="s">
        <v>83</v>
      </c>
      <c r="AV2842" s="2" t="s">
        <v>308</v>
      </c>
      <c r="AW2842" s="2" t="s">
        <v>309</v>
      </c>
      <c r="AX2842" s="2" t="s">
        <v>3537</v>
      </c>
      <c r="AZ2842" s="3">
        <v>45751.621134259258</v>
      </c>
      <c r="BB2842" s="2" t="s">
        <v>1928</v>
      </c>
      <c r="BC2842" s="2" t="s">
        <v>1929</v>
      </c>
      <c r="BD2842" s="2" t="s">
        <v>1930</v>
      </c>
      <c r="BE2842" s="2" t="s">
        <v>14719</v>
      </c>
      <c r="BF2842" s="2" t="s">
        <v>920</v>
      </c>
    </row>
    <row r="2843" spans="1:58" x14ac:dyDescent="0.35">
      <c r="A2843" s="2">
        <v>3046118</v>
      </c>
      <c r="B2843" s="2" t="s">
        <v>214</v>
      </c>
      <c r="C2843" s="2">
        <v>43725421</v>
      </c>
      <c r="D2843" s="2">
        <v>339678154</v>
      </c>
      <c r="E2843" s="2" t="s">
        <v>59</v>
      </c>
      <c r="F2843" s="2" t="s">
        <v>60</v>
      </c>
      <c r="G2843" s="2" t="s">
        <v>1010</v>
      </c>
      <c r="H2843" s="2" t="s">
        <v>14720</v>
      </c>
      <c r="I2843" s="2">
        <v>7.7274179800778703E+19</v>
      </c>
      <c r="J2843" s="2" t="s">
        <v>1032</v>
      </c>
      <c r="K2843" s="2">
        <v>16</v>
      </c>
      <c r="L2843" s="2" t="s">
        <v>64</v>
      </c>
      <c r="M2843" s="2" t="s">
        <v>65</v>
      </c>
      <c r="N2843" s="3">
        <v>45507.041666666664</v>
      </c>
      <c r="O2843" s="2" t="s">
        <v>614</v>
      </c>
      <c r="Q2843" s="2" t="s">
        <v>67</v>
      </c>
      <c r="R2843" s="3">
        <v>45751.515787037039</v>
      </c>
      <c r="S2843" s="2" t="s">
        <v>815</v>
      </c>
      <c r="T2843" s="2" t="s">
        <v>598</v>
      </c>
      <c r="U2843" s="2" t="s">
        <v>1206</v>
      </c>
      <c r="V2843" s="2" t="s">
        <v>14721</v>
      </c>
      <c r="W2843" s="2" t="s">
        <v>1474</v>
      </c>
      <c r="X2843" s="2" t="s">
        <v>1474</v>
      </c>
      <c r="Y2843" s="2" t="s">
        <v>6407</v>
      </c>
      <c r="Z2843" s="2" t="s">
        <v>4976</v>
      </c>
      <c r="AA2843" s="2" t="s">
        <v>4977</v>
      </c>
      <c r="AB2843" s="2" t="s">
        <v>76</v>
      </c>
      <c r="AE2843" s="3">
        <v>45751.515798611108</v>
      </c>
      <c r="AF2843" s="2" t="s">
        <v>77</v>
      </c>
      <c r="AH2843" s="2" t="s">
        <v>78</v>
      </c>
      <c r="AI2843" s="2" t="s">
        <v>125</v>
      </c>
      <c r="AJ2843" s="2" t="s">
        <v>381</v>
      </c>
      <c r="AK2843" s="2" t="s">
        <v>14722</v>
      </c>
      <c r="AL2843" s="2" t="s">
        <v>815</v>
      </c>
      <c r="AM2843" s="3">
        <v>45751.515833333331</v>
      </c>
      <c r="AN2843" s="2" t="s">
        <v>14722</v>
      </c>
      <c r="AP2843" s="2">
        <v>5875120</v>
      </c>
      <c r="AQ2843" s="2" t="s">
        <v>81</v>
      </c>
      <c r="AR2843" s="3">
        <v>45752.583379629628</v>
      </c>
      <c r="AS2843" s="2" t="s">
        <v>82</v>
      </c>
      <c r="AT2843" s="3">
        <v>45751.5625</v>
      </c>
      <c r="AU2843" s="2" t="s">
        <v>83</v>
      </c>
      <c r="AV2843" s="2" t="s">
        <v>1714</v>
      </c>
      <c r="AW2843" s="2" t="s">
        <v>1715</v>
      </c>
      <c r="AX2843" s="2" t="s">
        <v>3268</v>
      </c>
      <c r="AZ2843" s="3">
        <v>45752.583379629628</v>
      </c>
      <c r="BB2843" s="2" t="s">
        <v>3027</v>
      </c>
      <c r="BC2843" s="2" t="s">
        <v>1646</v>
      </c>
      <c r="BD2843" s="2" t="s">
        <v>3028</v>
      </c>
      <c r="BE2843" s="2" t="s">
        <v>14723</v>
      </c>
      <c r="BF2843" s="2" t="s">
        <v>299</v>
      </c>
    </row>
    <row r="2844" spans="1:58" x14ac:dyDescent="0.35">
      <c r="A2844" s="2">
        <v>3046119</v>
      </c>
      <c r="B2844" s="2" t="s">
        <v>58</v>
      </c>
      <c r="C2844" s="2">
        <v>43423421</v>
      </c>
      <c r="D2844" s="2">
        <v>338057021</v>
      </c>
      <c r="E2844" s="2" t="s">
        <v>59</v>
      </c>
      <c r="F2844" s="2" t="s">
        <v>60</v>
      </c>
      <c r="G2844" s="2" t="s">
        <v>764</v>
      </c>
      <c r="H2844" s="2" t="s">
        <v>14724</v>
      </c>
      <c r="I2844" s="2">
        <v>764767513</v>
      </c>
      <c r="J2844" s="2" t="s">
        <v>14725</v>
      </c>
      <c r="K2844" s="2">
        <v>13</v>
      </c>
      <c r="L2844" s="2" t="s">
        <v>518</v>
      </c>
      <c r="M2844" s="2" t="s">
        <v>65</v>
      </c>
      <c r="N2844" s="3">
        <v>45467</v>
      </c>
      <c r="O2844" s="2" t="s">
        <v>66</v>
      </c>
      <c r="Q2844" s="2" t="s">
        <v>67</v>
      </c>
      <c r="R2844" s="3">
        <v>45751.516099537039</v>
      </c>
      <c r="S2844" s="2" t="s">
        <v>7717</v>
      </c>
      <c r="T2844" s="2" t="s">
        <v>97</v>
      </c>
      <c r="U2844" s="2" t="s">
        <v>70</v>
      </c>
      <c r="V2844" s="2" t="s">
        <v>14726</v>
      </c>
      <c r="W2844" s="2" t="s">
        <v>872</v>
      </c>
      <c r="X2844" s="2" t="s">
        <v>1216</v>
      </c>
      <c r="Y2844" s="2" t="s">
        <v>4630</v>
      </c>
      <c r="Z2844" s="2" t="s">
        <v>1162</v>
      </c>
      <c r="AA2844" s="2" t="s">
        <v>1162</v>
      </c>
      <c r="AB2844" s="2" t="s">
        <v>76</v>
      </c>
      <c r="AE2844" s="3">
        <v>45751.516111111108</v>
      </c>
      <c r="AF2844" s="2" t="s">
        <v>77</v>
      </c>
      <c r="AH2844" s="2" t="s">
        <v>78</v>
      </c>
      <c r="AI2844" s="2" t="s">
        <v>79</v>
      </c>
      <c r="AJ2844" s="2" t="s">
        <v>586</v>
      </c>
      <c r="AK2844" s="2" t="s">
        <v>14726</v>
      </c>
      <c r="AL2844" s="2" t="s">
        <v>7717</v>
      </c>
      <c r="AM2844" s="3">
        <v>45751.516145833331</v>
      </c>
      <c r="AN2844" s="2" t="s">
        <v>14726</v>
      </c>
      <c r="AP2844" s="2">
        <v>5875121</v>
      </c>
      <c r="AQ2844" s="2" t="s">
        <v>81</v>
      </c>
      <c r="AR2844" s="3">
        <v>45751.606435185182</v>
      </c>
      <c r="AS2844" s="2" t="s">
        <v>82</v>
      </c>
      <c r="AT2844" s="3">
        <v>45751.5625</v>
      </c>
      <c r="AU2844" s="2" t="s">
        <v>83</v>
      </c>
      <c r="AV2844" s="2" t="s">
        <v>1164</v>
      </c>
      <c r="AW2844" s="2" t="s">
        <v>1165</v>
      </c>
      <c r="AX2844" s="2" t="s">
        <v>3506</v>
      </c>
      <c r="AZ2844" s="3">
        <v>45751.606435185182</v>
      </c>
      <c r="BB2844" s="2" t="s">
        <v>608</v>
      </c>
      <c r="BC2844" s="2" t="s">
        <v>326</v>
      </c>
      <c r="BD2844" s="2" t="s">
        <v>609</v>
      </c>
      <c r="BE2844" s="2" t="s">
        <v>5919</v>
      </c>
      <c r="BF2844" s="2" t="s">
        <v>276</v>
      </c>
    </row>
    <row r="2845" spans="1:58" x14ac:dyDescent="0.35">
      <c r="A2845" s="2">
        <v>3046120</v>
      </c>
      <c r="B2845" s="2" t="s">
        <v>58</v>
      </c>
      <c r="C2845" s="2">
        <v>43351371</v>
      </c>
      <c r="D2845" s="2">
        <v>338688239</v>
      </c>
      <c r="E2845" s="2" t="s">
        <v>59</v>
      </c>
      <c r="F2845" s="2" t="s">
        <v>60</v>
      </c>
      <c r="G2845" s="2" t="s">
        <v>14727</v>
      </c>
      <c r="H2845" s="2" t="s">
        <v>14728</v>
      </c>
      <c r="I2845" s="2">
        <v>785860433</v>
      </c>
      <c r="J2845" s="2" t="s">
        <v>14729</v>
      </c>
      <c r="K2845" s="2">
        <v>12</v>
      </c>
      <c r="L2845" s="2" t="s">
        <v>64</v>
      </c>
      <c r="M2845" s="2" t="s">
        <v>65</v>
      </c>
      <c r="N2845" s="3">
        <v>45453.720532407409</v>
      </c>
      <c r="O2845" s="2" t="s">
        <v>66</v>
      </c>
      <c r="Q2845" s="2" t="s">
        <v>67</v>
      </c>
      <c r="R2845" s="3">
        <v>45751.516296296293</v>
      </c>
      <c r="S2845" s="2" t="s">
        <v>1746</v>
      </c>
      <c r="T2845" s="2" t="s">
        <v>69</v>
      </c>
      <c r="U2845" s="2" t="s">
        <v>70</v>
      </c>
      <c r="V2845" s="2" t="s">
        <v>14730</v>
      </c>
      <c r="W2845" s="2" t="s">
        <v>285</v>
      </c>
      <c r="X2845" s="2" t="s">
        <v>286</v>
      </c>
      <c r="Y2845" s="2" t="s">
        <v>4927</v>
      </c>
      <c r="Z2845" s="2" t="s">
        <v>4325</v>
      </c>
      <c r="AA2845" s="2" t="s">
        <v>11305</v>
      </c>
      <c r="AB2845" s="2" t="s">
        <v>76</v>
      </c>
      <c r="AE2845" s="3">
        <v>45751.51630787037</v>
      </c>
      <c r="AF2845" s="2" t="s">
        <v>77</v>
      </c>
      <c r="AH2845" s="2" t="s">
        <v>78</v>
      </c>
      <c r="AI2845" s="2" t="s">
        <v>79</v>
      </c>
      <c r="AJ2845" s="2" t="s">
        <v>105</v>
      </c>
      <c r="AK2845" s="2" t="s">
        <v>14731</v>
      </c>
      <c r="AL2845" s="2" t="s">
        <v>1746</v>
      </c>
      <c r="AM2845" s="3">
        <v>45751.516342592593</v>
      </c>
      <c r="AN2845" s="2" t="s">
        <v>14731</v>
      </c>
      <c r="AP2845" s="2">
        <v>5875123</v>
      </c>
      <c r="AQ2845" s="2" t="s">
        <v>81</v>
      </c>
      <c r="AR2845" s="3">
        <v>45751.582604166666</v>
      </c>
      <c r="AS2845" s="2" t="s">
        <v>82</v>
      </c>
      <c r="AT2845" s="3">
        <v>45751.5625</v>
      </c>
      <c r="AU2845" s="2" t="s">
        <v>83</v>
      </c>
      <c r="AV2845" s="2" t="s">
        <v>292</v>
      </c>
      <c r="AW2845" s="2" t="s">
        <v>293</v>
      </c>
      <c r="AX2845" s="2" t="s">
        <v>382</v>
      </c>
      <c r="AZ2845" s="3">
        <v>45751.582604166666</v>
      </c>
      <c r="BB2845" s="2" t="s">
        <v>535</v>
      </c>
      <c r="BC2845" s="2" t="s">
        <v>450</v>
      </c>
      <c r="BD2845" s="2" t="s">
        <v>359</v>
      </c>
      <c r="BE2845" s="2" t="s">
        <v>3346</v>
      </c>
      <c r="BF2845" s="2" t="s">
        <v>344</v>
      </c>
    </row>
    <row r="2846" spans="1:58" x14ac:dyDescent="0.35">
      <c r="A2846" s="2">
        <v>3046125</v>
      </c>
      <c r="B2846" s="2" t="s">
        <v>58</v>
      </c>
      <c r="C2846" s="2">
        <v>36291111</v>
      </c>
      <c r="D2846" s="2">
        <v>338221552</v>
      </c>
      <c r="E2846" s="2" t="s">
        <v>59</v>
      </c>
      <c r="F2846" s="2" t="s">
        <v>60</v>
      </c>
      <c r="G2846" s="2" t="s">
        <v>14732</v>
      </c>
      <c r="H2846" s="2" t="s">
        <v>14733</v>
      </c>
      <c r="I2846" s="2">
        <v>338221552</v>
      </c>
      <c r="J2846" s="2">
        <v>777554429</v>
      </c>
      <c r="K2846" s="2">
        <v>12</v>
      </c>
      <c r="L2846" s="2" t="s">
        <v>64</v>
      </c>
      <c r="M2846" s="2" t="s">
        <v>65</v>
      </c>
      <c r="N2846" s="3">
        <v>44805</v>
      </c>
      <c r="O2846" s="2" t="s">
        <v>95</v>
      </c>
      <c r="Q2846" s="2" t="s">
        <v>67</v>
      </c>
      <c r="R2846" s="3">
        <v>45751.51666666667</v>
      </c>
      <c r="S2846" s="2" t="s">
        <v>2047</v>
      </c>
      <c r="T2846" s="2" t="s">
        <v>97</v>
      </c>
      <c r="U2846" s="2" t="s">
        <v>70</v>
      </c>
      <c r="V2846" s="2" t="s">
        <v>14734</v>
      </c>
      <c r="W2846" s="2" t="s">
        <v>72</v>
      </c>
      <c r="X2846" s="2" t="s">
        <v>143</v>
      </c>
      <c r="Y2846" s="2" t="s">
        <v>364</v>
      </c>
      <c r="Z2846" s="2" t="s">
        <v>365</v>
      </c>
      <c r="AA2846" s="2" t="s">
        <v>2092</v>
      </c>
      <c r="AB2846" s="2" t="s">
        <v>2092</v>
      </c>
      <c r="AC2846" s="2" t="s">
        <v>14735</v>
      </c>
      <c r="AE2846" s="3">
        <v>45752.771898148145</v>
      </c>
      <c r="AF2846" s="2" t="s">
        <v>77</v>
      </c>
      <c r="AH2846" s="2" t="s">
        <v>78</v>
      </c>
      <c r="AI2846" s="2" t="s">
        <v>58</v>
      </c>
      <c r="AJ2846" s="2" t="s">
        <v>269</v>
      </c>
      <c r="AK2846" s="2" t="s">
        <v>14736</v>
      </c>
      <c r="AL2846" s="2" t="s">
        <v>2377</v>
      </c>
      <c r="AM2846" s="3">
        <v>45752.772013888891</v>
      </c>
      <c r="AN2846" s="2" t="s">
        <v>14736</v>
      </c>
      <c r="AO2846" s="2" t="s">
        <v>2377</v>
      </c>
      <c r="AP2846" s="2">
        <v>5878187</v>
      </c>
      <c r="AQ2846" s="2" t="s">
        <v>81</v>
      </c>
      <c r="AR2846" s="3">
        <v>45753.70590277778</v>
      </c>
      <c r="AS2846" s="2" t="s">
        <v>82</v>
      </c>
      <c r="AT2846" s="3">
        <v>45752.5625</v>
      </c>
      <c r="AU2846" s="2" t="s">
        <v>83</v>
      </c>
      <c r="AV2846" s="2" t="s">
        <v>399</v>
      </c>
      <c r="AW2846" s="2" t="s">
        <v>400</v>
      </c>
      <c r="AX2846" s="2" t="s">
        <v>401</v>
      </c>
      <c r="AZ2846" s="3">
        <v>45753.70590277778</v>
      </c>
      <c r="BB2846" s="2" t="s">
        <v>325</v>
      </c>
      <c r="BC2846" s="2" t="s">
        <v>326</v>
      </c>
      <c r="BD2846" s="2" t="s">
        <v>327</v>
      </c>
      <c r="BE2846" s="2" t="s">
        <v>14737</v>
      </c>
      <c r="BF2846" s="2" t="s">
        <v>398</v>
      </c>
    </row>
    <row r="2847" spans="1:58" x14ac:dyDescent="0.35">
      <c r="A2847" s="2">
        <v>3046126</v>
      </c>
      <c r="B2847" s="2" t="s">
        <v>58</v>
      </c>
      <c r="C2847" s="2">
        <v>44278171</v>
      </c>
      <c r="D2847" s="2">
        <v>338305452</v>
      </c>
      <c r="E2847" s="2" t="s">
        <v>59</v>
      </c>
      <c r="F2847" s="2" t="s">
        <v>60</v>
      </c>
      <c r="G2847" s="2" t="s">
        <v>112</v>
      </c>
      <c r="H2847" s="2" t="s">
        <v>3145</v>
      </c>
      <c r="I2847" s="2">
        <v>777185325</v>
      </c>
      <c r="J2847" s="2" t="s">
        <v>301</v>
      </c>
      <c r="K2847" s="2">
        <v>12</v>
      </c>
      <c r="L2847" s="2" t="s">
        <v>518</v>
      </c>
      <c r="M2847" s="2" t="s">
        <v>65</v>
      </c>
      <c r="N2847" s="3">
        <v>45575.777418981481</v>
      </c>
      <c r="O2847" s="2" t="s">
        <v>66</v>
      </c>
      <c r="Q2847" s="2" t="s">
        <v>67</v>
      </c>
      <c r="R2847" s="3">
        <v>45751.517430555556</v>
      </c>
      <c r="S2847" s="2" t="s">
        <v>6475</v>
      </c>
      <c r="T2847" s="2" t="s">
        <v>97</v>
      </c>
      <c r="U2847" s="2" t="s">
        <v>7606</v>
      </c>
      <c r="V2847" s="2" t="s">
        <v>14738</v>
      </c>
      <c r="W2847" s="2" t="s">
        <v>72</v>
      </c>
      <c r="X2847" s="2" t="s">
        <v>439</v>
      </c>
      <c r="Y2847" s="2" t="s">
        <v>2036</v>
      </c>
      <c r="Z2847" s="2" t="s">
        <v>2037</v>
      </c>
      <c r="AA2847" s="2">
        <v>4512</v>
      </c>
      <c r="AB2847" s="2" t="s">
        <v>76</v>
      </c>
      <c r="AE2847" s="3">
        <v>45751.517442129632</v>
      </c>
      <c r="AF2847" s="2" t="s">
        <v>77</v>
      </c>
      <c r="AH2847" s="2" t="s">
        <v>103</v>
      </c>
      <c r="AI2847" s="2" t="s">
        <v>79</v>
      </c>
      <c r="AJ2847" s="2" t="s">
        <v>126</v>
      </c>
      <c r="AK2847" s="2" t="s">
        <v>14739</v>
      </c>
      <c r="AL2847" s="2" t="s">
        <v>6475</v>
      </c>
      <c r="AM2847" s="3">
        <v>45751.517476851855</v>
      </c>
      <c r="AN2847" s="2" t="s">
        <v>14739</v>
      </c>
      <c r="AP2847" s="2">
        <v>5875125</v>
      </c>
      <c r="AQ2847" s="2" t="s">
        <v>81</v>
      </c>
      <c r="AR2847" s="3">
        <v>45752.528182870374</v>
      </c>
      <c r="AS2847" s="2" t="s">
        <v>82</v>
      </c>
      <c r="AT2847" s="3">
        <v>45751.5625</v>
      </c>
      <c r="AU2847" s="2" t="s">
        <v>83</v>
      </c>
      <c r="AV2847" s="2" t="s">
        <v>446</v>
      </c>
      <c r="AW2847" s="2" t="s">
        <v>447</v>
      </c>
      <c r="AX2847" s="2" t="s">
        <v>8284</v>
      </c>
      <c r="AZ2847" s="3">
        <v>45752.528182870374</v>
      </c>
      <c r="BB2847" s="2" t="s">
        <v>1388</v>
      </c>
      <c r="BC2847" s="2" t="s">
        <v>1389</v>
      </c>
      <c r="BD2847" s="2" t="s">
        <v>1390</v>
      </c>
      <c r="BE2847" s="2" t="s">
        <v>1389</v>
      </c>
      <c r="BF2847" s="2" t="s">
        <v>891</v>
      </c>
    </row>
    <row r="2848" spans="1:58" x14ac:dyDescent="0.35">
      <c r="A2848" s="2">
        <v>3046127</v>
      </c>
      <c r="B2848" s="2" t="s">
        <v>58</v>
      </c>
      <c r="C2848" s="2">
        <v>42431721</v>
      </c>
      <c r="D2848" s="2">
        <v>338040719</v>
      </c>
      <c r="E2848" s="2" t="s">
        <v>59</v>
      </c>
      <c r="F2848" s="2" t="s">
        <v>60</v>
      </c>
      <c r="G2848" s="2" t="s">
        <v>2314</v>
      </c>
      <c r="H2848" s="2" t="s">
        <v>14740</v>
      </c>
      <c r="I2848" s="2">
        <v>776299404</v>
      </c>
      <c r="J2848" s="2" t="s">
        <v>2315</v>
      </c>
      <c r="K2848" s="2">
        <v>12</v>
      </c>
      <c r="L2848" s="2" t="s">
        <v>64</v>
      </c>
      <c r="M2848" s="2" t="s">
        <v>65</v>
      </c>
      <c r="N2848" s="3">
        <v>45301.4215625</v>
      </c>
      <c r="O2848" s="2" t="s">
        <v>66</v>
      </c>
      <c r="Q2848" s="2" t="s">
        <v>67</v>
      </c>
      <c r="R2848" s="3">
        <v>45751.518645833334</v>
      </c>
      <c r="S2848" s="2" t="s">
        <v>2337</v>
      </c>
      <c r="T2848" s="2" t="s">
        <v>69</v>
      </c>
      <c r="U2848" s="2" t="s">
        <v>70</v>
      </c>
      <c r="V2848" s="2" t="s">
        <v>14741</v>
      </c>
      <c r="W2848" s="2" t="s">
        <v>285</v>
      </c>
      <c r="X2848" s="2" t="s">
        <v>426</v>
      </c>
      <c r="Y2848" s="2" t="s">
        <v>4784</v>
      </c>
      <c r="Z2848" s="2" t="s">
        <v>3126</v>
      </c>
      <c r="AA2848" s="2" t="s">
        <v>2824</v>
      </c>
      <c r="AB2848" s="2" t="s">
        <v>76</v>
      </c>
      <c r="AE2848" s="3">
        <v>45751.520300925928</v>
      </c>
      <c r="AF2848" s="2" t="s">
        <v>77</v>
      </c>
      <c r="AH2848" s="2" t="s">
        <v>78</v>
      </c>
      <c r="AI2848" s="2" t="s">
        <v>79</v>
      </c>
      <c r="AJ2848" s="2" t="s">
        <v>105</v>
      </c>
      <c r="AK2848" s="2" t="s">
        <v>14741</v>
      </c>
      <c r="AL2848" s="2" t="s">
        <v>2337</v>
      </c>
      <c r="AM2848" s="3">
        <v>45751.52034722222</v>
      </c>
      <c r="AO2848" s="2" t="s">
        <v>2337</v>
      </c>
      <c r="AP2848" s="2">
        <v>5875130</v>
      </c>
      <c r="AQ2848" s="2" t="s">
        <v>81</v>
      </c>
      <c r="AR2848" s="3">
        <v>45751.696458333332</v>
      </c>
      <c r="AS2848" s="2" t="s">
        <v>82</v>
      </c>
      <c r="AT2848" s="3">
        <v>45751.333333333336</v>
      </c>
      <c r="AU2848" s="2" t="s">
        <v>127</v>
      </c>
      <c r="AV2848" s="2" t="s">
        <v>429</v>
      </c>
      <c r="AW2848" s="2" t="s">
        <v>430</v>
      </c>
      <c r="AX2848" s="2" t="s">
        <v>3816</v>
      </c>
      <c r="AZ2848" s="3">
        <v>45751.696458333332</v>
      </c>
      <c r="BB2848" s="2" t="s">
        <v>87</v>
      </c>
      <c r="BC2848" s="2" t="s">
        <v>88</v>
      </c>
      <c r="BD2848" s="2" t="s">
        <v>89</v>
      </c>
      <c r="BE2848" s="2" t="s">
        <v>8696</v>
      </c>
      <c r="BF2848" s="2" t="s">
        <v>728</v>
      </c>
    </row>
    <row r="2849" spans="1:58" x14ac:dyDescent="0.35">
      <c r="A2849" s="2">
        <v>3046128</v>
      </c>
      <c r="B2849" s="2" t="s">
        <v>58</v>
      </c>
      <c r="C2849" s="2">
        <v>41875101</v>
      </c>
      <c r="D2849" s="2">
        <v>338948418</v>
      </c>
      <c r="E2849" s="2" t="s">
        <v>59</v>
      </c>
      <c r="F2849" s="2" t="s">
        <v>60</v>
      </c>
      <c r="G2849" s="2" t="s">
        <v>538</v>
      </c>
      <c r="H2849" s="2" t="s">
        <v>11800</v>
      </c>
      <c r="I2849" s="2">
        <v>771705369</v>
      </c>
      <c r="J2849" s="2" t="s">
        <v>540</v>
      </c>
      <c r="K2849" s="2">
        <v>13</v>
      </c>
      <c r="L2849" s="2" t="s">
        <v>64</v>
      </c>
      <c r="M2849" s="2" t="s">
        <v>65</v>
      </c>
      <c r="N2849" s="3">
        <v>45218</v>
      </c>
      <c r="O2849" s="2" t="s">
        <v>66</v>
      </c>
      <c r="Q2849" s="2" t="s">
        <v>67</v>
      </c>
      <c r="R2849" s="3">
        <v>45751.518726851849</v>
      </c>
      <c r="S2849" s="2" t="s">
        <v>1423</v>
      </c>
      <c r="T2849" s="2" t="s">
        <v>97</v>
      </c>
      <c r="U2849" s="2" t="s">
        <v>846</v>
      </c>
      <c r="V2849" s="2" t="s">
        <v>14742</v>
      </c>
      <c r="W2849" s="2" t="s">
        <v>263</v>
      </c>
      <c r="X2849" s="2" t="s">
        <v>264</v>
      </c>
      <c r="Y2849" s="2" t="s">
        <v>8903</v>
      </c>
      <c r="Z2849" s="2" t="s">
        <v>266</v>
      </c>
      <c r="AA2849" s="2" t="s">
        <v>6734</v>
      </c>
      <c r="AB2849" s="2" t="s">
        <v>76</v>
      </c>
      <c r="AE2849" s="3">
        <v>45751.519097222219</v>
      </c>
      <c r="AF2849" s="2" t="s">
        <v>77</v>
      </c>
      <c r="AH2849" s="2" t="s">
        <v>103</v>
      </c>
      <c r="AI2849" s="2" t="s">
        <v>79</v>
      </c>
      <c r="AJ2849" s="2" t="s">
        <v>126</v>
      </c>
      <c r="AK2849" s="2" t="s">
        <v>14742</v>
      </c>
      <c r="AL2849" s="2" t="s">
        <v>1423</v>
      </c>
      <c r="AM2849" s="3">
        <v>45751.519155092596</v>
      </c>
      <c r="AO2849" s="2" t="s">
        <v>1423</v>
      </c>
      <c r="AP2849" s="2">
        <v>5875127</v>
      </c>
      <c r="AQ2849" s="2" t="s">
        <v>81</v>
      </c>
      <c r="AR2849" s="3">
        <v>45751.590856481482</v>
      </c>
      <c r="AS2849" s="2" t="s">
        <v>82</v>
      </c>
      <c r="AT2849" s="3">
        <v>45751.333333333336</v>
      </c>
      <c r="AU2849" s="2" t="s">
        <v>127</v>
      </c>
      <c r="AV2849" s="2" t="s">
        <v>270</v>
      </c>
      <c r="AW2849" s="2" t="s">
        <v>271</v>
      </c>
      <c r="AX2849" s="2" t="s">
        <v>4887</v>
      </c>
      <c r="AZ2849" s="3">
        <v>45751.590856481482</v>
      </c>
      <c r="BB2849" s="2" t="s">
        <v>994</v>
      </c>
      <c r="BC2849" s="2" t="s">
        <v>358</v>
      </c>
      <c r="BD2849" s="2" t="s">
        <v>359</v>
      </c>
      <c r="BE2849" s="2" t="s">
        <v>14743</v>
      </c>
      <c r="BF2849" s="2" t="s">
        <v>1552</v>
      </c>
    </row>
    <row r="2850" spans="1:58" x14ac:dyDescent="0.35">
      <c r="A2850" s="2">
        <v>3046129</v>
      </c>
      <c r="B2850" s="2" t="s">
        <v>58</v>
      </c>
      <c r="C2850" s="2">
        <v>43613821</v>
      </c>
      <c r="D2850" s="2">
        <v>338523407</v>
      </c>
      <c r="E2850" s="2" t="s">
        <v>59</v>
      </c>
      <c r="F2850" s="2" t="s">
        <v>60</v>
      </c>
      <c r="G2850" s="2" t="s">
        <v>2002</v>
      </c>
      <c r="H2850" s="2" t="s">
        <v>14744</v>
      </c>
      <c r="I2850" s="2">
        <v>781536931</v>
      </c>
      <c r="J2850" s="2" t="s">
        <v>2306</v>
      </c>
      <c r="K2850" s="2">
        <v>12</v>
      </c>
      <c r="L2850" s="2" t="s">
        <v>64</v>
      </c>
      <c r="M2850" s="2" t="s">
        <v>65</v>
      </c>
      <c r="N2850" s="3">
        <v>45537.625</v>
      </c>
      <c r="O2850" s="2" t="s">
        <v>66</v>
      </c>
      <c r="Q2850" s="2" t="s">
        <v>67</v>
      </c>
      <c r="R2850" s="3">
        <v>45751.519212962965</v>
      </c>
      <c r="S2850" s="2" t="s">
        <v>6060</v>
      </c>
      <c r="T2850" s="2" t="s">
        <v>97</v>
      </c>
      <c r="U2850" s="2" t="s">
        <v>70</v>
      </c>
      <c r="V2850" s="2" t="s">
        <v>14745</v>
      </c>
      <c r="W2850" s="2" t="s">
        <v>872</v>
      </c>
      <c r="X2850" s="2" t="s">
        <v>1216</v>
      </c>
      <c r="Y2850" s="2" t="s">
        <v>2317</v>
      </c>
      <c r="Z2850" s="2" t="s">
        <v>5406</v>
      </c>
      <c r="AA2850" s="2">
        <v>6000</v>
      </c>
      <c r="AB2850" s="2" t="s">
        <v>76</v>
      </c>
      <c r="AE2850" s="3">
        <v>45751.519224537034</v>
      </c>
      <c r="AF2850" s="2" t="s">
        <v>77</v>
      </c>
      <c r="AH2850" s="2" t="s">
        <v>78</v>
      </c>
      <c r="AI2850" s="2" t="s">
        <v>79</v>
      </c>
      <c r="AJ2850" s="2" t="s">
        <v>105</v>
      </c>
      <c r="AK2850" s="2" t="s">
        <v>14746</v>
      </c>
      <c r="AL2850" s="2" t="s">
        <v>6060</v>
      </c>
      <c r="AM2850" s="3">
        <v>45751.519259259258</v>
      </c>
      <c r="AN2850" s="2" t="s">
        <v>14746</v>
      </c>
      <c r="AP2850" s="2">
        <v>5875128</v>
      </c>
      <c r="AQ2850" s="2" t="s">
        <v>81</v>
      </c>
      <c r="AR2850" s="3">
        <v>45751.70653935185</v>
      </c>
      <c r="AS2850" s="2" t="s">
        <v>82</v>
      </c>
      <c r="AT2850" s="3">
        <v>45751.5625</v>
      </c>
      <c r="AU2850" s="2" t="s">
        <v>83</v>
      </c>
      <c r="AV2850" s="2" t="s">
        <v>1164</v>
      </c>
      <c r="AW2850" s="2" t="s">
        <v>1165</v>
      </c>
      <c r="AX2850" s="2" t="s">
        <v>3506</v>
      </c>
      <c r="AZ2850" s="3">
        <v>45751.70652777778</v>
      </c>
      <c r="BB2850" s="2" t="s">
        <v>432</v>
      </c>
      <c r="BC2850" s="2" t="s">
        <v>433</v>
      </c>
      <c r="BD2850" s="2" t="s">
        <v>187</v>
      </c>
      <c r="BE2850" s="2" t="s">
        <v>5076</v>
      </c>
      <c r="BF2850" s="2" t="s">
        <v>276</v>
      </c>
    </row>
    <row r="2851" spans="1:58" x14ac:dyDescent="0.35">
      <c r="A2851" s="2">
        <v>3046145</v>
      </c>
      <c r="B2851" s="2" t="s">
        <v>58</v>
      </c>
      <c r="C2851" s="2">
        <v>29308821</v>
      </c>
      <c r="D2851" s="2">
        <v>338684520</v>
      </c>
      <c r="E2851" s="2" t="s">
        <v>59</v>
      </c>
      <c r="F2851" s="2" t="s">
        <v>60</v>
      </c>
      <c r="G2851" s="2" t="s">
        <v>93</v>
      </c>
      <c r="H2851" s="2" t="s">
        <v>14747</v>
      </c>
      <c r="I2851" s="2">
        <v>776376276</v>
      </c>
      <c r="J2851" s="2" t="s">
        <v>8689</v>
      </c>
      <c r="K2851" s="2">
        <v>12</v>
      </c>
      <c r="L2851" s="2" t="s">
        <v>518</v>
      </c>
      <c r="M2851" s="2" t="s">
        <v>65</v>
      </c>
      <c r="N2851" s="3">
        <v>45419.583344907405</v>
      </c>
      <c r="O2851" s="2" t="s">
        <v>999</v>
      </c>
      <c r="Q2851" s="2" t="s">
        <v>67</v>
      </c>
      <c r="R2851" s="3">
        <v>45751.52008101852</v>
      </c>
      <c r="S2851" s="2" t="s">
        <v>12870</v>
      </c>
      <c r="T2851" s="2" t="s">
        <v>69</v>
      </c>
      <c r="U2851" s="2" t="s">
        <v>1518</v>
      </c>
      <c r="V2851" s="2" t="s">
        <v>14748</v>
      </c>
      <c r="W2851" s="2" t="s">
        <v>72</v>
      </c>
      <c r="X2851" s="2" t="s">
        <v>73</v>
      </c>
      <c r="Y2851" s="2" t="s">
        <v>3633</v>
      </c>
      <c r="Z2851" s="2" t="s">
        <v>1484</v>
      </c>
      <c r="AA2851" s="2" t="s">
        <v>1485</v>
      </c>
      <c r="AB2851" s="2" t="s">
        <v>14749</v>
      </c>
      <c r="AC2851" s="2">
        <v>27</v>
      </c>
      <c r="AE2851" s="3">
        <v>45751.520092592589</v>
      </c>
      <c r="AF2851" s="2" t="s">
        <v>77</v>
      </c>
      <c r="AH2851" s="2" t="s">
        <v>103</v>
      </c>
      <c r="AI2851" s="2" t="s">
        <v>79</v>
      </c>
      <c r="AJ2851" s="2" t="s">
        <v>586</v>
      </c>
      <c r="AK2851" s="2" t="s">
        <v>14748</v>
      </c>
      <c r="AL2851" s="2" t="s">
        <v>12870</v>
      </c>
      <c r="AM2851" s="3">
        <v>45751.520127314812</v>
      </c>
      <c r="AN2851" s="2" t="s">
        <v>14748</v>
      </c>
      <c r="AP2851" s="2">
        <v>5875129</v>
      </c>
      <c r="AQ2851" s="2" t="s">
        <v>81</v>
      </c>
      <c r="AR2851" s="3">
        <v>45751.622766203705</v>
      </c>
      <c r="AS2851" s="2" t="s">
        <v>82</v>
      </c>
      <c r="AT2851" s="3">
        <v>45751.5625</v>
      </c>
      <c r="AU2851" s="2" t="s">
        <v>83</v>
      </c>
      <c r="AV2851" s="2" t="s">
        <v>84</v>
      </c>
      <c r="AW2851" s="2" t="s">
        <v>85</v>
      </c>
      <c r="AX2851" s="2" t="s">
        <v>13405</v>
      </c>
      <c r="AZ2851" s="3">
        <v>45751.622766203705</v>
      </c>
      <c r="BB2851" s="2" t="s">
        <v>14750</v>
      </c>
      <c r="BC2851" s="2" t="s">
        <v>13600</v>
      </c>
      <c r="BD2851" s="2" t="s">
        <v>13601</v>
      </c>
      <c r="BE2851" s="2" t="s">
        <v>14751</v>
      </c>
      <c r="BF2851" s="2" t="s">
        <v>853</v>
      </c>
    </row>
    <row r="2852" spans="1:58" x14ac:dyDescent="0.35">
      <c r="A2852" s="2">
        <v>3046146</v>
      </c>
      <c r="B2852" s="2" t="s">
        <v>58</v>
      </c>
      <c r="C2852" s="2">
        <v>45487961</v>
      </c>
      <c r="D2852" s="2">
        <v>339559521</v>
      </c>
      <c r="E2852" s="2" t="s">
        <v>59</v>
      </c>
      <c r="F2852" s="2" t="s">
        <v>60</v>
      </c>
      <c r="G2852" s="2" t="s">
        <v>671</v>
      </c>
      <c r="H2852" s="2" t="s">
        <v>842</v>
      </c>
      <c r="I2852" s="2">
        <v>775210849</v>
      </c>
      <c r="J2852" s="2" t="s">
        <v>1701</v>
      </c>
      <c r="K2852" s="2">
        <v>14</v>
      </c>
      <c r="L2852" s="2" t="s">
        <v>64</v>
      </c>
      <c r="M2852" s="2" t="s">
        <v>65</v>
      </c>
      <c r="N2852" s="3">
        <v>45736.622534722221</v>
      </c>
      <c r="O2852" s="2" t="s">
        <v>66</v>
      </c>
      <c r="Q2852" s="2" t="s">
        <v>67</v>
      </c>
      <c r="R2852" s="3">
        <v>45751.520543981482</v>
      </c>
      <c r="S2852" s="2" t="s">
        <v>2156</v>
      </c>
      <c r="T2852" s="2" t="s">
        <v>69</v>
      </c>
      <c r="U2852" s="2" t="s">
        <v>141</v>
      </c>
      <c r="V2852" s="2" t="s">
        <v>14752</v>
      </c>
      <c r="W2852" s="2" t="s">
        <v>468</v>
      </c>
      <c r="X2852" s="2" t="s">
        <v>723</v>
      </c>
      <c r="Y2852" s="2" t="s">
        <v>2563</v>
      </c>
      <c r="Z2852" s="2" t="s">
        <v>3517</v>
      </c>
      <c r="AA2852" s="2" t="s">
        <v>14753</v>
      </c>
      <c r="AB2852" s="2" t="s">
        <v>76</v>
      </c>
      <c r="AE2852" s="3">
        <v>45751.520555555559</v>
      </c>
      <c r="AF2852" s="2" t="s">
        <v>77</v>
      </c>
      <c r="AH2852" s="2" t="s">
        <v>103</v>
      </c>
      <c r="AI2852" s="2" t="s">
        <v>125</v>
      </c>
      <c r="AJ2852" s="2" t="s">
        <v>105</v>
      </c>
      <c r="AK2852" s="2" t="s">
        <v>4620</v>
      </c>
      <c r="AL2852" s="2" t="s">
        <v>2156</v>
      </c>
      <c r="AM2852" s="3">
        <v>45751.520590277774</v>
      </c>
      <c r="AN2852" s="2" t="s">
        <v>4620</v>
      </c>
      <c r="AP2852" s="2">
        <v>5875131</v>
      </c>
      <c r="AQ2852" s="2" t="s">
        <v>81</v>
      </c>
      <c r="AR2852" s="3">
        <v>45751.670162037037</v>
      </c>
      <c r="AS2852" s="2" t="s">
        <v>82</v>
      </c>
      <c r="AT2852" s="3">
        <v>45751.5625</v>
      </c>
      <c r="AU2852" s="2" t="s">
        <v>83</v>
      </c>
      <c r="AV2852" s="2" t="s">
        <v>572</v>
      </c>
      <c r="AW2852" s="2" t="s">
        <v>573</v>
      </c>
      <c r="AX2852" s="2" t="s">
        <v>12393</v>
      </c>
      <c r="AZ2852" s="3">
        <v>45751.670162037037</v>
      </c>
      <c r="BB2852" s="2" t="s">
        <v>863</v>
      </c>
      <c r="BC2852" s="2" t="s">
        <v>864</v>
      </c>
      <c r="BD2852" s="2" t="s">
        <v>865</v>
      </c>
      <c r="BE2852" s="2" t="s">
        <v>14754</v>
      </c>
      <c r="BF2852" s="2" t="s">
        <v>474</v>
      </c>
    </row>
    <row r="2853" spans="1:58" x14ac:dyDescent="0.35">
      <c r="A2853" s="2">
        <v>3046147</v>
      </c>
      <c r="B2853" s="2" t="s">
        <v>58</v>
      </c>
      <c r="C2853" s="2">
        <v>33538381</v>
      </c>
      <c r="D2853" s="2">
        <v>338605385</v>
      </c>
      <c r="E2853" s="2" t="s">
        <v>59</v>
      </c>
      <c r="F2853" s="2" t="s">
        <v>60</v>
      </c>
      <c r="G2853" s="2" t="s">
        <v>671</v>
      </c>
      <c r="H2853" s="2" t="s">
        <v>2025</v>
      </c>
      <c r="I2853" s="2">
        <v>772647237</v>
      </c>
      <c r="J2853" s="2" t="s">
        <v>1701</v>
      </c>
      <c r="K2853" s="2">
        <v>12</v>
      </c>
      <c r="L2853" s="2" t="s">
        <v>64</v>
      </c>
      <c r="M2853" s="2" t="s">
        <v>65</v>
      </c>
      <c r="N2853" s="3">
        <v>43800</v>
      </c>
      <c r="O2853" s="2" t="s">
        <v>756</v>
      </c>
      <c r="Q2853" s="2" t="s">
        <v>67</v>
      </c>
      <c r="R2853" s="3">
        <v>45751.521122685182</v>
      </c>
      <c r="S2853" s="2" t="s">
        <v>1382</v>
      </c>
      <c r="T2853" s="2" t="s">
        <v>97</v>
      </c>
      <c r="U2853" s="2" t="s">
        <v>141</v>
      </c>
      <c r="V2853" s="2" t="s">
        <v>14755</v>
      </c>
      <c r="W2853" s="2" t="s">
        <v>72</v>
      </c>
      <c r="X2853" s="2" t="s">
        <v>73</v>
      </c>
      <c r="Y2853" s="2" t="s">
        <v>2076</v>
      </c>
      <c r="Z2853" s="2" t="s">
        <v>165</v>
      </c>
      <c r="AA2853" s="2" t="s">
        <v>14756</v>
      </c>
      <c r="AB2853" s="2" t="s">
        <v>14756</v>
      </c>
      <c r="AC2853" s="2">
        <v>118</v>
      </c>
      <c r="AE2853" s="3">
        <v>45751.521145833336</v>
      </c>
      <c r="AF2853" s="2" t="s">
        <v>77</v>
      </c>
      <c r="AH2853" s="2" t="s">
        <v>103</v>
      </c>
      <c r="AI2853" s="2" t="s">
        <v>79</v>
      </c>
      <c r="AJ2853" s="2" t="s">
        <v>586</v>
      </c>
      <c r="AK2853" s="2" t="s">
        <v>14757</v>
      </c>
      <c r="AL2853" s="2" t="s">
        <v>1382</v>
      </c>
      <c r="AM2853" s="3">
        <v>45751.521180555559</v>
      </c>
      <c r="AN2853" s="2" t="s">
        <v>14757</v>
      </c>
      <c r="AP2853" s="2">
        <v>5875132</v>
      </c>
      <c r="AQ2853" s="2" t="s">
        <v>81</v>
      </c>
      <c r="AR2853" s="3">
        <v>45751.656064814815</v>
      </c>
      <c r="AS2853" s="2" t="s">
        <v>82</v>
      </c>
      <c r="AT2853" s="3">
        <v>45751.5625</v>
      </c>
      <c r="AU2853" s="2" t="s">
        <v>83</v>
      </c>
      <c r="AV2853" s="2" t="s">
        <v>84</v>
      </c>
      <c r="AW2853" s="2" t="s">
        <v>85</v>
      </c>
      <c r="AX2853" s="2" t="s">
        <v>13288</v>
      </c>
      <c r="AZ2853" s="3">
        <v>45751.656064814815</v>
      </c>
      <c r="BB2853" s="2" t="s">
        <v>10897</v>
      </c>
      <c r="BC2853" s="2" t="s">
        <v>715</v>
      </c>
      <c r="BD2853" s="2" t="s">
        <v>10898</v>
      </c>
      <c r="BE2853" s="2" t="s">
        <v>14758</v>
      </c>
      <c r="BF2853" s="2" t="s">
        <v>853</v>
      </c>
    </row>
    <row r="2854" spans="1:58" x14ac:dyDescent="0.35">
      <c r="A2854" s="2">
        <v>3046148</v>
      </c>
      <c r="B2854" s="2" t="s">
        <v>58</v>
      </c>
      <c r="C2854" s="2">
        <v>39479621</v>
      </c>
      <c r="D2854" s="2">
        <v>338326033</v>
      </c>
      <c r="E2854" s="2" t="s">
        <v>59</v>
      </c>
      <c r="F2854" s="2" t="s">
        <v>60</v>
      </c>
      <c r="G2854" s="2" t="s">
        <v>594</v>
      </c>
      <c r="H2854" s="2" t="s">
        <v>93</v>
      </c>
      <c r="I2854" s="2">
        <v>781932707</v>
      </c>
      <c r="J2854" s="2" t="s">
        <v>3763</v>
      </c>
      <c r="K2854" s="2">
        <v>12</v>
      </c>
      <c r="L2854" s="2" t="s">
        <v>64</v>
      </c>
      <c r="M2854" s="2" t="s">
        <v>65</v>
      </c>
      <c r="N2854" s="3">
        <v>45108</v>
      </c>
      <c r="O2854" s="2" t="s">
        <v>95</v>
      </c>
      <c r="Q2854" s="2" t="s">
        <v>67</v>
      </c>
      <c r="R2854" s="3">
        <v>45751.521157407406</v>
      </c>
      <c r="S2854" s="2" t="s">
        <v>3053</v>
      </c>
      <c r="T2854" s="2" t="s">
        <v>97</v>
      </c>
      <c r="U2854" s="2" t="s">
        <v>70</v>
      </c>
      <c r="V2854" s="2" t="s">
        <v>14759</v>
      </c>
      <c r="W2854" s="2" t="s">
        <v>285</v>
      </c>
      <c r="X2854" s="2" t="s">
        <v>426</v>
      </c>
      <c r="Y2854" s="2" t="s">
        <v>6341</v>
      </c>
      <c r="Z2854" s="2" t="s">
        <v>848</v>
      </c>
      <c r="AA2854" s="2" t="s">
        <v>3809</v>
      </c>
      <c r="AB2854" s="2" t="s">
        <v>76</v>
      </c>
      <c r="AE2854" s="3">
        <v>45751.521168981482</v>
      </c>
      <c r="AF2854" s="2" t="s">
        <v>77</v>
      </c>
      <c r="AH2854" s="2" t="s">
        <v>103</v>
      </c>
      <c r="AI2854" s="2" t="s">
        <v>79</v>
      </c>
      <c r="AJ2854" s="2" t="s">
        <v>105</v>
      </c>
      <c r="AK2854" s="2" t="s">
        <v>14759</v>
      </c>
      <c r="AL2854" s="2" t="s">
        <v>3053</v>
      </c>
      <c r="AM2854" s="3">
        <v>45751.588935185187</v>
      </c>
      <c r="AO2854" s="2" t="s">
        <v>1423</v>
      </c>
      <c r="AP2854" s="2">
        <v>5875329</v>
      </c>
      <c r="AQ2854" s="2" t="s">
        <v>81</v>
      </c>
      <c r="AR2854" s="3">
        <v>45752.548773148148</v>
      </c>
      <c r="AS2854" s="2" t="s">
        <v>82</v>
      </c>
      <c r="AT2854" s="3">
        <v>45751.5625</v>
      </c>
      <c r="AU2854" s="2" t="s">
        <v>127</v>
      </c>
      <c r="AV2854" s="2" t="s">
        <v>429</v>
      </c>
      <c r="AW2854" s="2" t="s">
        <v>430</v>
      </c>
      <c r="AX2854" s="2" t="s">
        <v>3816</v>
      </c>
      <c r="AZ2854" s="3">
        <v>45752.548773148148</v>
      </c>
      <c r="BB2854" s="2" t="s">
        <v>295</v>
      </c>
      <c r="BC2854" s="2" t="s">
        <v>296</v>
      </c>
      <c r="BD2854" s="2" t="s">
        <v>297</v>
      </c>
      <c r="BE2854" s="2" t="s">
        <v>12728</v>
      </c>
      <c r="BF2854" s="2" t="s">
        <v>728</v>
      </c>
    </row>
    <row r="2855" spans="1:58" x14ac:dyDescent="0.35">
      <c r="A2855" s="2">
        <v>3046149</v>
      </c>
      <c r="B2855" s="2" t="s">
        <v>58</v>
      </c>
      <c r="C2855" s="2">
        <v>40306801</v>
      </c>
      <c r="D2855" s="2">
        <v>338424609</v>
      </c>
      <c r="E2855" s="2" t="s">
        <v>59</v>
      </c>
      <c r="F2855" s="2" t="s">
        <v>60</v>
      </c>
      <c r="G2855" s="2" t="s">
        <v>14760</v>
      </c>
      <c r="H2855" s="2" t="s">
        <v>14761</v>
      </c>
      <c r="I2855" s="2">
        <v>771430761</v>
      </c>
      <c r="J2855" s="2" t="s">
        <v>14762</v>
      </c>
      <c r="K2855" s="2">
        <v>12</v>
      </c>
      <c r="L2855" s="2" t="s">
        <v>64</v>
      </c>
      <c r="M2855" s="2" t="s">
        <v>65</v>
      </c>
      <c r="N2855" s="3">
        <v>44940.833333333336</v>
      </c>
      <c r="O2855" s="2" t="s">
        <v>66</v>
      </c>
      <c r="Q2855" s="2" t="s">
        <v>67</v>
      </c>
      <c r="R2855" s="3">
        <v>45751.52171296296</v>
      </c>
      <c r="S2855" s="2" t="s">
        <v>3599</v>
      </c>
      <c r="T2855" s="2" t="s">
        <v>69</v>
      </c>
      <c r="U2855" s="2" t="s">
        <v>70</v>
      </c>
      <c r="V2855" s="2" t="s">
        <v>14763</v>
      </c>
      <c r="W2855" s="2" t="s">
        <v>285</v>
      </c>
      <c r="X2855" s="2" t="s">
        <v>286</v>
      </c>
      <c r="Y2855" s="2" t="s">
        <v>4837</v>
      </c>
      <c r="Z2855" s="2" t="s">
        <v>1026</v>
      </c>
      <c r="AA2855" s="2" t="s">
        <v>4986</v>
      </c>
      <c r="AB2855" s="2" t="s">
        <v>14764</v>
      </c>
      <c r="AE2855" s="3">
        <v>45751.521724537037</v>
      </c>
      <c r="AF2855" s="2" t="s">
        <v>77</v>
      </c>
      <c r="AH2855" s="2" t="s">
        <v>78</v>
      </c>
      <c r="AI2855" s="2" t="s">
        <v>79</v>
      </c>
      <c r="AJ2855" s="2" t="s">
        <v>105</v>
      </c>
      <c r="AK2855" s="2" t="s">
        <v>13238</v>
      </c>
      <c r="AL2855" s="2" t="s">
        <v>3599</v>
      </c>
      <c r="AM2855" s="3">
        <v>45751.521770833337</v>
      </c>
      <c r="AN2855" s="2" t="s">
        <v>13238</v>
      </c>
      <c r="AP2855" s="2">
        <v>5875136</v>
      </c>
      <c r="AQ2855" s="2" t="s">
        <v>81</v>
      </c>
      <c r="AR2855" s="3">
        <v>45751.642106481479</v>
      </c>
      <c r="AS2855" s="2" t="s">
        <v>82</v>
      </c>
      <c r="AT2855" s="3">
        <v>45751.5625</v>
      </c>
      <c r="AU2855" s="2" t="s">
        <v>83</v>
      </c>
      <c r="AV2855" s="2" t="s">
        <v>292</v>
      </c>
      <c r="AW2855" s="2" t="s">
        <v>293</v>
      </c>
      <c r="AX2855" s="2" t="s">
        <v>4115</v>
      </c>
      <c r="AZ2855" s="3">
        <v>45751.642106481479</v>
      </c>
      <c r="BB2855" s="2" t="s">
        <v>311</v>
      </c>
      <c r="BC2855" s="2" t="s">
        <v>312</v>
      </c>
      <c r="BD2855" s="2" t="s">
        <v>313</v>
      </c>
      <c r="BE2855" s="2" t="s">
        <v>8298</v>
      </c>
      <c r="BF2855" s="2" t="s">
        <v>344</v>
      </c>
    </row>
    <row r="2856" spans="1:58" x14ac:dyDescent="0.35">
      <c r="A2856" s="2">
        <v>3046150</v>
      </c>
      <c r="B2856" s="2" t="s">
        <v>214</v>
      </c>
      <c r="C2856" s="2">
        <v>37006371</v>
      </c>
      <c r="D2856" s="2">
        <v>339662158</v>
      </c>
      <c r="E2856" s="2" t="s">
        <v>59</v>
      </c>
      <c r="F2856" s="2" t="s">
        <v>60</v>
      </c>
      <c r="G2856" s="2" t="s">
        <v>14765</v>
      </c>
      <c r="H2856" s="2" t="s">
        <v>14766</v>
      </c>
      <c r="I2856" s="2">
        <v>783094375</v>
      </c>
      <c r="J2856" s="2" t="s">
        <v>6985</v>
      </c>
      <c r="K2856" s="2">
        <v>16</v>
      </c>
      <c r="L2856" s="2" t="s">
        <v>64</v>
      </c>
      <c r="M2856" s="2" t="s">
        <v>65</v>
      </c>
      <c r="N2856" s="3">
        <v>45308.666666666664</v>
      </c>
      <c r="O2856" s="2" t="s">
        <v>614</v>
      </c>
      <c r="Q2856" s="2" t="s">
        <v>67</v>
      </c>
      <c r="R2856" s="3">
        <v>45751.522199074076</v>
      </c>
      <c r="S2856" s="2" t="s">
        <v>1013</v>
      </c>
      <c r="T2856" s="2" t="s">
        <v>69</v>
      </c>
      <c r="U2856" s="2" t="s">
        <v>283</v>
      </c>
      <c r="V2856" s="2" t="s">
        <v>14767</v>
      </c>
      <c r="W2856" s="2" t="s">
        <v>1183</v>
      </c>
      <c r="X2856" s="2" t="s">
        <v>1183</v>
      </c>
      <c r="Y2856" s="2" t="s">
        <v>5879</v>
      </c>
      <c r="Z2856" s="2" t="s">
        <v>1185</v>
      </c>
      <c r="AA2856" s="2" t="s">
        <v>5880</v>
      </c>
      <c r="AB2856" s="2" t="s">
        <v>76</v>
      </c>
      <c r="AE2856" s="3">
        <v>45751.522210648145</v>
      </c>
      <c r="AF2856" s="2" t="s">
        <v>77</v>
      </c>
      <c r="AH2856" s="2" t="s">
        <v>78</v>
      </c>
      <c r="AI2856" s="2" t="s">
        <v>125</v>
      </c>
      <c r="AJ2856" s="2" t="s">
        <v>511</v>
      </c>
      <c r="AK2856" s="2" t="s">
        <v>14767</v>
      </c>
      <c r="AL2856" s="2" t="s">
        <v>1013</v>
      </c>
      <c r="AM2856" s="3">
        <v>45751.522256944445</v>
      </c>
      <c r="AN2856" s="2" t="s">
        <v>14767</v>
      </c>
      <c r="AP2856" s="2">
        <v>5875140</v>
      </c>
      <c r="AQ2856" s="2" t="s">
        <v>81</v>
      </c>
      <c r="AR2856" s="3">
        <v>45752.484710648147</v>
      </c>
      <c r="AS2856" s="2" t="s">
        <v>82</v>
      </c>
      <c r="AT2856" s="3">
        <v>45753.333333333336</v>
      </c>
      <c r="AU2856" s="2" t="s">
        <v>83</v>
      </c>
      <c r="AV2856" s="2" t="s">
        <v>1188</v>
      </c>
      <c r="AW2856" s="2" t="s">
        <v>1189</v>
      </c>
      <c r="AX2856" s="2" t="s">
        <v>1577</v>
      </c>
      <c r="AZ2856" s="3">
        <v>45752.484710648147</v>
      </c>
      <c r="BB2856" s="2" t="s">
        <v>340</v>
      </c>
      <c r="BC2856" s="2" t="s">
        <v>341</v>
      </c>
      <c r="BD2856" s="2" t="s">
        <v>342</v>
      </c>
      <c r="BE2856" s="2" t="s">
        <v>14768</v>
      </c>
      <c r="BF2856" s="2" t="s">
        <v>110</v>
      </c>
    </row>
    <row r="2857" spans="1:58" x14ac:dyDescent="0.35">
      <c r="A2857" s="2">
        <v>3046151</v>
      </c>
      <c r="B2857" s="2" t="s">
        <v>58</v>
      </c>
      <c r="C2857" s="2">
        <v>45378791</v>
      </c>
      <c r="D2857" s="2">
        <v>338922031</v>
      </c>
      <c r="E2857" s="2" t="s">
        <v>59</v>
      </c>
      <c r="F2857" s="2" t="s">
        <v>60</v>
      </c>
      <c r="G2857" s="2" t="s">
        <v>316</v>
      </c>
      <c r="H2857" s="2" t="s">
        <v>14769</v>
      </c>
      <c r="I2857" s="2">
        <v>775189673</v>
      </c>
      <c r="J2857" s="2" t="s">
        <v>14770</v>
      </c>
      <c r="K2857" s="2">
        <v>16</v>
      </c>
      <c r="L2857" s="2" t="s">
        <v>64</v>
      </c>
      <c r="M2857" s="2" t="s">
        <v>65</v>
      </c>
      <c r="N2857" s="3">
        <v>45724</v>
      </c>
      <c r="O2857" s="2" t="s">
        <v>66</v>
      </c>
      <c r="Q2857" s="2" t="s">
        <v>67</v>
      </c>
      <c r="R2857" s="3">
        <v>45751.522233796299</v>
      </c>
      <c r="S2857" s="2" t="s">
        <v>6881</v>
      </c>
      <c r="T2857" s="2" t="s">
        <v>69</v>
      </c>
      <c r="U2857" s="2" t="s">
        <v>70</v>
      </c>
      <c r="V2857" s="2" t="s">
        <v>14771</v>
      </c>
      <c r="W2857" s="2" t="s">
        <v>225</v>
      </c>
      <c r="X2857" s="2" t="s">
        <v>226</v>
      </c>
      <c r="Y2857" s="2" t="s">
        <v>12427</v>
      </c>
      <c r="Z2857" s="2" t="s">
        <v>14772</v>
      </c>
      <c r="AA2857" s="2" t="s">
        <v>14773</v>
      </c>
      <c r="AB2857" s="2" t="s">
        <v>76</v>
      </c>
      <c r="AE2857" s="3">
        <v>45751.522638888891</v>
      </c>
      <c r="AF2857" s="2" t="s">
        <v>77</v>
      </c>
      <c r="AH2857" s="2" t="s">
        <v>78</v>
      </c>
      <c r="AI2857" s="2" t="s">
        <v>58</v>
      </c>
      <c r="AJ2857" s="2" t="s">
        <v>105</v>
      </c>
      <c r="AL2857" s="2" t="s">
        <v>6881</v>
      </c>
      <c r="AM2857" s="3">
        <v>45752.738807870373</v>
      </c>
      <c r="AN2857" s="2" t="s">
        <v>14774</v>
      </c>
      <c r="AO2857" s="2" t="s">
        <v>463</v>
      </c>
      <c r="AP2857" s="2">
        <v>5878105</v>
      </c>
      <c r="AQ2857" s="2" t="s">
        <v>81</v>
      </c>
      <c r="AR2857" s="3">
        <v>45753.616412037038</v>
      </c>
      <c r="AS2857" s="2" t="s">
        <v>82</v>
      </c>
      <c r="AT2857" s="3">
        <v>45752.333333333336</v>
      </c>
      <c r="AU2857" s="2" t="s">
        <v>83</v>
      </c>
      <c r="AV2857" s="2" t="s">
        <v>705</v>
      </c>
      <c r="AW2857" s="2" t="s">
        <v>706</v>
      </c>
      <c r="AX2857" s="2" t="s">
        <v>707</v>
      </c>
      <c r="AZ2857" s="3">
        <v>45753.616412037038</v>
      </c>
      <c r="BB2857" s="2" t="s">
        <v>167</v>
      </c>
      <c r="BC2857" s="2" t="s">
        <v>168</v>
      </c>
      <c r="BD2857" s="2" t="s">
        <v>169</v>
      </c>
      <c r="BE2857" s="2" t="s">
        <v>14775</v>
      </c>
      <c r="BF2857" s="2" t="s">
        <v>110</v>
      </c>
    </row>
    <row r="2858" spans="1:58" x14ac:dyDescent="0.35">
      <c r="A2858" s="2">
        <v>3046152</v>
      </c>
      <c r="B2858" s="2" t="s">
        <v>58</v>
      </c>
      <c r="C2858" s="2">
        <v>37182591</v>
      </c>
      <c r="D2858" s="2">
        <v>339540683</v>
      </c>
      <c r="E2858" s="2" t="s">
        <v>59</v>
      </c>
      <c r="F2858" s="2" t="s">
        <v>60</v>
      </c>
      <c r="G2858" s="2" t="s">
        <v>594</v>
      </c>
      <c r="H2858" s="2" t="s">
        <v>806</v>
      </c>
      <c r="I2858" s="2">
        <v>779094338</v>
      </c>
      <c r="J2858" s="2" t="s">
        <v>7704</v>
      </c>
      <c r="K2858" s="2">
        <v>14</v>
      </c>
      <c r="L2858" s="2" t="s">
        <v>64</v>
      </c>
      <c r="M2858" s="2" t="s">
        <v>65</v>
      </c>
      <c r="N2858" s="3">
        <v>45090.709444444445</v>
      </c>
      <c r="O2858" s="2" t="s">
        <v>66</v>
      </c>
      <c r="Q2858" s="2" t="s">
        <v>67</v>
      </c>
      <c r="R2858" s="3">
        <v>45751.522372685184</v>
      </c>
      <c r="S2858" s="2" t="s">
        <v>12864</v>
      </c>
      <c r="T2858" s="2" t="s">
        <v>69</v>
      </c>
      <c r="U2858" s="2" t="s">
        <v>1225</v>
      </c>
      <c r="V2858" s="2" t="s">
        <v>14776</v>
      </c>
      <c r="W2858" s="2" t="s">
        <v>468</v>
      </c>
      <c r="X2858" s="2" t="s">
        <v>468</v>
      </c>
      <c r="Y2858" s="2" t="s">
        <v>14777</v>
      </c>
      <c r="Z2858" s="2" t="s">
        <v>568</v>
      </c>
      <c r="AA2858" s="2" t="s">
        <v>2956</v>
      </c>
      <c r="AB2858" s="2" t="s">
        <v>76</v>
      </c>
      <c r="AE2858" s="3">
        <v>45751.52238425926</v>
      </c>
      <c r="AF2858" s="2" t="s">
        <v>77</v>
      </c>
      <c r="AH2858" s="2" t="s">
        <v>78</v>
      </c>
      <c r="AI2858" s="2" t="s">
        <v>79</v>
      </c>
      <c r="AJ2858" s="2" t="s">
        <v>586</v>
      </c>
      <c r="AK2858" s="2" t="s">
        <v>14776</v>
      </c>
      <c r="AL2858" s="2" t="s">
        <v>12864</v>
      </c>
      <c r="AM2858" s="3">
        <v>45751.522418981483</v>
      </c>
      <c r="AN2858" s="2" t="s">
        <v>14776</v>
      </c>
      <c r="AP2858" s="2">
        <v>5875141</v>
      </c>
      <c r="AQ2858" s="2" t="s">
        <v>81</v>
      </c>
      <c r="AR2858" s="3">
        <v>45751.654062499998</v>
      </c>
      <c r="AS2858" s="2" t="s">
        <v>82</v>
      </c>
      <c r="AT2858" s="3">
        <v>45753.333333333336</v>
      </c>
      <c r="AU2858" s="2" t="s">
        <v>83</v>
      </c>
      <c r="AV2858" s="2" t="s">
        <v>572</v>
      </c>
      <c r="AW2858" s="2" t="s">
        <v>573</v>
      </c>
      <c r="AX2858" s="2" t="s">
        <v>3913</v>
      </c>
      <c r="AZ2858" s="3">
        <v>45751.654062499998</v>
      </c>
      <c r="BB2858" s="2" t="s">
        <v>2060</v>
      </c>
      <c r="BC2858" s="2" t="s">
        <v>1257</v>
      </c>
      <c r="BD2858" s="2" t="s">
        <v>359</v>
      </c>
      <c r="BE2858" s="2" t="s">
        <v>14778</v>
      </c>
      <c r="BF2858" s="2" t="s">
        <v>435</v>
      </c>
    </row>
    <row r="2859" spans="1:58" x14ac:dyDescent="0.35">
      <c r="A2859" s="2">
        <v>3046153</v>
      </c>
      <c r="B2859" s="2" t="s">
        <v>58</v>
      </c>
      <c r="C2859" s="2">
        <v>32907441</v>
      </c>
      <c r="D2859" s="2">
        <v>338311200</v>
      </c>
      <c r="E2859" s="2" t="s">
        <v>59</v>
      </c>
      <c r="F2859" s="2" t="s">
        <v>60</v>
      </c>
      <c r="G2859" s="2" t="s">
        <v>2002</v>
      </c>
      <c r="H2859" s="2" t="s">
        <v>14779</v>
      </c>
      <c r="I2859" s="2" t="s">
        <v>14780</v>
      </c>
      <c r="J2859" s="2" t="s">
        <v>552</v>
      </c>
      <c r="K2859" s="2">
        <v>13</v>
      </c>
      <c r="L2859" s="2" t="s">
        <v>64</v>
      </c>
      <c r="M2859" s="2" t="s">
        <v>65</v>
      </c>
      <c r="N2859" s="3">
        <v>45750.806435185186</v>
      </c>
      <c r="O2859" s="2" t="s">
        <v>66</v>
      </c>
      <c r="Q2859" s="2" t="s">
        <v>67</v>
      </c>
      <c r="R2859" s="3">
        <v>45751.522719907407</v>
      </c>
      <c r="S2859" s="2" t="s">
        <v>5845</v>
      </c>
      <c r="T2859" s="2" t="s">
        <v>97</v>
      </c>
      <c r="U2859" s="2" t="s">
        <v>8162</v>
      </c>
      <c r="V2859" s="2" t="s">
        <v>14781</v>
      </c>
      <c r="W2859" s="2" t="s">
        <v>72</v>
      </c>
      <c r="X2859" s="2" t="s">
        <v>73</v>
      </c>
      <c r="Y2859" s="2" t="s">
        <v>440</v>
      </c>
      <c r="Z2859" s="2" t="s">
        <v>145</v>
      </c>
      <c r="AA2859" s="2" t="s">
        <v>544</v>
      </c>
      <c r="AB2859" s="2" t="s">
        <v>544</v>
      </c>
      <c r="AE2859" s="3">
        <v>45751.522731481484</v>
      </c>
      <c r="AF2859" s="2" t="s">
        <v>77</v>
      </c>
      <c r="AH2859" s="2" t="s">
        <v>78</v>
      </c>
      <c r="AI2859" s="2" t="s">
        <v>79</v>
      </c>
      <c r="AJ2859" s="2" t="s">
        <v>586</v>
      </c>
      <c r="AK2859" s="2" t="s">
        <v>14782</v>
      </c>
      <c r="AL2859" s="2" t="s">
        <v>5845</v>
      </c>
      <c r="AM2859" s="3">
        <v>45751.522766203707</v>
      </c>
      <c r="AN2859" s="2" t="s">
        <v>14782</v>
      </c>
      <c r="AP2859" s="2">
        <v>5875142</v>
      </c>
      <c r="AQ2859" s="2" t="s">
        <v>81</v>
      </c>
      <c r="AR2859" s="3">
        <v>45751.683946759258</v>
      </c>
      <c r="AS2859" s="2" t="s">
        <v>82</v>
      </c>
      <c r="AT2859" s="3">
        <v>45753.333333333336</v>
      </c>
      <c r="AU2859" s="2" t="s">
        <v>83</v>
      </c>
      <c r="AV2859" s="2" t="s">
        <v>84</v>
      </c>
      <c r="AW2859" s="2" t="s">
        <v>85</v>
      </c>
      <c r="AX2859" s="2" t="s">
        <v>13317</v>
      </c>
      <c r="AZ2859" s="3">
        <v>45751.683946759258</v>
      </c>
      <c r="BB2859" s="2" t="s">
        <v>994</v>
      </c>
      <c r="BC2859" s="2" t="s">
        <v>358</v>
      </c>
      <c r="BD2859" s="2" t="s">
        <v>359</v>
      </c>
      <c r="BE2859" s="2" t="s">
        <v>14783</v>
      </c>
      <c r="BF2859" s="2" t="s">
        <v>213</v>
      </c>
    </row>
    <row r="2860" spans="1:58" x14ac:dyDescent="0.35">
      <c r="A2860" s="2">
        <v>3046165</v>
      </c>
      <c r="B2860" s="2" t="s">
        <v>58</v>
      </c>
      <c r="C2860" s="2">
        <v>194831</v>
      </c>
      <c r="D2860" s="2">
        <v>338532353</v>
      </c>
      <c r="E2860" s="2" t="s">
        <v>59</v>
      </c>
      <c r="F2860" s="2" t="s">
        <v>60</v>
      </c>
      <c r="G2860" s="2" t="s">
        <v>2771</v>
      </c>
      <c r="H2860" s="2" t="s">
        <v>806</v>
      </c>
      <c r="I2860" s="2">
        <v>773884094</v>
      </c>
      <c r="J2860" s="2" t="s">
        <v>2361</v>
      </c>
      <c r="K2860" s="2">
        <v>13</v>
      </c>
      <c r="L2860" s="2" t="s">
        <v>64</v>
      </c>
      <c r="M2860" s="2" t="s">
        <v>65</v>
      </c>
      <c r="N2860" s="3">
        <v>44993.515555555554</v>
      </c>
      <c r="O2860" s="2" t="s">
        <v>66</v>
      </c>
      <c r="Q2860" s="2" t="s">
        <v>67</v>
      </c>
      <c r="R2860" s="3">
        <v>45751.52306712963</v>
      </c>
      <c r="S2860" s="2" t="s">
        <v>1077</v>
      </c>
      <c r="T2860" s="2" t="s">
        <v>69</v>
      </c>
      <c r="U2860" s="2" t="s">
        <v>70</v>
      </c>
      <c r="V2860" s="2" t="s">
        <v>14784</v>
      </c>
      <c r="W2860" s="2" t="s">
        <v>225</v>
      </c>
      <c r="X2860" s="2" t="s">
        <v>912</v>
      </c>
      <c r="Y2860" s="2" t="s">
        <v>3428</v>
      </c>
      <c r="Z2860" s="2" t="s">
        <v>5237</v>
      </c>
      <c r="AA2860" s="2" t="s">
        <v>5237</v>
      </c>
      <c r="AB2860" s="2" t="s">
        <v>6702</v>
      </c>
      <c r="AC2860" s="2">
        <v>33</v>
      </c>
      <c r="AE2860" s="3">
        <v>45751.523078703707</v>
      </c>
      <c r="AF2860" s="2" t="s">
        <v>77</v>
      </c>
      <c r="AH2860" s="2" t="s">
        <v>78</v>
      </c>
      <c r="AI2860" s="2" t="s">
        <v>79</v>
      </c>
      <c r="AJ2860" s="2" t="s">
        <v>105</v>
      </c>
      <c r="AK2860" s="2" t="s">
        <v>14785</v>
      </c>
      <c r="AL2860" s="2" t="s">
        <v>1077</v>
      </c>
      <c r="AM2860" s="3">
        <v>45751.523113425923</v>
      </c>
      <c r="AN2860" s="2" t="s">
        <v>14785</v>
      </c>
      <c r="AP2860" s="2">
        <v>5875144</v>
      </c>
      <c r="AQ2860" s="2" t="s">
        <v>81</v>
      </c>
      <c r="AR2860" s="3">
        <v>45751.622476851851</v>
      </c>
      <c r="AS2860" s="2" t="s">
        <v>82</v>
      </c>
      <c r="AT2860" s="3">
        <v>45753.333333333336</v>
      </c>
      <c r="AU2860" s="2" t="s">
        <v>83</v>
      </c>
      <c r="AV2860" s="2" t="s">
        <v>916</v>
      </c>
      <c r="AW2860" s="2" t="s">
        <v>917</v>
      </c>
      <c r="AX2860" s="2" t="s">
        <v>1127</v>
      </c>
      <c r="AZ2860" s="3">
        <v>45751.622465277775</v>
      </c>
      <c r="BB2860" s="2" t="s">
        <v>311</v>
      </c>
      <c r="BC2860" s="2" t="s">
        <v>312</v>
      </c>
      <c r="BD2860" s="2" t="s">
        <v>313</v>
      </c>
      <c r="BE2860" s="2" t="s">
        <v>14786</v>
      </c>
      <c r="BF2860" s="2" t="s">
        <v>920</v>
      </c>
    </row>
    <row r="2861" spans="1:58" x14ac:dyDescent="0.35">
      <c r="A2861" s="2">
        <v>3046166</v>
      </c>
      <c r="B2861" s="2" t="s">
        <v>58</v>
      </c>
      <c r="C2861" s="2">
        <v>39548291</v>
      </c>
      <c r="D2861" s="2">
        <v>338253861</v>
      </c>
      <c r="E2861" s="2" t="s">
        <v>59</v>
      </c>
      <c r="F2861" s="2" t="s">
        <v>60</v>
      </c>
      <c r="G2861" s="2" t="s">
        <v>2112</v>
      </c>
      <c r="H2861" s="2" t="s">
        <v>14787</v>
      </c>
      <c r="I2861" s="2" t="s">
        <v>11170</v>
      </c>
      <c r="J2861" s="2" t="s">
        <v>14788</v>
      </c>
      <c r="K2861" s="2">
        <v>12</v>
      </c>
      <c r="L2861" s="2" t="s">
        <v>64</v>
      </c>
      <c r="M2861" s="2" t="s">
        <v>65</v>
      </c>
      <c r="N2861" s="3">
        <v>45143</v>
      </c>
      <c r="O2861" s="2" t="s">
        <v>95</v>
      </c>
      <c r="Q2861" s="2" t="s">
        <v>67</v>
      </c>
      <c r="R2861" s="3">
        <v>45751.523726851854</v>
      </c>
      <c r="S2861" s="2" t="s">
        <v>162</v>
      </c>
      <c r="T2861" s="2" t="s">
        <v>97</v>
      </c>
      <c r="U2861" s="2" t="s">
        <v>70</v>
      </c>
      <c r="V2861" s="2" t="s">
        <v>14789</v>
      </c>
      <c r="W2861" s="2" t="s">
        <v>72</v>
      </c>
      <c r="X2861" s="2" t="s">
        <v>199</v>
      </c>
      <c r="Y2861" s="2" t="s">
        <v>759</v>
      </c>
      <c r="Z2861" s="2" t="s">
        <v>365</v>
      </c>
      <c r="AA2861" s="2" t="s">
        <v>6529</v>
      </c>
      <c r="AB2861" s="2" t="s">
        <v>6529</v>
      </c>
      <c r="AE2861" s="3">
        <v>45751.52375</v>
      </c>
      <c r="AF2861" s="2" t="s">
        <v>77</v>
      </c>
      <c r="AH2861" s="2" t="s">
        <v>78</v>
      </c>
      <c r="AI2861" s="2" t="s">
        <v>79</v>
      </c>
      <c r="AJ2861" s="2" t="s">
        <v>105</v>
      </c>
      <c r="AK2861" s="2" t="s">
        <v>14789</v>
      </c>
      <c r="AL2861" s="2" t="s">
        <v>162</v>
      </c>
      <c r="AM2861" s="3">
        <v>45751.523784722223</v>
      </c>
      <c r="AN2861" s="2" t="s">
        <v>14789</v>
      </c>
      <c r="AP2861" s="2">
        <v>5875145</v>
      </c>
      <c r="AQ2861" s="2" t="s">
        <v>81</v>
      </c>
      <c r="AR2861" s="3">
        <v>45751.729490740741</v>
      </c>
      <c r="AS2861" s="2" t="s">
        <v>82</v>
      </c>
      <c r="AT2861" s="3">
        <v>45753.333333333336</v>
      </c>
      <c r="AU2861" s="2" t="s">
        <v>83</v>
      </c>
      <c r="AV2861" s="2" t="s">
        <v>208</v>
      </c>
      <c r="AW2861" s="2" t="s">
        <v>209</v>
      </c>
      <c r="AX2861" s="2" t="s">
        <v>2178</v>
      </c>
      <c r="AZ2861" s="3">
        <v>45751.729490740741</v>
      </c>
      <c r="BB2861" s="2" t="s">
        <v>1430</v>
      </c>
      <c r="BC2861" s="2" t="s">
        <v>1431</v>
      </c>
      <c r="BD2861" s="2" t="s">
        <v>1432</v>
      </c>
      <c r="BE2861" s="2" t="s">
        <v>13258</v>
      </c>
      <c r="BF2861" s="2" t="s">
        <v>213</v>
      </c>
    </row>
    <row r="2862" spans="1:58" x14ac:dyDescent="0.35">
      <c r="A2862" s="2">
        <v>3046167</v>
      </c>
      <c r="B2862" s="2" t="s">
        <v>58</v>
      </c>
      <c r="C2862" s="2">
        <v>33624301</v>
      </c>
      <c r="D2862" s="2">
        <v>339541648</v>
      </c>
      <c r="E2862" s="2" t="s">
        <v>59</v>
      </c>
      <c r="F2862" s="2" t="s">
        <v>60</v>
      </c>
      <c r="G2862" s="2" t="s">
        <v>2682</v>
      </c>
      <c r="H2862" s="2" t="s">
        <v>12383</v>
      </c>
      <c r="I2862" s="2">
        <v>778655429</v>
      </c>
      <c r="J2862" s="2" t="s">
        <v>14790</v>
      </c>
      <c r="K2862" s="2">
        <v>14</v>
      </c>
      <c r="L2862" s="2" t="s">
        <v>64</v>
      </c>
      <c r="M2862" s="2" t="s">
        <v>65</v>
      </c>
      <c r="N2862" s="3">
        <v>44995.525601851848</v>
      </c>
      <c r="O2862" s="2" t="s">
        <v>95</v>
      </c>
      <c r="Q2862" s="2" t="s">
        <v>67</v>
      </c>
      <c r="R2862" s="3">
        <v>45751.52480324074</v>
      </c>
      <c r="S2862" s="2" t="s">
        <v>14163</v>
      </c>
      <c r="T2862" s="2" t="s">
        <v>97</v>
      </c>
      <c r="U2862" s="2" t="s">
        <v>70</v>
      </c>
      <c r="V2862" s="2" t="s">
        <v>14791</v>
      </c>
      <c r="W2862" s="2" t="s">
        <v>468</v>
      </c>
      <c r="X2862" s="2" t="s">
        <v>468</v>
      </c>
      <c r="Y2862" s="2" t="s">
        <v>14792</v>
      </c>
      <c r="Z2862" s="2" t="s">
        <v>568</v>
      </c>
      <c r="AA2862" s="2" t="s">
        <v>8050</v>
      </c>
      <c r="AB2862" s="2" t="s">
        <v>14793</v>
      </c>
      <c r="AE2862" s="3">
        <v>45751.524814814817</v>
      </c>
      <c r="AF2862" s="2" t="s">
        <v>77</v>
      </c>
      <c r="AH2862" s="2" t="s">
        <v>103</v>
      </c>
      <c r="AI2862" s="2" t="s">
        <v>79</v>
      </c>
      <c r="AJ2862" s="2" t="s">
        <v>105</v>
      </c>
      <c r="AK2862" s="2" t="s">
        <v>14794</v>
      </c>
      <c r="AL2862" s="2" t="s">
        <v>14163</v>
      </c>
      <c r="AM2862" s="3">
        <v>45751.52484953704</v>
      </c>
      <c r="AN2862" s="2" t="s">
        <v>14794</v>
      </c>
      <c r="AP2862" s="2">
        <v>5875148</v>
      </c>
      <c r="AQ2862" s="2" t="s">
        <v>81</v>
      </c>
      <c r="AR2862" s="3">
        <v>45752.605370370373</v>
      </c>
      <c r="AS2862" s="2" t="s">
        <v>82</v>
      </c>
      <c r="AT2862" s="3">
        <v>45753.354166666664</v>
      </c>
      <c r="AU2862" s="2" t="s">
        <v>83</v>
      </c>
      <c r="AV2862" s="2" t="s">
        <v>572</v>
      </c>
      <c r="AW2862" s="2" t="s">
        <v>573</v>
      </c>
      <c r="AX2862" s="2" t="s">
        <v>1945</v>
      </c>
      <c r="AZ2862" s="3">
        <v>45752.605370370373</v>
      </c>
      <c r="BB2862" s="2" t="s">
        <v>535</v>
      </c>
      <c r="BC2862" s="2" t="s">
        <v>450</v>
      </c>
      <c r="BD2862" s="2" t="s">
        <v>359</v>
      </c>
      <c r="BE2862" s="2" t="s">
        <v>14795</v>
      </c>
      <c r="BF2862" s="2" t="s">
        <v>474</v>
      </c>
    </row>
    <row r="2863" spans="1:58" x14ac:dyDescent="0.35">
      <c r="A2863" s="2">
        <v>3046168</v>
      </c>
      <c r="B2863" s="2" t="s">
        <v>58</v>
      </c>
      <c r="C2863" s="2">
        <v>3312871</v>
      </c>
      <c r="D2863" s="2">
        <v>339901792</v>
      </c>
      <c r="E2863" s="2" t="s">
        <v>59</v>
      </c>
      <c r="F2863" s="2" t="s">
        <v>60</v>
      </c>
      <c r="G2863" s="2" t="s">
        <v>14796</v>
      </c>
      <c r="H2863" s="2" t="s">
        <v>14797</v>
      </c>
      <c r="I2863" s="2">
        <v>776455779</v>
      </c>
      <c r="J2863" s="2" t="s">
        <v>14798</v>
      </c>
      <c r="K2863" s="2">
        <v>19</v>
      </c>
      <c r="L2863" s="2" t="s">
        <v>64</v>
      </c>
      <c r="M2863" s="2" t="s">
        <v>65</v>
      </c>
      <c r="N2863" s="3">
        <v>45542.783900462964</v>
      </c>
      <c r="O2863" s="2" t="s">
        <v>66</v>
      </c>
      <c r="Q2863" s="2" t="s">
        <v>67</v>
      </c>
      <c r="R2863" s="3">
        <v>45751.524861111109</v>
      </c>
      <c r="S2863" s="2" t="s">
        <v>6297</v>
      </c>
      <c r="T2863" s="2" t="s">
        <v>488</v>
      </c>
      <c r="U2863" s="2" t="s">
        <v>846</v>
      </c>
      <c r="V2863" s="2" t="s">
        <v>14799</v>
      </c>
      <c r="W2863" s="2" t="s">
        <v>457</v>
      </c>
      <c r="X2863" s="2" t="s">
        <v>457</v>
      </c>
      <c r="Y2863" s="2" t="s">
        <v>6234</v>
      </c>
      <c r="Z2863" s="2" t="s">
        <v>459</v>
      </c>
      <c r="AA2863" s="2" t="s">
        <v>2790</v>
      </c>
      <c r="AB2863" s="2" t="s">
        <v>76</v>
      </c>
      <c r="AE2863" s="3">
        <v>45751.526076388887</v>
      </c>
      <c r="AF2863" s="2" t="s">
        <v>77</v>
      </c>
      <c r="AH2863" s="2" t="s">
        <v>78</v>
      </c>
      <c r="AI2863" s="2" t="s">
        <v>79</v>
      </c>
      <c r="AJ2863" s="2" t="s">
        <v>586</v>
      </c>
      <c r="AK2863" s="2" t="s">
        <v>14800</v>
      </c>
      <c r="AL2863" s="2" t="s">
        <v>6297</v>
      </c>
      <c r="AM2863" s="3">
        <v>45751.52615740741</v>
      </c>
      <c r="AO2863" s="2" t="s">
        <v>6297</v>
      </c>
      <c r="AP2863" s="2">
        <v>5875150</v>
      </c>
      <c r="AQ2863" s="2" t="s">
        <v>81</v>
      </c>
      <c r="AR2863" s="3">
        <v>45752.673819444448</v>
      </c>
      <c r="AS2863" s="2" t="s">
        <v>82</v>
      </c>
      <c r="AT2863" s="3">
        <v>45751.333333333336</v>
      </c>
      <c r="AU2863" s="2" t="s">
        <v>127</v>
      </c>
      <c r="AV2863" s="2" t="s">
        <v>2884</v>
      </c>
      <c r="AW2863" s="2" t="s">
        <v>2885</v>
      </c>
      <c r="AX2863" s="2" t="s">
        <v>10167</v>
      </c>
      <c r="AZ2863" s="3">
        <v>45752.673819444448</v>
      </c>
      <c r="BB2863" s="2" t="s">
        <v>325</v>
      </c>
      <c r="BC2863" s="2" t="s">
        <v>326</v>
      </c>
      <c r="BD2863" s="2" t="s">
        <v>327</v>
      </c>
      <c r="BE2863" s="2" t="s">
        <v>1083</v>
      </c>
      <c r="BF2863" s="2" t="s">
        <v>463</v>
      </c>
    </row>
    <row r="2864" spans="1:58" x14ac:dyDescent="0.35">
      <c r="A2864" s="2">
        <v>3046169</v>
      </c>
      <c r="B2864" s="2" t="s">
        <v>58</v>
      </c>
      <c r="C2864" s="2">
        <v>40486291</v>
      </c>
      <c r="D2864" s="2">
        <v>338424910</v>
      </c>
      <c r="E2864" s="2" t="s">
        <v>59</v>
      </c>
      <c r="F2864" s="2" t="s">
        <v>60</v>
      </c>
      <c r="G2864" s="2" t="s">
        <v>345</v>
      </c>
      <c r="H2864" s="2" t="s">
        <v>14801</v>
      </c>
      <c r="I2864" s="2">
        <v>773462799</v>
      </c>
      <c r="J2864" s="2" t="s">
        <v>14802</v>
      </c>
      <c r="K2864" s="2">
        <v>12</v>
      </c>
      <c r="L2864" s="2" t="s">
        <v>64</v>
      </c>
      <c r="M2864" s="2" t="s">
        <v>65</v>
      </c>
      <c r="N2864" s="3">
        <v>44975.473356481481</v>
      </c>
      <c r="O2864" s="2" t="s">
        <v>95</v>
      </c>
      <c r="Q2864" s="2" t="s">
        <v>67</v>
      </c>
      <c r="R2864" s="3">
        <v>45751.525243055556</v>
      </c>
      <c r="S2864" s="2" t="s">
        <v>1131</v>
      </c>
      <c r="T2864" s="2" t="s">
        <v>488</v>
      </c>
      <c r="U2864" s="2" t="s">
        <v>846</v>
      </c>
      <c r="V2864" s="2" t="s">
        <v>10694</v>
      </c>
      <c r="W2864" s="2" t="s">
        <v>72</v>
      </c>
      <c r="X2864" s="2" t="s">
        <v>143</v>
      </c>
      <c r="Y2864" s="2" t="s">
        <v>5939</v>
      </c>
      <c r="Z2864" s="2" t="s">
        <v>145</v>
      </c>
      <c r="AA2864" s="2" t="s">
        <v>6635</v>
      </c>
      <c r="AB2864" s="2" t="s">
        <v>6635</v>
      </c>
      <c r="AE2864" s="3">
        <v>45751.52616898148</v>
      </c>
      <c r="AF2864" s="2" t="s">
        <v>77</v>
      </c>
      <c r="AH2864" s="2" t="s">
        <v>78</v>
      </c>
      <c r="AI2864" s="2" t="s">
        <v>79</v>
      </c>
      <c r="AJ2864" s="2" t="s">
        <v>545</v>
      </c>
      <c r="AK2864" s="2" t="s">
        <v>14803</v>
      </c>
      <c r="AL2864" s="2" t="s">
        <v>1131</v>
      </c>
      <c r="AM2864" s="3">
        <v>45751.52621527778</v>
      </c>
      <c r="AO2864" s="2" t="s">
        <v>1131</v>
      </c>
      <c r="AP2864" s="2">
        <v>5875151</v>
      </c>
      <c r="AQ2864" s="2" t="s">
        <v>81</v>
      </c>
      <c r="AR2864" s="3">
        <v>45751.776435185187</v>
      </c>
      <c r="AS2864" s="2" t="s">
        <v>82</v>
      </c>
      <c r="AT2864" s="3">
        <v>45751.333333333336</v>
      </c>
      <c r="AU2864" s="2" t="s">
        <v>127</v>
      </c>
      <c r="AV2864" s="2" t="s">
        <v>149</v>
      </c>
      <c r="AW2864" s="2" t="s">
        <v>150</v>
      </c>
      <c r="AX2864" s="2" t="s">
        <v>14221</v>
      </c>
      <c r="AZ2864" s="3">
        <v>45751.776435185187</v>
      </c>
      <c r="BB2864" s="2" t="s">
        <v>792</v>
      </c>
      <c r="BC2864" s="2" t="s">
        <v>793</v>
      </c>
      <c r="BD2864" s="2" t="s">
        <v>794</v>
      </c>
      <c r="BE2864" s="2" t="s">
        <v>14804</v>
      </c>
      <c r="BF2864" s="2" t="s">
        <v>189</v>
      </c>
    </row>
    <row r="2865" spans="1:58" x14ac:dyDescent="0.35">
      <c r="A2865" s="2">
        <v>3046170</v>
      </c>
      <c r="B2865" s="2" t="s">
        <v>111</v>
      </c>
      <c r="C2865" s="2">
        <v>33007081</v>
      </c>
      <c r="D2865" s="2">
        <v>339785798</v>
      </c>
      <c r="E2865" s="2" t="s">
        <v>59</v>
      </c>
      <c r="F2865" s="2" t="s">
        <v>60</v>
      </c>
      <c r="G2865" s="2" t="s">
        <v>93</v>
      </c>
      <c r="H2865" s="2" t="s">
        <v>624</v>
      </c>
      <c r="I2865" s="2">
        <v>772216808</v>
      </c>
      <c r="J2865" s="2" t="s">
        <v>14805</v>
      </c>
      <c r="K2865" s="2">
        <v>14</v>
      </c>
      <c r="L2865" s="2" t="s">
        <v>64</v>
      </c>
      <c r="M2865" s="2" t="s">
        <v>65</v>
      </c>
      <c r="N2865" s="3">
        <v>43276.361111111109</v>
      </c>
      <c r="O2865" s="2" t="s">
        <v>115</v>
      </c>
      <c r="Q2865" s="2" t="s">
        <v>67</v>
      </c>
      <c r="R2865" s="3">
        <v>45751.525729166664</v>
      </c>
      <c r="S2865" s="2" t="s">
        <v>2349</v>
      </c>
      <c r="T2865" s="2" t="s">
        <v>69</v>
      </c>
      <c r="U2865" s="2" t="s">
        <v>175</v>
      </c>
      <c r="V2865" s="2" t="s">
        <v>14806</v>
      </c>
      <c r="W2865" s="2" t="s">
        <v>119</v>
      </c>
      <c r="X2865" s="2" t="s">
        <v>120</v>
      </c>
      <c r="Y2865" s="2" t="s">
        <v>2158</v>
      </c>
      <c r="Z2865" s="2" t="s">
        <v>122</v>
      </c>
      <c r="AA2865" s="2" t="s">
        <v>123</v>
      </c>
      <c r="AB2865" s="2" t="s">
        <v>76</v>
      </c>
      <c r="AE2865" s="3">
        <v>45751.525752314818</v>
      </c>
      <c r="AF2865" s="2" t="s">
        <v>77</v>
      </c>
      <c r="AH2865" s="2" t="s">
        <v>78</v>
      </c>
      <c r="AI2865" s="2" t="s">
        <v>125</v>
      </c>
      <c r="AJ2865" s="2" t="s">
        <v>1610</v>
      </c>
      <c r="AK2865" s="2" t="s">
        <v>14807</v>
      </c>
      <c r="AL2865" s="2" t="s">
        <v>2349</v>
      </c>
      <c r="AM2865" s="3">
        <v>45751.525775462964</v>
      </c>
      <c r="AN2865" s="2" t="s">
        <v>14807</v>
      </c>
      <c r="AP2865" s="2">
        <v>5875149</v>
      </c>
      <c r="AQ2865" s="2" t="s">
        <v>81</v>
      </c>
      <c r="AR2865" s="3">
        <v>45752.470335648148</v>
      </c>
      <c r="AS2865" s="2" t="s">
        <v>82</v>
      </c>
      <c r="AT2865" s="3">
        <v>45753.333333333336</v>
      </c>
      <c r="AU2865" s="2" t="s">
        <v>83</v>
      </c>
      <c r="AV2865" s="2" t="s">
        <v>128</v>
      </c>
      <c r="AW2865" s="2" t="s">
        <v>129</v>
      </c>
      <c r="AX2865" s="2" t="s">
        <v>1801</v>
      </c>
      <c r="AZ2865" s="3">
        <v>45752.470324074071</v>
      </c>
      <c r="BB2865" s="2" t="s">
        <v>1549</v>
      </c>
      <c r="BC2865" s="2" t="s">
        <v>1550</v>
      </c>
      <c r="BD2865" s="2" t="s">
        <v>169</v>
      </c>
      <c r="BE2865" s="2" t="s">
        <v>14808</v>
      </c>
      <c r="BF2865" s="2" t="s">
        <v>156</v>
      </c>
    </row>
    <row r="2866" spans="1:58" x14ac:dyDescent="0.35">
      <c r="A2866" s="2">
        <v>3046185</v>
      </c>
      <c r="B2866" s="2" t="s">
        <v>214</v>
      </c>
      <c r="C2866" s="2">
        <v>39853911</v>
      </c>
      <c r="D2866" s="2">
        <v>339567598</v>
      </c>
      <c r="E2866" s="2" t="s">
        <v>59</v>
      </c>
      <c r="F2866" s="2" t="s">
        <v>60</v>
      </c>
      <c r="G2866" s="2" t="s">
        <v>3249</v>
      </c>
      <c r="H2866" s="2" t="s">
        <v>2798</v>
      </c>
      <c r="I2866" s="2">
        <v>775170237</v>
      </c>
      <c r="J2866" s="2" t="s">
        <v>8837</v>
      </c>
      <c r="K2866" s="2">
        <v>14</v>
      </c>
      <c r="L2866" s="2" t="s">
        <v>64</v>
      </c>
      <c r="M2866" s="2" t="s">
        <v>65</v>
      </c>
      <c r="N2866" s="3">
        <v>45211</v>
      </c>
      <c r="O2866" s="2" t="s">
        <v>486</v>
      </c>
      <c r="Q2866" s="2" t="s">
        <v>67</v>
      </c>
      <c r="R2866" s="3">
        <v>45751.528935185182</v>
      </c>
      <c r="S2866" s="2" t="s">
        <v>3053</v>
      </c>
      <c r="T2866" s="2" t="s">
        <v>97</v>
      </c>
      <c r="U2866" s="2" t="s">
        <v>175</v>
      </c>
      <c r="V2866" s="2" t="s">
        <v>14809</v>
      </c>
      <c r="W2866" s="2" t="s">
        <v>468</v>
      </c>
      <c r="X2866" s="2" t="s">
        <v>600</v>
      </c>
      <c r="Y2866" s="2" t="s">
        <v>1367</v>
      </c>
      <c r="Z2866" s="2" t="s">
        <v>1346</v>
      </c>
      <c r="AA2866" s="2" t="s">
        <v>1855</v>
      </c>
      <c r="AB2866" s="2" t="s">
        <v>6444</v>
      </c>
      <c r="AC2866" s="2">
        <v>775170237</v>
      </c>
      <c r="AE2866" s="3">
        <v>45751.528946759259</v>
      </c>
      <c r="AF2866" s="2" t="s">
        <v>77</v>
      </c>
      <c r="AH2866" s="2" t="s">
        <v>103</v>
      </c>
      <c r="AI2866" s="2" t="s">
        <v>125</v>
      </c>
      <c r="AJ2866" s="2" t="s">
        <v>1610</v>
      </c>
      <c r="AK2866" s="2" t="s">
        <v>14809</v>
      </c>
      <c r="AL2866" s="2" t="s">
        <v>3053</v>
      </c>
      <c r="AM2866" s="3">
        <v>45751.528981481482</v>
      </c>
      <c r="AN2866" s="2" t="s">
        <v>14809</v>
      </c>
      <c r="AP2866" s="2">
        <v>5875153</v>
      </c>
      <c r="AQ2866" s="2" t="s">
        <v>81</v>
      </c>
      <c r="AR2866" s="3">
        <v>45752.668275462966</v>
      </c>
      <c r="AS2866" s="2" t="s">
        <v>82</v>
      </c>
      <c r="AT2866" s="3">
        <v>45753.333333333336</v>
      </c>
      <c r="AU2866" s="2" t="s">
        <v>83</v>
      </c>
      <c r="AV2866" s="2" t="s">
        <v>605</v>
      </c>
      <c r="AW2866" s="2" t="s">
        <v>606</v>
      </c>
      <c r="AX2866" s="2" t="s">
        <v>1697</v>
      </c>
      <c r="AZ2866" s="3">
        <v>45752.668275462966</v>
      </c>
      <c r="BB2866" s="2" t="s">
        <v>1549</v>
      </c>
      <c r="BC2866" s="2" t="s">
        <v>1550</v>
      </c>
      <c r="BD2866" s="2" t="s">
        <v>169</v>
      </c>
      <c r="BE2866" s="2" t="s">
        <v>14810</v>
      </c>
      <c r="BF2866" s="2" t="s">
        <v>1039</v>
      </c>
    </row>
    <row r="2867" spans="1:58" x14ac:dyDescent="0.35">
      <c r="A2867" s="2">
        <v>3046186</v>
      </c>
      <c r="B2867" s="2" t="s">
        <v>214</v>
      </c>
      <c r="C2867" s="2">
        <v>41238171</v>
      </c>
      <c r="D2867" s="2">
        <v>339706591</v>
      </c>
      <c r="E2867" s="2" t="s">
        <v>59</v>
      </c>
      <c r="F2867" s="2" t="s">
        <v>60</v>
      </c>
      <c r="G2867" s="2" t="s">
        <v>754</v>
      </c>
      <c r="H2867" s="2" t="s">
        <v>3097</v>
      </c>
      <c r="I2867" s="2">
        <v>771148335</v>
      </c>
      <c r="J2867" s="2" t="s">
        <v>4574</v>
      </c>
      <c r="K2867" s="2">
        <v>14</v>
      </c>
      <c r="L2867" s="2" t="s">
        <v>64</v>
      </c>
      <c r="M2867" s="2" t="s">
        <v>65</v>
      </c>
      <c r="N2867" s="3">
        <v>45146.708333333336</v>
      </c>
      <c r="O2867" s="2" t="s">
        <v>614</v>
      </c>
      <c r="Q2867" s="2" t="s">
        <v>67</v>
      </c>
      <c r="R2867" s="3">
        <v>45751.529479166667</v>
      </c>
      <c r="S2867" s="2" t="s">
        <v>3570</v>
      </c>
      <c r="T2867" s="2" t="s">
        <v>97</v>
      </c>
      <c r="U2867" s="2" t="s">
        <v>175</v>
      </c>
      <c r="V2867" s="2" t="s">
        <v>14811</v>
      </c>
      <c r="W2867" s="2" t="s">
        <v>119</v>
      </c>
      <c r="X2867" s="2" t="s">
        <v>248</v>
      </c>
      <c r="Y2867" s="2" t="s">
        <v>4681</v>
      </c>
      <c r="Z2867" s="2" t="s">
        <v>250</v>
      </c>
      <c r="AA2867" s="2" t="s">
        <v>4658</v>
      </c>
      <c r="AB2867" s="2" t="s">
        <v>76</v>
      </c>
      <c r="AE2867" s="3">
        <v>45751.529490740744</v>
      </c>
      <c r="AF2867" s="2" t="s">
        <v>77</v>
      </c>
      <c r="AH2867" s="2" t="s">
        <v>103</v>
      </c>
      <c r="AI2867" s="2" t="s">
        <v>125</v>
      </c>
      <c r="AJ2867" s="2" t="s">
        <v>381</v>
      </c>
      <c r="AK2867" s="2" t="s">
        <v>14812</v>
      </c>
      <c r="AL2867" s="2" t="s">
        <v>3570</v>
      </c>
      <c r="AM2867" s="3">
        <v>45751.529560185183</v>
      </c>
      <c r="AN2867" s="2" t="s">
        <v>14812</v>
      </c>
      <c r="AP2867" s="2">
        <v>5875154</v>
      </c>
      <c r="AQ2867" s="2" t="s">
        <v>81</v>
      </c>
      <c r="AR2867" s="3">
        <v>45752.416979166665</v>
      </c>
      <c r="AS2867" s="2" t="s">
        <v>82</v>
      </c>
      <c r="AT2867" s="3">
        <v>45753.333333333336</v>
      </c>
      <c r="AU2867" s="2" t="s">
        <v>83</v>
      </c>
      <c r="AV2867" s="2" t="s">
        <v>128</v>
      </c>
      <c r="AW2867" s="2" t="s">
        <v>129</v>
      </c>
      <c r="AX2867" s="2" t="s">
        <v>1801</v>
      </c>
      <c r="AZ2867" s="3">
        <v>45752.416979166665</v>
      </c>
      <c r="BB2867" s="2" t="s">
        <v>498</v>
      </c>
      <c r="BC2867" s="2" t="s">
        <v>499</v>
      </c>
      <c r="BD2867" s="2" t="s">
        <v>500</v>
      </c>
      <c r="BE2867" s="2" t="s">
        <v>14813</v>
      </c>
      <c r="BF2867" s="2" t="s">
        <v>718</v>
      </c>
    </row>
    <row r="2868" spans="1:58" x14ac:dyDescent="0.35">
      <c r="A2868" s="2">
        <v>3046187</v>
      </c>
      <c r="B2868" s="2" t="s">
        <v>58</v>
      </c>
      <c r="C2868" s="2">
        <v>29453731</v>
      </c>
      <c r="D2868" s="2">
        <v>338806344</v>
      </c>
      <c r="E2868" s="2" t="s">
        <v>59</v>
      </c>
      <c r="F2868" s="2" t="s">
        <v>60</v>
      </c>
      <c r="G2868" s="2" t="s">
        <v>242</v>
      </c>
      <c r="H2868" s="2" t="s">
        <v>1393</v>
      </c>
      <c r="I2868" s="2">
        <v>775663640</v>
      </c>
      <c r="J2868" s="2" t="s">
        <v>244</v>
      </c>
      <c r="K2868" s="2">
        <v>13</v>
      </c>
      <c r="L2868" s="2" t="s">
        <v>64</v>
      </c>
      <c r="M2868" s="2" t="s">
        <v>65</v>
      </c>
      <c r="N2868" s="3">
        <v>45657.541666666664</v>
      </c>
      <c r="O2868" s="2" t="s">
        <v>95</v>
      </c>
      <c r="Q2868" s="2" t="s">
        <v>67</v>
      </c>
      <c r="R2868" s="3">
        <v>45751.529490740744</v>
      </c>
      <c r="S2868" s="2" t="s">
        <v>910</v>
      </c>
      <c r="T2868" s="2" t="s">
        <v>69</v>
      </c>
      <c r="U2868" s="2" t="s">
        <v>283</v>
      </c>
      <c r="V2868" s="2" t="s">
        <v>14814</v>
      </c>
      <c r="W2868" s="2" t="s">
        <v>263</v>
      </c>
      <c r="X2868" s="2" t="s">
        <v>264</v>
      </c>
      <c r="Y2868" s="2" t="s">
        <v>8116</v>
      </c>
      <c r="Z2868" s="2" t="s">
        <v>4403</v>
      </c>
      <c r="AA2868" s="2" t="s">
        <v>14815</v>
      </c>
      <c r="AB2868" s="2" t="s">
        <v>76</v>
      </c>
      <c r="AE2868" s="3">
        <v>45751.529502314814</v>
      </c>
      <c r="AF2868" s="2" t="s">
        <v>77</v>
      </c>
      <c r="AH2868" s="2" t="s">
        <v>78</v>
      </c>
      <c r="AI2868" s="2" t="s">
        <v>58</v>
      </c>
      <c r="AJ2868" s="2" t="s">
        <v>105</v>
      </c>
      <c r="AK2868" s="2" t="s">
        <v>14816</v>
      </c>
      <c r="AL2868" s="2" t="s">
        <v>910</v>
      </c>
      <c r="AM2868" s="3">
        <v>45751.689270833333</v>
      </c>
      <c r="AN2868" s="2" t="s">
        <v>14817</v>
      </c>
      <c r="AO2868" s="2" t="s">
        <v>276</v>
      </c>
      <c r="AP2868" s="2">
        <v>5875613</v>
      </c>
      <c r="AQ2868" s="2" t="s">
        <v>81</v>
      </c>
      <c r="AR2868" s="3">
        <v>45752.838055555556</v>
      </c>
      <c r="AS2868" s="2" t="s">
        <v>82</v>
      </c>
      <c r="AT2868" s="3">
        <v>45751.333333333336</v>
      </c>
      <c r="AU2868" s="2" t="s">
        <v>127</v>
      </c>
      <c r="AV2868" s="2" t="s">
        <v>681</v>
      </c>
      <c r="AW2868" s="2" t="s">
        <v>682</v>
      </c>
      <c r="AX2868" s="2" t="s">
        <v>683</v>
      </c>
      <c r="AZ2868" s="3">
        <v>45752.838055555556</v>
      </c>
      <c r="BB2868" s="2" t="s">
        <v>432</v>
      </c>
      <c r="BC2868" s="2" t="s">
        <v>433</v>
      </c>
      <c r="BD2868" s="2" t="s">
        <v>187</v>
      </c>
      <c r="BE2868" s="2" t="s">
        <v>9863</v>
      </c>
      <c r="BF2868" s="2" t="s">
        <v>276</v>
      </c>
    </row>
    <row r="2869" spans="1:58" x14ac:dyDescent="0.35">
      <c r="A2869" s="2">
        <v>3046188</v>
      </c>
      <c r="B2869" s="2" t="s">
        <v>58</v>
      </c>
      <c r="C2869" s="2">
        <v>41894241</v>
      </c>
      <c r="D2869" s="2">
        <v>338941378</v>
      </c>
      <c r="E2869" s="2" t="s">
        <v>59</v>
      </c>
      <c r="F2869" s="2" t="s">
        <v>60</v>
      </c>
      <c r="G2869" s="2" t="s">
        <v>538</v>
      </c>
      <c r="H2869" s="2" t="s">
        <v>14818</v>
      </c>
      <c r="I2869" s="2">
        <v>784882275</v>
      </c>
      <c r="J2869" s="2" t="s">
        <v>11923</v>
      </c>
      <c r="K2869" s="2">
        <v>13</v>
      </c>
      <c r="L2869" s="2" t="s">
        <v>64</v>
      </c>
      <c r="M2869" s="2" t="s">
        <v>65</v>
      </c>
      <c r="N2869" s="3">
        <v>45225</v>
      </c>
      <c r="O2869" s="2" t="s">
        <v>66</v>
      </c>
      <c r="Q2869" s="2" t="s">
        <v>67</v>
      </c>
      <c r="R2869" s="3">
        <v>45751.529768518521</v>
      </c>
      <c r="S2869" s="2" t="s">
        <v>6775</v>
      </c>
      <c r="T2869" s="2" t="s">
        <v>69</v>
      </c>
      <c r="U2869" s="2" t="s">
        <v>1044</v>
      </c>
      <c r="V2869" s="2" t="s">
        <v>14819</v>
      </c>
      <c r="W2869" s="2" t="s">
        <v>872</v>
      </c>
      <c r="X2869" s="2" t="s">
        <v>873</v>
      </c>
      <c r="Y2869" s="2" t="s">
        <v>14038</v>
      </c>
      <c r="Z2869" s="2" t="s">
        <v>228</v>
      </c>
      <c r="AA2869" s="2" t="s">
        <v>13398</v>
      </c>
      <c r="AB2869" s="2" t="s">
        <v>14820</v>
      </c>
      <c r="AE2869" s="3">
        <v>45751.676747685182</v>
      </c>
      <c r="AF2869" s="2" t="s">
        <v>77</v>
      </c>
      <c r="AH2869" s="2" t="s">
        <v>78</v>
      </c>
      <c r="AI2869" s="2" t="s">
        <v>104</v>
      </c>
      <c r="AJ2869" s="2" t="s">
        <v>80</v>
      </c>
      <c r="AL2869" s="2" t="s">
        <v>435</v>
      </c>
      <c r="AM2869" s="3">
        <v>45751.677071759259</v>
      </c>
      <c r="AN2869" s="2" t="s">
        <v>14821</v>
      </c>
      <c r="AO2869" s="2" t="s">
        <v>435</v>
      </c>
      <c r="AP2869" s="2">
        <v>5875589</v>
      </c>
      <c r="AQ2869" s="2" t="s">
        <v>81</v>
      </c>
      <c r="AR2869" s="3">
        <v>45752.611608796295</v>
      </c>
      <c r="AS2869" s="2" t="s">
        <v>82</v>
      </c>
      <c r="AT2869" s="3">
        <v>45751.333333333336</v>
      </c>
      <c r="AU2869" s="2" t="s">
        <v>127</v>
      </c>
      <c r="AV2869" s="2" t="s">
        <v>1915</v>
      </c>
      <c r="AW2869" s="2" t="s">
        <v>1916</v>
      </c>
      <c r="AX2869" s="2" t="s">
        <v>1917</v>
      </c>
      <c r="AZ2869" s="3">
        <v>45752.611608796295</v>
      </c>
      <c r="BB2869" s="2" t="s">
        <v>2060</v>
      </c>
      <c r="BC2869" s="2" t="s">
        <v>1257</v>
      </c>
      <c r="BD2869" s="2" t="s">
        <v>359</v>
      </c>
      <c r="BE2869" s="2" t="s">
        <v>14822</v>
      </c>
      <c r="BF2869" s="2" t="s">
        <v>435</v>
      </c>
    </row>
    <row r="2870" spans="1:58" x14ac:dyDescent="0.35">
      <c r="A2870" s="2">
        <v>3046189</v>
      </c>
      <c r="B2870" s="2" t="s">
        <v>58</v>
      </c>
      <c r="C2870" s="2">
        <v>41490531</v>
      </c>
      <c r="D2870" s="2">
        <v>339534193</v>
      </c>
      <c r="E2870" s="2" t="s">
        <v>59</v>
      </c>
      <c r="F2870" s="2" t="s">
        <v>60</v>
      </c>
      <c r="G2870" s="2" t="s">
        <v>1553</v>
      </c>
      <c r="H2870" s="2" t="s">
        <v>1685</v>
      </c>
      <c r="I2870" s="2">
        <v>785702387</v>
      </c>
      <c r="J2870" s="2" t="s">
        <v>14823</v>
      </c>
      <c r="K2870" s="2">
        <v>14</v>
      </c>
      <c r="L2870" s="2" t="s">
        <v>64</v>
      </c>
      <c r="M2870" s="2" t="s">
        <v>65</v>
      </c>
      <c r="N2870" s="3">
        <v>45169.649097222224</v>
      </c>
      <c r="O2870" s="2" t="s">
        <v>66</v>
      </c>
      <c r="Q2870" s="2" t="s">
        <v>67</v>
      </c>
      <c r="R2870" s="3">
        <v>45751.529780092591</v>
      </c>
      <c r="S2870" s="2" t="s">
        <v>3107</v>
      </c>
      <c r="T2870" s="2" t="s">
        <v>3108</v>
      </c>
      <c r="U2870" s="2" t="s">
        <v>70</v>
      </c>
      <c r="V2870" s="2" t="s">
        <v>14824</v>
      </c>
      <c r="W2870" s="2" t="s">
        <v>468</v>
      </c>
      <c r="X2870" s="2" t="s">
        <v>468</v>
      </c>
      <c r="Y2870" s="2" t="s">
        <v>9340</v>
      </c>
      <c r="Z2870" s="2" t="s">
        <v>470</v>
      </c>
      <c r="AA2870" s="2" t="s">
        <v>14825</v>
      </c>
      <c r="AB2870" s="2" t="s">
        <v>76</v>
      </c>
      <c r="AE2870" s="3">
        <v>45751.529780092591</v>
      </c>
      <c r="AF2870" s="2" t="s">
        <v>77</v>
      </c>
      <c r="AH2870" s="2" t="s">
        <v>103</v>
      </c>
      <c r="AI2870" s="2" t="s">
        <v>79</v>
      </c>
      <c r="AJ2870" s="2" t="s">
        <v>1272</v>
      </c>
      <c r="AK2870" s="2" t="s">
        <v>3113</v>
      </c>
      <c r="AL2870" s="2" t="s">
        <v>3107</v>
      </c>
      <c r="AM2870" s="3">
        <v>45751.529849537037</v>
      </c>
      <c r="AN2870" s="2" t="s">
        <v>3113</v>
      </c>
      <c r="AP2870" s="2">
        <v>5875158</v>
      </c>
      <c r="AQ2870" s="2" t="s">
        <v>81</v>
      </c>
      <c r="AR2870" s="3">
        <v>45752.463333333333</v>
      </c>
      <c r="AS2870" s="2" t="s">
        <v>82</v>
      </c>
      <c r="AT2870" s="3">
        <v>45753.392361111109</v>
      </c>
      <c r="AU2870" s="2" t="s">
        <v>83</v>
      </c>
      <c r="AV2870" s="2" t="s">
        <v>572</v>
      </c>
      <c r="AW2870" s="2" t="s">
        <v>573</v>
      </c>
      <c r="AX2870" s="2" t="s">
        <v>1945</v>
      </c>
      <c r="AZ2870" s="3">
        <v>45752.463333333333</v>
      </c>
      <c r="BB2870" s="2" t="s">
        <v>325</v>
      </c>
      <c r="BC2870" s="2" t="s">
        <v>326</v>
      </c>
      <c r="BD2870" s="2" t="s">
        <v>327</v>
      </c>
      <c r="BE2870" s="2" t="s">
        <v>14826</v>
      </c>
      <c r="BF2870" s="2" t="s">
        <v>474</v>
      </c>
    </row>
    <row r="2871" spans="1:58" x14ac:dyDescent="0.35">
      <c r="A2871" s="2">
        <v>3046190</v>
      </c>
      <c r="B2871" s="2" t="s">
        <v>58</v>
      </c>
      <c r="C2871" s="2">
        <v>43933681</v>
      </c>
      <c r="D2871" s="2">
        <v>339787117</v>
      </c>
      <c r="E2871" s="2" t="s">
        <v>59</v>
      </c>
      <c r="F2871" s="2" t="s">
        <v>60</v>
      </c>
      <c r="G2871" s="2" t="s">
        <v>697</v>
      </c>
      <c r="H2871" s="2" t="s">
        <v>14827</v>
      </c>
      <c r="I2871" s="2">
        <v>785229127</v>
      </c>
      <c r="J2871" s="2" t="s">
        <v>814</v>
      </c>
      <c r="K2871" s="2">
        <v>14</v>
      </c>
      <c r="L2871" s="2" t="s">
        <v>64</v>
      </c>
      <c r="M2871" s="2" t="s">
        <v>65</v>
      </c>
      <c r="N2871" s="3">
        <v>45546.620555555557</v>
      </c>
      <c r="O2871" s="2" t="s">
        <v>66</v>
      </c>
      <c r="Q2871" s="2" t="s">
        <v>67</v>
      </c>
      <c r="R2871" s="3">
        <v>45751.531481481485</v>
      </c>
      <c r="S2871" s="2" t="s">
        <v>1624</v>
      </c>
      <c r="T2871" s="2" t="s">
        <v>97</v>
      </c>
      <c r="U2871" s="2" t="s">
        <v>1963</v>
      </c>
      <c r="V2871" s="2" t="s">
        <v>14828</v>
      </c>
      <c r="W2871" s="2" t="s">
        <v>119</v>
      </c>
      <c r="X2871" s="2" t="s">
        <v>177</v>
      </c>
      <c r="Y2871" s="2" t="s">
        <v>4551</v>
      </c>
      <c r="Z2871" s="2" t="s">
        <v>860</v>
      </c>
      <c r="AA2871" s="2" t="s">
        <v>3404</v>
      </c>
      <c r="AB2871" s="2" t="s">
        <v>76</v>
      </c>
      <c r="AE2871" s="3">
        <v>45751.531493055554</v>
      </c>
      <c r="AF2871" s="2" t="s">
        <v>77</v>
      </c>
      <c r="AH2871" s="2" t="s">
        <v>103</v>
      </c>
      <c r="AI2871" s="2" t="s">
        <v>79</v>
      </c>
      <c r="AJ2871" s="2" t="s">
        <v>126</v>
      </c>
      <c r="AK2871" s="2" t="s">
        <v>14829</v>
      </c>
      <c r="AL2871" s="2" t="s">
        <v>1624</v>
      </c>
      <c r="AM2871" s="3">
        <v>45751.531539351854</v>
      </c>
      <c r="AN2871" s="2" t="s">
        <v>14829</v>
      </c>
      <c r="AP2871" s="2">
        <v>5875165</v>
      </c>
      <c r="AQ2871" s="2" t="s">
        <v>81</v>
      </c>
      <c r="AR2871" s="3">
        <v>45753.720092592594</v>
      </c>
      <c r="AS2871" s="2" t="s">
        <v>82</v>
      </c>
      <c r="AT2871" s="3">
        <v>45753.333333333336</v>
      </c>
      <c r="AU2871" s="2" t="s">
        <v>83</v>
      </c>
      <c r="AV2871" s="2" t="s">
        <v>128</v>
      </c>
      <c r="AW2871" s="2" t="s">
        <v>129</v>
      </c>
      <c r="AX2871" s="2" t="s">
        <v>2152</v>
      </c>
      <c r="AZ2871" s="3">
        <v>45753.720092592594</v>
      </c>
      <c r="BB2871" s="2" t="s">
        <v>2535</v>
      </c>
      <c r="BC2871" s="2" t="s">
        <v>977</v>
      </c>
      <c r="BD2871" s="2" t="s">
        <v>359</v>
      </c>
      <c r="BE2871" s="2" t="s">
        <v>14830</v>
      </c>
      <c r="BF2871" s="2" t="s">
        <v>213</v>
      </c>
    </row>
    <row r="2872" spans="1:58" x14ac:dyDescent="0.35">
      <c r="A2872" s="2">
        <v>3046191</v>
      </c>
      <c r="B2872" s="2" t="s">
        <v>58</v>
      </c>
      <c r="C2872" s="2">
        <v>43776441</v>
      </c>
      <c r="D2872" s="2">
        <v>339555566</v>
      </c>
      <c r="E2872" s="2" t="s">
        <v>59</v>
      </c>
      <c r="F2872" s="2" t="s">
        <v>60</v>
      </c>
      <c r="G2872" s="2" t="s">
        <v>538</v>
      </c>
      <c r="H2872" s="2" t="s">
        <v>14831</v>
      </c>
      <c r="I2872" s="2">
        <v>774463395</v>
      </c>
      <c r="J2872" s="2" t="s">
        <v>14832</v>
      </c>
      <c r="K2872" s="2">
        <v>12</v>
      </c>
      <c r="L2872" s="2" t="s">
        <v>64</v>
      </c>
      <c r="M2872" s="2" t="s">
        <v>65</v>
      </c>
      <c r="N2872" s="3">
        <v>45531.708333333336</v>
      </c>
      <c r="O2872" s="2" t="s">
        <v>66</v>
      </c>
      <c r="Q2872" s="2" t="s">
        <v>67</v>
      </c>
      <c r="R2872" s="3">
        <v>45751.5315625</v>
      </c>
      <c r="S2872" s="2" t="s">
        <v>1588</v>
      </c>
      <c r="T2872" s="2" t="s">
        <v>97</v>
      </c>
      <c r="U2872" s="2" t="s">
        <v>70</v>
      </c>
      <c r="V2872" s="2" t="s">
        <v>14833</v>
      </c>
      <c r="W2872" s="2" t="s">
        <v>468</v>
      </c>
      <c r="X2872" s="2" t="s">
        <v>723</v>
      </c>
      <c r="Y2872" s="2" t="s">
        <v>2563</v>
      </c>
      <c r="Z2872" s="2" t="s">
        <v>725</v>
      </c>
      <c r="AA2872" s="2" t="s">
        <v>11896</v>
      </c>
      <c r="AB2872" s="2" t="s">
        <v>14834</v>
      </c>
      <c r="AE2872" s="3">
        <v>45751.531574074077</v>
      </c>
      <c r="AF2872" s="2" t="s">
        <v>77</v>
      </c>
      <c r="AH2872" s="2" t="s">
        <v>78</v>
      </c>
      <c r="AI2872" s="2" t="s">
        <v>79</v>
      </c>
      <c r="AJ2872" s="2" t="s">
        <v>105</v>
      </c>
      <c r="AK2872" s="2" t="s">
        <v>14835</v>
      </c>
      <c r="AL2872" s="2" t="s">
        <v>1588</v>
      </c>
      <c r="AM2872" s="3">
        <v>45751.53162037037</v>
      </c>
      <c r="AN2872" s="2" t="s">
        <v>14835</v>
      </c>
      <c r="AP2872" s="2">
        <v>5875166</v>
      </c>
      <c r="AQ2872" s="2" t="s">
        <v>81</v>
      </c>
      <c r="AR2872" s="3">
        <v>45753.483854166669</v>
      </c>
      <c r="AS2872" s="2" t="s">
        <v>82</v>
      </c>
      <c r="AT2872" s="3">
        <v>45753.347222222219</v>
      </c>
      <c r="AU2872" s="2" t="s">
        <v>83</v>
      </c>
      <c r="AV2872" s="2" t="s">
        <v>572</v>
      </c>
      <c r="AW2872" s="2" t="s">
        <v>573</v>
      </c>
      <c r="AX2872" s="2" t="s">
        <v>1945</v>
      </c>
      <c r="AZ2872" s="3">
        <v>45753.483854166669</v>
      </c>
      <c r="BB2872" s="2" t="s">
        <v>167</v>
      </c>
      <c r="BC2872" s="2" t="s">
        <v>168</v>
      </c>
      <c r="BD2872" s="2" t="s">
        <v>169</v>
      </c>
      <c r="BE2872" s="2" t="s">
        <v>14836</v>
      </c>
      <c r="BF2872" s="2" t="s">
        <v>474</v>
      </c>
    </row>
    <row r="2873" spans="1:58" x14ac:dyDescent="0.35">
      <c r="A2873" s="2">
        <v>3046192</v>
      </c>
      <c r="B2873" s="2" t="s">
        <v>58</v>
      </c>
      <c r="C2873" s="2">
        <v>44352951</v>
      </c>
      <c r="D2873" s="2">
        <v>338929024</v>
      </c>
      <c r="E2873" s="2" t="s">
        <v>59</v>
      </c>
      <c r="F2873" s="2" t="s">
        <v>60</v>
      </c>
      <c r="G2873" s="2" t="s">
        <v>14837</v>
      </c>
      <c r="H2873" s="2" t="s">
        <v>14837</v>
      </c>
      <c r="I2873" s="2">
        <v>778043679</v>
      </c>
      <c r="J2873" s="2" t="s">
        <v>1332</v>
      </c>
      <c r="K2873" s="2">
        <v>20</v>
      </c>
      <c r="L2873" s="2" t="s">
        <v>192</v>
      </c>
      <c r="M2873" s="2" t="s">
        <v>193</v>
      </c>
      <c r="N2873" s="3">
        <v>45595.666666666664</v>
      </c>
      <c r="O2873" s="2" t="s">
        <v>260</v>
      </c>
      <c r="Q2873" s="2" t="s">
        <v>67</v>
      </c>
      <c r="R2873" s="3">
        <v>45751.531655092593</v>
      </c>
      <c r="S2873" s="2" t="s">
        <v>6124</v>
      </c>
      <c r="T2873" s="2" t="s">
        <v>196</v>
      </c>
      <c r="U2873" s="2" t="s">
        <v>283</v>
      </c>
      <c r="V2873" s="2" t="s">
        <v>14838</v>
      </c>
      <c r="W2873" s="2" t="s">
        <v>263</v>
      </c>
      <c r="X2873" s="2" t="s">
        <v>304</v>
      </c>
      <c r="Y2873" s="2" t="s">
        <v>8037</v>
      </c>
      <c r="Z2873" s="2" t="s">
        <v>11723</v>
      </c>
      <c r="AA2873" s="2" t="s">
        <v>11724</v>
      </c>
      <c r="AB2873" s="2" t="s">
        <v>76</v>
      </c>
      <c r="AE2873" s="3">
        <v>45751.531666666669</v>
      </c>
      <c r="AF2873" s="2" t="s">
        <v>203</v>
      </c>
      <c r="AG2873" s="2">
        <v>48</v>
      </c>
      <c r="AH2873" s="2" t="s">
        <v>78</v>
      </c>
      <c r="AI2873" s="2" t="s">
        <v>204</v>
      </c>
      <c r="AJ2873" s="2" t="s">
        <v>290</v>
      </c>
      <c r="AK2873" s="2" t="s">
        <v>14839</v>
      </c>
      <c r="AL2873" s="2" t="s">
        <v>6124</v>
      </c>
      <c r="AM2873" s="3">
        <v>45751.531701388885</v>
      </c>
      <c r="AN2873" s="2" t="s">
        <v>14839</v>
      </c>
      <c r="AP2873" s="2">
        <v>5875167</v>
      </c>
      <c r="AQ2873" s="2" t="s">
        <v>81</v>
      </c>
      <c r="AR2873" s="3">
        <v>45751.770462962966</v>
      </c>
      <c r="AS2873" s="2" t="s">
        <v>82</v>
      </c>
      <c r="AT2873" s="3">
        <v>45753.333333333336</v>
      </c>
      <c r="AU2873" s="2" t="s">
        <v>83</v>
      </c>
      <c r="AV2873" s="2" t="s">
        <v>308</v>
      </c>
      <c r="AW2873" s="2" t="s">
        <v>309</v>
      </c>
      <c r="AX2873" s="2" t="s">
        <v>6988</v>
      </c>
      <c r="AY2873" s="3">
        <v>45753.531666666669</v>
      </c>
      <c r="AZ2873" s="3">
        <v>45751.770462962966</v>
      </c>
      <c r="BA2873" s="2" t="s">
        <v>211</v>
      </c>
      <c r="BB2873" s="2" t="s">
        <v>3102</v>
      </c>
      <c r="BC2873" s="2" t="s">
        <v>3103</v>
      </c>
      <c r="BD2873" s="2" t="s">
        <v>3104</v>
      </c>
      <c r="BE2873" s="2" t="s">
        <v>931</v>
      </c>
      <c r="BF2873" s="2" t="s">
        <v>315</v>
      </c>
    </row>
    <row r="2874" spans="1:58" x14ac:dyDescent="0.35">
      <c r="A2874" s="2">
        <v>3046193</v>
      </c>
      <c r="B2874" s="2" t="s">
        <v>58</v>
      </c>
      <c r="C2874" s="2">
        <v>35162021</v>
      </c>
      <c r="D2874" s="2">
        <v>339571218</v>
      </c>
      <c r="E2874" s="2" t="s">
        <v>59</v>
      </c>
      <c r="F2874" s="2" t="s">
        <v>60</v>
      </c>
      <c r="G2874" s="2" t="s">
        <v>316</v>
      </c>
      <c r="H2874" s="2" t="s">
        <v>14840</v>
      </c>
      <c r="I2874" s="2">
        <v>777022194</v>
      </c>
      <c r="J2874" s="2" t="s">
        <v>1762</v>
      </c>
      <c r="K2874" s="2">
        <v>14</v>
      </c>
      <c r="L2874" s="2" t="s">
        <v>64</v>
      </c>
      <c r="M2874" s="2" t="s">
        <v>65</v>
      </c>
      <c r="N2874" s="3">
        <v>44986</v>
      </c>
      <c r="O2874" s="2" t="s">
        <v>161</v>
      </c>
      <c r="Q2874" s="2" t="s">
        <v>67</v>
      </c>
      <c r="R2874" s="3">
        <v>45751.531724537039</v>
      </c>
      <c r="S2874" s="2" t="s">
        <v>7566</v>
      </c>
      <c r="T2874" s="2" t="s">
        <v>69</v>
      </c>
      <c r="U2874" s="2" t="s">
        <v>1044</v>
      </c>
      <c r="V2874" s="2" t="s">
        <v>14841</v>
      </c>
      <c r="W2874" s="2" t="s">
        <v>468</v>
      </c>
      <c r="X2874" s="2" t="s">
        <v>600</v>
      </c>
      <c r="Y2874" s="2" t="s">
        <v>1854</v>
      </c>
      <c r="Z2874" s="2" t="s">
        <v>1346</v>
      </c>
      <c r="AA2874" s="2" t="s">
        <v>1855</v>
      </c>
      <c r="AB2874" s="2" t="s">
        <v>76</v>
      </c>
      <c r="AE2874" s="3">
        <v>45751.531736111108</v>
      </c>
      <c r="AF2874" s="2" t="s">
        <v>77</v>
      </c>
      <c r="AH2874" s="2" t="s">
        <v>78</v>
      </c>
      <c r="AI2874" s="2" t="s">
        <v>79</v>
      </c>
      <c r="AJ2874" s="2" t="s">
        <v>819</v>
      </c>
      <c r="AK2874" s="2" t="s">
        <v>14842</v>
      </c>
      <c r="AL2874" s="2" t="s">
        <v>7566</v>
      </c>
      <c r="AM2874" s="3">
        <v>45751.531805555554</v>
      </c>
      <c r="AN2874" s="2" t="s">
        <v>14842</v>
      </c>
      <c r="AP2874" s="2">
        <v>5875168</v>
      </c>
      <c r="AQ2874" s="2" t="s">
        <v>81</v>
      </c>
      <c r="AR2874" s="3">
        <v>45751.68509259259</v>
      </c>
      <c r="AS2874" s="2" t="s">
        <v>82</v>
      </c>
      <c r="AT2874" s="3">
        <v>45753.333333333336</v>
      </c>
      <c r="AU2874" s="2" t="s">
        <v>83</v>
      </c>
      <c r="AV2874" s="2" t="s">
        <v>605</v>
      </c>
      <c r="AW2874" s="2" t="s">
        <v>606</v>
      </c>
      <c r="AX2874" s="2" t="s">
        <v>4897</v>
      </c>
      <c r="AZ2874" s="3">
        <v>45751.68509259259</v>
      </c>
      <c r="BB2874" s="2" t="s">
        <v>2558</v>
      </c>
      <c r="BC2874" s="2" t="s">
        <v>977</v>
      </c>
      <c r="BD2874" s="2" t="s">
        <v>359</v>
      </c>
      <c r="BE2874" s="2" t="s">
        <v>14843</v>
      </c>
      <c r="BF2874" s="2" t="s">
        <v>1213</v>
      </c>
    </row>
    <row r="2875" spans="1:58" x14ac:dyDescent="0.35">
      <c r="A2875" s="2">
        <v>3046205</v>
      </c>
      <c r="B2875" s="2" t="s">
        <v>58</v>
      </c>
      <c r="C2875" s="2">
        <v>41829611</v>
      </c>
      <c r="D2875" s="2">
        <v>338404754</v>
      </c>
      <c r="E2875" s="2" t="s">
        <v>59</v>
      </c>
      <c r="F2875" s="2" t="s">
        <v>60</v>
      </c>
      <c r="G2875" s="2" t="s">
        <v>14844</v>
      </c>
      <c r="H2875" s="2" t="s">
        <v>14844</v>
      </c>
      <c r="I2875" s="2">
        <v>775688715</v>
      </c>
      <c r="J2875" s="2" t="s">
        <v>2032</v>
      </c>
      <c r="K2875" s="2">
        <v>20</v>
      </c>
      <c r="L2875" s="2" t="s">
        <v>192</v>
      </c>
      <c r="M2875" s="2" t="s">
        <v>193</v>
      </c>
      <c r="N2875" s="3">
        <v>45211.666666666664</v>
      </c>
      <c r="O2875" s="2" t="s">
        <v>260</v>
      </c>
      <c r="Q2875" s="2" t="s">
        <v>67</v>
      </c>
      <c r="R2875" s="3">
        <v>45751.533437500002</v>
      </c>
      <c r="S2875" s="2" t="s">
        <v>1279</v>
      </c>
      <c r="T2875" s="2" t="s">
        <v>196</v>
      </c>
      <c r="U2875" s="2" t="s">
        <v>70</v>
      </c>
      <c r="V2875" s="2" t="s">
        <v>14845</v>
      </c>
      <c r="W2875" s="2" t="s">
        <v>72</v>
      </c>
      <c r="X2875" s="2" t="s">
        <v>143</v>
      </c>
      <c r="Y2875" s="2" t="s">
        <v>2546</v>
      </c>
      <c r="Z2875" s="2" t="s">
        <v>2547</v>
      </c>
      <c r="AA2875" s="2" t="s">
        <v>14846</v>
      </c>
      <c r="AB2875" s="2" t="s">
        <v>76</v>
      </c>
      <c r="AE2875" s="3">
        <v>45751.533460648148</v>
      </c>
      <c r="AF2875" s="2" t="s">
        <v>203</v>
      </c>
      <c r="AG2875" s="2">
        <v>48</v>
      </c>
      <c r="AH2875" s="2" t="s">
        <v>78</v>
      </c>
      <c r="AI2875" s="2" t="s">
        <v>204</v>
      </c>
      <c r="AJ2875" s="2" t="s">
        <v>80</v>
      </c>
      <c r="AK2875" s="2" t="s">
        <v>14847</v>
      </c>
      <c r="AL2875" s="2" t="s">
        <v>1279</v>
      </c>
      <c r="AM2875" s="3">
        <v>45751.533495370371</v>
      </c>
      <c r="AN2875" s="2" t="s">
        <v>14847</v>
      </c>
      <c r="AP2875" s="2">
        <v>5875176</v>
      </c>
      <c r="AQ2875" s="2" t="s">
        <v>81</v>
      </c>
      <c r="AR2875" s="3">
        <v>45751.641111111108</v>
      </c>
      <c r="AS2875" s="2" t="s">
        <v>82</v>
      </c>
      <c r="AT2875" s="3">
        <v>45753.333333333336</v>
      </c>
      <c r="AU2875" s="2" t="s">
        <v>83</v>
      </c>
      <c r="AV2875" s="2" t="s">
        <v>149</v>
      </c>
      <c r="AW2875" s="2" t="s">
        <v>150</v>
      </c>
      <c r="AX2875" s="2" t="s">
        <v>151</v>
      </c>
      <c r="AY2875" s="3">
        <v>45753.533460648148</v>
      </c>
      <c r="AZ2875" s="3">
        <v>45751.641111111108</v>
      </c>
      <c r="BA2875" s="2" t="s">
        <v>211</v>
      </c>
      <c r="BB2875" s="2" t="s">
        <v>1244</v>
      </c>
      <c r="BC2875" s="2" t="s">
        <v>1245</v>
      </c>
      <c r="BD2875" s="2" t="s">
        <v>1246</v>
      </c>
      <c r="BE2875" s="2" t="s">
        <v>14848</v>
      </c>
      <c r="BF2875" s="2" t="s">
        <v>9771</v>
      </c>
    </row>
    <row r="2876" spans="1:58" x14ac:dyDescent="0.35">
      <c r="A2876" s="2">
        <v>3046206</v>
      </c>
      <c r="B2876" s="2" t="s">
        <v>58</v>
      </c>
      <c r="C2876" s="2">
        <v>36218051</v>
      </c>
      <c r="D2876" s="2">
        <v>338684566</v>
      </c>
      <c r="E2876" s="2" t="s">
        <v>59</v>
      </c>
      <c r="F2876" s="2" t="s">
        <v>60</v>
      </c>
      <c r="G2876" s="2" t="s">
        <v>14849</v>
      </c>
      <c r="H2876" s="2" t="s">
        <v>14850</v>
      </c>
      <c r="I2876" s="2">
        <v>781456418</v>
      </c>
      <c r="J2876" s="2" t="s">
        <v>14790</v>
      </c>
      <c r="K2876" s="2">
        <v>12</v>
      </c>
      <c r="L2876" s="2" t="s">
        <v>64</v>
      </c>
      <c r="M2876" s="2" t="s">
        <v>65</v>
      </c>
      <c r="N2876" s="3">
        <v>44805</v>
      </c>
      <c r="O2876" s="2" t="s">
        <v>95</v>
      </c>
      <c r="Q2876" s="2" t="s">
        <v>67</v>
      </c>
      <c r="R2876" s="3">
        <v>45751.535300925927</v>
      </c>
      <c r="S2876" s="2" t="s">
        <v>14163</v>
      </c>
      <c r="T2876" s="2" t="s">
        <v>97</v>
      </c>
      <c r="U2876" s="2" t="s">
        <v>70</v>
      </c>
      <c r="V2876" s="2" t="s">
        <v>14851</v>
      </c>
      <c r="W2876" s="2" t="s">
        <v>285</v>
      </c>
      <c r="X2876" s="2" t="s">
        <v>286</v>
      </c>
      <c r="Y2876" s="2" t="s">
        <v>4837</v>
      </c>
      <c r="Z2876" s="2" t="s">
        <v>1026</v>
      </c>
      <c r="AA2876" s="2" t="s">
        <v>4986</v>
      </c>
      <c r="AB2876" s="2" t="s">
        <v>4986</v>
      </c>
      <c r="AE2876" s="3">
        <v>45751.535312499997</v>
      </c>
      <c r="AF2876" s="2" t="s">
        <v>77</v>
      </c>
      <c r="AH2876" s="2" t="s">
        <v>103</v>
      </c>
      <c r="AI2876" s="2" t="s">
        <v>79</v>
      </c>
      <c r="AJ2876" s="2" t="s">
        <v>105</v>
      </c>
      <c r="AK2876" s="2" t="s">
        <v>14852</v>
      </c>
      <c r="AL2876" s="2" t="s">
        <v>14163</v>
      </c>
      <c r="AM2876" s="3">
        <v>45751.535370370373</v>
      </c>
      <c r="AN2876" s="2" t="s">
        <v>14852</v>
      </c>
      <c r="AP2876" s="2">
        <v>5875185</v>
      </c>
      <c r="AQ2876" s="2" t="s">
        <v>81</v>
      </c>
      <c r="AR2876" s="3">
        <v>45751.829155092593</v>
      </c>
      <c r="AS2876" s="2" t="s">
        <v>82</v>
      </c>
      <c r="AT2876" s="3">
        <v>45753.333333333336</v>
      </c>
      <c r="AU2876" s="2" t="s">
        <v>83</v>
      </c>
      <c r="AV2876" s="2" t="s">
        <v>292</v>
      </c>
      <c r="AW2876" s="2" t="s">
        <v>293</v>
      </c>
      <c r="AX2876" s="2" t="s">
        <v>2022</v>
      </c>
      <c r="AZ2876" s="3">
        <v>45751.829155092593</v>
      </c>
      <c r="BB2876" s="2" t="s">
        <v>295</v>
      </c>
      <c r="BC2876" s="2" t="s">
        <v>296</v>
      </c>
      <c r="BD2876" s="2" t="s">
        <v>297</v>
      </c>
      <c r="BE2876" s="2" t="s">
        <v>298</v>
      </c>
      <c r="BF2876" s="2" t="s">
        <v>344</v>
      </c>
    </row>
    <row r="2877" spans="1:58" x14ac:dyDescent="0.35">
      <c r="A2877" s="2">
        <v>3046207</v>
      </c>
      <c r="B2877" s="2" t="s">
        <v>214</v>
      </c>
      <c r="C2877" s="2">
        <v>41084761</v>
      </c>
      <c r="D2877" s="2">
        <v>339617355</v>
      </c>
      <c r="E2877" s="2" t="s">
        <v>59</v>
      </c>
      <c r="F2877" s="2" t="s">
        <v>60</v>
      </c>
      <c r="G2877" s="2" t="s">
        <v>14853</v>
      </c>
      <c r="I2877" s="2">
        <v>778159453</v>
      </c>
      <c r="J2877" s="2" t="s">
        <v>10889</v>
      </c>
      <c r="K2877" s="2">
        <v>16</v>
      </c>
      <c r="L2877" s="2" t="s">
        <v>64</v>
      </c>
      <c r="M2877" s="2" t="s">
        <v>65</v>
      </c>
      <c r="N2877" s="3">
        <v>45098.708333333336</v>
      </c>
      <c r="O2877" s="2" t="s">
        <v>486</v>
      </c>
      <c r="Q2877" s="2" t="s">
        <v>67</v>
      </c>
      <c r="R2877" s="3">
        <v>45751.536249999997</v>
      </c>
      <c r="S2877" s="2" t="s">
        <v>2135</v>
      </c>
      <c r="T2877" s="2" t="s">
        <v>69</v>
      </c>
      <c r="U2877" s="2" t="s">
        <v>175</v>
      </c>
      <c r="V2877" s="2" t="s">
        <v>14854</v>
      </c>
      <c r="W2877" s="2" t="s">
        <v>99</v>
      </c>
      <c r="X2877" s="2" t="s">
        <v>99</v>
      </c>
      <c r="Y2877" s="2" t="s">
        <v>7035</v>
      </c>
      <c r="Z2877" s="2" t="s">
        <v>101</v>
      </c>
      <c r="AA2877" s="2" t="s">
        <v>7127</v>
      </c>
      <c r="AB2877" s="2" t="s">
        <v>7127</v>
      </c>
      <c r="AE2877" s="3">
        <v>45751.536273148151</v>
      </c>
      <c r="AF2877" s="2" t="s">
        <v>77</v>
      </c>
      <c r="AH2877" s="2" t="s">
        <v>78</v>
      </c>
      <c r="AI2877" s="2" t="s">
        <v>125</v>
      </c>
      <c r="AJ2877" s="2" t="s">
        <v>493</v>
      </c>
      <c r="AK2877" s="2" t="s">
        <v>862</v>
      </c>
      <c r="AL2877" s="2" t="s">
        <v>2135</v>
      </c>
      <c r="AM2877" s="3">
        <v>45751.536307870374</v>
      </c>
      <c r="AN2877" s="2" t="s">
        <v>862</v>
      </c>
      <c r="AP2877" s="2">
        <v>5875192</v>
      </c>
      <c r="AQ2877" s="2" t="s">
        <v>81</v>
      </c>
      <c r="AR2877" s="3">
        <v>45752.567430555559</v>
      </c>
      <c r="AS2877" s="2" t="s">
        <v>82</v>
      </c>
      <c r="AT2877" s="3">
        <v>45753.333333333336</v>
      </c>
      <c r="AU2877" s="2" t="s">
        <v>83</v>
      </c>
      <c r="AV2877" s="2" t="s">
        <v>106</v>
      </c>
      <c r="AW2877" s="2" t="s">
        <v>107</v>
      </c>
      <c r="AX2877" s="2" t="s">
        <v>4645</v>
      </c>
      <c r="AZ2877" s="3">
        <v>45752.567430555559</v>
      </c>
      <c r="BB2877" s="2" t="s">
        <v>3696</v>
      </c>
      <c r="BC2877" s="2" t="s">
        <v>3697</v>
      </c>
      <c r="BD2877" s="2" t="s">
        <v>3698</v>
      </c>
      <c r="BE2877" s="2" t="s">
        <v>14855</v>
      </c>
      <c r="BF2877" s="2" t="s">
        <v>979</v>
      </c>
    </row>
    <row r="2878" spans="1:58" x14ac:dyDescent="0.35">
      <c r="A2878" s="2">
        <v>3046225</v>
      </c>
      <c r="B2878" s="2" t="s">
        <v>1058</v>
      </c>
      <c r="C2878" s="2">
        <v>45489291</v>
      </c>
      <c r="D2878" s="2">
        <v>339152240</v>
      </c>
      <c r="E2878" s="2" t="s">
        <v>59</v>
      </c>
      <c r="F2878" s="2" t="s">
        <v>1058</v>
      </c>
      <c r="G2878" s="2" t="s">
        <v>112</v>
      </c>
      <c r="H2878" s="2" t="s">
        <v>1179</v>
      </c>
      <c r="I2878" s="2">
        <v>781530638</v>
      </c>
      <c r="J2878" s="2" t="s">
        <v>114</v>
      </c>
      <c r="K2878" s="2">
        <v>15</v>
      </c>
      <c r="L2878" s="2" t="s">
        <v>64</v>
      </c>
      <c r="M2878" s="2" t="s">
        <v>65</v>
      </c>
      <c r="N2878" s="3">
        <v>45743.875</v>
      </c>
      <c r="O2878" s="2" t="s">
        <v>1061</v>
      </c>
      <c r="Q2878" s="2" t="s">
        <v>67</v>
      </c>
      <c r="R2878" s="3">
        <v>45751.537453703706</v>
      </c>
      <c r="S2878" s="2" t="s">
        <v>4139</v>
      </c>
      <c r="T2878" s="2" t="s">
        <v>598</v>
      </c>
      <c r="U2878" s="2" t="s">
        <v>197</v>
      </c>
      <c r="V2878" s="2" t="s">
        <v>14856</v>
      </c>
      <c r="W2878" s="2" t="s">
        <v>1063</v>
      </c>
      <c r="X2878" s="2" t="s">
        <v>286</v>
      </c>
      <c r="Y2878" s="2" t="s">
        <v>1064</v>
      </c>
      <c r="Z2878" s="2" t="s">
        <v>1310</v>
      </c>
      <c r="AA2878" s="2" t="s">
        <v>1311</v>
      </c>
      <c r="AB2878" s="2" t="s">
        <v>76</v>
      </c>
      <c r="AE2878" s="3">
        <v>45751.537465277775</v>
      </c>
      <c r="AF2878" s="2" t="s">
        <v>1067</v>
      </c>
      <c r="AG2878" s="2">
        <v>24</v>
      </c>
      <c r="AH2878" s="2" t="s">
        <v>103</v>
      </c>
      <c r="AI2878" s="2" t="s">
        <v>79</v>
      </c>
      <c r="AJ2878" s="2" t="s">
        <v>126</v>
      </c>
      <c r="AK2878" s="2" t="s">
        <v>10260</v>
      </c>
      <c r="AL2878" s="2" t="s">
        <v>4139</v>
      </c>
      <c r="AM2878" s="3">
        <v>45751.537499999999</v>
      </c>
      <c r="AN2878" s="2" t="s">
        <v>10260</v>
      </c>
      <c r="AP2878" s="2">
        <v>5875196</v>
      </c>
      <c r="AQ2878" s="2" t="s">
        <v>81</v>
      </c>
      <c r="AR2878" s="3">
        <v>45751.7262962963</v>
      </c>
      <c r="AS2878" s="2" t="s">
        <v>82</v>
      </c>
      <c r="AT2878" s="3">
        <v>45753.333333333336</v>
      </c>
      <c r="AU2878" s="2" t="s">
        <v>83</v>
      </c>
      <c r="AV2878" s="2" t="s">
        <v>292</v>
      </c>
      <c r="AW2878" s="2" t="s">
        <v>293</v>
      </c>
      <c r="AX2878" s="2" t="s">
        <v>294</v>
      </c>
      <c r="AY2878" s="3">
        <v>45752.537465277775</v>
      </c>
      <c r="AZ2878" s="3">
        <v>45751.7262962963</v>
      </c>
      <c r="BA2878" s="2" t="s">
        <v>211</v>
      </c>
      <c r="BB2878" s="2" t="s">
        <v>994</v>
      </c>
      <c r="BC2878" s="2" t="s">
        <v>358</v>
      </c>
      <c r="BD2878" s="2" t="s">
        <v>359</v>
      </c>
      <c r="BE2878" s="2" t="s">
        <v>13878</v>
      </c>
      <c r="BF2878" s="2" t="s">
        <v>920</v>
      </c>
    </row>
    <row r="2879" spans="1:58" x14ac:dyDescent="0.35">
      <c r="A2879" s="2">
        <v>3046226</v>
      </c>
      <c r="B2879" s="2" t="s">
        <v>58</v>
      </c>
      <c r="C2879" s="2">
        <v>44431841</v>
      </c>
      <c r="D2879" s="2">
        <v>338409849</v>
      </c>
      <c r="E2879" s="2" t="s">
        <v>59</v>
      </c>
      <c r="F2879" s="2" t="s">
        <v>60</v>
      </c>
      <c r="G2879" s="2" t="s">
        <v>594</v>
      </c>
      <c r="H2879" s="2" t="s">
        <v>14857</v>
      </c>
      <c r="I2879" s="2">
        <v>772210883</v>
      </c>
      <c r="J2879" s="2" t="s">
        <v>814</v>
      </c>
      <c r="K2879" s="2">
        <v>13</v>
      </c>
      <c r="L2879" s="2" t="s">
        <v>518</v>
      </c>
      <c r="M2879" s="2" t="s">
        <v>65</v>
      </c>
      <c r="N2879" s="3">
        <v>45604.041666666664</v>
      </c>
      <c r="O2879" s="2" t="s">
        <v>66</v>
      </c>
      <c r="Q2879" s="2" t="s">
        <v>67</v>
      </c>
      <c r="R2879" s="3">
        <v>45751.537858796299</v>
      </c>
      <c r="S2879" s="2" t="s">
        <v>4345</v>
      </c>
      <c r="T2879" s="2" t="s">
        <v>69</v>
      </c>
      <c r="U2879" s="2" t="s">
        <v>70</v>
      </c>
      <c r="V2879" s="2" t="s">
        <v>14858</v>
      </c>
      <c r="W2879" s="2" t="s">
        <v>285</v>
      </c>
      <c r="X2879" s="2" t="s">
        <v>286</v>
      </c>
      <c r="Y2879" s="2" t="s">
        <v>4927</v>
      </c>
      <c r="Z2879" s="2" t="s">
        <v>1026</v>
      </c>
      <c r="AA2879" s="2" t="s">
        <v>4986</v>
      </c>
      <c r="AB2879" s="2" t="s">
        <v>76</v>
      </c>
      <c r="AE2879" s="3">
        <v>45751.537870370368</v>
      </c>
      <c r="AF2879" s="2" t="s">
        <v>77</v>
      </c>
      <c r="AH2879" s="2" t="s">
        <v>78</v>
      </c>
      <c r="AI2879" s="2" t="s">
        <v>79</v>
      </c>
      <c r="AJ2879" s="2" t="s">
        <v>105</v>
      </c>
      <c r="AK2879" s="2" t="s">
        <v>5668</v>
      </c>
      <c r="AL2879" s="2" t="s">
        <v>4345</v>
      </c>
      <c r="AM2879" s="3">
        <v>45751.537905092591</v>
      </c>
      <c r="AN2879" s="2" t="s">
        <v>5668</v>
      </c>
      <c r="AP2879" s="2">
        <v>5875198</v>
      </c>
      <c r="AQ2879" s="2" t="s">
        <v>81</v>
      </c>
      <c r="AR2879" s="3">
        <v>45751.831180555557</v>
      </c>
      <c r="AS2879" s="2" t="s">
        <v>82</v>
      </c>
      <c r="AT2879" s="3">
        <v>45753.333333333336</v>
      </c>
      <c r="AU2879" s="2" t="s">
        <v>83</v>
      </c>
      <c r="AV2879" s="2" t="s">
        <v>292</v>
      </c>
      <c r="AW2879" s="2" t="s">
        <v>293</v>
      </c>
      <c r="AX2879" s="2" t="s">
        <v>928</v>
      </c>
      <c r="AZ2879" s="3">
        <v>45751.831180555557</v>
      </c>
      <c r="BB2879" s="2" t="s">
        <v>3115</v>
      </c>
      <c r="BC2879" s="2" t="s">
        <v>3116</v>
      </c>
      <c r="BD2879" s="2" t="s">
        <v>89</v>
      </c>
      <c r="BE2879" s="2" t="s">
        <v>931</v>
      </c>
      <c r="BF2879" s="2" t="s">
        <v>344</v>
      </c>
    </row>
    <row r="2880" spans="1:58" x14ac:dyDescent="0.35">
      <c r="A2880" s="2">
        <v>3046227</v>
      </c>
      <c r="B2880" s="2" t="s">
        <v>58</v>
      </c>
      <c r="C2880" s="2">
        <v>34061251</v>
      </c>
      <c r="D2880" s="2">
        <v>338600153</v>
      </c>
      <c r="E2880" s="2" t="s">
        <v>59</v>
      </c>
      <c r="F2880" s="2" t="s">
        <v>60</v>
      </c>
      <c r="G2880" s="2" t="s">
        <v>112</v>
      </c>
      <c r="H2880" s="2" t="s">
        <v>14859</v>
      </c>
      <c r="I2880" s="2">
        <v>776424673</v>
      </c>
      <c r="J2880" s="2" t="s">
        <v>814</v>
      </c>
      <c r="K2880" s="2">
        <v>12</v>
      </c>
      <c r="L2880" s="2" t="s">
        <v>844</v>
      </c>
      <c r="M2880" s="2" t="s">
        <v>65</v>
      </c>
      <c r="N2880" s="3">
        <v>45378.605740740742</v>
      </c>
      <c r="O2880" s="2" t="s">
        <v>845</v>
      </c>
      <c r="Q2880" s="2" t="s">
        <v>67</v>
      </c>
      <c r="R2880" s="3">
        <v>45751.538217592592</v>
      </c>
      <c r="S2880" s="2" t="s">
        <v>856</v>
      </c>
      <c r="T2880" s="2" t="s">
        <v>598</v>
      </c>
      <c r="U2880" s="2" t="s">
        <v>1518</v>
      </c>
      <c r="V2880" s="2" t="s">
        <v>14860</v>
      </c>
      <c r="W2880" s="2" t="s">
        <v>72</v>
      </c>
      <c r="X2880" s="2" t="s">
        <v>143</v>
      </c>
      <c r="Y2880" s="2" t="s">
        <v>4663</v>
      </c>
      <c r="Z2880" s="2" t="s">
        <v>165</v>
      </c>
      <c r="AA2880" s="2" t="s">
        <v>2077</v>
      </c>
      <c r="AB2880" s="2" t="s">
        <v>2077</v>
      </c>
      <c r="AC2880" s="2" t="s">
        <v>14861</v>
      </c>
      <c r="AE2880" s="3">
        <v>45751.538240740738</v>
      </c>
      <c r="AF2880" s="2" t="s">
        <v>77</v>
      </c>
      <c r="AH2880" s="2" t="s">
        <v>78</v>
      </c>
      <c r="AI2880" s="2" t="s">
        <v>79</v>
      </c>
      <c r="AJ2880" s="2" t="s">
        <v>545</v>
      </c>
      <c r="AK2880" s="2" t="s">
        <v>862</v>
      </c>
      <c r="AL2880" s="2" t="s">
        <v>856</v>
      </c>
      <c r="AM2880" s="3">
        <v>45751.538298611114</v>
      </c>
      <c r="AN2880" s="2" t="s">
        <v>862</v>
      </c>
      <c r="AP2880" s="2">
        <v>5875202</v>
      </c>
      <c r="AQ2880" s="2" t="s">
        <v>81</v>
      </c>
      <c r="AR2880" s="3">
        <v>45751.741967592592</v>
      </c>
      <c r="AS2880" s="2" t="s">
        <v>82</v>
      </c>
      <c r="AT2880" s="3">
        <v>45753.333333333336</v>
      </c>
      <c r="AU2880" s="2" t="s">
        <v>83</v>
      </c>
      <c r="AV2880" s="2" t="s">
        <v>149</v>
      </c>
      <c r="AW2880" s="2" t="s">
        <v>150</v>
      </c>
      <c r="AX2880" s="2" t="s">
        <v>6923</v>
      </c>
      <c r="AZ2880" s="3">
        <v>45751.741967592592</v>
      </c>
      <c r="BB2880" s="2" t="s">
        <v>14862</v>
      </c>
      <c r="BC2880" s="2" t="s">
        <v>9636</v>
      </c>
      <c r="BD2880" s="2" t="s">
        <v>9637</v>
      </c>
      <c r="BE2880" s="2" t="s">
        <v>14863</v>
      </c>
      <c r="BF2880" s="2" t="s">
        <v>156</v>
      </c>
    </row>
    <row r="2881" spans="1:58" x14ac:dyDescent="0.35">
      <c r="A2881" s="2">
        <v>3046228</v>
      </c>
      <c r="B2881" s="2" t="s">
        <v>58</v>
      </c>
      <c r="C2881" s="2">
        <v>31859531</v>
      </c>
      <c r="D2881" s="2">
        <v>339523475</v>
      </c>
      <c r="E2881" s="2" t="s">
        <v>59</v>
      </c>
      <c r="F2881" s="2" t="s">
        <v>60</v>
      </c>
      <c r="G2881" s="2" t="s">
        <v>345</v>
      </c>
      <c r="H2881" s="2" t="s">
        <v>14864</v>
      </c>
      <c r="I2881" s="2">
        <v>775559705</v>
      </c>
      <c r="J2881" s="2" t="s">
        <v>347</v>
      </c>
      <c r="K2881" s="2">
        <v>12</v>
      </c>
      <c r="L2881" s="2" t="s">
        <v>64</v>
      </c>
      <c r="M2881" s="2" t="s">
        <v>65</v>
      </c>
      <c r="N2881" s="3">
        <v>44982.666666666664</v>
      </c>
      <c r="O2881" s="2" t="s">
        <v>66</v>
      </c>
      <c r="Q2881" s="2" t="s">
        <v>67</v>
      </c>
      <c r="R2881" s="3">
        <v>45751.539490740739</v>
      </c>
      <c r="S2881" s="2" t="s">
        <v>597</v>
      </c>
      <c r="T2881" s="2" t="s">
        <v>598</v>
      </c>
      <c r="U2881" s="2" t="s">
        <v>175</v>
      </c>
      <c r="V2881" s="2" t="s">
        <v>14865</v>
      </c>
      <c r="W2881" s="2" t="s">
        <v>468</v>
      </c>
      <c r="X2881" s="2" t="s">
        <v>468</v>
      </c>
      <c r="Y2881" s="2" t="s">
        <v>14866</v>
      </c>
      <c r="Z2881" s="2" t="s">
        <v>568</v>
      </c>
      <c r="AA2881" s="2" t="s">
        <v>1291</v>
      </c>
      <c r="AB2881" s="2" t="s">
        <v>14867</v>
      </c>
      <c r="AC2881" s="2">
        <v>95</v>
      </c>
      <c r="AE2881" s="3">
        <v>45751.539502314816</v>
      </c>
      <c r="AF2881" s="2" t="s">
        <v>77</v>
      </c>
      <c r="AH2881" s="2" t="s">
        <v>78</v>
      </c>
      <c r="AI2881" s="2" t="s">
        <v>79</v>
      </c>
      <c r="AJ2881" s="2" t="s">
        <v>586</v>
      </c>
      <c r="AK2881" s="2" t="s">
        <v>14868</v>
      </c>
      <c r="AL2881" s="2" t="s">
        <v>597</v>
      </c>
      <c r="AM2881" s="3">
        <v>45751.539537037039</v>
      </c>
      <c r="AN2881" s="2" t="s">
        <v>14868</v>
      </c>
      <c r="AP2881" s="2">
        <v>5875203</v>
      </c>
      <c r="AQ2881" s="2" t="s">
        <v>81</v>
      </c>
      <c r="AR2881" s="3">
        <v>45752.57199074074</v>
      </c>
      <c r="AS2881" s="2" t="s">
        <v>82</v>
      </c>
      <c r="AT2881" s="3">
        <v>45753.395833333336</v>
      </c>
      <c r="AU2881" s="2" t="s">
        <v>83</v>
      </c>
      <c r="AV2881" s="2" t="s">
        <v>572</v>
      </c>
      <c r="AW2881" s="2" t="s">
        <v>573</v>
      </c>
      <c r="AX2881" s="2" t="s">
        <v>1945</v>
      </c>
      <c r="AZ2881" s="3">
        <v>45752.57199074074</v>
      </c>
      <c r="BB2881" s="2" t="s">
        <v>976</v>
      </c>
      <c r="BC2881" s="2" t="s">
        <v>977</v>
      </c>
      <c r="BD2881" s="2" t="s">
        <v>359</v>
      </c>
      <c r="BE2881" s="2" t="s">
        <v>1294</v>
      </c>
      <c r="BF2881" s="2" t="s">
        <v>728</v>
      </c>
    </row>
    <row r="2882" spans="1:58" x14ac:dyDescent="0.35">
      <c r="A2882" s="2">
        <v>3046229</v>
      </c>
      <c r="B2882" s="2" t="s">
        <v>58</v>
      </c>
      <c r="C2882" s="2">
        <v>40646571</v>
      </c>
      <c r="D2882" s="2">
        <v>338279963</v>
      </c>
      <c r="E2882" s="2" t="s">
        <v>59</v>
      </c>
      <c r="F2882" s="2" t="s">
        <v>60</v>
      </c>
      <c r="G2882" s="2" t="s">
        <v>14869</v>
      </c>
      <c r="H2882" s="2" t="s">
        <v>14870</v>
      </c>
      <c r="I2882" s="2">
        <v>778840822</v>
      </c>
      <c r="J2882" s="2" t="s">
        <v>14871</v>
      </c>
      <c r="K2882" s="2">
        <v>12</v>
      </c>
      <c r="L2882" s="2" t="s">
        <v>64</v>
      </c>
      <c r="M2882" s="2" t="s">
        <v>65</v>
      </c>
      <c r="N2882" s="3">
        <v>45013.708333333336</v>
      </c>
      <c r="O2882" s="2" t="s">
        <v>66</v>
      </c>
      <c r="Q2882" s="2" t="s">
        <v>67</v>
      </c>
      <c r="R2882" s="3">
        <v>45751.539826388886</v>
      </c>
      <c r="S2882" s="2" t="s">
        <v>1588</v>
      </c>
      <c r="T2882" s="2" t="s">
        <v>97</v>
      </c>
      <c r="U2882" s="2" t="s">
        <v>70</v>
      </c>
      <c r="V2882" s="2" t="s">
        <v>14872</v>
      </c>
      <c r="W2882" s="2" t="s">
        <v>285</v>
      </c>
      <c r="X2882" s="2" t="s">
        <v>286</v>
      </c>
      <c r="Y2882" s="2" t="s">
        <v>4837</v>
      </c>
      <c r="Z2882" s="2" t="s">
        <v>1026</v>
      </c>
      <c r="AA2882" s="2" t="s">
        <v>1026</v>
      </c>
      <c r="AB2882" s="2" t="s">
        <v>1026</v>
      </c>
      <c r="AE2882" s="3">
        <v>45751.539837962962</v>
      </c>
      <c r="AF2882" s="2" t="s">
        <v>77</v>
      </c>
      <c r="AH2882" s="2" t="s">
        <v>103</v>
      </c>
      <c r="AI2882" s="2" t="s">
        <v>79</v>
      </c>
      <c r="AJ2882" s="2" t="s">
        <v>105</v>
      </c>
      <c r="AK2882" s="2" t="s">
        <v>4504</v>
      </c>
      <c r="AL2882" s="2" t="s">
        <v>1588</v>
      </c>
      <c r="AM2882" s="3">
        <v>45751.539872685185</v>
      </c>
      <c r="AN2882" s="2" t="s">
        <v>4504</v>
      </c>
      <c r="AP2882" s="2">
        <v>5875207</v>
      </c>
      <c r="AQ2882" s="2" t="s">
        <v>81</v>
      </c>
      <c r="AR2882" s="3">
        <v>45751.831469907411</v>
      </c>
      <c r="AS2882" s="2" t="s">
        <v>82</v>
      </c>
      <c r="AT2882" s="3">
        <v>45753.333333333336</v>
      </c>
      <c r="AU2882" s="2" t="s">
        <v>83</v>
      </c>
      <c r="AV2882" s="2" t="s">
        <v>292</v>
      </c>
      <c r="AW2882" s="2" t="s">
        <v>293</v>
      </c>
      <c r="AX2882" s="2" t="s">
        <v>382</v>
      </c>
      <c r="AZ2882" s="3">
        <v>45751.831458333334</v>
      </c>
      <c r="BB2882" s="2" t="s">
        <v>340</v>
      </c>
      <c r="BC2882" s="2" t="s">
        <v>341</v>
      </c>
      <c r="BD2882" s="2" t="s">
        <v>342</v>
      </c>
      <c r="BE2882" s="2" t="s">
        <v>3199</v>
      </c>
      <c r="BF2882" s="2" t="s">
        <v>344</v>
      </c>
    </row>
    <row r="2883" spans="1:58" x14ac:dyDescent="0.35">
      <c r="A2883" s="2">
        <v>3046230</v>
      </c>
      <c r="B2883" s="2" t="s">
        <v>58</v>
      </c>
      <c r="C2883" s="2">
        <v>42764201</v>
      </c>
      <c r="D2883" s="2">
        <v>338480385</v>
      </c>
      <c r="E2883" s="2" t="s">
        <v>59</v>
      </c>
      <c r="F2883" s="2" t="s">
        <v>60</v>
      </c>
      <c r="G2883" s="2" t="s">
        <v>14873</v>
      </c>
      <c r="H2883" s="2" t="s">
        <v>14874</v>
      </c>
      <c r="I2883" s="2">
        <v>773570776</v>
      </c>
      <c r="J2883" s="2" t="s">
        <v>14875</v>
      </c>
      <c r="K2883" s="2">
        <v>12</v>
      </c>
      <c r="L2883" s="2" t="s">
        <v>64</v>
      </c>
      <c r="M2883" s="2" t="s">
        <v>65</v>
      </c>
      <c r="N2883" s="3">
        <v>45365.755636574075</v>
      </c>
      <c r="O2883" s="2" t="s">
        <v>66</v>
      </c>
      <c r="Q2883" s="2" t="s">
        <v>67</v>
      </c>
      <c r="R2883" s="3">
        <v>45751.540590277778</v>
      </c>
      <c r="S2883" s="2" t="s">
        <v>2575</v>
      </c>
      <c r="T2883" s="2" t="s">
        <v>97</v>
      </c>
      <c r="U2883" s="2" t="s">
        <v>283</v>
      </c>
      <c r="V2883" s="2" t="s">
        <v>14876</v>
      </c>
      <c r="W2883" s="2" t="s">
        <v>225</v>
      </c>
      <c r="X2883" s="2" t="s">
        <v>912</v>
      </c>
      <c r="Y2883" s="2" t="s">
        <v>11098</v>
      </c>
      <c r="Z2883" s="2" t="s">
        <v>991</v>
      </c>
      <c r="AA2883" s="2" t="s">
        <v>1598</v>
      </c>
      <c r="AB2883" s="2" t="s">
        <v>76</v>
      </c>
      <c r="AE2883" s="3">
        <v>45751.540601851855</v>
      </c>
      <c r="AF2883" s="2" t="s">
        <v>77</v>
      </c>
      <c r="AH2883" s="2" t="s">
        <v>103</v>
      </c>
      <c r="AI2883" s="2" t="s">
        <v>79</v>
      </c>
      <c r="AJ2883" s="2" t="s">
        <v>586</v>
      </c>
      <c r="AK2883" s="2" t="s">
        <v>14877</v>
      </c>
      <c r="AL2883" s="2" t="s">
        <v>2575</v>
      </c>
      <c r="AM2883" s="3">
        <v>45751.540648148148</v>
      </c>
      <c r="AN2883" s="2" t="s">
        <v>14877</v>
      </c>
      <c r="AP2883" s="2">
        <v>5875209</v>
      </c>
      <c r="AQ2883" s="2" t="s">
        <v>81</v>
      </c>
      <c r="AR2883" s="3">
        <v>45751.812523148146</v>
      </c>
      <c r="AS2883" s="2" t="s">
        <v>82</v>
      </c>
      <c r="AT2883" s="3">
        <v>45753.333333333336</v>
      </c>
      <c r="AU2883" s="2" t="s">
        <v>83</v>
      </c>
      <c r="AV2883" s="2" t="s">
        <v>916</v>
      </c>
      <c r="AW2883" s="2" t="s">
        <v>917</v>
      </c>
      <c r="AX2883" s="2" t="s">
        <v>1824</v>
      </c>
      <c r="AZ2883" s="3">
        <v>45751.812523148146</v>
      </c>
      <c r="BB2883" s="2" t="s">
        <v>1875</v>
      </c>
      <c r="BC2883" s="2" t="s">
        <v>1876</v>
      </c>
      <c r="BD2883" s="2" t="s">
        <v>359</v>
      </c>
      <c r="BE2883" s="2" t="s">
        <v>14878</v>
      </c>
      <c r="BF2883" s="2" t="s">
        <v>920</v>
      </c>
    </row>
    <row r="2884" spans="1:58" x14ac:dyDescent="0.35">
      <c r="A2884" s="2">
        <v>3046231</v>
      </c>
      <c r="B2884" s="2" t="s">
        <v>58</v>
      </c>
      <c r="C2884" s="2">
        <v>35999841</v>
      </c>
      <c r="D2884" s="2">
        <v>338437009</v>
      </c>
      <c r="E2884" s="2" t="s">
        <v>59</v>
      </c>
      <c r="F2884" s="2" t="s">
        <v>60</v>
      </c>
      <c r="G2884" s="2" t="s">
        <v>2585</v>
      </c>
      <c r="H2884" s="2" t="s">
        <v>14879</v>
      </c>
      <c r="I2884" s="2">
        <v>763478349</v>
      </c>
      <c r="J2884" s="2" t="s">
        <v>390</v>
      </c>
      <c r="K2884" s="2">
        <v>12</v>
      </c>
      <c r="L2884" s="2" t="s">
        <v>64</v>
      </c>
      <c r="M2884" s="2" t="s">
        <v>65</v>
      </c>
      <c r="N2884" s="3">
        <v>45165</v>
      </c>
      <c r="O2884" s="2" t="s">
        <v>95</v>
      </c>
      <c r="Q2884" s="2" t="s">
        <v>67</v>
      </c>
      <c r="R2884" s="3">
        <v>45751.541331018518</v>
      </c>
      <c r="S2884" s="2" t="s">
        <v>8058</v>
      </c>
      <c r="T2884" s="2" t="s">
        <v>97</v>
      </c>
      <c r="U2884" s="2" t="s">
        <v>70</v>
      </c>
      <c r="V2884" s="2" t="s">
        <v>14880</v>
      </c>
      <c r="W2884" s="2" t="s">
        <v>285</v>
      </c>
      <c r="X2884" s="2" t="s">
        <v>286</v>
      </c>
      <c r="Y2884" s="2" t="s">
        <v>11364</v>
      </c>
      <c r="Z2884" s="2" t="s">
        <v>395</v>
      </c>
      <c r="AA2884" s="2" t="s">
        <v>395</v>
      </c>
      <c r="AB2884" s="2" t="s">
        <v>76</v>
      </c>
      <c r="AE2884" s="3">
        <v>45751.541354166664</v>
      </c>
      <c r="AF2884" s="2" t="s">
        <v>77</v>
      </c>
      <c r="AH2884" s="2" t="s">
        <v>103</v>
      </c>
      <c r="AI2884" s="2" t="s">
        <v>79</v>
      </c>
      <c r="AJ2884" s="2" t="s">
        <v>105</v>
      </c>
      <c r="AK2884" s="2" t="s">
        <v>8062</v>
      </c>
      <c r="AL2884" s="2" t="s">
        <v>8058</v>
      </c>
      <c r="AM2884" s="3">
        <v>45751.541400462964</v>
      </c>
      <c r="AN2884" s="2" t="s">
        <v>8062</v>
      </c>
      <c r="AP2884" s="2">
        <v>5875214</v>
      </c>
      <c r="AQ2884" s="2" t="s">
        <v>81</v>
      </c>
      <c r="AR2884" s="3">
        <v>45752.537951388891</v>
      </c>
      <c r="AS2884" s="2" t="s">
        <v>82</v>
      </c>
      <c r="AT2884" s="3">
        <v>45753.333333333336</v>
      </c>
      <c r="AU2884" s="2" t="s">
        <v>83</v>
      </c>
      <c r="AV2884" s="2" t="s">
        <v>292</v>
      </c>
      <c r="AW2884" s="2" t="s">
        <v>293</v>
      </c>
      <c r="AX2884" s="2" t="s">
        <v>2022</v>
      </c>
      <c r="AZ2884" s="3">
        <v>45752.537951388891</v>
      </c>
      <c r="BB2884" s="2" t="s">
        <v>325</v>
      </c>
      <c r="BC2884" s="2" t="s">
        <v>326</v>
      </c>
      <c r="BD2884" s="2" t="s">
        <v>327</v>
      </c>
      <c r="BE2884" s="2" t="s">
        <v>7926</v>
      </c>
      <c r="BF2884" s="2" t="s">
        <v>299</v>
      </c>
    </row>
    <row r="2885" spans="1:58" x14ac:dyDescent="0.35">
      <c r="A2885" s="2">
        <v>3046232</v>
      </c>
      <c r="B2885" s="2" t="s">
        <v>58</v>
      </c>
      <c r="C2885" s="2">
        <v>38466351</v>
      </c>
      <c r="D2885" s="2">
        <v>338326636</v>
      </c>
      <c r="E2885" s="2" t="s">
        <v>59</v>
      </c>
      <c r="F2885" s="2" t="s">
        <v>60</v>
      </c>
      <c r="G2885" s="2" t="s">
        <v>1529</v>
      </c>
      <c r="H2885" s="2" t="s">
        <v>14881</v>
      </c>
      <c r="I2885" s="2">
        <v>781348832</v>
      </c>
      <c r="J2885" s="2" t="s">
        <v>14882</v>
      </c>
      <c r="K2885" s="2">
        <v>12</v>
      </c>
      <c r="L2885" s="2" t="s">
        <v>64</v>
      </c>
      <c r="M2885" s="2" t="s">
        <v>65</v>
      </c>
      <c r="N2885" s="3">
        <v>44927</v>
      </c>
      <c r="O2885" s="2" t="s">
        <v>95</v>
      </c>
      <c r="Q2885" s="2" t="s">
        <v>67</v>
      </c>
      <c r="R2885" s="3">
        <v>45751.541643518518</v>
      </c>
      <c r="S2885" s="2" t="s">
        <v>6492</v>
      </c>
      <c r="T2885" s="2" t="s">
        <v>97</v>
      </c>
      <c r="U2885" s="2" t="s">
        <v>70</v>
      </c>
      <c r="V2885" s="2" t="s">
        <v>14883</v>
      </c>
      <c r="W2885" s="2" t="s">
        <v>72</v>
      </c>
      <c r="X2885" s="2" t="s">
        <v>199</v>
      </c>
      <c r="Y2885" s="2" t="s">
        <v>10294</v>
      </c>
      <c r="Z2885" s="2" t="s">
        <v>365</v>
      </c>
      <c r="AA2885" s="2" t="s">
        <v>10295</v>
      </c>
      <c r="AB2885" s="2" t="s">
        <v>10295</v>
      </c>
      <c r="AC2885" s="2" t="s">
        <v>14884</v>
      </c>
      <c r="AE2885" s="3">
        <v>45751.541643518518</v>
      </c>
      <c r="AF2885" s="2" t="s">
        <v>77</v>
      </c>
      <c r="AH2885" s="2" t="s">
        <v>103</v>
      </c>
      <c r="AI2885" s="2" t="s">
        <v>79</v>
      </c>
      <c r="AJ2885" s="2" t="s">
        <v>105</v>
      </c>
      <c r="AK2885" s="2" t="s">
        <v>14885</v>
      </c>
      <c r="AL2885" s="2" t="s">
        <v>6492</v>
      </c>
      <c r="AM2885" s="3">
        <v>45751.541689814818</v>
      </c>
      <c r="AN2885" s="2" t="s">
        <v>14885</v>
      </c>
      <c r="AP2885" s="2">
        <v>5875215</v>
      </c>
      <c r="AQ2885" s="2" t="s">
        <v>81</v>
      </c>
      <c r="AR2885" s="3">
        <v>45751.756203703706</v>
      </c>
      <c r="AS2885" s="2" t="s">
        <v>82</v>
      </c>
      <c r="AT2885" s="3">
        <v>45753.333333333336</v>
      </c>
      <c r="AU2885" s="2" t="s">
        <v>83</v>
      </c>
      <c r="AV2885" s="2" t="s">
        <v>208</v>
      </c>
      <c r="AW2885" s="2" t="s">
        <v>209</v>
      </c>
      <c r="AX2885" s="2" t="s">
        <v>3183</v>
      </c>
      <c r="AZ2885" s="3">
        <v>45751.756203703706</v>
      </c>
      <c r="BB2885" s="2" t="s">
        <v>668</v>
      </c>
      <c r="BC2885" s="2" t="s">
        <v>296</v>
      </c>
      <c r="BD2885" s="2" t="s">
        <v>669</v>
      </c>
      <c r="BE2885" s="2" t="s">
        <v>1378</v>
      </c>
      <c r="BF2885" s="2" t="s">
        <v>213</v>
      </c>
    </row>
    <row r="2886" spans="1:58" x14ac:dyDescent="0.35">
      <c r="A2886" s="2">
        <v>3046233</v>
      </c>
      <c r="B2886" s="2" t="s">
        <v>58</v>
      </c>
      <c r="C2886" s="2">
        <v>42896221</v>
      </c>
      <c r="D2886" s="2">
        <v>339014041</v>
      </c>
      <c r="E2886" s="2" t="s">
        <v>59</v>
      </c>
      <c r="F2886" s="2" t="s">
        <v>60</v>
      </c>
      <c r="G2886" s="2" t="s">
        <v>2149</v>
      </c>
      <c r="H2886" s="2" t="s">
        <v>1685</v>
      </c>
      <c r="I2886" s="2">
        <v>773402242</v>
      </c>
      <c r="J2886" s="2" t="s">
        <v>7245</v>
      </c>
      <c r="K2886" s="2">
        <v>14</v>
      </c>
      <c r="L2886" s="2" t="s">
        <v>64</v>
      </c>
      <c r="M2886" s="2" t="s">
        <v>65</v>
      </c>
      <c r="N2886" s="3">
        <v>45378.633148148147</v>
      </c>
      <c r="O2886" s="2" t="s">
        <v>66</v>
      </c>
      <c r="Q2886" s="2" t="s">
        <v>67</v>
      </c>
      <c r="R2886" s="3">
        <v>45751.541666666664</v>
      </c>
      <c r="S2886" s="2" t="s">
        <v>12864</v>
      </c>
      <c r="T2886" s="2" t="s">
        <v>69</v>
      </c>
      <c r="U2886" s="2" t="s">
        <v>1963</v>
      </c>
      <c r="V2886" s="2" t="s">
        <v>14886</v>
      </c>
      <c r="Y2886" s="2" t="s">
        <v>6908</v>
      </c>
      <c r="Z2886" s="2" t="s">
        <v>1346</v>
      </c>
      <c r="AA2886" s="2" t="s">
        <v>1855</v>
      </c>
      <c r="AB2886" s="2" t="s">
        <v>76</v>
      </c>
      <c r="AE2886" s="3">
        <v>45751.541678240741</v>
      </c>
      <c r="AF2886" s="2" t="s">
        <v>77</v>
      </c>
      <c r="AH2886" s="2" t="s">
        <v>78</v>
      </c>
      <c r="AI2886" s="2" t="s">
        <v>79</v>
      </c>
      <c r="AJ2886" s="2" t="s">
        <v>586</v>
      </c>
      <c r="AK2886" s="2" t="s">
        <v>14886</v>
      </c>
      <c r="AL2886" s="2" t="s">
        <v>12864</v>
      </c>
      <c r="AM2886" s="3">
        <v>45751.541724537034</v>
      </c>
      <c r="AN2886" s="2" t="s">
        <v>14886</v>
      </c>
      <c r="AP2886" s="2">
        <v>5875216</v>
      </c>
      <c r="AQ2886" s="2" t="s">
        <v>81</v>
      </c>
      <c r="AR2886" s="3">
        <v>45751.814525462964</v>
      </c>
      <c r="AS2886" s="2" t="s">
        <v>82</v>
      </c>
      <c r="AT2886" s="3">
        <v>45753.333333333336</v>
      </c>
      <c r="AU2886" s="2" t="s">
        <v>83</v>
      </c>
      <c r="AV2886" s="2" t="s">
        <v>605</v>
      </c>
      <c r="AW2886" s="2" t="s">
        <v>606</v>
      </c>
      <c r="AX2886" s="2" t="s">
        <v>1348</v>
      </c>
      <c r="AZ2886" s="3">
        <v>45751.814525462964</v>
      </c>
      <c r="BB2886" s="2" t="s">
        <v>87</v>
      </c>
      <c r="BC2886" s="2" t="s">
        <v>88</v>
      </c>
      <c r="BD2886" s="2" t="s">
        <v>89</v>
      </c>
      <c r="BE2886" s="2" t="s">
        <v>14044</v>
      </c>
      <c r="BF2886" s="2" t="s">
        <v>920</v>
      </c>
    </row>
    <row r="2887" spans="1:58" x14ac:dyDescent="0.35">
      <c r="A2887" s="2">
        <v>3046235</v>
      </c>
      <c r="B2887" s="2" t="s">
        <v>58</v>
      </c>
      <c r="C2887" s="2">
        <v>45225601</v>
      </c>
      <c r="D2887" s="2">
        <v>339581446</v>
      </c>
      <c r="E2887" s="2" t="s">
        <v>59</v>
      </c>
      <c r="F2887" s="2" t="s">
        <v>60</v>
      </c>
      <c r="G2887" s="2" t="s">
        <v>14887</v>
      </c>
      <c r="H2887" s="2" t="s">
        <v>14887</v>
      </c>
      <c r="I2887" s="2">
        <v>772677478</v>
      </c>
      <c r="J2887" s="2" t="s">
        <v>14888</v>
      </c>
      <c r="K2887" s="2">
        <v>20</v>
      </c>
      <c r="L2887" s="2" t="s">
        <v>192</v>
      </c>
      <c r="M2887" s="2" t="s">
        <v>193</v>
      </c>
      <c r="N2887" s="3">
        <v>45693.666666666664</v>
      </c>
      <c r="O2887" s="2" t="s">
        <v>260</v>
      </c>
      <c r="Q2887" s="2" t="s">
        <v>67</v>
      </c>
      <c r="R2887" s="3">
        <v>45751.54415509259</v>
      </c>
      <c r="S2887" s="2" t="s">
        <v>4387</v>
      </c>
      <c r="T2887" s="2" t="s">
        <v>196</v>
      </c>
      <c r="U2887" s="2" t="s">
        <v>70</v>
      </c>
      <c r="V2887" s="2" t="s">
        <v>14889</v>
      </c>
      <c r="W2887" s="2" t="s">
        <v>468</v>
      </c>
      <c r="X2887" s="2" t="s">
        <v>600</v>
      </c>
      <c r="Y2887" s="2" t="s">
        <v>14890</v>
      </c>
      <c r="Z2887" s="2" t="s">
        <v>1346</v>
      </c>
      <c r="AA2887" s="2" t="s">
        <v>3896</v>
      </c>
      <c r="AB2887" s="2" t="s">
        <v>14891</v>
      </c>
      <c r="AE2887" s="3">
        <v>45751.544166666667</v>
      </c>
      <c r="AF2887" s="2" t="s">
        <v>268</v>
      </c>
      <c r="AH2887" s="2" t="s">
        <v>78</v>
      </c>
      <c r="AI2887" s="2" t="s">
        <v>79</v>
      </c>
      <c r="AJ2887" s="2" t="s">
        <v>105</v>
      </c>
      <c r="AK2887" s="2" t="s">
        <v>14892</v>
      </c>
      <c r="AL2887" s="2" t="s">
        <v>4387</v>
      </c>
      <c r="AM2887" s="3">
        <v>45751.544189814813</v>
      </c>
      <c r="AN2887" s="2" t="s">
        <v>14892</v>
      </c>
      <c r="AP2887" s="2">
        <v>5875229</v>
      </c>
      <c r="AQ2887" s="2" t="s">
        <v>81</v>
      </c>
      <c r="AR2887" s="3">
        <v>45752.545104166667</v>
      </c>
      <c r="AS2887" s="2" t="s">
        <v>82</v>
      </c>
      <c r="AT2887" s="3">
        <v>45753.333333333336</v>
      </c>
      <c r="AU2887" s="2" t="s">
        <v>83</v>
      </c>
      <c r="AV2887" s="2" t="s">
        <v>605</v>
      </c>
      <c r="AW2887" s="2" t="s">
        <v>606</v>
      </c>
      <c r="AX2887" s="2" t="s">
        <v>6596</v>
      </c>
      <c r="AZ2887" s="3">
        <v>45752.545104166667</v>
      </c>
      <c r="BB2887" s="2" t="s">
        <v>2373</v>
      </c>
      <c r="BC2887" s="2" t="s">
        <v>2374</v>
      </c>
      <c r="BD2887" s="2" t="s">
        <v>2375</v>
      </c>
      <c r="BE2887" s="2" t="s">
        <v>14893</v>
      </c>
      <c r="BF2887" s="2" t="s">
        <v>3584</v>
      </c>
    </row>
    <row r="2888" spans="1:58" x14ac:dyDescent="0.35">
      <c r="A2888" s="2">
        <v>3046236</v>
      </c>
      <c r="B2888" s="2" t="s">
        <v>58</v>
      </c>
      <c r="C2888" s="2">
        <v>41539421</v>
      </c>
      <c r="D2888" s="2">
        <v>339673249</v>
      </c>
      <c r="E2888" s="2" t="s">
        <v>59</v>
      </c>
      <c r="F2888" s="2" t="s">
        <v>60</v>
      </c>
      <c r="G2888" s="2" t="s">
        <v>2771</v>
      </c>
      <c r="H2888" s="2" t="s">
        <v>3831</v>
      </c>
      <c r="I2888" s="2">
        <v>772579869</v>
      </c>
      <c r="J2888" s="2" t="s">
        <v>14894</v>
      </c>
      <c r="K2888" s="2">
        <v>16</v>
      </c>
      <c r="L2888" s="2" t="s">
        <v>64</v>
      </c>
      <c r="M2888" s="2" t="s">
        <v>65</v>
      </c>
      <c r="N2888" s="3">
        <v>45239.041666666664</v>
      </c>
      <c r="O2888" s="2" t="s">
        <v>66</v>
      </c>
      <c r="Q2888" s="2" t="s">
        <v>67</v>
      </c>
      <c r="R2888" s="3">
        <v>45751.545173611114</v>
      </c>
      <c r="S2888" s="2" t="s">
        <v>924</v>
      </c>
      <c r="T2888" s="2" t="s">
        <v>69</v>
      </c>
      <c r="U2888" s="2" t="s">
        <v>70</v>
      </c>
      <c r="V2888" s="2" t="s">
        <v>14895</v>
      </c>
      <c r="W2888" s="2" t="s">
        <v>1474</v>
      </c>
      <c r="X2888" s="2" t="s">
        <v>1474</v>
      </c>
      <c r="Y2888" s="2" t="s">
        <v>3641</v>
      </c>
      <c r="Z2888" s="2" t="s">
        <v>1476</v>
      </c>
      <c r="AA2888" s="2" t="s">
        <v>7345</v>
      </c>
      <c r="AB2888" s="2" t="s">
        <v>76</v>
      </c>
      <c r="AE2888" s="3">
        <v>45751.832094907404</v>
      </c>
      <c r="AF2888" s="2" t="s">
        <v>77</v>
      </c>
      <c r="AH2888" s="2" t="s">
        <v>78</v>
      </c>
      <c r="AI2888" s="2" t="s">
        <v>58</v>
      </c>
      <c r="AJ2888" s="2" t="s">
        <v>269</v>
      </c>
      <c r="AK2888" s="2" t="s">
        <v>14896</v>
      </c>
      <c r="AL2888" s="2" t="s">
        <v>344</v>
      </c>
      <c r="AM2888" s="3">
        <v>45753.571979166663</v>
      </c>
      <c r="AO2888" s="2" t="s">
        <v>549</v>
      </c>
      <c r="AP2888" s="2">
        <v>5879123</v>
      </c>
      <c r="AQ2888" s="2" t="s">
        <v>81</v>
      </c>
      <c r="AR2888" s="3">
        <v>45753.573900462965</v>
      </c>
      <c r="AS2888" s="2" t="s">
        <v>82</v>
      </c>
      <c r="AT2888" s="3">
        <v>45753.5625</v>
      </c>
      <c r="AU2888" s="2" t="s">
        <v>83</v>
      </c>
      <c r="AV2888" s="2" t="s">
        <v>337</v>
      </c>
      <c r="AW2888" s="2" t="s">
        <v>338</v>
      </c>
      <c r="AX2888" s="2" t="s">
        <v>339</v>
      </c>
      <c r="AZ2888" s="3">
        <v>45753.573900462965</v>
      </c>
      <c r="BB2888" s="2" t="s">
        <v>1273</v>
      </c>
      <c r="BC2888" s="2" t="s">
        <v>1274</v>
      </c>
      <c r="BD2888" s="2" t="s">
        <v>1275</v>
      </c>
      <c r="BE2888" s="2" t="s">
        <v>14897</v>
      </c>
      <c r="BF2888" s="2" t="s">
        <v>549</v>
      </c>
    </row>
    <row r="2889" spans="1:58" x14ac:dyDescent="0.35">
      <c r="A2889" s="2">
        <v>3046237</v>
      </c>
      <c r="B2889" s="2" t="s">
        <v>58</v>
      </c>
      <c r="C2889" s="2">
        <v>1099121</v>
      </c>
      <c r="D2889" s="2">
        <v>338710063</v>
      </c>
      <c r="E2889" s="2" t="s">
        <v>59</v>
      </c>
      <c r="F2889" s="2" t="s">
        <v>60</v>
      </c>
      <c r="G2889" s="2" t="s">
        <v>671</v>
      </c>
      <c r="H2889" s="2" t="s">
        <v>8367</v>
      </c>
      <c r="I2889" s="2">
        <v>775530198</v>
      </c>
      <c r="J2889" s="2" t="s">
        <v>2417</v>
      </c>
      <c r="K2889" s="2">
        <v>13</v>
      </c>
      <c r="L2889" s="2" t="s">
        <v>64</v>
      </c>
      <c r="M2889" s="2" t="s">
        <v>65</v>
      </c>
      <c r="N2889" s="3">
        <v>45628.539386574077</v>
      </c>
      <c r="O2889" s="2" t="s">
        <v>66</v>
      </c>
      <c r="Q2889" s="2" t="s">
        <v>67</v>
      </c>
      <c r="R2889" s="3">
        <v>45751.545601851853</v>
      </c>
      <c r="S2889" s="2" t="s">
        <v>786</v>
      </c>
      <c r="T2889" s="2" t="s">
        <v>598</v>
      </c>
      <c r="U2889" s="2" t="s">
        <v>688</v>
      </c>
      <c r="V2889" s="2" t="s">
        <v>14898</v>
      </c>
      <c r="Y2889" s="2" t="s">
        <v>10065</v>
      </c>
      <c r="Z2889" s="2" t="s">
        <v>2279</v>
      </c>
      <c r="AA2889" s="2" t="s">
        <v>2564</v>
      </c>
      <c r="AB2889" s="2" t="s">
        <v>76</v>
      </c>
      <c r="AE2889" s="3">
        <v>45751.545601851853</v>
      </c>
      <c r="AF2889" s="2" t="s">
        <v>77</v>
      </c>
      <c r="AH2889" s="2" t="s">
        <v>103</v>
      </c>
      <c r="AI2889" s="2" t="s">
        <v>58</v>
      </c>
      <c r="AJ2889" s="2" t="s">
        <v>586</v>
      </c>
      <c r="AK2889" s="2" t="s">
        <v>14899</v>
      </c>
      <c r="AL2889" s="2" t="s">
        <v>786</v>
      </c>
      <c r="AM2889" s="3">
        <v>45752.672754629632</v>
      </c>
      <c r="AN2889" s="2" t="s">
        <v>14900</v>
      </c>
      <c r="AO2889" s="2" t="s">
        <v>276</v>
      </c>
      <c r="AP2889" s="2">
        <v>5877930</v>
      </c>
      <c r="AQ2889" s="2" t="s">
        <v>81</v>
      </c>
      <c r="AR2889" s="3">
        <v>45752.807928240742</v>
      </c>
      <c r="AS2889" s="2" t="s">
        <v>82</v>
      </c>
      <c r="AT2889" s="3">
        <v>45752.5625</v>
      </c>
      <c r="AU2889" s="2" t="s">
        <v>83</v>
      </c>
      <c r="AV2889" s="2" t="s">
        <v>1164</v>
      </c>
      <c r="AW2889" s="2" t="s">
        <v>1165</v>
      </c>
      <c r="AX2889" s="2" t="s">
        <v>4812</v>
      </c>
      <c r="AZ2889" s="3">
        <v>45752.807928240742</v>
      </c>
      <c r="BB2889" s="2" t="s">
        <v>1006</v>
      </c>
      <c r="BC2889" s="2" t="s">
        <v>1007</v>
      </c>
      <c r="BD2889" s="2" t="s">
        <v>1008</v>
      </c>
      <c r="BE2889" s="2" t="s">
        <v>9048</v>
      </c>
      <c r="BF2889" s="2" t="s">
        <v>463</v>
      </c>
    </row>
    <row r="2890" spans="1:58" x14ac:dyDescent="0.35">
      <c r="A2890" s="2">
        <v>3046238</v>
      </c>
      <c r="B2890" s="2" t="s">
        <v>58</v>
      </c>
      <c r="C2890" s="2">
        <v>45245041</v>
      </c>
      <c r="D2890" s="2">
        <v>339990456</v>
      </c>
      <c r="E2890" s="2" t="s">
        <v>59</v>
      </c>
      <c r="F2890" s="2" t="s">
        <v>60</v>
      </c>
      <c r="G2890" s="2" t="s">
        <v>671</v>
      </c>
      <c r="H2890" s="2" t="s">
        <v>2888</v>
      </c>
      <c r="I2890" s="2">
        <v>751055702</v>
      </c>
      <c r="J2890" s="2" t="s">
        <v>1911</v>
      </c>
      <c r="K2890" s="2">
        <v>14</v>
      </c>
      <c r="L2890" s="2" t="s">
        <v>64</v>
      </c>
      <c r="M2890" s="2" t="s">
        <v>65</v>
      </c>
      <c r="N2890" s="3">
        <v>45695.666666666664</v>
      </c>
      <c r="O2890" s="2" t="s">
        <v>66</v>
      </c>
      <c r="Q2890" s="2" t="s">
        <v>67</v>
      </c>
      <c r="R2890" s="3">
        <v>45751.545775462961</v>
      </c>
      <c r="S2890" s="2" t="s">
        <v>9887</v>
      </c>
      <c r="T2890" s="2" t="s">
        <v>69</v>
      </c>
      <c r="U2890" s="2" t="s">
        <v>70</v>
      </c>
      <c r="V2890" s="2" t="s">
        <v>14901</v>
      </c>
      <c r="W2890" s="2" t="s">
        <v>468</v>
      </c>
      <c r="X2890" s="2" t="s">
        <v>468</v>
      </c>
      <c r="Y2890" s="2" t="s">
        <v>9340</v>
      </c>
      <c r="Z2890" s="2" t="s">
        <v>470</v>
      </c>
      <c r="AA2890" s="2" t="s">
        <v>14902</v>
      </c>
      <c r="AB2890" s="2" t="s">
        <v>76</v>
      </c>
      <c r="AE2890" s="3">
        <v>45751.545787037037</v>
      </c>
      <c r="AF2890" s="2" t="s">
        <v>77</v>
      </c>
      <c r="AH2890" s="2" t="s">
        <v>103</v>
      </c>
      <c r="AI2890" s="2" t="s">
        <v>79</v>
      </c>
      <c r="AJ2890" s="2" t="s">
        <v>1272</v>
      </c>
      <c r="AK2890" s="2" t="s">
        <v>14903</v>
      </c>
      <c r="AL2890" s="2" t="s">
        <v>9887</v>
      </c>
      <c r="AM2890" s="3">
        <v>45751.54582175926</v>
      </c>
      <c r="AN2890" s="2" t="s">
        <v>14903</v>
      </c>
      <c r="AP2890" s="2">
        <v>5875236</v>
      </c>
      <c r="AQ2890" s="2" t="s">
        <v>81</v>
      </c>
      <c r="AR2890" s="3">
        <v>45752.486967592595</v>
      </c>
      <c r="AS2890" s="2" t="s">
        <v>82</v>
      </c>
      <c r="AT2890" s="3">
        <v>45753.357638888891</v>
      </c>
      <c r="AU2890" s="2" t="s">
        <v>83</v>
      </c>
      <c r="AV2890" s="2" t="s">
        <v>572</v>
      </c>
      <c r="AW2890" s="2" t="s">
        <v>573</v>
      </c>
      <c r="AX2890" s="2" t="s">
        <v>1945</v>
      </c>
      <c r="AZ2890" s="3">
        <v>45752.486967592595</v>
      </c>
      <c r="BB2890" s="2" t="s">
        <v>311</v>
      </c>
      <c r="BC2890" s="2" t="s">
        <v>312</v>
      </c>
      <c r="BD2890" s="2" t="s">
        <v>313</v>
      </c>
      <c r="BE2890" s="2" t="s">
        <v>14904</v>
      </c>
      <c r="BF2890" s="2" t="s">
        <v>474</v>
      </c>
    </row>
    <row r="2891" spans="1:58" x14ac:dyDescent="0.35">
      <c r="A2891" s="2">
        <v>3046239</v>
      </c>
      <c r="B2891" s="2" t="s">
        <v>214</v>
      </c>
      <c r="C2891" s="2">
        <v>29783021</v>
      </c>
      <c r="D2891" s="2">
        <v>339667347</v>
      </c>
      <c r="E2891" s="2" t="s">
        <v>59</v>
      </c>
      <c r="F2891" s="2" t="s">
        <v>60</v>
      </c>
      <c r="G2891" s="2" t="s">
        <v>14905</v>
      </c>
      <c r="H2891" s="2" t="s">
        <v>14906</v>
      </c>
      <c r="I2891" s="2">
        <v>775880097</v>
      </c>
      <c r="J2891" s="2" t="s">
        <v>14907</v>
      </c>
      <c r="K2891" s="2">
        <v>16</v>
      </c>
      <c r="L2891" s="2" t="s">
        <v>64</v>
      </c>
      <c r="M2891" s="2" t="s">
        <v>65</v>
      </c>
      <c r="N2891" s="3">
        <v>44460.458333333336</v>
      </c>
      <c r="O2891" s="2" t="s">
        <v>614</v>
      </c>
      <c r="Q2891" s="2" t="s">
        <v>67</v>
      </c>
      <c r="R2891" s="3">
        <v>45751.546284722222</v>
      </c>
      <c r="S2891" s="2" t="s">
        <v>2845</v>
      </c>
      <c r="T2891" s="2" t="s">
        <v>69</v>
      </c>
      <c r="U2891" s="2" t="s">
        <v>70</v>
      </c>
      <c r="V2891" s="2" t="s">
        <v>14908</v>
      </c>
      <c r="W2891" s="2" t="s">
        <v>1183</v>
      </c>
      <c r="X2891" s="2" t="s">
        <v>1183</v>
      </c>
      <c r="Y2891" s="2" t="s">
        <v>14909</v>
      </c>
      <c r="Z2891" s="2" t="s">
        <v>1185</v>
      </c>
      <c r="AA2891" s="2" t="s">
        <v>14910</v>
      </c>
      <c r="AB2891" s="2" t="s">
        <v>76</v>
      </c>
      <c r="AE2891" s="3">
        <v>45751.546296296299</v>
      </c>
      <c r="AF2891" s="2" t="s">
        <v>77</v>
      </c>
      <c r="AH2891" s="2" t="s">
        <v>103</v>
      </c>
      <c r="AI2891" s="2" t="s">
        <v>125</v>
      </c>
      <c r="AJ2891" s="2" t="s">
        <v>381</v>
      </c>
      <c r="AK2891" s="2" t="s">
        <v>14908</v>
      </c>
      <c r="AL2891" s="2" t="s">
        <v>2845</v>
      </c>
      <c r="AM2891" s="3">
        <v>45751.546331018515</v>
      </c>
      <c r="AN2891" s="2" t="s">
        <v>14908</v>
      </c>
      <c r="AP2891" s="2">
        <v>5875237</v>
      </c>
      <c r="AQ2891" s="2" t="s">
        <v>81</v>
      </c>
      <c r="AR2891" s="3">
        <v>45752.633321759262</v>
      </c>
      <c r="AS2891" s="2" t="s">
        <v>82</v>
      </c>
      <c r="AT2891" s="3">
        <v>45753.333333333336</v>
      </c>
      <c r="AU2891" s="2" t="s">
        <v>83</v>
      </c>
      <c r="AV2891" s="2" t="s">
        <v>1188</v>
      </c>
      <c r="AW2891" s="2" t="s">
        <v>1189</v>
      </c>
      <c r="AX2891" s="2" t="s">
        <v>1190</v>
      </c>
      <c r="AZ2891" s="3">
        <v>45752.633321759262</v>
      </c>
      <c r="BB2891" s="2" t="s">
        <v>838</v>
      </c>
      <c r="BC2891" s="2" t="s">
        <v>839</v>
      </c>
      <c r="BD2891" s="2" t="s">
        <v>840</v>
      </c>
      <c r="BE2891" s="2" t="s">
        <v>14911</v>
      </c>
      <c r="BF2891" s="2" t="s">
        <v>110</v>
      </c>
    </row>
    <row r="2892" spans="1:58" x14ac:dyDescent="0.35">
      <c r="A2892" s="2">
        <v>3046242</v>
      </c>
      <c r="B2892" s="2" t="s">
        <v>58</v>
      </c>
      <c r="C2892" s="2">
        <v>41140301</v>
      </c>
      <c r="D2892" s="2">
        <v>338673453</v>
      </c>
      <c r="E2892" s="2" t="s">
        <v>59</v>
      </c>
      <c r="F2892" s="2" t="s">
        <v>60</v>
      </c>
      <c r="G2892" s="2" t="s">
        <v>14912</v>
      </c>
      <c r="H2892" s="2" t="s">
        <v>14913</v>
      </c>
      <c r="I2892" s="2">
        <v>784519109</v>
      </c>
      <c r="J2892" s="2" t="s">
        <v>14914</v>
      </c>
      <c r="K2892" s="2">
        <v>12</v>
      </c>
      <c r="L2892" s="2" t="s">
        <v>64</v>
      </c>
      <c r="M2892" s="2" t="s">
        <v>65</v>
      </c>
      <c r="N2892" s="3">
        <v>45317.687152777777</v>
      </c>
      <c r="O2892" s="2" t="s">
        <v>95</v>
      </c>
      <c r="Q2892" s="2" t="s">
        <v>67</v>
      </c>
      <c r="R2892" s="3">
        <v>45751.546782407408</v>
      </c>
      <c r="S2892" s="2" t="s">
        <v>1321</v>
      </c>
      <c r="T2892" s="2" t="s">
        <v>97</v>
      </c>
      <c r="U2892" s="2" t="s">
        <v>70</v>
      </c>
      <c r="V2892" s="2" t="s">
        <v>14915</v>
      </c>
      <c r="Y2892" s="2" t="s">
        <v>9701</v>
      </c>
      <c r="Z2892" s="2" t="s">
        <v>848</v>
      </c>
      <c r="AA2892" s="2" t="s">
        <v>1906</v>
      </c>
      <c r="AB2892" s="2" t="s">
        <v>14916</v>
      </c>
      <c r="AE2892" s="3">
        <v>45751.546782407408</v>
      </c>
      <c r="AF2892" s="2" t="s">
        <v>77</v>
      </c>
      <c r="AH2892" s="2" t="s">
        <v>103</v>
      </c>
      <c r="AI2892" s="2" t="s">
        <v>79</v>
      </c>
      <c r="AJ2892" s="2" t="s">
        <v>105</v>
      </c>
      <c r="AK2892" s="2" t="s">
        <v>14917</v>
      </c>
      <c r="AL2892" s="2" t="s">
        <v>1321</v>
      </c>
      <c r="AM2892" s="3">
        <v>45751.546817129631</v>
      </c>
      <c r="AN2892" s="2" t="s">
        <v>14917</v>
      </c>
      <c r="AP2892" s="2">
        <v>5875240</v>
      </c>
      <c r="AQ2892" s="2" t="s">
        <v>81</v>
      </c>
      <c r="AR2892" s="3">
        <v>45751.728101851855</v>
      </c>
      <c r="AS2892" s="2" t="s">
        <v>82</v>
      </c>
      <c r="AT2892" s="3">
        <v>45753.333333333336</v>
      </c>
      <c r="AU2892" s="2" t="s">
        <v>83</v>
      </c>
      <c r="AV2892" s="2" t="s">
        <v>208</v>
      </c>
      <c r="AW2892" s="2" t="s">
        <v>209</v>
      </c>
      <c r="AX2892" s="2" t="s">
        <v>1111</v>
      </c>
      <c r="AZ2892" s="3">
        <v>45751.728101851855</v>
      </c>
      <c r="BB2892" s="2" t="s">
        <v>167</v>
      </c>
      <c r="BC2892" s="2" t="s">
        <v>168</v>
      </c>
      <c r="BD2892" s="2" t="s">
        <v>169</v>
      </c>
      <c r="BE2892" s="2" t="s">
        <v>763</v>
      </c>
      <c r="BF2892" s="2" t="s">
        <v>213</v>
      </c>
    </row>
    <row r="2893" spans="1:58" x14ac:dyDescent="0.35">
      <c r="A2893" s="2">
        <v>3046243</v>
      </c>
      <c r="B2893" s="2" t="s">
        <v>214</v>
      </c>
      <c r="C2893" s="2">
        <v>36839731</v>
      </c>
      <c r="D2893" s="2">
        <v>339610230</v>
      </c>
      <c r="E2893" s="2" t="s">
        <v>59</v>
      </c>
      <c r="F2893" s="2" t="s">
        <v>60</v>
      </c>
      <c r="G2893" s="2" t="s">
        <v>112</v>
      </c>
      <c r="H2893" s="2" t="s">
        <v>14918</v>
      </c>
      <c r="I2893" s="2">
        <v>775099237</v>
      </c>
      <c r="J2893" s="2" t="s">
        <v>14919</v>
      </c>
      <c r="K2893" s="2">
        <v>16</v>
      </c>
      <c r="L2893" s="2" t="s">
        <v>64</v>
      </c>
      <c r="M2893" s="2" t="s">
        <v>65</v>
      </c>
      <c r="N2893" s="3">
        <v>45476.5</v>
      </c>
      <c r="O2893" s="2" t="s">
        <v>614</v>
      </c>
      <c r="Q2893" s="2" t="s">
        <v>67</v>
      </c>
      <c r="R2893" s="3">
        <v>45751.546944444446</v>
      </c>
      <c r="S2893" s="2" t="s">
        <v>2793</v>
      </c>
      <c r="T2893" s="2" t="s">
        <v>69</v>
      </c>
      <c r="U2893" s="2" t="s">
        <v>70</v>
      </c>
      <c r="V2893" s="2" t="s">
        <v>14920</v>
      </c>
      <c r="W2893" s="2" t="s">
        <v>99</v>
      </c>
      <c r="X2893" s="2" t="s">
        <v>99</v>
      </c>
      <c r="Y2893" s="2" t="s">
        <v>3462</v>
      </c>
      <c r="Z2893" s="2" t="s">
        <v>101</v>
      </c>
      <c r="AA2893" s="2" t="s">
        <v>3463</v>
      </c>
      <c r="AB2893" s="2" t="s">
        <v>3463</v>
      </c>
      <c r="AE2893" s="3">
        <v>45751.546956018516</v>
      </c>
      <c r="AF2893" s="2" t="s">
        <v>77</v>
      </c>
      <c r="AH2893" s="2" t="s">
        <v>78</v>
      </c>
      <c r="AI2893" s="2" t="s">
        <v>125</v>
      </c>
      <c r="AJ2893" s="2" t="s">
        <v>381</v>
      </c>
      <c r="AK2893" s="2" t="s">
        <v>3133</v>
      </c>
      <c r="AL2893" s="2" t="s">
        <v>2793</v>
      </c>
      <c r="AM2893" s="3">
        <v>45751.546979166669</v>
      </c>
      <c r="AN2893" s="2" t="s">
        <v>3133</v>
      </c>
      <c r="AP2893" s="2">
        <v>5875241</v>
      </c>
      <c r="AQ2893" s="2" t="s">
        <v>81</v>
      </c>
      <c r="AR2893" s="3">
        <v>45753.514247685183</v>
      </c>
      <c r="AS2893" s="2" t="s">
        <v>82</v>
      </c>
      <c r="AT2893" s="3">
        <v>45753.333333333336</v>
      </c>
      <c r="AU2893" s="2" t="s">
        <v>83</v>
      </c>
      <c r="AV2893" s="2" t="s">
        <v>106</v>
      </c>
      <c r="AW2893" s="2" t="s">
        <v>107</v>
      </c>
      <c r="AX2893" s="2" t="s">
        <v>4645</v>
      </c>
      <c r="AZ2893" s="3">
        <v>45753.514247685183</v>
      </c>
      <c r="BB2893" s="2" t="s">
        <v>3696</v>
      </c>
      <c r="BC2893" s="2" t="s">
        <v>3697</v>
      </c>
      <c r="BD2893" s="2" t="s">
        <v>3698</v>
      </c>
      <c r="BE2893" s="2" t="s">
        <v>14921</v>
      </c>
      <c r="BF2893" s="2" t="s">
        <v>110</v>
      </c>
    </row>
    <row r="2894" spans="1:58" x14ac:dyDescent="0.35">
      <c r="A2894" s="2">
        <v>3046244</v>
      </c>
      <c r="B2894" s="2" t="s">
        <v>58</v>
      </c>
      <c r="C2894" s="2">
        <v>36255831</v>
      </c>
      <c r="D2894" s="2">
        <v>338609448</v>
      </c>
      <c r="E2894" s="2" t="s">
        <v>59</v>
      </c>
      <c r="F2894" s="2" t="s">
        <v>60</v>
      </c>
      <c r="G2894" s="2" t="s">
        <v>671</v>
      </c>
      <c r="H2894" s="2" t="s">
        <v>14922</v>
      </c>
      <c r="I2894" s="2">
        <v>775767011</v>
      </c>
      <c r="J2894" s="2" t="s">
        <v>14923</v>
      </c>
      <c r="K2894" s="2">
        <v>12</v>
      </c>
      <c r="L2894" s="2" t="s">
        <v>64</v>
      </c>
      <c r="M2894" s="2" t="s">
        <v>65</v>
      </c>
      <c r="N2894" s="3">
        <v>44805</v>
      </c>
      <c r="O2894" s="2" t="s">
        <v>95</v>
      </c>
      <c r="Q2894" s="2" t="s">
        <v>67</v>
      </c>
      <c r="R2894" s="3">
        <v>45751.547743055555</v>
      </c>
      <c r="S2894" s="2" t="s">
        <v>1517</v>
      </c>
      <c r="T2894" s="2" t="s">
        <v>97</v>
      </c>
      <c r="U2894" s="2" t="s">
        <v>141</v>
      </c>
      <c r="V2894" s="2" t="s">
        <v>14924</v>
      </c>
      <c r="Y2894" s="2" t="s">
        <v>651</v>
      </c>
      <c r="Z2894" s="2" t="s">
        <v>584</v>
      </c>
      <c r="AA2894" s="2" t="s">
        <v>14925</v>
      </c>
      <c r="AB2894" s="2" t="s">
        <v>14925</v>
      </c>
      <c r="AC2894" s="2">
        <v>43</v>
      </c>
      <c r="AE2894" s="3">
        <v>45751.547754629632</v>
      </c>
      <c r="AF2894" s="2" t="s">
        <v>77</v>
      </c>
      <c r="AH2894" s="2" t="s">
        <v>103</v>
      </c>
      <c r="AI2894" s="2" t="s">
        <v>58</v>
      </c>
      <c r="AJ2894" s="2" t="s">
        <v>586</v>
      </c>
      <c r="AK2894" s="2" t="s">
        <v>14926</v>
      </c>
      <c r="AL2894" s="2" t="s">
        <v>1517</v>
      </c>
      <c r="AM2894" s="3">
        <v>45752.855775462966</v>
      </c>
      <c r="AN2894" s="2" t="s">
        <v>14927</v>
      </c>
      <c r="AO2894" s="2" t="s">
        <v>276</v>
      </c>
      <c r="AP2894" s="2">
        <v>5878334</v>
      </c>
      <c r="AQ2894" s="2" t="s">
        <v>81</v>
      </c>
      <c r="AR2894" s="3">
        <v>45753.668912037036</v>
      </c>
      <c r="AS2894" s="2" t="s">
        <v>82</v>
      </c>
      <c r="AT2894" s="3">
        <v>45753.333333333336</v>
      </c>
      <c r="AU2894" s="2" t="s">
        <v>83</v>
      </c>
      <c r="AV2894" s="2" t="s">
        <v>630</v>
      </c>
      <c r="AW2894" s="2" t="s">
        <v>631</v>
      </c>
      <c r="AX2894" s="2" t="s">
        <v>632</v>
      </c>
      <c r="AZ2894" s="3">
        <v>45753.668912037036</v>
      </c>
      <c r="BB2894" s="2" t="s">
        <v>792</v>
      </c>
      <c r="BC2894" s="2" t="s">
        <v>793</v>
      </c>
      <c r="BD2894" s="2" t="s">
        <v>794</v>
      </c>
      <c r="BE2894" s="2" t="s">
        <v>14928</v>
      </c>
      <c r="BF2894" s="2" t="s">
        <v>2755</v>
      </c>
    </row>
    <row r="2895" spans="1:58" x14ac:dyDescent="0.35">
      <c r="A2895" s="2">
        <v>3046245</v>
      </c>
      <c r="B2895" s="2" t="s">
        <v>58</v>
      </c>
      <c r="C2895" s="2">
        <v>40863751</v>
      </c>
      <c r="D2895" s="2">
        <v>338248134</v>
      </c>
      <c r="E2895" s="2" t="s">
        <v>59</v>
      </c>
      <c r="F2895" s="2" t="s">
        <v>60</v>
      </c>
      <c r="G2895" s="2" t="s">
        <v>14929</v>
      </c>
      <c r="H2895" s="2" t="s">
        <v>14930</v>
      </c>
      <c r="I2895" s="2">
        <v>772709281</v>
      </c>
      <c r="J2895" s="2" t="s">
        <v>14931</v>
      </c>
      <c r="K2895" s="2">
        <v>12</v>
      </c>
      <c r="L2895" s="2" t="s">
        <v>64</v>
      </c>
      <c r="M2895" s="2" t="s">
        <v>65</v>
      </c>
      <c r="N2895" s="3">
        <v>45052.66265046296</v>
      </c>
      <c r="O2895" s="2" t="s">
        <v>66</v>
      </c>
      <c r="Q2895" s="2" t="s">
        <v>67</v>
      </c>
      <c r="R2895" s="3">
        <v>45751.547766203701</v>
      </c>
      <c r="S2895" s="2" t="s">
        <v>5892</v>
      </c>
      <c r="T2895" s="2" t="s">
        <v>97</v>
      </c>
      <c r="U2895" s="2" t="s">
        <v>70</v>
      </c>
      <c r="V2895" s="2" t="s">
        <v>14932</v>
      </c>
      <c r="W2895" s="2" t="s">
        <v>285</v>
      </c>
      <c r="X2895" s="2" t="s">
        <v>286</v>
      </c>
      <c r="Y2895" s="2" t="s">
        <v>1079</v>
      </c>
      <c r="Z2895" s="2" t="s">
        <v>767</v>
      </c>
      <c r="AA2895" s="2" t="s">
        <v>767</v>
      </c>
      <c r="AB2895" s="2" t="s">
        <v>76</v>
      </c>
      <c r="AE2895" s="3">
        <v>45751.547777777778</v>
      </c>
      <c r="AF2895" s="2" t="s">
        <v>77</v>
      </c>
      <c r="AH2895" s="2" t="s">
        <v>78</v>
      </c>
      <c r="AI2895" s="2" t="s">
        <v>79</v>
      </c>
      <c r="AJ2895" s="2" t="s">
        <v>105</v>
      </c>
      <c r="AK2895" s="2" t="s">
        <v>14933</v>
      </c>
      <c r="AL2895" s="2" t="s">
        <v>5892</v>
      </c>
      <c r="AM2895" s="3">
        <v>45751.547812500001</v>
      </c>
      <c r="AN2895" s="2" t="s">
        <v>14933</v>
      </c>
      <c r="AP2895" s="2">
        <v>5875246</v>
      </c>
      <c r="AQ2895" s="2" t="s">
        <v>81</v>
      </c>
      <c r="AR2895" s="3">
        <v>45751.830706018518</v>
      </c>
      <c r="AS2895" s="2" t="s">
        <v>82</v>
      </c>
      <c r="AT2895" s="3">
        <v>45753.333333333336</v>
      </c>
      <c r="AU2895" s="2" t="s">
        <v>83</v>
      </c>
      <c r="AV2895" s="2" t="s">
        <v>292</v>
      </c>
      <c r="AW2895" s="2" t="s">
        <v>293</v>
      </c>
      <c r="AX2895" s="2" t="s">
        <v>356</v>
      </c>
      <c r="AZ2895" s="3">
        <v>45751.830706018518</v>
      </c>
      <c r="BB2895" s="2" t="s">
        <v>295</v>
      </c>
      <c r="BC2895" s="2" t="s">
        <v>296</v>
      </c>
      <c r="BD2895" s="2" t="s">
        <v>297</v>
      </c>
      <c r="BE2895" s="2" t="s">
        <v>298</v>
      </c>
      <c r="BF2895" s="2" t="s">
        <v>344</v>
      </c>
    </row>
    <row r="2896" spans="1:58" x14ac:dyDescent="0.35">
      <c r="A2896" s="2">
        <v>3046246</v>
      </c>
      <c r="B2896" s="2" t="s">
        <v>58</v>
      </c>
      <c r="C2896" s="2">
        <v>44349281</v>
      </c>
      <c r="D2896" s="2">
        <v>339566132</v>
      </c>
      <c r="E2896" s="2" t="s">
        <v>59</v>
      </c>
      <c r="F2896" s="2" t="s">
        <v>60</v>
      </c>
      <c r="G2896" s="2" t="s">
        <v>14934</v>
      </c>
      <c r="H2896" s="2" t="s">
        <v>14934</v>
      </c>
      <c r="I2896" s="2">
        <v>772967382</v>
      </c>
      <c r="J2896" s="2" t="s">
        <v>4839</v>
      </c>
      <c r="K2896" s="2">
        <v>20</v>
      </c>
      <c r="L2896" s="2" t="s">
        <v>192</v>
      </c>
      <c r="M2896" s="2" t="s">
        <v>193</v>
      </c>
      <c r="N2896" s="3">
        <v>45618.535868055558</v>
      </c>
      <c r="O2896" s="2" t="s">
        <v>260</v>
      </c>
      <c r="Q2896" s="2" t="s">
        <v>67</v>
      </c>
      <c r="R2896" s="3">
        <v>45751.547962962963</v>
      </c>
      <c r="S2896" s="2" t="s">
        <v>195</v>
      </c>
      <c r="T2896" s="2" t="s">
        <v>196</v>
      </c>
      <c r="U2896" s="2" t="s">
        <v>70</v>
      </c>
      <c r="V2896" s="2" t="s">
        <v>14935</v>
      </c>
      <c r="W2896" s="2" t="s">
        <v>468</v>
      </c>
      <c r="X2896" s="2" t="s">
        <v>468</v>
      </c>
      <c r="Y2896" s="2" t="s">
        <v>3308</v>
      </c>
      <c r="Z2896" s="2" t="s">
        <v>470</v>
      </c>
      <c r="AA2896" s="2" t="s">
        <v>12440</v>
      </c>
      <c r="AB2896" s="2" t="s">
        <v>76</v>
      </c>
      <c r="AE2896" s="3">
        <v>45751.547974537039</v>
      </c>
      <c r="AF2896" s="2" t="s">
        <v>203</v>
      </c>
      <c r="AG2896" s="2">
        <v>48</v>
      </c>
      <c r="AH2896" s="2" t="s">
        <v>78</v>
      </c>
      <c r="AI2896" s="2" t="s">
        <v>204</v>
      </c>
      <c r="AJ2896" s="2" t="s">
        <v>290</v>
      </c>
      <c r="AK2896" s="2" t="s">
        <v>5874</v>
      </c>
      <c r="AL2896" s="2" t="s">
        <v>195</v>
      </c>
      <c r="AM2896" s="3">
        <v>45751.547997685186</v>
      </c>
      <c r="AN2896" s="2" t="s">
        <v>5874</v>
      </c>
      <c r="AP2896" s="2">
        <v>5875247</v>
      </c>
      <c r="AQ2896" s="2" t="s">
        <v>81</v>
      </c>
      <c r="AR2896" s="3">
        <v>45752.462511574071</v>
      </c>
      <c r="AS2896" s="2" t="s">
        <v>82</v>
      </c>
      <c r="AT2896" s="3">
        <v>45753.402777777781</v>
      </c>
      <c r="AU2896" s="2" t="s">
        <v>83</v>
      </c>
      <c r="AV2896" s="2" t="s">
        <v>572</v>
      </c>
      <c r="AW2896" s="2" t="s">
        <v>573</v>
      </c>
      <c r="AX2896" s="2" t="s">
        <v>1945</v>
      </c>
      <c r="AY2896" s="3">
        <v>45753.547974537039</v>
      </c>
      <c r="AZ2896" s="3">
        <v>45752.462511574071</v>
      </c>
      <c r="BA2896" s="2" t="s">
        <v>211</v>
      </c>
      <c r="BB2896" s="2" t="s">
        <v>311</v>
      </c>
      <c r="BC2896" s="2" t="s">
        <v>312</v>
      </c>
      <c r="BD2896" s="2" t="s">
        <v>313</v>
      </c>
      <c r="BE2896" s="2" t="s">
        <v>12441</v>
      </c>
      <c r="BF2896" s="2" t="s">
        <v>474</v>
      </c>
    </row>
    <row r="2897" spans="1:58" x14ac:dyDescent="0.35">
      <c r="A2897" s="2">
        <v>3046247</v>
      </c>
      <c r="B2897" s="2" t="s">
        <v>214</v>
      </c>
      <c r="C2897" s="2">
        <v>36164131</v>
      </c>
      <c r="D2897" s="2">
        <v>339663260</v>
      </c>
      <c r="E2897" s="2" t="s">
        <v>59</v>
      </c>
      <c r="F2897" s="2" t="s">
        <v>60</v>
      </c>
      <c r="G2897" s="2" t="s">
        <v>316</v>
      </c>
      <c r="H2897" s="2" t="s">
        <v>1685</v>
      </c>
      <c r="I2897" s="2">
        <v>777607412</v>
      </c>
      <c r="J2897" s="2" t="s">
        <v>14936</v>
      </c>
      <c r="K2897" s="2">
        <v>16</v>
      </c>
      <c r="L2897" s="2" t="s">
        <v>64</v>
      </c>
      <c r="M2897" s="2" t="s">
        <v>65</v>
      </c>
      <c r="N2897" s="3">
        <v>44777.416678240741</v>
      </c>
      <c r="O2897" s="2" t="s">
        <v>486</v>
      </c>
      <c r="Q2897" s="2" t="s">
        <v>67</v>
      </c>
      <c r="R2897" s="3">
        <v>45751.54828703704</v>
      </c>
      <c r="S2897" s="2" t="s">
        <v>13680</v>
      </c>
      <c r="T2897" s="2" t="s">
        <v>69</v>
      </c>
      <c r="U2897" s="2" t="s">
        <v>1044</v>
      </c>
      <c r="V2897" s="2" t="s">
        <v>14937</v>
      </c>
      <c r="W2897" s="2" t="s">
        <v>1183</v>
      </c>
      <c r="X2897" s="2" t="s">
        <v>1183</v>
      </c>
      <c r="Y2897" s="2" t="s">
        <v>1574</v>
      </c>
      <c r="Z2897" s="2" t="s">
        <v>1185</v>
      </c>
      <c r="AA2897" s="2" t="s">
        <v>1575</v>
      </c>
      <c r="AB2897" s="2" t="s">
        <v>1575</v>
      </c>
      <c r="AE2897" s="3">
        <v>45751.548298611109</v>
      </c>
      <c r="AF2897" s="2" t="s">
        <v>77</v>
      </c>
      <c r="AH2897" s="2" t="s">
        <v>78</v>
      </c>
      <c r="AI2897" s="2" t="s">
        <v>125</v>
      </c>
      <c r="AJ2897" s="2" t="s">
        <v>493</v>
      </c>
      <c r="AK2897" s="2" t="s">
        <v>14938</v>
      </c>
      <c r="AL2897" s="2" t="s">
        <v>13680</v>
      </c>
      <c r="AM2897" s="3">
        <v>45751.548321759263</v>
      </c>
      <c r="AN2897" s="2" t="s">
        <v>14938</v>
      </c>
      <c r="AP2897" s="2">
        <v>5875248</v>
      </c>
      <c r="AQ2897" s="2" t="s">
        <v>81</v>
      </c>
      <c r="AR2897" s="3">
        <v>45752.415763888886</v>
      </c>
      <c r="AS2897" s="2" t="s">
        <v>82</v>
      </c>
      <c r="AT2897" s="3">
        <v>45753.333333333336</v>
      </c>
      <c r="AU2897" s="2" t="s">
        <v>83</v>
      </c>
      <c r="AV2897" s="2" t="s">
        <v>1188</v>
      </c>
      <c r="AW2897" s="2" t="s">
        <v>1189</v>
      </c>
      <c r="AX2897" s="2" t="s">
        <v>1190</v>
      </c>
      <c r="AZ2897" s="3">
        <v>45752.415763888886</v>
      </c>
      <c r="BB2897" s="2" t="s">
        <v>589</v>
      </c>
      <c r="BC2897" s="2" t="s">
        <v>590</v>
      </c>
      <c r="BD2897" s="2" t="s">
        <v>591</v>
      </c>
      <c r="BE2897" s="2" t="s">
        <v>4299</v>
      </c>
      <c r="BF2897" s="2" t="s">
        <v>549</v>
      </c>
    </row>
    <row r="2898" spans="1:58" x14ac:dyDescent="0.35">
      <c r="A2898" s="2">
        <v>3046248</v>
      </c>
      <c r="B2898" s="2" t="s">
        <v>58</v>
      </c>
      <c r="C2898" s="2">
        <v>44631031</v>
      </c>
      <c r="D2898" s="2">
        <v>339708415</v>
      </c>
      <c r="E2898" s="2" t="s">
        <v>59</v>
      </c>
      <c r="F2898" s="2" t="s">
        <v>60</v>
      </c>
      <c r="G2898" s="2" t="s">
        <v>1287</v>
      </c>
      <c r="H2898" s="2" t="s">
        <v>14939</v>
      </c>
      <c r="I2898" s="2">
        <v>777975018</v>
      </c>
      <c r="J2898" s="2" t="s">
        <v>1878</v>
      </c>
      <c r="K2898" s="2">
        <v>14</v>
      </c>
      <c r="L2898" s="2" t="s">
        <v>64</v>
      </c>
      <c r="M2898" s="2" t="s">
        <v>65</v>
      </c>
      <c r="N2898" s="3">
        <v>45618.041666666664</v>
      </c>
      <c r="O2898" s="2" t="s">
        <v>66</v>
      </c>
      <c r="Q2898" s="2" t="s">
        <v>67</v>
      </c>
      <c r="R2898" s="3">
        <v>45751.548645833333</v>
      </c>
      <c r="S2898" s="2" t="s">
        <v>6060</v>
      </c>
      <c r="T2898" s="2" t="s">
        <v>97</v>
      </c>
      <c r="U2898" s="2" t="s">
        <v>283</v>
      </c>
      <c r="V2898" s="2" t="s">
        <v>14940</v>
      </c>
      <c r="W2898" s="2" t="s">
        <v>119</v>
      </c>
      <c r="X2898" s="2" t="s">
        <v>120</v>
      </c>
      <c r="Y2898" s="2" t="s">
        <v>4543</v>
      </c>
      <c r="Z2898" s="2" t="s">
        <v>3252</v>
      </c>
      <c r="AA2898" s="2" t="s">
        <v>8001</v>
      </c>
      <c r="AB2898" s="2" t="s">
        <v>76</v>
      </c>
      <c r="AE2898" s="3">
        <v>45751.548657407409</v>
      </c>
      <c r="AF2898" s="2" t="s">
        <v>77</v>
      </c>
      <c r="AH2898" s="2" t="s">
        <v>103</v>
      </c>
      <c r="AI2898" s="2" t="s">
        <v>79</v>
      </c>
      <c r="AJ2898" s="2" t="s">
        <v>105</v>
      </c>
      <c r="AK2898" s="2" t="s">
        <v>14941</v>
      </c>
      <c r="AL2898" s="2" t="s">
        <v>6060</v>
      </c>
      <c r="AM2898" s="3">
        <v>45751.548680555556</v>
      </c>
      <c r="AN2898" s="2" t="s">
        <v>14941</v>
      </c>
      <c r="AP2898" s="2">
        <v>5875249</v>
      </c>
      <c r="AQ2898" s="2" t="s">
        <v>81</v>
      </c>
      <c r="AR2898" s="3">
        <v>45753.57775462963</v>
      </c>
      <c r="AS2898" s="2" t="s">
        <v>82</v>
      </c>
      <c r="AT2898" s="3">
        <v>45753.333333333336</v>
      </c>
      <c r="AU2898" s="2" t="s">
        <v>83</v>
      </c>
      <c r="AV2898" s="2" t="s">
        <v>128</v>
      </c>
      <c r="AW2898" s="2" t="s">
        <v>129</v>
      </c>
      <c r="AX2898" s="2" t="s">
        <v>252</v>
      </c>
      <c r="AZ2898" s="3">
        <v>45753.57775462963</v>
      </c>
      <c r="BB2898" s="2" t="s">
        <v>253</v>
      </c>
      <c r="BC2898" s="2" t="s">
        <v>254</v>
      </c>
      <c r="BD2898" s="2" t="s">
        <v>255</v>
      </c>
      <c r="BE2898" s="2" t="s">
        <v>2001</v>
      </c>
      <c r="BF2898" s="2" t="s">
        <v>213</v>
      </c>
    </row>
    <row r="2899" spans="1:58" x14ac:dyDescent="0.35">
      <c r="A2899" s="2">
        <v>3046249</v>
      </c>
      <c r="B2899" s="2" t="s">
        <v>58</v>
      </c>
      <c r="C2899" s="2">
        <v>39690831</v>
      </c>
      <c r="D2899" s="2">
        <v>339585203</v>
      </c>
      <c r="E2899" s="2" t="s">
        <v>59</v>
      </c>
      <c r="F2899" s="2" t="s">
        <v>60</v>
      </c>
      <c r="G2899" s="2" t="s">
        <v>3369</v>
      </c>
      <c r="H2899" s="2" t="s">
        <v>1122</v>
      </c>
      <c r="I2899" s="2">
        <v>778377343</v>
      </c>
      <c r="J2899" s="2" t="s">
        <v>14942</v>
      </c>
      <c r="K2899" s="2">
        <v>14</v>
      </c>
      <c r="L2899" s="2" t="s">
        <v>64</v>
      </c>
      <c r="M2899" s="2" t="s">
        <v>65</v>
      </c>
      <c r="N2899" s="3">
        <v>44835</v>
      </c>
      <c r="O2899" s="2" t="s">
        <v>66</v>
      </c>
      <c r="Q2899" s="2" t="s">
        <v>67</v>
      </c>
      <c r="R2899" s="3">
        <v>45751.548877314817</v>
      </c>
      <c r="S2899" s="2" t="s">
        <v>10506</v>
      </c>
      <c r="T2899" s="2" t="s">
        <v>69</v>
      </c>
      <c r="U2899" s="2" t="s">
        <v>70</v>
      </c>
      <c r="V2899" s="2" t="s">
        <v>14943</v>
      </c>
      <c r="W2899" s="2" t="s">
        <v>468</v>
      </c>
      <c r="X2899" s="2" t="s">
        <v>600</v>
      </c>
      <c r="Y2899" s="2" t="s">
        <v>5659</v>
      </c>
      <c r="Z2899" s="2" t="s">
        <v>1346</v>
      </c>
      <c r="AA2899" s="2" t="s">
        <v>3896</v>
      </c>
      <c r="AB2899" s="2" t="s">
        <v>3896</v>
      </c>
      <c r="AC2899" s="2">
        <v>774065526</v>
      </c>
      <c r="AE2899" s="3">
        <v>45751.548877314817</v>
      </c>
      <c r="AF2899" s="2" t="s">
        <v>77</v>
      </c>
      <c r="AH2899" s="2" t="s">
        <v>78</v>
      </c>
      <c r="AI2899" s="2" t="s">
        <v>79</v>
      </c>
      <c r="AJ2899" s="2" t="s">
        <v>105</v>
      </c>
      <c r="AK2899" s="2" t="s">
        <v>10762</v>
      </c>
      <c r="AL2899" s="2" t="s">
        <v>10506</v>
      </c>
      <c r="AM2899" s="3">
        <v>45751.54891203704</v>
      </c>
      <c r="AN2899" s="2" t="s">
        <v>10762</v>
      </c>
      <c r="AP2899" s="2">
        <v>5875250</v>
      </c>
      <c r="AQ2899" s="2" t="s">
        <v>81</v>
      </c>
      <c r="AR2899" s="3">
        <v>45752.609189814815</v>
      </c>
      <c r="AS2899" s="2" t="s">
        <v>82</v>
      </c>
      <c r="AT2899" s="3">
        <v>45753.333333333336</v>
      </c>
      <c r="AU2899" s="2" t="s">
        <v>83</v>
      </c>
      <c r="AV2899" s="2" t="s">
        <v>605</v>
      </c>
      <c r="AW2899" s="2" t="s">
        <v>606</v>
      </c>
      <c r="AX2899" s="2" t="s">
        <v>3436</v>
      </c>
      <c r="AZ2899" s="3">
        <v>45752.609189814815</v>
      </c>
      <c r="BB2899" s="2" t="s">
        <v>2373</v>
      </c>
      <c r="BC2899" s="2" t="s">
        <v>2374</v>
      </c>
      <c r="BD2899" s="2" t="s">
        <v>2375</v>
      </c>
      <c r="BE2899" s="2" t="s">
        <v>14944</v>
      </c>
      <c r="BF2899" s="2" t="s">
        <v>3584</v>
      </c>
    </row>
    <row r="2900" spans="1:58" x14ac:dyDescent="0.35">
      <c r="A2900" s="2">
        <v>3046250</v>
      </c>
      <c r="B2900" s="2" t="s">
        <v>550</v>
      </c>
      <c r="C2900" s="2">
        <v>39472391</v>
      </c>
      <c r="D2900" s="2">
        <v>339611327</v>
      </c>
      <c r="E2900" s="2" t="s">
        <v>59</v>
      </c>
      <c r="F2900" s="2" t="s">
        <v>60</v>
      </c>
      <c r="G2900" s="2" t="s">
        <v>1010</v>
      </c>
      <c r="H2900" s="2" t="s">
        <v>5386</v>
      </c>
      <c r="I2900" s="2">
        <v>773956360</v>
      </c>
      <c r="J2900" s="2" t="s">
        <v>1032</v>
      </c>
      <c r="K2900" s="2">
        <v>16</v>
      </c>
      <c r="L2900" s="2" t="s">
        <v>64</v>
      </c>
      <c r="M2900" s="2" t="s">
        <v>65</v>
      </c>
      <c r="N2900" s="3">
        <v>44763.5</v>
      </c>
      <c r="O2900" s="2" t="s">
        <v>614</v>
      </c>
      <c r="Q2900" s="2" t="s">
        <v>67</v>
      </c>
      <c r="R2900" s="3">
        <v>45751.54954861111</v>
      </c>
      <c r="S2900" s="2" t="s">
        <v>6552</v>
      </c>
      <c r="T2900" s="2" t="s">
        <v>598</v>
      </c>
      <c r="U2900" s="2" t="s">
        <v>197</v>
      </c>
      <c r="V2900" s="2" t="s">
        <v>14945</v>
      </c>
      <c r="W2900" s="2" t="s">
        <v>99</v>
      </c>
      <c r="X2900" s="2" t="s">
        <v>99</v>
      </c>
      <c r="Y2900" s="2" t="s">
        <v>5226</v>
      </c>
      <c r="Z2900" s="2" t="s">
        <v>101</v>
      </c>
      <c r="AA2900" s="2" t="s">
        <v>322</v>
      </c>
      <c r="AB2900" s="2" t="s">
        <v>14946</v>
      </c>
      <c r="AE2900" s="3">
        <v>45751.549976851849</v>
      </c>
      <c r="AF2900" s="2" t="s">
        <v>77</v>
      </c>
      <c r="AH2900" s="2" t="s">
        <v>78</v>
      </c>
      <c r="AI2900" s="2" t="s">
        <v>125</v>
      </c>
      <c r="AJ2900" s="2" t="s">
        <v>570</v>
      </c>
      <c r="AK2900" s="2" t="s">
        <v>14947</v>
      </c>
      <c r="AL2900" s="2" t="s">
        <v>6552</v>
      </c>
      <c r="AM2900" s="3">
        <v>45751.550023148149</v>
      </c>
      <c r="AO2900" s="2" t="s">
        <v>6552</v>
      </c>
      <c r="AP2900" s="2">
        <v>5875251</v>
      </c>
      <c r="AQ2900" s="2" t="s">
        <v>81</v>
      </c>
      <c r="AR2900" s="3">
        <v>45752.586597222224</v>
      </c>
      <c r="AS2900" s="2" t="s">
        <v>82</v>
      </c>
      <c r="AT2900" s="3">
        <v>45751.333333333336</v>
      </c>
      <c r="AU2900" s="2" t="s">
        <v>127</v>
      </c>
      <c r="AV2900" s="2" t="s">
        <v>106</v>
      </c>
      <c r="AW2900" s="2" t="s">
        <v>107</v>
      </c>
      <c r="AX2900" s="2" t="s">
        <v>2215</v>
      </c>
      <c r="AZ2900" s="3">
        <v>45752.586597222224</v>
      </c>
      <c r="BB2900" s="2" t="s">
        <v>863</v>
      </c>
      <c r="BC2900" s="2" t="s">
        <v>864</v>
      </c>
      <c r="BD2900" s="2" t="s">
        <v>865</v>
      </c>
      <c r="BE2900" s="2" t="s">
        <v>12987</v>
      </c>
      <c r="BF2900" s="2" t="s">
        <v>110</v>
      </c>
    </row>
    <row r="2901" spans="1:58" x14ac:dyDescent="0.35">
      <c r="A2901" s="2">
        <v>3046251</v>
      </c>
      <c r="B2901" s="2" t="s">
        <v>58</v>
      </c>
      <c r="C2901" s="2">
        <v>29986521</v>
      </c>
      <c r="D2901" s="2">
        <v>338640443</v>
      </c>
      <c r="E2901" s="2" t="s">
        <v>59</v>
      </c>
      <c r="F2901" s="2" t="s">
        <v>60</v>
      </c>
      <c r="G2901" s="2" t="s">
        <v>14948</v>
      </c>
      <c r="H2901" s="2" t="s">
        <v>14949</v>
      </c>
      <c r="I2901" s="2">
        <v>775330682</v>
      </c>
      <c r="J2901" s="2" t="s">
        <v>14950</v>
      </c>
      <c r="K2901" s="2">
        <v>12</v>
      </c>
      <c r="L2901" s="2" t="s">
        <v>64</v>
      </c>
      <c r="M2901" s="2" t="s">
        <v>65</v>
      </c>
      <c r="N2901" s="3">
        <v>44123.606261574074</v>
      </c>
      <c r="O2901" s="2" t="s">
        <v>95</v>
      </c>
      <c r="Q2901" s="2" t="s">
        <v>67</v>
      </c>
      <c r="R2901" s="3">
        <v>45751.550474537034</v>
      </c>
      <c r="S2901" s="2" t="s">
        <v>1321</v>
      </c>
      <c r="T2901" s="2" t="s">
        <v>97</v>
      </c>
      <c r="U2901" s="2" t="s">
        <v>70</v>
      </c>
      <c r="V2901" s="2" t="s">
        <v>14951</v>
      </c>
      <c r="W2901" s="2" t="s">
        <v>72</v>
      </c>
      <c r="X2901" s="2" t="s">
        <v>73</v>
      </c>
      <c r="Y2901" s="2" t="s">
        <v>2163</v>
      </c>
      <c r="Z2901" s="2" t="s">
        <v>3634</v>
      </c>
      <c r="AA2901" s="2" t="s">
        <v>7488</v>
      </c>
      <c r="AB2901" s="2" t="s">
        <v>14952</v>
      </c>
      <c r="AC2901" s="2" t="s">
        <v>14953</v>
      </c>
      <c r="AE2901" s="3">
        <v>45751.550486111111</v>
      </c>
      <c r="AF2901" s="2" t="s">
        <v>77</v>
      </c>
      <c r="AH2901" s="2" t="s">
        <v>103</v>
      </c>
      <c r="AI2901" s="2" t="s">
        <v>79</v>
      </c>
      <c r="AJ2901" s="2" t="s">
        <v>105</v>
      </c>
      <c r="AK2901" s="2" t="s">
        <v>14954</v>
      </c>
      <c r="AL2901" s="2" t="s">
        <v>1321</v>
      </c>
      <c r="AM2901" s="3">
        <v>45751.550520833334</v>
      </c>
      <c r="AN2901" s="2" t="s">
        <v>14954</v>
      </c>
      <c r="AP2901" s="2">
        <v>5875255</v>
      </c>
      <c r="AQ2901" s="2" t="s">
        <v>81</v>
      </c>
      <c r="AR2901" s="3">
        <v>45751.725428240738</v>
      </c>
      <c r="AS2901" s="2" t="s">
        <v>82</v>
      </c>
      <c r="AT2901" s="3">
        <v>45753.333333333336</v>
      </c>
      <c r="AU2901" s="2" t="s">
        <v>83</v>
      </c>
      <c r="AV2901" s="2" t="s">
        <v>84</v>
      </c>
      <c r="AW2901" s="2" t="s">
        <v>85</v>
      </c>
      <c r="AX2901" s="2" t="s">
        <v>13288</v>
      </c>
      <c r="AZ2901" s="3">
        <v>45751.725428240738</v>
      </c>
      <c r="BB2901" s="2" t="s">
        <v>2319</v>
      </c>
      <c r="BC2901" s="2" t="s">
        <v>2320</v>
      </c>
      <c r="BD2901" s="2" t="s">
        <v>2321</v>
      </c>
      <c r="BE2901" s="2" t="s">
        <v>14955</v>
      </c>
      <c r="BF2901" s="2" t="s">
        <v>171</v>
      </c>
    </row>
    <row r="2902" spans="1:58" x14ac:dyDescent="0.35">
      <c r="A2902" s="2">
        <v>3046252</v>
      </c>
      <c r="B2902" s="2" t="s">
        <v>58</v>
      </c>
      <c r="C2902" s="2">
        <v>36076811</v>
      </c>
      <c r="D2902" s="2">
        <v>338780042</v>
      </c>
      <c r="E2902" s="2" t="s">
        <v>59</v>
      </c>
      <c r="F2902" s="2" t="s">
        <v>60</v>
      </c>
      <c r="G2902" s="2" t="s">
        <v>14956</v>
      </c>
      <c r="H2902" s="2" t="s">
        <v>14957</v>
      </c>
      <c r="I2902" s="2" t="s">
        <v>14958</v>
      </c>
      <c r="J2902" s="2" t="s">
        <v>14959</v>
      </c>
      <c r="K2902" s="2">
        <v>13</v>
      </c>
      <c r="L2902" s="2" t="s">
        <v>64</v>
      </c>
      <c r="M2902" s="2" t="s">
        <v>65</v>
      </c>
      <c r="N2902" s="3">
        <v>44835</v>
      </c>
      <c r="O2902" s="2" t="s">
        <v>66</v>
      </c>
      <c r="Q2902" s="2" t="s">
        <v>67</v>
      </c>
      <c r="R2902" s="3">
        <v>45751.550520833334</v>
      </c>
      <c r="S2902" s="2" t="s">
        <v>1051</v>
      </c>
      <c r="T2902" s="2" t="s">
        <v>97</v>
      </c>
      <c r="U2902" s="2" t="s">
        <v>70</v>
      </c>
      <c r="V2902" s="2" t="s">
        <v>14960</v>
      </c>
      <c r="W2902" s="2" t="s">
        <v>872</v>
      </c>
      <c r="X2902" s="2" t="s">
        <v>1216</v>
      </c>
      <c r="Y2902" s="2" t="s">
        <v>10309</v>
      </c>
      <c r="Z2902" s="2" t="s">
        <v>1162</v>
      </c>
      <c r="AA2902" s="2" t="s">
        <v>12792</v>
      </c>
      <c r="AB2902" s="2" t="s">
        <v>12792</v>
      </c>
      <c r="AE2902" s="3">
        <v>45751.550532407404</v>
      </c>
      <c r="AF2902" s="2" t="s">
        <v>77</v>
      </c>
      <c r="AH2902" s="2" t="s">
        <v>103</v>
      </c>
      <c r="AI2902" s="2" t="s">
        <v>79</v>
      </c>
      <c r="AJ2902" s="2" t="s">
        <v>105</v>
      </c>
      <c r="AK2902" s="2" t="s">
        <v>14961</v>
      </c>
      <c r="AL2902" s="2" t="s">
        <v>1051</v>
      </c>
      <c r="AM2902" s="3">
        <v>45751.550555555557</v>
      </c>
      <c r="AN2902" s="2" t="s">
        <v>14961</v>
      </c>
      <c r="AP2902" s="2">
        <v>5875256</v>
      </c>
      <c r="AQ2902" s="2" t="s">
        <v>81</v>
      </c>
      <c r="AR2902" s="3">
        <v>45751.664861111109</v>
      </c>
      <c r="AS2902" s="2" t="s">
        <v>82</v>
      </c>
      <c r="AT2902" s="3">
        <v>45753.333333333336</v>
      </c>
      <c r="AU2902" s="2" t="s">
        <v>83</v>
      </c>
      <c r="AV2902" s="2" t="s">
        <v>1164</v>
      </c>
      <c r="AW2902" s="2" t="s">
        <v>1165</v>
      </c>
      <c r="AX2902" s="2" t="s">
        <v>4275</v>
      </c>
      <c r="AZ2902" s="3">
        <v>45751.664861111109</v>
      </c>
      <c r="BB2902" s="2" t="s">
        <v>608</v>
      </c>
      <c r="BC2902" s="2" t="s">
        <v>326</v>
      </c>
      <c r="BD2902" s="2" t="s">
        <v>609</v>
      </c>
      <c r="BE2902" s="2" t="s">
        <v>5919</v>
      </c>
      <c r="BF2902" s="2" t="s">
        <v>276</v>
      </c>
    </row>
    <row r="2903" spans="1:58" x14ac:dyDescent="0.35">
      <c r="A2903" s="2">
        <v>3046253</v>
      </c>
      <c r="B2903" s="2" t="s">
        <v>58</v>
      </c>
      <c r="C2903" s="2">
        <v>40593881</v>
      </c>
      <c r="D2903" s="2">
        <v>338671725</v>
      </c>
      <c r="E2903" s="2" t="s">
        <v>59</v>
      </c>
      <c r="F2903" s="2" t="s">
        <v>60</v>
      </c>
      <c r="G2903" s="2" t="s">
        <v>14962</v>
      </c>
      <c r="H2903" s="2" t="s">
        <v>842</v>
      </c>
      <c r="I2903" s="2">
        <v>783248707</v>
      </c>
      <c r="J2903" s="2" t="s">
        <v>13268</v>
      </c>
      <c r="K2903" s="2">
        <v>12</v>
      </c>
      <c r="L2903" s="2" t="s">
        <v>64</v>
      </c>
      <c r="M2903" s="2" t="s">
        <v>65</v>
      </c>
      <c r="N2903" s="3">
        <v>45017.828541666669</v>
      </c>
      <c r="O2903" s="2" t="s">
        <v>66</v>
      </c>
      <c r="Q2903" s="2" t="s">
        <v>67</v>
      </c>
      <c r="R2903" s="3">
        <v>45751.55096064815</v>
      </c>
      <c r="S2903" s="2" t="s">
        <v>6576</v>
      </c>
      <c r="T2903" s="2" t="s">
        <v>69</v>
      </c>
      <c r="U2903" s="2" t="s">
        <v>70</v>
      </c>
      <c r="V2903" s="2" t="s">
        <v>14963</v>
      </c>
      <c r="W2903" s="2" t="s">
        <v>72</v>
      </c>
      <c r="X2903" s="2" t="s">
        <v>199</v>
      </c>
      <c r="Y2903" s="2" t="s">
        <v>5275</v>
      </c>
      <c r="Z2903" s="2" t="s">
        <v>4235</v>
      </c>
      <c r="AA2903" s="2" t="s">
        <v>5603</v>
      </c>
      <c r="AB2903" s="2" t="s">
        <v>76</v>
      </c>
      <c r="AE2903" s="3">
        <v>45751.55097222222</v>
      </c>
      <c r="AF2903" s="2" t="s">
        <v>77</v>
      </c>
      <c r="AH2903" s="2" t="s">
        <v>103</v>
      </c>
      <c r="AI2903" s="2" t="s">
        <v>79</v>
      </c>
      <c r="AJ2903" s="2" t="s">
        <v>105</v>
      </c>
      <c r="AK2903" s="2" t="s">
        <v>2806</v>
      </c>
      <c r="AL2903" s="2" t="s">
        <v>6576</v>
      </c>
      <c r="AM2903" s="3">
        <v>45751.551006944443</v>
      </c>
      <c r="AN2903" s="2" t="s">
        <v>2806</v>
      </c>
      <c r="AP2903" s="2">
        <v>5875257</v>
      </c>
      <c r="AQ2903" s="2" t="s">
        <v>81</v>
      </c>
      <c r="AR2903" s="3">
        <v>45751.728773148148</v>
      </c>
      <c r="AS2903" s="2" t="s">
        <v>82</v>
      </c>
      <c r="AT2903" s="3">
        <v>45753.333333333336</v>
      </c>
      <c r="AU2903" s="2" t="s">
        <v>83</v>
      </c>
      <c r="AV2903" s="2" t="s">
        <v>208</v>
      </c>
      <c r="AW2903" s="2" t="s">
        <v>209</v>
      </c>
      <c r="AX2903" s="2" t="s">
        <v>975</v>
      </c>
      <c r="AZ2903" s="3">
        <v>45751.728773148148</v>
      </c>
      <c r="BB2903" s="2" t="s">
        <v>668</v>
      </c>
      <c r="BC2903" s="2" t="s">
        <v>296</v>
      </c>
      <c r="BD2903" s="2" t="s">
        <v>669</v>
      </c>
      <c r="BE2903" s="2" t="s">
        <v>1378</v>
      </c>
      <c r="BF2903" s="2" t="s">
        <v>213</v>
      </c>
    </row>
    <row r="2904" spans="1:58" x14ac:dyDescent="0.35">
      <c r="A2904" s="2">
        <v>3046254</v>
      </c>
      <c r="B2904" s="2" t="s">
        <v>58</v>
      </c>
      <c r="C2904" s="2">
        <v>39620811</v>
      </c>
      <c r="D2904" s="2">
        <v>339991182</v>
      </c>
      <c r="E2904" s="2" t="s">
        <v>59</v>
      </c>
      <c r="F2904" s="2" t="s">
        <v>60</v>
      </c>
      <c r="G2904" s="2" t="s">
        <v>4847</v>
      </c>
      <c r="H2904" s="2" t="s">
        <v>14382</v>
      </c>
      <c r="I2904" s="2">
        <v>784794446</v>
      </c>
      <c r="J2904" s="2" t="s">
        <v>4549</v>
      </c>
      <c r="K2904" s="2">
        <v>14</v>
      </c>
      <c r="L2904" s="2" t="s">
        <v>64</v>
      </c>
      <c r="M2904" s="2" t="s">
        <v>65</v>
      </c>
      <c r="N2904" s="3">
        <v>45009.48333333333</v>
      </c>
      <c r="O2904" s="2" t="s">
        <v>66</v>
      </c>
      <c r="Q2904" s="2" t="s">
        <v>67</v>
      </c>
      <c r="R2904" s="3">
        <v>45751.551724537036</v>
      </c>
      <c r="S2904" s="2" t="s">
        <v>3053</v>
      </c>
      <c r="T2904" s="2" t="s">
        <v>97</v>
      </c>
      <c r="U2904" s="2" t="s">
        <v>283</v>
      </c>
      <c r="V2904" s="2" t="s">
        <v>14964</v>
      </c>
      <c r="W2904" s="2" t="s">
        <v>468</v>
      </c>
      <c r="X2904" s="2" t="s">
        <v>468</v>
      </c>
      <c r="Y2904" s="2" t="s">
        <v>2705</v>
      </c>
      <c r="Z2904" s="2" t="s">
        <v>568</v>
      </c>
      <c r="AA2904" s="2" t="s">
        <v>2956</v>
      </c>
      <c r="AB2904" s="2" t="s">
        <v>76</v>
      </c>
      <c r="AC2904" s="2">
        <v>784794446</v>
      </c>
      <c r="AE2904" s="3">
        <v>45751.551736111112</v>
      </c>
      <c r="AF2904" s="2" t="s">
        <v>77</v>
      </c>
      <c r="AH2904" s="2" t="s">
        <v>103</v>
      </c>
      <c r="AI2904" s="2" t="s">
        <v>79</v>
      </c>
      <c r="AJ2904" s="2" t="s">
        <v>1272</v>
      </c>
      <c r="AK2904" s="2" t="s">
        <v>14964</v>
      </c>
      <c r="AL2904" s="2" t="s">
        <v>3053</v>
      </c>
      <c r="AM2904" s="3">
        <v>45751.551770833335</v>
      </c>
      <c r="AN2904" s="2" t="s">
        <v>14964</v>
      </c>
      <c r="AP2904" s="2">
        <v>5875258</v>
      </c>
      <c r="AQ2904" s="2" t="s">
        <v>81</v>
      </c>
      <c r="AR2904" s="3">
        <v>45752.685682870368</v>
      </c>
      <c r="AS2904" s="2" t="s">
        <v>82</v>
      </c>
      <c r="AT2904" s="3">
        <v>45753.375</v>
      </c>
      <c r="AU2904" s="2" t="s">
        <v>83</v>
      </c>
      <c r="AV2904" s="2" t="s">
        <v>572</v>
      </c>
      <c r="AW2904" s="2" t="s">
        <v>573</v>
      </c>
      <c r="AX2904" s="2" t="s">
        <v>1945</v>
      </c>
      <c r="AZ2904" s="3">
        <v>45752.685682870368</v>
      </c>
      <c r="BB2904" s="2" t="s">
        <v>432</v>
      </c>
      <c r="BC2904" s="2" t="s">
        <v>433</v>
      </c>
      <c r="BD2904" s="2" t="s">
        <v>187</v>
      </c>
      <c r="BE2904" s="2" t="s">
        <v>14965</v>
      </c>
      <c r="BF2904" s="2" t="s">
        <v>435</v>
      </c>
    </row>
    <row r="2905" spans="1:58" x14ac:dyDescent="0.35">
      <c r="A2905" s="2">
        <v>3046255</v>
      </c>
      <c r="B2905" s="2" t="s">
        <v>58</v>
      </c>
      <c r="C2905" s="2">
        <v>44093591</v>
      </c>
      <c r="D2905" s="2">
        <v>338738250</v>
      </c>
      <c r="E2905" s="2" t="s">
        <v>59</v>
      </c>
      <c r="F2905" s="2" t="s">
        <v>60</v>
      </c>
      <c r="G2905" s="2" t="s">
        <v>1287</v>
      </c>
      <c r="H2905" s="2" t="s">
        <v>14966</v>
      </c>
      <c r="I2905" s="2">
        <v>772838424</v>
      </c>
      <c r="J2905" s="2" t="s">
        <v>1797</v>
      </c>
      <c r="K2905" s="2">
        <v>20</v>
      </c>
      <c r="L2905" s="2" t="s">
        <v>192</v>
      </c>
      <c r="M2905" s="2" t="s">
        <v>193</v>
      </c>
      <c r="N2905" s="3">
        <v>45541.687523148146</v>
      </c>
      <c r="O2905" s="2" t="s">
        <v>260</v>
      </c>
      <c r="Q2905" s="2" t="s">
        <v>67</v>
      </c>
      <c r="R2905" s="3">
        <v>45751.552476851852</v>
      </c>
      <c r="S2905" s="2" t="s">
        <v>332</v>
      </c>
      <c r="T2905" s="2" t="s">
        <v>196</v>
      </c>
      <c r="U2905" s="2" t="s">
        <v>70</v>
      </c>
      <c r="V2905" s="2" t="s">
        <v>333</v>
      </c>
      <c r="W2905" s="2" t="s">
        <v>263</v>
      </c>
      <c r="X2905" s="2" t="s">
        <v>304</v>
      </c>
      <c r="Y2905" s="2" t="s">
        <v>12188</v>
      </c>
      <c r="Z2905" s="2" t="s">
        <v>351</v>
      </c>
      <c r="AA2905" s="2" t="s">
        <v>3142</v>
      </c>
      <c r="AB2905" s="2" t="s">
        <v>76</v>
      </c>
      <c r="AE2905" s="3">
        <v>45751.552812499998</v>
      </c>
      <c r="AF2905" s="2" t="s">
        <v>203</v>
      </c>
      <c r="AG2905" s="2">
        <v>48</v>
      </c>
      <c r="AH2905" s="2" t="s">
        <v>78</v>
      </c>
      <c r="AI2905" s="2" t="s">
        <v>204</v>
      </c>
      <c r="AJ2905" s="2" t="s">
        <v>290</v>
      </c>
      <c r="AK2905" s="2" t="s">
        <v>14967</v>
      </c>
      <c r="AL2905" s="2" t="s">
        <v>332</v>
      </c>
      <c r="AM2905" s="3">
        <v>45751.552870370368</v>
      </c>
      <c r="AO2905" s="2" t="s">
        <v>332</v>
      </c>
      <c r="AP2905" s="2">
        <v>5875260</v>
      </c>
      <c r="AQ2905" s="2" t="s">
        <v>81</v>
      </c>
      <c r="AR2905" s="3">
        <v>45751.769097222219</v>
      </c>
      <c r="AS2905" s="2" t="s">
        <v>82</v>
      </c>
      <c r="AT2905" s="3">
        <v>45751.5625</v>
      </c>
      <c r="AU2905" s="2" t="s">
        <v>83</v>
      </c>
      <c r="AV2905" s="2" t="s">
        <v>308</v>
      </c>
      <c r="AW2905" s="2" t="s">
        <v>309</v>
      </c>
      <c r="AX2905" s="2" t="s">
        <v>310</v>
      </c>
      <c r="AY2905" s="3">
        <v>45753.552812499998</v>
      </c>
      <c r="AZ2905" s="3">
        <v>45751.769097222219</v>
      </c>
      <c r="BA2905" s="2" t="s">
        <v>211</v>
      </c>
      <c r="BB2905" s="2" t="s">
        <v>185</v>
      </c>
      <c r="BC2905" s="2" t="s">
        <v>186</v>
      </c>
      <c r="BD2905" s="2" t="s">
        <v>187</v>
      </c>
      <c r="BE2905" s="2" t="s">
        <v>8081</v>
      </c>
      <c r="BF2905" s="2" t="s">
        <v>315</v>
      </c>
    </row>
    <row r="2906" spans="1:58" x14ac:dyDescent="0.35">
      <c r="A2906" s="2">
        <v>3046256</v>
      </c>
      <c r="B2906" s="2" t="s">
        <v>58</v>
      </c>
      <c r="C2906" s="2">
        <v>39433861</v>
      </c>
      <c r="D2906" s="2">
        <v>338776828</v>
      </c>
      <c r="E2906" s="2" t="s">
        <v>59</v>
      </c>
      <c r="F2906" s="2" t="s">
        <v>60</v>
      </c>
      <c r="G2906" s="2" t="s">
        <v>8731</v>
      </c>
      <c r="H2906" s="2" t="s">
        <v>14968</v>
      </c>
      <c r="I2906" s="2">
        <v>777096214</v>
      </c>
      <c r="J2906" s="2" t="s">
        <v>3084</v>
      </c>
      <c r="K2906" s="2">
        <v>13</v>
      </c>
      <c r="L2906" s="2" t="s">
        <v>64</v>
      </c>
      <c r="M2906" s="2" t="s">
        <v>65</v>
      </c>
      <c r="N2906" s="3">
        <v>45108</v>
      </c>
      <c r="O2906" s="2" t="s">
        <v>95</v>
      </c>
      <c r="Q2906" s="2" t="s">
        <v>67</v>
      </c>
      <c r="R2906" s="3">
        <v>45751.552546296298</v>
      </c>
      <c r="S2906" s="2" t="s">
        <v>6060</v>
      </c>
      <c r="T2906" s="2" t="s">
        <v>97</v>
      </c>
      <c r="U2906" s="2" t="s">
        <v>246</v>
      </c>
      <c r="V2906" s="2" t="s">
        <v>14969</v>
      </c>
      <c r="Y2906" s="2" t="s">
        <v>3395</v>
      </c>
      <c r="Z2906" s="2" t="s">
        <v>875</v>
      </c>
      <c r="AA2906" s="2" t="s">
        <v>3722</v>
      </c>
      <c r="AB2906" s="2" t="s">
        <v>3722</v>
      </c>
      <c r="AE2906" s="3">
        <v>45751.552557870367</v>
      </c>
      <c r="AF2906" s="2" t="s">
        <v>77</v>
      </c>
      <c r="AH2906" s="2" t="s">
        <v>103</v>
      </c>
      <c r="AI2906" s="2" t="s">
        <v>79</v>
      </c>
      <c r="AJ2906" s="2" t="s">
        <v>105</v>
      </c>
      <c r="AK2906" s="2" t="s">
        <v>14970</v>
      </c>
      <c r="AL2906" s="2" t="s">
        <v>6060</v>
      </c>
      <c r="AM2906" s="3">
        <v>45751.55259259259</v>
      </c>
      <c r="AN2906" s="2" t="s">
        <v>14970</v>
      </c>
      <c r="AP2906" s="2">
        <v>5875259</v>
      </c>
      <c r="AQ2906" s="2" t="s">
        <v>81</v>
      </c>
      <c r="AR2906" s="3">
        <v>45752.628310185188</v>
      </c>
      <c r="AS2906" s="2" t="s">
        <v>82</v>
      </c>
      <c r="AT2906" s="3">
        <v>45753.333333333336</v>
      </c>
      <c r="AU2906" s="2" t="s">
        <v>83</v>
      </c>
      <c r="AV2906" s="2" t="s">
        <v>877</v>
      </c>
      <c r="AW2906" s="2" t="s">
        <v>878</v>
      </c>
      <c r="AX2906" s="2" t="s">
        <v>879</v>
      </c>
      <c r="AZ2906" s="3">
        <v>45752.628310185188</v>
      </c>
      <c r="BB2906" s="2" t="s">
        <v>432</v>
      </c>
      <c r="BC2906" s="2" t="s">
        <v>433</v>
      </c>
      <c r="BD2906" s="2" t="s">
        <v>187</v>
      </c>
      <c r="BE2906" s="2" t="s">
        <v>14971</v>
      </c>
      <c r="BF2906" s="2" t="s">
        <v>435</v>
      </c>
    </row>
    <row r="2907" spans="1:58" x14ac:dyDescent="0.35">
      <c r="A2907" s="2">
        <v>3046257</v>
      </c>
      <c r="B2907" s="2" t="s">
        <v>58</v>
      </c>
      <c r="C2907" s="2">
        <v>34630061</v>
      </c>
      <c r="D2907" s="2">
        <v>338249758</v>
      </c>
      <c r="E2907" s="2" t="s">
        <v>59</v>
      </c>
      <c r="F2907" s="2" t="s">
        <v>60</v>
      </c>
      <c r="G2907" s="2" t="s">
        <v>612</v>
      </c>
      <c r="H2907" s="2" t="s">
        <v>1961</v>
      </c>
      <c r="I2907" s="2">
        <v>770937747</v>
      </c>
      <c r="J2907" s="2" t="s">
        <v>14972</v>
      </c>
      <c r="K2907" s="2">
        <v>12</v>
      </c>
      <c r="L2907" s="2" t="s">
        <v>64</v>
      </c>
      <c r="M2907" s="2" t="s">
        <v>65</v>
      </c>
      <c r="N2907" s="3">
        <v>44996</v>
      </c>
      <c r="O2907" s="2" t="s">
        <v>161</v>
      </c>
      <c r="Q2907" s="2" t="s">
        <v>67</v>
      </c>
      <c r="R2907" s="3">
        <v>45751.553217592591</v>
      </c>
      <c r="S2907" s="2" t="s">
        <v>409</v>
      </c>
      <c r="T2907" s="2" t="s">
        <v>410</v>
      </c>
      <c r="U2907" s="2" t="s">
        <v>846</v>
      </c>
      <c r="V2907" s="2" t="s">
        <v>14973</v>
      </c>
      <c r="W2907" s="2" t="s">
        <v>72</v>
      </c>
      <c r="X2907" s="2" t="s">
        <v>73</v>
      </c>
      <c r="Y2907" s="2" t="s">
        <v>6980</v>
      </c>
      <c r="Z2907" s="2" t="s">
        <v>74</v>
      </c>
      <c r="AA2907" s="2" t="s">
        <v>9999</v>
      </c>
      <c r="AB2907" s="2" t="s">
        <v>9999</v>
      </c>
      <c r="AC2907" s="2" t="s">
        <v>14974</v>
      </c>
      <c r="AE2907" s="3">
        <v>45751.553425925929</v>
      </c>
      <c r="AF2907" s="2" t="s">
        <v>77</v>
      </c>
      <c r="AH2907" s="2" t="s">
        <v>78</v>
      </c>
      <c r="AI2907" s="2" t="s">
        <v>79</v>
      </c>
      <c r="AJ2907" s="2" t="s">
        <v>147</v>
      </c>
      <c r="AL2907" s="2" t="s">
        <v>409</v>
      </c>
      <c r="AM2907" s="3">
        <v>45751.553449074076</v>
      </c>
      <c r="AO2907" s="2" t="s">
        <v>409</v>
      </c>
      <c r="AP2907" s="2">
        <v>5875261</v>
      </c>
      <c r="AQ2907" s="2" t="s">
        <v>81</v>
      </c>
      <c r="AR2907" s="3">
        <v>45752.488912037035</v>
      </c>
      <c r="AS2907" s="2" t="s">
        <v>82</v>
      </c>
      <c r="AT2907" s="3">
        <v>45751.5625</v>
      </c>
      <c r="AU2907" s="2" t="s">
        <v>127</v>
      </c>
      <c r="AV2907" s="2" t="s">
        <v>84</v>
      </c>
      <c r="AW2907" s="2" t="s">
        <v>85</v>
      </c>
      <c r="AX2907" s="2" t="s">
        <v>13227</v>
      </c>
      <c r="AZ2907" s="3">
        <v>45752.488912037035</v>
      </c>
      <c r="BB2907" s="2" t="s">
        <v>87</v>
      </c>
      <c r="BC2907" s="2" t="s">
        <v>88</v>
      </c>
      <c r="BD2907" s="2" t="s">
        <v>89</v>
      </c>
      <c r="BE2907" s="2" t="s">
        <v>14975</v>
      </c>
      <c r="BF2907" s="2" t="s">
        <v>979</v>
      </c>
    </row>
    <row r="2908" spans="1:58" x14ac:dyDescent="0.35">
      <c r="A2908" s="2">
        <v>3046258</v>
      </c>
      <c r="B2908" s="2" t="s">
        <v>58</v>
      </c>
      <c r="C2908" s="2">
        <v>41023281</v>
      </c>
      <c r="D2908" s="2">
        <v>338704486</v>
      </c>
      <c r="E2908" s="2" t="s">
        <v>59</v>
      </c>
      <c r="F2908" s="2" t="s">
        <v>60</v>
      </c>
      <c r="G2908" s="2" t="s">
        <v>671</v>
      </c>
      <c r="H2908" s="2" t="s">
        <v>14976</v>
      </c>
      <c r="I2908" s="2">
        <v>772719677</v>
      </c>
      <c r="J2908" s="2" t="s">
        <v>14977</v>
      </c>
      <c r="K2908" s="2">
        <v>13</v>
      </c>
      <c r="L2908" s="2" t="s">
        <v>64</v>
      </c>
      <c r="M2908" s="2" t="s">
        <v>65</v>
      </c>
      <c r="N2908" s="3">
        <v>45084.75</v>
      </c>
      <c r="O2908" s="2" t="s">
        <v>95</v>
      </c>
      <c r="Q2908" s="2" t="s">
        <v>67</v>
      </c>
      <c r="R2908" s="3">
        <v>45751.553657407407</v>
      </c>
      <c r="S2908" s="2" t="s">
        <v>68</v>
      </c>
      <c r="T2908" s="2" t="s">
        <v>69</v>
      </c>
      <c r="U2908" s="2" t="s">
        <v>70</v>
      </c>
      <c r="V2908" s="2" t="s">
        <v>14978</v>
      </c>
      <c r="W2908" s="2" t="s">
        <v>225</v>
      </c>
      <c r="X2908" s="2" t="s">
        <v>912</v>
      </c>
      <c r="Y2908" s="2" t="s">
        <v>14979</v>
      </c>
      <c r="Z2908" s="2" t="s">
        <v>14980</v>
      </c>
      <c r="AA2908" s="2">
        <v>7003</v>
      </c>
      <c r="AB2908" s="2" t="s">
        <v>76</v>
      </c>
      <c r="AE2908" s="3">
        <v>45751.553668981483</v>
      </c>
      <c r="AF2908" s="2" t="s">
        <v>77</v>
      </c>
      <c r="AH2908" s="2" t="s">
        <v>78</v>
      </c>
      <c r="AI2908" s="2" t="s">
        <v>79</v>
      </c>
      <c r="AJ2908" s="2" t="s">
        <v>80</v>
      </c>
      <c r="AK2908" s="2" t="s">
        <v>14981</v>
      </c>
      <c r="AL2908" s="2" t="s">
        <v>68</v>
      </c>
      <c r="AM2908" s="3">
        <v>45751.553703703707</v>
      </c>
      <c r="AN2908" s="2" t="s">
        <v>14981</v>
      </c>
      <c r="AP2908" s="2">
        <v>5875262</v>
      </c>
      <c r="AQ2908" s="2" t="s">
        <v>81</v>
      </c>
      <c r="AR2908" s="3">
        <v>45751.811516203707</v>
      </c>
      <c r="AS2908" s="2" t="s">
        <v>82</v>
      </c>
      <c r="AT2908" s="3">
        <v>45753.333333333336</v>
      </c>
      <c r="AU2908" s="2" t="s">
        <v>83</v>
      </c>
      <c r="AV2908" s="2" t="s">
        <v>916</v>
      </c>
      <c r="AW2908" s="2" t="s">
        <v>917</v>
      </c>
      <c r="AX2908" s="2" t="s">
        <v>5679</v>
      </c>
      <c r="AZ2908" s="3">
        <v>45751.811516203707</v>
      </c>
      <c r="BB2908" s="2" t="s">
        <v>87</v>
      </c>
      <c r="BC2908" s="2" t="s">
        <v>88</v>
      </c>
      <c r="BD2908" s="2" t="s">
        <v>89</v>
      </c>
      <c r="BE2908" s="2" t="s">
        <v>14982</v>
      </c>
      <c r="BF2908" s="2" t="s">
        <v>920</v>
      </c>
    </row>
    <row r="2909" spans="1:58" x14ac:dyDescent="0.35">
      <c r="A2909" s="2">
        <v>3046259</v>
      </c>
      <c r="B2909" s="2" t="s">
        <v>214</v>
      </c>
      <c r="C2909" s="2">
        <v>42101501</v>
      </c>
      <c r="D2909" s="2">
        <v>339483273</v>
      </c>
      <c r="E2909" s="2" t="s">
        <v>59</v>
      </c>
      <c r="F2909" s="2" t="s">
        <v>60</v>
      </c>
      <c r="G2909" s="2" t="s">
        <v>4618</v>
      </c>
      <c r="H2909" s="2" t="s">
        <v>7574</v>
      </c>
      <c r="I2909" s="2">
        <v>776573706</v>
      </c>
      <c r="J2909" s="2" t="s">
        <v>7576</v>
      </c>
      <c r="K2909" s="2">
        <v>15</v>
      </c>
      <c r="L2909" s="2" t="s">
        <v>64</v>
      </c>
      <c r="M2909" s="2" t="s">
        <v>65</v>
      </c>
      <c r="N2909" s="3">
        <v>45574.458333333336</v>
      </c>
      <c r="O2909" s="2" t="s">
        <v>614</v>
      </c>
      <c r="Q2909" s="2" t="s">
        <v>67</v>
      </c>
      <c r="R2909" s="3">
        <v>45751.553877314815</v>
      </c>
      <c r="S2909" s="2" t="s">
        <v>6372</v>
      </c>
      <c r="T2909" s="2" t="s">
        <v>97</v>
      </c>
      <c r="U2909" s="2" t="s">
        <v>70</v>
      </c>
      <c r="V2909" s="2" t="s">
        <v>14983</v>
      </c>
      <c r="W2909" s="2" t="s">
        <v>1308</v>
      </c>
      <c r="X2909" s="2" t="s">
        <v>1308</v>
      </c>
      <c r="Y2909" s="2" t="s">
        <v>3325</v>
      </c>
      <c r="Z2909" s="2" t="s">
        <v>3326</v>
      </c>
      <c r="AA2909" s="2" t="s">
        <v>3326</v>
      </c>
      <c r="AB2909" s="2" t="s">
        <v>76</v>
      </c>
      <c r="AE2909" s="3">
        <v>45751.553888888891</v>
      </c>
      <c r="AF2909" s="2" t="s">
        <v>77</v>
      </c>
      <c r="AH2909" s="2" t="s">
        <v>103</v>
      </c>
      <c r="AI2909" s="2" t="s">
        <v>125</v>
      </c>
      <c r="AJ2909" s="2" t="s">
        <v>381</v>
      </c>
      <c r="AK2909" s="2" t="s">
        <v>10330</v>
      </c>
      <c r="AL2909" s="2" t="s">
        <v>6372</v>
      </c>
      <c r="AM2909" s="3">
        <v>45751.553912037038</v>
      </c>
      <c r="AN2909" s="2" t="s">
        <v>10330</v>
      </c>
      <c r="AP2909" s="2">
        <v>5875263</v>
      </c>
      <c r="AQ2909" s="2" t="s">
        <v>81</v>
      </c>
      <c r="AR2909" s="3">
        <v>45752.437118055554</v>
      </c>
      <c r="AS2909" s="2" t="s">
        <v>82</v>
      </c>
      <c r="AT2909" s="3">
        <v>45753.333333333336</v>
      </c>
      <c r="AU2909" s="2" t="s">
        <v>83</v>
      </c>
      <c r="AV2909" s="2" t="s">
        <v>495</v>
      </c>
      <c r="AW2909" s="2" t="s">
        <v>496</v>
      </c>
      <c r="AX2909" s="2" t="s">
        <v>1513</v>
      </c>
      <c r="AZ2909" s="3">
        <v>45752.437118055554</v>
      </c>
      <c r="BB2909" s="2" t="s">
        <v>498</v>
      </c>
      <c r="BC2909" s="2" t="s">
        <v>499</v>
      </c>
      <c r="BD2909" s="2" t="s">
        <v>500</v>
      </c>
      <c r="BE2909" s="2" t="s">
        <v>14984</v>
      </c>
      <c r="BF2909" s="2" t="s">
        <v>502</v>
      </c>
    </row>
    <row r="2910" spans="1:58" x14ac:dyDescent="0.35">
      <c r="A2910" s="2">
        <v>3046260</v>
      </c>
      <c r="B2910" s="2" t="s">
        <v>58</v>
      </c>
      <c r="C2910" s="2">
        <v>32847271</v>
      </c>
      <c r="D2910" s="2">
        <v>338678434</v>
      </c>
      <c r="E2910" s="2" t="s">
        <v>59</v>
      </c>
      <c r="F2910" s="2" t="s">
        <v>60</v>
      </c>
      <c r="G2910" s="2" t="s">
        <v>3525</v>
      </c>
      <c r="H2910" s="2" t="s">
        <v>2233</v>
      </c>
      <c r="I2910" s="2">
        <v>774155554</v>
      </c>
      <c r="J2910" s="2" t="s">
        <v>14985</v>
      </c>
      <c r="K2910" s="2">
        <v>12</v>
      </c>
      <c r="L2910" s="2" t="s">
        <v>64</v>
      </c>
      <c r="M2910" s="2" t="s">
        <v>65</v>
      </c>
      <c r="N2910" s="3">
        <v>45262.446979166663</v>
      </c>
      <c r="O2910" s="2" t="s">
        <v>66</v>
      </c>
      <c r="Q2910" s="2" t="s">
        <v>67</v>
      </c>
      <c r="R2910" s="3">
        <v>45751.554143518515</v>
      </c>
      <c r="S2910" s="2" t="s">
        <v>1131</v>
      </c>
      <c r="T2910" s="2" t="s">
        <v>488</v>
      </c>
      <c r="U2910" s="2" t="s">
        <v>70</v>
      </c>
      <c r="V2910" s="2" t="s">
        <v>2107</v>
      </c>
      <c r="W2910" s="2" t="s">
        <v>72</v>
      </c>
      <c r="X2910" s="2" t="s">
        <v>73</v>
      </c>
      <c r="Y2910" s="2" t="s">
        <v>12825</v>
      </c>
      <c r="Z2910" s="2" t="s">
        <v>691</v>
      </c>
      <c r="AA2910" s="2" t="s">
        <v>4331</v>
      </c>
      <c r="AB2910" s="2" t="s">
        <v>76</v>
      </c>
      <c r="AE2910" s="3">
        <v>45751.554537037038</v>
      </c>
      <c r="AF2910" s="2" t="s">
        <v>77</v>
      </c>
      <c r="AH2910" s="2" t="s">
        <v>78</v>
      </c>
      <c r="AI2910" s="2" t="s">
        <v>79</v>
      </c>
      <c r="AJ2910" s="2" t="s">
        <v>105</v>
      </c>
      <c r="AK2910" s="2" t="s">
        <v>3842</v>
      </c>
      <c r="AL2910" s="2" t="s">
        <v>1131</v>
      </c>
      <c r="AM2910" s="3">
        <v>45751.554583333331</v>
      </c>
      <c r="AO2910" s="2" t="s">
        <v>1131</v>
      </c>
      <c r="AP2910" s="2">
        <v>5875266</v>
      </c>
      <c r="AQ2910" s="2" t="s">
        <v>81</v>
      </c>
      <c r="AR2910" s="3">
        <v>45751.648518518516</v>
      </c>
      <c r="AS2910" s="2" t="s">
        <v>82</v>
      </c>
      <c r="AT2910" s="3">
        <v>45751.333333333336</v>
      </c>
      <c r="AU2910" s="2" t="s">
        <v>127</v>
      </c>
      <c r="AV2910" s="2" t="s">
        <v>84</v>
      </c>
      <c r="AW2910" s="2" t="s">
        <v>85</v>
      </c>
      <c r="AX2910" s="2" t="s">
        <v>13288</v>
      </c>
      <c r="AZ2910" s="3">
        <v>45751.648518518516</v>
      </c>
      <c r="BB2910" s="2" t="s">
        <v>2373</v>
      </c>
      <c r="BC2910" s="2" t="s">
        <v>2374</v>
      </c>
      <c r="BD2910" s="2" t="s">
        <v>2375</v>
      </c>
      <c r="BE2910" s="2" t="s">
        <v>12827</v>
      </c>
      <c r="BF2910" s="2" t="s">
        <v>1725</v>
      </c>
    </row>
    <row r="2911" spans="1:58" x14ac:dyDescent="0.35">
      <c r="A2911" s="2">
        <v>3046261</v>
      </c>
      <c r="B2911" s="2" t="s">
        <v>58</v>
      </c>
      <c r="C2911" s="2">
        <v>40334631</v>
      </c>
      <c r="D2911" s="2">
        <v>338429240</v>
      </c>
      <c r="E2911" s="2" t="s">
        <v>59</v>
      </c>
      <c r="F2911" s="2" t="s">
        <v>60</v>
      </c>
      <c r="G2911" s="2" t="s">
        <v>14986</v>
      </c>
      <c r="H2911" s="2" t="s">
        <v>14987</v>
      </c>
      <c r="I2911" s="2">
        <v>781732868</v>
      </c>
      <c r="J2911" s="2" t="s">
        <v>2264</v>
      </c>
      <c r="K2911" s="2">
        <v>12</v>
      </c>
      <c r="L2911" s="2" t="s">
        <v>64</v>
      </c>
      <c r="M2911" s="2" t="s">
        <v>65</v>
      </c>
      <c r="N2911" s="3">
        <v>44958.722916666666</v>
      </c>
      <c r="O2911" s="2" t="s">
        <v>66</v>
      </c>
      <c r="Q2911" s="2" t="s">
        <v>67</v>
      </c>
      <c r="R2911" s="3">
        <v>45751.554143518515</v>
      </c>
      <c r="S2911" s="2" t="s">
        <v>14257</v>
      </c>
      <c r="T2911" s="2" t="s">
        <v>97</v>
      </c>
      <c r="U2911" s="2" t="s">
        <v>70</v>
      </c>
      <c r="V2911" s="2" t="s">
        <v>14988</v>
      </c>
      <c r="W2911" s="2" t="s">
        <v>72</v>
      </c>
      <c r="X2911" s="2" t="s">
        <v>73</v>
      </c>
      <c r="Y2911" s="2" t="s">
        <v>3286</v>
      </c>
      <c r="Z2911" s="2" t="s">
        <v>1720</v>
      </c>
      <c r="AA2911" s="2" t="s">
        <v>14989</v>
      </c>
      <c r="AB2911" s="2" t="s">
        <v>76</v>
      </c>
      <c r="AE2911" s="3">
        <v>45751.554166666669</v>
      </c>
      <c r="AF2911" s="2" t="s">
        <v>77</v>
      </c>
      <c r="AH2911" s="2" t="s">
        <v>78</v>
      </c>
      <c r="AI2911" s="2" t="s">
        <v>79</v>
      </c>
      <c r="AJ2911" s="2" t="s">
        <v>105</v>
      </c>
      <c r="AK2911" s="2" t="s">
        <v>14990</v>
      </c>
      <c r="AL2911" s="2" t="s">
        <v>14257</v>
      </c>
      <c r="AM2911" s="3">
        <v>45751.554189814815</v>
      </c>
      <c r="AN2911" s="2" t="s">
        <v>14990</v>
      </c>
      <c r="AP2911" s="2">
        <v>5875264</v>
      </c>
      <c r="AQ2911" s="2" t="s">
        <v>81</v>
      </c>
      <c r="AR2911" s="3">
        <v>45751.772199074076</v>
      </c>
      <c r="AS2911" s="2" t="s">
        <v>82</v>
      </c>
      <c r="AT2911" s="3">
        <v>45753.333333333336</v>
      </c>
      <c r="AU2911" s="2" t="s">
        <v>83</v>
      </c>
      <c r="AV2911" s="2" t="s">
        <v>84</v>
      </c>
      <c r="AW2911" s="2" t="s">
        <v>85</v>
      </c>
      <c r="AX2911" s="2" t="s">
        <v>13317</v>
      </c>
      <c r="AZ2911" s="3">
        <v>45751.772199074076</v>
      </c>
      <c r="BB2911" s="2" t="s">
        <v>295</v>
      </c>
      <c r="BC2911" s="2" t="s">
        <v>296</v>
      </c>
      <c r="BD2911" s="2" t="s">
        <v>297</v>
      </c>
      <c r="BE2911" s="2" t="s">
        <v>14991</v>
      </c>
      <c r="BF2911" s="2" t="s">
        <v>171</v>
      </c>
    </row>
    <row r="2912" spans="1:58" x14ac:dyDescent="0.35">
      <c r="A2912" s="2">
        <v>3046262</v>
      </c>
      <c r="B2912" s="2" t="s">
        <v>58</v>
      </c>
      <c r="C2912" s="2">
        <v>309871</v>
      </c>
      <c r="D2912" s="2">
        <v>338245669</v>
      </c>
      <c r="E2912" s="2" t="s">
        <v>59</v>
      </c>
      <c r="F2912" s="2" t="s">
        <v>60</v>
      </c>
      <c r="G2912" s="2" t="s">
        <v>1978</v>
      </c>
      <c r="H2912" s="2" t="s">
        <v>3980</v>
      </c>
      <c r="I2912" s="2">
        <v>776505355</v>
      </c>
      <c r="J2912" s="2" t="s">
        <v>14992</v>
      </c>
      <c r="K2912" s="2">
        <v>12</v>
      </c>
      <c r="L2912" s="2" t="s">
        <v>64</v>
      </c>
      <c r="M2912" s="2" t="s">
        <v>65</v>
      </c>
      <c r="N2912" s="3">
        <v>44142.500011574077</v>
      </c>
      <c r="O2912" s="2" t="s">
        <v>95</v>
      </c>
      <c r="Q2912" s="2" t="s">
        <v>67</v>
      </c>
      <c r="R2912" s="3">
        <v>45751.554467592592</v>
      </c>
      <c r="S2912" s="2" t="s">
        <v>1321</v>
      </c>
      <c r="T2912" s="2" t="s">
        <v>97</v>
      </c>
      <c r="U2912" s="2" t="s">
        <v>70</v>
      </c>
      <c r="V2912" s="2" t="s">
        <v>14993</v>
      </c>
      <c r="Y2912" s="2" t="s">
        <v>6382</v>
      </c>
      <c r="Z2912" s="2" t="s">
        <v>145</v>
      </c>
      <c r="AA2912" s="2" t="s">
        <v>6635</v>
      </c>
      <c r="AB2912" s="2" t="s">
        <v>6635</v>
      </c>
      <c r="AC2912" s="2">
        <v>580</v>
      </c>
      <c r="AE2912" s="3">
        <v>45751.554479166669</v>
      </c>
      <c r="AF2912" s="2" t="s">
        <v>77</v>
      </c>
      <c r="AH2912" s="2" t="s">
        <v>103</v>
      </c>
      <c r="AI2912" s="2" t="s">
        <v>79</v>
      </c>
      <c r="AJ2912" s="2" t="s">
        <v>105</v>
      </c>
      <c r="AK2912" s="2" t="s">
        <v>14954</v>
      </c>
      <c r="AL2912" s="2" t="s">
        <v>1321</v>
      </c>
      <c r="AM2912" s="3">
        <v>45751.554513888892</v>
      </c>
      <c r="AN2912" s="2" t="s">
        <v>14954</v>
      </c>
      <c r="AP2912" s="2">
        <v>5875265</v>
      </c>
      <c r="AQ2912" s="2" t="s">
        <v>81</v>
      </c>
      <c r="AR2912" s="3">
        <v>45752.597453703704</v>
      </c>
      <c r="AS2912" s="2" t="s">
        <v>82</v>
      </c>
      <c r="AT2912" s="3">
        <v>45753.333333333336</v>
      </c>
      <c r="AU2912" s="2" t="s">
        <v>83</v>
      </c>
      <c r="AV2912" s="2" t="s">
        <v>149</v>
      </c>
      <c r="AW2912" s="2" t="s">
        <v>150</v>
      </c>
      <c r="AX2912" s="2" t="s">
        <v>13052</v>
      </c>
      <c r="AZ2912" s="3">
        <v>45752.597453703704</v>
      </c>
      <c r="BB2912" s="2" t="s">
        <v>87</v>
      </c>
      <c r="BC2912" s="2" t="s">
        <v>88</v>
      </c>
      <c r="BD2912" s="2" t="s">
        <v>89</v>
      </c>
      <c r="BE2912" s="2" t="s">
        <v>14994</v>
      </c>
      <c r="BF2912" s="2" t="s">
        <v>91</v>
      </c>
    </row>
    <row r="2913" spans="1:58" x14ac:dyDescent="0.35">
      <c r="A2913" s="2">
        <v>3046263</v>
      </c>
      <c r="B2913" s="2" t="s">
        <v>58</v>
      </c>
      <c r="C2913" s="2">
        <v>18191</v>
      </c>
      <c r="D2913" s="2">
        <v>338202095</v>
      </c>
      <c r="E2913" s="2" t="s">
        <v>59</v>
      </c>
      <c r="F2913" s="2" t="s">
        <v>60</v>
      </c>
      <c r="G2913" s="2" t="s">
        <v>14995</v>
      </c>
      <c r="H2913" s="2" t="s">
        <v>14996</v>
      </c>
      <c r="I2913" s="2">
        <v>776538323</v>
      </c>
      <c r="J2913" s="2" t="s">
        <v>14997</v>
      </c>
      <c r="K2913" s="2">
        <v>12</v>
      </c>
      <c r="L2913" s="2" t="s">
        <v>518</v>
      </c>
      <c r="M2913" s="2" t="s">
        <v>65</v>
      </c>
      <c r="N2913" s="3">
        <v>43678</v>
      </c>
      <c r="O2913" s="2" t="s">
        <v>756</v>
      </c>
      <c r="Q2913" s="2" t="s">
        <v>67</v>
      </c>
      <c r="R2913" s="3">
        <v>45751.555706018517</v>
      </c>
      <c r="S2913" s="2" t="s">
        <v>4139</v>
      </c>
      <c r="T2913" s="2" t="s">
        <v>598</v>
      </c>
      <c r="U2913" s="2" t="s">
        <v>581</v>
      </c>
      <c r="V2913" s="2" t="s">
        <v>14998</v>
      </c>
      <c r="Y2913" s="2" t="s">
        <v>7169</v>
      </c>
      <c r="Z2913" s="2" t="s">
        <v>677</v>
      </c>
      <c r="AA2913" s="2" t="s">
        <v>14999</v>
      </c>
      <c r="AB2913" s="2" t="s">
        <v>14999</v>
      </c>
      <c r="AC2913" s="2" t="s">
        <v>15000</v>
      </c>
      <c r="AE2913" s="3">
        <v>45751.555717592593</v>
      </c>
      <c r="AF2913" s="2" t="s">
        <v>77</v>
      </c>
      <c r="AH2913" s="2" t="s">
        <v>103</v>
      </c>
      <c r="AI2913" s="2" t="s">
        <v>79</v>
      </c>
      <c r="AJ2913" s="2" t="s">
        <v>126</v>
      </c>
      <c r="AK2913" s="2" t="s">
        <v>10260</v>
      </c>
      <c r="AL2913" s="2" t="s">
        <v>4139</v>
      </c>
      <c r="AM2913" s="3">
        <v>45751.555752314816</v>
      </c>
      <c r="AN2913" s="2" t="s">
        <v>10260</v>
      </c>
      <c r="AP2913" s="2">
        <v>5875268</v>
      </c>
      <c r="AQ2913" s="2" t="s">
        <v>81</v>
      </c>
      <c r="AR2913" s="3">
        <v>45751.66746527778</v>
      </c>
      <c r="AS2913" s="2" t="s">
        <v>82</v>
      </c>
      <c r="AT2913" s="3">
        <v>45753.333333333336</v>
      </c>
      <c r="AU2913" s="2" t="s">
        <v>83</v>
      </c>
      <c r="AV2913" s="2" t="s">
        <v>630</v>
      </c>
      <c r="AW2913" s="2" t="s">
        <v>631</v>
      </c>
      <c r="AX2913" s="2" t="s">
        <v>811</v>
      </c>
      <c r="AZ2913" s="3">
        <v>45751.66746527778</v>
      </c>
      <c r="BB2913" s="2" t="s">
        <v>1256</v>
      </c>
      <c r="BC2913" s="2" t="s">
        <v>1257</v>
      </c>
      <c r="BD2913" s="2" t="s">
        <v>359</v>
      </c>
      <c r="BE2913" s="2" t="s">
        <v>15001</v>
      </c>
      <c r="BF2913" s="2" t="s">
        <v>276</v>
      </c>
    </row>
    <row r="2914" spans="1:58" x14ac:dyDescent="0.35">
      <c r="A2914" s="2">
        <v>3046264</v>
      </c>
      <c r="B2914" s="2" t="s">
        <v>58</v>
      </c>
      <c r="C2914" s="2">
        <v>38540601</v>
      </c>
      <c r="D2914" s="2">
        <v>338654367</v>
      </c>
      <c r="E2914" s="2" t="s">
        <v>59</v>
      </c>
      <c r="F2914" s="2" t="s">
        <v>60</v>
      </c>
      <c r="G2914" s="2" t="s">
        <v>15002</v>
      </c>
      <c r="H2914" s="2" t="s">
        <v>1904</v>
      </c>
      <c r="I2914" s="2">
        <v>775490847</v>
      </c>
      <c r="J2914" s="2" t="s">
        <v>4239</v>
      </c>
      <c r="K2914" s="2">
        <v>12</v>
      </c>
      <c r="L2914" s="2" t="s">
        <v>64</v>
      </c>
      <c r="M2914" s="2" t="s">
        <v>65</v>
      </c>
      <c r="N2914" s="3">
        <v>44835</v>
      </c>
      <c r="O2914" s="2" t="s">
        <v>66</v>
      </c>
      <c r="Q2914" s="2" t="s">
        <v>67</v>
      </c>
      <c r="R2914" s="3">
        <v>45751.557256944441</v>
      </c>
      <c r="S2914" s="2" t="s">
        <v>12864</v>
      </c>
      <c r="T2914" s="2" t="s">
        <v>69</v>
      </c>
      <c r="U2914" s="2" t="s">
        <v>1963</v>
      </c>
      <c r="V2914" s="2" t="s">
        <v>15003</v>
      </c>
      <c r="W2914" s="2" t="s">
        <v>72</v>
      </c>
      <c r="X2914" s="2" t="s">
        <v>412</v>
      </c>
      <c r="Y2914" s="2" t="s">
        <v>15004</v>
      </c>
      <c r="Z2914" s="2" t="s">
        <v>584</v>
      </c>
      <c r="AA2914" s="2" t="s">
        <v>15005</v>
      </c>
      <c r="AB2914" s="2" t="s">
        <v>76</v>
      </c>
      <c r="AE2914" s="3">
        <v>45751.557268518518</v>
      </c>
      <c r="AF2914" s="2" t="s">
        <v>77</v>
      </c>
      <c r="AH2914" s="2" t="s">
        <v>78</v>
      </c>
      <c r="AI2914" s="2" t="s">
        <v>79</v>
      </c>
      <c r="AJ2914" s="2" t="s">
        <v>586</v>
      </c>
      <c r="AK2914" s="2" t="s">
        <v>15003</v>
      </c>
      <c r="AL2914" s="2" t="s">
        <v>12864</v>
      </c>
      <c r="AM2914" s="3">
        <v>45751.557314814818</v>
      </c>
      <c r="AN2914" s="2" t="s">
        <v>15003</v>
      </c>
      <c r="AP2914" s="2">
        <v>5875269</v>
      </c>
      <c r="AQ2914" s="2" t="s">
        <v>81</v>
      </c>
      <c r="AR2914" s="3">
        <v>45751.692835648151</v>
      </c>
      <c r="AS2914" s="2" t="s">
        <v>82</v>
      </c>
      <c r="AT2914" s="3">
        <v>45753.333333333336</v>
      </c>
      <c r="AU2914" s="2" t="s">
        <v>83</v>
      </c>
      <c r="AV2914" s="2" t="s">
        <v>630</v>
      </c>
      <c r="AW2914" s="2" t="s">
        <v>631</v>
      </c>
      <c r="AX2914" s="2" t="s">
        <v>632</v>
      </c>
      <c r="AZ2914" s="3">
        <v>45751.692835648151</v>
      </c>
      <c r="BB2914" s="2" t="s">
        <v>449</v>
      </c>
      <c r="BC2914" s="2" t="s">
        <v>450</v>
      </c>
      <c r="BD2914" s="2" t="s">
        <v>359</v>
      </c>
      <c r="BE2914" s="2" t="s">
        <v>15006</v>
      </c>
      <c r="BF2914" s="2" t="s">
        <v>276</v>
      </c>
    </row>
    <row r="2915" spans="1:58" x14ac:dyDescent="0.35">
      <c r="A2915" s="2">
        <v>3046265</v>
      </c>
      <c r="B2915" s="2" t="s">
        <v>550</v>
      </c>
      <c r="C2915" s="2">
        <v>37557891</v>
      </c>
      <c r="D2915" s="2">
        <v>338659301</v>
      </c>
      <c r="E2915" s="2" t="s">
        <v>59</v>
      </c>
      <c r="F2915" s="2" t="s">
        <v>60</v>
      </c>
      <c r="G2915" s="2" t="s">
        <v>93</v>
      </c>
      <c r="H2915" s="2" t="s">
        <v>3249</v>
      </c>
      <c r="I2915" s="2">
        <v>777849526</v>
      </c>
      <c r="J2915" s="2" t="s">
        <v>552</v>
      </c>
      <c r="K2915" s="2">
        <v>12</v>
      </c>
      <c r="L2915" s="2" t="s">
        <v>64</v>
      </c>
      <c r="M2915" s="2" t="s">
        <v>65</v>
      </c>
      <c r="N2915" s="3">
        <v>44571.083333333336</v>
      </c>
      <c r="O2915" s="2" t="s">
        <v>614</v>
      </c>
      <c r="Q2915" s="2" t="s">
        <v>67</v>
      </c>
      <c r="R2915" s="3">
        <v>45751.557881944442</v>
      </c>
      <c r="S2915" s="2" t="s">
        <v>2337</v>
      </c>
      <c r="T2915" s="2" t="s">
        <v>69</v>
      </c>
      <c r="U2915" s="2" t="s">
        <v>70</v>
      </c>
      <c r="V2915" s="2" t="s">
        <v>15007</v>
      </c>
      <c r="W2915" s="2" t="s">
        <v>72</v>
      </c>
      <c r="X2915" s="2" t="s">
        <v>439</v>
      </c>
      <c r="Y2915" s="2" t="s">
        <v>8554</v>
      </c>
      <c r="Z2915" s="2" t="s">
        <v>677</v>
      </c>
      <c r="AA2915" s="2" t="s">
        <v>15008</v>
      </c>
      <c r="AB2915" s="2" t="s">
        <v>76</v>
      </c>
      <c r="AE2915" s="3">
        <v>45751.558530092596</v>
      </c>
      <c r="AF2915" s="2" t="s">
        <v>77</v>
      </c>
      <c r="AH2915" s="2" t="s">
        <v>78</v>
      </c>
      <c r="AI2915" s="2" t="s">
        <v>380</v>
      </c>
      <c r="AJ2915" s="2" t="s">
        <v>381</v>
      </c>
      <c r="AK2915" s="2" t="s">
        <v>15007</v>
      </c>
      <c r="AL2915" s="2" t="s">
        <v>2337</v>
      </c>
      <c r="AM2915" s="3">
        <v>45751.558576388888</v>
      </c>
      <c r="AO2915" s="2" t="s">
        <v>2337</v>
      </c>
      <c r="AP2915" s="2">
        <v>5875271</v>
      </c>
      <c r="AQ2915" s="2" t="s">
        <v>81</v>
      </c>
      <c r="AR2915" s="3">
        <v>45753.608518518522</v>
      </c>
      <c r="AS2915" s="2" t="s">
        <v>82</v>
      </c>
      <c r="AT2915" s="3">
        <v>45751.5625</v>
      </c>
      <c r="AU2915" s="2" t="s">
        <v>127</v>
      </c>
      <c r="AV2915" s="2" t="s">
        <v>446</v>
      </c>
      <c r="AW2915" s="2" t="s">
        <v>447</v>
      </c>
      <c r="AX2915" s="2" t="s">
        <v>448</v>
      </c>
      <c r="AZ2915" s="3">
        <v>45753.608518518522</v>
      </c>
      <c r="BB2915" s="2" t="s">
        <v>340</v>
      </c>
      <c r="BC2915" s="2" t="s">
        <v>341</v>
      </c>
      <c r="BD2915" s="2" t="s">
        <v>342</v>
      </c>
      <c r="BE2915" s="2" t="s">
        <v>15009</v>
      </c>
      <c r="BF2915" s="2" t="s">
        <v>452</v>
      </c>
    </row>
    <row r="2916" spans="1:58" x14ac:dyDescent="0.35">
      <c r="A2916" s="2">
        <v>3046266</v>
      </c>
      <c r="B2916" s="2" t="s">
        <v>58</v>
      </c>
      <c r="C2916" s="2">
        <v>42731201</v>
      </c>
      <c r="D2916" s="2">
        <v>339011610</v>
      </c>
      <c r="E2916" s="2" t="s">
        <v>59</v>
      </c>
      <c r="F2916" s="2" t="s">
        <v>60</v>
      </c>
      <c r="G2916" s="2" t="s">
        <v>671</v>
      </c>
      <c r="H2916" s="2" t="s">
        <v>5312</v>
      </c>
      <c r="I2916" s="2">
        <v>772358278</v>
      </c>
      <c r="J2916" s="2" t="s">
        <v>2032</v>
      </c>
      <c r="K2916" s="2">
        <v>14</v>
      </c>
      <c r="L2916" s="2" t="s">
        <v>64</v>
      </c>
      <c r="M2916" s="2" t="s">
        <v>65</v>
      </c>
      <c r="N2916" s="3">
        <v>45373.775381944448</v>
      </c>
      <c r="O2916" s="2" t="s">
        <v>66</v>
      </c>
      <c r="Q2916" s="2" t="s">
        <v>67</v>
      </c>
      <c r="R2916" s="3">
        <v>45751.558981481481</v>
      </c>
      <c r="S2916" s="2" t="s">
        <v>13516</v>
      </c>
      <c r="T2916" s="2" t="s">
        <v>97</v>
      </c>
      <c r="U2916" s="2" t="s">
        <v>70</v>
      </c>
      <c r="V2916" s="2" t="s">
        <v>15010</v>
      </c>
      <c r="Y2916" s="2" t="s">
        <v>6908</v>
      </c>
      <c r="Z2916" s="2" t="s">
        <v>602</v>
      </c>
      <c r="AA2916" s="2" t="s">
        <v>15011</v>
      </c>
      <c r="AB2916" s="2" t="s">
        <v>76</v>
      </c>
      <c r="AE2916" s="3">
        <v>45752.769687499997</v>
      </c>
      <c r="AF2916" s="2" t="s">
        <v>77</v>
      </c>
      <c r="AH2916" s="2" t="s">
        <v>78</v>
      </c>
      <c r="AI2916" s="2" t="s">
        <v>58</v>
      </c>
      <c r="AJ2916" s="2" t="s">
        <v>269</v>
      </c>
      <c r="AK2916" s="2" t="s">
        <v>15012</v>
      </c>
      <c r="AL2916" s="2" t="s">
        <v>3584</v>
      </c>
      <c r="AM2916" s="3">
        <v>45752.769768518519</v>
      </c>
      <c r="AN2916" s="2" t="s">
        <v>15012</v>
      </c>
      <c r="AO2916" s="2" t="s">
        <v>3584</v>
      </c>
      <c r="AP2916" s="2">
        <v>5878182</v>
      </c>
      <c r="AQ2916" s="2" t="s">
        <v>81</v>
      </c>
      <c r="AR2916" s="3">
        <v>45753.529178240744</v>
      </c>
      <c r="AS2916" s="2" t="s">
        <v>82</v>
      </c>
      <c r="AT2916" s="3">
        <v>45752.5625</v>
      </c>
      <c r="AU2916" s="2" t="s">
        <v>83</v>
      </c>
      <c r="AV2916" s="2" t="s">
        <v>1314</v>
      </c>
      <c r="AW2916" s="2" t="s">
        <v>1315</v>
      </c>
      <c r="AX2916" s="2" t="s">
        <v>1316</v>
      </c>
      <c r="AZ2916" s="3">
        <v>45753.529178240744</v>
      </c>
      <c r="BB2916" s="2" t="s">
        <v>311</v>
      </c>
      <c r="BC2916" s="2" t="s">
        <v>312</v>
      </c>
      <c r="BD2916" s="2" t="s">
        <v>313</v>
      </c>
      <c r="BE2916" s="2" t="s">
        <v>15013</v>
      </c>
      <c r="BF2916" s="2" t="s">
        <v>611</v>
      </c>
    </row>
    <row r="2917" spans="1:58" x14ac:dyDescent="0.35">
      <c r="A2917" s="2">
        <v>3046267</v>
      </c>
      <c r="B2917" s="2" t="s">
        <v>214</v>
      </c>
      <c r="C2917" s="2">
        <v>29304421</v>
      </c>
      <c r="D2917" s="2">
        <v>338366143</v>
      </c>
      <c r="E2917" s="2" t="s">
        <v>59</v>
      </c>
      <c r="F2917" s="2" t="s">
        <v>60</v>
      </c>
      <c r="G2917" s="2" t="s">
        <v>1919</v>
      </c>
      <c r="H2917" s="2" t="s">
        <v>822</v>
      </c>
      <c r="I2917" s="2">
        <v>775229953</v>
      </c>
      <c r="J2917" s="2" t="s">
        <v>15014</v>
      </c>
      <c r="K2917" s="2">
        <v>13</v>
      </c>
      <c r="L2917" s="2" t="s">
        <v>64</v>
      </c>
      <c r="M2917" s="2" t="s">
        <v>65</v>
      </c>
      <c r="N2917" s="3">
        <v>44887.5</v>
      </c>
      <c r="O2917" s="2" t="s">
        <v>486</v>
      </c>
      <c r="Q2917" s="2" t="s">
        <v>67</v>
      </c>
      <c r="R2917" s="3">
        <v>45751.559837962966</v>
      </c>
      <c r="S2917" s="2" t="s">
        <v>6622</v>
      </c>
      <c r="T2917" s="2" t="s">
        <v>97</v>
      </c>
      <c r="U2917" s="2" t="s">
        <v>70</v>
      </c>
      <c r="V2917" s="2" t="s">
        <v>15015</v>
      </c>
      <c r="W2917" s="2" t="s">
        <v>263</v>
      </c>
      <c r="X2917" s="2" t="s">
        <v>264</v>
      </c>
      <c r="Y2917" s="2" t="s">
        <v>9061</v>
      </c>
      <c r="Z2917" s="2" t="s">
        <v>902</v>
      </c>
      <c r="AA2917" s="2" t="s">
        <v>7253</v>
      </c>
      <c r="AB2917" s="2" t="s">
        <v>15016</v>
      </c>
      <c r="AE2917" s="3">
        <v>45751.559849537036</v>
      </c>
      <c r="AF2917" s="2" t="s">
        <v>77</v>
      </c>
      <c r="AH2917" s="2" t="s">
        <v>103</v>
      </c>
      <c r="AI2917" s="2" t="s">
        <v>125</v>
      </c>
      <c r="AJ2917" s="2" t="s">
        <v>511</v>
      </c>
      <c r="AK2917" s="2" t="s">
        <v>15017</v>
      </c>
      <c r="AL2917" s="2" t="s">
        <v>6622</v>
      </c>
      <c r="AM2917" s="3">
        <v>45751.559884259259</v>
      </c>
      <c r="AN2917" s="2" t="s">
        <v>15017</v>
      </c>
      <c r="AP2917" s="2">
        <v>5875273</v>
      </c>
      <c r="AQ2917" s="2" t="s">
        <v>81</v>
      </c>
      <c r="AR2917" s="3">
        <v>45752.643796296295</v>
      </c>
      <c r="AS2917" s="2" t="s">
        <v>82</v>
      </c>
      <c r="AT2917" s="3">
        <v>45753.333333333336</v>
      </c>
      <c r="AU2917" s="2" t="s">
        <v>83</v>
      </c>
      <c r="AV2917" s="2" t="s">
        <v>270</v>
      </c>
      <c r="AW2917" s="2" t="s">
        <v>271</v>
      </c>
      <c r="AX2917" s="2" t="s">
        <v>1470</v>
      </c>
      <c r="AZ2917" s="3">
        <v>45752.643796296295</v>
      </c>
      <c r="BB2917" s="2" t="s">
        <v>273</v>
      </c>
      <c r="BC2917" s="2" t="s">
        <v>274</v>
      </c>
      <c r="BD2917" s="2" t="s">
        <v>274</v>
      </c>
      <c r="BE2917" s="2" t="s">
        <v>15018</v>
      </c>
      <c r="BF2917" s="2" t="s">
        <v>907</v>
      </c>
    </row>
    <row r="2918" spans="1:58" x14ac:dyDescent="0.35">
      <c r="A2918" s="2">
        <v>3046268</v>
      </c>
      <c r="B2918" s="2" t="s">
        <v>58</v>
      </c>
      <c r="C2918" s="2">
        <v>42188401</v>
      </c>
      <c r="D2918" s="2">
        <v>339581733</v>
      </c>
      <c r="E2918" s="2" t="s">
        <v>59</v>
      </c>
      <c r="F2918" s="2" t="s">
        <v>60</v>
      </c>
      <c r="G2918" s="2" t="s">
        <v>5571</v>
      </c>
      <c r="H2918" s="2" t="s">
        <v>15019</v>
      </c>
      <c r="I2918" s="2">
        <v>776580053</v>
      </c>
      <c r="J2918" s="2" t="s">
        <v>8007</v>
      </c>
      <c r="K2918" s="2">
        <v>12</v>
      </c>
      <c r="L2918" s="2" t="s">
        <v>64</v>
      </c>
      <c r="M2918" s="2" t="s">
        <v>65</v>
      </c>
      <c r="N2918" s="3">
        <v>45265.572569444441</v>
      </c>
      <c r="O2918" s="2" t="s">
        <v>161</v>
      </c>
      <c r="Q2918" s="2" t="s">
        <v>67</v>
      </c>
      <c r="R2918" s="3">
        <v>45751.561342592591</v>
      </c>
      <c r="S2918" s="2" t="s">
        <v>3228</v>
      </c>
      <c r="T2918" s="2" t="s">
        <v>69</v>
      </c>
      <c r="U2918" s="2" t="s">
        <v>70</v>
      </c>
      <c r="V2918" s="2" t="s">
        <v>15020</v>
      </c>
      <c r="W2918" s="2" t="s">
        <v>468</v>
      </c>
      <c r="X2918" s="2" t="s">
        <v>600</v>
      </c>
      <c r="Y2918" s="2" t="s">
        <v>5659</v>
      </c>
      <c r="Z2918" s="2" t="s">
        <v>1346</v>
      </c>
      <c r="AA2918" s="2" t="s">
        <v>3896</v>
      </c>
      <c r="AB2918" s="2" t="s">
        <v>15021</v>
      </c>
      <c r="AE2918" s="3">
        <v>45752.604247685187</v>
      </c>
      <c r="AF2918" s="2" t="s">
        <v>77</v>
      </c>
      <c r="AH2918" s="2" t="s">
        <v>78</v>
      </c>
      <c r="AI2918" s="2" t="s">
        <v>58</v>
      </c>
      <c r="AJ2918" s="2" t="s">
        <v>269</v>
      </c>
      <c r="AK2918" s="2" t="s">
        <v>15022</v>
      </c>
      <c r="AL2918" s="2" t="s">
        <v>3584</v>
      </c>
      <c r="AM2918" s="3">
        <v>45752.604328703703</v>
      </c>
      <c r="AN2918" s="2" t="s">
        <v>15022</v>
      </c>
      <c r="AO2918" s="2" t="s">
        <v>3584</v>
      </c>
      <c r="AP2918" s="2">
        <v>5877715</v>
      </c>
      <c r="AQ2918" s="2" t="s">
        <v>81</v>
      </c>
      <c r="AR2918" s="3">
        <v>45752.668032407404</v>
      </c>
      <c r="AS2918" s="2" t="s">
        <v>82</v>
      </c>
      <c r="AT2918" s="3">
        <v>45752.333333333336</v>
      </c>
      <c r="AU2918" s="2" t="s">
        <v>83</v>
      </c>
      <c r="AV2918" s="2" t="s">
        <v>1314</v>
      </c>
      <c r="AW2918" s="2" t="s">
        <v>1315</v>
      </c>
      <c r="AX2918" s="2" t="s">
        <v>1316</v>
      </c>
      <c r="AZ2918" s="3">
        <v>45752.668032407404</v>
      </c>
      <c r="BB2918" s="2" t="s">
        <v>15023</v>
      </c>
      <c r="BC2918" s="2" t="s">
        <v>15024</v>
      </c>
      <c r="BD2918" s="2" t="s">
        <v>12786</v>
      </c>
      <c r="BE2918" s="2" t="s">
        <v>15025</v>
      </c>
      <c r="BF2918" s="2" t="s">
        <v>611</v>
      </c>
    </row>
    <row r="2919" spans="1:58" x14ac:dyDescent="0.35">
      <c r="A2919" s="2">
        <v>3046269</v>
      </c>
      <c r="B2919" s="2" t="s">
        <v>58</v>
      </c>
      <c r="C2919" s="2">
        <v>30510351</v>
      </c>
      <c r="D2919" s="2">
        <v>338684280</v>
      </c>
      <c r="E2919" s="2" t="s">
        <v>59</v>
      </c>
      <c r="F2919" s="2" t="s">
        <v>60</v>
      </c>
      <c r="G2919" s="2" t="s">
        <v>594</v>
      </c>
      <c r="H2919" s="2" t="s">
        <v>15026</v>
      </c>
      <c r="I2919" s="2">
        <v>784588339</v>
      </c>
      <c r="J2919" s="2" t="s">
        <v>6792</v>
      </c>
      <c r="K2919" s="2">
        <v>12</v>
      </c>
      <c r="L2919" s="2" t="s">
        <v>64</v>
      </c>
      <c r="M2919" s="2" t="s">
        <v>65</v>
      </c>
      <c r="N2919" s="3">
        <v>44805</v>
      </c>
      <c r="O2919" s="2" t="s">
        <v>95</v>
      </c>
      <c r="Q2919" s="2" t="s">
        <v>67</v>
      </c>
      <c r="R2919" s="3">
        <v>45751.564745370371</v>
      </c>
      <c r="S2919" s="2" t="s">
        <v>6475</v>
      </c>
      <c r="T2919" s="2" t="s">
        <v>97</v>
      </c>
      <c r="U2919" s="2" t="s">
        <v>141</v>
      </c>
      <c r="V2919" s="2" t="s">
        <v>15027</v>
      </c>
      <c r="W2919" s="2" t="s">
        <v>72</v>
      </c>
      <c r="X2919" s="2" t="s">
        <v>73</v>
      </c>
      <c r="Y2919" s="2" t="s">
        <v>6629</v>
      </c>
      <c r="Z2919" s="2" t="s">
        <v>691</v>
      </c>
      <c r="AA2919" s="2" t="s">
        <v>15028</v>
      </c>
      <c r="AB2919" s="2" t="s">
        <v>15028</v>
      </c>
      <c r="AC2919" s="2">
        <v>21</v>
      </c>
      <c r="AE2919" s="3">
        <v>45752.512881944444</v>
      </c>
      <c r="AF2919" s="2" t="s">
        <v>77</v>
      </c>
      <c r="AH2919" s="2" t="s">
        <v>103</v>
      </c>
      <c r="AI2919" s="2" t="s">
        <v>58</v>
      </c>
      <c r="AJ2919" s="2" t="s">
        <v>779</v>
      </c>
      <c r="AK2919" s="2" t="s">
        <v>15029</v>
      </c>
      <c r="AL2919" s="2" t="s">
        <v>91</v>
      </c>
      <c r="AM2919" s="3">
        <v>45752.512986111113</v>
      </c>
      <c r="AN2919" s="2" t="s">
        <v>15029</v>
      </c>
      <c r="AO2919" s="2" t="s">
        <v>91</v>
      </c>
      <c r="AP2919" s="2">
        <v>5877262</v>
      </c>
      <c r="AQ2919" s="2" t="s">
        <v>81</v>
      </c>
      <c r="AR2919" s="3">
        <v>45752.685057870367</v>
      </c>
      <c r="AS2919" s="2" t="s">
        <v>82</v>
      </c>
      <c r="AT2919" s="3">
        <v>45752.333333333336</v>
      </c>
      <c r="AU2919" s="2" t="s">
        <v>83</v>
      </c>
      <c r="AV2919" s="2" t="s">
        <v>736</v>
      </c>
      <c r="AW2919" s="2" t="s">
        <v>737</v>
      </c>
      <c r="AX2919" s="2" t="s">
        <v>738</v>
      </c>
      <c r="AZ2919" s="3">
        <v>45752.685057870367</v>
      </c>
      <c r="BB2919" s="2" t="s">
        <v>273</v>
      </c>
      <c r="BC2919" s="2" t="s">
        <v>274</v>
      </c>
      <c r="BD2919" s="2" t="s">
        <v>274</v>
      </c>
      <c r="BE2919" s="2" t="s">
        <v>15030</v>
      </c>
      <c r="BF2919" s="2" t="s">
        <v>8757</v>
      </c>
    </row>
    <row r="2920" spans="1:58" x14ac:dyDescent="0.35">
      <c r="A2920" s="2">
        <v>3046270</v>
      </c>
      <c r="B2920" s="2" t="s">
        <v>58</v>
      </c>
      <c r="C2920" s="2">
        <v>35496981</v>
      </c>
      <c r="D2920" s="2">
        <v>338223654</v>
      </c>
      <c r="E2920" s="2" t="s">
        <v>59</v>
      </c>
      <c r="F2920" s="2" t="s">
        <v>60</v>
      </c>
      <c r="G2920" s="2" t="s">
        <v>2551</v>
      </c>
      <c r="H2920" s="2" t="s">
        <v>15031</v>
      </c>
      <c r="I2920" s="2">
        <v>779865067</v>
      </c>
      <c r="J2920" s="2" t="s">
        <v>390</v>
      </c>
      <c r="K2920" s="2">
        <v>13</v>
      </c>
      <c r="L2920" s="2" t="s">
        <v>64</v>
      </c>
      <c r="M2920" s="2" t="s">
        <v>65</v>
      </c>
      <c r="N2920" s="3">
        <v>44309.715289351851</v>
      </c>
      <c r="O2920" s="2" t="s">
        <v>999</v>
      </c>
      <c r="Q2920" s="2" t="s">
        <v>67</v>
      </c>
      <c r="R2920" s="3">
        <v>45751.56658564815</v>
      </c>
      <c r="S2920" s="2" t="s">
        <v>1631</v>
      </c>
      <c r="T2920" s="2" t="s">
        <v>598</v>
      </c>
      <c r="U2920" s="2" t="s">
        <v>141</v>
      </c>
      <c r="V2920" s="2" t="s">
        <v>15032</v>
      </c>
      <c r="W2920" s="2" t="s">
        <v>72</v>
      </c>
      <c r="X2920" s="2" t="s">
        <v>143</v>
      </c>
      <c r="Y2920" s="2" t="s">
        <v>15033</v>
      </c>
      <c r="Z2920" s="2" t="s">
        <v>145</v>
      </c>
      <c r="AA2920" s="2" t="s">
        <v>15034</v>
      </c>
      <c r="AB2920" s="2" t="s">
        <v>15034</v>
      </c>
      <c r="AC2920" s="2">
        <v>8623</v>
      </c>
      <c r="AE2920" s="3">
        <v>45751.56659722222</v>
      </c>
      <c r="AF2920" s="2" t="s">
        <v>77</v>
      </c>
      <c r="AH2920" s="2" t="s">
        <v>78</v>
      </c>
      <c r="AI2920" s="2" t="s">
        <v>79</v>
      </c>
      <c r="AJ2920" s="2" t="s">
        <v>586</v>
      </c>
      <c r="AK2920" s="2" t="s">
        <v>15035</v>
      </c>
      <c r="AL2920" s="2" t="s">
        <v>1631</v>
      </c>
      <c r="AM2920" s="3">
        <v>45751.566631944443</v>
      </c>
      <c r="AN2920" s="2" t="s">
        <v>15035</v>
      </c>
      <c r="AP2920" s="2">
        <v>5875280</v>
      </c>
      <c r="AQ2920" s="2" t="s">
        <v>81</v>
      </c>
      <c r="AR2920" s="3">
        <v>45751.677291666667</v>
      </c>
      <c r="AS2920" s="2" t="s">
        <v>82</v>
      </c>
      <c r="AT2920" s="3">
        <v>45753.333333333336</v>
      </c>
      <c r="AU2920" s="2" t="s">
        <v>83</v>
      </c>
      <c r="AV2920" s="2" t="s">
        <v>149</v>
      </c>
      <c r="AW2920" s="2" t="s">
        <v>150</v>
      </c>
      <c r="AX2920" s="2" t="s">
        <v>13808</v>
      </c>
      <c r="AZ2920" s="3">
        <v>45751.677291666667</v>
      </c>
      <c r="BB2920" s="2" t="s">
        <v>3043</v>
      </c>
      <c r="BC2920" s="2" t="s">
        <v>450</v>
      </c>
      <c r="BD2920" s="2" t="s">
        <v>359</v>
      </c>
      <c r="BE2920" s="2" t="s">
        <v>15036</v>
      </c>
      <c r="BF2920" s="2" t="s">
        <v>1213</v>
      </c>
    </row>
    <row r="2921" spans="1:58" x14ac:dyDescent="0.35">
      <c r="A2921" s="2">
        <v>3046271</v>
      </c>
      <c r="B2921" s="2" t="s">
        <v>58</v>
      </c>
      <c r="C2921" s="2">
        <v>37817111</v>
      </c>
      <c r="D2921" s="2">
        <v>338343890</v>
      </c>
      <c r="E2921" s="2" t="s">
        <v>59</v>
      </c>
      <c r="F2921" s="2" t="s">
        <v>60</v>
      </c>
      <c r="G2921" s="2" t="s">
        <v>4499</v>
      </c>
      <c r="H2921" s="2" t="s">
        <v>2160</v>
      </c>
      <c r="I2921" s="2">
        <v>775463667</v>
      </c>
      <c r="J2921" s="2" t="s">
        <v>15037</v>
      </c>
      <c r="K2921" s="2">
        <v>12</v>
      </c>
      <c r="L2921" s="2" t="s">
        <v>64</v>
      </c>
      <c r="M2921" s="2" t="s">
        <v>65</v>
      </c>
      <c r="N2921" s="3">
        <v>45472.000011574077</v>
      </c>
      <c r="O2921" s="2" t="s">
        <v>3646</v>
      </c>
      <c r="Q2921" s="2" t="s">
        <v>67</v>
      </c>
      <c r="R2921" s="3">
        <v>45751.56690972222</v>
      </c>
      <c r="S2921" s="2" t="s">
        <v>12864</v>
      </c>
      <c r="T2921" s="2" t="s">
        <v>69</v>
      </c>
      <c r="U2921" s="2" t="s">
        <v>70</v>
      </c>
      <c r="V2921" s="2" t="s">
        <v>15038</v>
      </c>
      <c r="W2921" s="2" t="s">
        <v>225</v>
      </c>
      <c r="X2921" s="2" t="s">
        <v>912</v>
      </c>
      <c r="Y2921" s="2" t="s">
        <v>15039</v>
      </c>
      <c r="Z2921" s="2" t="s">
        <v>5237</v>
      </c>
      <c r="AA2921" s="2" t="s">
        <v>5237</v>
      </c>
      <c r="AB2921" s="2" t="s">
        <v>5237</v>
      </c>
      <c r="AE2921" s="3">
        <v>45751.566921296297</v>
      </c>
      <c r="AF2921" s="2" t="s">
        <v>77</v>
      </c>
      <c r="AH2921" s="2" t="s">
        <v>78</v>
      </c>
      <c r="AI2921" s="2" t="s">
        <v>79</v>
      </c>
      <c r="AJ2921" s="2" t="s">
        <v>105</v>
      </c>
      <c r="AK2921" s="2" t="s">
        <v>927</v>
      </c>
      <c r="AL2921" s="2" t="s">
        <v>12864</v>
      </c>
      <c r="AM2921" s="3">
        <v>45751.56695601852</v>
      </c>
      <c r="AN2921" s="2" t="s">
        <v>927</v>
      </c>
      <c r="AP2921" s="2">
        <v>5875281</v>
      </c>
      <c r="AQ2921" s="2" t="s">
        <v>81</v>
      </c>
      <c r="AR2921" s="3">
        <v>45751.816261574073</v>
      </c>
      <c r="AS2921" s="2" t="s">
        <v>82</v>
      </c>
      <c r="AT2921" s="3">
        <v>45753.333333333336</v>
      </c>
      <c r="AU2921" s="2" t="s">
        <v>83</v>
      </c>
      <c r="AV2921" s="2" t="s">
        <v>916</v>
      </c>
      <c r="AW2921" s="2" t="s">
        <v>917</v>
      </c>
      <c r="AX2921" s="2" t="s">
        <v>8216</v>
      </c>
      <c r="AZ2921" s="3">
        <v>45751.816261574073</v>
      </c>
      <c r="BB2921" s="2" t="s">
        <v>185</v>
      </c>
      <c r="BC2921" s="2" t="s">
        <v>186</v>
      </c>
      <c r="BD2921" s="2" t="s">
        <v>187</v>
      </c>
      <c r="BE2921" s="2" t="s">
        <v>15040</v>
      </c>
      <c r="BF2921" s="2" t="s">
        <v>920</v>
      </c>
    </row>
    <row r="2922" spans="1:58" x14ac:dyDescent="0.35">
      <c r="A2922" s="2">
        <v>3046272</v>
      </c>
      <c r="B2922" s="2" t="s">
        <v>58</v>
      </c>
      <c r="C2922" s="2">
        <v>41240261</v>
      </c>
      <c r="D2922" s="2">
        <v>338570011</v>
      </c>
      <c r="E2922" s="2" t="s">
        <v>59</v>
      </c>
      <c r="F2922" s="2" t="s">
        <v>60</v>
      </c>
      <c r="G2922" s="2" t="s">
        <v>754</v>
      </c>
      <c r="H2922" s="2" t="s">
        <v>15041</v>
      </c>
      <c r="I2922" s="2">
        <v>779022631</v>
      </c>
      <c r="J2922" s="2" t="s">
        <v>15042</v>
      </c>
      <c r="K2922" s="2">
        <v>13</v>
      </c>
      <c r="L2922" s="2" t="s">
        <v>64</v>
      </c>
      <c r="M2922" s="2" t="s">
        <v>65</v>
      </c>
      <c r="N2922" s="3">
        <v>45122.041666666664</v>
      </c>
      <c r="O2922" s="2" t="s">
        <v>66</v>
      </c>
      <c r="Q2922" s="2" t="s">
        <v>67</v>
      </c>
      <c r="R2922" s="3">
        <v>45751.567395833335</v>
      </c>
      <c r="S2922" s="2" t="s">
        <v>1517</v>
      </c>
      <c r="T2922" s="2" t="s">
        <v>97</v>
      </c>
      <c r="U2922" s="2" t="s">
        <v>1963</v>
      </c>
      <c r="V2922" s="2" t="s">
        <v>15043</v>
      </c>
      <c r="W2922" s="2" t="s">
        <v>225</v>
      </c>
      <c r="X2922" s="2" t="s">
        <v>912</v>
      </c>
      <c r="Y2922" s="2" t="s">
        <v>4668</v>
      </c>
      <c r="Z2922" s="2" t="s">
        <v>8916</v>
      </c>
      <c r="AA2922" s="2">
        <v>4008</v>
      </c>
      <c r="AB2922" s="2" t="s">
        <v>76</v>
      </c>
      <c r="AE2922" s="3">
        <v>45751.567407407405</v>
      </c>
      <c r="AF2922" s="2" t="s">
        <v>77</v>
      </c>
      <c r="AH2922" s="2" t="s">
        <v>103</v>
      </c>
      <c r="AI2922" s="2" t="s">
        <v>79</v>
      </c>
      <c r="AJ2922" s="2" t="s">
        <v>586</v>
      </c>
      <c r="AK2922" s="2" t="s">
        <v>15044</v>
      </c>
      <c r="AL2922" s="2" t="s">
        <v>1517</v>
      </c>
      <c r="AM2922" s="3">
        <v>45751.567442129628</v>
      </c>
      <c r="AN2922" s="2" t="s">
        <v>15044</v>
      </c>
      <c r="AP2922" s="2">
        <v>5875282</v>
      </c>
      <c r="AQ2922" s="2" t="s">
        <v>81</v>
      </c>
      <c r="AR2922" s="3">
        <v>45751.667962962965</v>
      </c>
      <c r="AS2922" s="2" t="s">
        <v>82</v>
      </c>
      <c r="AT2922" s="3">
        <v>45753.333333333336</v>
      </c>
      <c r="AU2922" s="2" t="s">
        <v>83</v>
      </c>
      <c r="AV2922" s="2" t="s">
        <v>916</v>
      </c>
      <c r="AW2922" s="2" t="s">
        <v>917</v>
      </c>
      <c r="AX2922" s="2" t="s">
        <v>7614</v>
      </c>
      <c r="AZ2922" s="3">
        <v>45751.667962962965</v>
      </c>
      <c r="BB2922" s="2" t="s">
        <v>1928</v>
      </c>
      <c r="BC2922" s="2" t="s">
        <v>1929</v>
      </c>
      <c r="BD2922" s="2" t="s">
        <v>1930</v>
      </c>
      <c r="BE2922" s="2" t="s">
        <v>15045</v>
      </c>
      <c r="BF2922" s="2" t="s">
        <v>920</v>
      </c>
    </row>
    <row r="2923" spans="1:58" x14ac:dyDescent="0.35">
      <c r="A2923" s="2">
        <v>3046273</v>
      </c>
      <c r="B2923" s="2" t="s">
        <v>58</v>
      </c>
      <c r="C2923" s="2">
        <v>44734611</v>
      </c>
      <c r="D2923" s="2">
        <v>338342439</v>
      </c>
      <c r="E2923" s="2" t="s">
        <v>59</v>
      </c>
      <c r="F2923" s="2" t="s">
        <v>60</v>
      </c>
      <c r="G2923" s="2" t="s">
        <v>2771</v>
      </c>
      <c r="H2923" s="2" t="s">
        <v>1434</v>
      </c>
      <c r="I2923" s="2">
        <v>789664744</v>
      </c>
      <c r="J2923" s="2" t="s">
        <v>5007</v>
      </c>
      <c r="K2923" s="2">
        <v>13</v>
      </c>
      <c r="L2923" s="2" t="s">
        <v>518</v>
      </c>
      <c r="M2923" s="2" t="s">
        <v>65</v>
      </c>
      <c r="N2923" s="3">
        <v>45625.71837962963</v>
      </c>
      <c r="O2923" s="2" t="s">
        <v>66</v>
      </c>
      <c r="Q2923" s="2" t="s">
        <v>67</v>
      </c>
      <c r="R2923" s="3">
        <v>45751.567743055559</v>
      </c>
      <c r="S2923" s="2" t="s">
        <v>3053</v>
      </c>
      <c r="T2923" s="2" t="s">
        <v>97</v>
      </c>
      <c r="U2923" s="2" t="s">
        <v>1044</v>
      </c>
      <c r="V2923" s="2" t="s">
        <v>15046</v>
      </c>
      <c r="W2923" s="2" t="s">
        <v>225</v>
      </c>
      <c r="X2923" s="2" t="s">
        <v>912</v>
      </c>
      <c r="Y2923" s="2" t="s">
        <v>15047</v>
      </c>
      <c r="Z2923" s="2" t="s">
        <v>5237</v>
      </c>
      <c r="AA2923" s="2" t="s">
        <v>5237</v>
      </c>
      <c r="AB2923" s="2" t="s">
        <v>76</v>
      </c>
      <c r="AE2923" s="3">
        <v>45751.567743055559</v>
      </c>
      <c r="AF2923" s="2" t="s">
        <v>77</v>
      </c>
      <c r="AH2923" s="2" t="s">
        <v>103</v>
      </c>
      <c r="AI2923" s="2" t="s">
        <v>79</v>
      </c>
      <c r="AJ2923" s="2" t="s">
        <v>1272</v>
      </c>
      <c r="AK2923" s="2" t="s">
        <v>15046</v>
      </c>
      <c r="AL2923" s="2" t="s">
        <v>3053</v>
      </c>
      <c r="AM2923" s="3">
        <v>45751.567777777775</v>
      </c>
      <c r="AN2923" s="2" t="s">
        <v>15046</v>
      </c>
      <c r="AP2923" s="2">
        <v>5875283</v>
      </c>
      <c r="AQ2923" s="2" t="s">
        <v>81</v>
      </c>
      <c r="AR2923" s="3">
        <v>45751.815868055557</v>
      </c>
      <c r="AS2923" s="2" t="s">
        <v>82</v>
      </c>
      <c r="AT2923" s="3">
        <v>45753.333333333336</v>
      </c>
      <c r="AU2923" s="2" t="s">
        <v>83</v>
      </c>
      <c r="AV2923" s="2" t="s">
        <v>916</v>
      </c>
      <c r="AW2923" s="2" t="s">
        <v>917</v>
      </c>
      <c r="AX2923" s="2" t="s">
        <v>1127</v>
      </c>
      <c r="AZ2923" s="3">
        <v>45751.815868055557</v>
      </c>
      <c r="BB2923" s="2" t="s">
        <v>311</v>
      </c>
      <c r="BC2923" s="2" t="s">
        <v>312</v>
      </c>
      <c r="BD2923" s="2" t="s">
        <v>313</v>
      </c>
      <c r="BE2923" s="2" t="s">
        <v>15048</v>
      </c>
      <c r="BF2923" s="2" t="s">
        <v>920</v>
      </c>
    </row>
    <row r="2924" spans="1:58" x14ac:dyDescent="0.35">
      <c r="A2924" s="2">
        <v>3046274</v>
      </c>
      <c r="B2924" s="2" t="s">
        <v>58</v>
      </c>
      <c r="C2924" s="2">
        <v>45559531</v>
      </c>
      <c r="D2924" s="2">
        <v>338488459</v>
      </c>
      <c r="E2924" s="2" t="s">
        <v>59</v>
      </c>
      <c r="F2924" s="2" t="s">
        <v>60</v>
      </c>
      <c r="G2924" s="2" t="s">
        <v>594</v>
      </c>
      <c r="H2924" s="2" t="s">
        <v>15049</v>
      </c>
      <c r="I2924" s="2">
        <v>777502499</v>
      </c>
      <c r="J2924" s="2" t="s">
        <v>2161</v>
      </c>
      <c r="K2924" s="2">
        <v>12</v>
      </c>
      <c r="L2924" s="2" t="s">
        <v>64</v>
      </c>
      <c r="M2924" s="2" t="s">
        <v>65</v>
      </c>
      <c r="N2924" s="3">
        <v>45749.630196759259</v>
      </c>
      <c r="O2924" s="2" t="s">
        <v>66</v>
      </c>
      <c r="Q2924" s="2" t="s">
        <v>67</v>
      </c>
      <c r="R2924" s="3">
        <v>45751.56826388889</v>
      </c>
      <c r="S2924" s="2" t="s">
        <v>6576</v>
      </c>
      <c r="T2924" s="2" t="s">
        <v>69</v>
      </c>
      <c r="U2924" s="2" t="s">
        <v>70</v>
      </c>
      <c r="V2924" s="2" t="s">
        <v>15050</v>
      </c>
      <c r="W2924" s="2" t="s">
        <v>285</v>
      </c>
      <c r="X2924" s="2" t="s">
        <v>286</v>
      </c>
      <c r="Y2924" s="2" t="s">
        <v>2339</v>
      </c>
      <c r="Z2924" s="2" t="s">
        <v>4325</v>
      </c>
      <c r="AA2924" s="2" t="s">
        <v>11305</v>
      </c>
      <c r="AB2924" s="2" t="s">
        <v>76</v>
      </c>
      <c r="AE2924" s="3">
        <v>45751.56827546296</v>
      </c>
      <c r="AF2924" s="2" t="s">
        <v>77</v>
      </c>
      <c r="AH2924" s="2" t="s">
        <v>103</v>
      </c>
      <c r="AI2924" s="2" t="s">
        <v>79</v>
      </c>
      <c r="AJ2924" s="2" t="s">
        <v>105</v>
      </c>
      <c r="AK2924" s="2" t="s">
        <v>15051</v>
      </c>
      <c r="AL2924" s="2" t="s">
        <v>6576</v>
      </c>
      <c r="AM2924" s="3">
        <v>45751.568298611113</v>
      </c>
      <c r="AN2924" s="2" t="s">
        <v>15051</v>
      </c>
      <c r="AP2924" s="2">
        <v>5875284</v>
      </c>
      <c r="AQ2924" s="2" t="s">
        <v>81</v>
      </c>
      <c r="AR2924" s="3">
        <v>45751.829444444447</v>
      </c>
      <c r="AS2924" s="2" t="s">
        <v>82</v>
      </c>
      <c r="AT2924" s="3">
        <v>45753.333333333336</v>
      </c>
      <c r="AU2924" s="2" t="s">
        <v>83</v>
      </c>
      <c r="AV2924" s="2" t="s">
        <v>292</v>
      </c>
      <c r="AW2924" s="2" t="s">
        <v>293</v>
      </c>
      <c r="AX2924" s="2" t="s">
        <v>1968</v>
      </c>
      <c r="AZ2924" s="3">
        <v>45751.829444444447</v>
      </c>
      <c r="BB2924" s="2" t="s">
        <v>311</v>
      </c>
      <c r="BC2924" s="2" t="s">
        <v>312</v>
      </c>
      <c r="BD2924" s="2" t="s">
        <v>313</v>
      </c>
      <c r="BE2924" s="2" t="s">
        <v>8298</v>
      </c>
      <c r="BF2924" s="2" t="s">
        <v>344</v>
      </c>
    </row>
    <row r="2925" spans="1:58" x14ac:dyDescent="0.35">
      <c r="A2925" s="2">
        <v>3046275</v>
      </c>
      <c r="B2925" s="2" t="s">
        <v>550</v>
      </c>
      <c r="C2925" s="2">
        <v>43749021</v>
      </c>
      <c r="D2925" s="2">
        <v>339711782</v>
      </c>
      <c r="E2925" s="2" t="s">
        <v>59</v>
      </c>
      <c r="F2925" s="2" t="s">
        <v>60</v>
      </c>
      <c r="G2925" s="2" t="s">
        <v>1168</v>
      </c>
      <c r="H2925" s="2" t="s">
        <v>504</v>
      </c>
      <c r="I2925" s="2">
        <v>776623634</v>
      </c>
      <c r="J2925" s="2" t="s">
        <v>10034</v>
      </c>
      <c r="K2925" s="2">
        <v>14</v>
      </c>
      <c r="L2925" s="2" t="s">
        <v>64</v>
      </c>
      <c r="M2925" s="2" t="s">
        <v>65</v>
      </c>
      <c r="N2925" s="3">
        <v>45713.833333333336</v>
      </c>
      <c r="O2925" s="2" t="s">
        <v>614</v>
      </c>
      <c r="Q2925" s="2" t="s">
        <v>67</v>
      </c>
      <c r="R2925" s="3">
        <v>45751.568738425929</v>
      </c>
      <c r="S2925" s="2" t="s">
        <v>5900</v>
      </c>
      <c r="T2925" s="2" t="s">
        <v>97</v>
      </c>
      <c r="U2925" s="2" t="s">
        <v>141</v>
      </c>
      <c r="V2925" s="2" t="s">
        <v>15052</v>
      </c>
      <c r="W2925" s="2" t="s">
        <v>119</v>
      </c>
      <c r="X2925" s="2" t="s">
        <v>119</v>
      </c>
      <c r="Y2925" s="2" t="s">
        <v>1174</v>
      </c>
      <c r="Z2925" s="2" t="s">
        <v>1065</v>
      </c>
      <c r="AA2925" s="2" t="s">
        <v>9591</v>
      </c>
      <c r="AB2925" s="2" t="s">
        <v>76</v>
      </c>
      <c r="AE2925" s="3">
        <v>45751.568749999999</v>
      </c>
      <c r="AF2925" s="2" t="s">
        <v>77</v>
      </c>
      <c r="AH2925" s="2" t="s">
        <v>78</v>
      </c>
      <c r="AI2925" s="2" t="s">
        <v>79</v>
      </c>
      <c r="AJ2925" s="2" t="s">
        <v>5902</v>
      </c>
      <c r="AK2925" s="2" t="s">
        <v>4415</v>
      </c>
      <c r="AL2925" s="2" t="s">
        <v>5900</v>
      </c>
      <c r="AM2925" s="3">
        <v>45751.568784722222</v>
      </c>
      <c r="AN2925" s="2" t="s">
        <v>4415</v>
      </c>
      <c r="AP2925" s="2">
        <v>5875285</v>
      </c>
      <c r="AQ2925" s="2" t="s">
        <v>81</v>
      </c>
      <c r="AR2925" s="3">
        <v>45751.664861111109</v>
      </c>
      <c r="AS2925" s="2" t="s">
        <v>82</v>
      </c>
      <c r="AT2925" s="3">
        <v>45753.333333333336</v>
      </c>
      <c r="AU2925" s="2" t="s">
        <v>83</v>
      </c>
      <c r="AV2925" s="2" t="s">
        <v>1546</v>
      </c>
      <c r="AW2925" s="2" t="s">
        <v>1547</v>
      </c>
      <c r="AX2925" s="2" t="s">
        <v>1927</v>
      </c>
      <c r="AZ2925" s="3">
        <v>45751.664861111109</v>
      </c>
      <c r="BB2925" s="2" t="s">
        <v>1549</v>
      </c>
      <c r="BC2925" s="2" t="s">
        <v>1550</v>
      </c>
      <c r="BD2925" s="2" t="s">
        <v>169</v>
      </c>
      <c r="BE2925" s="2" t="s">
        <v>15053</v>
      </c>
      <c r="BF2925" s="2" t="s">
        <v>853</v>
      </c>
    </row>
    <row r="2926" spans="1:58" x14ac:dyDescent="0.35">
      <c r="A2926" s="2">
        <v>3046276</v>
      </c>
      <c r="B2926" s="2" t="s">
        <v>58</v>
      </c>
      <c r="C2926" s="2">
        <v>43993621</v>
      </c>
      <c r="D2926" s="2">
        <v>338735238</v>
      </c>
      <c r="E2926" s="2" t="s">
        <v>59</v>
      </c>
      <c r="F2926" s="2" t="s">
        <v>60</v>
      </c>
      <c r="G2926" s="2" t="s">
        <v>2959</v>
      </c>
      <c r="H2926" s="2" t="s">
        <v>2960</v>
      </c>
      <c r="I2926" s="2">
        <v>776566406</v>
      </c>
      <c r="J2926" s="2" t="s">
        <v>13721</v>
      </c>
      <c r="K2926" s="2">
        <v>12</v>
      </c>
      <c r="L2926" s="2" t="s">
        <v>64</v>
      </c>
      <c r="M2926" s="2" t="s">
        <v>65</v>
      </c>
      <c r="N2926" s="3">
        <v>45549.791666666664</v>
      </c>
      <c r="O2926" s="2" t="s">
        <v>66</v>
      </c>
      <c r="Q2926" s="2" t="s">
        <v>67</v>
      </c>
      <c r="R2926" s="3">
        <v>45751.568981481483</v>
      </c>
      <c r="S2926" s="2" t="s">
        <v>786</v>
      </c>
      <c r="T2926" s="2" t="s">
        <v>598</v>
      </c>
      <c r="U2926" s="2" t="s">
        <v>1963</v>
      </c>
      <c r="V2926" s="2" t="s">
        <v>15054</v>
      </c>
      <c r="W2926" s="2" t="s">
        <v>263</v>
      </c>
      <c r="X2926" s="2" t="s">
        <v>304</v>
      </c>
      <c r="Y2926" s="2" t="s">
        <v>2963</v>
      </c>
      <c r="Z2926" s="2" t="s">
        <v>521</v>
      </c>
      <c r="AA2926" s="2" t="s">
        <v>2964</v>
      </c>
      <c r="AB2926" s="2" t="s">
        <v>2964</v>
      </c>
      <c r="AE2926" s="3">
        <v>45751.568993055553</v>
      </c>
      <c r="AF2926" s="2" t="s">
        <v>77</v>
      </c>
      <c r="AH2926" s="2" t="s">
        <v>78</v>
      </c>
      <c r="AI2926" s="2" t="s">
        <v>79</v>
      </c>
      <c r="AJ2926" s="2" t="s">
        <v>586</v>
      </c>
      <c r="AK2926" s="2" t="s">
        <v>15055</v>
      </c>
      <c r="AL2926" s="2" t="s">
        <v>786</v>
      </c>
      <c r="AM2926" s="3">
        <v>45751.569016203706</v>
      </c>
      <c r="AN2926" s="2" t="s">
        <v>15055</v>
      </c>
      <c r="AP2926" s="2">
        <v>5875286</v>
      </c>
      <c r="AQ2926" s="2" t="s">
        <v>81</v>
      </c>
      <c r="AR2926" s="3">
        <v>45752.735208333332</v>
      </c>
      <c r="AS2926" s="2" t="s">
        <v>82</v>
      </c>
      <c r="AT2926" s="3">
        <v>45753.333333333336</v>
      </c>
      <c r="AU2926" s="2" t="s">
        <v>83</v>
      </c>
      <c r="AV2926" s="2" t="s">
        <v>308</v>
      </c>
      <c r="AW2926" s="2" t="s">
        <v>309</v>
      </c>
      <c r="AX2926" s="2" t="s">
        <v>3391</v>
      </c>
      <c r="AZ2926" s="3">
        <v>45752.735208333332</v>
      </c>
      <c r="BB2926" s="2" t="s">
        <v>3102</v>
      </c>
      <c r="BC2926" s="2" t="s">
        <v>3103</v>
      </c>
      <c r="BD2926" s="2" t="s">
        <v>3104</v>
      </c>
      <c r="BE2926" s="2" t="s">
        <v>15056</v>
      </c>
      <c r="BF2926" s="2" t="s">
        <v>463</v>
      </c>
    </row>
    <row r="2927" spans="1:58" x14ac:dyDescent="0.35">
      <c r="A2927" s="2">
        <v>3046278</v>
      </c>
      <c r="B2927" s="2" t="s">
        <v>58</v>
      </c>
      <c r="C2927" s="2">
        <v>41969321</v>
      </c>
      <c r="D2927" s="2">
        <v>339540507</v>
      </c>
      <c r="E2927" s="2" t="s">
        <v>59</v>
      </c>
      <c r="F2927" s="2" t="s">
        <v>60</v>
      </c>
      <c r="G2927" s="2" t="s">
        <v>1331</v>
      </c>
      <c r="H2927" s="2" t="s">
        <v>300</v>
      </c>
      <c r="I2927" s="2">
        <v>772811515</v>
      </c>
      <c r="J2927" s="2" t="s">
        <v>1332</v>
      </c>
      <c r="K2927" s="2">
        <v>14</v>
      </c>
      <c r="L2927" s="2" t="s">
        <v>64</v>
      </c>
      <c r="M2927" s="2" t="s">
        <v>65</v>
      </c>
      <c r="N2927" s="3">
        <v>45229.75</v>
      </c>
      <c r="O2927" s="2" t="s">
        <v>66</v>
      </c>
      <c r="Q2927" s="2" t="s">
        <v>67</v>
      </c>
      <c r="R2927" s="3">
        <v>45751.569374999999</v>
      </c>
      <c r="S2927" s="2" t="s">
        <v>6372</v>
      </c>
      <c r="T2927" s="2" t="s">
        <v>97</v>
      </c>
      <c r="U2927" s="2" t="s">
        <v>283</v>
      </c>
      <c r="V2927" s="2" t="s">
        <v>15057</v>
      </c>
      <c r="W2927" s="2" t="s">
        <v>468</v>
      </c>
      <c r="X2927" s="2" t="s">
        <v>468</v>
      </c>
      <c r="Y2927" s="2" t="s">
        <v>15058</v>
      </c>
      <c r="Z2927" s="2" t="s">
        <v>470</v>
      </c>
      <c r="AA2927" s="2">
        <v>4000</v>
      </c>
      <c r="AB2927" s="2" t="s">
        <v>76</v>
      </c>
      <c r="AE2927" s="3">
        <v>45751.569386574076</v>
      </c>
      <c r="AF2927" s="2" t="s">
        <v>77</v>
      </c>
      <c r="AH2927" s="2" t="s">
        <v>103</v>
      </c>
      <c r="AI2927" s="2" t="s">
        <v>79</v>
      </c>
      <c r="AJ2927" s="2" t="s">
        <v>586</v>
      </c>
      <c r="AK2927" s="2" t="s">
        <v>15059</v>
      </c>
      <c r="AL2927" s="2" t="s">
        <v>6372</v>
      </c>
      <c r="AM2927" s="3">
        <v>45751.569409722222</v>
      </c>
      <c r="AN2927" s="2" t="s">
        <v>15059</v>
      </c>
      <c r="AP2927" s="2">
        <v>5875288</v>
      </c>
      <c r="AQ2927" s="2" t="s">
        <v>81</v>
      </c>
      <c r="AR2927" s="3">
        <v>45752.525335648148</v>
      </c>
      <c r="AS2927" s="2" t="s">
        <v>82</v>
      </c>
      <c r="AT2927" s="3">
        <v>45753.409722222219</v>
      </c>
      <c r="AU2927" s="2" t="s">
        <v>83</v>
      </c>
      <c r="AV2927" s="2" t="s">
        <v>572</v>
      </c>
      <c r="AW2927" s="2" t="s">
        <v>573</v>
      </c>
      <c r="AX2927" s="2" t="s">
        <v>1945</v>
      </c>
      <c r="AZ2927" s="3">
        <v>45752.525335648148</v>
      </c>
      <c r="BB2927" s="2" t="s">
        <v>432</v>
      </c>
      <c r="BC2927" s="2" t="s">
        <v>433</v>
      </c>
      <c r="BD2927" s="2" t="s">
        <v>187</v>
      </c>
      <c r="BE2927" s="2" t="s">
        <v>15060</v>
      </c>
      <c r="BF2927" s="2" t="s">
        <v>474</v>
      </c>
    </row>
    <row r="2928" spans="1:58" x14ac:dyDescent="0.35">
      <c r="A2928" s="2">
        <v>3046279</v>
      </c>
      <c r="B2928" s="2" t="s">
        <v>111</v>
      </c>
      <c r="C2928" s="2">
        <v>32192661</v>
      </c>
      <c r="D2928" s="2">
        <v>339703396</v>
      </c>
      <c r="E2928" s="2" t="s">
        <v>59</v>
      </c>
      <c r="F2928" s="2" t="s">
        <v>60</v>
      </c>
      <c r="G2928" s="2" t="s">
        <v>697</v>
      </c>
      <c r="H2928" s="2" t="s">
        <v>2255</v>
      </c>
      <c r="I2928" s="2">
        <v>770177620</v>
      </c>
      <c r="J2928" s="2" t="s">
        <v>15061</v>
      </c>
      <c r="K2928" s="2">
        <v>14</v>
      </c>
      <c r="L2928" s="2" t="s">
        <v>64</v>
      </c>
      <c r="M2928" s="2" t="s">
        <v>65</v>
      </c>
      <c r="N2928" s="3">
        <v>43739</v>
      </c>
      <c r="O2928" s="2" t="s">
        <v>374</v>
      </c>
      <c r="Q2928" s="2" t="s">
        <v>67</v>
      </c>
      <c r="R2928" s="3">
        <v>45751.570752314816</v>
      </c>
      <c r="S2928" s="2" t="s">
        <v>3651</v>
      </c>
      <c r="T2928" s="2" t="s">
        <v>69</v>
      </c>
      <c r="U2928" s="2" t="s">
        <v>175</v>
      </c>
      <c r="V2928" s="2" t="s">
        <v>15062</v>
      </c>
      <c r="W2928" s="2" t="s">
        <v>119</v>
      </c>
      <c r="X2928" s="2" t="s">
        <v>119</v>
      </c>
      <c r="Y2928" s="2" t="s">
        <v>4241</v>
      </c>
      <c r="Z2928" s="2" t="s">
        <v>4242</v>
      </c>
      <c r="AA2928" s="2" t="s">
        <v>4288</v>
      </c>
      <c r="AB2928" s="2" t="s">
        <v>76</v>
      </c>
      <c r="AE2928" s="3">
        <v>45751.570763888885</v>
      </c>
      <c r="AF2928" s="2" t="s">
        <v>77</v>
      </c>
      <c r="AH2928" s="2" t="s">
        <v>78</v>
      </c>
      <c r="AI2928" s="2" t="s">
        <v>125</v>
      </c>
      <c r="AJ2928" s="2" t="s">
        <v>381</v>
      </c>
      <c r="AK2928" s="2" t="s">
        <v>175</v>
      </c>
      <c r="AL2928" s="2" t="s">
        <v>3651</v>
      </c>
      <c r="AM2928" s="3">
        <v>45751.570798611108</v>
      </c>
      <c r="AN2928" s="2" t="s">
        <v>175</v>
      </c>
      <c r="AP2928" s="2">
        <v>5875289</v>
      </c>
      <c r="AQ2928" s="2" t="s">
        <v>81</v>
      </c>
      <c r="AR2928" s="3">
        <v>45751.752256944441</v>
      </c>
      <c r="AS2928" s="2" t="s">
        <v>82</v>
      </c>
      <c r="AT2928" s="3">
        <v>45753.333333333336</v>
      </c>
      <c r="AU2928" s="2" t="s">
        <v>83</v>
      </c>
      <c r="AV2928" s="2" t="s">
        <v>1546</v>
      </c>
      <c r="AW2928" s="2" t="s">
        <v>1547</v>
      </c>
      <c r="AX2928" s="2" t="s">
        <v>2686</v>
      </c>
      <c r="AZ2928" s="3">
        <v>45751.752256944441</v>
      </c>
      <c r="BB2928" s="2" t="s">
        <v>185</v>
      </c>
      <c r="BC2928" s="2" t="s">
        <v>186</v>
      </c>
      <c r="BD2928" s="2" t="s">
        <v>187</v>
      </c>
      <c r="BE2928" s="2" t="s">
        <v>15063</v>
      </c>
      <c r="BF2928" s="2" t="s">
        <v>189</v>
      </c>
    </row>
    <row r="2929" spans="1:58" x14ac:dyDescent="0.35">
      <c r="A2929" s="2">
        <v>3046280</v>
      </c>
      <c r="B2929" s="2" t="s">
        <v>214</v>
      </c>
      <c r="C2929" s="2">
        <v>40874121</v>
      </c>
      <c r="D2929" s="2">
        <v>339701443</v>
      </c>
      <c r="E2929" s="2" t="s">
        <v>59</v>
      </c>
      <c r="F2929" s="2" t="s">
        <v>60</v>
      </c>
      <c r="G2929" s="2" t="s">
        <v>754</v>
      </c>
      <c r="H2929" s="2" t="s">
        <v>15064</v>
      </c>
      <c r="I2929" s="2">
        <v>773206338</v>
      </c>
      <c r="J2929" s="2" t="s">
        <v>1442</v>
      </c>
      <c r="K2929" s="2">
        <v>12</v>
      </c>
      <c r="L2929" s="2" t="s">
        <v>64</v>
      </c>
      <c r="M2929" s="2" t="s">
        <v>65</v>
      </c>
      <c r="N2929" s="3">
        <v>45159.75</v>
      </c>
      <c r="O2929" s="2" t="s">
        <v>614</v>
      </c>
      <c r="Q2929" s="2" t="s">
        <v>67</v>
      </c>
      <c r="R2929" s="3">
        <v>45751.571527777778</v>
      </c>
      <c r="S2929" s="2" t="s">
        <v>13373</v>
      </c>
      <c r="T2929" s="2" t="s">
        <v>69</v>
      </c>
      <c r="U2929" s="2" t="s">
        <v>70</v>
      </c>
      <c r="V2929" s="2" t="s">
        <v>15065</v>
      </c>
      <c r="W2929" s="2" t="s">
        <v>119</v>
      </c>
      <c r="X2929" s="2" t="s">
        <v>119</v>
      </c>
      <c r="Y2929" s="2" t="s">
        <v>1671</v>
      </c>
      <c r="Z2929" s="2" t="s">
        <v>509</v>
      </c>
      <c r="AA2929" s="2" t="s">
        <v>2852</v>
      </c>
      <c r="AB2929" s="2" t="s">
        <v>76</v>
      </c>
      <c r="AE2929" s="3">
        <v>45751.571539351855</v>
      </c>
      <c r="AF2929" s="2" t="s">
        <v>77</v>
      </c>
      <c r="AH2929" s="2" t="s">
        <v>78</v>
      </c>
      <c r="AI2929" s="2" t="s">
        <v>125</v>
      </c>
      <c r="AJ2929" s="2" t="s">
        <v>1610</v>
      </c>
      <c r="AK2929" s="2" t="s">
        <v>15066</v>
      </c>
      <c r="AL2929" s="2" t="s">
        <v>13373</v>
      </c>
      <c r="AM2929" s="3">
        <v>45751.571574074071</v>
      </c>
      <c r="AN2929" s="2" t="s">
        <v>15066</v>
      </c>
      <c r="AP2929" s="2">
        <v>5875290</v>
      </c>
      <c r="AQ2929" s="2" t="s">
        <v>81</v>
      </c>
      <c r="AR2929" s="3">
        <v>45751.704826388886</v>
      </c>
      <c r="AS2929" s="2" t="s">
        <v>82</v>
      </c>
      <c r="AT2929" s="3">
        <v>45753.333333333336</v>
      </c>
      <c r="AU2929" s="2" t="s">
        <v>83</v>
      </c>
      <c r="AV2929" s="2" t="s">
        <v>1546</v>
      </c>
      <c r="AW2929" s="2" t="s">
        <v>1547</v>
      </c>
      <c r="AX2929" s="2" t="s">
        <v>1548</v>
      </c>
      <c r="AZ2929" s="3">
        <v>45751.704826388886</v>
      </c>
      <c r="BB2929" s="2" t="s">
        <v>131</v>
      </c>
      <c r="BC2929" s="2" t="s">
        <v>132</v>
      </c>
      <c r="BD2929" s="2" t="s">
        <v>133</v>
      </c>
      <c r="BE2929" s="2" t="s">
        <v>15067</v>
      </c>
      <c r="BF2929" s="2" t="s">
        <v>171</v>
      </c>
    </row>
    <row r="2930" spans="1:58" x14ac:dyDescent="0.35">
      <c r="A2930" s="2">
        <v>3046281</v>
      </c>
      <c r="B2930" s="2" t="s">
        <v>58</v>
      </c>
      <c r="C2930" s="2">
        <v>36625681</v>
      </c>
      <c r="D2930" s="2">
        <v>338489119</v>
      </c>
      <c r="E2930" s="2" t="s">
        <v>59</v>
      </c>
      <c r="F2930" s="2" t="s">
        <v>60</v>
      </c>
      <c r="G2930" s="2" t="s">
        <v>594</v>
      </c>
      <c r="H2930" s="2" t="s">
        <v>15068</v>
      </c>
      <c r="I2930" s="2">
        <v>781317199</v>
      </c>
      <c r="J2930" s="2" t="s">
        <v>5962</v>
      </c>
      <c r="K2930" s="2">
        <v>12</v>
      </c>
      <c r="L2930" s="2" t="s">
        <v>64</v>
      </c>
      <c r="M2930" s="2" t="s">
        <v>65</v>
      </c>
      <c r="N2930" s="3">
        <v>44805</v>
      </c>
      <c r="O2930" s="2" t="s">
        <v>95</v>
      </c>
      <c r="Q2930" s="2" t="s">
        <v>67</v>
      </c>
      <c r="R2930" s="3">
        <v>45751.571655092594</v>
      </c>
      <c r="S2930" s="2" t="s">
        <v>409</v>
      </c>
      <c r="T2930" s="2" t="s">
        <v>410</v>
      </c>
      <c r="U2930" s="2" t="s">
        <v>70</v>
      </c>
      <c r="V2930" s="2" t="s">
        <v>15069</v>
      </c>
      <c r="W2930" s="2" t="s">
        <v>72</v>
      </c>
      <c r="X2930" s="2" t="s">
        <v>73</v>
      </c>
      <c r="Y2930" s="2" t="s">
        <v>12825</v>
      </c>
      <c r="Z2930" s="2" t="s">
        <v>691</v>
      </c>
      <c r="AA2930" s="2" t="s">
        <v>9364</v>
      </c>
      <c r="AB2930" s="2" t="s">
        <v>9364</v>
      </c>
      <c r="AE2930" s="3">
        <v>45751.571851851855</v>
      </c>
      <c r="AF2930" s="2" t="s">
        <v>77</v>
      </c>
      <c r="AH2930" s="2" t="s">
        <v>78</v>
      </c>
      <c r="AI2930" s="2" t="s">
        <v>79</v>
      </c>
      <c r="AJ2930" s="2" t="s">
        <v>1272</v>
      </c>
      <c r="AL2930" s="2" t="s">
        <v>409</v>
      </c>
      <c r="AM2930" s="3">
        <v>45751.571875000001</v>
      </c>
      <c r="AO2930" s="2" t="s">
        <v>409</v>
      </c>
      <c r="AP2930" s="2">
        <v>5875291</v>
      </c>
      <c r="AQ2930" s="2" t="s">
        <v>81</v>
      </c>
      <c r="AR2930" s="3">
        <v>45751.750104166669</v>
      </c>
      <c r="AS2930" s="2" t="s">
        <v>82</v>
      </c>
      <c r="AT2930" s="3">
        <v>45751.5625</v>
      </c>
      <c r="AU2930" s="2" t="s">
        <v>127</v>
      </c>
      <c r="AV2930" s="2" t="s">
        <v>84</v>
      </c>
      <c r="AW2930" s="2" t="s">
        <v>85</v>
      </c>
      <c r="AX2930" s="2" t="s">
        <v>15070</v>
      </c>
      <c r="AZ2930" s="3">
        <v>45751.750104166669</v>
      </c>
      <c r="BB2930" s="2" t="s">
        <v>295</v>
      </c>
      <c r="BC2930" s="2" t="s">
        <v>296</v>
      </c>
      <c r="BD2930" s="2" t="s">
        <v>297</v>
      </c>
      <c r="BE2930" s="2" t="s">
        <v>15071</v>
      </c>
      <c r="BF2930" s="2" t="s">
        <v>171</v>
      </c>
    </row>
    <row r="2931" spans="1:58" x14ac:dyDescent="0.35">
      <c r="A2931" s="2">
        <v>3046283</v>
      </c>
      <c r="B2931" s="2" t="s">
        <v>58</v>
      </c>
      <c r="C2931" s="2">
        <v>42076111</v>
      </c>
      <c r="D2931" s="2">
        <v>338038462</v>
      </c>
      <c r="E2931" s="2" t="s">
        <v>59</v>
      </c>
      <c r="F2931" s="2" t="s">
        <v>60</v>
      </c>
      <c r="G2931" s="2" t="s">
        <v>15072</v>
      </c>
      <c r="H2931" s="2" t="s">
        <v>15073</v>
      </c>
      <c r="I2931" s="2">
        <v>781165707</v>
      </c>
      <c r="J2931" s="2" t="s">
        <v>15074</v>
      </c>
      <c r="K2931" s="2">
        <v>13</v>
      </c>
      <c r="L2931" s="2" t="s">
        <v>64</v>
      </c>
      <c r="M2931" s="2" t="s">
        <v>65</v>
      </c>
      <c r="N2931" s="3">
        <v>45243.809953703705</v>
      </c>
      <c r="O2931" s="2" t="s">
        <v>66</v>
      </c>
      <c r="Q2931" s="2" t="s">
        <v>67</v>
      </c>
      <c r="R2931" s="3">
        <v>45751.572569444441</v>
      </c>
      <c r="S2931" s="2" t="s">
        <v>6060</v>
      </c>
      <c r="T2931" s="2" t="s">
        <v>97</v>
      </c>
      <c r="U2931" s="2" t="s">
        <v>283</v>
      </c>
      <c r="V2931" s="2" t="s">
        <v>15075</v>
      </c>
      <c r="W2931" s="2" t="s">
        <v>872</v>
      </c>
      <c r="X2931" s="2" t="s">
        <v>1216</v>
      </c>
      <c r="Y2931" s="2" t="s">
        <v>4467</v>
      </c>
      <c r="Z2931" s="2" t="s">
        <v>306</v>
      </c>
      <c r="AA2931" s="2" t="s">
        <v>15076</v>
      </c>
      <c r="AB2931" s="2" t="s">
        <v>76</v>
      </c>
      <c r="AE2931" s="3">
        <v>45751.572581018518</v>
      </c>
      <c r="AF2931" s="2" t="s">
        <v>77</v>
      </c>
      <c r="AH2931" s="2" t="s">
        <v>78</v>
      </c>
      <c r="AI2931" s="2" t="s">
        <v>79</v>
      </c>
      <c r="AJ2931" s="2" t="s">
        <v>586</v>
      </c>
      <c r="AK2931" s="2" t="s">
        <v>15077</v>
      </c>
      <c r="AL2931" s="2" t="s">
        <v>6060</v>
      </c>
      <c r="AM2931" s="3">
        <v>45751.572615740741</v>
      </c>
      <c r="AN2931" s="2" t="s">
        <v>15077</v>
      </c>
      <c r="AP2931" s="2">
        <v>5875293</v>
      </c>
      <c r="AQ2931" s="2" t="s">
        <v>81</v>
      </c>
      <c r="AR2931" s="3">
        <v>45751.691805555558</v>
      </c>
      <c r="AS2931" s="2" t="s">
        <v>82</v>
      </c>
      <c r="AT2931" s="3">
        <v>45753.333333333336</v>
      </c>
      <c r="AU2931" s="2" t="s">
        <v>83</v>
      </c>
      <c r="AV2931" s="2" t="s">
        <v>1164</v>
      </c>
      <c r="AW2931" s="2" t="s">
        <v>1165</v>
      </c>
      <c r="AX2931" s="2" t="s">
        <v>3653</v>
      </c>
      <c r="AZ2931" s="3">
        <v>45751.691805555558</v>
      </c>
      <c r="BB2931" s="2" t="s">
        <v>432</v>
      </c>
      <c r="BC2931" s="2" t="s">
        <v>433</v>
      </c>
      <c r="BD2931" s="2" t="s">
        <v>187</v>
      </c>
      <c r="BE2931" s="2" t="s">
        <v>10210</v>
      </c>
      <c r="BF2931" s="2" t="s">
        <v>276</v>
      </c>
    </row>
    <row r="2932" spans="1:58" x14ac:dyDescent="0.35">
      <c r="A2932" s="2">
        <v>3046284</v>
      </c>
      <c r="B2932" s="2" t="s">
        <v>58</v>
      </c>
      <c r="C2932" s="2">
        <v>36096961</v>
      </c>
      <c r="D2932" s="2">
        <v>338019120</v>
      </c>
      <c r="E2932" s="2" t="s">
        <v>59</v>
      </c>
      <c r="F2932" s="2" t="s">
        <v>60</v>
      </c>
      <c r="G2932" s="2" t="s">
        <v>15078</v>
      </c>
      <c r="I2932" s="2">
        <v>779117139</v>
      </c>
      <c r="J2932" s="2" t="s">
        <v>15079</v>
      </c>
      <c r="K2932" s="2">
        <v>20</v>
      </c>
      <c r="L2932" s="2" t="s">
        <v>220</v>
      </c>
      <c r="M2932" s="2" t="s">
        <v>221</v>
      </c>
      <c r="N2932" s="3">
        <v>45657.666666666664</v>
      </c>
      <c r="O2932" s="2" t="s">
        <v>194</v>
      </c>
      <c r="Q2932" s="2" t="s">
        <v>67</v>
      </c>
      <c r="R2932" s="3">
        <v>45751.574641203704</v>
      </c>
      <c r="S2932" s="2" t="s">
        <v>362</v>
      </c>
      <c r="T2932" s="2" t="s">
        <v>196</v>
      </c>
      <c r="U2932" s="2" t="s">
        <v>197</v>
      </c>
      <c r="V2932" s="2" t="s">
        <v>15080</v>
      </c>
      <c r="W2932" s="2" t="s">
        <v>72</v>
      </c>
      <c r="X2932" s="2" t="s">
        <v>439</v>
      </c>
      <c r="Y2932" s="2" t="s">
        <v>2036</v>
      </c>
      <c r="Z2932" s="2" t="s">
        <v>888</v>
      </c>
      <c r="AA2932" s="2" t="s">
        <v>15081</v>
      </c>
      <c r="AB2932" s="2" t="s">
        <v>15081</v>
      </c>
      <c r="AE2932" s="3">
        <v>45751.574641203704</v>
      </c>
      <c r="AF2932" s="2" t="s">
        <v>77</v>
      </c>
      <c r="AH2932" s="2" t="s">
        <v>78</v>
      </c>
      <c r="AI2932" s="2" t="s">
        <v>204</v>
      </c>
      <c r="AJ2932" s="2" t="s">
        <v>290</v>
      </c>
      <c r="AK2932" s="2" t="s">
        <v>15082</v>
      </c>
      <c r="AL2932" s="2" t="s">
        <v>362</v>
      </c>
      <c r="AM2932" s="3">
        <v>45751.574675925927</v>
      </c>
      <c r="AN2932" s="2" t="s">
        <v>15082</v>
      </c>
      <c r="AP2932" s="2">
        <v>5875294</v>
      </c>
      <c r="AQ2932" s="2" t="s">
        <v>81</v>
      </c>
      <c r="AR2932" s="3">
        <v>45752.621446759258</v>
      </c>
      <c r="AS2932" s="2" t="s">
        <v>82</v>
      </c>
      <c r="AT2932" s="3">
        <v>45751.5625</v>
      </c>
      <c r="AU2932" s="2" t="s">
        <v>127</v>
      </c>
      <c r="AV2932" s="2" t="s">
        <v>446</v>
      </c>
      <c r="AW2932" s="2" t="s">
        <v>447</v>
      </c>
      <c r="AX2932" s="2" t="s">
        <v>1429</v>
      </c>
      <c r="AZ2932" s="3">
        <v>45752.621446759258</v>
      </c>
      <c r="BB2932" s="2" t="s">
        <v>449</v>
      </c>
      <c r="BC2932" s="2" t="s">
        <v>450</v>
      </c>
      <c r="BD2932" s="2" t="s">
        <v>359</v>
      </c>
      <c r="BE2932" s="2" t="s">
        <v>15083</v>
      </c>
      <c r="BF2932" s="2" t="s">
        <v>891</v>
      </c>
    </row>
    <row r="2933" spans="1:58" x14ac:dyDescent="0.35">
      <c r="A2933" s="2">
        <v>3046285</v>
      </c>
      <c r="B2933" s="2" t="s">
        <v>58</v>
      </c>
      <c r="C2933" s="2">
        <v>37659431</v>
      </c>
      <c r="D2933" s="2">
        <v>338786218</v>
      </c>
      <c r="E2933" s="2" t="s">
        <v>59</v>
      </c>
      <c r="F2933" s="2" t="s">
        <v>60</v>
      </c>
      <c r="G2933" s="2" t="s">
        <v>5532</v>
      </c>
      <c r="H2933" s="2" t="s">
        <v>8971</v>
      </c>
      <c r="I2933" s="2">
        <v>773707178</v>
      </c>
      <c r="J2933" s="2" t="s">
        <v>10034</v>
      </c>
      <c r="K2933" s="2">
        <v>13</v>
      </c>
      <c r="L2933" s="2" t="s">
        <v>64</v>
      </c>
      <c r="M2933" s="2" t="s">
        <v>65</v>
      </c>
      <c r="N2933" s="3">
        <v>44896</v>
      </c>
      <c r="O2933" s="2" t="s">
        <v>66</v>
      </c>
      <c r="Q2933" s="2" t="s">
        <v>67</v>
      </c>
      <c r="R2933" s="3">
        <v>45751.575162037036</v>
      </c>
      <c r="S2933" s="2" t="s">
        <v>786</v>
      </c>
      <c r="T2933" s="2" t="s">
        <v>598</v>
      </c>
      <c r="U2933" s="2" t="s">
        <v>175</v>
      </c>
      <c r="V2933" s="2" t="s">
        <v>15084</v>
      </c>
      <c r="W2933" s="2" t="s">
        <v>263</v>
      </c>
      <c r="X2933" s="2" t="s">
        <v>304</v>
      </c>
      <c r="Y2933" s="2" t="s">
        <v>15085</v>
      </c>
      <c r="Z2933" s="2" t="s">
        <v>1446</v>
      </c>
      <c r="AA2933" s="2" t="s">
        <v>1446</v>
      </c>
      <c r="AB2933" s="2" t="s">
        <v>76</v>
      </c>
      <c r="AE2933" s="3">
        <v>45751.575173611112</v>
      </c>
      <c r="AF2933" s="2" t="s">
        <v>77</v>
      </c>
      <c r="AH2933" s="2" t="s">
        <v>78</v>
      </c>
      <c r="AI2933" s="2" t="s">
        <v>79</v>
      </c>
      <c r="AJ2933" s="2" t="s">
        <v>586</v>
      </c>
      <c r="AK2933" s="2" t="s">
        <v>15086</v>
      </c>
      <c r="AL2933" s="2" t="s">
        <v>786</v>
      </c>
      <c r="AM2933" s="3">
        <v>45751.575208333335</v>
      </c>
      <c r="AN2933" s="2" t="s">
        <v>15086</v>
      </c>
      <c r="AP2933" s="2">
        <v>5875297</v>
      </c>
      <c r="AQ2933" s="2" t="s">
        <v>81</v>
      </c>
      <c r="AR2933" s="3">
        <v>45752.520613425928</v>
      </c>
      <c r="AS2933" s="2" t="s">
        <v>82</v>
      </c>
      <c r="AT2933" s="3">
        <v>45753.333333333336</v>
      </c>
      <c r="AU2933" s="2" t="s">
        <v>83</v>
      </c>
      <c r="AV2933" s="2" t="s">
        <v>308</v>
      </c>
      <c r="AW2933" s="2" t="s">
        <v>309</v>
      </c>
      <c r="AX2933" s="2" t="s">
        <v>1405</v>
      </c>
      <c r="AZ2933" s="3">
        <v>45752.520613425928</v>
      </c>
      <c r="BB2933" s="2" t="s">
        <v>3043</v>
      </c>
      <c r="BC2933" s="2" t="s">
        <v>450</v>
      </c>
      <c r="BD2933" s="2" t="s">
        <v>359</v>
      </c>
      <c r="BE2933" s="2" t="s">
        <v>1072</v>
      </c>
      <c r="BF2933" s="2" t="s">
        <v>463</v>
      </c>
    </row>
    <row r="2934" spans="1:58" x14ac:dyDescent="0.35">
      <c r="A2934" s="2">
        <v>3046287</v>
      </c>
      <c r="B2934" s="2" t="s">
        <v>58</v>
      </c>
      <c r="C2934" s="2">
        <v>44587141</v>
      </c>
      <c r="D2934" s="2">
        <v>338569714</v>
      </c>
      <c r="E2934" s="2" t="s">
        <v>59</v>
      </c>
      <c r="F2934" s="2" t="s">
        <v>60</v>
      </c>
      <c r="G2934" s="2" t="s">
        <v>112</v>
      </c>
      <c r="H2934" s="2" t="s">
        <v>15087</v>
      </c>
      <c r="I2934" s="2">
        <v>772802509</v>
      </c>
      <c r="J2934" s="2" t="s">
        <v>301</v>
      </c>
      <c r="K2934" s="2">
        <v>12</v>
      </c>
      <c r="L2934" s="2" t="s">
        <v>64</v>
      </c>
      <c r="M2934" s="2" t="s">
        <v>65</v>
      </c>
      <c r="N2934" s="3">
        <v>45614.541666666664</v>
      </c>
      <c r="O2934" s="2" t="s">
        <v>66</v>
      </c>
      <c r="Q2934" s="2" t="s">
        <v>67</v>
      </c>
      <c r="R2934" s="3">
        <v>45751.579074074078</v>
      </c>
      <c r="S2934" s="2" t="s">
        <v>960</v>
      </c>
      <c r="T2934" s="2" t="s">
        <v>97</v>
      </c>
      <c r="U2934" s="2" t="s">
        <v>70</v>
      </c>
      <c r="V2934" s="2" t="s">
        <v>15088</v>
      </c>
      <c r="W2934" s="2" t="s">
        <v>72</v>
      </c>
      <c r="X2934" s="2" t="s">
        <v>73</v>
      </c>
      <c r="Y2934" s="2" t="s">
        <v>12825</v>
      </c>
      <c r="Z2934" s="2" t="s">
        <v>3714</v>
      </c>
      <c r="AA2934" s="2" t="s">
        <v>1937</v>
      </c>
      <c r="AB2934" s="2" t="s">
        <v>76</v>
      </c>
      <c r="AE2934" s="3">
        <v>45751.579085648147</v>
      </c>
      <c r="AF2934" s="2" t="s">
        <v>77</v>
      </c>
      <c r="AH2934" s="2" t="s">
        <v>78</v>
      </c>
      <c r="AI2934" s="2" t="s">
        <v>79</v>
      </c>
      <c r="AJ2934" s="2" t="s">
        <v>105</v>
      </c>
      <c r="AK2934" s="2" t="s">
        <v>15088</v>
      </c>
      <c r="AL2934" s="2" t="s">
        <v>960</v>
      </c>
      <c r="AM2934" s="3">
        <v>45751.57912037037</v>
      </c>
      <c r="AN2934" s="2" t="s">
        <v>15088</v>
      </c>
      <c r="AP2934" s="2">
        <v>5875304</v>
      </c>
      <c r="AQ2934" s="2" t="s">
        <v>81</v>
      </c>
      <c r="AR2934" s="3">
        <v>45752.511493055557</v>
      </c>
      <c r="AS2934" s="2" t="s">
        <v>82</v>
      </c>
      <c r="AT2934" s="3">
        <v>45753.333333333336</v>
      </c>
      <c r="AU2934" s="2" t="s">
        <v>83</v>
      </c>
      <c r="AV2934" s="2" t="s">
        <v>84</v>
      </c>
      <c r="AW2934" s="2" t="s">
        <v>85</v>
      </c>
      <c r="AX2934" s="2" t="s">
        <v>6127</v>
      </c>
      <c r="AZ2934" s="3">
        <v>45752.511493055557</v>
      </c>
      <c r="BB2934" s="2" t="s">
        <v>311</v>
      </c>
      <c r="BC2934" s="2" t="s">
        <v>312</v>
      </c>
      <c r="BD2934" s="2" t="s">
        <v>313</v>
      </c>
      <c r="BE2934" s="2" t="s">
        <v>15089</v>
      </c>
      <c r="BF2934" s="2" t="s">
        <v>398</v>
      </c>
    </row>
    <row r="2935" spans="1:58" x14ac:dyDescent="0.35">
      <c r="A2935" s="2">
        <v>3046288</v>
      </c>
      <c r="B2935" s="2" t="s">
        <v>58</v>
      </c>
      <c r="C2935" s="2">
        <v>40857531</v>
      </c>
      <c r="D2935" s="2">
        <v>338540654</v>
      </c>
      <c r="E2935" s="2" t="s">
        <v>59</v>
      </c>
      <c r="F2935" s="2" t="s">
        <v>60</v>
      </c>
      <c r="G2935" s="2" t="s">
        <v>345</v>
      </c>
      <c r="H2935" s="2" t="s">
        <v>1471</v>
      </c>
      <c r="I2935" s="2">
        <v>771938136</v>
      </c>
      <c r="J2935" s="2" t="s">
        <v>15090</v>
      </c>
      <c r="K2935" s="2">
        <v>13</v>
      </c>
      <c r="L2935" s="2" t="s">
        <v>518</v>
      </c>
      <c r="M2935" s="2" t="s">
        <v>65</v>
      </c>
      <c r="N2935" s="3">
        <v>45055.708333333336</v>
      </c>
      <c r="O2935" s="2" t="s">
        <v>66</v>
      </c>
      <c r="Q2935" s="2" t="s">
        <v>67</v>
      </c>
      <c r="R2935" s="3">
        <v>45751.580405092594</v>
      </c>
      <c r="S2935" s="2" t="s">
        <v>3570</v>
      </c>
      <c r="T2935" s="2" t="s">
        <v>97</v>
      </c>
      <c r="U2935" s="2" t="s">
        <v>70</v>
      </c>
      <c r="V2935" s="2" t="s">
        <v>15091</v>
      </c>
      <c r="Y2935" s="2" t="s">
        <v>5946</v>
      </c>
      <c r="Z2935" s="2" t="s">
        <v>8916</v>
      </c>
      <c r="AA2935" s="2">
        <v>4000</v>
      </c>
      <c r="AB2935" s="2" t="s">
        <v>76</v>
      </c>
      <c r="AE2935" s="3">
        <v>45751.580416666664</v>
      </c>
      <c r="AF2935" s="2" t="s">
        <v>77</v>
      </c>
      <c r="AH2935" s="2" t="s">
        <v>78</v>
      </c>
      <c r="AI2935" s="2" t="s">
        <v>79</v>
      </c>
      <c r="AJ2935" s="2" t="s">
        <v>586</v>
      </c>
      <c r="AK2935" s="2" t="s">
        <v>15092</v>
      </c>
      <c r="AL2935" s="2" t="s">
        <v>3570</v>
      </c>
      <c r="AM2935" s="3">
        <v>45751.580462962964</v>
      </c>
      <c r="AN2935" s="2" t="s">
        <v>15092</v>
      </c>
      <c r="AP2935" s="2">
        <v>5875306</v>
      </c>
      <c r="AQ2935" s="2" t="s">
        <v>81</v>
      </c>
      <c r="AR2935" s="3">
        <v>45751.813310185185</v>
      </c>
      <c r="AS2935" s="2" t="s">
        <v>82</v>
      </c>
      <c r="AT2935" s="3">
        <v>45753.333333333336</v>
      </c>
      <c r="AU2935" s="2" t="s">
        <v>83</v>
      </c>
      <c r="AV2935" s="2" t="s">
        <v>916</v>
      </c>
      <c r="AW2935" s="2" t="s">
        <v>917</v>
      </c>
      <c r="AX2935" s="2" t="s">
        <v>3226</v>
      </c>
      <c r="AZ2935" s="3">
        <v>45751.813310185185</v>
      </c>
      <c r="BB2935" s="2" t="s">
        <v>87</v>
      </c>
      <c r="BC2935" s="2" t="s">
        <v>88</v>
      </c>
      <c r="BD2935" s="2" t="s">
        <v>89</v>
      </c>
      <c r="BE2935" s="2" t="s">
        <v>15093</v>
      </c>
      <c r="BF2935" s="2" t="s">
        <v>920</v>
      </c>
    </row>
    <row r="2936" spans="1:58" x14ac:dyDescent="0.35">
      <c r="A2936" s="2">
        <v>3046289</v>
      </c>
      <c r="B2936" s="2" t="s">
        <v>111</v>
      </c>
      <c r="C2936" s="2">
        <v>32622701</v>
      </c>
      <c r="D2936" s="2">
        <v>339705356</v>
      </c>
      <c r="E2936" s="2" t="s">
        <v>59</v>
      </c>
      <c r="F2936" s="2" t="s">
        <v>60</v>
      </c>
      <c r="G2936" s="2" t="s">
        <v>483</v>
      </c>
      <c r="H2936" s="2" t="s">
        <v>1542</v>
      </c>
      <c r="I2936" s="2">
        <v>777215599</v>
      </c>
      <c r="J2936" s="2" t="s">
        <v>485</v>
      </c>
      <c r="K2936" s="2">
        <v>14</v>
      </c>
      <c r="L2936" s="2" t="s">
        <v>64</v>
      </c>
      <c r="M2936" s="2" t="s">
        <v>65</v>
      </c>
      <c r="N2936" s="3">
        <v>43203.329594907409</v>
      </c>
      <c r="O2936" s="2" t="s">
        <v>115</v>
      </c>
      <c r="Q2936" s="2" t="s">
        <v>67</v>
      </c>
      <c r="R2936" s="3">
        <v>45751.580740740741</v>
      </c>
      <c r="S2936" s="2" t="s">
        <v>1382</v>
      </c>
      <c r="T2936" s="2" t="s">
        <v>97</v>
      </c>
      <c r="U2936" s="2" t="s">
        <v>70</v>
      </c>
      <c r="V2936" s="2" t="s">
        <v>15094</v>
      </c>
      <c r="W2936" s="2" t="s">
        <v>119</v>
      </c>
      <c r="X2936" s="2" t="s">
        <v>177</v>
      </c>
      <c r="Y2936" s="2" t="s">
        <v>2462</v>
      </c>
      <c r="Z2936" s="2" t="s">
        <v>860</v>
      </c>
      <c r="AA2936" s="2" t="s">
        <v>6185</v>
      </c>
      <c r="AB2936" s="2" t="s">
        <v>76</v>
      </c>
      <c r="AE2936" s="3">
        <v>45751.580752314818</v>
      </c>
      <c r="AF2936" s="2" t="s">
        <v>77</v>
      </c>
      <c r="AH2936" s="2" t="s">
        <v>103</v>
      </c>
      <c r="AI2936" s="2" t="s">
        <v>125</v>
      </c>
      <c r="AJ2936" s="2" t="s">
        <v>180</v>
      </c>
      <c r="AK2936" s="2" t="s">
        <v>1713</v>
      </c>
      <c r="AL2936" s="2" t="s">
        <v>1382</v>
      </c>
      <c r="AM2936" s="3">
        <v>45751.580787037034</v>
      </c>
      <c r="AN2936" s="2" t="s">
        <v>1713</v>
      </c>
      <c r="AP2936" s="2">
        <v>5875309</v>
      </c>
      <c r="AQ2936" s="2" t="s">
        <v>81</v>
      </c>
      <c r="AR2936" s="3">
        <v>45752.773090277777</v>
      </c>
      <c r="AS2936" s="2" t="s">
        <v>82</v>
      </c>
      <c r="AT2936" s="3">
        <v>45753.333333333336</v>
      </c>
      <c r="AU2936" s="2" t="s">
        <v>83</v>
      </c>
      <c r="AV2936" s="2" t="s">
        <v>128</v>
      </c>
      <c r="AW2936" s="2" t="s">
        <v>129</v>
      </c>
      <c r="AX2936" s="2" t="s">
        <v>1886</v>
      </c>
      <c r="AZ2936" s="3">
        <v>45752.773090277777</v>
      </c>
      <c r="BB2936" s="2" t="s">
        <v>559</v>
      </c>
      <c r="BC2936" s="2" t="s">
        <v>132</v>
      </c>
      <c r="BD2936" s="2" t="s">
        <v>560</v>
      </c>
      <c r="BE2936" s="2" t="s">
        <v>15095</v>
      </c>
      <c r="BF2936" s="2" t="s">
        <v>1336</v>
      </c>
    </row>
    <row r="2937" spans="1:58" x14ac:dyDescent="0.35">
      <c r="A2937" s="2">
        <v>3046290</v>
      </c>
      <c r="B2937" s="2" t="s">
        <v>214</v>
      </c>
      <c r="C2937" s="2">
        <v>37152881</v>
      </c>
      <c r="D2937" s="2">
        <v>339761230</v>
      </c>
      <c r="E2937" s="2" t="s">
        <v>59</v>
      </c>
      <c r="F2937" s="2" t="s">
        <v>60</v>
      </c>
      <c r="G2937" s="2" t="s">
        <v>112</v>
      </c>
      <c r="H2937" s="2" t="s">
        <v>2888</v>
      </c>
      <c r="I2937" s="2" t="s">
        <v>15096</v>
      </c>
      <c r="J2937" s="2" t="s">
        <v>4549</v>
      </c>
      <c r="K2937" s="2">
        <v>14</v>
      </c>
      <c r="L2937" s="2" t="s">
        <v>64</v>
      </c>
      <c r="M2937" s="2" t="s">
        <v>65</v>
      </c>
      <c r="N2937" s="3">
        <v>44280.458333333336</v>
      </c>
      <c r="O2937" s="2" t="s">
        <v>614</v>
      </c>
      <c r="Q2937" s="2" t="s">
        <v>67</v>
      </c>
      <c r="R2937" s="3">
        <v>45751.581064814818</v>
      </c>
      <c r="S2937" s="2" t="s">
        <v>1051</v>
      </c>
      <c r="T2937" s="2" t="s">
        <v>97</v>
      </c>
      <c r="U2937" s="2" t="s">
        <v>141</v>
      </c>
      <c r="V2937" s="2" t="s">
        <v>15097</v>
      </c>
      <c r="W2937" s="2" t="s">
        <v>119</v>
      </c>
      <c r="X2937" s="2" t="s">
        <v>248</v>
      </c>
      <c r="Y2937" s="2" t="s">
        <v>8495</v>
      </c>
      <c r="Z2937" s="2" t="s">
        <v>250</v>
      </c>
      <c r="AA2937" s="2" t="s">
        <v>1880</v>
      </c>
      <c r="AB2937" s="2" t="s">
        <v>76</v>
      </c>
      <c r="AE2937" s="3">
        <v>45751.581076388888</v>
      </c>
      <c r="AF2937" s="2" t="s">
        <v>77</v>
      </c>
      <c r="AH2937" s="2" t="s">
        <v>103</v>
      </c>
      <c r="AI2937" s="2" t="s">
        <v>125</v>
      </c>
      <c r="AJ2937" s="2" t="s">
        <v>126</v>
      </c>
      <c r="AK2937" s="2" t="s">
        <v>15098</v>
      </c>
      <c r="AL2937" s="2" t="s">
        <v>1051</v>
      </c>
      <c r="AM2937" s="3">
        <v>45751.581111111111</v>
      </c>
      <c r="AN2937" s="2" t="s">
        <v>15098</v>
      </c>
      <c r="AP2937" s="2">
        <v>5875310</v>
      </c>
      <c r="AQ2937" s="2" t="s">
        <v>81</v>
      </c>
      <c r="AR2937" s="3">
        <v>45753.477986111109</v>
      </c>
      <c r="AS2937" s="2" t="s">
        <v>82</v>
      </c>
      <c r="AT2937" s="3">
        <v>45753.333333333336</v>
      </c>
      <c r="AU2937" s="2" t="s">
        <v>83</v>
      </c>
      <c r="AV2937" s="2" t="s">
        <v>128</v>
      </c>
      <c r="AW2937" s="2" t="s">
        <v>129</v>
      </c>
      <c r="AX2937" s="2" t="s">
        <v>2464</v>
      </c>
      <c r="AZ2937" s="3">
        <v>45753.477986111109</v>
      </c>
      <c r="BB2937" s="2" t="s">
        <v>4640</v>
      </c>
      <c r="BC2937" s="2" t="s">
        <v>4641</v>
      </c>
      <c r="BD2937" s="2" t="s">
        <v>4642</v>
      </c>
      <c r="BE2937" s="2" t="s">
        <v>15099</v>
      </c>
      <c r="BF2937" s="2" t="s">
        <v>2274</v>
      </c>
    </row>
    <row r="2938" spans="1:58" x14ac:dyDescent="0.35">
      <c r="A2938" s="2">
        <v>3046291</v>
      </c>
      <c r="B2938" s="2" t="s">
        <v>214</v>
      </c>
      <c r="C2938" s="2">
        <v>36933081</v>
      </c>
      <c r="D2938" s="2">
        <v>338341285</v>
      </c>
      <c r="E2938" s="2" t="s">
        <v>59</v>
      </c>
      <c r="F2938" s="2" t="s">
        <v>60</v>
      </c>
      <c r="G2938" s="2" t="s">
        <v>112</v>
      </c>
      <c r="H2938" s="2" t="s">
        <v>3779</v>
      </c>
      <c r="I2938" s="2">
        <v>778020255</v>
      </c>
      <c r="J2938" s="2" t="s">
        <v>301</v>
      </c>
      <c r="K2938" s="2">
        <v>13</v>
      </c>
      <c r="L2938" s="2" t="s">
        <v>64</v>
      </c>
      <c r="M2938" s="2" t="s">
        <v>65</v>
      </c>
      <c r="N2938" s="3">
        <v>44216.585416666669</v>
      </c>
      <c r="O2938" s="2" t="s">
        <v>614</v>
      </c>
      <c r="Q2938" s="2" t="s">
        <v>67</v>
      </c>
      <c r="R2938" s="3">
        <v>45751.582002314812</v>
      </c>
      <c r="S2938" s="2" t="s">
        <v>2090</v>
      </c>
      <c r="T2938" s="2" t="s">
        <v>69</v>
      </c>
      <c r="U2938" s="2" t="s">
        <v>175</v>
      </c>
      <c r="V2938" s="2" t="s">
        <v>15100</v>
      </c>
      <c r="W2938" s="2" t="s">
        <v>225</v>
      </c>
      <c r="X2938" s="2" t="s">
        <v>912</v>
      </c>
      <c r="Y2938" s="2" t="s">
        <v>7107</v>
      </c>
      <c r="Z2938" s="2" t="s">
        <v>7108</v>
      </c>
      <c r="AA2938" s="2" t="s">
        <v>7108</v>
      </c>
      <c r="AB2938" s="2" t="s">
        <v>7109</v>
      </c>
      <c r="AE2938" s="3">
        <v>45751.582013888888</v>
      </c>
      <c r="AF2938" s="2" t="s">
        <v>77</v>
      </c>
      <c r="AH2938" s="2" t="s">
        <v>103</v>
      </c>
      <c r="AI2938" s="2" t="s">
        <v>380</v>
      </c>
      <c r="AJ2938" s="2" t="s">
        <v>511</v>
      </c>
      <c r="AK2938" s="2" t="s">
        <v>15101</v>
      </c>
      <c r="AL2938" s="2" t="s">
        <v>2090</v>
      </c>
      <c r="AM2938" s="3">
        <v>45751.582048611112</v>
      </c>
      <c r="AN2938" s="2" t="s">
        <v>15101</v>
      </c>
      <c r="AP2938" s="2">
        <v>5875311</v>
      </c>
      <c r="AQ2938" s="2" t="s">
        <v>81</v>
      </c>
      <c r="AR2938" s="3">
        <v>45752.763611111113</v>
      </c>
      <c r="AS2938" s="2" t="s">
        <v>82</v>
      </c>
      <c r="AT2938" s="3">
        <v>45753.333333333336</v>
      </c>
      <c r="AU2938" s="2" t="s">
        <v>83</v>
      </c>
      <c r="AV2938" s="2" t="s">
        <v>916</v>
      </c>
      <c r="AW2938" s="2" t="s">
        <v>917</v>
      </c>
      <c r="AX2938" s="2" t="s">
        <v>9220</v>
      </c>
      <c r="AZ2938" s="3">
        <v>45752.763611111113</v>
      </c>
      <c r="BB2938" s="2" t="s">
        <v>498</v>
      </c>
      <c r="BC2938" s="2" t="s">
        <v>499</v>
      </c>
      <c r="BD2938" s="2" t="s">
        <v>500</v>
      </c>
      <c r="BE2938" s="2" t="s">
        <v>15102</v>
      </c>
      <c r="BF2938" s="2" t="s">
        <v>502</v>
      </c>
    </row>
    <row r="2939" spans="1:58" x14ac:dyDescent="0.35">
      <c r="A2939" s="2">
        <v>3046292</v>
      </c>
      <c r="B2939" s="2" t="s">
        <v>58</v>
      </c>
      <c r="C2939" s="2">
        <v>34499211</v>
      </c>
      <c r="D2939" s="2">
        <v>338421484</v>
      </c>
      <c r="E2939" s="2" t="s">
        <v>59</v>
      </c>
      <c r="F2939" s="2" t="s">
        <v>60</v>
      </c>
      <c r="G2939" s="2" t="s">
        <v>4982</v>
      </c>
      <c r="H2939" s="2" t="s">
        <v>4983</v>
      </c>
      <c r="I2939" s="2">
        <v>783076159</v>
      </c>
      <c r="J2939" s="2" t="s">
        <v>15103</v>
      </c>
      <c r="K2939" s="2">
        <v>12</v>
      </c>
      <c r="L2939" s="2" t="s">
        <v>64</v>
      </c>
      <c r="M2939" s="2" t="s">
        <v>65</v>
      </c>
      <c r="N2939" s="3">
        <v>44394.659733796296</v>
      </c>
      <c r="O2939" s="2" t="s">
        <v>95</v>
      </c>
      <c r="Q2939" s="2" t="s">
        <v>67</v>
      </c>
      <c r="R2939" s="3">
        <v>45751.582789351851</v>
      </c>
      <c r="S2939" s="2" t="s">
        <v>2575</v>
      </c>
      <c r="T2939" s="2" t="s">
        <v>97</v>
      </c>
      <c r="U2939" s="2" t="s">
        <v>70</v>
      </c>
      <c r="V2939" s="2" t="s">
        <v>15104</v>
      </c>
      <c r="W2939" s="2" t="s">
        <v>285</v>
      </c>
      <c r="X2939" s="2" t="s">
        <v>286</v>
      </c>
      <c r="Y2939" s="2" t="s">
        <v>4927</v>
      </c>
      <c r="Z2939" s="2" t="s">
        <v>1026</v>
      </c>
      <c r="AA2939" s="2" t="s">
        <v>4986</v>
      </c>
      <c r="AB2939" s="2" t="s">
        <v>4986</v>
      </c>
      <c r="AE2939" s="3">
        <v>45751.582800925928</v>
      </c>
      <c r="AF2939" s="2" t="s">
        <v>77</v>
      </c>
      <c r="AH2939" s="2" t="s">
        <v>103</v>
      </c>
      <c r="AI2939" s="2" t="s">
        <v>79</v>
      </c>
      <c r="AJ2939" s="2" t="s">
        <v>586</v>
      </c>
      <c r="AK2939" s="2" t="s">
        <v>15105</v>
      </c>
      <c r="AL2939" s="2" t="s">
        <v>2575</v>
      </c>
      <c r="AM2939" s="3">
        <v>45751.582835648151</v>
      </c>
      <c r="AN2939" s="2" t="s">
        <v>15105</v>
      </c>
      <c r="AP2939" s="2">
        <v>5875313</v>
      </c>
      <c r="AQ2939" s="2" t="s">
        <v>81</v>
      </c>
      <c r="AR2939" s="3">
        <v>45751.830347222225</v>
      </c>
      <c r="AS2939" s="2" t="s">
        <v>82</v>
      </c>
      <c r="AT2939" s="3">
        <v>45753.333333333336</v>
      </c>
      <c r="AU2939" s="2" t="s">
        <v>83</v>
      </c>
      <c r="AV2939" s="2" t="s">
        <v>292</v>
      </c>
      <c r="AW2939" s="2" t="s">
        <v>293</v>
      </c>
      <c r="AX2939" s="2" t="s">
        <v>1029</v>
      </c>
      <c r="AZ2939" s="3">
        <v>45751.830347222225</v>
      </c>
      <c r="BB2939" s="2" t="s">
        <v>2529</v>
      </c>
      <c r="BC2939" s="2" t="s">
        <v>2530</v>
      </c>
      <c r="BD2939" s="2" t="s">
        <v>89</v>
      </c>
      <c r="BE2939" s="2" t="s">
        <v>931</v>
      </c>
      <c r="BF2939" s="2" t="s">
        <v>344</v>
      </c>
    </row>
    <row r="2940" spans="1:58" x14ac:dyDescent="0.35">
      <c r="A2940" s="2">
        <v>3046293</v>
      </c>
      <c r="B2940" s="2" t="s">
        <v>1058</v>
      </c>
      <c r="C2940" s="2">
        <v>38809471</v>
      </c>
      <c r="D2940" s="2">
        <v>339147477</v>
      </c>
      <c r="E2940" s="2" t="s">
        <v>59</v>
      </c>
      <c r="F2940" s="2" t="s">
        <v>1058</v>
      </c>
      <c r="G2940" s="2" t="s">
        <v>1932</v>
      </c>
      <c r="H2940" s="2" t="s">
        <v>1834</v>
      </c>
      <c r="I2940" s="2">
        <v>778295273</v>
      </c>
      <c r="J2940" s="2" t="s">
        <v>1701</v>
      </c>
      <c r="K2940" s="2">
        <v>16</v>
      </c>
      <c r="L2940" s="2" t="s">
        <v>64</v>
      </c>
      <c r="M2940" s="2" t="s">
        <v>65</v>
      </c>
      <c r="N2940" s="3">
        <v>45712.791666666664</v>
      </c>
      <c r="O2940" s="2" t="s">
        <v>1061</v>
      </c>
      <c r="Q2940" s="2" t="s">
        <v>67</v>
      </c>
      <c r="R2940" s="3">
        <v>45751.584247685183</v>
      </c>
      <c r="S2940" s="2" t="s">
        <v>1631</v>
      </c>
      <c r="T2940" s="2" t="s">
        <v>598</v>
      </c>
      <c r="U2940" s="2" t="s">
        <v>197</v>
      </c>
      <c r="V2940" s="2" t="s">
        <v>15106</v>
      </c>
      <c r="W2940" s="2" t="s">
        <v>1063</v>
      </c>
      <c r="X2940" s="2" t="s">
        <v>286</v>
      </c>
      <c r="Y2940" s="2" t="s">
        <v>1064</v>
      </c>
      <c r="Z2940" s="2" t="s">
        <v>15107</v>
      </c>
      <c r="AA2940" s="2" t="s">
        <v>15108</v>
      </c>
      <c r="AB2940" s="2" t="s">
        <v>76</v>
      </c>
      <c r="AE2940" s="3">
        <v>45751.584247685183</v>
      </c>
      <c r="AF2940" s="2" t="s">
        <v>1067</v>
      </c>
      <c r="AG2940" s="2">
        <v>24</v>
      </c>
      <c r="AH2940" s="2" t="s">
        <v>78</v>
      </c>
      <c r="AI2940" s="2" t="s">
        <v>79</v>
      </c>
      <c r="AJ2940" s="2" t="s">
        <v>586</v>
      </c>
      <c r="AK2940" s="2" t="s">
        <v>15109</v>
      </c>
      <c r="AL2940" s="2" t="s">
        <v>1631</v>
      </c>
      <c r="AM2940" s="3">
        <v>45751.584282407406</v>
      </c>
      <c r="AN2940" s="2" t="s">
        <v>15109</v>
      </c>
      <c r="AP2940" s="2">
        <v>5875315</v>
      </c>
      <c r="AQ2940" s="2" t="s">
        <v>81</v>
      </c>
      <c r="AR2940" s="3">
        <v>45752.490081018521</v>
      </c>
      <c r="AS2940" s="2" t="s">
        <v>82</v>
      </c>
      <c r="AT2940" s="3">
        <v>45753.333333333336</v>
      </c>
      <c r="AU2940" s="2" t="s">
        <v>83</v>
      </c>
      <c r="AV2940" s="2" t="s">
        <v>292</v>
      </c>
      <c r="AW2940" s="2" t="s">
        <v>293</v>
      </c>
      <c r="AX2940" s="2" t="s">
        <v>2022</v>
      </c>
      <c r="AY2940" s="3">
        <v>45752.584247685183</v>
      </c>
      <c r="AZ2940" s="3">
        <v>45752.490081018521</v>
      </c>
      <c r="BA2940" s="2" t="s">
        <v>211</v>
      </c>
      <c r="BB2940" s="2" t="s">
        <v>167</v>
      </c>
      <c r="BC2940" s="2" t="s">
        <v>168</v>
      </c>
      <c r="BD2940" s="2" t="s">
        <v>169</v>
      </c>
      <c r="BE2940" s="2" t="s">
        <v>6275</v>
      </c>
      <c r="BF2940" s="2" t="s">
        <v>299</v>
      </c>
    </row>
    <row r="2941" spans="1:58" x14ac:dyDescent="0.35">
      <c r="A2941" s="2">
        <v>3046294</v>
      </c>
      <c r="B2941" s="2" t="s">
        <v>214</v>
      </c>
      <c r="C2941" s="2">
        <v>39013651</v>
      </c>
      <c r="D2941" s="2">
        <v>339750118</v>
      </c>
      <c r="E2941" s="2" t="s">
        <v>59</v>
      </c>
      <c r="F2941" s="2" t="s">
        <v>60</v>
      </c>
      <c r="G2941" s="2" t="s">
        <v>464</v>
      </c>
      <c r="H2941" s="2" t="s">
        <v>15110</v>
      </c>
      <c r="I2941" s="2">
        <v>775627207</v>
      </c>
      <c r="J2941" s="2" t="s">
        <v>6876</v>
      </c>
      <c r="K2941" s="2">
        <v>12</v>
      </c>
      <c r="L2941" s="2" t="s">
        <v>64</v>
      </c>
      <c r="M2941" s="2" t="s">
        <v>65</v>
      </c>
      <c r="N2941" s="3">
        <v>45090.583333333336</v>
      </c>
      <c r="O2941" s="2" t="s">
        <v>614</v>
      </c>
      <c r="Q2941" s="2" t="s">
        <v>67</v>
      </c>
      <c r="R2941" s="3">
        <v>45751.585150462961</v>
      </c>
      <c r="S2941" s="2" t="s">
        <v>6372</v>
      </c>
      <c r="T2941" s="2" t="s">
        <v>97</v>
      </c>
      <c r="U2941" s="2" t="s">
        <v>197</v>
      </c>
      <c r="V2941" s="2" t="s">
        <v>15111</v>
      </c>
      <c r="Y2941" s="2" t="s">
        <v>3827</v>
      </c>
      <c r="Z2941" s="2" t="s">
        <v>860</v>
      </c>
      <c r="AA2941" s="2" t="s">
        <v>6185</v>
      </c>
      <c r="AB2941" s="2" t="s">
        <v>76</v>
      </c>
      <c r="AE2941" s="3">
        <v>45751.585162037038</v>
      </c>
      <c r="AF2941" s="2" t="s">
        <v>77</v>
      </c>
      <c r="AH2941" s="2" t="s">
        <v>103</v>
      </c>
      <c r="AI2941" s="2" t="s">
        <v>125</v>
      </c>
      <c r="AJ2941" s="2" t="s">
        <v>381</v>
      </c>
      <c r="AK2941" s="2" t="s">
        <v>15112</v>
      </c>
      <c r="AL2941" s="2" t="s">
        <v>6372</v>
      </c>
      <c r="AM2941" s="3">
        <v>45751.585196759261</v>
      </c>
      <c r="AN2941" s="2" t="s">
        <v>15112</v>
      </c>
      <c r="AP2941" s="2">
        <v>5875318</v>
      </c>
      <c r="AQ2941" s="2" t="s">
        <v>81</v>
      </c>
      <c r="AR2941" s="3">
        <v>45753.529664351852</v>
      </c>
      <c r="AS2941" s="2" t="s">
        <v>82</v>
      </c>
      <c r="AT2941" s="3">
        <v>45753.333333333336</v>
      </c>
      <c r="AU2941" s="2" t="s">
        <v>83</v>
      </c>
      <c r="AV2941" s="2" t="s">
        <v>128</v>
      </c>
      <c r="AW2941" s="2" t="s">
        <v>129</v>
      </c>
      <c r="AX2941" s="2" t="s">
        <v>6785</v>
      </c>
      <c r="AZ2941" s="3">
        <v>45753.529664351852</v>
      </c>
      <c r="BB2941" s="2" t="s">
        <v>4510</v>
      </c>
      <c r="BC2941" s="2" t="s">
        <v>4511</v>
      </c>
      <c r="BD2941" s="2" t="s">
        <v>4512</v>
      </c>
      <c r="BE2941" s="2" t="s">
        <v>15113</v>
      </c>
      <c r="BF2941" s="2" t="s">
        <v>1336</v>
      </c>
    </row>
    <row r="2942" spans="1:58" x14ac:dyDescent="0.35">
      <c r="A2942" s="2">
        <v>3046296</v>
      </c>
      <c r="B2942" s="2" t="s">
        <v>214</v>
      </c>
      <c r="C2942" s="2">
        <v>42122241</v>
      </c>
      <c r="D2942" s="2">
        <v>338530104</v>
      </c>
      <c r="E2942" s="2" t="s">
        <v>59</v>
      </c>
      <c r="F2942" s="2" t="s">
        <v>60</v>
      </c>
      <c r="G2942" s="2" t="s">
        <v>112</v>
      </c>
      <c r="H2942" s="2" t="s">
        <v>1834</v>
      </c>
      <c r="I2942" s="2">
        <v>775320073</v>
      </c>
      <c r="J2942" s="2" t="s">
        <v>301</v>
      </c>
      <c r="K2942" s="2">
        <v>13</v>
      </c>
      <c r="L2942" s="2" t="s">
        <v>518</v>
      </c>
      <c r="M2942" s="2" t="s">
        <v>65</v>
      </c>
      <c r="N2942" s="3">
        <v>45253.041666666664</v>
      </c>
      <c r="O2942" s="2" t="s">
        <v>486</v>
      </c>
      <c r="Q2942" s="2" t="s">
        <v>67</v>
      </c>
      <c r="R2942" s="3">
        <v>45751.585416666669</v>
      </c>
      <c r="S2942" s="2" t="s">
        <v>856</v>
      </c>
      <c r="T2942" s="2" t="s">
        <v>598</v>
      </c>
      <c r="U2942" s="2" t="s">
        <v>1206</v>
      </c>
      <c r="V2942" s="2" t="s">
        <v>15114</v>
      </c>
      <c r="W2942" s="2" t="s">
        <v>225</v>
      </c>
      <c r="X2942" s="2" t="s">
        <v>912</v>
      </c>
      <c r="Y2942" s="2" t="s">
        <v>8405</v>
      </c>
      <c r="Z2942" s="2" t="s">
        <v>7108</v>
      </c>
      <c r="AA2942" s="2" t="s">
        <v>15115</v>
      </c>
      <c r="AB2942" s="2" t="s">
        <v>15116</v>
      </c>
      <c r="AC2942" s="2">
        <v>1</v>
      </c>
      <c r="AE2942" s="3">
        <v>45751.585416666669</v>
      </c>
      <c r="AF2942" s="2" t="s">
        <v>77</v>
      </c>
      <c r="AH2942" s="2" t="s">
        <v>78</v>
      </c>
      <c r="AI2942" s="2" t="s">
        <v>125</v>
      </c>
      <c r="AJ2942" s="2" t="s">
        <v>381</v>
      </c>
      <c r="AK2942" s="2" t="s">
        <v>15117</v>
      </c>
      <c r="AL2942" s="2" t="s">
        <v>856</v>
      </c>
      <c r="AM2942" s="3">
        <v>45751.585486111115</v>
      </c>
      <c r="AN2942" s="2" t="s">
        <v>15117</v>
      </c>
      <c r="AP2942" s="2">
        <v>5875319</v>
      </c>
      <c r="AQ2942" s="2" t="s">
        <v>81</v>
      </c>
      <c r="AR2942" s="3">
        <v>45752.640138888892</v>
      </c>
      <c r="AS2942" s="2" t="s">
        <v>82</v>
      </c>
      <c r="AT2942" s="3">
        <v>45753.333333333336</v>
      </c>
      <c r="AU2942" s="2" t="s">
        <v>83</v>
      </c>
      <c r="AV2942" s="2" t="s">
        <v>916</v>
      </c>
      <c r="AW2942" s="2" t="s">
        <v>917</v>
      </c>
      <c r="AX2942" s="2" t="s">
        <v>5174</v>
      </c>
      <c r="AZ2942" s="3">
        <v>45752.640138888892</v>
      </c>
      <c r="BB2942" s="2" t="s">
        <v>15118</v>
      </c>
      <c r="BC2942" s="2" t="s">
        <v>15119</v>
      </c>
      <c r="BD2942" s="2" t="s">
        <v>15120</v>
      </c>
      <c r="BE2942" s="2" t="s">
        <v>15121</v>
      </c>
      <c r="BF2942" s="2" t="s">
        <v>502</v>
      </c>
    </row>
    <row r="2943" spans="1:58" x14ac:dyDescent="0.35">
      <c r="A2943" s="2">
        <v>3046295</v>
      </c>
      <c r="B2943" s="2" t="s">
        <v>214</v>
      </c>
      <c r="C2943" s="2">
        <v>37474491</v>
      </c>
      <c r="D2943" s="2">
        <v>339411091</v>
      </c>
      <c r="E2943" s="2" t="s">
        <v>59</v>
      </c>
      <c r="F2943" s="2" t="s">
        <v>60</v>
      </c>
      <c r="G2943" s="2" t="s">
        <v>112</v>
      </c>
      <c r="H2943" s="2" t="s">
        <v>1834</v>
      </c>
      <c r="I2943" s="2">
        <v>771705920</v>
      </c>
      <c r="J2943" s="2" t="s">
        <v>10150</v>
      </c>
      <c r="K2943" s="2">
        <v>15</v>
      </c>
      <c r="L2943" s="2" t="s">
        <v>64</v>
      </c>
      <c r="M2943" s="2" t="s">
        <v>65</v>
      </c>
      <c r="N2943" s="3">
        <v>44387.666666666664</v>
      </c>
      <c r="O2943" s="2" t="s">
        <v>486</v>
      </c>
      <c r="Q2943" s="2" t="s">
        <v>67</v>
      </c>
      <c r="R2943" s="3">
        <v>45751.585416666669</v>
      </c>
      <c r="S2943" s="2" t="s">
        <v>786</v>
      </c>
      <c r="T2943" s="2" t="s">
        <v>598</v>
      </c>
      <c r="U2943" s="2" t="s">
        <v>175</v>
      </c>
      <c r="V2943" s="2" t="s">
        <v>15122</v>
      </c>
      <c r="W2943" s="2" t="s">
        <v>1308</v>
      </c>
      <c r="X2943" s="2" t="s">
        <v>1308</v>
      </c>
      <c r="Y2943" s="2" t="s">
        <v>15123</v>
      </c>
      <c r="Z2943" s="2" t="s">
        <v>1310</v>
      </c>
      <c r="AA2943" s="2" t="s">
        <v>15124</v>
      </c>
      <c r="AB2943" s="2" t="s">
        <v>76</v>
      </c>
      <c r="AE2943" s="3">
        <v>45751.585416666669</v>
      </c>
      <c r="AF2943" s="2" t="s">
        <v>77</v>
      </c>
      <c r="AH2943" s="2" t="s">
        <v>78</v>
      </c>
      <c r="AI2943" s="2" t="s">
        <v>125</v>
      </c>
      <c r="AJ2943" s="2" t="s">
        <v>381</v>
      </c>
      <c r="AK2943" s="2" t="s">
        <v>15125</v>
      </c>
      <c r="AL2943" s="2" t="s">
        <v>786</v>
      </c>
      <c r="AM2943" s="3">
        <v>45751.585486111115</v>
      </c>
      <c r="AN2943" s="2" t="s">
        <v>15125</v>
      </c>
      <c r="AP2943" s="2">
        <v>5875320</v>
      </c>
      <c r="AQ2943" s="2" t="s">
        <v>81</v>
      </c>
      <c r="AR2943" s="3">
        <v>45751.81659722222</v>
      </c>
      <c r="AS2943" s="2" t="s">
        <v>82</v>
      </c>
      <c r="AT2943" s="3">
        <v>45753.333333333336</v>
      </c>
      <c r="AU2943" s="2" t="s">
        <v>83</v>
      </c>
      <c r="AV2943" s="2" t="s">
        <v>495</v>
      </c>
      <c r="AW2943" s="2" t="s">
        <v>496</v>
      </c>
      <c r="AX2943" s="2" t="s">
        <v>2401</v>
      </c>
      <c r="AZ2943" s="3">
        <v>45751.81659722222</v>
      </c>
      <c r="BB2943" s="2" t="s">
        <v>3696</v>
      </c>
      <c r="BC2943" s="2" t="s">
        <v>3697</v>
      </c>
      <c r="BD2943" s="2" t="s">
        <v>3698</v>
      </c>
      <c r="BE2943" s="2" t="s">
        <v>15126</v>
      </c>
      <c r="BF2943" s="2" t="s">
        <v>1666</v>
      </c>
    </row>
    <row r="2944" spans="1:58" x14ac:dyDescent="0.35">
      <c r="A2944" s="2">
        <v>3046297</v>
      </c>
      <c r="B2944" s="2" t="s">
        <v>58</v>
      </c>
      <c r="C2944" s="2">
        <v>35830571</v>
      </c>
      <c r="D2944" s="2">
        <v>338780710</v>
      </c>
      <c r="E2944" s="2" t="s">
        <v>59</v>
      </c>
      <c r="F2944" s="2" t="s">
        <v>60</v>
      </c>
      <c r="G2944" s="2" t="s">
        <v>1978</v>
      </c>
      <c r="H2944" s="2" t="s">
        <v>1834</v>
      </c>
      <c r="I2944" s="2">
        <v>774448859</v>
      </c>
      <c r="J2944" s="2" t="s">
        <v>1878</v>
      </c>
      <c r="K2944" s="2">
        <v>13</v>
      </c>
      <c r="L2944" s="2" t="s">
        <v>64</v>
      </c>
      <c r="M2944" s="2" t="s">
        <v>65</v>
      </c>
      <c r="N2944" s="3">
        <v>44835</v>
      </c>
      <c r="O2944" s="2" t="s">
        <v>161</v>
      </c>
      <c r="Q2944" s="2" t="s">
        <v>67</v>
      </c>
      <c r="R2944" s="3">
        <v>45751.585613425923</v>
      </c>
      <c r="S2944" s="2" t="s">
        <v>6576</v>
      </c>
      <c r="T2944" s="2" t="s">
        <v>69</v>
      </c>
      <c r="U2944" s="2" t="s">
        <v>1518</v>
      </c>
      <c r="V2944" s="2" t="s">
        <v>15127</v>
      </c>
      <c r="W2944" s="2" t="s">
        <v>263</v>
      </c>
      <c r="X2944" s="2" t="s">
        <v>304</v>
      </c>
      <c r="Y2944" s="2" t="s">
        <v>15128</v>
      </c>
      <c r="Z2944" s="2" t="s">
        <v>2328</v>
      </c>
      <c r="AA2944" s="2" t="s">
        <v>15129</v>
      </c>
      <c r="AB2944" s="2" t="s">
        <v>76</v>
      </c>
      <c r="AE2944" s="3">
        <v>45751.585625</v>
      </c>
      <c r="AF2944" s="2" t="s">
        <v>77</v>
      </c>
      <c r="AH2944" s="2" t="s">
        <v>103</v>
      </c>
      <c r="AI2944" s="2" t="s">
        <v>79</v>
      </c>
      <c r="AJ2944" s="2" t="s">
        <v>126</v>
      </c>
      <c r="AK2944" s="2" t="s">
        <v>10260</v>
      </c>
      <c r="AL2944" s="2" t="s">
        <v>6576</v>
      </c>
      <c r="AM2944" s="3">
        <v>45751.585659722223</v>
      </c>
      <c r="AN2944" s="2" t="s">
        <v>10260</v>
      </c>
      <c r="AP2944" s="2">
        <v>5875321</v>
      </c>
      <c r="AQ2944" s="2" t="s">
        <v>81</v>
      </c>
      <c r="AR2944" s="3">
        <v>45751.769942129627</v>
      </c>
      <c r="AS2944" s="2" t="s">
        <v>82</v>
      </c>
      <c r="AT2944" s="3">
        <v>45753.333333333336</v>
      </c>
      <c r="AU2944" s="2" t="s">
        <v>83</v>
      </c>
      <c r="AV2944" s="2" t="s">
        <v>308</v>
      </c>
      <c r="AW2944" s="2" t="s">
        <v>309</v>
      </c>
      <c r="AX2944" s="2" t="s">
        <v>2332</v>
      </c>
      <c r="AZ2944" s="3">
        <v>45751.769942129627</v>
      </c>
      <c r="BB2944" s="2" t="s">
        <v>2965</v>
      </c>
      <c r="BC2944" s="2" t="s">
        <v>2966</v>
      </c>
      <c r="BD2944" s="2" t="s">
        <v>359</v>
      </c>
      <c r="BE2944" s="2" t="s">
        <v>1072</v>
      </c>
      <c r="BF2944" s="2" t="s">
        <v>315</v>
      </c>
    </row>
    <row r="2945" spans="1:58" x14ac:dyDescent="0.35">
      <c r="A2945" s="2">
        <v>3046298</v>
      </c>
      <c r="B2945" s="2" t="s">
        <v>58</v>
      </c>
      <c r="C2945" s="2">
        <v>43262241</v>
      </c>
      <c r="D2945" s="2">
        <v>338750011</v>
      </c>
      <c r="E2945" s="2" t="s">
        <v>59</v>
      </c>
      <c r="F2945" s="2" t="s">
        <v>60</v>
      </c>
      <c r="G2945" s="2" t="s">
        <v>345</v>
      </c>
      <c r="H2945" s="2" t="s">
        <v>1341</v>
      </c>
      <c r="I2945" s="2">
        <v>776246905</v>
      </c>
      <c r="J2945" s="2" t="s">
        <v>347</v>
      </c>
      <c r="K2945" s="2">
        <v>13</v>
      </c>
      <c r="L2945" s="2" t="s">
        <v>64</v>
      </c>
      <c r="M2945" s="2" t="s">
        <v>65</v>
      </c>
      <c r="N2945" s="3">
        <v>45737.708344907405</v>
      </c>
      <c r="O2945" s="2" t="s">
        <v>66</v>
      </c>
      <c r="Q2945" s="2" t="s">
        <v>67</v>
      </c>
      <c r="R2945" s="3">
        <v>45751.585787037038</v>
      </c>
      <c r="S2945" s="2" t="s">
        <v>6355</v>
      </c>
      <c r="T2945" s="2" t="s">
        <v>97</v>
      </c>
      <c r="U2945" s="2" t="s">
        <v>70</v>
      </c>
      <c r="V2945" s="2" t="s">
        <v>15130</v>
      </c>
      <c r="W2945" s="2" t="s">
        <v>872</v>
      </c>
      <c r="X2945" s="2" t="s">
        <v>1216</v>
      </c>
      <c r="Y2945" s="2" t="s">
        <v>15131</v>
      </c>
      <c r="Z2945" s="2" t="s">
        <v>1162</v>
      </c>
      <c r="AA2945" s="2" t="s">
        <v>1162</v>
      </c>
      <c r="AB2945" s="2" t="s">
        <v>15132</v>
      </c>
      <c r="AC2945" s="2">
        <v>1</v>
      </c>
      <c r="AE2945" s="3">
        <v>45751.585798611108</v>
      </c>
      <c r="AF2945" s="2" t="s">
        <v>77</v>
      </c>
      <c r="AH2945" s="2" t="s">
        <v>78</v>
      </c>
      <c r="AI2945" s="2" t="s">
        <v>79</v>
      </c>
      <c r="AJ2945" s="2" t="s">
        <v>105</v>
      </c>
      <c r="AK2945" s="2" t="s">
        <v>15133</v>
      </c>
      <c r="AL2945" s="2" t="s">
        <v>6355</v>
      </c>
      <c r="AM2945" s="3">
        <v>45751.585833333331</v>
      </c>
      <c r="AN2945" s="2" t="s">
        <v>15133</v>
      </c>
      <c r="AP2945" s="2">
        <v>5875322</v>
      </c>
      <c r="AQ2945" s="2" t="s">
        <v>81</v>
      </c>
      <c r="AR2945" s="3">
        <v>45751.694189814814</v>
      </c>
      <c r="AS2945" s="2" t="s">
        <v>82</v>
      </c>
      <c r="AT2945" s="3">
        <v>45753.333333333336</v>
      </c>
      <c r="AU2945" s="2" t="s">
        <v>83</v>
      </c>
      <c r="AV2945" s="2" t="s">
        <v>1164</v>
      </c>
      <c r="AW2945" s="2" t="s">
        <v>1165</v>
      </c>
      <c r="AX2945" s="2" t="s">
        <v>4862</v>
      </c>
      <c r="AZ2945" s="3">
        <v>45751.694189814814</v>
      </c>
      <c r="BB2945" s="2" t="s">
        <v>325</v>
      </c>
      <c r="BC2945" s="2" t="s">
        <v>326</v>
      </c>
      <c r="BD2945" s="2" t="s">
        <v>327</v>
      </c>
      <c r="BE2945" s="2" t="s">
        <v>15134</v>
      </c>
      <c r="BF2945" s="2" t="s">
        <v>276</v>
      </c>
    </row>
    <row r="2946" spans="1:58" x14ac:dyDescent="0.35">
      <c r="A2946" s="2">
        <v>3046299</v>
      </c>
      <c r="B2946" s="2" t="s">
        <v>214</v>
      </c>
      <c r="C2946" s="2">
        <v>44543871</v>
      </c>
      <c r="D2946" s="2">
        <v>339713281</v>
      </c>
      <c r="E2946" s="2" t="s">
        <v>59</v>
      </c>
      <c r="F2946" s="2" t="s">
        <v>60</v>
      </c>
      <c r="G2946" s="2" t="s">
        <v>93</v>
      </c>
      <c r="H2946" s="2" t="s">
        <v>15135</v>
      </c>
      <c r="I2946" s="2">
        <v>781238347</v>
      </c>
      <c r="J2946" s="2" t="s">
        <v>1442</v>
      </c>
      <c r="K2946" s="2">
        <v>14</v>
      </c>
      <c r="L2946" s="2" t="s">
        <v>64</v>
      </c>
      <c r="M2946" s="2" t="s">
        <v>65</v>
      </c>
      <c r="N2946" s="3">
        <v>45685.541666666664</v>
      </c>
      <c r="O2946" s="2" t="s">
        <v>614</v>
      </c>
      <c r="Q2946" s="2" t="s">
        <v>67</v>
      </c>
      <c r="R2946" s="3">
        <v>45751.586134259262</v>
      </c>
      <c r="S2946" s="2" t="s">
        <v>6254</v>
      </c>
      <c r="T2946" s="2" t="s">
        <v>97</v>
      </c>
      <c r="U2946" s="2" t="s">
        <v>141</v>
      </c>
      <c r="V2946" s="2" t="s">
        <v>15136</v>
      </c>
      <c r="W2946" s="2" t="s">
        <v>119</v>
      </c>
      <c r="X2946" s="2" t="s">
        <v>119</v>
      </c>
      <c r="Y2946" s="2" t="s">
        <v>3687</v>
      </c>
      <c r="Z2946" s="2" t="s">
        <v>509</v>
      </c>
      <c r="AA2946" s="2" t="s">
        <v>15137</v>
      </c>
      <c r="AB2946" s="2" t="s">
        <v>15137</v>
      </c>
      <c r="AE2946" s="3">
        <v>45751.586145833331</v>
      </c>
      <c r="AF2946" s="2" t="s">
        <v>77</v>
      </c>
      <c r="AH2946" s="2" t="s">
        <v>78</v>
      </c>
      <c r="AI2946" s="2" t="s">
        <v>125</v>
      </c>
      <c r="AJ2946" s="2" t="s">
        <v>381</v>
      </c>
      <c r="AK2946" s="2" t="s">
        <v>15138</v>
      </c>
      <c r="AL2946" s="2" t="s">
        <v>6254</v>
      </c>
      <c r="AM2946" s="3">
        <v>45751.5862037037</v>
      </c>
      <c r="AN2946" s="2" t="s">
        <v>15138</v>
      </c>
      <c r="AP2946" s="2">
        <v>5875323</v>
      </c>
      <c r="AQ2946" s="2" t="s">
        <v>81</v>
      </c>
      <c r="AR2946" s="3">
        <v>45751.74291666667</v>
      </c>
      <c r="AS2946" s="2" t="s">
        <v>82</v>
      </c>
      <c r="AT2946" s="3">
        <v>45753.333333333336</v>
      </c>
      <c r="AU2946" s="2" t="s">
        <v>83</v>
      </c>
      <c r="AV2946" s="2" t="s">
        <v>1546</v>
      </c>
      <c r="AW2946" s="2" t="s">
        <v>1547</v>
      </c>
      <c r="AX2946" s="2" t="s">
        <v>2686</v>
      </c>
      <c r="AZ2946" s="3">
        <v>45751.74291666667</v>
      </c>
      <c r="BB2946" s="2" t="s">
        <v>513</v>
      </c>
      <c r="BC2946" s="2" t="s">
        <v>132</v>
      </c>
      <c r="BD2946" s="2" t="s">
        <v>514</v>
      </c>
      <c r="BE2946" s="2" t="s">
        <v>15139</v>
      </c>
      <c r="BF2946" s="2" t="s">
        <v>1213</v>
      </c>
    </row>
    <row r="2947" spans="1:58" x14ac:dyDescent="0.35">
      <c r="A2947" s="2">
        <v>3046300</v>
      </c>
      <c r="B2947" s="2" t="s">
        <v>111</v>
      </c>
      <c r="C2947" s="2">
        <v>34971141</v>
      </c>
      <c r="D2947" s="2">
        <v>339673232</v>
      </c>
      <c r="E2947" s="2" t="s">
        <v>59</v>
      </c>
      <c r="F2947" s="2" t="s">
        <v>60</v>
      </c>
      <c r="G2947" s="2" t="s">
        <v>1331</v>
      </c>
      <c r="H2947" s="2" t="s">
        <v>15140</v>
      </c>
      <c r="I2947" s="2">
        <v>774520778</v>
      </c>
      <c r="J2947" s="2" t="s">
        <v>15141</v>
      </c>
      <c r="K2947" s="2">
        <v>16</v>
      </c>
      <c r="L2947" s="2" t="s">
        <v>64</v>
      </c>
      <c r="M2947" s="2" t="s">
        <v>65</v>
      </c>
      <c r="N2947" s="3">
        <v>43349.583333333336</v>
      </c>
      <c r="O2947" s="2" t="s">
        <v>115</v>
      </c>
      <c r="Q2947" s="2" t="s">
        <v>67</v>
      </c>
      <c r="R2947" s="3">
        <v>45751.587037037039</v>
      </c>
      <c r="S2947" s="2" t="s">
        <v>13680</v>
      </c>
      <c r="T2947" s="2" t="s">
        <v>69</v>
      </c>
      <c r="U2947" s="2" t="s">
        <v>581</v>
      </c>
      <c r="V2947" s="2" t="s">
        <v>15142</v>
      </c>
      <c r="W2947" s="2" t="s">
        <v>1474</v>
      </c>
      <c r="X2947" s="2" t="s">
        <v>1474</v>
      </c>
      <c r="Y2947" s="2" t="s">
        <v>14410</v>
      </c>
      <c r="Z2947" s="2" t="s">
        <v>1476</v>
      </c>
      <c r="AA2947" s="2" t="s">
        <v>7345</v>
      </c>
      <c r="AB2947" s="2" t="s">
        <v>76</v>
      </c>
      <c r="AE2947" s="3">
        <v>45751.587048611109</v>
      </c>
      <c r="AF2947" s="2" t="s">
        <v>77</v>
      </c>
      <c r="AH2947" s="2" t="s">
        <v>78</v>
      </c>
      <c r="AI2947" s="2" t="s">
        <v>125</v>
      </c>
      <c r="AJ2947" s="2" t="s">
        <v>493</v>
      </c>
      <c r="AK2947" s="2" t="s">
        <v>15143</v>
      </c>
      <c r="AL2947" s="2" t="s">
        <v>13680</v>
      </c>
      <c r="AM2947" s="3">
        <v>45751.587083333332</v>
      </c>
      <c r="AN2947" s="2" t="s">
        <v>15143</v>
      </c>
      <c r="AP2947" s="2">
        <v>5875325</v>
      </c>
      <c r="AQ2947" s="2" t="s">
        <v>81</v>
      </c>
      <c r="AR2947" s="3">
        <v>45752.582858796297</v>
      </c>
      <c r="AS2947" s="2" t="s">
        <v>82</v>
      </c>
      <c r="AT2947" s="3">
        <v>45753.333333333336</v>
      </c>
      <c r="AU2947" s="2" t="s">
        <v>83</v>
      </c>
      <c r="AV2947" s="2" t="s">
        <v>1714</v>
      </c>
      <c r="AW2947" s="2" t="s">
        <v>1715</v>
      </c>
      <c r="AX2947" s="2" t="s">
        <v>1741</v>
      </c>
      <c r="AZ2947" s="3">
        <v>45752.582858796297</v>
      </c>
      <c r="BB2947" s="2" t="s">
        <v>2423</v>
      </c>
      <c r="BC2947" s="2" t="s">
        <v>2424</v>
      </c>
      <c r="BD2947" s="2" t="s">
        <v>716</v>
      </c>
      <c r="BE2947" s="2" t="s">
        <v>2425</v>
      </c>
      <c r="BF2947" s="2" t="s">
        <v>299</v>
      </c>
    </row>
    <row r="2948" spans="1:58" x14ac:dyDescent="0.35">
      <c r="A2948" s="2">
        <v>3046301</v>
      </c>
      <c r="B2948" s="2" t="s">
        <v>58</v>
      </c>
      <c r="C2948" s="2">
        <v>41104301</v>
      </c>
      <c r="D2948" s="2">
        <v>339542696</v>
      </c>
      <c r="E2948" s="2" t="s">
        <v>59</v>
      </c>
      <c r="F2948" s="2" t="s">
        <v>60</v>
      </c>
      <c r="G2948" s="2" t="s">
        <v>1932</v>
      </c>
      <c r="H2948" s="2" t="s">
        <v>15144</v>
      </c>
      <c r="I2948" s="2">
        <v>775771448</v>
      </c>
      <c r="J2948" s="2" t="s">
        <v>4839</v>
      </c>
      <c r="K2948" s="2">
        <v>14</v>
      </c>
      <c r="L2948" s="2" t="s">
        <v>64</v>
      </c>
      <c r="M2948" s="2" t="s">
        <v>65</v>
      </c>
      <c r="N2948" s="3">
        <v>45108</v>
      </c>
      <c r="O2948" s="2" t="s">
        <v>95</v>
      </c>
      <c r="Q2948" s="2" t="s">
        <v>67</v>
      </c>
      <c r="R2948" s="3">
        <v>45751.587604166663</v>
      </c>
      <c r="S2948" s="2" t="s">
        <v>12864</v>
      </c>
      <c r="T2948" s="2" t="s">
        <v>69</v>
      </c>
      <c r="U2948" s="2" t="s">
        <v>70</v>
      </c>
      <c r="V2948" s="2" t="s">
        <v>15145</v>
      </c>
      <c r="W2948" s="2" t="s">
        <v>468</v>
      </c>
      <c r="X2948" s="2" t="s">
        <v>468</v>
      </c>
      <c r="Y2948" s="2" t="s">
        <v>8049</v>
      </c>
      <c r="Z2948" s="2" t="s">
        <v>568</v>
      </c>
      <c r="AA2948" s="2" t="s">
        <v>8050</v>
      </c>
      <c r="AB2948" s="2" t="s">
        <v>8050</v>
      </c>
      <c r="AE2948" s="3">
        <v>45751.58761574074</v>
      </c>
      <c r="AF2948" s="2" t="s">
        <v>77</v>
      </c>
      <c r="AH2948" s="2" t="s">
        <v>78</v>
      </c>
      <c r="AI2948" s="2" t="s">
        <v>79</v>
      </c>
      <c r="AJ2948" s="2" t="s">
        <v>586</v>
      </c>
      <c r="AK2948" s="2" t="s">
        <v>15146</v>
      </c>
      <c r="AL2948" s="2" t="s">
        <v>12864</v>
      </c>
      <c r="AM2948" s="3">
        <v>45751.587650462963</v>
      </c>
      <c r="AN2948" s="2" t="s">
        <v>15146</v>
      </c>
      <c r="AP2948" s="2">
        <v>5875327</v>
      </c>
      <c r="AQ2948" s="2" t="s">
        <v>81</v>
      </c>
      <c r="AR2948" s="3">
        <v>45752.572731481479</v>
      </c>
      <c r="AS2948" s="2" t="s">
        <v>82</v>
      </c>
      <c r="AT2948" s="3">
        <v>45753.399305555555</v>
      </c>
      <c r="AU2948" s="2" t="s">
        <v>83</v>
      </c>
      <c r="AV2948" s="2" t="s">
        <v>572</v>
      </c>
      <c r="AW2948" s="2" t="s">
        <v>573</v>
      </c>
      <c r="AX2948" s="2" t="s">
        <v>1945</v>
      </c>
      <c r="AZ2948" s="3">
        <v>45752.572731481479</v>
      </c>
      <c r="BB2948" s="2" t="s">
        <v>185</v>
      </c>
      <c r="BC2948" s="2" t="s">
        <v>186</v>
      </c>
      <c r="BD2948" s="2" t="s">
        <v>187</v>
      </c>
      <c r="BE2948" s="2" t="s">
        <v>15147</v>
      </c>
      <c r="BF2948" s="2" t="s">
        <v>474</v>
      </c>
    </row>
    <row r="2949" spans="1:58" x14ac:dyDescent="0.35">
      <c r="A2949" s="2">
        <v>3046302</v>
      </c>
      <c r="B2949" s="2" t="s">
        <v>550</v>
      </c>
      <c r="C2949" s="2">
        <v>35492411</v>
      </c>
      <c r="D2949" s="2">
        <v>339475303</v>
      </c>
      <c r="E2949" s="2" t="s">
        <v>59</v>
      </c>
      <c r="F2949" s="2" t="s">
        <v>60</v>
      </c>
      <c r="G2949" s="2" t="s">
        <v>2771</v>
      </c>
      <c r="H2949" s="2" t="s">
        <v>3761</v>
      </c>
      <c r="I2949" s="2">
        <v>773019849</v>
      </c>
      <c r="J2949" s="2" t="s">
        <v>15148</v>
      </c>
      <c r="K2949" s="2">
        <v>14</v>
      </c>
      <c r="L2949" s="2" t="s">
        <v>64</v>
      </c>
      <c r="M2949" s="2" t="s">
        <v>65</v>
      </c>
      <c r="N2949" s="3">
        <v>43719.291666666664</v>
      </c>
      <c r="O2949" s="2" t="s">
        <v>115</v>
      </c>
      <c r="Q2949" s="2" t="s">
        <v>67</v>
      </c>
      <c r="R2949" s="3">
        <v>45751.59002314815</v>
      </c>
      <c r="S2949" s="2" t="s">
        <v>1131</v>
      </c>
      <c r="T2949" s="2" t="s">
        <v>488</v>
      </c>
      <c r="U2949" s="2" t="s">
        <v>70</v>
      </c>
      <c r="V2949" s="2" t="s">
        <v>2107</v>
      </c>
      <c r="W2949" s="2" t="s">
        <v>119</v>
      </c>
      <c r="X2949" s="2" t="s">
        <v>248</v>
      </c>
      <c r="Y2949" s="2" t="s">
        <v>6811</v>
      </c>
      <c r="Z2949" s="2" t="s">
        <v>6291</v>
      </c>
      <c r="AA2949" s="2" t="s">
        <v>15149</v>
      </c>
      <c r="AB2949" s="2" t="s">
        <v>15149</v>
      </c>
      <c r="AC2949" s="2">
        <v>709172273</v>
      </c>
      <c r="AE2949" s="3">
        <v>45751.590821759259</v>
      </c>
      <c r="AF2949" s="2" t="s">
        <v>77</v>
      </c>
      <c r="AH2949" s="2" t="s">
        <v>78</v>
      </c>
      <c r="AI2949" s="2" t="s">
        <v>125</v>
      </c>
      <c r="AJ2949" s="2" t="s">
        <v>493</v>
      </c>
      <c r="AK2949" s="2" t="s">
        <v>15150</v>
      </c>
      <c r="AL2949" s="2" t="s">
        <v>1131</v>
      </c>
      <c r="AM2949" s="3">
        <v>45751.590856481482</v>
      </c>
      <c r="AO2949" s="2" t="s">
        <v>1131</v>
      </c>
      <c r="AP2949" s="2">
        <v>5875331</v>
      </c>
      <c r="AQ2949" s="2" t="s">
        <v>81</v>
      </c>
      <c r="AR2949" s="3">
        <v>45752.783796296295</v>
      </c>
      <c r="AS2949" s="2" t="s">
        <v>82</v>
      </c>
      <c r="AT2949" s="3">
        <v>45751.333333333336</v>
      </c>
      <c r="AU2949" s="2" t="s">
        <v>127</v>
      </c>
      <c r="AV2949" s="2" t="s">
        <v>128</v>
      </c>
      <c r="AW2949" s="2" t="s">
        <v>129</v>
      </c>
      <c r="AX2949" s="2" t="s">
        <v>252</v>
      </c>
      <c r="AZ2949" s="3">
        <v>45752.783796296295</v>
      </c>
      <c r="BB2949" s="2" t="s">
        <v>340</v>
      </c>
      <c r="BC2949" s="2" t="s">
        <v>341</v>
      </c>
      <c r="BD2949" s="2" t="s">
        <v>342</v>
      </c>
      <c r="BE2949" s="2" t="s">
        <v>15151</v>
      </c>
      <c r="BF2949" s="2" t="s">
        <v>1336</v>
      </c>
    </row>
    <row r="2950" spans="1:58" x14ac:dyDescent="0.35">
      <c r="A2950" s="2">
        <v>3046303</v>
      </c>
      <c r="B2950" s="2" t="s">
        <v>58</v>
      </c>
      <c r="C2950" s="2">
        <v>34083411</v>
      </c>
      <c r="D2950" s="2">
        <v>338788134</v>
      </c>
      <c r="E2950" s="2" t="s">
        <v>59</v>
      </c>
      <c r="F2950" s="2" t="s">
        <v>60</v>
      </c>
      <c r="G2950" s="2" t="s">
        <v>316</v>
      </c>
      <c r="H2950" s="2" t="s">
        <v>767</v>
      </c>
      <c r="I2950" s="2">
        <v>776370470</v>
      </c>
      <c r="J2950" s="2" t="s">
        <v>11448</v>
      </c>
      <c r="K2950" s="2">
        <v>12</v>
      </c>
      <c r="L2950" s="2" t="s">
        <v>844</v>
      </c>
      <c r="M2950" s="2" t="s">
        <v>65</v>
      </c>
      <c r="N2950" s="3">
        <v>45658</v>
      </c>
      <c r="O2950" s="2" t="s">
        <v>161</v>
      </c>
      <c r="Q2950" s="2" t="s">
        <v>67</v>
      </c>
      <c r="R2950" s="3">
        <v>45751.59171296296</v>
      </c>
      <c r="S2950" s="2" t="s">
        <v>14257</v>
      </c>
      <c r="T2950" s="2" t="s">
        <v>97</v>
      </c>
      <c r="U2950" s="2" t="s">
        <v>70</v>
      </c>
      <c r="V2950" s="2" t="s">
        <v>15152</v>
      </c>
      <c r="W2950" s="2" t="s">
        <v>72</v>
      </c>
      <c r="X2950" s="2" t="s">
        <v>143</v>
      </c>
      <c r="Y2950" s="2" t="s">
        <v>2041</v>
      </c>
      <c r="Z2950" s="2" t="s">
        <v>365</v>
      </c>
      <c r="AA2950" s="2" t="s">
        <v>2042</v>
      </c>
      <c r="AB2950" s="2" t="s">
        <v>2042</v>
      </c>
      <c r="AC2950" s="2" t="s">
        <v>11450</v>
      </c>
      <c r="AE2950" s="3">
        <v>45751.799224537041</v>
      </c>
      <c r="AF2950" s="2" t="s">
        <v>77</v>
      </c>
      <c r="AH2950" s="2" t="s">
        <v>103</v>
      </c>
      <c r="AI2950" s="2" t="s">
        <v>58</v>
      </c>
      <c r="AJ2950" s="2" t="s">
        <v>779</v>
      </c>
      <c r="AK2950" s="2" t="s">
        <v>15153</v>
      </c>
      <c r="AL2950" s="2" t="s">
        <v>171</v>
      </c>
      <c r="AM2950" s="3">
        <v>45751.801168981481</v>
      </c>
      <c r="AN2950" s="2" t="s">
        <v>15153</v>
      </c>
      <c r="AO2950" s="2" t="s">
        <v>171</v>
      </c>
      <c r="AP2950" s="2">
        <v>5875847</v>
      </c>
      <c r="AQ2950" s="2" t="s">
        <v>81</v>
      </c>
      <c r="AR2950" s="3">
        <v>45752.578773148147</v>
      </c>
      <c r="AS2950" s="2" t="s">
        <v>82</v>
      </c>
      <c r="AT2950" s="3">
        <v>45751.5625</v>
      </c>
      <c r="AU2950" s="2" t="s">
        <v>83</v>
      </c>
      <c r="AV2950" s="2" t="s">
        <v>736</v>
      </c>
      <c r="AW2950" s="2" t="s">
        <v>737</v>
      </c>
      <c r="AX2950" s="2" t="s">
        <v>738</v>
      </c>
      <c r="AZ2950" s="3">
        <v>45752.578773148147</v>
      </c>
      <c r="BB2950" s="2" t="s">
        <v>739</v>
      </c>
      <c r="BC2950" s="2" t="s">
        <v>740</v>
      </c>
      <c r="BD2950" s="2" t="s">
        <v>741</v>
      </c>
      <c r="BE2950" s="2" t="s">
        <v>15154</v>
      </c>
      <c r="BF2950" s="2" t="s">
        <v>2377</v>
      </c>
    </row>
    <row r="2951" spans="1:58" x14ac:dyDescent="0.35">
      <c r="A2951" s="2">
        <v>3046304</v>
      </c>
      <c r="B2951" s="2" t="s">
        <v>1058</v>
      </c>
      <c r="C2951" s="2">
        <v>37463811</v>
      </c>
      <c r="D2951" s="2">
        <v>339155136</v>
      </c>
      <c r="E2951" s="2" t="s">
        <v>59</v>
      </c>
      <c r="F2951" s="2" t="s">
        <v>1058</v>
      </c>
      <c r="G2951" s="2" t="s">
        <v>1570</v>
      </c>
      <c r="H2951" s="2" t="s">
        <v>1530</v>
      </c>
      <c r="I2951" s="2">
        <v>774083842</v>
      </c>
      <c r="J2951" s="2" t="s">
        <v>1911</v>
      </c>
      <c r="K2951" s="2">
        <v>14</v>
      </c>
      <c r="L2951" s="2" t="s">
        <v>64</v>
      </c>
      <c r="M2951" s="2" t="s">
        <v>65</v>
      </c>
      <c r="N2951" s="3">
        <v>45735.791666666664</v>
      </c>
      <c r="O2951" s="2" t="s">
        <v>1061</v>
      </c>
      <c r="Q2951" s="2" t="s">
        <v>67</v>
      </c>
      <c r="R2951" s="3">
        <v>45751.591990740744</v>
      </c>
      <c r="S2951" s="2" t="s">
        <v>1631</v>
      </c>
      <c r="T2951" s="2" t="s">
        <v>598</v>
      </c>
      <c r="U2951" s="2" t="s">
        <v>175</v>
      </c>
      <c r="V2951" s="2" t="s">
        <v>15155</v>
      </c>
      <c r="W2951" s="2" t="s">
        <v>1063</v>
      </c>
      <c r="X2951" s="2" t="s">
        <v>286</v>
      </c>
      <c r="Y2951" s="2" t="s">
        <v>1064</v>
      </c>
      <c r="Z2951" s="2" t="s">
        <v>1446</v>
      </c>
      <c r="AA2951" s="2" t="s">
        <v>1446</v>
      </c>
      <c r="AB2951" s="2" t="s">
        <v>1641</v>
      </c>
      <c r="AE2951" s="3">
        <v>45751.592002314814</v>
      </c>
      <c r="AF2951" s="2" t="s">
        <v>1067</v>
      </c>
      <c r="AG2951" s="2">
        <v>24</v>
      </c>
      <c r="AH2951" s="2" t="s">
        <v>78</v>
      </c>
      <c r="AI2951" s="2" t="s">
        <v>58</v>
      </c>
      <c r="AJ2951" s="2" t="s">
        <v>586</v>
      </c>
      <c r="AK2951" s="2" t="s">
        <v>15156</v>
      </c>
      <c r="AL2951" s="2" t="s">
        <v>1631</v>
      </c>
      <c r="AM2951" s="3">
        <v>45752.859837962962</v>
      </c>
      <c r="AN2951" s="2" t="s">
        <v>14927</v>
      </c>
      <c r="AO2951" s="2" t="s">
        <v>276</v>
      </c>
      <c r="AP2951" s="2">
        <v>5878341</v>
      </c>
      <c r="AQ2951" s="2" t="s">
        <v>81</v>
      </c>
      <c r="AR2951" s="3">
        <v>45753.777499999997</v>
      </c>
      <c r="AS2951" s="2" t="s">
        <v>82</v>
      </c>
      <c r="AT2951" s="3">
        <v>45753.333333333336</v>
      </c>
      <c r="AU2951" s="2" t="s">
        <v>83</v>
      </c>
      <c r="AV2951" s="2" t="s">
        <v>337</v>
      </c>
      <c r="AW2951" s="2" t="s">
        <v>338</v>
      </c>
      <c r="AX2951" s="2" t="s">
        <v>339</v>
      </c>
      <c r="AY2951" s="3">
        <v>45752.592002314814</v>
      </c>
      <c r="AZ2951" s="3">
        <v>45753.777499999997</v>
      </c>
      <c r="BA2951" s="2" t="s">
        <v>237</v>
      </c>
      <c r="BB2951" s="2" t="s">
        <v>273</v>
      </c>
      <c r="BC2951" s="2" t="s">
        <v>274</v>
      </c>
      <c r="BD2951" s="2" t="s">
        <v>274</v>
      </c>
      <c r="BE2951" s="2" t="s">
        <v>15157</v>
      </c>
      <c r="BF2951" s="2" t="s">
        <v>276</v>
      </c>
    </row>
    <row r="2952" spans="1:58" x14ac:dyDescent="0.35">
      <c r="A2952" s="2">
        <v>3046305</v>
      </c>
      <c r="B2952" s="2" t="s">
        <v>214</v>
      </c>
      <c r="C2952" s="2">
        <v>41977961</v>
      </c>
      <c r="D2952" s="2">
        <v>339930774</v>
      </c>
      <c r="E2952" s="2" t="s">
        <v>59</v>
      </c>
      <c r="F2952" s="2" t="s">
        <v>60</v>
      </c>
      <c r="G2952" s="2" t="s">
        <v>1102</v>
      </c>
      <c r="H2952" s="2" t="s">
        <v>15158</v>
      </c>
      <c r="I2952" s="2">
        <v>779460767</v>
      </c>
      <c r="J2952" s="2" t="s">
        <v>1104</v>
      </c>
      <c r="K2952" s="2">
        <v>19</v>
      </c>
      <c r="L2952" s="2" t="s">
        <v>64</v>
      </c>
      <c r="M2952" s="2" t="s">
        <v>65</v>
      </c>
      <c r="N2952" s="3">
        <v>45236.833333333336</v>
      </c>
      <c r="O2952" s="2" t="s">
        <v>614</v>
      </c>
      <c r="Q2952" s="2" t="s">
        <v>67</v>
      </c>
      <c r="R2952" s="3">
        <v>45751.592233796298</v>
      </c>
      <c r="S2952" s="2" t="s">
        <v>960</v>
      </c>
      <c r="T2952" s="2" t="s">
        <v>97</v>
      </c>
      <c r="U2952" s="2" t="s">
        <v>175</v>
      </c>
      <c r="V2952" s="2" t="s">
        <v>15159</v>
      </c>
      <c r="W2952" s="2" t="s">
        <v>457</v>
      </c>
      <c r="X2952" s="2" t="s">
        <v>457</v>
      </c>
      <c r="Y2952" s="2" t="s">
        <v>9153</v>
      </c>
      <c r="Z2952" s="2" t="s">
        <v>5111</v>
      </c>
      <c r="AA2952" s="2" t="s">
        <v>5112</v>
      </c>
      <c r="AB2952" s="2" t="s">
        <v>76</v>
      </c>
      <c r="AC2952" s="2">
        <v>779460767</v>
      </c>
      <c r="AE2952" s="3">
        <v>45751.592245370368</v>
      </c>
      <c r="AF2952" s="2" t="s">
        <v>77</v>
      </c>
      <c r="AH2952" s="2" t="s">
        <v>78</v>
      </c>
      <c r="AI2952" s="2" t="s">
        <v>125</v>
      </c>
      <c r="AJ2952" s="2" t="s">
        <v>381</v>
      </c>
      <c r="AK2952" s="2" t="s">
        <v>15159</v>
      </c>
      <c r="AL2952" s="2" t="s">
        <v>960</v>
      </c>
      <c r="AM2952" s="3">
        <v>45751.592280092591</v>
      </c>
      <c r="AN2952" s="2" t="s">
        <v>15159</v>
      </c>
      <c r="AP2952" s="2">
        <v>5875334</v>
      </c>
      <c r="AQ2952" s="2" t="s">
        <v>81</v>
      </c>
      <c r="AR2952" s="3">
        <v>45752.511261574073</v>
      </c>
      <c r="AS2952" s="2" t="s">
        <v>82</v>
      </c>
      <c r="AT2952" s="3">
        <v>45753.333333333336</v>
      </c>
      <c r="AU2952" s="2" t="s">
        <v>83</v>
      </c>
      <c r="AV2952" s="2" t="s">
        <v>2884</v>
      </c>
      <c r="AW2952" s="2" t="s">
        <v>2885</v>
      </c>
      <c r="AX2952" s="2" t="s">
        <v>13725</v>
      </c>
      <c r="AZ2952" s="3">
        <v>45752.511261574073</v>
      </c>
      <c r="BB2952" s="2" t="s">
        <v>185</v>
      </c>
      <c r="BC2952" s="2" t="s">
        <v>186</v>
      </c>
      <c r="BD2952" s="2" t="s">
        <v>187</v>
      </c>
      <c r="BE2952" s="2" t="s">
        <v>15160</v>
      </c>
      <c r="BF2952" s="2" t="s">
        <v>189</v>
      </c>
    </row>
    <row r="2953" spans="1:58" x14ac:dyDescent="0.35">
      <c r="A2953" s="2">
        <v>3046306</v>
      </c>
      <c r="B2953" s="2" t="s">
        <v>482</v>
      </c>
      <c r="C2953" s="2">
        <v>35391811</v>
      </c>
      <c r="D2953" s="2">
        <v>339706533</v>
      </c>
      <c r="E2953" s="2" t="s">
        <v>59</v>
      </c>
      <c r="F2953" s="2" t="s">
        <v>60</v>
      </c>
      <c r="G2953" s="2" t="s">
        <v>13911</v>
      </c>
      <c r="I2953" s="2">
        <v>778573591</v>
      </c>
      <c r="J2953" s="2" t="s">
        <v>1332</v>
      </c>
      <c r="K2953" s="2">
        <v>13</v>
      </c>
      <c r="L2953" s="2" t="s">
        <v>64</v>
      </c>
      <c r="M2953" s="2" t="s">
        <v>65</v>
      </c>
      <c r="N2953" s="3">
        <v>45556.583344907405</v>
      </c>
      <c r="O2953" s="2" t="s">
        <v>486</v>
      </c>
      <c r="Q2953" s="2" t="s">
        <v>67</v>
      </c>
      <c r="R2953" s="3">
        <v>45751.592268518521</v>
      </c>
      <c r="S2953" s="2" t="s">
        <v>2652</v>
      </c>
      <c r="T2953" s="2" t="s">
        <v>2097</v>
      </c>
      <c r="U2953" s="2" t="s">
        <v>197</v>
      </c>
      <c r="V2953" s="2" t="s">
        <v>197</v>
      </c>
      <c r="W2953" s="2" t="s">
        <v>119</v>
      </c>
      <c r="X2953" s="2" t="s">
        <v>248</v>
      </c>
      <c r="Y2953" s="2" t="s">
        <v>13913</v>
      </c>
      <c r="Z2953" s="2" t="s">
        <v>250</v>
      </c>
      <c r="AA2953" s="2" t="s">
        <v>1880</v>
      </c>
      <c r="AB2953" s="2" t="s">
        <v>76</v>
      </c>
      <c r="AE2953" s="3">
        <v>45751.592673611114</v>
      </c>
      <c r="AF2953" s="2" t="s">
        <v>77</v>
      </c>
      <c r="AH2953" s="2" t="s">
        <v>78</v>
      </c>
      <c r="AI2953" s="2" t="s">
        <v>380</v>
      </c>
      <c r="AJ2953" s="2" t="s">
        <v>180</v>
      </c>
      <c r="AK2953" s="2" t="s">
        <v>197</v>
      </c>
      <c r="AL2953" s="2" t="s">
        <v>2652</v>
      </c>
      <c r="AM2953" s="3">
        <v>45751.592743055553</v>
      </c>
      <c r="AN2953" s="2" t="s">
        <v>197</v>
      </c>
      <c r="AO2953" s="2" t="s">
        <v>2652</v>
      </c>
      <c r="AP2953" s="2">
        <v>5875336</v>
      </c>
      <c r="AQ2953" s="2" t="s">
        <v>81</v>
      </c>
      <c r="AR2953" s="3">
        <v>45751.606782407405</v>
      </c>
      <c r="AS2953" s="2" t="s">
        <v>82</v>
      </c>
      <c r="AT2953" s="3">
        <v>45751.5625</v>
      </c>
      <c r="AU2953" s="2" t="s">
        <v>83</v>
      </c>
      <c r="AV2953" s="2" t="s">
        <v>128</v>
      </c>
      <c r="AW2953" s="2" t="s">
        <v>129</v>
      </c>
      <c r="AX2953" s="2" t="s">
        <v>621</v>
      </c>
      <c r="AZ2953" s="3">
        <v>45751.606782407405</v>
      </c>
      <c r="BB2953" s="2" t="s">
        <v>863</v>
      </c>
      <c r="BC2953" s="2" t="s">
        <v>864</v>
      </c>
      <c r="BD2953" s="2" t="s">
        <v>865</v>
      </c>
      <c r="BE2953" s="2" t="s">
        <v>15161</v>
      </c>
      <c r="BF2953" s="2" t="s">
        <v>1213</v>
      </c>
    </row>
    <row r="2954" spans="1:58" x14ac:dyDescent="0.35">
      <c r="A2954" s="2">
        <v>3046307</v>
      </c>
      <c r="B2954" s="2" t="s">
        <v>111</v>
      </c>
      <c r="C2954" s="2">
        <v>34791851</v>
      </c>
      <c r="D2954" s="2">
        <v>339731050</v>
      </c>
      <c r="E2954" s="2" t="s">
        <v>59</v>
      </c>
      <c r="F2954" s="2" t="s">
        <v>60</v>
      </c>
      <c r="G2954" s="2" t="s">
        <v>15162</v>
      </c>
      <c r="H2954" s="2" t="s">
        <v>5481</v>
      </c>
      <c r="I2954" s="2">
        <v>773378083</v>
      </c>
      <c r="J2954" s="2" t="s">
        <v>15163</v>
      </c>
      <c r="K2954" s="2">
        <v>14</v>
      </c>
      <c r="L2954" s="2" t="s">
        <v>64</v>
      </c>
      <c r="M2954" s="2" t="s">
        <v>65</v>
      </c>
      <c r="N2954" s="3">
        <v>43228.679398148146</v>
      </c>
      <c r="O2954" s="2" t="s">
        <v>115</v>
      </c>
      <c r="Q2954" s="2" t="s">
        <v>67</v>
      </c>
      <c r="R2954" s="3">
        <v>45751.593414351853</v>
      </c>
      <c r="S2954" s="2" t="s">
        <v>506</v>
      </c>
      <c r="T2954" s="2" t="s">
        <v>97</v>
      </c>
      <c r="U2954" s="2" t="s">
        <v>70</v>
      </c>
      <c r="V2954" s="2" t="s">
        <v>15164</v>
      </c>
      <c r="W2954" s="2" t="s">
        <v>119</v>
      </c>
      <c r="X2954" s="2" t="s">
        <v>119</v>
      </c>
      <c r="Y2954" s="2" t="s">
        <v>6428</v>
      </c>
      <c r="Z2954" s="2" t="s">
        <v>4242</v>
      </c>
      <c r="AA2954" s="2" t="s">
        <v>15165</v>
      </c>
      <c r="AB2954" s="2" t="s">
        <v>76</v>
      </c>
      <c r="AE2954" s="3">
        <v>45751.593425925923</v>
      </c>
      <c r="AF2954" s="2" t="s">
        <v>77</v>
      </c>
      <c r="AH2954" s="2" t="s">
        <v>103</v>
      </c>
      <c r="AI2954" s="2" t="s">
        <v>125</v>
      </c>
      <c r="AJ2954" s="2" t="s">
        <v>381</v>
      </c>
      <c r="AK2954" s="2" t="s">
        <v>15166</v>
      </c>
      <c r="AL2954" s="2" t="s">
        <v>506</v>
      </c>
      <c r="AM2954" s="3">
        <v>45751.593460648146</v>
      </c>
      <c r="AN2954" s="2" t="s">
        <v>15166</v>
      </c>
      <c r="AP2954" s="2">
        <v>5875337</v>
      </c>
      <c r="AQ2954" s="2" t="s">
        <v>81</v>
      </c>
      <c r="AR2954" s="3">
        <v>45751.715358796297</v>
      </c>
      <c r="AS2954" s="2" t="s">
        <v>82</v>
      </c>
      <c r="AT2954" s="3">
        <v>45753.333333333336</v>
      </c>
      <c r="AU2954" s="2" t="s">
        <v>83</v>
      </c>
      <c r="AV2954" s="2" t="s">
        <v>1546</v>
      </c>
      <c r="AW2954" s="2" t="s">
        <v>1547</v>
      </c>
      <c r="AX2954" s="2" t="s">
        <v>2686</v>
      </c>
      <c r="AZ2954" s="3">
        <v>45751.715358796297</v>
      </c>
      <c r="BB2954" s="2" t="s">
        <v>238</v>
      </c>
      <c r="BC2954" s="2" t="s">
        <v>239</v>
      </c>
      <c r="BD2954" s="2" t="s">
        <v>240</v>
      </c>
      <c r="BE2954" s="2" t="s">
        <v>15167</v>
      </c>
      <c r="BF2954" s="2" t="s">
        <v>171</v>
      </c>
    </row>
    <row r="2955" spans="1:58" x14ac:dyDescent="0.35">
      <c r="A2955" s="2">
        <v>3046308</v>
      </c>
      <c r="B2955" s="2" t="s">
        <v>58</v>
      </c>
      <c r="C2955" s="2">
        <v>39884951</v>
      </c>
      <c r="D2955" s="2">
        <v>338427458</v>
      </c>
      <c r="E2955" s="2" t="s">
        <v>59</v>
      </c>
      <c r="F2955" s="2" t="s">
        <v>60</v>
      </c>
      <c r="G2955" s="2" t="s">
        <v>15168</v>
      </c>
      <c r="I2955" s="2">
        <v>772888789</v>
      </c>
      <c r="J2955" s="2" t="s">
        <v>15169</v>
      </c>
      <c r="K2955" s="2">
        <v>12</v>
      </c>
      <c r="L2955" s="2" t="s">
        <v>64</v>
      </c>
      <c r="M2955" s="2" t="s">
        <v>65</v>
      </c>
      <c r="N2955" s="3">
        <v>44872.791666666664</v>
      </c>
      <c r="O2955" s="2" t="s">
        <v>95</v>
      </c>
      <c r="Q2955" s="2" t="s">
        <v>67</v>
      </c>
      <c r="R2955" s="3">
        <v>45751.595983796295</v>
      </c>
      <c r="S2955" s="2" t="s">
        <v>4222</v>
      </c>
      <c r="T2955" s="2" t="s">
        <v>69</v>
      </c>
      <c r="U2955" s="2" t="s">
        <v>70</v>
      </c>
      <c r="V2955" s="2" t="s">
        <v>15170</v>
      </c>
      <c r="W2955" s="2" t="s">
        <v>285</v>
      </c>
      <c r="X2955" s="2" t="s">
        <v>286</v>
      </c>
      <c r="Y2955" s="2" t="s">
        <v>1025</v>
      </c>
      <c r="Z2955" s="2" t="s">
        <v>1026</v>
      </c>
      <c r="AA2955" s="2" t="s">
        <v>4986</v>
      </c>
      <c r="AB2955" s="2" t="s">
        <v>76</v>
      </c>
      <c r="AE2955" s="3">
        <v>45751.595995370371</v>
      </c>
      <c r="AF2955" s="2" t="s">
        <v>77</v>
      </c>
      <c r="AH2955" s="2" t="s">
        <v>78</v>
      </c>
      <c r="AI2955" s="2" t="s">
        <v>79</v>
      </c>
      <c r="AJ2955" s="2" t="s">
        <v>586</v>
      </c>
      <c r="AK2955" s="2" t="s">
        <v>15170</v>
      </c>
      <c r="AL2955" s="2" t="s">
        <v>4222</v>
      </c>
      <c r="AM2955" s="3">
        <v>45751.596030092594</v>
      </c>
      <c r="AN2955" s="2" t="s">
        <v>15170</v>
      </c>
      <c r="AP2955" s="2">
        <v>5875340</v>
      </c>
      <c r="AQ2955" s="2" t="s">
        <v>81</v>
      </c>
      <c r="AR2955" s="3">
        <v>45752.535925925928</v>
      </c>
      <c r="AS2955" s="2" t="s">
        <v>82</v>
      </c>
      <c r="AT2955" s="3">
        <v>45753.333333333336</v>
      </c>
      <c r="AU2955" s="2" t="s">
        <v>83</v>
      </c>
      <c r="AV2955" s="2" t="s">
        <v>292</v>
      </c>
      <c r="AW2955" s="2" t="s">
        <v>293</v>
      </c>
      <c r="AX2955" s="2" t="s">
        <v>4115</v>
      </c>
      <c r="AZ2955" s="3">
        <v>45752.535925925928</v>
      </c>
      <c r="BB2955" s="2" t="s">
        <v>668</v>
      </c>
      <c r="BC2955" s="2" t="s">
        <v>296</v>
      </c>
      <c r="BD2955" s="2" t="s">
        <v>669</v>
      </c>
      <c r="BE2955" s="2" t="s">
        <v>1378</v>
      </c>
      <c r="BF2955" s="2" t="s">
        <v>299</v>
      </c>
    </row>
    <row r="2956" spans="1:58" x14ac:dyDescent="0.35">
      <c r="A2956" s="2">
        <v>3046309</v>
      </c>
      <c r="B2956" s="2" t="s">
        <v>58</v>
      </c>
      <c r="C2956" s="2">
        <v>45208061</v>
      </c>
      <c r="D2956" s="2">
        <v>338308495</v>
      </c>
      <c r="E2956" s="2" t="s">
        <v>59</v>
      </c>
      <c r="F2956" s="2" t="s">
        <v>60</v>
      </c>
      <c r="G2956" s="2" t="s">
        <v>7737</v>
      </c>
      <c r="H2956" s="2" t="s">
        <v>3574</v>
      </c>
      <c r="I2956" s="2">
        <v>776982891</v>
      </c>
      <c r="J2956" s="2" t="s">
        <v>1032</v>
      </c>
      <c r="K2956" s="2">
        <v>13</v>
      </c>
      <c r="L2956" s="2" t="s">
        <v>64</v>
      </c>
      <c r="M2956" s="2" t="s">
        <v>65</v>
      </c>
      <c r="N2956" s="3">
        <v>45715.541666666664</v>
      </c>
      <c r="O2956" s="2" t="s">
        <v>66</v>
      </c>
      <c r="Q2956" s="2" t="s">
        <v>67</v>
      </c>
      <c r="R2956" s="3">
        <v>45751.596319444441</v>
      </c>
      <c r="S2956" s="2" t="s">
        <v>14207</v>
      </c>
      <c r="T2956" s="2" t="s">
        <v>2193</v>
      </c>
      <c r="U2956" s="2" t="s">
        <v>70</v>
      </c>
      <c r="V2956" s="2" t="s">
        <v>15171</v>
      </c>
      <c r="W2956" s="2" t="s">
        <v>872</v>
      </c>
      <c r="X2956" s="2" t="s">
        <v>873</v>
      </c>
      <c r="Y2956" s="2" t="s">
        <v>1298</v>
      </c>
      <c r="Z2956" s="2" t="s">
        <v>875</v>
      </c>
      <c r="AA2956" s="2" t="s">
        <v>9574</v>
      </c>
      <c r="AB2956" s="2" t="s">
        <v>15172</v>
      </c>
      <c r="AE2956" s="3">
        <v>45751.596516203703</v>
      </c>
      <c r="AF2956" s="2" t="s">
        <v>77</v>
      </c>
      <c r="AH2956" s="2" t="s">
        <v>78</v>
      </c>
      <c r="AI2956" s="2" t="s">
        <v>79</v>
      </c>
      <c r="AJ2956" s="2" t="s">
        <v>570</v>
      </c>
      <c r="AL2956" s="2" t="s">
        <v>14207</v>
      </c>
      <c r="AM2956" s="3">
        <v>45751.596597222226</v>
      </c>
      <c r="AO2956" s="2" t="s">
        <v>14207</v>
      </c>
      <c r="AP2956" s="2">
        <v>5875342</v>
      </c>
      <c r="AQ2956" s="2" t="s">
        <v>81</v>
      </c>
      <c r="AR2956" s="3">
        <v>45752.508831018517</v>
      </c>
      <c r="AS2956" s="2" t="s">
        <v>82</v>
      </c>
      <c r="AT2956" s="3">
        <v>45751.333333333336</v>
      </c>
      <c r="AU2956" s="2" t="s">
        <v>127</v>
      </c>
      <c r="AV2956" s="2" t="s">
        <v>877</v>
      </c>
      <c r="AW2956" s="2" t="s">
        <v>878</v>
      </c>
      <c r="AX2956" s="2" t="s">
        <v>1902</v>
      </c>
      <c r="AZ2956" s="3">
        <v>45752.508831018517</v>
      </c>
      <c r="BB2956" s="2" t="s">
        <v>87</v>
      </c>
      <c r="BC2956" s="2" t="s">
        <v>88</v>
      </c>
      <c r="BD2956" s="2" t="s">
        <v>89</v>
      </c>
      <c r="BE2956" s="2" t="s">
        <v>15173</v>
      </c>
      <c r="BF2956" s="2" t="s">
        <v>435</v>
      </c>
    </row>
    <row r="2957" spans="1:58" x14ac:dyDescent="0.35">
      <c r="A2957" s="2">
        <v>3046310</v>
      </c>
      <c r="B2957" s="2" t="s">
        <v>550</v>
      </c>
      <c r="C2957" s="2">
        <v>34503771</v>
      </c>
      <c r="D2957" s="2">
        <v>339458914</v>
      </c>
      <c r="E2957" s="2" t="s">
        <v>59</v>
      </c>
      <c r="F2957" s="2" t="s">
        <v>60</v>
      </c>
      <c r="G2957" s="2" t="s">
        <v>1168</v>
      </c>
      <c r="H2957" s="2" t="s">
        <v>1554</v>
      </c>
      <c r="I2957" s="2">
        <v>779159771</v>
      </c>
      <c r="J2957" s="2" t="s">
        <v>3243</v>
      </c>
      <c r="K2957" s="2">
        <v>15</v>
      </c>
      <c r="L2957" s="2" t="s">
        <v>64</v>
      </c>
      <c r="M2957" s="2" t="s">
        <v>65</v>
      </c>
      <c r="N2957" s="3">
        <v>44646.661122685182</v>
      </c>
      <c r="O2957" s="2" t="s">
        <v>614</v>
      </c>
      <c r="Q2957" s="2" t="s">
        <v>67</v>
      </c>
      <c r="R2957" s="3">
        <v>45751.596701388888</v>
      </c>
      <c r="S2957" s="2" t="s">
        <v>3587</v>
      </c>
      <c r="T2957" s="2" t="s">
        <v>69</v>
      </c>
      <c r="U2957" s="2" t="s">
        <v>70</v>
      </c>
      <c r="V2957" s="2" t="s">
        <v>15174</v>
      </c>
      <c r="W2957" s="2" t="s">
        <v>1308</v>
      </c>
      <c r="X2957" s="2" t="s">
        <v>1308</v>
      </c>
      <c r="Y2957" s="2" t="s">
        <v>3325</v>
      </c>
      <c r="Z2957" s="2" t="s">
        <v>3326</v>
      </c>
      <c r="AA2957" s="2" t="s">
        <v>3297</v>
      </c>
      <c r="AB2957" s="2" t="s">
        <v>76</v>
      </c>
      <c r="AE2957" s="3">
        <v>45751.596712962964</v>
      </c>
      <c r="AF2957" s="2" t="s">
        <v>77</v>
      </c>
      <c r="AH2957" s="2" t="s">
        <v>78</v>
      </c>
      <c r="AI2957" s="2" t="s">
        <v>125</v>
      </c>
      <c r="AJ2957" s="2" t="s">
        <v>1610</v>
      </c>
      <c r="AK2957" s="2" t="s">
        <v>15174</v>
      </c>
      <c r="AL2957" s="2" t="s">
        <v>3587</v>
      </c>
      <c r="AM2957" s="3">
        <v>45751.596747685187</v>
      </c>
      <c r="AN2957" s="2" t="s">
        <v>15174</v>
      </c>
      <c r="AP2957" s="2">
        <v>5875343</v>
      </c>
      <c r="AQ2957" s="2" t="s">
        <v>81</v>
      </c>
      <c r="AR2957" s="3">
        <v>45752.43681712963</v>
      </c>
      <c r="AS2957" s="2" t="s">
        <v>82</v>
      </c>
      <c r="AT2957" s="3">
        <v>45753.333333333336</v>
      </c>
      <c r="AU2957" s="2" t="s">
        <v>83</v>
      </c>
      <c r="AV2957" s="2" t="s">
        <v>495</v>
      </c>
      <c r="AW2957" s="2" t="s">
        <v>496</v>
      </c>
      <c r="AX2957" s="2" t="s">
        <v>1637</v>
      </c>
      <c r="AZ2957" s="3">
        <v>45752.43681712963</v>
      </c>
      <c r="BB2957" s="2" t="s">
        <v>498</v>
      </c>
      <c r="BC2957" s="2" t="s">
        <v>499</v>
      </c>
      <c r="BD2957" s="2" t="s">
        <v>500</v>
      </c>
      <c r="BE2957" s="2" t="s">
        <v>15175</v>
      </c>
      <c r="BF2957" s="2" t="s">
        <v>502</v>
      </c>
    </row>
    <row r="2958" spans="1:58" x14ac:dyDescent="0.35">
      <c r="A2958" s="2">
        <v>3046311</v>
      </c>
      <c r="B2958" s="2" t="s">
        <v>111</v>
      </c>
      <c r="C2958" s="2">
        <v>34755651</v>
      </c>
      <c r="D2958" s="2">
        <v>339761820</v>
      </c>
      <c r="E2958" s="2" t="s">
        <v>59</v>
      </c>
      <c r="F2958" s="2" t="s">
        <v>60</v>
      </c>
      <c r="G2958" s="2" t="s">
        <v>4847</v>
      </c>
      <c r="H2958" s="2" t="s">
        <v>14857</v>
      </c>
      <c r="I2958" s="2">
        <v>339761820</v>
      </c>
      <c r="J2958" s="2" t="s">
        <v>15176</v>
      </c>
      <c r="K2958" s="2">
        <v>14</v>
      </c>
      <c r="L2958" s="2" t="s">
        <v>64</v>
      </c>
      <c r="M2958" s="2" t="s">
        <v>65</v>
      </c>
      <c r="N2958" s="3">
        <v>43206.625</v>
      </c>
      <c r="O2958" s="2" t="s">
        <v>115</v>
      </c>
      <c r="Q2958" s="2" t="s">
        <v>67</v>
      </c>
      <c r="R2958" s="3">
        <v>45751.597129629627</v>
      </c>
      <c r="S2958" s="2" t="s">
        <v>799</v>
      </c>
      <c r="T2958" s="2" t="s">
        <v>97</v>
      </c>
      <c r="U2958" s="2" t="s">
        <v>1044</v>
      </c>
      <c r="V2958" s="2" t="s">
        <v>15177</v>
      </c>
      <c r="W2958" s="2" t="s">
        <v>119</v>
      </c>
      <c r="X2958" s="2" t="s">
        <v>248</v>
      </c>
      <c r="Y2958" s="2" t="s">
        <v>1748</v>
      </c>
      <c r="Z2958" s="2" t="s">
        <v>122</v>
      </c>
      <c r="AA2958" s="2" t="s">
        <v>2066</v>
      </c>
      <c r="AB2958" s="2" t="s">
        <v>76</v>
      </c>
      <c r="AE2958" s="3">
        <v>45751.597141203703</v>
      </c>
      <c r="AF2958" s="2" t="s">
        <v>77</v>
      </c>
      <c r="AH2958" s="2" t="s">
        <v>103</v>
      </c>
      <c r="AI2958" s="2" t="s">
        <v>380</v>
      </c>
      <c r="AJ2958" s="2" t="s">
        <v>381</v>
      </c>
      <c r="AK2958" s="2" t="s">
        <v>15178</v>
      </c>
      <c r="AL2958" s="2" t="s">
        <v>799</v>
      </c>
      <c r="AM2958" s="3">
        <v>45751.597175925926</v>
      </c>
      <c r="AN2958" s="2" t="s">
        <v>15178</v>
      </c>
      <c r="AP2958" s="2">
        <v>5875344</v>
      </c>
      <c r="AQ2958" s="2" t="s">
        <v>81</v>
      </c>
      <c r="AR2958" s="3">
        <v>45751.69158564815</v>
      </c>
      <c r="AS2958" s="2" t="s">
        <v>82</v>
      </c>
      <c r="AT2958" s="3">
        <v>45753.333333333336</v>
      </c>
      <c r="AU2958" s="2" t="s">
        <v>83</v>
      </c>
      <c r="AV2958" s="2" t="s">
        <v>128</v>
      </c>
      <c r="AW2958" s="2" t="s">
        <v>129</v>
      </c>
      <c r="AX2958" s="2" t="s">
        <v>621</v>
      </c>
      <c r="AZ2958" s="3">
        <v>45751.69158564815</v>
      </c>
      <c r="BB2958" s="2" t="s">
        <v>880</v>
      </c>
      <c r="BC2958" s="2" t="s">
        <v>881</v>
      </c>
      <c r="BD2958" s="2" t="s">
        <v>882</v>
      </c>
      <c r="BE2958" s="2" t="s">
        <v>15179</v>
      </c>
      <c r="BF2958" s="2" t="s">
        <v>1336</v>
      </c>
    </row>
    <row r="2959" spans="1:58" x14ac:dyDescent="0.35">
      <c r="A2959" s="2">
        <v>3046312</v>
      </c>
      <c r="B2959" s="2" t="s">
        <v>58</v>
      </c>
      <c r="C2959" s="2">
        <v>41912491</v>
      </c>
      <c r="D2959" s="2">
        <v>338222122</v>
      </c>
      <c r="E2959" s="2" t="s">
        <v>59</v>
      </c>
      <c r="F2959" s="2" t="s">
        <v>60</v>
      </c>
      <c r="G2959" s="2" t="s">
        <v>4618</v>
      </c>
      <c r="H2959" s="2" t="s">
        <v>15180</v>
      </c>
      <c r="I2959" s="2">
        <v>775870726</v>
      </c>
      <c r="J2959" s="2" t="s">
        <v>14199</v>
      </c>
      <c r="K2959" s="2">
        <v>20</v>
      </c>
      <c r="L2959" s="2" t="s">
        <v>192</v>
      </c>
      <c r="M2959" s="2" t="s">
        <v>193</v>
      </c>
      <c r="N2959" s="3">
        <v>45245.833333333336</v>
      </c>
      <c r="O2959" s="2" t="s">
        <v>260</v>
      </c>
      <c r="Q2959" s="2" t="s">
        <v>67</v>
      </c>
      <c r="R2959" s="3">
        <v>45751.600046296298</v>
      </c>
      <c r="S2959" s="2" t="s">
        <v>195</v>
      </c>
      <c r="T2959" s="2" t="s">
        <v>196</v>
      </c>
      <c r="U2959" s="2" t="s">
        <v>4841</v>
      </c>
      <c r="V2959" s="2" t="s">
        <v>15181</v>
      </c>
      <c r="W2959" s="2" t="s">
        <v>72</v>
      </c>
      <c r="X2959" s="2" t="s">
        <v>143</v>
      </c>
      <c r="Y2959" s="2" t="s">
        <v>2546</v>
      </c>
      <c r="Z2959" s="2" t="s">
        <v>145</v>
      </c>
      <c r="AA2959" s="2" t="s">
        <v>146</v>
      </c>
      <c r="AB2959" s="2" t="s">
        <v>76</v>
      </c>
      <c r="AE2959" s="3">
        <v>45751.600057870368</v>
      </c>
      <c r="AF2959" s="2" t="s">
        <v>203</v>
      </c>
      <c r="AG2959" s="2">
        <v>48</v>
      </c>
      <c r="AH2959" s="2" t="s">
        <v>78</v>
      </c>
      <c r="AI2959" s="2" t="s">
        <v>204</v>
      </c>
      <c r="AJ2959" s="2" t="s">
        <v>290</v>
      </c>
      <c r="AK2959" s="2" t="s">
        <v>15182</v>
      </c>
      <c r="AL2959" s="2" t="s">
        <v>195</v>
      </c>
      <c r="AM2959" s="3">
        <v>45751.600092592591</v>
      </c>
      <c r="AN2959" s="2" t="s">
        <v>15182</v>
      </c>
      <c r="AP2959" s="2">
        <v>5875348</v>
      </c>
      <c r="AQ2959" s="2" t="s">
        <v>81</v>
      </c>
      <c r="AR2959" s="3">
        <v>45751.688298611109</v>
      </c>
      <c r="AS2959" s="2" t="s">
        <v>82</v>
      </c>
      <c r="AT2959" s="3">
        <v>45753.333333333336</v>
      </c>
      <c r="AU2959" s="2" t="s">
        <v>83</v>
      </c>
      <c r="AV2959" s="2" t="s">
        <v>149</v>
      </c>
      <c r="AW2959" s="2" t="s">
        <v>150</v>
      </c>
      <c r="AX2959" s="2" t="s">
        <v>151</v>
      </c>
      <c r="AY2959" s="3">
        <v>45753.600057870368</v>
      </c>
      <c r="AZ2959" s="3">
        <v>45751.688298611109</v>
      </c>
      <c r="BA2959" s="2" t="s">
        <v>211</v>
      </c>
      <c r="BB2959" s="2" t="s">
        <v>167</v>
      </c>
      <c r="BC2959" s="2" t="s">
        <v>168</v>
      </c>
      <c r="BD2959" s="2" t="s">
        <v>169</v>
      </c>
      <c r="BE2959" s="2" t="s">
        <v>15183</v>
      </c>
      <c r="BF2959" s="2" t="s">
        <v>1552</v>
      </c>
    </row>
    <row r="2960" spans="1:58" x14ac:dyDescent="0.35">
      <c r="A2960" s="2">
        <v>3046313</v>
      </c>
      <c r="B2960" s="2" t="s">
        <v>111</v>
      </c>
      <c r="C2960" s="2">
        <v>36072481</v>
      </c>
      <c r="D2960" s="2">
        <v>339744156</v>
      </c>
      <c r="E2960" s="2" t="s">
        <v>59</v>
      </c>
      <c r="F2960" s="2" t="s">
        <v>60</v>
      </c>
      <c r="G2960" s="2" t="s">
        <v>9497</v>
      </c>
      <c r="H2960" s="2" t="s">
        <v>822</v>
      </c>
      <c r="I2960" s="2">
        <v>774560845</v>
      </c>
      <c r="J2960" s="2" t="s">
        <v>15184</v>
      </c>
      <c r="K2960" s="2">
        <v>14</v>
      </c>
      <c r="L2960" s="2" t="s">
        <v>64</v>
      </c>
      <c r="M2960" s="2" t="s">
        <v>65</v>
      </c>
      <c r="N2960" s="3">
        <v>43889.416666666664</v>
      </c>
      <c r="O2960" s="2" t="s">
        <v>115</v>
      </c>
      <c r="Q2960" s="2" t="s">
        <v>67</v>
      </c>
      <c r="R2960" s="3">
        <v>45751.601030092592</v>
      </c>
      <c r="S2960" s="2" t="s">
        <v>597</v>
      </c>
      <c r="T2960" s="2" t="s">
        <v>598</v>
      </c>
      <c r="U2960" s="2" t="s">
        <v>141</v>
      </c>
      <c r="V2960" s="2" t="s">
        <v>15185</v>
      </c>
      <c r="W2960" s="2" t="s">
        <v>119</v>
      </c>
      <c r="X2960" s="2" t="s">
        <v>2524</v>
      </c>
      <c r="Y2960" s="2" t="s">
        <v>6615</v>
      </c>
      <c r="Z2960" s="2" t="s">
        <v>122</v>
      </c>
      <c r="AA2960" s="2" t="s">
        <v>860</v>
      </c>
      <c r="AB2960" s="2" t="s">
        <v>76</v>
      </c>
      <c r="AE2960" s="3">
        <v>45751.601041666669</v>
      </c>
      <c r="AF2960" s="2" t="s">
        <v>77</v>
      </c>
      <c r="AH2960" s="2" t="s">
        <v>78</v>
      </c>
      <c r="AI2960" s="2" t="s">
        <v>125</v>
      </c>
      <c r="AJ2960" s="2" t="s">
        <v>381</v>
      </c>
      <c r="AK2960" s="2" t="s">
        <v>15186</v>
      </c>
      <c r="AL2960" s="2" t="s">
        <v>597</v>
      </c>
      <c r="AM2960" s="3">
        <v>45751.601087962961</v>
      </c>
      <c r="AN2960" s="2" t="s">
        <v>15186</v>
      </c>
      <c r="AP2960" s="2">
        <v>5875351</v>
      </c>
      <c r="AQ2960" s="2" t="s">
        <v>81</v>
      </c>
      <c r="AR2960" s="3">
        <v>45751.660162037035</v>
      </c>
      <c r="AS2960" s="2" t="s">
        <v>82</v>
      </c>
      <c r="AT2960" s="3">
        <v>45753.333333333336</v>
      </c>
      <c r="AU2960" s="2" t="s">
        <v>83</v>
      </c>
      <c r="AV2960" s="2" t="s">
        <v>128</v>
      </c>
      <c r="AW2960" s="2" t="s">
        <v>129</v>
      </c>
      <c r="AX2960" s="2" t="s">
        <v>2464</v>
      </c>
      <c r="AZ2960" s="3">
        <v>45751.660162037035</v>
      </c>
      <c r="BB2960" s="2" t="s">
        <v>1549</v>
      </c>
      <c r="BC2960" s="2" t="s">
        <v>1550</v>
      </c>
      <c r="BD2960" s="2" t="s">
        <v>169</v>
      </c>
      <c r="BE2960" s="2" t="s">
        <v>15187</v>
      </c>
      <c r="BF2960" s="2" t="s">
        <v>853</v>
      </c>
    </row>
    <row r="2961" spans="1:58" x14ac:dyDescent="0.35">
      <c r="A2961" s="2">
        <v>3046325</v>
      </c>
      <c r="B2961" s="2" t="s">
        <v>214</v>
      </c>
      <c r="C2961" s="2">
        <v>44222661</v>
      </c>
      <c r="D2961" s="2">
        <v>339736339</v>
      </c>
      <c r="E2961" s="2" t="s">
        <v>59</v>
      </c>
      <c r="F2961" s="2" t="s">
        <v>60</v>
      </c>
      <c r="G2961" s="2" t="s">
        <v>8598</v>
      </c>
      <c r="H2961" s="2" t="s">
        <v>4880</v>
      </c>
      <c r="I2961" s="2">
        <v>772968861</v>
      </c>
      <c r="J2961" s="2" t="s">
        <v>15188</v>
      </c>
      <c r="K2961" s="2">
        <v>14</v>
      </c>
      <c r="L2961" s="2" t="s">
        <v>64</v>
      </c>
      <c r="M2961" s="2" t="s">
        <v>65</v>
      </c>
      <c r="N2961" s="3">
        <v>45614.791666666664</v>
      </c>
      <c r="O2961" s="2" t="s">
        <v>614</v>
      </c>
      <c r="Q2961" s="2" t="s">
        <v>67</v>
      </c>
      <c r="R2961" s="3">
        <v>45751.60229166667</v>
      </c>
      <c r="S2961" s="2" t="s">
        <v>2865</v>
      </c>
      <c r="T2961" s="2" t="s">
        <v>69</v>
      </c>
      <c r="U2961" s="2" t="s">
        <v>175</v>
      </c>
      <c r="V2961" s="2" t="s">
        <v>15189</v>
      </c>
      <c r="W2961" s="2" t="s">
        <v>119</v>
      </c>
      <c r="X2961" s="2" t="s">
        <v>119</v>
      </c>
      <c r="Y2961" s="2" t="s">
        <v>4241</v>
      </c>
      <c r="Z2961" s="2" t="s">
        <v>4242</v>
      </c>
      <c r="AA2961" s="2" t="s">
        <v>4288</v>
      </c>
      <c r="AB2961" s="2" t="s">
        <v>4288</v>
      </c>
      <c r="AE2961" s="3">
        <v>45751.602303240739</v>
      </c>
      <c r="AF2961" s="2" t="s">
        <v>77</v>
      </c>
      <c r="AH2961" s="2" t="s">
        <v>78</v>
      </c>
      <c r="AI2961" s="2" t="s">
        <v>125</v>
      </c>
      <c r="AJ2961" s="2" t="s">
        <v>381</v>
      </c>
      <c r="AK2961" s="2" t="s">
        <v>15189</v>
      </c>
      <c r="AL2961" s="2" t="s">
        <v>2865</v>
      </c>
      <c r="AM2961" s="3">
        <v>45751.602337962962</v>
      </c>
      <c r="AN2961" s="2" t="s">
        <v>15189</v>
      </c>
      <c r="AP2961" s="2">
        <v>5875352</v>
      </c>
      <c r="AQ2961" s="2" t="s">
        <v>81</v>
      </c>
      <c r="AR2961" s="3">
        <v>45751.732939814814</v>
      </c>
      <c r="AS2961" s="2" t="s">
        <v>82</v>
      </c>
      <c r="AT2961" s="3">
        <v>45753.333333333336</v>
      </c>
      <c r="AU2961" s="2" t="s">
        <v>83</v>
      </c>
      <c r="AV2961" s="2" t="s">
        <v>1546</v>
      </c>
      <c r="AW2961" s="2" t="s">
        <v>1547</v>
      </c>
      <c r="AX2961" s="2" t="s">
        <v>1927</v>
      </c>
      <c r="AZ2961" s="3">
        <v>45751.732939814814</v>
      </c>
      <c r="BB2961" s="2" t="s">
        <v>185</v>
      </c>
      <c r="BC2961" s="2" t="s">
        <v>186</v>
      </c>
      <c r="BD2961" s="2" t="s">
        <v>187</v>
      </c>
      <c r="BE2961" s="2" t="s">
        <v>15190</v>
      </c>
      <c r="BF2961" s="2" t="s">
        <v>2755</v>
      </c>
    </row>
    <row r="2962" spans="1:58" x14ac:dyDescent="0.35">
      <c r="A2962" s="2">
        <v>3046326</v>
      </c>
      <c r="B2962" s="2" t="s">
        <v>58</v>
      </c>
      <c r="C2962" s="2">
        <v>43586471</v>
      </c>
      <c r="D2962" s="2">
        <v>339960120</v>
      </c>
      <c r="E2962" s="2" t="s">
        <v>59</v>
      </c>
      <c r="F2962" s="2" t="s">
        <v>60</v>
      </c>
      <c r="G2962" s="2" t="s">
        <v>345</v>
      </c>
      <c r="H2962" s="2" t="s">
        <v>484</v>
      </c>
      <c r="I2962" s="2">
        <v>339960120</v>
      </c>
      <c r="J2962" s="2" t="s">
        <v>1630</v>
      </c>
      <c r="K2962" s="2">
        <v>12</v>
      </c>
      <c r="L2962" s="2" t="s">
        <v>64</v>
      </c>
      <c r="M2962" s="2" t="s">
        <v>65</v>
      </c>
      <c r="N2962" s="3">
        <v>45748.708344907405</v>
      </c>
      <c r="O2962" s="2" t="s">
        <v>66</v>
      </c>
      <c r="Q2962" s="2" t="s">
        <v>67</v>
      </c>
      <c r="R2962" s="3">
        <v>45751.602546296293</v>
      </c>
      <c r="S2962" s="2" t="s">
        <v>799</v>
      </c>
      <c r="T2962" s="2" t="s">
        <v>97</v>
      </c>
      <c r="U2962" s="2" t="s">
        <v>283</v>
      </c>
      <c r="V2962" s="2" t="s">
        <v>15191</v>
      </c>
      <c r="W2962" s="2" t="s">
        <v>457</v>
      </c>
      <c r="X2962" s="2" t="s">
        <v>3934</v>
      </c>
      <c r="Y2962" s="2" t="s">
        <v>15192</v>
      </c>
      <c r="Z2962" s="2" t="s">
        <v>3936</v>
      </c>
      <c r="AA2962" s="2" t="s">
        <v>15193</v>
      </c>
      <c r="AB2962" s="2" t="s">
        <v>15194</v>
      </c>
      <c r="AE2962" s="3">
        <v>45751.602569444447</v>
      </c>
      <c r="AF2962" s="2" t="s">
        <v>77</v>
      </c>
      <c r="AH2962" s="2" t="s">
        <v>103</v>
      </c>
      <c r="AI2962" s="2" t="s">
        <v>79</v>
      </c>
      <c r="AJ2962" s="2" t="s">
        <v>586</v>
      </c>
      <c r="AK2962" s="2" t="s">
        <v>15195</v>
      </c>
      <c r="AL2962" s="2" t="s">
        <v>799</v>
      </c>
      <c r="AM2962" s="3">
        <v>45751.60260416667</v>
      </c>
      <c r="AN2962" s="2" t="s">
        <v>15195</v>
      </c>
      <c r="AP2962" s="2">
        <v>5875353</v>
      </c>
      <c r="AQ2962" s="2" t="s">
        <v>81</v>
      </c>
      <c r="AR2962" s="3">
        <v>45753.450312499997</v>
      </c>
      <c r="AS2962" s="2" t="s">
        <v>82</v>
      </c>
      <c r="AT2962" s="3">
        <v>45753.333333333336</v>
      </c>
      <c r="AU2962" s="2" t="s">
        <v>83</v>
      </c>
      <c r="AV2962" s="2" t="s">
        <v>2884</v>
      </c>
      <c r="AW2962" s="2" t="s">
        <v>2885</v>
      </c>
      <c r="AX2962" s="2" t="s">
        <v>2886</v>
      </c>
      <c r="AZ2962" s="3">
        <v>45753.450312499997</v>
      </c>
      <c r="BB2962" s="2" t="s">
        <v>608</v>
      </c>
      <c r="BC2962" s="2" t="s">
        <v>326</v>
      </c>
      <c r="BD2962" s="2" t="s">
        <v>609</v>
      </c>
      <c r="BE2962" s="2" t="s">
        <v>15196</v>
      </c>
      <c r="BF2962" s="2" t="s">
        <v>463</v>
      </c>
    </row>
    <row r="2963" spans="1:58" x14ac:dyDescent="0.35">
      <c r="A2963" s="2">
        <v>3046327</v>
      </c>
      <c r="B2963" s="2" t="s">
        <v>214</v>
      </c>
      <c r="C2963" s="2">
        <v>45259961</v>
      </c>
      <c r="D2963" s="2">
        <v>338309347</v>
      </c>
      <c r="E2963" s="2" t="s">
        <v>59</v>
      </c>
      <c r="F2963" s="2" t="s">
        <v>60</v>
      </c>
      <c r="G2963" s="2" t="s">
        <v>612</v>
      </c>
      <c r="H2963" s="2" t="s">
        <v>15197</v>
      </c>
      <c r="I2963" s="2">
        <v>771396061</v>
      </c>
      <c r="J2963" s="2" t="s">
        <v>1561</v>
      </c>
      <c r="K2963" s="2">
        <v>13</v>
      </c>
      <c r="L2963" s="2" t="s">
        <v>518</v>
      </c>
      <c r="M2963" s="2" t="s">
        <v>65</v>
      </c>
      <c r="N2963" s="3">
        <v>45706.708333333336</v>
      </c>
      <c r="O2963" s="2" t="s">
        <v>614</v>
      </c>
      <c r="Q2963" s="2" t="s">
        <v>67</v>
      </c>
      <c r="R2963" s="3">
        <v>45751.602662037039</v>
      </c>
      <c r="S2963" s="2" t="s">
        <v>12864</v>
      </c>
      <c r="T2963" s="2" t="s">
        <v>69</v>
      </c>
      <c r="U2963" s="2" t="s">
        <v>175</v>
      </c>
      <c r="V2963" s="2" t="s">
        <v>15198</v>
      </c>
      <c r="W2963" s="2" t="s">
        <v>263</v>
      </c>
      <c r="X2963" s="2" t="s">
        <v>264</v>
      </c>
      <c r="Y2963" s="2" t="s">
        <v>2309</v>
      </c>
      <c r="Z2963" s="2" t="s">
        <v>266</v>
      </c>
      <c r="AA2963" s="2" t="s">
        <v>15199</v>
      </c>
      <c r="AB2963" s="2" t="s">
        <v>76</v>
      </c>
      <c r="AE2963" s="3">
        <v>45751.602673611109</v>
      </c>
      <c r="AF2963" s="2" t="s">
        <v>77</v>
      </c>
      <c r="AH2963" s="2" t="s">
        <v>78</v>
      </c>
      <c r="AI2963" s="2" t="s">
        <v>380</v>
      </c>
      <c r="AJ2963" s="2" t="s">
        <v>381</v>
      </c>
      <c r="AK2963" s="2" t="s">
        <v>15198</v>
      </c>
      <c r="AL2963" s="2" t="s">
        <v>12864</v>
      </c>
      <c r="AM2963" s="3">
        <v>45751.602719907409</v>
      </c>
      <c r="AN2963" s="2" t="s">
        <v>15198</v>
      </c>
      <c r="AP2963" s="2">
        <v>5875354</v>
      </c>
      <c r="AQ2963" s="2" t="s">
        <v>81</v>
      </c>
      <c r="AR2963" s="3">
        <v>45752.564398148148</v>
      </c>
      <c r="AS2963" s="2" t="s">
        <v>82</v>
      </c>
      <c r="AT2963" s="3">
        <v>45753.333333333336</v>
      </c>
      <c r="AU2963" s="2" t="s">
        <v>83</v>
      </c>
      <c r="AV2963" s="2" t="s">
        <v>270</v>
      </c>
      <c r="AW2963" s="2" t="s">
        <v>271</v>
      </c>
      <c r="AX2963" s="2" t="s">
        <v>1612</v>
      </c>
      <c r="AZ2963" s="3">
        <v>45752.564398148148</v>
      </c>
      <c r="BB2963" s="2" t="s">
        <v>185</v>
      </c>
      <c r="BC2963" s="2" t="s">
        <v>186</v>
      </c>
      <c r="BD2963" s="2" t="s">
        <v>187</v>
      </c>
      <c r="BE2963" s="2" t="s">
        <v>15200</v>
      </c>
      <c r="BF2963" s="2" t="s">
        <v>189</v>
      </c>
    </row>
    <row r="2964" spans="1:58" x14ac:dyDescent="0.35">
      <c r="A2964" s="2">
        <v>3046328</v>
      </c>
      <c r="B2964" s="2" t="s">
        <v>58</v>
      </c>
      <c r="C2964" s="2">
        <v>39682491</v>
      </c>
      <c r="D2964" s="2">
        <v>338778448</v>
      </c>
      <c r="E2964" s="2" t="s">
        <v>59</v>
      </c>
      <c r="F2964" s="2" t="s">
        <v>60</v>
      </c>
      <c r="G2964" s="2" t="s">
        <v>764</v>
      </c>
      <c r="H2964" s="2" t="s">
        <v>2912</v>
      </c>
      <c r="I2964" s="2">
        <v>776343474</v>
      </c>
      <c r="J2964" s="2" t="s">
        <v>301</v>
      </c>
      <c r="K2964" s="2">
        <v>13</v>
      </c>
      <c r="L2964" s="2" t="s">
        <v>64</v>
      </c>
      <c r="M2964" s="2" t="s">
        <v>65</v>
      </c>
      <c r="N2964" s="3">
        <v>44817.625</v>
      </c>
      <c r="O2964" s="2" t="s">
        <v>95</v>
      </c>
      <c r="Q2964" s="2" t="s">
        <v>67</v>
      </c>
      <c r="R2964" s="3">
        <v>45751.603194444448</v>
      </c>
      <c r="S2964" s="2" t="s">
        <v>3053</v>
      </c>
      <c r="T2964" s="2" t="s">
        <v>97</v>
      </c>
      <c r="U2964" s="2" t="s">
        <v>70</v>
      </c>
      <c r="V2964" s="2" t="s">
        <v>15201</v>
      </c>
      <c r="W2964" s="2" t="s">
        <v>872</v>
      </c>
      <c r="X2964" s="2" t="s">
        <v>873</v>
      </c>
      <c r="Y2964" s="2" t="s">
        <v>3395</v>
      </c>
      <c r="Z2964" s="2" t="s">
        <v>875</v>
      </c>
      <c r="AA2964" s="2" t="s">
        <v>15202</v>
      </c>
      <c r="AB2964" s="2" t="s">
        <v>15203</v>
      </c>
      <c r="AE2964" s="3">
        <v>45751.603206018517</v>
      </c>
      <c r="AF2964" s="2" t="s">
        <v>77</v>
      </c>
      <c r="AH2964" s="2" t="s">
        <v>103</v>
      </c>
      <c r="AI2964" s="2" t="s">
        <v>79</v>
      </c>
      <c r="AJ2964" s="2" t="s">
        <v>1272</v>
      </c>
      <c r="AK2964" s="2" t="s">
        <v>15201</v>
      </c>
      <c r="AL2964" s="2" t="s">
        <v>3053</v>
      </c>
      <c r="AM2964" s="3">
        <v>45751.60324074074</v>
      </c>
      <c r="AN2964" s="2" t="s">
        <v>15201</v>
      </c>
      <c r="AP2964" s="2">
        <v>5875355</v>
      </c>
      <c r="AQ2964" s="2" t="s">
        <v>81</v>
      </c>
      <c r="AR2964" s="3">
        <v>45752.511504629627</v>
      </c>
      <c r="AS2964" s="2" t="s">
        <v>82</v>
      </c>
      <c r="AT2964" s="3">
        <v>45753.333333333336</v>
      </c>
      <c r="AU2964" s="2" t="s">
        <v>83</v>
      </c>
      <c r="AV2964" s="2" t="s">
        <v>877</v>
      </c>
      <c r="AW2964" s="2" t="s">
        <v>878</v>
      </c>
      <c r="AX2964" s="2" t="s">
        <v>4211</v>
      </c>
      <c r="AZ2964" s="3">
        <v>45752.533113425925</v>
      </c>
      <c r="BB2964" s="2" t="s">
        <v>311</v>
      </c>
      <c r="BC2964" s="2" t="s">
        <v>312</v>
      </c>
      <c r="BD2964" s="2" t="s">
        <v>313</v>
      </c>
      <c r="BE2964" s="2" t="s">
        <v>15204</v>
      </c>
      <c r="BF2964" s="2" t="s">
        <v>435</v>
      </c>
    </row>
    <row r="2965" spans="1:58" x14ac:dyDescent="0.35">
      <c r="A2965" s="2">
        <v>3046345</v>
      </c>
      <c r="B2965" s="2" t="s">
        <v>58</v>
      </c>
      <c r="C2965" s="2">
        <v>44686261</v>
      </c>
      <c r="D2965" s="2">
        <v>338228983</v>
      </c>
      <c r="E2965" s="2" t="s">
        <v>59</v>
      </c>
      <c r="F2965" s="2" t="s">
        <v>60</v>
      </c>
      <c r="G2965" s="2" t="s">
        <v>5579</v>
      </c>
      <c r="H2965" s="2" t="s">
        <v>4128</v>
      </c>
      <c r="I2965" s="2">
        <v>772150656</v>
      </c>
      <c r="J2965" s="2" t="s">
        <v>5581</v>
      </c>
      <c r="K2965" s="2">
        <v>13</v>
      </c>
      <c r="L2965" s="2" t="s">
        <v>64</v>
      </c>
      <c r="M2965" s="2" t="s">
        <v>65</v>
      </c>
      <c r="N2965" s="3">
        <v>45626.5</v>
      </c>
      <c r="O2965" s="2" t="s">
        <v>66</v>
      </c>
      <c r="Q2965" s="2" t="s">
        <v>67</v>
      </c>
      <c r="R2965" s="3">
        <v>45751.603530092594</v>
      </c>
      <c r="S2965" s="2" t="s">
        <v>14163</v>
      </c>
      <c r="T2965" s="2" t="s">
        <v>97</v>
      </c>
      <c r="U2965" s="2" t="s">
        <v>197</v>
      </c>
      <c r="V2965" s="2" t="s">
        <v>15205</v>
      </c>
      <c r="Y2965" s="2" t="s">
        <v>4119</v>
      </c>
      <c r="Z2965" s="2" t="s">
        <v>3002</v>
      </c>
      <c r="AA2965" s="2">
        <v>1000</v>
      </c>
      <c r="AB2965" s="2" t="s">
        <v>76</v>
      </c>
      <c r="AE2965" s="3">
        <v>45751.603541666664</v>
      </c>
      <c r="AF2965" s="2" t="s">
        <v>77</v>
      </c>
      <c r="AH2965" s="2" t="s">
        <v>103</v>
      </c>
      <c r="AI2965" s="2" t="s">
        <v>79</v>
      </c>
      <c r="AJ2965" s="2" t="s">
        <v>126</v>
      </c>
      <c r="AK2965" s="2" t="s">
        <v>15206</v>
      </c>
      <c r="AL2965" s="2" t="s">
        <v>14163</v>
      </c>
      <c r="AM2965" s="3">
        <v>45751.603576388887</v>
      </c>
      <c r="AN2965" s="2" t="s">
        <v>15206</v>
      </c>
      <c r="AP2965" s="2">
        <v>5875356</v>
      </c>
      <c r="AQ2965" s="2" t="s">
        <v>81</v>
      </c>
      <c r="AR2965" s="3">
        <v>45752.609155092592</v>
      </c>
      <c r="AS2965" s="2" t="s">
        <v>82</v>
      </c>
      <c r="AT2965" s="3">
        <v>45753.333333333336</v>
      </c>
      <c r="AU2965" s="2" t="s">
        <v>83</v>
      </c>
      <c r="AV2965" s="2" t="s">
        <v>877</v>
      </c>
      <c r="AW2965" s="2" t="s">
        <v>878</v>
      </c>
      <c r="AX2965" s="2" t="s">
        <v>3398</v>
      </c>
      <c r="AZ2965" s="3">
        <v>45752.609155092592</v>
      </c>
      <c r="BB2965" s="2" t="s">
        <v>994</v>
      </c>
      <c r="BC2965" s="2" t="s">
        <v>358</v>
      </c>
      <c r="BD2965" s="2" t="s">
        <v>359</v>
      </c>
      <c r="BE2965" s="2" t="s">
        <v>15207</v>
      </c>
      <c r="BF2965" s="2" t="s">
        <v>728</v>
      </c>
    </row>
    <row r="2966" spans="1:58" x14ac:dyDescent="0.35">
      <c r="A2966" s="2">
        <v>3046365</v>
      </c>
      <c r="B2966" s="2" t="s">
        <v>214</v>
      </c>
      <c r="C2966" s="2">
        <v>39637261</v>
      </c>
      <c r="D2966" s="2">
        <v>339752027</v>
      </c>
      <c r="E2966" s="2" t="s">
        <v>59</v>
      </c>
      <c r="F2966" s="2" t="s">
        <v>60</v>
      </c>
      <c r="G2966" s="2" t="s">
        <v>1168</v>
      </c>
      <c r="H2966" s="2" t="s">
        <v>5386</v>
      </c>
      <c r="I2966" s="2">
        <v>776785548</v>
      </c>
      <c r="J2966" s="2" t="s">
        <v>9482</v>
      </c>
      <c r="K2966" s="2">
        <v>14</v>
      </c>
      <c r="L2966" s="2" t="s">
        <v>64</v>
      </c>
      <c r="M2966" s="2" t="s">
        <v>65</v>
      </c>
      <c r="N2966" s="3">
        <v>45589.458333333336</v>
      </c>
      <c r="O2966" s="2" t="s">
        <v>614</v>
      </c>
      <c r="Q2966" s="2" t="s">
        <v>67</v>
      </c>
      <c r="R2966" s="3">
        <v>45751.605555555558</v>
      </c>
      <c r="S2966" s="2" t="s">
        <v>3692</v>
      </c>
      <c r="T2966" s="2" t="s">
        <v>97</v>
      </c>
      <c r="U2966" s="2" t="s">
        <v>70</v>
      </c>
      <c r="V2966" s="2" t="s">
        <v>15208</v>
      </c>
      <c r="W2966" s="2" t="s">
        <v>119</v>
      </c>
      <c r="X2966" s="2" t="s">
        <v>177</v>
      </c>
      <c r="Y2966" s="2" t="s">
        <v>5460</v>
      </c>
      <c r="Z2966" s="2" t="s">
        <v>122</v>
      </c>
      <c r="AA2966" s="2" t="s">
        <v>122</v>
      </c>
      <c r="AB2966" s="2" t="s">
        <v>76</v>
      </c>
      <c r="AE2966" s="3">
        <v>45751.605567129627</v>
      </c>
      <c r="AF2966" s="2" t="s">
        <v>77</v>
      </c>
      <c r="AH2966" s="2" t="s">
        <v>78</v>
      </c>
      <c r="AI2966" s="2" t="s">
        <v>125</v>
      </c>
      <c r="AJ2966" s="2" t="s">
        <v>511</v>
      </c>
      <c r="AK2966" s="2" t="s">
        <v>15208</v>
      </c>
      <c r="AL2966" s="2" t="s">
        <v>3692</v>
      </c>
      <c r="AM2966" s="3">
        <v>45751.60560185185</v>
      </c>
      <c r="AN2966" s="2" t="s">
        <v>15208</v>
      </c>
      <c r="AP2966" s="2">
        <v>5875357</v>
      </c>
      <c r="AQ2966" s="2" t="s">
        <v>81</v>
      </c>
      <c r="AR2966" s="3">
        <v>45753.582071759258</v>
      </c>
      <c r="AS2966" s="2" t="s">
        <v>82</v>
      </c>
      <c r="AT2966" s="3">
        <v>45753.333333333336</v>
      </c>
      <c r="AU2966" s="2" t="s">
        <v>83</v>
      </c>
      <c r="AV2966" s="2" t="s">
        <v>128</v>
      </c>
      <c r="AW2966" s="2" t="s">
        <v>129</v>
      </c>
      <c r="AX2966" s="2" t="s">
        <v>130</v>
      </c>
      <c r="AZ2966" s="3">
        <v>45753.582071759258</v>
      </c>
      <c r="BB2966" s="2" t="s">
        <v>6617</v>
      </c>
      <c r="BC2966" s="2" t="s">
        <v>4511</v>
      </c>
      <c r="BD2966" s="2" t="s">
        <v>6618</v>
      </c>
      <c r="BE2966" s="2" t="s">
        <v>6619</v>
      </c>
      <c r="BF2966" s="2" t="s">
        <v>549</v>
      </c>
    </row>
    <row r="2967" spans="1:58" x14ac:dyDescent="0.35">
      <c r="A2967" s="2">
        <v>3046366</v>
      </c>
      <c r="B2967" s="2" t="s">
        <v>58</v>
      </c>
      <c r="C2967" s="2">
        <v>32704271</v>
      </c>
      <c r="D2967" s="2">
        <v>338673423</v>
      </c>
      <c r="E2967" s="2" t="s">
        <v>59</v>
      </c>
      <c r="F2967" s="2" t="s">
        <v>60</v>
      </c>
      <c r="G2967" s="2" t="s">
        <v>754</v>
      </c>
      <c r="H2967" s="2" t="s">
        <v>4452</v>
      </c>
      <c r="I2967" s="2">
        <v>775560421</v>
      </c>
      <c r="J2967" s="2" t="s">
        <v>3084</v>
      </c>
      <c r="K2967" s="2">
        <v>12</v>
      </c>
      <c r="L2967" s="2" t="s">
        <v>64</v>
      </c>
      <c r="M2967" s="2" t="s">
        <v>65</v>
      </c>
      <c r="N2967" s="3">
        <v>44805</v>
      </c>
      <c r="O2967" s="2" t="s">
        <v>95</v>
      </c>
      <c r="Q2967" s="2" t="s">
        <v>67</v>
      </c>
      <c r="R2967" s="3">
        <v>45751.605694444443</v>
      </c>
      <c r="S2967" s="2" t="s">
        <v>14102</v>
      </c>
      <c r="T2967" s="2" t="s">
        <v>97</v>
      </c>
      <c r="U2967" s="2" t="s">
        <v>175</v>
      </c>
      <c r="V2967" s="2" t="s">
        <v>15209</v>
      </c>
      <c r="W2967" s="2" t="s">
        <v>72</v>
      </c>
      <c r="X2967" s="2" t="s">
        <v>143</v>
      </c>
      <c r="Y2967" s="2" t="s">
        <v>5957</v>
      </c>
      <c r="Z2967" s="2" t="s">
        <v>145</v>
      </c>
      <c r="AA2967" s="2" t="s">
        <v>1397</v>
      </c>
      <c r="AB2967" s="2" t="s">
        <v>1397</v>
      </c>
      <c r="AC2967" s="2" t="s">
        <v>15210</v>
      </c>
      <c r="AE2967" s="3">
        <v>45751.605717592596</v>
      </c>
      <c r="AF2967" s="2" t="s">
        <v>77</v>
      </c>
      <c r="AH2967" s="2" t="s">
        <v>103</v>
      </c>
      <c r="AI2967" s="2" t="s">
        <v>79</v>
      </c>
      <c r="AJ2967" s="2" t="s">
        <v>586</v>
      </c>
      <c r="AK2967" s="2" t="s">
        <v>15211</v>
      </c>
      <c r="AL2967" s="2" t="s">
        <v>14102</v>
      </c>
      <c r="AM2967" s="3">
        <v>45751.605763888889</v>
      </c>
      <c r="AN2967" s="2" t="s">
        <v>15211</v>
      </c>
      <c r="AP2967" s="2">
        <v>5875358</v>
      </c>
      <c r="AQ2967" s="2" t="s">
        <v>81</v>
      </c>
      <c r="AR2967" s="3">
        <v>45751.703379629631</v>
      </c>
      <c r="AS2967" s="2" t="s">
        <v>82</v>
      </c>
      <c r="AT2967" s="3">
        <v>45753.333333333336</v>
      </c>
      <c r="AU2967" s="2" t="s">
        <v>83</v>
      </c>
      <c r="AV2967" s="2" t="s">
        <v>149</v>
      </c>
      <c r="AW2967" s="2" t="s">
        <v>150</v>
      </c>
      <c r="AX2967" s="2" t="s">
        <v>15212</v>
      </c>
      <c r="AZ2967" s="3">
        <v>45751.703379629631</v>
      </c>
      <c r="BB2967" s="2" t="s">
        <v>2535</v>
      </c>
      <c r="BC2967" s="2" t="s">
        <v>977</v>
      </c>
      <c r="BD2967" s="2" t="s">
        <v>359</v>
      </c>
      <c r="BE2967" s="2" t="s">
        <v>15213</v>
      </c>
      <c r="BF2967" s="2" t="s">
        <v>7507</v>
      </c>
    </row>
    <row r="2968" spans="1:58" x14ac:dyDescent="0.35">
      <c r="A2968" s="2">
        <v>3046367</v>
      </c>
      <c r="B2968" s="2" t="s">
        <v>1058</v>
      </c>
      <c r="C2968" s="2">
        <v>45513451</v>
      </c>
      <c r="D2968" s="2">
        <v>339151615</v>
      </c>
      <c r="E2968" s="2" t="s">
        <v>59</v>
      </c>
      <c r="F2968" s="2" t="s">
        <v>1058</v>
      </c>
      <c r="G2968" s="2" t="s">
        <v>1102</v>
      </c>
      <c r="H2968" s="2" t="s">
        <v>15214</v>
      </c>
      <c r="I2968" s="2">
        <v>771118693</v>
      </c>
      <c r="J2968" s="2" t="s">
        <v>9619</v>
      </c>
      <c r="K2968" s="2">
        <v>13</v>
      </c>
      <c r="L2968" s="2" t="s">
        <v>518</v>
      </c>
      <c r="M2968" s="2" t="s">
        <v>65</v>
      </c>
      <c r="N2968" s="3">
        <v>45742.875</v>
      </c>
      <c r="O2968" s="2" t="s">
        <v>1061</v>
      </c>
      <c r="Q2968" s="2" t="s">
        <v>67</v>
      </c>
      <c r="R2968" s="3">
        <v>45751.606099537035</v>
      </c>
      <c r="S2968" s="2" t="s">
        <v>6552</v>
      </c>
      <c r="T2968" s="2" t="s">
        <v>598</v>
      </c>
      <c r="U2968" s="2" t="s">
        <v>857</v>
      </c>
      <c r="V2968" s="2" t="s">
        <v>15215</v>
      </c>
      <c r="W2968" s="2" t="s">
        <v>1063</v>
      </c>
      <c r="X2968" s="2" t="s">
        <v>286</v>
      </c>
      <c r="Y2968" s="2" t="s">
        <v>1064</v>
      </c>
      <c r="Z2968" s="2" t="s">
        <v>1162</v>
      </c>
      <c r="AA2968" s="2" t="s">
        <v>1162</v>
      </c>
      <c r="AB2968" s="2" t="s">
        <v>76</v>
      </c>
      <c r="AE2968" s="3">
        <v>45751.607002314813</v>
      </c>
      <c r="AF2968" s="2" t="s">
        <v>1067</v>
      </c>
      <c r="AG2968" s="2">
        <v>24</v>
      </c>
      <c r="AH2968" s="2" t="s">
        <v>78</v>
      </c>
      <c r="AI2968" s="2" t="s">
        <v>79</v>
      </c>
      <c r="AJ2968" s="2" t="s">
        <v>2713</v>
      </c>
      <c r="AL2968" s="2" t="s">
        <v>6552</v>
      </c>
      <c r="AM2968" s="3">
        <v>45751.607048611113</v>
      </c>
      <c r="AO2968" s="2" t="s">
        <v>6552</v>
      </c>
      <c r="AP2968" s="2">
        <v>5875360</v>
      </c>
      <c r="AQ2968" s="2" t="s">
        <v>81</v>
      </c>
      <c r="AR2968" s="3">
        <v>45751.696782407409</v>
      </c>
      <c r="AS2968" s="2" t="s">
        <v>82</v>
      </c>
      <c r="AT2968" s="3">
        <v>45751.333333333336</v>
      </c>
      <c r="AU2968" s="2" t="s">
        <v>127</v>
      </c>
      <c r="AV2968" s="2" t="s">
        <v>292</v>
      </c>
      <c r="AW2968" s="2" t="s">
        <v>293</v>
      </c>
      <c r="AX2968" s="2" t="s">
        <v>928</v>
      </c>
      <c r="AY2968" s="3">
        <v>45752.607002314813</v>
      </c>
      <c r="AZ2968" s="3">
        <v>45751.696782407409</v>
      </c>
      <c r="BA2968" s="2" t="s">
        <v>211</v>
      </c>
      <c r="BB2968" s="2" t="s">
        <v>994</v>
      </c>
      <c r="BC2968" s="2" t="s">
        <v>358</v>
      </c>
      <c r="BD2968" s="2" t="s">
        <v>359</v>
      </c>
      <c r="BE2968" s="2" t="s">
        <v>13304</v>
      </c>
      <c r="BF2968" s="2" t="s">
        <v>276</v>
      </c>
    </row>
    <row r="2969" spans="1:58" x14ac:dyDescent="0.35">
      <c r="A2969" s="2">
        <v>3046368</v>
      </c>
      <c r="B2969" s="2" t="s">
        <v>58</v>
      </c>
      <c r="C2969" s="2">
        <v>45281961</v>
      </c>
      <c r="D2969" s="2">
        <v>338279920</v>
      </c>
      <c r="E2969" s="2" t="s">
        <v>59</v>
      </c>
      <c r="F2969" s="2" t="s">
        <v>60</v>
      </c>
      <c r="G2969" s="2" t="s">
        <v>15216</v>
      </c>
      <c r="H2969" s="2" t="s">
        <v>15217</v>
      </c>
      <c r="I2969" s="2">
        <v>774555914</v>
      </c>
      <c r="J2969" s="2" t="s">
        <v>15218</v>
      </c>
      <c r="K2969" s="2">
        <v>12</v>
      </c>
      <c r="L2969" s="2" t="s">
        <v>64</v>
      </c>
      <c r="M2969" s="2" t="s">
        <v>65</v>
      </c>
      <c r="N2969" s="3">
        <v>45702.666666666664</v>
      </c>
      <c r="O2969" s="2" t="s">
        <v>66</v>
      </c>
      <c r="Q2969" s="2" t="s">
        <v>67</v>
      </c>
      <c r="R2969" s="3">
        <v>45751.606342592589</v>
      </c>
      <c r="S2969" s="2" t="s">
        <v>6060</v>
      </c>
      <c r="T2969" s="2" t="s">
        <v>97</v>
      </c>
      <c r="U2969" s="2" t="s">
        <v>70</v>
      </c>
      <c r="V2969" s="2" t="s">
        <v>15219</v>
      </c>
      <c r="Y2969" s="2" t="s">
        <v>759</v>
      </c>
      <c r="Z2969" s="2" t="s">
        <v>9027</v>
      </c>
      <c r="AA2969" s="2" t="s">
        <v>2923</v>
      </c>
      <c r="AB2969" s="2" t="s">
        <v>76</v>
      </c>
      <c r="AE2969" s="3">
        <v>45751.773599537039</v>
      </c>
      <c r="AF2969" s="2" t="s">
        <v>77</v>
      </c>
      <c r="AH2969" s="2" t="s">
        <v>78</v>
      </c>
      <c r="AI2969" s="2" t="s">
        <v>58</v>
      </c>
      <c r="AJ2969" s="2" t="s">
        <v>269</v>
      </c>
      <c r="AK2969" s="2" t="s">
        <v>15220</v>
      </c>
      <c r="AL2969" s="2" t="s">
        <v>213</v>
      </c>
      <c r="AM2969" s="3">
        <v>45751.773680555554</v>
      </c>
      <c r="AN2969" s="2" t="s">
        <v>15220</v>
      </c>
      <c r="AO2969" s="2" t="s">
        <v>213</v>
      </c>
      <c r="AP2969" s="2">
        <v>5875800</v>
      </c>
      <c r="AQ2969" s="2" t="s">
        <v>81</v>
      </c>
      <c r="AR2969" s="3">
        <v>45752.593761574077</v>
      </c>
      <c r="AS2969" s="2" t="s">
        <v>82</v>
      </c>
      <c r="AT2969" s="3">
        <v>45751.5625</v>
      </c>
      <c r="AU2969" s="2" t="s">
        <v>83</v>
      </c>
      <c r="AV2969" s="2" t="s">
        <v>208</v>
      </c>
      <c r="AW2969" s="2" t="s">
        <v>209</v>
      </c>
      <c r="AX2969" s="2" t="s">
        <v>791</v>
      </c>
      <c r="AZ2969" s="3">
        <v>45752.593761574077</v>
      </c>
      <c r="BB2969" s="2" t="s">
        <v>295</v>
      </c>
      <c r="BC2969" s="2" t="s">
        <v>296</v>
      </c>
      <c r="BD2969" s="2" t="s">
        <v>297</v>
      </c>
      <c r="BE2969" s="2" t="s">
        <v>15221</v>
      </c>
      <c r="BF2969" s="2" t="s">
        <v>91</v>
      </c>
    </row>
    <row r="2970" spans="1:58" x14ac:dyDescent="0.35">
      <c r="A2970" s="2">
        <v>3046385</v>
      </c>
      <c r="B2970" s="2" t="s">
        <v>58</v>
      </c>
      <c r="C2970" s="2">
        <v>31952601</v>
      </c>
      <c r="D2970" s="2">
        <v>338218091</v>
      </c>
      <c r="E2970" s="2" t="s">
        <v>59</v>
      </c>
      <c r="F2970" s="2" t="s">
        <v>60</v>
      </c>
      <c r="G2970" s="2" t="s">
        <v>6378</v>
      </c>
      <c r="H2970" s="2" t="s">
        <v>6379</v>
      </c>
      <c r="I2970" s="2">
        <v>785290826</v>
      </c>
      <c r="J2970" s="2" t="s">
        <v>15222</v>
      </c>
      <c r="K2970" s="2">
        <v>12</v>
      </c>
      <c r="L2970" s="2" t="s">
        <v>64</v>
      </c>
      <c r="M2970" s="2" t="s">
        <v>65</v>
      </c>
      <c r="N2970" s="3">
        <v>45365.553148148145</v>
      </c>
      <c r="O2970" s="2" t="s">
        <v>161</v>
      </c>
      <c r="Q2970" s="2" t="s">
        <v>67</v>
      </c>
      <c r="R2970" s="3">
        <v>45751.607118055559</v>
      </c>
      <c r="S2970" s="2" t="s">
        <v>3053</v>
      </c>
      <c r="T2970" s="2" t="s">
        <v>97</v>
      </c>
      <c r="U2970" s="2" t="s">
        <v>70</v>
      </c>
      <c r="V2970" s="2" t="s">
        <v>15223</v>
      </c>
      <c r="W2970" s="2" t="s">
        <v>72</v>
      </c>
      <c r="X2970" s="2" t="s">
        <v>143</v>
      </c>
      <c r="Y2970" s="2" t="s">
        <v>6382</v>
      </c>
      <c r="Z2970" s="2" t="s">
        <v>365</v>
      </c>
      <c r="AA2970" s="2" t="s">
        <v>2092</v>
      </c>
      <c r="AB2970" s="2" t="s">
        <v>6383</v>
      </c>
      <c r="AE2970" s="3">
        <v>45751.607129629629</v>
      </c>
      <c r="AF2970" s="2" t="s">
        <v>77</v>
      </c>
      <c r="AH2970" s="2" t="s">
        <v>103</v>
      </c>
      <c r="AI2970" s="2" t="s">
        <v>79</v>
      </c>
      <c r="AJ2970" s="2" t="s">
        <v>1272</v>
      </c>
      <c r="AK2970" s="2" t="s">
        <v>15223</v>
      </c>
      <c r="AL2970" s="2" t="s">
        <v>3053</v>
      </c>
      <c r="AM2970" s="3">
        <v>45751.607164351852</v>
      </c>
      <c r="AN2970" s="2" t="s">
        <v>15223</v>
      </c>
      <c r="AP2970" s="2">
        <v>5875361</v>
      </c>
      <c r="AQ2970" s="2" t="s">
        <v>81</v>
      </c>
      <c r="AR2970" s="3">
        <v>45752.556469907409</v>
      </c>
      <c r="AS2970" s="2" t="s">
        <v>82</v>
      </c>
      <c r="AT2970" s="3">
        <v>45753.333333333336</v>
      </c>
      <c r="AU2970" s="2" t="s">
        <v>83</v>
      </c>
      <c r="AV2970" s="2" t="s">
        <v>149</v>
      </c>
      <c r="AW2970" s="2" t="s">
        <v>150</v>
      </c>
      <c r="AX2970" s="2" t="s">
        <v>8380</v>
      </c>
      <c r="AZ2970" s="3">
        <v>45752.556469907409</v>
      </c>
      <c r="BB2970" s="2" t="s">
        <v>5300</v>
      </c>
      <c r="BC2970" s="2" t="s">
        <v>5301</v>
      </c>
      <c r="BD2970" s="2" t="s">
        <v>5302</v>
      </c>
      <c r="BE2970" s="2" t="s">
        <v>15224</v>
      </c>
      <c r="BF2970" s="2" t="s">
        <v>979</v>
      </c>
    </row>
    <row r="2971" spans="1:58" x14ac:dyDescent="0.35">
      <c r="A2971" s="2">
        <v>3046386</v>
      </c>
      <c r="B2971" s="2" t="s">
        <v>58</v>
      </c>
      <c r="C2971" s="2">
        <v>44451391</v>
      </c>
      <c r="D2971" s="2">
        <v>338032286</v>
      </c>
      <c r="E2971" s="2" t="s">
        <v>59</v>
      </c>
      <c r="F2971" s="2" t="s">
        <v>60</v>
      </c>
      <c r="G2971" s="2" t="s">
        <v>15225</v>
      </c>
      <c r="H2971" s="2" t="s">
        <v>15225</v>
      </c>
      <c r="I2971" s="2">
        <v>787276631</v>
      </c>
      <c r="J2971" s="2" t="s">
        <v>772</v>
      </c>
      <c r="K2971" s="2">
        <v>20</v>
      </c>
      <c r="L2971" s="2" t="s">
        <v>192</v>
      </c>
      <c r="M2971" s="2" t="s">
        <v>193</v>
      </c>
      <c r="N2971" s="3">
        <v>45603.583333333336</v>
      </c>
      <c r="O2971" s="2" t="s">
        <v>260</v>
      </c>
      <c r="Q2971" s="2" t="s">
        <v>67</v>
      </c>
      <c r="R2971" s="3">
        <v>45751.607604166667</v>
      </c>
      <c r="S2971" s="2" t="s">
        <v>362</v>
      </c>
      <c r="T2971" s="2" t="s">
        <v>196</v>
      </c>
      <c r="U2971" s="2" t="s">
        <v>70</v>
      </c>
      <c r="V2971" s="2" t="s">
        <v>15226</v>
      </c>
      <c r="W2971" s="2" t="s">
        <v>285</v>
      </c>
      <c r="X2971" s="2" t="s">
        <v>286</v>
      </c>
      <c r="Y2971" s="2" t="s">
        <v>3032</v>
      </c>
      <c r="Z2971" s="2" t="s">
        <v>3736</v>
      </c>
      <c r="AA2971" s="2" t="s">
        <v>1092</v>
      </c>
      <c r="AB2971" s="2" t="s">
        <v>76</v>
      </c>
      <c r="AE2971" s="3">
        <v>45751.607615740744</v>
      </c>
      <c r="AF2971" s="2" t="s">
        <v>203</v>
      </c>
      <c r="AG2971" s="2">
        <v>48</v>
      </c>
      <c r="AH2971" s="2" t="s">
        <v>78</v>
      </c>
      <c r="AI2971" s="2" t="s">
        <v>125</v>
      </c>
      <c r="AJ2971" s="2" t="s">
        <v>105</v>
      </c>
      <c r="AK2971" s="2" t="s">
        <v>368</v>
      </c>
      <c r="AL2971" s="2" t="s">
        <v>362</v>
      </c>
      <c r="AM2971" s="3">
        <v>45751.60765046296</v>
      </c>
      <c r="AN2971" s="2" t="s">
        <v>368</v>
      </c>
      <c r="AP2971" s="2">
        <v>5875362</v>
      </c>
      <c r="AQ2971" s="2" t="s">
        <v>81</v>
      </c>
      <c r="AR2971" s="3">
        <v>45751.821898148148</v>
      </c>
      <c r="AS2971" s="2" t="s">
        <v>82</v>
      </c>
      <c r="AT2971" s="3">
        <v>45753.333333333336</v>
      </c>
      <c r="AU2971" s="2" t="s">
        <v>83</v>
      </c>
      <c r="AV2971" s="2" t="s">
        <v>292</v>
      </c>
      <c r="AW2971" s="2" t="s">
        <v>293</v>
      </c>
      <c r="AX2971" s="2" t="s">
        <v>382</v>
      </c>
      <c r="AY2971" s="3">
        <v>45753.607615740744</v>
      </c>
      <c r="AZ2971" s="3">
        <v>45751.821898148148</v>
      </c>
      <c r="BA2971" s="2" t="s">
        <v>211</v>
      </c>
      <c r="BB2971" s="2" t="s">
        <v>1244</v>
      </c>
      <c r="BC2971" s="2" t="s">
        <v>1245</v>
      </c>
      <c r="BD2971" s="2" t="s">
        <v>1246</v>
      </c>
      <c r="BE2971" s="2" t="s">
        <v>15227</v>
      </c>
      <c r="BF2971" s="2" t="s">
        <v>9771</v>
      </c>
    </row>
    <row r="2972" spans="1:58" x14ac:dyDescent="0.35">
      <c r="A2972" s="2">
        <v>3046387</v>
      </c>
      <c r="B2972" s="2" t="s">
        <v>111</v>
      </c>
      <c r="C2972" s="2">
        <v>30730731</v>
      </c>
      <c r="D2972" s="2">
        <v>338640874</v>
      </c>
      <c r="E2972" s="2" t="s">
        <v>59</v>
      </c>
      <c r="F2972" s="2" t="s">
        <v>60</v>
      </c>
      <c r="G2972" s="2" t="s">
        <v>4847</v>
      </c>
      <c r="H2972" s="2" t="s">
        <v>15228</v>
      </c>
      <c r="I2972" s="2">
        <v>779672352</v>
      </c>
      <c r="J2972" s="2" t="s">
        <v>4549</v>
      </c>
      <c r="K2972" s="2">
        <v>12</v>
      </c>
      <c r="L2972" s="2" t="s">
        <v>64</v>
      </c>
      <c r="M2972" s="2" t="s">
        <v>65</v>
      </c>
      <c r="N2972" s="3">
        <v>42840.833506944444</v>
      </c>
      <c r="O2972" s="2" t="s">
        <v>6326</v>
      </c>
      <c r="Q2972" s="2" t="s">
        <v>67</v>
      </c>
      <c r="R2972" s="3">
        <v>45751.608402777776</v>
      </c>
      <c r="S2972" s="2" t="s">
        <v>6124</v>
      </c>
      <c r="T2972" s="2" t="s">
        <v>196</v>
      </c>
      <c r="U2972" s="2" t="s">
        <v>70</v>
      </c>
      <c r="V2972" s="2" t="s">
        <v>15229</v>
      </c>
      <c r="W2972" s="2" t="s">
        <v>72</v>
      </c>
      <c r="X2972" s="2" t="s">
        <v>143</v>
      </c>
      <c r="Y2972" s="2" t="s">
        <v>394</v>
      </c>
      <c r="Z2972" s="2" t="s">
        <v>395</v>
      </c>
      <c r="AA2972" s="2" t="s">
        <v>11987</v>
      </c>
      <c r="AB2972" s="2" t="s">
        <v>11987</v>
      </c>
      <c r="AE2972" s="3">
        <v>45751.608414351853</v>
      </c>
      <c r="AF2972" s="2" t="s">
        <v>77</v>
      </c>
      <c r="AH2972" s="2" t="s">
        <v>78</v>
      </c>
      <c r="AI2972" s="2" t="s">
        <v>204</v>
      </c>
      <c r="AJ2972" s="2" t="s">
        <v>290</v>
      </c>
      <c r="AK2972" s="2" t="s">
        <v>15230</v>
      </c>
      <c r="AL2972" s="2" t="s">
        <v>6124</v>
      </c>
      <c r="AM2972" s="3">
        <v>45751.608449074076</v>
      </c>
      <c r="AN2972" s="2" t="s">
        <v>15230</v>
      </c>
      <c r="AP2972" s="2">
        <v>5875364</v>
      </c>
      <c r="AQ2972" s="2" t="s">
        <v>81</v>
      </c>
      <c r="AR2972" s="3">
        <v>45751.685752314814</v>
      </c>
      <c r="AS2972" s="2" t="s">
        <v>82</v>
      </c>
      <c r="AT2972" s="3">
        <v>45753.333333333336</v>
      </c>
      <c r="AU2972" s="2" t="s">
        <v>83</v>
      </c>
      <c r="AV2972" s="2" t="s">
        <v>149</v>
      </c>
      <c r="AW2972" s="2" t="s">
        <v>150</v>
      </c>
      <c r="AX2972" s="2" t="s">
        <v>12980</v>
      </c>
      <c r="AZ2972" s="3">
        <v>45751.685752314814</v>
      </c>
      <c r="BB2972" s="2" t="s">
        <v>559</v>
      </c>
      <c r="BC2972" s="2" t="s">
        <v>132</v>
      </c>
      <c r="BD2972" s="2" t="s">
        <v>560</v>
      </c>
      <c r="BE2972" s="2" t="s">
        <v>15231</v>
      </c>
      <c r="BF2972" s="2" t="s">
        <v>171</v>
      </c>
    </row>
    <row r="2973" spans="1:58" x14ac:dyDescent="0.35">
      <c r="A2973" s="2">
        <v>3046405</v>
      </c>
      <c r="B2973" s="2" t="s">
        <v>111</v>
      </c>
      <c r="C2973" s="2">
        <v>34947311</v>
      </c>
      <c r="D2973" s="2">
        <v>339713876</v>
      </c>
      <c r="E2973" s="2" t="s">
        <v>59</v>
      </c>
      <c r="F2973" s="2" t="s">
        <v>60</v>
      </c>
      <c r="G2973" s="2" t="s">
        <v>15232</v>
      </c>
      <c r="H2973" s="2" t="s">
        <v>4781</v>
      </c>
      <c r="I2973" s="2">
        <v>773070481</v>
      </c>
      <c r="J2973" s="2" t="s">
        <v>505</v>
      </c>
      <c r="K2973" s="2">
        <v>14</v>
      </c>
      <c r="L2973" s="2" t="s">
        <v>64</v>
      </c>
      <c r="M2973" s="2" t="s">
        <v>65</v>
      </c>
      <c r="N2973" s="3">
        <v>43321.5</v>
      </c>
      <c r="O2973" s="2" t="s">
        <v>115</v>
      </c>
      <c r="Q2973" s="2" t="s">
        <v>67</v>
      </c>
      <c r="R2973" s="3">
        <v>45751.608935185184</v>
      </c>
      <c r="S2973" s="2" t="s">
        <v>6437</v>
      </c>
      <c r="T2973" s="2" t="s">
        <v>97</v>
      </c>
      <c r="U2973" s="2" t="s">
        <v>581</v>
      </c>
      <c r="V2973" s="2" t="s">
        <v>15233</v>
      </c>
      <c r="W2973" s="2" t="s">
        <v>119</v>
      </c>
      <c r="X2973" s="2" t="s">
        <v>119</v>
      </c>
      <c r="Y2973" s="2" t="s">
        <v>508</v>
      </c>
      <c r="Z2973" s="2" t="s">
        <v>509</v>
      </c>
      <c r="AA2973" s="2" t="s">
        <v>510</v>
      </c>
      <c r="AB2973" s="2" t="s">
        <v>76</v>
      </c>
      <c r="AE2973" s="3">
        <v>45751.608946759261</v>
      </c>
      <c r="AF2973" s="2" t="s">
        <v>77</v>
      </c>
      <c r="AH2973" s="2" t="s">
        <v>78</v>
      </c>
      <c r="AI2973" s="2" t="s">
        <v>125</v>
      </c>
      <c r="AJ2973" s="2" t="s">
        <v>381</v>
      </c>
      <c r="AK2973" s="2" t="s">
        <v>15233</v>
      </c>
      <c r="AL2973" s="2" t="s">
        <v>6437</v>
      </c>
      <c r="AM2973" s="3">
        <v>45751.608981481484</v>
      </c>
      <c r="AN2973" s="2" t="s">
        <v>15233</v>
      </c>
      <c r="AP2973" s="2">
        <v>5875368</v>
      </c>
      <c r="AQ2973" s="2" t="s">
        <v>81</v>
      </c>
      <c r="AR2973" s="3">
        <v>45751.807754629626</v>
      </c>
      <c r="AS2973" s="2" t="s">
        <v>82</v>
      </c>
      <c r="AT2973" s="3">
        <v>45753.333333333336</v>
      </c>
      <c r="AU2973" s="2" t="s">
        <v>83</v>
      </c>
      <c r="AV2973" s="2" t="s">
        <v>1546</v>
      </c>
      <c r="AW2973" s="2" t="s">
        <v>1547</v>
      </c>
      <c r="AX2973" s="2" t="s">
        <v>2686</v>
      </c>
      <c r="AZ2973" s="3">
        <v>45751.807754629626</v>
      </c>
      <c r="BB2973" s="2" t="s">
        <v>6943</v>
      </c>
      <c r="BC2973" s="2" t="s">
        <v>239</v>
      </c>
      <c r="BD2973" s="2" t="s">
        <v>6944</v>
      </c>
      <c r="BE2973" s="2" t="s">
        <v>15234</v>
      </c>
      <c r="BF2973" s="2" t="s">
        <v>171</v>
      </c>
    </row>
    <row r="2974" spans="1:58" x14ac:dyDescent="0.35">
      <c r="A2974" s="2">
        <v>3046406</v>
      </c>
      <c r="B2974" s="2" t="s">
        <v>58</v>
      </c>
      <c r="C2974" s="2">
        <v>36333441</v>
      </c>
      <c r="D2974" s="2">
        <v>338707657</v>
      </c>
      <c r="E2974" s="2" t="s">
        <v>59</v>
      </c>
      <c r="F2974" s="2" t="s">
        <v>60</v>
      </c>
      <c r="G2974" s="2" t="s">
        <v>112</v>
      </c>
      <c r="H2974" s="2" t="s">
        <v>13994</v>
      </c>
      <c r="I2974" s="2">
        <v>781705262</v>
      </c>
      <c r="J2974" s="2" t="s">
        <v>301</v>
      </c>
      <c r="K2974" s="2">
        <v>13</v>
      </c>
      <c r="L2974" s="2" t="s">
        <v>64</v>
      </c>
      <c r="M2974" s="2" t="s">
        <v>65</v>
      </c>
      <c r="N2974" s="3">
        <v>44937.75</v>
      </c>
      <c r="O2974" s="2" t="s">
        <v>66</v>
      </c>
      <c r="Q2974" s="2" t="s">
        <v>67</v>
      </c>
      <c r="R2974" s="3">
        <v>45751.609120370369</v>
      </c>
      <c r="S2974" s="2" t="s">
        <v>1624</v>
      </c>
      <c r="T2974" s="2" t="s">
        <v>97</v>
      </c>
      <c r="U2974" s="2" t="s">
        <v>3415</v>
      </c>
      <c r="V2974" s="2" t="s">
        <v>15235</v>
      </c>
      <c r="W2974" s="2" t="s">
        <v>263</v>
      </c>
      <c r="X2974" s="2" t="s">
        <v>304</v>
      </c>
      <c r="Y2974" s="2" t="s">
        <v>4938</v>
      </c>
      <c r="Z2974" s="2" t="s">
        <v>351</v>
      </c>
      <c r="AA2974" s="2" t="s">
        <v>352</v>
      </c>
      <c r="AB2974" s="2" t="s">
        <v>76</v>
      </c>
      <c r="AE2974" s="3">
        <v>45751.609120370369</v>
      </c>
      <c r="AF2974" s="2" t="s">
        <v>77</v>
      </c>
      <c r="AH2974" s="2" t="s">
        <v>103</v>
      </c>
      <c r="AI2974" s="2" t="s">
        <v>79</v>
      </c>
      <c r="AJ2974" s="2" t="s">
        <v>126</v>
      </c>
      <c r="AK2974" s="2" t="s">
        <v>15236</v>
      </c>
      <c r="AL2974" s="2" t="s">
        <v>1624</v>
      </c>
      <c r="AM2974" s="3">
        <v>45751.609178240738</v>
      </c>
      <c r="AN2974" s="2" t="s">
        <v>15236</v>
      </c>
      <c r="AP2974" s="2">
        <v>5875369</v>
      </c>
      <c r="AQ2974" s="2" t="s">
        <v>81</v>
      </c>
      <c r="AR2974" s="3">
        <v>45751.769513888888</v>
      </c>
      <c r="AS2974" s="2" t="s">
        <v>82</v>
      </c>
      <c r="AT2974" s="3">
        <v>45753.333333333336</v>
      </c>
      <c r="AU2974" s="2" t="s">
        <v>83</v>
      </c>
      <c r="AV2974" s="2" t="s">
        <v>308</v>
      </c>
      <c r="AW2974" s="2" t="s">
        <v>309</v>
      </c>
      <c r="AX2974" s="2" t="s">
        <v>2261</v>
      </c>
      <c r="AZ2974" s="3">
        <v>45751.769513888888</v>
      </c>
      <c r="BB2974" s="2" t="s">
        <v>11092</v>
      </c>
      <c r="BC2974" s="2" t="s">
        <v>5648</v>
      </c>
      <c r="BD2974" s="2" t="s">
        <v>5649</v>
      </c>
      <c r="BE2974" s="2" t="s">
        <v>15237</v>
      </c>
      <c r="BF2974" s="2" t="s">
        <v>315</v>
      </c>
    </row>
    <row r="2975" spans="1:58" x14ac:dyDescent="0.35">
      <c r="A2975" s="2">
        <v>3046407</v>
      </c>
      <c r="B2975" s="2" t="s">
        <v>58</v>
      </c>
      <c r="C2975" s="2">
        <v>44839321</v>
      </c>
      <c r="D2975" s="2">
        <v>339700698</v>
      </c>
      <c r="E2975" s="2" t="s">
        <v>59</v>
      </c>
      <c r="F2975" s="2" t="s">
        <v>60</v>
      </c>
      <c r="G2975" s="2" t="s">
        <v>1010</v>
      </c>
      <c r="H2975" s="2" t="s">
        <v>2896</v>
      </c>
      <c r="I2975" s="2">
        <v>789216332</v>
      </c>
      <c r="J2975" s="2" t="s">
        <v>1032</v>
      </c>
      <c r="K2975" s="2">
        <v>13</v>
      </c>
      <c r="L2975" s="2" t="s">
        <v>64</v>
      </c>
      <c r="M2975" s="2" t="s">
        <v>65</v>
      </c>
      <c r="N2975" s="3">
        <v>45645.5</v>
      </c>
      <c r="O2975" s="2" t="s">
        <v>66</v>
      </c>
      <c r="Q2975" s="2" t="s">
        <v>67</v>
      </c>
      <c r="R2975" s="3">
        <v>45751.609386574077</v>
      </c>
      <c r="S2975" s="2" t="s">
        <v>3922</v>
      </c>
      <c r="T2975" s="2" t="s">
        <v>69</v>
      </c>
      <c r="U2975" s="2" t="s">
        <v>283</v>
      </c>
      <c r="V2975" s="2" t="s">
        <v>15238</v>
      </c>
      <c r="W2975" s="2" t="s">
        <v>225</v>
      </c>
      <c r="X2975" s="2" t="s">
        <v>226</v>
      </c>
      <c r="Y2975" s="2" t="s">
        <v>2938</v>
      </c>
      <c r="Z2975" s="2" t="s">
        <v>702</v>
      </c>
      <c r="AA2975" s="2" t="s">
        <v>15239</v>
      </c>
      <c r="AB2975" s="2" t="s">
        <v>76</v>
      </c>
      <c r="AE2975" s="3">
        <v>45751.609398148146</v>
      </c>
      <c r="AF2975" s="2" t="s">
        <v>77</v>
      </c>
      <c r="AH2975" s="2" t="s">
        <v>78</v>
      </c>
      <c r="AI2975" s="2" t="s">
        <v>79</v>
      </c>
      <c r="AJ2975" s="2" t="s">
        <v>1272</v>
      </c>
      <c r="AK2975" s="2" t="s">
        <v>15238</v>
      </c>
      <c r="AL2975" s="2" t="s">
        <v>3922</v>
      </c>
      <c r="AM2975" s="3">
        <v>45751.609432870369</v>
      </c>
      <c r="AN2975" s="2" t="s">
        <v>15238</v>
      </c>
      <c r="AP2975" s="2">
        <v>5875371</v>
      </c>
      <c r="AQ2975" s="2" t="s">
        <v>81</v>
      </c>
      <c r="AR2975" s="3">
        <v>45752.762511574074</v>
      </c>
      <c r="AS2975" s="2" t="s">
        <v>82</v>
      </c>
      <c r="AT2975" s="3">
        <v>45753.333333333336</v>
      </c>
      <c r="AU2975" s="2" t="s">
        <v>83</v>
      </c>
      <c r="AV2975" s="2" t="s">
        <v>705</v>
      </c>
      <c r="AW2975" s="2" t="s">
        <v>706</v>
      </c>
      <c r="AX2975" s="2" t="s">
        <v>5119</v>
      </c>
      <c r="AZ2975" s="3">
        <v>45752.762499999997</v>
      </c>
      <c r="BB2975" s="2" t="s">
        <v>185</v>
      </c>
      <c r="BC2975" s="2" t="s">
        <v>186</v>
      </c>
      <c r="BD2975" s="2" t="s">
        <v>187</v>
      </c>
      <c r="BE2975" s="2" t="s">
        <v>2724</v>
      </c>
      <c r="BF2975" s="2" t="s">
        <v>463</v>
      </c>
    </row>
    <row r="2976" spans="1:58" x14ac:dyDescent="0.35">
      <c r="A2976" s="2">
        <v>3046409</v>
      </c>
      <c r="B2976" s="2" t="s">
        <v>1058</v>
      </c>
      <c r="C2976" s="2">
        <v>38950231</v>
      </c>
      <c r="D2976" s="2">
        <v>339153245</v>
      </c>
      <c r="E2976" s="2" t="s">
        <v>59</v>
      </c>
      <c r="F2976" s="2" t="s">
        <v>1058</v>
      </c>
      <c r="G2976" s="2" t="s">
        <v>1602</v>
      </c>
      <c r="H2976" s="2" t="s">
        <v>1393</v>
      </c>
      <c r="I2976" s="2">
        <v>781252796</v>
      </c>
      <c r="J2976" s="2" t="s">
        <v>2703</v>
      </c>
      <c r="K2976" s="2">
        <v>14</v>
      </c>
      <c r="L2976" s="2" t="s">
        <v>64</v>
      </c>
      <c r="M2976" s="2" t="s">
        <v>65</v>
      </c>
      <c r="N2976" s="3">
        <v>45742.5</v>
      </c>
      <c r="O2976" s="2" t="s">
        <v>1061</v>
      </c>
      <c r="Q2976" s="2" t="s">
        <v>67</v>
      </c>
      <c r="R2976" s="3">
        <v>45751.610324074078</v>
      </c>
      <c r="S2976" s="2" t="s">
        <v>4139</v>
      </c>
      <c r="T2976" s="2" t="s">
        <v>598</v>
      </c>
      <c r="U2976" s="2" t="s">
        <v>3415</v>
      </c>
      <c r="V2976" s="2" t="s">
        <v>15240</v>
      </c>
      <c r="W2976" s="2" t="s">
        <v>1063</v>
      </c>
      <c r="X2976" s="2" t="s">
        <v>286</v>
      </c>
      <c r="Y2976" s="2" t="s">
        <v>1064</v>
      </c>
      <c r="Z2976" s="2" t="s">
        <v>1346</v>
      </c>
      <c r="AA2976" s="2" t="s">
        <v>6587</v>
      </c>
      <c r="AB2976" s="2" t="s">
        <v>6587</v>
      </c>
      <c r="AE2976" s="3">
        <v>45751.610335648147</v>
      </c>
      <c r="AF2976" s="2" t="s">
        <v>1067</v>
      </c>
      <c r="AG2976" s="2">
        <v>24</v>
      </c>
      <c r="AH2976" s="2" t="s">
        <v>103</v>
      </c>
      <c r="AI2976" s="2" t="s">
        <v>79</v>
      </c>
      <c r="AJ2976" s="2" t="s">
        <v>126</v>
      </c>
      <c r="AK2976" s="2" t="s">
        <v>10260</v>
      </c>
      <c r="AL2976" s="2" t="s">
        <v>4139</v>
      </c>
      <c r="AM2976" s="3">
        <v>45751.610381944447</v>
      </c>
      <c r="AN2976" s="2" t="s">
        <v>10260</v>
      </c>
      <c r="AP2976" s="2">
        <v>5875373</v>
      </c>
      <c r="AQ2976" s="2" t="s">
        <v>81</v>
      </c>
      <c r="AR2976" s="3">
        <v>45752.700532407405</v>
      </c>
      <c r="AS2976" s="2" t="s">
        <v>82</v>
      </c>
      <c r="AT2976" s="3">
        <v>45753.333333333336</v>
      </c>
      <c r="AU2976" s="2" t="s">
        <v>83</v>
      </c>
      <c r="AV2976" s="2" t="s">
        <v>292</v>
      </c>
      <c r="AW2976" s="2" t="s">
        <v>293</v>
      </c>
      <c r="AX2976" s="2" t="s">
        <v>294</v>
      </c>
      <c r="AY2976" s="3">
        <v>45752.610335648147</v>
      </c>
      <c r="AZ2976" s="3">
        <v>45752.700532407405</v>
      </c>
      <c r="BA2976" s="2" t="s">
        <v>237</v>
      </c>
      <c r="BB2976" s="2" t="s">
        <v>3410</v>
      </c>
      <c r="BC2976" s="2" t="s">
        <v>864</v>
      </c>
      <c r="BD2976" s="2" t="s">
        <v>3411</v>
      </c>
      <c r="BE2976" s="2" t="s">
        <v>9179</v>
      </c>
      <c r="BF2976" s="2" t="s">
        <v>611</v>
      </c>
    </row>
    <row r="2977" spans="1:58" x14ac:dyDescent="0.35">
      <c r="A2977" s="2">
        <v>3046410</v>
      </c>
      <c r="B2977" s="2" t="s">
        <v>58</v>
      </c>
      <c r="C2977" s="2">
        <v>40409321</v>
      </c>
      <c r="D2977" s="2">
        <v>338723371</v>
      </c>
      <c r="E2977" s="2" t="s">
        <v>59</v>
      </c>
      <c r="F2977" s="2" t="s">
        <v>60</v>
      </c>
      <c r="G2977" s="2" t="s">
        <v>15241</v>
      </c>
      <c r="H2977" s="2" t="s">
        <v>3684</v>
      </c>
      <c r="I2977" s="2">
        <v>786206208</v>
      </c>
      <c r="J2977" s="2" t="s">
        <v>15242</v>
      </c>
      <c r="K2977" s="2">
        <v>17</v>
      </c>
      <c r="L2977" s="2" t="s">
        <v>64</v>
      </c>
      <c r="M2977" s="2" t="s">
        <v>65</v>
      </c>
      <c r="N2977" s="3">
        <v>45727.666666666664</v>
      </c>
      <c r="O2977" s="2" t="s">
        <v>66</v>
      </c>
      <c r="Q2977" s="2" t="s">
        <v>67</v>
      </c>
      <c r="R2977" s="3">
        <v>45751.61041666667</v>
      </c>
      <c r="S2977" s="2" t="s">
        <v>1382</v>
      </c>
      <c r="T2977" s="2" t="s">
        <v>97</v>
      </c>
      <c r="U2977" s="2" t="s">
        <v>70</v>
      </c>
      <c r="V2977" s="2" t="s">
        <v>15243</v>
      </c>
      <c r="W2977" s="2" t="s">
        <v>872</v>
      </c>
      <c r="X2977" s="2" t="s">
        <v>1216</v>
      </c>
      <c r="Y2977" s="2" t="s">
        <v>9344</v>
      </c>
      <c r="Z2977" s="2" t="s">
        <v>1446</v>
      </c>
      <c r="AA2977" s="2" t="s">
        <v>1446</v>
      </c>
      <c r="AB2977" s="2" t="s">
        <v>1446</v>
      </c>
      <c r="AE2977" s="3">
        <v>45752.718124999999</v>
      </c>
      <c r="AF2977" s="2" t="s">
        <v>77</v>
      </c>
      <c r="AH2977" s="2" t="s">
        <v>78</v>
      </c>
      <c r="AI2977" s="2" t="s">
        <v>58</v>
      </c>
      <c r="AJ2977" s="2" t="s">
        <v>269</v>
      </c>
      <c r="AK2977" s="2" t="s">
        <v>15244</v>
      </c>
      <c r="AL2977" s="2" t="s">
        <v>2377</v>
      </c>
      <c r="AM2977" s="3">
        <v>45752.718217592592</v>
      </c>
      <c r="AN2977" s="2" t="s">
        <v>15244</v>
      </c>
      <c r="AO2977" s="2" t="s">
        <v>2377</v>
      </c>
      <c r="AP2977" s="2">
        <v>5878063</v>
      </c>
      <c r="AQ2977" s="2" t="s">
        <v>81</v>
      </c>
      <c r="AR2977" s="3">
        <v>45753.772743055553</v>
      </c>
      <c r="AS2977" s="2" t="s">
        <v>82</v>
      </c>
      <c r="AT2977" s="3">
        <v>45752.333333333336</v>
      </c>
      <c r="AU2977" s="2" t="s">
        <v>83</v>
      </c>
      <c r="AV2977" s="2" t="s">
        <v>681</v>
      </c>
      <c r="AW2977" s="2" t="s">
        <v>682</v>
      </c>
      <c r="AX2977" s="2" t="s">
        <v>683</v>
      </c>
      <c r="AZ2977" s="3">
        <v>45753.772743055553</v>
      </c>
      <c r="BB2977" s="2" t="s">
        <v>432</v>
      </c>
      <c r="BC2977" s="2" t="s">
        <v>433</v>
      </c>
      <c r="BD2977" s="2" t="s">
        <v>187</v>
      </c>
      <c r="BE2977" s="2" t="s">
        <v>15245</v>
      </c>
      <c r="BF2977" s="2" t="s">
        <v>276</v>
      </c>
    </row>
    <row r="2978" spans="1:58" x14ac:dyDescent="0.35">
      <c r="A2978" s="2">
        <v>3046425</v>
      </c>
      <c r="B2978" s="2" t="s">
        <v>58</v>
      </c>
      <c r="C2978" s="2">
        <v>35723711</v>
      </c>
      <c r="D2978" s="2">
        <v>339556541</v>
      </c>
      <c r="E2978" s="2" t="s">
        <v>59</v>
      </c>
      <c r="F2978" s="2" t="s">
        <v>60</v>
      </c>
      <c r="G2978" s="2" t="s">
        <v>14136</v>
      </c>
      <c r="H2978" s="2" t="s">
        <v>14137</v>
      </c>
      <c r="I2978" s="2">
        <v>777391590</v>
      </c>
      <c r="J2978" s="2" t="s">
        <v>14138</v>
      </c>
      <c r="K2978" s="2">
        <v>14</v>
      </c>
      <c r="L2978" s="2" t="s">
        <v>11129</v>
      </c>
      <c r="M2978" s="2" t="s">
        <v>65</v>
      </c>
      <c r="N2978" s="3">
        <v>45236.500011574077</v>
      </c>
      <c r="O2978" s="2" t="s">
        <v>66</v>
      </c>
      <c r="Q2978" s="2" t="s">
        <v>67</v>
      </c>
      <c r="R2978" s="3">
        <v>45751.610682870371</v>
      </c>
      <c r="S2978" s="2" t="s">
        <v>1423</v>
      </c>
      <c r="T2978" s="2" t="s">
        <v>97</v>
      </c>
      <c r="U2978" s="2" t="s">
        <v>1044</v>
      </c>
      <c r="V2978" s="2" t="s">
        <v>14139</v>
      </c>
      <c r="W2978" s="2" t="s">
        <v>468</v>
      </c>
      <c r="X2978" s="2" t="s">
        <v>723</v>
      </c>
      <c r="Y2978" s="2" t="s">
        <v>1357</v>
      </c>
      <c r="Z2978" s="2" t="s">
        <v>725</v>
      </c>
      <c r="AA2978" s="2" t="s">
        <v>5975</v>
      </c>
      <c r="AB2978" s="2" t="s">
        <v>76</v>
      </c>
      <c r="AE2978" s="3">
        <v>45751.610868055555</v>
      </c>
      <c r="AF2978" s="2" t="s">
        <v>77</v>
      </c>
      <c r="AH2978" s="2" t="s">
        <v>103</v>
      </c>
      <c r="AI2978" s="2" t="s">
        <v>79</v>
      </c>
      <c r="AJ2978" s="2" t="s">
        <v>105</v>
      </c>
      <c r="AK2978" s="2" t="s">
        <v>14140</v>
      </c>
      <c r="AL2978" s="2" t="s">
        <v>1423</v>
      </c>
      <c r="AM2978" s="3">
        <v>45751.610937500001</v>
      </c>
      <c r="AO2978" s="2" t="s">
        <v>1423</v>
      </c>
      <c r="AP2978" s="2">
        <v>5875378</v>
      </c>
      <c r="AQ2978" s="2" t="s">
        <v>81</v>
      </c>
      <c r="AR2978" s="3">
        <v>45752.338402777779</v>
      </c>
      <c r="AS2978" s="2" t="s">
        <v>82</v>
      </c>
      <c r="AT2978" s="3">
        <v>45751.5625</v>
      </c>
      <c r="AU2978" s="2" t="s">
        <v>127</v>
      </c>
      <c r="AV2978" s="2" t="s">
        <v>572</v>
      </c>
      <c r="AW2978" s="2" t="s">
        <v>573</v>
      </c>
      <c r="AX2978" s="2" t="s">
        <v>574</v>
      </c>
      <c r="AZ2978" s="3">
        <v>45752.338402777779</v>
      </c>
      <c r="BB2978" s="2" t="s">
        <v>4813</v>
      </c>
      <c r="BC2978" s="2" t="s">
        <v>955</v>
      </c>
      <c r="BD2978" s="2" t="s">
        <v>359</v>
      </c>
      <c r="BE2978" s="2" t="s">
        <v>15246</v>
      </c>
      <c r="BF2978" s="2" t="s">
        <v>728</v>
      </c>
    </row>
    <row r="2979" spans="1:58" x14ac:dyDescent="0.35">
      <c r="A2979" s="2">
        <v>3046426</v>
      </c>
      <c r="B2979" s="2" t="s">
        <v>58</v>
      </c>
      <c r="C2979" s="2">
        <v>42095881</v>
      </c>
      <c r="D2979" s="2">
        <v>338728710</v>
      </c>
      <c r="E2979" s="2" t="s">
        <v>59</v>
      </c>
      <c r="F2979" s="2" t="s">
        <v>60</v>
      </c>
      <c r="G2979" s="2" t="s">
        <v>345</v>
      </c>
      <c r="H2979" s="2" t="s">
        <v>15247</v>
      </c>
      <c r="I2979" s="2">
        <v>786994946</v>
      </c>
      <c r="J2979" s="2" t="s">
        <v>15090</v>
      </c>
      <c r="K2979" s="2">
        <v>12</v>
      </c>
      <c r="L2979" s="2" t="s">
        <v>64</v>
      </c>
      <c r="M2979" s="2" t="s">
        <v>65</v>
      </c>
      <c r="N2979" s="3">
        <v>45411.752604166664</v>
      </c>
      <c r="O2979" s="2" t="s">
        <v>95</v>
      </c>
      <c r="Q2979" s="2" t="s">
        <v>67</v>
      </c>
      <c r="R2979" s="3">
        <v>45751.611296296294</v>
      </c>
      <c r="S2979" s="2" t="s">
        <v>3570</v>
      </c>
      <c r="T2979" s="2" t="s">
        <v>97</v>
      </c>
      <c r="U2979" s="2" t="s">
        <v>70</v>
      </c>
      <c r="V2979" s="2" t="s">
        <v>15248</v>
      </c>
      <c r="W2979" s="2" t="s">
        <v>72</v>
      </c>
      <c r="X2979" s="2" t="s">
        <v>439</v>
      </c>
      <c r="Y2979" s="2" t="s">
        <v>5160</v>
      </c>
      <c r="Z2979" s="2" t="s">
        <v>441</v>
      </c>
      <c r="AA2979" s="2" t="s">
        <v>2272</v>
      </c>
      <c r="AB2979" s="2" t="s">
        <v>76</v>
      </c>
      <c r="AE2979" s="3">
        <v>45751.611319444448</v>
      </c>
      <c r="AF2979" s="2" t="s">
        <v>77</v>
      </c>
      <c r="AH2979" s="2" t="s">
        <v>78</v>
      </c>
      <c r="AI2979" s="2" t="s">
        <v>79</v>
      </c>
      <c r="AJ2979" s="2" t="s">
        <v>586</v>
      </c>
      <c r="AK2979" s="2" t="s">
        <v>15249</v>
      </c>
      <c r="AL2979" s="2" t="s">
        <v>3570</v>
      </c>
      <c r="AM2979" s="3">
        <v>45751.611354166664</v>
      </c>
      <c r="AN2979" s="2" t="s">
        <v>15249</v>
      </c>
      <c r="AP2979" s="2">
        <v>5875379</v>
      </c>
      <c r="AQ2979" s="2" t="s">
        <v>81</v>
      </c>
      <c r="AR2979" s="3">
        <v>45752.614502314813</v>
      </c>
      <c r="AS2979" s="2" t="s">
        <v>82</v>
      </c>
      <c r="AT2979" s="3">
        <v>45753.333333333336</v>
      </c>
      <c r="AU2979" s="2" t="s">
        <v>83</v>
      </c>
      <c r="AV2979" s="2" t="s">
        <v>446</v>
      </c>
      <c r="AW2979" s="2" t="s">
        <v>447</v>
      </c>
      <c r="AX2979" s="2" t="s">
        <v>2199</v>
      </c>
      <c r="AZ2979" s="3">
        <v>45752.614502314813</v>
      </c>
      <c r="BB2979" s="2" t="s">
        <v>185</v>
      </c>
      <c r="BC2979" s="2" t="s">
        <v>186</v>
      </c>
      <c r="BD2979" s="2" t="s">
        <v>187</v>
      </c>
      <c r="BE2979" s="2" t="s">
        <v>2200</v>
      </c>
      <c r="BF2979" s="2" t="s">
        <v>891</v>
      </c>
    </row>
    <row r="2980" spans="1:58" x14ac:dyDescent="0.35">
      <c r="A2980" s="2">
        <v>3046427</v>
      </c>
      <c r="B2980" s="2" t="s">
        <v>214</v>
      </c>
      <c r="C2980" s="2">
        <v>41263821</v>
      </c>
      <c r="D2980" s="2">
        <v>339750620</v>
      </c>
      <c r="E2980" s="2" t="s">
        <v>59</v>
      </c>
      <c r="F2980" s="2" t="s">
        <v>60</v>
      </c>
      <c r="G2980" s="2" t="s">
        <v>2038</v>
      </c>
      <c r="H2980" s="2" t="s">
        <v>3779</v>
      </c>
      <c r="I2980" s="2">
        <v>775730224</v>
      </c>
      <c r="J2980" s="2" t="s">
        <v>15250</v>
      </c>
      <c r="K2980" s="2">
        <v>14</v>
      </c>
      <c r="L2980" s="2" t="s">
        <v>64</v>
      </c>
      <c r="M2980" s="2" t="s">
        <v>65</v>
      </c>
      <c r="N2980" s="3">
        <v>45139.666666666664</v>
      </c>
      <c r="O2980" s="2" t="s">
        <v>614</v>
      </c>
      <c r="Q2980" s="2" t="s">
        <v>67</v>
      </c>
      <c r="R2980" s="3">
        <v>45751.611342592594</v>
      </c>
      <c r="S2980" s="2" t="s">
        <v>2575</v>
      </c>
      <c r="T2980" s="2" t="s">
        <v>97</v>
      </c>
      <c r="U2980" s="2" t="s">
        <v>70</v>
      </c>
      <c r="V2980" s="2" t="s">
        <v>15251</v>
      </c>
      <c r="Y2980" s="2" t="s">
        <v>859</v>
      </c>
      <c r="Z2980" s="2" t="s">
        <v>860</v>
      </c>
      <c r="AA2980" s="2" t="s">
        <v>861</v>
      </c>
      <c r="AB2980" s="2" t="s">
        <v>76</v>
      </c>
      <c r="AE2980" s="3">
        <v>45751.611354166664</v>
      </c>
      <c r="AF2980" s="2" t="s">
        <v>77</v>
      </c>
      <c r="AH2980" s="2" t="s">
        <v>103</v>
      </c>
      <c r="AI2980" s="2" t="s">
        <v>125</v>
      </c>
      <c r="AJ2980" s="2" t="s">
        <v>381</v>
      </c>
      <c r="AK2980" s="2" t="s">
        <v>15252</v>
      </c>
      <c r="AL2980" s="2" t="s">
        <v>2575</v>
      </c>
      <c r="AM2980" s="3">
        <v>45751.611388888887</v>
      </c>
      <c r="AN2980" s="2" t="s">
        <v>15252</v>
      </c>
      <c r="AP2980" s="2">
        <v>5875380</v>
      </c>
      <c r="AQ2980" s="2" t="s">
        <v>81</v>
      </c>
      <c r="AR2980" s="3">
        <v>45752.692256944443</v>
      </c>
      <c r="AS2980" s="2" t="s">
        <v>82</v>
      </c>
      <c r="AT2980" s="3">
        <v>45753.333333333336</v>
      </c>
      <c r="AU2980" s="2" t="s">
        <v>83</v>
      </c>
      <c r="AV2980" s="2" t="s">
        <v>128</v>
      </c>
      <c r="AW2980" s="2" t="s">
        <v>129</v>
      </c>
      <c r="AX2980" s="2" t="s">
        <v>252</v>
      </c>
      <c r="AZ2980" s="3">
        <v>45752.692256944443</v>
      </c>
      <c r="BB2980" s="2" t="s">
        <v>185</v>
      </c>
      <c r="BC2980" s="2" t="s">
        <v>186</v>
      </c>
      <c r="BD2980" s="2" t="s">
        <v>187</v>
      </c>
      <c r="BE2980" s="2" t="s">
        <v>15253</v>
      </c>
      <c r="BF2980" s="2" t="s">
        <v>189</v>
      </c>
    </row>
    <row r="2981" spans="1:58" x14ac:dyDescent="0.35">
      <c r="A2981" s="2">
        <v>3046428</v>
      </c>
      <c r="B2981" s="2" t="s">
        <v>111</v>
      </c>
      <c r="C2981" s="2">
        <v>34107241</v>
      </c>
      <c r="D2981" s="2">
        <v>339714979</v>
      </c>
      <c r="E2981" s="2" t="s">
        <v>59</v>
      </c>
      <c r="F2981" s="2" t="s">
        <v>60</v>
      </c>
      <c r="G2981" s="2" t="s">
        <v>612</v>
      </c>
      <c r="H2981" s="2" t="s">
        <v>15254</v>
      </c>
      <c r="I2981" s="2">
        <v>773571286</v>
      </c>
      <c r="J2981" s="2" t="s">
        <v>1561</v>
      </c>
      <c r="K2981" s="2">
        <v>14</v>
      </c>
      <c r="L2981" s="2" t="s">
        <v>64</v>
      </c>
      <c r="M2981" s="2" t="s">
        <v>65</v>
      </c>
      <c r="N2981" s="3">
        <v>43116</v>
      </c>
      <c r="O2981" s="2" t="s">
        <v>115</v>
      </c>
      <c r="Q2981" s="2" t="s">
        <v>67</v>
      </c>
      <c r="R2981" s="3">
        <v>45751.612407407411</v>
      </c>
      <c r="S2981" s="2" t="s">
        <v>14501</v>
      </c>
      <c r="T2981" s="2" t="s">
        <v>69</v>
      </c>
      <c r="U2981" s="2" t="s">
        <v>283</v>
      </c>
      <c r="V2981" s="2" t="s">
        <v>15255</v>
      </c>
      <c r="W2981" s="2" t="s">
        <v>119</v>
      </c>
      <c r="X2981" s="2" t="s">
        <v>119</v>
      </c>
      <c r="Y2981" s="2" t="s">
        <v>1671</v>
      </c>
      <c r="Z2981" s="2" t="s">
        <v>509</v>
      </c>
      <c r="AA2981" s="2" t="s">
        <v>2852</v>
      </c>
      <c r="AB2981" s="2" t="s">
        <v>13973</v>
      </c>
      <c r="AE2981" s="3">
        <v>45751.61241898148</v>
      </c>
      <c r="AF2981" s="2" t="s">
        <v>77</v>
      </c>
      <c r="AH2981" s="2" t="s">
        <v>78</v>
      </c>
      <c r="AI2981" s="2" t="s">
        <v>125</v>
      </c>
      <c r="AJ2981" s="2" t="s">
        <v>381</v>
      </c>
      <c r="AK2981" s="2" t="s">
        <v>15256</v>
      </c>
      <c r="AL2981" s="2" t="s">
        <v>14501</v>
      </c>
      <c r="AM2981" s="3">
        <v>45751.612453703703</v>
      </c>
      <c r="AN2981" s="2" t="s">
        <v>15256</v>
      </c>
      <c r="AP2981" s="2">
        <v>5875381</v>
      </c>
      <c r="AQ2981" s="2" t="s">
        <v>81</v>
      </c>
      <c r="AR2981" s="3">
        <v>45752.695196759261</v>
      </c>
      <c r="AS2981" s="2" t="s">
        <v>82</v>
      </c>
      <c r="AT2981" s="3">
        <v>45753.333333333336</v>
      </c>
      <c r="AU2981" s="2" t="s">
        <v>83</v>
      </c>
      <c r="AV2981" s="2" t="s">
        <v>1546</v>
      </c>
      <c r="AW2981" s="2" t="s">
        <v>1547</v>
      </c>
      <c r="AX2981" s="2" t="s">
        <v>1548</v>
      </c>
      <c r="AZ2981" s="3">
        <v>45752.695196759261</v>
      </c>
      <c r="BB2981" s="2" t="s">
        <v>340</v>
      </c>
      <c r="BC2981" s="2" t="s">
        <v>341</v>
      </c>
      <c r="BD2981" s="2" t="s">
        <v>342</v>
      </c>
      <c r="BE2981" s="2" t="s">
        <v>15257</v>
      </c>
      <c r="BF2981" s="2" t="s">
        <v>398</v>
      </c>
    </row>
    <row r="2982" spans="1:58" x14ac:dyDescent="0.35">
      <c r="A2982" s="2">
        <v>3046429</v>
      </c>
      <c r="B2982" s="2" t="s">
        <v>58</v>
      </c>
      <c r="C2982" s="2">
        <v>37778651</v>
      </c>
      <c r="D2982" s="2">
        <v>338420687</v>
      </c>
      <c r="E2982" s="2" t="s">
        <v>59</v>
      </c>
      <c r="F2982" s="2" t="s">
        <v>60</v>
      </c>
      <c r="G2982" s="2" t="s">
        <v>15258</v>
      </c>
      <c r="H2982" s="2" t="s">
        <v>15259</v>
      </c>
      <c r="I2982" s="2">
        <v>773128216</v>
      </c>
      <c r="J2982" s="2" t="s">
        <v>12570</v>
      </c>
      <c r="K2982" s="2">
        <v>12</v>
      </c>
      <c r="L2982" s="2" t="s">
        <v>64</v>
      </c>
      <c r="M2982" s="2" t="s">
        <v>65</v>
      </c>
      <c r="N2982" s="3">
        <v>44914.504872685182</v>
      </c>
      <c r="O2982" s="2" t="s">
        <v>260</v>
      </c>
      <c r="Q2982" s="2" t="s">
        <v>67</v>
      </c>
      <c r="R2982" s="3">
        <v>45751.612719907411</v>
      </c>
      <c r="S2982" s="2" t="s">
        <v>4387</v>
      </c>
      <c r="T2982" s="2" t="s">
        <v>196</v>
      </c>
      <c r="U2982" s="2" t="s">
        <v>70</v>
      </c>
      <c r="V2982" s="2" t="s">
        <v>15260</v>
      </c>
      <c r="W2982" s="2" t="s">
        <v>285</v>
      </c>
      <c r="X2982" s="2" t="s">
        <v>426</v>
      </c>
      <c r="Y2982" s="2" t="s">
        <v>6341</v>
      </c>
      <c r="Z2982" s="2" t="s">
        <v>848</v>
      </c>
      <c r="AA2982" s="2" t="s">
        <v>3809</v>
      </c>
      <c r="AB2982" s="2" t="s">
        <v>3809</v>
      </c>
      <c r="AE2982" s="3">
        <v>45751.612743055557</v>
      </c>
      <c r="AF2982" s="2" t="s">
        <v>203</v>
      </c>
      <c r="AG2982" s="2">
        <v>48</v>
      </c>
      <c r="AH2982" s="2" t="s">
        <v>78</v>
      </c>
      <c r="AI2982" s="2" t="s">
        <v>79</v>
      </c>
      <c r="AJ2982" s="2" t="s">
        <v>105</v>
      </c>
      <c r="AK2982" s="2" t="s">
        <v>14892</v>
      </c>
      <c r="AL2982" s="2" t="s">
        <v>4387</v>
      </c>
      <c r="AM2982" s="3">
        <v>45751.61277777778</v>
      </c>
      <c r="AN2982" s="2" t="s">
        <v>14892</v>
      </c>
      <c r="AP2982" s="2">
        <v>5875382</v>
      </c>
      <c r="AQ2982" s="2" t="s">
        <v>81</v>
      </c>
      <c r="AR2982" s="3">
        <v>45751.827997685185</v>
      </c>
      <c r="AS2982" s="2" t="s">
        <v>82</v>
      </c>
      <c r="AT2982" s="3">
        <v>45753.333333333336</v>
      </c>
      <c r="AU2982" s="2" t="s">
        <v>83</v>
      </c>
      <c r="AV2982" s="2" t="s">
        <v>429</v>
      </c>
      <c r="AW2982" s="2" t="s">
        <v>430</v>
      </c>
      <c r="AX2982" s="2" t="s">
        <v>3816</v>
      </c>
      <c r="AY2982" s="3">
        <v>45753.612743055557</v>
      </c>
      <c r="AZ2982" s="3">
        <v>45751.827997685185</v>
      </c>
      <c r="BA2982" s="2" t="s">
        <v>211</v>
      </c>
      <c r="BB2982" s="2" t="s">
        <v>1244</v>
      </c>
      <c r="BC2982" s="2" t="s">
        <v>1245</v>
      </c>
      <c r="BD2982" s="2" t="s">
        <v>1246</v>
      </c>
      <c r="BE2982" s="2" t="s">
        <v>15261</v>
      </c>
      <c r="BF2982" s="2" t="s">
        <v>9771</v>
      </c>
    </row>
    <row r="2983" spans="1:58" x14ac:dyDescent="0.35">
      <c r="A2983" s="2">
        <v>3046430</v>
      </c>
      <c r="B2983" s="2" t="s">
        <v>58</v>
      </c>
      <c r="C2983" s="2">
        <v>44851781</v>
      </c>
      <c r="D2983" s="2">
        <v>338227182</v>
      </c>
      <c r="E2983" s="2" t="s">
        <v>59</v>
      </c>
      <c r="F2983" s="2" t="s">
        <v>60</v>
      </c>
      <c r="G2983" s="2" t="s">
        <v>15262</v>
      </c>
      <c r="H2983" s="2" t="s">
        <v>1554</v>
      </c>
      <c r="I2983" s="2">
        <v>772763250</v>
      </c>
      <c r="J2983" s="2" t="s">
        <v>15263</v>
      </c>
      <c r="K2983" s="2">
        <v>12</v>
      </c>
      <c r="L2983" s="2" t="s">
        <v>64</v>
      </c>
      <c r="M2983" s="2" t="s">
        <v>65</v>
      </c>
      <c r="N2983" s="3">
        <v>45641.583333333336</v>
      </c>
      <c r="O2983" s="2" t="s">
        <v>66</v>
      </c>
      <c r="Q2983" s="2" t="s">
        <v>67</v>
      </c>
      <c r="R2983" s="3">
        <v>45751.612962962965</v>
      </c>
      <c r="S2983" s="2" t="s">
        <v>580</v>
      </c>
      <c r="T2983" s="2" t="s">
        <v>97</v>
      </c>
      <c r="U2983" s="2" t="s">
        <v>70</v>
      </c>
      <c r="V2983" s="2" t="s">
        <v>15264</v>
      </c>
      <c r="W2983" s="2" t="s">
        <v>72</v>
      </c>
      <c r="X2983" s="2" t="s">
        <v>143</v>
      </c>
      <c r="Y2983" s="2" t="s">
        <v>801</v>
      </c>
      <c r="Z2983" s="2" t="s">
        <v>365</v>
      </c>
      <c r="AA2983" s="2" t="s">
        <v>15265</v>
      </c>
      <c r="AB2983" s="2" t="s">
        <v>76</v>
      </c>
      <c r="AE2983" s="3">
        <v>45752.778020833335</v>
      </c>
      <c r="AF2983" s="2" t="s">
        <v>77</v>
      </c>
      <c r="AH2983" s="2" t="s">
        <v>103</v>
      </c>
      <c r="AI2983" s="2" t="s">
        <v>104</v>
      </c>
      <c r="AJ2983" s="2" t="s">
        <v>80</v>
      </c>
      <c r="AK2983" s="2" t="s">
        <v>15266</v>
      </c>
      <c r="AL2983" s="2" t="s">
        <v>91</v>
      </c>
      <c r="AM2983" s="3">
        <v>45752.778148148151</v>
      </c>
      <c r="AN2983" s="2" t="s">
        <v>15266</v>
      </c>
      <c r="AO2983" s="2" t="s">
        <v>91</v>
      </c>
      <c r="AP2983" s="2">
        <v>5878205</v>
      </c>
      <c r="AQ2983" s="2" t="s">
        <v>81</v>
      </c>
      <c r="AR2983" s="3">
        <v>45753.707384259258</v>
      </c>
      <c r="AS2983" s="2" t="s">
        <v>82</v>
      </c>
      <c r="AT2983" s="3">
        <v>45752.333333333336</v>
      </c>
      <c r="AU2983" s="2" t="s">
        <v>83</v>
      </c>
      <c r="AV2983" s="2" t="s">
        <v>399</v>
      </c>
      <c r="AW2983" s="2" t="s">
        <v>400</v>
      </c>
      <c r="AX2983" s="2" t="s">
        <v>401</v>
      </c>
      <c r="AZ2983" s="3">
        <v>45753.707384259258</v>
      </c>
      <c r="BB2983" s="2" t="s">
        <v>668</v>
      </c>
      <c r="BC2983" s="2" t="s">
        <v>296</v>
      </c>
      <c r="BD2983" s="2" t="s">
        <v>669</v>
      </c>
      <c r="BE2983" s="2" t="s">
        <v>15267</v>
      </c>
      <c r="BF2983" s="2" t="s">
        <v>398</v>
      </c>
    </row>
    <row r="2984" spans="1:58" x14ac:dyDescent="0.35">
      <c r="A2984" s="2">
        <v>3046431</v>
      </c>
      <c r="B2984" s="2" t="s">
        <v>58</v>
      </c>
      <c r="C2984" s="2">
        <v>44832681</v>
      </c>
      <c r="D2984" s="2">
        <v>339709640</v>
      </c>
      <c r="E2984" s="2" t="s">
        <v>59</v>
      </c>
      <c r="F2984" s="2" t="s">
        <v>60</v>
      </c>
      <c r="G2984" s="2" t="s">
        <v>112</v>
      </c>
      <c r="H2984" s="2" t="s">
        <v>5328</v>
      </c>
      <c r="I2984" s="2" t="s">
        <v>2968</v>
      </c>
      <c r="J2984" s="2">
        <v>779570366</v>
      </c>
      <c r="K2984" s="2">
        <v>14</v>
      </c>
      <c r="L2984" s="2" t="s">
        <v>64</v>
      </c>
      <c r="M2984" s="2" t="s">
        <v>65</v>
      </c>
      <c r="N2984" s="3">
        <v>45659.708333333336</v>
      </c>
      <c r="O2984" s="2" t="s">
        <v>66</v>
      </c>
      <c r="Q2984" s="2" t="s">
        <v>67</v>
      </c>
      <c r="R2984" s="3">
        <v>45751.613854166666</v>
      </c>
      <c r="S2984" s="2" t="s">
        <v>162</v>
      </c>
      <c r="T2984" s="2" t="s">
        <v>97</v>
      </c>
      <c r="U2984" s="2" t="s">
        <v>283</v>
      </c>
      <c r="V2984" s="2" t="s">
        <v>15268</v>
      </c>
      <c r="W2984" s="2" t="s">
        <v>119</v>
      </c>
      <c r="X2984" s="2" t="s">
        <v>2524</v>
      </c>
      <c r="Y2984" s="2" t="s">
        <v>7648</v>
      </c>
      <c r="Z2984" s="2" t="s">
        <v>3252</v>
      </c>
      <c r="AA2984" s="2" t="s">
        <v>3253</v>
      </c>
      <c r="AB2984" s="2" t="s">
        <v>76</v>
      </c>
      <c r="AE2984" s="3">
        <v>45751.613877314812</v>
      </c>
      <c r="AF2984" s="2" t="s">
        <v>77</v>
      </c>
      <c r="AH2984" s="2" t="s">
        <v>78</v>
      </c>
      <c r="AI2984" s="2" t="s">
        <v>79</v>
      </c>
      <c r="AJ2984" s="2" t="s">
        <v>1272</v>
      </c>
      <c r="AK2984" s="2" t="s">
        <v>15268</v>
      </c>
      <c r="AL2984" s="2" t="s">
        <v>162</v>
      </c>
      <c r="AM2984" s="3">
        <v>45751.613912037035</v>
      </c>
      <c r="AN2984" s="2" t="s">
        <v>15268</v>
      </c>
      <c r="AP2984" s="2">
        <v>5875384</v>
      </c>
      <c r="AQ2984" s="2" t="s">
        <v>81</v>
      </c>
      <c r="AR2984" s="3">
        <v>45752.68378472222</v>
      </c>
      <c r="AS2984" s="2" t="s">
        <v>82</v>
      </c>
      <c r="AT2984" s="3">
        <v>45753.333333333336</v>
      </c>
      <c r="AU2984" s="2" t="s">
        <v>83</v>
      </c>
      <c r="AV2984" s="2" t="s">
        <v>128</v>
      </c>
      <c r="AW2984" s="2" t="s">
        <v>129</v>
      </c>
      <c r="AX2984" s="2" t="s">
        <v>1211</v>
      </c>
      <c r="AZ2984" s="3">
        <v>45752.68378472222</v>
      </c>
      <c r="BB2984" s="2" t="s">
        <v>253</v>
      </c>
      <c r="BC2984" s="2" t="s">
        <v>254</v>
      </c>
      <c r="BD2984" s="2" t="s">
        <v>255</v>
      </c>
      <c r="BE2984" s="2" t="s">
        <v>2001</v>
      </c>
      <c r="BF2984" s="2" t="s">
        <v>213</v>
      </c>
    </row>
    <row r="2985" spans="1:58" x14ac:dyDescent="0.35">
      <c r="A2985" s="2">
        <v>3046432</v>
      </c>
      <c r="B2985" s="2" t="s">
        <v>1058</v>
      </c>
      <c r="C2985" s="2">
        <v>45493951</v>
      </c>
      <c r="D2985" s="2">
        <v>339149227</v>
      </c>
      <c r="E2985" s="2" t="s">
        <v>59</v>
      </c>
      <c r="F2985" s="2" t="s">
        <v>1058</v>
      </c>
      <c r="G2985" s="2" t="s">
        <v>8830</v>
      </c>
      <c r="H2985" s="2" t="s">
        <v>15269</v>
      </c>
      <c r="I2985" s="2">
        <v>774131103</v>
      </c>
      <c r="J2985" s="2" t="s">
        <v>4272</v>
      </c>
      <c r="K2985" s="2">
        <v>13</v>
      </c>
      <c r="L2985" s="2" t="s">
        <v>64</v>
      </c>
      <c r="M2985" s="2" t="s">
        <v>65</v>
      </c>
      <c r="N2985" s="3">
        <v>45741.625</v>
      </c>
      <c r="O2985" s="2" t="s">
        <v>1061</v>
      </c>
      <c r="Q2985" s="2" t="s">
        <v>67</v>
      </c>
      <c r="R2985" s="3">
        <v>45751.614166666666</v>
      </c>
      <c r="S2985" s="2" t="s">
        <v>6552</v>
      </c>
      <c r="T2985" s="2" t="s">
        <v>598</v>
      </c>
      <c r="U2985" s="2" t="s">
        <v>857</v>
      </c>
      <c r="V2985" s="2" t="s">
        <v>15270</v>
      </c>
      <c r="W2985" s="2" t="s">
        <v>1063</v>
      </c>
      <c r="X2985" s="2" t="s">
        <v>286</v>
      </c>
      <c r="Y2985" s="2" t="s">
        <v>1064</v>
      </c>
      <c r="Z2985" s="2" t="s">
        <v>14980</v>
      </c>
      <c r="AA2985" s="2">
        <v>7003</v>
      </c>
      <c r="AB2985" s="2" t="s">
        <v>76</v>
      </c>
      <c r="AE2985" s="3">
        <v>45751.614317129628</v>
      </c>
      <c r="AF2985" s="2" t="s">
        <v>1067</v>
      </c>
      <c r="AG2985" s="2">
        <v>24</v>
      </c>
      <c r="AH2985" s="2" t="s">
        <v>78</v>
      </c>
      <c r="AI2985" s="2" t="s">
        <v>79</v>
      </c>
      <c r="AJ2985" s="2" t="s">
        <v>2713</v>
      </c>
      <c r="AL2985" s="2" t="s">
        <v>6552</v>
      </c>
      <c r="AM2985" s="3">
        <v>45751.614351851851</v>
      </c>
      <c r="AO2985" s="2" t="s">
        <v>6552</v>
      </c>
      <c r="AP2985" s="2">
        <v>5875385</v>
      </c>
      <c r="AQ2985" s="2" t="s">
        <v>81</v>
      </c>
      <c r="AR2985" s="3">
        <v>45752.579282407409</v>
      </c>
      <c r="AS2985" s="2" t="s">
        <v>82</v>
      </c>
      <c r="AT2985" s="3">
        <v>45751.5625</v>
      </c>
      <c r="AU2985" s="2" t="s">
        <v>127</v>
      </c>
      <c r="AV2985" s="2" t="s">
        <v>292</v>
      </c>
      <c r="AW2985" s="2" t="s">
        <v>293</v>
      </c>
      <c r="AX2985" s="2" t="s">
        <v>294</v>
      </c>
      <c r="AY2985" s="3">
        <v>45752.614317129628</v>
      </c>
      <c r="AZ2985" s="3">
        <v>45752.579282407409</v>
      </c>
      <c r="BA2985" s="2" t="s">
        <v>211</v>
      </c>
      <c r="BB2985" s="2" t="s">
        <v>3410</v>
      </c>
      <c r="BC2985" s="2" t="s">
        <v>864</v>
      </c>
      <c r="BD2985" s="2" t="s">
        <v>3411</v>
      </c>
      <c r="BE2985" s="2" t="s">
        <v>15271</v>
      </c>
      <c r="BF2985" s="2" t="s">
        <v>611</v>
      </c>
    </row>
    <row r="2986" spans="1:58" x14ac:dyDescent="0.35">
      <c r="A2986" s="2">
        <v>3046445</v>
      </c>
      <c r="B2986" s="2" t="s">
        <v>58</v>
      </c>
      <c r="C2986" s="2">
        <v>45424451</v>
      </c>
      <c r="D2986" s="2">
        <v>338548559</v>
      </c>
      <c r="E2986" s="2" t="s">
        <v>59</v>
      </c>
      <c r="F2986" s="2" t="s">
        <v>60</v>
      </c>
      <c r="G2986" s="2" t="s">
        <v>15272</v>
      </c>
      <c r="H2986" s="2" t="s">
        <v>15272</v>
      </c>
      <c r="I2986" s="2">
        <v>777365647</v>
      </c>
      <c r="J2986" s="2" t="s">
        <v>15273</v>
      </c>
      <c r="K2986" s="2">
        <v>20</v>
      </c>
      <c r="L2986" s="2" t="s">
        <v>192</v>
      </c>
      <c r="M2986" s="2" t="s">
        <v>193</v>
      </c>
      <c r="N2986" s="3">
        <v>45740.642650462964</v>
      </c>
      <c r="O2986" s="2" t="s">
        <v>260</v>
      </c>
      <c r="Q2986" s="2" t="s">
        <v>67</v>
      </c>
      <c r="R2986" s="3">
        <v>45751.615486111114</v>
      </c>
      <c r="S2986" s="2" t="s">
        <v>662</v>
      </c>
      <c r="T2986" s="2" t="s">
        <v>196</v>
      </c>
      <c r="U2986" s="2" t="s">
        <v>70</v>
      </c>
      <c r="V2986" s="2" t="s">
        <v>15274</v>
      </c>
      <c r="W2986" s="2" t="s">
        <v>225</v>
      </c>
      <c r="X2986" s="2" t="s">
        <v>912</v>
      </c>
      <c r="Y2986" s="2" t="s">
        <v>6993</v>
      </c>
      <c r="Z2986" s="2" t="s">
        <v>4472</v>
      </c>
      <c r="AA2986" s="2">
        <v>2009</v>
      </c>
      <c r="AB2986" s="2" t="s">
        <v>76</v>
      </c>
      <c r="AE2986" s="3">
        <v>45751.615729166668</v>
      </c>
      <c r="AF2986" s="2" t="s">
        <v>268</v>
      </c>
      <c r="AH2986" s="2" t="s">
        <v>78</v>
      </c>
      <c r="AI2986" s="2" t="s">
        <v>204</v>
      </c>
      <c r="AJ2986" s="2" t="s">
        <v>290</v>
      </c>
      <c r="AK2986" s="2" t="s">
        <v>15275</v>
      </c>
      <c r="AL2986" s="2" t="s">
        <v>662</v>
      </c>
      <c r="AM2986" s="3">
        <v>45751.615787037037</v>
      </c>
      <c r="AO2986" s="2" t="s">
        <v>662</v>
      </c>
      <c r="AP2986" s="2">
        <v>5875387</v>
      </c>
      <c r="AQ2986" s="2" t="s">
        <v>81</v>
      </c>
      <c r="AR2986" s="3">
        <v>45752.491018518522</v>
      </c>
      <c r="AS2986" s="2" t="s">
        <v>82</v>
      </c>
      <c r="AT2986" s="3">
        <v>45751.333333333336</v>
      </c>
      <c r="AU2986" s="2" t="s">
        <v>83</v>
      </c>
      <c r="AV2986" s="2" t="s">
        <v>916</v>
      </c>
      <c r="AW2986" s="2" t="s">
        <v>917</v>
      </c>
      <c r="AX2986" s="2" t="s">
        <v>8216</v>
      </c>
      <c r="AZ2986" s="3">
        <v>45752.491018518522</v>
      </c>
      <c r="BB2986" s="2" t="s">
        <v>432</v>
      </c>
      <c r="BC2986" s="2" t="s">
        <v>433</v>
      </c>
      <c r="BD2986" s="2" t="s">
        <v>187</v>
      </c>
      <c r="BE2986" s="2" t="s">
        <v>4898</v>
      </c>
      <c r="BF2986" s="2" t="s">
        <v>611</v>
      </c>
    </row>
    <row r="2987" spans="1:58" x14ac:dyDescent="0.35">
      <c r="A2987" s="2">
        <v>3046447</v>
      </c>
      <c r="B2987" s="2" t="s">
        <v>58</v>
      </c>
      <c r="C2987" s="2">
        <v>59561</v>
      </c>
      <c r="D2987" s="2">
        <v>338206986</v>
      </c>
      <c r="E2987" s="2" t="s">
        <v>59</v>
      </c>
      <c r="F2987" s="2" t="s">
        <v>60</v>
      </c>
      <c r="G2987" s="2" t="s">
        <v>112</v>
      </c>
      <c r="H2987" s="2" t="s">
        <v>15276</v>
      </c>
      <c r="I2987" s="2" t="s">
        <v>15277</v>
      </c>
      <c r="J2987" s="2" t="s">
        <v>114</v>
      </c>
      <c r="K2987" s="2">
        <v>12</v>
      </c>
      <c r="L2987" s="2" t="s">
        <v>844</v>
      </c>
      <c r="M2987" s="2" t="s">
        <v>65</v>
      </c>
      <c r="N2987" s="3">
        <v>44904.403171296297</v>
      </c>
      <c r="O2987" s="2" t="s">
        <v>845</v>
      </c>
      <c r="Q2987" s="2" t="s">
        <v>67</v>
      </c>
      <c r="R2987" s="3">
        <v>45751.617754629631</v>
      </c>
      <c r="S2987" s="2" t="s">
        <v>13702</v>
      </c>
      <c r="T2987" s="2" t="s">
        <v>2097</v>
      </c>
      <c r="U2987" s="2" t="s">
        <v>1518</v>
      </c>
      <c r="V2987" s="2" t="s">
        <v>114</v>
      </c>
      <c r="W2987" s="2" t="s">
        <v>72</v>
      </c>
      <c r="X2987" s="2" t="s">
        <v>439</v>
      </c>
      <c r="Y2987" s="2" t="s">
        <v>2195</v>
      </c>
      <c r="Z2987" s="2" t="s">
        <v>888</v>
      </c>
      <c r="AA2987" s="2" t="s">
        <v>888</v>
      </c>
      <c r="AB2987" s="2" t="s">
        <v>888</v>
      </c>
      <c r="AE2987" s="3">
        <v>45751.797476851854</v>
      </c>
      <c r="AF2987" s="2" t="s">
        <v>77</v>
      </c>
      <c r="AH2987" s="2" t="s">
        <v>78</v>
      </c>
      <c r="AI2987" s="2" t="s">
        <v>58</v>
      </c>
      <c r="AJ2987" s="2" t="s">
        <v>269</v>
      </c>
      <c r="AK2987" s="2" t="s">
        <v>15278</v>
      </c>
      <c r="AL2987" s="2" t="s">
        <v>891</v>
      </c>
      <c r="AM2987" s="3">
        <v>45751.79755787037</v>
      </c>
      <c r="AN2987" s="2" t="s">
        <v>15278</v>
      </c>
      <c r="AO2987" s="2" t="s">
        <v>891</v>
      </c>
      <c r="AP2987" s="2">
        <v>5875838</v>
      </c>
      <c r="AQ2987" s="2" t="s">
        <v>81</v>
      </c>
      <c r="AR2987" s="3">
        <v>45752.677060185182</v>
      </c>
      <c r="AS2987" s="2" t="s">
        <v>82</v>
      </c>
      <c r="AT2987" s="3">
        <v>45751.5625</v>
      </c>
      <c r="AU2987" s="2" t="s">
        <v>83</v>
      </c>
      <c r="AV2987" s="2" t="s">
        <v>446</v>
      </c>
      <c r="AW2987" s="2" t="s">
        <v>447</v>
      </c>
      <c r="AX2987" s="2" t="s">
        <v>2491</v>
      </c>
      <c r="AZ2987" s="3">
        <v>45752.677060185182</v>
      </c>
      <c r="BB2987" s="2" t="s">
        <v>15279</v>
      </c>
      <c r="BC2987" s="2" t="s">
        <v>15280</v>
      </c>
      <c r="BD2987" s="2" t="s">
        <v>15281</v>
      </c>
      <c r="BE2987" s="2" t="s">
        <v>15282</v>
      </c>
      <c r="BF2987" s="2" t="s">
        <v>891</v>
      </c>
    </row>
    <row r="2988" spans="1:58" x14ac:dyDescent="0.35">
      <c r="A2988" s="2">
        <v>3046448</v>
      </c>
      <c r="B2988" s="2" t="s">
        <v>550</v>
      </c>
      <c r="C2988" s="2">
        <v>42709561</v>
      </c>
      <c r="D2988" s="2">
        <v>339709396</v>
      </c>
      <c r="E2988" s="2" t="s">
        <v>59</v>
      </c>
      <c r="F2988" s="2" t="s">
        <v>60</v>
      </c>
      <c r="G2988" s="2" t="s">
        <v>112</v>
      </c>
      <c r="H2988" s="2" t="s">
        <v>2737</v>
      </c>
      <c r="I2988" s="2">
        <v>777680682</v>
      </c>
      <c r="J2988" s="2" t="s">
        <v>15283</v>
      </c>
      <c r="K2988" s="2">
        <v>14</v>
      </c>
      <c r="L2988" s="2" t="s">
        <v>64</v>
      </c>
      <c r="M2988" s="2" t="s">
        <v>65</v>
      </c>
      <c r="N2988" s="3">
        <v>45678.416666666664</v>
      </c>
      <c r="O2988" s="2" t="s">
        <v>614</v>
      </c>
      <c r="Q2988" s="2" t="s">
        <v>67</v>
      </c>
      <c r="R2988" s="3">
        <v>45751.618194444447</v>
      </c>
      <c r="S2988" s="2" t="s">
        <v>6297</v>
      </c>
      <c r="T2988" s="2" t="s">
        <v>488</v>
      </c>
      <c r="U2988" s="2" t="s">
        <v>1206</v>
      </c>
      <c r="V2988" s="2" t="s">
        <v>15284</v>
      </c>
      <c r="W2988" s="2" t="s">
        <v>119</v>
      </c>
      <c r="X2988" s="2" t="s">
        <v>120</v>
      </c>
      <c r="Y2988" s="2" t="s">
        <v>5995</v>
      </c>
      <c r="Z2988" s="2" t="s">
        <v>122</v>
      </c>
      <c r="AA2988" s="2" t="s">
        <v>2066</v>
      </c>
      <c r="AB2988" s="2" t="s">
        <v>76</v>
      </c>
      <c r="AE2988" s="3">
        <v>45751.61917824074</v>
      </c>
      <c r="AF2988" s="2" t="s">
        <v>77</v>
      </c>
      <c r="AH2988" s="2" t="s">
        <v>78</v>
      </c>
      <c r="AI2988" s="2" t="s">
        <v>125</v>
      </c>
      <c r="AJ2988" s="2" t="s">
        <v>493</v>
      </c>
      <c r="AK2988" s="2" t="s">
        <v>15285</v>
      </c>
      <c r="AL2988" s="2" t="s">
        <v>6297</v>
      </c>
      <c r="AM2988" s="3">
        <v>45751.619247685187</v>
      </c>
      <c r="AO2988" s="2" t="s">
        <v>6297</v>
      </c>
      <c r="AP2988" s="2">
        <v>5875401</v>
      </c>
      <c r="AQ2988" s="2" t="s">
        <v>81</v>
      </c>
      <c r="AR2988" s="3">
        <v>45752.534837962965</v>
      </c>
      <c r="AS2988" s="2" t="s">
        <v>82</v>
      </c>
      <c r="AT2988" s="3">
        <v>45751.5625</v>
      </c>
      <c r="AU2988" s="2" t="s">
        <v>127</v>
      </c>
      <c r="AV2988" s="2" t="s">
        <v>128</v>
      </c>
      <c r="AW2988" s="2" t="s">
        <v>129</v>
      </c>
      <c r="AX2988" s="2" t="s">
        <v>1211</v>
      </c>
      <c r="AZ2988" s="3">
        <v>45752.534837962965</v>
      </c>
      <c r="BB2988" s="2" t="s">
        <v>185</v>
      </c>
      <c r="BC2988" s="2" t="s">
        <v>186</v>
      </c>
      <c r="BD2988" s="2" t="s">
        <v>187</v>
      </c>
      <c r="BE2988" s="2" t="s">
        <v>15286</v>
      </c>
      <c r="BF2988" s="2" t="s">
        <v>189</v>
      </c>
    </row>
    <row r="2989" spans="1:58" x14ac:dyDescent="0.35">
      <c r="A2989" s="2">
        <v>3046449</v>
      </c>
      <c r="B2989" s="2" t="s">
        <v>58</v>
      </c>
      <c r="C2989" s="2">
        <v>33482251</v>
      </c>
      <c r="D2989" s="2">
        <v>338242455</v>
      </c>
      <c r="E2989" s="2" t="s">
        <v>59</v>
      </c>
      <c r="F2989" s="2" t="s">
        <v>60</v>
      </c>
      <c r="G2989" s="2" t="s">
        <v>4041</v>
      </c>
      <c r="H2989" s="2" t="s">
        <v>15287</v>
      </c>
      <c r="I2989" s="2">
        <v>776573135</v>
      </c>
      <c r="J2989" s="2" t="s">
        <v>4318</v>
      </c>
      <c r="K2989" s="2">
        <v>12</v>
      </c>
      <c r="L2989" s="2" t="s">
        <v>64</v>
      </c>
      <c r="M2989" s="2" t="s">
        <v>65</v>
      </c>
      <c r="N2989" s="3">
        <v>44835</v>
      </c>
      <c r="O2989" s="2" t="s">
        <v>66</v>
      </c>
      <c r="Q2989" s="2" t="s">
        <v>67</v>
      </c>
      <c r="R2989" s="3">
        <v>45751.618692129632</v>
      </c>
      <c r="S2989" s="2" t="s">
        <v>8953</v>
      </c>
      <c r="T2989" s="2" t="s">
        <v>69</v>
      </c>
      <c r="U2989" s="2" t="s">
        <v>70</v>
      </c>
      <c r="V2989" s="2" t="s">
        <v>15288</v>
      </c>
      <c r="W2989" s="2" t="s">
        <v>72</v>
      </c>
      <c r="X2989" s="2" t="s">
        <v>73</v>
      </c>
      <c r="Y2989" s="2" t="s">
        <v>3286</v>
      </c>
      <c r="Z2989" s="2" t="s">
        <v>691</v>
      </c>
      <c r="AA2989" s="2" t="s">
        <v>3287</v>
      </c>
      <c r="AB2989" s="2" t="s">
        <v>3287</v>
      </c>
      <c r="AC2989" s="2">
        <v>2785</v>
      </c>
      <c r="AE2989" s="3">
        <v>45751.618715277778</v>
      </c>
      <c r="AF2989" s="2" t="s">
        <v>77</v>
      </c>
      <c r="AH2989" s="2" t="s">
        <v>78</v>
      </c>
      <c r="AI2989" s="2" t="s">
        <v>79</v>
      </c>
      <c r="AJ2989" s="2" t="s">
        <v>105</v>
      </c>
      <c r="AK2989" s="2" t="s">
        <v>15288</v>
      </c>
      <c r="AL2989" s="2" t="s">
        <v>8953</v>
      </c>
      <c r="AM2989" s="3">
        <v>45751.618750000001</v>
      </c>
      <c r="AN2989" s="2" t="s">
        <v>15288</v>
      </c>
      <c r="AP2989" s="2">
        <v>5875397</v>
      </c>
      <c r="AQ2989" s="2" t="s">
        <v>81</v>
      </c>
      <c r="AR2989" s="3">
        <v>45752.658564814818</v>
      </c>
      <c r="AS2989" s="2" t="s">
        <v>82</v>
      </c>
      <c r="AT2989" s="3">
        <v>45753.333333333336</v>
      </c>
      <c r="AU2989" s="2" t="s">
        <v>83</v>
      </c>
      <c r="AV2989" s="2" t="s">
        <v>84</v>
      </c>
      <c r="AW2989" s="2" t="s">
        <v>85</v>
      </c>
      <c r="AX2989" s="2" t="s">
        <v>13227</v>
      </c>
      <c r="AZ2989" s="3">
        <v>45752.658564814818</v>
      </c>
      <c r="BB2989" s="2" t="s">
        <v>295</v>
      </c>
      <c r="BC2989" s="2" t="s">
        <v>296</v>
      </c>
      <c r="BD2989" s="2" t="s">
        <v>297</v>
      </c>
      <c r="BE2989" s="2" t="s">
        <v>15289</v>
      </c>
      <c r="BF2989" s="2" t="s">
        <v>91</v>
      </c>
    </row>
    <row r="2990" spans="1:58" x14ac:dyDescent="0.35">
      <c r="A2990" s="2">
        <v>3046450</v>
      </c>
      <c r="B2990" s="2" t="s">
        <v>58</v>
      </c>
      <c r="C2990" s="2">
        <v>42487061</v>
      </c>
      <c r="D2990" s="2">
        <v>338569475</v>
      </c>
      <c r="E2990" s="2" t="s">
        <v>59</v>
      </c>
      <c r="F2990" s="2" t="s">
        <v>60</v>
      </c>
      <c r="G2990" s="2" t="s">
        <v>15290</v>
      </c>
      <c r="H2990" s="2" t="s">
        <v>6163</v>
      </c>
      <c r="I2990" s="2">
        <v>776027421</v>
      </c>
      <c r="J2990" s="2" t="s">
        <v>15291</v>
      </c>
      <c r="K2990" s="2">
        <v>12</v>
      </c>
      <c r="L2990" s="2" t="s">
        <v>64</v>
      </c>
      <c r="M2990" s="2" t="s">
        <v>65</v>
      </c>
      <c r="N2990" s="3">
        <v>45309.677847222221</v>
      </c>
      <c r="O2990" s="2" t="s">
        <v>66</v>
      </c>
      <c r="Q2990" s="2" t="s">
        <v>67</v>
      </c>
      <c r="R2990" s="3">
        <v>45751.61891203704</v>
      </c>
      <c r="S2990" s="2" t="s">
        <v>6492</v>
      </c>
      <c r="T2990" s="2" t="s">
        <v>97</v>
      </c>
      <c r="U2990" s="2" t="s">
        <v>283</v>
      </c>
      <c r="V2990" s="2" t="s">
        <v>15292</v>
      </c>
      <c r="W2990" s="2" t="s">
        <v>72</v>
      </c>
      <c r="X2990" s="2" t="s">
        <v>143</v>
      </c>
      <c r="Y2990" s="2" t="s">
        <v>12607</v>
      </c>
      <c r="Z2990" s="2" t="s">
        <v>4341</v>
      </c>
      <c r="AA2990" s="2" t="s">
        <v>9745</v>
      </c>
      <c r="AB2990" s="2" t="s">
        <v>76</v>
      </c>
      <c r="AE2990" s="3">
        <v>45751.618923611109</v>
      </c>
      <c r="AF2990" s="2" t="s">
        <v>77</v>
      </c>
      <c r="AH2990" s="2" t="s">
        <v>103</v>
      </c>
      <c r="AI2990" s="2" t="s">
        <v>79</v>
      </c>
      <c r="AJ2990" s="2" t="s">
        <v>586</v>
      </c>
      <c r="AK2990" s="2" t="s">
        <v>15293</v>
      </c>
      <c r="AL2990" s="2" t="s">
        <v>6492</v>
      </c>
      <c r="AM2990" s="3">
        <v>45751.618958333333</v>
      </c>
      <c r="AN2990" s="2" t="s">
        <v>15293</v>
      </c>
      <c r="AP2990" s="2">
        <v>5875398</v>
      </c>
      <c r="AQ2990" s="2" t="s">
        <v>81</v>
      </c>
      <c r="AR2990" s="3">
        <v>45752.610069444447</v>
      </c>
      <c r="AS2990" s="2" t="s">
        <v>82</v>
      </c>
      <c r="AT2990" s="3">
        <v>45753.333333333336</v>
      </c>
      <c r="AU2990" s="2" t="s">
        <v>83</v>
      </c>
      <c r="AV2990" s="2" t="s">
        <v>149</v>
      </c>
      <c r="AW2990" s="2" t="s">
        <v>150</v>
      </c>
      <c r="AX2990" s="2" t="s">
        <v>8380</v>
      </c>
      <c r="AZ2990" s="3">
        <v>45752.610069444447</v>
      </c>
      <c r="BB2990" s="2" t="s">
        <v>2319</v>
      </c>
      <c r="BC2990" s="2" t="s">
        <v>2320</v>
      </c>
      <c r="BD2990" s="2" t="s">
        <v>2321</v>
      </c>
      <c r="BE2990" s="2" t="s">
        <v>15294</v>
      </c>
      <c r="BF2990" s="2" t="s">
        <v>91</v>
      </c>
    </row>
    <row r="2991" spans="1:58" x14ac:dyDescent="0.35">
      <c r="A2991" s="2">
        <v>3046451</v>
      </c>
      <c r="B2991" s="2" t="s">
        <v>58</v>
      </c>
      <c r="C2991" s="2">
        <v>42103421</v>
      </c>
      <c r="D2991" s="2">
        <v>338031394</v>
      </c>
      <c r="E2991" s="2" t="s">
        <v>59</v>
      </c>
      <c r="F2991" s="2" t="s">
        <v>60</v>
      </c>
      <c r="G2991" s="2" t="s">
        <v>1795</v>
      </c>
      <c r="H2991" s="2" t="s">
        <v>15295</v>
      </c>
      <c r="I2991" s="2">
        <v>783856671</v>
      </c>
      <c r="J2991" s="2" t="s">
        <v>15296</v>
      </c>
      <c r="K2991" s="2">
        <v>13</v>
      </c>
      <c r="L2991" s="2" t="s">
        <v>64</v>
      </c>
      <c r="M2991" s="2" t="s">
        <v>65</v>
      </c>
      <c r="N2991" s="3">
        <v>45248.75</v>
      </c>
      <c r="O2991" s="2" t="s">
        <v>95</v>
      </c>
      <c r="Q2991" s="2" t="s">
        <v>67</v>
      </c>
      <c r="R2991" s="3">
        <v>45751.618993055556</v>
      </c>
      <c r="S2991" s="2" t="s">
        <v>3651</v>
      </c>
      <c r="T2991" s="2" t="s">
        <v>69</v>
      </c>
      <c r="U2991" s="2" t="s">
        <v>70</v>
      </c>
      <c r="V2991" s="2" t="s">
        <v>15297</v>
      </c>
      <c r="W2991" s="2" t="s">
        <v>872</v>
      </c>
      <c r="X2991" s="2" t="s">
        <v>1216</v>
      </c>
      <c r="Y2991" s="2" t="s">
        <v>7420</v>
      </c>
      <c r="Z2991" s="2" t="s">
        <v>306</v>
      </c>
      <c r="AA2991" s="2">
        <v>7000</v>
      </c>
      <c r="AB2991" s="2" t="s">
        <v>76</v>
      </c>
      <c r="AE2991" s="3">
        <v>45751.619004629632</v>
      </c>
      <c r="AF2991" s="2" t="s">
        <v>77</v>
      </c>
      <c r="AH2991" s="2" t="s">
        <v>78</v>
      </c>
      <c r="AI2991" s="2" t="s">
        <v>79</v>
      </c>
      <c r="AJ2991" s="2" t="s">
        <v>586</v>
      </c>
      <c r="AK2991" s="2" t="s">
        <v>4084</v>
      </c>
      <c r="AL2991" s="2" t="s">
        <v>3651</v>
      </c>
      <c r="AM2991" s="3">
        <v>45751.619039351855</v>
      </c>
      <c r="AN2991" s="2" t="s">
        <v>4084</v>
      </c>
      <c r="AP2991" s="2">
        <v>5875399</v>
      </c>
      <c r="AQ2991" s="2" t="s">
        <v>81</v>
      </c>
      <c r="AR2991" s="3">
        <v>45752.506562499999</v>
      </c>
      <c r="AS2991" s="2" t="s">
        <v>82</v>
      </c>
      <c r="AT2991" s="3">
        <v>45753.333333333336</v>
      </c>
      <c r="AU2991" s="2" t="s">
        <v>83</v>
      </c>
      <c r="AV2991" s="2" t="s">
        <v>1164</v>
      </c>
      <c r="AW2991" s="2" t="s">
        <v>1165</v>
      </c>
      <c r="AX2991" s="2" t="s">
        <v>1219</v>
      </c>
      <c r="AZ2991" s="3">
        <v>45752.506562499999</v>
      </c>
      <c r="BB2991" s="2" t="s">
        <v>792</v>
      </c>
      <c r="BC2991" s="2" t="s">
        <v>793</v>
      </c>
      <c r="BD2991" s="2" t="s">
        <v>794</v>
      </c>
      <c r="BE2991" s="2" t="s">
        <v>15298</v>
      </c>
      <c r="BF2991" s="2" t="s">
        <v>189</v>
      </c>
    </row>
    <row r="2992" spans="1:58" x14ac:dyDescent="0.35">
      <c r="A2992" s="2">
        <v>3046452</v>
      </c>
      <c r="B2992" s="2" t="s">
        <v>58</v>
      </c>
      <c r="C2992" s="2">
        <v>44074911</v>
      </c>
      <c r="D2992" s="2">
        <v>339363258</v>
      </c>
      <c r="E2992" s="2" t="s">
        <v>59</v>
      </c>
      <c r="F2992" s="2" t="s">
        <v>60</v>
      </c>
      <c r="G2992" s="2" t="s">
        <v>15299</v>
      </c>
      <c r="H2992" s="2" t="s">
        <v>15299</v>
      </c>
      <c r="I2992" s="2">
        <v>775710921</v>
      </c>
      <c r="J2992" s="2" t="s">
        <v>15300</v>
      </c>
      <c r="K2992" s="2">
        <v>20</v>
      </c>
      <c r="L2992" s="2" t="s">
        <v>192</v>
      </c>
      <c r="M2992" s="2" t="s">
        <v>193</v>
      </c>
      <c r="N2992" s="3">
        <v>45566.459432870368</v>
      </c>
      <c r="O2992" s="2" t="s">
        <v>260</v>
      </c>
      <c r="Q2992" s="2" t="s">
        <v>67</v>
      </c>
      <c r="R2992" s="3">
        <v>45751.619502314818</v>
      </c>
      <c r="S2992" s="2" t="s">
        <v>195</v>
      </c>
      <c r="T2992" s="2" t="s">
        <v>196</v>
      </c>
      <c r="U2992" s="2" t="s">
        <v>529</v>
      </c>
      <c r="V2992" s="2" t="s">
        <v>15301</v>
      </c>
      <c r="W2992" s="2" t="s">
        <v>72</v>
      </c>
      <c r="X2992" s="2" t="s">
        <v>143</v>
      </c>
      <c r="Y2992" s="2" t="s">
        <v>2662</v>
      </c>
      <c r="Z2992" s="2" t="s">
        <v>2547</v>
      </c>
      <c r="AA2992" s="2" t="s">
        <v>2548</v>
      </c>
      <c r="AB2992" s="2" t="s">
        <v>76</v>
      </c>
      <c r="AE2992" s="3">
        <v>45751.619513888887</v>
      </c>
      <c r="AF2992" s="2" t="s">
        <v>203</v>
      </c>
      <c r="AG2992" s="2">
        <v>48</v>
      </c>
      <c r="AH2992" s="2" t="s">
        <v>78</v>
      </c>
      <c r="AI2992" s="2" t="s">
        <v>204</v>
      </c>
      <c r="AJ2992" s="2" t="s">
        <v>290</v>
      </c>
      <c r="AK2992" s="2" t="s">
        <v>15302</v>
      </c>
      <c r="AL2992" s="2" t="s">
        <v>195</v>
      </c>
      <c r="AM2992" s="3">
        <v>45751.61954861111</v>
      </c>
      <c r="AN2992" s="2" t="s">
        <v>15302</v>
      </c>
      <c r="AP2992" s="2">
        <v>5875403</v>
      </c>
      <c r="AQ2992" s="2" t="s">
        <v>81</v>
      </c>
      <c r="AR2992" s="3">
        <v>45752.588263888887</v>
      </c>
      <c r="AS2992" s="2" t="s">
        <v>82</v>
      </c>
      <c r="AT2992" s="3">
        <v>45753.333333333336</v>
      </c>
      <c r="AU2992" s="2" t="s">
        <v>83</v>
      </c>
      <c r="AV2992" s="2" t="s">
        <v>149</v>
      </c>
      <c r="AW2992" s="2" t="s">
        <v>150</v>
      </c>
      <c r="AX2992" s="2" t="s">
        <v>15212</v>
      </c>
      <c r="AY2992" s="3">
        <v>45753.619513888887</v>
      </c>
      <c r="AZ2992" s="3">
        <v>45752.588263888887</v>
      </c>
      <c r="BA2992" s="2" t="s">
        <v>211</v>
      </c>
      <c r="BB2992" s="2" t="s">
        <v>994</v>
      </c>
      <c r="BC2992" s="2" t="s">
        <v>358</v>
      </c>
      <c r="BD2992" s="2" t="s">
        <v>359</v>
      </c>
      <c r="BE2992" s="2" t="s">
        <v>15303</v>
      </c>
      <c r="BF2992" s="2" t="s">
        <v>718</v>
      </c>
    </row>
    <row r="2993" spans="1:58" x14ac:dyDescent="0.35">
      <c r="A2993" s="2">
        <v>3046453</v>
      </c>
      <c r="B2993" s="2" t="s">
        <v>111</v>
      </c>
      <c r="C2993" s="2">
        <v>35493781</v>
      </c>
      <c r="D2993" s="2">
        <v>339715305</v>
      </c>
      <c r="E2993" s="2" t="s">
        <v>59</v>
      </c>
      <c r="F2993" s="2" t="s">
        <v>60</v>
      </c>
      <c r="G2993" s="2" t="s">
        <v>1795</v>
      </c>
      <c r="H2993" s="2" t="s">
        <v>1834</v>
      </c>
      <c r="I2993" s="2">
        <v>776067141</v>
      </c>
      <c r="J2993" s="2" t="s">
        <v>15296</v>
      </c>
      <c r="K2993" s="2">
        <v>14</v>
      </c>
      <c r="L2993" s="2" t="s">
        <v>64</v>
      </c>
      <c r="M2993" s="2" t="s">
        <v>65</v>
      </c>
      <c r="N2993" s="3">
        <v>43620.666666666664</v>
      </c>
      <c r="O2993" s="2" t="s">
        <v>115</v>
      </c>
      <c r="Q2993" s="2" t="s">
        <v>67</v>
      </c>
      <c r="R2993" s="3">
        <v>45751.619722222225</v>
      </c>
      <c r="S2993" s="2" t="s">
        <v>580</v>
      </c>
      <c r="T2993" s="2" t="s">
        <v>97</v>
      </c>
      <c r="U2993" s="2" t="s">
        <v>70</v>
      </c>
      <c r="V2993" s="2" t="s">
        <v>15304</v>
      </c>
      <c r="W2993" s="2" t="s">
        <v>119</v>
      </c>
      <c r="X2993" s="2" t="s">
        <v>119</v>
      </c>
      <c r="Y2993" s="2" t="s">
        <v>1174</v>
      </c>
      <c r="Z2993" s="2" t="s">
        <v>509</v>
      </c>
      <c r="AA2993" s="2" t="s">
        <v>1175</v>
      </c>
      <c r="AB2993" s="2" t="s">
        <v>76</v>
      </c>
      <c r="AE2993" s="3">
        <v>45751.619733796295</v>
      </c>
      <c r="AF2993" s="2" t="s">
        <v>77</v>
      </c>
      <c r="AH2993" s="2" t="s">
        <v>103</v>
      </c>
      <c r="AI2993" s="2" t="s">
        <v>79</v>
      </c>
      <c r="AJ2993" s="2" t="s">
        <v>381</v>
      </c>
      <c r="AK2993" s="2" t="s">
        <v>15305</v>
      </c>
      <c r="AL2993" s="2" t="s">
        <v>580</v>
      </c>
      <c r="AM2993" s="3">
        <v>45751.619768518518</v>
      </c>
      <c r="AN2993" s="2" t="s">
        <v>15305</v>
      </c>
      <c r="AP2993" s="2">
        <v>5875404</v>
      </c>
      <c r="AQ2993" s="2" t="s">
        <v>81</v>
      </c>
      <c r="AR2993" s="3">
        <v>45752.521851851852</v>
      </c>
      <c r="AS2993" s="2" t="s">
        <v>82</v>
      </c>
      <c r="AT2993" s="3">
        <v>45753.333333333336</v>
      </c>
      <c r="AU2993" s="2" t="s">
        <v>83</v>
      </c>
      <c r="AV2993" s="2" t="s">
        <v>1546</v>
      </c>
      <c r="AW2993" s="2" t="s">
        <v>1547</v>
      </c>
      <c r="AX2993" s="2" t="s">
        <v>1548</v>
      </c>
      <c r="AZ2993" s="3">
        <v>45752.521851851852</v>
      </c>
      <c r="BB2993" s="2" t="s">
        <v>2715</v>
      </c>
      <c r="BC2993" s="2" t="s">
        <v>1876</v>
      </c>
      <c r="BD2993" s="2" t="s">
        <v>2716</v>
      </c>
      <c r="BE2993" s="2" t="s">
        <v>15306</v>
      </c>
      <c r="BF2993" s="2" t="s">
        <v>398</v>
      </c>
    </row>
    <row r="2994" spans="1:58" x14ac:dyDescent="0.35">
      <c r="A2994" s="2">
        <v>3046454</v>
      </c>
      <c r="B2994" s="2" t="s">
        <v>58</v>
      </c>
      <c r="C2994" s="2">
        <v>38857591</v>
      </c>
      <c r="D2994" s="2">
        <v>338713690</v>
      </c>
      <c r="E2994" s="2" t="s">
        <v>59</v>
      </c>
      <c r="F2994" s="2" t="s">
        <v>60</v>
      </c>
      <c r="G2994" s="2" t="s">
        <v>6188</v>
      </c>
      <c r="H2994" s="2" t="s">
        <v>2791</v>
      </c>
      <c r="I2994" s="2">
        <v>772451700</v>
      </c>
      <c r="J2994" s="2" t="s">
        <v>15307</v>
      </c>
      <c r="K2994" s="2">
        <v>13</v>
      </c>
      <c r="L2994" s="2" t="s">
        <v>64</v>
      </c>
      <c r="M2994" s="2" t="s">
        <v>65</v>
      </c>
      <c r="N2994" s="3">
        <v>45407.674016203702</v>
      </c>
      <c r="O2994" s="2" t="s">
        <v>66</v>
      </c>
      <c r="Q2994" s="2" t="s">
        <v>67</v>
      </c>
      <c r="R2994" s="3">
        <v>45751.620115740741</v>
      </c>
      <c r="S2994" s="2" t="s">
        <v>3922</v>
      </c>
      <c r="T2994" s="2" t="s">
        <v>69</v>
      </c>
      <c r="U2994" s="2" t="s">
        <v>70</v>
      </c>
      <c r="V2994" s="2" t="s">
        <v>15308</v>
      </c>
      <c r="W2994" s="2" t="s">
        <v>263</v>
      </c>
      <c r="X2994" s="2" t="s">
        <v>304</v>
      </c>
      <c r="Y2994" s="2" t="s">
        <v>9400</v>
      </c>
      <c r="Z2994" s="2" t="s">
        <v>351</v>
      </c>
      <c r="AA2994" s="2" t="s">
        <v>15309</v>
      </c>
      <c r="AB2994" s="2" t="s">
        <v>15310</v>
      </c>
      <c r="AC2994" s="2">
        <v>34</v>
      </c>
      <c r="AE2994" s="3">
        <v>45751.620127314818</v>
      </c>
      <c r="AF2994" s="2" t="s">
        <v>77</v>
      </c>
      <c r="AH2994" s="2" t="s">
        <v>78</v>
      </c>
      <c r="AI2994" s="2" t="s">
        <v>79</v>
      </c>
      <c r="AJ2994" s="2" t="s">
        <v>1272</v>
      </c>
      <c r="AK2994" s="2" t="s">
        <v>15308</v>
      </c>
      <c r="AL2994" s="2" t="s">
        <v>3922</v>
      </c>
      <c r="AM2994" s="3">
        <v>45751.620173611111</v>
      </c>
      <c r="AN2994" s="2" t="s">
        <v>15308</v>
      </c>
      <c r="AP2994" s="2">
        <v>5875405</v>
      </c>
      <c r="AQ2994" s="2" t="s">
        <v>81</v>
      </c>
      <c r="AR2994" s="3">
        <v>45752.603182870371</v>
      </c>
      <c r="AS2994" s="2" t="s">
        <v>82</v>
      </c>
      <c r="AT2994" s="3">
        <v>45753.333333333336</v>
      </c>
      <c r="AU2994" s="2" t="s">
        <v>83</v>
      </c>
      <c r="AV2994" s="2" t="s">
        <v>308</v>
      </c>
      <c r="AW2994" s="2" t="s">
        <v>309</v>
      </c>
      <c r="AX2994" s="2" t="s">
        <v>1018</v>
      </c>
      <c r="AZ2994" s="3">
        <v>45752.603182870371</v>
      </c>
      <c r="BB2994" s="2" t="s">
        <v>311</v>
      </c>
      <c r="BC2994" s="2" t="s">
        <v>312</v>
      </c>
      <c r="BD2994" s="2" t="s">
        <v>313</v>
      </c>
      <c r="BE2994" s="2" t="s">
        <v>312</v>
      </c>
      <c r="BF2994" s="2" t="s">
        <v>416</v>
      </c>
    </row>
    <row r="2995" spans="1:58" x14ac:dyDescent="0.35">
      <c r="A2995" s="2">
        <v>3046465</v>
      </c>
      <c r="B2995" s="2" t="s">
        <v>58</v>
      </c>
      <c r="C2995" s="2">
        <v>39035131</v>
      </c>
      <c r="D2995" s="2">
        <v>338426749</v>
      </c>
      <c r="E2995" s="2" t="s">
        <v>59</v>
      </c>
      <c r="F2995" s="2" t="s">
        <v>60</v>
      </c>
      <c r="G2995" s="2" t="s">
        <v>764</v>
      </c>
      <c r="H2995" s="2" t="s">
        <v>15311</v>
      </c>
      <c r="I2995" s="2">
        <v>771311386</v>
      </c>
      <c r="J2995" s="2" t="s">
        <v>14725</v>
      </c>
      <c r="K2995" s="2">
        <v>13</v>
      </c>
      <c r="L2995" s="2" t="s">
        <v>518</v>
      </c>
      <c r="M2995" s="2" t="s">
        <v>65</v>
      </c>
      <c r="N2995" s="3">
        <v>44835</v>
      </c>
      <c r="O2995" s="2" t="s">
        <v>66</v>
      </c>
      <c r="Q2995" s="2" t="s">
        <v>67</v>
      </c>
      <c r="R2995" s="3">
        <v>45751.623159722221</v>
      </c>
      <c r="S2995" s="2" t="s">
        <v>1595</v>
      </c>
      <c r="T2995" s="2" t="s">
        <v>97</v>
      </c>
      <c r="U2995" s="2" t="s">
        <v>70</v>
      </c>
      <c r="V2995" s="2" t="s">
        <v>15312</v>
      </c>
      <c r="W2995" s="2" t="s">
        <v>285</v>
      </c>
      <c r="X2995" s="2" t="s">
        <v>286</v>
      </c>
      <c r="Y2995" s="2" t="s">
        <v>3032</v>
      </c>
      <c r="Z2995" s="2" t="s">
        <v>767</v>
      </c>
      <c r="AA2995" s="2" t="s">
        <v>767</v>
      </c>
      <c r="AB2995" s="2" t="s">
        <v>15313</v>
      </c>
      <c r="AE2995" s="3">
        <v>45751.623182870368</v>
      </c>
      <c r="AF2995" s="2" t="s">
        <v>77</v>
      </c>
      <c r="AH2995" s="2" t="s">
        <v>103</v>
      </c>
      <c r="AI2995" s="2" t="s">
        <v>58</v>
      </c>
      <c r="AJ2995" s="2" t="s">
        <v>105</v>
      </c>
      <c r="AK2995" s="2" t="s">
        <v>7678</v>
      </c>
      <c r="AL2995" s="2" t="s">
        <v>1595</v>
      </c>
      <c r="AM2995" s="3">
        <v>45751.623217592591</v>
      </c>
      <c r="AN2995" s="2" t="s">
        <v>7678</v>
      </c>
      <c r="AP2995" s="2">
        <v>5875409</v>
      </c>
      <c r="AQ2995" s="2" t="s">
        <v>81</v>
      </c>
      <c r="AR2995" s="3">
        <v>45752.480856481481</v>
      </c>
      <c r="AS2995" s="2" t="s">
        <v>82</v>
      </c>
      <c r="AT2995" s="3">
        <v>45751.5625</v>
      </c>
      <c r="AU2995" s="2" t="s">
        <v>83</v>
      </c>
      <c r="AV2995" s="2" t="s">
        <v>292</v>
      </c>
      <c r="AW2995" s="2" t="s">
        <v>293</v>
      </c>
      <c r="AX2995" s="2" t="s">
        <v>1968</v>
      </c>
      <c r="AZ2995" s="3">
        <v>45752.480856481481</v>
      </c>
      <c r="BB2995" s="2" t="s">
        <v>10247</v>
      </c>
      <c r="BC2995" s="2" t="s">
        <v>10248</v>
      </c>
      <c r="BD2995" s="2" t="s">
        <v>10249</v>
      </c>
      <c r="BE2995" s="2" t="s">
        <v>931</v>
      </c>
      <c r="BF2995" s="2" t="s">
        <v>299</v>
      </c>
    </row>
    <row r="2996" spans="1:58" x14ac:dyDescent="0.35">
      <c r="A2996" s="2">
        <v>3046466</v>
      </c>
      <c r="B2996" s="2" t="s">
        <v>1058</v>
      </c>
      <c r="C2996" s="2">
        <v>37805691</v>
      </c>
      <c r="D2996" s="2">
        <v>339146824</v>
      </c>
      <c r="E2996" s="2" t="s">
        <v>59</v>
      </c>
      <c r="F2996" s="2" t="s">
        <v>1058</v>
      </c>
      <c r="G2996" s="2" t="s">
        <v>1795</v>
      </c>
      <c r="H2996" s="2" t="s">
        <v>15314</v>
      </c>
      <c r="I2996" s="2">
        <v>775329821</v>
      </c>
      <c r="J2996" s="2" t="s">
        <v>7699</v>
      </c>
      <c r="K2996" s="2">
        <v>14</v>
      </c>
      <c r="L2996" s="2" t="s">
        <v>64</v>
      </c>
      <c r="M2996" s="2" t="s">
        <v>65</v>
      </c>
      <c r="N2996" s="3">
        <v>45686.416666666664</v>
      </c>
      <c r="O2996" s="2" t="s">
        <v>1061</v>
      </c>
      <c r="Q2996" s="2" t="s">
        <v>67</v>
      </c>
      <c r="R2996" s="3">
        <v>45751.623923611114</v>
      </c>
      <c r="S2996" s="2" t="s">
        <v>6552</v>
      </c>
      <c r="T2996" s="2" t="s">
        <v>598</v>
      </c>
      <c r="U2996" s="2" t="s">
        <v>857</v>
      </c>
      <c r="V2996" s="2" t="s">
        <v>15315</v>
      </c>
      <c r="W2996" s="2" t="s">
        <v>1063</v>
      </c>
      <c r="X2996" s="2" t="s">
        <v>286</v>
      </c>
      <c r="Y2996" s="2" t="s">
        <v>1064</v>
      </c>
      <c r="Z2996" s="2" t="s">
        <v>509</v>
      </c>
      <c r="AA2996" s="2" t="s">
        <v>9755</v>
      </c>
      <c r="AB2996" s="2" t="s">
        <v>76</v>
      </c>
      <c r="AE2996" s="3">
        <v>45751.624050925922</v>
      </c>
      <c r="AF2996" s="2" t="s">
        <v>1067</v>
      </c>
      <c r="AG2996" s="2">
        <v>24</v>
      </c>
      <c r="AH2996" s="2" t="s">
        <v>78</v>
      </c>
      <c r="AI2996" s="2" t="s">
        <v>79</v>
      </c>
      <c r="AJ2996" s="2" t="s">
        <v>2713</v>
      </c>
      <c r="AL2996" s="2" t="s">
        <v>6552</v>
      </c>
      <c r="AM2996" s="3">
        <v>45751.624085648145</v>
      </c>
      <c r="AO2996" s="2" t="s">
        <v>6552</v>
      </c>
      <c r="AP2996" s="2">
        <v>5875413</v>
      </c>
      <c r="AQ2996" s="2" t="s">
        <v>81</v>
      </c>
      <c r="AR2996" s="3">
        <v>45752.660752314812</v>
      </c>
      <c r="AS2996" s="2" t="s">
        <v>82</v>
      </c>
      <c r="AT2996" s="3">
        <v>45751.5625</v>
      </c>
      <c r="AU2996" s="2" t="s">
        <v>127</v>
      </c>
      <c r="AV2996" s="2" t="s">
        <v>292</v>
      </c>
      <c r="AW2996" s="2" t="s">
        <v>293</v>
      </c>
      <c r="AX2996" s="2" t="s">
        <v>928</v>
      </c>
      <c r="AY2996" s="3">
        <v>45752.624050925922</v>
      </c>
      <c r="AZ2996" s="3">
        <v>45752.660752314812</v>
      </c>
      <c r="BA2996" s="2" t="s">
        <v>237</v>
      </c>
      <c r="BB2996" s="2" t="s">
        <v>1069</v>
      </c>
      <c r="BC2996" s="2" t="s">
        <v>1070</v>
      </c>
      <c r="BD2996" s="2" t="s">
        <v>1071</v>
      </c>
      <c r="BE2996" s="2" t="s">
        <v>15316</v>
      </c>
      <c r="BF2996" s="2" t="s">
        <v>5321</v>
      </c>
    </row>
    <row r="2997" spans="1:58" x14ac:dyDescent="0.35">
      <c r="A2997" s="2">
        <v>3046467</v>
      </c>
      <c r="B2997" s="2" t="s">
        <v>58</v>
      </c>
      <c r="C2997" s="2">
        <v>44608531</v>
      </c>
      <c r="D2997" s="2">
        <v>338347099</v>
      </c>
      <c r="E2997" s="2" t="s">
        <v>59</v>
      </c>
      <c r="F2997" s="2" t="s">
        <v>60</v>
      </c>
      <c r="G2997" s="2" t="s">
        <v>15317</v>
      </c>
      <c r="H2997" s="2" t="s">
        <v>15318</v>
      </c>
      <c r="I2997" s="2">
        <v>777015622</v>
      </c>
      <c r="J2997" s="2" t="s">
        <v>15319</v>
      </c>
      <c r="K2997" s="2">
        <v>13</v>
      </c>
      <c r="L2997" s="2" t="s">
        <v>64</v>
      </c>
      <c r="M2997" s="2" t="s">
        <v>65</v>
      </c>
      <c r="N2997" s="3">
        <v>45631.48233796296</v>
      </c>
      <c r="O2997" s="2" t="s">
        <v>66</v>
      </c>
      <c r="Q2997" s="2" t="s">
        <v>67</v>
      </c>
      <c r="R2997" s="3">
        <v>45751.624907407408</v>
      </c>
      <c r="S2997" s="2" t="s">
        <v>6355</v>
      </c>
      <c r="T2997" s="2" t="s">
        <v>97</v>
      </c>
      <c r="U2997" s="2" t="s">
        <v>141</v>
      </c>
      <c r="V2997" s="2" t="s">
        <v>15320</v>
      </c>
      <c r="W2997" s="2" t="s">
        <v>225</v>
      </c>
      <c r="X2997" s="2" t="s">
        <v>912</v>
      </c>
      <c r="Y2997" s="2" t="s">
        <v>15321</v>
      </c>
      <c r="Z2997" s="2">
        <v>15</v>
      </c>
      <c r="AA2997" s="2">
        <v>15</v>
      </c>
      <c r="AB2997" s="2" t="s">
        <v>76</v>
      </c>
      <c r="AE2997" s="3">
        <v>45751.624918981484</v>
      </c>
      <c r="AF2997" s="2" t="s">
        <v>77</v>
      </c>
      <c r="AH2997" s="2" t="s">
        <v>78</v>
      </c>
      <c r="AI2997" s="2" t="s">
        <v>79</v>
      </c>
      <c r="AJ2997" s="2" t="s">
        <v>586</v>
      </c>
      <c r="AK2997" s="2" t="s">
        <v>15322</v>
      </c>
      <c r="AL2997" s="2" t="s">
        <v>6355</v>
      </c>
      <c r="AM2997" s="3">
        <v>45751.624965277777</v>
      </c>
      <c r="AN2997" s="2" t="s">
        <v>15322</v>
      </c>
      <c r="AP2997" s="2">
        <v>5875417</v>
      </c>
      <c r="AQ2997" s="2" t="s">
        <v>81</v>
      </c>
      <c r="AR2997" s="3">
        <v>45752.46837962963</v>
      </c>
      <c r="AS2997" s="2" t="s">
        <v>82</v>
      </c>
      <c r="AT2997" s="3">
        <v>45753.333333333336</v>
      </c>
      <c r="AU2997" s="2" t="s">
        <v>83</v>
      </c>
      <c r="AV2997" s="2" t="s">
        <v>916</v>
      </c>
      <c r="AW2997" s="2" t="s">
        <v>917</v>
      </c>
      <c r="AX2997" s="2" t="s">
        <v>3431</v>
      </c>
      <c r="AZ2997" s="3">
        <v>45752.46837962963</v>
      </c>
      <c r="BB2997" s="2" t="s">
        <v>792</v>
      </c>
      <c r="BC2997" s="2" t="s">
        <v>793</v>
      </c>
      <c r="BD2997" s="2" t="s">
        <v>794</v>
      </c>
      <c r="BE2997" s="2" t="s">
        <v>15323</v>
      </c>
      <c r="BF2997" s="2" t="s">
        <v>2755</v>
      </c>
    </row>
    <row r="2998" spans="1:58" x14ac:dyDescent="0.35">
      <c r="A2998" s="2">
        <v>3046468</v>
      </c>
      <c r="B2998" s="2" t="s">
        <v>550</v>
      </c>
      <c r="C2998" s="2">
        <v>31535781</v>
      </c>
      <c r="D2998" s="2">
        <v>339544113</v>
      </c>
      <c r="E2998" s="2" t="s">
        <v>59</v>
      </c>
      <c r="F2998" s="2" t="s">
        <v>60</v>
      </c>
      <c r="G2998" s="2" t="s">
        <v>2334</v>
      </c>
      <c r="H2998" s="2" t="s">
        <v>15324</v>
      </c>
      <c r="I2998" s="2">
        <v>771238696</v>
      </c>
      <c r="J2998" s="2" t="s">
        <v>15325</v>
      </c>
      <c r="K2998" s="2">
        <v>14</v>
      </c>
      <c r="L2998" s="2" t="s">
        <v>64</v>
      </c>
      <c r="M2998" s="2" t="s">
        <v>65</v>
      </c>
      <c r="N2998" s="3">
        <v>43116</v>
      </c>
      <c r="O2998" s="2" t="s">
        <v>115</v>
      </c>
      <c r="Q2998" s="2" t="s">
        <v>67</v>
      </c>
      <c r="R2998" s="3">
        <v>45751.625601851854</v>
      </c>
      <c r="S2998" s="2" t="s">
        <v>1131</v>
      </c>
      <c r="T2998" s="2" t="s">
        <v>488</v>
      </c>
      <c r="U2998" s="2" t="s">
        <v>70</v>
      </c>
      <c r="V2998" s="2" t="s">
        <v>2107</v>
      </c>
      <c r="W2998" s="2" t="s">
        <v>468</v>
      </c>
      <c r="X2998" s="2" t="s">
        <v>468</v>
      </c>
      <c r="Y2998" s="2" t="s">
        <v>13112</v>
      </c>
      <c r="Z2998" s="2" t="s">
        <v>13113</v>
      </c>
      <c r="AA2998" s="2" t="s">
        <v>13114</v>
      </c>
      <c r="AB2998" s="2" t="s">
        <v>76</v>
      </c>
      <c r="AE2998" s="3">
        <v>45751.626122685186</v>
      </c>
      <c r="AF2998" s="2" t="s">
        <v>77</v>
      </c>
      <c r="AH2998" s="2" t="s">
        <v>78</v>
      </c>
      <c r="AI2998" s="2" t="s">
        <v>125</v>
      </c>
      <c r="AJ2998" s="2" t="s">
        <v>493</v>
      </c>
      <c r="AK2998" s="2" t="s">
        <v>15326</v>
      </c>
      <c r="AL2998" s="2" t="s">
        <v>1131</v>
      </c>
      <c r="AM2998" s="3">
        <v>45751.626168981478</v>
      </c>
      <c r="AO2998" s="2" t="s">
        <v>1131</v>
      </c>
      <c r="AP2998" s="2">
        <v>5875423</v>
      </c>
      <c r="AQ2998" s="2" t="s">
        <v>81</v>
      </c>
      <c r="AR2998" s="3">
        <v>45752.426666666666</v>
      </c>
      <c r="AS2998" s="2" t="s">
        <v>82</v>
      </c>
      <c r="AT2998" s="3">
        <v>45751.5625</v>
      </c>
      <c r="AU2998" s="2" t="s">
        <v>127</v>
      </c>
      <c r="AV2998" s="2" t="s">
        <v>572</v>
      </c>
      <c r="AW2998" s="2" t="s">
        <v>573</v>
      </c>
      <c r="AX2998" s="2" t="s">
        <v>1945</v>
      </c>
      <c r="AZ2998" s="3">
        <v>45752.426666666666</v>
      </c>
      <c r="BB2998" s="2" t="s">
        <v>340</v>
      </c>
      <c r="BC2998" s="2" t="s">
        <v>341</v>
      </c>
      <c r="BD2998" s="2" t="s">
        <v>342</v>
      </c>
      <c r="BE2998" s="2" t="s">
        <v>15327</v>
      </c>
      <c r="BF2998" s="2" t="s">
        <v>474</v>
      </c>
    </row>
    <row r="2999" spans="1:58" x14ac:dyDescent="0.35">
      <c r="A2999" s="2">
        <v>3046469</v>
      </c>
      <c r="B2999" s="2" t="s">
        <v>58</v>
      </c>
      <c r="C2999" s="2">
        <v>30829031</v>
      </c>
      <c r="D2999" s="2">
        <v>338251105</v>
      </c>
      <c r="E2999" s="2" t="s">
        <v>59</v>
      </c>
      <c r="F2999" s="2" t="s">
        <v>60</v>
      </c>
      <c r="G2999" s="2" t="s">
        <v>2682</v>
      </c>
      <c r="H2999" s="2" t="s">
        <v>15328</v>
      </c>
      <c r="I2999" s="2">
        <v>772353665</v>
      </c>
      <c r="J2999" s="2" t="s">
        <v>3586</v>
      </c>
      <c r="K2999" s="2">
        <v>12</v>
      </c>
      <c r="L2999" s="2" t="s">
        <v>64</v>
      </c>
      <c r="M2999" s="2" t="s">
        <v>65</v>
      </c>
      <c r="N2999" s="3">
        <v>44805</v>
      </c>
      <c r="O2999" s="2" t="s">
        <v>95</v>
      </c>
      <c r="Q2999" s="2" t="s">
        <v>67</v>
      </c>
      <c r="R2999" s="3">
        <v>45751.625879629632</v>
      </c>
      <c r="S2999" s="2" t="s">
        <v>960</v>
      </c>
      <c r="T2999" s="2" t="s">
        <v>97</v>
      </c>
      <c r="U2999" s="2" t="s">
        <v>581</v>
      </c>
      <c r="V2999" s="2" t="s">
        <v>15329</v>
      </c>
      <c r="W2999" s="2" t="s">
        <v>285</v>
      </c>
      <c r="X2999" s="2" t="s">
        <v>426</v>
      </c>
      <c r="Y2999" s="2" t="s">
        <v>3808</v>
      </c>
      <c r="Z2999" s="2" t="s">
        <v>848</v>
      </c>
      <c r="AA2999" s="2" t="s">
        <v>3809</v>
      </c>
      <c r="AB2999" s="2" t="s">
        <v>3809</v>
      </c>
      <c r="AC2999" s="2">
        <v>117</v>
      </c>
      <c r="AE2999" s="3">
        <v>45751.625891203701</v>
      </c>
      <c r="AF2999" s="2" t="s">
        <v>77</v>
      </c>
      <c r="AH2999" s="2" t="s">
        <v>78</v>
      </c>
      <c r="AI2999" s="2" t="s">
        <v>79</v>
      </c>
      <c r="AJ2999" s="2" t="s">
        <v>586</v>
      </c>
      <c r="AK2999" s="2" t="s">
        <v>15329</v>
      </c>
      <c r="AL2999" s="2" t="s">
        <v>960</v>
      </c>
      <c r="AM2999" s="3">
        <v>45751.625949074078</v>
      </c>
      <c r="AN2999" s="2" t="s">
        <v>15329</v>
      </c>
      <c r="AP2999" s="2">
        <v>5875420</v>
      </c>
      <c r="AQ2999" s="2" t="s">
        <v>81</v>
      </c>
      <c r="AR2999" s="3">
        <v>45752.60664351852</v>
      </c>
      <c r="AS2999" s="2" t="s">
        <v>82</v>
      </c>
      <c r="AT2999" s="3">
        <v>45753.333333333336</v>
      </c>
      <c r="AU2999" s="2" t="s">
        <v>83</v>
      </c>
      <c r="AV2999" s="2" t="s">
        <v>429</v>
      </c>
      <c r="AW2999" s="2" t="s">
        <v>430</v>
      </c>
      <c r="AX2999" s="2" t="s">
        <v>1285</v>
      </c>
      <c r="AZ2999" s="3">
        <v>45752.60664351852</v>
      </c>
      <c r="BB2999" s="2" t="s">
        <v>2715</v>
      </c>
      <c r="BC2999" s="2" t="s">
        <v>1876</v>
      </c>
      <c r="BD2999" s="2" t="s">
        <v>2716</v>
      </c>
      <c r="BE2999" s="2" t="s">
        <v>15330</v>
      </c>
      <c r="BF2999" s="2" t="s">
        <v>728</v>
      </c>
    </row>
    <row r="3000" spans="1:58" x14ac:dyDescent="0.35">
      <c r="A3000" s="2">
        <v>3046470</v>
      </c>
      <c r="B3000" s="2" t="s">
        <v>58</v>
      </c>
      <c r="C3000" s="2">
        <v>40840981</v>
      </c>
      <c r="D3000" s="2">
        <v>339672739</v>
      </c>
      <c r="E3000" s="2" t="s">
        <v>59</v>
      </c>
      <c r="F3000" s="2" t="s">
        <v>60</v>
      </c>
      <c r="G3000" s="2" t="s">
        <v>112</v>
      </c>
      <c r="H3000" s="2" t="s">
        <v>1260</v>
      </c>
      <c r="I3000" s="2">
        <v>772642441</v>
      </c>
      <c r="J3000" s="2" t="s">
        <v>1417</v>
      </c>
      <c r="K3000" s="2">
        <v>16</v>
      </c>
      <c r="L3000" s="2" t="s">
        <v>64</v>
      </c>
      <c r="M3000" s="2" t="s">
        <v>65</v>
      </c>
      <c r="N3000" s="3">
        <v>45222.666666666664</v>
      </c>
      <c r="O3000" s="2" t="s">
        <v>66</v>
      </c>
      <c r="Q3000" s="2" t="s">
        <v>67</v>
      </c>
      <c r="R3000" s="3">
        <v>45751.625891203701</v>
      </c>
      <c r="S3000" s="2" t="s">
        <v>3299</v>
      </c>
      <c r="T3000" s="2" t="s">
        <v>2193</v>
      </c>
      <c r="U3000" s="2" t="s">
        <v>1044</v>
      </c>
      <c r="V3000" s="2" t="s">
        <v>15331</v>
      </c>
      <c r="W3000" s="2" t="s">
        <v>99</v>
      </c>
      <c r="X3000" s="2" t="s">
        <v>99</v>
      </c>
      <c r="Y3000" s="2" t="s">
        <v>1765</v>
      </c>
      <c r="Z3000" s="2" t="s">
        <v>1766</v>
      </c>
      <c r="AA3000" s="2" t="s">
        <v>1767</v>
      </c>
      <c r="AB3000" s="2" t="s">
        <v>76</v>
      </c>
      <c r="AE3000" s="3">
        <v>45751.625902777778</v>
      </c>
      <c r="AF3000" s="2" t="s">
        <v>77</v>
      </c>
      <c r="AH3000" s="2" t="s">
        <v>78</v>
      </c>
      <c r="AI3000" s="2" t="s">
        <v>79</v>
      </c>
      <c r="AJ3000" s="2" t="s">
        <v>819</v>
      </c>
      <c r="AK3000" s="2" t="s">
        <v>15332</v>
      </c>
      <c r="AL3000" s="2" t="s">
        <v>3299</v>
      </c>
      <c r="AM3000" s="3">
        <v>45751.625960648147</v>
      </c>
      <c r="AN3000" s="2" t="s">
        <v>15332</v>
      </c>
      <c r="AP3000" s="2">
        <v>5875421</v>
      </c>
      <c r="AQ3000" s="2" t="s">
        <v>81</v>
      </c>
      <c r="AR3000" s="3">
        <v>45752.50439814815</v>
      </c>
      <c r="AS3000" s="2" t="s">
        <v>82</v>
      </c>
      <c r="AT3000" s="3">
        <v>45753.333333333336</v>
      </c>
      <c r="AU3000" s="2" t="s">
        <v>83</v>
      </c>
      <c r="AV3000" s="2" t="s">
        <v>106</v>
      </c>
      <c r="AW3000" s="2" t="s">
        <v>107</v>
      </c>
      <c r="AX3000" s="2" t="s">
        <v>4645</v>
      </c>
      <c r="AZ3000" s="3">
        <v>45752.50439814815</v>
      </c>
      <c r="BB3000" s="2" t="s">
        <v>167</v>
      </c>
      <c r="BC3000" s="2" t="s">
        <v>168</v>
      </c>
      <c r="BD3000" s="2" t="s">
        <v>169</v>
      </c>
      <c r="BE3000" s="2" t="s">
        <v>1406</v>
      </c>
      <c r="BF3000" s="2" t="s">
        <v>452</v>
      </c>
    </row>
    <row r="3001" spans="1:58" x14ac:dyDescent="0.35">
      <c r="A3001" s="2">
        <v>3046471</v>
      </c>
      <c r="B3001" s="2" t="s">
        <v>58</v>
      </c>
      <c r="C3001" s="2">
        <v>42797021</v>
      </c>
      <c r="D3001" s="2">
        <v>338670062</v>
      </c>
      <c r="E3001" s="2" t="s">
        <v>59</v>
      </c>
      <c r="F3001" s="2" t="s">
        <v>60</v>
      </c>
      <c r="G3001" s="2" t="s">
        <v>2771</v>
      </c>
      <c r="H3001" s="2" t="s">
        <v>9793</v>
      </c>
      <c r="I3001" s="2">
        <v>781441376</v>
      </c>
      <c r="J3001" s="2" t="s">
        <v>15333</v>
      </c>
      <c r="K3001" s="2">
        <v>12</v>
      </c>
      <c r="L3001" s="2" t="s">
        <v>64</v>
      </c>
      <c r="M3001" s="2" t="s">
        <v>65</v>
      </c>
      <c r="N3001" s="3">
        <v>45373.813634259262</v>
      </c>
      <c r="O3001" s="2" t="s">
        <v>66</v>
      </c>
      <c r="Q3001" s="2" t="s">
        <v>67</v>
      </c>
      <c r="R3001" s="3">
        <v>45751.626134259262</v>
      </c>
      <c r="S3001" s="2" t="s">
        <v>1588</v>
      </c>
      <c r="T3001" s="2" t="s">
        <v>97</v>
      </c>
      <c r="U3001" s="2" t="s">
        <v>1044</v>
      </c>
      <c r="V3001" s="2" t="s">
        <v>15334</v>
      </c>
      <c r="W3001" s="2" t="s">
        <v>72</v>
      </c>
      <c r="X3001" s="2" t="s">
        <v>199</v>
      </c>
      <c r="Y3001" s="2" t="s">
        <v>15335</v>
      </c>
      <c r="Z3001" s="2" t="s">
        <v>3499</v>
      </c>
      <c r="AA3001" s="2" t="s">
        <v>3500</v>
      </c>
      <c r="AB3001" s="2" t="s">
        <v>76</v>
      </c>
      <c r="AE3001" s="3">
        <v>45751.626145833332</v>
      </c>
      <c r="AF3001" s="2" t="s">
        <v>77</v>
      </c>
      <c r="AH3001" s="2" t="s">
        <v>103</v>
      </c>
      <c r="AI3001" s="2" t="s">
        <v>79</v>
      </c>
      <c r="AJ3001" s="2" t="s">
        <v>1272</v>
      </c>
      <c r="AK3001" s="2" t="s">
        <v>15336</v>
      </c>
      <c r="AL3001" s="2" t="s">
        <v>1588</v>
      </c>
      <c r="AM3001" s="3">
        <v>45751.626192129632</v>
      </c>
      <c r="AN3001" s="2" t="s">
        <v>15336</v>
      </c>
      <c r="AP3001" s="2">
        <v>5875424</v>
      </c>
      <c r="AQ3001" s="2" t="s">
        <v>81</v>
      </c>
      <c r="AR3001" s="3">
        <v>45752.761932870373</v>
      </c>
      <c r="AS3001" s="2" t="s">
        <v>82</v>
      </c>
      <c r="AT3001" s="3">
        <v>45753.333333333336</v>
      </c>
      <c r="AU3001" s="2" t="s">
        <v>83</v>
      </c>
      <c r="AV3001" s="2" t="s">
        <v>208</v>
      </c>
      <c r="AW3001" s="2" t="s">
        <v>209</v>
      </c>
      <c r="AX3001" s="2" t="s">
        <v>210</v>
      </c>
      <c r="AZ3001" s="3">
        <v>45752.761932870373</v>
      </c>
      <c r="BB3001" s="2" t="s">
        <v>2535</v>
      </c>
      <c r="BC3001" s="2" t="s">
        <v>977</v>
      </c>
      <c r="BD3001" s="2" t="s">
        <v>359</v>
      </c>
      <c r="BE3001" s="2" t="s">
        <v>15337</v>
      </c>
      <c r="BF3001" s="2" t="s">
        <v>213</v>
      </c>
    </row>
    <row r="3002" spans="1:58" x14ac:dyDescent="0.35">
      <c r="A3002" s="2">
        <v>3046472</v>
      </c>
      <c r="B3002" s="2" t="s">
        <v>111</v>
      </c>
      <c r="C3002" s="2">
        <v>2112051</v>
      </c>
      <c r="D3002" s="2">
        <v>339713378</v>
      </c>
      <c r="E3002" s="2" t="s">
        <v>59</v>
      </c>
      <c r="F3002" s="2" t="s">
        <v>60</v>
      </c>
      <c r="G3002" s="2" t="s">
        <v>316</v>
      </c>
      <c r="H3002" s="2" t="s">
        <v>13596</v>
      </c>
      <c r="I3002" s="2">
        <v>775402677</v>
      </c>
      <c r="J3002" s="2" t="s">
        <v>1762</v>
      </c>
      <c r="K3002" s="2">
        <v>14</v>
      </c>
      <c r="L3002" s="2" t="s">
        <v>64</v>
      </c>
      <c r="M3002" s="2" t="s">
        <v>65</v>
      </c>
      <c r="N3002" s="3">
        <v>43116</v>
      </c>
      <c r="O3002" s="2" t="s">
        <v>115</v>
      </c>
      <c r="Q3002" s="2" t="s">
        <v>67</v>
      </c>
      <c r="R3002" s="3">
        <v>45751.626597222225</v>
      </c>
      <c r="S3002" s="2" t="s">
        <v>14456</v>
      </c>
      <c r="T3002" s="2" t="s">
        <v>97</v>
      </c>
      <c r="U3002" s="2" t="s">
        <v>70</v>
      </c>
      <c r="V3002" s="2" t="s">
        <v>15338</v>
      </c>
      <c r="W3002" s="2" t="s">
        <v>119</v>
      </c>
      <c r="X3002" s="2" t="s">
        <v>119</v>
      </c>
      <c r="Y3002" s="2" t="s">
        <v>1671</v>
      </c>
      <c r="Z3002" s="2" t="s">
        <v>509</v>
      </c>
      <c r="AA3002" s="2" t="s">
        <v>1672</v>
      </c>
      <c r="AB3002" s="2" t="s">
        <v>76</v>
      </c>
      <c r="AE3002" s="3">
        <v>45751.626608796294</v>
      </c>
      <c r="AF3002" s="2" t="s">
        <v>77</v>
      </c>
      <c r="AH3002" s="2" t="s">
        <v>103</v>
      </c>
      <c r="AI3002" s="2" t="s">
        <v>125</v>
      </c>
      <c r="AJ3002" s="2" t="s">
        <v>586</v>
      </c>
      <c r="AK3002" s="2" t="s">
        <v>15339</v>
      </c>
      <c r="AL3002" s="2" t="s">
        <v>14456</v>
      </c>
      <c r="AM3002" s="3">
        <v>45751.626643518517</v>
      </c>
      <c r="AN3002" s="2" t="s">
        <v>15339</v>
      </c>
      <c r="AP3002" s="2">
        <v>5875429</v>
      </c>
      <c r="AQ3002" s="2" t="s">
        <v>81</v>
      </c>
      <c r="AR3002" s="3">
        <v>45752.599768518521</v>
      </c>
      <c r="AS3002" s="2" t="s">
        <v>82</v>
      </c>
      <c r="AT3002" s="3">
        <v>45753.333333333336</v>
      </c>
      <c r="AU3002" s="2" t="s">
        <v>83</v>
      </c>
      <c r="AV3002" s="2" t="s">
        <v>1546</v>
      </c>
      <c r="AW3002" s="2" t="s">
        <v>1547</v>
      </c>
      <c r="AX3002" s="2" t="s">
        <v>2686</v>
      </c>
      <c r="AZ3002" s="3">
        <v>45752.599768518521</v>
      </c>
      <c r="BB3002" s="2" t="s">
        <v>4055</v>
      </c>
      <c r="BC3002" s="2" t="s">
        <v>4056</v>
      </c>
      <c r="BD3002" s="2" t="s">
        <v>4057</v>
      </c>
      <c r="BE3002" s="2" t="s">
        <v>15340</v>
      </c>
      <c r="BF3002" s="2" t="s">
        <v>398</v>
      </c>
    </row>
    <row r="3003" spans="1:58" x14ac:dyDescent="0.35">
      <c r="A3003" s="2">
        <v>3046473</v>
      </c>
      <c r="B3003" s="2" t="s">
        <v>1058</v>
      </c>
      <c r="C3003" s="2">
        <v>41592971</v>
      </c>
      <c r="D3003" s="2">
        <v>339153444</v>
      </c>
      <c r="E3003" s="2" t="s">
        <v>59</v>
      </c>
      <c r="F3003" s="2" t="s">
        <v>1058</v>
      </c>
      <c r="G3003" s="2" t="s">
        <v>1707</v>
      </c>
      <c r="H3003" s="2" t="s">
        <v>1341</v>
      </c>
      <c r="I3003" s="2">
        <v>781818265</v>
      </c>
      <c r="J3003" s="2" t="s">
        <v>5413</v>
      </c>
      <c r="K3003" s="2">
        <v>14</v>
      </c>
      <c r="L3003" s="2" t="s">
        <v>64</v>
      </c>
      <c r="M3003" s="2" t="s">
        <v>65</v>
      </c>
      <c r="N3003" s="3">
        <v>45736.458333333336</v>
      </c>
      <c r="O3003" s="2" t="s">
        <v>1061</v>
      </c>
      <c r="Q3003" s="2" t="s">
        <v>67</v>
      </c>
      <c r="R3003" s="3">
        <v>45751.626817129632</v>
      </c>
      <c r="S3003" s="2" t="s">
        <v>1631</v>
      </c>
      <c r="T3003" s="2" t="s">
        <v>598</v>
      </c>
      <c r="U3003" s="2" t="s">
        <v>175</v>
      </c>
      <c r="V3003" s="2" t="s">
        <v>15341</v>
      </c>
      <c r="W3003" s="2" t="s">
        <v>1063</v>
      </c>
      <c r="X3003" s="2" t="s">
        <v>286</v>
      </c>
      <c r="Y3003" s="2" t="s">
        <v>1064</v>
      </c>
      <c r="Z3003" s="2" t="s">
        <v>568</v>
      </c>
      <c r="AA3003" s="2" t="s">
        <v>7312</v>
      </c>
      <c r="AB3003" s="2" t="s">
        <v>76</v>
      </c>
      <c r="AE3003" s="3">
        <v>45751.626828703702</v>
      </c>
      <c r="AF3003" s="2" t="s">
        <v>1067</v>
      </c>
      <c r="AG3003" s="2">
        <v>24</v>
      </c>
      <c r="AH3003" s="2" t="s">
        <v>78</v>
      </c>
      <c r="AI3003" s="2" t="s">
        <v>79</v>
      </c>
      <c r="AJ3003" s="2" t="s">
        <v>586</v>
      </c>
      <c r="AK3003" s="2" t="s">
        <v>15342</v>
      </c>
      <c r="AL3003" s="2" t="s">
        <v>1631</v>
      </c>
      <c r="AM3003" s="3">
        <v>45751.626863425925</v>
      </c>
      <c r="AN3003" s="2" t="s">
        <v>15342</v>
      </c>
      <c r="AP3003" s="2">
        <v>5875430</v>
      </c>
      <c r="AQ3003" s="2" t="s">
        <v>81</v>
      </c>
      <c r="AR3003" s="3">
        <v>45752.443668981483</v>
      </c>
      <c r="AS3003" s="2" t="s">
        <v>82</v>
      </c>
      <c r="AT3003" s="3">
        <v>45753.333333333336</v>
      </c>
      <c r="AU3003" s="2" t="s">
        <v>83</v>
      </c>
      <c r="AV3003" s="2" t="s">
        <v>292</v>
      </c>
      <c r="AW3003" s="2" t="s">
        <v>293</v>
      </c>
      <c r="AX3003" s="2" t="s">
        <v>2022</v>
      </c>
      <c r="AY3003" s="3">
        <v>45752.626828703702</v>
      </c>
      <c r="AZ3003" s="3">
        <v>45752.443668981483</v>
      </c>
      <c r="BA3003" s="2" t="s">
        <v>211</v>
      </c>
      <c r="BB3003" s="2" t="s">
        <v>167</v>
      </c>
      <c r="BC3003" s="2" t="s">
        <v>168</v>
      </c>
      <c r="BD3003" s="2" t="s">
        <v>169</v>
      </c>
      <c r="BE3003" s="2" t="s">
        <v>15343</v>
      </c>
      <c r="BF3003" s="2" t="s">
        <v>474</v>
      </c>
    </row>
    <row r="3004" spans="1:58" x14ac:dyDescent="0.35">
      <c r="A3004" s="2">
        <v>3046474</v>
      </c>
      <c r="B3004" s="2" t="s">
        <v>58</v>
      </c>
      <c r="C3004" s="2">
        <v>575781</v>
      </c>
      <c r="D3004" s="2">
        <v>338279845</v>
      </c>
      <c r="E3004" s="2" t="s">
        <v>59</v>
      </c>
      <c r="F3004" s="2" t="s">
        <v>60</v>
      </c>
      <c r="G3004" s="2" t="s">
        <v>316</v>
      </c>
      <c r="H3004" s="2" t="s">
        <v>4067</v>
      </c>
      <c r="I3004" s="2">
        <v>775328912</v>
      </c>
      <c r="J3004" s="2" t="s">
        <v>5338</v>
      </c>
      <c r="K3004" s="2">
        <v>12</v>
      </c>
      <c r="L3004" s="2" t="s">
        <v>64</v>
      </c>
      <c r="M3004" s="2" t="s">
        <v>65</v>
      </c>
      <c r="N3004" s="3">
        <v>44952.75</v>
      </c>
      <c r="O3004" s="2" t="s">
        <v>161</v>
      </c>
      <c r="Q3004" s="2" t="s">
        <v>67</v>
      </c>
      <c r="R3004" s="3">
        <v>45751.627326388887</v>
      </c>
      <c r="S3004" s="2" t="s">
        <v>5900</v>
      </c>
      <c r="T3004" s="2" t="s">
        <v>97</v>
      </c>
      <c r="U3004" s="2" t="s">
        <v>70</v>
      </c>
      <c r="V3004" s="2" t="s">
        <v>15344</v>
      </c>
      <c r="W3004" s="2" t="s">
        <v>72</v>
      </c>
      <c r="X3004" s="2" t="s">
        <v>199</v>
      </c>
      <c r="Y3004" s="2" t="s">
        <v>583</v>
      </c>
      <c r="Z3004" s="2" t="s">
        <v>584</v>
      </c>
      <c r="AA3004" s="2" t="s">
        <v>585</v>
      </c>
      <c r="AB3004" s="2" t="s">
        <v>585</v>
      </c>
      <c r="AC3004" s="2">
        <v>27</v>
      </c>
      <c r="AE3004" s="3">
        <v>45751.627337962964</v>
      </c>
      <c r="AF3004" s="2" t="s">
        <v>77</v>
      </c>
      <c r="AH3004" s="2" t="s">
        <v>103</v>
      </c>
      <c r="AI3004" s="2" t="s">
        <v>79</v>
      </c>
      <c r="AJ3004" s="2" t="s">
        <v>1272</v>
      </c>
      <c r="AK3004" s="2" t="s">
        <v>4415</v>
      </c>
      <c r="AL3004" s="2" t="s">
        <v>5900</v>
      </c>
      <c r="AM3004" s="3">
        <v>45751.62736111111</v>
      </c>
      <c r="AN3004" s="2" t="s">
        <v>4415</v>
      </c>
      <c r="AP3004" s="2">
        <v>5875431</v>
      </c>
      <c r="AQ3004" s="2" t="s">
        <v>81</v>
      </c>
      <c r="AR3004" s="3">
        <v>45752.576585648145</v>
      </c>
      <c r="AS3004" s="2" t="s">
        <v>82</v>
      </c>
      <c r="AT3004" s="3">
        <v>45753.333333333336</v>
      </c>
      <c r="AU3004" s="2" t="s">
        <v>83</v>
      </c>
      <c r="AV3004" s="2" t="s">
        <v>208</v>
      </c>
      <c r="AW3004" s="2" t="s">
        <v>209</v>
      </c>
      <c r="AX3004" s="2" t="s">
        <v>851</v>
      </c>
      <c r="AZ3004" s="3">
        <v>45752.576585648145</v>
      </c>
      <c r="BB3004" s="2" t="s">
        <v>253</v>
      </c>
      <c r="BC3004" s="2" t="s">
        <v>254</v>
      </c>
      <c r="BD3004" s="2" t="s">
        <v>255</v>
      </c>
      <c r="BE3004" s="2" t="s">
        <v>2724</v>
      </c>
      <c r="BF3004" s="2" t="s">
        <v>213</v>
      </c>
    </row>
    <row r="3005" spans="1:58" x14ac:dyDescent="0.35">
      <c r="A3005" s="2">
        <v>3046475</v>
      </c>
      <c r="B3005" s="2" t="s">
        <v>58</v>
      </c>
      <c r="C3005" s="2">
        <v>42326001</v>
      </c>
      <c r="D3005" s="2">
        <v>338025783</v>
      </c>
      <c r="E3005" s="2" t="s">
        <v>59</v>
      </c>
      <c r="F3005" s="2" t="s">
        <v>60</v>
      </c>
      <c r="G3005" s="2" t="s">
        <v>2959</v>
      </c>
      <c r="H3005" s="2" t="s">
        <v>9286</v>
      </c>
      <c r="I3005" s="2">
        <v>782680300</v>
      </c>
      <c r="J3005" s="2" t="s">
        <v>3052</v>
      </c>
      <c r="K3005" s="2">
        <v>12</v>
      </c>
      <c r="L3005" s="2" t="s">
        <v>64</v>
      </c>
      <c r="M3005" s="2" t="s">
        <v>65</v>
      </c>
      <c r="N3005" s="3">
        <v>45286.579965277779</v>
      </c>
      <c r="O3005" s="2" t="s">
        <v>66</v>
      </c>
      <c r="Q3005" s="2" t="s">
        <v>67</v>
      </c>
      <c r="R3005" s="3">
        <v>45751.627870370372</v>
      </c>
      <c r="S3005" s="2" t="s">
        <v>3228</v>
      </c>
      <c r="T3005" s="2" t="s">
        <v>69</v>
      </c>
      <c r="U3005" s="2" t="s">
        <v>70</v>
      </c>
      <c r="V3005" s="2" t="s">
        <v>15345</v>
      </c>
      <c r="Y3005" s="2" t="s">
        <v>4927</v>
      </c>
      <c r="Z3005" s="2" t="s">
        <v>1026</v>
      </c>
      <c r="AA3005" s="2" t="s">
        <v>4986</v>
      </c>
      <c r="AB3005" s="2" t="s">
        <v>76</v>
      </c>
      <c r="AE3005" s="3">
        <v>45751.627881944441</v>
      </c>
      <c r="AF3005" s="2" t="s">
        <v>77</v>
      </c>
      <c r="AH3005" s="2" t="s">
        <v>78</v>
      </c>
      <c r="AI3005" s="2" t="s">
        <v>79</v>
      </c>
      <c r="AJ3005" s="2" t="s">
        <v>586</v>
      </c>
      <c r="AK3005" s="2" t="s">
        <v>3233</v>
      </c>
      <c r="AL3005" s="2" t="s">
        <v>3228</v>
      </c>
      <c r="AM3005" s="3">
        <v>45751.627916666665</v>
      </c>
      <c r="AN3005" s="2" t="s">
        <v>3233</v>
      </c>
      <c r="AP3005" s="2">
        <v>5875432</v>
      </c>
      <c r="AQ3005" s="2" t="s">
        <v>81</v>
      </c>
      <c r="AR3005" s="3">
        <v>45752.534074074072</v>
      </c>
      <c r="AS3005" s="2" t="s">
        <v>82</v>
      </c>
      <c r="AT3005" s="3">
        <v>45753.333333333336</v>
      </c>
      <c r="AU3005" s="2" t="s">
        <v>83</v>
      </c>
      <c r="AV3005" s="2" t="s">
        <v>292</v>
      </c>
      <c r="AW3005" s="2" t="s">
        <v>293</v>
      </c>
      <c r="AX3005" s="2" t="s">
        <v>1029</v>
      </c>
      <c r="AZ3005" s="3">
        <v>45752.534074074072</v>
      </c>
      <c r="BB3005" s="2" t="s">
        <v>668</v>
      </c>
      <c r="BC3005" s="2" t="s">
        <v>296</v>
      </c>
      <c r="BD3005" s="2" t="s">
        <v>669</v>
      </c>
      <c r="BE3005" s="2" t="s">
        <v>1378</v>
      </c>
      <c r="BF3005" s="2" t="s">
        <v>299</v>
      </c>
    </row>
    <row r="3006" spans="1:58" x14ac:dyDescent="0.35">
      <c r="A3006" s="2">
        <v>3046476</v>
      </c>
      <c r="B3006" s="2" t="s">
        <v>214</v>
      </c>
      <c r="C3006" s="2">
        <v>40416551</v>
      </c>
      <c r="D3006" s="2">
        <v>339695117</v>
      </c>
      <c r="E3006" s="2" t="s">
        <v>59</v>
      </c>
      <c r="F3006" s="2" t="s">
        <v>60</v>
      </c>
      <c r="G3006" s="2" t="s">
        <v>671</v>
      </c>
      <c r="H3006" s="2" t="s">
        <v>1554</v>
      </c>
      <c r="I3006" s="2">
        <v>784354271</v>
      </c>
      <c r="J3006" s="2" t="s">
        <v>1701</v>
      </c>
      <c r="K3006" s="2">
        <v>13</v>
      </c>
      <c r="L3006" s="2" t="s">
        <v>64</v>
      </c>
      <c r="M3006" s="2" t="s">
        <v>65</v>
      </c>
      <c r="N3006" s="3">
        <v>45624.625</v>
      </c>
      <c r="O3006" s="2" t="s">
        <v>614</v>
      </c>
      <c r="Q3006" s="2" t="s">
        <v>67</v>
      </c>
      <c r="R3006" s="3">
        <v>45751.628171296295</v>
      </c>
      <c r="S3006" s="2" t="s">
        <v>3492</v>
      </c>
      <c r="T3006" s="2" t="s">
        <v>69</v>
      </c>
      <c r="U3006" s="2" t="s">
        <v>70</v>
      </c>
      <c r="V3006" s="2" t="s">
        <v>15346</v>
      </c>
      <c r="W3006" s="2" t="s">
        <v>1474</v>
      </c>
      <c r="X3006" s="2" t="s">
        <v>1474</v>
      </c>
      <c r="Y3006" s="2" t="s">
        <v>15347</v>
      </c>
      <c r="Z3006" s="2" t="s">
        <v>5729</v>
      </c>
      <c r="AA3006" s="2" t="s">
        <v>15348</v>
      </c>
      <c r="AB3006" s="2" t="s">
        <v>76</v>
      </c>
      <c r="AE3006" s="3">
        <v>45751.628182870372</v>
      </c>
      <c r="AF3006" s="2" t="s">
        <v>77</v>
      </c>
      <c r="AH3006" s="2" t="s">
        <v>103</v>
      </c>
      <c r="AI3006" s="2" t="s">
        <v>125</v>
      </c>
      <c r="AJ3006" s="2" t="s">
        <v>381</v>
      </c>
      <c r="AK3006" s="2" t="s">
        <v>15346</v>
      </c>
      <c r="AL3006" s="2" t="s">
        <v>3492</v>
      </c>
      <c r="AM3006" s="3">
        <v>45751.628229166665</v>
      </c>
      <c r="AN3006" s="2" t="s">
        <v>15346</v>
      </c>
      <c r="AP3006" s="2">
        <v>5875433</v>
      </c>
      <c r="AQ3006" s="2" t="s">
        <v>81</v>
      </c>
      <c r="AR3006" s="3">
        <v>45752.908564814818</v>
      </c>
      <c r="AS3006" s="2" t="s">
        <v>82</v>
      </c>
      <c r="AT3006" s="3">
        <v>45753.333333333336</v>
      </c>
      <c r="AU3006" s="2" t="s">
        <v>83</v>
      </c>
      <c r="AV3006" s="2" t="s">
        <v>1714</v>
      </c>
      <c r="AW3006" s="2" t="s">
        <v>1715</v>
      </c>
      <c r="AX3006" s="2" t="s">
        <v>3268</v>
      </c>
      <c r="AZ3006" s="3">
        <v>45752.908564814818</v>
      </c>
      <c r="BB3006" s="2" t="s">
        <v>559</v>
      </c>
      <c r="BC3006" s="2" t="s">
        <v>132</v>
      </c>
      <c r="BD3006" s="2" t="s">
        <v>560</v>
      </c>
      <c r="BE3006" s="2" t="s">
        <v>11844</v>
      </c>
      <c r="BF3006" s="2" t="s">
        <v>299</v>
      </c>
    </row>
    <row r="3007" spans="1:58" x14ac:dyDescent="0.35">
      <c r="A3007" s="2">
        <v>3046477</v>
      </c>
      <c r="B3007" s="2" t="s">
        <v>58</v>
      </c>
      <c r="C3007" s="2">
        <v>41230691</v>
      </c>
      <c r="D3007" s="2">
        <v>338927343</v>
      </c>
      <c r="E3007" s="2" t="s">
        <v>59</v>
      </c>
      <c r="F3007" s="2" t="s">
        <v>60</v>
      </c>
      <c r="G3007" s="2" t="s">
        <v>15349</v>
      </c>
      <c r="H3007" s="2" t="s">
        <v>1586</v>
      </c>
      <c r="I3007" s="2">
        <v>775998855</v>
      </c>
      <c r="J3007" s="2" t="s">
        <v>15350</v>
      </c>
      <c r="K3007" s="2">
        <v>12</v>
      </c>
      <c r="L3007" s="2" t="s">
        <v>64</v>
      </c>
      <c r="M3007" s="2" t="s">
        <v>65</v>
      </c>
      <c r="N3007" s="3">
        <v>45117.781018518515</v>
      </c>
      <c r="O3007" s="2" t="s">
        <v>95</v>
      </c>
      <c r="Q3007" s="2" t="s">
        <v>67</v>
      </c>
      <c r="R3007" s="3">
        <v>45751.628495370373</v>
      </c>
      <c r="S3007" s="2" t="s">
        <v>6437</v>
      </c>
      <c r="T3007" s="2" t="s">
        <v>97</v>
      </c>
      <c r="U3007" s="2" t="s">
        <v>1963</v>
      </c>
      <c r="V3007" s="2" t="s">
        <v>15351</v>
      </c>
      <c r="W3007" s="2" t="s">
        <v>72</v>
      </c>
      <c r="X3007" s="2" t="s">
        <v>199</v>
      </c>
      <c r="Y3007" s="2" t="s">
        <v>5590</v>
      </c>
      <c r="Z3007" s="2" t="s">
        <v>145</v>
      </c>
      <c r="AA3007" s="2" t="s">
        <v>2533</v>
      </c>
      <c r="AB3007" s="2" t="s">
        <v>76</v>
      </c>
      <c r="AE3007" s="3">
        <v>45751.628518518519</v>
      </c>
      <c r="AF3007" s="2" t="s">
        <v>77</v>
      </c>
      <c r="AH3007" s="2" t="s">
        <v>78</v>
      </c>
      <c r="AI3007" s="2" t="s">
        <v>79</v>
      </c>
      <c r="AJ3007" s="2" t="s">
        <v>586</v>
      </c>
      <c r="AK3007" s="2" t="s">
        <v>15351</v>
      </c>
      <c r="AL3007" s="2" t="s">
        <v>6437</v>
      </c>
      <c r="AM3007" s="3">
        <v>45751.628541666665</v>
      </c>
      <c r="AN3007" s="2" t="s">
        <v>15351</v>
      </c>
      <c r="AP3007" s="2">
        <v>5875434</v>
      </c>
      <c r="AQ3007" s="2" t="s">
        <v>81</v>
      </c>
      <c r="AR3007" s="3">
        <v>45752.702210648145</v>
      </c>
      <c r="AS3007" s="2" t="s">
        <v>82</v>
      </c>
      <c r="AT3007" s="3">
        <v>45753.333333333336</v>
      </c>
      <c r="AU3007" s="2" t="s">
        <v>83</v>
      </c>
      <c r="AV3007" s="2" t="s">
        <v>208</v>
      </c>
      <c r="AW3007" s="2" t="s">
        <v>209</v>
      </c>
      <c r="AX3007" s="2" t="s">
        <v>588</v>
      </c>
      <c r="AZ3007" s="3">
        <v>45752.702210648145</v>
      </c>
      <c r="BB3007" s="2" t="s">
        <v>1928</v>
      </c>
      <c r="BC3007" s="2" t="s">
        <v>1929</v>
      </c>
      <c r="BD3007" s="2" t="s">
        <v>1930</v>
      </c>
      <c r="BE3007" s="2" t="s">
        <v>15352</v>
      </c>
      <c r="BF3007" s="2" t="s">
        <v>213</v>
      </c>
    </row>
    <row r="3008" spans="1:58" x14ac:dyDescent="0.35">
      <c r="A3008" s="2">
        <v>3046485</v>
      </c>
      <c r="B3008" s="2" t="s">
        <v>58</v>
      </c>
      <c r="C3008" s="2">
        <v>44089731</v>
      </c>
      <c r="D3008" s="2">
        <v>339786956</v>
      </c>
      <c r="E3008" s="2" t="s">
        <v>59</v>
      </c>
      <c r="F3008" s="2" t="s">
        <v>60</v>
      </c>
      <c r="G3008" s="2" t="s">
        <v>754</v>
      </c>
      <c r="H3008" s="2" t="s">
        <v>2269</v>
      </c>
      <c r="I3008" s="2">
        <v>777539999</v>
      </c>
      <c r="J3008" s="2" t="s">
        <v>6659</v>
      </c>
      <c r="K3008" s="2">
        <v>14</v>
      </c>
      <c r="L3008" s="2" t="s">
        <v>64</v>
      </c>
      <c r="M3008" s="2" t="s">
        <v>65</v>
      </c>
      <c r="N3008" s="3">
        <v>45555.458333333336</v>
      </c>
      <c r="O3008" s="2" t="s">
        <v>66</v>
      </c>
      <c r="Q3008" s="2" t="s">
        <v>67</v>
      </c>
      <c r="R3008" s="3">
        <v>45751.629560185182</v>
      </c>
      <c r="S3008" s="2" t="s">
        <v>1588</v>
      </c>
      <c r="T3008" s="2" t="s">
        <v>97</v>
      </c>
      <c r="U3008" s="2" t="s">
        <v>283</v>
      </c>
      <c r="V3008" s="2" t="s">
        <v>15353</v>
      </c>
      <c r="W3008" s="2" t="s">
        <v>119</v>
      </c>
      <c r="X3008" s="2" t="s">
        <v>120</v>
      </c>
      <c r="Y3008" s="2" t="s">
        <v>3251</v>
      </c>
      <c r="Z3008" s="2" t="s">
        <v>3252</v>
      </c>
      <c r="AA3008" s="2" t="s">
        <v>4693</v>
      </c>
      <c r="AB3008" s="2" t="s">
        <v>76</v>
      </c>
      <c r="AE3008" s="3">
        <v>45751.629571759258</v>
      </c>
      <c r="AF3008" s="2" t="s">
        <v>77</v>
      </c>
      <c r="AH3008" s="2" t="s">
        <v>103</v>
      </c>
      <c r="AI3008" s="2" t="s">
        <v>79</v>
      </c>
      <c r="AJ3008" s="2" t="s">
        <v>105</v>
      </c>
      <c r="AK3008" s="2" t="s">
        <v>15354</v>
      </c>
      <c r="AL3008" s="2" t="s">
        <v>1588</v>
      </c>
      <c r="AM3008" s="3">
        <v>45751.629606481481</v>
      </c>
      <c r="AN3008" s="2" t="s">
        <v>15354</v>
      </c>
      <c r="AP3008" s="2">
        <v>5875438</v>
      </c>
      <c r="AQ3008" s="2" t="s">
        <v>81</v>
      </c>
      <c r="AR3008" s="3">
        <v>45752.681157407409</v>
      </c>
      <c r="AS3008" s="2" t="s">
        <v>82</v>
      </c>
      <c r="AT3008" s="3">
        <v>45753.333333333336</v>
      </c>
      <c r="AU3008" s="2" t="s">
        <v>83</v>
      </c>
      <c r="AV3008" s="2" t="s">
        <v>128</v>
      </c>
      <c r="AW3008" s="2" t="s">
        <v>129</v>
      </c>
      <c r="AX3008" s="2" t="s">
        <v>130</v>
      </c>
      <c r="AZ3008" s="3">
        <v>45752.681157407409</v>
      </c>
      <c r="BB3008" s="2" t="s">
        <v>253</v>
      </c>
      <c r="BC3008" s="2" t="s">
        <v>254</v>
      </c>
      <c r="BD3008" s="2" t="s">
        <v>255</v>
      </c>
      <c r="BE3008" s="2" t="s">
        <v>2001</v>
      </c>
      <c r="BF3008" s="2" t="s">
        <v>213</v>
      </c>
    </row>
    <row r="3009" spans="1:58" x14ac:dyDescent="0.35">
      <c r="A3009" s="2">
        <v>3046486</v>
      </c>
      <c r="B3009" s="2" t="s">
        <v>58</v>
      </c>
      <c r="C3009" s="2">
        <v>39341471</v>
      </c>
      <c r="D3009" s="2">
        <v>338203739</v>
      </c>
      <c r="E3009" s="2" t="s">
        <v>59</v>
      </c>
      <c r="F3009" s="2" t="s">
        <v>60</v>
      </c>
      <c r="G3009" s="2" t="s">
        <v>15355</v>
      </c>
      <c r="I3009" s="2">
        <v>787966909</v>
      </c>
      <c r="J3009" s="2" t="s">
        <v>15356</v>
      </c>
      <c r="K3009" s="2">
        <v>12</v>
      </c>
      <c r="L3009" s="2" t="s">
        <v>64</v>
      </c>
      <c r="M3009" s="2" t="s">
        <v>65</v>
      </c>
      <c r="N3009" s="3">
        <v>45665.5</v>
      </c>
      <c r="O3009" s="2" t="s">
        <v>95</v>
      </c>
      <c r="Q3009" s="2" t="s">
        <v>67</v>
      </c>
      <c r="R3009" s="3">
        <v>45751.631631944445</v>
      </c>
      <c r="S3009" s="2" t="s">
        <v>3053</v>
      </c>
      <c r="T3009" s="2" t="s">
        <v>97</v>
      </c>
      <c r="U3009" s="2" t="s">
        <v>70</v>
      </c>
      <c r="V3009" s="2" t="s">
        <v>15357</v>
      </c>
      <c r="W3009" s="2" t="s">
        <v>72</v>
      </c>
      <c r="X3009" s="2" t="s">
        <v>439</v>
      </c>
      <c r="Y3009" s="2" t="s">
        <v>2036</v>
      </c>
      <c r="Z3009" s="2" t="s">
        <v>441</v>
      </c>
      <c r="AA3009" s="2" t="s">
        <v>2272</v>
      </c>
      <c r="AB3009" s="2" t="s">
        <v>15358</v>
      </c>
      <c r="AE3009" s="3">
        <v>45751.631643518522</v>
      </c>
      <c r="AF3009" s="2" t="s">
        <v>77</v>
      </c>
      <c r="AH3009" s="2" t="s">
        <v>103</v>
      </c>
      <c r="AI3009" s="2" t="s">
        <v>79</v>
      </c>
      <c r="AJ3009" s="2" t="s">
        <v>1272</v>
      </c>
      <c r="AK3009" s="2" t="s">
        <v>15357</v>
      </c>
      <c r="AL3009" s="2" t="s">
        <v>3053</v>
      </c>
      <c r="AM3009" s="3">
        <v>45751.631712962961</v>
      </c>
      <c r="AN3009" s="2" t="s">
        <v>15357</v>
      </c>
      <c r="AP3009" s="2">
        <v>5875444</v>
      </c>
      <c r="AQ3009" s="2" t="s">
        <v>81</v>
      </c>
      <c r="AR3009" s="3">
        <v>45752.536631944444</v>
      </c>
      <c r="AS3009" s="2" t="s">
        <v>82</v>
      </c>
      <c r="AT3009" s="3">
        <v>45753.333333333336</v>
      </c>
      <c r="AU3009" s="2" t="s">
        <v>83</v>
      </c>
      <c r="AV3009" s="2" t="s">
        <v>446</v>
      </c>
      <c r="AW3009" s="2" t="s">
        <v>447</v>
      </c>
      <c r="AX3009" s="2" t="s">
        <v>534</v>
      </c>
      <c r="AZ3009" s="3">
        <v>45752.536631944444</v>
      </c>
      <c r="BB3009" s="2" t="s">
        <v>311</v>
      </c>
      <c r="BC3009" s="2" t="s">
        <v>312</v>
      </c>
      <c r="BD3009" s="2" t="s">
        <v>313</v>
      </c>
      <c r="BE3009" s="2" t="s">
        <v>1460</v>
      </c>
      <c r="BF3009" s="2" t="s">
        <v>891</v>
      </c>
    </row>
    <row r="3010" spans="1:58" x14ac:dyDescent="0.35">
      <c r="A3010" s="2">
        <v>3046487</v>
      </c>
      <c r="B3010" s="2" t="s">
        <v>58</v>
      </c>
      <c r="C3010" s="2">
        <v>36883171</v>
      </c>
      <c r="D3010" s="2">
        <v>338214901</v>
      </c>
      <c r="E3010" s="2" t="s">
        <v>59</v>
      </c>
      <c r="F3010" s="2" t="s">
        <v>60</v>
      </c>
      <c r="G3010" s="2" t="s">
        <v>1168</v>
      </c>
      <c r="H3010" s="2" t="s">
        <v>15359</v>
      </c>
      <c r="I3010" s="2">
        <v>774219101</v>
      </c>
      <c r="J3010" s="2">
        <v>338214901</v>
      </c>
      <c r="K3010" s="2">
        <v>12</v>
      </c>
      <c r="L3010" s="2" t="s">
        <v>64</v>
      </c>
      <c r="M3010" s="2" t="s">
        <v>65</v>
      </c>
      <c r="N3010" s="3">
        <v>44805</v>
      </c>
      <c r="O3010" s="2" t="s">
        <v>95</v>
      </c>
      <c r="Q3010" s="2" t="s">
        <v>67</v>
      </c>
      <c r="R3010" s="3">
        <v>45751.631643518522</v>
      </c>
      <c r="S3010" s="2" t="s">
        <v>6063</v>
      </c>
      <c r="T3010" s="2" t="s">
        <v>97</v>
      </c>
      <c r="U3010" s="2" t="s">
        <v>1044</v>
      </c>
      <c r="V3010" s="2" t="s">
        <v>15360</v>
      </c>
      <c r="W3010" s="2" t="s">
        <v>285</v>
      </c>
      <c r="X3010" s="2" t="s">
        <v>286</v>
      </c>
      <c r="Y3010" s="2" t="s">
        <v>7317</v>
      </c>
      <c r="Z3010" s="2" t="s">
        <v>1619</v>
      </c>
      <c r="AA3010" s="2" t="s">
        <v>1619</v>
      </c>
      <c r="AB3010" s="2" t="s">
        <v>15361</v>
      </c>
      <c r="AC3010" s="2" t="s">
        <v>15362</v>
      </c>
      <c r="AE3010" s="3">
        <v>45751.631655092591</v>
      </c>
      <c r="AF3010" s="2" t="s">
        <v>77</v>
      </c>
      <c r="AH3010" s="2" t="s">
        <v>78</v>
      </c>
      <c r="AI3010" s="2" t="s">
        <v>79</v>
      </c>
      <c r="AJ3010" s="2" t="s">
        <v>586</v>
      </c>
      <c r="AK3010" s="2" t="s">
        <v>15360</v>
      </c>
      <c r="AL3010" s="2" t="s">
        <v>6063</v>
      </c>
      <c r="AM3010" s="3">
        <v>45751.631747685184</v>
      </c>
      <c r="AN3010" s="2" t="s">
        <v>15360</v>
      </c>
      <c r="AP3010" s="2">
        <v>5875446</v>
      </c>
      <c r="AQ3010" s="2" t="s">
        <v>81</v>
      </c>
      <c r="AR3010" s="3">
        <v>45752.889872685184</v>
      </c>
      <c r="AS3010" s="2" t="s">
        <v>82</v>
      </c>
      <c r="AT3010" s="3">
        <v>45753.333333333336</v>
      </c>
      <c r="AU3010" s="2" t="s">
        <v>83</v>
      </c>
      <c r="AV3010" s="2" t="s">
        <v>292</v>
      </c>
      <c r="AW3010" s="2" t="s">
        <v>293</v>
      </c>
      <c r="AX3010" s="2" t="s">
        <v>1029</v>
      </c>
      <c r="AZ3010" s="3">
        <v>45752.889872685184</v>
      </c>
      <c r="BB3010" s="2" t="s">
        <v>325</v>
      </c>
      <c r="BC3010" s="2" t="s">
        <v>326</v>
      </c>
      <c r="BD3010" s="2" t="s">
        <v>327</v>
      </c>
      <c r="BE3010" s="2" t="s">
        <v>7926</v>
      </c>
      <c r="BF3010" s="2" t="s">
        <v>299</v>
      </c>
    </row>
    <row r="3011" spans="1:58" x14ac:dyDescent="0.35">
      <c r="A3011" s="2">
        <v>3046488</v>
      </c>
      <c r="B3011" s="2" t="s">
        <v>58</v>
      </c>
      <c r="C3011" s="2">
        <v>36773771</v>
      </c>
      <c r="D3011" s="2">
        <v>338600374</v>
      </c>
      <c r="E3011" s="2" t="s">
        <v>59</v>
      </c>
      <c r="F3011" s="2" t="s">
        <v>60</v>
      </c>
      <c r="G3011" s="2" t="s">
        <v>4721</v>
      </c>
      <c r="H3011" s="2" t="s">
        <v>4893</v>
      </c>
      <c r="I3011" s="2">
        <v>785840320</v>
      </c>
      <c r="J3011" s="2" t="s">
        <v>8375</v>
      </c>
      <c r="K3011" s="2">
        <v>12</v>
      </c>
      <c r="L3011" s="2" t="s">
        <v>64</v>
      </c>
      <c r="M3011" s="2" t="s">
        <v>65</v>
      </c>
      <c r="N3011" s="3">
        <v>44805</v>
      </c>
      <c r="O3011" s="2" t="s">
        <v>95</v>
      </c>
      <c r="Q3011" s="2" t="s">
        <v>67</v>
      </c>
      <c r="R3011" s="3">
        <v>45751.631655092591</v>
      </c>
      <c r="S3011" s="2" t="s">
        <v>2690</v>
      </c>
      <c r="T3011" s="2" t="s">
        <v>69</v>
      </c>
      <c r="U3011" s="2" t="s">
        <v>857</v>
      </c>
      <c r="V3011" s="2" t="s">
        <v>15363</v>
      </c>
      <c r="W3011" s="2" t="s">
        <v>72</v>
      </c>
      <c r="X3011" s="2" t="s">
        <v>412</v>
      </c>
      <c r="Y3011" s="2" t="s">
        <v>4532</v>
      </c>
      <c r="Z3011" s="2" t="s">
        <v>677</v>
      </c>
      <c r="AA3011" s="2" t="s">
        <v>678</v>
      </c>
      <c r="AB3011" s="2" t="s">
        <v>76</v>
      </c>
      <c r="AE3011" s="3">
        <v>45751.631666666668</v>
      </c>
      <c r="AF3011" s="2" t="s">
        <v>77</v>
      </c>
      <c r="AH3011" s="2" t="s">
        <v>78</v>
      </c>
      <c r="AI3011" s="2" t="s">
        <v>79</v>
      </c>
      <c r="AJ3011" s="2" t="s">
        <v>1272</v>
      </c>
      <c r="AK3011" s="2" t="s">
        <v>15364</v>
      </c>
      <c r="AL3011" s="2" t="s">
        <v>2690</v>
      </c>
      <c r="AM3011" s="3">
        <v>45751.631747685184</v>
      </c>
      <c r="AN3011" s="2" t="s">
        <v>15364</v>
      </c>
      <c r="AP3011" s="2">
        <v>5875445</v>
      </c>
      <c r="AQ3011" s="2" t="s">
        <v>81</v>
      </c>
      <c r="AR3011" s="3">
        <v>45752.606574074074</v>
      </c>
      <c r="AS3011" s="2" t="s">
        <v>82</v>
      </c>
      <c r="AT3011" s="3">
        <v>45752.333333333336</v>
      </c>
      <c r="AU3011" s="2" t="s">
        <v>83</v>
      </c>
      <c r="AV3011" s="2" t="s">
        <v>630</v>
      </c>
      <c r="AW3011" s="2" t="s">
        <v>631</v>
      </c>
      <c r="AX3011" s="2" t="s">
        <v>811</v>
      </c>
      <c r="AZ3011" s="3">
        <v>45752.606574074074</v>
      </c>
      <c r="BB3011" s="2" t="s">
        <v>792</v>
      </c>
      <c r="BC3011" s="2" t="s">
        <v>793</v>
      </c>
      <c r="BD3011" s="2" t="s">
        <v>794</v>
      </c>
      <c r="BE3011" s="2" t="s">
        <v>15365</v>
      </c>
      <c r="BF3011" s="2" t="s">
        <v>189</v>
      </c>
    </row>
    <row r="3012" spans="1:58" x14ac:dyDescent="0.35">
      <c r="A3012" s="2">
        <v>3046489</v>
      </c>
      <c r="B3012" s="2" t="s">
        <v>58</v>
      </c>
      <c r="C3012" s="2">
        <v>42618571</v>
      </c>
      <c r="D3012" s="2">
        <v>338046927</v>
      </c>
      <c r="E3012" s="2" t="s">
        <v>59</v>
      </c>
      <c r="F3012" s="2" t="s">
        <v>60</v>
      </c>
      <c r="G3012" s="2" t="s">
        <v>2167</v>
      </c>
      <c r="H3012" s="2" t="s">
        <v>13492</v>
      </c>
      <c r="I3012" s="2">
        <v>771870053</v>
      </c>
      <c r="J3012" s="2" t="s">
        <v>2602</v>
      </c>
      <c r="K3012" s="2">
        <v>13</v>
      </c>
      <c r="L3012" s="2" t="s">
        <v>64</v>
      </c>
      <c r="M3012" s="2" t="s">
        <v>65</v>
      </c>
      <c r="N3012" s="3">
        <v>45376.699687499997</v>
      </c>
      <c r="O3012" s="2" t="s">
        <v>66</v>
      </c>
      <c r="Q3012" s="2" t="s">
        <v>67</v>
      </c>
      <c r="R3012" s="3">
        <v>45751.631736111114</v>
      </c>
      <c r="S3012" s="2" t="s">
        <v>3850</v>
      </c>
      <c r="T3012" s="2" t="s">
        <v>69</v>
      </c>
      <c r="U3012" s="2" t="s">
        <v>70</v>
      </c>
      <c r="V3012" s="2" t="s">
        <v>15366</v>
      </c>
      <c r="W3012" s="2" t="s">
        <v>872</v>
      </c>
      <c r="X3012" s="2" t="s">
        <v>1216</v>
      </c>
      <c r="Y3012" s="2" t="s">
        <v>15367</v>
      </c>
      <c r="Z3012" s="2" t="s">
        <v>1162</v>
      </c>
      <c r="AA3012" s="2" t="s">
        <v>1162</v>
      </c>
      <c r="AB3012" s="2" t="s">
        <v>76</v>
      </c>
      <c r="AE3012" s="3">
        <v>45751.631747685184</v>
      </c>
      <c r="AF3012" s="2" t="s">
        <v>77</v>
      </c>
      <c r="AH3012" s="2" t="s">
        <v>103</v>
      </c>
      <c r="AI3012" s="2" t="s">
        <v>79</v>
      </c>
      <c r="AJ3012" s="2" t="s">
        <v>586</v>
      </c>
      <c r="AK3012" s="2" t="s">
        <v>15368</v>
      </c>
      <c r="AL3012" s="2" t="s">
        <v>3850</v>
      </c>
      <c r="AM3012" s="3">
        <v>45751.631782407407</v>
      </c>
      <c r="AN3012" s="2" t="s">
        <v>15368</v>
      </c>
      <c r="AP3012" s="2">
        <v>5875447</v>
      </c>
      <c r="AQ3012" s="2" t="s">
        <v>81</v>
      </c>
      <c r="AR3012" s="3">
        <v>45752.662164351852</v>
      </c>
      <c r="AS3012" s="2" t="s">
        <v>82</v>
      </c>
      <c r="AT3012" s="3">
        <v>45753.333333333336</v>
      </c>
      <c r="AU3012" s="2" t="s">
        <v>83</v>
      </c>
      <c r="AV3012" s="2" t="s">
        <v>1164</v>
      </c>
      <c r="AW3012" s="2" t="s">
        <v>1165</v>
      </c>
      <c r="AX3012" s="2" t="s">
        <v>1682</v>
      </c>
      <c r="AZ3012" s="3">
        <v>45752.662164351852</v>
      </c>
      <c r="BB3012" s="2" t="s">
        <v>432</v>
      </c>
      <c r="BC3012" s="2" t="s">
        <v>433</v>
      </c>
      <c r="BD3012" s="2" t="s">
        <v>187</v>
      </c>
      <c r="BE3012" s="2" t="s">
        <v>15369</v>
      </c>
      <c r="BF3012" s="2" t="s">
        <v>276</v>
      </c>
    </row>
    <row r="3013" spans="1:58" x14ac:dyDescent="0.35">
      <c r="A3013" s="2">
        <v>3046505</v>
      </c>
      <c r="B3013" s="2" t="s">
        <v>58</v>
      </c>
      <c r="C3013" s="2">
        <v>33577881</v>
      </c>
      <c r="D3013" s="2">
        <v>338772012</v>
      </c>
      <c r="E3013" s="2" t="s">
        <v>59</v>
      </c>
      <c r="F3013" s="2" t="s">
        <v>60</v>
      </c>
      <c r="G3013" s="2" t="s">
        <v>112</v>
      </c>
      <c r="H3013" s="2" t="s">
        <v>15370</v>
      </c>
      <c r="I3013" s="2">
        <v>786373505</v>
      </c>
      <c r="J3013" s="2" t="s">
        <v>2968</v>
      </c>
      <c r="K3013" s="2">
        <v>13</v>
      </c>
      <c r="L3013" s="2" t="s">
        <v>844</v>
      </c>
      <c r="M3013" s="2" t="s">
        <v>65</v>
      </c>
      <c r="N3013" s="3">
        <v>45412.520092592589</v>
      </c>
      <c r="O3013" s="2" t="s">
        <v>845</v>
      </c>
      <c r="Q3013" s="2" t="s">
        <v>67</v>
      </c>
      <c r="R3013" s="3">
        <v>45751.634108796294</v>
      </c>
      <c r="S3013" s="2" t="s">
        <v>786</v>
      </c>
      <c r="T3013" s="2" t="s">
        <v>598</v>
      </c>
      <c r="U3013" s="2" t="s">
        <v>175</v>
      </c>
      <c r="V3013" s="2" t="s">
        <v>15371</v>
      </c>
      <c r="W3013" s="2" t="s">
        <v>872</v>
      </c>
      <c r="X3013" s="2" t="s">
        <v>873</v>
      </c>
      <c r="Y3013" s="2" t="s">
        <v>2582</v>
      </c>
      <c r="Z3013" s="2" t="s">
        <v>875</v>
      </c>
      <c r="AA3013" s="2" t="s">
        <v>875</v>
      </c>
      <c r="AB3013" s="2" t="s">
        <v>875</v>
      </c>
      <c r="AE3013" s="3">
        <v>45751.634120370371</v>
      </c>
      <c r="AF3013" s="2" t="s">
        <v>77</v>
      </c>
      <c r="AH3013" s="2" t="s">
        <v>78</v>
      </c>
      <c r="AI3013" s="2" t="s">
        <v>79</v>
      </c>
      <c r="AJ3013" s="2" t="s">
        <v>586</v>
      </c>
      <c r="AK3013" s="2" t="s">
        <v>15372</v>
      </c>
      <c r="AL3013" s="2" t="s">
        <v>786</v>
      </c>
      <c r="AM3013" s="3">
        <v>45751.63417824074</v>
      </c>
      <c r="AN3013" s="2" t="s">
        <v>15372</v>
      </c>
      <c r="AP3013" s="2">
        <v>5875448</v>
      </c>
      <c r="AQ3013" s="2" t="s">
        <v>81</v>
      </c>
      <c r="AR3013" s="3">
        <v>45752.629374999997</v>
      </c>
      <c r="AS3013" s="2" t="s">
        <v>82</v>
      </c>
      <c r="AT3013" s="3">
        <v>45753.333333333336</v>
      </c>
      <c r="AU3013" s="2" t="s">
        <v>83</v>
      </c>
      <c r="AV3013" s="2" t="s">
        <v>877</v>
      </c>
      <c r="AW3013" s="2" t="s">
        <v>878</v>
      </c>
      <c r="AX3013" s="2" t="s">
        <v>1902</v>
      </c>
      <c r="AZ3013" s="3">
        <v>45752.629374999997</v>
      </c>
      <c r="BB3013" s="2" t="s">
        <v>1549</v>
      </c>
      <c r="BC3013" s="2" t="s">
        <v>1550</v>
      </c>
      <c r="BD3013" s="2" t="s">
        <v>169</v>
      </c>
      <c r="BE3013" s="2" t="s">
        <v>15373</v>
      </c>
      <c r="BF3013" s="2" t="s">
        <v>435</v>
      </c>
    </row>
    <row r="3014" spans="1:58" x14ac:dyDescent="0.35">
      <c r="A3014" s="2">
        <v>3046506</v>
      </c>
      <c r="B3014" s="2" t="s">
        <v>58</v>
      </c>
      <c r="C3014" s="2">
        <v>37518741</v>
      </c>
      <c r="D3014" s="2">
        <v>338572414</v>
      </c>
      <c r="E3014" s="2" t="s">
        <v>59</v>
      </c>
      <c r="F3014" s="2" t="s">
        <v>60</v>
      </c>
      <c r="G3014" s="2" t="s">
        <v>538</v>
      </c>
      <c r="H3014" s="2" t="s">
        <v>1041</v>
      </c>
      <c r="I3014" s="2">
        <v>773459175</v>
      </c>
      <c r="J3014" s="2" t="s">
        <v>1288</v>
      </c>
      <c r="K3014" s="2">
        <v>13</v>
      </c>
      <c r="L3014" s="2" t="s">
        <v>64</v>
      </c>
      <c r="M3014" s="2" t="s">
        <v>65</v>
      </c>
      <c r="N3014" s="3">
        <v>44959.833333333336</v>
      </c>
      <c r="O3014" s="2" t="s">
        <v>66</v>
      </c>
      <c r="Q3014" s="2" t="s">
        <v>67</v>
      </c>
      <c r="R3014" s="3">
        <v>45751.634120370371</v>
      </c>
      <c r="S3014" s="2" t="s">
        <v>12864</v>
      </c>
      <c r="T3014" s="2" t="s">
        <v>69</v>
      </c>
      <c r="U3014" s="2" t="s">
        <v>70</v>
      </c>
      <c r="V3014" s="2" t="s">
        <v>15374</v>
      </c>
      <c r="W3014" s="2" t="s">
        <v>872</v>
      </c>
      <c r="X3014" s="2" t="s">
        <v>1216</v>
      </c>
      <c r="Y3014" s="2" t="s">
        <v>6202</v>
      </c>
      <c r="Z3014" s="2" t="s">
        <v>1446</v>
      </c>
      <c r="AA3014" s="2" t="s">
        <v>4183</v>
      </c>
      <c r="AB3014" s="2" t="s">
        <v>76</v>
      </c>
      <c r="AE3014" s="3">
        <v>45751.634131944447</v>
      </c>
      <c r="AF3014" s="2" t="s">
        <v>77</v>
      </c>
      <c r="AH3014" s="2" t="s">
        <v>78</v>
      </c>
      <c r="AI3014" s="2" t="s">
        <v>380</v>
      </c>
      <c r="AJ3014" s="2" t="s">
        <v>586</v>
      </c>
      <c r="AK3014" s="2" t="s">
        <v>15375</v>
      </c>
      <c r="AL3014" s="2" t="s">
        <v>12864</v>
      </c>
      <c r="AM3014" s="3">
        <v>45752.856747685182</v>
      </c>
      <c r="AN3014" s="2" t="s">
        <v>1068</v>
      </c>
      <c r="AO3014" s="2" t="s">
        <v>276</v>
      </c>
      <c r="AP3014" s="2">
        <v>5878335</v>
      </c>
      <c r="AQ3014" s="2" t="s">
        <v>81</v>
      </c>
      <c r="AR3014" s="3">
        <v>45753.776261574072</v>
      </c>
      <c r="AS3014" s="2" t="s">
        <v>82</v>
      </c>
      <c r="AT3014" s="3">
        <v>45753.333333333336</v>
      </c>
      <c r="AU3014" s="2" t="s">
        <v>83</v>
      </c>
      <c r="AV3014" s="2" t="s">
        <v>1164</v>
      </c>
      <c r="AW3014" s="2" t="s">
        <v>1165</v>
      </c>
      <c r="AX3014" s="2" t="s">
        <v>1219</v>
      </c>
      <c r="AZ3014" s="3">
        <v>45753.776261574072</v>
      </c>
      <c r="BB3014" s="2" t="s">
        <v>311</v>
      </c>
      <c r="BC3014" s="2" t="s">
        <v>312</v>
      </c>
      <c r="BD3014" s="2" t="s">
        <v>313</v>
      </c>
      <c r="BE3014" s="2" t="s">
        <v>15376</v>
      </c>
      <c r="BF3014" s="2" t="s">
        <v>276</v>
      </c>
    </row>
    <row r="3015" spans="1:58" x14ac:dyDescent="0.35">
      <c r="A3015" s="2">
        <v>3046507</v>
      </c>
      <c r="B3015" s="2" t="s">
        <v>58</v>
      </c>
      <c r="C3015" s="2">
        <v>39359501</v>
      </c>
      <c r="D3015" s="2">
        <v>338423759</v>
      </c>
      <c r="E3015" s="2" t="s">
        <v>59</v>
      </c>
      <c r="F3015" s="2" t="s">
        <v>60</v>
      </c>
      <c r="G3015" s="2" t="s">
        <v>15377</v>
      </c>
      <c r="H3015" s="2" t="s">
        <v>15378</v>
      </c>
      <c r="I3015" s="2">
        <v>776406417</v>
      </c>
      <c r="J3015" s="2" t="s">
        <v>15379</v>
      </c>
      <c r="K3015" s="2">
        <v>12</v>
      </c>
      <c r="L3015" s="2" t="s">
        <v>64</v>
      </c>
      <c r="M3015" s="2" t="s">
        <v>65</v>
      </c>
      <c r="N3015" s="3">
        <v>45102</v>
      </c>
      <c r="O3015" s="2" t="s">
        <v>161</v>
      </c>
      <c r="Q3015" s="2" t="s">
        <v>67</v>
      </c>
      <c r="R3015" s="3">
        <v>45751.634166666663</v>
      </c>
      <c r="S3015" s="2" t="s">
        <v>2349</v>
      </c>
      <c r="T3015" s="2" t="s">
        <v>69</v>
      </c>
      <c r="U3015" s="2" t="s">
        <v>581</v>
      </c>
      <c r="V3015" s="2" t="s">
        <v>15380</v>
      </c>
      <c r="W3015" s="2" t="s">
        <v>285</v>
      </c>
      <c r="X3015" s="2" t="s">
        <v>286</v>
      </c>
      <c r="Y3015" s="2" t="s">
        <v>1965</v>
      </c>
      <c r="Z3015" s="2" t="s">
        <v>3736</v>
      </c>
      <c r="AA3015" s="2" t="s">
        <v>1092</v>
      </c>
      <c r="AB3015" s="2" t="s">
        <v>76</v>
      </c>
      <c r="AE3015" s="3">
        <v>45751.63417824074</v>
      </c>
      <c r="AF3015" s="2" t="s">
        <v>77</v>
      </c>
      <c r="AH3015" s="2" t="s">
        <v>78</v>
      </c>
      <c r="AI3015" s="2" t="s">
        <v>79</v>
      </c>
      <c r="AJ3015" s="2" t="s">
        <v>1272</v>
      </c>
      <c r="AK3015" s="2" t="s">
        <v>15381</v>
      </c>
      <c r="AL3015" s="2" t="s">
        <v>2349</v>
      </c>
      <c r="AM3015" s="3">
        <v>45751.63422453704</v>
      </c>
      <c r="AN3015" s="2" t="s">
        <v>15381</v>
      </c>
      <c r="AP3015" s="2">
        <v>5875450</v>
      </c>
      <c r="AQ3015" s="2" t="s">
        <v>81</v>
      </c>
      <c r="AR3015" s="3">
        <v>45752.481481481482</v>
      </c>
      <c r="AS3015" s="2" t="s">
        <v>82</v>
      </c>
      <c r="AT3015" s="3">
        <v>45753.333333333336</v>
      </c>
      <c r="AU3015" s="2" t="s">
        <v>83</v>
      </c>
      <c r="AV3015" s="2" t="s">
        <v>292</v>
      </c>
      <c r="AW3015" s="2" t="s">
        <v>293</v>
      </c>
      <c r="AX3015" s="2" t="s">
        <v>294</v>
      </c>
      <c r="AZ3015" s="3">
        <v>45752.481481481482</v>
      </c>
      <c r="BB3015" s="2" t="s">
        <v>1006</v>
      </c>
      <c r="BC3015" s="2" t="s">
        <v>1007</v>
      </c>
      <c r="BD3015" s="2" t="s">
        <v>1008</v>
      </c>
      <c r="BE3015" s="2" t="s">
        <v>1007</v>
      </c>
      <c r="BF3015" s="2" t="s">
        <v>299</v>
      </c>
    </row>
    <row r="3016" spans="1:58" x14ac:dyDescent="0.35">
      <c r="A3016" s="2">
        <v>3046509</v>
      </c>
      <c r="B3016" s="2" t="s">
        <v>550</v>
      </c>
      <c r="C3016" s="2">
        <v>35084891</v>
      </c>
      <c r="D3016" s="2">
        <v>339678948</v>
      </c>
      <c r="E3016" s="2" t="s">
        <v>59</v>
      </c>
      <c r="F3016" s="2" t="s">
        <v>60</v>
      </c>
      <c r="G3016" s="2" t="s">
        <v>112</v>
      </c>
      <c r="H3016" s="2" t="s">
        <v>12934</v>
      </c>
      <c r="I3016" s="2">
        <v>774419889</v>
      </c>
      <c r="J3016" s="2" t="s">
        <v>3916</v>
      </c>
      <c r="K3016" s="2">
        <v>16</v>
      </c>
      <c r="L3016" s="2" t="s">
        <v>64</v>
      </c>
      <c r="M3016" s="2" t="s">
        <v>65</v>
      </c>
      <c r="N3016" s="3">
        <v>44288.925555555557</v>
      </c>
      <c r="O3016" s="2" t="s">
        <v>614</v>
      </c>
      <c r="Q3016" s="2" t="s">
        <v>67</v>
      </c>
      <c r="R3016" s="3">
        <v>45751.635810185187</v>
      </c>
      <c r="S3016" s="2" t="s">
        <v>409</v>
      </c>
      <c r="T3016" s="2" t="s">
        <v>410</v>
      </c>
      <c r="U3016" s="2" t="s">
        <v>846</v>
      </c>
      <c r="V3016" s="2" t="s">
        <v>15382</v>
      </c>
      <c r="W3016" s="2" t="s">
        <v>1474</v>
      </c>
      <c r="X3016" s="2" t="s">
        <v>1474</v>
      </c>
      <c r="Y3016" s="2" t="s">
        <v>6034</v>
      </c>
      <c r="Z3016" s="2" t="s">
        <v>1476</v>
      </c>
      <c r="AA3016" s="2" t="s">
        <v>6035</v>
      </c>
      <c r="AB3016" s="2" t="s">
        <v>76</v>
      </c>
      <c r="AE3016" s="3">
        <v>45751.636006944442</v>
      </c>
      <c r="AF3016" s="2" t="s">
        <v>77</v>
      </c>
      <c r="AH3016" s="2" t="s">
        <v>78</v>
      </c>
      <c r="AI3016" s="2" t="s">
        <v>125</v>
      </c>
      <c r="AJ3016" s="2" t="s">
        <v>1610</v>
      </c>
      <c r="AK3016" s="2" t="s">
        <v>15383</v>
      </c>
      <c r="AL3016" s="2" t="s">
        <v>409</v>
      </c>
      <c r="AM3016" s="3">
        <v>45751.636030092595</v>
      </c>
      <c r="AO3016" s="2" t="s">
        <v>409</v>
      </c>
      <c r="AP3016" s="2">
        <v>5875454</v>
      </c>
      <c r="AQ3016" s="2" t="s">
        <v>81</v>
      </c>
      <c r="AR3016" s="3">
        <v>45753.603425925925</v>
      </c>
      <c r="AS3016" s="2" t="s">
        <v>82</v>
      </c>
      <c r="AT3016" s="3">
        <v>45751.333333333336</v>
      </c>
      <c r="AU3016" s="2" t="s">
        <v>127</v>
      </c>
      <c r="AV3016" s="2" t="s">
        <v>1714</v>
      </c>
      <c r="AW3016" s="2" t="s">
        <v>1715</v>
      </c>
      <c r="AX3016" s="2" t="s">
        <v>1741</v>
      </c>
      <c r="AZ3016" s="3">
        <v>45753.603425925925</v>
      </c>
      <c r="BB3016" s="2" t="s">
        <v>3027</v>
      </c>
      <c r="BC3016" s="2" t="s">
        <v>1646</v>
      </c>
      <c r="BD3016" s="2" t="s">
        <v>3028</v>
      </c>
      <c r="BE3016" s="2" t="s">
        <v>6275</v>
      </c>
      <c r="BF3016" s="2" t="s">
        <v>299</v>
      </c>
    </row>
    <row r="3017" spans="1:58" x14ac:dyDescent="0.35">
      <c r="A3017" s="2">
        <v>3046511</v>
      </c>
      <c r="B3017" s="2" t="s">
        <v>58</v>
      </c>
      <c r="C3017" s="2">
        <v>31521751</v>
      </c>
      <c r="D3017" s="2">
        <v>338215965</v>
      </c>
      <c r="E3017" s="2" t="s">
        <v>59</v>
      </c>
      <c r="F3017" s="2" t="s">
        <v>60</v>
      </c>
      <c r="G3017" s="2" t="s">
        <v>1707</v>
      </c>
      <c r="H3017" s="2" t="s">
        <v>806</v>
      </c>
      <c r="I3017" s="2">
        <v>774088888</v>
      </c>
      <c r="J3017" s="2" t="s">
        <v>12022</v>
      </c>
      <c r="K3017" s="2">
        <v>12</v>
      </c>
      <c r="L3017" s="2" t="s">
        <v>64</v>
      </c>
      <c r="M3017" s="2" t="s">
        <v>65</v>
      </c>
      <c r="N3017" s="3">
        <v>44805</v>
      </c>
      <c r="O3017" s="2" t="s">
        <v>95</v>
      </c>
      <c r="Q3017" s="2" t="s">
        <v>67</v>
      </c>
      <c r="R3017" s="3">
        <v>45751.636620370373</v>
      </c>
      <c r="S3017" s="2" t="s">
        <v>4139</v>
      </c>
      <c r="T3017" s="2" t="s">
        <v>598</v>
      </c>
      <c r="U3017" s="2" t="s">
        <v>175</v>
      </c>
      <c r="V3017" s="2" t="s">
        <v>15384</v>
      </c>
      <c r="W3017" s="2" t="s">
        <v>285</v>
      </c>
      <c r="X3017" s="2" t="s">
        <v>286</v>
      </c>
      <c r="Y3017" s="2" t="s">
        <v>2692</v>
      </c>
      <c r="Z3017" s="2" t="s">
        <v>767</v>
      </c>
      <c r="AA3017" s="2" t="s">
        <v>767</v>
      </c>
      <c r="AB3017" s="2" t="s">
        <v>5281</v>
      </c>
      <c r="AE3017" s="3">
        <v>45751.636631944442</v>
      </c>
      <c r="AF3017" s="2" t="s">
        <v>77</v>
      </c>
      <c r="AH3017" s="2" t="s">
        <v>103</v>
      </c>
      <c r="AI3017" s="2" t="s">
        <v>79</v>
      </c>
      <c r="AJ3017" s="2" t="s">
        <v>586</v>
      </c>
      <c r="AK3017" s="2" t="s">
        <v>15385</v>
      </c>
      <c r="AL3017" s="2" t="s">
        <v>4139</v>
      </c>
      <c r="AM3017" s="3">
        <v>45751.636678240742</v>
      </c>
      <c r="AN3017" s="2" t="s">
        <v>15385</v>
      </c>
      <c r="AP3017" s="2">
        <v>5875455</v>
      </c>
      <c r="AQ3017" s="2" t="s">
        <v>81</v>
      </c>
      <c r="AR3017" s="3">
        <v>45752.485243055555</v>
      </c>
      <c r="AS3017" s="2" t="s">
        <v>82</v>
      </c>
      <c r="AT3017" s="3">
        <v>45753.333333333336</v>
      </c>
      <c r="AU3017" s="2" t="s">
        <v>83</v>
      </c>
      <c r="AV3017" s="2" t="s">
        <v>292</v>
      </c>
      <c r="AW3017" s="2" t="s">
        <v>293</v>
      </c>
      <c r="AX3017" s="2" t="s">
        <v>928</v>
      </c>
      <c r="AZ3017" s="3">
        <v>45752.485243055555</v>
      </c>
      <c r="BB3017" s="2" t="s">
        <v>1256</v>
      </c>
      <c r="BC3017" s="2" t="s">
        <v>1257</v>
      </c>
      <c r="BD3017" s="2" t="s">
        <v>359</v>
      </c>
      <c r="BE3017" s="2" t="s">
        <v>15386</v>
      </c>
      <c r="BF3017" s="2" t="s">
        <v>718</v>
      </c>
    </row>
    <row r="3018" spans="1:58" x14ac:dyDescent="0.35">
      <c r="A3018" s="2">
        <v>3046512</v>
      </c>
      <c r="B3018" s="2" t="s">
        <v>550</v>
      </c>
      <c r="C3018" s="2">
        <v>35732561</v>
      </c>
      <c r="D3018" s="2">
        <v>339781965</v>
      </c>
      <c r="E3018" s="2" t="s">
        <v>59</v>
      </c>
      <c r="F3018" s="2" t="s">
        <v>60</v>
      </c>
      <c r="G3018" s="2" t="s">
        <v>483</v>
      </c>
      <c r="H3018" s="2" t="s">
        <v>15387</v>
      </c>
      <c r="I3018" s="2">
        <v>778944569</v>
      </c>
      <c r="J3018" s="2" t="s">
        <v>3645</v>
      </c>
      <c r="K3018" s="2">
        <v>13</v>
      </c>
      <c r="L3018" s="2" t="s">
        <v>64</v>
      </c>
      <c r="M3018" s="2" t="s">
        <v>65</v>
      </c>
      <c r="N3018" s="3">
        <v>44859.416666666664</v>
      </c>
      <c r="O3018" s="2" t="s">
        <v>614</v>
      </c>
      <c r="Q3018" s="2" t="s">
        <v>67</v>
      </c>
      <c r="R3018" s="3">
        <v>45751.636956018519</v>
      </c>
      <c r="S3018" s="2" t="s">
        <v>1423</v>
      </c>
      <c r="T3018" s="2" t="s">
        <v>97</v>
      </c>
      <c r="U3018" s="2" t="s">
        <v>70</v>
      </c>
      <c r="V3018" s="2" t="s">
        <v>15388</v>
      </c>
      <c r="W3018" s="2" t="s">
        <v>119</v>
      </c>
      <c r="X3018" s="2" t="s">
        <v>120</v>
      </c>
      <c r="Y3018" s="2" t="s">
        <v>5995</v>
      </c>
      <c r="Z3018" s="2" t="s">
        <v>122</v>
      </c>
      <c r="AA3018" s="2" t="s">
        <v>5996</v>
      </c>
      <c r="AB3018" s="2" t="s">
        <v>76</v>
      </c>
      <c r="AE3018" s="3">
        <v>45752.620972222219</v>
      </c>
      <c r="AF3018" s="2" t="s">
        <v>77</v>
      </c>
      <c r="AH3018" s="2" t="s">
        <v>78</v>
      </c>
      <c r="AI3018" s="2" t="s">
        <v>125</v>
      </c>
      <c r="AJ3018" s="2" t="s">
        <v>180</v>
      </c>
      <c r="AL3018" s="2" t="s">
        <v>1336</v>
      </c>
      <c r="AM3018" s="3">
        <v>45752.621053240742</v>
      </c>
      <c r="AO3018" s="2" t="s">
        <v>1336</v>
      </c>
      <c r="AP3018" s="2">
        <v>5877777</v>
      </c>
      <c r="AQ3018" s="2" t="s">
        <v>81</v>
      </c>
      <c r="AR3018" s="3">
        <v>45752.621608796297</v>
      </c>
      <c r="AS3018" s="2" t="s">
        <v>82</v>
      </c>
      <c r="AT3018" s="3">
        <v>45752.5625</v>
      </c>
      <c r="AU3018" s="2" t="s">
        <v>83</v>
      </c>
      <c r="AV3018" s="2" t="s">
        <v>128</v>
      </c>
      <c r="AW3018" s="2" t="s">
        <v>129</v>
      </c>
      <c r="AX3018" s="2" t="s">
        <v>1886</v>
      </c>
      <c r="AZ3018" s="3">
        <v>45752.621608796297</v>
      </c>
      <c r="BB3018" s="2" t="s">
        <v>3254</v>
      </c>
      <c r="BC3018" s="2" t="s">
        <v>1840</v>
      </c>
      <c r="BD3018" s="2" t="s">
        <v>3255</v>
      </c>
      <c r="BE3018" s="2" t="s">
        <v>15389</v>
      </c>
      <c r="BF3018" s="2" t="s">
        <v>1336</v>
      </c>
    </row>
    <row r="3019" spans="1:58" x14ac:dyDescent="0.35">
      <c r="A3019" s="2">
        <v>3046513</v>
      </c>
      <c r="B3019" s="2" t="s">
        <v>58</v>
      </c>
      <c r="C3019" s="2">
        <v>39556671</v>
      </c>
      <c r="D3019" s="2">
        <v>339995561</v>
      </c>
      <c r="E3019" s="2" t="s">
        <v>59</v>
      </c>
      <c r="F3019" s="2" t="s">
        <v>60</v>
      </c>
      <c r="G3019" s="2" t="s">
        <v>754</v>
      </c>
      <c r="H3019" s="2" t="s">
        <v>15390</v>
      </c>
      <c r="I3019" s="2">
        <v>776792866</v>
      </c>
      <c r="J3019" s="2" t="s">
        <v>15391</v>
      </c>
      <c r="K3019" s="2">
        <v>14</v>
      </c>
      <c r="L3019" s="2" t="s">
        <v>64</v>
      </c>
      <c r="M3019" s="2" t="s">
        <v>65</v>
      </c>
      <c r="N3019" s="3">
        <v>45276.625844907408</v>
      </c>
      <c r="O3019" s="2" t="s">
        <v>66</v>
      </c>
      <c r="Q3019" s="2" t="s">
        <v>67</v>
      </c>
      <c r="R3019" s="3">
        <v>45751.637372685182</v>
      </c>
      <c r="S3019" s="2" t="s">
        <v>14507</v>
      </c>
      <c r="T3019" s="2" t="s">
        <v>69</v>
      </c>
      <c r="U3019" s="2" t="s">
        <v>70</v>
      </c>
      <c r="V3019" s="2" t="s">
        <v>15392</v>
      </c>
      <c r="W3019" s="2" t="s">
        <v>468</v>
      </c>
      <c r="X3019" s="2" t="s">
        <v>600</v>
      </c>
      <c r="Y3019" s="2" t="s">
        <v>5659</v>
      </c>
      <c r="Z3019" s="2" t="s">
        <v>1346</v>
      </c>
      <c r="AA3019" s="2" t="s">
        <v>3896</v>
      </c>
      <c r="AB3019" s="2" t="s">
        <v>3896</v>
      </c>
      <c r="AC3019" s="2">
        <v>776792866</v>
      </c>
      <c r="AE3019" s="3">
        <v>45751.637384259258</v>
      </c>
      <c r="AF3019" s="2" t="s">
        <v>77</v>
      </c>
      <c r="AH3019" s="2" t="s">
        <v>78</v>
      </c>
      <c r="AI3019" s="2" t="s">
        <v>79</v>
      </c>
      <c r="AJ3019" s="2" t="s">
        <v>586</v>
      </c>
      <c r="AK3019" s="2" t="s">
        <v>15392</v>
      </c>
      <c r="AL3019" s="2" t="s">
        <v>14507</v>
      </c>
      <c r="AM3019" s="3">
        <v>45751.637418981481</v>
      </c>
      <c r="AN3019" s="2" t="s">
        <v>15392</v>
      </c>
      <c r="AP3019" s="2">
        <v>5875458</v>
      </c>
      <c r="AQ3019" s="2" t="s">
        <v>81</v>
      </c>
      <c r="AR3019" s="3">
        <v>45752.60869212963</v>
      </c>
      <c r="AS3019" s="2" t="s">
        <v>82</v>
      </c>
      <c r="AT3019" s="3">
        <v>45753.333333333336</v>
      </c>
      <c r="AU3019" s="2" t="s">
        <v>83</v>
      </c>
      <c r="AV3019" s="2" t="s">
        <v>605</v>
      </c>
      <c r="AW3019" s="2" t="s">
        <v>606</v>
      </c>
      <c r="AX3019" s="2" t="s">
        <v>6169</v>
      </c>
      <c r="AZ3019" s="3">
        <v>45752.60869212963</v>
      </c>
      <c r="BB3019" s="2" t="s">
        <v>2373</v>
      </c>
      <c r="BC3019" s="2" t="s">
        <v>2374</v>
      </c>
      <c r="BD3019" s="2" t="s">
        <v>2375</v>
      </c>
      <c r="BE3019" s="2" t="s">
        <v>15393</v>
      </c>
      <c r="BF3019" s="2" t="s">
        <v>3584</v>
      </c>
    </row>
    <row r="3020" spans="1:58" x14ac:dyDescent="0.35">
      <c r="A3020" s="2">
        <v>3046514</v>
      </c>
      <c r="B3020" s="2" t="s">
        <v>111</v>
      </c>
      <c r="C3020" s="2">
        <v>33553591</v>
      </c>
      <c r="D3020" s="2">
        <v>339605776</v>
      </c>
      <c r="E3020" s="2" t="s">
        <v>59</v>
      </c>
      <c r="F3020" s="2" t="s">
        <v>60</v>
      </c>
      <c r="G3020" s="2" t="s">
        <v>112</v>
      </c>
      <c r="H3020" s="2" t="s">
        <v>2233</v>
      </c>
      <c r="I3020" s="2">
        <v>772818084</v>
      </c>
      <c r="J3020" s="2" t="s">
        <v>3612</v>
      </c>
      <c r="K3020" s="2">
        <v>16</v>
      </c>
      <c r="L3020" s="2" t="s">
        <v>64</v>
      </c>
      <c r="M3020" s="2" t="s">
        <v>65</v>
      </c>
      <c r="N3020" s="3">
        <v>43435</v>
      </c>
      <c r="O3020" s="2" t="s">
        <v>1532</v>
      </c>
      <c r="Q3020" s="2" t="s">
        <v>67</v>
      </c>
      <c r="R3020" s="3">
        <v>45751.637766203705</v>
      </c>
      <c r="S3020" s="2" t="s">
        <v>8781</v>
      </c>
      <c r="T3020" s="2" t="s">
        <v>69</v>
      </c>
      <c r="U3020" s="2" t="s">
        <v>197</v>
      </c>
      <c r="V3020" s="2" t="s">
        <v>15394</v>
      </c>
      <c r="W3020" s="2" t="s">
        <v>1183</v>
      </c>
      <c r="X3020" s="2" t="s">
        <v>1183</v>
      </c>
      <c r="Y3020" s="2" t="s">
        <v>14909</v>
      </c>
      <c r="Z3020" s="2" t="s">
        <v>15395</v>
      </c>
      <c r="AA3020" s="2" t="s">
        <v>15396</v>
      </c>
      <c r="AB3020" s="2" t="s">
        <v>15396</v>
      </c>
      <c r="AE3020" s="3">
        <v>45751.637777777774</v>
      </c>
      <c r="AF3020" s="2" t="s">
        <v>558</v>
      </c>
      <c r="AH3020" s="2" t="s">
        <v>78</v>
      </c>
      <c r="AI3020" s="2" t="s">
        <v>125</v>
      </c>
      <c r="AJ3020" s="2" t="s">
        <v>381</v>
      </c>
      <c r="AK3020" s="2" t="e">
        <f>- cli A des SOUCIS DE connexion -- MODEM synchro --absence DE navigation-- cli capte LE SIGNAL -- s</f>
        <v>#NAME?</v>
      </c>
      <c r="AL3020" s="2" t="s">
        <v>8781</v>
      </c>
      <c r="AM3020" s="3">
        <v>45751.637812499997</v>
      </c>
      <c r="AN3020" s="2" t="e">
        <f>- cli A des SOUCIS DE connexion -- MODEM synchro --absence DE navigation-- cli capte LE SIGNAL -- s</f>
        <v>#NAME?</v>
      </c>
      <c r="AP3020" s="2">
        <v>5875459</v>
      </c>
      <c r="AQ3020" s="2" t="s">
        <v>81</v>
      </c>
      <c r="AR3020" s="3">
        <v>45752.495497685188</v>
      </c>
      <c r="AS3020" s="2" t="s">
        <v>82</v>
      </c>
      <c r="AT3020" s="3">
        <v>45753.333333333336</v>
      </c>
      <c r="AU3020" s="2" t="s">
        <v>83</v>
      </c>
      <c r="AV3020" s="2" t="s">
        <v>1188</v>
      </c>
      <c r="AW3020" s="2" t="s">
        <v>1189</v>
      </c>
      <c r="AX3020" s="2" t="s">
        <v>1577</v>
      </c>
      <c r="AZ3020" s="3">
        <v>45752.495497685188</v>
      </c>
      <c r="BB3020" s="2" t="s">
        <v>2237</v>
      </c>
      <c r="BC3020" s="2" t="s">
        <v>2238</v>
      </c>
      <c r="BD3020" s="2" t="s">
        <v>2239</v>
      </c>
      <c r="BE3020" s="2" t="s">
        <v>15397</v>
      </c>
      <c r="BF3020" s="2" t="s">
        <v>110</v>
      </c>
    </row>
    <row r="3021" spans="1:58" x14ac:dyDescent="0.35">
      <c r="A3021" s="2">
        <v>3046516</v>
      </c>
      <c r="B3021" s="2" t="s">
        <v>58</v>
      </c>
      <c r="C3021" s="2">
        <v>42605031</v>
      </c>
      <c r="D3021" s="2">
        <v>339588416</v>
      </c>
      <c r="E3021" s="2" t="s">
        <v>59</v>
      </c>
      <c r="F3021" s="2" t="s">
        <v>60</v>
      </c>
      <c r="G3021" s="2" t="s">
        <v>242</v>
      </c>
      <c r="H3021" s="2" t="s">
        <v>15398</v>
      </c>
      <c r="I3021" s="2">
        <v>771434460</v>
      </c>
      <c r="J3021" s="2" t="s">
        <v>1342</v>
      </c>
      <c r="K3021" s="2">
        <v>14</v>
      </c>
      <c r="L3021" s="2" t="s">
        <v>64</v>
      </c>
      <c r="M3021" s="2" t="s">
        <v>65</v>
      </c>
      <c r="N3021" s="3">
        <v>45330.736111111109</v>
      </c>
      <c r="O3021" s="2" t="s">
        <v>66</v>
      </c>
      <c r="Q3021" s="2" t="s">
        <v>67</v>
      </c>
      <c r="R3021" s="3">
        <v>45751.63858796296</v>
      </c>
      <c r="S3021" s="2" t="s">
        <v>1423</v>
      </c>
      <c r="T3021" s="2" t="s">
        <v>97</v>
      </c>
      <c r="U3021" s="2" t="s">
        <v>70</v>
      </c>
      <c r="V3021" s="2" t="s">
        <v>15399</v>
      </c>
      <c r="Y3021" s="2" t="s">
        <v>8420</v>
      </c>
      <c r="Z3021" s="2" t="s">
        <v>1346</v>
      </c>
      <c r="AA3021" s="2" t="s">
        <v>3896</v>
      </c>
      <c r="AB3021" s="2" t="s">
        <v>76</v>
      </c>
      <c r="AE3021" s="3">
        <v>45751.638738425929</v>
      </c>
      <c r="AF3021" s="2" t="s">
        <v>77</v>
      </c>
      <c r="AH3021" s="2" t="s">
        <v>103</v>
      </c>
      <c r="AI3021" s="2" t="s">
        <v>79</v>
      </c>
      <c r="AJ3021" s="2" t="s">
        <v>105</v>
      </c>
      <c r="AK3021" s="2" t="s">
        <v>15400</v>
      </c>
      <c r="AL3021" s="2" t="s">
        <v>1423</v>
      </c>
      <c r="AM3021" s="3">
        <v>45751.638796296298</v>
      </c>
      <c r="AO3021" s="2" t="s">
        <v>1423</v>
      </c>
      <c r="AP3021" s="2">
        <v>5875462</v>
      </c>
      <c r="AQ3021" s="2" t="s">
        <v>81</v>
      </c>
      <c r="AR3021" s="3">
        <v>45752.548217592594</v>
      </c>
      <c r="AS3021" s="2" t="s">
        <v>82</v>
      </c>
      <c r="AT3021" s="3">
        <v>45751.5625</v>
      </c>
      <c r="AU3021" s="2" t="s">
        <v>127</v>
      </c>
      <c r="AV3021" s="2" t="s">
        <v>916</v>
      </c>
      <c r="AW3021" s="2" t="s">
        <v>917</v>
      </c>
      <c r="AX3021" s="2" t="s">
        <v>1387</v>
      </c>
      <c r="AZ3021" s="3">
        <v>45752.548217592594</v>
      </c>
      <c r="BB3021" s="2" t="s">
        <v>87</v>
      </c>
      <c r="BC3021" s="2" t="s">
        <v>88</v>
      </c>
      <c r="BD3021" s="2" t="s">
        <v>89</v>
      </c>
      <c r="BE3021" s="2" t="s">
        <v>15401</v>
      </c>
      <c r="BF3021" s="2" t="s">
        <v>611</v>
      </c>
    </row>
    <row r="3022" spans="1:58" x14ac:dyDescent="0.35">
      <c r="A3022" s="2">
        <v>3046517</v>
      </c>
      <c r="B3022" s="2" t="s">
        <v>214</v>
      </c>
      <c r="C3022" s="2">
        <v>40943091</v>
      </c>
      <c r="D3022" s="2">
        <v>339631851</v>
      </c>
      <c r="E3022" s="2" t="s">
        <v>59</v>
      </c>
      <c r="F3022" s="2" t="s">
        <v>60</v>
      </c>
      <c r="G3022" s="2" t="s">
        <v>9109</v>
      </c>
      <c r="H3022" s="2" t="s">
        <v>15402</v>
      </c>
      <c r="I3022" s="2">
        <v>776067206</v>
      </c>
      <c r="J3022" s="2" t="s">
        <v>15403</v>
      </c>
      <c r="K3022" s="2">
        <v>16</v>
      </c>
      <c r="L3022" s="2" t="s">
        <v>64</v>
      </c>
      <c r="M3022" s="2" t="s">
        <v>65</v>
      </c>
      <c r="N3022" s="3">
        <v>45073.791666666664</v>
      </c>
      <c r="O3022" s="2" t="s">
        <v>486</v>
      </c>
      <c r="Q3022" s="2" t="s">
        <v>67</v>
      </c>
      <c r="R3022" s="3">
        <v>45751.639050925929</v>
      </c>
      <c r="S3022" s="2" t="s">
        <v>14163</v>
      </c>
      <c r="T3022" s="2" t="s">
        <v>97</v>
      </c>
      <c r="U3022" s="2" t="s">
        <v>8468</v>
      </c>
      <c r="V3022" s="2" t="s">
        <v>15404</v>
      </c>
      <c r="W3022" s="2" t="s">
        <v>99</v>
      </c>
      <c r="X3022" s="2" t="s">
        <v>10876</v>
      </c>
      <c r="Y3022" s="2" t="s">
        <v>10877</v>
      </c>
      <c r="Z3022" s="2" t="s">
        <v>10878</v>
      </c>
      <c r="AA3022" s="2" t="s">
        <v>3327</v>
      </c>
      <c r="AB3022" s="2" t="s">
        <v>15405</v>
      </c>
      <c r="AE3022" s="3">
        <v>45751.639062499999</v>
      </c>
      <c r="AF3022" s="2" t="s">
        <v>77</v>
      </c>
      <c r="AH3022" s="2" t="s">
        <v>103</v>
      </c>
      <c r="AI3022" s="2" t="s">
        <v>125</v>
      </c>
      <c r="AJ3022" s="2" t="s">
        <v>126</v>
      </c>
      <c r="AK3022" s="2" t="s">
        <v>15406</v>
      </c>
      <c r="AL3022" s="2" t="s">
        <v>14163</v>
      </c>
      <c r="AM3022" s="3">
        <v>45751.639097222222</v>
      </c>
      <c r="AN3022" s="2" t="s">
        <v>15406</v>
      </c>
      <c r="AP3022" s="2">
        <v>5875463</v>
      </c>
      <c r="AQ3022" s="2" t="s">
        <v>81</v>
      </c>
      <c r="AR3022" s="3">
        <v>45751.739930555559</v>
      </c>
      <c r="AS3022" s="2" t="s">
        <v>82</v>
      </c>
      <c r="AT3022" s="3">
        <v>45751.333333333336</v>
      </c>
      <c r="AU3022" s="2" t="s">
        <v>127</v>
      </c>
      <c r="AV3022" s="2" t="s">
        <v>106</v>
      </c>
      <c r="AW3022" s="2" t="s">
        <v>107</v>
      </c>
      <c r="AX3022" s="2" t="s">
        <v>108</v>
      </c>
      <c r="AZ3022" s="3">
        <v>45751.739930555559</v>
      </c>
      <c r="BB3022" s="2" t="s">
        <v>273</v>
      </c>
      <c r="BC3022" s="2" t="s">
        <v>274</v>
      </c>
      <c r="BD3022" s="2" t="s">
        <v>274</v>
      </c>
      <c r="BE3022" s="2" t="s">
        <v>15407</v>
      </c>
      <c r="BF3022" s="2" t="s">
        <v>15408</v>
      </c>
    </row>
    <row r="3023" spans="1:58" x14ac:dyDescent="0.35">
      <c r="A3023" s="2">
        <v>3046518</v>
      </c>
      <c r="B3023" s="2" t="s">
        <v>58</v>
      </c>
      <c r="C3023" s="2">
        <v>31327191</v>
      </c>
      <c r="D3023" s="2">
        <v>339992140</v>
      </c>
      <c r="E3023" s="2" t="s">
        <v>59</v>
      </c>
      <c r="F3023" s="2" t="s">
        <v>60</v>
      </c>
      <c r="G3023" s="2" t="s">
        <v>2038</v>
      </c>
      <c r="H3023" s="2" t="s">
        <v>15409</v>
      </c>
      <c r="I3023" s="2">
        <v>775434266</v>
      </c>
      <c r="J3023" s="2" t="s">
        <v>4102</v>
      </c>
      <c r="K3023" s="2">
        <v>14</v>
      </c>
      <c r="L3023" s="2" t="s">
        <v>64</v>
      </c>
      <c r="M3023" s="2" t="s">
        <v>65</v>
      </c>
      <c r="N3023" s="3">
        <v>45030.515104166669</v>
      </c>
      <c r="O3023" s="2" t="s">
        <v>66</v>
      </c>
      <c r="Q3023" s="2" t="s">
        <v>67</v>
      </c>
      <c r="R3023" s="3">
        <v>45751.639444444445</v>
      </c>
      <c r="S3023" s="2" t="s">
        <v>8840</v>
      </c>
      <c r="T3023" s="2" t="s">
        <v>69</v>
      </c>
      <c r="U3023" s="2" t="s">
        <v>1820</v>
      </c>
      <c r="V3023" s="2" t="s">
        <v>15410</v>
      </c>
      <c r="W3023" s="2" t="s">
        <v>468</v>
      </c>
      <c r="X3023" s="2" t="s">
        <v>600</v>
      </c>
      <c r="Y3023" s="2" t="s">
        <v>15411</v>
      </c>
      <c r="Z3023" s="2" t="s">
        <v>1346</v>
      </c>
      <c r="AA3023" s="2" t="s">
        <v>15412</v>
      </c>
      <c r="AB3023" s="2" t="s">
        <v>76</v>
      </c>
      <c r="AE3023" s="3">
        <v>45751.639456018522</v>
      </c>
      <c r="AF3023" s="2" t="s">
        <v>77</v>
      </c>
      <c r="AH3023" s="2" t="s">
        <v>103</v>
      </c>
      <c r="AI3023" s="2" t="s">
        <v>79</v>
      </c>
      <c r="AJ3023" s="2" t="s">
        <v>586</v>
      </c>
      <c r="AK3023" s="2" t="s">
        <v>862</v>
      </c>
      <c r="AL3023" s="2" t="s">
        <v>8840</v>
      </c>
      <c r="AM3023" s="3">
        <v>45751.639490740738</v>
      </c>
      <c r="AN3023" s="2" t="s">
        <v>862</v>
      </c>
      <c r="AP3023" s="2">
        <v>5875464</v>
      </c>
      <c r="AQ3023" s="2" t="s">
        <v>81</v>
      </c>
      <c r="AR3023" s="3">
        <v>45752.540613425925</v>
      </c>
      <c r="AS3023" s="2" t="s">
        <v>82</v>
      </c>
      <c r="AT3023" s="3">
        <v>45753.333333333336</v>
      </c>
      <c r="AU3023" s="2" t="s">
        <v>83</v>
      </c>
      <c r="AV3023" s="2" t="s">
        <v>605</v>
      </c>
      <c r="AW3023" s="2" t="s">
        <v>606</v>
      </c>
      <c r="AX3023" s="2" t="s">
        <v>1857</v>
      </c>
      <c r="AZ3023" s="3">
        <v>45752.540613425925</v>
      </c>
      <c r="BB3023" s="2" t="s">
        <v>87</v>
      </c>
      <c r="BC3023" s="2" t="s">
        <v>88</v>
      </c>
      <c r="BD3023" s="2" t="s">
        <v>89</v>
      </c>
      <c r="BE3023" s="2" t="s">
        <v>15413</v>
      </c>
      <c r="BF3023" s="2" t="s">
        <v>611</v>
      </c>
    </row>
    <row r="3024" spans="1:58" x14ac:dyDescent="0.35">
      <c r="A3024" s="2">
        <v>3046519</v>
      </c>
      <c r="B3024" s="2" t="s">
        <v>214</v>
      </c>
      <c r="C3024" s="2">
        <v>41203641</v>
      </c>
      <c r="D3024" s="2">
        <v>339017499</v>
      </c>
      <c r="E3024" s="2" t="s">
        <v>59</v>
      </c>
      <c r="F3024" s="2" t="s">
        <v>60</v>
      </c>
      <c r="G3024" s="2" t="s">
        <v>464</v>
      </c>
      <c r="H3024" s="2" t="s">
        <v>15414</v>
      </c>
      <c r="I3024" s="2">
        <v>775836400</v>
      </c>
      <c r="J3024" s="2" t="s">
        <v>4089</v>
      </c>
      <c r="K3024" s="2">
        <v>13</v>
      </c>
      <c r="L3024" s="2" t="s">
        <v>64</v>
      </c>
      <c r="M3024" s="2" t="s">
        <v>65</v>
      </c>
      <c r="N3024" s="3">
        <v>45752.744074074071</v>
      </c>
      <c r="O3024" s="2" t="s">
        <v>66</v>
      </c>
      <c r="Q3024" s="2" t="s">
        <v>67</v>
      </c>
      <c r="R3024" s="3">
        <v>45751.639548611114</v>
      </c>
      <c r="S3024" s="2" t="s">
        <v>7717</v>
      </c>
      <c r="T3024" s="2" t="s">
        <v>97</v>
      </c>
      <c r="U3024" s="2" t="s">
        <v>70</v>
      </c>
      <c r="V3024" s="2" t="s">
        <v>15415</v>
      </c>
      <c r="W3024" s="2" t="s">
        <v>99</v>
      </c>
      <c r="X3024" s="2" t="s">
        <v>99</v>
      </c>
      <c r="Y3024" s="2" t="s">
        <v>1502</v>
      </c>
      <c r="Z3024" s="2" t="s">
        <v>101</v>
      </c>
      <c r="AA3024" s="2" t="s">
        <v>7355</v>
      </c>
      <c r="AB3024" s="2" t="s">
        <v>7355</v>
      </c>
      <c r="AE3024" s="3">
        <v>45751.639560185184</v>
      </c>
      <c r="AF3024" s="2" t="s">
        <v>77</v>
      </c>
      <c r="AH3024" s="2" t="s">
        <v>78</v>
      </c>
      <c r="AI3024" s="2" t="s">
        <v>125</v>
      </c>
      <c r="AJ3024" s="2" t="s">
        <v>126</v>
      </c>
      <c r="AK3024" s="2" t="s">
        <v>15415</v>
      </c>
      <c r="AL3024" s="2" t="s">
        <v>7717</v>
      </c>
      <c r="AM3024" s="3">
        <v>45751.639594907407</v>
      </c>
      <c r="AN3024" s="2" t="s">
        <v>15415</v>
      </c>
      <c r="AP3024" s="2">
        <v>5875465</v>
      </c>
      <c r="AQ3024" s="2" t="s">
        <v>81</v>
      </c>
      <c r="AR3024" s="3">
        <v>45752.435636574075</v>
      </c>
      <c r="AS3024" s="2" t="s">
        <v>82</v>
      </c>
      <c r="AT3024" s="3">
        <v>45753.333333333336</v>
      </c>
      <c r="AU3024" s="2" t="s">
        <v>83</v>
      </c>
      <c r="AV3024" s="2" t="s">
        <v>106</v>
      </c>
      <c r="AW3024" s="2" t="s">
        <v>107</v>
      </c>
      <c r="AX3024" s="2" t="s">
        <v>108</v>
      </c>
      <c r="AZ3024" s="3">
        <v>45752.435636574075</v>
      </c>
      <c r="BB3024" s="2" t="s">
        <v>1549</v>
      </c>
      <c r="BC3024" s="2" t="s">
        <v>1550</v>
      </c>
      <c r="BD3024" s="2" t="s">
        <v>169</v>
      </c>
      <c r="BE3024" s="2" t="s">
        <v>15416</v>
      </c>
      <c r="BF3024" s="2" t="s">
        <v>110</v>
      </c>
    </row>
    <row r="3025" spans="1:58" x14ac:dyDescent="0.35">
      <c r="A3025" s="2">
        <v>3046522</v>
      </c>
      <c r="B3025" s="2" t="s">
        <v>214</v>
      </c>
      <c r="C3025" s="2">
        <v>43813461</v>
      </c>
      <c r="D3025" s="2">
        <v>339709136</v>
      </c>
      <c r="E3025" s="2" t="s">
        <v>59</v>
      </c>
      <c r="F3025" s="2" t="s">
        <v>60</v>
      </c>
      <c r="G3025" s="2" t="s">
        <v>242</v>
      </c>
      <c r="H3025" s="2" t="s">
        <v>997</v>
      </c>
      <c r="I3025" s="2">
        <v>771142483</v>
      </c>
      <c r="J3025" s="2" t="s">
        <v>15417</v>
      </c>
      <c r="K3025" s="2">
        <v>14</v>
      </c>
      <c r="L3025" s="2" t="s">
        <v>64</v>
      </c>
      <c r="M3025" s="2" t="s">
        <v>65</v>
      </c>
      <c r="N3025" s="3">
        <v>45513.5</v>
      </c>
      <c r="O3025" s="2" t="s">
        <v>614</v>
      </c>
      <c r="Q3025" s="2" t="s">
        <v>67</v>
      </c>
      <c r="R3025" s="3">
        <v>45751.641377314816</v>
      </c>
      <c r="S3025" s="2" t="s">
        <v>786</v>
      </c>
      <c r="T3025" s="2" t="s">
        <v>598</v>
      </c>
      <c r="U3025" s="2" t="s">
        <v>175</v>
      </c>
      <c r="V3025" s="2" t="s">
        <v>15418</v>
      </c>
      <c r="Y3025" s="2" t="s">
        <v>15419</v>
      </c>
      <c r="Z3025" s="2" t="s">
        <v>3252</v>
      </c>
      <c r="AA3025" s="2" t="s">
        <v>9591</v>
      </c>
      <c r="AB3025" s="2" t="s">
        <v>76</v>
      </c>
      <c r="AE3025" s="3">
        <v>45751.641388888886</v>
      </c>
      <c r="AF3025" s="2" t="s">
        <v>77</v>
      </c>
      <c r="AH3025" s="2" t="s">
        <v>103</v>
      </c>
      <c r="AI3025" s="2" t="s">
        <v>125</v>
      </c>
      <c r="AJ3025" s="2" t="s">
        <v>381</v>
      </c>
      <c r="AK3025" s="2" t="s">
        <v>15420</v>
      </c>
      <c r="AL3025" s="2" t="s">
        <v>786</v>
      </c>
      <c r="AM3025" s="3">
        <v>45751.641412037039</v>
      </c>
      <c r="AN3025" s="2" t="s">
        <v>15420</v>
      </c>
      <c r="AP3025" s="2">
        <v>5875475</v>
      </c>
      <c r="AQ3025" s="2" t="s">
        <v>81</v>
      </c>
      <c r="AR3025" s="3">
        <v>45752.518148148149</v>
      </c>
      <c r="AS3025" s="2" t="s">
        <v>82</v>
      </c>
      <c r="AT3025" s="3">
        <v>45753.333333333336</v>
      </c>
      <c r="AU3025" s="2" t="s">
        <v>83</v>
      </c>
      <c r="AV3025" s="2" t="s">
        <v>128</v>
      </c>
      <c r="AW3025" s="2" t="s">
        <v>129</v>
      </c>
      <c r="AX3025" s="2" t="s">
        <v>1801</v>
      </c>
      <c r="AZ3025" s="3">
        <v>45752.518148148149</v>
      </c>
      <c r="BB3025" s="2" t="s">
        <v>1549</v>
      </c>
      <c r="BC3025" s="2" t="s">
        <v>1550</v>
      </c>
      <c r="BD3025" s="2" t="s">
        <v>169</v>
      </c>
      <c r="BE3025" s="2" t="s">
        <v>15421</v>
      </c>
      <c r="BF3025" s="2" t="s">
        <v>1039</v>
      </c>
    </row>
    <row r="3026" spans="1:58" x14ac:dyDescent="0.35">
      <c r="A3026" s="2">
        <v>3046523</v>
      </c>
      <c r="B3026" s="2" t="s">
        <v>58</v>
      </c>
      <c r="C3026" s="2">
        <v>44621121</v>
      </c>
      <c r="D3026" s="2">
        <v>338307730</v>
      </c>
      <c r="E3026" s="2" t="s">
        <v>59</v>
      </c>
      <c r="F3026" s="2" t="s">
        <v>60</v>
      </c>
      <c r="G3026" s="2" t="s">
        <v>242</v>
      </c>
      <c r="H3026" s="2" t="s">
        <v>5409</v>
      </c>
      <c r="I3026" s="2">
        <v>784705770</v>
      </c>
      <c r="J3026" s="2" t="s">
        <v>1342</v>
      </c>
      <c r="K3026" s="2">
        <v>12</v>
      </c>
      <c r="L3026" s="2" t="s">
        <v>64</v>
      </c>
      <c r="M3026" s="2" t="s">
        <v>65</v>
      </c>
      <c r="N3026" s="3">
        <v>45618.041666666664</v>
      </c>
      <c r="O3026" s="2" t="s">
        <v>66</v>
      </c>
      <c r="Q3026" s="2" t="s">
        <v>67</v>
      </c>
      <c r="R3026" s="3">
        <v>45751.643761574072</v>
      </c>
      <c r="S3026" s="2" t="s">
        <v>14102</v>
      </c>
      <c r="T3026" s="2" t="s">
        <v>97</v>
      </c>
      <c r="U3026" s="2" t="s">
        <v>70</v>
      </c>
      <c r="V3026" s="2" t="s">
        <v>15422</v>
      </c>
      <c r="W3026" s="2" t="s">
        <v>72</v>
      </c>
      <c r="X3026" s="2" t="s">
        <v>439</v>
      </c>
      <c r="Y3026" s="2" t="s">
        <v>4170</v>
      </c>
      <c r="Z3026" s="2" t="s">
        <v>677</v>
      </c>
      <c r="AA3026" s="2" t="s">
        <v>15423</v>
      </c>
      <c r="AB3026" s="2" t="s">
        <v>15424</v>
      </c>
      <c r="AE3026" s="3">
        <v>45751.643773148149</v>
      </c>
      <c r="AF3026" s="2" t="s">
        <v>77</v>
      </c>
      <c r="AH3026" s="2" t="s">
        <v>103</v>
      </c>
      <c r="AI3026" s="2" t="s">
        <v>79</v>
      </c>
      <c r="AJ3026" s="2" t="s">
        <v>105</v>
      </c>
      <c r="AK3026" s="2" t="s">
        <v>15425</v>
      </c>
      <c r="AL3026" s="2" t="s">
        <v>14102</v>
      </c>
      <c r="AM3026" s="3">
        <v>45751.643807870372</v>
      </c>
      <c r="AN3026" s="2" t="s">
        <v>15425</v>
      </c>
      <c r="AP3026" s="2">
        <v>5875481</v>
      </c>
      <c r="AQ3026" s="2" t="s">
        <v>81</v>
      </c>
      <c r="AR3026" s="3">
        <v>45751.797233796293</v>
      </c>
      <c r="AS3026" s="2" t="s">
        <v>82</v>
      </c>
      <c r="AT3026" s="3">
        <v>45753.333333333336</v>
      </c>
      <c r="AU3026" s="2" t="s">
        <v>83</v>
      </c>
      <c r="AV3026" s="2" t="s">
        <v>446</v>
      </c>
      <c r="AW3026" s="2" t="s">
        <v>447</v>
      </c>
      <c r="AX3026" s="2" t="s">
        <v>3563</v>
      </c>
      <c r="AZ3026" s="3">
        <v>45751.797233796293</v>
      </c>
      <c r="BB3026" s="2" t="s">
        <v>2373</v>
      </c>
      <c r="BC3026" s="2" t="s">
        <v>2374</v>
      </c>
      <c r="BD3026" s="2" t="s">
        <v>2375</v>
      </c>
      <c r="BE3026" s="2" t="s">
        <v>15426</v>
      </c>
      <c r="BF3026" s="2" t="s">
        <v>1725</v>
      </c>
    </row>
    <row r="3027" spans="1:58" x14ac:dyDescent="0.35">
      <c r="A3027" s="2">
        <v>3046525</v>
      </c>
      <c r="B3027" s="2" t="s">
        <v>2408</v>
      </c>
      <c r="C3027" s="2">
        <v>34729381</v>
      </c>
      <c r="D3027" s="2">
        <v>339585408</v>
      </c>
      <c r="E3027" s="2" t="s">
        <v>59</v>
      </c>
      <c r="F3027" s="2" t="s">
        <v>60</v>
      </c>
      <c r="G3027" s="2" t="s">
        <v>112</v>
      </c>
      <c r="H3027" s="2" t="s">
        <v>10360</v>
      </c>
      <c r="I3027" s="2">
        <v>774646840</v>
      </c>
      <c r="J3027" s="2" t="s">
        <v>15427</v>
      </c>
      <c r="K3027" s="2">
        <v>12</v>
      </c>
      <c r="L3027" s="2" t="s">
        <v>64</v>
      </c>
      <c r="M3027" s="2" t="s">
        <v>65</v>
      </c>
      <c r="N3027" s="3">
        <v>43760.399780092594</v>
      </c>
      <c r="O3027" s="2" t="s">
        <v>15428</v>
      </c>
      <c r="Q3027" s="2" t="s">
        <v>67</v>
      </c>
      <c r="R3027" s="3">
        <v>45751.644166666665</v>
      </c>
      <c r="S3027" s="2" t="s">
        <v>12643</v>
      </c>
      <c r="T3027" s="2" t="s">
        <v>69</v>
      </c>
      <c r="U3027" s="2" t="s">
        <v>70</v>
      </c>
      <c r="V3027" s="2" t="s">
        <v>15429</v>
      </c>
      <c r="W3027" s="2" t="s">
        <v>468</v>
      </c>
      <c r="X3027" s="2" t="s">
        <v>600</v>
      </c>
      <c r="Y3027" s="2" t="s">
        <v>7804</v>
      </c>
      <c r="Z3027" s="2" t="s">
        <v>1346</v>
      </c>
      <c r="AA3027" s="2" t="s">
        <v>12674</v>
      </c>
      <c r="AB3027" s="2" t="s">
        <v>76</v>
      </c>
      <c r="AE3027" s="3">
        <v>45751.644733796296</v>
      </c>
      <c r="AF3027" s="2" t="s">
        <v>77</v>
      </c>
      <c r="AH3027" s="2" t="s">
        <v>78</v>
      </c>
      <c r="AI3027" s="2" t="s">
        <v>125</v>
      </c>
      <c r="AJ3027" s="2" t="s">
        <v>381</v>
      </c>
      <c r="AK3027" s="2" t="s">
        <v>15430</v>
      </c>
      <c r="AL3027" s="2" t="s">
        <v>12643</v>
      </c>
      <c r="AM3027" s="3">
        <v>45751.644953703704</v>
      </c>
      <c r="AO3027" s="2" t="s">
        <v>12643</v>
      </c>
      <c r="AP3027" s="2">
        <v>5875485</v>
      </c>
      <c r="AQ3027" s="2" t="s">
        <v>81</v>
      </c>
      <c r="AR3027" s="3">
        <v>45752.644583333335</v>
      </c>
      <c r="AS3027" s="2" t="s">
        <v>82</v>
      </c>
      <c r="AT3027" s="3">
        <v>45751.333333333336</v>
      </c>
      <c r="AU3027" s="2" t="s">
        <v>127</v>
      </c>
      <c r="AV3027" s="2" t="s">
        <v>605</v>
      </c>
      <c r="AW3027" s="2" t="s">
        <v>606</v>
      </c>
      <c r="AX3027" s="2" t="s">
        <v>6596</v>
      </c>
      <c r="AZ3027" s="3">
        <v>45752.644583333335</v>
      </c>
      <c r="BB3027" s="2" t="s">
        <v>498</v>
      </c>
      <c r="BC3027" s="2" t="s">
        <v>499</v>
      </c>
      <c r="BD3027" s="2" t="s">
        <v>500</v>
      </c>
      <c r="BE3027" s="2" t="s">
        <v>15431</v>
      </c>
      <c r="BF3027" s="2" t="s">
        <v>502</v>
      </c>
    </row>
    <row r="3028" spans="1:58" x14ac:dyDescent="0.35">
      <c r="A3028" s="2">
        <v>3046524</v>
      </c>
      <c r="B3028" s="2" t="s">
        <v>58</v>
      </c>
      <c r="C3028" s="2">
        <v>41623901</v>
      </c>
      <c r="D3028" s="2">
        <v>338447880</v>
      </c>
      <c r="E3028" s="2" t="s">
        <v>59</v>
      </c>
      <c r="F3028" s="2" t="s">
        <v>60</v>
      </c>
      <c r="G3028" s="2" t="s">
        <v>754</v>
      </c>
      <c r="H3028" s="2" t="s">
        <v>1143</v>
      </c>
      <c r="I3028" s="2">
        <v>775257040</v>
      </c>
      <c r="J3028" s="2" t="s">
        <v>15432</v>
      </c>
      <c r="K3028" s="2">
        <v>20</v>
      </c>
      <c r="L3028" s="2" t="s">
        <v>192</v>
      </c>
      <c r="M3028" s="2" t="s">
        <v>193</v>
      </c>
      <c r="N3028" s="3">
        <v>45549.682013888887</v>
      </c>
      <c r="O3028" s="2" t="s">
        <v>260</v>
      </c>
      <c r="Q3028" s="2" t="s">
        <v>67</v>
      </c>
      <c r="R3028" s="3">
        <v>45751.644166666665</v>
      </c>
      <c r="S3028" s="2" t="s">
        <v>528</v>
      </c>
      <c r="T3028" s="2" t="s">
        <v>196</v>
      </c>
      <c r="U3028" s="2" t="s">
        <v>1044</v>
      </c>
      <c r="V3028" s="2" t="s">
        <v>15433</v>
      </c>
      <c r="Y3028" s="2" t="s">
        <v>3272</v>
      </c>
      <c r="Z3028" s="2" t="s">
        <v>902</v>
      </c>
      <c r="AA3028" s="2" t="s">
        <v>4571</v>
      </c>
      <c r="AB3028" s="2" t="s">
        <v>76</v>
      </c>
      <c r="AE3028" s="3">
        <v>45751.644178240742</v>
      </c>
      <c r="AF3028" s="2" t="s">
        <v>268</v>
      </c>
      <c r="AH3028" s="2" t="s">
        <v>78</v>
      </c>
      <c r="AI3028" s="2" t="s">
        <v>204</v>
      </c>
      <c r="AJ3028" s="2" t="s">
        <v>290</v>
      </c>
      <c r="AK3028" s="2" t="s">
        <v>15434</v>
      </c>
      <c r="AL3028" s="2" t="s">
        <v>528</v>
      </c>
      <c r="AM3028" s="3">
        <v>45751.644212962965</v>
      </c>
      <c r="AN3028" s="2" t="s">
        <v>15434</v>
      </c>
      <c r="AP3028" s="2">
        <v>5875483</v>
      </c>
      <c r="AQ3028" s="2" t="s">
        <v>81</v>
      </c>
      <c r="AR3028" s="3">
        <v>45752.520254629628</v>
      </c>
      <c r="AS3028" s="2" t="s">
        <v>82</v>
      </c>
      <c r="AT3028" s="3">
        <v>45753.333333333336</v>
      </c>
      <c r="AU3028" s="2" t="s">
        <v>83</v>
      </c>
      <c r="AV3028" s="2" t="s">
        <v>270</v>
      </c>
      <c r="AW3028" s="2" t="s">
        <v>271</v>
      </c>
      <c r="AX3028" s="2" t="s">
        <v>905</v>
      </c>
      <c r="AZ3028" s="3">
        <v>45752.520254629628</v>
      </c>
      <c r="BB3028" s="2" t="s">
        <v>1256</v>
      </c>
      <c r="BC3028" s="2" t="s">
        <v>1257</v>
      </c>
      <c r="BD3028" s="2" t="s">
        <v>359</v>
      </c>
      <c r="BE3028" s="2" t="s">
        <v>15435</v>
      </c>
      <c r="BF3028" s="2" t="s">
        <v>276</v>
      </c>
    </row>
    <row r="3029" spans="1:58" x14ac:dyDescent="0.35">
      <c r="A3029" s="2">
        <v>3046526</v>
      </c>
      <c r="B3029" s="2" t="s">
        <v>58</v>
      </c>
      <c r="C3029" s="2">
        <v>36214171</v>
      </c>
      <c r="D3029" s="2">
        <v>338671425</v>
      </c>
      <c r="E3029" s="2" t="s">
        <v>59</v>
      </c>
      <c r="F3029" s="2" t="s">
        <v>60</v>
      </c>
      <c r="G3029" s="2" t="s">
        <v>1010</v>
      </c>
      <c r="H3029" s="2" t="s">
        <v>15436</v>
      </c>
      <c r="I3029" s="2">
        <v>776367077</v>
      </c>
      <c r="J3029" s="2" t="s">
        <v>3270</v>
      </c>
      <c r="K3029" s="2">
        <v>12</v>
      </c>
      <c r="L3029" s="2" t="s">
        <v>64</v>
      </c>
      <c r="M3029" s="2" t="s">
        <v>65</v>
      </c>
      <c r="N3029" s="3">
        <v>44805</v>
      </c>
      <c r="O3029" s="2" t="s">
        <v>161</v>
      </c>
      <c r="Q3029" s="2" t="s">
        <v>67</v>
      </c>
      <c r="R3029" s="3">
        <v>45751.645150462966</v>
      </c>
      <c r="S3029" s="2" t="s">
        <v>1948</v>
      </c>
      <c r="T3029" s="2" t="s">
        <v>598</v>
      </c>
      <c r="U3029" s="2" t="s">
        <v>1518</v>
      </c>
      <c r="V3029" s="2" t="s">
        <v>15437</v>
      </c>
      <c r="W3029" s="2" t="s">
        <v>285</v>
      </c>
      <c r="X3029" s="2" t="s">
        <v>286</v>
      </c>
      <c r="Y3029" s="2" t="s">
        <v>1618</v>
      </c>
      <c r="Z3029" s="2" t="s">
        <v>767</v>
      </c>
      <c r="AA3029" s="2" t="s">
        <v>767</v>
      </c>
      <c r="AB3029" s="2" t="s">
        <v>15438</v>
      </c>
      <c r="AE3029" s="3">
        <v>45751.645162037035</v>
      </c>
      <c r="AF3029" s="2" t="s">
        <v>77</v>
      </c>
      <c r="AH3029" s="2" t="s">
        <v>78</v>
      </c>
      <c r="AI3029" s="2" t="s">
        <v>79</v>
      </c>
      <c r="AJ3029" s="2" t="s">
        <v>80</v>
      </c>
      <c r="AK3029" s="2" t="s">
        <v>15439</v>
      </c>
      <c r="AL3029" s="2" t="s">
        <v>1948</v>
      </c>
      <c r="AM3029" s="3">
        <v>45751.645196759258</v>
      </c>
      <c r="AN3029" s="2" t="s">
        <v>15439</v>
      </c>
      <c r="AP3029" s="2">
        <v>5875486</v>
      </c>
      <c r="AQ3029" s="2" t="s">
        <v>81</v>
      </c>
      <c r="AR3029" s="3">
        <v>45752.574050925927</v>
      </c>
      <c r="AS3029" s="2" t="s">
        <v>82</v>
      </c>
      <c r="AT3029" s="3">
        <v>45753.333333333336</v>
      </c>
      <c r="AU3029" s="2" t="s">
        <v>83</v>
      </c>
      <c r="AV3029" s="2" t="s">
        <v>292</v>
      </c>
      <c r="AW3029" s="2" t="s">
        <v>293</v>
      </c>
      <c r="AX3029" s="2" t="s">
        <v>356</v>
      </c>
      <c r="AZ3029" s="3">
        <v>45752.574050925927</v>
      </c>
      <c r="BB3029" s="2" t="s">
        <v>167</v>
      </c>
      <c r="BC3029" s="2" t="s">
        <v>168</v>
      </c>
      <c r="BD3029" s="2" t="s">
        <v>169</v>
      </c>
      <c r="BE3029" s="2" t="s">
        <v>15440</v>
      </c>
      <c r="BF3029" s="2" t="s">
        <v>299</v>
      </c>
    </row>
    <row r="3030" spans="1:58" x14ac:dyDescent="0.35">
      <c r="A3030" s="2">
        <v>3046527</v>
      </c>
      <c r="B3030" s="2" t="s">
        <v>214</v>
      </c>
      <c r="C3030" s="2">
        <v>41359031</v>
      </c>
      <c r="D3030" s="2">
        <v>339679138</v>
      </c>
      <c r="E3030" s="2" t="s">
        <v>59</v>
      </c>
      <c r="F3030" s="2" t="s">
        <v>60</v>
      </c>
      <c r="G3030" s="2" t="s">
        <v>754</v>
      </c>
      <c r="H3030" s="2" t="s">
        <v>8299</v>
      </c>
      <c r="I3030" s="2">
        <v>781464816</v>
      </c>
      <c r="J3030" s="2" t="s">
        <v>6644</v>
      </c>
      <c r="K3030" s="2">
        <v>16</v>
      </c>
      <c r="L3030" s="2" t="s">
        <v>64</v>
      </c>
      <c r="M3030" s="2" t="s">
        <v>65</v>
      </c>
      <c r="N3030" s="3">
        <v>45749.541666666664</v>
      </c>
      <c r="O3030" s="2" t="s">
        <v>614</v>
      </c>
      <c r="Q3030" s="2" t="s">
        <v>67</v>
      </c>
      <c r="R3030" s="3">
        <v>45751.645844907405</v>
      </c>
      <c r="S3030" s="2" t="s">
        <v>786</v>
      </c>
      <c r="T3030" s="2" t="s">
        <v>598</v>
      </c>
      <c r="U3030" s="2" t="s">
        <v>1963</v>
      </c>
      <c r="V3030" s="2" t="s">
        <v>15441</v>
      </c>
      <c r="W3030" s="2" t="s">
        <v>1474</v>
      </c>
      <c r="X3030" s="2" t="s">
        <v>1474</v>
      </c>
      <c r="Y3030" s="2" t="s">
        <v>9357</v>
      </c>
      <c r="Z3030" s="2" t="s">
        <v>1476</v>
      </c>
      <c r="AA3030" s="2" t="s">
        <v>11955</v>
      </c>
      <c r="AB3030" s="2" t="s">
        <v>11955</v>
      </c>
      <c r="AE3030" s="3">
        <v>45751.645856481482</v>
      </c>
      <c r="AF3030" s="2" t="s">
        <v>77</v>
      </c>
      <c r="AH3030" s="2" t="s">
        <v>103</v>
      </c>
      <c r="AI3030" s="2" t="s">
        <v>125</v>
      </c>
      <c r="AJ3030" s="2" t="s">
        <v>381</v>
      </c>
      <c r="AK3030" s="2" t="s">
        <v>15442</v>
      </c>
      <c r="AL3030" s="2" t="s">
        <v>786</v>
      </c>
      <c r="AM3030" s="3">
        <v>45751.645891203705</v>
      </c>
      <c r="AN3030" s="2" t="s">
        <v>15442</v>
      </c>
      <c r="AP3030" s="2">
        <v>5875487</v>
      </c>
      <c r="AQ3030" s="2" t="s">
        <v>81</v>
      </c>
      <c r="AR3030" s="3">
        <v>45752.581597222219</v>
      </c>
      <c r="AS3030" s="2" t="s">
        <v>82</v>
      </c>
      <c r="AT3030" s="3">
        <v>45753.333333333336</v>
      </c>
      <c r="AU3030" s="2" t="s">
        <v>83</v>
      </c>
      <c r="AV3030" s="2" t="s">
        <v>1714</v>
      </c>
      <c r="AW3030" s="2" t="s">
        <v>1715</v>
      </c>
      <c r="AX3030" s="2" t="s">
        <v>2832</v>
      </c>
      <c r="AZ3030" s="3">
        <v>45752.581597222219</v>
      </c>
      <c r="BB3030" s="2" t="s">
        <v>3027</v>
      </c>
      <c r="BC3030" s="2" t="s">
        <v>1646</v>
      </c>
      <c r="BD3030" s="2" t="s">
        <v>3028</v>
      </c>
      <c r="BE3030" s="2" t="s">
        <v>6275</v>
      </c>
      <c r="BF3030" s="2" t="s">
        <v>299</v>
      </c>
    </row>
    <row r="3031" spans="1:58" x14ac:dyDescent="0.35">
      <c r="A3031" s="2">
        <v>3046528</v>
      </c>
      <c r="B3031" s="2" t="s">
        <v>58</v>
      </c>
      <c r="C3031" s="2">
        <v>2755721</v>
      </c>
      <c r="D3031" s="2">
        <v>338676525</v>
      </c>
      <c r="E3031" s="2" t="s">
        <v>59</v>
      </c>
      <c r="F3031" s="2" t="s">
        <v>60</v>
      </c>
      <c r="G3031" s="2" t="s">
        <v>1570</v>
      </c>
      <c r="H3031" s="2" t="s">
        <v>784</v>
      </c>
      <c r="I3031" s="2">
        <v>773121695</v>
      </c>
      <c r="J3031" s="2" t="s">
        <v>1911</v>
      </c>
      <c r="K3031" s="2">
        <v>12</v>
      </c>
      <c r="L3031" s="2" t="s">
        <v>64</v>
      </c>
      <c r="M3031" s="2" t="s">
        <v>65</v>
      </c>
      <c r="N3031" s="3">
        <v>44805</v>
      </c>
      <c r="O3031" s="2" t="s">
        <v>161</v>
      </c>
      <c r="Q3031" s="2" t="s">
        <v>67</v>
      </c>
      <c r="R3031" s="3">
        <v>45751.646261574075</v>
      </c>
      <c r="S3031" s="2" t="s">
        <v>856</v>
      </c>
      <c r="T3031" s="2" t="s">
        <v>598</v>
      </c>
      <c r="U3031" s="2" t="s">
        <v>1518</v>
      </c>
      <c r="V3031" s="2" t="s">
        <v>15443</v>
      </c>
      <c r="W3031" s="2" t="s">
        <v>72</v>
      </c>
      <c r="X3031" s="2" t="s">
        <v>199</v>
      </c>
      <c r="Y3031" s="2" t="s">
        <v>4134</v>
      </c>
      <c r="Z3031" s="2" t="s">
        <v>145</v>
      </c>
      <c r="AA3031" s="2" t="s">
        <v>2533</v>
      </c>
      <c r="AB3031" s="2" t="s">
        <v>76</v>
      </c>
      <c r="AC3031" s="2">
        <v>22</v>
      </c>
      <c r="AE3031" s="3">
        <v>45751.646273148152</v>
      </c>
      <c r="AF3031" s="2" t="s">
        <v>77</v>
      </c>
      <c r="AH3031" s="2" t="s">
        <v>78</v>
      </c>
      <c r="AI3031" s="2" t="s">
        <v>79</v>
      </c>
      <c r="AJ3031" s="2" t="s">
        <v>586</v>
      </c>
      <c r="AK3031" s="2" t="s">
        <v>15444</v>
      </c>
      <c r="AL3031" s="2" t="s">
        <v>856</v>
      </c>
      <c r="AM3031" s="3">
        <v>45751.646331018521</v>
      </c>
      <c r="AN3031" s="2" t="s">
        <v>15444</v>
      </c>
      <c r="AP3031" s="2">
        <v>5875488</v>
      </c>
      <c r="AQ3031" s="2" t="s">
        <v>81</v>
      </c>
      <c r="AR3031" s="3">
        <v>45752.481631944444</v>
      </c>
      <c r="AS3031" s="2" t="s">
        <v>82</v>
      </c>
      <c r="AT3031" s="3">
        <v>45753.333333333336</v>
      </c>
      <c r="AU3031" s="2" t="s">
        <v>83</v>
      </c>
      <c r="AV3031" s="2" t="s">
        <v>208</v>
      </c>
      <c r="AW3031" s="2" t="s">
        <v>209</v>
      </c>
      <c r="AX3031" s="2" t="s">
        <v>12715</v>
      </c>
      <c r="AZ3031" s="3">
        <v>45752.481631944444</v>
      </c>
      <c r="BB3031" s="2" t="s">
        <v>13599</v>
      </c>
      <c r="BC3031" s="2" t="s">
        <v>13600</v>
      </c>
      <c r="BD3031" s="2" t="s">
        <v>13601</v>
      </c>
      <c r="BE3031" s="2" t="s">
        <v>15445</v>
      </c>
      <c r="BF3031" s="2" t="s">
        <v>213</v>
      </c>
    </row>
    <row r="3032" spans="1:58" x14ac:dyDescent="0.35">
      <c r="A3032" s="2">
        <v>3046529</v>
      </c>
      <c r="B3032" s="2" t="s">
        <v>58</v>
      </c>
      <c r="C3032" s="2">
        <v>31607691</v>
      </c>
      <c r="D3032" s="2">
        <v>338250931</v>
      </c>
      <c r="E3032" s="2" t="s">
        <v>59</v>
      </c>
      <c r="F3032" s="2" t="s">
        <v>60</v>
      </c>
      <c r="G3032" s="2" t="s">
        <v>93</v>
      </c>
      <c r="H3032" s="2" t="s">
        <v>15446</v>
      </c>
      <c r="I3032" s="2">
        <v>776770408</v>
      </c>
      <c r="J3032" s="2" t="s">
        <v>15447</v>
      </c>
      <c r="K3032" s="2">
        <v>12</v>
      </c>
      <c r="L3032" s="2" t="s">
        <v>64</v>
      </c>
      <c r="M3032" s="2" t="s">
        <v>65</v>
      </c>
      <c r="N3032" s="3">
        <v>44958</v>
      </c>
      <c r="O3032" s="2" t="s">
        <v>161</v>
      </c>
      <c r="Q3032" s="2" t="s">
        <v>67</v>
      </c>
      <c r="R3032" s="3">
        <v>45751.64702546296</v>
      </c>
      <c r="S3032" s="2" t="s">
        <v>3587</v>
      </c>
      <c r="T3032" s="2" t="s">
        <v>69</v>
      </c>
      <c r="U3032" s="2" t="s">
        <v>70</v>
      </c>
      <c r="V3032" s="2" t="s">
        <v>15448</v>
      </c>
      <c r="W3032" s="2" t="s">
        <v>72</v>
      </c>
      <c r="X3032" s="2" t="s">
        <v>439</v>
      </c>
      <c r="Y3032" s="2" t="s">
        <v>943</v>
      </c>
      <c r="Z3032" s="2" t="s">
        <v>888</v>
      </c>
      <c r="AA3032" s="2" t="s">
        <v>888</v>
      </c>
      <c r="AB3032" s="2" t="s">
        <v>888</v>
      </c>
      <c r="AC3032" s="2">
        <v>185</v>
      </c>
      <c r="AE3032" s="3">
        <v>45753.651064814818</v>
      </c>
      <c r="AF3032" s="2" t="s">
        <v>77</v>
      </c>
      <c r="AH3032" s="2" t="s">
        <v>78</v>
      </c>
      <c r="AI3032" s="2" t="s">
        <v>58</v>
      </c>
      <c r="AJ3032" s="2" t="s">
        <v>269</v>
      </c>
      <c r="AK3032" s="2" t="s">
        <v>15449</v>
      </c>
      <c r="AL3032" s="2" t="s">
        <v>2377</v>
      </c>
      <c r="AM3032" s="3">
        <v>45753.65121527778</v>
      </c>
      <c r="AN3032" s="2" t="s">
        <v>15449</v>
      </c>
      <c r="AO3032" s="2" t="s">
        <v>2377</v>
      </c>
      <c r="AP3032" s="2">
        <v>5879280</v>
      </c>
      <c r="AQ3032" s="2" t="s">
        <v>81</v>
      </c>
      <c r="AR3032" s="3">
        <v>45753.887199074074</v>
      </c>
      <c r="AS3032" s="2" t="s">
        <v>82</v>
      </c>
      <c r="AT3032" s="3">
        <v>45753.333333333336</v>
      </c>
      <c r="AU3032" s="2" t="s">
        <v>83</v>
      </c>
      <c r="AV3032" s="2" t="s">
        <v>892</v>
      </c>
      <c r="AW3032" s="2" t="s">
        <v>893</v>
      </c>
      <c r="AX3032" s="2" t="s">
        <v>894</v>
      </c>
      <c r="AZ3032" s="3">
        <v>45753.887199074074</v>
      </c>
      <c r="BB3032" s="2" t="s">
        <v>739</v>
      </c>
      <c r="BC3032" s="2" t="s">
        <v>740</v>
      </c>
      <c r="BD3032" s="2" t="s">
        <v>741</v>
      </c>
      <c r="BE3032" s="2" t="s">
        <v>15450</v>
      </c>
      <c r="BF3032" s="2" t="s">
        <v>2377</v>
      </c>
    </row>
    <row r="3033" spans="1:58" x14ac:dyDescent="0.35">
      <c r="A3033" s="2">
        <v>3046530</v>
      </c>
      <c r="B3033" s="2" t="s">
        <v>58</v>
      </c>
      <c r="C3033" s="2">
        <v>43064431</v>
      </c>
      <c r="D3033" s="2">
        <v>338611115</v>
      </c>
      <c r="E3033" s="2" t="s">
        <v>59</v>
      </c>
      <c r="F3033" s="2" t="s">
        <v>60</v>
      </c>
      <c r="G3033" s="2" t="s">
        <v>1287</v>
      </c>
      <c r="H3033" s="2" t="s">
        <v>15451</v>
      </c>
      <c r="I3033" s="2">
        <v>338611115</v>
      </c>
      <c r="J3033" s="2">
        <v>771338442</v>
      </c>
      <c r="K3033" s="2">
        <v>13</v>
      </c>
      <c r="L3033" s="2" t="s">
        <v>64</v>
      </c>
      <c r="M3033" s="2" t="s">
        <v>65</v>
      </c>
      <c r="N3033" s="3">
        <v>45680.5</v>
      </c>
      <c r="O3033" s="2" t="s">
        <v>66</v>
      </c>
      <c r="Q3033" s="2" t="s">
        <v>67</v>
      </c>
      <c r="R3033" s="3">
        <v>45751.648148148146</v>
      </c>
      <c r="S3033" s="2" t="s">
        <v>2047</v>
      </c>
      <c r="T3033" s="2" t="s">
        <v>97</v>
      </c>
      <c r="U3033" s="2" t="s">
        <v>1044</v>
      </c>
      <c r="V3033" s="2" t="s">
        <v>15452</v>
      </c>
      <c r="W3033" s="2" t="s">
        <v>872</v>
      </c>
      <c r="X3033" s="2" t="s">
        <v>1216</v>
      </c>
      <c r="Y3033" s="2" t="s">
        <v>9344</v>
      </c>
      <c r="Z3033" s="2" t="s">
        <v>9055</v>
      </c>
      <c r="AA3033" s="2" t="s">
        <v>9115</v>
      </c>
      <c r="AB3033" s="2" t="s">
        <v>76</v>
      </c>
      <c r="AE3033" s="3">
        <v>45751.648159722223</v>
      </c>
      <c r="AF3033" s="2" t="s">
        <v>77</v>
      </c>
      <c r="AH3033" s="2" t="s">
        <v>78</v>
      </c>
      <c r="AI3033" s="2" t="s">
        <v>79</v>
      </c>
      <c r="AJ3033" s="2" t="s">
        <v>586</v>
      </c>
      <c r="AK3033" s="2" t="s">
        <v>15452</v>
      </c>
      <c r="AL3033" s="2" t="s">
        <v>2047</v>
      </c>
      <c r="AM3033" s="3">
        <v>45751.648194444446</v>
      </c>
      <c r="AN3033" s="2" t="s">
        <v>15452</v>
      </c>
      <c r="AP3033" s="2">
        <v>5875494</v>
      </c>
      <c r="AQ3033" s="2" t="s">
        <v>81</v>
      </c>
      <c r="AR3033" s="3">
        <v>45752.754594907405</v>
      </c>
      <c r="AS3033" s="2" t="s">
        <v>82</v>
      </c>
      <c r="AT3033" s="3">
        <v>45753.333333333336</v>
      </c>
      <c r="AU3033" s="2" t="s">
        <v>83</v>
      </c>
      <c r="AV3033" s="2" t="s">
        <v>1164</v>
      </c>
      <c r="AW3033" s="2" t="s">
        <v>1165</v>
      </c>
      <c r="AX3033" s="2" t="s">
        <v>1682</v>
      </c>
      <c r="AZ3033" s="3">
        <v>45752.754594907405</v>
      </c>
      <c r="BB3033" s="2" t="s">
        <v>4813</v>
      </c>
      <c r="BC3033" s="2" t="s">
        <v>955</v>
      </c>
      <c r="BD3033" s="2" t="s">
        <v>359</v>
      </c>
      <c r="BE3033" s="2" t="s">
        <v>15453</v>
      </c>
      <c r="BF3033" s="2" t="s">
        <v>463</v>
      </c>
    </row>
    <row r="3034" spans="1:58" x14ac:dyDescent="0.35">
      <c r="A3034" s="2">
        <v>3046531</v>
      </c>
      <c r="B3034" s="2" t="s">
        <v>58</v>
      </c>
      <c r="C3034" s="2">
        <v>45207101</v>
      </c>
      <c r="D3034" s="2">
        <v>339677344</v>
      </c>
      <c r="E3034" s="2" t="s">
        <v>59</v>
      </c>
      <c r="F3034" s="2" t="s">
        <v>60</v>
      </c>
      <c r="G3034" s="2" t="s">
        <v>1010</v>
      </c>
      <c r="H3034" s="2" t="s">
        <v>1834</v>
      </c>
      <c r="I3034" s="2">
        <v>772211451</v>
      </c>
      <c r="J3034" s="2" t="s">
        <v>1032</v>
      </c>
      <c r="K3034" s="2">
        <v>16</v>
      </c>
      <c r="L3034" s="2" t="s">
        <v>64</v>
      </c>
      <c r="M3034" s="2" t="s">
        <v>65</v>
      </c>
      <c r="N3034" s="3">
        <v>45687.5</v>
      </c>
      <c r="O3034" s="2" t="s">
        <v>66</v>
      </c>
      <c r="Q3034" s="2" t="s">
        <v>67</v>
      </c>
      <c r="R3034" s="3">
        <v>45751.648240740738</v>
      </c>
      <c r="S3034" s="2" t="s">
        <v>1624</v>
      </c>
      <c r="T3034" s="2" t="s">
        <v>97</v>
      </c>
      <c r="U3034" s="2" t="s">
        <v>283</v>
      </c>
      <c r="V3034" s="2" t="s">
        <v>15454</v>
      </c>
      <c r="W3034" s="2" t="s">
        <v>1474</v>
      </c>
      <c r="X3034" s="2" t="s">
        <v>1474</v>
      </c>
      <c r="Y3034" s="2" t="s">
        <v>10754</v>
      </c>
      <c r="Z3034" s="2" t="s">
        <v>4976</v>
      </c>
      <c r="AA3034" s="2" t="s">
        <v>8100</v>
      </c>
      <c r="AB3034" s="2" t="s">
        <v>76</v>
      </c>
      <c r="AE3034" s="3">
        <v>45753.599629629629</v>
      </c>
      <c r="AF3034" s="2" t="s">
        <v>77</v>
      </c>
      <c r="AH3034" s="2" t="s">
        <v>78</v>
      </c>
      <c r="AI3034" s="2" t="s">
        <v>79</v>
      </c>
      <c r="AJ3034" s="2" t="s">
        <v>80</v>
      </c>
      <c r="AL3034" s="2" t="s">
        <v>299</v>
      </c>
      <c r="AM3034" s="3">
        <v>45753.599710648145</v>
      </c>
      <c r="AO3034" s="2" t="s">
        <v>299</v>
      </c>
      <c r="AP3034" s="2">
        <v>5879186</v>
      </c>
      <c r="AQ3034" s="2" t="s">
        <v>81</v>
      </c>
      <c r="AR3034" s="3">
        <v>45753.60015046296</v>
      </c>
      <c r="AS3034" s="2" t="s">
        <v>82</v>
      </c>
      <c r="AT3034" s="3">
        <v>45753.333333333336</v>
      </c>
      <c r="AU3034" s="2" t="s">
        <v>83</v>
      </c>
      <c r="AV3034" s="2" t="s">
        <v>337</v>
      </c>
      <c r="AW3034" s="2" t="s">
        <v>338</v>
      </c>
      <c r="AX3034" s="2" t="s">
        <v>339</v>
      </c>
      <c r="AZ3034" s="3">
        <v>45753.60015046296</v>
      </c>
      <c r="BB3034" s="2" t="s">
        <v>311</v>
      </c>
      <c r="BC3034" s="2" t="s">
        <v>312</v>
      </c>
      <c r="BD3034" s="2" t="s">
        <v>313</v>
      </c>
      <c r="BE3034" s="2" t="s">
        <v>312</v>
      </c>
      <c r="BF3034" s="2" t="s">
        <v>299</v>
      </c>
    </row>
    <row r="3035" spans="1:58" x14ac:dyDescent="0.35">
      <c r="A3035" s="2">
        <v>3046532</v>
      </c>
      <c r="B3035" s="2" t="s">
        <v>111</v>
      </c>
      <c r="C3035" s="2">
        <v>34959251</v>
      </c>
      <c r="D3035" s="2">
        <v>339784608</v>
      </c>
      <c r="E3035" s="2" t="s">
        <v>59</v>
      </c>
      <c r="F3035" s="2" t="s">
        <v>60</v>
      </c>
      <c r="G3035" s="2" t="s">
        <v>464</v>
      </c>
      <c r="H3035" s="2" t="s">
        <v>11679</v>
      </c>
      <c r="I3035" s="2">
        <v>787063862</v>
      </c>
      <c r="J3035" s="2" t="s">
        <v>6876</v>
      </c>
      <c r="K3035" s="2">
        <v>14</v>
      </c>
      <c r="L3035" s="2" t="s">
        <v>64</v>
      </c>
      <c r="M3035" s="2" t="s">
        <v>65</v>
      </c>
      <c r="N3035" s="3">
        <v>43325.458333333336</v>
      </c>
      <c r="O3035" s="2" t="s">
        <v>115</v>
      </c>
      <c r="Q3035" s="2" t="s">
        <v>67</v>
      </c>
      <c r="R3035" s="3">
        <v>45751.648310185185</v>
      </c>
      <c r="S3035" s="2" t="s">
        <v>506</v>
      </c>
      <c r="T3035" s="2" t="s">
        <v>97</v>
      </c>
      <c r="U3035" s="2" t="s">
        <v>649</v>
      </c>
      <c r="V3035" s="2" t="s">
        <v>15455</v>
      </c>
      <c r="W3035" s="2" t="s">
        <v>119</v>
      </c>
      <c r="X3035" s="2" t="s">
        <v>120</v>
      </c>
      <c r="Y3035" s="2" t="s">
        <v>11683</v>
      </c>
      <c r="Z3035" s="2" t="s">
        <v>860</v>
      </c>
      <c r="AA3035" s="2" t="s">
        <v>860</v>
      </c>
      <c r="AB3035" s="2" t="s">
        <v>76</v>
      </c>
      <c r="AE3035" s="3">
        <v>45752.616712962961</v>
      </c>
      <c r="AF3035" s="2" t="s">
        <v>77</v>
      </c>
      <c r="AH3035" s="2" t="s">
        <v>78</v>
      </c>
      <c r="AI3035" s="2" t="s">
        <v>125</v>
      </c>
      <c r="AJ3035" s="2" t="s">
        <v>180</v>
      </c>
      <c r="AK3035" s="2" t="s">
        <v>15456</v>
      </c>
      <c r="AL3035" s="2" t="s">
        <v>1336</v>
      </c>
      <c r="AM3035" s="3">
        <v>45752.616793981484</v>
      </c>
      <c r="AN3035" s="2" t="s">
        <v>15456</v>
      </c>
      <c r="AO3035" s="2" t="s">
        <v>1336</v>
      </c>
      <c r="AP3035" s="2">
        <v>5877754</v>
      </c>
      <c r="AQ3035" s="2" t="s">
        <v>81</v>
      </c>
      <c r="AR3035" s="3">
        <v>45753.581261574072</v>
      </c>
      <c r="AS3035" s="2" t="s">
        <v>82</v>
      </c>
      <c r="AT3035" s="3">
        <v>45752.5625</v>
      </c>
      <c r="AU3035" s="2" t="s">
        <v>83</v>
      </c>
      <c r="AV3035" s="2" t="s">
        <v>182</v>
      </c>
      <c r="AW3035" s="2" t="s">
        <v>183</v>
      </c>
      <c r="AX3035" s="2" t="s">
        <v>184</v>
      </c>
      <c r="AZ3035" s="3">
        <v>45753.581261574072</v>
      </c>
      <c r="BB3035" s="2" t="s">
        <v>1655</v>
      </c>
      <c r="BC3035" s="2" t="s">
        <v>1656</v>
      </c>
      <c r="BD3035" s="2" t="s">
        <v>1657</v>
      </c>
      <c r="BE3035" s="2" t="s">
        <v>15457</v>
      </c>
      <c r="BF3035" s="2" t="s">
        <v>1336</v>
      </c>
    </row>
    <row r="3036" spans="1:58" x14ac:dyDescent="0.35">
      <c r="A3036" s="2">
        <v>3046533</v>
      </c>
      <c r="B3036" s="2" t="s">
        <v>58</v>
      </c>
      <c r="C3036" s="2">
        <v>35252651</v>
      </c>
      <c r="D3036" s="2">
        <v>338400836</v>
      </c>
      <c r="E3036" s="2" t="s">
        <v>59</v>
      </c>
      <c r="F3036" s="2" t="s">
        <v>60</v>
      </c>
      <c r="G3036" s="2" t="s">
        <v>345</v>
      </c>
      <c r="H3036" s="2" t="s">
        <v>1834</v>
      </c>
      <c r="I3036" s="2">
        <v>771647499</v>
      </c>
      <c r="J3036" s="2" t="s">
        <v>3932</v>
      </c>
      <c r="K3036" s="2">
        <v>12</v>
      </c>
      <c r="L3036" s="2" t="s">
        <v>64</v>
      </c>
      <c r="M3036" s="2" t="s">
        <v>65</v>
      </c>
      <c r="N3036" s="3">
        <v>44975.582696759258</v>
      </c>
      <c r="O3036" s="2" t="s">
        <v>66</v>
      </c>
      <c r="Q3036" s="2" t="s">
        <v>67</v>
      </c>
      <c r="R3036" s="3">
        <v>45751.648645833331</v>
      </c>
      <c r="S3036" s="2" t="s">
        <v>8826</v>
      </c>
      <c r="T3036" s="2" t="s">
        <v>69</v>
      </c>
      <c r="U3036" s="2" t="s">
        <v>70</v>
      </c>
      <c r="V3036" s="2" t="s">
        <v>15458</v>
      </c>
      <c r="Y3036" s="2" t="s">
        <v>6390</v>
      </c>
      <c r="Z3036" s="2" t="s">
        <v>145</v>
      </c>
      <c r="AA3036" s="2" t="s">
        <v>2533</v>
      </c>
      <c r="AB3036" s="2" t="s">
        <v>76</v>
      </c>
      <c r="AE3036" s="3">
        <v>45751.648657407408</v>
      </c>
      <c r="AF3036" s="2" t="s">
        <v>77</v>
      </c>
      <c r="AH3036" s="2" t="s">
        <v>78</v>
      </c>
      <c r="AI3036" s="2" t="s">
        <v>79</v>
      </c>
      <c r="AJ3036" s="2" t="s">
        <v>1272</v>
      </c>
      <c r="AK3036" s="2" t="s">
        <v>15458</v>
      </c>
      <c r="AL3036" s="2" t="s">
        <v>8826</v>
      </c>
      <c r="AM3036" s="3">
        <v>45751.648692129631</v>
      </c>
      <c r="AN3036" s="2" t="s">
        <v>15458</v>
      </c>
      <c r="AP3036" s="2">
        <v>5875497</v>
      </c>
      <c r="AQ3036" s="2" t="s">
        <v>81</v>
      </c>
      <c r="AR3036" s="3">
        <v>45752.789270833331</v>
      </c>
      <c r="AS3036" s="2" t="s">
        <v>82</v>
      </c>
      <c r="AT3036" s="3">
        <v>45751.5625</v>
      </c>
      <c r="AU3036" s="2" t="s">
        <v>127</v>
      </c>
      <c r="AV3036" s="2" t="s">
        <v>84</v>
      </c>
      <c r="AW3036" s="2" t="s">
        <v>85</v>
      </c>
      <c r="AX3036" s="2" t="s">
        <v>86</v>
      </c>
      <c r="AZ3036" s="3">
        <v>45752.789270833331</v>
      </c>
      <c r="BB3036" s="2" t="s">
        <v>668</v>
      </c>
      <c r="BC3036" s="2" t="s">
        <v>296</v>
      </c>
      <c r="BD3036" s="2" t="s">
        <v>669</v>
      </c>
      <c r="BE3036" s="2" t="s">
        <v>1378</v>
      </c>
      <c r="BF3036" s="2" t="s">
        <v>213</v>
      </c>
    </row>
    <row r="3037" spans="1:58" x14ac:dyDescent="0.35">
      <c r="A3037" s="2">
        <v>3046534</v>
      </c>
      <c r="B3037" s="2" t="s">
        <v>214</v>
      </c>
      <c r="C3037" s="2">
        <v>138601</v>
      </c>
      <c r="D3037" s="2">
        <v>339769435</v>
      </c>
      <c r="E3037" s="2" t="s">
        <v>59</v>
      </c>
      <c r="F3037" s="2" t="s">
        <v>60</v>
      </c>
      <c r="G3037" s="2" t="s">
        <v>483</v>
      </c>
      <c r="H3037" s="2" t="s">
        <v>3915</v>
      </c>
      <c r="I3037" s="2">
        <v>776314698</v>
      </c>
      <c r="J3037" s="2" t="s">
        <v>3645</v>
      </c>
      <c r="K3037" s="2">
        <v>12</v>
      </c>
      <c r="L3037" s="2" t="s">
        <v>64</v>
      </c>
      <c r="M3037" s="2" t="s">
        <v>65</v>
      </c>
      <c r="N3037" s="3">
        <v>44527.416678240741</v>
      </c>
      <c r="O3037" s="2" t="s">
        <v>7353</v>
      </c>
      <c r="Q3037" s="2" t="s">
        <v>67</v>
      </c>
      <c r="R3037" s="3">
        <v>45751.649016203701</v>
      </c>
      <c r="S3037" s="2" t="s">
        <v>362</v>
      </c>
      <c r="T3037" s="2" t="s">
        <v>196</v>
      </c>
      <c r="U3037" s="2" t="s">
        <v>175</v>
      </c>
      <c r="V3037" s="2" t="s">
        <v>15459</v>
      </c>
      <c r="W3037" s="2" t="s">
        <v>119</v>
      </c>
      <c r="X3037" s="2" t="s">
        <v>248</v>
      </c>
      <c r="Y3037" s="2" t="s">
        <v>8315</v>
      </c>
      <c r="Z3037" s="2" t="s">
        <v>250</v>
      </c>
      <c r="AA3037" s="2" t="s">
        <v>8316</v>
      </c>
      <c r="AB3037" s="2" t="s">
        <v>76</v>
      </c>
      <c r="AE3037" s="3">
        <v>45751.649039351854</v>
      </c>
      <c r="AF3037" s="2" t="s">
        <v>77</v>
      </c>
      <c r="AH3037" s="2" t="s">
        <v>78</v>
      </c>
      <c r="AI3037" s="2" t="s">
        <v>204</v>
      </c>
      <c r="AJ3037" s="2" t="s">
        <v>290</v>
      </c>
      <c r="AK3037" s="2" t="s">
        <v>15460</v>
      </c>
      <c r="AL3037" s="2" t="s">
        <v>362</v>
      </c>
      <c r="AM3037" s="3">
        <v>45751.649062500001</v>
      </c>
      <c r="AN3037" s="2" t="s">
        <v>15460</v>
      </c>
      <c r="AP3037" s="2">
        <v>5875498</v>
      </c>
      <c r="AQ3037" s="2" t="s">
        <v>81</v>
      </c>
      <c r="AR3037" s="3">
        <v>45752.64466435185</v>
      </c>
      <c r="AS3037" s="2" t="s">
        <v>82</v>
      </c>
      <c r="AT3037" s="3">
        <v>45751.5625</v>
      </c>
      <c r="AU3037" s="2" t="s">
        <v>127</v>
      </c>
      <c r="AV3037" s="2" t="s">
        <v>128</v>
      </c>
      <c r="AW3037" s="2" t="s">
        <v>129</v>
      </c>
      <c r="AX3037" s="2" t="s">
        <v>252</v>
      </c>
      <c r="AZ3037" s="3">
        <v>45752.64466435185</v>
      </c>
      <c r="BB3037" s="2" t="s">
        <v>1549</v>
      </c>
      <c r="BC3037" s="2" t="s">
        <v>1550</v>
      </c>
      <c r="BD3037" s="2" t="s">
        <v>169</v>
      </c>
      <c r="BE3037" s="2" t="s">
        <v>15461</v>
      </c>
      <c r="BF3037" s="2" t="s">
        <v>156</v>
      </c>
    </row>
    <row r="3038" spans="1:58" x14ac:dyDescent="0.35">
      <c r="A3038" s="2">
        <v>3046535</v>
      </c>
      <c r="B3038" s="2" t="s">
        <v>58</v>
      </c>
      <c r="C3038" s="2">
        <v>36121031</v>
      </c>
      <c r="D3038" s="2">
        <v>338213413</v>
      </c>
      <c r="E3038" s="2" t="s">
        <v>59</v>
      </c>
      <c r="F3038" s="2" t="s">
        <v>60</v>
      </c>
      <c r="G3038" s="2" t="s">
        <v>15462</v>
      </c>
      <c r="H3038" s="2" t="s">
        <v>15463</v>
      </c>
      <c r="I3038" s="2">
        <v>785889072</v>
      </c>
      <c r="J3038" s="2" t="s">
        <v>15464</v>
      </c>
      <c r="K3038" s="2">
        <v>12</v>
      </c>
      <c r="L3038" s="2" t="s">
        <v>64</v>
      </c>
      <c r="M3038" s="2" t="s">
        <v>65</v>
      </c>
      <c r="N3038" s="3">
        <v>44805</v>
      </c>
      <c r="O3038" s="2" t="s">
        <v>95</v>
      </c>
      <c r="Q3038" s="2" t="s">
        <v>67</v>
      </c>
      <c r="R3038" s="3">
        <v>45751.649143518516</v>
      </c>
      <c r="S3038" s="2" t="s">
        <v>4075</v>
      </c>
      <c r="T3038" s="2" t="s">
        <v>598</v>
      </c>
      <c r="U3038" s="2" t="s">
        <v>197</v>
      </c>
      <c r="V3038" s="2" t="s">
        <v>15465</v>
      </c>
      <c r="W3038" s="2" t="s">
        <v>285</v>
      </c>
      <c r="X3038" s="2" t="s">
        <v>286</v>
      </c>
      <c r="Y3038" s="2" t="s">
        <v>4324</v>
      </c>
      <c r="Z3038" s="2" t="s">
        <v>767</v>
      </c>
      <c r="AA3038" s="2" t="s">
        <v>767</v>
      </c>
      <c r="AB3038" s="2" t="s">
        <v>9523</v>
      </c>
      <c r="AC3038" s="2" t="s">
        <v>9238</v>
      </c>
      <c r="AE3038" s="3">
        <v>45751.649155092593</v>
      </c>
      <c r="AF3038" s="2" t="s">
        <v>77</v>
      </c>
      <c r="AH3038" s="2" t="s">
        <v>103</v>
      </c>
      <c r="AI3038" s="2" t="s">
        <v>79</v>
      </c>
      <c r="AJ3038" s="2" t="s">
        <v>545</v>
      </c>
      <c r="AK3038" s="2" t="s">
        <v>15466</v>
      </c>
      <c r="AL3038" s="2" t="s">
        <v>4075</v>
      </c>
      <c r="AM3038" s="3">
        <v>45751.649189814816</v>
      </c>
      <c r="AN3038" s="2" t="s">
        <v>15466</v>
      </c>
      <c r="AP3038" s="2">
        <v>5875499</v>
      </c>
      <c r="AQ3038" s="2" t="s">
        <v>81</v>
      </c>
      <c r="AR3038" s="3">
        <v>45752.889386574076</v>
      </c>
      <c r="AS3038" s="2" t="s">
        <v>82</v>
      </c>
      <c r="AT3038" s="3">
        <v>45753.333333333336</v>
      </c>
      <c r="AU3038" s="2" t="s">
        <v>83</v>
      </c>
      <c r="AV3038" s="2" t="s">
        <v>292</v>
      </c>
      <c r="AW3038" s="2" t="s">
        <v>293</v>
      </c>
      <c r="AX3038" s="2" t="s">
        <v>356</v>
      </c>
      <c r="AZ3038" s="3">
        <v>45752.889386574076</v>
      </c>
      <c r="BB3038" s="2" t="s">
        <v>2319</v>
      </c>
      <c r="BC3038" s="2" t="s">
        <v>2320</v>
      </c>
      <c r="BD3038" s="2" t="s">
        <v>2321</v>
      </c>
      <c r="BE3038" s="2" t="s">
        <v>298</v>
      </c>
      <c r="BF3038" s="2" t="s">
        <v>299</v>
      </c>
    </row>
    <row r="3039" spans="1:58" x14ac:dyDescent="0.35">
      <c r="A3039" s="2">
        <v>3046537</v>
      </c>
      <c r="B3039" s="2" t="s">
        <v>58</v>
      </c>
      <c r="C3039" s="2">
        <v>36703861</v>
      </c>
      <c r="D3039" s="2">
        <v>338684074</v>
      </c>
      <c r="E3039" s="2" t="s">
        <v>59</v>
      </c>
      <c r="F3039" s="2" t="s">
        <v>60</v>
      </c>
      <c r="G3039" s="2" t="s">
        <v>15467</v>
      </c>
      <c r="I3039" s="2">
        <v>776954014</v>
      </c>
      <c r="J3039" s="2" t="s">
        <v>2968</v>
      </c>
      <c r="K3039" s="2">
        <v>20</v>
      </c>
      <c r="L3039" s="2" t="s">
        <v>192</v>
      </c>
      <c r="M3039" s="2" t="s">
        <v>193</v>
      </c>
      <c r="N3039" s="3">
        <v>44326.581250000003</v>
      </c>
      <c r="O3039" s="2" t="s">
        <v>661</v>
      </c>
      <c r="Q3039" s="2" t="s">
        <v>67</v>
      </c>
      <c r="R3039" s="3">
        <v>45751.651203703703</v>
      </c>
      <c r="S3039" s="2" t="s">
        <v>1279</v>
      </c>
      <c r="T3039" s="2" t="s">
        <v>196</v>
      </c>
      <c r="U3039" s="2" t="s">
        <v>1820</v>
      </c>
      <c r="V3039" s="2" t="s">
        <v>15468</v>
      </c>
      <c r="W3039" s="2" t="s">
        <v>72</v>
      </c>
      <c r="X3039" s="2" t="s">
        <v>73</v>
      </c>
      <c r="Y3039" s="2" t="s">
        <v>2076</v>
      </c>
      <c r="Z3039" s="2" t="s">
        <v>165</v>
      </c>
      <c r="AA3039" s="2" t="s">
        <v>2077</v>
      </c>
      <c r="AB3039" s="2" t="s">
        <v>2077</v>
      </c>
      <c r="AE3039" s="3">
        <v>45751.65121527778</v>
      </c>
      <c r="AF3039" s="2" t="s">
        <v>203</v>
      </c>
      <c r="AG3039" s="2">
        <v>48</v>
      </c>
      <c r="AH3039" s="2" t="s">
        <v>78</v>
      </c>
      <c r="AI3039" s="2" t="s">
        <v>204</v>
      </c>
      <c r="AJ3039" s="2" t="s">
        <v>80</v>
      </c>
      <c r="AK3039" s="2" t="s">
        <v>15469</v>
      </c>
      <c r="AL3039" s="2" t="s">
        <v>1279</v>
      </c>
      <c r="AM3039" s="3">
        <v>45751.651250000003</v>
      </c>
      <c r="AN3039" s="2" t="s">
        <v>15469</v>
      </c>
      <c r="AP3039" s="2">
        <v>5875507</v>
      </c>
      <c r="AQ3039" s="2" t="s">
        <v>81</v>
      </c>
      <c r="AR3039" s="3">
        <v>45752.590729166666</v>
      </c>
      <c r="AS3039" s="2" t="s">
        <v>82</v>
      </c>
      <c r="AT3039" s="3">
        <v>45751.5625</v>
      </c>
      <c r="AU3039" s="2" t="s">
        <v>127</v>
      </c>
      <c r="AV3039" s="2" t="s">
        <v>84</v>
      </c>
      <c r="AW3039" s="2" t="s">
        <v>85</v>
      </c>
      <c r="AX3039" s="2" t="s">
        <v>15070</v>
      </c>
      <c r="AY3039" s="3">
        <v>45753.65121527778</v>
      </c>
      <c r="AZ3039" s="3">
        <v>45752.590729166666</v>
      </c>
      <c r="BA3039" s="2" t="s">
        <v>211</v>
      </c>
      <c r="BB3039" s="2" t="s">
        <v>167</v>
      </c>
      <c r="BC3039" s="2" t="s">
        <v>168</v>
      </c>
      <c r="BD3039" s="2" t="s">
        <v>169</v>
      </c>
      <c r="BE3039" s="2" t="s">
        <v>15470</v>
      </c>
      <c r="BF3039" s="2" t="s">
        <v>91</v>
      </c>
    </row>
    <row r="3040" spans="1:58" x14ac:dyDescent="0.35">
      <c r="A3040" s="2">
        <v>3046538</v>
      </c>
      <c r="B3040" s="2" t="s">
        <v>58</v>
      </c>
      <c r="C3040" s="2">
        <v>1139891</v>
      </c>
      <c r="D3040" s="2">
        <v>338771305</v>
      </c>
      <c r="E3040" s="2" t="s">
        <v>59</v>
      </c>
      <c r="F3040" s="2" t="s">
        <v>60</v>
      </c>
      <c r="G3040" s="2" t="s">
        <v>3703</v>
      </c>
      <c r="H3040" s="2" t="s">
        <v>4081</v>
      </c>
      <c r="I3040" s="2">
        <v>771331206</v>
      </c>
      <c r="J3040" s="2" t="s">
        <v>15471</v>
      </c>
      <c r="K3040" s="2">
        <v>13</v>
      </c>
      <c r="L3040" s="2" t="s">
        <v>64</v>
      </c>
      <c r="M3040" s="2" t="s">
        <v>65</v>
      </c>
      <c r="N3040" s="3">
        <v>44805</v>
      </c>
      <c r="O3040" s="2" t="s">
        <v>95</v>
      </c>
      <c r="Q3040" s="2" t="s">
        <v>67</v>
      </c>
      <c r="R3040" s="3">
        <v>45751.651400462964</v>
      </c>
      <c r="S3040" s="2" t="s">
        <v>1131</v>
      </c>
      <c r="T3040" s="2" t="s">
        <v>488</v>
      </c>
      <c r="U3040" s="2" t="s">
        <v>70</v>
      </c>
      <c r="V3040" s="2" t="s">
        <v>2107</v>
      </c>
      <c r="W3040" s="2" t="s">
        <v>872</v>
      </c>
      <c r="X3040" s="2" t="s">
        <v>873</v>
      </c>
      <c r="Y3040" s="2" t="s">
        <v>3395</v>
      </c>
      <c r="Z3040" s="2" t="s">
        <v>875</v>
      </c>
      <c r="AA3040" s="2" t="s">
        <v>4085</v>
      </c>
      <c r="AB3040" s="2" t="s">
        <v>4085</v>
      </c>
      <c r="AC3040" s="2" t="s">
        <v>4086</v>
      </c>
      <c r="AE3040" s="3">
        <v>45751.651898148149</v>
      </c>
      <c r="AF3040" s="2" t="s">
        <v>77</v>
      </c>
      <c r="AH3040" s="2" t="s">
        <v>78</v>
      </c>
      <c r="AI3040" s="2" t="s">
        <v>79</v>
      </c>
      <c r="AJ3040" s="2" t="s">
        <v>105</v>
      </c>
      <c r="AK3040" s="2" t="s">
        <v>3842</v>
      </c>
      <c r="AL3040" s="2" t="s">
        <v>1131</v>
      </c>
      <c r="AM3040" s="3">
        <v>45751.651944444442</v>
      </c>
      <c r="AO3040" s="2" t="s">
        <v>1131</v>
      </c>
      <c r="AP3040" s="2">
        <v>5875509</v>
      </c>
      <c r="AQ3040" s="2" t="s">
        <v>81</v>
      </c>
      <c r="AR3040" s="3">
        <v>45752.513333333336</v>
      </c>
      <c r="AS3040" s="2" t="s">
        <v>82</v>
      </c>
      <c r="AT3040" s="3">
        <v>45751.333333333336</v>
      </c>
      <c r="AU3040" s="2" t="s">
        <v>127</v>
      </c>
      <c r="AV3040" s="2" t="s">
        <v>877</v>
      </c>
      <c r="AW3040" s="2" t="s">
        <v>878</v>
      </c>
      <c r="AX3040" s="2" t="s">
        <v>1902</v>
      </c>
      <c r="AZ3040" s="3">
        <v>45752.513333333336</v>
      </c>
      <c r="BB3040" s="2" t="s">
        <v>311</v>
      </c>
      <c r="BC3040" s="2" t="s">
        <v>312</v>
      </c>
      <c r="BD3040" s="2" t="s">
        <v>313</v>
      </c>
      <c r="BE3040" s="2" t="s">
        <v>7868</v>
      </c>
      <c r="BF3040" s="2" t="s">
        <v>435</v>
      </c>
    </row>
    <row r="3041" spans="1:58" x14ac:dyDescent="0.35">
      <c r="A3041" s="2">
        <v>3046546</v>
      </c>
      <c r="B3041" s="2" t="s">
        <v>58</v>
      </c>
      <c r="C3041" s="2">
        <v>40476801</v>
      </c>
      <c r="D3041" s="2">
        <v>338718510</v>
      </c>
      <c r="E3041" s="2" t="s">
        <v>59</v>
      </c>
      <c r="F3041" s="2" t="s">
        <v>60</v>
      </c>
      <c r="G3041" s="2" t="s">
        <v>6294</v>
      </c>
      <c r="H3041" s="2" t="s">
        <v>15472</v>
      </c>
      <c r="I3041" s="2">
        <v>781108459</v>
      </c>
      <c r="J3041" s="2" t="s">
        <v>15473</v>
      </c>
      <c r="K3041" s="2">
        <v>14</v>
      </c>
      <c r="L3041" s="2" t="s">
        <v>64</v>
      </c>
      <c r="M3041" s="2" t="s">
        <v>65</v>
      </c>
      <c r="N3041" s="3">
        <v>44985.604687500003</v>
      </c>
      <c r="O3041" s="2" t="s">
        <v>66</v>
      </c>
      <c r="Q3041" s="2" t="s">
        <v>67</v>
      </c>
      <c r="R3041" s="3">
        <v>45751.654664351852</v>
      </c>
      <c r="S3041" s="2" t="s">
        <v>1588</v>
      </c>
      <c r="T3041" s="2" t="s">
        <v>97</v>
      </c>
      <c r="U3041" s="2" t="s">
        <v>1963</v>
      </c>
      <c r="V3041" s="2" t="s">
        <v>15474</v>
      </c>
      <c r="W3041" s="2" t="s">
        <v>263</v>
      </c>
      <c r="X3041" s="2" t="s">
        <v>304</v>
      </c>
      <c r="Y3041" s="2" t="s">
        <v>8068</v>
      </c>
      <c r="Z3041" s="2" t="s">
        <v>15475</v>
      </c>
      <c r="AA3041" s="2" t="s">
        <v>15476</v>
      </c>
      <c r="AB3041" s="2" t="s">
        <v>76</v>
      </c>
      <c r="AE3041" s="3">
        <v>45751.654675925929</v>
      </c>
      <c r="AF3041" s="2" t="s">
        <v>77</v>
      </c>
      <c r="AH3041" s="2" t="s">
        <v>103</v>
      </c>
      <c r="AI3041" s="2" t="s">
        <v>79</v>
      </c>
      <c r="AJ3041" s="2" t="s">
        <v>1272</v>
      </c>
      <c r="AK3041" s="2" t="s">
        <v>15477</v>
      </c>
      <c r="AL3041" s="2" t="s">
        <v>1588</v>
      </c>
      <c r="AM3041" s="3">
        <v>45751.654710648145</v>
      </c>
      <c r="AN3041" s="2" t="s">
        <v>15477</v>
      </c>
      <c r="AP3041" s="2">
        <v>5875512</v>
      </c>
      <c r="AQ3041" s="2" t="s">
        <v>81</v>
      </c>
      <c r="AR3041" s="3">
        <v>45752.608159722222</v>
      </c>
      <c r="AS3041" s="2" t="s">
        <v>82</v>
      </c>
      <c r="AT3041" s="3">
        <v>45753.333333333336</v>
      </c>
      <c r="AU3041" s="2" t="s">
        <v>83</v>
      </c>
      <c r="AV3041" s="2" t="s">
        <v>308</v>
      </c>
      <c r="AW3041" s="2" t="s">
        <v>309</v>
      </c>
      <c r="AX3041" s="2" t="s">
        <v>4063</v>
      </c>
      <c r="AZ3041" s="3">
        <v>45752.608159722222</v>
      </c>
      <c r="BB3041" s="2" t="s">
        <v>994</v>
      </c>
      <c r="BC3041" s="2" t="s">
        <v>358</v>
      </c>
      <c r="BD3041" s="2" t="s">
        <v>359</v>
      </c>
      <c r="BE3041" s="2" t="s">
        <v>2482</v>
      </c>
      <c r="BF3041" s="2" t="s">
        <v>416</v>
      </c>
    </row>
    <row r="3042" spans="1:58" x14ac:dyDescent="0.35">
      <c r="A3042" s="2">
        <v>3046547</v>
      </c>
      <c r="B3042" s="2" t="s">
        <v>58</v>
      </c>
      <c r="C3042" s="2">
        <v>43697791</v>
      </c>
      <c r="D3042" s="2">
        <v>338447522</v>
      </c>
      <c r="E3042" s="2" t="s">
        <v>59</v>
      </c>
      <c r="F3042" s="2" t="s">
        <v>60</v>
      </c>
      <c r="G3042" s="2" t="s">
        <v>3979</v>
      </c>
      <c r="H3042" s="2" t="s">
        <v>15478</v>
      </c>
      <c r="I3042" s="2">
        <v>772838108</v>
      </c>
      <c r="J3042" s="2" t="s">
        <v>15479</v>
      </c>
      <c r="K3042" s="2">
        <v>13</v>
      </c>
      <c r="L3042" s="2" t="s">
        <v>518</v>
      </c>
      <c r="M3042" s="2" t="s">
        <v>65</v>
      </c>
      <c r="N3042" s="3">
        <v>45517</v>
      </c>
      <c r="O3042" s="2" t="s">
        <v>66</v>
      </c>
      <c r="Q3042" s="2" t="s">
        <v>67</v>
      </c>
      <c r="R3042" s="3">
        <v>45751.65519675926</v>
      </c>
      <c r="S3042" s="2" t="s">
        <v>7717</v>
      </c>
      <c r="T3042" s="2" t="s">
        <v>97</v>
      </c>
      <c r="U3042" s="2" t="s">
        <v>70</v>
      </c>
      <c r="V3042" s="2" t="s">
        <v>15480</v>
      </c>
      <c r="Y3042" s="2" t="s">
        <v>15481</v>
      </c>
      <c r="Z3042" s="2" t="s">
        <v>1016</v>
      </c>
      <c r="AA3042" s="2" t="s">
        <v>12671</v>
      </c>
      <c r="AB3042" s="2" t="s">
        <v>15482</v>
      </c>
      <c r="AC3042" s="2">
        <v>1</v>
      </c>
      <c r="AE3042" s="3">
        <v>45751.65520833333</v>
      </c>
      <c r="AF3042" s="2" t="s">
        <v>77</v>
      </c>
      <c r="AH3042" s="2" t="s">
        <v>78</v>
      </c>
      <c r="AI3042" s="2" t="s">
        <v>79</v>
      </c>
      <c r="AJ3042" s="2" t="s">
        <v>586</v>
      </c>
      <c r="AK3042" s="2" t="s">
        <v>15480</v>
      </c>
      <c r="AL3042" s="2" t="s">
        <v>7717</v>
      </c>
      <c r="AM3042" s="3">
        <v>45751.65525462963</v>
      </c>
      <c r="AN3042" s="2" t="s">
        <v>15480</v>
      </c>
      <c r="AP3042" s="2">
        <v>5875516</v>
      </c>
      <c r="AQ3042" s="2" t="s">
        <v>81</v>
      </c>
      <c r="AR3042" s="3">
        <v>45752.759965277779</v>
      </c>
      <c r="AS3042" s="2" t="s">
        <v>82</v>
      </c>
      <c r="AT3042" s="3">
        <v>45753.333333333336</v>
      </c>
      <c r="AU3042" s="2" t="s">
        <v>83</v>
      </c>
      <c r="AV3042" s="2" t="s">
        <v>308</v>
      </c>
      <c r="AW3042" s="2" t="s">
        <v>309</v>
      </c>
      <c r="AX3042" s="2" t="s">
        <v>2283</v>
      </c>
      <c r="AZ3042" s="3">
        <v>45752.759965277779</v>
      </c>
      <c r="BB3042" s="2" t="s">
        <v>87</v>
      </c>
      <c r="BC3042" s="2" t="s">
        <v>88</v>
      </c>
      <c r="BD3042" s="2" t="s">
        <v>89</v>
      </c>
      <c r="BE3042" s="2" t="s">
        <v>931</v>
      </c>
      <c r="BF3042" s="2" t="s">
        <v>463</v>
      </c>
    </row>
    <row r="3043" spans="1:58" x14ac:dyDescent="0.35">
      <c r="A3043" s="2">
        <v>3046548</v>
      </c>
      <c r="B3043" s="2" t="s">
        <v>111</v>
      </c>
      <c r="C3043" s="2">
        <v>34560751</v>
      </c>
      <c r="D3043" s="2">
        <v>338422360</v>
      </c>
      <c r="E3043" s="2" t="s">
        <v>59</v>
      </c>
      <c r="F3043" s="2" t="s">
        <v>60</v>
      </c>
      <c r="G3043" s="2" t="s">
        <v>10351</v>
      </c>
      <c r="H3043" s="2" t="s">
        <v>10352</v>
      </c>
      <c r="I3043" s="2">
        <v>776265136</v>
      </c>
      <c r="J3043" s="2" t="s">
        <v>15483</v>
      </c>
      <c r="K3043" s="2">
        <v>12</v>
      </c>
      <c r="L3043" s="2" t="s">
        <v>64</v>
      </c>
      <c r="M3043" s="2" t="s">
        <v>65</v>
      </c>
      <c r="N3043" s="3">
        <v>43116</v>
      </c>
      <c r="O3043" s="2" t="s">
        <v>115</v>
      </c>
      <c r="Q3043" s="2" t="s">
        <v>67</v>
      </c>
      <c r="R3043" s="3">
        <v>45751.655601851853</v>
      </c>
      <c r="S3043" s="2" t="s">
        <v>815</v>
      </c>
      <c r="T3043" s="2" t="s">
        <v>598</v>
      </c>
      <c r="U3043" s="2" t="s">
        <v>688</v>
      </c>
      <c r="V3043" s="2" t="s">
        <v>15484</v>
      </c>
      <c r="W3043" s="2" t="s">
        <v>285</v>
      </c>
      <c r="X3043" s="2" t="s">
        <v>286</v>
      </c>
      <c r="Y3043" s="2" t="s">
        <v>10355</v>
      </c>
      <c r="Z3043" s="2" t="s">
        <v>767</v>
      </c>
      <c r="AA3043" s="2" t="s">
        <v>767</v>
      </c>
      <c r="AB3043" s="2" t="s">
        <v>10356</v>
      </c>
      <c r="AC3043" s="2" t="s">
        <v>10357</v>
      </c>
      <c r="AE3043" s="3">
        <v>45751.655624999999</v>
      </c>
      <c r="AF3043" s="2" t="s">
        <v>77</v>
      </c>
      <c r="AH3043" s="2" t="s">
        <v>78</v>
      </c>
      <c r="AI3043" s="2" t="s">
        <v>380</v>
      </c>
      <c r="AJ3043" s="2" t="s">
        <v>381</v>
      </c>
      <c r="AK3043" s="2" t="s">
        <v>15485</v>
      </c>
      <c r="AL3043" s="2" t="s">
        <v>815</v>
      </c>
      <c r="AM3043" s="3">
        <v>45751.655706018515</v>
      </c>
      <c r="AN3043" s="2" t="s">
        <v>15485</v>
      </c>
      <c r="AP3043" s="2">
        <v>5875518</v>
      </c>
      <c r="AQ3043" s="2" t="s">
        <v>81</v>
      </c>
      <c r="AR3043" s="3">
        <v>45752.471493055556</v>
      </c>
      <c r="AS3043" s="2" t="s">
        <v>82</v>
      </c>
      <c r="AT3043" s="3">
        <v>45753.333333333336</v>
      </c>
      <c r="AU3043" s="2" t="s">
        <v>83</v>
      </c>
      <c r="AV3043" s="2" t="s">
        <v>292</v>
      </c>
      <c r="AW3043" s="2" t="s">
        <v>293</v>
      </c>
      <c r="AX3043" s="2" t="s">
        <v>382</v>
      </c>
      <c r="AZ3043" s="3">
        <v>45752.471493055556</v>
      </c>
      <c r="BB3043" s="2" t="s">
        <v>15486</v>
      </c>
      <c r="BC3043" s="2" t="s">
        <v>15487</v>
      </c>
      <c r="BD3043" s="2" t="s">
        <v>15488</v>
      </c>
      <c r="BE3043" s="2" t="s">
        <v>15489</v>
      </c>
      <c r="BF3043" s="2" t="s">
        <v>1213</v>
      </c>
    </row>
    <row r="3044" spans="1:58" x14ac:dyDescent="0.35">
      <c r="A3044" s="2">
        <v>3046549</v>
      </c>
      <c r="B3044" s="2" t="s">
        <v>58</v>
      </c>
      <c r="C3044" s="2">
        <v>32791071</v>
      </c>
      <c r="D3044" s="2">
        <v>338596396</v>
      </c>
      <c r="E3044" s="2" t="s">
        <v>59</v>
      </c>
      <c r="F3044" s="2" t="s">
        <v>60</v>
      </c>
      <c r="G3044" s="2" t="s">
        <v>671</v>
      </c>
      <c r="H3044" s="2" t="s">
        <v>15490</v>
      </c>
      <c r="I3044" s="2">
        <v>775889033</v>
      </c>
      <c r="J3044" s="2" t="s">
        <v>673</v>
      </c>
      <c r="K3044" s="2">
        <v>12</v>
      </c>
      <c r="L3044" s="2" t="s">
        <v>64</v>
      </c>
      <c r="M3044" s="2" t="s">
        <v>65</v>
      </c>
      <c r="N3044" s="3">
        <v>45479.041666666664</v>
      </c>
      <c r="O3044" s="2" t="s">
        <v>66</v>
      </c>
      <c r="Q3044" s="2" t="s">
        <v>67</v>
      </c>
      <c r="R3044" s="3">
        <v>45751.655729166669</v>
      </c>
      <c r="S3044" s="2" t="s">
        <v>856</v>
      </c>
      <c r="T3044" s="2" t="s">
        <v>598</v>
      </c>
      <c r="U3044" s="2" t="s">
        <v>175</v>
      </c>
      <c r="V3044" s="2" t="s">
        <v>15491</v>
      </c>
      <c r="Y3044" s="2" t="s">
        <v>12433</v>
      </c>
      <c r="Z3044" s="2" t="s">
        <v>991</v>
      </c>
      <c r="AA3044" s="2" t="s">
        <v>992</v>
      </c>
      <c r="AB3044" s="2" t="s">
        <v>76</v>
      </c>
      <c r="AE3044" s="3">
        <v>45751.655740740738</v>
      </c>
      <c r="AF3044" s="2" t="s">
        <v>77</v>
      </c>
      <c r="AH3044" s="2" t="s">
        <v>78</v>
      </c>
      <c r="AI3044" s="2" t="s">
        <v>79</v>
      </c>
      <c r="AJ3044" s="2" t="s">
        <v>545</v>
      </c>
      <c r="AK3044" s="2" t="s">
        <v>862</v>
      </c>
      <c r="AL3044" s="2" t="s">
        <v>856</v>
      </c>
      <c r="AM3044" s="3">
        <v>45751.655798611115</v>
      </c>
      <c r="AN3044" s="2" t="s">
        <v>862</v>
      </c>
      <c r="AP3044" s="2">
        <v>5875520</v>
      </c>
      <c r="AQ3044" s="2" t="s">
        <v>81</v>
      </c>
      <c r="AR3044" s="3">
        <v>45752.569722222222</v>
      </c>
      <c r="AS3044" s="2" t="s">
        <v>82</v>
      </c>
      <c r="AT3044" s="3">
        <v>45753.333333333336</v>
      </c>
      <c r="AU3044" s="2" t="s">
        <v>83</v>
      </c>
      <c r="AV3044" s="2" t="s">
        <v>429</v>
      </c>
      <c r="AW3044" s="2" t="s">
        <v>430</v>
      </c>
      <c r="AX3044" s="2" t="s">
        <v>3816</v>
      </c>
      <c r="AZ3044" s="3">
        <v>45752.569722222222</v>
      </c>
      <c r="BB3044" s="2" t="s">
        <v>167</v>
      </c>
      <c r="BC3044" s="2" t="s">
        <v>168</v>
      </c>
      <c r="BD3044" s="2" t="s">
        <v>169</v>
      </c>
      <c r="BE3044" s="2" t="s">
        <v>4621</v>
      </c>
      <c r="BF3044" s="2" t="s">
        <v>728</v>
      </c>
    </row>
    <row r="3045" spans="1:58" x14ac:dyDescent="0.35">
      <c r="A3045" s="2">
        <v>3046550</v>
      </c>
      <c r="B3045" s="2" t="s">
        <v>58</v>
      </c>
      <c r="C3045" s="2">
        <v>38894361</v>
      </c>
      <c r="D3045" s="2">
        <v>339046419</v>
      </c>
      <c r="E3045" s="2" t="s">
        <v>59</v>
      </c>
      <c r="F3045" s="2" t="s">
        <v>60</v>
      </c>
      <c r="G3045" s="2" t="s">
        <v>1932</v>
      </c>
      <c r="H3045" s="2" t="s">
        <v>1834</v>
      </c>
      <c r="I3045" s="2">
        <v>789508871</v>
      </c>
      <c r="J3045" s="2" t="s">
        <v>9001</v>
      </c>
      <c r="K3045" s="2">
        <v>14</v>
      </c>
      <c r="L3045" s="2" t="s">
        <v>64</v>
      </c>
      <c r="M3045" s="2" t="s">
        <v>65</v>
      </c>
      <c r="N3045" s="3">
        <v>45628.792407407411</v>
      </c>
      <c r="O3045" s="2" t="s">
        <v>66</v>
      </c>
      <c r="Q3045" s="2" t="s">
        <v>67</v>
      </c>
      <c r="R3045" s="3">
        <v>45751.655821759261</v>
      </c>
      <c r="S3045" s="2" t="s">
        <v>3620</v>
      </c>
      <c r="T3045" s="2" t="s">
        <v>69</v>
      </c>
      <c r="U3045" s="2" t="s">
        <v>70</v>
      </c>
      <c r="V3045" s="2" t="s">
        <v>15492</v>
      </c>
      <c r="Y3045" s="2" t="s">
        <v>4559</v>
      </c>
      <c r="Z3045" s="2" t="s">
        <v>1346</v>
      </c>
      <c r="AA3045" s="2" t="s">
        <v>6587</v>
      </c>
      <c r="AB3045" s="2" t="s">
        <v>76</v>
      </c>
      <c r="AE3045" s="3">
        <v>45751.655833333331</v>
      </c>
      <c r="AF3045" s="2" t="s">
        <v>77</v>
      </c>
      <c r="AH3045" s="2" t="s">
        <v>78</v>
      </c>
      <c r="AI3045" s="2" t="s">
        <v>79</v>
      </c>
      <c r="AJ3045" s="2" t="s">
        <v>586</v>
      </c>
      <c r="AK3045" s="2" t="s">
        <v>15493</v>
      </c>
      <c r="AL3045" s="2" t="s">
        <v>3620</v>
      </c>
      <c r="AM3045" s="3">
        <v>45751.655868055554</v>
      </c>
      <c r="AN3045" s="2" t="s">
        <v>15493</v>
      </c>
      <c r="AP3045" s="2">
        <v>5875521</v>
      </c>
      <c r="AQ3045" s="2" t="s">
        <v>81</v>
      </c>
      <c r="AR3045" s="3">
        <v>45752.452881944446</v>
      </c>
      <c r="AS3045" s="2" t="s">
        <v>82</v>
      </c>
      <c r="AT3045" s="3">
        <v>45753.333333333336</v>
      </c>
      <c r="AU3045" s="2" t="s">
        <v>83</v>
      </c>
      <c r="AV3045" s="2" t="s">
        <v>605</v>
      </c>
      <c r="AW3045" s="2" t="s">
        <v>606</v>
      </c>
      <c r="AX3045" s="2" t="s">
        <v>6596</v>
      </c>
      <c r="AZ3045" s="3">
        <v>45752.452881944446</v>
      </c>
      <c r="BB3045" s="2" t="s">
        <v>311</v>
      </c>
      <c r="BC3045" s="2" t="s">
        <v>312</v>
      </c>
      <c r="BD3045" s="2" t="s">
        <v>313</v>
      </c>
      <c r="BE3045" s="2" t="s">
        <v>1628</v>
      </c>
      <c r="BF3045" s="2" t="s">
        <v>611</v>
      </c>
    </row>
    <row r="3046" spans="1:58" x14ac:dyDescent="0.35">
      <c r="A3046" s="2">
        <v>3046551</v>
      </c>
      <c r="B3046" s="2" t="s">
        <v>58</v>
      </c>
      <c r="C3046" s="2">
        <v>40109181</v>
      </c>
      <c r="D3046" s="2">
        <v>338707147</v>
      </c>
      <c r="E3046" s="2" t="s">
        <v>59</v>
      </c>
      <c r="F3046" s="2" t="s">
        <v>60</v>
      </c>
      <c r="G3046" s="2" t="s">
        <v>15494</v>
      </c>
      <c r="H3046" s="2" t="s">
        <v>15495</v>
      </c>
      <c r="I3046" s="2">
        <v>775520494</v>
      </c>
      <c r="J3046" s="2" t="s">
        <v>959</v>
      </c>
      <c r="K3046" s="2">
        <v>13</v>
      </c>
      <c r="L3046" s="2" t="s">
        <v>518</v>
      </c>
      <c r="M3046" s="2" t="s">
        <v>65</v>
      </c>
      <c r="N3046" s="3">
        <v>44988.75</v>
      </c>
      <c r="O3046" s="2" t="s">
        <v>66</v>
      </c>
      <c r="Q3046" s="2" t="s">
        <v>67</v>
      </c>
      <c r="R3046" s="3">
        <v>45751.656064814815</v>
      </c>
      <c r="S3046" s="2" t="s">
        <v>1077</v>
      </c>
      <c r="T3046" s="2" t="s">
        <v>69</v>
      </c>
      <c r="U3046" s="2" t="s">
        <v>8162</v>
      </c>
      <c r="V3046" s="2" t="s">
        <v>15496</v>
      </c>
      <c r="W3046" s="2" t="s">
        <v>263</v>
      </c>
      <c r="X3046" s="2" t="s">
        <v>304</v>
      </c>
      <c r="Y3046" s="2" t="s">
        <v>7290</v>
      </c>
      <c r="Z3046" s="2" t="s">
        <v>2007</v>
      </c>
      <c r="AA3046" s="2" t="s">
        <v>2008</v>
      </c>
      <c r="AB3046" s="2" t="s">
        <v>76</v>
      </c>
      <c r="AE3046" s="3">
        <v>45751.656076388892</v>
      </c>
      <c r="AF3046" s="2" t="s">
        <v>77</v>
      </c>
      <c r="AH3046" s="2" t="s">
        <v>78</v>
      </c>
      <c r="AI3046" s="2" t="s">
        <v>79</v>
      </c>
      <c r="AJ3046" s="2" t="s">
        <v>105</v>
      </c>
      <c r="AK3046" s="2" t="s">
        <v>15497</v>
      </c>
      <c r="AL3046" s="2" t="s">
        <v>1077</v>
      </c>
      <c r="AM3046" s="3">
        <v>45751.656122685185</v>
      </c>
      <c r="AN3046" s="2" t="s">
        <v>15497</v>
      </c>
      <c r="AP3046" s="2">
        <v>5875522</v>
      </c>
      <c r="AQ3046" s="2" t="s">
        <v>81</v>
      </c>
      <c r="AR3046" s="3">
        <v>45753.458599537036</v>
      </c>
      <c r="AS3046" s="2" t="s">
        <v>82</v>
      </c>
      <c r="AT3046" s="3">
        <v>45752.5625</v>
      </c>
      <c r="AU3046" s="2" t="s">
        <v>83</v>
      </c>
      <c r="AV3046" s="2" t="s">
        <v>308</v>
      </c>
      <c r="AW3046" s="2" t="s">
        <v>309</v>
      </c>
      <c r="AX3046" s="2" t="s">
        <v>4063</v>
      </c>
      <c r="AZ3046" s="3">
        <v>45753.458599537036</v>
      </c>
      <c r="BB3046" s="2" t="s">
        <v>994</v>
      </c>
      <c r="BC3046" s="2" t="s">
        <v>358</v>
      </c>
      <c r="BD3046" s="2" t="s">
        <v>359</v>
      </c>
      <c r="BE3046" s="2" t="s">
        <v>15498</v>
      </c>
      <c r="BF3046" s="2" t="s">
        <v>463</v>
      </c>
    </row>
    <row r="3047" spans="1:58" x14ac:dyDescent="0.35">
      <c r="A3047" s="2">
        <v>3046552</v>
      </c>
      <c r="B3047" s="2" t="s">
        <v>58</v>
      </c>
      <c r="C3047" s="2">
        <v>34003221</v>
      </c>
      <c r="D3047" s="2">
        <v>338573582</v>
      </c>
      <c r="E3047" s="2" t="s">
        <v>59</v>
      </c>
      <c r="F3047" s="2" t="s">
        <v>60</v>
      </c>
      <c r="G3047" s="2" t="s">
        <v>483</v>
      </c>
      <c r="H3047" s="2" t="s">
        <v>15499</v>
      </c>
      <c r="I3047" s="2">
        <v>781556927</v>
      </c>
      <c r="J3047" s="2" t="s">
        <v>6814</v>
      </c>
      <c r="K3047" s="2">
        <v>13</v>
      </c>
      <c r="L3047" s="2" t="s">
        <v>64</v>
      </c>
      <c r="M3047" s="2" t="s">
        <v>65</v>
      </c>
      <c r="N3047" s="3">
        <v>45573.428680555553</v>
      </c>
      <c r="O3047" s="2" t="s">
        <v>260</v>
      </c>
      <c r="Q3047" s="2" t="s">
        <v>67</v>
      </c>
      <c r="R3047" s="3">
        <v>45751.656307870369</v>
      </c>
      <c r="S3047" s="2" t="s">
        <v>732</v>
      </c>
      <c r="T3047" s="2" t="s">
        <v>196</v>
      </c>
      <c r="U3047" s="2" t="s">
        <v>197</v>
      </c>
      <c r="V3047" s="2" t="s">
        <v>15500</v>
      </c>
      <c r="W3047" s="2" t="s">
        <v>225</v>
      </c>
      <c r="X3047" s="2" t="s">
        <v>226</v>
      </c>
      <c r="Y3047" s="2" t="s">
        <v>2129</v>
      </c>
      <c r="Z3047" s="2" t="s">
        <v>875</v>
      </c>
      <c r="AA3047" s="2" t="s">
        <v>3112</v>
      </c>
      <c r="AB3047" s="2" t="s">
        <v>76</v>
      </c>
      <c r="AE3047" s="3">
        <v>45751.656319444446</v>
      </c>
      <c r="AF3047" s="2" t="s">
        <v>268</v>
      </c>
      <c r="AH3047" s="2" t="s">
        <v>78</v>
      </c>
      <c r="AI3047" s="2" t="s">
        <v>204</v>
      </c>
      <c r="AJ3047" s="2" t="s">
        <v>80</v>
      </c>
      <c r="AK3047" s="2" t="s">
        <v>15501</v>
      </c>
      <c r="AL3047" s="2" t="s">
        <v>732</v>
      </c>
      <c r="AM3047" s="3">
        <v>45751.656365740739</v>
      </c>
      <c r="AN3047" s="2" t="s">
        <v>15501</v>
      </c>
      <c r="AP3047" s="2">
        <v>5875523</v>
      </c>
      <c r="AQ3047" s="2" t="s">
        <v>81</v>
      </c>
      <c r="AR3047" s="3">
        <v>45752.617928240739</v>
      </c>
      <c r="AS3047" s="2" t="s">
        <v>82</v>
      </c>
      <c r="AT3047" s="3">
        <v>45753.333333333336</v>
      </c>
      <c r="AU3047" s="2" t="s">
        <v>83</v>
      </c>
      <c r="AV3047" s="2" t="s">
        <v>749</v>
      </c>
      <c r="AW3047" s="2" t="s">
        <v>750</v>
      </c>
      <c r="AX3047" s="2" t="s">
        <v>751</v>
      </c>
      <c r="AZ3047" s="3">
        <v>45752.617928240739</v>
      </c>
      <c r="BB3047" s="2" t="s">
        <v>1244</v>
      </c>
      <c r="BC3047" s="2" t="s">
        <v>1245</v>
      </c>
      <c r="BD3047" s="2" t="s">
        <v>1246</v>
      </c>
      <c r="BE3047" s="2" t="s">
        <v>15502</v>
      </c>
      <c r="BF3047" s="2" t="s">
        <v>9771</v>
      </c>
    </row>
    <row r="3048" spans="1:58" x14ac:dyDescent="0.35">
      <c r="A3048" s="2">
        <v>3046553</v>
      </c>
      <c r="B3048" s="2" t="s">
        <v>58</v>
      </c>
      <c r="C3048" s="2">
        <v>30143931</v>
      </c>
      <c r="D3048" s="2">
        <v>338208206</v>
      </c>
      <c r="E3048" s="2" t="s">
        <v>59</v>
      </c>
      <c r="F3048" s="2" t="s">
        <v>60</v>
      </c>
      <c r="G3048" s="2" t="s">
        <v>15503</v>
      </c>
      <c r="I3048" s="2">
        <v>778797574</v>
      </c>
      <c r="J3048" s="2" t="s">
        <v>15504</v>
      </c>
      <c r="K3048" s="2">
        <v>20</v>
      </c>
      <c r="L3048" s="2" t="s">
        <v>279</v>
      </c>
      <c r="M3048" s="2" t="s">
        <v>280</v>
      </c>
      <c r="N3048" s="3">
        <v>44065.750011574077</v>
      </c>
      <c r="O3048" s="2" t="s">
        <v>194</v>
      </c>
      <c r="Q3048" s="2" t="s">
        <v>67</v>
      </c>
      <c r="R3048" s="3">
        <v>45751.656319444446</v>
      </c>
      <c r="S3048" s="2" t="s">
        <v>1279</v>
      </c>
      <c r="T3048" s="2" t="s">
        <v>196</v>
      </c>
      <c r="U3048" s="2" t="s">
        <v>70</v>
      </c>
      <c r="V3048" s="2" t="s">
        <v>15505</v>
      </c>
      <c r="W3048" s="2" t="s">
        <v>72</v>
      </c>
      <c r="X3048" s="2" t="s">
        <v>439</v>
      </c>
      <c r="Y3048" s="2" t="s">
        <v>4170</v>
      </c>
      <c r="Z3048" s="2" t="s">
        <v>677</v>
      </c>
      <c r="AA3048" s="2" t="s">
        <v>15506</v>
      </c>
      <c r="AB3048" s="2" t="s">
        <v>15506</v>
      </c>
      <c r="AE3048" s="3">
        <v>45751.656331018516</v>
      </c>
      <c r="AF3048" s="2" t="s">
        <v>203</v>
      </c>
      <c r="AG3048" s="2">
        <v>48</v>
      </c>
      <c r="AH3048" s="2" t="s">
        <v>78</v>
      </c>
      <c r="AI3048" s="2" t="s">
        <v>204</v>
      </c>
      <c r="AJ3048" s="2" t="s">
        <v>80</v>
      </c>
      <c r="AK3048" s="2" t="s">
        <v>1284</v>
      </c>
      <c r="AL3048" s="2" t="s">
        <v>1279</v>
      </c>
      <c r="AM3048" s="3">
        <v>45751.656377314815</v>
      </c>
      <c r="AN3048" s="2" t="s">
        <v>1284</v>
      </c>
      <c r="AP3048" s="2">
        <v>5875524</v>
      </c>
      <c r="AQ3048" s="2" t="s">
        <v>81</v>
      </c>
      <c r="AR3048" s="3">
        <v>45751.795740740738</v>
      </c>
      <c r="AS3048" s="2" t="s">
        <v>82</v>
      </c>
      <c r="AT3048" s="3">
        <v>45753.333333333336</v>
      </c>
      <c r="AU3048" s="2" t="s">
        <v>83</v>
      </c>
      <c r="AV3048" s="2" t="s">
        <v>446</v>
      </c>
      <c r="AW3048" s="2" t="s">
        <v>447</v>
      </c>
      <c r="AX3048" s="2" t="s">
        <v>534</v>
      </c>
      <c r="AY3048" s="3">
        <v>45753.656331018516</v>
      </c>
      <c r="AZ3048" s="3">
        <v>45751.795740740738</v>
      </c>
      <c r="BA3048" s="2" t="s">
        <v>211</v>
      </c>
      <c r="BB3048" s="2" t="s">
        <v>2373</v>
      </c>
      <c r="BC3048" s="2" t="s">
        <v>2374</v>
      </c>
      <c r="BD3048" s="2" t="s">
        <v>2375</v>
      </c>
      <c r="BE3048" s="2" t="s">
        <v>15426</v>
      </c>
      <c r="BF3048" s="2" t="s">
        <v>1725</v>
      </c>
    </row>
    <row r="3049" spans="1:58" x14ac:dyDescent="0.35">
      <c r="A3049" s="2">
        <v>3046554</v>
      </c>
      <c r="B3049" s="2" t="s">
        <v>214</v>
      </c>
      <c r="C3049" s="2">
        <v>41727821</v>
      </c>
      <c r="D3049" s="2">
        <v>339572980</v>
      </c>
      <c r="E3049" s="2" t="s">
        <v>59</v>
      </c>
      <c r="F3049" s="2" t="s">
        <v>60</v>
      </c>
      <c r="G3049" s="2" t="s">
        <v>6966</v>
      </c>
      <c r="H3049" s="2" t="s">
        <v>15507</v>
      </c>
      <c r="I3049" s="2">
        <v>772719722</v>
      </c>
      <c r="J3049" s="2" t="s">
        <v>15508</v>
      </c>
      <c r="K3049" s="2">
        <v>14</v>
      </c>
      <c r="L3049" s="2" t="s">
        <v>64</v>
      </c>
      <c r="M3049" s="2" t="s">
        <v>65</v>
      </c>
      <c r="N3049" s="3">
        <v>45260.5</v>
      </c>
      <c r="O3049" s="2" t="s">
        <v>614</v>
      </c>
      <c r="Q3049" s="2" t="s">
        <v>67</v>
      </c>
      <c r="R3049" s="3">
        <v>45751.65797453704</v>
      </c>
      <c r="S3049" s="2" t="s">
        <v>815</v>
      </c>
      <c r="T3049" s="2" t="s">
        <v>598</v>
      </c>
      <c r="U3049" s="2" t="s">
        <v>688</v>
      </c>
      <c r="V3049" s="2" t="s">
        <v>15509</v>
      </c>
      <c r="Y3049" s="2" t="s">
        <v>1367</v>
      </c>
      <c r="Z3049" s="2" t="s">
        <v>1346</v>
      </c>
      <c r="AA3049" s="2" t="s">
        <v>3297</v>
      </c>
      <c r="AB3049" s="2" t="s">
        <v>15510</v>
      </c>
      <c r="AE3049" s="3">
        <v>45751.657986111109</v>
      </c>
      <c r="AF3049" s="2" t="s">
        <v>77</v>
      </c>
      <c r="AH3049" s="2" t="s">
        <v>78</v>
      </c>
      <c r="AI3049" s="2" t="s">
        <v>125</v>
      </c>
      <c r="AJ3049" s="2" t="s">
        <v>381</v>
      </c>
      <c r="AK3049" s="2" t="s">
        <v>15511</v>
      </c>
      <c r="AL3049" s="2" t="s">
        <v>815</v>
      </c>
      <c r="AM3049" s="3">
        <v>45751.658750000002</v>
      </c>
      <c r="AO3049" s="2" t="s">
        <v>815</v>
      </c>
      <c r="AP3049" s="2">
        <v>5875527</v>
      </c>
      <c r="AQ3049" s="2" t="s">
        <v>81</v>
      </c>
      <c r="AR3049" s="3">
        <v>45752.763993055552</v>
      </c>
      <c r="AS3049" s="2" t="s">
        <v>82</v>
      </c>
      <c r="AT3049" s="3">
        <v>45751.5625</v>
      </c>
      <c r="AU3049" s="2" t="s">
        <v>127</v>
      </c>
      <c r="AV3049" s="2" t="s">
        <v>605</v>
      </c>
      <c r="AW3049" s="2" t="s">
        <v>606</v>
      </c>
      <c r="AX3049" s="2" t="s">
        <v>1697</v>
      </c>
      <c r="AZ3049" s="3">
        <v>45752.763993055552</v>
      </c>
      <c r="BB3049" s="2" t="s">
        <v>498</v>
      </c>
      <c r="BC3049" s="2" t="s">
        <v>499</v>
      </c>
      <c r="BD3049" s="2" t="s">
        <v>500</v>
      </c>
      <c r="BE3049" s="2" t="s">
        <v>15512</v>
      </c>
      <c r="BF3049" s="2" t="s">
        <v>502</v>
      </c>
    </row>
    <row r="3050" spans="1:58" x14ac:dyDescent="0.35">
      <c r="A3050" s="2">
        <v>3046555</v>
      </c>
      <c r="B3050" s="2" t="s">
        <v>58</v>
      </c>
      <c r="C3050" s="2">
        <v>45152461</v>
      </c>
      <c r="D3050" s="2">
        <v>339615394</v>
      </c>
      <c r="E3050" s="2" t="s">
        <v>59</v>
      </c>
      <c r="F3050" s="2" t="s">
        <v>60</v>
      </c>
      <c r="G3050" s="2" t="s">
        <v>15513</v>
      </c>
      <c r="I3050" s="2">
        <v>774309157</v>
      </c>
      <c r="J3050" s="2" t="s">
        <v>980</v>
      </c>
      <c r="K3050" s="2">
        <v>16</v>
      </c>
      <c r="L3050" s="2" t="s">
        <v>64</v>
      </c>
      <c r="M3050" s="2" t="s">
        <v>65</v>
      </c>
      <c r="N3050" s="3">
        <v>45670.397835648146</v>
      </c>
      <c r="O3050" s="2" t="s">
        <v>66</v>
      </c>
      <c r="Q3050" s="2" t="s">
        <v>67</v>
      </c>
      <c r="R3050" s="3">
        <v>45751.658414351848</v>
      </c>
      <c r="S3050" s="2" t="s">
        <v>8313</v>
      </c>
      <c r="T3050" s="2" t="s">
        <v>97</v>
      </c>
      <c r="U3050" s="2" t="s">
        <v>70</v>
      </c>
      <c r="V3050" s="2" t="s">
        <v>15514</v>
      </c>
      <c r="W3050" s="2" t="s">
        <v>99</v>
      </c>
      <c r="X3050" s="2" t="s">
        <v>99</v>
      </c>
      <c r="Y3050" s="2" t="s">
        <v>1765</v>
      </c>
      <c r="Z3050" s="2" t="s">
        <v>101</v>
      </c>
      <c r="AA3050" s="2" t="s">
        <v>8443</v>
      </c>
      <c r="AB3050" s="2" t="s">
        <v>15515</v>
      </c>
      <c r="AE3050" s="3">
        <v>45751.658425925925</v>
      </c>
      <c r="AF3050" s="2" t="s">
        <v>77</v>
      </c>
      <c r="AH3050" s="2" t="s">
        <v>103</v>
      </c>
      <c r="AI3050" s="2" t="s">
        <v>79</v>
      </c>
      <c r="AJ3050" s="2" t="s">
        <v>105</v>
      </c>
      <c r="AK3050" s="2" t="s">
        <v>8962</v>
      </c>
      <c r="AL3050" s="2" t="s">
        <v>8313</v>
      </c>
      <c r="AM3050" s="3">
        <v>45751.658460648148</v>
      </c>
      <c r="AN3050" s="2" t="s">
        <v>8962</v>
      </c>
      <c r="AP3050" s="2">
        <v>5875526</v>
      </c>
      <c r="AQ3050" s="2" t="s">
        <v>81</v>
      </c>
      <c r="AR3050" s="3">
        <v>45752.564421296294</v>
      </c>
      <c r="AS3050" s="2" t="s">
        <v>82</v>
      </c>
      <c r="AT3050" s="3">
        <v>45753.333333333336</v>
      </c>
      <c r="AU3050" s="2" t="s">
        <v>83</v>
      </c>
      <c r="AV3050" s="2" t="s">
        <v>106</v>
      </c>
      <c r="AW3050" s="2" t="s">
        <v>107</v>
      </c>
      <c r="AX3050" s="2" t="s">
        <v>4645</v>
      </c>
      <c r="AZ3050" s="3">
        <v>45752.564421296294</v>
      </c>
      <c r="BB3050" s="2" t="s">
        <v>311</v>
      </c>
      <c r="BC3050" s="2" t="s">
        <v>312</v>
      </c>
      <c r="BD3050" s="2" t="s">
        <v>313</v>
      </c>
      <c r="BE3050" s="2" t="s">
        <v>15516</v>
      </c>
      <c r="BF3050" s="2" t="s">
        <v>452</v>
      </c>
    </row>
    <row r="3051" spans="1:58" x14ac:dyDescent="0.35">
      <c r="A3051" s="2">
        <v>3046556</v>
      </c>
      <c r="B3051" s="2" t="s">
        <v>214</v>
      </c>
      <c r="C3051" s="2">
        <v>34075391</v>
      </c>
      <c r="D3051" s="2">
        <v>339831267</v>
      </c>
      <c r="E3051" s="2" t="s">
        <v>59</v>
      </c>
      <c r="F3051" s="2" t="s">
        <v>60</v>
      </c>
      <c r="G3051" s="2" t="s">
        <v>2911</v>
      </c>
      <c r="H3051" s="2" t="s">
        <v>15517</v>
      </c>
      <c r="I3051" s="2">
        <v>783912117</v>
      </c>
      <c r="J3051" s="2">
        <v>339831267</v>
      </c>
      <c r="K3051" s="2">
        <v>15</v>
      </c>
      <c r="L3051" s="2" t="s">
        <v>64</v>
      </c>
      <c r="M3051" s="2" t="s">
        <v>65</v>
      </c>
      <c r="N3051" s="3">
        <v>45350.666666666664</v>
      </c>
      <c r="O3051" s="2" t="s">
        <v>486</v>
      </c>
      <c r="Q3051" s="2" t="s">
        <v>67</v>
      </c>
      <c r="R3051" s="3">
        <v>45751.658993055556</v>
      </c>
      <c r="S3051" s="2" t="s">
        <v>6063</v>
      </c>
      <c r="T3051" s="2" t="s">
        <v>97</v>
      </c>
      <c r="U3051" s="2" t="s">
        <v>70</v>
      </c>
      <c r="V3051" s="2" t="s">
        <v>15518</v>
      </c>
      <c r="W3051" s="2" t="s">
        <v>1183</v>
      </c>
      <c r="X3051" s="2" t="s">
        <v>1772</v>
      </c>
      <c r="Y3051" s="2" t="s">
        <v>12082</v>
      </c>
      <c r="Z3051" s="2" t="s">
        <v>4799</v>
      </c>
      <c r="AA3051" s="2" t="s">
        <v>12083</v>
      </c>
      <c r="AB3051" s="2" t="s">
        <v>76</v>
      </c>
      <c r="AC3051" s="2">
        <v>784163208</v>
      </c>
      <c r="AE3051" s="3">
        <v>45751.658993055556</v>
      </c>
      <c r="AF3051" s="2" t="s">
        <v>77</v>
      </c>
      <c r="AH3051" s="2" t="s">
        <v>78</v>
      </c>
      <c r="AI3051" s="2" t="s">
        <v>125</v>
      </c>
      <c r="AJ3051" s="2" t="s">
        <v>381</v>
      </c>
      <c r="AK3051" s="2" t="s">
        <v>15518</v>
      </c>
      <c r="AL3051" s="2" t="s">
        <v>6063</v>
      </c>
      <c r="AM3051" s="3">
        <v>45751.659050925926</v>
      </c>
      <c r="AN3051" s="2" t="s">
        <v>15518</v>
      </c>
      <c r="AP3051" s="2">
        <v>5875529</v>
      </c>
      <c r="AQ3051" s="2" t="s">
        <v>81</v>
      </c>
      <c r="AR3051" s="3">
        <v>45752.78833333333</v>
      </c>
      <c r="AS3051" s="2" t="s">
        <v>82</v>
      </c>
      <c r="AT3051" s="3">
        <v>45753.333333333336</v>
      </c>
      <c r="AU3051" s="2" t="s">
        <v>83</v>
      </c>
      <c r="AV3051" s="2" t="s">
        <v>1777</v>
      </c>
      <c r="AW3051" s="2" t="s">
        <v>1778</v>
      </c>
      <c r="AX3051" s="2" t="s">
        <v>1779</v>
      </c>
      <c r="AZ3051" s="3">
        <v>45752.78833333333</v>
      </c>
      <c r="BB3051" s="2" t="s">
        <v>2237</v>
      </c>
      <c r="BC3051" s="2" t="s">
        <v>2238</v>
      </c>
      <c r="BD3051" s="2" t="s">
        <v>2239</v>
      </c>
      <c r="BE3051" s="2" t="s">
        <v>15519</v>
      </c>
      <c r="BF3051" s="2" t="s">
        <v>110</v>
      </c>
    </row>
    <row r="3052" spans="1:58" x14ac:dyDescent="0.35">
      <c r="A3052" s="2">
        <v>3046557</v>
      </c>
      <c r="B3052" s="2" t="s">
        <v>214</v>
      </c>
      <c r="C3052" s="2">
        <v>39590371</v>
      </c>
      <c r="D3052" s="2">
        <v>339975095</v>
      </c>
      <c r="E3052" s="2" t="s">
        <v>59</v>
      </c>
      <c r="F3052" s="2" t="s">
        <v>60</v>
      </c>
      <c r="G3052" s="2" t="s">
        <v>2790</v>
      </c>
      <c r="H3052" s="2" t="s">
        <v>6705</v>
      </c>
      <c r="I3052" s="2">
        <v>784864916</v>
      </c>
      <c r="J3052" s="2" t="s">
        <v>15520</v>
      </c>
      <c r="K3052" s="2">
        <v>19</v>
      </c>
      <c r="L3052" s="2" t="s">
        <v>64</v>
      </c>
      <c r="M3052" s="2" t="s">
        <v>65</v>
      </c>
      <c r="N3052" s="3">
        <v>45111.666666666664</v>
      </c>
      <c r="O3052" s="2" t="s">
        <v>614</v>
      </c>
      <c r="Q3052" s="2" t="s">
        <v>67</v>
      </c>
      <c r="R3052" s="3">
        <v>45751.658993055556</v>
      </c>
      <c r="S3052" s="2" t="s">
        <v>1382</v>
      </c>
      <c r="T3052" s="2" t="s">
        <v>97</v>
      </c>
      <c r="U3052" s="2" t="s">
        <v>175</v>
      </c>
      <c r="V3052" s="2" t="s">
        <v>15521</v>
      </c>
      <c r="W3052" s="2" t="s">
        <v>457</v>
      </c>
      <c r="X3052" s="2" t="s">
        <v>2879</v>
      </c>
      <c r="Y3052" s="2" t="s">
        <v>15522</v>
      </c>
      <c r="Z3052" s="2" t="s">
        <v>2881</v>
      </c>
      <c r="AA3052" s="2" t="s">
        <v>15523</v>
      </c>
      <c r="AB3052" s="2" t="s">
        <v>15523</v>
      </c>
      <c r="AE3052" s="3">
        <v>45751.659004629626</v>
      </c>
      <c r="AF3052" s="2" t="s">
        <v>77</v>
      </c>
      <c r="AH3052" s="2" t="s">
        <v>103</v>
      </c>
      <c r="AI3052" s="2" t="s">
        <v>125</v>
      </c>
      <c r="AJ3052" s="2" t="s">
        <v>180</v>
      </c>
      <c r="AK3052" s="2" t="s">
        <v>15524</v>
      </c>
      <c r="AL3052" s="2" t="s">
        <v>1382</v>
      </c>
      <c r="AM3052" s="3">
        <v>45751.659062500003</v>
      </c>
      <c r="AN3052" s="2" t="s">
        <v>15524</v>
      </c>
      <c r="AP3052" s="2">
        <v>5875530</v>
      </c>
      <c r="AQ3052" s="2" t="s">
        <v>81</v>
      </c>
      <c r="AR3052" s="3">
        <v>45752.400300925925</v>
      </c>
      <c r="AS3052" s="2" t="s">
        <v>82</v>
      </c>
      <c r="AT3052" s="3">
        <v>45753.333333333336</v>
      </c>
      <c r="AU3052" s="2" t="s">
        <v>83</v>
      </c>
      <c r="AV3052" s="2" t="s">
        <v>2884</v>
      </c>
      <c r="AW3052" s="2" t="s">
        <v>2885</v>
      </c>
      <c r="AX3052" s="2" t="s">
        <v>5113</v>
      </c>
      <c r="AZ3052" s="3">
        <v>45752.400300925925</v>
      </c>
      <c r="BB3052" s="2" t="s">
        <v>1549</v>
      </c>
      <c r="BC3052" s="2" t="s">
        <v>1550</v>
      </c>
      <c r="BD3052" s="2" t="s">
        <v>169</v>
      </c>
      <c r="BE3052" s="2" t="s">
        <v>15525</v>
      </c>
      <c r="BF3052" s="2" t="s">
        <v>1039</v>
      </c>
    </row>
    <row r="3053" spans="1:58" x14ac:dyDescent="0.35">
      <c r="A3053" s="2">
        <v>3046558</v>
      </c>
      <c r="B3053" s="2" t="s">
        <v>58</v>
      </c>
      <c r="C3053" s="2">
        <v>1603801</v>
      </c>
      <c r="D3053" s="2">
        <v>339552207</v>
      </c>
      <c r="E3053" s="2" t="s">
        <v>59</v>
      </c>
      <c r="F3053" s="2" t="s">
        <v>60</v>
      </c>
      <c r="G3053" s="2" t="s">
        <v>5532</v>
      </c>
      <c r="H3053" s="2" t="s">
        <v>15526</v>
      </c>
      <c r="I3053" s="2">
        <v>785918208</v>
      </c>
      <c r="J3053" s="2" t="s">
        <v>4282</v>
      </c>
      <c r="K3053" s="2">
        <v>14</v>
      </c>
      <c r="L3053" s="2" t="s">
        <v>64</v>
      </c>
      <c r="M3053" s="2" t="s">
        <v>65</v>
      </c>
      <c r="N3053" s="3">
        <v>45089.900277777779</v>
      </c>
      <c r="O3053" s="2" t="s">
        <v>66</v>
      </c>
      <c r="Q3053" s="2" t="s">
        <v>67</v>
      </c>
      <c r="R3053" s="3">
        <v>45751.659143518518</v>
      </c>
      <c r="S3053" s="2" t="s">
        <v>8840</v>
      </c>
      <c r="T3053" s="2" t="s">
        <v>69</v>
      </c>
      <c r="U3053" s="2" t="s">
        <v>1820</v>
      </c>
      <c r="V3053" s="2" t="s">
        <v>15527</v>
      </c>
      <c r="W3053" s="2" t="s">
        <v>468</v>
      </c>
      <c r="X3053" s="2" t="s">
        <v>723</v>
      </c>
      <c r="Y3053" s="2" t="s">
        <v>15528</v>
      </c>
      <c r="Z3053" s="2" t="s">
        <v>725</v>
      </c>
      <c r="AA3053" s="2" t="s">
        <v>6176</v>
      </c>
      <c r="AB3053" s="2" t="s">
        <v>76</v>
      </c>
      <c r="AE3053" s="3">
        <v>45751.659155092595</v>
      </c>
      <c r="AF3053" s="2" t="s">
        <v>77</v>
      </c>
      <c r="AH3053" s="2" t="s">
        <v>103</v>
      </c>
      <c r="AI3053" s="2" t="s">
        <v>79</v>
      </c>
      <c r="AJ3053" s="2" t="s">
        <v>586</v>
      </c>
      <c r="AK3053" s="2" t="s">
        <v>862</v>
      </c>
      <c r="AL3053" s="2" t="s">
        <v>8840</v>
      </c>
      <c r="AM3053" s="3">
        <v>45751.659189814818</v>
      </c>
      <c r="AN3053" s="2" t="s">
        <v>862</v>
      </c>
      <c r="AP3053" s="2">
        <v>5875531</v>
      </c>
      <c r="AQ3053" s="2" t="s">
        <v>81</v>
      </c>
      <c r="AR3053" s="3">
        <v>45752.694386574076</v>
      </c>
      <c r="AS3053" s="2" t="s">
        <v>82</v>
      </c>
      <c r="AT3053" s="3">
        <v>45753.413194444445</v>
      </c>
      <c r="AU3053" s="2" t="s">
        <v>83</v>
      </c>
      <c r="AV3053" s="2" t="s">
        <v>572</v>
      </c>
      <c r="AW3053" s="2" t="s">
        <v>573</v>
      </c>
      <c r="AX3053" s="2" t="s">
        <v>1945</v>
      </c>
      <c r="AZ3053" s="3">
        <v>45752.694386574076</v>
      </c>
      <c r="BB3053" s="2" t="s">
        <v>167</v>
      </c>
      <c r="BC3053" s="2" t="s">
        <v>168</v>
      </c>
      <c r="BD3053" s="2" t="s">
        <v>169</v>
      </c>
      <c r="BE3053" s="2" t="s">
        <v>4621</v>
      </c>
      <c r="BF3053" s="2" t="s">
        <v>728</v>
      </c>
    </row>
    <row r="3054" spans="1:58" x14ac:dyDescent="0.35">
      <c r="A3054" s="2">
        <v>3046560</v>
      </c>
      <c r="B3054" s="2" t="s">
        <v>58</v>
      </c>
      <c r="C3054" s="2">
        <v>45555581</v>
      </c>
      <c r="D3054" s="2">
        <v>338458769</v>
      </c>
      <c r="E3054" s="2" t="s">
        <v>59</v>
      </c>
      <c r="F3054" s="2" t="s">
        <v>60</v>
      </c>
      <c r="G3054" s="2" t="s">
        <v>1707</v>
      </c>
      <c r="H3054" s="2" t="s">
        <v>1122</v>
      </c>
      <c r="I3054" s="2">
        <v>789034681</v>
      </c>
      <c r="J3054" s="2" t="s">
        <v>408</v>
      </c>
      <c r="K3054" s="2">
        <v>13</v>
      </c>
      <c r="L3054" s="2" t="s">
        <v>64</v>
      </c>
      <c r="M3054" s="2" t="s">
        <v>65</v>
      </c>
      <c r="N3054" s="3">
        <v>45749.574861111112</v>
      </c>
      <c r="O3054" s="2" t="s">
        <v>66</v>
      </c>
      <c r="Q3054" s="2" t="s">
        <v>67</v>
      </c>
      <c r="R3054" s="3">
        <v>45751.661249999997</v>
      </c>
      <c r="S3054" s="2" t="s">
        <v>1934</v>
      </c>
      <c r="T3054" s="2" t="s">
        <v>69</v>
      </c>
      <c r="U3054" s="2" t="s">
        <v>1963</v>
      </c>
      <c r="V3054" s="2" t="s">
        <v>15529</v>
      </c>
      <c r="W3054" s="2" t="s">
        <v>263</v>
      </c>
      <c r="X3054" s="2" t="s">
        <v>264</v>
      </c>
      <c r="Y3054" s="2" t="s">
        <v>15530</v>
      </c>
      <c r="Z3054" s="2" t="s">
        <v>266</v>
      </c>
      <c r="AA3054" s="2" t="s">
        <v>15531</v>
      </c>
      <c r="AB3054" s="2" t="s">
        <v>76</v>
      </c>
      <c r="AE3054" s="3">
        <v>45751.661261574074</v>
      </c>
      <c r="AF3054" s="2" t="s">
        <v>77</v>
      </c>
      <c r="AH3054" s="2" t="s">
        <v>78</v>
      </c>
      <c r="AI3054" s="2" t="s">
        <v>79</v>
      </c>
      <c r="AJ3054" s="2" t="s">
        <v>586</v>
      </c>
      <c r="AK3054" s="2" t="s">
        <v>15532</v>
      </c>
      <c r="AL3054" s="2" t="s">
        <v>1934</v>
      </c>
      <c r="AM3054" s="3">
        <v>45751.661296296297</v>
      </c>
      <c r="AN3054" s="2" t="s">
        <v>15532</v>
      </c>
      <c r="AP3054" s="2">
        <v>5875537</v>
      </c>
      <c r="AQ3054" s="2" t="s">
        <v>81</v>
      </c>
      <c r="AR3054" s="3">
        <v>45752.614791666667</v>
      </c>
      <c r="AS3054" s="2" t="s">
        <v>82</v>
      </c>
      <c r="AT3054" s="3">
        <v>45753.333333333336</v>
      </c>
      <c r="AU3054" s="2" t="s">
        <v>83</v>
      </c>
      <c r="AV3054" s="2" t="s">
        <v>270</v>
      </c>
      <c r="AW3054" s="2" t="s">
        <v>271</v>
      </c>
      <c r="AX3054" s="2" t="s">
        <v>4887</v>
      </c>
      <c r="AZ3054" s="3">
        <v>45752.614791666667</v>
      </c>
      <c r="BB3054" s="2" t="s">
        <v>535</v>
      </c>
      <c r="BC3054" s="2" t="s">
        <v>450</v>
      </c>
      <c r="BD3054" s="2" t="s">
        <v>359</v>
      </c>
      <c r="BE3054" s="2" t="s">
        <v>15533</v>
      </c>
      <c r="BF3054" s="2" t="s">
        <v>276</v>
      </c>
    </row>
    <row r="3055" spans="1:58" x14ac:dyDescent="0.35">
      <c r="A3055" s="2">
        <v>3046561</v>
      </c>
      <c r="B3055" s="2" t="s">
        <v>1058</v>
      </c>
      <c r="C3055" s="2">
        <v>44178221</v>
      </c>
      <c r="D3055" s="2">
        <v>339153944</v>
      </c>
      <c r="E3055" s="2" t="s">
        <v>59</v>
      </c>
      <c r="F3055" s="2" t="s">
        <v>1058</v>
      </c>
      <c r="G3055" s="2" t="s">
        <v>15534</v>
      </c>
      <c r="H3055" s="2" t="s">
        <v>1260</v>
      </c>
      <c r="I3055" s="2">
        <v>782755248</v>
      </c>
      <c r="J3055" s="2" t="s">
        <v>552</v>
      </c>
      <c r="K3055" s="2">
        <v>14</v>
      </c>
      <c r="L3055" s="2" t="s">
        <v>64</v>
      </c>
      <c r="M3055" s="2" t="s">
        <v>65</v>
      </c>
      <c r="N3055" s="3">
        <v>45737.375</v>
      </c>
      <c r="O3055" s="2" t="s">
        <v>1061</v>
      </c>
      <c r="Q3055" s="2" t="s">
        <v>67</v>
      </c>
      <c r="R3055" s="3">
        <v>45751.661736111113</v>
      </c>
      <c r="S3055" s="2" t="s">
        <v>1631</v>
      </c>
      <c r="T3055" s="2" t="s">
        <v>598</v>
      </c>
      <c r="U3055" s="2" t="s">
        <v>197</v>
      </c>
      <c r="V3055" s="2" t="s">
        <v>15535</v>
      </c>
      <c r="W3055" s="2" t="s">
        <v>1063</v>
      </c>
      <c r="X3055" s="2" t="s">
        <v>286</v>
      </c>
      <c r="Y3055" s="2" t="s">
        <v>1064</v>
      </c>
      <c r="Z3055" s="2" t="s">
        <v>470</v>
      </c>
      <c r="AA3055" s="2" t="s">
        <v>8321</v>
      </c>
      <c r="AB3055" s="2" t="s">
        <v>76</v>
      </c>
      <c r="AE3055" s="3">
        <v>45751.661747685182</v>
      </c>
      <c r="AF3055" s="2" t="s">
        <v>1067</v>
      </c>
      <c r="AG3055" s="2">
        <v>24</v>
      </c>
      <c r="AH3055" s="2" t="s">
        <v>78</v>
      </c>
      <c r="AI3055" s="2" t="s">
        <v>79</v>
      </c>
      <c r="AJ3055" s="2" t="s">
        <v>586</v>
      </c>
      <c r="AK3055" s="2" t="s">
        <v>862</v>
      </c>
      <c r="AL3055" s="2" t="s">
        <v>1631</v>
      </c>
      <c r="AM3055" s="3">
        <v>45751.661782407406</v>
      </c>
      <c r="AN3055" s="2" t="s">
        <v>862</v>
      </c>
      <c r="AP3055" s="2">
        <v>5875540</v>
      </c>
      <c r="AQ3055" s="2" t="s">
        <v>81</v>
      </c>
      <c r="AR3055" s="3">
        <v>45752.431180555555</v>
      </c>
      <c r="AS3055" s="2" t="s">
        <v>82</v>
      </c>
      <c r="AT3055" s="3">
        <v>45753.333333333336</v>
      </c>
      <c r="AU3055" s="2" t="s">
        <v>83</v>
      </c>
      <c r="AV3055" s="2" t="s">
        <v>292</v>
      </c>
      <c r="AW3055" s="2" t="s">
        <v>293</v>
      </c>
      <c r="AX3055" s="2" t="s">
        <v>1029</v>
      </c>
      <c r="AY3055" s="3">
        <v>45752.661747685182</v>
      </c>
      <c r="AZ3055" s="3">
        <v>45752.431180555555</v>
      </c>
      <c r="BA3055" s="2" t="s">
        <v>211</v>
      </c>
      <c r="BB3055" s="2" t="s">
        <v>2153</v>
      </c>
      <c r="BC3055" s="2" t="s">
        <v>864</v>
      </c>
      <c r="BD3055" s="2" t="s">
        <v>2154</v>
      </c>
      <c r="BE3055" s="2" t="s">
        <v>15536</v>
      </c>
      <c r="BF3055" s="2" t="s">
        <v>474</v>
      </c>
    </row>
    <row r="3056" spans="1:58" x14ac:dyDescent="0.35">
      <c r="A3056" s="2">
        <v>3046562</v>
      </c>
      <c r="B3056" s="2" t="s">
        <v>58</v>
      </c>
      <c r="C3056" s="2">
        <v>42660041</v>
      </c>
      <c r="D3056" s="2">
        <v>338451427</v>
      </c>
      <c r="E3056" s="2" t="s">
        <v>59</v>
      </c>
      <c r="F3056" s="2" t="s">
        <v>60</v>
      </c>
      <c r="G3056" s="2" t="s">
        <v>754</v>
      </c>
      <c r="H3056" s="2" t="s">
        <v>842</v>
      </c>
      <c r="I3056" s="2">
        <v>773281083</v>
      </c>
      <c r="J3056" s="2" t="s">
        <v>15537</v>
      </c>
      <c r="K3056" s="2">
        <v>13</v>
      </c>
      <c r="L3056" s="2" t="s">
        <v>64</v>
      </c>
      <c r="M3056" s="2" t="s">
        <v>65</v>
      </c>
      <c r="N3056" s="3">
        <v>45345.793749999997</v>
      </c>
      <c r="O3056" s="2" t="s">
        <v>66</v>
      </c>
      <c r="Q3056" s="2" t="s">
        <v>67</v>
      </c>
      <c r="R3056" s="3">
        <v>45751.661886574075</v>
      </c>
      <c r="S3056" s="2" t="s">
        <v>2575</v>
      </c>
      <c r="T3056" s="2" t="s">
        <v>97</v>
      </c>
      <c r="U3056" s="2" t="s">
        <v>70</v>
      </c>
      <c r="V3056" s="2" t="s">
        <v>15538</v>
      </c>
      <c r="W3056" s="2" t="s">
        <v>872</v>
      </c>
      <c r="X3056" s="2" t="s">
        <v>873</v>
      </c>
      <c r="Y3056" s="2" t="s">
        <v>15539</v>
      </c>
      <c r="Z3056" s="2" t="s">
        <v>875</v>
      </c>
      <c r="AA3056" s="2" t="s">
        <v>15540</v>
      </c>
      <c r="AB3056" s="2" t="s">
        <v>15540</v>
      </c>
      <c r="AE3056" s="3">
        <v>45751.661898148152</v>
      </c>
      <c r="AF3056" s="2" t="s">
        <v>77</v>
      </c>
      <c r="AH3056" s="2" t="s">
        <v>103</v>
      </c>
      <c r="AI3056" s="2" t="s">
        <v>79</v>
      </c>
      <c r="AJ3056" s="2" t="s">
        <v>586</v>
      </c>
      <c r="AK3056" s="2" t="s">
        <v>15541</v>
      </c>
      <c r="AL3056" s="2" t="s">
        <v>2575</v>
      </c>
      <c r="AM3056" s="3">
        <v>45751.661932870367</v>
      </c>
      <c r="AN3056" s="2" t="s">
        <v>15541</v>
      </c>
      <c r="AP3056" s="2">
        <v>5875541</v>
      </c>
      <c r="AQ3056" s="2" t="s">
        <v>81</v>
      </c>
      <c r="AR3056" s="3">
        <v>45753.427303240744</v>
      </c>
      <c r="AS3056" s="2" t="s">
        <v>82</v>
      </c>
      <c r="AT3056" s="3">
        <v>45753.333333333336</v>
      </c>
      <c r="AU3056" s="2" t="s">
        <v>83</v>
      </c>
      <c r="AV3056" s="2" t="s">
        <v>877</v>
      </c>
      <c r="AW3056" s="2" t="s">
        <v>878</v>
      </c>
      <c r="AX3056" s="2" t="s">
        <v>5584</v>
      </c>
      <c r="AZ3056" s="3">
        <v>45753.427303240744</v>
      </c>
      <c r="BB3056" s="2" t="s">
        <v>994</v>
      </c>
      <c r="BC3056" s="2" t="s">
        <v>358</v>
      </c>
      <c r="BD3056" s="2" t="s">
        <v>359</v>
      </c>
      <c r="BE3056" s="2" t="s">
        <v>15542</v>
      </c>
      <c r="BF3056" s="2" t="s">
        <v>435</v>
      </c>
    </row>
    <row r="3057" spans="1:58" x14ac:dyDescent="0.35">
      <c r="A3057" s="2">
        <v>3046563</v>
      </c>
      <c r="B3057" s="2" t="s">
        <v>58</v>
      </c>
      <c r="C3057" s="2">
        <v>35207871</v>
      </c>
      <c r="D3057" s="2">
        <v>338279467</v>
      </c>
      <c r="E3057" s="2" t="s">
        <v>59</v>
      </c>
      <c r="F3057" s="2" t="s">
        <v>60</v>
      </c>
      <c r="G3057" s="2" t="s">
        <v>1978</v>
      </c>
      <c r="H3057" s="2" t="s">
        <v>15543</v>
      </c>
      <c r="I3057" s="2">
        <v>773236539</v>
      </c>
      <c r="J3057" s="2" t="s">
        <v>959</v>
      </c>
      <c r="K3057" s="2">
        <v>12</v>
      </c>
      <c r="L3057" s="2" t="s">
        <v>518</v>
      </c>
      <c r="M3057" s="2" t="s">
        <v>65</v>
      </c>
      <c r="N3057" s="3">
        <v>44967.50099537037</v>
      </c>
      <c r="O3057" s="2" t="s">
        <v>161</v>
      </c>
      <c r="Q3057" s="2" t="s">
        <v>67</v>
      </c>
      <c r="R3057" s="3">
        <v>45751.662060185183</v>
      </c>
      <c r="S3057" s="2" t="s">
        <v>506</v>
      </c>
      <c r="T3057" s="2" t="s">
        <v>97</v>
      </c>
      <c r="U3057" s="2" t="s">
        <v>649</v>
      </c>
      <c r="V3057" s="2" t="s">
        <v>15544</v>
      </c>
      <c r="W3057" s="2" t="s">
        <v>72</v>
      </c>
      <c r="X3057" s="2" t="s">
        <v>199</v>
      </c>
      <c r="Y3057" s="2" t="s">
        <v>2769</v>
      </c>
      <c r="Z3057" s="2" t="s">
        <v>848</v>
      </c>
      <c r="AA3057" s="2" t="s">
        <v>1849</v>
      </c>
      <c r="AB3057" s="2" t="s">
        <v>1849</v>
      </c>
      <c r="AC3057" s="2">
        <v>988</v>
      </c>
      <c r="AE3057" s="3">
        <v>45751.66207175926</v>
      </c>
      <c r="AF3057" s="2" t="s">
        <v>77</v>
      </c>
      <c r="AH3057" s="2" t="s">
        <v>103</v>
      </c>
      <c r="AI3057" s="2" t="s">
        <v>79</v>
      </c>
      <c r="AJ3057" s="2" t="s">
        <v>126</v>
      </c>
      <c r="AK3057" s="2" t="s">
        <v>15545</v>
      </c>
      <c r="AL3057" s="2" t="s">
        <v>506</v>
      </c>
      <c r="AM3057" s="3">
        <v>45751.662106481483</v>
      </c>
      <c r="AN3057" s="2" t="s">
        <v>15545</v>
      </c>
      <c r="AP3057" s="2">
        <v>5875542</v>
      </c>
      <c r="AQ3057" s="2" t="s">
        <v>81</v>
      </c>
      <c r="AR3057" s="3">
        <v>45752.480023148149</v>
      </c>
      <c r="AS3057" s="2" t="s">
        <v>82</v>
      </c>
      <c r="AT3057" s="3">
        <v>45753.333333333336</v>
      </c>
      <c r="AU3057" s="2" t="s">
        <v>83</v>
      </c>
      <c r="AV3057" s="2" t="s">
        <v>208</v>
      </c>
      <c r="AW3057" s="2" t="s">
        <v>209</v>
      </c>
      <c r="AX3057" s="2" t="s">
        <v>210</v>
      </c>
      <c r="AZ3057" s="3">
        <v>45752.480023148149</v>
      </c>
      <c r="BB3057" s="2" t="s">
        <v>1525</v>
      </c>
      <c r="BC3057" s="2" t="s">
        <v>1526</v>
      </c>
      <c r="BD3057" s="2" t="s">
        <v>1527</v>
      </c>
      <c r="BE3057" s="2" t="s">
        <v>15546</v>
      </c>
      <c r="BF3057" s="2" t="s">
        <v>213</v>
      </c>
    </row>
    <row r="3058" spans="1:58" x14ac:dyDescent="0.35">
      <c r="A3058" s="2">
        <v>3046564</v>
      </c>
      <c r="B3058" s="2" t="s">
        <v>58</v>
      </c>
      <c r="C3058" s="2">
        <v>37521821</v>
      </c>
      <c r="D3058" s="2">
        <v>339517091</v>
      </c>
      <c r="E3058" s="2" t="s">
        <v>59</v>
      </c>
      <c r="F3058" s="2" t="s">
        <v>60</v>
      </c>
      <c r="G3058" s="2" t="s">
        <v>594</v>
      </c>
      <c r="H3058" s="2" t="s">
        <v>15547</v>
      </c>
      <c r="I3058" s="2">
        <v>775343321</v>
      </c>
      <c r="J3058" s="2" t="s">
        <v>15548</v>
      </c>
      <c r="K3058" s="2">
        <v>14</v>
      </c>
      <c r="L3058" s="2" t="s">
        <v>64</v>
      </c>
      <c r="M3058" s="2" t="s">
        <v>65</v>
      </c>
      <c r="N3058" s="3">
        <v>45030</v>
      </c>
      <c r="O3058" s="2" t="s">
        <v>95</v>
      </c>
      <c r="Q3058" s="2" t="s">
        <v>67</v>
      </c>
      <c r="R3058" s="3">
        <v>45751.662499999999</v>
      </c>
      <c r="S3058" s="2" t="s">
        <v>1131</v>
      </c>
      <c r="T3058" s="2" t="s">
        <v>488</v>
      </c>
      <c r="U3058" s="2" t="s">
        <v>175</v>
      </c>
      <c r="V3058" s="2" t="s">
        <v>10694</v>
      </c>
      <c r="W3058" s="2" t="s">
        <v>468</v>
      </c>
      <c r="X3058" s="2" t="s">
        <v>468</v>
      </c>
      <c r="Y3058" s="2" t="s">
        <v>15549</v>
      </c>
      <c r="Z3058" s="2" t="s">
        <v>568</v>
      </c>
      <c r="AA3058" s="2" t="s">
        <v>1291</v>
      </c>
      <c r="AB3058" s="2" t="s">
        <v>1291</v>
      </c>
      <c r="AE3058" s="3">
        <v>45752.548020833332</v>
      </c>
      <c r="AF3058" s="2" t="s">
        <v>77</v>
      </c>
      <c r="AH3058" s="2" t="s">
        <v>78</v>
      </c>
      <c r="AI3058" s="2" t="s">
        <v>58</v>
      </c>
      <c r="AJ3058" s="2" t="s">
        <v>80</v>
      </c>
      <c r="AK3058" s="2" t="s">
        <v>15550</v>
      </c>
      <c r="AL3058" s="2" t="s">
        <v>728</v>
      </c>
      <c r="AM3058" s="3">
        <v>45752.548125000001</v>
      </c>
      <c r="AN3058" s="2" t="s">
        <v>15550</v>
      </c>
      <c r="AO3058" s="2" t="s">
        <v>728</v>
      </c>
      <c r="AP3058" s="2">
        <v>5877455</v>
      </c>
      <c r="AQ3058" s="2" t="s">
        <v>81</v>
      </c>
      <c r="AR3058" s="3">
        <v>45753.535532407404</v>
      </c>
      <c r="AS3058" s="2" t="s">
        <v>82</v>
      </c>
      <c r="AT3058" s="3">
        <v>45752.333333333336</v>
      </c>
      <c r="AU3058" s="2" t="s">
        <v>83</v>
      </c>
      <c r="AV3058" s="2" t="s">
        <v>1915</v>
      </c>
      <c r="AW3058" s="2" t="s">
        <v>1916</v>
      </c>
      <c r="AX3058" s="2" t="s">
        <v>1917</v>
      </c>
      <c r="AZ3058" s="3">
        <v>45753.535532407404</v>
      </c>
      <c r="BB3058" s="2" t="s">
        <v>1928</v>
      </c>
      <c r="BC3058" s="2" t="s">
        <v>1929</v>
      </c>
      <c r="BD3058" s="2" t="s">
        <v>1930</v>
      </c>
      <c r="BE3058" s="2" t="s">
        <v>15551</v>
      </c>
      <c r="BF3058" s="2" t="s">
        <v>474</v>
      </c>
    </row>
    <row r="3059" spans="1:58" x14ac:dyDescent="0.35">
      <c r="A3059" s="2">
        <v>3046565</v>
      </c>
      <c r="B3059" s="2" t="s">
        <v>58</v>
      </c>
      <c r="C3059" s="2">
        <v>41941151</v>
      </c>
      <c r="D3059" s="2">
        <v>338488272</v>
      </c>
      <c r="E3059" s="2" t="s">
        <v>59</v>
      </c>
      <c r="F3059" s="2" t="s">
        <v>60</v>
      </c>
      <c r="G3059" s="2" t="s">
        <v>9648</v>
      </c>
      <c r="H3059" s="2" t="s">
        <v>15552</v>
      </c>
      <c r="I3059" s="2">
        <v>784536023</v>
      </c>
      <c r="J3059" s="2" t="s">
        <v>15553</v>
      </c>
      <c r="K3059" s="2">
        <v>13</v>
      </c>
      <c r="L3059" s="2" t="s">
        <v>64</v>
      </c>
      <c r="M3059" s="2" t="s">
        <v>65</v>
      </c>
      <c r="N3059" s="3">
        <v>45744.451805555553</v>
      </c>
      <c r="O3059" s="2" t="s">
        <v>66</v>
      </c>
      <c r="Q3059" s="2" t="s">
        <v>67</v>
      </c>
      <c r="R3059" s="3">
        <v>45751.662708333337</v>
      </c>
      <c r="S3059" s="2" t="s">
        <v>2349</v>
      </c>
      <c r="T3059" s="2" t="s">
        <v>69</v>
      </c>
      <c r="U3059" s="2" t="s">
        <v>141</v>
      </c>
      <c r="V3059" s="2" t="s">
        <v>15554</v>
      </c>
      <c r="W3059" s="2" t="s">
        <v>72</v>
      </c>
      <c r="X3059" s="2" t="s">
        <v>199</v>
      </c>
      <c r="Y3059" s="2" t="s">
        <v>2532</v>
      </c>
      <c r="Z3059" s="2" t="s">
        <v>165</v>
      </c>
      <c r="AA3059" s="2" t="s">
        <v>5009</v>
      </c>
      <c r="AB3059" s="2" t="s">
        <v>5009</v>
      </c>
      <c r="AE3059" s="3">
        <v>45751.662719907406</v>
      </c>
      <c r="AF3059" s="2" t="s">
        <v>77</v>
      </c>
      <c r="AH3059" s="2" t="s">
        <v>78</v>
      </c>
      <c r="AI3059" s="2" t="s">
        <v>79</v>
      </c>
      <c r="AJ3059" s="2" t="s">
        <v>1272</v>
      </c>
      <c r="AK3059" s="2" t="s">
        <v>15555</v>
      </c>
      <c r="AL3059" s="2" t="s">
        <v>2349</v>
      </c>
      <c r="AM3059" s="3">
        <v>45751.662754629629</v>
      </c>
      <c r="AN3059" s="2" t="s">
        <v>15555</v>
      </c>
      <c r="AP3059" s="2">
        <v>5875545</v>
      </c>
      <c r="AQ3059" s="2" t="s">
        <v>81</v>
      </c>
      <c r="AR3059" s="3">
        <v>45752.726423611108</v>
      </c>
      <c r="AS3059" s="2" t="s">
        <v>82</v>
      </c>
      <c r="AT3059" s="3">
        <v>45753.333333333336</v>
      </c>
      <c r="AU3059" s="2" t="s">
        <v>83</v>
      </c>
      <c r="AV3059" s="2" t="s">
        <v>208</v>
      </c>
      <c r="AW3059" s="2" t="s">
        <v>209</v>
      </c>
      <c r="AX3059" s="2" t="s">
        <v>1908</v>
      </c>
      <c r="AZ3059" s="3">
        <v>45752.726423611108</v>
      </c>
      <c r="BB3059" s="2" t="s">
        <v>167</v>
      </c>
      <c r="BC3059" s="2" t="s">
        <v>168</v>
      </c>
      <c r="BD3059" s="2" t="s">
        <v>169</v>
      </c>
      <c r="BE3059" s="2" t="s">
        <v>15556</v>
      </c>
      <c r="BF3059" s="2" t="s">
        <v>1213</v>
      </c>
    </row>
    <row r="3060" spans="1:58" x14ac:dyDescent="0.35">
      <c r="A3060" s="2">
        <v>3046566</v>
      </c>
      <c r="B3060" s="2" t="s">
        <v>214</v>
      </c>
      <c r="C3060" s="2">
        <v>590041</v>
      </c>
      <c r="D3060" s="2">
        <v>339531263</v>
      </c>
      <c r="E3060" s="2" t="s">
        <v>59</v>
      </c>
      <c r="F3060" s="2" t="s">
        <v>60</v>
      </c>
      <c r="G3060" s="2" t="s">
        <v>112</v>
      </c>
      <c r="H3060" s="2" t="s">
        <v>10577</v>
      </c>
      <c r="I3060" s="2">
        <v>781350458</v>
      </c>
      <c r="J3060" s="2" t="s">
        <v>15557</v>
      </c>
      <c r="K3060" s="2">
        <v>20</v>
      </c>
      <c r="L3060" s="2" t="s">
        <v>279</v>
      </c>
      <c r="M3060" s="2" t="s">
        <v>280</v>
      </c>
      <c r="N3060" s="3">
        <v>44364.625011574077</v>
      </c>
      <c r="O3060" s="2" t="s">
        <v>899</v>
      </c>
      <c r="Q3060" s="2" t="s">
        <v>67</v>
      </c>
      <c r="R3060" s="3">
        <v>45751.663275462961</v>
      </c>
      <c r="S3060" s="2" t="s">
        <v>4387</v>
      </c>
      <c r="T3060" s="2" t="s">
        <v>196</v>
      </c>
      <c r="U3060" s="2" t="s">
        <v>70</v>
      </c>
      <c r="V3060" s="2" t="s">
        <v>15558</v>
      </c>
      <c r="Y3060" s="2" t="s">
        <v>13112</v>
      </c>
      <c r="Z3060" s="2" t="s">
        <v>13113</v>
      </c>
      <c r="AA3060" s="2" t="s">
        <v>15559</v>
      </c>
      <c r="AB3060" s="2" t="s">
        <v>15559</v>
      </c>
      <c r="AE3060" s="3">
        <v>45751.663287037038</v>
      </c>
      <c r="AF3060" s="2" t="s">
        <v>77</v>
      </c>
      <c r="AH3060" s="2" t="s">
        <v>78</v>
      </c>
      <c r="AI3060" s="2" t="s">
        <v>204</v>
      </c>
      <c r="AJ3060" s="2" t="s">
        <v>290</v>
      </c>
      <c r="AK3060" s="2" t="s">
        <v>15560</v>
      </c>
      <c r="AL3060" s="2" t="s">
        <v>4387</v>
      </c>
      <c r="AM3060" s="3">
        <v>45751.663344907407</v>
      </c>
      <c r="AN3060" s="2" t="s">
        <v>15560</v>
      </c>
      <c r="AP3060" s="2">
        <v>5875549</v>
      </c>
      <c r="AQ3060" s="2" t="s">
        <v>81</v>
      </c>
      <c r="AR3060" s="3">
        <v>45752.406087962961</v>
      </c>
      <c r="AS3060" s="2" t="s">
        <v>82</v>
      </c>
      <c r="AT3060" s="3">
        <v>45753.347222222219</v>
      </c>
      <c r="AU3060" s="2" t="s">
        <v>83</v>
      </c>
      <c r="AV3060" s="2" t="s">
        <v>572</v>
      </c>
      <c r="AW3060" s="2" t="s">
        <v>573</v>
      </c>
      <c r="AX3060" s="2" t="s">
        <v>1539</v>
      </c>
      <c r="AZ3060" s="3">
        <v>45752.406087962961</v>
      </c>
      <c r="BB3060" s="2" t="s">
        <v>340</v>
      </c>
      <c r="BC3060" s="2" t="s">
        <v>341</v>
      </c>
      <c r="BD3060" s="2" t="s">
        <v>342</v>
      </c>
      <c r="BE3060" s="2" t="s">
        <v>15561</v>
      </c>
      <c r="BF3060" s="2" t="s">
        <v>474</v>
      </c>
    </row>
    <row r="3061" spans="1:58" x14ac:dyDescent="0.35">
      <c r="A3061" s="2">
        <v>3046567</v>
      </c>
      <c r="B3061" s="2" t="s">
        <v>111</v>
      </c>
      <c r="C3061" s="2">
        <v>33867371</v>
      </c>
      <c r="D3061" s="2">
        <v>339699163</v>
      </c>
      <c r="E3061" s="2" t="s">
        <v>59</v>
      </c>
      <c r="F3061" s="2" t="s">
        <v>60</v>
      </c>
      <c r="G3061" s="2" t="s">
        <v>1040</v>
      </c>
      <c r="H3061" s="2" t="s">
        <v>4588</v>
      </c>
      <c r="I3061" s="2">
        <v>780128077</v>
      </c>
      <c r="J3061" s="2" t="s">
        <v>1561</v>
      </c>
      <c r="K3061" s="2">
        <v>14</v>
      </c>
      <c r="L3061" s="2" t="s">
        <v>64</v>
      </c>
      <c r="M3061" s="2" t="s">
        <v>65</v>
      </c>
      <c r="N3061" s="3">
        <v>43290.375601851854</v>
      </c>
      <c r="O3061" s="2" t="s">
        <v>115</v>
      </c>
      <c r="Q3061" s="2" t="s">
        <v>67</v>
      </c>
      <c r="R3061" s="3">
        <v>45751.664490740739</v>
      </c>
      <c r="S3061" s="2" t="s">
        <v>1464</v>
      </c>
      <c r="T3061" s="2" t="s">
        <v>97</v>
      </c>
      <c r="U3061" s="2" t="s">
        <v>175</v>
      </c>
      <c r="V3061" s="2" t="s">
        <v>15562</v>
      </c>
      <c r="W3061" s="2" t="s">
        <v>119</v>
      </c>
      <c r="X3061" s="2" t="s">
        <v>248</v>
      </c>
      <c r="Y3061" s="2" t="s">
        <v>617</v>
      </c>
      <c r="Z3061" s="2" t="s">
        <v>7367</v>
      </c>
      <c r="AA3061" s="2" t="s">
        <v>9913</v>
      </c>
      <c r="AB3061" s="2" t="s">
        <v>76</v>
      </c>
      <c r="AE3061" s="3">
        <v>45751.664502314816</v>
      </c>
      <c r="AF3061" s="2" t="s">
        <v>77</v>
      </c>
      <c r="AH3061" s="2" t="s">
        <v>78</v>
      </c>
      <c r="AI3061" s="2" t="s">
        <v>125</v>
      </c>
      <c r="AJ3061" s="2" t="s">
        <v>1610</v>
      </c>
      <c r="AK3061" s="2" t="s">
        <v>15563</v>
      </c>
      <c r="AL3061" s="2" t="s">
        <v>1464</v>
      </c>
      <c r="AM3061" s="3">
        <v>45751.664537037039</v>
      </c>
      <c r="AN3061" s="2" t="s">
        <v>15563</v>
      </c>
      <c r="AP3061" s="2">
        <v>5875552</v>
      </c>
      <c r="AQ3061" s="2" t="s">
        <v>81</v>
      </c>
      <c r="AR3061" s="3">
        <v>45752.520312499997</v>
      </c>
      <c r="AS3061" s="2" t="s">
        <v>82</v>
      </c>
      <c r="AT3061" s="3">
        <v>45753.333333333336</v>
      </c>
      <c r="AU3061" s="2" t="s">
        <v>83</v>
      </c>
      <c r="AV3061" s="2" t="s">
        <v>128</v>
      </c>
      <c r="AW3061" s="2" t="s">
        <v>129</v>
      </c>
      <c r="AX3061" s="2" t="s">
        <v>1211</v>
      </c>
      <c r="AZ3061" s="3">
        <v>45752.520312499997</v>
      </c>
      <c r="BB3061" s="2" t="s">
        <v>185</v>
      </c>
      <c r="BC3061" s="2" t="s">
        <v>186</v>
      </c>
      <c r="BD3061" s="2" t="s">
        <v>187</v>
      </c>
      <c r="BE3061" s="2" t="s">
        <v>15564</v>
      </c>
      <c r="BF3061" s="2" t="s">
        <v>189</v>
      </c>
    </row>
    <row r="3062" spans="1:58" x14ac:dyDescent="0.35">
      <c r="A3062" s="2">
        <v>3046568</v>
      </c>
      <c r="B3062" s="2" t="s">
        <v>58</v>
      </c>
      <c r="C3062" s="2">
        <v>42442481</v>
      </c>
      <c r="D3062" s="2">
        <v>338569192</v>
      </c>
      <c r="E3062" s="2" t="s">
        <v>59</v>
      </c>
      <c r="F3062" s="2" t="s">
        <v>60</v>
      </c>
      <c r="G3062" s="2" t="s">
        <v>15565</v>
      </c>
      <c r="H3062" s="2" t="s">
        <v>15566</v>
      </c>
      <c r="K3062" s="2">
        <v>13</v>
      </c>
      <c r="L3062" s="2" t="s">
        <v>64</v>
      </c>
      <c r="M3062" s="2" t="s">
        <v>65</v>
      </c>
      <c r="N3062" s="3">
        <v>45313.502638888887</v>
      </c>
      <c r="O3062" s="2" t="s">
        <v>66</v>
      </c>
      <c r="Q3062" s="2" t="s">
        <v>67</v>
      </c>
      <c r="R3062" s="3">
        <v>45751.664629629631</v>
      </c>
      <c r="S3062" s="2" t="s">
        <v>3951</v>
      </c>
      <c r="T3062" s="2" t="s">
        <v>97</v>
      </c>
      <c r="U3062" s="2" t="s">
        <v>1172</v>
      </c>
      <c r="V3062" s="2" t="s">
        <v>15567</v>
      </c>
      <c r="W3062" s="2" t="s">
        <v>72</v>
      </c>
      <c r="X3062" s="2" t="s">
        <v>199</v>
      </c>
      <c r="Y3062" s="2" t="s">
        <v>847</v>
      </c>
      <c r="Z3062" s="2" t="s">
        <v>848</v>
      </c>
      <c r="AA3062" s="2" t="s">
        <v>848</v>
      </c>
      <c r="AB3062" s="2" t="s">
        <v>76</v>
      </c>
      <c r="AE3062" s="3">
        <v>45751.664641203701</v>
      </c>
      <c r="AF3062" s="2" t="s">
        <v>77</v>
      </c>
      <c r="AH3062" s="2" t="s">
        <v>103</v>
      </c>
      <c r="AI3062" s="2" t="s">
        <v>79</v>
      </c>
      <c r="AJ3062" s="2" t="s">
        <v>105</v>
      </c>
      <c r="AK3062" s="2" t="s">
        <v>15567</v>
      </c>
      <c r="AL3062" s="2" t="s">
        <v>3951</v>
      </c>
      <c r="AM3062" s="3">
        <v>45751.664675925924</v>
      </c>
      <c r="AN3062" s="2" t="s">
        <v>15567</v>
      </c>
      <c r="AP3062" s="2">
        <v>5875553</v>
      </c>
      <c r="AQ3062" s="2" t="s">
        <v>81</v>
      </c>
      <c r="AR3062" s="3">
        <v>45752.679444444446</v>
      </c>
      <c r="AS3062" s="2" t="s">
        <v>82</v>
      </c>
      <c r="AT3062" s="3">
        <v>45753.333333333336</v>
      </c>
      <c r="AU3062" s="2" t="s">
        <v>83</v>
      </c>
      <c r="AV3062" s="2" t="s">
        <v>208</v>
      </c>
      <c r="AW3062" s="2" t="s">
        <v>209</v>
      </c>
      <c r="AX3062" s="2" t="s">
        <v>12715</v>
      </c>
      <c r="AZ3062" s="3">
        <v>45752.679444444446</v>
      </c>
      <c r="BB3062" s="2" t="s">
        <v>87</v>
      </c>
      <c r="BC3062" s="2" t="s">
        <v>88</v>
      </c>
      <c r="BD3062" s="2" t="s">
        <v>89</v>
      </c>
      <c r="BE3062" s="2" t="s">
        <v>931</v>
      </c>
      <c r="BF3062" s="2" t="s">
        <v>213</v>
      </c>
    </row>
    <row r="3063" spans="1:58" x14ac:dyDescent="0.35">
      <c r="A3063" s="2">
        <v>3046569</v>
      </c>
      <c r="B3063" s="2" t="s">
        <v>58</v>
      </c>
      <c r="C3063" s="2">
        <v>39909191</v>
      </c>
      <c r="D3063" s="2">
        <v>338213942</v>
      </c>
      <c r="E3063" s="2" t="s">
        <v>59</v>
      </c>
      <c r="F3063" s="2" t="s">
        <v>60</v>
      </c>
      <c r="G3063" s="2" t="s">
        <v>15568</v>
      </c>
      <c r="H3063" s="2" t="s">
        <v>15569</v>
      </c>
      <c r="I3063" s="2">
        <v>781557395</v>
      </c>
      <c r="J3063" s="2" t="s">
        <v>3932</v>
      </c>
      <c r="K3063" s="2">
        <v>12</v>
      </c>
      <c r="L3063" s="2" t="s">
        <v>64</v>
      </c>
      <c r="M3063" s="2" t="s">
        <v>65</v>
      </c>
      <c r="N3063" s="3">
        <v>44883.85837962963</v>
      </c>
      <c r="O3063" s="2" t="s">
        <v>66</v>
      </c>
      <c r="Q3063" s="2" t="s">
        <v>67</v>
      </c>
      <c r="R3063" s="3">
        <v>45751.66479166667</v>
      </c>
      <c r="S3063" s="2" t="s">
        <v>14102</v>
      </c>
      <c r="T3063" s="2" t="s">
        <v>97</v>
      </c>
      <c r="U3063" s="2" t="s">
        <v>175</v>
      </c>
      <c r="V3063" s="2" t="s">
        <v>15570</v>
      </c>
      <c r="W3063" s="2" t="s">
        <v>285</v>
      </c>
      <c r="X3063" s="2" t="s">
        <v>286</v>
      </c>
      <c r="Y3063" s="2" t="s">
        <v>1025</v>
      </c>
      <c r="Z3063" s="2" t="s">
        <v>1026</v>
      </c>
      <c r="AA3063" s="2" t="s">
        <v>1026</v>
      </c>
      <c r="AB3063" s="2" t="s">
        <v>1026</v>
      </c>
      <c r="AE3063" s="3">
        <v>45751.664803240739</v>
      </c>
      <c r="AF3063" s="2" t="s">
        <v>77</v>
      </c>
      <c r="AH3063" s="2" t="s">
        <v>103</v>
      </c>
      <c r="AI3063" s="2" t="s">
        <v>79</v>
      </c>
      <c r="AJ3063" s="2" t="s">
        <v>586</v>
      </c>
      <c r="AK3063" s="2" t="s">
        <v>15571</v>
      </c>
      <c r="AL3063" s="2" t="s">
        <v>14102</v>
      </c>
      <c r="AM3063" s="3">
        <v>45751.664837962962</v>
      </c>
      <c r="AN3063" s="2" t="s">
        <v>15571</v>
      </c>
      <c r="AP3063" s="2">
        <v>5875554</v>
      </c>
      <c r="AQ3063" s="2" t="s">
        <v>81</v>
      </c>
      <c r="AR3063" s="3">
        <v>45752.485266203701</v>
      </c>
      <c r="AS3063" s="2" t="s">
        <v>82</v>
      </c>
      <c r="AT3063" s="3">
        <v>45753.333333333336</v>
      </c>
      <c r="AU3063" s="2" t="s">
        <v>83</v>
      </c>
      <c r="AV3063" s="2" t="s">
        <v>292</v>
      </c>
      <c r="AW3063" s="2" t="s">
        <v>293</v>
      </c>
      <c r="AX3063" s="2" t="s">
        <v>356</v>
      </c>
      <c r="AZ3063" s="3">
        <v>45752.485266203701</v>
      </c>
      <c r="BB3063" s="2" t="s">
        <v>976</v>
      </c>
      <c r="BC3063" s="2" t="s">
        <v>977</v>
      </c>
      <c r="BD3063" s="2" t="s">
        <v>359</v>
      </c>
      <c r="BE3063" s="2" t="s">
        <v>7075</v>
      </c>
      <c r="BF3063" s="2" t="s">
        <v>299</v>
      </c>
    </row>
    <row r="3064" spans="1:58" x14ac:dyDescent="0.35">
      <c r="A3064" s="2">
        <v>3046585</v>
      </c>
      <c r="B3064" s="2" t="s">
        <v>58</v>
      </c>
      <c r="C3064" s="2">
        <v>45472451</v>
      </c>
      <c r="D3064" s="2">
        <v>339050489</v>
      </c>
      <c r="E3064" s="2" t="s">
        <v>59</v>
      </c>
      <c r="F3064" s="2" t="s">
        <v>60</v>
      </c>
      <c r="G3064" s="2" t="s">
        <v>6966</v>
      </c>
      <c r="H3064" s="2" t="s">
        <v>15572</v>
      </c>
      <c r="I3064" s="2">
        <v>754556901</v>
      </c>
      <c r="J3064" s="2" t="s">
        <v>15573</v>
      </c>
      <c r="K3064" s="2">
        <v>13</v>
      </c>
      <c r="L3064" s="2" t="s">
        <v>64</v>
      </c>
      <c r="M3064" s="2" t="s">
        <v>65</v>
      </c>
      <c r="N3064" s="3">
        <v>45736.333333333336</v>
      </c>
      <c r="O3064" s="2" t="s">
        <v>66</v>
      </c>
      <c r="Q3064" s="2" t="s">
        <v>67</v>
      </c>
      <c r="R3064" s="3">
        <v>45751.665150462963</v>
      </c>
      <c r="S3064" s="2" t="s">
        <v>6622</v>
      </c>
      <c r="T3064" s="2" t="s">
        <v>97</v>
      </c>
      <c r="U3064" s="2" t="s">
        <v>70</v>
      </c>
      <c r="V3064" s="2" t="s">
        <v>15574</v>
      </c>
      <c r="W3064" s="2" t="s">
        <v>99</v>
      </c>
      <c r="X3064" s="2" t="s">
        <v>99</v>
      </c>
      <c r="Y3064" s="2" t="s">
        <v>15575</v>
      </c>
      <c r="Z3064" s="2" t="s">
        <v>101</v>
      </c>
      <c r="AA3064" s="2" t="s">
        <v>11071</v>
      </c>
      <c r="AB3064" s="2" t="s">
        <v>11071</v>
      </c>
      <c r="AE3064" s="3">
        <v>45751.665162037039</v>
      </c>
      <c r="AF3064" s="2" t="s">
        <v>77</v>
      </c>
      <c r="AH3064" s="2" t="s">
        <v>78</v>
      </c>
      <c r="AI3064" s="2" t="s">
        <v>79</v>
      </c>
      <c r="AJ3064" s="2" t="s">
        <v>1272</v>
      </c>
      <c r="AK3064" s="2" t="s">
        <v>15576</v>
      </c>
      <c r="AL3064" s="2" t="s">
        <v>6622</v>
      </c>
      <c r="AM3064" s="3">
        <v>45751.665185185186</v>
      </c>
      <c r="AN3064" s="2" t="s">
        <v>15576</v>
      </c>
      <c r="AP3064" s="2">
        <v>5875555</v>
      </c>
      <c r="AQ3064" s="2" t="s">
        <v>81</v>
      </c>
      <c r="AR3064" s="3">
        <v>45752.572083333333</v>
      </c>
      <c r="AS3064" s="2" t="s">
        <v>82</v>
      </c>
      <c r="AT3064" s="3">
        <v>45753.333333333336</v>
      </c>
      <c r="AU3064" s="2" t="s">
        <v>83</v>
      </c>
      <c r="AV3064" s="2" t="s">
        <v>106</v>
      </c>
      <c r="AW3064" s="2" t="s">
        <v>107</v>
      </c>
      <c r="AX3064" s="2" t="s">
        <v>3512</v>
      </c>
      <c r="AZ3064" s="3">
        <v>45752.572083333333</v>
      </c>
      <c r="BB3064" s="2" t="s">
        <v>1360</v>
      </c>
      <c r="BC3064" s="2" t="s">
        <v>1361</v>
      </c>
      <c r="BD3064" s="2" t="s">
        <v>1362</v>
      </c>
      <c r="BE3064" s="2" t="s">
        <v>1276</v>
      </c>
      <c r="BF3064" s="2" t="s">
        <v>718</v>
      </c>
    </row>
    <row r="3065" spans="1:58" x14ac:dyDescent="0.35">
      <c r="A3065" s="2">
        <v>3046586</v>
      </c>
      <c r="B3065" s="2" t="s">
        <v>58</v>
      </c>
      <c r="C3065" s="2">
        <v>31597981</v>
      </c>
      <c r="D3065" s="2">
        <v>338550079</v>
      </c>
      <c r="E3065" s="2" t="s">
        <v>59</v>
      </c>
      <c r="F3065" s="2" t="s">
        <v>60</v>
      </c>
      <c r="G3065" s="2" t="s">
        <v>6188</v>
      </c>
      <c r="H3065" s="2" t="s">
        <v>15577</v>
      </c>
      <c r="I3065" s="2">
        <v>775420536</v>
      </c>
      <c r="J3065" s="2" t="s">
        <v>7461</v>
      </c>
      <c r="K3065" s="2">
        <v>13</v>
      </c>
      <c r="L3065" s="2" t="s">
        <v>64</v>
      </c>
      <c r="M3065" s="2" t="s">
        <v>65</v>
      </c>
      <c r="N3065" s="3">
        <v>44908.750011574077</v>
      </c>
      <c r="O3065" s="2" t="s">
        <v>66</v>
      </c>
      <c r="Q3065" s="2" t="s">
        <v>67</v>
      </c>
      <c r="R3065" s="3">
        <v>45751.666250000002</v>
      </c>
      <c r="S3065" s="2" t="s">
        <v>815</v>
      </c>
      <c r="T3065" s="2" t="s">
        <v>598</v>
      </c>
      <c r="U3065" s="2" t="s">
        <v>688</v>
      </c>
      <c r="V3065" s="2" t="s">
        <v>15578</v>
      </c>
      <c r="W3065" s="2" t="s">
        <v>225</v>
      </c>
      <c r="X3065" s="2" t="s">
        <v>226</v>
      </c>
      <c r="Y3065" s="2" t="s">
        <v>5442</v>
      </c>
      <c r="Z3065" s="2" t="s">
        <v>228</v>
      </c>
      <c r="AA3065" s="2" t="s">
        <v>2479</v>
      </c>
      <c r="AB3065" s="2" t="s">
        <v>2479</v>
      </c>
      <c r="AC3065" s="2">
        <v>14</v>
      </c>
      <c r="AE3065" s="3">
        <v>45751.666261574072</v>
      </c>
      <c r="AF3065" s="2" t="s">
        <v>77</v>
      </c>
      <c r="AH3065" s="2" t="s">
        <v>78</v>
      </c>
      <c r="AI3065" s="2" t="s">
        <v>79</v>
      </c>
      <c r="AJ3065" s="2" t="s">
        <v>586</v>
      </c>
      <c r="AK3065" s="2" t="s">
        <v>15579</v>
      </c>
      <c r="AL3065" s="2" t="s">
        <v>815</v>
      </c>
      <c r="AM3065" s="3">
        <v>45751.666307870371</v>
      </c>
      <c r="AN3065" s="2" t="s">
        <v>15579</v>
      </c>
      <c r="AP3065" s="2">
        <v>5875556</v>
      </c>
      <c r="AQ3065" s="2" t="s">
        <v>81</v>
      </c>
      <c r="AR3065" s="3">
        <v>45752.737037037034</v>
      </c>
      <c r="AS3065" s="2" t="s">
        <v>82</v>
      </c>
      <c r="AT3065" s="3">
        <v>45753.333333333336</v>
      </c>
      <c r="AU3065" s="2" t="s">
        <v>83</v>
      </c>
      <c r="AV3065" s="2" t="s">
        <v>705</v>
      </c>
      <c r="AW3065" s="2" t="s">
        <v>706</v>
      </c>
      <c r="AX3065" s="2" t="s">
        <v>9545</v>
      </c>
      <c r="AZ3065" s="3">
        <v>45752.737037037034</v>
      </c>
      <c r="BB3065" s="2" t="s">
        <v>2715</v>
      </c>
      <c r="BC3065" s="2" t="s">
        <v>1876</v>
      </c>
      <c r="BD3065" s="2" t="s">
        <v>2716</v>
      </c>
      <c r="BE3065" s="2" t="s">
        <v>15580</v>
      </c>
      <c r="BF3065" s="2" t="s">
        <v>463</v>
      </c>
    </row>
    <row r="3066" spans="1:58" x14ac:dyDescent="0.35">
      <c r="A3066" s="2">
        <v>3046587</v>
      </c>
      <c r="B3066" s="2" t="s">
        <v>1058</v>
      </c>
      <c r="C3066" s="2">
        <v>45466281</v>
      </c>
      <c r="D3066" s="2">
        <v>339155143</v>
      </c>
      <c r="E3066" s="2" t="s">
        <v>59</v>
      </c>
      <c r="F3066" s="2" t="s">
        <v>1058</v>
      </c>
      <c r="G3066" s="2" t="s">
        <v>1102</v>
      </c>
      <c r="H3066" s="2" t="s">
        <v>15581</v>
      </c>
      <c r="I3066" s="2">
        <v>785364490</v>
      </c>
      <c r="J3066" s="2" t="s">
        <v>1104</v>
      </c>
      <c r="K3066" s="2">
        <v>13</v>
      </c>
      <c r="L3066" s="2" t="s">
        <v>518</v>
      </c>
      <c r="M3066" s="2" t="s">
        <v>65</v>
      </c>
      <c r="N3066" s="3">
        <v>45742.875</v>
      </c>
      <c r="O3066" s="2" t="s">
        <v>1061</v>
      </c>
      <c r="Q3066" s="2" t="s">
        <v>67</v>
      </c>
      <c r="R3066" s="3">
        <v>45751.666678240741</v>
      </c>
      <c r="S3066" s="2" t="s">
        <v>1631</v>
      </c>
      <c r="T3066" s="2" t="s">
        <v>598</v>
      </c>
      <c r="U3066" s="2" t="s">
        <v>197</v>
      </c>
      <c r="V3066" s="2" t="s">
        <v>15582</v>
      </c>
      <c r="W3066" s="2" t="s">
        <v>1063</v>
      </c>
      <c r="X3066" s="2" t="s">
        <v>286</v>
      </c>
      <c r="Y3066" s="2" t="s">
        <v>1064</v>
      </c>
      <c r="Z3066" s="2" t="s">
        <v>1446</v>
      </c>
      <c r="AA3066" s="2" t="s">
        <v>1446</v>
      </c>
      <c r="AB3066" s="2" t="s">
        <v>15583</v>
      </c>
      <c r="AE3066" s="3">
        <v>45751.666689814818</v>
      </c>
      <c r="AF3066" s="2" t="s">
        <v>1067</v>
      </c>
      <c r="AG3066" s="2">
        <v>24</v>
      </c>
      <c r="AH3066" s="2" t="s">
        <v>78</v>
      </c>
      <c r="AI3066" s="2" t="s">
        <v>79</v>
      </c>
      <c r="AJ3066" s="2" t="s">
        <v>586</v>
      </c>
      <c r="AK3066" s="2" t="s">
        <v>862</v>
      </c>
      <c r="AL3066" s="2" t="s">
        <v>1631</v>
      </c>
      <c r="AM3066" s="3">
        <v>45751.666724537034</v>
      </c>
      <c r="AN3066" s="2" t="s">
        <v>862</v>
      </c>
      <c r="AP3066" s="2">
        <v>5875558</v>
      </c>
      <c r="AQ3066" s="2" t="s">
        <v>81</v>
      </c>
      <c r="AR3066" s="3">
        <v>45752.658159722225</v>
      </c>
      <c r="AS3066" s="2" t="s">
        <v>82</v>
      </c>
      <c r="AT3066" s="3">
        <v>45753.333333333336</v>
      </c>
      <c r="AU3066" s="2" t="s">
        <v>83</v>
      </c>
      <c r="AV3066" s="2" t="s">
        <v>292</v>
      </c>
      <c r="AW3066" s="2" t="s">
        <v>293</v>
      </c>
      <c r="AX3066" s="2" t="s">
        <v>382</v>
      </c>
      <c r="AY3066" s="3">
        <v>45752.666689814818</v>
      </c>
      <c r="AZ3066" s="3">
        <v>45752.658159722225</v>
      </c>
      <c r="BA3066" s="2" t="s">
        <v>211</v>
      </c>
      <c r="BB3066" s="2" t="s">
        <v>535</v>
      </c>
      <c r="BC3066" s="2" t="s">
        <v>450</v>
      </c>
      <c r="BD3066" s="2" t="s">
        <v>359</v>
      </c>
      <c r="BE3066" s="2" t="s">
        <v>15584</v>
      </c>
      <c r="BF3066" s="2" t="s">
        <v>276</v>
      </c>
    </row>
    <row r="3067" spans="1:58" x14ac:dyDescent="0.35">
      <c r="A3067" s="2">
        <v>3046605</v>
      </c>
      <c r="B3067" s="2" t="s">
        <v>58</v>
      </c>
      <c r="C3067" s="2">
        <v>43336151</v>
      </c>
      <c r="D3067" s="2">
        <v>338353612</v>
      </c>
      <c r="E3067" s="2" t="s">
        <v>59</v>
      </c>
      <c r="F3067" s="2" t="s">
        <v>60</v>
      </c>
      <c r="G3067" s="2" t="s">
        <v>754</v>
      </c>
      <c r="H3067" s="2" t="s">
        <v>13160</v>
      </c>
      <c r="I3067" s="2">
        <v>778736960</v>
      </c>
      <c r="J3067" s="2" t="s">
        <v>772</v>
      </c>
      <c r="K3067" s="2">
        <v>12</v>
      </c>
      <c r="L3067" s="2" t="s">
        <v>64</v>
      </c>
      <c r="M3067" s="2" t="s">
        <v>65</v>
      </c>
      <c r="N3067" s="3">
        <v>45450.583333333336</v>
      </c>
      <c r="O3067" s="2" t="s">
        <v>66</v>
      </c>
      <c r="Q3067" s="2" t="s">
        <v>67</v>
      </c>
      <c r="R3067" s="3">
        <v>45751.667314814818</v>
      </c>
      <c r="S3067" s="2" t="s">
        <v>299</v>
      </c>
      <c r="T3067" s="2" t="s">
        <v>2097</v>
      </c>
      <c r="U3067" s="2" t="s">
        <v>529</v>
      </c>
      <c r="V3067" s="2" t="s">
        <v>529</v>
      </c>
      <c r="Y3067" s="2" t="s">
        <v>7994</v>
      </c>
      <c r="Z3067" s="2" t="s">
        <v>228</v>
      </c>
      <c r="AA3067" s="2" t="s">
        <v>7746</v>
      </c>
      <c r="AB3067" s="2" t="s">
        <v>7746</v>
      </c>
      <c r="AE3067" s="3">
        <v>45751.667511574073</v>
      </c>
      <c r="AF3067" s="2" t="s">
        <v>77</v>
      </c>
      <c r="AH3067" s="2" t="s">
        <v>78</v>
      </c>
      <c r="AI3067" s="2" t="s">
        <v>79</v>
      </c>
      <c r="AJ3067" s="2" t="s">
        <v>80</v>
      </c>
      <c r="AK3067" s="2" t="s">
        <v>529</v>
      </c>
      <c r="AL3067" s="2" t="s">
        <v>299</v>
      </c>
      <c r="AM3067" s="3">
        <v>45751.667604166665</v>
      </c>
      <c r="AN3067" s="2" t="s">
        <v>529</v>
      </c>
      <c r="AO3067" s="2" t="s">
        <v>299</v>
      </c>
      <c r="AP3067" s="2">
        <v>5875559</v>
      </c>
      <c r="AQ3067" s="2" t="s">
        <v>81</v>
      </c>
      <c r="AR3067" s="3">
        <v>45752.564675925925</v>
      </c>
      <c r="AS3067" s="2" t="s">
        <v>82</v>
      </c>
      <c r="AT3067" s="3">
        <v>45751.333333333336</v>
      </c>
      <c r="AU3067" s="2" t="s">
        <v>83</v>
      </c>
      <c r="AV3067" s="2" t="s">
        <v>705</v>
      </c>
      <c r="AW3067" s="2" t="s">
        <v>706</v>
      </c>
      <c r="AX3067" s="2" t="s">
        <v>2940</v>
      </c>
      <c r="AZ3067" s="3">
        <v>45752.564675925925</v>
      </c>
      <c r="BB3067" s="2" t="s">
        <v>167</v>
      </c>
      <c r="BC3067" s="2" t="s">
        <v>168</v>
      </c>
      <c r="BD3067" s="2" t="s">
        <v>169</v>
      </c>
      <c r="BE3067" s="2" t="s">
        <v>15585</v>
      </c>
      <c r="BF3067" s="2" t="s">
        <v>1039</v>
      </c>
    </row>
    <row r="3068" spans="1:58" x14ac:dyDescent="0.35">
      <c r="A3068" s="2">
        <v>3046606</v>
      </c>
      <c r="B3068" s="2" t="s">
        <v>58</v>
      </c>
      <c r="C3068" s="2">
        <v>3515921</v>
      </c>
      <c r="D3068" s="2">
        <v>338206179</v>
      </c>
      <c r="E3068" s="2" t="s">
        <v>59</v>
      </c>
      <c r="F3068" s="2" t="s">
        <v>60</v>
      </c>
      <c r="G3068" s="2" t="s">
        <v>4743</v>
      </c>
      <c r="H3068" s="2" t="s">
        <v>1341</v>
      </c>
      <c r="I3068" s="2">
        <v>776793993</v>
      </c>
      <c r="J3068" s="2" t="s">
        <v>1911</v>
      </c>
      <c r="K3068" s="2">
        <v>12</v>
      </c>
      <c r="L3068" s="2" t="s">
        <v>518</v>
      </c>
      <c r="M3068" s="2" t="s">
        <v>65</v>
      </c>
      <c r="N3068" s="3">
        <v>45745.875011574077</v>
      </c>
      <c r="O3068" s="2" t="s">
        <v>161</v>
      </c>
      <c r="Q3068" s="2" t="s">
        <v>67</v>
      </c>
      <c r="R3068" s="3">
        <v>45751.667569444442</v>
      </c>
      <c r="S3068" s="2" t="s">
        <v>1948</v>
      </c>
      <c r="T3068" s="2" t="s">
        <v>598</v>
      </c>
      <c r="U3068" s="2" t="s">
        <v>1518</v>
      </c>
      <c r="V3068" s="2" t="s">
        <v>15586</v>
      </c>
      <c r="W3068" s="2" t="s">
        <v>72</v>
      </c>
      <c r="X3068" s="2" t="s">
        <v>412</v>
      </c>
      <c r="Y3068" s="2" t="s">
        <v>11762</v>
      </c>
      <c r="Z3068" s="2" t="s">
        <v>584</v>
      </c>
      <c r="AA3068" s="2" t="s">
        <v>628</v>
      </c>
      <c r="AB3068" s="2" t="s">
        <v>15587</v>
      </c>
      <c r="AE3068" s="3">
        <v>45751.667581018519</v>
      </c>
      <c r="AF3068" s="2" t="s">
        <v>77</v>
      </c>
      <c r="AH3068" s="2" t="s">
        <v>78</v>
      </c>
      <c r="AI3068" s="2" t="s">
        <v>79</v>
      </c>
      <c r="AJ3068" s="2" t="s">
        <v>80</v>
      </c>
      <c r="AK3068" s="2" t="s">
        <v>15588</v>
      </c>
      <c r="AL3068" s="2" t="s">
        <v>1948</v>
      </c>
      <c r="AM3068" s="3">
        <v>45751.667615740742</v>
      </c>
      <c r="AN3068" s="2" t="s">
        <v>15588</v>
      </c>
      <c r="AP3068" s="2">
        <v>5875560</v>
      </c>
      <c r="AQ3068" s="2" t="s">
        <v>81</v>
      </c>
      <c r="AR3068" s="3">
        <v>45752.66511574074</v>
      </c>
      <c r="AS3068" s="2" t="s">
        <v>82</v>
      </c>
      <c r="AT3068" s="3">
        <v>45753.333333333336</v>
      </c>
      <c r="AU3068" s="2" t="s">
        <v>83</v>
      </c>
      <c r="AV3068" s="2" t="s">
        <v>630</v>
      </c>
      <c r="AW3068" s="2" t="s">
        <v>631</v>
      </c>
      <c r="AX3068" s="2" t="s">
        <v>632</v>
      </c>
      <c r="AZ3068" s="3">
        <v>45752.66511574074</v>
      </c>
      <c r="BB3068" s="2" t="s">
        <v>15589</v>
      </c>
      <c r="BC3068" s="2" t="s">
        <v>10845</v>
      </c>
      <c r="BD3068" s="2" t="s">
        <v>10846</v>
      </c>
      <c r="BE3068" s="2" t="s">
        <v>15590</v>
      </c>
      <c r="BF3068" s="2" t="s">
        <v>276</v>
      </c>
    </row>
    <row r="3069" spans="1:58" x14ac:dyDescent="0.35">
      <c r="A3069" s="2">
        <v>3046607</v>
      </c>
      <c r="B3069" s="2" t="s">
        <v>58</v>
      </c>
      <c r="C3069" s="2">
        <v>39930631</v>
      </c>
      <c r="D3069" s="2">
        <v>338688457</v>
      </c>
      <c r="E3069" s="2" t="s">
        <v>59</v>
      </c>
      <c r="F3069" s="2" t="s">
        <v>60</v>
      </c>
      <c r="G3069" s="2" t="s">
        <v>15591</v>
      </c>
      <c r="I3069" s="2">
        <v>775947021</v>
      </c>
      <c r="J3069" s="2" t="s">
        <v>3645</v>
      </c>
      <c r="K3069" s="2">
        <v>20</v>
      </c>
      <c r="L3069" s="2" t="s">
        <v>279</v>
      </c>
      <c r="M3069" s="2" t="s">
        <v>193</v>
      </c>
      <c r="N3069" s="3">
        <v>45419.510833333334</v>
      </c>
      <c r="O3069" s="2" t="s">
        <v>281</v>
      </c>
      <c r="Q3069" s="2" t="s">
        <v>67</v>
      </c>
      <c r="R3069" s="3">
        <v>45751.667905092596</v>
      </c>
      <c r="S3069" s="2" t="s">
        <v>6124</v>
      </c>
      <c r="T3069" s="2" t="s">
        <v>196</v>
      </c>
      <c r="U3069" s="2" t="s">
        <v>70</v>
      </c>
      <c r="V3069" s="2" t="s">
        <v>15592</v>
      </c>
      <c r="W3069" s="2" t="s">
        <v>72</v>
      </c>
      <c r="X3069" s="2" t="s">
        <v>439</v>
      </c>
      <c r="Y3069" s="2" t="s">
        <v>2267</v>
      </c>
      <c r="Z3069" s="2" t="s">
        <v>677</v>
      </c>
      <c r="AA3069" s="2" t="s">
        <v>4304</v>
      </c>
      <c r="AB3069" s="2" t="s">
        <v>15593</v>
      </c>
      <c r="AE3069" s="3">
        <v>45751.667916666665</v>
      </c>
      <c r="AF3069" s="2" t="s">
        <v>203</v>
      </c>
      <c r="AG3069" s="2">
        <v>48</v>
      </c>
      <c r="AH3069" s="2" t="s">
        <v>78</v>
      </c>
      <c r="AI3069" s="2" t="s">
        <v>204</v>
      </c>
      <c r="AJ3069" s="2" t="s">
        <v>290</v>
      </c>
      <c r="AK3069" s="2" t="s">
        <v>10203</v>
      </c>
      <c r="AL3069" s="2" t="s">
        <v>6124</v>
      </c>
      <c r="AM3069" s="3">
        <v>45751.667951388888</v>
      </c>
      <c r="AN3069" s="2" t="s">
        <v>10203</v>
      </c>
      <c r="AP3069" s="2">
        <v>5875561</v>
      </c>
      <c r="AQ3069" s="2" t="s">
        <v>81</v>
      </c>
      <c r="AR3069" s="3">
        <v>45752.566111111111</v>
      </c>
      <c r="AS3069" s="2" t="s">
        <v>82</v>
      </c>
      <c r="AT3069" s="3">
        <v>45753.333333333336</v>
      </c>
      <c r="AU3069" s="2" t="s">
        <v>83</v>
      </c>
      <c r="AV3069" s="2" t="s">
        <v>446</v>
      </c>
      <c r="AW3069" s="2" t="s">
        <v>447</v>
      </c>
      <c r="AX3069" s="2" t="s">
        <v>4709</v>
      </c>
      <c r="AY3069" s="3">
        <v>45753.667916666665</v>
      </c>
      <c r="AZ3069" s="3">
        <v>45752.566111111111</v>
      </c>
      <c r="BA3069" s="2" t="s">
        <v>211</v>
      </c>
      <c r="BB3069" s="2" t="s">
        <v>87</v>
      </c>
      <c r="BC3069" s="2" t="s">
        <v>88</v>
      </c>
      <c r="BD3069" s="2" t="s">
        <v>89</v>
      </c>
      <c r="BE3069" s="2" t="s">
        <v>931</v>
      </c>
      <c r="BF3069" s="2" t="s">
        <v>452</v>
      </c>
    </row>
    <row r="3070" spans="1:58" x14ac:dyDescent="0.35">
      <c r="A3070" s="2">
        <v>3046608</v>
      </c>
      <c r="B3070" s="2" t="s">
        <v>58</v>
      </c>
      <c r="C3070" s="2">
        <v>43688051</v>
      </c>
      <c r="D3070" s="2">
        <v>338448510</v>
      </c>
      <c r="E3070" s="2" t="s">
        <v>59</v>
      </c>
      <c r="F3070" s="2" t="s">
        <v>60</v>
      </c>
      <c r="G3070" s="2" t="s">
        <v>1919</v>
      </c>
      <c r="H3070" s="2" t="s">
        <v>15594</v>
      </c>
      <c r="I3070" s="2">
        <v>771209421</v>
      </c>
      <c r="J3070" s="2" t="s">
        <v>596</v>
      </c>
      <c r="K3070" s="2">
        <v>12</v>
      </c>
      <c r="L3070" s="2" t="s">
        <v>64</v>
      </c>
      <c r="M3070" s="2" t="s">
        <v>65</v>
      </c>
      <c r="N3070" s="3">
        <v>45496.602372685185</v>
      </c>
      <c r="O3070" s="2" t="s">
        <v>66</v>
      </c>
      <c r="Q3070" s="2" t="s">
        <v>67</v>
      </c>
      <c r="R3070" s="3">
        <v>45751.66815972222</v>
      </c>
      <c r="S3070" s="2" t="s">
        <v>6437</v>
      </c>
      <c r="T3070" s="2" t="s">
        <v>97</v>
      </c>
      <c r="U3070" s="2" t="s">
        <v>1963</v>
      </c>
      <c r="V3070" s="2" t="s">
        <v>15595</v>
      </c>
      <c r="W3070" s="2" t="s">
        <v>263</v>
      </c>
      <c r="X3070" s="2" t="s">
        <v>304</v>
      </c>
      <c r="Y3070" s="2" t="s">
        <v>9226</v>
      </c>
      <c r="Z3070" s="2" t="s">
        <v>1446</v>
      </c>
      <c r="AA3070" s="2" t="s">
        <v>4017</v>
      </c>
      <c r="AB3070" s="2" t="s">
        <v>15596</v>
      </c>
      <c r="AE3070" s="3">
        <v>45751.668182870373</v>
      </c>
      <c r="AF3070" s="2" t="s">
        <v>77</v>
      </c>
      <c r="AH3070" s="2" t="s">
        <v>78</v>
      </c>
      <c r="AI3070" s="2" t="s">
        <v>79</v>
      </c>
      <c r="AJ3070" s="2" t="s">
        <v>586</v>
      </c>
      <c r="AK3070" s="2" t="s">
        <v>15595</v>
      </c>
      <c r="AL3070" s="2" t="s">
        <v>6437</v>
      </c>
      <c r="AM3070" s="3">
        <v>45751.668217592596</v>
      </c>
      <c r="AN3070" s="2" t="s">
        <v>15595</v>
      </c>
      <c r="AP3070" s="2">
        <v>5875562</v>
      </c>
      <c r="AQ3070" s="2" t="s">
        <v>81</v>
      </c>
      <c r="AR3070" s="3">
        <v>45752.441400462965</v>
      </c>
      <c r="AS3070" s="2" t="s">
        <v>82</v>
      </c>
      <c r="AT3070" s="3">
        <v>45753.333333333336</v>
      </c>
      <c r="AU3070" s="2" t="s">
        <v>83</v>
      </c>
      <c r="AV3070" s="2" t="s">
        <v>308</v>
      </c>
      <c r="AW3070" s="2" t="s">
        <v>309</v>
      </c>
      <c r="AX3070" s="2" t="s">
        <v>2825</v>
      </c>
      <c r="AZ3070" s="3">
        <v>45752.441400462965</v>
      </c>
      <c r="BB3070" s="2" t="s">
        <v>994</v>
      </c>
      <c r="BC3070" s="2" t="s">
        <v>358</v>
      </c>
      <c r="BD3070" s="2" t="s">
        <v>359</v>
      </c>
      <c r="BE3070" s="2" t="s">
        <v>1072</v>
      </c>
      <c r="BF3070" s="2" t="s">
        <v>463</v>
      </c>
    </row>
    <row r="3071" spans="1:58" x14ac:dyDescent="0.35">
      <c r="A3071" s="2">
        <v>3046609</v>
      </c>
      <c r="B3071" s="2" t="s">
        <v>58</v>
      </c>
      <c r="C3071" s="2">
        <v>39525131</v>
      </c>
      <c r="D3071" s="2">
        <v>338936814</v>
      </c>
      <c r="E3071" s="2" t="s">
        <v>59</v>
      </c>
      <c r="F3071" s="2" t="s">
        <v>60</v>
      </c>
      <c r="G3071" s="2" t="s">
        <v>754</v>
      </c>
      <c r="H3071" s="2" t="s">
        <v>15597</v>
      </c>
      <c r="I3071" s="2">
        <v>338936814</v>
      </c>
      <c r="J3071" s="2">
        <v>771708457</v>
      </c>
      <c r="K3071" s="2">
        <v>12</v>
      </c>
      <c r="L3071" s="2" t="s">
        <v>64</v>
      </c>
      <c r="M3071" s="2" t="s">
        <v>65</v>
      </c>
      <c r="N3071" s="3">
        <v>45138.577499999999</v>
      </c>
      <c r="O3071" s="2" t="s">
        <v>66</v>
      </c>
      <c r="Q3071" s="2" t="s">
        <v>67</v>
      </c>
      <c r="R3071" s="3">
        <v>45751.668287037035</v>
      </c>
      <c r="S3071" s="2" t="s">
        <v>2047</v>
      </c>
      <c r="T3071" s="2" t="s">
        <v>97</v>
      </c>
      <c r="U3071" s="2" t="s">
        <v>283</v>
      </c>
      <c r="V3071" s="2" t="s">
        <v>15598</v>
      </c>
      <c r="W3071" s="2" t="s">
        <v>263</v>
      </c>
      <c r="X3071" s="2" t="s">
        <v>304</v>
      </c>
      <c r="Y3071" s="2" t="s">
        <v>7587</v>
      </c>
      <c r="Z3071" s="2" t="s">
        <v>902</v>
      </c>
      <c r="AA3071" s="2" t="s">
        <v>4571</v>
      </c>
      <c r="AB3071" s="2" t="s">
        <v>15599</v>
      </c>
      <c r="AE3071" s="3">
        <v>45751.668298611112</v>
      </c>
      <c r="AF3071" s="2" t="s">
        <v>77</v>
      </c>
      <c r="AH3071" s="2" t="s">
        <v>78</v>
      </c>
      <c r="AI3071" s="2" t="s">
        <v>79</v>
      </c>
      <c r="AJ3071" s="2" t="s">
        <v>586</v>
      </c>
      <c r="AK3071" s="2" t="s">
        <v>15598</v>
      </c>
      <c r="AL3071" s="2" t="s">
        <v>2047</v>
      </c>
      <c r="AM3071" s="3">
        <v>45751.668333333335</v>
      </c>
      <c r="AN3071" s="2" t="s">
        <v>15598</v>
      </c>
      <c r="AP3071" s="2">
        <v>5875563</v>
      </c>
      <c r="AQ3071" s="2" t="s">
        <v>81</v>
      </c>
      <c r="AR3071" s="3">
        <v>45752.604189814818</v>
      </c>
      <c r="AS3071" s="2" t="s">
        <v>82</v>
      </c>
      <c r="AT3071" s="3">
        <v>45753.333333333336</v>
      </c>
      <c r="AU3071" s="2" t="s">
        <v>83</v>
      </c>
      <c r="AV3071" s="2" t="s">
        <v>308</v>
      </c>
      <c r="AW3071" s="2" t="s">
        <v>309</v>
      </c>
      <c r="AX3071" s="2" t="s">
        <v>1201</v>
      </c>
      <c r="AZ3071" s="3">
        <v>45752.604189814818</v>
      </c>
      <c r="BB3071" s="2" t="s">
        <v>3115</v>
      </c>
      <c r="BC3071" s="2" t="s">
        <v>3116</v>
      </c>
      <c r="BD3071" s="2" t="s">
        <v>89</v>
      </c>
      <c r="BE3071" s="2" t="s">
        <v>931</v>
      </c>
      <c r="BF3071" s="2" t="s">
        <v>416</v>
      </c>
    </row>
    <row r="3072" spans="1:58" x14ac:dyDescent="0.35">
      <c r="A3072" s="2">
        <v>3046610</v>
      </c>
      <c r="B3072" s="2" t="s">
        <v>58</v>
      </c>
      <c r="C3072" s="2">
        <v>32545521</v>
      </c>
      <c r="D3072" s="2">
        <v>339573544</v>
      </c>
      <c r="E3072" s="2" t="s">
        <v>59</v>
      </c>
      <c r="F3072" s="2" t="s">
        <v>60</v>
      </c>
      <c r="G3072" s="2" t="s">
        <v>538</v>
      </c>
      <c r="H3072" s="2" t="s">
        <v>15600</v>
      </c>
      <c r="I3072" s="2">
        <v>775355617</v>
      </c>
      <c r="J3072" s="2" t="s">
        <v>6912</v>
      </c>
      <c r="K3072" s="2">
        <v>14</v>
      </c>
      <c r="L3072" s="2" t="s">
        <v>64</v>
      </c>
      <c r="M3072" s="2" t="s">
        <v>65</v>
      </c>
      <c r="N3072" s="3">
        <v>45269.000011574077</v>
      </c>
      <c r="O3072" s="2" t="s">
        <v>66</v>
      </c>
      <c r="Q3072" s="2" t="s">
        <v>67</v>
      </c>
      <c r="R3072" s="3">
        <v>45751.668923611112</v>
      </c>
      <c r="S3072" s="2" t="s">
        <v>1588</v>
      </c>
      <c r="T3072" s="2" t="s">
        <v>97</v>
      </c>
      <c r="U3072" s="2" t="s">
        <v>1963</v>
      </c>
      <c r="V3072" s="2" t="s">
        <v>15601</v>
      </c>
      <c r="W3072" s="2" t="s">
        <v>468</v>
      </c>
      <c r="X3072" s="2" t="s">
        <v>600</v>
      </c>
      <c r="Y3072" s="2" t="s">
        <v>8961</v>
      </c>
      <c r="Z3072" s="2" t="s">
        <v>1346</v>
      </c>
      <c r="AA3072" s="2" t="s">
        <v>15602</v>
      </c>
      <c r="AB3072" s="2" t="s">
        <v>76</v>
      </c>
      <c r="AC3072" s="2">
        <v>775355617</v>
      </c>
      <c r="AE3072" s="3">
        <v>45752.711238425924</v>
      </c>
      <c r="AF3072" s="2" t="s">
        <v>77</v>
      </c>
      <c r="AH3072" s="2" t="s">
        <v>78</v>
      </c>
      <c r="AI3072" s="2" t="s">
        <v>58</v>
      </c>
      <c r="AJ3072" s="2" t="s">
        <v>80</v>
      </c>
      <c r="AK3072" s="2" t="s">
        <v>1068</v>
      </c>
      <c r="AL3072" s="2" t="s">
        <v>611</v>
      </c>
      <c r="AM3072" s="3">
        <v>45752.711331018516</v>
      </c>
      <c r="AN3072" s="2" t="s">
        <v>1068</v>
      </c>
      <c r="AO3072" s="2" t="s">
        <v>611</v>
      </c>
      <c r="AP3072" s="2">
        <v>5878051</v>
      </c>
      <c r="AQ3072" s="2" t="s">
        <v>81</v>
      </c>
      <c r="AR3072" s="3">
        <v>45753.5315625</v>
      </c>
      <c r="AS3072" s="2" t="s">
        <v>82</v>
      </c>
      <c r="AT3072" s="3">
        <v>45752.5625</v>
      </c>
      <c r="AU3072" s="2" t="s">
        <v>83</v>
      </c>
      <c r="AV3072" s="2" t="s">
        <v>1314</v>
      </c>
      <c r="AW3072" s="2" t="s">
        <v>1315</v>
      </c>
      <c r="AX3072" s="2" t="s">
        <v>1316</v>
      </c>
      <c r="AZ3072" s="3">
        <v>45753.5315625</v>
      </c>
      <c r="BB3072" s="2" t="s">
        <v>273</v>
      </c>
      <c r="BC3072" s="2" t="s">
        <v>274</v>
      </c>
      <c r="BD3072" s="2" t="s">
        <v>274</v>
      </c>
      <c r="BE3072" s="2" t="s">
        <v>1068</v>
      </c>
      <c r="BF3072" s="2" t="s">
        <v>611</v>
      </c>
    </row>
    <row r="3073" spans="1:58" x14ac:dyDescent="0.35">
      <c r="A3073" s="2">
        <v>3046611</v>
      </c>
      <c r="B3073" s="2" t="s">
        <v>58</v>
      </c>
      <c r="C3073" s="2">
        <v>44263071</v>
      </c>
      <c r="D3073" s="2">
        <v>338262568</v>
      </c>
      <c r="E3073" s="2" t="s">
        <v>59</v>
      </c>
      <c r="F3073" s="2" t="s">
        <v>60</v>
      </c>
      <c r="G3073" s="2" t="s">
        <v>764</v>
      </c>
      <c r="H3073" s="2" t="s">
        <v>15603</v>
      </c>
      <c r="I3073" s="2">
        <v>784170942</v>
      </c>
      <c r="J3073" s="2" t="s">
        <v>3270</v>
      </c>
      <c r="K3073" s="2">
        <v>12</v>
      </c>
      <c r="L3073" s="2" t="s">
        <v>64</v>
      </c>
      <c r="M3073" s="2" t="s">
        <v>65</v>
      </c>
      <c r="N3073" s="3">
        <v>45574.511736111112</v>
      </c>
      <c r="O3073" s="2" t="s">
        <v>66</v>
      </c>
      <c r="Q3073" s="2" t="s">
        <v>67</v>
      </c>
      <c r="R3073" s="3">
        <v>45751.66909722222</v>
      </c>
      <c r="S3073" s="2" t="s">
        <v>3951</v>
      </c>
      <c r="T3073" s="2" t="s">
        <v>97</v>
      </c>
      <c r="U3073" s="2" t="s">
        <v>1172</v>
      </c>
      <c r="V3073" s="2" t="s">
        <v>15604</v>
      </c>
      <c r="W3073" s="2" t="s">
        <v>72</v>
      </c>
      <c r="X3073" s="2" t="s">
        <v>143</v>
      </c>
      <c r="Y3073" s="2" t="s">
        <v>2364</v>
      </c>
      <c r="Z3073" s="2" t="s">
        <v>1270</v>
      </c>
      <c r="AA3073" s="2" t="s">
        <v>15605</v>
      </c>
      <c r="AB3073" s="2" t="s">
        <v>76</v>
      </c>
      <c r="AE3073" s="3">
        <v>45752.500162037039</v>
      </c>
      <c r="AF3073" s="2" t="s">
        <v>77</v>
      </c>
      <c r="AH3073" s="2" t="s">
        <v>103</v>
      </c>
      <c r="AI3073" s="2" t="s">
        <v>58</v>
      </c>
      <c r="AJ3073" s="2" t="s">
        <v>80</v>
      </c>
      <c r="AK3073" s="2" t="s">
        <v>15606</v>
      </c>
      <c r="AL3073" s="2" t="s">
        <v>91</v>
      </c>
      <c r="AM3073" s="3">
        <v>45752.500254629631</v>
      </c>
      <c r="AN3073" s="2" t="s">
        <v>15606</v>
      </c>
      <c r="AO3073" s="2" t="s">
        <v>91</v>
      </c>
      <c r="AP3073" s="2">
        <v>5877199</v>
      </c>
      <c r="AQ3073" s="2" t="s">
        <v>81</v>
      </c>
      <c r="AR3073" s="3">
        <v>45752.787754629629</v>
      </c>
      <c r="AS3073" s="2" t="s">
        <v>82</v>
      </c>
      <c r="AT3073" s="3">
        <v>45752.333333333336</v>
      </c>
      <c r="AU3073" s="2" t="s">
        <v>83</v>
      </c>
      <c r="AV3073" s="2" t="s">
        <v>149</v>
      </c>
      <c r="AW3073" s="2" t="s">
        <v>150</v>
      </c>
      <c r="AX3073" s="2" t="s">
        <v>15607</v>
      </c>
      <c r="AZ3073" s="3">
        <v>45752.787754629629</v>
      </c>
      <c r="BB3073" s="2" t="s">
        <v>87</v>
      </c>
      <c r="BC3073" s="2" t="s">
        <v>88</v>
      </c>
      <c r="BD3073" s="2" t="s">
        <v>89</v>
      </c>
      <c r="BE3073" s="2" t="s">
        <v>931</v>
      </c>
      <c r="BF3073" s="2" t="s">
        <v>213</v>
      </c>
    </row>
    <row r="3074" spans="1:58" x14ac:dyDescent="0.35">
      <c r="A3074" s="2">
        <v>3046625</v>
      </c>
      <c r="B3074" s="2" t="s">
        <v>58</v>
      </c>
      <c r="C3074" s="2">
        <v>41145501</v>
      </c>
      <c r="D3074" s="2">
        <v>338054105</v>
      </c>
      <c r="E3074" s="2" t="s">
        <v>59</v>
      </c>
      <c r="F3074" s="2" t="s">
        <v>60</v>
      </c>
      <c r="G3074" s="2" t="s">
        <v>671</v>
      </c>
      <c r="H3074" s="2" t="s">
        <v>3362</v>
      </c>
      <c r="I3074" s="2">
        <v>775378269</v>
      </c>
      <c r="J3074" s="2" t="s">
        <v>1701</v>
      </c>
      <c r="K3074" s="2">
        <v>13</v>
      </c>
      <c r="L3074" s="2" t="s">
        <v>64</v>
      </c>
      <c r="M3074" s="2" t="s">
        <v>65</v>
      </c>
      <c r="N3074" s="3">
        <v>45446.52076388889</v>
      </c>
      <c r="O3074" s="2" t="s">
        <v>66</v>
      </c>
      <c r="Q3074" s="2" t="s">
        <v>67</v>
      </c>
      <c r="R3074" s="3">
        <v>45751.669641203705</v>
      </c>
      <c r="S3074" s="2" t="s">
        <v>8058</v>
      </c>
      <c r="T3074" s="2" t="s">
        <v>97</v>
      </c>
      <c r="U3074" s="2" t="s">
        <v>197</v>
      </c>
      <c r="V3074" s="2" t="s">
        <v>15608</v>
      </c>
      <c r="W3074" s="2" t="s">
        <v>872</v>
      </c>
      <c r="X3074" s="2" t="s">
        <v>1216</v>
      </c>
      <c r="Y3074" s="2" t="s">
        <v>15609</v>
      </c>
      <c r="Z3074" s="2" t="s">
        <v>1162</v>
      </c>
      <c r="AA3074" s="2" t="s">
        <v>1218</v>
      </c>
      <c r="AB3074" s="2" t="s">
        <v>76</v>
      </c>
      <c r="AE3074" s="3">
        <v>45751.669652777775</v>
      </c>
      <c r="AF3074" s="2" t="s">
        <v>77</v>
      </c>
      <c r="AH3074" s="2" t="s">
        <v>103</v>
      </c>
      <c r="AI3074" s="2" t="s">
        <v>79</v>
      </c>
      <c r="AJ3074" s="2" t="s">
        <v>586</v>
      </c>
      <c r="AK3074" s="2" t="s">
        <v>15610</v>
      </c>
      <c r="AL3074" s="2" t="s">
        <v>8058</v>
      </c>
      <c r="AM3074" s="3">
        <v>45751.669687499998</v>
      </c>
      <c r="AN3074" s="2" t="s">
        <v>15610</v>
      </c>
      <c r="AP3074" s="2">
        <v>5875570</v>
      </c>
      <c r="AQ3074" s="2" t="s">
        <v>81</v>
      </c>
      <c r="AR3074" s="3">
        <v>45752.6246875</v>
      </c>
      <c r="AS3074" s="2" t="s">
        <v>82</v>
      </c>
      <c r="AT3074" s="3">
        <v>45753.333333333336</v>
      </c>
      <c r="AU3074" s="2" t="s">
        <v>83</v>
      </c>
      <c r="AV3074" s="2" t="s">
        <v>1164</v>
      </c>
      <c r="AW3074" s="2" t="s">
        <v>1165</v>
      </c>
      <c r="AX3074" s="2" t="s">
        <v>1705</v>
      </c>
      <c r="AZ3074" s="3">
        <v>45752.6246875</v>
      </c>
      <c r="BB3074" s="2" t="s">
        <v>3043</v>
      </c>
      <c r="BC3074" s="2" t="s">
        <v>450</v>
      </c>
      <c r="BD3074" s="2" t="s">
        <v>359</v>
      </c>
      <c r="BE3074" s="2" t="s">
        <v>15611</v>
      </c>
      <c r="BF3074" s="2" t="s">
        <v>276</v>
      </c>
    </row>
    <row r="3075" spans="1:58" x14ac:dyDescent="0.35">
      <c r="A3075" s="2">
        <v>3046626</v>
      </c>
      <c r="B3075" s="2" t="s">
        <v>58</v>
      </c>
      <c r="C3075" s="2">
        <v>2592661</v>
      </c>
      <c r="D3075" s="2">
        <v>339512640</v>
      </c>
      <c r="E3075" s="2" t="s">
        <v>59</v>
      </c>
      <c r="F3075" s="2" t="s">
        <v>60</v>
      </c>
      <c r="G3075" s="2" t="s">
        <v>1789</v>
      </c>
      <c r="H3075" s="2" t="s">
        <v>15612</v>
      </c>
      <c r="I3075" s="2">
        <v>7.7333618400776094E+19</v>
      </c>
      <c r="J3075" s="2" t="s">
        <v>15613</v>
      </c>
      <c r="K3075" s="2">
        <v>12</v>
      </c>
      <c r="L3075" s="2" t="s">
        <v>64</v>
      </c>
      <c r="M3075" s="2" t="s">
        <v>65</v>
      </c>
      <c r="N3075" s="3">
        <v>45735.696064814816</v>
      </c>
      <c r="O3075" s="2" t="s">
        <v>95</v>
      </c>
      <c r="Q3075" s="2" t="s">
        <v>67</v>
      </c>
      <c r="R3075" s="3">
        <v>45751.67046296296</v>
      </c>
      <c r="S3075" s="2" t="s">
        <v>4312</v>
      </c>
      <c r="T3075" s="2" t="s">
        <v>598</v>
      </c>
      <c r="U3075" s="2" t="s">
        <v>197</v>
      </c>
      <c r="V3075" s="2" t="s">
        <v>15614</v>
      </c>
      <c r="W3075" s="2" t="s">
        <v>468</v>
      </c>
      <c r="X3075" s="2" t="s">
        <v>468</v>
      </c>
      <c r="Y3075" s="2" t="s">
        <v>15615</v>
      </c>
      <c r="Z3075" s="2" t="s">
        <v>568</v>
      </c>
      <c r="AA3075" s="2" t="s">
        <v>1739</v>
      </c>
      <c r="AB3075" s="2" t="s">
        <v>76</v>
      </c>
      <c r="AE3075" s="3">
        <v>45751.670486111114</v>
      </c>
      <c r="AF3075" s="2" t="s">
        <v>77</v>
      </c>
      <c r="AH3075" s="2" t="s">
        <v>78</v>
      </c>
      <c r="AI3075" s="2" t="s">
        <v>79</v>
      </c>
      <c r="AJ3075" s="2" t="s">
        <v>586</v>
      </c>
      <c r="AK3075" s="2" t="s">
        <v>862</v>
      </c>
      <c r="AL3075" s="2" t="s">
        <v>4312</v>
      </c>
      <c r="AM3075" s="3">
        <v>45751.670520833337</v>
      </c>
      <c r="AN3075" s="2" t="s">
        <v>862</v>
      </c>
      <c r="AP3075" s="2">
        <v>5875571</v>
      </c>
      <c r="AQ3075" s="2" t="s">
        <v>81</v>
      </c>
      <c r="AR3075" s="3">
        <v>45753.486296296294</v>
      </c>
      <c r="AS3075" s="2" t="s">
        <v>82</v>
      </c>
      <c r="AT3075" s="3">
        <v>45753.385416666664</v>
      </c>
      <c r="AU3075" s="2" t="s">
        <v>83</v>
      </c>
      <c r="AV3075" s="2" t="s">
        <v>572</v>
      </c>
      <c r="AW3075" s="2" t="s">
        <v>573</v>
      </c>
      <c r="AX3075" s="2" t="s">
        <v>1945</v>
      </c>
      <c r="AZ3075" s="3">
        <v>45753.486296296294</v>
      </c>
      <c r="BB3075" s="2" t="s">
        <v>1360</v>
      </c>
      <c r="BC3075" s="2" t="s">
        <v>1361</v>
      </c>
      <c r="BD3075" s="2" t="s">
        <v>1362</v>
      </c>
      <c r="BE3075" s="2" t="s">
        <v>15616</v>
      </c>
      <c r="BF3075" s="2" t="s">
        <v>474</v>
      </c>
    </row>
    <row r="3076" spans="1:58" x14ac:dyDescent="0.35">
      <c r="A3076" s="2">
        <v>3046627</v>
      </c>
      <c r="B3076" s="2" t="s">
        <v>58</v>
      </c>
      <c r="C3076" s="2">
        <v>2652051</v>
      </c>
      <c r="D3076" s="2">
        <v>338644059</v>
      </c>
      <c r="E3076" s="2" t="s">
        <v>59</v>
      </c>
      <c r="F3076" s="2" t="s">
        <v>60</v>
      </c>
      <c r="G3076" s="2" t="s">
        <v>2167</v>
      </c>
      <c r="H3076" s="2" t="s">
        <v>15617</v>
      </c>
      <c r="I3076" s="2">
        <v>770605428</v>
      </c>
      <c r="J3076" s="2" t="s">
        <v>2602</v>
      </c>
      <c r="K3076" s="2">
        <v>12</v>
      </c>
      <c r="L3076" s="2" t="s">
        <v>64</v>
      </c>
      <c r="M3076" s="2" t="s">
        <v>65</v>
      </c>
      <c r="N3076" s="3">
        <v>44795.536145833335</v>
      </c>
      <c r="O3076" s="2" t="s">
        <v>95</v>
      </c>
      <c r="Q3076" s="2" t="s">
        <v>67</v>
      </c>
      <c r="R3076" s="3">
        <v>45751.671111111114</v>
      </c>
      <c r="S3076" s="2" t="s">
        <v>9771</v>
      </c>
      <c r="T3076" s="2" t="s">
        <v>196</v>
      </c>
      <c r="U3076" s="2" t="s">
        <v>846</v>
      </c>
      <c r="V3076" s="2" t="s">
        <v>15618</v>
      </c>
      <c r="W3076" s="2" t="s">
        <v>72</v>
      </c>
      <c r="X3076" s="2" t="s">
        <v>143</v>
      </c>
      <c r="Y3076" s="2" t="s">
        <v>2041</v>
      </c>
      <c r="Z3076" s="2" t="s">
        <v>365</v>
      </c>
      <c r="AA3076" s="2" t="s">
        <v>3969</v>
      </c>
      <c r="AB3076" s="2" t="s">
        <v>3969</v>
      </c>
      <c r="AC3076" s="2" t="s">
        <v>15619</v>
      </c>
      <c r="AE3076" s="3">
        <v>45751.671458333331</v>
      </c>
      <c r="AF3076" s="2" t="s">
        <v>77</v>
      </c>
      <c r="AH3076" s="2" t="s">
        <v>78</v>
      </c>
      <c r="AI3076" s="2" t="s">
        <v>204</v>
      </c>
      <c r="AJ3076" s="2" t="s">
        <v>443</v>
      </c>
      <c r="AK3076" s="2" t="s">
        <v>15618</v>
      </c>
      <c r="AL3076" s="2" t="s">
        <v>9771</v>
      </c>
      <c r="AM3076" s="3">
        <v>45751.671574074076</v>
      </c>
      <c r="AO3076" s="2" t="s">
        <v>9771</v>
      </c>
      <c r="AP3076" s="2">
        <v>5875574</v>
      </c>
      <c r="AQ3076" s="2" t="s">
        <v>81</v>
      </c>
      <c r="AR3076" s="3">
        <v>45752.458356481482</v>
      </c>
      <c r="AS3076" s="2" t="s">
        <v>82</v>
      </c>
      <c r="AT3076" s="3">
        <v>45751.333333333336</v>
      </c>
      <c r="AU3076" s="2" t="s">
        <v>127</v>
      </c>
      <c r="AV3076" s="2" t="s">
        <v>149</v>
      </c>
      <c r="AW3076" s="2" t="s">
        <v>150</v>
      </c>
      <c r="AX3076" s="2" t="s">
        <v>13052</v>
      </c>
      <c r="AZ3076" s="3">
        <v>45752.458356481482</v>
      </c>
      <c r="BB3076" s="2" t="s">
        <v>167</v>
      </c>
      <c r="BC3076" s="2" t="s">
        <v>168</v>
      </c>
      <c r="BD3076" s="2" t="s">
        <v>169</v>
      </c>
      <c r="BE3076" s="2" t="s">
        <v>15620</v>
      </c>
      <c r="BF3076" s="2" t="s">
        <v>1039</v>
      </c>
    </row>
    <row r="3077" spans="1:58" x14ac:dyDescent="0.35">
      <c r="A3077" s="2">
        <v>3046628</v>
      </c>
      <c r="B3077" s="2" t="s">
        <v>214</v>
      </c>
      <c r="C3077" s="2">
        <v>29321051</v>
      </c>
      <c r="D3077" s="2">
        <v>339412600</v>
      </c>
      <c r="E3077" s="2" t="s">
        <v>59</v>
      </c>
      <c r="F3077" s="2" t="s">
        <v>60</v>
      </c>
      <c r="G3077" s="2" t="s">
        <v>1553</v>
      </c>
      <c r="H3077" s="2" t="s">
        <v>15621</v>
      </c>
      <c r="I3077" s="2">
        <v>775340813</v>
      </c>
      <c r="J3077" s="2" t="s">
        <v>15622</v>
      </c>
      <c r="K3077" s="2">
        <v>19</v>
      </c>
      <c r="L3077" s="2" t="s">
        <v>64</v>
      </c>
      <c r="M3077" s="2" t="s">
        <v>65</v>
      </c>
      <c r="N3077" s="3">
        <v>43956</v>
      </c>
      <c r="O3077" s="2" t="s">
        <v>614</v>
      </c>
      <c r="Q3077" s="2" t="s">
        <v>67</v>
      </c>
      <c r="R3077" s="3">
        <v>45751.672048611108</v>
      </c>
      <c r="S3077" s="2" t="s">
        <v>13516</v>
      </c>
      <c r="T3077" s="2" t="s">
        <v>97</v>
      </c>
      <c r="U3077" s="2" t="s">
        <v>70</v>
      </c>
      <c r="V3077" s="2" t="s">
        <v>15623</v>
      </c>
      <c r="W3077" s="2" t="s">
        <v>1308</v>
      </c>
      <c r="X3077" s="2" t="s">
        <v>1308</v>
      </c>
      <c r="Y3077" s="2" t="s">
        <v>1689</v>
      </c>
      <c r="Z3077" s="2" t="s">
        <v>1310</v>
      </c>
      <c r="AA3077" s="2" t="s">
        <v>6262</v>
      </c>
      <c r="AB3077" s="2" t="s">
        <v>76</v>
      </c>
      <c r="AC3077" s="2" t="s">
        <v>15624</v>
      </c>
      <c r="AE3077" s="3">
        <v>45751.672060185185</v>
      </c>
      <c r="AF3077" s="2" t="s">
        <v>77</v>
      </c>
      <c r="AH3077" s="2" t="s">
        <v>103</v>
      </c>
      <c r="AI3077" s="2" t="s">
        <v>125</v>
      </c>
      <c r="AJ3077" s="2" t="s">
        <v>381</v>
      </c>
      <c r="AK3077" s="2" t="s">
        <v>15623</v>
      </c>
      <c r="AL3077" s="2" t="s">
        <v>13516</v>
      </c>
      <c r="AM3077" s="3">
        <v>45751.672094907408</v>
      </c>
      <c r="AN3077" s="2" t="s">
        <v>15623</v>
      </c>
      <c r="AP3077" s="2">
        <v>5875575</v>
      </c>
      <c r="AQ3077" s="2" t="s">
        <v>81</v>
      </c>
      <c r="AR3077" s="3">
        <v>45752.641006944446</v>
      </c>
      <c r="AS3077" s="2" t="s">
        <v>82</v>
      </c>
      <c r="AT3077" s="3">
        <v>45753.333333333336</v>
      </c>
      <c r="AU3077" s="2" t="s">
        <v>83</v>
      </c>
      <c r="AV3077" s="2" t="s">
        <v>495</v>
      </c>
      <c r="AW3077" s="2" t="s">
        <v>496</v>
      </c>
      <c r="AX3077" s="2" t="s">
        <v>1637</v>
      </c>
      <c r="AZ3077" s="3">
        <v>45752.641006944446</v>
      </c>
      <c r="BB3077" s="2" t="s">
        <v>6264</v>
      </c>
      <c r="BC3077" s="2" t="s">
        <v>478</v>
      </c>
      <c r="BD3077" s="2" t="s">
        <v>6265</v>
      </c>
      <c r="BE3077" s="2" t="s">
        <v>15625</v>
      </c>
      <c r="BF3077" s="2" t="s">
        <v>502</v>
      </c>
    </row>
    <row r="3078" spans="1:58" x14ac:dyDescent="0.35">
      <c r="A3078" s="2">
        <v>3046629</v>
      </c>
      <c r="B3078" s="2" t="s">
        <v>58</v>
      </c>
      <c r="C3078" s="2">
        <v>42761331</v>
      </c>
      <c r="D3078" s="2">
        <v>338527550</v>
      </c>
      <c r="E3078" s="2" t="s">
        <v>59</v>
      </c>
      <c r="F3078" s="2" t="s">
        <v>60</v>
      </c>
      <c r="G3078" s="2" t="s">
        <v>1919</v>
      </c>
      <c r="H3078" s="2" t="s">
        <v>5044</v>
      </c>
      <c r="I3078" s="2">
        <v>770595847</v>
      </c>
      <c r="J3078" s="2" t="s">
        <v>596</v>
      </c>
      <c r="K3078" s="2">
        <v>13</v>
      </c>
      <c r="L3078" s="2" t="s">
        <v>64</v>
      </c>
      <c r="M3078" s="2" t="s">
        <v>65</v>
      </c>
      <c r="N3078" s="3">
        <v>45751.375</v>
      </c>
      <c r="O3078" s="2" t="s">
        <v>66</v>
      </c>
      <c r="Q3078" s="2" t="s">
        <v>67</v>
      </c>
      <c r="R3078" s="3">
        <v>45751.672129629631</v>
      </c>
      <c r="S3078" s="2" t="s">
        <v>3587</v>
      </c>
      <c r="T3078" s="2" t="s">
        <v>69</v>
      </c>
      <c r="U3078" s="2" t="s">
        <v>1963</v>
      </c>
      <c r="V3078" s="2" t="s">
        <v>15626</v>
      </c>
      <c r="W3078" s="2" t="s">
        <v>872</v>
      </c>
      <c r="X3078" s="2" t="s">
        <v>873</v>
      </c>
      <c r="Y3078" s="2" t="s">
        <v>1298</v>
      </c>
      <c r="Z3078" s="2" t="s">
        <v>875</v>
      </c>
      <c r="AA3078" s="2" t="s">
        <v>12972</v>
      </c>
      <c r="AB3078" s="2" t="s">
        <v>76</v>
      </c>
      <c r="AE3078" s="3">
        <v>45751.6721412037</v>
      </c>
      <c r="AF3078" s="2" t="s">
        <v>77</v>
      </c>
      <c r="AH3078" s="2" t="s">
        <v>78</v>
      </c>
      <c r="AI3078" s="2" t="s">
        <v>79</v>
      </c>
      <c r="AJ3078" s="2" t="s">
        <v>586</v>
      </c>
      <c r="AK3078" s="2" t="s">
        <v>15626</v>
      </c>
      <c r="AL3078" s="2" t="s">
        <v>3587</v>
      </c>
      <c r="AM3078" s="3">
        <v>45751.672175925924</v>
      </c>
      <c r="AN3078" s="2" t="s">
        <v>15626</v>
      </c>
      <c r="AP3078" s="2">
        <v>5875576</v>
      </c>
      <c r="AQ3078" s="2" t="s">
        <v>81</v>
      </c>
      <c r="AR3078" s="3">
        <v>45752.630393518521</v>
      </c>
      <c r="AS3078" s="2" t="s">
        <v>82</v>
      </c>
      <c r="AT3078" s="3">
        <v>45753.333333333336</v>
      </c>
      <c r="AU3078" s="2" t="s">
        <v>83</v>
      </c>
      <c r="AV3078" s="2" t="s">
        <v>877</v>
      </c>
      <c r="AW3078" s="2" t="s">
        <v>878</v>
      </c>
      <c r="AX3078" s="2" t="s">
        <v>2734</v>
      </c>
      <c r="AZ3078" s="3">
        <v>45752.630393518521</v>
      </c>
      <c r="BB3078" s="2" t="s">
        <v>1928</v>
      </c>
      <c r="BC3078" s="2" t="s">
        <v>1929</v>
      </c>
      <c r="BD3078" s="2" t="s">
        <v>1930</v>
      </c>
      <c r="BE3078" s="2" t="s">
        <v>15627</v>
      </c>
      <c r="BF3078" s="2" t="s">
        <v>435</v>
      </c>
    </row>
    <row r="3079" spans="1:58" x14ac:dyDescent="0.35">
      <c r="A3079" s="2">
        <v>3046630</v>
      </c>
      <c r="B3079" s="2" t="s">
        <v>214</v>
      </c>
      <c r="C3079" s="2">
        <v>39481641</v>
      </c>
      <c r="D3079" s="2">
        <v>339678050</v>
      </c>
      <c r="E3079" s="2" t="s">
        <v>59</v>
      </c>
      <c r="F3079" s="2" t="s">
        <v>60</v>
      </c>
      <c r="G3079" s="2" t="s">
        <v>2895</v>
      </c>
      <c r="H3079" s="2" t="s">
        <v>1434</v>
      </c>
      <c r="I3079" s="2">
        <v>775072268</v>
      </c>
      <c r="J3079" s="2" t="s">
        <v>15628</v>
      </c>
      <c r="K3079" s="2">
        <v>16</v>
      </c>
      <c r="L3079" s="2" t="s">
        <v>64</v>
      </c>
      <c r="M3079" s="2" t="s">
        <v>65</v>
      </c>
      <c r="N3079" s="3">
        <v>44761.458333333336</v>
      </c>
      <c r="O3079" s="2" t="s">
        <v>614</v>
      </c>
      <c r="Q3079" s="2" t="s">
        <v>67</v>
      </c>
      <c r="R3079" s="3">
        <v>45751.672199074077</v>
      </c>
      <c r="S3079" s="2" t="s">
        <v>5670</v>
      </c>
      <c r="T3079" s="2" t="s">
        <v>97</v>
      </c>
      <c r="U3079" s="2" t="s">
        <v>70</v>
      </c>
      <c r="V3079" s="2" t="s">
        <v>15629</v>
      </c>
      <c r="W3079" s="2" t="s">
        <v>1474</v>
      </c>
      <c r="X3079" s="2" t="s">
        <v>1474</v>
      </c>
      <c r="Y3079" s="2" t="s">
        <v>6407</v>
      </c>
      <c r="Z3079" s="2" t="s">
        <v>1476</v>
      </c>
      <c r="AA3079" s="2" t="s">
        <v>11202</v>
      </c>
      <c r="AB3079" s="2" t="s">
        <v>76</v>
      </c>
      <c r="AE3079" s="3">
        <v>45751.672210648147</v>
      </c>
      <c r="AF3079" s="2" t="s">
        <v>77</v>
      </c>
      <c r="AH3079" s="2" t="s">
        <v>103</v>
      </c>
      <c r="AI3079" s="2" t="s">
        <v>125</v>
      </c>
      <c r="AJ3079" s="2" t="s">
        <v>5673</v>
      </c>
      <c r="AK3079" s="2" t="s">
        <v>15630</v>
      </c>
      <c r="AL3079" s="2" t="s">
        <v>5670</v>
      </c>
      <c r="AM3079" s="3">
        <v>45751.672256944446</v>
      </c>
      <c r="AN3079" s="2" t="s">
        <v>15630</v>
      </c>
      <c r="AP3079" s="2">
        <v>5875577</v>
      </c>
      <c r="AQ3079" s="2" t="s">
        <v>81</v>
      </c>
      <c r="AR3079" s="3">
        <v>45752.486851851849</v>
      </c>
      <c r="AS3079" s="2" t="s">
        <v>82</v>
      </c>
      <c r="AT3079" s="3">
        <v>45753.333333333336</v>
      </c>
      <c r="AU3079" s="2" t="s">
        <v>83</v>
      </c>
      <c r="AV3079" s="2" t="s">
        <v>1714</v>
      </c>
      <c r="AW3079" s="2" t="s">
        <v>1715</v>
      </c>
      <c r="AX3079" s="2" t="s">
        <v>2832</v>
      </c>
      <c r="AZ3079" s="3">
        <v>45752.486851851849</v>
      </c>
      <c r="BB3079" s="2" t="s">
        <v>167</v>
      </c>
      <c r="BC3079" s="2" t="s">
        <v>168</v>
      </c>
      <c r="BD3079" s="2" t="s">
        <v>169</v>
      </c>
      <c r="BE3079" s="2" t="s">
        <v>15631</v>
      </c>
      <c r="BF3079" s="2" t="s">
        <v>299</v>
      </c>
    </row>
    <row r="3080" spans="1:58" x14ac:dyDescent="0.35">
      <c r="A3080" s="2">
        <v>3046631</v>
      </c>
      <c r="B3080" s="2" t="s">
        <v>1058</v>
      </c>
      <c r="C3080" s="2">
        <v>45507171</v>
      </c>
      <c r="D3080" s="2">
        <v>339147965</v>
      </c>
      <c r="E3080" s="2" t="s">
        <v>59</v>
      </c>
      <c r="F3080" s="2" t="s">
        <v>1058</v>
      </c>
      <c r="G3080" s="2" t="s">
        <v>1602</v>
      </c>
      <c r="H3080" s="2" t="s">
        <v>504</v>
      </c>
      <c r="I3080" s="2">
        <v>771280634</v>
      </c>
      <c r="J3080" s="2" t="s">
        <v>2703</v>
      </c>
      <c r="K3080" s="2">
        <v>14</v>
      </c>
      <c r="L3080" s="2" t="s">
        <v>64</v>
      </c>
      <c r="M3080" s="2" t="s">
        <v>65</v>
      </c>
      <c r="N3080" s="3">
        <v>45748.833333333336</v>
      </c>
      <c r="O3080" s="2" t="s">
        <v>1061</v>
      </c>
      <c r="Q3080" s="2" t="s">
        <v>67</v>
      </c>
      <c r="R3080" s="3">
        <v>45751.672615740739</v>
      </c>
      <c r="S3080" s="2" t="s">
        <v>1631</v>
      </c>
      <c r="T3080" s="2" t="s">
        <v>598</v>
      </c>
      <c r="U3080" s="2" t="s">
        <v>175</v>
      </c>
      <c r="V3080" s="2" t="s">
        <v>15632</v>
      </c>
      <c r="W3080" s="2" t="s">
        <v>1063</v>
      </c>
      <c r="X3080" s="2" t="s">
        <v>286</v>
      </c>
      <c r="Y3080" s="2" t="s">
        <v>1064</v>
      </c>
      <c r="Z3080" s="2" t="s">
        <v>1346</v>
      </c>
      <c r="AA3080" s="2" t="s">
        <v>6587</v>
      </c>
      <c r="AB3080" s="2" t="s">
        <v>76</v>
      </c>
      <c r="AE3080" s="3">
        <v>45751.672627314816</v>
      </c>
      <c r="AF3080" s="2" t="s">
        <v>1067</v>
      </c>
      <c r="AG3080" s="2">
        <v>24</v>
      </c>
      <c r="AH3080" s="2" t="s">
        <v>78</v>
      </c>
      <c r="AI3080" s="2" t="s">
        <v>79</v>
      </c>
      <c r="AJ3080" s="2" t="s">
        <v>586</v>
      </c>
      <c r="AK3080" s="2" t="s">
        <v>862</v>
      </c>
      <c r="AL3080" s="2" t="s">
        <v>1631</v>
      </c>
      <c r="AM3080" s="3">
        <v>45751.672662037039</v>
      </c>
      <c r="AN3080" s="2" t="s">
        <v>862</v>
      </c>
      <c r="AP3080" s="2">
        <v>5875578</v>
      </c>
      <c r="AQ3080" s="2" t="s">
        <v>81</v>
      </c>
      <c r="AR3080" s="3">
        <v>45752.701435185183</v>
      </c>
      <c r="AS3080" s="2" t="s">
        <v>82</v>
      </c>
      <c r="AT3080" s="3">
        <v>45753.333333333336</v>
      </c>
      <c r="AU3080" s="2" t="s">
        <v>83</v>
      </c>
      <c r="AV3080" s="2" t="s">
        <v>292</v>
      </c>
      <c r="AW3080" s="2" t="s">
        <v>293</v>
      </c>
      <c r="AX3080" s="2" t="s">
        <v>382</v>
      </c>
      <c r="AY3080" s="3">
        <v>45752.672627314816</v>
      </c>
      <c r="AZ3080" s="3">
        <v>45752.701435185183</v>
      </c>
      <c r="BA3080" s="2" t="s">
        <v>237</v>
      </c>
      <c r="BB3080" s="2" t="s">
        <v>1758</v>
      </c>
      <c r="BC3080" s="2" t="s">
        <v>1192</v>
      </c>
      <c r="BD3080" s="2" t="s">
        <v>1759</v>
      </c>
      <c r="BE3080" s="2" t="s">
        <v>15633</v>
      </c>
      <c r="BF3080" s="2" t="s">
        <v>611</v>
      </c>
    </row>
    <row r="3081" spans="1:58" x14ac:dyDescent="0.35">
      <c r="A3081" s="2">
        <v>3046632</v>
      </c>
      <c r="B3081" s="2" t="s">
        <v>58</v>
      </c>
      <c r="C3081" s="2">
        <v>38562451</v>
      </c>
      <c r="D3081" s="2">
        <v>339625932</v>
      </c>
      <c r="E3081" s="2" t="s">
        <v>59</v>
      </c>
      <c r="F3081" s="2" t="s">
        <v>60</v>
      </c>
      <c r="G3081" s="2" t="s">
        <v>594</v>
      </c>
      <c r="H3081" s="2" t="s">
        <v>5481</v>
      </c>
      <c r="I3081" s="2">
        <v>339625932</v>
      </c>
      <c r="J3081" s="2">
        <v>775865706</v>
      </c>
      <c r="K3081" s="2">
        <v>16</v>
      </c>
      <c r="L3081" s="2" t="s">
        <v>64</v>
      </c>
      <c r="M3081" s="2" t="s">
        <v>65</v>
      </c>
      <c r="N3081" s="3">
        <v>45679.666678240741</v>
      </c>
      <c r="O3081" s="2" t="s">
        <v>66</v>
      </c>
      <c r="Q3081" s="2" t="s">
        <v>67</v>
      </c>
      <c r="R3081" s="3">
        <v>45751.674421296295</v>
      </c>
      <c r="S3081" s="2" t="s">
        <v>2047</v>
      </c>
      <c r="T3081" s="2" t="s">
        <v>97</v>
      </c>
      <c r="U3081" s="2" t="s">
        <v>141</v>
      </c>
      <c r="V3081" s="2" t="s">
        <v>15634</v>
      </c>
      <c r="W3081" s="2" t="s">
        <v>99</v>
      </c>
      <c r="X3081" s="2" t="s">
        <v>99</v>
      </c>
      <c r="Y3081" s="2" t="s">
        <v>2213</v>
      </c>
      <c r="Z3081" s="2" t="s">
        <v>101</v>
      </c>
      <c r="AA3081" s="2" t="s">
        <v>15635</v>
      </c>
      <c r="AB3081" s="2" t="s">
        <v>76</v>
      </c>
      <c r="AE3081" s="3">
        <v>45751.674421296295</v>
      </c>
      <c r="AF3081" s="2" t="s">
        <v>77</v>
      </c>
      <c r="AH3081" s="2" t="s">
        <v>78</v>
      </c>
      <c r="AI3081" s="2" t="s">
        <v>79</v>
      </c>
      <c r="AJ3081" s="2" t="s">
        <v>586</v>
      </c>
      <c r="AK3081" s="2" t="s">
        <v>15634</v>
      </c>
      <c r="AL3081" s="2" t="s">
        <v>2047</v>
      </c>
      <c r="AM3081" s="3">
        <v>45751.674456018518</v>
      </c>
      <c r="AN3081" s="2" t="s">
        <v>15634</v>
      </c>
      <c r="AP3081" s="2">
        <v>5875579</v>
      </c>
      <c r="AQ3081" s="2" t="s">
        <v>81</v>
      </c>
      <c r="AR3081" s="3">
        <v>45752.570532407408</v>
      </c>
      <c r="AS3081" s="2" t="s">
        <v>82</v>
      </c>
      <c r="AT3081" s="3">
        <v>45753.333333333336</v>
      </c>
      <c r="AU3081" s="2" t="s">
        <v>83</v>
      </c>
      <c r="AV3081" s="2" t="s">
        <v>106</v>
      </c>
      <c r="AW3081" s="2" t="s">
        <v>107</v>
      </c>
      <c r="AX3081" s="2" t="s">
        <v>3512</v>
      </c>
      <c r="AZ3081" s="3">
        <v>45752.570532407408</v>
      </c>
      <c r="BB3081" s="2" t="s">
        <v>167</v>
      </c>
      <c r="BC3081" s="2" t="s">
        <v>168</v>
      </c>
      <c r="BD3081" s="2" t="s">
        <v>169</v>
      </c>
      <c r="BE3081" s="2" t="s">
        <v>1406</v>
      </c>
      <c r="BF3081" s="2" t="s">
        <v>452</v>
      </c>
    </row>
    <row r="3082" spans="1:58" x14ac:dyDescent="0.35">
      <c r="A3082" s="2">
        <v>3046633</v>
      </c>
      <c r="B3082" s="2" t="s">
        <v>482</v>
      </c>
      <c r="C3082" s="2">
        <v>42603321</v>
      </c>
      <c r="D3082" s="2">
        <v>338531747</v>
      </c>
      <c r="E3082" s="2" t="s">
        <v>59</v>
      </c>
      <c r="F3082" s="2" t="s">
        <v>60</v>
      </c>
      <c r="G3082" s="2" t="s">
        <v>2433</v>
      </c>
      <c r="H3082" s="2" t="s">
        <v>15636</v>
      </c>
      <c r="I3082" s="2">
        <v>772369734</v>
      </c>
      <c r="J3082" s="2" t="s">
        <v>5955</v>
      </c>
      <c r="K3082" s="2">
        <v>13</v>
      </c>
      <c r="L3082" s="2" t="s">
        <v>518</v>
      </c>
      <c r="M3082" s="2" t="s">
        <v>65</v>
      </c>
      <c r="N3082" s="3">
        <v>45427.727164351854</v>
      </c>
      <c r="O3082" s="2" t="s">
        <v>486</v>
      </c>
      <c r="Q3082" s="2" t="s">
        <v>67</v>
      </c>
      <c r="R3082" s="3">
        <v>45751.674826388888</v>
      </c>
      <c r="S3082" s="2" t="s">
        <v>4963</v>
      </c>
      <c r="T3082" s="2" t="s">
        <v>69</v>
      </c>
      <c r="U3082" s="2" t="s">
        <v>1963</v>
      </c>
      <c r="V3082" s="2" t="s">
        <v>15637</v>
      </c>
      <c r="W3082" s="2" t="s">
        <v>225</v>
      </c>
      <c r="X3082" s="2" t="s">
        <v>912</v>
      </c>
      <c r="Y3082" s="2" t="s">
        <v>8405</v>
      </c>
      <c r="Z3082" s="2" t="s">
        <v>7108</v>
      </c>
      <c r="AA3082" s="2" t="s">
        <v>7108</v>
      </c>
      <c r="AB3082" s="2" t="s">
        <v>7108</v>
      </c>
      <c r="AC3082" s="2">
        <v>1</v>
      </c>
      <c r="AE3082" s="3">
        <v>45751.674849537034</v>
      </c>
      <c r="AF3082" s="2" t="s">
        <v>77</v>
      </c>
      <c r="AH3082" s="2" t="s">
        <v>78</v>
      </c>
      <c r="AI3082" s="2" t="s">
        <v>380</v>
      </c>
      <c r="AJ3082" s="2" t="s">
        <v>586</v>
      </c>
      <c r="AK3082" s="2" t="s">
        <v>15638</v>
      </c>
      <c r="AL3082" s="2" t="s">
        <v>4963</v>
      </c>
      <c r="AM3082" s="3">
        <v>45751.674884259257</v>
      </c>
      <c r="AN3082" s="2" t="s">
        <v>15638</v>
      </c>
      <c r="AP3082" s="2">
        <v>5875580</v>
      </c>
      <c r="AQ3082" s="2" t="s">
        <v>81</v>
      </c>
      <c r="AR3082" s="3">
        <v>45752.643993055557</v>
      </c>
      <c r="AS3082" s="2" t="s">
        <v>82</v>
      </c>
      <c r="AT3082" s="3">
        <v>45751.5625</v>
      </c>
      <c r="AU3082" s="2" t="s">
        <v>127</v>
      </c>
      <c r="AV3082" s="2" t="s">
        <v>916</v>
      </c>
      <c r="AW3082" s="2" t="s">
        <v>917</v>
      </c>
      <c r="AX3082" s="2" t="s">
        <v>10561</v>
      </c>
      <c r="AZ3082" s="3">
        <v>45752.643993055557</v>
      </c>
      <c r="BB3082" s="2" t="s">
        <v>6264</v>
      </c>
      <c r="BC3082" s="2" t="s">
        <v>478</v>
      </c>
      <c r="BD3082" s="2" t="s">
        <v>6265</v>
      </c>
      <c r="BE3082" s="2" t="s">
        <v>15639</v>
      </c>
      <c r="BF3082" s="2" t="s">
        <v>502</v>
      </c>
    </row>
    <row r="3083" spans="1:58" x14ac:dyDescent="0.35">
      <c r="A3083" s="2">
        <v>3046634</v>
      </c>
      <c r="B3083" s="2" t="s">
        <v>1058</v>
      </c>
      <c r="C3083" s="2">
        <v>37341301</v>
      </c>
      <c r="D3083" s="2">
        <v>339144230</v>
      </c>
      <c r="E3083" s="2" t="s">
        <v>59</v>
      </c>
      <c r="F3083" s="2" t="s">
        <v>1058</v>
      </c>
      <c r="G3083" s="2" t="s">
        <v>764</v>
      </c>
      <c r="H3083" s="2" t="s">
        <v>2798</v>
      </c>
      <c r="I3083" s="2">
        <v>776653678</v>
      </c>
      <c r="J3083" s="2" t="s">
        <v>330</v>
      </c>
      <c r="K3083" s="2">
        <v>13</v>
      </c>
      <c r="L3083" s="2" t="s">
        <v>518</v>
      </c>
      <c r="M3083" s="2" t="s">
        <v>65</v>
      </c>
      <c r="N3083" s="3">
        <v>45654.625</v>
      </c>
      <c r="O3083" s="2" t="s">
        <v>1061</v>
      </c>
      <c r="Q3083" s="2" t="s">
        <v>67</v>
      </c>
      <c r="R3083" s="3">
        <v>45751.675081018519</v>
      </c>
      <c r="S3083" s="2" t="s">
        <v>1631</v>
      </c>
      <c r="T3083" s="2" t="s">
        <v>598</v>
      </c>
      <c r="U3083" s="2" t="s">
        <v>197</v>
      </c>
      <c r="V3083" s="2" t="s">
        <v>15640</v>
      </c>
      <c r="W3083" s="2" t="s">
        <v>1063</v>
      </c>
      <c r="X3083" s="2" t="s">
        <v>286</v>
      </c>
      <c r="Y3083" s="2" t="s">
        <v>1064</v>
      </c>
      <c r="Z3083" s="2" t="s">
        <v>3999</v>
      </c>
      <c r="AA3083" s="2" t="s">
        <v>3999</v>
      </c>
      <c r="AB3083" s="2" t="s">
        <v>3327</v>
      </c>
      <c r="AE3083" s="3">
        <v>45751.675092592595</v>
      </c>
      <c r="AF3083" s="2" t="s">
        <v>1067</v>
      </c>
      <c r="AG3083" s="2">
        <v>24</v>
      </c>
      <c r="AH3083" s="2" t="s">
        <v>78</v>
      </c>
      <c r="AI3083" s="2" t="s">
        <v>79</v>
      </c>
      <c r="AJ3083" s="2" t="s">
        <v>586</v>
      </c>
      <c r="AK3083" s="2" t="s">
        <v>15641</v>
      </c>
      <c r="AL3083" s="2" t="s">
        <v>1631</v>
      </c>
      <c r="AM3083" s="3">
        <v>45751.675150462965</v>
      </c>
      <c r="AN3083" s="2" t="s">
        <v>15641</v>
      </c>
      <c r="AP3083" s="2">
        <v>5875581</v>
      </c>
      <c r="AQ3083" s="2" t="s">
        <v>81</v>
      </c>
      <c r="AR3083" s="3">
        <v>45752.580104166664</v>
      </c>
      <c r="AS3083" s="2" t="s">
        <v>82</v>
      </c>
      <c r="AT3083" s="3">
        <v>45753.333333333336</v>
      </c>
      <c r="AU3083" s="2" t="s">
        <v>83</v>
      </c>
      <c r="AV3083" s="2" t="s">
        <v>292</v>
      </c>
      <c r="AW3083" s="2" t="s">
        <v>293</v>
      </c>
      <c r="AX3083" s="2" t="s">
        <v>1029</v>
      </c>
      <c r="AY3083" s="3">
        <v>45752.675092592595</v>
      </c>
      <c r="AZ3083" s="3">
        <v>45752.580104166664</v>
      </c>
      <c r="BA3083" s="2" t="s">
        <v>211</v>
      </c>
      <c r="BB3083" s="2" t="s">
        <v>11327</v>
      </c>
      <c r="BC3083" s="2" t="s">
        <v>1970</v>
      </c>
      <c r="BD3083" s="2" t="s">
        <v>1971</v>
      </c>
      <c r="BE3083" s="2" t="s">
        <v>15642</v>
      </c>
      <c r="BF3083" s="2" t="s">
        <v>611</v>
      </c>
    </row>
    <row r="3084" spans="1:58" x14ac:dyDescent="0.35">
      <c r="A3084" s="2">
        <v>3046635</v>
      </c>
      <c r="B3084" s="2" t="s">
        <v>58</v>
      </c>
      <c r="C3084" s="2">
        <v>41012121</v>
      </c>
      <c r="D3084" s="2">
        <v>338589398</v>
      </c>
      <c r="E3084" s="2" t="s">
        <v>59</v>
      </c>
      <c r="F3084" s="2" t="s">
        <v>60</v>
      </c>
      <c r="G3084" s="2" t="s">
        <v>3703</v>
      </c>
      <c r="H3084" s="2" t="s">
        <v>2233</v>
      </c>
      <c r="I3084" s="2" t="s">
        <v>15643</v>
      </c>
      <c r="J3084" s="2" t="s">
        <v>13085</v>
      </c>
      <c r="K3084" s="2">
        <v>12</v>
      </c>
      <c r="L3084" s="2" t="s">
        <v>64</v>
      </c>
      <c r="M3084" s="2" t="s">
        <v>65</v>
      </c>
      <c r="N3084" s="3">
        <v>45093.758483796293</v>
      </c>
      <c r="O3084" s="2" t="s">
        <v>95</v>
      </c>
      <c r="Q3084" s="2" t="s">
        <v>67</v>
      </c>
      <c r="R3084" s="3">
        <v>45751.675358796296</v>
      </c>
      <c r="S3084" s="2" t="s">
        <v>8368</v>
      </c>
      <c r="T3084" s="2" t="s">
        <v>69</v>
      </c>
      <c r="U3084" s="2" t="s">
        <v>70</v>
      </c>
      <c r="V3084" s="2" t="s">
        <v>15644</v>
      </c>
      <c r="W3084" s="2" t="s">
        <v>72</v>
      </c>
      <c r="X3084" s="2" t="s">
        <v>199</v>
      </c>
      <c r="Y3084" s="2" t="s">
        <v>7213</v>
      </c>
      <c r="Z3084" s="2" t="s">
        <v>4235</v>
      </c>
      <c r="AA3084" s="2" t="s">
        <v>4236</v>
      </c>
      <c r="AB3084" s="2" t="s">
        <v>76</v>
      </c>
      <c r="AE3084" s="3">
        <v>45751.675370370373</v>
      </c>
      <c r="AF3084" s="2" t="s">
        <v>77</v>
      </c>
      <c r="AH3084" s="2" t="s">
        <v>103</v>
      </c>
      <c r="AI3084" s="2" t="s">
        <v>79</v>
      </c>
      <c r="AJ3084" s="2" t="s">
        <v>1272</v>
      </c>
      <c r="AK3084" s="2" t="s">
        <v>15645</v>
      </c>
      <c r="AL3084" s="2" t="s">
        <v>8368</v>
      </c>
      <c r="AM3084" s="3">
        <v>45751.675405092596</v>
      </c>
      <c r="AN3084" s="2" t="s">
        <v>15645</v>
      </c>
      <c r="AP3084" s="2">
        <v>5875582</v>
      </c>
      <c r="AQ3084" s="2" t="s">
        <v>81</v>
      </c>
      <c r="AR3084" s="3">
        <v>45752.680092592593</v>
      </c>
      <c r="AS3084" s="2" t="s">
        <v>82</v>
      </c>
      <c r="AT3084" s="3">
        <v>45753.333333333336</v>
      </c>
      <c r="AU3084" s="2" t="s">
        <v>83</v>
      </c>
      <c r="AV3084" s="2" t="s">
        <v>208</v>
      </c>
      <c r="AW3084" s="2" t="s">
        <v>209</v>
      </c>
      <c r="AX3084" s="2" t="s">
        <v>851</v>
      </c>
      <c r="AZ3084" s="3">
        <v>45752.680092592593</v>
      </c>
      <c r="BB3084" s="2" t="s">
        <v>87</v>
      </c>
      <c r="BC3084" s="2" t="s">
        <v>88</v>
      </c>
      <c r="BD3084" s="2" t="s">
        <v>89</v>
      </c>
      <c r="BE3084" s="2" t="s">
        <v>931</v>
      </c>
      <c r="BF3084" s="2" t="s">
        <v>213</v>
      </c>
    </row>
    <row r="3085" spans="1:58" x14ac:dyDescent="0.35">
      <c r="A3085" s="2">
        <v>3046636</v>
      </c>
      <c r="B3085" s="2" t="s">
        <v>58</v>
      </c>
      <c r="C3085" s="2">
        <v>39821971</v>
      </c>
      <c r="D3085" s="2">
        <v>338550353</v>
      </c>
      <c r="E3085" s="2" t="s">
        <v>59</v>
      </c>
      <c r="F3085" s="2" t="s">
        <v>60</v>
      </c>
      <c r="G3085" s="2" t="s">
        <v>15646</v>
      </c>
      <c r="H3085" s="2" t="s">
        <v>484</v>
      </c>
      <c r="I3085" s="2">
        <v>775017963</v>
      </c>
      <c r="J3085" s="2" t="s">
        <v>15647</v>
      </c>
      <c r="K3085" s="2">
        <v>13</v>
      </c>
      <c r="L3085" s="2" t="s">
        <v>64</v>
      </c>
      <c r="M3085" s="2" t="s">
        <v>65</v>
      </c>
      <c r="N3085" s="3">
        <v>44853.666666666664</v>
      </c>
      <c r="O3085" s="2" t="s">
        <v>95</v>
      </c>
      <c r="Q3085" s="2" t="s">
        <v>67</v>
      </c>
      <c r="R3085" s="3">
        <v>45751.675393518519</v>
      </c>
      <c r="S3085" s="2" t="s">
        <v>8241</v>
      </c>
      <c r="T3085" s="2" t="s">
        <v>69</v>
      </c>
      <c r="U3085" s="2" t="s">
        <v>283</v>
      </c>
      <c r="V3085" s="2" t="s">
        <v>15648</v>
      </c>
      <c r="W3085" s="2" t="s">
        <v>225</v>
      </c>
      <c r="X3085" s="2" t="s">
        <v>226</v>
      </c>
      <c r="Y3085" s="2" t="s">
        <v>15649</v>
      </c>
      <c r="Z3085" s="2" t="s">
        <v>228</v>
      </c>
      <c r="AA3085" s="2" t="s">
        <v>6788</v>
      </c>
      <c r="AB3085" s="2" t="s">
        <v>6788</v>
      </c>
      <c r="AE3085" s="3">
        <v>45751.675405092596</v>
      </c>
      <c r="AF3085" s="2" t="s">
        <v>77</v>
      </c>
      <c r="AH3085" s="2" t="s">
        <v>78</v>
      </c>
      <c r="AI3085" s="2" t="s">
        <v>79</v>
      </c>
      <c r="AJ3085" s="2" t="s">
        <v>586</v>
      </c>
      <c r="AK3085" s="2" t="s">
        <v>15648</v>
      </c>
      <c r="AL3085" s="2" t="s">
        <v>8241</v>
      </c>
      <c r="AM3085" s="3">
        <v>45751.675439814811</v>
      </c>
      <c r="AN3085" s="2" t="s">
        <v>15648</v>
      </c>
      <c r="AP3085" s="2">
        <v>5875583</v>
      </c>
      <c r="AQ3085" s="2" t="s">
        <v>81</v>
      </c>
      <c r="AR3085" s="3">
        <v>45752.691481481481</v>
      </c>
      <c r="AS3085" s="2" t="s">
        <v>82</v>
      </c>
      <c r="AT3085" s="3">
        <v>45753.333333333336</v>
      </c>
      <c r="AU3085" s="2" t="s">
        <v>83</v>
      </c>
      <c r="AV3085" s="2" t="s">
        <v>705</v>
      </c>
      <c r="AW3085" s="2" t="s">
        <v>706</v>
      </c>
      <c r="AX3085" s="2" t="s">
        <v>9545</v>
      </c>
      <c r="AZ3085" s="3">
        <v>45752.691469907404</v>
      </c>
      <c r="BB3085" s="2" t="s">
        <v>185</v>
      </c>
      <c r="BC3085" s="2" t="s">
        <v>186</v>
      </c>
      <c r="BD3085" s="2" t="s">
        <v>187</v>
      </c>
      <c r="BE3085" s="2" t="s">
        <v>2724</v>
      </c>
      <c r="BF3085" s="2" t="s">
        <v>463</v>
      </c>
    </row>
    <row r="3086" spans="1:58" x14ac:dyDescent="0.35">
      <c r="A3086" s="2">
        <v>3046637</v>
      </c>
      <c r="B3086" s="2" t="s">
        <v>58</v>
      </c>
      <c r="C3086" s="2">
        <v>39833851</v>
      </c>
      <c r="D3086" s="2">
        <v>338603296</v>
      </c>
      <c r="E3086" s="2" t="s">
        <v>59</v>
      </c>
      <c r="F3086" s="2" t="s">
        <v>60</v>
      </c>
      <c r="G3086" s="2" t="s">
        <v>15650</v>
      </c>
      <c r="H3086" s="2" t="s">
        <v>15651</v>
      </c>
      <c r="I3086" s="2">
        <v>776300450</v>
      </c>
      <c r="J3086" s="2" t="s">
        <v>660</v>
      </c>
      <c r="K3086" s="2">
        <v>13</v>
      </c>
      <c r="L3086" s="2" t="s">
        <v>64</v>
      </c>
      <c r="M3086" s="2" t="s">
        <v>65</v>
      </c>
      <c r="N3086" s="3">
        <v>44874.02853009259</v>
      </c>
      <c r="O3086" s="2" t="s">
        <v>66</v>
      </c>
      <c r="Q3086" s="2" t="s">
        <v>67</v>
      </c>
      <c r="R3086" s="3">
        <v>45751.67559027778</v>
      </c>
      <c r="S3086" s="2" t="s">
        <v>1588</v>
      </c>
      <c r="T3086" s="2" t="s">
        <v>97</v>
      </c>
      <c r="U3086" s="2" t="s">
        <v>70</v>
      </c>
      <c r="V3086" s="2" t="s">
        <v>15652</v>
      </c>
      <c r="W3086" s="2" t="s">
        <v>72</v>
      </c>
      <c r="X3086" s="2" t="s">
        <v>412</v>
      </c>
      <c r="Y3086" s="2" t="s">
        <v>7559</v>
      </c>
      <c r="Z3086" s="2" t="s">
        <v>677</v>
      </c>
      <c r="AA3086" s="2" t="s">
        <v>5777</v>
      </c>
      <c r="AB3086" s="2" t="s">
        <v>15653</v>
      </c>
      <c r="AC3086" s="2" t="s">
        <v>15654</v>
      </c>
      <c r="AE3086" s="3">
        <v>45751.67560185185</v>
      </c>
      <c r="AF3086" s="2" t="s">
        <v>77</v>
      </c>
      <c r="AH3086" s="2" t="s">
        <v>78</v>
      </c>
      <c r="AI3086" s="2" t="s">
        <v>79</v>
      </c>
      <c r="AJ3086" s="2" t="s">
        <v>1272</v>
      </c>
      <c r="AK3086" s="2" t="s">
        <v>15655</v>
      </c>
      <c r="AL3086" s="2" t="s">
        <v>1588</v>
      </c>
      <c r="AM3086" s="3">
        <v>45751.675636574073</v>
      </c>
      <c r="AN3086" s="2" t="s">
        <v>15655</v>
      </c>
      <c r="AP3086" s="2">
        <v>5875584</v>
      </c>
      <c r="AQ3086" s="2" t="s">
        <v>81</v>
      </c>
      <c r="AR3086" s="3">
        <v>45752.618391203701</v>
      </c>
      <c r="AS3086" s="2" t="s">
        <v>82</v>
      </c>
      <c r="AT3086" s="3">
        <v>45753.333333333336</v>
      </c>
      <c r="AU3086" s="2" t="s">
        <v>83</v>
      </c>
      <c r="AV3086" s="2" t="s">
        <v>630</v>
      </c>
      <c r="AW3086" s="2" t="s">
        <v>631</v>
      </c>
      <c r="AX3086" s="2" t="s">
        <v>632</v>
      </c>
      <c r="AZ3086" s="3">
        <v>45752.618391203701</v>
      </c>
      <c r="BB3086" s="2" t="s">
        <v>295</v>
      </c>
      <c r="BC3086" s="2" t="s">
        <v>296</v>
      </c>
      <c r="BD3086" s="2" t="s">
        <v>297</v>
      </c>
      <c r="BE3086" s="2" t="s">
        <v>14088</v>
      </c>
      <c r="BF3086" s="2" t="s">
        <v>276</v>
      </c>
    </row>
    <row r="3087" spans="1:58" x14ac:dyDescent="0.35">
      <c r="A3087" s="2">
        <v>3046638</v>
      </c>
      <c r="B3087" s="2" t="s">
        <v>58</v>
      </c>
      <c r="C3087" s="2">
        <v>33256271</v>
      </c>
      <c r="D3087" s="2">
        <v>338257247</v>
      </c>
      <c r="E3087" s="2" t="s">
        <v>59</v>
      </c>
      <c r="F3087" s="2" t="s">
        <v>60</v>
      </c>
      <c r="G3087" s="2" t="s">
        <v>15656</v>
      </c>
      <c r="H3087" s="2" t="s">
        <v>15657</v>
      </c>
      <c r="I3087" s="2">
        <v>774191322</v>
      </c>
      <c r="J3087" s="2" t="s">
        <v>15658</v>
      </c>
      <c r="K3087" s="2">
        <v>12</v>
      </c>
      <c r="L3087" s="2" t="s">
        <v>64</v>
      </c>
      <c r="M3087" s="2" t="s">
        <v>65</v>
      </c>
      <c r="N3087" s="3">
        <v>45072.583333333336</v>
      </c>
      <c r="O3087" s="2" t="s">
        <v>66</v>
      </c>
      <c r="Q3087" s="2" t="s">
        <v>67</v>
      </c>
      <c r="R3087" s="3">
        <v>45751.676932870374</v>
      </c>
      <c r="S3087" s="2" t="s">
        <v>8241</v>
      </c>
      <c r="T3087" s="2" t="s">
        <v>69</v>
      </c>
      <c r="U3087" s="2" t="s">
        <v>70</v>
      </c>
      <c r="V3087" s="2" t="s">
        <v>15659</v>
      </c>
      <c r="W3087" s="2" t="s">
        <v>72</v>
      </c>
      <c r="X3087" s="2" t="s">
        <v>143</v>
      </c>
      <c r="Y3087" s="2" t="s">
        <v>3622</v>
      </c>
      <c r="Z3087" s="2" t="s">
        <v>145</v>
      </c>
      <c r="AA3087" s="2" t="s">
        <v>4463</v>
      </c>
      <c r="AB3087" s="2" t="s">
        <v>15660</v>
      </c>
      <c r="AC3087" s="2" t="s">
        <v>15661</v>
      </c>
      <c r="AE3087" s="3">
        <v>45751.676944444444</v>
      </c>
      <c r="AF3087" s="2" t="s">
        <v>77</v>
      </c>
      <c r="AH3087" s="2" t="s">
        <v>78</v>
      </c>
      <c r="AI3087" s="2" t="s">
        <v>79</v>
      </c>
      <c r="AJ3087" s="2" t="s">
        <v>105</v>
      </c>
      <c r="AK3087" s="2" t="s">
        <v>15659</v>
      </c>
      <c r="AL3087" s="2" t="s">
        <v>8241</v>
      </c>
      <c r="AM3087" s="3">
        <v>45751.677002314813</v>
      </c>
      <c r="AN3087" s="2" t="s">
        <v>15659</v>
      </c>
      <c r="AP3087" s="2">
        <v>5875588</v>
      </c>
      <c r="AQ3087" s="2" t="s">
        <v>81</v>
      </c>
      <c r="AR3087" s="3">
        <v>45752.599305555559</v>
      </c>
      <c r="AS3087" s="2" t="s">
        <v>82</v>
      </c>
      <c r="AT3087" s="3">
        <v>45753.333333333336</v>
      </c>
      <c r="AU3087" s="2" t="s">
        <v>83</v>
      </c>
      <c r="AV3087" s="2" t="s">
        <v>149</v>
      </c>
      <c r="AW3087" s="2" t="s">
        <v>150</v>
      </c>
      <c r="AX3087" s="2" t="s">
        <v>15662</v>
      </c>
      <c r="AZ3087" s="3">
        <v>45752.599305555559</v>
      </c>
      <c r="BB3087" s="2" t="s">
        <v>608</v>
      </c>
      <c r="BC3087" s="2" t="s">
        <v>326</v>
      </c>
      <c r="BD3087" s="2" t="s">
        <v>609</v>
      </c>
      <c r="BE3087" s="2" t="s">
        <v>15663</v>
      </c>
      <c r="BF3087" s="2" t="s">
        <v>91</v>
      </c>
    </row>
    <row r="3088" spans="1:58" x14ac:dyDescent="0.35">
      <c r="A3088" s="2">
        <v>3046645</v>
      </c>
      <c r="B3088" s="2" t="s">
        <v>58</v>
      </c>
      <c r="C3088" s="2">
        <v>29625121</v>
      </c>
      <c r="D3088" s="2">
        <v>338207268</v>
      </c>
      <c r="E3088" s="2" t="s">
        <v>59</v>
      </c>
      <c r="F3088" s="2" t="s">
        <v>60</v>
      </c>
      <c r="G3088" s="2" t="s">
        <v>697</v>
      </c>
      <c r="H3088" s="2" t="s">
        <v>13867</v>
      </c>
      <c r="I3088" s="2">
        <v>781807947</v>
      </c>
      <c r="J3088" s="2" t="s">
        <v>15664</v>
      </c>
      <c r="K3088" s="2">
        <v>12</v>
      </c>
      <c r="L3088" s="2" t="s">
        <v>64</v>
      </c>
      <c r="M3088" s="2" t="s">
        <v>65</v>
      </c>
      <c r="N3088" s="3">
        <v>45070</v>
      </c>
      <c r="O3088" s="2" t="s">
        <v>161</v>
      </c>
      <c r="Q3088" s="2" t="s">
        <v>67</v>
      </c>
      <c r="R3088" s="3">
        <v>45751.678159722222</v>
      </c>
      <c r="S3088" s="2" t="s">
        <v>4123</v>
      </c>
      <c r="T3088" s="2" t="s">
        <v>97</v>
      </c>
      <c r="U3088" s="2" t="s">
        <v>70</v>
      </c>
      <c r="V3088" s="2" t="s">
        <v>15665</v>
      </c>
      <c r="W3088" s="2" t="s">
        <v>72</v>
      </c>
      <c r="X3088" s="2" t="s">
        <v>439</v>
      </c>
      <c r="Y3088" s="2" t="s">
        <v>4170</v>
      </c>
      <c r="Z3088" s="2" t="s">
        <v>677</v>
      </c>
      <c r="AA3088" s="2" t="s">
        <v>15506</v>
      </c>
      <c r="AB3088" s="2" t="s">
        <v>15506</v>
      </c>
      <c r="AE3088" s="3">
        <v>45751.678171296298</v>
      </c>
      <c r="AF3088" s="2" t="s">
        <v>77</v>
      </c>
      <c r="AH3088" s="2" t="s">
        <v>103</v>
      </c>
      <c r="AI3088" s="2" t="s">
        <v>79</v>
      </c>
      <c r="AJ3088" s="2" t="s">
        <v>586</v>
      </c>
      <c r="AK3088" s="2" t="s">
        <v>15666</v>
      </c>
      <c r="AL3088" s="2" t="s">
        <v>4123</v>
      </c>
      <c r="AM3088" s="3">
        <v>45751.678206018521</v>
      </c>
      <c r="AN3088" s="2" t="s">
        <v>15666</v>
      </c>
      <c r="AP3088" s="2">
        <v>5875591</v>
      </c>
      <c r="AQ3088" s="2" t="s">
        <v>81</v>
      </c>
      <c r="AR3088" s="3">
        <v>45751.794085648151</v>
      </c>
      <c r="AS3088" s="2" t="s">
        <v>82</v>
      </c>
      <c r="AT3088" s="3">
        <v>45753.333333333336</v>
      </c>
      <c r="AU3088" s="2" t="s">
        <v>83</v>
      </c>
      <c r="AV3088" s="2" t="s">
        <v>446</v>
      </c>
      <c r="AW3088" s="2" t="s">
        <v>447</v>
      </c>
      <c r="AX3088" s="2" t="s">
        <v>10861</v>
      </c>
      <c r="AZ3088" s="3">
        <v>45751.794085648151</v>
      </c>
      <c r="BB3088" s="2" t="s">
        <v>2373</v>
      </c>
      <c r="BC3088" s="2" t="s">
        <v>2374</v>
      </c>
      <c r="BD3088" s="2" t="s">
        <v>2375</v>
      </c>
      <c r="BE3088" s="2" t="s">
        <v>15426</v>
      </c>
      <c r="BF3088" s="2" t="s">
        <v>1725</v>
      </c>
    </row>
    <row r="3089" spans="1:58" x14ac:dyDescent="0.35">
      <c r="A3089" s="2">
        <v>3046646</v>
      </c>
      <c r="B3089" s="2" t="s">
        <v>58</v>
      </c>
      <c r="C3089" s="2">
        <v>37322711</v>
      </c>
      <c r="D3089" s="2">
        <v>338231315</v>
      </c>
      <c r="E3089" s="2" t="s">
        <v>59</v>
      </c>
      <c r="F3089" s="2" t="s">
        <v>60</v>
      </c>
      <c r="G3089" s="2" t="s">
        <v>4316</v>
      </c>
      <c r="H3089" s="2" t="s">
        <v>3915</v>
      </c>
      <c r="I3089" s="2">
        <v>771530720</v>
      </c>
      <c r="J3089" s="2" t="s">
        <v>15667</v>
      </c>
      <c r="K3089" s="2">
        <v>12</v>
      </c>
      <c r="L3089" s="2" t="s">
        <v>64</v>
      </c>
      <c r="M3089" s="2" t="s">
        <v>65</v>
      </c>
      <c r="N3089" s="3">
        <v>44805</v>
      </c>
      <c r="O3089" s="2" t="s">
        <v>95</v>
      </c>
      <c r="Q3089" s="2" t="s">
        <v>67</v>
      </c>
      <c r="R3089" s="3">
        <v>45751.678599537037</v>
      </c>
      <c r="S3089" s="2" t="s">
        <v>856</v>
      </c>
      <c r="T3089" s="2" t="s">
        <v>598</v>
      </c>
      <c r="U3089" s="2" t="s">
        <v>197</v>
      </c>
      <c r="V3089" s="2" t="s">
        <v>15668</v>
      </c>
      <c r="W3089" s="2" t="s">
        <v>285</v>
      </c>
      <c r="X3089" s="2" t="s">
        <v>286</v>
      </c>
      <c r="Y3089" s="2" t="s">
        <v>7765</v>
      </c>
      <c r="Z3089" s="2" t="s">
        <v>288</v>
      </c>
      <c r="AA3089" s="2" t="s">
        <v>288</v>
      </c>
      <c r="AB3089" s="2" t="s">
        <v>4113</v>
      </c>
      <c r="AE3089" s="3">
        <v>45751.678611111114</v>
      </c>
      <c r="AF3089" s="2" t="s">
        <v>77</v>
      </c>
      <c r="AH3089" s="2" t="s">
        <v>78</v>
      </c>
      <c r="AI3089" s="2" t="s">
        <v>79</v>
      </c>
      <c r="AJ3089" s="2" t="s">
        <v>586</v>
      </c>
      <c r="AK3089" s="2" t="s">
        <v>15669</v>
      </c>
      <c r="AL3089" s="2" t="s">
        <v>856</v>
      </c>
      <c r="AM3089" s="3">
        <v>45751.67864583333</v>
      </c>
      <c r="AN3089" s="2" t="s">
        <v>15669</v>
      </c>
      <c r="AP3089" s="2">
        <v>5875592</v>
      </c>
      <c r="AQ3089" s="2" t="s">
        <v>81</v>
      </c>
      <c r="AR3089" s="3">
        <v>45752.890520833331</v>
      </c>
      <c r="AS3089" s="2" t="s">
        <v>82</v>
      </c>
      <c r="AT3089" s="3">
        <v>45753.333333333336</v>
      </c>
      <c r="AU3089" s="2" t="s">
        <v>83</v>
      </c>
      <c r="AV3089" s="2" t="s">
        <v>292</v>
      </c>
      <c r="AW3089" s="2" t="s">
        <v>293</v>
      </c>
      <c r="AX3089" s="2" t="s">
        <v>382</v>
      </c>
      <c r="AZ3089" s="3">
        <v>45752.890520833331</v>
      </c>
      <c r="BB3089" s="2" t="s">
        <v>15670</v>
      </c>
      <c r="BC3089" s="2" t="s">
        <v>7394</v>
      </c>
      <c r="BD3089" s="2" t="s">
        <v>359</v>
      </c>
      <c r="BE3089" s="2" t="s">
        <v>15671</v>
      </c>
      <c r="BF3089" s="2" t="s">
        <v>299</v>
      </c>
    </row>
    <row r="3090" spans="1:58" x14ac:dyDescent="0.35">
      <c r="A3090" s="2">
        <v>3046647</v>
      </c>
      <c r="B3090" s="2" t="s">
        <v>58</v>
      </c>
      <c r="C3090" s="2">
        <v>45502581</v>
      </c>
      <c r="D3090" s="2">
        <v>338926638</v>
      </c>
      <c r="E3090" s="2" t="s">
        <v>59</v>
      </c>
      <c r="F3090" s="2" t="s">
        <v>60</v>
      </c>
      <c r="G3090" s="2" t="s">
        <v>464</v>
      </c>
      <c r="H3090" s="2" t="s">
        <v>15672</v>
      </c>
      <c r="I3090" s="2">
        <v>774019991</v>
      </c>
      <c r="J3090" s="2" t="s">
        <v>5571</v>
      </c>
      <c r="K3090" s="2">
        <v>13</v>
      </c>
      <c r="L3090" s="2" t="s">
        <v>64</v>
      </c>
      <c r="M3090" s="2" t="s">
        <v>65</v>
      </c>
      <c r="N3090" s="3">
        <v>45745.570127314815</v>
      </c>
      <c r="O3090" s="2" t="s">
        <v>66</v>
      </c>
      <c r="Q3090" s="2" t="s">
        <v>67</v>
      </c>
      <c r="R3090" s="3">
        <v>45751.678923611114</v>
      </c>
      <c r="S3090" s="2" t="s">
        <v>8953</v>
      </c>
      <c r="T3090" s="2" t="s">
        <v>69</v>
      </c>
      <c r="U3090" s="2" t="s">
        <v>8162</v>
      </c>
      <c r="V3090" s="2" t="s">
        <v>15673</v>
      </c>
      <c r="W3090" s="2" t="s">
        <v>872</v>
      </c>
      <c r="X3090" s="2" t="s">
        <v>1216</v>
      </c>
      <c r="Y3090" s="2" t="s">
        <v>1227</v>
      </c>
      <c r="Z3090" s="2" t="s">
        <v>1162</v>
      </c>
      <c r="AA3090" s="2" t="s">
        <v>1162</v>
      </c>
      <c r="AB3090" s="2" t="s">
        <v>15674</v>
      </c>
      <c r="AE3090" s="3">
        <v>45752.581886574073</v>
      </c>
      <c r="AF3090" s="2" t="s">
        <v>77</v>
      </c>
      <c r="AH3090" s="2" t="s">
        <v>103</v>
      </c>
      <c r="AI3090" s="2" t="s">
        <v>79</v>
      </c>
      <c r="AJ3090" s="2" t="s">
        <v>269</v>
      </c>
      <c r="AK3090" s="2" t="s">
        <v>15675</v>
      </c>
      <c r="AL3090" s="2" t="s">
        <v>7622</v>
      </c>
      <c r="AM3090" s="3">
        <v>45752.582002314812</v>
      </c>
      <c r="AN3090" s="2" t="s">
        <v>15675</v>
      </c>
      <c r="AO3090" s="2" t="s">
        <v>7622</v>
      </c>
      <c r="AP3090" s="2">
        <v>5877601</v>
      </c>
      <c r="AQ3090" s="2" t="s">
        <v>81</v>
      </c>
      <c r="AR3090" s="3">
        <v>45752.836967592593</v>
      </c>
      <c r="AS3090" s="2" t="s">
        <v>82</v>
      </c>
      <c r="AT3090" s="3">
        <v>45752.333333333336</v>
      </c>
      <c r="AU3090" s="2" t="s">
        <v>83</v>
      </c>
      <c r="AV3090" s="2" t="s">
        <v>1164</v>
      </c>
      <c r="AW3090" s="2" t="s">
        <v>1165</v>
      </c>
      <c r="AX3090" s="2" t="s">
        <v>4019</v>
      </c>
      <c r="AZ3090" s="3">
        <v>45752.836967592593</v>
      </c>
      <c r="BB3090" s="2" t="s">
        <v>273</v>
      </c>
      <c r="BC3090" s="2" t="s">
        <v>274</v>
      </c>
      <c r="BD3090" s="2" t="s">
        <v>274</v>
      </c>
      <c r="BE3090" s="2" t="s">
        <v>1068</v>
      </c>
      <c r="BF3090" s="2" t="s">
        <v>276</v>
      </c>
    </row>
    <row r="3091" spans="1:58" x14ac:dyDescent="0.35">
      <c r="A3091" s="2">
        <v>3046648</v>
      </c>
      <c r="B3091" s="2" t="s">
        <v>58</v>
      </c>
      <c r="C3091" s="2">
        <v>33762211</v>
      </c>
      <c r="D3091" s="2">
        <v>338351369</v>
      </c>
      <c r="E3091" s="2" t="s">
        <v>59</v>
      </c>
      <c r="F3091" s="2" t="s">
        <v>60</v>
      </c>
      <c r="G3091" s="2" t="s">
        <v>5898</v>
      </c>
      <c r="H3091" s="2" t="s">
        <v>10548</v>
      </c>
      <c r="I3091" s="2">
        <v>777202208</v>
      </c>
      <c r="J3091" s="2" t="s">
        <v>3084</v>
      </c>
      <c r="K3091" s="2">
        <v>20</v>
      </c>
      <c r="L3091" s="2" t="s">
        <v>192</v>
      </c>
      <c r="M3091" s="2" t="s">
        <v>193</v>
      </c>
      <c r="N3091" s="3">
        <v>44805</v>
      </c>
      <c r="O3091" s="2" t="s">
        <v>95</v>
      </c>
      <c r="Q3091" s="2" t="s">
        <v>67</v>
      </c>
      <c r="R3091" s="3">
        <v>45751.679016203707</v>
      </c>
      <c r="S3091" s="2" t="s">
        <v>3053</v>
      </c>
      <c r="T3091" s="2" t="s">
        <v>97</v>
      </c>
      <c r="U3091" s="2" t="s">
        <v>175</v>
      </c>
      <c r="V3091" s="2" t="s">
        <v>15676</v>
      </c>
      <c r="W3091" s="2" t="s">
        <v>225</v>
      </c>
      <c r="X3091" s="2" t="s">
        <v>226</v>
      </c>
      <c r="Y3091" s="2" t="s">
        <v>12161</v>
      </c>
      <c r="Z3091" s="2" t="s">
        <v>228</v>
      </c>
      <c r="AA3091" s="2" t="s">
        <v>9966</v>
      </c>
      <c r="AB3091" s="2" t="s">
        <v>9966</v>
      </c>
      <c r="AC3091" s="2">
        <v>208</v>
      </c>
      <c r="AE3091" s="3">
        <v>45751.679027777776</v>
      </c>
      <c r="AF3091" s="2" t="s">
        <v>77</v>
      </c>
      <c r="AH3091" s="2" t="s">
        <v>103</v>
      </c>
      <c r="AI3091" s="2" t="s">
        <v>79</v>
      </c>
      <c r="AJ3091" s="2" t="s">
        <v>1272</v>
      </c>
      <c r="AK3091" s="2" t="s">
        <v>15676</v>
      </c>
      <c r="AL3091" s="2" t="s">
        <v>3053</v>
      </c>
      <c r="AM3091" s="3">
        <v>45751.679074074076</v>
      </c>
      <c r="AN3091" s="2" t="s">
        <v>15676</v>
      </c>
      <c r="AP3091" s="2">
        <v>5875594</v>
      </c>
      <c r="AQ3091" s="2" t="s">
        <v>81</v>
      </c>
      <c r="AR3091" s="3">
        <v>45752.792604166665</v>
      </c>
      <c r="AS3091" s="2" t="s">
        <v>82</v>
      </c>
      <c r="AT3091" s="3">
        <v>45753.333333333336</v>
      </c>
      <c r="AU3091" s="2" t="s">
        <v>83</v>
      </c>
      <c r="AV3091" s="2" t="s">
        <v>705</v>
      </c>
      <c r="AW3091" s="2" t="s">
        <v>706</v>
      </c>
      <c r="AX3091" s="2" t="s">
        <v>2741</v>
      </c>
      <c r="AZ3091" s="3">
        <v>45752.792604166665</v>
      </c>
      <c r="BB3091" s="2" t="s">
        <v>608</v>
      </c>
      <c r="BC3091" s="2" t="s">
        <v>326</v>
      </c>
      <c r="BD3091" s="2" t="s">
        <v>609</v>
      </c>
      <c r="BE3091" s="2" t="s">
        <v>1083</v>
      </c>
      <c r="BF3091" s="2" t="s">
        <v>463</v>
      </c>
    </row>
    <row r="3092" spans="1:58" x14ac:dyDescent="0.35">
      <c r="A3092" s="2">
        <v>3046649</v>
      </c>
      <c r="B3092" s="2" t="s">
        <v>58</v>
      </c>
      <c r="C3092" s="2">
        <v>30444691</v>
      </c>
      <c r="D3092" s="2">
        <v>338299696</v>
      </c>
      <c r="E3092" s="2" t="s">
        <v>59</v>
      </c>
      <c r="F3092" s="2" t="s">
        <v>60</v>
      </c>
      <c r="G3092" s="2" t="s">
        <v>594</v>
      </c>
      <c r="H3092" s="2" t="s">
        <v>15677</v>
      </c>
      <c r="I3092" s="2">
        <v>775717711</v>
      </c>
      <c r="J3092" s="2" t="s">
        <v>552</v>
      </c>
      <c r="K3092" s="2">
        <v>12</v>
      </c>
      <c r="L3092" s="2" t="s">
        <v>64</v>
      </c>
      <c r="M3092" s="2" t="s">
        <v>65</v>
      </c>
      <c r="N3092" s="3">
        <v>45733.708333333336</v>
      </c>
      <c r="O3092" s="2" t="s">
        <v>161</v>
      </c>
      <c r="Q3092" s="2" t="s">
        <v>67</v>
      </c>
      <c r="R3092" s="3">
        <v>45751.679548611108</v>
      </c>
      <c r="S3092" s="2" t="s">
        <v>4075</v>
      </c>
      <c r="T3092" s="2" t="s">
        <v>598</v>
      </c>
      <c r="U3092" s="2" t="s">
        <v>581</v>
      </c>
      <c r="V3092" s="2" t="s">
        <v>15678</v>
      </c>
      <c r="W3092" s="2" t="s">
        <v>72</v>
      </c>
      <c r="X3092" s="2" t="s">
        <v>73</v>
      </c>
      <c r="Y3092" s="2" t="s">
        <v>440</v>
      </c>
      <c r="Z3092" s="2" t="s">
        <v>848</v>
      </c>
      <c r="AA3092" s="2" t="s">
        <v>1849</v>
      </c>
      <c r="AB3092" s="2" t="s">
        <v>76</v>
      </c>
      <c r="AE3092" s="3">
        <v>45751.679560185185</v>
      </c>
      <c r="AF3092" s="2" t="s">
        <v>77</v>
      </c>
      <c r="AH3092" s="2" t="s">
        <v>103</v>
      </c>
      <c r="AI3092" s="2" t="s">
        <v>79</v>
      </c>
      <c r="AJ3092" s="2" t="s">
        <v>586</v>
      </c>
      <c r="AK3092" s="2" t="s">
        <v>15679</v>
      </c>
      <c r="AL3092" s="2" t="s">
        <v>4075</v>
      </c>
      <c r="AM3092" s="3">
        <v>45751.679606481484</v>
      </c>
      <c r="AN3092" s="2" t="s">
        <v>15679</v>
      </c>
      <c r="AP3092" s="2">
        <v>5875595</v>
      </c>
      <c r="AQ3092" s="2" t="s">
        <v>81</v>
      </c>
      <c r="AR3092" s="3">
        <v>45752.47824074074</v>
      </c>
      <c r="AS3092" s="2" t="s">
        <v>82</v>
      </c>
      <c r="AT3092" s="3">
        <v>45753.333333333336</v>
      </c>
      <c r="AU3092" s="2" t="s">
        <v>83</v>
      </c>
      <c r="AV3092" s="2" t="s">
        <v>84</v>
      </c>
      <c r="AW3092" s="2" t="s">
        <v>85</v>
      </c>
      <c r="AX3092" s="2" t="s">
        <v>15070</v>
      </c>
      <c r="AZ3092" s="3">
        <v>45752.47824074074</v>
      </c>
      <c r="BB3092" s="2" t="s">
        <v>1928</v>
      </c>
      <c r="BC3092" s="2" t="s">
        <v>1929</v>
      </c>
      <c r="BD3092" s="2" t="s">
        <v>1930</v>
      </c>
      <c r="BE3092" s="2" t="s">
        <v>13387</v>
      </c>
      <c r="BF3092" s="2" t="s">
        <v>213</v>
      </c>
    </row>
    <row r="3093" spans="1:58" x14ac:dyDescent="0.35">
      <c r="A3093" s="2">
        <v>3046650</v>
      </c>
      <c r="B3093" s="2" t="s">
        <v>58</v>
      </c>
      <c r="C3093" s="2">
        <v>31089921</v>
      </c>
      <c r="D3093" s="2">
        <v>339542898</v>
      </c>
      <c r="E3093" s="2" t="s">
        <v>59</v>
      </c>
      <c r="F3093" s="2" t="s">
        <v>60</v>
      </c>
      <c r="G3093" s="2" t="s">
        <v>538</v>
      </c>
      <c r="H3093" s="2" t="s">
        <v>14083</v>
      </c>
      <c r="I3093" s="2">
        <v>776419124</v>
      </c>
      <c r="J3093" s="2" t="s">
        <v>6912</v>
      </c>
      <c r="K3093" s="2">
        <v>14</v>
      </c>
      <c r="L3093" s="2" t="s">
        <v>64</v>
      </c>
      <c r="M3093" s="2" t="s">
        <v>65</v>
      </c>
      <c r="N3093" s="3">
        <v>44960.791678240741</v>
      </c>
      <c r="O3093" s="2" t="s">
        <v>66</v>
      </c>
      <c r="Q3093" s="2" t="s">
        <v>67</v>
      </c>
      <c r="R3093" s="3">
        <v>45751.679548611108</v>
      </c>
      <c r="S3093" s="2" t="s">
        <v>12870</v>
      </c>
      <c r="T3093" s="2" t="s">
        <v>69</v>
      </c>
      <c r="U3093" s="2" t="s">
        <v>141</v>
      </c>
      <c r="V3093" s="2" t="s">
        <v>15680</v>
      </c>
      <c r="W3093" s="2" t="s">
        <v>468</v>
      </c>
      <c r="X3093" s="2" t="s">
        <v>468</v>
      </c>
      <c r="Y3093" s="2" t="s">
        <v>15681</v>
      </c>
      <c r="Z3093" s="2" t="s">
        <v>568</v>
      </c>
      <c r="AA3093" s="2" t="s">
        <v>665</v>
      </c>
      <c r="AB3093" s="2" t="s">
        <v>665</v>
      </c>
      <c r="AE3093" s="3">
        <v>45751.679560185185</v>
      </c>
      <c r="AF3093" s="2" t="s">
        <v>77</v>
      </c>
      <c r="AH3093" s="2" t="s">
        <v>103</v>
      </c>
      <c r="AI3093" s="2" t="s">
        <v>79</v>
      </c>
      <c r="AJ3093" s="2" t="s">
        <v>586</v>
      </c>
      <c r="AK3093" s="2" t="s">
        <v>15680</v>
      </c>
      <c r="AL3093" s="2" t="s">
        <v>12870</v>
      </c>
      <c r="AM3093" s="3">
        <v>45751.679618055554</v>
      </c>
      <c r="AN3093" s="2" t="s">
        <v>15680</v>
      </c>
      <c r="AP3093" s="2">
        <v>5875596</v>
      </c>
      <c r="AQ3093" s="2" t="s">
        <v>81</v>
      </c>
      <c r="AR3093" s="3">
        <v>45752.514050925929</v>
      </c>
      <c r="AS3093" s="2" t="s">
        <v>82</v>
      </c>
      <c r="AT3093" s="3">
        <v>45753.368055555555</v>
      </c>
      <c r="AU3093" s="2" t="s">
        <v>83</v>
      </c>
      <c r="AV3093" s="2" t="s">
        <v>572</v>
      </c>
      <c r="AW3093" s="2" t="s">
        <v>573</v>
      </c>
      <c r="AX3093" s="2" t="s">
        <v>1945</v>
      </c>
      <c r="AZ3093" s="3">
        <v>45752.514050925929</v>
      </c>
      <c r="BB3093" s="2" t="s">
        <v>2535</v>
      </c>
      <c r="BC3093" s="2" t="s">
        <v>977</v>
      </c>
      <c r="BD3093" s="2" t="s">
        <v>359</v>
      </c>
      <c r="BE3093" s="2" t="s">
        <v>15682</v>
      </c>
      <c r="BF3093" s="2" t="s">
        <v>474</v>
      </c>
    </row>
    <row r="3094" spans="1:58" x14ac:dyDescent="0.35">
      <c r="A3094" s="2">
        <v>3046651</v>
      </c>
      <c r="B3094" s="2" t="s">
        <v>58</v>
      </c>
      <c r="C3094" s="2">
        <v>319831</v>
      </c>
      <c r="D3094" s="2">
        <v>338246801</v>
      </c>
      <c r="E3094" s="2" t="s">
        <v>59</v>
      </c>
      <c r="F3094" s="2" t="s">
        <v>60</v>
      </c>
      <c r="G3094" s="2" t="s">
        <v>671</v>
      </c>
      <c r="H3094" s="2" t="s">
        <v>3915</v>
      </c>
      <c r="I3094" s="2">
        <v>776441326</v>
      </c>
      <c r="J3094" s="2" t="s">
        <v>2417</v>
      </c>
      <c r="K3094" s="2">
        <v>12</v>
      </c>
      <c r="L3094" s="2" t="s">
        <v>518</v>
      </c>
      <c r="M3094" s="2" t="s">
        <v>65</v>
      </c>
      <c r="N3094" s="3">
        <v>44805</v>
      </c>
      <c r="O3094" s="2" t="s">
        <v>161</v>
      </c>
      <c r="Q3094" s="2" t="s">
        <v>67</v>
      </c>
      <c r="R3094" s="3">
        <v>45751.6797337963</v>
      </c>
      <c r="S3094" s="2" t="s">
        <v>15683</v>
      </c>
      <c r="T3094" s="2" t="s">
        <v>69</v>
      </c>
      <c r="U3094" s="2" t="s">
        <v>70</v>
      </c>
      <c r="V3094" s="2" t="s">
        <v>15684</v>
      </c>
      <c r="W3094" s="2" t="s">
        <v>72</v>
      </c>
      <c r="X3094" s="2" t="s">
        <v>73</v>
      </c>
      <c r="Y3094" s="2" t="s">
        <v>3286</v>
      </c>
      <c r="Z3094" s="2" t="s">
        <v>691</v>
      </c>
      <c r="AA3094" s="2" t="s">
        <v>3287</v>
      </c>
      <c r="AB3094" s="2" t="s">
        <v>3287</v>
      </c>
      <c r="AC3094" s="2" t="s">
        <v>15685</v>
      </c>
      <c r="AE3094" s="3">
        <v>45751.679745370369</v>
      </c>
      <c r="AF3094" s="2" t="s">
        <v>77</v>
      </c>
      <c r="AH3094" s="2" t="s">
        <v>78</v>
      </c>
      <c r="AI3094" s="2" t="s">
        <v>79</v>
      </c>
      <c r="AJ3094" s="2" t="s">
        <v>586</v>
      </c>
      <c r="AK3094" s="2" t="s">
        <v>15684</v>
      </c>
      <c r="AL3094" s="2" t="s">
        <v>15683</v>
      </c>
      <c r="AM3094" s="3">
        <v>45751.679780092592</v>
      </c>
      <c r="AN3094" s="2" t="s">
        <v>15684</v>
      </c>
      <c r="AP3094" s="2">
        <v>5875597</v>
      </c>
      <c r="AQ3094" s="2" t="s">
        <v>81</v>
      </c>
      <c r="AR3094" s="3">
        <v>45752.775324074071</v>
      </c>
      <c r="AS3094" s="2" t="s">
        <v>82</v>
      </c>
      <c r="AT3094" s="3">
        <v>45753.333333333336</v>
      </c>
      <c r="AU3094" s="2" t="s">
        <v>83</v>
      </c>
      <c r="AV3094" s="2" t="s">
        <v>84</v>
      </c>
      <c r="AW3094" s="2" t="s">
        <v>85</v>
      </c>
      <c r="AX3094" s="2" t="s">
        <v>13288</v>
      </c>
      <c r="AZ3094" s="3">
        <v>45752.775324074071</v>
      </c>
      <c r="BB3094" s="2" t="s">
        <v>295</v>
      </c>
      <c r="BC3094" s="2" t="s">
        <v>296</v>
      </c>
      <c r="BD3094" s="2" t="s">
        <v>297</v>
      </c>
      <c r="BE3094" s="2" t="s">
        <v>15686</v>
      </c>
      <c r="BF3094" s="2" t="s">
        <v>91</v>
      </c>
    </row>
    <row r="3095" spans="1:58" x14ac:dyDescent="0.35">
      <c r="A3095" s="2">
        <v>3046652</v>
      </c>
      <c r="B3095" s="2" t="s">
        <v>58</v>
      </c>
      <c r="C3095" s="2">
        <v>44432881</v>
      </c>
      <c r="D3095" s="2">
        <v>338306881</v>
      </c>
      <c r="E3095" s="2" t="s">
        <v>59</v>
      </c>
      <c r="F3095" s="2" t="s">
        <v>60</v>
      </c>
      <c r="G3095" s="2" t="s">
        <v>15687</v>
      </c>
      <c r="H3095" s="2" t="s">
        <v>15688</v>
      </c>
      <c r="I3095" s="2">
        <v>773576570</v>
      </c>
      <c r="J3095" s="2" t="s">
        <v>15689</v>
      </c>
      <c r="K3095" s="2">
        <v>12</v>
      </c>
      <c r="L3095" s="2" t="s">
        <v>64</v>
      </c>
      <c r="M3095" s="2" t="s">
        <v>65</v>
      </c>
      <c r="N3095" s="3">
        <v>45602.458333333336</v>
      </c>
      <c r="O3095" s="2" t="s">
        <v>161</v>
      </c>
      <c r="Q3095" s="2" t="s">
        <v>67</v>
      </c>
      <c r="R3095" s="3">
        <v>45751.679837962962</v>
      </c>
      <c r="S3095" s="2" t="s">
        <v>4222</v>
      </c>
      <c r="T3095" s="2" t="s">
        <v>69</v>
      </c>
      <c r="U3095" s="2" t="s">
        <v>141</v>
      </c>
      <c r="V3095" s="2" t="s">
        <v>15690</v>
      </c>
      <c r="W3095" s="2" t="s">
        <v>72</v>
      </c>
      <c r="X3095" s="2" t="s">
        <v>439</v>
      </c>
      <c r="Y3095" s="2" t="s">
        <v>6106</v>
      </c>
      <c r="Z3095" s="2" t="s">
        <v>3359</v>
      </c>
      <c r="AA3095" s="2" t="s">
        <v>15691</v>
      </c>
      <c r="AB3095" s="2" t="s">
        <v>76</v>
      </c>
      <c r="AE3095" s="3">
        <v>45751.679849537039</v>
      </c>
      <c r="AF3095" s="2" t="s">
        <v>77</v>
      </c>
      <c r="AH3095" s="2" t="s">
        <v>78</v>
      </c>
      <c r="AI3095" s="2" t="s">
        <v>79</v>
      </c>
      <c r="AJ3095" s="2" t="s">
        <v>586</v>
      </c>
      <c r="AK3095" s="2" t="s">
        <v>15690</v>
      </c>
      <c r="AL3095" s="2" t="s">
        <v>4222</v>
      </c>
      <c r="AM3095" s="3">
        <v>45751.679918981485</v>
      </c>
      <c r="AN3095" s="2" t="s">
        <v>15690</v>
      </c>
      <c r="AP3095" s="2">
        <v>5875598</v>
      </c>
      <c r="AQ3095" s="2" t="s">
        <v>81</v>
      </c>
      <c r="AR3095" s="3">
        <v>45752.718692129631</v>
      </c>
      <c r="AS3095" s="2" t="s">
        <v>82</v>
      </c>
      <c r="AT3095" s="3">
        <v>45753.333333333336</v>
      </c>
      <c r="AU3095" s="2" t="s">
        <v>83</v>
      </c>
      <c r="AV3095" s="2" t="s">
        <v>446</v>
      </c>
      <c r="AW3095" s="2" t="s">
        <v>447</v>
      </c>
      <c r="AX3095" s="2" t="s">
        <v>534</v>
      </c>
      <c r="AZ3095" s="3">
        <v>45752.718692129631</v>
      </c>
      <c r="BB3095" s="2" t="s">
        <v>2153</v>
      </c>
      <c r="BC3095" s="2" t="s">
        <v>864</v>
      </c>
      <c r="BD3095" s="2" t="s">
        <v>2154</v>
      </c>
      <c r="BE3095" s="2" t="s">
        <v>15692</v>
      </c>
      <c r="BF3095" s="2" t="s">
        <v>979</v>
      </c>
    </row>
    <row r="3096" spans="1:58" x14ac:dyDescent="0.35">
      <c r="A3096" s="2">
        <v>3046653</v>
      </c>
      <c r="B3096" s="2" t="s">
        <v>214</v>
      </c>
      <c r="C3096" s="2">
        <v>31563931</v>
      </c>
      <c r="D3096" s="2">
        <v>339483248</v>
      </c>
      <c r="E3096" s="2" t="s">
        <v>59</v>
      </c>
      <c r="F3096" s="2" t="s">
        <v>60</v>
      </c>
      <c r="G3096" s="2" t="s">
        <v>5579</v>
      </c>
      <c r="H3096" s="2" t="s">
        <v>5044</v>
      </c>
      <c r="I3096" s="2">
        <v>775400760</v>
      </c>
      <c r="J3096" s="2" t="s">
        <v>1797</v>
      </c>
      <c r="K3096" s="2">
        <v>15</v>
      </c>
      <c r="L3096" s="2" t="s">
        <v>64</v>
      </c>
      <c r="M3096" s="2" t="s">
        <v>65</v>
      </c>
      <c r="N3096" s="3">
        <v>45245.666666666664</v>
      </c>
      <c r="O3096" s="2" t="s">
        <v>614</v>
      </c>
      <c r="Q3096" s="2" t="s">
        <v>67</v>
      </c>
      <c r="R3096" s="3">
        <v>45751.680706018517</v>
      </c>
      <c r="S3096" s="2" t="s">
        <v>2575</v>
      </c>
      <c r="T3096" s="2" t="s">
        <v>97</v>
      </c>
      <c r="U3096" s="2" t="s">
        <v>175</v>
      </c>
      <c r="V3096" s="2" t="s">
        <v>15693</v>
      </c>
      <c r="W3096" s="2" t="s">
        <v>1308</v>
      </c>
      <c r="X3096" s="2" t="s">
        <v>1308</v>
      </c>
      <c r="Y3096" s="2" t="s">
        <v>3325</v>
      </c>
      <c r="Z3096" s="2" t="s">
        <v>3326</v>
      </c>
      <c r="AA3096" s="2" t="s">
        <v>3297</v>
      </c>
      <c r="AB3096" s="2" t="s">
        <v>76</v>
      </c>
      <c r="AE3096" s="3">
        <v>45751.680717592593</v>
      </c>
      <c r="AF3096" s="2" t="s">
        <v>77</v>
      </c>
      <c r="AH3096" s="2" t="s">
        <v>103</v>
      </c>
      <c r="AI3096" s="2" t="s">
        <v>125</v>
      </c>
      <c r="AJ3096" s="2" t="s">
        <v>586</v>
      </c>
      <c r="AK3096" s="2" t="s">
        <v>15694</v>
      </c>
      <c r="AL3096" s="2" t="s">
        <v>2575</v>
      </c>
      <c r="AM3096" s="3">
        <v>45751.680752314816</v>
      </c>
      <c r="AN3096" s="2" t="s">
        <v>15694</v>
      </c>
      <c r="AP3096" s="2">
        <v>5875599</v>
      </c>
      <c r="AQ3096" s="2" t="s">
        <v>81</v>
      </c>
      <c r="AR3096" s="3">
        <v>45752.437523148146</v>
      </c>
      <c r="AS3096" s="2" t="s">
        <v>82</v>
      </c>
      <c r="AT3096" s="3">
        <v>45753.333333333336</v>
      </c>
      <c r="AU3096" s="2" t="s">
        <v>83</v>
      </c>
      <c r="AV3096" s="2" t="s">
        <v>495</v>
      </c>
      <c r="AW3096" s="2" t="s">
        <v>496</v>
      </c>
      <c r="AX3096" s="2" t="s">
        <v>3730</v>
      </c>
      <c r="AZ3096" s="3">
        <v>45752.437523148146</v>
      </c>
      <c r="BB3096" s="2" t="s">
        <v>498</v>
      </c>
      <c r="BC3096" s="2" t="s">
        <v>499</v>
      </c>
      <c r="BD3096" s="2" t="s">
        <v>500</v>
      </c>
      <c r="BE3096" s="2" t="s">
        <v>15695</v>
      </c>
      <c r="BF3096" s="2" t="s">
        <v>502</v>
      </c>
    </row>
    <row r="3097" spans="1:58" x14ac:dyDescent="0.35">
      <c r="A3097" s="2">
        <v>3046665</v>
      </c>
      <c r="B3097" s="2" t="s">
        <v>111</v>
      </c>
      <c r="C3097" s="2">
        <v>31757161</v>
      </c>
      <c r="D3097" s="2">
        <v>339542882</v>
      </c>
      <c r="E3097" s="2" t="s">
        <v>59</v>
      </c>
      <c r="F3097" s="2" t="s">
        <v>60</v>
      </c>
      <c r="G3097" s="2" t="s">
        <v>1795</v>
      </c>
      <c r="H3097" s="2" t="s">
        <v>822</v>
      </c>
      <c r="I3097" s="2">
        <v>775600834</v>
      </c>
      <c r="J3097" s="2" t="s">
        <v>15696</v>
      </c>
      <c r="K3097" s="2">
        <v>14</v>
      </c>
      <c r="L3097" s="2" t="s">
        <v>64</v>
      </c>
      <c r="M3097" s="2" t="s">
        <v>65</v>
      </c>
      <c r="N3097" s="3">
        <v>43116</v>
      </c>
      <c r="O3097" s="2" t="s">
        <v>115</v>
      </c>
      <c r="Q3097" s="2" t="s">
        <v>67</v>
      </c>
      <c r="R3097" s="3">
        <v>45751.681712962964</v>
      </c>
      <c r="S3097" s="2" t="s">
        <v>4222</v>
      </c>
      <c r="T3097" s="2" t="s">
        <v>69</v>
      </c>
      <c r="U3097" s="2" t="s">
        <v>581</v>
      </c>
      <c r="V3097" s="2" t="s">
        <v>15697</v>
      </c>
      <c r="W3097" s="2" t="s">
        <v>468</v>
      </c>
      <c r="X3097" s="2" t="s">
        <v>468</v>
      </c>
      <c r="Y3097" s="2" t="s">
        <v>15698</v>
      </c>
      <c r="Z3097" s="2" t="s">
        <v>568</v>
      </c>
      <c r="AA3097" s="2" t="s">
        <v>6111</v>
      </c>
      <c r="AB3097" s="2" t="s">
        <v>6111</v>
      </c>
      <c r="AE3097" s="3">
        <v>45751.68172453704</v>
      </c>
      <c r="AF3097" s="2" t="s">
        <v>77</v>
      </c>
      <c r="AH3097" s="2" t="s">
        <v>78</v>
      </c>
      <c r="AI3097" s="2" t="s">
        <v>125</v>
      </c>
      <c r="AJ3097" s="2" t="s">
        <v>381</v>
      </c>
      <c r="AK3097" s="2" t="s">
        <v>15697</v>
      </c>
      <c r="AL3097" s="2" t="s">
        <v>4222</v>
      </c>
      <c r="AM3097" s="3">
        <v>45751.681770833333</v>
      </c>
      <c r="AN3097" s="2" t="s">
        <v>15697</v>
      </c>
      <c r="AP3097" s="2">
        <v>5875601</v>
      </c>
      <c r="AQ3097" s="2" t="s">
        <v>81</v>
      </c>
      <c r="AR3097" s="3">
        <v>45752.539618055554</v>
      </c>
      <c r="AS3097" s="2" t="s">
        <v>82</v>
      </c>
      <c r="AT3097" s="3">
        <v>45753.333333333336</v>
      </c>
      <c r="AU3097" s="2" t="s">
        <v>83</v>
      </c>
      <c r="AV3097" s="2" t="s">
        <v>572</v>
      </c>
      <c r="AW3097" s="2" t="s">
        <v>573</v>
      </c>
      <c r="AX3097" s="2" t="s">
        <v>1539</v>
      </c>
      <c r="AZ3097" s="3">
        <v>45752.539618055554</v>
      </c>
      <c r="BB3097" s="2" t="s">
        <v>2473</v>
      </c>
      <c r="BC3097" s="2" t="s">
        <v>1007</v>
      </c>
      <c r="BD3097" s="2" t="s">
        <v>2474</v>
      </c>
      <c r="BE3097" s="2" t="s">
        <v>15699</v>
      </c>
      <c r="BF3097" s="2" t="s">
        <v>474</v>
      </c>
    </row>
    <row r="3098" spans="1:58" x14ac:dyDescent="0.35">
      <c r="A3098" s="2">
        <v>3046685</v>
      </c>
      <c r="B3098" s="2" t="s">
        <v>58</v>
      </c>
      <c r="C3098" s="2">
        <v>33375651</v>
      </c>
      <c r="D3098" s="2">
        <v>338342515</v>
      </c>
      <c r="E3098" s="2" t="s">
        <v>59</v>
      </c>
      <c r="F3098" s="2" t="s">
        <v>60</v>
      </c>
      <c r="G3098" s="2" t="s">
        <v>612</v>
      </c>
      <c r="H3098" s="2" t="s">
        <v>10556</v>
      </c>
      <c r="I3098" s="2" t="s">
        <v>15700</v>
      </c>
      <c r="J3098" s="2" t="s">
        <v>15701</v>
      </c>
      <c r="K3098" s="2">
        <v>13</v>
      </c>
      <c r="L3098" s="2" t="s">
        <v>64</v>
      </c>
      <c r="M3098" s="2" t="s">
        <v>65</v>
      </c>
      <c r="N3098" s="3">
        <v>45108</v>
      </c>
      <c r="O3098" s="2" t="s">
        <v>95</v>
      </c>
      <c r="Q3098" s="2" t="s">
        <v>67</v>
      </c>
      <c r="R3098" s="3">
        <v>45751.687476851854</v>
      </c>
      <c r="S3098" s="2" t="s">
        <v>11681</v>
      </c>
      <c r="T3098" s="2" t="s">
        <v>69</v>
      </c>
      <c r="U3098" s="2" t="s">
        <v>197</v>
      </c>
      <c r="V3098" s="2" t="s">
        <v>15702</v>
      </c>
      <c r="W3098" s="2" t="s">
        <v>225</v>
      </c>
      <c r="X3098" s="2" t="s">
        <v>912</v>
      </c>
      <c r="Y3098" s="2" t="s">
        <v>15703</v>
      </c>
      <c r="Z3098" s="2" t="s">
        <v>1125</v>
      </c>
      <c r="AA3098" s="2" t="s">
        <v>7139</v>
      </c>
      <c r="AB3098" s="2" t="s">
        <v>7139</v>
      </c>
      <c r="AE3098" s="3">
        <v>45751.687488425923</v>
      </c>
      <c r="AF3098" s="2" t="s">
        <v>77</v>
      </c>
      <c r="AH3098" s="2" t="s">
        <v>78</v>
      </c>
      <c r="AI3098" s="2" t="s">
        <v>79</v>
      </c>
      <c r="AJ3098" s="2" t="s">
        <v>586</v>
      </c>
      <c r="AK3098" s="2" t="s">
        <v>15704</v>
      </c>
      <c r="AL3098" s="2" t="s">
        <v>11681</v>
      </c>
      <c r="AM3098" s="3">
        <v>45751.687534722223</v>
      </c>
      <c r="AN3098" s="2" t="s">
        <v>15704</v>
      </c>
      <c r="AP3098" s="2">
        <v>5875604</v>
      </c>
      <c r="AQ3098" s="2" t="s">
        <v>81</v>
      </c>
      <c r="AR3098" s="3">
        <v>45752.430219907408</v>
      </c>
      <c r="AS3098" s="2" t="s">
        <v>82</v>
      </c>
      <c r="AT3098" s="3">
        <v>45753.333333333336</v>
      </c>
      <c r="AU3098" s="2" t="s">
        <v>83</v>
      </c>
      <c r="AV3098" s="2" t="s">
        <v>916</v>
      </c>
      <c r="AW3098" s="2" t="s">
        <v>917</v>
      </c>
      <c r="AX3098" s="2" t="s">
        <v>7614</v>
      </c>
      <c r="AZ3098" s="3">
        <v>45752.430219907408</v>
      </c>
      <c r="BB3098" s="2" t="s">
        <v>994</v>
      </c>
      <c r="BC3098" s="2" t="s">
        <v>358</v>
      </c>
      <c r="BD3098" s="2" t="s">
        <v>359</v>
      </c>
      <c r="BE3098" s="2" t="s">
        <v>1072</v>
      </c>
      <c r="BF3098" s="2" t="s">
        <v>611</v>
      </c>
    </row>
    <row r="3099" spans="1:58" x14ac:dyDescent="0.35">
      <c r="A3099" s="2">
        <v>3046686</v>
      </c>
      <c r="B3099" s="2" t="s">
        <v>58</v>
      </c>
      <c r="C3099" s="2">
        <v>39034961</v>
      </c>
      <c r="D3099" s="2">
        <v>338437839</v>
      </c>
      <c r="E3099" s="2" t="s">
        <v>59</v>
      </c>
      <c r="F3099" s="2" t="s">
        <v>60</v>
      </c>
      <c r="G3099" s="2" t="s">
        <v>1010</v>
      </c>
      <c r="H3099" s="2" t="s">
        <v>15705</v>
      </c>
      <c r="I3099" s="2">
        <v>776459454</v>
      </c>
      <c r="J3099" s="2" t="s">
        <v>15706</v>
      </c>
      <c r="K3099" s="2">
        <v>13</v>
      </c>
      <c r="L3099" s="2" t="s">
        <v>64</v>
      </c>
      <c r="M3099" s="2" t="s">
        <v>65</v>
      </c>
      <c r="N3099" s="3">
        <v>45401.743217592593</v>
      </c>
      <c r="O3099" s="2" t="s">
        <v>95</v>
      </c>
      <c r="Q3099" s="2" t="s">
        <v>67</v>
      </c>
      <c r="R3099" s="3">
        <v>45751.687627314815</v>
      </c>
      <c r="S3099" s="2" t="s">
        <v>13373</v>
      </c>
      <c r="T3099" s="2" t="s">
        <v>69</v>
      </c>
      <c r="U3099" s="2" t="s">
        <v>141</v>
      </c>
      <c r="V3099" s="2" t="s">
        <v>15707</v>
      </c>
      <c r="W3099" s="2" t="s">
        <v>72</v>
      </c>
      <c r="X3099" s="2" t="s">
        <v>199</v>
      </c>
      <c r="Y3099" s="2" t="s">
        <v>10294</v>
      </c>
      <c r="Z3099" s="2" t="s">
        <v>365</v>
      </c>
      <c r="AA3099" s="2" t="s">
        <v>2092</v>
      </c>
      <c r="AB3099" s="2" t="s">
        <v>2092</v>
      </c>
      <c r="AE3099" s="3">
        <v>45751.687638888892</v>
      </c>
      <c r="AF3099" s="2" t="s">
        <v>77</v>
      </c>
      <c r="AH3099" s="2" t="s">
        <v>78</v>
      </c>
      <c r="AI3099" s="2" t="s">
        <v>79</v>
      </c>
      <c r="AJ3099" s="2" t="s">
        <v>1272</v>
      </c>
      <c r="AK3099" s="2" t="s">
        <v>15707</v>
      </c>
      <c r="AL3099" s="2" t="s">
        <v>13373</v>
      </c>
      <c r="AM3099" s="3">
        <v>45751.687673611108</v>
      </c>
      <c r="AN3099" s="2" t="s">
        <v>15707</v>
      </c>
      <c r="AP3099" s="2">
        <v>5875605</v>
      </c>
      <c r="AQ3099" s="2" t="s">
        <v>81</v>
      </c>
      <c r="AR3099" s="3">
        <v>45752.526145833333</v>
      </c>
      <c r="AS3099" s="2" t="s">
        <v>82</v>
      </c>
      <c r="AT3099" s="3">
        <v>45753.333333333336</v>
      </c>
      <c r="AU3099" s="2" t="s">
        <v>83</v>
      </c>
      <c r="AV3099" s="2" t="s">
        <v>208</v>
      </c>
      <c r="AW3099" s="2" t="s">
        <v>209</v>
      </c>
      <c r="AX3099" s="2" t="s">
        <v>1850</v>
      </c>
      <c r="AZ3099" s="3">
        <v>45752.526145833333</v>
      </c>
      <c r="BB3099" s="2" t="s">
        <v>976</v>
      </c>
      <c r="BC3099" s="2" t="s">
        <v>977</v>
      </c>
      <c r="BD3099" s="2" t="s">
        <v>359</v>
      </c>
      <c r="BE3099" s="2" t="s">
        <v>15708</v>
      </c>
      <c r="BF3099" s="2" t="s">
        <v>156</v>
      </c>
    </row>
    <row r="3100" spans="1:58" x14ac:dyDescent="0.35">
      <c r="A3100" s="2">
        <v>3046687</v>
      </c>
      <c r="B3100" s="2" t="s">
        <v>58</v>
      </c>
      <c r="C3100" s="2">
        <v>45325291</v>
      </c>
      <c r="D3100" s="2">
        <v>338573715</v>
      </c>
      <c r="E3100" s="2" t="s">
        <v>59</v>
      </c>
      <c r="F3100" s="2" t="s">
        <v>60</v>
      </c>
      <c r="G3100" s="2" t="s">
        <v>594</v>
      </c>
      <c r="H3100" s="2" t="s">
        <v>2160</v>
      </c>
      <c r="I3100" s="2">
        <v>776846761</v>
      </c>
      <c r="J3100" s="2" t="s">
        <v>2211</v>
      </c>
      <c r="K3100" s="2">
        <v>13</v>
      </c>
      <c r="L3100" s="2" t="s">
        <v>64</v>
      </c>
      <c r="M3100" s="2" t="s">
        <v>65</v>
      </c>
      <c r="N3100" s="3">
        <v>45715.75</v>
      </c>
      <c r="O3100" s="2" t="s">
        <v>66</v>
      </c>
      <c r="Q3100" s="2" t="s">
        <v>67</v>
      </c>
      <c r="R3100" s="3">
        <v>45751.687673611108</v>
      </c>
      <c r="S3100" s="2" t="s">
        <v>14456</v>
      </c>
      <c r="T3100" s="2" t="s">
        <v>97</v>
      </c>
      <c r="U3100" s="2" t="s">
        <v>70</v>
      </c>
      <c r="V3100" s="2" t="s">
        <v>15709</v>
      </c>
      <c r="W3100" s="2" t="s">
        <v>872</v>
      </c>
      <c r="X3100" s="2" t="s">
        <v>873</v>
      </c>
      <c r="Y3100" s="2" t="s">
        <v>12263</v>
      </c>
      <c r="Z3100" s="2" t="s">
        <v>3002</v>
      </c>
      <c r="AA3100" s="2">
        <v>2013</v>
      </c>
      <c r="AB3100" s="2" t="s">
        <v>76</v>
      </c>
      <c r="AE3100" s="3">
        <v>45751.687685185185</v>
      </c>
      <c r="AF3100" s="2" t="s">
        <v>77</v>
      </c>
      <c r="AH3100" s="2" t="s">
        <v>103</v>
      </c>
      <c r="AI3100" s="2" t="s">
        <v>380</v>
      </c>
      <c r="AJ3100" s="2" t="s">
        <v>586</v>
      </c>
      <c r="AK3100" s="2" t="s">
        <v>15710</v>
      </c>
      <c r="AL3100" s="2" t="s">
        <v>14456</v>
      </c>
      <c r="AM3100" s="3">
        <v>45751.687719907408</v>
      </c>
      <c r="AN3100" s="2" t="s">
        <v>15710</v>
      </c>
      <c r="AP3100" s="2">
        <v>5875606</v>
      </c>
      <c r="AQ3100" s="2" t="s">
        <v>81</v>
      </c>
      <c r="AR3100" s="3">
        <v>45752.514467592591</v>
      </c>
      <c r="AS3100" s="2" t="s">
        <v>82</v>
      </c>
      <c r="AT3100" s="3">
        <v>45753.333333333336</v>
      </c>
      <c r="AU3100" s="2" t="s">
        <v>83</v>
      </c>
      <c r="AV3100" s="2" t="s">
        <v>877</v>
      </c>
      <c r="AW3100" s="2" t="s">
        <v>878</v>
      </c>
      <c r="AX3100" s="2" t="s">
        <v>3086</v>
      </c>
      <c r="AZ3100" s="3">
        <v>45752.514467592591</v>
      </c>
      <c r="BB3100" s="2" t="s">
        <v>167</v>
      </c>
      <c r="BC3100" s="2" t="s">
        <v>168</v>
      </c>
      <c r="BD3100" s="2" t="s">
        <v>169</v>
      </c>
      <c r="BE3100" s="2" t="s">
        <v>15711</v>
      </c>
      <c r="BF3100" s="2" t="s">
        <v>435</v>
      </c>
    </row>
    <row r="3101" spans="1:58" x14ac:dyDescent="0.35">
      <c r="A3101" s="2">
        <v>3046688</v>
      </c>
      <c r="B3101" s="2" t="s">
        <v>58</v>
      </c>
      <c r="C3101" s="2">
        <v>32344531</v>
      </c>
      <c r="D3101" s="2">
        <v>338408696</v>
      </c>
      <c r="E3101" s="2" t="s">
        <v>59</v>
      </c>
      <c r="F3101" s="2" t="s">
        <v>60</v>
      </c>
      <c r="G3101" s="2" t="s">
        <v>112</v>
      </c>
      <c r="H3101" s="2" t="s">
        <v>842</v>
      </c>
      <c r="I3101" s="2">
        <v>775498623</v>
      </c>
      <c r="J3101" s="2" t="s">
        <v>15712</v>
      </c>
      <c r="K3101" s="2">
        <v>12</v>
      </c>
      <c r="L3101" s="2" t="s">
        <v>64</v>
      </c>
      <c r="M3101" s="2" t="s">
        <v>65</v>
      </c>
      <c r="N3101" s="3">
        <v>45601.712500000001</v>
      </c>
      <c r="O3101" s="2" t="s">
        <v>66</v>
      </c>
      <c r="Q3101" s="2" t="s">
        <v>67</v>
      </c>
      <c r="R3101" s="3">
        <v>45751.688483796293</v>
      </c>
      <c r="S3101" s="2" t="s">
        <v>6492</v>
      </c>
      <c r="T3101" s="2" t="s">
        <v>97</v>
      </c>
      <c r="U3101" s="2" t="s">
        <v>70</v>
      </c>
      <c r="V3101" s="2" t="s">
        <v>15713</v>
      </c>
      <c r="W3101" s="2" t="s">
        <v>285</v>
      </c>
      <c r="X3101" s="2" t="s">
        <v>286</v>
      </c>
      <c r="Y3101" s="2" t="s">
        <v>4927</v>
      </c>
      <c r="Z3101" s="2" t="s">
        <v>1026</v>
      </c>
      <c r="AA3101" s="2" t="s">
        <v>2352</v>
      </c>
      <c r="AB3101" s="2" t="s">
        <v>76</v>
      </c>
      <c r="AE3101" s="3">
        <v>45751.68849537037</v>
      </c>
      <c r="AF3101" s="2" t="s">
        <v>77</v>
      </c>
      <c r="AH3101" s="2" t="s">
        <v>103</v>
      </c>
      <c r="AI3101" s="2" t="s">
        <v>79</v>
      </c>
      <c r="AJ3101" s="2" t="s">
        <v>586</v>
      </c>
      <c r="AK3101" s="2" t="s">
        <v>15714</v>
      </c>
      <c r="AL3101" s="2" t="s">
        <v>6492</v>
      </c>
      <c r="AM3101" s="3">
        <v>45751.688530092593</v>
      </c>
      <c r="AN3101" s="2" t="s">
        <v>15714</v>
      </c>
      <c r="AP3101" s="2">
        <v>5875608</v>
      </c>
      <c r="AQ3101" s="2" t="s">
        <v>81</v>
      </c>
      <c r="AR3101" s="3">
        <v>45752.533483796295</v>
      </c>
      <c r="AS3101" s="2" t="s">
        <v>82</v>
      </c>
      <c r="AT3101" s="3">
        <v>45753.333333333336</v>
      </c>
      <c r="AU3101" s="2" t="s">
        <v>83</v>
      </c>
      <c r="AV3101" s="2" t="s">
        <v>292</v>
      </c>
      <c r="AW3101" s="2" t="s">
        <v>293</v>
      </c>
      <c r="AX3101" s="2" t="s">
        <v>2022</v>
      </c>
      <c r="AZ3101" s="3">
        <v>45752.533483796295</v>
      </c>
      <c r="BB3101" s="2" t="s">
        <v>253</v>
      </c>
      <c r="BC3101" s="2" t="s">
        <v>254</v>
      </c>
      <c r="BD3101" s="2" t="s">
        <v>255</v>
      </c>
      <c r="BE3101" s="2" t="s">
        <v>4898</v>
      </c>
      <c r="BF3101" s="2" t="s">
        <v>299</v>
      </c>
    </row>
    <row r="3102" spans="1:58" x14ac:dyDescent="0.35">
      <c r="A3102" s="2">
        <v>3046689</v>
      </c>
      <c r="B3102" s="2" t="s">
        <v>214</v>
      </c>
      <c r="C3102" s="2">
        <v>42549571</v>
      </c>
      <c r="D3102" s="2">
        <v>339602935</v>
      </c>
      <c r="E3102" s="2" t="s">
        <v>59</v>
      </c>
      <c r="F3102" s="2" t="s">
        <v>60</v>
      </c>
      <c r="G3102" s="2" t="s">
        <v>754</v>
      </c>
      <c r="H3102" s="2" t="s">
        <v>1603</v>
      </c>
      <c r="I3102" s="2">
        <v>772002938</v>
      </c>
      <c r="J3102" s="2" t="s">
        <v>772</v>
      </c>
      <c r="K3102" s="2">
        <v>16</v>
      </c>
      <c r="L3102" s="2" t="s">
        <v>64</v>
      </c>
      <c r="M3102" s="2" t="s">
        <v>65</v>
      </c>
      <c r="N3102" s="3">
        <v>45336.708333333336</v>
      </c>
      <c r="O3102" s="2" t="s">
        <v>614</v>
      </c>
      <c r="Q3102" s="2" t="s">
        <v>67</v>
      </c>
      <c r="R3102" s="3">
        <v>45751.68855324074</v>
      </c>
      <c r="S3102" s="2" t="s">
        <v>3799</v>
      </c>
      <c r="T3102" s="2" t="s">
        <v>69</v>
      </c>
      <c r="U3102" s="2" t="s">
        <v>70</v>
      </c>
      <c r="V3102" s="2" t="s">
        <v>15715</v>
      </c>
      <c r="W3102" s="2" t="s">
        <v>99</v>
      </c>
      <c r="X3102" s="2" t="s">
        <v>99</v>
      </c>
      <c r="Y3102" s="2" t="s">
        <v>2206</v>
      </c>
      <c r="Z3102" s="2" t="s">
        <v>1239</v>
      </c>
      <c r="AA3102" s="2" t="s">
        <v>12157</v>
      </c>
      <c r="AB3102" s="2" t="s">
        <v>12157</v>
      </c>
      <c r="AE3102" s="3">
        <v>45751.688564814816</v>
      </c>
      <c r="AF3102" s="2" t="s">
        <v>77</v>
      </c>
      <c r="AH3102" s="2" t="s">
        <v>103</v>
      </c>
      <c r="AI3102" s="2" t="s">
        <v>125</v>
      </c>
      <c r="AJ3102" s="2" t="s">
        <v>381</v>
      </c>
      <c r="AK3102" s="2" t="s">
        <v>15716</v>
      </c>
      <c r="AL3102" s="2" t="s">
        <v>3799</v>
      </c>
      <c r="AM3102" s="3">
        <v>45751.688622685186</v>
      </c>
      <c r="AN3102" s="2" t="s">
        <v>15716</v>
      </c>
      <c r="AP3102" s="2">
        <v>5875609</v>
      </c>
      <c r="AQ3102" s="2" t="s">
        <v>81</v>
      </c>
      <c r="AR3102" s="3">
        <v>45752.648217592592</v>
      </c>
      <c r="AS3102" s="2" t="s">
        <v>82</v>
      </c>
      <c r="AT3102" s="3">
        <v>45753.333333333336</v>
      </c>
      <c r="AU3102" s="2" t="s">
        <v>83</v>
      </c>
      <c r="AV3102" s="2" t="s">
        <v>106</v>
      </c>
      <c r="AW3102" s="2" t="s">
        <v>107</v>
      </c>
      <c r="AX3102" s="2" t="s">
        <v>3026</v>
      </c>
      <c r="AZ3102" s="3">
        <v>45752.648217592592</v>
      </c>
      <c r="BB3102" s="2" t="s">
        <v>340</v>
      </c>
      <c r="BC3102" s="2" t="s">
        <v>341</v>
      </c>
      <c r="BD3102" s="2" t="s">
        <v>342</v>
      </c>
      <c r="BE3102" s="2" t="s">
        <v>15717</v>
      </c>
      <c r="BF3102" s="2" t="s">
        <v>110</v>
      </c>
    </row>
    <row r="3103" spans="1:58" x14ac:dyDescent="0.35">
      <c r="A3103" s="2">
        <v>3046690</v>
      </c>
      <c r="B3103" s="2" t="s">
        <v>58</v>
      </c>
      <c r="C3103" s="2">
        <v>34059941</v>
      </c>
      <c r="D3103" s="2">
        <v>338232289</v>
      </c>
      <c r="E3103" s="2" t="s">
        <v>59</v>
      </c>
      <c r="F3103" s="2" t="s">
        <v>60</v>
      </c>
      <c r="G3103" s="2" t="s">
        <v>316</v>
      </c>
      <c r="H3103" s="2" t="s">
        <v>822</v>
      </c>
      <c r="I3103" s="2">
        <v>771875284</v>
      </c>
      <c r="J3103" s="2" t="s">
        <v>594</v>
      </c>
      <c r="K3103" s="2">
        <v>12</v>
      </c>
      <c r="L3103" s="2" t="s">
        <v>64</v>
      </c>
      <c r="M3103" s="2" t="s">
        <v>65</v>
      </c>
      <c r="N3103" s="3">
        <v>45236.752592592595</v>
      </c>
      <c r="O3103" s="2" t="s">
        <v>260</v>
      </c>
      <c r="Q3103" s="2" t="s">
        <v>67</v>
      </c>
      <c r="R3103" s="3">
        <v>45751.68855324074</v>
      </c>
      <c r="S3103" s="2" t="s">
        <v>1279</v>
      </c>
      <c r="T3103" s="2" t="s">
        <v>196</v>
      </c>
      <c r="U3103" s="2" t="s">
        <v>9211</v>
      </c>
      <c r="V3103" s="2" t="s">
        <v>15718</v>
      </c>
      <c r="Y3103" s="2" t="s">
        <v>15719</v>
      </c>
      <c r="Z3103" s="2" t="s">
        <v>288</v>
      </c>
      <c r="AA3103" s="2" t="s">
        <v>288</v>
      </c>
      <c r="AB3103" s="2" t="s">
        <v>76</v>
      </c>
      <c r="AE3103" s="3">
        <v>45751.688576388886</v>
      </c>
      <c r="AF3103" s="2" t="s">
        <v>203</v>
      </c>
      <c r="AG3103" s="2">
        <v>48</v>
      </c>
      <c r="AH3103" s="2" t="s">
        <v>78</v>
      </c>
      <c r="AI3103" s="2" t="s">
        <v>204</v>
      </c>
      <c r="AJ3103" s="2" t="s">
        <v>80</v>
      </c>
      <c r="AK3103" s="2" t="s">
        <v>15720</v>
      </c>
      <c r="AL3103" s="2" t="s">
        <v>1279</v>
      </c>
      <c r="AM3103" s="3">
        <v>45751.688634259262</v>
      </c>
      <c r="AN3103" s="2" t="s">
        <v>15720</v>
      </c>
      <c r="AP3103" s="2">
        <v>5875610</v>
      </c>
      <c r="AQ3103" s="2" t="s">
        <v>81</v>
      </c>
      <c r="AR3103" s="3">
        <v>45752.891226851854</v>
      </c>
      <c r="AS3103" s="2" t="s">
        <v>82</v>
      </c>
      <c r="AT3103" s="3">
        <v>45752.333333333336</v>
      </c>
      <c r="AU3103" s="2" t="s">
        <v>127</v>
      </c>
      <c r="AV3103" s="2" t="s">
        <v>292</v>
      </c>
      <c r="AW3103" s="2" t="s">
        <v>293</v>
      </c>
      <c r="AX3103" s="2" t="s">
        <v>294</v>
      </c>
      <c r="AY3103" s="3">
        <v>45753.688576388886</v>
      </c>
      <c r="AZ3103" s="3">
        <v>45752.891226851854</v>
      </c>
      <c r="BA3103" s="2" t="s">
        <v>211</v>
      </c>
      <c r="BB3103" s="2" t="s">
        <v>167</v>
      </c>
      <c r="BC3103" s="2" t="s">
        <v>168</v>
      </c>
      <c r="BD3103" s="2" t="s">
        <v>169</v>
      </c>
      <c r="BE3103" s="2" t="s">
        <v>10266</v>
      </c>
      <c r="BF3103" s="2" t="s">
        <v>299</v>
      </c>
    </row>
    <row r="3104" spans="1:58" x14ac:dyDescent="0.35">
      <c r="A3104" s="2">
        <v>3046691</v>
      </c>
      <c r="B3104" s="2" t="s">
        <v>111</v>
      </c>
      <c r="C3104" s="2">
        <v>32330611</v>
      </c>
      <c r="D3104" s="2">
        <v>338245680</v>
      </c>
      <c r="E3104" s="2" t="s">
        <v>59</v>
      </c>
      <c r="F3104" s="2" t="s">
        <v>60</v>
      </c>
      <c r="G3104" s="2" t="s">
        <v>3830</v>
      </c>
      <c r="H3104" s="2" t="s">
        <v>958</v>
      </c>
      <c r="I3104" s="2" t="s">
        <v>15721</v>
      </c>
      <c r="J3104" s="2">
        <v>777076286</v>
      </c>
      <c r="K3104" s="2">
        <v>12</v>
      </c>
      <c r="L3104" s="2" t="s">
        <v>64</v>
      </c>
      <c r="M3104" s="2" t="s">
        <v>65</v>
      </c>
      <c r="N3104" s="3">
        <v>43410.342499999999</v>
      </c>
      <c r="O3104" s="2" t="s">
        <v>115</v>
      </c>
      <c r="Q3104" s="2" t="s">
        <v>67</v>
      </c>
      <c r="R3104" s="3">
        <v>45751.688611111109</v>
      </c>
      <c r="S3104" s="2" t="s">
        <v>15722</v>
      </c>
      <c r="T3104" s="2" t="s">
        <v>69</v>
      </c>
      <c r="U3104" s="2" t="s">
        <v>70</v>
      </c>
      <c r="V3104" s="2" t="s">
        <v>15723</v>
      </c>
      <c r="W3104" s="2" t="s">
        <v>72</v>
      </c>
      <c r="X3104" s="2" t="s">
        <v>143</v>
      </c>
      <c r="Y3104" s="2" t="s">
        <v>14003</v>
      </c>
      <c r="Z3104" s="2" t="s">
        <v>74</v>
      </c>
      <c r="AA3104" s="2" t="s">
        <v>2164</v>
      </c>
      <c r="AB3104" s="2" t="s">
        <v>2164</v>
      </c>
      <c r="AC3104" s="2">
        <v>891</v>
      </c>
      <c r="AE3104" s="3">
        <v>45751.688622685186</v>
      </c>
      <c r="AF3104" s="2" t="s">
        <v>77</v>
      </c>
      <c r="AH3104" s="2" t="s">
        <v>78</v>
      </c>
      <c r="AI3104" s="2" t="s">
        <v>380</v>
      </c>
      <c r="AJ3104" s="2" t="s">
        <v>1610</v>
      </c>
      <c r="AK3104" s="2" t="s">
        <v>15723</v>
      </c>
      <c r="AL3104" s="2" t="s">
        <v>15722</v>
      </c>
      <c r="AM3104" s="3">
        <v>45751.688668981478</v>
      </c>
      <c r="AN3104" s="2" t="s">
        <v>15723</v>
      </c>
      <c r="AP3104" s="2">
        <v>5875611</v>
      </c>
      <c r="AQ3104" s="2" t="s">
        <v>81</v>
      </c>
      <c r="AR3104" s="3">
        <v>45752.520254629628</v>
      </c>
      <c r="AS3104" s="2" t="s">
        <v>82</v>
      </c>
      <c r="AT3104" s="3">
        <v>45753.333333333336</v>
      </c>
      <c r="AU3104" s="2" t="s">
        <v>83</v>
      </c>
      <c r="AV3104" s="2" t="s">
        <v>149</v>
      </c>
      <c r="AW3104" s="2" t="s">
        <v>150</v>
      </c>
      <c r="AX3104" s="2" t="s">
        <v>15724</v>
      </c>
      <c r="AZ3104" s="3">
        <v>45752.520254629628</v>
      </c>
      <c r="BB3104" s="2" t="s">
        <v>498</v>
      </c>
      <c r="BC3104" s="2" t="s">
        <v>499</v>
      </c>
      <c r="BD3104" s="2" t="s">
        <v>500</v>
      </c>
      <c r="BE3104" s="2" t="s">
        <v>15725</v>
      </c>
      <c r="BF3104" s="2" t="s">
        <v>398</v>
      </c>
    </row>
    <row r="3105" spans="1:58" x14ac:dyDescent="0.35">
      <c r="A3105" s="2">
        <v>3046692</v>
      </c>
      <c r="B3105" s="2" t="s">
        <v>58</v>
      </c>
      <c r="C3105" s="2">
        <v>38344531</v>
      </c>
      <c r="D3105" s="2">
        <v>338688749</v>
      </c>
      <c r="E3105" s="2" t="s">
        <v>59</v>
      </c>
      <c r="F3105" s="2" t="s">
        <v>60</v>
      </c>
      <c r="G3105" s="2" t="s">
        <v>15726</v>
      </c>
      <c r="H3105" s="2" t="s">
        <v>15727</v>
      </c>
      <c r="I3105" s="2">
        <v>774116426</v>
      </c>
      <c r="J3105" s="2" t="s">
        <v>15728</v>
      </c>
      <c r="K3105" s="2">
        <v>13</v>
      </c>
      <c r="L3105" s="2" t="s">
        <v>64</v>
      </c>
      <c r="M3105" s="2" t="s">
        <v>65</v>
      </c>
      <c r="N3105" s="3">
        <v>44927</v>
      </c>
      <c r="O3105" s="2" t="s">
        <v>95</v>
      </c>
      <c r="Q3105" s="2" t="s">
        <v>67</v>
      </c>
      <c r="R3105" s="3">
        <v>45751.689884259256</v>
      </c>
      <c r="S3105" s="2" t="s">
        <v>3426</v>
      </c>
      <c r="T3105" s="2" t="s">
        <v>69</v>
      </c>
      <c r="U3105" s="2" t="s">
        <v>70</v>
      </c>
      <c r="V3105" s="2" t="s">
        <v>15729</v>
      </c>
      <c r="W3105" s="2" t="s">
        <v>872</v>
      </c>
      <c r="X3105" s="2" t="s">
        <v>873</v>
      </c>
      <c r="Y3105" s="2" t="s">
        <v>4750</v>
      </c>
      <c r="Z3105" s="2" t="s">
        <v>875</v>
      </c>
      <c r="AA3105" s="2" t="s">
        <v>875</v>
      </c>
      <c r="AB3105" s="2" t="s">
        <v>76</v>
      </c>
      <c r="AE3105" s="3">
        <v>45751.689895833333</v>
      </c>
      <c r="AF3105" s="2" t="s">
        <v>77</v>
      </c>
      <c r="AH3105" s="2" t="s">
        <v>78</v>
      </c>
      <c r="AI3105" s="2" t="s">
        <v>79</v>
      </c>
      <c r="AJ3105" s="2" t="s">
        <v>105</v>
      </c>
      <c r="AK3105" s="2" t="s">
        <v>3430</v>
      </c>
      <c r="AL3105" s="2" t="s">
        <v>3426</v>
      </c>
      <c r="AM3105" s="3">
        <v>45751.689930555556</v>
      </c>
      <c r="AN3105" s="2" t="s">
        <v>3430</v>
      </c>
      <c r="AP3105" s="2">
        <v>5875615</v>
      </c>
      <c r="AQ3105" s="2" t="s">
        <v>81</v>
      </c>
      <c r="AR3105" s="3">
        <v>45752.613437499997</v>
      </c>
      <c r="AS3105" s="2" t="s">
        <v>82</v>
      </c>
      <c r="AT3105" s="3">
        <v>45753.333333333336</v>
      </c>
      <c r="AU3105" s="2" t="s">
        <v>83</v>
      </c>
      <c r="AV3105" s="2" t="s">
        <v>877</v>
      </c>
      <c r="AW3105" s="2" t="s">
        <v>878</v>
      </c>
      <c r="AX3105" s="2" t="s">
        <v>5584</v>
      </c>
      <c r="AZ3105" s="3">
        <v>45752.613437499997</v>
      </c>
      <c r="BB3105" s="2" t="s">
        <v>87</v>
      </c>
      <c r="BC3105" s="2" t="s">
        <v>88</v>
      </c>
      <c r="BD3105" s="2" t="s">
        <v>89</v>
      </c>
      <c r="BE3105" s="2" t="s">
        <v>15730</v>
      </c>
      <c r="BF3105" s="2" t="s">
        <v>435</v>
      </c>
    </row>
    <row r="3106" spans="1:58" x14ac:dyDescent="0.35">
      <c r="A3106" s="2">
        <v>3046693</v>
      </c>
      <c r="B3106" s="2" t="s">
        <v>58</v>
      </c>
      <c r="C3106" s="2">
        <v>45297781</v>
      </c>
      <c r="D3106" s="2">
        <v>338949080</v>
      </c>
      <c r="E3106" s="2" t="s">
        <v>59</v>
      </c>
      <c r="F3106" s="2" t="s">
        <v>60</v>
      </c>
      <c r="G3106" s="2" t="s">
        <v>112</v>
      </c>
      <c r="H3106" s="2" t="s">
        <v>15731</v>
      </c>
      <c r="I3106" s="2">
        <v>775268346</v>
      </c>
      <c r="J3106" s="2" t="s">
        <v>15427</v>
      </c>
      <c r="K3106" s="2">
        <v>13</v>
      </c>
      <c r="L3106" s="2" t="s">
        <v>64</v>
      </c>
      <c r="M3106" s="2" t="s">
        <v>65</v>
      </c>
      <c r="N3106" s="3">
        <v>45708.666944444441</v>
      </c>
      <c r="O3106" s="2" t="s">
        <v>66</v>
      </c>
      <c r="Q3106" s="2" t="s">
        <v>67</v>
      </c>
      <c r="R3106" s="3">
        <v>45751.690034722225</v>
      </c>
      <c r="S3106" s="2" t="s">
        <v>15732</v>
      </c>
      <c r="T3106" s="2" t="s">
        <v>69</v>
      </c>
      <c r="U3106" s="2" t="s">
        <v>70</v>
      </c>
      <c r="V3106" s="2" t="s">
        <v>15733</v>
      </c>
      <c r="W3106" s="2" t="s">
        <v>872</v>
      </c>
      <c r="X3106" s="2" t="s">
        <v>873</v>
      </c>
      <c r="Y3106" s="2" t="s">
        <v>4119</v>
      </c>
      <c r="Z3106" s="2" t="s">
        <v>875</v>
      </c>
      <c r="AA3106" s="2" t="s">
        <v>875</v>
      </c>
      <c r="AB3106" s="2" t="s">
        <v>875</v>
      </c>
      <c r="AE3106" s="3">
        <v>45751.690046296295</v>
      </c>
      <c r="AF3106" s="2" t="s">
        <v>77</v>
      </c>
      <c r="AH3106" s="2" t="s">
        <v>78</v>
      </c>
      <c r="AI3106" s="2" t="s">
        <v>79</v>
      </c>
      <c r="AJ3106" s="2" t="s">
        <v>1272</v>
      </c>
      <c r="AK3106" s="2" t="s">
        <v>15734</v>
      </c>
      <c r="AL3106" s="2" t="s">
        <v>15732</v>
      </c>
      <c r="AM3106" s="3">
        <v>45751.690081018518</v>
      </c>
      <c r="AN3106" s="2" t="s">
        <v>15734</v>
      </c>
      <c r="AP3106" s="2">
        <v>5875616</v>
      </c>
      <c r="AQ3106" s="2" t="s">
        <v>81</v>
      </c>
      <c r="AR3106" s="3">
        <v>45752.607824074075</v>
      </c>
      <c r="AS3106" s="2" t="s">
        <v>82</v>
      </c>
      <c r="AT3106" s="3">
        <v>45751.5625</v>
      </c>
      <c r="AU3106" s="2" t="s">
        <v>127</v>
      </c>
      <c r="AV3106" s="2" t="s">
        <v>877</v>
      </c>
      <c r="AW3106" s="2" t="s">
        <v>878</v>
      </c>
      <c r="AX3106" s="2" t="s">
        <v>3086</v>
      </c>
      <c r="AZ3106" s="3">
        <v>45752.607824074075</v>
      </c>
      <c r="BB3106" s="2" t="s">
        <v>311</v>
      </c>
      <c r="BC3106" s="2" t="s">
        <v>312</v>
      </c>
      <c r="BD3106" s="2" t="s">
        <v>313</v>
      </c>
      <c r="BE3106" s="2" t="s">
        <v>15735</v>
      </c>
      <c r="BF3106" s="2" t="s">
        <v>728</v>
      </c>
    </row>
    <row r="3107" spans="1:58" x14ac:dyDescent="0.35">
      <c r="A3107" s="2">
        <v>3046694</v>
      </c>
      <c r="B3107" s="2" t="s">
        <v>58</v>
      </c>
      <c r="C3107" s="2">
        <v>30580921</v>
      </c>
      <c r="D3107" s="2">
        <v>338237685</v>
      </c>
      <c r="E3107" s="2" t="s">
        <v>59</v>
      </c>
      <c r="F3107" s="2" t="s">
        <v>60</v>
      </c>
      <c r="G3107" s="2" t="s">
        <v>15736</v>
      </c>
      <c r="H3107" s="2" t="s">
        <v>15737</v>
      </c>
      <c r="I3107" s="2">
        <v>777868256</v>
      </c>
      <c r="J3107" s="2" t="s">
        <v>15738</v>
      </c>
      <c r="K3107" s="2">
        <v>15</v>
      </c>
      <c r="L3107" s="2" t="s">
        <v>64</v>
      </c>
      <c r="M3107" s="2" t="s">
        <v>65</v>
      </c>
      <c r="N3107" s="3">
        <v>44840.54515046296</v>
      </c>
      <c r="O3107" s="2" t="s">
        <v>999</v>
      </c>
      <c r="Q3107" s="2" t="s">
        <v>67</v>
      </c>
      <c r="R3107" s="3">
        <v>45751.690092592595</v>
      </c>
      <c r="S3107" s="2" t="s">
        <v>4123</v>
      </c>
      <c r="T3107" s="2" t="s">
        <v>97</v>
      </c>
      <c r="U3107" s="2" t="s">
        <v>70</v>
      </c>
      <c r="V3107" s="2" t="s">
        <v>15739</v>
      </c>
      <c r="Y3107" s="2" t="s">
        <v>10339</v>
      </c>
      <c r="Z3107" s="2" t="s">
        <v>288</v>
      </c>
      <c r="AA3107" s="2" t="s">
        <v>288</v>
      </c>
      <c r="AB3107" s="2" t="s">
        <v>11627</v>
      </c>
      <c r="AC3107" s="2">
        <v>31</v>
      </c>
      <c r="AE3107" s="3">
        <v>45751.690115740741</v>
      </c>
      <c r="AF3107" s="2" t="s">
        <v>77</v>
      </c>
      <c r="AH3107" s="2" t="s">
        <v>103</v>
      </c>
      <c r="AI3107" s="2" t="s">
        <v>79</v>
      </c>
      <c r="AJ3107" s="2" t="s">
        <v>586</v>
      </c>
      <c r="AK3107" s="2" t="s">
        <v>15740</v>
      </c>
      <c r="AL3107" s="2" t="s">
        <v>4123</v>
      </c>
      <c r="AM3107" s="3">
        <v>45751.690150462964</v>
      </c>
      <c r="AN3107" s="2" t="s">
        <v>15740</v>
      </c>
      <c r="AP3107" s="2">
        <v>5875617</v>
      </c>
      <c r="AQ3107" s="2" t="s">
        <v>81</v>
      </c>
      <c r="AR3107" s="3">
        <v>45752.535324074073</v>
      </c>
      <c r="AS3107" s="2" t="s">
        <v>82</v>
      </c>
      <c r="AT3107" s="3">
        <v>45753.333333333336</v>
      </c>
      <c r="AU3107" s="2" t="s">
        <v>83</v>
      </c>
      <c r="AV3107" s="2" t="s">
        <v>292</v>
      </c>
      <c r="AW3107" s="2" t="s">
        <v>293</v>
      </c>
      <c r="AX3107" s="2" t="s">
        <v>356</v>
      </c>
      <c r="AZ3107" s="3">
        <v>45752.535324074073</v>
      </c>
      <c r="BB3107" s="2" t="s">
        <v>668</v>
      </c>
      <c r="BC3107" s="2" t="s">
        <v>296</v>
      </c>
      <c r="BD3107" s="2" t="s">
        <v>669</v>
      </c>
      <c r="BE3107" s="2" t="s">
        <v>15741</v>
      </c>
      <c r="BF3107" s="2" t="s">
        <v>299</v>
      </c>
    </row>
    <row r="3108" spans="1:58" x14ac:dyDescent="0.35">
      <c r="A3108" s="2">
        <v>3046695</v>
      </c>
      <c r="B3108" s="2" t="s">
        <v>58</v>
      </c>
      <c r="C3108" s="2">
        <v>37219031</v>
      </c>
      <c r="D3108" s="2">
        <v>338579304</v>
      </c>
      <c r="E3108" s="2" t="s">
        <v>59</v>
      </c>
      <c r="F3108" s="2" t="s">
        <v>60</v>
      </c>
      <c r="G3108" s="2" t="s">
        <v>764</v>
      </c>
      <c r="H3108" s="2" t="s">
        <v>15742</v>
      </c>
      <c r="I3108" s="2" t="s">
        <v>15743</v>
      </c>
      <c r="J3108" s="2" t="s">
        <v>15744</v>
      </c>
      <c r="K3108" s="2">
        <v>13</v>
      </c>
      <c r="L3108" s="2" t="s">
        <v>64</v>
      </c>
      <c r="M3108" s="2" t="s">
        <v>65</v>
      </c>
      <c r="N3108" s="3">
        <v>45358.000011574077</v>
      </c>
      <c r="O3108" s="2" t="s">
        <v>66</v>
      </c>
      <c r="Q3108" s="2" t="s">
        <v>67</v>
      </c>
      <c r="R3108" s="3">
        <v>45751.690682870372</v>
      </c>
      <c r="S3108" s="2" t="s">
        <v>11681</v>
      </c>
      <c r="T3108" s="2" t="s">
        <v>69</v>
      </c>
      <c r="U3108" s="2" t="s">
        <v>70</v>
      </c>
      <c r="V3108" s="2" t="s">
        <v>15745</v>
      </c>
      <c r="W3108" s="2" t="s">
        <v>872</v>
      </c>
      <c r="X3108" s="2" t="s">
        <v>1216</v>
      </c>
      <c r="Y3108" s="2" t="s">
        <v>3301</v>
      </c>
      <c r="Z3108" s="2" t="s">
        <v>1446</v>
      </c>
      <c r="AA3108" s="2" t="s">
        <v>1446</v>
      </c>
      <c r="AB3108" s="2" t="s">
        <v>15746</v>
      </c>
      <c r="AE3108" s="3">
        <v>45751.690706018519</v>
      </c>
      <c r="AF3108" s="2" t="s">
        <v>77</v>
      </c>
      <c r="AH3108" s="2" t="s">
        <v>78</v>
      </c>
      <c r="AI3108" s="2" t="s">
        <v>79</v>
      </c>
      <c r="AJ3108" s="2" t="s">
        <v>586</v>
      </c>
      <c r="AK3108" s="2" t="s">
        <v>15747</v>
      </c>
      <c r="AL3108" s="2" t="s">
        <v>11681</v>
      </c>
      <c r="AM3108" s="3">
        <v>45751.690752314818</v>
      </c>
      <c r="AN3108" s="2" t="s">
        <v>15747</v>
      </c>
      <c r="AP3108" s="2">
        <v>5875618</v>
      </c>
      <c r="AQ3108" s="2" t="s">
        <v>81</v>
      </c>
      <c r="AR3108" s="3">
        <v>45752.613622685189</v>
      </c>
      <c r="AS3108" s="2" t="s">
        <v>82</v>
      </c>
      <c r="AT3108" s="3">
        <v>45753.333333333336</v>
      </c>
      <c r="AU3108" s="2" t="s">
        <v>83</v>
      </c>
      <c r="AV3108" s="2" t="s">
        <v>1164</v>
      </c>
      <c r="AW3108" s="2" t="s">
        <v>1165</v>
      </c>
      <c r="AX3108" s="2" t="s">
        <v>4862</v>
      </c>
      <c r="AZ3108" s="3">
        <v>45752.613622685189</v>
      </c>
      <c r="BB3108" s="2" t="s">
        <v>432</v>
      </c>
      <c r="BC3108" s="2" t="s">
        <v>433</v>
      </c>
      <c r="BD3108" s="2" t="s">
        <v>187</v>
      </c>
      <c r="BE3108" s="2" t="s">
        <v>15748</v>
      </c>
      <c r="BF3108" s="2" t="s">
        <v>276</v>
      </c>
    </row>
    <row r="3109" spans="1:58" x14ac:dyDescent="0.35">
      <c r="A3109" s="2">
        <v>3046696</v>
      </c>
      <c r="B3109" s="2" t="s">
        <v>58</v>
      </c>
      <c r="C3109" s="2">
        <v>38437111</v>
      </c>
      <c r="D3109" s="2">
        <v>338733886</v>
      </c>
      <c r="E3109" s="2" t="s">
        <v>59</v>
      </c>
      <c r="F3109" s="2" t="s">
        <v>60</v>
      </c>
      <c r="G3109" s="2" t="s">
        <v>4635</v>
      </c>
      <c r="H3109" s="2" t="s">
        <v>4138</v>
      </c>
      <c r="I3109" s="2">
        <v>774041244</v>
      </c>
      <c r="J3109" s="2" t="s">
        <v>15749</v>
      </c>
      <c r="K3109" s="2">
        <v>13</v>
      </c>
      <c r="L3109" s="2" t="s">
        <v>64</v>
      </c>
      <c r="M3109" s="2" t="s">
        <v>65</v>
      </c>
      <c r="N3109" s="3">
        <v>45727.458333333336</v>
      </c>
      <c r="O3109" s="2" t="s">
        <v>66</v>
      </c>
      <c r="Q3109" s="2" t="s">
        <v>67</v>
      </c>
      <c r="R3109" s="3">
        <v>45751.691770833335</v>
      </c>
      <c r="S3109" s="2" t="s">
        <v>786</v>
      </c>
      <c r="T3109" s="2" t="s">
        <v>598</v>
      </c>
      <c r="U3109" s="2" t="s">
        <v>1963</v>
      </c>
      <c r="V3109" s="2" t="s">
        <v>15750</v>
      </c>
      <c r="W3109" s="2" t="s">
        <v>872</v>
      </c>
      <c r="X3109" s="2" t="s">
        <v>1216</v>
      </c>
      <c r="Y3109" s="2" t="s">
        <v>11940</v>
      </c>
      <c r="Z3109" s="2" t="s">
        <v>1446</v>
      </c>
      <c r="AA3109" s="2" t="s">
        <v>8911</v>
      </c>
      <c r="AB3109" s="2" t="s">
        <v>8912</v>
      </c>
      <c r="AE3109" s="3">
        <v>45751.691782407404</v>
      </c>
      <c r="AF3109" s="2" t="s">
        <v>77</v>
      </c>
      <c r="AH3109" s="2" t="s">
        <v>78</v>
      </c>
      <c r="AI3109" s="2" t="s">
        <v>79</v>
      </c>
      <c r="AJ3109" s="2" t="s">
        <v>586</v>
      </c>
      <c r="AK3109" s="2" t="s">
        <v>15751</v>
      </c>
      <c r="AL3109" s="2" t="s">
        <v>786</v>
      </c>
      <c r="AM3109" s="3">
        <v>45751.691828703704</v>
      </c>
      <c r="AN3109" s="2" t="s">
        <v>15751</v>
      </c>
      <c r="AP3109" s="2">
        <v>5875620</v>
      </c>
      <c r="AQ3109" s="2" t="s">
        <v>81</v>
      </c>
      <c r="AR3109" s="3">
        <v>45752.659409722219</v>
      </c>
      <c r="AS3109" s="2" t="s">
        <v>82</v>
      </c>
      <c r="AT3109" s="3">
        <v>45753.333333333336</v>
      </c>
      <c r="AU3109" s="2" t="s">
        <v>83</v>
      </c>
      <c r="AV3109" s="2" t="s">
        <v>1164</v>
      </c>
      <c r="AW3109" s="2" t="s">
        <v>1165</v>
      </c>
      <c r="AX3109" s="2" t="s">
        <v>1219</v>
      </c>
      <c r="AZ3109" s="3">
        <v>45752.659409722219</v>
      </c>
      <c r="BB3109" s="2" t="s">
        <v>9747</v>
      </c>
      <c r="BC3109" s="2" t="s">
        <v>9748</v>
      </c>
      <c r="BD3109" s="2" t="s">
        <v>9749</v>
      </c>
      <c r="BE3109" s="2" t="s">
        <v>15752</v>
      </c>
      <c r="BF3109" s="2" t="s">
        <v>276</v>
      </c>
    </row>
    <row r="3110" spans="1:58" x14ac:dyDescent="0.35">
      <c r="A3110" s="2">
        <v>3046705</v>
      </c>
      <c r="B3110" s="2" t="s">
        <v>58</v>
      </c>
      <c r="C3110" s="2">
        <v>40436751</v>
      </c>
      <c r="D3110" s="2">
        <v>339552761</v>
      </c>
      <c r="E3110" s="2" t="s">
        <v>59</v>
      </c>
      <c r="F3110" s="2" t="s">
        <v>60</v>
      </c>
      <c r="G3110" s="2" t="s">
        <v>1919</v>
      </c>
      <c r="H3110" s="2" t="s">
        <v>15753</v>
      </c>
      <c r="I3110" s="2">
        <v>777331801</v>
      </c>
      <c r="J3110" s="2" t="s">
        <v>980</v>
      </c>
      <c r="K3110" s="2">
        <v>14</v>
      </c>
      <c r="L3110" s="2" t="s">
        <v>64</v>
      </c>
      <c r="M3110" s="2" t="s">
        <v>65</v>
      </c>
      <c r="N3110" s="3">
        <v>44984.662511574075</v>
      </c>
      <c r="O3110" s="2" t="s">
        <v>66</v>
      </c>
      <c r="Q3110" s="2" t="s">
        <v>67</v>
      </c>
      <c r="R3110" s="3">
        <v>45751.693483796298</v>
      </c>
      <c r="S3110" s="2" t="s">
        <v>3492</v>
      </c>
      <c r="T3110" s="2" t="s">
        <v>69</v>
      </c>
      <c r="U3110" s="2" t="s">
        <v>1963</v>
      </c>
      <c r="V3110" s="2" t="s">
        <v>15754</v>
      </c>
      <c r="W3110" s="2" t="s">
        <v>468</v>
      </c>
      <c r="X3110" s="2" t="s">
        <v>723</v>
      </c>
      <c r="Y3110" s="2" t="s">
        <v>1357</v>
      </c>
      <c r="Z3110" s="2" t="s">
        <v>725</v>
      </c>
      <c r="AA3110" s="2" t="s">
        <v>9646</v>
      </c>
      <c r="AB3110" s="2" t="s">
        <v>9646</v>
      </c>
      <c r="AE3110" s="3">
        <v>45751.693495370368</v>
      </c>
      <c r="AF3110" s="2" t="s">
        <v>77</v>
      </c>
      <c r="AH3110" s="2" t="s">
        <v>103</v>
      </c>
      <c r="AI3110" s="2" t="s">
        <v>79</v>
      </c>
      <c r="AJ3110" s="2" t="s">
        <v>80</v>
      </c>
      <c r="AK3110" s="2" t="s">
        <v>15754</v>
      </c>
      <c r="AL3110" s="2" t="s">
        <v>3492</v>
      </c>
      <c r="AM3110" s="3">
        <v>45751.693530092591</v>
      </c>
      <c r="AN3110" s="2" t="s">
        <v>15754</v>
      </c>
      <c r="AP3110" s="2">
        <v>5875621</v>
      </c>
      <c r="AQ3110" s="2" t="s">
        <v>81</v>
      </c>
      <c r="AR3110" s="3">
        <v>45752.622870370367</v>
      </c>
      <c r="AS3110" s="2" t="s">
        <v>82</v>
      </c>
      <c r="AT3110" s="3">
        <v>45753.340277777781</v>
      </c>
      <c r="AU3110" s="2" t="s">
        <v>83</v>
      </c>
      <c r="AV3110" s="2" t="s">
        <v>572</v>
      </c>
      <c r="AW3110" s="2" t="s">
        <v>573</v>
      </c>
      <c r="AX3110" s="2" t="s">
        <v>1945</v>
      </c>
      <c r="AZ3110" s="3">
        <v>45752.622870370367</v>
      </c>
      <c r="BB3110" s="2" t="s">
        <v>976</v>
      </c>
      <c r="BC3110" s="2" t="s">
        <v>977</v>
      </c>
      <c r="BD3110" s="2" t="s">
        <v>359</v>
      </c>
      <c r="BE3110" s="2" t="s">
        <v>3630</v>
      </c>
      <c r="BF3110" s="2" t="s">
        <v>728</v>
      </c>
    </row>
    <row r="3111" spans="1:58" x14ac:dyDescent="0.35">
      <c r="A3111" s="2">
        <v>3046706</v>
      </c>
      <c r="B3111" s="2" t="s">
        <v>58</v>
      </c>
      <c r="C3111" s="2">
        <v>36592211</v>
      </c>
      <c r="D3111" s="2">
        <v>338711247</v>
      </c>
      <c r="E3111" s="2" t="s">
        <v>59</v>
      </c>
      <c r="F3111" s="2" t="s">
        <v>60</v>
      </c>
      <c r="G3111" s="2" t="s">
        <v>2682</v>
      </c>
      <c r="H3111" s="2" t="s">
        <v>15755</v>
      </c>
      <c r="I3111" s="2">
        <v>776389741</v>
      </c>
      <c r="J3111" s="2" t="s">
        <v>301</v>
      </c>
      <c r="K3111" s="2">
        <v>13</v>
      </c>
      <c r="L3111" s="2" t="s">
        <v>64</v>
      </c>
      <c r="M3111" s="2" t="s">
        <v>65</v>
      </c>
      <c r="N3111" s="3">
        <v>45685.752152777779</v>
      </c>
      <c r="O3111" s="2" t="s">
        <v>66</v>
      </c>
      <c r="Q3111" s="2" t="s">
        <v>67</v>
      </c>
      <c r="R3111" s="3">
        <v>45751.694988425923</v>
      </c>
      <c r="S3111" s="2" t="s">
        <v>6060</v>
      </c>
      <c r="T3111" s="2" t="s">
        <v>97</v>
      </c>
      <c r="U3111" s="2" t="s">
        <v>70</v>
      </c>
      <c r="V3111" s="2" t="s">
        <v>15756</v>
      </c>
      <c r="W3111" s="2" t="s">
        <v>263</v>
      </c>
      <c r="X3111" s="2" t="s">
        <v>304</v>
      </c>
      <c r="Y3111" s="2" t="s">
        <v>12872</v>
      </c>
      <c r="Z3111" s="2" t="s">
        <v>902</v>
      </c>
      <c r="AA3111" s="2" t="s">
        <v>4571</v>
      </c>
      <c r="AB3111" s="2" t="s">
        <v>15757</v>
      </c>
      <c r="AC3111" s="2">
        <v>340</v>
      </c>
      <c r="AE3111" s="3">
        <v>45751.695</v>
      </c>
      <c r="AF3111" s="2" t="s">
        <v>77</v>
      </c>
      <c r="AH3111" s="2" t="s">
        <v>78</v>
      </c>
      <c r="AI3111" s="2" t="s">
        <v>79</v>
      </c>
      <c r="AJ3111" s="2" t="s">
        <v>586</v>
      </c>
      <c r="AK3111" s="2" t="s">
        <v>15758</v>
      </c>
      <c r="AL3111" s="2" t="s">
        <v>6060</v>
      </c>
      <c r="AM3111" s="3">
        <v>45751.695034722223</v>
      </c>
      <c r="AN3111" s="2" t="s">
        <v>15758</v>
      </c>
      <c r="AP3111" s="2">
        <v>5875623</v>
      </c>
      <c r="AQ3111" s="2" t="s">
        <v>81</v>
      </c>
      <c r="AR3111" s="3">
        <v>45752.605115740742</v>
      </c>
      <c r="AS3111" s="2" t="s">
        <v>82</v>
      </c>
      <c r="AT3111" s="3">
        <v>45753.333333333336</v>
      </c>
      <c r="AU3111" s="2" t="s">
        <v>83</v>
      </c>
      <c r="AV3111" s="2" t="s">
        <v>308</v>
      </c>
      <c r="AW3111" s="2" t="s">
        <v>309</v>
      </c>
      <c r="AX3111" s="2" t="s">
        <v>1018</v>
      </c>
      <c r="AZ3111" s="3">
        <v>45752.605115740742</v>
      </c>
      <c r="BB3111" s="2" t="s">
        <v>311</v>
      </c>
      <c r="BC3111" s="2" t="s">
        <v>312</v>
      </c>
      <c r="BD3111" s="2" t="s">
        <v>313</v>
      </c>
      <c r="BE3111" s="2" t="s">
        <v>312</v>
      </c>
      <c r="BF3111" s="2" t="s">
        <v>416</v>
      </c>
    </row>
    <row r="3112" spans="1:58" x14ac:dyDescent="0.35">
      <c r="A3112" s="2">
        <v>3046707</v>
      </c>
      <c r="B3112" s="2" t="s">
        <v>58</v>
      </c>
      <c r="C3112" s="2">
        <v>40976881</v>
      </c>
      <c r="D3112" s="2">
        <v>338541399</v>
      </c>
      <c r="E3112" s="2" t="s">
        <v>59</v>
      </c>
      <c r="F3112" s="2" t="s">
        <v>60</v>
      </c>
      <c r="G3112" s="2" t="s">
        <v>13248</v>
      </c>
      <c r="H3112" s="2" t="s">
        <v>997</v>
      </c>
      <c r="I3112" s="2">
        <v>338541399</v>
      </c>
      <c r="J3112" s="2">
        <v>782018430</v>
      </c>
      <c r="K3112" s="2">
        <v>13</v>
      </c>
      <c r="L3112" s="2" t="s">
        <v>64</v>
      </c>
      <c r="M3112" s="2" t="s">
        <v>65</v>
      </c>
      <c r="N3112" s="3">
        <v>45077.625</v>
      </c>
      <c r="O3112" s="2" t="s">
        <v>66</v>
      </c>
      <c r="Q3112" s="2" t="s">
        <v>67</v>
      </c>
      <c r="R3112" s="3">
        <v>45751.696030092593</v>
      </c>
      <c r="S3112" s="2" t="s">
        <v>2047</v>
      </c>
      <c r="T3112" s="2" t="s">
        <v>97</v>
      </c>
      <c r="U3112" s="2" t="s">
        <v>70</v>
      </c>
      <c r="V3112" s="2" t="s">
        <v>15759</v>
      </c>
      <c r="W3112" s="2" t="s">
        <v>225</v>
      </c>
      <c r="X3112" s="2" t="s">
        <v>912</v>
      </c>
      <c r="Y3112" s="2" t="s">
        <v>15760</v>
      </c>
      <c r="Z3112" s="2" t="s">
        <v>1125</v>
      </c>
      <c r="AA3112" s="2" t="s">
        <v>15761</v>
      </c>
      <c r="AB3112" s="2" t="s">
        <v>15761</v>
      </c>
      <c r="AE3112" s="3">
        <v>45751.69604166667</v>
      </c>
      <c r="AF3112" s="2" t="s">
        <v>77</v>
      </c>
      <c r="AH3112" s="2" t="s">
        <v>78</v>
      </c>
      <c r="AI3112" s="2" t="s">
        <v>79</v>
      </c>
      <c r="AJ3112" s="2" t="s">
        <v>586</v>
      </c>
      <c r="AK3112" s="2" t="s">
        <v>15759</v>
      </c>
      <c r="AL3112" s="2" t="s">
        <v>2047</v>
      </c>
      <c r="AM3112" s="3">
        <v>45751.696076388886</v>
      </c>
      <c r="AN3112" s="2" t="s">
        <v>15759</v>
      </c>
      <c r="AP3112" s="2">
        <v>5875625</v>
      </c>
      <c r="AQ3112" s="2" t="s">
        <v>81</v>
      </c>
      <c r="AR3112" s="3">
        <v>45752.614618055559</v>
      </c>
      <c r="AS3112" s="2" t="s">
        <v>82</v>
      </c>
      <c r="AT3112" s="3">
        <v>45753.333333333336</v>
      </c>
      <c r="AU3112" s="2" t="s">
        <v>83</v>
      </c>
      <c r="AV3112" s="2" t="s">
        <v>916</v>
      </c>
      <c r="AW3112" s="2" t="s">
        <v>917</v>
      </c>
      <c r="AX3112" s="2" t="s">
        <v>8201</v>
      </c>
      <c r="AZ3112" s="3">
        <v>45752.614606481482</v>
      </c>
      <c r="BB3112" s="2" t="s">
        <v>432</v>
      </c>
      <c r="BC3112" s="2" t="s">
        <v>433</v>
      </c>
      <c r="BD3112" s="2" t="s">
        <v>187</v>
      </c>
      <c r="BE3112" s="2" t="s">
        <v>4898</v>
      </c>
      <c r="BF3112" s="2" t="s">
        <v>611</v>
      </c>
    </row>
    <row r="3113" spans="1:58" x14ac:dyDescent="0.35">
      <c r="A3113" s="2">
        <v>3046725</v>
      </c>
      <c r="B3113" s="2" t="s">
        <v>58</v>
      </c>
      <c r="C3113" s="2">
        <v>41459211</v>
      </c>
      <c r="D3113" s="2">
        <v>338524308</v>
      </c>
      <c r="E3113" s="2" t="s">
        <v>59</v>
      </c>
      <c r="F3113" s="2" t="s">
        <v>60</v>
      </c>
      <c r="G3113" s="2" t="s">
        <v>4847</v>
      </c>
      <c r="H3113" s="2" t="s">
        <v>5386</v>
      </c>
      <c r="I3113" s="2">
        <v>773438774</v>
      </c>
      <c r="J3113" s="2" t="s">
        <v>15762</v>
      </c>
      <c r="K3113" s="2">
        <v>13</v>
      </c>
      <c r="L3113" s="2" t="s">
        <v>64</v>
      </c>
      <c r="M3113" s="2" t="s">
        <v>65</v>
      </c>
      <c r="N3113" s="3">
        <v>45184.791666666664</v>
      </c>
      <c r="O3113" s="2" t="s">
        <v>95</v>
      </c>
      <c r="Q3113" s="2" t="s">
        <v>67</v>
      </c>
      <c r="R3113" s="3">
        <v>45751.698680555557</v>
      </c>
      <c r="S3113" s="2" t="s">
        <v>4123</v>
      </c>
      <c r="T3113" s="2" t="s">
        <v>97</v>
      </c>
      <c r="U3113" s="2" t="s">
        <v>70</v>
      </c>
      <c r="V3113" s="2" t="s">
        <v>15763</v>
      </c>
      <c r="W3113" s="2" t="s">
        <v>872</v>
      </c>
      <c r="X3113" s="2" t="s">
        <v>1216</v>
      </c>
      <c r="Y3113" s="2" t="s">
        <v>7498</v>
      </c>
      <c r="Z3113" s="2" t="s">
        <v>306</v>
      </c>
      <c r="AA3113" s="2" t="s">
        <v>15764</v>
      </c>
      <c r="AB3113" s="2" t="s">
        <v>76</v>
      </c>
      <c r="AE3113" s="3">
        <v>45751.698692129627</v>
      </c>
      <c r="AF3113" s="2" t="s">
        <v>77</v>
      </c>
      <c r="AH3113" s="2" t="s">
        <v>103</v>
      </c>
      <c r="AI3113" s="2" t="s">
        <v>79</v>
      </c>
      <c r="AJ3113" s="2" t="s">
        <v>586</v>
      </c>
      <c r="AK3113" s="2" t="s">
        <v>15765</v>
      </c>
      <c r="AL3113" s="2" t="s">
        <v>4123</v>
      </c>
      <c r="AM3113" s="3">
        <v>45751.69872685185</v>
      </c>
      <c r="AN3113" s="2" t="s">
        <v>15765</v>
      </c>
      <c r="AP3113" s="2">
        <v>5875627</v>
      </c>
      <c r="AQ3113" s="2" t="s">
        <v>81</v>
      </c>
      <c r="AR3113" s="3">
        <v>45752.622337962966</v>
      </c>
      <c r="AS3113" s="2" t="s">
        <v>82</v>
      </c>
      <c r="AT3113" s="3">
        <v>45753.333333333336</v>
      </c>
      <c r="AU3113" s="2" t="s">
        <v>83</v>
      </c>
      <c r="AV3113" s="2" t="s">
        <v>1164</v>
      </c>
      <c r="AW3113" s="2" t="s">
        <v>1165</v>
      </c>
      <c r="AX3113" s="2" t="s">
        <v>1732</v>
      </c>
      <c r="AZ3113" s="3">
        <v>45752.622337962966</v>
      </c>
      <c r="BB3113" s="2" t="s">
        <v>535</v>
      </c>
      <c r="BC3113" s="2" t="s">
        <v>450</v>
      </c>
      <c r="BD3113" s="2" t="s">
        <v>359</v>
      </c>
      <c r="BE3113" s="2" t="s">
        <v>15766</v>
      </c>
      <c r="BF3113" s="2" t="s">
        <v>276</v>
      </c>
    </row>
    <row r="3114" spans="1:58" x14ac:dyDescent="0.35">
      <c r="A3114" s="2">
        <v>3046726</v>
      </c>
      <c r="B3114" s="2" t="s">
        <v>58</v>
      </c>
      <c r="C3114" s="2">
        <v>43238151</v>
      </c>
      <c r="D3114" s="2">
        <v>338443200</v>
      </c>
      <c r="E3114" s="2" t="s">
        <v>59</v>
      </c>
      <c r="F3114" s="2" t="s">
        <v>60</v>
      </c>
      <c r="G3114" s="2" t="s">
        <v>15767</v>
      </c>
      <c r="H3114" s="2" t="s">
        <v>1649</v>
      </c>
      <c r="I3114" s="2">
        <v>776552134</v>
      </c>
      <c r="J3114" s="2" t="s">
        <v>4415</v>
      </c>
      <c r="K3114" s="2">
        <v>12</v>
      </c>
      <c r="L3114" s="2" t="s">
        <v>64</v>
      </c>
      <c r="M3114" s="2" t="s">
        <v>65</v>
      </c>
      <c r="N3114" s="3">
        <v>45451.726817129631</v>
      </c>
      <c r="O3114" s="2" t="s">
        <v>66</v>
      </c>
      <c r="Q3114" s="2" t="s">
        <v>67</v>
      </c>
      <c r="R3114" s="3">
        <v>45751.699305555558</v>
      </c>
      <c r="S3114" s="2" t="s">
        <v>5900</v>
      </c>
      <c r="T3114" s="2" t="s">
        <v>97</v>
      </c>
      <c r="U3114" s="2" t="s">
        <v>70</v>
      </c>
      <c r="V3114" s="2" t="s">
        <v>15768</v>
      </c>
      <c r="W3114" s="2" t="s">
        <v>72</v>
      </c>
      <c r="X3114" s="2" t="s">
        <v>143</v>
      </c>
      <c r="Y3114" s="2" t="s">
        <v>1458</v>
      </c>
      <c r="Z3114" s="2" t="s">
        <v>888</v>
      </c>
      <c r="AA3114" s="2" t="s">
        <v>888</v>
      </c>
      <c r="AB3114" s="2" t="s">
        <v>76</v>
      </c>
      <c r="AE3114" s="3">
        <v>45752.785555555558</v>
      </c>
      <c r="AF3114" s="2" t="s">
        <v>77</v>
      </c>
      <c r="AH3114" s="2" t="s">
        <v>78</v>
      </c>
      <c r="AI3114" s="2" t="s">
        <v>58</v>
      </c>
      <c r="AJ3114" s="2" t="s">
        <v>269</v>
      </c>
      <c r="AK3114" s="2" t="s">
        <v>8199</v>
      </c>
      <c r="AL3114" s="2" t="s">
        <v>1725</v>
      </c>
      <c r="AM3114" s="3">
        <v>45752.78564814815</v>
      </c>
      <c r="AN3114" s="2" t="s">
        <v>8199</v>
      </c>
      <c r="AO3114" s="2" t="s">
        <v>1725</v>
      </c>
      <c r="AP3114" s="2">
        <v>5878218</v>
      </c>
      <c r="AQ3114" s="2" t="s">
        <v>81</v>
      </c>
      <c r="AR3114" s="3">
        <v>45753.510497685187</v>
      </c>
      <c r="AS3114" s="2" t="s">
        <v>82</v>
      </c>
      <c r="AT3114" s="3">
        <v>45752.333333333336</v>
      </c>
      <c r="AU3114" s="2" t="s">
        <v>83</v>
      </c>
      <c r="AV3114" s="2" t="s">
        <v>399</v>
      </c>
      <c r="AW3114" s="2" t="s">
        <v>400</v>
      </c>
      <c r="AX3114" s="2" t="s">
        <v>401</v>
      </c>
      <c r="AZ3114" s="3">
        <v>45753.510497685187</v>
      </c>
      <c r="BB3114" s="2" t="s">
        <v>167</v>
      </c>
      <c r="BC3114" s="2" t="s">
        <v>168</v>
      </c>
      <c r="BD3114" s="2" t="s">
        <v>169</v>
      </c>
      <c r="BE3114" s="2" t="s">
        <v>15769</v>
      </c>
      <c r="BF3114" s="2" t="s">
        <v>891</v>
      </c>
    </row>
    <row r="3115" spans="1:58" x14ac:dyDescent="0.35">
      <c r="A3115" s="2">
        <v>3046727</v>
      </c>
      <c r="B3115" s="2" t="s">
        <v>58</v>
      </c>
      <c r="C3115" s="2">
        <v>32665021</v>
      </c>
      <c r="D3115" s="2">
        <v>338785223</v>
      </c>
      <c r="E3115" s="2" t="s">
        <v>59</v>
      </c>
      <c r="F3115" s="2" t="s">
        <v>60</v>
      </c>
      <c r="G3115" s="2" t="s">
        <v>464</v>
      </c>
      <c r="H3115" s="2" t="s">
        <v>15705</v>
      </c>
      <c r="I3115" s="2">
        <v>776507317</v>
      </c>
      <c r="J3115" s="2" t="s">
        <v>15770</v>
      </c>
      <c r="K3115" s="2">
        <v>13</v>
      </c>
      <c r="L3115" s="2" t="s">
        <v>64</v>
      </c>
      <c r="M3115" s="2" t="s">
        <v>65</v>
      </c>
      <c r="N3115" s="3">
        <v>44922.567708333336</v>
      </c>
      <c r="O3115" s="2" t="s">
        <v>66</v>
      </c>
      <c r="Q3115" s="2" t="s">
        <v>67</v>
      </c>
      <c r="R3115" s="3">
        <v>45751.700115740743</v>
      </c>
      <c r="S3115" s="2" t="s">
        <v>786</v>
      </c>
      <c r="T3115" s="2" t="s">
        <v>598</v>
      </c>
      <c r="U3115" s="2" t="s">
        <v>1963</v>
      </c>
      <c r="V3115" s="2" t="s">
        <v>15771</v>
      </c>
      <c r="W3115" s="2" t="s">
        <v>872</v>
      </c>
      <c r="X3115" s="2" t="s">
        <v>1216</v>
      </c>
      <c r="Y3115" s="2" t="s">
        <v>15772</v>
      </c>
      <c r="Z3115" s="2" t="s">
        <v>1446</v>
      </c>
      <c r="AA3115" s="2" t="s">
        <v>15773</v>
      </c>
      <c r="AB3115" s="2" t="s">
        <v>76</v>
      </c>
      <c r="AC3115" s="2">
        <v>217</v>
      </c>
      <c r="AE3115" s="3">
        <v>45751.700127314813</v>
      </c>
      <c r="AF3115" s="2" t="s">
        <v>77</v>
      </c>
      <c r="AH3115" s="2" t="s">
        <v>78</v>
      </c>
      <c r="AI3115" s="2" t="s">
        <v>79</v>
      </c>
      <c r="AJ3115" s="2" t="s">
        <v>586</v>
      </c>
      <c r="AK3115" s="2" t="s">
        <v>15774</v>
      </c>
      <c r="AL3115" s="2" t="s">
        <v>786</v>
      </c>
      <c r="AM3115" s="3">
        <v>45751.700162037036</v>
      </c>
      <c r="AN3115" s="2" t="s">
        <v>15774</v>
      </c>
      <c r="AP3115" s="2">
        <v>5875640</v>
      </c>
      <c r="AQ3115" s="2" t="s">
        <v>81</v>
      </c>
      <c r="AR3115" s="3">
        <v>45752.591770833336</v>
      </c>
      <c r="AS3115" s="2" t="s">
        <v>82</v>
      </c>
      <c r="AT3115" s="3">
        <v>45753.333333333336</v>
      </c>
      <c r="AU3115" s="2" t="s">
        <v>83</v>
      </c>
      <c r="AV3115" s="2" t="s">
        <v>1164</v>
      </c>
      <c r="AW3115" s="2" t="s">
        <v>1165</v>
      </c>
      <c r="AX3115" s="2" t="s">
        <v>1705</v>
      </c>
      <c r="AZ3115" s="3">
        <v>45752.591770833336</v>
      </c>
      <c r="BB3115" s="2" t="s">
        <v>87</v>
      </c>
      <c r="BC3115" s="2" t="s">
        <v>88</v>
      </c>
      <c r="BD3115" s="2" t="s">
        <v>89</v>
      </c>
      <c r="BE3115" s="2" t="s">
        <v>15775</v>
      </c>
      <c r="BF3115" s="2" t="s">
        <v>276</v>
      </c>
    </row>
    <row r="3116" spans="1:58" x14ac:dyDescent="0.35">
      <c r="A3116" s="2">
        <v>3046728</v>
      </c>
      <c r="B3116" s="2" t="s">
        <v>550</v>
      </c>
      <c r="C3116" s="2">
        <v>39974641</v>
      </c>
      <c r="D3116" s="2">
        <v>338346328</v>
      </c>
      <c r="E3116" s="2" t="s">
        <v>59</v>
      </c>
      <c r="F3116" s="2" t="s">
        <v>60</v>
      </c>
      <c r="G3116" s="2" t="s">
        <v>1287</v>
      </c>
      <c r="H3116" s="2" t="s">
        <v>1364</v>
      </c>
      <c r="I3116" s="2">
        <v>784498461</v>
      </c>
      <c r="J3116" s="2" t="s">
        <v>1797</v>
      </c>
      <c r="K3116" s="2">
        <v>12</v>
      </c>
      <c r="L3116" s="2" t="s">
        <v>64</v>
      </c>
      <c r="M3116" s="2" t="s">
        <v>65</v>
      </c>
      <c r="N3116" s="3">
        <v>44890.65347222222</v>
      </c>
      <c r="O3116" s="2" t="s">
        <v>614</v>
      </c>
      <c r="Q3116" s="2" t="s">
        <v>67</v>
      </c>
      <c r="R3116" s="3">
        <v>45751.700439814813</v>
      </c>
      <c r="S3116" s="2" t="s">
        <v>3733</v>
      </c>
      <c r="T3116" s="2" t="s">
        <v>69</v>
      </c>
      <c r="U3116" s="2" t="s">
        <v>70</v>
      </c>
      <c r="V3116" s="2" t="s">
        <v>15776</v>
      </c>
      <c r="W3116" s="2" t="s">
        <v>225</v>
      </c>
      <c r="X3116" s="2" t="s">
        <v>912</v>
      </c>
      <c r="Y3116" s="2" t="s">
        <v>10559</v>
      </c>
      <c r="Z3116" s="2" t="s">
        <v>3695</v>
      </c>
      <c r="AA3116" s="2" t="s">
        <v>3327</v>
      </c>
      <c r="AB3116" s="2" t="s">
        <v>15777</v>
      </c>
      <c r="AE3116" s="3">
        <v>45751.70045138889</v>
      </c>
      <c r="AF3116" s="2" t="s">
        <v>77</v>
      </c>
      <c r="AH3116" s="2" t="s">
        <v>78</v>
      </c>
      <c r="AI3116" s="2" t="s">
        <v>380</v>
      </c>
      <c r="AJ3116" s="2" t="s">
        <v>381</v>
      </c>
      <c r="AK3116" s="2" t="s">
        <v>15778</v>
      </c>
      <c r="AL3116" s="2" t="s">
        <v>3733</v>
      </c>
      <c r="AM3116" s="3">
        <v>45751.700486111113</v>
      </c>
      <c r="AN3116" s="2" t="s">
        <v>15778</v>
      </c>
      <c r="AP3116" s="2">
        <v>5875641</v>
      </c>
      <c r="AQ3116" s="2" t="s">
        <v>81</v>
      </c>
      <c r="AR3116" s="3">
        <v>45752.641331018516</v>
      </c>
      <c r="AS3116" s="2" t="s">
        <v>82</v>
      </c>
      <c r="AT3116" s="3">
        <v>45753.333333333336</v>
      </c>
      <c r="AU3116" s="2" t="s">
        <v>83</v>
      </c>
      <c r="AV3116" s="2" t="s">
        <v>916</v>
      </c>
      <c r="AW3116" s="2" t="s">
        <v>917</v>
      </c>
      <c r="AX3116" s="2" t="s">
        <v>1387</v>
      </c>
      <c r="AZ3116" s="3">
        <v>45752.641331018516</v>
      </c>
      <c r="BB3116" s="2" t="s">
        <v>5153</v>
      </c>
      <c r="BC3116" s="2" t="s">
        <v>5154</v>
      </c>
      <c r="BD3116" s="2" t="s">
        <v>5155</v>
      </c>
      <c r="BE3116" s="2" t="s">
        <v>15779</v>
      </c>
      <c r="BF3116" s="2" t="s">
        <v>502</v>
      </c>
    </row>
    <row r="3117" spans="1:58" x14ac:dyDescent="0.35">
      <c r="A3117" s="2">
        <v>3046729</v>
      </c>
      <c r="B3117" s="2" t="s">
        <v>58</v>
      </c>
      <c r="C3117" s="2">
        <v>36858991</v>
      </c>
      <c r="D3117" s="2">
        <v>338602461</v>
      </c>
      <c r="E3117" s="2" t="s">
        <v>59</v>
      </c>
      <c r="F3117" s="2" t="s">
        <v>60</v>
      </c>
      <c r="G3117" s="2" t="s">
        <v>1479</v>
      </c>
      <c r="H3117" s="2" t="s">
        <v>15780</v>
      </c>
      <c r="I3117" s="2">
        <v>771011973</v>
      </c>
      <c r="J3117" s="2" t="s">
        <v>10300</v>
      </c>
      <c r="K3117" s="2">
        <v>13</v>
      </c>
      <c r="L3117" s="2" t="s">
        <v>64</v>
      </c>
      <c r="M3117" s="2" t="s">
        <v>65</v>
      </c>
      <c r="N3117" s="3">
        <v>44805</v>
      </c>
      <c r="O3117" s="2" t="s">
        <v>95</v>
      </c>
      <c r="Q3117" s="2" t="s">
        <v>67</v>
      </c>
      <c r="R3117" s="3">
        <v>45751.700960648152</v>
      </c>
      <c r="S3117" s="2" t="s">
        <v>8657</v>
      </c>
      <c r="T3117" s="2" t="s">
        <v>97</v>
      </c>
      <c r="U3117" s="2" t="s">
        <v>70</v>
      </c>
      <c r="V3117" s="2" t="s">
        <v>15781</v>
      </c>
      <c r="W3117" s="2" t="s">
        <v>72</v>
      </c>
      <c r="X3117" s="2" t="s">
        <v>412</v>
      </c>
      <c r="Y3117" s="2" t="s">
        <v>7559</v>
      </c>
      <c r="Z3117" s="2" t="s">
        <v>677</v>
      </c>
      <c r="AA3117" s="2" t="s">
        <v>15782</v>
      </c>
      <c r="AB3117" s="2" t="s">
        <v>15783</v>
      </c>
      <c r="AC3117" s="2">
        <v>21</v>
      </c>
      <c r="AE3117" s="3">
        <v>45751.700972222221</v>
      </c>
      <c r="AF3117" s="2" t="s">
        <v>77</v>
      </c>
      <c r="AH3117" s="2" t="s">
        <v>78</v>
      </c>
      <c r="AI3117" s="2" t="s">
        <v>79</v>
      </c>
      <c r="AJ3117" s="2" t="s">
        <v>586</v>
      </c>
      <c r="AK3117" s="2" t="s">
        <v>15781</v>
      </c>
      <c r="AL3117" s="2" t="s">
        <v>8657</v>
      </c>
      <c r="AM3117" s="3">
        <v>45751.701006944444</v>
      </c>
      <c r="AN3117" s="2" t="s">
        <v>15781</v>
      </c>
      <c r="AP3117" s="2">
        <v>5875642</v>
      </c>
      <c r="AQ3117" s="2" t="s">
        <v>81</v>
      </c>
      <c r="AR3117" s="3">
        <v>45752.628645833334</v>
      </c>
      <c r="AS3117" s="2" t="s">
        <v>82</v>
      </c>
      <c r="AT3117" s="3">
        <v>45753.333333333336</v>
      </c>
      <c r="AU3117" s="2" t="s">
        <v>83</v>
      </c>
      <c r="AV3117" s="2" t="s">
        <v>630</v>
      </c>
      <c r="AW3117" s="2" t="s">
        <v>631</v>
      </c>
      <c r="AX3117" s="2" t="s">
        <v>632</v>
      </c>
      <c r="AZ3117" s="3">
        <v>45752.628645833334</v>
      </c>
      <c r="BB3117" s="2" t="s">
        <v>295</v>
      </c>
      <c r="BC3117" s="2" t="s">
        <v>296</v>
      </c>
      <c r="BD3117" s="2" t="s">
        <v>297</v>
      </c>
      <c r="BE3117" s="2" t="s">
        <v>15784</v>
      </c>
      <c r="BF3117" s="2" t="s">
        <v>276</v>
      </c>
    </row>
    <row r="3118" spans="1:58" x14ac:dyDescent="0.35">
      <c r="A3118" s="2">
        <v>3046730</v>
      </c>
      <c r="B3118" s="2" t="s">
        <v>58</v>
      </c>
      <c r="C3118" s="2">
        <v>42322201</v>
      </c>
      <c r="D3118" s="2">
        <v>338568626</v>
      </c>
      <c r="E3118" s="2" t="s">
        <v>59</v>
      </c>
      <c r="F3118" s="2" t="s">
        <v>60</v>
      </c>
      <c r="G3118" s="2" t="s">
        <v>594</v>
      </c>
      <c r="H3118" s="2" t="s">
        <v>1554</v>
      </c>
      <c r="I3118" s="2">
        <v>772706127</v>
      </c>
      <c r="J3118" s="2" t="s">
        <v>15785</v>
      </c>
      <c r="K3118" s="2">
        <v>12</v>
      </c>
      <c r="L3118" s="2" t="s">
        <v>64</v>
      </c>
      <c r="M3118" s="2" t="s">
        <v>65</v>
      </c>
      <c r="N3118" s="3">
        <v>45301.729687500003</v>
      </c>
      <c r="O3118" s="2" t="s">
        <v>66</v>
      </c>
      <c r="Q3118" s="2" t="s">
        <v>67</v>
      </c>
      <c r="R3118" s="3">
        <v>45751.702141203707</v>
      </c>
      <c r="S3118" s="2" t="s">
        <v>2575</v>
      </c>
      <c r="T3118" s="2" t="s">
        <v>97</v>
      </c>
      <c r="U3118" s="2" t="s">
        <v>70</v>
      </c>
      <c r="V3118" s="2" t="s">
        <v>15786</v>
      </c>
      <c r="Y3118" s="2" t="s">
        <v>8197</v>
      </c>
      <c r="Z3118" s="2" t="s">
        <v>3126</v>
      </c>
      <c r="AA3118" s="2" t="s">
        <v>2824</v>
      </c>
      <c r="AB3118" s="2" t="s">
        <v>76</v>
      </c>
      <c r="AE3118" s="3">
        <v>45751.702164351853</v>
      </c>
      <c r="AF3118" s="2" t="s">
        <v>77</v>
      </c>
      <c r="AH3118" s="2" t="s">
        <v>103</v>
      </c>
      <c r="AI3118" s="2" t="s">
        <v>79</v>
      </c>
      <c r="AJ3118" s="2" t="s">
        <v>586</v>
      </c>
      <c r="AK3118" s="2" t="s">
        <v>15787</v>
      </c>
      <c r="AL3118" s="2" t="s">
        <v>2575</v>
      </c>
      <c r="AM3118" s="3">
        <v>45751.702199074076</v>
      </c>
      <c r="AN3118" s="2" t="s">
        <v>15787</v>
      </c>
      <c r="AP3118" s="2">
        <v>5875643</v>
      </c>
      <c r="AQ3118" s="2" t="s">
        <v>81</v>
      </c>
      <c r="AR3118" s="3">
        <v>45752.645277777781</v>
      </c>
      <c r="AS3118" s="2" t="s">
        <v>82</v>
      </c>
      <c r="AT3118" s="3">
        <v>45753.333333333336</v>
      </c>
      <c r="AU3118" s="2" t="s">
        <v>83</v>
      </c>
      <c r="AV3118" s="2" t="s">
        <v>429</v>
      </c>
      <c r="AW3118" s="2" t="s">
        <v>430</v>
      </c>
      <c r="AX3118" s="2" t="s">
        <v>993</v>
      </c>
      <c r="AZ3118" s="3">
        <v>45752.645277777781</v>
      </c>
      <c r="BB3118" s="2" t="s">
        <v>311</v>
      </c>
      <c r="BC3118" s="2" t="s">
        <v>312</v>
      </c>
      <c r="BD3118" s="2" t="s">
        <v>313</v>
      </c>
      <c r="BE3118" s="2" t="s">
        <v>15788</v>
      </c>
      <c r="BF3118" s="2" t="s">
        <v>728</v>
      </c>
    </row>
    <row r="3119" spans="1:58" x14ac:dyDescent="0.35">
      <c r="A3119" s="2">
        <v>3046731</v>
      </c>
      <c r="B3119" s="2" t="s">
        <v>58</v>
      </c>
      <c r="C3119" s="2">
        <v>35787701</v>
      </c>
      <c r="D3119" s="2">
        <v>339556563</v>
      </c>
      <c r="E3119" s="2" t="s">
        <v>59</v>
      </c>
      <c r="F3119" s="2" t="s">
        <v>60</v>
      </c>
      <c r="G3119" s="2" t="s">
        <v>15789</v>
      </c>
      <c r="H3119" s="2" t="s">
        <v>3986</v>
      </c>
      <c r="I3119" s="2">
        <v>779247673</v>
      </c>
      <c r="J3119" s="2" t="s">
        <v>15790</v>
      </c>
      <c r="K3119" s="2">
        <v>14</v>
      </c>
      <c r="L3119" s="2" t="s">
        <v>64</v>
      </c>
      <c r="M3119" s="2" t="s">
        <v>65</v>
      </c>
      <c r="N3119" s="3">
        <v>45086</v>
      </c>
      <c r="O3119" s="2" t="s">
        <v>161</v>
      </c>
      <c r="Q3119" s="2" t="s">
        <v>67</v>
      </c>
      <c r="R3119" s="3">
        <v>45751.703136574077</v>
      </c>
      <c r="S3119" s="2" t="s">
        <v>3951</v>
      </c>
      <c r="T3119" s="2" t="s">
        <v>97</v>
      </c>
      <c r="U3119" s="2" t="s">
        <v>1172</v>
      </c>
      <c r="V3119" s="2" t="s">
        <v>15791</v>
      </c>
      <c r="W3119" s="2" t="s">
        <v>468</v>
      </c>
      <c r="X3119" s="2" t="s">
        <v>723</v>
      </c>
      <c r="Y3119" s="2" t="s">
        <v>2946</v>
      </c>
      <c r="Z3119" s="2" t="s">
        <v>725</v>
      </c>
      <c r="AA3119" s="2" t="s">
        <v>15792</v>
      </c>
      <c r="AB3119" s="2" t="s">
        <v>15792</v>
      </c>
      <c r="AE3119" s="3">
        <v>45752.623854166668</v>
      </c>
      <c r="AF3119" s="2" t="s">
        <v>77</v>
      </c>
      <c r="AH3119" s="2" t="s">
        <v>78</v>
      </c>
      <c r="AI3119" s="2" t="s">
        <v>58</v>
      </c>
      <c r="AJ3119" s="2" t="s">
        <v>80</v>
      </c>
      <c r="AK3119" s="2" t="s">
        <v>15793</v>
      </c>
      <c r="AL3119" s="2" t="s">
        <v>728</v>
      </c>
      <c r="AM3119" s="3">
        <v>45752.62400462963</v>
      </c>
      <c r="AN3119" s="2" t="s">
        <v>15793</v>
      </c>
      <c r="AO3119" s="2" t="s">
        <v>728</v>
      </c>
      <c r="AP3119" s="2">
        <v>5877794</v>
      </c>
      <c r="AQ3119" s="2" t="s">
        <v>81</v>
      </c>
      <c r="AR3119" s="3">
        <v>45753.423888888887</v>
      </c>
      <c r="AS3119" s="2" t="s">
        <v>82</v>
      </c>
      <c r="AT3119" s="3">
        <v>45752.5625</v>
      </c>
      <c r="AU3119" s="2" t="s">
        <v>83</v>
      </c>
      <c r="AV3119" s="2" t="s">
        <v>1915</v>
      </c>
      <c r="AW3119" s="2" t="s">
        <v>1916</v>
      </c>
      <c r="AX3119" s="2" t="s">
        <v>1917</v>
      </c>
      <c r="AZ3119" s="3">
        <v>45753.423888888887</v>
      </c>
      <c r="BB3119" s="2" t="s">
        <v>1273</v>
      </c>
      <c r="BC3119" s="2" t="s">
        <v>1274</v>
      </c>
      <c r="BD3119" s="2" t="s">
        <v>1275</v>
      </c>
      <c r="BE3119" s="2" t="s">
        <v>15794</v>
      </c>
      <c r="BF3119" s="2" t="s">
        <v>718</v>
      </c>
    </row>
    <row r="3120" spans="1:58" x14ac:dyDescent="0.35">
      <c r="A3120" s="2">
        <v>3046745</v>
      </c>
      <c r="B3120" s="2" t="s">
        <v>58</v>
      </c>
      <c r="C3120" s="2">
        <v>36886361</v>
      </c>
      <c r="D3120" s="2">
        <v>338488420</v>
      </c>
      <c r="E3120" s="2" t="s">
        <v>59</v>
      </c>
      <c r="F3120" s="2" t="s">
        <v>60</v>
      </c>
      <c r="G3120" s="2" t="s">
        <v>112</v>
      </c>
      <c r="H3120" s="2" t="s">
        <v>9852</v>
      </c>
      <c r="I3120" s="2">
        <v>779256495</v>
      </c>
      <c r="J3120" s="2" t="s">
        <v>114</v>
      </c>
      <c r="K3120" s="2">
        <v>12</v>
      </c>
      <c r="L3120" s="2" t="s">
        <v>64</v>
      </c>
      <c r="M3120" s="2" t="s">
        <v>65</v>
      </c>
      <c r="N3120" s="3">
        <v>45749.639456018522</v>
      </c>
      <c r="O3120" s="2" t="s">
        <v>260</v>
      </c>
      <c r="Q3120" s="2" t="s">
        <v>67</v>
      </c>
      <c r="R3120" s="3">
        <v>45751.704618055555</v>
      </c>
      <c r="S3120" s="2" t="s">
        <v>6124</v>
      </c>
      <c r="T3120" s="2" t="s">
        <v>196</v>
      </c>
      <c r="U3120" s="2" t="s">
        <v>70</v>
      </c>
      <c r="V3120" s="2" t="s">
        <v>15795</v>
      </c>
      <c r="W3120" s="2" t="s">
        <v>285</v>
      </c>
      <c r="X3120" s="2" t="s">
        <v>286</v>
      </c>
      <c r="Y3120" s="2" t="s">
        <v>1438</v>
      </c>
      <c r="Z3120" s="2" t="s">
        <v>74</v>
      </c>
      <c r="AA3120" s="2" t="s">
        <v>8248</v>
      </c>
      <c r="AB3120" s="2" t="s">
        <v>76</v>
      </c>
      <c r="AE3120" s="3">
        <v>45751.704629629632</v>
      </c>
      <c r="AF3120" s="2" t="s">
        <v>268</v>
      </c>
      <c r="AH3120" s="2" t="s">
        <v>78</v>
      </c>
      <c r="AI3120" s="2" t="s">
        <v>204</v>
      </c>
      <c r="AJ3120" s="2" t="s">
        <v>290</v>
      </c>
      <c r="AK3120" s="2" t="s">
        <v>15796</v>
      </c>
      <c r="AL3120" s="2" t="s">
        <v>6124</v>
      </c>
      <c r="AM3120" s="3">
        <v>45751.704664351855</v>
      </c>
      <c r="AN3120" s="2" t="s">
        <v>15796</v>
      </c>
      <c r="AP3120" s="2">
        <v>5875646</v>
      </c>
      <c r="AQ3120" s="2" t="s">
        <v>81</v>
      </c>
      <c r="AR3120" s="3">
        <v>45752.637141203704</v>
      </c>
      <c r="AS3120" s="2" t="s">
        <v>82</v>
      </c>
      <c r="AT3120" s="3">
        <v>45752.333333333336</v>
      </c>
      <c r="AU3120" s="2" t="s">
        <v>127</v>
      </c>
      <c r="AV3120" s="2" t="s">
        <v>292</v>
      </c>
      <c r="AW3120" s="2" t="s">
        <v>293</v>
      </c>
      <c r="AX3120" s="2" t="s">
        <v>1029</v>
      </c>
      <c r="AZ3120" s="3">
        <v>45752.637141203704</v>
      </c>
      <c r="BB3120" s="2" t="s">
        <v>449</v>
      </c>
      <c r="BC3120" s="2" t="s">
        <v>450</v>
      </c>
      <c r="BD3120" s="2" t="s">
        <v>359</v>
      </c>
      <c r="BE3120" s="2" t="s">
        <v>15797</v>
      </c>
      <c r="BF3120" s="2" t="s">
        <v>398</v>
      </c>
    </row>
    <row r="3121" spans="1:58" x14ac:dyDescent="0.35">
      <c r="A3121" s="2">
        <v>3046746</v>
      </c>
      <c r="B3121" s="2" t="s">
        <v>58</v>
      </c>
      <c r="C3121" s="2">
        <v>44536861</v>
      </c>
      <c r="D3121" s="2">
        <v>338923308</v>
      </c>
      <c r="E3121" s="2" t="s">
        <v>59</v>
      </c>
      <c r="F3121" s="2" t="s">
        <v>60</v>
      </c>
      <c r="G3121" s="2" t="s">
        <v>15798</v>
      </c>
      <c r="H3121" s="2" t="s">
        <v>1471</v>
      </c>
      <c r="I3121" s="2">
        <v>777221404</v>
      </c>
      <c r="J3121" s="2" t="s">
        <v>15799</v>
      </c>
      <c r="K3121" s="2">
        <v>13</v>
      </c>
      <c r="L3121" s="2" t="s">
        <v>64</v>
      </c>
      <c r="M3121" s="2" t="s">
        <v>65</v>
      </c>
      <c r="N3121" s="3">
        <v>45728.444305555553</v>
      </c>
      <c r="O3121" s="2" t="s">
        <v>66</v>
      </c>
      <c r="Q3121" s="2" t="s">
        <v>67</v>
      </c>
      <c r="R3121" s="3">
        <v>45751.705439814818</v>
      </c>
      <c r="S3121" s="2" t="s">
        <v>14257</v>
      </c>
      <c r="T3121" s="2" t="s">
        <v>97</v>
      </c>
      <c r="U3121" s="2" t="s">
        <v>70</v>
      </c>
      <c r="V3121" s="2" t="s">
        <v>15800</v>
      </c>
      <c r="W3121" s="2" t="s">
        <v>872</v>
      </c>
      <c r="X3121" s="2" t="s">
        <v>1216</v>
      </c>
      <c r="Y3121" s="2" t="s">
        <v>2369</v>
      </c>
      <c r="Z3121" s="2" t="s">
        <v>306</v>
      </c>
      <c r="AA3121" s="2">
        <v>7000</v>
      </c>
      <c r="AB3121" s="2" t="s">
        <v>76</v>
      </c>
      <c r="AE3121" s="3">
        <v>45751.705462962964</v>
      </c>
      <c r="AF3121" s="2" t="s">
        <v>77</v>
      </c>
      <c r="AH3121" s="2" t="s">
        <v>78</v>
      </c>
      <c r="AI3121" s="2" t="s">
        <v>79</v>
      </c>
      <c r="AJ3121" s="2" t="s">
        <v>1272</v>
      </c>
      <c r="AK3121" s="2" t="s">
        <v>15801</v>
      </c>
      <c r="AL3121" s="2" t="s">
        <v>14257</v>
      </c>
      <c r="AM3121" s="3">
        <v>45751.70548611111</v>
      </c>
      <c r="AN3121" s="2" t="s">
        <v>15801</v>
      </c>
      <c r="AP3121" s="2">
        <v>5875647</v>
      </c>
      <c r="AQ3121" s="2" t="s">
        <v>81</v>
      </c>
      <c r="AR3121" s="3">
        <v>45753.266331018516</v>
      </c>
      <c r="AS3121" s="2" t="s">
        <v>82</v>
      </c>
      <c r="AT3121" s="3">
        <v>45753.333333333336</v>
      </c>
      <c r="AU3121" s="2" t="s">
        <v>83</v>
      </c>
      <c r="AV3121" s="2" t="s">
        <v>1164</v>
      </c>
      <c r="AW3121" s="2" t="s">
        <v>1165</v>
      </c>
      <c r="AX3121" s="2" t="s">
        <v>3653</v>
      </c>
      <c r="AZ3121" s="3">
        <v>45753.266331018516</v>
      </c>
      <c r="BB3121" s="2" t="s">
        <v>432</v>
      </c>
      <c r="BC3121" s="2" t="s">
        <v>433</v>
      </c>
      <c r="BD3121" s="2" t="s">
        <v>187</v>
      </c>
      <c r="BE3121" s="2" t="s">
        <v>15802</v>
      </c>
      <c r="BF3121" s="2" t="s">
        <v>276</v>
      </c>
    </row>
    <row r="3122" spans="1:58" x14ac:dyDescent="0.35">
      <c r="A3122" s="2">
        <v>3046747</v>
      </c>
      <c r="B3122" s="2" t="s">
        <v>58</v>
      </c>
      <c r="C3122" s="2">
        <v>39733331</v>
      </c>
      <c r="D3122" s="2">
        <v>338421886</v>
      </c>
      <c r="E3122" s="2" t="s">
        <v>59</v>
      </c>
      <c r="F3122" s="2" t="s">
        <v>60</v>
      </c>
      <c r="G3122" s="2" t="s">
        <v>1529</v>
      </c>
      <c r="H3122" s="2" t="s">
        <v>93</v>
      </c>
      <c r="I3122" s="2">
        <v>772368413</v>
      </c>
      <c r="J3122" s="2" t="s">
        <v>15803</v>
      </c>
      <c r="K3122" s="2">
        <v>12</v>
      </c>
      <c r="L3122" s="2" t="s">
        <v>64</v>
      </c>
      <c r="M3122" s="2" t="s">
        <v>65</v>
      </c>
      <c r="N3122" s="3">
        <v>44896</v>
      </c>
      <c r="O3122" s="2" t="s">
        <v>66</v>
      </c>
      <c r="Q3122" s="2" t="s">
        <v>67</v>
      </c>
      <c r="R3122" s="3">
        <v>45751.705671296295</v>
      </c>
      <c r="S3122" s="2" t="s">
        <v>5853</v>
      </c>
      <c r="T3122" s="2" t="s">
        <v>97</v>
      </c>
      <c r="U3122" s="2" t="s">
        <v>70</v>
      </c>
      <c r="V3122" s="2" t="s">
        <v>15804</v>
      </c>
      <c r="Y3122" s="2" t="s">
        <v>3032</v>
      </c>
      <c r="Z3122" s="2" t="s">
        <v>3736</v>
      </c>
      <c r="AA3122" s="2" t="s">
        <v>1092</v>
      </c>
      <c r="AB3122" s="2" t="s">
        <v>76</v>
      </c>
      <c r="AE3122" s="3">
        <v>45751.705682870372</v>
      </c>
      <c r="AF3122" s="2" t="s">
        <v>77</v>
      </c>
      <c r="AH3122" s="2" t="s">
        <v>103</v>
      </c>
      <c r="AI3122" s="2" t="s">
        <v>79</v>
      </c>
      <c r="AJ3122" s="2" t="s">
        <v>105</v>
      </c>
      <c r="AK3122" s="2" t="s">
        <v>15805</v>
      </c>
      <c r="AL3122" s="2" t="s">
        <v>5853</v>
      </c>
      <c r="AM3122" s="3">
        <v>45751.705717592595</v>
      </c>
      <c r="AN3122" s="2" t="s">
        <v>15805</v>
      </c>
      <c r="AP3122" s="2">
        <v>5875648</v>
      </c>
      <c r="AQ3122" s="2" t="s">
        <v>81</v>
      </c>
      <c r="AR3122" s="3">
        <v>45752.538900462961</v>
      </c>
      <c r="AS3122" s="2" t="s">
        <v>82</v>
      </c>
      <c r="AT3122" s="3">
        <v>45753.333333333336</v>
      </c>
      <c r="AU3122" s="2" t="s">
        <v>83</v>
      </c>
      <c r="AV3122" s="2" t="s">
        <v>292</v>
      </c>
      <c r="AW3122" s="2" t="s">
        <v>293</v>
      </c>
      <c r="AX3122" s="2" t="s">
        <v>356</v>
      </c>
      <c r="AZ3122" s="3">
        <v>45752.538900462961</v>
      </c>
      <c r="BB3122" s="2" t="s">
        <v>325</v>
      </c>
      <c r="BC3122" s="2" t="s">
        <v>326</v>
      </c>
      <c r="BD3122" s="2" t="s">
        <v>327</v>
      </c>
      <c r="BE3122" s="2" t="s">
        <v>15806</v>
      </c>
      <c r="BF3122" s="2" t="s">
        <v>299</v>
      </c>
    </row>
    <row r="3123" spans="1:58" x14ac:dyDescent="0.35">
      <c r="A3123" s="2">
        <v>3046748</v>
      </c>
      <c r="B3123" s="2" t="s">
        <v>58</v>
      </c>
      <c r="C3123" s="2">
        <v>294811</v>
      </c>
      <c r="D3123" s="2">
        <v>339045585</v>
      </c>
      <c r="E3123" s="2" t="s">
        <v>59</v>
      </c>
      <c r="F3123" s="2" t="s">
        <v>60</v>
      </c>
      <c r="G3123" s="2" t="s">
        <v>996</v>
      </c>
      <c r="H3123" s="2" t="s">
        <v>15807</v>
      </c>
      <c r="I3123" s="2" t="s">
        <v>15808</v>
      </c>
      <c r="J3123" s="2" t="s">
        <v>15809</v>
      </c>
      <c r="K3123" s="2">
        <v>20</v>
      </c>
      <c r="L3123" s="2" t="s">
        <v>192</v>
      </c>
      <c r="M3123" s="2" t="s">
        <v>193</v>
      </c>
      <c r="N3123" s="3">
        <v>45610.458333333336</v>
      </c>
      <c r="O3123" s="2" t="s">
        <v>95</v>
      </c>
      <c r="Q3123" s="2" t="s">
        <v>67</v>
      </c>
      <c r="R3123" s="3">
        <v>45751.706747685188</v>
      </c>
      <c r="S3123" s="2" t="s">
        <v>6492</v>
      </c>
      <c r="T3123" s="2" t="s">
        <v>97</v>
      </c>
      <c r="U3123" s="2" t="s">
        <v>70</v>
      </c>
      <c r="V3123" s="2" t="s">
        <v>15810</v>
      </c>
      <c r="W3123" s="2" t="s">
        <v>468</v>
      </c>
      <c r="X3123" s="2" t="s">
        <v>600</v>
      </c>
      <c r="Y3123" s="2" t="s">
        <v>5927</v>
      </c>
      <c r="Z3123" s="2" t="s">
        <v>1346</v>
      </c>
      <c r="AA3123" s="2" t="s">
        <v>6581</v>
      </c>
      <c r="AB3123" s="2" t="s">
        <v>6581</v>
      </c>
      <c r="AE3123" s="3">
        <v>45752.525706018518</v>
      </c>
      <c r="AF3123" s="2" t="s">
        <v>77</v>
      </c>
      <c r="AH3123" s="2" t="s">
        <v>78</v>
      </c>
      <c r="AI3123" s="2" t="s">
        <v>58</v>
      </c>
      <c r="AJ3123" s="2" t="s">
        <v>269</v>
      </c>
      <c r="AK3123" s="2" t="s">
        <v>15811</v>
      </c>
      <c r="AL3123" s="2" t="s">
        <v>611</v>
      </c>
      <c r="AM3123" s="3">
        <v>45752.525787037041</v>
      </c>
      <c r="AN3123" s="2" t="s">
        <v>15811</v>
      </c>
      <c r="AO3123" s="2" t="s">
        <v>611</v>
      </c>
      <c r="AP3123" s="2">
        <v>5877331</v>
      </c>
      <c r="AQ3123" s="2" t="s">
        <v>81</v>
      </c>
      <c r="AR3123" s="3">
        <v>45753.844409722224</v>
      </c>
      <c r="AS3123" s="2" t="s">
        <v>82</v>
      </c>
      <c r="AT3123" s="3">
        <v>45752.333333333336</v>
      </c>
      <c r="AU3123" s="2" t="s">
        <v>83</v>
      </c>
      <c r="AV3123" s="2" t="s">
        <v>475</v>
      </c>
      <c r="AW3123" s="2" t="s">
        <v>475</v>
      </c>
      <c r="AX3123" s="2" t="s">
        <v>1952</v>
      </c>
      <c r="AZ3123" s="3">
        <v>45753.844409722224</v>
      </c>
      <c r="BB3123" s="2" t="s">
        <v>295</v>
      </c>
      <c r="BC3123" s="2" t="s">
        <v>296</v>
      </c>
      <c r="BD3123" s="2" t="s">
        <v>297</v>
      </c>
      <c r="BE3123" s="2" t="s">
        <v>7693</v>
      </c>
      <c r="BF3123" s="2" t="s">
        <v>3584</v>
      </c>
    </row>
    <row r="3124" spans="1:58" x14ac:dyDescent="0.35">
      <c r="A3124" s="2">
        <v>3046765</v>
      </c>
      <c r="B3124" s="2" t="s">
        <v>58</v>
      </c>
      <c r="C3124" s="2">
        <v>43967141</v>
      </c>
      <c r="D3124" s="2">
        <v>338029892</v>
      </c>
      <c r="E3124" s="2" t="s">
        <v>59</v>
      </c>
      <c r="F3124" s="2" t="s">
        <v>60</v>
      </c>
      <c r="G3124" s="2" t="s">
        <v>15812</v>
      </c>
      <c r="I3124" s="2">
        <v>777520335</v>
      </c>
      <c r="J3124" s="2" t="s">
        <v>2466</v>
      </c>
      <c r="K3124" s="2">
        <v>20</v>
      </c>
      <c r="L3124" s="2" t="s">
        <v>192</v>
      </c>
      <c r="M3124" s="2" t="s">
        <v>193</v>
      </c>
      <c r="N3124" s="3">
        <v>45621.75</v>
      </c>
      <c r="O3124" s="2" t="s">
        <v>260</v>
      </c>
      <c r="Q3124" s="2" t="s">
        <v>67</v>
      </c>
      <c r="R3124" s="3">
        <v>45751.711631944447</v>
      </c>
      <c r="S3124" s="2" t="s">
        <v>1296</v>
      </c>
      <c r="T3124" s="2" t="s">
        <v>196</v>
      </c>
      <c r="U3124" s="2" t="s">
        <v>70</v>
      </c>
      <c r="V3124" s="2" t="s">
        <v>15813</v>
      </c>
      <c r="W3124" s="2" t="s">
        <v>119</v>
      </c>
      <c r="X3124" s="2" t="s">
        <v>248</v>
      </c>
      <c r="Y3124" s="2" t="s">
        <v>4957</v>
      </c>
      <c r="Z3124" s="2" t="s">
        <v>250</v>
      </c>
      <c r="AA3124" s="2" t="s">
        <v>2066</v>
      </c>
      <c r="AB3124" s="2" t="s">
        <v>76</v>
      </c>
      <c r="AE3124" s="3">
        <v>45751.711886574078</v>
      </c>
      <c r="AF3124" s="2" t="s">
        <v>203</v>
      </c>
      <c r="AG3124" s="2">
        <v>48</v>
      </c>
      <c r="AH3124" s="2" t="s">
        <v>78</v>
      </c>
      <c r="AI3124" s="2" t="s">
        <v>204</v>
      </c>
      <c r="AJ3124" s="2" t="s">
        <v>290</v>
      </c>
      <c r="AK3124" s="2" t="s">
        <v>15814</v>
      </c>
      <c r="AL3124" s="2" t="s">
        <v>1296</v>
      </c>
      <c r="AM3124" s="3">
        <v>45751.71193287037</v>
      </c>
      <c r="AO3124" s="2" t="s">
        <v>1296</v>
      </c>
      <c r="AP3124" s="2">
        <v>5875662</v>
      </c>
      <c r="AQ3124" s="2" t="s">
        <v>81</v>
      </c>
      <c r="AR3124" s="3">
        <v>45752.449432870373</v>
      </c>
      <c r="AS3124" s="2" t="s">
        <v>82</v>
      </c>
      <c r="AT3124" s="3">
        <v>45752.333333333336</v>
      </c>
      <c r="AU3124" s="2" t="s">
        <v>127</v>
      </c>
      <c r="AV3124" s="2" t="s">
        <v>128</v>
      </c>
      <c r="AW3124" s="2" t="s">
        <v>129</v>
      </c>
      <c r="AX3124" s="2" t="s">
        <v>6785</v>
      </c>
      <c r="AY3124" s="3">
        <v>45753.711886574078</v>
      </c>
      <c r="AZ3124" s="3">
        <v>45752.449432870373</v>
      </c>
      <c r="BA3124" s="2" t="s">
        <v>211</v>
      </c>
      <c r="BB3124" s="2" t="s">
        <v>253</v>
      </c>
      <c r="BC3124" s="2" t="s">
        <v>254</v>
      </c>
      <c r="BD3124" s="2" t="s">
        <v>255</v>
      </c>
      <c r="BE3124" s="2" t="s">
        <v>8143</v>
      </c>
      <c r="BF3124" s="2" t="s">
        <v>213</v>
      </c>
    </row>
    <row r="3125" spans="1:58" x14ac:dyDescent="0.35">
      <c r="A3125" s="2">
        <v>3046766</v>
      </c>
      <c r="B3125" s="2" t="s">
        <v>214</v>
      </c>
      <c r="C3125" s="2">
        <v>792681</v>
      </c>
      <c r="D3125" s="2">
        <v>338360156</v>
      </c>
      <c r="E3125" s="2" t="s">
        <v>59</v>
      </c>
      <c r="F3125" s="2" t="s">
        <v>60</v>
      </c>
      <c r="G3125" s="2" t="s">
        <v>1707</v>
      </c>
      <c r="H3125" s="2" t="s">
        <v>1834</v>
      </c>
      <c r="I3125" s="2">
        <v>778087160</v>
      </c>
      <c r="J3125" s="2" t="s">
        <v>8478</v>
      </c>
      <c r="K3125" s="2">
        <v>13</v>
      </c>
      <c r="L3125" s="2" t="s">
        <v>64</v>
      </c>
      <c r="M3125" s="2" t="s">
        <v>65</v>
      </c>
      <c r="N3125" s="3">
        <v>44572.458344907405</v>
      </c>
      <c r="O3125" s="2" t="s">
        <v>486</v>
      </c>
      <c r="Q3125" s="2" t="s">
        <v>67</v>
      </c>
      <c r="R3125" s="3">
        <v>45751.711851851855</v>
      </c>
      <c r="S3125" s="2" t="s">
        <v>4075</v>
      </c>
      <c r="T3125" s="2" t="s">
        <v>598</v>
      </c>
      <c r="U3125" s="2" t="s">
        <v>175</v>
      </c>
      <c r="V3125" s="2" t="s">
        <v>15815</v>
      </c>
      <c r="Y3125" s="2" t="s">
        <v>15816</v>
      </c>
      <c r="Z3125" s="2" t="s">
        <v>902</v>
      </c>
      <c r="AA3125" s="2" t="s">
        <v>1324</v>
      </c>
      <c r="AB3125" s="2" t="s">
        <v>1324</v>
      </c>
      <c r="AE3125" s="3">
        <v>45751.711863425924</v>
      </c>
      <c r="AF3125" s="2" t="s">
        <v>77</v>
      </c>
      <c r="AH3125" s="2" t="s">
        <v>103</v>
      </c>
      <c r="AI3125" s="2" t="s">
        <v>380</v>
      </c>
      <c r="AJ3125" s="2" t="s">
        <v>511</v>
      </c>
      <c r="AK3125" s="2" t="s">
        <v>15817</v>
      </c>
      <c r="AL3125" s="2" t="s">
        <v>4075</v>
      </c>
      <c r="AM3125" s="3">
        <v>45751.711898148147</v>
      </c>
      <c r="AN3125" s="2" t="s">
        <v>15817</v>
      </c>
      <c r="AP3125" s="2">
        <v>5875661</v>
      </c>
      <c r="AQ3125" s="2" t="s">
        <v>81</v>
      </c>
      <c r="AR3125" s="3">
        <v>45753.693344907406</v>
      </c>
      <c r="AS3125" s="2" t="s">
        <v>82</v>
      </c>
      <c r="AT3125" s="3">
        <v>45752.333333333336</v>
      </c>
      <c r="AU3125" s="2" t="s">
        <v>83</v>
      </c>
      <c r="AV3125" s="2" t="s">
        <v>270</v>
      </c>
      <c r="AW3125" s="2" t="s">
        <v>271</v>
      </c>
      <c r="AX3125" s="2" t="s">
        <v>4887</v>
      </c>
      <c r="AZ3125" s="3">
        <v>45753.693344907406</v>
      </c>
      <c r="BB3125" s="2" t="s">
        <v>11476</v>
      </c>
      <c r="BC3125" s="2" t="s">
        <v>1192</v>
      </c>
      <c r="BD3125" s="2" t="s">
        <v>11477</v>
      </c>
      <c r="BE3125" s="2" t="s">
        <v>15818</v>
      </c>
      <c r="BF3125" s="2" t="s">
        <v>907</v>
      </c>
    </row>
    <row r="3126" spans="1:58" x14ac:dyDescent="0.35">
      <c r="A3126" s="2">
        <v>3046767</v>
      </c>
      <c r="B3126" s="2" t="s">
        <v>58</v>
      </c>
      <c r="C3126" s="2">
        <v>43349881</v>
      </c>
      <c r="D3126" s="2">
        <v>338247572</v>
      </c>
      <c r="E3126" s="2" t="s">
        <v>59</v>
      </c>
      <c r="F3126" s="2" t="s">
        <v>60</v>
      </c>
      <c r="G3126" s="2" t="s">
        <v>15819</v>
      </c>
      <c r="H3126" s="2" t="s">
        <v>15819</v>
      </c>
      <c r="I3126" s="2">
        <v>773982237</v>
      </c>
      <c r="J3126" s="2" t="s">
        <v>5944</v>
      </c>
      <c r="K3126" s="2">
        <v>20</v>
      </c>
      <c r="L3126" s="2" t="s">
        <v>192</v>
      </c>
      <c r="M3126" s="2" t="s">
        <v>193</v>
      </c>
      <c r="N3126" s="3">
        <v>45456.519837962966</v>
      </c>
      <c r="O3126" s="2" t="s">
        <v>260</v>
      </c>
      <c r="Q3126" s="2" t="s">
        <v>67</v>
      </c>
      <c r="R3126" s="3">
        <v>45751.712141203701</v>
      </c>
      <c r="S3126" s="2" t="s">
        <v>332</v>
      </c>
      <c r="T3126" s="2" t="s">
        <v>196</v>
      </c>
      <c r="U3126" s="2" t="s">
        <v>70</v>
      </c>
      <c r="V3126" s="2" t="s">
        <v>333</v>
      </c>
      <c r="Y3126" s="2" t="s">
        <v>12825</v>
      </c>
      <c r="Z3126" s="2" t="s">
        <v>1720</v>
      </c>
      <c r="AA3126" s="2" t="s">
        <v>15820</v>
      </c>
      <c r="AB3126" s="2" t="s">
        <v>76</v>
      </c>
      <c r="AE3126" s="3">
        <v>45751.712523148148</v>
      </c>
      <c r="AF3126" s="2" t="s">
        <v>203</v>
      </c>
      <c r="AG3126" s="2">
        <v>48</v>
      </c>
      <c r="AH3126" s="2" t="s">
        <v>78</v>
      </c>
      <c r="AI3126" s="2" t="s">
        <v>204</v>
      </c>
      <c r="AJ3126" s="2" t="s">
        <v>290</v>
      </c>
      <c r="AK3126" s="2" t="s">
        <v>15821</v>
      </c>
      <c r="AL3126" s="2" t="s">
        <v>332</v>
      </c>
      <c r="AM3126" s="3">
        <v>45751.712569444448</v>
      </c>
      <c r="AO3126" s="2" t="s">
        <v>332</v>
      </c>
      <c r="AP3126" s="2">
        <v>5875667</v>
      </c>
      <c r="AQ3126" s="2" t="s">
        <v>81</v>
      </c>
      <c r="AR3126" s="3">
        <v>45752.580601851849</v>
      </c>
      <c r="AS3126" s="2" t="s">
        <v>82</v>
      </c>
      <c r="AT3126" s="3">
        <v>45751.333333333336</v>
      </c>
      <c r="AU3126" s="2" t="s">
        <v>83</v>
      </c>
      <c r="AV3126" s="2" t="s">
        <v>84</v>
      </c>
      <c r="AW3126" s="2" t="s">
        <v>85</v>
      </c>
      <c r="AX3126" s="2" t="s">
        <v>15070</v>
      </c>
      <c r="AY3126" s="3">
        <v>45753.712523148148</v>
      </c>
      <c r="AZ3126" s="3">
        <v>45752.580601851849</v>
      </c>
      <c r="BA3126" s="2" t="s">
        <v>211</v>
      </c>
      <c r="BB3126" s="2" t="s">
        <v>295</v>
      </c>
      <c r="BC3126" s="2" t="s">
        <v>296</v>
      </c>
      <c r="BD3126" s="2" t="s">
        <v>297</v>
      </c>
      <c r="BE3126" s="2" t="s">
        <v>15822</v>
      </c>
      <c r="BF3126" s="2" t="s">
        <v>91</v>
      </c>
    </row>
    <row r="3127" spans="1:58" x14ac:dyDescent="0.35">
      <c r="A3127" s="2">
        <v>3046768</v>
      </c>
      <c r="B3127" s="2" t="s">
        <v>58</v>
      </c>
      <c r="C3127" s="2">
        <v>32852131</v>
      </c>
      <c r="D3127" s="2">
        <v>338243914</v>
      </c>
      <c r="E3127" s="2" t="s">
        <v>59</v>
      </c>
      <c r="F3127" s="2" t="s">
        <v>60</v>
      </c>
      <c r="G3127" s="2" t="s">
        <v>15823</v>
      </c>
      <c r="H3127" s="2" t="s">
        <v>15824</v>
      </c>
      <c r="I3127" s="2">
        <v>776494825</v>
      </c>
      <c r="J3127" s="2" t="s">
        <v>15825</v>
      </c>
      <c r="K3127" s="2">
        <v>12</v>
      </c>
      <c r="L3127" s="2" t="s">
        <v>64</v>
      </c>
      <c r="M3127" s="2" t="s">
        <v>65</v>
      </c>
      <c r="N3127" s="3">
        <v>45085.652048611111</v>
      </c>
      <c r="O3127" s="2" t="s">
        <v>66</v>
      </c>
      <c r="Q3127" s="2" t="s">
        <v>67</v>
      </c>
      <c r="R3127" s="3">
        <v>45751.713645833333</v>
      </c>
      <c r="S3127" s="2" t="s">
        <v>1051</v>
      </c>
      <c r="T3127" s="2" t="s">
        <v>97</v>
      </c>
      <c r="U3127" s="2" t="s">
        <v>70</v>
      </c>
      <c r="V3127" s="2" t="s">
        <v>15826</v>
      </c>
      <c r="W3127" s="2" t="s">
        <v>72</v>
      </c>
      <c r="X3127" s="2" t="s">
        <v>73</v>
      </c>
      <c r="Y3127" s="2" t="s">
        <v>3551</v>
      </c>
      <c r="Z3127" s="2" t="s">
        <v>145</v>
      </c>
      <c r="AA3127" s="2" t="s">
        <v>4175</v>
      </c>
      <c r="AB3127" s="2" t="s">
        <v>4175</v>
      </c>
      <c r="AC3127" s="2">
        <v>4139</v>
      </c>
      <c r="AE3127" s="3">
        <v>45751.71365740741</v>
      </c>
      <c r="AF3127" s="2" t="s">
        <v>77</v>
      </c>
      <c r="AH3127" s="2" t="s">
        <v>78</v>
      </c>
      <c r="AI3127" s="2" t="s">
        <v>79</v>
      </c>
      <c r="AJ3127" s="2" t="s">
        <v>586</v>
      </c>
      <c r="AK3127" s="2" t="s">
        <v>15827</v>
      </c>
      <c r="AL3127" s="2" t="s">
        <v>1051</v>
      </c>
      <c r="AM3127" s="3">
        <v>45751.71371527778</v>
      </c>
      <c r="AN3127" s="2" t="s">
        <v>15827</v>
      </c>
      <c r="AP3127" s="2">
        <v>5875669</v>
      </c>
      <c r="AQ3127" s="2" t="s">
        <v>81</v>
      </c>
      <c r="AR3127" s="3">
        <v>45752.503634259258</v>
      </c>
      <c r="AS3127" s="2" t="s">
        <v>82</v>
      </c>
      <c r="AT3127" s="3">
        <v>45753.333333333336</v>
      </c>
      <c r="AU3127" s="2" t="s">
        <v>83</v>
      </c>
      <c r="AV3127" s="2" t="s">
        <v>84</v>
      </c>
      <c r="AW3127" s="2" t="s">
        <v>85</v>
      </c>
      <c r="AX3127" s="2" t="s">
        <v>13317</v>
      </c>
      <c r="AZ3127" s="3">
        <v>45752.503634259258</v>
      </c>
      <c r="BB3127" s="2" t="s">
        <v>311</v>
      </c>
      <c r="BC3127" s="2" t="s">
        <v>312</v>
      </c>
      <c r="BD3127" s="2" t="s">
        <v>313</v>
      </c>
      <c r="BE3127" s="2" t="s">
        <v>15828</v>
      </c>
      <c r="BF3127" s="2" t="s">
        <v>91</v>
      </c>
    </row>
    <row r="3128" spans="1:58" x14ac:dyDescent="0.35">
      <c r="A3128" s="2">
        <v>3046769</v>
      </c>
      <c r="B3128" s="2" t="s">
        <v>214</v>
      </c>
      <c r="C3128" s="2">
        <v>37653021</v>
      </c>
      <c r="D3128" s="2">
        <v>339930711</v>
      </c>
      <c r="E3128" s="2" t="s">
        <v>59</v>
      </c>
      <c r="F3128" s="2" t="s">
        <v>60</v>
      </c>
      <c r="G3128" s="2" t="s">
        <v>345</v>
      </c>
      <c r="H3128" s="2" t="s">
        <v>15829</v>
      </c>
      <c r="I3128" s="2">
        <v>784530364</v>
      </c>
      <c r="J3128" s="2" t="s">
        <v>4564</v>
      </c>
      <c r="K3128" s="2">
        <v>19</v>
      </c>
      <c r="L3128" s="2" t="s">
        <v>64</v>
      </c>
      <c r="M3128" s="2" t="s">
        <v>65</v>
      </c>
      <c r="N3128" s="3">
        <v>44440.452777777777</v>
      </c>
      <c r="O3128" s="2" t="s">
        <v>614</v>
      </c>
      <c r="Q3128" s="2" t="s">
        <v>67</v>
      </c>
      <c r="R3128" s="3">
        <v>45751.714247685188</v>
      </c>
      <c r="S3128" s="2" t="s">
        <v>5900</v>
      </c>
      <c r="T3128" s="2" t="s">
        <v>97</v>
      </c>
      <c r="U3128" s="2" t="s">
        <v>70</v>
      </c>
      <c r="V3128" s="2" t="s">
        <v>15830</v>
      </c>
      <c r="W3128" s="2" t="s">
        <v>457</v>
      </c>
      <c r="X3128" s="2" t="s">
        <v>5109</v>
      </c>
      <c r="Y3128" s="2" t="s">
        <v>9202</v>
      </c>
      <c r="Z3128" s="2" t="s">
        <v>5111</v>
      </c>
      <c r="AA3128" s="2" t="s">
        <v>5112</v>
      </c>
      <c r="AB3128" s="2" t="s">
        <v>9203</v>
      </c>
      <c r="AC3128" s="2">
        <v>773769907</v>
      </c>
      <c r="AE3128" s="3">
        <v>45751.714259259257</v>
      </c>
      <c r="AF3128" s="2" t="s">
        <v>77</v>
      </c>
      <c r="AH3128" s="2" t="s">
        <v>78</v>
      </c>
      <c r="AI3128" s="2" t="s">
        <v>125</v>
      </c>
      <c r="AJ3128" s="2" t="s">
        <v>493</v>
      </c>
      <c r="AK3128" s="2" t="s">
        <v>4415</v>
      </c>
      <c r="AL3128" s="2" t="s">
        <v>5900</v>
      </c>
      <c r="AM3128" s="3">
        <v>45751.71429398148</v>
      </c>
      <c r="AN3128" s="2" t="s">
        <v>4415</v>
      </c>
      <c r="AP3128" s="2">
        <v>5875670</v>
      </c>
      <c r="AQ3128" s="2" t="s">
        <v>81</v>
      </c>
      <c r="AR3128" s="3">
        <v>45751.787662037037</v>
      </c>
      <c r="AS3128" s="2" t="s">
        <v>82</v>
      </c>
      <c r="AT3128" s="3">
        <v>45753.333333333336</v>
      </c>
      <c r="AU3128" s="2" t="s">
        <v>83</v>
      </c>
      <c r="AV3128" s="2" t="s">
        <v>2884</v>
      </c>
      <c r="AW3128" s="2" t="s">
        <v>2885</v>
      </c>
      <c r="AX3128" s="2" t="s">
        <v>12627</v>
      </c>
      <c r="AZ3128" s="3">
        <v>45751.787662037037</v>
      </c>
      <c r="BB3128" s="2" t="s">
        <v>273</v>
      </c>
      <c r="BC3128" s="2" t="s">
        <v>274</v>
      </c>
      <c r="BD3128" s="2" t="s">
        <v>274</v>
      </c>
      <c r="BE3128" s="2" t="s">
        <v>4493</v>
      </c>
      <c r="BF3128" s="2" t="s">
        <v>4226</v>
      </c>
    </row>
    <row r="3129" spans="1:58" x14ac:dyDescent="0.35">
      <c r="A3129" s="2">
        <v>3046770</v>
      </c>
      <c r="B3129" s="2" t="s">
        <v>550</v>
      </c>
      <c r="C3129" s="2">
        <v>40392141</v>
      </c>
      <c r="D3129" s="2">
        <v>339535026</v>
      </c>
      <c r="E3129" s="2" t="s">
        <v>59</v>
      </c>
      <c r="F3129" s="2" t="s">
        <v>60</v>
      </c>
      <c r="G3129" s="2" t="s">
        <v>1707</v>
      </c>
      <c r="H3129" s="2" t="s">
        <v>806</v>
      </c>
      <c r="I3129" s="2">
        <v>770198539</v>
      </c>
      <c r="J3129" s="2" t="s">
        <v>1707</v>
      </c>
      <c r="K3129" s="2">
        <v>14</v>
      </c>
      <c r="L3129" s="2" t="s">
        <v>64</v>
      </c>
      <c r="M3129" s="2" t="s">
        <v>65</v>
      </c>
      <c r="N3129" s="3">
        <v>44957.875</v>
      </c>
      <c r="O3129" s="2" t="s">
        <v>614</v>
      </c>
      <c r="Q3129" s="2" t="s">
        <v>67</v>
      </c>
      <c r="R3129" s="3">
        <v>45751.714745370373</v>
      </c>
      <c r="S3129" s="2" t="s">
        <v>506</v>
      </c>
      <c r="T3129" s="2" t="s">
        <v>97</v>
      </c>
      <c r="U3129" s="2" t="s">
        <v>175</v>
      </c>
      <c r="V3129" s="2" t="s">
        <v>15831</v>
      </c>
      <c r="Y3129" s="2" t="s">
        <v>15832</v>
      </c>
      <c r="Z3129" s="2" t="s">
        <v>15833</v>
      </c>
      <c r="AA3129" s="2" t="s">
        <v>15834</v>
      </c>
      <c r="AB3129" s="2" t="s">
        <v>76</v>
      </c>
      <c r="AC3129" s="2">
        <v>770198539</v>
      </c>
      <c r="AE3129" s="3">
        <v>45751.714756944442</v>
      </c>
      <c r="AF3129" s="2" t="s">
        <v>77</v>
      </c>
      <c r="AH3129" s="2" t="s">
        <v>103</v>
      </c>
      <c r="AI3129" s="2" t="s">
        <v>125</v>
      </c>
      <c r="AJ3129" s="2" t="s">
        <v>381</v>
      </c>
      <c r="AK3129" s="2" t="s">
        <v>15831</v>
      </c>
      <c r="AL3129" s="2" t="s">
        <v>506</v>
      </c>
      <c r="AM3129" s="3">
        <v>45751.714791666665</v>
      </c>
      <c r="AN3129" s="2" t="s">
        <v>15831</v>
      </c>
      <c r="AP3129" s="2">
        <v>5875671</v>
      </c>
      <c r="AQ3129" s="2" t="s">
        <v>81</v>
      </c>
      <c r="AR3129" s="3">
        <v>45752.483171296299</v>
      </c>
      <c r="AS3129" s="2" t="s">
        <v>82</v>
      </c>
      <c r="AT3129" s="3">
        <v>45753.361111111109</v>
      </c>
      <c r="AU3129" s="2" t="s">
        <v>83</v>
      </c>
      <c r="AV3129" s="2" t="s">
        <v>572</v>
      </c>
      <c r="AW3129" s="2" t="s">
        <v>573</v>
      </c>
      <c r="AX3129" s="2" t="s">
        <v>1539</v>
      </c>
      <c r="AZ3129" s="3">
        <v>45752.483171296299</v>
      </c>
      <c r="BB3129" s="2" t="s">
        <v>559</v>
      </c>
      <c r="BC3129" s="2" t="s">
        <v>132</v>
      </c>
      <c r="BD3129" s="2" t="s">
        <v>560</v>
      </c>
      <c r="BE3129" s="2" t="s">
        <v>15835</v>
      </c>
      <c r="BF3129" s="2" t="s">
        <v>474</v>
      </c>
    </row>
    <row r="3130" spans="1:58" x14ac:dyDescent="0.35">
      <c r="A3130" s="2">
        <v>3046771</v>
      </c>
      <c r="B3130" s="2" t="s">
        <v>58</v>
      </c>
      <c r="C3130" s="2">
        <v>39203311</v>
      </c>
      <c r="D3130" s="2">
        <v>338943521</v>
      </c>
      <c r="E3130" s="2" t="s">
        <v>59</v>
      </c>
      <c r="F3130" s="2" t="s">
        <v>60</v>
      </c>
      <c r="G3130" s="2" t="s">
        <v>1331</v>
      </c>
      <c r="H3130" s="2" t="s">
        <v>1554</v>
      </c>
      <c r="I3130" s="2">
        <v>774505830</v>
      </c>
      <c r="J3130" s="2" t="s">
        <v>1332</v>
      </c>
      <c r="K3130" s="2">
        <v>13</v>
      </c>
      <c r="L3130" s="2" t="s">
        <v>518</v>
      </c>
      <c r="M3130" s="2" t="s">
        <v>65</v>
      </c>
      <c r="N3130" s="3">
        <v>45208.666666666664</v>
      </c>
      <c r="O3130" s="2" t="s">
        <v>66</v>
      </c>
      <c r="Q3130" s="2" t="s">
        <v>67</v>
      </c>
      <c r="R3130" s="3">
        <v>45751.714837962965</v>
      </c>
      <c r="S3130" s="2" t="s">
        <v>14163</v>
      </c>
      <c r="T3130" s="2" t="s">
        <v>97</v>
      </c>
      <c r="U3130" s="2" t="s">
        <v>70</v>
      </c>
      <c r="V3130" s="2" t="s">
        <v>15836</v>
      </c>
      <c r="W3130" s="2" t="s">
        <v>263</v>
      </c>
      <c r="X3130" s="2" t="s">
        <v>304</v>
      </c>
      <c r="Y3130" s="2" t="s">
        <v>7839</v>
      </c>
      <c r="Z3130" s="2" t="s">
        <v>351</v>
      </c>
      <c r="AA3130" s="2" t="s">
        <v>15837</v>
      </c>
      <c r="AB3130" s="2" t="s">
        <v>76</v>
      </c>
      <c r="AE3130" s="3">
        <v>45751.714849537035</v>
      </c>
      <c r="AF3130" s="2" t="s">
        <v>77</v>
      </c>
      <c r="AH3130" s="2" t="s">
        <v>103</v>
      </c>
      <c r="AI3130" s="2" t="s">
        <v>79</v>
      </c>
      <c r="AJ3130" s="2" t="s">
        <v>586</v>
      </c>
      <c r="AK3130" s="2" t="s">
        <v>15838</v>
      </c>
      <c r="AL3130" s="2" t="s">
        <v>14163</v>
      </c>
      <c r="AM3130" s="3">
        <v>45751.714884259258</v>
      </c>
      <c r="AN3130" s="2" t="s">
        <v>15838</v>
      </c>
      <c r="AP3130" s="2">
        <v>5875672</v>
      </c>
      <c r="AQ3130" s="2" t="s">
        <v>81</v>
      </c>
      <c r="AR3130" s="3">
        <v>45752.758796296293</v>
      </c>
      <c r="AS3130" s="2" t="s">
        <v>82</v>
      </c>
      <c r="AT3130" s="3">
        <v>45753.333333333336</v>
      </c>
      <c r="AU3130" s="2" t="s">
        <v>83</v>
      </c>
      <c r="AV3130" s="2" t="s">
        <v>308</v>
      </c>
      <c r="AW3130" s="2" t="s">
        <v>309</v>
      </c>
      <c r="AX3130" s="2" t="s">
        <v>1018</v>
      </c>
      <c r="AZ3130" s="3">
        <v>45752.758796296293</v>
      </c>
      <c r="BB3130" s="2" t="s">
        <v>185</v>
      </c>
      <c r="BC3130" s="2" t="s">
        <v>186</v>
      </c>
      <c r="BD3130" s="2" t="s">
        <v>187</v>
      </c>
      <c r="BE3130" s="2" t="s">
        <v>2724</v>
      </c>
      <c r="BF3130" s="2" t="s">
        <v>463</v>
      </c>
    </row>
    <row r="3131" spans="1:58" x14ac:dyDescent="0.35">
      <c r="A3131" s="2">
        <v>3046772</v>
      </c>
      <c r="B3131" s="2" t="s">
        <v>58</v>
      </c>
      <c r="C3131" s="2">
        <v>45288451</v>
      </c>
      <c r="D3131" s="2">
        <v>339559358</v>
      </c>
      <c r="E3131" s="2" t="s">
        <v>59</v>
      </c>
      <c r="F3131" s="2" t="s">
        <v>60</v>
      </c>
      <c r="G3131" s="2" t="s">
        <v>93</v>
      </c>
      <c r="H3131" s="2" t="s">
        <v>3514</v>
      </c>
      <c r="I3131" s="2">
        <v>779683028</v>
      </c>
      <c r="J3131" s="2" t="s">
        <v>814</v>
      </c>
      <c r="K3131" s="2">
        <v>13</v>
      </c>
      <c r="L3131" s="2" t="s">
        <v>64</v>
      </c>
      <c r="M3131" s="2" t="s">
        <v>65</v>
      </c>
      <c r="N3131" s="3">
        <v>45729.700486111113</v>
      </c>
      <c r="O3131" s="2" t="s">
        <v>66</v>
      </c>
      <c r="Q3131" s="2" t="s">
        <v>67</v>
      </c>
      <c r="R3131" s="3">
        <v>45751.715173611112</v>
      </c>
      <c r="S3131" s="2" t="s">
        <v>4312</v>
      </c>
      <c r="T3131" s="2" t="s">
        <v>598</v>
      </c>
      <c r="U3131" s="2" t="s">
        <v>197</v>
      </c>
      <c r="V3131" s="2" t="s">
        <v>15839</v>
      </c>
      <c r="W3131" s="2" t="s">
        <v>468</v>
      </c>
      <c r="X3131" s="2" t="s">
        <v>723</v>
      </c>
      <c r="Y3131" s="2" t="s">
        <v>2563</v>
      </c>
      <c r="Z3131" s="2" t="s">
        <v>3517</v>
      </c>
      <c r="AA3131" s="2" t="s">
        <v>3518</v>
      </c>
      <c r="AB3131" s="2" t="s">
        <v>76</v>
      </c>
      <c r="AE3131" s="3">
        <v>45751.715185185189</v>
      </c>
      <c r="AF3131" s="2" t="s">
        <v>77</v>
      </c>
      <c r="AH3131" s="2" t="s">
        <v>78</v>
      </c>
      <c r="AI3131" s="2" t="s">
        <v>79</v>
      </c>
      <c r="AJ3131" s="2" t="s">
        <v>586</v>
      </c>
      <c r="AK3131" s="2" t="s">
        <v>15840</v>
      </c>
      <c r="AL3131" s="2" t="s">
        <v>4312</v>
      </c>
      <c r="AM3131" s="3">
        <v>45751.715219907404</v>
      </c>
      <c r="AN3131" s="2" t="s">
        <v>15840</v>
      </c>
      <c r="AP3131" s="2">
        <v>5875673</v>
      </c>
      <c r="AQ3131" s="2" t="s">
        <v>81</v>
      </c>
      <c r="AR3131" s="3">
        <v>45753.430046296293</v>
      </c>
      <c r="AS3131" s="2" t="s">
        <v>82</v>
      </c>
      <c r="AT3131" s="3">
        <v>45753.371527777781</v>
      </c>
      <c r="AU3131" s="2" t="s">
        <v>83</v>
      </c>
      <c r="AV3131" s="2" t="s">
        <v>572</v>
      </c>
      <c r="AW3131" s="2" t="s">
        <v>573</v>
      </c>
      <c r="AX3131" s="2" t="s">
        <v>1945</v>
      </c>
      <c r="AZ3131" s="3">
        <v>45753.430046296293</v>
      </c>
      <c r="BB3131" s="2" t="s">
        <v>167</v>
      </c>
      <c r="BC3131" s="2" t="s">
        <v>168</v>
      </c>
      <c r="BD3131" s="2" t="s">
        <v>169</v>
      </c>
      <c r="BE3131" s="2" t="s">
        <v>15841</v>
      </c>
      <c r="BF3131" s="2" t="s">
        <v>474</v>
      </c>
    </row>
    <row r="3132" spans="1:58" x14ac:dyDescent="0.35">
      <c r="A3132" s="2">
        <v>3046775</v>
      </c>
      <c r="B3132" s="2" t="s">
        <v>58</v>
      </c>
      <c r="C3132" s="2">
        <v>39509661</v>
      </c>
      <c r="D3132" s="2">
        <v>338216277</v>
      </c>
      <c r="E3132" s="2" t="s">
        <v>59</v>
      </c>
      <c r="F3132" s="2" t="s">
        <v>60</v>
      </c>
      <c r="G3132" s="2" t="s">
        <v>15842</v>
      </c>
      <c r="H3132" s="2" t="s">
        <v>15843</v>
      </c>
      <c r="I3132" s="2">
        <v>773200045</v>
      </c>
      <c r="J3132" s="2" t="s">
        <v>15844</v>
      </c>
      <c r="K3132" s="2">
        <v>12</v>
      </c>
      <c r="L3132" s="2" t="s">
        <v>64</v>
      </c>
      <c r="M3132" s="2" t="s">
        <v>65</v>
      </c>
      <c r="N3132" s="3">
        <v>45108</v>
      </c>
      <c r="O3132" s="2" t="s">
        <v>95</v>
      </c>
      <c r="Q3132" s="2" t="s">
        <v>67</v>
      </c>
      <c r="R3132" s="3">
        <v>45751.716874999998</v>
      </c>
      <c r="S3132" s="2" t="s">
        <v>6622</v>
      </c>
      <c r="T3132" s="2" t="s">
        <v>97</v>
      </c>
      <c r="U3132" s="2" t="s">
        <v>70</v>
      </c>
      <c r="V3132" s="2" t="s">
        <v>15845</v>
      </c>
      <c r="W3132" s="2" t="s">
        <v>285</v>
      </c>
      <c r="X3132" s="2" t="s">
        <v>286</v>
      </c>
      <c r="Y3132" s="2" t="s">
        <v>4837</v>
      </c>
      <c r="Z3132" s="2" t="s">
        <v>1026</v>
      </c>
      <c r="AA3132" s="2" t="s">
        <v>4986</v>
      </c>
      <c r="AB3132" s="2" t="s">
        <v>76</v>
      </c>
      <c r="AE3132" s="3">
        <v>45751.716886574075</v>
      </c>
      <c r="AF3132" s="2" t="s">
        <v>77</v>
      </c>
      <c r="AH3132" s="2" t="s">
        <v>78</v>
      </c>
      <c r="AI3132" s="2" t="s">
        <v>79</v>
      </c>
      <c r="AJ3132" s="2" t="s">
        <v>105</v>
      </c>
      <c r="AK3132" s="2" t="s">
        <v>15846</v>
      </c>
      <c r="AL3132" s="2" t="s">
        <v>6622</v>
      </c>
      <c r="AM3132" s="3">
        <v>45751.716921296298</v>
      </c>
      <c r="AN3132" s="2" t="s">
        <v>15846</v>
      </c>
      <c r="AP3132" s="2">
        <v>5875678</v>
      </c>
      <c r="AQ3132" s="2" t="s">
        <v>81</v>
      </c>
      <c r="AR3132" s="3">
        <v>45752.484629629631</v>
      </c>
      <c r="AS3132" s="2" t="s">
        <v>82</v>
      </c>
      <c r="AT3132" s="3">
        <v>45753.333333333336</v>
      </c>
      <c r="AU3132" s="2" t="s">
        <v>83</v>
      </c>
      <c r="AV3132" s="2" t="s">
        <v>292</v>
      </c>
      <c r="AW3132" s="2" t="s">
        <v>293</v>
      </c>
      <c r="AX3132" s="2" t="s">
        <v>1968</v>
      </c>
      <c r="AZ3132" s="3">
        <v>45752.484629629631</v>
      </c>
      <c r="BB3132" s="2" t="s">
        <v>668</v>
      </c>
      <c r="BC3132" s="2" t="s">
        <v>296</v>
      </c>
      <c r="BD3132" s="2" t="s">
        <v>669</v>
      </c>
      <c r="BE3132" s="2" t="s">
        <v>1378</v>
      </c>
      <c r="BF3132" s="2" t="s">
        <v>299</v>
      </c>
    </row>
    <row r="3133" spans="1:58" x14ac:dyDescent="0.35">
      <c r="A3133" s="2">
        <v>3046785</v>
      </c>
      <c r="B3133" s="2" t="s">
        <v>111</v>
      </c>
      <c r="C3133" s="2">
        <v>33261411</v>
      </c>
      <c r="D3133" s="2">
        <v>338366921</v>
      </c>
      <c r="E3133" s="2" t="s">
        <v>59</v>
      </c>
      <c r="F3133" s="2" t="s">
        <v>60</v>
      </c>
      <c r="G3133" s="2" t="s">
        <v>345</v>
      </c>
      <c r="H3133" s="2" t="s">
        <v>1222</v>
      </c>
      <c r="I3133" s="2">
        <v>775312081</v>
      </c>
      <c r="J3133" s="2" t="s">
        <v>347</v>
      </c>
      <c r="K3133" s="2">
        <v>13</v>
      </c>
      <c r="L3133" s="2" t="s">
        <v>64</v>
      </c>
      <c r="M3133" s="2" t="s">
        <v>65</v>
      </c>
      <c r="N3133" s="3">
        <v>43700.397314814814</v>
      </c>
      <c r="O3133" s="2" t="s">
        <v>1532</v>
      </c>
      <c r="Q3133" s="2" t="s">
        <v>67</v>
      </c>
      <c r="R3133" s="3">
        <v>45751.720347222225</v>
      </c>
      <c r="S3133" s="2" t="s">
        <v>4075</v>
      </c>
      <c r="T3133" s="2" t="s">
        <v>598</v>
      </c>
      <c r="U3133" s="2" t="s">
        <v>175</v>
      </c>
      <c r="V3133" s="2" t="s">
        <v>15847</v>
      </c>
      <c r="W3133" s="2" t="s">
        <v>263</v>
      </c>
      <c r="X3133" s="2" t="s">
        <v>264</v>
      </c>
      <c r="Y3133" s="2" t="s">
        <v>7463</v>
      </c>
      <c r="Z3133" s="2" t="s">
        <v>902</v>
      </c>
      <c r="AA3133" s="2" t="s">
        <v>1324</v>
      </c>
      <c r="AB3133" s="2" t="s">
        <v>1324</v>
      </c>
      <c r="AE3133" s="3">
        <v>45751.720358796294</v>
      </c>
      <c r="AF3133" s="2" t="s">
        <v>558</v>
      </c>
      <c r="AH3133" s="2" t="s">
        <v>103</v>
      </c>
      <c r="AI3133" s="2" t="s">
        <v>380</v>
      </c>
      <c r="AJ3133" s="2" t="s">
        <v>511</v>
      </c>
      <c r="AK3133" s="2" t="s">
        <v>15848</v>
      </c>
      <c r="AL3133" s="2" t="s">
        <v>4075</v>
      </c>
      <c r="AM3133" s="3">
        <v>45751.720405092594</v>
      </c>
      <c r="AN3133" s="2" t="s">
        <v>15848</v>
      </c>
      <c r="AP3133" s="2">
        <v>5875683</v>
      </c>
      <c r="AQ3133" s="2" t="s">
        <v>81</v>
      </c>
      <c r="AR3133" s="3">
        <v>45752.660497685189</v>
      </c>
      <c r="AS3133" s="2" t="s">
        <v>82</v>
      </c>
      <c r="AT3133" s="3">
        <v>45752.333333333336</v>
      </c>
      <c r="AU3133" s="2" t="s">
        <v>83</v>
      </c>
      <c r="AV3133" s="2" t="s">
        <v>270</v>
      </c>
      <c r="AW3133" s="2" t="s">
        <v>271</v>
      </c>
      <c r="AX3133" s="2" t="s">
        <v>10635</v>
      </c>
      <c r="AZ3133" s="3">
        <v>45752.660497685189</v>
      </c>
      <c r="BB3133" s="2" t="s">
        <v>559</v>
      </c>
      <c r="BC3133" s="2" t="s">
        <v>132</v>
      </c>
      <c r="BD3133" s="2" t="s">
        <v>560</v>
      </c>
      <c r="BE3133" s="2" t="s">
        <v>15849</v>
      </c>
      <c r="BF3133" s="2" t="s">
        <v>907</v>
      </c>
    </row>
    <row r="3134" spans="1:58" x14ac:dyDescent="0.35">
      <c r="A3134" s="2">
        <v>3046786</v>
      </c>
      <c r="B3134" s="2" t="s">
        <v>58</v>
      </c>
      <c r="C3134" s="2">
        <v>44961781</v>
      </c>
      <c r="D3134" s="2">
        <v>338483321</v>
      </c>
      <c r="E3134" s="2" t="s">
        <v>59</v>
      </c>
      <c r="F3134" s="2" t="s">
        <v>60</v>
      </c>
      <c r="G3134" s="2" t="s">
        <v>5521</v>
      </c>
      <c r="H3134" s="2" t="s">
        <v>15850</v>
      </c>
      <c r="I3134" s="2">
        <v>777343683</v>
      </c>
      <c r="J3134" s="2" t="s">
        <v>7749</v>
      </c>
      <c r="K3134" s="2">
        <v>13</v>
      </c>
      <c r="L3134" s="2" t="s">
        <v>64</v>
      </c>
      <c r="M3134" s="2" t="s">
        <v>65</v>
      </c>
      <c r="N3134" s="3">
        <v>45733.66851851852</v>
      </c>
      <c r="O3134" s="2" t="s">
        <v>66</v>
      </c>
      <c r="Q3134" s="2" t="s">
        <v>67</v>
      </c>
      <c r="R3134" s="3">
        <v>45751.720370370371</v>
      </c>
      <c r="S3134" s="2" t="s">
        <v>3893</v>
      </c>
      <c r="T3134" s="2" t="s">
        <v>69</v>
      </c>
      <c r="U3134" s="2" t="s">
        <v>70</v>
      </c>
      <c r="V3134" s="2" t="s">
        <v>15851</v>
      </c>
      <c r="W3134" s="2" t="s">
        <v>225</v>
      </c>
      <c r="X3134" s="2" t="s">
        <v>226</v>
      </c>
      <c r="Y3134" s="2" t="s">
        <v>5484</v>
      </c>
      <c r="Z3134" s="2" t="s">
        <v>3002</v>
      </c>
      <c r="AA3134" s="2">
        <v>1000</v>
      </c>
      <c r="AB3134" s="2" t="s">
        <v>76</v>
      </c>
      <c r="AE3134" s="3">
        <v>45751.720381944448</v>
      </c>
      <c r="AF3134" s="2" t="s">
        <v>77</v>
      </c>
      <c r="AH3134" s="2" t="s">
        <v>78</v>
      </c>
      <c r="AI3134" s="2" t="s">
        <v>79</v>
      </c>
      <c r="AJ3134" s="2" t="s">
        <v>1272</v>
      </c>
      <c r="AK3134" s="2" t="s">
        <v>15852</v>
      </c>
      <c r="AL3134" s="2" t="s">
        <v>3893</v>
      </c>
      <c r="AM3134" s="3">
        <v>45751.720416666663</v>
      </c>
      <c r="AN3134" s="2" t="s">
        <v>15852</v>
      </c>
      <c r="AP3134" s="2">
        <v>5875684</v>
      </c>
      <c r="AQ3134" s="2" t="s">
        <v>81</v>
      </c>
      <c r="AR3134" s="3">
        <v>45752.692858796298</v>
      </c>
      <c r="AS3134" s="2" t="s">
        <v>82</v>
      </c>
      <c r="AT3134" s="3">
        <v>45753.333333333336</v>
      </c>
      <c r="AU3134" s="2" t="s">
        <v>83</v>
      </c>
      <c r="AV3134" s="2" t="s">
        <v>705</v>
      </c>
      <c r="AW3134" s="2" t="s">
        <v>706</v>
      </c>
      <c r="AX3134" s="2" t="s">
        <v>9545</v>
      </c>
      <c r="AZ3134" s="3">
        <v>45752.692858796298</v>
      </c>
      <c r="BB3134" s="2" t="s">
        <v>311</v>
      </c>
      <c r="BC3134" s="2" t="s">
        <v>312</v>
      </c>
      <c r="BD3134" s="2" t="s">
        <v>313</v>
      </c>
      <c r="BE3134" s="2" t="s">
        <v>312</v>
      </c>
      <c r="BF3134" s="2" t="s">
        <v>463</v>
      </c>
    </row>
    <row r="3135" spans="1:58" x14ac:dyDescent="0.35">
      <c r="A3135" s="2">
        <v>3046788</v>
      </c>
      <c r="B3135" s="2" t="s">
        <v>58</v>
      </c>
      <c r="C3135" s="2">
        <v>41567791</v>
      </c>
      <c r="D3135" s="2">
        <v>338549231</v>
      </c>
      <c r="E3135" s="2" t="s">
        <v>59</v>
      </c>
      <c r="F3135" s="2" t="s">
        <v>60</v>
      </c>
      <c r="G3135" s="2" t="s">
        <v>783</v>
      </c>
      <c r="H3135" s="2" t="s">
        <v>15853</v>
      </c>
      <c r="I3135" s="2">
        <v>785507660</v>
      </c>
      <c r="J3135" s="2" t="s">
        <v>347</v>
      </c>
      <c r="K3135" s="2">
        <v>13</v>
      </c>
      <c r="L3135" s="2" t="s">
        <v>64</v>
      </c>
      <c r="M3135" s="2" t="s">
        <v>65</v>
      </c>
      <c r="N3135" s="3">
        <v>45166.041666666664</v>
      </c>
      <c r="O3135" s="2" t="s">
        <v>66</v>
      </c>
      <c r="Q3135" s="2" t="s">
        <v>67</v>
      </c>
      <c r="R3135" s="3">
        <v>45751.722233796296</v>
      </c>
      <c r="S3135" s="2" t="s">
        <v>1464</v>
      </c>
      <c r="T3135" s="2" t="s">
        <v>97</v>
      </c>
      <c r="U3135" s="2" t="s">
        <v>3415</v>
      </c>
      <c r="V3135" s="2" t="s">
        <v>15854</v>
      </c>
      <c r="W3135" s="2" t="s">
        <v>263</v>
      </c>
      <c r="X3135" s="2" t="s">
        <v>304</v>
      </c>
      <c r="Y3135" s="2" t="s">
        <v>15855</v>
      </c>
      <c r="Z3135" s="2" t="s">
        <v>306</v>
      </c>
      <c r="AA3135" s="2" t="s">
        <v>307</v>
      </c>
      <c r="AB3135" s="2" t="s">
        <v>76</v>
      </c>
      <c r="AE3135" s="3">
        <v>45751.722245370373</v>
      </c>
      <c r="AF3135" s="2" t="s">
        <v>77</v>
      </c>
      <c r="AH3135" s="2" t="s">
        <v>78</v>
      </c>
      <c r="AI3135" s="2" t="s">
        <v>79</v>
      </c>
      <c r="AJ3135" s="2" t="s">
        <v>126</v>
      </c>
      <c r="AK3135" s="2" t="s">
        <v>15856</v>
      </c>
      <c r="AL3135" s="2" t="s">
        <v>1464</v>
      </c>
      <c r="AM3135" s="3">
        <v>45751.722280092596</v>
      </c>
      <c r="AN3135" s="2" t="s">
        <v>15856</v>
      </c>
      <c r="AP3135" s="2">
        <v>5875688</v>
      </c>
      <c r="AQ3135" s="2" t="s">
        <v>81</v>
      </c>
      <c r="AR3135" s="3">
        <v>45752.606747685182</v>
      </c>
      <c r="AS3135" s="2" t="s">
        <v>82</v>
      </c>
      <c r="AT3135" s="3">
        <v>45753.333333333336</v>
      </c>
      <c r="AU3135" s="2" t="s">
        <v>83</v>
      </c>
      <c r="AV3135" s="2" t="s">
        <v>308</v>
      </c>
      <c r="AW3135" s="2" t="s">
        <v>309</v>
      </c>
      <c r="AX3135" s="2" t="s">
        <v>1255</v>
      </c>
      <c r="AZ3135" s="3">
        <v>45752.606747685182</v>
      </c>
      <c r="BB3135" s="2" t="s">
        <v>994</v>
      </c>
      <c r="BC3135" s="2" t="s">
        <v>358</v>
      </c>
      <c r="BD3135" s="2" t="s">
        <v>359</v>
      </c>
      <c r="BE3135" s="2" t="s">
        <v>3415</v>
      </c>
      <c r="BF3135" s="2" t="s">
        <v>416</v>
      </c>
    </row>
    <row r="3136" spans="1:58" x14ac:dyDescent="0.35">
      <c r="A3136" s="2">
        <v>3046789</v>
      </c>
      <c r="B3136" s="2" t="s">
        <v>58</v>
      </c>
      <c r="C3136" s="2">
        <v>40269181</v>
      </c>
      <c r="D3136" s="2">
        <v>338428839</v>
      </c>
      <c r="E3136" s="2" t="s">
        <v>59</v>
      </c>
      <c r="F3136" s="2" t="s">
        <v>60</v>
      </c>
      <c r="G3136" s="2" t="s">
        <v>697</v>
      </c>
      <c r="H3136" s="2" t="s">
        <v>5044</v>
      </c>
      <c r="I3136" s="2">
        <v>777550536</v>
      </c>
      <c r="J3136" s="2" t="s">
        <v>1762</v>
      </c>
      <c r="K3136" s="2">
        <v>12</v>
      </c>
      <c r="L3136" s="2" t="s">
        <v>64</v>
      </c>
      <c r="M3136" s="2" t="s">
        <v>65</v>
      </c>
      <c r="N3136" s="3">
        <v>44936.831944444442</v>
      </c>
      <c r="O3136" s="2" t="s">
        <v>66</v>
      </c>
      <c r="Q3136" s="2" t="s">
        <v>67</v>
      </c>
      <c r="R3136" s="3">
        <v>45751.722604166665</v>
      </c>
      <c r="S3136" s="2" t="s">
        <v>13177</v>
      </c>
      <c r="T3136" s="2" t="s">
        <v>69</v>
      </c>
      <c r="U3136" s="2" t="s">
        <v>70</v>
      </c>
      <c r="V3136" s="2" t="s">
        <v>15857</v>
      </c>
      <c r="W3136" s="2" t="s">
        <v>285</v>
      </c>
      <c r="X3136" s="2" t="s">
        <v>286</v>
      </c>
      <c r="Y3136" s="2" t="s">
        <v>7383</v>
      </c>
      <c r="Z3136" s="2" t="s">
        <v>767</v>
      </c>
      <c r="AA3136" s="2" t="s">
        <v>767</v>
      </c>
      <c r="AB3136" s="2" t="s">
        <v>11874</v>
      </c>
      <c r="AE3136" s="3">
        <v>45751.722615740742</v>
      </c>
      <c r="AF3136" s="2" t="s">
        <v>77</v>
      </c>
      <c r="AH3136" s="2" t="s">
        <v>78</v>
      </c>
      <c r="AI3136" s="2" t="s">
        <v>79</v>
      </c>
      <c r="AJ3136" s="2" t="s">
        <v>1272</v>
      </c>
      <c r="AK3136" s="2" t="s">
        <v>15858</v>
      </c>
      <c r="AL3136" s="2" t="s">
        <v>13177</v>
      </c>
      <c r="AM3136" s="3">
        <v>45751.722662037035</v>
      </c>
      <c r="AN3136" s="2" t="s">
        <v>15858</v>
      </c>
      <c r="AP3136" s="2">
        <v>5875689</v>
      </c>
      <c r="AQ3136" s="2" t="s">
        <v>81</v>
      </c>
      <c r="AR3136" s="3">
        <v>45752.536782407406</v>
      </c>
      <c r="AS3136" s="2" t="s">
        <v>82</v>
      </c>
      <c r="AT3136" s="3">
        <v>45753.333333333336</v>
      </c>
      <c r="AU3136" s="2" t="s">
        <v>83</v>
      </c>
      <c r="AV3136" s="2" t="s">
        <v>292</v>
      </c>
      <c r="AW3136" s="2" t="s">
        <v>293</v>
      </c>
      <c r="AX3136" s="2" t="s">
        <v>4115</v>
      </c>
      <c r="AZ3136" s="3">
        <v>45752.536782407406</v>
      </c>
      <c r="BB3136" s="2" t="s">
        <v>668</v>
      </c>
      <c r="BC3136" s="2" t="s">
        <v>296</v>
      </c>
      <c r="BD3136" s="2" t="s">
        <v>669</v>
      </c>
      <c r="BE3136" s="2" t="s">
        <v>1378</v>
      </c>
      <c r="BF3136" s="2" t="s">
        <v>299</v>
      </c>
    </row>
    <row r="3137" spans="1:58" x14ac:dyDescent="0.35">
      <c r="A3137" s="2">
        <v>3046790</v>
      </c>
      <c r="B3137" s="2" t="s">
        <v>58</v>
      </c>
      <c r="C3137" s="2">
        <v>3043721</v>
      </c>
      <c r="D3137" s="2">
        <v>338255377</v>
      </c>
      <c r="E3137" s="2" t="s">
        <v>59</v>
      </c>
      <c r="F3137" s="2" t="s">
        <v>60</v>
      </c>
      <c r="G3137" s="2" t="s">
        <v>1010</v>
      </c>
      <c r="H3137" s="2" t="s">
        <v>15859</v>
      </c>
      <c r="I3137" s="2">
        <v>775234349</v>
      </c>
      <c r="J3137" s="2" t="s">
        <v>15860</v>
      </c>
      <c r="K3137" s="2">
        <v>12</v>
      </c>
      <c r="L3137" s="2" t="s">
        <v>64</v>
      </c>
      <c r="M3137" s="2" t="s">
        <v>65</v>
      </c>
      <c r="N3137" s="3">
        <v>44805</v>
      </c>
      <c r="O3137" s="2" t="s">
        <v>95</v>
      </c>
      <c r="Q3137" s="2" t="s">
        <v>67</v>
      </c>
      <c r="R3137" s="3">
        <v>45751.723136574074</v>
      </c>
      <c r="S3137" s="2" t="s">
        <v>7717</v>
      </c>
      <c r="T3137" s="2" t="s">
        <v>97</v>
      </c>
      <c r="U3137" s="2" t="s">
        <v>857</v>
      </c>
      <c r="V3137" s="2" t="s">
        <v>15861</v>
      </c>
      <c r="W3137" s="2" t="s">
        <v>72</v>
      </c>
      <c r="X3137" s="2" t="s">
        <v>73</v>
      </c>
      <c r="Y3137" s="2" t="s">
        <v>6629</v>
      </c>
      <c r="Z3137" s="2" t="s">
        <v>691</v>
      </c>
      <c r="AA3137" s="2" t="s">
        <v>789</v>
      </c>
      <c r="AB3137" s="2" t="s">
        <v>789</v>
      </c>
      <c r="AC3137" s="2">
        <v>971</v>
      </c>
      <c r="AE3137" s="3">
        <v>45752.756840277776</v>
      </c>
      <c r="AF3137" s="2" t="s">
        <v>77</v>
      </c>
      <c r="AH3137" s="2" t="s">
        <v>103</v>
      </c>
      <c r="AI3137" s="2" t="s">
        <v>104</v>
      </c>
      <c r="AJ3137" s="2" t="s">
        <v>80</v>
      </c>
      <c r="AK3137" s="2" t="s">
        <v>15862</v>
      </c>
      <c r="AL3137" s="2" t="s">
        <v>91</v>
      </c>
      <c r="AM3137" s="3">
        <v>45752.756932870368</v>
      </c>
      <c r="AN3137" s="2" t="s">
        <v>15862</v>
      </c>
      <c r="AO3137" s="2" t="s">
        <v>91</v>
      </c>
      <c r="AP3137" s="2">
        <v>5878151</v>
      </c>
      <c r="AQ3137" s="2" t="s">
        <v>81</v>
      </c>
      <c r="AR3137" s="3">
        <v>45753.45034722222</v>
      </c>
      <c r="AS3137" s="2" t="s">
        <v>82</v>
      </c>
      <c r="AT3137" s="3">
        <v>45752.5625</v>
      </c>
      <c r="AU3137" s="2" t="s">
        <v>83</v>
      </c>
      <c r="AV3137" s="2" t="s">
        <v>399</v>
      </c>
      <c r="AW3137" s="2" t="s">
        <v>400</v>
      </c>
      <c r="AX3137" s="2" t="s">
        <v>401</v>
      </c>
      <c r="AZ3137" s="3">
        <v>45753.45034722222</v>
      </c>
      <c r="BB3137" s="2" t="s">
        <v>2060</v>
      </c>
      <c r="BC3137" s="2" t="s">
        <v>1257</v>
      </c>
      <c r="BD3137" s="2" t="s">
        <v>359</v>
      </c>
      <c r="BE3137" s="2" t="s">
        <v>15863</v>
      </c>
      <c r="BF3137" s="2" t="s">
        <v>549</v>
      </c>
    </row>
    <row r="3138" spans="1:58" x14ac:dyDescent="0.35">
      <c r="A3138" s="2">
        <v>3046791</v>
      </c>
      <c r="B3138" s="2" t="s">
        <v>111</v>
      </c>
      <c r="C3138" s="2">
        <v>3426971</v>
      </c>
      <c r="D3138" s="2">
        <v>339535178</v>
      </c>
      <c r="E3138" s="2" t="s">
        <v>59</v>
      </c>
      <c r="F3138" s="2" t="s">
        <v>60</v>
      </c>
      <c r="G3138" s="2" t="s">
        <v>697</v>
      </c>
      <c r="H3138" s="2" t="s">
        <v>1692</v>
      </c>
      <c r="I3138" s="2">
        <v>776547565</v>
      </c>
      <c r="J3138" s="2" t="s">
        <v>15864</v>
      </c>
      <c r="K3138" s="2">
        <v>14</v>
      </c>
      <c r="L3138" s="2" t="s">
        <v>64</v>
      </c>
      <c r="M3138" s="2" t="s">
        <v>65</v>
      </c>
      <c r="N3138" s="3">
        <v>43826.521527777775</v>
      </c>
      <c r="O3138" s="2" t="s">
        <v>374</v>
      </c>
      <c r="Q3138" s="2" t="s">
        <v>67</v>
      </c>
      <c r="R3138" s="3">
        <v>45751.723749999997</v>
      </c>
      <c r="S3138" s="2" t="s">
        <v>15732</v>
      </c>
      <c r="T3138" s="2" t="s">
        <v>69</v>
      </c>
      <c r="U3138" s="2" t="s">
        <v>175</v>
      </c>
      <c r="V3138" s="2" t="s">
        <v>15865</v>
      </c>
      <c r="W3138" s="2" t="s">
        <v>468</v>
      </c>
      <c r="X3138" s="2" t="s">
        <v>468</v>
      </c>
      <c r="Y3138" s="2" t="s">
        <v>15832</v>
      </c>
      <c r="Z3138" s="2" t="s">
        <v>15833</v>
      </c>
      <c r="AA3138" s="2" t="s">
        <v>15834</v>
      </c>
      <c r="AB3138" s="2" t="s">
        <v>76</v>
      </c>
      <c r="AE3138" s="3">
        <v>45751.723761574074</v>
      </c>
      <c r="AF3138" s="2" t="s">
        <v>77</v>
      </c>
      <c r="AH3138" s="2" t="s">
        <v>78</v>
      </c>
      <c r="AI3138" s="2" t="s">
        <v>125</v>
      </c>
      <c r="AJ3138" s="2" t="s">
        <v>1610</v>
      </c>
      <c r="AK3138" s="2" t="s">
        <v>15866</v>
      </c>
      <c r="AL3138" s="2" t="s">
        <v>15732</v>
      </c>
      <c r="AM3138" s="3">
        <v>45751.723796296297</v>
      </c>
      <c r="AN3138" s="2" t="s">
        <v>15866</v>
      </c>
      <c r="AP3138" s="2">
        <v>5875691</v>
      </c>
      <c r="AQ3138" s="2" t="s">
        <v>81</v>
      </c>
      <c r="AR3138" s="3">
        <v>45752.47148148148</v>
      </c>
      <c r="AS3138" s="2" t="s">
        <v>82</v>
      </c>
      <c r="AT3138" s="3">
        <v>45753.336805555555</v>
      </c>
      <c r="AU3138" s="2" t="s">
        <v>83</v>
      </c>
      <c r="AV3138" s="2" t="s">
        <v>572</v>
      </c>
      <c r="AW3138" s="2" t="s">
        <v>573</v>
      </c>
      <c r="AX3138" s="2" t="s">
        <v>1539</v>
      </c>
      <c r="AZ3138" s="3">
        <v>45752.47148148148</v>
      </c>
      <c r="BB3138" s="2" t="s">
        <v>2153</v>
      </c>
      <c r="BC3138" s="2" t="s">
        <v>864</v>
      </c>
      <c r="BD3138" s="2" t="s">
        <v>2154</v>
      </c>
      <c r="BE3138" s="2" t="s">
        <v>15867</v>
      </c>
      <c r="BF3138" s="2" t="s">
        <v>474</v>
      </c>
    </row>
    <row r="3139" spans="1:58" x14ac:dyDescent="0.35">
      <c r="A3139" s="2">
        <v>3046792</v>
      </c>
      <c r="B3139" s="2" t="s">
        <v>58</v>
      </c>
      <c r="C3139" s="2">
        <v>32448151</v>
      </c>
      <c r="D3139" s="2">
        <v>338246749</v>
      </c>
      <c r="E3139" s="2" t="s">
        <v>59</v>
      </c>
      <c r="F3139" s="2" t="s">
        <v>60</v>
      </c>
      <c r="G3139" s="2" t="s">
        <v>5072</v>
      </c>
      <c r="H3139" s="2" t="s">
        <v>2160</v>
      </c>
      <c r="I3139" s="2">
        <v>772040891</v>
      </c>
      <c r="J3139" s="2" t="s">
        <v>15868</v>
      </c>
      <c r="K3139" s="2">
        <v>12</v>
      </c>
      <c r="L3139" s="2" t="s">
        <v>64</v>
      </c>
      <c r="M3139" s="2" t="s">
        <v>65</v>
      </c>
      <c r="N3139" s="3">
        <v>43678.588333333333</v>
      </c>
      <c r="O3139" s="2" t="s">
        <v>756</v>
      </c>
      <c r="Q3139" s="2" t="s">
        <v>67</v>
      </c>
      <c r="R3139" s="3">
        <v>45751.724074074074</v>
      </c>
      <c r="S3139" s="2" t="s">
        <v>2575</v>
      </c>
      <c r="T3139" s="2" t="s">
        <v>97</v>
      </c>
      <c r="U3139" s="2" t="s">
        <v>1963</v>
      </c>
      <c r="V3139" s="2" t="s">
        <v>15869</v>
      </c>
      <c r="W3139" s="2" t="s">
        <v>285</v>
      </c>
      <c r="X3139" s="2" t="s">
        <v>426</v>
      </c>
      <c r="Y3139" s="2" t="s">
        <v>7001</v>
      </c>
      <c r="Z3139" s="2" t="s">
        <v>74</v>
      </c>
      <c r="AA3139" s="2" t="s">
        <v>1054</v>
      </c>
      <c r="AB3139" s="2" t="s">
        <v>2699</v>
      </c>
      <c r="AC3139" s="2">
        <v>360</v>
      </c>
      <c r="AE3139" s="3">
        <v>45751.724085648151</v>
      </c>
      <c r="AF3139" s="2" t="s">
        <v>77</v>
      </c>
      <c r="AH3139" s="2" t="s">
        <v>103</v>
      </c>
      <c r="AI3139" s="2" t="s">
        <v>79</v>
      </c>
      <c r="AJ3139" s="2" t="s">
        <v>586</v>
      </c>
      <c r="AK3139" s="2" t="s">
        <v>15870</v>
      </c>
      <c r="AL3139" s="2" t="s">
        <v>2575</v>
      </c>
      <c r="AM3139" s="3">
        <v>45751.724120370367</v>
      </c>
      <c r="AN3139" s="2" t="s">
        <v>15870</v>
      </c>
      <c r="AP3139" s="2">
        <v>5875692</v>
      </c>
      <c r="AQ3139" s="2" t="s">
        <v>81</v>
      </c>
      <c r="AR3139" s="3">
        <v>45752.583402777775</v>
      </c>
      <c r="AS3139" s="2" t="s">
        <v>82</v>
      </c>
      <c r="AT3139" s="3">
        <v>45753.333333333336</v>
      </c>
      <c r="AU3139" s="2" t="s">
        <v>83</v>
      </c>
      <c r="AV3139" s="2" t="s">
        <v>429</v>
      </c>
      <c r="AW3139" s="2" t="s">
        <v>430</v>
      </c>
      <c r="AX3139" s="2" t="s">
        <v>993</v>
      </c>
      <c r="AZ3139" s="3">
        <v>45752.583402777775</v>
      </c>
      <c r="BB3139" s="2" t="s">
        <v>976</v>
      </c>
      <c r="BC3139" s="2" t="s">
        <v>977</v>
      </c>
      <c r="BD3139" s="2" t="s">
        <v>359</v>
      </c>
      <c r="BE3139" s="2" t="s">
        <v>15871</v>
      </c>
      <c r="BF3139" s="2" t="s">
        <v>1039</v>
      </c>
    </row>
    <row r="3140" spans="1:58" x14ac:dyDescent="0.35">
      <c r="A3140" s="2">
        <v>3046793</v>
      </c>
      <c r="B3140" s="2" t="s">
        <v>58</v>
      </c>
      <c r="C3140" s="2">
        <v>35486801</v>
      </c>
      <c r="D3140" s="2">
        <v>338420461</v>
      </c>
      <c r="E3140" s="2" t="s">
        <v>59</v>
      </c>
      <c r="F3140" s="2" t="s">
        <v>60</v>
      </c>
      <c r="G3140" s="2" t="s">
        <v>764</v>
      </c>
      <c r="H3140" s="2" t="s">
        <v>1700</v>
      </c>
      <c r="I3140" s="2">
        <v>777234927</v>
      </c>
      <c r="J3140" s="2" t="s">
        <v>5338</v>
      </c>
      <c r="K3140" s="2">
        <v>12</v>
      </c>
      <c r="L3140" s="2" t="s">
        <v>64</v>
      </c>
      <c r="M3140" s="2" t="s">
        <v>65</v>
      </c>
      <c r="N3140" s="3">
        <v>44805</v>
      </c>
      <c r="O3140" s="2" t="s">
        <v>95</v>
      </c>
      <c r="Q3140" s="2" t="s">
        <v>67</v>
      </c>
      <c r="R3140" s="3">
        <v>45751.7266087963</v>
      </c>
      <c r="S3140" s="2" t="s">
        <v>786</v>
      </c>
      <c r="T3140" s="2" t="s">
        <v>598</v>
      </c>
      <c r="U3140" s="2" t="s">
        <v>197</v>
      </c>
      <c r="V3140" s="2" t="s">
        <v>15872</v>
      </c>
      <c r="W3140" s="2" t="s">
        <v>285</v>
      </c>
      <c r="X3140" s="2" t="s">
        <v>286</v>
      </c>
      <c r="Y3140" s="2" t="s">
        <v>1520</v>
      </c>
      <c r="Z3140" s="2" t="s">
        <v>1521</v>
      </c>
      <c r="AA3140" s="2" t="s">
        <v>1521</v>
      </c>
      <c r="AB3140" s="2" t="s">
        <v>1521</v>
      </c>
      <c r="AE3140" s="3">
        <v>45753.596203703702</v>
      </c>
      <c r="AF3140" s="2" t="s">
        <v>77</v>
      </c>
      <c r="AH3140" s="2" t="s">
        <v>78</v>
      </c>
      <c r="AI3140" s="2" t="s">
        <v>79</v>
      </c>
      <c r="AJ3140" s="2" t="s">
        <v>80</v>
      </c>
      <c r="AL3140" s="2" t="s">
        <v>299</v>
      </c>
      <c r="AM3140" s="3">
        <v>45753.596273148149</v>
      </c>
      <c r="AO3140" s="2" t="s">
        <v>299</v>
      </c>
      <c r="AP3140" s="2">
        <v>5879177</v>
      </c>
      <c r="AQ3140" s="2" t="s">
        <v>81</v>
      </c>
      <c r="AR3140" s="3">
        <v>45753.59684027778</v>
      </c>
      <c r="AS3140" s="2" t="s">
        <v>82</v>
      </c>
      <c r="AT3140" s="3">
        <v>45753.333333333336</v>
      </c>
      <c r="AU3140" s="2" t="s">
        <v>83</v>
      </c>
      <c r="AV3140" s="2" t="s">
        <v>337</v>
      </c>
      <c r="AW3140" s="2" t="s">
        <v>338</v>
      </c>
      <c r="AX3140" s="2" t="s">
        <v>339</v>
      </c>
      <c r="AZ3140" s="3">
        <v>45753.59684027778</v>
      </c>
      <c r="BB3140" s="2" t="s">
        <v>668</v>
      </c>
      <c r="BC3140" s="2" t="s">
        <v>296</v>
      </c>
      <c r="BD3140" s="2" t="s">
        <v>669</v>
      </c>
      <c r="BE3140" s="2" t="s">
        <v>1378</v>
      </c>
      <c r="BF3140" s="2" t="s">
        <v>299</v>
      </c>
    </row>
    <row r="3141" spans="1:58" x14ac:dyDescent="0.35">
      <c r="A3141" s="2">
        <v>3046805</v>
      </c>
      <c r="B3141" s="2" t="s">
        <v>58</v>
      </c>
      <c r="C3141" s="2">
        <v>39922151</v>
      </c>
      <c r="D3141" s="2">
        <v>338711049</v>
      </c>
      <c r="E3141" s="2" t="s">
        <v>59</v>
      </c>
      <c r="F3141" s="2" t="s">
        <v>60</v>
      </c>
      <c r="G3141" s="2" t="s">
        <v>1010</v>
      </c>
      <c r="H3141" s="2" t="s">
        <v>5077</v>
      </c>
      <c r="I3141" s="2">
        <v>785687383</v>
      </c>
      <c r="J3141" s="2" t="s">
        <v>3861</v>
      </c>
      <c r="K3141" s="2">
        <v>13</v>
      </c>
      <c r="L3141" s="2" t="s">
        <v>64</v>
      </c>
      <c r="M3141" s="2" t="s">
        <v>65</v>
      </c>
      <c r="N3141" s="3">
        <v>45524.755740740744</v>
      </c>
      <c r="O3141" s="2" t="s">
        <v>260</v>
      </c>
      <c r="Q3141" s="2" t="s">
        <v>67</v>
      </c>
      <c r="R3141" s="3">
        <v>45751.728078703702</v>
      </c>
      <c r="S3141" s="2" t="s">
        <v>7888</v>
      </c>
      <c r="T3141" s="2" t="s">
        <v>196</v>
      </c>
      <c r="U3141" s="2" t="s">
        <v>688</v>
      </c>
      <c r="V3141" s="2" t="s">
        <v>15873</v>
      </c>
      <c r="W3141" s="2" t="s">
        <v>263</v>
      </c>
      <c r="X3141" s="2" t="s">
        <v>304</v>
      </c>
      <c r="Y3141" s="2" t="s">
        <v>1264</v>
      </c>
      <c r="Z3141" s="2" t="s">
        <v>521</v>
      </c>
      <c r="AA3141" s="2" t="s">
        <v>1265</v>
      </c>
      <c r="AB3141" s="2" t="s">
        <v>521</v>
      </c>
      <c r="AE3141" s="3">
        <v>45752.3596875</v>
      </c>
      <c r="AF3141" s="2" t="s">
        <v>203</v>
      </c>
      <c r="AG3141" s="2">
        <v>48</v>
      </c>
      <c r="AH3141" s="2" t="s">
        <v>78</v>
      </c>
      <c r="AI3141" s="2" t="s">
        <v>79</v>
      </c>
      <c r="AJ3141" s="2" t="s">
        <v>269</v>
      </c>
      <c r="AK3141" s="2" t="s">
        <v>15874</v>
      </c>
      <c r="AL3141" s="2" t="s">
        <v>1248</v>
      </c>
      <c r="AM3141" s="3">
        <v>45752.359768518516</v>
      </c>
      <c r="AN3141" s="2" t="s">
        <v>15874</v>
      </c>
      <c r="AO3141" s="2" t="s">
        <v>1248</v>
      </c>
      <c r="AP3141" s="2">
        <v>5876778</v>
      </c>
      <c r="AQ3141" s="2" t="s">
        <v>81</v>
      </c>
      <c r="AR3141" s="3">
        <v>45752.770196759258</v>
      </c>
      <c r="AS3141" s="2" t="s">
        <v>82</v>
      </c>
      <c r="AT3141" s="3">
        <v>45752.333333333336</v>
      </c>
      <c r="AU3141" s="2" t="s">
        <v>127</v>
      </c>
      <c r="AV3141" s="2" t="s">
        <v>308</v>
      </c>
      <c r="AW3141" s="2" t="s">
        <v>309</v>
      </c>
      <c r="AX3141" s="2" t="s">
        <v>1405</v>
      </c>
      <c r="AY3141" s="3">
        <v>45754.3596875</v>
      </c>
      <c r="AZ3141" s="3">
        <v>45752.770196759258</v>
      </c>
      <c r="BA3141" s="2" t="s">
        <v>211</v>
      </c>
      <c r="BB3141" s="2" t="s">
        <v>2715</v>
      </c>
      <c r="BC3141" s="2" t="s">
        <v>1876</v>
      </c>
      <c r="BD3141" s="2" t="s">
        <v>2716</v>
      </c>
      <c r="BE3141" s="2" t="s">
        <v>14404</v>
      </c>
      <c r="BF3141" s="2" t="s">
        <v>463</v>
      </c>
    </row>
    <row r="3142" spans="1:58" x14ac:dyDescent="0.35">
      <c r="A3142" s="2">
        <v>3046806</v>
      </c>
      <c r="B3142" s="2" t="s">
        <v>58</v>
      </c>
      <c r="C3142" s="2">
        <v>3504531</v>
      </c>
      <c r="D3142" s="2">
        <v>339813939</v>
      </c>
      <c r="E3142" s="2" t="s">
        <v>59</v>
      </c>
      <c r="F3142" s="2" t="s">
        <v>60</v>
      </c>
      <c r="G3142" s="2" t="s">
        <v>345</v>
      </c>
      <c r="H3142" s="2" t="s">
        <v>10988</v>
      </c>
      <c r="I3142" s="2">
        <v>770991027</v>
      </c>
      <c r="J3142" s="2" t="s">
        <v>1630</v>
      </c>
      <c r="K3142" s="2">
        <v>12</v>
      </c>
      <c r="L3142" s="2" t="s">
        <v>844</v>
      </c>
      <c r="M3142" s="2" t="s">
        <v>65</v>
      </c>
      <c r="N3142" s="3">
        <v>45658</v>
      </c>
      <c r="O3142" s="2" t="s">
        <v>161</v>
      </c>
      <c r="Q3142" s="2" t="s">
        <v>67</v>
      </c>
      <c r="R3142" s="3">
        <v>45751.728206018517</v>
      </c>
      <c r="S3142" s="2" t="s">
        <v>2297</v>
      </c>
      <c r="T3142" s="2" t="s">
        <v>69</v>
      </c>
      <c r="U3142" s="2" t="s">
        <v>70</v>
      </c>
      <c r="V3142" s="2" t="s">
        <v>15875</v>
      </c>
      <c r="W3142" s="2" t="s">
        <v>1088</v>
      </c>
      <c r="X3142" s="2" t="s">
        <v>1089</v>
      </c>
      <c r="Y3142" s="2" t="s">
        <v>15876</v>
      </c>
      <c r="Z3142" s="2" t="s">
        <v>2971</v>
      </c>
      <c r="AA3142" s="2" t="s">
        <v>2972</v>
      </c>
      <c r="AB3142" s="2" t="s">
        <v>76</v>
      </c>
      <c r="AE3142" s="3">
        <v>45751.728217592594</v>
      </c>
      <c r="AF3142" s="2" t="s">
        <v>77</v>
      </c>
      <c r="AH3142" s="2" t="s">
        <v>78</v>
      </c>
      <c r="AI3142" s="2" t="s">
        <v>79</v>
      </c>
      <c r="AJ3142" s="2" t="s">
        <v>1272</v>
      </c>
      <c r="AK3142" s="2" t="s">
        <v>15875</v>
      </c>
      <c r="AL3142" s="2" t="s">
        <v>2297</v>
      </c>
      <c r="AM3142" s="3">
        <v>45751.728263888886</v>
      </c>
      <c r="AN3142" s="2" t="s">
        <v>15875</v>
      </c>
      <c r="AP3142" s="2">
        <v>5875696</v>
      </c>
      <c r="AQ3142" s="2" t="s">
        <v>81</v>
      </c>
      <c r="AR3142" s="3">
        <v>45752.417500000003</v>
      </c>
      <c r="AS3142" s="2" t="s">
        <v>82</v>
      </c>
      <c r="AT3142" s="3">
        <v>45753.333333333336</v>
      </c>
      <c r="AU3142" s="2" t="s">
        <v>83</v>
      </c>
      <c r="AV3142" s="2" t="s">
        <v>1094</v>
      </c>
      <c r="AW3142" s="2" t="s">
        <v>1095</v>
      </c>
      <c r="AX3142" s="2" t="s">
        <v>2975</v>
      </c>
      <c r="AZ3142" s="3">
        <v>45752.417500000003</v>
      </c>
      <c r="BB3142" s="2" t="s">
        <v>3665</v>
      </c>
      <c r="BC3142" s="2" t="s">
        <v>1389</v>
      </c>
      <c r="BD3142" s="2" t="s">
        <v>1390</v>
      </c>
      <c r="BE3142" s="2" t="s">
        <v>15877</v>
      </c>
      <c r="BF3142" s="2" t="s">
        <v>1101</v>
      </c>
    </row>
    <row r="3143" spans="1:58" x14ac:dyDescent="0.35">
      <c r="A3143" s="2">
        <v>3046808</v>
      </c>
      <c r="B3143" s="2" t="s">
        <v>58</v>
      </c>
      <c r="C3143" s="2">
        <v>44937141</v>
      </c>
      <c r="D3143" s="2">
        <v>339670250</v>
      </c>
      <c r="E3143" s="2" t="s">
        <v>59</v>
      </c>
      <c r="F3143" s="2" t="s">
        <v>60</v>
      </c>
      <c r="G3143" s="2" t="s">
        <v>5532</v>
      </c>
      <c r="H3143" s="2" t="s">
        <v>806</v>
      </c>
      <c r="I3143" s="2">
        <v>777859936</v>
      </c>
      <c r="J3143" s="2" t="s">
        <v>15878</v>
      </c>
      <c r="K3143" s="2">
        <v>16</v>
      </c>
      <c r="L3143" s="2" t="s">
        <v>64</v>
      </c>
      <c r="M3143" s="2" t="s">
        <v>65</v>
      </c>
      <c r="N3143" s="3">
        <v>45679.625</v>
      </c>
      <c r="O3143" s="2" t="s">
        <v>66</v>
      </c>
      <c r="Q3143" s="2" t="s">
        <v>67</v>
      </c>
      <c r="R3143" s="3">
        <v>45751.728773148148</v>
      </c>
      <c r="S3143" s="2" t="s">
        <v>2575</v>
      </c>
      <c r="T3143" s="2" t="s">
        <v>97</v>
      </c>
      <c r="U3143" s="2" t="s">
        <v>1044</v>
      </c>
      <c r="V3143" s="2" t="s">
        <v>15879</v>
      </c>
      <c r="W3143" s="2" t="s">
        <v>1474</v>
      </c>
      <c r="X3143" s="2" t="s">
        <v>1474</v>
      </c>
      <c r="Y3143" s="2" t="s">
        <v>15880</v>
      </c>
      <c r="Z3143" s="2" t="s">
        <v>4976</v>
      </c>
      <c r="AA3143" s="2" t="s">
        <v>15881</v>
      </c>
      <c r="AB3143" s="2" t="s">
        <v>76</v>
      </c>
      <c r="AE3143" s="3">
        <v>45751.728784722225</v>
      </c>
      <c r="AF3143" s="2" t="s">
        <v>77</v>
      </c>
      <c r="AH3143" s="2" t="s">
        <v>103</v>
      </c>
      <c r="AI3143" s="2" t="s">
        <v>79</v>
      </c>
      <c r="AJ3143" s="2" t="s">
        <v>586</v>
      </c>
      <c r="AK3143" s="2" t="s">
        <v>15882</v>
      </c>
      <c r="AL3143" s="2" t="s">
        <v>2575</v>
      </c>
      <c r="AM3143" s="3">
        <v>45751.728831018518</v>
      </c>
      <c r="AN3143" s="2" t="s">
        <v>15882</v>
      </c>
      <c r="AP3143" s="2">
        <v>5875700</v>
      </c>
      <c r="AQ3143" s="2" t="s">
        <v>81</v>
      </c>
      <c r="AR3143" s="3">
        <v>45752.888321759259</v>
      </c>
      <c r="AS3143" s="2" t="s">
        <v>82</v>
      </c>
      <c r="AT3143" s="3">
        <v>45753.333333333336</v>
      </c>
      <c r="AU3143" s="2" t="s">
        <v>83</v>
      </c>
      <c r="AV3143" s="2" t="s">
        <v>1714</v>
      </c>
      <c r="AW3143" s="2" t="s">
        <v>1715</v>
      </c>
      <c r="AX3143" s="2" t="s">
        <v>3268</v>
      </c>
      <c r="AZ3143" s="3">
        <v>45752.888321759259</v>
      </c>
      <c r="BB3143" s="2" t="s">
        <v>325</v>
      </c>
      <c r="BC3143" s="2" t="s">
        <v>326</v>
      </c>
      <c r="BD3143" s="2" t="s">
        <v>327</v>
      </c>
      <c r="BE3143" s="2" t="s">
        <v>7926</v>
      </c>
      <c r="BF3143" s="2" t="s">
        <v>299</v>
      </c>
    </row>
    <row r="3144" spans="1:58" x14ac:dyDescent="0.35">
      <c r="A3144" s="2">
        <v>3046809</v>
      </c>
      <c r="B3144" s="2" t="s">
        <v>58</v>
      </c>
      <c r="C3144" s="2">
        <v>32012801</v>
      </c>
      <c r="D3144" s="2">
        <v>339418390</v>
      </c>
      <c r="E3144" s="2" t="s">
        <v>59</v>
      </c>
      <c r="F3144" s="2" t="s">
        <v>60</v>
      </c>
      <c r="G3144" s="2" t="s">
        <v>538</v>
      </c>
      <c r="H3144" s="2" t="s">
        <v>3915</v>
      </c>
      <c r="I3144" s="2">
        <v>771202567</v>
      </c>
      <c r="J3144" s="2" t="s">
        <v>2703</v>
      </c>
      <c r="K3144" s="2">
        <v>15</v>
      </c>
      <c r="L3144" s="2" t="s">
        <v>64</v>
      </c>
      <c r="M3144" s="2" t="s">
        <v>65</v>
      </c>
      <c r="N3144" s="3">
        <v>45041.672349537039</v>
      </c>
      <c r="O3144" s="2" t="s">
        <v>95</v>
      </c>
      <c r="Q3144" s="2" t="s">
        <v>67</v>
      </c>
      <c r="R3144" s="3">
        <v>45751.728958333333</v>
      </c>
      <c r="S3144" s="2" t="s">
        <v>8996</v>
      </c>
      <c r="T3144" s="2" t="s">
        <v>69</v>
      </c>
      <c r="U3144" s="2" t="s">
        <v>70</v>
      </c>
      <c r="V3144" s="2" t="s">
        <v>15883</v>
      </c>
      <c r="W3144" s="2" t="s">
        <v>1308</v>
      </c>
      <c r="X3144" s="2" t="s">
        <v>1308</v>
      </c>
      <c r="Y3144" s="2" t="s">
        <v>3040</v>
      </c>
      <c r="Z3144" s="2" t="s">
        <v>1310</v>
      </c>
      <c r="AA3144" s="2" t="s">
        <v>3041</v>
      </c>
      <c r="AB3144" s="2" t="s">
        <v>3041</v>
      </c>
      <c r="AE3144" s="3">
        <v>45751.72896990741</v>
      </c>
      <c r="AF3144" s="2" t="s">
        <v>77</v>
      </c>
      <c r="AH3144" s="2" t="s">
        <v>78</v>
      </c>
      <c r="AI3144" s="2" t="s">
        <v>79</v>
      </c>
      <c r="AJ3144" s="2" t="s">
        <v>586</v>
      </c>
      <c r="AK3144" s="2" t="s">
        <v>15884</v>
      </c>
      <c r="AL3144" s="2" t="s">
        <v>8996</v>
      </c>
      <c r="AM3144" s="3">
        <v>45751.729004629633</v>
      </c>
      <c r="AN3144" s="2" t="s">
        <v>15884</v>
      </c>
      <c r="AP3144" s="2">
        <v>5875701</v>
      </c>
      <c r="AQ3144" s="2" t="s">
        <v>81</v>
      </c>
      <c r="AR3144" s="3">
        <v>45752.478078703702</v>
      </c>
      <c r="AS3144" s="2" t="s">
        <v>82</v>
      </c>
      <c r="AT3144" s="3">
        <v>45751.5625</v>
      </c>
      <c r="AU3144" s="2" t="s">
        <v>127</v>
      </c>
      <c r="AV3144" s="2" t="s">
        <v>495</v>
      </c>
      <c r="AW3144" s="2" t="s">
        <v>496</v>
      </c>
      <c r="AX3144" s="2" t="s">
        <v>1637</v>
      </c>
      <c r="AZ3144" s="3">
        <v>45752.478078703702</v>
      </c>
      <c r="BB3144" s="2" t="s">
        <v>432</v>
      </c>
      <c r="BC3144" s="2" t="s">
        <v>433</v>
      </c>
      <c r="BD3144" s="2" t="s">
        <v>187</v>
      </c>
      <c r="BE3144" s="2" t="s">
        <v>4898</v>
      </c>
      <c r="BF3144" s="2" t="s">
        <v>611</v>
      </c>
    </row>
    <row r="3145" spans="1:58" x14ac:dyDescent="0.35">
      <c r="A3145" s="2">
        <v>3046810</v>
      </c>
      <c r="B3145" s="2" t="s">
        <v>214</v>
      </c>
      <c r="C3145" s="2">
        <v>41741711</v>
      </c>
      <c r="D3145" s="2">
        <v>339706659</v>
      </c>
      <c r="E3145" s="2" t="s">
        <v>59</v>
      </c>
      <c r="F3145" s="2" t="s">
        <v>60</v>
      </c>
      <c r="G3145" s="2" t="s">
        <v>3703</v>
      </c>
      <c r="H3145" s="2" t="s">
        <v>14690</v>
      </c>
      <c r="I3145" s="2">
        <v>776479658</v>
      </c>
      <c r="J3145" s="2" t="s">
        <v>15885</v>
      </c>
      <c r="K3145" s="2">
        <v>14</v>
      </c>
      <c r="L3145" s="2" t="s">
        <v>64</v>
      </c>
      <c r="M3145" s="2" t="s">
        <v>65</v>
      </c>
      <c r="N3145" s="3">
        <v>45216.666666666664</v>
      </c>
      <c r="O3145" s="2" t="s">
        <v>614</v>
      </c>
      <c r="Q3145" s="2" t="s">
        <v>67</v>
      </c>
      <c r="R3145" s="3">
        <v>45751.729664351849</v>
      </c>
      <c r="S3145" s="2" t="s">
        <v>6372</v>
      </c>
      <c r="T3145" s="2" t="s">
        <v>97</v>
      </c>
      <c r="U3145" s="2" t="s">
        <v>175</v>
      </c>
      <c r="V3145" s="2" t="s">
        <v>14692</v>
      </c>
      <c r="W3145" s="2" t="s">
        <v>119</v>
      </c>
      <c r="X3145" s="2" t="s">
        <v>248</v>
      </c>
      <c r="Y3145" s="2" t="s">
        <v>14693</v>
      </c>
      <c r="Z3145" s="2" t="s">
        <v>250</v>
      </c>
      <c r="AA3145" s="2" t="s">
        <v>2066</v>
      </c>
      <c r="AB3145" s="2" t="s">
        <v>76</v>
      </c>
      <c r="AE3145" s="3">
        <v>45751.729675925926</v>
      </c>
      <c r="AF3145" s="2" t="s">
        <v>77</v>
      </c>
      <c r="AH3145" s="2" t="s">
        <v>103</v>
      </c>
      <c r="AI3145" s="2" t="s">
        <v>125</v>
      </c>
      <c r="AJ3145" s="2" t="s">
        <v>381</v>
      </c>
      <c r="AK3145" s="2" t="s">
        <v>14694</v>
      </c>
      <c r="AL3145" s="2" t="s">
        <v>6372</v>
      </c>
      <c r="AM3145" s="3">
        <v>45751.729710648149</v>
      </c>
      <c r="AN3145" s="2" t="s">
        <v>14694</v>
      </c>
      <c r="AP3145" s="2">
        <v>5875702</v>
      </c>
      <c r="AQ3145" s="2" t="s">
        <v>81</v>
      </c>
      <c r="AR3145" s="3">
        <v>45752.415601851855</v>
      </c>
      <c r="AS3145" s="2" t="s">
        <v>82</v>
      </c>
      <c r="AT3145" s="3">
        <v>45753.333333333336</v>
      </c>
      <c r="AU3145" s="2" t="s">
        <v>83</v>
      </c>
      <c r="AV3145" s="2" t="s">
        <v>128</v>
      </c>
      <c r="AW3145" s="2" t="s">
        <v>129</v>
      </c>
      <c r="AX3145" s="2" t="s">
        <v>6785</v>
      </c>
      <c r="AZ3145" s="3">
        <v>45752.415601851855</v>
      </c>
      <c r="BB3145" s="2" t="s">
        <v>1549</v>
      </c>
      <c r="BC3145" s="2" t="s">
        <v>1550</v>
      </c>
      <c r="BD3145" s="2" t="s">
        <v>169</v>
      </c>
      <c r="BE3145" s="2" t="s">
        <v>15886</v>
      </c>
      <c r="BF3145" s="2" t="s">
        <v>1039</v>
      </c>
    </row>
    <row r="3146" spans="1:58" x14ac:dyDescent="0.35">
      <c r="A3146" s="2">
        <v>3046812</v>
      </c>
      <c r="B3146" s="2" t="s">
        <v>58</v>
      </c>
      <c r="C3146" s="2">
        <v>36076811</v>
      </c>
      <c r="D3146" s="2">
        <v>338780042</v>
      </c>
      <c r="E3146" s="2" t="s">
        <v>59</v>
      </c>
      <c r="F3146" s="2" t="s">
        <v>60</v>
      </c>
      <c r="G3146" s="2" t="s">
        <v>14956</v>
      </c>
      <c r="H3146" s="2" t="s">
        <v>14957</v>
      </c>
      <c r="I3146" s="2">
        <v>789780320</v>
      </c>
      <c r="J3146" s="2" t="s">
        <v>15887</v>
      </c>
      <c r="K3146" s="2">
        <v>13</v>
      </c>
      <c r="L3146" s="2" t="s">
        <v>64</v>
      </c>
      <c r="M3146" s="2" t="s">
        <v>65</v>
      </c>
      <c r="N3146" s="3">
        <v>44835</v>
      </c>
      <c r="O3146" s="2" t="s">
        <v>66</v>
      </c>
      <c r="Q3146" s="2" t="s">
        <v>67</v>
      </c>
      <c r="R3146" s="3">
        <v>45751.730983796297</v>
      </c>
      <c r="S3146" s="2" t="s">
        <v>5900</v>
      </c>
      <c r="T3146" s="2" t="s">
        <v>97</v>
      </c>
      <c r="U3146" s="2" t="s">
        <v>70</v>
      </c>
      <c r="V3146" s="2" t="s">
        <v>15888</v>
      </c>
      <c r="W3146" s="2" t="s">
        <v>872</v>
      </c>
      <c r="X3146" s="2" t="s">
        <v>1216</v>
      </c>
      <c r="Y3146" s="2" t="s">
        <v>10309</v>
      </c>
      <c r="Z3146" s="2" t="s">
        <v>1162</v>
      </c>
      <c r="AA3146" s="2" t="s">
        <v>12792</v>
      </c>
      <c r="AB3146" s="2" t="s">
        <v>12792</v>
      </c>
      <c r="AE3146" s="3">
        <v>45751.730995370373</v>
      </c>
      <c r="AF3146" s="2" t="s">
        <v>77</v>
      </c>
      <c r="AH3146" s="2" t="s">
        <v>78</v>
      </c>
      <c r="AI3146" s="2" t="s">
        <v>79</v>
      </c>
      <c r="AJ3146" s="2" t="s">
        <v>105</v>
      </c>
      <c r="AK3146" s="2" t="s">
        <v>4415</v>
      </c>
      <c r="AL3146" s="2" t="s">
        <v>5900</v>
      </c>
      <c r="AM3146" s="3">
        <v>45751.731030092589</v>
      </c>
      <c r="AN3146" s="2" t="s">
        <v>4415</v>
      </c>
      <c r="AP3146" s="2">
        <v>5875705</v>
      </c>
      <c r="AQ3146" s="2" t="s">
        <v>81</v>
      </c>
      <c r="AR3146" s="3">
        <v>45752.850601851853</v>
      </c>
      <c r="AS3146" s="2" t="s">
        <v>82</v>
      </c>
      <c r="AT3146" s="3">
        <v>45753.333333333336</v>
      </c>
      <c r="AU3146" s="2" t="s">
        <v>83</v>
      </c>
      <c r="AV3146" s="2" t="s">
        <v>1164</v>
      </c>
      <c r="AW3146" s="2" t="s">
        <v>1165</v>
      </c>
      <c r="AX3146" s="2" t="s">
        <v>4019</v>
      </c>
      <c r="AZ3146" s="3">
        <v>45752.850601851853</v>
      </c>
      <c r="BB3146" s="2" t="s">
        <v>273</v>
      </c>
      <c r="BC3146" s="2" t="s">
        <v>274</v>
      </c>
      <c r="BD3146" s="2" t="s">
        <v>274</v>
      </c>
      <c r="BE3146" s="2" t="s">
        <v>15889</v>
      </c>
      <c r="BF3146" s="2" t="s">
        <v>276</v>
      </c>
    </row>
    <row r="3147" spans="1:58" x14ac:dyDescent="0.35">
      <c r="A3147" s="2">
        <v>3046813</v>
      </c>
      <c r="B3147" s="2" t="s">
        <v>214</v>
      </c>
      <c r="C3147" s="2">
        <v>40874121</v>
      </c>
      <c r="D3147" s="2">
        <v>339701443</v>
      </c>
      <c r="E3147" s="2" t="s">
        <v>59</v>
      </c>
      <c r="F3147" s="2" t="s">
        <v>60</v>
      </c>
      <c r="G3147" s="2" t="s">
        <v>754</v>
      </c>
      <c r="H3147" s="2" t="s">
        <v>15064</v>
      </c>
      <c r="I3147" s="2">
        <v>773206338</v>
      </c>
      <c r="J3147" s="2" t="s">
        <v>15890</v>
      </c>
      <c r="K3147" s="2">
        <v>12</v>
      </c>
      <c r="L3147" s="2" t="s">
        <v>64</v>
      </c>
      <c r="M3147" s="2" t="s">
        <v>65</v>
      </c>
      <c r="N3147" s="3">
        <v>45159.75</v>
      </c>
      <c r="O3147" s="2" t="s">
        <v>614</v>
      </c>
      <c r="Q3147" s="2" t="s">
        <v>67</v>
      </c>
      <c r="R3147" s="3">
        <v>45751.73133101852</v>
      </c>
      <c r="S3147" s="2" t="s">
        <v>68</v>
      </c>
      <c r="T3147" s="2" t="s">
        <v>69</v>
      </c>
      <c r="U3147" s="2" t="s">
        <v>70</v>
      </c>
      <c r="V3147" s="2" t="s">
        <v>15891</v>
      </c>
      <c r="W3147" s="2" t="s">
        <v>119</v>
      </c>
      <c r="X3147" s="2" t="s">
        <v>119</v>
      </c>
      <c r="Y3147" s="2" t="s">
        <v>1671</v>
      </c>
      <c r="Z3147" s="2" t="s">
        <v>509</v>
      </c>
      <c r="AA3147" s="2" t="s">
        <v>2852</v>
      </c>
      <c r="AB3147" s="2" t="s">
        <v>76</v>
      </c>
      <c r="AE3147" s="3">
        <v>45751.731342592589</v>
      </c>
      <c r="AF3147" s="2" t="s">
        <v>77</v>
      </c>
      <c r="AH3147" s="2" t="s">
        <v>78</v>
      </c>
      <c r="AI3147" s="2" t="s">
        <v>125</v>
      </c>
      <c r="AJ3147" s="2" t="s">
        <v>180</v>
      </c>
      <c r="AK3147" s="2" t="s">
        <v>15892</v>
      </c>
      <c r="AL3147" s="2" t="s">
        <v>68</v>
      </c>
      <c r="AM3147" s="3">
        <v>45751.731377314813</v>
      </c>
      <c r="AN3147" s="2" t="s">
        <v>15892</v>
      </c>
      <c r="AP3147" s="2">
        <v>5875707</v>
      </c>
      <c r="AQ3147" s="2" t="s">
        <v>81</v>
      </c>
      <c r="AR3147" s="3">
        <v>45752.532060185185</v>
      </c>
      <c r="AS3147" s="2" t="s">
        <v>82</v>
      </c>
      <c r="AT3147" s="3">
        <v>45753.333333333336</v>
      </c>
      <c r="AU3147" s="2" t="s">
        <v>83</v>
      </c>
      <c r="AV3147" s="2" t="s">
        <v>1546</v>
      </c>
      <c r="AW3147" s="2" t="s">
        <v>1547</v>
      </c>
      <c r="AX3147" s="2" t="s">
        <v>2686</v>
      </c>
      <c r="AZ3147" s="3">
        <v>45752.532060185185</v>
      </c>
      <c r="BB3147" s="2" t="s">
        <v>2153</v>
      </c>
      <c r="BC3147" s="2" t="s">
        <v>864</v>
      </c>
      <c r="BD3147" s="2" t="s">
        <v>2154</v>
      </c>
      <c r="BE3147" s="2" t="s">
        <v>15893</v>
      </c>
      <c r="BF3147" s="2" t="s">
        <v>718</v>
      </c>
    </row>
    <row r="3148" spans="1:58" x14ac:dyDescent="0.35">
      <c r="A3148" s="2">
        <v>3046814</v>
      </c>
      <c r="B3148" s="2" t="s">
        <v>58</v>
      </c>
      <c r="C3148" s="2">
        <v>41577721</v>
      </c>
      <c r="D3148" s="2">
        <v>339783694</v>
      </c>
      <c r="E3148" s="2" t="s">
        <v>59</v>
      </c>
      <c r="F3148" s="2" t="s">
        <v>60</v>
      </c>
      <c r="G3148" s="2" t="s">
        <v>3710</v>
      </c>
      <c r="H3148" s="2" t="s">
        <v>2395</v>
      </c>
      <c r="I3148" s="2">
        <v>773836646</v>
      </c>
      <c r="J3148" s="2" t="s">
        <v>10034</v>
      </c>
      <c r="K3148" s="2">
        <v>15</v>
      </c>
      <c r="L3148" s="2" t="s">
        <v>64</v>
      </c>
      <c r="M3148" s="2" t="s">
        <v>65</v>
      </c>
      <c r="N3148" s="3">
        <v>45171.555555555555</v>
      </c>
      <c r="O3148" s="2" t="s">
        <v>66</v>
      </c>
      <c r="Q3148" s="2" t="s">
        <v>67</v>
      </c>
      <c r="R3148" s="3">
        <v>45751.732881944445</v>
      </c>
      <c r="S3148" s="2" t="s">
        <v>13516</v>
      </c>
      <c r="T3148" s="2" t="s">
        <v>97</v>
      </c>
      <c r="U3148" s="2" t="s">
        <v>1963</v>
      </c>
      <c r="V3148" s="2" t="s">
        <v>15894</v>
      </c>
      <c r="W3148" s="2" t="s">
        <v>1308</v>
      </c>
      <c r="X3148" s="2" t="s">
        <v>1308</v>
      </c>
      <c r="Y3148" s="2" t="s">
        <v>5231</v>
      </c>
      <c r="Z3148" s="2" t="s">
        <v>1310</v>
      </c>
      <c r="AA3148" s="2" t="s">
        <v>9037</v>
      </c>
      <c r="AB3148" s="2" t="s">
        <v>76</v>
      </c>
      <c r="AE3148" s="3">
        <v>45751.732893518521</v>
      </c>
      <c r="AF3148" s="2" t="s">
        <v>77</v>
      </c>
      <c r="AH3148" s="2" t="s">
        <v>103</v>
      </c>
      <c r="AI3148" s="2" t="s">
        <v>79</v>
      </c>
      <c r="AJ3148" s="2" t="s">
        <v>586</v>
      </c>
      <c r="AK3148" s="2" t="s">
        <v>15894</v>
      </c>
      <c r="AL3148" s="2" t="s">
        <v>13516</v>
      </c>
      <c r="AM3148" s="3">
        <v>45751.732928240737</v>
      </c>
      <c r="AN3148" s="2" t="s">
        <v>15894</v>
      </c>
      <c r="AP3148" s="2">
        <v>5875710</v>
      </c>
      <c r="AQ3148" s="2" t="s">
        <v>81</v>
      </c>
      <c r="AR3148" s="3">
        <v>45752.484270833331</v>
      </c>
      <c r="AS3148" s="2" t="s">
        <v>82</v>
      </c>
      <c r="AT3148" s="3">
        <v>45753.333333333336</v>
      </c>
      <c r="AU3148" s="2" t="s">
        <v>83</v>
      </c>
      <c r="AV3148" s="2" t="s">
        <v>495</v>
      </c>
      <c r="AW3148" s="2" t="s">
        <v>496</v>
      </c>
      <c r="AX3148" s="2" t="s">
        <v>3095</v>
      </c>
      <c r="AZ3148" s="3">
        <v>45752.484270833331</v>
      </c>
      <c r="BB3148" s="2" t="s">
        <v>1928</v>
      </c>
      <c r="BC3148" s="2" t="s">
        <v>1929</v>
      </c>
      <c r="BD3148" s="2" t="s">
        <v>1930</v>
      </c>
      <c r="BE3148" s="2" t="s">
        <v>15895</v>
      </c>
      <c r="BF3148" s="2" t="s">
        <v>611</v>
      </c>
    </row>
    <row r="3149" spans="1:58" x14ac:dyDescent="0.35">
      <c r="A3149" s="2">
        <v>3046815</v>
      </c>
      <c r="B3149" s="2" t="s">
        <v>58</v>
      </c>
      <c r="C3149" s="2">
        <v>33387401</v>
      </c>
      <c r="D3149" s="2">
        <v>339805054</v>
      </c>
      <c r="E3149" s="2" t="s">
        <v>59</v>
      </c>
      <c r="F3149" s="2" t="s">
        <v>60</v>
      </c>
      <c r="G3149" s="2" t="s">
        <v>2653</v>
      </c>
      <c r="H3149" s="2" t="s">
        <v>8367</v>
      </c>
      <c r="I3149" s="2">
        <v>779402499</v>
      </c>
      <c r="J3149" s="2" t="s">
        <v>3298</v>
      </c>
      <c r="K3149" s="2">
        <v>15</v>
      </c>
      <c r="L3149" s="2" t="s">
        <v>64</v>
      </c>
      <c r="M3149" s="2" t="s">
        <v>65</v>
      </c>
      <c r="N3149" s="3">
        <v>45372.592187499999</v>
      </c>
      <c r="O3149" s="2" t="s">
        <v>66</v>
      </c>
      <c r="Q3149" s="2" t="s">
        <v>67</v>
      </c>
      <c r="R3149" s="3">
        <v>45751.733842592592</v>
      </c>
      <c r="S3149" s="2" t="s">
        <v>4110</v>
      </c>
      <c r="T3149" s="2" t="s">
        <v>69</v>
      </c>
      <c r="U3149" s="2" t="s">
        <v>246</v>
      </c>
      <c r="V3149" s="2" t="s">
        <v>15896</v>
      </c>
      <c r="W3149" s="2" t="s">
        <v>1088</v>
      </c>
      <c r="X3149" s="2" t="s">
        <v>1089</v>
      </c>
      <c r="Y3149" s="2" t="s">
        <v>8370</v>
      </c>
      <c r="Z3149" s="2" t="s">
        <v>2971</v>
      </c>
      <c r="AA3149" s="2" t="s">
        <v>2972</v>
      </c>
      <c r="AB3149" s="2" t="s">
        <v>2973</v>
      </c>
      <c r="AE3149" s="3">
        <v>45751.733854166669</v>
      </c>
      <c r="AF3149" s="2" t="s">
        <v>77</v>
      </c>
      <c r="AH3149" s="2" t="s">
        <v>103</v>
      </c>
      <c r="AI3149" s="2" t="s">
        <v>79</v>
      </c>
      <c r="AJ3149" s="2" t="s">
        <v>586</v>
      </c>
      <c r="AK3149" s="2" t="s">
        <v>4114</v>
      </c>
      <c r="AL3149" s="2" t="s">
        <v>4110</v>
      </c>
      <c r="AM3149" s="3">
        <v>45751.733877314815</v>
      </c>
      <c r="AN3149" s="2" t="s">
        <v>4114</v>
      </c>
      <c r="AP3149" s="2">
        <v>5875713</v>
      </c>
      <c r="AQ3149" s="2" t="s">
        <v>81</v>
      </c>
      <c r="AR3149" s="3">
        <v>45752.395173611112</v>
      </c>
      <c r="AS3149" s="2" t="s">
        <v>82</v>
      </c>
      <c r="AT3149" s="3">
        <v>45753.333333333336</v>
      </c>
      <c r="AU3149" s="2" t="s">
        <v>83</v>
      </c>
      <c r="AV3149" s="2" t="s">
        <v>1094</v>
      </c>
      <c r="AW3149" s="2" t="s">
        <v>1095</v>
      </c>
      <c r="AX3149" s="2" t="s">
        <v>1096</v>
      </c>
      <c r="AZ3149" s="3">
        <v>45752.395173611112</v>
      </c>
      <c r="BB3149" s="2" t="s">
        <v>185</v>
      </c>
      <c r="BC3149" s="2" t="s">
        <v>186</v>
      </c>
      <c r="BD3149" s="2" t="s">
        <v>187</v>
      </c>
      <c r="BE3149" s="2" t="s">
        <v>15897</v>
      </c>
      <c r="BF3149" s="2" t="s">
        <v>1101</v>
      </c>
    </row>
    <row r="3150" spans="1:58" x14ac:dyDescent="0.35">
      <c r="A3150" s="2">
        <v>3046817</v>
      </c>
      <c r="B3150" s="2" t="s">
        <v>58</v>
      </c>
      <c r="C3150" s="2">
        <v>42758481</v>
      </c>
      <c r="D3150" s="2">
        <v>338788813</v>
      </c>
      <c r="E3150" s="2" t="s">
        <v>59</v>
      </c>
      <c r="F3150" s="2" t="s">
        <v>60</v>
      </c>
      <c r="G3150" s="2" t="s">
        <v>2771</v>
      </c>
      <c r="H3150" s="2" t="s">
        <v>12934</v>
      </c>
      <c r="I3150" s="2">
        <v>781753540</v>
      </c>
      <c r="J3150" s="2" t="s">
        <v>3084</v>
      </c>
      <c r="K3150" s="2">
        <v>12</v>
      </c>
      <c r="L3150" s="2" t="s">
        <v>64</v>
      </c>
      <c r="M3150" s="2" t="s">
        <v>65</v>
      </c>
      <c r="N3150" s="3">
        <v>45360.667488425926</v>
      </c>
      <c r="O3150" s="2" t="s">
        <v>66</v>
      </c>
      <c r="Q3150" s="2" t="s">
        <v>67</v>
      </c>
      <c r="R3150" s="3">
        <v>45751.735810185186</v>
      </c>
      <c r="S3150" s="2" t="s">
        <v>4312</v>
      </c>
      <c r="T3150" s="2" t="s">
        <v>598</v>
      </c>
      <c r="U3150" s="2" t="s">
        <v>197</v>
      </c>
      <c r="V3150" s="2" t="s">
        <v>15898</v>
      </c>
      <c r="W3150" s="2" t="s">
        <v>263</v>
      </c>
      <c r="X3150" s="2" t="s">
        <v>304</v>
      </c>
      <c r="Y3150" s="2" t="s">
        <v>15899</v>
      </c>
      <c r="Z3150" s="2" t="s">
        <v>1446</v>
      </c>
      <c r="AA3150" s="2" t="s">
        <v>1446</v>
      </c>
      <c r="AB3150" s="2" t="s">
        <v>15900</v>
      </c>
      <c r="AE3150" s="3">
        <v>45751.735821759263</v>
      </c>
      <c r="AF3150" s="2" t="s">
        <v>77</v>
      </c>
      <c r="AH3150" s="2" t="s">
        <v>78</v>
      </c>
      <c r="AI3150" s="2" t="s">
        <v>79</v>
      </c>
      <c r="AJ3150" s="2" t="s">
        <v>586</v>
      </c>
      <c r="AK3150" s="2" t="s">
        <v>15901</v>
      </c>
      <c r="AL3150" s="2" t="s">
        <v>4312</v>
      </c>
      <c r="AM3150" s="3">
        <v>45751.735856481479</v>
      </c>
      <c r="AN3150" s="2" t="s">
        <v>15901</v>
      </c>
      <c r="AP3150" s="2">
        <v>5875719</v>
      </c>
      <c r="AQ3150" s="2" t="s">
        <v>81</v>
      </c>
      <c r="AR3150" s="3">
        <v>45752.440567129626</v>
      </c>
      <c r="AS3150" s="2" t="s">
        <v>82</v>
      </c>
      <c r="AT3150" s="3">
        <v>45753.333333333336</v>
      </c>
      <c r="AU3150" s="2" t="s">
        <v>83</v>
      </c>
      <c r="AV3150" s="2" t="s">
        <v>308</v>
      </c>
      <c r="AW3150" s="2" t="s">
        <v>309</v>
      </c>
      <c r="AX3150" s="2" t="s">
        <v>1405</v>
      </c>
      <c r="AZ3150" s="3">
        <v>45752.440567129626</v>
      </c>
      <c r="BB3150" s="2" t="s">
        <v>311</v>
      </c>
      <c r="BC3150" s="2" t="s">
        <v>312</v>
      </c>
      <c r="BD3150" s="2" t="s">
        <v>313</v>
      </c>
      <c r="BE3150" s="2" t="s">
        <v>312</v>
      </c>
      <c r="BF3150" s="2" t="s">
        <v>463</v>
      </c>
    </row>
    <row r="3151" spans="1:58" x14ac:dyDescent="0.35">
      <c r="A3151" s="2">
        <v>3046818</v>
      </c>
      <c r="B3151" s="2" t="s">
        <v>214</v>
      </c>
      <c r="C3151" s="2">
        <v>43457891</v>
      </c>
      <c r="D3151" s="2">
        <v>339453112</v>
      </c>
      <c r="E3151" s="2" t="s">
        <v>59</v>
      </c>
      <c r="F3151" s="2" t="s">
        <v>60</v>
      </c>
      <c r="G3151" s="2" t="s">
        <v>1392</v>
      </c>
      <c r="H3151" s="2" t="s">
        <v>1179</v>
      </c>
      <c r="I3151" s="2">
        <v>775453094</v>
      </c>
      <c r="J3151" s="2" t="s">
        <v>15902</v>
      </c>
      <c r="K3151" s="2">
        <v>15</v>
      </c>
      <c r="L3151" s="2" t="s">
        <v>64</v>
      </c>
      <c r="M3151" s="2" t="s">
        <v>65</v>
      </c>
      <c r="N3151" s="3">
        <v>45553.416666666664</v>
      </c>
      <c r="O3151" s="2" t="s">
        <v>614</v>
      </c>
      <c r="Q3151" s="2" t="s">
        <v>67</v>
      </c>
      <c r="R3151" s="3">
        <v>45751.737592592595</v>
      </c>
      <c r="S3151" s="2" t="s">
        <v>9463</v>
      </c>
      <c r="T3151" s="2" t="s">
        <v>69</v>
      </c>
      <c r="U3151" s="2" t="s">
        <v>283</v>
      </c>
      <c r="V3151" s="2" t="s">
        <v>15903</v>
      </c>
      <c r="W3151" s="2" t="s">
        <v>1308</v>
      </c>
      <c r="X3151" s="2" t="s">
        <v>1308</v>
      </c>
      <c r="Y3151" s="2" t="s">
        <v>2817</v>
      </c>
      <c r="Z3151" s="2" t="s">
        <v>15904</v>
      </c>
      <c r="AA3151" s="2" t="s">
        <v>15905</v>
      </c>
      <c r="AB3151" s="2" t="s">
        <v>76</v>
      </c>
      <c r="AE3151" s="3">
        <v>45751.737604166665</v>
      </c>
      <c r="AF3151" s="2" t="s">
        <v>77</v>
      </c>
      <c r="AH3151" s="2" t="s">
        <v>78</v>
      </c>
      <c r="AI3151" s="2" t="s">
        <v>125</v>
      </c>
      <c r="AJ3151" s="2" t="s">
        <v>493</v>
      </c>
      <c r="AK3151" s="2" t="s">
        <v>4415</v>
      </c>
      <c r="AL3151" s="2" t="s">
        <v>9463</v>
      </c>
      <c r="AM3151" s="3">
        <v>45751.739189814813</v>
      </c>
      <c r="AN3151" s="2" t="s">
        <v>15906</v>
      </c>
      <c r="AO3151" s="2" t="s">
        <v>9463</v>
      </c>
      <c r="AP3151" s="2">
        <v>5875728</v>
      </c>
      <c r="AQ3151" s="2" t="s">
        <v>81</v>
      </c>
      <c r="AR3151" s="3">
        <v>45751.74114583333</v>
      </c>
      <c r="AS3151" s="2" t="s">
        <v>82</v>
      </c>
      <c r="AT3151" s="3">
        <v>45751.5625</v>
      </c>
      <c r="AU3151" s="2" t="s">
        <v>127</v>
      </c>
      <c r="AV3151" s="2" t="s">
        <v>495</v>
      </c>
      <c r="AW3151" s="2" t="s">
        <v>496</v>
      </c>
      <c r="AX3151" s="2" t="s">
        <v>3095</v>
      </c>
      <c r="AZ3151" s="3">
        <v>45751.74114583333</v>
      </c>
      <c r="BB3151" s="2" t="s">
        <v>273</v>
      </c>
      <c r="BC3151" s="2" t="s">
        <v>274</v>
      </c>
      <c r="BD3151" s="2" t="s">
        <v>274</v>
      </c>
      <c r="BF3151" s="2" t="s">
        <v>9463</v>
      </c>
    </row>
    <row r="3152" spans="1:58" x14ac:dyDescent="0.35">
      <c r="A3152" s="2">
        <v>3046819</v>
      </c>
      <c r="B3152" s="2" t="s">
        <v>58</v>
      </c>
      <c r="C3152" s="2">
        <v>42920771</v>
      </c>
      <c r="D3152" s="2">
        <v>339585174</v>
      </c>
      <c r="E3152" s="2" t="s">
        <v>59</v>
      </c>
      <c r="F3152" s="2" t="s">
        <v>60</v>
      </c>
      <c r="G3152" s="2" t="s">
        <v>1570</v>
      </c>
      <c r="H3152" s="2" t="s">
        <v>4321</v>
      </c>
      <c r="I3152" s="2" t="s">
        <v>15907</v>
      </c>
      <c r="J3152" s="2" t="s">
        <v>15908</v>
      </c>
      <c r="K3152" s="2">
        <v>14</v>
      </c>
      <c r="L3152" s="2" t="s">
        <v>64</v>
      </c>
      <c r="M3152" s="2" t="s">
        <v>65</v>
      </c>
      <c r="N3152" s="3">
        <v>45384.552986111114</v>
      </c>
      <c r="O3152" s="2" t="s">
        <v>66</v>
      </c>
      <c r="Q3152" s="2" t="s">
        <v>67</v>
      </c>
      <c r="R3152" s="3">
        <v>45751.737962962965</v>
      </c>
      <c r="S3152" s="2" t="s">
        <v>9289</v>
      </c>
      <c r="T3152" s="2" t="s">
        <v>97</v>
      </c>
      <c r="U3152" s="2" t="s">
        <v>70</v>
      </c>
      <c r="V3152" s="2" t="s">
        <v>15909</v>
      </c>
      <c r="W3152" s="2" t="s">
        <v>468</v>
      </c>
      <c r="X3152" s="2" t="s">
        <v>600</v>
      </c>
      <c r="Y3152" s="2" t="s">
        <v>5927</v>
      </c>
      <c r="Z3152" s="2" t="s">
        <v>1346</v>
      </c>
      <c r="AA3152" s="2" t="s">
        <v>2050</v>
      </c>
      <c r="AB3152" s="2" t="s">
        <v>76</v>
      </c>
      <c r="AE3152" s="3">
        <v>45751.737974537034</v>
      </c>
      <c r="AF3152" s="2" t="s">
        <v>77</v>
      </c>
      <c r="AH3152" s="2" t="s">
        <v>103</v>
      </c>
      <c r="AI3152" s="2" t="s">
        <v>79</v>
      </c>
      <c r="AJ3152" s="2" t="s">
        <v>586</v>
      </c>
      <c r="AK3152" s="2" t="s">
        <v>15910</v>
      </c>
      <c r="AL3152" s="2" t="s">
        <v>9289</v>
      </c>
      <c r="AM3152" s="3">
        <v>45751.738009259258</v>
      </c>
      <c r="AN3152" s="2" t="s">
        <v>15910</v>
      </c>
      <c r="AP3152" s="2">
        <v>5875726</v>
      </c>
      <c r="AQ3152" s="2" t="s">
        <v>81</v>
      </c>
      <c r="AR3152" s="3">
        <v>45752.523831018516</v>
      </c>
      <c r="AS3152" s="2" t="s">
        <v>82</v>
      </c>
      <c r="AT3152" s="3">
        <v>45753.333333333336</v>
      </c>
      <c r="AU3152" s="2" t="s">
        <v>83</v>
      </c>
      <c r="AV3152" s="2" t="s">
        <v>605</v>
      </c>
      <c r="AW3152" s="2" t="s">
        <v>606</v>
      </c>
      <c r="AX3152" s="2" t="s">
        <v>6596</v>
      </c>
      <c r="AZ3152" s="3">
        <v>45752.523831018516</v>
      </c>
      <c r="BB3152" s="2" t="s">
        <v>295</v>
      </c>
      <c r="BC3152" s="2" t="s">
        <v>296</v>
      </c>
      <c r="BD3152" s="2" t="s">
        <v>297</v>
      </c>
      <c r="BE3152" s="2" t="s">
        <v>1378</v>
      </c>
      <c r="BF3152" s="2" t="s">
        <v>611</v>
      </c>
    </row>
    <row r="3153" spans="1:58" x14ac:dyDescent="0.35">
      <c r="A3153" s="2">
        <v>3046820</v>
      </c>
      <c r="B3153" s="2" t="s">
        <v>58</v>
      </c>
      <c r="C3153" s="2">
        <v>35992581</v>
      </c>
      <c r="D3153" s="2">
        <v>338644334</v>
      </c>
      <c r="E3153" s="2" t="s">
        <v>59</v>
      </c>
      <c r="F3153" s="2" t="s">
        <v>60</v>
      </c>
      <c r="G3153" s="2" t="s">
        <v>5579</v>
      </c>
      <c r="H3153" s="2" t="s">
        <v>15911</v>
      </c>
      <c r="I3153" s="2">
        <v>779083118</v>
      </c>
      <c r="J3153" s="2" t="s">
        <v>9218</v>
      </c>
      <c r="K3153" s="2">
        <v>12</v>
      </c>
      <c r="L3153" s="2" t="s">
        <v>64</v>
      </c>
      <c r="M3153" s="2" t="s">
        <v>65</v>
      </c>
      <c r="N3153" s="3">
        <v>44805</v>
      </c>
      <c r="O3153" s="2" t="s">
        <v>95</v>
      </c>
      <c r="Q3153" s="2" t="s">
        <v>67</v>
      </c>
      <c r="R3153" s="3">
        <v>45751.738240740742</v>
      </c>
      <c r="S3153" s="2" t="s">
        <v>3187</v>
      </c>
      <c r="T3153" s="2" t="s">
        <v>69</v>
      </c>
      <c r="U3153" s="2" t="s">
        <v>3415</v>
      </c>
      <c r="V3153" s="2" t="s">
        <v>15912</v>
      </c>
      <c r="W3153" s="2" t="s">
        <v>72</v>
      </c>
      <c r="X3153" s="2" t="s">
        <v>143</v>
      </c>
      <c r="Y3153" s="2" t="s">
        <v>3706</v>
      </c>
      <c r="Z3153" s="2" t="s">
        <v>145</v>
      </c>
      <c r="AA3153" s="2" t="s">
        <v>3707</v>
      </c>
      <c r="AB3153" s="2" t="s">
        <v>76</v>
      </c>
      <c r="AE3153" s="3">
        <v>45751.738252314812</v>
      </c>
      <c r="AF3153" s="2" t="s">
        <v>77</v>
      </c>
      <c r="AH3153" s="2" t="s">
        <v>78</v>
      </c>
      <c r="AI3153" s="2" t="s">
        <v>79</v>
      </c>
      <c r="AJ3153" s="2" t="s">
        <v>586</v>
      </c>
      <c r="AK3153" s="2" t="s">
        <v>15913</v>
      </c>
      <c r="AL3153" s="2" t="s">
        <v>3187</v>
      </c>
      <c r="AM3153" s="3">
        <v>45751.738287037035</v>
      </c>
      <c r="AN3153" s="2" t="s">
        <v>15913</v>
      </c>
      <c r="AP3153" s="2">
        <v>5875727</v>
      </c>
      <c r="AQ3153" s="2" t="s">
        <v>81</v>
      </c>
      <c r="AR3153" s="3">
        <v>45752.657858796294</v>
      </c>
      <c r="AS3153" s="2" t="s">
        <v>82</v>
      </c>
      <c r="AT3153" s="3">
        <v>45752.333333333336</v>
      </c>
      <c r="AU3153" s="2" t="s">
        <v>83</v>
      </c>
      <c r="AV3153" s="2" t="s">
        <v>149</v>
      </c>
      <c r="AW3153" s="2" t="s">
        <v>150</v>
      </c>
      <c r="AX3153" s="2" t="s">
        <v>13297</v>
      </c>
      <c r="AZ3153" s="3">
        <v>45752.657858796294</v>
      </c>
      <c r="BB3153" s="2" t="s">
        <v>15914</v>
      </c>
      <c r="BC3153" s="2" t="s">
        <v>9748</v>
      </c>
      <c r="BD3153" s="2" t="s">
        <v>9749</v>
      </c>
      <c r="BE3153" s="2" t="s">
        <v>15915</v>
      </c>
      <c r="BF3153" s="2" t="s">
        <v>398</v>
      </c>
    </row>
    <row r="3154" spans="1:58" x14ac:dyDescent="0.35">
      <c r="A3154" s="2">
        <v>3046821</v>
      </c>
      <c r="B3154" s="2" t="s">
        <v>214</v>
      </c>
      <c r="C3154" s="2">
        <v>29726671</v>
      </c>
      <c r="D3154" s="2">
        <v>339713731</v>
      </c>
      <c r="E3154" s="2" t="s">
        <v>59</v>
      </c>
      <c r="F3154" s="2" t="s">
        <v>60</v>
      </c>
      <c r="G3154" s="2" t="s">
        <v>1010</v>
      </c>
      <c r="H3154" s="2" t="s">
        <v>15916</v>
      </c>
      <c r="I3154" s="2">
        <v>775712968</v>
      </c>
      <c r="J3154" s="2" t="s">
        <v>15917</v>
      </c>
      <c r="K3154" s="2">
        <v>14</v>
      </c>
      <c r="L3154" s="2" t="s">
        <v>64</v>
      </c>
      <c r="M3154" s="2" t="s">
        <v>65</v>
      </c>
      <c r="N3154" s="3">
        <v>45066.541666666664</v>
      </c>
      <c r="O3154" s="2" t="s">
        <v>614</v>
      </c>
      <c r="Q3154" s="2" t="s">
        <v>67</v>
      </c>
      <c r="R3154" s="3">
        <v>45751.741365740738</v>
      </c>
      <c r="S3154" s="2" t="s">
        <v>4295</v>
      </c>
      <c r="T3154" s="2" t="s">
        <v>97</v>
      </c>
      <c r="U3154" s="2" t="s">
        <v>70</v>
      </c>
      <c r="V3154" s="2" t="s">
        <v>15918</v>
      </c>
      <c r="W3154" s="2" t="s">
        <v>119</v>
      </c>
      <c r="X3154" s="2" t="s">
        <v>119</v>
      </c>
      <c r="Y3154" s="2" t="s">
        <v>1671</v>
      </c>
      <c r="Z3154" s="2" t="s">
        <v>509</v>
      </c>
      <c r="AA3154" s="2" t="s">
        <v>2852</v>
      </c>
      <c r="AB3154" s="2" t="s">
        <v>3132</v>
      </c>
      <c r="AE3154" s="3">
        <v>45751.741377314815</v>
      </c>
      <c r="AF3154" s="2" t="s">
        <v>77</v>
      </c>
      <c r="AH3154" s="2" t="s">
        <v>103</v>
      </c>
      <c r="AI3154" s="2" t="s">
        <v>79</v>
      </c>
      <c r="AJ3154" s="2" t="s">
        <v>570</v>
      </c>
      <c r="AL3154" s="2" t="s">
        <v>4295</v>
      </c>
      <c r="AM3154" s="3">
        <v>45751.741412037038</v>
      </c>
      <c r="AP3154" s="2">
        <v>5875730</v>
      </c>
      <c r="AQ3154" s="2" t="s">
        <v>81</v>
      </c>
      <c r="AR3154" s="3">
        <v>45752.558553240742</v>
      </c>
      <c r="AS3154" s="2" t="s">
        <v>82</v>
      </c>
      <c r="AT3154" s="3">
        <v>45753.333333333336</v>
      </c>
      <c r="AU3154" s="2" t="s">
        <v>83</v>
      </c>
      <c r="AV3154" s="2" t="s">
        <v>1546</v>
      </c>
      <c r="AW3154" s="2" t="s">
        <v>1547</v>
      </c>
      <c r="AX3154" s="2" t="s">
        <v>2686</v>
      </c>
      <c r="AZ3154" s="3">
        <v>45752.558553240742</v>
      </c>
      <c r="BB3154" s="2" t="s">
        <v>3696</v>
      </c>
      <c r="BC3154" s="2" t="s">
        <v>3697</v>
      </c>
      <c r="BD3154" s="2" t="s">
        <v>3698</v>
      </c>
      <c r="BE3154" s="2" t="s">
        <v>15919</v>
      </c>
      <c r="BF3154" s="2" t="s">
        <v>398</v>
      </c>
    </row>
    <row r="3155" spans="1:58" x14ac:dyDescent="0.35">
      <c r="A3155" s="2">
        <v>3046822</v>
      </c>
      <c r="B3155" s="2" t="s">
        <v>550</v>
      </c>
      <c r="C3155" s="2">
        <v>43457891</v>
      </c>
      <c r="D3155" s="2">
        <v>339453112</v>
      </c>
      <c r="E3155" s="2" t="s">
        <v>59</v>
      </c>
      <c r="F3155" s="2" t="s">
        <v>60</v>
      </c>
      <c r="G3155" s="2" t="s">
        <v>1392</v>
      </c>
      <c r="H3155" s="2" t="s">
        <v>1179</v>
      </c>
      <c r="I3155" s="2">
        <v>775453094</v>
      </c>
      <c r="J3155" s="2" t="s">
        <v>15902</v>
      </c>
      <c r="K3155" s="2">
        <v>15</v>
      </c>
      <c r="L3155" s="2" t="s">
        <v>64</v>
      </c>
      <c r="M3155" s="2" t="s">
        <v>65</v>
      </c>
      <c r="N3155" s="3">
        <v>45553.416666666664</v>
      </c>
      <c r="O3155" s="2" t="s">
        <v>614</v>
      </c>
      <c r="Q3155" s="2" t="s">
        <v>67</v>
      </c>
      <c r="R3155" s="3">
        <v>45751.741782407407</v>
      </c>
      <c r="S3155" s="2" t="s">
        <v>9463</v>
      </c>
      <c r="T3155" s="2" t="s">
        <v>69</v>
      </c>
      <c r="U3155" s="2" t="s">
        <v>283</v>
      </c>
      <c r="V3155" s="2" t="s">
        <v>15903</v>
      </c>
      <c r="W3155" s="2" t="s">
        <v>1308</v>
      </c>
      <c r="X3155" s="2" t="s">
        <v>1308</v>
      </c>
      <c r="Y3155" s="2" t="s">
        <v>2817</v>
      </c>
      <c r="Z3155" s="2" t="s">
        <v>15904</v>
      </c>
      <c r="AA3155" s="2" t="s">
        <v>15905</v>
      </c>
      <c r="AB3155" s="2" t="s">
        <v>76</v>
      </c>
      <c r="AE3155" s="3">
        <v>45751.742037037038</v>
      </c>
      <c r="AF3155" s="2" t="s">
        <v>77</v>
      </c>
      <c r="AH3155" s="2" t="s">
        <v>78</v>
      </c>
      <c r="AI3155" s="2" t="s">
        <v>125</v>
      </c>
      <c r="AJ3155" s="2" t="s">
        <v>493</v>
      </c>
      <c r="AL3155" s="2" t="s">
        <v>9463</v>
      </c>
      <c r="AM3155" s="3">
        <v>45751.742071759261</v>
      </c>
      <c r="AO3155" s="2" t="s">
        <v>9463</v>
      </c>
      <c r="AP3155" s="2">
        <v>5875735</v>
      </c>
      <c r="AQ3155" s="2" t="s">
        <v>81</v>
      </c>
      <c r="AR3155" s="3">
        <v>45752.764664351853</v>
      </c>
      <c r="AS3155" s="2" t="s">
        <v>82</v>
      </c>
      <c r="AT3155" s="3">
        <v>45751.333333333336</v>
      </c>
      <c r="AU3155" s="2" t="s">
        <v>127</v>
      </c>
      <c r="AV3155" s="2" t="s">
        <v>495</v>
      </c>
      <c r="AW3155" s="2" t="s">
        <v>496</v>
      </c>
      <c r="AX3155" s="2" t="s">
        <v>2401</v>
      </c>
      <c r="AZ3155" s="3">
        <v>45752.764664351853</v>
      </c>
      <c r="BB3155" s="2" t="s">
        <v>498</v>
      </c>
      <c r="BC3155" s="2" t="s">
        <v>499</v>
      </c>
      <c r="BD3155" s="2" t="s">
        <v>500</v>
      </c>
      <c r="BE3155" s="2" t="s">
        <v>15920</v>
      </c>
      <c r="BF3155" s="2" t="s">
        <v>502</v>
      </c>
    </row>
    <row r="3156" spans="1:58" x14ac:dyDescent="0.35">
      <c r="A3156" s="2">
        <v>3046824</v>
      </c>
      <c r="B3156" s="2" t="s">
        <v>214</v>
      </c>
      <c r="C3156" s="2">
        <v>40952681</v>
      </c>
      <c r="D3156" s="2">
        <v>339609846</v>
      </c>
      <c r="E3156" s="2" t="s">
        <v>59</v>
      </c>
      <c r="F3156" s="2" t="s">
        <v>60</v>
      </c>
      <c r="G3156" s="2" t="s">
        <v>594</v>
      </c>
      <c r="H3156" s="2" t="s">
        <v>1440</v>
      </c>
      <c r="I3156" s="2">
        <v>78714618</v>
      </c>
      <c r="J3156" s="2" t="s">
        <v>814</v>
      </c>
      <c r="K3156" s="2">
        <v>12</v>
      </c>
      <c r="L3156" s="2" t="s">
        <v>64</v>
      </c>
      <c r="M3156" s="2" t="s">
        <v>65</v>
      </c>
      <c r="N3156" s="3">
        <v>45348</v>
      </c>
      <c r="O3156" s="2" t="s">
        <v>614</v>
      </c>
      <c r="Q3156" s="2" t="s">
        <v>67</v>
      </c>
      <c r="R3156" s="3">
        <v>45751.743506944447</v>
      </c>
      <c r="S3156" s="2" t="s">
        <v>580</v>
      </c>
      <c r="T3156" s="2" t="s">
        <v>97</v>
      </c>
      <c r="U3156" s="2" t="s">
        <v>70</v>
      </c>
      <c r="V3156" s="2" t="s">
        <v>15921</v>
      </c>
      <c r="W3156" s="2" t="s">
        <v>119</v>
      </c>
      <c r="X3156" s="2" t="s">
        <v>119</v>
      </c>
      <c r="Y3156" s="2" t="s">
        <v>15922</v>
      </c>
      <c r="Z3156" s="2" t="s">
        <v>7367</v>
      </c>
      <c r="AA3156" s="2" t="s">
        <v>15923</v>
      </c>
      <c r="AB3156" s="2" t="s">
        <v>76</v>
      </c>
      <c r="AE3156" s="3">
        <v>45751.743518518517</v>
      </c>
      <c r="AF3156" s="2" t="s">
        <v>77</v>
      </c>
      <c r="AH3156" s="2" t="s">
        <v>103</v>
      </c>
      <c r="AI3156" s="2" t="s">
        <v>125</v>
      </c>
      <c r="AJ3156" s="2" t="s">
        <v>381</v>
      </c>
      <c r="AK3156" s="2" t="s">
        <v>15924</v>
      </c>
      <c r="AL3156" s="2" t="s">
        <v>580</v>
      </c>
      <c r="AM3156" s="3">
        <v>45751.74355324074</v>
      </c>
      <c r="AN3156" s="2" t="s">
        <v>15924</v>
      </c>
      <c r="AP3156" s="2">
        <v>5875737</v>
      </c>
      <c r="AQ3156" s="2" t="s">
        <v>81</v>
      </c>
      <c r="AR3156" s="3">
        <v>45752.556550925925</v>
      </c>
      <c r="AS3156" s="2" t="s">
        <v>82</v>
      </c>
      <c r="AT3156" s="3">
        <v>45753.333333333336</v>
      </c>
      <c r="AU3156" s="2" t="s">
        <v>83</v>
      </c>
      <c r="AV3156" s="2" t="s">
        <v>1546</v>
      </c>
      <c r="AW3156" s="2" t="s">
        <v>1547</v>
      </c>
      <c r="AX3156" s="2" t="s">
        <v>1548</v>
      </c>
      <c r="AZ3156" s="3">
        <v>45752.556550925925</v>
      </c>
      <c r="BB3156" s="2" t="s">
        <v>340</v>
      </c>
      <c r="BC3156" s="2" t="s">
        <v>341</v>
      </c>
      <c r="BD3156" s="2" t="s">
        <v>342</v>
      </c>
      <c r="BE3156" s="2" t="s">
        <v>15925</v>
      </c>
      <c r="BF3156" s="2" t="s">
        <v>1336</v>
      </c>
    </row>
    <row r="3157" spans="1:58" x14ac:dyDescent="0.35">
      <c r="A3157" s="2">
        <v>3046826</v>
      </c>
      <c r="B3157" s="2" t="s">
        <v>214</v>
      </c>
      <c r="C3157" s="2">
        <v>37562271</v>
      </c>
      <c r="D3157" s="2">
        <v>339940340</v>
      </c>
      <c r="E3157" s="2" t="s">
        <v>59</v>
      </c>
      <c r="F3157" s="2" t="s">
        <v>60</v>
      </c>
      <c r="G3157" s="2" t="s">
        <v>1795</v>
      </c>
      <c r="H3157" s="2" t="s">
        <v>15926</v>
      </c>
      <c r="I3157" s="2">
        <v>779592584</v>
      </c>
      <c r="J3157" s="2" t="s">
        <v>7699</v>
      </c>
      <c r="K3157" s="2">
        <v>19</v>
      </c>
      <c r="L3157" s="2" t="s">
        <v>64</v>
      </c>
      <c r="M3157" s="2" t="s">
        <v>65</v>
      </c>
      <c r="N3157" s="3">
        <v>44419.5</v>
      </c>
      <c r="O3157" s="2" t="s">
        <v>614</v>
      </c>
      <c r="Q3157" s="2" t="s">
        <v>67</v>
      </c>
      <c r="R3157" s="3">
        <v>45751.745023148149</v>
      </c>
      <c r="S3157" s="2" t="s">
        <v>3492</v>
      </c>
      <c r="T3157" s="2" t="s">
        <v>69</v>
      </c>
      <c r="U3157" s="2" t="s">
        <v>197</v>
      </c>
      <c r="V3157" s="2" t="s">
        <v>15927</v>
      </c>
      <c r="W3157" s="2" t="s">
        <v>457</v>
      </c>
      <c r="X3157" s="2" t="s">
        <v>3055</v>
      </c>
      <c r="Y3157" s="2" t="s">
        <v>15928</v>
      </c>
      <c r="Z3157" s="2" t="s">
        <v>3057</v>
      </c>
      <c r="AA3157" s="2" t="s">
        <v>15929</v>
      </c>
      <c r="AB3157" s="2" t="s">
        <v>15929</v>
      </c>
      <c r="AE3157" s="3">
        <v>45751.745034722226</v>
      </c>
      <c r="AF3157" s="2" t="s">
        <v>77</v>
      </c>
      <c r="AH3157" s="2" t="s">
        <v>103</v>
      </c>
      <c r="AI3157" s="2" t="s">
        <v>125</v>
      </c>
      <c r="AJ3157" s="2" t="s">
        <v>381</v>
      </c>
      <c r="AK3157" s="2" t="s">
        <v>15927</v>
      </c>
      <c r="AL3157" s="2" t="s">
        <v>3492</v>
      </c>
      <c r="AM3157" s="3">
        <v>45751.745069444441</v>
      </c>
      <c r="AN3157" s="2" t="s">
        <v>15927</v>
      </c>
      <c r="AP3157" s="2">
        <v>5875739</v>
      </c>
      <c r="AQ3157" s="2" t="s">
        <v>81</v>
      </c>
      <c r="AR3157" s="3">
        <v>45752.490254629629</v>
      </c>
      <c r="AS3157" s="2" t="s">
        <v>82</v>
      </c>
      <c r="AT3157" s="3">
        <v>45753.333333333336</v>
      </c>
      <c r="AU3157" s="2" t="s">
        <v>83</v>
      </c>
      <c r="AV3157" s="2" t="s">
        <v>2884</v>
      </c>
      <c r="AW3157" s="2" t="s">
        <v>2885</v>
      </c>
      <c r="AX3157" s="2" t="s">
        <v>5055</v>
      </c>
      <c r="AZ3157" s="3">
        <v>45752.490254629629</v>
      </c>
      <c r="BB3157" s="2" t="s">
        <v>13239</v>
      </c>
      <c r="BC3157" s="2" t="s">
        <v>13240</v>
      </c>
      <c r="BD3157" s="2" t="s">
        <v>13241</v>
      </c>
      <c r="BE3157" s="2" t="s">
        <v>15930</v>
      </c>
      <c r="BF3157" s="2" t="s">
        <v>3063</v>
      </c>
    </row>
    <row r="3158" spans="1:58" x14ac:dyDescent="0.35">
      <c r="A3158" s="2">
        <v>3046827</v>
      </c>
      <c r="B3158" s="2" t="s">
        <v>58</v>
      </c>
      <c r="C3158" s="2">
        <v>32211591</v>
      </c>
      <c r="D3158" s="2">
        <v>338647105</v>
      </c>
      <c r="E3158" s="2" t="s">
        <v>59</v>
      </c>
      <c r="F3158" s="2" t="s">
        <v>60</v>
      </c>
      <c r="G3158" s="2" t="s">
        <v>1553</v>
      </c>
      <c r="H3158" s="2" t="s">
        <v>11010</v>
      </c>
      <c r="I3158" s="2">
        <v>778096419</v>
      </c>
      <c r="J3158" s="2" t="s">
        <v>15931</v>
      </c>
      <c r="K3158" s="2">
        <v>12</v>
      </c>
      <c r="L3158" s="2" t="s">
        <v>518</v>
      </c>
      <c r="M3158" s="2" t="s">
        <v>65</v>
      </c>
      <c r="N3158" s="3">
        <v>45148.791666666664</v>
      </c>
      <c r="O3158" s="2" t="s">
        <v>66</v>
      </c>
      <c r="Q3158" s="2" t="s">
        <v>67</v>
      </c>
      <c r="R3158" s="3">
        <v>45751.74591435185</v>
      </c>
      <c r="S3158" s="2" t="s">
        <v>12403</v>
      </c>
      <c r="T3158" s="2" t="s">
        <v>69</v>
      </c>
      <c r="U3158" s="2" t="s">
        <v>70</v>
      </c>
      <c r="V3158" s="2" t="s">
        <v>15932</v>
      </c>
      <c r="W3158" s="2" t="s">
        <v>285</v>
      </c>
      <c r="X3158" s="2" t="s">
        <v>286</v>
      </c>
      <c r="Y3158" s="2" t="s">
        <v>440</v>
      </c>
      <c r="Z3158" s="2" t="s">
        <v>395</v>
      </c>
      <c r="AA3158" s="2" t="s">
        <v>395</v>
      </c>
      <c r="AB3158" s="2" t="s">
        <v>15933</v>
      </c>
      <c r="AE3158" s="3">
        <v>45751.745925925927</v>
      </c>
      <c r="AF3158" s="2" t="s">
        <v>77</v>
      </c>
      <c r="AH3158" s="2" t="s">
        <v>78</v>
      </c>
      <c r="AI3158" s="2" t="s">
        <v>79</v>
      </c>
      <c r="AJ3158" s="2" t="s">
        <v>1272</v>
      </c>
      <c r="AK3158" s="2" t="s">
        <v>15934</v>
      </c>
      <c r="AL3158" s="2" t="s">
        <v>12403</v>
      </c>
      <c r="AM3158" s="3">
        <v>45751.74596064815</v>
      </c>
      <c r="AN3158" s="2" t="s">
        <v>15934</v>
      </c>
      <c r="AP3158" s="2">
        <v>5875744</v>
      </c>
      <c r="AQ3158" s="2" t="s">
        <v>81</v>
      </c>
      <c r="AR3158" s="3">
        <v>45752.479016203702</v>
      </c>
      <c r="AS3158" s="2" t="s">
        <v>82</v>
      </c>
      <c r="AT3158" s="3">
        <v>45753.333333333336</v>
      </c>
      <c r="AU3158" s="2" t="s">
        <v>83</v>
      </c>
      <c r="AV3158" s="2" t="s">
        <v>292</v>
      </c>
      <c r="AW3158" s="2" t="s">
        <v>293</v>
      </c>
      <c r="AX3158" s="2" t="s">
        <v>928</v>
      </c>
      <c r="AZ3158" s="3">
        <v>45752.479016203702</v>
      </c>
      <c r="BB3158" s="2" t="s">
        <v>668</v>
      </c>
      <c r="BC3158" s="2" t="s">
        <v>296</v>
      </c>
      <c r="BD3158" s="2" t="s">
        <v>669</v>
      </c>
      <c r="BE3158" s="2" t="s">
        <v>1378</v>
      </c>
      <c r="BF3158" s="2" t="s">
        <v>299</v>
      </c>
    </row>
    <row r="3159" spans="1:58" x14ac:dyDescent="0.35">
      <c r="A3159" s="2">
        <v>3046828</v>
      </c>
      <c r="B3159" s="2" t="s">
        <v>111</v>
      </c>
      <c r="C3159" s="2">
        <v>35934351</v>
      </c>
      <c r="D3159" s="2">
        <v>338360519</v>
      </c>
      <c r="E3159" s="2" t="s">
        <v>59</v>
      </c>
      <c r="F3159" s="2" t="s">
        <v>60</v>
      </c>
      <c r="G3159" s="2" t="s">
        <v>93</v>
      </c>
      <c r="H3159" s="2" t="s">
        <v>2798</v>
      </c>
      <c r="I3159" s="2">
        <v>787900512</v>
      </c>
      <c r="J3159" s="2" t="s">
        <v>1442</v>
      </c>
      <c r="K3159" s="2">
        <v>13</v>
      </c>
      <c r="L3159" s="2" t="s">
        <v>64</v>
      </c>
      <c r="M3159" s="2" t="s">
        <v>65</v>
      </c>
      <c r="N3159" s="3">
        <v>43816.666666666664</v>
      </c>
      <c r="O3159" s="2" t="s">
        <v>115</v>
      </c>
      <c r="Q3159" s="2" t="s">
        <v>67</v>
      </c>
      <c r="R3159" s="3">
        <v>45751.746261574073</v>
      </c>
      <c r="S3159" s="2" t="s">
        <v>4139</v>
      </c>
      <c r="T3159" s="2" t="s">
        <v>598</v>
      </c>
      <c r="U3159" s="2" t="s">
        <v>175</v>
      </c>
      <c r="V3159" s="2" t="s">
        <v>15935</v>
      </c>
      <c r="W3159" s="2" t="s">
        <v>263</v>
      </c>
      <c r="X3159" s="2" t="s">
        <v>264</v>
      </c>
      <c r="Y3159" s="2" t="s">
        <v>2309</v>
      </c>
      <c r="Z3159" s="2" t="s">
        <v>902</v>
      </c>
      <c r="AA3159" s="2" t="s">
        <v>7253</v>
      </c>
      <c r="AB3159" s="2" t="s">
        <v>7253</v>
      </c>
      <c r="AE3159" s="3">
        <v>45751.74627314815</v>
      </c>
      <c r="AF3159" s="2" t="s">
        <v>77</v>
      </c>
      <c r="AH3159" s="2" t="s">
        <v>103</v>
      </c>
      <c r="AI3159" s="2" t="s">
        <v>380</v>
      </c>
      <c r="AJ3159" s="2" t="s">
        <v>1610</v>
      </c>
      <c r="AK3159" s="2" t="s">
        <v>8465</v>
      </c>
      <c r="AL3159" s="2" t="s">
        <v>4139</v>
      </c>
      <c r="AM3159" s="3">
        <v>45751.746319444443</v>
      </c>
      <c r="AN3159" s="2" t="s">
        <v>8465</v>
      </c>
      <c r="AP3159" s="2">
        <v>5875745</v>
      </c>
      <c r="AQ3159" s="2" t="s">
        <v>81</v>
      </c>
      <c r="AR3159" s="3">
        <v>45752.653541666667</v>
      </c>
      <c r="AS3159" s="2" t="s">
        <v>82</v>
      </c>
      <c r="AT3159" s="3">
        <v>45753.333333333336</v>
      </c>
      <c r="AU3159" s="2" t="s">
        <v>83</v>
      </c>
      <c r="AV3159" s="2" t="s">
        <v>270</v>
      </c>
      <c r="AW3159" s="2" t="s">
        <v>271</v>
      </c>
      <c r="AX3159" s="2" t="s">
        <v>4887</v>
      </c>
      <c r="AZ3159" s="3">
        <v>45752.653541666667</v>
      </c>
      <c r="BB3159" s="2" t="s">
        <v>3696</v>
      </c>
      <c r="BC3159" s="2" t="s">
        <v>3697</v>
      </c>
      <c r="BD3159" s="2" t="s">
        <v>3698</v>
      </c>
      <c r="BE3159" s="2" t="s">
        <v>15936</v>
      </c>
      <c r="BF3159" s="2" t="s">
        <v>907</v>
      </c>
    </row>
    <row r="3160" spans="1:58" x14ac:dyDescent="0.35">
      <c r="A3160" s="2">
        <v>3046829</v>
      </c>
      <c r="B3160" s="2" t="s">
        <v>58</v>
      </c>
      <c r="C3160" s="2">
        <v>45373181</v>
      </c>
      <c r="D3160" s="2">
        <v>339547956</v>
      </c>
      <c r="E3160" s="2" t="s">
        <v>59</v>
      </c>
      <c r="F3160" s="2" t="s">
        <v>60</v>
      </c>
      <c r="G3160" s="2" t="s">
        <v>3412</v>
      </c>
      <c r="H3160" s="2" t="s">
        <v>10668</v>
      </c>
      <c r="I3160" s="2">
        <v>781752930</v>
      </c>
      <c r="J3160" s="2" t="s">
        <v>5440</v>
      </c>
      <c r="K3160" s="2">
        <v>14</v>
      </c>
      <c r="L3160" s="2" t="s">
        <v>64</v>
      </c>
      <c r="M3160" s="2" t="s">
        <v>65</v>
      </c>
      <c r="N3160" s="3">
        <v>45715.604513888888</v>
      </c>
      <c r="O3160" s="2" t="s">
        <v>66</v>
      </c>
      <c r="Q3160" s="2" t="s">
        <v>67</v>
      </c>
      <c r="R3160" s="3">
        <v>45751.748784722222</v>
      </c>
      <c r="S3160" s="2" t="s">
        <v>8058</v>
      </c>
      <c r="T3160" s="2" t="s">
        <v>97</v>
      </c>
      <c r="U3160" s="2" t="s">
        <v>70</v>
      </c>
      <c r="V3160" s="2" t="s">
        <v>15937</v>
      </c>
      <c r="W3160" s="2" t="s">
        <v>468</v>
      </c>
      <c r="X3160" s="2" t="s">
        <v>600</v>
      </c>
      <c r="Y3160" s="2" t="s">
        <v>4134</v>
      </c>
      <c r="Z3160" s="2" t="s">
        <v>602</v>
      </c>
      <c r="AA3160" s="2" t="s">
        <v>8100</v>
      </c>
      <c r="AB3160" s="2" t="s">
        <v>76</v>
      </c>
      <c r="AE3160" s="3">
        <v>45751.748796296299</v>
      </c>
      <c r="AF3160" s="2" t="s">
        <v>77</v>
      </c>
      <c r="AH3160" s="2" t="s">
        <v>103</v>
      </c>
      <c r="AI3160" s="2" t="s">
        <v>79</v>
      </c>
      <c r="AJ3160" s="2" t="s">
        <v>105</v>
      </c>
      <c r="AK3160" s="2" t="s">
        <v>8062</v>
      </c>
      <c r="AL3160" s="2" t="s">
        <v>8058</v>
      </c>
      <c r="AM3160" s="3">
        <v>45751.748831018522</v>
      </c>
      <c r="AN3160" s="2" t="s">
        <v>8062</v>
      </c>
      <c r="AP3160" s="2">
        <v>5875746</v>
      </c>
      <c r="AQ3160" s="2" t="s">
        <v>81</v>
      </c>
      <c r="AR3160" s="3">
        <v>45752.541747685187</v>
      </c>
      <c r="AS3160" s="2" t="s">
        <v>82</v>
      </c>
      <c r="AT3160" s="3">
        <v>45753.333333333336</v>
      </c>
      <c r="AU3160" s="2" t="s">
        <v>83</v>
      </c>
      <c r="AV3160" s="2" t="s">
        <v>605</v>
      </c>
      <c r="AW3160" s="2" t="s">
        <v>606</v>
      </c>
      <c r="AX3160" s="2" t="s">
        <v>1348</v>
      </c>
      <c r="AZ3160" s="3">
        <v>45752.541747685187</v>
      </c>
      <c r="BB3160" s="2" t="s">
        <v>311</v>
      </c>
      <c r="BC3160" s="2" t="s">
        <v>312</v>
      </c>
      <c r="BD3160" s="2" t="s">
        <v>313</v>
      </c>
      <c r="BE3160" s="2" t="s">
        <v>15013</v>
      </c>
      <c r="BF3160" s="2" t="s">
        <v>611</v>
      </c>
    </row>
    <row r="3161" spans="1:58" x14ac:dyDescent="0.35">
      <c r="A3161" s="2">
        <v>3046830</v>
      </c>
      <c r="B3161" s="2" t="s">
        <v>58</v>
      </c>
      <c r="C3161" s="2">
        <v>1128371</v>
      </c>
      <c r="D3161" s="2">
        <v>338324518</v>
      </c>
      <c r="E3161" s="2" t="s">
        <v>59</v>
      </c>
      <c r="F3161" s="2" t="s">
        <v>60</v>
      </c>
      <c r="G3161" s="2" t="s">
        <v>697</v>
      </c>
      <c r="H3161" s="2" t="s">
        <v>2223</v>
      </c>
      <c r="I3161" s="2">
        <v>778167617</v>
      </c>
      <c r="J3161" s="2" t="s">
        <v>1234</v>
      </c>
      <c r="K3161" s="2">
        <v>13</v>
      </c>
      <c r="L3161" s="2" t="s">
        <v>64</v>
      </c>
      <c r="M3161" s="2" t="s">
        <v>65</v>
      </c>
      <c r="N3161" s="3">
        <v>44805</v>
      </c>
      <c r="O3161" s="2" t="s">
        <v>95</v>
      </c>
      <c r="Q3161" s="2" t="s">
        <v>67</v>
      </c>
      <c r="R3161" s="3">
        <v>45751.749826388892</v>
      </c>
      <c r="S3161" s="2" t="s">
        <v>6060</v>
      </c>
      <c r="T3161" s="2" t="s">
        <v>97</v>
      </c>
      <c r="U3161" s="2" t="s">
        <v>70</v>
      </c>
      <c r="V3161" s="2" t="s">
        <v>15938</v>
      </c>
      <c r="W3161" s="2" t="s">
        <v>872</v>
      </c>
      <c r="X3161" s="2" t="s">
        <v>873</v>
      </c>
      <c r="Y3161" s="2" t="s">
        <v>3395</v>
      </c>
      <c r="Z3161" s="2" t="s">
        <v>875</v>
      </c>
      <c r="AA3161" s="2" t="s">
        <v>9310</v>
      </c>
      <c r="AB3161" s="2" t="s">
        <v>15939</v>
      </c>
      <c r="AC3161" s="2" t="s">
        <v>15940</v>
      </c>
      <c r="AE3161" s="3">
        <v>45751.749837962961</v>
      </c>
      <c r="AF3161" s="2" t="s">
        <v>77</v>
      </c>
      <c r="AH3161" s="2" t="s">
        <v>78</v>
      </c>
      <c r="AI3161" s="2" t="s">
        <v>79</v>
      </c>
      <c r="AJ3161" s="2" t="s">
        <v>586</v>
      </c>
      <c r="AK3161" s="2" t="s">
        <v>15941</v>
      </c>
      <c r="AL3161" s="2" t="s">
        <v>6060</v>
      </c>
      <c r="AM3161" s="3">
        <v>45751.749872685185</v>
      </c>
      <c r="AN3161" s="2" t="s">
        <v>15941</v>
      </c>
      <c r="AP3161" s="2">
        <v>5875747</v>
      </c>
      <c r="AQ3161" s="2" t="s">
        <v>81</v>
      </c>
      <c r="AR3161" s="3">
        <v>45752.61241898148</v>
      </c>
      <c r="AS3161" s="2" t="s">
        <v>82</v>
      </c>
      <c r="AT3161" s="3">
        <v>45753.333333333336</v>
      </c>
      <c r="AU3161" s="2" t="s">
        <v>83</v>
      </c>
      <c r="AV3161" s="2" t="s">
        <v>877</v>
      </c>
      <c r="AW3161" s="2" t="s">
        <v>878</v>
      </c>
      <c r="AX3161" s="2" t="s">
        <v>2796</v>
      </c>
      <c r="AZ3161" s="3">
        <v>45752.61241898148</v>
      </c>
      <c r="BB3161" s="2" t="s">
        <v>608</v>
      </c>
      <c r="BC3161" s="2" t="s">
        <v>326</v>
      </c>
      <c r="BD3161" s="2" t="s">
        <v>609</v>
      </c>
      <c r="BE3161" s="2" t="s">
        <v>15942</v>
      </c>
      <c r="BF3161" s="2" t="s">
        <v>435</v>
      </c>
    </row>
    <row r="3162" spans="1:58" x14ac:dyDescent="0.35">
      <c r="A3162" s="2">
        <v>3046831</v>
      </c>
      <c r="B3162" s="2" t="s">
        <v>58</v>
      </c>
      <c r="C3162" s="2">
        <v>40261551</v>
      </c>
      <c r="D3162" s="2">
        <v>338400138</v>
      </c>
      <c r="E3162" s="2" t="s">
        <v>59</v>
      </c>
      <c r="F3162" s="2" t="s">
        <v>60</v>
      </c>
      <c r="G3162" s="2" t="s">
        <v>3605</v>
      </c>
      <c r="H3162" s="2" t="s">
        <v>15943</v>
      </c>
      <c r="I3162" s="2">
        <v>772310713</v>
      </c>
      <c r="J3162" s="2" t="s">
        <v>15944</v>
      </c>
      <c r="K3162" s="2">
        <v>12</v>
      </c>
      <c r="L3162" s="2" t="s">
        <v>64</v>
      </c>
      <c r="M3162" s="2" t="s">
        <v>65</v>
      </c>
      <c r="N3162" s="3">
        <v>44930.708333333336</v>
      </c>
      <c r="O3162" s="2" t="s">
        <v>66</v>
      </c>
      <c r="Q3162" s="2" t="s">
        <v>67</v>
      </c>
      <c r="R3162" s="3">
        <v>45751.75037037037</v>
      </c>
      <c r="S3162" s="2" t="s">
        <v>4796</v>
      </c>
      <c r="T3162" s="2" t="s">
        <v>97</v>
      </c>
      <c r="U3162" s="2" t="s">
        <v>197</v>
      </c>
      <c r="V3162" s="2" t="s">
        <v>15945</v>
      </c>
      <c r="W3162" s="2" t="s">
        <v>72</v>
      </c>
      <c r="X3162" s="2" t="s">
        <v>143</v>
      </c>
      <c r="Y3162" s="2" t="s">
        <v>801</v>
      </c>
      <c r="Z3162" s="2" t="s">
        <v>145</v>
      </c>
      <c r="AA3162" s="2" t="s">
        <v>1412</v>
      </c>
      <c r="AB3162" s="2" t="s">
        <v>15946</v>
      </c>
      <c r="AC3162" s="2" t="s">
        <v>15947</v>
      </c>
      <c r="AE3162" s="3">
        <v>45751.750393518516</v>
      </c>
      <c r="AF3162" s="2" t="s">
        <v>77</v>
      </c>
      <c r="AH3162" s="2" t="s">
        <v>78</v>
      </c>
      <c r="AI3162" s="2" t="s">
        <v>79</v>
      </c>
      <c r="AJ3162" s="2" t="s">
        <v>1272</v>
      </c>
      <c r="AK3162" s="2" t="s">
        <v>15948</v>
      </c>
      <c r="AL3162" s="2" t="s">
        <v>4796</v>
      </c>
      <c r="AM3162" s="3">
        <v>45751.750428240739</v>
      </c>
      <c r="AN3162" s="2" t="s">
        <v>15948</v>
      </c>
      <c r="AP3162" s="2">
        <v>5875748</v>
      </c>
      <c r="AQ3162" s="2" t="s">
        <v>81</v>
      </c>
      <c r="AR3162" s="3">
        <v>45752.51798611111</v>
      </c>
      <c r="AS3162" s="2" t="s">
        <v>82</v>
      </c>
      <c r="AT3162" s="3">
        <v>45753.333333333336</v>
      </c>
      <c r="AU3162" s="2" t="s">
        <v>83</v>
      </c>
      <c r="AV3162" s="2" t="s">
        <v>149</v>
      </c>
      <c r="AW3162" s="2" t="s">
        <v>150</v>
      </c>
      <c r="AX3162" s="2" t="s">
        <v>13808</v>
      </c>
      <c r="AZ3162" s="3">
        <v>45752.51798611111</v>
      </c>
      <c r="BB3162" s="2" t="s">
        <v>87</v>
      </c>
      <c r="BC3162" s="2" t="s">
        <v>88</v>
      </c>
      <c r="BD3162" s="2" t="s">
        <v>89</v>
      </c>
      <c r="BE3162" s="2" t="s">
        <v>15949</v>
      </c>
      <c r="BF3162" s="2" t="s">
        <v>398</v>
      </c>
    </row>
    <row r="3163" spans="1:58" x14ac:dyDescent="0.35">
      <c r="A3163" s="2">
        <v>3046832</v>
      </c>
      <c r="B3163" s="2" t="s">
        <v>214</v>
      </c>
      <c r="C3163" s="2">
        <v>37084121</v>
      </c>
      <c r="D3163" s="2">
        <v>339412142</v>
      </c>
      <c r="E3163" s="2" t="s">
        <v>59</v>
      </c>
      <c r="F3163" s="2" t="s">
        <v>60</v>
      </c>
      <c r="G3163" s="2" t="s">
        <v>15950</v>
      </c>
      <c r="I3163" s="2">
        <v>773638343</v>
      </c>
      <c r="J3163" s="2" t="s">
        <v>1630</v>
      </c>
      <c r="K3163" s="2">
        <v>15</v>
      </c>
      <c r="L3163" s="2" t="s">
        <v>64</v>
      </c>
      <c r="M3163" s="2" t="s">
        <v>65</v>
      </c>
      <c r="N3163" s="3">
        <v>44715.083344907405</v>
      </c>
      <c r="O3163" s="2" t="s">
        <v>486</v>
      </c>
      <c r="Q3163" s="2" t="s">
        <v>67</v>
      </c>
      <c r="R3163" s="3">
        <v>45751.750486111108</v>
      </c>
      <c r="S3163" s="2" t="s">
        <v>960</v>
      </c>
      <c r="T3163" s="2" t="s">
        <v>97</v>
      </c>
      <c r="U3163" s="2" t="s">
        <v>649</v>
      </c>
      <c r="V3163" s="2" t="s">
        <v>15951</v>
      </c>
      <c r="W3163" s="2" t="s">
        <v>1308</v>
      </c>
      <c r="X3163" s="2" t="s">
        <v>1308</v>
      </c>
      <c r="Y3163" s="2" t="s">
        <v>1689</v>
      </c>
      <c r="Z3163" s="2" t="s">
        <v>1310</v>
      </c>
      <c r="AA3163" s="2" t="s">
        <v>15952</v>
      </c>
      <c r="AB3163" s="2" t="s">
        <v>76</v>
      </c>
      <c r="AE3163" s="3">
        <v>45751.750509259262</v>
      </c>
      <c r="AF3163" s="2" t="s">
        <v>77</v>
      </c>
      <c r="AH3163" s="2" t="s">
        <v>78</v>
      </c>
      <c r="AI3163" s="2" t="s">
        <v>125</v>
      </c>
      <c r="AJ3163" s="2" t="s">
        <v>381</v>
      </c>
      <c r="AK3163" s="2" t="s">
        <v>15951</v>
      </c>
      <c r="AL3163" s="2" t="s">
        <v>960</v>
      </c>
      <c r="AM3163" s="3">
        <v>45751.750543981485</v>
      </c>
      <c r="AN3163" s="2" t="s">
        <v>15951</v>
      </c>
      <c r="AP3163" s="2">
        <v>5875749</v>
      </c>
      <c r="AQ3163" s="2" t="s">
        <v>81</v>
      </c>
      <c r="AR3163" s="3">
        <v>45752.642187500001</v>
      </c>
      <c r="AS3163" s="2" t="s">
        <v>82</v>
      </c>
      <c r="AT3163" s="3">
        <v>45753.333333333336</v>
      </c>
      <c r="AU3163" s="2" t="s">
        <v>83</v>
      </c>
      <c r="AV3163" s="2" t="s">
        <v>495</v>
      </c>
      <c r="AW3163" s="2" t="s">
        <v>496</v>
      </c>
      <c r="AX3163" s="2" t="s">
        <v>1863</v>
      </c>
      <c r="AZ3163" s="3">
        <v>45752.642187500001</v>
      </c>
      <c r="BB3163" s="2" t="s">
        <v>498</v>
      </c>
      <c r="BC3163" s="2" t="s">
        <v>499</v>
      </c>
      <c r="BD3163" s="2" t="s">
        <v>500</v>
      </c>
      <c r="BE3163" s="2" t="s">
        <v>15953</v>
      </c>
      <c r="BF3163" s="2" t="s">
        <v>502</v>
      </c>
    </row>
    <row r="3164" spans="1:58" x14ac:dyDescent="0.35">
      <c r="A3164" s="2">
        <v>3046833</v>
      </c>
      <c r="B3164" s="2" t="s">
        <v>58</v>
      </c>
      <c r="C3164" s="2">
        <v>41580271</v>
      </c>
      <c r="D3164" s="2">
        <v>339416481</v>
      </c>
      <c r="E3164" s="2" t="s">
        <v>59</v>
      </c>
      <c r="F3164" s="2" t="s">
        <v>60</v>
      </c>
      <c r="G3164" s="2" t="s">
        <v>1529</v>
      </c>
      <c r="H3164" s="2" t="s">
        <v>15954</v>
      </c>
      <c r="I3164" s="2">
        <v>783257111</v>
      </c>
      <c r="J3164" s="2" t="s">
        <v>15955</v>
      </c>
      <c r="K3164" s="2">
        <v>15</v>
      </c>
      <c r="L3164" s="2" t="s">
        <v>64</v>
      </c>
      <c r="M3164" s="2" t="s">
        <v>65</v>
      </c>
      <c r="N3164" s="3">
        <v>45486.791666666664</v>
      </c>
      <c r="O3164" s="2" t="s">
        <v>66</v>
      </c>
      <c r="Q3164" s="2" t="s">
        <v>67</v>
      </c>
      <c r="R3164" s="3">
        <v>45751.750717592593</v>
      </c>
      <c r="S3164" s="2" t="s">
        <v>3357</v>
      </c>
      <c r="T3164" s="2" t="s">
        <v>410</v>
      </c>
      <c r="U3164" s="2" t="s">
        <v>1820</v>
      </c>
      <c r="V3164" s="2" t="s">
        <v>15956</v>
      </c>
      <c r="Y3164" s="2" t="s">
        <v>5887</v>
      </c>
      <c r="Z3164" s="2" t="s">
        <v>1634</v>
      </c>
      <c r="AA3164" s="2" t="s">
        <v>15957</v>
      </c>
      <c r="AB3164" s="2" t="s">
        <v>76</v>
      </c>
      <c r="AE3164" s="3">
        <v>45751.750972222224</v>
      </c>
      <c r="AF3164" s="2" t="s">
        <v>77</v>
      </c>
      <c r="AH3164" s="2" t="s">
        <v>78</v>
      </c>
      <c r="AI3164" s="2" t="s">
        <v>79</v>
      </c>
      <c r="AJ3164" s="2" t="s">
        <v>1272</v>
      </c>
      <c r="AL3164" s="2" t="s">
        <v>3357</v>
      </c>
      <c r="AM3164" s="3">
        <v>45751.751018518517</v>
      </c>
      <c r="AO3164" s="2" t="s">
        <v>3357</v>
      </c>
      <c r="AP3164" s="2">
        <v>5875752</v>
      </c>
      <c r="AQ3164" s="2" t="s">
        <v>81</v>
      </c>
      <c r="AR3164" s="3">
        <v>45752.582106481481</v>
      </c>
      <c r="AS3164" s="2" t="s">
        <v>82</v>
      </c>
      <c r="AT3164" s="3">
        <v>45751.333333333336</v>
      </c>
      <c r="AU3164" s="2" t="s">
        <v>127</v>
      </c>
      <c r="AV3164" s="2" t="s">
        <v>495</v>
      </c>
      <c r="AW3164" s="2" t="s">
        <v>496</v>
      </c>
      <c r="AX3164" s="2" t="s">
        <v>1863</v>
      </c>
      <c r="AZ3164" s="3">
        <v>45752.582106481481</v>
      </c>
      <c r="BB3164" s="2" t="s">
        <v>994</v>
      </c>
      <c r="BC3164" s="2" t="s">
        <v>358</v>
      </c>
      <c r="BD3164" s="2" t="s">
        <v>359</v>
      </c>
      <c r="BE3164" s="2" t="s">
        <v>15958</v>
      </c>
      <c r="BF3164" s="2" t="s">
        <v>611</v>
      </c>
    </row>
    <row r="3165" spans="1:58" x14ac:dyDescent="0.35">
      <c r="A3165" s="2">
        <v>3046834</v>
      </c>
      <c r="B3165" s="2" t="s">
        <v>58</v>
      </c>
      <c r="C3165" s="2">
        <v>36266321</v>
      </c>
      <c r="D3165" s="2">
        <v>339533121</v>
      </c>
      <c r="E3165" s="2" t="s">
        <v>59</v>
      </c>
      <c r="F3165" s="2" t="s">
        <v>60</v>
      </c>
      <c r="G3165" s="2" t="s">
        <v>6037</v>
      </c>
      <c r="H3165" s="2" t="s">
        <v>6163</v>
      </c>
      <c r="I3165" s="2">
        <v>779110246</v>
      </c>
      <c r="J3165" s="2" t="s">
        <v>6038</v>
      </c>
      <c r="K3165" s="2">
        <v>12</v>
      </c>
      <c r="L3165" s="2" t="s">
        <v>64</v>
      </c>
      <c r="M3165" s="2" t="s">
        <v>65</v>
      </c>
      <c r="N3165" s="3">
        <v>45141.794942129629</v>
      </c>
      <c r="O3165" s="2" t="s">
        <v>66</v>
      </c>
      <c r="Q3165" s="2" t="s">
        <v>67</v>
      </c>
      <c r="R3165" s="3">
        <v>45751.750868055555</v>
      </c>
      <c r="S3165" s="2" t="s">
        <v>15959</v>
      </c>
      <c r="T3165" s="2" t="s">
        <v>97</v>
      </c>
      <c r="U3165" s="2" t="s">
        <v>70</v>
      </c>
      <c r="V3165" s="2" t="s">
        <v>15960</v>
      </c>
      <c r="Y3165" s="2" t="s">
        <v>6676</v>
      </c>
      <c r="Z3165" s="2" t="s">
        <v>1346</v>
      </c>
      <c r="AA3165" s="2" t="s">
        <v>3297</v>
      </c>
      <c r="AB3165" s="2" t="s">
        <v>76</v>
      </c>
      <c r="AE3165" s="3">
        <v>45751.750879629632</v>
      </c>
      <c r="AF3165" s="2" t="s">
        <v>77</v>
      </c>
      <c r="AH3165" s="2" t="s">
        <v>103</v>
      </c>
      <c r="AI3165" s="2" t="s">
        <v>79</v>
      </c>
      <c r="AJ3165" s="2" t="s">
        <v>1272</v>
      </c>
      <c r="AK3165" s="2" t="s">
        <v>15961</v>
      </c>
      <c r="AL3165" s="2" t="s">
        <v>15959</v>
      </c>
      <c r="AM3165" s="3">
        <v>45751.750914351855</v>
      </c>
      <c r="AN3165" s="2" t="s">
        <v>15961</v>
      </c>
      <c r="AP3165" s="2">
        <v>5875751</v>
      </c>
      <c r="AQ3165" s="2" t="s">
        <v>81</v>
      </c>
      <c r="AR3165" s="3">
        <v>45752.456782407404</v>
      </c>
      <c r="AS3165" s="2" t="s">
        <v>82</v>
      </c>
      <c r="AT3165" s="3">
        <v>45753.333333333336</v>
      </c>
      <c r="AU3165" s="2" t="s">
        <v>83</v>
      </c>
      <c r="AV3165" s="2" t="s">
        <v>605</v>
      </c>
      <c r="AW3165" s="2" t="s">
        <v>606</v>
      </c>
      <c r="AX3165" s="2" t="s">
        <v>4562</v>
      </c>
      <c r="AZ3165" s="3">
        <v>45752.456782407404</v>
      </c>
      <c r="BB3165" s="2" t="s">
        <v>4579</v>
      </c>
      <c r="BC3165" s="2" t="s">
        <v>4580</v>
      </c>
      <c r="BD3165" s="2" t="s">
        <v>4581</v>
      </c>
      <c r="BE3165" s="2" t="s">
        <v>1406</v>
      </c>
      <c r="BF3165" s="2" t="s">
        <v>611</v>
      </c>
    </row>
    <row r="3166" spans="1:58" x14ac:dyDescent="0.35">
      <c r="A3166" s="2">
        <v>3046835</v>
      </c>
      <c r="B3166" s="2" t="s">
        <v>550</v>
      </c>
      <c r="C3166" s="2">
        <v>32933761</v>
      </c>
      <c r="D3166" s="2">
        <v>339785625</v>
      </c>
      <c r="E3166" s="2" t="s">
        <v>59</v>
      </c>
      <c r="F3166" s="2" t="s">
        <v>60</v>
      </c>
      <c r="G3166" s="2" t="s">
        <v>112</v>
      </c>
      <c r="H3166" s="2" t="s">
        <v>3077</v>
      </c>
      <c r="I3166" s="2">
        <v>786526742</v>
      </c>
      <c r="J3166" s="2" t="s">
        <v>15962</v>
      </c>
      <c r="K3166" s="2">
        <v>14</v>
      </c>
      <c r="L3166" s="2" t="s">
        <v>64</v>
      </c>
      <c r="M3166" s="2" t="s">
        <v>65</v>
      </c>
      <c r="N3166" s="3">
        <v>44542.666678240741</v>
      </c>
      <c r="O3166" s="2" t="s">
        <v>614</v>
      </c>
      <c r="Q3166" s="2" t="s">
        <v>67</v>
      </c>
      <c r="R3166" s="3">
        <v>45751.752488425926</v>
      </c>
      <c r="S3166" s="2" t="s">
        <v>2793</v>
      </c>
      <c r="T3166" s="2" t="s">
        <v>69</v>
      </c>
      <c r="U3166" s="2" t="s">
        <v>175</v>
      </c>
      <c r="V3166" s="2" t="s">
        <v>15963</v>
      </c>
      <c r="W3166" s="2" t="s">
        <v>119</v>
      </c>
      <c r="X3166" s="2" t="s">
        <v>120</v>
      </c>
      <c r="Y3166" s="2" t="s">
        <v>7405</v>
      </c>
      <c r="Z3166" s="2" t="s">
        <v>122</v>
      </c>
      <c r="AA3166" s="2" t="s">
        <v>123</v>
      </c>
      <c r="AB3166" s="2" t="s">
        <v>76</v>
      </c>
      <c r="AE3166" s="3">
        <v>45751.752500000002</v>
      </c>
      <c r="AF3166" s="2" t="s">
        <v>77</v>
      </c>
      <c r="AH3166" s="2" t="s">
        <v>78</v>
      </c>
      <c r="AI3166" s="2" t="s">
        <v>125</v>
      </c>
      <c r="AJ3166" s="2" t="s">
        <v>381</v>
      </c>
      <c r="AK3166" s="2" t="s">
        <v>3133</v>
      </c>
      <c r="AL3166" s="2" t="s">
        <v>2793</v>
      </c>
      <c r="AM3166" s="3">
        <v>45751.752534722225</v>
      </c>
      <c r="AN3166" s="2" t="s">
        <v>3133</v>
      </c>
      <c r="AP3166" s="2">
        <v>5875755</v>
      </c>
      <c r="AQ3166" s="2" t="s">
        <v>81</v>
      </c>
      <c r="AR3166" s="3">
        <v>45752.490034722221</v>
      </c>
      <c r="AS3166" s="2" t="s">
        <v>82</v>
      </c>
      <c r="AT3166" s="3">
        <v>45753.333333333336</v>
      </c>
      <c r="AU3166" s="2" t="s">
        <v>83</v>
      </c>
      <c r="AV3166" s="2" t="s">
        <v>128</v>
      </c>
      <c r="AW3166" s="2" t="s">
        <v>129</v>
      </c>
      <c r="AX3166" s="2" t="s">
        <v>4547</v>
      </c>
      <c r="AZ3166" s="3">
        <v>45752.490034722221</v>
      </c>
      <c r="BB3166" s="2" t="s">
        <v>185</v>
      </c>
      <c r="BC3166" s="2" t="s">
        <v>186</v>
      </c>
      <c r="BD3166" s="2" t="s">
        <v>187</v>
      </c>
      <c r="BE3166" s="2" t="s">
        <v>15964</v>
      </c>
      <c r="BF3166" s="2" t="s">
        <v>2755</v>
      </c>
    </row>
    <row r="3167" spans="1:58" x14ac:dyDescent="0.35">
      <c r="A3167" s="2">
        <v>3046836</v>
      </c>
      <c r="B3167" s="2" t="s">
        <v>550</v>
      </c>
      <c r="C3167" s="2">
        <v>39301871</v>
      </c>
      <c r="D3167" s="2">
        <v>338713924</v>
      </c>
      <c r="E3167" s="2" t="s">
        <v>59</v>
      </c>
      <c r="F3167" s="2" t="s">
        <v>60</v>
      </c>
      <c r="G3167" s="2" t="s">
        <v>1287</v>
      </c>
      <c r="H3167" s="2" t="s">
        <v>2791</v>
      </c>
      <c r="I3167" s="2">
        <v>770508246</v>
      </c>
      <c r="J3167" s="2" t="s">
        <v>4853</v>
      </c>
      <c r="K3167" s="2">
        <v>13</v>
      </c>
      <c r="L3167" s="2" t="s">
        <v>64</v>
      </c>
      <c r="M3167" s="2" t="s">
        <v>65</v>
      </c>
      <c r="N3167" s="3">
        <v>44714.083333333336</v>
      </c>
      <c r="O3167" s="2" t="s">
        <v>614</v>
      </c>
      <c r="Q3167" s="2" t="s">
        <v>67</v>
      </c>
      <c r="R3167" s="3">
        <v>45751.75440972222</v>
      </c>
      <c r="S3167" s="2" t="s">
        <v>506</v>
      </c>
      <c r="T3167" s="2" t="s">
        <v>97</v>
      </c>
      <c r="U3167" s="2" t="s">
        <v>141</v>
      </c>
      <c r="V3167" s="2" t="s">
        <v>15965</v>
      </c>
      <c r="W3167" s="2" t="s">
        <v>263</v>
      </c>
      <c r="X3167" s="2" t="s">
        <v>264</v>
      </c>
      <c r="Y3167" s="2" t="s">
        <v>3601</v>
      </c>
      <c r="Z3167" s="2" t="s">
        <v>902</v>
      </c>
      <c r="AA3167" s="2" t="s">
        <v>4682</v>
      </c>
      <c r="AB3167" s="2" t="s">
        <v>4682</v>
      </c>
      <c r="AE3167" s="3">
        <v>45751.754421296297</v>
      </c>
      <c r="AF3167" s="2" t="s">
        <v>77</v>
      </c>
      <c r="AH3167" s="2" t="s">
        <v>103</v>
      </c>
      <c r="AI3167" s="2" t="s">
        <v>380</v>
      </c>
      <c r="AJ3167" s="2" t="s">
        <v>381</v>
      </c>
      <c r="AK3167" s="2" t="s">
        <v>15966</v>
      </c>
      <c r="AL3167" s="2" t="s">
        <v>506</v>
      </c>
      <c r="AM3167" s="3">
        <v>45751.75445601852</v>
      </c>
      <c r="AN3167" s="2" t="s">
        <v>15966</v>
      </c>
      <c r="AP3167" s="2">
        <v>5875759</v>
      </c>
      <c r="AQ3167" s="2" t="s">
        <v>81</v>
      </c>
      <c r="AR3167" s="3">
        <v>45752.674525462964</v>
      </c>
      <c r="AS3167" s="2" t="s">
        <v>82</v>
      </c>
      <c r="AT3167" s="3">
        <v>45753.333333333336</v>
      </c>
      <c r="AU3167" s="2" t="s">
        <v>83</v>
      </c>
      <c r="AV3167" s="2" t="s">
        <v>270</v>
      </c>
      <c r="AW3167" s="2" t="s">
        <v>271</v>
      </c>
      <c r="AX3167" s="2" t="s">
        <v>2312</v>
      </c>
      <c r="AZ3167" s="3">
        <v>45752.674525462964</v>
      </c>
      <c r="BB3167" s="2" t="s">
        <v>3027</v>
      </c>
      <c r="BC3167" s="2" t="s">
        <v>1646</v>
      </c>
      <c r="BD3167" s="2" t="s">
        <v>3028</v>
      </c>
      <c r="BE3167" s="2" t="s">
        <v>15967</v>
      </c>
      <c r="BF3167" s="2" t="s">
        <v>907</v>
      </c>
    </row>
    <row r="3168" spans="1:58" x14ac:dyDescent="0.35">
      <c r="A3168" s="2">
        <v>3046837</v>
      </c>
      <c r="B3168" s="2" t="s">
        <v>58</v>
      </c>
      <c r="C3168" s="2">
        <v>2797271</v>
      </c>
      <c r="D3168" s="2">
        <v>338326324</v>
      </c>
      <c r="E3168" s="2" t="s">
        <v>59</v>
      </c>
      <c r="F3168" s="2" t="s">
        <v>60</v>
      </c>
      <c r="G3168" s="2" t="s">
        <v>92</v>
      </c>
      <c r="H3168" s="2" t="s">
        <v>784</v>
      </c>
      <c r="I3168" s="2">
        <v>776436951</v>
      </c>
      <c r="J3168" s="2" t="s">
        <v>10224</v>
      </c>
      <c r="K3168" s="2">
        <v>12</v>
      </c>
      <c r="L3168" s="2" t="s">
        <v>64</v>
      </c>
      <c r="M3168" s="2" t="s">
        <v>65</v>
      </c>
      <c r="N3168" s="3">
        <v>44805</v>
      </c>
      <c r="O3168" s="2" t="s">
        <v>161</v>
      </c>
      <c r="Q3168" s="2" t="s">
        <v>67</v>
      </c>
      <c r="R3168" s="3">
        <v>45751.754930555559</v>
      </c>
      <c r="S3168" s="2" t="s">
        <v>8313</v>
      </c>
      <c r="T3168" s="2" t="s">
        <v>97</v>
      </c>
      <c r="U3168" s="2" t="s">
        <v>1518</v>
      </c>
      <c r="V3168" s="2" t="s">
        <v>15968</v>
      </c>
      <c r="W3168" s="2" t="s">
        <v>285</v>
      </c>
      <c r="X3168" s="2" t="s">
        <v>426</v>
      </c>
      <c r="Y3168" s="2" t="s">
        <v>12433</v>
      </c>
      <c r="Z3168" s="2" t="s">
        <v>991</v>
      </c>
      <c r="AA3168" s="2" t="s">
        <v>992</v>
      </c>
      <c r="AB3168" s="2" t="s">
        <v>992</v>
      </c>
      <c r="AC3168" s="2" t="s">
        <v>15969</v>
      </c>
      <c r="AE3168" s="3">
        <v>45752.577986111108</v>
      </c>
      <c r="AF3168" s="2" t="s">
        <v>77</v>
      </c>
      <c r="AH3168" s="2" t="s">
        <v>78</v>
      </c>
      <c r="AI3168" s="2" t="s">
        <v>58</v>
      </c>
      <c r="AJ3168" s="2" t="s">
        <v>80</v>
      </c>
      <c r="AK3168" s="2" t="s">
        <v>15970</v>
      </c>
      <c r="AL3168" s="2" t="s">
        <v>728</v>
      </c>
      <c r="AM3168" s="3">
        <v>45752.578101851854</v>
      </c>
      <c r="AN3168" s="2" t="s">
        <v>15970</v>
      </c>
      <c r="AO3168" s="2" t="s">
        <v>728</v>
      </c>
      <c r="AP3168" s="2">
        <v>5877585</v>
      </c>
      <c r="AQ3168" s="2" t="s">
        <v>81</v>
      </c>
      <c r="AR3168" s="3">
        <v>45752.595034722224</v>
      </c>
      <c r="AS3168" s="2" t="s">
        <v>82</v>
      </c>
      <c r="AT3168" s="3">
        <v>45752.333333333336</v>
      </c>
      <c r="AU3168" s="2" t="s">
        <v>83</v>
      </c>
      <c r="AV3168" s="2" t="s">
        <v>1915</v>
      </c>
      <c r="AW3168" s="2" t="s">
        <v>1916</v>
      </c>
      <c r="AX3168" s="2" t="s">
        <v>1917</v>
      </c>
      <c r="AZ3168" s="3">
        <v>45752.595034722224</v>
      </c>
      <c r="BB3168" s="2" t="s">
        <v>14750</v>
      </c>
      <c r="BC3168" s="2" t="s">
        <v>13600</v>
      </c>
      <c r="BD3168" s="2" t="s">
        <v>13601</v>
      </c>
      <c r="BE3168" s="2" t="s">
        <v>15971</v>
      </c>
      <c r="BF3168" s="2" t="s">
        <v>728</v>
      </c>
    </row>
    <row r="3169" spans="1:58" x14ac:dyDescent="0.35">
      <c r="A3169" s="2">
        <v>3046839</v>
      </c>
      <c r="B3169" s="2" t="s">
        <v>58</v>
      </c>
      <c r="C3169" s="2">
        <v>33189141</v>
      </c>
      <c r="D3169" s="2">
        <v>338018117</v>
      </c>
      <c r="E3169" s="2" t="s">
        <v>59</v>
      </c>
      <c r="F3169" s="2" t="s">
        <v>60</v>
      </c>
      <c r="G3169" s="2" t="s">
        <v>1259</v>
      </c>
      <c r="H3169" s="2" t="s">
        <v>1179</v>
      </c>
      <c r="I3169" s="2">
        <v>786207228</v>
      </c>
      <c r="J3169" s="2">
        <v>338018117</v>
      </c>
      <c r="K3169" s="2">
        <v>13</v>
      </c>
      <c r="L3169" s="2" t="s">
        <v>64</v>
      </c>
      <c r="M3169" s="2" t="s">
        <v>65</v>
      </c>
      <c r="N3169" s="3">
        <v>45365.625011574077</v>
      </c>
      <c r="O3169" s="2" t="s">
        <v>95</v>
      </c>
      <c r="Q3169" s="2" t="s">
        <v>67</v>
      </c>
      <c r="R3169" s="3">
        <v>45751.75677083333</v>
      </c>
      <c r="S3169" s="2" t="s">
        <v>6063</v>
      </c>
      <c r="T3169" s="2" t="s">
        <v>97</v>
      </c>
      <c r="U3169" s="2" t="s">
        <v>70</v>
      </c>
      <c r="V3169" s="2" t="s">
        <v>15972</v>
      </c>
      <c r="W3169" s="2" t="s">
        <v>72</v>
      </c>
      <c r="X3169" s="2" t="s">
        <v>412</v>
      </c>
      <c r="Y3169" s="2" t="s">
        <v>7559</v>
      </c>
      <c r="Z3169" s="2" t="s">
        <v>677</v>
      </c>
      <c r="AA3169" s="2" t="s">
        <v>5777</v>
      </c>
      <c r="AB3169" s="2" t="s">
        <v>15973</v>
      </c>
      <c r="AC3169" s="2" t="s">
        <v>15974</v>
      </c>
      <c r="AE3169" s="3">
        <v>45751.756782407407</v>
      </c>
      <c r="AF3169" s="2" t="s">
        <v>77</v>
      </c>
      <c r="AH3169" s="2" t="s">
        <v>78</v>
      </c>
      <c r="AI3169" s="2" t="s">
        <v>79</v>
      </c>
      <c r="AJ3169" s="2" t="s">
        <v>586</v>
      </c>
      <c r="AK3169" s="2" t="s">
        <v>15972</v>
      </c>
      <c r="AL3169" s="2" t="s">
        <v>6063</v>
      </c>
      <c r="AM3169" s="3">
        <v>45751.756840277776</v>
      </c>
      <c r="AN3169" s="2" t="s">
        <v>15972</v>
      </c>
      <c r="AP3169" s="2">
        <v>5875766</v>
      </c>
      <c r="AQ3169" s="2" t="s">
        <v>81</v>
      </c>
      <c r="AR3169" s="3">
        <v>45752.611516203702</v>
      </c>
      <c r="AS3169" s="2" t="s">
        <v>82</v>
      </c>
      <c r="AT3169" s="3">
        <v>45753.333333333336</v>
      </c>
      <c r="AU3169" s="2" t="s">
        <v>83</v>
      </c>
      <c r="AV3169" s="2" t="s">
        <v>630</v>
      </c>
      <c r="AW3169" s="2" t="s">
        <v>631</v>
      </c>
      <c r="AX3169" s="2" t="s">
        <v>655</v>
      </c>
      <c r="AZ3169" s="3">
        <v>45752.611516203702</v>
      </c>
      <c r="BB3169" s="2" t="s">
        <v>87</v>
      </c>
      <c r="BC3169" s="2" t="s">
        <v>88</v>
      </c>
      <c r="BD3169" s="2" t="s">
        <v>89</v>
      </c>
      <c r="BE3169" s="2" t="s">
        <v>3076</v>
      </c>
      <c r="BF3169" s="2" t="s">
        <v>276</v>
      </c>
    </row>
    <row r="3170" spans="1:58" x14ac:dyDescent="0.35">
      <c r="A3170" s="2">
        <v>3046840</v>
      </c>
      <c r="B3170" s="2" t="s">
        <v>58</v>
      </c>
      <c r="C3170" s="2">
        <v>36911081</v>
      </c>
      <c r="D3170" s="2">
        <v>338214442</v>
      </c>
      <c r="E3170" s="2" t="s">
        <v>59</v>
      </c>
      <c r="F3170" s="2" t="s">
        <v>60</v>
      </c>
      <c r="G3170" s="2" t="s">
        <v>15975</v>
      </c>
      <c r="H3170" s="2" t="s">
        <v>15976</v>
      </c>
      <c r="I3170" s="2">
        <v>772422699</v>
      </c>
      <c r="J3170" s="2" t="s">
        <v>15977</v>
      </c>
      <c r="K3170" s="2">
        <v>12</v>
      </c>
      <c r="L3170" s="2" t="s">
        <v>64</v>
      </c>
      <c r="M3170" s="2" t="s">
        <v>65</v>
      </c>
      <c r="N3170" s="3">
        <v>44238.754166666666</v>
      </c>
      <c r="O3170" s="2" t="s">
        <v>999</v>
      </c>
      <c r="Q3170" s="2" t="s">
        <v>67</v>
      </c>
      <c r="R3170" s="3">
        <v>45751.757094907407</v>
      </c>
      <c r="S3170" s="2" t="s">
        <v>8368</v>
      </c>
      <c r="T3170" s="2" t="s">
        <v>69</v>
      </c>
      <c r="U3170" s="2" t="s">
        <v>70</v>
      </c>
      <c r="V3170" s="2" t="s">
        <v>15978</v>
      </c>
      <c r="W3170" s="2" t="s">
        <v>72</v>
      </c>
      <c r="Y3170" s="2" t="s">
        <v>15979</v>
      </c>
      <c r="Z3170" s="2" t="s">
        <v>288</v>
      </c>
      <c r="AA3170" s="2" t="s">
        <v>288</v>
      </c>
      <c r="AB3170" s="2" t="s">
        <v>5749</v>
      </c>
      <c r="AC3170" s="2">
        <v>15</v>
      </c>
      <c r="AE3170" s="3">
        <v>45751.757106481484</v>
      </c>
      <c r="AF3170" s="2" t="s">
        <v>77</v>
      </c>
      <c r="AH3170" s="2" t="s">
        <v>78</v>
      </c>
      <c r="AI3170" s="2" t="s">
        <v>79</v>
      </c>
      <c r="AJ3170" s="2" t="s">
        <v>1272</v>
      </c>
      <c r="AK3170" s="2" t="s">
        <v>15980</v>
      </c>
      <c r="AL3170" s="2" t="s">
        <v>8368</v>
      </c>
      <c r="AM3170" s="3">
        <v>45751.75712962963</v>
      </c>
      <c r="AN3170" s="2" t="s">
        <v>15980</v>
      </c>
      <c r="AP3170" s="2">
        <v>5875767</v>
      </c>
      <c r="AQ3170" s="2" t="s">
        <v>81</v>
      </c>
      <c r="AR3170" s="3">
        <v>45752.414282407408</v>
      </c>
      <c r="AS3170" s="2" t="s">
        <v>82</v>
      </c>
      <c r="AT3170" s="3">
        <v>45753.333333333336</v>
      </c>
      <c r="AU3170" s="2" t="s">
        <v>83</v>
      </c>
      <c r="AV3170" s="2" t="s">
        <v>292</v>
      </c>
      <c r="AW3170" s="2" t="s">
        <v>293</v>
      </c>
      <c r="AX3170" s="2" t="s">
        <v>382</v>
      </c>
      <c r="AZ3170" s="3">
        <v>45752.414282407408</v>
      </c>
      <c r="BB3170" s="2" t="s">
        <v>273</v>
      </c>
      <c r="BC3170" s="2" t="s">
        <v>274</v>
      </c>
      <c r="BD3170" s="2" t="s">
        <v>274</v>
      </c>
      <c r="BE3170" s="2" t="s">
        <v>13701</v>
      </c>
      <c r="BF3170" s="2" t="s">
        <v>565</v>
      </c>
    </row>
    <row r="3171" spans="1:58" x14ac:dyDescent="0.35">
      <c r="A3171" s="2">
        <v>3046841</v>
      </c>
      <c r="B3171" s="2" t="s">
        <v>58</v>
      </c>
      <c r="C3171" s="2">
        <v>2442511</v>
      </c>
      <c r="D3171" s="2">
        <v>338324591</v>
      </c>
      <c r="E3171" s="2" t="s">
        <v>59</v>
      </c>
      <c r="F3171" s="2" t="s">
        <v>60</v>
      </c>
      <c r="G3171" s="2" t="s">
        <v>538</v>
      </c>
      <c r="H3171" s="2" t="s">
        <v>806</v>
      </c>
      <c r="I3171" s="2">
        <v>777222718</v>
      </c>
      <c r="J3171" s="2" t="s">
        <v>6876</v>
      </c>
      <c r="K3171" s="2">
        <v>12</v>
      </c>
      <c r="L3171" s="2" t="s">
        <v>64</v>
      </c>
      <c r="M3171" s="2" t="s">
        <v>65</v>
      </c>
      <c r="N3171" s="3">
        <v>44805</v>
      </c>
      <c r="O3171" s="2" t="s">
        <v>95</v>
      </c>
      <c r="Q3171" s="2" t="s">
        <v>67</v>
      </c>
      <c r="R3171" s="3">
        <v>45751.759722222225</v>
      </c>
      <c r="S3171" s="2" t="s">
        <v>3492</v>
      </c>
      <c r="T3171" s="2" t="s">
        <v>69</v>
      </c>
      <c r="U3171" s="2" t="s">
        <v>70</v>
      </c>
      <c r="V3171" s="2" t="s">
        <v>15981</v>
      </c>
      <c r="W3171" s="2" t="s">
        <v>285</v>
      </c>
      <c r="X3171" s="2" t="s">
        <v>426</v>
      </c>
      <c r="Y3171" s="2" t="s">
        <v>7726</v>
      </c>
      <c r="Z3171" s="2" t="s">
        <v>991</v>
      </c>
      <c r="AA3171" s="2" t="s">
        <v>12025</v>
      </c>
      <c r="AB3171" s="2" t="s">
        <v>12025</v>
      </c>
      <c r="AC3171" s="2" t="s">
        <v>15982</v>
      </c>
      <c r="AE3171" s="3">
        <v>45751.759733796294</v>
      </c>
      <c r="AF3171" s="2" t="s">
        <v>77</v>
      </c>
      <c r="AH3171" s="2" t="s">
        <v>103</v>
      </c>
      <c r="AI3171" s="2" t="s">
        <v>79</v>
      </c>
      <c r="AJ3171" s="2" t="s">
        <v>105</v>
      </c>
      <c r="AK3171" s="2" t="s">
        <v>15981</v>
      </c>
      <c r="AL3171" s="2" t="s">
        <v>3492</v>
      </c>
      <c r="AM3171" s="3">
        <v>45751.759768518517</v>
      </c>
      <c r="AN3171" s="2" t="s">
        <v>15981</v>
      </c>
      <c r="AP3171" s="2">
        <v>5875774</v>
      </c>
      <c r="AQ3171" s="2" t="s">
        <v>81</v>
      </c>
      <c r="AR3171" s="3">
        <v>45752.705509259256</v>
      </c>
      <c r="AS3171" s="2" t="s">
        <v>82</v>
      </c>
      <c r="AT3171" s="3">
        <v>45753.333333333336</v>
      </c>
      <c r="AU3171" s="2" t="s">
        <v>83</v>
      </c>
      <c r="AV3171" s="2" t="s">
        <v>429</v>
      </c>
      <c r="AW3171" s="2" t="s">
        <v>430</v>
      </c>
      <c r="AX3171" s="2" t="s">
        <v>9188</v>
      </c>
      <c r="AZ3171" s="3">
        <v>45752.705509259256</v>
      </c>
      <c r="BB3171" s="2" t="s">
        <v>87</v>
      </c>
      <c r="BC3171" s="2" t="s">
        <v>88</v>
      </c>
      <c r="BD3171" s="2" t="s">
        <v>89</v>
      </c>
      <c r="BE3171" s="2" t="s">
        <v>8696</v>
      </c>
      <c r="BF3171" s="2" t="s">
        <v>728</v>
      </c>
    </row>
    <row r="3172" spans="1:58" x14ac:dyDescent="0.35">
      <c r="A3172" s="2">
        <v>3046842</v>
      </c>
      <c r="B3172" s="2" t="s">
        <v>58</v>
      </c>
      <c r="C3172" s="2">
        <v>44613591</v>
      </c>
      <c r="D3172" s="2">
        <v>339708142</v>
      </c>
      <c r="E3172" s="2" t="s">
        <v>59</v>
      </c>
      <c r="F3172" s="2" t="s">
        <v>60</v>
      </c>
      <c r="G3172" s="2" t="s">
        <v>9962</v>
      </c>
      <c r="H3172" s="2" t="s">
        <v>14939</v>
      </c>
      <c r="I3172" s="2">
        <v>772140150</v>
      </c>
      <c r="J3172" s="2" t="s">
        <v>7743</v>
      </c>
      <c r="K3172" s="2">
        <v>13</v>
      </c>
      <c r="L3172" s="2" t="s">
        <v>64</v>
      </c>
      <c r="M3172" s="2" t="s">
        <v>65</v>
      </c>
      <c r="N3172" s="3">
        <v>45626.751886574071</v>
      </c>
      <c r="O3172" s="2" t="s">
        <v>66</v>
      </c>
      <c r="Q3172" s="2" t="s">
        <v>67</v>
      </c>
      <c r="R3172" s="3">
        <v>45751.759780092594</v>
      </c>
      <c r="S3172" s="2" t="s">
        <v>4139</v>
      </c>
      <c r="T3172" s="2" t="s">
        <v>598</v>
      </c>
      <c r="U3172" s="2" t="s">
        <v>141</v>
      </c>
      <c r="V3172" s="2" t="s">
        <v>15983</v>
      </c>
      <c r="W3172" s="2" t="s">
        <v>119</v>
      </c>
      <c r="X3172" s="2" t="s">
        <v>120</v>
      </c>
      <c r="Y3172" s="2" t="s">
        <v>3450</v>
      </c>
      <c r="Z3172" s="2" t="s">
        <v>3252</v>
      </c>
      <c r="AA3172" s="2" t="s">
        <v>3253</v>
      </c>
      <c r="AB3172" s="2" t="s">
        <v>76</v>
      </c>
      <c r="AE3172" s="3">
        <v>45751.759791666664</v>
      </c>
      <c r="AF3172" s="2" t="s">
        <v>77</v>
      </c>
      <c r="AH3172" s="2" t="s">
        <v>103</v>
      </c>
      <c r="AI3172" s="2" t="s">
        <v>79</v>
      </c>
      <c r="AJ3172" s="2" t="s">
        <v>545</v>
      </c>
      <c r="AK3172" s="2" t="s">
        <v>15984</v>
      </c>
      <c r="AL3172" s="2" t="s">
        <v>4139</v>
      </c>
      <c r="AM3172" s="3">
        <v>45751.759814814817</v>
      </c>
      <c r="AN3172" s="2" t="s">
        <v>15984</v>
      </c>
      <c r="AP3172" s="2">
        <v>5875775</v>
      </c>
      <c r="AQ3172" s="2" t="s">
        <v>81</v>
      </c>
      <c r="AR3172" s="3">
        <v>45752.581886574073</v>
      </c>
      <c r="AS3172" s="2" t="s">
        <v>82</v>
      </c>
      <c r="AT3172" s="3">
        <v>45753.333333333336</v>
      </c>
      <c r="AU3172" s="2" t="s">
        <v>83</v>
      </c>
      <c r="AV3172" s="2" t="s">
        <v>128</v>
      </c>
      <c r="AW3172" s="2" t="s">
        <v>129</v>
      </c>
      <c r="AX3172" s="2" t="s">
        <v>2152</v>
      </c>
      <c r="AZ3172" s="3">
        <v>45752.581886574073</v>
      </c>
      <c r="BB3172" s="2" t="s">
        <v>2529</v>
      </c>
      <c r="BC3172" s="2" t="s">
        <v>2530</v>
      </c>
      <c r="BD3172" s="2" t="s">
        <v>89</v>
      </c>
      <c r="BE3172" s="2" t="s">
        <v>15985</v>
      </c>
      <c r="BF3172" s="2" t="s">
        <v>1213</v>
      </c>
    </row>
    <row r="3173" spans="1:58" x14ac:dyDescent="0.35">
      <c r="A3173" s="2">
        <v>3046843</v>
      </c>
      <c r="B3173" s="2" t="s">
        <v>58</v>
      </c>
      <c r="C3173" s="2">
        <v>43421401</v>
      </c>
      <c r="D3173" s="2">
        <v>339031820</v>
      </c>
      <c r="E3173" s="2" t="s">
        <v>59</v>
      </c>
      <c r="F3173" s="2" t="s">
        <v>60</v>
      </c>
      <c r="G3173" s="2" t="s">
        <v>538</v>
      </c>
      <c r="H3173" s="2" t="s">
        <v>1222</v>
      </c>
      <c r="I3173" s="2">
        <v>775762894</v>
      </c>
      <c r="J3173" s="2" t="s">
        <v>2203</v>
      </c>
      <c r="K3173" s="2">
        <v>14</v>
      </c>
      <c r="L3173" s="2" t="s">
        <v>64</v>
      </c>
      <c r="M3173" s="2" t="s">
        <v>65</v>
      </c>
      <c r="N3173" s="3">
        <v>45467.375</v>
      </c>
      <c r="O3173" s="2" t="s">
        <v>66</v>
      </c>
      <c r="Q3173" s="2" t="s">
        <v>67</v>
      </c>
      <c r="R3173" s="3">
        <v>45751.761087962965</v>
      </c>
      <c r="S3173" s="2" t="s">
        <v>1382</v>
      </c>
      <c r="T3173" s="2" t="s">
        <v>97</v>
      </c>
      <c r="U3173" s="2" t="s">
        <v>70</v>
      </c>
      <c r="V3173" s="2" t="s">
        <v>15986</v>
      </c>
      <c r="W3173" s="2" t="s">
        <v>119</v>
      </c>
      <c r="X3173" s="2" t="s">
        <v>119</v>
      </c>
      <c r="Y3173" s="2" t="s">
        <v>3131</v>
      </c>
      <c r="Z3173" s="2" t="s">
        <v>1065</v>
      </c>
      <c r="AA3173" s="2" t="s">
        <v>4342</v>
      </c>
      <c r="AB3173" s="2" t="s">
        <v>76</v>
      </c>
      <c r="AE3173" s="3">
        <v>45751.761099537034</v>
      </c>
      <c r="AF3173" s="2" t="s">
        <v>77</v>
      </c>
      <c r="AH3173" s="2" t="s">
        <v>103</v>
      </c>
      <c r="AI3173" s="2" t="s">
        <v>79</v>
      </c>
      <c r="AJ3173" s="2" t="s">
        <v>586</v>
      </c>
      <c r="AK3173" s="2" t="s">
        <v>15987</v>
      </c>
      <c r="AL3173" s="2" t="s">
        <v>1382</v>
      </c>
      <c r="AM3173" s="3">
        <v>45751.761122685188</v>
      </c>
      <c r="AN3173" s="2" t="s">
        <v>15987</v>
      </c>
      <c r="AP3173" s="2">
        <v>5875776</v>
      </c>
      <c r="AQ3173" s="2" t="s">
        <v>81</v>
      </c>
      <c r="AR3173" s="3">
        <v>45752.677835648145</v>
      </c>
      <c r="AS3173" s="2" t="s">
        <v>82</v>
      </c>
      <c r="AT3173" s="3">
        <v>45753.333333333336</v>
      </c>
      <c r="AU3173" s="2" t="s">
        <v>83</v>
      </c>
      <c r="AV3173" s="2" t="s">
        <v>1546</v>
      </c>
      <c r="AW3173" s="2" t="s">
        <v>1547</v>
      </c>
      <c r="AX3173" s="2" t="s">
        <v>2686</v>
      </c>
      <c r="AZ3173" s="3">
        <v>45752.677835648145</v>
      </c>
      <c r="BB3173" s="2" t="s">
        <v>477</v>
      </c>
      <c r="BC3173" s="2" t="s">
        <v>478</v>
      </c>
      <c r="BD3173" s="2" t="s">
        <v>479</v>
      </c>
      <c r="BE3173" s="2" t="s">
        <v>15988</v>
      </c>
      <c r="BF3173" s="2" t="s">
        <v>3584</v>
      </c>
    </row>
    <row r="3174" spans="1:58" x14ac:dyDescent="0.35">
      <c r="A3174" s="2">
        <v>3046844</v>
      </c>
      <c r="B3174" s="2" t="s">
        <v>58</v>
      </c>
      <c r="C3174" s="2">
        <v>45267411</v>
      </c>
      <c r="D3174" s="2">
        <v>339662388</v>
      </c>
      <c r="E3174" s="2" t="s">
        <v>59</v>
      </c>
      <c r="F3174" s="2" t="s">
        <v>60</v>
      </c>
      <c r="G3174" s="2" t="s">
        <v>15989</v>
      </c>
      <c r="H3174" s="2" t="s">
        <v>15990</v>
      </c>
      <c r="I3174" s="2">
        <v>776091969</v>
      </c>
      <c r="J3174" s="2" t="s">
        <v>15991</v>
      </c>
      <c r="K3174" s="2">
        <v>16</v>
      </c>
      <c r="L3174" s="2" t="s">
        <v>64</v>
      </c>
      <c r="M3174" s="2" t="s">
        <v>65</v>
      </c>
      <c r="N3174" s="3">
        <v>45709</v>
      </c>
      <c r="O3174" s="2" t="s">
        <v>66</v>
      </c>
      <c r="Q3174" s="2" t="s">
        <v>67</v>
      </c>
      <c r="R3174" s="3">
        <v>45751.761736111112</v>
      </c>
      <c r="S3174" s="2" t="s">
        <v>3733</v>
      </c>
      <c r="T3174" s="2" t="s">
        <v>69</v>
      </c>
      <c r="U3174" s="2" t="s">
        <v>70</v>
      </c>
      <c r="V3174" s="2" t="s">
        <v>15992</v>
      </c>
      <c r="W3174" s="2" t="s">
        <v>1183</v>
      </c>
      <c r="X3174" s="2" t="s">
        <v>1183</v>
      </c>
      <c r="Y3174" s="2" t="s">
        <v>12017</v>
      </c>
      <c r="Z3174" s="2" t="s">
        <v>1185</v>
      </c>
      <c r="AA3174" s="2" t="s">
        <v>2618</v>
      </c>
      <c r="AB3174" s="2" t="s">
        <v>15993</v>
      </c>
      <c r="AE3174" s="3">
        <v>45752.594386574077</v>
      </c>
      <c r="AF3174" s="2" t="s">
        <v>77</v>
      </c>
      <c r="AH3174" s="2" t="s">
        <v>78</v>
      </c>
      <c r="AI3174" s="2" t="s">
        <v>58</v>
      </c>
      <c r="AJ3174" s="2" t="s">
        <v>269</v>
      </c>
      <c r="AK3174" s="2" t="s">
        <v>15994</v>
      </c>
      <c r="AL3174" s="2" t="s">
        <v>110</v>
      </c>
      <c r="AM3174" s="3">
        <v>45752.594490740739</v>
      </c>
      <c r="AN3174" s="2" t="s">
        <v>15994</v>
      </c>
      <c r="AO3174" s="2" t="s">
        <v>110</v>
      </c>
      <c r="AP3174" s="2">
        <v>5877685</v>
      </c>
      <c r="AQ3174" s="2" t="s">
        <v>81</v>
      </c>
      <c r="AR3174" s="3">
        <v>45752.705590277779</v>
      </c>
      <c r="AS3174" s="2" t="s">
        <v>82</v>
      </c>
      <c r="AT3174" s="3">
        <v>45752.333333333336</v>
      </c>
      <c r="AU3174" s="2" t="s">
        <v>83</v>
      </c>
      <c r="AV3174" s="2" t="s">
        <v>14230</v>
      </c>
      <c r="AW3174" s="2" t="s">
        <v>14231</v>
      </c>
      <c r="AX3174" s="2" t="s">
        <v>14232</v>
      </c>
      <c r="AZ3174" s="3">
        <v>45752.705590277779</v>
      </c>
      <c r="BB3174" s="2" t="s">
        <v>2373</v>
      </c>
      <c r="BC3174" s="2" t="s">
        <v>2374</v>
      </c>
      <c r="BD3174" s="2" t="s">
        <v>2375</v>
      </c>
      <c r="BE3174" s="2" t="s">
        <v>14233</v>
      </c>
      <c r="BF3174" s="2" t="s">
        <v>3584</v>
      </c>
    </row>
    <row r="3175" spans="1:58" x14ac:dyDescent="0.35">
      <c r="A3175" s="2">
        <v>3046845</v>
      </c>
      <c r="B3175" s="2" t="s">
        <v>214</v>
      </c>
      <c r="C3175" s="2">
        <v>40450281</v>
      </c>
      <c r="D3175" s="2">
        <v>339782384</v>
      </c>
      <c r="E3175" s="2" t="s">
        <v>59</v>
      </c>
      <c r="F3175" s="2" t="s">
        <v>60</v>
      </c>
      <c r="G3175" s="2" t="s">
        <v>93</v>
      </c>
      <c r="H3175" s="2" t="s">
        <v>1203</v>
      </c>
      <c r="I3175" s="2">
        <v>772755262</v>
      </c>
      <c r="J3175" s="2" t="s">
        <v>1442</v>
      </c>
      <c r="K3175" s="2">
        <v>14</v>
      </c>
      <c r="L3175" s="2" t="s">
        <v>64</v>
      </c>
      <c r="M3175" s="2" t="s">
        <v>65</v>
      </c>
      <c r="N3175" s="3">
        <v>45345.625</v>
      </c>
      <c r="O3175" s="2" t="s">
        <v>614</v>
      </c>
      <c r="Q3175" s="2" t="s">
        <v>67</v>
      </c>
      <c r="R3175" s="3">
        <v>45751.764675925922</v>
      </c>
      <c r="S3175" s="2" t="s">
        <v>4075</v>
      </c>
      <c r="T3175" s="2" t="s">
        <v>598</v>
      </c>
      <c r="U3175" s="2" t="s">
        <v>141</v>
      </c>
      <c r="V3175" s="2" t="s">
        <v>15995</v>
      </c>
      <c r="W3175" s="2" t="s">
        <v>119</v>
      </c>
      <c r="X3175" s="2" t="s">
        <v>120</v>
      </c>
      <c r="Y3175" s="2" t="s">
        <v>1208</v>
      </c>
      <c r="Z3175" s="2" t="s">
        <v>122</v>
      </c>
      <c r="AA3175" s="2" t="s">
        <v>1209</v>
      </c>
      <c r="AB3175" s="2" t="s">
        <v>76</v>
      </c>
      <c r="AE3175" s="3">
        <v>45751.764687499999</v>
      </c>
      <c r="AF3175" s="2" t="s">
        <v>77</v>
      </c>
      <c r="AH3175" s="2" t="s">
        <v>103</v>
      </c>
      <c r="AI3175" s="2" t="s">
        <v>125</v>
      </c>
      <c r="AJ3175" s="2" t="s">
        <v>511</v>
      </c>
      <c r="AK3175" s="2" t="s">
        <v>15996</v>
      </c>
      <c r="AL3175" s="2" t="s">
        <v>4075</v>
      </c>
      <c r="AM3175" s="3">
        <v>45751.764710648145</v>
      </c>
      <c r="AN3175" s="2" t="s">
        <v>15996</v>
      </c>
      <c r="AP3175" s="2">
        <v>5875778</v>
      </c>
      <c r="AQ3175" s="2" t="s">
        <v>81</v>
      </c>
      <c r="AR3175" s="3">
        <v>45752.447384259256</v>
      </c>
      <c r="AS3175" s="2" t="s">
        <v>82</v>
      </c>
      <c r="AT3175" s="3">
        <v>45753.333333333336</v>
      </c>
      <c r="AU3175" s="2" t="s">
        <v>83</v>
      </c>
      <c r="AV3175" s="2" t="s">
        <v>128</v>
      </c>
      <c r="AW3175" s="2" t="s">
        <v>129</v>
      </c>
      <c r="AX3175" s="2" t="s">
        <v>621</v>
      </c>
      <c r="AZ3175" s="3">
        <v>45752.447384259256</v>
      </c>
      <c r="BB3175" s="2" t="s">
        <v>1549</v>
      </c>
      <c r="BC3175" s="2" t="s">
        <v>1550</v>
      </c>
      <c r="BD3175" s="2" t="s">
        <v>169</v>
      </c>
      <c r="BE3175" s="2" t="s">
        <v>15997</v>
      </c>
      <c r="BF3175" s="2" t="s">
        <v>549</v>
      </c>
    </row>
    <row r="3176" spans="1:58" x14ac:dyDescent="0.35">
      <c r="A3176" s="2">
        <v>3046846</v>
      </c>
      <c r="B3176" s="2" t="s">
        <v>58</v>
      </c>
      <c r="C3176" s="2">
        <v>39076241</v>
      </c>
      <c r="D3176" s="2">
        <v>338363695</v>
      </c>
      <c r="E3176" s="2" t="s">
        <v>59</v>
      </c>
      <c r="F3176" s="2" t="s">
        <v>60</v>
      </c>
      <c r="G3176" s="2" t="s">
        <v>2038</v>
      </c>
      <c r="H3176" s="2" t="s">
        <v>14563</v>
      </c>
      <c r="I3176" s="2">
        <v>773166888</v>
      </c>
      <c r="J3176" s="2" t="s">
        <v>15998</v>
      </c>
      <c r="K3176" s="2">
        <v>13</v>
      </c>
      <c r="L3176" s="2" t="s">
        <v>64</v>
      </c>
      <c r="M3176" s="2" t="s">
        <v>65</v>
      </c>
      <c r="N3176" s="3">
        <v>45341.603182870371</v>
      </c>
      <c r="O3176" s="2" t="s">
        <v>66</v>
      </c>
      <c r="Q3176" s="2" t="s">
        <v>67</v>
      </c>
      <c r="R3176" s="3">
        <v>45751.765381944446</v>
      </c>
      <c r="S3176" s="2" t="s">
        <v>4701</v>
      </c>
      <c r="T3176" s="2" t="s">
        <v>488</v>
      </c>
      <c r="U3176" s="2" t="s">
        <v>70</v>
      </c>
      <c r="V3176" s="2" t="s">
        <v>566</v>
      </c>
      <c r="W3176" s="2" t="s">
        <v>872</v>
      </c>
      <c r="X3176" s="2" t="s">
        <v>1216</v>
      </c>
      <c r="Y3176" s="2" t="s">
        <v>3558</v>
      </c>
      <c r="Z3176" s="2" t="s">
        <v>1253</v>
      </c>
      <c r="AA3176" s="2" t="s">
        <v>1253</v>
      </c>
      <c r="AB3176" s="2" t="s">
        <v>76</v>
      </c>
      <c r="AE3176" s="3">
        <v>45751.765902777777</v>
      </c>
      <c r="AF3176" s="2" t="s">
        <v>77</v>
      </c>
      <c r="AH3176" s="2" t="s">
        <v>78</v>
      </c>
      <c r="AI3176" s="2" t="s">
        <v>79</v>
      </c>
      <c r="AJ3176" s="2" t="s">
        <v>105</v>
      </c>
      <c r="AK3176" s="2" t="s">
        <v>15999</v>
      </c>
      <c r="AL3176" s="2" t="s">
        <v>4701</v>
      </c>
      <c r="AM3176" s="3">
        <v>45751.766053240739</v>
      </c>
      <c r="AO3176" s="2" t="s">
        <v>4701</v>
      </c>
      <c r="AP3176" s="2">
        <v>5875785</v>
      </c>
      <c r="AQ3176" s="2" t="s">
        <v>81</v>
      </c>
      <c r="AR3176" s="3">
        <v>45752.597118055557</v>
      </c>
      <c r="AS3176" s="2" t="s">
        <v>82</v>
      </c>
      <c r="AT3176" s="3">
        <v>45751.333333333336</v>
      </c>
      <c r="AU3176" s="2" t="s">
        <v>127</v>
      </c>
      <c r="AV3176" s="2" t="s">
        <v>1164</v>
      </c>
      <c r="AW3176" s="2" t="s">
        <v>1165</v>
      </c>
      <c r="AX3176" s="2" t="s">
        <v>1682</v>
      </c>
      <c r="AZ3176" s="3">
        <v>45752.597118055557</v>
      </c>
      <c r="BB3176" s="2" t="s">
        <v>311</v>
      </c>
      <c r="BC3176" s="2" t="s">
        <v>312</v>
      </c>
      <c r="BD3176" s="2" t="s">
        <v>313</v>
      </c>
      <c r="BE3176" s="2" t="s">
        <v>12946</v>
      </c>
      <c r="BF3176" s="2" t="s">
        <v>276</v>
      </c>
    </row>
    <row r="3177" spans="1:58" x14ac:dyDescent="0.35">
      <c r="A3177" s="2">
        <v>3046847</v>
      </c>
      <c r="B3177" s="2" t="s">
        <v>58</v>
      </c>
      <c r="C3177" s="2">
        <v>1512191</v>
      </c>
      <c r="D3177" s="2">
        <v>339512010</v>
      </c>
      <c r="E3177" s="2" t="s">
        <v>59</v>
      </c>
      <c r="F3177" s="2" t="s">
        <v>60</v>
      </c>
      <c r="G3177" s="2" t="s">
        <v>7800</v>
      </c>
      <c r="H3177" s="2" t="s">
        <v>822</v>
      </c>
      <c r="I3177" s="2">
        <v>775343149</v>
      </c>
      <c r="J3177" s="2" t="s">
        <v>16000</v>
      </c>
      <c r="K3177" s="2">
        <v>14</v>
      </c>
      <c r="L3177" s="2" t="s">
        <v>844</v>
      </c>
      <c r="M3177" s="2" t="s">
        <v>65</v>
      </c>
      <c r="N3177" s="3">
        <v>44306.545081018521</v>
      </c>
      <c r="O3177" s="2" t="s">
        <v>999</v>
      </c>
      <c r="Q3177" s="2" t="s">
        <v>67</v>
      </c>
      <c r="R3177" s="3">
        <v>45751.765497685185</v>
      </c>
      <c r="S3177" s="2" t="s">
        <v>615</v>
      </c>
      <c r="T3177" s="2" t="s">
        <v>69</v>
      </c>
      <c r="U3177" s="2" t="s">
        <v>70</v>
      </c>
      <c r="V3177" s="2" t="s">
        <v>16001</v>
      </c>
      <c r="W3177" s="2" t="s">
        <v>468</v>
      </c>
      <c r="X3177" s="2" t="s">
        <v>468</v>
      </c>
      <c r="Y3177" s="2" t="s">
        <v>664</v>
      </c>
      <c r="Z3177" s="2" t="s">
        <v>568</v>
      </c>
      <c r="AA3177" s="2" t="s">
        <v>5123</v>
      </c>
      <c r="AB3177" s="2" t="s">
        <v>76</v>
      </c>
      <c r="AE3177" s="3">
        <v>45751.765509259261</v>
      </c>
      <c r="AF3177" s="2" t="s">
        <v>77</v>
      </c>
      <c r="AH3177" s="2" t="s">
        <v>78</v>
      </c>
      <c r="AI3177" s="2" t="s">
        <v>79</v>
      </c>
      <c r="AJ3177" s="2" t="s">
        <v>586</v>
      </c>
      <c r="AK3177" s="2" t="s">
        <v>620</v>
      </c>
      <c r="AL3177" s="2" t="s">
        <v>615</v>
      </c>
      <c r="AM3177" s="3">
        <v>45751.765659722223</v>
      </c>
      <c r="AN3177" s="2" t="s">
        <v>620</v>
      </c>
      <c r="AP3177" s="2">
        <v>5875783</v>
      </c>
      <c r="AQ3177" s="2" t="s">
        <v>81</v>
      </c>
      <c r="AR3177" s="3">
        <v>45752.610717592594</v>
      </c>
      <c r="AS3177" s="2" t="s">
        <v>82</v>
      </c>
      <c r="AT3177" s="3">
        <v>45753.364583333336</v>
      </c>
      <c r="AU3177" s="2" t="s">
        <v>83</v>
      </c>
      <c r="AV3177" s="2" t="s">
        <v>572</v>
      </c>
      <c r="AW3177" s="2" t="s">
        <v>573</v>
      </c>
      <c r="AX3177" s="2" t="s">
        <v>1945</v>
      </c>
      <c r="AZ3177" s="3">
        <v>45752.610717592594</v>
      </c>
      <c r="BB3177" s="2" t="s">
        <v>432</v>
      </c>
      <c r="BC3177" s="2" t="s">
        <v>433</v>
      </c>
      <c r="BD3177" s="2" t="s">
        <v>187</v>
      </c>
      <c r="BE3177" s="2" t="s">
        <v>16002</v>
      </c>
      <c r="BF3177" s="2" t="s">
        <v>435</v>
      </c>
    </row>
    <row r="3178" spans="1:58" x14ac:dyDescent="0.35">
      <c r="A3178" s="2">
        <v>3046848</v>
      </c>
      <c r="B3178" s="2" t="s">
        <v>214</v>
      </c>
      <c r="C3178" s="2">
        <v>38692541</v>
      </c>
      <c r="D3178" s="2">
        <v>339750286</v>
      </c>
      <c r="E3178" s="2" t="s">
        <v>59</v>
      </c>
      <c r="F3178" s="2" t="s">
        <v>60</v>
      </c>
      <c r="G3178" s="2" t="s">
        <v>1331</v>
      </c>
      <c r="H3178" s="2" t="s">
        <v>16003</v>
      </c>
      <c r="I3178" s="2">
        <v>784770874</v>
      </c>
      <c r="J3178" s="2" t="s">
        <v>3712</v>
      </c>
      <c r="K3178" s="2">
        <v>14</v>
      </c>
      <c r="L3178" s="2" t="s">
        <v>64</v>
      </c>
      <c r="M3178" s="2" t="s">
        <v>65</v>
      </c>
      <c r="N3178" s="3">
        <v>45100.777777777781</v>
      </c>
      <c r="O3178" s="2" t="s">
        <v>614</v>
      </c>
      <c r="Q3178" s="2" t="s">
        <v>67</v>
      </c>
      <c r="R3178" s="3">
        <v>45751.766238425924</v>
      </c>
      <c r="S3178" s="2" t="s">
        <v>13373</v>
      </c>
      <c r="T3178" s="2" t="s">
        <v>69</v>
      </c>
      <c r="U3178" s="2" t="s">
        <v>197</v>
      </c>
      <c r="V3178" s="2" t="s">
        <v>16004</v>
      </c>
      <c r="Y3178" s="2" t="s">
        <v>859</v>
      </c>
      <c r="Z3178" s="2" t="s">
        <v>122</v>
      </c>
      <c r="AA3178" s="2" t="s">
        <v>3079</v>
      </c>
      <c r="AB3178" s="2" t="s">
        <v>76</v>
      </c>
      <c r="AE3178" s="3">
        <v>45751.766250000001</v>
      </c>
      <c r="AF3178" s="2" t="s">
        <v>77</v>
      </c>
      <c r="AH3178" s="2" t="s">
        <v>78</v>
      </c>
      <c r="AI3178" s="2" t="s">
        <v>125</v>
      </c>
      <c r="AJ3178" s="2" t="s">
        <v>1610</v>
      </c>
      <c r="AK3178" s="2" t="s">
        <v>16004</v>
      </c>
      <c r="AL3178" s="2" t="s">
        <v>13373</v>
      </c>
      <c r="AM3178" s="3">
        <v>45751.766273148147</v>
      </c>
      <c r="AN3178" s="2" t="s">
        <v>16004</v>
      </c>
      <c r="AP3178" s="2">
        <v>5875786</v>
      </c>
      <c r="AQ3178" s="2" t="s">
        <v>81</v>
      </c>
      <c r="AR3178" s="3">
        <v>45752.618946759256</v>
      </c>
      <c r="AS3178" s="2" t="s">
        <v>82</v>
      </c>
      <c r="AT3178" s="3">
        <v>45753.333333333336</v>
      </c>
      <c r="AU3178" s="2" t="s">
        <v>83</v>
      </c>
      <c r="AV3178" s="2" t="s">
        <v>128</v>
      </c>
      <c r="AW3178" s="2" t="s">
        <v>129</v>
      </c>
      <c r="AX3178" s="2" t="s">
        <v>621</v>
      </c>
      <c r="AZ3178" s="3">
        <v>45752.618946759256</v>
      </c>
      <c r="BB3178" s="2" t="s">
        <v>4510</v>
      </c>
      <c r="BC3178" s="2" t="s">
        <v>4511</v>
      </c>
      <c r="BD3178" s="2" t="s">
        <v>4512</v>
      </c>
      <c r="BE3178" s="2" t="s">
        <v>16005</v>
      </c>
      <c r="BF3178" s="2" t="s">
        <v>1336</v>
      </c>
    </row>
    <row r="3179" spans="1:58" x14ac:dyDescent="0.35">
      <c r="A3179" s="2">
        <v>3046849</v>
      </c>
      <c r="B3179" s="2" t="s">
        <v>58</v>
      </c>
      <c r="C3179" s="2">
        <v>29216371</v>
      </c>
      <c r="D3179" s="2">
        <v>338689844</v>
      </c>
      <c r="E3179" s="2" t="s">
        <v>59</v>
      </c>
      <c r="F3179" s="2" t="s">
        <v>60</v>
      </c>
      <c r="G3179" s="2" t="s">
        <v>16006</v>
      </c>
      <c r="I3179" s="2">
        <v>775407733</v>
      </c>
      <c r="J3179" s="2" t="s">
        <v>16007</v>
      </c>
      <c r="K3179" s="2">
        <v>20</v>
      </c>
      <c r="L3179" s="2" t="s">
        <v>192</v>
      </c>
      <c r="M3179" s="2" t="s">
        <v>193</v>
      </c>
      <c r="N3179" s="3">
        <v>44375.6875</v>
      </c>
      <c r="O3179" s="2" t="s">
        <v>194</v>
      </c>
      <c r="Q3179" s="2" t="s">
        <v>67</v>
      </c>
      <c r="R3179" s="3">
        <v>45751.768923611111</v>
      </c>
      <c r="S3179" s="2" t="s">
        <v>6124</v>
      </c>
      <c r="T3179" s="2" t="s">
        <v>196</v>
      </c>
      <c r="U3179" s="2" t="s">
        <v>197</v>
      </c>
      <c r="V3179" s="2" t="s">
        <v>16008</v>
      </c>
      <c r="W3179" s="2" t="s">
        <v>72</v>
      </c>
      <c r="X3179" s="2" t="s">
        <v>143</v>
      </c>
      <c r="Y3179" s="2" t="s">
        <v>2662</v>
      </c>
      <c r="Z3179" s="2" t="s">
        <v>145</v>
      </c>
      <c r="AA3179" s="2" t="s">
        <v>146</v>
      </c>
      <c r="AB3179" s="2" t="s">
        <v>146</v>
      </c>
      <c r="AE3179" s="3">
        <v>45751.768935185188</v>
      </c>
      <c r="AF3179" s="2" t="s">
        <v>203</v>
      </c>
      <c r="AG3179" s="2">
        <v>48</v>
      </c>
      <c r="AH3179" s="2" t="s">
        <v>78</v>
      </c>
      <c r="AI3179" s="2" t="s">
        <v>204</v>
      </c>
      <c r="AJ3179" s="2" t="s">
        <v>290</v>
      </c>
      <c r="AK3179" s="2" t="s">
        <v>16009</v>
      </c>
      <c r="AL3179" s="2" t="s">
        <v>6124</v>
      </c>
      <c r="AM3179" s="3">
        <v>45751.768969907411</v>
      </c>
      <c r="AN3179" s="2" t="s">
        <v>16009</v>
      </c>
      <c r="AP3179" s="2">
        <v>5875790</v>
      </c>
      <c r="AQ3179" s="2" t="s">
        <v>81</v>
      </c>
      <c r="AR3179" s="3">
        <v>45752.784675925926</v>
      </c>
      <c r="AS3179" s="2" t="s">
        <v>82</v>
      </c>
      <c r="AT3179" s="3">
        <v>45753.333333333336</v>
      </c>
      <c r="AU3179" s="2" t="s">
        <v>83</v>
      </c>
      <c r="AV3179" s="2" t="s">
        <v>149</v>
      </c>
      <c r="AW3179" s="2" t="s">
        <v>150</v>
      </c>
      <c r="AX3179" s="2" t="s">
        <v>14004</v>
      </c>
      <c r="AY3179" s="3">
        <v>45753.768935185188</v>
      </c>
      <c r="AZ3179" s="3">
        <v>45752.784675925926</v>
      </c>
      <c r="BA3179" s="2" t="s">
        <v>211</v>
      </c>
      <c r="BB3179" s="2" t="s">
        <v>994</v>
      </c>
      <c r="BC3179" s="2" t="s">
        <v>358</v>
      </c>
      <c r="BD3179" s="2" t="s">
        <v>359</v>
      </c>
      <c r="BE3179" s="2" t="s">
        <v>16010</v>
      </c>
      <c r="BF3179" s="2" t="s">
        <v>91</v>
      </c>
    </row>
    <row r="3180" spans="1:58" x14ac:dyDescent="0.35">
      <c r="A3180" s="2">
        <v>3046850</v>
      </c>
      <c r="B3180" s="2" t="s">
        <v>58</v>
      </c>
      <c r="C3180" s="2">
        <v>37611171</v>
      </c>
      <c r="D3180" s="2">
        <v>338427750</v>
      </c>
      <c r="E3180" s="2" t="s">
        <v>59</v>
      </c>
      <c r="F3180" s="2" t="s">
        <v>60</v>
      </c>
      <c r="G3180" s="2" t="s">
        <v>16011</v>
      </c>
      <c r="H3180" s="2" t="s">
        <v>1393</v>
      </c>
      <c r="I3180" s="2">
        <v>776316295</v>
      </c>
      <c r="J3180" s="2" t="s">
        <v>15273</v>
      </c>
      <c r="K3180" s="2">
        <v>12</v>
      </c>
      <c r="L3180" s="2" t="s">
        <v>64</v>
      </c>
      <c r="M3180" s="2" t="s">
        <v>65</v>
      </c>
      <c r="N3180" s="3">
        <v>45113.708333333336</v>
      </c>
      <c r="O3180" s="2" t="s">
        <v>66</v>
      </c>
      <c r="Q3180" s="2" t="s">
        <v>67</v>
      </c>
      <c r="R3180" s="3">
        <v>45751.768946759257</v>
      </c>
      <c r="S3180" s="2" t="s">
        <v>13516</v>
      </c>
      <c r="T3180" s="2" t="s">
        <v>97</v>
      </c>
      <c r="U3180" s="2" t="s">
        <v>2390</v>
      </c>
      <c r="V3180" s="2" t="s">
        <v>16012</v>
      </c>
      <c r="W3180" s="2" t="s">
        <v>285</v>
      </c>
      <c r="X3180" s="2" t="s">
        <v>286</v>
      </c>
      <c r="Y3180" s="2" t="s">
        <v>543</v>
      </c>
      <c r="Z3180" s="2" t="s">
        <v>1026</v>
      </c>
      <c r="AA3180" s="2" t="s">
        <v>1026</v>
      </c>
      <c r="AB3180" s="2" t="s">
        <v>16013</v>
      </c>
      <c r="AE3180" s="3">
        <v>45751.768958333334</v>
      </c>
      <c r="AF3180" s="2" t="s">
        <v>77</v>
      </c>
      <c r="AH3180" s="2" t="s">
        <v>103</v>
      </c>
      <c r="AI3180" s="2" t="s">
        <v>79</v>
      </c>
      <c r="AJ3180" s="2" t="s">
        <v>586</v>
      </c>
      <c r="AK3180" s="2" t="s">
        <v>16012</v>
      </c>
      <c r="AL3180" s="2" t="s">
        <v>13516</v>
      </c>
      <c r="AM3180" s="3">
        <v>45751.768993055557</v>
      </c>
      <c r="AN3180" s="2" t="s">
        <v>16012</v>
      </c>
      <c r="AP3180" s="2">
        <v>5875791</v>
      </c>
      <c r="AQ3180" s="2" t="s">
        <v>81</v>
      </c>
      <c r="AR3180" s="3">
        <v>45752.48333333333</v>
      </c>
      <c r="AS3180" s="2" t="s">
        <v>82</v>
      </c>
      <c r="AT3180" s="3">
        <v>45753.333333333336</v>
      </c>
      <c r="AU3180" s="2" t="s">
        <v>83</v>
      </c>
      <c r="AV3180" s="2" t="s">
        <v>292</v>
      </c>
      <c r="AW3180" s="2" t="s">
        <v>293</v>
      </c>
      <c r="AX3180" s="2" t="s">
        <v>928</v>
      </c>
      <c r="AZ3180" s="3">
        <v>45752.48333333333</v>
      </c>
      <c r="BB3180" s="2" t="s">
        <v>167</v>
      </c>
      <c r="BC3180" s="2" t="s">
        <v>168</v>
      </c>
      <c r="BD3180" s="2" t="s">
        <v>169</v>
      </c>
      <c r="BE3180" s="2" t="s">
        <v>16014</v>
      </c>
      <c r="BF3180" s="2" t="s">
        <v>299</v>
      </c>
    </row>
    <row r="3181" spans="1:58" x14ac:dyDescent="0.35">
      <c r="A3181" s="2">
        <v>3046851</v>
      </c>
      <c r="B3181" s="2" t="s">
        <v>58</v>
      </c>
      <c r="C3181" s="2">
        <v>41810261</v>
      </c>
      <c r="D3181" s="2">
        <v>338404650</v>
      </c>
      <c r="E3181" s="2" t="s">
        <v>59</v>
      </c>
      <c r="F3181" s="2" t="s">
        <v>60</v>
      </c>
      <c r="G3181" s="2" t="s">
        <v>16015</v>
      </c>
      <c r="H3181" s="2" t="s">
        <v>16016</v>
      </c>
      <c r="I3181" s="2">
        <v>775000909</v>
      </c>
      <c r="J3181" s="2" t="s">
        <v>16017</v>
      </c>
      <c r="K3181" s="2">
        <v>12</v>
      </c>
      <c r="L3181" s="2" t="s">
        <v>64</v>
      </c>
      <c r="M3181" s="2" t="s">
        <v>65</v>
      </c>
      <c r="N3181" s="3">
        <v>45210.5</v>
      </c>
      <c r="O3181" s="2" t="s">
        <v>66</v>
      </c>
      <c r="Q3181" s="2" t="s">
        <v>67</v>
      </c>
      <c r="R3181" s="3">
        <v>45751.77171296296</v>
      </c>
      <c r="S3181" s="2" t="s">
        <v>3053</v>
      </c>
      <c r="T3181" s="2" t="s">
        <v>97</v>
      </c>
      <c r="U3181" s="2" t="s">
        <v>70</v>
      </c>
      <c r="V3181" s="2" t="s">
        <v>16018</v>
      </c>
      <c r="W3181" s="2" t="s">
        <v>285</v>
      </c>
      <c r="X3181" s="2" t="s">
        <v>286</v>
      </c>
      <c r="Y3181" s="2" t="s">
        <v>5280</v>
      </c>
      <c r="Z3181" s="2" t="s">
        <v>767</v>
      </c>
      <c r="AA3181" s="2" t="s">
        <v>767</v>
      </c>
      <c r="AB3181" s="2" t="s">
        <v>5281</v>
      </c>
      <c r="AC3181" s="2" t="s">
        <v>10825</v>
      </c>
      <c r="AE3181" s="3">
        <v>45753.885914351849</v>
      </c>
      <c r="AF3181" s="2" t="s">
        <v>77</v>
      </c>
      <c r="AH3181" s="2" t="s">
        <v>78</v>
      </c>
      <c r="AI3181" s="2" t="s">
        <v>79</v>
      </c>
      <c r="AJ3181" s="2" t="s">
        <v>80</v>
      </c>
      <c r="AL3181" s="2" t="s">
        <v>299</v>
      </c>
      <c r="AM3181" s="3">
        <v>45753.885972222219</v>
      </c>
      <c r="AO3181" s="2" t="s">
        <v>299</v>
      </c>
      <c r="AP3181" s="2">
        <v>5879729</v>
      </c>
      <c r="AQ3181" s="2" t="s">
        <v>81</v>
      </c>
      <c r="AR3181" s="3">
        <v>45753.886504629627</v>
      </c>
      <c r="AS3181" s="2" t="s">
        <v>82</v>
      </c>
      <c r="AT3181" s="3">
        <v>45753.333333333336</v>
      </c>
      <c r="AU3181" s="2" t="s">
        <v>83</v>
      </c>
      <c r="AV3181" s="2" t="s">
        <v>337</v>
      </c>
      <c r="AW3181" s="2" t="s">
        <v>338</v>
      </c>
      <c r="AX3181" s="2" t="s">
        <v>339</v>
      </c>
      <c r="AZ3181" s="3">
        <v>45753.886504629627</v>
      </c>
      <c r="BB3181" s="2" t="s">
        <v>167</v>
      </c>
      <c r="BC3181" s="2" t="s">
        <v>168</v>
      </c>
      <c r="BD3181" s="2" t="s">
        <v>169</v>
      </c>
      <c r="BE3181" s="2" t="s">
        <v>7748</v>
      </c>
      <c r="BF3181" s="2" t="s">
        <v>299</v>
      </c>
    </row>
    <row r="3182" spans="1:58" x14ac:dyDescent="0.35">
      <c r="A3182" s="2">
        <v>3046852</v>
      </c>
      <c r="B3182" s="2" t="s">
        <v>58</v>
      </c>
      <c r="C3182" s="2">
        <v>32629091</v>
      </c>
      <c r="D3182" s="2">
        <v>338445252</v>
      </c>
      <c r="E3182" s="2" t="s">
        <v>59</v>
      </c>
      <c r="F3182" s="2" t="s">
        <v>60</v>
      </c>
      <c r="G3182" s="2" t="s">
        <v>1919</v>
      </c>
      <c r="H3182" s="2" t="s">
        <v>3089</v>
      </c>
      <c r="I3182" s="2">
        <v>775613050</v>
      </c>
      <c r="J3182" s="2" t="s">
        <v>980</v>
      </c>
      <c r="K3182" s="2">
        <v>14</v>
      </c>
      <c r="L3182" s="2" t="s">
        <v>64</v>
      </c>
      <c r="M3182" s="2" t="s">
        <v>65</v>
      </c>
      <c r="N3182" s="3">
        <v>45575.56212962963</v>
      </c>
      <c r="O3182" s="2" t="s">
        <v>66</v>
      </c>
      <c r="Q3182" s="2" t="s">
        <v>67</v>
      </c>
      <c r="R3182" s="3">
        <v>45751.772835648146</v>
      </c>
      <c r="S3182" s="2" t="s">
        <v>6254</v>
      </c>
      <c r="T3182" s="2" t="s">
        <v>97</v>
      </c>
      <c r="U3182" s="2" t="s">
        <v>70</v>
      </c>
      <c r="V3182" s="2" t="s">
        <v>16019</v>
      </c>
      <c r="W3182" s="2" t="s">
        <v>872</v>
      </c>
      <c r="X3182" s="2" t="s">
        <v>1216</v>
      </c>
      <c r="Y3182" s="2" t="s">
        <v>11940</v>
      </c>
      <c r="Z3182" s="2" t="s">
        <v>2279</v>
      </c>
      <c r="AA3182" s="2" t="s">
        <v>2564</v>
      </c>
      <c r="AB3182" s="2" t="s">
        <v>76</v>
      </c>
      <c r="AE3182" s="3">
        <v>45751.772847222222</v>
      </c>
      <c r="AF3182" s="2" t="s">
        <v>77</v>
      </c>
      <c r="AH3182" s="2" t="s">
        <v>78</v>
      </c>
      <c r="AI3182" s="2" t="s">
        <v>79</v>
      </c>
      <c r="AJ3182" s="2" t="s">
        <v>1272</v>
      </c>
      <c r="AK3182" s="2" t="s">
        <v>16020</v>
      </c>
      <c r="AL3182" s="2" t="s">
        <v>6254</v>
      </c>
      <c r="AM3182" s="3">
        <v>45751.772881944446</v>
      </c>
      <c r="AN3182" s="2" t="s">
        <v>16020</v>
      </c>
      <c r="AP3182" s="2">
        <v>5875799</v>
      </c>
      <c r="AQ3182" s="2" t="s">
        <v>81</v>
      </c>
      <c r="AR3182" s="3">
        <v>45752.594351851854</v>
      </c>
      <c r="AS3182" s="2" t="s">
        <v>82</v>
      </c>
      <c r="AT3182" s="3">
        <v>45753.333333333336</v>
      </c>
      <c r="AU3182" s="2" t="s">
        <v>83</v>
      </c>
      <c r="AV3182" s="2" t="s">
        <v>1164</v>
      </c>
      <c r="AW3182" s="2" t="s">
        <v>1165</v>
      </c>
      <c r="AX3182" s="2" t="s">
        <v>3506</v>
      </c>
      <c r="AZ3182" s="3">
        <v>45752.594351851854</v>
      </c>
      <c r="BB3182" s="2" t="s">
        <v>311</v>
      </c>
      <c r="BC3182" s="2" t="s">
        <v>312</v>
      </c>
      <c r="BD3182" s="2" t="s">
        <v>313</v>
      </c>
      <c r="BE3182" s="2" t="s">
        <v>11789</v>
      </c>
      <c r="BF3182" s="2" t="s">
        <v>276</v>
      </c>
    </row>
    <row r="3183" spans="1:58" x14ac:dyDescent="0.35">
      <c r="A3183" s="2">
        <v>3046853</v>
      </c>
      <c r="B3183" s="2" t="s">
        <v>58</v>
      </c>
      <c r="C3183" s="2">
        <v>41828741</v>
      </c>
      <c r="D3183" s="2">
        <v>339535609</v>
      </c>
      <c r="E3183" s="2" t="s">
        <v>59</v>
      </c>
      <c r="F3183" s="2" t="s">
        <v>60</v>
      </c>
      <c r="G3183" s="2" t="s">
        <v>1040</v>
      </c>
      <c r="H3183" s="2" t="s">
        <v>16021</v>
      </c>
      <c r="I3183" s="2" t="s">
        <v>16022</v>
      </c>
      <c r="J3183" s="2" t="s">
        <v>4541</v>
      </c>
      <c r="K3183" s="2">
        <v>14</v>
      </c>
      <c r="L3183" s="2" t="s">
        <v>64</v>
      </c>
      <c r="M3183" s="2" t="s">
        <v>65</v>
      </c>
      <c r="N3183" s="3">
        <v>45211.791666666664</v>
      </c>
      <c r="O3183" s="2" t="s">
        <v>66</v>
      </c>
      <c r="Q3183" s="2" t="s">
        <v>67</v>
      </c>
      <c r="R3183" s="3">
        <v>45751.776747685188</v>
      </c>
      <c r="S3183" s="2" t="s">
        <v>1562</v>
      </c>
      <c r="T3183" s="2" t="s">
        <v>69</v>
      </c>
      <c r="U3183" s="2" t="s">
        <v>283</v>
      </c>
      <c r="V3183" s="2" t="s">
        <v>16023</v>
      </c>
      <c r="W3183" s="2" t="s">
        <v>468</v>
      </c>
      <c r="X3183" s="2" t="s">
        <v>600</v>
      </c>
      <c r="Y3183" s="2" t="s">
        <v>5705</v>
      </c>
      <c r="Z3183" s="2" t="s">
        <v>1346</v>
      </c>
      <c r="AA3183" s="2" t="s">
        <v>1975</v>
      </c>
      <c r="AB3183" s="2" t="s">
        <v>76</v>
      </c>
      <c r="AE3183" s="3">
        <v>45751.776759259257</v>
      </c>
      <c r="AF3183" s="2" t="s">
        <v>77</v>
      </c>
      <c r="AH3183" s="2" t="s">
        <v>78</v>
      </c>
      <c r="AI3183" s="2" t="s">
        <v>79</v>
      </c>
      <c r="AJ3183" s="2" t="s">
        <v>586</v>
      </c>
      <c r="AK3183" s="2" t="s">
        <v>16024</v>
      </c>
      <c r="AL3183" s="2" t="s">
        <v>1562</v>
      </c>
      <c r="AM3183" s="3">
        <v>45751.776782407411</v>
      </c>
      <c r="AN3183" s="2" t="s">
        <v>16024</v>
      </c>
      <c r="AP3183" s="2">
        <v>5875804</v>
      </c>
      <c r="AQ3183" s="2" t="s">
        <v>81</v>
      </c>
      <c r="AR3183" s="3">
        <v>45752.490312499998</v>
      </c>
      <c r="AS3183" s="2" t="s">
        <v>82</v>
      </c>
      <c r="AT3183" s="3">
        <v>45753.333333333336</v>
      </c>
      <c r="AU3183" s="2" t="s">
        <v>83</v>
      </c>
      <c r="AV3183" s="2" t="s">
        <v>605</v>
      </c>
      <c r="AW3183" s="2" t="s">
        <v>606</v>
      </c>
      <c r="AX3183" s="2" t="s">
        <v>4562</v>
      </c>
      <c r="AZ3183" s="3">
        <v>45752.490312499998</v>
      </c>
      <c r="BB3183" s="2" t="s">
        <v>929</v>
      </c>
      <c r="BC3183" s="2" t="s">
        <v>881</v>
      </c>
      <c r="BD3183" s="2" t="s">
        <v>930</v>
      </c>
      <c r="BE3183" s="2" t="s">
        <v>16025</v>
      </c>
      <c r="BF3183" s="2" t="s">
        <v>611</v>
      </c>
    </row>
    <row r="3184" spans="1:58" x14ac:dyDescent="0.35">
      <c r="A3184" s="2">
        <v>3046854</v>
      </c>
      <c r="B3184" s="2" t="s">
        <v>58</v>
      </c>
      <c r="C3184" s="2">
        <v>43392101</v>
      </c>
      <c r="D3184" s="2">
        <v>338256452</v>
      </c>
      <c r="E3184" s="2" t="s">
        <v>59</v>
      </c>
      <c r="F3184" s="2" t="s">
        <v>60</v>
      </c>
      <c r="G3184" s="2" t="s">
        <v>1040</v>
      </c>
      <c r="H3184" s="2" t="s">
        <v>5044</v>
      </c>
      <c r="I3184" s="2">
        <v>771289088</v>
      </c>
      <c r="J3184" s="2" t="s">
        <v>16026</v>
      </c>
      <c r="K3184" s="2">
        <v>12</v>
      </c>
      <c r="L3184" s="2" t="s">
        <v>64</v>
      </c>
      <c r="M3184" s="2" t="s">
        <v>65</v>
      </c>
      <c r="N3184" s="3">
        <v>45456.687037037038</v>
      </c>
      <c r="O3184" s="2" t="s">
        <v>66</v>
      </c>
      <c r="Q3184" s="2" t="s">
        <v>67</v>
      </c>
      <c r="R3184" s="3">
        <v>45751.77679398148</v>
      </c>
      <c r="S3184" s="2" t="s">
        <v>96</v>
      </c>
      <c r="T3184" s="2" t="s">
        <v>97</v>
      </c>
      <c r="U3184" s="2" t="s">
        <v>70</v>
      </c>
      <c r="V3184" s="2" t="s">
        <v>16027</v>
      </c>
      <c r="W3184" s="2" t="s">
        <v>72</v>
      </c>
      <c r="X3184" s="2" t="s">
        <v>199</v>
      </c>
      <c r="Y3184" s="2" t="s">
        <v>10294</v>
      </c>
      <c r="Z3184" s="2" t="s">
        <v>365</v>
      </c>
      <c r="AA3184" s="2" t="s">
        <v>8686</v>
      </c>
      <c r="AB3184" s="2" t="s">
        <v>76</v>
      </c>
      <c r="AE3184" s="3">
        <v>45752.691331018519</v>
      </c>
      <c r="AF3184" s="2" t="s">
        <v>77</v>
      </c>
      <c r="AH3184" s="2" t="s">
        <v>78</v>
      </c>
      <c r="AI3184" s="2" t="s">
        <v>58</v>
      </c>
      <c r="AJ3184" s="2" t="s">
        <v>269</v>
      </c>
      <c r="AK3184" s="2" t="s">
        <v>16028</v>
      </c>
      <c r="AL3184" s="2" t="s">
        <v>213</v>
      </c>
      <c r="AM3184" s="3">
        <v>45752.691388888888</v>
      </c>
      <c r="AN3184" s="2" t="s">
        <v>16028</v>
      </c>
      <c r="AO3184" s="2" t="s">
        <v>213</v>
      </c>
      <c r="AP3184" s="2">
        <v>5878000</v>
      </c>
      <c r="AQ3184" s="2" t="s">
        <v>81</v>
      </c>
      <c r="AR3184" s="3">
        <v>45753.63559027778</v>
      </c>
      <c r="AS3184" s="2" t="s">
        <v>82</v>
      </c>
      <c r="AT3184" s="3">
        <v>45752.5625</v>
      </c>
      <c r="AU3184" s="2" t="s">
        <v>83</v>
      </c>
      <c r="AV3184" s="2" t="s">
        <v>417</v>
      </c>
      <c r="AW3184" s="2" t="s">
        <v>418</v>
      </c>
      <c r="AX3184" s="2" t="s">
        <v>419</v>
      </c>
      <c r="AZ3184" s="3">
        <v>45753.63559027778</v>
      </c>
      <c r="BB3184" s="2" t="s">
        <v>2373</v>
      </c>
      <c r="BC3184" s="2" t="s">
        <v>2374</v>
      </c>
      <c r="BD3184" s="2" t="s">
        <v>2375</v>
      </c>
      <c r="BE3184" s="2" t="s">
        <v>7693</v>
      </c>
      <c r="BF3184" s="2" t="s">
        <v>3584</v>
      </c>
    </row>
    <row r="3185" spans="1:58" x14ac:dyDescent="0.35">
      <c r="A3185" s="2">
        <v>3046855</v>
      </c>
      <c r="B3185" s="2" t="s">
        <v>58</v>
      </c>
      <c r="C3185" s="2">
        <v>45288101</v>
      </c>
      <c r="D3185" s="2">
        <v>339050519</v>
      </c>
      <c r="E3185" s="2" t="s">
        <v>59</v>
      </c>
      <c r="F3185" s="2" t="s">
        <v>60</v>
      </c>
      <c r="G3185" s="2" t="s">
        <v>3249</v>
      </c>
      <c r="H3185" s="2" t="s">
        <v>16029</v>
      </c>
      <c r="I3185" s="2">
        <v>772829050</v>
      </c>
      <c r="J3185" s="2" t="s">
        <v>8837</v>
      </c>
      <c r="K3185" s="2">
        <v>16</v>
      </c>
      <c r="L3185" s="2" t="s">
        <v>64</v>
      </c>
      <c r="M3185" s="2" t="s">
        <v>65</v>
      </c>
      <c r="N3185" s="3">
        <v>45741.625</v>
      </c>
      <c r="O3185" s="2" t="s">
        <v>66</v>
      </c>
      <c r="Q3185" s="2" t="s">
        <v>67</v>
      </c>
      <c r="R3185" s="3">
        <v>45751.777465277781</v>
      </c>
      <c r="S3185" s="2" t="s">
        <v>3228</v>
      </c>
      <c r="T3185" s="2" t="s">
        <v>69</v>
      </c>
      <c r="U3185" s="2" t="s">
        <v>70</v>
      </c>
      <c r="V3185" s="2" t="s">
        <v>16030</v>
      </c>
      <c r="W3185" s="2" t="s">
        <v>99</v>
      </c>
      <c r="X3185" s="2" t="s">
        <v>99</v>
      </c>
      <c r="Y3185" s="2" t="s">
        <v>13713</v>
      </c>
      <c r="Z3185" s="2" t="s">
        <v>101</v>
      </c>
      <c r="AA3185" s="2" t="s">
        <v>322</v>
      </c>
      <c r="AB3185" s="2" t="s">
        <v>76</v>
      </c>
      <c r="AE3185" s="3">
        <v>45752.630752314813</v>
      </c>
      <c r="AF3185" s="2" t="s">
        <v>77</v>
      </c>
      <c r="AH3185" s="2" t="s">
        <v>78</v>
      </c>
      <c r="AI3185" s="2" t="s">
        <v>58</v>
      </c>
      <c r="AJ3185" s="2" t="s">
        <v>269</v>
      </c>
      <c r="AK3185" s="2" t="s">
        <v>16031</v>
      </c>
      <c r="AL3185" s="2" t="s">
        <v>452</v>
      </c>
      <c r="AM3185" s="3">
        <v>45752.630983796298</v>
      </c>
      <c r="AN3185" s="2" t="s">
        <v>16031</v>
      </c>
      <c r="AO3185" s="2" t="s">
        <v>452</v>
      </c>
      <c r="AP3185" s="2">
        <v>5877826</v>
      </c>
      <c r="AQ3185" s="2" t="s">
        <v>81</v>
      </c>
      <c r="AR3185" s="3">
        <v>45752.884155092594</v>
      </c>
      <c r="AS3185" s="2" t="s">
        <v>82</v>
      </c>
      <c r="AT3185" s="3">
        <v>45752.333333333336</v>
      </c>
      <c r="AU3185" s="2" t="s">
        <v>127</v>
      </c>
      <c r="AV3185" s="2" t="s">
        <v>14230</v>
      </c>
      <c r="AW3185" s="2" t="s">
        <v>14231</v>
      </c>
      <c r="AX3185" s="2" t="s">
        <v>14232</v>
      </c>
      <c r="AZ3185" s="3">
        <v>45752.884155092594</v>
      </c>
      <c r="BB3185" s="2" t="s">
        <v>2373</v>
      </c>
      <c r="BC3185" s="2" t="s">
        <v>2374</v>
      </c>
      <c r="BD3185" s="2" t="s">
        <v>2375</v>
      </c>
      <c r="BE3185" s="2" t="s">
        <v>16032</v>
      </c>
      <c r="BF3185" s="2" t="s">
        <v>3584</v>
      </c>
    </row>
    <row r="3186" spans="1:58" x14ac:dyDescent="0.35">
      <c r="A3186" s="2">
        <v>3046856</v>
      </c>
      <c r="B3186" s="2" t="s">
        <v>58</v>
      </c>
      <c r="C3186" s="2">
        <v>35282301</v>
      </c>
      <c r="D3186" s="2">
        <v>338240233</v>
      </c>
      <c r="E3186" s="2" t="s">
        <v>59</v>
      </c>
      <c r="F3186" s="2" t="s">
        <v>60</v>
      </c>
      <c r="G3186" s="2" t="s">
        <v>2771</v>
      </c>
      <c r="H3186" s="2" t="s">
        <v>2183</v>
      </c>
      <c r="I3186" s="2">
        <v>786309081</v>
      </c>
      <c r="J3186" s="2" t="s">
        <v>16033</v>
      </c>
      <c r="K3186" s="2">
        <v>12</v>
      </c>
      <c r="L3186" s="2" t="s">
        <v>518</v>
      </c>
      <c r="M3186" s="2" t="s">
        <v>65</v>
      </c>
      <c r="N3186" s="3">
        <v>43678</v>
      </c>
      <c r="O3186" s="2" t="s">
        <v>756</v>
      </c>
      <c r="Q3186" s="2" t="s">
        <v>67</v>
      </c>
      <c r="R3186" s="3">
        <v>45751.778020833335</v>
      </c>
      <c r="S3186" s="2" t="s">
        <v>4295</v>
      </c>
      <c r="T3186" s="2" t="s">
        <v>97</v>
      </c>
      <c r="U3186" s="2" t="s">
        <v>70</v>
      </c>
      <c r="V3186" s="2" t="s">
        <v>16034</v>
      </c>
      <c r="W3186" s="2" t="s">
        <v>72</v>
      </c>
      <c r="X3186" s="2" t="s">
        <v>73</v>
      </c>
      <c r="Y3186" s="2" t="s">
        <v>3956</v>
      </c>
      <c r="Z3186" s="2" t="s">
        <v>165</v>
      </c>
      <c r="AA3186" s="2" t="s">
        <v>5009</v>
      </c>
      <c r="AB3186" s="2" t="s">
        <v>5009</v>
      </c>
      <c r="AC3186" s="2">
        <v>7657</v>
      </c>
      <c r="AE3186" s="3">
        <v>45752.518472222226</v>
      </c>
      <c r="AF3186" s="2" t="s">
        <v>77</v>
      </c>
      <c r="AH3186" s="2" t="s">
        <v>103</v>
      </c>
      <c r="AI3186" s="2" t="s">
        <v>58</v>
      </c>
      <c r="AJ3186" s="2" t="s">
        <v>779</v>
      </c>
      <c r="AK3186" s="2" t="s">
        <v>16035</v>
      </c>
      <c r="AL3186" s="2" t="s">
        <v>91</v>
      </c>
      <c r="AM3186" s="3">
        <v>45752.518564814818</v>
      </c>
      <c r="AN3186" s="2" t="s">
        <v>16035</v>
      </c>
      <c r="AO3186" s="2" t="s">
        <v>91</v>
      </c>
      <c r="AP3186" s="2">
        <v>5877287</v>
      </c>
      <c r="AQ3186" s="2" t="s">
        <v>81</v>
      </c>
      <c r="AR3186" s="3">
        <v>45752.783518518518</v>
      </c>
      <c r="AS3186" s="2" t="s">
        <v>82</v>
      </c>
      <c r="AT3186" s="3">
        <v>45752.333333333336</v>
      </c>
      <c r="AU3186" s="2" t="s">
        <v>83</v>
      </c>
      <c r="AV3186" s="2" t="s">
        <v>736</v>
      </c>
      <c r="AW3186" s="2" t="s">
        <v>737</v>
      </c>
      <c r="AX3186" s="2" t="s">
        <v>738</v>
      </c>
      <c r="AZ3186" s="3">
        <v>45752.783518518518</v>
      </c>
      <c r="BB3186" s="2" t="s">
        <v>311</v>
      </c>
      <c r="BC3186" s="2" t="s">
        <v>312</v>
      </c>
      <c r="BD3186" s="2" t="s">
        <v>313</v>
      </c>
      <c r="BE3186" s="2" t="s">
        <v>4440</v>
      </c>
      <c r="BF3186" s="2" t="s">
        <v>1725</v>
      </c>
    </row>
    <row r="3187" spans="1:58" x14ac:dyDescent="0.35">
      <c r="A3187" s="2">
        <v>3046857</v>
      </c>
      <c r="B3187" s="2" t="s">
        <v>214</v>
      </c>
      <c r="C3187" s="2">
        <v>45173171</v>
      </c>
      <c r="D3187" s="2">
        <v>339754856</v>
      </c>
      <c r="E3187" s="2" t="s">
        <v>59</v>
      </c>
      <c r="F3187" s="2" t="s">
        <v>60</v>
      </c>
      <c r="G3187" s="2" t="s">
        <v>112</v>
      </c>
      <c r="H3187" s="2" t="s">
        <v>16036</v>
      </c>
      <c r="I3187" s="2">
        <v>784817244</v>
      </c>
      <c r="J3187" s="2" t="s">
        <v>301</v>
      </c>
      <c r="K3187" s="2">
        <v>14</v>
      </c>
      <c r="L3187" s="2" t="s">
        <v>64</v>
      </c>
      <c r="M3187" s="2" t="s">
        <v>65</v>
      </c>
      <c r="N3187" s="3">
        <v>45686.625</v>
      </c>
      <c r="O3187" s="2" t="s">
        <v>614</v>
      </c>
      <c r="Q3187" s="2" t="s">
        <v>67</v>
      </c>
      <c r="R3187" s="3">
        <v>45751.779409722221</v>
      </c>
      <c r="S3187" s="2" t="s">
        <v>3053</v>
      </c>
      <c r="T3187" s="2" t="s">
        <v>97</v>
      </c>
      <c r="U3187" s="2" t="s">
        <v>197</v>
      </c>
      <c r="V3187" s="2" t="s">
        <v>16037</v>
      </c>
      <c r="Y3187" s="2" t="s">
        <v>859</v>
      </c>
      <c r="Z3187" s="2" t="s">
        <v>122</v>
      </c>
      <c r="AA3187" s="2" t="s">
        <v>122</v>
      </c>
      <c r="AB3187" s="2" t="s">
        <v>76</v>
      </c>
      <c r="AE3187" s="3">
        <v>45751.779421296298</v>
      </c>
      <c r="AF3187" s="2" t="s">
        <v>77</v>
      </c>
      <c r="AH3187" s="2" t="s">
        <v>103</v>
      </c>
      <c r="AI3187" s="2" t="s">
        <v>125</v>
      </c>
      <c r="AJ3187" s="2" t="s">
        <v>1610</v>
      </c>
      <c r="AK3187" s="2" t="s">
        <v>16037</v>
      </c>
      <c r="AL3187" s="2" t="s">
        <v>3053</v>
      </c>
      <c r="AM3187" s="3">
        <v>45751.779456018521</v>
      </c>
      <c r="AN3187" s="2" t="s">
        <v>16037</v>
      </c>
      <c r="AP3187" s="2">
        <v>5875809</v>
      </c>
      <c r="AQ3187" s="2" t="s">
        <v>81</v>
      </c>
      <c r="AR3187" s="3">
        <v>45752.675312500003</v>
      </c>
      <c r="AS3187" s="2" t="s">
        <v>82</v>
      </c>
      <c r="AT3187" s="3">
        <v>45753.333333333336</v>
      </c>
      <c r="AU3187" s="2" t="s">
        <v>83</v>
      </c>
      <c r="AV3187" s="2" t="s">
        <v>128</v>
      </c>
      <c r="AW3187" s="2" t="s">
        <v>129</v>
      </c>
      <c r="AX3187" s="2" t="s">
        <v>2152</v>
      </c>
      <c r="AZ3187" s="3">
        <v>45752.675312500003</v>
      </c>
      <c r="BB3187" s="2" t="s">
        <v>12487</v>
      </c>
      <c r="BC3187" s="2" t="s">
        <v>4511</v>
      </c>
      <c r="BD3187" s="2" t="s">
        <v>12488</v>
      </c>
      <c r="BE3187" s="2" t="s">
        <v>16038</v>
      </c>
      <c r="BF3187" s="2" t="s">
        <v>1336</v>
      </c>
    </row>
    <row r="3188" spans="1:58" x14ac:dyDescent="0.35">
      <c r="A3188" s="2">
        <v>3046858</v>
      </c>
      <c r="B3188" s="2" t="s">
        <v>58</v>
      </c>
      <c r="C3188" s="2">
        <v>44747151</v>
      </c>
      <c r="D3188" s="2">
        <v>339700394</v>
      </c>
      <c r="E3188" s="2" t="s">
        <v>59</v>
      </c>
      <c r="F3188" s="2" t="s">
        <v>60</v>
      </c>
      <c r="G3188" s="2" t="s">
        <v>671</v>
      </c>
      <c r="H3188" s="2" t="s">
        <v>16039</v>
      </c>
      <c r="I3188" s="2">
        <v>779603150</v>
      </c>
      <c r="J3188" s="2" t="s">
        <v>673</v>
      </c>
      <c r="K3188" s="2">
        <v>14</v>
      </c>
      <c r="L3188" s="2" t="s">
        <v>64</v>
      </c>
      <c r="M3188" s="2" t="s">
        <v>65</v>
      </c>
      <c r="N3188" s="3">
        <v>45633.408773148149</v>
      </c>
      <c r="O3188" s="2" t="s">
        <v>66</v>
      </c>
      <c r="Q3188" s="2" t="s">
        <v>67</v>
      </c>
      <c r="R3188" s="3">
        <v>45751.780474537038</v>
      </c>
      <c r="S3188" s="2" t="s">
        <v>3799</v>
      </c>
      <c r="T3188" s="2" t="s">
        <v>69</v>
      </c>
      <c r="U3188" s="2" t="s">
        <v>283</v>
      </c>
      <c r="V3188" s="2" t="s">
        <v>16040</v>
      </c>
      <c r="W3188" s="2" t="s">
        <v>119</v>
      </c>
      <c r="X3188" s="2" t="s">
        <v>119</v>
      </c>
      <c r="Y3188" s="2" t="s">
        <v>3131</v>
      </c>
      <c r="Z3188" s="2" t="s">
        <v>509</v>
      </c>
      <c r="AA3188" s="2" t="s">
        <v>1925</v>
      </c>
      <c r="AB3188" s="2" t="s">
        <v>16041</v>
      </c>
      <c r="AE3188" s="3">
        <v>45751.780497685184</v>
      </c>
      <c r="AF3188" s="2" t="s">
        <v>77</v>
      </c>
      <c r="AH3188" s="2" t="s">
        <v>78</v>
      </c>
      <c r="AI3188" s="2" t="s">
        <v>79</v>
      </c>
      <c r="AJ3188" s="2" t="s">
        <v>1272</v>
      </c>
      <c r="AK3188" s="2" t="s">
        <v>16042</v>
      </c>
      <c r="AL3188" s="2" t="s">
        <v>3799</v>
      </c>
      <c r="AM3188" s="3">
        <v>45751.78052083333</v>
      </c>
      <c r="AN3188" s="2" t="s">
        <v>16042</v>
      </c>
      <c r="AP3188" s="2">
        <v>5875810</v>
      </c>
      <c r="AQ3188" s="2" t="s">
        <v>81</v>
      </c>
      <c r="AR3188" s="3">
        <v>45752.678796296299</v>
      </c>
      <c r="AS3188" s="2" t="s">
        <v>82</v>
      </c>
      <c r="AT3188" s="3">
        <v>45753.333333333336</v>
      </c>
      <c r="AU3188" s="2" t="s">
        <v>83</v>
      </c>
      <c r="AV3188" s="2" t="s">
        <v>1546</v>
      </c>
      <c r="AW3188" s="2" t="s">
        <v>1547</v>
      </c>
      <c r="AX3188" s="2" t="s">
        <v>1548</v>
      </c>
      <c r="AZ3188" s="3">
        <v>45752.678796296299</v>
      </c>
      <c r="BB3188" s="2" t="s">
        <v>477</v>
      </c>
      <c r="BC3188" s="2" t="s">
        <v>478</v>
      </c>
      <c r="BD3188" s="2" t="s">
        <v>479</v>
      </c>
      <c r="BE3188" s="2" t="s">
        <v>15988</v>
      </c>
      <c r="BF3188" s="2" t="s">
        <v>3584</v>
      </c>
    </row>
    <row r="3189" spans="1:58" x14ac:dyDescent="0.35">
      <c r="A3189" s="2">
        <v>3046859</v>
      </c>
      <c r="B3189" s="2" t="s">
        <v>58</v>
      </c>
      <c r="C3189" s="2">
        <v>31527951</v>
      </c>
      <c r="D3189" s="2">
        <v>338650942</v>
      </c>
      <c r="E3189" s="2" t="s">
        <v>59</v>
      </c>
      <c r="F3189" s="2" t="s">
        <v>60</v>
      </c>
      <c r="G3189" s="2" t="s">
        <v>3703</v>
      </c>
      <c r="H3189" s="2" t="s">
        <v>822</v>
      </c>
      <c r="I3189" s="2">
        <v>772579774</v>
      </c>
      <c r="J3189" s="2" t="s">
        <v>16043</v>
      </c>
      <c r="K3189" s="2">
        <v>12</v>
      </c>
      <c r="L3189" s="2" t="s">
        <v>64</v>
      </c>
      <c r="M3189" s="2" t="s">
        <v>65</v>
      </c>
      <c r="N3189" s="3">
        <v>44805</v>
      </c>
      <c r="O3189" s="2" t="s">
        <v>95</v>
      </c>
      <c r="Q3189" s="2" t="s">
        <v>67</v>
      </c>
      <c r="R3189" s="3">
        <v>45751.781168981484</v>
      </c>
      <c r="S3189" s="2" t="s">
        <v>2929</v>
      </c>
      <c r="T3189" s="2" t="s">
        <v>69</v>
      </c>
      <c r="U3189" s="2" t="s">
        <v>70</v>
      </c>
      <c r="V3189" s="2" t="s">
        <v>16044</v>
      </c>
      <c r="W3189" s="2" t="s">
        <v>72</v>
      </c>
      <c r="X3189" s="2" t="s">
        <v>143</v>
      </c>
      <c r="Y3189" s="2" t="s">
        <v>775</v>
      </c>
      <c r="Z3189" s="2" t="s">
        <v>145</v>
      </c>
      <c r="AA3189" s="2" t="s">
        <v>146</v>
      </c>
      <c r="AB3189" s="2" t="s">
        <v>146</v>
      </c>
      <c r="AC3189" s="2">
        <v>10003</v>
      </c>
      <c r="AE3189" s="3">
        <v>45751.781180555554</v>
      </c>
      <c r="AF3189" s="2" t="s">
        <v>77</v>
      </c>
      <c r="AH3189" s="2" t="s">
        <v>78</v>
      </c>
      <c r="AI3189" s="2" t="s">
        <v>79</v>
      </c>
      <c r="AJ3189" s="2" t="s">
        <v>1272</v>
      </c>
      <c r="AK3189" s="2" t="s">
        <v>16044</v>
      </c>
      <c r="AL3189" s="2" t="s">
        <v>2929</v>
      </c>
      <c r="AM3189" s="3">
        <v>45751.781215277777</v>
      </c>
      <c r="AN3189" s="2" t="s">
        <v>16044</v>
      </c>
      <c r="AP3189" s="2">
        <v>5875811</v>
      </c>
      <c r="AQ3189" s="2" t="s">
        <v>81</v>
      </c>
      <c r="AR3189" s="3">
        <v>45752.668124999997</v>
      </c>
      <c r="AS3189" s="2" t="s">
        <v>82</v>
      </c>
      <c r="AT3189" s="3">
        <v>45753.333333333336</v>
      </c>
      <c r="AU3189" s="2" t="s">
        <v>83</v>
      </c>
      <c r="AV3189" s="2" t="s">
        <v>149</v>
      </c>
      <c r="AW3189" s="2" t="s">
        <v>150</v>
      </c>
      <c r="AX3189" s="2" t="s">
        <v>13297</v>
      </c>
      <c r="AZ3189" s="3">
        <v>45752.668124999997</v>
      </c>
      <c r="BB3189" s="2" t="s">
        <v>311</v>
      </c>
      <c r="BC3189" s="2" t="s">
        <v>312</v>
      </c>
      <c r="BD3189" s="2" t="s">
        <v>313</v>
      </c>
      <c r="BE3189" s="2" t="s">
        <v>16045</v>
      </c>
      <c r="BF3189" s="2" t="s">
        <v>91</v>
      </c>
    </row>
    <row r="3190" spans="1:58" x14ac:dyDescent="0.35">
      <c r="A3190" s="2">
        <v>3046860</v>
      </c>
      <c r="B3190" s="2" t="s">
        <v>58</v>
      </c>
      <c r="C3190" s="2">
        <v>36675141</v>
      </c>
      <c r="D3190" s="2">
        <v>338771885</v>
      </c>
      <c r="E3190" s="2" t="s">
        <v>59</v>
      </c>
      <c r="F3190" s="2" t="s">
        <v>60</v>
      </c>
      <c r="G3190" s="2" t="s">
        <v>1040</v>
      </c>
      <c r="H3190" s="2" t="s">
        <v>16046</v>
      </c>
      <c r="I3190" s="2">
        <v>784431752</v>
      </c>
      <c r="J3190" s="2" t="s">
        <v>1933</v>
      </c>
      <c r="K3190" s="2">
        <v>20</v>
      </c>
      <c r="L3190" s="2" t="s">
        <v>192</v>
      </c>
      <c r="M3190" s="2" t="s">
        <v>193</v>
      </c>
      <c r="N3190" s="3">
        <v>45713.666678240741</v>
      </c>
      <c r="O3190" s="2" t="s">
        <v>999</v>
      </c>
      <c r="Q3190" s="2" t="s">
        <v>67</v>
      </c>
      <c r="R3190" s="3">
        <v>45751.782361111109</v>
      </c>
      <c r="S3190" s="2" t="s">
        <v>4312</v>
      </c>
      <c r="T3190" s="2" t="s">
        <v>598</v>
      </c>
      <c r="U3190" s="2" t="s">
        <v>529</v>
      </c>
      <c r="V3190" s="2" t="s">
        <v>16047</v>
      </c>
      <c r="W3190" s="2" t="s">
        <v>225</v>
      </c>
      <c r="X3190" s="2" t="s">
        <v>226</v>
      </c>
      <c r="Y3190" s="2" t="s">
        <v>3110</v>
      </c>
      <c r="Z3190" s="2" t="s">
        <v>875</v>
      </c>
      <c r="AA3190" s="2" t="s">
        <v>3112</v>
      </c>
      <c r="AB3190" s="2" t="s">
        <v>76</v>
      </c>
      <c r="AC3190" s="2" t="s">
        <v>16048</v>
      </c>
      <c r="AE3190" s="3">
        <v>45751.782384259262</v>
      </c>
      <c r="AF3190" s="2" t="s">
        <v>77</v>
      </c>
      <c r="AH3190" s="2" t="s">
        <v>78</v>
      </c>
      <c r="AI3190" s="2" t="s">
        <v>79</v>
      </c>
      <c r="AJ3190" s="2" t="s">
        <v>586</v>
      </c>
      <c r="AK3190" s="2" t="s">
        <v>16049</v>
      </c>
      <c r="AL3190" s="2" t="s">
        <v>4312</v>
      </c>
      <c r="AM3190" s="3">
        <v>45751.782407407409</v>
      </c>
      <c r="AN3190" s="2" t="s">
        <v>16049</v>
      </c>
      <c r="AP3190" s="2">
        <v>5875812</v>
      </c>
      <c r="AQ3190" s="2" t="s">
        <v>81</v>
      </c>
      <c r="AR3190" s="3">
        <v>45752.527303240742</v>
      </c>
      <c r="AS3190" s="2" t="s">
        <v>82</v>
      </c>
      <c r="AT3190" s="3">
        <v>45753.333333333336</v>
      </c>
      <c r="AU3190" s="2" t="s">
        <v>83</v>
      </c>
      <c r="AV3190" s="2" t="s">
        <v>705</v>
      </c>
      <c r="AW3190" s="2" t="s">
        <v>706</v>
      </c>
      <c r="AX3190" s="2" t="s">
        <v>5567</v>
      </c>
      <c r="AZ3190" s="3">
        <v>45752.527303240742</v>
      </c>
      <c r="BB3190" s="2" t="s">
        <v>167</v>
      </c>
      <c r="BC3190" s="2" t="s">
        <v>168</v>
      </c>
      <c r="BD3190" s="2" t="s">
        <v>169</v>
      </c>
      <c r="BE3190" s="2" t="s">
        <v>16050</v>
      </c>
      <c r="BF3190" s="2" t="s">
        <v>463</v>
      </c>
    </row>
    <row r="3191" spans="1:58" x14ac:dyDescent="0.35">
      <c r="A3191" s="2">
        <v>3046861</v>
      </c>
      <c r="B3191" s="2" t="s">
        <v>58</v>
      </c>
      <c r="C3191" s="2">
        <v>36313271</v>
      </c>
      <c r="D3191" s="2">
        <v>338571379</v>
      </c>
      <c r="E3191" s="2" t="s">
        <v>59</v>
      </c>
      <c r="F3191" s="2" t="s">
        <v>60</v>
      </c>
      <c r="G3191" s="2" t="s">
        <v>538</v>
      </c>
      <c r="H3191" s="2" t="s">
        <v>2323</v>
      </c>
      <c r="I3191" s="2">
        <v>777406606</v>
      </c>
      <c r="J3191" s="2" t="s">
        <v>16051</v>
      </c>
      <c r="K3191" s="2">
        <v>19</v>
      </c>
      <c r="L3191" s="2" t="s">
        <v>64</v>
      </c>
      <c r="M3191" s="2" t="s">
        <v>65</v>
      </c>
      <c r="N3191" s="3">
        <v>45442.68891203704</v>
      </c>
      <c r="O3191" s="2" t="s">
        <v>66</v>
      </c>
      <c r="Q3191" s="2" t="s">
        <v>67</v>
      </c>
      <c r="R3191" s="3">
        <v>45751.782430555555</v>
      </c>
      <c r="S3191" s="2" t="s">
        <v>4796</v>
      </c>
      <c r="T3191" s="2" t="s">
        <v>97</v>
      </c>
      <c r="U3191" s="2" t="s">
        <v>70</v>
      </c>
      <c r="V3191" s="2" t="s">
        <v>16052</v>
      </c>
      <c r="W3191" s="2" t="s">
        <v>263</v>
      </c>
      <c r="X3191" s="2" t="s">
        <v>304</v>
      </c>
      <c r="Y3191" s="2" t="s">
        <v>11722</v>
      </c>
      <c r="Z3191" s="2" t="s">
        <v>2328</v>
      </c>
      <c r="AA3191" s="2" t="s">
        <v>7555</v>
      </c>
      <c r="AB3191" s="2" t="s">
        <v>1218</v>
      </c>
      <c r="AE3191" s="3">
        <v>45751.782442129632</v>
      </c>
      <c r="AF3191" s="2" t="s">
        <v>77</v>
      </c>
      <c r="AH3191" s="2" t="s">
        <v>78</v>
      </c>
      <c r="AI3191" s="2" t="s">
        <v>79</v>
      </c>
      <c r="AJ3191" s="2" t="s">
        <v>1272</v>
      </c>
      <c r="AK3191" s="2" t="s">
        <v>16053</v>
      </c>
      <c r="AL3191" s="2" t="s">
        <v>4796</v>
      </c>
      <c r="AM3191" s="3">
        <v>45752.471805555557</v>
      </c>
      <c r="AN3191" s="2" t="s">
        <v>16054</v>
      </c>
      <c r="AO3191" s="2" t="s">
        <v>463</v>
      </c>
      <c r="AP3191" s="2">
        <v>5877064</v>
      </c>
      <c r="AQ3191" s="2" t="s">
        <v>81</v>
      </c>
      <c r="AR3191" s="3">
        <v>45752.761180555557</v>
      </c>
      <c r="AS3191" s="2" t="s">
        <v>82</v>
      </c>
      <c r="AT3191" s="3">
        <v>45752.333333333336</v>
      </c>
      <c r="AU3191" s="2" t="s">
        <v>83</v>
      </c>
      <c r="AV3191" s="2" t="s">
        <v>1815</v>
      </c>
      <c r="AW3191" s="2" t="s">
        <v>1816</v>
      </c>
      <c r="AX3191" s="2" t="s">
        <v>1817</v>
      </c>
      <c r="AZ3191" s="3">
        <v>45752.761180555557</v>
      </c>
      <c r="BB3191" s="2" t="s">
        <v>87</v>
      </c>
      <c r="BC3191" s="2" t="s">
        <v>88</v>
      </c>
      <c r="BD3191" s="2" t="s">
        <v>89</v>
      </c>
      <c r="BE3191" s="2" t="s">
        <v>931</v>
      </c>
      <c r="BF3191" s="2" t="s">
        <v>463</v>
      </c>
    </row>
    <row r="3192" spans="1:58" x14ac:dyDescent="0.35">
      <c r="A3192" s="2">
        <v>3046863</v>
      </c>
      <c r="B3192" s="2" t="s">
        <v>58</v>
      </c>
      <c r="C3192" s="2">
        <v>44905471</v>
      </c>
      <c r="D3192" s="2">
        <v>338543758</v>
      </c>
      <c r="E3192" s="2" t="s">
        <v>59</v>
      </c>
      <c r="F3192" s="2" t="s">
        <v>60</v>
      </c>
      <c r="G3192" s="2" t="s">
        <v>16055</v>
      </c>
      <c r="I3192" s="2">
        <v>771611493</v>
      </c>
      <c r="J3192" s="2" t="s">
        <v>552</v>
      </c>
      <c r="K3192" s="2">
        <v>13</v>
      </c>
      <c r="L3192" s="2" t="s">
        <v>64</v>
      </c>
      <c r="M3192" s="2" t="s">
        <v>65</v>
      </c>
      <c r="N3192" s="3">
        <v>45647.850671296299</v>
      </c>
      <c r="O3192" s="2" t="s">
        <v>66</v>
      </c>
      <c r="Q3192" s="2" t="s">
        <v>67</v>
      </c>
      <c r="R3192" s="3">
        <v>45751.782812500001</v>
      </c>
      <c r="S3192" s="2" t="s">
        <v>1948</v>
      </c>
      <c r="T3192" s="2" t="s">
        <v>598</v>
      </c>
      <c r="U3192" s="2" t="s">
        <v>688</v>
      </c>
      <c r="V3192" s="2" t="s">
        <v>16056</v>
      </c>
      <c r="W3192" s="2" t="s">
        <v>225</v>
      </c>
      <c r="X3192" s="2" t="s">
        <v>226</v>
      </c>
      <c r="Y3192" s="2" t="s">
        <v>15649</v>
      </c>
      <c r="Z3192" s="2" t="s">
        <v>228</v>
      </c>
      <c r="AA3192" s="2" t="s">
        <v>6971</v>
      </c>
      <c r="AB3192" s="2" t="s">
        <v>76</v>
      </c>
      <c r="AE3192" s="3">
        <v>45751.782824074071</v>
      </c>
      <c r="AF3192" s="2" t="s">
        <v>77</v>
      </c>
      <c r="AH3192" s="2" t="s">
        <v>78</v>
      </c>
      <c r="AI3192" s="2" t="s">
        <v>79</v>
      </c>
      <c r="AJ3192" s="2" t="s">
        <v>80</v>
      </c>
      <c r="AK3192" s="2" t="s">
        <v>4415</v>
      </c>
      <c r="AL3192" s="2" t="s">
        <v>1948</v>
      </c>
      <c r="AM3192" s="3">
        <v>45751.782881944448</v>
      </c>
      <c r="AN3192" s="2" t="s">
        <v>4415</v>
      </c>
      <c r="AP3192" s="2">
        <v>5875815</v>
      </c>
      <c r="AQ3192" s="2" t="s">
        <v>81</v>
      </c>
      <c r="AR3192" s="3">
        <v>45752.519525462965</v>
      </c>
      <c r="AS3192" s="2" t="s">
        <v>82</v>
      </c>
      <c r="AT3192" s="3">
        <v>45753.333333333336</v>
      </c>
      <c r="AU3192" s="2" t="s">
        <v>83</v>
      </c>
      <c r="AV3192" s="2" t="s">
        <v>705</v>
      </c>
      <c r="AW3192" s="2" t="s">
        <v>706</v>
      </c>
      <c r="AX3192" s="2" t="s">
        <v>5119</v>
      </c>
      <c r="AZ3192" s="3">
        <v>45752.519525462965</v>
      </c>
      <c r="BB3192" s="2" t="s">
        <v>1928</v>
      </c>
      <c r="BC3192" s="2" t="s">
        <v>1929</v>
      </c>
      <c r="BD3192" s="2" t="s">
        <v>1930</v>
      </c>
      <c r="BE3192" s="2" t="s">
        <v>16057</v>
      </c>
      <c r="BF3192" s="2" t="s">
        <v>463</v>
      </c>
    </row>
    <row r="3193" spans="1:58" x14ac:dyDescent="0.35">
      <c r="A3193" s="2">
        <v>3046862</v>
      </c>
      <c r="B3193" s="2" t="s">
        <v>214</v>
      </c>
      <c r="C3193" s="2">
        <v>45424911</v>
      </c>
      <c r="D3193" s="2">
        <v>339565029</v>
      </c>
      <c r="E3193" s="2" t="s">
        <v>59</v>
      </c>
      <c r="F3193" s="2" t="s">
        <v>60</v>
      </c>
      <c r="G3193" s="2" t="s">
        <v>1331</v>
      </c>
      <c r="H3193" s="2" t="s">
        <v>3684</v>
      </c>
      <c r="I3193" s="2">
        <v>775565196</v>
      </c>
      <c r="J3193" s="2" t="s">
        <v>1332</v>
      </c>
      <c r="K3193" s="2">
        <v>14</v>
      </c>
      <c r="L3193" s="2" t="s">
        <v>64</v>
      </c>
      <c r="M3193" s="2" t="s">
        <v>65</v>
      </c>
      <c r="N3193" s="3">
        <v>45730.666666666664</v>
      </c>
      <c r="O3193" s="2" t="s">
        <v>614</v>
      </c>
      <c r="Q3193" s="2" t="s">
        <v>67</v>
      </c>
      <c r="R3193" s="3">
        <v>45751.782812500001</v>
      </c>
      <c r="S3193" s="2" t="s">
        <v>4075</v>
      </c>
      <c r="T3193" s="2" t="s">
        <v>598</v>
      </c>
      <c r="U3193" s="2" t="s">
        <v>141</v>
      </c>
      <c r="V3193" s="2" t="s">
        <v>16058</v>
      </c>
      <c r="Y3193" s="2" t="s">
        <v>2083</v>
      </c>
      <c r="Z3193" s="2" t="s">
        <v>2084</v>
      </c>
      <c r="AA3193" s="2" t="s">
        <v>16059</v>
      </c>
      <c r="AB3193" s="2" t="s">
        <v>76</v>
      </c>
      <c r="AE3193" s="3">
        <v>45751.782824074071</v>
      </c>
      <c r="AF3193" s="2" t="s">
        <v>77</v>
      </c>
      <c r="AH3193" s="2" t="s">
        <v>103</v>
      </c>
      <c r="AI3193" s="2" t="s">
        <v>125</v>
      </c>
      <c r="AJ3193" s="2" t="s">
        <v>511</v>
      </c>
      <c r="AK3193" s="2" t="s">
        <v>16060</v>
      </c>
      <c r="AL3193" s="2" t="s">
        <v>4075</v>
      </c>
      <c r="AM3193" s="3">
        <v>45751.782870370371</v>
      </c>
      <c r="AN3193" s="2" t="s">
        <v>16060</v>
      </c>
      <c r="AP3193" s="2">
        <v>5875814</v>
      </c>
      <c r="AQ3193" s="2" t="s">
        <v>81</v>
      </c>
      <c r="AR3193" s="3">
        <v>45752.613969907405</v>
      </c>
      <c r="AS3193" s="2" t="s">
        <v>82</v>
      </c>
      <c r="AT3193" s="3">
        <v>45753.340277777781</v>
      </c>
      <c r="AU3193" s="2" t="s">
        <v>83</v>
      </c>
      <c r="AV3193" s="2" t="s">
        <v>572</v>
      </c>
      <c r="AW3193" s="2" t="s">
        <v>573</v>
      </c>
      <c r="AX3193" s="2" t="s">
        <v>1539</v>
      </c>
      <c r="AZ3193" s="3">
        <v>45752.613969907405</v>
      </c>
      <c r="BB3193" s="2" t="s">
        <v>3747</v>
      </c>
      <c r="BC3193" s="2" t="s">
        <v>1646</v>
      </c>
      <c r="BD3193" s="2" t="s">
        <v>3748</v>
      </c>
      <c r="BE3193" s="2" t="s">
        <v>16061</v>
      </c>
      <c r="BF3193" s="2" t="s">
        <v>718</v>
      </c>
    </row>
    <row r="3194" spans="1:58" x14ac:dyDescent="0.35">
      <c r="A3194" s="2">
        <v>3046864</v>
      </c>
      <c r="B3194" s="2" t="s">
        <v>214</v>
      </c>
      <c r="C3194" s="2">
        <v>42039751</v>
      </c>
      <c r="D3194" s="2">
        <v>338038788</v>
      </c>
      <c r="E3194" s="2" t="s">
        <v>59</v>
      </c>
      <c r="F3194" s="2" t="s">
        <v>60</v>
      </c>
      <c r="G3194" s="2" t="s">
        <v>594</v>
      </c>
      <c r="H3194" s="2" t="s">
        <v>1471</v>
      </c>
      <c r="I3194" s="2">
        <v>781531284</v>
      </c>
      <c r="J3194" s="2" t="s">
        <v>12176</v>
      </c>
      <c r="K3194" s="2">
        <v>12</v>
      </c>
      <c r="L3194" s="2" t="s">
        <v>64</v>
      </c>
      <c r="M3194" s="2" t="s">
        <v>65</v>
      </c>
      <c r="N3194" s="3">
        <v>45253.583333333336</v>
      </c>
      <c r="O3194" s="2" t="s">
        <v>614</v>
      </c>
      <c r="Q3194" s="2" t="s">
        <v>67</v>
      </c>
      <c r="R3194" s="3">
        <v>45751.783078703702</v>
      </c>
      <c r="S3194" s="2" t="s">
        <v>14456</v>
      </c>
      <c r="T3194" s="2" t="s">
        <v>97</v>
      </c>
      <c r="U3194" s="2" t="s">
        <v>70</v>
      </c>
      <c r="V3194" s="2" t="s">
        <v>16062</v>
      </c>
      <c r="W3194" s="2" t="s">
        <v>263</v>
      </c>
      <c r="X3194" s="2" t="s">
        <v>264</v>
      </c>
      <c r="Y3194" s="2" t="s">
        <v>4507</v>
      </c>
      <c r="Z3194" s="2" t="s">
        <v>902</v>
      </c>
      <c r="AA3194" s="2" t="s">
        <v>16063</v>
      </c>
      <c r="AB3194" s="2" t="s">
        <v>16063</v>
      </c>
      <c r="AE3194" s="3">
        <v>45751.783090277779</v>
      </c>
      <c r="AF3194" s="2" t="s">
        <v>77</v>
      </c>
      <c r="AH3194" s="2" t="s">
        <v>103</v>
      </c>
      <c r="AI3194" s="2" t="s">
        <v>380</v>
      </c>
      <c r="AJ3194" s="2" t="s">
        <v>586</v>
      </c>
      <c r="AK3194" s="2" t="s">
        <v>16064</v>
      </c>
      <c r="AL3194" s="2" t="s">
        <v>14456</v>
      </c>
      <c r="AM3194" s="3">
        <v>45751.783125000002</v>
      </c>
      <c r="AN3194" s="2" t="s">
        <v>16064</v>
      </c>
      <c r="AP3194" s="2">
        <v>5875816</v>
      </c>
      <c r="AQ3194" s="2" t="s">
        <v>81</v>
      </c>
      <c r="AR3194" s="3">
        <v>45753.694525462961</v>
      </c>
      <c r="AS3194" s="2" t="s">
        <v>82</v>
      </c>
      <c r="AT3194" s="3">
        <v>45753.333333333336</v>
      </c>
      <c r="AU3194" s="2" t="s">
        <v>83</v>
      </c>
      <c r="AV3194" s="2" t="s">
        <v>270</v>
      </c>
      <c r="AW3194" s="2" t="s">
        <v>271</v>
      </c>
      <c r="AX3194" s="2" t="s">
        <v>2118</v>
      </c>
      <c r="AZ3194" s="3">
        <v>45753.694525462961</v>
      </c>
      <c r="BB3194" s="2" t="s">
        <v>3696</v>
      </c>
      <c r="BC3194" s="2" t="s">
        <v>3697</v>
      </c>
      <c r="BD3194" s="2" t="s">
        <v>3698</v>
      </c>
      <c r="BE3194" s="2" t="s">
        <v>16065</v>
      </c>
      <c r="BF3194" s="2" t="s">
        <v>907</v>
      </c>
    </row>
    <row r="3195" spans="1:58" x14ac:dyDescent="0.35">
      <c r="A3195" s="2">
        <v>3046866</v>
      </c>
      <c r="B3195" s="2" t="s">
        <v>214</v>
      </c>
      <c r="C3195" s="2">
        <v>40480431</v>
      </c>
      <c r="D3195" s="2">
        <v>339475065</v>
      </c>
      <c r="E3195" s="2" t="s">
        <v>59</v>
      </c>
      <c r="F3195" s="2" t="s">
        <v>60</v>
      </c>
      <c r="G3195" s="2" t="s">
        <v>2771</v>
      </c>
      <c r="H3195" s="2" t="s">
        <v>6287</v>
      </c>
      <c r="I3195" s="2">
        <v>777894854</v>
      </c>
      <c r="J3195" s="2" t="s">
        <v>2361</v>
      </c>
      <c r="K3195" s="2">
        <v>12</v>
      </c>
      <c r="L3195" s="2" t="s">
        <v>64</v>
      </c>
      <c r="M3195" s="2" t="s">
        <v>65</v>
      </c>
      <c r="N3195" s="3">
        <v>45009.666666666664</v>
      </c>
      <c r="O3195" s="2" t="s">
        <v>614</v>
      </c>
      <c r="Q3195" s="2" t="s">
        <v>67</v>
      </c>
      <c r="R3195" s="3">
        <v>45751.787361111114</v>
      </c>
      <c r="S3195" s="2" t="s">
        <v>3053</v>
      </c>
      <c r="T3195" s="2" t="s">
        <v>97</v>
      </c>
      <c r="U3195" s="2" t="s">
        <v>70</v>
      </c>
      <c r="V3195" s="2" t="s">
        <v>16066</v>
      </c>
      <c r="W3195" s="2" t="s">
        <v>119</v>
      </c>
      <c r="X3195" s="2" t="s">
        <v>248</v>
      </c>
      <c r="Y3195" s="2" t="s">
        <v>6290</v>
      </c>
      <c r="Z3195" s="2" t="s">
        <v>6291</v>
      </c>
      <c r="AA3195" s="2" t="s">
        <v>6292</v>
      </c>
      <c r="AB3195" s="2" t="s">
        <v>6292</v>
      </c>
      <c r="AE3195" s="3">
        <v>45751.787361111114</v>
      </c>
      <c r="AF3195" s="2" t="s">
        <v>77</v>
      </c>
      <c r="AH3195" s="2" t="s">
        <v>103</v>
      </c>
      <c r="AI3195" s="2" t="s">
        <v>125</v>
      </c>
      <c r="AJ3195" s="2" t="s">
        <v>1610</v>
      </c>
      <c r="AK3195" s="2" t="s">
        <v>16066</v>
      </c>
      <c r="AL3195" s="2" t="s">
        <v>3053</v>
      </c>
      <c r="AM3195" s="3">
        <v>45751.787395833337</v>
      </c>
      <c r="AN3195" s="2" t="s">
        <v>16066</v>
      </c>
      <c r="AP3195" s="2">
        <v>5875819</v>
      </c>
      <c r="AQ3195" s="2" t="s">
        <v>81</v>
      </c>
      <c r="AR3195" s="3">
        <v>45752.623402777775</v>
      </c>
      <c r="AS3195" s="2" t="s">
        <v>82</v>
      </c>
      <c r="AT3195" s="3">
        <v>45753.333333333336</v>
      </c>
      <c r="AU3195" s="2" t="s">
        <v>83</v>
      </c>
      <c r="AV3195" s="2" t="s">
        <v>128</v>
      </c>
      <c r="AW3195" s="2" t="s">
        <v>129</v>
      </c>
      <c r="AX3195" s="2" t="s">
        <v>1801</v>
      </c>
      <c r="AZ3195" s="3">
        <v>45752.623402777775</v>
      </c>
      <c r="BB3195" s="2" t="s">
        <v>340</v>
      </c>
      <c r="BC3195" s="2" t="s">
        <v>341</v>
      </c>
      <c r="BD3195" s="2" t="s">
        <v>342</v>
      </c>
      <c r="BE3195" s="2" t="s">
        <v>16067</v>
      </c>
      <c r="BF3195" s="2" t="s">
        <v>1336</v>
      </c>
    </row>
    <row r="3196" spans="1:58" x14ac:dyDescent="0.35">
      <c r="A3196" s="2">
        <v>3046867</v>
      </c>
      <c r="B3196" s="2" t="s">
        <v>58</v>
      </c>
      <c r="C3196" s="2">
        <v>37485451</v>
      </c>
      <c r="D3196" s="2">
        <v>339761517</v>
      </c>
      <c r="E3196" s="2" t="s">
        <v>59</v>
      </c>
      <c r="F3196" s="2" t="s">
        <v>60</v>
      </c>
      <c r="G3196" s="2" t="s">
        <v>112</v>
      </c>
      <c r="H3196" s="2" t="s">
        <v>14083</v>
      </c>
      <c r="I3196" s="2">
        <v>778361693</v>
      </c>
      <c r="J3196" s="2" t="s">
        <v>16068</v>
      </c>
      <c r="K3196" s="2">
        <v>14</v>
      </c>
      <c r="L3196" s="2" t="s">
        <v>64</v>
      </c>
      <c r="M3196" s="2" t="s">
        <v>65</v>
      </c>
      <c r="N3196" s="3">
        <v>45457.500011574077</v>
      </c>
      <c r="O3196" s="2" t="s">
        <v>66</v>
      </c>
      <c r="Q3196" s="2" t="s">
        <v>67</v>
      </c>
      <c r="R3196" s="3">
        <v>45751.78833333333</v>
      </c>
      <c r="S3196" s="2" t="s">
        <v>3426</v>
      </c>
      <c r="T3196" s="2" t="s">
        <v>69</v>
      </c>
      <c r="U3196" s="2" t="s">
        <v>1044</v>
      </c>
      <c r="V3196" s="2" t="s">
        <v>16069</v>
      </c>
      <c r="W3196" s="2" t="s">
        <v>119</v>
      </c>
      <c r="X3196" s="2" t="s">
        <v>248</v>
      </c>
      <c r="Y3196" s="2" t="s">
        <v>1997</v>
      </c>
      <c r="Z3196" s="2" t="s">
        <v>250</v>
      </c>
      <c r="AA3196" s="2" t="s">
        <v>1880</v>
      </c>
      <c r="AB3196" s="2" t="s">
        <v>76</v>
      </c>
      <c r="AE3196" s="3">
        <v>45751.788344907407</v>
      </c>
      <c r="AF3196" s="2" t="s">
        <v>77</v>
      </c>
      <c r="AH3196" s="2" t="s">
        <v>78</v>
      </c>
      <c r="AI3196" s="2" t="s">
        <v>79</v>
      </c>
      <c r="AJ3196" s="2" t="s">
        <v>586</v>
      </c>
      <c r="AK3196" s="2" t="s">
        <v>3430</v>
      </c>
      <c r="AL3196" s="2" t="s">
        <v>3426</v>
      </c>
      <c r="AM3196" s="3">
        <v>45751.788368055553</v>
      </c>
      <c r="AN3196" s="2" t="s">
        <v>3430</v>
      </c>
      <c r="AP3196" s="2">
        <v>5875823</v>
      </c>
      <c r="AQ3196" s="2" t="s">
        <v>81</v>
      </c>
      <c r="AR3196" s="3">
        <v>45752.704212962963</v>
      </c>
      <c r="AS3196" s="2" t="s">
        <v>82</v>
      </c>
      <c r="AT3196" s="3">
        <v>45753.333333333336</v>
      </c>
      <c r="AU3196" s="2" t="s">
        <v>83</v>
      </c>
      <c r="AV3196" s="2" t="s">
        <v>128</v>
      </c>
      <c r="AW3196" s="2" t="s">
        <v>129</v>
      </c>
      <c r="AX3196" s="2" t="s">
        <v>6785</v>
      </c>
      <c r="AZ3196" s="3">
        <v>45752.704212962963</v>
      </c>
      <c r="BB3196" s="2" t="s">
        <v>2535</v>
      </c>
      <c r="BC3196" s="2" t="s">
        <v>977</v>
      </c>
      <c r="BD3196" s="2" t="s">
        <v>359</v>
      </c>
      <c r="BE3196" s="2" t="s">
        <v>16070</v>
      </c>
      <c r="BF3196" s="2" t="s">
        <v>213</v>
      </c>
    </row>
    <row r="3197" spans="1:58" x14ac:dyDescent="0.35">
      <c r="A3197" s="2">
        <v>3046869</v>
      </c>
      <c r="B3197" s="2" t="s">
        <v>214</v>
      </c>
      <c r="C3197" s="2">
        <v>42978511</v>
      </c>
      <c r="D3197" s="2">
        <v>338371010</v>
      </c>
      <c r="E3197" s="2" t="s">
        <v>59</v>
      </c>
      <c r="F3197" s="2" t="s">
        <v>60</v>
      </c>
      <c r="G3197" s="2" t="s">
        <v>1287</v>
      </c>
      <c r="H3197" s="2" t="s">
        <v>1159</v>
      </c>
      <c r="I3197" s="2">
        <v>776971258</v>
      </c>
      <c r="J3197" s="2" t="s">
        <v>1878</v>
      </c>
      <c r="K3197" s="2">
        <v>12</v>
      </c>
      <c r="L3197" s="2" t="s">
        <v>64</v>
      </c>
      <c r="M3197" s="2" t="s">
        <v>65</v>
      </c>
      <c r="N3197" s="3">
        <v>45415.5</v>
      </c>
      <c r="O3197" s="2" t="s">
        <v>614</v>
      </c>
      <c r="Q3197" s="2" t="s">
        <v>67</v>
      </c>
      <c r="R3197" s="3">
        <v>45751.789259259262</v>
      </c>
      <c r="S3197" s="2" t="s">
        <v>3587</v>
      </c>
      <c r="T3197" s="2" t="s">
        <v>69</v>
      </c>
      <c r="U3197" s="2" t="s">
        <v>175</v>
      </c>
      <c r="V3197" s="2" t="s">
        <v>16071</v>
      </c>
      <c r="W3197" s="2" t="s">
        <v>872</v>
      </c>
      <c r="X3197" s="2" t="s">
        <v>873</v>
      </c>
      <c r="Y3197" s="2" t="s">
        <v>3422</v>
      </c>
      <c r="Z3197" s="2" t="s">
        <v>875</v>
      </c>
      <c r="AA3197" s="2" t="s">
        <v>937</v>
      </c>
      <c r="AB3197" s="2" t="s">
        <v>16072</v>
      </c>
      <c r="AE3197" s="3">
        <v>45751.789270833331</v>
      </c>
      <c r="AF3197" s="2" t="s">
        <v>77</v>
      </c>
      <c r="AH3197" s="2" t="s">
        <v>78</v>
      </c>
      <c r="AI3197" s="2" t="s">
        <v>380</v>
      </c>
      <c r="AJ3197" s="2" t="s">
        <v>1610</v>
      </c>
      <c r="AK3197" s="2" t="s">
        <v>16071</v>
      </c>
      <c r="AL3197" s="2" t="s">
        <v>3587</v>
      </c>
      <c r="AM3197" s="3">
        <v>45751.789305555554</v>
      </c>
      <c r="AN3197" s="2" t="s">
        <v>16071</v>
      </c>
      <c r="AP3197" s="2">
        <v>5875825</v>
      </c>
      <c r="AQ3197" s="2" t="s">
        <v>81</v>
      </c>
      <c r="AR3197" s="3">
        <v>45752.504571759258</v>
      </c>
      <c r="AS3197" s="2" t="s">
        <v>82</v>
      </c>
      <c r="AT3197" s="3">
        <v>45753.333333333336</v>
      </c>
      <c r="AU3197" s="2" t="s">
        <v>83</v>
      </c>
      <c r="AV3197" s="2" t="s">
        <v>877</v>
      </c>
      <c r="AW3197" s="2" t="s">
        <v>878</v>
      </c>
      <c r="AX3197" s="2" t="s">
        <v>879</v>
      </c>
      <c r="AZ3197" s="3">
        <v>45752.504571759258</v>
      </c>
      <c r="BB3197" s="2" t="s">
        <v>559</v>
      </c>
      <c r="BC3197" s="2" t="s">
        <v>132</v>
      </c>
      <c r="BD3197" s="2" t="s">
        <v>560</v>
      </c>
      <c r="BE3197" s="2" t="s">
        <v>16073</v>
      </c>
      <c r="BF3197" s="2" t="s">
        <v>435</v>
      </c>
    </row>
    <row r="3198" spans="1:58" x14ac:dyDescent="0.35">
      <c r="A3198" s="2">
        <v>3046870</v>
      </c>
      <c r="B3198" s="2" t="s">
        <v>214</v>
      </c>
      <c r="C3198" s="2">
        <v>32364051</v>
      </c>
      <c r="D3198" s="2">
        <v>339780756</v>
      </c>
      <c r="E3198" s="2" t="s">
        <v>59</v>
      </c>
      <c r="F3198" s="2" t="s">
        <v>60</v>
      </c>
      <c r="G3198" s="2" t="s">
        <v>93</v>
      </c>
      <c r="H3198" s="2" t="s">
        <v>16074</v>
      </c>
      <c r="I3198" s="2">
        <v>786026144</v>
      </c>
      <c r="J3198" s="2" t="s">
        <v>673</v>
      </c>
      <c r="K3198" s="2">
        <v>14</v>
      </c>
      <c r="L3198" s="2" t="s">
        <v>64</v>
      </c>
      <c r="M3198" s="2" t="s">
        <v>65</v>
      </c>
      <c r="N3198" s="3">
        <v>44475.541666666664</v>
      </c>
      <c r="O3198" s="2" t="s">
        <v>614</v>
      </c>
      <c r="Q3198" s="2" t="s">
        <v>67</v>
      </c>
      <c r="R3198" s="3">
        <v>45751.789502314816</v>
      </c>
      <c r="S3198" s="2" t="s">
        <v>3692</v>
      </c>
      <c r="T3198" s="2" t="s">
        <v>97</v>
      </c>
      <c r="U3198" s="2" t="s">
        <v>3415</v>
      </c>
      <c r="V3198" s="2" t="s">
        <v>16075</v>
      </c>
      <c r="W3198" s="2" t="s">
        <v>119</v>
      </c>
      <c r="X3198" s="2" t="s">
        <v>120</v>
      </c>
      <c r="Y3198" s="2" t="s">
        <v>11178</v>
      </c>
      <c r="Z3198" s="2" t="s">
        <v>122</v>
      </c>
      <c r="AA3198" s="2" t="s">
        <v>122</v>
      </c>
      <c r="AB3198" s="2" t="s">
        <v>76</v>
      </c>
      <c r="AE3198" s="3">
        <v>45751.789513888885</v>
      </c>
      <c r="AF3198" s="2" t="s">
        <v>77</v>
      </c>
      <c r="AH3198" s="2" t="s">
        <v>78</v>
      </c>
      <c r="AI3198" s="2" t="s">
        <v>125</v>
      </c>
      <c r="AJ3198" s="2" t="s">
        <v>511</v>
      </c>
      <c r="AK3198" s="2" t="s">
        <v>16075</v>
      </c>
      <c r="AL3198" s="2" t="s">
        <v>3692</v>
      </c>
      <c r="AM3198" s="3">
        <v>45751.789548611108</v>
      </c>
      <c r="AN3198" s="2" t="s">
        <v>16075</v>
      </c>
      <c r="AP3198" s="2">
        <v>5875826</v>
      </c>
      <c r="AQ3198" s="2" t="s">
        <v>81</v>
      </c>
      <c r="AR3198" s="3">
        <v>45753.495995370373</v>
      </c>
      <c r="AS3198" s="2" t="s">
        <v>82</v>
      </c>
      <c r="AT3198" s="3">
        <v>45753.333333333336</v>
      </c>
      <c r="AU3198" s="2" t="s">
        <v>83</v>
      </c>
      <c r="AV3198" s="2" t="s">
        <v>128</v>
      </c>
      <c r="AW3198" s="2" t="s">
        <v>129</v>
      </c>
      <c r="AX3198" s="2" t="s">
        <v>2464</v>
      </c>
      <c r="AZ3198" s="3">
        <v>45753.495995370373</v>
      </c>
      <c r="BB3198" s="2" t="s">
        <v>3747</v>
      </c>
      <c r="BC3198" s="2" t="s">
        <v>1646</v>
      </c>
      <c r="BD3198" s="2" t="s">
        <v>3748</v>
      </c>
      <c r="BE3198" s="2" t="s">
        <v>2155</v>
      </c>
      <c r="BF3198" s="2" t="s">
        <v>1336</v>
      </c>
    </row>
    <row r="3199" spans="1:58" x14ac:dyDescent="0.35">
      <c r="A3199" s="2">
        <v>3046871</v>
      </c>
      <c r="B3199" s="2" t="s">
        <v>58</v>
      </c>
      <c r="C3199" s="2">
        <v>32318421</v>
      </c>
      <c r="D3199" s="2">
        <v>339015229</v>
      </c>
      <c r="E3199" s="2" t="s">
        <v>59</v>
      </c>
      <c r="F3199" s="2" t="s">
        <v>60</v>
      </c>
      <c r="G3199" s="2" t="s">
        <v>464</v>
      </c>
      <c r="H3199" s="2" t="s">
        <v>1434</v>
      </c>
      <c r="I3199" s="2">
        <v>784491682</v>
      </c>
      <c r="J3199" s="2" t="s">
        <v>16076</v>
      </c>
      <c r="K3199" s="2">
        <v>15</v>
      </c>
      <c r="L3199" s="2" t="s">
        <v>518</v>
      </c>
      <c r="M3199" s="2" t="s">
        <v>65</v>
      </c>
      <c r="N3199" s="3">
        <v>45429.757326388892</v>
      </c>
      <c r="O3199" s="2" t="s">
        <v>161</v>
      </c>
      <c r="Q3199" s="2" t="s">
        <v>67</v>
      </c>
      <c r="R3199" s="3">
        <v>45751.790706018517</v>
      </c>
      <c r="S3199" s="2" t="s">
        <v>16077</v>
      </c>
      <c r="T3199" s="2" t="s">
        <v>69</v>
      </c>
      <c r="U3199" s="2" t="s">
        <v>70</v>
      </c>
      <c r="V3199" s="2" t="s">
        <v>16078</v>
      </c>
      <c r="W3199" s="2" t="s">
        <v>468</v>
      </c>
      <c r="X3199" s="2" t="s">
        <v>600</v>
      </c>
      <c r="Y3199" s="2" t="s">
        <v>5659</v>
      </c>
      <c r="Z3199" s="2" t="s">
        <v>1346</v>
      </c>
      <c r="AA3199" s="2" t="s">
        <v>16079</v>
      </c>
      <c r="AB3199" s="2" t="s">
        <v>76</v>
      </c>
      <c r="AE3199" s="3">
        <v>45752.415833333333</v>
      </c>
      <c r="AF3199" s="2" t="s">
        <v>77</v>
      </c>
      <c r="AH3199" s="2" t="s">
        <v>78</v>
      </c>
      <c r="AI3199" s="2" t="s">
        <v>58</v>
      </c>
      <c r="AJ3199" s="2" t="s">
        <v>269</v>
      </c>
      <c r="AK3199" s="2" t="s">
        <v>16080</v>
      </c>
      <c r="AL3199" s="2" t="s">
        <v>611</v>
      </c>
      <c r="AM3199" s="3">
        <v>45752.415925925925</v>
      </c>
      <c r="AN3199" s="2" t="s">
        <v>16080</v>
      </c>
      <c r="AO3199" s="2" t="s">
        <v>611</v>
      </c>
      <c r="AP3199" s="2">
        <v>5876895</v>
      </c>
      <c r="AQ3199" s="2" t="s">
        <v>81</v>
      </c>
      <c r="AR3199" s="3">
        <v>45752.609837962962</v>
      </c>
      <c r="AS3199" s="2" t="s">
        <v>82</v>
      </c>
      <c r="AT3199" s="3">
        <v>45752.333333333336</v>
      </c>
      <c r="AU3199" s="2" t="s">
        <v>83</v>
      </c>
      <c r="AV3199" s="2" t="s">
        <v>475</v>
      </c>
      <c r="AW3199" s="2" t="s">
        <v>475</v>
      </c>
      <c r="AX3199" s="2" t="s">
        <v>6216</v>
      </c>
      <c r="AZ3199" s="3">
        <v>45752.610717592594</v>
      </c>
      <c r="BB3199" s="2" t="s">
        <v>2373</v>
      </c>
      <c r="BC3199" s="2" t="s">
        <v>2374</v>
      </c>
      <c r="BD3199" s="2" t="s">
        <v>2375</v>
      </c>
      <c r="BE3199" s="2" t="s">
        <v>14233</v>
      </c>
      <c r="BF3199" s="2" t="s">
        <v>3584</v>
      </c>
    </row>
    <row r="3200" spans="1:58" x14ac:dyDescent="0.35">
      <c r="A3200" s="2">
        <v>3046873</v>
      </c>
      <c r="B3200" s="2" t="s">
        <v>58</v>
      </c>
      <c r="C3200" s="2">
        <v>44048071</v>
      </c>
      <c r="D3200" s="2">
        <v>338738879</v>
      </c>
      <c r="E3200" s="2" t="s">
        <v>59</v>
      </c>
      <c r="F3200" s="2" t="s">
        <v>60</v>
      </c>
      <c r="G3200" s="2" t="s">
        <v>1978</v>
      </c>
      <c r="H3200" s="2" t="s">
        <v>13366</v>
      </c>
      <c r="I3200" s="2">
        <v>775406399</v>
      </c>
      <c r="J3200" s="2" t="s">
        <v>1531</v>
      </c>
      <c r="K3200" s="2">
        <v>13</v>
      </c>
      <c r="L3200" s="2" t="s">
        <v>518</v>
      </c>
      <c r="M3200" s="2" t="s">
        <v>65</v>
      </c>
      <c r="N3200" s="3">
        <v>45542.666666666664</v>
      </c>
      <c r="O3200" s="2" t="s">
        <v>66</v>
      </c>
      <c r="Q3200" s="2" t="s">
        <v>67</v>
      </c>
      <c r="R3200" s="3">
        <v>45751.791678240741</v>
      </c>
      <c r="S3200" s="2" t="s">
        <v>4075</v>
      </c>
      <c r="T3200" s="2" t="s">
        <v>598</v>
      </c>
      <c r="U3200" s="2" t="s">
        <v>197</v>
      </c>
      <c r="V3200" s="2" t="s">
        <v>16081</v>
      </c>
      <c r="W3200" s="2" t="s">
        <v>263</v>
      </c>
      <c r="X3200" s="2" t="s">
        <v>304</v>
      </c>
      <c r="Y3200" s="2" t="s">
        <v>8037</v>
      </c>
      <c r="Z3200" s="2" t="s">
        <v>2328</v>
      </c>
      <c r="AA3200" s="2" t="s">
        <v>7555</v>
      </c>
      <c r="AB3200" s="2" t="s">
        <v>16082</v>
      </c>
      <c r="AE3200" s="3">
        <v>45751.791689814818</v>
      </c>
      <c r="AF3200" s="2" t="s">
        <v>77</v>
      </c>
      <c r="AH3200" s="2" t="s">
        <v>103</v>
      </c>
      <c r="AI3200" s="2" t="s">
        <v>79</v>
      </c>
      <c r="AJ3200" s="2" t="s">
        <v>105</v>
      </c>
      <c r="AK3200" s="2" t="s">
        <v>16083</v>
      </c>
      <c r="AL3200" s="2" t="s">
        <v>4075</v>
      </c>
      <c r="AM3200" s="3">
        <v>45751.791724537034</v>
      </c>
      <c r="AN3200" s="2" t="s">
        <v>16083</v>
      </c>
      <c r="AP3200" s="2">
        <v>5875832</v>
      </c>
      <c r="AQ3200" s="2" t="s">
        <v>81</v>
      </c>
      <c r="AR3200" s="3">
        <v>45752.580810185187</v>
      </c>
      <c r="AS3200" s="2" t="s">
        <v>82</v>
      </c>
      <c r="AT3200" s="3">
        <v>45753.333333333336</v>
      </c>
      <c r="AU3200" s="2" t="s">
        <v>83</v>
      </c>
      <c r="AV3200" s="2" t="s">
        <v>308</v>
      </c>
      <c r="AW3200" s="2" t="s">
        <v>309</v>
      </c>
      <c r="AX3200" s="2" t="s">
        <v>3537</v>
      </c>
      <c r="AZ3200" s="3">
        <v>45752.580810185187</v>
      </c>
      <c r="BB3200" s="2" t="s">
        <v>16084</v>
      </c>
      <c r="BC3200" s="2" t="s">
        <v>4373</v>
      </c>
      <c r="BD3200" s="2" t="s">
        <v>359</v>
      </c>
      <c r="BE3200" s="2" t="s">
        <v>4374</v>
      </c>
      <c r="BF3200" s="2" t="s">
        <v>463</v>
      </c>
    </row>
    <row r="3201" spans="1:58" x14ac:dyDescent="0.35">
      <c r="A3201" s="2">
        <v>3046874</v>
      </c>
      <c r="B3201" s="2" t="s">
        <v>58</v>
      </c>
      <c r="C3201" s="2">
        <v>40660991</v>
      </c>
      <c r="D3201" s="2">
        <v>338711161</v>
      </c>
      <c r="E3201" s="2" t="s">
        <v>59</v>
      </c>
      <c r="F3201" s="2" t="s">
        <v>60</v>
      </c>
      <c r="G3201" s="2" t="s">
        <v>483</v>
      </c>
      <c r="H3201" s="2" t="s">
        <v>2160</v>
      </c>
      <c r="I3201" s="2" t="s">
        <v>16085</v>
      </c>
      <c r="J3201" s="2" t="s">
        <v>1701</v>
      </c>
      <c r="K3201" s="2">
        <v>12</v>
      </c>
      <c r="L3201" s="2" t="s">
        <v>64</v>
      </c>
      <c r="M3201" s="2" t="s">
        <v>65</v>
      </c>
      <c r="N3201" s="3">
        <v>45022.640277777777</v>
      </c>
      <c r="O3201" s="2" t="s">
        <v>66</v>
      </c>
      <c r="Q3201" s="2" t="s">
        <v>67</v>
      </c>
      <c r="R3201" s="3">
        <v>45751.793587962966</v>
      </c>
      <c r="S3201" s="2" t="s">
        <v>4963</v>
      </c>
      <c r="T3201" s="2" t="s">
        <v>69</v>
      </c>
      <c r="U3201" s="2" t="s">
        <v>70</v>
      </c>
      <c r="V3201" s="2" t="s">
        <v>16086</v>
      </c>
      <c r="W3201" s="2" t="s">
        <v>263</v>
      </c>
      <c r="X3201" s="2" t="s">
        <v>264</v>
      </c>
      <c r="Y3201" s="2" t="s">
        <v>7833</v>
      </c>
      <c r="Z3201" s="2" t="s">
        <v>902</v>
      </c>
      <c r="AA3201" s="2" t="s">
        <v>3366</v>
      </c>
      <c r="AB3201" s="2" t="s">
        <v>13413</v>
      </c>
      <c r="AE3201" s="3">
        <v>45751.793599537035</v>
      </c>
      <c r="AF3201" s="2" t="s">
        <v>77</v>
      </c>
      <c r="AH3201" s="2" t="s">
        <v>78</v>
      </c>
      <c r="AI3201" s="2" t="s">
        <v>79</v>
      </c>
      <c r="AJ3201" s="2" t="s">
        <v>586</v>
      </c>
      <c r="AK3201" s="2" t="s">
        <v>16087</v>
      </c>
      <c r="AL3201" s="2" t="s">
        <v>4963</v>
      </c>
      <c r="AM3201" s="3">
        <v>45751.793622685182</v>
      </c>
      <c r="AN3201" s="2" t="s">
        <v>16087</v>
      </c>
      <c r="AP3201" s="2">
        <v>5875833</v>
      </c>
      <c r="AQ3201" s="2" t="s">
        <v>81</v>
      </c>
      <c r="AR3201" s="3">
        <v>45752.640949074077</v>
      </c>
      <c r="AS3201" s="2" t="s">
        <v>82</v>
      </c>
      <c r="AT3201" s="3">
        <v>45753.333333333336</v>
      </c>
      <c r="AU3201" s="2" t="s">
        <v>83</v>
      </c>
      <c r="AV3201" s="2" t="s">
        <v>270</v>
      </c>
      <c r="AW3201" s="2" t="s">
        <v>271</v>
      </c>
      <c r="AX3201" s="2" t="s">
        <v>4887</v>
      </c>
      <c r="AZ3201" s="3">
        <v>45752.640949074077</v>
      </c>
      <c r="BB3201" s="2" t="s">
        <v>87</v>
      </c>
      <c r="BC3201" s="2" t="s">
        <v>88</v>
      </c>
      <c r="BD3201" s="2" t="s">
        <v>89</v>
      </c>
      <c r="BE3201" s="2" t="s">
        <v>16088</v>
      </c>
      <c r="BF3201" s="2" t="s">
        <v>276</v>
      </c>
    </row>
    <row r="3202" spans="1:58" x14ac:dyDescent="0.35">
      <c r="A3202" s="2">
        <v>3046875</v>
      </c>
      <c r="B3202" s="2" t="s">
        <v>214</v>
      </c>
      <c r="C3202" s="2">
        <v>44393591</v>
      </c>
      <c r="D3202" s="2">
        <v>339751457</v>
      </c>
      <c r="E3202" s="2" t="s">
        <v>59</v>
      </c>
      <c r="F3202" s="2" t="s">
        <v>60</v>
      </c>
      <c r="G3202" s="2" t="s">
        <v>1602</v>
      </c>
      <c r="H3202" s="2" t="s">
        <v>504</v>
      </c>
      <c r="I3202" s="2">
        <v>773709253</v>
      </c>
      <c r="J3202" s="2" t="s">
        <v>16089</v>
      </c>
      <c r="K3202" s="2">
        <v>14</v>
      </c>
      <c r="L3202" s="2" t="s">
        <v>64</v>
      </c>
      <c r="M3202" s="2" t="s">
        <v>65</v>
      </c>
      <c r="N3202" s="3">
        <v>45616.708333333336</v>
      </c>
      <c r="O3202" s="2" t="s">
        <v>614</v>
      </c>
      <c r="Q3202" s="2" t="s">
        <v>67</v>
      </c>
      <c r="R3202" s="3">
        <v>45751.795844907407</v>
      </c>
      <c r="S3202" s="2" t="s">
        <v>6355</v>
      </c>
      <c r="T3202" s="2" t="s">
        <v>97</v>
      </c>
      <c r="U3202" s="2" t="s">
        <v>70</v>
      </c>
      <c r="V3202" s="2" t="s">
        <v>16090</v>
      </c>
      <c r="W3202" s="2" t="s">
        <v>119</v>
      </c>
      <c r="X3202" s="2" t="s">
        <v>177</v>
      </c>
      <c r="Y3202" s="2" t="s">
        <v>3782</v>
      </c>
      <c r="Z3202" s="2" t="s">
        <v>122</v>
      </c>
      <c r="AA3202" s="2" t="s">
        <v>122</v>
      </c>
      <c r="AB3202" s="2" t="s">
        <v>76</v>
      </c>
      <c r="AE3202" s="3">
        <v>45751.795856481483</v>
      </c>
      <c r="AF3202" s="2" t="s">
        <v>77</v>
      </c>
      <c r="AH3202" s="2" t="s">
        <v>78</v>
      </c>
      <c r="AI3202" s="2" t="s">
        <v>125</v>
      </c>
      <c r="AJ3202" s="2" t="s">
        <v>381</v>
      </c>
      <c r="AK3202" s="2" t="s">
        <v>6842</v>
      </c>
      <c r="AL3202" s="2" t="s">
        <v>6355</v>
      </c>
      <c r="AM3202" s="3">
        <v>45751.795891203707</v>
      </c>
      <c r="AN3202" s="2" t="s">
        <v>6842</v>
      </c>
      <c r="AP3202" s="2">
        <v>5875834</v>
      </c>
      <c r="AQ3202" s="2" t="s">
        <v>81</v>
      </c>
      <c r="AR3202" s="3">
        <v>45753.753101851849</v>
      </c>
      <c r="AS3202" s="2" t="s">
        <v>82</v>
      </c>
      <c r="AT3202" s="3">
        <v>45753.333333333336</v>
      </c>
      <c r="AU3202" s="2" t="s">
        <v>83</v>
      </c>
      <c r="AV3202" s="2" t="s">
        <v>128</v>
      </c>
      <c r="AW3202" s="2" t="s">
        <v>129</v>
      </c>
      <c r="AX3202" s="2" t="s">
        <v>1211</v>
      </c>
      <c r="AZ3202" s="3">
        <v>45753.753101851849</v>
      </c>
      <c r="BB3202" s="2" t="s">
        <v>12487</v>
      </c>
      <c r="BC3202" s="2" t="s">
        <v>4511</v>
      </c>
      <c r="BD3202" s="2" t="s">
        <v>12488</v>
      </c>
      <c r="BE3202" s="2" t="s">
        <v>16091</v>
      </c>
      <c r="BF3202" s="2" t="s">
        <v>1336</v>
      </c>
    </row>
    <row r="3203" spans="1:58" x14ac:dyDescent="0.35">
      <c r="A3203" s="2">
        <v>3046876</v>
      </c>
      <c r="B3203" s="2" t="s">
        <v>214</v>
      </c>
      <c r="C3203" s="2">
        <v>37156141</v>
      </c>
      <c r="D3203" s="2">
        <v>339755626</v>
      </c>
      <c r="E3203" s="2" t="s">
        <v>59</v>
      </c>
      <c r="F3203" s="2" t="s">
        <v>60</v>
      </c>
      <c r="G3203" s="2" t="s">
        <v>1795</v>
      </c>
      <c r="H3203" s="2" t="s">
        <v>3077</v>
      </c>
      <c r="I3203" s="2">
        <v>771418993</v>
      </c>
      <c r="J3203" s="2" t="s">
        <v>15296</v>
      </c>
      <c r="K3203" s="2">
        <v>14</v>
      </c>
      <c r="L3203" s="2" t="s">
        <v>64</v>
      </c>
      <c r="M3203" s="2" t="s">
        <v>65</v>
      </c>
      <c r="N3203" s="3">
        <v>44284.541666666664</v>
      </c>
      <c r="O3203" s="2" t="s">
        <v>614</v>
      </c>
      <c r="Q3203" s="2" t="s">
        <v>67</v>
      </c>
      <c r="R3203" s="3">
        <v>45751.796666666669</v>
      </c>
      <c r="S3203" s="2" t="s">
        <v>15959</v>
      </c>
      <c r="T3203" s="2" t="s">
        <v>97</v>
      </c>
      <c r="U3203" s="2" t="s">
        <v>197</v>
      </c>
      <c r="V3203" s="2" t="s">
        <v>16092</v>
      </c>
      <c r="W3203" s="2" t="s">
        <v>119</v>
      </c>
      <c r="X3203" s="2" t="s">
        <v>177</v>
      </c>
      <c r="Y3203" s="2" t="s">
        <v>859</v>
      </c>
      <c r="Z3203" s="2" t="s">
        <v>860</v>
      </c>
      <c r="AA3203" s="2" t="s">
        <v>6185</v>
      </c>
      <c r="AB3203" s="2" t="s">
        <v>16093</v>
      </c>
      <c r="AE3203" s="3">
        <v>45751.796678240738</v>
      </c>
      <c r="AF3203" s="2" t="s">
        <v>77</v>
      </c>
      <c r="AH3203" s="2" t="s">
        <v>103</v>
      </c>
      <c r="AI3203" s="2" t="s">
        <v>125</v>
      </c>
      <c r="AJ3203" s="2" t="s">
        <v>570</v>
      </c>
      <c r="AK3203" s="2" t="s">
        <v>16094</v>
      </c>
      <c r="AL3203" s="2" t="s">
        <v>15959</v>
      </c>
      <c r="AM3203" s="3">
        <v>45751.796701388892</v>
      </c>
      <c r="AN3203" s="2" t="s">
        <v>16094</v>
      </c>
      <c r="AP3203" s="2">
        <v>5875835</v>
      </c>
      <c r="AQ3203" s="2" t="s">
        <v>81</v>
      </c>
      <c r="AR3203" s="3">
        <v>45753.614479166667</v>
      </c>
      <c r="AS3203" s="2" t="s">
        <v>82</v>
      </c>
      <c r="AT3203" s="3">
        <v>45753.333333333336</v>
      </c>
      <c r="AU3203" s="2" t="s">
        <v>83</v>
      </c>
      <c r="AV3203" s="2" t="s">
        <v>128</v>
      </c>
      <c r="AW3203" s="2" t="s">
        <v>129</v>
      </c>
      <c r="AX3203" s="2" t="s">
        <v>2152</v>
      </c>
      <c r="AZ3203" s="3">
        <v>45753.614479166667</v>
      </c>
      <c r="BB3203" s="2" t="s">
        <v>13726</v>
      </c>
      <c r="BC3203" s="2" t="s">
        <v>1803</v>
      </c>
      <c r="BD3203" s="2" t="s">
        <v>13727</v>
      </c>
      <c r="BE3203" s="2" t="s">
        <v>16095</v>
      </c>
      <c r="BF3203" s="2" t="s">
        <v>593</v>
      </c>
    </row>
    <row r="3204" spans="1:58" x14ac:dyDescent="0.35">
      <c r="A3204" s="2">
        <v>3046877</v>
      </c>
      <c r="B3204" s="2" t="s">
        <v>58</v>
      </c>
      <c r="C3204" s="2">
        <v>35314611</v>
      </c>
      <c r="D3204" s="2">
        <v>338377003</v>
      </c>
      <c r="E3204" s="2" t="s">
        <v>59</v>
      </c>
      <c r="F3204" s="2" t="s">
        <v>60</v>
      </c>
      <c r="G3204" s="2" t="s">
        <v>1331</v>
      </c>
      <c r="H3204" s="2" t="s">
        <v>16096</v>
      </c>
      <c r="I3204" s="2">
        <v>786087978</v>
      </c>
      <c r="J3204" s="2" t="s">
        <v>1417</v>
      </c>
      <c r="K3204" s="2">
        <v>13</v>
      </c>
      <c r="L3204" s="2" t="s">
        <v>64</v>
      </c>
      <c r="M3204" s="2" t="s">
        <v>65</v>
      </c>
      <c r="N3204" s="3">
        <v>45007.524745370371</v>
      </c>
      <c r="O3204" s="2" t="s">
        <v>66</v>
      </c>
      <c r="Q3204" s="2" t="s">
        <v>67</v>
      </c>
      <c r="R3204" s="3">
        <v>45751.796875</v>
      </c>
      <c r="S3204" s="2" t="s">
        <v>1624</v>
      </c>
      <c r="T3204" s="2" t="s">
        <v>97</v>
      </c>
      <c r="U3204" s="2" t="s">
        <v>70</v>
      </c>
      <c r="V3204" s="2" t="s">
        <v>16097</v>
      </c>
      <c r="W3204" s="2" t="s">
        <v>872</v>
      </c>
      <c r="X3204" s="2" t="s">
        <v>1216</v>
      </c>
      <c r="Y3204" s="2" t="s">
        <v>12791</v>
      </c>
      <c r="Z3204" s="2" t="s">
        <v>1162</v>
      </c>
      <c r="AA3204" s="2" t="s">
        <v>1162</v>
      </c>
      <c r="AB3204" s="2" t="s">
        <v>76</v>
      </c>
      <c r="AE3204" s="3">
        <v>45751.796886574077</v>
      </c>
      <c r="AF3204" s="2" t="s">
        <v>77</v>
      </c>
      <c r="AH3204" s="2" t="s">
        <v>103</v>
      </c>
      <c r="AI3204" s="2" t="s">
        <v>58</v>
      </c>
      <c r="AJ3204" s="2" t="s">
        <v>105</v>
      </c>
      <c r="AK3204" s="2" t="s">
        <v>16098</v>
      </c>
      <c r="AL3204" s="2" t="s">
        <v>1624</v>
      </c>
      <c r="AM3204" s="3">
        <v>45752.85738425926</v>
      </c>
      <c r="AN3204" s="2" t="s">
        <v>14927</v>
      </c>
      <c r="AO3204" s="2" t="s">
        <v>276</v>
      </c>
      <c r="AP3204" s="2">
        <v>5878336</v>
      </c>
      <c r="AQ3204" s="2" t="s">
        <v>81</v>
      </c>
      <c r="AR3204" s="3">
        <v>45753.805092592593</v>
      </c>
      <c r="AS3204" s="2" t="s">
        <v>82</v>
      </c>
      <c r="AT3204" s="3">
        <v>45753.333333333336</v>
      </c>
      <c r="AU3204" s="2" t="s">
        <v>83</v>
      </c>
      <c r="AV3204" s="2" t="s">
        <v>1164</v>
      </c>
      <c r="AW3204" s="2" t="s">
        <v>1165</v>
      </c>
      <c r="AX3204" s="2" t="s">
        <v>1732</v>
      </c>
      <c r="AZ3204" s="3">
        <v>45753.805092592593</v>
      </c>
      <c r="BB3204" s="2" t="s">
        <v>608</v>
      </c>
      <c r="BC3204" s="2" t="s">
        <v>326</v>
      </c>
      <c r="BD3204" s="2" t="s">
        <v>609</v>
      </c>
      <c r="BE3204" s="2" t="s">
        <v>16099</v>
      </c>
      <c r="BF3204" s="2" t="s">
        <v>276</v>
      </c>
    </row>
    <row r="3205" spans="1:58" x14ac:dyDescent="0.35">
      <c r="A3205" s="2">
        <v>3046878</v>
      </c>
      <c r="B3205" s="2" t="s">
        <v>58</v>
      </c>
      <c r="C3205" s="2">
        <v>38179281</v>
      </c>
      <c r="D3205" s="2">
        <v>338255213</v>
      </c>
      <c r="E3205" s="2" t="s">
        <v>59</v>
      </c>
      <c r="F3205" s="2" t="s">
        <v>60</v>
      </c>
      <c r="G3205" s="2" t="s">
        <v>9601</v>
      </c>
      <c r="H3205" s="2" t="s">
        <v>9602</v>
      </c>
      <c r="I3205" s="2">
        <v>783144624</v>
      </c>
      <c r="J3205" s="2" t="s">
        <v>1170</v>
      </c>
      <c r="K3205" s="2">
        <v>12</v>
      </c>
      <c r="L3205" s="2" t="s">
        <v>64</v>
      </c>
      <c r="M3205" s="2" t="s">
        <v>65</v>
      </c>
      <c r="N3205" s="3">
        <v>45471.625</v>
      </c>
      <c r="O3205" s="2" t="s">
        <v>66</v>
      </c>
      <c r="Q3205" s="2" t="s">
        <v>67</v>
      </c>
      <c r="R3205" s="3">
        <v>45751.79892361111</v>
      </c>
      <c r="S3205" s="2" t="s">
        <v>1464</v>
      </c>
      <c r="T3205" s="2" t="s">
        <v>97</v>
      </c>
      <c r="U3205" s="2" t="s">
        <v>70</v>
      </c>
      <c r="V3205" s="2" t="s">
        <v>16100</v>
      </c>
      <c r="Y3205" s="2" t="s">
        <v>1107</v>
      </c>
      <c r="Z3205" s="2" t="s">
        <v>145</v>
      </c>
      <c r="AA3205" s="2" t="s">
        <v>2533</v>
      </c>
      <c r="AB3205" s="2" t="s">
        <v>76</v>
      </c>
      <c r="AE3205" s="3">
        <v>45751.798935185187</v>
      </c>
      <c r="AF3205" s="2" t="s">
        <v>77</v>
      </c>
      <c r="AH3205" s="2" t="s">
        <v>78</v>
      </c>
      <c r="AI3205" s="2" t="s">
        <v>79</v>
      </c>
      <c r="AJ3205" s="2" t="s">
        <v>1272</v>
      </c>
      <c r="AK3205" s="2" t="s">
        <v>16101</v>
      </c>
      <c r="AL3205" s="2" t="s">
        <v>1464</v>
      </c>
      <c r="AM3205" s="3">
        <v>45751.79896990741</v>
      </c>
      <c r="AN3205" s="2" t="s">
        <v>16101</v>
      </c>
      <c r="AP3205" s="2">
        <v>5875842</v>
      </c>
      <c r="AQ3205" s="2" t="s">
        <v>81</v>
      </c>
      <c r="AR3205" s="3">
        <v>45752.684942129628</v>
      </c>
      <c r="AS3205" s="2" t="s">
        <v>82</v>
      </c>
      <c r="AT3205" s="3">
        <v>45753.333333333336</v>
      </c>
      <c r="AU3205" s="2" t="s">
        <v>83</v>
      </c>
      <c r="AV3205" s="2" t="s">
        <v>208</v>
      </c>
      <c r="AW3205" s="2" t="s">
        <v>209</v>
      </c>
      <c r="AX3205" s="2" t="s">
        <v>547</v>
      </c>
      <c r="AZ3205" s="3">
        <v>45752.684942129628</v>
      </c>
      <c r="BB3205" s="2" t="s">
        <v>325</v>
      </c>
      <c r="BC3205" s="2" t="s">
        <v>326</v>
      </c>
      <c r="BD3205" s="2" t="s">
        <v>327</v>
      </c>
      <c r="BE3205" s="2" t="s">
        <v>4127</v>
      </c>
      <c r="BF3205" s="2" t="s">
        <v>213</v>
      </c>
    </row>
    <row r="3206" spans="1:58" x14ac:dyDescent="0.35">
      <c r="A3206" s="2">
        <v>3046879</v>
      </c>
      <c r="B3206" s="2" t="s">
        <v>58</v>
      </c>
      <c r="C3206" s="2">
        <v>40039231</v>
      </c>
      <c r="D3206" s="2">
        <v>338805353</v>
      </c>
      <c r="E3206" s="2" t="s">
        <v>59</v>
      </c>
      <c r="F3206" s="2" t="s">
        <v>60</v>
      </c>
      <c r="G3206" s="2" t="s">
        <v>16102</v>
      </c>
      <c r="I3206" s="2">
        <v>775038563</v>
      </c>
      <c r="J3206" s="2" t="s">
        <v>390</v>
      </c>
      <c r="K3206" s="2">
        <v>20</v>
      </c>
      <c r="L3206" s="2" t="s">
        <v>192</v>
      </c>
      <c r="M3206" s="2" t="s">
        <v>193</v>
      </c>
      <c r="N3206" s="3">
        <v>45649.458333333336</v>
      </c>
      <c r="O3206" s="2" t="s">
        <v>66</v>
      </c>
      <c r="Q3206" s="2" t="s">
        <v>67</v>
      </c>
      <c r="R3206" s="3">
        <v>45751.799791666665</v>
      </c>
      <c r="S3206" s="2" t="s">
        <v>16103</v>
      </c>
      <c r="T3206" s="2" t="s">
        <v>97</v>
      </c>
      <c r="U3206" s="2" t="s">
        <v>70</v>
      </c>
      <c r="V3206" s="2" t="s">
        <v>16104</v>
      </c>
      <c r="W3206" s="2" t="s">
        <v>263</v>
      </c>
      <c r="X3206" s="2" t="s">
        <v>264</v>
      </c>
      <c r="Y3206" s="2" t="s">
        <v>982</v>
      </c>
      <c r="Z3206" s="2" t="s">
        <v>9055</v>
      </c>
      <c r="AA3206" s="2" t="s">
        <v>9055</v>
      </c>
      <c r="AB3206" s="2" t="s">
        <v>9055</v>
      </c>
      <c r="AE3206" s="3">
        <v>45751.799803240741</v>
      </c>
      <c r="AF3206" s="2" t="s">
        <v>77</v>
      </c>
      <c r="AH3206" s="2" t="s">
        <v>103</v>
      </c>
      <c r="AI3206" s="2" t="s">
        <v>79</v>
      </c>
      <c r="AJ3206" s="2" t="s">
        <v>586</v>
      </c>
      <c r="AK3206" s="2" t="s">
        <v>16104</v>
      </c>
      <c r="AL3206" s="2" t="s">
        <v>16103</v>
      </c>
      <c r="AM3206" s="3">
        <v>45751.799826388888</v>
      </c>
      <c r="AN3206" s="2" t="s">
        <v>16104</v>
      </c>
      <c r="AP3206" s="2">
        <v>5875843</v>
      </c>
      <c r="AQ3206" s="2" t="s">
        <v>81</v>
      </c>
      <c r="AR3206" s="3">
        <v>45752.665439814817</v>
      </c>
      <c r="AS3206" s="2" t="s">
        <v>82</v>
      </c>
      <c r="AT3206" s="3">
        <v>45753.333333333336</v>
      </c>
      <c r="AU3206" s="2" t="s">
        <v>83</v>
      </c>
      <c r="AV3206" s="2" t="s">
        <v>270</v>
      </c>
      <c r="AW3206" s="2" t="s">
        <v>271</v>
      </c>
      <c r="AX3206" s="2" t="s">
        <v>905</v>
      </c>
      <c r="AZ3206" s="3">
        <v>45752.665439814817</v>
      </c>
      <c r="BB3206" s="2" t="s">
        <v>608</v>
      </c>
      <c r="BC3206" s="2" t="s">
        <v>326</v>
      </c>
      <c r="BD3206" s="2" t="s">
        <v>609</v>
      </c>
      <c r="BE3206" s="2" t="s">
        <v>1083</v>
      </c>
      <c r="BF3206" s="2" t="s">
        <v>463</v>
      </c>
    </row>
    <row r="3207" spans="1:58" x14ac:dyDescent="0.35">
      <c r="A3207" s="2">
        <v>3046880</v>
      </c>
      <c r="B3207" s="2" t="s">
        <v>550</v>
      </c>
      <c r="C3207" s="2">
        <v>33808601</v>
      </c>
      <c r="D3207" s="2">
        <v>339781008</v>
      </c>
      <c r="E3207" s="2" t="s">
        <v>59</v>
      </c>
      <c r="F3207" s="2" t="s">
        <v>60</v>
      </c>
      <c r="G3207" s="2" t="s">
        <v>13248</v>
      </c>
      <c r="H3207" s="2" t="s">
        <v>4597</v>
      </c>
      <c r="I3207" s="2">
        <v>774609711</v>
      </c>
      <c r="J3207" s="2" t="s">
        <v>2063</v>
      </c>
      <c r="K3207" s="2">
        <v>14</v>
      </c>
      <c r="L3207" s="2" t="s">
        <v>64</v>
      </c>
      <c r="M3207" s="2" t="s">
        <v>65</v>
      </c>
      <c r="N3207" s="3">
        <v>43174.41983796296</v>
      </c>
      <c r="O3207" s="2" t="s">
        <v>115</v>
      </c>
      <c r="Q3207" s="2" t="s">
        <v>67</v>
      </c>
      <c r="R3207" s="3">
        <v>45751.800115740742</v>
      </c>
      <c r="S3207" s="2" t="s">
        <v>2845</v>
      </c>
      <c r="T3207" s="2" t="s">
        <v>69</v>
      </c>
      <c r="U3207" s="2" t="s">
        <v>70</v>
      </c>
      <c r="V3207" s="2" t="s">
        <v>16105</v>
      </c>
      <c r="W3207" s="2" t="s">
        <v>119</v>
      </c>
      <c r="X3207" s="2" t="s">
        <v>120</v>
      </c>
      <c r="Y3207" s="2" t="s">
        <v>121</v>
      </c>
      <c r="Z3207" s="2" t="s">
        <v>122</v>
      </c>
      <c r="AA3207" s="2" t="s">
        <v>3079</v>
      </c>
      <c r="AB3207" s="2" t="s">
        <v>76</v>
      </c>
      <c r="AE3207" s="3">
        <v>45751.800393518519</v>
      </c>
      <c r="AF3207" s="2" t="s">
        <v>77</v>
      </c>
      <c r="AH3207" s="2" t="s">
        <v>78</v>
      </c>
      <c r="AI3207" s="2" t="s">
        <v>125</v>
      </c>
      <c r="AJ3207" s="2" t="s">
        <v>381</v>
      </c>
      <c r="AK3207" s="2" t="s">
        <v>16105</v>
      </c>
      <c r="AL3207" s="2" t="s">
        <v>2845</v>
      </c>
      <c r="AM3207" s="3">
        <v>45751.800439814811</v>
      </c>
      <c r="AO3207" s="2" t="s">
        <v>2845</v>
      </c>
      <c r="AP3207" s="2">
        <v>5875844</v>
      </c>
      <c r="AQ3207" s="2" t="s">
        <v>81</v>
      </c>
      <c r="AR3207" s="3">
        <v>45752.618530092594</v>
      </c>
      <c r="AS3207" s="2" t="s">
        <v>82</v>
      </c>
      <c r="AT3207" s="3">
        <v>45751.5625</v>
      </c>
      <c r="AU3207" s="2" t="s">
        <v>127</v>
      </c>
      <c r="AV3207" s="2" t="s">
        <v>128</v>
      </c>
      <c r="AW3207" s="2" t="s">
        <v>129</v>
      </c>
      <c r="AX3207" s="2" t="s">
        <v>2152</v>
      </c>
      <c r="AZ3207" s="3">
        <v>45752.618530092594</v>
      </c>
      <c r="BB3207" s="2" t="s">
        <v>4579</v>
      </c>
      <c r="BC3207" s="2" t="s">
        <v>4580</v>
      </c>
      <c r="BD3207" s="2" t="s">
        <v>4581</v>
      </c>
      <c r="BE3207" s="2" t="s">
        <v>16106</v>
      </c>
      <c r="BF3207" s="2" t="s">
        <v>1336</v>
      </c>
    </row>
    <row r="3208" spans="1:58" x14ac:dyDescent="0.35">
      <c r="A3208" s="2">
        <v>3046881</v>
      </c>
      <c r="B3208" s="2" t="s">
        <v>214</v>
      </c>
      <c r="C3208" s="2">
        <v>37577401</v>
      </c>
      <c r="D3208" s="2">
        <v>339763509</v>
      </c>
      <c r="E3208" s="2" t="s">
        <v>59</v>
      </c>
      <c r="F3208" s="2" t="s">
        <v>60</v>
      </c>
      <c r="G3208" s="2" t="s">
        <v>697</v>
      </c>
      <c r="H3208" s="2" t="s">
        <v>1122</v>
      </c>
      <c r="I3208" s="2">
        <v>779875672</v>
      </c>
      <c r="J3208" s="2" t="s">
        <v>1531</v>
      </c>
      <c r="K3208" s="2">
        <v>14</v>
      </c>
      <c r="L3208" s="2" t="s">
        <v>64</v>
      </c>
      <c r="M3208" s="2" t="s">
        <v>65</v>
      </c>
      <c r="N3208" s="3">
        <v>45734.576388888891</v>
      </c>
      <c r="O3208" s="2" t="s">
        <v>614</v>
      </c>
      <c r="Q3208" s="2" t="s">
        <v>67</v>
      </c>
      <c r="R3208" s="3">
        <v>45751.801412037035</v>
      </c>
      <c r="S3208" s="2" t="s">
        <v>3692</v>
      </c>
      <c r="T3208" s="2" t="s">
        <v>97</v>
      </c>
      <c r="U3208" s="2" t="s">
        <v>857</v>
      </c>
      <c r="V3208" s="2" t="s">
        <v>16107</v>
      </c>
      <c r="W3208" s="2" t="s">
        <v>119</v>
      </c>
      <c r="X3208" s="2" t="s">
        <v>248</v>
      </c>
      <c r="Y3208" s="2" t="s">
        <v>1748</v>
      </c>
      <c r="Z3208" s="2" t="s">
        <v>250</v>
      </c>
      <c r="AA3208" s="2" t="s">
        <v>2066</v>
      </c>
      <c r="AB3208" s="2" t="s">
        <v>76</v>
      </c>
      <c r="AE3208" s="3">
        <v>45751.801423611112</v>
      </c>
      <c r="AF3208" s="2" t="s">
        <v>77</v>
      </c>
      <c r="AH3208" s="2" t="s">
        <v>78</v>
      </c>
      <c r="AI3208" s="2" t="s">
        <v>125</v>
      </c>
      <c r="AJ3208" s="2" t="s">
        <v>511</v>
      </c>
      <c r="AK3208" s="2" t="s">
        <v>16107</v>
      </c>
      <c r="AL3208" s="2" t="s">
        <v>3692</v>
      </c>
      <c r="AM3208" s="3">
        <v>45751.801446759258</v>
      </c>
      <c r="AN3208" s="2" t="s">
        <v>16107</v>
      </c>
      <c r="AP3208" s="2">
        <v>5875848</v>
      </c>
      <c r="AQ3208" s="2" t="s">
        <v>81</v>
      </c>
      <c r="AR3208" s="3">
        <v>45752.421909722223</v>
      </c>
      <c r="AS3208" s="2" t="s">
        <v>82</v>
      </c>
      <c r="AT3208" s="3">
        <v>45753.333333333336</v>
      </c>
      <c r="AU3208" s="2" t="s">
        <v>83</v>
      </c>
      <c r="AV3208" s="2" t="s">
        <v>128</v>
      </c>
      <c r="AW3208" s="2" t="s">
        <v>129</v>
      </c>
      <c r="AX3208" s="2" t="s">
        <v>2152</v>
      </c>
      <c r="AZ3208" s="3">
        <v>45752.421909722223</v>
      </c>
      <c r="BB3208" s="2" t="s">
        <v>2153</v>
      </c>
      <c r="BC3208" s="2" t="s">
        <v>864</v>
      </c>
      <c r="BD3208" s="2" t="s">
        <v>2154</v>
      </c>
      <c r="BE3208" s="2" t="s">
        <v>16108</v>
      </c>
      <c r="BF3208" s="2" t="s">
        <v>1336</v>
      </c>
    </row>
    <row r="3209" spans="1:58" x14ac:dyDescent="0.35">
      <c r="A3209" s="2">
        <v>3046882</v>
      </c>
      <c r="B3209" s="2" t="s">
        <v>58</v>
      </c>
      <c r="C3209" s="2">
        <v>35621041</v>
      </c>
      <c r="D3209" s="2">
        <v>338785264</v>
      </c>
      <c r="E3209" s="2" t="s">
        <v>59</v>
      </c>
      <c r="F3209" s="2" t="s">
        <v>60</v>
      </c>
      <c r="G3209" s="2" t="s">
        <v>764</v>
      </c>
      <c r="H3209" s="2" t="s">
        <v>1796</v>
      </c>
      <c r="I3209" s="2">
        <v>786346566</v>
      </c>
      <c r="J3209" s="2" t="s">
        <v>16109</v>
      </c>
      <c r="K3209" s="2">
        <v>13</v>
      </c>
      <c r="L3209" s="2" t="s">
        <v>64</v>
      </c>
      <c r="M3209" s="2" t="s">
        <v>65</v>
      </c>
      <c r="N3209" s="3">
        <v>45350.533784722225</v>
      </c>
      <c r="O3209" s="2" t="s">
        <v>95</v>
      </c>
      <c r="Q3209" s="2" t="s">
        <v>67</v>
      </c>
      <c r="R3209" s="3">
        <v>45751.803715277776</v>
      </c>
      <c r="S3209" s="2" t="s">
        <v>6622</v>
      </c>
      <c r="T3209" s="2" t="s">
        <v>97</v>
      </c>
      <c r="U3209" s="2" t="s">
        <v>197</v>
      </c>
      <c r="V3209" s="2" t="s">
        <v>16110</v>
      </c>
      <c r="W3209" s="2" t="s">
        <v>872</v>
      </c>
      <c r="X3209" s="2" t="s">
        <v>1216</v>
      </c>
      <c r="Y3209" s="2" t="s">
        <v>12791</v>
      </c>
      <c r="Z3209" s="2" t="s">
        <v>1162</v>
      </c>
      <c r="AA3209" s="2" t="s">
        <v>1162</v>
      </c>
      <c r="AB3209" s="2" t="s">
        <v>76</v>
      </c>
      <c r="AC3209" s="2" t="s">
        <v>16111</v>
      </c>
      <c r="AE3209" s="3">
        <v>45751.803726851853</v>
      </c>
      <c r="AF3209" s="2" t="s">
        <v>77</v>
      </c>
      <c r="AH3209" s="2" t="s">
        <v>103</v>
      </c>
      <c r="AI3209" s="2" t="s">
        <v>79</v>
      </c>
      <c r="AJ3209" s="2" t="s">
        <v>126</v>
      </c>
      <c r="AK3209" s="2" t="s">
        <v>16112</v>
      </c>
      <c r="AL3209" s="2" t="s">
        <v>6622</v>
      </c>
      <c r="AM3209" s="3">
        <v>45751.803749999999</v>
      </c>
      <c r="AN3209" s="2" t="s">
        <v>16112</v>
      </c>
      <c r="AP3209" s="2">
        <v>5875853</v>
      </c>
      <c r="AQ3209" s="2" t="s">
        <v>81</v>
      </c>
      <c r="AR3209" s="3">
        <v>45752.615856481483</v>
      </c>
      <c r="AS3209" s="2" t="s">
        <v>82</v>
      </c>
      <c r="AT3209" s="3">
        <v>45753.333333333336</v>
      </c>
      <c r="AU3209" s="2" t="s">
        <v>83</v>
      </c>
      <c r="AV3209" s="2" t="s">
        <v>1164</v>
      </c>
      <c r="AW3209" s="2" t="s">
        <v>1165</v>
      </c>
      <c r="AX3209" s="2" t="s">
        <v>2859</v>
      </c>
      <c r="AZ3209" s="3">
        <v>45752.615856481483</v>
      </c>
      <c r="BB3209" s="2" t="s">
        <v>608</v>
      </c>
      <c r="BC3209" s="2" t="s">
        <v>326</v>
      </c>
      <c r="BD3209" s="2" t="s">
        <v>609</v>
      </c>
      <c r="BE3209" s="2" t="s">
        <v>4152</v>
      </c>
      <c r="BF3209" s="2" t="s">
        <v>276</v>
      </c>
    </row>
    <row r="3210" spans="1:58" x14ac:dyDescent="0.35">
      <c r="A3210" s="2">
        <v>3046883</v>
      </c>
      <c r="B3210" s="2" t="s">
        <v>58</v>
      </c>
      <c r="C3210" s="2">
        <v>40791621</v>
      </c>
      <c r="D3210" s="2">
        <v>338516561</v>
      </c>
      <c r="E3210" s="2" t="s">
        <v>59</v>
      </c>
      <c r="F3210" s="2" t="s">
        <v>60</v>
      </c>
      <c r="G3210" s="2" t="s">
        <v>316</v>
      </c>
      <c r="H3210" s="2" t="s">
        <v>16113</v>
      </c>
      <c r="I3210" s="2">
        <v>773514521</v>
      </c>
      <c r="J3210" s="2" t="s">
        <v>16114</v>
      </c>
      <c r="K3210" s="2">
        <v>12</v>
      </c>
      <c r="L3210" s="2" t="s">
        <v>64</v>
      </c>
      <c r="M3210" s="2" t="s">
        <v>65</v>
      </c>
      <c r="N3210" s="3">
        <v>45327.712870370371</v>
      </c>
      <c r="O3210" s="2" t="s">
        <v>66</v>
      </c>
      <c r="Q3210" s="2" t="s">
        <v>67</v>
      </c>
      <c r="R3210" s="3">
        <v>45751.804675925923</v>
      </c>
      <c r="S3210" s="2" t="s">
        <v>9289</v>
      </c>
      <c r="T3210" s="2" t="s">
        <v>97</v>
      </c>
      <c r="U3210" s="2" t="s">
        <v>70</v>
      </c>
      <c r="V3210" s="2" t="s">
        <v>16115</v>
      </c>
      <c r="W3210" s="2" t="s">
        <v>225</v>
      </c>
      <c r="X3210" s="2" t="s">
        <v>226</v>
      </c>
      <c r="Y3210" s="2" t="s">
        <v>16116</v>
      </c>
      <c r="Z3210" s="2" t="s">
        <v>702</v>
      </c>
      <c r="AA3210" s="2" t="s">
        <v>2130</v>
      </c>
      <c r="AB3210" s="2" t="s">
        <v>76</v>
      </c>
      <c r="AE3210" s="3">
        <v>45751.8046875</v>
      </c>
      <c r="AF3210" s="2" t="s">
        <v>77</v>
      </c>
      <c r="AH3210" s="2" t="s">
        <v>103</v>
      </c>
      <c r="AI3210" s="2" t="s">
        <v>79</v>
      </c>
      <c r="AJ3210" s="2" t="s">
        <v>586</v>
      </c>
      <c r="AK3210" s="2" t="s">
        <v>16117</v>
      </c>
      <c r="AL3210" s="2" t="s">
        <v>9289</v>
      </c>
      <c r="AM3210" s="3">
        <v>45752.764710648145</v>
      </c>
      <c r="AN3210" s="2" t="s">
        <v>16118</v>
      </c>
      <c r="AO3210" s="2" t="s">
        <v>463</v>
      </c>
      <c r="AP3210" s="2">
        <v>5878165</v>
      </c>
      <c r="AQ3210" s="2" t="s">
        <v>81</v>
      </c>
      <c r="AR3210" s="3">
        <v>45753.574525462966</v>
      </c>
      <c r="AS3210" s="2" t="s">
        <v>82</v>
      </c>
      <c r="AT3210" s="3">
        <v>45752.333333333336</v>
      </c>
      <c r="AU3210" s="2" t="s">
        <v>83</v>
      </c>
      <c r="AV3210" s="2" t="s">
        <v>1815</v>
      </c>
      <c r="AW3210" s="2" t="s">
        <v>1816</v>
      </c>
      <c r="AX3210" s="2" t="s">
        <v>1817</v>
      </c>
      <c r="AZ3210" s="3">
        <v>45753.574525462966</v>
      </c>
      <c r="BB3210" s="2" t="s">
        <v>273</v>
      </c>
      <c r="BC3210" s="2" t="s">
        <v>274</v>
      </c>
      <c r="BD3210" s="2" t="s">
        <v>274</v>
      </c>
      <c r="BE3210" s="2" t="s">
        <v>4493</v>
      </c>
      <c r="BF3210" s="2" t="s">
        <v>4226</v>
      </c>
    </row>
    <row r="3211" spans="1:58" x14ac:dyDescent="0.35">
      <c r="A3211" s="2">
        <v>3046884</v>
      </c>
      <c r="B3211" s="2" t="s">
        <v>58</v>
      </c>
      <c r="C3211" s="2">
        <v>42698781</v>
      </c>
      <c r="D3211" s="2">
        <v>338017392</v>
      </c>
      <c r="E3211" s="2" t="s">
        <v>59</v>
      </c>
      <c r="F3211" s="2" t="s">
        <v>60</v>
      </c>
      <c r="G3211" s="2" t="s">
        <v>112</v>
      </c>
      <c r="H3211" s="2" t="s">
        <v>6163</v>
      </c>
      <c r="I3211" s="2" t="s">
        <v>16119</v>
      </c>
      <c r="J3211" s="2" t="s">
        <v>114</v>
      </c>
      <c r="K3211" s="2">
        <v>12</v>
      </c>
      <c r="L3211" s="2" t="s">
        <v>518</v>
      </c>
      <c r="M3211" s="2" t="s">
        <v>65</v>
      </c>
      <c r="N3211" s="3">
        <v>45350.709282407406</v>
      </c>
      <c r="O3211" s="2" t="s">
        <v>66</v>
      </c>
      <c r="Q3211" s="2" t="s">
        <v>67</v>
      </c>
      <c r="R3211" s="3">
        <v>45751.805636574078</v>
      </c>
      <c r="S3211" s="2" t="s">
        <v>3599</v>
      </c>
      <c r="T3211" s="2" t="s">
        <v>69</v>
      </c>
      <c r="U3211" s="2" t="s">
        <v>70</v>
      </c>
      <c r="V3211" s="2" t="s">
        <v>16120</v>
      </c>
      <c r="Y3211" s="2" t="s">
        <v>5602</v>
      </c>
      <c r="Z3211" s="2" t="s">
        <v>4235</v>
      </c>
      <c r="AA3211" s="2" t="s">
        <v>16121</v>
      </c>
      <c r="AB3211" s="2" t="s">
        <v>76</v>
      </c>
      <c r="AE3211" s="3">
        <v>45751.805648148147</v>
      </c>
      <c r="AF3211" s="2" t="s">
        <v>77</v>
      </c>
      <c r="AH3211" s="2" t="s">
        <v>78</v>
      </c>
      <c r="AI3211" s="2" t="s">
        <v>79</v>
      </c>
      <c r="AJ3211" s="2" t="s">
        <v>586</v>
      </c>
      <c r="AK3211" s="2" t="s">
        <v>13155</v>
      </c>
      <c r="AL3211" s="2" t="s">
        <v>3599</v>
      </c>
      <c r="AM3211" s="3">
        <v>45751.80568287037</v>
      </c>
      <c r="AN3211" s="2" t="s">
        <v>13155</v>
      </c>
      <c r="AP3211" s="2">
        <v>5875857</v>
      </c>
      <c r="AQ3211" s="2" t="s">
        <v>81</v>
      </c>
      <c r="AR3211" s="3">
        <v>45752.718969907408</v>
      </c>
      <c r="AS3211" s="2" t="s">
        <v>82</v>
      </c>
      <c r="AT3211" s="3">
        <v>45753.333333333336</v>
      </c>
      <c r="AU3211" s="2" t="s">
        <v>83</v>
      </c>
      <c r="AV3211" s="2" t="s">
        <v>208</v>
      </c>
      <c r="AW3211" s="2" t="s">
        <v>209</v>
      </c>
      <c r="AX3211" s="2" t="s">
        <v>5621</v>
      </c>
      <c r="AZ3211" s="3">
        <v>45752.718969907408</v>
      </c>
      <c r="BB3211" s="2" t="s">
        <v>325</v>
      </c>
      <c r="BC3211" s="2" t="s">
        <v>326</v>
      </c>
      <c r="BD3211" s="2" t="s">
        <v>327</v>
      </c>
      <c r="BE3211" s="2" t="s">
        <v>4127</v>
      </c>
      <c r="BF3211" s="2" t="s">
        <v>213</v>
      </c>
    </row>
    <row r="3212" spans="1:58" x14ac:dyDescent="0.35">
      <c r="A3212" s="2">
        <v>3046885</v>
      </c>
      <c r="B3212" s="2" t="s">
        <v>482</v>
      </c>
      <c r="C3212" s="2">
        <v>41713861</v>
      </c>
      <c r="D3212" s="2">
        <v>339552138</v>
      </c>
      <c r="E3212" s="2" t="s">
        <v>59</v>
      </c>
      <c r="F3212" s="2" t="s">
        <v>60</v>
      </c>
      <c r="G3212" s="2" t="s">
        <v>7948</v>
      </c>
      <c r="H3212" s="2" t="s">
        <v>16122</v>
      </c>
      <c r="I3212" s="2">
        <v>775586828</v>
      </c>
      <c r="J3212" s="2" t="s">
        <v>3645</v>
      </c>
      <c r="K3212" s="2">
        <v>14</v>
      </c>
      <c r="L3212" s="2" t="s">
        <v>64</v>
      </c>
      <c r="M3212" s="2" t="s">
        <v>65</v>
      </c>
      <c r="N3212" s="3">
        <v>45274.000011574077</v>
      </c>
      <c r="O3212" s="2" t="s">
        <v>486</v>
      </c>
      <c r="Q3212" s="2" t="s">
        <v>67</v>
      </c>
      <c r="R3212" s="3">
        <v>45751.805972222224</v>
      </c>
      <c r="S3212" s="2" t="s">
        <v>3576</v>
      </c>
      <c r="T3212" s="2" t="s">
        <v>69</v>
      </c>
      <c r="U3212" s="2" t="s">
        <v>175</v>
      </c>
      <c r="V3212" s="2" t="s">
        <v>16123</v>
      </c>
      <c r="W3212" s="2" t="s">
        <v>468</v>
      </c>
      <c r="X3212" s="2" t="s">
        <v>723</v>
      </c>
      <c r="Y3212" s="2" t="s">
        <v>6054</v>
      </c>
      <c r="Z3212" s="2" t="s">
        <v>725</v>
      </c>
      <c r="AA3212" s="2" t="s">
        <v>16124</v>
      </c>
      <c r="AB3212" s="2" t="s">
        <v>76</v>
      </c>
      <c r="AE3212" s="3">
        <v>45751.805983796294</v>
      </c>
      <c r="AF3212" s="2" t="s">
        <v>77</v>
      </c>
      <c r="AH3212" s="2" t="s">
        <v>78</v>
      </c>
      <c r="AI3212" s="2" t="s">
        <v>125</v>
      </c>
      <c r="AJ3212" s="2" t="s">
        <v>1610</v>
      </c>
      <c r="AK3212" s="2" t="s">
        <v>3579</v>
      </c>
      <c r="AL3212" s="2" t="s">
        <v>3576</v>
      </c>
      <c r="AM3212" s="3">
        <v>45751.806018518517</v>
      </c>
      <c r="AN3212" s="2" t="s">
        <v>3579</v>
      </c>
      <c r="AP3212" s="2">
        <v>5875858</v>
      </c>
      <c r="AQ3212" s="2" t="s">
        <v>81</v>
      </c>
      <c r="AR3212" s="3">
        <v>45752.541018518517</v>
      </c>
      <c r="AS3212" s="2" t="s">
        <v>82</v>
      </c>
      <c r="AT3212" s="3">
        <v>45753.354166666664</v>
      </c>
      <c r="AU3212" s="2" t="s">
        <v>83</v>
      </c>
      <c r="AV3212" s="2" t="s">
        <v>572</v>
      </c>
      <c r="AW3212" s="2" t="s">
        <v>573</v>
      </c>
      <c r="AX3212" s="2" t="s">
        <v>1539</v>
      </c>
      <c r="AZ3212" s="3">
        <v>45752.541018518517</v>
      </c>
      <c r="BB3212" s="2" t="s">
        <v>6264</v>
      </c>
      <c r="BC3212" s="2" t="s">
        <v>478</v>
      </c>
      <c r="BD3212" s="2" t="s">
        <v>6265</v>
      </c>
      <c r="BE3212" s="2" t="s">
        <v>16125</v>
      </c>
      <c r="BF3212" s="2" t="s">
        <v>474</v>
      </c>
    </row>
    <row r="3213" spans="1:58" x14ac:dyDescent="0.35">
      <c r="A3213" s="2">
        <v>3046886</v>
      </c>
      <c r="B3213" s="2" t="s">
        <v>58</v>
      </c>
      <c r="C3213" s="2">
        <v>43475711</v>
      </c>
      <c r="D3213" s="2">
        <v>338058197</v>
      </c>
      <c r="E3213" s="2" t="s">
        <v>59</v>
      </c>
      <c r="F3213" s="2" t="s">
        <v>60</v>
      </c>
      <c r="G3213" s="2" t="s">
        <v>93</v>
      </c>
      <c r="H3213" s="2" t="s">
        <v>5555</v>
      </c>
      <c r="I3213" s="2">
        <v>770561704</v>
      </c>
      <c r="J3213" s="2" t="s">
        <v>4756</v>
      </c>
      <c r="K3213" s="2">
        <v>13</v>
      </c>
      <c r="L3213" s="2" t="s">
        <v>64</v>
      </c>
      <c r="M3213" s="2" t="s">
        <v>65</v>
      </c>
      <c r="N3213" s="3">
        <v>45481.666666666664</v>
      </c>
      <c r="O3213" s="2" t="s">
        <v>66</v>
      </c>
      <c r="Q3213" s="2" t="s">
        <v>67</v>
      </c>
      <c r="R3213" s="3">
        <v>45751.807222222225</v>
      </c>
      <c r="S3213" s="2" t="s">
        <v>6254</v>
      </c>
      <c r="T3213" s="2" t="s">
        <v>97</v>
      </c>
      <c r="U3213" s="2" t="s">
        <v>70</v>
      </c>
      <c r="V3213" s="2" t="s">
        <v>16126</v>
      </c>
      <c r="W3213" s="2" t="s">
        <v>263</v>
      </c>
      <c r="X3213" s="2" t="s">
        <v>304</v>
      </c>
      <c r="Y3213" s="2" t="s">
        <v>10670</v>
      </c>
      <c r="Z3213" s="2" t="s">
        <v>1016</v>
      </c>
      <c r="AA3213" s="2" t="s">
        <v>1200</v>
      </c>
      <c r="AB3213" s="2" t="s">
        <v>76</v>
      </c>
      <c r="AE3213" s="3">
        <v>45751.807233796295</v>
      </c>
      <c r="AF3213" s="2" t="s">
        <v>77</v>
      </c>
      <c r="AH3213" s="2" t="s">
        <v>78</v>
      </c>
      <c r="AI3213" s="2" t="s">
        <v>79</v>
      </c>
      <c r="AJ3213" s="2" t="s">
        <v>1272</v>
      </c>
      <c r="AK3213" s="2" t="s">
        <v>16127</v>
      </c>
      <c r="AL3213" s="2" t="s">
        <v>6254</v>
      </c>
      <c r="AM3213" s="3">
        <v>45751.807256944441</v>
      </c>
      <c r="AN3213" s="2" t="s">
        <v>16127</v>
      </c>
      <c r="AP3213" s="2">
        <v>5875860</v>
      </c>
      <c r="AQ3213" s="2" t="s">
        <v>81</v>
      </c>
      <c r="AR3213" s="3">
        <v>45752.760520833333</v>
      </c>
      <c r="AS3213" s="2" t="s">
        <v>82</v>
      </c>
      <c r="AT3213" s="3">
        <v>45753.333333333336</v>
      </c>
      <c r="AU3213" s="2" t="s">
        <v>83</v>
      </c>
      <c r="AV3213" s="2" t="s">
        <v>308</v>
      </c>
      <c r="AW3213" s="2" t="s">
        <v>309</v>
      </c>
      <c r="AX3213" s="2" t="s">
        <v>2332</v>
      </c>
      <c r="AZ3213" s="3">
        <v>45752.760520833333</v>
      </c>
      <c r="BB3213" s="2" t="s">
        <v>432</v>
      </c>
      <c r="BC3213" s="2" t="s">
        <v>433</v>
      </c>
      <c r="BD3213" s="2" t="s">
        <v>187</v>
      </c>
      <c r="BE3213" s="2" t="s">
        <v>16128</v>
      </c>
      <c r="BF3213" s="2" t="s">
        <v>463</v>
      </c>
    </row>
    <row r="3214" spans="1:58" x14ac:dyDescent="0.35">
      <c r="A3214" s="2">
        <v>3046887</v>
      </c>
      <c r="B3214" s="2" t="s">
        <v>58</v>
      </c>
      <c r="C3214" s="2">
        <v>40064911</v>
      </c>
      <c r="D3214" s="2">
        <v>338339733</v>
      </c>
      <c r="E3214" s="2" t="s">
        <v>59</v>
      </c>
      <c r="F3214" s="2" t="s">
        <v>60</v>
      </c>
      <c r="G3214" s="2" t="s">
        <v>2038</v>
      </c>
      <c r="H3214" s="2" t="s">
        <v>16129</v>
      </c>
      <c r="I3214" s="2">
        <v>771318642</v>
      </c>
      <c r="J3214" s="2" t="s">
        <v>16130</v>
      </c>
      <c r="K3214" s="2">
        <v>13</v>
      </c>
      <c r="L3214" s="2" t="s">
        <v>518</v>
      </c>
      <c r="M3214" s="2" t="s">
        <v>65</v>
      </c>
      <c r="N3214" s="3">
        <v>44909</v>
      </c>
      <c r="O3214" s="2" t="s">
        <v>66</v>
      </c>
      <c r="Q3214" s="2" t="s">
        <v>67</v>
      </c>
      <c r="R3214" s="3">
        <v>45751.807384259257</v>
      </c>
      <c r="S3214" s="2" t="s">
        <v>12403</v>
      </c>
      <c r="T3214" s="2" t="s">
        <v>69</v>
      </c>
      <c r="U3214" s="2" t="s">
        <v>70</v>
      </c>
      <c r="V3214" s="2" t="s">
        <v>16131</v>
      </c>
      <c r="W3214" s="2" t="s">
        <v>225</v>
      </c>
      <c r="X3214" s="2" t="s">
        <v>912</v>
      </c>
      <c r="Y3214" s="2" t="s">
        <v>1873</v>
      </c>
      <c r="Z3214" s="2" t="s">
        <v>322</v>
      </c>
      <c r="AA3214" s="2" t="s">
        <v>4686</v>
      </c>
      <c r="AB3214" s="2" t="s">
        <v>76</v>
      </c>
      <c r="AE3214" s="3">
        <v>45751.807395833333</v>
      </c>
      <c r="AF3214" s="2" t="s">
        <v>77</v>
      </c>
      <c r="AH3214" s="2" t="s">
        <v>78</v>
      </c>
      <c r="AI3214" s="2" t="s">
        <v>79</v>
      </c>
      <c r="AJ3214" s="2" t="s">
        <v>1272</v>
      </c>
      <c r="AK3214" s="2" t="s">
        <v>16132</v>
      </c>
      <c r="AL3214" s="2" t="s">
        <v>12403</v>
      </c>
      <c r="AM3214" s="3">
        <v>45751.807430555556</v>
      </c>
      <c r="AN3214" s="2" t="s">
        <v>16132</v>
      </c>
      <c r="AP3214" s="2">
        <v>5875861</v>
      </c>
      <c r="AQ3214" s="2" t="s">
        <v>81</v>
      </c>
      <c r="AR3214" s="3">
        <v>45752.516250000001</v>
      </c>
      <c r="AS3214" s="2" t="s">
        <v>82</v>
      </c>
      <c r="AT3214" s="3">
        <v>45753.333333333336</v>
      </c>
      <c r="AU3214" s="2" t="s">
        <v>83</v>
      </c>
      <c r="AV3214" s="2" t="s">
        <v>916</v>
      </c>
      <c r="AW3214" s="2" t="s">
        <v>917</v>
      </c>
      <c r="AX3214" s="2" t="s">
        <v>10657</v>
      </c>
      <c r="AZ3214" s="3">
        <v>45752.516250000001</v>
      </c>
      <c r="BB3214" s="2" t="s">
        <v>325</v>
      </c>
      <c r="BC3214" s="2" t="s">
        <v>326</v>
      </c>
      <c r="BD3214" s="2" t="s">
        <v>327</v>
      </c>
      <c r="BE3214" s="2" t="s">
        <v>610</v>
      </c>
      <c r="BF3214" s="2" t="s">
        <v>611</v>
      </c>
    </row>
    <row r="3215" spans="1:58" x14ac:dyDescent="0.35">
      <c r="A3215" s="2">
        <v>3046888</v>
      </c>
      <c r="B3215" s="2" t="s">
        <v>58</v>
      </c>
      <c r="C3215" s="2">
        <v>37137421</v>
      </c>
      <c r="D3215" s="2">
        <v>338553761</v>
      </c>
      <c r="E3215" s="2" t="s">
        <v>59</v>
      </c>
      <c r="F3215" s="2" t="s">
        <v>60</v>
      </c>
      <c r="G3215" s="2" t="s">
        <v>2916</v>
      </c>
      <c r="H3215" s="2" t="s">
        <v>1554</v>
      </c>
      <c r="I3215" s="2">
        <v>775057461</v>
      </c>
      <c r="J3215" s="2" t="s">
        <v>16133</v>
      </c>
      <c r="K3215" s="2">
        <v>12</v>
      </c>
      <c r="L3215" s="2" t="s">
        <v>64</v>
      </c>
      <c r="M3215" s="2" t="s">
        <v>65</v>
      </c>
      <c r="N3215" s="3">
        <v>44805</v>
      </c>
      <c r="O3215" s="2" t="s">
        <v>95</v>
      </c>
      <c r="Q3215" s="2" t="s">
        <v>67</v>
      </c>
      <c r="R3215" s="3">
        <v>45751.808437500003</v>
      </c>
      <c r="S3215" s="2" t="s">
        <v>4312</v>
      </c>
      <c r="T3215" s="2" t="s">
        <v>598</v>
      </c>
      <c r="U3215" s="2" t="s">
        <v>688</v>
      </c>
      <c r="V3215" s="2" t="s">
        <v>16134</v>
      </c>
      <c r="W3215" s="2" t="s">
        <v>225</v>
      </c>
      <c r="X3215" s="2" t="s">
        <v>226</v>
      </c>
      <c r="Y3215" s="2" t="s">
        <v>12161</v>
      </c>
      <c r="Z3215" s="2" t="s">
        <v>228</v>
      </c>
      <c r="AA3215" s="2" t="s">
        <v>9966</v>
      </c>
      <c r="AB3215" s="2" t="s">
        <v>76</v>
      </c>
      <c r="AC3215" s="2">
        <v>284</v>
      </c>
      <c r="AE3215" s="3">
        <v>45751.808449074073</v>
      </c>
      <c r="AF3215" s="2" t="s">
        <v>77</v>
      </c>
      <c r="AH3215" s="2" t="s">
        <v>78</v>
      </c>
      <c r="AI3215" s="2" t="s">
        <v>79</v>
      </c>
      <c r="AJ3215" s="2" t="s">
        <v>586</v>
      </c>
      <c r="AK3215" s="2" t="s">
        <v>862</v>
      </c>
      <c r="AL3215" s="2" t="s">
        <v>4312</v>
      </c>
      <c r="AM3215" s="3">
        <v>45751.808472222219</v>
      </c>
      <c r="AN3215" s="2" t="s">
        <v>862</v>
      </c>
      <c r="AP3215" s="2">
        <v>5875862</v>
      </c>
      <c r="AQ3215" s="2" t="s">
        <v>81</v>
      </c>
      <c r="AR3215" s="3">
        <v>45752.793067129627</v>
      </c>
      <c r="AS3215" s="2" t="s">
        <v>82</v>
      </c>
      <c r="AT3215" s="3">
        <v>45753.333333333336</v>
      </c>
      <c r="AU3215" s="2" t="s">
        <v>83</v>
      </c>
      <c r="AV3215" s="2" t="s">
        <v>705</v>
      </c>
      <c r="AW3215" s="2" t="s">
        <v>706</v>
      </c>
      <c r="AX3215" s="2" t="s">
        <v>2869</v>
      </c>
      <c r="AZ3215" s="3">
        <v>45752.793067129627</v>
      </c>
      <c r="BB3215" s="2" t="s">
        <v>2715</v>
      </c>
      <c r="BC3215" s="2" t="s">
        <v>1876</v>
      </c>
      <c r="BD3215" s="2" t="s">
        <v>2716</v>
      </c>
      <c r="BE3215" s="2" t="s">
        <v>15580</v>
      </c>
      <c r="BF3215" s="2" t="s">
        <v>463</v>
      </c>
    </row>
    <row r="3216" spans="1:58" x14ac:dyDescent="0.35">
      <c r="A3216" s="2">
        <v>3046889</v>
      </c>
      <c r="B3216" s="2" t="s">
        <v>58</v>
      </c>
      <c r="C3216" s="2">
        <v>29991151</v>
      </c>
      <c r="D3216" s="2">
        <v>338311076</v>
      </c>
      <c r="E3216" s="2" t="s">
        <v>59</v>
      </c>
      <c r="F3216" s="2" t="s">
        <v>60</v>
      </c>
      <c r="G3216" s="2" t="s">
        <v>2002</v>
      </c>
      <c r="H3216" s="2" t="s">
        <v>2389</v>
      </c>
      <c r="I3216" s="2">
        <v>773041594</v>
      </c>
      <c r="J3216" s="2" t="s">
        <v>4839</v>
      </c>
      <c r="K3216" s="2">
        <v>12</v>
      </c>
      <c r="L3216" s="2" t="s">
        <v>64</v>
      </c>
      <c r="M3216" s="2" t="s">
        <v>65</v>
      </c>
      <c r="N3216" s="3">
        <v>45745.619351851848</v>
      </c>
      <c r="O3216" s="2" t="s">
        <v>95</v>
      </c>
      <c r="Q3216" s="2" t="s">
        <v>67</v>
      </c>
      <c r="R3216" s="3">
        <v>45751.808749999997</v>
      </c>
      <c r="S3216" s="2" t="s">
        <v>6475</v>
      </c>
      <c r="T3216" s="2" t="s">
        <v>97</v>
      </c>
      <c r="U3216" s="2" t="s">
        <v>70</v>
      </c>
      <c r="V3216" s="2" t="s">
        <v>16135</v>
      </c>
      <c r="W3216" s="2" t="s">
        <v>72</v>
      </c>
      <c r="X3216" s="2" t="s">
        <v>73</v>
      </c>
      <c r="Y3216" s="2" t="s">
        <v>440</v>
      </c>
      <c r="Z3216" s="2" t="s">
        <v>145</v>
      </c>
      <c r="AA3216" s="2" t="s">
        <v>3707</v>
      </c>
      <c r="AB3216" s="2" t="s">
        <v>3707</v>
      </c>
      <c r="AC3216" s="2">
        <v>4352</v>
      </c>
      <c r="AE3216" s="3">
        <v>45752.604166666664</v>
      </c>
      <c r="AF3216" s="2" t="s">
        <v>77</v>
      </c>
      <c r="AH3216" s="2" t="s">
        <v>103</v>
      </c>
      <c r="AI3216" s="2" t="s">
        <v>58</v>
      </c>
      <c r="AJ3216" s="2" t="s">
        <v>80</v>
      </c>
      <c r="AK3216" s="2" t="s">
        <v>16136</v>
      </c>
      <c r="AL3216" s="2" t="s">
        <v>91</v>
      </c>
      <c r="AM3216" s="3">
        <v>45752.60428240741</v>
      </c>
      <c r="AN3216" s="2" t="s">
        <v>16136</v>
      </c>
      <c r="AO3216" s="2" t="s">
        <v>91</v>
      </c>
      <c r="AP3216" s="2">
        <v>5877714</v>
      </c>
      <c r="AQ3216" s="2" t="s">
        <v>81</v>
      </c>
      <c r="AR3216" s="3">
        <v>45753.537870370368</v>
      </c>
      <c r="AS3216" s="2" t="s">
        <v>82</v>
      </c>
      <c r="AT3216" s="3">
        <v>45752.333333333336</v>
      </c>
      <c r="AU3216" s="2" t="s">
        <v>83</v>
      </c>
      <c r="AV3216" s="2" t="s">
        <v>84</v>
      </c>
      <c r="AW3216" s="2" t="s">
        <v>85</v>
      </c>
      <c r="AX3216" s="2" t="s">
        <v>13828</v>
      </c>
      <c r="AZ3216" s="3">
        <v>45753.537870370368</v>
      </c>
      <c r="BB3216" s="2" t="s">
        <v>295</v>
      </c>
      <c r="BC3216" s="2" t="s">
        <v>296</v>
      </c>
      <c r="BD3216" s="2" t="s">
        <v>297</v>
      </c>
      <c r="BE3216" s="2" t="s">
        <v>2573</v>
      </c>
      <c r="BF3216" s="2" t="s">
        <v>891</v>
      </c>
    </row>
    <row r="3217" spans="1:58" x14ac:dyDescent="0.35">
      <c r="A3217" s="2">
        <v>3046890</v>
      </c>
      <c r="B3217" s="2" t="s">
        <v>58</v>
      </c>
      <c r="C3217" s="2">
        <v>42767791</v>
      </c>
      <c r="D3217" s="2">
        <v>338017906</v>
      </c>
      <c r="E3217" s="2" t="s">
        <v>59</v>
      </c>
      <c r="F3217" s="2" t="s">
        <v>60</v>
      </c>
      <c r="G3217" s="2" t="s">
        <v>594</v>
      </c>
      <c r="H3217" s="2" t="s">
        <v>16137</v>
      </c>
      <c r="I3217" s="2">
        <v>776856921</v>
      </c>
      <c r="J3217" s="2" t="s">
        <v>16138</v>
      </c>
      <c r="K3217" s="2">
        <v>20</v>
      </c>
      <c r="L3217" s="2" t="s">
        <v>192</v>
      </c>
      <c r="M3217" s="2" t="s">
        <v>193</v>
      </c>
      <c r="N3217" s="3">
        <v>45461.556932870371</v>
      </c>
      <c r="O3217" s="2" t="s">
        <v>260</v>
      </c>
      <c r="Q3217" s="2" t="s">
        <v>67</v>
      </c>
      <c r="R3217" s="3">
        <v>45751.809699074074</v>
      </c>
      <c r="S3217" s="2" t="s">
        <v>4387</v>
      </c>
      <c r="T3217" s="2" t="s">
        <v>196</v>
      </c>
      <c r="U3217" s="2" t="s">
        <v>283</v>
      </c>
      <c r="V3217" s="2" t="s">
        <v>16139</v>
      </c>
      <c r="W3217" s="2" t="s">
        <v>72</v>
      </c>
      <c r="X3217" s="2" t="s">
        <v>439</v>
      </c>
      <c r="Y3217" s="2" t="s">
        <v>943</v>
      </c>
      <c r="Z3217" s="2" t="s">
        <v>888</v>
      </c>
      <c r="AA3217" s="2" t="s">
        <v>888</v>
      </c>
      <c r="AB3217" s="2" t="s">
        <v>76</v>
      </c>
      <c r="AE3217" s="3">
        <v>45751.809710648151</v>
      </c>
      <c r="AF3217" s="2" t="s">
        <v>268</v>
      </c>
      <c r="AH3217" s="2" t="s">
        <v>78</v>
      </c>
      <c r="AI3217" s="2" t="s">
        <v>79</v>
      </c>
      <c r="AJ3217" s="2" t="s">
        <v>105</v>
      </c>
      <c r="AK3217" s="2" t="s">
        <v>16140</v>
      </c>
      <c r="AL3217" s="2" t="s">
        <v>4387</v>
      </c>
      <c r="AM3217" s="3">
        <v>45751.809745370374</v>
      </c>
      <c r="AN3217" s="2" t="s">
        <v>16140</v>
      </c>
      <c r="AP3217" s="2">
        <v>5875870</v>
      </c>
      <c r="AQ3217" s="2" t="s">
        <v>81</v>
      </c>
      <c r="AR3217" s="3">
        <v>45752.620810185188</v>
      </c>
      <c r="AS3217" s="2" t="s">
        <v>82</v>
      </c>
      <c r="AT3217" s="3">
        <v>45753.333333333336</v>
      </c>
      <c r="AU3217" s="2" t="s">
        <v>83</v>
      </c>
      <c r="AV3217" s="2" t="s">
        <v>446</v>
      </c>
      <c r="AW3217" s="2" t="s">
        <v>447</v>
      </c>
      <c r="AX3217" s="2" t="s">
        <v>10861</v>
      </c>
      <c r="AZ3217" s="3">
        <v>45752.620810185188</v>
      </c>
      <c r="BB3217" s="2" t="s">
        <v>608</v>
      </c>
      <c r="BC3217" s="2" t="s">
        <v>326</v>
      </c>
      <c r="BD3217" s="2" t="s">
        <v>609</v>
      </c>
      <c r="BE3217" s="2" t="s">
        <v>2673</v>
      </c>
      <c r="BF3217" s="2" t="s">
        <v>891</v>
      </c>
    </row>
    <row r="3218" spans="1:58" x14ac:dyDescent="0.35">
      <c r="A3218" s="2">
        <v>3046891</v>
      </c>
      <c r="B3218" s="2" t="s">
        <v>58</v>
      </c>
      <c r="C3218" s="2">
        <v>39985401</v>
      </c>
      <c r="D3218" s="2">
        <v>338675554</v>
      </c>
      <c r="E3218" s="2" t="s">
        <v>59</v>
      </c>
      <c r="F3218" s="2" t="s">
        <v>60</v>
      </c>
      <c r="G3218" s="2" t="s">
        <v>112</v>
      </c>
      <c r="H3218" s="2" t="s">
        <v>4893</v>
      </c>
      <c r="I3218" s="2" t="s">
        <v>16141</v>
      </c>
      <c r="J3218" s="2" t="s">
        <v>301</v>
      </c>
      <c r="K3218" s="2">
        <v>13</v>
      </c>
      <c r="L3218" s="2" t="s">
        <v>64</v>
      </c>
      <c r="M3218" s="2" t="s">
        <v>65</v>
      </c>
      <c r="N3218" s="3">
        <v>44886.791666666664</v>
      </c>
      <c r="O3218" s="2" t="s">
        <v>66</v>
      </c>
      <c r="Q3218" s="2" t="s">
        <v>67</v>
      </c>
      <c r="R3218" s="3">
        <v>45751.811388888891</v>
      </c>
      <c r="S3218" s="2" t="s">
        <v>3799</v>
      </c>
      <c r="T3218" s="2" t="s">
        <v>69</v>
      </c>
      <c r="U3218" s="2" t="s">
        <v>70</v>
      </c>
      <c r="V3218" s="2" t="s">
        <v>16142</v>
      </c>
      <c r="W3218" s="2" t="s">
        <v>72</v>
      </c>
      <c r="X3218" s="2" t="s">
        <v>199</v>
      </c>
      <c r="Y3218" s="2" t="s">
        <v>759</v>
      </c>
      <c r="Z3218" s="2" t="s">
        <v>365</v>
      </c>
      <c r="AA3218" s="2" t="s">
        <v>13223</v>
      </c>
      <c r="AB3218" s="2" t="s">
        <v>13223</v>
      </c>
      <c r="AE3218" s="3">
        <v>45753.724502314813</v>
      </c>
      <c r="AF3218" s="2" t="s">
        <v>77</v>
      </c>
      <c r="AH3218" s="2" t="s">
        <v>78</v>
      </c>
      <c r="AI3218" s="2" t="s">
        <v>58</v>
      </c>
      <c r="AJ3218" s="2" t="s">
        <v>269</v>
      </c>
      <c r="AL3218" s="2" t="s">
        <v>213</v>
      </c>
      <c r="AM3218" s="3">
        <v>45753.72457175926</v>
      </c>
      <c r="AO3218" s="2" t="s">
        <v>213</v>
      </c>
      <c r="AP3218" s="2">
        <v>5879411</v>
      </c>
      <c r="AQ3218" s="2" t="s">
        <v>81</v>
      </c>
      <c r="AR3218" s="3">
        <v>45753.725648148145</v>
      </c>
      <c r="AS3218" s="2" t="s">
        <v>82</v>
      </c>
      <c r="AT3218" s="3">
        <v>45753.5625</v>
      </c>
      <c r="AU3218" s="2" t="s">
        <v>83</v>
      </c>
      <c r="AV3218" s="2" t="s">
        <v>182</v>
      </c>
      <c r="AW3218" s="2" t="s">
        <v>183</v>
      </c>
      <c r="AX3218" s="2" t="s">
        <v>184</v>
      </c>
      <c r="AZ3218" s="3">
        <v>45753.725648148145</v>
      </c>
      <c r="BB3218" s="2" t="s">
        <v>167</v>
      </c>
      <c r="BC3218" s="2" t="s">
        <v>168</v>
      </c>
      <c r="BD3218" s="2" t="s">
        <v>169</v>
      </c>
      <c r="BE3218" s="2" t="s">
        <v>763</v>
      </c>
      <c r="BF3218" s="2" t="s">
        <v>213</v>
      </c>
    </row>
    <row r="3219" spans="1:58" x14ac:dyDescent="0.35">
      <c r="A3219" s="2">
        <v>3046892</v>
      </c>
      <c r="B3219" s="2" t="s">
        <v>58</v>
      </c>
      <c r="C3219" s="2">
        <v>36416781</v>
      </c>
      <c r="D3219" s="2">
        <v>338235797</v>
      </c>
      <c r="E3219" s="2" t="s">
        <v>59</v>
      </c>
      <c r="F3219" s="2" t="s">
        <v>60</v>
      </c>
      <c r="G3219" s="2" t="s">
        <v>3703</v>
      </c>
      <c r="H3219" s="2" t="s">
        <v>1586</v>
      </c>
      <c r="I3219" s="2">
        <v>775230174</v>
      </c>
      <c r="J3219" s="2" t="s">
        <v>16143</v>
      </c>
      <c r="K3219" s="2">
        <v>12</v>
      </c>
      <c r="L3219" s="2" t="s">
        <v>64</v>
      </c>
      <c r="M3219" s="2" t="s">
        <v>65</v>
      </c>
      <c r="N3219" s="3">
        <v>44805</v>
      </c>
      <c r="O3219" s="2" t="s">
        <v>161</v>
      </c>
      <c r="Q3219" s="2" t="s">
        <v>67</v>
      </c>
      <c r="R3219" s="3">
        <v>45751.812013888892</v>
      </c>
      <c r="S3219" s="2" t="s">
        <v>4955</v>
      </c>
      <c r="T3219" s="2" t="s">
        <v>69</v>
      </c>
      <c r="U3219" s="2" t="s">
        <v>70</v>
      </c>
      <c r="V3219" s="2" t="s">
        <v>16144</v>
      </c>
      <c r="W3219" s="2" t="s">
        <v>72</v>
      </c>
      <c r="X3219" s="2" t="s">
        <v>199</v>
      </c>
      <c r="Y3219" s="2" t="s">
        <v>6357</v>
      </c>
      <c r="Z3219" s="2" t="s">
        <v>145</v>
      </c>
      <c r="AA3219" s="2" t="s">
        <v>544</v>
      </c>
      <c r="AB3219" s="2" t="s">
        <v>76</v>
      </c>
      <c r="AE3219" s="3">
        <v>45751.812013888892</v>
      </c>
      <c r="AF3219" s="2" t="s">
        <v>77</v>
      </c>
      <c r="AH3219" s="2" t="s">
        <v>78</v>
      </c>
      <c r="AI3219" s="2" t="s">
        <v>79</v>
      </c>
      <c r="AJ3219" s="2" t="s">
        <v>586</v>
      </c>
      <c r="AK3219" s="2" t="s">
        <v>16145</v>
      </c>
      <c r="AL3219" s="2" t="s">
        <v>4955</v>
      </c>
      <c r="AM3219" s="3">
        <v>45751.812071759261</v>
      </c>
      <c r="AN3219" s="2" t="s">
        <v>16145</v>
      </c>
      <c r="AP3219" s="2">
        <v>5875872</v>
      </c>
      <c r="AQ3219" s="2" t="s">
        <v>81</v>
      </c>
      <c r="AR3219" s="3">
        <v>45752.560543981483</v>
      </c>
      <c r="AS3219" s="2" t="s">
        <v>82</v>
      </c>
      <c r="AT3219" s="3">
        <v>45753.333333333336</v>
      </c>
      <c r="AU3219" s="2" t="s">
        <v>83</v>
      </c>
      <c r="AV3219" s="2" t="s">
        <v>208</v>
      </c>
      <c r="AW3219" s="2" t="s">
        <v>209</v>
      </c>
      <c r="AX3219" s="2" t="s">
        <v>12715</v>
      </c>
      <c r="AZ3219" s="3">
        <v>45752.560543981483</v>
      </c>
      <c r="BB3219" s="2" t="s">
        <v>325</v>
      </c>
      <c r="BC3219" s="2" t="s">
        <v>326</v>
      </c>
      <c r="BD3219" s="2" t="s">
        <v>327</v>
      </c>
      <c r="BE3219" s="2" t="s">
        <v>4127</v>
      </c>
      <c r="BF3219" s="2" t="s">
        <v>213</v>
      </c>
    </row>
    <row r="3220" spans="1:58" x14ac:dyDescent="0.35">
      <c r="A3220" s="2">
        <v>3046893</v>
      </c>
      <c r="B3220" s="2" t="s">
        <v>58</v>
      </c>
      <c r="C3220" s="2">
        <v>39439411</v>
      </c>
      <c r="D3220" s="2">
        <v>338776887</v>
      </c>
      <c r="E3220" s="2" t="s">
        <v>59</v>
      </c>
      <c r="F3220" s="2" t="s">
        <v>60</v>
      </c>
      <c r="G3220" s="2" t="s">
        <v>242</v>
      </c>
      <c r="H3220" s="2" t="s">
        <v>4321</v>
      </c>
      <c r="I3220" s="2" t="s">
        <v>16146</v>
      </c>
      <c r="J3220" s="2" t="s">
        <v>16147</v>
      </c>
      <c r="K3220" s="2">
        <v>13</v>
      </c>
      <c r="L3220" s="2" t="s">
        <v>64</v>
      </c>
      <c r="M3220" s="2" t="s">
        <v>65</v>
      </c>
      <c r="N3220" s="3">
        <v>45471.519189814811</v>
      </c>
      <c r="O3220" s="2" t="s">
        <v>66</v>
      </c>
      <c r="Q3220" s="2" t="s">
        <v>67</v>
      </c>
      <c r="R3220" s="3">
        <v>45751.812048611115</v>
      </c>
      <c r="S3220" s="2" t="s">
        <v>7988</v>
      </c>
      <c r="T3220" s="2" t="s">
        <v>69</v>
      </c>
      <c r="U3220" s="2" t="s">
        <v>581</v>
      </c>
      <c r="V3220" s="2" t="s">
        <v>16148</v>
      </c>
      <c r="W3220" s="2" t="s">
        <v>872</v>
      </c>
      <c r="X3220" s="2" t="s">
        <v>873</v>
      </c>
      <c r="Y3220" s="2" t="s">
        <v>6482</v>
      </c>
      <c r="Z3220" s="2" t="s">
        <v>875</v>
      </c>
      <c r="AA3220" s="2" t="s">
        <v>10031</v>
      </c>
      <c r="AB3220" s="2" t="s">
        <v>10031</v>
      </c>
      <c r="AE3220" s="3">
        <v>45751.812060185184</v>
      </c>
      <c r="AF3220" s="2" t="s">
        <v>77</v>
      </c>
      <c r="AH3220" s="2" t="s">
        <v>103</v>
      </c>
      <c r="AI3220" s="2" t="s">
        <v>79</v>
      </c>
      <c r="AJ3220" s="2" t="s">
        <v>586</v>
      </c>
      <c r="AK3220" s="2" t="s">
        <v>16149</v>
      </c>
      <c r="AL3220" s="2" t="s">
        <v>7988</v>
      </c>
      <c r="AM3220" s="3">
        <v>45751.812094907407</v>
      </c>
      <c r="AN3220" s="2" t="s">
        <v>16149</v>
      </c>
      <c r="AP3220" s="2">
        <v>5875873</v>
      </c>
      <c r="AQ3220" s="2" t="s">
        <v>81</v>
      </c>
      <c r="AR3220" s="3">
        <v>45752.601481481484</v>
      </c>
      <c r="AS3220" s="2" t="s">
        <v>82</v>
      </c>
      <c r="AT3220" s="3">
        <v>45753.333333333336</v>
      </c>
      <c r="AU3220" s="2" t="s">
        <v>83</v>
      </c>
      <c r="AV3220" s="2" t="s">
        <v>877</v>
      </c>
      <c r="AW3220" s="2" t="s">
        <v>878</v>
      </c>
      <c r="AX3220" s="2" t="s">
        <v>3398</v>
      </c>
      <c r="AZ3220" s="3">
        <v>45752.601481481484</v>
      </c>
      <c r="BB3220" s="2" t="s">
        <v>994</v>
      </c>
      <c r="BC3220" s="2" t="s">
        <v>358</v>
      </c>
      <c r="BD3220" s="2" t="s">
        <v>359</v>
      </c>
      <c r="BE3220" s="2" t="s">
        <v>16150</v>
      </c>
      <c r="BF3220" s="2" t="s">
        <v>728</v>
      </c>
    </row>
    <row r="3221" spans="1:58" x14ac:dyDescent="0.35">
      <c r="A3221" s="2">
        <v>3046894</v>
      </c>
      <c r="B3221" s="2" t="s">
        <v>58</v>
      </c>
      <c r="C3221" s="2">
        <v>43474301</v>
      </c>
      <c r="D3221" s="2">
        <v>338443033</v>
      </c>
      <c r="E3221" s="2" t="s">
        <v>59</v>
      </c>
      <c r="F3221" s="2" t="s">
        <v>60</v>
      </c>
      <c r="G3221" s="2" t="s">
        <v>719</v>
      </c>
      <c r="H3221" s="2" t="s">
        <v>822</v>
      </c>
      <c r="I3221" s="2">
        <v>772461121</v>
      </c>
      <c r="J3221" s="2" t="s">
        <v>16151</v>
      </c>
      <c r="K3221" s="2">
        <v>12</v>
      </c>
      <c r="L3221" s="2" t="s">
        <v>64</v>
      </c>
      <c r="M3221" s="2" t="s">
        <v>65</v>
      </c>
      <c r="N3221" s="3">
        <v>45469.660462962966</v>
      </c>
      <c r="O3221" s="2" t="s">
        <v>66</v>
      </c>
      <c r="Q3221" s="2" t="s">
        <v>67</v>
      </c>
      <c r="R3221" s="3">
        <v>45751.81287037037</v>
      </c>
      <c r="S3221" s="2" t="s">
        <v>8781</v>
      </c>
      <c r="T3221" s="2" t="s">
        <v>69</v>
      </c>
      <c r="U3221" s="2" t="s">
        <v>197</v>
      </c>
      <c r="V3221" s="2" t="s">
        <v>16152</v>
      </c>
      <c r="W3221" s="2" t="s">
        <v>72</v>
      </c>
      <c r="X3221" s="2" t="s">
        <v>412</v>
      </c>
      <c r="Y3221" s="2" t="s">
        <v>16153</v>
      </c>
      <c r="Z3221" s="2" t="s">
        <v>4377</v>
      </c>
      <c r="AA3221" s="2" t="s">
        <v>16154</v>
      </c>
      <c r="AB3221" s="2" t="s">
        <v>76</v>
      </c>
      <c r="AE3221" s="3">
        <v>45751.812881944446</v>
      </c>
      <c r="AF3221" s="2" t="s">
        <v>77</v>
      </c>
      <c r="AH3221" s="2" t="s">
        <v>78</v>
      </c>
      <c r="AI3221" s="2" t="s">
        <v>58</v>
      </c>
      <c r="AJ3221" s="2" t="s">
        <v>586</v>
      </c>
      <c r="AK3221" s="2" t="s">
        <v>16155</v>
      </c>
      <c r="AL3221" s="2" t="s">
        <v>8781</v>
      </c>
      <c r="AM3221" s="3">
        <v>45752.673622685186</v>
      </c>
      <c r="AN3221" s="2" t="s">
        <v>16156</v>
      </c>
      <c r="AO3221" s="2" t="s">
        <v>276</v>
      </c>
      <c r="AP3221" s="2">
        <v>5877937</v>
      </c>
      <c r="AQ3221" s="2" t="s">
        <v>81</v>
      </c>
      <c r="AR3221" s="3">
        <v>45753.722743055558</v>
      </c>
      <c r="AS3221" s="2" t="s">
        <v>82</v>
      </c>
      <c r="AT3221" s="3">
        <v>45752.5625</v>
      </c>
      <c r="AU3221" s="2" t="s">
        <v>83</v>
      </c>
      <c r="AV3221" s="2" t="s">
        <v>630</v>
      </c>
      <c r="AW3221" s="2" t="s">
        <v>631</v>
      </c>
      <c r="AX3221" s="2" t="s">
        <v>811</v>
      </c>
      <c r="AZ3221" s="3">
        <v>45753.722743055558</v>
      </c>
      <c r="BB3221" s="2" t="s">
        <v>1360</v>
      </c>
      <c r="BC3221" s="2" t="s">
        <v>1361</v>
      </c>
      <c r="BD3221" s="2" t="s">
        <v>1362</v>
      </c>
      <c r="BE3221" s="2" t="s">
        <v>16157</v>
      </c>
      <c r="BF3221" s="2" t="s">
        <v>452</v>
      </c>
    </row>
    <row r="3222" spans="1:58" x14ac:dyDescent="0.35">
      <c r="A3222" s="2">
        <v>3046895</v>
      </c>
      <c r="B3222" s="2" t="s">
        <v>58</v>
      </c>
      <c r="C3222" s="2">
        <v>43422101</v>
      </c>
      <c r="D3222" s="2">
        <v>339018161</v>
      </c>
      <c r="E3222" s="2" t="s">
        <v>59</v>
      </c>
      <c r="F3222" s="2" t="s">
        <v>60</v>
      </c>
      <c r="G3222" s="2" t="s">
        <v>16158</v>
      </c>
      <c r="H3222" s="2" t="s">
        <v>16159</v>
      </c>
      <c r="I3222" s="2">
        <v>771220661</v>
      </c>
      <c r="J3222" s="2" t="s">
        <v>16160</v>
      </c>
      <c r="K3222" s="2">
        <v>14</v>
      </c>
      <c r="L3222" s="2" t="s">
        <v>64</v>
      </c>
      <c r="M3222" s="2" t="s">
        <v>65</v>
      </c>
      <c r="N3222" s="3">
        <v>45474.708333333336</v>
      </c>
      <c r="O3222" s="2" t="s">
        <v>95</v>
      </c>
      <c r="Q3222" s="2" t="s">
        <v>67</v>
      </c>
      <c r="R3222" s="3">
        <v>45751.813344907408</v>
      </c>
      <c r="S3222" s="2" t="s">
        <v>8953</v>
      </c>
      <c r="T3222" s="2" t="s">
        <v>69</v>
      </c>
      <c r="U3222" s="2" t="s">
        <v>70</v>
      </c>
      <c r="V3222" s="2" t="s">
        <v>16161</v>
      </c>
      <c r="Y3222" s="2" t="s">
        <v>601</v>
      </c>
      <c r="Z3222" s="2" t="s">
        <v>11267</v>
      </c>
      <c r="AA3222" s="2" t="s">
        <v>16162</v>
      </c>
      <c r="AB3222" s="2" t="s">
        <v>16162</v>
      </c>
      <c r="AE3222" s="3">
        <v>45751.813356481478</v>
      </c>
      <c r="AF3222" s="2" t="s">
        <v>77</v>
      </c>
      <c r="AH3222" s="2" t="s">
        <v>78</v>
      </c>
      <c r="AI3222" s="2" t="s">
        <v>79</v>
      </c>
      <c r="AJ3222" s="2" t="s">
        <v>586</v>
      </c>
      <c r="AK3222" s="2" t="s">
        <v>16161</v>
      </c>
      <c r="AL3222" s="2" t="s">
        <v>8953</v>
      </c>
      <c r="AM3222" s="3">
        <v>45751.813391203701</v>
      </c>
      <c r="AN3222" s="2" t="s">
        <v>16161</v>
      </c>
      <c r="AP3222" s="2">
        <v>5875879</v>
      </c>
      <c r="AQ3222" s="2" t="s">
        <v>81</v>
      </c>
      <c r="AR3222" s="3">
        <v>45753.444513888891</v>
      </c>
      <c r="AS3222" s="2" t="s">
        <v>82</v>
      </c>
      <c r="AT3222" s="3">
        <v>45753.333333333336</v>
      </c>
      <c r="AU3222" s="2" t="s">
        <v>83</v>
      </c>
      <c r="AV3222" s="2" t="s">
        <v>605</v>
      </c>
      <c r="AW3222" s="2" t="s">
        <v>606</v>
      </c>
      <c r="AX3222" s="2" t="s">
        <v>3436</v>
      </c>
      <c r="AZ3222" s="3">
        <v>45753.444513888891</v>
      </c>
      <c r="BB3222" s="2" t="s">
        <v>4579</v>
      </c>
      <c r="BC3222" s="2" t="s">
        <v>4580</v>
      </c>
      <c r="BD3222" s="2" t="s">
        <v>4581</v>
      </c>
      <c r="BE3222" s="2" t="s">
        <v>16163</v>
      </c>
      <c r="BF3222" s="2" t="s">
        <v>611</v>
      </c>
    </row>
    <row r="3223" spans="1:58" x14ac:dyDescent="0.35">
      <c r="A3223" s="2">
        <v>3046896</v>
      </c>
      <c r="B3223" s="2" t="s">
        <v>58</v>
      </c>
      <c r="C3223" s="2">
        <v>342241</v>
      </c>
      <c r="D3223" s="2">
        <v>338249255</v>
      </c>
      <c r="E3223" s="2" t="s">
        <v>59</v>
      </c>
      <c r="F3223" s="2" t="s">
        <v>60</v>
      </c>
      <c r="G3223" s="2" t="s">
        <v>112</v>
      </c>
      <c r="H3223" s="2" t="s">
        <v>806</v>
      </c>
      <c r="I3223" s="2">
        <v>777557217</v>
      </c>
      <c r="J3223" s="2" t="s">
        <v>12039</v>
      </c>
      <c r="K3223" s="2">
        <v>12</v>
      </c>
      <c r="L3223" s="2" t="s">
        <v>1912</v>
      </c>
      <c r="M3223" s="2" t="s">
        <v>65</v>
      </c>
      <c r="N3223" s="3">
        <v>44805</v>
      </c>
      <c r="O3223" s="2" t="s">
        <v>95</v>
      </c>
      <c r="Q3223" s="2" t="s">
        <v>67</v>
      </c>
      <c r="R3223" s="3">
        <v>45751.814085648148</v>
      </c>
      <c r="S3223" s="2" t="s">
        <v>4038</v>
      </c>
      <c r="T3223" s="2" t="s">
        <v>488</v>
      </c>
      <c r="U3223" s="2" t="s">
        <v>16164</v>
      </c>
      <c r="V3223" s="2" t="s">
        <v>16165</v>
      </c>
      <c r="W3223" s="2" t="s">
        <v>72</v>
      </c>
      <c r="X3223" s="2" t="s">
        <v>143</v>
      </c>
      <c r="Y3223" s="2" t="s">
        <v>2900</v>
      </c>
      <c r="Z3223" s="2" t="s">
        <v>145</v>
      </c>
      <c r="AA3223" s="2" t="s">
        <v>776</v>
      </c>
      <c r="AB3223" s="2" t="s">
        <v>776</v>
      </c>
      <c r="AC3223" s="2">
        <v>8434</v>
      </c>
      <c r="AE3223" s="3">
        <v>45751.814525462964</v>
      </c>
      <c r="AF3223" s="2" t="s">
        <v>77</v>
      </c>
      <c r="AH3223" s="2" t="s">
        <v>78</v>
      </c>
      <c r="AI3223" s="2" t="s">
        <v>58</v>
      </c>
      <c r="AJ3223" s="2" t="s">
        <v>586</v>
      </c>
      <c r="AK3223" s="2" t="s">
        <v>16165</v>
      </c>
      <c r="AL3223" s="2" t="s">
        <v>4038</v>
      </c>
      <c r="AM3223" s="3">
        <v>45751.814571759256</v>
      </c>
      <c r="AO3223" s="2" t="s">
        <v>4038</v>
      </c>
      <c r="AP3223" s="2">
        <v>5875881</v>
      </c>
      <c r="AQ3223" s="2" t="s">
        <v>81</v>
      </c>
      <c r="AR3223" s="3">
        <v>45752.763252314813</v>
      </c>
      <c r="AS3223" s="2" t="s">
        <v>82</v>
      </c>
      <c r="AT3223" s="3">
        <v>45751.5625</v>
      </c>
      <c r="AU3223" s="2" t="s">
        <v>83</v>
      </c>
      <c r="AV3223" s="2" t="s">
        <v>149</v>
      </c>
      <c r="AW3223" s="2" t="s">
        <v>150</v>
      </c>
      <c r="AX3223" s="2" t="s">
        <v>6923</v>
      </c>
      <c r="AZ3223" s="3">
        <v>45752.763252314813</v>
      </c>
      <c r="BB3223" s="2" t="s">
        <v>792</v>
      </c>
      <c r="BC3223" s="2" t="s">
        <v>793</v>
      </c>
      <c r="BD3223" s="2" t="s">
        <v>794</v>
      </c>
      <c r="BE3223" s="2" t="s">
        <v>16166</v>
      </c>
      <c r="BF3223" s="2" t="s">
        <v>189</v>
      </c>
    </row>
    <row r="3224" spans="1:58" x14ac:dyDescent="0.35">
      <c r="A3224" s="2">
        <v>3046897</v>
      </c>
      <c r="B3224" s="2" t="s">
        <v>58</v>
      </c>
      <c r="C3224" s="2">
        <v>34378241</v>
      </c>
      <c r="D3224" s="2">
        <v>339017841</v>
      </c>
      <c r="E3224" s="2" t="s">
        <v>59</v>
      </c>
      <c r="F3224" s="2" t="s">
        <v>60</v>
      </c>
      <c r="G3224" s="2" t="s">
        <v>645</v>
      </c>
      <c r="H3224" s="2" t="s">
        <v>9471</v>
      </c>
      <c r="I3224" s="2">
        <v>779905833</v>
      </c>
      <c r="J3224" s="2" t="s">
        <v>16167</v>
      </c>
      <c r="K3224" s="2">
        <v>12</v>
      </c>
      <c r="L3224" s="2" t="s">
        <v>64</v>
      </c>
      <c r="M3224" s="2" t="s">
        <v>65</v>
      </c>
      <c r="N3224" s="3">
        <v>45604.458333333336</v>
      </c>
      <c r="O3224" s="2" t="s">
        <v>260</v>
      </c>
      <c r="Q3224" s="2" t="s">
        <v>67</v>
      </c>
      <c r="R3224" s="3">
        <v>45751.815717592595</v>
      </c>
      <c r="S3224" s="2" t="s">
        <v>1279</v>
      </c>
      <c r="T3224" s="2" t="s">
        <v>196</v>
      </c>
      <c r="U3224" s="2" t="s">
        <v>70</v>
      </c>
      <c r="V3224" s="2" t="s">
        <v>16168</v>
      </c>
      <c r="W3224" s="2" t="s">
        <v>99</v>
      </c>
      <c r="X3224" s="2" t="s">
        <v>99</v>
      </c>
      <c r="Y3224" s="2" t="s">
        <v>1765</v>
      </c>
      <c r="Z3224" s="2" t="s">
        <v>101</v>
      </c>
      <c r="AA3224" s="2" t="s">
        <v>16169</v>
      </c>
      <c r="AB3224" s="2" t="s">
        <v>76</v>
      </c>
      <c r="AE3224" s="3">
        <v>45751.815729166665</v>
      </c>
      <c r="AF3224" s="2" t="s">
        <v>268</v>
      </c>
      <c r="AH3224" s="2" t="s">
        <v>78</v>
      </c>
      <c r="AI3224" s="2" t="s">
        <v>204</v>
      </c>
      <c r="AJ3224" s="2" t="s">
        <v>80</v>
      </c>
      <c r="AK3224" s="2" t="s">
        <v>16170</v>
      </c>
      <c r="AL3224" s="2" t="s">
        <v>1279</v>
      </c>
      <c r="AM3224" s="3">
        <v>45751.815763888888</v>
      </c>
      <c r="AN3224" s="2" t="s">
        <v>16170</v>
      </c>
      <c r="AP3224" s="2">
        <v>5875882</v>
      </c>
      <c r="AQ3224" s="2" t="s">
        <v>81</v>
      </c>
      <c r="AR3224" s="3">
        <v>45752.714282407411</v>
      </c>
      <c r="AS3224" s="2" t="s">
        <v>82</v>
      </c>
      <c r="AT3224" s="3">
        <v>45753.333333333336</v>
      </c>
      <c r="AU3224" s="2" t="s">
        <v>83</v>
      </c>
      <c r="AV3224" s="2" t="s">
        <v>106</v>
      </c>
      <c r="AW3224" s="2" t="s">
        <v>107</v>
      </c>
      <c r="AX3224" s="2" t="s">
        <v>3026</v>
      </c>
      <c r="AZ3224" s="3">
        <v>45752.714282407411</v>
      </c>
      <c r="BB3224" s="2" t="s">
        <v>449</v>
      </c>
      <c r="BC3224" s="2" t="s">
        <v>450</v>
      </c>
      <c r="BD3224" s="2" t="s">
        <v>359</v>
      </c>
      <c r="BE3224" s="2" t="s">
        <v>16171</v>
      </c>
      <c r="BF3224" s="2" t="s">
        <v>452</v>
      </c>
    </row>
    <row r="3225" spans="1:58" x14ac:dyDescent="0.35">
      <c r="A3225" s="2">
        <v>3046898</v>
      </c>
      <c r="B3225" s="2" t="s">
        <v>58</v>
      </c>
      <c r="C3225" s="2">
        <v>43202181</v>
      </c>
      <c r="D3225" s="2">
        <v>339016144</v>
      </c>
      <c r="E3225" s="2" t="s">
        <v>59</v>
      </c>
      <c r="F3225" s="2" t="s">
        <v>60</v>
      </c>
      <c r="G3225" s="2" t="s">
        <v>316</v>
      </c>
      <c r="H3225" s="2" t="s">
        <v>13994</v>
      </c>
      <c r="I3225" s="2">
        <v>777277666</v>
      </c>
      <c r="J3225" s="2" t="s">
        <v>13094</v>
      </c>
      <c r="K3225" s="2">
        <v>14</v>
      </c>
      <c r="L3225" s="2" t="s">
        <v>64</v>
      </c>
      <c r="M3225" s="2" t="s">
        <v>65</v>
      </c>
      <c r="N3225" s="3">
        <v>45694.675000000003</v>
      </c>
      <c r="O3225" s="2" t="s">
        <v>66</v>
      </c>
      <c r="Q3225" s="2" t="s">
        <v>67</v>
      </c>
      <c r="R3225" s="3">
        <v>45751.817916666667</v>
      </c>
      <c r="S3225" s="2" t="s">
        <v>6254</v>
      </c>
      <c r="T3225" s="2" t="s">
        <v>97</v>
      </c>
      <c r="U3225" s="2" t="s">
        <v>70</v>
      </c>
      <c r="V3225" s="2" t="s">
        <v>16172</v>
      </c>
      <c r="W3225" s="2" t="s">
        <v>468</v>
      </c>
      <c r="X3225" s="2" t="s">
        <v>468</v>
      </c>
      <c r="Y3225" s="2" t="s">
        <v>4890</v>
      </c>
      <c r="Z3225" s="2" t="s">
        <v>470</v>
      </c>
      <c r="AA3225" s="2" t="s">
        <v>4891</v>
      </c>
      <c r="AB3225" s="2" t="s">
        <v>76</v>
      </c>
      <c r="AE3225" s="3">
        <v>45751.817928240744</v>
      </c>
      <c r="AF3225" s="2" t="s">
        <v>77</v>
      </c>
      <c r="AH3225" s="2" t="s">
        <v>78</v>
      </c>
      <c r="AI3225" s="2" t="s">
        <v>79</v>
      </c>
      <c r="AJ3225" s="2" t="s">
        <v>1272</v>
      </c>
      <c r="AK3225" s="2" t="s">
        <v>16127</v>
      </c>
      <c r="AL3225" s="2" t="s">
        <v>6254</v>
      </c>
      <c r="AM3225" s="3">
        <v>45751.81795138889</v>
      </c>
      <c r="AN3225" s="2" t="s">
        <v>16127</v>
      </c>
      <c r="AP3225" s="2">
        <v>5875889</v>
      </c>
      <c r="AQ3225" s="2" t="s">
        <v>81</v>
      </c>
      <c r="AR3225" s="3">
        <v>45752.573483796295</v>
      </c>
      <c r="AS3225" s="2" t="s">
        <v>82</v>
      </c>
      <c r="AT3225" s="3">
        <v>45753.361111111109</v>
      </c>
      <c r="AU3225" s="2" t="s">
        <v>83</v>
      </c>
      <c r="AV3225" s="2" t="s">
        <v>572</v>
      </c>
      <c r="AW3225" s="2" t="s">
        <v>573</v>
      </c>
      <c r="AX3225" s="2" t="s">
        <v>1945</v>
      </c>
      <c r="AZ3225" s="3">
        <v>45752.573483796295</v>
      </c>
      <c r="BB3225" s="2" t="s">
        <v>185</v>
      </c>
      <c r="BC3225" s="2" t="s">
        <v>186</v>
      </c>
      <c r="BD3225" s="2" t="s">
        <v>187</v>
      </c>
      <c r="BE3225" s="2" t="s">
        <v>16173</v>
      </c>
      <c r="BF3225" s="2" t="s">
        <v>474</v>
      </c>
    </row>
    <row r="3226" spans="1:58" x14ac:dyDescent="0.35">
      <c r="A3226" s="2">
        <v>3046899</v>
      </c>
      <c r="B3226" s="2" t="s">
        <v>58</v>
      </c>
      <c r="C3226" s="2">
        <v>43342521</v>
      </c>
      <c r="D3226" s="2">
        <v>338685694</v>
      </c>
      <c r="E3226" s="2" t="s">
        <v>59</v>
      </c>
      <c r="F3226" s="2" t="s">
        <v>60</v>
      </c>
      <c r="G3226" s="2" t="s">
        <v>1331</v>
      </c>
      <c r="H3226" s="2" t="s">
        <v>16174</v>
      </c>
      <c r="I3226" s="2">
        <v>773748869</v>
      </c>
      <c r="J3226" s="2" t="s">
        <v>16175</v>
      </c>
      <c r="K3226" s="2">
        <v>13</v>
      </c>
      <c r="L3226" s="2" t="s">
        <v>518</v>
      </c>
      <c r="M3226" s="2" t="s">
        <v>65</v>
      </c>
      <c r="N3226" s="3">
        <v>45453.465011574073</v>
      </c>
      <c r="O3226" s="2" t="s">
        <v>66</v>
      </c>
      <c r="Q3226" s="2" t="s">
        <v>67</v>
      </c>
      <c r="R3226" s="3">
        <v>45751.82136574074</v>
      </c>
      <c r="S3226" s="2" t="s">
        <v>2575</v>
      </c>
      <c r="T3226" s="2" t="s">
        <v>97</v>
      </c>
      <c r="U3226" s="2" t="s">
        <v>70</v>
      </c>
      <c r="V3226" s="2" t="s">
        <v>16176</v>
      </c>
      <c r="Y3226" s="2" t="s">
        <v>10565</v>
      </c>
      <c r="Z3226" s="2" t="s">
        <v>848</v>
      </c>
      <c r="AA3226" s="2" t="s">
        <v>6506</v>
      </c>
      <c r="AB3226" s="2" t="s">
        <v>16177</v>
      </c>
      <c r="AE3226" s="3">
        <v>45751.821377314816</v>
      </c>
      <c r="AF3226" s="2" t="s">
        <v>77</v>
      </c>
      <c r="AH3226" s="2" t="s">
        <v>103</v>
      </c>
      <c r="AI3226" s="2" t="s">
        <v>79</v>
      </c>
      <c r="AJ3226" s="2" t="s">
        <v>586</v>
      </c>
      <c r="AK3226" s="2" t="s">
        <v>16178</v>
      </c>
      <c r="AL3226" s="2" t="s">
        <v>2575</v>
      </c>
      <c r="AM3226" s="3">
        <v>45751.821400462963</v>
      </c>
      <c r="AN3226" s="2" t="s">
        <v>16178</v>
      </c>
      <c r="AP3226" s="2">
        <v>5875890</v>
      </c>
      <c r="AQ3226" s="2" t="s">
        <v>81</v>
      </c>
      <c r="AR3226" s="3">
        <v>45752.680358796293</v>
      </c>
      <c r="AS3226" s="2" t="s">
        <v>82</v>
      </c>
      <c r="AT3226" s="3">
        <v>45753.333333333336</v>
      </c>
      <c r="AU3226" s="2" t="s">
        <v>83</v>
      </c>
      <c r="AV3226" s="2" t="s">
        <v>208</v>
      </c>
      <c r="AW3226" s="2" t="s">
        <v>209</v>
      </c>
      <c r="AX3226" s="2" t="s">
        <v>2847</v>
      </c>
      <c r="AZ3226" s="3">
        <v>45752.680358796293</v>
      </c>
      <c r="BB3226" s="2" t="s">
        <v>311</v>
      </c>
      <c r="BC3226" s="2" t="s">
        <v>312</v>
      </c>
      <c r="BD3226" s="2" t="s">
        <v>313</v>
      </c>
      <c r="BE3226" s="2" t="s">
        <v>16179</v>
      </c>
      <c r="BF3226" s="2" t="s">
        <v>213</v>
      </c>
    </row>
    <row r="3227" spans="1:58" x14ac:dyDescent="0.35">
      <c r="A3227" s="2">
        <v>3046900</v>
      </c>
      <c r="B3227" s="2" t="s">
        <v>214</v>
      </c>
      <c r="C3227" s="2">
        <v>38509051</v>
      </c>
      <c r="D3227" s="2">
        <v>339822023</v>
      </c>
      <c r="E3227" s="2" t="s">
        <v>59</v>
      </c>
      <c r="F3227" s="2" t="s">
        <v>60</v>
      </c>
      <c r="G3227" s="2" t="s">
        <v>1168</v>
      </c>
      <c r="H3227" s="2" t="s">
        <v>16180</v>
      </c>
      <c r="I3227" s="2">
        <v>777687284</v>
      </c>
      <c r="J3227" s="2" t="s">
        <v>6968</v>
      </c>
      <c r="K3227" s="2">
        <v>15</v>
      </c>
      <c r="L3227" s="2" t="s">
        <v>64</v>
      </c>
      <c r="M3227" s="2" t="s">
        <v>65</v>
      </c>
      <c r="N3227" s="3">
        <v>44714.553472222222</v>
      </c>
      <c r="O3227" s="2" t="s">
        <v>614</v>
      </c>
      <c r="Q3227" s="2" t="s">
        <v>67</v>
      </c>
      <c r="R3227" s="3">
        <v>45751.823182870372</v>
      </c>
      <c r="S3227" s="2" t="s">
        <v>11371</v>
      </c>
      <c r="T3227" s="2" t="s">
        <v>69</v>
      </c>
      <c r="U3227" s="2" t="s">
        <v>1963</v>
      </c>
      <c r="V3227" s="2" t="s">
        <v>16181</v>
      </c>
      <c r="W3227" s="2" t="s">
        <v>1088</v>
      </c>
      <c r="X3227" s="2" t="s">
        <v>8671</v>
      </c>
      <c r="Y3227" s="2" t="s">
        <v>8672</v>
      </c>
      <c r="Z3227" s="2" t="s">
        <v>8673</v>
      </c>
      <c r="AA3227" s="2" t="s">
        <v>8674</v>
      </c>
      <c r="AB3227" s="2" t="s">
        <v>76</v>
      </c>
      <c r="AE3227" s="3">
        <v>45751.823194444441</v>
      </c>
      <c r="AF3227" s="2" t="s">
        <v>77</v>
      </c>
      <c r="AH3227" s="2" t="s">
        <v>78</v>
      </c>
      <c r="AI3227" s="2" t="s">
        <v>125</v>
      </c>
      <c r="AJ3227" s="2" t="s">
        <v>511</v>
      </c>
      <c r="AK3227" s="2" t="s">
        <v>16181</v>
      </c>
      <c r="AL3227" s="2" t="s">
        <v>11371</v>
      </c>
      <c r="AM3227" s="3">
        <v>45751.823229166665</v>
      </c>
      <c r="AN3227" s="2" t="s">
        <v>16181</v>
      </c>
      <c r="AP3227" s="2">
        <v>5875891</v>
      </c>
      <c r="AQ3227" s="2" t="s">
        <v>81</v>
      </c>
      <c r="AR3227" s="3">
        <v>45752.429282407407</v>
      </c>
      <c r="AS3227" s="2" t="s">
        <v>82</v>
      </c>
      <c r="AT3227" s="3">
        <v>45753.333333333336</v>
      </c>
      <c r="AU3227" s="2" t="s">
        <v>83</v>
      </c>
      <c r="AV3227" s="2" t="s">
        <v>1094</v>
      </c>
      <c r="AW3227" s="2" t="s">
        <v>1095</v>
      </c>
      <c r="AX3227" s="2" t="s">
        <v>2975</v>
      </c>
      <c r="AZ3227" s="3">
        <v>45752.429282407407</v>
      </c>
      <c r="BB3227" s="2" t="s">
        <v>1928</v>
      </c>
      <c r="BC3227" s="2" t="s">
        <v>1929</v>
      </c>
      <c r="BD3227" s="2" t="s">
        <v>1930</v>
      </c>
      <c r="BE3227" s="2" t="s">
        <v>16182</v>
      </c>
      <c r="BF3227" s="2" t="s">
        <v>1101</v>
      </c>
    </row>
    <row r="3228" spans="1:58" x14ac:dyDescent="0.35">
      <c r="A3228" s="2">
        <v>3046901</v>
      </c>
      <c r="B3228" s="2" t="s">
        <v>111</v>
      </c>
      <c r="C3228" s="2">
        <v>31201931</v>
      </c>
      <c r="D3228" s="2">
        <v>339607750</v>
      </c>
      <c r="E3228" s="2" t="s">
        <v>59</v>
      </c>
      <c r="F3228" s="2" t="s">
        <v>60</v>
      </c>
      <c r="G3228" s="2" t="s">
        <v>1602</v>
      </c>
      <c r="H3228" s="2" t="s">
        <v>2702</v>
      </c>
      <c r="I3228" s="2">
        <v>784680436</v>
      </c>
      <c r="J3228" s="2" t="s">
        <v>16183</v>
      </c>
      <c r="K3228" s="2">
        <v>16</v>
      </c>
      <c r="L3228" s="2" t="s">
        <v>64</v>
      </c>
      <c r="M3228" s="2" t="s">
        <v>65</v>
      </c>
      <c r="N3228" s="3">
        <v>43116</v>
      </c>
      <c r="O3228" s="2" t="s">
        <v>115</v>
      </c>
      <c r="Q3228" s="2" t="s">
        <v>67</v>
      </c>
      <c r="R3228" s="3">
        <v>45751.824641203704</v>
      </c>
      <c r="S3228" s="2" t="s">
        <v>15722</v>
      </c>
      <c r="T3228" s="2" t="s">
        <v>69</v>
      </c>
      <c r="U3228" s="2" t="s">
        <v>197</v>
      </c>
      <c r="V3228" s="2" t="s">
        <v>16184</v>
      </c>
      <c r="W3228" s="2" t="s">
        <v>1474</v>
      </c>
      <c r="X3228" s="2" t="s">
        <v>1474</v>
      </c>
      <c r="Y3228" s="2" t="s">
        <v>6034</v>
      </c>
      <c r="Z3228" s="2" t="s">
        <v>1476</v>
      </c>
      <c r="AA3228" s="2" t="s">
        <v>6035</v>
      </c>
      <c r="AB3228" s="2" t="s">
        <v>76</v>
      </c>
      <c r="AE3228" s="3">
        <v>45751.824652777781</v>
      </c>
      <c r="AF3228" s="2" t="s">
        <v>77</v>
      </c>
      <c r="AH3228" s="2" t="s">
        <v>78</v>
      </c>
      <c r="AI3228" s="2" t="s">
        <v>125</v>
      </c>
      <c r="AJ3228" s="2" t="s">
        <v>1610</v>
      </c>
      <c r="AK3228" s="2" t="s">
        <v>16184</v>
      </c>
      <c r="AL3228" s="2" t="s">
        <v>15722</v>
      </c>
      <c r="AM3228" s="3">
        <v>45753.746099537035</v>
      </c>
      <c r="AO3228" s="2" t="s">
        <v>5106</v>
      </c>
      <c r="AP3228" s="2">
        <v>5879446</v>
      </c>
      <c r="AQ3228" s="2" t="s">
        <v>81</v>
      </c>
      <c r="AR3228" s="3">
        <v>45753.891828703701</v>
      </c>
      <c r="AS3228" s="2" t="s">
        <v>82</v>
      </c>
      <c r="AT3228" s="3">
        <v>45753.333333333336</v>
      </c>
      <c r="AU3228" s="2" t="s">
        <v>127</v>
      </c>
      <c r="AV3228" s="2" t="s">
        <v>1714</v>
      </c>
      <c r="AW3228" s="2" t="s">
        <v>1715</v>
      </c>
      <c r="AX3228" s="2" t="s">
        <v>2832</v>
      </c>
      <c r="AZ3228" s="3">
        <v>45753.891828703701</v>
      </c>
      <c r="BB3228" s="2" t="s">
        <v>5028</v>
      </c>
      <c r="BC3228" s="2" t="s">
        <v>5029</v>
      </c>
      <c r="BD3228" s="2" t="s">
        <v>5030</v>
      </c>
      <c r="BE3228" s="2" t="s">
        <v>5031</v>
      </c>
      <c r="BF3228" s="2" t="s">
        <v>299</v>
      </c>
    </row>
    <row r="3229" spans="1:58" x14ac:dyDescent="0.35">
      <c r="A3229" s="2">
        <v>3046902</v>
      </c>
      <c r="B3229" s="2" t="s">
        <v>58</v>
      </c>
      <c r="C3229" s="2">
        <v>42301531</v>
      </c>
      <c r="D3229" s="2">
        <v>339617264</v>
      </c>
      <c r="E3229" s="2" t="s">
        <v>59</v>
      </c>
      <c r="F3229" s="2" t="s">
        <v>60</v>
      </c>
      <c r="G3229" s="2" t="s">
        <v>345</v>
      </c>
      <c r="H3229" s="2" t="s">
        <v>16185</v>
      </c>
      <c r="I3229" s="2">
        <v>775753691</v>
      </c>
      <c r="J3229" s="2" t="s">
        <v>3932</v>
      </c>
      <c r="K3229" s="2">
        <v>16</v>
      </c>
      <c r="L3229" s="2" t="s">
        <v>64</v>
      </c>
      <c r="M3229" s="2" t="s">
        <v>65</v>
      </c>
      <c r="N3229" s="3">
        <v>45287.731886574074</v>
      </c>
      <c r="O3229" s="2" t="s">
        <v>95</v>
      </c>
      <c r="Q3229" s="2" t="s">
        <v>67</v>
      </c>
      <c r="R3229" s="3">
        <v>45751.825046296297</v>
      </c>
      <c r="S3229" s="2" t="s">
        <v>6254</v>
      </c>
      <c r="T3229" s="2" t="s">
        <v>97</v>
      </c>
      <c r="U3229" s="2" t="s">
        <v>70</v>
      </c>
      <c r="V3229" s="2" t="s">
        <v>16186</v>
      </c>
      <c r="W3229" s="2" t="s">
        <v>99</v>
      </c>
      <c r="X3229" s="2" t="s">
        <v>99</v>
      </c>
      <c r="Y3229" s="2" t="s">
        <v>6071</v>
      </c>
      <c r="Z3229" s="2" t="s">
        <v>101</v>
      </c>
      <c r="AA3229" s="2" t="s">
        <v>6072</v>
      </c>
      <c r="AB3229" s="2" t="s">
        <v>6072</v>
      </c>
      <c r="AE3229" s="3">
        <v>45751.825057870374</v>
      </c>
      <c r="AF3229" s="2" t="s">
        <v>77</v>
      </c>
      <c r="AH3229" s="2" t="s">
        <v>78</v>
      </c>
      <c r="AI3229" s="2" t="s">
        <v>79</v>
      </c>
      <c r="AJ3229" s="2" t="s">
        <v>1272</v>
      </c>
      <c r="AK3229" s="2" t="s">
        <v>16127</v>
      </c>
      <c r="AL3229" s="2" t="s">
        <v>6254</v>
      </c>
      <c r="AM3229" s="3">
        <v>45751.825092592589</v>
      </c>
      <c r="AN3229" s="2" t="s">
        <v>16127</v>
      </c>
      <c r="AP3229" s="2">
        <v>5875899</v>
      </c>
      <c r="AQ3229" s="2" t="s">
        <v>81</v>
      </c>
      <c r="AR3229" s="3">
        <v>45752.569768518515</v>
      </c>
      <c r="AS3229" s="2" t="s">
        <v>82</v>
      </c>
      <c r="AT3229" s="3">
        <v>45753.333333333336</v>
      </c>
      <c r="AU3229" s="2" t="s">
        <v>83</v>
      </c>
      <c r="AV3229" s="2" t="s">
        <v>106</v>
      </c>
      <c r="AW3229" s="2" t="s">
        <v>107</v>
      </c>
      <c r="AX3229" s="2" t="s">
        <v>108</v>
      </c>
      <c r="AZ3229" s="3">
        <v>45752.569768518515</v>
      </c>
      <c r="BB3229" s="2" t="s">
        <v>325</v>
      </c>
      <c r="BC3229" s="2" t="s">
        <v>326</v>
      </c>
      <c r="BD3229" s="2" t="s">
        <v>327</v>
      </c>
      <c r="BE3229" s="2" t="s">
        <v>8323</v>
      </c>
      <c r="BF3229" s="2" t="s">
        <v>452</v>
      </c>
    </row>
    <row r="3230" spans="1:58" x14ac:dyDescent="0.35">
      <c r="A3230" s="2">
        <v>3046903</v>
      </c>
      <c r="B3230" s="2" t="s">
        <v>58</v>
      </c>
      <c r="C3230" s="2">
        <v>38332331</v>
      </c>
      <c r="D3230" s="2">
        <v>338719454</v>
      </c>
      <c r="E3230" s="2" t="s">
        <v>59</v>
      </c>
      <c r="F3230" s="2" t="s">
        <v>60</v>
      </c>
      <c r="G3230" s="2" t="s">
        <v>112</v>
      </c>
      <c r="H3230" s="2" t="s">
        <v>16187</v>
      </c>
      <c r="I3230" s="2">
        <v>773136727</v>
      </c>
      <c r="J3230" s="2" t="s">
        <v>2684</v>
      </c>
      <c r="K3230" s="2">
        <v>12</v>
      </c>
      <c r="L3230" s="2" t="s">
        <v>64</v>
      </c>
      <c r="M3230" s="2" t="s">
        <v>65</v>
      </c>
      <c r="N3230" s="3">
        <v>45345.625011574077</v>
      </c>
      <c r="O3230" s="2" t="s">
        <v>66</v>
      </c>
      <c r="Q3230" s="2" t="s">
        <v>67</v>
      </c>
      <c r="R3230" s="3">
        <v>45751.825231481482</v>
      </c>
      <c r="S3230" s="2" t="s">
        <v>1013</v>
      </c>
      <c r="T3230" s="2" t="s">
        <v>69</v>
      </c>
      <c r="U3230" s="2" t="s">
        <v>70</v>
      </c>
      <c r="V3230" s="2" t="s">
        <v>16188</v>
      </c>
      <c r="W3230" s="2" t="s">
        <v>872</v>
      </c>
      <c r="X3230" s="2" t="s">
        <v>1216</v>
      </c>
      <c r="Y3230" s="2" t="s">
        <v>15367</v>
      </c>
      <c r="Z3230" s="2" t="s">
        <v>1162</v>
      </c>
      <c r="AA3230" s="2" t="s">
        <v>1162</v>
      </c>
      <c r="AB3230" s="2" t="s">
        <v>16189</v>
      </c>
      <c r="AE3230" s="3">
        <v>45751.825243055559</v>
      </c>
      <c r="AF3230" s="2" t="s">
        <v>77</v>
      </c>
      <c r="AH3230" s="2" t="s">
        <v>78</v>
      </c>
      <c r="AI3230" s="2" t="s">
        <v>79</v>
      </c>
      <c r="AJ3230" s="2" t="s">
        <v>180</v>
      </c>
      <c r="AK3230" s="2" t="s">
        <v>16188</v>
      </c>
      <c r="AL3230" s="2" t="s">
        <v>1013</v>
      </c>
      <c r="AM3230" s="3">
        <v>45751.825277777774</v>
      </c>
      <c r="AN3230" s="2" t="s">
        <v>16188</v>
      </c>
      <c r="AP3230" s="2">
        <v>5875900</v>
      </c>
      <c r="AQ3230" s="2" t="s">
        <v>81</v>
      </c>
      <c r="AR3230" s="3">
        <v>45752.609849537039</v>
      </c>
      <c r="AS3230" s="2" t="s">
        <v>82</v>
      </c>
      <c r="AT3230" s="3">
        <v>45753.333333333336</v>
      </c>
      <c r="AU3230" s="2" t="s">
        <v>83</v>
      </c>
      <c r="AV3230" s="2" t="s">
        <v>1164</v>
      </c>
      <c r="AW3230" s="2" t="s">
        <v>1165</v>
      </c>
      <c r="AX3230" s="2" t="s">
        <v>1682</v>
      </c>
      <c r="AZ3230" s="3">
        <v>45752.610972222225</v>
      </c>
      <c r="BB3230" s="2" t="s">
        <v>87</v>
      </c>
      <c r="BC3230" s="2" t="s">
        <v>88</v>
      </c>
      <c r="BD3230" s="2" t="s">
        <v>89</v>
      </c>
      <c r="BE3230" s="2" t="s">
        <v>931</v>
      </c>
      <c r="BF3230" s="2" t="s">
        <v>276</v>
      </c>
    </row>
    <row r="3231" spans="1:58" x14ac:dyDescent="0.35">
      <c r="A3231" s="2">
        <v>3046904</v>
      </c>
      <c r="B3231" s="2" t="s">
        <v>58</v>
      </c>
      <c r="C3231" s="2">
        <v>33277021</v>
      </c>
      <c r="D3231" s="2">
        <v>338574459</v>
      </c>
      <c r="E3231" s="2" t="s">
        <v>59</v>
      </c>
      <c r="F3231" s="2" t="s">
        <v>60</v>
      </c>
      <c r="G3231" s="2" t="s">
        <v>697</v>
      </c>
      <c r="H3231" s="2" t="s">
        <v>16190</v>
      </c>
      <c r="I3231" s="2">
        <v>771584996</v>
      </c>
      <c r="J3231" s="2" t="s">
        <v>301</v>
      </c>
      <c r="K3231" s="2">
        <v>13</v>
      </c>
      <c r="L3231" s="2" t="s">
        <v>64</v>
      </c>
      <c r="M3231" s="2" t="s">
        <v>65</v>
      </c>
      <c r="N3231" s="3">
        <v>45056.5</v>
      </c>
      <c r="O3231" s="2" t="s">
        <v>66</v>
      </c>
      <c r="Q3231" s="2" t="s">
        <v>67</v>
      </c>
      <c r="R3231" s="3">
        <v>45751.826145833336</v>
      </c>
      <c r="S3231" s="2" t="s">
        <v>8964</v>
      </c>
      <c r="T3231" s="2" t="s">
        <v>69</v>
      </c>
      <c r="U3231" s="2" t="s">
        <v>70</v>
      </c>
      <c r="V3231" s="2" t="s">
        <v>16191</v>
      </c>
      <c r="W3231" s="2" t="s">
        <v>263</v>
      </c>
      <c r="X3231" s="2" t="s">
        <v>304</v>
      </c>
      <c r="Y3231" s="2" t="s">
        <v>6767</v>
      </c>
      <c r="Z3231" s="2" t="s">
        <v>521</v>
      </c>
      <c r="AA3231" s="2" t="s">
        <v>2964</v>
      </c>
      <c r="AB3231" s="2" t="s">
        <v>10499</v>
      </c>
      <c r="AE3231" s="3">
        <v>45751.826620370368</v>
      </c>
      <c r="AF3231" s="2" t="s">
        <v>77</v>
      </c>
      <c r="AH3231" s="2" t="s">
        <v>78</v>
      </c>
      <c r="AI3231" s="2" t="s">
        <v>79</v>
      </c>
      <c r="AJ3231" s="2" t="s">
        <v>586</v>
      </c>
      <c r="AK3231" s="2" t="s">
        <v>15858</v>
      </c>
      <c r="AL3231" s="2" t="s">
        <v>8964</v>
      </c>
      <c r="AM3231" s="3">
        <v>45751.82671296296</v>
      </c>
      <c r="AO3231" s="2" t="s">
        <v>8964</v>
      </c>
      <c r="AP3231" s="2">
        <v>5875902</v>
      </c>
      <c r="AQ3231" s="2" t="s">
        <v>81</v>
      </c>
      <c r="AR3231" s="3">
        <v>45752.734583333331</v>
      </c>
      <c r="AS3231" s="2" t="s">
        <v>82</v>
      </c>
      <c r="AT3231" s="3">
        <v>45751.333333333336</v>
      </c>
      <c r="AU3231" s="2" t="s">
        <v>127</v>
      </c>
      <c r="AV3231" s="2" t="s">
        <v>308</v>
      </c>
      <c r="AW3231" s="2" t="s">
        <v>309</v>
      </c>
      <c r="AX3231" s="2" t="s">
        <v>2305</v>
      </c>
      <c r="AZ3231" s="3">
        <v>45752.734583333331</v>
      </c>
      <c r="BB3231" s="2" t="s">
        <v>87</v>
      </c>
      <c r="BC3231" s="2" t="s">
        <v>88</v>
      </c>
      <c r="BD3231" s="2" t="s">
        <v>89</v>
      </c>
      <c r="BE3231" s="2" t="s">
        <v>931</v>
      </c>
      <c r="BF3231" s="2" t="s">
        <v>463</v>
      </c>
    </row>
    <row r="3232" spans="1:58" x14ac:dyDescent="0.35">
      <c r="A3232" s="2">
        <v>3046905</v>
      </c>
      <c r="B3232" s="2" t="s">
        <v>550</v>
      </c>
      <c r="C3232" s="2">
        <v>35794471</v>
      </c>
      <c r="D3232" s="2">
        <v>339514415</v>
      </c>
      <c r="E3232" s="2" t="s">
        <v>59</v>
      </c>
      <c r="F3232" s="2" t="s">
        <v>60</v>
      </c>
      <c r="G3232" s="2" t="s">
        <v>6569</v>
      </c>
      <c r="H3232" s="2" t="s">
        <v>16192</v>
      </c>
      <c r="I3232" s="2">
        <v>773699058</v>
      </c>
      <c r="J3232" s="2" t="s">
        <v>16193</v>
      </c>
      <c r="K3232" s="2">
        <v>14</v>
      </c>
      <c r="L3232" s="2" t="s">
        <v>64</v>
      </c>
      <c r="M3232" s="2" t="s">
        <v>65</v>
      </c>
      <c r="N3232" s="3">
        <v>44711.458344907405</v>
      </c>
      <c r="O3232" s="2" t="s">
        <v>614</v>
      </c>
      <c r="Q3232" s="2" t="s">
        <v>67</v>
      </c>
      <c r="R3232" s="3">
        <v>45751.826678240737</v>
      </c>
      <c r="S3232" s="2" t="s">
        <v>13516</v>
      </c>
      <c r="T3232" s="2" t="s">
        <v>97</v>
      </c>
      <c r="U3232" s="2" t="s">
        <v>70</v>
      </c>
      <c r="V3232" s="2" t="s">
        <v>16194</v>
      </c>
      <c r="W3232" s="2" t="s">
        <v>468</v>
      </c>
      <c r="X3232" s="2" t="s">
        <v>468</v>
      </c>
      <c r="Y3232" s="2" t="s">
        <v>9946</v>
      </c>
      <c r="Z3232" s="2" t="s">
        <v>568</v>
      </c>
      <c r="AA3232" s="2" t="s">
        <v>7312</v>
      </c>
      <c r="AB3232" s="2" t="s">
        <v>7312</v>
      </c>
      <c r="AE3232" s="3">
        <v>45751.826678240737</v>
      </c>
      <c r="AF3232" s="2" t="s">
        <v>77</v>
      </c>
      <c r="AH3232" s="2" t="s">
        <v>103</v>
      </c>
      <c r="AI3232" s="2" t="s">
        <v>125</v>
      </c>
      <c r="AJ3232" s="2" t="s">
        <v>381</v>
      </c>
      <c r="AK3232" s="2" t="s">
        <v>16194</v>
      </c>
      <c r="AL3232" s="2" t="s">
        <v>13516</v>
      </c>
      <c r="AM3232" s="3">
        <v>45751.82671296296</v>
      </c>
      <c r="AN3232" s="2" t="s">
        <v>16194</v>
      </c>
      <c r="AP3232" s="2">
        <v>5875903</v>
      </c>
      <c r="AQ3232" s="2" t="s">
        <v>81</v>
      </c>
      <c r="AR3232" s="3">
        <v>45752.520925925928</v>
      </c>
      <c r="AS3232" s="2" t="s">
        <v>82</v>
      </c>
      <c r="AT3232" s="3">
        <v>45753.357638888891</v>
      </c>
      <c r="AU3232" s="2" t="s">
        <v>83</v>
      </c>
      <c r="AV3232" s="2" t="s">
        <v>572</v>
      </c>
      <c r="AW3232" s="2" t="s">
        <v>573</v>
      </c>
      <c r="AX3232" s="2" t="s">
        <v>1539</v>
      </c>
      <c r="AZ3232" s="3">
        <v>45752.520925925928</v>
      </c>
      <c r="BB3232" s="2" t="s">
        <v>16195</v>
      </c>
      <c r="BC3232" s="2" t="s">
        <v>2069</v>
      </c>
      <c r="BD3232" s="2" t="s">
        <v>16196</v>
      </c>
      <c r="BE3232" s="2" t="s">
        <v>16197</v>
      </c>
      <c r="BF3232" s="2" t="s">
        <v>474</v>
      </c>
    </row>
    <row r="3233" spans="1:58" x14ac:dyDescent="0.35">
      <c r="A3233" s="2">
        <v>3046906</v>
      </c>
      <c r="B3233" s="2" t="s">
        <v>58</v>
      </c>
      <c r="C3233" s="2">
        <v>33306431</v>
      </c>
      <c r="D3233" s="2">
        <v>338355862</v>
      </c>
      <c r="E3233" s="2" t="s">
        <v>59</v>
      </c>
      <c r="F3233" s="2" t="s">
        <v>60</v>
      </c>
      <c r="G3233" s="2" t="s">
        <v>1826</v>
      </c>
      <c r="H3233" s="2" t="s">
        <v>8017</v>
      </c>
      <c r="I3233" s="2">
        <v>775738578</v>
      </c>
      <c r="J3233" s="2" t="s">
        <v>11783</v>
      </c>
      <c r="K3233" s="2">
        <v>13</v>
      </c>
      <c r="L3233" s="2" t="s">
        <v>64</v>
      </c>
      <c r="M3233" s="2" t="s">
        <v>65</v>
      </c>
      <c r="N3233" s="3">
        <v>44896</v>
      </c>
      <c r="O3233" s="2" t="s">
        <v>95</v>
      </c>
      <c r="Q3233" s="2" t="s">
        <v>67</v>
      </c>
      <c r="R3233" s="3">
        <v>45751.827025462961</v>
      </c>
      <c r="S3233" s="2" t="s">
        <v>3799</v>
      </c>
      <c r="T3233" s="2" t="s">
        <v>69</v>
      </c>
      <c r="U3233" s="2" t="s">
        <v>70</v>
      </c>
      <c r="V3233" s="2" t="s">
        <v>16198</v>
      </c>
      <c r="W3233" s="2" t="s">
        <v>225</v>
      </c>
      <c r="X3233" s="2" t="s">
        <v>226</v>
      </c>
      <c r="Y3233" s="2" t="s">
        <v>9982</v>
      </c>
      <c r="Z3233" s="2" t="s">
        <v>1003</v>
      </c>
      <c r="AA3233" s="2" t="s">
        <v>3099</v>
      </c>
      <c r="AB3233" s="2" t="s">
        <v>3274</v>
      </c>
      <c r="AE3233" s="3">
        <v>45751.827037037037</v>
      </c>
      <c r="AF3233" s="2" t="s">
        <v>77</v>
      </c>
      <c r="AH3233" s="2" t="s">
        <v>78</v>
      </c>
      <c r="AI3233" s="2" t="s">
        <v>79</v>
      </c>
      <c r="AJ3233" s="2" t="s">
        <v>1272</v>
      </c>
      <c r="AK3233" s="2" t="s">
        <v>16199</v>
      </c>
      <c r="AL3233" s="2" t="s">
        <v>3799</v>
      </c>
      <c r="AM3233" s="3">
        <v>45751.827060185184</v>
      </c>
      <c r="AN3233" s="2" t="s">
        <v>16199</v>
      </c>
      <c r="AP3233" s="2">
        <v>5875907</v>
      </c>
      <c r="AQ3233" s="2" t="s">
        <v>81</v>
      </c>
      <c r="AR3233" s="3">
        <v>45752.763113425928</v>
      </c>
      <c r="AS3233" s="2" t="s">
        <v>82</v>
      </c>
      <c r="AT3233" s="3">
        <v>45753.333333333336</v>
      </c>
      <c r="AU3233" s="2" t="s">
        <v>83</v>
      </c>
      <c r="AV3233" s="2" t="s">
        <v>705</v>
      </c>
      <c r="AW3233" s="2" t="s">
        <v>706</v>
      </c>
      <c r="AX3233" s="2" t="s">
        <v>3114</v>
      </c>
      <c r="AZ3233" s="3">
        <v>45752.763113425928</v>
      </c>
      <c r="BB3233" s="2" t="s">
        <v>325</v>
      </c>
      <c r="BC3233" s="2" t="s">
        <v>326</v>
      </c>
      <c r="BD3233" s="2" t="s">
        <v>327</v>
      </c>
      <c r="BE3233" s="2" t="s">
        <v>1083</v>
      </c>
      <c r="BF3233" s="2" t="s">
        <v>463</v>
      </c>
    </row>
    <row r="3234" spans="1:58" x14ac:dyDescent="0.35">
      <c r="A3234" s="2">
        <v>3046907</v>
      </c>
      <c r="B3234" s="2" t="s">
        <v>58</v>
      </c>
      <c r="C3234" s="2">
        <v>31742681</v>
      </c>
      <c r="D3234" s="2">
        <v>338716344</v>
      </c>
      <c r="E3234" s="2" t="s">
        <v>59</v>
      </c>
      <c r="F3234" s="2" t="s">
        <v>60</v>
      </c>
      <c r="G3234" s="2" t="s">
        <v>3703</v>
      </c>
      <c r="H3234" s="2" t="s">
        <v>624</v>
      </c>
      <c r="I3234" s="2">
        <v>776422180</v>
      </c>
      <c r="J3234" s="2" t="s">
        <v>5478</v>
      </c>
      <c r="K3234" s="2">
        <v>13</v>
      </c>
      <c r="L3234" s="2" t="s">
        <v>64</v>
      </c>
      <c r="M3234" s="2" t="s">
        <v>65</v>
      </c>
      <c r="N3234" s="3">
        <v>44927</v>
      </c>
      <c r="O3234" s="2" t="s">
        <v>95</v>
      </c>
      <c r="Q3234" s="2" t="s">
        <v>67</v>
      </c>
      <c r="R3234" s="3">
        <v>45751.827210648145</v>
      </c>
      <c r="S3234" s="2" t="s">
        <v>3492</v>
      </c>
      <c r="T3234" s="2" t="s">
        <v>69</v>
      </c>
      <c r="U3234" s="2" t="s">
        <v>1963</v>
      </c>
      <c r="V3234" s="2" t="s">
        <v>16200</v>
      </c>
      <c r="W3234" s="2" t="s">
        <v>263</v>
      </c>
      <c r="X3234" s="2" t="s">
        <v>264</v>
      </c>
      <c r="Y3234" s="2" t="s">
        <v>11981</v>
      </c>
      <c r="Z3234" s="2" t="s">
        <v>902</v>
      </c>
      <c r="AA3234" s="2" t="s">
        <v>16201</v>
      </c>
      <c r="AB3234" s="2" t="s">
        <v>10054</v>
      </c>
      <c r="AC3234" s="2" t="s">
        <v>16202</v>
      </c>
      <c r="AE3234" s="3">
        <v>45751.827222222222</v>
      </c>
      <c r="AF3234" s="2" t="s">
        <v>77</v>
      </c>
      <c r="AH3234" s="2" t="s">
        <v>103</v>
      </c>
      <c r="AI3234" s="2" t="s">
        <v>79</v>
      </c>
      <c r="AJ3234" s="2" t="s">
        <v>80</v>
      </c>
      <c r="AK3234" s="2" t="s">
        <v>16200</v>
      </c>
      <c r="AL3234" s="2" t="s">
        <v>3492</v>
      </c>
      <c r="AM3234" s="3">
        <v>45751.827245370368</v>
      </c>
      <c r="AN3234" s="2" t="s">
        <v>16200</v>
      </c>
      <c r="AP3234" s="2">
        <v>5875908</v>
      </c>
      <c r="AQ3234" s="2" t="s">
        <v>81</v>
      </c>
      <c r="AR3234" s="3">
        <v>45752.643703703703</v>
      </c>
      <c r="AS3234" s="2" t="s">
        <v>82</v>
      </c>
      <c r="AT3234" s="3">
        <v>45753.333333333336</v>
      </c>
      <c r="AU3234" s="2" t="s">
        <v>83</v>
      </c>
      <c r="AV3234" s="2" t="s">
        <v>270</v>
      </c>
      <c r="AW3234" s="2" t="s">
        <v>271</v>
      </c>
      <c r="AX3234" s="2" t="s">
        <v>10635</v>
      </c>
      <c r="AZ3234" s="3">
        <v>45752.643703703703</v>
      </c>
      <c r="BB3234" s="2" t="s">
        <v>449</v>
      </c>
      <c r="BC3234" s="2" t="s">
        <v>450</v>
      </c>
      <c r="BD3234" s="2" t="s">
        <v>359</v>
      </c>
      <c r="BE3234" s="2" t="s">
        <v>16203</v>
      </c>
      <c r="BF3234" s="2" t="s">
        <v>276</v>
      </c>
    </row>
    <row r="3235" spans="1:58" x14ac:dyDescent="0.35">
      <c r="A3235" s="2">
        <v>3046909</v>
      </c>
      <c r="B3235" s="2" t="s">
        <v>58</v>
      </c>
      <c r="C3235" s="2">
        <v>40915681</v>
      </c>
      <c r="D3235" s="2">
        <v>338701254</v>
      </c>
      <c r="E3235" s="2" t="s">
        <v>59</v>
      </c>
      <c r="F3235" s="2" t="s">
        <v>60</v>
      </c>
      <c r="G3235" s="2" t="s">
        <v>4635</v>
      </c>
      <c r="H3235" s="2" t="s">
        <v>16204</v>
      </c>
      <c r="I3235" s="2">
        <v>776320742</v>
      </c>
      <c r="J3235" s="2" t="s">
        <v>16205</v>
      </c>
      <c r="K3235" s="2">
        <v>13</v>
      </c>
      <c r="L3235" s="2" t="s">
        <v>64</v>
      </c>
      <c r="M3235" s="2" t="s">
        <v>65</v>
      </c>
      <c r="N3235" s="3">
        <v>45061.458333333336</v>
      </c>
      <c r="O3235" s="2" t="s">
        <v>95</v>
      </c>
      <c r="Q3235" s="2" t="s">
        <v>67</v>
      </c>
      <c r="R3235" s="3">
        <v>45751.828055555554</v>
      </c>
      <c r="S3235" s="2" t="s">
        <v>4931</v>
      </c>
      <c r="T3235" s="2" t="s">
        <v>69</v>
      </c>
      <c r="U3235" s="2" t="s">
        <v>70</v>
      </c>
      <c r="V3235" s="2" t="s">
        <v>16206</v>
      </c>
      <c r="W3235" s="2" t="s">
        <v>263</v>
      </c>
      <c r="X3235" s="2" t="s">
        <v>304</v>
      </c>
      <c r="Y3235" s="2" t="s">
        <v>7587</v>
      </c>
      <c r="Z3235" s="2" t="s">
        <v>351</v>
      </c>
      <c r="AA3235" s="2" t="s">
        <v>16207</v>
      </c>
      <c r="AB3235" s="2" t="s">
        <v>76</v>
      </c>
      <c r="AE3235" s="3">
        <v>45751.828067129631</v>
      </c>
      <c r="AF3235" s="2" t="s">
        <v>77</v>
      </c>
      <c r="AH3235" s="2" t="s">
        <v>78</v>
      </c>
      <c r="AI3235" s="2" t="s">
        <v>79</v>
      </c>
      <c r="AJ3235" s="2" t="s">
        <v>586</v>
      </c>
      <c r="AK3235" s="2" t="s">
        <v>16208</v>
      </c>
      <c r="AL3235" s="2" t="s">
        <v>4931</v>
      </c>
      <c r="AM3235" s="3">
        <v>45752.539768518516</v>
      </c>
      <c r="AN3235" s="2" t="s">
        <v>16209</v>
      </c>
      <c r="AO3235" s="2" t="s">
        <v>463</v>
      </c>
      <c r="AP3235" s="2">
        <v>5877415</v>
      </c>
      <c r="AQ3235" s="2" t="s">
        <v>81</v>
      </c>
      <c r="AR3235" s="3">
        <v>45752.603680555556</v>
      </c>
      <c r="AS3235" s="2" t="s">
        <v>82</v>
      </c>
      <c r="AT3235" s="3">
        <v>45752.333333333336</v>
      </c>
      <c r="AU3235" s="2" t="s">
        <v>83</v>
      </c>
      <c r="AV3235" s="2" t="s">
        <v>1815</v>
      </c>
      <c r="AW3235" s="2" t="s">
        <v>1816</v>
      </c>
      <c r="AX3235" s="2" t="s">
        <v>1817</v>
      </c>
      <c r="AZ3235" s="3">
        <v>45752.603680555556</v>
      </c>
      <c r="BB3235" s="2" t="s">
        <v>325</v>
      </c>
      <c r="BC3235" s="2" t="s">
        <v>326</v>
      </c>
      <c r="BD3235" s="2" t="s">
        <v>327</v>
      </c>
      <c r="BE3235" s="2" t="s">
        <v>4374</v>
      </c>
      <c r="BF3235" s="2" t="s">
        <v>416</v>
      </c>
    </row>
    <row r="3236" spans="1:58" x14ac:dyDescent="0.35">
      <c r="A3236" s="2">
        <v>3046910</v>
      </c>
      <c r="B3236" s="2" t="s">
        <v>58</v>
      </c>
      <c r="C3236" s="2">
        <v>35014531</v>
      </c>
      <c r="D3236" s="2">
        <v>338242579</v>
      </c>
      <c r="E3236" s="2" t="s">
        <v>59</v>
      </c>
      <c r="F3236" s="2" t="s">
        <v>60</v>
      </c>
      <c r="G3236" s="2" t="s">
        <v>8682</v>
      </c>
      <c r="H3236" s="2" t="s">
        <v>8683</v>
      </c>
      <c r="I3236" s="2">
        <v>777699244</v>
      </c>
      <c r="J3236" s="2" t="s">
        <v>16210</v>
      </c>
      <c r="K3236" s="2">
        <v>12</v>
      </c>
      <c r="L3236" s="2" t="s">
        <v>64</v>
      </c>
      <c r="M3236" s="2" t="s">
        <v>65</v>
      </c>
      <c r="N3236" s="3">
        <v>45039</v>
      </c>
      <c r="O3236" s="2" t="s">
        <v>95</v>
      </c>
      <c r="Q3236" s="2" t="s">
        <v>67</v>
      </c>
      <c r="R3236" s="3">
        <v>45751.828333333331</v>
      </c>
      <c r="S3236" s="2" t="s">
        <v>2575</v>
      </c>
      <c r="T3236" s="2" t="s">
        <v>97</v>
      </c>
      <c r="U3236" s="2" t="s">
        <v>197</v>
      </c>
      <c r="V3236" s="2" t="s">
        <v>16211</v>
      </c>
      <c r="W3236" s="2" t="s">
        <v>72</v>
      </c>
      <c r="X3236" s="2" t="s">
        <v>199</v>
      </c>
      <c r="Y3236" s="2" t="s">
        <v>759</v>
      </c>
      <c r="Z3236" s="2" t="s">
        <v>365</v>
      </c>
      <c r="AA3236" s="2" t="s">
        <v>8686</v>
      </c>
      <c r="AB3236" s="2" t="s">
        <v>8686</v>
      </c>
      <c r="AC3236" s="2">
        <v>9</v>
      </c>
      <c r="AE3236" s="3">
        <v>45751.828344907408</v>
      </c>
      <c r="AF3236" s="2" t="s">
        <v>77</v>
      </c>
      <c r="AH3236" s="2" t="s">
        <v>78</v>
      </c>
      <c r="AI3236" s="2" t="s">
        <v>79</v>
      </c>
      <c r="AJ3236" s="2" t="s">
        <v>586</v>
      </c>
      <c r="AK3236" s="2" t="s">
        <v>16212</v>
      </c>
      <c r="AL3236" s="2" t="s">
        <v>2575</v>
      </c>
      <c r="AM3236" s="3">
        <v>45751.828379629631</v>
      </c>
      <c r="AN3236" s="2" t="s">
        <v>16212</v>
      </c>
      <c r="AP3236" s="2">
        <v>5875912</v>
      </c>
      <c r="AQ3236" s="2" t="s">
        <v>81</v>
      </c>
      <c r="AR3236" s="3">
        <v>45752.50037037037</v>
      </c>
      <c r="AS3236" s="2" t="s">
        <v>82</v>
      </c>
      <c r="AT3236" s="3">
        <v>45753.333333333336</v>
      </c>
      <c r="AU3236" s="2" t="s">
        <v>83</v>
      </c>
      <c r="AV3236" s="2" t="s">
        <v>208</v>
      </c>
      <c r="AW3236" s="2" t="s">
        <v>209</v>
      </c>
      <c r="AX3236" s="2" t="s">
        <v>210</v>
      </c>
      <c r="AZ3236" s="3">
        <v>45752.50037037037</v>
      </c>
      <c r="BB3236" s="2" t="s">
        <v>167</v>
      </c>
      <c r="BC3236" s="2" t="s">
        <v>168</v>
      </c>
      <c r="BD3236" s="2" t="s">
        <v>169</v>
      </c>
      <c r="BE3236" s="2" t="s">
        <v>16213</v>
      </c>
      <c r="BF3236" s="2" t="s">
        <v>549</v>
      </c>
    </row>
    <row r="3237" spans="1:58" x14ac:dyDescent="0.35">
      <c r="A3237" s="2">
        <v>3046911</v>
      </c>
      <c r="B3237" s="2" t="s">
        <v>214</v>
      </c>
      <c r="C3237" s="2">
        <v>44150591</v>
      </c>
      <c r="D3237" s="2">
        <v>339733604</v>
      </c>
      <c r="E3237" s="2" t="s">
        <v>59</v>
      </c>
      <c r="F3237" s="2" t="s">
        <v>60</v>
      </c>
      <c r="G3237" s="2" t="s">
        <v>8598</v>
      </c>
      <c r="H3237" s="2" t="s">
        <v>8017</v>
      </c>
      <c r="I3237" s="2">
        <v>787291047</v>
      </c>
      <c r="J3237" s="2" t="s">
        <v>16214</v>
      </c>
      <c r="K3237" s="2">
        <v>14</v>
      </c>
      <c r="L3237" s="2" t="s">
        <v>64</v>
      </c>
      <c r="M3237" s="2" t="s">
        <v>65</v>
      </c>
      <c r="N3237" s="3">
        <v>45661.791666666664</v>
      </c>
      <c r="O3237" s="2" t="s">
        <v>614</v>
      </c>
      <c r="Q3237" s="2" t="s">
        <v>67</v>
      </c>
      <c r="R3237" s="3">
        <v>45751.828425925924</v>
      </c>
      <c r="S3237" s="2" t="s">
        <v>7779</v>
      </c>
      <c r="T3237" s="2" t="s">
        <v>69</v>
      </c>
      <c r="U3237" s="2" t="s">
        <v>70</v>
      </c>
      <c r="V3237" s="2" t="s">
        <v>16215</v>
      </c>
      <c r="Y3237" s="2" t="s">
        <v>6428</v>
      </c>
      <c r="Z3237" s="2" t="s">
        <v>4242</v>
      </c>
      <c r="AA3237" s="2" t="s">
        <v>13954</v>
      </c>
      <c r="AB3237" s="2" t="s">
        <v>13954</v>
      </c>
      <c r="AE3237" s="3">
        <v>45751.8284375</v>
      </c>
      <c r="AF3237" s="2" t="s">
        <v>77</v>
      </c>
      <c r="AH3237" s="2" t="s">
        <v>78</v>
      </c>
      <c r="AI3237" s="2" t="s">
        <v>125</v>
      </c>
      <c r="AJ3237" s="2" t="s">
        <v>493</v>
      </c>
      <c r="AK3237" s="2" t="s">
        <v>16216</v>
      </c>
      <c r="AL3237" s="2" t="s">
        <v>7779</v>
      </c>
      <c r="AM3237" s="3">
        <v>45751.828472222223</v>
      </c>
      <c r="AN3237" s="2" t="s">
        <v>16216</v>
      </c>
      <c r="AP3237" s="2">
        <v>5875913</v>
      </c>
      <c r="AQ3237" s="2" t="s">
        <v>81</v>
      </c>
      <c r="AR3237" s="3">
        <v>45752.546886574077</v>
      </c>
      <c r="AS3237" s="2" t="s">
        <v>82</v>
      </c>
      <c r="AT3237" s="3">
        <v>45753.333333333336</v>
      </c>
      <c r="AU3237" s="2" t="s">
        <v>83</v>
      </c>
      <c r="AV3237" s="2" t="s">
        <v>1546</v>
      </c>
      <c r="AW3237" s="2" t="s">
        <v>1547</v>
      </c>
      <c r="AX3237" s="2" t="s">
        <v>1927</v>
      </c>
      <c r="AZ3237" s="3">
        <v>45752.546886574077</v>
      </c>
      <c r="BB3237" s="2" t="s">
        <v>402</v>
      </c>
      <c r="BC3237" s="2" t="s">
        <v>403</v>
      </c>
      <c r="BD3237" s="2" t="s">
        <v>404</v>
      </c>
      <c r="BE3237" s="2" t="s">
        <v>16217</v>
      </c>
      <c r="BF3237" s="2" t="s">
        <v>398</v>
      </c>
    </row>
    <row r="3238" spans="1:58" x14ac:dyDescent="0.35">
      <c r="A3238" s="2">
        <v>3046912</v>
      </c>
      <c r="B3238" s="2" t="s">
        <v>58</v>
      </c>
      <c r="C3238" s="2">
        <v>36410341</v>
      </c>
      <c r="D3238" s="2">
        <v>338350942</v>
      </c>
      <c r="E3238" s="2" t="s">
        <v>59</v>
      </c>
      <c r="F3238" s="2" t="s">
        <v>60</v>
      </c>
      <c r="G3238" s="2" t="s">
        <v>4847</v>
      </c>
      <c r="H3238" s="2" t="s">
        <v>16218</v>
      </c>
      <c r="I3238" s="2">
        <v>785264861</v>
      </c>
      <c r="J3238" s="2" t="s">
        <v>4815</v>
      </c>
      <c r="K3238" s="2">
        <v>13</v>
      </c>
      <c r="L3238" s="2" t="s">
        <v>64</v>
      </c>
      <c r="M3238" s="2" t="s">
        <v>65</v>
      </c>
      <c r="N3238" s="3">
        <v>44835</v>
      </c>
      <c r="O3238" s="2" t="s">
        <v>95</v>
      </c>
      <c r="Q3238" s="2" t="s">
        <v>67</v>
      </c>
      <c r="R3238" s="3">
        <v>45751.82885416667</v>
      </c>
      <c r="S3238" s="2" t="s">
        <v>2845</v>
      </c>
      <c r="T3238" s="2" t="s">
        <v>69</v>
      </c>
      <c r="U3238" s="2" t="s">
        <v>649</v>
      </c>
      <c r="V3238" s="2" t="s">
        <v>16219</v>
      </c>
      <c r="W3238" s="2" t="s">
        <v>225</v>
      </c>
      <c r="X3238" s="2" t="s">
        <v>226</v>
      </c>
      <c r="Y3238" s="2" t="s">
        <v>2129</v>
      </c>
      <c r="Z3238" s="2" t="s">
        <v>228</v>
      </c>
      <c r="AA3238" s="2" t="s">
        <v>4772</v>
      </c>
      <c r="AB3238" s="2" t="s">
        <v>4772</v>
      </c>
      <c r="AC3238" s="2">
        <v>71</v>
      </c>
      <c r="AE3238" s="3">
        <v>45751.828865740739</v>
      </c>
      <c r="AF3238" s="2" t="s">
        <v>77</v>
      </c>
      <c r="AH3238" s="2" t="s">
        <v>103</v>
      </c>
      <c r="AI3238" s="2" t="s">
        <v>79</v>
      </c>
      <c r="AJ3238" s="2" t="s">
        <v>586</v>
      </c>
      <c r="AK3238" s="2" t="s">
        <v>16219</v>
      </c>
      <c r="AL3238" s="2" t="s">
        <v>2845</v>
      </c>
      <c r="AM3238" s="3">
        <v>45751.828900462962</v>
      </c>
      <c r="AN3238" s="2" t="s">
        <v>16219</v>
      </c>
      <c r="AP3238" s="2">
        <v>5875914</v>
      </c>
      <c r="AQ3238" s="2" t="s">
        <v>81</v>
      </c>
      <c r="AR3238" s="3">
        <v>45752.794363425928</v>
      </c>
      <c r="AS3238" s="2" t="s">
        <v>82</v>
      </c>
      <c r="AT3238" s="3">
        <v>45753.333333333336</v>
      </c>
      <c r="AU3238" s="2" t="s">
        <v>83</v>
      </c>
      <c r="AV3238" s="2" t="s">
        <v>705</v>
      </c>
      <c r="AW3238" s="2" t="s">
        <v>706</v>
      </c>
      <c r="AX3238" s="2" t="s">
        <v>2741</v>
      </c>
      <c r="AZ3238" s="3">
        <v>45752.794363425928</v>
      </c>
      <c r="BB3238" s="2" t="s">
        <v>5693</v>
      </c>
      <c r="BC3238" s="2" t="s">
        <v>450</v>
      </c>
      <c r="BD3238" s="2" t="s">
        <v>359</v>
      </c>
      <c r="BE3238" s="2" t="s">
        <v>16220</v>
      </c>
      <c r="BF3238" s="2" t="s">
        <v>463</v>
      </c>
    </row>
    <row r="3239" spans="1:58" x14ac:dyDescent="0.35">
      <c r="A3239" s="2">
        <v>3046913</v>
      </c>
      <c r="B3239" s="2" t="s">
        <v>111</v>
      </c>
      <c r="C3239" s="2">
        <v>293931</v>
      </c>
      <c r="D3239" s="2">
        <v>338243929</v>
      </c>
      <c r="E3239" s="2" t="s">
        <v>59</v>
      </c>
      <c r="F3239" s="2" t="s">
        <v>60</v>
      </c>
      <c r="G3239" s="2" t="s">
        <v>16221</v>
      </c>
      <c r="H3239" s="2" t="s">
        <v>16222</v>
      </c>
      <c r="I3239" s="2">
        <v>774135497</v>
      </c>
      <c r="J3239" s="2" t="s">
        <v>16223</v>
      </c>
      <c r="K3239" s="2">
        <v>20</v>
      </c>
      <c r="L3239" s="2" t="s">
        <v>192</v>
      </c>
      <c r="M3239" s="2" t="s">
        <v>193</v>
      </c>
      <c r="N3239" s="3">
        <v>40302</v>
      </c>
      <c r="O3239" s="2" t="s">
        <v>8656</v>
      </c>
      <c r="Q3239" s="2" t="s">
        <v>67</v>
      </c>
      <c r="R3239" s="3">
        <v>45751.831319444442</v>
      </c>
      <c r="S3239" s="2" t="s">
        <v>3587</v>
      </c>
      <c r="T3239" s="2" t="s">
        <v>69</v>
      </c>
      <c r="U3239" s="2" t="s">
        <v>581</v>
      </c>
      <c r="V3239" s="2" t="s">
        <v>16224</v>
      </c>
      <c r="W3239" s="2" t="s">
        <v>72</v>
      </c>
      <c r="X3239" s="2" t="s">
        <v>143</v>
      </c>
      <c r="Y3239" s="2" t="s">
        <v>16225</v>
      </c>
      <c r="Z3239" s="2" t="s">
        <v>3067</v>
      </c>
      <c r="AA3239" s="2" t="s">
        <v>3068</v>
      </c>
      <c r="AB3239" s="2" t="s">
        <v>3068</v>
      </c>
      <c r="AC3239" s="2">
        <v>122</v>
      </c>
      <c r="AE3239" s="3">
        <v>45751.831331018519</v>
      </c>
      <c r="AF3239" s="2" t="s">
        <v>77</v>
      </c>
      <c r="AH3239" s="2" t="s">
        <v>78</v>
      </c>
      <c r="AI3239" s="2" t="s">
        <v>380</v>
      </c>
      <c r="AJ3239" s="2" t="s">
        <v>1610</v>
      </c>
      <c r="AK3239" s="2" t="s">
        <v>16224</v>
      </c>
      <c r="AL3239" s="2" t="s">
        <v>3587</v>
      </c>
      <c r="AM3239" s="3">
        <v>45751.831354166665</v>
      </c>
      <c r="AN3239" s="2" t="s">
        <v>16224</v>
      </c>
      <c r="AP3239" s="2">
        <v>5875915</v>
      </c>
      <c r="AQ3239" s="2" t="s">
        <v>81</v>
      </c>
      <c r="AR3239" s="3">
        <v>45752.537870370368</v>
      </c>
      <c r="AS3239" s="2" t="s">
        <v>82</v>
      </c>
      <c r="AT3239" s="3">
        <v>45753.333333333336</v>
      </c>
      <c r="AU3239" s="2" t="s">
        <v>83</v>
      </c>
      <c r="AV3239" s="2" t="s">
        <v>149</v>
      </c>
      <c r="AW3239" s="2" t="s">
        <v>150</v>
      </c>
      <c r="AX3239" s="2" t="s">
        <v>15607</v>
      </c>
      <c r="AZ3239" s="3">
        <v>45752.537870370368</v>
      </c>
      <c r="BB3239" s="2" t="s">
        <v>4064</v>
      </c>
      <c r="BC3239" s="2" t="s">
        <v>1328</v>
      </c>
      <c r="BD3239" s="2" t="s">
        <v>4065</v>
      </c>
      <c r="BE3239" s="2" t="s">
        <v>16226</v>
      </c>
      <c r="BF3239" s="2" t="s">
        <v>398</v>
      </c>
    </row>
    <row r="3240" spans="1:58" x14ac:dyDescent="0.35">
      <c r="A3240" s="2">
        <v>3046914</v>
      </c>
      <c r="B3240" s="2" t="s">
        <v>58</v>
      </c>
      <c r="C3240" s="2">
        <v>40930391</v>
      </c>
      <c r="D3240" s="2">
        <v>338299247</v>
      </c>
      <c r="E3240" s="2" t="s">
        <v>59</v>
      </c>
      <c r="F3240" s="2" t="s">
        <v>60</v>
      </c>
      <c r="G3240" s="2" t="s">
        <v>594</v>
      </c>
      <c r="H3240" s="2" t="s">
        <v>16227</v>
      </c>
      <c r="I3240" s="2">
        <v>789516091</v>
      </c>
      <c r="J3240" s="2" t="s">
        <v>4684</v>
      </c>
      <c r="K3240" s="2">
        <v>12</v>
      </c>
      <c r="L3240" s="2" t="s">
        <v>64</v>
      </c>
      <c r="M3240" s="2" t="s">
        <v>65</v>
      </c>
      <c r="N3240" s="3">
        <v>45749.643576388888</v>
      </c>
      <c r="O3240" s="2" t="s">
        <v>66</v>
      </c>
      <c r="Q3240" s="2" t="s">
        <v>67</v>
      </c>
      <c r="R3240" s="3">
        <v>45751.831631944442</v>
      </c>
      <c r="S3240" s="2" t="s">
        <v>9304</v>
      </c>
      <c r="T3240" s="2" t="s">
        <v>2193</v>
      </c>
      <c r="U3240" s="2" t="s">
        <v>3415</v>
      </c>
      <c r="V3240" s="2" t="s">
        <v>16228</v>
      </c>
      <c r="W3240" s="2" t="s">
        <v>285</v>
      </c>
      <c r="X3240" s="2" t="s">
        <v>426</v>
      </c>
      <c r="Y3240" s="2" t="s">
        <v>8125</v>
      </c>
      <c r="Z3240" s="2" t="s">
        <v>991</v>
      </c>
      <c r="AA3240" s="2" t="s">
        <v>1598</v>
      </c>
      <c r="AB3240" s="2" t="s">
        <v>76</v>
      </c>
      <c r="AE3240" s="3">
        <v>45751.831747685188</v>
      </c>
      <c r="AF3240" s="2" t="s">
        <v>77</v>
      </c>
      <c r="AH3240" s="2" t="s">
        <v>78</v>
      </c>
      <c r="AI3240" s="2" t="s">
        <v>79</v>
      </c>
      <c r="AJ3240" s="2" t="s">
        <v>586</v>
      </c>
      <c r="AL3240" s="2" t="s">
        <v>9304</v>
      </c>
      <c r="AM3240" s="3">
        <v>45751.831782407404</v>
      </c>
      <c r="AO3240" s="2" t="s">
        <v>9304</v>
      </c>
      <c r="AP3240" s="2">
        <v>5875916</v>
      </c>
      <c r="AQ3240" s="2" t="s">
        <v>81</v>
      </c>
      <c r="AR3240" s="3">
        <v>45752.515034722222</v>
      </c>
      <c r="AS3240" s="2" t="s">
        <v>82</v>
      </c>
      <c r="AT3240" s="3">
        <v>45751.5625</v>
      </c>
      <c r="AU3240" s="2" t="s">
        <v>127</v>
      </c>
      <c r="AV3240" s="2" t="s">
        <v>429</v>
      </c>
      <c r="AW3240" s="2" t="s">
        <v>430</v>
      </c>
      <c r="AX3240" s="2" t="s">
        <v>431</v>
      </c>
      <c r="AZ3240" s="3">
        <v>45752.515034722222</v>
      </c>
      <c r="BB3240" s="2" t="s">
        <v>994</v>
      </c>
      <c r="BC3240" s="2" t="s">
        <v>358</v>
      </c>
      <c r="BD3240" s="2" t="s">
        <v>359</v>
      </c>
      <c r="BE3240" s="2" t="s">
        <v>16229</v>
      </c>
      <c r="BF3240" s="2" t="s">
        <v>611</v>
      </c>
    </row>
    <row r="3241" spans="1:58" x14ac:dyDescent="0.35">
      <c r="A3241" s="2">
        <v>3046915</v>
      </c>
      <c r="B3241" s="2" t="s">
        <v>58</v>
      </c>
      <c r="C3241" s="2">
        <v>33028861</v>
      </c>
      <c r="D3241" s="2">
        <v>339910097</v>
      </c>
      <c r="E3241" s="2" t="s">
        <v>59</v>
      </c>
      <c r="F3241" s="2" t="s">
        <v>60</v>
      </c>
      <c r="G3241" s="2" t="s">
        <v>16230</v>
      </c>
      <c r="H3241" s="2" t="s">
        <v>16231</v>
      </c>
      <c r="I3241" s="2" t="s">
        <v>16232</v>
      </c>
      <c r="J3241" s="2" t="s">
        <v>16233</v>
      </c>
      <c r="K3241" s="2">
        <v>19</v>
      </c>
      <c r="L3241" s="2" t="s">
        <v>64</v>
      </c>
      <c r="M3241" s="2" t="s">
        <v>65</v>
      </c>
      <c r="N3241" s="3">
        <v>45077</v>
      </c>
      <c r="O3241" s="2" t="s">
        <v>95</v>
      </c>
      <c r="Q3241" s="2" t="s">
        <v>67</v>
      </c>
      <c r="R3241" s="3">
        <v>45751.83184027778</v>
      </c>
      <c r="S3241" s="2" t="s">
        <v>4701</v>
      </c>
      <c r="T3241" s="2" t="s">
        <v>488</v>
      </c>
      <c r="U3241" s="2" t="s">
        <v>141</v>
      </c>
      <c r="V3241" s="2" t="s">
        <v>16234</v>
      </c>
      <c r="W3241" s="2" t="s">
        <v>457</v>
      </c>
      <c r="X3241" s="2" t="s">
        <v>457</v>
      </c>
      <c r="Y3241" s="2" t="s">
        <v>16235</v>
      </c>
      <c r="Z3241" s="2" t="s">
        <v>459</v>
      </c>
      <c r="AA3241" s="2" t="s">
        <v>16236</v>
      </c>
      <c r="AB3241" s="2" t="s">
        <v>16236</v>
      </c>
      <c r="AC3241" s="2">
        <v>41</v>
      </c>
      <c r="AE3241" s="3">
        <v>45751.832337962966</v>
      </c>
      <c r="AF3241" s="2" t="s">
        <v>77</v>
      </c>
      <c r="AH3241" s="2" t="s">
        <v>78</v>
      </c>
      <c r="AI3241" s="2" t="s">
        <v>79</v>
      </c>
      <c r="AJ3241" s="2" t="s">
        <v>570</v>
      </c>
      <c r="AK3241" s="2" t="s">
        <v>16237</v>
      </c>
      <c r="AL3241" s="2" t="s">
        <v>4701</v>
      </c>
      <c r="AM3241" s="3">
        <v>45751.832395833335</v>
      </c>
      <c r="AO3241" s="2" t="s">
        <v>4701</v>
      </c>
      <c r="AP3241" s="2">
        <v>5875919</v>
      </c>
      <c r="AQ3241" s="2" t="s">
        <v>81</v>
      </c>
      <c r="AR3241" s="3">
        <v>45752.582326388889</v>
      </c>
      <c r="AS3241" s="2" t="s">
        <v>82</v>
      </c>
      <c r="AT3241" s="3">
        <v>45751.5625</v>
      </c>
      <c r="AU3241" s="2" t="s">
        <v>127</v>
      </c>
      <c r="AV3241" s="2" t="s">
        <v>2884</v>
      </c>
      <c r="AW3241" s="2" t="s">
        <v>2885</v>
      </c>
      <c r="AX3241" s="2" t="s">
        <v>9295</v>
      </c>
      <c r="AZ3241" s="3">
        <v>45752.582326388889</v>
      </c>
      <c r="BB3241" s="2" t="s">
        <v>87</v>
      </c>
      <c r="BC3241" s="2" t="s">
        <v>88</v>
      </c>
      <c r="BD3241" s="2" t="s">
        <v>89</v>
      </c>
      <c r="BE3241" s="2" t="s">
        <v>931</v>
      </c>
      <c r="BF3241" s="2" t="s">
        <v>463</v>
      </c>
    </row>
    <row r="3242" spans="1:58" x14ac:dyDescent="0.35">
      <c r="A3242" s="2">
        <v>3046916</v>
      </c>
      <c r="B3242" s="2" t="s">
        <v>58</v>
      </c>
      <c r="C3242" s="2">
        <v>255751</v>
      </c>
      <c r="D3242" s="2">
        <v>338239625</v>
      </c>
      <c r="E3242" s="2" t="s">
        <v>59</v>
      </c>
      <c r="F3242" s="2" t="s">
        <v>60</v>
      </c>
      <c r="G3242" s="2" t="s">
        <v>2911</v>
      </c>
      <c r="H3242" s="2" t="s">
        <v>16238</v>
      </c>
      <c r="I3242" s="2">
        <v>775115296</v>
      </c>
      <c r="J3242" s="2" t="s">
        <v>3813</v>
      </c>
      <c r="K3242" s="2">
        <v>12</v>
      </c>
      <c r="L3242" s="2" t="s">
        <v>64</v>
      </c>
      <c r="M3242" s="2" t="s">
        <v>65</v>
      </c>
      <c r="N3242" s="3">
        <v>44805</v>
      </c>
      <c r="O3242" s="2" t="s">
        <v>161</v>
      </c>
      <c r="Q3242" s="2" t="s">
        <v>67</v>
      </c>
      <c r="R3242" s="3">
        <v>45751.83189814815</v>
      </c>
      <c r="S3242" s="2" t="s">
        <v>9409</v>
      </c>
      <c r="T3242" s="2" t="s">
        <v>97</v>
      </c>
      <c r="U3242" s="2" t="s">
        <v>70</v>
      </c>
      <c r="V3242" s="2" t="s">
        <v>16239</v>
      </c>
      <c r="W3242" s="2" t="s">
        <v>285</v>
      </c>
      <c r="X3242" s="2" t="s">
        <v>286</v>
      </c>
      <c r="Y3242" s="2" t="s">
        <v>4837</v>
      </c>
      <c r="Z3242" s="2" t="s">
        <v>1026</v>
      </c>
      <c r="AA3242" s="2" t="s">
        <v>4986</v>
      </c>
      <c r="AB3242" s="2" t="s">
        <v>4986</v>
      </c>
      <c r="AC3242" s="2">
        <v>25</v>
      </c>
      <c r="AE3242" s="3">
        <v>45751.831921296296</v>
      </c>
      <c r="AF3242" s="2" t="s">
        <v>77</v>
      </c>
      <c r="AH3242" s="2" t="s">
        <v>78</v>
      </c>
      <c r="AI3242" s="2" t="s">
        <v>79</v>
      </c>
      <c r="AJ3242" s="2" t="s">
        <v>105</v>
      </c>
      <c r="AK3242" s="2" t="s">
        <v>16240</v>
      </c>
      <c r="AL3242" s="2" t="s">
        <v>9409</v>
      </c>
      <c r="AM3242" s="3">
        <v>45751.831944444442</v>
      </c>
      <c r="AN3242" s="2" t="s">
        <v>16240</v>
      </c>
      <c r="AP3242" s="2">
        <v>5875917</v>
      </c>
      <c r="AQ3242" s="2" t="s">
        <v>81</v>
      </c>
      <c r="AR3242" s="3">
        <v>45752.4841087963</v>
      </c>
      <c r="AS3242" s="2" t="s">
        <v>82</v>
      </c>
      <c r="AT3242" s="3">
        <v>45753.333333333336</v>
      </c>
      <c r="AU3242" s="2" t="s">
        <v>83</v>
      </c>
      <c r="AV3242" s="2" t="s">
        <v>292</v>
      </c>
      <c r="AW3242" s="2" t="s">
        <v>293</v>
      </c>
      <c r="AX3242" s="2" t="s">
        <v>1968</v>
      </c>
      <c r="AZ3242" s="3">
        <v>45752.4841087963</v>
      </c>
      <c r="BB3242" s="2" t="s">
        <v>668</v>
      </c>
      <c r="BC3242" s="2" t="s">
        <v>296</v>
      </c>
      <c r="BD3242" s="2" t="s">
        <v>669</v>
      </c>
      <c r="BE3242" s="2" t="s">
        <v>1378</v>
      </c>
      <c r="BF3242" s="2" t="s">
        <v>299</v>
      </c>
    </row>
    <row r="3243" spans="1:58" x14ac:dyDescent="0.35">
      <c r="A3243" s="2">
        <v>3046918</v>
      </c>
      <c r="B3243" s="2" t="s">
        <v>58</v>
      </c>
      <c r="C3243" s="2">
        <v>32024011</v>
      </c>
      <c r="D3243" s="2">
        <v>339544965</v>
      </c>
      <c r="E3243" s="2" t="s">
        <v>59</v>
      </c>
      <c r="F3243" s="2" t="s">
        <v>60</v>
      </c>
      <c r="G3243" s="2" t="s">
        <v>1553</v>
      </c>
      <c r="H3243" s="2" t="s">
        <v>16241</v>
      </c>
      <c r="I3243" s="2">
        <v>777115930</v>
      </c>
      <c r="J3243" s="2" t="s">
        <v>4322</v>
      </c>
      <c r="K3243" s="2">
        <v>14</v>
      </c>
      <c r="L3243" s="2" t="s">
        <v>64</v>
      </c>
      <c r="M3243" s="2" t="s">
        <v>65</v>
      </c>
      <c r="N3243" s="3">
        <v>45540.666678240741</v>
      </c>
      <c r="O3243" s="2" t="s">
        <v>66</v>
      </c>
      <c r="Q3243" s="2" t="s">
        <v>67</v>
      </c>
      <c r="R3243" s="3">
        <v>45751.832511574074</v>
      </c>
      <c r="S3243" s="2" t="s">
        <v>3651</v>
      </c>
      <c r="T3243" s="2" t="s">
        <v>69</v>
      </c>
      <c r="U3243" s="2" t="s">
        <v>70</v>
      </c>
      <c r="V3243" s="2" t="s">
        <v>16242</v>
      </c>
      <c r="Y3243" s="2" t="s">
        <v>817</v>
      </c>
      <c r="Z3243" s="2" t="s">
        <v>568</v>
      </c>
      <c r="AA3243" s="2" t="s">
        <v>1536</v>
      </c>
      <c r="AB3243" s="2" t="s">
        <v>1536</v>
      </c>
      <c r="AC3243" s="2" t="s">
        <v>16243</v>
      </c>
      <c r="AE3243" s="3">
        <v>45752.687881944446</v>
      </c>
      <c r="AF3243" s="2" t="s">
        <v>77</v>
      </c>
      <c r="AH3243" s="2" t="s">
        <v>78</v>
      </c>
      <c r="AI3243" s="2" t="s">
        <v>58</v>
      </c>
      <c r="AJ3243" s="2" t="s">
        <v>80</v>
      </c>
      <c r="AK3243" s="2" t="s">
        <v>16244</v>
      </c>
      <c r="AL3243" s="2" t="s">
        <v>728</v>
      </c>
      <c r="AM3243" s="3">
        <v>45752.688680555555</v>
      </c>
      <c r="AN3243" s="2" t="s">
        <v>16244</v>
      </c>
      <c r="AO3243" s="2" t="s">
        <v>728</v>
      </c>
      <c r="AP3243" s="2">
        <v>5877992</v>
      </c>
      <c r="AQ3243" s="2" t="s">
        <v>81</v>
      </c>
      <c r="AR3243" s="3">
        <v>45753.493472222224</v>
      </c>
      <c r="AS3243" s="2" t="s">
        <v>82</v>
      </c>
      <c r="AT3243" s="3">
        <v>45752.333333333336</v>
      </c>
      <c r="AU3243" s="2" t="s">
        <v>83</v>
      </c>
      <c r="AV3243" s="2" t="s">
        <v>1915</v>
      </c>
      <c r="AW3243" s="2" t="s">
        <v>1916</v>
      </c>
      <c r="AX3243" s="2" t="s">
        <v>1917</v>
      </c>
      <c r="AZ3243" s="3">
        <v>45753.493472222224</v>
      </c>
      <c r="BB3243" s="2" t="s">
        <v>167</v>
      </c>
      <c r="BC3243" s="2" t="s">
        <v>168</v>
      </c>
      <c r="BD3243" s="2" t="s">
        <v>169</v>
      </c>
      <c r="BE3243" s="2" t="s">
        <v>16245</v>
      </c>
      <c r="BF3243" s="2" t="s">
        <v>474</v>
      </c>
    </row>
    <row r="3244" spans="1:58" x14ac:dyDescent="0.35">
      <c r="A3244" s="2">
        <v>3046919</v>
      </c>
      <c r="B3244" s="2" t="s">
        <v>58</v>
      </c>
      <c r="C3244" s="2">
        <v>33774831</v>
      </c>
      <c r="D3244" s="2">
        <v>338926340</v>
      </c>
      <c r="E3244" s="2" t="s">
        <v>59</v>
      </c>
      <c r="F3244" s="2" t="s">
        <v>60</v>
      </c>
      <c r="G3244" s="2" t="s">
        <v>1287</v>
      </c>
      <c r="H3244" s="2" t="s">
        <v>1834</v>
      </c>
      <c r="I3244" s="2">
        <v>778790275</v>
      </c>
      <c r="J3244" s="2" t="s">
        <v>1797</v>
      </c>
      <c r="K3244" s="2">
        <v>13</v>
      </c>
      <c r="L3244" s="2" t="s">
        <v>64</v>
      </c>
      <c r="M3244" s="2" t="s">
        <v>65</v>
      </c>
      <c r="N3244" s="3">
        <v>45741.655555555553</v>
      </c>
      <c r="O3244" s="2" t="s">
        <v>66</v>
      </c>
      <c r="Q3244" s="2" t="s">
        <v>67</v>
      </c>
      <c r="R3244" s="3">
        <v>45751.833182870374</v>
      </c>
      <c r="S3244" s="2" t="s">
        <v>4075</v>
      </c>
      <c r="T3244" s="2" t="s">
        <v>598</v>
      </c>
      <c r="U3244" s="2" t="s">
        <v>197</v>
      </c>
      <c r="V3244" s="2" t="s">
        <v>16246</v>
      </c>
      <c r="W3244" s="2" t="s">
        <v>263</v>
      </c>
      <c r="X3244" s="2" t="s">
        <v>304</v>
      </c>
      <c r="Y3244" s="2" t="s">
        <v>16247</v>
      </c>
      <c r="Z3244" s="2" t="s">
        <v>521</v>
      </c>
      <c r="AA3244" s="2" t="s">
        <v>11677</v>
      </c>
      <c r="AB3244" s="2" t="s">
        <v>76</v>
      </c>
      <c r="AE3244" s="3">
        <v>45751.833194444444</v>
      </c>
      <c r="AF3244" s="2" t="s">
        <v>77</v>
      </c>
      <c r="AH3244" s="2" t="s">
        <v>103</v>
      </c>
      <c r="AI3244" s="2" t="s">
        <v>79</v>
      </c>
      <c r="AJ3244" s="2" t="s">
        <v>819</v>
      </c>
      <c r="AK3244" s="2" t="s">
        <v>16248</v>
      </c>
      <c r="AL3244" s="2" t="s">
        <v>4075</v>
      </c>
      <c r="AM3244" s="3">
        <v>45751.83321759259</v>
      </c>
      <c r="AN3244" s="2" t="s">
        <v>16248</v>
      </c>
      <c r="AP3244" s="2">
        <v>5875922</v>
      </c>
      <c r="AQ3244" s="2" t="s">
        <v>81</v>
      </c>
      <c r="AR3244" s="3">
        <v>45752.604710648149</v>
      </c>
      <c r="AS3244" s="2" t="s">
        <v>82</v>
      </c>
      <c r="AT3244" s="3">
        <v>45753.333333333336</v>
      </c>
      <c r="AU3244" s="2" t="s">
        <v>83</v>
      </c>
      <c r="AV3244" s="2" t="s">
        <v>308</v>
      </c>
      <c r="AW3244" s="2" t="s">
        <v>309</v>
      </c>
      <c r="AX3244" s="2" t="s">
        <v>2009</v>
      </c>
      <c r="AZ3244" s="3">
        <v>45752.604710648149</v>
      </c>
      <c r="BB3244" s="2" t="s">
        <v>311</v>
      </c>
      <c r="BC3244" s="2" t="s">
        <v>312</v>
      </c>
      <c r="BD3244" s="2" t="s">
        <v>313</v>
      </c>
      <c r="BE3244" s="2" t="s">
        <v>312</v>
      </c>
      <c r="BF3244" s="2" t="s">
        <v>416</v>
      </c>
    </row>
    <row r="3245" spans="1:58" x14ac:dyDescent="0.35">
      <c r="A3245" s="2">
        <v>3046920</v>
      </c>
      <c r="B3245" s="2" t="s">
        <v>214</v>
      </c>
      <c r="C3245" s="2">
        <v>38434731</v>
      </c>
      <c r="D3245" s="2">
        <v>339951215</v>
      </c>
      <c r="E3245" s="2" t="s">
        <v>59</v>
      </c>
      <c r="F3245" s="2" t="s">
        <v>60</v>
      </c>
      <c r="G3245" s="2" t="s">
        <v>16249</v>
      </c>
      <c r="H3245" s="2" t="s">
        <v>1122</v>
      </c>
      <c r="I3245" s="2">
        <v>339951215</v>
      </c>
      <c r="J3245" s="2" t="s">
        <v>16250</v>
      </c>
      <c r="K3245" s="2">
        <v>19</v>
      </c>
      <c r="L3245" s="2" t="s">
        <v>64</v>
      </c>
      <c r="M3245" s="2" t="s">
        <v>65</v>
      </c>
      <c r="N3245" s="3">
        <v>45492</v>
      </c>
      <c r="O3245" s="2" t="s">
        <v>614</v>
      </c>
      <c r="Q3245" s="2" t="s">
        <v>67</v>
      </c>
      <c r="R3245" s="3">
        <v>45751.834120370368</v>
      </c>
      <c r="S3245" s="2" t="s">
        <v>8840</v>
      </c>
      <c r="T3245" s="2" t="s">
        <v>69</v>
      </c>
      <c r="U3245" s="2" t="s">
        <v>70</v>
      </c>
      <c r="V3245" s="2" t="s">
        <v>16251</v>
      </c>
      <c r="W3245" s="2" t="s">
        <v>457</v>
      </c>
      <c r="X3245" s="2" t="s">
        <v>639</v>
      </c>
      <c r="Y3245" s="2" t="s">
        <v>16252</v>
      </c>
      <c r="Z3245" s="2" t="s">
        <v>7334</v>
      </c>
      <c r="AA3245" s="2" t="s">
        <v>16253</v>
      </c>
      <c r="AB3245" s="2" t="s">
        <v>16253</v>
      </c>
      <c r="AE3245" s="3">
        <v>45751.834131944444</v>
      </c>
      <c r="AF3245" s="2" t="s">
        <v>77</v>
      </c>
      <c r="AH3245" s="2" t="s">
        <v>103</v>
      </c>
      <c r="AI3245" s="2" t="s">
        <v>125</v>
      </c>
      <c r="AJ3245" s="2" t="s">
        <v>381</v>
      </c>
      <c r="AK3245" s="2" t="s">
        <v>862</v>
      </c>
      <c r="AL3245" s="2" t="s">
        <v>8840</v>
      </c>
      <c r="AM3245" s="3">
        <v>45751.834155092591</v>
      </c>
      <c r="AN3245" s="2" t="s">
        <v>862</v>
      </c>
      <c r="AP3245" s="2">
        <v>5875926</v>
      </c>
      <c r="AQ3245" s="2" t="s">
        <v>81</v>
      </c>
      <c r="AR3245" s="3">
        <v>45752.577245370368</v>
      </c>
      <c r="AS3245" s="2" t="s">
        <v>82</v>
      </c>
      <c r="AT3245" s="3">
        <v>45753.333333333336</v>
      </c>
      <c r="AU3245" s="2" t="s">
        <v>83</v>
      </c>
      <c r="AV3245" s="2" t="s">
        <v>2884</v>
      </c>
      <c r="AW3245" s="2" t="s">
        <v>2885</v>
      </c>
      <c r="AX3245" s="2" t="s">
        <v>13725</v>
      </c>
      <c r="AZ3245" s="3">
        <v>45752.577245370368</v>
      </c>
      <c r="BB3245" s="2" t="s">
        <v>383</v>
      </c>
      <c r="BC3245" s="2" t="s">
        <v>384</v>
      </c>
      <c r="BD3245" s="2" t="s">
        <v>385</v>
      </c>
      <c r="BE3245" s="2" t="s">
        <v>16254</v>
      </c>
      <c r="BF3245" s="2" t="s">
        <v>3063</v>
      </c>
    </row>
    <row r="3246" spans="1:58" x14ac:dyDescent="0.35">
      <c r="A3246" s="2">
        <v>3046921</v>
      </c>
      <c r="B3246" s="2" t="s">
        <v>58</v>
      </c>
      <c r="C3246" s="2">
        <v>44589171</v>
      </c>
      <c r="D3246" s="2">
        <v>338659031</v>
      </c>
      <c r="E3246" s="2" t="s">
        <v>59</v>
      </c>
      <c r="F3246" s="2" t="s">
        <v>60</v>
      </c>
      <c r="G3246" s="2" t="s">
        <v>112</v>
      </c>
      <c r="H3246" s="2" t="s">
        <v>1122</v>
      </c>
      <c r="I3246" s="2">
        <v>787352541</v>
      </c>
      <c r="J3246" s="2" t="s">
        <v>16255</v>
      </c>
      <c r="K3246" s="2">
        <v>12</v>
      </c>
      <c r="L3246" s="2" t="s">
        <v>64</v>
      </c>
      <c r="M3246" s="2" t="s">
        <v>65</v>
      </c>
      <c r="N3246" s="3">
        <v>45736.541678240741</v>
      </c>
      <c r="O3246" s="2" t="s">
        <v>66</v>
      </c>
      <c r="Q3246" s="2" t="s">
        <v>67</v>
      </c>
      <c r="R3246" s="3">
        <v>45751.834467592591</v>
      </c>
      <c r="S3246" s="2" t="s">
        <v>14507</v>
      </c>
      <c r="T3246" s="2" t="s">
        <v>69</v>
      </c>
      <c r="U3246" s="2" t="s">
        <v>649</v>
      </c>
      <c r="V3246" s="2" t="s">
        <v>16256</v>
      </c>
      <c r="W3246" s="2" t="s">
        <v>72</v>
      </c>
      <c r="Y3246" s="2" t="s">
        <v>6196</v>
      </c>
      <c r="Z3246" s="2" t="s">
        <v>2037</v>
      </c>
      <c r="AA3246" s="2" t="s">
        <v>11825</v>
      </c>
      <c r="AB3246" s="2" t="s">
        <v>76</v>
      </c>
      <c r="AE3246" s="3">
        <v>45751.834479166668</v>
      </c>
      <c r="AF3246" s="2" t="s">
        <v>77</v>
      </c>
      <c r="AH3246" s="2" t="s">
        <v>103</v>
      </c>
      <c r="AI3246" s="2" t="s">
        <v>380</v>
      </c>
      <c r="AJ3246" s="2" t="s">
        <v>586</v>
      </c>
      <c r="AK3246" s="2" t="s">
        <v>16256</v>
      </c>
      <c r="AL3246" s="2" t="s">
        <v>14507</v>
      </c>
      <c r="AM3246" s="3">
        <v>45751.834502314814</v>
      </c>
      <c r="AN3246" s="2" t="s">
        <v>16256</v>
      </c>
      <c r="AP3246" s="2">
        <v>5875927</v>
      </c>
      <c r="AQ3246" s="2" t="s">
        <v>81</v>
      </c>
      <c r="AR3246" s="3">
        <v>45752.535243055558</v>
      </c>
      <c r="AS3246" s="2" t="s">
        <v>82</v>
      </c>
      <c r="AT3246" s="3">
        <v>45753.333333333336</v>
      </c>
      <c r="AU3246" s="2" t="s">
        <v>83</v>
      </c>
      <c r="AV3246" s="2" t="s">
        <v>292</v>
      </c>
      <c r="AW3246" s="2" t="s">
        <v>293</v>
      </c>
      <c r="AX3246" s="2" t="s">
        <v>1029</v>
      </c>
      <c r="AZ3246" s="3">
        <v>45752.535243055558</v>
      </c>
      <c r="BB3246" s="2" t="s">
        <v>1360</v>
      </c>
      <c r="BC3246" s="2" t="s">
        <v>1361</v>
      </c>
      <c r="BD3246" s="2" t="s">
        <v>1362</v>
      </c>
      <c r="BE3246" s="2" t="s">
        <v>16257</v>
      </c>
      <c r="BF3246" s="2" t="s">
        <v>1039</v>
      </c>
    </row>
    <row r="3247" spans="1:58" x14ac:dyDescent="0.35">
      <c r="A3247" s="2">
        <v>3046922</v>
      </c>
      <c r="B3247" s="2" t="s">
        <v>58</v>
      </c>
      <c r="C3247" s="2">
        <v>36854691</v>
      </c>
      <c r="D3247" s="2">
        <v>338673510</v>
      </c>
      <c r="E3247" s="2" t="s">
        <v>59</v>
      </c>
      <c r="F3247" s="2" t="s">
        <v>60</v>
      </c>
      <c r="G3247" s="2" t="s">
        <v>1553</v>
      </c>
      <c r="H3247" s="2" t="s">
        <v>7656</v>
      </c>
      <c r="I3247" s="2">
        <v>777966766</v>
      </c>
      <c r="J3247" s="2" t="s">
        <v>1871</v>
      </c>
      <c r="K3247" s="2">
        <v>12</v>
      </c>
      <c r="L3247" s="2" t="s">
        <v>64</v>
      </c>
      <c r="M3247" s="2" t="s">
        <v>65</v>
      </c>
      <c r="N3247" s="3">
        <v>44805</v>
      </c>
      <c r="O3247" s="2" t="s">
        <v>95</v>
      </c>
      <c r="Q3247" s="2" t="s">
        <v>67</v>
      </c>
      <c r="R3247" s="3">
        <v>45751.834976851853</v>
      </c>
      <c r="S3247" s="2" t="s">
        <v>4075</v>
      </c>
      <c r="T3247" s="2" t="s">
        <v>598</v>
      </c>
      <c r="U3247" s="2" t="s">
        <v>197</v>
      </c>
      <c r="V3247" s="2" t="s">
        <v>16258</v>
      </c>
      <c r="W3247" s="2" t="s">
        <v>72</v>
      </c>
      <c r="X3247" s="2" t="s">
        <v>199</v>
      </c>
      <c r="Y3247" s="2" t="s">
        <v>5023</v>
      </c>
      <c r="Z3247" s="2" t="s">
        <v>848</v>
      </c>
      <c r="AA3247" s="2" t="s">
        <v>1906</v>
      </c>
      <c r="AB3247" s="2" t="s">
        <v>1906</v>
      </c>
      <c r="AC3247" s="2">
        <v>68</v>
      </c>
      <c r="AE3247" s="3">
        <v>45751.834988425922</v>
      </c>
      <c r="AF3247" s="2" t="s">
        <v>77</v>
      </c>
      <c r="AH3247" s="2" t="s">
        <v>103</v>
      </c>
      <c r="AI3247" s="2" t="s">
        <v>79</v>
      </c>
      <c r="AJ3247" s="2" t="s">
        <v>545</v>
      </c>
      <c r="AK3247" s="2" t="s">
        <v>16259</v>
      </c>
      <c r="AL3247" s="2" t="s">
        <v>4075</v>
      </c>
      <c r="AM3247" s="3">
        <v>45751.835011574076</v>
      </c>
      <c r="AN3247" s="2" t="s">
        <v>16259</v>
      </c>
      <c r="AP3247" s="2">
        <v>5875929</v>
      </c>
      <c r="AQ3247" s="2" t="s">
        <v>81</v>
      </c>
      <c r="AR3247" s="3">
        <v>45753.729108796295</v>
      </c>
      <c r="AS3247" s="2" t="s">
        <v>82</v>
      </c>
      <c r="AT3247" s="3">
        <v>45753.333333333336</v>
      </c>
      <c r="AU3247" s="2" t="s">
        <v>83</v>
      </c>
      <c r="AV3247" s="2" t="s">
        <v>208</v>
      </c>
      <c r="AW3247" s="2" t="s">
        <v>209</v>
      </c>
      <c r="AX3247" s="2" t="s">
        <v>762</v>
      </c>
      <c r="AZ3247" s="3">
        <v>45753.729108796295</v>
      </c>
      <c r="BB3247" s="2" t="s">
        <v>167</v>
      </c>
      <c r="BC3247" s="2" t="s">
        <v>168</v>
      </c>
      <c r="BD3247" s="2" t="s">
        <v>169</v>
      </c>
      <c r="BE3247" s="2" t="s">
        <v>763</v>
      </c>
      <c r="BF3247" s="2" t="s">
        <v>213</v>
      </c>
    </row>
    <row r="3248" spans="1:58" x14ac:dyDescent="0.35">
      <c r="A3248" s="2">
        <v>3046923</v>
      </c>
      <c r="B3248" s="2" t="s">
        <v>214</v>
      </c>
      <c r="C3248" s="2">
        <v>31112751</v>
      </c>
      <c r="D3248" s="2">
        <v>339563456</v>
      </c>
      <c r="E3248" s="2" t="s">
        <v>59</v>
      </c>
      <c r="F3248" s="2" t="s">
        <v>60</v>
      </c>
      <c r="G3248" s="2" t="s">
        <v>2585</v>
      </c>
      <c r="H3248" s="2" t="s">
        <v>1961</v>
      </c>
      <c r="I3248" s="2">
        <v>775696377</v>
      </c>
      <c r="J3248" s="2" t="s">
        <v>16260</v>
      </c>
      <c r="K3248" s="2">
        <v>14</v>
      </c>
      <c r="L3248" s="2" t="s">
        <v>64</v>
      </c>
      <c r="M3248" s="2" t="s">
        <v>65</v>
      </c>
      <c r="N3248" s="3">
        <v>44674.666666666664</v>
      </c>
      <c r="O3248" s="2" t="s">
        <v>486</v>
      </c>
      <c r="Q3248" s="2" t="s">
        <v>67</v>
      </c>
      <c r="R3248" s="3">
        <v>45751.836377314816</v>
      </c>
      <c r="S3248" s="2" t="s">
        <v>2575</v>
      </c>
      <c r="T3248" s="2" t="s">
        <v>97</v>
      </c>
      <c r="U3248" s="2" t="s">
        <v>175</v>
      </c>
      <c r="V3248" s="2" t="s">
        <v>16261</v>
      </c>
      <c r="W3248" s="2" t="s">
        <v>468</v>
      </c>
      <c r="X3248" s="2" t="s">
        <v>600</v>
      </c>
      <c r="Y3248" s="2" t="s">
        <v>16262</v>
      </c>
      <c r="Z3248" s="2" t="s">
        <v>1346</v>
      </c>
      <c r="AA3248" s="2" t="s">
        <v>3896</v>
      </c>
      <c r="AB3248" s="2" t="s">
        <v>76</v>
      </c>
      <c r="AE3248" s="3">
        <v>45751.836388888885</v>
      </c>
      <c r="AF3248" s="2" t="s">
        <v>77</v>
      </c>
      <c r="AH3248" s="2" t="s">
        <v>103</v>
      </c>
      <c r="AI3248" s="2" t="s">
        <v>125</v>
      </c>
      <c r="AJ3248" s="2" t="s">
        <v>381</v>
      </c>
      <c r="AK3248" s="2" t="s">
        <v>16263</v>
      </c>
      <c r="AL3248" s="2" t="s">
        <v>2575</v>
      </c>
      <c r="AM3248" s="3">
        <v>45751.836412037039</v>
      </c>
      <c r="AN3248" s="2" t="s">
        <v>16263</v>
      </c>
      <c r="AP3248" s="2">
        <v>5875933</v>
      </c>
      <c r="AQ3248" s="2" t="s">
        <v>81</v>
      </c>
      <c r="AR3248" s="3">
        <v>45752.519780092596</v>
      </c>
      <c r="AS3248" s="2" t="s">
        <v>82</v>
      </c>
      <c r="AT3248" s="3">
        <v>45753.333333333336</v>
      </c>
      <c r="AU3248" s="2" t="s">
        <v>83</v>
      </c>
      <c r="AV3248" s="2" t="s">
        <v>605</v>
      </c>
      <c r="AW3248" s="2" t="s">
        <v>606</v>
      </c>
      <c r="AX3248" s="2" t="s">
        <v>4897</v>
      </c>
      <c r="AZ3248" s="3">
        <v>45752.519780092596</v>
      </c>
      <c r="BB3248" s="2" t="s">
        <v>1549</v>
      </c>
      <c r="BC3248" s="2" t="s">
        <v>1550</v>
      </c>
      <c r="BD3248" s="2" t="s">
        <v>169</v>
      </c>
      <c r="BE3248" s="2" t="s">
        <v>16264</v>
      </c>
      <c r="BF3248" s="2" t="s">
        <v>549</v>
      </c>
    </row>
    <row r="3249" spans="1:58" x14ac:dyDescent="0.35">
      <c r="A3249" s="2">
        <v>3046924</v>
      </c>
      <c r="B3249" s="2" t="s">
        <v>58</v>
      </c>
      <c r="C3249" s="2">
        <v>37629801</v>
      </c>
      <c r="D3249" s="2">
        <v>338257678</v>
      </c>
      <c r="E3249" s="2" t="s">
        <v>59</v>
      </c>
      <c r="F3249" s="2" t="s">
        <v>60</v>
      </c>
      <c r="G3249" s="2" t="s">
        <v>16265</v>
      </c>
      <c r="H3249" s="2" t="s">
        <v>16266</v>
      </c>
      <c r="I3249" s="2">
        <v>778571932</v>
      </c>
      <c r="J3249" s="2" t="s">
        <v>16267</v>
      </c>
      <c r="K3249" s="2">
        <v>12</v>
      </c>
      <c r="L3249" s="2" t="s">
        <v>64</v>
      </c>
      <c r="M3249" s="2" t="s">
        <v>65</v>
      </c>
      <c r="N3249" s="3">
        <v>44805</v>
      </c>
      <c r="O3249" s="2" t="s">
        <v>95</v>
      </c>
      <c r="Q3249" s="2" t="s">
        <v>67</v>
      </c>
      <c r="R3249" s="3">
        <v>45751.836631944447</v>
      </c>
      <c r="S3249" s="2" t="s">
        <v>3357</v>
      </c>
      <c r="T3249" s="2" t="s">
        <v>410</v>
      </c>
      <c r="U3249" s="2" t="s">
        <v>1044</v>
      </c>
      <c r="V3249" s="2" t="s">
        <v>16268</v>
      </c>
      <c r="W3249" s="2" t="s">
        <v>72</v>
      </c>
      <c r="X3249" s="2" t="s">
        <v>73</v>
      </c>
      <c r="Y3249" s="2" t="s">
        <v>13315</v>
      </c>
      <c r="Z3249" s="2" t="s">
        <v>3634</v>
      </c>
      <c r="AA3249" s="2" t="s">
        <v>7488</v>
      </c>
      <c r="AB3249" s="2" t="s">
        <v>76</v>
      </c>
      <c r="AE3249" s="3">
        <v>45751.836793981478</v>
      </c>
      <c r="AF3249" s="2" t="s">
        <v>77</v>
      </c>
      <c r="AH3249" s="2" t="s">
        <v>78</v>
      </c>
      <c r="AI3249" s="2" t="s">
        <v>79</v>
      </c>
      <c r="AJ3249" s="2" t="s">
        <v>1272</v>
      </c>
      <c r="AL3249" s="2" t="s">
        <v>3357</v>
      </c>
      <c r="AM3249" s="3">
        <v>45751.836840277778</v>
      </c>
      <c r="AO3249" s="2" t="s">
        <v>3357</v>
      </c>
      <c r="AP3249" s="2">
        <v>5875934</v>
      </c>
      <c r="AQ3249" s="2" t="s">
        <v>81</v>
      </c>
      <c r="AR3249" s="3">
        <v>45752.694143518522</v>
      </c>
      <c r="AS3249" s="2" t="s">
        <v>82</v>
      </c>
      <c r="AT3249" s="3">
        <v>45751.333333333336</v>
      </c>
      <c r="AU3249" s="2" t="s">
        <v>127</v>
      </c>
      <c r="AV3249" s="2" t="s">
        <v>84</v>
      </c>
      <c r="AW3249" s="2" t="s">
        <v>85</v>
      </c>
      <c r="AX3249" s="2" t="s">
        <v>13317</v>
      </c>
      <c r="AZ3249" s="3">
        <v>45752.694143518522</v>
      </c>
      <c r="BB3249" s="2" t="s">
        <v>2558</v>
      </c>
      <c r="BC3249" s="2" t="s">
        <v>977</v>
      </c>
      <c r="BD3249" s="2" t="s">
        <v>359</v>
      </c>
      <c r="BE3249" s="2" t="s">
        <v>16269</v>
      </c>
      <c r="BF3249" s="2" t="s">
        <v>1213</v>
      </c>
    </row>
    <row r="3250" spans="1:58" x14ac:dyDescent="0.35">
      <c r="A3250" s="2">
        <v>3046925</v>
      </c>
      <c r="B3250" s="2" t="s">
        <v>58</v>
      </c>
      <c r="C3250" s="2">
        <v>34413151</v>
      </c>
      <c r="D3250" s="2">
        <v>338277006</v>
      </c>
      <c r="E3250" s="2" t="s">
        <v>59</v>
      </c>
      <c r="F3250" s="2" t="s">
        <v>60</v>
      </c>
      <c r="G3250" s="2" t="s">
        <v>612</v>
      </c>
      <c r="H3250" s="2" t="s">
        <v>2967</v>
      </c>
      <c r="I3250" s="2">
        <v>775477661</v>
      </c>
      <c r="J3250" s="2" t="s">
        <v>16270</v>
      </c>
      <c r="K3250" s="2">
        <v>12</v>
      </c>
      <c r="L3250" s="2" t="s">
        <v>64</v>
      </c>
      <c r="M3250" s="2" t="s">
        <v>65</v>
      </c>
      <c r="N3250" s="3">
        <v>44805</v>
      </c>
      <c r="O3250" s="2" t="s">
        <v>95</v>
      </c>
      <c r="Q3250" s="2" t="s">
        <v>67</v>
      </c>
      <c r="R3250" s="3">
        <v>45751.837557870371</v>
      </c>
      <c r="S3250" s="2" t="s">
        <v>9289</v>
      </c>
      <c r="T3250" s="2" t="s">
        <v>97</v>
      </c>
      <c r="U3250" s="2" t="s">
        <v>141</v>
      </c>
      <c r="V3250" s="2" t="s">
        <v>16271</v>
      </c>
      <c r="W3250" s="2" t="s">
        <v>72</v>
      </c>
      <c r="X3250" s="2" t="s">
        <v>199</v>
      </c>
      <c r="Y3250" s="2" t="s">
        <v>2251</v>
      </c>
      <c r="Z3250" s="2" t="s">
        <v>848</v>
      </c>
      <c r="AA3250" s="2" t="s">
        <v>3809</v>
      </c>
      <c r="AB3250" s="2" t="s">
        <v>3809</v>
      </c>
      <c r="AC3250" s="2" t="s">
        <v>16272</v>
      </c>
      <c r="AE3250" s="3">
        <v>45751.837569444448</v>
      </c>
      <c r="AF3250" s="2" t="s">
        <v>77</v>
      </c>
      <c r="AH3250" s="2" t="s">
        <v>103</v>
      </c>
      <c r="AI3250" s="2" t="s">
        <v>79</v>
      </c>
      <c r="AJ3250" s="2" t="s">
        <v>586</v>
      </c>
      <c r="AK3250" s="2" t="s">
        <v>16273</v>
      </c>
      <c r="AL3250" s="2" t="s">
        <v>9289</v>
      </c>
      <c r="AM3250" s="3">
        <v>45751.837604166663</v>
      </c>
      <c r="AN3250" s="2" t="s">
        <v>16273</v>
      </c>
      <c r="AP3250" s="2">
        <v>5875935</v>
      </c>
      <c r="AQ3250" s="2" t="s">
        <v>81</v>
      </c>
      <c r="AR3250" s="3">
        <v>45752.602986111109</v>
      </c>
      <c r="AS3250" s="2" t="s">
        <v>82</v>
      </c>
      <c r="AT3250" s="3">
        <v>45753.333333333336</v>
      </c>
      <c r="AU3250" s="2" t="s">
        <v>83</v>
      </c>
      <c r="AV3250" s="2" t="s">
        <v>208</v>
      </c>
      <c r="AW3250" s="2" t="s">
        <v>209</v>
      </c>
      <c r="AX3250" s="2" t="s">
        <v>210</v>
      </c>
      <c r="AZ3250" s="3">
        <v>45752.602986111109</v>
      </c>
      <c r="BB3250" s="2" t="s">
        <v>976</v>
      </c>
      <c r="BC3250" s="2" t="s">
        <v>977</v>
      </c>
      <c r="BD3250" s="2" t="s">
        <v>359</v>
      </c>
      <c r="BE3250" s="2" t="s">
        <v>16274</v>
      </c>
      <c r="BF3250" s="2" t="s">
        <v>1039</v>
      </c>
    </row>
    <row r="3251" spans="1:58" x14ac:dyDescent="0.35">
      <c r="A3251" s="2">
        <v>3046926</v>
      </c>
      <c r="B3251" s="2" t="s">
        <v>214</v>
      </c>
      <c r="C3251" s="2">
        <v>34770091</v>
      </c>
      <c r="D3251" s="2">
        <v>339740234</v>
      </c>
      <c r="E3251" s="2" t="s">
        <v>59</v>
      </c>
      <c r="F3251" s="2" t="s">
        <v>60</v>
      </c>
      <c r="G3251" s="2" t="s">
        <v>15789</v>
      </c>
      <c r="H3251" s="2" t="s">
        <v>1865</v>
      </c>
      <c r="I3251" s="2">
        <v>781014808</v>
      </c>
      <c r="J3251" s="2" t="s">
        <v>16275</v>
      </c>
      <c r="K3251" s="2">
        <v>12</v>
      </c>
      <c r="L3251" s="2" t="s">
        <v>64</v>
      </c>
      <c r="M3251" s="2" t="s">
        <v>65</v>
      </c>
      <c r="N3251" s="3">
        <v>45098</v>
      </c>
      <c r="O3251" s="2" t="s">
        <v>614</v>
      </c>
      <c r="Q3251" s="2" t="s">
        <v>67</v>
      </c>
      <c r="R3251" s="3">
        <v>45751.83935185185</v>
      </c>
      <c r="S3251" s="2" t="s">
        <v>3187</v>
      </c>
      <c r="T3251" s="2" t="s">
        <v>69</v>
      </c>
      <c r="U3251" s="2" t="s">
        <v>70</v>
      </c>
      <c r="V3251" s="2" t="s">
        <v>16276</v>
      </c>
      <c r="W3251" s="2" t="s">
        <v>119</v>
      </c>
      <c r="X3251" s="2" t="s">
        <v>177</v>
      </c>
      <c r="Y3251" s="2" t="s">
        <v>859</v>
      </c>
      <c r="Z3251" s="2" t="s">
        <v>860</v>
      </c>
      <c r="AA3251" s="2" t="s">
        <v>860</v>
      </c>
      <c r="AB3251" s="2" t="s">
        <v>76</v>
      </c>
      <c r="AE3251" s="3">
        <v>45751.839363425926</v>
      </c>
      <c r="AF3251" s="2" t="s">
        <v>77</v>
      </c>
      <c r="AH3251" s="2" t="s">
        <v>78</v>
      </c>
      <c r="AI3251" s="2" t="s">
        <v>125</v>
      </c>
      <c r="AJ3251" s="2" t="s">
        <v>1610</v>
      </c>
      <c r="AK3251" s="2" t="s">
        <v>16277</v>
      </c>
      <c r="AL3251" s="2" t="s">
        <v>3187</v>
      </c>
      <c r="AM3251" s="3">
        <v>45751.839386574073</v>
      </c>
      <c r="AN3251" s="2" t="s">
        <v>16277</v>
      </c>
      <c r="AP3251" s="2">
        <v>5875937</v>
      </c>
      <c r="AQ3251" s="2" t="s">
        <v>81</v>
      </c>
      <c r="AR3251" s="3">
        <v>45752.505381944444</v>
      </c>
      <c r="AS3251" s="2" t="s">
        <v>82</v>
      </c>
      <c r="AT3251" s="3">
        <v>45753.333333333336</v>
      </c>
      <c r="AU3251" s="2" t="s">
        <v>83</v>
      </c>
      <c r="AV3251" s="2" t="s">
        <v>128</v>
      </c>
      <c r="AW3251" s="2" t="s">
        <v>129</v>
      </c>
      <c r="AX3251" s="2" t="s">
        <v>2152</v>
      </c>
      <c r="AZ3251" s="3">
        <v>45752.505381944444</v>
      </c>
      <c r="BB3251" s="2" t="s">
        <v>4510</v>
      </c>
      <c r="BC3251" s="2" t="s">
        <v>4511</v>
      </c>
      <c r="BD3251" s="2" t="s">
        <v>4512</v>
      </c>
      <c r="BE3251" s="2" t="s">
        <v>16278</v>
      </c>
      <c r="BF3251" s="2" t="s">
        <v>979</v>
      </c>
    </row>
    <row r="3252" spans="1:58" x14ac:dyDescent="0.35">
      <c r="A3252" s="2">
        <v>3046927</v>
      </c>
      <c r="B3252" s="2" t="s">
        <v>58</v>
      </c>
      <c r="C3252" s="2">
        <v>44613821</v>
      </c>
      <c r="D3252" s="2">
        <v>339557861</v>
      </c>
      <c r="E3252" s="2" t="s">
        <v>59</v>
      </c>
      <c r="F3252" s="2" t="s">
        <v>60</v>
      </c>
      <c r="G3252" s="2" t="s">
        <v>1978</v>
      </c>
      <c r="H3252" s="2" t="s">
        <v>624</v>
      </c>
      <c r="I3252" s="2">
        <v>781552551</v>
      </c>
      <c r="J3252" s="2" t="s">
        <v>16279</v>
      </c>
      <c r="K3252" s="2">
        <v>14</v>
      </c>
      <c r="L3252" s="2" t="s">
        <v>64</v>
      </c>
      <c r="M3252" s="2" t="s">
        <v>65</v>
      </c>
      <c r="N3252" s="3">
        <v>45616.833333333336</v>
      </c>
      <c r="O3252" s="2" t="s">
        <v>66</v>
      </c>
      <c r="Q3252" s="2" t="s">
        <v>67</v>
      </c>
      <c r="R3252" s="3">
        <v>45751.839490740742</v>
      </c>
      <c r="S3252" s="2" t="s">
        <v>4295</v>
      </c>
      <c r="T3252" s="2" t="s">
        <v>97</v>
      </c>
      <c r="U3252" s="2" t="s">
        <v>70</v>
      </c>
      <c r="V3252" s="2" t="s">
        <v>16280</v>
      </c>
      <c r="W3252" s="2" t="s">
        <v>119</v>
      </c>
      <c r="X3252" s="2" t="s">
        <v>119</v>
      </c>
      <c r="Y3252" s="2" t="s">
        <v>16281</v>
      </c>
      <c r="Z3252" s="2" t="s">
        <v>509</v>
      </c>
      <c r="AA3252" s="2" t="s">
        <v>16282</v>
      </c>
      <c r="AB3252" s="2" t="s">
        <v>16283</v>
      </c>
      <c r="AE3252" s="3">
        <v>45751.839502314811</v>
      </c>
      <c r="AF3252" s="2" t="s">
        <v>77</v>
      </c>
      <c r="AH3252" s="2" t="s">
        <v>103</v>
      </c>
      <c r="AI3252" s="2" t="s">
        <v>125</v>
      </c>
      <c r="AJ3252" s="2" t="s">
        <v>586</v>
      </c>
      <c r="AL3252" s="2" t="s">
        <v>4295</v>
      </c>
      <c r="AM3252" s="3">
        <v>45751.839525462965</v>
      </c>
      <c r="AP3252" s="2">
        <v>5875938</v>
      </c>
      <c r="AQ3252" s="2" t="s">
        <v>81</v>
      </c>
      <c r="AR3252" s="3">
        <v>45752.402349537035</v>
      </c>
      <c r="AS3252" s="2" t="s">
        <v>82</v>
      </c>
      <c r="AT3252" s="3">
        <v>45753.333333333336</v>
      </c>
      <c r="AU3252" s="2" t="s">
        <v>83</v>
      </c>
      <c r="AV3252" s="2" t="s">
        <v>1546</v>
      </c>
      <c r="AW3252" s="2" t="s">
        <v>1547</v>
      </c>
      <c r="AX3252" s="2" t="s">
        <v>1548</v>
      </c>
      <c r="AZ3252" s="3">
        <v>45752.402349537035</v>
      </c>
      <c r="BB3252" s="2" t="s">
        <v>2535</v>
      </c>
      <c r="BC3252" s="2" t="s">
        <v>977</v>
      </c>
      <c r="BD3252" s="2" t="s">
        <v>359</v>
      </c>
      <c r="BE3252" s="2" t="s">
        <v>16284</v>
      </c>
      <c r="BF3252" s="2" t="s">
        <v>156</v>
      </c>
    </row>
    <row r="3253" spans="1:58" x14ac:dyDescent="0.35">
      <c r="A3253" s="2">
        <v>3046928</v>
      </c>
      <c r="B3253" s="2" t="s">
        <v>58</v>
      </c>
      <c r="C3253" s="2">
        <v>779801</v>
      </c>
      <c r="D3253" s="2">
        <v>338358639</v>
      </c>
      <c r="E3253" s="2" t="s">
        <v>59</v>
      </c>
      <c r="F3253" s="2" t="s">
        <v>60</v>
      </c>
      <c r="G3253" s="2" t="s">
        <v>112</v>
      </c>
      <c r="H3253" s="2" t="s">
        <v>8971</v>
      </c>
      <c r="I3253" s="2">
        <v>781484017</v>
      </c>
      <c r="J3253" s="2" t="s">
        <v>114</v>
      </c>
      <c r="K3253" s="2">
        <v>13</v>
      </c>
      <c r="L3253" s="2" t="s">
        <v>64</v>
      </c>
      <c r="M3253" s="2" t="s">
        <v>65</v>
      </c>
      <c r="N3253" s="3">
        <v>44846.541678240741</v>
      </c>
      <c r="O3253" s="2" t="s">
        <v>66</v>
      </c>
      <c r="Q3253" s="2" t="s">
        <v>67</v>
      </c>
      <c r="R3253" s="3">
        <v>45751.839629629627</v>
      </c>
      <c r="S3253" s="2" t="s">
        <v>3492</v>
      </c>
      <c r="T3253" s="2" t="s">
        <v>69</v>
      </c>
      <c r="U3253" s="2" t="s">
        <v>70</v>
      </c>
      <c r="V3253" s="2" t="s">
        <v>16285</v>
      </c>
      <c r="W3253" s="2" t="s">
        <v>225</v>
      </c>
      <c r="X3253" s="2" t="s">
        <v>226</v>
      </c>
      <c r="Y3253" s="2" t="s">
        <v>4919</v>
      </c>
      <c r="Z3253" s="2" t="s">
        <v>228</v>
      </c>
      <c r="AA3253" s="2" t="s">
        <v>4920</v>
      </c>
      <c r="AB3253" s="2" t="s">
        <v>4920</v>
      </c>
      <c r="AE3253" s="3">
        <v>45751.839641203704</v>
      </c>
      <c r="AF3253" s="2" t="s">
        <v>77</v>
      </c>
      <c r="AH3253" s="2" t="s">
        <v>103</v>
      </c>
      <c r="AI3253" s="2" t="s">
        <v>79</v>
      </c>
      <c r="AJ3253" s="2" t="s">
        <v>105</v>
      </c>
      <c r="AK3253" s="2" t="s">
        <v>16285</v>
      </c>
      <c r="AL3253" s="2" t="s">
        <v>3492</v>
      </c>
      <c r="AM3253" s="3">
        <v>45751.839675925927</v>
      </c>
      <c r="AN3253" s="2" t="s">
        <v>16285</v>
      </c>
      <c r="AP3253" s="2">
        <v>5875939</v>
      </c>
      <c r="AQ3253" s="2" t="s">
        <v>81</v>
      </c>
      <c r="AR3253" s="3">
        <v>45752.814502314817</v>
      </c>
      <c r="AS3253" s="2" t="s">
        <v>82</v>
      </c>
      <c r="AT3253" s="3">
        <v>45753.333333333336</v>
      </c>
      <c r="AU3253" s="2" t="s">
        <v>83</v>
      </c>
      <c r="AV3253" s="2" t="s">
        <v>705</v>
      </c>
      <c r="AW3253" s="2" t="s">
        <v>706</v>
      </c>
      <c r="AX3253" s="2" t="s">
        <v>828</v>
      </c>
      <c r="AZ3253" s="3">
        <v>45752.814502314817</v>
      </c>
      <c r="BB3253" s="2" t="s">
        <v>167</v>
      </c>
      <c r="BC3253" s="2" t="s">
        <v>168</v>
      </c>
      <c r="BD3253" s="2" t="s">
        <v>169</v>
      </c>
      <c r="BE3253" s="2" t="s">
        <v>16286</v>
      </c>
      <c r="BF3253" s="2" t="s">
        <v>463</v>
      </c>
    </row>
    <row r="3254" spans="1:58" x14ac:dyDescent="0.35">
      <c r="A3254" s="2">
        <v>3046929</v>
      </c>
      <c r="B3254" s="2" t="s">
        <v>58</v>
      </c>
      <c r="C3254" s="2">
        <v>41212151</v>
      </c>
      <c r="D3254" s="2">
        <v>338938688</v>
      </c>
      <c r="E3254" s="2" t="s">
        <v>59</v>
      </c>
      <c r="F3254" s="2" t="s">
        <v>60</v>
      </c>
      <c r="G3254" s="2" t="s">
        <v>697</v>
      </c>
      <c r="H3254" s="2" t="s">
        <v>1827</v>
      </c>
      <c r="I3254" s="2">
        <v>773421527</v>
      </c>
      <c r="J3254" s="2" t="s">
        <v>16287</v>
      </c>
      <c r="K3254" s="2">
        <v>13</v>
      </c>
      <c r="L3254" s="2" t="s">
        <v>518</v>
      </c>
      <c r="M3254" s="2" t="s">
        <v>65</v>
      </c>
      <c r="N3254" s="3">
        <v>45155.666666666664</v>
      </c>
      <c r="O3254" s="2" t="s">
        <v>66</v>
      </c>
      <c r="Q3254" s="2" t="s">
        <v>67</v>
      </c>
      <c r="R3254" s="3">
        <v>45751.842083333337</v>
      </c>
      <c r="S3254" s="2" t="s">
        <v>4295</v>
      </c>
      <c r="T3254" s="2" t="s">
        <v>97</v>
      </c>
      <c r="U3254" s="2" t="s">
        <v>649</v>
      </c>
      <c r="V3254" s="2" t="s">
        <v>16288</v>
      </c>
      <c r="W3254" s="2" t="s">
        <v>263</v>
      </c>
      <c r="X3254" s="2" t="s">
        <v>304</v>
      </c>
      <c r="Y3254" s="2" t="s">
        <v>15855</v>
      </c>
      <c r="Z3254" s="2" t="s">
        <v>1446</v>
      </c>
      <c r="AA3254" s="2" t="s">
        <v>4105</v>
      </c>
      <c r="AB3254" s="2" t="s">
        <v>16289</v>
      </c>
      <c r="AC3254" s="2">
        <v>502</v>
      </c>
      <c r="AE3254" s="3">
        <v>45751.842094907406</v>
      </c>
      <c r="AF3254" s="2" t="s">
        <v>77</v>
      </c>
      <c r="AH3254" s="2" t="s">
        <v>103</v>
      </c>
      <c r="AI3254" s="2" t="s">
        <v>380</v>
      </c>
      <c r="AJ3254" s="2" t="s">
        <v>586</v>
      </c>
      <c r="AL3254" s="2" t="s">
        <v>4295</v>
      </c>
      <c r="AM3254" s="3">
        <v>45752.852754629632</v>
      </c>
      <c r="AN3254" s="2" t="s">
        <v>16290</v>
      </c>
      <c r="AO3254" s="2" t="s">
        <v>463</v>
      </c>
      <c r="AP3254" s="2">
        <v>5878327</v>
      </c>
      <c r="AQ3254" s="2" t="s">
        <v>81</v>
      </c>
      <c r="AR3254" s="3">
        <v>45753.664004629631</v>
      </c>
      <c r="AS3254" s="2" t="s">
        <v>82</v>
      </c>
      <c r="AT3254" s="3">
        <v>45752.5625</v>
      </c>
      <c r="AU3254" s="2" t="s">
        <v>83</v>
      </c>
      <c r="AV3254" s="2" t="s">
        <v>1815</v>
      </c>
      <c r="AW3254" s="2" t="s">
        <v>1816</v>
      </c>
      <c r="AX3254" s="2" t="s">
        <v>1817</v>
      </c>
      <c r="AZ3254" s="3">
        <v>45753.664004629631</v>
      </c>
      <c r="BB3254" s="2" t="s">
        <v>167</v>
      </c>
      <c r="BC3254" s="2" t="s">
        <v>168</v>
      </c>
      <c r="BD3254" s="2" t="s">
        <v>169</v>
      </c>
      <c r="BE3254" s="2" t="s">
        <v>1406</v>
      </c>
      <c r="BF3254" s="2" t="s">
        <v>463</v>
      </c>
    </row>
    <row r="3255" spans="1:58" x14ac:dyDescent="0.35">
      <c r="A3255" s="2">
        <v>3046930</v>
      </c>
      <c r="B3255" s="2" t="s">
        <v>58</v>
      </c>
      <c r="C3255" s="2">
        <v>41510491</v>
      </c>
      <c r="D3255" s="2">
        <v>339534163</v>
      </c>
      <c r="E3255" s="2" t="s">
        <v>59</v>
      </c>
      <c r="F3255" s="2" t="s">
        <v>60</v>
      </c>
      <c r="G3255" s="2" t="s">
        <v>16291</v>
      </c>
      <c r="H3255" s="2" t="s">
        <v>6362</v>
      </c>
      <c r="I3255" s="2">
        <v>766995159</v>
      </c>
      <c r="J3255" s="2" t="s">
        <v>16292</v>
      </c>
      <c r="K3255" s="2">
        <v>14</v>
      </c>
      <c r="L3255" s="2" t="s">
        <v>64</v>
      </c>
      <c r="M3255" s="2" t="s">
        <v>65</v>
      </c>
      <c r="N3255" s="3">
        <v>45175.528912037036</v>
      </c>
      <c r="O3255" s="2" t="s">
        <v>66</v>
      </c>
      <c r="Q3255" s="2" t="s">
        <v>67</v>
      </c>
      <c r="R3255" s="3">
        <v>45751.84275462963</v>
      </c>
      <c r="S3255" s="2" t="s">
        <v>12242</v>
      </c>
      <c r="T3255" s="2" t="s">
        <v>69</v>
      </c>
      <c r="U3255" s="2" t="s">
        <v>283</v>
      </c>
      <c r="V3255" s="2" t="s">
        <v>16293</v>
      </c>
      <c r="Y3255" s="2" t="s">
        <v>9922</v>
      </c>
      <c r="Z3255" s="2" t="s">
        <v>568</v>
      </c>
      <c r="AA3255" s="2" t="s">
        <v>12408</v>
      </c>
      <c r="AB3255" s="2" t="s">
        <v>12408</v>
      </c>
      <c r="AE3255" s="3">
        <v>45751.842766203707</v>
      </c>
      <c r="AF3255" s="2" t="s">
        <v>77</v>
      </c>
      <c r="AH3255" s="2" t="s">
        <v>78</v>
      </c>
      <c r="AI3255" s="2" t="s">
        <v>79</v>
      </c>
      <c r="AJ3255" s="2" t="s">
        <v>586</v>
      </c>
      <c r="AK3255" s="2" t="s">
        <v>15858</v>
      </c>
      <c r="AL3255" s="2" t="s">
        <v>12242</v>
      </c>
      <c r="AM3255" s="3">
        <v>45751.842789351853</v>
      </c>
      <c r="AN3255" s="2" t="s">
        <v>15858</v>
      </c>
      <c r="AP3255" s="2">
        <v>5875941</v>
      </c>
      <c r="AQ3255" s="2" t="s">
        <v>81</v>
      </c>
      <c r="AR3255" s="3">
        <v>45752.535034722219</v>
      </c>
      <c r="AS3255" s="2" t="s">
        <v>82</v>
      </c>
      <c r="AT3255" s="3">
        <v>45753.381944444445</v>
      </c>
      <c r="AU3255" s="2" t="s">
        <v>83</v>
      </c>
      <c r="AV3255" s="2" t="s">
        <v>572</v>
      </c>
      <c r="AW3255" s="2" t="s">
        <v>573</v>
      </c>
      <c r="AX3255" s="2" t="s">
        <v>1945</v>
      </c>
      <c r="AZ3255" s="3">
        <v>45752.535034722219</v>
      </c>
      <c r="BB3255" s="2" t="s">
        <v>432</v>
      </c>
      <c r="BC3255" s="2" t="s">
        <v>433</v>
      </c>
      <c r="BD3255" s="2" t="s">
        <v>187</v>
      </c>
      <c r="BE3255" s="2" t="s">
        <v>16294</v>
      </c>
      <c r="BF3255" s="2" t="s">
        <v>435</v>
      </c>
    </row>
    <row r="3256" spans="1:58" x14ac:dyDescent="0.35">
      <c r="A3256" s="2">
        <v>3046931</v>
      </c>
      <c r="B3256" s="2" t="s">
        <v>58</v>
      </c>
      <c r="C3256" s="2">
        <v>37601051</v>
      </c>
      <c r="D3256" s="2">
        <v>338780619</v>
      </c>
      <c r="E3256" s="2" t="s">
        <v>59</v>
      </c>
      <c r="F3256" s="2" t="s">
        <v>60</v>
      </c>
      <c r="G3256" s="2" t="s">
        <v>754</v>
      </c>
      <c r="H3256" s="2" t="s">
        <v>1542</v>
      </c>
      <c r="I3256" s="2" t="s">
        <v>16295</v>
      </c>
      <c r="J3256" s="2" t="s">
        <v>16296</v>
      </c>
      <c r="K3256" s="2">
        <v>12</v>
      </c>
      <c r="L3256" s="2" t="s">
        <v>64</v>
      </c>
      <c r="M3256" s="2" t="s">
        <v>65</v>
      </c>
      <c r="N3256" s="3">
        <v>45727.666678240741</v>
      </c>
      <c r="O3256" s="2" t="s">
        <v>95</v>
      </c>
      <c r="Q3256" s="2" t="s">
        <v>67</v>
      </c>
      <c r="R3256" s="3">
        <v>45751.842916666668</v>
      </c>
      <c r="S3256" s="2" t="s">
        <v>8953</v>
      </c>
      <c r="T3256" s="2" t="s">
        <v>69</v>
      </c>
      <c r="U3256" s="2" t="s">
        <v>1963</v>
      </c>
      <c r="V3256" s="2" t="s">
        <v>16297</v>
      </c>
      <c r="W3256" s="2" t="s">
        <v>872</v>
      </c>
      <c r="X3256" s="2" t="s">
        <v>1216</v>
      </c>
      <c r="Y3256" s="2" t="s">
        <v>1679</v>
      </c>
      <c r="Z3256" s="2" t="s">
        <v>1446</v>
      </c>
      <c r="AA3256" s="2" t="s">
        <v>5255</v>
      </c>
      <c r="AB3256" s="2" t="s">
        <v>16298</v>
      </c>
      <c r="AE3256" s="3">
        <v>45751.842928240738</v>
      </c>
      <c r="AF3256" s="2" t="s">
        <v>77</v>
      </c>
      <c r="AH3256" s="2" t="s">
        <v>78</v>
      </c>
      <c r="AI3256" s="2" t="s">
        <v>79</v>
      </c>
      <c r="AJ3256" s="2" t="s">
        <v>2713</v>
      </c>
      <c r="AK3256" s="2" t="s">
        <v>16297</v>
      </c>
      <c r="AL3256" s="2" t="s">
        <v>8953</v>
      </c>
      <c r="AM3256" s="3">
        <v>45751.842951388891</v>
      </c>
      <c r="AN3256" s="2" t="s">
        <v>16297</v>
      </c>
      <c r="AP3256" s="2">
        <v>5875942</v>
      </c>
      <c r="AQ3256" s="2" t="s">
        <v>81</v>
      </c>
      <c r="AR3256" s="3">
        <v>45752.671215277776</v>
      </c>
      <c r="AS3256" s="2" t="s">
        <v>82</v>
      </c>
      <c r="AT3256" s="3">
        <v>45753.333333333336</v>
      </c>
      <c r="AU3256" s="2" t="s">
        <v>83</v>
      </c>
      <c r="AV3256" s="2" t="s">
        <v>1164</v>
      </c>
      <c r="AW3256" s="2" t="s">
        <v>1165</v>
      </c>
      <c r="AX3256" s="2" t="s">
        <v>3506</v>
      </c>
      <c r="AZ3256" s="3">
        <v>45752.671215277776</v>
      </c>
      <c r="BB3256" s="2" t="s">
        <v>608</v>
      </c>
      <c r="BC3256" s="2" t="s">
        <v>326</v>
      </c>
      <c r="BD3256" s="2" t="s">
        <v>609</v>
      </c>
      <c r="BE3256" s="2" t="s">
        <v>16299</v>
      </c>
      <c r="BF3256" s="2" t="s">
        <v>276</v>
      </c>
    </row>
    <row r="3257" spans="1:58" x14ac:dyDescent="0.35">
      <c r="A3257" s="2">
        <v>3046932</v>
      </c>
      <c r="B3257" s="2" t="s">
        <v>214</v>
      </c>
      <c r="C3257" s="2">
        <v>3039841</v>
      </c>
      <c r="D3257" s="2">
        <v>339662147</v>
      </c>
      <c r="E3257" s="2" t="s">
        <v>59</v>
      </c>
      <c r="F3257" s="2" t="s">
        <v>60</v>
      </c>
      <c r="G3257" s="2" t="s">
        <v>1168</v>
      </c>
      <c r="H3257" s="2" t="s">
        <v>16300</v>
      </c>
      <c r="I3257" s="2">
        <v>775798596</v>
      </c>
      <c r="J3257" s="2" t="s">
        <v>16301</v>
      </c>
      <c r="K3257" s="2">
        <v>16</v>
      </c>
      <c r="L3257" s="2" t="s">
        <v>64</v>
      </c>
      <c r="M3257" s="2" t="s">
        <v>65</v>
      </c>
      <c r="N3257" s="3">
        <v>44154</v>
      </c>
      <c r="O3257" s="2" t="s">
        <v>614</v>
      </c>
      <c r="Q3257" s="2" t="s">
        <v>67</v>
      </c>
      <c r="R3257" s="3">
        <v>45751.844155092593</v>
      </c>
      <c r="S3257" s="2" t="s">
        <v>4295</v>
      </c>
      <c r="T3257" s="2" t="s">
        <v>97</v>
      </c>
      <c r="U3257" s="2" t="s">
        <v>649</v>
      </c>
      <c r="V3257" s="2" t="s">
        <v>16302</v>
      </c>
      <c r="W3257" s="2" t="s">
        <v>1183</v>
      </c>
      <c r="X3257" s="2" t="s">
        <v>1183</v>
      </c>
      <c r="Y3257" s="2" t="s">
        <v>5879</v>
      </c>
      <c r="Z3257" s="2" t="s">
        <v>1185</v>
      </c>
      <c r="AA3257" s="2" t="s">
        <v>5880</v>
      </c>
      <c r="AB3257" s="2" t="s">
        <v>16303</v>
      </c>
      <c r="AE3257" s="3">
        <v>45751.844166666669</v>
      </c>
      <c r="AF3257" s="2" t="s">
        <v>77</v>
      </c>
      <c r="AH3257" s="2" t="s">
        <v>103</v>
      </c>
      <c r="AI3257" s="2" t="s">
        <v>125</v>
      </c>
      <c r="AJ3257" s="2" t="s">
        <v>570</v>
      </c>
      <c r="AL3257" s="2" t="s">
        <v>4295</v>
      </c>
      <c r="AM3257" s="3">
        <v>45751.844189814816</v>
      </c>
      <c r="AP3257" s="2">
        <v>5875944</v>
      </c>
      <c r="AQ3257" s="2" t="s">
        <v>81</v>
      </c>
      <c r="AR3257" s="3">
        <v>45752.489675925928</v>
      </c>
      <c r="AS3257" s="2" t="s">
        <v>82</v>
      </c>
      <c r="AT3257" s="3">
        <v>45753.333333333336</v>
      </c>
      <c r="AU3257" s="2" t="s">
        <v>83</v>
      </c>
      <c r="AV3257" s="2" t="s">
        <v>1188</v>
      </c>
      <c r="AW3257" s="2" t="s">
        <v>1189</v>
      </c>
      <c r="AX3257" s="2" t="s">
        <v>1190</v>
      </c>
      <c r="AZ3257" s="3">
        <v>45752.489675925928</v>
      </c>
      <c r="BB3257" s="2" t="s">
        <v>1549</v>
      </c>
      <c r="BC3257" s="2" t="s">
        <v>1550</v>
      </c>
      <c r="BD3257" s="2" t="s">
        <v>169</v>
      </c>
      <c r="BE3257" s="2" t="s">
        <v>16304</v>
      </c>
      <c r="BF3257" s="2" t="s">
        <v>110</v>
      </c>
    </row>
    <row r="3258" spans="1:58" x14ac:dyDescent="0.35">
      <c r="A3258" s="2">
        <v>3046933</v>
      </c>
      <c r="B3258" s="2" t="s">
        <v>550</v>
      </c>
      <c r="C3258" s="2">
        <v>34072661</v>
      </c>
      <c r="D3258" s="2">
        <v>338361421</v>
      </c>
      <c r="E3258" s="2" t="s">
        <v>59</v>
      </c>
      <c r="F3258" s="2" t="s">
        <v>60</v>
      </c>
      <c r="G3258" s="2" t="s">
        <v>1479</v>
      </c>
      <c r="H3258" s="2" t="s">
        <v>806</v>
      </c>
      <c r="I3258" s="2">
        <v>772442122</v>
      </c>
      <c r="J3258" s="2" t="s">
        <v>3306</v>
      </c>
      <c r="K3258" s="2">
        <v>14</v>
      </c>
      <c r="L3258" s="2" t="s">
        <v>64</v>
      </c>
      <c r="M3258" s="2" t="s">
        <v>65</v>
      </c>
      <c r="N3258" s="3">
        <v>44603.615983796299</v>
      </c>
      <c r="O3258" s="2" t="s">
        <v>614</v>
      </c>
      <c r="Q3258" s="2" t="s">
        <v>67</v>
      </c>
      <c r="R3258" s="3">
        <v>45751.844606481478</v>
      </c>
      <c r="S3258" s="2" t="s">
        <v>4312</v>
      </c>
      <c r="T3258" s="2" t="s">
        <v>598</v>
      </c>
      <c r="U3258" s="2" t="s">
        <v>7606</v>
      </c>
      <c r="V3258" s="2" t="s">
        <v>16305</v>
      </c>
      <c r="W3258" s="2" t="s">
        <v>263</v>
      </c>
      <c r="X3258" s="2" t="s">
        <v>264</v>
      </c>
      <c r="Y3258" s="2" t="s">
        <v>6439</v>
      </c>
      <c r="Z3258" s="2" t="s">
        <v>4594</v>
      </c>
      <c r="AA3258" s="2" t="s">
        <v>6440</v>
      </c>
      <c r="AB3258" s="2" t="s">
        <v>6440</v>
      </c>
      <c r="AE3258" s="3">
        <v>45751.844618055555</v>
      </c>
      <c r="AF3258" s="2" t="s">
        <v>77</v>
      </c>
      <c r="AH3258" s="2" t="s">
        <v>78</v>
      </c>
      <c r="AI3258" s="2" t="s">
        <v>380</v>
      </c>
      <c r="AJ3258" s="2" t="s">
        <v>381</v>
      </c>
      <c r="AK3258" s="2" t="s">
        <v>862</v>
      </c>
      <c r="AL3258" s="2" t="s">
        <v>4312</v>
      </c>
      <c r="AM3258" s="3">
        <v>45751.844652777778</v>
      </c>
      <c r="AN3258" s="2" t="s">
        <v>862</v>
      </c>
      <c r="AP3258" s="2">
        <v>5875945</v>
      </c>
      <c r="AQ3258" s="2" t="s">
        <v>81</v>
      </c>
      <c r="AR3258" s="3">
        <v>45752.826886574076</v>
      </c>
      <c r="AS3258" s="2" t="s">
        <v>82</v>
      </c>
      <c r="AT3258" s="3">
        <v>45753.333333333336</v>
      </c>
      <c r="AU3258" s="2" t="s">
        <v>83</v>
      </c>
      <c r="AV3258" s="2" t="s">
        <v>270</v>
      </c>
      <c r="AW3258" s="2" t="s">
        <v>271</v>
      </c>
      <c r="AX3258" s="2" t="s">
        <v>10635</v>
      </c>
      <c r="AZ3258" s="3">
        <v>45752.826886574076</v>
      </c>
      <c r="BB3258" s="2" t="s">
        <v>1549</v>
      </c>
      <c r="BC3258" s="2" t="s">
        <v>1550</v>
      </c>
      <c r="BD3258" s="2" t="s">
        <v>169</v>
      </c>
      <c r="BE3258" s="2" t="s">
        <v>16306</v>
      </c>
      <c r="BF3258" s="2" t="s">
        <v>907</v>
      </c>
    </row>
    <row r="3259" spans="1:58" x14ac:dyDescent="0.35">
      <c r="A3259" s="2">
        <v>3046934</v>
      </c>
      <c r="B3259" s="2" t="s">
        <v>1058</v>
      </c>
      <c r="C3259" s="2">
        <v>45242161</v>
      </c>
      <c r="D3259" s="2">
        <v>339149965</v>
      </c>
      <c r="E3259" s="2" t="s">
        <v>59</v>
      </c>
      <c r="F3259" s="2" t="s">
        <v>1058</v>
      </c>
      <c r="G3259" s="2" t="s">
        <v>671</v>
      </c>
      <c r="H3259" s="2" t="s">
        <v>93</v>
      </c>
      <c r="I3259" s="2">
        <v>779786881</v>
      </c>
      <c r="J3259" s="2" t="s">
        <v>16307</v>
      </c>
      <c r="K3259" s="2">
        <v>14</v>
      </c>
      <c r="L3259" s="2" t="s">
        <v>64</v>
      </c>
      <c r="M3259" s="2" t="s">
        <v>65</v>
      </c>
      <c r="N3259" s="3">
        <v>45698.708333333336</v>
      </c>
      <c r="O3259" s="2" t="s">
        <v>1061</v>
      </c>
      <c r="Q3259" s="2" t="s">
        <v>67</v>
      </c>
      <c r="R3259" s="3">
        <v>45751.850069444445</v>
      </c>
      <c r="S3259" s="2" t="s">
        <v>9304</v>
      </c>
      <c r="T3259" s="2" t="s">
        <v>2193</v>
      </c>
      <c r="U3259" s="2" t="s">
        <v>857</v>
      </c>
      <c r="V3259" s="2" t="s">
        <v>16308</v>
      </c>
      <c r="W3259" s="2" t="s">
        <v>1063</v>
      </c>
      <c r="X3259" s="2" t="s">
        <v>286</v>
      </c>
      <c r="Y3259" s="2" t="s">
        <v>1064</v>
      </c>
      <c r="Z3259" s="2" t="s">
        <v>602</v>
      </c>
      <c r="AA3259" s="2" t="s">
        <v>8759</v>
      </c>
      <c r="AB3259" s="2" t="s">
        <v>76</v>
      </c>
      <c r="AE3259" s="3">
        <v>45751.850370370368</v>
      </c>
      <c r="AF3259" s="2" t="s">
        <v>1067</v>
      </c>
      <c r="AG3259" s="2">
        <v>24</v>
      </c>
      <c r="AH3259" s="2" t="s">
        <v>78</v>
      </c>
      <c r="AI3259" s="2" t="s">
        <v>125</v>
      </c>
      <c r="AJ3259" s="2" t="s">
        <v>570</v>
      </c>
      <c r="AL3259" s="2" t="s">
        <v>9304</v>
      </c>
      <c r="AM3259" s="3">
        <v>45751.850439814814</v>
      </c>
      <c r="AO3259" s="2" t="s">
        <v>9304</v>
      </c>
      <c r="AP3259" s="2">
        <v>5875947</v>
      </c>
      <c r="AQ3259" s="2" t="s">
        <v>81</v>
      </c>
      <c r="AR3259" s="3">
        <v>45752.578206018516</v>
      </c>
      <c r="AS3259" s="2" t="s">
        <v>82</v>
      </c>
      <c r="AT3259" s="3">
        <v>45751.333333333336</v>
      </c>
      <c r="AU3259" s="2" t="s">
        <v>127</v>
      </c>
      <c r="AV3259" s="2" t="s">
        <v>292</v>
      </c>
      <c r="AW3259" s="2" t="s">
        <v>293</v>
      </c>
      <c r="AX3259" s="2" t="s">
        <v>356</v>
      </c>
      <c r="AY3259" s="3">
        <v>45752.850370370368</v>
      </c>
      <c r="AZ3259" s="3">
        <v>45752.578206018516</v>
      </c>
      <c r="BA3259" s="2" t="s">
        <v>211</v>
      </c>
      <c r="BB3259" s="2" t="s">
        <v>3027</v>
      </c>
      <c r="BC3259" s="2" t="s">
        <v>1646</v>
      </c>
      <c r="BD3259" s="2" t="s">
        <v>3028</v>
      </c>
      <c r="BE3259" s="2" t="s">
        <v>16309</v>
      </c>
      <c r="BF3259" s="2" t="s">
        <v>611</v>
      </c>
    </row>
    <row r="3260" spans="1:58" x14ac:dyDescent="0.35">
      <c r="A3260" s="2">
        <v>3046935</v>
      </c>
      <c r="B3260" s="2" t="s">
        <v>58</v>
      </c>
      <c r="C3260" s="2">
        <v>43080381</v>
      </c>
      <c r="D3260" s="2">
        <v>339012390</v>
      </c>
      <c r="E3260" s="2" t="s">
        <v>59</v>
      </c>
      <c r="F3260" s="2" t="s">
        <v>60</v>
      </c>
      <c r="G3260" s="2" t="s">
        <v>754</v>
      </c>
      <c r="H3260" s="2" t="s">
        <v>8309</v>
      </c>
      <c r="I3260" s="2">
        <v>778284135</v>
      </c>
      <c r="J3260" s="2" t="s">
        <v>772</v>
      </c>
      <c r="K3260" s="2">
        <v>14</v>
      </c>
      <c r="L3260" s="2" t="s">
        <v>64</v>
      </c>
      <c r="M3260" s="2" t="s">
        <v>65</v>
      </c>
      <c r="N3260" s="3">
        <v>45437.625</v>
      </c>
      <c r="O3260" s="2" t="s">
        <v>66</v>
      </c>
      <c r="Q3260" s="2" t="s">
        <v>67</v>
      </c>
      <c r="R3260" s="3">
        <v>45751.850613425922</v>
      </c>
      <c r="S3260" s="2" t="s">
        <v>4110</v>
      </c>
      <c r="T3260" s="2" t="s">
        <v>69</v>
      </c>
      <c r="U3260" s="2" t="s">
        <v>1820</v>
      </c>
      <c r="V3260" s="2" t="s">
        <v>16310</v>
      </c>
      <c r="W3260" s="2" t="s">
        <v>468</v>
      </c>
      <c r="X3260" s="2" t="s">
        <v>468</v>
      </c>
      <c r="Y3260" s="2" t="s">
        <v>2678</v>
      </c>
      <c r="Z3260" s="2" t="s">
        <v>470</v>
      </c>
      <c r="AA3260" s="2" t="s">
        <v>7159</v>
      </c>
      <c r="AB3260" s="2" t="s">
        <v>76</v>
      </c>
      <c r="AE3260" s="3">
        <v>45751.850624999999</v>
      </c>
      <c r="AF3260" s="2" t="s">
        <v>77</v>
      </c>
      <c r="AH3260" s="2" t="s">
        <v>103</v>
      </c>
      <c r="AI3260" s="2" t="s">
        <v>79</v>
      </c>
      <c r="AJ3260" s="2" t="s">
        <v>586</v>
      </c>
      <c r="AK3260" s="2" t="s">
        <v>4114</v>
      </c>
      <c r="AL3260" s="2" t="s">
        <v>4110</v>
      </c>
      <c r="AM3260" s="3">
        <v>45751.850659722222</v>
      </c>
      <c r="AN3260" s="2" t="s">
        <v>4114</v>
      </c>
      <c r="AP3260" s="2">
        <v>5875948</v>
      </c>
      <c r="AQ3260" s="2" t="s">
        <v>81</v>
      </c>
      <c r="AR3260" s="3">
        <v>45753.487337962964</v>
      </c>
      <c r="AS3260" s="2" t="s">
        <v>82</v>
      </c>
      <c r="AT3260" s="3">
        <v>45753.336805555555</v>
      </c>
      <c r="AU3260" s="2" t="s">
        <v>83</v>
      </c>
      <c r="AV3260" s="2" t="s">
        <v>572</v>
      </c>
      <c r="AW3260" s="2" t="s">
        <v>573</v>
      </c>
      <c r="AX3260" s="2" t="s">
        <v>1945</v>
      </c>
      <c r="AZ3260" s="3">
        <v>45753.487337962964</v>
      </c>
      <c r="BB3260" s="2" t="s">
        <v>535</v>
      </c>
      <c r="BC3260" s="2" t="s">
        <v>450</v>
      </c>
      <c r="BD3260" s="2" t="s">
        <v>359</v>
      </c>
      <c r="BE3260" s="2" t="s">
        <v>7600</v>
      </c>
      <c r="BF3260" s="2" t="s">
        <v>474</v>
      </c>
    </row>
    <row r="3261" spans="1:58" x14ac:dyDescent="0.35">
      <c r="A3261" s="2">
        <v>3046936</v>
      </c>
      <c r="B3261" s="2" t="s">
        <v>58</v>
      </c>
      <c r="C3261" s="2">
        <v>45048281</v>
      </c>
      <c r="D3261" s="2">
        <v>338774264</v>
      </c>
      <c r="E3261" s="2" t="s">
        <v>59</v>
      </c>
      <c r="F3261" s="2" t="s">
        <v>60</v>
      </c>
      <c r="G3261" s="2" t="s">
        <v>16311</v>
      </c>
      <c r="I3261" s="2">
        <v>772690012</v>
      </c>
      <c r="J3261" s="2" t="s">
        <v>16311</v>
      </c>
      <c r="K3261" s="2">
        <v>13</v>
      </c>
      <c r="L3261" s="2" t="s">
        <v>64</v>
      </c>
      <c r="M3261" s="2" t="s">
        <v>65</v>
      </c>
      <c r="N3261" s="3">
        <v>45653.476979166669</v>
      </c>
      <c r="O3261" s="2" t="s">
        <v>66</v>
      </c>
      <c r="Q3261" s="2" t="s">
        <v>67</v>
      </c>
      <c r="R3261" s="3">
        <v>45751.851944444446</v>
      </c>
      <c r="S3261" s="2" t="s">
        <v>4222</v>
      </c>
      <c r="T3261" s="2" t="s">
        <v>69</v>
      </c>
      <c r="U3261" s="2" t="s">
        <v>197</v>
      </c>
      <c r="V3261" s="2" t="s">
        <v>16312</v>
      </c>
      <c r="Y3261" s="2" t="s">
        <v>1936</v>
      </c>
      <c r="Z3261" s="2" t="s">
        <v>1162</v>
      </c>
      <c r="AA3261" s="2" t="s">
        <v>1162</v>
      </c>
      <c r="AB3261" s="2" t="s">
        <v>76</v>
      </c>
      <c r="AE3261" s="3">
        <v>45751.851956018516</v>
      </c>
      <c r="AF3261" s="2" t="s">
        <v>77</v>
      </c>
      <c r="AH3261" s="2" t="s">
        <v>78</v>
      </c>
      <c r="AI3261" s="2" t="s">
        <v>79</v>
      </c>
      <c r="AJ3261" s="2" t="s">
        <v>586</v>
      </c>
      <c r="AK3261" s="2" t="s">
        <v>16313</v>
      </c>
      <c r="AL3261" s="2" t="s">
        <v>4222</v>
      </c>
      <c r="AM3261" s="3">
        <v>45751.851979166669</v>
      </c>
      <c r="AN3261" s="2" t="s">
        <v>16313</v>
      </c>
      <c r="AP3261" s="2">
        <v>5875952</v>
      </c>
      <c r="AQ3261" s="2" t="s">
        <v>81</v>
      </c>
      <c r="AR3261" s="3">
        <v>45752.62672453704</v>
      </c>
      <c r="AS3261" s="2" t="s">
        <v>82</v>
      </c>
      <c r="AT3261" s="3">
        <v>45753.333333333336</v>
      </c>
      <c r="AU3261" s="2" t="s">
        <v>83</v>
      </c>
      <c r="AV3261" s="2" t="s">
        <v>1164</v>
      </c>
      <c r="AW3261" s="2" t="s">
        <v>1165</v>
      </c>
      <c r="AX3261" s="2" t="s">
        <v>4862</v>
      </c>
      <c r="AZ3261" s="3">
        <v>45752.62672453704</v>
      </c>
      <c r="BB3261" s="2" t="s">
        <v>3043</v>
      </c>
      <c r="BC3261" s="2" t="s">
        <v>450</v>
      </c>
      <c r="BD3261" s="2" t="s">
        <v>359</v>
      </c>
      <c r="BE3261" s="2" t="s">
        <v>15611</v>
      </c>
      <c r="BF3261" s="2" t="s">
        <v>276</v>
      </c>
    </row>
    <row r="3262" spans="1:58" x14ac:dyDescent="0.35">
      <c r="A3262" s="2">
        <v>3046937</v>
      </c>
      <c r="B3262" s="2" t="s">
        <v>111</v>
      </c>
      <c r="C3262" s="2">
        <v>83071</v>
      </c>
      <c r="D3262" s="2">
        <v>339666581</v>
      </c>
      <c r="E3262" s="2" t="s">
        <v>59</v>
      </c>
      <c r="F3262" s="2" t="s">
        <v>60</v>
      </c>
      <c r="G3262" s="2" t="s">
        <v>2614</v>
      </c>
      <c r="I3262" s="2">
        <v>775244586</v>
      </c>
      <c r="J3262" s="2" t="s">
        <v>4282</v>
      </c>
      <c r="K3262" s="2">
        <v>20</v>
      </c>
      <c r="L3262" s="2" t="s">
        <v>220</v>
      </c>
      <c r="M3262" s="2" t="s">
        <v>221</v>
      </c>
      <c r="N3262" s="3">
        <v>38611.48265046296</v>
      </c>
      <c r="O3262" s="2" t="s">
        <v>3314</v>
      </c>
      <c r="Q3262" s="2" t="s">
        <v>67</v>
      </c>
      <c r="R3262" s="3">
        <v>45751.852812500001</v>
      </c>
      <c r="S3262" s="2" t="s">
        <v>5725</v>
      </c>
      <c r="T3262" s="2" t="s">
        <v>196</v>
      </c>
      <c r="U3262" s="2" t="s">
        <v>581</v>
      </c>
      <c r="V3262" s="2" t="s">
        <v>581</v>
      </c>
      <c r="W3262" s="2" t="s">
        <v>1183</v>
      </c>
      <c r="X3262" s="2" t="s">
        <v>1183</v>
      </c>
      <c r="Y3262" s="2" t="s">
        <v>1574</v>
      </c>
      <c r="Z3262" s="2" t="s">
        <v>1185</v>
      </c>
      <c r="AA3262" s="2" t="s">
        <v>5672</v>
      </c>
      <c r="AB3262" s="2" t="s">
        <v>76</v>
      </c>
      <c r="AE3262" s="3">
        <v>45751.852997685186</v>
      </c>
      <c r="AF3262" s="2" t="s">
        <v>6941</v>
      </c>
      <c r="AG3262" s="2">
        <v>24</v>
      </c>
      <c r="AH3262" s="2" t="s">
        <v>78</v>
      </c>
      <c r="AI3262" s="2" t="s">
        <v>204</v>
      </c>
      <c r="AJ3262" s="2" t="s">
        <v>443</v>
      </c>
      <c r="AK3262" s="2" t="s">
        <v>581</v>
      </c>
      <c r="AL3262" s="2" t="s">
        <v>5725</v>
      </c>
      <c r="AM3262" s="3">
        <v>45751.853055555555</v>
      </c>
      <c r="AO3262" s="2" t="s">
        <v>5725</v>
      </c>
      <c r="AP3262" s="2">
        <v>5875953</v>
      </c>
      <c r="AQ3262" s="2" t="s">
        <v>81</v>
      </c>
      <c r="AR3262" s="3">
        <v>45752.451805555553</v>
      </c>
      <c r="AS3262" s="2" t="s">
        <v>82</v>
      </c>
      <c r="AT3262" s="3">
        <v>45751.5625</v>
      </c>
      <c r="AU3262" s="2" t="s">
        <v>127</v>
      </c>
      <c r="AV3262" s="2" t="s">
        <v>1188</v>
      </c>
      <c r="AW3262" s="2" t="s">
        <v>1189</v>
      </c>
      <c r="AX3262" s="2" t="s">
        <v>1577</v>
      </c>
      <c r="AY3262" s="3">
        <v>45752.852997685186</v>
      </c>
      <c r="AZ3262" s="3">
        <v>45752.451805555553</v>
      </c>
      <c r="BA3262" s="2" t="s">
        <v>211</v>
      </c>
      <c r="BB3262" s="2" t="s">
        <v>1549</v>
      </c>
      <c r="BC3262" s="2" t="s">
        <v>1550</v>
      </c>
      <c r="BD3262" s="2" t="s">
        <v>169</v>
      </c>
      <c r="BE3262" s="2" t="s">
        <v>16314</v>
      </c>
      <c r="BF3262" s="2" t="s">
        <v>110</v>
      </c>
    </row>
    <row r="3263" spans="1:58" x14ac:dyDescent="0.35">
      <c r="A3263" s="2">
        <v>3046938</v>
      </c>
      <c r="B3263" s="2" t="s">
        <v>214</v>
      </c>
      <c r="C3263" s="2">
        <v>35814541</v>
      </c>
      <c r="D3263" s="2">
        <v>339574511</v>
      </c>
      <c r="E3263" s="2" t="s">
        <v>59</v>
      </c>
      <c r="F3263" s="2" t="s">
        <v>60</v>
      </c>
      <c r="G3263" s="2" t="s">
        <v>345</v>
      </c>
      <c r="H3263" s="2" t="s">
        <v>16315</v>
      </c>
      <c r="I3263" s="2">
        <v>785026705</v>
      </c>
      <c r="J3263" s="2" t="s">
        <v>347</v>
      </c>
      <c r="K3263" s="2">
        <v>14</v>
      </c>
      <c r="L3263" s="2" t="s">
        <v>64</v>
      </c>
      <c r="M3263" s="2" t="s">
        <v>65</v>
      </c>
      <c r="N3263" s="3">
        <v>45531.534236111111</v>
      </c>
      <c r="O3263" s="2" t="s">
        <v>486</v>
      </c>
      <c r="Q3263" s="2" t="s">
        <v>67</v>
      </c>
      <c r="R3263" s="3">
        <v>45751.853148148148</v>
      </c>
      <c r="S3263" s="2" t="s">
        <v>3893</v>
      </c>
      <c r="T3263" s="2" t="s">
        <v>69</v>
      </c>
      <c r="U3263" s="2" t="s">
        <v>1044</v>
      </c>
      <c r="V3263" s="2" t="s">
        <v>16316</v>
      </c>
      <c r="Y3263" s="2" t="s">
        <v>1367</v>
      </c>
      <c r="Z3263" s="2" t="s">
        <v>1346</v>
      </c>
      <c r="AA3263" s="2" t="s">
        <v>1855</v>
      </c>
      <c r="AB3263" s="2" t="s">
        <v>76</v>
      </c>
      <c r="AE3263" s="3">
        <v>45751.853159722225</v>
      </c>
      <c r="AF3263" s="2" t="s">
        <v>77</v>
      </c>
      <c r="AH3263" s="2" t="s">
        <v>78</v>
      </c>
      <c r="AI3263" s="2" t="s">
        <v>125</v>
      </c>
      <c r="AJ3263" s="2" t="s">
        <v>493</v>
      </c>
      <c r="AK3263" s="2" t="s">
        <v>16317</v>
      </c>
      <c r="AL3263" s="2" t="s">
        <v>3893</v>
      </c>
      <c r="AM3263" s="3">
        <v>45751.853194444448</v>
      </c>
      <c r="AN3263" s="2" t="s">
        <v>16317</v>
      </c>
      <c r="AP3263" s="2">
        <v>5875954</v>
      </c>
      <c r="AQ3263" s="2" t="s">
        <v>81</v>
      </c>
      <c r="AR3263" s="3">
        <v>45752.686249999999</v>
      </c>
      <c r="AS3263" s="2" t="s">
        <v>82</v>
      </c>
      <c r="AT3263" s="3">
        <v>45753.333333333336</v>
      </c>
      <c r="AU3263" s="2" t="s">
        <v>83</v>
      </c>
      <c r="AV3263" s="2" t="s">
        <v>605</v>
      </c>
      <c r="AW3263" s="2" t="s">
        <v>606</v>
      </c>
      <c r="AX3263" s="2" t="s">
        <v>6596</v>
      </c>
      <c r="AZ3263" s="3">
        <v>45752.686249999999</v>
      </c>
      <c r="BB3263" s="2" t="s">
        <v>1549</v>
      </c>
      <c r="BC3263" s="2" t="s">
        <v>1550</v>
      </c>
      <c r="BD3263" s="2" t="s">
        <v>169</v>
      </c>
      <c r="BE3263" s="2" t="s">
        <v>16318</v>
      </c>
      <c r="BF3263" s="2" t="s">
        <v>1213</v>
      </c>
    </row>
    <row r="3264" spans="1:58" x14ac:dyDescent="0.35">
      <c r="A3264" s="2">
        <v>3046939</v>
      </c>
      <c r="B3264" s="2" t="s">
        <v>58</v>
      </c>
      <c r="C3264" s="2">
        <v>41432621</v>
      </c>
      <c r="D3264" s="2">
        <v>338210552</v>
      </c>
      <c r="E3264" s="2" t="s">
        <v>59</v>
      </c>
      <c r="F3264" s="2" t="s">
        <v>60</v>
      </c>
      <c r="G3264" s="2" t="s">
        <v>112</v>
      </c>
      <c r="H3264" s="2" t="s">
        <v>3362</v>
      </c>
      <c r="I3264" s="2">
        <v>778370219</v>
      </c>
      <c r="J3264" s="2" t="s">
        <v>2684</v>
      </c>
      <c r="K3264" s="2">
        <v>12</v>
      </c>
      <c r="L3264" s="2" t="s">
        <v>64</v>
      </c>
      <c r="M3264" s="2" t="s">
        <v>65</v>
      </c>
      <c r="N3264" s="3">
        <v>45145.833333333336</v>
      </c>
      <c r="O3264" s="2" t="s">
        <v>95</v>
      </c>
      <c r="Q3264" s="2" t="s">
        <v>67</v>
      </c>
      <c r="R3264" s="3">
        <v>45751.853587962964</v>
      </c>
      <c r="S3264" s="2" t="s">
        <v>1013</v>
      </c>
      <c r="T3264" s="2" t="s">
        <v>69</v>
      </c>
      <c r="U3264" s="2" t="s">
        <v>70</v>
      </c>
      <c r="V3264" s="2" t="s">
        <v>16319</v>
      </c>
      <c r="W3264" s="2" t="s">
        <v>285</v>
      </c>
      <c r="X3264" s="2" t="s">
        <v>286</v>
      </c>
      <c r="Y3264" s="2" t="s">
        <v>1438</v>
      </c>
      <c r="Z3264" s="2" t="s">
        <v>767</v>
      </c>
      <c r="AA3264" s="2" t="s">
        <v>767</v>
      </c>
      <c r="AB3264" s="2" t="s">
        <v>9523</v>
      </c>
      <c r="AE3264" s="3">
        <v>45751.85359953704</v>
      </c>
      <c r="AF3264" s="2" t="s">
        <v>77</v>
      </c>
      <c r="AH3264" s="2" t="s">
        <v>78</v>
      </c>
      <c r="AI3264" s="2" t="s">
        <v>79</v>
      </c>
      <c r="AJ3264" s="2" t="s">
        <v>180</v>
      </c>
      <c r="AK3264" s="2" t="s">
        <v>16319</v>
      </c>
      <c r="AL3264" s="2" t="s">
        <v>1013</v>
      </c>
      <c r="AM3264" s="3">
        <v>45751.853622685187</v>
      </c>
      <c r="AN3264" s="2" t="s">
        <v>16319</v>
      </c>
      <c r="AP3264" s="2">
        <v>5875955</v>
      </c>
      <c r="AQ3264" s="2" t="s">
        <v>81</v>
      </c>
      <c r="AR3264" s="3">
        <v>45752.478402777779</v>
      </c>
      <c r="AS3264" s="2" t="s">
        <v>82</v>
      </c>
      <c r="AT3264" s="3">
        <v>45753.333333333336</v>
      </c>
      <c r="AU3264" s="2" t="s">
        <v>83</v>
      </c>
      <c r="AV3264" s="2" t="s">
        <v>292</v>
      </c>
      <c r="AW3264" s="2" t="s">
        <v>293</v>
      </c>
      <c r="AX3264" s="2" t="s">
        <v>928</v>
      </c>
      <c r="AZ3264" s="3">
        <v>45752.478402777779</v>
      </c>
      <c r="BB3264" s="2" t="s">
        <v>668</v>
      </c>
      <c r="BC3264" s="2" t="s">
        <v>296</v>
      </c>
      <c r="BD3264" s="2" t="s">
        <v>669</v>
      </c>
      <c r="BE3264" s="2" t="s">
        <v>1378</v>
      </c>
      <c r="BF3264" s="2" t="s">
        <v>299</v>
      </c>
    </row>
    <row r="3265" spans="1:58" x14ac:dyDescent="0.35">
      <c r="A3265" s="2">
        <v>3046940</v>
      </c>
      <c r="B3265" s="2" t="s">
        <v>58</v>
      </c>
      <c r="C3265" s="2">
        <v>38373781</v>
      </c>
      <c r="D3265" s="2">
        <v>338379333</v>
      </c>
      <c r="E3265" s="2" t="s">
        <v>59</v>
      </c>
      <c r="F3265" s="2" t="s">
        <v>60</v>
      </c>
      <c r="G3265" s="2" t="s">
        <v>754</v>
      </c>
      <c r="H3265" s="2" t="s">
        <v>1834</v>
      </c>
      <c r="I3265" s="2">
        <v>771568565</v>
      </c>
      <c r="J3265" s="2" t="s">
        <v>16320</v>
      </c>
      <c r="K3265" s="2">
        <v>13</v>
      </c>
      <c r="L3265" s="2" t="s">
        <v>64</v>
      </c>
      <c r="M3265" s="2" t="s">
        <v>65</v>
      </c>
      <c r="N3265" s="3">
        <v>45430.000011574077</v>
      </c>
      <c r="O3265" s="2" t="s">
        <v>66</v>
      </c>
      <c r="Q3265" s="2" t="s">
        <v>67</v>
      </c>
      <c r="R3265" s="3">
        <v>45751.857025462959</v>
      </c>
      <c r="S3265" s="2" t="s">
        <v>7082</v>
      </c>
      <c r="T3265" s="2" t="s">
        <v>69</v>
      </c>
      <c r="U3265" s="2" t="s">
        <v>1044</v>
      </c>
      <c r="V3265" s="2" t="s">
        <v>16321</v>
      </c>
      <c r="W3265" s="2" t="s">
        <v>263</v>
      </c>
      <c r="X3265" s="2" t="s">
        <v>304</v>
      </c>
      <c r="Y3265" s="2" t="s">
        <v>9226</v>
      </c>
      <c r="Z3265" s="2" t="s">
        <v>1446</v>
      </c>
      <c r="AA3265" s="2" t="s">
        <v>3280</v>
      </c>
      <c r="AB3265" s="2" t="s">
        <v>4682</v>
      </c>
      <c r="AE3265" s="3">
        <v>45751.857037037036</v>
      </c>
      <c r="AF3265" s="2" t="s">
        <v>77</v>
      </c>
      <c r="AH3265" s="2" t="s">
        <v>78</v>
      </c>
      <c r="AI3265" s="2" t="s">
        <v>79</v>
      </c>
      <c r="AJ3265" s="2" t="s">
        <v>586</v>
      </c>
      <c r="AK3265" s="2" t="s">
        <v>16321</v>
      </c>
      <c r="AL3265" s="2" t="s">
        <v>7082</v>
      </c>
      <c r="AM3265" s="3">
        <v>45751.857071759259</v>
      </c>
      <c r="AN3265" s="2" t="s">
        <v>16321</v>
      </c>
      <c r="AP3265" s="2">
        <v>5875957</v>
      </c>
      <c r="AQ3265" s="2" t="s">
        <v>81</v>
      </c>
      <c r="AR3265" s="3">
        <v>45752.446701388886</v>
      </c>
      <c r="AS3265" s="2" t="s">
        <v>82</v>
      </c>
      <c r="AT3265" s="3">
        <v>45753.333333333336</v>
      </c>
      <c r="AU3265" s="2" t="s">
        <v>83</v>
      </c>
      <c r="AV3265" s="2" t="s">
        <v>308</v>
      </c>
      <c r="AW3265" s="2" t="s">
        <v>309</v>
      </c>
      <c r="AX3265" s="2" t="s">
        <v>6988</v>
      </c>
      <c r="AZ3265" s="3">
        <v>45752.446701388886</v>
      </c>
      <c r="BB3265" s="2" t="s">
        <v>4813</v>
      </c>
      <c r="BC3265" s="2" t="s">
        <v>955</v>
      </c>
      <c r="BD3265" s="2" t="s">
        <v>359</v>
      </c>
      <c r="BE3265" s="2" t="s">
        <v>15453</v>
      </c>
      <c r="BF3265" s="2" t="s">
        <v>463</v>
      </c>
    </row>
    <row r="3266" spans="1:58" x14ac:dyDescent="0.35">
      <c r="A3266" s="2">
        <v>3046941</v>
      </c>
      <c r="B3266" s="2" t="s">
        <v>58</v>
      </c>
      <c r="C3266" s="2">
        <v>35064531</v>
      </c>
      <c r="D3266" s="2">
        <v>338606543</v>
      </c>
      <c r="E3266" s="2" t="s">
        <v>59</v>
      </c>
      <c r="F3266" s="2" t="s">
        <v>60</v>
      </c>
      <c r="G3266" s="2" t="s">
        <v>3605</v>
      </c>
      <c r="H3266" s="2" t="s">
        <v>16322</v>
      </c>
      <c r="I3266" s="2">
        <v>775500879</v>
      </c>
      <c r="J3266" s="2" t="s">
        <v>16323</v>
      </c>
      <c r="K3266" s="2">
        <v>13</v>
      </c>
      <c r="L3266" s="2" t="s">
        <v>64</v>
      </c>
      <c r="M3266" s="2" t="s">
        <v>65</v>
      </c>
      <c r="N3266" s="3">
        <v>45094</v>
      </c>
      <c r="O3266" s="2" t="s">
        <v>95</v>
      </c>
      <c r="Q3266" s="2" t="s">
        <v>67</v>
      </c>
      <c r="R3266" s="3">
        <v>45751.858564814815</v>
      </c>
      <c r="S3266" s="2" t="s">
        <v>1846</v>
      </c>
      <c r="T3266" s="2" t="s">
        <v>69</v>
      </c>
      <c r="U3266" s="2" t="s">
        <v>1963</v>
      </c>
      <c r="V3266" s="2" t="s">
        <v>16324</v>
      </c>
      <c r="W3266" s="2" t="s">
        <v>72</v>
      </c>
      <c r="X3266" s="2" t="s">
        <v>412</v>
      </c>
      <c r="Y3266" s="2" t="s">
        <v>5776</v>
      </c>
      <c r="Z3266" s="2" t="s">
        <v>584</v>
      </c>
      <c r="AA3266" s="2" t="s">
        <v>628</v>
      </c>
      <c r="AB3266" s="2" t="s">
        <v>15973</v>
      </c>
      <c r="AC3266" s="2">
        <v>898</v>
      </c>
      <c r="AE3266" s="3">
        <v>45751.858576388891</v>
      </c>
      <c r="AF3266" s="2" t="s">
        <v>77</v>
      </c>
      <c r="AH3266" s="2" t="s">
        <v>103</v>
      </c>
      <c r="AI3266" s="2" t="s">
        <v>79</v>
      </c>
      <c r="AJ3266" s="2" t="s">
        <v>586</v>
      </c>
      <c r="AK3266" s="2" t="s">
        <v>16324</v>
      </c>
      <c r="AL3266" s="2" t="s">
        <v>1846</v>
      </c>
      <c r="AM3266" s="3">
        <v>45751.858611111114</v>
      </c>
      <c r="AN3266" s="2" t="s">
        <v>16324</v>
      </c>
      <c r="AP3266" s="2">
        <v>5875959</v>
      </c>
      <c r="AQ3266" s="2" t="s">
        <v>81</v>
      </c>
      <c r="AR3266" s="3">
        <v>45752.661053240743</v>
      </c>
      <c r="AS3266" s="2" t="s">
        <v>82</v>
      </c>
      <c r="AT3266" s="3">
        <v>45753.333333333336</v>
      </c>
      <c r="AU3266" s="2" t="s">
        <v>83</v>
      </c>
      <c r="AV3266" s="2" t="s">
        <v>630</v>
      </c>
      <c r="AW3266" s="2" t="s">
        <v>631</v>
      </c>
      <c r="AX3266" s="2" t="s">
        <v>811</v>
      </c>
      <c r="AZ3266" s="3">
        <v>45752.661053240743</v>
      </c>
      <c r="BB3266" s="2" t="s">
        <v>4474</v>
      </c>
      <c r="BC3266" s="2" t="s">
        <v>450</v>
      </c>
      <c r="BD3266" s="2" t="s">
        <v>359</v>
      </c>
      <c r="BE3266" s="2" t="s">
        <v>16325</v>
      </c>
      <c r="BF3266" s="2" t="s">
        <v>276</v>
      </c>
    </row>
    <row r="3267" spans="1:58" x14ac:dyDescent="0.35">
      <c r="A3267" s="2">
        <v>3046942</v>
      </c>
      <c r="B3267" s="2" t="s">
        <v>214</v>
      </c>
      <c r="C3267" s="2">
        <v>37353621</v>
      </c>
      <c r="D3267" s="2">
        <v>339671361</v>
      </c>
      <c r="E3267" s="2" t="s">
        <v>59</v>
      </c>
      <c r="F3267" s="2" t="s">
        <v>60</v>
      </c>
      <c r="G3267" s="2" t="s">
        <v>671</v>
      </c>
      <c r="H3267" s="2" t="s">
        <v>1649</v>
      </c>
      <c r="I3267" s="2">
        <v>775433282</v>
      </c>
      <c r="J3267" s="2" t="s">
        <v>16326</v>
      </c>
      <c r="K3267" s="2">
        <v>16</v>
      </c>
      <c r="L3267" s="2" t="s">
        <v>64</v>
      </c>
      <c r="M3267" s="2" t="s">
        <v>65</v>
      </c>
      <c r="N3267" s="3">
        <v>44351.291666666664</v>
      </c>
      <c r="O3267" s="2" t="s">
        <v>614</v>
      </c>
      <c r="Q3267" s="2" t="s">
        <v>67</v>
      </c>
      <c r="R3267" s="3">
        <v>45751.858576388891</v>
      </c>
      <c r="S3267" s="2" t="s">
        <v>12403</v>
      </c>
      <c r="T3267" s="2" t="s">
        <v>69</v>
      </c>
      <c r="U3267" s="2" t="s">
        <v>197</v>
      </c>
      <c r="V3267" s="2" t="s">
        <v>16327</v>
      </c>
      <c r="W3267" s="2" t="s">
        <v>1474</v>
      </c>
      <c r="X3267" s="2" t="s">
        <v>1474</v>
      </c>
      <c r="Y3267" s="2" t="s">
        <v>2420</v>
      </c>
      <c r="Z3267" s="2" t="s">
        <v>1476</v>
      </c>
      <c r="AA3267" s="2" t="s">
        <v>16328</v>
      </c>
      <c r="AB3267" s="2" t="s">
        <v>76</v>
      </c>
      <c r="AE3267" s="3">
        <v>45751.858587962961</v>
      </c>
      <c r="AF3267" s="2" t="s">
        <v>77</v>
      </c>
      <c r="AH3267" s="2" t="s">
        <v>78</v>
      </c>
      <c r="AI3267" s="2" t="s">
        <v>125</v>
      </c>
      <c r="AJ3267" s="2" t="s">
        <v>493</v>
      </c>
      <c r="AK3267" s="2" t="s">
        <v>16329</v>
      </c>
      <c r="AL3267" s="2" t="s">
        <v>12403</v>
      </c>
      <c r="AM3267" s="3">
        <v>45751.858634259261</v>
      </c>
      <c r="AN3267" s="2" t="s">
        <v>16329</v>
      </c>
      <c r="AP3267" s="2">
        <v>5875960</v>
      </c>
      <c r="AQ3267" s="2" t="s">
        <v>81</v>
      </c>
      <c r="AR3267" s="3">
        <v>45752.488483796296</v>
      </c>
      <c r="AS3267" s="2" t="s">
        <v>82</v>
      </c>
      <c r="AT3267" s="3">
        <v>45753.333333333336</v>
      </c>
      <c r="AU3267" s="2" t="s">
        <v>83</v>
      </c>
      <c r="AV3267" s="2" t="s">
        <v>1714</v>
      </c>
      <c r="AW3267" s="2" t="s">
        <v>1715</v>
      </c>
      <c r="AX3267" s="2" t="s">
        <v>2832</v>
      </c>
      <c r="AZ3267" s="3">
        <v>45752.488483796296</v>
      </c>
      <c r="BB3267" s="2" t="s">
        <v>3027</v>
      </c>
      <c r="BC3267" s="2" t="s">
        <v>1646</v>
      </c>
      <c r="BD3267" s="2" t="s">
        <v>3028</v>
      </c>
      <c r="BE3267" s="2" t="s">
        <v>6275</v>
      </c>
      <c r="BF3267" s="2" t="s">
        <v>299</v>
      </c>
    </row>
    <row r="3268" spans="1:58" x14ac:dyDescent="0.35">
      <c r="A3268" s="2">
        <v>3046943</v>
      </c>
      <c r="B3268" s="2" t="s">
        <v>214</v>
      </c>
      <c r="C3268" s="2">
        <v>39886661</v>
      </c>
      <c r="D3268" s="2">
        <v>339753088</v>
      </c>
      <c r="E3268" s="2" t="s">
        <v>59</v>
      </c>
      <c r="F3268" s="2" t="s">
        <v>60</v>
      </c>
      <c r="G3268" s="2" t="s">
        <v>2167</v>
      </c>
      <c r="H3268" s="2" t="s">
        <v>1041</v>
      </c>
      <c r="I3268" s="2">
        <v>772412373</v>
      </c>
      <c r="J3268" s="2" t="s">
        <v>2168</v>
      </c>
      <c r="K3268" s="2">
        <v>14</v>
      </c>
      <c r="L3268" s="2" t="s">
        <v>64</v>
      </c>
      <c r="M3268" s="2" t="s">
        <v>65</v>
      </c>
      <c r="N3268" s="3">
        <v>45265.708333333336</v>
      </c>
      <c r="O3268" s="2" t="s">
        <v>614</v>
      </c>
      <c r="Q3268" s="2" t="s">
        <v>67</v>
      </c>
      <c r="R3268" s="3">
        <v>45751.860613425924</v>
      </c>
      <c r="S3268" s="2" t="s">
        <v>5194</v>
      </c>
      <c r="T3268" s="2" t="s">
        <v>69</v>
      </c>
      <c r="U3268" s="2" t="s">
        <v>70</v>
      </c>
      <c r="V3268" s="2" t="s">
        <v>16330</v>
      </c>
      <c r="W3268" s="2" t="s">
        <v>119</v>
      </c>
      <c r="X3268" s="2" t="s">
        <v>177</v>
      </c>
      <c r="Y3268" s="2" t="s">
        <v>3827</v>
      </c>
      <c r="Z3268" s="2" t="s">
        <v>860</v>
      </c>
      <c r="AA3268" s="2" t="s">
        <v>3404</v>
      </c>
      <c r="AB3268" s="2" t="s">
        <v>76</v>
      </c>
      <c r="AE3268" s="3">
        <v>45751.860613425924</v>
      </c>
      <c r="AF3268" s="2" t="s">
        <v>77</v>
      </c>
      <c r="AH3268" s="2" t="s">
        <v>103</v>
      </c>
      <c r="AI3268" s="2" t="s">
        <v>125</v>
      </c>
      <c r="AJ3268" s="2" t="s">
        <v>586</v>
      </c>
      <c r="AK3268" s="2" t="s">
        <v>16331</v>
      </c>
      <c r="AL3268" s="2" t="s">
        <v>5194</v>
      </c>
      <c r="AM3268" s="3">
        <v>45751.860648148147</v>
      </c>
      <c r="AN3268" s="2" t="s">
        <v>16331</v>
      </c>
      <c r="AP3268" s="2">
        <v>5875962</v>
      </c>
      <c r="AQ3268" s="2" t="s">
        <v>81</v>
      </c>
      <c r="AR3268" s="3">
        <v>45752.767893518518</v>
      </c>
      <c r="AS3268" s="2" t="s">
        <v>82</v>
      </c>
      <c r="AT3268" s="3">
        <v>45753.333333333336</v>
      </c>
      <c r="AU3268" s="2" t="s">
        <v>83</v>
      </c>
      <c r="AV3268" s="2" t="s">
        <v>128</v>
      </c>
      <c r="AW3268" s="2" t="s">
        <v>129</v>
      </c>
      <c r="AX3268" s="2" t="s">
        <v>6785</v>
      </c>
      <c r="AZ3268" s="3">
        <v>45752.767893518518</v>
      </c>
      <c r="BB3268" s="2" t="s">
        <v>513</v>
      </c>
      <c r="BC3268" s="2" t="s">
        <v>132</v>
      </c>
      <c r="BD3268" s="2" t="s">
        <v>514</v>
      </c>
      <c r="BE3268" s="2" t="s">
        <v>16332</v>
      </c>
      <c r="BF3268" s="2" t="s">
        <v>1336</v>
      </c>
    </row>
    <row r="3269" spans="1:58" x14ac:dyDescent="0.35">
      <c r="A3269" s="2">
        <v>3046944</v>
      </c>
      <c r="B3269" s="2" t="s">
        <v>214</v>
      </c>
      <c r="C3269" s="2">
        <v>45160281</v>
      </c>
      <c r="D3269" s="2">
        <v>339771070</v>
      </c>
      <c r="E3269" s="2" t="s">
        <v>59</v>
      </c>
      <c r="F3269" s="2" t="s">
        <v>60</v>
      </c>
      <c r="G3269" s="2" t="s">
        <v>1865</v>
      </c>
      <c r="H3269" s="2" t="s">
        <v>10348</v>
      </c>
      <c r="I3269" s="2">
        <v>786547563</v>
      </c>
      <c r="J3269" s="2" t="s">
        <v>16333</v>
      </c>
      <c r="K3269" s="2">
        <v>15</v>
      </c>
      <c r="L3269" s="2" t="s">
        <v>64</v>
      </c>
      <c r="M3269" s="2" t="s">
        <v>65</v>
      </c>
      <c r="N3269" s="3">
        <v>45684.75</v>
      </c>
      <c r="O3269" s="2" t="s">
        <v>614</v>
      </c>
      <c r="Q3269" s="2" t="s">
        <v>67</v>
      </c>
      <c r="R3269" s="3">
        <v>45751.861145833333</v>
      </c>
      <c r="S3269" s="2" t="s">
        <v>12419</v>
      </c>
      <c r="T3269" s="2" t="s">
        <v>69</v>
      </c>
      <c r="U3269" s="2" t="s">
        <v>175</v>
      </c>
      <c r="V3269" s="2" t="s">
        <v>16334</v>
      </c>
      <c r="W3269" s="2" t="s">
        <v>119</v>
      </c>
      <c r="X3269" s="2" t="s">
        <v>248</v>
      </c>
      <c r="Y3269" s="2" t="s">
        <v>5179</v>
      </c>
      <c r="Z3269" s="2" t="s">
        <v>3252</v>
      </c>
      <c r="AA3269" s="2" t="s">
        <v>16335</v>
      </c>
      <c r="AB3269" s="2" t="s">
        <v>76</v>
      </c>
      <c r="AE3269" s="3">
        <v>45751.861157407409</v>
      </c>
      <c r="AF3269" s="2" t="s">
        <v>77</v>
      </c>
      <c r="AH3269" s="2" t="s">
        <v>78</v>
      </c>
      <c r="AI3269" s="2" t="s">
        <v>125</v>
      </c>
      <c r="AJ3269" s="2" t="s">
        <v>511</v>
      </c>
      <c r="AK3269" s="2" t="s">
        <v>16334</v>
      </c>
      <c r="AL3269" s="2" t="s">
        <v>12419</v>
      </c>
      <c r="AM3269" s="3">
        <v>45751.861180555556</v>
      </c>
      <c r="AN3269" s="2" t="s">
        <v>16334</v>
      </c>
      <c r="AP3269" s="2">
        <v>5875963</v>
      </c>
      <c r="AQ3269" s="2" t="s">
        <v>81</v>
      </c>
      <c r="AR3269" s="3">
        <v>45751.918865740743</v>
      </c>
      <c r="AS3269" s="2" t="s">
        <v>82</v>
      </c>
      <c r="AT3269" s="3">
        <v>45753.333333333336</v>
      </c>
      <c r="AU3269" s="2" t="s">
        <v>83</v>
      </c>
      <c r="AV3269" s="2" t="s">
        <v>3662</v>
      </c>
      <c r="AW3269" s="2" t="s">
        <v>3663</v>
      </c>
      <c r="AX3269" s="2" t="s">
        <v>3664</v>
      </c>
      <c r="AZ3269" s="3">
        <v>45751.918865740743</v>
      </c>
      <c r="BB3269" s="2" t="s">
        <v>273</v>
      </c>
      <c r="BC3269" s="2" t="s">
        <v>274</v>
      </c>
      <c r="BD3269" s="2" t="s">
        <v>274</v>
      </c>
      <c r="BE3269" s="2" t="s">
        <v>14348</v>
      </c>
      <c r="BF3269" s="2" t="s">
        <v>16336</v>
      </c>
    </row>
    <row r="3270" spans="1:58" x14ac:dyDescent="0.35">
      <c r="A3270" s="2">
        <v>3046945</v>
      </c>
      <c r="B3270" s="2" t="s">
        <v>214</v>
      </c>
      <c r="C3270" s="2">
        <v>36781231</v>
      </c>
      <c r="D3270" s="2">
        <v>339821179</v>
      </c>
      <c r="E3270" s="2" t="s">
        <v>59</v>
      </c>
      <c r="F3270" s="2" t="s">
        <v>60</v>
      </c>
      <c r="G3270" s="2" t="s">
        <v>4847</v>
      </c>
      <c r="H3270" s="2" t="s">
        <v>822</v>
      </c>
      <c r="I3270" s="2">
        <v>789019660</v>
      </c>
      <c r="J3270" s="2" t="s">
        <v>15090</v>
      </c>
      <c r="K3270" s="2">
        <v>15</v>
      </c>
      <c r="L3270" s="2" t="s">
        <v>64</v>
      </c>
      <c r="M3270" s="2" t="s">
        <v>65</v>
      </c>
      <c r="N3270" s="3">
        <v>44833.083333333336</v>
      </c>
      <c r="O3270" s="2" t="s">
        <v>614</v>
      </c>
      <c r="Q3270" s="2" t="s">
        <v>67</v>
      </c>
      <c r="R3270" s="3">
        <v>45751.862013888887</v>
      </c>
      <c r="S3270" s="2" t="s">
        <v>2135</v>
      </c>
      <c r="T3270" s="2" t="s">
        <v>69</v>
      </c>
      <c r="U3270" s="2" t="s">
        <v>70</v>
      </c>
      <c r="V3270" s="2" t="s">
        <v>16337</v>
      </c>
      <c r="W3270" s="2" t="s">
        <v>1088</v>
      </c>
      <c r="X3270" s="2" t="s">
        <v>8671</v>
      </c>
      <c r="Y3270" s="2" t="s">
        <v>16338</v>
      </c>
      <c r="Z3270" s="2" t="s">
        <v>16339</v>
      </c>
      <c r="AA3270" s="2" t="s">
        <v>16340</v>
      </c>
      <c r="AB3270" s="2" t="s">
        <v>16340</v>
      </c>
      <c r="AE3270" s="3">
        <v>45751.862025462964</v>
      </c>
      <c r="AF3270" s="2" t="s">
        <v>77</v>
      </c>
      <c r="AH3270" s="2" t="s">
        <v>78</v>
      </c>
      <c r="AI3270" s="2" t="s">
        <v>125</v>
      </c>
      <c r="AJ3270" s="2" t="s">
        <v>493</v>
      </c>
      <c r="AK3270" s="2" t="s">
        <v>862</v>
      </c>
      <c r="AL3270" s="2" t="s">
        <v>2135</v>
      </c>
      <c r="AM3270" s="3">
        <v>45751.862060185187</v>
      </c>
      <c r="AN3270" s="2" t="s">
        <v>862</v>
      </c>
      <c r="AP3270" s="2">
        <v>5875964</v>
      </c>
      <c r="AQ3270" s="2" t="s">
        <v>81</v>
      </c>
      <c r="AR3270" s="3">
        <v>45753.695497685185</v>
      </c>
      <c r="AS3270" s="2" t="s">
        <v>82</v>
      </c>
      <c r="AT3270" s="3">
        <v>45753.333333333336</v>
      </c>
      <c r="AU3270" s="2" t="s">
        <v>83</v>
      </c>
      <c r="AV3270" s="2" t="s">
        <v>1094</v>
      </c>
      <c r="AW3270" s="2" t="s">
        <v>1095</v>
      </c>
      <c r="AX3270" s="2" t="s">
        <v>2975</v>
      </c>
      <c r="AZ3270" s="3">
        <v>45753.695497685185</v>
      </c>
      <c r="BB3270" s="2" t="s">
        <v>131</v>
      </c>
      <c r="BC3270" s="2" t="s">
        <v>132</v>
      </c>
      <c r="BD3270" s="2" t="s">
        <v>133</v>
      </c>
      <c r="BF3270" s="2" t="s">
        <v>907</v>
      </c>
    </row>
    <row r="3271" spans="1:58" x14ac:dyDescent="0.35">
      <c r="A3271" s="2">
        <v>3046946</v>
      </c>
      <c r="B3271" s="2" t="s">
        <v>58</v>
      </c>
      <c r="C3271" s="2">
        <v>44897161</v>
      </c>
      <c r="D3271" s="2">
        <v>339422792</v>
      </c>
      <c r="E3271" s="2" t="s">
        <v>59</v>
      </c>
      <c r="F3271" s="2" t="s">
        <v>60</v>
      </c>
      <c r="G3271" s="2" t="s">
        <v>2269</v>
      </c>
      <c r="H3271" s="2" t="s">
        <v>1834</v>
      </c>
      <c r="I3271" s="2">
        <v>777909232</v>
      </c>
      <c r="J3271" s="2" t="s">
        <v>16341</v>
      </c>
      <c r="K3271" s="2">
        <v>14</v>
      </c>
      <c r="L3271" s="2" t="s">
        <v>64</v>
      </c>
      <c r="M3271" s="2" t="s">
        <v>65</v>
      </c>
      <c r="N3271" s="3">
        <v>45642.80777777778</v>
      </c>
      <c r="O3271" s="2" t="s">
        <v>66</v>
      </c>
      <c r="Q3271" s="2" t="s">
        <v>67</v>
      </c>
      <c r="R3271" s="3">
        <v>45751.864444444444</v>
      </c>
      <c r="S3271" s="2" t="s">
        <v>4357</v>
      </c>
      <c r="T3271" s="2" t="s">
        <v>69</v>
      </c>
      <c r="U3271" s="2" t="s">
        <v>70</v>
      </c>
      <c r="V3271" s="2" t="s">
        <v>16342</v>
      </c>
      <c r="W3271" s="2" t="s">
        <v>1308</v>
      </c>
      <c r="X3271" s="2" t="s">
        <v>1308</v>
      </c>
      <c r="Y3271" s="2" t="s">
        <v>16343</v>
      </c>
      <c r="Z3271" s="2" t="s">
        <v>1634</v>
      </c>
      <c r="AA3271" s="2" t="s">
        <v>4844</v>
      </c>
      <c r="AB3271" s="2" t="s">
        <v>76</v>
      </c>
      <c r="AE3271" s="3">
        <v>45751.86445601852</v>
      </c>
      <c r="AF3271" s="2" t="s">
        <v>77</v>
      </c>
      <c r="AH3271" s="2" t="s">
        <v>78</v>
      </c>
      <c r="AI3271" s="2" t="s">
        <v>79</v>
      </c>
      <c r="AJ3271" s="2" t="s">
        <v>586</v>
      </c>
      <c r="AK3271" s="2" t="s">
        <v>16344</v>
      </c>
      <c r="AL3271" s="2" t="s">
        <v>4357</v>
      </c>
      <c r="AM3271" s="3">
        <v>45751.864490740743</v>
      </c>
      <c r="AN3271" s="2" t="s">
        <v>16344</v>
      </c>
      <c r="AP3271" s="2">
        <v>5875965</v>
      </c>
      <c r="AQ3271" s="2" t="s">
        <v>81</v>
      </c>
      <c r="AR3271" s="3">
        <v>45752.707592592589</v>
      </c>
      <c r="AS3271" s="2" t="s">
        <v>82</v>
      </c>
      <c r="AT3271" s="3">
        <v>45753.333333333336</v>
      </c>
      <c r="AU3271" s="2" t="s">
        <v>83</v>
      </c>
      <c r="AV3271" s="2" t="s">
        <v>495</v>
      </c>
      <c r="AW3271" s="2" t="s">
        <v>496</v>
      </c>
      <c r="AX3271" s="2" t="s">
        <v>1513</v>
      </c>
      <c r="AZ3271" s="3">
        <v>45752.707592592589</v>
      </c>
      <c r="BB3271" s="2" t="s">
        <v>432</v>
      </c>
      <c r="BC3271" s="2" t="s">
        <v>433</v>
      </c>
      <c r="BD3271" s="2" t="s">
        <v>187</v>
      </c>
      <c r="BE3271" s="2" t="s">
        <v>4898</v>
      </c>
      <c r="BF3271" s="2" t="s">
        <v>611</v>
      </c>
    </row>
    <row r="3272" spans="1:58" x14ac:dyDescent="0.35">
      <c r="A3272" s="2">
        <v>3046947</v>
      </c>
      <c r="B3272" s="2" t="s">
        <v>58</v>
      </c>
      <c r="C3272" s="2">
        <v>41904921</v>
      </c>
      <c r="D3272" s="2">
        <v>339993904</v>
      </c>
      <c r="E3272" s="2" t="s">
        <v>59</v>
      </c>
      <c r="F3272" s="2" t="s">
        <v>60</v>
      </c>
      <c r="G3272" s="2" t="s">
        <v>16345</v>
      </c>
      <c r="H3272" s="2" t="s">
        <v>16346</v>
      </c>
      <c r="I3272" s="2">
        <v>777003598</v>
      </c>
      <c r="J3272" s="2" t="s">
        <v>16347</v>
      </c>
      <c r="K3272" s="2">
        <v>14</v>
      </c>
      <c r="L3272" s="2" t="s">
        <v>64</v>
      </c>
      <c r="M3272" s="2" t="s">
        <v>65</v>
      </c>
      <c r="N3272" s="3">
        <v>45385.676770833335</v>
      </c>
      <c r="O3272" s="2" t="s">
        <v>66</v>
      </c>
      <c r="Q3272" s="2" t="s">
        <v>67</v>
      </c>
      <c r="R3272" s="3">
        <v>45751.86513888889</v>
      </c>
      <c r="S3272" s="2" t="s">
        <v>1624</v>
      </c>
      <c r="T3272" s="2" t="s">
        <v>97</v>
      </c>
      <c r="U3272" s="2" t="s">
        <v>70</v>
      </c>
      <c r="V3272" s="2" t="s">
        <v>16348</v>
      </c>
      <c r="Y3272" s="2" t="s">
        <v>2358</v>
      </c>
      <c r="Z3272" s="2" t="s">
        <v>1346</v>
      </c>
      <c r="AA3272" s="2" t="s">
        <v>3470</v>
      </c>
      <c r="AB3272" s="2" t="s">
        <v>76</v>
      </c>
      <c r="AC3272" s="2">
        <v>777003598</v>
      </c>
      <c r="AE3272" s="3">
        <v>45752.426863425928</v>
      </c>
      <c r="AF3272" s="2" t="s">
        <v>77</v>
      </c>
      <c r="AH3272" s="2" t="s">
        <v>78</v>
      </c>
      <c r="AI3272" s="2" t="s">
        <v>58</v>
      </c>
      <c r="AJ3272" s="2" t="s">
        <v>269</v>
      </c>
      <c r="AK3272" s="2" t="s">
        <v>16349</v>
      </c>
      <c r="AL3272" s="2" t="s">
        <v>611</v>
      </c>
      <c r="AM3272" s="3">
        <v>45752.42695601852</v>
      </c>
      <c r="AN3272" s="2" t="s">
        <v>16349</v>
      </c>
      <c r="AO3272" s="2" t="s">
        <v>611</v>
      </c>
      <c r="AP3272" s="2">
        <v>5876926</v>
      </c>
      <c r="AQ3272" s="2" t="s">
        <v>81</v>
      </c>
      <c r="AR3272" s="3">
        <v>45753.614594907405</v>
      </c>
      <c r="AS3272" s="2" t="s">
        <v>82</v>
      </c>
      <c r="AT3272" s="3">
        <v>45752.333333333336</v>
      </c>
      <c r="AU3272" s="2" t="s">
        <v>83</v>
      </c>
      <c r="AV3272" s="2" t="s">
        <v>475</v>
      </c>
      <c r="AW3272" s="2" t="s">
        <v>475</v>
      </c>
      <c r="AX3272" s="2" t="s">
        <v>1952</v>
      </c>
      <c r="AZ3272" s="3">
        <v>45753.614594907405</v>
      </c>
      <c r="BB3272" s="2" t="s">
        <v>2373</v>
      </c>
      <c r="BC3272" s="2" t="s">
        <v>2374</v>
      </c>
      <c r="BD3272" s="2" t="s">
        <v>2375</v>
      </c>
      <c r="BE3272" s="2" t="s">
        <v>10537</v>
      </c>
      <c r="BF3272" s="2" t="s">
        <v>3584</v>
      </c>
    </row>
    <row r="3273" spans="1:58" x14ac:dyDescent="0.35">
      <c r="A3273" s="2">
        <v>3046948</v>
      </c>
      <c r="B3273" s="2" t="s">
        <v>58</v>
      </c>
      <c r="C3273" s="2">
        <v>37179051</v>
      </c>
      <c r="D3273" s="2">
        <v>338202027</v>
      </c>
      <c r="E3273" s="2" t="s">
        <v>59</v>
      </c>
      <c r="F3273" s="2" t="s">
        <v>60</v>
      </c>
      <c r="G3273" s="2" t="s">
        <v>2002</v>
      </c>
      <c r="H3273" s="2" t="s">
        <v>4452</v>
      </c>
      <c r="I3273" s="2">
        <v>774081175</v>
      </c>
      <c r="J3273" s="2" t="s">
        <v>16350</v>
      </c>
      <c r="K3273" s="2">
        <v>12</v>
      </c>
      <c r="L3273" s="2" t="s">
        <v>64</v>
      </c>
      <c r="M3273" s="2" t="s">
        <v>65</v>
      </c>
      <c r="N3273" s="3">
        <v>44805</v>
      </c>
      <c r="O3273" s="2" t="s">
        <v>95</v>
      </c>
      <c r="Q3273" s="2" t="s">
        <v>67</v>
      </c>
      <c r="R3273" s="3">
        <v>45751.866331018522</v>
      </c>
      <c r="S3273" s="2" t="s">
        <v>1746</v>
      </c>
      <c r="T3273" s="2" t="s">
        <v>69</v>
      </c>
      <c r="U3273" s="2" t="s">
        <v>70</v>
      </c>
      <c r="V3273" s="2" t="s">
        <v>16351</v>
      </c>
      <c r="W3273" s="2" t="s">
        <v>72</v>
      </c>
      <c r="X3273" s="2" t="s">
        <v>439</v>
      </c>
      <c r="Y3273" s="2" t="s">
        <v>2267</v>
      </c>
      <c r="Z3273" s="2" t="s">
        <v>677</v>
      </c>
      <c r="AA3273" s="2" t="s">
        <v>15423</v>
      </c>
      <c r="AB3273" s="2" t="s">
        <v>15423</v>
      </c>
      <c r="AE3273" s="3">
        <v>45751.866331018522</v>
      </c>
      <c r="AF3273" s="2" t="s">
        <v>77</v>
      </c>
      <c r="AH3273" s="2" t="s">
        <v>78</v>
      </c>
      <c r="AI3273" s="2" t="s">
        <v>79</v>
      </c>
      <c r="AJ3273" s="2" t="s">
        <v>1272</v>
      </c>
      <c r="AK3273" s="2" t="s">
        <v>16352</v>
      </c>
      <c r="AL3273" s="2" t="s">
        <v>1746</v>
      </c>
      <c r="AM3273" s="3">
        <v>45751.866365740738</v>
      </c>
      <c r="AN3273" s="2" t="s">
        <v>16352</v>
      </c>
      <c r="AP3273" s="2">
        <v>5875967</v>
      </c>
      <c r="AQ3273" s="2" t="s">
        <v>81</v>
      </c>
      <c r="AR3273" s="3">
        <v>45752.593414351853</v>
      </c>
      <c r="AS3273" s="2" t="s">
        <v>82</v>
      </c>
      <c r="AT3273" s="3">
        <v>45753.333333333336</v>
      </c>
      <c r="AU3273" s="2" t="s">
        <v>83</v>
      </c>
      <c r="AV3273" s="2" t="s">
        <v>446</v>
      </c>
      <c r="AW3273" s="2" t="s">
        <v>447</v>
      </c>
      <c r="AX3273" s="2" t="s">
        <v>3823</v>
      </c>
      <c r="AZ3273" s="3">
        <v>45752.593414351853</v>
      </c>
      <c r="BB3273" s="2" t="s">
        <v>311</v>
      </c>
      <c r="BC3273" s="2" t="s">
        <v>312</v>
      </c>
      <c r="BD3273" s="2" t="s">
        <v>313</v>
      </c>
      <c r="BE3273" s="2" t="s">
        <v>16353</v>
      </c>
      <c r="BF3273" s="2" t="s">
        <v>452</v>
      </c>
    </row>
    <row r="3274" spans="1:58" x14ac:dyDescent="0.35">
      <c r="A3274" s="2">
        <v>3046949</v>
      </c>
      <c r="B3274" s="2" t="s">
        <v>58</v>
      </c>
      <c r="C3274" s="2">
        <v>37512611</v>
      </c>
      <c r="D3274" s="2">
        <v>339578210</v>
      </c>
      <c r="E3274" s="2" t="s">
        <v>59</v>
      </c>
      <c r="F3274" s="2" t="s">
        <v>60</v>
      </c>
      <c r="G3274" s="2" t="s">
        <v>16354</v>
      </c>
      <c r="I3274" s="2">
        <v>778558217</v>
      </c>
      <c r="J3274" s="2" t="s">
        <v>14888</v>
      </c>
      <c r="K3274" s="2">
        <v>14</v>
      </c>
      <c r="L3274" s="2" t="s">
        <v>64</v>
      </c>
      <c r="M3274" s="2" t="s">
        <v>65</v>
      </c>
      <c r="N3274" s="3">
        <v>44406.666666666664</v>
      </c>
      <c r="O3274" s="2" t="s">
        <v>1023</v>
      </c>
      <c r="Q3274" s="2" t="s">
        <v>67</v>
      </c>
      <c r="R3274" s="3">
        <v>45751.867002314815</v>
      </c>
      <c r="S3274" s="2" t="s">
        <v>4387</v>
      </c>
      <c r="T3274" s="2" t="s">
        <v>196</v>
      </c>
      <c r="U3274" s="2" t="s">
        <v>688</v>
      </c>
      <c r="V3274" s="2" t="s">
        <v>16355</v>
      </c>
      <c r="W3274" s="2" t="s">
        <v>468</v>
      </c>
      <c r="X3274" s="2" t="s">
        <v>600</v>
      </c>
      <c r="Y3274" s="2" t="s">
        <v>601</v>
      </c>
      <c r="Z3274" s="2" t="s">
        <v>1346</v>
      </c>
      <c r="AA3274" s="2" t="s">
        <v>12674</v>
      </c>
      <c r="AB3274" s="2" t="s">
        <v>76</v>
      </c>
      <c r="AC3274" s="2">
        <v>775116030</v>
      </c>
      <c r="AE3274" s="3">
        <v>45751.867013888892</v>
      </c>
      <c r="AF3274" s="2" t="s">
        <v>203</v>
      </c>
      <c r="AG3274" s="2">
        <v>48</v>
      </c>
      <c r="AH3274" s="2" t="s">
        <v>78</v>
      </c>
      <c r="AI3274" s="2" t="s">
        <v>204</v>
      </c>
      <c r="AJ3274" s="2" t="s">
        <v>290</v>
      </c>
      <c r="AK3274" s="2" t="s">
        <v>16356</v>
      </c>
      <c r="AL3274" s="2" t="s">
        <v>4387</v>
      </c>
      <c r="AM3274" s="3">
        <v>45751.867048611108</v>
      </c>
      <c r="AN3274" s="2" t="s">
        <v>16356</v>
      </c>
      <c r="AP3274" s="2">
        <v>5875968</v>
      </c>
      <c r="AQ3274" s="2" t="s">
        <v>81</v>
      </c>
      <c r="AR3274" s="3">
        <v>45752.483738425923</v>
      </c>
      <c r="AS3274" s="2" t="s">
        <v>82</v>
      </c>
      <c r="AT3274" s="3">
        <v>45753.333333333336</v>
      </c>
      <c r="AU3274" s="2" t="s">
        <v>83</v>
      </c>
      <c r="AV3274" s="2" t="s">
        <v>749</v>
      </c>
      <c r="AW3274" s="2" t="s">
        <v>750</v>
      </c>
      <c r="AX3274" s="2" t="s">
        <v>1243</v>
      </c>
      <c r="AY3274" s="3">
        <v>45753.867013888892</v>
      </c>
      <c r="AZ3274" s="3">
        <v>45752.483738425923</v>
      </c>
      <c r="BA3274" s="2" t="s">
        <v>211</v>
      </c>
      <c r="BB3274" s="2" t="s">
        <v>1244</v>
      </c>
      <c r="BC3274" s="2" t="s">
        <v>1245</v>
      </c>
      <c r="BD3274" s="2" t="s">
        <v>1246</v>
      </c>
      <c r="BF3274" s="2" t="s">
        <v>5725</v>
      </c>
    </row>
    <row r="3275" spans="1:58" x14ac:dyDescent="0.35">
      <c r="A3275" s="2">
        <v>3046950</v>
      </c>
      <c r="B3275" s="2" t="s">
        <v>214</v>
      </c>
      <c r="C3275" s="2">
        <v>38890131</v>
      </c>
      <c r="D3275" s="2">
        <v>339558583</v>
      </c>
      <c r="E3275" s="2" t="s">
        <v>59</v>
      </c>
      <c r="F3275" s="2" t="s">
        <v>60</v>
      </c>
      <c r="G3275" s="2" t="s">
        <v>2682</v>
      </c>
      <c r="H3275" s="2" t="s">
        <v>16357</v>
      </c>
      <c r="I3275" s="2">
        <v>772514496</v>
      </c>
      <c r="J3275" s="2" t="s">
        <v>6068</v>
      </c>
      <c r="K3275" s="2">
        <v>14</v>
      </c>
      <c r="L3275" s="2" t="s">
        <v>64</v>
      </c>
      <c r="M3275" s="2" t="s">
        <v>65</v>
      </c>
      <c r="N3275" s="3">
        <v>45727.578622685185</v>
      </c>
      <c r="O3275" s="2" t="s">
        <v>486</v>
      </c>
      <c r="Q3275" s="2" t="s">
        <v>67</v>
      </c>
      <c r="R3275" s="3">
        <v>45751.867094907408</v>
      </c>
      <c r="S3275" s="2" t="s">
        <v>7661</v>
      </c>
      <c r="T3275" s="2" t="s">
        <v>97</v>
      </c>
      <c r="U3275" s="2" t="s">
        <v>175</v>
      </c>
      <c r="V3275" s="2" t="s">
        <v>16358</v>
      </c>
      <c r="W3275" s="2" t="s">
        <v>468</v>
      </c>
      <c r="X3275" s="2" t="s">
        <v>723</v>
      </c>
      <c r="Y3275" s="2" t="s">
        <v>6054</v>
      </c>
      <c r="Z3275" s="2" t="s">
        <v>725</v>
      </c>
      <c r="AA3275" s="2" t="s">
        <v>6055</v>
      </c>
      <c r="AB3275" s="2" t="s">
        <v>6055</v>
      </c>
      <c r="AE3275" s="3">
        <v>45751.867106481484</v>
      </c>
      <c r="AF3275" s="2" t="s">
        <v>77</v>
      </c>
      <c r="AH3275" s="2" t="s">
        <v>103</v>
      </c>
      <c r="AI3275" s="2" t="s">
        <v>125</v>
      </c>
      <c r="AJ3275" s="2" t="s">
        <v>381</v>
      </c>
      <c r="AK3275" s="2" t="s">
        <v>16359</v>
      </c>
      <c r="AL3275" s="2" t="s">
        <v>7661</v>
      </c>
      <c r="AM3275" s="3">
        <v>45751.8671412037</v>
      </c>
      <c r="AN3275" s="2" t="s">
        <v>16359</v>
      </c>
      <c r="AP3275" s="2">
        <v>5875969</v>
      </c>
      <c r="AQ3275" s="2" t="s">
        <v>81</v>
      </c>
      <c r="AR3275" s="3">
        <v>45752.472511574073</v>
      </c>
      <c r="AS3275" s="2" t="s">
        <v>82</v>
      </c>
      <c r="AT3275" s="3">
        <v>45753.34375</v>
      </c>
      <c r="AU3275" s="2" t="s">
        <v>83</v>
      </c>
      <c r="AV3275" s="2" t="s">
        <v>572</v>
      </c>
      <c r="AW3275" s="2" t="s">
        <v>573</v>
      </c>
      <c r="AX3275" s="2" t="s">
        <v>1539</v>
      </c>
      <c r="AZ3275" s="3">
        <v>45752.472511574073</v>
      </c>
      <c r="BB3275" s="2" t="s">
        <v>340</v>
      </c>
      <c r="BC3275" s="2" t="s">
        <v>341</v>
      </c>
      <c r="BD3275" s="2" t="s">
        <v>342</v>
      </c>
      <c r="BE3275" s="2" t="s">
        <v>16360</v>
      </c>
      <c r="BF3275" s="2" t="s">
        <v>474</v>
      </c>
    </row>
    <row r="3276" spans="1:58" x14ac:dyDescent="0.35">
      <c r="A3276" s="2">
        <v>3046951</v>
      </c>
      <c r="B3276" s="2" t="s">
        <v>58</v>
      </c>
      <c r="C3276" s="2">
        <v>41119901</v>
      </c>
      <c r="D3276" s="2">
        <v>338560858</v>
      </c>
      <c r="E3276" s="2" t="s">
        <v>59</v>
      </c>
      <c r="F3276" s="2" t="s">
        <v>60</v>
      </c>
      <c r="G3276" s="2" t="s">
        <v>671</v>
      </c>
      <c r="H3276" s="2" t="s">
        <v>2269</v>
      </c>
      <c r="I3276" s="2">
        <v>777076542</v>
      </c>
      <c r="J3276" s="2" t="s">
        <v>16361</v>
      </c>
      <c r="K3276" s="2">
        <v>12</v>
      </c>
      <c r="L3276" s="2" t="s">
        <v>64</v>
      </c>
      <c r="M3276" s="2" t="s">
        <v>65</v>
      </c>
      <c r="N3276" s="3">
        <v>45097.58017361111</v>
      </c>
      <c r="O3276" s="2" t="s">
        <v>66</v>
      </c>
      <c r="Q3276" s="2" t="s">
        <v>67</v>
      </c>
      <c r="R3276" s="3">
        <v>45751.86787037037</v>
      </c>
      <c r="S3276" s="2" t="s">
        <v>3187</v>
      </c>
      <c r="T3276" s="2" t="s">
        <v>69</v>
      </c>
      <c r="U3276" s="2" t="s">
        <v>70</v>
      </c>
      <c r="V3276" s="2" t="s">
        <v>16362</v>
      </c>
      <c r="W3276" s="2" t="s">
        <v>72</v>
      </c>
      <c r="X3276" s="2" t="s">
        <v>199</v>
      </c>
      <c r="Y3276" s="2" t="s">
        <v>2931</v>
      </c>
      <c r="Z3276" s="2" t="s">
        <v>848</v>
      </c>
      <c r="AA3276" s="2" t="s">
        <v>4948</v>
      </c>
      <c r="AB3276" s="2" t="s">
        <v>76</v>
      </c>
      <c r="AE3276" s="3">
        <v>45751.867881944447</v>
      </c>
      <c r="AF3276" s="2" t="s">
        <v>77</v>
      </c>
      <c r="AH3276" s="2" t="s">
        <v>78</v>
      </c>
      <c r="AI3276" s="2" t="s">
        <v>79</v>
      </c>
      <c r="AJ3276" s="2" t="s">
        <v>586</v>
      </c>
      <c r="AK3276" s="2" t="s">
        <v>16363</v>
      </c>
      <c r="AL3276" s="2" t="s">
        <v>3187</v>
      </c>
      <c r="AM3276" s="3">
        <v>45751.86791666667</v>
      </c>
      <c r="AN3276" s="2" t="s">
        <v>16363</v>
      </c>
      <c r="AP3276" s="2">
        <v>5875970</v>
      </c>
      <c r="AQ3276" s="2" t="s">
        <v>81</v>
      </c>
      <c r="AR3276" s="3">
        <v>45752.72384259259</v>
      </c>
      <c r="AS3276" s="2" t="s">
        <v>82</v>
      </c>
      <c r="AT3276" s="3">
        <v>45753.333333333336</v>
      </c>
      <c r="AU3276" s="2" t="s">
        <v>83</v>
      </c>
      <c r="AV3276" s="2" t="s">
        <v>208</v>
      </c>
      <c r="AW3276" s="2" t="s">
        <v>209</v>
      </c>
      <c r="AX3276" s="2" t="s">
        <v>4099</v>
      </c>
      <c r="AZ3276" s="3">
        <v>45752.72384259259</v>
      </c>
      <c r="BB3276" s="2" t="s">
        <v>668</v>
      </c>
      <c r="BC3276" s="2" t="s">
        <v>296</v>
      </c>
      <c r="BD3276" s="2" t="s">
        <v>669</v>
      </c>
      <c r="BE3276" s="2" t="s">
        <v>16364</v>
      </c>
      <c r="BF3276" s="2" t="s">
        <v>213</v>
      </c>
    </row>
    <row r="3277" spans="1:58" x14ac:dyDescent="0.35">
      <c r="A3277" s="2">
        <v>3046952</v>
      </c>
      <c r="B3277" s="2" t="s">
        <v>58</v>
      </c>
      <c r="C3277" s="2">
        <v>40353401</v>
      </c>
      <c r="D3277" s="2">
        <v>338429314</v>
      </c>
      <c r="E3277" s="2" t="s">
        <v>59</v>
      </c>
      <c r="F3277" s="2" t="s">
        <v>60</v>
      </c>
      <c r="G3277" s="2" t="s">
        <v>2682</v>
      </c>
      <c r="H3277" s="2" t="s">
        <v>3077</v>
      </c>
      <c r="I3277" s="2">
        <v>775404364</v>
      </c>
      <c r="J3277" s="2" t="s">
        <v>9443</v>
      </c>
      <c r="K3277" s="2">
        <v>12</v>
      </c>
      <c r="L3277" s="2" t="s">
        <v>64</v>
      </c>
      <c r="M3277" s="2" t="s">
        <v>65</v>
      </c>
      <c r="N3277" s="3">
        <v>44956.75</v>
      </c>
      <c r="O3277" s="2" t="s">
        <v>66</v>
      </c>
      <c r="Q3277" s="2" t="s">
        <v>67</v>
      </c>
      <c r="R3277" s="3">
        <v>45751.867951388886</v>
      </c>
      <c r="S3277" s="2" t="s">
        <v>2575</v>
      </c>
      <c r="T3277" s="2" t="s">
        <v>97</v>
      </c>
      <c r="U3277" s="2" t="s">
        <v>70</v>
      </c>
      <c r="V3277" s="2" t="s">
        <v>16365</v>
      </c>
      <c r="W3277" s="2" t="s">
        <v>285</v>
      </c>
      <c r="X3277" s="2" t="s">
        <v>286</v>
      </c>
      <c r="Y3277" s="2" t="s">
        <v>3032</v>
      </c>
      <c r="Z3277" s="2" t="s">
        <v>3736</v>
      </c>
      <c r="AA3277" s="2" t="s">
        <v>1092</v>
      </c>
      <c r="AB3277" s="2" t="s">
        <v>76</v>
      </c>
      <c r="AE3277" s="3">
        <v>45751.867962962962</v>
      </c>
      <c r="AF3277" s="2" t="s">
        <v>77</v>
      </c>
      <c r="AH3277" s="2" t="s">
        <v>103</v>
      </c>
      <c r="AI3277" s="2" t="s">
        <v>79</v>
      </c>
      <c r="AJ3277" s="2" t="s">
        <v>586</v>
      </c>
      <c r="AK3277" s="2" t="s">
        <v>16366</v>
      </c>
      <c r="AL3277" s="2" t="s">
        <v>2575</v>
      </c>
      <c r="AM3277" s="3">
        <v>45751.867997685185</v>
      </c>
      <c r="AN3277" s="2" t="s">
        <v>16366</v>
      </c>
      <c r="AP3277" s="2">
        <v>5875971</v>
      </c>
      <c r="AQ3277" s="2" t="s">
        <v>81</v>
      </c>
      <c r="AR3277" s="3">
        <v>45752.558738425927</v>
      </c>
      <c r="AS3277" s="2" t="s">
        <v>82</v>
      </c>
      <c r="AT3277" s="3">
        <v>45753.333333333336</v>
      </c>
      <c r="AU3277" s="2" t="s">
        <v>83</v>
      </c>
      <c r="AV3277" s="2" t="s">
        <v>292</v>
      </c>
      <c r="AW3277" s="2" t="s">
        <v>293</v>
      </c>
      <c r="AX3277" s="2" t="s">
        <v>356</v>
      </c>
      <c r="AZ3277" s="3">
        <v>45752.558738425927</v>
      </c>
      <c r="BB3277" s="2" t="s">
        <v>668</v>
      </c>
      <c r="BC3277" s="2" t="s">
        <v>296</v>
      </c>
      <c r="BD3277" s="2" t="s">
        <v>669</v>
      </c>
      <c r="BE3277" s="2" t="s">
        <v>1378</v>
      </c>
      <c r="BF3277" s="2" t="s">
        <v>299</v>
      </c>
    </row>
    <row r="3278" spans="1:58" x14ac:dyDescent="0.35">
      <c r="A3278" s="2">
        <v>3046953</v>
      </c>
      <c r="B3278" s="2" t="s">
        <v>58</v>
      </c>
      <c r="C3278" s="2">
        <v>37877481</v>
      </c>
      <c r="D3278" s="2">
        <v>339541249</v>
      </c>
      <c r="E3278" s="2" t="s">
        <v>59</v>
      </c>
      <c r="F3278" s="2" t="s">
        <v>60</v>
      </c>
      <c r="G3278" s="2" t="s">
        <v>1479</v>
      </c>
      <c r="H3278" s="2" t="s">
        <v>2233</v>
      </c>
      <c r="I3278" s="2">
        <v>771903220</v>
      </c>
      <c r="J3278" s="2" t="s">
        <v>1394</v>
      </c>
      <c r="K3278" s="2">
        <v>14</v>
      </c>
      <c r="L3278" s="2" t="s">
        <v>64</v>
      </c>
      <c r="M3278" s="2" t="s">
        <v>65</v>
      </c>
      <c r="N3278" s="3">
        <v>45574.471168981479</v>
      </c>
      <c r="O3278" s="2" t="s">
        <v>66</v>
      </c>
      <c r="Q3278" s="2" t="s">
        <v>67</v>
      </c>
      <c r="R3278" s="3">
        <v>45751.870358796295</v>
      </c>
      <c r="S3278" s="2" t="s">
        <v>4312</v>
      </c>
      <c r="T3278" s="2" t="s">
        <v>598</v>
      </c>
      <c r="U3278" s="2" t="s">
        <v>197</v>
      </c>
      <c r="V3278" s="2" t="s">
        <v>16367</v>
      </c>
      <c r="W3278" s="2" t="s">
        <v>468</v>
      </c>
      <c r="X3278" s="2" t="s">
        <v>468</v>
      </c>
      <c r="Y3278" s="2" t="s">
        <v>8049</v>
      </c>
      <c r="Z3278" s="2" t="s">
        <v>568</v>
      </c>
      <c r="AA3278" s="2" t="s">
        <v>10910</v>
      </c>
      <c r="AB3278" s="2" t="s">
        <v>16368</v>
      </c>
      <c r="AE3278" s="3">
        <v>45751.870370370372</v>
      </c>
      <c r="AF3278" s="2" t="s">
        <v>77</v>
      </c>
      <c r="AH3278" s="2" t="s">
        <v>78</v>
      </c>
      <c r="AI3278" s="2" t="s">
        <v>58</v>
      </c>
      <c r="AJ3278" s="2" t="s">
        <v>586</v>
      </c>
      <c r="AK3278" s="2" t="s">
        <v>16369</v>
      </c>
      <c r="AL3278" s="2" t="s">
        <v>4312</v>
      </c>
      <c r="AM3278" s="3">
        <v>45752.583368055559</v>
      </c>
      <c r="AN3278" s="2" t="s">
        <v>16370</v>
      </c>
      <c r="AO3278" s="2" t="s">
        <v>474</v>
      </c>
      <c r="AP3278" s="2">
        <v>5877611</v>
      </c>
      <c r="AQ3278" s="2" t="s">
        <v>81</v>
      </c>
      <c r="AR3278" s="3">
        <v>45752.62704861111</v>
      </c>
      <c r="AS3278" s="2" t="s">
        <v>82</v>
      </c>
      <c r="AT3278" s="3">
        <v>45752.333333333336</v>
      </c>
      <c r="AU3278" s="2" t="s">
        <v>127</v>
      </c>
      <c r="AV3278" s="2" t="s">
        <v>1915</v>
      </c>
      <c r="AW3278" s="2" t="s">
        <v>1916</v>
      </c>
      <c r="AX3278" s="2" t="s">
        <v>1917</v>
      </c>
      <c r="AZ3278" s="3">
        <v>45752.62704861111</v>
      </c>
      <c r="BB3278" s="2" t="s">
        <v>535</v>
      </c>
      <c r="BC3278" s="2" t="s">
        <v>450</v>
      </c>
      <c r="BD3278" s="2" t="s">
        <v>359</v>
      </c>
      <c r="BE3278" s="2" t="s">
        <v>16371</v>
      </c>
      <c r="BF3278" s="2" t="s">
        <v>474</v>
      </c>
    </row>
    <row r="3279" spans="1:58" x14ac:dyDescent="0.35">
      <c r="A3279" s="2">
        <v>3046954</v>
      </c>
      <c r="B3279" s="2" t="s">
        <v>58</v>
      </c>
      <c r="C3279" s="2">
        <v>42027281</v>
      </c>
      <c r="D3279" s="2">
        <v>339673289</v>
      </c>
      <c r="E3279" s="2" t="s">
        <v>59</v>
      </c>
      <c r="F3279" s="2" t="s">
        <v>60</v>
      </c>
      <c r="G3279" s="2" t="s">
        <v>11230</v>
      </c>
      <c r="H3279" s="2" t="s">
        <v>11230</v>
      </c>
      <c r="I3279" s="2">
        <v>776272851</v>
      </c>
      <c r="J3279" s="2" t="s">
        <v>1249</v>
      </c>
      <c r="K3279" s="2">
        <v>20</v>
      </c>
      <c r="L3279" s="2" t="s">
        <v>192</v>
      </c>
      <c r="M3279" s="2" t="s">
        <v>193</v>
      </c>
      <c r="N3279" s="3">
        <v>45238.452025462961</v>
      </c>
      <c r="O3279" s="2" t="s">
        <v>260</v>
      </c>
      <c r="Q3279" s="2" t="s">
        <v>67</v>
      </c>
      <c r="R3279" s="3">
        <v>45751.871053240742</v>
      </c>
      <c r="S3279" s="2" t="s">
        <v>5725</v>
      </c>
      <c r="T3279" s="2" t="s">
        <v>196</v>
      </c>
      <c r="U3279" s="2" t="s">
        <v>649</v>
      </c>
      <c r="V3279" s="2" t="s">
        <v>16372</v>
      </c>
      <c r="W3279" s="2" t="s">
        <v>1474</v>
      </c>
      <c r="X3279" s="2" t="s">
        <v>1474</v>
      </c>
      <c r="Y3279" s="2" t="s">
        <v>3641</v>
      </c>
      <c r="Z3279" s="2" t="s">
        <v>4976</v>
      </c>
      <c r="AA3279" s="2" t="s">
        <v>1635</v>
      </c>
      <c r="AB3279" s="2" t="s">
        <v>76</v>
      </c>
      <c r="AE3279" s="3">
        <v>45751.871249999997</v>
      </c>
      <c r="AF3279" s="2" t="s">
        <v>203</v>
      </c>
      <c r="AG3279" s="2">
        <v>48</v>
      </c>
      <c r="AH3279" s="2" t="s">
        <v>78</v>
      </c>
      <c r="AI3279" s="2" t="s">
        <v>204</v>
      </c>
      <c r="AJ3279" s="2" t="s">
        <v>443</v>
      </c>
      <c r="AK3279" s="2" t="s">
        <v>16372</v>
      </c>
      <c r="AL3279" s="2" t="s">
        <v>5725</v>
      </c>
      <c r="AM3279" s="3">
        <v>45751.871307870373</v>
      </c>
      <c r="AO3279" s="2" t="s">
        <v>5725</v>
      </c>
      <c r="AP3279" s="2">
        <v>5875973</v>
      </c>
      <c r="AQ3279" s="2" t="s">
        <v>81</v>
      </c>
      <c r="AR3279" s="3">
        <v>45752.561701388891</v>
      </c>
      <c r="AS3279" s="2" t="s">
        <v>82</v>
      </c>
      <c r="AT3279" s="3">
        <v>45751.5625</v>
      </c>
      <c r="AU3279" s="2" t="s">
        <v>127</v>
      </c>
      <c r="AV3279" s="2" t="s">
        <v>1714</v>
      </c>
      <c r="AW3279" s="2" t="s">
        <v>1715</v>
      </c>
      <c r="AX3279" s="2" t="s">
        <v>3268</v>
      </c>
      <c r="AY3279" s="3">
        <v>45753.871249999997</v>
      </c>
      <c r="AZ3279" s="3">
        <v>45752.561701388891</v>
      </c>
      <c r="BA3279" s="2" t="s">
        <v>211</v>
      </c>
      <c r="BB3279" s="2" t="s">
        <v>16373</v>
      </c>
      <c r="BC3279" s="2" t="s">
        <v>132</v>
      </c>
      <c r="BD3279" s="2" t="s">
        <v>1350</v>
      </c>
      <c r="BE3279" s="2" t="s">
        <v>16374</v>
      </c>
      <c r="BF3279" s="2" t="s">
        <v>299</v>
      </c>
    </row>
    <row r="3280" spans="1:58" x14ac:dyDescent="0.35">
      <c r="A3280" s="2">
        <v>3046955</v>
      </c>
      <c r="B3280" s="2" t="s">
        <v>214</v>
      </c>
      <c r="C3280" s="2">
        <v>42652431</v>
      </c>
      <c r="D3280" s="2">
        <v>339750075</v>
      </c>
      <c r="E3280" s="2" t="s">
        <v>59</v>
      </c>
      <c r="F3280" s="2" t="s">
        <v>60</v>
      </c>
      <c r="G3280" s="2" t="s">
        <v>1168</v>
      </c>
      <c r="H3280" s="2" t="s">
        <v>1440</v>
      </c>
      <c r="I3280" s="2">
        <v>771702284</v>
      </c>
      <c r="J3280" s="2" t="s">
        <v>10173</v>
      </c>
      <c r="K3280" s="2">
        <v>14</v>
      </c>
      <c r="L3280" s="2" t="s">
        <v>64</v>
      </c>
      <c r="M3280" s="2" t="s">
        <v>65</v>
      </c>
      <c r="N3280" s="3">
        <v>45701.708333333336</v>
      </c>
      <c r="O3280" s="2" t="s">
        <v>614</v>
      </c>
      <c r="Q3280" s="2" t="s">
        <v>67</v>
      </c>
      <c r="R3280" s="3">
        <v>45751.873935185184</v>
      </c>
      <c r="S3280" s="2" t="s">
        <v>13177</v>
      </c>
      <c r="T3280" s="2" t="s">
        <v>69</v>
      </c>
      <c r="U3280" s="2" t="s">
        <v>649</v>
      </c>
      <c r="V3280" s="2" t="s">
        <v>16375</v>
      </c>
      <c r="W3280" s="2" t="s">
        <v>119</v>
      </c>
      <c r="X3280" s="2" t="s">
        <v>177</v>
      </c>
      <c r="Y3280" s="2" t="s">
        <v>859</v>
      </c>
      <c r="Z3280" s="2" t="s">
        <v>3252</v>
      </c>
      <c r="AA3280" s="2" t="s">
        <v>8001</v>
      </c>
      <c r="AB3280" s="2" t="s">
        <v>76</v>
      </c>
      <c r="AE3280" s="3">
        <v>45751.87394675926</v>
      </c>
      <c r="AF3280" s="2" t="s">
        <v>77</v>
      </c>
      <c r="AH3280" s="2" t="s">
        <v>78</v>
      </c>
      <c r="AI3280" s="2" t="s">
        <v>125</v>
      </c>
      <c r="AJ3280" s="2" t="s">
        <v>1610</v>
      </c>
      <c r="AK3280" s="2" t="s">
        <v>16376</v>
      </c>
      <c r="AL3280" s="2" t="s">
        <v>13177</v>
      </c>
      <c r="AM3280" s="3">
        <v>45751.873981481483</v>
      </c>
      <c r="AN3280" s="2" t="s">
        <v>16376</v>
      </c>
      <c r="AP3280" s="2">
        <v>5875974</v>
      </c>
      <c r="AQ3280" s="2" t="s">
        <v>81</v>
      </c>
      <c r="AR3280" s="3">
        <v>45752.491898148146</v>
      </c>
      <c r="AS3280" s="2" t="s">
        <v>82</v>
      </c>
      <c r="AT3280" s="3">
        <v>45753.333333333336</v>
      </c>
      <c r="AU3280" s="2" t="s">
        <v>83</v>
      </c>
      <c r="AV3280" s="2" t="s">
        <v>128</v>
      </c>
      <c r="AW3280" s="2" t="s">
        <v>129</v>
      </c>
      <c r="AX3280" s="2" t="s">
        <v>4547</v>
      </c>
      <c r="AZ3280" s="3">
        <v>45752.491898148146</v>
      </c>
      <c r="BB3280" s="2" t="s">
        <v>6617</v>
      </c>
      <c r="BC3280" s="2" t="s">
        <v>4511</v>
      </c>
      <c r="BD3280" s="2" t="s">
        <v>6618</v>
      </c>
      <c r="BE3280" s="2" t="s">
        <v>16377</v>
      </c>
      <c r="BF3280" s="2" t="s">
        <v>1336</v>
      </c>
    </row>
    <row r="3281" spans="1:58" x14ac:dyDescent="0.35">
      <c r="A3281" s="2">
        <v>3046956</v>
      </c>
      <c r="B3281" s="2" t="s">
        <v>58</v>
      </c>
      <c r="C3281" s="2">
        <v>3308031</v>
      </c>
      <c r="D3281" s="2">
        <v>339585311</v>
      </c>
      <c r="E3281" s="2" t="s">
        <v>59</v>
      </c>
      <c r="F3281" s="2" t="s">
        <v>60</v>
      </c>
      <c r="G3281" s="2" t="s">
        <v>16378</v>
      </c>
      <c r="H3281" s="2" t="s">
        <v>7210</v>
      </c>
      <c r="I3281" s="2">
        <v>770991566</v>
      </c>
      <c r="J3281" s="2" t="s">
        <v>16379</v>
      </c>
      <c r="K3281" s="2">
        <v>14</v>
      </c>
      <c r="L3281" s="2" t="s">
        <v>518</v>
      </c>
      <c r="M3281" s="2" t="s">
        <v>65</v>
      </c>
      <c r="N3281" s="3">
        <v>44937.541678240741</v>
      </c>
      <c r="O3281" s="2" t="s">
        <v>999</v>
      </c>
      <c r="Q3281" s="2" t="s">
        <v>67</v>
      </c>
      <c r="R3281" s="3">
        <v>45751.874652777777</v>
      </c>
      <c r="S3281" s="2" t="s">
        <v>4701</v>
      </c>
      <c r="T3281" s="2" t="s">
        <v>488</v>
      </c>
      <c r="U3281" s="2" t="s">
        <v>529</v>
      </c>
      <c r="V3281" s="2" t="s">
        <v>5861</v>
      </c>
      <c r="W3281" s="2" t="s">
        <v>468</v>
      </c>
      <c r="X3281" s="2" t="s">
        <v>600</v>
      </c>
      <c r="Y3281" s="2" t="s">
        <v>2049</v>
      </c>
      <c r="Z3281" s="2" t="s">
        <v>1346</v>
      </c>
      <c r="AA3281" s="2" t="s">
        <v>1376</v>
      </c>
      <c r="AB3281" s="2" t="s">
        <v>76</v>
      </c>
      <c r="AC3281" s="2" t="s">
        <v>16380</v>
      </c>
      <c r="AE3281" s="3">
        <v>45751.876261574071</v>
      </c>
      <c r="AF3281" s="2" t="s">
        <v>77</v>
      </c>
      <c r="AH3281" s="2" t="s">
        <v>78</v>
      </c>
      <c r="AI3281" s="2" t="s">
        <v>79</v>
      </c>
      <c r="AJ3281" s="2" t="s">
        <v>147</v>
      </c>
      <c r="AK3281" s="2" t="s">
        <v>16381</v>
      </c>
      <c r="AL3281" s="2" t="s">
        <v>4701</v>
      </c>
      <c r="AM3281" s="3">
        <v>45751.876331018517</v>
      </c>
      <c r="AO3281" s="2" t="s">
        <v>4701</v>
      </c>
      <c r="AP3281" s="2">
        <v>5875979</v>
      </c>
      <c r="AQ3281" s="2" t="s">
        <v>81</v>
      </c>
      <c r="AR3281" s="3">
        <v>45752.469548611109</v>
      </c>
      <c r="AS3281" s="2" t="s">
        <v>82</v>
      </c>
      <c r="AT3281" s="3">
        <v>45751.5625</v>
      </c>
      <c r="AU3281" s="2" t="s">
        <v>127</v>
      </c>
      <c r="AV3281" s="2" t="s">
        <v>605</v>
      </c>
      <c r="AW3281" s="2" t="s">
        <v>606</v>
      </c>
      <c r="AX3281" s="2" t="s">
        <v>1348</v>
      </c>
      <c r="AZ3281" s="3">
        <v>45752.469548611109</v>
      </c>
      <c r="BB3281" s="2" t="s">
        <v>167</v>
      </c>
      <c r="BC3281" s="2" t="s">
        <v>168</v>
      </c>
      <c r="BD3281" s="2" t="s">
        <v>169</v>
      </c>
      <c r="BE3281" s="2" t="s">
        <v>16382</v>
      </c>
      <c r="BF3281" s="2" t="s">
        <v>1039</v>
      </c>
    </row>
    <row r="3282" spans="1:58" x14ac:dyDescent="0.35">
      <c r="A3282" s="2">
        <v>3046957</v>
      </c>
      <c r="B3282" s="2" t="s">
        <v>550</v>
      </c>
      <c r="C3282" s="2">
        <v>37417121</v>
      </c>
      <c r="D3282" s="2">
        <v>339780526</v>
      </c>
      <c r="E3282" s="2" t="s">
        <v>59</v>
      </c>
      <c r="F3282" s="2" t="s">
        <v>60</v>
      </c>
      <c r="G3282" s="2" t="s">
        <v>594</v>
      </c>
      <c r="H3282" s="2" t="s">
        <v>842</v>
      </c>
      <c r="I3282" s="2">
        <v>775746724</v>
      </c>
      <c r="J3282" s="2" t="s">
        <v>814</v>
      </c>
      <c r="K3282" s="2">
        <v>14</v>
      </c>
      <c r="L3282" s="2" t="s">
        <v>64</v>
      </c>
      <c r="M3282" s="2" t="s">
        <v>65</v>
      </c>
      <c r="N3282" s="3">
        <v>44369.658333333333</v>
      </c>
      <c r="O3282" s="2" t="s">
        <v>614</v>
      </c>
      <c r="Q3282" s="2" t="s">
        <v>67</v>
      </c>
      <c r="R3282" s="3">
        <v>45751.875590277778</v>
      </c>
      <c r="S3282" s="2" t="s">
        <v>9304</v>
      </c>
      <c r="T3282" s="2" t="s">
        <v>2193</v>
      </c>
      <c r="U3282" s="2" t="s">
        <v>857</v>
      </c>
      <c r="V3282" s="2" t="s">
        <v>16383</v>
      </c>
      <c r="Y3282" s="2" t="s">
        <v>4091</v>
      </c>
      <c r="Z3282" s="2" t="s">
        <v>250</v>
      </c>
      <c r="AA3282" s="2" t="s">
        <v>16384</v>
      </c>
      <c r="AB3282" s="2" t="s">
        <v>76</v>
      </c>
      <c r="AE3282" s="3">
        <v>45751.875706018516</v>
      </c>
      <c r="AF3282" s="2" t="s">
        <v>77</v>
      </c>
      <c r="AH3282" s="2" t="s">
        <v>78</v>
      </c>
      <c r="AI3282" s="2" t="s">
        <v>125</v>
      </c>
      <c r="AJ3282" s="2" t="s">
        <v>570</v>
      </c>
      <c r="AL3282" s="2" t="s">
        <v>9304</v>
      </c>
      <c r="AM3282" s="3">
        <v>45751.875740740739</v>
      </c>
      <c r="AO3282" s="2" t="s">
        <v>9304</v>
      </c>
      <c r="AP3282" s="2">
        <v>5875978</v>
      </c>
      <c r="AQ3282" s="2" t="s">
        <v>81</v>
      </c>
      <c r="AR3282" s="3">
        <v>45752.615763888891</v>
      </c>
      <c r="AS3282" s="2" t="s">
        <v>82</v>
      </c>
      <c r="AT3282" s="3">
        <v>45751.5625</v>
      </c>
      <c r="AU3282" s="2" t="s">
        <v>127</v>
      </c>
      <c r="AV3282" s="2" t="s">
        <v>128</v>
      </c>
      <c r="AW3282" s="2" t="s">
        <v>129</v>
      </c>
      <c r="AX3282" s="2" t="s">
        <v>1801</v>
      </c>
      <c r="AZ3282" s="3">
        <v>45752.615763888891</v>
      </c>
      <c r="BB3282" s="2" t="s">
        <v>3747</v>
      </c>
      <c r="BC3282" s="2" t="s">
        <v>1646</v>
      </c>
      <c r="BD3282" s="2" t="s">
        <v>3748</v>
      </c>
      <c r="BE3282" s="2" t="s">
        <v>16385</v>
      </c>
      <c r="BF3282" s="2" t="s">
        <v>1336</v>
      </c>
    </row>
    <row r="3283" spans="1:58" x14ac:dyDescent="0.35">
      <c r="A3283" s="2">
        <v>3046959</v>
      </c>
      <c r="B3283" s="2" t="s">
        <v>58</v>
      </c>
      <c r="C3283" s="2">
        <v>45403351</v>
      </c>
      <c r="D3283" s="2">
        <v>338686323</v>
      </c>
      <c r="E3283" s="2" t="s">
        <v>59</v>
      </c>
      <c r="F3283" s="2" t="s">
        <v>60</v>
      </c>
      <c r="G3283" s="2" t="s">
        <v>697</v>
      </c>
      <c r="H3283" s="2" t="s">
        <v>16386</v>
      </c>
      <c r="I3283" s="2">
        <v>772007809</v>
      </c>
      <c r="J3283" s="2" t="s">
        <v>1234</v>
      </c>
      <c r="K3283" s="2">
        <v>16</v>
      </c>
      <c r="L3283" s="2" t="s">
        <v>64</v>
      </c>
      <c r="M3283" s="2" t="s">
        <v>65</v>
      </c>
      <c r="N3283" s="3">
        <v>45727.541666666664</v>
      </c>
      <c r="O3283" s="2" t="s">
        <v>66</v>
      </c>
      <c r="Q3283" s="2" t="s">
        <v>67</v>
      </c>
      <c r="R3283" s="3">
        <v>45751.883368055554</v>
      </c>
      <c r="S3283" s="2" t="s">
        <v>4312</v>
      </c>
      <c r="T3283" s="2" t="s">
        <v>598</v>
      </c>
      <c r="U3283" s="2" t="s">
        <v>529</v>
      </c>
      <c r="V3283" s="2" t="s">
        <v>16387</v>
      </c>
      <c r="W3283" s="2" t="s">
        <v>225</v>
      </c>
      <c r="Y3283" s="2" t="s">
        <v>11549</v>
      </c>
      <c r="Z3283" s="2" t="s">
        <v>702</v>
      </c>
      <c r="AA3283" s="2" t="s">
        <v>16388</v>
      </c>
      <c r="AB3283" s="2" t="s">
        <v>76</v>
      </c>
      <c r="AE3283" s="3">
        <v>45751.883379629631</v>
      </c>
      <c r="AF3283" s="2" t="s">
        <v>77</v>
      </c>
      <c r="AH3283" s="2" t="s">
        <v>78</v>
      </c>
      <c r="AI3283" s="2" t="s">
        <v>79</v>
      </c>
      <c r="AJ3283" s="2" t="s">
        <v>586</v>
      </c>
      <c r="AK3283" s="2" t="s">
        <v>862</v>
      </c>
      <c r="AL3283" s="2" t="s">
        <v>4312</v>
      </c>
      <c r="AM3283" s="3">
        <v>45751.883414351854</v>
      </c>
      <c r="AN3283" s="2" t="s">
        <v>862</v>
      </c>
      <c r="AP3283" s="2">
        <v>5875983</v>
      </c>
      <c r="AQ3283" s="2" t="s">
        <v>81</v>
      </c>
      <c r="AR3283" s="3">
        <v>45752.793900462966</v>
      </c>
      <c r="AS3283" s="2" t="s">
        <v>82</v>
      </c>
      <c r="AT3283" s="3">
        <v>45753.333333333336</v>
      </c>
      <c r="AU3283" s="2" t="s">
        <v>83</v>
      </c>
      <c r="AV3283" s="2" t="s">
        <v>208</v>
      </c>
      <c r="AW3283" s="2" t="s">
        <v>209</v>
      </c>
      <c r="AX3283" s="2" t="s">
        <v>851</v>
      </c>
      <c r="AZ3283" s="3">
        <v>45752.793900462966</v>
      </c>
      <c r="BB3283" s="2" t="s">
        <v>311</v>
      </c>
      <c r="BC3283" s="2" t="s">
        <v>312</v>
      </c>
      <c r="BD3283" s="2" t="s">
        <v>313</v>
      </c>
      <c r="BE3283" s="2" t="s">
        <v>312</v>
      </c>
      <c r="BF3283" s="2" t="s">
        <v>463</v>
      </c>
    </row>
    <row r="3284" spans="1:58" x14ac:dyDescent="0.35">
      <c r="A3284" s="2">
        <v>3046960</v>
      </c>
      <c r="B3284" s="2" t="s">
        <v>58</v>
      </c>
      <c r="C3284" s="2">
        <v>30024561</v>
      </c>
      <c r="D3284" s="2">
        <v>338565593</v>
      </c>
      <c r="E3284" s="2" t="s">
        <v>59</v>
      </c>
      <c r="F3284" s="2" t="s">
        <v>60</v>
      </c>
      <c r="G3284" s="2" t="s">
        <v>594</v>
      </c>
      <c r="H3284" s="2" t="s">
        <v>16389</v>
      </c>
      <c r="I3284" s="2">
        <v>773325993</v>
      </c>
      <c r="J3284" s="2" t="s">
        <v>868</v>
      </c>
      <c r="K3284" s="2">
        <v>12</v>
      </c>
      <c r="L3284" s="2" t="s">
        <v>64</v>
      </c>
      <c r="M3284" s="2" t="s">
        <v>65</v>
      </c>
      <c r="N3284" s="3">
        <v>45211.654861111114</v>
      </c>
      <c r="O3284" s="2" t="s">
        <v>66</v>
      </c>
      <c r="Q3284" s="2" t="s">
        <v>67</v>
      </c>
      <c r="R3284" s="3">
        <v>45751.883414351854</v>
      </c>
      <c r="S3284" s="2" t="s">
        <v>5670</v>
      </c>
      <c r="T3284" s="2" t="s">
        <v>97</v>
      </c>
      <c r="U3284" s="2" t="s">
        <v>70</v>
      </c>
      <c r="V3284" s="2" t="s">
        <v>16390</v>
      </c>
      <c r="W3284" s="2" t="s">
        <v>72</v>
      </c>
      <c r="X3284" s="2" t="s">
        <v>439</v>
      </c>
      <c r="Y3284" s="2" t="s">
        <v>943</v>
      </c>
      <c r="Z3284" s="2" t="s">
        <v>888</v>
      </c>
      <c r="AA3284" s="2" t="s">
        <v>16391</v>
      </c>
      <c r="AB3284" s="2" t="s">
        <v>16392</v>
      </c>
      <c r="AC3284" s="2" t="s">
        <v>16393</v>
      </c>
      <c r="AE3284" s="3">
        <v>45752.609733796293</v>
      </c>
      <c r="AF3284" s="2" t="s">
        <v>77</v>
      </c>
      <c r="AH3284" s="2" t="s">
        <v>78</v>
      </c>
      <c r="AI3284" s="2" t="s">
        <v>58</v>
      </c>
      <c r="AJ3284" s="2" t="s">
        <v>269</v>
      </c>
      <c r="AK3284" s="2" t="s">
        <v>16394</v>
      </c>
      <c r="AL3284" s="2" t="s">
        <v>891</v>
      </c>
      <c r="AM3284" s="3">
        <v>45752.609872685185</v>
      </c>
      <c r="AN3284" s="2" t="s">
        <v>16394</v>
      </c>
      <c r="AO3284" s="2" t="s">
        <v>891</v>
      </c>
      <c r="AP3284" s="2">
        <v>5877729</v>
      </c>
      <c r="AQ3284" s="2" t="s">
        <v>81</v>
      </c>
      <c r="AR3284" s="3">
        <v>45753.794814814813</v>
      </c>
      <c r="AS3284" s="2" t="s">
        <v>82</v>
      </c>
      <c r="AT3284" s="3">
        <v>45752.5625</v>
      </c>
      <c r="AU3284" s="2" t="s">
        <v>83</v>
      </c>
      <c r="AV3284" s="2" t="s">
        <v>417</v>
      </c>
      <c r="AW3284" s="2" t="s">
        <v>418</v>
      </c>
      <c r="AX3284" s="2" t="s">
        <v>419</v>
      </c>
      <c r="AZ3284" s="3">
        <v>45753.794814814813</v>
      </c>
      <c r="BB3284" s="2" t="s">
        <v>477</v>
      </c>
      <c r="BC3284" s="2" t="s">
        <v>478</v>
      </c>
      <c r="BD3284" s="2" t="s">
        <v>479</v>
      </c>
      <c r="BE3284" s="2" t="s">
        <v>16395</v>
      </c>
      <c r="BF3284" s="2" t="s">
        <v>2377</v>
      </c>
    </row>
    <row r="3285" spans="1:58" x14ac:dyDescent="0.35">
      <c r="A3285" s="2">
        <v>3046961</v>
      </c>
      <c r="B3285" s="2" t="s">
        <v>58</v>
      </c>
      <c r="C3285" s="2">
        <v>45373071</v>
      </c>
      <c r="D3285" s="2">
        <v>338312590</v>
      </c>
      <c r="E3285" s="2" t="s">
        <v>59</v>
      </c>
      <c r="F3285" s="2" t="s">
        <v>60</v>
      </c>
      <c r="G3285" s="2" t="s">
        <v>1919</v>
      </c>
      <c r="H3285" s="2" t="s">
        <v>16396</v>
      </c>
      <c r="I3285" s="2">
        <v>773084427</v>
      </c>
      <c r="J3285" s="2" t="s">
        <v>16397</v>
      </c>
      <c r="K3285" s="2">
        <v>12</v>
      </c>
      <c r="L3285" s="2" t="s">
        <v>64</v>
      </c>
      <c r="M3285" s="2" t="s">
        <v>65</v>
      </c>
      <c r="N3285" s="3">
        <v>45750.375</v>
      </c>
      <c r="O3285" s="2" t="s">
        <v>95</v>
      </c>
      <c r="Q3285" s="2" t="s">
        <v>67</v>
      </c>
      <c r="R3285" s="3">
        <v>45751.888425925928</v>
      </c>
      <c r="S3285" s="2" t="s">
        <v>4038</v>
      </c>
      <c r="T3285" s="2" t="s">
        <v>488</v>
      </c>
      <c r="U3285" s="2" t="s">
        <v>141</v>
      </c>
      <c r="V3285" s="2" t="s">
        <v>16398</v>
      </c>
      <c r="W3285" s="2" t="s">
        <v>872</v>
      </c>
      <c r="X3285" s="2" t="s">
        <v>873</v>
      </c>
      <c r="Y3285" s="2" t="s">
        <v>1298</v>
      </c>
      <c r="Z3285" s="2" t="s">
        <v>584</v>
      </c>
      <c r="AA3285" s="2" t="s">
        <v>16399</v>
      </c>
      <c r="AB3285" s="2" t="s">
        <v>16400</v>
      </c>
      <c r="AE3285" s="3">
        <v>45751.888935185183</v>
      </c>
      <c r="AF3285" s="2" t="s">
        <v>77</v>
      </c>
      <c r="AH3285" s="2" t="s">
        <v>78</v>
      </c>
      <c r="AI3285" s="2" t="s">
        <v>79</v>
      </c>
      <c r="AJ3285" s="2" t="s">
        <v>586</v>
      </c>
      <c r="AK3285" s="2" t="s">
        <v>16398</v>
      </c>
      <c r="AL3285" s="2" t="s">
        <v>4038</v>
      </c>
      <c r="AM3285" s="3">
        <v>45751.889097222222</v>
      </c>
      <c r="AO3285" s="2" t="s">
        <v>4038</v>
      </c>
      <c r="AP3285" s="2">
        <v>5875991</v>
      </c>
      <c r="AQ3285" s="2" t="s">
        <v>81</v>
      </c>
      <c r="AR3285" s="3">
        <v>45753.537256944444</v>
      </c>
      <c r="AS3285" s="2" t="s">
        <v>82</v>
      </c>
      <c r="AT3285" s="3">
        <v>45752.333333333336</v>
      </c>
      <c r="AU3285" s="2" t="s">
        <v>83</v>
      </c>
      <c r="AV3285" s="2" t="s">
        <v>877</v>
      </c>
      <c r="AW3285" s="2" t="s">
        <v>878</v>
      </c>
      <c r="AX3285" s="2" t="s">
        <v>3398</v>
      </c>
      <c r="AZ3285" s="3">
        <v>45753.537256944444</v>
      </c>
      <c r="BB3285" s="2" t="s">
        <v>3043</v>
      </c>
      <c r="BC3285" s="2" t="s">
        <v>450</v>
      </c>
      <c r="BD3285" s="2" t="s">
        <v>359</v>
      </c>
      <c r="BE3285" s="2" t="s">
        <v>16401</v>
      </c>
      <c r="BF3285" s="2" t="s">
        <v>593</v>
      </c>
    </row>
    <row r="3286" spans="1:58" x14ac:dyDescent="0.35">
      <c r="A3286" s="2">
        <v>3046962</v>
      </c>
      <c r="B3286" s="2" t="s">
        <v>214</v>
      </c>
      <c r="C3286" s="2">
        <v>40056971</v>
      </c>
      <c r="D3286" s="2">
        <v>339961914</v>
      </c>
      <c r="E3286" s="2" t="s">
        <v>59</v>
      </c>
      <c r="F3286" s="2" t="s">
        <v>60</v>
      </c>
      <c r="G3286" s="2" t="s">
        <v>16402</v>
      </c>
      <c r="H3286" s="2" t="s">
        <v>1554</v>
      </c>
      <c r="I3286" s="2">
        <v>772590186</v>
      </c>
      <c r="J3286" s="2" t="s">
        <v>16403</v>
      </c>
      <c r="K3286" s="2">
        <v>19</v>
      </c>
      <c r="L3286" s="2" t="s">
        <v>64</v>
      </c>
      <c r="M3286" s="2" t="s">
        <v>65</v>
      </c>
      <c r="N3286" s="3">
        <v>45570.756249999999</v>
      </c>
      <c r="O3286" s="2" t="s">
        <v>614</v>
      </c>
      <c r="Q3286" s="2" t="s">
        <v>67</v>
      </c>
      <c r="R3286" s="3">
        <v>45751.889247685183</v>
      </c>
      <c r="S3286" s="2" t="s">
        <v>4955</v>
      </c>
      <c r="T3286" s="2" t="s">
        <v>69</v>
      </c>
      <c r="U3286" s="2" t="s">
        <v>3415</v>
      </c>
      <c r="V3286" s="2" t="s">
        <v>16404</v>
      </c>
      <c r="W3286" s="2" t="s">
        <v>457</v>
      </c>
      <c r="X3286" s="2" t="s">
        <v>3934</v>
      </c>
      <c r="Y3286" s="2" t="s">
        <v>7045</v>
      </c>
      <c r="Z3286" s="2" t="s">
        <v>3936</v>
      </c>
      <c r="AA3286" s="2" t="s">
        <v>16405</v>
      </c>
      <c r="AB3286" s="2" t="s">
        <v>76</v>
      </c>
      <c r="AE3286" s="3">
        <v>45751.88925925926</v>
      </c>
      <c r="AF3286" s="2" t="s">
        <v>77</v>
      </c>
      <c r="AH3286" s="2" t="s">
        <v>78</v>
      </c>
      <c r="AI3286" s="2" t="s">
        <v>125</v>
      </c>
      <c r="AJ3286" s="2" t="s">
        <v>381</v>
      </c>
      <c r="AK3286" s="2" t="s">
        <v>16406</v>
      </c>
      <c r="AL3286" s="2" t="s">
        <v>4955</v>
      </c>
      <c r="AM3286" s="3">
        <v>45751.889293981483</v>
      </c>
      <c r="AN3286" s="2" t="s">
        <v>16406</v>
      </c>
      <c r="AP3286" s="2">
        <v>5875992</v>
      </c>
      <c r="AQ3286" s="2" t="s">
        <v>81</v>
      </c>
      <c r="AR3286" s="3">
        <v>45752.819340277776</v>
      </c>
      <c r="AS3286" s="2" t="s">
        <v>82</v>
      </c>
      <c r="AT3286" s="3">
        <v>45752.5625</v>
      </c>
      <c r="AU3286" s="2" t="s">
        <v>83</v>
      </c>
      <c r="AV3286" s="2" t="s">
        <v>2884</v>
      </c>
      <c r="AW3286" s="2" t="s">
        <v>2885</v>
      </c>
      <c r="AX3286" s="2" t="s">
        <v>5113</v>
      </c>
      <c r="AZ3286" s="3">
        <v>45752.819340277776</v>
      </c>
      <c r="BB3286" s="2" t="s">
        <v>167</v>
      </c>
      <c r="BC3286" s="2" t="s">
        <v>168</v>
      </c>
      <c r="BD3286" s="2" t="s">
        <v>169</v>
      </c>
      <c r="BE3286" s="2" t="s">
        <v>16407</v>
      </c>
      <c r="BF3286" s="2" t="s">
        <v>3063</v>
      </c>
    </row>
    <row r="3287" spans="1:58" x14ac:dyDescent="0.35">
      <c r="A3287" s="2">
        <v>3046963</v>
      </c>
      <c r="B3287" s="2" t="s">
        <v>214</v>
      </c>
      <c r="C3287" s="2">
        <v>2036651</v>
      </c>
      <c r="D3287" s="2">
        <v>339712076</v>
      </c>
      <c r="E3287" s="2" t="s">
        <v>59</v>
      </c>
      <c r="F3287" s="2" t="s">
        <v>60</v>
      </c>
      <c r="G3287" s="2" t="s">
        <v>16408</v>
      </c>
      <c r="H3287" s="2" t="s">
        <v>16409</v>
      </c>
      <c r="I3287" s="2">
        <v>775742682</v>
      </c>
      <c r="J3287" s="2" t="s">
        <v>16410</v>
      </c>
      <c r="K3287" s="2">
        <v>14</v>
      </c>
      <c r="L3287" s="2" t="s">
        <v>518</v>
      </c>
      <c r="M3287" s="2" t="s">
        <v>65</v>
      </c>
      <c r="N3287" s="3">
        <v>45666.666666666664</v>
      </c>
      <c r="O3287" s="2" t="s">
        <v>614</v>
      </c>
      <c r="Q3287" s="2" t="s">
        <v>67</v>
      </c>
      <c r="R3287" s="3">
        <v>45751.889409722222</v>
      </c>
      <c r="S3287" s="2" t="s">
        <v>3799</v>
      </c>
      <c r="T3287" s="2" t="s">
        <v>69</v>
      </c>
      <c r="U3287" s="2" t="s">
        <v>70</v>
      </c>
      <c r="V3287" s="2" t="s">
        <v>16411</v>
      </c>
      <c r="W3287" s="2" t="s">
        <v>119</v>
      </c>
      <c r="X3287" s="2" t="s">
        <v>119</v>
      </c>
      <c r="Y3287" s="2" t="s">
        <v>1671</v>
      </c>
      <c r="Z3287" s="2" t="s">
        <v>509</v>
      </c>
      <c r="AA3287" s="2" t="s">
        <v>2852</v>
      </c>
      <c r="AB3287" s="2" t="s">
        <v>3132</v>
      </c>
      <c r="AE3287" s="3">
        <v>45751.889421296299</v>
      </c>
      <c r="AF3287" s="2" t="s">
        <v>77</v>
      </c>
      <c r="AH3287" s="2" t="s">
        <v>78</v>
      </c>
      <c r="AI3287" s="2" t="s">
        <v>125</v>
      </c>
      <c r="AJ3287" s="2" t="s">
        <v>381</v>
      </c>
      <c r="AK3287" s="2" t="s">
        <v>16412</v>
      </c>
      <c r="AL3287" s="2" t="s">
        <v>3799</v>
      </c>
      <c r="AM3287" s="3">
        <v>45751.889444444445</v>
      </c>
      <c r="AN3287" s="2" t="s">
        <v>16412</v>
      </c>
      <c r="AP3287" s="2">
        <v>5875993</v>
      </c>
      <c r="AQ3287" s="2" t="s">
        <v>81</v>
      </c>
      <c r="AR3287" s="3">
        <v>45752.556446759256</v>
      </c>
      <c r="AS3287" s="2" t="s">
        <v>82</v>
      </c>
      <c r="AT3287" s="3">
        <v>45753.333333333336</v>
      </c>
      <c r="AU3287" s="2" t="s">
        <v>83</v>
      </c>
      <c r="AV3287" s="2" t="s">
        <v>1546</v>
      </c>
      <c r="AW3287" s="2" t="s">
        <v>1547</v>
      </c>
      <c r="AX3287" s="2" t="s">
        <v>2686</v>
      </c>
      <c r="AZ3287" s="3">
        <v>45752.556446759256</v>
      </c>
      <c r="BB3287" s="2" t="s">
        <v>4064</v>
      </c>
      <c r="BC3287" s="2" t="s">
        <v>1328</v>
      </c>
      <c r="BD3287" s="2" t="s">
        <v>4065</v>
      </c>
      <c r="BE3287" s="2" t="s">
        <v>16413</v>
      </c>
      <c r="BF3287" s="2" t="s">
        <v>398</v>
      </c>
    </row>
    <row r="3288" spans="1:58" x14ac:dyDescent="0.35">
      <c r="A3288" s="2">
        <v>3046964</v>
      </c>
      <c r="B3288" s="2" t="s">
        <v>58</v>
      </c>
      <c r="C3288" s="2">
        <v>41973111</v>
      </c>
      <c r="D3288" s="2">
        <v>338784711</v>
      </c>
      <c r="E3288" s="2" t="s">
        <v>59</v>
      </c>
      <c r="F3288" s="2" t="s">
        <v>60</v>
      </c>
      <c r="G3288" s="2" t="s">
        <v>538</v>
      </c>
      <c r="H3288" s="2" t="s">
        <v>16414</v>
      </c>
      <c r="I3288" s="2">
        <v>778770544</v>
      </c>
      <c r="J3288" s="2" t="s">
        <v>1288</v>
      </c>
      <c r="K3288" s="2">
        <v>13</v>
      </c>
      <c r="L3288" s="2" t="s">
        <v>64</v>
      </c>
      <c r="M3288" s="2" t="s">
        <v>65</v>
      </c>
      <c r="N3288" s="3">
        <v>45316.041666666664</v>
      </c>
      <c r="O3288" s="2" t="s">
        <v>66</v>
      </c>
      <c r="Q3288" s="2" t="s">
        <v>67</v>
      </c>
      <c r="R3288" s="3">
        <v>45751.890208333331</v>
      </c>
      <c r="S3288" s="2" t="s">
        <v>7661</v>
      </c>
      <c r="T3288" s="2" t="s">
        <v>97</v>
      </c>
      <c r="U3288" s="2" t="s">
        <v>70</v>
      </c>
      <c r="V3288" s="2" t="s">
        <v>16415</v>
      </c>
      <c r="W3288" s="2" t="s">
        <v>872</v>
      </c>
      <c r="X3288" s="2" t="s">
        <v>1216</v>
      </c>
      <c r="Y3288" s="2" t="s">
        <v>9074</v>
      </c>
      <c r="Z3288" s="2" t="s">
        <v>306</v>
      </c>
      <c r="AA3288" s="2">
        <v>7000</v>
      </c>
      <c r="AB3288" s="2" t="s">
        <v>76</v>
      </c>
      <c r="AE3288" s="3">
        <v>45751.890219907407</v>
      </c>
      <c r="AF3288" s="2" t="s">
        <v>77</v>
      </c>
      <c r="AH3288" s="2" t="s">
        <v>103</v>
      </c>
      <c r="AI3288" s="2" t="s">
        <v>79</v>
      </c>
      <c r="AJ3288" s="2" t="s">
        <v>586</v>
      </c>
      <c r="AK3288" s="2" t="s">
        <v>16416</v>
      </c>
      <c r="AL3288" s="2" t="s">
        <v>7661</v>
      </c>
      <c r="AM3288" s="3">
        <v>45751.890243055554</v>
      </c>
      <c r="AN3288" s="2" t="s">
        <v>16416</v>
      </c>
      <c r="AP3288" s="2">
        <v>5875994</v>
      </c>
      <c r="AQ3288" s="2" t="s">
        <v>81</v>
      </c>
      <c r="AR3288" s="3">
        <v>45752.625578703701</v>
      </c>
      <c r="AS3288" s="2" t="s">
        <v>82</v>
      </c>
      <c r="AT3288" s="3">
        <v>45753.333333333336</v>
      </c>
      <c r="AU3288" s="2" t="s">
        <v>83</v>
      </c>
      <c r="AV3288" s="2" t="s">
        <v>1164</v>
      </c>
      <c r="AW3288" s="2" t="s">
        <v>1165</v>
      </c>
      <c r="AX3288" s="2" t="s">
        <v>1682</v>
      </c>
      <c r="AZ3288" s="3">
        <v>45752.625578703701</v>
      </c>
      <c r="BB3288" s="2" t="s">
        <v>311</v>
      </c>
      <c r="BC3288" s="2" t="s">
        <v>312</v>
      </c>
      <c r="BD3288" s="2" t="s">
        <v>313</v>
      </c>
      <c r="BE3288" s="2" t="s">
        <v>16417</v>
      </c>
      <c r="BF3288" s="2" t="s">
        <v>276</v>
      </c>
    </row>
    <row r="3289" spans="1:58" x14ac:dyDescent="0.35">
      <c r="A3289" s="2">
        <v>3046965</v>
      </c>
      <c r="B3289" s="2" t="s">
        <v>58</v>
      </c>
      <c r="C3289" s="2">
        <v>31767641</v>
      </c>
      <c r="D3289" s="2">
        <v>338356858</v>
      </c>
      <c r="E3289" s="2" t="s">
        <v>59</v>
      </c>
      <c r="F3289" s="2" t="s">
        <v>60</v>
      </c>
      <c r="G3289" s="2" t="s">
        <v>1707</v>
      </c>
      <c r="H3289" s="2" t="s">
        <v>16418</v>
      </c>
      <c r="I3289" s="2">
        <v>776149166</v>
      </c>
      <c r="J3289" s="2" t="s">
        <v>16419</v>
      </c>
      <c r="K3289" s="2">
        <v>13</v>
      </c>
      <c r="L3289" s="2" t="s">
        <v>64</v>
      </c>
      <c r="M3289" s="2" t="s">
        <v>65</v>
      </c>
      <c r="N3289" s="3">
        <v>45108</v>
      </c>
      <c r="O3289" s="2" t="s">
        <v>95</v>
      </c>
      <c r="Q3289" s="2" t="s">
        <v>67</v>
      </c>
      <c r="R3289" s="3">
        <v>45751.890810185185</v>
      </c>
      <c r="S3289" s="2" t="s">
        <v>8953</v>
      </c>
      <c r="T3289" s="2" t="s">
        <v>69</v>
      </c>
      <c r="U3289" s="2" t="s">
        <v>1963</v>
      </c>
      <c r="V3289" s="2" t="s">
        <v>16420</v>
      </c>
      <c r="W3289" s="2" t="s">
        <v>225</v>
      </c>
      <c r="X3289" s="2" t="s">
        <v>226</v>
      </c>
      <c r="Y3289" s="2" t="s">
        <v>16421</v>
      </c>
      <c r="Z3289" s="2" t="s">
        <v>228</v>
      </c>
      <c r="AA3289" s="2" t="s">
        <v>7702</v>
      </c>
      <c r="AB3289" s="2" t="s">
        <v>7702</v>
      </c>
      <c r="AC3289" s="2">
        <v>12</v>
      </c>
      <c r="AE3289" s="3">
        <v>45751.890821759262</v>
      </c>
      <c r="AF3289" s="2" t="s">
        <v>77</v>
      </c>
      <c r="AH3289" s="2" t="s">
        <v>78</v>
      </c>
      <c r="AI3289" s="2" t="s">
        <v>79</v>
      </c>
      <c r="AJ3289" s="2" t="s">
        <v>2713</v>
      </c>
      <c r="AK3289" s="2" t="s">
        <v>16420</v>
      </c>
      <c r="AL3289" s="2" t="s">
        <v>8953</v>
      </c>
      <c r="AM3289" s="3">
        <v>45751.890856481485</v>
      </c>
      <c r="AN3289" s="2" t="s">
        <v>16420</v>
      </c>
      <c r="AP3289" s="2">
        <v>5875995</v>
      </c>
      <c r="AQ3289" s="2" t="s">
        <v>81</v>
      </c>
      <c r="AR3289" s="3">
        <v>45752.736516203702</v>
      </c>
      <c r="AS3289" s="2" t="s">
        <v>82</v>
      </c>
      <c r="AT3289" s="3">
        <v>45753.333333333336</v>
      </c>
      <c r="AU3289" s="2" t="s">
        <v>83</v>
      </c>
      <c r="AV3289" s="2" t="s">
        <v>705</v>
      </c>
      <c r="AW3289" s="2" t="s">
        <v>706</v>
      </c>
      <c r="AX3289" s="2" t="s">
        <v>2869</v>
      </c>
      <c r="AZ3289" s="3">
        <v>45752.736516203702</v>
      </c>
      <c r="BB3289" s="2" t="s">
        <v>325</v>
      </c>
      <c r="BC3289" s="2" t="s">
        <v>326</v>
      </c>
      <c r="BD3289" s="2" t="s">
        <v>327</v>
      </c>
      <c r="BE3289" s="2" t="s">
        <v>1083</v>
      </c>
      <c r="BF3289" s="2" t="s">
        <v>463</v>
      </c>
    </row>
    <row r="3290" spans="1:58" x14ac:dyDescent="0.35">
      <c r="A3290" s="2">
        <v>3046966</v>
      </c>
      <c r="B3290" s="2" t="s">
        <v>58</v>
      </c>
      <c r="C3290" s="2">
        <v>35778611</v>
      </c>
      <c r="D3290" s="2">
        <v>338059734</v>
      </c>
      <c r="E3290" s="2" t="s">
        <v>59</v>
      </c>
      <c r="F3290" s="2" t="s">
        <v>60</v>
      </c>
      <c r="G3290" s="2" t="s">
        <v>612</v>
      </c>
      <c r="H3290" s="2" t="s">
        <v>2702</v>
      </c>
      <c r="I3290" s="2" t="s">
        <v>16422</v>
      </c>
      <c r="J3290" s="2" t="s">
        <v>1561</v>
      </c>
      <c r="K3290" s="2">
        <v>13</v>
      </c>
      <c r="L3290" s="2" t="s">
        <v>64</v>
      </c>
      <c r="M3290" s="2" t="s">
        <v>65</v>
      </c>
      <c r="N3290" s="3">
        <v>45491.641342592593</v>
      </c>
      <c r="O3290" s="2" t="s">
        <v>66</v>
      </c>
      <c r="Q3290" s="2" t="s">
        <v>67</v>
      </c>
      <c r="R3290" s="3">
        <v>45751.891944444447</v>
      </c>
      <c r="S3290" s="2" t="s">
        <v>8953</v>
      </c>
      <c r="T3290" s="2" t="s">
        <v>69</v>
      </c>
      <c r="U3290" s="2" t="s">
        <v>3415</v>
      </c>
      <c r="V3290" s="2" t="s">
        <v>16423</v>
      </c>
      <c r="W3290" s="2" t="s">
        <v>263</v>
      </c>
      <c r="X3290" s="2" t="s">
        <v>304</v>
      </c>
      <c r="Y3290" s="2" t="s">
        <v>16424</v>
      </c>
      <c r="Z3290" s="2" t="s">
        <v>1016</v>
      </c>
      <c r="AA3290" s="2" t="s">
        <v>12671</v>
      </c>
      <c r="AB3290" s="2" t="s">
        <v>76</v>
      </c>
      <c r="AE3290" s="3">
        <v>45751.891944444447</v>
      </c>
      <c r="AF3290" s="2" t="s">
        <v>77</v>
      </c>
      <c r="AH3290" s="2" t="s">
        <v>78</v>
      </c>
      <c r="AI3290" s="2" t="s">
        <v>79</v>
      </c>
      <c r="AJ3290" s="2" t="s">
        <v>2713</v>
      </c>
      <c r="AK3290" s="2" t="s">
        <v>16423</v>
      </c>
      <c r="AL3290" s="2" t="s">
        <v>8953</v>
      </c>
      <c r="AM3290" s="3">
        <v>45751.891979166663</v>
      </c>
      <c r="AN3290" s="2" t="s">
        <v>16423</v>
      </c>
      <c r="AP3290" s="2">
        <v>5875996</v>
      </c>
      <c r="AQ3290" s="2" t="s">
        <v>81</v>
      </c>
      <c r="AR3290" s="3">
        <v>45752.806006944447</v>
      </c>
      <c r="AS3290" s="2" t="s">
        <v>82</v>
      </c>
      <c r="AT3290" s="3">
        <v>45752.333333333336</v>
      </c>
      <c r="AU3290" s="2" t="s">
        <v>83</v>
      </c>
      <c r="AV3290" s="2" t="s">
        <v>308</v>
      </c>
      <c r="AW3290" s="2" t="s">
        <v>309</v>
      </c>
      <c r="AX3290" s="2" t="s">
        <v>4063</v>
      </c>
      <c r="AZ3290" s="3">
        <v>45752.806006944447</v>
      </c>
      <c r="BB3290" s="2" t="s">
        <v>3043</v>
      </c>
      <c r="BC3290" s="2" t="s">
        <v>450</v>
      </c>
      <c r="BD3290" s="2" t="s">
        <v>359</v>
      </c>
      <c r="BE3290" s="2" t="s">
        <v>11035</v>
      </c>
      <c r="BF3290" s="2" t="s">
        <v>463</v>
      </c>
    </row>
    <row r="3291" spans="1:58" x14ac:dyDescent="0.35">
      <c r="A3291" s="2">
        <v>3046967</v>
      </c>
      <c r="B3291" s="2" t="s">
        <v>58</v>
      </c>
      <c r="C3291" s="2">
        <v>42867011</v>
      </c>
      <c r="D3291" s="2">
        <v>338046717</v>
      </c>
      <c r="E3291" s="2" t="s">
        <v>59</v>
      </c>
      <c r="F3291" s="2" t="s">
        <v>60</v>
      </c>
      <c r="G3291" s="2" t="s">
        <v>1048</v>
      </c>
      <c r="H3291" s="2" t="s">
        <v>16425</v>
      </c>
      <c r="I3291" s="2">
        <v>773349548</v>
      </c>
      <c r="J3291" s="2" t="s">
        <v>16426</v>
      </c>
      <c r="K3291" s="2">
        <v>14</v>
      </c>
      <c r="L3291" s="2" t="s">
        <v>64</v>
      </c>
      <c r="M3291" s="2" t="s">
        <v>65</v>
      </c>
      <c r="N3291" s="3">
        <v>45374.56753472222</v>
      </c>
      <c r="O3291" s="2" t="s">
        <v>66</v>
      </c>
      <c r="Q3291" s="2" t="s">
        <v>67</v>
      </c>
      <c r="R3291" s="3">
        <v>45751.894699074073</v>
      </c>
      <c r="S3291" s="2" t="s">
        <v>4222</v>
      </c>
      <c r="T3291" s="2" t="s">
        <v>69</v>
      </c>
      <c r="U3291" s="2" t="s">
        <v>581</v>
      </c>
      <c r="V3291" s="2" t="s">
        <v>16427</v>
      </c>
      <c r="W3291" s="2" t="s">
        <v>872</v>
      </c>
      <c r="X3291" s="2" t="s">
        <v>873</v>
      </c>
      <c r="Y3291" s="2" t="s">
        <v>1633</v>
      </c>
      <c r="Z3291" s="2" t="s">
        <v>3002</v>
      </c>
      <c r="AA3291" s="2">
        <v>1000</v>
      </c>
      <c r="AB3291" s="2" t="s">
        <v>76</v>
      </c>
      <c r="AE3291" s="3">
        <v>45751.89471064815</v>
      </c>
      <c r="AF3291" s="2" t="s">
        <v>77</v>
      </c>
      <c r="AH3291" s="2" t="s">
        <v>78</v>
      </c>
      <c r="AI3291" s="2" t="s">
        <v>79</v>
      </c>
      <c r="AJ3291" s="2" t="s">
        <v>586</v>
      </c>
      <c r="AK3291" s="2" t="s">
        <v>16427</v>
      </c>
      <c r="AL3291" s="2" t="s">
        <v>4222</v>
      </c>
      <c r="AM3291" s="3">
        <v>45751.894733796296</v>
      </c>
      <c r="AN3291" s="2" t="s">
        <v>16427</v>
      </c>
      <c r="AP3291" s="2">
        <v>5875997</v>
      </c>
      <c r="AQ3291" s="2" t="s">
        <v>81</v>
      </c>
      <c r="AR3291" s="3">
        <v>45752.463321759256</v>
      </c>
      <c r="AS3291" s="2" t="s">
        <v>82</v>
      </c>
      <c r="AT3291" s="3">
        <v>45753.333333333336</v>
      </c>
      <c r="AU3291" s="2" t="s">
        <v>83</v>
      </c>
      <c r="AV3291" s="2" t="s">
        <v>877</v>
      </c>
      <c r="AW3291" s="2" t="s">
        <v>878</v>
      </c>
      <c r="AX3291" s="2" t="s">
        <v>2796</v>
      </c>
      <c r="AZ3291" s="3">
        <v>45752.463321759256</v>
      </c>
      <c r="BB3291" s="2" t="s">
        <v>167</v>
      </c>
      <c r="BC3291" s="2" t="s">
        <v>168</v>
      </c>
      <c r="BD3291" s="2" t="s">
        <v>169</v>
      </c>
      <c r="BE3291" s="2" t="s">
        <v>6448</v>
      </c>
      <c r="BF3291" s="2" t="s">
        <v>435</v>
      </c>
    </row>
    <row r="3292" spans="1:58" x14ac:dyDescent="0.35">
      <c r="A3292" s="2">
        <v>3046968</v>
      </c>
      <c r="B3292" s="2" t="s">
        <v>550</v>
      </c>
      <c r="C3292" s="2">
        <v>32504621</v>
      </c>
      <c r="D3292" s="2">
        <v>338546402</v>
      </c>
      <c r="E3292" s="2" t="s">
        <v>59</v>
      </c>
      <c r="F3292" s="2" t="s">
        <v>60</v>
      </c>
      <c r="G3292" s="2" t="s">
        <v>1010</v>
      </c>
      <c r="H3292" s="2" t="s">
        <v>5481</v>
      </c>
      <c r="I3292" s="2">
        <v>785387059</v>
      </c>
      <c r="J3292" s="2" t="s">
        <v>552</v>
      </c>
      <c r="K3292" s="2">
        <v>13</v>
      </c>
      <c r="L3292" s="2" t="s">
        <v>64</v>
      </c>
      <c r="M3292" s="2" t="s">
        <v>65</v>
      </c>
      <c r="N3292" s="3">
        <v>42106.423634259256</v>
      </c>
      <c r="O3292" s="2" t="s">
        <v>6133</v>
      </c>
      <c r="Q3292" s="2" t="s">
        <v>67</v>
      </c>
      <c r="R3292" s="3">
        <v>45751.894745370373</v>
      </c>
      <c r="S3292" s="2" t="s">
        <v>5725</v>
      </c>
      <c r="T3292" s="2" t="s">
        <v>196</v>
      </c>
      <c r="U3292" s="2" t="s">
        <v>649</v>
      </c>
      <c r="V3292" s="2" t="s">
        <v>9761</v>
      </c>
      <c r="W3292" s="2" t="s">
        <v>225</v>
      </c>
      <c r="X3292" s="2" t="s">
        <v>912</v>
      </c>
      <c r="Y3292" s="2" t="s">
        <v>6227</v>
      </c>
      <c r="Z3292" s="2" t="s">
        <v>1162</v>
      </c>
      <c r="AA3292" s="2" t="s">
        <v>1218</v>
      </c>
      <c r="AB3292" s="2" t="s">
        <v>76</v>
      </c>
      <c r="AC3292" s="2" t="s">
        <v>10429</v>
      </c>
      <c r="AE3292" s="3">
        <v>45751.894953703704</v>
      </c>
      <c r="AF3292" s="2" t="s">
        <v>203</v>
      </c>
      <c r="AG3292" s="2">
        <v>48</v>
      </c>
      <c r="AH3292" s="2" t="s">
        <v>78</v>
      </c>
      <c r="AI3292" s="2" t="s">
        <v>204</v>
      </c>
      <c r="AJ3292" s="2" t="s">
        <v>443</v>
      </c>
      <c r="AK3292" s="2" t="s">
        <v>9761</v>
      </c>
      <c r="AL3292" s="2" t="s">
        <v>5725</v>
      </c>
      <c r="AM3292" s="3">
        <v>45751.895011574074</v>
      </c>
      <c r="AO3292" s="2" t="s">
        <v>5725</v>
      </c>
      <c r="AP3292" s="2">
        <v>5875998</v>
      </c>
      <c r="AQ3292" s="2" t="s">
        <v>81</v>
      </c>
      <c r="AR3292" s="3">
        <v>45752.574097222219</v>
      </c>
      <c r="AS3292" s="2" t="s">
        <v>82</v>
      </c>
      <c r="AT3292" s="3">
        <v>45751.5625</v>
      </c>
      <c r="AU3292" s="2" t="s">
        <v>127</v>
      </c>
      <c r="AV3292" s="2" t="s">
        <v>916</v>
      </c>
      <c r="AW3292" s="2" t="s">
        <v>917</v>
      </c>
      <c r="AX3292" s="2" t="s">
        <v>10657</v>
      </c>
      <c r="AY3292" s="3">
        <v>45753.894953703704</v>
      </c>
      <c r="AZ3292" s="3">
        <v>45752.574097222219</v>
      </c>
      <c r="BA3292" s="2" t="s">
        <v>211</v>
      </c>
      <c r="BB3292" s="2" t="s">
        <v>498</v>
      </c>
      <c r="BC3292" s="2" t="s">
        <v>499</v>
      </c>
      <c r="BD3292" s="2" t="s">
        <v>500</v>
      </c>
      <c r="BE3292" s="2" t="s">
        <v>16428</v>
      </c>
      <c r="BF3292" s="2" t="s">
        <v>502</v>
      </c>
    </row>
    <row r="3293" spans="1:58" x14ac:dyDescent="0.35">
      <c r="A3293" s="2">
        <v>3046969</v>
      </c>
      <c r="B3293" s="2" t="s">
        <v>58</v>
      </c>
      <c r="C3293" s="2">
        <v>40457051</v>
      </c>
      <c r="D3293" s="2">
        <v>338540234</v>
      </c>
      <c r="E3293" s="2" t="s">
        <v>59</v>
      </c>
      <c r="F3293" s="2" t="s">
        <v>60</v>
      </c>
      <c r="G3293" s="2" t="s">
        <v>345</v>
      </c>
      <c r="H3293" s="2" t="s">
        <v>3501</v>
      </c>
      <c r="I3293" s="2">
        <v>777442984</v>
      </c>
      <c r="J3293" s="2" t="s">
        <v>16429</v>
      </c>
      <c r="K3293" s="2">
        <v>20</v>
      </c>
      <c r="L3293" s="2" t="s">
        <v>192</v>
      </c>
      <c r="M3293" s="2" t="s">
        <v>193</v>
      </c>
      <c r="N3293" s="3">
        <v>45035.666666666664</v>
      </c>
      <c r="O3293" s="2" t="s">
        <v>260</v>
      </c>
      <c r="Q3293" s="2" t="s">
        <v>67</v>
      </c>
      <c r="R3293" s="3">
        <v>45751.895439814813</v>
      </c>
      <c r="S3293" s="2" t="s">
        <v>528</v>
      </c>
      <c r="T3293" s="2" t="s">
        <v>196</v>
      </c>
      <c r="U3293" s="2" t="s">
        <v>175</v>
      </c>
      <c r="V3293" s="2" t="s">
        <v>16430</v>
      </c>
      <c r="W3293" s="2" t="s">
        <v>872</v>
      </c>
      <c r="X3293" s="2" t="s">
        <v>1216</v>
      </c>
      <c r="Y3293" s="2" t="s">
        <v>3503</v>
      </c>
      <c r="Z3293" s="2" t="s">
        <v>1731</v>
      </c>
      <c r="AA3293" s="2" t="s">
        <v>3504</v>
      </c>
      <c r="AB3293" s="2" t="s">
        <v>76</v>
      </c>
      <c r="AE3293" s="3">
        <v>45751.895451388889</v>
      </c>
      <c r="AF3293" s="2" t="s">
        <v>268</v>
      </c>
      <c r="AH3293" s="2" t="s">
        <v>78</v>
      </c>
      <c r="AI3293" s="2" t="s">
        <v>204</v>
      </c>
      <c r="AJ3293" s="2" t="s">
        <v>290</v>
      </c>
      <c r="AK3293" s="2" t="s">
        <v>16431</v>
      </c>
      <c r="AL3293" s="2" t="s">
        <v>528</v>
      </c>
      <c r="AM3293" s="3">
        <v>45751.895474537036</v>
      </c>
      <c r="AN3293" s="2" t="s">
        <v>16431</v>
      </c>
      <c r="AP3293" s="2">
        <v>5875999</v>
      </c>
      <c r="AQ3293" s="2" t="s">
        <v>81</v>
      </c>
      <c r="AR3293" s="3">
        <v>45752.501469907409</v>
      </c>
      <c r="AS3293" s="2" t="s">
        <v>82</v>
      </c>
      <c r="AT3293" s="3">
        <v>45752.333333333336</v>
      </c>
      <c r="AU3293" s="2" t="s">
        <v>127</v>
      </c>
      <c r="AV3293" s="2" t="s">
        <v>1164</v>
      </c>
      <c r="AW3293" s="2" t="s">
        <v>1165</v>
      </c>
      <c r="AX3293" s="2" t="s">
        <v>4812</v>
      </c>
      <c r="AZ3293" s="3">
        <v>45752.501469907409</v>
      </c>
      <c r="BB3293" s="2" t="s">
        <v>3043</v>
      </c>
      <c r="BC3293" s="2" t="s">
        <v>450</v>
      </c>
      <c r="BD3293" s="2" t="s">
        <v>359</v>
      </c>
      <c r="BE3293" s="2" t="s">
        <v>16432</v>
      </c>
      <c r="BF3293" s="2" t="s">
        <v>1213</v>
      </c>
    </row>
    <row r="3294" spans="1:58" x14ac:dyDescent="0.35">
      <c r="A3294" s="2">
        <v>3046970</v>
      </c>
      <c r="B3294" s="2" t="s">
        <v>58</v>
      </c>
      <c r="C3294" s="2">
        <v>40288341</v>
      </c>
      <c r="D3294" s="2">
        <v>338339636</v>
      </c>
      <c r="E3294" s="2" t="s">
        <v>59</v>
      </c>
      <c r="F3294" s="2" t="s">
        <v>60</v>
      </c>
      <c r="G3294" s="2" t="s">
        <v>16433</v>
      </c>
      <c r="H3294" s="2" t="s">
        <v>16434</v>
      </c>
      <c r="I3294" s="2">
        <v>773461593</v>
      </c>
      <c r="J3294" s="2" t="s">
        <v>16435</v>
      </c>
      <c r="K3294" s="2">
        <v>13</v>
      </c>
      <c r="L3294" s="2" t="s">
        <v>64</v>
      </c>
      <c r="M3294" s="2" t="s">
        <v>65</v>
      </c>
      <c r="N3294" s="3">
        <v>45630.578217592592</v>
      </c>
      <c r="O3294" s="2" t="s">
        <v>66</v>
      </c>
      <c r="Q3294" s="2" t="s">
        <v>67</v>
      </c>
      <c r="R3294" s="3">
        <v>45751.896516203706</v>
      </c>
      <c r="S3294" s="2" t="s">
        <v>16077</v>
      </c>
      <c r="T3294" s="2" t="s">
        <v>69</v>
      </c>
      <c r="U3294" s="2" t="s">
        <v>529</v>
      </c>
      <c r="V3294" s="2" t="s">
        <v>16436</v>
      </c>
      <c r="W3294" s="2" t="s">
        <v>225</v>
      </c>
      <c r="X3294" s="2" t="s">
        <v>912</v>
      </c>
      <c r="Y3294" s="2" t="s">
        <v>4668</v>
      </c>
      <c r="Z3294" s="2">
        <v>15</v>
      </c>
      <c r="AA3294" s="2">
        <v>15</v>
      </c>
      <c r="AB3294" s="2" t="s">
        <v>76</v>
      </c>
      <c r="AE3294" s="3">
        <v>45751.896527777775</v>
      </c>
      <c r="AF3294" s="2" t="s">
        <v>77</v>
      </c>
      <c r="AH3294" s="2" t="s">
        <v>78</v>
      </c>
      <c r="AI3294" s="2" t="s">
        <v>79</v>
      </c>
      <c r="AJ3294" s="2" t="s">
        <v>586</v>
      </c>
      <c r="AK3294" s="2" t="s">
        <v>16437</v>
      </c>
      <c r="AL3294" s="2" t="s">
        <v>16077</v>
      </c>
      <c r="AM3294" s="3">
        <v>45751.896562499998</v>
      </c>
      <c r="AN3294" s="2" t="s">
        <v>16437</v>
      </c>
      <c r="AP3294" s="2">
        <v>5876000</v>
      </c>
      <c r="AQ3294" s="2" t="s">
        <v>81</v>
      </c>
      <c r="AR3294" s="3">
        <v>45752.449756944443</v>
      </c>
      <c r="AS3294" s="2" t="s">
        <v>82</v>
      </c>
      <c r="AT3294" s="3">
        <v>45753.333333333336</v>
      </c>
      <c r="AU3294" s="2" t="s">
        <v>83</v>
      </c>
      <c r="AV3294" s="2" t="s">
        <v>916</v>
      </c>
      <c r="AW3294" s="2" t="s">
        <v>917</v>
      </c>
      <c r="AX3294" s="2" t="s">
        <v>2132</v>
      </c>
      <c r="AZ3294" s="3">
        <v>45752.449756944443</v>
      </c>
      <c r="BB3294" s="2" t="s">
        <v>167</v>
      </c>
      <c r="BC3294" s="2" t="s">
        <v>168</v>
      </c>
      <c r="BD3294" s="2" t="s">
        <v>169</v>
      </c>
      <c r="BE3294" s="2" t="s">
        <v>16438</v>
      </c>
      <c r="BF3294" s="2" t="s">
        <v>979</v>
      </c>
    </row>
    <row r="3295" spans="1:58" x14ac:dyDescent="0.35">
      <c r="A3295" s="2">
        <v>3046971</v>
      </c>
      <c r="B3295" s="2" t="s">
        <v>58</v>
      </c>
      <c r="C3295" s="2">
        <v>45501861</v>
      </c>
      <c r="D3295" s="2">
        <v>339962853</v>
      </c>
      <c r="E3295" s="2" t="s">
        <v>59</v>
      </c>
      <c r="F3295" s="2" t="s">
        <v>60</v>
      </c>
      <c r="G3295" s="2" t="s">
        <v>3605</v>
      </c>
      <c r="H3295" s="2" t="s">
        <v>16439</v>
      </c>
      <c r="I3295" s="2">
        <v>776587364</v>
      </c>
      <c r="J3295" s="2" t="s">
        <v>16440</v>
      </c>
      <c r="K3295" s="2">
        <v>19</v>
      </c>
      <c r="L3295" s="2" t="s">
        <v>64</v>
      </c>
      <c r="M3295" s="2" t="s">
        <v>65</v>
      </c>
      <c r="N3295" s="3">
        <v>45740.684293981481</v>
      </c>
      <c r="O3295" s="2" t="s">
        <v>66</v>
      </c>
      <c r="Q3295" s="2" t="s">
        <v>67</v>
      </c>
      <c r="R3295" s="3">
        <v>45751.898414351854</v>
      </c>
      <c r="S3295" s="2" t="s">
        <v>615</v>
      </c>
      <c r="T3295" s="2" t="s">
        <v>69</v>
      </c>
      <c r="U3295" s="2" t="s">
        <v>70</v>
      </c>
      <c r="V3295" s="2" t="s">
        <v>16441</v>
      </c>
      <c r="W3295" s="2" t="s">
        <v>457</v>
      </c>
      <c r="X3295" s="2" t="s">
        <v>3934</v>
      </c>
      <c r="Y3295" s="2" t="s">
        <v>15192</v>
      </c>
      <c r="Z3295" s="2" t="s">
        <v>3936</v>
      </c>
      <c r="AA3295" s="2" t="s">
        <v>16442</v>
      </c>
      <c r="AB3295" s="2" t="s">
        <v>16442</v>
      </c>
      <c r="AC3295" s="2">
        <v>776587364</v>
      </c>
      <c r="AE3295" s="3">
        <v>45751.898425925923</v>
      </c>
      <c r="AF3295" s="2" t="s">
        <v>77</v>
      </c>
      <c r="AH3295" s="2" t="s">
        <v>78</v>
      </c>
      <c r="AI3295" s="2" t="s">
        <v>79</v>
      </c>
      <c r="AJ3295" s="2" t="s">
        <v>586</v>
      </c>
      <c r="AK3295" s="2" t="s">
        <v>620</v>
      </c>
      <c r="AL3295" s="2" t="s">
        <v>615</v>
      </c>
      <c r="AM3295" s="3">
        <v>45751.898449074077</v>
      </c>
      <c r="AN3295" s="2" t="s">
        <v>620</v>
      </c>
      <c r="AP3295" s="2">
        <v>5876001</v>
      </c>
      <c r="AQ3295" s="2" t="s">
        <v>81</v>
      </c>
      <c r="AR3295" s="3">
        <v>45752.57980324074</v>
      </c>
      <c r="AS3295" s="2" t="s">
        <v>82</v>
      </c>
      <c r="AT3295" s="3">
        <v>45753.333333333336</v>
      </c>
      <c r="AU3295" s="2" t="s">
        <v>83</v>
      </c>
      <c r="AV3295" s="2" t="s">
        <v>2884</v>
      </c>
      <c r="AW3295" s="2" t="s">
        <v>2885</v>
      </c>
      <c r="AX3295" s="2" t="s">
        <v>5217</v>
      </c>
      <c r="AZ3295" s="3">
        <v>45752.57980324074</v>
      </c>
      <c r="BB3295" s="2" t="s">
        <v>167</v>
      </c>
      <c r="BC3295" s="2" t="s">
        <v>168</v>
      </c>
      <c r="BD3295" s="2" t="s">
        <v>169</v>
      </c>
      <c r="BE3295" s="2" t="s">
        <v>1406</v>
      </c>
      <c r="BF3295" s="2" t="s">
        <v>463</v>
      </c>
    </row>
    <row r="3296" spans="1:58" x14ac:dyDescent="0.35">
      <c r="A3296" s="2">
        <v>3046972</v>
      </c>
      <c r="B3296" s="2" t="s">
        <v>58</v>
      </c>
      <c r="C3296" s="2">
        <v>45351121</v>
      </c>
      <c r="D3296" s="2">
        <v>339050547</v>
      </c>
      <c r="E3296" s="2" t="s">
        <v>59</v>
      </c>
      <c r="F3296" s="2" t="s">
        <v>60</v>
      </c>
      <c r="G3296" s="2" t="s">
        <v>671</v>
      </c>
      <c r="H3296" s="2" t="s">
        <v>16443</v>
      </c>
      <c r="I3296" s="2">
        <v>777865921</v>
      </c>
      <c r="J3296" s="2" t="s">
        <v>1701</v>
      </c>
      <c r="K3296" s="2">
        <v>13</v>
      </c>
      <c r="L3296" s="2" t="s">
        <v>518</v>
      </c>
      <c r="M3296" s="2" t="s">
        <v>65</v>
      </c>
      <c r="N3296" s="3">
        <v>45746.354861111111</v>
      </c>
      <c r="O3296" s="2" t="s">
        <v>66</v>
      </c>
      <c r="Q3296" s="2" t="s">
        <v>67</v>
      </c>
      <c r="R3296" s="3">
        <v>45751.898773148147</v>
      </c>
      <c r="S3296" s="2" t="s">
        <v>1268</v>
      </c>
      <c r="T3296" s="2" t="s">
        <v>598</v>
      </c>
      <c r="U3296" s="2" t="s">
        <v>197</v>
      </c>
      <c r="V3296" s="2" t="s">
        <v>16444</v>
      </c>
      <c r="W3296" s="2" t="s">
        <v>99</v>
      </c>
      <c r="X3296" s="2" t="s">
        <v>99</v>
      </c>
      <c r="Y3296" s="2" t="s">
        <v>13713</v>
      </c>
      <c r="Z3296" s="2" t="s">
        <v>101</v>
      </c>
      <c r="AA3296" s="2" t="s">
        <v>16445</v>
      </c>
      <c r="AB3296" s="2" t="s">
        <v>16446</v>
      </c>
      <c r="AE3296" s="3">
        <v>45752.65221064815</v>
      </c>
      <c r="AF3296" s="2" t="s">
        <v>77</v>
      </c>
      <c r="AH3296" s="2" t="s">
        <v>78</v>
      </c>
      <c r="AI3296" s="2" t="s">
        <v>58</v>
      </c>
      <c r="AJ3296" s="2" t="s">
        <v>269</v>
      </c>
      <c r="AK3296" s="2" t="s">
        <v>16447</v>
      </c>
      <c r="AL3296" s="2" t="s">
        <v>452</v>
      </c>
      <c r="AM3296" s="3">
        <v>45752.652407407404</v>
      </c>
      <c r="AN3296" s="2" t="s">
        <v>16447</v>
      </c>
      <c r="AO3296" s="2" t="s">
        <v>452</v>
      </c>
      <c r="AP3296" s="2">
        <v>5877881</v>
      </c>
      <c r="AQ3296" s="2" t="s">
        <v>81</v>
      </c>
      <c r="AR3296" s="3">
        <v>45752.883657407408</v>
      </c>
      <c r="AS3296" s="2" t="s">
        <v>82</v>
      </c>
      <c r="AT3296" s="3">
        <v>45752.5625</v>
      </c>
      <c r="AU3296" s="2" t="s">
        <v>127</v>
      </c>
      <c r="AV3296" s="2" t="s">
        <v>14230</v>
      </c>
      <c r="AW3296" s="2" t="s">
        <v>14231</v>
      </c>
      <c r="AX3296" s="2" t="s">
        <v>14232</v>
      </c>
      <c r="AZ3296" s="3">
        <v>45752.883657407408</v>
      </c>
      <c r="BB3296" s="2" t="s">
        <v>2373</v>
      </c>
      <c r="BC3296" s="2" t="s">
        <v>2374</v>
      </c>
      <c r="BD3296" s="2" t="s">
        <v>2375</v>
      </c>
      <c r="BE3296" s="2" t="s">
        <v>16032</v>
      </c>
      <c r="BF3296" s="2" t="s">
        <v>3584</v>
      </c>
    </row>
    <row r="3297" spans="1:58" x14ac:dyDescent="0.35">
      <c r="A3297" s="2">
        <v>3046973</v>
      </c>
      <c r="B3297" s="2" t="s">
        <v>58</v>
      </c>
      <c r="C3297" s="2">
        <v>34279981</v>
      </c>
      <c r="D3297" s="2">
        <v>338362025</v>
      </c>
      <c r="E3297" s="2" t="s">
        <v>59</v>
      </c>
      <c r="F3297" s="2" t="s">
        <v>60</v>
      </c>
      <c r="G3297" s="2" t="s">
        <v>594</v>
      </c>
      <c r="H3297" s="2" t="s">
        <v>4452</v>
      </c>
      <c r="I3297" s="2">
        <v>785703493</v>
      </c>
      <c r="J3297" s="2" t="s">
        <v>1144</v>
      </c>
      <c r="K3297" s="2">
        <v>13</v>
      </c>
      <c r="L3297" s="2" t="s">
        <v>64</v>
      </c>
      <c r="M3297" s="2" t="s">
        <v>65</v>
      </c>
      <c r="N3297" s="3">
        <v>44835</v>
      </c>
      <c r="O3297" s="2" t="s">
        <v>66</v>
      </c>
      <c r="Q3297" s="2" t="s">
        <v>67</v>
      </c>
      <c r="R3297" s="3">
        <v>45751.901678240742</v>
      </c>
      <c r="S3297" s="2" t="s">
        <v>7196</v>
      </c>
      <c r="T3297" s="2" t="s">
        <v>97</v>
      </c>
      <c r="U3297" s="2" t="s">
        <v>141</v>
      </c>
      <c r="V3297" s="2" t="s">
        <v>16448</v>
      </c>
      <c r="W3297" s="2" t="s">
        <v>263</v>
      </c>
      <c r="X3297" s="2" t="s">
        <v>264</v>
      </c>
      <c r="Y3297" s="2" t="s">
        <v>16449</v>
      </c>
      <c r="Z3297" s="2" t="s">
        <v>4403</v>
      </c>
      <c r="AA3297" s="2" t="s">
        <v>4404</v>
      </c>
      <c r="AB3297" s="2" t="s">
        <v>4404</v>
      </c>
      <c r="AE3297" s="3">
        <v>45751.901689814818</v>
      </c>
      <c r="AF3297" s="2" t="s">
        <v>77</v>
      </c>
      <c r="AH3297" s="2" t="s">
        <v>103</v>
      </c>
      <c r="AI3297" s="2" t="s">
        <v>79</v>
      </c>
      <c r="AJ3297" s="2" t="s">
        <v>105</v>
      </c>
      <c r="AK3297" s="2" t="s">
        <v>16450</v>
      </c>
      <c r="AL3297" s="2" t="s">
        <v>7196</v>
      </c>
      <c r="AM3297" s="3">
        <v>45751.901712962965</v>
      </c>
      <c r="AN3297" s="2" t="s">
        <v>16450</v>
      </c>
      <c r="AP3297" s="2">
        <v>5876003</v>
      </c>
      <c r="AQ3297" s="2" t="s">
        <v>81</v>
      </c>
      <c r="AR3297" s="3">
        <v>45752.535069444442</v>
      </c>
      <c r="AS3297" s="2" t="s">
        <v>82</v>
      </c>
      <c r="AT3297" s="3">
        <v>45753.333333333336</v>
      </c>
      <c r="AU3297" s="2" t="s">
        <v>83</v>
      </c>
      <c r="AV3297" s="2" t="s">
        <v>270</v>
      </c>
      <c r="AW3297" s="2" t="s">
        <v>271</v>
      </c>
      <c r="AX3297" s="2" t="s">
        <v>7093</v>
      </c>
      <c r="AZ3297" s="3">
        <v>45752.535069444442</v>
      </c>
      <c r="BB3297" s="2" t="s">
        <v>954</v>
      </c>
      <c r="BC3297" s="2" t="s">
        <v>955</v>
      </c>
      <c r="BD3297" s="2" t="s">
        <v>359</v>
      </c>
      <c r="BE3297" s="2" t="s">
        <v>16451</v>
      </c>
      <c r="BF3297" s="2" t="s">
        <v>1213</v>
      </c>
    </row>
    <row r="3298" spans="1:58" x14ac:dyDescent="0.35">
      <c r="A3298" s="2">
        <v>3046974</v>
      </c>
      <c r="B3298" s="2" t="s">
        <v>214</v>
      </c>
      <c r="C3298" s="2">
        <v>41864221</v>
      </c>
      <c r="D3298" s="2">
        <v>339574155</v>
      </c>
      <c r="E3298" s="2" t="s">
        <v>59</v>
      </c>
      <c r="F3298" s="2" t="s">
        <v>60</v>
      </c>
      <c r="G3298" s="2" t="s">
        <v>986</v>
      </c>
      <c r="H3298" s="2" t="s">
        <v>806</v>
      </c>
      <c r="I3298" s="2">
        <v>772493624</v>
      </c>
      <c r="J3298" s="2" t="s">
        <v>980</v>
      </c>
      <c r="K3298" s="2">
        <v>14</v>
      </c>
      <c r="L3298" s="2" t="s">
        <v>64</v>
      </c>
      <c r="M3298" s="2" t="s">
        <v>65</v>
      </c>
      <c r="N3298" s="3">
        <v>45220.666666666664</v>
      </c>
      <c r="O3298" s="2" t="s">
        <v>614</v>
      </c>
      <c r="Q3298" s="2" t="s">
        <v>67</v>
      </c>
      <c r="R3298" s="3">
        <v>45751.902094907404</v>
      </c>
      <c r="S3298" s="2" t="s">
        <v>4963</v>
      </c>
      <c r="T3298" s="2" t="s">
        <v>69</v>
      </c>
      <c r="U3298" s="2" t="s">
        <v>7606</v>
      </c>
      <c r="V3298" s="2" t="s">
        <v>16452</v>
      </c>
      <c r="Y3298" s="2" t="s">
        <v>3435</v>
      </c>
      <c r="Z3298" s="2" t="s">
        <v>1346</v>
      </c>
      <c r="AA3298" s="2" t="s">
        <v>1368</v>
      </c>
      <c r="AB3298" s="2" t="s">
        <v>76</v>
      </c>
      <c r="AE3298" s="3">
        <v>45751.902106481481</v>
      </c>
      <c r="AF3298" s="2" t="s">
        <v>77</v>
      </c>
      <c r="AH3298" s="2" t="s">
        <v>78</v>
      </c>
      <c r="AI3298" s="2" t="s">
        <v>125</v>
      </c>
      <c r="AJ3298" s="2" t="s">
        <v>381</v>
      </c>
      <c r="AK3298" s="2" t="s">
        <v>16453</v>
      </c>
      <c r="AL3298" s="2" t="s">
        <v>4963</v>
      </c>
      <c r="AM3298" s="3">
        <v>45751.902129629627</v>
      </c>
      <c r="AN3298" s="2" t="s">
        <v>16453</v>
      </c>
      <c r="AP3298" s="2">
        <v>5876004</v>
      </c>
      <c r="AQ3298" s="2" t="s">
        <v>81</v>
      </c>
      <c r="AR3298" s="3">
        <v>45752.6406712963</v>
      </c>
      <c r="AS3298" s="2" t="s">
        <v>82</v>
      </c>
      <c r="AT3298" s="3">
        <v>45753.333333333336</v>
      </c>
      <c r="AU3298" s="2" t="s">
        <v>83</v>
      </c>
      <c r="AV3298" s="2" t="s">
        <v>605</v>
      </c>
      <c r="AW3298" s="2" t="s">
        <v>606</v>
      </c>
      <c r="AX3298" s="2" t="s">
        <v>1857</v>
      </c>
      <c r="AZ3298" s="3">
        <v>45752.6406712963</v>
      </c>
      <c r="BB3298" s="2" t="s">
        <v>1928</v>
      </c>
      <c r="BC3298" s="2" t="s">
        <v>1929</v>
      </c>
      <c r="BD3298" s="2" t="s">
        <v>1930</v>
      </c>
      <c r="BE3298" s="2" t="s">
        <v>16454</v>
      </c>
      <c r="BF3298" s="2" t="s">
        <v>502</v>
      </c>
    </row>
    <row r="3299" spans="1:58" x14ac:dyDescent="0.35">
      <c r="A3299" s="2">
        <v>3046975</v>
      </c>
      <c r="B3299" s="2" t="s">
        <v>58</v>
      </c>
      <c r="C3299" s="2">
        <v>41836261</v>
      </c>
      <c r="D3299" s="2">
        <v>338942330</v>
      </c>
      <c r="E3299" s="2" t="s">
        <v>59</v>
      </c>
      <c r="F3299" s="2" t="s">
        <v>60</v>
      </c>
      <c r="G3299" s="2" t="s">
        <v>16455</v>
      </c>
      <c r="H3299" s="2" t="s">
        <v>16456</v>
      </c>
      <c r="I3299" s="2">
        <v>777386141</v>
      </c>
      <c r="J3299" s="2" t="s">
        <v>16457</v>
      </c>
      <c r="K3299" s="2">
        <v>13</v>
      </c>
      <c r="L3299" s="2" t="s">
        <v>64</v>
      </c>
      <c r="M3299" s="2" t="s">
        <v>65</v>
      </c>
      <c r="N3299" s="3">
        <v>45212.574131944442</v>
      </c>
      <c r="O3299" s="2" t="s">
        <v>66</v>
      </c>
      <c r="Q3299" s="2" t="s">
        <v>67</v>
      </c>
      <c r="R3299" s="3">
        <v>45751.902858796297</v>
      </c>
      <c r="S3299" s="2" t="s">
        <v>9887</v>
      </c>
      <c r="T3299" s="2" t="s">
        <v>69</v>
      </c>
      <c r="U3299" s="2" t="s">
        <v>1225</v>
      </c>
      <c r="V3299" s="2" t="s">
        <v>16458</v>
      </c>
      <c r="W3299" s="2" t="s">
        <v>263</v>
      </c>
      <c r="X3299" s="2" t="s">
        <v>304</v>
      </c>
      <c r="Y3299" s="2" t="s">
        <v>11779</v>
      </c>
      <c r="Z3299" s="2" t="s">
        <v>1446</v>
      </c>
      <c r="AA3299" s="2" t="s">
        <v>1446</v>
      </c>
      <c r="AB3299" s="2" t="s">
        <v>76</v>
      </c>
      <c r="AE3299" s="3">
        <v>45751.902870370373</v>
      </c>
      <c r="AF3299" s="2" t="s">
        <v>77</v>
      </c>
      <c r="AH3299" s="2" t="s">
        <v>78</v>
      </c>
      <c r="AI3299" s="2" t="s">
        <v>79</v>
      </c>
      <c r="AJ3299" s="2" t="s">
        <v>105</v>
      </c>
      <c r="AK3299" s="2" t="s">
        <v>2806</v>
      </c>
      <c r="AL3299" s="2" t="s">
        <v>9887</v>
      </c>
      <c r="AM3299" s="3">
        <v>45751.90289351852</v>
      </c>
      <c r="AN3299" s="2" t="s">
        <v>2806</v>
      </c>
      <c r="AP3299" s="2">
        <v>5876005</v>
      </c>
      <c r="AQ3299" s="2" t="s">
        <v>81</v>
      </c>
      <c r="AR3299" s="3">
        <v>45752.442037037035</v>
      </c>
      <c r="AS3299" s="2" t="s">
        <v>82</v>
      </c>
      <c r="AT3299" s="3">
        <v>45753.333333333336</v>
      </c>
      <c r="AU3299" s="2" t="s">
        <v>83</v>
      </c>
      <c r="AV3299" s="2" t="s">
        <v>308</v>
      </c>
      <c r="AW3299" s="2" t="s">
        <v>309</v>
      </c>
      <c r="AX3299" s="2" t="s">
        <v>2825</v>
      </c>
      <c r="AZ3299" s="3">
        <v>45752.442037037035</v>
      </c>
      <c r="BB3299" s="2" t="s">
        <v>4372</v>
      </c>
      <c r="BC3299" s="2" t="s">
        <v>4373</v>
      </c>
      <c r="BD3299" s="2" t="s">
        <v>359</v>
      </c>
      <c r="BE3299" s="2" t="s">
        <v>4374</v>
      </c>
      <c r="BF3299" s="2" t="s">
        <v>463</v>
      </c>
    </row>
    <row r="3300" spans="1:58" x14ac:dyDescent="0.35">
      <c r="A3300" s="2">
        <v>3046976</v>
      </c>
      <c r="B3300" s="2" t="s">
        <v>58</v>
      </c>
      <c r="C3300" s="2">
        <v>33192021</v>
      </c>
      <c r="D3300" s="2">
        <v>339547856</v>
      </c>
      <c r="E3300" s="2" t="s">
        <v>59</v>
      </c>
      <c r="F3300" s="2" t="s">
        <v>60</v>
      </c>
      <c r="G3300" s="2" t="s">
        <v>671</v>
      </c>
      <c r="H3300" s="2" t="s">
        <v>16459</v>
      </c>
      <c r="I3300" s="2">
        <v>776516113</v>
      </c>
      <c r="J3300" s="2" t="s">
        <v>673</v>
      </c>
      <c r="K3300" s="2">
        <v>13</v>
      </c>
      <c r="L3300" s="2" t="s">
        <v>64</v>
      </c>
      <c r="M3300" s="2" t="s">
        <v>65</v>
      </c>
      <c r="N3300" s="3">
        <v>45714.541064814817</v>
      </c>
      <c r="O3300" s="2" t="s">
        <v>66</v>
      </c>
      <c r="Q3300" s="2" t="s">
        <v>67</v>
      </c>
      <c r="R3300" s="3">
        <v>45751.903101851851</v>
      </c>
      <c r="S3300" s="2" t="s">
        <v>4840</v>
      </c>
      <c r="T3300" s="2" t="s">
        <v>2193</v>
      </c>
      <c r="U3300" s="2" t="s">
        <v>1963</v>
      </c>
      <c r="V3300" s="2" t="s">
        <v>16460</v>
      </c>
      <c r="W3300" s="2" t="s">
        <v>468</v>
      </c>
      <c r="X3300" s="2" t="s">
        <v>600</v>
      </c>
      <c r="Y3300" s="2" t="s">
        <v>4134</v>
      </c>
      <c r="Z3300" s="2" t="s">
        <v>1346</v>
      </c>
      <c r="AA3300" s="2" t="s">
        <v>1975</v>
      </c>
      <c r="AB3300" s="2" t="s">
        <v>76</v>
      </c>
      <c r="AE3300" s="3">
        <v>45751.903113425928</v>
      </c>
      <c r="AF3300" s="2" t="s">
        <v>77</v>
      </c>
      <c r="AH3300" s="2" t="s">
        <v>78</v>
      </c>
      <c r="AI3300" s="2" t="s">
        <v>79</v>
      </c>
      <c r="AJ3300" s="2" t="s">
        <v>586</v>
      </c>
      <c r="AK3300" s="2" t="s">
        <v>16461</v>
      </c>
      <c r="AL3300" s="2" t="s">
        <v>4840</v>
      </c>
      <c r="AM3300" s="3">
        <v>45751.903148148151</v>
      </c>
      <c r="AN3300" s="2" t="s">
        <v>16461</v>
      </c>
      <c r="AP3300" s="2">
        <v>5876006</v>
      </c>
      <c r="AQ3300" s="2" t="s">
        <v>81</v>
      </c>
      <c r="AR3300" s="3">
        <v>45752.488807870373</v>
      </c>
      <c r="AS3300" s="2" t="s">
        <v>82</v>
      </c>
      <c r="AT3300" s="3">
        <v>45753.333333333336</v>
      </c>
      <c r="AU3300" s="2" t="s">
        <v>83</v>
      </c>
      <c r="AV3300" s="2" t="s">
        <v>605</v>
      </c>
      <c r="AW3300" s="2" t="s">
        <v>606</v>
      </c>
      <c r="AX3300" s="2" t="s">
        <v>4562</v>
      </c>
      <c r="AZ3300" s="3">
        <v>45752.488807870373</v>
      </c>
      <c r="BB3300" s="2" t="s">
        <v>994</v>
      </c>
      <c r="BC3300" s="2" t="s">
        <v>358</v>
      </c>
      <c r="BD3300" s="2" t="s">
        <v>359</v>
      </c>
      <c r="BE3300" s="2" t="s">
        <v>1072</v>
      </c>
      <c r="BF3300" s="2" t="s">
        <v>611</v>
      </c>
    </row>
    <row r="3301" spans="1:58" x14ac:dyDescent="0.35">
      <c r="A3301" s="2">
        <v>3046977</v>
      </c>
      <c r="B3301" s="2" t="s">
        <v>58</v>
      </c>
      <c r="C3301" s="2">
        <v>32041241</v>
      </c>
      <c r="D3301" s="2">
        <v>338378339</v>
      </c>
      <c r="E3301" s="2" t="s">
        <v>59</v>
      </c>
      <c r="F3301" s="2" t="s">
        <v>60</v>
      </c>
      <c r="G3301" s="2" t="s">
        <v>316</v>
      </c>
      <c r="H3301" s="2" t="s">
        <v>16462</v>
      </c>
      <c r="I3301" s="2">
        <v>779130576</v>
      </c>
      <c r="J3301" s="2" t="s">
        <v>2039</v>
      </c>
      <c r="K3301" s="2">
        <v>13</v>
      </c>
      <c r="L3301" s="2" t="s">
        <v>64</v>
      </c>
      <c r="M3301" s="2" t="s">
        <v>65</v>
      </c>
      <c r="N3301" s="3">
        <v>45141</v>
      </c>
      <c r="O3301" s="2" t="s">
        <v>95</v>
      </c>
      <c r="Q3301" s="2" t="s">
        <v>67</v>
      </c>
      <c r="R3301" s="3">
        <v>45751.906585648147</v>
      </c>
      <c r="S3301" s="2" t="s">
        <v>4312</v>
      </c>
      <c r="T3301" s="2" t="s">
        <v>598</v>
      </c>
      <c r="U3301" s="2" t="s">
        <v>529</v>
      </c>
      <c r="V3301" s="2" t="s">
        <v>16463</v>
      </c>
      <c r="W3301" s="2" t="s">
        <v>872</v>
      </c>
      <c r="X3301" s="2" t="s">
        <v>1216</v>
      </c>
      <c r="Y3301" s="2" t="s">
        <v>12791</v>
      </c>
      <c r="Z3301" s="2" t="s">
        <v>1162</v>
      </c>
      <c r="AA3301" s="2" t="s">
        <v>12792</v>
      </c>
      <c r="AB3301" s="2" t="s">
        <v>12792</v>
      </c>
      <c r="AE3301" s="3">
        <v>45751.906597222223</v>
      </c>
      <c r="AF3301" s="2" t="s">
        <v>77</v>
      </c>
      <c r="AH3301" s="2" t="s">
        <v>78</v>
      </c>
      <c r="AI3301" s="2" t="s">
        <v>79</v>
      </c>
      <c r="AJ3301" s="2" t="s">
        <v>586</v>
      </c>
      <c r="AK3301" s="2" t="s">
        <v>862</v>
      </c>
      <c r="AL3301" s="2" t="s">
        <v>4312</v>
      </c>
      <c r="AM3301" s="3">
        <v>45751.90662037037</v>
      </c>
      <c r="AN3301" s="2" t="s">
        <v>862</v>
      </c>
      <c r="AP3301" s="2">
        <v>5876007</v>
      </c>
      <c r="AQ3301" s="2" t="s">
        <v>81</v>
      </c>
      <c r="AR3301" s="3">
        <v>45752.480578703704</v>
      </c>
      <c r="AS3301" s="2" t="s">
        <v>82</v>
      </c>
      <c r="AT3301" s="3">
        <v>45753.333333333336</v>
      </c>
      <c r="AU3301" s="2" t="s">
        <v>83</v>
      </c>
      <c r="AV3301" s="2" t="s">
        <v>1164</v>
      </c>
      <c r="AW3301" s="2" t="s">
        <v>1165</v>
      </c>
      <c r="AX3301" s="2" t="s">
        <v>1732</v>
      </c>
      <c r="AZ3301" s="3">
        <v>45752.480578703704</v>
      </c>
      <c r="BB3301" s="2" t="s">
        <v>167</v>
      </c>
      <c r="BC3301" s="2" t="s">
        <v>168</v>
      </c>
      <c r="BD3301" s="2" t="s">
        <v>169</v>
      </c>
      <c r="BE3301" s="2" t="s">
        <v>16464</v>
      </c>
      <c r="BF3301" s="2" t="s">
        <v>1039</v>
      </c>
    </row>
    <row r="3302" spans="1:58" x14ac:dyDescent="0.35">
      <c r="A3302" s="2">
        <v>3046978</v>
      </c>
      <c r="B3302" s="2" t="s">
        <v>58</v>
      </c>
      <c r="C3302" s="2">
        <v>45340941</v>
      </c>
      <c r="D3302" s="2">
        <v>339051384</v>
      </c>
      <c r="E3302" s="2" t="s">
        <v>59</v>
      </c>
      <c r="F3302" s="2" t="s">
        <v>60</v>
      </c>
      <c r="G3302" s="2" t="s">
        <v>1287</v>
      </c>
      <c r="H3302" s="2" t="s">
        <v>1203</v>
      </c>
      <c r="I3302" s="2">
        <v>774669766</v>
      </c>
      <c r="J3302" s="2" t="s">
        <v>16465</v>
      </c>
      <c r="K3302" s="2">
        <v>14</v>
      </c>
      <c r="L3302" s="2" t="s">
        <v>64</v>
      </c>
      <c r="M3302" s="2" t="s">
        <v>65</v>
      </c>
      <c r="N3302" s="3">
        <v>45726.537037037036</v>
      </c>
      <c r="O3302" s="2" t="s">
        <v>66</v>
      </c>
      <c r="Q3302" s="2" t="s">
        <v>67</v>
      </c>
      <c r="R3302" s="3">
        <v>45751.909259259257</v>
      </c>
      <c r="S3302" s="2" t="s">
        <v>7196</v>
      </c>
      <c r="T3302" s="2" t="s">
        <v>97</v>
      </c>
      <c r="U3302" s="2" t="s">
        <v>70</v>
      </c>
      <c r="V3302" s="2" t="s">
        <v>16466</v>
      </c>
      <c r="W3302" s="2" t="s">
        <v>468</v>
      </c>
      <c r="X3302" s="2" t="s">
        <v>468</v>
      </c>
      <c r="Y3302" s="2" t="s">
        <v>5840</v>
      </c>
      <c r="Z3302" s="2" t="s">
        <v>470</v>
      </c>
      <c r="AA3302" s="2" t="s">
        <v>8057</v>
      </c>
      <c r="AB3302" s="2" t="s">
        <v>76</v>
      </c>
      <c r="AE3302" s="3">
        <v>45751.909270833334</v>
      </c>
      <c r="AF3302" s="2" t="s">
        <v>77</v>
      </c>
      <c r="AH3302" s="2" t="s">
        <v>103</v>
      </c>
      <c r="AI3302" s="2" t="s">
        <v>79</v>
      </c>
      <c r="AJ3302" s="2" t="s">
        <v>105</v>
      </c>
      <c r="AK3302" s="2" t="s">
        <v>16467</v>
      </c>
      <c r="AL3302" s="2" t="s">
        <v>7196</v>
      </c>
      <c r="AM3302" s="3">
        <v>45751.90929398148</v>
      </c>
      <c r="AN3302" s="2" t="s">
        <v>16467</v>
      </c>
      <c r="AP3302" s="2">
        <v>5876008</v>
      </c>
      <c r="AQ3302" s="2" t="s">
        <v>81</v>
      </c>
      <c r="AR3302" s="3">
        <v>45752.441157407404</v>
      </c>
      <c r="AS3302" s="2" t="s">
        <v>82</v>
      </c>
      <c r="AT3302" s="3">
        <v>45753.350694444445</v>
      </c>
      <c r="AU3302" s="2" t="s">
        <v>83</v>
      </c>
      <c r="AV3302" s="2" t="s">
        <v>572</v>
      </c>
      <c r="AW3302" s="2" t="s">
        <v>573</v>
      </c>
      <c r="AX3302" s="2" t="s">
        <v>1945</v>
      </c>
      <c r="AZ3302" s="3">
        <v>45752.441157407404</v>
      </c>
      <c r="BB3302" s="2" t="s">
        <v>167</v>
      </c>
      <c r="BC3302" s="2" t="s">
        <v>168</v>
      </c>
      <c r="BD3302" s="2" t="s">
        <v>169</v>
      </c>
      <c r="BE3302" s="2" t="s">
        <v>5743</v>
      </c>
      <c r="BF3302" s="2" t="s">
        <v>474</v>
      </c>
    </row>
    <row r="3303" spans="1:58" x14ac:dyDescent="0.35">
      <c r="A3303" s="2">
        <v>3046979</v>
      </c>
      <c r="B3303" s="2" t="s">
        <v>58</v>
      </c>
      <c r="C3303" s="2">
        <v>44854851</v>
      </c>
      <c r="D3303" s="2">
        <v>338947621</v>
      </c>
      <c r="E3303" s="2" t="s">
        <v>59</v>
      </c>
      <c r="F3303" s="2" t="s">
        <v>60</v>
      </c>
      <c r="G3303" s="2" t="s">
        <v>594</v>
      </c>
      <c r="H3303" s="2" t="s">
        <v>3051</v>
      </c>
      <c r="I3303" s="2">
        <v>778049339</v>
      </c>
      <c r="J3303" s="2" t="s">
        <v>5572</v>
      </c>
      <c r="K3303" s="2">
        <v>13</v>
      </c>
      <c r="L3303" s="2" t="s">
        <v>64</v>
      </c>
      <c r="M3303" s="2" t="s">
        <v>65</v>
      </c>
      <c r="N3303" s="3">
        <v>45637.422569444447</v>
      </c>
      <c r="O3303" s="2" t="s">
        <v>66</v>
      </c>
      <c r="Q3303" s="2" t="s">
        <v>67</v>
      </c>
      <c r="R3303" s="3">
        <v>45751.909641203703</v>
      </c>
      <c r="S3303" s="2" t="s">
        <v>2135</v>
      </c>
      <c r="T3303" s="2" t="s">
        <v>69</v>
      </c>
      <c r="U3303" s="2" t="s">
        <v>175</v>
      </c>
      <c r="V3303" s="2" t="s">
        <v>16468</v>
      </c>
      <c r="W3303" s="2" t="s">
        <v>872</v>
      </c>
      <c r="X3303" s="2" t="s">
        <v>1216</v>
      </c>
      <c r="Y3303" s="2" t="s">
        <v>1703</v>
      </c>
      <c r="Z3303" s="2" t="s">
        <v>1162</v>
      </c>
      <c r="AA3303" s="2" t="s">
        <v>1162</v>
      </c>
      <c r="AB3303" s="2" t="s">
        <v>76</v>
      </c>
      <c r="AE3303" s="3">
        <v>45751.90965277778</v>
      </c>
      <c r="AF3303" s="2" t="s">
        <v>77</v>
      </c>
      <c r="AH3303" s="2" t="s">
        <v>78</v>
      </c>
      <c r="AI3303" s="2" t="s">
        <v>79</v>
      </c>
      <c r="AJ3303" s="2" t="s">
        <v>1272</v>
      </c>
      <c r="AK3303" s="2" t="s">
        <v>862</v>
      </c>
      <c r="AL3303" s="2" t="s">
        <v>2135</v>
      </c>
      <c r="AM3303" s="3">
        <v>45751.909675925926</v>
      </c>
      <c r="AN3303" s="2" t="s">
        <v>862</v>
      </c>
      <c r="AP3303" s="2">
        <v>5876009</v>
      </c>
      <c r="AQ3303" s="2" t="s">
        <v>81</v>
      </c>
      <c r="AR3303" s="3">
        <v>45752.4606712963</v>
      </c>
      <c r="AS3303" s="2" t="s">
        <v>82</v>
      </c>
      <c r="AT3303" s="3">
        <v>45753.333333333336</v>
      </c>
      <c r="AU3303" s="2" t="s">
        <v>83</v>
      </c>
      <c r="AV3303" s="2" t="s">
        <v>1164</v>
      </c>
      <c r="AW3303" s="2" t="s">
        <v>1165</v>
      </c>
      <c r="AX3303" s="2" t="s">
        <v>3653</v>
      </c>
      <c r="AZ3303" s="3">
        <v>45752.4606712963</v>
      </c>
      <c r="BB3303" s="2" t="s">
        <v>16469</v>
      </c>
      <c r="BC3303" s="2" t="s">
        <v>2069</v>
      </c>
      <c r="BD3303" s="2" t="s">
        <v>16470</v>
      </c>
      <c r="BE3303" s="2" t="s">
        <v>16471</v>
      </c>
      <c r="BF3303" s="2" t="s">
        <v>156</v>
      </c>
    </row>
    <row r="3304" spans="1:58" x14ac:dyDescent="0.35">
      <c r="A3304" s="2">
        <v>3046980</v>
      </c>
      <c r="B3304" s="2" t="s">
        <v>58</v>
      </c>
      <c r="C3304" s="2">
        <v>43728451</v>
      </c>
      <c r="D3304" s="2">
        <v>339962895</v>
      </c>
      <c r="E3304" s="2" t="s">
        <v>59</v>
      </c>
      <c r="F3304" s="2" t="s">
        <v>60</v>
      </c>
      <c r="G3304" s="2" t="s">
        <v>2736</v>
      </c>
      <c r="H3304" s="2" t="s">
        <v>16472</v>
      </c>
      <c r="I3304" s="2">
        <v>782036993</v>
      </c>
      <c r="J3304" s="2" t="s">
        <v>16473</v>
      </c>
      <c r="K3304" s="2">
        <v>19</v>
      </c>
      <c r="L3304" s="2" t="s">
        <v>64</v>
      </c>
      <c r="M3304" s="2" t="s">
        <v>65</v>
      </c>
      <c r="N3304" s="3">
        <v>45749.450914351852</v>
      </c>
      <c r="O3304" s="2" t="s">
        <v>66</v>
      </c>
      <c r="Q3304" s="2" t="s">
        <v>67</v>
      </c>
      <c r="R3304" s="3">
        <v>45751.909849537034</v>
      </c>
      <c r="S3304" s="2" t="s">
        <v>3587</v>
      </c>
      <c r="T3304" s="2" t="s">
        <v>69</v>
      </c>
      <c r="U3304" s="2" t="s">
        <v>70</v>
      </c>
      <c r="V3304" s="2" t="s">
        <v>16474</v>
      </c>
      <c r="W3304" s="2" t="s">
        <v>457</v>
      </c>
      <c r="X3304" s="2" t="s">
        <v>3934</v>
      </c>
      <c r="Y3304" s="2" t="s">
        <v>15192</v>
      </c>
      <c r="Z3304" s="2" t="s">
        <v>3936</v>
      </c>
      <c r="AA3304" s="2" t="s">
        <v>16442</v>
      </c>
      <c r="AB3304" s="2" t="s">
        <v>16475</v>
      </c>
      <c r="AE3304" s="3">
        <v>45751.909861111111</v>
      </c>
      <c r="AF3304" s="2" t="s">
        <v>77</v>
      </c>
      <c r="AH3304" s="2" t="s">
        <v>78</v>
      </c>
      <c r="AI3304" s="2" t="s">
        <v>79</v>
      </c>
      <c r="AJ3304" s="2" t="s">
        <v>586</v>
      </c>
      <c r="AK3304" s="2" t="s">
        <v>16474</v>
      </c>
      <c r="AL3304" s="2" t="s">
        <v>3587</v>
      </c>
      <c r="AM3304" s="3">
        <v>45751.909884259258</v>
      </c>
      <c r="AN3304" s="2" t="s">
        <v>16474</v>
      </c>
      <c r="AP3304" s="2">
        <v>5876010</v>
      </c>
      <c r="AQ3304" s="2" t="s">
        <v>81</v>
      </c>
      <c r="AR3304" s="3">
        <v>45752.578622685185</v>
      </c>
      <c r="AS3304" s="2" t="s">
        <v>82</v>
      </c>
      <c r="AT3304" s="3">
        <v>45753.333333333336</v>
      </c>
      <c r="AU3304" s="2" t="s">
        <v>83</v>
      </c>
      <c r="AV3304" s="2" t="s">
        <v>2884</v>
      </c>
      <c r="AW3304" s="2" t="s">
        <v>2885</v>
      </c>
      <c r="AX3304" s="2" t="s">
        <v>3059</v>
      </c>
      <c r="AZ3304" s="3">
        <v>45752.578622685185</v>
      </c>
      <c r="BB3304" s="2" t="s">
        <v>167</v>
      </c>
      <c r="BC3304" s="2" t="s">
        <v>168</v>
      </c>
      <c r="BD3304" s="2" t="s">
        <v>169</v>
      </c>
      <c r="BE3304" s="2" t="s">
        <v>1406</v>
      </c>
      <c r="BF3304" s="2" t="s">
        <v>463</v>
      </c>
    </row>
    <row r="3305" spans="1:58" x14ac:dyDescent="0.35">
      <c r="A3305" s="2">
        <v>3046981</v>
      </c>
      <c r="B3305" s="2" t="s">
        <v>58</v>
      </c>
      <c r="C3305" s="2">
        <v>42338081</v>
      </c>
      <c r="D3305" s="2">
        <v>338011460</v>
      </c>
      <c r="E3305" s="2" t="s">
        <v>59</v>
      </c>
      <c r="F3305" s="2" t="s">
        <v>60</v>
      </c>
      <c r="G3305" s="2" t="s">
        <v>345</v>
      </c>
      <c r="H3305" s="2" t="s">
        <v>16476</v>
      </c>
      <c r="I3305" s="2">
        <v>776158446</v>
      </c>
      <c r="J3305" s="2" t="s">
        <v>347</v>
      </c>
      <c r="K3305" s="2">
        <v>12</v>
      </c>
      <c r="L3305" s="2" t="s">
        <v>64</v>
      </c>
      <c r="M3305" s="2" t="s">
        <v>65</v>
      </c>
      <c r="N3305" s="3">
        <v>45286.458333333336</v>
      </c>
      <c r="O3305" s="2" t="s">
        <v>161</v>
      </c>
      <c r="Q3305" s="2" t="s">
        <v>67</v>
      </c>
      <c r="R3305" s="3">
        <v>45751.910370370373</v>
      </c>
      <c r="S3305" s="2" t="s">
        <v>3951</v>
      </c>
      <c r="T3305" s="2" t="s">
        <v>97</v>
      </c>
      <c r="U3305" s="2" t="s">
        <v>1172</v>
      </c>
      <c r="V3305" s="2" t="s">
        <v>16477</v>
      </c>
      <c r="W3305" s="2" t="s">
        <v>72</v>
      </c>
      <c r="X3305" s="2" t="s">
        <v>199</v>
      </c>
      <c r="Y3305" s="2" t="s">
        <v>759</v>
      </c>
      <c r="Z3305" s="2" t="s">
        <v>365</v>
      </c>
      <c r="AA3305" s="2" t="s">
        <v>3969</v>
      </c>
      <c r="AB3305" s="2" t="s">
        <v>16478</v>
      </c>
      <c r="AE3305" s="3">
        <v>45751.910381944443</v>
      </c>
      <c r="AF3305" s="2" t="s">
        <v>77</v>
      </c>
      <c r="AH3305" s="2" t="s">
        <v>103</v>
      </c>
      <c r="AI3305" s="2" t="s">
        <v>79</v>
      </c>
      <c r="AJ3305" s="2" t="s">
        <v>1272</v>
      </c>
      <c r="AK3305" s="2" t="s">
        <v>16477</v>
      </c>
      <c r="AL3305" s="2" t="s">
        <v>3951</v>
      </c>
      <c r="AM3305" s="3">
        <v>45751.910405092596</v>
      </c>
      <c r="AN3305" s="2" t="s">
        <v>16477</v>
      </c>
      <c r="AP3305" s="2">
        <v>5876011</v>
      </c>
      <c r="AQ3305" s="2" t="s">
        <v>81</v>
      </c>
      <c r="AR3305" s="3">
        <v>45752.628379629627</v>
      </c>
      <c r="AS3305" s="2" t="s">
        <v>82</v>
      </c>
      <c r="AT3305" s="3">
        <v>45753.333333333336</v>
      </c>
      <c r="AU3305" s="2" t="s">
        <v>83</v>
      </c>
      <c r="AV3305" s="2" t="s">
        <v>208</v>
      </c>
      <c r="AW3305" s="2" t="s">
        <v>209</v>
      </c>
      <c r="AX3305" s="2" t="s">
        <v>1850</v>
      </c>
      <c r="AZ3305" s="3">
        <v>45752.628379629627</v>
      </c>
      <c r="BB3305" s="2" t="s">
        <v>167</v>
      </c>
      <c r="BC3305" s="2" t="s">
        <v>168</v>
      </c>
      <c r="BD3305" s="2" t="s">
        <v>169</v>
      </c>
      <c r="BE3305" s="2" t="s">
        <v>763</v>
      </c>
      <c r="BF3305" s="2" t="s">
        <v>213</v>
      </c>
    </row>
    <row r="3306" spans="1:58" x14ac:dyDescent="0.35">
      <c r="A3306" s="2">
        <v>3046982</v>
      </c>
      <c r="B3306" s="2" t="s">
        <v>58</v>
      </c>
      <c r="C3306" s="2">
        <v>34928641</v>
      </c>
      <c r="D3306" s="2">
        <v>338658854</v>
      </c>
      <c r="E3306" s="2" t="s">
        <v>59</v>
      </c>
      <c r="F3306" s="2" t="s">
        <v>60</v>
      </c>
      <c r="G3306" s="2" t="s">
        <v>612</v>
      </c>
      <c r="H3306" s="2" t="s">
        <v>16479</v>
      </c>
      <c r="I3306" s="2">
        <v>775129056</v>
      </c>
      <c r="J3306" s="2" t="s">
        <v>16480</v>
      </c>
      <c r="K3306" s="2">
        <v>12</v>
      </c>
      <c r="L3306" s="2" t="s">
        <v>64</v>
      </c>
      <c r="M3306" s="2" t="s">
        <v>65</v>
      </c>
      <c r="N3306" s="3">
        <v>44805</v>
      </c>
      <c r="O3306" s="2" t="s">
        <v>161</v>
      </c>
      <c r="Q3306" s="2" t="s">
        <v>67</v>
      </c>
      <c r="R3306" s="3">
        <v>45751.914560185185</v>
      </c>
      <c r="S3306" s="2" t="s">
        <v>3187</v>
      </c>
      <c r="T3306" s="2" t="s">
        <v>69</v>
      </c>
      <c r="U3306" s="2" t="s">
        <v>141</v>
      </c>
      <c r="V3306" s="2" t="s">
        <v>16481</v>
      </c>
      <c r="W3306" s="2" t="s">
        <v>72</v>
      </c>
      <c r="X3306" s="2" t="s">
        <v>412</v>
      </c>
      <c r="Y3306" s="2" t="s">
        <v>16482</v>
      </c>
      <c r="Z3306" s="2" t="s">
        <v>584</v>
      </c>
      <c r="AA3306" s="2" t="s">
        <v>10493</v>
      </c>
      <c r="AB3306" s="2" t="s">
        <v>76</v>
      </c>
      <c r="AC3306" s="2" t="s">
        <v>16483</v>
      </c>
      <c r="AE3306" s="3">
        <v>45751.914571759262</v>
      </c>
      <c r="AF3306" s="2" t="s">
        <v>77</v>
      </c>
      <c r="AH3306" s="2" t="s">
        <v>78</v>
      </c>
      <c r="AI3306" s="2" t="s">
        <v>79</v>
      </c>
      <c r="AJ3306" s="2" t="s">
        <v>586</v>
      </c>
      <c r="AK3306" s="2" t="s">
        <v>16484</v>
      </c>
      <c r="AL3306" s="2" t="s">
        <v>3187</v>
      </c>
      <c r="AM3306" s="3">
        <v>45751.914606481485</v>
      </c>
      <c r="AN3306" s="2" t="s">
        <v>16484</v>
      </c>
      <c r="AP3306" s="2">
        <v>5876015</v>
      </c>
      <c r="AQ3306" s="2" t="s">
        <v>81</v>
      </c>
      <c r="AR3306" s="3">
        <v>45752.517175925925</v>
      </c>
      <c r="AS3306" s="2" t="s">
        <v>82</v>
      </c>
      <c r="AT3306" s="3">
        <v>45753.333333333336</v>
      </c>
      <c r="AU3306" s="2" t="s">
        <v>83</v>
      </c>
      <c r="AV3306" s="2" t="s">
        <v>630</v>
      </c>
      <c r="AW3306" s="2" t="s">
        <v>631</v>
      </c>
      <c r="AX3306" s="2" t="s">
        <v>632</v>
      </c>
      <c r="AZ3306" s="3">
        <v>45752.517175925925</v>
      </c>
      <c r="BB3306" s="2" t="s">
        <v>792</v>
      </c>
      <c r="BC3306" s="2" t="s">
        <v>793</v>
      </c>
      <c r="BD3306" s="2" t="s">
        <v>794</v>
      </c>
      <c r="BE3306" s="2" t="s">
        <v>16485</v>
      </c>
      <c r="BF3306" s="2" t="s">
        <v>2755</v>
      </c>
    </row>
    <row r="3307" spans="1:58" x14ac:dyDescent="0.35">
      <c r="A3307" s="2">
        <v>3046983</v>
      </c>
      <c r="B3307" s="2" t="s">
        <v>58</v>
      </c>
      <c r="C3307" s="2">
        <v>39852441</v>
      </c>
      <c r="D3307" s="2">
        <v>338727151</v>
      </c>
      <c r="E3307" s="2" t="s">
        <v>59</v>
      </c>
      <c r="F3307" s="2" t="s">
        <v>60</v>
      </c>
      <c r="G3307" s="2" t="s">
        <v>16486</v>
      </c>
      <c r="H3307" s="2" t="s">
        <v>16487</v>
      </c>
      <c r="I3307" s="2">
        <v>772343784</v>
      </c>
      <c r="J3307" s="2" t="s">
        <v>16488</v>
      </c>
      <c r="K3307" s="2">
        <v>12</v>
      </c>
      <c r="L3307" s="2" t="s">
        <v>64</v>
      </c>
      <c r="M3307" s="2" t="s">
        <v>65</v>
      </c>
      <c r="N3307" s="3">
        <v>44861.647222222222</v>
      </c>
      <c r="O3307" s="2" t="s">
        <v>66</v>
      </c>
      <c r="Q3307" s="2" t="s">
        <v>67</v>
      </c>
      <c r="R3307" s="3">
        <v>45751.91609953704</v>
      </c>
      <c r="S3307" s="2" t="s">
        <v>5285</v>
      </c>
      <c r="T3307" s="2" t="s">
        <v>69</v>
      </c>
      <c r="U3307" s="2" t="s">
        <v>70</v>
      </c>
      <c r="V3307" s="2" t="s">
        <v>16489</v>
      </c>
      <c r="W3307" s="2" t="s">
        <v>263</v>
      </c>
      <c r="X3307" s="2" t="s">
        <v>264</v>
      </c>
      <c r="Y3307" s="2" t="s">
        <v>5184</v>
      </c>
      <c r="Z3307" s="2" t="s">
        <v>4403</v>
      </c>
      <c r="AA3307" s="2" t="s">
        <v>8117</v>
      </c>
      <c r="AB3307" s="2" t="s">
        <v>16490</v>
      </c>
      <c r="AE3307" s="3">
        <v>45751.91611111111</v>
      </c>
      <c r="AF3307" s="2" t="s">
        <v>77</v>
      </c>
      <c r="AH3307" s="2" t="s">
        <v>103</v>
      </c>
      <c r="AI3307" s="2" t="s">
        <v>79</v>
      </c>
      <c r="AJ3307" s="2" t="s">
        <v>105</v>
      </c>
      <c r="AK3307" s="2" t="s">
        <v>3133</v>
      </c>
      <c r="AL3307" s="2" t="s">
        <v>5285</v>
      </c>
      <c r="AM3307" s="3">
        <v>45751.91615740741</v>
      </c>
      <c r="AN3307" s="2" t="s">
        <v>3133</v>
      </c>
      <c r="AP3307" s="2">
        <v>5876016</v>
      </c>
      <c r="AQ3307" s="2" t="s">
        <v>81</v>
      </c>
      <c r="AR3307" s="3">
        <v>45752.623518518521</v>
      </c>
      <c r="AS3307" s="2" t="s">
        <v>82</v>
      </c>
      <c r="AT3307" s="3">
        <v>45753.333333333336</v>
      </c>
      <c r="AU3307" s="2" t="s">
        <v>83</v>
      </c>
      <c r="AV3307" s="2" t="s">
        <v>270</v>
      </c>
      <c r="AW3307" s="2" t="s">
        <v>271</v>
      </c>
      <c r="AX3307" s="2" t="s">
        <v>1612</v>
      </c>
      <c r="AZ3307" s="3">
        <v>45752.623518518521</v>
      </c>
      <c r="BB3307" s="2" t="s">
        <v>2319</v>
      </c>
      <c r="BC3307" s="2" t="s">
        <v>2320</v>
      </c>
      <c r="BD3307" s="2" t="s">
        <v>2321</v>
      </c>
      <c r="BE3307" s="2" t="s">
        <v>16491</v>
      </c>
      <c r="BF3307" s="2" t="s">
        <v>276</v>
      </c>
    </row>
    <row r="3308" spans="1:58" x14ac:dyDescent="0.35">
      <c r="A3308" s="2">
        <v>3046984</v>
      </c>
      <c r="B3308" s="2" t="s">
        <v>58</v>
      </c>
      <c r="C3308" s="2">
        <v>44949771</v>
      </c>
      <c r="D3308" s="2">
        <v>338432452</v>
      </c>
      <c r="E3308" s="2" t="s">
        <v>59</v>
      </c>
      <c r="F3308" s="2" t="s">
        <v>60</v>
      </c>
      <c r="G3308" s="2" t="s">
        <v>5521</v>
      </c>
      <c r="H3308" s="2" t="s">
        <v>2912</v>
      </c>
      <c r="I3308" s="2" t="s">
        <v>16492</v>
      </c>
      <c r="J3308" s="2" t="s">
        <v>1032</v>
      </c>
      <c r="K3308" s="2">
        <v>12</v>
      </c>
      <c r="L3308" s="2" t="s">
        <v>64</v>
      </c>
      <c r="M3308" s="2" t="s">
        <v>65</v>
      </c>
      <c r="N3308" s="3">
        <v>45645.524884259263</v>
      </c>
      <c r="O3308" s="2" t="s">
        <v>66</v>
      </c>
      <c r="Q3308" s="2" t="s">
        <v>67</v>
      </c>
      <c r="R3308" s="3">
        <v>45751.91684027778</v>
      </c>
      <c r="S3308" s="2" t="s">
        <v>3492</v>
      </c>
      <c r="T3308" s="2" t="s">
        <v>69</v>
      </c>
      <c r="U3308" s="2" t="s">
        <v>70</v>
      </c>
      <c r="V3308" s="2" t="s">
        <v>16493</v>
      </c>
      <c r="W3308" s="2" t="s">
        <v>225</v>
      </c>
      <c r="X3308" s="2" t="s">
        <v>226</v>
      </c>
      <c r="Y3308" s="2" t="s">
        <v>9902</v>
      </c>
      <c r="Z3308" s="2" t="s">
        <v>1003</v>
      </c>
      <c r="AA3308" s="2" t="s">
        <v>3099</v>
      </c>
      <c r="AB3308" s="2" t="s">
        <v>16494</v>
      </c>
      <c r="AE3308" s="3">
        <v>45751.916851851849</v>
      </c>
      <c r="AF3308" s="2" t="s">
        <v>77</v>
      </c>
      <c r="AH3308" s="2" t="s">
        <v>103</v>
      </c>
      <c r="AI3308" s="2" t="s">
        <v>79</v>
      </c>
      <c r="AJ3308" s="2" t="s">
        <v>105</v>
      </c>
      <c r="AK3308" s="2" t="s">
        <v>16493</v>
      </c>
      <c r="AL3308" s="2" t="s">
        <v>3492</v>
      </c>
      <c r="AM3308" s="3">
        <v>45751.917002314818</v>
      </c>
      <c r="AN3308" s="2" t="s">
        <v>16493</v>
      </c>
      <c r="AP3308" s="2">
        <v>5876017</v>
      </c>
      <c r="AQ3308" s="2" t="s">
        <v>81</v>
      </c>
      <c r="AR3308" s="3">
        <v>45752.793599537035</v>
      </c>
      <c r="AS3308" s="2" t="s">
        <v>82</v>
      </c>
      <c r="AT3308" s="3">
        <v>45753.333333333336</v>
      </c>
      <c r="AU3308" s="2" t="s">
        <v>83</v>
      </c>
      <c r="AV3308" s="2" t="s">
        <v>705</v>
      </c>
      <c r="AW3308" s="2" t="s">
        <v>706</v>
      </c>
      <c r="AX3308" s="2" t="s">
        <v>3114</v>
      </c>
      <c r="AZ3308" s="3">
        <v>45752.793599537035</v>
      </c>
      <c r="BB3308" s="2" t="s">
        <v>608</v>
      </c>
      <c r="BC3308" s="2" t="s">
        <v>326</v>
      </c>
      <c r="BD3308" s="2" t="s">
        <v>609</v>
      </c>
      <c r="BE3308" s="2" t="s">
        <v>1083</v>
      </c>
      <c r="BF3308" s="2" t="s">
        <v>463</v>
      </c>
    </row>
    <row r="3309" spans="1:58" x14ac:dyDescent="0.35">
      <c r="A3309" s="2">
        <v>3046985</v>
      </c>
      <c r="B3309" s="2" t="s">
        <v>58</v>
      </c>
      <c r="C3309" s="2">
        <v>39534271</v>
      </c>
      <c r="D3309" s="2">
        <v>338703071</v>
      </c>
      <c r="E3309" s="2" t="s">
        <v>59</v>
      </c>
      <c r="F3309" s="2" t="s">
        <v>60</v>
      </c>
      <c r="G3309" s="2" t="s">
        <v>16495</v>
      </c>
      <c r="H3309" s="2" t="s">
        <v>16496</v>
      </c>
      <c r="I3309" s="2">
        <v>786390041</v>
      </c>
      <c r="J3309" s="2" t="s">
        <v>16497</v>
      </c>
      <c r="K3309" s="2">
        <v>14</v>
      </c>
      <c r="L3309" s="2" t="s">
        <v>64</v>
      </c>
      <c r="M3309" s="2" t="s">
        <v>65</v>
      </c>
      <c r="N3309" s="3">
        <v>45161</v>
      </c>
      <c r="O3309" s="2" t="s">
        <v>95</v>
      </c>
      <c r="Q3309" s="2" t="s">
        <v>67</v>
      </c>
      <c r="R3309" s="3">
        <v>45751.917118055557</v>
      </c>
      <c r="S3309" s="2" t="s">
        <v>4295</v>
      </c>
      <c r="T3309" s="2" t="s">
        <v>97</v>
      </c>
      <c r="U3309" s="2" t="s">
        <v>70</v>
      </c>
      <c r="V3309" s="2" t="s">
        <v>16498</v>
      </c>
      <c r="W3309" s="2" t="s">
        <v>263</v>
      </c>
      <c r="X3309" s="2" t="s">
        <v>304</v>
      </c>
      <c r="Y3309" s="2" t="s">
        <v>2563</v>
      </c>
      <c r="Z3309" s="2" t="s">
        <v>2279</v>
      </c>
      <c r="AA3309" s="2" t="s">
        <v>2564</v>
      </c>
      <c r="AB3309" s="2" t="s">
        <v>3535</v>
      </c>
      <c r="AC3309" s="2">
        <v>774207876</v>
      </c>
      <c r="AE3309" s="3">
        <v>45751.917129629626</v>
      </c>
      <c r="AF3309" s="2" t="s">
        <v>77</v>
      </c>
      <c r="AH3309" s="2" t="s">
        <v>103</v>
      </c>
      <c r="AI3309" s="2" t="s">
        <v>79</v>
      </c>
      <c r="AJ3309" s="2" t="s">
        <v>586</v>
      </c>
      <c r="AL3309" s="2" t="s">
        <v>4295</v>
      </c>
      <c r="AM3309" s="3">
        <v>45751.91715277778</v>
      </c>
      <c r="AP3309" s="2">
        <v>5876018</v>
      </c>
      <c r="AQ3309" s="2" t="s">
        <v>81</v>
      </c>
      <c r="AR3309" s="3">
        <v>45752.691967592589</v>
      </c>
      <c r="AS3309" s="2" t="s">
        <v>82</v>
      </c>
      <c r="AT3309" s="3">
        <v>45753.333333333336</v>
      </c>
      <c r="AU3309" s="2" t="s">
        <v>83</v>
      </c>
      <c r="AV3309" s="2" t="s">
        <v>308</v>
      </c>
      <c r="AW3309" s="2" t="s">
        <v>309</v>
      </c>
      <c r="AX3309" s="2" t="s">
        <v>310</v>
      </c>
      <c r="AZ3309" s="3">
        <v>45752.691967592589</v>
      </c>
      <c r="BB3309" s="2" t="s">
        <v>87</v>
      </c>
      <c r="BC3309" s="2" t="s">
        <v>88</v>
      </c>
      <c r="BD3309" s="2" t="s">
        <v>89</v>
      </c>
      <c r="BE3309" s="2" t="s">
        <v>931</v>
      </c>
      <c r="BF3309" s="2" t="s">
        <v>463</v>
      </c>
    </row>
    <row r="3310" spans="1:58" x14ac:dyDescent="0.35">
      <c r="A3310" s="2">
        <v>3046986</v>
      </c>
      <c r="B3310" s="2" t="s">
        <v>58</v>
      </c>
      <c r="C3310" s="2">
        <v>40605391</v>
      </c>
      <c r="D3310" s="2">
        <v>338349949</v>
      </c>
      <c r="E3310" s="2" t="s">
        <v>59</v>
      </c>
      <c r="F3310" s="2" t="s">
        <v>60</v>
      </c>
      <c r="G3310" s="2" t="s">
        <v>1932</v>
      </c>
      <c r="H3310" s="2" t="s">
        <v>16499</v>
      </c>
      <c r="I3310" s="2">
        <v>776460949</v>
      </c>
      <c r="J3310" s="2" t="s">
        <v>16051</v>
      </c>
      <c r="K3310" s="2">
        <v>12</v>
      </c>
      <c r="L3310" s="2" t="s">
        <v>64</v>
      </c>
      <c r="M3310" s="2" t="s">
        <v>65</v>
      </c>
      <c r="N3310" s="3">
        <v>45008.583333333336</v>
      </c>
      <c r="O3310" s="2" t="s">
        <v>66</v>
      </c>
      <c r="Q3310" s="2" t="s">
        <v>67</v>
      </c>
      <c r="R3310" s="3">
        <v>45751.918229166666</v>
      </c>
      <c r="S3310" s="2" t="s">
        <v>2362</v>
      </c>
      <c r="T3310" s="2" t="s">
        <v>69</v>
      </c>
      <c r="U3310" s="2" t="s">
        <v>70</v>
      </c>
      <c r="V3310" s="2" t="s">
        <v>16500</v>
      </c>
      <c r="W3310" s="2" t="s">
        <v>872</v>
      </c>
      <c r="X3310" s="2" t="s">
        <v>1216</v>
      </c>
      <c r="Y3310" s="2" t="s">
        <v>5360</v>
      </c>
      <c r="Z3310" s="2" t="s">
        <v>1731</v>
      </c>
      <c r="AA3310" s="2">
        <v>8000</v>
      </c>
      <c r="AB3310" s="2" t="s">
        <v>76</v>
      </c>
      <c r="AE3310" s="3">
        <v>45751.919398148151</v>
      </c>
      <c r="AF3310" s="2" t="s">
        <v>77</v>
      </c>
      <c r="AH3310" s="2" t="s">
        <v>78</v>
      </c>
      <c r="AI3310" s="2" t="s">
        <v>79</v>
      </c>
      <c r="AJ3310" s="2" t="s">
        <v>105</v>
      </c>
      <c r="AL3310" s="2" t="s">
        <v>2362</v>
      </c>
      <c r="AM3310" s="3">
        <v>45751.919444444444</v>
      </c>
      <c r="AO3310" s="2" t="s">
        <v>2362</v>
      </c>
      <c r="AP3310" s="2">
        <v>5876020</v>
      </c>
      <c r="AQ3310" s="2" t="s">
        <v>81</v>
      </c>
      <c r="AR3310" s="3">
        <v>45752.202893518515</v>
      </c>
      <c r="AS3310" s="2" t="s">
        <v>82</v>
      </c>
      <c r="AT3310" s="3">
        <v>45751.333333333336</v>
      </c>
      <c r="AU3310" s="2" t="s">
        <v>127</v>
      </c>
      <c r="AV3310" s="2" t="s">
        <v>1164</v>
      </c>
      <c r="AW3310" s="2" t="s">
        <v>1165</v>
      </c>
      <c r="AX3310" s="2" t="s">
        <v>4275</v>
      </c>
      <c r="AZ3310" s="3">
        <v>45752.202893518515</v>
      </c>
      <c r="BB3310" s="2" t="s">
        <v>273</v>
      </c>
      <c r="BC3310" s="2" t="s">
        <v>274</v>
      </c>
      <c r="BD3310" s="2" t="s">
        <v>274</v>
      </c>
      <c r="BF3310" s="2" t="s">
        <v>9906</v>
      </c>
    </row>
    <row r="3311" spans="1:58" x14ac:dyDescent="0.35">
      <c r="A3311" s="2">
        <v>3046987</v>
      </c>
      <c r="B3311" s="2" t="s">
        <v>58</v>
      </c>
      <c r="C3311" s="2">
        <v>39211251</v>
      </c>
      <c r="D3311" s="2">
        <v>338252882</v>
      </c>
      <c r="E3311" s="2" t="s">
        <v>59</v>
      </c>
      <c r="F3311" s="2" t="s">
        <v>60</v>
      </c>
      <c r="G3311" s="2" t="s">
        <v>594</v>
      </c>
      <c r="H3311" s="2" t="s">
        <v>3667</v>
      </c>
      <c r="I3311" s="2">
        <v>776580396</v>
      </c>
      <c r="J3311" s="2" t="s">
        <v>9168</v>
      </c>
      <c r="K3311" s="2">
        <v>12</v>
      </c>
      <c r="L3311" s="2" t="s">
        <v>64</v>
      </c>
      <c r="M3311" s="2" t="s">
        <v>65</v>
      </c>
      <c r="N3311" s="3">
        <v>45093.610486111109</v>
      </c>
      <c r="O3311" s="2" t="s">
        <v>66</v>
      </c>
      <c r="Q3311" s="2" t="s">
        <v>67</v>
      </c>
      <c r="R3311" s="3">
        <v>45751.919166666667</v>
      </c>
      <c r="S3311" s="2" t="s">
        <v>8221</v>
      </c>
      <c r="T3311" s="2" t="s">
        <v>3108</v>
      </c>
      <c r="U3311" s="2" t="s">
        <v>70</v>
      </c>
      <c r="V3311" s="2" t="s">
        <v>16501</v>
      </c>
      <c r="W3311" s="2" t="s">
        <v>72</v>
      </c>
      <c r="X3311" s="2" t="s">
        <v>199</v>
      </c>
      <c r="Y3311" s="2" t="s">
        <v>759</v>
      </c>
      <c r="Z3311" s="2" t="s">
        <v>365</v>
      </c>
      <c r="AA3311" s="2" t="s">
        <v>6529</v>
      </c>
      <c r="AB3311" s="2" t="s">
        <v>6529</v>
      </c>
      <c r="AC3311" s="2">
        <v>13</v>
      </c>
      <c r="AE3311" s="3">
        <v>45751.919178240743</v>
      </c>
      <c r="AF3311" s="2" t="s">
        <v>77</v>
      </c>
      <c r="AH3311" s="2" t="s">
        <v>78</v>
      </c>
      <c r="AI3311" s="2" t="s">
        <v>79</v>
      </c>
      <c r="AJ3311" s="2" t="s">
        <v>105</v>
      </c>
      <c r="AK3311" s="2" t="s">
        <v>13545</v>
      </c>
      <c r="AL3311" s="2" t="s">
        <v>8221</v>
      </c>
      <c r="AM3311" s="3">
        <v>45751.919212962966</v>
      </c>
      <c r="AN3311" s="2" t="s">
        <v>13545</v>
      </c>
      <c r="AP3311" s="2">
        <v>5876019</v>
      </c>
      <c r="AQ3311" s="2" t="s">
        <v>81</v>
      </c>
      <c r="AR3311" s="3">
        <v>45752.68540509259</v>
      </c>
      <c r="AS3311" s="2" t="s">
        <v>82</v>
      </c>
      <c r="AT3311" s="3">
        <v>45753.333333333336</v>
      </c>
      <c r="AU3311" s="2" t="s">
        <v>83</v>
      </c>
      <c r="AV3311" s="2" t="s">
        <v>208</v>
      </c>
      <c r="AW3311" s="2" t="s">
        <v>209</v>
      </c>
      <c r="AX3311" s="2" t="s">
        <v>12715</v>
      </c>
      <c r="AZ3311" s="3">
        <v>45752.685393518521</v>
      </c>
      <c r="BB3311" s="2" t="s">
        <v>167</v>
      </c>
      <c r="BC3311" s="2" t="s">
        <v>168</v>
      </c>
      <c r="BD3311" s="2" t="s">
        <v>169</v>
      </c>
      <c r="BE3311" s="2" t="s">
        <v>763</v>
      </c>
      <c r="BF3311" s="2" t="s">
        <v>213</v>
      </c>
    </row>
    <row r="3312" spans="1:58" x14ac:dyDescent="0.35">
      <c r="A3312" s="2">
        <v>3046988</v>
      </c>
      <c r="B3312" s="2" t="s">
        <v>58</v>
      </c>
      <c r="C3312" s="2">
        <v>34925751</v>
      </c>
      <c r="D3312" s="2">
        <v>338711878</v>
      </c>
      <c r="E3312" s="2" t="s">
        <v>59</v>
      </c>
      <c r="F3312" s="2" t="s">
        <v>60</v>
      </c>
      <c r="G3312" s="2" t="s">
        <v>112</v>
      </c>
      <c r="H3312" s="2" t="s">
        <v>10934</v>
      </c>
      <c r="I3312" s="2" t="s">
        <v>16502</v>
      </c>
      <c r="J3312" s="2">
        <v>773526648</v>
      </c>
      <c r="K3312" s="2">
        <v>13</v>
      </c>
      <c r="L3312" s="2" t="s">
        <v>64</v>
      </c>
      <c r="M3312" s="2" t="s">
        <v>65</v>
      </c>
      <c r="N3312" s="3">
        <v>45451.544340277775</v>
      </c>
      <c r="O3312" s="2" t="s">
        <v>95</v>
      </c>
      <c r="Q3312" s="2" t="s">
        <v>67</v>
      </c>
      <c r="R3312" s="3">
        <v>45751.923009259262</v>
      </c>
      <c r="S3312" s="2" t="s">
        <v>6576</v>
      </c>
      <c r="T3312" s="2" t="s">
        <v>69</v>
      </c>
      <c r="U3312" s="2" t="s">
        <v>70</v>
      </c>
      <c r="V3312" s="2" t="s">
        <v>16503</v>
      </c>
      <c r="Y3312" s="2" t="s">
        <v>9208</v>
      </c>
      <c r="Z3312" s="2" t="s">
        <v>2328</v>
      </c>
      <c r="AA3312" s="2" t="s">
        <v>7555</v>
      </c>
      <c r="AB3312" s="2" t="s">
        <v>7555</v>
      </c>
      <c r="AC3312" s="2">
        <v>155</v>
      </c>
      <c r="AE3312" s="3">
        <v>45751.923020833332</v>
      </c>
      <c r="AF3312" s="2" t="s">
        <v>77</v>
      </c>
      <c r="AH3312" s="2" t="s">
        <v>103</v>
      </c>
      <c r="AI3312" s="2" t="s">
        <v>79</v>
      </c>
      <c r="AJ3312" s="2" t="s">
        <v>586</v>
      </c>
      <c r="AK3312" s="2" t="s">
        <v>16504</v>
      </c>
      <c r="AL3312" s="2" t="s">
        <v>6576</v>
      </c>
      <c r="AM3312" s="3">
        <v>45751.923055555555</v>
      </c>
      <c r="AN3312" s="2" t="s">
        <v>16504</v>
      </c>
      <c r="AP3312" s="2">
        <v>5876021</v>
      </c>
      <c r="AQ3312" s="2" t="s">
        <v>81</v>
      </c>
      <c r="AR3312" s="3">
        <v>45752.580254629633</v>
      </c>
      <c r="AS3312" s="2" t="s">
        <v>82</v>
      </c>
      <c r="AT3312" s="3">
        <v>45753.333333333336</v>
      </c>
      <c r="AU3312" s="2" t="s">
        <v>83</v>
      </c>
      <c r="AV3312" s="2" t="s">
        <v>308</v>
      </c>
      <c r="AW3312" s="2" t="s">
        <v>309</v>
      </c>
      <c r="AX3312" s="2" t="s">
        <v>4940</v>
      </c>
      <c r="AZ3312" s="3">
        <v>45752.580254629633</v>
      </c>
      <c r="BB3312" s="2" t="s">
        <v>608</v>
      </c>
      <c r="BC3312" s="2" t="s">
        <v>326</v>
      </c>
      <c r="BD3312" s="2" t="s">
        <v>609</v>
      </c>
      <c r="BE3312" s="2" t="s">
        <v>1083</v>
      </c>
      <c r="BF3312" s="2" t="s">
        <v>463</v>
      </c>
    </row>
    <row r="3313" spans="1:58" x14ac:dyDescent="0.35">
      <c r="A3313" s="2">
        <v>3046989</v>
      </c>
      <c r="B3313" s="2" t="s">
        <v>58</v>
      </c>
      <c r="C3313" s="2">
        <v>42014661</v>
      </c>
      <c r="D3313" s="2">
        <v>338030293</v>
      </c>
      <c r="E3313" s="2" t="s">
        <v>59</v>
      </c>
      <c r="F3313" s="2" t="s">
        <v>60</v>
      </c>
      <c r="G3313" s="2" t="s">
        <v>671</v>
      </c>
      <c r="H3313" s="2" t="s">
        <v>16505</v>
      </c>
      <c r="I3313" s="2">
        <v>786749370</v>
      </c>
      <c r="J3313" s="2" t="s">
        <v>1701</v>
      </c>
      <c r="K3313" s="2">
        <v>12</v>
      </c>
      <c r="L3313" s="2" t="s">
        <v>64</v>
      </c>
      <c r="M3313" s="2" t="s">
        <v>65</v>
      </c>
      <c r="N3313" s="3">
        <v>45714.584131944444</v>
      </c>
      <c r="O3313" s="2" t="s">
        <v>95</v>
      </c>
      <c r="Q3313" s="2" t="s">
        <v>67</v>
      </c>
      <c r="R3313" s="3">
        <v>45751.923425925925</v>
      </c>
      <c r="S3313" s="2" t="s">
        <v>924</v>
      </c>
      <c r="T3313" s="2" t="s">
        <v>69</v>
      </c>
      <c r="U3313" s="2" t="s">
        <v>70</v>
      </c>
      <c r="V3313" s="2" t="s">
        <v>16506</v>
      </c>
      <c r="W3313" s="2" t="s">
        <v>872</v>
      </c>
      <c r="X3313" s="2" t="s">
        <v>1216</v>
      </c>
      <c r="Y3313" s="2" t="s">
        <v>16507</v>
      </c>
      <c r="Z3313" s="2" t="s">
        <v>1446</v>
      </c>
      <c r="AA3313" s="2" t="s">
        <v>5255</v>
      </c>
      <c r="AB3313" s="2" t="s">
        <v>76</v>
      </c>
      <c r="AE3313" s="3">
        <v>45751.923437500001</v>
      </c>
      <c r="AF3313" s="2" t="s">
        <v>77</v>
      </c>
      <c r="AH3313" s="2" t="s">
        <v>103</v>
      </c>
      <c r="AI3313" s="2" t="s">
        <v>79</v>
      </c>
      <c r="AJ3313" s="2" t="s">
        <v>105</v>
      </c>
      <c r="AK3313" s="2" t="s">
        <v>2806</v>
      </c>
      <c r="AL3313" s="2" t="s">
        <v>924</v>
      </c>
      <c r="AM3313" s="3">
        <v>45751.923460648148</v>
      </c>
      <c r="AN3313" s="2" t="s">
        <v>2806</v>
      </c>
      <c r="AP3313" s="2">
        <v>5876022</v>
      </c>
      <c r="AQ3313" s="2" t="s">
        <v>81</v>
      </c>
      <c r="AR3313" s="3">
        <v>45752.669918981483</v>
      </c>
      <c r="AS3313" s="2" t="s">
        <v>82</v>
      </c>
      <c r="AT3313" s="3">
        <v>45753.333333333336</v>
      </c>
      <c r="AU3313" s="2" t="s">
        <v>83</v>
      </c>
      <c r="AV3313" s="2" t="s">
        <v>1164</v>
      </c>
      <c r="AW3313" s="2" t="s">
        <v>1165</v>
      </c>
      <c r="AX3313" s="2" t="s">
        <v>1705</v>
      </c>
      <c r="AZ3313" s="3">
        <v>45752.669918981483</v>
      </c>
      <c r="BB3313" s="2" t="s">
        <v>4713</v>
      </c>
      <c r="BC3313" s="2" t="s">
        <v>132</v>
      </c>
      <c r="BD3313" s="2" t="s">
        <v>4714</v>
      </c>
      <c r="BE3313" s="2" t="s">
        <v>16508</v>
      </c>
      <c r="BF3313" s="2" t="s">
        <v>276</v>
      </c>
    </row>
    <row r="3314" spans="1:58" x14ac:dyDescent="0.35">
      <c r="A3314" s="2">
        <v>3046990</v>
      </c>
      <c r="B3314" s="2" t="s">
        <v>58</v>
      </c>
      <c r="C3314" s="2">
        <v>44417101</v>
      </c>
      <c r="D3314" s="2">
        <v>338030765</v>
      </c>
      <c r="E3314" s="2" t="s">
        <v>59</v>
      </c>
      <c r="F3314" s="2" t="s">
        <v>60</v>
      </c>
      <c r="G3314" s="2" t="s">
        <v>2160</v>
      </c>
      <c r="H3314" s="2" t="s">
        <v>671</v>
      </c>
      <c r="I3314" s="2">
        <v>770904540</v>
      </c>
      <c r="J3314" s="2" t="s">
        <v>16509</v>
      </c>
      <c r="K3314" s="2">
        <v>13</v>
      </c>
      <c r="L3314" s="2" t="s">
        <v>64</v>
      </c>
      <c r="M3314" s="2" t="s">
        <v>65</v>
      </c>
      <c r="N3314" s="3">
        <v>45598.708333333336</v>
      </c>
      <c r="O3314" s="2" t="s">
        <v>66</v>
      </c>
      <c r="Q3314" s="2" t="s">
        <v>67</v>
      </c>
      <c r="R3314" s="3">
        <v>45751.924201388887</v>
      </c>
      <c r="S3314" s="2" t="s">
        <v>4295</v>
      </c>
      <c r="T3314" s="2" t="s">
        <v>97</v>
      </c>
      <c r="U3314" s="2" t="s">
        <v>649</v>
      </c>
      <c r="V3314" s="2" t="s">
        <v>16510</v>
      </c>
      <c r="W3314" s="2" t="s">
        <v>225</v>
      </c>
      <c r="X3314" s="2" t="s">
        <v>226</v>
      </c>
      <c r="Y3314" s="2" t="s">
        <v>12169</v>
      </c>
      <c r="Z3314" s="2" t="s">
        <v>228</v>
      </c>
      <c r="AA3314" s="2" t="s">
        <v>4279</v>
      </c>
      <c r="AB3314" s="2" t="s">
        <v>76</v>
      </c>
      <c r="AE3314" s="3">
        <v>45751.924212962964</v>
      </c>
      <c r="AF3314" s="2" t="s">
        <v>77</v>
      </c>
      <c r="AH3314" s="2" t="s">
        <v>103</v>
      </c>
      <c r="AI3314" s="2" t="s">
        <v>79</v>
      </c>
      <c r="AJ3314" s="2" t="s">
        <v>586</v>
      </c>
      <c r="AL3314" s="2" t="s">
        <v>4295</v>
      </c>
      <c r="AM3314" s="3">
        <v>45751.924247685187</v>
      </c>
      <c r="AP3314" s="2">
        <v>5876023</v>
      </c>
      <c r="AQ3314" s="2" t="s">
        <v>81</v>
      </c>
      <c r="AR3314" s="3">
        <v>45752.737511574072</v>
      </c>
      <c r="AS3314" s="2" t="s">
        <v>82</v>
      </c>
      <c r="AT3314" s="3">
        <v>45753.333333333336</v>
      </c>
      <c r="AU3314" s="2" t="s">
        <v>83</v>
      </c>
      <c r="AV3314" s="2" t="s">
        <v>705</v>
      </c>
      <c r="AW3314" s="2" t="s">
        <v>706</v>
      </c>
      <c r="AX3314" s="2" t="s">
        <v>2596</v>
      </c>
      <c r="AZ3314" s="3">
        <v>45752.737511574072</v>
      </c>
      <c r="BB3314" s="2" t="s">
        <v>994</v>
      </c>
      <c r="BC3314" s="2" t="s">
        <v>358</v>
      </c>
      <c r="BD3314" s="2" t="s">
        <v>359</v>
      </c>
      <c r="BE3314" s="2" t="s">
        <v>2482</v>
      </c>
      <c r="BF3314" s="2" t="s">
        <v>463</v>
      </c>
    </row>
    <row r="3315" spans="1:58" x14ac:dyDescent="0.35">
      <c r="A3315" s="2">
        <v>3046991</v>
      </c>
      <c r="B3315" s="2" t="s">
        <v>214</v>
      </c>
      <c r="C3315" s="2">
        <v>42470061</v>
      </c>
      <c r="D3315" s="2">
        <v>339941390</v>
      </c>
      <c r="E3315" s="2" t="s">
        <v>59</v>
      </c>
      <c r="F3315" s="2" t="s">
        <v>60</v>
      </c>
      <c r="G3315" s="2" t="s">
        <v>6188</v>
      </c>
      <c r="H3315" s="2" t="s">
        <v>16511</v>
      </c>
      <c r="I3315" s="2">
        <v>776330733</v>
      </c>
      <c r="J3315" s="2" t="s">
        <v>7461</v>
      </c>
      <c r="K3315" s="2">
        <v>19</v>
      </c>
      <c r="L3315" s="2" t="s">
        <v>64</v>
      </c>
      <c r="M3315" s="2" t="s">
        <v>65</v>
      </c>
      <c r="N3315" s="3">
        <v>45313</v>
      </c>
      <c r="O3315" s="2" t="s">
        <v>614</v>
      </c>
      <c r="Q3315" s="2" t="s">
        <v>67</v>
      </c>
      <c r="R3315" s="3">
        <v>45751.927002314813</v>
      </c>
      <c r="S3315" s="2" t="s">
        <v>4329</v>
      </c>
      <c r="T3315" s="2" t="s">
        <v>69</v>
      </c>
      <c r="U3315" s="2" t="s">
        <v>70</v>
      </c>
      <c r="V3315" s="2" t="s">
        <v>16512</v>
      </c>
      <c r="W3315" s="2" t="s">
        <v>457</v>
      </c>
      <c r="X3315" s="2" t="s">
        <v>3055</v>
      </c>
      <c r="Y3315" s="2" t="s">
        <v>3056</v>
      </c>
      <c r="Z3315" s="2" t="s">
        <v>3057</v>
      </c>
      <c r="AA3315" s="2" t="s">
        <v>3058</v>
      </c>
      <c r="AB3315" s="2" t="s">
        <v>3058</v>
      </c>
      <c r="AE3315" s="3">
        <v>45751.92701388889</v>
      </c>
      <c r="AF3315" s="2" t="s">
        <v>77</v>
      </c>
      <c r="AH3315" s="2" t="s">
        <v>78</v>
      </c>
      <c r="AI3315" s="2" t="s">
        <v>125</v>
      </c>
      <c r="AJ3315" s="2" t="s">
        <v>493</v>
      </c>
      <c r="AK3315" s="2" t="s">
        <v>13443</v>
      </c>
      <c r="AL3315" s="2" t="s">
        <v>4329</v>
      </c>
      <c r="AM3315" s="3">
        <v>45751.927037037036</v>
      </c>
      <c r="AN3315" s="2" t="s">
        <v>13443</v>
      </c>
      <c r="AP3315" s="2">
        <v>5876024</v>
      </c>
      <c r="AQ3315" s="2" t="s">
        <v>81</v>
      </c>
      <c r="AR3315" s="3">
        <v>45752.531504629631</v>
      </c>
      <c r="AS3315" s="2" t="s">
        <v>82</v>
      </c>
      <c r="AT3315" s="3">
        <v>45753.333333333336</v>
      </c>
      <c r="AU3315" s="2" t="s">
        <v>83</v>
      </c>
      <c r="AV3315" s="2" t="s">
        <v>2884</v>
      </c>
      <c r="AW3315" s="2" t="s">
        <v>2885</v>
      </c>
      <c r="AX3315" s="2" t="s">
        <v>3059</v>
      </c>
      <c r="AZ3315" s="3">
        <v>45752.531504629631</v>
      </c>
      <c r="BB3315" s="2" t="s">
        <v>3060</v>
      </c>
      <c r="BC3315" s="2" t="s">
        <v>384</v>
      </c>
      <c r="BD3315" s="2" t="s">
        <v>3061</v>
      </c>
      <c r="BE3315" s="2" t="s">
        <v>16513</v>
      </c>
      <c r="BF3315" s="2" t="s">
        <v>3063</v>
      </c>
    </row>
    <row r="3316" spans="1:58" x14ac:dyDescent="0.35">
      <c r="A3316" s="2">
        <v>3046993</v>
      </c>
      <c r="B3316" s="2" t="s">
        <v>58</v>
      </c>
      <c r="C3316" s="2">
        <v>37556691</v>
      </c>
      <c r="D3316" s="2">
        <v>339761643</v>
      </c>
      <c r="E3316" s="2" t="s">
        <v>59</v>
      </c>
      <c r="F3316" s="2" t="s">
        <v>60</v>
      </c>
      <c r="G3316" s="2" t="s">
        <v>4618</v>
      </c>
      <c r="H3316" s="2" t="s">
        <v>516</v>
      </c>
      <c r="I3316" s="2">
        <v>781955132</v>
      </c>
      <c r="J3316" s="2" t="s">
        <v>3172</v>
      </c>
      <c r="K3316" s="2">
        <v>15</v>
      </c>
      <c r="L3316" s="2" t="s">
        <v>64</v>
      </c>
      <c r="M3316" s="2" t="s">
        <v>65</v>
      </c>
      <c r="N3316" s="3">
        <v>45465.500011574077</v>
      </c>
      <c r="O3316" s="2" t="s">
        <v>66</v>
      </c>
      <c r="Q3316" s="2" t="s">
        <v>67</v>
      </c>
      <c r="R3316" s="3">
        <v>45751.928449074076</v>
      </c>
      <c r="S3316" s="2" t="s">
        <v>9289</v>
      </c>
      <c r="T3316" s="2" t="s">
        <v>97</v>
      </c>
      <c r="U3316" s="2" t="s">
        <v>1820</v>
      </c>
      <c r="V3316" s="2" t="s">
        <v>16514</v>
      </c>
      <c r="W3316" s="2" t="s">
        <v>119</v>
      </c>
      <c r="X3316" s="2" t="s">
        <v>248</v>
      </c>
      <c r="Y3316" s="2" t="s">
        <v>4957</v>
      </c>
      <c r="Z3316" s="2" t="s">
        <v>250</v>
      </c>
      <c r="AA3316" s="2" t="s">
        <v>2066</v>
      </c>
      <c r="AB3316" s="2" t="s">
        <v>76</v>
      </c>
      <c r="AE3316" s="3">
        <v>45751.928460648145</v>
      </c>
      <c r="AF3316" s="2" t="s">
        <v>77</v>
      </c>
      <c r="AH3316" s="2" t="s">
        <v>103</v>
      </c>
      <c r="AI3316" s="2" t="s">
        <v>79</v>
      </c>
      <c r="AJ3316" s="2" t="s">
        <v>586</v>
      </c>
      <c r="AK3316" s="2" t="s">
        <v>16515</v>
      </c>
      <c r="AL3316" s="2" t="s">
        <v>9289</v>
      </c>
      <c r="AM3316" s="3">
        <v>45751.928483796299</v>
      </c>
      <c r="AN3316" s="2" t="s">
        <v>16515</v>
      </c>
      <c r="AP3316" s="2">
        <v>5876026</v>
      </c>
      <c r="AQ3316" s="2" t="s">
        <v>81</v>
      </c>
      <c r="AR3316" s="3">
        <v>45753.709965277776</v>
      </c>
      <c r="AS3316" s="2" t="s">
        <v>82</v>
      </c>
      <c r="AT3316" s="3">
        <v>45753.333333333336</v>
      </c>
      <c r="AU3316" s="2" t="s">
        <v>83</v>
      </c>
      <c r="AV3316" s="2" t="s">
        <v>128</v>
      </c>
      <c r="AW3316" s="2" t="s">
        <v>129</v>
      </c>
      <c r="AX3316" s="2" t="s">
        <v>2152</v>
      </c>
      <c r="AZ3316" s="3">
        <v>45753.709965277776</v>
      </c>
      <c r="BB3316" s="2" t="s">
        <v>167</v>
      </c>
      <c r="BC3316" s="2" t="s">
        <v>168</v>
      </c>
      <c r="BD3316" s="2" t="s">
        <v>169</v>
      </c>
      <c r="BE3316" s="2" t="s">
        <v>763</v>
      </c>
      <c r="BF3316" s="2" t="s">
        <v>213</v>
      </c>
    </row>
    <row r="3317" spans="1:58" x14ac:dyDescent="0.35">
      <c r="A3317" s="2">
        <v>3046994</v>
      </c>
      <c r="B3317" s="2" t="s">
        <v>58</v>
      </c>
      <c r="C3317" s="2">
        <v>43347491</v>
      </c>
      <c r="D3317" s="2">
        <v>338242473</v>
      </c>
      <c r="E3317" s="2" t="s">
        <v>59</v>
      </c>
      <c r="F3317" s="2" t="s">
        <v>60</v>
      </c>
      <c r="G3317" s="2" t="s">
        <v>93</v>
      </c>
      <c r="H3317" s="2" t="s">
        <v>16516</v>
      </c>
      <c r="I3317" s="2">
        <v>776331131</v>
      </c>
      <c r="J3317" s="2" t="s">
        <v>1442</v>
      </c>
      <c r="K3317" s="2">
        <v>12</v>
      </c>
      <c r="L3317" s="2" t="s">
        <v>64</v>
      </c>
      <c r="M3317" s="2" t="s">
        <v>65</v>
      </c>
      <c r="N3317" s="3">
        <v>45712.744004629632</v>
      </c>
      <c r="O3317" s="2" t="s">
        <v>66</v>
      </c>
      <c r="Q3317" s="2" t="s">
        <v>67</v>
      </c>
      <c r="R3317" s="3">
        <v>45751.930949074071</v>
      </c>
      <c r="S3317" s="2" t="s">
        <v>4796</v>
      </c>
      <c r="T3317" s="2" t="s">
        <v>97</v>
      </c>
      <c r="U3317" s="2" t="s">
        <v>70</v>
      </c>
      <c r="V3317" s="2" t="s">
        <v>16517</v>
      </c>
      <c r="W3317" s="2" t="s">
        <v>72</v>
      </c>
      <c r="X3317" s="2" t="s">
        <v>73</v>
      </c>
      <c r="Y3317" s="2" t="s">
        <v>6629</v>
      </c>
      <c r="Z3317" s="2" t="s">
        <v>1720</v>
      </c>
      <c r="AA3317" s="2" t="s">
        <v>16518</v>
      </c>
      <c r="AB3317" s="2" t="s">
        <v>76</v>
      </c>
      <c r="AE3317" s="3">
        <v>45751.930949074071</v>
      </c>
      <c r="AF3317" s="2" t="s">
        <v>77</v>
      </c>
      <c r="AH3317" s="2" t="s">
        <v>78</v>
      </c>
      <c r="AI3317" s="2" t="s">
        <v>79</v>
      </c>
      <c r="AJ3317" s="2" t="s">
        <v>1272</v>
      </c>
      <c r="AK3317" s="2" t="s">
        <v>16053</v>
      </c>
      <c r="AL3317" s="2" t="s">
        <v>4796</v>
      </c>
      <c r="AM3317" s="3">
        <v>45751.930983796294</v>
      </c>
      <c r="AN3317" s="2" t="s">
        <v>16053</v>
      </c>
      <c r="AP3317" s="2">
        <v>5876027</v>
      </c>
      <c r="AQ3317" s="2" t="s">
        <v>81</v>
      </c>
      <c r="AR3317" s="3">
        <v>45752.510891203703</v>
      </c>
      <c r="AS3317" s="2" t="s">
        <v>82</v>
      </c>
      <c r="AT3317" s="3">
        <v>45753.333333333336</v>
      </c>
      <c r="AU3317" s="2" t="s">
        <v>83</v>
      </c>
      <c r="AV3317" s="2" t="s">
        <v>84</v>
      </c>
      <c r="AW3317" s="2" t="s">
        <v>85</v>
      </c>
      <c r="AX3317" s="2" t="s">
        <v>13227</v>
      </c>
      <c r="AZ3317" s="3">
        <v>45752.510891203703</v>
      </c>
      <c r="BB3317" s="2" t="s">
        <v>311</v>
      </c>
      <c r="BC3317" s="2" t="s">
        <v>312</v>
      </c>
      <c r="BD3317" s="2" t="s">
        <v>313</v>
      </c>
      <c r="BE3317" s="2" t="s">
        <v>16519</v>
      </c>
      <c r="BF3317" s="2" t="s">
        <v>91</v>
      </c>
    </row>
    <row r="3318" spans="1:58" x14ac:dyDescent="0.35">
      <c r="A3318" s="2">
        <v>3046996</v>
      </c>
      <c r="B3318" s="2" t="s">
        <v>58</v>
      </c>
      <c r="C3318" s="2">
        <v>34428151</v>
      </c>
      <c r="D3318" s="2">
        <v>338782341</v>
      </c>
      <c r="E3318" s="2" t="s">
        <v>59</v>
      </c>
      <c r="F3318" s="2" t="s">
        <v>60</v>
      </c>
      <c r="G3318" s="2" t="s">
        <v>1707</v>
      </c>
      <c r="H3318" s="2" t="s">
        <v>346</v>
      </c>
      <c r="I3318" s="2">
        <v>774062151</v>
      </c>
      <c r="J3318" s="2" t="s">
        <v>5413</v>
      </c>
      <c r="K3318" s="2">
        <v>13</v>
      </c>
      <c r="L3318" s="2" t="s">
        <v>518</v>
      </c>
      <c r="M3318" s="2" t="s">
        <v>65</v>
      </c>
      <c r="N3318" s="3">
        <v>45184.541678240741</v>
      </c>
      <c r="O3318" s="2" t="s">
        <v>161</v>
      </c>
      <c r="Q3318" s="2" t="s">
        <v>67</v>
      </c>
      <c r="R3318" s="3">
        <v>45751.936435185184</v>
      </c>
      <c r="S3318" s="2" t="s">
        <v>4312</v>
      </c>
      <c r="T3318" s="2" t="s">
        <v>598</v>
      </c>
      <c r="U3318" s="2" t="s">
        <v>529</v>
      </c>
      <c r="V3318" s="2" t="s">
        <v>16520</v>
      </c>
      <c r="W3318" s="2" t="s">
        <v>263</v>
      </c>
      <c r="X3318" s="2" t="s">
        <v>304</v>
      </c>
      <c r="Y3318" s="2" t="s">
        <v>11779</v>
      </c>
      <c r="Z3318" s="2" t="s">
        <v>1446</v>
      </c>
      <c r="AA3318" s="2" t="s">
        <v>7681</v>
      </c>
      <c r="AB3318" s="2" t="s">
        <v>7681</v>
      </c>
      <c r="AE3318" s="3">
        <v>45751.93644675926</v>
      </c>
      <c r="AF3318" s="2" t="s">
        <v>77</v>
      </c>
      <c r="AH3318" s="2" t="s">
        <v>78</v>
      </c>
      <c r="AI3318" s="2" t="s">
        <v>79</v>
      </c>
      <c r="AJ3318" s="2" t="s">
        <v>586</v>
      </c>
      <c r="AK3318" s="2" t="s">
        <v>16521</v>
      </c>
      <c r="AL3318" s="2" t="s">
        <v>4312</v>
      </c>
      <c r="AM3318" s="3">
        <v>45752.587384259263</v>
      </c>
      <c r="AN3318" s="2" t="s">
        <v>16118</v>
      </c>
      <c r="AO3318" s="2" t="s">
        <v>463</v>
      </c>
      <c r="AP3318" s="2">
        <v>5877650</v>
      </c>
      <c r="AQ3318" s="2" t="s">
        <v>81</v>
      </c>
      <c r="AR3318" s="3">
        <v>45753.457037037035</v>
      </c>
      <c r="AS3318" s="2" t="s">
        <v>82</v>
      </c>
      <c r="AT3318" s="3">
        <v>45752.333333333336</v>
      </c>
      <c r="AU3318" s="2" t="s">
        <v>83</v>
      </c>
      <c r="AV3318" s="2" t="s">
        <v>1815</v>
      </c>
      <c r="AW3318" s="2" t="s">
        <v>1816</v>
      </c>
      <c r="AX3318" s="2" t="s">
        <v>1817</v>
      </c>
      <c r="AZ3318" s="3">
        <v>45753.457037037035</v>
      </c>
      <c r="BB3318" s="2" t="s">
        <v>3043</v>
      </c>
      <c r="BC3318" s="2" t="s">
        <v>450</v>
      </c>
      <c r="BD3318" s="2" t="s">
        <v>359</v>
      </c>
      <c r="BE3318" s="2" t="s">
        <v>16522</v>
      </c>
      <c r="BF3318" s="2" t="s">
        <v>463</v>
      </c>
    </row>
    <row r="3319" spans="1:58" x14ac:dyDescent="0.35">
      <c r="A3319" s="2">
        <v>3046998</v>
      </c>
      <c r="B3319" s="2" t="s">
        <v>58</v>
      </c>
      <c r="C3319" s="2">
        <v>30988111</v>
      </c>
      <c r="D3319" s="2">
        <v>338585651</v>
      </c>
      <c r="E3319" s="2" t="s">
        <v>59</v>
      </c>
      <c r="F3319" s="2" t="s">
        <v>60</v>
      </c>
      <c r="G3319" s="2" t="s">
        <v>16523</v>
      </c>
      <c r="H3319" s="2" t="s">
        <v>503</v>
      </c>
      <c r="I3319" s="2">
        <v>774865072</v>
      </c>
      <c r="J3319" s="2" t="s">
        <v>16524</v>
      </c>
      <c r="K3319" s="2">
        <v>12</v>
      </c>
      <c r="L3319" s="2" t="s">
        <v>64</v>
      </c>
      <c r="M3319" s="2" t="s">
        <v>65</v>
      </c>
      <c r="N3319" s="3">
        <v>45645.041666666664</v>
      </c>
      <c r="O3319" s="2" t="s">
        <v>66</v>
      </c>
      <c r="Q3319" s="2" t="s">
        <v>67</v>
      </c>
      <c r="R3319" s="3">
        <v>45751.936689814815</v>
      </c>
      <c r="S3319" s="2" t="s">
        <v>4329</v>
      </c>
      <c r="T3319" s="2" t="s">
        <v>69</v>
      </c>
      <c r="U3319" s="2" t="s">
        <v>3415</v>
      </c>
      <c r="V3319" s="2" t="s">
        <v>16525</v>
      </c>
      <c r="W3319" s="2" t="s">
        <v>225</v>
      </c>
      <c r="X3319" s="2" t="s">
        <v>226</v>
      </c>
      <c r="Y3319" s="2" t="s">
        <v>4314</v>
      </c>
      <c r="Z3319" s="2" t="s">
        <v>228</v>
      </c>
      <c r="AA3319" s="2" t="s">
        <v>4315</v>
      </c>
      <c r="AB3319" s="2" t="s">
        <v>76</v>
      </c>
      <c r="AE3319" s="3">
        <v>45751.936701388891</v>
      </c>
      <c r="AF3319" s="2" t="s">
        <v>77</v>
      </c>
      <c r="AH3319" s="2" t="s">
        <v>78</v>
      </c>
      <c r="AI3319" s="2" t="s">
        <v>79</v>
      </c>
      <c r="AJ3319" s="2" t="s">
        <v>1272</v>
      </c>
      <c r="AK3319" s="2" t="s">
        <v>16526</v>
      </c>
      <c r="AL3319" s="2" t="s">
        <v>4329</v>
      </c>
      <c r="AM3319" s="3">
        <v>45751.936736111114</v>
      </c>
      <c r="AN3319" s="2" t="s">
        <v>16526</v>
      </c>
      <c r="AP3319" s="2">
        <v>5876031</v>
      </c>
      <c r="AQ3319" s="2" t="s">
        <v>81</v>
      </c>
      <c r="AR3319" s="3">
        <v>45751.939895833333</v>
      </c>
      <c r="AS3319" s="2" t="s">
        <v>82</v>
      </c>
      <c r="AT3319" s="3">
        <v>45753.333333333336</v>
      </c>
      <c r="AU3319" s="2" t="s">
        <v>83</v>
      </c>
      <c r="AV3319" s="2" t="s">
        <v>705</v>
      </c>
      <c r="AW3319" s="2" t="s">
        <v>706</v>
      </c>
      <c r="AX3319" s="2" t="s">
        <v>3114</v>
      </c>
      <c r="AZ3319" s="3">
        <v>45751.939895833333</v>
      </c>
      <c r="BB3319" s="2" t="s">
        <v>273</v>
      </c>
      <c r="BC3319" s="2" t="s">
        <v>274</v>
      </c>
      <c r="BD3319" s="2" t="s">
        <v>274</v>
      </c>
      <c r="BF3319" s="2" t="s">
        <v>4329</v>
      </c>
    </row>
    <row r="3320" spans="1:58" x14ac:dyDescent="0.35">
      <c r="A3320" s="2">
        <v>3046999</v>
      </c>
      <c r="B3320" s="2" t="s">
        <v>214</v>
      </c>
      <c r="C3320" s="2">
        <v>41303371</v>
      </c>
      <c r="D3320" s="2">
        <v>339657660</v>
      </c>
      <c r="E3320" s="2" t="s">
        <v>59</v>
      </c>
      <c r="F3320" s="2" t="s">
        <v>60</v>
      </c>
      <c r="G3320" s="2" t="s">
        <v>7737</v>
      </c>
      <c r="H3320" s="2" t="s">
        <v>16527</v>
      </c>
      <c r="I3320" s="2">
        <v>774286910</v>
      </c>
      <c r="J3320" s="2" t="s">
        <v>8013</v>
      </c>
      <c r="K3320" s="2">
        <v>16</v>
      </c>
      <c r="L3320" s="2" t="s">
        <v>64</v>
      </c>
      <c r="M3320" s="2" t="s">
        <v>65</v>
      </c>
      <c r="N3320" s="3">
        <v>45142.791666666664</v>
      </c>
      <c r="O3320" s="2" t="s">
        <v>614</v>
      </c>
      <c r="Q3320" s="2" t="s">
        <v>67</v>
      </c>
      <c r="R3320" s="3">
        <v>45751.937337962961</v>
      </c>
      <c r="S3320" s="2" t="s">
        <v>4110</v>
      </c>
      <c r="T3320" s="2" t="s">
        <v>69</v>
      </c>
      <c r="U3320" s="2" t="s">
        <v>70</v>
      </c>
      <c r="V3320" s="2" t="s">
        <v>16528</v>
      </c>
      <c r="W3320" s="2" t="s">
        <v>1183</v>
      </c>
      <c r="X3320" s="2" t="s">
        <v>16529</v>
      </c>
      <c r="Y3320" s="2" t="s">
        <v>16530</v>
      </c>
      <c r="Z3320" s="2" t="s">
        <v>16531</v>
      </c>
      <c r="AA3320" s="2" t="s">
        <v>16532</v>
      </c>
      <c r="AB3320" s="2" t="s">
        <v>76</v>
      </c>
      <c r="AE3320" s="3">
        <v>45751.937349537038</v>
      </c>
      <c r="AF3320" s="2" t="s">
        <v>77</v>
      </c>
      <c r="AH3320" s="2" t="s">
        <v>103</v>
      </c>
      <c r="AI3320" s="2" t="s">
        <v>125</v>
      </c>
      <c r="AJ3320" s="2" t="s">
        <v>381</v>
      </c>
      <c r="AK3320" s="2" t="s">
        <v>16533</v>
      </c>
      <c r="AL3320" s="2" t="s">
        <v>4110</v>
      </c>
      <c r="AM3320" s="3">
        <v>45751.937372685185</v>
      </c>
      <c r="AN3320" s="2" t="s">
        <v>16533</v>
      </c>
      <c r="AP3320" s="2">
        <v>5876032</v>
      </c>
      <c r="AQ3320" s="2" t="s">
        <v>81</v>
      </c>
      <c r="AR3320" s="3">
        <v>45752.625775462962</v>
      </c>
      <c r="AS3320" s="2" t="s">
        <v>82</v>
      </c>
      <c r="AT3320" s="3">
        <v>45753.333333333336</v>
      </c>
      <c r="AU3320" s="2" t="s">
        <v>83</v>
      </c>
      <c r="AV3320" s="2" t="s">
        <v>106</v>
      </c>
      <c r="AW3320" s="2" t="s">
        <v>107</v>
      </c>
      <c r="AX3320" s="2" t="s">
        <v>108</v>
      </c>
      <c r="AZ3320" s="3">
        <v>45752.625775462962</v>
      </c>
      <c r="BB3320" s="2" t="s">
        <v>3254</v>
      </c>
      <c r="BC3320" s="2" t="s">
        <v>1840</v>
      </c>
      <c r="BD3320" s="2" t="s">
        <v>3255</v>
      </c>
      <c r="BE3320" s="2" t="s">
        <v>16534</v>
      </c>
      <c r="BF3320" s="2" t="s">
        <v>110</v>
      </c>
    </row>
    <row r="3321" spans="1:58" x14ac:dyDescent="0.35">
      <c r="A3321" s="2">
        <v>3047000</v>
      </c>
      <c r="B3321" s="2" t="s">
        <v>58</v>
      </c>
      <c r="C3321" s="2">
        <v>37105621</v>
      </c>
      <c r="D3321" s="2">
        <v>338781713</v>
      </c>
      <c r="E3321" s="2" t="s">
        <v>59</v>
      </c>
      <c r="F3321" s="2" t="s">
        <v>60</v>
      </c>
      <c r="G3321" s="2" t="s">
        <v>12266</v>
      </c>
      <c r="H3321" s="2" t="s">
        <v>2389</v>
      </c>
      <c r="I3321" s="2">
        <v>777629364</v>
      </c>
      <c r="J3321" s="2" t="s">
        <v>12267</v>
      </c>
      <c r="K3321" s="2">
        <v>13</v>
      </c>
      <c r="L3321" s="2" t="s">
        <v>64</v>
      </c>
      <c r="M3321" s="2" t="s">
        <v>65</v>
      </c>
      <c r="N3321" s="3">
        <v>44875.659004629626</v>
      </c>
      <c r="O3321" s="2" t="s">
        <v>66</v>
      </c>
      <c r="Q3321" s="2" t="s">
        <v>67</v>
      </c>
      <c r="R3321" s="3">
        <v>45751.93822916667</v>
      </c>
      <c r="S3321" s="2" t="s">
        <v>8313</v>
      </c>
      <c r="T3321" s="2" t="s">
        <v>97</v>
      </c>
      <c r="U3321" s="2" t="s">
        <v>6696</v>
      </c>
      <c r="V3321" s="2" t="s">
        <v>16535</v>
      </c>
      <c r="W3321" s="2" t="s">
        <v>872</v>
      </c>
      <c r="X3321" s="2" t="s">
        <v>1216</v>
      </c>
      <c r="Y3321" s="2" t="s">
        <v>788</v>
      </c>
      <c r="Z3321" s="2" t="s">
        <v>1446</v>
      </c>
      <c r="AA3321" s="2" t="s">
        <v>4468</v>
      </c>
      <c r="AB3321" s="2" t="s">
        <v>4468</v>
      </c>
      <c r="AE3321" s="3">
        <v>45751.938240740739</v>
      </c>
      <c r="AF3321" s="2" t="s">
        <v>77</v>
      </c>
      <c r="AH3321" s="2" t="s">
        <v>103</v>
      </c>
      <c r="AI3321" s="2" t="s">
        <v>79</v>
      </c>
      <c r="AJ3321" s="2" t="s">
        <v>126</v>
      </c>
      <c r="AK3321" s="2" t="s">
        <v>16536</v>
      </c>
      <c r="AL3321" s="2" t="s">
        <v>8313</v>
      </c>
      <c r="AM3321" s="3">
        <v>45751.938275462962</v>
      </c>
      <c r="AN3321" s="2" t="s">
        <v>16536</v>
      </c>
      <c r="AP3321" s="2">
        <v>5876033</v>
      </c>
      <c r="AQ3321" s="2" t="s">
        <v>81</v>
      </c>
      <c r="AR3321" s="3">
        <v>45752.663553240738</v>
      </c>
      <c r="AS3321" s="2" t="s">
        <v>82</v>
      </c>
      <c r="AT3321" s="3">
        <v>45753.333333333336</v>
      </c>
      <c r="AU3321" s="2" t="s">
        <v>83</v>
      </c>
      <c r="AV3321" s="2" t="s">
        <v>1164</v>
      </c>
      <c r="AW3321" s="2" t="s">
        <v>1165</v>
      </c>
      <c r="AX3321" s="2" t="s">
        <v>4812</v>
      </c>
      <c r="AZ3321" s="3">
        <v>45752.663553240738</v>
      </c>
      <c r="BB3321" s="2" t="s">
        <v>432</v>
      </c>
      <c r="BC3321" s="2" t="s">
        <v>433</v>
      </c>
      <c r="BD3321" s="2" t="s">
        <v>187</v>
      </c>
      <c r="BE3321" s="2" t="s">
        <v>16537</v>
      </c>
      <c r="BF3321" s="2" t="s">
        <v>276</v>
      </c>
    </row>
    <row r="3322" spans="1:58" x14ac:dyDescent="0.35">
      <c r="A3322" s="2">
        <v>3047001</v>
      </c>
      <c r="B3322" s="2" t="s">
        <v>111</v>
      </c>
      <c r="C3322" s="2">
        <v>30031251</v>
      </c>
      <c r="D3322" s="2">
        <v>339421485</v>
      </c>
      <c r="E3322" s="2" t="s">
        <v>59</v>
      </c>
      <c r="F3322" s="2" t="s">
        <v>60</v>
      </c>
      <c r="G3322" s="2" t="s">
        <v>1453</v>
      </c>
      <c r="H3322" s="2" t="s">
        <v>16538</v>
      </c>
      <c r="I3322" s="2">
        <v>777756157</v>
      </c>
      <c r="J3322" s="2" t="s">
        <v>16539</v>
      </c>
      <c r="K3322" s="2">
        <v>15</v>
      </c>
      <c r="L3322" s="2" t="s">
        <v>64</v>
      </c>
      <c r="M3322" s="2" t="s">
        <v>65</v>
      </c>
      <c r="N3322" s="3">
        <v>43481</v>
      </c>
      <c r="O3322" s="2" t="s">
        <v>1532</v>
      </c>
      <c r="Q3322" s="2" t="s">
        <v>67</v>
      </c>
      <c r="R3322" s="3">
        <v>45751.93855324074</v>
      </c>
      <c r="S3322" s="2" t="s">
        <v>7196</v>
      </c>
      <c r="T3322" s="2" t="s">
        <v>97</v>
      </c>
      <c r="U3322" s="2" t="s">
        <v>581</v>
      </c>
      <c r="V3322" s="2" t="s">
        <v>16540</v>
      </c>
      <c r="W3322" s="2" t="s">
        <v>1308</v>
      </c>
      <c r="X3322" s="2" t="s">
        <v>1308</v>
      </c>
      <c r="Y3322" s="2" t="s">
        <v>16541</v>
      </c>
      <c r="Z3322" s="2" t="s">
        <v>1310</v>
      </c>
      <c r="AA3322" s="2" t="s">
        <v>16542</v>
      </c>
      <c r="AB3322" s="2" t="s">
        <v>76</v>
      </c>
      <c r="AC3322" s="2" t="s">
        <v>16543</v>
      </c>
      <c r="AE3322" s="3">
        <v>45751.93855324074</v>
      </c>
      <c r="AF3322" s="2" t="s">
        <v>558</v>
      </c>
      <c r="AH3322" s="2" t="s">
        <v>103</v>
      </c>
      <c r="AI3322" s="2" t="s">
        <v>380</v>
      </c>
      <c r="AJ3322" s="2" t="s">
        <v>570</v>
      </c>
      <c r="AK3322" s="2" t="s">
        <v>16544</v>
      </c>
      <c r="AL3322" s="2" t="s">
        <v>7196</v>
      </c>
      <c r="AM3322" s="3">
        <v>45751.938587962963</v>
      </c>
      <c r="AN3322" s="2" t="s">
        <v>16544</v>
      </c>
      <c r="AP3322" s="2">
        <v>5876034</v>
      </c>
      <c r="AQ3322" s="2" t="s">
        <v>81</v>
      </c>
      <c r="AR3322" s="3">
        <v>45752.64267361111</v>
      </c>
      <c r="AS3322" s="2" t="s">
        <v>82</v>
      </c>
      <c r="AT3322" s="3">
        <v>45753.333333333336</v>
      </c>
      <c r="AU3322" s="2" t="s">
        <v>83</v>
      </c>
      <c r="AV3322" s="2" t="s">
        <v>495</v>
      </c>
      <c r="AW3322" s="2" t="s">
        <v>496</v>
      </c>
      <c r="AX3322" s="2" t="s">
        <v>2401</v>
      </c>
      <c r="AZ3322" s="3">
        <v>45752.64267361111</v>
      </c>
      <c r="BB3322" s="2" t="s">
        <v>5153</v>
      </c>
      <c r="BC3322" s="2" t="s">
        <v>5154</v>
      </c>
      <c r="BD3322" s="2" t="s">
        <v>5155</v>
      </c>
      <c r="BE3322" s="2" t="s">
        <v>16545</v>
      </c>
      <c r="BF3322" s="2" t="s">
        <v>502</v>
      </c>
    </row>
    <row r="3323" spans="1:58" x14ac:dyDescent="0.35">
      <c r="A3323" s="2">
        <v>3047002</v>
      </c>
      <c r="B3323" s="2" t="s">
        <v>58</v>
      </c>
      <c r="C3323" s="2">
        <v>391901</v>
      </c>
      <c r="D3323" s="2">
        <v>338254861</v>
      </c>
      <c r="E3323" s="2" t="s">
        <v>59</v>
      </c>
      <c r="F3323" s="2" t="s">
        <v>60</v>
      </c>
      <c r="G3323" s="2" t="s">
        <v>316</v>
      </c>
      <c r="H3323" s="2" t="s">
        <v>2454</v>
      </c>
      <c r="I3323" s="2">
        <v>776524434</v>
      </c>
      <c r="J3323" s="2" t="s">
        <v>16546</v>
      </c>
      <c r="K3323" s="2">
        <v>12</v>
      </c>
      <c r="L3323" s="2" t="s">
        <v>518</v>
      </c>
      <c r="M3323" s="2" t="s">
        <v>65</v>
      </c>
      <c r="N3323" s="3">
        <v>43678</v>
      </c>
      <c r="O3323" s="2" t="s">
        <v>756</v>
      </c>
      <c r="Q3323" s="2" t="s">
        <v>67</v>
      </c>
      <c r="R3323" s="3">
        <v>45751.939664351848</v>
      </c>
      <c r="S3323" s="2" t="s">
        <v>68</v>
      </c>
      <c r="T3323" s="2" t="s">
        <v>69</v>
      </c>
      <c r="U3323" s="2" t="s">
        <v>70</v>
      </c>
      <c r="V3323" s="2" t="s">
        <v>16547</v>
      </c>
      <c r="W3323" s="2" t="s">
        <v>72</v>
      </c>
      <c r="X3323" s="2" t="s">
        <v>143</v>
      </c>
      <c r="Y3323" s="2" t="s">
        <v>5939</v>
      </c>
      <c r="Z3323" s="2" t="s">
        <v>145</v>
      </c>
      <c r="AA3323" s="2" t="s">
        <v>6635</v>
      </c>
      <c r="AB3323" s="2" t="s">
        <v>6635</v>
      </c>
      <c r="AC3323" s="2">
        <v>782</v>
      </c>
      <c r="AE3323" s="3">
        <v>45751.939675925925</v>
      </c>
      <c r="AF3323" s="2" t="s">
        <v>558</v>
      </c>
      <c r="AH3323" s="2" t="s">
        <v>78</v>
      </c>
      <c r="AI3323" s="2" t="s">
        <v>79</v>
      </c>
      <c r="AJ3323" s="2" t="s">
        <v>80</v>
      </c>
      <c r="AK3323" s="2" t="s">
        <v>16547</v>
      </c>
      <c r="AL3323" s="2" t="s">
        <v>68</v>
      </c>
      <c r="AM3323" s="3">
        <v>45751.939710648148</v>
      </c>
      <c r="AN3323" s="2" t="s">
        <v>16547</v>
      </c>
      <c r="AP3323" s="2">
        <v>5876035</v>
      </c>
      <c r="AQ3323" s="2" t="s">
        <v>81</v>
      </c>
      <c r="AR3323" s="3">
        <v>45752.512766203705</v>
      </c>
      <c r="AS3323" s="2" t="s">
        <v>82</v>
      </c>
      <c r="AT3323" s="3">
        <v>45753.333333333336</v>
      </c>
      <c r="AU3323" s="2" t="s">
        <v>83</v>
      </c>
      <c r="AV3323" s="2" t="s">
        <v>149</v>
      </c>
      <c r="AW3323" s="2" t="s">
        <v>150</v>
      </c>
      <c r="AX3323" s="2" t="s">
        <v>13808</v>
      </c>
      <c r="AZ3323" s="3">
        <v>45752.512766203705</v>
      </c>
      <c r="BB3323" s="2" t="s">
        <v>668</v>
      </c>
      <c r="BC3323" s="2" t="s">
        <v>296</v>
      </c>
      <c r="BD3323" s="2" t="s">
        <v>669</v>
      </c>
      <c r="BE3323" s="2" t="s">
        <v>16548</v>
      </c>
      <c r="BF3323" s="2" t="s">
        <v>398</v>
      </c>
    </row>
    <row r="3324" spans="1:58" x14ac:dyDescent="0.35">
      <c r="A3324" s="2">
        <v>3047003</v>
      </c>
      <c r="B3324" s="2" t="s">
        <v>214</v>
      </c>
      <c r="C3324" s="2">
        <v>36537451</v>
      </c>
      <c r="D3324" s="2">
        <v>338342747</v>
      </c>
      <c r="E3324" s="2" t="s">
        <v>59</v>
      </c>
      <c r="F3324" s="2" t="s">
        <v>60</v>
      </c>
      <c r="G3324" s="2" t="s">
        <v>2771</v>
      </c>
      <c r="H3324" s="2" t="s">
        <v>16549</v>
      </c>
      <c r="I3324" s="2">
        <v>782660816</v>
      </c>
      <c r="J3324" s="2" t="s">
        <v>2361</v>
      </c>
      <c r="K3324" s="2">
        <v>13</v>
      </c>
      <c r="L3324" s="2" t="s">
        <v>64</v>
      </c>
      <c r="M3324" s="2" t="s">
        <v>65</v>
      </c>
      <c r="N3324" s="3">
        <v>44065.625</v>
      </c>
      <c r="O3324" s="2" t="s">
        <v>614</v>
      </c>
      <c r="Q3324" s="2" t="s">
        <v>67</v>
      </c>
      <c r="R3324" s="3">
        <v>45751.94427083333</v>
      </c>
      <c r="S3324" s="2" t="s">
        <v>4796</v>
      </c>
      <c r="T3324" s="2" t="s">
        <v>97</v>
      </c>
      <c r="U3324" s="2" t="s">
        <v>175</v>
      </c>
      <c r="V3324" s="2" t="s">
        <v>16550</v>
      </c>
      <c r="W3324" s="2" t="s">
        <v>225</v>
      </c>
      <c r="X3324" s="2" t="s">
        <v>912</v>
      </c>
      <c r="Y3324" s="2" t="s">
        <v>6227</v>
      </c>
      <c r="Z3324" s="2" t="s">
        <v>322</v>
      </c>
      <c r="AA3324" s="2" t="s">
        <v>1126</v>
      </c>
      <c r="AB3324" s="2" t="s">
        <v>1126</v>
      </c>
      <c r="AE3324" s="3">
        <v>45751.944282407407</v>
      </c>
      <c r="AF3324" s="2" t="s">
        <v>77</v>
      </c>
      <c r="AH3324" s="2" t="s">
        <v>78</v>
      </c>
      <c r="AI3324" s="2" t="s">
        <v>380</v>
      </c>
      <c r="AJ3324" s="2" t="s">
        <v>381</v>
      </c>
      <c r="AK3324" s="2" t="s">
        <v>16551</v>
      </c>
      <c r="AL3324" s="2" t="s">
        <v>4796</v>
      </c>
      <c r="AM3324" s="3">
        <v>45751.94431712963</v>
      </c>
      <c r="AN3324" s="2" t="s">
        <v>16551</v>
      </c>
      <c r="AP3324" s="2">
        <v>5876036</v>
      </c>
      <c r="AQ3324" s="2" t="s">
        <v>81</v>
      </c>
      <c r="AR3324" s="3">
        <v>45753.532314814816</v>
      </c>
      <c r="AS3324" s="2" t="s">
        <v>82</v>
      </c>
      <c r="AT3324" s="3">
        <v>45753.333333333336</v>
      </c>
      <c r="AU3324" s="2" t="s">
        <v>83</v>
      </c>
      <c r="AV3324" s="2" t="s">
        <v>916</v>
      </c>
      <c r="AW3324" s="2" t="s">
        <v>917</v>
      </c>
      <c r="AX3324" s="2" t="s">
        <v>918</v>
      </c>
      <c r="AZ3324" s="3">
        <v>45753.532314814816</v>
      </c>
      <c r="BB3324" s="2" t="s">
        <v>498</v>
      </c>
      <c r="BC3324" s="2" t="s">
        <v>499</v>
      </c>
      <c r="BD3324" s="2" t="s">
        <v>500</v>
      </c>
      <c r="BE3324" s="2" t="s">
        <v>16552</v>
      </c>
      <c r="BF3324" s="2" t="s">
        <v>502</v>
      </c>
    </row>
    <row r="3325" spans="1:58" x14ac:dyDescent="0.35">
      <c r="A3325" s="2">
        <v>3047004</v>
      </c>
      <c r="B3325" s="2" t="s">
        <v>58</v>
      </c>
      <c r="C3325" s="2">
        <v>30988111</v>
      </c>
      <c r="D3325" s="2">
        <v>338585651</v>
      </c>
      <c r="E3325" s="2" t="s">
        <v>59</v>
      </c>
      <c r="F3325" s="2" t="s">
        <v>60</v>
      </c>
      <c r="G3325" s="2" t="s">
        <v>16523</v>
      </c>
      <c r="H3325" s="2" t="s">
        <v>503</v>
      </c>
      <c r="I3325" s="2">
        <v>774865072</v>
      </c>
      <c r="J3325" s="2" t="s">
        <v>16553</v>
      </c>
      <c r="K3325" s="2">
        <v>12</v>
      </c>
      <c r="L3325" s="2" t="s">
        <v>64</v>
      </c>
      <c r="M3325" s="2" t="s">
        <v>65</v>
      </c>
      <c r="N3325" s="3">
        <v>45645.041666666664</v>
      </c>
      <c r="O3325" s="2" t="s">
        <v>66</v>
      </c>
      <c r="Q3325" s="2" t="s">
        <v>67</v>
      </c>
      <c r="R3325" s="3">
        <v>45751.945914351854</v>
      </c>
      <c r="S3325" s="2" t="s">
        <v>4329</v>
      </c>
      <c r="T3325" s="2" t="s">
        <v>69</v>
      </c>
      <c r="U3325" s="2" t="s">
        <v>3415</v>
      </c>
      <c r="V3325" s="2" t="s">
        <v>16525</v>
      </c>
      <c r="W3325" s="2" t="s">
        <v>225</v>
      </c>
      <c r="X3325" s="2" t="s">
        <v>226</v>
      </c>
      <c r="Y3325" s="2" t="s">
        <v>4314</v>
      </c>
      <c r="Z3325" s="2" t="s">
        <v>228</v>
      </c>
      <c r="AA3325" s="2" t="s">
        <v>4315</v>
      </c>
      <c r="AB3325" s="2" t="s">
        <v>76</v>
      </c>
      <c r="AE3325" s="3">
        <v>45751.945925925924</v>
      </c>
      <c r="AF3325" s="2" t="s">
        <v>77</v>
      </c>
      <c r="AH3325" s="2" t="s">
        <v>78</v>
      </c>
      <c r="AI3325" s="2" t="s">
        <v>79</v>
      </c>
      <c r="AJ3325" s="2" t="s">
        <v>1272</v>
      </c>
      <c r="AK3325" s="2" t="s">
        <v>16526</v>
      </c>
      <c r="AL3325" s="2" t="s">
        <v>4329</v>
      </c>
      <c r="AM3325" s="3">
        <v>45751.945960648147</v>
      </c>
      <c r="AN3325" s="2" t="s">
        <v>16526</v>
      </c>
      <c r="AP3325" s="2">
        <v>5876037</v>
      </c>
      <c r="AQ3325" s="2" t="s">
        <v>81</v>
      </c>
      <c r="AR3325" s="3">
        <v>45752.809513888889</v>
      </c>
      <c r="AS3325" s="2" t="s">
        <v>82</v>
      </c>
      <c r="AT3325" s="3">
        <v>45752.333333333336</v>
      </c>
      <c r="AU3325" s="2" t="s">
        <v>83</v>
      </c>
      <c r="AV3325" s="2" t="s">
        <v>705</v>
      </c>
      <c r="AW3325" s="2" t="s">
        <v>706</v>
      </c>
      <c r="AX3325" s="2" t="s">
        <v>2596</v>
      </c>
      <c r="AZ3325" s="3">
        <v>45752.809513888889</v>
      </c>
      <c r="BB3325" s="2" t="s">
        <v>3043</v>
      </c>
      <c r="BC3325" s="2" t="s">
        <v>450</v>
      </c>
      <c r="BD3325" s="2" t="s">
        <v>359</v>
      </c>
      <c r="BE3325" s="2" t="s">
        <v>11035</v>
      </c>
      <c r="BF3325" s="2" t="s">
        <v>463</v>
      </c>
    </row>
    <row r="3326" spans="1:58" x14ac:dyDescent="0.35">
      <c r="A3326" s="2">
        <v>3047006</v>
      </c>
      <c r="B3326" s="2" t="s">
        <v>214</v>
      </c>
      <c r="C3326" s="2">
        <v>36426621</v>
      </c>
      <c r="D3326" s="2">
        <v>338716586</v>
      </c>
      <c r="E3326" s="2" t="s">
        <v>59</v>
      </c>
      <c r="F3326" s="2" t="s">
        <v>60</v>
      </c>
      <c r="G3326" s="2" t="s">
        <v>562</v>
      </c>
      <c r="H3326" s="2" t="s">
        <v>2389</v>
      </c>
      <c r="I3326" s="2">
        <v>781335359</v>
      </c>
      <c r="J3326" s="2" t="s">
        <v>16554</v>
      </c>
      <c r="K3326" s="2">
        <v>13</v>
      </c>
      <c r="L3326" s="2" t="s">
        <v>518</v>
      </c>
      <c r="M3326" s="2" t="s">
        <v>65</v>
      </c>
      <c r="N3326" s="3">
        <v>44018.666666666664</v>
      </c>
      <c r="O3326" s="2" t="s">
        <v>486</v>
      </c>
      <c r="Q3326" s="2" t="s">
        <v>67</v>
      </c>
      <c r="R3326" s="3">
        <v>45751.950879629629</v>
      </c>
      <c r="S3326" s="2" t="s">
        <v>10638</v>
      </c>
      <c r="T3326" s="2" t="s">
        <v>69</v>
      </c>
      <c r="U3326" s="2" t="s">
        <v>175</v>
      </c>
      <c r="V3326" s="2" t="s">
        <v>16555</v>
      </c>
      <c r="W3326" s="2" t="s">
        <v>263</v>
      </c>
      <c r="X3326" s="2" t="s">
        <v>264</v>
      </c>
      <c r="Y3326" s="2" t="s">
        <v>2309</v>
      </c>
      <c r="Z3326" s="2" t="s">
        <v>902</v>
      </c>
      <c r="AA3326" s="2" t="s">
        <v>4878</v>
      </c>
      <c r="AB3326" s="2" t="s">
        <v>4878</v>
      </c>
      <c r="AE3326" s="3">
        <v>45751.950891203705</v>
      </c>
      <c r="AF3326" s="2" t="s">
        <v>77</v>
      </c>
      <c r="AH3326" s="2" t="s">
        <v>78</v>
      </c>
      <c r="AI3326" s="2" t="s">
        <v>380</v>
      </c>
      <c r="AJ3326" s="2" t="s">
        <v>586</v>
      </c>
      <c r="AK3326" s="2" t="s">
        <v>16556</v>
      </c>
      <c r="AL3326" s="2" t="s">
        <v>10638</v>
      </c>
      <c r="AM3326" s="3">
        <v>45751.950925925928</v>
      </c>
      <c r="AN3326" s="2" t="s">
        <v>16556</v>
      </c>
      <c r="AP3326" s="2">
        <v>5876042</v>
      </c>
      <c r="AQ3326" s="2" t="s">
        <v>81</v>
      </c>
      <c r="AR3326" s="3">
        <v>45752.648206018515</v>
      </c>
      <c r="AS3326" s="2" t="s">
        <v>82</v>
      </c>
      <c r="AT3326" s="3">
        <v>45753.333333333336</v>
      </c>
      <c r="AU3326" s="2" t="s">
        <v>83</v>
      </c>
      <c r="AV3326" s="2" t="s">
        <v>270</v>
      </c>
      <c r="AW3326" s="2" t="s">
        <v>271</v>
      </c>
      <c r="AX3326" s="2" t="s">
        <v>4887</v>
      </c>
      <c r="AZ3326" s="3">
        <v>45752.648206018515</v>
      </c>
      <c r="BB3326" s="2" t="s">
        <v>559</v>
      </c>
      <c r="BC3326" s="2" t="s">
        <v>132</v>
      </c>
      <c r="BD3326" s="2" t="s">
        <v>560</v>
      </c>
      <c r="BE3326" s="2" t="s">
        <v>16557</v>
      </c>
      <c r="BF3326" s="2" t="s">
        <v>907</v>
      </c>
    </row>
    <row r="3327" spans="1:58" x14ac:dyDescent="0.35">
      <c r="A3327" s="2">
        <v>3047007</v>
      </c>
      <c r="B3327" s="2" t="s">
        <v>214</v>
      </c>
      <c r="C3327" s="2">
        <v>39634651</v>
      </c>
      <c r="D3327" s="2">
        <v>339781871</v>
      </c>
      <c r="E3327" s="2" t="s">
        <v>59</v>
      </c>
      <c r="F3327" s="2" t="s">
        <v>60</v>
      </c>
      <c r="G3327" s="2" t="s">
        <v>671</v>
      </c>
      <c r="H3327" s="2" t="s">
        <v>1203</v>
      </c>
      <c r="I3327" s="2">
        <v>777956281</v>
      </c>
      <c r="J3327" s="2" t="s">
        <v>1797</v>
      </c>
      <c r="K3327" s="2">
        <v>14</v>
      </c>
      <c r="L3327" s="2" t="s">
        <v>64</v>
      </c>
      <c r="M3327" s="2" t="s">
        <v>65</v>
      </c>
      <c r="N3327" s="3">
        <v>44828.537499999999</v>
      </c>
      <c r="O3327" s="2" t="s">
        <v>614</v>
      </c>
      <c r="Q3327" s="2" t="s">
        <v>67</v>
      </c>
      <c r="R3327" s="3">
        <v>45751.953194444446</v>
      </c>
      <c r="S3327" s="2" t="s">
        <v>3692</v>
      </c>
      <c r="T3327" s="2" t="s">
        <v>97</v>
      </c>
      <c r="U3327" s="2" t="s">
        <v>70</v>
      </c>
      <c r="V3327" s="2" t="s">
        <v>16558</v>
      </c>
      <c r="W3327" s="2" t="s">
        <v>119</v>
      </c>
      <c r="X3327" s="2" t="s">
        <v>120</v>
      </c>
      <c r="Y3327" s="2" t="s">
        <v>11178</v>
      </c>
      <c r="Z3327" s="2" t="s">
        <v>122</v>
      </c>
      <c r="AA3327" s="2" t="s">
        <v>122</v>
      </c>
      <c r="AB3327" s="2" t="s">
        <v>76</v>
      </c>
      <c r="AE3327" s="3">
        <v>45751.953206018516</v>
      </c>
      <c r="AF3327" s="2" t="s">
        <v>77</v>
      </c>
      <c r="AH3327" s="2" t="s">
        <v>78</v>
      </c>
      <c r="AI3327" s="2" t="s">
        <v>125</v>
      </c>
      <c r="AJ3327" s="2" t="s">
        <v>511</v>
      </c>
      <c r="AK3327" s="2" t="s">
        <v>16558</v>
      </c>
      <c r="AL3327" s="2" t="s">
        <v>3692</v>
      </c>
      <c r="AM3327" s="3">
        <v>45751.953240740739</v>
      </c>
      <c r="AN3327" s="2" t="s">
        <v>16558</v>
      </c>
      <c r="AP3327" s="2">
        <v>5876046</v>
      </c>
      <c r="AQ3327" s="2" t="s">
        <v>81</v>
      </c>
      <c r="AR3327" s="3">
        <v>45752.527106481481</v>
      </c>
      <c r="AS3327" s="2" t="s">
        <v>82</v>
      </c>
      <c r="AT3327" s="3">
        <v>45753.333333333336</v>
      </c>
      <c r="AU3327" s="2" t="s">
        <v>83</v>
      </c>
      <c r="AV3327" s="2" t="s">
        <v>128</v>
      </c>
      <c r="AW3327" s="2" t="s">
        <v>129</v>
      </c>
      <c r="AX3327" s="2" t="s">
        <v>2152</v>
      </c>
      <c r="AZ3327" s="3">
        <v>45752.527106481481</v>
      </c>
      <c r="BB3327" s="2" t="s">
        <v>559</v>
      </c>
      <c r="BC3327" s="2" t="s">
        <v>132</v>
      </c>
      <c r="BD3327" s="2" t="s">
        <v>560</v>
      </c>
      <c r="BE3327" s="2" t="s">
        <v>16559</v>
      </c>
      <c r="BF3327" s="2" t="s">
        <v>1336</v>
      </c>
    </row>
    <row r="3328" spans="1:58" x14ac:dyDescent="0.35">
      <c r="A3328" s="2">
        <v>3047009</v>
      </c>
      <c r="B3328" s="2" t="s">
        <v>214</v>
      </c>
      <c r="C3328" s="2">
        <v>43683381</v>
      </c>
      <c r="D3328" s="2">
        <v>338448608</v>
      </c>
      <c r="E3328" s="2" t="s">
        <v>59</v>
      </c>
      <c r="F3328" s="2" t="s">
        <v>60</v>
      </c>
      <c r="G3328" s="2" t="s">
        <v>2911</v>
      </c>
      <c r="H3328" s="2" t="s">
        <v>516</v>
      </c>
      <c r="I3328" s="2">
        <v>773249713</v>
      </c>
      <c r="J3328" s="2" t="s">
        <v>3932</v>
      </c>
      <c r="K3328" s="2">
        <v>20</v>
      </c>
      <c r="L3328" s="2" t="s">
        <v>192</v>
      </c>
      <c r="M3328" s="2" t="s">
        <v>193</v>
      </c>
      <c r="N3328" s="3">
        <v>45521.662708333337</v>
      </c>
      <c r="O3328" s="2" t="s">
        <v>486</v>
      </c>
      <c r="Q3328" s="2" t="s">
        <v>67</v>
      </c>
      <c r="R3328" s="3">
        <v>45751.957106481481</v>
      </c>
      <c r="S3328" s="2" t="s">
        <v>5194</v>
      </c>
      <c r="T3328" s="2" t="s">
        <v>69</v>
      </c>
      <c r="U3328" s="2" t="s">
        <v>175</v>
      </c>
      <c r="V3328" s="2" t="s">
        <v>16560</v>
      </c>
      <c r="W3328" s="2" t="s">
        <v>872</v>
      </c>
      <c r="X3328" s="2" t="s">
        <v>1216</v>
      </c>
      <c r="Y3328" s="2" t="s">
        <v>16561</v>
      </c>
      <c r="Z3328" s="2" t="s">
        <v>1162</v>
      </c>
      <c r="AA3328" s="2" t="s">
        <v>1162</v>
      </c>
      <c r="AB3328" s="2" t="s">
        <v>16562</v>
      </c>
      <c r="AC3328" s="2">
        <v>1</v>
      </c>
      <c r="AE3328" s="3">
        <v>45751.957118055558</v>
      </c>
      <c r="AF3328" s="2" t="s">
        <v>77</v>
      </c>
      <c r="AH3328" s="2" t="s">
        <v>103</v>
      </c>
      <c r="AI3328" s="2" t="s">
        <v>380</v>
      </c>
      <c r="AJ3328" s="2" t="s">
        <v>586</v>
      </c>
      <c r="AK3328" s="2" t="s">
        <v>16563</v>
      </c>
      <c r="AL3328" s="2" t="s">
        <v>5194</v>
      </c>
      <c r="AM3328" s="3">
        <v>45751.957141203704</v>
      </c>
      <c r="AN3328" s="2" t="s">
        <v>16563</v>
      </c>
      <c r="AP3328" s="2">
        <v>5876048</v>
      </c>
      <c r="AQ3328" s="2" t="s">
        <v>81</v>
      </c>
      <c r="AR3328" s="3">
        <v>45752.448634259257</v>
      </c>
      <c r="AS3328" s="2" t="s">
        <v>82</v>
      </c>
      <c r="AT3328" s="3">
        <v>45753.333333333336</v>
      </c>
      <c r="AU3328" s="2" t="s">
        <v>83</v>
      </c>
      <c r="AV3328" s="2" t="s">
        <v>1164</v>
      </c>
      <c r="AW3328" s="2" t="s">
        <v>1165</v>
      </c>
      <c r="AX3328" s="2" t="s">
        <v>4019</v>
      </c>
      <c r="AZ3328" s="3">
        <v>45752.448634259257</v>
      </c>
      <c r="BB3328" s="2" t="s">
        <v>273</v>
      </c>
      <c r="BC3328" s="2" t="s">
        <v>274</v>
      </c>
      <c r="BD3328" s="2" t="s">
        <v>274</v>
      </c>
      <c r="BE3328" s="2" t="s">
        <v>16564</v>
      </c>
      <c r="BF3328" s="2" t="s">
        <v>16565</v>
      </c>
    </row>
    <row r="3329" spans="1:58" x14ac:dyDescent="0.35">
      <c r="A3329" s="2">
        <v>3047010</v>
      </c>
      <c r="B3329" s="2" t="s">
        <v>58</v>
      </c>
      <c r="C3329" s="2">
        <v>41412501</v>
      </c>
      <c r="D3329" s="2">
        <v>339962896</v>
      </c>
      <c r="E3329" s="2" t="s">
        <v>59</v>
      </c>
      <c r="F3329" s="2" t="s">
        <v>60</v>
      </c>
      <c r="G3329" s="2" t="s">
        <v>345</v>
      </c>
      <c r="H3329" s="2" t="s">
        <v>1979</v>
      </c>
      <c r="I3329" s="2">
        <v>770440506</v>
      </c>
      <c r="J3329" s="2" t="s">
        <v>16566</v>
      </c>
      <c r="K3329" s="2">
        <v>19</v>
      </c>
      <c r="L3329" s="2" t="s">
        <v>64</v>
      </c>
      <c r="M3329" s="2" t="s">
        <v>65</v>
      </c>
      <c r="N3329" s="3">
        <v>45748.513356481482</v>
      </c>
      <c r="O3329" s="2" t="s">
        <v>66</v>
      </c>
      <c r="Q3329" s="2" t="s">
        <v>67</v>
      </c>
      <c r="R3329" s="3">
        <v>45751.96297453704</v>
      </c>
      <c r="S3329" s="2" t="s">
        <v>14052</v>
      </c>
      <c r="T3329" s="2" t="s">
        <v>97</v>
      </c>
      <c r="U3329" s="2" t="s">
        <v>70</v>
      </c>
      <c r="V3329" s="2" t="s">
        <v>16567</v>
      </c>
      <c r="W3329" s="2" t="s">
        <v>457</v>
      </c>
      <c r="X3329" s="2" t="s">
        <v>3934</v>
      </c>
      <c r="Y3329" s="2" t="s">
        <v>15192</v>
      </c>
      <c r="Z3329" s="2" t="s">
        <v>3936</v>
      </c>
      <c r="AA3329" s="2" t="s">
        <v>3936</v>
      </c>
      <c r="AB3329" s="2" t="s">
        <v>76</v>
      </c>
      <c r="AE3329" s="3">
        <v>45751.96298611111</v>
      </c>
      <c r="AF3329" s="2" t="s">
        <v>77</v>
      </c>
      <c r="AH3329" s="2" t="s">
        <v>103</v>
      </c>
      <c r="AI3329" s="2" t="s">
        <v>79</v>
      </c>
      <c r="AJ3329" s="2" t="s">
        <v>105</v>
      </c>
      <c r="AK3329" s="2" t="s">
        <v>16568</v>
      </c>
      <c r="AL3329" s="2" t="s">
        <v>14052</v>
      </c>
      <c r="AM3329" s="3">
        <v>45751.963009259256</v>
      </c>
      <c r="AN3329" s="2" t="s">
        <v>16568</v>
      </c>
      <c r="AP3329" s="2">
        <v>5876050</v>
      </c>
      <c r="AQ3329" s="2" t="s">
        <v>81</v>
      </c>
      <c r="AR3329" s="3">
        <v>45752.579351851855</v>
      </c>
      <c r="AS3329" s="2" t="s">
        <v>82</v>
      </c>
      <c r="AT3329" s="3">
        <v>45753.333333333336</v>
      </c>
      <c r="AU3329" s="2" t="s">
        <v>83</v>
      </c>
      <c r="AV3329" s="2" t="s">
        <v>2884</v>
      </c>
      <c r="AW3329" s="2" t="s">
        <v>2885</v>
      </c>
      <c r="AX3329" s="2" t="s">
        <v>5113</v>
      </c>
      <c r="AZ3329" s="3">
        <v>45752.579351851855</v>
      </c>
      <c r="BB3329" s="2" t="s">
        <v>167</v>
      </c>
      <c r="BC3329" s="2" t="s">
        <v>168</v>
      </c>
      <c r="BD3329" s="2" t="s">
        <v>169</v>
      </c>
      <c r="BE3329" s="2" t="s">
        <v>1406</v>
      </c>
      <c r="BF3329" s="2" t="s">
        <v>463</v>
      </c>
    </row>
    <row r="3330" spans="1:58" x14ac:dyDescent="0.35">
      <c r="A3330" s="2">
        <v>3047011</v>
      </c>
      <c r="B3330" s="2" t="s">
        <v>58</v>
      </c>
      <c r="C3330" s="2">
        <v>44812391</v>
      </c>
      <c r="D3330" s="2">
        <v>338806146</v>
      </c>
      <c r="E3330" s="2" t="s">
        <v>59</v>
      </c>
      <c r="F3330" s="2" t="s">
        <v>60</v>
      </c>
      <c r="G3330" s="2" t="s">
        <v>5532</v>
      </c>
      <c r="H3330" s="2" t="s">
        <v>4768</v>
      </c>
      <c r="I3330" s="2">
        <v>778670505</v>
      </c>
      <c r="J3330" s="2" t="s">
        <v>4614</v>
      </c>
      <c r="K3330" s="2">
        <v>13</v>
      </c>
      <c r="L3330" s="2" t="s">
        <v>518</v>
      </c>
      <c r="M3330" s="2" t="s">
        <v>65</v>
      </c>
      <c r="N3330" s="3">
        <v>45653.041666666664</v>
      </c>
      <c r="O3330" s="2" t="s">
        <v>66</v>
      </c>
      <c r="Q3330" s="2" t="s">
        <v>67</v>
      </c>
      <c r="R3330" s="3">
        <v>45751.965092592596</v>
      </c>
      <c r="S3330" s="2" t="s">
        <v>2362</v>
      </c>
      <c r="T3330" s="2" t="s">
        <v>69</v>
      </c>
      <c r="U3330" s="2" t="s">
        <v>70</v>
      </c>
      <c r="V3330" s="2" t="s">
        <v>16569</v>
      </c>
      <c r="W3330" s="2" t="s">
        <v>263</v>
      </c>
      <c r="X3330" s="2" t="s">
        <v>304</v>
      </c>
      <c r="Y3330" s="2" t="s">
        <v>11676</v>
      </c>
      <c r="Z3330" s="2" t="s">
        <v>521</v>
      </c>
      <c r="AA3330" s="2" t="s">
        <v>11677</v>
      </c>
      <c r="AB3330" s="2" t="s">
        <v>76</v>
      </c>
      <c r="AE3330" s="3">
        <v>45751.965231481481</v>
      </c>
      <c r="AF3330" s="2" t="s">
        <v>77</v>
      </c>
      <c r="AH3330" s="2" t="s">
        <v>78</v>
      </c>
      <c r="AI3330" s="2" t="s">
        <v>79</v>
      </c>
      <c r="AJ3330" s="2" t="s">
        <v>105</v>
      </c>
      <c r="AL3330" s="2" t="s">
        <v>2362</v>
      </c>
      <c r="AM3330" s="3">
        <v>45751.965254629627</v>
      </c>
      <c r="AO3330" s="2" t="s">
        <v>2362</v>
      </c>
      <c r="AP3330" s="2">
        <v>5876053</v>
      </c>
      <c r="AQ3330" s="2" t="s">
        <v>81</v>
      </c>
      <c r="AR3330" s="3">
        <v>45752.124710648146</v>
      </c>
      <c r="AS3330" s="2" t="s">
        <v>82</v>
      </c>
      <c r="AT3330" s="3">
        <v>45751.333333333336</v>
      </c>
      <c r="AU3330" s="2" t="s">
        <v>127</v>
      </c>
      <c r="AV3330" s="2" t="s">
        <v>308</v>
      </c>
      <c r="AW3330" s="2" t="s">
        <v>309</v>
      </c>
      <c r="AX3330" s="2" t="s">
        <v>6988</v>
      </c>
      <c r="AZ3330" s="3">
        <v>45752.124710648146</v>
      </c>
      <c r="BB3330" s="2" t="s">
        <v>273</v>
      </c>
      <c r="BC3330" s="2" t="s">
        <v>274</v>
      </c>
      <c r="BD3330" s="2" t="s">
        <v>274</v>
      </c>
      <c r="BF3330" s="2" t="s">
        <v>9906</v>
      </c>
    </row>
    <row r="3331" spans="1:58" x14ac:dyDescent="0.35">
      <c r="A3331" s="2">
        <v>3047012</v>
      </c>
      <c r="B3331" s="2" t="s">
        <v>58</v>
      </c>
      <c r="C3331" s="2">
        <v>41520791</v>
      </c>
      <c r="D3331" s="2">
        <v>338934435</v>
      </c>
      <c r="E3331" s="2" t="s">
        <v>59</v>
      </c>
      <c r="F3331" s="2" t="s">
        <v>60</v>
      </c>
      <c r="G3331" s="2" t="s">
        <v>2736</v>
      </c>
      <c r="H3331" s="2" t="s">
        <v>2653</v>
      </c>
      <c r="I3331" s="2">
        <v>772134561</v>
      </c>
      <c r="J3331" s="2" t="s">
        <v>16570</v>
      </c>
      <c r="K3331" s="2">
        <v>13</v>
      </c>
      <c r="L3331" s="2" t="s">
        <v>64</v>
      </c>
      <c r="M3331" s="2" t="s">
        <v>65</v>
      </c>
      <c r="N3331" s="3">
        <v>45163.851180555554</v>
      </c>
      <c r="O3331" s="2" t="s">
        <v>66</v>
      </c>
      <c r="Q3331" s="2" t="s">
        <v>67</v>
      </c>
      <c r="R3331" s="3">
        <v>45751.969328703701</v>
      </c>
      <c r="S3331" s="2" t="s">
        <v>7196</v>
      </c>
      <c r="T3331" s="2" t="s">
        <v>97</v>
      </c>
      <c r="U3331" s="2" t="s">
        <v>70</v>
      </c>
      <c r="V3331" s="2" t="s">
        <v>16571</v>
      </c>
      <c r="W3331" s="2" t="s">
        <v>225</v>
      </c>
      <c r="X3331" s="2" t="s">
        <v>912</v>
      </c>
      <c r="Y3331" s="2" t="s">
        <v>3136</v>
      </c>
      <c r="Z3331" s="2" t="s">
        <v>3137</v>
      </c>
      <c r="AA3331" s="2" t="s">
        <v>16572</v>
      </c>
      <c r="AB3331" s="2" t="s">
        <v>76</v>
      </c>
      <c r="AE3331" s="3">
        <v>45751.969340277778</v>
      </c>
      <c r="AF3331" s="2" t="s">
        <v>77</v>
      </c>
      <c r="AH3331" s="2" t="s">
        <v>103</v>
      </c>
      <c r="AI3331" s="2" t="s">
        <v>79</v>
      </c>
      <c r="AJ3331" s="2" t="s">
        <v>105</v>
      </c>
      <c r="AK3331" s="2" t="s">
        <v>16573</v>
      </c>
      <c r="AL3331" s="2" t="s">
        <v>7196</v>
      </c>
      <c r="AM3331" s="3">
        <v>45751.969375000001</v>
      </c>
      <c r="AN3331" s="2" t="s">
        <v>16573</v>
      </c>
      <c r="AP3331" s="2">
        <v>5876054</v>
      </c>
      <c r="AQ3331" s="2" t="s">
        <v>81</v>
      </c>
      <c r="AR3331" s="3">
        <v>45752.428935185184</v>
      </c>
      <c r="AS3331" s="2" t="s">
        <v>82</v>
      </c>
      <c r="AT3331" s="3">
        <v>45753.333333333336</v>
      </c>
      <c r="AU3331" s="2" t="s">
        <v>83</v>
      </c>
      <c r="AV3331" s="2" t="s">
        <v>916</v>
      </c>
      <c r="AW3331" s="2" t="s">
        <v>917</v>
      </c>
      <c r="AX3331" s="2" t="s">
        <v>10650</v>
      </c>
      <c r="AZ3331" s="3">
        <v>45752.428935185184</v>
      </c>
      <c r="BB3331" s="2" t="s">
        <v>2060</v>
      </c>
      <c r="BC3331" s="2" t="s">
        <v>1257</v>
      </c>
      <c r="BD3331" s="2" t="s">
        <v>359</v>
      </c>
      <c r="BE3331" s="2" t="s">
        <v>7075</v>
      </c>
      <c r="BF3331" s="2" t="s">
        <v>611</v>
      </c>
    </row>
    <row r="3332" spans="1:58" x14ac:dyDescent="0.35">
      <c r="A3332" s="2">
        <v>3047013</v>
      </c>
      <c r="B3332" s="2" t="s">
        <v>58</v>
      </c>
      <c r="C3332" s="2">
        <v>36544981</v>
      </c>
      <c r="D3332" s="2">
        <v>338360805</v>
      </c>
      <c r="E3332" s="2" t="s">
        <v>59</v>
      </c>
      <c r="F3332" s="2" t="s">
        <v>60</v>
      </c>
      <c r="G3332" s="2" t="s">
        <v>3369</v>
      </c>
      <c r="H3332" s="2" t="s">
        <v>6774</v>
      </c>
      <c r="I3332" s="2">
        <v>781645197</v>
      </c>
      <c r="J3332" s="2" t="s">
        <v>10251</v>
      </c>
      <c r="K3332" s="2">
        <v>13</v>
      </c>
      <c r="L3332" s="2" t="s">
        <v>64</v>
      </c>
      <c r="M3332" s="2" t="s">
        <v>65</v>
      </c>
      <c r="N3332" s="3">
        <v>45170.416678240741</v>
      </c>
      <c r="O3332" s="2" t="s">
        <v>66</v>
      </c>
      <c r="Q3332" s="2" t="s">
        <v>67</v>
      </c>
      <c r="R3332" s="3">
        <v>45751.973946759259</v>
      </c>
      <c r="S3332" s="2" t="s">
        <v>9900</v>
      </c>
      <c r="T3332" s="2" t="s">
        <v>69</v>
      </c>
      <c r="U3332" s="2" t="s">
        <v>70</v>
      </c>
      <c r="V3332" s="2" t="s">
        <v>16574</v>
      </c>
      <c r="W3332" s="2" t="s">
        <v>263</v>
      </c>
      <c r="X3332" s="2" t="s">
        <v>304</v>
      </c>
      <c r="Y3332" s="2" t="s">
        <v>16575</v>
      </c>
      <c r="Z3332" s="2" t="s">
        <v>1446</v>
      </c>
      <c r="AA3332" s="2" t="s">
        <v>2303</v>
      </c>
      <c r="AB3332" s="2" t="s">
        <v>2304</v>
      </c>
      <c r="AE3332" s="3">
        <v>45751.973958333336</v>
      </c>
      <c r="AF3332" s="2" t="s">
        <v>77</v>
      </c>
      <c r="AH3332" s="2" t="s">
        <v>78</v>
      </c>
      <c r="AI3332" s="2" t="s">
        <v>79</v>
      </c>
      <c r="AJ3332" s="2" t="s">
        <v>1272</v>
      </c>
      <c r="AK3332" s="2" t="s">
        <v>16576</v>
      </c>
      <c r="AL3332" s="2" t="s">
        <v>9900</v>
      </c>
      <c r="AM3332" s="3">
        <v>45751.973981481482</v>
      </c>
      <c r="AN3332" s="2" t="s">
        <v>16576</v>
      </c>
      <c r="AP3332" s="2">
        <v>5876055</v>
      </c>
      <c r="AQ3332" s="2" t="s">
        <v>81</v>
      </c>
      <c r="AR3332" s="3">
        <v>45752.516446759262</v>
      </c>
      <c r="AS3332" s="2" t="s">
        <v>82</v>
      </c>
      <c r="AT3332" s="3">
        <v>45753.333333333336</v>
      </c>
      <c r="AU3332" s="2" t="s">
        <v>83</v>
      </c>
      <c r="AV3332" s="2" t="s">
        <v>308</v>
      </c>
      <c r="AW3332" s="2" t="s">
        <v>309</v>
      </c>
      <c r="AX3332" s="2" t="s">
        <v>6988</v>
      </c>
      <c r="AZ3332" s="3">
        <v>45752.516446759262</v>
      </c>
      <c r="BB3332" s="2" t="s">
        <v>608</v>
      </c>
      <c r="BC3332" s="2" t="s">
        <v>326</v>
      </c>
      <c r="BD3332" s="2" t="s">
        <v>609</v>
      </c>
      <c r="BE3332" s="2" t="s">
        <v>16577</v>
      </c>
      <c r="BF3332" s="2" t="s">
        <v>463</v>
      </c>
    </row>
    <row r="3333" spans="1:58" x14ac:dyDescent="0.35">
      <c r="A3333" s="2">
        <v>3047015</v>
      </c>
      <c r="B3333" s="2" t="s">
        <v>58</v>
      </c>
      <c r="C3333" s="2">
        <v>41042121</v>
      </c>
      <c r="D3333" s="2">
        <v>339919940</v>
      </c>
      <c r="E3333" s="2" t="s">
        <v>59</v>
      </c>
      <c r="F3333" s="2" t="s">
        <v>60</v>
      </c>
      <c r="G3333" s="2" t="s">
        <v>4654</v>
      </c>
      <c r="H3333" s="2" t="s">
        <v>3761</v>
      </c>
      <c r="I3333" s="2" t="s">
        <v>16578</v>
      </c>
      <c r="J3333" s="2" t="s">
        <v>16579</v>
      </c>
      <c r="K3333" s="2">
        <v>14</v>
      </c>
      <c r="L3333" s="2" t="s">
        <v>64</v>
      </c>
      <c r="M3333" s="2" t="s">
        <v>65</v>
      </c>
      <c r="N3333" s="3">
        <v>45115.458333333336</v>
      </c>
      <c r="O3333" s="2" t="s">
        <v>66</v>
      </c>
      <c r="Q3333" s="2" t="s">
        <v>67</v>
      </c>
      <c r="R3333" s="3">
        <v>45751.976319444446</v>
      </c>
      <c r="S3333" s="2" t="s">
        <v>5526</v>
      </c>
      <c r="T3333" s="2" t="s">
        <v>69</v>
      </c>
      <c r="U3333" s="2" t="s">
        <v>70</v>
      </c>
      <c r="V3333" s="2" t="s">
        <v>16580</v>
      </c>
      <c r="W3333" s="2" t="s">
        <v>457</v>
      </c>
      <c r="X3333" s="2" t="s">
        <v>457</v>
      </c>
      <c r="Y3333" s="2" t="s">
        <v>16581</v>
      </c>
      <c r="Z3333" s="2" t="s">
        <v>459</v>
      </c>
      <c r="AA3333" s="2" t="s">
        <v>16582</v>
      </c>
      <c r="AB3333" s="2" t="s">
        <v>16582</v>
      </c>
      <c r="AE3333" s="3">
        <v>45751.976331018515</v>
      </c>
      <c r="AF3333" s="2" t="s">
        <v>77</v>
      </c>
      <c r="AH3333" s="2" t="s">
        <v>78</v>
      </c>
      <c r="AI3333" s="2" t="s">
        <v>79</v>
      </c>
      <c r="AJ3333" s="2" t="s">
        <v>1272</v>
      </c>
      <c r="AK3333" s="2" t="s">
        <v>15858</v>
      </c>
      <c r="AL3333" s="2" t="s">
        <v>5526</v>
      </c>
      <c r="AM3333" s="3">
        <v>45751.976365740738</v>
      </c>
      <c r="AN3333" s="2" t="s">
        <v>15858</v>
      </c>
      <c r="AP3333" s="2">
        <v>5876057</v>
      </c>
      <c r="AQ3333" s="2" t="s">
        <v>81</v>
      </c>
      <c r="AR3333" s="3">
        <v>45752.581817129627</v>
      </c>
      <c r="AS3333" s="2" t="s">
        <v>82</v>
      </c>
      <c r="AT3333" s="3">
        <v>45753.333333333336</v>
      </c>
      <c r="AU3333" s="2" t="s">
        <v>83</v>
      </c>
      <c r="AV3333" s="2" t="s">
        <v>2884</v>
      </c>
      <c r="AW3333" s="2" t="s">
        <v>2885</v>
      </c>
      <c r="AX3333" s="2" t="s">
        <v>10167</v>
      </c>
      <c r="AZ3333" s="3">
        <v>45752.581817129627</v>
      </c>
      <c r="BB3333" s="2" t="s">
        <v>185</v>
      </c>
      <c r="BC3333" s="2" t="s">
        <v>186</v>
      </c>
      <c r="BD3333" s="2" t="s">
        <v>187</v>
      </c>
      <c r="BE3333" s="2" t="s">
        <v>16583</v>
      </c>
      <c r="BF3333" s="2" t="s">
        <v>463</v>
      </c>
    </row>
    <row r="3334" spans="1:58" x14ac:dyDescent="0.35">
      <c r="A3334" s="2">
        <v>3047016</v>
      </c>
      <c r="B3334" s="2" t="s">
        <v>214</v>
      </c>
      <c r="C3334" s="2">
        <v>40374371</v>
      </c>
      <c r="D3334" s="2">
        <v>339638289</v>
      </c>
      <c r="E3334" s="2" t="s">
        <v>59</v>
      </c>
      <c r="F3334" s="2" t="s">
        <v>60</v>
      </c>
      <c r="G3334" s="2" t="s">
        <v>1795</v>
      </c>
      <c r="H3334" s="2" t="s">
        <v>16584</v>
      </c>
      <c r="I3334" s="2">
        <v>782675630</v>
      </c>
      <c r="J3334" s="2" t="s">
        <v>16585</v>
      </c>
      <c r="K3334" s="2">
        <v>14</v>
      </c>
      <c r="L3334" s="2" t="s">
        <v>64</v>
      </c>
      <c r="M3334" s="2" t="s">
        <v>65</v>
      </c>
      <c r="N3334" s="3">
        <v>44952.724305555559</v>
      </c>
      <c r="O3334" s="2" t="s">
        <v>614</v>
      </c>
      <c r="Q3334" s="2" t="s">
        <v>67</v>
      </c>
      <c r="R3334" s="3">
        <v>45751.978530092594</v>
      </c>
      <c r="S3334" s="2" t="s">
        <v>2135</v>
      </c>
      <c r="T3334" s="2" t="s">
        <v>69</v>
      </c>
      <c r="U3334" s="2" t="s">
        <v>1044</v>
      </c>
      <c r="V3334" s="2" t="s">
        <v>16586</v>
      </c>
      <c r="W3334" s="2" t="s">
        <v>99</v>
      </c>
      <c r="X3334" s="2" t="s">
        <v>99</v>
      </c>
      <c r="Y3334" s="2" t="s">
        <v>13203</v>
      </c>
      <c r="Z3334" s="2" t="s">
        <v>101</v>
      </c>
      <c r="AA3334" s="2" t="s">
        <v>13204</v>
      </c>
      <c r="AB3334" s="2" t="s">
        <v>16587</v>
      </c>
      <c r="AE3334" s="3">
        <v>45751.978541666664</v>
      </c>
      <c r="AF3334" s="2" t="s">
        <v>77</v>
      </c>
      <c r="AH3334" s="2" t="s">
        <v>78</v>
      </c>
      <c r="AI3334" s="2" t="s">
        <v>125</v>
      </c>
      <c r="AJ3334" s="2" t="s">
        <v>493</v>
      </c>
      <c r="AK3334" s="2" t="s">
        <v>862</v>
      </c>
      <c r="AL3334" s="2" t="s">
        <v>2135</v>
      </c>
      <c r="AM3334" s="3">
        <v>45751.978576388887</v>
      </c>
      <c r="AN3334" s="2" t="s">
        <v>862</v>
      </c>
      <c r="AP3334" s="2">
        <v>5876058</v>
      </c>
      <c r="AQ3334" s="2" t="s">
        <v>81</v>
      </c>
      <c r="AR3334" s="3">
        <v>45752.51966435185</v>
      </c>
      <c r="AS3334" s="2" t="s">
        <v>82</v>
      </c>
      <c r="AT3334" s="3">
        <v>45753.333333333336</v>
      </c>
      <c r="AU3334" s="2" t="s">
        <v>83</v>
      </c>
      <c r="AV3334" s="2" t="s">
        <v>106</v>
      </c>
      <c r="AW3334" s="2" t="s">
        <v>107</v>
      </c>
      <c r="AX3334" s="2" t="s">
        <v>324</v>
      </c>
      <c r="AZ3334" s="3">
        <v>45752.51966435185</v>
      </c>
      <c r="BB3334" s="2" t="s">
        <v>340</v>
      </c>
      <c r="BC3334" s="2" t="s">
        <v>341</v>
      </c>
      <c r="BD3334" s="2" t="s">
        <v>342</v>
      </c>
      <c r="BE3334" s="2" t="s">
        <v>16588</v>
      </c>
      <c r="BF3334" s="2" t="s">
        <v>110</v>
      </c>
    </row>
    <row r="3335" spans="1:58" x14ac:dyDescent="0.35">
      <c r="A3335" s="2">
        <v>3047017</v>
      </c>
      <c r="B3335" s="2" t="s">
        <v>214</v>
      </c>
      <c r="C3335" s="2">
        <v>36969411</v>
      </c>
      <c r="D3335" s="2">
        <v>338341646</v>
      </c>
      <c r="E3335" s="2" t="s">
        <v>59</v>
      </c>
      <c r="F3335" s="2" t="s">
        <v>60</v>
      </c>
      <c r="G3335" s="2" t="s">
        <v>16589</v>
      </c>
      <c r="H3335" s="2" t="s">
        <v>16590</v>
      </c>
      <c r="I3335" s="2">
        <v>773634624</v>
      </c>
      <c r="J3335" s="2" t="s">
        <v>16591</v>
      </c>
      <c r="K3335" s="2">
        <v>13</v>
      </c>
      <c r="L3335" s="2" t="s">
        <v>518</v>
      </c>
      <c r="M3335" s="2" t="s">
        <v>65</v>
      </c>
      <c r="N3335" s="3">
        <v>45006.760717592595</v>
      </c>
      <c r="O3335" s="2" t="s">
        <v>486</v>
      </c>
      <c r="Q3335" s="2" t="s">
        <v>67</v>
      </c>
      <c r="R3335" s="3">
        <v>45751.997523148151</v>
      </c>
      <c r="S3335" s="2" t="s">
        <v>1846</v>
      </c>
      <c r="T3335" s="2" t="s">
        <v>69</v>
      </c>
      <c r="U3335" s="2" t="s">
        <v>175</v>
      </c>
      <c r="V3335" s="2" t="s">
        <v>16592</v>
      </c>
      <c r="W3335" s="2" t="s">
        <v>225</v>
      </c>
      <c r="X3335" s="2" t="s">
        <v>912</v>
      </c>
      <c r="Y3335" s="2" t="s">
        <v>2142</v>
      </c>
      <c r="Z3335" s="2" t="s">
        <v>3695</v>
      </c>
      <c r="AA3335" s="2" t="s">
        <v>16593</v>
      </c>
      <c r="AB3335" s="2" t="s">
        <v>76</v>
      </c>
      <c r="AC3335" s="2">
        <v>456</v>
      </c>
      <c r="AE3335" s="3">
        <v>45751.997534722221</v>
      </c>
      <c r="AF3335" s="2" t="s">
        <v>77</v>
      </c>
      <c r="AH3335" s="2" t="s">
        <v>103</v>
      </c>
      <c r="AI3335" s="2" t="s">
        <v>380</v>
      </c>
      <c r="AJ3335" s="2" t="s">
        <v>511</v>
      </c>
      <c r="AK3335" s="2" t="s">
        <v>16594</v>
      </c>
      <c r="AL3335" s="2" t="s">
        <v>1846</v>
      </c>
      <c r="AM3335" s="3">
        <v>45751.997569444444</v>
      </c>
      <c r="AN3335" s="2" t="s">
        <v>16594</v>
      </c>
      <c r="AP3335" s="2">
        <v>5876065</v>
      </c>
      <c r="AQ3335" s="2" t="s">
        <v>81</v>
      </c>
      <c r="AR3335" s="3">
        <v>45752.641840277778</v>
      </c>
      <c r="AS3335" s="2" t="s">
        <v>82</v>
      </c>
      <c r="AT3335" s="3">
        <v>45753.333333333336</v>
      </c>
      <c r="AU3335" s="2" t="s">
        <v>83</v>
      </c>
      <c r="AV3335" s="2" t="s">
        <v>916</v>
      </c>
      <c r="AW3335" s="2" t="s">
        <v>917</v>
      </c>
      <c r="AX3335" s="2" t="s">
        <v>965</v>
      </c>
      <c r="AZ3335" s="3">
        <v>45752.641840277778</v>
      </c>
      <c r="BB3335" s="2" t="s">
        <v>1006</v>
      </c>
      <c r="BC3335" s="2" t="s">
        <v>1007</v>
      </c>
      <c r="BD3335" s="2" t="s">
        <v>1008</v>
      </c>
      <c r="BE3335" s="2" t="s">
        <v>16595</v>
      </c>
      <c r="BF3335" s="2" t="s">
        <v>502</v>
      </c>
    </row>
    <row r="3336" spans="1:58" x14ac:dyDescent="0.35">
      <c r="A3336" s="2">
        <v>3015906</v>
      </c>
      <c r="B3336" s="2" t="s">
        <v>58</v>
      </c>
      <c r="C3336" s="2">
        <v>156851</v>
      </c>
      <c r="D3336" s="2" t="s">
        <v>16596</v>
      </c>
      <c r="E3336" s="2" t="s">
        <v>59</v>
      </c>
      <c r="F3336" s="2" t="s">
        <v>216</v>
      </c>
      <c r="G3336" s="2" t="s">
        <v>1114</v>
      </c>
      <c r="I3336" s="2">
        <v>777671364</v>
      </c>
      <c r="J3336" s="2" t="s">
        <v>466</v>
      </c>
      <c r="K3336" s="2">
        <v>20</v>
      </c>
      <c r="L3336" s="2" t="s">
        <v>220</v>
      </c>
      <c r="M3336" s="2" t="s">
        <v>221</v>
      </c>
      <c r="N3336" s="3">
        <v>45518.643530092595</v>
      </c>
      <c r="O3336" s="2" t="s">
        <v>16597</v>
      </c>
      <c r="Q3336" s="2" t="s">
        <v>67</v>
      </c>
      <c r="R3336" s="3">
        <v>45721.41978009259</v>
      </c>
      <c r="S3336" s="2" t="s">
        <v>2021</v>
      </c>
      <c r="T3336" s="2" t="s">
        <v>196</v>
      </c>
      <c r="U3336" s="2" t="s">
        <v>649</v>
      </c>
      <c r="V3336" s="2" t="s">
        <v>2017</v>
      </c>
      <c r="W3336" s="2" t="s">
        <v>285</v>
      </c>
      <c r="Y3336" s="2" t="s">
        <v>16598</v>
      </c>
      <c r="Z3336" s="2" t="s">
        <v>322</v>
      </c>
      <c r="AA3336" s="2" t="s">
        <v>16599</v>
      </c>
      <c r="AB3336" s="2" t="s">
        <v>16599</v>
      </c>
      <c r="AE3336" s="3">
        <v>45722.621365740742</v>
      </c>
      <c r="AF3336" s="2" t="s">
        <v>1812</v>
      </c>
      <c r="AG3336" s="2">
        <v>48</v>
      </c>
      <c r="AH3336" s="2" t="s">
        <v>103</v>
      </c>
      <c r="AI3336" s="2" t="s">
        <v>204</v>
      </c>
      <c r="AJ3336" s="2" t="s">
        <v>269</v>
      </c>
      <c r="AK3336" s="2" t="s">
        <v>16600</v>
      </c>
      <c r="AL3336" s="2" t="s">
        <v>920</v>
      </c>
      <c r="AM3336" s="3">
        <v>45722.621504629627</v>
      </c>
      <c r="AN3336" s="2" t="s">
        <v>16600</v>
      </c>
      <c r="AO3336" s="2" t="s">
        <v>920</v>
      </c>
      <c r="AP3336" s="2">
        <v>5772145</v>
      </c>
      <c r="AQ3336" s="2" t="s">
        <v>81</v>
      </c>
      <c r="AR3336" s="3">
        <v>45749.348078703704</v>
      </c>
      <c r="AS3336" s="2" t="s">
        <v>82</v>
      </c>
      <c r="AT3336" s="3">
        <v>45722.333333333336</v>
      </c>
      <c r="AU3336" s="2" t="s">
        <v>83</v>
      </c>
      <c r="AV3336" s="2" t="s">
        <v>749</v>
      </c>
      <c r="AW3336" s="2" t="s">
        <v>750</v>
      </c>
      <c r="AX3336" s="2" t="s">
        <v>3318</v>
      </c>
      <c r="AY3336" s="3">
        <v>45724.621365740742</v>
      </c>
      <c r="AZ3336" s="3">
        <v>45749.348078703704</v>
      </c>
      <c r="BA3336" s="2" t="s">
        <v>237</v>
      </c>
      <c r="BB3336" s="2" t="s">
        <v>273</v>
      </c>
      <c r="BC3336" s="2" t="s">
        <v>274</v>
      </c>
      <c r="BD3336" s="2" t="s">
        <v>274</v>
      </c>
      <c r="BF3336" s="2" t="s">
        <v>223</v>
      </c>
    </row>
    <row r="3337" spans="1:58" x14ac:dyDescent="0.35">
      <c r="A3337" s="2">
        <v>3016252</v>
      </c>
      <c r="B3337" s="2" t="s">
        <v>58</v>
      </c>
      <c r="C3337" s="2">
        <v>33073261</v>
      </c>
      <c r="D3337" s="2">
        <v>338244443</v>
      </c>
      <c r="E3337" s="2" t="s">
        <v>59</v>
      </c>
      <c r="F3337" s="2" t="s">
        <v>60</v>
      </c>
      <c r="G3337" s="2" t="s">
        <v>16601</v>
      </c>
      <c r="I3337" s="2">
        <v>776578793</v>
      </c>
      <c r="J3337" s="2" t="s">
        <v>16602</v>
      </c>
      <c r="K3337" s="2">
        <v>20</v>
      </c>
      <c r="L3337" s="2" t="s">
        <v>192</v>
      </c>
      <c r="M3337" s="2" t="s">
        <v>193</v>
      </c>
      <c r="N3337" s="3">
        <v>43580.711006944446</v>
      </c>
      <c r="O3337" s="2" t="s">
        <v>194</v>
      </c>
      <c r="Q3337" s="2" t="s">
        <v>67</v>
      </c>
      <c r="R3337" s="3">
        <v>45721.598217592589</v>
      </c>
      <c r="S3337" s="2" t="s">
        <v>16603</v>
      </c>
      <c r="T3337" s="2" t="s">
        <v>196</v>
      </c>
      <c r="U3337" s="2" t="s">
        <v>9211</v>
      </c>
      <c r="V3337" s="2" t="s">
        <v>16604</v>
      </c>
      <c r="Y3337" s="2" t="s">
        <v>801</v>
      </c>
      <c r="Z3337" s="2" t="s">
        <v>145</v>
      </c>
      <c r="AA3337" s="2" t="s">
        <v>776</v>
      </c>
      <c r="AB3337" s="2" t="s">
        <v>776</v>
      </c>
      <c r="AE3337" s="3">
        <v>45721.598368055558</v>
      </c>
      <c r="AF3337" s="2" t="s">
        <v>77</v>
      </c>
      <c r="AH3337" s="2" t="s">
        <v>78</v>
      </c>
      <c r="AI3337" s="2" t="s">
        <v>204</v>
      </c>
      <c r="AJ3337" s="2" t="s">
        <v>290</v>
      </c>
      <c r="AK3337" s="2" t="s">
        <v>16604</v>
      </c>
      <c r="AL3337" s="2" t="s">
        <v>16603</v>
      </c>
      <c r="AM3337" s="3">
        <v>45721.598402777781</v>
      </c>
      <c r="AO3337" s="2" t="s">
        <v>16603</v>
      </c>
      <c r="AP3337" s="2">
        <v>5767570</v>
      </c>
      <c r="AQ3337" s="2" t="s">
        <v>81</v>
      </c>
      <c r="AR3337" s="3">
        <v>45750.569918981484</v>
      </c>
      <c r="AS3337" s="2" t="s">
        <v>82</v>
      </c>
      <c r="AT3337" s="3">
        <v>45721.333333333336</v>
      </c>
      <c r="AU3337" s="2" t="s">
        <v>83</v>
      </c>
      <c r="AV3337" s="2" t="s">
        <v>749</v>
      </c>
      <c r="AW3337" s="2" t="s">
        <v>750</v>
      </c>
      <c r="AX3337" s="2" t="s">
        <v>5935</v>
      </c>
      <c r="AZ3337" s="3">
        <v>45750.569918981484</v>
      </c>
      <c r="BB3337" s="2" t="s">
        <v>273</v>
      </c>
      <c r="BC3337" s="2" t="s">
        <v>274</v>
      </c>
      <c r="BD3337" s="2" t="s">
        <v>274</v>
      </c>
      <c r="BF3337" s="2" t="s">
        <v>5725</v>
      </c>
    </row>
    <row r="3338" spans="1:58" x14ac:dyDescent="0.35">
      <c r="A3338" s="2">
        <v>3047018</v>
      </c>
      <c r="B3338" s="2" t="s">
        <v>550</v>
      </c>
      <c r="C3338" s="2">
        <v>44543601</v>
      </c>
      <c r="D3338" s="2">
        <v>339756548</v>
      </c>
      <c r="E3338" s="2" t="s">
        <v>59</v>
      </c>
      <c r="F3338" s="2" t="s">
        <v>60</v>
      </c>
      <c r="G3338" s="2" t="s">
        <v>796</v>
      </c>
      <c r="H3338" s="2" t="s">
        <v>16605</v>
      </c>
      <c r="I3338" s="2">
        <v>784883403</v>
      </c>
      <c r="J3338" s="2" t="s">
        <v>16606</v>
      </c>
      <c r="K3338" s="2">
        <v>14</v>
      </c>
      <c r="L3338" s="2" t="s">
        <v>64</v>
      </c>
      <c r="M3338" s="2" t="s">
        <v>65</v>
      </c>
      <c r="N3338" s="3">
        <v>45630.666666666664</v>
      </c>
      <c r="O3338" s="2" t="s">
        <v>614</v>
      </c>
      <c r="Q3338" s="2" t="s">
        <v>67</v>
      </c>
      <c r="R3338" s="3">
        <v>45752.004074074073</v>
      </c>
      <c r="S3338" s="2" t="s">
        <v>9900</v>
      </c>
      <c r="T3338" s="2" t="s">
        <v>69</v>
      </c>
      <c r="U3338" s="2" t="s">
        <v>197</v>
      </c>
      <c r="V3338" s="2" t="s">
        <v>16607</v>
      </c>
      <c r="W3338" s="2" t="s">
        <v>119</v>
      </c>
      <c r="X3338" s="2" t="s">
        <v>177</v>
      </c>
      <c r="Y3338" s="2" t="s">
        <v>859</v>
      </c>
      <c r="Z3338" s="2" t="s">
        <v>860</v>
      </c>
      <c r="AA3338" s="2" t="s">
        <v>861</v>
      </c>
      <c r="AB3338" s="2" t="s">
        <v>76</v>
      </c>
      <c r="AE3338" s="3">
        <v>45752.00409722222</v>
      </c>
      <c r="AF3338" s="2" t="s">
        <v>77</v>
      </c>
      <c r="AH3338" s="2" t="s">
        <v>78</v>
      </c>
      <c r="AI3338" s="2" t="s">
        <v>125</v>
      </c>
      <c r="AJ3338" s="2" t="s">
        <v>511</v>
      </c>
      <c r="AK3338" s="2" t="s">
        <v>6616</v>
      </c>
      <c r="AL3338" s="2" t="s">
        <v>9900</v>
      </c>
      <c r="AM3338" s="3">
        <v>45752.004131944443</v>
      </c>
      <c r="AN3338" s="2" t="s">
        <v>6616</v>
      </c>
      <c r="AP3338" s="2">
        <v>5876477</v>
      </c>
      <c r="AQ3338" s="2" t="s">
        <v>81</v>
      </c>
      <c r="AR3338" s="3">
        <v>45752.439664351848</v>
      </c>
      <c r="AS3338" s="2" t="s">
        <v>82</v>
      </c>
      <c r="AT3338" s="3">
        <v>45752.333333333336</v>
      </c>
      <c r="AU3338" s="2" t="s">
        <v>83</v>
      </c>
      <c r="AV3338" s="2" t="s">
        <v>128</v>
      </c>
      <c r="AW3338" s="2" t="s">
        <v>129</v>
      </c>
      <c r="AX3338" s="2" t="s">
        <v>252</v>
      </c>
      <c r="AZ3338" s="3">
        <v>45752.439664351848</v>
      </c>
      <c r="BB3338" s="2" t="s">
        <v>6617</v>
      </c>
      <c r="BC3338" s="2" t="s">
        <v>4511</v>
      </c>
      <c r="BD3338" s="2" t="s">
        <v>6618</v>
      </c>
      <c r="BE3338" s="2" t="s">
        <v>6619</v>
      </c>
      <c r="BF3338" s="2" t="s">
        <v>549</v>
      </c>
    </row>
    <row r="3339" spans="1:58" x14ac:dyDescent="0.35">
      <c r="A3339" s="2">
        <v>3047020</v>
      </c>
      <c r="B3339" s="2" t="s">
        <v>58</v>
      </c>
      <c r="C3339" s="2">
        <v>44846801</v>
      </c>
      <c r="D3339" s="2">
        <v>338444205</v>
      </c>
      <c r="E3339" s="2" t="s">
        <v>59</v>
      </c>
      <c r="F3339" s="2" t="s">
        <v>60</v>
      </c>
      <c r="G3339" s="2" t="s">
        <v>316</v>
      </c>
      <c r="H3339" s="2" t="s">
        <v>16608</v>
      </c>
      <c r="I3339" s="2" t="s">
        <v>16609</v>
      </c>
      <c r="J3339" s="2" t="s">
        <v>980</v>
      </c>
      <c r="K3339" s="2">
        <v>13</v>
      </c>
      <c r="L3339" s="2" t="s">
        <v>64</v>
      </c>
      <c r="M3339" s="2" t="s">
        <v>65</v>
      </c>
      <c r="N3339" s="3">
        <v>45637.416666666664</v>
      </c>
      <c r="O3339" s="2" t="s">
        <v>66</v>
      </c>
      <c r="Q3339" s="2" t="s">
        <v>67</v>
      </c>
      <c r="R3339" s="3">
        <v>45752.006504629629</v>
      </c>
      <c r="S3339" s="2" t="s">
        <v>116</v>
      </c>
      <c r="T3339" s="2" t="s">
        <v>97</v>
      </c>
      <c r="U3339" s="2" t="s">
        <v>70</v>
      </c>
      <c r="V3339" s="2" t="s">
        <v>16610</v>
      </c>
      <c r="W3339" s="2" t="s">
        <v>872</v>
      </c>
      <c r="X3339" s="2" t="s">
        <v>1216</v>
      </c>
      <c r="Y3339" s="2" t="s">
        <v>7498</v>
      </c>
      <c r="Z3339" s="2" t="s">
        <v>1446</v>
      </c>
      <c r="AA3339" s="2" t="s">
        <v>1446</v>
      </c>
      <c r="AB3339" s="2" t="s">
        <v>16611</v>
      </c>
      <c r="AC3339" s="2">
        <v>1</v>
      </c>
      <c r="AE3339" s="3">
        <v>45752.006516203706</v>
      </c>
      <c r="AF3339" s="2" t="s">
        <v>77</v>
      </c>
      <c r="AH3339" s="2" t="s">
        <v>103</v>
      </c>
      <c r="AI3339" s="2" t="s">
        <v>79</v>
      </c>
      <c r="AJ3339" s="2" t="s">
        <v>586</v>
      </c>
      <c r="AK3339" s="2" t="s">
        <v>16610</v>
      </c>
      <c r="AL3339" s="2" t="s">
        <v>116</v>
      </c>
      <c r="AM3339" s="3">
        <v>45752.006550925929</v>
      </c>
      <c r="AN3339" s="2" t="s">
        <v>16610</v>
      </c>
      <c r="AP3339" s="2">
        <v>5876683</v>
      </c>
      <c r="AQ3339" s="2" t="s">
        <v>81</v>
      </c>
      <c r="AR3339" s="3">
        <v>45752.62090277778</v>
      </c>
      <c r="AS3339" s="2" t="s">
        <v>82</v>
      </c>
      <c r="AT3339" s="3">
        <v>45752.333333333336</v>
      </c>
      <c r="AU3339" s="2" t="s">
        <v>83</v>
      </c>
      <c r="AV3339" s="2" t="s">
        <v>1164</v>
      </c>
      <c r="AW3339" s="2" t="s">
        <v>1165</v>
      </c>
      <c r="AX3339" s="2" t="s">
        <v>1682</v>
      </c>
      <c r="AZ3339" s="3">
        <v>45752.62090277778</v>
      </c>
      <c r="BB3339" s="2" t="s">
        <v>87</v>
      </c>
      <c r="BC3339" s="2" t="s">
        <v>88</v>
      </c>
      <c r="BD3339" s="2" t="s">
        <v>89</v>
      </c>
      <c r="BE3339" s="2" t="s">
        <v>16612</v>
      </c>
      <c r="BF3339" s="2" t="s">
        <v>276</v>
      </c>
    </row>
    <row r="3340" spans="1:58" x14ac:dyDescent="0.35">
      <c r="A3340" s="2">
        <v>3047021</v>
      </c>
      <c r="B3340" s="2" t="s">
        <v>58</v>
      </c>
      <c r="C3340" s="2">
        <v>34919971</v>
      </c>
      <c r="D3340" s="2">
        <v>338205462</v>
      </c>
      <c r="E3340" s="2" t="s">
        <v>59</v>
      </c>
      <c r="F3340" s="2" t="s">
        <v>60</v>
      </c>
      <c r="G3340" s="2" t="s">
        <v>464</v>
      </c>
      <c r="H3340" s="2" t="s">
        <v>13439</v>
      </c>
      <c r="I3340" s="2">
        <v>775369263</v>
      </c>
      <c r="J3340" s="2" t="s">
        <v>466</v>
      </c>
      <c r="K3340" s="2">
        <v>13</v>
      </c>
      <c r="L3340" s="2" t="s">
        <v>64</v>
      </c>
      <c r="M3340" s="2" t="s">
        <v>65</v>
      </c>
      <c r="N3340" s="3">
        <v>45100</v>
      </c>
      <c r="O3340" s="2" t="s">
        <v>95</v>
      </c>
      <c r="Q3340" s="2" t="s">
        <v>67</v>
      </c>
      <c r="R3340" s="3">
        <v>45752.007881944446</v>
      </c>
      <c r="S3340" s="2" t="s">
        <v>5734</v>
      </c>
      <c r="T3340" s="2" t="s">
        <v>69</v>
      </c>
      <c r="U3340" s="2" t="s">
        <v>197</v>
      </c>
      <c r="V3340" s="2" t="s">
        <v>16613</v>
      </c>
      <c r="W3340" s="2" t="s">
        <v>72</v>
      </c>
      <c r="X3340" s="2" t="s">
        <v>412</v>
      </c>
      <c r="Y3340" s="2" t="s">
        <v>2450</v>
      </c>
      <c r="Z3340" s="2" t="s">
        <v>584</v>
      </c>
      <c r="AA3340" s="2" t="s">
        <v>652</v>
      </c>
      <c r="AB3340" s="2" t="s">
        <v>652</v>
      </c>
      <c r="AC3340" s="2">
        <v>4</v>
      </c>
      <c r="AE3340" s="3">
        <v>45752.007974537039</v>
      </c>
      <c r="AF3340" s="2" t="s">
        <v>77</v>
      </c>
      <c r="AH3340" s="2" t="s">
        <v>103</v>
      </c>
      <c r="AI3340" s="2" t="s">
        <v>58</v>
      </c>
      <c r="AJ3340" s="2" t="s">
        <v>586</v>
      </c>
      <c r="AK3340" s="2" t="s">
        <v>16614</v>
      </c>
      <c r="AL3340" s="2" t="s">
        <v>5734</v>
      </c>
      <c r="AM3340" s="3">
        <v>45752.854849537034</v>
      </c>
      <c r="AN3340" s="2" t="s">
        <v>1068</v>
      </c>
      <c r="AO3340" s="2" t="s">
        <v>276</v>
      </c>
      <c r="AP3340" s="2">
        <v>5878330</v>
      </c>
      <c r="AQ3340" s="2" t="s">
        <v>81</v>
      </c>
      <c r="AR3340" s="3">
        <v>45753.771678240744</v>
      </c>
      <c r="AS3340" s="2" t="s">
        <v>82</v>
      </c>
      <c r="AT3340" s="3">
        <v>45753.333333333336</v>
      </c>
      <c r="AU3340" s="2" t="s">
        <v>83</v>
      </c>
      <c r="AV3340" s="2" t="s">
        <v>630</v>
      </c>
      <c r="AW3340" s="2" t="s">
        <v>631</v>
      </c>
      <c r="AX3340" s="2" t="s">
        <v>655</v>
      </c>
      <c r="AZ3340" s="3">
        <v>45753.771678240744</v>
      </c>
      <c r="BB3340" s="2" t="s">
        <v>1256</v>
      </c>
      <c r="BC3340" s="2" t="s">
        <v>1257</v>
      </c>
      <c r="BD3340" s="2" t="s">
        <v>359</v>
      </c>
      <c r="BE3340" s="2" t="s">
        <v>16615</v>
      </c>
      <c r="BF3340" s="2" t="s">
        <v>276</v>
      </c>
    </row>
    <row r="3341" spans="1:58" x14ac:dyDescent="0.35">
      <c r="A3341" s="2">
        <v>3047023</v>
      </c>
      <c r="B3341" s="2" t="s">
        <v>58</v>
      </c>
      <c r="C3341" s="2">
        <v>39918771</v>
      </c>
      <c r="D3341" s="2">
        <v>338236199</v>
      </c>
      <c r="E3341" s="2" t="s">
        <v>59</v>
      </c>
      <c r="F3341" s="2" t="s">
        <v>60</v>
      </c>
      <c r="G3341" s="2" t="s">
        <v>1479</v>
      </c>
      <c r="H3341" s="2" t="s">
        <v>5538</v>
      </c>
      <c r="I3341" s="2">
        <v>775849441</v>
      </c>
      <c r="J3341" s="2" t="s">
        <v>16616</v>
      </c>
      <c r="K3341" s="2">
        <v>12</v>
      </c>
      <c r="L3341" s="2" t="s">
        <v>64</v>
      </c>
      <c r="M3341" s="2" t="s">
        <v>65</v>
      </c>
      <c r="N3341" s="3">
        <v>45435.563819444447</v>
      </c>
      <c r="O3341" s="2" t="s">
        <v>66</v>
      </c>
      <c r="Q3341" s="2" t="s">
        <v>67</v>
      </c>
      <c r="R3341" s="3">
        <v>45752.029849537037</v>
      </c>
      <c r="S3341" s="2" t="s">
        <v>9906</v>
      </c>
      <c r="T3341" s="2" t="s">
        <v>69</v>
      </c>
      <c r="U3341" s="2" t="s">
        <v>70</v>
      </c>
      <c r="V3341" s="2" t="s">
        <v>16617</v>
      </c>
      <c r="Y3341" s="2" t="s">
        <v>1396</v>
      </c>
      <c r="Z3341" s="2" t="s">
        <v>145</v>
      </c>
      <c r="AA3341" s="2" t="s">
        <v>1412</v>
      </c>
      <c r="AB3341" s="2" t="s">
        <v>5541</v>
      </c>
      <c r="AE3341" s="3">
        <v>45752.029861111114</v>
      </c>
      <c r="AF3341" s="2" t="s">
        <v>77</v>
      </c>
      <c r="AH3341" s="2" t="s">
        <v>78</v>
      </c>
      <c r="AI3341" s="2" t="s">
        <v>79</v>
      </c>
      <c r="AJ3341" s="2" t="s">
        <v>586</v>
      </c>
      <c r="AK3341" s="2" t="s">
        <v>14025</v>
      </c>
      <c r="AL3341" s="2" t="s">
        <v>9906</v>
      </c>
      <c r="AM3341" s="3">
        <v>45752.029895833337</v>
      </c>
      <c r="AN3341" s="2" t="s">
        <v>14025</v>
      </c>
      <c r="AP3341" s="2">
        <v>5876745</v>
      </c>
      <c r="AQ3341" s="2" t="s">
        <v>81</v>
      </c>
      <c r="AR3341" s="3">
        <v>45752.497037037036</v>
      </c>
      <c r="AS3341" s="2" t="s">
        <v>82</v>
      </c>
      <c r="AT3341" s="3">
        <v>45752.333333333336</v>
      </c>
      <c r="AU3341" s="2" t="s">
        <v>83</v>
      </c>
      <c r="AV3341" s="2" t="s">
        <v>149</v>
      </c>
      <c r="AW3341" s="2" t="s">
        <v>150</v>
      </c>
      <c r="AX3341" s="2" t="s">
        <v>14004</v>
      </c>
      <c r="AZ3341" s="3">
        <v>45752.497037037036</v>
      </c>
      <c r="BB3341" s="2" t="s">
        <v>87</v>
      </c>
      <c r="BC3341" s="2" t="s">
        <v>88</v>
      </c>
      <c r="BD3341" s="2" t="s">
        <v>89</v>
      </c>
      <c r="BE3341" s="2" t="s">
        <v>16618</v>
      </c>
      <c r="BF3341" s="2" t="s">
        <v>979</v>
      </c>
    </row>
    <row r="3342" spans="1:58" x14ac:dyDescent="0.35">
      <c r="A3342" s="2">
        <v>3047024</v>
      </c>
      <c r="B3342" s="2" t="s">
        <v>58</v>
      </c>
      <c r="C3342" s="2">
        <v>42533431</v>
      </c>
      <c r="D3342" s="2">
        <v>339613777</v>
      </c>
      <c r="E3342" s="2" t="s">
        <v>59</v>
      </c>
      <c r="F3342" s="2" t="s">
        <v>60</v>
      </c>
      <c r="G3342" s="2" t="s">
        <v>16619</v>
      </c>
      <c r="H3342" s="2" t="s">
        <v>16620</v>
      </c>
      <c r="I3342" s="2">
        <v>772969444</v>
      </c>
      <c r="J3342" s="2" t="s">
        <v>16621</v>
      </c>
      <c r="K3342" s="2">
        <v>16</v>
      </c>
      <c r="L3342" s="2" t="s">
        <v>64</v>
      </c>
      <c r="M3342" s="2" t="s">
        <v>65</v>
      </c>
      <c r="N3342" s="3">
        <v>45320.5</v>
      </c>
      <c r="O3342" s="2" t="s">
        <v>66</v>
      </c>
      <c r="Q3342" s="2" t="s">
        <v>67</v>
      </c>
      <c r="R3342" s="3">
        <v>45752.041192129633</v>
      </c>
      <c r="S3342" s="2" t="s">
        <v>5500</v>
      </c>
      <c r="T3342" s="2" t="s">
        <v>69</v>
      </c>
      <c r="U3342" s="2" t="s">
        <v>70</v>
      </c>
      <c r="V3342" s="2" t="s">
        <v>16622</v>
      </c>
      <c r="W3342" s="2" t="s">
        <v>99</v>
      </c>
      <c r="X3342" s="2" t="s">
        <v>99</v>
      </c>
      <c r="Y3342" s="2" t="s">
        <v>6400</v>
      </c>
      <c r="Z3342" s="2" t="s">
        <v>101</v>
      </c>
      <c r="AA3342" s="2" t="s">
        <v>6939</v>
      </c>
      <c r="AB3342" s="2" t="s">
        <v>76</v>
      </c>
      <c r="AE3342" s="3">
        <v>45752.567523148151</v>
      </c>
      <c r="AF3342" s="2" t="s">
        <v>77</v>
      </c>
      <c r="AH3342" s="2" t="s">
        <v>78</v>
      </c>
      <c r="AI3342" s="2" t="s">
        <v>58</v>
      </c>
      <c r="AJ3342" s="2" t="s">
        <v>269</v>
      </c>
      <c r="AK3342" s="2" t="s">
        <v>16623</v>
      </c>
      <c r="AL3342" s="2" t="s">
        <v>452</v>
      </c>
      <c r="AM3342" s="3">
        <v>45752.567685185182</v>
      </c>
      <c r="AN3342" s="2" t="s">
        <v>16623</v>
      </c>
      <c r="AO3342" s="2" t="s">
        <v>452</v>
      </c>
      <c r="AP3342" s="2">
        <v>5877552</v>
      </c>
      <c r="AQ3342" s="2" t="s">
        <v>81</v>
      </c>
      <c r="AR3342" s="3">
        <v>45752.793576388889</v>
      </c>
      <c r="AS3342" s="2" t="s">
        <v>82</v>
      </c>
      <c r="AT3342" s="3">
        <v>45752.5625</v>
      </c>
      <c r="AU3342" s="2" t="s">
        <v>127</v>
      </c>
      <c r="AV3342" s="2" t="s">
        <v>14230</v>
      </c>
      <c r="AW3342" s="2" t="s">
        <v>14231</v>
      </c>
      <c r="AX3342" s="2" t="s">
        <v>14232</v>
      </c>
      <c r="AZ3342" s="3">
        <v>45752.793576388889</v>
      </c>
      <c r="BB3342" s="2" t="s">
        <v>477</v>
      </c>
      <c r="BC3342" s="2" t="s">
        <v>478</v>
      </c>
      <c r="BD3342" s="2" t="s">
        <v>479</v>
      </c>
      <c r="BE3342" s="2" t="s">
        <v>16624</v>
      </c>
      <c r="BF3342" s="2" t="s">
        <v>3584</v>
      </c>
    </row>
    <row r="3343" spans="1:58" x14ac:dyDescent="0.35">
      <c r="A3343" s="2">
        <v>3047025</v>
      </c>
      <c r="B3343" s="2" t="s">
        <v>58</v>
      </c>
      <c r="C3343" s="2">
        <v>37697831</v>
      </c>
      <c r="D3343" s="2">
        <v>338341124</v>
      </c>
      <c r="E3343" s="2" t="s">
        <v>59</v>
      </c>
      <c r="F3343" s="2" t="s">
        <v>60</v>
      </c>
      <c r="G3343" s="2" t="s">
        <v>1040</v>
      </c>
      <c r="H3343" s="2" t="s">
        <v>10383</v>
      </c>
      <c r="I3343" s="2">
        <v>774316657</v>
      </c>
      <c r="J3343" s="2" t="s">
        <v>1933</v>
      </c>
      <c r="K3343" s="2">
        <v>13</v>
      </c>
      <c r="L3343" s="2" t="s">
        <v>64</v>
      </c>
      <c r="M3343" s="2" t="s">
        <v>65</v>
      </c>
      <c r="N3343" s="3">
        <v>44805</v>
      </c>
      <c r="O3343" s="2" t="s">
        <v>95</v>
      </c>
      <c r="Q3343" s="2" t="s">
        <v>67</v>
      </c>
      <c r="R3343" s="3">
        <v>45752.045185185183</v>
      </c>
      <c r="S3343" s="2" t="s">
        <v>7196</v>
      </c>
      <c r="T3343" s="2" t="s">
        <v>97</v>
      </c>
      <c r="U3343" s="2" t="s">
        <v>70</v>
      </c>
      <c r="V3343" s="2" t="s">
        <v>16625</v>
      </c>
      <c r="W3343" s="2" t="s">
        <v>225</v>
      </c>
      <c r="X3343" s="2" t="s">
        <v>912</v>
      </c>
      <c r="Y3343" s="2" t="s">
        <v>4637</v>
      </c>
      <c r="Z3343" s="2" t="s">
        <v>322</v>
      </c>
      <c r="AA3343" s="2" t="s">
        <v>5309</v>
      </c>
      <c r="AB3343" s="2" t="s">
        <v>5309</v>
      </c>
      <c r="AE3343" s="3">
        <v>45752.04519675926</v>
      </c>
      <c r="AF3343" s="2" t="s">
        <v>77</v>
      </c>
      <c r="AH3343" s="2" t="s">
        <v>103</v>
      </c>
      <c r="AI3343" s="2" t="s">
        <v>79</v>
      </c>
      <c r="AJ3343" s="2" t="s">
        <v>105</v>
      </c>
      <c r="AK3343" s="2" t="s">
        <v>16626</v>
      </c>
      <c r="AL3343" s="2" t="s">
        <v>7196</v>
      </c>
      <c r="AM3343" s="3">
        <v>45752.045243055552</v>
      </c>
      <c r="AN3343" s="2" t="s">
        <v>16626</v>
      </c>
      <c r="AP3343" s="2">
        <v>5876747</v>
      </c>
      <c r="AQ3343" s="2" t="s">
        <v>81</v>
      </c>
      <c r="AR3343" s="3">
        <v>45752.612361111111</v>
      </c>
      <c r="AS3343" s="2" t="s">
        <v>82</v>
      </c>
      <c r="AT3343" s="3">
        <v>45752.333333333336</v>
      </c>
      <c r="AU3343" s="2" t="s">
        <v>83</v>
      </c>
      <c r="AV3343" s="2" t="s">
        <v>916</v>
      </c>
      <c r="AW3343" s="2" t="s">
        <v>917</v>
      </c>
      <c r="AX3343" s="2" t="s">
        <v>3226</v>
      </c>
      <c r="AZ3343" s="3">
        <v>45752.612361111111</v>
      </c>
      <c r="BB3343" s="2" t="s">
        <v>608</v>
      </c>
      <c r="BC3343" s="2" t="s">
        <v>326</v>
      </c>
      <c r="BD3343" s="2" t="s">
        <v>609</v>
      </c>
      <c r="BE3343" s="2" t="s">
        <v>610</v>
      </c>
      <c r="BF3343" s="2" t="s">
        <v>611</v>
      </c>
    </row>
    <row r="3344" spans="1:58" x14ac:dyDescent="0.35">
      <c r="A3344" s="2">
        <v>3047026</v>
      </c>
      <c r="B3344" s="2" t="s">
        <v>214</v>
      </c>
      <c r="C3344" s="2">
        <v>37158721</v>
      </c>
      <c r="D3344" s="2">
        <v>339780247</v>
      </c>
      <c r="E3344" s="2" t="s">
        <v>59</v>
      </c>
      <c r="F3344" s="2" t="s">
        <v>60</v>
      </c>
      <c r="G3344" s="2" t="s">
        <v>92</v>
      </c>
      <c r="H3344" s="2" t="s">
        <v>8971</v>
      </c>
      <c r="I3344" s="2">
        <v>781346464</v>
      </c>
      <c r="J3344" s="2" t="s">
        <v>7186</v>
      </c>
      <c r="K3344" s="2">
        <v>14</v>
      </c>
      <c r="L3344" s="2" t="s">
        <v>64</v>
      </c>
      <c r="M3344" s="2" t="s">
        <v>65</v>
      </c>
      <c r="N3344" s="3">
        <v>44284.708333333336</v>
      </c>
      <c r="O3344" s="2" t="s">
        <v>614</v>
      </c>
      <c r="Q3344" s="2" t="s">
        <v>67</v>
      </c>
      <c r="R3344" s="3">
        <v>45752.085381944446</v>
      </c>
      <c r="S3344" s="2" t="s">
        <v>96</v>
      </c>
      <c r="T3344" s="2" t="s">
        <v>97</v>
      </c>
      <c r="U3344" s="2" t="s">
        <v>141</v>
      </c>
      <c r="V3344" s="2" t="s">
        <v>16627</v>
      </c>
      <c r="W3344" s="2" t="s">
        <v>119</v>
      </c>
      <c r="X3344" s="2" t="s">
        <v>120</v>
      </c>
      <c r="Y3344" s="2" t="s">
        <v>15419</v>
      </c>
      <c r="Z3344" s="2" t="s">
        <v>122</v>
      </c>
      <c r="AA3344" s="2" t="s">
        <v>5996</v>
      </c>
      <c r="AB3344" s="2" t="s">
        <v>76</v>
      </c>
      <c r="AE3344" s="3">
        <v>45752.085393518515</v>
      </c>
      <c r="AF3344" s="2" t="s">
        <v>77</v>
      </c>
      <c r="AH3344" s="2" t="s">
        <v>103</v>
      </c>
      <c r="AI3344" s="2" t="s">
        <v>125</v>
      </c>
      <c r="AJ3344" s="2" t="s">
        <v>381</v>
      </c>
      <c r="AK3344" s="2" t="s">
        <v>16627</v>
      </c>
      <c r="AL3344" s="2" t="s">
        <v>96</v>
      </c>
      <c r="AM3344" s="3">
        <v>45752.085416666669</v>
      </c>
      <c r="AN3344" s="2" t="s">
        <v>16627</v>
      </c>
      <c r="AP3344" s="2">
        <v>5876748</v>
      </c>
      <c r="AQ3344" s="2" t="s">
        <v>81</v>
      </c>
      <c r="AR3344" s="3">
        <v>45752.544999999998</v>
      </c>
      <c r="AS3344" s="2" t="s">
        <v>82</v>
      </c>
      <c r="AT3344" s="3">
        <v>45752.333333333336</v>
      </c>
      <c r="AU3344" s="2" t="s">
        <v>83</v>
      </c>
      <c r="AV3344" s="2" t="s">
        <v>128</v>
      </c>
      <c r="AW3344" s="2" t="s">
        <v>129</v>
      </c>
      <c r="AX3344" s="2" t="s">
        <v>621</v>
      </c>
      <c r="AZ3344" s="3">
        <v>45752.544999999998</v>
      </c>
      <c r="BB3344" s="2" t="s">
        <v>880</v>
      </c>
      <c r="BC3344" s="2" t="s">
        <v>881</v>
      </c>
      <c r="BD3344" s="2" t="s">
        <v>882</v>
      </c>
      <c r="BE3344" s="2" t="s">
        <v>16628</v>
      </c>
      <c r="BF3344" s="2" t="s">
        <v>979</v>
      </c>
    </row>
    <row r="3345" spans="1:58" x14ac:dyDescent="0.35">
      <c r="A3345" s="2">
        <v>3047027</v>
      </c>
      <c r="B3345" s="2" t="s">
        <v>58</v>
      </c>
      <c r="C3345" s="2">
        <v>44812391</v>
      </c>
      <c r="D3345" s="2">
        <v>338806146</v>
      </c>
      <c r="E3345" s="2" t="s">
        <v>59</v>
      </c>
      <c r="F3345" s="2" t="s">
        <v>60</v>
      </c>
      <c r="G3345" s="2" t="s">
        <v>5532</v>
      </c>
      <c r="H3345" s="2" t="s">
        <v>4768</v>
      </c>
      <c r="I3345" s="2">
        <v>778670505</v>
      </c>
      <c r="J3345" s="2" t="s">
        <v>16629</v>
      </c>
      <c r="K3345" s="2">
        <v>13</v>
      </c>
      <c r="L3345" s="2" t="s">
        <v>518</v>
      </c>
      <c r="M3345" s="2" t="s">
        <v>65</v>
      </c>
      <c r="N3345" s="3">
        <v>45653.041666666664</v>
      </c>
      <c r="O3345" s="2" t="s">
        <v>66</v>
      </c>
      <c r="Q3345" s="2" t="s">
        <v>67</v>
      </c>
      <c r="R3345" s="3">
        <v>45752.128229166665</v>
      </c>
      <c r="S3345" s="2" t="s">
        <v>9906</v>
      </c>
      <c r="T3345" s="2" t="s">
        <v>69</v>
      </c>
      <c r="U3345" s="2" t="s">
        <v>70</v>
      </c>
      <c r="V3345" s="2" t="s">
        <v>16630</v>
      </c>
      <c r="W3345" s="2" t="s">
        <v>263</v>
      </c>
      <c r="X3345" s="2" t="s">
        <v>304</v>
      </c>
      <c r="Y3345" s="2" t="s">
        <v>11676</v>
      </c>
      <c r="Z3345" s="2" t="s">
        <v>521</v>
      </c>
      <c r="AA3345" s="2" t="s">
        <v>11677</v>
      </c>
      <c r="AB3345" s="2" t="s">
        <v>76</v>
      </c>
      <c r="AE3345" s="3">
        <v>45752.128240740742</v>
      </c>
      <c r="AF3345" s="2" t="s">
        <v>77</v>
      </c>
      <c r="AH3345" s="2" t="s">
        <v>78</v>
      </c>
      <c r="AI3345" s="2" t="s">
        <v>79</v>
      </c>
      <c r="AJ3345" s="2" t="s">
        <v>105</v>
      </c>
      <c r="AK3345" s="2" t="s">
        <v>9908</v>
      </c>
      <c r="AL3345" s="2" t="s">
        <v>9906</v>
      </c>
      <c r="AM3345" s="3">
        <v>45752.128275462965</v>
      </c>
      <c r="AN3345" s="2" t="s">
        <v>9908</v>
      </c>
      <c r="AP3345" s="2">
        <v>5876749</v>
      </c>
      <c r="AQ3345" s="2" t="s">
        <v>81</v>
      </c>
      <c r="AR3345" s="3">
        <v>45752.605613425927</v>
      </c>
      <c r="AS3345" s="2" t="s">
        <v>82</v>
      </c>
      <c r="AT3345" s="3">
        <v>45752.333333333336</v>
      </c>
      <c r="AU3345" s="2" t="s">
        <v>83</v>
      </c>
      <c r="AV3345" s="2" t="s">
        <v>308</v>
      </c>
      <c r="AW3345" s="2" t="s">
        <v>309</v>
      </c>
      <c r="AX3345" s="2" t="s">
        <v>2283</v>
      </c>
      <c r="AZ3345" s="3">
        <v>45752.605613425927</v>
      </c>
      <c r="BB3345" s="2" t="s">
        <v>3115</v>
      </c>
      <c r="BC3345" s="2" t="s">
        <v>3116</v>
      </c>
      <c r="BD3345" s="2" t="s">
        <v>89</v>
      </c>
      <c r="BE3345" s="2" t="s">
        <v>931</v>
      </c>
      <c r="BF3345" s="2" t="s">
        <v>416</v>
      </c>
    </row>
    <row r="3346" spans="1:58" x14ac:dyDescent="0.35">
      <c r="A3346" s="2">
        <v>3047029</v>
      </c>
      <c r="B3346" s="2" t="s">
        <v>214</v>
      </c>
      <c r="C3346" s="2">
        <v>39541131</v>
      </c>
      <c r="D3346" s="2">
        <v>339708085</v>
      </c>
      <c r="E3346" s="2" t="s">
        <v>59</v>
      </c>
      <c r="F3346" s="2" t="s">
        <v>60</v>
      </c>
      <c r="G3346" s="2" t="s">
        <v>6464</v>
      </c>
      <c r="H3346" s="2" t="s">
        <v>11731</v>
      </c>
      <c r="I3346" s="2">
        <v>778170737</v>
      </c>
      <c r="J3346" s="2" t="s">
        <v>16631</v>
      </c>
      <c r="K3346" s="2">
        <v>14</v>
      </c>
      <c r="L3346" s="2" t="s">
        <v>64</v>
      </c>
      <c r="M3346" s="2" t="s">
        <v>65</v>
      </c>
      <c r="N3346" s="3">
        <v>45523.583333333336</v>
      </c>
      <c r="O3346" s="2" t="s">
        <v>614</v>
      </c>
      <c r="Q3346" s="2" t="s">
        <v>67</v>
      </c>
      <c r="R3346" s="3">
        <v>45752.190347222226</v>
      </c>
      <c r="S3346" s="2" t="s">
        <v>16632</v>
      </c>
      <c r="T3346" s="2" t="s">
        <v>69</v>
      </c>
      <c r="U3346" s="2" t="s">
        <v>175</v>
      </c>
      <c r="V3346" s="2" t="s">
        <v>16633</v>
      </c>
      <c r="W3346" s="2" t="s">
        <v>119</v>
      </c>
      <c r="X3346" s="2" t="s">
        <v>120</v>
      </c>
      <c r="Y3346" s="2" t="s">
        <v>10512</v>
      </c>
      <c r="Z3346" s="2" t="s">
        <v>122</v>
      </c>
      <c r="AA3346" s="2" t="s">
        <v>5996</v>
      </c>
      <c r="AB3346" s="2" t="s">
        <v>16634</v>
      </c>
      <c r="AE3346" s="3">
        <v>45752.765706018516</v>
      </c>
      <c r="AF3346" s="2" t="s">
        <v>77</v>
      </c>
      <c r="AH3346" s="2" t="s">
        <v>78</v>
      </c>
      <c r="AI3346" s="2" t="s">
        <v>125</v>
      </c>
      <c r="AJ3346" s="2" t="s">
        <v>180</v>
      </c>
      <c r="AK3346" s="2" t="s">
        <v>15018</v>
      </c>
      <c r="AL3346" s="2" t="s">
        <v>1336</v>
      </c>
      <c r="AM3346" s="3">
        <v>45752.765810185185</v>
      </c>
      <c r="AN3346" s="2" t="s">
        <v>15018</v>
      </c>
      <c r="AO3346" s="2" t="s">
        <v>1336</v>
      </c>
      <c r="AP3346" s="2">
        <v>5878169</v>
      </c>
      <c r="AQ3346" s="2" t="s">
        <v>81</v>
      </c>
      <c r="AR3346" s="3">
        <v>45753.423136574071</v>
      </c>
      <c r="AS3346" s="2" t="s">
        <v>82</v>
      </c>
      <c r="AT3346" s="3">
        <v>45752.5625</v>
      </c>
      <c r="AU3346" s="2" t="s">
        <v>83</v>
      </c>
      <c r="AV3346" s="2" t="s">
        <v>182</v>
      </c>
      <c r="AW3346" s="2" t="s">
        <v>183</v>
      </c>
      <c r="AX3346" s="2" t="s">
        <v>184</v>
      </c>
      <c r="AZ3346" s="3">
        <v>45753.423136574071</v>
      </c>
      <c r="BB3346" s="2" t="s">
        <v>4064</v>
      </c>
      <c r="BC3346" s="2" t="s">
        <v>1328</v>
      </c>
      <c r="BD3346" s="2" t="s">
        <v>4065</v>
      </c>
      <c r="BE3346" s="2" t="s">
        <v>16635</v>
      </c>
      <c r="BF3346" s="2" t="s">
        <v>593</v>
      </c>
    </row>
    <row r="3347" spans="1:58" x14ac:dyDescent="0.35">
      <c r="A3347" s="2">
        <v>3047031</v>
      </c>
      <c r="B3347" s="2" t="s">
        <v>58</v>
      </c>
      <c r="C3347" s="2">
        <v>45276161</v>
      </c>
      <c r="D3347" s="2">
        <v>338723029</v>
      </c>
      <c r="E3347" s="2" t="s">
        <v>59</v>
      </c>
      <c r="F3347" s="2" t="s">
        <v>60</v>
      </c>
      <c r="G3347" s="2" t="s">
        <v>594</v>
      </c>
      <c r="H3347" s="2" t="s">
        <v>3715</v>
      </c>
      <c r="I3347" s="2">
        <v>775062525</v>
      </c>
      <c r="J3347" s="2" t="s">
        <v>10889</v>
      </c>
      <c r="K3347" s="2">
        <v>13</v>
      </c>
      <c r="L3347" s="2" t="s">
        <v>64</v>
      </c>
      <c r="M3347" s="2" t="s">
        <v>65</v>
      </c>
      <c r="N3347" s="3">
        <v>45707.621458333335</v>
      </c>
      <c r="O3347" s="2" t="s">
        <v>66</v>
      </c>
      <c r="Q3347" s="2" t="s">
        <v>67</v>
      </c>
      <c r="R3347" s="3">
        <v>45752.193993055553</v>
      </c>
      <c r="S3347" s="2" t="s">
        <v>9906</v>
      </c>
      <c r="T3347" s="2" t="s">
        <v>69</v>
      </c>
      <c r="U3347" s="2" t="s">
        <v>70</v>
      </c>
      <c r="V3347" s="2" t="s">
        <v>16636</v>
      </c>
      <c r="W3347" s="2" t="s">
        <v>872</v>
      </c>
      <c r="X3347" s="2" t="s">
        <v>1216</v>
      </c>
      <c r="Y3347" s="2" t="s">
        <v>6202</v>
      </c>
      <c r="Z3347" s="2" t="s">
        <v>983</v>
      </c>
      <c r="AA3347" s="2" t="s">
        <v>984</v>
      </c>
      <c r="AB3347" s="2" t="s">
        <v>76</v>
      </c>
      <c r="AE3347" s="3">
        <v>45752.194004629629</v>
      </c>
      <c r="AF3347" s="2" t="s">
        <v>77</v>
      </c>
      <c r="AH3347" s="2" t="s">
        <v>78</v>
      </c>
      <c r="AI3347" s="2" t="s">
        <v>79</v>
      </c>
      <c r="AJ3347" s="2" t="s">
        <v>586</v>
      </c>
      <c r="AK3347" s="2" t="s">
        <v>9908</v>
      </c>
      <c r="AL3347" s="2" t="s">
        <v>9906</v>
      </c>
      <c r="AM3347" s="3">
        <v>45752.194027777776</v>
      </c>
      <c r="AN3347" s="2" t="s">
        <v>9908</v>
      </c>
      <c r="AP3347" s="2">
        <v>5876765</v>
      </c>
      <c r="AQ3347" s="2" t="s">
        <v>81</v>
      </c>
      <c r="AR3347" s="3">
        <v>45753.575381944444</v>
      </c>
      <c r="AS3347" s="2" t="s">
        <v>82</v>
      </c>
      <c r="AT3347" s="3">
        <v>45752.333333333336</v>
      </c>
      <c r="AU3347" s="2" t="s">
        <v>83</v>
      </c>
      <c r="AV3347" s="2" t="s">
        <v>1164</v>
      </c>
      <c r="AW3347" s="2" t="s">
        <v>1165</v>
      </c>
      <c r="AX3347" s="2" t="s">
        <v>1219</v>
      </c>
      <c r="AZ3347" s="3">
        <v>45753.575381944444</v>
      </c>
      <c r="BB3347" s="2" t="s">
        <v>185</v>
      </c>
      <c r="BC3347" s="2" t="s">
        <v>186</v>
      </c>
      <c r="BD3347" s="2" t="s">
        <v>187</v>
      </c>
      <c r="BE3347" s="2" t="s">
        <v>16637</v>
      </c>
      <c r="BF3347" s="2" t="s">
        <v>463</v>
      </c>
    </row>
    <row r="3348" spans="1:58" x14ac:dyDescent="0.35">
      <c r="A3348" s="2">
        <v>3047032</v>
      </c>
      <c r="B3348" s="2" t="s">
        <v>58</v>
      </c>
      <c r="C3348" s="2">
        <v>40605391</v>
      </c>
      <c r="D3348" s="2">
        <v>338349949</v>
      </c>
      <c r="E3348" s="2" t="s">
        <v>59</v>
      </c>
      <c r="F3348" s="2" t="s">
        <v>60</v>
      </c>
      <c r="G3348" s="2" t="s">
        <v>1932</v>
      </c>
      <c r="H3348" s="2" t="s">
        <v>16499</v>
      </c>
      <c r="I3348" s="2">
        <v>776460949</v>
      </c>
      <c r="J3348" s="2" t="s">
        <v>16051</v>
      </c>
      <c r="K3348" s="2">
        <v>12</v>
      </c>
      <c r="L3348" s="2" t="s">
        <v>64</v>
      </c>
      <c r="M3348" s="2" t="s">
        <v>65</v>
      </c>
      <c r="N3348" s="3">
        <v>45008.583333333336</v>
      </c>
      <c r="O3348" s="2" t="s">
        <v>66</v>
      </c>
      <c r="Q3348" s="2" t="s">
        <v>67</v>
      </c>
      <c r="R3348" s="3">
        <v>45752.203877314816</v>
      </c>
      <c r="S3348" s="2" t="s">
        <v>9906</v>
      </c>
      <c r="T3348" s="2" t="s">
        <v>69</v>
      </c>
      <c r="U3348" s="2" t="s">
        <v>70</v>
      </c>
      <c r="V3348" s="2" t="s">
        <v>16638</v>
      </c>
      <c r="W3348" s="2" t="s">
        <v>872</v>
      </c>
      <c r="X3348" s="2" t="s">
        <v>1216</v>
      </c>
      <c r="Y3348" s="2" t="s">
        <v>5360</v>
      </c>
      <c r="Z3348" s="2" t="s">
        <v>1731</v>
      </c>
      <c r="AA3348" s="2">
        <v>8000</v>
      </c>
      <c r="AB3348" s="2" t="s">
        <v>76</v>
      </c>
      <c r="AE3348" s="3">
        <v>45752.203888888886</v>
      </c>
      <c r="AF3348" s="2" t="s">
        <v>77</v>
      </c>
      <c r="AH3348" s="2" t="s">
        <v>78</v>
      </c>
      <c r="AI3348" s="2" t="s">
        <v>79</v>
      </c>
      <c r="AJ3348" s="2" t="s">
        <v>105</v>
      </c>
      <c r="AK3348" s="2" t="s">
        <v>9908</v>
      </c>
      <c r="AL3348" s="2" t="s">
        <v>9906</v>
      </c>
      <c r="AM3348" s="3">
        <v>45752.203912037039</v>
      </c>
      <c r="AN3348" s="2" t="s">
        <v>9908</v>
      </c>
      <c r="AP3348" s="2">
        <v>5876766</v>
      </c>
      <c r="AQ3348" s="2" t="s">
        <v>81</v>
      </c>
      <c r="AR3348" s="3">
        <v>45752.629594907405</v>
      </c>
      <c r="AS3348" s="2" t="s">
        <v>82</v>
      </c>
      <c r="AT3348" s="3">
        <v>45752.333333333336</v>
      </c>
      <c r="AU3348" s="2" t="s">
        <v>83</v>
      </c>
      <c r="AV3348" s="2" t="s">
        <v>1164</v>
      </c>
      <c r="AW3348" s="2" t="s">
        <v>1165</v>
      </c>
      <c r="AX3348" s="2" t="s">
        <v>4812</v>
      </c>
      <c r="AZ3348" s="3">
        <v>45752.629594907405</v>
      </c>
      <c r="BB3348" s="2" t="s">
        <v>87</v>
      </c>
      <c r="BC3348" s="2" t="s">
        <v>88</v>
      </c>
      <c r="BD3348" s="2" t="s">
        <v>89</v>
      </c>
      <c r="BE3348" s="2" t="s">
        <v>16639</v>
      </c>
      <c r="BF3348" s="2" t="s">
        <v>276</v>
      </c>
    </row>
    <row r="3349" spans="1:58" x14ac:dyDescent="0.35">
      <c r="A3349" s="2">
        <v>3047033</v>
      </c>
      <c r="B3349" s="2" t="s">
        <v>214</v>
      </c>
      <c r="C3349" s="2">
        <v>45158031</v>
      </c>
      <c r="D3349" s="2">
        <v>339708272</v>
      </c>
      <c r="E3349" s="2" t="s">
        <v>59</v>
      </c>
      <c r="F3349" s="2" t="s">
        <v>60</v>
      </c>
      <c r="G3349" s="2" t="s">
        <v>464</v>
      </c>
      <c r="H3349" s="2" t="s">
        <v>6658</v>
      </c>
      <c r="I3349" s="2">
        <v>772764118</v>
      </c>
      <c r="J3349" s="2" t="s">
        <v>16640</v>
      </c>
      <c r="K3349" s="2">
        <v>14</v>
      </c>
      <c r="L3349" s="2" t="s">
        <v>64</v>
      </c>
      <c r="M3349" s="2" t="s">
        <v>65</v>
      </c>
      <c r="N3349" s="3">
        <v>45689.708333333336</v>
      </c>
      <c r="O3349" s="2" t="s">
        <v>614</v>
      </c>
      <c r="Q3349" s="2" t="s">
        <v>67</v>
      </c>
      <c r="R3349" s="3">
        <v>45752.298668981479</v>
      </c>
      <c r="S3349" s="2" t="s">
        <v>9900</v>
      </c>
      <c r="T3349" s="2" t="s">
        <v>69</v>
      </c>
      <c r="U3349" s="2" t="s">
        <v>70</v>
      </c>
      <c r="V3349" s="2" t="s">
        <v>16641</v>
      </c>
      <c r="W3349" s="2" t="s">
        <v>119</v>
      </c>
      <c r="X3349" s="2" t="s">
        <v>120</v>
      </c>
      <c r="Y3349" s="2" t="s">
        <v>7405</v>
      </c>
      <c r="Z3349" s="2" t="s">
        <v>860</v>
      </c>
      <c r="AA3349" s="2" t="s">
        <v>4156</v>
      </c>
      <c r="AB3349" s="2" t="s">
        <v>76</v>
      </c>
      <c r="AE3349" s="3">
        <v>45752.298680555556</v>
      </c>
      <c r="AF3349" s="2" t="s">
        <v>77</v>
      </c>
      <c r="AH3349" s="2" t="s">
        <v>78</v>
      </c>
      <c r="AI3349" s="2" t="s">
        <v>125</v>
      </c>
      <c r="AJ3349" s="2" t="s">
        <v>511</v>
      </c>
      <c r="AK3349" s="2" t="s">
        <v>6616</v>
      </c>
      <c r="AL3349" s="2" t="s">
        <v>9900</v>
      </c>
      <c r="AM3349" s="3">
        <v>45752.298703703702</v>
      </c>
      <c r="AN3349" s="2" t="s">
        <v>6616</v>
      </c>
      <c r="AP3349" s="2">
        <v>5876767</v>
      </c>
      <c r="AQ3349" s="2" t="s">
        <v>81</v>
      </c>
      <c r="AR3349" s="3">
        <v>45752.647766203707</v>
      </c>
      <c r="AS3349" s="2" t="s">
        <v>82</v>
      </c>
      <c r="AT3349" s="3">
        <v>45752.333333333336</v>
      </c>
      <c r="AU3349" s="2" t="s">
        <v>83</v>
      </c>
      <c r="AV3349" s="2" t="s">
        <v>128</v>
      </c>
      <c r="AW3349" s="2" t="s">
        <v>129</v>
      </c>
      <c r="AX3349" s="2" t="s">
        <v>1211</v>
      </c>
      <c r="AZ3349" s="3">
        <v>45752.647766203707</v>
      </c>
      <c r="BB3349" s="2" t="s">
        <v>238</v>
      </c>
      <c r="BC3349" s="2" t="s">
        <v>239</v>
      </c>
      <c r="BD3349" s="2" t="s">
        <v>240</v>
      </c>
      <c r="BE3349" s="2" t="s">
        <v>16642</v>
      </c>
      <c r="BF3349" s="2" t="s">
        <v>1336</v>
      </c>
    </row>
    <row r="3350" spans="1:58" x14ac:dyDescent="0.35">
      <c r="A3350" s="2">
        <v>3047034</v>
      </c>
      <c r="B3350" s="2" t="s">
        <v>58</v>
      </c>
      <c r="C3350" s="2">
        <v>39968281</v>
      </c>
      <c r="D3350" s="2">
        <v>339580283</v>
      </c>
      <c r="E3350" s="2" t="s">
        <v>59</v>
      </c>
      <c r="F3350" s="2" t="s">
        <v>60</v>
      </c>
      <c r="G3350" s="2" t="s">
        <v>345</v>
      </c>
      <c r="H3350" s="2" t="s">
        <v>16643</v>
      </c>
      <c r="I3350" s="2">
        <v>776500097</v>
      </c>
      <c r="J3350" s="2" t="s">
        <v>347</v>
      </c>
      <c r="K3350" s="2">
        <v>14</v>
      </c>
      <c r="L3350" s="2" t="s">
        <v>64</v>
      </c>
      <c r="M3350" s="2" t="s">
        <v>65</v>
      </c>
      <c r="N3350" s="3">
        <v>44893.458333333336</v>
      </c>
      <c r="O3350" s="2" t="s">
        <v>95</v>
      </c>
      <c r="Q3350" s="2" t="s">
        <v>67</v>
      </c>
      <c r="R3350" s="3">
        <v>45752.305046296293</v>
      </c>
      <c r="S3350" s="2" t="s">
        <v>16632</v>
      </c>
      <c r="T3350" s="2" t="s">
        <v>69</v>
      </c>
      <c r="U3350" s="2" t="s">
        <v>175</v>
      </c>
      <c r="V3350" s="2" t="s">
        <v>16644</v>
      </c>
      <c r="W3350" s="2" t="s">
        <v>468</v>
      </c>
      <c r="X3350" s="2" t="s">
        <v>600</v>
      </c>
      <c r="Y3350" s="2" t="s">
        <v>8072</v>
      </c>
      <c r="Z3350" s="2" t="s">
        <v>1346</v>
      </c>
      <c r="AA3350" s="2" t="s">
        <v>16645</v>
      </c>
      <c r="AB3350" s="2" t="s">
        <v>16646</v>
      </c>
      <c r="AE3350" s="3">
        <v>45752.30505787037</v>
      </c>
      <c r="AF3350" s="2" t="s">
        <v>77</v>
      </c>
      <c r="AH3350" s="2" t="s">
        <v>78</v>
      </c>
      <c r="AI3350" s="2" t="s">
        <v>79</v>
      </c>
      <c r="AJ3350" s="2" t="s">
        <v>1272</v>
      </c>
      <c r="AK3350" s="2" t="s">
        <v>16644</v>
      </c>
      <c r="AL3350" s="2" t="s">
        <v>16632</v>
      </c>
      <c r="AM3350" s="3">
        <v>45752.305081018516</v>
      </c>
      <c r="AN3350" s="2" t="s">
        <v>16644</v>
      </c>
      <c r="AP3350" s="2">
        <v>5876768</v>
      </c>
      <c r="AQ3350" s="2" t="s">
        <v>81</v>
      </c>
      <c r="AR3350" s="3">
        <v>45752.638310185182</v>
      </c>
      <c r="AS3350" s="2" t="s">
        <v>82</v>
      </c>
      <c r="AT3350" s="3">
        <v>45752.333333333336</v>
      </c>
      <c r="AU3350" s="2" t="s">
        <v>83</v>
      </c>
      <c r="AV3350" s="2" t="s">
        <v>605</v>
      </c>
      <c r="AW3350" s="2" t="s">
        <v>606</v>
      </c>
      <c r="AX3350" s="2" t="s">
        <v>3436</v>
      </c>
      <c r="AZ3350" s="3">
        <v>45752.638310185182</v>
      </c>
      <c r="BB3350" s="2" t="s">
        <v>976</v>
      </c>
      <c r="BC3350" s="2" t="s">
        <v>977</v>
      </c>
      <c r="BD3350" s="2" t="s">
        <v>359</v>
      </c>
      <c r="BE3350" s="2" t="s">
        <v>16647</v>
      </c>
      <c r="BF3350" s="2" t="s">
        <v>979</v>
      </c>
    </row>
    <row r="3351" spans="1:58" x14ac:dyDescent="0.35">
      <c r="A3351" s="2">
        <v>3047035</v>
      </c>
      <c r="B3351" s="2" t="s">
        <v>214</v>
      </c>
      <c r="C3351" s="2">
        <v>39316711</v>
      </c>
      <c r="D3351" s="2">
        <v>338713989</v>
      </c>
      <c r="E3351" s="2" t="s">
        <v>59</v>
      </c>
      <c r="F3351" s="2" t="s">
        <v>60</v>
      </c>
      <c r="G3351" s="2" t="s">
        <v>3525</v>
      </c>
      <c r="H3351" s="2" t="s">
        <v>5920</v>
      </c>
      <c r="I3351" s="2">
        <v>772268469</v>
      </c>
      <c r="J3351" s="2" t="s">
        <v>16648</v>
      </c>
      <c r="K3351" s="2">
        <v>13</v>
      </c>
      <c r="L3351" s="2" t="s">
        <v>64</v>
      </c>
      <c r="M3351" s="2" t="s">
        <v>65</v>
      </c>
      <c r="N3351" s="3">
        <v>44722.756944444445</v>
      </c>
      <c r="O3351" s="2" t="s">
        <v>614</v>
      </c>
      <c r="Q3351" s="2" t="s">
        <v>67</v>
      </c>
      <c r="R3351" s="3">
        <v>45752.310879629629</v>
      </c>
      <c r="S3351" s="2" t="s">
        <v>5988</v>
      </c>
      <c r="T3351" s="2" t="s">
        <v>97</v>
      </c>
      <c r="U3351" s="2" t="s">
        <v>70</v>
      </c>
      <c r="V3351" s="2" t="s">
        <v>16649</v>
      </c>
      <c r="W3351" s="2" t="s">
        <v>263</v>
      </c>
      <c r="X3351" s="2" t="s">
        <v>264</v>
      </c>
      <c r="Y3351" s="2" t="s">
        <v>5924</v>
      </c>
      <c r="Z3351" s="2" t="s">
        <v>902</v>
      </c>
      <c r="AA3351" s="2" t="s">
        <v>395</v>
      </c>
      <c r="AB3351" s="2" t="s">
        <v>76</v>
      </c>
      <c r="AE3351" s="3">
        <v>45752.310902777775</v>
      </c>
      <c r="AF3351" s="2" t="s">
        <v>77</v>
      </c>
      <c r="AH3351" s="2" t="s">
        <v>78</v>
      </c>
      <c r="AI3351" s="2" t="s">
        <v>380</v>
      </c>
      <c r="AJ3351" s="2" t="s">
        <v>381</v>
      </c>
      <c r="AK3351" s="2" t="s">
        <v>16649</v>
      </c>
      <c r="AL3351" s="2" t="s">
        <v>5988</v>
      </c>
      <c r="AM3351" s="3">
        <v>45752.310925925929</v>
      </c>
      <c r="AN3351" s="2" t="s">
        <v>16649</v>
      </c>
      <c r="AP3351" s="2">
        <v>5876769</v>
      </c>
      <c r="AQ3351" s="2" t="s">
        <v>81</v>
      </c>
      <c r="AR3351" s="3">
        <v>45752.824988425928</v>
      </c>
      <c r="AS3351" s="2" t="s">
        <v>82</v>
      </c>
      <c r="AT3351" s="3">
        <v>45752.333333333336</v>
      </c>
      <c r="AU3351" s="2" t="s">
        <v>83</v>
      </c>
      <c r="AV3351" s="2" t="s">
        <v>270</v>
      </c>
      <c r="AW3351" s="2" t="s">
        <v>271</v>
      </c>
      <c r="AX3351" s="2" t="s">
        <v>985</v>
      </c>
      <c r="AZ3351" s="3">
        <v>45752.824988425928</v>
      </c>
      <c r="BB3351" s="2" t="s">
        <v>559</v>
      </c>
      <c r="BC3351" s="2" t="s">
        <v>132</v>
      </c>
      <c r="BD3351" s="2" t="s">
        <v>560</v>
      </c>
      <c r="BE3351" s="2" t="s">
        <v>16650</v>
      </c>
      <c r="BF3351" s="2" t="s">
        <v>907</v>
      </c>
    </row>
    <row r="3352" spans="1:58" x14ac:dyDescent="0.35">
      <c r="A3352" s="2">
        <v>3047037</v>
      </c>
      <c r="B3352" s="2" t="s">
        <v>58</v>
      </c>
      <c r="C3352" s="2">
        <v>29652151</v>
      </c>
      <c r="D3352" s="2">
        <v>338658791</v>
      </c>
      <c r="E3352" s="2" t="s">
        <v>59</v>
      </c>
      <c r="F3352" s="2" t="s">
        <v>60</v>
      </c>
      <c r="G3352" s="2" t="s">
        <v>594</v>
      </c>
      <c r="H3352" s="2" t="s">
        <v>842</v>
      </c>
      <c r="I3352" s="2">
        <v>777073618</v>
      </c>
      <c r="J3352" s="2" t="s">
        <v>814</v>
      </c>
      <c r="K3352" s="2">
        <v>13</v>
      </c>
      <c r="L3352" s="2" t="s">
        <v>64</v>
      </c>
      <c r="M3352" s="2" t="s">
        <v>65</v>
      </c>
      <c r="N3352" s="3">
        <v>44805</v>
      </c>
      <c r="O3352" s="2" t="s">
        <v>95</v>
      </c>
      <c r="Q3352" s="2" t="s">
        <v>67</v>
      </c>
      <c r="R3352" s="3">
        <v>45752.330787037034</v>
      </c>
      <c r="S3352" s="2" t="s">
        <v>6069</v>
      </c>
      <c r="T3352" s="2" t="s">
        <v>69</v>
      </c>
      <c r="U3352" s="2" t="s">
        <v>1963</v>
      </c>
      <c r="V3352" s="2" t="s">
        <v>16651</v>
      </c>
      <c r="W3352" s="2" t="s">
        <v>72</v>
      </c>
      <c r="X3352" s="2" t="s">
        <v>199</v>
      </c>
      <c r="Y3352" s="2" t="s">
        <v>1298</v>
      </c>
      <c r="Z3352" s="2" t="s">
        <v>584</v>
      </c>
      <c r="AA3352" s="2" t="s">
        <v>16652</v>
      </c>
      <c r="AB3352" s="2" t="s">
        <v>76</v>
      </c>
      <c r="AE3352" s="3">
        <v>45752.33079861111</v>
      </c>
      <c r="AF3352" s="2" t="s">
        <v>77</v>
      </c>
      <c r="AH3352" s="2" t="s">
        <v>78</v>
      </c>
      <c r="AI3352" s="2" t="s">
        <v>79</v>
      </c>
      <c r="AJ3352" s="2" t="s">
        <v>511</v>
      </c>
      <c r="AK3352" s="2" t="s">
        <v>16651</v>
      </c>
      <c r="AL3352" s="2" t="s">
        <v>6069</v>
      </c>
      <c r="AM3352" s="3">
        <v>45752.330833333333</v>
      </c>
      <c r="AN3352" s="2" t="s">
        <v>16651</v>
      </c>
      <c r="AP3352" s="2">
        <v>5876771</v>
      </c>
      <c r="AQ3352" s="2" t="s">
        <v>81</v>
      </c>
      <c r="AR3352" s="3">
        <v>45752.637627314813</v>
      </c>
      <c r="AS3352" s="2" t="s">
        <v>82</v>
      </c>
      <c r="AT3352" s="3">
        <v>45752.333333333336</v>
      </c>
      <c r="AU3352" s="2" t="s">
        <v>83</v>
      </c>
      <c r="AV3352" s="2" t="s">
        <v>208</v>
      </c>
      <c r="AW3352" s="2" t="s">
        <v>209</v>
      </c>
      <c r="AX3352" s="2" t="s">
        <v>12715</v>
      </c>
      <c r="AZ3352" s="3">
        <v>45752.637627314813</v>
      </c>
      <c r="BB3352" s="2" t="s">
        <v>976</v>
      </c>
      <c r="BC3352" s="2" t="s">
        <v>977</v>
      </c>
      <c r="BD3352" s="2" t="s">
        <v>359</v>
      </c>
      <c r="BE3352" s="2" t="s">
        <v>16653</v>
      </c>
      <c r="BF3352" s="2" t="s">
        <v>1039</v>
      </c>
    </row>
    <row r="3353" spans="1:58" x14ac:dyDescent="0.35">
      <c r="A3353" s="2">
        <v>3047038</v>
      </c>
      <c r="B3353" s="2" t="s">
        <v>58</v>
      </c>
      <c r="C3353" s="2">
        <v>44929761</v>
      </c>
      <c r="D3353" s="2">
        <v>338685740</v>
      </c>
      <c r="E3353" s="2" t="s">
        <v>59</v>
      </c>
      <c r="F3353" s="2" t="s">
        <v>60</v>
      </c>
      <c r="G3353" s="2" t="s">
        <v>316</v>
      </c>
      <c r="H3353" s="2" t="s">
        <v>2791</v>
      </c>
      <c r="I3353" s="2">
        <v>771823813</v>
      </c>
      <c r="J3353" s="2" t="s">
        <v>16114</v>
      </c>
      <c r="K3353" s="2">
        <v>12</v>
      </c>
      <c r="L3353" s="2" t="s">
        <v>64</v>
      </c>
      <c r="M3353" s="2" t="s">
        <v>65</v>
      </c>
      <c r="N3353" s="3">
        <v>45647.666666666664</v>
      </c>
      <c r="O3353" s="2" t="s">
        <v>66</v>
      </c>
      <c r="Q3353" s="2" t="s">
        <v>67</v>
      </c>
      <c r="R3353" s="3">
        <v>45752.332685185182</v>
      </c>
      <c r="S3353" s="2" t="s">
        <v>5845</v>
      </c>
      <c r="T3353" s="2" t="s">
        <v>97</v>
      </c>
      <c r="U3353" s="2" t="s">
        <v>1963</v>
      </c>
      <c r="V3353" s="2" t="s">
        <v>16654</v>
      </c>
      <c r="W3353" s="2" t="s">
        <v>72</v>
      </c>
      <c r="X3353" s="2" t="s">
        <v>412</v>
      </c>
      <c r="Y3353" s="2" t="s">
        <v>2780</v>
      </c>
      <c r="Z3353" s="2" t="s">
        <v>584</v>
      </c>
      <c r="AA3353" s="2" t="s">
        <v>652</v>
      </c>
      <c r="AB3353" s="2" t="s">
        <v>16655</v>
      </c>
      <c r="AE3353" s="3">
        <v>45752.332696759258</v>
      </c>
      <c r="AF3353" s="2" t="s">
        <v>77</v>
      </c>
      <c r="AH3353" s="2" t="s">
        <v>78</v>
      </c>
      <c r="AI3353" s="2" t="s">
        <v>79</v>
      </c>
      <c r="AJ3353" s="2" t="s">
        <v>586</v>
      </c>
      <c r="AK3353" s="2" t="s">
        <v>16656</v>
      </c>
      <c r="AL3353" s="2" t="s">
        <v>5845</v>
      </c>
      <c r="AM3353" s="3">
        <v>45752.332731481481</v>
      </c>
      <c r="AN3353" s="2" t="s">
        <v>16656</v>
      </c>
      <c r="AP3353" s="2">
        <v>5876772</v>
      </c>
      <c r="AQ3353" s="2" t="s">
        <v>81</v>
      </c>
      <c r="AR3353" s="3">
        <v>45752.592662037037</v>
      </c>
      <c r="AS3353" s="2" t="s">
        <v>82</v>
      </c>
      <c r="AT3353" s="3">
        <v>45752.333333333336</v>
      </c>
      <c r="AU3353" s="2" t="s">
        <v>83</v>
      </c>
      <c r="AV3353" s="2" t="s">
        <v>630</v>
      </c>
      <c r="AW3353" s="2" t="s">
        <v>631</v>
      </c>
      <c r="AX3353" s="2" t="s">
        <v>632</v>
      </c>
      <c r="AZ3353" s="3">
        <v>45752.592662037037</v>
      </c>
      <c r="BB3353" s="2" t="s">
        <v>311</v>
      </c>
      <c r="BC3353" s="2" t="s">
        <v>312</v>
      </c>
      <c r="BD3353" s="2" t="s">
        <v>313</v>
      </c>
      <c r="BE3353" s="2" t="s">
        <v>16657</v>
      </c>
      <c r="BF3353" s="2" t="s">
        <v>276</v>
      </c>
    </row>
    <row r="3354" spans="1:58" x14ac:dyDescent="0.35">
      <c r="A3354" s="2">
        <v>3047039</v>
      </c>
      <c r="B3354" s="2" t="s">
        <v>58</v>
      </c>
      <c r="C3354" s="2">
        <v>39545421</v>
      </c>
      <c r="D3354" s="2">
        <v>338279069</v>
      </c>
      <c r="E3354" s="2" t="s">
        <v>59</v>
      </c>
      <c r="F3354" s="2" t="s">
        <v>60</v>
      </c>
      <c r="G3354" s="2" t="s">
        <v>16658</v>
      </c>
      <c r="H3354" s="2" t="s">
        <v>16659</v>
      </c>
      <c r="I3354" s="2">
        <v>775473380</v>
      </c>
      <c r="J3354" s="2" t="s">
        <v>16660</v>
      </c>
      <c r="K3354" s="2">
        <v>12</v>
      </c>
      <c r="L3354" s="2" t="s">
        <v>64</v>
      </c>
      <c r="M3354" s="2" t="s">
        <v>65</v>
      </c>
      <c r="N3354" s="3">
        <v>45143</v>
      </c>
      <c r="O3354" s="2" t="s">
        <v>161</v>
      </c>
      <c r="Q3354" s="2" t="s">
        <v>67</v>
      </c>
      <c r="R3354" s="3">
        <v>45752.339756944442</v>
      </c>
      <c r="S3354" s="2" t="s">
        <v>565</v>
      </c>
      <c r="T3354" s="2" t="s">
        <v>488</v>
      </c>
      <c r="U3354" s="2" t="s">
        <v>846</v>
      </c>
      <c r="V3354" s="2" t="s">
        <v>846</v>
      </c>
      <c r="W3354" s="2" t="s">
        <v>72</v>
      </c>
      <c r="X3354" s="2" t="s">
        <v>199</v>
      </c>
      <c r="Y3354" s="2" t="s">
        <v>788</v>
      </c>
      <c r="Z3354" s="2" t="s">
        <v>584</v>
      </c>
      <c r="AA3354" s="2" t="s">
        <v>5736</v>
      </c>
      <c r="AB3354" s="2" t="s">
        <v>16661</v>
      </c>
      <c r="AC3354" s="2">
        <v>131</v>
      </c>
      <c r="AE3354" s="3">
        <v>45752.341435185182</v>
      </c>
      <c r="AF3354" s="2" t="s">
        <v>77</v>
      </c>
      <c r="AH3354" s="2" t="s">
        <v>78</v>
      </c>
      <c r="AI3354" s="2" t="s">
        <v>79</v>
      </c>
      <c r="AJ3354" s="2" t="s">
        <v>2713</v>
      </c>
      <c r="AK3354" s="2" t="s">
        <v>16662</v>
      </c>
      <c r="AL3354" s="2" t="s">
        <v>565</v>
      </c>
      <c r="AM3354" s="3">
        <v>45752.341516203705</v>
      </c>
      <c r="AO3354" s="2" t="s">
        <v>565</v>
      </c>
      <c r="AP3354" s="2">
        <v>5876773</v>
      </c>
      <c r="AQ3354" s="2" t="s">
        <v>81</v>
      </c>
      <c r="AR3354" s="3">
        <v>45752.667719907404</v>
      </c>
      <c r="AS3354" s="2" t="s">
        <v>82</v>
      </c>
      <c r="AT3354" s="3">
        <v>45752.333333333336</v>
      </c>
      <c r="AU3354" s="2" t="s">
        <v>127</v>
      </c>
      <c r="AV3354" s="2" t="s">
        <v>208</v>
      </c>
      <c r="AW3354" s="2" t="s">
        <v>209</v>
      </c>
      <c r="AX3354" s="2" t="s">
        <v>4136</v>
      </c>
      <c r="AZ3354" s="3">
        <v>45752.667719907404</v>
      </c>
      <c r="BB3354" s="2" t="s">
        <v>792</v>
      </c>
      <c r="BC3354" s="2" t="s">
        <v>793</v>
      </c>
      <c r="BD3354" s="2" t="s">
        <v>794</v>
      </c>
      <c r="BE3354" s="2" t="s">
        <v>16663</v>
      </c>
      <c r="BF3354" s="2" t="s">
        <v>2755</v>
      </c>
    </row>
    <row r="3355" spans="1:58" x14ac:dyDescent="0.35">
      <c r="A3355" s="2">
        <v>3047041</v>
      </c>
      <c r="B3355" s="2" t="s">
        <v>58</v>
      </c>
      <c r="C3355" s="2">
        <v>32158491</v>
      </c>
      <c r="D3355" s="2">
        <v>338672217</v>
      </c>
      <c r="E3355" s="2" t="s">
        <v>59</v>
      </c>
      <c r="F3355" s="2" t="s">
        <v>60</v>
      </c>
      <c r="G3355" s="2" t="s">
        <v>783</v>
      </c>
      <c r="H3355" s="2" t="s">
        <v>16664</v>
      </c>
      <c r="I3355" s="2">
        <v>772538487</v>
      </c>
      <c r="J3355" s="2" t="s">
        <v>8013</v>
      </c>
      <c r="K3355" s="2">
        <v>12</v>
      </c>
      <c r="L3355" s="2" t="s">
        <v>64</v>
      </c>
      <c r="M3355" s="2" t="s">
        <v>65</v>
      </c>
      <c r="N3355" s="3">
        <v>44835</v>
      </c>
      <c r="O3355" s="2" t="s">
        <v>161</v>
      </c>
      <c r="Q3355" s="2" t="s">
        <v>67</v>
      </c>
      <c r="R3355" s="3">
        <v>45752.350057870368</v>
      </c>
      <c r="S3355" s="2" t="s">
        <v>5845</v>
      </c>
      <c r="T3355" s="2" t="s">
        <v>97</v>
      </c>
      <c r="U3355" s="2" t="s">
        <v>1044</v>
      </c>
      <c r="V3355" s="2" t="s">
        <v>16665</v>
      </c>
      <c r="W3355" s="2" t="s">
        <v>72</v>
      </c>
      <c r="X3355" s="2" t="s">
        <v>143</v>
      </c>
      <c r="Y3355" s="2" t="s">
        <v>1411</v>
      </c>
      <c r="Z3355" s="2" t="s">
        <v>145</v>
      </c>
      <c r="AA3355" s="2" t="s">
        <v>544</v>
      </c>
      <c r="AB3355" s="2" t="s">
        <v>544</v>
      </c>
      <c r="AE3355" s="3">
        <v>45752.350069444445</v>
      </c>
      <c r="AF3355" s="2" t="s">
        <v>77</v>
      </c>
      <c r="AH3355" s="2" t="s">
        <v>78</v>
      </c>
      <c r="AI3355" s="2" t="s">
        <v>79</v>
      </c>
      <c r="AJ3355" s="2" t="s">
        <v>586</v>
      </c>
      <c r="AK3355" s="2" t="s">
        <v>16666</v>
      </c>
      <c r="AL3355" s="2" t="s">
        <v>5845</v>
      </c>
      <c r="AM3355" s="3">
        <v>45752.350104166668</v>
      </c>
      <c r="AN3355" s="2" t="s">
        <v>16666</v>
      </c>
      <c r="AP3355" s="2">
        <v>5876775</v>
      </c>
      <c r="AQ3355" s="2" t="s">
        <v>81</v>
      </c>
      <c r="AR3355" s="3">
        <v>45752.550208333334</v>
      </c>
      <c r="AS3355" s="2" t="s">
        <v>82</v>
      </c>
      <c r="AT3355" s="3">
        <v>45752.333333333336</v>
      </c>
      <c r="AU3355" s="2" t="s">
        <v>83</v>
      </c>
      <c r="AV3355" s="2" t="s">
        <v>149</v>
      </c>
      <c r="AW3355" s="2" t="s">
        <v>150</v>
      </c>
      <c r="AX3355" s="2" t="s">
        <v>14004</v>
      </c>
      <c r="AZ3355" s="3">
        <v>45752.550208333334</v>
      </c>
      <c r="BB3355" s="2" t="s">
        <v>1256</v>
      </c>
      <c r="BC3355" s="2" t="s">
        <v>1257</v>
      </c>
      <c r="BD3355" s="2" t="s">
        <v>359</v>
      </c>
      <c r="BE3355" s="2" t="s">
        <v>16667</v>
      </c>
      <c r="BF3355" s="2" t="s">
        <v>398</v>
      </c>
    </row>
    <row r="3356" spans="1:58" x14ac:dyDescent="0.35">
      <c r="A3356" s="2">
        <v>3047042</v>
      </c>
      <c r="B3356" s="2" t="s">
        <v>58</v>
      </c>
      <c r="C3356" s="2">
        <v>44014281</v>
      </c>
      <c r="D3356" s="2">
        <v>339613310</v>
      </c>
      <c r="E3356" s="2" t="s">
        <v>59</v>
      </c>
      <c r="F3356" s="2" t="s">
        <v>60</v>
      </c>
      <c r="G3356" s="2" t="s">
        <v>16668</v>
      </c>
      <c r="H3356" s="2" t="s">
        <v>16669</v>
      </c>
      <c r="I3356" s="2">
        <v>785919826</v>
      </c>
      <c r="J3356" s="2" t="s">
        <v>16670</v>
      </c>
      <c r="K3356" s="2">
        <v>16</v>
      </c>
      <c r="L3356" s="2" t="s">
        <v>64</v>
      </c>
      <c r="M3356" s="2" t="s">
        <v>65</v>
      </c>
      <c r="N3356" s="3">
        <v>45543.041666666664</v>
      </c>
      <c r="O3356" s="2" t="s">
        <v>66</v>
      </c>
      <c r="Q3356" s="2" t="s">
        <v>67</v>
      </c>
      <c r="R3356" s="3">
        <v>45752.352118055554</v>
      </c>
      <c r="S3356" s="2" t="s">
        <v>10142</v>
      </c>
      <c r="T3356" s="2" t="s">
        <v>97</v>
      </c>
      <c r="U3356" s="2" t="s">
        <v>70</v>
      </c>
      <c r="V3356" s="2" t="s">
        <v>16671</v>
      </c>
      <c r="W3356" s="2" t="s">
        <v>99</v>
      </c>
      <c r="X3356" s="2" t="s">
        <v>99</v>
      </c>
      <c r="Y3356" s="2" t="s">
        <v>6400</v>
      </c>
      <c r="Z3356" s="2" t="s">
        <v>101</v>
      </c>
      <c r="AA3356" s="2" t="s">
        <v>6939</v>
      </c>
      <c r="AB3356" s="2" t="s">
        <v>76</v>
      </c>
      <c r="AE3356" s="3">
        <v>45752.643483796295</v>
      </c>
      <c r="AF3356" s="2" t="s">
        <v>77</v>
      </c>
      <c r="AH3356" s="2" t="s">
        <v>78</v>
      </c>
      <c r="AI3356" s="2" t="s">
        <v>58</v>
      </c>
      <c r="AJ3356" s="2" t="s">
        <v>269</v>
      </c>
      <c r="AK3356" s="2" t="s">
        <v>16623</v>
      </c>
      <c r="AL3356" s="2" t="s">
        <v>452</v>
      </c>
      <c r="AM3356" s="3">
        <v>45752.643692129626</v>
      </c>
      <c r="AN3356" s="2" t="s">
        <v>16623</v>
      </c>
      <c r="AO3356" s="2" t="s">
        <v>452</v>
      </c>
      <c r="AP3356" s="2">
        <v>5877859</v>
      </c>
      <c r="AQ3356" s="2" t="s">
        <v>81</v>
      </c>
      <c r="AR3356" s="3">
        <v>45753.54482638889</v>
      </c>
      <c r="AS3356" s="2" t="s">
        <v>82</v>
      </c>
      <c r="AT3356" s="3">
        <v>45752.333333333336</v>
      </c>
      <c r="AU3356" s="2" t="s">
        <v>127</v>
      </c>
      <c r="AV3356" s="2" t="s">
        <v>892</v>
      </c>
      <c r="AW3356" s="2" t="s">
        <v>893</v>
      </c>
      <c r="AX3356" s="2" t="s">
        <v>894</v>
      </c>
      <c r="AZ3356" s="3">
        <v>45753.54482638889</v>
      </c>
      <c r="BB3356" s="2" t="s">
        <v>167</v>
      </c>
      <c r="BC3356" s="2" t="s">
        <v>168</v>
      </c>
      <c r="BD3356" s="2" t="s">
        <v>169</v>
      </c>
      <c r="BE3356" s="2" t="s">
        <v>11045</v>
      </c>
      <c r="BF3356" s="2" t="s">
        <v>452</v>
      </c>
    </row>
    <row r="3357" spans="1:58" x14ac:dyDescent="0.35">
      <c r="A3357" s="2">
        <v>3047043</v>
      </c>
      <c r="B3357" s="2" t="s">
        <v>58</v>
      </c>
      <c r="C3357" s="2">
        <v>41116181</v>
      </c>
      <c r="D3357" s="2">
        <v>338408890</v>
      </c>
      <c r="E3357" s="2" t="s">
        <v>59</v>
      </c>
      <c r="F3357" s="2" t="s">
        <v>60</v>
      </c>
      <c r="G3357" s="2" t="s">
        <v>4041</v>
      </c>
      <c r="H3357" s="2" t="s">
        <v>4042</v>
      </c>
      <c r="I3357" s="2">
        <v>772518613</v>
      </c>
      <c r="J3357" s="2" t="s">
        <v>16672</v>
      </c>
      <c r="K3357" s="2">
        <v>12</v>
      </c>
      <c r="L3357" s="2" t="s">
        <v>64</v>
      </c>
      <c r="M3357" s="2" t="s">
        <v>65</v>
      </c>
      <c r="N3357" s="3">
        <v>45534</v>
      </c>
      <c r="O3357" s="2" t="s">
        <v>66</v>
      </c>
      <c r="Q3357" s="2" t="s">
        <v>67</v>
      </c>
      <c r="R3357" s="3">
        <v>45752.353715277779</v>
      </c>
      <c r="S3357" s="2" t="s">
        <v>348</v>
      </c>
      <c r="T3357" s="2" t="s">
        <v>97</v>
      </c>
      <c r="U3357" s="2" t="s">
        <v>70</v>
      </c>
      <c r="V3357" s="2" t="s">
        <v>16673</v>
      </c>
      <c r="Y3357" s="2" t="s">
        <v>747</v>
      </c>
      <c r="Z3357" s="2" t="s">
        <v>288</v>
      </c>
      <c r="AA3357" s="2" t="s">
        <v>9107</v>
      </c>
      <c r="AB3357" s="2" t="s">
        <v>16674</v>
      </c>
      <c r="AE3357" s="3">
        <v>45752.353726851848</v>
      </c>
      <c r="AF3357" s="2" t="s">
        <v>77</v>
      </c>
      <c r="AH3357" s="2" t="s">
        <v>103</v>
      </c>
      <c r="AI3357" s="2" t="s">
        <v>79</v>
      </c>
      <c r="AJ3357" s="2" t="s">
        <v>586</v>
      </c>
      <c r="AK3357" s="2" t="s">
        <v>16675</v>
      </c>
      <c r="AL3357" s="2" t="s">
        <v>348</v>
      </c>
      <c r="AM3357" s="3">
        <v>45752.353750000002</v>
      </c>
      <c r="AN3357" s="2" t="s">
        <v>16675</v>
      </c>
      <c r="AP3357" s="2">
        <v>5876777</v>
      </c>
      <c r="AQ3357" s="2" t="s">
        <v>81</v>
      </c>
      <c r="AR3357" s="3">
        <v>45752.611516203702</v>
      </c>
      <c r="AS3357" s="2" t="s">
        <v>82</v>
      </c>
      <c r="AT3357" s="3">
        <v>45752.333333333336</v>
      </c>
      <c r="AU3357" s="2" t="s">
        <v>83</v>
      </c>
      <c r="AV3357" s="2" t="s">
        <v>292</v>
      </c>
      <c r="AW3357" s="2" t="s">
        <v>293</v>
      </c>
      <c r="AX3357" s="2" t="s">
        <v>382</v>
      </c>
      <c r="AZ3357" s="3">
        <v>45752.611516203702</v>
      </c>
      <c r="BB3357" s="2" t="s">
        <v>10247</v>
      </c>
      <c r="BC3357" s="2" t="s">
        <v>10248</v>
      </c>
      <c r="BD3357" s="2" t="s">
        <v>10249</v>
      </c>
      <c r="BE3357" s="2" t="s">
        <v>931</v>
      </c>
      <c r="BF3357" s="2" t="s">
        <v>299</v>
      </c>
    </row>
    <row r="3358" spans="1:58" x14ac:dyDescent="0.35">
      <c r="A3358" s="2">
        <v>3047044</v>
      </c>
      <c r="B3358" s="2" t="s">
        <v>58</v>
      </c>
      <c r="C3358" s="2">
        <v>45108191</v>
      </c>
      <c r="D3358" s="2">
        <v>339033301</v>
      </c>
      <c r="E3358" s="2" t="s">
        <v>59</v>
      </c>
      <c r="F3358" s="2" t="s">
        <v>60</v>
      </c>
      <c r="G3358" s="2" t="s">
        <v>5579</v>
      </c>
      <c r="H3358" s="2" t="s">
        <v>2702</v>
      </c>
      <c r="I3358" s="2">
        <v>783080166</v>
      </c>
      <c r="J3358" s="2" t="s">
        <v>660</v>
      </c>
      <c r="K3358" s="2">
        <v>14</v>
      </c>
      <c r="L3358" s="2" t="s">
        <v>64</v>
      </c>
      <c r="M3358" s="2" t="s">
        <v>65</v>
      </c>
      <c r="N3358" s="3">
        <v>45664.625</v>
      </c>
      <c r="O3358" s="2" t="s">
        <v>66</v>
      </c>
      <c r="Q3358" s="2" t="s">
        <v>67</v>
      </c>
      <c r="R3358" s="3">
        <v>45752.360717592594</v>
      </c>
      <c r="S3358" s="2" t="s">
        <v>7906</v>
      </c>
      <c r="T3358" s="2" t="s">
        <v>69</v>
      </c>
      <c r="U3358" s="2" t="s">
        <v>70</v>
      </c>
      <c r="V3358" s="2" t="s">
        <v>16676</v>
      </c>
      <c r="Y3358" s="2" t="s">
        <v>16677</v>
      </c>
      <c r="Z3358" s="2" t="s">
        <v>3252</v>
      </c>
      <c r="AA3358" s="2" t="s">
        <v>16678</v>
      </c>
      <c r="AB3358" s="2" t="s">
        <v>76</v>
      </c>
      <c r="AE3358" s="3">
        <v>45752.360729166663</v>
      </c>
      <c r="AF3358" s="2" t="s">
        <v>77</v>
      </c>
      <c r="AH3358" s="2" t="s">
        <v>78</v>
      </c>
      <c r="AI3358" s="2" t="s">
        <v>79</v>
      </c>
      <c r="AJ3358" s="2" t="s">
        <v>586</v>
      </c>
      <c r="AK3358" s="2" t="s">
        <v>16676</v>
      </c>
      <c r="AL3358" s="2" t="s">
        <v>7906</v>
      </c>
      <c r="AM3358" s="3">
        <v>45752.360763888886</v>
      </c>
      <c r="AN3358" s="2" t="s">
        <v>16676</v>
      </c>
      <c r="AP3358" s="2">
        <v>5876779</v>
      </c>
      <c r="AQ3358" s="2" t="s">
        <v>81</v>
      </c>
      <c r="AR3358" s="3">
        <v>45752.784687500003</v>
      </c>
      <c r="AS3358" s="2" t="s">
        <v>82</v>
      </c>
      <c r="AT3358" s="3">
        <v>45752.333333333336</v>
      </c>
      <c r="AU3358" s="2" t="s">
        <v>83</v>
      </c>
      <c r="AV3358" s="2" t="s">
        <v>128</v>
      </c>
      <c r="AW3358" s="2" t="s">
        <v>129</v>
      </c>
      <c r="AX3358" s="2" t="s">
        <v>2464</v>
      </c>
      <c r="AZ3358" s="3">
        <v>45752.784687500003</v>
      </c>
      <c r="BB3358" s="2" t="s">
        <v>167</v>
      </c>
      <c r="BC3358" s="2" t="s">
        <v>168</v>
      </c>
      <c r="BD3358" s="2" t="s">
        <v>169</v>
      </c>
      <c r="BE3358" s="2" t="s">
        <v>763</v>
      </c>
      <c r="BF3358" s="2" t="s">
        <v>213</v>
      </c>
    </row>
    <row r="3359" spans="1:58" x14ac:dyDescent="0.35">
      <c r="A3359" s="2">
        <v>3047045</v>
      </c>
      <c r="B3359" s="2" t="s">
        <v>58</v>
      </c>
      <c r="C3359" s="2">
        <v>32347611</v>
      </c>
      <c r="D3359" s="2">
        <v>339612600</v>
      </c>
      <c r="E3359" s="2" t="s">
        <v>59</v>
      </c>
      <c r="F3359" s="2" t="s">
        <v>60</v>
      </c>
      <c r="G3359" s="2" t="s">
        <v>3071</v>
      </c>
      <c r="H3359" s="2" t="s">
        <v>3072</v>
      </c>
      <c r="I3359" s="2">
        <v>776505049</v>
      </c>
      <c r="J3359" s="2" t="s">
        <v>16679</v>
      </c>
      <c r="K3359" s="2">
        <v>20</v>
      </c>
      <c r="L3359" s="2" t="s">
        <v>220</v>
      </c>
      <c r="M3359" s="2" t="s">
        <v>280</v>
      </c>
      <c r="N3359" s="3">
        <v>45224.416678240741</v>
      </c>
      <c r="O3359" s="2" t="s">
        <v>194</v>
      </c>
      <c r="Q3359" s="2" t="s">
        <v>67</v>
      </c>
      <c r="R3359" s="3">
        <v>45752.360798611109</v>
      </c>
      <c r="S3359" s="2" t="s">
        <v>7888</v>
      </c>
      <c r="T3359" s="2" t="s">
        <v>196</v>
      </c>
      <c r="U3359" s="2" t="s">
        <v>283</v>
      </c>
      <c r="V3359" s="2" t="s">
        <v>16680</v>
      </c>
      <c r="W3359" s="2" t="s">
        <v>99</v>
      </c>
      <c r="X3359" s="2" t="s">
        <v>99</v>
      </c>
      <c r="Y3359" s="2" t="s">
        <v>6938</v>
      </c>
      <c r="Z3359" s="2" t="s">
        <v>101</v>
      </c>
      <c r="AA3359" s="2" t="s">
        <v>6939</v>
      </c>
      <c r="AB3359" s="2" t="s">
        <v>6940</v>
      </c>
      <c r="AE3359" s="3">
        <v>45752.725856481484</v>
      </c>
      <c r="AF3359" s="2" t="s">
        <v>77</v>
      </c>
      <c r="AH3359" s="2" t="s">
        <v>78</v>
      </c>
      <c r="AI3359" s="2" t="s">
        <v>58</v>
      </c>
      <c r="AJ3359" s="2" t="s">
        <v>269</v>
      </c>
      <c r="AK3359" s="2" t="s">
        <v>16681</v>
      </c>
      <c r="AL3359" s="2" t="s">
        <v>452</v>
      </c>
      <c r="AM3359" s="3">
        <v>45752.725995370369</v>
      </c>
      <c r="AN3359" s="2" t="s">
        <v>16681</v>
      </c>
      <c r="AO3359" s="2" t="s">
        <v>452</v>
      </c>
      <c r="AP3359" s="2">
        <v>5878078</v>
      </c>
      <c r="AQ3359" s="2" t="s">
        <v>81</v>
      </c>
      <c r="AR3359" s="3">
        <v>45752.925393518519</v>
      </c>
      <c r="AS3359" s="2" t="s">
        <v>82</v>
      </c>
      <c r="AT3359" s="3">
        <v>45752.333333333336</v>
      </c>
      <c r="AU3359" s="2" t="s">
        <v>127</v>
      </c>
      <c r="AV3359" s="2" t="s">
        <v>14230</v>
      </c>
      <c r="AW3359" s="2" t="s">
        <v>14231</v>
      </c>
      <c r="AX3359" s="2" t="s">
        <v>14232</v>
      </c>
      <c r="AZ3359" s="3">
        <v>45752.925393518519</v>
      </c>
      <c r="BB3359" s="2" t="s">
        <v>477</v>
      </c>
      <c r="BC3359" s="2" t="s">
        <v>478</v>
      </c>
      <c r="BD3359" s="2" t="s">
        <v>479</v>
      </c>
      <c r="BE3359" s="2" t="s">
        <v>16624</v>
      </c>
      <c r="BF3359" s="2" t="s">
        <v>3584</v>
      </c>
    </row>
    <row r="3360" spans="1:58" x14ac:dyDescent="0.35">
      <c r="A3360" s="2">
        <v>3047046</v>
      </c>
      <c r="B3360" s="2" t="s">
        <v>111</v>
      </c>
      <c r="C3360" s="2">
        <v>32148441</v>
      </c>
      <c r="D3360" s="2">
        <v>338225858</v>
      </c>
      <c r="E3360" s="2" t="s">
        <v>59</v>
      </c>
      <c r="F3360" s="2" t="s">
        <v>60</v>
      </c>
      <c r="G3360" s="2" t="s">
        <v>16682</v>
      </c>
      <c r="H3360" s="2" t="s">
        <v>16683</v>
      </c>
      <c r="I3360" s="2">
        <v>776300885</v>
      </c>
      <c r="J3360" s="2" t="s">
        <v>16684</v>
      </c>
      <c r="K3360" s="2">
        <v>12</v>
      </c>
      <c r="L3360" s="2" t="s">
        <v>64</v>
      </c>
      <c r="M3360" s="2" t="s">
        <v>65</v>
      </c>
      <c r="N3360" s="3">
        <v>43647</v>
      </c>
      <c r="O3360" s="2" t="s">
        <v>391</v>
      </c>
      <c r="Q3360" s="2" t="s">
        <v>67</v>
      </c>
      <c r="R3360" s="3">
        <v>45752.363564814812</v>
      </c>
      <c r="S3360" s="2" t="s">
        <v>833</v>
      </c>
      <c r="T3360" s="2" t="s">
        <v>97</v>
      </c>
      <c r="U3360" s="2" t="s">
        <v>581</v>
      </c>
      <c r="V3360" s="2" t="s">
        <v>16685</v>
      </c>
      <c r="Y3360" s="2" t="s">
        <v>4112</v>
      </c>
      <c r="Z3360" s="2" t="s">
        <v>288</v>
      </c>
      <c r="AA3360" s="2" t="s">
        <v>288</v>
      </c>
      <c r="AB3360" s="2" t="s">
        <v>836</v>
      </c>
      <c r="AC3360" s="2">
        <v>110</v>
      </c>
      <c r="AE3360" s="3">
        <v>45752.363576388889</v>
      </c>
      <c r="AF3360" s="2" t="s">
        <v>558</v>
      </c>
      <c r="AH3360" s="2" t="s">
        <v>78</v>
      </c>
      <c r="AI3360" s="2" t="s">
        <v>380</v>
      </c>
      <c r="AJ3360" s="2" t="s">
        <v>381</v>
      </c>
      <c r="AK3360" s="2" t="s">
        <v>16686</v>
      </c>
      <c r="AL3360" s="2" t="s">
        <v>833</v>
      </c>
      <c r="AM3360" s="3">
        <v>45752.363611111112</v>
      </c>
      <c r="AN3360" s="2" t="s">
        <v>16686</v>
      </c>
      <c r="AP3360" s="2">
        <v>5876783</v>
      </c>
      <c r="AQ3360" s="2" t="s">
        <v>81</v>
      </c>
      <c r="AR3360" s="3">
        <v>45752.577627314815</v>
      </c>
      <c r="AS3360" s="2" t="s">
        <v>82</v>
      </c>
      <c r="AT3360" s="3">
        <v>45752.333333333336</v>
      </c>
      <c r="AU3360" s="2" t="s">
        <v>83</v>
      </c>
      <c r="AV3360" s="2" t="s">
        <v>292</v>
      </c>
      <c r="AW3360" s="2" t="s">
        <v>293</v>
      </c>
      <c r="AX3360" s="2" t="s">
        <v>356</v>
      </c>
      <c r="AZ3360" s="3">
        <v>45752.577627314815</v>
      </c>
      <c r="BB3360" s="2" t="s">
        <v>5576</v>
      </c>
      <c r="BC3360" s="2" t="s">
        <v>132</v>
      </c>
      <c r="BD3360" s="2" t="s">
        <v>5577</v>
      </c>
      <c r="BE3360" s="2" t="s">
        <v>16687</v>
      </c>
      <c r="BF3360" s="2" t="s">
        <v>299</v>
      </c>
    </row>
    <row r="3361" spans="1:58" x14ac:dyDescent="0.35">
      <c r="A3361" s="2">
        <v>3047047</v>
      </c>
      <c r="B3361" s="2" t="s">
        <v>58</v>
      </c>
      <c r="C3361" s="2">
        <v>45014581</v>
      </c>
      <c r="D3361" s="2">
        <v>339575094</v>
      </c>
      <c r="E3361" s="2" t="s">
        <v>59</v>
      </c>
      <c r="F3361" s="2" t="s">
        <v>60</v>
      </c>
      <c r="G3361" s="2" t="s">
        <v>16688</v>
      </c>
      <c r="H3361" s="2" t="s">
        <v>16688</v>
      </c>
      <c r="I3361" s="2">
        <v>781665593</v>
      </c>
      <c r="J3361" s="2" t="s">
        <v>5562</v>
      </c>
      <c r="K3361" s="2">
        <v>20</v>
      </c>
      <c r="L3361" s="2" t="s">
        <v>192</v>
      </c>
      <c r="M3361" s="2" t="s">
        <v>193</v>
      </c>
      <c r="N3361" s="3">
        <v>45680.708333333336</v>
      </c>
      <c r="O3361" s="2" t="s">
        <v>260</v>
      </c>
      <c r="Q3361" s="2" t="s">
        <v>67</v>
      </c>
      <c r="R3361" s="3">
        <v>45752.364618055559</v>
      </c>
      <c r="S3361" s="2" t="s">
        <v>3011</v>
      </c>
      <c r="T3361" s="2" t="s">
        <v>196</v>
      </c>
      <c r="U3361" s="2" t="s">
        <v>197</v>
      </c>
      <c r="V3361" s="2" t="s">
        <v>16689</v>
      </c>
      <c r="Y3361" s="2" t="s">
        <v>6676</v>
      </c>
      <c r="Z3361" s="2" t="s">
        <v>602</v>
      </c>
      <c r="AA3361" s="2" t="s">
        <v>1870</v>
      </c>
      <c r="AB3361" s="2" t="s">
        <v>76</v>
      </c>
      <c r="AE3361" s="3">
        <v>45752.364930555559</v>
      </c>
      <c r="AF3361" s="2" t="s">
        <v>203</v>
      </c>
      <c r="AG3361" s="2">
        <v>48</v>
      </c>
      <c r="AH3361" s="2" t="s">
        <v>78</v>
      </c>
      <c r="AI3361" s="2" t="s">
        <v>204</v>
      </c>
      <c r="AJ3361" s="2" t="s">
        <v>290</v>
      </c>
      <c r="AK3361" s="2" t="s">
        <v>3335</v>
      </c>
      <c r="AL3361" s="2" t="s">
        <v>3011</v>
      </c>
      <c r="AM3361" s="3">
        <v>45752.364976851852</v>
      </c>
      <c r="AO3361" s="2" t="s">
        <v>3011</v>
      </c>
      <c r="AP3361" s="2">
        <v>5876787</v>
      </c>
      <c r="AQ3361" s="2" t="s">
        <v>81</v>
      </c>
      <c r="AR3361" s="3">
        <v>45752.583738425928</v>
      </c>
      <c r="AS3361" s="2" t="s">
        <v>82</v>
      </c>
      <c r="AT3361" s="3">
        <v>45752.333333333336</v>
      </c>
      <c r="AU3361" s="2" t="s">
        <v>83</v>
      </c>
      <c r="AV3361" s="2" t="s">
        <v>605</v>
      </c>
      <c r="AW3361" s="2" t="s">
        <v>606</v>
      </c>
      <c r="AX3361" s="2" t="s">
        <v>2388</v>
      </c>
      <c r="AY3361" s="3">
        <v>45754.364930555559</v>
      </c>
      <c r="AZ3361" s="3">
        <v>45752.583738425928</v>
      </c>
      <c r="BA3361" s="2" t="s">
        <v>211</v>
      </c>
      <c r="BB3361" s="2" t="s">
        <v>432</v>
      </c>
      <c r="BC3361" s="2" t="s">
        <v>433</v>
      </c>
      <c r="BD3361" s="2" t="s">
        <v>187</v>
      </c>
      <c r="BE3361" s="2" t="s">
        <v>4898</v>
      </c>
      <c r="BF3361" s="2" t="s">
        <v>611</v>
      </c>
    </row>
    <row r="3362" spans="1:58" x14ac:dyDescent="0.35">
      <c r="A3362" s="2">
        <v>3047048</v>
      </c>
      <c r="B3362" s="2" t="s">
        <v>482</v>
      </c>
      <c r="C3362" s="2">
        <v>38552061</v>
      </c>
      <c r="D3362" s="2">
        <v>339781086</v>
      </c>
      <c r="E3362" s="2" t="s">
        <v>59</v>
      </c>
      <c r="F3362" s="2" t="s">
        <v>60</v>
      </c>
      <c r="G3362" s="2" t="s">
        <v>16690</v>
      </c>
      <c r="H3362" s="2" t="s">
        <v>3779</v>
      </c>
      <c r="I3362" s="2">
        <v>775202908</v>
      </c>
      <c r="J3362" s="2" t="s">
        <v>4549</v>
      </c>
      <c r="K3362" s="2">
        <v>14</v>
      </c>
      <c r="L3362" s="2" t="s">
        <v>64</v>
      </c>
      <c r="M3362" s="2" t="s">
        <v>65</v>
      </c>
      <c r="N3362" s="3">
        <v>45072.448564814818</v>
      </c>
      <c r="O3362" s="2" t="s">
        <v>486</v>
      </c>
      <c r="Q3362" s="2" t="s">
        <v>67</v>
      </c>
      <c r="R3362" s="3">
        <v>45752.366273148145</v>
      </c>
      <c r="S3362" s="2" t="s">
        <v>16691</v>
      </c>
      <c r="T3362" s="2" t="s">
        <v>69</v>
      </c>
      <c r="U3362" s="2" t="s">
        <v>649</v>
      </c>
      <c r="V3362" s="2" t="s">
        <v>16692</v>
      </c>
      <c r="W3362" s="2" t="s">
        <v>119</v>
      </c>
      <c r="X3362" s="2" t="s">
        <v>120</v>
      </c>
      <c r="Y3362" s="2" t="s">
        <v>2065</v>
      </c>
      <c r="Z3362" s="2" t="s">
        <v>122</v>
      </c>
      <c r="AA3362" s="2" t="s">
        <v>122</v>
      </c>
      <c r="AB3362" s="2" t="s">
        <v>76</v>
      </c>
      <c r="AE3362" s="3">
        <v>45752.366284722222</v>
      </c>
      <c r="AF3362" s="2" t="s">
        <v>77</v>
      </c>
      <c r="AH3362" s="2" t="s">
        <v>103</v>
      </c>
      <c r="AI3362" s="2" t="s">
        <v>125</v>
      </c>
      <c r="AJ3362" s="2" t="s">
        <v>180</v>
      </c>
      <c r="AK3362" s="2" t="s">
        <v>16693</v>
      </c>
      <c r="AL3362" s="2" t="s">
        <v>16691</v>
      </c>
      <c r="AM3362" s="3">
        <v>45752.366307870368</v>
      </c>
      <c r="AN3362" s="2" t="s">
        <v>16693</v>
      </c>
      <c r="AP3362" s="2">
        <v>5876788</v>
      </c>
      <c r="AQ3362" s="2" t="s">
        <v>81</v>
      </c>
      <c r="AR3362" s="3">
        <v>45752.624027777776</v>
      </c>
      <c r="AS3362" s="2" t="s">
        <v>82</v>
      </c>
      <c r="AT3362" s="3">
        <v>45752.333333333336</v>
      </c>
      <c r="AU3362" s="2" t="s">
        <v>83</v>
      </c>
      <c r="AV3362" s="2" t="s">
        <v>128</v>
      </c>
      <c r="AW3362" s="2" t="s">
        <v>129</v>
      </c>
      <c r="AX3362" s="2" t="s">
        <v>4547</v>
      </c>
      <c r="AZ3362" s="3">
        <v>45752.624027777776</v>
      </c>
      <c r="BB3362" s="2" t="s">
        <v>2153</v>
      </c>
      <c r="BC3362" s="2" t="s">
        <v>864</v>
      </c>
      <c r="BD3362" s="2" t="s">
        <v>2154</v>
      </c>
      <c r="BE3362" s="2" t="s">
        <v>2155</v>
      </c>
      <c r="BF3362" s="2" t="s">
        <v>1336</v>
      </c>
    </row>
    <row r="3363" spans="1:58" x14ac:dyDescent="0.35">
      <c r="A3363" s="2">
        <v>3047050</v>
      </c>
      <c r="B3363" s="2" t="s">
        <v>58</v>
      </c>
      <c r="C3363" s="2">
        <v>34203921</v>
      </c>
      <c r="D3363" s="2">
        <v>339691343</v>
      </c>
      <c r="E3363" s="2" t="s">
        <v>59</v>
      </c>
      <c r="F3363" s="2" t="s">
        <v>60</v>
      </c>
      <c r="G3363" s="2" t="s">
        <v>594</v>
      </c>
      <c r="H3363" s="2" t="s">
        <v>300</v>
      </c>
      <c r="I3363" s="2">
        <v>339691343</v>
      </c>
      <c r="J3363" s="2" t="s">
        <v>16694</v>
      </c>
      <c r="K3363" s="2">
        <v>16</v>
      </c>
      <c r="L3363" s="2" t="s">
        <v>64</v>
      </c>
      <c r="M3363" s="2" t="s">
        <v>65</v>
      </c>
      <c r="N3363" s="3">
        <v>45423.471273148149</v>
      </c>
      <c r="O3363" s="2" t="s">
        <v>66</v>
      </c>
      <c r="Q3363" s="2" t="s">
        <v>67</v>
      </c>
      <c r="R3363" s="3">
        <v>45752.36990740741</v>
      </c>
      <c r="S3363" s="2" t="s">
        <v>6173</v>
      </c>
      <c r="T3363" s="2" t="s">
        <v>97</v>
      </c>
      <c r="U3363" s="2" t="s">
        <v>1963</v>
      </c>
      <c r="V3363" s="2" t="s">
        <v>16695</v>
      </c>
      <c r="W3363" s="2" t="s">
        <v>1474</v>
      </c>
      <c r="X3363" s="2" t="s">
        <v>5727</v>
      </c>
      <c r="Y3363" s="2" t="s">
        <v>5990</v>
      </c>
      <c r="Z3363" s="2" t="s">
        <v>5729</v>
      </c>
      <c r="AA3363" s="2" t="s">
        <v>5730</v>
      </c>
      <c r="AB3363" s="2" t="s">
        <v>76</v>
      </c>
      <c r="AE3363" s="3">
        <v>45752.36991898148</v>
      </c>
      <c r="AF3363" s="2" t="s">
        <v>77</v>
      </c>
      <c r="AH3363" s="2" t="s">
        <v>78</v>
      </c>
      <c r="AI3363" s="2" t="s">
        <v>79</v>
      </c>
      <c r="AJ3363" s="2" t="s">
        <v>586</v>
      </c>
      <c r="AK3363" s="2" t="s">
        <v>16696</v>
      </c>
      <c r="AL3363" s="2" t="s">
        <v>6173</v>
      </c>
      <c r="AM3363" s="3">
        <v>45752.369953703703</v>
      </c>
      <c r="AN3363" s="2" t="s">
        <v>16696</v>
      </c>
      <c r="AP3363" s="2">
        <v>5876793</v>
      </c>
      <c r="AQ3363" s="2" t="s">
        <v>81</v>
      </c>
      <c r="AR3363" s="3">
        <v>45752.534687500003</v>
      </c>
      <c r="AS3363" s="2" t="s">
        <v>82</v>
      </c>
      <c r="AT3363" s="3">
        <v>45752.333333333336</v>
      </c>
      <c r="AU3363" s="2" t="s">
        <v>83</v>
      </c>
      <c r="AV3363" s="2" t="s">
        <v>1714</v>
      </c>
      <c r="AW3363" s="2" t="s">
        <v>1715</v>
      </c>
      <c r="AX3363" s="2" t="s">
        <v>1716</v>
      </c>
      <c r="AZ3363" s="3">
        <v>45752.534687500003</v>
      </c>
      <c r="BB3363" s="2" t="s">
        <v>3027</v>
      </c>
      <c r="BC3363" s="2" t="s">
        <v>1646</v>
      </c>
      <c r="BD3363" s="2" t="s">
        <v>3028</v>
      </c>
      <c r="BE3363" s="2" t="s">
        <v>6275</v>
      </c>
      <c r="BF3363" s="2" t="s">
        <v>299</v>
      </c>
    </row>
    <row r="3364" spans="1:58" x14ac:dyDescent="0.35">
      <c r="A3364" s="2">
        <v>3047051</v>
      </c>
      <c r="B3364" s="2" t="s">
        <v>58</v>
      </c>
      <c r="C3364" s="2">
        <v>45558241</v>
      </c>
      <c r="D3364" s="2">
        <v>338488430</v>
      </c>
      <c r="E3364" s="2" t="s">
        <v>59</v>
      </c>
      <c r="F3364" s="2" t="s">
        <v>60</v>
      </c>
      <c r="G3364" s="2" t="s">
        <v>16697</v>
      </c>
      <c r="H3364" s="2" t="s">
        <v>16697</v>
      </c>
      <c r="I3364" s="2">
        <v>779865067</v>
      </c>
      <c r="J3364" s="2" t="s">
        <v>390</v>
      </c>
      <c r="K3364" s="2">
        <v>20</v>
      </c>
      <c r="L3364" s="2" t="s">
        <v>192</v>
      </c>
      <c r="M3364" s="2" t="s">
        <v>193</v>
      </c>
      <c r="N3364" s="3">
        <v>45749.520266203705</v>
      </c>
      <c r="O3364" s="2" t="s">
        <v>194</v>
      </c>
      <c r="Q3364" s="2" t="s">
        <v>67</v>
      </c>
      <c r="R3364" s="3">
        <v>45752.370532407411</v>
      </c>
      <c r="S3364" s="2" t="s">
        <v>1248</v>
      </c>
      <c r="T3364" s="2" t="s">
        <v>196</v>
      </c>
      <c r="U3364" s="2" t="s">
        <v>649</v>
      </c>
      <c r="V3364" s="2" t="s">
        <v>16698</v>
      </c>
      <c r="W3364" s="2" t="s">
        <v>72</v>
      </c>
      <c r="X3364" s="2" t="s">
        <v>143</v>
      </c>
      <c r="Y3364" s="2" t="s">
        <v>801</v>
      </c>
      <c r="Z3364" s="2" t="s">
        <v>2547</v>
      </c>
      <c r="AA3364" s="2" t="s">
        <v>16699</v>
      </c>
      <c r="AB3364" s="2" t="s">
        <v>76</v>
      </c>
      <c r="AE3364" s="3">
        <v>45752.370682870373</v>
      </c>
      <c r="AF3364" s="2" t="s">
        <v>77</v>
      </c>
      <c r="AH3364" s="2" t="s">
        <v>78</v>
      </c>
      <c r="AI3364" s="2" t="s">
        <v>79</v>
      </c>
      <c r="AJ3364" s="2" t="s">
        <v>269</v>
      </c>
      <c r="AK3364" s="2" t="s">
        <v>16698</v>
      </c>
      <c r="AL3364" s="2" t="s">
        <v>1248</v>
      </c>
      <c r="AM3364" s="3">
        <v>45752.370752314811</v>
      </c>
      <c r="AN3364" s="2" t="s">
        <v>16698</v>
      </c>
      <c r="AO3364" s="2" t="s">
        <v>1248</v>
      </c>
      <c r="AP3364" s="2">
        <v>5876799</v>
      </c>
      <c r="AQ3364" s="2" t="s">
        <v>81</v>
      </c>
      <c r="AR3364" s="3">
        <v>45752.536539351851</v>
      </c>
      <c r="AS3364" s="2" t="s">
        <v>82</v>
      </c>
      <c r="AT3364" s="3">
        <v>45752.333333333336</v>
      </c>
      <c r="AU3364" s="2" t="s">
        <v>127</v>
      </c>
      <c r="AV3364" s="2" t="s">
        <v>149</v>
      </c>
      <c r="AW3364" s="2" t="s">
        <v>150</v>
      </c>
      <c r="AX3364" s="2" t="s">
        <v>12980</v>
      </c>
      <c r="AZ3364" s="3">
        <v>45752.536539351851</v>
      </c>
      <c r="BB3364" s="2" t="s">
        <v>3027</v>
      </c>
      <c r="BC3364" s="2" t="s">
        <v>1646</v>
      </c>
      <c r="BD3364" s="2" t="s">
        <v>3028</v>
      </c>
      <c r="BE3364" s="2" t="s">
        <v>6275</v>
      </c>
      <c r="BF3364" s="2" t="s">
        <v>1302</v>
      </c>
    </row>
    <row r="3365" spans="1:58" x14ac:dyDescent="0.35">
      <c r="A3365" s="2">
        <v>3047052</v>
      </c>
      <c r="B3365" s="2" t="s">
        <v>58</v>
      </c>
      <c r="C3365" s="2">
        <v>39220961</v>
      </c>
      <c r="D3365" s="2">
        <v>338344440</v>
      </c>
      <c r="E3365" s="2" t="s">
        <v>59</v>
      </c>
      <c r="F3365" s="2" t="s">
        <v>60</v>
      </c>
      <c r="G3365" s="2" t="s">
        <v>4476</v>
      </c>
      <c r="H3365" s="2" t="s">
        <v>16700</v>
      </c>
      <c r="I3365" s="2">
        <v>772500049</v>
      </c>
      <c r="J3365" s="2" t="s">
        <v>16701</v>
      </c>
      <c r="K3365" s="2">
        <v>13</v>
      </c>
      <c r="L3365" s="2" t="s">
        <v>64</v>
      </c>
      <c r="M3365" s="2" t="s">
        <v>65</v>
      </c>
      <c r="N3365" s="3">
        <v>45059</v>
      </c>
      <c r="O3365" s="2" t="s">
        <v>95</v>
      </c>
      <c r="Q3365" s="2" t="s">
        <v>67</v>
      </c>
      <c r="R3365" s="3">
        <v>45752.370625000003</v>
      </c>
      <c r="S3365" s="2" t="s">
        <v>5760</v>
      </c>
      <c r="T3365" s="2" t="s">
        <v>97</v>
      </c>
      <c r="U3365" s="2" t="s">
        <v>1044</v>
      </c>
      <c r="V3365" s="2" t="s">
        <v>16702</v>
      </c>
      <c r="W3365" s="2" t="s">
        <v>225</v>
      </c>
      <c r="X3365" s="2" t="s">
        <v>912</v>
      </c>
      <c r="Y3365" s="2" t="s">
        <v>2511</v>
      </c>
      <c r="Z3365" s="2" t="s">
        <v>16703</v>
      </c>
      <c r="AA3365" s="2" t="s">
        <v>8759</v>
      </c>
      <c r="AB3365" s="2" t="s">
        <v>76</v>
      </c>
      <c r="AE3365" s="3">
        <v>45752.370636574073</v>
      </c>
      <c r="AF3365" s="2" t="s">
        <v>77</v>
      </c>
      <c r="AH3365" s="2" t="s">
        <v>78</v>
      </c>
      <c r="AI3365" s="2" t="s">
        <v>380</v>
      </c>
      <c r="AJ3365" s="2" t="s">
        <v>586</v>
      </c>
      <c r="AK3365" s="2" t="s">
        <v>16702</v>
      </c>
      <c r="AL3365" s="2" t="s">
        <v>5760</v>
      </c>
      <c r="AM3365" s="3">
        <v>45752.370659722219</v>
      </c>
      <c r="AN3365" s="2" t="s">
        <v>16702</v>
      </c>
      <c r="AP3365" s="2">
        <v>5876798</v>
      </c>
      <c r="AQ3365" s="2" t="s">
        <v>81</v>
      </c>
      <c r="AR3365" s="3">
        <v>45752.50644675926</v>
      </c>
      <c r="AS3365" s="2" t="s">
        <v>82</v>
      </c>
      <c r="AT3365" s="3">
        <v>45752.333333333336</v>
      </c>
      <c r="AU3365" s="2" t="s">
        <v>83</v>
      </c>
      <c r="AV3365" s="2" t="s">
        <v>916</v>
      </c>
      <c r="AW3365" s="2" t="s">
        <v>917</v>
      </c>
      <c r="AX3365" s="2" t="s">
        <v>965</v>
      </c>
      <c r="AZ3365" s="3">
        <v>45752.50644675926</v>
      </c>
      <c r="BB3365" s="2" t="s">
        <v>2060</v>
      </c>
      <c r="BC3365" s="2" t="s">
        <v>1257</v>
      </c>
      <c r="BD3365" s="2" t="s">
        <v>359</v>
      </c>
      <c r="BE3365" s="2" t="s">
        <v>7075</v>
      </c>
      <c r="BF3365" s="2" t="s">
        <v>611</v>
      </c>
    </row>
    <row r="3366" spans="1:58" x14ac:dyDescent="0.35">
      <c r="A3366" s="2">
        <v>3047053</v>
      </c>
      <c r="B3366" s="2" t="s">
        <v>58</v>
      </c>
      <c r="C3366" s="2">
        <v>41895001</v>
      </c>
      <c r="D3366" s="2">
        <v>338427861</v>
      </c>
      <c r="E3366" s="2" t="s">
        <v>59</v>
      </c>
      <c r="F3366" s="2" t="s">
        <v>60</v>
      </c>
      <c r="G3366" s="2" t="s">
        <v>754</v>
      </c>
      <c r="H3366" s="2" t="s">
        <v>16704</v>
      </c>
      <c r="I3366" s="2">
        <v>773571992</v>
      </c>
      <c r="J3366" s="2" t="s">
        <v>16705</v>
      </c>
      <c r="K3366" s="2">
        <v>12</v>
      </c>
      <c r="L3366" s="2" t="s">
        <v>64</v>
      </c>
      <c r="M3366" s="2" t="s">
        <v>65</v>
      </c>
      <c r="N3366" s="3">
        <v>45226.041666666664</v>
      </c>
      <c r="O3366" s="2" t="s">
        <v>66</v>
      </c>
      <c r="Q3366" s="2" t="s">
        <v>67</v>
      </c>
      <c r="R3366" s="3">
        <v>45752.372037037036</v>
      </c>
      <c r="S3366" s="2" t="s">
        <v>5988</v>
      </c>
      <c r="T3366" s="2" t="s">
        <v>97</v>
      </c>
      <c r="U3366" s="2" t="s">
        <v>70</v>
      </c>
      <c r="V3366" s="2" t="s">
        <v>16706</v>
      </c>
      <c r="W3366" s="2" t="s">
        <v>285</v>
      </c>
      <c r="X3366" s="2" t="s">
        <v>286</v>
      </c>
      <c r="Y3366" s="2" t="s">
        <v>6548</v>
      </c>
      <c r="Z3366" s="2" t="s">
        <v>767</v>
      </c>
      <c r="AA3366" s="2" t="s">
        <v>767</v>
      </c>
      <c r="AB3366" s="2" t="s">
        <v>6549</v>
      </c>
      <c r="AE3366" s="3">
        <v>45753.611527777779</v>
      </c>
      <c r="AF3366" s="2" t="s">
        <v>77</v>
      </c>
      <c r="AH3366" s="2" t="s">
        <v>78</v>
      </c>
      <c r="AI3366" s="2" t="s">
        <v>58</v>
      </c>
      <c r="AJ3366" s="2" t="s">
        <v>269</v>
      </c>
      <c r="AK3366" s="2" t="s">
        <v>16707</v>
      </c>
      <c r="AL3366" s="2" t="s">
        <v>3584</v>
      </c>
      <c r="AM3366" s="3">
        <v>45753.611620370371</v>
      </c>
      <c r="AN3366" s="2" t="s">
        <v>16707</v>
      </c>
      <c r="AO3366" s="2" t="s">
        <v>3584</v>
      </c>
      <c r="AP3366" s="2">
        <v>5879203</v>
      </c>
      <c r="AQ3366" s="2" t="s">
        <v>81</v>
      </c>
      <c r="AR3366" s="3">
        <v>45753.885011574072</v>
      </c>
      <c r="AS3366" s="2" t="s">
        <v>82</v>
      </c>
      <c r="AT3366" s="3">
        <v>45753.333333333336</v>
      </c>
      <c r="AU3366" s="2" t="s">
        <v>83</v>
      </c>
      <c r="AV3366" s="2" t="s">
        <v>337</v>
      </c>
      <c r="AW3366" s="2" t="s">
        <v>338</v>
      </c>
      <c r="AX3366" s="2" t="s">
        <v>339</v>
      </c>
      <c r="AZ3366" s="3">
        <v>45753.885011574072</v>
      </c>
      <c r="BB3366" s="2" t="s">
        <v>10247</v>
      </c>
      <c r="BC3366" s="2" t="s">
        <v>10248</v>
      </c>
      <c r="BD3366" s="2" t="s">
        <v>10249</v>
      </c>
      <c r="BE3366" s="2" t="s">
        <v>16708</v>
      </c>
      <c r="BF3366" s="2" t="s">
        <v>299</v>
      </c>
    </row>
    <row r="3367" spans="1:58" x14ac:dyDescent="0.35">
      <c r="A3367" s="2">
        <v>3047054</v>
      </c>
      <c r="B3367" s="2" t="s">
        <v>58</v>
      </c>
      <c r="C3367" s="2">
        <v>1094401</v>
      </c>
      <c r="D3367" s="2">
        <v>338271144</v>
      </c>
      <c r="E3367" s="2" t="s">
        <v>59</v>
      </c>
      <c r="F3367" s="2" t="s">
        <v>60</v>
      </c>
      <c r="G3367" s="2" t="s">
        <v>8299</v>
      </c>
      <c r="H3367" s="2" t="s">
        <v>842</v>
      </c>
      <c r="I3367" s="2">
        <v>776448601</v>
      </c>
      <c r="J3367" s="2" t="s">
        <v>16709</v>
      </c>
      <c r="K3367" s="2">
        <v>12</v>
      </c>
      <c r="L3367" s="2" t="s">
        <v>64</v>
      </c>
      <c r="M3367" s="2" t="s">
        <v>65</v>
      </c>
      <c r="N3367" s="3">
        <v>44805</v>
      </c>
      <c r="O3367" s="2" t="s">
        <v>95</v>
      </c>
      <c r="Q3367" s="2" t="s">
        <v>67</v>
      </c>
      <c r="R3367" s="3">
        <v>45752.372650462959</v>
      </c>
      <c r="S3367" s="2" t="s">
        <v>10747</v>
      </c>
      <c r="T3367" s="2" t="s">
        <v>69</v>
      </c>
      <c r="U3367" s="2" t="s">
        <v>70</v>
      </c>
      <c r="V3367" s="2" t="s">
        <v>16710</v>
      </c>
      <c r="W3367" s="2" t="s">
        <v>72</v>
      </c>
      <c r="X3367" s="2" t="s">
        <v>199</v>
      </c>
      <c r="Y3367" s="2" t="s">
        <v>16711</v>
      </c>
      <c r="Z3367" s="2" t="s">
        <v>584</v>
      </c>
      <c r="AA3367" s="2" t="s">
        <v>5096</v>
      </c>
      <c r="AB3367" s="2" t="s">
        <v>76</v>
      </c>
      <c r="AC3367" s="2">
        <v>10762</v>
      </c>
      <c r="AE3367" s="3">
        <v>45752.372662037036</v>
      </c>
      <c r="AF3367" s="2" t="s">
        <v>77</v>
      </c>
      <c r="AH3367" s="2" t="s">
        <v>103</v>
      </c>
      <c r="AI3367" s="2" t="s">
        <v>79</v>
      </c>
      <c r="AJ3367" s="2" t="s">
        <v>1272</v>
      </c>
      <c r="AK3367" s="2" t="s">
        <v>16710</v>
      </c>
      <c r="AL3367" s="2" t="s">
        <v>10747</v>
      </c>
      <c r="AM3367" s="3">
        <v>45752.372696759259</v>
      </c>
      <c r="AN3367" s="2" t="s">
        <v>16710</v>
      </c>
      <c r="AP3367" s="2">
        <v>5876801</v>
      </c>
      <c r="AQ3367" s="2" t="s">
        <v>81</v>
      </c>
      <c r="AR3367" s="3">
        <v>45752.682557870372</v>
      </c>
      <c r="AS3367" s="2" t="s">
        <v>82</v>
      </c>
      <c r="AT3367" s="3">
        <v>45752.333333333336</v>
      </c>
      <c r="AU3367" s="2" t="s">
        <v>83</v>
      </c>
      <c r="AV3367" s="2" t="s">
        <v>208</v>
      </c>
      <c r="AW3367" s="2" t="s">
        <v>209</v>
      </c>
      <c r="AX3367" s="2" t="s">
        <v>2178</v>
      </c>
      <c r="AZ3367" s="3">
        <v>45752.682557870372</v>
      </c>
      <c r="BB3367" s="2" t="s">
        <v>311</v>
      </c>
      <c r="BC3367" s="2" t="s">
        <v>312</v>
      </c>
      <c r="BD3367" s="2" t="s">
        <v>313</v>
      </c>
      <c r="BE3367" s="2" t="s">
        <v>16712</v>
      </c>
      <c r="BF3367" s="2" t="s">
        <v>213</v>
      </c>
    </row>
    <row r="3368" spans="1:58" x14ac:dyDescent="0.35">
      <c r="A3368" s="2">
        <v>3047055</v>
      </c>
      <c r="B3368" s="2" t="s">
        <v>58</v>
      </c>
      <c r="C3368" s="2">
        <v>32537851</v>
      </c>
      <c r="D3368" s="2">
        <v>338600452</v>
      </c>
      <c r="E3368" s="2" t="s">
        <v>59</v>
      </c>
      <c r="F3368" s="2" t="s">
        <v>60</v>
      </c>
      <c r="G3368" s="2" t="s">
        <v>1040</v>
      </c>
      <c r="H3368" s="2" t="s">
        <v>16713</v>
      </c>
      <c r="I3368" s="2">
        <v>776111181</v>
      </c>
      <c r="J3368" s="2" t="s">
        <v>4541</v>
      </c>
      <c r="K3368" s="2">
        <v>12</v>
      </c>
      <c r="L3368" s="2" t="s">
        <v>64</v>
      </c>
      <c r="M3368" s="2" t="s">
        <v>65</v>
      </c>
      <c r="N3368" s="3">
        <v>45530.666666666664</v>
      </c>
      <c r="O3368" s="2" t="s">
        <v>66</v>
      </c>
      <c r="Q3368" s="2" t="s">
        <v>67</v>
      </c>
      <c r="R3368" s="3">
        <v>45752.373541666668</v>
      </c>
      <c r="S3368" s="2" t="s">
        <v>5906</v>
      </c>
      <c r="T3368" s="2" t="s">
        <v>97</v>
      </c>
      <c r="U3368" s="2" t="s">
        <v>70</v>
      </c>
      <c r="V3368" s="2" t="s">
        <v>16714</v>
      </c>
      <c r="W3368" s="2" t="s">
        <v>72</v>
      </c>
      <c r="X3368" s="2" t="s">
        <v>412</v>
      </c>
      <c r="Y3368" s="2" t="s">
        <v>2450</v>
      </c>
      <c r="Z3368" s="2" t="s">
        <v>584</v>
      </c>
      <c r="AA3368" s="2" t="s">
        <v>652</v>
      </c>
      <c r="AB3368" s="2" t="s">
        <v>76</v>
      </c>
      <c r="AE3368" s="3">
        <v>45752.668912037036</v>
      </c>
      <c r="AF3368" s="2" t="s">
        <v>77</v>
      </c>
      <c r="AH3368" s="2" t="s">
        <v>78</v>
      </c>
      <c r="AI3368" s="2" t="s">
        <v>58</v>
      </c>
      <c r="AJ3368" s="2" t="s">
        <v>269</v>
      </c>
      <c r="AK3368" s="2" t="s">
        <v>14233</v>
      </c>
      <c r="AL3368" s="2" t="s">
        <v>3584</v>
      </c>
      <c r="AM3368" s="3">
        <v>45752.669027777774</v>
      </c>
      <c r="AN3368" s="2" t="s">
        <v>14233</v>
      </c>
      <c r="AO3368" s="2" t="s">
        <v>3584</v>
      </c>
      <c r="AP3368" s="2">
        <v>5877918</v>
      </c>
      <c r="AQ3368" s="2" t="s">
        <v>81</v>
      </c>
      <c r="AR3368" s="3">
        <v>45752.84171296296</v>
      </c>
      <c r="AS3368" s="2" t="s">
        <v>82</v>
      </c>
      <c r="AT3368" s="3">
        <v>45752.333333333336</v>
      </c>
      <c r="AU3368" s="2" t="s">
        <v>83</v>
      </c>
      <c r="AV3368" s="2" t="s">
        <v>681</v>
      </c>
      <c r="AW3368" s="2" t="s">
        <v>682</v>
      </c>
      <c r="AX3368" s="2" t="s">
        <v>683</v>
      </c>
      <c r="AZ3368" s="3">
        <v>45752.84171296296</v>
      </c>
      <c r="BB3368" s="2" t="s">
        <v>295</v>
      </c>
      <c r="BC3368" s="2" t="s">
        <v>296</v>
      </c>
      <c r="BD3368" s="2" t="s">
        <v>297</v>
      </c>
      <c r="BE3368" s="2" t="s">
        <v>16715</v>
      </c>
      <c r="BF3368" s="2" t="s">
        <v>276</v>
      </c>
    </row>
    <row r="3369" spans="1:58" x14ac:dyDescent="0.35">
      <c r="A3369" s="2">
        <v>3047057</v>
      </c>
      <c r="B3369" s="2" t="s">
        <v>58</v>
      </c>
      <c r="C3369" s="2">
        <v>44897381</v>
      </c>
      <c r="D3369" s="2">
        <v>338556409</v>
      </c>
      <c r="E3369" s="2" t="s">
        <v>59</v>
      </c>
      <c r="F3369" s="2" t="s">
        <v>60</v>
      </c>
      <c r="G3369" s="2" t="s">
        <v>112</v>
      </c>
      <c r="H3369" s="2" t="s">
        <v>2395</v>
      </c>
      <c r="I3369" s="2">
        <v>781278879</v>
      </c>
      <c r="J3369" s="2" t="s">
        <v>923</v>
      </c>
      <c r="K3369" s="2">
        <v>13</v>
      </c>
      <c r="L3369" s="2" t="s">
        <v>64</v>
      </c>
      <c r="M3369" s="2" t="s">
        <v>65</v>
      </c>
      <c r="N3369" s="3">
        <v>45645.410277777781</v>
      </c>
      <c r="O3369" s="2" t="s">
        <v>66</v>
      </c>
      <c r="Q3369" s="2" t="s">
        <v>67</v>
      </c>
      <c r="R3369" s="3">
        <v>45752.375219907408</v>
      </c>
      <c r="S3369" s="2" t="s">
        <v>5877</v>
      </c>
      <c r="T3369" s="2" t="s">
        <v>69</v>
      </c>
      <c r="U3369" s="2" t="s">
        <v>70</v>
      </c>
      <c r="V3369" s="2" t="s">
        <v>16716</v>
      </c>
      <c r="W3369" s="2" t="s">
        <v>225</v>
      </c>
      <c r="X3369" s="2" t="s">
        <v>912</v>
      </c>
      <c r="Y3369" s="2" t="s">
        <v>7612</v>
      </c>
      <c r="Z3369" s="2" t="s">
        <v>4472</v>
      </c>
      <c r="AA3369" s="2">
        <v>2009</v>
      </c>
      <c r="AB3369" s="2" t="s">
        <v>76</v>
      </c>
      <c r="AE3369" s="3">
        <v>45752.375243055554</v>
      </c>
      <c r="AF3369" s="2" t="s">
        <v>77</v>
      </c>
      <c r="AH3369" s="2" t="s">
        <v>78</v>
      </c>
      <c r="AI3369" s="2" t="s">
        <v>79</v>
      </c>
      <c r="AJ3369" s="2" t="s">
        <v>586</v>
      </c>
      <c r="AK3369" s="2" t="s">
        <v>16717</v>
      </c>
      <c r="AL3369" s="2" t="s">
        <v>5877</v>
      </c>
      <c r="AM3369" s="3">
        <v>45752.3752662037</v>
      </c>
      <c r="AN3369" s="2" t="s">
        <v>16717</v>
      </c>
      <c r="AP3369" s="2">
        <v>5876807</v>
      </c>
      <c r="AQ3369" s="2" t="s">
        <v>81</v>
      </c>
      <c r="AR3369" s="3">
        <v>45752.519224537034</v>
      </c>
      <c r="AS3369" s="2" t="s">
        <v>82</v>
      </c>
      <c r="AT3369" s="3">
        <v>45752.333333333336</v>
      </c>
      <c r="AU3369" s="2" t="s">
        <v>83</v>
      </c>
      <c r="AV3369" s="2" t="s">
        <v>916</v>
      </c>
      <c r="AW3369" s="2" t="s">
        <v>917</v>
      </c>
      <c r="AX3369" s="2" t="s">
        <v>4258</v>
      </c>
      <c r="AZ3369" s="3">
        <v>45752.519224537034</v>
      </c>
      <c r="BB3369" s="2" t="s">
        <v>87</v>
      </c>
      <c r="BC3369" s="2" t="s">
        <v>88</v>
      </c>
      <c r="BD3369" s="2" t="s">
        <v>89</v>
      </c>
      <c r="BE3369" s="2" t="s">
        <v>931</v>
      </c>
      <c r="BF3369" s="2" t="s">
        <v>611</v>
      </c>
    </row>
    <row r="3370" spans="1:58" x14ac:dyDescent="0.35">
      <c r="A3370" s="2">
        <v>3047060</v>
      </c>
      <c r="B3370" s="2" t="s">
        <v>58</v>
      </c>
      <c r="C3370" s="2">
        <v>30477651</v>
      </c>
      <c r="D3370" s="2">
        <v>338364480</v>
      </c>
      <c r="E3370" s="2" t="s">
        <v>59</v>
      </c>
      <c r="F3370" s="2" t="s">
        <v>60</v>
      </c>
      <c r="G3370" s="2" t="s">
        <v>464</v>
      </c>
      <c r="H3370" s="2" t="s">
        <v>10675</v>
      </c>
      <c r="I3370" s="2">
        <v>782526112</v>
      </c>
      <c r="J3370" s="2" t="s">
        <v>1288</v>
      </c>
      <c r="K3370" s="2">
        <v>13</v>
      </c>
      <c r="L3370" s="2" t="s">
        <v>64</v>
      </c>
      <c r="M3370" s="2" t="s">
        <v>65</v>
      </c>
      <c r="N3370" s="3">
        <v>44596.708344907405</v>
      </c>
      <c r="O3370" s="2" t="s">
        <v>95</v>
      </c>
      <c r="Q3370" s="2" t="s">
        <v>67</v>
      </c>
      <c r="R3370" s="3">
        <v>45752.38071759259</v>
      </c>
      <c r="S3370" s="2" t="s">
        <v>1153</v>
      </c>
      <c r="T3370" s="2" t="s">
        <v>97</v>
      </c>
      <c r="U3370" s="2" t="s">
        <v>70</v>
      </c>
      <c r="V3370" s="2" t="s">
        <v>16718</v>
      </c>
      <c r="W3370" s="2" t="s">
        <v>263</v>
      </c>
      <c r="X3370" s="2" t="s">
        <v>304</v>
      </c>
      <c r="Y3370" s="2" t="s">
        <v>2278</v>
      </c>
      <c r="Z3370" s="2" t="s">
        <v>2279</v>
      </c>
      <c r="AA3370" s="2" t="s">
        <v>2564</v>
      </c>
      <c r="AB3370" s="2" t="s">
        <v>2564</v>
      </c>
      <c r="AC3370" s="2" t="s">
        <v>10677</v>
      </c>
      <c r="AE3370" s="3">
        <v>45752.380729166667</v>
      </c>
      <c r="AF3370" s="2" t="s">
        <v>77</v>
      </c>
      <c r="AH3370" s="2" t="s">
        <v>78</v>
      </c>
      <c r="AI3370" s="2" t="s">
        <v>79</v>
      </c>
      <c r="AJ3370" s="2" t="s">
        <v>586</v>
      </c>
      <c r="AK3370" s="2" t="s">
        <v>16719</v>
      </c>
      <c r="AL3370" s="2" t="s">
        <v>1153</v>
      </c>
      <c r="AM3370" s="3">
        <v>45752.380752314813</v>
      </c>
      <c r="AN3370" s="2" t="s">
        <v>16719</v>
      </c>
      <c r="AP3370" s="2">
        <v>5876814</v>
      </c>
      <c r="AQ3370" s="2" t="s">
        <v>81</v>
      </c>
      <c r="AR3370" s="3">
        <v>45752.775381944448</v>
      </c>
      <c r="AS3370" s="2" t="s">
        <v>82</v>
      </c>
      <c r="AT3370" s="3">
        <v>45752.333333333336</v>
      </c>
      <c r="AU3370" s="2" t="s">
        <v>83</v>
      </c>
      <c r="AV3370" s="2" t="s">
        <v>308</v>
      </c>
      <c r="AW3370" s="2" t="s">
        <v>309</v>
      </c>
      <c r="AX3370" s="2" t="s">
        <v>4063</v>
      </c>
      <c r="AZ3370" s="3">
        <v>45752.775381944448</v>
      </c>
      <c r="BB3370" s="2" t="s">
        <v>311</v>
      </c>
      <c r="BC3370" s="2" t="s">
        <v>312</v>
      </c>
      <c r="BD3370" s="2" t="s">
        <v>313</v>
      </c>
      <c r="BE3370" s="2" t="s">
        <v>312</v>
      </c>
      <c r="BF3370" s="2" t="s">
        <v>463</v>
      </c>
    </row>
    <row r="3371" spans="1:58" x14ac:dyDescent="0.35">
      <c r="A3371" s="2">
        <v>3047061</v>
      </c>
      <c r="B3371" s="2" t="s">
        <v>214</v>
      </c>
      <c r="C3371" s="2">
        <v>39487631</v>
      </c>
      <c r="D3371" s="2">
        <v>339766091</v>
      </c>
      <c r="E3371" s="2" t="s">
        <v>59</v>
      </c>
      <c r="F3371" s="2" t="s">
        <v>60</v>
      </c>
      <c r="G3371" s="2" t="s">
        <v>4847</v>
      </c>
      <c r="H3371" s="2" t="s">
        <v>5555</v>
      </c>
      <c r="I3371" s="2">
        <v>788300169</v>
      </c>
      <c r="J3371" s="2" t="s">
        <v>16720</v>
      </c>
      <c r="K3371" s="2">
        <v>12</v>
      </c>
      <c r="L3371" s="2" t="s">
        <v>64</v>
      </c>
      <c r="M3371" s="2" t="s">
        <v>65</v>
      </c>
      <c r="N3371" s="3">
        <v>45446.5</v>
      </c>
      <c r="O3371" s="2" t="s">
        <v>614</v>
      </c>
      <c r="Q3371" s="2" t="s">
        <v>67</v>
      </c>
      <c r="R3371" s="3">
        <v>45752.383437500001</v>
      </c>
      <c r="S3371" s="2" t="s">
        <v>6069</v>
      </c>
      <c r="T3371" s="2" t="s">
        <v>69</v>
      </c>
      <c r="U3371" s="2" t="s">
        <v>857</v>
      </c>
      <c r="V3371" s="2" t="s">
        <v>16721</v>
      </c>
      <c r="W3371" s="2" t="s">
        <v>119</v>
      </c>
      <c r="X3371" s="2" t="s">
        <v>248</v>
      </c>
      <c r="Y3371" s="2" t="s">
        <v>8495</v>
      </c>
      <c r="Z3371" s="2" t="s">
        <v>250</v>
      </c>
      <c r="AA3371" s="2" t="s">
        <v>2066</v>
      </c>
      <c r="AB3371" s="2" t="s">
        <v>76</v>
      </c>
      <c r="AE3371" s="3">
        <v>45752.383449074077</v>
      </c>
      <c r="AF3371" s="2" t="s">
        <v>77</v>
      </c>
      <c r="AH3371" s="2" t="s">
        <v>78</v>
      </c>
      <c r="AI3371" s="2" t="s">
        <v>125</v>
      </c>
      <c r="AJ3371" s="2" t="s">
        <v>511</v>
      </c>
      <c r="AK3371" s="2" t="s">
        <v>16721</v>
      </c>
      <c r="AL3371" s="2" t="s">
        <v>6069</v>
      </c>
      <c r="AM3371" s="3">
        <v>45752.383472222224</v>
      </c>
      <c r="AN3371" s="2" t="s">
        <v>16721</v>
      </c>
      <c r="AP3371" s="2">
        <v>5876818</v>
      </c>
      <c r="AQ3371" s="2" t="s">
        <v>81</v>
      </c>
      <c r="AR3371" s="3">
        <v>45753.422303240739</v>
      </c>
      <c r="AS3371" s="2" t="s">
        <v>82</v>
      </c>
      <c r="AT3371" s="3">
        <v>45752.333333333336</v>
      </c>
      <c r="AU3371" s="2" t="s">
        <v>83</v>
      </c>
      <c r="AV3371" s="2" t="s">
        <v>128</v>
      </c>
      <c r="AW3371" s="2" t="s">
        <v>129</v>
      </c>
      <c r="AX3371" s="2" t="s">
        <v>2464</v>
      </c>
      <c r="AZ3371" s="3">
        <v>45753.422303240739</v>
      </c>
      <c r="BB3371" s="2" t="s">
        <v>3747</v>
      </c>
      <c r="BC3371" s="2" t="s">
        <v>1646</v>
      </c>
      <c r="BD3371" s="2" t="s">
        <v>3748</v>
      </c>
      <c r="BE3371" s="2" t="s">
        <v>2155</v>
      </c>
      <c r="BF3371" s="2" t="s">
        <v>1336</v>
      </c>
    </row>
    <row r="3372" spans="1:58" x14ac:dyDescent="0.35">
      <c r="A3372" s="2">
        <v>3047062</v>
      </c>
      <c r="B3372" s="2" t="s">
        <v>214</v>
      </c>
      <c r="C3372" s="2">
        <v>37705781</v>
      </c>
      <c r="D3372" s="2">
        <v>339811894</v>
      </c>
      <c r="E3372" s="2" t="s">
        <v>59</v>
      </c>
      <c r="F3372" s="2" t="s">
        <v>60</v>
      </c>
      <c r="G3372" s="2" t="s">
        <v>2911</v>
      </c>
      <c r="H3372" s="2" t="s">
        <v>16722</v>
      </c>
      <c r="I3372" s="2">
        <v>773347013</v>
      </c>
      <c r="J3372" s="2" t="s">
        <v>2738</v>
      </c>
      <c r="K3372" s="2">
        <v>15</v>
      </c>
      <c r="L3372" s="2" t="s">
        <v>64</v>
      </c>
      <c r="M3372" s="2" t="s">
        <v>65</v>
      </c>
      <c r="N3372" s="3">
        <v>44456.583333333336</v>
      </c>
      <c r="O3372" s="2" t="s">
        <v>614</v>
      </c>
      <c r="Q3372" s="2" t="s">
        <v>67</v>
      </c>
      <c r="R3372" s="3">
        <v>45752.38422453704</v>
      </c>
      <c r="S3372" s="2" t="s">
        <v>348</v>
      </c>
      <c r="T3372" s="2" t="s">
        <v>97</v>
      </c>
      <c r="U3372" s="2" t="s">
        <v>70</v>
      </c>
      <c r="V3372" s="2" t="s">
        <v>16723</v>
      </c>
      <c r="W3372" s="2" t="s">
        <v>1088</v>
      </c>
      <c r="X3372" s="2" t="s">
        <v>1089</v>
      </c>
      <c r="Y3372" s="2" t="s">
        <v>9953</v>
      </c>
      <c r="Z3372" s="2" t="s">
        <v>2971</v>
      </c>
      <c r="AA3372" s="2" t="s">
        <v>9954</v>
      </c>
      <c r="AB3372" s="2" t="s">
        <v>9954</v>
      </c>
      <c r="AE3372" s="3">
        <v>45752.384236111109</v>
      </c>
      <c r="AF3372" s="2" t="s">
        <v>77</v>
      </c>
      <c r="AH3372" s="2" t="s">
        <v>103</v>
      </c>
      <c r="AI3372" s="2" t="s">
        <v>380</v>
      </c>
      <c r="AJ3372" s="2" t="s">
        <v>381</v>
      </c>
      <c r="AK3372" s="2" t="s">
        <v>16724</v>
      </c>
      <c r="AL3372" s="2" t="s">
        <v>348</v>
      </c>
      <c r="AM3372" s="3">
        <v>45752.384270833332</v>
      </c>
      <c r="AN3372" s="2" t="s">
        <v>16724</v>
      </c>
      <c r="AP3372" s="2">
        <v>5876819</v>
      </c>
      <c r="AQ3372" s="2" t="s">
        <v>81</v>
      </c>
      <c r="AR3372" s="3">
        <v>45752.550810185188</v>
      </c>
      <c r="AS3372" s="2" t="s">
        <v>82</v>
      </c>
      <c r="AT3372" s="3">
        <v>45752.333333333336</v>
      </c>
      <c r="AU3372" s="2" t="s">
        <v>83</v>
      </c>
      <c r="AV3372" s="2" t="s">
        <v>1094</v>
      </c>
      <c r="AW3372" s="2" t="s">
        <v>1095</v>
      </c>
      <c r="AX3372" s="2" t="s">
        <v>6082</v>
      </c>
      <c r="AZ3372" s="3">
        <v>45752.550810185188</v>
      </c>
      <c r="BB3372" s="2" t="s">
        <v>340</v>
      </c>
      <c r="BC3372" s="2" t="s">
        <v>341</v>
      </c>
      <c r="BD3372" s="2" t="s">
        <v>342</v>
      </c>
      <c r="BE3372" s="2" t="s">
        <v>16725</v>
      </c>
      <c r="BF3372" s="2" t="s">
        <v>1101</v>
      </c>
    </row>
    <row r="3373" spans="1:58" x14ac:dyDescent="0.35">
      <c r="A3373" s="2">
        <v>3047063</v>
      </c>
      <c r="B3373" s="2" t="s">
        <v>550</v>
      </c>
      <c r="C3373" s="2">
        <v>31817261</v>
      </c>
      <c r="D3373" s="2">
        <v>339681312</v>
      </c>
      <c r="E3373" s="2" t="s">
        <v>59</v>
      </c>
      <c r="F3373" s="2" t="s">
        <v>60</v>
      </c>
      <c r="G3373" s="2" t="s">
        <v>10880</v>
      </c>
      <c r="H3373" s="2" t="s">
        <v>2233</v>
      </c>
      <c r="I3373" s="2">
        <v>773780060</v>
      </c>
      <c r="J3373" s="2" t="s">
        <v>16726</v>
      </c>
      <c r="K3373" s="2">
        <v>16</v>
      </c>
      <c r="L3373" s="2" t="s">
        <v>64</v>
      </c>
      <c r="M3373" s="2" t="s">
        <v>65</v>
      </c>
      <c r="N3373" s="3">
        <v>45670.583333333336</v>
      </c>
      <c r="O3373" s="2" t="s">
        <v>614</v>
      </c>
      <c r="Q3373" s="2" t="s">
        <v>67</v>
      </c>
      <c r="R3373" s="3">
        <v>45752.387152777781</v>
      </c>
      <c r="S3373" s="2" t="s">
        <v>487</v>
      </c>
      <c r="T3373" s="2" t="s">
        <v>488</v>
      </c>
      <c r="U3373" s="2" t="s">
        <v>70</v>
      </c>
      <c r="V3373" s="2" t="s">
        <v>16727</v>
      </c>
      <c r="W3373" s="2" t="s">
        <v>1474</v>
      </c>
      <c r="X3373" s="2" t="s">
        <v>1474</v>
      </c>
      <c r="Y3373" s="2" t="s">
        <v>1737</v>
      </c>
      <c r="Z3373" s="2" t="s">
        <v>1738</v>
      </c>
      <c r="AA3373" s="2" t="s">
        <v>1291</v>
      </c>
      <c r="AB3373" s="2" t="s">
        <v>76</v>
      </c>
      <c r="AE3373" s="3">
        <v>45752.38758101852</v>
      </c>
      <c r="AF3373" s="2" t="s">
        <v>77</v>
      </c>
      <c r="AH3373" s="2" t="s">
        <v>78</v>
      </c>
      <c r="AI3373" s="2" t="s">
        <v>125</v>
      </c>
      <c r="AJ3373" s="2" t="s">
        <v>493</v>
      </c>
      <c r="AK3373" s="2" t="s">
        <v>494</v>
      </c>
      <c r="AL3373" s="2" t="s">
        <v>487</v>
      </c>
      <c r="AM3373" s="3">
        <v>45752.387662037036</v>
      </c>
      <c r="AO3373" s="2" t="s">
        <v>487</v>
      </c>
      <c r="AP3373" s="2">
        <v>5876822</v>
      </c>
      <c r="AQ3373" s="2" t="s">
        <v>81</v>
      </c>
      <c r="AR3373" s="3">
        <v>45752.610810185186</v>
      </c>
      <c r="AS3373" s="2" t="s">
        <v>82</v>
      </c>
      <c r="AT3373" s="3">
        <v>45752.333333333336</v>
      </c>
      <c r="AU3373" s="2" t="s">
        <v>127</v>
      </c>
      <c r="AV3373" s="2" t="s">
        <v>1714</v>
      </c>
      <c r="AW3373" s="2" t="s">
        <v>1715</v>
      </c>
      <c r="AX3373" s="2" t="s">
        <v>3268</v>
      </c>
      <c r="AZ3373" s="3">
        <v>45752.610810185186</v>
      </c>
      <c r="BB3373" s="2" t="s">
        <v>559</v>
      </c>
      <c r="BC3373" s="2" t="s">
        <v>132</v>
      </c>
      <c r="BD3373" s="2" t="s">
        <v>560</v>
      </c>
      <c r="BE3373" s="2" t="s">
        <v>6556</v>
      </c>
      <c r="BF3373" s="2" t="s">
        <v>299</v>
      </c>
    </row>
    <row r="3374" spans="1:58" x14ac:dyDescent="0.35">
      <c r="A3374" s="2">
        <v>3047064</v>
      </c>
      <c r="B3374" s="2" t="s">
        <v>58</v>
      </c>
      <c r="C3374" s="2">
        <v>41622841</v>
      </c>
      <c r="D3374" s="2">
        <v>338052754</v>
      </c>
      <c r="E3374" s="2" t="s">
        <v>59</v>
      </c>
      <c r="F3374" s="2" t="s">
        <v>60</v>
      </c>
      <c r="G3374" s="2" t="s">
        <v>1040</v>
      </c>
      <c r="H3374" s="2" t="s">
        <v>3077</v>
      </c>
      <c r="I3374" s="2">
        <v>784931676</v>
      </c>
      <c r="J3374" s="2" t="s">
        <v>10786</v>
      </c>
      <c r="K3374" s="2">
        <v>13</v>
      </c>
      <c r="L3374" s="2" t="s">
        <v>64</v>
      </c>
      <c r="M3374" s="2" t="s">
        <v>65</v>
      </c>
      <c r="N3374" s="3">
        <v>45418.468842592592</v>
      </c>
      <c r="O3374" s="2" t="s">
        <v>66</v>
      </c>
      <c r="Q3374" s="2" t="s">
        <v>67</v>
      </c>
      <c r="R3374" s="3">
        <v>45752.387662037036</v>
      </c>
      <c r="S3374" s="2" t="s">
        <v>14207</v>
      </c>
      <c r="T3374" s="2" t="s">
        <v>2193</v>
      </c>
      <c r="U3374" s="2" t="s">
        <v>70</v>
      </c>
      <c r="V3374" s="2" t="s">
        <v>16728</v>
      </c>
      <c r="W3374" s="2" t="s">
        <v>263</v>
      </c>
      <c r="X3374" s="2" t="s">
        <v>304</v>
      </c>
      <c r="Y3374" s="2" t="s">
        <v>13341</v>
      </c>
      <c r="Z3374" s="2" t="s">
        <v>521</v>
      </c>
      <c r="AA3374" s="2" t="s">
        <v>522</v>
      </c>
      <c r="AB3374" s="2" t="s">
        <v>16729</v>
      </c>
      <c r="AE3374" s="3">
        <v>45752.387962962966</v>
      </c>
      <c r="AF3374" s="2" t="s">
        <v>77</v>
      </c>
      <c r="AH3374" s="2" t="s">
        <v>78</v>
      </c>
      <c r="AI3374" s="2" t="s">
        <v>79</v>
      </c>
      <c r="AJ3374" s="2" t="s">
        <v>105</v>
      </c>
      <c r="AL3374" s="2" t="s">
        <v>14207</v>
      </c>
      <c r="AM3374" s="3">
        <v>45752.388009259259</v>
      </c>
      <c r="AO3374" s="2" t="s">
        <v>14207</v>
      </c>
      <c r="AP3374" s="2">
        <v>5876825</v>
      </c>
      <c r="AQ3374" s="2" t="s">
        <v>81</v>
      </c>
      <c r="AR3374" s="3">
        <v>45752.776875000003</v>
      </c>
      <c r="AS3374" s="2" t="s">
        <v>82</v>
      </c>
      <c r="AT3374" s="3">
        <v>45752.333333333336</v>
      </c>
      <c r="AU3374" s="2" t="s">
        <v>127</v>
      </c>
      <c r="AV3374" s="2" t="s">
        <v>308</v>
      </c>
      <c r="AW3374" s="2" t="s">
        <v>309</v>
      </c>
      <c r="AX3374" s="2" t="s">
        <v>2825</v>
      </c>
      <c r="AZ3374" s="3">
        <v>45752.776875000003</v>
      </c>
      <c r="BB3374" s="2" t="s">
        <v>87</v>
      </c>
      <c r="BC3374" s="2" t="s">
        <v>88</v>
      </c>
      <c r="BD3374" s="2" t="s">
        <v>89</v>
      </c>
      <c r="BE3374" s="2" t="s">
        <v>931</v>
      </c>
      <c r="BF3374" s="2" t="s">
        <v>463</v>
      </c>
    </row>
    <row r="3375" spans="1:58" x14ac:dyDescent="0.35">
      <c r="A3375" s="2">
        <v>3047065</v>
      </c>
      <c r="B3375" s="2" t="s">
        <v>58</v>
      </c>
      <c r="C3375" s="2">
        <v>35808461</v>
      </c>
      <c r="D3375" s="2">
        <v>338226895</v>
      </c>
      <c r="E3375" s="2" t="s">
        <v>59</v>
      </c>
      <c r="F3375" s="2" t="s">
        <v>60</v>
      </c>
      <c r="G3375" s="2" t="s">
        <v>754</v>
      </c>
      <c r="H3375" s="2" t="s">
        <v>16730</v>
      </c>
      <c r="I3375" s="2">
        <v>778341100</v>
      </c>
      <c r="J3375" s="2" t="s">
        <v>2264</v>
      </c>
      <c r="K3375" s="2">
        <v>12</v>
      </c>
      <c r="L3375" s="2" t="s">
        <v>64</v>
      </c>
      <c r="M3375" s="2" t="s">
        <v>65</v>
      </c>
      <c r="N3375" s="3">
        <v>44805</v>
      </c>
      <c r="O3375" s="2" t="s">
        <v>95</v>
      </c>
      <c r="Q3375" s="2" t="s">
        <v>67</v>
      </c>
      <c r="R3375" s="3">
        <v>45752.38784722222</v>
      </c>
      <c r="S3375" s="2" t="s">
        <v>541</v>
      </c>
      <c r="T3375" s="2" t="s">
        <v>97</v>
      </c>
      <c r="U3375" s="2" t="s">
        <v>70</v>
      </c>
      <c r="V3375" s="2" t="s">
        <v>16731</v>
      </c>
      <c r="W3375" s="2" t="s">
        <v>72</v>
      </c>
      <c r="X3375" s="2" t="s">
        <v>143</v>
      </c>
      <c r="Y3375" s="2" t="s">
        <v>1411</v>
      </c>
      <c r="Z3375" s="2" t="s">
        <v>145</v>
      </c>
      <c r="AA3375" s="2" t="s">
        <v>3334</v>
      </c>
      <c r="AB3375" s="2" t="s">
        <v>3334</v>
      </c>
      <c r="AC3375" s="2" t="s">
        <v>16732</v>
      </c>
      <c r="AE3375" s="3">
        <v>45752.387858796297</v>
      </c>
      <c r="AF3375" s="2" t="s">
        <v>77</v>
      </c>
      <c r="AH3375" s="2" t="s">
        <v>78</v>
      </c>
      <c r="AI3375" s="2" t="s">
        <v>79</v>
      </c>
      <c r="AJ3375" s="2" t="s">
        <v>1272</v>
      </c>
      <c r="AK3375" s="2" t="s">
        <v>16731</v>
      </c>
      <c r="AL3375" s="2" t="s">
        <v>541</v>
      </c>
      <c r="AM3375" s="3">
        <v>45752.38789351852</v>
      </c>
      <c r="AN3375" s="2" t="s">
        <v>16731</v>
      </c>
      <c r="AP3375" s="2">
        <v>5876823</v>
      </c>
      <c r="AQ3375" s="2" t="s">
        <v>81</v>
      </c>
      <c r="AR3375" s="3">
        <v>45752.584398148145</v>
      </c>
      <c r="AS3375" s="2" t="s">
        <v>82</v>
      </c>
      <c r="AT3375" s="3">
        <v>45752.333333333336</v>
      </c>
      <c r="AU3375" s="2" t="s">
        <v>83</v>
      </c>
      <c r="AV3375" s="2" t="s">
        <v>149</v>
      </c>
      <c r="AW3375" s="2" t="s">
        <v>150</v>
      </c>
      <c r="AX3375" s="2" t="s">
        <v>6923</v>
      </c>
      <c r="AZ3375" s="3">
        <v>45752.584398148145</v>
      </c>
      <c r="BB3375" s="2" t="s">
        <v>2319</v>
      </c>
      <c r="BC3375" s="2" t="s">
        <v>2320</v>
      </c>
      <c r="BD3375" s="2" t="s">
        <v>2321</v>
      </c>
      <c r="BE3375" s="2" t="s">
        <v>16733</v>
      </c>
      <c r="BF3375" s="2" t="s">
        <v>398</v>
      </c>
    </row>
    <row r="3376" spans="1:58" x14ac:dyDescent="0.35">
      <c r="A3376" s="2">
        <v>3047066</v>
      </c>
      <c r="B3376" s="2" t="s">
        <v>58</v>
      </c>
      <c r="C3376" s="2">
        <v>41166771</v>
      </c>
      <c r="D3376" s="2">
        <v>338775593</v>
      </c>
      <c r="E3376" s="2" t="s">
        <v>59</v>
      </c>
      <c r="F3376" s="2" t="s">
        <v>60</v>
      </c>
      <c r="G3376" s="2" t="s">
        <v>594</v>
      </c>
      <c r="H3376" s="2" t="s">
        <v>16734</v>
      </c>
      <c r="I3376" s="2">
        <v>777894722</v>
      </c>
      <c r="J3376" s="2" t="s">
        <v>1435</v>
      </c>
      <c r="K3376" s="2">
        <v>12</v>
      </c>
      <c r="L3376" s="2" t="s">
        <v>64</v>
      </c>
      <c r="M3376" s="2" t="s">
        <v>65</v>
      </c>
      <c r="N3376" s="3">
        <v>45250.570752314816</v>
      </c>
      <c r="O3376" s="2" t="s">
        <v>66</v>
      </c>
      <c r="Q3376" s="2" t="s">
        <v>67</v>
      </c>
      <c r="R3376" s="3">
        <v>45752.390347222223</v>
      </c>
      <c r="S3376" s="2" t="s">
        <v>4103</v>
      </c>
      <c r="T3376" s="2" t="s">
        <v>598</v>
      </c>
      <c r="U3376" s="2" t="s">
        <v>197</v>
      </c>
      <c r="V3376" s="2" t="s">
        <v>16735</v>
      </c>
      <c r="Y3376" s="2" t="s">
        <v>3261</v>
      </c>
      <c r="Z3376" s="2" t="s">
        <v>3359</v>
      </c>
      <c r="AA3376" s="2">
        <v>252</v>
      </c>
      <c r="AB3376" s="2" t="s">
        <v>76</v>
      </c>
      <c r="AE3376" s="3">
        <v>45752.3903587963</v>
      </c>
      <c r="AF3376" s="2" t="s">
        <v>77</v>
      </c>
      <c r="AH3376" s="2" t="s">
        <v>78</v>
      </c>
      <c r="AI3376" s="2" t="s">
        <v>79</v>
      </c>
      <c r="AJ3376" s="2" t="s">
        <v>586</v>
      </c>
      <c r="AK3376" s="2" t="s">
        <v>862</v>
      </c>
      <c r="AL3376" s="2" t="s">
        <v>4103</v>
      </c>
      <c r="AM3376" s="3">
        <v>45752.390393518515</v>
      </c>
      <c r="AN3376" s="2" t="s">
        <v>862</v>
      </c>
      <c r="AP3376" s="2">
        <v>5876830</v>
      </c>
      <c r="AQ3376" s="2" t="s">
        <v>81</v>
      </c>
      <c r="AR3376" s="3">
        <v>45752.691041666665</v>
      </c>
      <c r="AS3376" s="2" t="s">
        <v>82</v>
      </c>
      <c r="AT3376" s="3">
        <v>45752.333333333336</v>
      </c>
      <c r="AU3376" s="2" t="s">
        <v>83</v>
      </c>
      <c r="AV3376" s="2" t="s">
        <v>149</v>
      </c>
      <c r="AW3376" s="2" t="s">
        <v>150</v>
      </c>
      <c r="AX3376" s="2" t="s">
        <v>14221</v>
      </c>
      <c r="AZ3376" s="3">
        <v>45752.691041666665</v>
      </c>
      <c r="BB3376" s="2" t="s">
        <v>295</v>
      </c>
      <c r="BC3376" s="2" t="s">
        <v>296</v>
      </c>
      <c r="BD3376" s="2" t="s">
        <v>297</v>
      </c>
      <c r="BE3376" s="2" t="s">
        <v>14222</v>
      </c>
      <c r="BF3376" s="2" t="s">
        <v>891</v>
      </c>
    </row>
    <row r="3377" spans="1:58" x14ac:dyDescent="0.35">
      <c r="A3377" s="2">
        <v>3047067</v>
      </c>
      <c r="B3377" s="2" t="s">
        <v>58</v>
      </c>
      <c r="C3377" s="2">
        <v>43714901</v>
      </c>
      <c r="D3377" s="2">
        <v>339766536</v>
      </c>
      <c r="E3377" s="2" t="s">
        <v>59</v>
      </c>
      <c r="F3377" s="2" t="s">
        <v>60</v>
      </c>
      <c r="G3377" s="2" t="s">
        <v>538</v>
      </c>
      <c r="H3377" s="2" t="s">
        <v>3077</v>
      </c>
      <c r="I3377" s="2">
        <v>784312132</v>
      </c>
      <c r="J3377" s="2" t="s">
        <v>2203</v>
      </c>
      <c r="K3377" s="2">
        <v>14</v>
      </c>
      <c r="L3377" s="2" t="s">
        <v>64</v>
      </c>
      <c r="M3377" s="2" t="s">
        <v>65</v>
      </c>
      <c r="N3377" s="3">
        <v>45506.041666666664</v>
      </c>
      <c r="O3377" s="2" t="s">
        <v>66</v>
      </c>
      <c r="Q3377" s="2" t="s">
        <v>67</v>
      </c>
      <c r="R3377" s="3">
        <v>45752.392222222225</v>
      </c>
      <c r="S3377" s="2" t="s">
        <v>16691</v>
      </c>
      <c r="T3377" s="2" t="s">
        <v>69</v>
      </c>
      <c r="U3377" s="2" t="s">
        <v>70</v>
      </c>
      <c r="V3377" s="2" t="s">
        <v>16736</v>
      </c>
      <c r="W3377" s="2" t="s">
        <v>119</v>
      </c>
      <c r="X3377" s="2" t="s">
        <v>2524</v>
      </c>
      <c r="Y3377" s="2" t="s">
        <v>6542</v>
      </c>
      <c r="Z3377" s="2" t="s">
        <v>3252</v>
      </c>
      <c r="AA3377" s="2" t="s">
        <v>3253</v>
      </c>
      <c r="AB3377" s="2" t="s">
        <v>76</v>
      </c>
      <c r="AE3377" s="3">
        <v>45752.392233796294</v>
      </c>
      <c r="AF3377" s="2" t="s">
        <v>77</v>
      </c>
      <c r="AH3377" s="2" t="s">
        <v>103</v>
      </c>
      <c r="AI3377" s="2" t="s">
        <v>79</v>
      </c>
      <c r="AJ3377" s="2" t="s">
        <v>80</v>
      </c>
      <c r="AK3377" s="2" t="s">
        <v>862</v>
      </c>
      <c r="AL3377" s="2" t="s">
        <v>16691</v>
      </c>
      <c r="AM3377" s="3">
        <v>45752.392256944448</v>
      </c>
      <c r="AN3377" s="2" t="s">
        <v>862</v>
      </c>
      <c r="AP3377" s="2">
        <v>5876832</v>
      </c>
      <c r="AQ3377" s="2" t="s">
        <v>81</v>
      </c>
      <c r="AR3377" s="3">
        <v>45753.486250000002</v>
      </c>
      <c r="AS3377" s="2" t="s">
        <v>82</v>
      </c>
      <c r="AT3377" s="3">
        <v>45752.333333333336</v>
      </c>
      <c r="AU3377" s="2" t="s">
        <v>83</v>
      </c>
      <c r="AV3377" s="2" t="s">
        <v>128</v>
      </c>
      <c r="AW3377" s="2" t="s">
        <v>129</v>
      </c>
      <c r="AX3377" s="2" t="s">
        <v>1886</v>
      </c>
      <c r="AZ3377" s="3">
        <v>45753.486250000002</v>
      </c>
      <c r="BB3377" s="2" t="s">
        <v>994</v>
      </c>
      <c r="BC3377" s="2" t="s">
        <v>358</v>
      </c>
      <c r="BD3377" s="2" t="s">
        <v>359</v>
      </c>
      <c r="BE3377" s="2" t="s">
        <v>16737</v>
      </c>
      <c r="BF3377" s="2" t="s">
        <v>7507</v>
      </c>
    </row>
    <row r="3378" spans="1:58" x14ac:dyDescent="0.35">
      <c r="A3378" s="2">
        <v>3047068</v>
      </c>
      <c r="B3378" s="2" t="s">
        <v>214</v>
      </c>
      <c r="C3378" s="2">
        <v>2129351</v>
      </c>
      <c r="D3378" s="2">
        <v>339485443</v>
      </c>
      <c r="E3378" s="2" t="s">
        <v>59</v>
      </c>
      <c r="F3378" s="2" t="s">
        <v>60</v>
      </c>
      <c r="G3378" s="2" t="s">
        <v>16738</v>
      </c>
      <c r="I3378" s="2">
        <v>770128541</v>
      </c>
      <c r="J3378" s="2" t="s">
        <v>16739</v>
      </c>
      <c r="K3378" s="2">
        <v>12</v>
      </c>
      <c r="L3378" s="2" t="s">
        <v>64</v>
      </c>
      <c r="M3378" s="2" t="s">
        <v>65</v>
      </c>
      <c r="N3378" s="3">
        <v>44987.383333333331</v>
      </c>
      <c r="O3378" s="2" t="s">
        <v>614</v>
      </c>
      <c r="Q3378" s="2" t="s">
        <v>67</v>
      </c>
      <c r="R3378" s="3">
        <v>45752.392835648148</v>
      </c>
      <c r="S3378" s="2" t="s">
        <v>10747</v>
      </c>
      <c r="T3378" s="2" t="s">
        <v>69</v>
      </c>
      <c r="U3378" s="2" t="s">
        <v>70</v>
      </c>
      <c r="V3378" s="2" t="s">
        <v>16740</v>
      </c>
      <c r="W3378" s="2" t="s">
        <v>1308</v>
      </c>
      <c r="X3378" s="2" t="s">
        <v>1308</v>
      </c>
      <c r="Y3378" s="2" t="s">
        <v>2988</v>
      </c>
      <c r="Z3378" s="2" t="s">
        <v>2989</v>
      </c>
      <c r="AA3378" s="2" t="s">
        <v>2989</v>
      </c>
      <c r="AB3378" s="2" t="s">
        <v>76</v>
      </c>
      <c r="AE3378" s="3">
        <v>45752.808865740742</v>
      </c>
      <c r="AF3378" s="2" t="s">
        <v>77</v>
      </c>
      <c r="AH3378" s="2" t="s">
        <v>103</v>
      </c>
      <c r="AI3378" s="2" t="s">
        <v>380</v>
      </c>
      <c r="AJ3378" s="2" t="s">
        <v>180</v>
      </c>
      <c r="AK3378" s="2" t="s">
        <v>1068</v>
      </c>
      <c r="AL3378" s="2" t="s">
        <v>502</v>
      </c>
      <c r="AM3378" s="3">
        <v>45752.808946759258</v>
      </c>
      <c r="AN3378" s="2" t="s">
        <v>1068</v>
      </c>
      <c r="AO3378" s="2" t="s">
        <v>502</v>
      </c>
      <c r="AP3378" s="2">
        <v>5878272</v>
      </c>
      <c r="AQ3378" s="2" t="s">
        <v>81</v>
      </c>
      <c r="AR3378" s="3">
        <v>45753.478958333333</v>
      </c>
      <c r="AS3378" s="2" t="s">
        <v>82</v>
      </c>
      <c r="AT3378" s="3">
        <v>45752.333333333336</v>
      </c>
      <c r="AU3378" s="2" t="s">
        <v>83</v>
      </c>
      <c r="AV3378" s="2" t="s">
        <v>1314</v>
      </c>
      <c r="AW3378" s="2" t="s">
        <v>1315</v>
      </c>
      <c r="AX3378" s="2" t="s">
        <v>1316</v>
      </c>
      <c r="AZ3378" s="3">
        <v>45753.478958333333</v>
      </c>
      <c r="BB3378" s="2" t="s">
        <v>498</v>
      </c>
      <c r="BC3378" s="2" t="s">
        <v>499</v>
      </c>
      <c r="BD3378" s="2" t="s">
        <v>500</v>
      </c>
      <c r="BE3378" s="2" t="s">
        <v>16741</v>
      </c>
      <c r="BF3378" s="2" t="s">
        <v>502</v>
      </c>
    </row>
    <row r="3379" spans="1:58" x14ac:dyDescent="0.35">
      <c r="A3379" s="2">
        <v>3047069</v>
      </c>
      <c r="B3379" s="2" t="s">
        <v>58</v>
      </c>
      <c r="C3379" s="2">
        <v>43123931</v>
      </c>
      <c r="D3379" s="2">
        <v>339051844</v>
      </c>
      <c r="E3379" s="2" t="s">
        <v>59</v>
      </c>
      <c r="F3379" s="2" t="s">
        <v>60</v>
      </c>
      <c r="G3379" s="2" t="s">
        <v>5622</v>
      </c>
      <c r="H3379" s="2" t="s">
        <v>2025</v>
      </c>
      <c r="I3379" s="2">
        <v>771836772</v>
      </c>
      <c r="J3379" s="2" t="s">
        <v>5623</v>
      </c>
      <c r="K3379" s="2">
        <v>14</v>
      </c>
      <c r="L3379" s="2" t="s">
        <v>64</v>
      </c>
      <c r="M3379" s="2" t="s">
        <v>65</v>
      </c>
      <c r="N3379" s="3">
        <v>45744.764270833337</v>
      </c>
      <c r="O3379" s="2" t="s">
        <v>66</v>
      </c>
      <c r="Q3379" s="2" t="s">
        <v>67</v>
      </c>
      <c r="R3379" s="3">
        <v>45752.393136574072</v>
      </c>
      <c r="S3379" s="2" t="s">
        <v>815</v>
      </c>
      <c r="T3379" s="2" t="s">
        <v>598</v>
      </c>
      <c r="U3379" s="2" t="s">
        <v>197</v>
      </c>
      <c r="V3379" s="2" t="s">
        <v>16742</v>
      </c>
      <c r="W3379" s="2" t="s">
        <v>468</v>
      </c>
      <c r="X3379" s="2" t="s">
        <v>600</v>
      </c>
      <c r="Y3379" s="2" t="s">
        <v>2386</v>
      </c>
      <c r="Z3379" s="2" t="s">
        <v>602</v>
      </c>
      <c r="AA3379" s="2" t="s">
        <v>9550</v>
      </c>
      <c r="AB3379" s="2" t="s">
        <v>76</v>
      </c>
      <c r="AE3379" s="3">
        <v>45752.393148148149</v>
      </c>
      <c r="AF3379" s="2" t="s">
        <v>77</v>
      </c>
      <c r="AH3379" s="2" t="s">
        <v>78</v>
      </c>
      <c r="AI3379" s="2" t="s">
        <v>79</v>
      </c>
      <c r="AJ3379" s="2" t="s">
        <v>105</v>
      </c>
      <c r="AK3379" s="2" t="s">
        <v>16743</v>
      </c>
      <c r="AL3379" s="2" t="s">
        <v>815</v>
      </c>
      <c r="AM3379" s="3">
        <v>45752.393171296295</v>
      </c>
      <c r="AN3379" s="2" t="s">
        <v>16743</v>
      </c>
      <c r="AP3379" s="2">
        <v>5876837</v>
      </c>
      <c r="AQ3379" s="2" t="s">
        <v>81</v>
      </c>
      <c r="AR3379" s="3">
        <v>45752.542557870373</v>
      </c>
      <c r="AS3379" s="2" t="s">
        <v>82</v>
      </c>
      <c r="AT3379" s="3">
        <v>45752.333333333336</v>
      </c>
      <c r="AU3379" s="2" t="s">
        <v>83</v>
      </c>
      <c r="AV3379" s="2" t="s">
        <v>605</v>
      </c>
      <c r="AW3379" s="2" t="s">
        <v>606</v>
      </c>
      <c r="AX3379" s="2" t="s">
        <v>3436</v>
      </c>
      <c r="AZ3379" s="3">
        <v>45752.542557870373</v>
      </c>
      <c r="BB3379" s="2" t="s">
        <v>167</v>
      </c>
      <c r="BC3379" s="2" t="s">
        <v>168</v>
      </c>
      <c r="BD3379" s="2" t="s">
        <v>169</v>
      </c>
      <c r="BE3379" s="2" t="s">
        <v>16744</v>
      </c>
      <c r="BF3379" s="2" t="s">
        <v>549</v>
      </c>
    </row>
    <row r="3380" spans="1:58" x14ac:dyDescent="0.35">
      <c r="A3380" s="2">
        <v>3047070</v>
      </c>
      <c r="B3380" s="2" t="s">
        <v>58</v>
      </c>
      <c r="C3380" s="2">
        <v>34064251</v>
      </c>
      <c r="D3380" s="2">
        <v>338936019</v>
      </c>
      <c r="E3380" s="2" t="s">
        <v>59</v>
      </c>
      <c r="F3380" s="2" t="s">
        <v>60</v>
      </c>
      <c r="G3380" s="2" t="s">
        <v>1570</v>
      </c>
      <c r="H3380" s="2" t="s">
        <v>3568</v>
      </c>
      <c r="I3380" s="2">
        <v>773799111</v>
      </c>
      <c r="J3380" s="2" t="s">
        <v>6838</v>
      </c>
      <c r="K3380" s="2">
        <v>13</v>
      </c>
      <c r="L3380" s="2" t="s">
        <v>64</v>
      </c>
      <c r="M3380" s="2" t="s">
        <v>65</v>
      </c>
      <c r="N3380" s="3">
        <v>45129.5</v>
      </c>
      <c r="O3380" s="2" t="s">
        <v>66</v>
      </c>
      <c r="Q3380" s="2" t="s">
        <v>67</v>
      </c>
      <c r="R3380" s="3">
        <v>45752.393807870372</v>
      </c>
      <c r="S3380" s="2" t="s">
        <v>1436</v>
      </c>
      <c r="T3380" s="2" t="s">
        <v>598</v>
      </c>
      <c r="U3380" s="2" t="s">
        <v>70</v>
      </c>
      <c r="V3380" s="2" t="s">
        <v>16745</v>
      </c>
      <c r="W3380" s="2" t="s">
        <v>263</v>
      </c>
      <c r="X3380" s="2" t="s">
        <v>304</v>
      </c>
      <c r="Y3380" s="2" t="s">
        <v>16746</v>
      </c>
      <c r="Z3380" s="2" t="s">
        <v>521</v>
      </c>
      <c r="AA3380" s="2" t="s">
        <v>11677</v>
      </c>
      <c r="AB3380" s="2" t="s">
        <v>76</v>
      </c>
      <c r="AE3380" s="3">
        <v>45752.393819444442</v>
      </c>
      <c r="AF3380" s="2" t="s">
        <v>77</v>
      </c>
      <c r="AH3380" s="2" t="s">
        <v>78</v>
      </c>
      <c r="AI3380" s="2" t="s">
        <v>79</v>
      </c>
      <c r="AJ3380" s="2" t="s">
        <v>586</v>
      </c>
      <c r="AK3380" s="2" t="s">
        <v>16747</v>
      </c>
      <c r="AL3380" s="2" t="s">
        <v>1436</v>
      </c>
      <c r="AM3380" s="3">
        <v>45752.393842592595</v>
      </c>
      <c r="AN3380" s="2" t="s">
        <v>16747</v>
      </c>
      <c r="AP3380" s="2">
        <v>5876838</v>
      </c>
      <c r="AQ3380" s="2" t="s">
        <v>81</v>
      </c>
      <c r="AR3380" s="3">
        <v>45752.774965277778</v>
      </c>
      <c r="AS3380" s="2" t="s">
        <v>82</v>
      </c>
      <c r="AT3380" s="3">
        <v>45752.333333333336</v>
      </c>
      <c r="AU3380" s="2" t="s">
        <v>83</v>
      </c>
      <c r="AV3380" s="2" t="s">
        <v>308</v>
      </c>
      <c r="AW3380" s="2" t="s">
        <v>309</v>
      </c>
      <c r="AX3380" s="2" t="s">
        <v>1201</v>
      </c>
      <c r="AZ3380" s="3">
        <v>45752.774965277778</v>
      </c>
      <c r="BB3380" s="2" t="s">
        <v>87</v>
      </c>
      <c r="BC3380" s="2" t="s">
        <v>88</v>
      </c>
      <c r="BD3380" s="2" t="s">
        <v>89</v>
      </c>
      <c r="BE3380" s="2" t="s">
        <v>931</v>
      </c>
      <c r="BF3380" s="2" t="s">
        <v>463</v>
      </c>
    </row>
    <row r="3381" spans="1:58" x14ac:dyDescent="0.35">
      <c r="A3381" s="2">
        <v>3047071</v>
      </c>
      <c r="B3381" s="2" t="s">
        <v>58</v>
      </c>
      <c r="C3381" s="2">
        <v>45212431</v>
      </c>
      <c r="D3381" s="2">
        <v>338312008</v>
      </c>
      <c r="E3381" s="2" t="s">
        <v>59</v>
      </c>
      <c r="F3381" s="2" t="s">
        <v>60</v>
      </c>
      <c r="G3381" s="2" t="s">
        <v>2959</v>
      </c>
      <c r="H3381" s="2" t="s">
        <v>1571</v>
      </c>
      <c r="I3381" s="2">
        <v>338312008</v>
      </c>
      <c r="J3381" s="2" t="s">
        <v>16748</v>
      </c>
      <c r="K3381" s="2">
        <v>13</v>
      </c>
      <c r="L3381" s="2" t="s">
        <v>64</v>
      </c>
      <c r="M3381" s="2" t="s">
        <v>65</v>
      </c>
      <c r="N3381" s="3">
        <v>45748.453287037039</v>
      </c>
      <c r="O3381" s="2" t="s">
        <v>66</v>
      </c>
      <c r="Q3381" s="2" t="s">
        <v>67</v>
      </c>
      <c r="R3381" s="3">
        <v>45752.395671296297</v>
      </c>
      <c r="S3381" s="2" t="s">
        <v>6173</v>
      </c>
      <c r="T3381" s="2" t="s">
        <v>97</v>
      </c>
      <c r="U3381" s="2" t="s">
        <v>70</v>
      </c>
      <c r="V3381" s="2" t="s">
        <v>16749</v>
      </c>
      <c r="W3381" s="2" t="s">
        <v>225</v>
      </c>
      <c r="X3381" s="2" t="s">
        <v>226</v>
      </c>
      <c r="Y3381" s="2" t="s">
        <v>2478</v>
      </c>
      <c r="Z3381" s="2" t="s">
        <v>228</v>
      </c>
      <c r="AA3381" s="2" t="s">
        <v>2479</v>
      </c>
      <c r="AB3381" s="2" t="s">
        <v>76</v>
      </c>
      <c r="AE3381" s="3">
        <v>45752.395682870374</v>
      </c>
      <c r="AF3381" s="2" t="s">
        <v>77</v>
      </c>
      <c r="AH3381" s="2" t="s">
        <v>78</v>
      </c>
      <c r="AI3381" s="2" t="s">
        <v>79</v>
      </c>
      <c r="AJ3381" s="2" t="s">
        <v>586</v>
      </c>
      <c r="AK3381" s="2" t="s">
        <v>16750</v>
      </c>
      <c r="AL3381" s="2" t="s">
        <v>6173</v>
      </c>
      <c r="AM3381" s="3">
        <v>45752.39571759259</v>
      </c>
      <c r="AN3381" s="2" t="s">
        <v>16750</v>
      </c>
      <c r="AP3381" s="2">
        <v>5876840</v>
      </c>
      <c r="AQ3381" s="2" t="s">
        <v>81</v>
      </c>
      <c r="AR3381" s="3">
        <v>45752.776377314818</v>
      </c>
      <c r="AS3381" s="2" t="s">
        <v>82</v>
      </c>
      <c r="AT3381" s="3">
        <v>45752.333333333336</v>
      </c>
      <c r="AU3381" s="2" t="s">
        <v>83</v>
      </c>
      <c r="AV3381" s="2" t="s">
        <v>705</v>
      </c>
      <c r="AW3381" s="2" t="s">
        <v>706</v>
      </c>
      <c r="AX3381" s="2" t="s">
        <v>2807</v>
      </c>
      <c r="AZ3381" s="3">
        <v>45752.776377314818</v>
      </c>
      <c r="BB3381" s="2" t="s">
        <v>311</v>
      </c>
      <c r="BC3381" s="2" t="s">
        <v>312</v>
      </c>
      <c r="BD3381" s="2" t="s">
        <v>313</v>
      </c>
      <c r="BE3381" s="2" t="s">
        <v>312</v>
      </c>
      <c r="BF3381" s="2" t="s">
        <v>463</v>
      </c>
    </row>
    <row r="3382" spans="1:58" x14ac:dyDescent="0.35">
      <c r="A3382" s="2">
        <v>3047072</v>
      </c>
      <c r="B3382" s="2" t="s">
        <v>58</v>
      </c>
      <c r="C3382" s="2">
        <v>41795651</v>
      </c>
      <c r="D3382" s="2">
        <v>338558171</v>
      </c>
      <c r="E3382" s="2" t="s">
        <v>59</v>
      </c>
      <c r="F3382" s="2" t="s">
        <v>60</v>
      </c>
      <c r="G3382" s="2" t="s">
        <v>538</v>
      </c>
      <c r="H3382" s="2" t="s">
        <v>1796</v>
      </c>
      <c r="I3382" s="2">
        <v>775758004</v>
      </c>
      <c r="J3382" s="2" t="s">
        <v>1288</v>
      </c>
      <c r="K3382" s="2">
        <v>13</v>
      </c>
      <c r="L3382" s="2" t="s">
        <v>64</v>
      </c>
      <c r="M3382" s="2" t="s">
        <v>65</v>
      </c>
      <c r="N3382" s="3">
        <v>45211.458333333336</v>
      </c>
      <c r="O3382" s="2" t="s">
        <v>66</v>
      </c>
      <c r="Q3382" s="2" t="s">
        <v>67</v>
      </c>
      <c r="R3382" s="3">
        <v>45752.397719907407</v>
      </c>
      <c r="S3382" s="2" t="s">
        <v>580</v>
      </c>
      <c r="T3382" s="2" t="s">
        <v>97</v>
      </c>
      <c r="U3382" s="2" t="s">
        <v>70</v>
      </c>
      <c r="V3382" s="2" t="s">
        <v>16751</v>
      </c>
      <c r="W3382" s="2" t="s">
        <v>72</v>
      </c>
      <c r="X3382" s="2" t="s">
        <v>412</v>
      </c>
      <c r="Y3382" s="2" t="s">
        <v>7994</v>
      </c>
      <c r="Z3382" s="2" t="s">
        <v>702</v>
      </c>
      <c r="AA3382" s="2" t="s">
        <v>16752</v>
      </c>
      <c r="AB3382" s="2" t="s">
        <v>76</v>
      </c>
      <c r="AE3382" s="3">
        <v>45752.397731481484</v>
      </c>
      <c r="AF3382" s="2" t="s">
        <v>77</v>
      </c>
      <c r="AH3382" s="2" t="s">
        <v>103</v>
      </c>
      <c r="AI3382" s="2" t="s">
        <v>79</v>
      </c>
      <c r="AJ3382" s="2" t="s">
        <v>586</v>
      </c>
      <c r="AK3382" s="2" t="s">
        <v>16753</v>
      </c>
      <c r="AL3382" s="2" t="s">
        <v>580</v>
      </c>
      <c r="AM3382" s="3">
        <v>45752.39775462963</v>
      </c>
      <c r="AN3382" s="2" t="s">
        <v>16753</v>
      </c>
      <c r="AP3382" s="2">
        <v>5876843</v>
      </c>
      <c r="AQ3382" s="2" t="s">
        <v>81</v>
      </c>
      <c r="AR3382" s="3">
        <v>45752.609768518516</v>
      </c>
      <c r="AS3382" s="2" t="s">
        <v>82</v>
      </c>
      <c r="AT3382" s="3">
        <v>45752.333333333336</v>
      </c>
      <c r="AU3382" s="2" t="s">
        <v>83</v>
      </c>
      <c r="AV3382" s="2" t="s">
        <v>630</v>
      </c>
      <c r="AW3382" s="2" t="s">
        <v>631</v>
      </c>
      <c r="AX3382" s="2" t="s">
        <v>655</v>
      </c>
      <c r="AZ3382" s="3">
        <v>45752.609768518516</v>
      </c>
      <c r="BB3382" s="2" t="s">
        <v>2529</v>
      </c>
      <c r="BC3382" s="2" t="s">
        <v>2530</v>
      </c>
      <c r="BD3382" s="2" t="s">
        <v>89</v>
      </c>
      <c r="BE3382" s="2" t="s">
        <v>931</v>
      </c>
      <c r="BF3382" s="2" t="s">
        <v>416</v>
      </c>
    </row>
    <row r="3383" spans="1:58" x14ac:dyDescent="0.35">
      <c r="A3383" s="2">
        <v>3047073</v>
      </c>
      <c r="B3383" s="2" t="s">
        <v>58</v>
      </c>
      <c r="C3383" s="2">
        <v>39974251</v>
      </c>
      <c r="D3383" s="2">
        <v>339581613</v>
      </c>
      <c r="E3383" s="2" t="s">
        <v>59</v>
      </c>
      <c r="F3383" s="2" t="s">
        <v>60</v>
      </c>
      <c r="G3383" s="2" t="s">
        <v>16754</v>
      </c>
      <c r="I3383" s="2">
        <v>776611948</v>
      </c>
      <c r="J3383" s="2" t="s">
        <v>16755</v>
      </c>
      <c r="K3383" s="2">
        <v>14</v>
      </c>
      <c r="L3383" s="2" t="s">
        <v>64</v>
      </c>
      <c r="M3383" s="2" t="s">
        <v>65</v>
      </c>
      <c r="N3383" s="3">
        <v>45288.878599537034</v>
      </c>
      <c r="O3383" s="2" t="s">
        <v>161</v>
      </c>
      <c r="Q3383" s="2" t="s">
        <v>67</v>
      </c>
      <c r="R3383" s="3">
        <v>45752.399050925924</v>
      </c>
      <c r="S3383" s="2" t="s">
        <v>7467</v>
      </c>
      <c r="T3383" s="2" t="s">
        <v>97</v>
      </c>
      <c r="U3383" s="2" t="s">
        <v>70</v>
      </c>
      <c r="V3383" s="2" t="s">
        <v>16756</v>
      </c>
      <c r="W3383" s="2" t="s">
        <v>468</v>
      </c>
      <c r="X3383" s="2" t="s">
        <v>600</v>
      </c>
      <c r="Y3383" s="2" t="s">
        <v>5659</v>
      </c>
      <c r="Z3383" s="2" t="s">
        <v>1346</v>
      </c>
      <c r="AA3383" s="2" t="s">
        <v>3896</v>
      </c>
      <c r="AB3383" s="2" t="s">
        <v>3896</v>
      </c>
      <c r="AE3383" s="3">
        <v>45752.399062500001</v>
      </c>
      <c r="AF3383" s="2" t="s">
        <v>77</v>
      </c>
      <c r="AH3383" s="2" t="s">
        <v>78</v>
      </c>
      <c r="AI3383" s="2" t="s">
        <v>79</v>
      </c>
      <c r="AJ3383" s="2" t="s">
        <v>586</v>
      </c>
      <c r="AK3383" s="2" t="s">
        <v>16757</v>
      </c>
      <c r="AL3383" s="2" t="s">
        <v>7467</v>
      </c>
      <c r="AM3383" s="3">
        <v>45752.399097222224</v>
      </c>
      <c r="AN3383" s="2" t="s">
        <v>16757</v>
      </c>
      <c r="AP3383" s="2">
        <v>5876847</v>
      </c>
      <c r="AQ3383" s="2" t="s">
        <v>81</v>
      </c>
      <c r="AR3383" s="3">
        <v>45752.546759259261</v>
      </c>
      <c r="AS3383" s="2" t="s">
        <v>82</v>
      </c>
      <c r="AT3383" s="3">
        <v>45752.333333333336</v>
      </c>
      <c r="AU3383" s="2" t="s">
        <v>83</v>
      </c>
      <c r="AV3383" s="2" t="s">
        <v>605</v>
      </c>
      <c r="AW3383" s="2" t="s">
        <v>606</v>
      </c>
      <c r="AX3383" s="2" t="s">
        <v>3436</v>
      </c>
      <c r="AZ3383" s="3">
        <v>45752.546759259261</v>
      </c>
      <c r="BB3383" s="2" t="s">
        <v>4579</v>
      </c>
      <c r="BC3383" s="2" t="s">
        <v>4580</v>
      </c>
      <c r="BD3383" s="2" t="s">
        <v>4581</v>
      </c>
      <c r="BE3383" s="2" t="s">
        <v>1406</v>
      </c>
      <c r="BF3383" s="2" t="s">
        <v>611</v>
      </c>
    </row>
    <row r="3384" spans="1:58" x14ac:dyDescent="0.35">
      <c r="A3384" s="2">
        <v>3047074</v>
      </c>
      <c r="B3384" s="2" t="s">
        <v>58</v>
      </c>
      <c r="C3384" s="2">
        <v>35626901</v>
      </c>
      <c r="D3384" s="2">
        <v>338272346</v>
      </c>
      <c r="E3384" s="2" t="s">
        <v>59</v>
      </c>
      <c r="F3384" s="2" t="s">
        <v>60</v>
      </c>
      <c r="G3384" s="2" t="s">
        <v>2777</v>
      </c>
      <c r="H3384" s="2" t="s">
        <v>3568</v>
      </c>
      <c r="I3384" s="2">
        <v>775760632</v>
      </c>
      <c r="J3384" s="2" t="s">
        <v>3712</v>
      </c>
      <c r="K3384" s="2">
        <v>12</v>
      </c>
      <c r="L3384" s="2" t="s">
        <v>64</v>
      </c>
      <c r="M3384" s="2" t="s">
        <v>65</v>
      </c>
      <c r="N3384" s="3">
        <v>44989.625011574077</v>
      </c>
      <c r="O3384" s="2" t="s">
        <v>161</v>
      </c>
      <c r="Q3384" s="2" t="s">
        <v>67</v>
      </c>
      <c r="R3384" s="3">
        <v>45752.399606481478</v>
      </c>
      <c r="S3384" s="2" t="s">
        <v>7906</v>
      </c>
      <c r="T3384" s="2" t="s">
        <v>69</v>
      </c>
      <c r="U3384" s="2" t="s">
        <v>581</v>
      </c>
      <c r="V3384" s="2" t="s">
        <v>16758</v>
      </c>
      <c r="W3384" s="2" t="s">
        <v>72</v>
      </c>
      <c r="X3384" s="2" t="s">
        <v>143</v>
      </c>
      <c r="Y3384" s="2" t="s">
        <v>16759</v>
      </c>
      <c r="Z3384" s="2" t="s">
        <v>145</v>
      </c>
      <c r="AA3384" s="2" t="s">
        <v>146</v>
      </c>
      <c r="AB3384" s="2" t="s">
        <v>76</v>
      </c>
      <c r="AC3384" s="2">
        <v>9810</v>
      </c>
      <c r="AE3384" s="3">
        <v>45752.399629629632</v>
      </c>
      <c r="AF3384" s="2" t="s">
        <v>77</v>
      </c>
      <c r="AH3384" s="2" t="s">
        <v>78</v>
      </c>
      <c r="AI3384" s="2" t="s">
        <v>79</v>
      </c>
      <c r="AJ3384" s="2" t="s">
        <v>126</v>
      </c>
      <c r="AK3384" s="2" t="s">
        <v>16760</v>
      </c>
      <c r="AL3384" s="2" t="s">
        <v>7906</v>
      </c>
      <c r="AM3384" s="3">
        <v>45752.399664351855</v>
      </c>
      <c r="AN3384" s="2" t="s">
        <v>16760</v>
      </c>
      <c r="AP3384" s="2">
        <v>5876849</v>
      </c>
      <c r="AQ3384" s="2" t="s">
        <v>81</v>
      </c>
      <c r="AR3384" s="3">
        <v>45752.573750000003</v>
      </c>
      <c r="AS3384" s="2" t="s">
        <v>82</v>
      </c>
      <c r="AT3384" s="3">
        <v>45752.333333333336</v>
      </c>
      <c r="AU3384" s="2" t="s">
        <v>83</v>
      </c>
      <c r="AV3384" s="2" t="s">
        <v>149</v>
      </c>
      <c r="AW3384" s="2" t="s">
        <v>150</v>
      </c>
      <c r="AX3384" s="2" t="s">
        <v>16761</v>
      </c>
      <c r="AZ3384" s="3">
        <v>45752.573750000003</v>
      </c>
      <c r="BB3384" s="2" t="s">
        <v>1928</v>
      </c>
      <c r="BC3384" s="2" t="s">
        <v>1929</v>
      </c>
      <c r="BD3384" s="2" t="s">
        <v>1930</v>
      </c>
      <c r="BE3384" s="2" t="s">
        <v>16762</v>
      </c>
      <c r="BF3384" s="2" t="s">
        <v>91</v>
      </c>
    </row>
    <row r="3385" spans="1:58" x14ac:dyDescent="0.35">
      <c r="A3385" s="2">
        <v>3047075</v>
      </c>
      <c r="B3385" s="2" t="s">
        <v>58</v>
      </c>
      <c r="C3385" s="2">
        <v>43532561</v>
      </c>
      <c r="D3385" s="2">
        <v>338443967</v>
      </c>
      <c r="E3385" s="2" t="s">
        <v>59</v>
      </c>
      <c r="F3385" s="2" t="s">
        <v>60</v>
      </c>
      <c r="G3385" s="2" t="s">
        <v>3710</v>
      </c>
      <c r="H3385" s="2" t="s">
        <v>16763</v>
      </c>
      <c r="I3385" s="2">
        <v>775107459</v>
      </c>
      <c r="J3385" s="2" t="s">
        <v>959</v>
      </c>
      <c r="K3385" s="2">
        <v>12</v>
      </c>
      <c r="L3385" s="2" t="s">
        <v>64</v>
      </c>
      <c r="M3385" s="2" t="s">
        <v>65</v>
      </c>
      <c r="N3385" s="3">
        <v>45476</v>
      </c>
      <c r="O3385" s="2" t="s">
        <v>66</v>
      </c>
      <c r="Q3385" s="2" t="s">
        <v>67</v>
      </c>
      <c r="R3385" s="3">
        <v>45752.399791666663</v>
      </c>
      <c r="S3385" s="2" t="s">
        <v>1077</v>
      </c>
      <c r="T3385" s="2" t="s">
        <v>69</v>
      </c>
      <c r="U3385" s="2" t="s">
        <v>1963</v>
      </c>
      <c r="V3385" s="2" t="s">
        <v>16764</v>
      </c>
      <c r="W3385" s="2" t="s">
        <v>72</v>
      </c>
      <c r="X3385" s="2" t="s">
        <v>412</v>
      </c>
      <c r="Y3385" s="2" t="s">
        <v>4532</v>
      </c>
      <c r="Z3385" s="2" t="s">
        <v>4377</v>
      </c>
      <c r="AA3385" s="2" t="s">
        <v>16765</v>
      </c>
      <c r="AB3385" s="2" t="s">
        <v>76</v>
      </c>
      <c r="AE3385" s="3">
        <v>45752.39980324074</v>
      </c>
      <c r="AF3385" s="2" t="s">
        <v>77</v>
      </c>
      <c r="AH3385" s="2" t="s">
        <v>78</v>
      </c>
      <c r="AI3385" s="2" t="s">
        <v>79</v>
      </c>
      <c r="AJ3385" s="2" t="s">
        <v>586</v>
      </c>
      <c r="AK3385" s="2" t="s">
        <v>16766</v>
      </c>
      <c r="AL3385" s="2" t="s">
        <v>1077</v>
      </c>
      <c r="AM3385" s="3">
        <v>45752.399826388886</v>
      </c>
      <c r="AN3385" s="2" t="s">
        <v>16766</v>
      </c>
      <c r="AP3385" s="2">
        <v>5876850</v>
      </c>
      <c r="AQ3385" s="2" t="s">
        <v>81</v>
      </c>
      <c r="AR3385" s="3">
        <v>45752.601504629631</v>
      </c>
      <c r="AS3385" s="2" t="s">
        <v>82</v>
      </c>
      <c r="AT3385" s="3">
        <v>45752.333333333336</v>
      </c>
      <c r="AU3385" s="2" t="s">
        <v>83</v>
      </c>
      <c r="AV3385" s="2" t="s">
        <v>630</v>
      </c>
      <c r="AW3385" s="2" t="s">
        <v>631</v>
      </c>
      <c r="AX3385" s="2" t="s">
        <v>655</v>
      </c>
      <c r="AZ3385" s="3">
        <v>45752.601504629631</v>
      </c>
      <c r="BB3385" s="2" t="s">
        <v>87</v>
      </c>
      <c r="BC3385" s="2" t="s">
        <v>88</v>
      </c>
      <c r="BD3385" s="2" t="s">
        <v>89</v>
      </c>
      <c r="BE3385" s="2" t="s">
        <v>16767</v>
      </c>
      <c r="BF3385" s="2" t="s">
        <v>276</v>
      </c>
    </row>
    <row r="3386" spans="1:58" x14ac:dyDescent="0.35">
      <c r="A3386" s="2">
        <v>3047076</v>
      </c>
      <c r="B3386" s="2" t="s">
        <v>58</v>
      </c>
      <c r="C3386" s="2">
        <v>36172611</v>
      </c>
      <c r="D3386" s="2">
        <v>338270966</v>
      </c>
      <c r="E3386" s="2" t="s">
        <v>59</v>
      </c>
      <c r="F3386" s="2" t="s">
        <v>60</v>
      </c>
      <c r="G3386" s="2" t="s">
        <v>2002</v>
      </c>
      <c r="H3386" s="2" t="s">
        <v>16768</v>
      </c>
      <c r="I3386" s="2">
        <v>777554524</v>
      </c>
      <c r="J3386" s="2" t="s">
        <v>2306</v>
      </c>
      <c r="K3386" s="2">
        <v>12</v>
      </c>
      <c r="L3386" s="2" t="s">
        <v>64</v>
      </c>
      <c r="M3386" s="2" t="s">
        <v>65</v>
      </c>
      <c r="N3386" s="3">
        <v>44805</v>
      </c>
      <c r="O3386" s="2" t="s">
        <v>95</v>
      </c>
      <c r="Q3386" s="2" t="s">
        <v>67</v>
      </c>
      <c r="R3386" s="3">
        <v>45752.400185185186</v>
      </c>
      <c r="S3386" s="2" t="s">
        <v>6069</v>
      </c>
      <c r="T3386" s="2" t="s">
        <v>69</v>
      </c>
      <c r="U3386" s="2" t="s">
        <v>1963</v>
      </c>
      <c r="V3386" s="2" t="s">
        <v>16769</v>
      </c>
      <c r="W3386" s="2" t="s">
        <v>72</v>
      </c>
      <c r="X3386" s="2" t="s">
        <v>439</v>
      </c>
      <c r="Y3386" s="2" t="s">
        <v>7862</v>
      </c>
      <c r="Z3386" s="2" t="s">
        <v>888</v>
      </c>
      <c r="AA3386" s="2" t="s">
        <v>10859</v>
      </c>
      <c r="AB3386" s="2" t="s">
        <v>10859</v>
      </c>
      <c r="AE3386" s="3">
        <v>45752.400196759256</v>
      </c>
      <c r="AF3386" s="2" t="s">
        <v>77</v>
      </c>
      <c r="AH3386" s="2" t="s">
        <v>78</v>
      </c>
      <c r="AI3386" s="2" t="s">
        <v>79</v>
      </c>
      <c r="AJ3386" s="2" t="s">
        <v>511</v>
      </c>
      <c r="AK3386" s="2" t="s">
        <v>16770</v>
      </c>
      <c r="AL3386" s="2" t="s">
        <v>6069</v>
      </c>
      <c r="AM3386" s="3">
        <v>45752.400219907409</v>
      </c>
      <c r="AN3386" s="2" t="s">
        <v>16770</v>
      </c>
      <c r="AP3386" s="2">
        <v>5876851</v>
      </c>
      <c r="AQ3386" s="2" t="s">
        <v>81</v>
      </c>
      <c r="AR3386" s="3">
        <v>45752.779432870368</v>
      </c>
      <c r="AS3386" s="2" t="s">
        <v>82</v>
      </c>
      <c r="AT3386" s="3">
        <v>45752.333333333336</v>
      </c>
      <c r="AU3386" s="2" t="s">
        <v>83</v>
      </c>
      <c r="AV3386" s="2" t="s">
        <v>446</v>
      </c>
      <c r="AW3386" s="2" t="s">
        <v>447</v>
      </c>
      <c r="AX3386" s="2" t="s">
        <v>2199</v>
      </c>
      <c r="AZ3386" s="3">
        <v>45752.779432870368</v>
      </c>
      <c r="BB3386" s="2" t="s">
        <v>2535</v>
      </c>
      <c r="BC3386" s="2" t="s">
        <v>977</v>
      </c>
      <c r="BD3386" s="2" t="s">
        <v>359</v>
      </c>
      <c r="BE3386" s="2" t="s">
        <v>16771</v>
      </c>
      <c r="BF3386" s="2" t="s">
        <v>891</v>
      </c>
    </row>
    <row r="3387" spans="1:58" x14ac:dyDescent="0.35">
      <c r="A3387" s="2">
        <v>3047078</v>
      </c>
      <c r="B3387" s="2" t="s">
        <v>58</v>
      </c>
      <c r="C3387" s="2">
        <v>2104151</v>
      </c>
      <c r="D3387" s="2">
        <v>339514154</v>
      </c>
      <c r="E3387" s="2" t="s">
        <v>59</v>
      </c>
      <c r="F3387" s="2" t="s">
        <v>60</v>
      </c>
      <c r="G3387" s="2" t="s">
        <v>242</v>
      </c>
      <c r="H3387" s="2" t="s">
        <v>243</v>
      </c>
      <c r="I3387" s="2">
        <v>339514154</v>
      </c>
      <c r="J3387" s="2">
        <v>771782341</v>
      </c>
      <c r="K3387" s="2">
        <v>14</v>
      </c>
      <c r="L3387" s="2" t="s">
        <v>64</v>
      </c>
      <c r="M3387" s="2" t="s">
        <v>65</v>
      </c>
      <c r="N3387" s="3">
        <v>44986</v>
      </c>
      <c r="O3387" s="2" t="s">
        <v>95</v>
      </c>
      <c r="Q3387" s="2" t="s">
        <v>67</v>
      </c>
      <c r="R3387" s="3">
        <v>45752.401273148149</v>
      </c>
      <c r="S3387" s="2" t="s">
        <v>2047</v>
      </c>
      <c r="T3387" s="2" t="s">
        <v>97</v>
      </c>
      <c r="U3387" s="2" t="s">
        <v>70</v>
      </c>
      <c r="V3387" s="2" t="s">
        <v>16772</v>
      </c>
      <c r="W3387" s="2" t="s">
        <v>468</v>
      </c>
      <c r="X3387" s="2" t="s">
        <v>468</v>
      </c>
      <c r="Y3387" s="2" t="s">
        <v>16773</v>
      </c>
      <c r="Z3387" s="2" t="s">
        <v>568</v>
      </c>
      <c r="AA3387" s="2" t="s">
        <v>1536</v>
      </c>
      <c r="AB3387" s="2" t="s">
        <v>1536</v>
      </c>
      <c r="AE3387" s="3">
        <v>45752.401284722226</v>
      </c>
      <c r="AF3387" s="2" t="s">
        <v>77</v>
      </c>
      <c r="AH3387" s="2" t="s">
        <v>78</v>
      </c>
      <c r="AI3387" s="2" t="s">
        <v>79</v>
      </c>
      <c r="AJ3387" s="2" t="s">
        <v>586</v>
      </c>
      <c r="AK3387" s="2" t="s">
        <v>16772</v>
      </c>
      <c r="AL3387" s="2" t="s">
        <v>2047</v>
      </c>
      <c r="AM3387" s="3">
        <v>45752.401307870372</v>
      </c>
      <c r="AN3387" s="2" t="s">
        <v>16772</v>
      </c>
      <c r="AP3387" s="2">
        <v>5876853</v>
      </c>
      <c r="AQ3387" s="2" t="s">
        <v>81</v>
      </c>
      <c r="AR3387" s="3">
        <v>45753.563668981478</v>
      </c>
      <c r="AS3387" s="2" t="s">
        <v>82</v>
      </c>
      <c r="AT3387" s="3">
        <v>45752.381944444445</v>
      </c>
      <c r="AU3387" s="2" t="s">
        <v>83</v>
      </c>
      <c r="AV3387" s="2" t="s">
        <v>572</v>
      </c>
      <c r="AW3387" s="2" t="s">
        <v>573</v>
      </c>
      <c r="AX3387" s="2" t="s">
        <v>1945</v>
      </c>
      <c r="AZ3387" s="3">
        <v>45753.563668981478</v>
      </c>
      <c r="BB3387" s="2" t="s">
        <v>311</v>
      </c>
      <c r="BC3387" s="2" t="s">
        <v>312</v>
      </c>
      <c r="BD3387" s="2" t="s">
        <v>313</v>
      </c>
      <c r="BE3387" s="2" t="s">
        <v>16774</v>
      </c>
      <c r="BF3387" s="2" t="s">
        <v>474</v>
      </c>
    </row>
    <row r="3388" spans="1:58" x14ac:dyDescent="0.35">
      <c r="A3388" s="2">
        <v>3047079</v>
      </c>
      <c r="B3388" s="2" t="s">
        <v>58</v>
      </c>
      <c r="C3388" s="2">
        <v>42598531</v>
      </c>
      <c r="D3388" s="2">
        <v>338515623</v>
      </c>
      <c r="E3388" s="2" t="s">
        <v>59</v>
      </c>
      <c r="F3388" s="2" t="s">
        <v>60</v>
      </c>
      <c r="G3388" s="2" t="s">
        <v>16775</v>
      </c>
      <c r="H3388" s="2" t="s">
        <v>16776</v>
      </c>
      <c r="I3388" s="2" t="s">
        <v>16777</v>
      </c>
      <c r="J3388" s="2" t="s">
        <v>16778</v>
      </c>
      <c r="K3388" s="2">
        <v>13</v>
      </c>
      <c r="L3388" s="2" t="s">
        <v>518</v>
      </c>
      <c r="M3388" s="2" t="s">
        <v>65</v>
      </c>
      <c r="N3388" s="3">
        <v>45332.500185185185</v>
      </c>
      <c r="O3388" s="2" t="s">
        <v>66</v>
      </c>
      <c r="Q3388" s="2" t="s">
        <v>67</v>
      </c>
      <c r="R3388" s="3">
        <v>45752.401990740742</v>
      </c>
      <c r="S3388" s="2" t="s">
        <v>580</v>
      </c>
      <c r="T3388" s="2" t="s">
        <v>97</v>
      </c>
      <c r="U3388" s="2" t="s">
        <v>283</v>
      </c>
      <c r="V3388" s="2" t="s">
        <v>16779</v>
      </c>
      <c r="W3388" s="2" t="s">
        <v>872</v>
      </c>
      <c r="X3388" s="2" t="s">
        <v>1216</v>
      </c>
      <c r="Y3388" s="2" t="s">
        <v>3558</v>
      </c>
      <c r="Z3388" s="2" t="s">
        <v>1253</v>
      </c>
      <c r="AA3388" s="2" t="s">
        <v>1253</v>
      </c>
      <c r="AB3388" s="2" t="s">
        <v>1253</v>
      </c>
      <c r="AE3388" s="3">
        <v>45752.402002314811</v>
      </c>
      <c r="AF3388" s="2" t="s">
        <v>77</v>
      </c>
      <c r="AH3388" s="2" t="s">
        <v>103</v>
      </c>
      <c r="AI3388" s="2" t="s">
        <v>58</v>
      </c>
      <c r="AJ3388" s="2" t="s">
        <v>586</v>
      </c>
      <c r="AK3388" s="2" t="s">
        <v>16780</v>
      </c>
      <c r="AL3388" s="2" t="s">
        <v>580</v>
      </c>
      <c r="AM3388" s="3">
        <v>45752.857986111114</v>
      </c>
      <c r="AN3388" s="2" t="s">
        <v>14927</v>
      </c>
      <c r="AO3388" s="2" t="s">
        <v>276</v>
      </c>
      <c r="AP3388" s="2">
        <v>5878337</v>
      </c>
      <c r="AQ3388" s="2" t="s">
        <v>81</v>
      </c>
      <c r="AR3388" s="3">
        <v>45753.741712962961</v>
      </c>
      <c r="AS3388" s="2" t="s">
        <v>82</v>
      </c>
      <c r="AT3388" s="3">
        <v>45753.333333333336</v>
      </c>
      <c r="AU3388" s="2" t="s">
        <v>83</v>
      </c>
      <c r="AV3388" s="2" t="s">
        <v>1164</v>
      </c>
      <c r="AW3388" s="2" t="s">
        <v>1165</v>
      </c>
      <c r="AX3388" s="2" t="s">
        <v>3506</v>
      </c>
      <c r="AZ3388" s="3">
        <v>45753.741712962961</v>
      </c>
      <c r="BB3388" s="2" t="s">
        <v>432</v>
      </c>
      <c r="BC3388" s="2" t="s">
        <v>433</v>
      </c>
      <c r="BD3388" s="2" t="s">
        <v>187</v>
      </c>
      <c r="BE3388" s="2" t="s">
        <v>16781</v>
      </c>
      <c r="BF3388" s="2" t="s">
        <v>276</v>
      </c>
    </row>
    <row r="3389" spans="1:58" x14ac:dyDescent="0.35">
      <c r="A3389" s="2">
        <v>3047080</v>
      </c>
      <c r="B3389" s="2" t="s">
        <v>214</v>
      </c>
      <c r="C3389" s="2">
        <v>36654561</v>
      </c>
      <c r="D3389" s="2">
        <v>339788050</v>
      </c>
      <c r="E3389" s="2" t="s">
        <v>59</v>
      </c>
      <c r="F3389" s="2" t="s">
        <v>60</v>
      </c>
      <c r="G3389" s="2" t="s">
        <v>5532</v>
      </c>
      <c r="H3389" s="2" t="s">
        <v>1364</v>
      </c>
      <c r="I3389" s="2">
        <v>777823939</v>
      </c>
      <c r="J3389" s="2" t="s">
        <v>4282</v>
      </c>
      <c r="K3389" s="2">
        <v>14</v>
      </c>
      <c r="L3389" s="2" t="s">
        <v>64</v>
      </c>
      <c r="M3389" s="2" t="s">
        <v>65</v>
      </c>
      <c r="N3389" s="3">
        <v>44100.458333333336</v>
      </c>
      <c r="O3389" s="2" t="s">
        <v>614</v>
      </c>
      <c r="Q3389" s="2" t="s">
        <v>67</v>
      </c>
      <c r="R3389" s="3">
        <v>45752.402361111112</v>
      </c>
      <c r="S3389" s="2" t="s">
        <v>14102</v>
      </c>
      <c r="T3389" s="2" t="s">
        <v>97</v>
      </c>
      <c r="U3389" s="2" t="s">
        <v>70</v>
      </c>
      <c r="V3389" s="2" t="s">
        <v>16782</v>
      </c>
      <c r="W3389" s="2" t="s">
        <v>119</v>
      </c>
      <c r="X3389" s="2" t="s">
        <v>120</v>
      </c>
      <c r="Y3389" s="2" t="s">
        <v>2065</v>
      </c>
      <c r="Z3389" s="2" t="s">
        <v>250</v>
      </c>
      <c r="AA3389" s="2" t="s">
        <v>2066</v>
      </c>
      <c r="AB3389" s="2" t="s">
        <v>76</v>
      </c>
      <c r="AE3389" s="3">
        <v>45752.402372685188</v>
      </c>
      <c r="AF3389" s="2" t="s">
        <v>77</v>
      </c>
      <c r="AH3389" s="2" t="s">
        <v>103</v>
      </c>
      <c r="AI3389" s="2" t="s">
        <v>125</v>
      </c>
      <c r="AJ3389" s="2" t="s">
        <v>381</v>
      </c>
      <c r="AK3389" s="2" t="s">
        <v>16783</v>
      </c>
      <c r="AL3389" s="2" t="s">
        <v>14102</v>
      </c>
      <c r="AM3389" s="3">
        <v>45752.402407407404</v>
      </c>
      <c r="AN3389" s="2" t="s">
        <v>16783</v>
      </c>
      <c r="AP3389" s="2">
        <v>5876858</v>
      </c>
      <c r="AQ3389" s="2" t="s">
        <v>81</v>
      </c>
      <c r="AR3389" s="3">
        <v>45752.768541666665</v>
      </c>
      <c r="AS3389" s="2" t="s">
        <v>82</v>
      </c>
      <c r="AT3389" s="3">
        <v>45752.333333333336</v>
      </c>
      <c r="AU3389" s="2" t="s">
        <v>83</v>
      </c>
      <c r="AV3389" s="2" t="s">
        <v>128</v>
      </c>
      <c r="AW3389" s="2" t="s">
        <v>129</v>
      </c>
      <c r="AX3389" s="2" t="s">
        <v>2464</v>
      </c>
      <c r="AZ3389" s="3">
        <v>45752.768541666665</v>
      </c>
      <c r="BB3389" s="2" t="s">
        <v>340</v>
      </c>
      <c r="BC3389" s="2" t="s">
        <v>341</v>
      </c>
      <c r="BD3389" s="2" t="s">
        <v>342</v>
      </c>
      <c r="BE3389" s="2" t="s">
        <v>16784</v>
      </c>
      <c r="BF3389" s="2" t="s">
        <v>1336</v>
      </c>
    </row>
    <row r="3390" spans="1:58" x14ac:dyDescent="0.35">
      <c r="A3390" s="2">
        <v>3047081</v>
      </c>
      <c r="B3390" s="2" t="s">
        <v>58</v>
      </c>
      <c r="C3390" s="2">
        <v>412801</v>
      </c>
      <c r="D3390" s="2">
        <v>338202559</v>
      </c>
      <c r="E3390" s="2" t="s">
        <v>59</v>
      </c>
      <c r="F3390" s="2" t="s">
        <v>60</v>
      </c>
      <c r="G3390" s="2" t="s">
        <v>594</v>
      </c>
      <c r="H3390" s="2" t="s">
        <v>16785</v>
      </c>
      <c r="I3390" s="2">
        <v>776475959</v>
      </c>
      <c r="J3390" s="2" t="s">
        <v>16786</v>
      </c>
      <c r="K3390" s="2">
        <v>12</v>
      </c>
      <c r="L3390" s="2" t="s">
        <v>64</v>
      </c>
      <c r="M3390" s="2" t="s">
        <v>65</v>
      </c>
      <c r="N3390" s="3">
        <v>44805</v>
      </c>
      <c r="O3390" s="2" t="s">
        <v>161</v>
      </c>
      <c r="Q3390" s="2" t="s">
        <v>67</v>
      </c>
      <c r="R3390" s="3">
        <v>45752.403784722221</v>
      </c>
      <c r="S3390" s="2" t="s">
        <v>7467</v>
      </c>
      <c r="T3390" s="2" t="s">
        <v>97</v>
      </c>
      <c r="U3390" s="2" t="s">
        <v>70</v>
      </c>
      <c r="V3390" s="2" t="s">
        <v>16787</v>
      </c>
      <c r="W3390" s="2" t="s">
        <v>72</v>
      </c>
      <c r="X3390" s="2" t="s">
        <v>412</v>
      </c>
      <c r="Y3390" s="2" t="s">
        <v>9129</v>
      </c>
      <c r="Z3390" s="2" t="s">
        <v>584</v>
      </c>
      <c r="AA3390" s="2" t="s">
        <v>16788</v>
      </c>
      <c r="AB3390" s="2" t="s">
        <v>16788</v>
      </c>
      <c r="AC3390" s="2" t="s">
        <v>16789</v>
      </c>
      <c r="AE3390" s="3">
        <v>45752.403796296298</v>
      </c>
      <c r="AF3390" s="2" t="s">
        <v>77</v>
      </c>
      <c r="AH3390" s="2" t="s">
        <v>78</v>
      </c>
      <c r="AI3390" s="2" t="s">
        <v>79</v>
      </c>
      <c r="AJ3390" s="2" t="s">
        <v>586</v>
      </c>
      <c r="AK3390" s="2" t="s">
        <v>16790</v>
      </c>
      <c r="AL3390" s="2" t="s">
        <v>7467</v>
      </c>
      <c r="AM3390" s="3">
        <v>45752.403831018521</v>
      </c>
      <c r="AN3390" s="2" t="s">
        <v>16790</v>
      </c>
      <c r="AP3390" s="2">
        <v>5876859</v>
      </c>
      <c r="AQ3390" s="2" t="s">
        <v>81</v>
      </c>
      <c r="AR3390" s="3">
        <v>45752.612650462965</v>
      </c>
      <c r="AS3390" s="2" t="s">
        <v>82</v>
      </c>
      <c r="AT3390" s="3">
        <v>45752.333333333336</v>
      </c>
      <c r="AU3390" s="2" t="s">
        <v>83</v>
      </c>
      <c r="AV3390" s="2" t="s">
        <v>630</v>
      </c>
      <c r="AW3390" s="2" t="s">
        <v>631</v>
      </c>
      <c r="AX3390" s="2" t="s">
        <v>632</v>
      </c>
      <c r="AZ3390" s="3">
        <v>45752.612650462965</v>
      </c>
      <c r="BB3390" s="2" t="s">
        <v>325</v>
      </c>
      <c r="BC3390" s="2" t="s">
        <v>326</v>
      </c>
      <c r="BD3390" s="2" t="s">
        <v>327</v>
      </c>
      <c r="BE3390" s="2" t="s">
        <v>8492</v>
      </c>
      <c r="BF3390" s="2" t="s">
        <v>276</v>
      </c>
    </row>
    <row r="3391" spans="1:58" x14ac:dyDescent="0.35">
      <c r="A3391" s="2">
        <v>3047082</v>
      </c>
      <c r="B3391" s="2" t="s">
        <v>111</v>
      </c>
      <c r="C3391" s="2">
        <v>34550821</v>
      </c>
      <c r="D3391" s="2">
        <v>339877842</v>
      </c>
      <c r="E3391" s="2" t="s">
        <v>59</v>
      </c>
      <c r="F3391" s="2" t="s">
        <v>60</v>
      </c>
      <c r="G3391" s="2" t="s">
        <v>16791</v>
      </c>
      <c r="H3391" s="2" t="s">
        <v>16792</v>
      </c>
      <c r="I3391" s="2">
        <v>783809905</v>
      </c>
      <c r="J3391" s="2" t="s">
        <v>16793</v>
      </c>
      <c r="K3391" s="2">
        <v>16</v>
      </c>
      <c r="L3391" s="2" t="s">
        <v>64</v>
      </c>
      <c r="M3391" s="2" t="s">
        <v>65</v>
      </c>
      <c r="N3391" s="3">
        <v>43116</v>
      </c>
      <c r="O3391" s="2" t="s">
        <v>115</v>
      </c>
      <c r="Q3391" s="2" t="s">
        <v>67</v>
      </c>
      <c r="R3391" s="3">
        <v>45752.404027777775</v>
      </c>
      <c r="S3391" s="2" t="s">
        <v>8042</v>
      </c>
      <c r="T3391" s="2" t="s">
        <v>69</v>
      </c>
      <c r="U3391" s="2" t="s">
        <v>175</v>
      </c>
      <c r="V3391" s="2" t="s">
        <v>16794</v>
      </c>
      <c r="W3391" s="2" t="s">
        <v>1474</v>
      </c>
      <c r="X3391" s="2" t="s">
        <v>1474</v>
      </c>
      <c r="Y3391" s="2" t="s">
        <v>6034</v>
      </c>
      <c r="Z3391" s="2" t="s">
        <v>1476</v>
      </c>
      <c r="AA3391" s="2" t="s">
        <v>6035</v>
      </c>
      <c r="AB3391" s="2" t="s">
        <v>76</v>
      </c>
      <c r="AE3391" s="3">
        <v>45752.404039351852</v>
      </c>
      <c r="AF3391" s="2" t="s">
        <v>77</v>
      </c>
      <c r="AH3391" s="2" t="s">
        <v>78</v>
      </c>
      <c r="AI3391" s="2" t="s">
        <v>125</v>
      </c>
      <c r="AJ3391" s="2" t="s">
        <v>511</v>
      </c>
      <c r="AK3391" s="2" t="s">
        <v>16794</v>
      </c>
      <c r="AL3391" s="2" t="s">
        <v>8042</v>
      </c>
      <c r="AM3391" s="3">
        <v>45752.404062499998</v>
      </c>
      <c r="AN3391" s="2" t="s">
        <v>16794</v>
      </c>
      <c r="AP3391" s="2">
        <v>5876860</v>
      </c>
      <c r="AQ3391" s="2" t="s">
        <v>81</v>
      </c>
      <c r="AR3391" s="3">
        <v>45753.893576388888</v>
      </c>
      <c r="AS3391" s="2" t="s">
        <v>82</v>
      </c>
      <c r="AT3391" s="3">
        <v>45752.333333333336</v>
      </c>
      <c r="AU3391" s="2" t="s">
        <v>83</v>
      </c>
      <c r="AV3391" s="2" t="s">
        <v>1714</v>
      </c>
      <c r="AW3391" s="2" t="s">
        <v>1715</v>
      </c>
      <c r="AX3391" s="2" t="s">
        <v>3268</v>
      </c>
      <c r="AZ3391" s="3">
        <v>45753.893576388888</v>
      </c>
      <c r="BB3391" s="2" t="s">
        <v>5576</v>
      </c>
      <c r="BC3391" s="2" t="s">
        <v>132</v>
      </c>
      <c r="BD3391" s="2" t="s">
        <v>5577</v>
      </c>
      <c r="BE3391" s="2" t="s">
        <v>9437</v>
      </c>
      <c r="BF3391" s="2" t="s">
        <v>299</v>
      </c>
    </row>
    <row r="3392" spans="1:58" x14ac:dyDescent="0.35">
      <c r="A3392" s="2">
        <v>3047084</v>
      </c>
      <c r="B3392" s="2" t="s">
        <v>58</v>
      </c>
      <c r="C3392" s="2">
        <v>30920351</v>
      </c>
      <c r="D3392" s="2">
        <v>339616272</v>
      </c>
      <c r="E3392" s="2" t="s">
        <v>59</v>
      </c>
      <c r="F3392" s="2" t="s">
        <v>60</v>
      </c>
      <c r="G3392" s="2" t="s">
        <v>538</v>
      </c>
      <c r="H3392" s="2" t="s">
        <v>7309</v>
      </c>
      <c r="I3392" s="2">
        <v>771664896</v>
      </c>
      <c r="J3392" s="2" t="s">
        <v>540</v>
      </c>
      <c r="K3392" s="2">
        <v>15</v>
      </c>
      <c r="L3392" s="2" t="s">
        <v>64</v>
      </c>
      <c r="M3392" s="2" t="s">
        <v>65</v>
      </c>
      <c r="N3392" s="3">
        <v>45042.795138888891</v>
      </c>
      <c r="O3392" s="2" t="s">
        <v>66</v>
      </c>
      <c r="Q3392" s="2" t="s">
        <v>67</v>
      </c>
      <c r="R3392" s="3">
        <v>45752.405439814815</v>
      </c>
      <c r="S3392" s="2" t="s">
        <v>8657</v>
      </c>
      <c r="T3392" s="2" t="s">
        <v>97</v>
      </c>
      <c r="U3392" s="2" t="s">
        <v>70</v>
      </c>
      <c r="V3392" s="2" t="s">
        <v>16795</v>
      </c>
      <c r="W3392" s="2" t="s">
        <v>99</v>
      </c>
      <c r="X3392" s="2" t="s">
        <v>99</v>
      </c>
      <c r="Y3392" s="2" t="s">
        <v>2774</v>
      </c>
      <c r="Z3392" s="2" t="s">
        <v>101</v>
      </c>
      <c r="AA3392" s="2" t="s">
        <v>3023</v>
      </c>
      <c r="AB3392" s="2" t="s">
        <v>76</v>
      </c>
      <c r="AE3392" s="3">
        <v>45752.405451388891</v>
      </c>
      <c r="AF3392" s="2" t="s">
        <v>77</v>
      </c>
      <c r="AH3392" s="2" t="s">
        <v>78</v>
      </c>
      <c r="AI3392" s="2" t="s">
        <v>79</v>
      </c>
      <c r="AJ3392" s="2" t="s">
        <v>105</v>
      </c>
      <c r="AK3392" s="2" t="s">
        <v>16796</v>
      </c>
      <c r="AL3392" s="2" t="s">
        <v>8657</v>
      </c>
      <c r="AM3392" s="3">
        <v>45752.405474537038</v>
      </c>
      <c r="AN3392" s="2" t="s">
        <v>16796</v>
      </c>
      <c r="AP3392" s="2">
        <v>5876867</v>
      </c>
      <c r="AQ3392" s="2" t="s">
        <v>81</v>
      </c>
      <c r="AR3392" s="3">
        <v>45752.739814814813</v>
      </c>
      <c r="AS3392" s="2" t="s">
        <v>82</v>
      </c>
      <c r="AT3392" s="3">
        <v>45752.333333333336</v>
      </c>
      <c r="AU3392" s="2" t="s">
        <v>83</v>
      </c>
      <c r="AV3392" s="2" t="s">
        <v>106</v>
      </c>
      <c r="AW3392" s="2" t="s">
        <v>107</v>
      </c>
      <c r="AX3392" s="2" t="s">
        <v>3512</v>
      </c>
      <c r="AZ3392" s="3">
        <v>45752.739814814813</v>
      </c>
      <c r="BB3392" s="2" t="s">
        <v>2742</v>
      </c>
      <c r="BC3392" s="2" t="s">
        <v>2743</v>
      </c>
      <c r="BD3392" s="2" t="s">
        <v>2744</v>
      </c>
      <c r="BE3392" s="2" t="s">
        <v>16797</v>
      </c>
      <c r="BF3392" s="2" t="s">
        <v>452</v>
      </c>
    </row>
    <row r="3393" spans="1:58" x14ac:dyDescent="0.35">
      <c r="A3393" s="2">
        <v>3047085</v>
      </c>
      <c r="B3393" s="2" t="s">
        <v>58</v>
      </c>
      <c r="C3393" s="2">
        <v>43438071</v>
      </c>
      <c r="D3393" s="2">
        <v>338021886</v>
      </c>
      <c r="E3393" s="2" t="s">
        <v>59</v>
      </c>
      <c r="F3393" s="2" t="s">
        <v>60</v>
      </c>
      <c r="G3393" s="2" t="s">
        <v>754</v>
      </c>
      <c r="H3393" s="2" t="s">
        <v>1834</v>
      </c>
      <c r="I3393" s="2">
        <v>772151295</v>
      </c>
      <c r="J3393" s="2" t="s">
        <v>5891</v>
      </c>
      <c r="K3393" s="2">
        <v>13</v>
      </c>
      <c r="L3393" s="2" t="s">
        <v>64</v>
      </c>
      <c r="M3393" s="2" t="s">
        <v>65</v>
      </c>
      <c r="N3393" s="3">
        <v>45560.780960648146</v>
      </c>
      <c r="O3393" s="2" t="s">
        <v>66</v>
      </c>
      <c r="Q3393" s="2" t="s">
        <v>67</v>
      </c>
      <c r="R3393" s="3">
        <v>45752.407500000001</v>
      </c>
      <c r="S3393" s="2" t="s">
        <v>815</v>
      </c>
      <c r="T3393" s="2" t="s">
        <v>598</v>
      </c>
      <c r="U3393" s="2" t="s">
        <v>197</v>
      </c>
      <c r="V3393" s="2" t="s">
        <v>16798</v>
      </c>
      <c r="W3393" s="2" t="s">
        <v>225</v>
      </c>
      <c r="X3393" s="2" t="s">
        <v>912</v>
      </c>
      <c r="Y3393" s="2" t="s">
        <v>3428</v>
      </c>
      <c r="Z3393" s="2" t="s">
        <v>16703</v>
      </c>
      <c r="AA3393" s="2" t="s">
        <v>1635</v>
      </c>
      <c r="AB3393" s="2" t="s">
        <v>76</v>
      </c>
      <c r="AE3393" s="3">
        <v>45752.407511574071</v>
      </c>
      <c r="AF3393" s="2" t="s">
        <v>77</v>
      </c>
      <c r="AH3393" s="2" t="s">
        <v>78</v>
      </c>
      <c r="AI3393" s="2" t="s">
        <v>79</v>
      </c>
      <c r="AJ3393" s="2" t="s">
        <v>105</v>
      </c>
      <c r="AK3393" s="2" t="s">
        <v>16799</v>
      </c>
      <c r="AL3393" s="2" t="s">
        <v>815</v>
      </c>
      <c r="AM3393" s="3">
        <v>45752.407546296294</v>
      </c>
      <c r="AN3393" s="2" t="s">
        <v>16799</v>
      </c>
      <c r="AP3393" s="2">
        <v>5876869</v>
      </c>
      <c r="AQ3393" s="2" t="s">
        <v>81</v>
      </c>
      <c r="AR3393" s="3">
        <v>45752.545856481483</v>
      </c>
      <c r="AS3393" s="2" t="s">
        <v>82</v>
      </c>
      <c r="AT3393" s="3">
        <v>45752.333333333336</v>
      </c>
      <c r="AU3393" s="2" t="s">
        <v>83</v>
      </c>
      <c r="AV3393" s="2" t="s">
        <v>916</v>
      </c>
      <c r="AW3393" s="2" t="s">
        <v>917</v>
      </c>
      <c r="AX3393" s="2" t="s">
        <v>10561</v>
      </c>
      <c r="AZ3393" s="3">
        <v>45752.545856481483</v>
      </c>
      <c r="BB3393" s="2" t="s">
        <v>432</v>
      </c>
      <c r="BC3393" s="2" t="s">
        <v>433</v>
      </c>
      <c r="BD3393" s="2" t="s">
        <v>187</v>
      </c>
      <c r="BE3393" s="2" t="s">
        <v>4898</v>
      </c>
      <c r="BF3393" s="2" t="s">
        <v>611</v>
      </c>
    </row>
    <row r="3394" spans="1:58" x14ac:dyDescent="0.35">
      <c r="A3394" s="2">
        <v>3047087</v>
      </c>
      <c r="B3394" s="2" t="s">
        <v>214</v>
      </c>
      <c r="C3394" s="2">
        <v>29770851</v>
      </c>
      <c r="D3394" s="2">
        <v>339443847</v>
      </c>
      <c r="E3394" s="2" t="s">
        <v>59</v>
      </c>
      <c r="F3394" s="2" t="s">
        <v>60</v>
      </c>
      <c r="G3394" s="2" t="s">
        <v>112</v>
      </c>
      <c r="H3394" s="2" t="s">
        <v>16505</v>
      </c>
      <c r="I3394" s="2">
        <v>779603838</v>
      </c>
      <c r="J3394" s="2" t="s">
        <v>923</v>
      </c>
      <c r="K3394" s="2">
        <v>20</v>
      </c>
      <c r="L3394" s="2" t="s">
        <v>192</v>
      </c>
      <c r="M3394" s="2" t="s">
        <v>193</v>
      </c>
      <c r="N3394" s="3">
        <v>45441.530115740738</v>
      </c>
      <c r="O3394" s="2" t="s">
        <v>486</v>
      </c>
      <c r="Q3394" s="2" t="s">
        <v>67</v>
      </c>
      <c r="R3394" s="3">
        <v>45752.411481481482</v>
      </c>
      <c r="S3394" s="2" t="s">
        <v>8657</v>
      </c>
      <c r="T3394" s="2" t="s">
        <v>97</v>
      </c>
      <c r="U3394" s="2" t="s">
        <v>70</v>
      </c>
      <c r="V3394" s="2" t="s">
        <v>16800</v>
      </c>
      <c r="W3394" s="2" t="s">
        <v>1308</v>
      </c>
      <c r="X3394" s="2" t="s">
        <v>1308</v>
      </c>
      <c r="Y3394" s="2" t="s">
        <v>10445</v>
      </c>
      <c r="Z3394" s="2" t="s">
        <v>10047</v>
      </c>
      <c r="AA3394" s="2" t="s">
        <v>767</v>
      </c>
      <c r="AB3394" s="2" t="s">
        <v>16801</v>
      </c>
      <c r="AE3394" s="3">
        <v>45752.411481481482</v>
      </c>
      <c r="AF3394" s="2" t="s">
        <v>77</v>
      </c>
      <c r="AH3394" s="2" t="s">
        <v>78</v>
      </c>
      <c r="AI3394" s="2" t="s">
        <v>125</v>
      </c>
      <c r="AJ3394" s="2" t="s">
        <v>381</v>
      </c>
      <c r="AK3394" s="2" t="s">
        <v>16802</v>
      </c>
      <c r="AL3394" s="2" t="s">
        <v>8657</v>
      </c>
      <c r="AM3394" s="3">
        <v>45752.411516203705</v>
      </c>
      <c r="AN3394" s="2" t="s">
        <v>16802</v>
      </c>
      <c r="AP3394" s="2">
        <v>5876878</v>
      </c>
      <c r="AQ3394" s="2" t="s">
        <v>81</v>
      </c>
      <c r="AR3394" s="3">
        <v>45752.647060185183</v>
      </c>
      <c r="AS3394" s="2" t="s">
        <v>82</v>
      </c>
      <c r="AT3394" s="3">
        <v>45752.333333333336</v>
      </c>
      <c r="AU3394" s="2" t="s">
        <v>83</v>
      </c>
      <c r="AV3394" s="2" t="s">
        <v>495</v>
      </c>
      <c r="AW3394" s="2" t="s">
        <v>496</v>
      </c>
      <c r="AX3394" s="2" t="s">
        <v>1513</v>
      </c>
      <c r="AZ3394" s="3">
        <v>45752.647060185183</v>
      </c>
      <c r="BB3394" s="2" t="s">
        <v>15118</v>
      </c>
      <c r="BC3394" s="2" t="s">
        <v>15119</v>
      </c>
      <c r="BD3394" s="2" t="s">
        <v>15120</v>
      </c>
      <c r="BE3394" s="2" t="s">
        <v>16803</v>
      </c>
      <c r="BF3394" s="2" t="s">
        <v>502</v>
      </c>
    </row>
    <row r="3395" spans="1:58" x14ac:dyDescent="0.35">
      <c r="A3395" s="2">
        <v>3047088</v>
      </c>
      <c r="B3395" s="2" t="s">
        <v>214</v>
      </c>
      <c r="C3395" s="2">
        <v>40781071</v>
      </c>
      <c r="D3395" s="2">
        <v>339835598</v>
      </c>
      <c r="E3395" s="2" t="s">
        <v>59</v>
      </c>
      <c r="F3395" s="2" t="s">
        <v>60</v>
      </c>
      <c r="G3395" s="2" t="s">
        <v>671</v>
      </c>
      <c r="H3395" s="2" t="s">
        <v>16804</v>
      </c>
      <c r="I3395" s="2">
        <v>781899148</v>
      </c>
      <c r="J3395" s="2" t="s">
        <v>301</v>
      </c>
      <c r="K3395" s="2">
        <v>17</v>
      </c>
      <c r="L3395" s="2" t="s">
        <v>64</v>
      </c>
      <c r="M3395" s="2" t="s">
        <v>65</v>
      </c>
      <c r="N3395" s="3">
        <v>45119.708333333336</v>
      </c>
      <c r="O3395" s="2" t="s">
        <v>614</v>
      </c>
      <c r="Q3395" s="2" t="s">
        <v>67</v>
      </c>
      <c r="R3395" s="3">
        <v>45752.411863425928</v>
      </c>
      <c r="S3395" s="2" t="s">
        <v>16805</v>
      </c>
      <c r="T3395" s="2" t="s">
        <v>3108</v>
      </c>
      <c r="U3395" s="2" t="s">
        <v>175</v>
      </c>
      <c r="V3395" s="2" t="s">
        <v>16806</v>
      </c>
      <c r="W3395" s="2" t="s">
        <v>1183</v>
      </c>
      <c r="X3395" s="2" t="s">
        <v>1772</v>
      </c>
      <c r="Y3395" s="2" t="s">
        <v>10317</v>
      </c>
      <c r="Z3395" s="2" t="s">
        <v>5000</v>
      </c>
      <c r="AA3395" s="2" t="s">
        <v>7271</v>
      </c>
      <c r="AB3395" s="2" t="s">
        <v>76</v>
      </c>
      <c r="AE3395" s="3">
        <v>45752.411874999998</v>
      </c>
      <c r="AF3395" s="2" t="s">
        <v>77</v>
      </c>
      <c r="AH3395" s="2" t="s">
        <v>103</v>
      </c>
      <c r="AI3395" s="2" t="s">
        <v>125</v>
      </c>
      <c r="AJ3395" s="2" t="s">
        <v>381</v>
      </c>
      <c r="AK3395" s="2" t="s">
        <v>16807</v>
      </c>
      <c r="AL3395" s="2" t="s">
        <v>16805</v>
      </c>
      <c r="AM3395" s="3">
        <v>45752.411909722221</v>
      </c>
      <c r="AN3395" s="2" t="s">
        <v>16807</v>
      </c>
      <c r="AP3395" s="2">
        <v>5876879</v>
      </c>
      <c r="AQ3395" s="2" t="s">
        <v>81</v>
      </c>
      <c r="AR3395" s="3">
        <v>45752.724965277775</v>
      </c>
      <c r="AS3395" s="2" t="s">
        <v>82</v>
      </c>
      <c r="AT3395" s="3">
        <v>45752.333333333336</v>
      </c>
      <c r="AU3395" s="2" t="s">
        <v>83</v>
      </c>
      <c r="AV3395" s="2" t="s">
        <v>1777</v>
      </c>
      <c r="AW3395" s="2" t="s">
        <v>1778</v>
      </c>
      <c r="AX3395" s="2" t="s">
        <v>1779</v>
      </c>
      <c r="AZ3395" s="3">
        <v>45752.724965277775</v>
      </c>
      <c r="BB3395" s="2" t="s">
        <v>863</v>
      </c>
      <c r="BC3395" s="2" t="s">
        <v>864</v>
      </c>
      <c r="BD3395" s="2" t="s">
        <v>865</v>
      </c>
      <c r="BE3395" s="2" t="s">
        <v>16808</v>
      </c>
      <c r="BF3395" s="2" t="s">
        <v>1213</v>
      </c>
    </row>
    <row r="3396" spans="1:58" x14ac:dyDescent="0.35">
      <c r="A3396" s="2">
        <v>3047090</v>
      </c>
      <c r="B3396" s="2" t="s">
        <v>58</v>
      </c>
      <c r="C3396" s="2">
        <v>45027481</v>
      </c>
      <c r="D3396" s="2">
        <v>338483689</v>
      </c>
      <c r="E3396" s="2" t="s">
        <v>59</v>
      </c>
      <c r="F3396" s="2" t="s">
        <v>60</v>
      </c>
      <c r="G3396" s="2" t="s">
        <v>16809</v>
      </c>
      <c r="H3396" s="2" t="s">
        <v>16810</v>
      </c>
      <c r="I3396" s="2">
        <v>776053672</v>
      </c>
      <c r="J3396" s="2" t="s">
        <v>4102</v>
      </c>
      <c r="K3396" s="2">
        <v>12</v>
      </c>
      <c r="L3396" s="2" t="s">
        <v>64</v>
      </c>
      <c r="M3396" s="2" t="s">
        <v>65</v>
      </c>
      <c r="N3396" s="3">
        <v>45661.666666666664</v>
      </c>
      <c r="O3396" s="2" t="s">
        <v>66</v>
      </c>
      <c r="Q3396" s="2" t="s">
        <v>67</v>
      </c>
      <c r="R3396" s="3">
        <v>45752.41207175926</v>
      </c>
      <c r="S3396" s="2" t="s">
        <v>3030</v>
      </c>
      <c r="T3396" s="2" t="s">
        <v>69</v>
      </c>
      <c r="U3396" s="2" t="s">
        <v>70</v>
      </c>
      <c r="V3396" s="2" t="s">
        <v>16811</v>
      </c>
      <c r="W3396" s="2" t="s">
        <v>285</v>
      </c>
      <c r="X3396" s="2" t="s">
        <v>286</v>
      </c>
      <c r="Y3396" s="2" t="s">
        <v>6548</v>
      </c>
      <c r="Z3396" s="2" t="s">
        <v>767</v>
      </c>
      <c r="AA3396" s="2" t="s">
        <v>767</v>
      </c>
      <c r="AB3396" s="2" t="s">
        <v>16812</v>
      </c>
      <c r="AE3396" s="3">
        <v>45752.560752314814</v>
      </c>
      <c r="AF3396" s="2" t="s">
        <v>77</v>
      </c>
      <c r="AH3396" s="2" t="s">
        <v>78</v>
      </c>
      <c r="AI3396" s="2" t="s">
        <v>58</v>
      </c>
      <c r="AJ3396" s="2" t="s">
        <v>269</v>
      </c>
      <c r="AK3396" s="2" t="s">
        <v>16813</v>
      </c>
      <c r="AL3396" s="2" t="s">
        <v>299</v>
      </c>
      <c r="AM3396" s="3">
        <v>45752.56082175926</v>
      </c>
      <c r="AN3396" s="2" t="s">
        <v>16813</v>
      </c>
      <c r="AO3396" s="2" t="s">
        <v>299</v>
      </c>
      <c r="AP3396" s="2">
        <v>5877520</v>
      </c>
      <c r="AQ3396" s="2" t="s">
        <v>81</v>
      </c>
      <c r="AR3396" s="3">
        <v>45753.610625000001</v>
      </c>
      <c r="AS3396" s="2" t="s">
        <v>82</v>
      </c>
      <c r="AT3396" s="3">
        <v>45752.5625</v>
      </c>
      <c r="AU3396" s="2" t="s">
        <v>83</v>
      </c>
      <c r="AV3396" s="2" t="s">
        <v>736</v>
      </c>
      <c r="AW3396" s="2" t="s">
        <v>737</v>
      </c>
      <c r="AX3396" s="2" t="s">
        <v>738</v>
      </c>
      <c r="AZ3396" s="3">
        <v>45753.610625000001</v>
      </c>
      <c r="BB3396" s="2" t="s">
        <v>739</v>
      </c>
      <c r="BC3396" s="2" t="s">
        <v>740</v>
      </c>
      <c r="BD3396" s="2" t="s">
        <v>741</v>
      </c>
      <c r="BE3396" s="2" t="s">
        <v>16707</v>
      </c>
      <c r="BF3396" s="2" t="s">
        <v>3584</v>
      </c>
    </row>
    <row r="3397" spans="1:58" x14ac:dyDescent="0.35">
      <c r="A3397" s="2">
        <v>3047092</v>
      </c>
      <c r="B3397" s="2" t="s">
        <v>214</v>
      </c>
      <c r="C3397" s="2">
        <v>40049811</v>
      </c>
      <c r="D3397" s="2">
        <v>339766799</v>
      </c>
      <c r="E3397" s="2" t="s">
        <v>59</v>
      </c>
      <c r="F3397" s="2" t="s">
        <v>60</v>
      </c>
      <c r="G3397" s="2" t="s">
        <v>92</v>
      </c>
      <c r="H3397" s="2" t="s">
        <v>3089</v>
      </c>
      <c r="I3397" s="2">
        <v>776141191</v>
      </c>
      <c r="J3397" s="2" t="s">
        <v>94</v>
      </c>
      <c r="K3397" s="2">
        <v>14</v>
      </c>
      <c r="L3397" s="2" t="s">
        <v>64</v>
      </c>
      <c r="M3397" s="2" t="s">
        <v>65</v>
      </c>
      <c r="N3397" s="3">
        <v>44903.458333333336</v>
      </c>
      <c r="O3397" s="2" t="s">
        <v>614</v>
      </c>
      <c r="Q3397" s="2" t="s">
        <v>67</v>
      </c>
      <c r="R3397" s="3">
        <v>45752.413912037038</v>
      </c>
      <c r="S3397" s="2" t="s">
        <v>348</v>
      </c>
      <c r="T3397" s="2" t="s">
        <v>97</v>
      </c>
      <c r="U3397" s="2" t="s">
        <v>283</v>
      </c>
      <c r="V3397" s="2" t="s">
        <v>16814</v>
      </c>
      <c r="W3397" s="2" t="s">
        <v>119</v>
      </c>
      <c r="X3397" s="2" t="s">
        <v>248</v>
      </c>
      <c r="Y3397" s="2" t="s">
        <v>8495</v>
      </c>
      <c r="Z3397" s="2" t="s">
        <v>250</v>
      </c>
      <c r="AA3397" s="2" t="s">
        <v>1880</v>
      </c>
      <c r="AB3397" s="2" t="s">
        <v>76</v>
      </c>
      <c r="AE3397" s="3">
        <v>45752.413923611108</v>
      </c>
      <c r="AF3397" s="2" t="s">
        <v>77</v>
      </c>
      <c r="AH3397" s="2" t="s">
        <v>103</v>
      </c>
      <c r="AI3397" s="2" t="s">
        <v>380</v>
      </c>
      <c r="AJ3397" s="2" t="s">
        <v>126</v>
      </c>
      <c r="AK3397" s="2" t="s">
        <v>16815</v>
      </c>
      <c r="AL3397" s="2" t="s">
        <v>348</v>
      </c>
      <c r="AM3397" s="3">
        <v>45752.413946759261</v>
      </c>
      <c r="AN3397" s="2" t="s">
        <v>16815</v>
      </c>
      <c r="AP3397" s="2">
        <v>5876889</v>
      </c>
      <c r="AQ3397" s="2" t="s">
        <v>81</v>
      </c>
      <c r="AR3397" s="3">
        <v>45752.623043981483</v>
      </c>
      <c r="AS3397" s="2" t="s">
        <v>82</v>
      </c>
      <c r="AT3397" s="3">
        <v>45752.333333333336</v>
      </c>
      <c r="AU3397" s="2" t="s">
        <v>83</v>
      </c>
      <c r="AV3397" s="2" t="s">
        <v>128</v>
      </c>
      <c r="AW3397" s="2" t="s">
        <v>129</v>
      </c>
      <c r="AX3397" s="2" t="s">
        <v>2464</v>
      </c>
      <c r="AZ3397" s="3">
        <v>45752.623043981483</v>
      </c>
      <c r="BB3397" s="2" t="s">
        <v>340</v>
      </c>
      <c r="BC3397" s="2" t="s">
        <v>341</v>
      </c>
      <c r="BD3397" s="2" t="s">
        <v>342</v>
      </c>
      <c r="BE3397" s="2" t="s">
        <v>16816</v>
      </c>
      <c r="BF3397" s="2" t="s">
        <v>1336</v>
      </c>
    </row>
    <row r="3398" spans="1:58" x14ac:dyDescent="0.35">
      <c r="A3398" s="2">
        <v>3047093</v>
      </c>
      <c r="B3398" s="2" t="s">
        <v>214</v>
      </c>
      <c r="C3398" s="2">
        <v>37216281</v>
      </c>
      <c r="D3398" s="2">
        <v>339663351</v>
      </c>
      <c r="E3398" s="2" t="s">
        <v>59</v>
      </c>
      <c r="F3398" s="2" t="s">
        <v>60</v>
      </c>
      <c r="G3398" s="2" t="s">
        <v>10347</v>
      </c>
      <c r="H3398" s="2" t="s">
        <v>842</v>
      </c>
      <c r="I3398" s="2">
        <v>776547583</v>
      </c>
      <c r="J3398" s="2" t="s">
        <v>4149</v>
      </c>
      <c r="K3398" s="2">
        <v>16</v>
      </c>
      <c r="L3398" s="2" t="s">
        <v>64</v>
      </c>
      <c r="M3398" s="2" t="s">
        <v>65</v>
      </c>
      <c r="N3398" s="3">
        <v>44308.416666666664</v>
      </c>
      <c r="O3398" s="2" t="s">
        <v>486</v>
      </c>
      <c r="Q3398" s="2" t="s">
        <v>67</v>
      </c>
      <c r="R3398" s="3">
        <v>45752.414236111108</v>
      </c>
      <c r="S3398" s="2" t="s">
        <v>541</v>
      </c>
      <c r="T3398" s="2" t="s">
        <v>97</v>
      </c>
      <c r="U3398" s="2" t="s">
        <v>1044</v>
      </c>
      <c r="V3398" s="2" t="s">
        <v>16817</v>
      </c>
      <c r="W3398" s="2" t="s">
        <v>1183</v>
      </c>
      <c r="X3398" s="2" t="s">
        <v>1183</v>
      </c>
      <c r="Y3398" s="2" t="s">
        <v>13368</v>
      </c>
      <c r="Z3398" s="2" t="s">
        <v>1185</v>
      </c>
      <c r="AA3398" s="2" t="s">
        <v>13369</v>
      </c>
      <c r="AB3398" s="2" t="s">
        <v>76</v>
      </c>
      <c r="AE3398" s="3">
        <v>45752.414247685185</v>
      </c>
      <c r="AF3398" s="2" t="s">
        <v>77</v>
      </c>
      <c r="AH3398" s="2" t="s">
        <v>78</v>
      </c>
      <c r="AI3398" s="2" t="s">
        <v>125</v>
      </c>
      <c r="AJ3398" s="2" t="s">
        <v>126</v>
      </c>
      <c r="AK3398" s="2" t="s">
        <v>16817</v>
      </c>
      <c r="AL3398" s="2" t="s">
        <v>541</v>
      </c>
      <c r="AM3398" s="3">
        <v>45752.414282407408</v>
      </c>
      <c r="AN3398" s="2" t="s">
        <v>16817</v>
      </c>
      <c r="AP3398" s="2">
        <v>5876890</v>
      </c>
      <c r="AQ3398" s="2" t="s">
        <v>81</v>
      </c>
      <c r="AR3398" s="3">
        <v>45752.776539351849</v>
      </c>
      <c r="AS3398" s="2" t="s">
        <v>82</v>
      </c>
      <c r="AT3398" s="3">
        <v>45752.333333333336</v>
      </c>
      <c r="AU3398" s="2" t="s">
        <v>83</v>
      </c>
      <c r="AV3398" s="2" t="s">
        <v>1188</v>
      </c>
      <c r="AW3398" s="2" t="s">
        <v>1189</v>
      </c>
      <c r="AX3398" s="2" t="s">
        <v>1190</v>
      </c>
      <c r="AZ3398" s="3">
        <v>45752.776539351849</v>
      </c>
      <c r="BB3398" s="2" t="s">
        <v>6178</v>
      </c>
      <c r="BC3398" s="2" t="s">
        <v>4960</v>
      </c>
      <c r="BD3398" s="2" t="s">
        <v>2239</v>
      </c>
      <c r="BE3398" s="2" t="s">
        <v>16818</v>
      </c>
      <c r="BF3398" s="2" t="s">
        <v>110</v>
      </c>
    </row>
    <row r="3399" spans="1:58" x14ac:dyDescent="0.35">
      <c r="A3399" s="2">
        <v>3047094</v>
      </c>
      <c r="B3399" s="2" t="s">
        <v>58</v>
      </c>
      <c r="C3399" s="2">
        <v>36715231</v>
      </c>
      <c r="D3399" s="2">
        <v>338682128</v>
      </c>
      <c r="E3399" s="2" t="s">
        <v>59</v>
      </c>
      <c r="F3399" s="2" t="s">
        <v>60</v>
      </c>
      <c r="G3399" s="2" t="s">
        <v>16819</v>
      </c>
      <c r="I3399" s="2">
        <v>774432665</v>
      </c>
      <c r="J3399" s="2" t="s">
        <v>16820</v>
      </c>
      <c r="K3399" s="2">
        <v>20</v>
      </c>
      <c r="L3399" s="2" t="s">
        <v>192</v>
      </c>
      <c r="M3399" s="2" t="s">
        <v>193</v>
      </c>
      <c r="N3399" s="3">
        <v>45702.550844907404</v>
      </c>
      <c r="O3399" s="2" t="s">
        <v>281</v>
      </c>
      <c r="Q3399" s="2" t="s">
        <v>67</v>
      </c>
      <c r="R3399" s="3">
        <v>45752.4143287037</v>
      </c>
      <c r="S3399" s="2" t="s">
        <v>4913</v>
      </c>
      <c r="T3399" s="2" t="s">
        <v>196</v>
      </c>
      <c r="U3399" s="2" t="s">
        <v>70</v>
      </c>
      <c r="V3399" s="2" t="s">
        <v>16821</v>
      </c>
      <c r="W3399" s="2" t="s">
        <v>72</v>
      </c>
      <c r="X3399" s="2" t="s">
        <v>412</v>
      </c>
      <c r="Y3399" s="2" t="s">
        <v>4532</v>
      </c>
      <c r="Z3399" s="2" t="s">
        <v>677</v>
      </c>
      <c r="AA3399" s="2" t="s">
        <v>16822</v>
      </c>
      <c r="AB3399" s="2" t="s">
        <v>16823</v>
      </c>
      <c r="AC3399" s="2" t="s">
        <v>16824</v>
      </c>
      <c r="AE3399" s="3">
        <v>45752.414340277777</v>
      </c>
      <c r="AF3399" s="2" t="s">
        <v>203</v>
      </c>
      <c r="AG3399" s="2">
        <v>48</v>
      </c>
      <c r="AH3399" s="2" t="s">
        <v>78</v>
      </c>
      <c r="AI3399" s="2" t="s">
        <v>204</v>
      </c>
      <c r="AJ3399" s="2" t="s">
        <v>290</v>
      </c>
      <c r="AK3399" s="2" t="s">
        <v>16825</v>
      </c>
      <c r="AL3399" s="2" t="s">
        <v>4913</v>
      </c>
      <c r="AM3399" s="3">
        <v>45752.414375</v>
      </c>
      <c r="AN3399" s="2" t="s">
        <v>16825</v>
      </c>
      <c r="AP3399" s="2">
        <v>5876891</v>
      </c>
      <c r="AQ3399" s="2" t="s">
        <v>81</v>
      </c>
      <c r="AR3399" s="3">
        <v>45752.598194444443</v>
      </c>
      <c r="AS3399" s="2" t="s">
        <v>82</v>
      </c>
      <c r="AT3399" s="3">
        <v>45752.333333333336</v>
      </c>
      <c r="AU3399" s="2" t="s">
        <v>83</v>
      </c>
      <c r="AV3399" s="2" t="s">
        <v>630</v>
      </c>
      <c r="AW3399" s="2" t="s">
        <v>631</v>
      </c>
      <c r="AX3399" s="2" t="s">
        <v>811</v>
      </c>
      <c r="AY3399" s="3">
        <v>45754.414340277777</v>
      </c>
      <c r="AZ3399" s="3">
        <v>45752.598194444443</v>
      </c>
      <c r="BA3399" s="2" t="s">
        <v>211</v>
      </c>
      <c r="BB3399" s="2" t="s">
        <v>87</v>
      </c>
      <c r="BC3399" s="2" t="s">
        <v>88</v>
      </c>
      <c r="BD3399" s="2" t="s">
        <v>89</v>
      </c>
      <c r="BE3399" s="2" t="s">
        <v>3076</v>
      </c>
      <c r="BF3399" s="2" t="s">
        <v>276</v>
      </c>
    </row>
    <row r="3400" spans="1:58" x14ac:dyDescent="0.35">
      <c r="A3400" s="2">
        <v>3047095</v>
      </c>
      <c r="B3400" s="2" t="s">
        <v>58</v>
      </c>
      <c r="C3400" s="2">
        <v>33417671</v>
      </c>
      <c r="D3400" s="2">
        <v>338257819</v>
      </c>
      <c r="E3400" s="2" t="s">
        <v>59</v>
      </c>
      <c r="F3400" s="2" t="s">
        <v>60</v>
      </c>
      <c r="G3400" s="2" t="s">
        <v>612</v>
      </c>
      <c r="H3400" s="2" t="s">
        <v>16826</v>
      </c>
      <c r="I3400" s="2">
        <v>776854974</v>
      </c>
      <c r="J3400" s="2" t="s">
        <v>1783</v>
      </c>
      <c r="K3400" s="2">
        <v>12</v>
      </c>
      <c r="L3400" s="2" t="s">
        <v>64</v>
      </c>
      <c r="M3400" s="2" t="s">
        <v>65</v>
      </c>
      <c r="N3400" s="3">
        <v>44940.443043981482</v>
      </c>
      <c r="O3400" s="2" t="s">
        <v>95</v>
      </c>
      <c r="Q3400" s="2" t="s">
        <v>67</v>
      </c>
      <c r="R3400" s="3">
        <v>45752.414409722223</v>
      </c>
      <c r="S3400" s="2" t="s">
        <v>1687</v>
      </c>
      <c r="T3400" s="2" t="s">
        <v>97</v>
      </c>
      <c r="U3400" s="2" t="s">
        <v>70</v>
      </c>
      <c r="V3400" s="2" t="s">
        <v>16827</v>
      </c>
      <c r="W3400" s="2" t="s">
        <v>72</v>
      </c>
      <c r="X3400" s="2" t="s">
        <v>143</v>
      </c>
      <c r="Y3400" s="2" t="s">
        <v>2041</v>
      </c>
      <c r="Z3400" s="2" t="s">
        <v>365</v>
      </c>
      <c r="AA3400" s="2" t="s">
        <v>2092</v>
      </c>
      <c r="AB3400" s="2" t="s">
        <v>2092</v>
      </c>
      <c r="AC3400" s="2">
        <v>453</v>
      </c>
      <c r="AE3400" s="3">
        <v>45752.779351851852</v>
      </c>
      <c r="AF3400" s="2" t="s">
        <v>77</v>
      </c>
      <c r="AH3400" s="2" t="s">
        <v>103</v>
      </c>
      <c r="AI3400" s="2" t="s">
        <v>104</v>
      </c>
      <c r="AJ3400" s="2" t="s">
        <v>80</v>
      </c>
      <c r="AK3400" s="2" t="s">
        <v>15266</v>
      </c>
      <c r="AL3400" s="2" t="s">
        <v>91</v>
      </c>
      <c r="AM3400" s="3">
        <v>45752.779444444444</v>
      </c>
      <c r="AN3400" s="2" t="s">
        <v>15266</v>
      </c>
      <c r="AO3400" s="2" t="s">
        <v>91</v>
      </c>
      <c r="AP3400" s="2">
        <v>5878208</v>
      </c>
      <c r="AQ3400" s="2" t="s">
        <v>81</v>
      </c>
      <c r="AR3400" s="3">
        <v>45753.704247685186</v>
      </c>
      <c r="AS3400" s="2" t="s">
        <v>82</v>
      </c>
      <c r="AT3400" s="3">
        <v>45752.5625</v>
      </c>
      <c r="AU3400" s="2" t="s">
        <v>83</v>
      </c>
      <c r="AV3400" s="2" t="s">
        <v>399</v>
      </c>
      <c r="AW3400" s="2" t="s">
        <v>400</v>
      </c>
      <c r="AX3400" s="2" t="s">
        <v>401</v>
      </c>
      <c r="AZ3400" s="3">
        <v>45753.704247685186</v>
      </c>
      <c r="BB3400" s="2" t="s">
        <v>668</v>
      </c>
      <c r="BC3400" s="2" t="s">
        <v>296</v>
      </c>
      <c r="BD3400" s="2" t="s">
        <v>669</v>
      </c>
      <c r="BE3400" s="2" t="s">
        <v>16828</v>
      </c>
      <c r="BF3400" s="2" t="s">
        <v>398</v>
      </c>
    </row>
    <row r="3401" spans="1:58" x14ac:dyDescent="0.35">
      <c r="A3401" s="2">
        <v>3047096</v>
      </c>
      <c r="B3401" s="2" t="s">
        <v>58</v>
      </c>
      <c r="C3401" s="2">
        <v>36486511</v>
      </c>
      <c r="D3401" s="2">
        <v>338310317</v>
      </c>
      <c r="E3401" s="2" t="s">
        <v>59</v>
      </c>
      <c r="F3401" s="2" t="s">
        <v>60</v>
      </c>
      <c r="G3401" s="2" t="s">
        <v>1331</v>
      </c>
      <c r="H3401" s="2" t="s">
        <v>1179</v>
      </c>
      <c r="I3401" s="2">
        <v>774591581</v>
      </c>
      <c r="J3401" s="2" t="s">
        <v>11136</v>
      </c>
      <c r="K3401" s="2">
        <v>12</v>
      </c>
      <c r="L3401" s="2" t="s">
        <v>64</v>
      </c>
      <c r="M3401" s="2" t="s">
        <v>65</v>
      </c>
      <c r="N3401" s="3">
        <v>44805</v>
      </c>
      <c r="O3401" s="2" t="s">
        <v>95</v>
      </c>
      <c r="Q3401" s="2" t="s">
        <v>67</v>
      </c>
      <c r="R3401" s="3">
        <v>45752.415856481479</v>
      </c>
      <c r="S3401" s="2" t="s">
        <v>8657</v>
      </c>
      <c r="T3401" s="2" t="s">
        <v>97</v>
      </c>
      <c r="U3401" s="2" t="s">
        <v>70</v>
      </c>
      <c r="V3401" s="2" t="s">
        <v>16829</v>
      </c>
      <c r="W3401" s="2" t="s">
        <v>72</v>
      </c>
      <c r="X3401" s="2" t="s">
        <v>199</v>
      </c>
      <c r="Y3401" s="2" t="s">
        <v>16711</v>
      </c>
      <c r="Z3401" s="2" t="s">
        <v>584</v>
      </c>
      <c r="AA3401" s="2" t="s">
        <v>5096</v>
      </c>
      <c r="AB3401" s="2" t="s">
        <v>76</v>
      </c>
      <c r="AE3401" s="3">
        <v>45752.415868055556</v>
      </c>
      <c r="AF3401" s="2" t="s">
        <v>77</v>
      </c>
      <c r="AH3401" s="2" t="s">
        <v>78</v>
      </c>
      <c r="AI3401" s="2" t="s">
        <v>104</v>
      </c>
      <c r="AJ3401" s="2" t="s">
        <v>105</v>
      </c>
      <c r="AK3401" s="2" t="s">
        <v>16830</v>
      </c>
      <c r="AL3401" s="2" t="s">
        <v>8657</v>
      </c>
      <c r="AM3401" s="3">
        <v>45752.415891203702</v>
      </c>
      <c r="AN3401" s="2" t="s">
        <v>16830</v>
      </c>
      <c r="AP3401" s="2">
        <v>5876894</v>
      </c>
      <c r="AQ3401" s="2" t="s">
        <v>81</v>
      </c>
      <c r="AR3401" s="3">
        <v>45752.685902777775</v>
      </c>
      <c r="AS3401" s="2" t="s">
        <v>82</v>
      </c>
      <c r="AT3401" s="3">
        <v>45752.333333333336</v>
      </c>
      <c r="AU3401" s="2" t="s">
        <v>83</v>
      </c>
      <c r="AV3401" s="2" t="s">
        <v>208</v>
      </c>
      <c r="AW3401" s="2" t="s">
        <v>209</v>
      </c>
      <c r="AX3401" s="2" t="s">
        <v>5621</v>
      </c>
      <c r="AZ3401" s="3">
        <v>45752.685902777775</v>
      </c>
      <c r="BB3401" s="2" t="s">
        <v>311</v>
      </c>
      <c r="BC3401" s="2" t="s">
        <v>312</v>
      </c>
      <c r="BD3401" s="2" t="s">
        <v>313</v>
      </c>
      <c r="BE3401" s="2" t="s">
        <v>16831</v>
      </c>
      <c r="BF3401" s="2" t="s">
        <v>213</v>
      </c>
    </row>
    <row r="3402" spans="1:58" x14ac:dyDescent="0.35">
      <c r="A3402" s="2">
        <v>3047097</v>
      </c>
      <c r="B3402" s="2" t="s">
        <v>214</v>
      </c>
      <c r="C3402" s="2">
        <v>42571131</v>
      </c>
      <c r="D3402" s="2">
        <v>338531420</v>
      </c>
      <c r="E3402" s="2" t="s">
        <v>59</v>
      </c>
      <c r="F3402" s="2" t="s">
        <v>60</v>
      </c>
      <c r="G3402" s="2" t="s">
        <v>464</v>
      </c>
      <c r="H3402" s="2" t="s">
        <v>16832</v>
      </c>
      <c r="I3402" s="2" t="s">
        <v>16833</v>
      </c>
      <c r="J3402" s="2" t="s">
        <v>6876</v>
      </c>
      <c r="K3402" s="2">
        <v>12</v>
      </c>
      <c r="L3402" s="2" t="s">
        <v>64</v>
      </c>
      <c r="M3402" s="2" t="s">
        <v>65</v>
      </c>
      <c r="N3402" s="3">
        <v>45351.708333333336</v>
      </c>
      <c r="O3402" s="2" t="s">
        <v>614</v>
      </c>
      <c r="Q3402" s="2" t="s">
        <v>67</v>
      </c>
      <c r="R3402" s="3">
        <v>45752.417222222219</v>
      </c>
      <c r="S3402" s="2" t="s">
        <v>580</v>
      </c>
      <c r="T3402" s="2" t="s">
        <v>97</v>
      </c>
      <c r="U3402" s="2" t="s">
        <v>649</v>
      </c>
      <c r="V3402" s="2" t="s">
        <v>16834</v>
      </c>
      <c r="W3402" s="2" t="s">
        <v>225</v>
      </c>
      <c r="X3402" s="2" t="s">
        <v>912</v>
      </c>
      <c r="Y3402" s="2" t="s">
        <v>7138</v>
      </c>
      <c r="Z3402" s="2" t="s">
        <v>1125</v>
      </c>
      <c r="AA3402" s="2" t="s">
        <v>16835</v>
      </c>
      <c r="AB3402" s="2" t="s">
        <v>76</v>
      </c>
      <c r="AE3402" s="3">
        <v>45752.417233796295</v>
      </c>
      <c r="AF3402" s="2" t="s">
        <v>77</v>
      </c>
      <c r="AH3402" s="2" t="s">
        <v>103</v>
      </c>
      <c r="AI3402" s="2" t="s">
        <v>125</v>
      </c>
      <c r="AJ3402" s="2" t="s">
        <v>381</v>
      </c>
      <c r="AK3402" s="2" t="s">
        <v>16836</v>
      </c>
      <c r="AL3402" s="2" t="s">
        <v>580</v>
      </c>
      <c r="AM3402" s="3">
        <v>45752.417256944442</v>
      </c>
      <c r="AN3402" s="2" t="s">
        <v>16836</v>
      </c>
      <c r="AP3402" s="2">
        <v>5876899</v>
      </c>
      <c r="AQ3402" s="2" t="s">
        <v>81</v>
      </c>
      <c r="AR3402" s="3">
        <v>45752.647418981483</v>
      </c>
      <c r="AS3402" s="2" t="s">
        <v>82</v>
      </c>
      <c r="AT3402" s="3">
        <v>45752.333333333336</v>
      </c>
      <c r="AU3402" s="2" t="s">
        <v>83</v>
      </c>
      <c r="AV3402" s="2" t="s">
        <v>916</v>
      </c>
      <c r="AW3402" s="2" t="s">
        <v>917</v>
      </c>
      <c r="AX3402" s="2" t="s">
        <v>8201</v>
      </c>
      <c r="AZ3402" s="3">
        <v>45752.647418981483</v>
      </c>
      <c r="BB3402" s="2" t="s">
        <v>498</v>
      </c>
      <c r="BC3402" s="2" t="s">
        <v>499</v>
      </c>
      <c r="BD3402" s="2" t="s">
        <v>500</v>
      </c>
      <c r="BE3402" s="2" t="s">
        <v>3699</v>
      </c>
      <c r="BF3402" s="2" t="s">
        <v>502</v>
      </c>
    </row>
    <row r="3403" spans="1:58" x14ac:dyDescent="0.35">
      <c r="A3403" s="2">
        <v>3047098</v>
      </c>
      <c r="B3403" s="2" t="s">
        <v>58</v>
      </c>
      <c r="C3403" s="2">
        <v>45321931</v>
      </c>
      <c r="D3403" s="2">
        <v>338408793</v>
      </c>
      <c r="E3403" s="2" t="s">
        <v>59</v>
      </c>
      <c r="F3403" s="2" t="s">
        <v>60</v>
      </c>
      <c r="G3403" s="2" t="s">
        <v>754</v>
      </c>
      <c r="H3403" s="2" t="s">
        <v>6163</v>
      </c>
      <c r="I3403" s="2">
        <v>338408793</v>
      </c>
      <c r="J3403" s="2" t="s">
        <v>16837</v>
      </c>
      <c r="K3403" s="2">
        <v>13</v>
      </c>
      <c r="L3403" s="2" t="s">
        <v>64</v>
      </c>
      <c r="M3403" s="2" t="s">
        <v>65</v>
      </c>
      <c r="N3403" s="3">
        <v>45709.791666666664</v>
      </c>
      <c r="O3403" s="2" t="s">
        <v>66</v>
      </c>
      <c r="Q3403" s="2" t="s">
        <v>67</v>
      </c>
      <c r="R3403" s="3">
        <v>45752.418425925927</v>
      </c>
      <c r="S3403" s="2" t="s">
        <v>6173</v>
      </c>
      <c r="T3403" s="2" t="s">
        <v>97</v>
      </c>
      <c r="U3403" s="2" t="s">
        <v>70</v>
      </c>
      <c r="V3403" s="2" t="s">
        <v>16838</v>
      </c>
      <c r="W3403" s="2" t="s">
        <v>872</v>
      </c>
      <c r="X3403" s="2" t="s">
        <v>1216</v>
      </c>
      <c r="Y3403" s="2" t="s">
        <v>4809</v>
      </c>
      <c r="Z3403" s="2" t="s">
        <v>306</v>
      </c>
      <c r="AA3403" s="2" t="s">
        <v>16839</v>
      </c>
      <c r="AB3403" s="2" t="s">
        <v>76</v>
      </c>
      <c r="AE3403" s="3">
        <v>45752.418437499997</v>
      </c>
      <c r="AF3403" s="2" t="s">
        <v>77</v>
      </c>
      <c r="AH3403" s="2" t="s">
        <v>78</v>
      </c>
      <c r="AI3403" s="2" t="s">
        <v>79</v>
      </c>
      <c r="AJ3403" s="2" t="s">
        <v>586</v>
      </c>
      <c r="AK3403" s="2" t="s">
        <v>16840</v>
      </c>
      <c r="AL3403" s="2" t="s">
        <v>6173</v>
      </c>
      <c r="AM3403" s="3">
        <v>45752.41847222222</v>
      </c>
      <c r="AN3403" s="2" t="s">
        <v>16840</v>
      </c>
      <c r="AP3403" s="2">
        <v>5876900</v>
      </c>
      <c r="AQ3403" s="2" t="s">
        <v>81</v>
      </c>
      <c r="AR3403" s="3">
        <v>45752.68074074074</v>
      </c>
      <c r="AS3403" s="2" t="s">
        <v>82</v>
      </c>
      <c r="AT3403" s="3">
        <v>45752.333333333336</v>
      </c>
      <c r="AU3403" s="2" t="s">
        <v>83</v>
      </c>
      <c r="AV3403" s="2" t="s">
        <v>1164</v>
      </c>
      <c r="AW3403" s="2" t="s">
        <v>1165</v>
      </c>
      <c r="AX3403" s="2" t="s">
        <v>3653</v>
      </c>
      <c r="AZ3403" s="3">
        <v>45752.68074074074</v>
      </c>
      <c r="BB3403" s="2" t="s">
        <v>432</v>
      </c>
      <c r="BC3403" s="2" t="s">
        <v>433</v>
      </c>
      <c r="BD3403" s="2" t="s">
        <v>187</v>
      </c>
      <c r="BE3403" s="2" t="s">
        <v>16841</v>
      </c>
      <c r="BF3403" s="2" t="s">
        <v>276</v>
      </c>
    </row>
    <row r="3404" spans="1:58" x14ac:dyDescent="0.35">
      <c r="A3404" s="2">
        <v>3047099</v>
      </c>
      <c r="B3404" s="2" t="s">
        <v>58</v>
      </c>
      <c r="C3404" s="2">
        <v>31153401</v>
      </c>
      <c r="D3404" s="2">
        <v>339417937</v>
      </c>
      <c r="E3404" s="2" t="s">
        <v>59</v>
      </c>
      <c r="F3404" s="2" t="s">
        <v>60</v>
      </c>
      <c r="G3404" s="2" t="s">
        <v>1040</v>
      </c>
      <c r="H3404" s="2" t="s">
        <v>1692</v>
      </c>
      <c r="I3404" s="2">
        <v>771507832</v>
      </c>
      <c r="J3404" s="2" t="s">
        <v>4564</v>
      </c>
      <c r="K3404" s="2">
        <v>15</v>
      </c>
      <c r="L3404" s="2" t="s">
        <v>64</v>
      </c>
      <c r="M3404" s="2" t="s">
        <v>65</v>
      </c>
      <c r="N3404" s="3">
        <v>45157.5</v>
      </c>
      <c r="O3404" s="2" t="s">
        <v>66</v>
      </c>
      <c r="Q3404" s="2" t="s">
        <v>67</v>
      </c>
      <c r="R3404" s="3">
        <v>45752.419131944444</v>
      </c>
      <c r="S3404" s="2" t="s">
        <v>8042</v>
      </c>
      <c r="T3404" s="2" t="s">
        <v>69</v>
      </c>
      <c r="U3404" s="2" t="s">
        <v>1044</v>
      </c>
      <c r="V3404" s="2" t="s">
        <v>16842</v>
      </c>
      <c r="W3404" s="2" t="s">
        <v>1308</v>
      </c>
      <c r="X3404" s="2" t="s">
        <v>1308</v>
      </c>
      <c r="Y3404" s="2" t="s">
        <v>3040</v>
      </c>
      <c r="Z3404" s="2" t="s">
        <v>1310</v>
      </c>
      <c r="AA3404" s="2" t="s">
        <v>3041</v>
      </c>
      <c r="AB3404" s="2" t="s">
        <v>76</v>
      </c>
      <c r="AE3404" s="3">
        <v>45752.41914351852</v>
      </c>
      <c r="AF3404" s="2" t="s">
        <v>77</v>
      </c>
      <c r="AH3404" s="2" t="s">
        <v>78</v>
      </c>
      <c r="AI3404" s="2" t="s">
        <v>79</v>
      </c>
      <c r="AJ3404" s="2" t="s">
        <v>1272</v>
      </c>
      <c r="AK3404" s="2" t="s">
        <v>16842</v>
      </c>
      <c r="AL3404" s="2" t="s">
        <v>8042</v>
      </c>
      <c r="AM3404" s="3">
        <v>45752.419178240743</v>
      </c>
      <c r="AN3404" s="2" t="s">
        <v>16842</v>
      </c>
      <c r="AP3404" s="2">
        <v>5876901</v>
      </c>
      <c r="AQ3404" s="2" t="s">
        <v>81</v>
      </c>
      <c r="AR3404" s="3">
        <v>45753.613275462965</v>
      </c>
      <c r="AS3404" s="2" t="s">
        <v>82</v>
      </c>
      <c r="AT3404" s="3">
        <v>45752.333333333336</v>
      </c>
      <c r="AU3404" s="2" t="s">
        <v>83</v>
      </c>
      <c r="AV3404" s="2" t="s">
        <v>495</v>
      </c>
      <c r="AW3404" s="2" t="s">
        <v>496</v>
      </c>
      <c r="AX3404" s="2" t="s">
        <v>1637</v>
      </c>
      <c r="AZ3404" s="3">
        <v>45753.613275462965</v>
      </c>
      <c r="BB3404" s="2" t="s">
        <v>2060</v>
      </c>
      <c r="BC3404" s="2" t="s">
        <v>1257</v>
      </c>
      <c r="BD3404" s="2" t="s">
        <v>359</v>
      </c>
      <c r="BE3404" s="2" t="s">
        <v>16843</v>
      </c>
      <c r="BF3404" s="2" t="s">
        <v>611</v>
      </c>
    </row>
    <row r="3405" spans="1:58" x14ac:dyDescent="0.35">
      <c r="A3405" s="2">
        <v>3047100</v>
      </c>
      <c r="B3405" s="2" t="s">
        <v>58</v>
      </c>
      <c r="C3405" s="2">
        <v>31610531</v>
      </c>
      <c r="D3405" s="2">
        <v>339012046</v>
      </c>
      <c r="E3405" s="2" t="s">
        <v>59</v>
      </c>
      <c r="F3405" s="2" t="s">
        <v>60</v>
      </c>
      <c r="G3405" s="2" t="s">
        <v>1168</v>
      </c>
      <c r="H3405" s="2" t="s">
        <v>3077</v>
      </c>
      <c r="I3405" s="2">
        <v>774452285</v>
      </c>
      <c r="J3405" s="2" t="s">
        <v>11028</v>
      </c>
      <c r="K3405" s="2">
        <v>14</v>
      </c>
      <c r="L3405" s="2" t="s">
        <v>64</v>
      </c>
      <c r="M3405" s="2" t="s">
        <v>65</v>
      </c>
      <c r="N3405" s="3">
        <v>45579.706030092595</v>
      </c>
      <c r="O3405" s="2" t="s">
        <v>66</v>
      </c>
      <c r="Q3405" s="2" t="s">
        <v>67</v>
      </c>
      <c r="R3405" s="3">
        <v>45752.419456018521</v>
      </c>
      <c r="S3405" s="2" t="s">
        <v>6700</v>
      </c>
      <c r="T3405" s="2" t="s">
        <v>2193</v>
      </c>
      <c r="U3405" s="2" t="s">
        <v>70</v>
      </c>
      <c r="V3405" s="2" t="s">
        <v>16844</v>
      </c>
      <c r="W3405" s="2" t="s">
        <v>468</v>
      </c>
      <c r="X3405" s="2" t="s">
        <v>468</v>
      </c>
      <c r="Y3405" s="2" t="s">
        <v>16845</v>
      </c>
      <c r="Z3405" s="2" t="s">
        <v>568</v>
      </c>
      <c r="AA3405" s="2" t="s">
        <v>2706</v>
      </c>
      <c r="AB3405" s="2" t="s">
        <v>76</v>
      </c>
      <c r="AE3405" s="3">
        <v>45752.41946759259</v>
      </c>
      <c r="AF3405" s="2" t="s">
        <v>77</v>
      </c>
      <c r="AH3405" s="2" t="s">
        <v>78</v>
      </c>
      <c r="AI3405" s="2" t="s">
        <v>79</v>
      </c>
      <c r="AJ3405" s="2" t="s">
        <v>105</v>
      </c>
      <c r="AK3405" s="2" t="s">
        <v>16844</v>
      </c>
      <c r="AL3405" s="2" t="s">
        <v>6700</v>
      </c>
      <c r="AM3405" s="3">
        <v>45752.419502314813</v>
      </c>
      <c r="AN3405" s="2" t="s">
        <v>16844</v>
      </c>
      <c r="AP3405" s="2">
        <v>5876902</v>
      </c>
      <c r="AQ3405" s="2" t="s">
        <v>81</v>
      </c>
      <c r="AR3405" s="3">
        <v>45752.759131944447</v>
      </c>
      <c r="AS3405" s="2" t="s">
        <v>82</v>
      </c>
      <c r="AT3405" s="3">
        <v>45752.378472222219</v>
      </c>
      <c r="AU3405" s="2" t="s">
        <v>83</v>
      </c>
      <c r="AV3405" s="2" t="s">
        <v>572</v>
      </c>
      <c r="AW3405" s="2" t="s">
        <v>573</v>
      </c>
      <c r="AX3405" s="2" t="s">
        <v>1945</v>
      </c>
      <c r="AZ3405" s="3">
        <v>45752.759131944447</v>
      </c>
      <c r="BB3405" s="2" t="s">
        <v>311</v>
      </c>
      <c r="BC3405" s="2" t="s">
        <v>312</v>
      </c>
      <c r="BD3405" s="2" t="s">
        <v>313</v>
      </c>
      <c r="BE3405" s="2" t="s">
        <v>16846</v>
      </c>
      <c r="BF3405" s="2" t="s">
        <v>435</v>
      </c>
    </row>
    <row r="3406" spans="1:58" x14ac:dyDescent="0.35">
      <c r="A3406" s="2">
        <v>3047101</v>
      </c>
      <c r="B3406" s="2" t="s">
        <v>111</v>
      </c>
      <c r="C3406" s="2">
        <v>34444831</v>
      </c>
      <c r="D3406" s="2">
        <v>339607761</v>
      </c>
      <c r="E3406" s="2" t="s">
        <v>59</v>
      </c>
      <c r="F3406" s="2" t="s">
        <v>60</v>
      </c>
      <c r="G3406" s="2" t="s">
        <v>764</v>
      </c>
      <c r="H3406" s="2" t="s">
        <v>813</v>
      </c>
      <c r="I3406" s="2">
        <v>787561323</v>
      </c>
      <c r="J3406" s="2" t="s">
        <v>14725</v>
      </c>
      <c r="K3406" s="2">
        <v>16</v>
      </c>
      <c r="L3406" s="2" t="s">
        <v>64</v>
      </c>
      <c r="M3406" s="2" t="s">
        <v>65</v>
      </c>
      <c r="N3406" s="3">
        <v>43116</v>
      </c>
      <c r="O3406" s="2" t="s">
        <v>115</v>
      </c>
      <c r="Q3406" s="2" t="s">
        <v>67</v>
      </c>
      <c r="R3406" s="3">
        <v>45752.419907407406</v>
      </c>
      <c r="S3406" s="2" t="s">
        <v>1000</v>
      </c>
      <c r="T3406" s="2" t="s">
        <v>97</v>
      </c>
      <c r="U3406" s="2" t="s">
        <v>70</v>
      </c>
      <c r="V3406" s="2" t="s">
        <v>16847</v>
      </c>
      <c r="W3406" s="2" t="s">
        <v>1474</v>
      </c>
      <c r="X3406" s="2" t="s">
        <v>1474</v>
      </c>
      <c r="Y3406" s="2" t="s">
        <v>6034</v>
      </c>
      <c r="Z3406" s="2" t="s">
        <v>1476</v>
      </c>
      <c r="AA3406" s="2" t="s">
        <v>6035</v>
      </c>
      <c r="AB3406" s="2" t="s">
        <v>76</v>
      </c>
      <c r="AE3406" s="3">
        <v>45753.892175925925</v>
      </c>
      <c r="AF3406" s="2" t="s">
        <v>77</v>
      </c>
      <c r="AH3406" s="2" t="s">
        <v>78</v>
      </c>
      <c r="AI3406" s="2" t="s">
        <v>230</v>
      </c>
      <c r="AJ3406" s="2" t="s">
        <v>180</v>
      </c>
      <c r="AL3406" s="2" t="s">
        <v>299</v>
      </c>
      <c r="AM3406" s="3">
        <v>45753.892233796294</v>
      </c>
      <c r="AO3406" s="2" t="s">
        <v>299</v>
      </c>
      <c r="AP3406" s="2">
        <v>5879748</v>
      </c>
      <c r="AQ3406" s="2" t="s">
        <v>81</v>
      </c>
      <c r="AR3406" s="3">
        <v>45753.893159722225</v>
      </c>
      <c r="AS3406" s="2" t="s">
        <v>82</v>
      </c>
      <c r="AT3406" s="3">
        <v>45753.5625</v>
      </c>
      <c r="AU3406" s="2" t="s">
        <v>83</v>
      </c>
      <c r="AV3406" s="2" t="s">
        <v>337</v>
      </c>
      <c r="AW3406" s="2" t="s">
        <v>338</v>
      </c>
      <c r="AX3406" s="2" t="s">
        <v>339</v>
      </c>
      <c r="AZ3406" s="3">
        <v>45753.893159722225</v>
      </c>
      <c r="BB3406" s="2" t="s">
        <v>880</v>
      </c>
      <c r="BC3406" s="2" t="s">
        <v>881</v>
      </c>
      <c r="BD3406" s="2" t="s">
        <v>882</v>
      </c>
      <c r="BE3406" s="2" t="s">
        <v>9728</v>
      </c>
      <c r="BF3406" s="2" t="s">
        <v>299</v>
      </c>
    </row>
    <row r="3407" spans="1:58" x14ac:dyDescent="0.35">
      <c r="A3407" s="2">
        <v>3047102</v>
      </c>
      <c r="B3407" s="2" t="s">
        <v>58</v>
      </c>
      <c r="C3407" s="2">
        <v>31483571</v>
      </c>
      <c r="D3407" s="2">
        <v>338377823</v>
      </c>
      <c r="E3407" s="2" t="s">
        <v>59</v>
      </c>
      <c r="F3407" s="2" t="s">
        <v>60</v>
      </c>
      <c r="G3407" s="2" t="s">
        <v>764</v>
      </c>
      <c r="H3407" s="2" t="s">
        <v>16848</v>
      </c>
      <c r="I3407" s="2">
        <v>777400843</v>
      </c>
      <c r="J3407" s="2" t="s">
        <v>16849</v>
      </c>
      <c r="K3407" s="2">
        <v>13</v>
      </c>
      <c r="L3407" s="2" t="s">
        <v>64</v>
      </c>
      <c r="M3407" s="2" t="s">
        <v>65</v>
      </c>
      <c r="N3407" s="3">
        <v>44986</v>
      </c>
      <c r="O3407" s="2" t="s">
        <v>95</v>
      </c>
      <c r="Q3407" s="2" t="s">
        <v>67</v>
      </c>
      <c r="R3407" s="3">
        <v>45752.420555555553</v>
      </c>
      <c r="S3407" s="2" t="s">
        <v>11096</v>
      </c>
      <c r="T3407" s="2" t="s">
        <v>69</v>
      </c>
      <c r="U3407" s="2" t="s">
        <v>2390</v>
      </c>
      <c r="V3407" s="2" t="s">
        <v>16850</v>
      </c>
      <c r="W3407" s="2" t="s">
        <v>872</v>
      </c>
      <c r="X3407" s="2" t="s">
        <v>1216</v>
      </c>
      <c r="Y3407" s="2" t="s">
        <v>8937</v>
      </c>
      <c r="Z3407" s="2" t="s">
        <v>1446</v>
      </c>
      <c r="AA3407" s="2" t="s">
        <v>1446</v>
      </c>
      <c r="AB3407" s="2" t="s">
        <v>1446</v>
      </c>
      <c r="AE3407" s="3">
        <v>45752.420567129629</v>
      </c>
      <c r="AF3407" s="2" t="s">
        <v>77</v>
      </c>
      <c r="AH3407" s="2" t="s">
        <v>78</v>
      </c>
      <c r="AI3407" s="2" t="s">
        <v>79</v>
      </c>
      <c r="AJ3407" s="2" t="s">
        <v>1272</v>
      </c>
      <c r="AK3407" s="2" t="s">
        <v>862</v>
      </c>
      <c r="AL3407" s="2" t="s">
        <v>11096</v>
      </c>
      <c r="AM3407" s="3">
        <v>45752.420601851853</v>
      </c>
      <c r="AN3407" s="2" t="s">
        <v>862</v>
      </c>
      <c r="AP3407" s="2">
        <v>5876907</v>
      </c>
      <c r="AQ3407" s="2" t="s">
        <v>81</v>
      </c>
      <c r="AR3407" s="3">
        <v>45752.608032407406</v>
      </c>
      <c r="AS3407" s="2" t="s">
        <v>82</v>
      </c>
      <c r="AT3407" s="3">
        <v>45752.333333333336</v>
      </c>
      <c r="AU3407" s="2" t="s">
        <v>83</v>
      </c>
      <c r="AV3407" s="2" t="s">
        <v>1164</v>
      </c>
      <c r="AW3407" s="2" t="s">
        <v>1165</v>
      </c>
      <c r="AX3407" s="2" t="s">
        <v>3653</v>
      </c>
      <c r="AZ3407" s="3">
        <v>45752.608032407406</v>
      </c>
      <c r="BB3407" s="2" t="s">
        <v>2473</v>
      </c>
      <c r="BC3407" s="2" t="s">
        <v>1007</v>
      </c>
      <c r="BD3407" s="2" t="s">
        <v>2474</v>
      </c>
      <c r="BE3407" s="2" t="s">
        <v>16851</v>
      </c>
      <c r="BF3407" s="2" t="s">
        <v>276</v>
      </c>
    </row>
    <row r="3408" spans="1:58" x14ac:dyDescent="0.35">
      <c r="A3408" s="2">
        <v>3047103</v>
      </c>
      <c r="B3408" s="2" t="s">
        <v>58</v>
      </c>
      <c r="C3408" s="2">
        <v>41223931</v>
      </c>
      <c r="D3408" s="2">
        <v>338609759</v>
      </c>
      <c r="E3408" s="2" t="s">
        <v>59</v>
      </c>
      <c r="F3408" s="2" t="s">
        <v>60</v>
      </c>
      <c r="G3408" s="2" t="s">
        <v>345</v>
      </c>
      <c r="H3408" s="2" t="s">
        <v>1260</v>
      </c>
      <c r="I3408" s="2">
        <v>778214681</v>
      </c>
      <c r="J3408" s="2" t="s">
        <v>16852</v>
      </c>
      <c r="K3408" s="2">
        <v>12</v>
      </c>
      <c r="L3408" s="2" t="s">
        <v>64</v>
      </c>
      <c r="M3408" s="2" t="s">
        <v>65</v>
      </c>
      <c r="N3408" s="3">
        <v>45241.041666666664</v>
      </c>
      <c r="O3408" s="2" t="s">
        <v>95</v>
      </c>
      <c r="Q3408" s="2" t="s">
        <v>67</v>
      </c>
      <c r="R3408" s="3">
        <v>45752.420868055553</v>
      </c>
      <c r="S3408" s="2" t="s">
        <v>5988</v>
      </c>
      <c r="T3408" s="2" t="s">
        <v>97</v>
      </c>
      <c r="U3408" s="2" t="s">
        <v>283</v>
      </c>
      <c r="V3408" s="2" t="s">
        <v>16853</v>
      </c>
      <c r="W3408" s="2" t="s">
        <v>72</v>
      </c>
      <c r="X3408" s="2" t="s">
        <v>439</v>
      </c>
      <c r="Y3408" s="2" t="s">
        <v>16854</v>
      </c>
      <c r="Z3408" s="2" t="s">
        <v>441</v>
      </c>
      <c r="AA3408" s="2" t="s">
        <v>442</v>
      </c>
      <c r="AB3408" s="2" t="s">
        <v>442</v>
      </c>
      <c r="AE3408" s="3">
        <v>45752.42087962963</v>
      </c>
      <c r="AF3408" s="2" t="s">
        <v>77</v>
      </c>
      <c r="AH3408" s="2" t="s">
        <v>78</v>
      </c>
      <c r="AI3408" s="2" t="s">
        <v>79</v>
      </c>
      <c r="AJ3408" s="2" t="s">
        <v>586</v>
      </c>
      <c r="AK3408" s="2" t="s">
        <v>16853</v>
      </c>
      <c r="AL3408" s="2" t="s">
        <v>5988</v>
      </c>
      <c r="AM3408" s="3">
        <v>45752.420902777776</v>
      </c>
      <c r="AN3408" s="2" t="s">
        <v>16853</v>
      </c>
      <c r="AP3408" s="2">
        <v>5876908</v>
      </c>
      <c r="AQ3408" s="2" t="s">
        <v>81</v>
      </c>
      <c r="AR3408" s="3">
        <v>45753.606516203705</v>
      </c>
      <c r="AS3408" s="2" t="s">
        <v>82</v>
      </c>
      <c r="AT3408" s="3">
        <v>45752.333333333336</v>
      </c>
      <c r="AU3408" s="2" t="s">
        <v>83</v>
      </c>
      <c r="AV3408" s="2" t="s">
        <v>446</v>
      </c>
      <c r="AW3408" s="2" t="s">
        <v>447</v>
      </c>
      <c r="AX3408" s="2" t="s">
        <v>3360</v>
      </c>
      <c r="AZ3408" s="3">
        <v>45753.606516203705</v>
      </c>
      <c r="BB3408" s="2" t="s">
        <v>185</v>
      </c>
      <c r="BC3408" s="2" t="s">
        <v>186</v>
      </c>
      <c r="BD3408" s="2" t="s">
        <v>187</v>
      </c>
      <c r="BE3408" s="2" t="s">
        <v>5415</v>
      </c>
      <c r="BF3408" s="2" t="s">
        <v>452</v>
      </c>
    </row>
    <row r="3409" spans="1:58" x14ac:dyDescent="0.35">
      <c r="A3409" s="2">
        <v>3047104</v>
      </c>
      <c r="B3409" s="2" t="s">
        <v>58</v>
      </c>
      <c r="C3409" s="2">
        <v>36021681</v>
      </c>
      <c r="D3409" s="2">
        <v>338659286</v>
      </c>
      <c r="E3409" s="2" t="s">
        <v>59</v>
      </c>
      <c r="F3409" s="2" t="s">
        <v>60</v>
      </c>
      <c r="G3409" s="2" t="s">
        <v>697</v>
      </c>
      <c r="H3409" s="2" t="s">
        <v>3097</v>
      </c>
      <c r="I3409" s="2">
        <v>774292153</v>
      </c>
      <c r="J3409" s="2" t="s">
        <v>390</v>
      </c>
      <c r="K3409" s="2">
        <v>12</v>
      </c>
      <c r="L3409" s="2" t="s">
        <v>64</v>
      </c>
      <c r="M3409" s="2" t="s">
        <v>65</v>
      </c>
      <c r="N3409" s="3">
        <v>44805</v>
      </c>
      <c r="O3409" s="2" t="s">
        <v>95</v>
      </c>
      <c r="Q3409" s="2" t="s">
        <v>67</v>
      </c>
      <c r="R3409" s="3">
        <v>45752.421516203707</v>
      </c>
      <c r="S3409" s="2" t="s">
        <v>14102</v>
      </c>
      <c r="T3409" s="2" t="s">
        <v>97</v>
      </c>
      <c r="U3409" s="2" t="s">
        <v>70</v>
      </c>
      <c r="V3409" s="2" t="s">
        <v>16855</v>
      </c>
      <c r="W3409" s="2" t="s">
        <v>285</v>
      </c>
      <c r="X3409" s="2" t="s">
        <v>286</v>
      </c>
      <c r="Y3409" s="2" t="s">
        <v>7383</v>
      </c>
      <c r="Z3409" s="2" t="s">
        <v>767</v>
      </c>
      <c r="AA3409" s="2" t="s">
        <v>767</v>
      </c>
      <c r="AB3409" s="2" t="s">
        <v>11874</v>
      </c>
      <c r="AC3409" s="2" t="s">
        <v>16856</v>
      </c>
      <c r="AE3409" s="3">
        <v>45752.421527777777</v>
      </c>
      <c r="AF3409" s="2" t="s">
        <v>77</v>
      </c>
      <c r="AH3409" s="2" t="s">
        <v>103</v>
      </c>
      <c r="AI3409" s="2" t="s">
        <v>79</v>
      </c>
      <c r="AJ3409" s="2" t="s">
        <v>586</v>
      </c>
      <c r="AK3409" s="2" t="s">
        <v>16857</v>
      </c>
      <c r="AL3409" s="2" t="s">
        <v>14102</v>
      </c>
      <c r="AM3409" s="3">
        <v>45752.421550925923</v>
      </c>
      <c r="AN3409" s="2" t="s">
        <v>16857</v>
      </c>
      <c r="AP3409" s="2">
        <v>5876915</v>
      </c>
      <c r="AQ3409" s="2" t="s">
        <v>81</v>
      </c>
      <c r="AR3409" s="3">
        <v>45752.537418981483</v>
      </c>
      <c r="AS3409" s="2" t="s">
        <v>82</v>
      </c>
      <c r="AT3409" s="3">
        <v>45752.333333333336</v>
      </c>
      <c r="AU3409" s="2" t="s">
        <v>83</v>
      </c>
      <c r="AV3409" s="2" t="s">
        <v>292</v>
      </c>
      <c r="AW3409" s="2" t="s">
        <v>293</v>
      </c>
      <c r="AX3409" s="2" t="s">
        <v>294</v>
      </c>
      <c r="AZ3409" s="3">
        <v>45752.537418981483</v>
      </c>
      <c r="BB3409" s="2" t="s">
        <v>668</v>
      </c>
      <c r="BC3409" s="2" t="s">
        <v>296</v>
      </c>
      <c r="BD3409" s="2" t="s">
        <v>669</v>
      </c>
      <c r="BE3409" s="2" t="s">
        <v>1378</v>
      </c>
      <c r="BF3409" s="2" t="s">
        <v>299</v>
      </c>
    </row>
    <row r="3410" spans="1:58" x14ac:dyDescent="0.35">
      <c r="A3410" s="2">
        <v>3047105</v>
      </c>
      <c r="B3410" s="2" t="s">
        <v>111</v>
      </c>
      <c r="C3410" s="2">
        <v>33760251</v>
      </c>
      <c r="D3410" s="2">
        <v>338227948</v>
      </c>
      <c r="E3410" s="2" t="s">
        <v>59</v>
      </c>
      <c r="F3410" s="2" t="s">
        <v>60</v>
      </c>
      <c r="G3410" s="2" t="s">
        <v>16858</v>
      </c>
      <c r="I3410" s="2">
        <v>771834234</v>
      </c>
      <c r="J3410" s="2" t="s">
        <v>16859</v>
      </c>
      <c r="K3410" s="2">
        <v>20</v>
      </c>
      <c r="L3410" s="2" t="s">
        <v>192</v>
      </c>
      <c r="M3410" s="2" t="s">
        <v>193</v>
      </c>
      <c r="N3410" s="3">
        <v>42168.625011574077</v>
      </c>
      <c r="O3410" s="2" t="s">
        <v>391</v>
      </c>
      <c r="Q3410" s="2" t="s">
        <v>67</v>
      </c>
      <c r="R3410" s="3">
        <v>45752.422627314816</v>
      </c>
      <c r="S3410" s="2" t="s">
        <v>8120</v>
      </c>
      <c r="T3410" s="2" t="s">
        <v>69</v>
      </c>
      <c r="U3410" s="2" t="s">
        <v>581</v>
      </c>
      <c r="V3410" s="2" t="s">
        <v>16860</v>
      </c>
      <c r="W3410" s="2" t="s">
        <v>285</v>
      </c>
      <c r="X3410" s="2" t="s">
        <v>286</v>
      </c>
      <c r="Y3410" s="2" t="s">
        <v>9434</v>
      </c>
      <c r="Z3410" s="2" t="s">
        <v>1026</v>
      </c>
      <c r="AA3410" s="2" t="s">
        <v>7318</v>
      </c>
      <c r="AB3410" s="2" t="s">
        <v>7318</v>
      </c>
      <c r="AE3410" s="3">
        <v>45752.422638888886</v>
      </c>
      <c r="AF3410" s="2" t="s">
        <v>77</v>
      </c>
      <c r="AH3410" s="2" t="s">
        <v>78</v>
      </c>
      <c r="AI3410" s="2" t="s">
        <v>380</v>
      </c>
      <c r="AJ3410" s="2" t="s">
        <v>511</v>
      </c>
      <c r="AK3410" s="2" t="s">
        <v>16860</v>
      </c>
      <c r="AL3410" s="2" t="s">
        <v>8120</v>
      </c>
      <c r="AM3410" s="3">
        <v>45752.422673611109</v>
      </c>
      <c r="AN3410" s="2" t="s">
        <v>16860</v>
      </c>
      <c r="AP3410" s="2">
        <v>5876916</v>
      </c>
      <c r="AQ3410" s="2" t="s">
        <v>81</v>
      </c>
      <c r="AR3410" s="3">
        <v>45752.905312499999</v>
      </c>
      <c r="AS3410" s="2" t="s">
        <v>82</v>
      </c>
      <c r="AT3410" s="3">
        <v>45752.333333333336</v>
      </c>
      <c r="AU3410" s="2" t="s">
        <v>127</v>
      </c>
      <c r="AV3410" s="2" t="s">
        <v>292</v>
      </c>
      <c r="AW3410" s="2" t="s">
        <v>293</v>
      </c>
      <c r="AX3410" s="2" t="s">
        <v>294</v>
      </c>
      <c r="AZ3410" s="3">
        <v>45752.905312499999</v>
      </c>
      <c r="BB3410" s="2" t="s">
        <v>7471</v>
      </c>
      <c r="BC3410" s="2" t="s">
        <v>7472</v>
      </c>
      <c r="BD3410" s="2" t="s">
        <v>7473</v>
      </c>
      <c r="BE3410" s="2" t="s">
        <v>16861</v>
      </c>
      <c r="BF3410" s="2" t="s">
        <v>299</v>
      </c>
    </row>
    <row r="3411" spans="1:58" x14ac:dyDescent="0.35">
      <c r="A3411" s="2">
        <v>3047107</v>
      </c>
      <c r="B3411" s="2" t="s">
        <v>58</v>
      </c>
      <c r="C3411" s="2">
        <v>39821261</v>
      </c>
      <c r="D3411" s="2">
        <v>338641740</v>
      </c>
      <c r="E3411" s="2" t="s">
        <v>59</v>
      </c>
      <c r="F3411" s="2" t="s">
        <v>60</v>
      </c>
      <c r="G3411" s="2" t="s">
        <v>16862</v>
      </c>
      <c r="H3411" s="2" t="s">
        <v>16863</v>
      </c>
      <c r="I3411" s="2">
        <v>772996289</v>
      </c>
      <c r="J3411" s="2" t="s">
        <v>16864</v>
      </c>
      <c r="K3411" s="2">
        <v>12</v>
      </c>
      <c r="L3411" s="2" t="s">
        <v>64</v>
      </c>
      <c r="M3411" s="2" t="s">
        <v>65</v>
      </c>
      <c r="N3411" s="3">
        <v>44851.456342592595</v>
      </c>
      <c r="O3411" s="2" t="s">
        <v>95</v>
      </c>
      <c r="Q3411" s="2" t="s">
        <v>67</v>
      </c>
      <c r="R3411" s="3">
        <v>45752.426828703705</v>
      </c>
      <c r="S3411" s="2" t="s">
        <v>506</v>
      </c>
      <c r="T3411" s="2" t="s">
        <v>97</v>
      </c>
      <c r="U3411" s="2" t="s">
        <v>70</v>
      </c>
      <c r="V3411" s="2" t="s">
        <v>16865</v>
      </c>
      <c r="W3411" s="2" t="s">
        <v>72</v>
      </c>
      <c r="X3411" s="2" t="s">
        <v>143</v>
      </c>
      <c r="Y3411" s="2" t="s">
        <v>12607</v>
      </c>
      <c r="Z3411" s="2" t="s">
        <v>74</v>
      </c>
      <c r="AA3411" s="2" t="s">
        <v>9999</v>
      </c>
      <c r="AB3411" s="2" t="s">
        <v>76</v>
      </c>
      <c r="AC3411" s="2">
        <v>978</v>
      </c>
      <c r="AE3411" s="3">
        <v>45752.426840277774</v>
      </c>
      <c r="AF3411" s="2" t="s">
        <v>77</v>
      </c>
      <c r="AH3411" s="2" t="s">
        <v>103</v>
      </c>
      <c r="AI3411" s="2" t="s">
        <v>79</v>
      </c>
      <c r="AJ3411" s="2" t="s">
        <v>105</v>
      </c>
      <c r="AK3411" s="2" t="s">
        <v>16865</v>
      </c>
      <c r="AL3411" s="2" t="s">
        <v>506</v>
      </c>
      <c r="AM3411" s="3">
        <v>45752.426874999997</v>
      </c>
      <c r="AN3411" s="2" t="s">
        <v>16865</v>
      </c>
      <c r="AP3411" s="2">
        <v>5876925</v>
      </c>
      <c r="AQ3411" s="2" t="s">
        <v>81</v>
      </c>
      <c r="AR3411" s="3">
        <v>45752.563287037039</v>
      </c>
      <c r="AS3411" s="2" t="s">
        <v>82</v>
      </c>
      <c r="AT3411" s="3">
        <v>45752.333333333336</v>
      </c>
      <c r="AU3411" s="2" t="s">
        <v>83</v>
      </c>
      <c r="AV3411" s="2" t="s">
        <v>149</v>
      </c>
      <c r="AW3411" s="2" t="s">
        <v>150</v>
      </c>
      <c r="AX3411" s="2" t="s">
        <v>12980</v>
      </c>
      <c r="AZ3411" s="3">
        <v>45752.563287037039</v>
      </c>
      <c r="BB3411" s="2" t="s">
        <v>668</v>
      </c>
      <c r="BC3411" s="2" t="s">
        <v>296</v>
      </c>
      <c r="BD3411" s="2" t="s">
        <v>669</v>
      </c>
      <c r="BE3411" s="2" t="s">
        <v>16866</v>
      </c>
      <c r="BF3411" s="2" t="s">
        <v>398</v>
      </c>
    </row>
    <row r="3412" spans="1:58" x14ac:dyDescent="0.35">
      <c r="A3412" s="2">
        <v>3047108</v>
      </c>
      <c r="B3412" s="2" t="s">
        <v>214</v>
      </c>
      <c r="C3412" s="2">
        <v>40530531</v>
      </c>
      <c r="D3412" s="2">
        <v>339712932</v>
      </c>
      <c r="E3412" s="2" t="s">
        <v>59</v>
      </c>
      <c r="F3412" s="2" t="s">
        <v>60</v>
      </c>
      <c r="G3412" s="2" t="s">
        <v>242</v>
      </c>
      <c r="H3412" s="2" t="s">
        <v>1796</v>
      </c>
      <c r="I3412" s="2">
        <v>772329628</v>
      </c>
      <c r="J3412" s="2" t="s">
        <v>16867</v>
      </c>
      <c r="K3412" s="2">
        <v>12</v>
      </c>
      <c r="L3412" s="2" t="s">
        <v>64</v>
      </c>
      <c r="M3412" s="2" t="s">
        <v>65</v>
      </c>
      <c r="N3412" s="3">
        <v>45512.541666666664</v>
      </c>
      <c r="O3412" s="2" t="s">
        <v>614</v>
      </c>
      <c r="Q3412" s="2" t="s">
        <v>67</v>
      </c>
      <c r="R3412" s="3">
        <v>45752.430046296293</v>
      </c>
      <c r="S3412" s="2" t="s">
        <v>1687</v>
      </c>
      <c r="T3412" s="2" t="s">
        <v>97</v>
      </c>
      <c r="U3412" s="2" t="s">
        <v>70</v>
      </c>
      <c r="V3412" s="2" t="s">
        <v>16868</v>
      </c>
      <c r="W3412" s="2" t="s">
        <v>119</v>
      </c>
      <c r="X3412" s="2" t="s">
        <v>119</v>
      </c>
      <c r="Y3412" s="2" t="s">
        <v>1174</v>
      </c>
      <c r="Z3412" s="2" t="s">
        <v>509</v>
      </c>
      <c r="AA3412" s="2" t="s">
        <v>1175</v>
      </c>
      <c r="AB3412" s="2" t="s">
        <v>16869</v>
      </c>
      <c r="AE3412" s="3">
        <v>45752.43005787037</v>
      </c>
      <c r="AF3412" s="2" t="s">
        <v>77</v>
      </c>
      <c r="AH3412" s="2" t="s">
        <v>78</v>
      </c>
      <c r="AI3412" s="2" t="s">
        <v>125</v>
      </c>
      <c r="AJ3412" s="2" t="s">
        <v>1610</v>
      </c>
      <c r="AK3412" s="2" t="s">
        <v>16868</v>
      </c>
      <c r="AL3412" s="2" t="s">
        <v>1687</v>
      </c>
      <c r="AM3412" s="3">
        <v>45752.430092592593</v>
      </c>
      <c r="AN3412" s="2" t="s">
        <v>16868</v>
      </c>
      <c r="AP3412" s="2">
        <v>5876930</v>
      </c>
      <c r="AQ3412" s="2" t="s">
        <v>81</v>
      </c>
      <c r="AR3412" s="3">
        <v>45752.600844907407</v>
      </c>
      <c r="AS3412" s="2" t="s">
        <v>82</v>
      </c>
      <c r="AT3412" s="3">
        <v>45752.333333333336</v>
      </c>
      <c r="AU3412" s="2" t="s">
        <v>83</v>
      </c>
      <c r="AV3412" s="2" t="s">
        <v>1546</v>
      </c>
      <c r="AW3412" s="2" t="s">
        <v>1547</v>
      </c>
      <c r="AX3412" s="2" t="s">
        <v>2686</v>
      </c>
      <c r="AZ3412" s="3">
        <v>45752.600844907407</v>
      </c>
      <c r="BB3412" s="2" t="s">
        <v>402</v>
      </c>
      <c r="BC3412" s="2" t="s">
        <v>403</v>
      </c>
      <c r="BD3412" s="2" t="s">
        <v>404</v>
      </c>
      <c r="BE3412" s="2" t="s">
        <v>16870</v>
      </c>
      <c r="BF3412" s="2" t="s">
        <v>398</v>
      </c>
    </row>
    <row r="3413" spans="1:58" x14ac:dyDescent="0.35">
      <c r="A3413" s="2">
        <v>3047109</v>
      </c>
      <c r="B3413" s="2" t="s">
        <v>58</v>
      </c>
      <c r="C3413" s="2">
        <v>39098021</v>
      </c>
      <c r="D3413" s="2">
        <v>338683720</v>
      </c>
      <c r="E3413" s="2" t="s">
        <v>59</v>
      </c>
      <c r="F3413" s="2" t="s">
        <v>60</v>
      </c>
      <c r="G3413" s="2" t="s">
        <v>3369</v>
      </c>
      <c r="H3413" s="2" t="s">
        <v>16871</v>
      </c>
      <c r="I3413" s="2">
        <v>771127308</v>
      </c>
      <c r="J3413" s="2" t="s">
        <v>1797</v>
      </c>
      <c r="K3413" s="2">
        <v>13</v>
      </c>
      <c r="L3413" s="2" t="s">
        <v>64</v>
      </c>
      <c r="M3413" s="2" t="s">
        <v>65</v>
      </c>
      <c r="N3413" s="3">
        <v>45610.416666666664</v>
      </c>
      <c r="O3413" s="2" t="s">
        <v>66</v>
      </c>
      <c r="Q3413" s="2" t="s">
        <v>67</v>
      </c>
      <c r="R3413" s="3">
        <v>45752.430451388886</v>
      </c>
      <c r="S3413" s="2" t="s">
        <v>5845</v>
      </c>
      <c r="T3413" s="2" t="s">
        <v>97</v>
      </c>
      <c r="U3413" s="2" t="s">
        <v>649</v>
      </c>
      <c r="V3413" s="2" t="s">
        <v>16872</v>
      </c>
      <c r="W3413" s="2" t="s">
        <v>72</v>
      </c>
      <c r="X3413" s="2" t="s">
        <v>199</v>
      </c>
      <c r="Y3413" s="2" t="s">
        <v>2811</v>
      </c>
      <c r="Z3413" s="2" t="s">
        <v>584</v>
      </c>
      <c r="AA3413" s="2" t="s">
        <v>5096</v>
      </c>
      <c r="AB3413" s="2" t="s">
        <v>76</v>
      </c>
      <c r="AE3413" s="3">
        <v>45752.430462962962</v>
      </c>
      <c r="AF3413" s="2" t="s">
        <v>77</v>
      </c>
      <c r="AH3413" s="2" t="s">
        <v>78</v>
      </c>
      <c r="AI3413" s="2" t="s">
        <v>79</v>
      </c>
      <c r="AJ3413" s="2" t="s">
        <v>586</v>
      </c>
      <c r="AK3413" s="2" t="s">
        <v>16873</v>
      </c>
      <c r="AL3413" s="2" t="s">
        <v>5845</v>
      </c>
      <c r="AM3413" s="3">
        <v>45752.430486111109</v>
      </c>
      <c r="AN3413" s="2" t="s">
        <v>16873</v>
      </c>
      <c r="AP3413" s="2">
        <v>5876931</v>
      </c>
      <c r="AQ3413" s="2" t="s">
        <v>81</v>
      </c>
      <c r="AR3413" s="3">
        <v>45752.706562500003</v>
      </c>
      <c r="AS3413" s="2" t="s">
        <v>82</v>
      </c>
      <c r="AT3413" s="3">
        <v>45752.333333333336</v>
      </c>
      <c r="AU3413" s="2" t="s">
        <v>83</v>
      </c>
      <c r="AV3413" s="2" t="s">
        <v>208</v>
      </c>
      <c r="AW3413" s="2" t="s">
        <v>209</v>
      </c>
      <c r="AX3413" s="2" t="s">
        <v>588</v>
      </c>
      <c r="AZ3413" s="3">
        <v>45752.706562500003</v>
      </c>
      <c r="BB3413" s="2" t="s">
        <v>994</v>
      </c>
      <c r="BC3413" s="2" t="s">
        <v>358</v>
      </c>
      <c r="BD3413" s="2" t="s">
        <v>359</v>
      </c>
      <c r="BE3413" s="2" t="s">
        <v>16874</v>
      </c>
      <c r="BF3413" s="2" t="s">
        <v>213</v>
      </c>
    </row>
    <row r="3414" spans="1:58" x14ac:dyDescent="0.35">
      <c r="A3414" s="2">
        <v>3047110</v>
      </c>
      <c r="B3414" s="2" t="s">
        <v>58</v>
      </c>
      <c r="C3414" s="2">
        <v>39839391</v>
      </c>
      <c r="D3414" s="2">
        <v>338247911</v>
      </c>
      <c r="E3414" s="2" t="s">
        <v>59</v>
      </c>
      <c r="F3414" s="2" t="s">
        <v>60</v>
      </c>
      <c r="G3414" s="2" t="s">
        <v>15259</v>
      </c>
      <c r="H3414" s="2" t="s">
        <v>16875</v>
      </c>
      <c r="I3414" s="2">
        <v>338247911</v>
      </c>
      <c r="J3414" s="2">
        <v>775772810</v>
      </c>
      <c r="K3414" s="2">
        <v>13</v>
      </c>
      <c r="L3414" s="2" t="s">
        <v>64</v>
      </c>
      <c r="M3414" s="2" t="s">
        <v>65</v>
      </c>
      <c r="N3414" s="3">
        <v>44859.678472222222</v>
      </c>
      <c r="O3414" s="2" t="s">
        <v>66</v>
      </c>
      <c r="Q3414" s="2" t="s">
        <v>67</v>
      </c>
      <c r="R3414" s="3">
        <v>45752.43072916667</v>
      </c>
      <c r="S3414" s="2" t="s">
        <v>2047</v>
      </c>
      <c r="T3414" s="2" t="s">
        <v>97</v>
      </c>
      <c r="U3414" s="2" t="s">
        <v>1044</v>
      </c>
      <c r="V3414" s="2" t="s">
        <v>16876</v>
      </c>
      <c r="W3414" s="2" t="s">
        <v>285</v>
      </c>
      <c r="X3414" s="2" t="s">
        <v>286</v>
      </c>
      <c r="Y3414" s="2" t="s">
        <v>11842</v>
      </c>
      <c r="Z3414" s="2" t="s">
        <v>767</v>
      </c>
      <c r="AA3414" s="2" t="s">
        <v>767</v>
      </c>
      <c r="AB3414" s="2" t="s">
        <v>16877</v>
      </c>
      <c r="AC3414" s="2" t="s">
        <v>767</v>
      </c>
      <c r="AE3414" s="3">
        <v>45752.43074074074</v>
      </c>
      <c r="AF3414" s="2" t="s">
        <v>77</v>
      </c>
      <c r="AH3414" s="2" t="s">
        <v>78</v>
      </c>
      <c r="AI3414" s="2" t="s">
        <v>79</v>
      </c>
      <c r="AJ3414" s="2" t="s">
        <v>105</v>
      </c>
      <c r="AK3414" s="2" t="s">
        <v>16876</v>
      </c>
      <c r="AL3414" s="2" t="s">
        <v>2047</v>
      </c>
      <c r="AM3414" s="3">
        <v>45752.430775462963</v>
      </c>
      <c r="AN3414" s="2" t="s">
        <v>16876</v>
      </c>
      <c r="AP3414" s="2">
        <v>5876935</v>
      </c>
      <c r="AQ3414" s="2" t="s">
        <v>81</v>
      </c>
      <c r="AR3414" s="3">
        <v>45752.55945601852</v>
      </c>
      <c r="AS3414" s="2" t="s">
        <v>82</v>
      </c>
      <c r="AT3414" s="3">
        <v>45752.333333333336</v>
      </c>
      <c r="AU3414" s="2" t="s">
        <v>83</v>
      </c>
      <c r="AV3414" s="2" t="s">
        <v>292</v>
      </c>
      <c r="AW3414" s="2" t="s">
        <v>293</v>
      </c>
      <c r="AX3414" s="2" t="s">
        <v>1029</v>
      </c>
      <c r="AZ3414" s="3">
        <v>45752.55945601852</v>
      </c>
      <c r="BB3414" s="2" t="s">
        <v>976</v>
      </c>
      <c r="BC3414" s="2" t="s">
        <v>977</v>
      </c>
      <c r="BD3414" s="2" t="s">
        <v>359</v>
      </c>
      <c r="BE3414" s="2" t="s">
        <v>7075</v>
      </c>
      <c r="BF3414" s="2" t="s">
        <v>299</v>
      </c>
    </row>
    <row r="3415" spans="1:58" x14ac:dyDescent="0.35">
      <c r="A3415" s="2">
        <v>3047111</v>
      </c>
      <c r="B3415" s="2" t="s">
        <v>58</v>
      </c>
      <c r="C3415" s="2">
        <v>38334221</v>
      </c>
      <c r="D3415" s="2">
        <v>339578400</v>
      </c>
      <c r="E3415" s="2" t="s">
        <v>59</v>
      </c>
      <c r="F3415" s="2" t="s">
        <v>60</v>
      </c>
      <c r="G3415" s="2" t="s">
        <v>16878</v>
      </c>
      <c r="H3415" s="2" t="s">
        <v>16879</v>
      </c>
      <c r="I3415" s="2">
        <v>776206200</v>
      </c>
      <c r="J3415" s="2" t="s">
        <v>16880</v>
      </c>
      <c r="K3415" s="2">
        <v>14</v>
      </c>
      <c r="L3415" s="2" t="s">
        <v>64</v>
      </c>
      <c r="M3415" s="2" t="s">
        <v>65</v>
      </c>
      <c r="N3415" s="3">
        <v>45189</v>
      </c>
      <c r="O3415" s="2" t="s">
        <v>161</v>
      </c>
      <c r="Q3415" s="2" t="s">
        <v>67</v>
      </c>
      <c r="R3415" s="3">
        <v>45752.431319444448</v>
      </c>
      <c r="S3415" s="2" t="s">
        <v>14456</v>
      </c>
      <c r="T3415" s="2" t="s">
        <v>97</v>
      </c>
      <c r="U3415" s="2" t="s">
        <v>283</v>
      </c>
      <c r="V3415" s="2" t="s">
        <v>16881</v>
      </c>
      <c r="W3415" s="2" t="s">
        <v>468</v>
      </c>
      <c r="X3415" s="2" t="s">
        <v>600</v>
      </c>
      <c r="Y3415" s="2" t="s">
        <v>5927</v>
      </c>
      <c r="Z3415" s="2" t="s">
        <v>1346</v>
      </c>
      <c r="AA3415" s="2" t="s">
        <v>3896</v>
      </c>
      <c r="AB3415" s="2" t="s">
        <v>3896</v>
      </c>
      <c r="AE3415" s="3">
        <v>45752.431331018517</v>
      </c>
      <c r="AF3415" s="2" t="s">
        <v>77</v>
      </c>
      <c r="AH3415" s="2" t="s">
        <v>103</v>
      </c>
      <c r="AI3415" s="2" t="s">
        <v>125</v>
      </c>
      <c r="AJ3415" s="2" t="s">
        <v>586</v>
      </c>
      <c r="AK3415" s="2" t="s">
        <v>16882</v>
      </c>
      <c r="AL3415" s="2" t="s">
        <v>14456</v>
      </c>
      <c r="AM3415" s="3">
        <v>45752.43136574074</v>
      </c>
      <c r="AN3415" s="2" t="s">
        <v>16882</v>
      </c>
      <c r="AP3415" s="2">
        <v>5876936</v>
      </c>
      <c r="AQ3415" s="2" t="s">
        <v>81</v>
      </c>
      <c r="AR3415" s="3">
        <v>45752.520555555559</v>
      </c>
      <c r="AS3415" s="2" t="s">
        <v>82</v>
      </c>
      <c r="AT3415" s="3">
        <v>45752.333333333336</v>
      </c>
      <c r="AU3415" s="2" t="s">
        <v>83</v>
      </c>
      <c r="AV3415" s="2" t="s">
        <v>605</v>
      </c>
      <c r="AW3415" s="2" t="s">
        <v>606</v>
      </c>
      <c r="AX3415" s="2" t="s">
        <v>1857</v>
      </c>
      <c r="AZ3415" s="3">
        <v>45752.520555555559</v>
      </c>
      <c r="BB3415" s="2" t="s">
        <v>87</v>
      </c>
      <c r="BC3415" s="2" t="s">
        <v>88</v>
      </c>
      <c r="BD3415" s="2" t="s">
        <v>89</v>
      </c>
      <c r="BE3415" s="2" t="s">
        <v>931</v>
      </c>
      <c r="BF3415" s="2" t="s">
        <v>611</v>
      </c>
    </row>
    <row r="3416" spans="1:58" x14ac:dyDescent="0.35">
      <c r="A3416" s="2">
        <v>3047112</v>
      </c>
      <c r="B3416" s="2" t="s">
        <v>214</v>
      </c>
      <c r="C3416" s="2">
        <v>38836901</v>
      </c>
      <c r="D3416" s="2">
        <v>338713298</v>
      </c>
      <c r="E3416" s="2" t="s">
        <v>59</v>
      </c>
      <c r="F3416" s="2" t="s">
        <v>60</v>
      </c>
      <c r="G3416" s="2" t="s">
        <v>1919</v>
      </c>
      <c r="H3416" s="2" t="s">
        <v>2223</v>
      </c>
      <c r="I3416" s="2">
        <v>777918709</v>
      </c>
      <c r="J3416" s="2" t="s">
        <v>2434</v>
      </c>
      <c r="K3416" s="2">
        <v>13</v>
      </c>
      <c r="L3416" s="2" t="s">
        <v>64</v>
      </c>
      <c r="M3416" s="2" t="s">
        <v>65</v>
      </c>
      <c r="N3416" s="3">
        <v>44614.458333333336</v>
      </c>
      <c r="O3416" s="2" t="s">
        <v>614</v>
      </c>
      <c r="Q3416" s="2" t="s">
        <v>67</v>
      </c>
      <c r="R3416" s="3">
        <v>45752.431990740741</v>
      </c>
      <c r="S3416" s="2" t="s">
        <v>833</v>
      </c>
      <c r="T3416" s="2" t="s">
        <v>97</v>
      </c>
      <c r="U3416" s="2" t="s">
        <v>70</v>
      </c>
      <c r="V3416" s="2" t="s">
        <v>16883</v>
      </c>
      <c r="W3416" s="2" t="s">
        <v>263</v>
      </c>
      <c r="X3416" s="2" t="s">
        <v>264</v>
      </c>
      <c r="Y3416" s="2" t="s">
        <v>3601</v>
      </c>
      <c r="Z3416" s="2" t="s">
        <v>902</v>
      </c>
      <c r="AA3416" s="2" t="s">
        <v>7929</v>
      </c>
      <c r="AB3416" s="2" t="s">
        <v>16884</v>
      </c>
      <c r="AE3416" s="3">
        <v>45752.432002314818</v>
      </c>
      <c r="AF3416" s="2" t="s">
        <v>77</v>
      </c>
      <c r="AH3416" s="2" t="s">
        <v>78</v>
      </c>
      <c r="AI3416" s="2" t="s">
        <v>380</v>
      </c>
      <c r="AJ3416" s="2" t="s">
        <v>381</v>
      </c>
      <c r="AK3416" s="2" t="s">
        <v>1862</v>
      </c>
      <c r="AL3416" s="2" t="s">
        <v>833</v>
      </c>
      <c r="AM3416" s="3">
        <v>45752.432037037041</v>
      </c>
      <c r="AN3416" s="2" t="s">
        <v>1862</v>
      </c>
      <c r="AP3416" s="2">
        <v>5876938</v>
      </c>
      <c r="AQ3416" s="2" t="s">
        <v>81</v>
      </c>
      <c r="AR3416" s="3">
        <v>45752.678159722222</v>
      </c>
      <c r="AS3416" s="2" t="s">
        <v>82</v>
      </c>
      <c r="AT3416" s="3">
        <v>45752.333333333336</v>
      </c>
      <c r="AU3416" s="2" t="s">
        <v>83</v>
      </c>
      <c r="AV3416" s="2" t="s">
        <v>270</v>
      </c>
      <c r="AW3416" s="2" t="s">
        <v>271</v>
      </c>
      <c r="AX3416" s="2" t="s">
        <v>905</v>
      </c>
      <c r="AZ3416" s="3">
        <v>45752.678159722222</v>
      </c>
      <c r="BB3416" s="2" t="s">
        <v>340</v>
      </c>
      <c r="BC3416" s="2" t="s">
        <v>341</v>
      </c>
      <c r="BD3416" s="2" t="s">
        <v>342</v>
      </c>
      <c r="BE3416" s="2" t="s">
        <v>7931</v>
      </c>
      <c r="BF3416" s="2" t="s">
        <v>907</v>
      </c>
    </row>
    <row r="3417" spans="1:58" x14ac:dyDescent="0.35">
      <c r="A3417" s="2">
        <v>3047113</v>
      </c>
      <c r="B3417" s="2" t="s">
        <v>58</v>
      </c>
      <c r="C3417" s="2">
        <v>40969641</v>
      </c>
      <c r="D3417" s="2">
        <v>339566037</v>
      </c>
      <c r="E3417" s="2" t="s">
        <v>59</v>
      </c>
      <c r="F3417" s="2" t="s">
        <v>60</v>
      </c>
      <c r="G3417" s="2" t="s">
        <v>5463</v>
      </c>
      <c r="H3417" s="2" t="s">
        <v>16885</v>
      </c>
      <c r="I3417" s="2">
        <v>773237441</v>
      </c>
      <c r="J3417" s="2" t="s">
        <v>5465</v>
      </c>
      <c r="K3417" s="2">
        <v>14</v>
      </c>
      <c r="L3417" s="2" t="s">
        <v>64</v>
      </c>
      <c r="M3417" s="2" t="s">
        <v>65</v>
      </c>
      <c r="N3417" s="3">
        <v>45081.625</v>
      </c>
      <c r="O3417" s="2" t="s">
        <v>66</v>
      </c>
      <c r="Q3417" s="2" t="s">
        <v>67</v>
      </c>
      <c r="R3417" s="3">
        <v>45752.432129629633</v>
      </c>
      <c r="S3417" s="2" t="s">
        <v>6372</v>
      </c>
      <c r="T3417" s="2" t="s">
        <v>97</v>
      </c>
      <c r="U3417" s="2" t="s">
        <v>70</v>
      </c>
      <c r="V3417" s="2" t="s">
        <v>16886</v>
      </c>
      <c r="W3417" s="2" t="s">
        <v>468</v>
      </c>
      <c r="X3417" s="2" t="s">
        <v>600</v>
      </c>
      <c r="Y3417" s="2" t="s">
        <v>2245</v>
      </c>
      <c r="Z3417" s="2" t="s">
        <v>602</v>
      </c>
      <c r="AA3417" s="2" t="s">
        <v>1870</v>
      </c>
      <c r="AB3417" s="2" t="s">
        <v>76</v>
      </c>
      <c r="AE3417" s="3">
        <v>45752.432141203702</v>
      </c>
      <c r="AF3417" s="2" t="s">
        <v>77</v>
      </c>
      <c r="AH3417" s="2" t="s">
        <v>103</v>
      </c>
      <c r="AI3417" s="2" t="s">
        <v>79</v>
      </c>
      <c r="AJ3417" s="2" t="s">
        <v>586</v>
      </c>
      <c r="AK3417" s="2" t="s">
        <v>16887</v>
      </c>
      <c r="AL3417" s="2" t="s">
        <v>6372</v>
      </c>
      <c r="AM3417" s="3">
        <v>45752.432175925926</v>
      </c>
      <c r="AN3417" s="2" t="s">
        <v>16887</v>
      </c>
      <c r="AP3417" s="2">
        <v>5876939</v>
      </c>
      <c r="AQ3417" s="2" t="s">
        <v>81</v>
      </c>
      <c r="AR3417" s="3">
        <v>45752.527442129627</v>
      </c>
      <c r="AS3417" s="2" t="s">
        <v>82</v>
      </c>
      <c r="AT3417" s="3">
        <v>45752.333333333336</v>
      </c>
      <c r="AU3417" s="2" t="s">
        <v>83</v>
      </c>
      <c r="AV3417" s="2" t="s">
        <v>605</v>
      </c>
      <c r="AW3417" s="2" t="s">
        <v>606</v>
      </c>
      <c r="AX3417" s="2" t="s">
        <v>2388</v>
      </c>
      <c r="AZ3417" s="3">
        <v>45752.527442129627</v>
      </c>
      <c r="BB3417" s="2" t="s">
        <v>2060</v>
      </c>
      <c r="BC3417" s="2" t="s">
        <v>1257</v>
      </c>
      <c r="BD3417" s="2" t="s">
        <v>359</v>
      </c>
      <c r="BE3417" s="2" t="s">
        <v>7075</v>
      </c>
      <c r="BF3417" s="2" t="s">
        <v>611</v>
      </c>
    </row>
    <row r="3418" spans="1:58" x14ac:dyDescent="0.35">
      <c r="A3418" s="2">
        <v>3047114</v>
      </c>
      <c r="B3418" s="2" t="s">
        <v>58</v>
      </c>
      <c r="C3418" s="2">
        <v>30576261</v>
      </c>
      <c r="D3418" s="2">
        <v>338214983</v>
      </c>
      <c r="E3418" s="2" t="s">
        <v>59</v>
      </c>
      <c r="F3418" s="2" t="s">
        <v>60</v>
      </c>
      <c r="G3418" s="2" t="s">
        <v>9962</v>
      </c>
      <c r="H3418" s="2" t="s">
        <v>16888</v>
      </c>
      <c r="I3418" s="2">
        <v>773571630</v>
      </c>
      <c r="J3418" s="2" t="s">
        <v>16889</v>
      </c>
      <c r="K3418" s="2">
        <v>12</v>
      </c>
      <c r="L3418" s="2" t="s">
        <v>64</v>
      </c>
      <c r="M3418" s="2" t="s">
        <v>65</v>
      </c>
      <c r="N3418" s="3">
        <v>45559.708807870367</v>
      </c>
      <c r="O3418" s="2" t="s">
        <v>260</v>
      </c>
      <c r="Q3418" s="2" t="s">
        <v>67</v>
      </c>
      <c r="R3418" s="3">
        <v>45752.432476851849</v>
      </c>
      <c r="S3418" s="2" t="s">
        <v>10095</v>
      </c>
      <c r="T3418" s="2" t="s">
        <v>196</v>
      </c>
      <c r="U3418" s="2" t="s">
        <v>70</v>
      </c>
      <c r="V3418" s="2" t="s">
        <v>16890</v>
      </c>
      <c r="W3418" s="2" t="s">
        <v>285</v>
      </c>
      <c r="X3418" s="2" t="s">
        <v>286</v>
      </c>
      <c r="Y3418" s="2" t="s">
        <v>7918</v>
      </c>
      <c r="Z3418" s="2" t="s">
        <v>288</v>
      </c>
      <c r="AA3418" s="2" t="s">
        <v>288</v>
      </c>
      <c r="AB3418" s="2" t="s">
        <v>16891</v>
      </c>
      <c r="AC3418" s="2">
        <v>27</v>
      </c>
      <c r="AE3418" s="3">
        <v>45752.432488425926</v>
      </c>
      <c r="AF3418" s="2" t="s">
        <v>268</v>
      </c>
      <c r="AH3418" s="2" t="s">
        <v>78</v>
      </c>
      <c r="AI3418" s="2" t="s">
        <v>380</v>
      </c>
      <c r="AJ3418" s="2" t="s">
        <v>105</v>
      </c>
      <c r="AK3418" s="2" t="s">
        <v>16890</v>
      </c>
      <c r="AL3418" s="2" t="s">
        <v>10095</v>
      </c>
      <c r="AM3418" s="3">
        <v>45752.432523148149</v>
      </c>
      <c r="AN3418" s="2" t="s">
        <v>16890</v>
      </c>
      <c r="AP3418" s="2">
        <v>5876940</v>
      </c>
      <c r="AQ3418" s="2" t="s">
        <v>81</v>
      </c>
      <c r="AR3418" s="3">
        <v>45752.573171296295</v>
      </c>
      <c r="AS3418" s="2" t="s">
        <v>82</v>
      </c>
      <c r="AT3418" s="3">
        <v>45752.333333333336</v>
      </c>
      <c r="AU3418" s="2" t="s">
        <v>127</v>
      </c>
      <c r="AV3418" s="2" t="s">
        <v>292</v>
      </c>
      <c r="AW3418" s="2" t="s">
        <v>293</v>
      </c>
      <c r="AX3418" s="2" t="s">
        <v>928</v>
      </c>
      <c r="AZ3418" s="3">
        <v>45752.573171296295</v>
      </c>
      <c r="BB3418" s="2" t="s">
        <v>2319</v>
      </c>
      <c r="BC3418" s="2" t="s">
        <v>2320</v>
      </c>
      <c r="BD3418" s="2" t="s">
        <v>2321</v>
      </c>
      <c r="BE3418" s="2" t="s">
        <v>298</v>
      </c>
      <c r="BF3418" s="2" t="s">
        <v>299</v>
      </c>
    </row>
    <row r="3419" spans="1:58" x14ac:dyDescent="0.35">
      <c r="A3419" s="2">
        <v>3047115</v>
      </c>
      <c r="B3419" s="2" t="s">
        <v>214</v>
      </c>
      <c r="C3419" s="2">
        <v>35507581</v>
      </c>
      <c r="D3419" s="2">
        <v>339787082</v>
      </c>
      <c r="E3419" s="2" t="s">
        <v>59</v>
      </c>
      <c r="F3419" s="2" t="s">
        <v>60</v>
      </c>
      <c r="G3419" s="2" t="s">
        <v>16892</v>
      </c>
      <c r="H3419" s="2" t="s">
        <v>3574</v>
      </c>
      <c r="I3419" s="2">
        <v>775611997</v>
      </c>
      <c r="J3419" s="2" t="s">
        <v>16893</v>
      </c>
      <c r="K3419" s="2">
        <v>14</v>
      </c>
      <c r="L3419" s="2" t="s">
        <v>64</v>
      </c>
      <c r="M3419" s="2" t="s">
        <v>65</v>
      </c>
      <c r="N3419" s="3">
        <v>43963.708333333336</v>
      </c>
      <c r="O3419" s="2" t="s">
        <v>614</v>
      </c>
      <c r="Q3419" s="2" t="s">
        <v>67</v>
      </c>
      <c r="R3419" s="3">
        <v>45752.434710648151</v>
      </c>
      <c r="S3419" s="2" t="s">
        <v>11096</v>
      </c>
      <c r="T3419" s="2" t="s">
        <v>69</v>
      </c>
      <c r="U3419" s="2" t="s">
        <v>70</v>
      </c>
      <c r="V3419" s="2" t="s">
        <v>16894</v>
      </c>
      <c r="W3419" s="2" t="s">
        <v>119</v>
      </c>
      <c r="X3419" s="2" t="s">
        <v>120</v>
      </c>
      <c r="Y3419" s="2" t="s">
        <v>2065</v>
      </c>
      <c r="Z3419" s="2" t="s">
        <v>122</v>
      </c>
      <c r="AA3419" s="2" t="s">
        <v>2066</v>
      </c>
      <c r="AB3419" s="2" t="s">
        <v>76</v>
      </c>
      <c r="AE3419" s="3">
        <v>45752.43472222222</v>
      </c>
      <c r="AF3419" s="2" t="s">
        <v>77</v>
      </c>
      <c r="AH3419" s="2" t="s">
        <v>78</v>
      </c>
      <c r="AI3419" s="2" t="s">
        <v>125</v>
      </c>
      <c r="AJ3419" s="2" t="s">
        <v>1610</v>
      </c>
      <c r="AK3419" s="2" t="s">
        <v>14182</v>
      </c>
      <c r="AL3419" s="2" t="s">
        <v>11096</v>
      </c>
      <c r="AM3419" s="3">
        <v>45752.434756944444</v>
      </c>
      <c r="AN3419" s="2" t="s">
        <v>14182</v>
      </c>
      <c r="AP3419" s="2">
        <v>5876947</v>
      </c>
      <c r="AQ3419" s="2" t="s">
        <v>81</v>
      </c>
      <c r="AR3419" s="3">
        <v>45752.775821759256</v>
      </c>
      <c r="AS3419" s="2" t="s">
        <v>82</v>
      </c>
      <c r="AT3419" s="3">
        <v>45752.333333333336</v>
      </c>
      <c r="AU3419" s="2" t="s">
        <v>83</v>
      </c>
      <c r="AV3419" s="2" t="s">
        <v>128</v>
      </c>
      <c r="AW3419" s="2" t="s">
        <v>129</v>
      </c>
      <c r="AX3419" s="2" t="s">
        <v>130</v>
      </c>
      <c r="AZ3419" s="3">
        <v>45752.775821759256</v>
      </c>
      <c r="BB3419" s="2" t="s">
        <v>2503</v>
      </c>
      <c r="BC3419" s="2" t="s">
        <v>2504</v>
      </c>
      <c r="BD3419" s="2" t="s">
        <v>2505</v>
      </c>
      <c r="BE3419" s="2" t="s">
        <v>16895</v>
      </c>
      <c r="BF3419" s="2" t="s">
        <v>1336</v>
      </c>
    </row>
    <row r="3420" spans="1:58" x14ac:dyDescent="0.35">
      <c r="A3420" s="2">
        <v>3047116</v>
      </c>
      <c r="B3420" s="2" t="s">
        <v>58</v>
      </c>
      <c r="C3420" s="2">
        <v>40145581</v>
      </c>
      <c r="D3420" s="2">
        <v>339512624</v>
      </c>
      <c r="E3420" s="2" t="s">
        <v>59</v>
      </c>
      <c r="F3420" s="2" t="s">
        <v>60</v>
      </c>
      <c r="G3420" s="2" t="s">
        <v>10514</v>
      </c>
      <c r="H3420" s="2" t="s">
        <v>16896</v>
      </c>
      <c r="I3420" s="2" t="s">
        <v>16897</v>
      </c>
      <c r="J3420" s="2" t="s">
        <v>301</v>
      </c>
      <c r="K3420" s="2">
        <v>14</v>
      </c>
      <c r="L3420" s="2" t="s">
        <v>64</v>
      </c>
      <c r="M3420" s="2" t="s">
        <v>65</v>
      </c>
      <c r="N3420" s="3">
        <v>44974.664317129631</v>
      </c>
      <c r="O3420" s="2" t="s">
        <v>66</v>
      </c>
      <c r="Q3420" s="2" t="s">
        <v>67</v>
      </c>
      <c r="R3420" s="3">
        <v>45752.436412037037</v>
      </c>
      <c r="S3420" s="2" t="s">
        <v>348</v>
      </c>
      <c r="T3420" s="2" t="s">
        <v>97</v>
      </c>
      <c r="U3420" s="2" t="s">
        <v>70</v>
      </c>
      <c r="V3420" s="2" t="s">
        <v>16898</v>
      </c>
      <c r="W3420" s="2" t="s">
        <v>468</v>
      </c>
      <c r="X3420" s="2" t="s">
        <v>468</v>
      </c>
      <c r="Y3420" s="2" t="s">
        <v>817</v>
      </c>
      <c r="Z3420" s="2" t="s">
        <v>470</v>
      </c>
      <c r="AA3420" s="2">
        <v>4000</v>
      </c>
      <c r="AB3420" s="2" t="s">
        <v>76</v>
      </c>
      <c r="AE3420" s="3">
        <v>45752.436423611114</v>
      </c>
      <c r="AF3420" s="2" t="s">
        <v>77</v>
      </c>
      <c r="AH3420" s="2" t="s">
        <v>103</v>
      </c>
      <c r="AI3420" s="2" t="s">
        <v>79</v>
      </c>
      <c r="AJ3420" s="2" t="s">
        <v>586</v>
      </c>
      <c r="AK3420" s="2" t="s">
        <v>16899</v>
      </c>
      <c r="AL3420" s="2" t="s">
        <v>348</v>
      </c>
      <c r="AM3420" s="3">
        <v>45752.43645833333</v>
      </c>
      <c r="AN3420" s="2" t="s">
        <v>16899</v>
      </c>
      <c r="AP3420" s="2">
        <v>5876949</v>
      </c>
      <c r="AQ3420" s="2" t="s">
        <v>81</v>
      </c>
      <c r="AR3420" s="3">
        <v>45752.755810185183</v>
      </c>
      <c r="AS3420" s="2" t="s">
        <v>82</v>
      </c>
      <c r="AT3420" s="3">
        <v>45752.5625</v>
      </c>
      <c r="AU3420" s="2" t="s">
        <v>127</v>
      </c>
      <c r="AV3420" s="2" t="s">
        <v>572</v>
      </c>
      <c r="AW3420" s="2" t="s">
        <v>573</v>
      </c>
      <c r="AX3420" s="2" t="s">
        <v>3913</v>
      </c>
      <c r="AZ3420" s="3">
        <v>45752.755810185183</v>
      </c>
      <c r="BB3420" s="2" t="s">
        <v>185</v>
      </c>
      <c r="BC3420" s="2" t="s">
        <v>186</v>
      </c>
      <c r="BD3420" s="2" t="s">
        <v>187</v>
      </c>
      <c r="BE3420" s="2" t="s">
        <v>16900</v>
      </c>
      <c r="BF3420" s="2" t="s">
        <v>728</v>
      </c>
    </row>
    <row r="3421" spans="1:58" x14ac:dyDescent="0.35">
      <c r="A3421" s="2">
        <v>3047117</v>
      </c>
      <c r="B3421" s="2" t="s">
        <v>111</v>
      </c>
      <c r="C3421" s="2">
        <v>34970061</v>
      </c>
      <c r="D3421" s="2">
        <v>339764635</v>
      </c>
      <c r="E3421" s="2" t="s">
        <v>59</v>
      </c>
      <c r="F3421" s="2" t="s">
        <v>60</v>
      </c>
      <c r="G3421" s="2" t="s">
        <v>1602</v>
      </c>
      <c r="H3421" s="2" t="s">
        <v>15387</v>
      </c>
      <c r="I3421" s="2">
        <v>776508548</v>
      </c>
      <c r="J3421" s="2" t="s">
        <v>772</v>
      </c>
      <c r="K3421" s="2">
        <v>14</v>
      </c>
      <c r="L3421" s="2" t="s">
        <v>64</v>
      </c>
      <c r="M3421" s="2" t="s">
        <v>65</v>
      </c>
      <c r="N3421" s="3">
        <v>43328.375</v>
      </c>
      <c r="O3421" s="2" t="s">
        <v>115</v>
      </c>
      <c r="Q3421" s="2" t="s">
        <v>67</v>
      </c>
      <c r="R3421" s="3">
        <v>45752.43645833333</v>
      </c>
      <c r="S3421" s="2" t="s">
        <v>1595</v>
      </c>
      <c r="T3421" s="2" t="s">
        <v>97</v>
      </c>
      <c r="U3421" s="2" t="s">
        <v>70</v>
      </c>
      <c r="V3421" s="2" t="s">
        <v>16901</v>
      </c>
      <c r="W3421" s="2" t="s">
        <v>119</v>
      </c>
      <c r="X3421" s="2" t="s">
        <v>248</v>
      </c>
      <c r="Y3421" s="2" t="s">
        <v>14693</v>
      </c>
      <c r="Z3421" s="2" t="s">
        <v>122</v>
      </c>
      <c r="AA3421" s="2" t="s">
        <v>2066</v>
      </c>
      <c r="AB3421" s="2" t="s">
        <v>76</v>
      </c>
      <c r="AE3421" s="3">
        <v>45752.436481481483</v>
      </c>
      <c r="AF3421" s="2" t="s">
        <v>77</v>
      </c>
      <c r="AH3421" s="2" t="s">
        <v>103</v>
      </c>
      <c r="AI3421" s="2" t="s">
        <v>125</v>
      </c>
      <c r="AJ3421" s="2" t="s">
        <v>381</v>
      </c>
      <c r="AK3421" s="2" t="s">
        <v>16902</v>
      </c>
      <c r="AL3421" s="2" t="s">
        <v>1595</v>
      </c>
      <c r="AM3421" s="3">
        <v>45752.436516203707</v>
      </c>
      <c r="AN3421" s="2" t="s">
        <v>16902</v>
      </c>
      <c r="AP3421" s="2">
        <v>5876950</v>
      </c>
      <c r="AQ3421" s="2" t="s">
        <v>81</v>
      </c>
      <c r="AR3421" s="3">
        <v>45752.527557870373</v>
      </c>
      <c r="AS3421" s="2" t="s">
        <v>82</v>
      </c>
      <c r="AT3421" s="3">
        <v>45752.333333333336</v>
      </c>
      <c r="AU3421" s="2" t="s">
        <v>83</v>
      </c>
      <c r="AV3421" s="2" t="s">
        <v>128</v>
      </c>
      <c r="AW3421" s="2" t="s">
        <v>129</v>
      </c>
      <c r="AX3421" s="2" t="s">
        <v>4547</v>
      </c>
      <c r="AZ3421" s="3">
        <v>45752.527557870373</v>
      </c>
      <c r="BB3421" s="2" t="s">
        <v>5069</v>
      </c>
      <c r="BC3421" s="2" t="s">
        <v>4291</v>
      </c>
      <c r="BD3421" s="2" t="s">
        <v>5070</v>
      </c>
      <c r="BE3421" s="2" t="s">
        <v>16903</v>
      </c>
      <c r="BF3421" s="2" t="s">
        <v>1336</v>
      </c>
    </row>
    <row r="3422" spans="1:58" x14ac:dyDescent="0.35">
      <c r="A3422" s="2">
        <v>3047119</v>
      </c>
      <c r="B3422" s="2" t="s">
        <v>58</v>
      </c>
      <c r="C3422" s="2">
        <v>40176481</v>
      </c>
      <c r="D3422" s="2">
        <v>338707528</v>
      </c>
      <c r="E3422" s="2" t="s">
        <v>59</v>
      </c>
      <c r="F3422" s="2" t="s">
        <v>60</v>
      </c>
      <c r="G3422" s="2" t="s">
        <v>764</v>
      </c>
      <c r="H3422" s="2" t="s">
        <v>1834</v>
      </c>
      <c r="I3422" s="2">
        <v>778840151</v>
      </c>
      <c r="J3422" s="2" t="s">
        <v>2417</v>
      </c>
      <c r="K3422" s="2">
        <v>13</v>
      </c>
      <c r="L3422" s="2" t="s">
        <v>64</v>
      </c>
      <c r="M3422" s="2" t="s">
        <v>65</v>
      </c>
      <c r="N3422" s="3">
        <v>44939.125</v>
      </c>
      <c r="O3422" s="2" t="s">
        <v>66</v>
      </c>
      <c r="Q3422" s="2" t="s">
        <v>67</v>
      </c>
      <c r="R3422" s="3">
        <v>45752.436956018515</v>
      </c>
      <c r="S3422" s="2" t="s">
        <v>15683</v>
      </c>
      <c r="T3422" s="2" t="s">
        <v>69</v>
      </c>
      <c r="U3422" s="2" t="s">
        <v>283</v>
      </c>
      <c r="V3422" s="2" t="s">
        <v>16904</v>
      </c>
      <c r="W3422" s="2" t="s">
        <v>263</v>
      </c>
      <c r="X3422" s="2" t="s">
        <v>304</v>
      </c>
      <c r="Y3422" s="2" t="s">
        <v>2278</v>
      </c>
      <c r="Z3422" s="2" t="s">
        <v>2823</v>
      </c>
      <c r="AA3422" s="2" t="s">
        <v>2824</v>
      </c>
      <c r="AB3422" s="2" t="s">
        <v>76</v>
      </c>
      <c r="AE3422" s="3">
        <v>45752.436967592592</v>
      </c>
      <c r="AF3422" s="2" t="s">
        <v>77</v>
      </c>
      <c r="AH3422" s="2" t="s">
        <v>78</v>
      </c>
      <c r="AI3422" s="2" t="s">
        <v>79</v>
      </c>
      <c r="AJ3422" s="2" t="s">
        <v>511</v>
      </c>
      <c r="AK3422" s="2" t="s">
        <v>16904</v>
      </c>
      <c r="AL3422" s="2" t="s">
        <v>15683</v>
      </c>
      <c r="AM3422" s="3">
        <v>45752.437025462961</v>
      </c>
      <c r="AN3422" s="2" t="s">
        <v>16904</v>
      </c>
      <c r="AP3422" s="2">
        <v>5876953</v>
      </c>
      <c r="AQ3422" s="2" t="s">
        <v>81</v>
      </c>
      <c r="AR3422" s="3">
        <v>45752.775879629633</v>
      </c>
      <c r="AS3422" s="2" t="s">
        <v>82</v>
      </c>
      <c r="AT3422" s="3">
        <v>45752.333333333336</v>
      </c>
      <c r="AU3422" s="2" t="s">
        <v>83</v>
      </c>
      <c r="AV3422" s="2" t="s">
        <v>308</v>
      </c>
      <c r="AW3422" s="2" t="s">
        <v>309</v>
      </c>
      <c r="AX3422" s="2" t="s">
        <v>1018</v>
      </c>
      <c r="AZ3422" s="3">
        <v>45752.775879629633</v>
      </c>
      <c r="BB3422" s="2" t="s">
        <v>3564</v>
      </c>
      <c r="BC3422" s="2" t="s">
        <v>3565</v>
      </c>
      <c r="BD3422" s="2" t="s">
        <v>3566</v>
      </c>
      <c r="BE3422" s="2" t="s">
        <v>1378</v>
      </c>
      <c r="BF3422" s="2" t="s">
        <v>463</v>
      </c>
    </row>
    <row r="3423" spans="1:58" x14ac:dyDescent="0.35">
      <c r="A3423" s="2">
        <v>3047120</v>
      </c>
      <c r="B3423" s="2" t="s">
        <v>58</v>
      </c>
      <c r="C3423" s="2">
        <v>44317981</v>
      </c>
      <c r="D3423" s="2">
        <v>338016376</v>
      </c>
      <c r="E3423" s="2" t="s">
        <v>59</v>
      </c>
      <c r="F3423" s="2" t="s">
        <v>60</v>
      </c>
      <c r="G3423" s="2" t="s">
        <v>13942</v>
      </c>
      <c r="H3423" s="2" t="s">
        <v>13943</v>
      </c>
      <c r="I3423" s="2">
        <v>781482595</v>
      </c>
      <c r="J3423" s="2" t="s">
        <v>16905</v>
      </c>
      <c r="K3423" s="2">
        <v>12</v>
      </c>
      <c r="L3423" s="2" t="s">
        <v>64</v>
      </c>
      <c r="M3423" s="2" t="s">
        <v>65</v>
      </c>
      <c r="N3423" s="3">
        <v>45587.468865740739</v>
      </c>
      <c r="O3423" s="2" t="s">
        <v>95</v>
      </c>
      <c r="Q3423" s="2" t="s">
        <v>67</v>
      </c>
      <c r="R3423" s="3">
        <v>45752.437476851854</v>
      </c>
      <c r="S3423" s="2" t="s">
        <v>506</v>
      </c>
      <c r="T3423" s="2" t="s">
        <v>97</v>
      </c>
      <c r="U3423" s="2" t="s">
        <v>70</v>
      </c>
      <c r="V3423" s="2" t="s">
        <v>16906</v>
      </c>
      <c r="W3423" s="2" t="s">
        <v>72</v>
      </c>
      <c r="X3423" s="2" t="s">
        <v>412</v>
      </c>
      <c r="Y3423" s="2" t="s">
        <v>2780</v>
      </c>
      <c r="Z3423" s="2" t="s">
        <v>1270</v>
      </c>
      <c r="AA3423" s="2" t="s">
        <v>2451</v>
      </c>
      <c r="AB3423" s="2" t="s">
        <v>76</v>
      </c>
      <c r="AE3423" s="3">
        <v>45752.437488425923</v>
      </c>
      <c r="AF3423" s="2" t="s">
        <v>77</v>
      </c>
      <c r="AH3423" s="2" t="s">
        <v>103</v>
      </c>
      <c r="AI3423" s="2" t="s">
        <v>79</v>
      </c>
      <c r="AJ3423" s="2" t="s">
        <v>105</v>
      </c>
      <c r="AK3423" s="2" t="s">
        <v>16906</v>
      </c>
      <c r="AL3423" s="2" t="s">
        <v>506</v>
      </c>
      <c r="AM3423" s="3">
        <v>45752.437523148146</v>
      </c>
      <c r="AN3423" s="2" t="s">
        <v>16906</v>
      </c>
      <c r="AP3423" s="2">
        <v>5876956</v>
      </c>
      <c r="AQ3423" s="2" t="s">
        <v>81</v>
      </c>
      <c r="AR3423" s="3">
        <v>45752.605856481481</v>
      </c>
      <c r="AS3423" s="2" t="s">
        <v>82</v>
      </c>
      <c r="AT3423" s="3">
        <v>45752.333333333336</v>
      </c>
      <c r="AU3423" s="2" t="s">
        <v>83</v>
      </c>
      <c r="AV3423" s="2" t="s">
        <v>630</v>
      </c>
      <c r="AW3423" s="2" t="s">
        <v>631</v>
      </c>
      <c r="AX3423" s="2" t="s">
        <v>811</v>
      </c>
      <c r="AZ3423" s="3">
        <v>45752.605856481481</v>
      </c>
      <c r="BB3423" s="2" t="s">
        <v>295</v>
      </c>
      <c r="BC3423" s="2" t="s">
        <v>296</v>
      </c>
      <c r="BD3423" s="2" t="s">
        <v>297</v>
      </c>
      <c r="BE3423" s="2" t="s">
        <v>16907</v>
      </c>
      <c r="BF3423" s="2" t="s">
        <v>276</v>
      </c>
    </row>
    <row r="3424" spans="1:58" x14ac:dyDescent="0.35">
      <c r="A3424" s="2">
        <v>3047121</v>
      </c>
      <c r="B3424" s="2" t="s">
        <v>550</v>
      </c>
      <c r="C3424" s="2">
        <v>33936851</v>
      </c>
      <c r="D3424" s="2">
        <v>339653369</v>
      </c>
      <c r="E3424" s="2" t="s">
        <v>59</v>
      </c>
      <c r="F3424" s="2" t="s">
        <v>60</v>
      </c>
      <c r="G3424" s="2" t="s">
        <v>1048</v>
      </c>
      <c r="H3424" s="2" t="s">
        <v>1179</v>
      </c>
      <c r="I3424" s="2">
        <v>778650887</v>
      </c>
      <c r="J3424" s="2" t="s">
        <v>923</v>
      </c>
      <c r="K3424" s="2">
        <v>16</v>
      </c>
      <c r="L3424" s="2" t="s">
        <v>64</v>
      </c>
      <c r="M3424" s="2" t="s">
        <v>65</v>
      </c>
      <c r="N3424" s="3">
        <v>43264.750567129631</v>
      </c>
      <c r="O3424" s="2" t="s">
        <v>115</v>
      </c>
      <c r="Q3424" s="2" t="s">
        <v>67</v>
      </c>
      <c r="R3424" s="3">
        <v>45752.437789351854</v>
      </c>
      <c r="S3424" s="2" t="s">
        <v>487</v>
      </c>
      <c r="T3424" s="2" t="s">
        <v>488</v>
      </c>
      <c r="U3424" s="2" t="s">
        <v>197</v>
      </c>
      <c r="V3424" s="2" t="s">
        <v>16908</v>
      </c>
      <c r="W3424" s="2" t="s">
        <v>1183</v>
      </c>
      <c r="X3424" s="2" t="s">
        <v>10876</v>
      </c>
      <c r="Y3424" s="2" t="s">
        <v>16909</v>
      </c>
      <c r="Z3424" s="2" t="s">
        <v>16910</v>
      </c>
      <c r="AA3424" s="2" t="s">
        <v>16911</v>
      </c>
      <c r="AB3424" s="2" t="s">
        <v>16911</v>
      </c>
      <c r="AE3424" s="3">
        <v>45752.438310185185</v>
      </c>
      <c r="AF3424" s="2" t="s">
        <v>77</v>
      </c>
      <c r="AH3424" s="2" t="s">
        <v>78</v>
      </c>
      <c r="AI3424" s="2" t="s">
        <v>125</v>
      </c>
      <c r="AJ3424" s="2" t="s">
        <v>493</v>
      </c>
      <c r="AK3424" s="2" t="s">
        <v>16912</v>
      </c>
      <c r="AL3424" s="2" t="s">
        <v>487</v>
      </c>
      <c r="AM3424" s="3">
        <v>45752.438356481478</v>
      </c>
      <c r="AO3424" s="2" t="s">
        <v>487</v>
      </c>
      <c r="AP3424" s="2">
        <v>5876958</v>
      </c>
      <c r="AQ3424" s="2" t="s">
        <v>81</v>
      </c>
      <c r="AR3424" s="3">
        <v>45752.575011574074</v>
      </c>
      <c r="AS3424" s="2" t="s">
        <v>82</v>
      </c>
      <c r="AT3424" s="3">
        <v>45752.333333333336</v>
      </c>
      <c r="AU3424" s="2" t="s">
        <v>127</v>
      </c>
      <c r="AV3424" s="2" t="s">
        <v>106</v>
      </c>
      <c r="AW3424" s="2" t="s">
        <v>107</v>
      </c>
      <c r="AX3424" s="2" t="s">
        <v>4430</v>
      </c>
      <c r="AZ3424" s="3">
        <v>45752.575011574074</v>
      </c>
      <c r="BB3424" s="2" t="s">
        <v>863</v>
      </c>
      <c r="BC3424" s="2" t="s">
        <v>864</v>
      </c>
      <c r="BD3424" s="2" t="s">
        <v>865</v>
      </c>
      <c r="BE3424" s="2" t="s">
        <v>16913</v>
      </c>
      <c r="BF3424" s="2" t="s">
        <v>110</v>
      </c>
    </row>
    <row r="3425" spans="1:58" x14ac:dyDescent="0.35">
      <c r="A3425" s="2">
        <v>3047123</v>
      </c>
      <c r="B3425" s="2" t="s">
        <v>58</v>
      </c>
      <c r="C3425" s="2">
        <v>40545191</v>
      </c>
      <c r="D3425" s="2">
        <v>338010948</v>
      </c>
      <c r="E3425" s="2" t="s">
        <v>59</v>
      </c>
      <c r="F3425" s="2" t="s">
        <v>60</v>
      </c>
      <c r="G3425" s="2" t="s">
        <v>671</v>
      </c>
      <c r="H3425" s="2" t="s">
        <v>1865</v>
      </c>
      <c r="I3425" s="2">
        <v>785184767</v>
      </c>
      <c r="J3425" s="2" t="s">
        <v>673</v>
      </c>
      <c r="K3425" s="2">
        <v>13</v>
      </c>
      <c r="L3425" s="2" t="s">
        <v>64</v>
      </c>
      <c r="M3425" s="2" t="s">
        <v>65</v>
      </c>
      <c r="N3425" s="3">
        <v>45300.541666666664</v>
      </c>
      <c r="O3425" s="2" t="s">
        <v>66</v>
      </c>
      <c r="Q3425" s="2" t="s">
        <v>67</v>
      </c>
      <c r="R3425" s="3">
        <v>45752.438993055555</v>
      </c>
      <c r="S3425" s="2" t="s">
        <v>580</v>
      </c>
      <c r="T3425" s="2" t="s">
        <v>97</v>
      </c>
      <c r="U3425" s="2" t="s">
        <v>141</v>
      </c>
      <c r="V3425" s="2" t="s">
        <v>16914</v>
      </c>
      <c r="W3425" s="2" t="s">
        <v>225</v>
      </c>
      <c r="X3425" s="2" t="s">
        <v>226</v>
      </c>
      <c r="Y3425" s="2" t="s">
        <v>16915</v>
      </c>
      <c r="Z3425" s="2" t="s">
        <v>228</v>
      </c>
      <c r="AA3425" s="2" t="s">
        <v>6728</v>
      </c>
      <c r="AB3425" s="2" t="s">
        <v>6728</v>
      </c>
      <c r="AE3425" s="3">
        <v>45752.439004629632</v>
      </c>
      <c r="AF3425" s="2" t="s">
        <v>77</v>
      </c>
      <c r="AH3425" s="2" t="s">
        <v>103</v>
      </c>
      <c r="AI3425" s="2" t="s">
        <v>79</v>
      </c>
      <c r="AJ3425" s="2" t="s">
        <v>586</v>
      </c>
      <c r="AK3425" s="2" t="s">
        <v>16916</v>
      </c>
      <c r="AL3425" s="2" t="s">
        <v>580</v>
      </c>
      <c r="AM3425" s="3">
        <v>45752.439039351855</v>
      </c>
      <c r="AN3425" s="2" t="s">
        <v>16916</v>
      </c>
      <c r="AP3425" s="2">
        <v>5876960</v>
      </c>
      <c r="AQ3425" s="2" t="s">
        <v>81</v>
      </c>
      <c r="AR3425" s="3">
        <v>45752.609282407408</v>
      </c>
      <c r="AS3425" s="2" t="s">
        <v>82</v>
      </c>
      <c r="AT3425" s="3">
        <v>45752.333333333336</v>
      </c>
      <c r="AU3425" s="2" t="s">
        <v>83</v>
      </c>
      <c r="AV3425" s="2" t="s">
        <v>705</v>
      </c>
      <c r="AW3425" s="2" t="s">
        <v>706</v>
      </c>
      <c r="AX3425" s="2" t="s">
        <v>5119</v>
      </c>
      <c r="AZ3425" s="3">
        <v>45752.609282407408</v>
      </c>
      <c r="BB3425" s="2" t="s">
        <v>311</v>
      </c>
      <c r="BC3425" s="2" t="s">
        <v>312</v>
      </c>
      <c r="BD3425" s="2" t="s">
        <v>313</v>
      </c>
      <c r="BE3425" s="2" t="s">
        <v>1628</v>
      </c>
      <c r="BF3425" s="2" t="s">
        <v>416</v>
      </c>
    </row>
    <row r="3426" spans="1:58" x14ac:dyDescent="0.35">
      <c r="A3426" s="2">
        <v>3047125</v>
      </c>
      <c r="B3426" s="2" t="s">
        <v>58</v>
      </c>
      <c r="C3426" s="2">
        <v>41367771</v>
      </c>
      <c r="D3426" s="2">
        <v>339785023</v>
      </c>
      <c r="E3426" s="2" t="s">
        <v>59</v>
      </c>
      <c r="F3426" s="2" t="s">
        <v>60</v>
      </c>
      <c r="G3426" s="2" t="s">
        <v>112</v>
      </c>
      <c r="H3426" s="2" t="s">
        <v>13160</v>
      </c>
      <c r="I3426" s="2">
        <v>781046414</v>
      </c>
      <c r="J3426" s="2" t="s">
        <v>2968</v>
      </c>
      <c r="K3426" s="2">
        <v>14</v>
      </c>
      <c r="L3426" s="2" t="s">
        <v>64</v>
      </c>
      <c r="M3426" s="2" t="s">
        <v>65</v>
      </c>
      <c r="N3426" s="3">
        <v>45464.041666666664</v>
      </c>
      <c r="O3426" s="2" t="s">
        <v>66</v>
      </c>
      <c r="Q3426" s="2" t="s">
        <v>67</v>
      </c>
      <c r="R3426" s="3">
        <v>45752.44085648148</v>
      </c>
      <c r="S3426" s="2" t="s">
        <v>4866</v>
      </c>
      <c r="T3426" s="2" t="s">
        <v>488</v>
      </c>
      <c r="U3426" s="2" t="s">
        <v>529</v>
      </c>
      <c r="V3426" s="2" t="s">
        <v>2968</v>
      </c>
      <c r="W3426" s="2" t="s">
        <v>119</v>
      </c>
      <c r="X3426" s="2" t="s">
        <v>248</v>
      </c>
      <c r="Y3426" s="2" t="s">
        <v>4957</v>
      </c>
      <c r="Z3426" s="2" t="s">
        <v>122</v>
      </c>
      <c r="AA3426" s="2" t="s">
        <v>2066</v>
      </c>
      <c r="AB3426" s="2" t="s">
        <v>76</v>
      </c>
      <c r="AE3426" s="3">
        <v>45752.44189814815</v>
      </c>
      <c r="AF3426" s="2" t="s">
        <v>77</v>
      </c>
      <c r="AH3426" s="2" t="s">
        <v>78</v>
      </c>
      <c r="AI3426" s="2" t="s">
        <v>79</v>
      </c>
      <c r="AJ3426" s="2" t="s">
        <v>545</v>
      </c>
      <c r="AK3426" s="2" t="s">
        <v>16917</v>
      </c>
      <c r="AL3426" s="2" t="s">
        <v>4866</v>
      </c>
      <c r="AM3426" s="3">
        <v>45752.44195601852</v>
      </c>
      <c r="AO3426" s="2" t="s">
        <v>4866</v>
      </c>
      <c r="AP3426" s="2">
        <v>5876964</v>
      </c>
      <c r="AQ3426" s="2" t="s">
        <v>81</v>
      </c>
      <c r="AR3426" s="3">
        <v>45753.771886574075</v>
      </c>
      <c r="AS3426" s="2" t="s">
        <v>82</v>
      </c>
      <c r="AT3426" s="3">
        <v>45752.333333333336</v>
      </c>
      <c r="AU3426" s="2" t="s">
        <v>83</v>
      </c>
      <c r="AV3426" s="2" t="s">
        <v>128</v>
      </c>
      <c r="AW3426" s="2" t="s">
        <v>129</v>
      </c>
      <c r="AX3426" s="2" t="s">
        <v>6785</v>
      </c>
      <c r="AZ3426" s="3">
        <v>45753.771886574075</v>
      </c>
      <c r="BB3426" s="2" t="s">
        <v>792</v>
      </c>
      <c r="BC3426" s="2" t="s">
        <v>793</v>
      </c>
      <c r="BD3426" s="2" t="s">
        <v>794</v>
      </c>
      <c r="BE3426" s="2" t="s">
        <v>16918</v>
      </c>
      <c r="BF3426" s="2" t="s">
        <v>2755</v>
      </c>
    </row>
    <row r="3427" spans="1:58" x14ac:dyDescent="0.35">
      <c r="A3427" s="2">
        <v>3047127</v>
      </c>
      <c r="B3427" s="2" t="s">
        <v>111</v>
      </c>
      <c r="C3427" s="2">
        <v>32217491</v>
      </c>
      <c r="D3427" s="2">
        <v>338222541</v>
      </c>
      <c r="E3427" s="2" t="s">
        <v>59</v>
      </c>
      <c r="F3427" s="2" t="s">
        <v>60</v>
      </c>
      <c r="G3427" s="2" t="s">
        <v>2771</v>
      </c>
      <c r="H3427" s="2" t="s">
        <v>2849</v>
      </c>
      <c r="I3427" s="2">
        <v>777914360</v>
      </c>
      <c r="J3427" s="2" t="s">
        <v>7186</v>
      </c>
      <c r="K3427" s="2">
        <v>12</v>
      </c>
      <c r="L3427" s="2" t="s">
        <v>64</v>
      </c>
      <c r="M3427" s="2" t="s">
        <v>65</v>
      </c>
      <c r="N3427" s="3">
        <v>43116</v>
      </c>
      <c r="O3427" s="2" t="s">
        <v>115</v>
      </c>
      <c r="Q3427" s="2" t="s">
        <v>67</v>
      </c>
      <c r="R3427" s="3">
        <v>45752.444189814814</v>
      </c>
      <c r="S3427" s="2" t="s">
        <v>1000</v>
      </c>
      <c r="T3427" s="2" t="s">
        <v>97</v>
      </c>
      <c r="U3427" s="2" t="s">
        <v>70</v>
      </c>
      <c r="V3427" s="2" t="s">
        <v>16919</v>
      </c>
      <c r="W3427" s="2" t="s">
        <v>285</v>
      </c>
      <c r="X3427" s="2" t="s">
        <v>286</v>
      </c>
      <c r="Y3427" s="2" t="s">
        <v>16920</v>
      </c>
      <c r="Z3427" s="2" t="s">
        <v>767</v>
      </c>
      <c r="AA3427" s="2" t="s">
        <v>767</v>
      </c>
      <c r="AB3427" s="2" t="s">
        <v>7817</v>
      </c>
      <c r="AE3427" s="3">
        <v>45752.444201388891</v>
      </c>
      <c r="AF3427" s="2" t="s">
        <v>77</v>
      </c>
      <c r="AH3427" s="2" t="s">
        <v>78</v>
      </c>
      <c r="AI3427" s="2" t="s">
        <v>380</v>
      </c>
      <c r="AJ3427" s="2" t="s">
        <v>381</v>
      </c>
      <c r="AK3427" s="2" t="s">
        <v>7464</v>
      </c>
      <c r="AL3427" s="2" t="s">
        <v>1000</v>
      </c>
      <c r="AM3427" s="3">
        <v>45752.44425925926</v>
      </c>
      <c r="AN3427" s="2" t="s">
        <v>7464</v>
      </c>
      <c r="AP3427" s="2">
        <v>5876973</v>
      </c>
      <c r="AQ3427" s="2" t="s">
        <v>81</v>
      </c>
      <c r="AR3427" s="3">
        <v>45752.579456018517</v>
      </c>
      <c r="AS3427" s="2" t="s">
        <v>82</v>
      </c>
      <c r="AT3427" s="3">
        <v>45752.333333333336</v>
      </c>
      <c r="AU3427" s="2" t="s">
        <v>83</v>
      </c>
      <c r="AV3427" s="2" t="s">
        <v>292</v>
      </c>
      <c r="AW3427" s="2" t="s">
        <v>293</v>
      </c>
      <c r="AX3427" s="2" t="s">
        <v>2022</v>
      </c>
      <c r="AZ3427" s="3">
        <v>45752.579456018517</v>
      </c>
      <c r="BB3427" s="2" t="s">
        <v>7471</v>
      </c>
      <c r="BC3427" s="2" t="s">
        <v>7472</v>
      </c>
      <c r="BD3427" s="2" t="s">
        <v>7473</v>
      </c>
      <c r="BE3427" s="2" t="s">
        <v>16921</v>
      </c>
      <c r="BF3427" s="2" t="s">
        <v>299</v>
      </c>
    </row>
    <row r="3428" spans="1:58" x14ac:dyDescent="0.35">
      <c r="A3428" s="2">
        <v>3047128</v>
      </c>
      <c r="B3428" s="2" t="s">
        <v>58</v>
      </c>
      <c r="C3428" s="2">
        <v>40786691</v>
      </c>
      <c r="D3428" s="2">
        <v>338587592</v>
      </c>
      <c r="E3428" s="2" t="s">
        <v>59</v>
      </c>
      <c r="F3428" s="2" t="s">
        <v>60</v>
      </c>
      <c r="G3428" s="2" t="s">
        <v>764</v>
      </c>
      <c r="H3428" s="2" t="s">
        <v>16922</v>
      </c>
      <c r="I3428" s="2">
        <v>777136391</v>
      </c>
      <c r="J3428" s="2" t="s">
        <v>16923</v>
      </c>
      <c r="K3428" s="2">
        <v>12</v>
      </c>
      <c r="L3428" s="2" t="s">
        <v>64</v>
      </c>
      <c r="M3428" s="2" t="s">
        <v>65</v>
      </c>
      <c r="N3428" s="3">
        <v>45059.708333333336</v>
      </c>
      <c r="O3428" s="2" t="s">
        <v>95</v>
      </c>
      <c r="Q3428" s="2" t="s">
        <v>67</v>
      </c>
      <c r="R3428" s="3">
        <v>45752.444201388891</v>
      </c>
      <c r="S3428" s="2" t="s">
        <v>7467</v>
      </c>
      <c r="T3428" s="2" t="s">
        <v>97</v>
      </c>
      <c r="U3428" s="2" t="s">
        <v>70</v>
      </c>
      <c r="V3428" s="2" t="s">
        <v>16924</v>
      </c>
      <c r="W3428" s="2" t="s">
        <v>285</v>
      </c>
      <c r="X3428" s="2" t="s">
        <v>286</v>
      </c>
      <c r="Y3428" s="2" t="s">
        <v>1520</v>
      </c>
      <c r="Z3428" s="2" t="s">
        <v>1521</v>
      </c>
      <c r="AA3428" s="2" t="s">
        <v>1521</v>
      </c>
      <c r="AB3428" s="2" t="s">
        <v>76</v>
      </c>
      <c r="AE3428" s="3">
        <v>45752.444212962961</v>
      </c>
      <c r="AF3428" s="2" t="s">
        <v>77</v>
      </c>
      <c r="AH3428" s="2" t="s">
        <v>78</v>
      </c>
      <c r="AI3428" s="2" t="s">
        <v>79</v>
      </c>
      <c r="AJ3428" s="2" t="s">
        <v>586</v>
      </c>
      <c r="AK3428" s="2" t="s">
        <v>16925</v>
      </c>
      <c r="AL3428" s="2" t="s">
        <v>7467</v>
      </c>
      <c r="AM3428" s="3">
        <v>45752.44427083333</v>
      </c>
      <c r="AN3428" s="2" t="s">
        <v>16925</v>
      </c>
      <c r="AP3428" s="2">
        <v>5876974</v>
      </c>
      <c r="AQ3428" s="2" t="s">
        <v>81</v>
      </c>
      <c r="AR3428" s="3">
        <v>45752.536319444444</v>
      </c>
      <c r="AS3428" s="2" t="s">
        <v>82</v>
      </c>
      <c r="AT3428" s="3">
        <v>45752.333333333336</v>
      </c>
      <c r="AU3428" s="2" t="s">
        <v>83</v>
      </c>
      <c r="AV3428" s="2" t="s">
        <v>292</v>
      </c>
      <c r="AW3428" s="2" t="s">
        <v>293</v>
      </c>
      <c r="AX3428" s="2" t="s">
        <v>356</v>
      </c>
      <c r="AZ3428" s="3">
        <v>45752.536319444444</v>
      </c>
      <c r="BB3428" s="2" t="s">
        <v>10247</v>
      </c>
      <c r="BC3428" s="2" t="s">
        <v>10248</v>
      </c>
      <c r="BD3428" s="2" t="s">
        <v>10249</v>
      </c>
      <c r="BE3428" s="2" t="s">
        <v>931</v>
      </c>
      <c r="BF3428" s="2" t="s">
        <v>299</v>
      </c>
    </row>
    <row r="3429" spans="1:58" x14ac:dyDescent="0.35">
      <c r="A3429" s="2">
        <v>3047129</v>
      </c>
      <c r="B3429" s="2" t="s">
        <v>550</v>
      </c>
      <c r="C3429" s="2">
        <v>39452411</v>
      </c>
      <c r="D3429" s="2">
        <v>339766082</v>
      </c>
      <c r="E3429" s="2" t="s">
        <v>59</v>
      </c>
      <c r="F3429" s="2" t="s">
        <v>60</v>
      </c>
      <c r="G3429" s="2" t="s">
        <v>1602</v>
      </c>
      <c r="H3429" s="2" t="s">
        <v>3171</v>
      </c>
      <c r="I3429" s="2">
        <v>774141296</v>
      </c>
      <c r="J3429" s="2" t="s">
        <v>16926</v>
      </c>
      <c r="K3429" s="2">
        <v>12</v>
      </c>
      <c r="L3429" s="2" t="s">
        <v>64</v>
      </c>
      <c r="M3429" s="2" t="s">
        <v>65</v>
      </c>
      <c r="N3429" s="3">
        <v>44823.5</v>
      </c>
      <c r="O3429" s="2" t="s">
        <v>614</v>
      </c>
      <c r="Q3429" s="2" t="s">
        <v>67</v>
      </c>
      <c r="R3429" s="3">
        <v>45752.445115740738</v>
      </c>
      <c r="S3429" s="2" t="s">
        <v>7717</v>
      </c>
      <c r="T3429" s="2" t="s">
        <v>97</v>
      </c>
      <c r="U3429" s="2" t="s">
        <v>70</v>
      </c>
      <c r="V3429" s="2" t="s">
        <v>16927</v>
      </c>
      <c r="W3429" s="2" t="s">
        <v>119</v>
      </c>
      <c r="X3429" s="2" t="s">
        <v>248</v>
      </c>
      <c r="Y3429" s="2" t="s">
        <v>8495</v>
      </c>
      <c r="Z3429" s="2" t="s">
        <v>122</v>
      </c>
      <c r="AA3429" s="2" t="s">
        <v>3175</v>
      </c>
      <c r="AB3429" s="2" t="s">
        <v>16928</v>
      </c>
      <c r="AE3429" s="3">
        <v>45752.445127314815</v>
      </c>
      <c r="AF3429" s="2" t="s">
        <v>77</v>
      </c>
      <c r="AH3429" s="2" t="s">
        <v>78</v>
      </c>
      <c r="AI3429" s="2" t="s">
        <v>125</v>
      </c>
      <c r="AJ3429" s="2" t="s">
        <v>126</v>
      </c>
      <c r="AK3429" s="2" t="s">
        <v>16927</v>
      </c>
      <c r="AL3429" s="2" t="s">
        <v>7717</v>
      </c>
      <c r="AM3429" s="3">
        <v>45752.445150462961</v>
      </c>
      <c r="AN3429" s="2" t="s">
        <v>16927</v>
      </c>
      <c r="AP3429" s="2">
        <v>5876975</v>
      </c>
      <c r="AQ3429" s="2" t="s">
        <v>81</v>
      </c>
      <c r="AR3429" s="3">
        <v>45753.660821759258</v>
      </c>
      <c r="AS3429" s="2" t="s">
        <v>82</v>
      </c>
      <c r="AT3429" s="3">
        <v>45752.333333333336</v>
      </c>
      <c r="AU3429" s="2" t="s">
        <v>83</v>
      </c>
      <c r="AV3429" s="2" t="s">
        <v>128</v>
      </c>
      <c r="AW3429" s="2" t="s">
        <v>129</v>
      </c>
      <c r="AX3429" s="2" t="s">
        <v>2464</v>
      </c>
      <c r="AZ3429" s="3">
        <v>45753.660821759258</v>
      </c>
      <c r="BB3429" s="2" t="s">
        <v>1655</v>
      </c>
      <c r="BC3429" s="2" t="s">
        <v>1656</v>
      </c>
      <c r="BD3429" s="2" t="s">
        <v>1657</v>
      </c>
      <c r="BE3429" s="2" t="s">
        <v>16929</v>
      </c>
      <c r="BF3429" s="2" t="s">
        <v>1336</v>
      </c>
    </row>
    <row r="3430" spans="1:58" x14ac:dyDescent="0.35">
      <c r="A3430" s="2">
        <v>3047130</v>
      </c>
      <c r="B3430" s="2" t="s">
        <v>550</v>
      </c>
      <c r="C3430" s="2">
        <v>2793291</v>
      </c>
      <c r="D3430" s="2">
        <v>338362693</v>
      </c>
      <c r="E3430" s="2" t="s">
        <v>59</v>
      </c>
      <c r="F3430" s="2" t="s">
        <v>60</v>
      </c>
      <c r="G3430" s="2" t="s">
        <v>16930</v>
      </c>
      <c r="I3430" s="2">
        <v>774263974</v>
      </c>
      <c r="J3430" s="2" t="s">
        <v>114</v>
      </c>
      <c r="K3430" s="2">
        <v>20</v>
      </c>
      <c r="L3430" s="2" t="s">
        <v>220</v>
      </c>
      <c r="M3430" s="2" t="s">
        <v>221</v>
      </c>
      <c r="N3430" s="3">
        <v>42922.713888888888</v>
      </c>
      <c r="O3430" s="2" t="s">
        <v>554</v>
      </c>
      <c r="Q3430" s="2" t="s">
        <v>67</v>
      </c>
      <c r="R3430" s="3">
        <v>45752.445324074077</v>
      </c>
      <c r="S3430" s="2" t="s">
        <v>2487</v>
      </c>
      <c r="T3430" s="2" t="s">
        <v>196</v>
      </c>
      <c r="U3430" s="2" t="s">
        <v>197</v>
      </c>
      <c r="V3430" s="2" t="s">
        <v>2017</v>
      </c>
      <c r="W3430" s="2" t="s">
        <v>263</v>
      </c>
      <c r="Y3430" s="2" t="s">
        <v>16931</v>
      </c>
      <c r="Z3430" s="2" t="s">
        <v>521</v>
      </c>
      <c r="AA3430" s="2" t="s">
        <v>522</v>
      </c>
      <c r="AB3430" s="2" t="s">
        <v>523</v>
      </c>
      <c r="AE3430" s="3">
        <v>45752.446481481478</v>
      </c>
      <c r="AF3430" s="2" t="s">
        <v>203</v>
      </c>
      <c r="AG3430" s="2">
        <v>48</v>
      </c>
      <c r="AH3430" s="2" t="s">
        <v>78</v>
      </c>
      <c r="AI3430" s="2" t="s">
        <v>204</v>
      </c>
      <c r="AJ3430" s="2" t="s">
        <v>290</v>
      </c>
      <c r="AK3430" s="2" t="s">
        <v>16932</v>
      </c>
      <c r="AL3430" s="2" t="s">
        <v>2487</v>
      </c>
      <c r="AM3430" s="3">
        <v>45752.446527777778</v>
      </c>
      <c r="AO3430" s="2" t="s">
        <v>2487</v>
      </c>
      <c r="AP3430" s="2">
        <v>5876979</v>
      </c>
      <c r="AQ3430" s="2" t="s">
        <v>81</v>
      </c>
      <c r="AR3430" s="3">
        <v>45752.709930555553</v>
      </c>
      <c r="AS3430" s="2" t="s">
        <v>82</v>
      </c>
      <c r="AT3430" s="3">
        <v>45752.333333333336</v>
      </c>
      <c r="AU3430" s="2" t="s">
        <v>127</v>
      </c>
      <c r="AV3430" s="2" t="s">
        <v>308</v>
      </c>
      <c r="AW3430" s="2" t="s">
        <v>309</v>
      </c>
      <c r="AX3430" s="2" t="s">
        <v>3391</v>
      </c>
      <c r="AY3430" s="3">
        <v>45754.446481481478</v>
      </c>
      <c r="AZ3430" s="3">
        <v>45752.709930555553</v>
      </c>
      <c r="BA3430" s="2" t="s">
        <v>211</v>
      </c>
      <c r="BB3430" s="2" t="s">
        <v>2891</v>
      </c>
      <c r="BC3430" s="2" t="s">
        <v>2892</v>
      </c>
      <c r="BD3430" s="2" t="s">
        <v>2893</v>
      </c>
      <c r="BE3430" s="2" t="s">
        <v>16933</v>
      </c>
      <c r="BF3430" s="2" t="s">
        <v>463</v>
      </c>
    </row>
    <row r="3431" spans="1:58" x14ac:dyDescent="0.35">
      <c r="A3431" s="2">
        <v>3047131</v>
      </c>
      <c r="B3431" s="2" t="s">
        <v>58</v>
      </c>
      <c r="C3431" s="2">
        <v>229051</v>
      </c>
      <c r="D3431" s="2">
        <v>338677035</v>
      </c>
      <c r="E3431" s="2" t="s">
        <v>59</v>
      </c>
      <c r="F3431" s="2" t="s">
        <v>60</v>
      </c>
      <c r="G3431" s="2" t="s">
        <v>1684</v>
      </c>
      <c r="H3431" s="2" t="s">
        <v>2912</v>
      </c>
      <c r="I3431" s="2">
        <v>774013744</v>
      </c>
      <c r="J3431" s="2" t="s">
        <v>16934</v>
      </c>
      <c r="K3431" s="2">
        <v>12</v>
      </c>
      <c r="L3431" s="2" t="s">
        <v>64</v>
      </c>
      <c r="M3431" s="2" t="s">
        <v>65</v>
      </c>
      <c r="N3431" s="3">
        <v>45440.000011574077</v>
      </c>
      <c r="O3431" s="2" t="s">
        <v>95</v>
      </c>
      <c r="Q3431" s="2" t="s">
        <v>67</v>
      </c>
      <c r="R3431" s="3">
        <v>45752.445405092592</v>
      </c>
      <c r="S3431" s="2" t="s">
        <v>6913</v>
      </c>
      <c r="T3431" s="2" t="s">
        <v>69</v>
      </c>
      <c r="U3431" s="2" t="s">
        <v>649</v>
      </c>
      <c r="V3431" s="2" t="s">
        <v>16935</v>
      </c>
      <c r="W3431" s="2" t="s">
        <v>72</v>
      </c>
      <c r="X3431" s="2" t="s">
        <v>199</v>
      </c>
      <c r="Y3431" s="2" t="s">
        <v>2769</v>
      </c>
      <c r="Z3431" s="2" t="s">
        <v>848</v>
      </c>
      <c r="AA3431" s="2" t="s">
        <v>1849</v>
      </c>
      <c r="AB3431" s="2" t="s">
        <v>1849</v>
      </c>
      <c r="AC3431" s="2">
        <v>1371</v>
      </c>
      <c r="AE3431" s="3">
        <v>45752.445416666669</v>
      </c>
      <c r="AF3431" s="2" t="s">
        <v>77</v>
      </c>
      <c r="AH3431" s="2" t="s">
        <v>78</v>
      </c>
      <c r="AI3431" s="2" t="s">
        <v>79</v>
      </c>
      <c r="AJ3431" s="2" t="s">
        <v>586</v>
      </c>
      <c r="AK3431" s="2" t="s">
        <v>16936</v>
      </c>
      <c r="AL3431" s="2" t="s">
        <v>6913</v>
      </c>
      <c r="AM3431" s="3">
        <v>45752.445451388892</v>
      </c>
      <c r="AN3431" s="2" t="s">
        <v>16936</v>
      </c>
      <c r="AP3431" s="2">
        <v>5876976</v>
      </c>
      <c r="AQ3431" s="2" t="s">
        <v>81</v>
      </c>
      <c r="AR3431" s="3">
        <v>45752.705821759257</v>
      </c>
      <c r="AS3431" s="2" t="s">
        <v>82</v>
      </c>
      <c r="AT3431" s="3">
        <v>45752.333333333336</v>
      </c>
      <c r="AU3431" s="2" t="s">
        <v>83</v>
      </c>
      <c r="AV3431" s="2" t="s">
        <v>208</v>
      </c>
      <c r="AW3431" s="2" t="s">
        <v>209</v>
      </c>
      <c r="AX3431" s="2" t="s">
        <v>3183</v>
      </c>
      <c r="AZ3431" s="3">
        <v>45752.705821759257</v>
      </c>
      <c r="BB3431" s="2" t="s">
        <v>994</v>
      </c>
      <c r="BC3431" s="2" t="s">
        <v>358</v>
      </c>
      <c r="BD3431" s="2" t="s">
        <v>359</v>
      </c>
      <c r="BE3431" s="2" t="s">
        <v>16874</v>
      </c>
      <c r="BF3431" s="2" t="s">
        <v>213</v>
      </c>
    </row>
    <row r="3432" spans="1:58" x14ac:dyDescent="0.35">
      <c r="A3432" s="2">
        <v>3047132</v>
      </c>
      <c r="B3432" s="2" t="s">
        <v>58</v>
      </c>
      <c r="C3432" s="2">
        <v>37427851</v>
      </c>
      <c r="D3432" s="2">
        <v>338654095</v>
      </c>
      <c r="E3432" s="2" t="s">
        <v>59</v>
      </c>
      <c r="F3432" s="2" t="s">
        <v>60</v>
      </c>
      <c r="G3432" s="2" t="s">
        <v>16937</v>
      </c>
      <c r="H3432" s="2" t="s">
        <v>16938</v>
      </c>
      <c r="I3432" s="2">
        <v>785376198</v>
      </c>
      <c r="J3432" s="2" t="s">
        <v>16939</v>
      </c>
      <c r="K3432" s="2">
        <v>12</v>
      </c>
      <c r="L3432" s="2" t="s">
        <v>64</v>
      </c>
      <c r="M3432" s="2" t="s">
        <v>65</v>
      </c>
      <c r="N3432" s="3">
        <v>45188.000011574077</v>
      </c>
      <c r="O3432" s="2" t="s">
        <v>66</v>
      </c>
      <c r="Q3432" s="2" t="s">
        <v>67</v>
      </c>
      <c r="R3432" s="3">
        <v>45752.445439814815</v>
      </c>
      <c r="S3432" s="2" t="s">
        <v>674</v>
      </c>
      <c r="T3432" s="2" t="s">
        <v>598</v>
      </c>
      <c r="U3432" s="2" t="s">
        <v>197</v>
      </c>
      <c r="V3432" s="2" t="s">
        <v>16940</v>
      </c>
      <c r="Y3432" s="2" t="s">
        <v>6980</v>
      </c>
      <c r="Z3432" s="2" t="s">
        <v>74</v>
      </c>
      <c r="AA3432" s="2" t="s">
        <v>2164</v>
      </c>
      <c r="AB3432" s="2" t="s">
        <v>2164</v>
      </c>
      <c r="AC3432" s="2">
        <v>1207</v>
      </c>
      <c r="AE3432" s="3">
        <v>45752.445451388892</v>
      </c>
      <c r="AF3432" s="2" t="s">
        <v>77</v>
      </c>
      <c r="AH3432" s="2" t="s">
        <v>78</v>
      </c>
      <c r="AI3432" s="2" t="s">
        <v>79</v>
      </c>
      <c r="AJ3432" s="2" t="s">
        <v>586</v>
      </c>
      <c r="AK3432" s="2" t="s">
        <v>16941</v>
      </c>
      <c r="AL3432" s="2" t="s">
        <v>674</v>
      </c>
      <c r="AM3432" s="3">
        <v>45752.445486111108</v>
      </c>
      <c r="AN3432" s="2" t="s">
        <v>16941</v>
      </c>
      <c r="AP3432" s="2">
        <v>5876977</v>
      </c>
      <c r="AQ3432" s="2" t="s">
        <v>81</v>
      </c>
      <c r="AR3432" s="3">
        <v>45752.632534722223</v>
      </c>
      <c r="AS3432" s="2" t="s">
        <v>82</v>
      </c>
      <c r="AT3432" s="3">
        <v>45752.333333333336</v>
      </c>
      <c r="AU3432" s="2" t="s">
        <v>83</v>
      </c>
      <c r="AV3432" s="2" t="s">
        <v>84</v>
      </c>
      <c r="AW3432" s="2" t="s">
        <v>85</v>
      </c>
      <c r="AX3432" s="2" t="s">
        <v>13828</v>
      </c>
      <c r="AZ3432" s="3">
        <v>45752.632534722223</v>
      </c>
      <c r="BB3432" s="2" t="s">
        <v>668</v>
      </c>
      <c r="BC3432" s="2" t="s">
        <v>296</v>
      </c>
      <c r="BD3432" s="2" t="s">
        <v>669</v>
      </c>
      <c r="BE3432" s="2" t="s">
        <v>16942</v>
      </c>
      <c r="BF3432" s="2" t="s">
        <v>398</v>
      </c>
    </row>
    <row r="3433" spans="1:58" x14ac:dyDescent="0.35">
      <c r="A3433" s="2">
        <v>3047133</v>
      </c>
      <c r="B3433" s="2" t="s">
        <v>214</v>
      </c>
      <c r="C3433" s="2">
        <v>36837571</v>
      </c>
      <c r="D3433" s="2">
        <v>338269140</v>
      </c>
      <c r="E3433" s="2" t="s">
        <v>59</v>
      </c>
      <c r="F3433" s="2" t="s">
        <v>60</v>
      </c>
      <c r="G3433" s="2" t="s">
        <v>483</v>
      </c>
      <c r="H3433" s="2" t="s">
        <v>806</v>
      </c>
      <c r="I3433" s="2">
        <v>776346369</v>
      </c>
      <c r="J3433" s="2" t="s">
        <v>3645</v>
      </c>
      <c r="K3433" s="2">
        <v>12</v>
      </c>
      <c r="L3433" s="2" t="s">
        <v>64</v>
      </c>
      <c r="M3433" s="2" t="s">
        <v>65</v>
      </c>
      <c r="N3433" s="3">
        <v>44182.708333333336</v>
      </c>
      <c r="O3433" s="2" t="s">
        <v>614</v>
      </c>
      <c r="Q3433" s="2" t="s">
        <v>67</v>
      </c>
      <c r="R3433" s="3">
        <v>45752.447615740741</v>
      </c>
      <c r="S3433" s="2" t="s">
        <v>541</v>
      </c>
      <c r="T3433" s="2" t="s">
        <v>97</v>
      </c>
      <c r="U3433" s="2" t="s">
        <v>70</v>
      </c>
      <c r="V3433" s="2" t="s">
        <v>16943</v>
      </c>
      <c r="W3433" s="2" t="s">
        <v>285</v>
      </c>
      <c r="X3433" s="2" t="s">
        <v>286</v>
      </c>
      <c r="Y3433" s="2" t="s">
        <v>2287</v>
      </c>
      <c r="Z3433" s="2" t="s">
        <v>1134</v>
      </c>
      <c r="AA3433" s="2" t="s">
        <v>16944</v>
      </c>
      <c r="AB3433" s="2" t="s">
        <v>16944</v>
      </c>
      <c r="AE3433" s="3">
        <v>45752.447627314818</v>
      </c>
      <c r="AF3433" s="2" t="s">
        <v>77</v>
      </c>
      <c r="AH3433" s="2" t="s">
        <v>78</v>
      </c>
      <c r="AI3433" s="2" t="s">
        <v>380</v>
      </c>
      <c r="AJ3433" s="2" t="s">
        <v>381</v>
      </c>
      <c r="AK3433" s="2" t="s">
        <v>16943</v>
      </c>
      <c r="AL3433" s="2" t="s">
        <v>541</v>
      </c>
      <c r="AM3433" s="3">
        <v>45752.447650462964</v>
      </c>
      <c r="AN3433" s="2" t="s">
        <v>16943</v>
      </c>
      <c r="AP3433" s="2">
        <v>5876980</v>
      </c>
      <c r="AQ3433" s="2" t="s">
        <v>81</v>
      </c>
      <c r="AR3433" s="3">
        <v>45752.901898148149</v>
      </c>
      <c r="AS3433" s="2" t="s">
        <v>82</v>
      </c>
      <c r="AZ3433" s="3">
        <v>45752.901898148149</v>
      </c>
      <c r="BB3433" s="2" t="s">
        <v>3794</v>
      </c>
      <c r="BC3433" s="2" t="s">
        <v>3795</v>
      </c>
      <c r="BD3433" s="2" t="s">
        <v>3796</v>
      </c>
      <c r="BE3433" s="2" t="s">
        <v>16945</v>
      </c>
      <c r="BF3433" s="2" t="s">
        <v>299</v>
      </c>
    </row>
    <row r="3434" spans="1:58" x14ac:dyDescent="0.35">
      <c r="A3434" s="2">
        <v>3047134</v>
      </c>
      <c r="B3434" s="2" t="s">
        <v>58</v>
      </c>
      <c r="C3434" s="2">
        <v>31219631</v>
      </c>
      <c r="D3434" s="2">
        <v>339995777</v>
      </c>
      <c r="E3434" s="2" t="s">
        <v>59</v>
      </c>
      <c r="F3434" s="2" t="s">
        <v>60</v>
      </c>
      <c r="G3434" s="2" t="s">
        <v>345</v>
      </c>
      <c r="H3434" s="2" t="s">
        <v>822</v>
      </c>
      <c r="I3434" s="2">
        <v>776367630</v>
      </c>
      <c r="J3434" s="2" t="s">
        <v>15090</v>
      </c>
      <c r="K3434" s="2">
        <v>14</v>
      </c>
      <c r="L3434" s="2" t="s">
        <v>64</v>
      </c>
      <c r="M3434" s="2" t="s">
        <v>65</v>
      </c>
      <c r="N3434" s="3">
        <v>45023.75</v>
      </c>
      <c r="O3434" s="2" t="s">
        <v>66</v>
      </c>
      <c r="Q3434" s="2" t="s">
        <v>67</v>
      </c>
      <c r="R3434" s="3">
        <v>45752.448541666665</v>
      </c>
      <c r="S3434" s="2" t="s">
        <v>6775</v>
      </c>
      <c r="T3434" s="2" t="s">
        <v>69</v>
      </c>
      <c r="U3434" s="2" t="s">
        <v>70</v>
      </c>
      <c r="V3434" s="2" t="s">
        <v>16946</v>
      </c>
      <c r="W3434" s="2" t="s">
        <v>468</v>
      </c>
      <c r="X3434" s="2" t="s">
        <v>600</v>
      </c>
      <c r="Y3434" s="2" t="s">
        <v>1974</v>
      </c>
      <c r="Z3434" s="2" t="s">
        <v>1346</v>
      </c>
      <c r="AA3434" s="2" t="s">
        <v>1975</v>
      </c>
      <c r="AB3434" s="2" t="s">
        <v>76</v>
      </c>
      <c r="AE3434" s="3">
        <v>45752.448553240742</v>
      </c>
      <c r="AF3434" s="2" t="s">
        <v>77</v>
      </c>
      <c r="AH3434" s="2" t="s">
        <v>78</v>
      </c>
      <c r="AI3434" s="2" t="s">
        <v>79</v>
      </c>
      <c r="AJ3434" s="2" t="s">
        <v>1272</v>
      </c>
      <c r="AK3434" s="2" t="s">
        <v>16947</v>
      </c>
      <c r="AL3434" s="2" t="s">
        <v>6775</v>
      </c>
      <c r="AM3434" s="3">
        <v>45752.448576388888</v>
      </c>
      <c r="AN3434" s="2" t="s">
        <v>16947</v>
      </c>
      <c r="AP3434" s="2">
        <v>5876984</v>
      </c>
      <c r="AQ3434" s="2" t="s">
        <v>81</v>
      </c>
      <c r="AR3434" s="3">
        <v>45752.689317129632</v>
      </c>
      <c r="AS3434" s="2" t="s">
        <v>82</v>
      </c>
      <c r="AT3434" s="3">
        <v>45752.333333333336</v>
      </c>
      <c r="AU3434" s="2" t="s">
        <v>83</v>
      </c>
      <c r="AV3434" s="2" t="s">
        <v>605</v>
      </c>
      <c r="AW3434" s="2" t="s">
        <v>606</v>
      </c>
      <c r="AX3434" s="2" t="s">
        <v>1559</v>
      </c>
      <c r="AZ3434" s="3">
        <v>45752.689317129632</v>
      </c>
      <c r="BB3434" s="2" t="s">
        <v>432</v>
      </c>
      <c r="BC3434" s="2" t="s">
        <v>433</v>
      </c>
      <c r="BD3434" s="2" t="s">
        <v>187</v>
      </c>
      <c r="BE3434" s="2" t="s">
        <v>4898</v>
      </c>
      <c r="BF3434" s="2" t="s">
        <v>611</v>
      </c>
    </row>
    <row r="3435" spans="1:58" x14ac:dyDescent="0.35">
      <c r="A3435" s="2">
        <v>3047135</v>
      </c>
      <c r="B3435" s="2" t="s">
        <v>58</v>
      </c>
      <c r="C3435" s="2">
        <v>37455661</v>
      </c>
      <c r="D3435" s="2">
        <v>338712189</v>
      </c>
      <c r="E3435" s="2" t="s">
        <v>59</v>
      </c>
      <c r="F3435" s="2" t="s">
        <v>60</v>
      </c>
      <c r="G3435" s="2" t="s">
        <v>538</v>
      </c>
      <c r="H3435" s="2" t="s">
        <v>16948</v>
      </c>
      <c r="I3435" s="2">
        <v>774490440</v>
      </c>
      <c r="J3435" s="2" t="s">
        <v>2203</v>
      </c>
      <c r="K3435" s="2">
        <v>13</v>
      </c>
      <c r="L3435" s="2" t="s">
        <v>518</v>
      </c>
      <c r="M3435" s="2" t="s">
        <v>65</v>
      </c>
      <c r="N3435" s="3">
        <v>44927</v>
      </c>
      <c r="O3435" s="2" t="s">
        <v>95</v>
      </c>
      <c r="Q3435" s="2" t="s">
        <v>67</v>
      </c>
      <c r="R3435" s="3">
        <v>45752.450023148151</v>
      </c>
      <c r="S3435" s="2" t="s">
        <v>1687</v>
      </c>
      <c r="T3435" s="2" t="s">
        <v>97</v>
      </c>
      <c r="U3435" s="2" t="s">
        <v>70</v>
      </c>
      <c r="V3435" s="2" t="s">
        <v>16949</v>
      </c>
      <c r="W3435" s="2" t="s">
        <v>263</v>
      </c>
      <c r="X3435" s="2" t="s">
        <v>264</v>
      </c>
      <c r="Y3435" s="2" t="s">
        <v>4570</v>
      </c>
      <c r="Z3435" s="2" t="s">
        <v>902</v>
      </c>
      <c r="AA3435" s="2" t="s">
        <v>5895</v>
      </c>
      <c r="AB3435" s="2" t="s">
        <v>76</v>
      </c>
      <c r="AE3435" s="3">
        <v>45752.450023148151</v>
      </c>
      <c r="AF3435" s="2" t="s">
        <v>77</v>
      </c>
      <c r="AH3435" s="2" t="s">
        <v>78</v>
      </c>
      <c r="AI3435" s="2" t="s">
        <v>79</v>
      </c>
      <c r="AJ3435" s="2" t="s">
        <v>1272</v>
      </c>
      <c r="AK3435" s="2" t="s">
        <v>16949</v>
      </c>
      <c r="AL3435" s="2" t="s">
        <v>1687</v>
      </c>
      <c r="AM3435" s="3">
        <v>45752.450057870374</v>
      </c>
      <c r="AN3435" s="2" t="s">
        <v>16949</v>
      </c>
      <c r="AP3435" s="2">
        <v>5876986</v>
      </c>
      <c r="AQ3435" s="2" t="s">
        <v>81</v>
      </c>
      <c r="AR3435" s="3">
        <v>45752.850289351853</v>
      </c>
      <c r="AS3435" s="2" t="s">
        <v>82</v>
      </c>
      <c r="AT3435" s="3">
        <v>45752.333333333336</v>
      </c>
      <c r="AU3435" s="2" t="s">
        <v>83</v>
      </c>
      <c r="AV3435" s="2" t="s">
        <v>270</v>
      </c>
      <c r="AW3435" s="2" t="s">
        <v>271</v>
      </c>
      <c r="AX3435" s="2" t="s">
        <v>2312</v>
      </c>
      <c r="AZ3435" s="3">
        <v>45752.850289351853</v>
      </c>
      <c r="BB3435" s="2" t="s">
        <v>87</v>
      </c>
      <c r="BC3435" s="2" t="s">
        <v>88</v>
      </c>
      <c r="BD3435" s="2" t="s">
        <v>89</v>
      </c>
      <c r="BE3435" s="2" t="s">
        <v>11882</v>
      </c>
      <c r="BF3435" s="2" t="s">
        <v>276</v>
      </c>
    </row>
    <row r="3436" spans="1:58" x14ac:dyDescent="0.35">
      <c r="A3436" s="2">
        <v>3047136</v>
      </c>
      <c r="B3436" s="2" t="s">
        <v>214</v>
      </c>
      <c r="C3436" s="2">
        <v>34578231</v>
      </c>
      <c r="D3436" s="2">
        <v>339485075</v>
      </c>
      <c r="E3436" s="2" t="s">
        <v>59</v>
      </c>
      <c r="F3436" s="2" t="s">
        <v>60</v>
      </c>
      <c r="G3436" s="2" t="s">
        <v>483</v>
      </c>
      <c r="H3436" s="2" t="s">
        <v>16950</v>
      </c>
      <c r="I3436" s="2">
        <v>777656147</v>
      </c>
      <c r="J3436" s="2" t="s">
        <v>3645</v>
      </c>
      <c r="K3436" s="2">
        <v>15</v>
      </c>
      <c r="L3436" s="2" t="s">
        <v>64</v>
      </c>
      <c r="M3436" s="2" t="s">
        <v>65</v>
      </c>
      <c r="N3436" s="3">
        <v>44902.59511574074</v>
      </c>
      <c r="O3436" s="2" t="s">
        <v>486</v>
      </c>
      <c r="Q3436" s="2" t="s">
        <v>67</v>
      </c>
      <c r="R3436" s="3">
        <v>45752.450810185182</v>
      </c>
      <c r="S3436" s="2" t="s">
        <v>6372</v>
      </c>
      <c r="T3436" s="2" t="s">
        <v>97</v>
      </c>
      <c r="U3436" s="2" t="s">
        <v>581</v>
      </c>
      <c r="V3436" s="2" t="s">
        <v>16951</v>
      </c>
      <c r="Y3436" s="2" t="s">
        <v>2988</v>
      </c>
      <c r="Z3436" s="2" t="s">
        <v>2989</v>
      </c>
      <c r="AA3436" s="2" t="s">
        <v>6506</v>
      </c>
      <c r="AB3436" s="2" t="s">
        <v>76</v>
      </c>
      <c r="AE3436" s="3">
        <v>45752.450821759259</v>
      </c>
      <c r="AF3436" s="2" t="s">
        <v>77</v>
      </c>
      <c r="AH3436" s="2" t="s">
        <v>103</v>
      </c>
      <c r="AI3436" s="2" t="s">
        <v>125</v>
      </c>
      <c r="AJ3436" s="2" t="s">
        <v>381</v>
      </c>
      <c r="AK3436" s="2" t="s">
        <v>16952</v>
      </c>
      <c r="AL3436" s="2" t="s">
        <v>6372</v>
      </c>
      <c r="AM3436" s="3">
        <v>45752.450856481482</v>
      </c>
      <c r="AN3436" s="2" t="s">
        <v>16952</v>
      </c>
      <c r="AP3436" s="2">
        <v>5876987</v>
      </c>
      <c r="AQ3436" s="2" t="s">
        <v>81</v>
      </c>
      <c r="AR3436" s="3">
        <v>45752.766331018516</v>
      </c>
      <c r="AS3436" s="2" t="s">
        <v>82</v>
      </c>
      <c r="AT3436" s="3">
        <v>45752.333333333336</v>
      </c>
      <c r="AU3436" s="2" t="s">
        <v>83</v>
      </c>
      <c r="AV3436" s="2" t="s">
        <v>495</v>
      </c>
      <c r="AW3436" s="2" t="s">
        <v>496</v>
      </c>
      <c r="AX3436" s="2" t="s">
        <v>3730</v>
      </c>
      <c r="AZ3436" s="3">
        <v>45752.766331018516</v>
      </c>
      <c r="BB3436" s="2" t="s">
        <v>498</v>
      </c>
      <c r="BC3436" s="2" t="s">
        <v>499</v>
      </c>
      <c r="BD3436" s="2" t="s">
        <v>500</v>
      </c>
      <c r="BE3436" s="2" t="s">
        <v>16953</v>
      </c>
      <c r="BF3436" s="2" t="s">
        <v>502</v>
      </c>
    </row>
    <row r="3437" spans="1:58" x14ac:dyDescent="0.35">
      <c r="A3437" s="2">
        <v>3047137</v>
      </c>
      <c r="B3437" s="2" t="s">
        <v>58</v>
      </c>
      <c r="C3437" s="2">
        <v>41842591</v>
      </c>
      <c r="D3437" s="2">
        <v>339769879</v>
      </c>
      <c r="E3437" s="2" t="s">
        <v>59</v>
      </c>
      <c r="F3437" s="2" t="s">
        <v>60</v>
      </c>
      <c r="G3437" s="2" t="s">
        <v>92</v>
      </c>
      <c r="H3437" s="2" t="s">
        <v>5871</v>
      </c>
      <c r="I3437" s="2">
        <v>765352207</v>
      </c>
      <c r="J3437" s="2" t="s">
        <v>868</v>
      </c>
      <c r="K3437" s="2">
        <v>14</v>
      </c>
      <c r="L3437" s="2" t="s">
        <v>64</v>
      </c>
      <c r="M3437" s="2" t="s">
        <v>65</v>
      </c>
      <c r="N3437" s="3">
        <v>45250.550636574073</v>
      </c>
      <c r="O3437" s="2" t="s">
        <v>66</v>
      </c>
      <c r="Q3437" s="2" t="s">
        <v>67</v>
      </c>
      <c r="R3437" s="3">
        <v>45752.451944444445</v>
      </c>
      <c r="S3437" s="2" t="s">
        <v>3757</v>
      </c>
      <c r="T3437" s="2" t="s">
        <v>97</v>
      </c>
      <c r="U3437" s="2" t="s">
        <v>70</v>
      </c>
      <c r="V3437" s="2" t="s">
        <v>16954</v>
      </c>
      <c r="W3437" s="2" t="s">
        <v>119</v>
      </c>
      <c r="X3437" s="2" t="s">
        <v>248</v>
      </c>
      <c r="Y3437" s="2" t="s">
        <v>9033</v>
      </c>
      <c r="Z3437" s="2" t="s">
        <v>250</v>
      </c>
      <c r="AA3437" s="2" t="s">
        <v>1880</v>
      </c>
      <c r="AB3437" s="2" t="s">
        <v>16955</v>
      </c>
      <c r="AE3437" s="3">
        <v>45752.451956018522</v>
      </c>
      <c r="AF3437" s="2" t="s">
        <v>77</v>
      </c>
      <c r="AH3437" s="2" t="s">
        <v>103</v>
      </c>
      <c r="AI3437" s="2" t="s">
        <v>79</v>
      </c>
      <c r="AJ3437" s="2" t="s">
        <v>586</v>
      </c>
      <c r="AK3437" s="2" t="s">
        <v>16956</v>
      </c>
      <c r="AL3437" s="2" t="s">
        <v>3757</v>
      </c>
      <c r="AM3437" s="3">
        <v>45752.451979166668</v>
      </c>
      <c r="AN3437" s="2" t="s">
        <v>16956</v>
      </c>
      <c r="AP3437" s="2">
        <v>5876995</v>
      </c>
      <c r="AQ3437" s="2" t="s">
        <v>81</v>
      </c>
      <c r="AR3437" s="3">
        <v>45752.776099537034</v>
      </c>
      <c r="AS3437" s="2" t="s">
        <v>82</v>
      </c>
      <c r="AT3437" s="3">
        <v>45752.333333333336</v>
      </c>
      <c r="AU3437" s="2" t="s">
        <v>83</v>
      </c>
      <c r="AV3437" s="2" t="s">
        <v>128</v>
      </c>
      <c r="AW3437" s="2" t="s">
        <v>129</v>
      </c>
      <c r="AX3437" s="2" t="s">
        <v>4547</v>
      </c>
      <c r="AZ3437" s="3">
        <v>45752.776099537034</v>
      </c>
      <c r="BB3437" s="2" t="s">
        <v>167</v>
      </c>
      <c r="BC3437" s="2" t="s">
        <v>168</v>
      </c>
      <c r="BD3437" s="2" t="s">
        <v>169</v>
      </c>
      <c r="BE3437" s="2" t="s">
        <v>763</v>
      </c>
      <c r="BF3437" s="2" t="s">
        <v>213</v>
      </c>
    </row>
    <row r="3438" spans="1:58" x14ac:dyDescent="0.35">
      <c r="A3438" s="2">
        <v>3047138</v>
      </c>
      <c r="B3438" s="2" t="s">
        <v>58</v>
      </c>
      <c r="C3438" s="2">
        <v>42988431</v>
      </c>
      <c r="D3438" s="2">
        <v>338308434</v>
      </c>
      <c r="E3438" s="2" t="s">
        <v>59</v>
      </c>
      <c r="F3438" s="2" t="s">
        <v>60</v>
      </c>
      <c r="G3438" s="2" t="s">
        <v>1010</v>
      </c>
      <c r="H3438" s="2" t="s">
        <v>3761</v>
      </c>
      <c r="I3438" s="2">
        <v>775248494</v>
      </c>
      <c r="J3438" s="2" t="s">
        <v>1032</v>
      </c>
      <c r="K3438" s="2">
        <v>13</v>
      </c>
      <c r="L3438" s="2" t="s">
        <v>518</v>
      </c>
      <c r="M3438" s="2" t="s">
        <v>65</v>
      </c>
      <c r="N3438" s="3">
        <v>45683.416666666664</v>
      </c>
      <c r="O3438" s="2" t="s">
        <v>66</v>
      </c>
      <c r="Q3438" s="2" t="s">
        <v>67</v>
      </c>
      <c r="R3438" s="3">
        <v>45752.451990740738</v>
      </c>
      <c r="S3438" s="2" t="s">
        <v>6801</v>
      </c>
      <c r="T3438" s="2" t="s">
        <v>97</v>
      </c>
      <c r="U3438" s="2" t="s">
        <v>1044</v>
      </c>
      <c r="V3438" s="2" t="s">
        <v>16957</v>
      </c>
      <c r="W3438" s="2" t="s">
        <v>872</v>
      </c>
      <c r="X3438" s="2" t="s">
        <v>1216</v>
      </c>
      <c r="Y3438" s="2" t="s">
        <v>16958</v>
      </c>
      <c r="Z3438" s="2" t="s">
        <v>875</v>
      </c>
      <c r="AA3438" s="2" t="s">
        <v>12972</v>
      </c>
      <c r="AB3438" s="2" t="s">
        <v>76</v>
      </c>
      <c r="AE3438" s="3">
        <v>45752.452002314814</v>
      </c>
      <c r="AF3438" s="2" t="s">
        <v>77</v>
      </c>
      <c r="AH3438" s="2" t="s">
        <v>78</v>
      </c>
      <c r="AI3438" s="2" t="s">
        <v>79</v>
      </c>
      <c r="AJ3438" s="2" t="s">
        <v>126</v>
      </c>
      <c r="AK3438" s="2" t="s">
        <v>16959</v>
      </c>
      <c r="AL3438" s="2" t="s">
        <v>6801</v>
      </c>
      <c r="AM3438" s="3">
        <v>45752.452037037037</v>
      </c>
      <c r="AN3438" s="2" t="s">
        <v>16959</v>
      </c>
      <c r="AP3438" s="2">
        <v>5876996</v>
      </c>
      <c r="AQ3438" s="2" t="s">
        <v>81</v>
      </c>
      <c r="AR3438" s="3">
        <v>45752.820057870369</v>
      </c>
      <c r="AS3438" s="2" t="s">
        <v>82</v>
      </c>
      <c r="AT3438" s="3">
        <v>45752.333333333336</v>
      </c>
      <c r="AU3438" s="2" t="s">
        <v>83</v>
      </c>
      <c r="AV3438" s="2" t="s">
        <v>1164</v>
      </c>
      <c r="AW3438" s="2" t="s">
        <v>1165</v>
      </c>
      <c r="AX3438" s="2" t="s">
        <v>4275</v>
      </c>
      <c r="AZ3438" s="3">
        <v>45752.820057870369</v>
      </c>
      <c r="BB3438" s="2" t="s">
        <v>954</v>
      </c>
      <c r="BC3438" s="2" t="s">
        <v>955</v>
      </c>
      <c r="BD3438" s="2" t="s">
        <v>359</v>
      </c>
      <c r="BE3438" s="2" t="s">
        <v>16960</v>
      </c>
      <c r="BF3438" s="2" t="s">
        <v>276</v>
      </c>
    </row>
    <row r="3439" spans="1:58" x14ac:dyDescent="0.35">
      <c r="A3439" s="2">
        <v>3047139</v>
      </c>
      <c r="B3439" s="2" t="s">
        <v>58</v>
      </c>
      <c r="C3439" s="2">
        <v>40606161</v>
      </c>
      <c r="D3439" s="2">
        <v>338451337</v>
      </c>
      <c r="E3439" s="2" t="s">
        <v>59</v>
      </c>
      <c r="F3439" s="2" t="s">
        <v>60</v>
      </c>
      <c r="G3439" s="2" t="s">
        <v>464</v>
      </c>
      <c r="H3439" s="2" t="s">
        <v>822</v>
      </c>
      <c r="I3439" s="2">
        <v>782778515</v>
      </c>
      <c r="J3439" s="2" t="s">
        <v>466</v>
      </c>
      <c r="K3439" s="2">
        <v>13</v>
      </c>
      <c r="L3439" s="2" t="s">
        <v>64</v>
      </c>
      <c r="M3439" s="2" t="s">
        <v>65</v>
      </c>
      <c r="N3439" s="3">
        <v>45054.791666666664</v>
      </c>
      <c r="O3439" s="2" t="s">
        <v>66</v>
      </c>
      <c r="Q3439" s="2" t="s">
        <v>67</v>
      </c>
      <c r="R3439" s="3">
        <v>45752.452476851853</v>
      </c>
      <c r="S3439" s="2" t="s">
        <v>950</v>
      </c>
      <c r="T3439" s="2" t="s">
        <v>97</v>
      </c>
      <c r="U3439" s="2" t="s">
        <v>70</v>
      </c>
      <c r="V3439" s="2" t="s">
        <v>16961</v>
      </c>
      <c r="W3439" s="2" t="s">
        <v>872</v>
      </c>
      <c r="X3439" s="2" t="s">
        <v>873</v>
      </c>
      <c r="Y3439" s="2" t="s">
        <v>16962</v>
      </c>
      <c r="Z3439" s="2" t="s">
        <v>875</v>
      </c>
      <c r="AA3439" s="2" t="s">
        <v>875</v>
      </c>
      <c r="AB3439" s="2" t="s">
        <v>875</v>
      </c>
      <c r="AE3439" s="3">
        <v>45752.452488425923</v>
      </c>
      <c r="AF3439" s="2" t="s">
        <v>77</v>
      </c>
      <c r="AH3439" s="2" t="s">
        <v>103</v>
      </c>
      <c r="AI3439" s="2" t="s">
        <v>79</v>
      </c>
      <c r="AJ3439" s="2" t="s">
        <v>105</v>
      </c>
      <c r="AK3439" s="2" t="s">
        <v>16963</v>
      </c>
      <c r="AL3439" s="2" t="s">
        <v>950</v>
      </c>
      <c r="AM3439" s="3">
        <v>45752.452511574076</v>
      </c>
      <c r="AN3439" s="2" t="s">
        <v>16963</v>
      </c>
      <c r="AP3439" s="2">
        <v>5876997</v>
      </c>
      <c r="AQ3439" s="2" t="s">
        <v>81</v>
      </c>
      <c r="AR3439" s="3">
        <v>45752.605995370373</v>
      </c>
      <c r="AS3439" s="2" t="s">
        <v>82</v>
      </c>
      <c r="AT3439" s="3">
        <v>45752.333333333336</v>
      </c>
      <c r="AU3439" s="2" t="s">
        <v>83</v>
      </c>
      <c r="AV3439" s="2" t="s">
        <v>877</v>
      </c>
      <c r="AW3439" s="2" t="s">
        <v>878</v>
      </c>
      <c r="AX3439" s="2" t="s">
        <v>3086</v>
      </c>
      <c r="AZ3439" s="3">
        <v>45752.605995370373</v>
      </c>
      <c r="BB3439" s="2" t="s">
        <v>311</v>
      </c>
      <c r="BC3439" s="2" t="s">
        <v>312</v>
      </c>
      <c r="BD3439" s="2" t="s">
        <v>313</v>
      </c>
      <c r="BE3439" s="2" t="s">
        <v>16964</v>
      </c>
      <c r="BF3439" s="2" t="s">
        <v>435</v>
      </c>
    </row>
    <row r="3440" spans="1:58" x14ac:dyDescent="0.35">
      <c r="A3440" s="2">
        <v>3047140</v>
      </c>
      <c r="B3440" s="2" t="s">
        <v>58</v>
      </c>
      <c r="C3440" s="2">
        <v>40995971</v>
      </c>
      <c r="D3440" s="2">
        <v>338481511</v>
      </c>
      <c r="E3440" s="2" t="s">
        <v>59</v>
      </c>
      <c r="F3440" s="2" t="s">
        <v>60</v>
      </c>
      <c r="G3440" s="2" t="s">
        <v>1897</v>
      </c>
      <c r="H3440" s="2" t="s">
        <v>16965</v>
      </c>
      <c r="I3440" s="2">
        <v>7.7575630100775404E+19</v>
      </c>
      <c r="J3440" s="2" t="s">
        <v>5510</v>
      </c>
      <c r="K3440" s="2">
        <v>13</v>
      </c>
      <c r="L3440" s="2" t="s">
        <v>518</v>
      </c>
      <c r="M3440" s="2" t="s">
        <v>65</v>
      </c>
      <c r="N3440" s="3">
        <v>45075.726458333331</v>
      </c>
      <c r="O3440" s="2" t="s">
        <v>999</v>
      </c>
      <c r="Q3440" s="2" t="s">
        <v>67</v>
      </c>
      <c r="R3440" s="3">
        <v>45752.452546296299</v>
      </c>
      <c r="S3440" s="2" t="s">
        <v>674</v>
      </c>
      <c r="T3440" s="2" t="s">
        <v>598</v>
      </c>
      <c r="U3440" s="2" t="s">
        <v>197</v>
      </c>
      <c r="V3440" s="2" t="s">
        <v>16966</v>
      </c>
      <c r="W3440" s="2" t="s">
        <v>285</v>
      </c>
      <c r="X3440" s="2" t="s">
        <v>426</v>
      </c>
      <c r="Y3440" s="2" t="s">
        <v>8725</v>
      </c>
      <c r="Z3440" s="2" t="s">
        <v>991</v>
      </c>
      <c r="AA3440" s="2" t="s">
        <v>992</v>
      </c>
      <c r="AB3440" s="2" t="s">
        <v>76</v>
      </c>
      <c r="AE3440" s="3">
        <v>45752.452557870369</v>
      </c>
      <c r="AF3440" s="2" t="s">
        <v>77</v>
      </c>
      <c r="AH3440" s="2" t="s">
        <v>78</v>
      </c>
      <c r="AI3440" s="2" t="s">
        <v>79</v>
      </c>
      <c r="AJ3440" s="2" t="s">
        <v>105</v>
      </c>
      <c r="AK3440" s="2" t="s">
        <v>16967</v>
      </c>
      <c r="AL3440" s="2" t="s">
        <v>674</v>
      </c>
      <c r="AM3440" s="3">
        <v>45752.452592592592</v>
      </c>
      <c r="AN3440" s="2" t="s">
        <v>16967</v>
      </c>
      <c r="AP3440" s="2">
        <v>5876998</v>
      </c>
      <c r="AQ3440" s="2" t="s">
        <v>81</v>
      </c>
      <c r="AR3440" s="3">
        <v>45753.378900462965</v>
      </c>
      <c r="AS3440" s="2" t="s">
        <v>82</v>
      </c>
      <c r="AT3440" s="3">
        <v>45752.333333333336</v>
      </c>
      <c r="AU3440" s="2" t="s">
        <v>83</v>
      </c>
      <c r="AV3440" s="2" t="s">
        <v>429</v>
      </c>
      <c r="AW3440" s="2" t="s">
        <v>430</v>
      </c>
      <c r="AX3440" s="2" t="s">
        <v>9188</v>
      </c>
      <c r="AZ3440" s="3">
        <v>45753.378900462965</v>
      </c>
      <c r="BB3440" s="2" t="s">
        <v>295</v>
      </c>
      <c r="BC3440" s="2" t="s">
        <v>296</v>
      </c>
      <c r="BD3440" s="2" t="s">
        <v>297</v>
      </c>
      <c r="BE3440" s="2" t="s">
        <v>16968</v>
      </c>
      <c r="BF3440" s="2" t="s">
        <v>728</v>
      </c>
    </row>
    <row r="3441" spans="1:58" x14ac:dyDescent="0.35">
      <c r="A3441" s="2">
        <v>3047141</v>
      </c>
      <c r="B3441" s="2" t="s">
        <v>58</v>
      </c>
      <c r="C3441" s="2">
        <v>35646561</v>
      </c>
      <c r="D3441" s="2">
        <v>338775998</v>
      </c>
      <c r="E3441" s="2" t="s">
        <v>59</v>
      </c>
      <c r="F3441" s="2" t="s">
        <v>60</v>
      </c>
      <c r="G3441" s="2" t="s">
        <v>1553</v>
      </c>
      <c r="H3441" s="2" t="s">
        <v>1649</v>
      </c>
      <c r="I3441" s="2">
        <v>779034034</v>
      </c>
      <c r="J3441" s="2" t="s">
        <v>16969</v>
      </c>
      <c r="K3441" s="2">
        <v>13</v>
      </c>
      <c r="L3441" s="2" t="s">
        <v>64</v>
      </c>
      <c r="M3441" s="2" t="s">
        <v>65</v>
      </c>
      <c r="N3441" s="3">
        <v>45088</v>
      </c>
      <c r="O3441" s="2" t="s">
        <v>95</v>
      </c>
      <c r="Q3441" s="2" t="s">
        <v>67</v>
      </c>
      <c r="R3441" s="3">
        <v>45752.4530787037</v>
      </c>
      <c r="S3441" s="2" t="s">
        <v>3757</v>
      </c>
      <c r="T3441" s="2" t="s">
        <v>97</v>
      </c>
      <c r="U3441" s="2" t="s">
        <v>246</v>
      </c>
      <c r="V3441" s="2" t="s">
        <v>16970</v>
      </c>
      <c r="W3441" s="2" t="s">
        <v>872</v>
      </c>
      <c r="X3441" s="2" t="s">
        <v>1216</v>
      </c>
      <c r="Y3441" s="2" t="s">
        <v>8364</v>
      </c>
      <c r="Z3441" s="2" t="s">
        <v>1253</v>
      </c>
      <c r="AA3441" s="2" t="s">
        <v>1253</v>
      </c>
      <c r="AB3441" s="2" t="s">
        <v>16971</v>
      </c>
      <c r="AE3441" s="3">
        <v>45752.453090277777</v>
      </c>
      <c r="AF3441" s="2" t="s">
        <v>77</v>
      </c>
      <c r="AH3441" s="2" t="s">
        <v>103</v>
      </c>
      <c r="AI3441" s="2" t="s">
        <v>79</v>
      </c>
      <c r="AJ3441" s="2" t="s">
        <v>586</v>
      </c>
      <c r="AK3441" s="2" t="s">
        <v>16970</v>
      </c>
      <c r="AL3441" s="2" t="s">
        <v>3757</v>
      </c>
      <c r="AM3441" s="3">
        <v>45752.453113425923</v>
      </c>
      <c r="AN3441" s="2" t="s">
        <v>16970</v>
      </c>
      <c r="AP3441" s="2">
        <v>5876999</v>
      </c>
      <c r="AQ3441" s="2" t="s">
        <v>81</v>
      </c>
      <c r="AR3441" s="3">
        <v>45752.836122685185</v>
      </c>
      <c r="AS3441" s="2" t="s">
        <v>82</v>
      </c>
      <c r="AT3441" s="3">
        <v>45752.333333333336</v>
      </c>
      <c r="AU3441" s="2" t="s">
        <v>83</v>
      </c>
      <c r="AV3441" s="2" t="s">
        <v>1164</v>
      </c>
      <c r="AW3441" s="2" t="s">
        <v>1165</v>
      </c>
      <c r="AX3441" s="2" t="s">
        <v>4275</v>
      </c>
      <c r="AZ3441" s="3">
        <v>45752.836122685185</v>
      </c>
      <c r="BB3441" s="2" t="s">
        <v>432</v>
      </c>
      <c r="BC3441" s="2" t="s">
        <v>433</v>
      </c>
      <c r="BD3441" s="2" t="s">
        <v>187</v>
      </c>
      <c r="BE3441" s="2" t="s">
        <v>5076</v>
      </c>
      <c r="BF3441" s="2" t="s">
        <v>276</v>
      </c>
    </row>
    <row r="3442" spans="1:58" x14ac:dyDescent="0.35">
      <c r="A3442" s="2">
        <v>3047142</v>
      </c>
      <c r="B3442" s="2" t="s">
        <v>58</v>
      </c>
      <c r="C3442" s="2">
        <v>43211351</v>
      </c>
      <c r="D3442" s="2">
        <v>338611024</v>
      </c>
      <c r="E3442" s="2" t="s">
        <v>59</v>
      </c>
      <c r="F3442" s="2" t="s">
        <v>60</v>
      </c>
      <c r="G3442" s="2" t="s">
        <v>16972</v>
      </c>
      <c r="H3442" s="2" t="s">
        <v>1554</v>
      </c>
      <c r="I3442" s="2">
        <v>783932175</v>
      </c>
      <c r="J3442" s="2" t="s">
        <v>16973</v>
      </c>
      <c r="K3442" s="2">
        <v>13</v>
      </c>
      <c r="L3442" s="2" t="s">
        <v>64</v>
      </c>
      <c r="M3442" s="2" t="s">
        <v>65</v>
      </c>
      <c r="N3442" s="3">
        <v>45641.574756944443</v>
      </c>
      <c r="O3442" s="2" t="s">
        <v>66</v>
      </c>
      <c r="Q3442" s="2" t="s">
        <v>67</v>
      </c>
      <c r="R3442" s="3">
        <v>45752.453784722224</v>
      </c>
      <c r="S3442" s="2" t="s">
        <v>7717</v>
      </c>
      <c r="T3442" s="2" t="s">
        <v>97</v>
      </c>
      <c r="U3442" s="2" t="s">
        <v>70</v>
      </c>
      <c r="V3442" s="2" t="s">
        <v>16974</v>
      </c>
      <c r="W3442" s="2" t="s">
        <v>872</v>
      </c>
      <c r="X3442" s="2" t="s">
        <v>1216</v>
      </c>
      <c r="Y3442" s="2" t="s">
        <v>16975</v>
      </c>
      <c r="Z3442" s="2" t="s">
        <v>1446</v>
      </c>
      <c r="AA3442" s="2" t="s">
        <v>1446</v>
      </c>
      <c r="AB3442" s="2" t="s">
        <v>16976</v>
      </c>
      <c r="AE3442" s="3">
        <v>45752.453796296293</v>
      </c>
      <c r="AF3442" s="2" t="s">
        <v>77</v>
      </c>
      <c r="AH3442" s="2" t="s">
        <v>78</v>
      </c>
      <c r="AI3442" s="2" t="s">
        <v>79</v>
      </c>
      <c r="AJ3442" s="2" t="s">
        <v>586</v>
      </c>
      <c r="AK3442" s="2" t="s">
        <v>16974</v>
      </c>
      <c r="AL3442" s="2" t="s">
        <v>7717</v>
      </c>
      <c r="AM3442" s="3">
        <v>45752.453819444447</v>
      </c>
      <c r="AN3442" s="2" t="s">
        <v>16974</v>
      </c>
      <c r="AP3442" s="2">
        <v>5877000</v>
      </c>
      <c r="AQ3442" s="2" t="s">
        <v>81</v>
      </c>
      <c r="AR3442" s="3">
        <v>45752.587962962964</v>
      </c>
      <c r="AS3442" s="2" t="s">
        <v>82</v>
      </c>
      <c r="AT3442" s="3">
        <v>45752.333333333336</v>
      </c>
      <c r="AU3442" s="2" t="s">
        <v>83</v>
      </c>
      <c r="AV3442" s="2" t="s">
        <v>1164</v>
      </c>
      <c r="AW3442" s="2" t="s">
        <v>1165</v>
      </c>
      <c r="AX3442" s="2" t="s">
        <v>4862</v>
      </c>
      <c r="AZ3442" s="3">
        <v>45752.587962962964</v>
      </c>
      <c r="BB3442" s="2" t="s">
        <v>87</v>
      </c>
      <c r="BC3442" s="2" t="s">
        <v>88</v>
      </c>
      <c r="BD3442" s="2" t="s">
        <v>89</v>
      </c>
      <c r="BE3442" s="2" t="s">
        <v>16977</v>
      </c>
      <c r="BF3442" s="2" t="s">
        <v>276</v>
      </c>
    </row>
    <row r="3443" spans="1:58" x14ac:dyDescent="0.35">
      <c r="A3443" s="2">
        <v>3047143</v>
      </c>
      <c r="B3443" s="2" t="s">
        <v>58</v>
      </c>
      <c r="C3443" s="2">
        <v>39707771</v>
      </c>
      <c r="D3443" s="2">
        <v>338436522</v>
      </c>
      <c r="E3443" s="2" t="s">
        <v>59</v>
      </c>
      <c r="F3443" s="2" t="s">
        <v>60</v>
      </c>
      <c r="G3443" s="2" t="s">
        <v>16978</v>
      </c>
      <c r="H3443" s="2" t="s">
        <v>16979</v>
      </c>
      <c r="I3443" s="2">
        <v>777011570</v>
      </c>
      <c r="J3443" s="2" t="s">
        <v>301</v>
      </c>
      <c r="K3443" s="2">
        <v>12</v>
      </c>
      <c r="L3443" s="2" t="s">
        <v>64</v>
      </c>
      <c r="M3443" s="2" t="s">
        <v>65</v>
      </c>
      <c r="N3443" s="3">
        <v>44847.583333333336</v>
      </c>
      <c r="O3443" s="2" t="s">
        <v>66</v>
      </c>
      <c r="Q3443" s="2" t="s">
        <v>67</v>
      </c>
      <c r="R3443" s="3">
        <v>45752.453923611109</v>
      </c>
      <c r="S3443" s="2" t="s">
        <v>6069</v>
      </c>
      <c r="T3443" s="2" t="s">
        <v>69</v>
      </c>
      <c r="U3443" s="2" t="s">
        <v>70</v>
      </c>
      <c r="V3443" s="2" t="s">
        <v>16980</v>
      </c>
      <c r="W3443" s="2" t="s">
        <v>872</v>
      </c>
      <c r="X3443" s="2" t="s">
        <v>1216</v>
      </c>
      <c r="Y3443" s="2" t="s">
        <v>10309</v>
      </c>
      <c r="Z3443" s="2" t="s">
        <v>1731</v>
      </c>
      <c r="AA3443" s="2">
        <v>8002</v>
      </c>
      <c r="AB3443" s="2" t="s">
        <v>76</v>
      </c>
      <c r="AE3443" s="3">
        <v>45752.453935185185</v>
      </c>
      <c r="AF3443" s="2" t="s">
        <v>77</v>
      </c>
      <c r="AH3443" s="2" t="s">
        <v>78</v>
      </c>
      <c r="AI3443" s="2" t="s">
        <v>79</v>
      </c>
      <c r="AJ3443" s="2" t="s">
        <v>1272</v>
      </c>
      <c r="AK3443" s="2" t="s">
        <v>16980</v>
      </c>
      <c r="AL3443" s="2" t="s">
        <v>6069</v>
      </c>
      <c r="AM3443" s="3">
        <v>45752.453958333332</v>
      </c>
      <c r="AN3443" s="2" t="s">
        <v>16980</v>
      </c>
      <c r="AP3443" s="2">
        <v>5877001</v>
      </c>
      <c r="AQ3443" s="2" t="s">
        <v>81</v>
      </c>
      <c r="AR3443" s="3">
        <v>45752.736817129633</v>
      </c>
      <c r="AS3443" s="2" t="s">
        <v>82</v>
      </c>
      <c r="AT3443" s="3">
        <v>45752.333333333336</v>
      </c>
      <c r="AU3443" s="2" t="s">
        <v>83</v>
      </c>
      <c r="AV3443" s="2" t="s">
        <v>1164</v>
      </c>
      <c r="AW3443" s="2" t="s">
        <v>1165</v>
      </c>
      <c r="AX3443" s="2" t="s">
        <v>4812</v>
      </c>
      <c r="AZ3443" s="3">
        <v>45752.736817129633</v>
      </c>
      <c r="BB3443" s="2" t="s">
        <v>432</v>
      </c>
      <c r="BC3443" s="2" t="s">
        <v>433</v>
      </c>
      <c r="BD3443" s="2" t="s">
        <v>187</v>
      </c>
      <c r="BE3443" s="2" t="s">
        <v>5076</v>
      </c>
      <c r="BF3443" s="2" t="s">
        <v>276</v>
      </c>
    </row>
    <row r="3444" spans="1:58" x14ac:dyDescent="0.35">
      <c r="A3444" s="2">
        <v>3047145</v>
      </c>
      <c r="B3444" s="2" t="s">
        <v>58</v>
      </c>
      <c r="C3444" s="2">
        <v>38369601</v>
      </c>
      <c r="D3444" s="2">
        <v>338255183</v>
      </c>
      <c r="E3444" s="2" t="s">
        <v>59</v>
      </c>
      <c r="F3444" s="2" t="s">
        <v>60</v>
      </c>
      <c r="G3444" s="2" t="s">
        <v>2233</v>
      </c>
      <c r="H3444" s="2" t="s">
        <v>1010</v>
      </c>
      <c r="I3444" s="2">
        <v>781653453</v>
      </c>
      <c r="J3444" s="2" t="s">
        <v>11641</v>
      </c>
      <c r="K3444" s="2">
        <v>12</v>
      </c>
      <c r="L3444" s="2" t="s">
        <v>64</v>
      </c>
      <c r="M3444" s="2" t="s">
        <v>65</v>
      </c>
      <c r="N3444" s="3">
        <v>45282.708333333336</v>
      </c>
      <c r="O3444" s="2" t="s">
        <v>66</v>
      </c>
      <c r="Q3444" s="2" t="s">
        <v>67</v>
      </c>
      <c r="R3444" s="3">
        <v>45752.456886574073</v>
      </c>
      <c r="S3444" s="2" t="s">
        <v>7467</v>
      </c>
      <c r="T3444" s="2" t="s">
        <v>97</v>
      </c>
      <c r="U3444" s="2" t="s">
        <v>141</v>
      </c>
      <c r="V3444" s="2" t="s">
        <v>16981</v>
      </c>
      <c r="W3444" s="2" t="s">
        <v>872</v>
      </c>
      <c r="X3444" s="2" t="s">
        <v>1216</v>
      </c>
      <c r="Y3444" s="2" t="s">
        <v>10065</v>
      </c>
      <c r="Z3444" s="2" t="s">
        <v>1162</v>
      </c>
      <c r="AA3444" s="2" t="s">
        <v>1162</v>
      </c>
      <c r="AB3444" s="2" t="s">
        <v>16982</v>
      </c>
      <c r="AE3444" s="3">
        <v>45752.45689814815</v>
      </c>
      <c r="AF3444" s="2" t="s">
        <v>77</v>
      </c>
      <c r="AH3444" s="2" t="s">
        <v>78</v>
      </c>
      <c r="AI3444" s="2" t="s">
        <v>79</v>
      </c>
      <c r="AJ3444" s="2" t="s">
        <v>586</v>
      </c>
      <c r="AK3444" s="2" t="s">
        <v>16981</v>
      </c>
      <c r="AL3444" s="2" t="s">
        <v>7467</v>
      </c>
      <c r="AM3444" s="3">
        <v>45752.456921296296</v>
      </c>
      <c r="AN3444" s="2" t="s">
        <v>16981</v>
      </c>
      <c r="AP3444" s="2">
        <v>5877012</v>
      </c>
      <c r="AQ3444" s="2" t="s">
        <v>81</v>
      </c>
      <c r="AR3444" s="3">
        <v>45752.711458333331</v>
      </c>
      <c r="AS3444" s="2" t="s">
        <v>82</v>
      </c>
      <c r="AT3444" s="3">
        <v>45752.333333333336</v>
      </c>
      <c r="AU3444" s="2" t="s">
        <v>83</v>
      </c>
      <c r="AV3444" s="2" t="s">
        <v>1164</v>
      </c>
      <c r="AW3444" s="2" t="s">
        <v>1165</v>
      </c>
      <c r="AX3444" s="2" t="s">
        <v>1166</v>
      </c>
      <c r="AZ3444" s="3">
        <v>45752.711458333331</v>
      </c>
      <c r="BB3444" s="2" t="s">
        <v>792</v>
      </c>
      <c r="BC3444" s="2" t="s">
        <v>793</v>
      </c>
      <c r="BD3444" s="2" t="s">
        <v>794</v>
      </c>
      <c r="BE3444" s="2" t="s">
        <v>16983</v>
      </c>
      <c r="BF3444" s="2" t="s">
        <v>189</v>
      </c>
    </row>
    <row r="3445" spans="1:58" x14ac:dyDescent="0.35">
      <c r="A3445" s="2">
        <v>3047146</v>
      </c>
      <c r="B3445" s="2" t="s">
        <v>58</v>
      </c>
      <c r="C3445" s="2">
        <v>31723261</v>
      </c>
      <c r="D3445" s="2">
        <v>338946539</v>
      </c>
      <c r="E3445" s="2" t="s">
        <v>59</v>
      </c>
      <c r="F3445" s="2" t="s">
        <v>60</v>
      </c>
      <c r="G3445" s="2" t="s">
        <v>483</v>
      </c>
      <c r="H3445" s="2" t="s">
        <v>1471</v>
      </c>
      <c r="I3445" s="2">
        <v>775073844</v>
      </c>
      <c r="J3445" s="2" t="s">
        <v>9515</v>
      </c>
      <c r="K3445" s="2">
        <v>13</v>
      </c>
      <c r="L3445" s="2" t="s">
        <v>64</v>
      </c>
      <c r="M3445" s="2" t="s">
        <v>65</v>
      </c>
      <c r="N3445" s="3">
        <v>45628.041666666664</v>
      </c>
      <c r="O3445" s="2" t="s">
        <v>66</v>
      </c>
      <c r="Q3445" s="2" t="s">
        <v>67</v>
      </c>
      <c r="R3445" s="3">
        <v>45752.457974537036</v>
      </c>
      <c r="S3445" s="2" t="s">
        <v>1013</v>
      </c>
      <c r="T3445" s="2" t="s">
        <v>69</v>
      </c>
      <c r="U3445" s="2" t="s">
        <v>70</v>
      </c>
      <c r="V3445" s="2" t="s">
        <v>16984</v>
      </c>
      <c r="Y3445" s="2" t="s">
        <v>8957</v>
      </c>
      <c r="Z3445" s="2" t="s">
        <v>351</v>
      </c>
      <c r="AA3445" s="2" t="s">
        <v>9043</v>
      </c>
      <c r="AB3445" s="2" t="s">
        <v>76</v>
      </c>
      <c r="AE3445" s="3">
        <v>45752.457986111112</v>
      </c>
      <c r="AF3445" s="2" t="s">
        <v>77</v>
      </c>
      <c r="AH3445" s="2" t="s">
        <v>78</v>
      </c>
      <c r="AI3445" s="2" t="s">
        <v>79</v>
      </c>
      <c r="AJ3445" s="2" t="s">
        <v>180</v>
      </c>
      <c r="AK3445" s="2" t="s">
        <v>16984</v>
      </c>
      <c r="AL3445" s="2" t="s">
        <v>1013</v>
      </c>
      <c r="AM3445" s="3">
        <v>45752.458009259259</v>
      </c>
      <c r="AN3445" s="2" t="s">
        <v>16984</v>
      </c>
      <c r="AP3445" s="2">
        <v>5877016</v>
      </c>
      <c r="AQ3445" s="2" t="s">
        <v>81</v>
      </c>
      <c r="AR3445" s="3">
        <v>45753.511030092595</v>
      </c>
      <c r="AS3445" s="2" t="s">
        <v>82</v>
      </c>
      <c r="AT3445" s="3">
        <v>45752.333333333336</v>
      </c>
      <c r="AU3445" s="2" t="s">
        <v>83</v>
      </c>
      <c r="AV3445" s="2" t="s">
        <v>308</v>
      </c>
      <c r="AW3445" s="2" t="s">
        <v>309</v>
      </c>
      <c r="AX3445" s="2" t="s">
        <v>3537</v>
      </c>
      <c r="AZ3445" s="3">
        <v>45753.511030092595</v>
      </c>
      <c r="BB3445" s="2" t="s">
        <v>2319</v>
      </c>
      <c r="BC3445" s="2" t="s">
        <v>2320</v>
      </c>
      <c r="BD3445" s="2" t="s">
        <v>2321</v>
      </c>
      <c r="BE3445" s="2" t="s">
        <v>16985</v>
      </c>
      <c r="BF3445" s="2" t="s">
        <v>463</v>
      </c>
    </row>
    <row r="3446" spans="1:58" x14ac:dyDescent="0.35">
      <c r="A3446" s="2">
        <v>3047147</v>
      </c>
      <c r="B3446" s="2" t="s">
        <v>58</v>
      </c>
      <c r="C3446" s="2">
        <v>45506361</v>
      </c>
      <c r="D3446" s="2">
        <v>338359773</v>
      </c>
      <c r="E3446" s="2" t="s">
        <v>59</v>
      </c>
      <c r="F3446" s="2" t="s">
        <v>60</v>
      </c>
      <c r="G3446" s="2" t="s">
        <v>16986</v>
      </c>
      <c r="H3446" s="2" t="s">
        <v>16986</v>
      </c>
      <c r="I3446" s="2">
        <v>773919667</v>
      </c>
      <c r="J3446" s="2" t="s">
        <v>11233</v>
      </c>
      <c r="K3446" s="2">
        <v>20</v>
      </c>
      <c r="L3446" s="2" t="s">
        <v>192</v>
      </c>
      <c r="M3446" s="2" t="s">
        <v>193</v>
      </c>
      <c r="N3446" s="3">
        <v>45741.366030092591</v>
      </c>
      <c r="O3446" s="2" t="s">
        <v>260</v>
      </c>
      <c r="Q3446" s="2" t="s">
        <v>67</v>
      </c>
      <c r="R3446" s="3">
        <v>45752.458009259259</v>
      </c>
      <c r="S3446" s="2" t="s">
        <v>2616</v>
      </c>
      <c r="T3446" s="2" t="s">
        <v>196</v>
      </c>
      <c r="U3446" s="2" t="s">
        <v>70</v>
      </c>
      <c r="V3446" s="2" t="s">
        <v>2969</v>
      </c>
      <c r="W3446" s="2" t="s">
        <v>225</v>
      </c>
      <c r="X3446" s="2" t="s">
        <v>226</v>
      </c>
      <c r="Y3446" s="2" t="s">
        <v>1002</v>
      </c>
      <c r="Z3446" s="2" t="s">
        <v>702</v>
      </c>
      <c r="AA3446" s="2">
        <v>9000</v>
      </c>
      <c r="AB3446" s="2" t="s">
        <v>76</v>
      </c>
      <c r="AE3446" s="3">
        <v>45752.45821759259</v>
      </c>
      <c r="AF3446" s="2" t="s">
        <v>268</v>
      </c>
      <c r="AH3446" s="2" t="s">
        <v>78</v>
      </c>
      <c r="AI3446" s="2" t="s">
        <v>204</v>
      </c>
      <c r="AJ3446" s="2" t="s">
        <v>290</v>
      </c>
      <c r="AK3446" s="2" t="s">
        <v>2974</v>
      </c>
      <c r="AL3446" s="2" t="s">
        <v>2616</v>
      </c>
      <c r="AM3446" s="3">
        <v>45752.458287037036</v>
      </c>
      <c r="AO3446" s="2" t="s">
        <v>2616</v>
      </c>
      <c r="AP3446" s="2">
        <v>5877017</v>
      </c>
      <c r="AQ3446" s="2" t="s">
        <v>81</v>
      </c>
      <c r="AR3446" s="3">
        <v>45752.810532407406</v>
      </c>
      <c r="AS3446" s="2" t="s">
        <v>82</v>
      </c>
      <c r="AT3446" s="3">
        <v>45752.333333333336</v>
      </c>
      <c r="AU3446" s="2" t="s">
        <v>83</v>
      </c>
      <c r="AV3446" s="2" t="s">
        <v>705</v>
      </c>
      <c r="AW3446" s="2" t="s">
        <v>706</v>
      </c>
      <c r="AX3446" s="2" t="s">
        <v>5119</v>
      </c>
      <c r="AZ3446" s="3">
        <v>45752.810532407406</v>
      </c>
      <c r="BB3446" s="2" t="s">
        <v>311</v>
      </c>
      <c r="BC3446" s="2" t="s">
        <v>312</v>
      </c>
      <c r="BD3446" s="2" t="s">
        <v>313</v>
      </c>
      <c r="BE3446" s="2" t="s">
        <v>312</v>
      </c>
      <c r="BF3446" s="2" t="s">
        <v>463</v>
      </c>
    </row>
    <row r="3447" spans="1:58" x14ac:dyDescent="0.35">
      <c r="A3447" s="2">
        <v>3047148</v>
      </c>
      <c r="B3447" s="2" t="s">
        <v>58</v>
      </c>
      <c r="C3447" s="2">
        <v>40566741</v>
      </c>
      <c r="D3447" s="2">
        <v>338717661</v>
      </c>
      <c r="E3447" s="2" t="s">
        <v>59</v>
      </c>
      <c r="F3447" s="2" t="s">
        <v>60</v>
      </c>
      <c r="G3447" s="2" t="s">
        <v>2201</v>
      </c>
      <c r="H3447" s="2" t="s">
        <v>16987</v>
      </c>
      <c r="I3447" s="2">
        <v>780164580</v>
      </c>
      <c r="J3447" s="2" t="s">
        <v>16988</v>
      </c>
      <c r="K3447" s="2">
        <v>13</v>
      </c>
      <c r="L3447" s="2" t="s">
        <v>64</v>
      </c>
      <c r="M3447" s="2" t="s">
        <v>65</v>
      </c>
      <c r="N3447" s="3">
        <v>44995.720081018517</v>
      </c>
      <c r="O3447" s="2" t="s">
        <v>66</v>
      </c>
      <c r="Q3447" s="2" t="s">
        <v>67</v>
      </c>
      <c r="R3447" s="3">
        <v>45752.458298611113</v>
      </c>
      <c r="S3447" s="2" t="s">
        <v>3357</v>
      </c>
      <c r="T3447" s="2" t="s">
        <v>410</v>
      </c>
      <c r="U3447" s="2" t="s">
        <v>846</v>
      </c>
      <c r="V3447" s="2" t="s">
        <v>16989</v>
      </c>
      <c r="W3447" s="2" t="s">
        <v>263</v>
      </c>
      <c r="X3447" s="2" t="s">
        <v>264</v>
      </c>
      <c r="Y3447" s="2" t="s">
        <v>16990</v>
      </c>
      <c r="Z3447" s="2" t="s">
        <v>902</v>
      </c>
      <c r="AA3447" s="2" t="s">
        <v>4571</v>
      </c>
      <c r="AB3447" s="2" t="s">
        <v>16991</v>
      </c>
      <c r="AE3447" s="3">
        <v>45752.458622685182</v>
      </c>
      <c r="AF3447" s="2" t="s">
        <v>77</v>
      </c>
      <c r="AH3447" s="2" t="s">
        <v>78</v>
      </c>
      <c r="AI3447" s="2" t="s">
        <v>79</v>
      </c>
      <c r="AJ3447" s="2" t="s">
        <v>1272</v>
      </c>
      <c r="AL3447" s="2" t="s">
        <v>3357</v>
      </c>
      <c r="AM3447" s="3">
        <v>45752.458680555559</v>
      </c>
      <c r="AO3447" s="2" t="s">
        <v>3357</v>
      </c>
      <c r="AP3447" s="2">
        <v>5877020</v>
      </c>
      <c r="AQ3447" s="2" t="s">
        <v>81</v>
      </c>
      <c r="AR3447" s="3">
        <v>45752.626481481479</v>
      </c>
      <c r="AS3447" s="2" t="s">
        <v>82</v>
      </c>
      <c r="AT3447" s="3">
        <v>45752.333333333336</v>
      </c>
      <c r="AU3447" s="2" t="s">
        <v>127</v>
      </c>
      <c r="AV3447" s="2" t="s">
        <v>270</v>
      </c>
      <c r="AW3447" s="2" t="s">
        <v>271</v>
      </c>
      <c r="AX3447" s="2" t="s">
        <v>5897</v>
      </c>
      <c r="AZ3447" s="3">
        <v>45752.626481481479</v>
      </c>
      <c r="BB3447" s="2" t="s">
        <v>2558</v>
      </c>
      <c r="BC3447" s="2" t="s">
        <v>977</v>
      </c>
      <c r="BD3447" s="2" t="s">
        <v>359</v>
      </c>
      <c r="BE3447" s="2" t="s">
        <v>16992</v>
      </c>
      <c r="BF3447" s="2" t="s">
        <v>156</v>
      </c>
    </row>
    <row r="3448" spans="1:58" x14ac:dyDescent="0.35">
      <c r="A3448" s="2">
        <v>3047150</v>
      </c>
      <c r="B3448" s="2" t="s">
        <v>111</v>
      </c>
      <c r="C3448" s="2">
        <v>35642831</v>
      </c>
      <c r="D3448" s="2">
        <v>339513788</v>
      </c>
      <c r="E3448" s="2" t="s">
        <v>59</v>
      </c>
      <c r="F3448" s="2" t="s">
        <v>60</v>
      </c>
      <c r="G3448" s="2" t="s">
        <v>594</v>
      </c>
      <c r="H3448" s="2" t="s">
        <v>5481</v>
      </c>
      <c r="I3448" s="2">
        <v>771161086</v>
      </c>
      <c r="J3448" s="2" t="s">
        <v>1435</v>
      </c>
      <c r="K3448" s="2">
        <v>14</v>
      </c>
      <c r="L3448" s="2" t="s">
        <v>64</v>
      </c>
      <c r="M3448" s="2" t="s">
        <v>65</v>
      </c>
      <c r="N3448" s="3">
        <v>43682.333333333336</v>
      </c>
      <c r="O3448" s="2" t="s">
        <v>115</v>
      </c>
      <c r="Q3448" s="2" t="s">
        <v>67</v>
      </c>
      <c r="R3448" s="3">
        <v>45752.459641203706</v>
      </c>
      <c r="S3448" s="2" t="s">
        <v>4103</v>
      </c>
      <c r="T3448" s="2" t="s">
        <v>598</v>
      </c>
      <c r="U3448" s="2" t="s">
        <v>175</v>
      </c>
      <c r="V3448" s="2" t="s">
        <v>16993</v>
      </c>
      <c r="W3448" s="2" t="s">
        <v>468</v>
      </c>
      <c r="X3448" s="2" t="s">
        <v>468</v>
      </c>
      <c r="Y3448" s="2" t="s">
        <v>15698</v>
      </c>
      <c r="Z3448" s="2" t="s">
        <v>568</v>
      </c>
      <c r="AA3448" s="2" t="s">
        <v>6444</v>
      </c>
      <c r="AB3448" s="2" t="s">
        <v>16994</v>
      </c>
      <c r="AE3448" s="3">
        <v>45752.459652777776</v>
      </c>
      <c r="AF3448" s="2" t="s">
        <v>77</v>
      </c>
      <c r="AH3448" s="2" t="s">
        <v>78</v>
      </c>
      <c r="AI3448" s="2" t="s">
        <v>125</v>
      </c>
      <c r="AJ3448" s="2" t="s">
        <v>570</v>
      </c>
      <c r="AK3448" s="2" t="s">
        <v>862</v>
      </c>
      <c r="AL3448" s="2" t="s">
        <v>4103</v>
      </c>
      <c r="AM3448" s="3">
        <v>45752.459687499999</v>
      </c>
      <c r="AN3448" s="2" t="s">
        <v>862</v>
      </c>
      <c r="AP3448" s="2">
        <v>5877022</v>
      </c>
      <c r="AQ3448" s="2" t="s">
        <v>81</v>
      </c>
      <c r="AR3448" s="3">
        <v>45752.544525462959</v>
      </c>
      <c r="AS3448" s="2" t="s">
        <v>82</v>
      </c>
      <c r="AT3448" s="3">
        <v>45752.333333333336</v>
      </c>
      <c r="AU3448" s="2" t="s">
        <v>83</v>
      </c>
      <c r="AV3448" s="2" t="s">
        <v>572</v>
      </c>
      <c r="AW3448" s="2" t="s">
        <v>573</v>
      </c>
      <c r="AX3448" s="2" t="s">
        <v>1539</v>
      </c>
      <c r="AZ3448" s="3">
        <v>45752.544525462959</v>
      </c>
      <c r="BB3448" s="2" t="s">
        <v>1928</v>
      </c>
      <c r="BC3448" s="2" t="s">
        <v>1929</v>
      </c>
      <c r="BD3448" s="2" t="s">
        <v>1930</v>
      </c>
      <c r="BE3448" s="2" t="s">
        <v>16995</v>
      </c>
      <c r="BF3448" s="2" t="s">
        <v>474</v>
      </c>
    </row>
    <row r="3449" spans="1:58" x14ac:dyDescent="0.35">
      <c r="A3449" s="2">
        <v>3047151</v>
      </c>
      <c r="B3449" s="2" t="s">
        <v>111</v>
      </c>
      <c r="C3449" s="2">
        <v>29501231</v>
      </c>
      <c r="D3449" s="2">
        <v>339458315</v>
      </c>
      <c r="E3449" s="2" t="s">
        <v>59</v>
      </c>
      <c r="F3449" s="2" t="s">
        <v>60</v>
      </c>
      <c r="G3449" s="2" t="s">
        <v>93</v>
      </c>
      <c r="H3449" s="2" t="s">
        <v>16996</v>
      </c>
      <c r="I3449" s="2">
        <v>782609259</v>
      </c>
      <c r="J3449" s="2" t="s">
        <v>301</v>
      </c>
      <c r="K3449" s="2">
        <v>15</v>
      </c>
      <c r="L3449" s="2" t="s">
        <v>64</v>
      </c>
      <c r="M3449" s="2" t="s">
        <v>65</v>
      </c>
      <c r="N3449" s="3">
        <v>43700.396331018521</v>
      </c>
      <c r="O3449" s="2" t="s">
        <v>115</v>
      </c>
      <c r="Q3449" s="2" t="s">
        <v>67</v>
      </c>
      <c r="R3449" s="3">
        <v>45752.459780092591</v>
      </c>
      <c r="S3449" s="2" t="s">
        <v>2588</v>
      </c>
      <c r="T3449" s="2" t="s">
        <v>69</v>
      </c>
      <c r="U3449" s="2" t="s">
        <v>70</v>
      </c>
      <c r="V3449" s="2" t="s">
        <v>16997</v>
      </c>
      <c r="W3449" s="2" t="s">
        <v>1308</v>
      </c>
      <c r="X3449" s="2" t="s">
        <v>1308</v>
      </c>
      <c r="Y3449" s="2" t="s">
        <v>2988</v>
      </c>
      <c r="Z3449" s="2" t="s">
        <v>2989</v>
      </c>
      <c r="AA3449" s="2" t="s">
        <v>6506</v>
      </c>
      <c r="AB3449" s="2" t="s">
        <v>76</v>
      </c>
      <c r="AE3449" s="3">
        <v>45752.459791666668</v>
      </c>
      <c r="AF3449" s="2" t="s">
        <v>77</v>
      </c>
      <c r="AH3449" s="2" t="s">
        <v>78</v>
      </c>
      <c r="AI3449" s="2" t="s">
        <v>125</v>
      </c>
      <c r="AJ3449" s="2" t="s">
        <v>381</v>
      </c>
      <c r="AK3449" s="2" t="s">
        <v>16998</v>
      </c>
      <c r="AL3449" s="2" t="s">
        <v>2588</v>
      </c>
      <c r="AM3449" s="3">
        <v>45752.459849537037</v>
      </c>
      <c r="AN3449" s="2" t="s">
        <v>16998</v>
      </c>
      <c r="AP3449" s="2">
        <v>5877023</v>
      </c>
      <c r="AQ3449" s="2" t="s">
        <v>81</v>
      </c>
      <c r="AR3449" s="3">
        <v>45752.767395833333</v>
      </c>
      <c r="AS3449" s="2" t="s">
        <v>82</v>
      </c>
      <c r="AT3449" s="3">
        <v>45752.333333333336</v>
      </c>
      <c r="AU3449" s="2" t="s">
        <v>83</v>
      </c>
      <c r="AV3449" s="2" t="s">
        <v>495</v>
      </c>
      <c r="AW3449" s="2" t="s">
        <v>496</v>
      </c>
      <c r="AX3449" s="2" t="s">
        <v>1637</v>
      </c>
      <c r="AZ3449" s="3">
        <v>45752.767395833333</v>
      </c>
      <c r="BB3449" s="2" t="s">
        <v>340</v>
      </c>
      <c r="BC3449" s="2" t="s">
        <v>341</v>
      </c>
      <c r="BD3449" s="2" t="s">
        <v>342</v>
      </c>
      <c r="BE3449" s="2" t="s">
        <v>16999</v>
      </c>
      <c r="BF3449" s="2" t="s">
        <v>502</v>
      </c>
    </row>
    <row r="3450" spans="1:58" x14ac:dyDescent="0.35">
      <c r="A3450" s="2">
        <v>3047154</v>
      </c>
      <c r="B3450" s="2" t="s">
        <v>58</v>
      </c>
      <c r="C3450" s="2">
        <v>37063641</v>
      </c>
      <c r="D3450" s="2">
        <v>338448137</v>
      </c>
      <c r="E3450" s="2" t="s">
        <v>59</v>
      </c>
      <c r="F3450" s="2" t="s">
        <v>60</v>
      </c>
      <c r="G3450" s="2" t="s">
        <v>594</v>
      </c>
      <c r="H3450" s="2" t="s">
        <v>2233</v>
      </c>
      <c r="I3450" s="2">
        <v>785888686</v>
      </c>
      <c r="J3450" s="2" t="s">
        <v>17000</v>
      </c>
      <c r="K3450" s="2">
        <v>13</v>
      </c>
      <c r="L3450" s="2" t="s">
        <v>518</v>
      </c>
      <c r="M3450" s="2" t="s">
        <v>65</v>
      </c>
      <c r="N3450" s="3">
        <v>45507.625</v>
      </c>
      <c r="O3450" s="2" t="s">
        <v>66</v>
      </c>
      <c r="Q3450" s="2" t="s">
        <v>67</v>
      </c>
      <c r="R3450" s="3">
        <v>45752.460844907408</v>
      </c>
      <c r="S3450" s="2" t="s">
        <v>757</v>
      </c>
      <c r="T3450" s="2" t="s">
        <v>69</v>
      </c>
      <c r="U3450" s="2" t="s">
        <v>70</v>
      </c>
      <c r="V3450" s="2" t="s">
        <v>17001</v>
      </c>
      <c r="W3450" s="2" t="s">
        <v>263</v>
      </c>
      <c r="X3450" s="2" t="s">
        <v>304</v>
      </c>
      <c r="Y3450" s="2" t="s">
        <v>3609</v>
      </c>
      <c r="Z3450" s="2" t="s">
        <v>1446</v>
      </c>
      <c r="AA3450" s="2" t="s">
        <v>1446</v>
      </c>
      <c r="AB3450" s="2" t="s">
        <v>76</v>
      </c>
      <c r="AE3450" s="3">
        <v>45752.460856481484</v>
      </c>
      <c r="AF3450" s="2" t="s">
        <v>77</v>
      </c>
      <c r="AH3450" s="2" t="s">
        <v>78</v>
      </c>
      <c r="AI3450" s="2" t="s">
        <v>79</v>
      </c>
      <c r="AJ3450" s="2" t="s">
        <v>586</v>
      </c>
      <c r="AK3450" s="2" t="s">
        <v>17002</v>
      </c>
      <c r="AL3450" s="2" t="s">
        <v>757</v>
      </c>
      <c r="AM3450" s="3">
        <v>45752.460879629631</v>
      </c>
      <c r="AN3450" s="2" t="s">
        <v>17002</v>
      </c>
      <c r="AP3450" s="2">
        <v>5877028</v>
      </c>
      <c r="AQ3450" s="2" t="s">
        <v>81</v>
      </c>
      <c r="AR3450" s="3">
        <v>45752.806574074071</v>
      </c>
      <c r="AS3450" s="2" t="s">
        <v>82</v>
      </c>
      <c r="AT3450" s="3">
        <v>45752.333333333336</v>
      </c>
      <c r="AU3450" s="2" t="s">
        <v>83</v>
      </c>
      <c r="AV3450" s="2" t="s">
        <v>308</v>
      </c>
      <c r="AW3450" s="2" t="s">
        <v>309</v>
      </c>
      <c r="AX3450" s="2" t="s">
        <v>3537</v>
      </c>
      <c r="AZ3450" s="3">
        <v>45752.806574074071</v>
      </c>
      <c r="BB3450" s="2" t="s">
        <v>185</v>
      </c>
      <c r="BC3450" s="2" t="s">
        <v>186</v>
      </c>
      <c r="BD3450" s="2" t="s">
        <v>187</v>
      </c>
      <c r="BE3450" s="2" t="s">
        <v>17003</v>
      </c>
      <c r="BF3450" s="2" t="s">
        <v>463</v>
      </c>
    </row>
    <row r="3451" spans="1:58" x14ac:dyDescent="0.35">
      <c r="A3451" s="2">
        <v>3047155</v>
      </c>
      <c r="B3451" s="2" t="s">
        <v>58</v>
      </c>
      <c r="C3451" s="2">
        <v>36763011</v>
      </c>
      <c r="D3451" s="2">
        <v>338211383</v>
      </c>
      <c r="E3451" s="2" t="s">
        <v>59</v>
      </c>
      <c r="F3451" s="2" t="s">
        <v>60</v>
      </c>
      <c r="G3451" s="2" t="s">
        <v>538</v>
      </c>
      <c r="H3451" s="2" t="s">
        <v>13693</v>
      </c>
      <c r="I3451" s="2">
        <v>773284658</v>
      </c>
      <c r="J3451" s="2" t="s">
        <v>4133</v>
      </c>
      <c r="K3451" s="2">
        <v>13</v>
      </c>
      <c r="L3451" s="2" t="s">
        <v>64</v>
      </c>
      <c r="M3451" s="2" t="s">
        <v>65</v>
      </c>
      <c r="N3451" s="3">
        <v>44805</v>
      </c>
      <c r="O3451" s="2" t="s">
        <v>95</v>
      </c>
      <c r="Q3451" s="2" t="s">
        <v>67</v>
      </c>
      <c r="R3451" s="3">
        <v>45752.462199074071</v>
      </c>
      <c r="S3451" s="2" t="s">
        <v>4866</v>
      </c>
      <c r="T3451" s="2" t="s">
        <v>488</v>
      </c>
      <c r="U3451" s="2" t="s">
        <v>846</v>
      </c>
      <c r="V3451" s="2" t="s">
        <v>4133</v>
      </c>
      <c r="W3451" s="2" t="s">
        <v>72</v>
      </c>
      <c r="X3451" s="2" t="s">
        <v>412</v>
      </c>
      <c r="Y3451" s="2" t="s">
        <v>2780</v>
      </c>
      <c r="Z3451" s="2" t="s">
        <v>584</v>
      </c>
      <c r="AA3451" s="2" t="s">
        <v>652</v>
      </c>
      <c r="AB3451" s="2" t="s">
        <v>652</v>
      </c>
      <c r="AE3451" s="3">
        <v>45752.463854166665</v>
      </c>
      <c r="AF3451" s="2" t="s">
        <v>77</v>
      </c>
      <c r="AH3451" s="2" t="s">
        <v>78</v>
      </c>
      <c r="AI3451" s="2" t="s">
        <v>79</v>
      </c>
      <c r="AJ3451" s="2" t="s">
        <v>586</v>
      </c>
      <c r="AK3451" s="2" t="s">
        <v>17004</v>
      </c>
      <c r="AL3451" s="2" t="s">
        <v>4866</v>
      </c>
      <c r="AM3451" s="3">
        <v>45752.463900462964</v>
      </c>
      <c r="AO3451" s="2" t="s">
        <v>4866</v>
      </c>
      <c r="AP3451" s="2">
        <v>5877045</v>
      </c>
      <c r="AQ3451" s="2" t="s">
        <v>81</v>
      </c>
      <c r="AR3451" s="3">
        <v>45752.596226851849</v>
      </c>
      <c r="AS3451" s="2" t="s">
        <v>82</v>
      </c>
      <c r="AT3451" s="3">
        <v>45752.333333333336</v>
      </c>
      <c r="AU3451" s="2" t="s">
        <v>83</v>
      </c>
      <c r="AV3451" s="2" t="s">
        <v>630</v>
      </c>
      <c r="AW3451" s="2" t="s">
        <v>631</v>
      </c>
      <c r="AX3451" s="2" t="s">
        <v>811</v>
      </c>
      <c r="AZ3451" s="3">
        <v>45752.596226851849</v>
      </c>
      <c r="BB3451" s="2" t="s">
        <v>792</v>
      </c>
      <c r="BC3451" s="2" t="s">
        <v>793</v>
      </c>
      <c r="BD3451" s="2" t="s">
        <v>794</v>
      </c>
      <c r="BE3451" s="2" t="s">
        <v>17005</v>
      </c>
      <c r="BF3451" s="2" t="s">
        <v>189</v>
      </c>
    </row>
    <row r="3452" spans="1:58" x14ac:dyDescent="0.35">
      <c r="A3452" s="2">
        <v>3047156</v>
      </c>
      <c r="B3452" s="2" t="s">
        <v>58</v>
      </c>
      <c r="C3452" s="2">
        <v>36579391</v>
      </c>
      <c r="D3452" s="2">
        <v>338325494</v>
      </c>
      <c r="E3452" s="2" t="s">
        <v>59</v>
      </c>
      <c r="F3452" s="2" t="s">
        <v>60</v>
      </c>
      <c r="G3452" s="2" t="s">
        <v>2433</v>
      </c>
      <c r="H3452" s="2" t="s">
        <v>1075</v>
      </c>
      <c r="I3452" s="2">
        <v>773066072</v>
      </c>
      <c r="J3452" s="2" t="s">
        <v>7403</v>
      </c>
      <c r="K3452" s="2">
        <v>13</v>
      </c>
      <c r="L3452" s="2" t="s">
        <v>64</v>
      </c>
      <c r="M3452" s="2" t="s">
        <v>65</v>
      </c>
      <c r="N3452" s="3">
        <v>45720.441354166665</v>
      </c>
      <c r="O3452" s="2" t="s">
        <v>95</v>
      </c>
      <c r="Q3452" s="2" t="s">
        <v>67</v>
      </c>
      <c r="R3452" s="3">
        <v>45752.462418981479</v>
      </c>
      <c r="S3452" s="2" t="s">
        <v>6069</v>
      </c>
      <c r="T3452" s="2" t="s">
        <v>69</v>
      </c>
      <c r="U3452" s="2" t="s">
        <v>70</v>
      </c>
      <c r="V3452" s="2" t="s">
        <v>17006</v>
      </c>
      <c r="W3452" s="2" t="s">
        <v>285</v>
      </c>
      <c r="X3452" s="2" t="s">
        <v>426</v>
      </c>
      <c r="Y3452" s="2" t="s">
        <v>14038</v>
      </c>
      <c r="Z3452" s="2" t="s">
        <v>991</v>
      </c>
      <c r="AA3452" s="2" t="s">
        <v>1598</v>
      </c>
      <c r="AB3452" s="2" t="s">
        <v>17007</v>
      </c>
      <c r="AE3452" s="3">
        <v>45752.683449074073</v>
      </c>
      <c r="AF3452" s="2" t="s">
        <v>77</v>
      </c>
      <c r="AH3452" s="2" t="s">
        <v>78</v>
      </c>
      <c r="AI3452" s="2" t="s">
        <v>58</v>
      </c>
      <c r="AJ3452" s="2" t="s">
        <v>80</v>
      </c>
      <c r="AK3452" s="2" t="s">
        <v>16244</v>
      </c>
      <c r="AL3452" s="2" t="s">
        <v>728</v>
      </c>
      <c r="AM3452" s="3">
        <v>45752.683553240742</v>
      </c>
      <c r="AN3452" s="2" t="s">
        <v>16244</v>
      </c>
      <c r="AO3452" s="2" t="s">
        <v>728</v>
      </c>
      <c r="AP3452" s="2">
        <v>5877966</v>
      </c>
      <c r="AQ3452" s="2" t="s">
        <v>81</v>
      </c>
      <c r="AR3452" s="3">
        <v>45753.604328703703</v>
      </c>
      <c r="AS3452" s="2" t="s">
        <v>82</v>
      </c>
      <c r="AT3452" s="3">
        <v>45752.5625</v>
      </c>
      <c r="AU3452" s="2" t="s">
        <v>83</v>
      </c>
      <c r="AV3452" s="2" t="s">
        <v>1915</v>
      </c>
      <c r="AW3452" s="2" t="s">
        <v>1916</v>
      </c>
      <c r="AX3452" s="2" t="s">
        <v>1917</v>
      </c>
      <c r="AZ3452" s="3">
        <v>45753.604328703703</v>
      </c>
      <c r="BB3452" s="2" t="s">
        <v>994</v>
      </c>
      <c r="BC3452" s="2" t="s">
        <v>358</v>
      </c>
      <c r="BD3452" s="2" t="s">
        <v>359</v>
      </c>
      <c r="BE3452" s="2" t="s">
        <v>17008</v>
      </c>
      <c r="BF3452" s="2" t="s">
        <v>435</v>
      </c>
    </row>
    <row r="3453" spans="1:58" x14ac:dyDescent="0.35">
      <c r="A3453" s="2">
        <v>3047157</v>
      </c>
      <c r="B3453" s="2" t="s">
        <v>111</v>
      </c>
      <c r="C3453" s="2">
        <v>3408101</v>
      </c>
      <c r="D3453" s="2">
        <v>339548092</v>
      </c>
      <c r="E3453" s="2" t="s">
        <v>59</v>
      </c>
      <c r="F3453" s="2" t="s">
        <v>60</v>
      </c>
      <c r="G3453" s="2" t="s">
        <v>17009</v>
      </c>
      <c r="H3453" s="2" t="s">
        <v>17010</v>
      </c>
      <c r="I3453" s="2">
        <v>776124193</v>
      </c>
      <c r="J3453" s="2" t="s">
        <v>15860</v>
      </c>
      <c r="K3453" s="2">
        <v>14</v>
      </c>
      <c r="L3453" s="2" t="s">
        <v>64</v>
      </c>
      <c r="M3453" s="2" t="s">
        <v>65</v>
      </c>
      <c r="N3453" s="3">
        <v>43373.487280092595</v>
      </c>
      <c r="O3453" s="2" t="s">
        <v>869</v>
      </c>
      <c r="Q3453" s="2" t="s">
        <v>67</v>
      </c>
      <c r="R3453" s="3">
        <v>45752.462488425925</v>
      </c>
      <c r="S3453" s="2" t="s">
        <v>11371</v>
      </c>
      <c r="T3453" s="2" t="s">
        <v>69</v>
      </c>
      <c r="U3453" s="2" t="s">
        <v>175</v>
      </c>
      <c r="V3453" s="2" t="s">
        <v>17011</v>
      </c>
      <c r="W3453" s="2" t="s">
        <v>468</v>
      </c>
      <c r="X3453" s="2" t="s">
        <v>600</v>
      </c>
      <c r="Y3453" s="2" t="s">
        <v>5802</v>
      </c>
      <c r="Z3453" s="2" t="s">
        <v>1346</v>
      </c>
      <c r="AA3453" s="2" t="s">
        <v>17012</v>
      </c>
      <c r="AB3453" s="2" t="s">
        <v>76</v>
      </c>
      <c r="AE3453" s="3">
        <v>45752.462500000001</v>
      </c>
      <c r="AF3453" s="2" t="s">
        <v>558</v>
      </c>
      <c r="AH3453" s="2" t="s">
        <v>78</v>
      </c>
      <c r="AI3453" s="2" t="s">
        <v>125</v>
      </c>
      <c r="AJ3453" s="2" t="s">
        <v>511</v>
      </c>
      <c r="AK3453" s="2" t="s">
        <v>17011</v>
      </c>
      <c r="AL3453" s="2" t="s">
        <v>11371</v>
      </c>
      <c r="AM3453" s="3">
        <v>45752.462546296294</v>
      </c>
      <c r="AN3453" s="2" t="s">
        <v>17011</v>
      </c>
      <c r="AP3453" s="2">
        <v>5877035</v>
      </c>
      <c r="AQ3453" s="2" t="s">
        <v>81</v>
      </c>
      <c r="AR3453" s="3">
        <v>45752.806550925925</v>
      </c>
      <c r="AS3453" s="2" t="s">
        <v>82</v>
      </c>
      <c r="AT3453" s="3">
        <v>45752.333333333336</v>
      </c>
      <c r="AU3453" s="2" t="s">
        <v>83</v>
      </c>
      <c r="AV3453" s="2" t="s">
        <v>605</v>
      </c>
      <c r="AW3453" s="2" t="s">
        <v>606</v>
      </c>
      <c r="AX3453" s="2" t="s">
        <v>6596</v>
      </c>
      <c r="AZ3453" s="3">
        <v>45752.806550925925</v>
      </c>
      <c r="BB3453" s="2" t="s">
        <v>498</v>
      </c>
      <c r="BC3453" s="2" t="s">
        <v>499</v>
      </c>
      <c r="BD3453" s="2" t="s">
        <v>500</v>
      </c>
      <c r="BE3453" s="2" t="s">
        <v>17013</v>
      </c>
      <c r="BF3453" s="2" t="s">
        <v>502</v>
      </c>
    </row>
    <row r="3454" spans="1:58" x14ac:dyDescent="0.35">
      <c r="A3454" s="2">
        <v>3047158</v>
      </c>
      <c r="B3454" s="2" t="s">
        <v>214</v>
      </c>
      <c r="C3454" s="2">
        <v>31771871</v>
      </c>
      <c r="D3454" s="2">
        <v>339706499</v>
      </c>
      <c r="E3454" s="2" t="s">
        <v>59</v>
      </c>
      <c r="F3454" s="2" t="s">
        <v>60</v>
      </c>
      <c r="G3454" s="2" t="s">
        <v>1479</v>
      </c>
      <c r="H3454" s="2" t="s">
        <v>7325</v>
      </c>
      <c r="I3454" s="2">
        <v>771838368</v>
      </c>
      <c r="J3454" s="2" t="s">
        <v>17014</v>
      </c>
      <c r="K3454" s="2">
        <v>14</v>
      </c>
      <c r="L3454" s="2" t="s">
        <v>64</v>
      </c>
      <c r="M3454" s="2" t="s">
        <v>65</v>
      </c>
      <c r="N3454" s="3">
        <v>44020.708344907405</v>
      </c>
      <c r="O3454" s="2" t="s">
        <v>614</v>
      </c>
      <c r="Q3454" s="2" t="s">
        <v>67</v>
      </c>
      <c r="R3454" s="3">
        <v>45752.462685185186</v>
      </c>
      <c r="S3454" s="2" t="s">
        <v>2349</v>
      </c>
      <c r="T3454" s="2" t="s">
        <v>69</v>
      </c>
      <c r="U3454" s="2" t="s">
        <v>175</v>
      </c>
      <c r="V3454" s="2" t="s">
        <v>17015</v>
      </c>
      <c r="W3454" s="2" t="s">
        <v>119</v>
      </c>
      <c r="X3454" s="2" t="s">
        <v>248</v>
      </c>
      <c r="Y3454" s="2" t="s">
        <v>5179</v>
      </c>
      <c r="Z3454" s="2" t="s">
        <v>250</v>
      </c>
      <c r="AA3454" s="2" t="s">
        <v>7328</v>
      </c>
      <c r="AB3454" s="2" t="s">
        <v>76</v>
      </c>
      <c r="AE3454" s="3">
        <v>45752.462696759256</v>
      </c>
      <c r="AF3454" s="2" t="s">
        <v>77</v>
      </c>
      <c r="AH3454" s="2" t="s">
        <v>78</v>
      </c>
      <c r="AI3454" s="2" t="s">
        <v>125</v>
      </c>
      <c r="AJ3454" s="2" t="s">
        <v>1610</v>
      </c>
      <c r="AK3454" s="2" t="s">
        <v>17016</v>
      </c>
      <c r="AL3454" s="2" t="s">
        <v>2349</v>
      </c>
      <c r="AM3454" s="3">
        <v>45752.462731481479</v>
      </c>
      <c r="AN3454" s="2" t="s">
        <v>17016</v>
      </c>
      <c r="AP3454" s="2">
        <v>5877036</v>
      </c>
      <c r="AQ3454" s="2" t="s">
        <v>81</v>
      </c>
      <c r="AR3454" s="3">
        <v>45752.662002314813</v>
      </c>
      <c r="AS3454" s="2" t="s">
        <v>82</v>
      </c>
      <c r="AT3454" s="3">
        <v>45752.333333333336</v>
      </c>
      <c r="AU3454" s="2" t="s">
        <v>83</v>
      </c>
      <c r="AV3454" s="2" t="s">
        <v>128</v>
      </c>
      <c r="AW3454" s="2" t="s">
        <v>129</v>
      </c>
      <c r="AX3454" s="2" t="s">
        <v>6785</v>
      </c>
      <c r="AZ3454" s="3">
        <v>45752.662002314813</v>
      </c>
      <c r="BB3454" s="2" t="s">
        <v>185</v>
      </c>
      <c r="BC3454" s="2" t="s">
        <v>186</v>
      </c>
      <c r="BD3454" s="2" t="s">
        <v>187</v>
      </c>
      <c r="BE3454" s="2" t="s">
        <v>17017</v>
      </c>
      <c r="BF3454" s="2" t="s">
        <v>2755</v>
      </c>
    </row>
    <row r="3455" spans="1:58" x14ac:dyDescent="0.35">
      <c r="A3455" s="2">
        <v>3047159</v>
      </c>
      <c r="B3455" s="2" t="s">
        <v>111</v>
      </c>
      <c r="C3455" s="2">
        <v>35243491</v>
      </c>
      <c r="D3455" s="2">
        <v>339483368</v>
      </c>
      <c r="E3455" s="2" t="s">
        <v>59</v>
      </c>
      <c r="F3455" s="2" t="s">
        <v>60</v>
      </c>
      <c r="G3455" s="2" t="s">
        <v>3320</v>
      </c>
      <c r="H3455" s="2" t="s">
        <v>3321</v>
      </c>
      <c r="I3455" s="2">
        <v>775830989</v>
      </c>
      <c r="J3455" s="2" t="s">
        <v>15037</v>
      </c>
      <c r="K3455" s="2">
        <v>15</v>
      </c>
      <c r="L3455" s="2" t="s">
        <v>64</v>
      </c>
      <c r="M3455" s="2" t="s">
        <v>65</v>
      </c>
      <c r="N3455" s="3">
        <v>43510</v>
      </c>
      <c r="O3455" s="2" t="s">
        <v>115</v>
      </c>
      <c r="Q3455" s="2" t="s">
        <v>67</v>
      </c>
      <c r="R3455" s="3">
        <v>45752.462777777779</v>
      </c>
      <c r="S3455" s="2" t="s">
        <v>12864</v>
      </c>
      <c r="T3455" s="2" t="s">
        <v>69</v>
      </c>
      <c r="U3455" s="2" t="s">
        <v>70</v>
      </c>
      <c r="V3455" s="2" t="s">
        <v>17018</v>
      </c>
      <c r="W3455" s="2" t="s">
        <v>1308</v>
      </c>
      <c r="X3455" s="2" t="s">
        <v>1308</v>
      </c>
      <c r="Y3455" s="2" t="s">
        <v>3325</v>
      </c>
      <c r="Z3455" s="2" t="s">
        <v>3326</v>
      </c>
      <c r="AA3455" s="2" t="s">
        <v>3327</v>
      </c>
      <c r="AB3455" s="2" t="s">
        <v>3327</v>
      </c>
      <c r="AE3455" s="3">
        <v>45752.462789351855</v>
      </c>
      <c r="AF3455" s="2" t="s">
        <v>77</v>
      </c>
      <c r="AH3455" s="2" t="s">
        <v>78</v>
      </c>
      <c r="AI3455" s="2" t="s">
        <v>125</v>
      </c>
      <c r="AJ3455" s="2" t="s">
        <v>381</v>
      </c>
      <c r="AK3455" s="2" t="s">
        <v>17019</v>
      </c>
      <c r="AL3455" s="2" t="s">
        <v>12864</v>
      </c>
      <c r="AM3455" s="3">
        <v>45752.462824074071</v>
      </c>
      <c r="AN3455" s="2" t="s">
        <v>17019</v>
      </c>
      <c r="AP3455" s="2">
        <v>5877037</v>
      </c>
      <c r="AQ3455" s="2" t="s">
        <v>81</v>
      </c>
      <c r="AR3455" s="3">
        <v>45752.76525462963</v>
      </c>
      <c r="AS3455" s="2" t="s">
        <v>82</v>
      </c>
      <c r="AT3455" s="3">
        <v>45752.333333333336</v>
      </c>
      <c r="AU3455" s="2" t="s">
        <v>83</v>
      </c>
      <c r="AV3455" s="2" t="s">
        <v>495</v>
      </c>
      <c r="AW3455" s="2" t="s">
        <v>496</v>
      </c>
      <c r="AX3455" s="2" t="s">
        <v>2401</v>
      </c>
      <c r="AZ3455" s="3">
        <v>45752.76525462963</v>
      </c>
      <c r="BB3455" s="2" t="s">
        <v>340</v>
      </c>
      <c r="BC3455" s="2" t="s">
        <v>341</v>
      </c>
      <c r="BD3455" s="2" t="s">
        <v>342</v>
      </c>
      <c r="BE3455" s="2" t="s">
        <v>17020</v>
      </c>
      <c r="BF3455" s="2" t="s">
        <v>502</v>
      </c>
    </row>
    <row r="3456" spans="1:58" x14ac:dyDescent="0.35">
      <c r="A3456" s="2">
        <v>3047160</v>
      </c>
      <c r="B3456" s="2" t="s">
        <v>214</v>
      </c>
      <c r="C3456" s="2">
        <v>41306461</v>
      </c>
      <c r="D3456" s="2">
        <v>339746476</v>
      </c>
      <c r="E3456" s="2" t="s">
        <v>59</v>
      </c>
      <c r="F3456" s="2" t="s">
        <v>60</v>
      </c>
      <c r="G3456" s="2" t="s">
        <v>538</v>
      </c>
      <c r="H3456" s="2" t="s">
        <v>243</v>
      </c>
      <c r="I3456" s="2">
        <v>770210532</v>
      </c>
      <c r="J3456" s="2" t="s">
        <v>2203</v>
      </c>
      <c r="K3456" s="2">
        <v>14</v>
      </c>
      <c r="L3456" s="2" t="s">
        <v>64</v>
      </c>
      <c r="M3456" s="2" t="s">
        <v>65</v>
      </c>
      <c r="N3456" s="3">
        <v>45142.791666666664</v>
      </c>
      <c r="O3456" s="2" t="s">
        <v>614</v>
      </c>
      <c r="Q3456" s="2" t="s">
        <v>67</v>
      </c>
      <c r="R3456" s="3">
        <v>45752.463263888887</v>
      </c>
      <c r="S3456" s="2" t="s">
        <v>1343</v>
      </c>
      <c r="T3456" s="2" t="s">
        <v>97</v>
      </c>
      <c r="U3456" s="2" t="s">
        <v>197</v>
      </c>
      <c r="V3456" s="2" t="s">
        <v>17021</v>
      </c>
      <c r="W3456" s="2" t="s">
        <v>119</v>
      </c>
      <c r="X3456" s="2" t="s">
        <v>2524</v>
      </c>
      <c r="Y3456" s="2" t="s">
        <v>17022</v>
      </c>
      <c r="Z3456" s="2" t="s">
        <v>122</v>
      </c>
      <c r="AA3456" s="2" t="s">
        <v>122</v>
      </c>
      <c r="AB3456" s="2" t="s">
        <v>76</v>
      </c>
      <c r="AE3456" s="3">
        <v>45752.463275462964</v>
      </c>
      <c r="AF3456" s="2" t="s">
        <v>77</v>
      </c>
      <c r="AH3456" s="2" t="s">
        <v>78</v>
      </c>
      <c r="AI3456" s="2" t="s">
        <v>125</v>
      </c>
      <c r="AJ3456" s="2" t="s">
        <v>381</v>
      </c>
      <c r="AK3456" s="2" t="s">
        <v>17021</v>
      </c>
      <c r="AL3456" s="2" t="s">
        <v>1343</v>
      </c>
      <c r="AM3456" s="3">
        <v>45752.463310185187</v>
      </c>
      <c r="AN3456" s="2" t="s">
        <v>17021</v>
      </c>
      <c r="AP3456" s="2">
        <v>5877038</v>
      </c>
      <c r="AQ3456" s="2" t="s">
        <v>81</v>
      </c>
      <c r="AR3456" s="3">
        <v>45753.444803240738</v>
      </c>
      <c r="AS3456" s="2" t="s">
        <v>82</v>
      </c>
      <c r="AT3456" s="3">
        <v>45752.333333333336</v>
      </c>
      <c r="AU3456" s="2" t="s">
        <v>83</v>
      </c>
      <c r="AV3456" s="2" t="s">
        <v>128</v>
      </c>
      <c r="AW3456" s="2" t="s">
        <v>129</v>
      </c>
      <c r="AX3456" s="2" t="s">
        <v>1886</v>
      </c>
      <c r="AZ3456" s="3">
        <v>45753.444803240738</v>
      </c>
      <c r="BB3456" s="2" t="s">
        <v>1549</v>
      </c>
      <c r="BC3456" s="2" t="s">
        <v>1550</v>
      </c>
      <c r="BD3456" s="2" t="s">
        <v>169</v>
      </c>
      <c r="BE3456" s="2" t="s">
        <v>17023</v>
      </c>
      <c r="BF3456" s="2" t="s">
        <v>1336</v>
      </c>
    </row>
    <row r="3457" spans="1:58" x14ac:dyDescent="0.35">
      <c r="A3457" s="2">
        <v>3047162</v>
      </c>
      <c r="B3457" s="2" t="s">
        <v>214</v>
      </c>
      <c r="C3457" s="2">
        <v>37169811</v>
      </c>
      <c r="D3457" s="2">
        <v>339677359</v>
      </c>
      <c r="E3457" s="2" t="s">
        <v>59</v>
      </c>
      <c r="F3457" s="2" t="s">
        <v>60</v>
      </c>
      <c r="G3457" s="2" t="s">
        <v>754</v>
      </c>
      <c r="H3457" s="2" t="s">
        <v>17024</v>
      </c>
      <c r="I3457" s="2">
        <v>771149393</v>
      </c>
      <c r="J3457" s="2" t="s">
        <v>772</v>
      </c>
      <c r="K3457" s="2">
        <v>16</v>
      </c>
      <c r="L3457" s="2" t="s">
        <v>64</v>
      </c>
      <c r="M3457" s="2" t="s">
        <v>65</v>
      </c>
      <c r="N3457" s="3">
        <v>44341.416666666664</v>
      </c>
      <c r="O3457" s="2" t="s">
        <v>614</v>
      </c>
      <c r="Q3457" s="2" t="s">
        <v>67</v>
      </c>
      <c r="R3457" s="3">
        <v>45752.464212962965</v>
      </c>
      <c r="S3457" s="2" t="s">
        <v>815</v>
      </c>
      <c r="T3457" s="2" t="s">
        <v>598</v>
      </c>
      <c r="U3457" s="2" t="s">
        <v>175</v>
      </c>
      <c r="V3457" s="2" t="s">
        <v>17025</v>
      </c>
      <c r="W3457" s="2" t="s">
        <v>1474</v>
      </c>
      <c r="X3457" s="2" t="s">
        <v>1474</v>
      </c>
      <c r="Y3457" s="2" t="s">
        <v>2829</v>
      </c>
      <c r="Z3457" s="2" t="s">
        <v>1476</v>
      </c>
      <c r="AA3457" s="2" t="s">
        <v>1477</v>
      </c>
      <c r="AB3457" s="2" t="s">
        <v>76</v>
      </c>
      <c r="AE3457" s="3">
        <v>45752.464224537034</v>
      </c>
      <c r="AF3457" s="2" t="s">
        <v>77</v>
      </c>
      <c r="AH3457" s="2" t="s">
        <v>78</v>
      </c>
      <c r="AI3457" s="2" t="s">
        <v>125</v>
      </c>
      <c r="AJ3457" s="2" t="s">
        <v>381</v>
      </c>
      <c r="AK3457" s="2" t="s">
        <v>17026</v>
      </c>
      <c r="AL3457" s="2" t="s">
        <v>815</v>
      </c>
      <c r="AM3457" s="3">
        <v>45752.464247685188</v>
      </c>
      <c r="AN3457" s="2" t="s">
        <v>17026</v>
      </c>
      <c r="AP3457" s="2">
        <v>5877047</v>
      </c>
      <c r="AQ3457" s="2" t="s">
        <v>81</v>
      </c>
      <c r="AR3457" s="3">
        <v>45752.728854166664</v>
      </c>
      <c r="AS3457" s="2" t="s">
        <v>82</v>
      </c>
      <c r="AT3457" s="3">
        <v>45752.333333333336</v>
      </c>
      <c r="AU3457" s="2" t="s">
        <v>83</v>
      </c>
      <c r="AV3457" s="2" t="s">
        <v>1714</v>
      </c>
      <c r="AW3457" s="2" t="s">
        <v>1715</v>
      </c>
      <c r="AX3457" s="2" t="s">
        <v>3268</v>
      </c>
      <c r="AZ3457" s="3">
        <v>45752.728854166664</v>
      </c>
      <c r="BB3457" s="2" t="s">
        <v>1549</v>
      </c>
      <c r="BC3457" s="2" t="s">
        <v>1550</v>
      </c>
      <c r="BD3457" s="2" t="s">
        <v>169</v>
      </c>
      <c r="BE3457" s="2" t="s">
        <v>17027</v>
      </c>
      <c r="BF3457" s="2" t="s">
        <v>1213</v>
      </c>
    </row>
    <row r="3458" spans="1:58" x14ac:dyDescent="0.35">
      <c r="A3458" s="2">
        <v>3047163</v>
      </c>
      <c r="B3458" s="2" t="s">
        <v>214</v>
      </c>
      <c r="C3458" s="2">
        <v>38446271</v>
      </c>
      <c r="D3458" s="2">
        <v>339698418</v>
      </c>
      <c r="E3458" s="2" t="s">
        <v>59</v>
      </c>
      <c r="F3458" s="2" t="s">
        <v>60</v>
      </c>
      <c r="G3458" s="2" t="s">
        <v>594</v>
      </c>
      <c r="H3458" s="2" t="s">
        <v>5580</v>
      </c>
      <c r="I3458" s="2">
        <v>776263860</v>
      </c>
      <c r="J3458" s="2" t="s">
        <v>17028</v>
      </c>
      <c r="K3458" s="2">
        <v>14</v>
      </c>
      <c r="L3458" s="2" t="s">
        <v>64</v>
      </c>
      <c r="M3458" s="2" t="s">
        <v>65</v>
      </c>
      <c r="N3458" s="3">
        <v>44614.458333333336</v>
      </c>
      <c r="O3458" s="2" t="s">
        <v>614</v>
      </c>
      <c r="Q3458" s="2" t="s">
        <v>67</v>
      </c>
      <c r="R3458" s="3">
        <v>45752.464571759258</v>
      </c>
      <c r="S3458" s="2" t="s">
        <v>1581</v>
      </c>
      <c r="T3458" s="2" t="s">
        <v>69</v>
      </c>
      <c r="U3458" s="2" t="s">
        <v>70</v>
      </c>
      <c r="V3458" s="2" t="s">
        <v>17029</v>
      </c>
      <c r="W3458" s="2" t="s">
        <v>119</v>
      </c>
      <c r="X3458" s="2" t="s">
        <v>119</v>
      </c>
      <c r="Y3458" s="2" t="s">
        <v>15922</v>
      </c>
      <c r="Z3458" s="2" t="s">
        <v>7367</v>
      </c>
      <c r="AA3458" s="2" t="s">
        <v>17030</v>
      </c>
      <c r="AB3458" s="2" t="s">
        <v>76</v>
      </c>
      <c r="AE3458" s="3">
        <v>45752.464583333334</v>
      </c>
      <c r="AF3458" s="2" t="s">
        <v>77</v>
      </c>
      <c r="AH3458" s="2" t="s">
        <v>78</v>
      </c>
      <c r="AI3458" s="2" t="s">
        <v>125</v>
      </c>
      <c r="AJ3458" s="2" t="s">
        <v>511</v>
      </c>
      <c r="AK3458" s="2" t="s">
        <v>17029</v>
      </c>
      <c r="AL3458" s="2" t="s">
        <v>1581</v>
      </c>
      <c r="AM3458" s="3">
        <v>45752.464606481481</v>
      </c>
      <c r="AN3458" s="2" t="s">
        <v>17029</v>
      </c>
      <c r="AP3458" s="2">
        <v>5877049</v>
      </c>
      <c r="AQ3458" s="2" t="s">
        <v>81</v>
      </c>
      <c r="AR3458" s="3">
        <v>45752.624803240738</v>
      </c>
      <c r="AS3458" s="2" t="s">
        <v>82</v>
      </c>
      <c r="AT3458" s="3">
        <v>45752.333333333336</v>
      </c>
      <c r="AU3458" s="2" t="s">
        <v>83</v>
      </c>
      <c r="AV3458" s="2" t="s">
        <v>1546</v>
      </c>
      <c r="AW3458" s="2" t="s">
        <v>1547</v>
      </c>
      <c r="AX3458" s="2" t="s">
        <v>1548</v>
      </c>
      <c r="AZ3458" s="3">
        <v>45752.624803240738</v>
      </c>
      <c r="BB3458" s="2" t="s">
        <v>3254</v>
      </c>
      <c r="BC3458" s="2" t="s">
        <v>1840</v>
      </c>
      <c r="BD3458" s="2" t="s">
        <v>3255</v>
      </c>
      <c r="BE3458" s="2" t="s">
        <v>17031</v>
      </c>
      <c r="BF3458" s="2" t="s">
        <v>1336</v>
      </c>
    </row>
    <row r="3459" spans="1:58" x14ac:dyDescent="0.35">
      <c r="A3459" s="2">
        <v>3047164</v>
      </c>
      <c r="B3459" s="2" t="s">
        <v>58</v>
      </c>
      <c r="C3459" s="2">
        <v>44107211</v>
      </c>
      <c r="D3459" s="2">
        <v>338305073</v>
      </c>
      <c r="E3459" s="2" t="s">
        <v>59</v>
      </c>
      <c r="F3459" s="2" t="s">
        <v>60</v>
      </c>
      <c r="G3459" s="2" t="s">
        <v>17032</v>
      </c>
      <c r="H3459" s="2" t="s">
        <v>17032</v>
      </c>
      <c r="I3459" s="2">
        <v>782968747</v>
      </c>
      <c r="J3459" s="2" t="s">
        <v>15432</v>
      </c>
      <c r="K3459" s="2">
        <v>20</v>
      </c>
      <c r="L3459" s="2" t="s">
        <v>192</v>
      </c>
      <c r="M3459" s="2" t="s">
        <v>193</v>
      </c>
      <c r="N3459" s="3">
        <v>45554.458333333336</v>
      </c>
      <c r="O3459" s="2" t="s">
        <v>260</v>
      </c>
      <c r="Q3459" s="2" t="s">
        <v>67</v>
      </c>
      <c r="R3459" s="3">
        <v>45752.464745370373</v>
      </c>
      <c r="S3459" s="2" t="s">
        <v>10095</v>
      </c>
      <c r="T3459" s="2" t="s">
        <v>196</v>
      </c>
      <c r="U3459" s="2" t="s">
        <v>70</v>
      </c>
      <c r="V3459" s="2" t="s">
        <v>17033</v>
      </c>
      <c r="W3459" s="2" t="s">
        <v>72</v>
      </c>
      <c r="X3459" s="2" t="s">
        <v>412</v>
      </c>
      <c r="Y3459" s="2" t="s">
        <v>676</v>
      </c>
      <c r="Z3459" s="2" t="s">
        <v>4377</v>
      </c>
      <c r="AA3459" s="2" t="s">
        <v>9245</v>
      </c>
      <c r="AB3459" s="2" t="s">
        <v>76</v>
      </c>
      <c r="AE3459" s="3">
        <v>45752.464756944442</v>
      </c>
      <c r="AF3459" s="2" t="s">
        <v>203</v>
      </c>
      <c r="AG3459" s="2">
        <v>48</v>
      </c>
      <c r="AH3459" s="2" t="s">
        <v>78</v>
      </c>
      <c r="AI3459" s="2" t="s">
        <v>380</v>
      </c>
      <c r="AJ3459" s="2" t="s">
        <v>105</v>
      </c>
      <c r="AK3459" s="2" t="s">
        <v>17033</v>
      </c>
      <c r="AL3459" s="2" t="s">
        <v>10095</v>
      </c>
      <c r="AM3459" s="3">
        <v>45752.464791666665</v>
      </c>
      <c r="AN3459" s="2" t="s">
        <v>17033</v>
      </c>
      <c r="AP3459" s="2">
        <v>5877050</v>
      </c>
      <c r="AQ3459" s="2" t="s">
        <v>81</v>
      </c>
      <c r="AR3459" s="3">
        <v>45752.68172453704</v>
      </c>
      <c r="AS3459" s="2" t="s">
        <v>82</v>
      </c>
      <c r="AT3459" s="3">
        <v>45752.333333333336</v>
      </c>
      <c r="AU3459" s="2" t="s">
        <v>127</v>
      </c>
      <c r="AV3459" s="2" t="s">
        <v>630</v>
      </c>
      <c r="AW3459" s="2" t="s">
        <v>631</v>
      </c>
      <c r="AX3459" s="2" t="s">
        <v>811</v>
      </c>
      <c r="AY3459" s="3">
        <v>45754.464756944442</v>
      </c>
      <c r="AZ3459" s="3">
        <v>45752.68172453704</v>
      </c>
      <c r="BA3459" s="2" t="s">
        <v>211</v>
      </c>
      <c r="BB3459" s="2" t="s">
        <v>295</v>
      </c>
      <c r="BC3459" s="2" t="s">
        <v>296</v>
      </c>
      <c r="BD3459" s="2" t="s">
        <v>297</v>
      </c>
      <c r="BE3459" s="2" t="s">
        <v>14088</v>
      </c>
      <c r="BF3459" s="2" t="s">
        <v>276</v>
      </c>
    </row>
    <row r="3460" spans="1:58" x14ac:dyDescent="0.35">
      <c r="A3460" s="2">
        <v>3047165</v>
      </c>
      <c r="B3460" s="2" t="s">
        <v>58</v>
      </c>
      <c r="C3460" s="2">
        <v>45295751</v>
      </c>
      <c r="D3460" s="2">
        <v>338921680</v>
      </c>
      <c r="E3460" s="2" t="s">
        <v>59</v>
      </c>
      <c r="F3460" s="2" t="s">
        <v>60</v>
      </c>
      <c r="G3460" s="2" t="s">
        <v>4432</v>
      </c>
      <c r="H3460" s="2" t="s">
        <v>1834</v>
      </c>
      <c r="I3460" s="2">
        <v>771000911</v>
      </c>
      <c r="J3460" s="2" t="s">
        <v>4433</v>
      </c>
      <c r="K3460" s="2">
        <v>13</v>
      </c>
      <c r="L3460" s="2" t="s">
        <v>64</v>
      </c>
      <c r="M3460" s="2" t="s">
        <v>65</v>
      </c>
      <c r="N3460" s="3">
        <v>45726.541666666664</v>
      </c>
      <c r="O3460" s="2" t="s">
        <v>66</v>
      </c>
      <c r="Q3460" s="2" t="s">
        <v>67</v>
      </c>
      <c r="R3460" s="3">
        <v>45752.464907407404</v>
      </c>
      <c r="S3460" s="2" t="s">
        <v>6775</v>
      </c>
      <c r="T3460" s="2" t="s">
        <v>69</v>
      </c>
      <c r="U3460" s="2" t="s">
        <v>3415</v>
      </c>
      <c r="V3460" s="2" t="s">
        <v>17034</v>
      </c>
      <c r="W3460" s="2" t="s">
        <v>872</v>
      </c>
      <c r="X3460" s="2" t="s">
        <v>1216</v>
      </c>
      <c r="Y3460" s="2" t="s">
        <v>8728</v>
      </c>
      <c r="Z3460" s="2" t="s">
        <v>306</v>
      </c>
      <c r="AA3460" s="2">
        <v>7000</v>
      </c>
      <c r="AB3460" s="2" t="s">
        <v>76</v>
      </c>
      <c r="AE3460" s="3">
        <v>45752.464918981481</v>
      </c>
      <c r="AF3460" s="2" t="s">
        <v>77</v>
      </c>
      <c r="AH3460" s="2" t="s">
        <v>78</v>
      </c>
      <c r="AI3460" s="2" t="s">
        <v>79</v>
      </c>
      <c r="AJ3460" s="2" t="s">
        <v>1272</v>
      </c>
      <c r="AK3460" s="2" t="s">
        <v>17035</v>
      </c>
      <c r="AL3460" s="2" t="s">
        <v>6775</v>
      </c>
      <c r="AM3460" s="3">
        <v>45752.464953703704</v>
      </c>
      <c r="AN3460" s="2" t="s">
        <v>17035</v>
      </c>
      <c r="AP3460" s="2">
        <v>5877051</v>
      </c>
      <c r="AQ3460" s="2" t="s">
        <v>81</v>
      </c>
      <c r="AR3460" s="3">
        <v>45752.68476851852</v>
      </c>
      <c r="AS3460" s="2" t="s">
        <v>82</v>
      </c>
      <c r="AT3460" s="3">
        <v>45752.333333333336</v>
      </c>
      <c r="AU3460" s="2" t="s">
        <v>83</v>
      </c>
      <c r="AV3460" s="2" t="s">
        <v>3662</v>
      </c>
      <c r="AW3460" s="2" t="s">
        <v>3663</v>
      </c>
      <c r="AX3460" s="2" t="s">
        <v>3664</v>
      </c>
      <c r="AZ3460" s="3">
        <v>45752.68476851852</v>
      </c>
      <c r="BB3460" s="2" t="s">
        <v>1069</v>
      </c>
      <c r="BC3460" s="2" t="s">
        <v>1070</v>
      </c>
      <c r="BD3460" s="2" t="s">
        <v>1071</v>
      </c>
      <c r="BE3460" s="2" t="s">
        <v>17036</v>
      </c>
      <c r="BF3460" s="2" t="s">
        <v>2652</v>
      </c>
    </row>
    <row r="3461" spans="1:58" x14ac:dyDescent="0.35">
      <c r="A3461" s="2">
        <v>3047166</v>
      </c>
      <c r="B3461" s="2" t="s">
        <v>58</v>
      </c>
      <c r="C3461" s="2">
        <v>43101531</v>
      </c>
      <c r="D3461" s="2">
        <v>338924630</v>
      </c>
      <c r="E3461" s="2" t="s">
        <v>59</v>
      </c>
      <c r="F3461" s="2" t="s">
        <v>60</v>
      </c>
      <c r="G3461" s="2" t="s">
        <v>17037</v>
      </c>
      <c r="H3461" s="2" t="s">
        <v>13867</v>
      </c>
      <c r="I3461" s="2">
        <v>781762216</v>
      </c>
      <c r="J3461" s="2" t="s">
        <v>2727</v>
      </c>
      <c r="K3461" s="2">
        <v>12</v>
      </c>
      <c r="L3461" s="2" t="s">
        <v>64</v>
      </c>
      <c r="M3461" s="2" t="s">
        <v>65</v>
      </c>
      <c r="N3461" s="3">
        <v>45414.598321759258</v>
      </c>
      <c r="O3461" s="2" t="s">
        <v>95</v>
      </c>
      <c r="Q3461" s="2" t="s">
        <v>67</v>
      </c>
      <c r="R3461" s="3">
        <v>45752.466203703705</v>
      </c>
      <c r="S3461" s="2" t="s">
        <v>6801</v>
      </c>
      <c r="T3461" s="2" t="s">
        <v>97</v>
      </c>
      <c r="U3461" s="2" t="s">
        <v>70</v>
      </c>
      <c r="V3461" s="2" t="s">
        <v>17038</v>
      </c>
      <c r="W3461" s="2" t="s">
        <v>285</v>
      </c>
      <c r="X3461" s="2" t="s">
        <v>426</v>
      </c>
      <c r="Y3461" s="2" t="s">
        <v>6341</v>
      </c>
      <c r="Z3461" s="2" t="s">
        <v>4235</v>
      </c>
      <c r="AA3461" s="2" t="s">
        <v>1271</v>
      </c>
      <c r="AB3461" s="2" t="s">
        <v>76</v>
      </c>
      <c r="AE3461" s="3">
        <v>45752.466215277775</v>
      </c>
      <c r="AF3461" s="2" t="s">
        <v>77</v>
      </c>
      <c r="AH3461" s="2" t="s">
        <v>103</v>
      </c>
      <c r="AI3461" s="2" t="s">
        <v>79</v>
      </c>
      <c r="AJ3461" s="2" t="s">
        <v>586</v>
      </c>
      <c r="AK3461" s="2" t="s">
        <v>17039</v>
      </c>
      <c r="AL3461" s="2" t="s">
        <v>6801</v>
      </c>
      <c r="AM3461" s="3">
        <v>45752.466238425928</v>
      </c>
      <c r="AN3461" s="2" t="s">
        <v>17039</v>
      </c>
      <c r="AP3461" s="2">
        <v>5877052</v>
      </c>
      <c r="AQ3461" s="2" t="s">
        <v>81</v>
      </c>
      <c r="AR3461" s="3">
        <v>45752.631493055553</v>
      </c>
      <c r="AS3461" s="2" t="s">
        <v>82</v>
      </c>
      <c r="AT3461" s="3">
        <v>45752.333333333336</v>
      </c>
      <c r="AU3461" s="2" t="s">
        <v>83</v>
      </c>
      <c r="AV3461" s="2" t="s">
        <v>429</v>
      </c>
      <c r="AW3461" s="2" t="s">
        <v>430</v>
      </c>
      <c r="AX3461" s="2" t="s">
        <v>3816</v>
      </c>
      <c r="AZ3461" s="3">
        <v>45752.631493055553</v>
      </c>
      <c r="BB3461" s="2" t="s">
        <v>295</v>
      </c>
      <c r="BC3461" s="2" t="s">
        <v>296</v>
      </c>
      <c r="BD3461" s="2" t="s">
        <v>297</v>
      </c>
      <c r="BE3461" s="2" t="s">
        <v>17040</v>
      </c>
      <c r="BF3461" s="2" t="s">
        <v>728</v>
      </c>
    </row>
    <row r="3462" spans="1:58" x14ac:dyDescent="0.35">
      <c r="A3462" s="2">
        <v>3047167</v>
      </c>
      <c r="B3462" s="2" t="s">
        <v>58</v>
      </c>
      <c r="C3462" s="2">
        <v>31658961</v>
      </c>
      <c r="D3462" s="2">
        <v>338681388</v>
      </c>
      <c r="E3462" s="2" t="s">
        <v>59</v>
      </c>
      <c r="F3462" s="2" t="s">
        <v>60</v>
      </c>
      <c r="G3462" s="2" t="s">
        <v>483</v>
      </c>
      <c r="H3462" s="2" t="s">
        <v>2791</v>
      </c>
      <c r="I3462" s="2" t="s">
        <v>17041</v>
      </c>
      <c r="J3462" s="2" t="s">
        <v>485</v>
      </c>
      <c r="K3462" s="2">
        <v>12</v>
      </c>
      <c r="L3462" s="2" t="s">
        <v>64</v>
      </c>
      <c r="M3462" s="2" t="s">
        <v>65</v>
      </c>
      <c r="N3462" s="3">
        <v>44805</v>
      </c>
      <c r="O3462" s="2" t="s">
        <v>95</v>
      </c>
      <c r="Q3462" s="2" t="s">
        <v>67</v>
      </c>
      <c r="R3462" s="3">
        <v>45752.466597222221</v>
      </c>
      <c r="S3462" s="2" t="s">
        <v>6467</v>
      </c>
      <c r="T3462" s="2" t="s">
        <v>97</v>
      </c>
      <c r="U3462" s="2" t="s">
        <v>283</v>
      </c>
      <c r="V3462" s="2" t="s">
        <v>17042</v>
      </c>
      <c r="W3462" s="2" t="s">
        <v>72</v>
      </c>
      <c r="X3462" s="2" t="s">
        <v>412</v>
      </c>
      <c r="Y3462" s="2" t="s">
        <v>8570</v>
      </c>
      <c r="Z3462" s="2" t="s">
        <v>584</v>
      </c>
      <c r="AA3462" s="2" t="s">
        <v>10493</v>
      </c>
      <c r="AB3462" s="2" t="s">
        <v>76</v>
      </c>
      <c r="AC3462" s="2">
        <v>18</v>
      </c>
      <c r="AE3462" s="3">
        <v>45752.466608796298</v>
      </c>
      <c r="AF3462" s="2" t="s">
        <v>77</v>
      </c>
      <c r="AH3462" s="2" t="s">
        <v>78</v>
      </c>
      <c r="AI3462" s="2" t="s">
        <v>58</v>
      </c>
      <c r="AJ3462" s="2" t="s">
        <v>105</v>
      </c>
      <c r="AK3462" s="2" t="s">
        <v>17043</v>
      </c>
      <c r="AL3462" s="2" t="s">
        <v>6467</v>
      </c>
      <c r="AM3462" s="3">
        <v>45752.851319444446</v>
      </c>
      <c r="AN3462" s="2" t="s">
        <v>17044</v>
      </c>
      <c r="AO3462" s="2" t="s">
        <v>276</v>
      </c>
      <c r="AP3462" s="2">
        <v>5878324</v>
      </c>
      <c r="AQ3462" s="2" t="s">
        <v>81</v>
      </c>
      <c r="AR3462" s="3">
        <v>45753.316828703704</v>
      </c>
      <c r="AS3462" s="2" t="s">
        <v>82</v>
      </c>
      <c r="AT3462" s="3">
        <v>45752.333333333336</v>
      </c>
      <c r="AU3462" s="2" t="s">
        <v>127</v>
      </c>
      <c r="AV3462" s="2" t="s">
        <v>417</v>
      </c>
      <c r="AW3462" s="2" t="s">
        <v>418</v>
      </c>
      <c r="AX3462" s="2" t="s">
        <v>419</v>
      </c>
      <c r="AZ3462" s="3">
        <v>45753.316828703704</v>
      </c>
      <c r="BB3462" s="2" t="s">
        <v>739</v>
      </c>
      <c r="BC3462" s="2" t="s">
        <v>740</v>
      </c>
      <c r="BD3462" s="2" t="s">
        <v>741</v>
      </c>
      <c r="BE3462" s="2" t="s">
        <v>17045</v>
      </c>
      <c r="BF3462" s="2" t="s">
        <v>3584</v>
      </c>
    </row>
    <row r="3463" spans="1:58" x14ac:dyDescent="0.35">
      <c r="A3463" s="2">
        <v>3047169</v>
      </c>
      <c r="B3463" s="2" t="s">
        <v>58</v>
      </c>
      <c r="C3463" s="2">
        <v>36737141</v>
      </c>
      <c r="D3463" s="2">
        <v>339784081</v>
      </c>
      <c r="E3463" s="2" t="s">
        <v>59</v>
      </c>
      <c r="F3463" s="2" t="s">
        <v>60</v>
      </c>
      <c r="G3463" s="2" t="s">
        <v>112</v>
      </c>
      <c r="H3463" s="2" t="s">
        <v>997</v>
      </c>
      <c r="I3463" s="2">
        <v>776145257</v>
      </c>
      <c r="J3463" s="2" t="s">
        <v>2561</v>
      </c>
      <c r="K3463" s="2">
        <v>14</v>
      </c>
      <c r="L3463" s="2" t="s">
        <v>64</v>
      </c>
      <c r="M3463" s="2" t="s">
        <v>65</v>
      </c>
      <c r="N3463" s="3">
        <v>45336.708333333336</v>
      </c>
      <c r="O3463" s="2" t="s">
        <v>66</v>
      </c>
      <c r="Q3463" s="2" t="s">
        <v>67</v>
      </c>
      <c r="R3463" s="3">
        <v>45752.467326388891</v>
      </c>
      <c r="S3463" s="2" t="s">
        <v>3757</v>
      </c>
      <c r="T3463" s="2" t="s">
        <v>97</v>
      </c>
      <c r="U3463" s="2" t="s">
        <v>70</v>
      </c>
      <c r="V3463" s="2" t="s">
        <v>17046</v>
      </c>
      <c r="W3463" s="2" t="s">
        <v>119</v>
      </c>
      <c r="X3463" s="2" t="s">
        <v>248</v>
      </c>
      <c r="Y3463" s="2" t="s">
        <v>9033</v>
      </c>
      <c r="Z3463" s="2" t="s">
        <v>250</v>
      </c>
      <c r="AA3463" s="2" t="s">
        <v>251</v>
      </c>
      <c r="AB3463" s="2" t="s">
        <v>251</v>
      </c>
      <c r="AE3463" s="3">
        <v>45752.46733796296</v>
      </c>
      <c r="AF3463" s="2" t="s">
        <v>77</v>
      </c>
      <c r="AH3463" s="2" t="s">
        <v>103</v>
      </c>
      <c r="AI3463" s="2" t="s">
        <v>79</v>
      </c>
      <c r="AJ3463" s="2" t="s">
        <v>586</v>
      </c>
      <c r="AK3463" s="2" t="s">
        <v>17046</v>
      </c>
      <c r="AL3463" s="2" t="s">
        <v>3757</v>
      </c>
      <c r="AM3463" s="3">
        <v>45752.467372685183</v>
      </c>
      <c r="AN3463" s="2" t="s">
        <v>17046</v>
      </c>
      <c r="AP3463" s="2">
        <v>5877056</v>
      </c>
      <c r="AQ3463" s="2" t="s">
        <v>81</v>
      </c>
      <c r="AR3463" s="3">
        <v>45753.809236111112</v>
      </c>
      <c r="AS3463" s="2" t="s">
        <v>82</v>
      </c>
      <c r="AT3463" s="3">
        <v>45752.333333333336</v>
      </c>
      <c r="AU3463" s="2" t="s">
        <v>83</v>
      </c>
      <c r="AV3463" s="2" t="s">
        <v>128</v>
      </c>
      <c r="AW3463" s="2" t="s">
        <v>129</v>
      </c>
      <c r="AX3463" s="2" t="s">
        <v>621</v>
      </c>
      <c r="AZ3463" s="3">
        <v>45753.809236111112</v>
      </c>
      <c r="BB3463" s="2" t="s">
        <v>167</v>
      </c>
      <c r="BC3463" s="2" t="s">
        <v>168</v>
      </c>
      <c r="BD3463" s="2" t="s">
        <v>169</v>
      </c>
      <c r="BE3463" s="2" t="s">
        <v>763</v>
      </c>
      <c r="BF3463" s="2" t="s">
        <v>213</v>
      </c>
    </row>
    <row r="3464" spans="1:58" x14ac:dyDescent="0.35">
      <c r="A3464" s="2">
        <v>3047171</v>
      </c>
      <c r="B3464" s="2" t="s">
        <v>58</v>
      </c>
      <c r="C3464" s="2">
        <v>36249761</v>
      </c>
      <c r="D3464" s="2">
        <v>338445518</v>
      </c>
      <c r="E3464" s="2" t="s">
        <v>59</v>
      </c>
      <c r="F3464" s="2" t="s">
        <v>60</v>
      </c>
      <c r="G3464" s="2" t="s">
        <v>697</v>
      </c>
      <c r="H3464" s="2" t="s">
        <v>17047</v>
      </c>
      <c r="I3464" s="2">
        <v>781300197</v>
      </c>
      <c r="J3464" s="2" t="s">
        <v>17048</v>
      </c>
      <c r="K3464" s="2">
        <v>12</v>
      </c>
      <c r="L3464" s="2" t="s">
        <v>64</v>
      </c>
      <c r="M3464" s="2" t="s">
        <v>65</v>
      </c>
      <c r="N3464" s="3">
        <v>45484.041666666664</v>
      </c>
      <c r="O3464" s="2" t="s">
        <v>66</v>
      </c>
      <c r="Q3464" s="2" t="s">
        <v>67</v>
      </c>
      <c r="R3464" s="3">
        <v>45752.46912037037</v>
      </c>
      <c r="S3464" s="2" t="s">
        <v>1921</v>
      </c>
      <c r="T3464" s="2" t="s">
        <v>69</v>
      </c>
      <c r="U3464" s="2" t="s">
        <v>1963</v>
      </c>
      <c r="V3464" s="2" t="s">
        <v>17049</v>
      </c>
      <c r="W3464" s="2" t="s">
        <v>872</v>
      </c>
      <c r="X3464" s="2" t="s">
        <v>873</v>
      </c>
      <c r="Y3464" s="2" t="s">
        <v>6485</v>
      </c>
      <c r="Z3464" s="2" t="s">
        <v>875</v>
      </c>
      <c r="AA3464" s="2" t="s">
        <v>3111</v>
      </c>
      <c r="AB3464" s="2" t="s">
        <v>76</v>
      </c>
      <c r="AC3464" s="2" t="s">
        <v>17050</v>
      </c>
      <c r="AE3464" s="3">
        <v>45752.469131944446</v>
      </c>
      <c r="AF3464" s="2" t="s">
        <v>77</v>
      </c>
      <c r="AH3464" s="2" t="s">
        <v>78</v>
      </c>
      <c r="AI3464" s="2" t="s">
        <v>79</v>
      </c>
      <c r="AJ3464" s="2" t="s">
        <v>586</v>
      </c>
      <c r="AK3464" s="2" t="s">
        <v>17049</v>
      </c>
      <c r="AL3464" s="2" t="s">
        <v>1921</v>
      </c>
      <c r="AM3464" s="3">
        <v>45752.469166666669</v>
      </c>
      <c r="AN3464" s="2" t="s">
        <v>17049</v>
      </c>
      <c r="AP3464" s="2">
        <v>5877058</v>
      </c>
      <c r="AQ3464" s="2" t="s">
        <v>81</v>
      </c>
      <c r="AR3464" s="3">
        <v>45752.632187499999</v>
      </c>
      <c r="AS3464" s="2" t="s">
        <v>82</v>
      </c>
      <c r="AT3464" s="3">
        <v>45752.333333333336</v>
      </c>
      <c r="AU3464" s="2" t="s">
        <v>83</v>
      </c>
      <c r="AV3464" s="2" t="s">
        <v>877</v>
      </c>
      <c r="AW3464" s="2" t="s">
        <v>878</v>
      </c>
      <c r="AX3464" s="2" t="s">
        <v>2734</v>
      </c>
      <c r="AZ3464" s="3">
        <v>45752.632187499999</v>
      </c>
      <c r="BB3464" s="2" t="s">
        <v>9722</v>
      </c>
      <c r="BC3464" s="2" t="s">
        <v>9723</v>
      </c>
      <c r="BD3464" s="2" t="s">
        <v>359</v>
      </c>
      <c r="BE3464" s="2" t="s">
        <v>17051</v>
      </c>
      <c r="BF3464" s="2" t="s">
        <v>435</v>
      </c>
    </row>
    <row r="3465" spans="1:58" x14ac:dyDescent="0.35">
      <c r="A3465" s="2">
        <v>3047173</v>
      </c>
      <c r="B3465" s="2" t="s">
        <v>58</v>
      </c>
      <c r="C3465" s="2">
        <v>33734721</v>
      </c>
      <c r="D3465" s="2">
        <v>338554164</v>
      </c>
      <c r="E3465" s="2" t="s">
        <v>59</v>
      </c>
      <c r="F3465" s="2" t="s">
        <v>60</v>
      </c>
      <c r="G3465" s="2" t="s">
        <v>1684</v>
      </c>
      <c r="H3465" s="2" t="s">
        <v>17052</v>
      </c>
      <c r="I3465" s="2">
        <v>779612729</v>
      </c>
      <c r="J3465" s="2" t="s">
        <v>8944</v>
      </c>
      <c r="K3465" s="2">
        <v>16</v>
      </c>
      <c r="L3465" s="2" t="s">
        <v>64</v>
      </c>
      <c r="M3465" s="2" t="s">
        <v>65</v>
      </c>
      <c r="N3465" s="3">
        <v>44919.708344907405</v>
      </c>
      <c r="O3465" s="2" t="s">
        <v>95</v>
      </c>
      <c r="Q3465" s="2" t="s">
        <v>67</v>
      </c>
      <c r="R3465" s="3">
        <v>45752.470254629632</v>
      </c>
      <c r="S3465" s="2" t="s">
        <v>7717</v>
      </c>
      <c r="T3465" s="2" t="s">
        <v>97</v>
      </c>
      <c r="U3465" s="2" t="s">
        <v>8468</v>
      </c>
      <c r="V3465" s="2" t="s">
        <v>17053</v>
      </c>
      <c r="W3465" s="2" t="s">
        <v>225</v>
      </c>
      <c r="X3465" s="2" t="s">
        <v>226</v>
      </c>
      <c r="Y3465" s="2" t="s">
        <v>4314</v>
      </c>
      <c r="Z3465" s="2" t="s">
        <v>228</v>
      </c>
      <c r="AA3465" s="2" t="s">
        <v>4315</v>
      </c>
      <c r="AB3465" s="2" t="s">
        <v>17054</v>
      </c>
      <c r="AE3465" s="3">
        <v>45752.470266203702</v>
      </c>
      <c r="AF3465" s="2" t="s">
        <v>77</v>
      </c>
      <c r="AH3465" s="2" t="s">
        <v>78</v>
      </c>
      <c r="AI3465" s="2" t="s">
        <v>79</v>
      </c>
      <c r="AJ3465" s="2" t="s">
        <v>586</v>
      </c>
      <c r="AK3465" s="2" t="s">
        <v>17053</v>
      </c>
      <c r="AL3465" s="2" t="s">
        <v>7717</v>
      </c>
      <c r="AM3465" s="3">
        <v>45752.470289351855</v>
      </c>
      <c r="AN3465" s="2" t="s">
        <v>17053</v>
      </c>
      <c r="AP3465" s="2">
        <v>5877061</v>
      </c>
      <c r="AQ3465" s="2" t="s">
        <v>81</v>
      </c>
      <c r="AR3465" s="3">
        <v>45752.809976851851</v>
      </c>
      <c r="AS3465" s="2" t="s">
        <v>82</v>
      </c>
      <c r="AT3465" s="3">
        <v>45752.333333333336</v>
      </c>
      <c r="AU3465" s="2" t="s">
        <v>83</v>
      </c>
      <c r="AV3465" s="2" t="s">
        <v>705</v>
      </c>
      <c r="AW3465" s="2" t="s">
        <v>706</v>
      </c>
      <c r="AX3465" s="2" t="s">
        <v>2869</v>
      </c>
      <c r="AZ3465" s="3">
        <v>45752.809976851851</v>
      </c>
      <c r="BB3465" s="2" t="s">
        <v>3043</v>
      </c>
      <c r="BC3465" s="2" t="s">
        <v>450</v>
      </c>
      <c r="BD3465" s="2" t="s">
        <v>359</v>
      </c>
      <c r="BE3465" s="2" t="s">
        <v>6275</v>
      </c>
      <c r="BF3465" s="2" t="s">
        <v>463</v>
      </c>
    </row>
    <row r="3466" spans="1:58" x14ac:dyDescent="0.35">
      <c r="A3466" s="2">
        <v>3047174</v>
      </c>
      <c r="B3466" s="2" t="s">
        <v>58</v>
      </c>
      <c r="C3466" s="2">
        <v>45017731</v>
      </c>
      <c r="D3466" s="2">
        <v>338360399</v>
      </c>
      <c r="E3466" s="2" t="s">
        <v>59</v>
      </c>
      <c r="F3466" s="2" t="s">
        <v>60</v>
      </c>
      <c r="G3466" s="2" t="s">
        <v>764</v>
      </c>
      <c r="H3466" s="2" t="s">
        <v>93</v>
      </c>
      <c r="I3466" s="2">
        <v>776560956</v>
      </c>
      <c r="J3466" s="2" t="s">
        <v>330</v>
      </c>
      <c r="K3466" s="2">
        <v>13</v>
      </c>
      <c r="L3466" s="2" t="s">
        <v>64</v>
      </c>
      <c r="M3466" s="2" t="s">
        <v>65</v>
      </c>
      <c r="N3466" s="3">
        <v>45650.800844907404</v>
      </c>
      <c r="O3466" s="2" t="s">
        <v>66</v>
      </c>
      <c r="Q3466" s="2" t="s">
        <v>67</v>
      </c>
      <c r="R3466" s="3">
        <v>45752.471354166664</v>
      </c>
      <c r="S3466" s="2" t="s">
        <v>699</v>
      </c>
      <c r="T3466" s="2" t="s">
        <v>69</v>
      </c>
      <c r="U3466" s="2" t="s">
        <v>141</v>
      </c>
      <c r="V3466" s="2" t="s">
        <v>17055</v>
      </c>
      <c r="W3466" s="2" t="s">
        <v>225</v>
      </c>
      <c r="X3466" s="2" t="s">
        <v>912</v>
      </c>
      <c r="Y3466" s="2" t="s">
        <v>11098</v>
      </c>
      <c r="Z3466" s="2" t="s">
        <v>3999</v>
      </c>
      <c r="AA3466" s="2" t="s">
        <v>3999</v>
      </c>
      <c r="AB3466" s="2" t="s">
        <v>17056</v>
      </c>
      <c r="AE3466" s="3">
        <v>45752.471365740741</v>
      </c>
      <c r="AF3466" s="2" t="s">
        <v>77</v>
      </c>
      <c r="AH3466" s="2" t="s">
        <v>78</v>
      </c>
      <c r="AI3466" s="2" t="s">
        <v>79</v>
      </c>
      <c r="AJ3466" s="2" t="s">
        <v>586</v>
      </c>
      <c r="AK3466" s="2" t="s">
        <v>3786</v>
      </c>
      <c r="AL3466" s="2" t="s">
        <v>699</v>
      </c>
      <c r="AM3466" s="3">
        <v>45752.471388888887</v>
      </c>
      <c r="AN3466" s="2" t="s">
        <v>3786</v>
      </c>
      <c r="AP3466" s="2">
        <v>5877063</v>
      </c>
      <c r="AQ3466" s="2" t="s">
        <v>81</v>
      </c>
      <c r="AR3466" s="3">
        <v>45752.644675925927</v>
      </c>
      <c r="AS3466" s="2" t="s">
        <v>82</v>
      </c>
      <c r="AT3466" s="3">
        <v>45752.333333333336</v>
      </c>
      <c r="AU3466" s="2" t="s">
        <v>83</v>
      </c>
      <c r="AV3466" s="2" t="s">
        <v>916</v>
      </c>
      <c r="AW3466" s="2" t="s">
        <v>917</v>
      </c>
      <c r="AX3466" s="2" t="s">
        <v>9220</v>
      </c>
      <c r="AZ3466" s="3">
        <v>45752.644675925927</v>
      </c>
      <c r="BB3466" s="2" t="s">
        <v>167</v>
      </c>
      <c r="BC3466" s="2" t="s">
        <v>168</v>
      </c>
      <c r="BD3466" s="2" t="s">
        <v>169</v>
      </c>
      <c r="BE3466" s="2" t="s">
        <v>17057</v>
      </c>
      <c r="BF3466" s="2" t="s">
        <v>1039</v>
      </c>
    </row>
    <row r="3467" spans="1:58" x14ac:dyDescent="0.35">
      <c r="A3467" s="2">
        <v>3047175</v>
      </c>
      <c r="B3467" s="2" t="s">
        <v>58</v>
      </c>
      <c r="C3467" s="2">
        <v>37857161</v>
      </c>
      <c r="D3467" s="2">
        <v>338524999</v>
      </c>
      <c r="E3467" s="2" t="s">
        <v>59</v>
      </c>
      <c r="F3467" s="2" t="s">
        <v>60</v>
      </c>
      <c r="G3467" s="2" t="s">
        <v>783</v>
      </c>
      <c r="H3467" s="2" t="s">
        <v>17058</v>
      </c>
      <c r="I3467" s="2">
        <v>777138319</v>
      </c>
      <c r="J3467" s="2" t="s">
        <v>17059</v>
      </c>
      <c r="K3467" s="2">
        <v>13</v>
      </c>
      <c r="L3467" s="2" t="s">
        <v>64</v>
      </c>
      <c r="M3467" s="2" t="s">
        <v>65</v>
      </c>
      <c r="N3467" s="3">
        <v>45458.625</v>
      </c>
      <c r="O3467" s="2" t="s">
        <v>66</v>
      </c>
      <c r="Q3467" s="2" t="s">
        <v>67</v>
      </c>
      <c r="R3467" s="3">
        <v>45752.472777777781</v>
      </c>
      <c r="S3467" s="2" t="s">
        <v>1581</v>
      </c>
      <c r="T3467" s="2" t="s">
        <v>69</v>
      </c>
      <c r="U3467" s="2" t="s">
        <v>70</v>
      </c>
      <c r="V3467" s="2" t="s">
        <v>17060</v>
      </c>
      <c r="W3467" s="2" t="s">
        <v>263</v>
      </c>
      <c r="X3467" s="2" t="s">
        <v>264</v>
      </c>
      <c r="Y3467" s="2" t="s">
        <v>2116</v>
      </c>
      <c r="Z3467" s="2" t="s">
        <v>902</v>
      </c>
      <c r="AA3467" s="2" t="s">
        <v>5895</v>
      </c>
      <c r="AB3467" s="2" t="s">
        <v>76</v>
      </c>
      <c r="AE3467" s="3">
        <v>45752.47278935185</v>
      </c>
      <c r="AF3467" s="2" t="s">
        <v>77</v>
      </c>
      <c r="AH3467" s="2" t="s">
        <v>78</v>
      </c>
      <c r="AI3467" s="2" t="s">
        <v>79</v>
      </c>
      <c r="AJ3467" s="2" t="s">
        <v>586</v>
      </c>
      <c r="AK3467" s="2" t="s">
        <v>17060</v>
      </c>
      <c r="AL3467" s="2" t="s">
        <v>1581</v>
      </c>
      <c r="AM3467" s="3">
        <v>45752.472812499997</v>
      </c>
      <c r="AN3467" s="2" t="s">
        <v>17060</v>
      </c>
      <c r="AP3467" s="2">
        <v>5877068</v>
      </c>
      <c r="AQ3467" s="2" t="s">
        <v>81</v>
      </c>
      <c r="AR3467" s="3">
        <v>45752.473946759259</v>
      </c>
      <c r="AS3467" s="2" t="s">
        <v>82</v>
      </c>
      <c r="AT3467" s="3">
        <v>45752.333333333336</v>
      </c>
      <c r="AU3467" s="2" t="s">
        <v>83</v>
      </c>
      <c r="AV3467" s="2" t="s">
        <v>270</v>
      </c>
      <c r="AW3467" s="2" t="s">
        <v>271</v>
      </c>
      <c r="AX3467" s="2" t="s">
        <v>2118</v>
      </c>
      <c r="AZ3467" s="3">
        <v>45752.473946759259</v>
      </c>
      <c r="BB3467" s="2" t="s">
        <v>273</v>
      </c>
      <c r="BC3467" s="2" t="s">
        <v>274</v>
      </c>
      <c r="BD3467" s="2" t="s">
        <v>274</v>
      </c>
      <c r="BF3467" s="2" t="s">
        <v>1581</v>
      </c>
    </row>
    <row r="3468" spans="1:58" x14ac:dyDescent="0.35">
      <c r="A3468" s="2">
        <v>3047176</v>
      </c>
      <c r="B3468" s="2" t="s">
        <v>58</v>
      </c>
      <c r="C3468" s="2">
        <v>44966851</v>
      </c>
      <c r="D3468" s="2">
        <v>338364631</v>
      </c>
      <c r="E3468" s="2" t="s">
        <v>59</v>
      </c>
      <c r="F3468" s="2" t="s">
        <v>60</v>
      </c>
      <c r="G3468" s="2" t="s">
        <v>345</v>
      </c>
      <c r="H3468" s="2" t="s">
        <v>4321</v>
      </c>
      <c r="I3468" s="2">
        <v>782207793</v>
      </c>
      <c r="J3468" s="2" t="s">
        <v>2032</v>
      </c>
      <c r="K3468" s="2">
        <v>13</v>
      </c>
      <c r="L3468" s="2" t="s">
        <v>64</v>
      </c>
      <c r="M3468" s="2" t="s">
        <v>65</v>
      </c>
      <c r="N3468" s="3">
        <v>45649.625</v>
      </c>
      <c r="O3468" s="2" t="s">
        <v>66</v>
      </c>
      <c r="Q3468" s="2" t="s">
        <v>67</v>
      </c>
      <c r="R3468" s="3">
        <v>45752.47347222222</v>
      </c>
      <c r="S3468" s="2" t="s">
        <v>4103</v>
      </c>
      <c r="T3468" s="2" t="s">
        <v>598</v>
      </c>
      <c r="U3468" s="2" t="s">
        <v>141</v>
      </c>
      <c r="V3468" s="2" t="s">
        <v>17061</v>
      </c>
      <c r="W3468" s="2" t="s">
        <v>263</v>
      </c>
      <c r="X3468" s="2" t="s">
        <v>264</v>
      </c>
      <c r="Y3468" s="2" t="s">
        <v>11442</v>
      </c>
      <c r="Z3468" s="2" t="s">
        <v>9055</v>
      </c>
      <c r="AA3468" s="2" t="s">
        <v>9055</v>
      </c>
      <c r="AB3468" s="2" t="s">
        <v>9055</v>
      </c>
      <c r="AC3468" s="2">
        <v>1</v>
      </c>
      <c r="AE3468" s="3">
        <v>45752.473483796297</v>
      </c>
      <c r="AF3468" s="2" t="s">
        <v>77</v>
      </c>
      <c r="AH3468" s="2" t="s">
        <v>78</v>
      </c>
      <c r="AI3468" s="2" t="s">
        <v>79</v>
      </c>
      <c r="AJ3468" s="2" t="s">
        <v>586</v>
      </c>
      <c r="AK3468" s="2" t="s">
        <v>862</v>
      </c>
      <c r="AL3468" s="2" t="s">
        <v>4103</v>
      </c>
      <c r="AM3468" s="3">
        <v>45752.473506944443</v>
      </c>
      <c r="AN3468" s="2" t="s">
        <v>862</v>
      </c>
      <c r="AP3468" s="2">
        <v>5877073</v>
      </c>
      <c r="AQ3468" s="2" t="s">
        <v>81</v>
      </c>
      <c r="AR3468" s="3">
        <v>45753.571909722225</v>
      </c>
      <c r="AS3468" s="2" t="s">
        <v>82</v>
      </c>
      <c r="AT3468" s="3">
        <v>45752.333333333336</v>
      </c>
      <c r="AU3468" s="2" t="s">
        <v>83</v>
      </c>
      <c r="AV3468" s="2" t="s">
        <v>270</v>
      </c>
      <c r="AW3468" s="2" t="s">
        <v>271</v>
      </c>
      <c r="AX3468" s="2" t="s">
        <v>905</v>
      </c>
      <c r="AZ3468" s="3">
        <v>45753.571909722225</v>
      </c>
      <c r="BB3468" s="2" t="s">
        <v>87</v>
      </c>
      <c r="BC3468" s="2" t="s">
        <v>88</v>
      </c>
      <c r="BD3468" s="2" t="s">
        <v>89</v>
      </c>
      <c r="BE3468" s="2" t="s">
        <v>12496</v>
      </c>
      <c r="BF3468" s="2" t="s">
        <v>463</v>
      </c>
    </row>
    <row r="3469" spans="1:58" x14ac:dyDescent="0.35">
      <c r="A3469" s="2">
        <v>3047177</v>
      </c>
      <c r="B3469" s="2" t="s">
        <v>58</v>
      </c>
      <c r="C3469" s="2">
        <v>1137081</v>
      </c>
      <c r="D3469" s="2">
        <v>338771011</v>
      </c>
      <c r="E3469" s="2" t="s">
        <v>59</v>
      </c>
      <c r="F3469" s="2" t="s">
        <v>60</v>
      </c>
      <c r="G3469" s="2" t="s">
        <v>612</v>
      </c>
      <c r="H3469" s="2" t="s">
        <v>17062</v>
      </c>
      <c r="I3469" s="2" t="s">
        <v>17063</v>
      </c>
      <c r="J3469" s="2" t="s">
        <v>3549</v>
      </c>
      <c r="K3469" s="2">
        <v>13</v>
      </c>
      <c r="L3469" s="2" t="s">
        <v>518</v>
      </c>
      <c r="M3469" s="2" t="s">
        <v>65</v>
      </c>
      <c r="N3469" s="3">
        <v>44891.676064814812</v>
      </c>
      <c r="O3469" s="2" t="s">
        <v>161</v>
      </c>
      <c r="Q3469" s="2" t="s">
        <v>67</v>
      </c>
      <c r="R3469" s="3">
        <v>45752.473553240743</v>
      </c>
      <c r="S3469" s="2" t="s">
        <v>4866</v>
      </c>
      <c r="T3469" s="2" t="s">
        <v>488</v>
      </c>
      <c r="U3469" s="2" t="s">
        <v>846</v>
      </c>
      <c r="V3469" s="2" t="s">
        <v>3549</v>
      </c>
      <c r="W3469" s="2" t="s">
        <v>872</v>
      </c>
      <c r="X3469" s="2" t="s">
        <v>873</v>
      </c>
      <c r="Y3469" s="2" t="s">
        <v>3395</v>
      </c>
      <c r="Z3469" s="2" t="s">
        <v>875</v>
      </c>
      <c r="AA3469" s="2" t="s">
        <v>4208</v>
      </c>
      <c r="AB3469" s="2" t="s">
        <v>4208</v>
      </c>
      <c r="AC3469" s="2">
        <v>58</v>
      </c>
      <c r="AE3469" s="3">
        <v>45752.47552083333</v>
      </c>
      <c r="AF3469" s="2" t="s">
        <v>77</v>
      </c>
      <c r="AH3469" s="2" t="s">
        <v>78</v>
      </c>
      <c r="AI3469" s="2" t="s">
        <v>79</v>
      </c>
      <c r="AJ3469" s="2" t="s">
        <v>147</v>
      </c>
      <c r="AK3469" s="2" t="s">
        <v>17064</v>
      </c>
      <c r="AL3469" s="2" t="s">
        <v>4866</v>
      </c>
      <c r="AM3469" s="3">
        <v>45752.475590277776</v>
      </c>
      <c r="AO3469" s="2" t="s">
        <v>4866</v>
      </c>
      <c r="AP3469" s="2">
        <v>5877083</v>
      </c>
      <c r="AQ3469" s="2" t="s">
        <v>81</v>
      </c>
      <c r="AR3469" s="3">
        <v>45752.663738425923</v>
      </c>
      <c r="AS3469" s="2" t="s">
        <v>82</v>
      </c>
      <c r="AT3469" s="3">
        <v>45752.333333333336</v>
      </c>
      <c r="AU3469" s="2" t="s">
        <v>83</v>
      </c>
      <c r="AV3469" s="2" t="s">
        <v>877</v>
      </c>
      <c r="AW3469" s="2" t="s">
        <v>878</v>
      </c>
      <c r="AX3469" s="2" t="s">
        <v>1902</v>
      </c>
      <c r="AZ3469" s="3">
        <v>45752.663738425923</v>
      </c>
      <c r="BB3469" s="2" t="s">
        <v>167</v>
      </c>
      <c r="BC3469" s="2" t="s">
        <v>168</v>
      </c>
      <c r="BD3469" s="2" t="s">
        <v>169</v>
      </c>
      <c r="BE3469" s="2" t="s">
        <v>17065</v>
      </c>
      <c r="BF3469" s="2" t="s">
        <v>435</v>
      </c>
    </row>
    <row r="3470" spans="1:58" x14ac:dyDescent="0.35">
      <c r="A3470" s="2">
        <v>3047178</v>
      </c>
      <c r="B3470" s="2" t="s">
        <v>58</v>
      </c>
      <c r="C3470" s="2">
        <v>44756581</v>
      </c>
      <c r="D3470" s="2">
        <v>339046470</v>
      </c>
      <c r="E3470" s="2" t="s">
        <v>59</v>
      </c>
      <c r="F3470" s="2" t="s">
        <v>60</v>
      </c>
      <c r="G3470" s="2" t="s">
        <v>242</v>
      </c>
      <c r="H3470" s="2" t="s">
        <v>3667</v>
      </c>
      <c r="I3470" s="2">
        <v>775047047</v>
      </c>
      <c r="J3470" s="2" t="s">
        <v>17066</v>
      </c>
      <c r="K3470" s="2">
        <v>14</v>
      </c>
      <c r="L3470" s="2" t="s">
        <v>64</v>
      </c>
      <c r="M3470" s="2" t="s">
        <v>65</v>
      </c>
      <c r="N3470" s="3">
        <v>45629.666666666664</v>
      </c>
      <c r="O3470" s="2" t="s">
        <v>66</v>
      </c>
      <c r="Q3470" s="2" t="s">
        <v>67</v>
      </c>
      <c r="R3470" s="3">
        <v>45752.474178240744</v>
      </c>
      <c r="S3470" s="2" t="s">
        <v>5754</v>
      </c>
      <c r="T3470" s="2" t="s">
        <v>97</v>
      </c>
      <c r="U3470" s="2" t="s">
        <v>283</v>
      </c>
      <c r="V3470" s="2" t="s">
        <v>17067</v>
      </c>
      <c r="W3470" s="2" t="s">
        <v>468</v>
      </c>
      <c r="X3470" s="2" t="s">
        <v>600</v>
      </c>
      <c r="Y3470" s="2" t="s">
        <v>6908</v>
      </c>
      <c r="Z3470" s="2" t="s">
        <v>602</v>
      </c>
      <c r="AA3470" s="2" t="s">
        <v>4338</v>
      </c>
      <c r="AB3470" s="2" t="s">
        <v>76</v>
      </c>
      <c r="AE3470" s="3">
        <v>45752.474189814813</v>
      </c>
      <c r="AF3470" s="2" t="s">
        <v>77</v>
      </c>
      <c r="AH3470" s="2" t="s">
        <v>103</v>
      </c>
      <c r="AI3470" s="2" t="s">
        <v>79</v>
      </c>
      <c r="AJ3470" s="2" t="s">
        <v>105</v>
      </c>
      <c r="AK3470" s="2" t="s">
        <v>17068</v>
      </c>
      <c r="AL3470" s="2" t="s">
        <v>5754</v>
      </c>
      <c r="AM3470" s="3">
        <v>45752.474212962959</v>
      </c>
      <c r="AN3470" s="2" t="s">
        <v>17068</v>
      </c>
      <c r="AP3470" s="2">
        <v>5877078</v>
      </c>
      <c r="AQ3470" s="2" t="s">
        <v>81</v>
      </c>
      <c r="AR3470" s="3">
        <v>45752.688842592594</v>
      </c>
      <c r="AS3470" s="2" t="s">
        <v>82</v>
      </c>
      <c r="AT3470" s="3">
        <v>45752.333333333336</v>
      </c>
      <c r="AU3470" s="2" t="s">
        <v>83</v>
      </c>
      <c r="AV3470" s="2" t="s">
        <v>605</v>
      </c>
      <c r="AW3470" s="2" t="s">
        <v>606</v>
      </c>
      <c r="AX3470" s="2" t="s">
        <v>1697</v>
      </c>
      <c r="AZ3470" s="3">
        <v>45752.688842592594</v>
      </c>
      <c r="BB3470" s="2" t="s">
        <v>608</v>
      </c>
      <c r="BC3470" s="2" t="s">
        <v>326</v>
      </c>
      <c r="BD3470" s="2" t="s">
        <v>609</v>
      </c>
      <c r="BE3470" s="2" t="s">
        <v>610</v>
      </c>
      <c r="BF3470" s="2" t="s">
        <v>611</v>
      </c>
    </row>
    <row r="3471" spans="1:58" x14ac:dyDescent="0.35">
      <c r="A3471" s="2">
        <v>3047179</v>
      </c>
      <c r="B3471" s="2" t="s">
        <v>58</v>
      </c>
      <c r="C3471" s="2">
        <v>40205721</v>
      </c>
      <c r="D3471" s="2">
        <v>338683330</v>
      </c>
      <c r="E3471" s="2" t="s">
        <v>59</v>
      </c>
      <c r="F3471" s="2" t="s">
        <v>60</v>
      </c>
      <c r="G3471" s="2" t="s">
        <v>4847</v>
      </c>
      <c r="H3471" s="2" t="s">
        <v>516</v>
      </c>
      <c r="I3471" s="2">
        <v>773541996</v>
      </c>
      <c r="J3471" s="2" t="s">
        <v>5838</v>
      </c>
      <c r="K3471" s="2">
        <v>12</v>
      </c>
      <c r="L3471" s="2" t="s">
        <v>64</v>
      </c>
      <c r="M3471" s="2" t="s">
        <v>65</v>
      </c>
      <c r="N3471" s="3">
        <v>45167.708333333336</v>
      </c>
      <c r="O3471" s="2" t="s">
        <v>66</v>
      </c>
      <c r="Q3471" s="2" t="s">
        <v>67</v>
      </c>
      <c r="R3471" s="3">
        <v>45752.474224537036</v>
      </c>
      <c r="S3471" s="2" t="s">
        <v>7717</v>
      </c>
      <c r="T3471" s="2" t="s">
        <v>97</v>
      </c>
      <c r="U3471" s="2" t="s">
        <v>283</v>
      </c>
      <c r="V3471" s="2" t="s">
        <v>17069</v>
      </c>
      <c r="W3471" s="2" t="s">
        <v>72</v>
      </c>
      <c r="X3471" s="2" t="s">
        <v>73</v>
      </c>
      <c r="Y3471" s="2" t="s">
        <v>14056</v>
      </c>
      <c r="Z3471" s="2" t="s">
        <v>74</v>
      </c>
      <c r="AA3471" s="2" t="s">
        <v>1054</v>
      </c>
      <c r="AB3471" s="2" t="s">
        <v>76</v>
      </c>
      <c r="AE3471" s="3">
        <v>45752.474236111113</v>
      </c>
      <c r="AF3471" s="2" t="s">
        <v>77</v>
      </c>
      <c r="AH3471" s="2" t="s">
        <v>78</v>
      </c>
      <c r="AI3471" s="2" t="s">
        <v>79</v>
      </c>
      <c r="AJ3471" s="2" t="s">
        <v>586</v>
      </c>
      <c r="AK3471" s="2" t="s">
        <v>17069</v>
      </c>
      <c r="AL3471" s="2" t="s">
        <v>7717</v>
      </c>
      <c r="AM3471" s="3">
        <v>45752.474259259259</v>
      </c>
      <c r="AN3471" s="2" t="s">
        <v>17069</v>
      </c>
      <c r="AP3471" s="2">
        <v>5877079</v>
      </c>
      <c r="AQ3471" s="2" t="s">
        <v>81</v>
      </c>
      <c r="AR3471" s="3">
        <v>45752.738634259258</v>
      </c>
      <c r="AS3471" s="2" t="s">
        <v>82</v>
      </c>
      <c r="AT3471" s="3">
        <v>45752.333333333336</v>
      </c>
      <c r="AU3471" s="2" t="s">
        <v>83</v>
      </c>
      <c r="AV3471" s="2" t="s">
        <v>84</v>
      </c>
      <c r="AW3471" s="2" t="s">
        <v>85</v>
      </c>
      <c r="AX3471" s="2" t="s">
        <v>13828</v>
      </c>
      <c r="AZ3471" s="3">
        <v>45752.738634259258</v>
      </c>
      <c r="BB3471" s="2" t="s">
        <v>87</v>
      </c>
      <c r="BC3471" s="2" t="s">
        <v>88</v>
      </c>
      <c r="BD3471" s="2" t="s">
        <v>89</v>
      </c>
      <c r="BE3471" s="2" t="s">
        <v>17070</v>
      </c>
      <c r="BF3471" s="2" t="s">
        <v>91</v>
      </c>
    </row>
    <row r="3472" spans="1:58" x14ac:dyDescent="0.35">
      <c r="A3472" s="2">
        <v>3047180</v>
      </c>
      <c r="B3472" s="2" t="s">
        <v>58</v>
      </c>
      <c r="C3472" s="2">
        <v>1873251</v>
      </c>
      <c r="D3472" s="2">
        <v>339811545</v>
      </c>
      <c r="E3472" s="2" t="s">
        <v>59</v>
      </c>
      <c r="F3472" s="2" t="s">
        <v>60</v>
      </c>
      <c r="G3472" s="2" t="s">
        <v>1479</v>
      </c>
      <c r="H3472" s="2" t="s">
        <v>1554</v>
      </c>
      <c r="I3472" s="2" t="s">
        <v>17071</v>
      </c>
      <c r="J3472" s="2" t="s">
        <v>3306</v>
      </c>
      <c r="K3472" s="2">
        <v>15</v>
      </c>
      <c r="L3472" s="2" t="s">
        <v>64</v>
      </c>
      <c r="M3472" s="2" t="s">
        <v>65</v>
      </c>
      <c r="N3472" s="3">
        <v>45454.708344907405</v>
      </c>
      <c r="O3472" s="2" t="s">
        <v>66</v>
      </c>
      <c r="Q3472" s="2" t="s">
        <v>67</v>
      </c>
      <c r="R3472" s="3">
        <v>45752.474618055552</v>
      </c>
      <c r="S3472" s="2" t="s">
        <v>580</v>
      </c>
      <c r="T3472" s="2" t="s">
        <v>97</v>
      </c>
      <c r="U3472" s="2" t="s">
        <v>581</v>
      </c>
      <c r="V3472" s="2" t="s">
        <v>17072</v>
      </c>
      <c r="W3472" s="2" t="s">
        <v>1088</v>
      </c>
      <c r="X3472" s="2" t="s">
        <v>1089</v>
      </c>
      <c r="Y3472" s="2" t="s">
        <v>7280</v>
      </c>
      <c r="Z3472" s="2" t="s">
        <v>2971</v>
      </c>
      <c r="AA3472" s="2" t="s">
        <v>288</v>
      </c>
      <c r="AB3472" s="2" t="s">
        <v>76</v>
      </c>
      <c r="AC3472" s="2">
        <v>1060</v>
      </c>
      <c r="AE3472" s="3">
        <v>45752.474629629629</v>
      </c>
      <c r="AF3472" s="2" t="s">
        <v>77</v>
      </c>
      <c r="AH3472" s="2" t="s">
        <v>103</v>
      </c>
      <c r="AI3472" s="2" t="s">
        <v>79</v>
      </c>
      <c r="AJ3472" s="2" t="s">
        <v>586</v>
      </c>
      <c r="AK3472" s="2" t="s">
        <v>17073</v>
      </c>
      <c r="AL3472" s="2" t="s">
        <v>580</v>
      </c>
      <c r="AM3472" s="3">
        <v>45752.474652777775</v>
      </c>
      <c r="AN3472" s="2" t="s">
        <v>17073</v>
      </c>
      <c r="AP3472" s="2">
        <v>5877080</v>
      </c>
      <c r="AQ3472" s="2" t="s">
        <v>81</v>
      </c>
      <c r="AR3472" s="3">
        <v>45753.567870370367</v>
      </c>
      <c r="AS3472" s="2" t="s">
        <v>82</v>
      </c>
      <c r="AT3472" s="3">
        <v>45752.333333333336</v>
      </c>
      <c r="AU3472" s="2" t="s">
        <v>83</v>
      </c>
      <c r="AV3472" s="2" t="s">
        <v>1094</v>
      </c>
      <c r="AW3472" s="2" t="s">
        <v>1095</v>
      </c>
      <c r="AX3472" s="2" t="s">
        <v>1096</v>
      </c>
      <c r="AZ3472" s="3">
        <v>45753.567870370367</v>
      </c>
      <c r="BB3472" s="2" t="s">
        <v>4055</v>
      </c>
      <c r="BC3472" s="2" t="s">
        <v>4056</v>
      </c>
      <c r="BD3472" s="2" t="s">
        <v>4057</v>
      </c>
      <c r="BE3472" s="2" t="s">
        <v>17074</v>
      </c>
      <c r="BF3472" s="2" t="s">
        <v>1101</v>
      </c>
    </row>
    <row r="3473" spans="1:58" x14ac:dyDescent="0.35">
      <c r="A3473" s="2">
        <v>3047181</v>
      </c>
      <c r="B3473" s="2" t="s">
        <v>550</v>
      </c>
      <c r="C3473" s="2">
        <v>41280911</v>
      </c>
      <c r="D3473" s="2">
        <v>339532530</v>
      </c>
      <c r="E3473" s="2" t="s">
        <v>59</v>
      </c>
      <c r="F3473" s="2" t="s">
        <v>60</v>
      </c>
      <c r="G3473" s="2" t="s">
        <v>1331</v>
      </c>
      <c r="H3473" s="2" t="s">
        <v>1542</v>
      </c>
      <c r="I3473" s="2">
        <v>775218926</v>
      </c>
      <c r="J3473" s="2" t="s">
        <v>814</v>
      </c>
      <c r="K3473" s="2">
        <v>14</v>
      </c>
      <c r="L3473" s="2" t="s">
        <v>64</v>
      </c>
      <c r="M3473" s="2" t="s">
        <v>65</v>
      </c>
      <c r="N3473" s="3">
        <v>45138.625</v>
      </c>
      <c r="O3473" s="2" t="s">
        <v>614</v>
      </c>
      <c r="Q3473" s="2" t="s">
        <v>67</v>
      </c>
      <c r="R3473" s="3">
        <v>45752.474976851852</v>
      </c>
      <c r="S3473" s="2" t="s">
        <v>17075</v>
      </c>
      <c r="T3473" s="2" t="s">
        <v>598</v>
      </c>
      <c r="U3473" s="2" t="s">
        <v>846</v>
      </c>
      <c r="V3473" s="2" t="s">
        <v>17076</v>
      </c>
      <c r="W3473" s="2" t="s">
        <v>468</v>
      </c>
      <c r="X3473" s="2" t="s">
        <v>468</v>
      </c>
      <c r="Y3473" s="2" t="s">
        <v>10071</v>
      </c>
      <c r="Z3473" s="2" t="s">
        <v>568</v>
      </c>
      <c r="AA3473" s="2" t="s">
        <v>10072</v>
      </c>
      <c r="AB3473" s="2" t="s">
        <v>76</v>
      </c>
      <c r="AE3473" s="3">
        <v>45752.475115740737</v>
      </c>
      <c r="AF3473" s="2" t="s">
        <v>77</v>
      </c>
      <c r="AH3473" s="2" t="s">
        <v>78</v>
      </c>
      <c r="AI3473" s="2" t="s">
        <v>125</v>
      </c>
      <c r="AJ3473" s="2" t="s">
        <v>381</v>
      </c>
      <c r="AL3473" s="2" t="s">
        <v>17075</v>
      </c>
      <c r="AM3473" s="3">
        <v>45752.47519675926</v>
      </c>
      <c r="AO3473" s="2" t="s">
        <v>17075</v>
      </c>
      <c r="AP3473" s="2">
        <v>5877081</v>
      </c>
      <c r="AQ3473" s="2" t="s">
        <v>81</v>
      </c>
      <c r="AR3473" s="3">
        <v>45752.648263888892</v>
      </c>
      <c r="AS3473" s="2" t="s">
        <v>82</v>
      </c>
      <c r="AT3473" s="3">
        <v>45752.336805555555</v>
      </c>
      <c r="AU3473" s="2" t="s">
        <v>127</v>
      </c>
      <c r="AV3473" s="2" t="s">
        <v>572</v>
      </c>
      <c r="AW3473" s="2" t="s">
        <v>573</v>
      </c>
      <c r="AX3473" s="2" t="s">
        <v>1539</v>
      </c>
      <c r="AZ3473" s="3">
        <v>45752.648263888892</v>
      </c>
      <c r="BB3473" s="2" t="s">
        <v>2153</v>
      </c>
      <c r="BC3473" s="2" t="s">
        <v>864</v>
      </c>
      <c r="BD3473" s="2" t="s">
        <v>2154</v>
      </c>
      <c r="BE3473" s="2" t="s">
        <v>17077</v>
      </c>
      <c r="BF3473" s="2" t="s">
        <v>474</v>
      </c>
    </row>
    <row r="3474" spans="1:58" x14ac:dyDescent="0.35">
      <c r="A3474" s="2">
        <v>3047182</v>
      </c>
      <c r="B3474" s="2" t="s">
        <v>58</v>
      </c>
      <c r="C3474" s="2">
        <v>35240961</v>
      </c>
      <c r="D3474" s="2">
        <v>338255936</v>
      </c>
      <c r="E3474" s="2" t="s">
        <v>59</v>
      </c>
      <c r="F3474" s="2" t="s">
        <v>60</v>
      </c>
      <c r="G3474" s="2" t="s">
        <v>594</v>
      </c>
      <c r="H3474" s="2" t="s">
        <v>3667</v>
      </c>
      <c r="I3474" s="2">
        <v>776155628</v>
      </c>
      <c r="J3474" s="2" t="s">
        <v>17078</v>
      </c>
      <c r="K3474" s="2">
        <v>12</v>
      </c>
      <c r="L3474" s="2" t="s">
        <v>64</v>
      </c>
      <c r="M3474" s="2" t="s">
        <v>65</v>
      </c>
      <c r="N3474" s="3">
        <v>44342.666678240741</v>
      </c>
      <c r="O3474" s="2" t="s">
        <v>95</v>
      </c>
      <c r="Q3474" s="2" t="s">
        <v>67</v>
      </c>
      <c r="R3474" s="3">
        <v>45752.475289351853</v>
      </c>
      <c r="S3474" s="2" t="s">
        <v>786</v>
      </c>
      <c r="T3474" s="2" t="s">
        <v>598</v>
      </c>
      <c r="U3474" s="2" t="s">
        <v>197</v>
      </c>
      <c r="V3474" s="2" t="s">
        <v>17079</v>
      </c>
      <c r="W3474" s="2" t="s">
        <v>72</v>
      </c>
      <c r="X3474" s="2" t="s">
        <v>439</v>
      </c>
      <c r="Y3474" s="2" t="s">
        <v>943</v>
      </c>
      <c r="Z3474" s="2" t="s">
        <v>888</v>
      </c>
      <c r="AA3474" s="2" t="s">
        <v>2196</v>
      </c>
      <c r="AB3474" s="2" t="s">
        <v>2196</v>
      </c>
      <c r="AE3474" s="3">
        <v>45752.475300925929</v>
      </c>
      <c r="AF3474" s="2" t="s">
        <v>77</v>
      </c>
      <c r="AH3474" s="2" t="s">
        <v>78</v>
      </c>
      <c r="AI3474" s="2" t="s">
        <v>79</v>
      </c>
      <c r="AJ3474" s="2" t="s">
        <v>586</v>
      </c>
      <c r="AK3474" s="2" t="s">
        <v>17080</v>
      </c>
      <c r="AL3474" s="2" t="s">
        <v>786</v>
      </c>
      <c r="AM3474" s="3">
        <v>45752.475335648145</v>
      </c>
      <c r="AN3474" s="2" t="s">
        <v>17080</v>
      </c>
      <c r="AP3474" s="2">
        <v>5877082</v>
      </c>
      <c r="AQ3474" s="2" t="s">
        <v>81</v>
      </c>
      <c r="AR3474" s="3">
        <v>45752.691550925927</v>
      </c>
      <c r="AS3474" s="2" t="s">
        <v>82</v>
      </c>
      <c r="AT3474" s="3">
        <v>45752.333333333336</v>
      </c>
      <c r="AU3474" s="2" t="s">
        <v>83</v>
      </c>
      <c r="AV3474" s="2" t="s">
        <v>446</v>
      </c>
      <c r="AW3474" s="2" t="s">
        <v>447</v>
      </c>
      <c r="AX3474" s="2" t="s">
        <v>3823</v>
      </c>
      <c r="AZ3474" s="3">
        <v>45752.691550925927</v>
      </c>
      <c r="BB3474" s="2" t="s">
        <v>311</v>
      </c>
      <c r="BC3474" s="2" t="s">
        <v>312</v>
      </c>
      <c r="BD3474" s="2" t="s">
        <v>313</v>
      </c>
      <c r="BE3474" s="2" t="s">
        <v>9897</v>
      </c>
      <c r="BF3474" s="2" t="s">
        <v>891</v>
      </c>
    </row>
    <row r="3475" spans="1:58" x14ac:dyDescent="0.35">
      <c r="A3475" s="2">
        <v>3047183</v>
      </c>
      <c r="B3475" s="2" t="s">
        <v>58</v>
      </c>
      <c r="C3475" s="2">
        <v>42049431</v>
      </c>
      <c r="D3475" s="2">
        <v>338560368</v>
      </c>
      <c r="E3475" s="2" t="s">
        <v>59</v>
      </c>
      <c r="F3475" s="2" t="s">
        <v>60</v>
      </c>
      <c r="G3475" s="2" t="s">
        <v>1978</v>
      </c>
      <c r="H3475" s="2" t="s">
        <v>1341</v>
      </c>
      <c r="I3475" s="2">
        <v>775877887</v>
      </c>
      <c r="J3475" s="2" t="s">
        <v>959</v>
      </c>
      <c r="K3475" s="2">
        <v>20</v>
      </c>
      <c r="L3475" s="2" t="s">
        <v>192</v>
      </c>
      <c r="M3475" s="2" t="s">
        <v>193</v>
      </c>
      <c r="N3475" s="3">
        <v>45268.708333333336</v>
      </c>
      <c r="O3475" s="2" t="s">
        <v>260</v>
      </c>
      <c r="Q3475" s="2" t="s">
        <v>67</v>
      </c>
      <c r="R3475" s="3">
        <v>45752.475729166668</v>
      </c>
      <c r="S3475" s="2" t="s">
        <v>7888</v>
      </c>
      <c r="T3475" s="2" t="s">
        <v>196</v>
      </c>
      <c r="U3475" s="2" t="s">
        <v>70</v>
      </c>
      <c r="V3475" s="2" t="s">
        <v>17081</v>
      </c>
      <c r="W3475" s="2" t="s">
        <v>72</v>
      </c>
      <c r="X3475" s="2" t="s">
        <v>73</v>
      </c>
      <c r="Y3475" s="2" t="s">
        <v>17082</v>
      </c>
      <c r="Z3475" s="2" t="s">
        <v>691</v>
      </c>
      <c r="AA3475" s="2" t="s">
        <v>17083</v>
      </c>
      <c r="AB3475" s="2" t="s">
        <v>76</v>
      </c>
      <c r="AE3475" s="3">
        <v>45752.475740740738</v>
      </c>
      <c r="AF3475" s="2" t="s">
        <v>203</v>
      </c>
      <c r="AG3475" s="2">
        <v>48</v>
      </c>
      <c r="AH3475" s="2" t="s">
        <v>78</v>
      </c>
      <c r="AI3475" s="2" t="s">
        <v>79</v>
      </c>
      <c r="AJ3475" s="2" t="s">
        <v>105</v>
      </c>
      <c r="AK3475" s="2" t="s">
        <v>17084</v>
      </c>
      <c r="AL3475" s="2" t="s">
        <v>7888</v>
      </c>
      <c r="AM3475" s="3">
        <v>45752.475763888891</v>
      </c>
      <c r="AN3475" s="2" t="s">
        <v>17084</v>
      </c>
      <c r="AP3475" s="2">
        <v>5877084</v>
      </c>
      <c r="AQ3475" s="2" t="s">
        <v>81</v>
      </c>
      <c r="AR3475" s="3">
        <v>45752.770370370374</v>
      </c>
      <c r="AS3475" s="2" t="s">
        <v>82</v>
      </c>
      <c r="AT3475" s="3">
        <v>45752.333333333336</v>
      </c>
      <c r="AU3475" s="2" t="s">
        <v>83</v>
      </c>
      <c r="AV3475" s="2" t="s">
        <v>84</v>
      </c>
      <c r="AW3475" s="2" t="s">
        <v>85</v>
      </c>
      <c r="AX3475" s="2" t="s">
        <v>13405</v>
      </c>
      <c r="AY3475" s="3">
        <v>45754.475740740738</v>
      </c>
      <c r="AZ3475" s="3">
        <v>45752.770370370374</v>
      </c>
      <c r="BA3475" s="2" t="s">
        <v>211</v>
      </c>
      <c r="BB3475" s="2" t="s">
        <v>311</v>
      </c>
      <c r="BC3475" s="2" t="s">
        <v>312</v>
      </c>
      <c r="BD3475" s="2" t="s">
        <v>313</v>
      </c>
      <c r="BE3475" s="2" t="s">
        <v>17085</v>
      </c>
      <c r="BF3475" s="2" t="s">
        <v>91</v>
      </c>
    </row>
    <row r="3476" spans="1:58" x14ac:dyDescent="0.35">
      <c r="A3476" s="2">
        <v>3047184</v>
      </c>
      <c r="B3476" s="2" t="s">
        <v>214</v>
      </c>
      <c r="C3476" s="2">
        <v>41012721</v>
      </c>
      <c r="D3476" s="2">
        <v>339411394</v>
      </c>
      <c r="E3476" s="2" t="s">
        <v>59</v>
      </c>
      <c r="F3476" s="2" t="s">
        <v>60</v>
      </c>
      <c r="G3476" s="2" t="s">
        <v>612</v>
      </c>
      <c r="H3476" s="2" t="s">
        <v>4679</v>
      </c>
      <c r="I3476" s="2">
        <v>774088296</v>
      </c>
      <c r="J3476" s="2" t="s">
        <v>16480</v>
      </c>
      <c r="K3476" s="2">
        <v>15</v>
      </c>
      <c r="L3476" s="2" t="s">
        <v>64</v>
      </c>
      <c r="M3476" s="2" t="s">
        <v>65</v>
      </c>
      <c r="N3476" s="3">
        <v>45086.75</v>
      </c>
      <c r="O3476" s="2" t="s">
        <v>614</v>
      </c>
      <c r="Q3476" s="2" t="s">
        <v>67</v>
      </c>
      <c r="R3476" s="3">
        <v>45752.476273148146</v>
      </c>
      <c r="S3476" s="2" t="s">
        <v>824</v>
      </c>
      <c r="T3476" s="2" t="s">
        <v>69</v>
      </c>
      <c r="U3476" s="2" t="s">
        <v>1044</v>
      </c>
      <c r="V3476" s="2" t="s">
        <v>17086</v>
      </c>
      <c r="W3476" s="2" t="s">
        <v>1308</v>
      </c>
      <c r="X3476" s="2" t="s">
        <v>1308</v>
      </c>
      <c r="Y3476" s="2" t="s">
        <v>5792</v>
      </c>
      <c r="Z3476" s="2" t="s">
        <v>1310</v>
      </c>
      <c r="AA3476" s="2" t="s">
        <v>17087</v>
      </c>
      <c r="AB3476" s="2" t="s">
        <v>17087</v>
      </c>
      <c r="AE3476" s="3">
        <v>45752.476284722223</v>
      </c>
      <c r="AF3476" s="2" t="s">
        <v>77</v>
      </c>
      <c r="AH3476" s="2" t="s">
        <v>78</v>
      </c>
      <c r="AI3476" s="2" t="s">
        <v>125</v>
      </c>
      <c r="AJ3476" s="2" t="s">
        <v>381</v>
      </c>
      <c r="AK3476" s="2" t="s">
        <v>17086</v>
      </c>
      <c r="AL3476" s="2" t="s">
        <v>824</v>
      </c>
      <c r="AM3476" s="3">
        <v>45752.476307870369</v>
      </c>
      <c r="AN3476" s="2" t="s">
        <v>17086</v>
      </c>
      <c r="AP3476" s="2">
        <v>5877086</v>
      </c>
      <c r="AQ3476" s="2" t="s">
        <v>81</v>
      </c>
      <c r="AR3476" s="3">
        <v>45752.766030092593</v>
      </c>
      <c r="AS3476" s="2" t="s">
        <v>82</v>
      </c>
      <c r="AT3476" s="3">
        <v>45752.333333333336</v>
      </c>
      <c r="AU3476" s="2" t="s">
        <v>83</v>
      </c>
      <c r="AV3476" s="2" t="s">
        <v>495</v>
      </c>
      <c r="AW3476" s="2" t="s">
        <v>496</v>
      </c>
      <c r="AX3476" s="2" t="s">
        <v>1513</v>
      </c>
      <c r="AZ3476" s="3">
        <v>45752.766030092593</v>
      </c>
      <c r="BB3476" s="2" t="s">
        <v>2715</v>
      </c>
      <c r="BC3476" s="2" t="s">
        <v>1876</v>
      </c>
      <c r="BD3476" s="2" t="s">
        <v>2716</v>
      </c>
      <c r="BE3476" s="2" t="s">
        <v>17088</v>
      </c>
      <c r="BF3476" s="2" t="s">
        <v>502</v>
      </c>
    </row>
    <row r="3477" spans="1:58" x14ac:dyDescent="0.35">
      <c r="A3477" s="2">
        <v>3047185</v>
      </c>
      <c r="B3477" s="2" t="s">
        <v>111</v>
      </c>
      <c r="C3477" s="2">
        <v>35897441</v>
      </c>
      <c r="D3477" s="2">
        <v>339831765</v>
      </c>
      <c r="E3477" s="2" t="s">
        <v>59</v>
      </c>
      <c r="F3477" s="2" t="s">
        <v>60</v>
      </c>
      <c r="G3477" s="2" t="s">
        <v>316</v>
      </c>
      <c r="H3477" s="2" t="s">
        <v>17089</v>
      </c>
      <c r="I3477" s="2">
        <v>777307728</v>
      </c>
      <c r="J3477" s="2" t="s">
        <v>17090</v>
      </c>
      <c r="K3477" s="2">
        <v>15</v>
      </c>
      <c r="L3477" s="2" t="s">
        <v>64</v>
      </c>
      <c r="M3477" s="2" t="s">
        <v>65</v>
      </c>
      <c r="N3477" s="3">
        <v>43819.5</v>
      </c>
      <c r="O3477" s="2" t="s">
        <v>374</v>
      </c>
      <c r="Q3477" s="2" t="s">
        <v>67</v>
      </c>
      <c r="R3477" s="3">
        <v>45752.476412037038</v>
      </c>
      <c r="S3477" s="2" t="s">
        <v>833</v>
      </c>
      <c r="T3477" s="2" t="s">
        <v>97</v>
      </c>
      <c r="U3477" s="2" t="s">
        <v>8162</v>
      </c>
      <c r="V3477" s="2" t="s">
        <v>17091</v>
      </c>
      <c r="W3477" s="2" t="s">
        <v>1183</v>
      </c>
      <c r="X3477" s="2" t="s">
        <v>1772</v>
      </c>
      <c r="Y3477" s="2" t="s">
        <v>1773</v>
      </c>
      <c r="Z3477" s="2" t="s">
        <v>1774</v>
      </c>
      <c r="AA3477" s="2" t="s">
        <v>1775</v>
      </c>
      <c r="AB3477" s="2" t="s">
        <v>76</v>
      </c>
      <c r="AC3477" s="2">
        <v>774556162</v>
      </c>
      <c r="AE3477" s="3">
        <v>45752.476423611108</v>
      </c>
      <c r="AF3477" s="2" t="s">
        <v>77</v>
      </c>
      <c r="AH3477" s="2" t="s">
        <v>78</v>
      </c>
      <c r="AI3477" s="2" t="s">
        <v>125</v>
      </c>
      <c r="AJ3477" s="2" t="s">
        <v>586</v>
      </c>
      <c r="AK3477" s="2" t="s">
        <v>17092</v>
      </c>
      <c r="AL3477" s="2" t="s">
        <v>833</v>
      </c>
      <c r="AM3477" s="3">
        <v>45752.476446759261</v>
      </c>
      <c r="AN3477" s="2" t="s">
        <v>17092</v>
      </c>
      <c r="AP3477" s="2">
        <v>5877087</v>
      </c>
      <c r="AQ3477" s="2" t="s">
        <v>81</v>
      </c>
      <c r="AR3477" s="3">
        <v>45752.673437500001</v>
      </c>
      <c r="AS3477" s="2" t="s">
        <v>82</v>
      </c>
      <c r="AT3477" s="3">
        <v>45752.333333333336</v>
      </c>
      <c r="AU3477" s="2" t="s">
        <v>83</v>
      </c>
      <c r="AV3477" s="2" t="s">
        <v>1777</v>
      </c>
      <c r="AW3477" s="2" t="s">
        <v>1778</v>
      </c>
      <c r="AX3477" s="2" t="s">
        <v>1779</v>
      </c>
      <c r="AZ3477" s="3">
        <v>45752.673437500001</v>
      </c>
      <c r="BB3477" s="2" t="s">
        <v>863</v>
      </c>
      <c r="BC3477" s="2" t="s">
        <v>864</v>
      </c>
      <c r="BD3477" s="2" t="s">
        <v>865</v>
      </c>
      <c r="BE3477" s="2" t="s">
        <v>17093</v>
      </c>
      <c r="BF3477" s="2" t="s">
        <v>110</v>
      </c>
    </row>
    <row r="3478" spans="1:58" x14ac:dyDescent="0.35">
      <c r="A3478" s="2">
        <v>3047187</v>
      </c>
      <c r="B3478" s="2" t="s">
        <v>111</v>
      </c>
      <c r="C3478" s="2">
        <v>29495931</v>
      </c>
      <c r="D3478" s="2">
        <v>338643403</v>
      </c>
      <c r="E3478" s="2" t="s">
        <v>59</v>
      </c>
      <c r="F3478" s="2" t="s">
        <v>60</v>
      </c>
      <c r="G3478" s="2" t="s">
        <v>6323</v>
      </c>
      <c r="H3478" s="2" t="s">
        <v>6324</v>
      </c>
      <c r="I3478" s="2">
        <v>771049795</v>
      </c>
      <c r="J3478" s="2" t="s">
        <v>6325</v>
      </c>
      <c r="K3478" s="2">
        <v>12</v>
      </c>
      <c r="L3478" s="2" t="s">
        <v>64</v>
      </c>
      <c r="M3478" s="2" t="s">
        <v>65</v>
      </c>
      <c r="N3478" s="3">
        <v>42926.376192129632</v>
      </c>
      <c r="O3478" s="2" t="s">
        <v>6326</v>
      </c>
      <c r="Q3478" s="2" t="s">
        <v>67</v>
      </c>
      <c r="R3478" s="3">
        <v>45752.477465277778</v>
      </c>
      <c r="S3478" s="2" t="s">
        <v>4913</v>
      </c>
      <c r="T3478" s="2" t="s">
        <v>196</v>
      </c>
      <c r="U3478" s="2" t="s">
        <v>70</v>
      </c>
      <c r="V3478" s="2" t="s">
        <v>17094</v>
      </c>
      <c r="W3478" s="2" t="s">
        <v>72</v>
      </c>
      <c r="X3478" s="2" t="s">
        <v>143</v>
      </c>
      <c r="Y3478" s="2" t="s">
        <v>3066</v>
      </c>
      <c r="Z3478" s="2" t="s">
        <v>6328</v>
      </c>
      <c r="AA3478" s="2" t="s">
        <v>6328</v>
      </c>
      <c r="AB3478" s="2" t="s">
        <v>6329</v>
      </c>
      <c r="AC3478" s="2">
        <v>216</v>
      </c>
      <c r="AE3478" s="3">
        <v>45752.477476851855</v>
      </c>
      <c r="AF3478" s="2" t="s">
        <v>268</v>
      </c>
      <c r="AH3478" s="2" t="s">
        <v>78</v>
      </c>
      <c r="AI3478" s="2" t="s">
        <v>204</v>
      </c>
      <c r="AJ3478" s="2" t="s">
        <v>290</v>
      </c>
      <c r="AK3478" s="2" t="s">
        <v>17095</v>
      </c>
      <c r="AL3478" s="2" t="s">
        <v>4913</v>
      </c>
      <c r="AM3478" s="3">
        <v>45752.477511574078</v>
      </c>
      <c r="AN3478" s="2" t="s">
        <v>17095</v>
      </c>
      <c r="AP3478" s="2">
        <v>5877090</v>
      </c>
      <c r="AQ3478" s="2" t="s">
        <v>81</v>
      </c>
      <c r="AR3478" s="3">
        <v>45752.624837962961</v>
      </c>
      <c r="AS3478" s="2" t="s">
        <v>82</v>
      </c>
      <c r="AT3478" s="3">
        <v>45752.333333333336</v>
      </c>
      <c r="AU3478" s="2" t="s">
        <v>83</v>
      </c>
      <c r="AV3478" s="2" t="s">
        <v>149</v>
      </c>
      <c r="AW3478" s="2" t="s">
        <v>150</v>
      </c>
      <c r="AX3478" s="2" t="s">
        <v>15212</v>
      </c>
      <c r="AZ3478" s="3">
        <v>45752.624837962961</v>
      </c>
      <c r="BB3478" s="2" t="s">
        <v>4064</v>
      </c>
      <c r="BC3478" s="2" t="s">
        <v>1328</v>
      </c>
      <c r="BD3478" s="2" t="s">
        <v>4065</v>
      </c>
      <c r="BE3478" s="2" t="s">
        <v>17096</v>
      </c>
      <c r="BF3478" s="2" t="s">
        <v>398</v>
      </c>
    </row>
    <row r="3479" spans="1:58" x14ac:dyDescent="0.35">
      <c r="A3479" s="2">
        <v>3047188</v>
      </c>
      <c r="B3479" s="2" t="s">
        <v>58</v>
      </c>
      <c r="C3479" s="2">
        <v>34029451</v>
      </c>
      <c r="D3479" s="2">
        <v>338251973</v>
      </c>
      <c r="E3479" s="2" t="s">
        <v>59</v>
      </c>
      <c r="F3479" s="2" t="s">
        <v>60</v>
      </c>
      <c r="G3479" s="2" t="s">
        <v>1168</v>
      </c>
      <c r="H3479" s="2" t="s">
        <v>17097</v>
      </c>
      <c r="I3479" s="2">
        <v>776365929</v>
      </c>
      <c r="J3479" s="2" t="s">
        <v>1630</v>
      </c>
      <c r="K3479" s="2">
        <v>12</v>
      </c>
      <c r="L3479" s="2" t="s">
        <v>64</v>
      </c>
      <c r="M3479" s="2" t="s">
        <v>65</v>
      </c>
      <c r="N3479" s="3">
        <v>44426.708344907405</v>
      </c>
      <c r="O3479" s="2" t="s">
        <v>999</v>
      </c>
      <c r="Q3479" s="2" t="s">
        <v>67</v>
      </c>
      <c r="R3479" s="3">
        <v>45752.477719907409</v>
      </c>
      <c r="S3479" s="2" t="s">
        <v>10874</v>
      </c>
      <c r="T3479" s="2" t="s">
        <v>2097</v>
      </c>
      <c r="U3479" s="2" t="s">
        <v>529</v>
      </c>
      <c r="V3479" s="2" t="s">
        <v>17098</v>
      </c>
      <c r="W3479" s="2" t="s">
        <v>72</v>
      </c>
      <c r="X3479" s="2" t="s">
        <v>143</v>
      </c>
      <c r="Y3479" s="2" t="s">
        <v>2900</v>
      </c>
      <c r="Z3479" s="2" t="s">
        <v>145</v>
      </c>
      <c r="AA3479" s="2" t="s">
        <v>776</v>
      </c>
      <c r="AB3479" s="2" t="s">
        <v>2901</v>
      </c>
      <c r="AC3479" s="2">
        <v>8403</v>
      </c>
      <c r="AE3479" s="3">
        <v>45752.477870370371</v>
      </c>
      <c r="AF3479" s="2" t="s">
        <v>77</v>
      </c>
      <c r="AH3479" s="2" t="s">
        <v>78</v>
      </c>
      <c r="AI3479" s="2" t="s">
        <v>380</v>
      </c>
      <c r="AJ3479" s="2" t="s">
        <v>570</v>
      </c>
      <c r="AL3479" s="2" t="s">
        <v>10874</v>
      </c>
      <c r="AM3479" s="3">
        <v>45752.477905092594</v>
      </c>
      <c r="AO3479" s="2" t="s">
        <v>10874</v>
      </c>
      <c r="AP3479" s="2">
        <v>5877091</v>
      </c>
      <c r="AQ3479" s="2" t="s">
        <v>81</v>
      </c>
      <c r="AR3479" s="3">
        <v>45752.792928240742</v>
      </c>
      <c r="AS3479" s="2" t="s">
        <v>82</v>
      </c>
      <c r="AT3479" s="3">
        <v>45752.333333333336</v>
      </c>
      <c r="AU3479" s="2" t="s">
        <v>127</v>
      </c>
      <c r="AV3479" s="2" t="s">
        <v>149</v>
      </c>
      <c r="AW3479" s="2" t="s">
        <v>150</v>
      </c>
      <c r="AX3479" s="2" t="s">
        <v>17099</v>
      </c>
      <c r="AZ3479" s="3">
        <v>45752.792928240742</v>
      </c>
      <c r="BB3479" s="2" t="s">
        <v>357</v>
      </c>
      <c r="BC3479" s="2" t="s">
        <v>358</v>
      </c>
      <c r="BD3479" s="2" t="s">
        <v>359</v>
      </c>
      <c r="BE3479" s="2" t="s">
        <v>17100</v>
      </c>
      <c r="BF3479" s="2" t="s">
        <v>1213</v>
      </c>
    </row>
    <row r="3480" spans="1:58" x14ac:dyDescent="0.35">
      <c r="A3480" s="2">
        <v>3047189</v>
      </c>
      <c r="B3480" s="2" t="s">
        <v>58</v>
      </c>
      <c r="C3480" s="2">
        <v>2375791</v>
      </c>
      <c r="D3480" s="2">
        <v>338240670</v>
      </c>
      <c r="E3480" s="2" t="s">
        <v>59</v>
      </c>
      <c r="F3480" s="2" t="s">
        <v>60</v>
      </c>
      <c r="G3480" s="2" t="s">
        <v>14331</v>
      </c>
      <c r="H3480" s="2" t="s">
        <v>17101</v>
      </c>
      <c r="I3480" s="2">
        <v>770605428</v>
      </c>
      <c r="J3480" s="2" t="s">
        <v>17102</v>
      </c>
      <c r="K3480" s="2">
        <v>12</v>
      </c>
      <c r="L3480" s="2" t="s">
        <v>64</v>
      </c>
      <c r="M3480" s="2" t="s">
        <v>65</v>
      </c>
      <c r="N3480" s="3">
        <v>45328.557696759257</v>
      </c>
      <c r="O3480" s="2" t="s">
        <v>66</v>
      </c>
      <c r="Q3480" s="2" t="s">
        <v>67</v>
      </c>
      <c r="R3480" s="3">
        <v>45752.477858796294</v>
      </c>
      <c r="S3480" s="2" t="s">
        <v>5986</v>
      </c>
      <c r="T3480" s="2" t="s">
        <v>196</v>
      </c>
      <c r="U3480" s="2" t="s">
        <v>529</v>
      </c>
      <c r="V3480" s="2" t="s">
        <v>17103</v>
      </c>
      <c r="Y3480" s="2" t="s">
        <v>2041</v>
      </c>
      <c r="Z3480" s="2" t="s">
        <v>365</v>
      </c>
      <c r="AA3480" s="2" t="s">
        <v>3969</v>
      </c>
      <c r="AB3480" s="2" t="s">
        <v>76</v>
      </c>
      <c r="AC3480" s="2" t="s">
        <v>17104</v>
      </c>
      <c r="AE3480" s="3">
        <v>45752.478067129632</v>
      </c>
      <c r="AF3480" s="2" t="s">
        <v>77</v>
      </c>
      <c r="AH3480" s="2" t="s">
        <v>78</v>
      </c>
      <c r="AI3480" s="2" t="s">
        <v>204</v>
      </c>
      <c r="AJ3480" s="2" t="s">
        <v>443</v>
      </c>
      <c r="AK3480" s="2" t="s">
        <v>17103</v>
      </c>
      <c r="AL3480" s="2" t="s">
        <v>5986</v>
      </c>
      <c r="AM3480" s="3">
        <v>45752.478148148148</v>
      </c>
      <c r="AO3480" s="2" t="s">
        <v>5986</v>
      </c>
      <c r="AP3480" s="2">
        <v>5877092</v>
      </c>
      <c r="AQ3480" s="2" t="s">
        <v>81</v>
      </c>
      <c r="AR3480" s="3">
        <v>45752.710555555554</v>
      </c>
      <c r="AS3480" s="2" t="s">
        <v>82</v>
      </c>
      <c r="AT3480" s="3">
        <v>45752.333333333336</v>
      </c>
      <c r="AU3480" s="2" t="s">
        <v>127</v>
      </c>
      <c r="AV3480" s="2" t="s">
        <v>149</v>
      </c>
      <c r="AW3480" s="2" t="s">
        <v>150</v>
      </c>
      <c r="AX3480" s="2" t="s">
        <v>13052</v>
      </c>
      <c r="AZ3480" s="3">
        <v>45752.710555555554</v>
      </c>
      <c r="BB3480" s="2" t="s">
        <v>792</v>
      </c>
      <c r="BC3480" s="2" t="s">
        <v>793</v>
      </c>
      <c r="BD3480" s="2" t="s">
        <v>794</v>
      </c>
      <c r="BE3480" s="2" t="s">
        <v>17105</v>
      </c>
      <c r="BF3480" s="2" t="s">
        <v>2755</v>
      </c>
    </row>
    <row r="3481" spans="1:58" x14ac:dyDescent="0.35">
      <c r="A3481" s="2">
        <v>3047191</v>
      </c>
      <c r="B3481" s="2" t="s">
        <v>58</v>
      </c>
      <c r="C3481" s="2">
        <v>42794901</v>
      </c>
      <c r="D3481" s="2">
        <v>338020330</v>
      </c>
      <c r="E3481" s="2" t="s">
        <v>59</v>
      </c>
      <c r="F3481" s="2" t="s">
        <v>60</v>
      </c>
      <c r="G3481" s="2" t="s">
        <v>645</v>
      </c>
      <c r="H3481" s="2" t="s">
        <v>17106</v>
      </c>
      <c r="I3481" s="2" t="s">
        <v>17107</v>
      </c>
      <c r="J3481" s="2" t="s">
        <v>17108</v>
      </c>
      <c r="K3481" s="2">
        <v>13</v>
      </c>
      <c r="L3481" s="2" t="s">
        <v>64</v>
      </c>
      <c r="M3481" s="2" t="s">
        <v>65</v>
      </c>
      <c r="N3481" s="3">
        <v>45378.863298611112</v>
      </c>
      <c r="O3481" s="2" t="s">
        <v>66</v>
      </c>
      <c r="Q3481" s="2" t="s">
        <v>67</v>
      </c>
      <c r="R3481" s="3">
        <v>45752.479363425926</v>
      </c>
      <c r="S3481" s="2" t="s">
        <v>7988</v>
      </c>
      <c r="T3481" s="2" t="s">
        <v>69</v>
      </c>
      <c r="U3481" s="2" t="s">
        <v>70</v>
      </c>
      <c r="V3481" s="2" t="s">
        <v>17109</v>
      </c>
      <c r="W3481" s="2" t="s">
        <v>225</v>
      </c>
      <c r="X3481" s="2" t="s">
        <v>912</v>
      </c>
      <c r="Y3481" s="2" t="s">
        <v>6993</v>
      </c>
      <c r="Z3481" s="2" t="s">
        <v>991</v>
      </c>
      <c r="AA3481" s="2" t="s">
        <v>1598</v>
      </c>
      <c r="AB3481" s="2" t="s">
        <v>76</v>
      </c>
      <c r="AE3481" s="3">
        <v>45752.479375000003</v>
      </c>
      <c r="AF3481" s="2" t="s">
        <v>77</v>
      </c>
      <c r="AH3481" s="2" t="s">
        <v>103</v>
      </c>
      <c r="AI3481" s="2" t="s">
        <v>79</v>
      </c>
      <c r="AJ3481" s="2" t="s">
        <v>586</v>
      </c>
      <c r="AK3481" s="2" t="s">
        <v>17110</v>
      </c>
      <c r="AL3481" s="2" t="s">
        <v>7988</v>
      </c>
      <c r="AM3481" s="3">
        <v>45752.479409722226</v>
      </c>
      <c r="AN3481" s="2" t="s">
        <v>17110</v>
      </c>
      <c r="AP3481" s="2">
        <v>5877095</v>
      </c>
      <c r="AQ3481" s="2" t="s">
        <v>81</v>
      </c>
      <c r="AR3481" s="3">
        <v>45752.613425925927</v>
      </c>
      <c r="AS3481" s="2" t="s">
        <v>82</v>
      </c>
      <c r="AT3481" s="3">
        <v>45752.333333333336</v>
      </c>
      <c r="AU3481" s="2" t="s">
        <v>83</v>
      </c>
      <c r="AV3481" s="2" t="s">
        <v>916</v>
      </c>
      <c r="AW3481" s="2" t="s">
        <v>917</v>
      </c>
      <c r="AX3481" s="2" t="s">
        <v>2406</v>
      </c>
      <c r="AZ3481" s="3">
        <v>45752.613425925927</v>
      </c>
      <c r="BB3481" s="2" t="s">
        <v>432</v>
      </c>
      <c r="BC3481" s="2" t="s">
        <v>433</v>
      </c>
      <c r="BD3481" s="2" t="s">
        <v>187</v>
      </c>
      <c r="BE3481" s="2" t="s">
        <v>4898</v>
      </c>
      <c r="BF3481" s="2" t="s">
        <v>611</v>
      </c>
    </row>
    <row r="3482" spans="1:58" x14ac:dyDescent="0.35">
      <c r="A3482" s="2">
        <v>3047192</v>
      </c>
      <c r="B3482" s="2" t="s">
        <v>58</v>
      </c>
      <c r="C3482" s="2">
        <v>40128361</v>
      </c>
      <c r="D3482" s="2">
        <v>338439226</v>
      </c>
      <c r="E3482" s="2" t="s">
        <v>59</v>
      </c>
      <c r="F3482" s="2" t="s">
        <v>60</v>
      </c>
      <c r="G3482" s="2" t="s">
        <v>17111</v>
      </c>
      <c r="H3482" s="2" t="s">
        <v>17112</v>
      </c>
      <c r="I3482" s="2">
        <v>775677857</v>
      </c>
      <c r="J3482" s="2" t="s">
        <v>17113</v>
      </c>
      <c r="K3482" s="2">
        <v>12</v>
      </c>
      <c r="L3482" s="2" t="s">
        <v>64</v>
      </c>
      <c r="M3482" s="2" t="s">
        <v>65</v>
      </c>
      <c r="N3482" s="3">
        <v>44916.879490740743</v>
      </c>
      <c r="O3482" s="2" t="s">
        <v>66</v>
      </c>
      <c r="Q3482" s="2" t="s">
        <v>67</v>
      </c>
      <c r="R3482" s="3">
        <v>45752.479629629626</v>
      </c>
      <c r="S3482" s="2" t="s">
        <v>1934</v>
      </c>
      <c r="T3482" s="2" t="s">
        <v>69</v>
      </c>
      <c r="U3482" s="2" t="s">
        <v>70</v>
      </c>
      <c r="V3482" s="2" t="s">
        <v>17114</v>
      </c>
      <c r="W3482" s="2" t="s">
        <v>72</v>
      </c>
      <c r="X3482" s="2" t="s">
        <v>412</v>
      </c>
      <c r="Y3482" s="2" t="s">
        <v>16482</v>
      </c>
      <c r="Z3482" s="2" t="s">
        <v>584</v>
      </c>
      <c r="AA3482" s="2" t="s">
        <v>652</v>
      </c>
      <c r="AB3482" s="2" t="s">
        <v>76</v>
      </c>
      <c r="AE3482" s="3">
        <v>45752.479641203703</v>
      </c>
      <c r="AF3482" s="2" t="s">
        <v>77</v>
      </c>
      <c r="AH3482" s="2" t="s">
        <v>78</v>
      </c>
      <c r="AI3482" s="2" t="s">
        <v>79</v>
      </c>
      <c r="AJ3482" s="2" t="s">
        <v>586</v>
      </c>
      <c r="AK3482" s="2" t="s">
        <v>17115</v>
      </c>
      <c r="AL3482" s="2" t="s">
        <v>1934</v>
      </c>
      <c r="AM3482" s="3">
        <v>45752.479675925926</v>
      </c>
      <c r="AN3482" s="2" t="s">
        <v>17115</v>
      </c>
      <c r="AP3482" s="2">
        <v>5877097</v>
      </c>
      <c r="AQ3482" s="2" t="s">
        <v>81</v>
      </c>
      <c r="AR3482" s="3">
        <v>45752.678900462961</v>
      </c>
      <c r="AS3482" s="2" t="s">
        <v>82</v>
      </c>
      <c r="AT3482" s="3">
        <v>45752.333333333336</v>
      </c>
      <c r="AU3482" s="2" t="s">
        <v>83</v>
      </c>
      <c r="AV3482" s="2" t="s">
        <v>630</v>
      </c>
      <c r="AW3482" s="2" t="s">
        <v>631</v>
      </c>
      <c r="AX3482" s="2" t="s">
        <v>655</v>
      </c>
      <c r="AZ3482" s="3">
        <v>45752.678900462961</v>
      </c>
      <c r="BB3482" s="2" t="s">
        <v>325</v>
      </c>
      <c r="BC3482" s="2" t="s">
        <v>326</v>
      </c>
      <c r="BD3482" s="2" t="s">
        <v>327</v>
      </c>
      <c r="BE3482" s="2" t="s">
        <v>17116</v>
      </c>
      <c r="BF3482" s="2" t="s">
        <v>276</v>
      </c>
    </row>
    <row r="3483" spans="1:58" x14ac:dyDescent="0.35">
      <c r="A3483" s="2">
        <v>3047194</v>
      </c>
      <c r="B3483" s="2" t="s">
        <v>58</v>
      </c>
      <c r="C3483" s="2">
        <v>32410201</v>
      </c>
      <c r="D3483" s="2">
        <v>338028923</v>
      </c>
      <c r="E3483" s="2" t="s">
        <v>59</v>
      </c>
      <c r="F3483" s="2" t="s">
        <v>60</v>
      </c>
      <c r="G3483" s="2" t="s">
        <v>6091</v>
      </c>
      <c r="H3483" s="2" t="s">
        <v>1834</v>
      </c>
      <c r="I3483" s="2">
        <v>771686424</v>
      </c>
      <c r="J3483" s="2" t="s">
        <v>17117</v>
      </c>
      <c r="K3483" s="2">
        <v>12</v>
      </c>
      <c r="L3483" s="2" t="s">
        <v>64</v>
      </c>
      <c r="M3483" s="2" t="s">
        <v>65</v>
      </c>
      <c r="N3483" s="3">
        <v>45522</v>
      </c>
      <c r="O3483" s="2" t="s">
        <v>66</v>
      </c>
      <c r="Q3483" s="2" t="s">
        <v>67</v>
      </c>
      <c r="R3483" s="3">
        <v>45752.482083333336</v>
      </c>
      <c r="S3483" s="2" t="s">
        <v>7717</v>
      </c>
      <c r="T3483" s="2" t="s">
        <v>97</v>
      </c>
      <c r="U3483" s="2" t="s">
        <v>70</v>
      </c>
      <c r="V3483" s="2" t="s">
        <v>17118</v>
      </c>
      <c r="W3483" s="2" t="s">
        <v>72</v>
      </c>
      <c r="X3483" s="2" t="s">
        <v>412</v>
      </c>
      <c r="Y3483" s="2" t="s">
        <v>17119</v>
      </c>
      <c r="Z3483" s="2" t="s">
        <v>677</v>
      </c>
      <c r="AA3483" s="2" t="s">
        <v>5435</v>
      </c>
      <c r="AB3483" s="2" t="s">
        <v>76</v>
      </c>
      <c r="AE3483" s="3">
        <v>45752.482094907406</v>
      </c>
      <c r="AF3483" s="2" t="s">
        <v>77</v>
      </c>
      <c r="AH3483" s="2" t="s">
        <v>78</v>
      </c>
      <c r="AI3483" s="2" t="s">
        <v>79</v>
      </c>
      <c r="AJ3483" s="2" t="s">
        <v>586</v>
      </c>
      <c r="AK3483" s="2" t="s">
        <v>17118</v>
      </c>
      <c r="AL3483" s="2" t="s">
        <v>7717</v>
      </c>
      <c r="AM3483" s="3">
        <v>45752.482118055559</v>
      </c>
      <c r="AN3483" s="2" t="s">
        <v>17118</v>
      </c>
      <c r="AP3483" s="2">
        <v>5877101</v>
      </c>
      <c r="AQ3483" s="2" t="s">
        <v>81</v>
      </c>
      <c r="AR3483" s="3">
        <v>45752.832673611112</v>
      </c>
      <c r="AS3483" s="2" t="s">
        <v>82</v>
      </c>
      <c r="AT3483" s="3">
        <v>45752.333333333336</v>
      </c>
      <c r="AU3483" s="2" t="s">
        <v>83</v>
      </c>
      <c r="AV3483" s="2" t="s">
        <v>630</v>
      </c>
      <c r="AW3483" s="2" t="s">
        <v>631</v>
      </c>
      <c r="AX3483" s="2" t="s">
        <v>811</v>
      </c>
      <c r="AZ3483" s="3">
        <v>45752.832673611112</v>
      </c>
      <c r="BB3483" s="2" t="s">
        <v>1256</v>
      </c>
      <c r="BC3483" s="2" t="s">
        <v>1257</v>
      </c>
      <c r="BD3483" s="2" t="s">
        <v>359</v>
      </c>
      <c r="BE3483" s="2" t="s">
        <v>16615</v>
      </c>
      <c r="BF3483" s="2" t="s">
        <v>276</v>
      </c>
    </row>
    <row r="3484" spans="1:58" x14ac:dyDescent="0.35">
      <c r="A3484" s="2">
        <v>3047195</v>
      </c>
      <c r="B3484" s="2" t="s">
        <v>482</v>
      </c>
      <c r="C3484" s="2">
        <v>33710751</v>
      </c>
      <c r="D3484" s="2">
        <v>339832580</v>
      </c>
      <c r="E3484" s="2" t="s">
        <v>59</v>
      </c>
      <c r="F3484" s="2" t="s">
        <v>60</v>
      </c>
      <c r="G3484" s="2" t="s">
        <v>6150</v>
      </c>
      <c r="H3484" s="2" t="s">
        <v>14706</v>
      </c>
      <c r="I3484" s="2">
        <v>770155515</v>
      </c>
      <c r="J3484" s="2" t="s">
        <v>17120</v>
      </c>
      <c r="K3484" s="2">
        <v>15</v>
      </c>
      <c r="L3484" s="2" t="s">
        <v>64</v>
      </c>
      <c r="M3484" s="2" t="s">
        <v>65</v>
      </c>
      <c r="N3484" s="3">
        <v>45523.750011574077</v>
      </c>
      <c r="O3484" s="2" t="s">
        <v>486</v>
      </c>
      <c r="Q3484" s="2" t="s">
        <v>67</v>
      </c>
      <c r="R3484" s="3">
        <v>45752.482152777775</v>
      </c>
      <c r="S3484" s="2" t="s">
        <v>14257</v>
      </c>
      <c r="T3484" s="2" t="s">
        <v>97</v>
      </c>
      <c r="U3484" s="2" t="s">
        <v>141</v>
      </c>
      <c r="V3484" s="2" t="s">
        <v>17121</v>
      </c>
      <c r="W3484" s="2" t="s">
        <v>1183</v>
      </c>
      <c r="X3484" s="2" t="s">
        <v>1772</v>
      </c>
      <c r="Y3484" s="2" t="s">
        <v>4798</v>
      </c>
      <c r="Z3484" s="2" t="s">
        <v>4799</v>
      </c>
      <c r="AA3484" s="2" t="s">
        <v>4800</v>
      </c>
      <c r="AB3484" s="2" t="s">
        <v>76</v>
      </c>
      <c r="AC3484" s="2">
        <v>779215766</v>
      </c>
      <c r="AE3484" s="3">
        <v>45752.482164351852</v>
      </c>
      <c r="AF3484" s="2" t="s">
        <v>77</v>
      </c>
      <c r="AH3484" s="2" t="s">
        <v>78</v>
      </c>
      <c r="AI3484" s="2" t="s">
        <v>125</v>
      </c>
      <c r="AJ3484" s="2" t="s">
        <v>493</v>
      </c>
      <c r="AK3484" s="2" t="s">
        <v>17122</v>
      </c>
      <c r="AL3484" s="2" t="s">
        <v>14257</v>
      </c>
      <c r="AM3484" s="3">
        <v>45752.482199074075</v>
      </c>
      <c r="AN3484" s="2" t="s">
        <v>17122</v>
      </c>
      <c r="AP3484" s="2">
        <v>5877102</v>
      </c>
      <c r="AQ3484" s="2" t="s">
        <v>81</v>
      </c>
      <c r="AR3484" s="3">
        <v>45753.498530092591</v>
      </c>
      <c r="AS3484" s="2" t="s">
        <v>82</v>
      </c>
      <c r="AT3484" s="3">
        <v>45752.333333333336</v>
      </c>
      <c r="AU3484" s="2" t="s">
        <v>83</v>
      </c>
      <c r="AV3484" s="2" t="s">
        <v>1777</v>
      </c>
      <c r="AW3484" s="2" t="s">
        <v>1778</v>
      </c>
      <c r="AX3484" s="2" t="s">
        <v>1779</v>
      </c>
      <c r="AZ3484" s="3">
        <v>45753.498530092591</v>
      </c>
      <c r="BB3484" s="2" t="s">
        <v>2153</v>
      </c>
      <c r="BC3484" s="2" t="s">
        <v>864</v>
      </c>
      <c r="BD3484" s="2" t="s">
        <v>2154</v>
      </c>
      <c r="BE3484" s="2" t="s">
        <v>17123</v>
      </c>
      <c r="BF3484" s="2" t="s">
        <v>718</v>
      </c>
    </row>
    <row r="3485" spans="1:58" x14ac:dyDescent="0.35">
      <c r="A3485" s="2">
        <v>3047196</v>
      </c>
      <c r="B3485" s="2" t="s">
        <v>58</v>
      </c>
      <c r="C3485" s="2">
        <v>45554041</v>
      </c>
      <c r="D3485" s="2">
        <v>338488419</v>
      </c>
      <c r="E3485" s="2" t="s">
        <v>59</v>
      </c>
      <c r="F3485" s="2" t="s">
        <v>60</v>
      </c>
      <c r="G3485" s="2" t="s">
        <v>1919</v>
      </c>
      <c r="H3485" s="2" t="s">
        <v>1542</v>
      </c>
      <c r="I3485" s="2" t="s">
        <v>17124</v>
      </c>
      <c r="J3485" s="2" t="s">
        <v>596</v>
      </c>
      <c r="K3485" s="2">
        <v>12</v>
      </c>
      <c r="L3485" s="2" t="s">
        <v>64</v>
      </c>
      <c r="M3485" s="2" t="s">
        <v>65</v>
      </c>
      <c r="N3485" s="3">
        <v>45749.45789351852</v>
      </c>
      <c r="O3485" s="2" t="s">
        <v>66</v>
      </c>
      <c r="Q3485" s="2" t="s">
        <v>67</v>
      </c>
      <c r="R3485" s="3">
        <v>45752.482685185183</v>
      </c>
      <c r="S3485" s="2" t="s">
        <v>17125</v>
      </c>
      <c r="T3485" s="2" t="s">
        <v>2034</v>
      </c>
      <c r="U3485" s="2" t="s">
        <v>70</v>
      </c>
      <c r="V3485" s="2" t="s">
        <v>17126</v>
      </c>
      <c r="W3485" s="2" t="s">
        <v>285</v>
      </c>
      <c r="X3485" s="2" t="s">
        <v>286</v>
      </c>
      <c r="Y3485" s="2" t="s">
        <v>6548</v>
      </c>
      <c r="Z3485" s="2" t="s">
        <v>3736</v>
      </c>
      <c r="AA3485" s="2" t="s">
        <v>1092</v>
      </c>
      <c r="AB3485" s="2" t="s">
        <v>76</v>
      </c>
      <c r="AE3485" s="3">
        <v>45752.483090277776</v>
      </c>
      <c r="AF3485" s="2" t="s">
        <v>77</v>
      </c>
      <c r="AH3485" s="2" t="s">
        <v>78</v>
      </c>
      <c r="AI3485" s="2" t="s">
        <v>79</v>
      </c>
      <c r="AJ3485" s="2" t="s">
        <v>570</v>
      </c>
      <c r="AL3485" s="2" t="s">
        <v>17125</v>
      </c>
      <c r="AM3485" s="3">
        <v>45752.483206018522</v>
      </c>
      <c r="AO3485" s="2" t="s">
        <v>17125</v>
      </c>
      <c r="AP3485" s="2">
        <v>5877111</v>
      </c>
      <c r="AQ3485" s="2" t="s">
        <v>81</v>
      </c>
      <c r="AR3485" s="3">
        <v>45752.882615740738</v>
      </c>
      <c r="AS3485" s="2" t="s">
        <v>82</v>
      </c>
      <c r="AT3485" s="3">
        <v>45752.333333333336</v>
      </c>
      <c r="AU3485" s="2" t="s">
        <v>83</v>
      </c>
      <c r="AV3485" s="2" t="s">
        <v>292</v>
      </c>
      <c r="AW3485" s="2" t="s">
        <v>293</v>
      </c>
      <c r="AX3485" s="2" t="s">
        <v>928</v>
      </c>
      <c r="AZ3485" s="3">
        <v>45752.882615740738</v>
      </c>
      <c r="BB3485" s="2" t="s">
        <v>17127</v>
      </c>
      <c r="BC3485" s="2" t="s">
        <v>17128</v>
      </c>
      <c r="BD3485" s="2" t="s">
        <v>17129</v>
      </c>
      <c r="BE3485" s="2" t="s">
        <v>11912</v>
      </c>
      <c r="BF3485" s="2" t="s">
        <v>299</v>
      </c>
    </row>
    <row r="3486" spans="1:58" x14ac:dyDescent="0.35">
      <c r="A3486" s="2">
        <v>3047197</v>
      </c>
      <c r="B3486" s="2" t="s">
        <v>58</v>
      </c>
      <c r="C3486" s="2">
        <v>44946841</v>
      </c>
      <c r="D3486" s="2">
        <v>339583229</v>
      </c>
      <c r="E3486" s="2" t="s">
        <v>59</v>
      </c>
      <c r="F3486" s="2" t="s">
        <v>60</v>
      </c>
      <c r="G3486" s="2" t="s">
        <v>1795</v>
      </c>
      <c r="H3486" s="2" t="s">
        <v>3051</v>
      </c>
      <c r="I3486" s="2">
        <v>770983111</v>
      </c>
      <c r="J3486" s="2" t="s">
        <v>17130</v>
      </c>
      <c r="K3486" s="2">
        <v>14</v>
      </c>
      <c r="L3486" s="2" t="s">
        <v>64</v>
      </c>
      <c r="M3486" s="2" t="s">
        <v>65</v>
      </c>
      <c r="N3486" s="3">
        <v>45673.458333333336</v>
      </c>
      <c r="O3486" s="2" t="s">
        <v>66</v>
      </c>
      <c r="Q3486" s="2" t="s">
        <v>67</v>
      </c>
      <c r="R3486" s="3">
        <v>45752.482731481483</v>
      </c>
      <c r="S3486" s="2" t="s">
        <v>1517</v>
      </c>
      <c r="T3486" s="2" t="s">
        <v>97</v>
      </c>
      <c r="U3486" s="2" t="s">
        <v>70</v>
      </c>
      <c r="V3486" s="2" t="s">
        <v>17131</v>
      </c>
      <c r="W3486" s="2" t="s">
        <v>468</v>
      </c>
      <c r="X3486" s="2" t="s">
        <v>600</v>
      </c>
      <c r="Y3486" s="2" t="s">
        <v>10997</v>
      </c>
      <c r="Z3486" s="2" t="s">
        <v>602</v>
      </c>
      <c r="AA3486" s="2" t="s">
        <v>10944</v>
      </c>
      <c r="AB3486" s="2" t="s">
        <v>76</v>
      </c>
      <c r="AE3486" s="3">
        <v>45752.482743055552</v>
      </c>
      <c r="AF3486" s="2" t="s">
        <v>77</v>
      </c>
      <c r="AH3486" s="2" t="s">
        <v>78</v>
      </c>
      <c r="AI3486" s="2" t="s">
        <v>79</v>
      </c>
      <c r="AJ3486" s="2" t="s">
        <v>570</v>
      </c>
      <c r="AK3486" s="2" t="s">
        <v>17132</v>
      </c>
      <c r="AL3486" s="2" t="s">
        <v>1517</v>
      </c>
      <c r="AM3486" s="3">
        <v>45752.482777777775</v>
      </c>
      <c r="AN3486" s="2" t="s">
        <v>17132</v>
      </c>
      <c r="AP3486" s="2">
        <v>5877110</v>
      </c>
      <c r="AQ3486" s="2" t="s">
        <v>81</v>
      </c>
      <c r="AR3486" s="3">
        <v>45752.663356481484</v>
      </c>
      <c r="AS3486" s="2" t="s">
        <v>82</v>
      </c>
      <c r="AT3486" s="3">
        <v>45752.333333333336</v>
      </c>
      <c r="AU3486" s="2" t="s">
        <v>83</v>
      </c>
      <c r="AV3486" s="2" t="s">
        <v>605</v>
      </c>
      <c r="AW3486" s="2" t="s">
        <v>606</v>
      </c>
      <c r="AX3486" s="2" t="s">
        <v>1559</v>
      </c>
      <c r="AZ3486" s="3">
        <v>45752.663356481484</v>
      </c>
      <c r="BB3486" s="2" t="s">
        <v>311</v>
      </c>
      <c r="BC3486" s="2" t="s">
        <v>312</v>
      </c>
      <c r="BD3486" s="2" t="s">
        <v>313</v>
      </c>
      <c r="BE3486" s="2" t="s">
        <v>1628</v>
      </c>
      <c r="BF3486" s="2" t="s">
        <v>611</v>
      </c>
    </row>
    <row r="3487" spans="1:58" x14ac:dyDescent="0.35">
      <c r="A3487" s="2">
        <v>3047199</v>
      </c>
      <c r="B3487" s="2" t="s">
        <v>214</v>
      </c>
      <c r="C3487" s="2">
        <v>34634861</v>
      </c>
      <c r="D3487" s="2">
        <v>339673004</v>
      </c>
      <c r="E3487" s="2" t="s">
        <v>59</v>
      </c>
      <c r="F3487" s="2" t="s">
        <v>60</v>
      </c>
      <c r="G3487" s="2" t="s">
        <v>594</v>
      </c>
      <c r="H3487" s="2" t="s">
        <v>17133</v>
      </c>
      <c r="I3487" s="2">
        <v>339673004</v>
      </c>
      <c r="J3487" s="2" t="s">
        <v>17134</v>
      </c>
      <c r="K3487" s="2">
        <v>13</v>
      </c>
      <c r="L3487" s="2" t="s">
        <v>64</v>
      </c>
      <c r="M3487" s="2" t="s">
        <v>65</v>
      </c>
      <c r="N3487" s="3">
        <v>44918.568749999999</v>
      </c>
      <c r="O3487" s="2" t="s">
        <v>614</v>
      </c>
      <c r="Q3487" s="2" t="s">
        <v>67</v>
      </c>
      <c r="R3487" s="3">
        <v>45752.483831018515</v>
      </c>
      <c r="S3487" s="2" t="s">
        <v>6173</v>
      </c>
      <c r="T3487" s="2" t="s">
        <v>97</v>
      </c>
      <c r="U3487" s="2" t="s">
        <v>70</v>
      </c>
      <c r="V3487" s="2" t="s">
        <v>17135</v>
      </c>
      <c r="W3487" s="2" t="s">
        <v>1474</v>
      </c>
      <c r="X3487" s="2" t="s">
        <v>1474</v>
      </c>
      <c r="Y3487" s="2" t="s">
        <v>2420</v>
      </c>
      <c r="Z3487" s="2" t="s">
        <v>1476</v>
      </c>
      <c r="AA3487" s="2" t="s">
        <v>2421</v>
      </c>
      <c r="AB3487" s="2" t="s">
        <v>2421</v>
      </c>
      <c r="AE3487" s="3">
        <v>45752.483842592592</v>
      </c>
      <c r="AF3487" s="2" t="s">
        <v>77</v>
      </c>
      <c r="AH3487" s="2" t="s">
        <v>78</v>
      </c>
      <c r="AI3487" s="2" t="s">
        <v>125</v>
      </c>
      <c r="AJ3487" s="2" t="s">
        <v>381</v>
      </c>
      <c r="AK3487" s="2" t="s">
        <v>17136</v>
      </c>
      <c r="AL3487" s="2" t="s">
        <v>6173</v>
      </c>
      <c r="AM3487" s="3">
        <v>45752.483865740738</v>
      </c>
      <c r="AN3487" s="2" t="s">
        <v>17136</v>
      </c>
      <c r="AP3487" s="2">
        <v>5877116</v>
      </c>
      <c r="AQ3487" s="2" t="s">
        <v>81</v>
      </c>
      <c r="AR3487" s="3">
        <v>45752.909178240741</v>
      </c>
      <c r="AS3487" s="2" t="s">
        <v>82</v>
      </c>
      <c r="AT3487" s="3">
        <v>45752.333333333336</v>
      </c>
      <c r="AU3487" s="2" t="s">
        <v>83</v>
      </c>
      <c r="AV3487" s="2" t="s">
        <v>1714</v>
      </c>
      <c r="AW3487" s="2" t="s">
        <v>1715</v>
      </c>
      <c r="AX3487" s="2" t="s">
        <v>1716</v>
      </c>
      <c r="AZ3487" s="3">
        <v>45752.909178240741</v>
      </c>
      <c r="BB3487" s="2" t="s">
        <v>559</v>
      </c>
      <c r="BC3487" s="2" t="s">
        <v>132</v>
      </c>
      <c r="BD3487" s="2" t="s">
        <v>560</v>
      </c>
      <c r="BE3487" s="2" t="s">
        <v>11844</v>
      </c>
      <c r="BF3487" s="2" t="s">
        <v>299</v>
      </c>
    </row>
    <row r="3488" spans="1:58" x14ac:dyDescent="0.35">
      <c r="A3488" s="2">
        <v>3047200</v>
      </c>
      <c r="B3488" s="2" t="s">
        <v>58</v>
      </c>
      <c r="C3488" s="2">
        <v>35168421</v>
      </c>
      <c r="D3488" s="2">
        <v>338659178</v>
      </c>
      <c r="E3488" s="2" t="s">
        <v>59</v>
      </c>
      <c r="F3488" s="2" t="s">
        <v>60</v>
      </c>
      <c r="G3488" s="2" t="s">
        <v>17137</v>
      </c>
      <c r="H3488" s="2" t="s">
        <v>17138</v>
      </c>
      <c r="I3488" s="2">
        <v>775092180</v>
      </c>
      <c r="J3488" s="2" t="s">
        <v>17139</v>
      </c>
      <c r="K3488" s="2">
        <v>12</v>
      </c>
      <c r="L3488" s="2" t="s">
        <v>64</v>
      </c>
      <c r="M3488" s="2" t="s">
        <v>65</v>
      </c>
      <c r="N3488" s="3">
        <v>43678</v>
      </c>
      <c r="O3488" s="2" t="s">
        <v>756</v>
      </c>
      <c r="Q3488" s="2" t="s">
        <v>67</v>
      </c>
      <c r="R3488" s="3">
        <v>45752.484120370369</v>
      </c>
      <c r="S3488" s="2" t="s">
        <v>3107</v>
      </c>
      <c r="T3488" s="2" t="s">
        <v>3108</v>
      </c>
      <c r="U3488" s="2" t="s">
        <v>70</v>
      </c>
      <c r="V3488" s="2" t="s">
        <v>17140</v>
      </c>
      <c r="W3488" s="2" t="s">
        <v>72</v>
      </c>
      <c r="X3488" s="2" t="s">
        <v>439</v>
      </c>
      <c r="Y3488" s="2" t="s">
        <v>12965</v>
      </c>
      <c r="Z3488" s="2" t="s">
        <v>441</v>
      </c>
      <c r="AA3488" s="2" t="s">
        <v>11711</v>
      </c>
      <c r="AB3488" s="2" t="s">
        <v>11711</v>
      </c>
      <c r="AC3488" s="2">
        <v>406</v>
      </c>
      <c r="AE3488" s="3">
        <v>45752.484131944446</v>
      </c>
      <c r="AF3488" s="2" t="s">
        <v>77</v>
      </c>
      <c r="AH3488" s="2" t="s">
        <v>103</v>
      </c>
      <c r="AI3488" s="2" t="s">
        <v>79</v>
      </c>
      <c r="AJ3488" s="2" t="s">
        <v>1272</v>
      </c>
      <c r="AK3488" s="2" t="s">
        <v>17141</v>
      </c>
      <c r="AL3488" s="2" t="s">
        <v>3107</v>
      </c>
      <c r="AM3488" s="3">
        <v>45752.484189814815</v>
      </c>
      <c r="AN3488" s="2" t="s">
        <v>17141</v>
      </c>
      <c r="AP3488" s="2">
        <v>5877118</v>
      </c>
      <c r="AQ3488" s="2" t="s">
        <v>81</v>
      </c>
      <c r="AR3488" s="3">
        <v>45753.633703703701</v>
      </c>
      <c r="AS3488" s="2" t="s">
        <v>82</v>
      </c>
      <c r="AT3488" s="3">
        <v>45752.333333333336</v>
      </c>
      <c r="AU3488" s="2" t="s">
        <v>83</v>
      </c>
      <c r="AV3488" s="2" t="s">
        <v>446</v>
      </c>
      <c r="AW3488" s="2" t="s">
        <v>447</v>
      </c>
      <c r="AX3488" s="2" t="s">
        <v>4825</v>
      </c>
      <c r="AZ3488" s="3">
        <v>45753.633703703701</v>
      </c>
      <c r="BB3488" s="2" t="s">
        <v>608</v>
      </c>
      <c r="BC3488" s="2" t="s">
        <v>326</v>
      </c>
      <c r="BD3488" s="2" t="s">
        <v>609</v>
      </c>
      <c r="BE3488" s="2" t="s">
        <v>2673</v>
      </c>
      <c r="BF3488" s="2" t="s">
        <v>891</v>
      </c>
    </row>
    <row r="3489" spans="1:58" x14ac:dyDescent="0.35">
      <c r="A3489" s="2">
        <v>3047201</v>
      </c>
      <c r="B3489" s="2" t="s">
        <v>58</v>
      </c>
      <c r="C3489" s="2">
        <v>44067381</v>
      </c>
      <c r="D3489" s="2">
        <v>338737732</v>
      </c>
      <c r="E3489" s="2" t="s">
        <v>59</v>
      </c>
      <c r="F3489" s="2" t="s">
        <v>60</v>
      </c>
      <c r="G3489" s="2" t="s">
        <v>4618</v>
      </c>
      <c r="H3489" s="2" t="s">
        <v>3568</v>
      </c>
      <c r="I3489" s="2">
        <v>773812058</v>
      </c>
      <c r="J3489" s="2" t="s">
        <v>423</v>
      </c>
      <c r="K3489" s="2">
        <v>13</v>
      </c>
      <c r="L3489" s="2" t="s">
        <v>64</v>
      </c>
      <c r="M3489" s="2" t="s">
        <v>65</v>
      </c>
      <c r="N3489" s="3">
        <v>45540.541666666664</v>
      </c>
      <c r="O3489" s="2" t="s">
        <v>66</v>
      </c>
      <c r="Q3489" s="2" t="s">
        <v>67</v>
      </c>
      <c r="R3489" s="3">
        <v>45752.484282407408</v>
      </c>
      <c r="S3489" s="2" t="s">
        <v>8436</v>
      </c>
      <c r="T3489" s="2" t="s">
        <v>97</v>
      </c>
      <c r="U3489" s="2" t="s">
        <v>70</v>
      </c>
      <c r="V3489" s="2" t="s">
        <v>17142</v>
      </c>
      <c r="W3489" s="2" t="s">
        <v>225</v>
      </c>
      <c r="X3489" s="2" t="s">
        <v>912</v>
      </c>
      <c r="Y3489" s="2" t="s">
        <v>17143</v>
      </c>
      <c r="Z3489" s="2" t="s">
        <v>1446</v>
      </c>
      <c r="AA3489" s="2" t="s">
        <v>414</v>
      </c>
      <c r="AB3489" s="2" t="s">
        <v>76</v>
      </c>
      <c r="AE3489" s="3">
        <v>45752.484293981484</v>
      </c>
      <c r="AF3489" s="2" t="s">
        <v>77</v>
      </c>
      <c r="AH3489" s="2" t="s">
        <v>103</v>
      </c>
      <c r="AI3489" s="2" t="s">
        <v>79</v>
      </c>
      <c r="AJ3489" s="2" t="s">
        <v>586</v>
      </c>
      <c r="AK3489" s="2" t="s">
        <v>8989</v>
      </c>
      <c r="AL3489" s="2" t="s">
        <v>8436</v>
      </c>
      <c r="AM3489" s="3">
        <v>45752.4843287037</v>
      </c>
      <c r="AN3489" s="2" t="s">
        <v>8989</v>
      </c>
      <c r="AP3489" s="2">
        <v>5877119</v>
      </c>
      <c r="AQ3489" s="2" t="s">
        <v>81</v>
      </c>
      <c r="AR3489" s="3">
        <v>45752.823310185187</v>
      </c>
      <c r="AS3489" s="2" t="s">
        <v>82</v>
      </c>
      <c r="AT3489" s="3">
        <v>45752.333333333336</v>
      </c>
      <c r="AU3489" s="2" t="s">
        <v>83</v>
      </c>
      <c r="AV3489" s="2" t="s">
        <v>916</v>
      </c>
      <c r="AW3489" s="2" t="s">
        <v>917</v>
      </c>
      <c r="AX3489" s="2" t="s">
        <v>1127</v>
      </c>
      <c r="AZ3489" s="3">
        <v>45752.823310185187</v>
      </c>
      <c r="BB3489" s="2" t="s">
        <v>311</v>
      </c>
      <c r="BC3489" s="2" t="s">
        <v>312</v>
      </c>
      <c r="BD3489" s="2" t="s">
        <v>313</v>
      </c>
      <c r="BE3489" s="2" t="s">
        <v>17144</v>
      </c>
      <c r="BF3489" s="2" t="s">
        <v>276</v>
      </c>
    </row>
    <row r="3490" spans="1:58" x14ac:dyDescent="0.35">
      <c r="A3490" s="2">
        <v>3047202</v>
      </c>
      <c r="B3490" s="2" t="s">
        <v>550</v>
      </c>
      <c r="C3490" s="2">
        <v>34200941</v>
      </c>
      <c r="D3490" s="2">
        <v>339535161</v>
      </c>
      <c r="E3490" s="2" t="s">
        <v>59</v>
      </c>
      <c r="F3490" s="2" t="s">
        <v>60</v>
      </c>
      <c r="G3490" s="2" t="s">
        <v>3738</v>
      </c>
      <c r="H3490" s="2" t="s">
        <v>243</v>
      </c>
      <c r="I3490" s="2">
        <v>775398083</v>
      </c>
      <c r="J3490" s="2" t="s">
        <v>17145</v>
      </c>
      <c r="K3490" s="2">
        <v>14</v>
      </c>
      <c r="L3490" s="2" t="s">
        <v>64</v>
      </c>
      <c r="M3490" s="2" t="s">
        <v>65</v>
      </c>
      <c r="N3490" s="3">
        <v>45191.500011574077</v>
      </c>
      <c r="O3490" s="2" t="s">
        <v>614</v>
      </c>
      <c r="Q3490" s="2" t="s">
        <v>67</v>
      </c>
      <c r="R3490" s="3">
        <v>45752.484513888892</v>
      </c>
      <c r="S3490" s="2" t="s">
        <v>7566</v>
      </c>
      <c r="T3490" s="2" t="s">
        <v>69</v>
      </c>
      <c r="U3490" s="2" t="s">
        <v>175</v>
      </c>
      <c r="V3490" s="2" t="s">
        <v>17146</v>
      </c>
      <c r="W3490" s="2" t="s">
        <v>468</v>
      </c>
      <c r="X3490" s="2" t="s">
        <v>468</v>
      </c>
      <c r="Y3490" s="2" t="s">
        <v>15832</v>
      </c>
      <c r="Z3490" s="2" t="s">
        <v>15833</v>
      </c>
      <c r="AA3490" s="2" t="s">
        <v>15834</v>
      </c>
      <c r="AB3490" s="2" t="s">
        <v>17147</v>
      </c>
      <c r="AE3490" s="3">
        <v>45752.484525462962</v>
      </c>
      <c r="AF3490" s="2" t="s">
        <v>77</v>
      </c>
      <c r="AH3490" s="2" t="s">
        <v>78</v>
      </c>
      <c r="AI3490" s="2" t="s">
        <v>125</v>
      </c>
      <c r="AJ3490" s="2" t="s">
        <v>1610</v>
      </c>
      <c r="AK3490" s="2" t="s">
        <v>17148</v>
      </c>
      <c r="AL3490" s="2" t="s">
        <v>7566</v>
      </c>
      <c r="AM3490" s="3">
        <v>45752.484560185185</v>
      </c>
      <c r="AN3490" s="2" t="s">
        <v>17148</v>
      </c>
      <c r="AP3490" s="2">
        <v>5877120</v>
      </c>
      <c r="AQ3490" s="2" t="s">
        <v>81</v>
      </c>
      <c r="AR3490" s="3">
        <v>45753.482800925929</v>
      </c>
      <c r="AS3490" s="2" t="s">
        <v>82</v>
      </c>
      <c r="AT3490" s="3">
        <v>45752.333333333336</v>
      </c>
      <c r="AU3490" s="2" t="s">
        <v>83</v>
      </c>
      <c r="AV3490" s="2" t="s">
        <v>572</v>
      </c>
      <c r="AW3490" s="2" t="s">
        <v>573</v>
      </c>
      <c r="AX3490" s="2" t="s">
        <v>1539</v>
      </c>
      <c r="AZ3490" s="3">
        <v>45753.482800925929</v>
      </c>
      <c r="BB3490" s="2" t="s">
        <v>2153</v>
      </c>
      <c r="BC3490" s="2" t="s">
        <v>864</v>
      </c>
      <c r="BD3490" s="2" t="s">
        <v>2154</v>
      </c>
      <c r="BE3490" s="2" t="s">
        <v>17149</v>
      </c>
      <c r="BF3490" s="2" t="s">
        <v>474</v>
      </c>
    </row>
    <row r="3491" spans="1:58" x14ac:dyDescent="0.35">
      <c r="A3491" s="2">
        <v>3047203</v>
      </c>
      <c r="B3491" s="2" t="s">
        <v>58</v>
      </c>
      <c r="C3491" s="2">
        <v>2565601</v>
      </c>
      <c r="D3491" s="2">
        <v>339805816</v>
      </c>
      <c r="E3491" s="2" t="s">
        <v>59</v>
      </c>
      <c r="F3491" s="2" t="s">
        <v>60</v>
      </c>
      <c r="G3491" s="2" t="s">
        <v>1932</v>
      </c>
      <c r="H3491" s="2" t="s">
        <v>1685</v>
      </c>
      <c r="I3491" s="2">
        <v>788008603</v>
      </c>
      <c r="J3491" s="2" t="s">
        <v>17150</v>
      </c>
      <c r="K3491" s="2">
        <v>15</v>
      </c>
      <c r="L3491" s="2" t="s">
        <v>64</v>
      </c>
      <c r="M3491" s="2" t="s">
        <v>65</v>
      </c>
      <c r="N3491" s="3">
        <v>45257.577118055553</v>
      </c>
      <c r="O3491" s="2" t="s">
        <v>66</v>
      </c>
      <c r="Q3491" s="2" t="s">
        <v>67</v>
      </c>
      <c r="R3491" s="3">
        <v>45752.4846412037</v>
      </c>
      <c r="S3491" s="2" t="s">
        <v>8436</v>
      </c>
      <c r="T3491" s="2" t="s">
        <v>97</v>
      </c>
      <c r="U3491" s="2" t="s">
        <v>70</v>
      </c>
      <c r="V3491" s="2" t="s">
        <v>17151</v>
      </c>
      <c r="W3491" s="2" t="s">
        <v>1088</v>
      </c>
      <c r="X3491" s="2" t="s">
        <v>1089</v>
      </c>
      <c r="Y3491" s="2" t="s">
        <v>15876</v>
      </c>
      <c r="Z3491" s="2" t="s">
        <v>2971</v>
      </c>
      <c r="AA3491" s="2" t="s">
        <v>2972</v>
      </c>
      <c r="AB3491" s="2" t="s">
        <v>76</v>
      </c>
      <c r="AE3491" s="3">
        <v>45752.484652777777</v>
      </c>
      <c r="AF3491" s="2" t="s">
        <v>77</v>
      </c>
      <c r="AH3491" s="2" t="s">
        <v>103</v>
      </c>
      <c r="AI3491" s="2" t="s">
        <v>79</v>
      </c>
      <c r="AJ3491" s="2" t="s">
        <v>586</v>
      </c>
      <c r="AK3491" s="2" t="s">
        <v>17152</v>
      </c>
      <c r="AL3491" s="2" t="s">
        <v>8436</v>
      </c>
      <c r="AM3491" s="3">
        <v>45752.4846875</v>
      </c>
      <c r="AN3491" s="2" t="s">
        <v>17152</v>
      </c>
      <c r="AP3491" s="2">
        <v>5877121</v>
      </c>
      <c r="AQ3491" s="2" t="s">
        <v>81</v>
      </c>
      <c r="AR3491" s="3">
        <v>45752.777094907404</v>
      </c>
      <c r="AS3491" s="2" t="s">
        <v>82</v>
      </c>
      <c r="AT3491" s="3">
        <v>45752.333333333336</v>
      </c>
      <c r="AU3491" s="2" t="s">
        <v>83</v>
      </c>
      <c r="AV3491" s="2" t="s">
        <v>1094</v>
      </c>
      <c r="AW3491" s="2" t="s">
        <v>1095</v>
      </c>
      <c r="AX3491" s="2" t="s">
        <v>6082</v>
      </c>
      <c r="AZ3491" s="3">
        <v>45752.777094907404</v>
      </c>
      <c r="BB3491" s="2" t="s">
        <v>87</v>
      </c>
      <c r="BC3491" s="2" t="s">
        <v>88</v>
      </c>
      <c r="BD3491" s="2" t="s">
        <v>89</v>
      </c>
      <c r="BE3491" s="2" t="s">
        <v>17153</v>
      </c>
      <c r="BF3491" s="2" t="s">
        <v>1101</v>
      </c>
    </row>
    <row r="3492" spans="1:58" x14ac:dyDescent="0.35">
      <c r="A3492" s="2">
        <v>3047204</v>
      </c>
      <c r="B3492" s="2" t="s">
        <v>58</v>
      </c>
      <c r="C3492" s="2">
        <v>40254151</v>
      </c>
      <c r="D3492" s="2">
        <v>338571520</v>
      </c>
      <c r="E3492" s="2" t="s">
        <v>59</v>
      </c>
      <c r="F3492" s="2" t="s">
        <v>60</v>
      </c>
      <c r="G3492" s="2" t="s">
        <v>16433</v>
      </c>
      <c r="H3492" s="2" t="s">
        <v>15495</v>
      </c>
      <c r="I3492" s="2">
        <v>784150744</v>
      </c>
      <c r="J3492" s="2" t="s">
        <v>4168</v>
      </c>
      <c r="K3492" s="2">
        <v>12</v>
      </c>
      <c r="L3492" s="2" t="s">
        <v>64</v>
      </c>
      <c r="M3492" s="2" t="s">
        <v>65</v>
      </c>
      <c r="N3492" s="3">
        <v>45031.546516203707</v>
      </c>
      <c r="O3492" s="2" t="s">
        <v>66</v>
      </c>
      <c r="Q3492" s="2" t="s">
        <v>67</v>
      </c>
      <c r="R3492" s="3">
        <v>45752.484930555554</v>
      </c>
      <c r="S3492" s="2" t="s">
        <v>1153</v>
      </c>
      <c r="T3492" s="2" t="s">
        <v>97</v>
      </c>
      <c r="U3492" s="2" t="s">
        <v>529</v>
      </c>
      <c r="V3492" s="2" t="s">
        <v>17154</v>
      </c>
      <c r="W3492" s="2" t="s">
        <v>263</v>
      </c>
      <c r="X3492" s="2" t="s">
        <v>264</v>
      </c>
      <c r="Y3492" s="2" t="s">
        <v>7182</v>
      </c>
      <c r="Z3492" s="2" t="s">
        <v>902</v>
      </c>
      <c r="AA3492" s="2" t="s">
        <v>4571</v>
      </c>
      <c r="AB3492" s="2" t="s">
        <v>76</v>
      </c>
      <c r="AE3492" s="3">
        <v>45752.484930555554</v>
      </c>
      <c r="AF3492" s="2" t="s">
        <v>77</v>
      </c>
      <c r="AH3492" s="2" t="s">
        <v>78</v>
      </c>
      <c r="AI3492" s="2" t="s">
        <v>58</v>
      </c>
      <c r="AJ3492" s="2" t="s">
        <v>586</v>
      </c>
      <c r="AK3492" s="2" t="s">
        <v>17155</v>
      </c>
      <c r="AL3492" s="2" t="s">
        <v>1153</v>
      </c>
      <c r="AM3492" s="3">
        <v>45752.859236111108</v>
      </c>
      <c r="AN3492" s="2" t="s">
        <v>14927</v>
      </c>
      <c r="AO3492" s="2" t="s">
        <v>276</v>
      </c>
      <c r="AP3492" s="2">
        <v>5878339</v>
      </c>
      <c r="AQ3492" s="2" t="s">
        <v>81</v>
      </c>
      <c r="AR3492" s="3">
        <v>45753.523877314816</v>
      </c>
      <c r="AS3492" s="2" t="s">
        <v>82</v>
      </c>
      <c r="AT3492" s="3">
        <v>45753.333333333336</v>
      </c>
      <c r="AU3492" s="2" t="s">
        <v>83</v>
      </c>
      <c r="AV3492" s="2" t="s">
        <v>270</v>
      </c>
      <c r="AW3492" s="2" t="s">
        <v>271</v>
      </c>
      <c r="AX3492" s="2" t="s">
        <v>1612</v>
      </c>
      <c r="AZ3492" s="3">
        <v>45753.523877314816</v>
      </c>
      <c r="BB3492" s="2" t="s">
        <v>792</v>
      </c>
      <c r="BC3492" s="2" t="s">
        <v>793</v>
      </c>
      <c r="BD3492" s="2" t="s">
        <v>794</v>
      </c>
      <c r="BE3492" s="2" t="s">
        <v>17156</v>
      </c>
      <c r="BF3492" s="2" t="s">
        <v>2755</v>
      </c>
    </row>
    <row r="3493" spans="1:58" x14ac:dyDescent="0.35">
      <c r="A3493" s="2">
        <v>3047205</v>
      </c>
      <c r="B3493" s="2" t="s">
        <v>58</v>
      </c>
      <c r="C3493" s="2">
        <v>34050341</v>
      </c>
      <c r="D3493" s="2">
        <v>338215494</v>
      </c>
      <c r="E3493" s="2" t="s">
        <v>59</v>
      </c>
      <c r="F3493" s="2" t="s">
        <v>60</v>
      </c>
      <c r="G3493" s="2" t="s">
        <v>345</v>
      </c>
      <c r="H3493" s="2" t="s">
        <v>2183</v>
      </c>
      <c r="I3493" s="2">
        <v>777436934</v>
      </c>
      <c r="J3493" s="2">
        <v>338215494</v>
      </c>
      <c r="K3493" s="2">
        <v>13</v>
      </c>
      <c r="L3493" s="2" t="s">
        <v>518</v>
      </c>
      <c r="M3493" s="2" t="s">
        <v>65</v>
      </c>
      <c r="N3493" s="3">
        <v>45351.652743055558</v>
      </c>
      <c r="O3493" s="2" t="s">
        <v>95</v>
      </c>
      <c r="Q3493" s="2" t="s">
        <v>67</v>
      </c>
      <c r="R3493" s="3">
        <v>45752.485138888886</v>
      </c>
      <c r="S3493" s="2" t="s">
        <v>6063</v>
      </c>
      <c r="T3493" s="2" t="s">
        <v>97</v>
      </c>
      <c r="U3493" s="2" t="s">
        <v>70</v>
      </c>
      <c r="V3493" s="2" t="s">
        <v>17157</v>
      </c>
      <c r="W3493" s="2" t="s">
        <v>285</v>
      </c>
      <c r="X3493" s="2" t="s">
        <v>286</v>
      </c>
      <c r="Y3493" s="2" t="s">
        <v>1520</v>
      </c>
      <c r="Z3493" s="2" t="s">
        <v>1484</v>
      </c>
      <c r="AA3493" s="2" t="s">
        <v>1484</v>
      </c>
      <c r="AB3493" s="2" t="s">
        <v>17158</v>
      </c>
      <c r="AE3493" s="3">
        <v>45752.485138888886</v>
      </c>
      <c r="AF3493" s="2" t="s">
        <v>77</v>
      </c>
      <c r="AH3493" s="2" t="s">
        <v>78</v>
      </c>
      <c r="AI3493" s="2" t="s">
        <v>79</v>
      </c>
      <c r="AJ3493" s="2" t="s">
        <v>2713</v>
      </c>
      <c r="AK3493" s="2" t="s">
        <v>17157</v>
      </c>
      <c r="AL3493" s="2" t="s">
        <v>6063</v>
      </c>
      <c r="AM3493" s="3">
        <v>45752.485173611109</v>
      </c>
      <c r="AN3493" s="2" t="s">
        <v>17157</v>
      </c>
      <c r="AP3493" s="2">
        <v>5877123</v>
      </c>
      <c r="AQ3493" s="2" t="s">
        <v>81</v>
      </c>
      <c r="AR3493" s="3">
        <v>45752.657719907409</v>
      </c>
      <c r="AS3493" s="2" t="s">
        <v>82</v>
      </c>
      <c r="AT3493" s="3">
        <v>45752.333333333336</v>
      </c>
      <c r="AU3493" s="2" t="s">
        <v>83</v>
      </c>
      <c r="AV3493" s="2" t="s">
        <v>292</v>
      </c>
      <c r="AW3493" s="2" t="s">
        <v>293</v>
      </c>
      <c r="AX3493" s="2" t="s">
        <v>356</v>
      </c>
      <c r="AZ3493" s="3">
        <v>45752.657719907409</v>
      </c>
      <c r="BB3493" s="2" t="s">
        <v>994</v>
      </c>
      <c r="BC3493" s="2" t="s">
        <v>358</v>
      </c>
      <c r="BD3493" s="2" t="s">
        <v>359</v>
      </c>
      <c r="BE3493" s="2" t="s">
        <v>17159</v>
      </c>
      <c r="BF3493" s="2" t="s">
        <v>718</v>
      </c>
    </row>
    <row r="3494" spans="1:58" x14ac:dyDescent="0.35">
      <c r="A3494" s="2">
        <v>3047206</v>
      </c>
      <c r="B3494" s="2" t="s">
        <v>58</v>
      </c>
      <c r="C3494" s="2">
        <v>42511591</v>
      </c>
      <c r="D3494" s="2">
        <v>338014610</v>
      </c>
      <c r="E3494" s="2" t="s">
        <v>59</v>
      </c>
      <c r="F3494" s="2" t="s">
        <v>60</v>
      </c>
      <c r="G3494" s="2" t="s">
        <v>1947</v>
      </c>
      <c r="H3494" s="2" t="s">
        <v>1827</v>
      </c>
      <c r="I3494" s="2">
        <v>772011014</v>
      </c>
      <c r="J3494" s="2" t="s">
        <v>1797</v>
      </c>
      <c r="K3494" s="2">
        <v>13</v>
      </c>
      <c r="L3494" s="2" t="s">
        <v>64</v>
      </c>
      <c r="M3494" s="2" t="s">
        <v>65</v>
      </c>
      <c r="N3494" s="3">
        <v>45321.5</v>
      </c>
      <c r="O3494" s="2" t="s">
        <v>161</v>
      </c>
      <c r="Q3494" s="2" t="s">
        <v>67</v>
      </c>
      <c r="R3494" s="3">
        <v>45752.485208333332</v>
      </c>
      <c r="S3494" s="2" t="s">
        <v>6032</v>
      </c>
      <c r="T3494" s="2" t="s">
        <v>69</v>
      </c>
      <c r="U3494" s="2" t="s">
        <v>70</v>
      </c>
      <c r="V3494" s="2" t="s">
        <v>17160</v>
      </c>
      <c r="W3494" s="2" t="s">
        <v>285</v>
      </c>
      <c r="X3494" s="2" t="s">
        <v>426</v>
      </c>
      <c r="Y3494" s="2" t="s">
        <v>8725</v>
      </c>
      <c r="Z3494" s="2" t="s">
        <v>991</v>
      </c>
      <c r="AA3494" s="2" t="s">
        <v>991</v>
      </c>
      <c r="AB3494" s="2" t="s">
        <v>17161</v>
      </c>
      <c r="AE3494" s="3">
        <v>45752.708020833335</v>
      </c>
      <c r="AF3494" s="2" t="s">
        <v>77</v>
      </c>
      <c r="AH3494" s="2" t="s">
        <v>78</v>
      </c>
      <c r="AI3494" s="2" t="s">
        <v>58</v>
      </c>
      <c r="AJ3494" s="2" t="s">
        <v>80</v>
      </c>
      <c r="AK3494" s="2" t="s">
        <v>17162</v>
      </c>
      <c r="AL3494" s="2" t="s">
        <v>728</v>
      </c>
      <c r="AM3494" s="3">
        <v>45752.708113425928</v>
      </c>
      <c r="AN3494" s="2" t="s">
        <v>17162</v>
      </c>
      <c r="AO3494" s="2" t="s">
        <v>728</v>
      </c>
      <c r="AP3494" s="2">
        <v>5878042</v>
      </c>
      <c r="AQ3494" s="2" t="s">
        <v>81</v>
      </c>
      <c r="AR3494" s="3">
        <v>45753.625486111108</v>
      </c>
      <c r="AS3494" s="2" t="s">
        <v>82</v>
      </c>
      <c r="AT3494" s="3">
        <v>45752.5625</v>
      </c>
      <c r="AU3494" s="2" t="s">
        <v>83</v>
      </c>
      <c r="AV3494" s="2" t="s">
        <v>1915</v>
      </c>
      <c r="AW3494" s="2" t="s">
        <v>1916</v>
      </c>
      <c r="AX3494" s="2" t="s">
        <v>1917</v>
      </c>
      <c r="AZ3494" s="3">
        <v>45753.625486111108</v>
      </c>
      <c r="BB3494" s="2" t="s">
        <v>994</v>
      </c>
      <c r="BC3494" s="2" t="s">
        <v>358</v>
      </c>
      <c r="BD3494" s="2" t="s">
        <v>359</v>
      </c>
      <c r="BE3494" s="2" t="s">
        <v>17163</v>
      </c>
      <c r="BF3494" s="2" t="s">
        <v>728</v>
      </c>
    </row>
    <row r="3495" spans="1:58" x14ac:dyDescent="0.35">
      <c r="A3495" s="2">
        <v>3047207</v>
      </c>
      <c r="B3495" s="2" t="s">
        <v>58</v>
      </c>
      <c r="C3495" s="2">
        <v>41623181</v>
      </c>
      <c r="D3495" s="2">
        <v>338729817</v>
      </c>
      <c r="E3495" s="2" t="s">
        <v>59</v>
      </c>
      <c r="F3495" s="2" t="s">
        <v>60</v>
      </c>
      <c r="G3495" s="2" t="s">
        <v>112</v>
      </c>
      <c r="H3495" s="2" t="s">
        <v>3362</v>
      </c>
      <c r="I3495" s="2">
        <v>781504770</v>
      </c>
      <c r="J3495" s="2" t="s">
        <v>301</v>
      </c>
      <c r="K3495" s="2">
        <v>17</v>
      </c>
      <c r="L3495" s="2" t="s">
        <v>64</v>
      </c>
      <c r="M3495" s="2" t="s">
        <v>65</v>
      </c>
      <c r="N3495" s="3">
        <v>45657.708333333336</v>
      </c>
      <c r="O3495" s="2" t="s">
        <v>66</v>
      </c>
      <c r="Q3495" s="2" t="s">
        <v>67</v>
      </c>
      <c r="R3495" s="3">
        <v>45752.485358796293</v>
      </c>
      <c r="S3495" s="2" t="s">
        <v>6552</v>
      </c>
      <c r="T3495" s="2" t="s">
        <v>2193</v>
      </c>
      <c r="U3495" s="2" t="s">
        <v>70</v>
      </c>
      <c r="V3495" s="2" t="s">
        <v>17164</v>
      </c>
      <c r="W3495" s="2" t="s">
        <v>263</v>
      </c>
      <c r="X3495" s="2" t="s">
        <v>304</v>
      </c>
      <c r="Y3495" s="2" t="s">
        <v>6099</v>
      </c>
      <c r="Z3495" s="2" t="s">
        <v>2279</v>
      </c>
      <c r="AA3495" s="2" t="s">
        <v>2564</v>
      </c>
      <c r="AB3495" s="2" t="s">
        <v>76</v>
      </c>
      <c r="AE3495" s="3">
        <v>45752.485682870371</v>
      </c>
      <c r="AF3495" s="2" t="s">
        <v>77</v>
      </c>
      <c r="AH3495" s="2" t="s">
        <v>78</v>
      </c>
      <c r="AI3495" s="2" t="s">
        <v>79</v>
      </c>
      <c r="AJ3495" s="2" t="s">
        <v>105</v>
      </c>
      <c r="AK3495" s="2" t="s">
        <v>17165</v>
      </c>
      <c r="AL3495" s="2" t="s">
        <v>6552</v>
      </c>
      <c r="AM3495" s="3">
        <v>45752.485729166663</v>
      </c>
      <c r="AO3495" s="2" t="s">
        <v>6552</v>
      </c>
      <c r="AP3495" s="2">
        <v>5877129</v>
      </c>
      <c r="AQ3495" s="2" t="s">
        <v>81</v>
      </c>
      <c r="AR3495" s="3">
        <v>45752.808263888888</v>
      </c>
      <c r="AS3495" s="2" t="s">
        <v>82</v>
      </c>
      <c r="AT3495" s="3">
        <v>45752.333333333336</v>
      </c>
      <c r="AU3495" s="2" t="s">
        <v>127</v>
      </c>
      <c r="AV3495" s="2" t="s">
        <v>308</v>
      </c>
      <c r="AW3495" s="2" t="s">
        <v>309</v>
      </c>
      <c r="AX3495" s="2" t="s">
        <v>524</v>
      </c>
      <c r="AZ3495" s="3">
        <v>45752.808263888888</v>
      </c>
      <c r="BB3495" s="2" t="s">
        <v>311</v>
      </c>
      <c r="BC3495" s="2" t="s">
        <v>312</v>
      </c>
      <c r="BD3495" s="2" t="s">
        <v>313</v>
      </c>
      <c r="BE3495" s="2" t="s">
        <v>312</v>
      </c>
      <c r="BF3495" s="2" t="s">
        <v>463</v>
      </c>
    </row>
    <row r="3496" spans="1:58" x14ac:dyDescent="0.35">
      <c r="A3496" s="2">
        <v>3047208</v>
      </c>
      <c r="B3496" s="2" t="s">
        <v>58</v>
      </c>
      <c r="C3496" s="2">
        <v>30479981</v>
      </c>
      <c r="D3496" s="2">
        <v>338672703</v>
      </c>
      <c r="E3496" s="2" t="s">
        <v>59</v>
      </c>
      <c r="F3496" s="2" t="s">
        <v>60</v>
      </c>
      <c r="G3496" s="2" t="s">
        <v>2248</v>
      </c>
      <c r="H3496" s="2" t="s">
        <v>17166</v>
      </c>
      <c r="I3496" s="2">
        <v>771729410</v>
      </c>
      <c r="J3496" s="2" t="s">
        <v>17167</v>
      </c>
      <c r="K3496" s="2">
        <v>20</v>
      </c>
      <c r="L3496" s="2" t="s">
        <v>192</v>
      </c>
      <c r="M3496" s="2" t="s">
        <v>193</v>
      </c>
      <c r="N3496" s="3">
        <v>44805</v>
      </c>
      <c r="O3496" s="2" t="s">
        <v>161</v>
      </c>
      <c r="Q3496" s="2" t="s">
        <v>67</v>
      </c>
      <c r="R3496" s="3">
        <v>45752.485567129632</v>
      </c>
      <c r="S3496" s="2" t="s">
        <v>14501</v>
      </c>
      <c r="T3496" s="2" t="s">
        <v>69</v>
      </c>
      <c r="U3496" s="2" t="s">
        <v>197</v>
      </c>
      <c r="V3496" s="2" t="s">
        <v>17168</v>
      </c>
      <c r="W3496" s="2" t="s">
        <v>72</v>
      </c>
      <c r="X3496" s="2" t="s">
        <v>199</v>
      </c>
      <c r="Y3496" s="2" t="s">
        <v>6357</v>
      </c>
      <c r="Z3496" s="2" t="s">
        <v>145</v>
      </c>
      <c r="AA3496" s="2" t="s">
        <v>2533</v>
      </c>
      <c r="AB3496" s="2" t="s">
        <v>76</v>
      </c>
      <c r="AE3496" s="3">
        <v>45752.485578703701</v>
      </c>
      <c r="AF3496" s="2" t="s">
        <v>77</v>
      </c>
      <c r="AH3496" s="2" t="s">
        <v>78</v>
      </c>
      <c r="AI3496" s="2" t="s">
        <v>79</v>
      </c>
      <c r="AJ3496" s="2" t="s">
        <v>586</v>
      </c>
      <c r="AK3496" s="2" t="s">
        <v>17169</v>
      </c>
      <c r="AL3496" s="2" t="s">
        <v>14501</v>
      </c>
      <c r="AM3496" s="3">
        <v>45752.485613425924</v>
      </c>
      <c r="AN3496" s="2" t="s">
        <v>17169</v>
      </c>
      <c r="AP3496" s="2">
        <v>5877128</v>
      </c>
      <c r="AQ3496" s="2" t="s">
        <v>81</v>
      </c>
      <c r="AR3496" s="3">
        <v>45752.700833333336</v>
      </c>
      <c r="AS3496" s="2" t="s">
        <v>82</v>
      </c>
      <c r="AT3496" s="3">
        <v>45752.333333333336</v>
      </c>
      <c r="AU3496" s="2" t="s">
        <v>83</v>
      </c>
      <c r="AV3496" s="2" t="s">
        <v>208</v>
      </c>
      <c r="AW3496" s="2" t="s">
        <v>209</v>
      </c>
      <c r="AX3496" s="2" t="s">
        <v>4099</v>
      </c>
      <c r="AZ3496" s="3">
        <v>45752.700833333336</v>
      </c>
      <c r="BB3496" s="2" t="s">
        <v>976</v>
      </c>
      <c r="BC3496" s="2" t="s">
        <v>977</v>
      </c>
      <c r="BD3496" s="2" t="s">
        <v>359</v>
      </c>
      <c r="BE3496" s="2" t="s">
        <v>17170</v>
      </c>
      <c r="BF3496" s="2" t="s">
        <v>979</v>
      </c>
    </row>
    <row r="3497" spans="1:58" x14ac:dyDescent="0.35">
      <c r="A3497" s="2">
        <v>3047209</v>
      </c>
      <c r="B3497" s="2" t="s">
        <v>58</v>
      </c>
      <c r="C3497" s="2">
        <v>31354221</v>
      </c>
      <c r="D3497" s="2">
        <v>338558886</v>
      </c>
      <c r="E3497" s="2" t="s">
        <v>59</v>
      </c>
      <c r="F3497" s="2" t="s">
        <v>60</v>
      </c>
      <c r="G3497" s="2" t="s">
        <v>17171</v>
      </c>
      <c r="H3497" s="2" t="s">
        <v>17172</v>
      </c>
      <c r="I3497" s="2">
        <v>783794937</v>
      </c>
      <c r="J3497" s="2" t="s">
        <v>17173</v>
      </c>
      <c r="K3497" s="2">
        <v>15</v>
      </c>
      <c r="L3497" s="2" t="s">
        <v>64</v>
      </c>
      <c r="M3497" s="2" t="s">
        <v>65</v>
      </c>
      <c r="N3497" s="3">
        <v>43678</v>
      </c>
      <c r="O3497" s="2" t="s">
        <v>756</v>
      </c>
      <c r="Q3497" s="2" t="s">
        <v>67</v>
      </c>
      <c r="R3497" s="3">
        <v>45752.486458333333</v>
      </c>
      <c r="S3497" s="2" t="s">
        <v>3357</v>
      </c>
      <c r="T3497" s="2" t="s">
        <v>410</v>
      </c>
      <c r="U3497" s="2" t="s">
        <v>70</v>
      </c>
      <c r="V3497" s="2" t="s">
        <v>17174</v>
      </c>
      <c r="W3497" s="2" t="s">
        <v>72</v>
      </c>
      <c r="X3497" s="2" t="s">
        <v>412</v>
      </c>
      <c r="Y3497" s="2" t="s">
        <v>17175</v>
      </c>
      <c r="Z3497" s="2" t="s">
        <v>228</v>
      </c>
      <c r="AA3497" s="2" t="s">
        <v>10013</v>
      </c>
      <c r="AB3497" s="2" t="s">
        <v>10013</v>
      </c>
      <c r="AE3497" s="3">
        <v>45752.486608796295</v>
      </c>
      <c r="AF3497" s="2" t="s">
        <v>77</v>
      </c>
      <c r="AH3497" s="2" t="s">
        <v>78</v>
      </c>
      <c r="AI3497" s="2" t="s">
        <v>79</v>
      </c>
      <c r="AJ3497" s="2" t="s">
        <v>1272</v>
      </c>
      <c r="AL3497" s="2" t="s">
        <v>3357</v>
      </c>
      <c r="AM3497" s="3">
        <v>45752.486655092594</v>
      </c>
      <c r="AO3497" s="2" t="s">
        <v>3357</v>
      </c>
      <c r="AP3497" s="2">
        <v>5877131</v>
      </c>
      <c r="AQ3497" s="2" t="s">
        <v>81</v>
      </c>
      <c r="AR3497" s="3">
        <v>45752.848900462966</v>
      </c>
      <c r="AS3497" s="2" t="s">
        <v>82</v>
      </c>
      <c r="AT3497" s="3">
        <v>45752.333333333336</v>
      </c>
      <c r="AU3497" s="2" t="s">
        <v>127</v>
      </c>
      <c r="AV3497" s="2" t="s">
        <v>630</v>
      </c>
      <c r="AW3497" s="2" t="s">
        <v>631</v>
      </c>
      <c r="AX3497" s="2" t="s">
        <v>811</v>
      </c>
      <c r="AZ3497" s="3">
        <v>45752.848900462966</v>
      </c>
      <c r="BB3497" s="2" t="s">
        <v>7407</v>
      </c>
      <c r="BC3497" s="2" t="s">
        <v>132</v>
      </c>
      <c r="BD3497" s="2" t="s">
        <v>7408</v>
      </c>
      <c r="BE3497" s="2" t="s">
        <v>812</v>
      </c>
      <c r="BF3497" s="2" t="s">
        <v>276</v>
      </c>
    </row>
    <row r="3498" spans="1:58" x14ac:dyDescent="0.35">
      <c r="A3498" s="2">
        <v>3047210</v>
      </c>
      <c r="B3498" s="2" t="s">
        <v>58</v>
      </c>
      <c r="C3498" s="2">
        <v>38550141</v>
      </c>
      <c r="D3498" s="2">
        <v>338225536</v>
      </c>
      <c r="E3498" s="2" t="s">
        <v>59</v>
      </c>
      <c r="F3498" s="2" t="s">
        <v>60</v>
      </c>
      <c r="G3498" s="2" t="s">
        <v>17176</v>
      </c>
      <c r="I3498" s="2">
        <v>772938978</v>
      </c>
      <c r="J3498" s="2" t="s">
        <v>17177</v>
      </c>
      <c r="K3498" s="2">
        <v>20</v>
      </c>
      <c r="L3498" s="2" t="s">
        <v>192</v>
      </c>
      <c r="M3498" s="2" t="s">
        <v>193</v>
      </c>
      <c r="N3498" s="3">
        <v>45498.666678240741</v>
      </c>
      <c r="O3498" s="2" t="s">
        <v>260</v>
      </c>
      <c r="Q3498" s="2" t="s">
        <v>67</v>
      </c>
      <c r="R3498" s="3">
        <v>45752.486504629633</v>
      </c>
      <c r="S3498" s="2" t="s">
        <v>2616</v>
      </c>
      <c r="T3498" s="2" t="s">
        <v>196</v>
      </c>
      <c r="U3498" s="2" t="s">
        <v>70</v>
      </c>
      <c r="V3498" s="2" t="s">
        <v>2969</v>
      </c>
      <c r="W3498" s="2" t="s">
        <v>285</v>
      </c>
      <c r="X3498" s="2" t="s">
        <v>286</v>
      </c>
      <c r="Y3498" s="2" t="s">
        <v>3480</v>
      </c>
      <c r="Z3498" s="2" t="s">
        <v>395</v>
      </c>
      <c r="AA3498" s="2" t="s">
        <v>395</v>
      </c>
      <c r="AB3498" s="2" t="s">
        <v>76</v>
      </c>
      <c r="AE3498" s="3">
        <v>45752.486689814818</v>
      </c>
      <c r="AF3498" s="2" t="s">
        <v>268</v>
      </c>
      <c r="AH3498" s="2" t="s">
        <v>78</v>
      </c>
      <c r="AI3498" s="2" t="s">
        <v>204</v>
      </c>
      <c r="AJ3498" s="2" t="s">
        <v>290</v>
      </c>
      <c r="AK3498" s="2" t="s">
        <v>2974</v>
      </c>
      <c r="AL3498" s="2" t="s">
        <v>2616</v>
      </c>
      <c r="AM3498" s="3">
        <v>45752.486724537041</v>
      </c>
      <c r="AO3498" s="2" t="s">
        <v>2616</v>
      </c>
      <c r="AP3498" s="2">
        <v>5877132</v>
      </c>
      <c r="AQ3498" s="2" t="s">
        <v>81</v>
      </c>
      <c r="AR3498" s="3">
        <v>45752.881967592592</v>
      </c>
      <c r="AS3498" s="2" t="s">
        <v>82</v>
      </c>
      <c r="AT3498" s="3">
        <v>45752.333333333336</v>
      </c>
      <c r="AU3498" s="2" t="s">
        <v>83</v>
      </c>
      <c r="AV3498" s="2" t="s">
        <v>292</v>
      </c>
      <c r="AW3498" s="2" t="s">
        <v>293</v>
      </c>
      <c r="AX3498" s="2" t="s">
        <v>1968</v>
      </c>
      <c r="AZ3498" s="3">
        <v>45752.881967592592</v>
      </c>
      <c r="BB3498" s="2" t="s">
        <v>17178</v>
      </c>
      <c r="BC3498" s="2" t="s">
        <v>17128</v>
      </c>
      <c r="BD3498" s="2" t="s">
        <v>17129</v>
      </c>
      <c r="BE3498" s="2" t="s">
        <v>11912</v>
      </c>
      <c r="BF3498" s="2" t="s">
        <v>299</v>
      </c>
    </row>
    <row r="3499" spans="1:58" x14ac:dyDescent="0.35">
      <c r="A3499" s="2">
        <v>3047211</v>
      </c>
      <c r="B3499" s="2" t="s">
        <v>111</v>
      </c>
      <c r="C3499" s="2">
        <v>231</v>
      </c>
      <c r="D3499" s="2">
        <v>339835771</v>
      </c>
      <c r="E3499" s="2" t="s">
        <v>59</v>
      </c>
      <c r="F3499" s="2" t="s">
        <v>60</v>
      </c>
      <c r="G3499" s="2" t="s">
        <v>8639</v>
      </c>
      <c r="I3499" s="2" t="s">
        <v>17179</v>
      </c>
      <c r="J3499" s="2" t="s">
        <v>11056</v>
      </c>
      <c r="K3499" s="2">
        <v>20</v>
      </c>
      <c r="L3499" s="2" t="s">
        <v>553</v>
      </c>
      <c r="M3499" s="2" t="s">
        <v>331</v>
      </c>
      <c r="N3499" s="3">
        <v>40722.500011574077</v>
      </c>
      <c r="O3499" s="2" t="s">
        <v>554</v>
      </c>
      <c r="Q3499" s="2" t="s">
        <v>67</v>
      </c>
      <c r="R3499" s="3">
        <v>45752.487233796295</v>
      </c>
      <c r="S3499" s="2" t="s">
        <v>1248</v>
      </c>
      <c r="T3499" s="2" t="s">
        <v>196</v>
      </c>
      <c r="U3499" s="2" t="s">
        <v>649</v>
      </c>
      <c r="V3499" s="2" t="s">
        <v>17180</v>
      </c>
      <c r="W3499" s="2" t="s">
        <v>1183</v>
      </c>
      <c r="X3499" s="2" t="s">
        <v>1772</v>
      </c>
      <c r="Y3499" s="2" t="s">
        <v>4999</v>
      </c>
      <c r="Z3499" s="2" t="s">
        <v>5000</v>
      </c>
      <c r="AA3499" s="2" t="s">
        <v>7271</v>
      </c>
      <c r="AB3499" s="2" t="s">
        <v>7271</v>
      </c>
      <c r="AE3499" s="3">
        <v>45752.487372685187</v>
      </c>
      <c r="AF3499" s="2" t="s">
        <v>558</v>
      </c>
      <c r="AH3499" s="2" t="s">
        <v>78</v>
      </c>
      <c r="AI3499" s="2" t="s">
        <v>204</v>
      </c>
      <c r="AJ3499" s="2" t="s">
        <v>443</v>
      </c>
      <c r="AK3499" s="2" t="s">
        <v>17180</v>
      </c>
      <c r="AL3499" s="2" t="s">
        <v>1248</v>
      </c>
      <c r="AM3499" s="3">
        <v>45752.487430555557</v>
      </c>
      <c r="AN3499" s="2" t="s">
        <v>17180</v>
      </c>
      <c r="AO3499" s="2" t="s">
        <v>1248</v>
      </c>
      <c r="AP3499" s="2">
        <v>5877136</v>
      </c>
      <c r="AQ3499" s="2" t="s">
        <v>81</v>
      </c>
      <c r="AR3499" s="3">
        <v>45752.78665509259</v>
      </c>
      <c r="AS3499" s="2" t="s">
        <v>82</v>
      </c>
      <c r="AT3499" s="3">
        <v>45752.333333333336</v>
      </c>
      <c r="AU3499" s="2" t="s">
        <v>127</v>
      </c>
      <c r="AV3499" s="2" t="s">
        <v>1777</v>
      </c>
      <c r="AW3499" s="2" t="s">
        <v>1778</v>
      </c>
      <c r="AX3499" s="2" t="s">
        <v>1779</v>
      </c>
      <c r="AZ3499" s="3">
        <v>45752.78665509259</v>
      </c>
      <c r="BB3499" s="2" t="s">
        <v>2715</v>
      </c>
      <c r="BC3499" s="2" t="s">
        <v>1876</v>
      </c>
      <c r="BD3499" s="2" t="s">
        <v>2716</v>
      </c>
      <c r="BE3499" s="2" t="s">
        <v>17181</v>
      </c>
      <c r="BF3499" s="2" t="s">
        <v>110</v>
      </c>
    </row>
    <row r="3500" spans="1:58" x14ac:dyDescent="0.35">
      <c r="A3500" s="2">
        <v>3047212</v>
      </c>
      <c r="B3500" s="2" t="s">
        <v>214</v>
      </c>
      <c r="C3500" s="2">
        <v>34633341</v>
      </c>
      <c r="D3500" s="2">
        <v>339572549</v>
      </c>
      <c r="E3500" s="2" t="s">
        <v>59</v>
      </c>
      <c r="F3500" s="2" t="s">
        <v>60</v>
      </c>
      <c r="G3500" s="2" t="s">
        <v>5580</v>
      </c>
      <c r="H3500" s="2" t="s">
        <v>346</v>
      </c>
      <c r="I3500" s="2">
        <v>770329891</v>
      </c>
      <c r="J3500" s="2" t="s">
        <v>17182</v>
      </c>
      <c r="K3500" s="2">
        <v>12</v>
      </c>
      <c r="L3500" s="2" t="s">
        <v>64</v>
      </c>
      <c r="M3500" s="2" t="s">
        <v>65</v>
      </c>
      <c r="N3500" s="3">
        <v>44004.528043981481</v>
      </c>
      <c r="O3500" s="2" t="s">
        <v>486</v>
      </c>
      <c r="Q3500" s="2" t="s">
        <v>67</v>
      </c>
      <c r="R3500" s="3">
        <v>45752.487951388888</v>
      </c>
      <c r="S3500" s="2" t="s">
        <v>8657</v>
      </c>
      <c r="T3500" s="2" t="s">
        <v>97</v>
      </c>
      <c r="U3500" s="2" t="s">
        <v>70</v>
      </c>
      <c r="V3500" s="2" t="s">
        <v>17183</v>
      </c>
      <c r="W3500" s="2" t="s">
        <v>468</v>
      </c>
      <c r="X3500" s="2" t="s">
        <v>600</v>
      </c>
      <c r="Y3500" s="2" t="s">
        <v>1695</v>
      </c>
      <c r="Z3500" s="2" t="s">
        <v>1346</v>
      </c>
      <c r="AA3500" s="2" t="s">
        <v>17184</v>
      </c>
      <c r="AB3500" s="2" t="s">
        <v>76</v>
      </c>
      <c r="AE3500" s="3">
        <v>45752.487962962965</v>
      </c>
      <c r="AF3500" s="2" t="s">
        <v>77</v>
      </c>
      <c r="AH3500" s="2" t="s">
        <v>78</v>
      </c>
      <c r="AI3500" s="2" t="s">
        <v>125</v>
      </c>
      <c r="AJ3500" s="2" t="s">
        <v>381</v>
      </c>
      <c r="AK3500" s="2" t="s">
        <v>17185</v>
      </c>
      <c r="AL3500" s="2" t="s">
        <v>8657</v>
      </c>
      <c r="AM3500" s="3">
        <v>45752.488020833334</v>
      </c>
      <c r="AN3500" s="2" t="s">
        <v>17185</v>
      </c>
      <c r="AP3500" s="2">
        <v>5877137</v>
      </c>
      <c r="AQ3500" s="2" t="s">
        <v>81</v>
      </c>
      <c r="AR3500" s="3">
        <v>45753.479212962964</v>
      </c>
      <c r="AS3500" s="2" t="s">
        <v>82</v>
      </c>
      <c r="AT3500" s="3">
        <v>45752.333333333336</v>
      </c>
      <c r="AU3500" s="2" t="s">
        <v>83</v>
      </c>
      <c r="AV3500" s="2" t="s">
        <v>605</v>
      </c>
      <c r="AW3500" s="2" t="s">
        <v>606</v>
      </c>
      <c r="AX3500" s="2" t="s">
        <v>1857</v>
      </c>
      <c r="AZ3500" s="3">
        <v>45753.479212962964</v>
      </c>
      <c r="BB3500" s="2" t="s">
        <v>498</v>
      </c>
      <c r="BC3500" s="2" t="s">
        <v>499</v>
      </c>
      <c r="BD3500" s="2" t="s">
        <v>500</v>
      </c>
      <c r="BE3500" s="2" t="s">
        <v>17186</v>
      </c>
      <c r="BF3500" s="2" t="s">
        <v>502</v>
      </c>
    </row>
    <row r="3501" spans="1:58" x14ac:dyDescent="0.35">
      <c r="A3501" s="2">
        <v>3047214</v>
      </c>
      <c r="B3501" s="2" t="s">
        <v>58</v>
      </c>
      <c r="C3501" s="2">
        <v>3082001</v>
      </c>
      <c r="D3501" s="2">
        <v>338717117</v>
      </c>
      <c r="E3501" s="2" t="s">
        <v>59</v>
      </c>
      <c r="F3501" s="2" t="s">
        <v>60</v>
      </c>
      <c r="G3501" s="2" t="s">
        <v>5532</v>
      </c>
      <c r="H3501" s="2" t="s">
        <v>93</v>
      </c>
      <c r="I3501" s="2">
        <v>776350610</v>
      </c>
      <c r="J3501" s="2" t="s">
        <v>17187</v>
      </c>
      <c r="K3501" s="2">
        <v>13</v>
      </c>
      <c r="L3501" s="2" t="s">
        <v>64</v>
      </c>
      <c r="M3501" s="2" t="s">
        <v>65</v>
      </c>
      <c r="N3501" s="3">
        <v>45594.589062500003</v>
      </c>
      <c r="O3501" s="2" t="s">
        <v>66</v>
      </c>
      <c r="Q3501" s="2" t="s">
        <v>67</v>
      </c>
      <c r="R3501" s="3">
        <v>45752.488240740742</v>
      </c>
      <c r="S3501" s="2" t="s">
        <v>5321</v>
      </c>
      <c r="T3501" s="2" t="s">
        <v>2097</v>
      </c>
      <c r="U3501" s="2" t="s">
        <v>246</v>
      </c>
      <c r="V3501" s="2" t="s">
        <v>17188</v>
      </c>
      <c r="W3501" s="2" t="s">
        <v>225</v>
      </c>
      <c r="X3501" s="2" t="s">
        <v>226</v>
      </c>
      <c r="Y3501" s="2" t="s">
        <v>5484</v>
      </c>
      <c r="Z3501" s="2" t="s">
        <v>875</v>
      </c>
      <c r="AA3501" s="2" t="s">
        <v>875</v>
      </c>
      <c r="AB3501" s="2" t="s">
        <v>76</v>
      </c>
      <c r="AE3501" s="3">
        <v>45752.489108796297</v>
      </c>
      <c r="AF3501" s="2" t="s">
        <v>77</v>
      </c>
      <c r="AH3501" s="2" t="s">
        <v>78</v>
      </c>
      <c r="AI3501" s="2" t="s">
        <v>79</v>
      </c>
      <c r="AJ3501" s="2" t="s">
        <v>80</v>
      </c>
      <c r="AK3501" s="2" t="s">
        <v>17188</v>
      </c>
      <c r="AL3501" s="2" t="s">
        <v>5321</v>
      </c>
      <c r="AM3501" s="3">
        <v>45752.489282407405</v>
      </c>
      <c r="AN3501" s="2" t="s">
        <v>17188</v>
      </c>
      <c r="AO3501" s="2" t="s">
        <v>5321</v>
      </c>
      <c r="AP3501" s="2">
        <v>5877143</v>
      </c>
      <c r="AQ3501" s="2" t="s">
        <v>81</v>
      </c>
      <c r="AR3501" s="3">
        <v>45752.807222222225</v>
      </c>
      <c r="AS3501" s="2" t="s">
        <v>82</v>
      </c>
      <c r="AT3501" s="3">
        <v>45752.333333333336</v>
      </c>
      <c r="AU3501" s="2" t="s">
        <v>83</v>
      </c>
      <c r="AV3501" s="2" t="s">
        <v>705</v>
      </c>
      <c r="AW3501" s="2" t="s">
        <v>706</v>
      </c>
      <c r="AX3501" s="2" t="s">
        <v>2869</v>
      </c>
      <c r="AZ3501" s="3">
        <v>45752.807222222225</v>
      </c>
      <c r="BB3501" s="2" t="s">
        <v>185</v>
      </c>
      <c r="BC3501" s="2" t="s">
        <v>186</v>
      </c>
      <c r="BD3501" s="2" t="s">
        <v>187</v>
      </c>
      <c r="BE3501" s="2" t="s">
        <v>17189</v>
      </c>
      <c r="BF3501" s="2" t="s">
        <v>463</v>
      </c>
    </row>
    <row r="3502" spans="1:58" x14ac:dyDescent="0.35">
      <c r="A3502" s="2">
        <v>3047217</v>
      </c>
      <c r="B3502" s="2" t="s">
        <v>58</v>
      </c>
      <c r="C3502" s="2">
        <v>34521941</v>
      </c>
      <c r="D3502" s="2">
        <v>338786004</v>
      </c>
      <c r="E3502" s="2" t="s">
        <v>59</v>
      </c>
      <c r="F3502" s="2" t="s">
        <v>60</v>
      </c>
      <c r="G3502" s="2" t="s">
        <v>5579</v>
      </c>
      <c r="H3502" s="2" t="s">
        <v>3779</v>
      </c>
      <c r="I3502" s="2">
        <v>786352362</v>
      </c>
      <c r="J3502" s="2" t="s">
        <v>17190</v>
      </c>
      <c r="K3502" s="2">
        <v>13</v>
      </c>
      <c r="L3502" s="2" t="s">
        <v>64</v>
      </c>
      <c r="M3502" s="2" t="s">
        <v>65</v>
      </c>
      <c r="N3502" s="3">
        <v>45108</v>
      </c>
      <c r="O3502" s="2" t="s">
        <v>95</v>
      </c>
      <c r="Q3502" s="2" t="s">
        <v>67</v>
      </c>
      <c r="R3502" s="3">
        <v>45752.491712962961</v>
      </c>
      <c r="S3502" s="2" t="s">
        <v>7566</v>
      </c>
      <c r="T3502" s="2" t="s">
        <v>69</v>
      </c>
      <c r="U3502" s="2" t="s">
        <v>70</v>
      </c>
      <c r="V3502" s="2" t="s">
        <v>17191</v>
      </c>
      <c r="W3502" s="2" t="s">
        <v>872</v>
      </c>
      <c r="X3502" s="2" t="s">
        <v>1216</v>
      </c>
      <c r="Y3502" s="2" t="s">
        <v>12791</v>
      </c>
      <c r="Z3502" s="2" t="s">
        <v>1162</v>
      </c>
      <c r="AA3502" s="2" t="s">
        <v>12792</v>
      </c>
      <c r="AB3502" s="2" t="s">
        <v>12792</v>
      </c>
      <c r="AE3502" s="3">
        <v>45752.491724537038</v>
      </c>
      <c r="AF3502" s="2" t="s">
        <v>77</v>
      </c>
      <c r="AH3502" s="2" t="s">
        <v>78</v>
      </c>
      <c r="AI3502" s="2" t="s">
        <v>79</v>
      </c>
      <c r="AJ3502" s="2" t="s">
        <v>2713</v>
      </c>
      <c r="AK3502" s="2" t="s">
        <v>12069</v>
      </c>
      <c r="AL3502" s="2" t="s">
        <v>7566</v>
      </c>
      <c r="AM3502" s="3">
        <v>45752.491759259261</v>
      </c>
      <c r="AN3502" s="2" t="s">
        <v>12069</v>
      </c>
      <c r="AP3502" s="2">
        <v>5877150</v>
      </c>
      <c r="AQ3502" s="2" t="s">
        <v>81</v>
      </c>
      <c r="AR3502" s="3">
        <v>45752.829722222225</v>
      </c>
      <c r="AS3502" s="2" t="s">
        <v>82</v>
      </c>
      <c r="AT3502" s="3">
        <v>45752.333333333336</v>
      </c>
      <c r="AU3502" s="2" t="s">
        <v>83</v>
      </c>
      <c r="AV3502" s="2" t="s">
        <v>1164</v>
      </c>
      <c r="AW3502" s="2" t="s">
        <v>1165</v>
      </c>
      <c r="AX3502" s="2" t="s">
        <v>1166</v>
      </c>
      <c r="AZ3502" s="3">
        <v>45752.829722222225</v>
      </c>
      <c r="BB3502" s="2" t="s">
        <v>311</v>
      </c>
      <c r="BC3502" s="2" t="s">
        <v>312</v>
      </c>
      <c r="BD3502" s="2" t="s">
        <v>313</v>
      </c>
      <c r="BE3502" s="2" t="s">
        <v>17192</v>
      </c>
      <c r="BF3502" s="2" t="s">
        <v>276</v>
      </c>
    </row>
    <row r="3503" spans="1:58" x14ac:dyDescent="0.35">
      <c r="A3503" s="2">
        <v>3047218</v>
      </c>
      <c r="B3503" s="2" t="s">
        <v>58</v>
      </c>
      <c r="C3503" s="2">
        <v>42500691</v>
      </c>
      <c r="D3503" s="2">
        <v>339011150</v>
      </c>
      <c r="E3503" s="2" t="s">
        <v>59</v>
      </c>
      <c r="F3503" s="2" t="s">
        <v>60</v>
      </c>
      <c r="G3503" s="2" t="s">
        <v>594</v>
      </c>
      <c r="H3503" s="2" t="s">
        <v>17193</v>
      </c>
      <c r="I3503" s="2">
        <v>775264071</v>
      </c>
      <c r="J3503" s="2" t="s">
        <v>868</v>
      </c>
      <c r="K3503" s="2">
        <v>14</v>
      </c>
      <c r="L3503" s="2" t="s">
        <v>64</v>
      </c>
      <c r="M3503" s="2" t="s">
        <v>65</v>
      </c>
      <c r="N3503" s="3">
        <v>45311.468321759261</v>
      </c>
      <c r="O3503" s="2" t="s">
        <v>95</v>
      </c>
      <c r="Q3503" s="2" t="s">
        <v>67</v>
      </c>
      <c r="R3503" s="3">
        <v>45752.491736111115</v>
      </c>
      <c r="S3503" s="2" t="s">
        <v>5877</v>
      </c>
      <c r="T3503" s="2" t="s">
        <v>69</v>
      </c>
      <c r="U3503" s="2" t="s">
        <v>1820</v>
      </c>
      <c r="V3503" s="2" t="s">
        <v>17194</v>
      </c>
      <c r="Y3503" s="2" t="s">
        <v>17195</v>
      </c>
      <c r="Z3503" s="2" t="s">
        <v>1346</v>
      </c>
      <c r="AA3503" s="2" t="s">
        <v>5295</v>
      </c>
      <c r="AB3503" s="2" t="s">
        <v>76</v>
      </c>
      <c r="AE3503" s="3">
        <v>45752.491747685184</v>
      </c>
      <c r="AF3503" s="2" t="s">
        <v>77</v>
      </c>
      <c r="AH3503" s="2" t="s">
        <v>78</v>
      </c>
      <c r="AI3503" s="2" t="s">
        <v>79</v>
      </c>
      <c r="AJ3503" s="2" t="s">
        <v>586</v>
      </c>
      <c r="AK3503" s="2" t="s">
        <v>17196</v>
      </c>
      <c r="AL3503" s="2" t="s">
        <v>5877</v>
      </c>
      <c r="AM3503" s="3">
        <v>45752.491793981484</v>
      </c>
      <c r="AN3503" s="2" t="s">
        <v>17196</v>
      </c>
      <c r="AP3503" s="2">
        <v>5877151</v>
      </c>
      <c r="AQ3503" s="2" t="s">
        <v>81</v>
      </c>
      <c r="AR3503" s="3">
        <v>45752.658576388887</v>
      </c>
      <c r="AS3503" s="2" t="s">
        <v>82</v>
      </c>
      <c r="AT3503" s="3">
        <v>45752.333333333336</v>
      </c>
      <c r="AU3503" s="2" t="s">
        <v>83</v>
      </c>
      <c r="AV3503" s="2" t="s">
        <v>605</v>
      </c>
      <c r="AW3503" s="2" t="s">
        <v>606</v>
      </c>
      <c r="AX3503" s="2" t="s">
        <v>6169</v>
      </c>
      <c r="AZ3503" s="3">
        <v>45752.658576388887</v>
      </c>
      <c r="BB3503" s="2" t="s">
        <v>295</v>
      </c>
      <c r="BC3503" s="2" t="s">
        <v>296</v>
      </c>
      <c r="BD3503" s="2" t="s">
        <v>297</v>
      </c>
      <c r="BE3503" s="2" t="s">
        <v>1378</v>
      </c>
      <c r="BF3503" s="2" t="s">
        <v>611</v>
      </c>
    </row>
    <row r="3504" spans="1:58" x14ac:dyDescent="0.35">
      <c r="A3504" s="2">
        <v>3047219</v>
      </c>
      <c r="B3504" s="2" t="s">
        <v>58</v>
      </c>
      <c r="C3504" s="2">
        <v>37404041</v>
      </c>
      <c r="D3504" s="2">
        <v>338350231</v>
      </c>
      <c r="E3504" s="2" t="s">
        <v>59</v>
      </c>
      <c r="F3504" s="2" t="s">
        <v>60</v>
      </c>
      <c r="G3504" s="2" t="s">
        <v>9228</v>
      </c>
      <c r="H3504" s="2" t="s">
        <v>9307</v>
      </c>
      <c r="I3504" s="2">
        <v>774583653</v>
      </c>
      <c r="J3504" s="2" t="s">
        <v>17197</v>
      </c>
      <c r="K3504" s="2">
        <v>12</v>
      </c>
      <c r="L3504" s="2" t="s">
        <v>64</v>
      </c>
      <c r="M3504" s="2" t="s">
        <v>65</v>
      </c>
      <c r="N3504" s="3">
        <v>44875.806041666663</v>
      </c>
      <c r="O3504" s="2" t="s">
        <v>66</v>
      </c>
      <c r="Q3504" s="2" t="s">
        <v>67</v>
      </c>
      <c r="R3504" s="3">
        <v>45752.491793981484</v>
      </c>
      <c r="S3504" s="2" t="s">
        <v>2845</v>
      </c>
      <c r="T3504" s="2" t="s">
        <v>69</v>
      </c>
      <c r="U3504" s="2" t="s">
        <v>70</v>
      </c>
      <c r="V3504" s="2" t="s">
        <v>17198</v>
      </c>
      <c r="Y3504" s="2" t="s">
        <v>3395</v>
      </c>
      <c r="Z3504" s="2" t="s">
        <v>875</v>
      </c>
      <c r="AA3504" s="2" t="s">
        <v>9310</v>
      </c>
      <c r="AB3504" s="2" t="s">
        <v>9311</v>
      </c>
      <c r="AE3504" s="3">
        <v>45752.491805555554</v>
      </c>
      <c r="AF3504" s="2" t="s">
        <v>77</v>
      </c>
      <c r="AH3504" s="2" t="s">
        <v>103</v>
      </c>
      <c r="AI3504" s="2" t="s">
        <v>79</v>
      </c>
      <c r="AJ3504" s="2" t="s">
        <v>586</v>
      </c>
      <c r="AK3504" s="2" t="s">
        <v>17198</v>
      </c>
      <c r="AL3504" s="2" t="s">
        <v>2845</v>
      </c>
      <c r="AM3504" s="3">
        <v>45752.491851851853</v>
      </c>
      <c r="AN3504" s="2" t="s">
        <v>17198</v>
      </c>
      <c r="AP3504" s="2">
        <v>5877152</v>
      </c>
      <c r="AQ3504" s="2" t="s">
        <v>81</v>
      </c>
      <c r="AR3504" s="3">
        <v>45753.613043981481</v>
      </c>
      <c r="AS3504" s="2" t="s">
        <v>82</v>
      </c>
      <c r="AT3504" s="3">
        <v>45752.333333333336</v>
      </c>
      <c r="AU3504" s="2" t="s">
        <v>83</v>
      </c>
      <c r="AV3504" s="2" t="s">
        <v>877</v>
      </c>
      <c r="AW3504" s="2" t="s">
        <v>878</v>
      </c>
      <c r="AX3504" s="2" t="s">
        <v>2734</v>
      </c>
      <c r="AZ3504" s="3">
        <v>45753.613043981481</v>
      </c>
      <c r="BB3504" s="2" t="s">
        <v>17199</v>
      </c>
      <c r="BC3504" s="2" t="s">
        <v>4373</v>
      </c>
      <c r="BD3504" s="2" t="s">
        <v>359</v>
      </c>
      <c r="BE3504" s="2" t="s">
        <v>17200</v>
      </c>
      <c r="BF3504" s="2" t="s">
        <v>435</v>
      </c>
    </row>
    <row r="3505" spans="1:58" x14ac:dyDescent="0.35">
      <c r="A3505" s="2">
        <v>3047220</v>
      </c>
      <c r="B3505" s="2" t="s">
        <v>111</v>
      </c>
      <c r="C3505" s="2">
        <v>369601</v>
      </c>
      <c r="D3505" s="2">
        <v>338252314</v>
      </c>
      <c r="E3505" s="2" t="s">
        <v>59</v>
      </c>
      <c r="F3505" s="2" t="s">
        <v>60</v>
      </c>
      <c r="G3505" s="2" t="s">
        <v>17201</v>
      </c>
      <c r="H3505" s="2" t="s">
        <v>7210</v>
      </c>
      <c r="I3505" s="2">
        <v>771136967</v>
      </c>
      <c r="J3505" s="2" t="s">
        <v>17202</v>
      </c>
      <c r="K3505" s="2">
        <v>12</v>
      </c>
      <c r="L3505" s="2" t="s">
        <v>64</v>
      </c>
      <c r="M3505" s="2" t="s">
        <v>65</v>
      </c>
      <c r="N3505" s="3">
        <v>43739</v>
      </c>
      <c r="O3505" s="2" t="s">
        <v>374</v>
      </c>
      <c r="Q3505" s="2" t="s">
        <v>67</v>
      </c>
      <c r="R3505" s="3">
        <v>45752.49181712963</v>
      </c>
      <c r="S3505" s="2" t="s">
        <v>12870</v>
      </c>
      <c r="T3505" s="2" t="s">
        <v>69</v>
      </c>
      <c r="U3505" s="2" t="s">
        <v>197</v>
      </c>
      <c r="V3505" s="2" t="s">
        <v>17203</v>
      </c>
      <c r="W3505" s="2" t="s">
        <v>72</v>
      </c>
      <c r="X3505" s="2" t="s">
        <v>143</v>
      </c>
      <c r="Y3505" s="2" t="s">
        <v>17204</v>
      </c>
      <c r="Z3505" s="2" t="s">
        <v>145</v>
      </c>
      <c r="AA3505" s="2" t="s">
        <v>4463</v>
      </c>
      <c r="AB3505" s="2" t="s">
        <v>4463</v>
      </c>
      <c r="AC3505" s="2">
        <v>2767</v>
      </c>
      <c r="AE3505" s="3">
        <v>45752.491828703707</v>
      </c>
      <c r="AF3505" s="2" t="s">
        <v>77</v>
      </c>
      <c r="AH3505" s="2" t="s">
        <v>103</v>
      </c>
      <c r="AI3505" s="2" t="s">
        <v>380</v>
      </c>
      <c r="AJ3505" s="2" t="s">
        <v>586</v>
      </c>
      <c r="AK3505" s="2" t="s">
        <v>17203</v>
      </c>
      <c r="AL3505" s="2" t="s">
        <v>12870</v>
      </c>
      <c r="AM3505" s="3">
        <v>45752.491875</v>
      </c>
      <c r="AN3505" s="2" t="s">
        <v>17203</v>
      </c>
      <c r="AP3505" s="2">
        <v>5877153</v>
      </c>
      <c r="AQ3505" s="2" t="s">
        <v>81</v>
      </c>
      <c r="AR3505" s="3">
        <v>45752.719502314816</v>
      </c>
      <c r="AS3505" s="2" t="s">
        <v>82</v>
      </c>
      <c r="AT3505" s="3">
        <v>45752.333333333336</v>
      </c>
      <c r="AU3505" s="2" t="s">
        <v>83</v>
      </c>
      <c r="AV3505" s="2" t="s">
        <v>149</v>
      </c>
      <c r="AW3505" s="2" t="s">
        <v>150</v>
      </c>
      <c r="AX3505" s="2" t="s">
        <v>8380</v>
      </c>
      <c r="AZ3505" s="3">
        <v>45752.719502314816</v>
      </c>
      <c r="BB3505" s="2" t="s">
        <v>185</v>
      </c>
      <c r="BC3505" s="2" t="s">
        <v>186</v>
      </c>
      <c r="BD3505" s="2" t="s">
        <v>187</v>
      </c>
      <c r="BE3505" s="2" t="s">
        <v>17205</v>
      </c>
      <c r="BF3505" s="2" t="s">
        <v>189</v>
      </c>
    </row>
    <row r="3506" spans="1:58" x14ac:dyDescent="0.35">
      <c r="A3506" s="2">
        <v>3047221</v>
      </c>
      <c r="B3506" s="2" t="s">
        <v>111</v>
      </c>
      <c r="C3506" s="2">
        <v>2044711</v>
      </c>
      <c r="D3506" s="2">
        <v>339714824</v>
      </c>
      <c r="E3506" s="2" t="s">
        <v>59</v>
      </c>
      <c r="F3506" s="2" t="s">
        <v>60</v>
      </c>
      <c r="G3506" s="2" t="s">
        <v>671</v>
      </c>
      <c r="H3506" s="2" t="s">
        <v>516</v>
      </c>
      <c r="I3506" s="2">
        <v>776524864</v>
      </c>
      <c r="J3506" s="2" t="s">
        <v>10286</v>
      </c>
      <c r="K3506" s="2">
        <v>14</v>
      </c>
      <c r="L3506" s="2" t="s">
        <v>64</v>
      </c>
      <c r="M3506" s="2" t="s">
        <v>65</v>
      </c>
      <c r="N3506" s="3">
        <v>43145.666666666664</v>
      </c>
      <c r="O3506" s="2" t="s">
        <v>115</v>
      </c>
      <c r="Q3506" s="2" t="s">
        <v>67</v>
      </c>
      <c r="R3506" s="3">
        <v>45752.492488425924</v>
      </c>
      <c r="S3506" s="2" t="s">
        <v>8221</v>
      </c>
      <c r="T3506" s="2" t="s">
        <v>3108</v>
      </c>
      <c r="U3506" s="2" t="s">
        <v>175</v>
      </c>
      <c r="V3506" s="2" t="s">
        <v>17206</v>
      </c>
      <c r="W3506" s="2" t="s">
        <v>119</v>
      </c>
      <c r="X3506" s="2" t="s">
        <v>119</v>
      </c>
      <c r="Y3506" s="2" t="s">
        <v>508</v>
      </c>
      <c r="Z3506" s="2" t="s">
        <v>509</v>
      </c>
      <c r="AA3506" s="2" t="s">
        <v>510</v>
      </c>
      <c r="AB3506" s="2" t="s">
        <v>510</v>
      </c>
      <c r="AE3506" s="3">
        <v>45752.4925</v>
      </c>
      <c r="AF3506" s="2" t="s">
        <v>77</v>
      </c>
      <c r="AH3506" s="2" t="s">
        <v>78</v>
      </c>
      <c r="AI3506" s="2" t="s">
        <v>125</v>
      </c>
      <c r="AJ3506" s="2" t="s">
        <v>381</v>
      </c>
      <c r="AK3506" s="2" t="s">
        <v>17207</v>
      </c>
      <c r="AL3506" s="2" t="s">
        <v>8221</v>
      </c>
      <c r="AM3506" s="3">
        <v>45752.492534722223</v>
      </c>
      <c r="AN3506" s="2" t="s">
        <v>17207</v>
      </c>
      <c r="AP3506" s="2">
        <v>5877154</v>
      </c>
      <c r="AQ3506" s="2" t="s">
        <v>81</v>
      </c>
      <c r="AR3506" s="3">
        <v>45752.767592592594</v>
      </c>
      <c r="AS3506" s="2" t="s">
        <v>82</v>
      </c>
      <c r="AT3506" s="3">
        <v>45752.333333333336</v>
      </c>
      <c r="AU3506" s="2" t="s">
        <v>83</v>
      </c>
      <c r="AV3506" s="2" t="s">
        <v>3662</v>
      </c>
      <c r="AW3506" s="2" t="s">
        <v>3663</v>
      </c>
      <c r="AX3506" s="2" t="s">
        <v>3664</v>
      </c>
      <c r="AZ3506" s="3">
        <v>45752.767592592594</v>
      </c>
      <c r="BB3506" s="2" t="s">
        <v>1549</v>
      </c>
      <c r="BC3506" s="2" t="s">
        <v>1550</v>
      </c>
      <c r="BD3506" s="2" t="s">
        <v>169</v>
      </c>
      <c r="BE3506" s="2" t="s">
        <v>17208</v>
      </c>
      <c r="BF3506" s="2" t="s">
        <v>5321</v>
      </c>
    </row>
    <row r="3507" spans="1:58" x14ac:dyDescent="0.35">
      <c r="A3507" s="2">
        <v>3047222</v>
      </c>
      <c r="B3507" s="2" t="s">
        <v>58</v>
      </c>
      <c r="C3507" s="2">
        <v>40399841</v>
      </c>
      <c r="D3507" s="2">
        <v>338584048</v>
      </c>
      <c r="E3507" s="2" t="s">
        <v>59</v>
      </c>
      <c r="F3507" s="2" t="s">
        <v>60</v>
      </c>
      <c r="G3507" s="2" t="s">
        <v>764</v>
      </c>
      <c r="H3507" s="2" t="s">
        <v>3459</v>
      </c>
      <c r="I3507" s="2">
        <v>774310312</v>
      </c>
      <c r="J3507" s="2" t="s">
        <v>596</v>
      </c>
      <c r="K3507" s="2">
        <v>12</v>
      </c>
      <c r="L3507" s="2" t="s">
        <v>64</v>
      </c>
      <c r="M3507" s="2" t="s">
        <v>65</v>
      </c>
      <c r="N3507" s="3">
        <v>44963.75</v>
      </c>
      <c r="O3507" s="2" t="s">
        <v>161</v>
      </c>
      <c r="Q3507" s="2" t="s">
        <v>67</v>
      </c>
      <c r="R3507" s="3">
        <v>45752.493067129632</v>
      </c>
      <c r="S3507" s="2" t="s">
        <v>833</v>
      </c>
      <c r="T3507" s="2" t="s">
        <v>97</v>
      </c>
      <c r="U3507" s="2" t="s">
        <v>649</v>
      </c>
      <c r="V3507" s="2" t="s">
        <v>17209</v>
      </c>
      <c r="W3507" s="2" t="s">
        <v>72</v>
      </c>
      <c r="X3507" s="2" t="s">
        <v>199</v>
      </c>
      <c r="Y3507" s="2" t="s">
        <v>5023</v>
      </c>
      <c r="Z3507" s="2" t="s">
        <v>145</v>
      </c>
      <c r="AA3507" s="2" t="s">
        <v>544</v>
      </c>
      <c r="AB3507" s="2" t="s">
        <v>544</v>
      </c>
      <c r="AC3507" s="2" t="s">
        <v>17210</v>
      </c>
      <c r="AE3507" s="3">
        <v>45752.493078703701</v>
      </c>
      <c r="AF3507" s="2" t="s">
        <v>77</v>
      </c>
      <c r="AH3507" s="2" t="s">
        <v>78</v>
      </c>
      <c r="AI3507" s="2" t="s">
        <v>79</v>
      </c>
      <c r="AJ3507" s="2" t="s">
        <v>586</v>
      </c>
      <c r="AK3507" s="2" t="s">
        <v>17211</v>
      </c>
      <c r="AL3507" s="2" t="s">
        <v>833</v>
      </c>
      <c r="AM3507" s="3">
        <v>45752.493113425924</v>
      </c>
      <c r="AN3507" s="2" t="s">
        <v>17211</v>
      </c>
      <c r="AP3507" s="2">
        <v>5877156</v>
      </c>
      <c r="AQ3507" s="2" t="s">
        <v>81</v>
      </c>
      <c r="AR3507" s="3">
        <v>45753.427141203705</v>
      </c>
      <c r="AS3507" s="2" t="s">
        <v>82</v>
      </c>
      <c r="AT3507" s="3">
        <v>45752.333333333336</v>
      </c>
      <c r="AU3507" s="2" t="s">
        <v>83</v>
      </c>
      <c r="AV3507" s="2" t="s">
        <v>208</v>
      </c>
      <c r="AW3507" s="2" t="s">
        <v>209</v>
      </c>
      <c r="AX3507" s="2" t="s">
        <v>3183</v>
      </c>
      <c r="AZ3507" s="3">
        <v>45753.427141203705</v>
      </c>
      <c r="BB3507" s="2" t="s">
        <v>994</v>
      </c>
      <c r="BC3507" s="2" t="s">
        <v>358</v>
      </c>
      <c r="BD3507" s="2" t="s">
        <v>359</v>
      </c>
      <c r="BE3507" s="2" t="s">
        <v>17212</v>
      </c>
      <c r="BF3507" s="2" t="s">
        <v>213</v>
      </c>
    </row>
    <row r="3508" spans="1:58" x14ac:dyDescent="0.35">
      <c r="A3508" s="2">
        <v>3047223</v>
      </c>
      <c r="B3508" s="2" t="s">
        <v>58</v>
      </c>
      <c r="C3508" s="2">
        <v>3114611</v>
      </c>
      <c r="D3508" s="2">
        <v>338673370</v>
      </c>
      <c r="E3508" s="2" t="s">
        <v>59</v>
      </c>
      <c r="F3508" s="2" t="s">
        <v>60</v>
      </c>
      <c r="G3508" s="2" t="s">
        <v>1010</v>
      </c>
      <c r="H3508" s="2" t="s">
        <v>5837</v>
      </c>
      <c r="I3508" s="2" t="s">
        <v>17213</v>
      </c>
      <c r="J3508" s="2" t="s">
        <v>3763</v>
      </c>
      <c r="K3508" s="2">
        <v>12</v>
      </c>
      <c r="L3508" s="2" t="s">
        <v>64</v>
      </c>
      <c r="M3508" s="2" t="s">
        <v>65</v>
      </c>
      <c r="N3508" s="3">
        <v>44805</v>
      </c>
      <c r="O3508" s="2" t="s">
        <v>95</v>
      </c>
      <c r="Q3508" s="2" t="s">
        <v>67</v>
      </c>
      <c r="R3508" s="3">
        <v>45752.493206018517</v>
      </c>
      <c r="S3508" s="2" t="s">
        <v>8368</v>
      </c>
      <c r="T3508" s="2" t="s">
        <v>69</v>
      </c>
      <c r="U3508" s="2" t="s">
        <v>70</v>
      </c>
      <c r="V3508" s="2" t="s">
        <v>17214</v>
      </c>
      <c r="W3508" s="2" t="s">
        <v>72</v>
      </c>
      <c r="X3508" s="2" t="s">
        <v>199</v>
      </c>
      <c r="Y3508" s="2" t="s">
        <v>11516</v>
      </c>
      <c r="Z3508" s="2" t="s">
        <v>848</v>
      </c>
      <c r="AA3508" s="2" t="s">
        <v>11517</v>
      </c>
      <c r="AB3508" s="2" t="s">
        <v>11517</v>
      </c>
      <c r="AC3508" s="2" t="s">
        <v>11518</v>
      </c>
      <c r="AE3508" s="3">
        <v>45752.493217592593</v>
      </c>
      <c r="AF3508" s="2" t="s">
        <v>77</v>
      </c>
      <c r="AH3508" s="2" t="s">
        <v>78</v>
      </c>
      <c r="AI3508" s="2" t="s">
        <v>79</v>
      </c>
      <c r="AJ3508" s="2" t="s">
        <v>1272</v>
      </c>
      <c r="AK3508" s="2" t="s">
        <v>17215</v>
      </c>
      <c r="AL3508" s="2" t="s">
        <v>8368</v>
      </c>
      <c r="AM3508" s="3">
        <v>45752.493287037039</v>
      </c>
      <c r="AN3508" s="2" t="s">
        <v>17215</v>
      </c>
      <c r="AP3508" s="2">
        <v>5877159</v>
      </c>
      <c r="AQ3508" s="2" t="s">
        <v>81</v>
      </c>
      <c r="AR3508" s="3">
        <v>45752.699340277781</v>
      </c>
      <c r="AS3508" s="2" t="s">
        <v>82</v>
      </c>
      <c r="AT3508" s="3">
        <v>45752.333333333336</v>
      </c>
      <c r="AU3508" s="2" t="s">
        <v>83</v>
      </c>
      <c r="AV3508" s="2" t="s">
        <v>208</v>
      </c>
      <c r="AW3508" s="2" t="s">
        <v>209</v>
      </c>
      <c r="AX3508" s="2" t="s">
        <v>2178</v>
      </c>
      <c r="AZ3508" s="3">
        <v>45752.699340277781</v>
      </c>
      <c r="BB3508" s="2" t="s">
        <v>668</v>
      </c>
      <c r="BC3508" s="2" t="s">
        <v>296</v>
      </c>
      <c r="BD3508" s="2" t="s">
        <v>669</v>
      </c>
      <c r="BE3508" s="2" t="s">
        <v>1378</v>
      </c>
      <c r="BF3508" s="2" t="s">
        <v>213</v>
      </c>
    </row>
    <row r="3509" spans="1:58" x14ac:dyDescent="0.35">
      <c r="A3509" s="2">
        <v>3047224</v>
      </c>
      <c r="B3509" s="2" t="s">
        <v>58</v>
      </c>
      <c r="C3509" s="2">
        <v>39080251</v>
      </c>
      <c r="D3509" s="2">
        <v>338702336</v>
      </c>
      <c r="E3509" s="2" t="s">
        <v>59</v>
      </c>
      <c r="F3509" s="2" t="s">
        <v>60</v>
      </c>
      <c r="G3509" s="2" t="s">
        <v>1602</v>
      </c>
      <c r="H3509" s="2" t="s">
        <v>2537</v>
      </c>
      <c r="I3509" s="2">
        <v>776220020</v>
      </c>
      <c r="J3509" s="2" t="s">
        <v>959</v>
      </c>
      <c r="K3509" s="2">
        <v>15</v>
      </c>
      <c r="L3509" s="2" t="s">
        <v>64</v>
      </c>
      <c r="M3509" s="2" t="s">
        <v>65</v>
      </c>
      <c r="N3509" s="3">
        <v>44958.717210648145</v>
      </c>
      <c r="O3509" s="2" t="s">
        <v>66</v>
      </c>
      <c r="Q3509" s="2" t="s">
        <v>67</v>
      </c>
      <c r="R3509" s="3">
        <v>45752.493460648147</v>
      </c>
      <c r="S3509" s="2" t="s">
        <v>14102</v>
      </c>
      <c r="T3509" s="2" t="s">
        <v>97</v>
      </c>
      <c r="U3509" s="2" t="s">
        <v>175</v>
      </c>
      <c r="V3509" s="2" t="s">
        <v>17216</v>
      </c>
      <c r="W3509" s="2" t="s">
        <v>263</v>
      </c>
      <c r="X3509" s="2" t="s">
        <v>304</v>
      </c>
      <c r="Y3509" s="2" t="s">
        <v>6099</v>
      </c>
      <c r="Z3509" s="2" t="s">
        <v>351</v>
      </c>
      <c r="AA3509" s="2" t="s">
        <v>352</v>
      </c>
      <c r="AB3509" s="2" t="s">
        <v>7589</v>
      </c>
      <c r="AE3509" s="3">
        <v>45752.493472222224</v>
      </c>
      <c r="AF3509" s="2" t="s">
        <v>77</v>
      </c>
      <c r="AH3509" s="2" t="s">
        <v>103</v>
      </c>
      <c r="AI3509" s="2" t="s">
        <v>79</v>
      </c>
      <c r="AJ3509" s="2" t="s">
        <v>586</v>
      </c>
      <c r="AK3509" s="2" t="s">
        <v>17217</v>
      </c>
      <c r="AL3509" s="2" t="s">
        <v>14102</v>
      </c>
      <c r="AM3509" s="3">
        <v>45752.493506944447</v>
      </c>
      <c r="AN3509" s="2" t="s">
        <v>17217</v>
      </c>
      <c r="AP3509" s="2">
        <v>5877165</v>
      </c>
      <c r="AQ3509" s="2" t="s">
        <v>81</v>
      </c>
      <c r="AR3509" s="3">
        <v>45752.804398148146</v>
      </c>
      <c r="AS3509" s="2" t="s">
        <v>82</v>
      </c>
      <c r="AT3509" s="3">
        <v>45752.333333333336</v>
      </c>
      <c r="AU3509" s="2" t="s">
        <v>83</v>
      </c>
      <c r="AV3509" s="2" t="s">
        <v>308</v>
      </c>
      <c r="AW3509" s="2" t="s">
        <v>309</v>
      </c>
      <c r="AX3509" s="2" t="s">
        <v>4063</v>
      </c>
      <c r="AZ3509" s="3">
        <v>45752.804398148146</v>
      </c>
      <c r="BB3509" s="2" t="s">
        <v>3043</v>
      </c>
      <c r="BC3509" s="2" t="s">
        <v>450</v>
      </c>
      <c r="BD3509" s="2" t="s">
        <v>359</v>
      </c>
      <c r="BE3509" s="2" t="s">
        <v>1072</v>
      </c>
      <c r="BF3509" s="2" t="s">
        <v>463</v>
      </c>
    </row>
    <row r="3510" spans="1:58" x14ac:dyDescent="0.35">
      <c r="A3510" s="2">
        <v>3047225</v>
      </c>
      <c r="B3510" s="2" t="s">
        <v>58</v>
      </c>
      <c r="C3510" s="2">
        <v>38979491</v>
      </c>
      <c r="D3510" s="2">
        <v>338711276</v>
      </c>
      <c r="E3510" s="2" t="s">
        <v>59</v>
      </c>
      <c r="F3510" s="2" t="s">
        <v>60</v>
      </c>
      <c r="G3510" s="2" t="s">
        <v>503</v>
      </c>
      <c r="H3510" s="2" t="s">
        <v>5364</v>
      </c>
      <c r="I3510" s="2">
        <v>776322909</v>
      </c>
      <c r="J3510" s="2" t="s">
        <v>17218</v>
      </c>
      <c r="K3510" s="2">
        <v>13</v>
      </c>
      <c r="L3510" s="2" t="s">
        <v>64</v>
      </c>
      <c r="M3510" s="2" t="s">
        <v>65</v>
      </c>
      <c r="N3510" s="3">
        <v>45729.70107638889</v>
      </c>
      <c r="O3510" s="2" t="s">
        <v>66</v>
      </c>
      <c r="Q3510" s="2" t="s">
        <v>67</v>
      </c>
      <c r="R3510" s="3">
        <v>45752.494074074071</v>
      </c>
      <c r="S3510" s="2" t="s">
        <v>1819</v>
      </c>
      <c r="T3510" s="2" t="s">
        <v>97</v>
      </c>
      <c r="U3510" s="2" t="s">
        <v>141</v>
      </c>
      <c r="V3510" s="2" t="s">
        <v>17219</v>
      </c>
      <c r="W3510" s="2" t="s">
        <v>263</v>
      </c>
      <c r="X3510" s="2" t="s">
        <v>304</v>
      </c>
      <c r="Y3510" s="2" t="s">
        <v>1264</v>
      </c>
      <c r="Z3510" s="2" t="s">
        <v>521</v>
      </c>
      <c r="AA3510" s="2" t="s">
        <v>1265</v>
      </c>
      <c r="AB3510" s="2" t="s">
        <v>521</v>
      </c>
      <c r="AE3510" s="3">
        <v>45752.494085648148</v>
      </c>
      <c r="AF3510" s="2" t="s">
        <v>77</v>
      </c>
      <c r="AH3510" s="2" t="s">
        <v>103</v>
      </c>
      <c r="AI3510" s="2" t="s">
        <v>79</v>
      </c>
      <c r="AJ3510" s="2" t="s">
        <v>586</v>
      </c>
      <c r="AK3510" s="2" t="s">
        <v>17220</v>
      </c>
      <c r="AL3510" s="2" t="s">
        <v>1819</v>
      </c>
      <c r="AM3510" s="3">
        <v>45752.494120370371</v>
      </c>
      <c r="AN3510" s="2" t="s">
        <v>17220</v>
      </c>
      <c r="AP3510" s="2">
        <v>5877167</v>
      </c>
      <c r="AQ3510" s="2" t="s">
        <v>81</v>
      </c>
      <c r="AR3510" s="3">
        <v>45752.809027777781</v>
      </c>
      <c r="AS3510" s="2" t="s">
        <v>82</v>
      </c>
      <c r="AT3510" s="3">
        <v>45752.333333333336</v>
      </c>
      <c r="AU3510" s="2" t="s">
        <v>83</v>
      </c>
      <c r="AV3510" s="2" t="s">
        <v>308</v>
      </c>
      <c r="AW3510" s="2" t="s">
        <v>309</v>
      </c>
      <c r="AX3510" s="2" t="s">
        <v>2283</v>
      </c>
      <c r="AZ3510" s="3">
        <v>45752.809027777781</v>
      </c>
      <c r="BB3510" s="2" t="s">
        <v>535</v>
      </c>
      <c r="BC3510" s="2" t="s">
        <v>450</v>
      </c>
      <c r="BD3510" s="2" t="s">
        <v>359</v>
      </c>
      <c r="BE3510" s="2" t="s">
        <v>6275</v>
      </c>
      <c r="BF3510" s="2" t="s">
        <v>463</v>
      </c>
    </row>
    <row r="3511" spans="1:58" x14ac:dyDescent="0.35">
      <c r="A3511" s="2">
        <v>3047226</v>
      </c>
      <c r="B3511" s="2" t="s">
        <v>58</v>
      </c>
      <c r="C3511" s="2">
        <v>44352481</v>
      </c>
      <c r="D3511" s="2">
        <v>339907191</v>
      </c>
      <c r="E3511" s="2" t="s">
        <v>59</v>
      </c>
      <c r="F3511" s="2" t="s">
        <v>60</v>
      </c>
      <c r="G3511" s="2" t="s">
        <v>3979</v>
      </c>
      <c r="H3511" s="2" t="s">
        <v>17221</v>
      </c>
      <c r="I3511" s="2">
        <v>779048478</v>
      </c>
      <c r="J3511" s="2" t="s">
        <v>5465</v>
      </c>
      <c r="K3511" s="2">
        <v>17</v>
      </c>
      <c r="L3511" s="2" t="s">
        <v>64</v>
      </c>
      <c r="M3511" s="2" t="s">
        <v>65</v>
      </c>
      <c r="N3511" s="3">
        <v>45594.708333333336</v>
      </c>
      <c r="O3511" s="2" t="s">
        <v>66</v>
      </c>
      <c r="Q3511" s="2" t="s">
        <v>67</v>
      </c>
      <c r="R3511" s="3">
        <v>45752.494201388887</v>
      </c>
      <c r="S3511" s="2" t="s">
        <v>1043</v>
      </c>
      <c r="T3511" s="2" t="s">
        <v>97</v>
      </c>
      <c r="U3511" s="2" t="s">
        <v>2390</v>
      </c>
      <c r="V3511" s="2" t="s">
        <v>17222</v>
      </c>
      <c r="W3511" s="2" t="s">
        <v>457</v>
      </c>
      <c r="X3511" s="2" t="s">
        <v>457</v>
      </c>
      <c r="Y3511" s="2" t="s">
        <v>17223</v>
      </c>
      <c r="Z3511" s="2" t="s">
        <v>5214</v>
      </c>
      <c r="AA3511" s="2" t="s">
        <v>9989</v>
      </c>
      <c r="AB3511" s="2" t="s">
        <v>76</v>
      </c>
      <c r="AE3511" s="3">
        <v>45752.494212962964</v>
      </c>
      <c r="AF3511" s="2" t="s">
        <v>77</v>
      </c>
      <c r="AH3511" s="2" t="s">
        <v>78</v>
      </c>
      <c r="AI3511" s="2" t="s">
        <v>58</v>
      </c>
      <c r="AJ3511" s="2" t="s">
        <v>126</v>
      </c>
      <c r="AK3511" s="2" t="s">
        <v>17224</v>
      </c>
      <c r="AL3511" s="2" t="s">
        <v>1043</v>
      </c>
      <c r="AM3511" s="3">
        <v>45752.812337962961</v>
      </c>
      <c r="AN3511" s="2" t="s">
        <v>710</v>
      </c>
      <c r="AO3511" s="2" t="s">
        <v>463</v>
      </c>
      <c r="AP3511" s="2">
        <v>5878279</v>
      </c>
      <c r="AQ3511" s="2" t="s">
        <v>81</v>
      </c>
      <c r="AR3511" s="3">
        <v>45753.50640046296</v>
      </c>
      <c r="AS3511" s="2" t="s">
        <v>82</v>
      </c>
      <c r="AT3511" s="3">
        <v>45752.5625</v>
      </c>
      <c r="AU3511" s="2" t="s">
        <v>83</v>
      </c>
      <c r="AV3511" s="2" t="s">
        <v>711</v>
      </c>
      <c r="AW3511" s="2" t="s">
        <v>712</v>
      </c>
      <c r="AX3511" s="2" t="s">
        <v>12387</v>
      </c>
      <c r="AZ3511" s="3">
        <v>45753.50640046296</v>
      </c>
      <c r="BB3511" s="2" t="s">
        <v>714</v>
      </c>
      <c r="BC3511" s="2" t="s">
        <v>715</v>
      </c>
      <c r="BD3511" s="2" t="s">
        <v>716</v>
      </c>
      <c r="BE3511" s="2" t="s">
        <v>17225</v>
      </c>
      <c r="BF3511" s="2" t="s">
        <v>718</v>
      </c>
    </row>
    <row r="3512" spans="1:58" x14ac:dyDescent="0.35">
      <c r="A3512" s="2">
        <v>3047227</v>
      </c>
      <c r="B3512" s="2" t="s">
        <v>58</v>
      </c>
      <c r="C3512" s="2">
        <v>45048581</v>
      </c>
      <c r="D3512" s="2">
        <v>339049824</v>
      </c>
      <c r="E3512" s="2" t="s">
        <v>59</v>
      </c>
      <c r="F3512" s="2" t="s">
        <v>60</v>
      </c>
      <c r="G3512" s="2" t="s">
        <v>17226</v>
      </c>
      <c r="I3512" s="2">
        <v>770269727</v>
      </c>
      <c r="J3512" s="2" t="s">
        <v>5007</v>
      </c>
      <c r="K3512" s="2">
        <v>16</v>
      </c>
      <c r="L3512" s="2" t="s">
        <v>64</v>
      </c>
      <c r="M3512" s="2" t="s">
        <v>65</v>
      </c>
      <c r="N3512" s="3">
        <v>45667.583333333336</v>
      </c>
      <c r="O3512" s="2" t="s">
        <v>66</v>
      </c>
      <c r="Q3512" s="2" t="s">
        <v>67</v>
      </c>
      <c r="R3512" s="3">
        <v>45752.494328703702</v>
      </c>
      <c r="S3512" s="2" t="s">
        <v>4762</v>
      </c>
      <c r="T3512" s="2" t="s">
        <v>69</v>
      </c>
      <c r="U3512" s="2" t="s">
        <v>1963</v>
      </c>
      <c r="V3512" s="2" t="s">
        <v>17227</v>
      </c>
      <c r="W3512" s="2" t="s">
        <v>99</v>
      </c>
      <c r="X3512" s="2" t="s">
        <v>99</v>
      </c>
      <c r="Y3512" s="2" t="s">
        <v>11241</v>
      </c>
      <c r="Z3512" s="2" t="s">
        <v>101</v>
      </c>
      <c r="AA3512" s="2" t="s">
        <v>6506</v>
      </c>
      <c r="AB3512" s="2" t="s">
        <v>6506</v>
      </c>
      <c r="AE3512" s="3">
        <v>45752.494340277779</v>
      </c>
      <c r="AF3512" s="2" t="s">
        <v>77</v>
      </c>
      <c r="AH3512" s="2" t="s">
        <v>78</v>
      </c>
      <c r="AI3512" s="2" t="s">
        <v>79</v>
      </c>
      <c r="AJ3512" s="2" t="s">
        <v>1272</v>
      </c>
      <c r="AK3512" s="2" t="s">
        <v>862</v>
      </c>
      <c r="AL3512" s="2" t="s">
        <v>4762</v>
      </c>
      <c r="AM3512" s="3">
        <v>45752.494363425925</v>
      </c>
      <c r="AN3512" s="2" t="s">
        <v>862</v>
      </c>
      <c r="AP3512" s="2">
        <v>5877172</v>
      </c>
      <c r="AQ3512" s="2" t="s">
        <v>81</v>
      </c>
      <c r="AR3512" s="3">
        <v>45753.497083333335</v>
      </c>
      <c r="AS3512" s="2" t="s">
        <v>82</v>
      </c>
      <c r="AT3512" s="3">
        <v>45752.333333333336</v>
      </c>
      <c r="AU3512" s="2" t="s">
        <v>83</v>
      </c>
      <c r="AV3512" s="2" t="s">
        <v>106</v>
      </c>
      <c r="AW3512" s="2" t="s">
        <v>107</v>
      </c>
      <c r="AX3512" s="2" t="s">
        <v>4430</v>
      </c>
      <c r="AZ3512" s="3">
        <v>45753.497083333335</v>
      </c>
      <c r="BB3512" s="2" t="s">
        <v>2470</v>
      </c>
      <c r="BC3512" s="2" t="s">
        <v>358</v>
      </c>
      <c r="BD3512" s="2" t="s">
        <v>359</v>
      </c>
      <c r="BE3512" s="2" t="s">
        <v>17228</v>
      </c>
      <c r="BF3512" s="2" t="s">
        <v>452</v>
      </c>
    </row>
    <row r="3513" spans="1:58" x14ac:dyDescent="0.35">
      <c r="A3513" s="2">
        <v>3047228</v>
      </c>
      <c r="B3513" s="2" t="s">
        <v>214</v>
      </c>
      <c r="C3513" s="2">
        <v>2538541</v>
      </c>
      <c r="D3513" s="2">
        <v>338785474</v>
      </c>
      <c r="E3513" s="2" t="s">
        <v>59</v>
      </c>
      <c r="F3513" s="2" t="s">
        <v>60</v>
      </c>
      <c r="G3513" s="2" t="s">
        <v>112</v>
      </c>
      <c r="H3513" s="2" t="s">
        <v>1554</v>
      </c>
      <c r="I3513" s="2">
        <v>776447797</v>
      </c>
      <c r="J3513" s="2" t="s">
        <v>2968</v>
      </c>
      <c r="K3513" s="2">
        <v>13</v>
      </c>
      <c r="L3513" s="2" t="s">
        <v>1912</v>
      </c>
      <c r="M3513" s="2" t="s">
        <v>65</v>
      </c>
      <c r="N3513" s="3">
        <v>44692.458333333336</v>
      </c>
      <c r="O3513" s="2" t="s">
        <v>486</v>
      </c>
      <c r="Q3513" s="2" t="s">
        <v>67</v>
      </c>
      <c r="R3513" s="3">
        <v>45752.494560185187</v>
      </c>
      <c r="S3513" s="2" t="s">
        <v>15683</v>
      </c>
      <c r="T3513" s="2" t="s">
        <v>69</v>
      </c>
      <c r="U3513" s="2" t="s">
        <v>70</v>
      </c>
      <c r="V3513" s="2" t="s">
        <v>17229</v>
      </c>
      <c r="W3513" s="2" t="s">
        <v>872</v>
      </c>
      <c r="X3513" s="2" t="s">
        <v>1216</v>
      </c>
      <c r="Y3513" s="2" t="s">
        <v>17230</v>
      </c>
      <c r="Z3513" s="2" t="s">
        <v>1162</v>
      </c>
      <c r="AA3513" s="2" t="s">
        <v>8613</v>
      </c>
      <c r="AB3513" s="2" t="s">
        <v>17231</v>
      </c>
      <c r="AE3513" s="3">
        <v>45752.494571759256</v>
      </c>
      <c r="AF3513" s="2" t="s">
        <v>77</v>
      </c>
      <c r="AH3513" s="2" t="s">
        <v>78</v>
      </c>
      <c r="AI3513" s="2" t="s">
        <v>380</v>
      </c>
      <c r="AJ3513" s="2" t="s">
        <v>381</v>
      </c>
      <c r="AK3513" s="2" t="s">
        <v>17229</v>
      </c>
      <c r="AL3513" s="2" t="s">
        <v>15683</v>
      </c>
      <c r="AM3513" s="3">
        <v>45752.49459490741</v>
      </c>
      <c r="AN3513" s="2" t="s">
        <v>17229</v>
      </c>
      <c r="AP3513" s="2">
        <v>5877173</v>
      </c>
      <c r="AQ3513" s="2" t="s">
        <v>81</v>
      </c>
      <c r="AR3513" s="3">
        <v>45752.672268518516</v>
      </c>
      <c r="AS3513" s="2" t="s">
        <v>82</v>
      </c>
      <c r="AT3513" s="3">
        <v>45752.333333333336</v>
      </c>
      <c r="AU3513" s="2" t="s">
        <v>83</v>
      </c>
      <c r="AV3513" s="2" t="s">
        <v>1164</v>
      </c>
      <c r="AW3513" s="2" t="s">
        <v>1165</v>
      </c>
      <c r="AX3513" s="2" t="s">
        <v>1219</v>
      </c>
      <c r="AZ3513" s="3">
        <v>45752.672268518516</v>
      </c>
      <c r="BB3513" s="2" t="s">
        <v>340</v>
      </c>
      <c r="BC3513" s="2" t="s">
        <v>341</v>
      </c>
      <c r="BD3513" s="2" t="s">
        <v>342</v>
      </c>
      <c r="BE3513" s="2" t="s">
        <v>17232</v>
      </c>
      <c r="BF3513" s="2" t="s">
        <v>907</v>
      </c>
    </row>
    <row r="3514" spans="1:58" x14ac:dyDescent="0.35">
      <c r="A3514" s="2">
        <v>3047229</v>
      </c>
      <c r="B3514" s="2" t="s">
        <v>58</v>
      </c>
      <c r="C3514" s="2">
        <v>43866511</v>
      </c>
      <c r="D3514" s="2">
        <v>338449428</v>
      </c>
      <c r="E3514" s="2" t="s">
        <v>59</v>
      </c>
      <c r="F3514" s="2" t="s">
        <v>60</v>
      </c>
      <c r="G3514" s="2" t="s">
        <v>5571</v>
      </c>
      <c r="H3514" s="2" t="s">
        <v>671</v>
      </c>
      <c r="I3514" s="2">
        <v>777464123</v>
      </c>
      <c r="J3514" s="2" t="s">
        <v>3084</v>
      </c>
      <c r="K3514" s="2">
        <v>13</v>
      </c>
      <c r="L3514" s="2" t="s">
        <v>518</v>
      </c>
      <c r="M3514" s="2" t="s">
        <v>65</v>
      </c>
      <c r="N3514" s="3">
        <v>45548.708333333336</v>
      </c>
      <c r="O3514" s="2" t="s">
        <v>66</v>
      </c>
      <c r="Q3514" s="2" t="s">
        <v>67</v>
      </c>
      <c r="R3514" s="3">
        <v>45752.494953703703</v>
      </c>
      <c r="S3514" s="2" t="s">
        <v>1153</v>
      </c>
      <c r="T3514" s="2" t="s">
        <v>97</v>
      </c>
      <c r="U3514" s="2" t="s">
        <v>283</v>
      </c>
      <c r="V3514" s="2" t="s">
        <v>17233</v>
      </c>
      <c r="Y3514" s="2" t="s">
        <v>14011</v>
      </c>
      <c r="Z3514" s="2" t="s">
        <v>1016</v>
      </c>
      <c r="AA3514" s="2" t="s">
        <v>12671</v>
      </c>
      <c r="AB3514" s="2" t="s">
        <v>17234</v>
      </c>
      <c r="AC3514" s="2">
        <v>1</v>
      </c>
      <c r="AE3514" s="3">
        <v>45752.494953703703</v>
      </c>
      <c r="AF3514" s="2" t="s">
        <v>77</v>
      </c>
      <c r="AH3514" s="2" t="s">
        <v>78</v>
      </c>
      <c r="AI3514" s="2" t="s">
        <v>79</v>
      </c>
      <c r="AJ3514" s="2" t="s">
        <v>586</v>
      </c>
      <c r="AK3514" s="2" t="s">
        <v>17235</v>
      </c>
      <c r="AL3514" s="2" t="s">
        <v>1153</v>
      </c>
      <c r="AM3514" s="3">
        <v>45752.495000000003</v>
      </c>
      <c r="AN3514" s="2" t="s">
        <v>17235</v>
      </c>
      <c r="AP3514" s="2">
        <v>5877175</v>
      </c>
      <c r="AQ3514" s="2" t="s">
        <v>81</v>
      </c>
      <c r="AR3514" s="3">
        <v>45753.661238425928</v>
      </c>
      <c r="AS3514" s="2" t="s">
        <v>82</v>
      </c>
      <c r="AT3514" s="3">
        <v>45752.333333333336</v>
      </c>
      <c r="AU3514" s="2" t="s">
        <v>83</v>
      </c>
      <c r="AV3514" s="2" t="s">
        <v>308</v>
      </c>
      <c r="AW3514" s="2" t="s">
        <v>309</v>
      </c>
      <c r="AX3514" s="2" t="s">
        <v>1405</v>
      </c>
      <c r="AZ3514" s="3">
        <v>45753.661238425928</v>
      </c>
      <c r="BB3514" s="2" t="s">
        <v>185</v>
      </c>
      <c r="BC3514" s="2" t="s">
        <v>186</v>
      </c>
      <c r="BD3514" s="2" t="s">
        <v>187</v>
      </c>
      <c r="BE3514" s="2" t="s">
        <v>8070</v>
      </c>
      <c r="BF3514" s="2" t="s">
        <v>463</v>
      </c>
    </row>
    <row r="3515" spans="1:58" x14ac:dyDescent="0.35">
      <c r="A3515" s="2">
        <v>3047230</v>
      </c>
      <c r="B3515" s="2" t="s">
        <v>111</v>
      </c>
      <c r="C3515" s="2">
        <v>2132501</v>
      </c>
      <c r="D3515" s="2">
        <v>339572320</v>
      </c>
      <c r="E3515" s="2" t="s">
        <v>59</v>
      </c>
      <c r="F3515" s="2" t="s">
        <v>60</v>
      </c>
      <c r="G3515" s="2" t="s">
        <v>17236</v>
      </c>
      <c r="I3515" s="2">
        <v>775633273</v>
      </c>
      <c r="J3515" s="2" t="s">
        <v>1762</v>
      </c>
      <c r="K3515" s="2">
        <v>20</v>
      </c>
      <c r="L3515" s="2" t="s">
        <v>279</v>
      </c>
      <c r="M3515" s="2" t="s">
        <v>280</v>
      </c>
      <c r="N3515" s="3">
        <v>40513</v>
      </c>
      <c r="O3515" s="2" t="s">
        <v>554</v>
      </c>
      <c r="Q3515" s="2" t="s">
        <v>67</v>
      </c>
      <c r="R3515" s="3">
        <v>45752.495682870373</v>
      </c>
      <c r="S3515" s="2" t="s">
        <v>2487</v>
      </c>
      <c r="T3515" s="2" t="s">
        <v>196</v>
      </c>
      <c r="U3515" s="2" t="s">
        <v>581</v>
      </c>
      <c r="V3515" s="2" t="s">
        <v>10572</v>
      </c>
      <c r="W3515" s="2" t="s">
        <v>468</v>
      </c>
      <c r="X3515" s="2" t="s">
        <v>600</v>
      </c>
      <c r="Y3515" s="2" t="s">
        <v>3895</v>
      </c>
      <c r="Z3515" s="2" t="s">
        <v>1346</v>
      </c>
      <c r="AA3515" s="2" t="s">
        <v>3896</v>
      </c>
      <c r="AB3515" s="2" t="s">
        <v>76</v>
      </c>
      <c r="AE3515" s="3">
        <v>45752.793333333335</v>
      </c>
      <c r="AF3515" s="2" t="s">
        <v>268</v>
      </c>
      <c r="AH3515" s="2" t="s">
        <v>103</v>
      </c>
      <c r="AI3515" s="2" t="s">
        <v>380</v>
      </c>
      <c r="AJ3515" s="2" t="s">
        <v>180</v>
      </c>
      <c r="AK3515" s="2" t="s">
        <v>17237</v>
      </c>
      <c r="AL3515" s="2" t="s">
        <v>502</v>
      </c>
      <c r="AM3515" s="3">
        <v>45752.793402777781</v>
      </c>
      <c r="AN3515" s="2" t="s">
        <v>17237</v>
      </c>
      <c r="AO3515" s="2" t="s">
        <v>502</v>
      </c>
      <c r="AP3515" s="2">
        <v>5878237</v>
      </c>
      <c r="AQ3515" s="2" t="s">
        <v>81</v>
      </c>
      <c r="AR3515" s="3">
        <v>45753.630856481483</v>
      </c>
      <c r="AS3515" s="2" t="s">
        <v>82</v>
      </c>
      <c r="AT3515" s="3">
        <v>45752.333333333336</v>
      </c>
      <c r="AU3515" s="2" t="s">
        <v>83</v>
      </c>
      <c r="AV3515" s="2" t="s">
        <v>12906</v>
      </c>
      <c r="AW3515" s="2" t="s">
        <v>12907</v>
      </c>
      <c r="AX3515" s="2" t="s">
        <v>13731</v>
      </c>
      <c r="AZ3515" s="3">
        <v>45753.630856481483</v>
      </c>
      <c r="BB3515" s="2" t="s">
        <v>17238</v>
      </c>
      <c r="BC3515" s="2" t="s">
        <v>17239</v>
      </c>
      <c r="BD3515" s="2" t="s">
        <v>17240</v>
      </c>
      <c r="BE3515" s="2" t="s">
        <v>17241</v>
      </c>
      <c r="BF3515" s="2" t="s">
        <v>6286</v>
      </c>
    </row>
    <row r="3516" spans="1:58" x14ac:dyDescent="0.35">
      <c r="A3516" s="2">
        <v>3047231</v>
      </c>
      <c r="B3516" s="2" t="s">
        <v>58</v>
      </c>
      <c r="C3516" s="2">
        <v>33394851</v>
      </c>
      <c r="D3516" s="2">
        <v>338683905</v>
      </c>
      <c r="E3516" s="2" t="s">
        <v>59</v>
      </c>
      <c r="F3516" s="2" t="s">
        <v>60</v>
      </c>
      <c r="G3516" s="2" t="s">
        <v>1978</v>
      </c>
      <c r="H3516" s="2" t="s">
        <v>17242</v>
      </c>
      <c r="I3516" s="2">
        <v>773989169</v>
      </c>
      <c r="J3516" s="2" t="s">
        <v>17243</v>
      </c>
      <c r="K3516" s="2">
        <v>20</v>
      </c>
      <c r="L3516" s="2" t="s">
        <v>192</v>
      </c>
      <c r="M3516" s="2" t="s">
        <v>193</v>
      </c>
      <c r="N3516" s="3">
        <v>45572.375011574077</v>
      </c>
      <c r="O3516" s="2" t="s">
        <v>260</v>
      </c>
      <c r="Q3516" s="2" t="s">
        <v>67</v>
      </c>
      <c r="R3516" s="3">
        <v>45752.49596064815</v>
      </c>
      <c r="S3516" s="2" t="s">
        <v>3011</v>
      </c>
      <c r="T3516" s="2" t="s">
        <v>196</v>
      </c>
      <c r="U3516" s="2" t="s">
        <v>688</v>
      </c>
      <c r="V3516" s="2" t="s">
        <v>17244</v>
      </c>
      <c r="W3516" s="2" t="s">
        <v>72</v>
      </c>
      <c r="X3516" s="2" t="s">
        <v>439</v>
      </c>
      <c r="Y3516" s="2" t="s">
        <v>8691</v>
      </c>
      <c r="Z3516" s="2" t="s">
        <v>441</v>
      </c>
      <c r="AA3516" s="2" t="s">
        <v>442</v>
      </c>
      <c r="AB3516" s="2" t="s">
        <v>442</v>
      </c>
      <c r="AC3516" s="2">
        <v>173</v>
      </c>
      <c r="AE3516" s="3">
        <v>45752.524560185186</v>
      </c>
      <c r="AF3516" s="2" t="s">
        <v>203</v>
      </c>
      <c r="AG3516" s="2">
        <v>48</v>
      </c>
      <c r="AH3516" s="2" t="s">
        <v>78</v>
      </c>
      <c r="AI3516" s="2" t="s">
        <v>79</v>
      </c>
      <c r="AJ3516" s="2" t="s">
        <v>269</v>
      </c>
      <c r="AK3516" s="2" t="s">
        <v>17245</v>
      </c>
      <c r="AL3516" s="2" t="s">
        <v>1248</v>
      </c>
      <c r="AM3516" s="3">
        <v>45752.524652777778</v>
      </c>
      <c r="AN3516" s="2" t="s">
        <v>17245</v>
      </c>
      <c r="AO3516" s="2" t="s">
        <v>1248</v>
      </c>
      <c r="AP3516" s="2">
        <v>5877324</v>
      </c>
      <c r="AQ3516" s="2" t="s">
        <v>81</v>
      </c>
      <c r="AR3516" s="3">
        <v>45752.612060185187</v>
      </c>
      <c r="AS3516" s="2" t="s">
        <v>82</v>
      </c>
      <c r="AT3516" s="3">
        <v>45752.333333333336</v>
      </c>
      <c r="AU3516" s="2" t="s">
        <v>127</v>
      </c>
      <c r="AV3516" s="2" t="s">
        <v>446</v>
      </c>
      <c r="AW3516" s="2" t="s">
        <v>447</v>
      </c>
      <c r="AX3516" s="2" t="s">
        <v>13265</v>
      </c>
      <c r="AY3516" s="3">
        <v>45754.524560185186</v>
      </c>
      <c r="AZ3516" s="3">
        <v>45752.612060185187</v>
      </c>
      <c r="BA3516" s="2" t="s">
        <v>211</v>
      </c>
      <c r="BB3516" s="2" t="s">
        <v>3665</v>
      </c>
      <c r="BC3516" s="2" t="s">
        <v>1389</v>
      </c>
      <c r="BD3516" s="2" t="s">
        <v>1390</v>
      </c>
      <c r="BE3516" s="2" t="s">
        <v>17246</v>
      </c>
      <c r="BF3516" s="2" t="s">
        <v>891</v>
      </c>
    </row>
    <row r="3517" spans="1:58" x14ac:dyDescent="0.35">
      <c r="A3517" s="2">
        <v>3047233</v>
      </c>
      <c r="B3517" s="2" t="s">
        <v>58</v>
      </c>
      <c r="C3517" s="2">
        <v>32998911</v>
      </c>
      <c r="D3517" s="2">
        <v>339579547</v>
      </c>
      <c r="E3517" s="2" t="s">
        <v>59</v>
      </c>
      <c r="F3517" s="2" t="s">
        <v>60</v>
      </c>
      <c r="G3517" s="2" t="s">
        <v>671</v>
      </c>
      <c r="H3517" s="2" t="s">
        <v>6163</v>
      </c>
      <c r="I3517" s="2">
        <v>777232458</v>
      </c>
      <c r="J3517" s="2" t="s">
        <v>17247</v>
      </c>
      <c r="K3517" s="2">
        <v>14</v>
      </c>
      <c r="L3517" s="2" t="s">
        <v>64</v>
      </c>
      <c r="M3517" s="2" t="s">
        <v>65</v>
      </c>
      <c r="N3517" s="3">
        <v>45671</v>
      </c>
      <c r="O3517" s="2" t="s">
        <v>66</v>
      </c>
      <c r="Q3517" s="2" t="s">
        <v>67</v>
      </c>
      <c r="R3517" s="3">
        <v>45752.497349537036</v>
      </c>
      <c r="S3517" s="2" t="s">
        <v>8120</v>
      </c>
      <c r="T3517" s="2" t="s">
        <v>69</v>
      </c>
      <c r="U3517" s="2" t="s">
        <v>70</v>
      </c>
      <c r="V3517" s="2" t="s">
        <v>17248</v>
      </c>
      <c r="W3517" s="2" t="s">
        <v>468</v>
      </c>
      <c r="X3517" s="2" t="s">
        <v>600</v>
      </c>
      <c r="Y3517" s="2" t="s">
        <v>6908</v>
      </c>
      <c r="Z3517" s="2" t="s">
        <v>1346</v>
      </c>
      <c r="AA3517" s="2" t="s">
        <v>3297</v>
      </c>
      <c r="AB3517" s="2" t="s">
        <v>76</v>
      </c>
      <c r="AE3517" s="3">
        <v>45752.497361111113</v>
      </c>
      <c r="AF3517" s="2" t="s">
        <v>77</v>
      </c>
      <c r="AH3517" s="2" t="s">
        <v>78</v>
      </c>
      <c r="AI3517" s="2" t="s">
        <v>79</v>
      </c>
      <c r="AJ3517" s="2" t="s">
        <v>2713</v>
      </c>
      <c r="AK3517" s="2" t="s">
        <v>17248</v>
      </c>
      <c r="AL3517" s="2" t="s">
        <v>8120</v>
      </c>
      <c r="AM3517" s="3">
        <v>45752.497395833336</v>
      </c>
      <c r="AN3517" s="2" t="s">
        <v>17248</v>
      </c>
      <c r="AP3517" s="2">
        <v>5877185</v>
      </c>
      <c r="AQ3517" s="2" t="s">
        <v>81</v>
      </c>
      <c r="AR3517" s="3">
        <v>45752.676793981482</v>
      </c>
      <c r="AS3517" s="2" t="s">
        <v>82</v>
      </c>
      <c r="AT3517" s="3">
        <v>45752.333333333336</v>
      </c>
      <c r="AU3517" s="2" t="s">
        <v>83</v>
      </c>
      <c r="AV3517" s="2" t="s">
        <v>605</v>
      </c>
      <c r="AW3517" s="2" t="s">
        <v>606</v>
      </c>
      <c r="AX3517" s="2" t="s">
        <v>4897</v>
      </c>
      <c r="AZ3517" s="3">
        <v>45752.676793981482</v>
      </c>
      <c r="BB3517" s="2" t="s">
        <v>311</v>
      </c>
      <c r="BC3517" s="2" t="s">
        <v>312</v>
      </c>
      <c r="BD3517" s="2" t="s">
        <v>313</v>
      </c>
      <c r="BE3517" s="2" t="s">
        <v>1628</v>
      </c>
      <c r="BF3517" s="2" t="s">
        <v>611</v>
      </c>
    </row>
    <row r="3518" spans="1:58" x14ac:dyDescent="0.35">
      <c r="A3518" s="2">
        <v>3047234</v>
      </c>
      <c r="B3518" s="2" t="s">
        <v>58</v>
      </c>
      <c r="C3518" s="2">
        <v>39672701</v>
      </c>
      <c r="D3518" s="2">
        <v>339713782</v>
      </c>
      <c r="E3518" s="2" t="s">
        <v>59</v>
      </c>
      <c r="F3518" s="2" t="s">
        <v>60</v>
      </c>
      <c r="G3518" s="2" t="s">
        <v>6150</v>
      </c>
      <c r="H3518" s="2" t="s">
        <v>3684</v>
      </c>
      <c r="I3518" s="2">
        <v>339713782</v>
      </c>
      <c r="J3518" s="2" t="s">
        <v>17249</v>
      </c>
      <c r="K3518" s="2">
        <v>14</v>
      </c>
      <c r="L3518" s="2" t="s">
        <v>64</v>
      </c>
      <c r="M3518" s="2" t="s">
        <v>65</v>
      </c>
      <c r="N3518" s="3">
        <v>45504.651412037034</v>
      </c>
      <c r="O3518" s="2" t="s">
        <v>95</v>
      </c>
      <c r="Q3518" s="2" t="s">
        <v>67</v>
      </c>
      <c r="R3518" s="3">
        <v>45752.49827546296</v>
      </c>
      <c r="S3518" s="2" t="s">
        <v>6173</v>
      </c>
      <c r="T3518" s="2" t="s">
        <v>97</v>
      </c>
      <c r="U3518" s="2" t="s">
        <v>70</v>
      </c>
      <c r="V3518" s="2" t="s">
        <v>17250</v>
      </c>
      <c r="W3518" s="2" t="s">
        <v>468</v>
      </c>
      <c r="Y3518" s="2" t="s">
        <v>15411</v>
      </c>
      <c r="Z3518" s="2" t="s">
        <v>509</v>
      </c>
      <c r="AA3518" s="2" t="s">
        <v>14614</v>
      </c>
      <c r="AB3518" s="2" t="s">
        <v>14614</v>
      </c>
      <c r="AE3518" s="3">
        <v>45752.498287037037</v>
      </c>
      <c r="AF3518" s="2" t="s">
        <v>77</v>
      </c>
      <c r="AH3518" s="2" t="s">
        <v>78</v>
      </c>
      <c r="AI3518" s="2" t="s">
        <v>79</v>
      </c>
      <c r="AJ3518" s="2" t="s">
        <v>586</v>
      </c>
      <c r="AK3518" s="2" t="s">
        <v>17251</v>
      </c>
      <c r="AL3518" s="2" t="s">
        <v>6173</v>
      </c>
      <c r="AM3518" s="3">
        <v>45752.498310185183</v>
      </c>
      <c r="AN3518" s="2" t="s">
        <v>17251</v>
      </c>
      <c r="AP3518" s="2">
        <v>5877190</v>
      </c>
      <c r="AQ3518" s="2" t="s">
        <v>81</v>
      </c>
      <c r="AR3518" s="3">
        <v>45753.612395833334</v>
      </c>
      <c r="AS3518" s="2" t="s">
        <v>82</v>
      </c>
      <c r="AT3518" s="3">
        <v>45752.333333333336</v>
      </c>
      <c r="AU3518" s="2" t="s">
        <v>83</v>
      </c>
      <c r="AV3518" s="2" t="s">
        <v>1546</v>
      </c>
      <c r="AW3518" s="2" t="s">
        <v>1547</v>
      </c>
      <c r="AX3518" s="2" t="s">
        <v>1548</v>
      </c>
      <c r="AZ3518" s="3">
        <v>45753.612395833334</v>
      </c>
      <c r="BB3518" s="2" t="s">
        <v>432</v>
      </c>
      <c r="BC3518" s="2" t="s">
        <v>433</v>
      </c>
      <c r="BD3518" s="2" t="s">
        <v>187</v>
      </c>
      <c r="BE3518" s="2" t="s">
        <v>17252</v>
      </c>
      <c r="BF3518" s="2" t="s">
        <v>91</v>
      </c>
    </row>
    <row r="3519" spans="1:58" x14ac:dyDescent="0.35">
      <c r="A3519" s="2">
        <v>3047235</v>
      </c>
      <c r="B3519" s="2" t="s">
        <v>214</v>
      </c>
      <c r="C3519" s="2">
        <v>42661621</v>
      </c>
      <c r="D3519" s="2">
        <v>339601542</v>
      </c>
      <c r="E3519" s="2" t="s">
        <v>59</v>
      </c>
      <c r="F3519" s="2" t="s">
        <v>60</v>
      </c>
      <c r="G3519" s="2" t="s">
        <v>17253</v>
      </c>
      <c r="I3519" s="2">
        <v>775492105</v>
      </c>
      <c r="J3519" s="2" t="s">
        <v>1911</v>
      </c>
      <c r="K3519" s="2">
        <v>16</v>
      </c>
      <c r="L3519" s="2" t="s">
        <v>64</v>
      </c>
      <c r="M3519" s="2" t="s">
        <v>65</v>
      </c>
      <c r="N3519" s="3">
        <v>45355.708333333336</v>
      </c>
      <c r="O3519" s="2" t="s">
        <v>614</v>
      </c>
      <c r="Q3519" s="2" t="s">
        <v>67</v>
      </c>
      <c r="R3519" s="3">
        <v>45752.498796296299</v>
      </c>
      <c r="S3519" s="2" t="s">
        <v>1343</v>
      </c>
      <c r="T3519" s="2" t="s">
        <v>97</v>
      </c>
      <c r="U3519" s="2" t="s">
        <v>581</v>
      </c>
      <c r="V3519" s="2" t="s">
        <v>17254</v>
      </c>
      <c r="W3519" s="2" t="s">
        <v>99</v>
      </c>
      <c r="X3519" s="2" t="s">
        <v>99</v>
      </c>
      <c r="Y3519" s="2" t="s">
        <v>5226</v>
      </c>
      <c r="Z3519" s="2" t="s">
        <v>101</v>
      </c>
      <c r="AA3519" s="2" t="s">
        <v>322</v>
      </c>
      <c r="AB3519" s="2" t="s">
        <v>9459</v>
      </c>
      <c r="AE3519" s="3">
        <v>45752.498807870368</v>
      </c>
      <c r="AF3519" s="2" t="s">
        <v>77</v>
      </c>
      <c r="AH3519" s="2" t="s">
        <v>78</v>
      </c>
      <c r="AI3519" s="2" t="s">
        <v>125</v>
      </c>
      <c r="AJ3519" s="2" t="s">
        <v>381</v>
      </c>
      <c r="AK3519" s="2" t="s">
        <v>17254</v>
      </c>
      <c r="AL3519" s="2" t="s">
        <v>1343</v>
      </c>
      <c r="AM3519" s="3">
        <v>45752.498842592591</v>
      </c>
      <c r="AN3519" s="2" t="s">
        <v>17254</v>
      </c>
      <c r="AP3519" s="2">
        <v>5877194</v>
      </c>
      <c r="AQ3519" s="2" t="s">
        <v>81</v>
      </c>
      <c r="AR3519" s="3">
        <v>45752.771122685182</v>
      </c>
      <c r="AS3519" s="2" t="s">
        <v>82</v>
      </c>
      <c r="AT3519" s="3">
        <v>45752.333333333336</v>
      </c>
      <c r="AU3519" s="2" t="s">
        <v>83</v>
      </c>
      <c r="AV3519" s="2" t="s">
        <v>106</v>
      </c>
      <c r="AW3519" s="2" t="s">
        <v>107</v>
      </c>
      <c r="AX3519" s="2" t="s">
        <v>4645</v>
      </c>
      <c r="AZ3519" s="3">
        <v>45752.771122685182</v>
      </c>
      <c r="BB3519" s="2" t="s">
        <v>1006</v>
      </c>
      <c r="BC3519" s="2" t="s">
        <v>1007</v>
      </c>
      <c r="BD3519" s="2" t="s">
        <v>1008</v>
      </c>
      <c r="BE3519" s="2" t="s">
        <v>17255</v>
      </c>
      <c r="BF3519" s="2" t="s">
        <v>110</v>
      </c>
    </row>
    <row r="3520" spans="1:58" x14ac:dyDescent="0.35">
      <c r="A3520" s="2">
        <v>3047236</v>
      </c>
      <c r="B3520" s="2" t="s">
        <v>58</v>
      </c>
      <c r="C3520" s="2">
        <v>42026261</v>
      </c>
      <c r="D3520" s="2">
        <v>338013688</v>
      </c>
      <c r="E3520" s="2" t="s">
        <v>59</v>
      </c>
      <c r="F3520" s="2" t="s">
        <v>60</v>
      </c>
      <c r="G3520" s="2" t="s">
        <v>112</v>
      </c>
      <c r="H3520" s="2" t="s">
        <v>516</v>
      </c>
      <c r="I3520" s="2">
        <v>771567379</v>
      </c>
      <c r="J3520" s="2" t="s">
        <v>2211</v>
      </c>
      <c r="K3520" s="2">
        <v>13</v>
      </c>
      <c r="L3520" s="2" t="s">
        <v>64</v>
      </c>
      <c r="M3520" s="2" t="s">
        <v>65</v>
      </c>
      <c r="N3520" s="3">
        <v>45238.846770833334</v>
      </c>
      <c r="O3520" s="2" t="s">
        <v>66</v>
      </c>
      <c r="Q3520" s="2" t="s">
        <v>67</v>
      </c>
      <c r="R3520" s="3">
        <v>45752.499618055554</v>
      </c>
      <c r="S3520" s="2" t="s">
        <v>3030</v>
      </c>
      <c r="T3520" s="2" t="s">
        <v>69</v>
      </c>
      <c r="U3520" s="2" t="s">
        <v>1820</v>
      </c>
      <c r="V3520" s="2" t="s">
        <v>17256</v>
      </c>
      <c r="W3520" s="2" t="s">
        <v>872</v>
      </c>
      <c r="X3520" s="2" t="s">
        <v>1216</v>
      </c>
      <c r="Y3520" s="2" t="s">
        <v>9965</v>
      </c>
      <c r="Z3520" s="2" t="s">
        <v>1162</v>
      </c>
      <c r="AA3520" s="2" t="s">
        <v>2995</v>
      </c>
      <c r="AB3520" s="2" t="s">
        <v>76</v>
      </c>
      <c r="AE3520" s="3">
        <v>45752.49962962963</v>
      </c>
      <c r="AF3520" s="2" t="s">
        <v>77</v>
      </c>
      <c r="AH3520" s="2" t="s">
        <v>103</v>
      </c>
      <c r="AI3520" s="2" t="s">
        <v>79</v>
      </c>
      <c r="AJ3520" s="2" t="s">
        <v>1272</v>
      </c>
      <c r="AK3520" s="2">
        <v>771567379</v>
      </c>
      <c r="AL3520" s="2" t="s">
        <v>3030</v>
      </c>
      <c r="AM3520" s="3">
        <v>45752.499652777777</v>
      </c>
      <c r="AN3520" s="2">
        <v>771567379</v>
      </c>
      <c r="AP3520" s="2">
        <v>5877196</v>
      </c>
      <c r="AQ3520" s="2" t="s">
        <v>81</v>
      </c>
      <c r="AR3520" s="3">
        <v>45752.691307870373</v>
      </c>
      <c r="AS3520" s="2" t="s">
        <v>82</v>
      </c>
      <c r="AT3520" s="3">
        <v>45752.333333333336</v>
      </c>
      <c r="AU3520" s="2" t="s">
        <v>83</v>
      </c>
      <c r="AV3520" s="2" t="s">
        <v>1164</v>
      </c>
      <c r="AW3520" s="2" t="s">
        <v>1165</v>
      </c>
      <c r="AX3520" s="2" t="s">
        <v>1166</v>
      </c>
      <c r="AZ3520" s="3">
        <v>45752.691307870373</v>
      </c>
      <c r="BB3520" s="2" t="s">
        <v>3043</v>
      </c>
      <c r="BC3520" s="2" t="s">
        <v>450</v>
      </c>
      <c r="BD3520" s="2" t="s">
        <v>359</v>
      </c>
      <c r="BE3520" s="2" t="s">
        <v>17257</v>
      </c>
      <c r="BF3520" s="2" t="s">
        <v>276</v>
      </c>
    </row>
    <row r="3521" spans="1:58" x14ac:dyDescent="0.35">
      <c r="A3521" s="2">
        <v>3047237</v>
      </c>
      <c r="B3521" s="2" t="s">
        <v>58</v>
      </c>
      <c r="C3521" s="2">
        <v>45412161</v>
      </c>
      <c r="D3521" s="2">
        <v>338297813</v>
      </c>
      <c r="E3521" s="2" t="s">
        <v>59</v>
      </c>
      <c r="F3521" s="2" t="s">
        <v>60</v>
      </c>
      <c r="G3521" s="2" t="s">
        <v>671</v>
      </c>
      <c r="H3521" s="2" t="s">
        <v>11679</v>
      </c>
      <c r="I3521" s="2">
        <v>787030289</v>
      </c>
      <c r="J3521" s="2" t="s">
        <v>17258</v>
      </c>
      <c r="K3521" s="2">
        <v>12</v>
      </c>
      <c r="L3521" s="2" t="s">
        <v>64</v>
      </c>
      <c r="M3521" s="2" t="s">
        <v>65</v>
      </c>
      <c r="N3521" s="3">
        <v>45722.541666666664</v>
      </c>
      <c r="O3521" s="2" t="s">
        <v>66</v>
      </c>
      <c r="Q3521" s="2" t="s">
        <v>67</v>
      </c>
      <c r="R3521" s="3">
        <v>45752.499942129631</v>
      </c>
      <c r="S3521" s="2" t="s">
        <v>7082</v>
      </c>
      <c r="T3521" s="2" t="s">
        <v>69</v>
      </c>
      <c r="U3521" s="2" t="s">
        <v>70</v>
      </c>
      <c r="V3521" s="2" t="s">
        <v>17259</v>
      </c>
      <c r="W3521" s="2" t="s">
        <v>72</v>
      </c>
      <c r="X3521" s="2" t="s">
        <v>73</v>
      </c>
      <c r="Y3521" s="2" t="s">
        <v>440</v>
      </c>
      <c r="Z3521" s="2" t="s">
        <v>145</v>
      </c>
      <c r="AA3521" s="2" t="s">
        <v>4175</v>
      </c>
      <c r="AB3521" s="2" t="s">
        <v>17260</v>
      </c>
      <c r="AE3521" s="3">
        <v>45752.4999537037</v>
      </c>
      <c r="AF3521" s="2" t="s">
        <v>77</v>
      </c>
      <c r="AH3521" s="2" t="s">
        <v>78</v>
      </c>
      <c r="AI3521" s="2" t="s">
        <v>79</v>
      </c>
      <c r="AJ3521" s="2" t="s">
        <v>586</v>
      </c>
      <c r="AK3521" s="2" t="s">
        <v>17259</v>
      </c>
      <c r="AL3521" s="2" t="s">
        <v>7082</v>
      </c>
      <c r="AM3521" s="3">
        <v>45752.499976851854</v>
      </c>
      <c r="AN3521" s="2" t="s">
        <v>17259</v>
      </c>
      <c r="AP3521" s="2">
        <v>5877197</v>
      </c>
      <c r="AQ3521" s="2" t="s">
        <v>81</v>
      </c>
      <c r="AR3521" s="3">
        <v>45752.643807870372</v>
      </c>
      <c r="AS3521" s="2" t="s">
        <v>82</v>
      </c>
      <c r="AT3521" s="3">
        <v>45752.5625</v>
      </c>
      <c r="AU3521" s="2" t="s">
        <v>83</v>
      </c>
      <c r="AV3521" s="2" t="s">
        <v>84</v>
      </c>
      <c r="AW3521" s="2" t="s">
        <v>85</v>
      </c>
      <c r="AX3521" s="2" t="s">
        <v>13288</v>
      </c>
      <c r="AZ3521" s="3">
        <v>45752.643807870372</v>
      </c>
      <c r="BB3521" s="2" t="s">
        <v>668</v>
      </c>
      <c r="BC3521" s="2" t="s">
        <v>296</v>
      </c>
      <c r="BD3521" s="2" t="s">
        <v>669</v>
      </c>
      <c r="BE3521" s="2" t="s">
        <v>17261</v>
      </c>
      <c r="BF3521" s="2" t="s">
        <v>398</v>
      </c>
    </row>
    <row r="3522" spans="1:58" x14ac:dyDescent="0.35">
      <c r="A3522" s="2">
        <v>3047238</v>
      </c>
      <c r="B3522" s="2" t="s">
        <v>58</v>
      </c>
      <c r="C3522" s="2">
        <v>39629281</v>
      </c>
      <c r="D3522" s="2">
        <v>339514309</v>
      </c>
      <c r="E3522" s="2" t="s">
        <v>59</v>
      </c>
      <c r="F3522" s="2" t="s">
        <v>60</v>
      </c>
      <c r="G3522" s="2" t="s">
        <v>1707</v>
      </c>
      <c r="H3522" s="2" t="s">
        <v>112</v>
      </c>
      <c r="I3522" s="2">
        <v>772452552</v>
      </c>
      <c r="J3522" s="2" t="s">
        <v>8884</v>
      </c>
      <c r="K3522" s="2">
        <v>14</v>
      </c>
      <c r="L3522" s="2" t="s">
        <v>64</v>
      </c>
      <c r="M3522" s="2" t="s">
        <v>65</v>
      </c>
      <c r="N3522" s="3">
        <v>44839.791678240741</v>
      </c>
      <c r="O3522" s="2" t="s">
        <v>66</v>
      </c>
      <c r="Q3522" s="2" t="s">
        <v>67</v>
      </c>
      <c r="R3522" s="3">
        <v>45752.500115740739</v>
      </c>
      <c r="S3522" s="2" t="s">
        <v>4345</v>
      </c>
      <c r="T3522" s="2" t="s">
        <v>69</v>
      </c>
      <c r="U3522" s="2" t="s">
        <v>70</v>
      </c>
      <c r="V3522" s="2" t="s">
        <v>17262</v>
      </c>
      <c r="Y3522" s="2" t="s">
        <v>3308</v>
      </c>
      <c r="Z3522" s="2" t="s">
        <v>568</v>
      </c>
      <c r="AA3522" s="2" t="s">
        <v>17263</v>
      </c>
      <c r="AB3522" s="2" t="s">
        <v>17263</v>
      </c>
      <c r="AC3522" s="2">
        <v>775646257</v>
      </c>
      <c r="AE3522" s="3">
        <v>45752.500138888892</v>
      </c>
      <c r="AF3522" s="2" t="s">
        <v>77</v>
      </c>
      <c r="AH3522" s="2" t="s">
        <v>78</v>
      </c>
      <c r="AI3522" s="2" t="s">
        <v>79</v>
      </c>
      <c r="AJ3522" s="2" t="s">
        <v>586</v>
      </c>
      <c r="AK3522" s="2" t="s">
        <v>17264</v>
      </c>
      <c r="AL3522" s="2" t="s">
        <v>4345</v>
      </c>
      <c r="AM3522" s="3">
        <v>45752.500173611108</v>
      </c>
      <c r="AN3522" s="2" t="s">
        <v>17264</v>
      </c>
      <c r="AP3522" s="2">
        <v>5877198</v>
      </c>
      <c r="AQ3522" s="2" t="s">
        <v>81</v>
      </c>
      <c r="AR3522" s="3">
        <v>45753.489305555559</v>
      </c>
      <c r="AS3522" s="2" t="s">
        <v>82</v>
      </c>
      <c r="AT3522" s="3">
        <v>45752.5625</v>
      </c>
      <c r="AU3522" s="2" t="s">
        <v>83</v>
      </c>
      <c r="AV3522" s="2" t="s">
        <v>572</v>
      </c>
      <c r="AW3522" s="2" t="s">
        <v>573</v>
      </c>
      <c r="AX3522" s="2" t="s">
        <v>3913</v>
      </c>
      <c r="AZ3522" s="3">
        <v>45753.489305555559</v>
      </c>
      <c r="BB3522" s="2" t="s">
        <v>325</v>
      </c>
      <c r="BC3522" s="2" t="s">
        <v>326</v>
      </c>
      <c r="BD3522" s="2" t="s">
        <v>327</v>
      </c>
      <c r="BE3522" s="2" t="s">
        <v>10948</v>
      </c>
      <c r="BF3522" s="2" t="s">
        <v>474</v>
      </c>
    </row>
    <row r="3523" spans="1:58" x14ac:dyDescent="0.35">
      <c r="A3523" s="2">
        <v>3047239</v>
      </c>
      <c r="B3523" s="2" t="s">
        <v>58</v>
      </c>
      <c r="C3523" s="2">
        <v>42906641</v>
      </c>
      <c r="D3523" s="2">
        <v>339994924</v>
      </c>
      <c r="E3523" s="2" t="s">
        <v>59</v>
      </c>
      <c r="F3523" s="2" t="s">
        <v>60</v>
      </c>
      <c r="G3523" s="2" t="s">
        <v>2269</v>
      </c>
      <c r="H3523" s="2" t="s">
        <v>997</v>
      </c>
      <c r="I3523" s="2">
        <v>771583911</v>
      </c>
      <c r="J3523" s="2" t="s">
        <v>17265</v>
      </c>
      <c r="K3523" s="2">
        <v>14</v>
      </c>
      <c r="L3523" s="2" t="s">
        <v>64</v>
      </c>
      <c r="M3523" s="2" t="s">
        <v>65</v>
      </c>
      <c r="N3523" s="3">
        <v>45390.814328703702</v>
      </c>
      <c r="O3523" s="2" t="s">
        <v>66</v>
      </c>
      <c r="Q3523" s="2" t="s">
        <v>67</v>
      </c>
      <c r="R3523" s="3">
        <v>45752.500752314816</v>
      </c>
      <c r="S3523" s="2" t="s">
        <v>10638</v>
      </c>
      <c r="T3523" s="2" t="s">
        <v>69</v>
      </c>
      <c r="U3523" s="2" t="s">
        <v>70</v>
      </c>
      <c r="V3523" s="2" t="s">
        <v>17266</v>
      </c>
      <c r="W3523" s="2" t="s">
        <v>468</v>
      </c>
      <c r="X3523" s="2" t="s">
        <v>600</v>
      </c>
      <c r="Y3523" s="2" t="s">
        <v>8631</v>
      </c>
      <c r="Z3523" s="2" t="s">
        <v>602</v>
      </c>
      <c r="AA3523" s="2" t="s">
        <v>17267</v>
      </c>
      <c r="AB3523" s="2" t="s">
        <v>76</v>
      </c>
      <c r="AE3523" s="3">
        <v>45752.68712962963</v>
      </c>
      <c r="AF3523" s="2" t="s">
        <v>77</v>
      </c>
      <c r="AH3523" s="2" t="s">
        <v>78</v>
      </c>
      <c r="AI3523" s="2" t="s">
        <v>58</v>
      </c>
      <c r="AJ3523" s="2" t="s">
        <v>80</v>
      </c>
      <c r="AK3523" s="2" t="s">
        <v>1068</v>
      </c>
      <c r="AL3523" s="2" t="s">
        <v>611</v>
      </c>
      <c r="AM3523" s="3">
        <v>45752.6872337963</v>
      </c>
      <c r="AN3523" s="2" t="s">
        <v>1068</v>
      </c>
      <c r="AO3523" s="2" t="s">
        <v>611</v>
      </c>
      <c r="AP3523" s="2">
        <v>5877986</v>
      </c>
      <c r="AQ3523" s="2" t="s">
        <v>81</v>
      </c>
      <c r="AR3523" s="3">
        <v>45753.480636574073</v>
      </c>
      <c r="AS3523" s="2" t="s">
        <v>82</v>
      </c>
      <c r="AT3523" s="3">
        <v>45752.333333333336</v>
      </c>
      <c r="AU3523" s="2" t="s">
        <v>83</v>
      </c>
      <c r="AV3523" s="2" t="s">
        <v>1314</v>
      </c>
      <c r="AW3523" s="2" t="s">
        <v>1315</v>
      </c>
      <c r="AX3523" s="2" t="s">
        <v>1316</v>
      </c>
      <c r="AZ3523" s="3">
        <v>45753.480636574073</v>
      </c>
      <c r="BB3523" s="2" t="s">
        <v>295</v>
      </c>
      <c r="BC3523" s="2" t="s">
        <v>296</v>
      </c>
      <c r="BD3523" s="2" t="s">
        <v>297</v>
      </c>
      <c r="BE3523" s="2" t="s">
        <v>1378</v>
      </c>
      <c r="BF3523" s="2" t="s">
        <v>611</v>
      </c>
    </row>
    <row r="3524" spans="1:58" x14ac:dyDescent="0.35">
      <c r="A3524" s="2">
        <v>3047241</v>
      </c>
      <c r="B3524" s="2" t="s">
        <v>58</v>
      </c>
      <c r="C3524" s="2">
        <v>43537361</v>
      </c>
      <c r="D3524" s="2">
        <v>338216917</v>
      </c>
      <c r="E3524" s="2" t="s">
        <v>59</v>
      </c>
      <c r="F3524" s="2" t="s">
        <v>60</v>
      </c>
      <c r="G3524" s="2" t="s">
        <v>697</v>
      </c>
      <c r="H3524" s="2" t="s">
        <v>17268</v>
      </c>
      <c r="I3524" s="2">
        <v>773679663</v>
      </c>
      <c r="J3524" s="2" t="s">
        <v>4614</v>
      </c>
      <c r="K3524" s="2">
        <v>12</v>
      </c>
      <c r="L3524" s="2" t="s">
        <v>64</v>
      </c>
      <c r="M3524" s="2" t="s">
        <v>65</v>
      </c>
      <c r="N3524" s="3">
        <v>45478.5</v>
      </c>
      <c r="O3524" s="2" t="s">
        <v>66</v>
      </c>
      <c r="Q3524" s="2" t="s">
        <v>67</v>
      </c>
      <c r="R3524" s="3">
        <v>45752.502615740741</v>
      </c>
      <c r="S3524" s="2" t="s">
        <v>824</v>
      </c>
      <c r="T3524" s="2" t="s">
        <v>69</v>
      </c>
      <c r="U3524" s="2" t="s">
        <v>70</v>
      </c>
      <c r="V3524" s="2" t="s">
        <v>17269</v>
      </c>
      <c r="W3524" s="2" t="s">
        <v>285</v>
      </c>
      <c r="X3524" s="2" t="s">
        <v>286</v>
      </c>
      <c r="Y3524" s="2" t="s">
        <v>4927</v>
      </c>
      <c r="Z3524" s="2" t="s">
        <v>1026</v>
      </c>
      <c r="AA3524" s="2" t="s">
        <v>4986</v>
      </c>
      <c r="AB3524" s="2" t="s">
        <v>76</v>
      </c>
      <c r="AE3524" s="3">
        <v>45752.502627314818</v>
      </c>
      <c r="AF3524" s="2" t="s">
        <v>77</v>
      </c>
      <c r="AH3524" s="2" t="s">
        <v>78</v>
      </c>
      <c r="AI3524" s="2" t="s">
        <v>79</v>
      </c>
      <c r="AJ3524" s="2" t="s">
        <v>586</v>
      </c>
      <c r="AK3524" s="2" t="s">
        <v>17269</v>
      </c>
      <c r="AL3524" s="2" t="s">
        <v>824</v>
      </c>
      <c r="AM3524" s="3">
        <v>45752.502650462964</v>
      </c>
      <c r="AN3524" s="2" t="s">
        <v>17269</v>
      </c>
      <c r="AP3524" s="2">
        <v>5877209</v>
      </c>
      <c r="AQ3524" s="2" t="s">
        <v>81</v>
      </c>
      <c r="AR3524" s="3">
        <v>45752.585451388892</v>
      </c>
      <c r="AS3524" s="2" t="s">
        <v>82</v>
      </c>
      <c r="AT3524" s="3">
        <v>45752.5625</v>
      </c>
      <c r="AU3524" s="2" t="s">
        <v>83</v>
      </c>
      <c r="AV3524" s="2" t="s">
        <v>292</v>
      </c>
      <c r="AW3524" s="2" t="s">
        <v>293</v>
      </c>
      <c r="AX3524" s="2" t="s">
        <v>294</v>
      </c>
      <c r="AZ3524" s="3">
        <v>45752.585451388892</v>
      </c>
      <c r="BB3524" s="2" t="s">
        <v>10247</v>
      </c>
      <c r="BC3524" s="2" t="s">
        <v>10248</v>
      </c>
      <c r="BD3524" s="2" t="s">
        <v>10249</v>
      </c>
      <c r="BE3524" s="2" t="s">
        <v>931</v>
      </c>
      <c r="BF3524" s="2" t="s">
        <v>299</v>
      </c>
    </row>
    <row r="3525" spans="1:58" x14ac:dyDescent="0.35">
      <c r="A3525" s="2">
        <v>3047242</v>
      </c>
      <c r="B3525" s="2" t="s">
        <v>58</v>
      </c>
      <c r="C3525" s="2">
        <v>41248851</v>
      </c>
      <c r="D3525" s="2">
        <v>338220865</v>
      </c>
      <c r="E3525" s="2" t="s">
        <v>59</v>
      </c>
      <c r="F3525" s="2" t="s">
        <v>60</v>
      </c>
      <c r="G3525" s="2" t="s">
        <v>538</v>
      </c>
      <c r="H3525" s="2" t="s">
        <v>6698</v>
      </c>
      <c r="I3525" s="2">
        <v>775145636</v>
      </c>
      <c r="J3525" s="2" t="s">
        <v>17270</v>
      </c>
      <c r="K3525" s="2">
        <v>12</v>
      </c>
      <c r="L3525" s="2" t="s">
        <v>64</v>
      </c>
      <c r="M3525" s="2" t="s">
        <v>65</v>
      </c>
      <c r="N3525" s="3">
        <v>45122.583333333336</v>
      </c>
      <c r="O3525" s="2" t="s">
        <v>95</v>
      </c>
      <c r="Q3525" s="2" t="s">
        <v>67</v>
      </c>
      <c r="R3525" s="3">
        <v>45752.503055555557</v>
      </c>
      <c r="S3525" s="2" t="s">
        <v>1517</v>
      </c>
      <c r="T3525" s="2" t="s">
        <v>97</v>
      </c>
      <c r="U3525" s="2" t="s">
        <v>141</v>
      </c>
      <c r="V3525" s="2" t="s">
        <v>17271</v>
      </c>
      <c r="W3525" s="2" t="s">
        <v>72</v>
      </c>
      <c r="X3525" s="2" t="s">
        <v>439</v>
      </c>
      <c r="Y3525" s="2" t="s">
        <v>7654</v>
      </c>
      <c r="Z3525" s="2" t="s">
        <v>3359</v>
      </c>
      <c r="AA3525" s="2">
        <v>2507</v>
      </c>
      <c r="AB3525" s="2" t="s">
        <v>76</v>
      </c>
      <c r="AE3525" s="3">
        <v>45752.503067129626</v>
      </c>
      <c r="AF3525" s="2" t="s">
        <v>77</v>
      </c>
      <c r="AH3525" s="2" t="s">
        <v>103</v>
      </c>
      <c r="AI3525" s="2" t="s">
        <v>79</v>
      </c>
      <c r="AJ3525" s="2" t="s">
        <v>545</v>
      </c>
      <c r="AK3525" s="2" t="s">
        <v>17272</v>
      </c>
      <c r="AL3525" s="2" t="s">
        <v>1517</v>
      </c>
      <c r="AM3525" s="3">
        <v>45752.503101851849</v>
      </c>
      <c r="AN3525" s="2" t="s">
        <v>17272</v>
      </c>
      <c r="AP3525" s="2">
        <v>5877211</v>
      </c>
      <c r="AQ3525" s="2" t="s">
        <v>81</v>
      </c>
      <c r="AR3525" s="3">
        <v>45752.729409722226</v>
      </c>
      <c r="AS3525" s="2" t="s">
        <v>82</v>
      </c>
      <c r="AT3525" s="3">
        <v>45752.5625</v>
      </c>
      <c r="AU3525" s="2" t="s">
        <v>83</v>
      </c>
      <c r="AV3525" s="2" t="s">
        <v>446</v>
      </c>
      <c r="AW3525" s="2" t="s">
        <v>447</v>
      </c>
      <c r="AX3525" s="2" t="s">
        <v>3360</v>
      </c>
      <c r="AZ3525" s="3">
        <v>45752.729409722226</v>
      </c>
      <c r="BB3525" s="2" t="s">
        <v>792</v>
      </c>
      <c r="BC3525" s="2" t="s">
        <v>793</v>
      </c>
      <c r="BD3525" s="2" t="s">
        <v>794</v>
      </c>
      <c r="BE3525" s="2" t="s">
        <v>17273</v>
      </c>
      <c r="BF3525" s="2" t="s">
        <v>2755</v>
      </c>
    </row>
    <row r="3526" spans="1:58" x14ac:dyDescent="0.35">
      <c r="A3526" s="2">
        <v>3047244</v>
      </c>
      <c r="B3526" s="2" t="s">
        <v>550</v>
      </c>
      <c r="C3526" s="2">
        <v>2310321</v>
      </c>
      <c r="D3526" s="2">
        <v>339483107</v>
      </c>
      <c r="E3526" s="2" t="s">
        <v>59</v>
      </c>
      <c r="F3526" s="2" t="s">
        <v>60</v>
      </c>
      <c r="G3526" s="2" t="s">
        <v>1479</v>
      </c>
      <c r="H3526" s="2" t="s">
        <v>822</v>
      </c>
      <c r="I3526" s="2">
        <v>776599578</v>
      </c>
      <c r="J3526" s="2" t="s">
        <v>10300</v>
      </c>
      <c r="K3526" s="2">
        <v>15</v>
      </c>
      <c r="L3526" s="2" t="s">
        <v>64</v>
      </c>
      <c r="M3526" s="2" t="s">
        <v>65</v>
      </c>
      <c r="N3526" s="3">
        <v>44697.500011574077</v>
      </c>
      <c r="O3526" s="2" t="s">
        <v>614</v>
      </c>
      <c r="Q3526" s="2" t="s">
        <v>67</v>
      </c>
      <c r="R3526" s="3">
        <v>45752.503518518519</v>
      </c>
      <c r="S3526" s="2" t="s">
        <v>7717</v>
      </c>
      <c r="T3526" s="2" t="s">
        <v>97</v>
      </c>
      <c r="U3526" s="2" t="s">
        <v>70</v>
      </c>
      <c r="V3526" s="2" t="s">
        <v>17274</v>
      </c>
      <c r="W3526" s="2" t="s">
        <v>1308</v>
      </c>
      <c r="X3526" s="2" t="s">
        <v>1308</v>
      </c>
      <c r="Y3526" s="2" t="s">
        <v>3325</v>
      </c>
      <c r="Z3526" s="2" t="s">
        <v>3326</v>
      </c>
      <c r="AA3526" s="2" t="s">
        <v>3326</v>
      </c>
      <c r="AB3526" s="2" t="s">
        <v>76</v>
      </c>
      <c r="AC3526" s="2">
        <v>98</v>
      </c>
      <c r="AE3526" s="3">
        <v>45752.503530092596</v>
      </c>
      <c r="AF3526" s="2" t="s">
        <v>77</v>
      </c>
      <c r="AH3526" s="2" t="s">
        <v>78</v>
      </c>
      <c r="AI3526" s="2" t="s">
        <v>125</v>
      </c>
      <c r="AJ3526" s="2" t="s">
        <v>126</v>
      </c>
      <c r="AK3526" s="2" t="s">
        <v>17274</v>
      </c>
      <c r="AL3526" s="2" t="s">
        <v>7717</v>
      </c>
      <c r="AM3526" s="3">
        <v>45752.503576388888</v>
      </c>
      <c r="AN3526" s="2" t="s">
        <v>17274</v>
      </c>
      <c r="AP3526" s="2">
        <v>5877216</v>
      </c>
      <c r="AQ3526" s="2" t="s">
        <v>81</v>
      </c>
      <c r="AR3526" s="3">
        <v>45752.766747685186</v>
      </c>
      <c r="AS3526" s="2" t="s">
        <v>82</v>
      </c>
      <c r="AT3526" s="3">
        <v>45752.5625</v>
      </c>
      <c r="AU3526" s="2" t="s">
        <v>83</v>
      </c>
      <c r="AV3526" s="2" t="s">
        <v>495</v>
      </c>
      <c r="AW3526" s="2" t="s">
        <v>496</v>
      </c>
      <c r="AX3526" s="2" t="s">
        <v>497</v>
      </c>
      <c r="AZ3526" s="3">
        <v>45752.766747685186</v>
      </c>
      <c r="BB3526" s="2" t="s">
        <v>498</v>
      </c>
      <c r="BC3526" s="2" t="s">
        <v>499</v>
      </c>
      <c r="BD3526" s="2" t="s">
        <v>500</v>
      </c>
      <c r="BE3526" s="2" t="s">
        <v>17275</v>
      </c>
      <c r="BF3526" s="2" t="s">
        <v>502</v>
      </c>
    </row>
    <row r="3527" spans="1:58" x14ac:dyDescent="0.35">
      <c r="A3527" s="2">
        <v>3047247</v>
      </c>
      <c r="B3527" s="2" t="s">
        <v>58</v>
      </c>
      <c r="C3527" s="2">
        <v>34595511</v>
      </c>
      <c r="D3527" s="2">
        <v>338423108</v>
      </c>
      <c r="E3527" s="2" t="s">
        <v>59</v>
      </c>
      <c r="F3527" s="2" t="s">
        <v>60</v>
      </c>
      <c r="G3527" s="2" t="s">
        <v>594</v>
      </c>
      <c r="H3527" s="2" t="s">
        <v>1554</v>
      </c>
      <c r="I3527" s="2">
        <v>775036274</v>
      </c>
      <c r="J3527" s="2" t="s">
        <v>7704</v>
      </c>
      <c r="K3527" s="2">
        <v>12</v>
      </c>
      <c r="L3527" s="2" t="s">
        <v>518</v>
      </c>
      <c r="M3527" s="2" t="s">
        <v>65</v>
      </c>
      <c r="N3527" s="3">
        <v>44805</v>
      </c>
      <c r="O3527" s="2" t="s">
        <v>95</v>
      </c>
      <c r="Q3527" s="2" t="s">
        <v>67</v>
      </c>
      <c r="R3527" s="3">
        <v>45752.506377314814</v>
      </c>
      <c r="S3527" s="2" t="s">
        <v>8657</v>
      </c>
      <c r="T3527" s="2" t="s">
        <v>97</v>
      </c>
      <c r="U3527" s="2" t="s">
        <v>1963</v>
      </c>
      <c r="V3527" s="2" t="s">
        <v>17276</v>
      </c>
      <c r="W3527" s="2" t="s">
        <v>285</v>
      </c>
      <c r="X3527" s="2" t="s">
        <v>286</v>
      </c>
      <c r="Y3527" s="2" t="s">
        <v>7383</v>
      </c>
      <c r="Z3527" s="2" t="s">
        <v>767</v>
      </c>
      <c r="AA3527" s="2" t="s">
        <v>767</v>
      </c>
      <c r="AB3527" s="2" t="s">
        <v>17277</v>
      </c>
      <c r="AC3527" s="2" t="s">
        <v>17278</v>
      </c>
      <c r="AE3527" s="3">
        <v>45752.506388888891</v>
      </c>
      <c r="AF3527" s="2" t="s">
        <v>77</v>
      </c>
      <c r="AH3527" s="2" t="s">
        <v>78</v>
      </c>
      <c r="AI3527" s="2" t="s">
        <v>79</v>
      </c>
      <c r="AJ3527" s="2" t="s">
        <v>586</v>
      </c>
      <c r="AK3527" s="2" t="s">
        <v>17279</v>
      </c>
      <c r="AL3527" s="2" t="s">
        <v>8657</v>
      </c>
      <c r="AM3527" s="3">
        <v>45752.506412037037</v>
      </c>
      <c r="AN3527" s="2" t="s">
        <v>17279</v>
      </c>
      <c r="AP3527" s="2">
        <v>5877233</v>
      </c>
      <c r="AQ3527" s="2" t="s">
        <v>81</v>
      </c>
      <c r="AR3527" s="3">
        <v>45752.56759259259</v>
      </c>
      <c r="AS3527" s="2" t="s">
        <v>82</v>
      </c>
      <c r="AT3527" s="3">
        <v>45752.5625</v>
      </c>
      <c r="AU3527" s="2" t="s">
        <v>83</v>
      </c>
      <c r="AV3527" s="2" t="s">
        <v>292</v>
      </c>
      <c r="AW3527" s="2" t="s">
        <v>293</v>
      </c>
      <c r="AX3527" s="2" t="s">
        <v>1029</v>
      </c>
      <c r="AZ3527" s="3">
        <v>45752.56759259259</v>
      </c>
      <c r="BB3527" s="2" t="s">
        <v>976</v>
      </c>
      <c r="BC3527" s="2" t="s">
        <v>977</v>
      </c>
      <c r="BD3527" s="2" t="s">
        <v>359</v>
      </c>
      <c r="BE3527" s="2" t="s">
        <v>7075</v>
      </c>
      <c r="BF3527" s="2" t="s">
        <v>299</v>
      </c>
    </row>
    <row r="3528" spans="1:58" x14ac:dyDescent="0.35">
      <c r="A3528" s="2">
        <v>3047248</v>
      </c>
      <c r="B3528" s="2" t="s">
        <v>58</v>
      </c>
      <c r="C3528" s="2">
        <v>43241101</v>
      </c>
      <c r="D3528" s="2">
        <v>338429134</v>
      </c>
      <c r="E3528" s="2" t="s">
        <v>59</v>
      </c>
      <c r="F3528" s="2" t="s">
        <v>60</v>
      </c>
      <c r="G3528" s="2" t="s">
        <v>2002</v>
      </c>
      <c r="H3528" s="2" t="s">
        <v>17280</v>
      </c>
      <c r="I3528" s="2">
        <v>778754240</v>
      </c>
      <c r="J3528" s="2" t="s">
        <v>2306</v>
      </c>
      <c r="K3528" s="2">
        <v>12</v>
      </c>
      <c r="L3528" s="2" t="s">
        <v>64</v>
      </c>
      <c r="M3528" s="2" t="s">
        <v>65</v>
      </c>
      <c r="N3528" s="3">
        <v>45586.473738425928</v>
      </c>
      <c r="O3528" s="2" t="s">
        <v>66</v>
      </c>
      <c r="Q3528" s="2" t="s">
        <v>67</v>
      </c>
      <c r="R3528" s="3">
        <v>45752.506701388891</v>
      </c>
      <c r="S3528" s="2" t="s">
        <v>6437</v>
      </c>
      <c r="T3528" s="2" t="s">
        <v>97</v>
      </c>
      <c r="U3528" s="2" t="s">
        <v>70</v>
      </c>
      <c r="V3528" s="2" t="s">
        <v>17281</v>
      </c>
      <c r="W3528" s="2" t="s">
        <v>285</v>
      </c>
      <c r="X3528" s="2" t="s">
        <v>286</v>
      </c>
      <c r="Y3528" s="2" t="s">
        <v>3735</v>
      </c>
      <c r="Z3528" s="2" t="s">
        <v>3736</v>
      </c>
      <c r="AA3528" s="2" t="s">
        <v>1092</v>
      </c>
      <c r="AB3528" s="2" t="s">
        <v>76</v>
      </c>
      <c r="AE3528" s="3">
        <v>45752.506712962961</v>
      </c>
      <c r="AF3528" s="2" t="s">
        <v>77</v>
      </c>
      <c r="AH3528" s="2" t="s">
        <v>78</v>
      </c>
      <c r="AI3528" s="2" t="s">
        <v>79</v>
      </c>
      <c r="AJ3528" s="2" t="s">
        <v>586</v>
      </c>
      <c r="AK3528" s="2" t="s">
        <v>17281</v>
      </c>
      <c r="AL3528" s="2" t="s">
        <v>6437</v>
      </c>
      <c r="AM3528" s="3">
        <v>45752.506747685184</v>
      </c>
      <c r="AN3528" s="2" t="s">
        <v>17281</v>
      </c>
      <c r="AP3528" s="2">
        <v>5877237</v>
      </c>
      <c r="AQ3528" s="2" t="s">
        <v>81</v>
      </c>
      <c r="AR3528" s="3">
        <v>45752.609826388885</v>
      </c>
      <c r="AS3528" s="2" t="s">
        <v>82</v>
      </c>
      <c r="AT3528" s="3">
        <v>45752.5625</v>
      </c>
      <c r="AU3528" s="2" t="s">
        <v>83</v>
      </c>
      <c r="AV3528" s="2" t="s">
        <v>292</v>
      </c>
      <c r="AW3528" s="2" t="s">
        <v>293</v>
      </c>
      <c r="AX3528" s="2" t="s">
        <v>1968</v>
      </c>
      <c r="AZ3528" s="3">
        <v>45752.609826388885</v>
      </c>
      <c r="BB3528" s="2" t="s">
        <v>668</v>
      </c>
      <c r="BC3528" s="2" t="s">
        <v>296</v>
      </c>
      <c r="BD3528" s="2" t="s">
        <v>669</v>
      </c>
      <c r="BE3528" s="2" t="s">
        <v>1378</v>
      </c>
      <c r="BF3528" s="2" t="s">
        <v>299</v>
      </c>
    </row>
    <row r="3529" spans="1:58" x14ac:dyDescent="0.35">
      <c r="A3529" s="2">
        <v>3047249</v>
      </c>
      <c r="B3529" s="2" t="s">
        <v>550</v>
      </c>
      <c r="C3529" s="2">
        <v>35628791</v>
      </c>
      <c r="D3529" s="2">
        <v>339675686</v>
      </c>
      <c r="E3529" s="2" t="s">
        <v>59</v>
      </c>
      <c r="F3529" s="2" t="s">
        <v>60</v>
      </c>
      <c r="G3529" s="2" t="s">
        <v>4316</v>
      </c>
      <c r="H3529" s="2" t="s">
        <v>9209</v>
      </c>
      <c r="I3529" s="2">
        <v>785848665</v>
      </c>
      <c r="J3529" s="2" t="s">
        <v>17282</v>
      </c>
      <c r="K3529" s="2">
        <v>16</v>
      </c>
      <c r="L3529" s="2" t="s">
        <v>64</v>
      </c>
      <c r="M3529" s="2" t="s">
        <v>65</v>
      </c>
      <c r="N3529" s="3">
        <v>44648.625011574077</v>
      </c>
      <c r="O3529" s="2" t="s">
        <v>614</v>
      </c>
      <c r="Q3529" s="2" t="s">
        <v>67</v>
      </c>
      <c r="R3529" s="3">
        <v>45752.50744212963</v>
      </c>
      <c r="S3529" s="2" t="s">
        <v>10142</v>
      </c>
      <c r="T3529" s="2" t="s">
        <v>97</v>
      </c>
      <c r="U3529" s="2" t="s">
        <v>70</v>
      </c>
      <c r="V3529" s="2" t="s">
        <v>17283</v>
      </c>
      <c r="W3529" s="2" t="s">
        <v>1474</v>
      </c>
      <c r="X3529" s="2" t="s">
        <v>1474</v>
      </c>
      <c r="Y3529" s="2" t="s">
        <v>17284</v>
      </c>
      <c r="Z3529" s="2" t="s">
        <v>1476</v>
      </c>
      <c r="AA3529" s="2" t="s">
        <v>17285</v>
      </c>
      <c r="AB3529" s="2" t="s">
        <v>76</v>
      </c>
      <c r="AE3529" s="3">
        <v>45752.507453703707</v>
      </c>
      <c r="AF3529" s="2" t="s">
        <v>77</v>
      </c>
      <c r="AH3529" s="2" t="s">
        <v>103</v>
      </c>
      <c r="AI3529" s="2" t="s">
        <v>125</v>
      </c>
      <c r="AJ3529" s="2" t="s">
        <v>381</v>
      </c>
      <c r="AK3529" s="2" t="s">
        <v>17286</v>
      </c>
      <c r="AL3529" s="2" t="s">
        <v>10142</v>
      </c>
      <c r="AM3529" s="3">
        <v>45752.507476851853</v>
      </c>
      <c r="AN3529" s="2" t="s">
        <v>17286</v>
      </c>
      <c r="AP3529" s="2">
        <v>5877238</v>
      </c>
      <c r="AQ3529" s="2" t="s">
        <v>81</v>
      </c>
      <c r="AR3529" s="3">
        <v>45752.901180555556</v>
      </c>
      <c r="AS3529" s="2" t="s">
        <v>82</v>
      </c>
      <c r="AT3529" s="3">
        <v>45752.5625</v>
      </c>
      <c r="AU3529" s="2" t="s">
        <v>83</v>
      </c>
      <c r="AV3529" s="2" t="s">
        <v>1714</v>
      </c>
      <c r="AW3529" s="2" t="s">
        <v>1715</v>
      </c>
      <c r="AX3529" s="2" t="s">
        <v>3268</v>
      </c>
      <c r="AZ3529" s="3">
        <v>45752.901180555556</v>
      </c>
      <c r="BB3529" s="2" t="s">
        <v>340</v>
      </c>
      <c r="BC3529" s="2" t="s">
        <v>341</v>
      </c>
      <c r="BD3529" s="2" t="s">
        <v>342</v>
      </c>
      <c r="BE3529" s="2" t="s">
        <v>17287</v>
      </c>
      <c r="BF3529" s="2" t="s">
        <v>299</v>
      </c>
    </row>
    <row r="3530" spans="1:58" x14ac:dyDescent="0.35">
      <c r="A3530" s="2">
        <v>3047250</v>
      </c>
      <c r="B3530" s="2" t="s">
        <v>214</v>
      </c>
      <c r="C3530" s="2">
        <v>37657931</v>
      </c>
      <c r="D3530" s="2">
        <v>339485222</v>
      </c>
      <c r="E3530" s="2" t="s">
        <v>59</v>
      </c>
      <c r="F3530" s="2" t="s">
        <v>60</v>
      </c>
      <c r="G3530" s="2" t="s">
        <v>17288</v>
      </c>
      <c r="H3530" s="2" t="s">
        <v>14031</v>
      </c>
      <c r="I3530" s="2">
        <v>775012777</v>
      </c>
      <c r="J3530" s="2" t="s">
        <v>17289</v>
      </c>
      <c r="K3530" s="2">
        <v>15</v>
      </c>
      <c r="L3530" s="2" t="s">
        <v>64</v>
      </c>
      <c r="M3530" s="2" t="s">
        <v>65</v>
      </c>
      <c r="N3530" s="3">
        <v>45166.397141203706</v>
      </c>
      <c r="O3530" s="2" t="s">
        <v>486</v>
      </c>
      <c r="Q3530" s="2" t="s">
        <v>67</v>
      </c>
      <c r="R3530" s="3">
        <v>45752.5075462963</v>
      </c>
      <c r="S3530" s="2" t="s">
        <v>1921</v>
      </c>
      <c r="T3530" s="2" t="s">
        <v>69</v>
      </c>
      <c r="U3530" s="2" t="s">
        <v>70</v>
      </c>
      <c r="V3530" s="2" t="s">
        <v>17290</v>
      </c>
      <c r="W3530" s="2" t="s">
        <v>1308</v>
      </c>
      <c r="X3530" s="2" t="s">
        <v>1308</v>
      </c>
      <c r="Y3530" s="2" t="s">
        <v>2988</v>
      </c>
      <c r="Z3530" s="2" t="s">
        <v>2989</v>
      </c>
      <c r="AA3530" s="2" t="s">
        <v>3327</v>
      </c>
      <c r="AB3530" s="2" t="s">
        <v>76</v>
      </c>
      <c r="AE3530" s="3">
        <v>45752.5075462963</v>
      </c>
      <c r="AF3530" s="2" t="s">
        <v>77</v>
      </c>
      <c r="AH3530" s="2" t="s">
        <v>78</v>
      </c>
      <c r="AI3530" s="2" t="s">
        <v>125</v>
      </c>
      <c r="AJ3530" s="2" t="s">
        <v>1610</v>
      </c>
      <c r="AK3530" s="2" t="s">
        <v>17291</v>
      </c>
      <c r="AL3530" s="2" t="s">
        <v>1921</v>
      </c>
      <c r="AM3530" s="3">
        <v>45752.507581018515</v>
      </c>
      <c r="AN3530" s="2" t="s">
        <v>17291</v>
      </c>
      <c r="AP3530" s="2">
        <v>5877239</v>
      </c>
      <c r="AQ3530" s="2" t="s">
        <v>81</v>
      </c>
      <c r="AR3530" s="3">
        <v>45752.767094907409</v>
      </c>
      <c r="AS3530" s="2" t="s">
        <v>82</v>
      </c>
      <c r="AT3530" s="3">
        <v>45752.5625</v>
      </c>
      <c r="AU3530" s="2" t="s">
        <v>83</v>
      </c>
      <c r="AV3530" s="2" t="s">
        <v>495</v>
      </c>
      <c r="AW3530" s="2" t="s">
        <v>496</v>
      </c>
      <c r="AX3530" s="2" t="s">
        <v>1513</v>
      </c>
      <c r="AZ3530" s="3">
        <v>45752.767094907409</v>
      </c>
      <c r="BB3530" s="2" t="s">
        <v>340</v>
      </c>
      <c r="BC3530" s="2" t="s">
        <v>341</v>
      </c>
      <c r="BD3530" s="2" t="s">
        <v>342</v>
      </c>
      <c r="BE3530" s="2" t="s">
        <v>17292</v>
      </c>
      <c r="BF3530" s="2" t="s">
        <v>502</v>
      </c>
    </row>
    <row r="3531" spans="1:58" x14ac:dyDescent="0.35">
      <c r="A3531" s="2">
        <v>3047251</v>
      </c>
      <c r="B3531" s="2" t="s">
        <v>58</v>
      </c>
      <c r="C3531" s="2">
        <v>45500671</v>
      </c>
      <c r="D3531" s="2">
        <v>338357104</v>
      </c>
      <c r="E3531" s="2" t="s">
        <v>59</v>
      </c>
      <c r="F3531" s="2" t="s">
        <v>60</v>
      </c>
      <c r="G3531" s="2" t="s">
        <v>697</v>
      </c>
      <c r="H3531" s="2" t="s">
        <v>2888</v>
      </c>
      <c r="I3531" s="2">
        <v>772353305</v>
      </c>
      <c r="J3531" s="2" t="s">
        <v>17293</v>
      </c>
      <c r="K3531" s="2">
        <v>13</v>
      </c>
      <c r="L3531" s="2" t="s">
        <v>518</v>
      </c>
      <c r="M3531" s="2" t="s">
        <v>65</v>
      </c>
      <c r="N3531" s="3">
        <v>45741.421944444446</v>
      </c>
      <c r="O3531" s="2" t="s">
        <v>66</v>
      </c>
      <c r="Q3531" s="2" t="s">
        <v>67</v>
      </c>
      <c r="R3531" s="3">
        <v>45752.507604166669</v>
      </c>
      <c r="S3531" s="2" t="s">
        <v>3757</v>
      </c>
      <c r="T3531" s="2" t="s">
        <v>97</v>
      </c>
      <c r="U3531" s="2" t="s">
        <v>70</v>
      </c>
      <c r="V3531" s="2" t="s">
        <v>17294</v>
      </c>
      <c r="W3531" s="2" t="s">
        <v>225</v>
      </c>
      <c r="X3531" s="2" t="s">
        <v>226</v>
      </c>
      <c r="Y3531" s="2" t="s">
        <v>5442</v>
      </c>
      <c r="Z3531" s="2" t="s">
        <v>228</v>
      </c>
      <c r="AA3531" s="2" t="s">
        <v>5443</v>
      </c>
      <c r="AB3531" s="2" t="s">
        <v>5443</v>
      </c>
      <c r="AE3531" s="3">
        <v>45752.507615740738</v>
      </c>
      <c r="AF3531" s="2" t="s">
        <v>77</v>
      </c>
      <c r="AH3531" s="2" t="s">
        <v>103</v>
      </c>
      <c r="AI3531" s="2" t="s">
        <v>79</v>
      </c>
      <c r="AJ3531" s="2" t="s">
        <v>105</v>
      </c>
      <c r="AK3531" s="2" t="s">
        <v>17294</v>
      </c>
      <c r="AL3531" s="2" t="s">
        <v>3757</v>
      </c>
      <c r="AM3531" s="3">
        <v>45752.507638888892</v>
      </c>
      <c r="AN3531" s="2" t="s">
        <v>17294</v>
      </c>
      <c r="AP3531" s="2">
        <v>5877240</v>
      </c>
      <c r="AQ3531" s="2" t="s">
        <v>81</v>
      </c>
      <c r="AR3531" s="3">
        <v>45752.617766203701</v>
      </c>
      <c r="AS3531" s="2" t="s">
        <v>82</v>
      </c>
      <c r="AT3531" s="3">
        <v>45752.5625</v>
      </c>
      <c r="AU3531" s="2" t="s">
        <v>83</v>
      </c>
      <c r="AV3531" s="2" t="s">
        <v>705</v>
      </c>
      <c r="AW3531" s="2" t="s">
        <v>706</v>
      </c>
      <c r="AX3531" s="2" t="s">
        <v>5567</v>
      </c>
      <c r="AZ3531" s="3">
        <v>45752.617766203701</v>
      </c>
      <c r="BB3531" s="2" t="s">
        <v>1273</v>
      </c>
      <c r="BC3531" s="2" t="s">
        <v>1274</v>
      </c>
      <c r="BD3531" s="2" t="s">
        <v>1275</v>
      </c>
      <c r="BE3531" s="2" t="s">
        <v>17295</v>
      </c>
      <c r="BF3531" s="2" t="s">
        <v>549</v>
      </c>
    </row>
    <row r="3532" spans="1:58" x14ac:dyDescent="0.35">
      <c r="A3532" s="2">
        <v>3047252</v>
      </c>
      <c r="B3532" s="2" t="s">
        <v>214</v>
      </c>
      <c r="C3532" s="2">
        <v>41161321</v>
      </c>
      <c r="D3532" s="2">
        <v>339641389</v>
      </c>
      <c r="E3532" s="2" t="s">
        <v>59</v>
      </c>
      <c r="F3532" s="2" t="s">
        <v>60</v>
      </c>
      <c r="G3532" s="2" t="s">
        <v>2038</v>
      </c>
      <c r="H3532" s="2" t="s">
        <v>17296</v>
      </c>
      <c r="I3532" s="2">
        <v>776781493</v>
      </c>
      <c r="J3532" s="2" t="s">
        <v>17297</v>
      </c>
      <c r="K3532" s="2">
        <v>16</v>
      </c>
      <c r="L3532" s="2" t="s">
        <v>64</v>
      </c>
      <c r="M3532" s="2" t="s">
        <v>65</v>
      </c>
      <c r="N3532" s="3">
        <v>45117.708333333336</v>
      </c>
      <c r="O3532" s="2" t="s">
        <v>486</v>
      </c>
      <c r="Q3532" s="2" t="s">
        <v>67</v>
      </c>
      <c r="R3532" s="3">
        <v>45752.508726851855</v>
      </c>
      <c r="S3532" s="2" t="s">
        <v>12643</v>
      </c>
      <c r="T3532" s="2" t="s">
        <v>69</v>
      </c>
      <c r="U3532" s="2" t="s">
        <v>70</v>
      </c>
      <c r="V3532" s="2" t="s">
        <v>17298</v>
      </c>
      <c r="W3532" s="2" t="s">
        <v>99</v>
      </c>
      <c r="X3532" s="2" t="s">
        <v>99</v>
      </c>
      <c r="Y3532" s="2" t="s">
        <v>3521</v>
      </c>
      <c r="Z3532" s="2" t="s">
        <v>101</v>
      </c>
      <c r="AA3532" s="2" t="s">
        <v>3522</v>
      </c>
      <c r="AB3532" s="2" t="s">
        <v>3523</v>
      </c>
      <c r="AE3532" s="3">
        <v>45752.508738425924</v>
      </c>
      <c r="AF3532" s="2" t="s">
        <v>77</v>
      </c>
      <c r="AH3532" s="2" t="s">
        <v>103</v>
      </c>
      <c r="AI3532" s="2" t="s">
        <v>125</v>
      </c>
      <c r="AJ3532" s="2" t="s">
        <v>381</v>
      </c>
      <c r="AK3532" s="2" t="s">
        <v>15430</v>
      </c>
      <c r="AL3532" s="2" t="s">
        <v>12643</v>
      </c>
      <c r="AM3532" s="3">
        <v>45752.508761574078</v>
      </c>
      <c r="AN3532" s="2" t="s">
        <v>15430</v>
      </c>
      <c r="AP3532" s="2">
        <v>5877244</v>
      </c>
      <c r="AQ3532" s="2" t="s">
        <v>81</v>
      </c>
      <c r="AR3532" s="3">
        <v>45752.777916666666</v>
      </c>
      <c r="AS3532" s="2" t="s">
        <v>82</v>
      </c>
      <c r="AT3532" s="3">
        <v>45752.5625</v>
      </c>
      <c r="AU3532" s="2" t="s">
        <v>83</v>
      </c>
      <c r="AV3532" s="2" t="s">
        <v>106</v>
      </c>
      <c r="AW3532" s="2" t="s">
        <v>107</v>
      </c>
      <c r="AX3532" s="2" t="s">
        <v>324</v>
      </c>
      <c r="AZ3532" s="3">
        <v>45752.777916666666</v>
      </c>
      <c r="BB3532" s="2" t="s">
        <v>559</v>
      </c>
      <c r="BC3532" s="2" t="s">
        <v>132</v>
      </c>
      <c r="BD3532" s="2" t="s">
        <v>560</v>
      </c>
      <c r="BE3532" s="2" t="s">
        <v>17299</v>
      </c>
      <c r="BF3532" s="2" t="s">
        <v>110</v>
      </c>
    </row>
    <row r="3533" spans="1:58" x14ac:dyDescent="0.35">
      <c r="A3533" s="2">
        <v>3047253</v>
      </c>
      <c r="B3533" s="2" t="s">
        <v>111</v>
      </c>
      <c r="C3533" s="2">
        <v>33534521</v>
      </c>
      <c r="D3533" s="2">
        <v>339577070</v>
      </c>
      <c r="E3533" s="2" t="s">
        <v>59</v>
      </c>
      <c r="F3533" s="2" t="s">
        <v>60</v>
      </c>
      <c r="G3533" s="2" t="s">
        <v>17300</v>
      </c>
      <c r="I3533" s="2">
        <v>772031775</v>
      </c>
      <c r="J3533" s="2" t="s">
        <v>17301</v>
      </c>
      <c r="K3533" s="2">
        <v>20</v>
      </c>
      <c r="L3533" s="2" t="s">
        <v>192</v>
      </c>
      <c r="M3533" s="2" t="s">
        <v>193</v>
      </c>
      <c r="N3533" s="3">
        <v>43003.852858796294</v>
      </c>
      <c r="O3533" s="2" t="s">
        <v>2486</v>
      </c>
      <c r="Q3533" s="2" t="s">
        <v>67</v>
      </c>
      <c r="R3533" s="3">
        <v>45752.509120370371</v>
      </c>
      <c r="S3533" s="2" t="s">
        <v>7888</v>
      </c>
      <c r="T3533" s="2" t="s">
        <v>196</v>
      </c>
      <c r="U3533" s="2" t="s">
        <v>581</v>
      </c>
      <c r="V3533" s="2" t="s">
        <v>17302</v>
      </c>
      <c r="W3533" s="2" t="s">
        <v>468</v>
      </c>
      <c r="X3533" s="2" t="s">
        <v>600</v>
      </c>
      <c r="Y3533" s="2" t="s">
        <v>3895</v>
      </c>
      <c r="Z3533" s="2" t="s">
        <v>1346</v>
      </c>
      <c r="AA3533" s="2" t="s">
        <v>3896</v>
      </c>
      <c r="AB3533" s="2" t="s">
        <v>76</v>
      </c>
      <c r="AE3533" s="3">
        <v>45752.793877314813</v>
      </c>
      <c r="AF3533" s="2" t="s">
        <v>77</v>
      </c>
      <c r="AH3533" s="2" t="s">
        <v>103</v>
      </c>
      <c r="AI3533" s="2" t="s">
        <v>380</v>
      </c>
      <c r="AJ3533" s="2" t="s">
        <v>180</v>
      </c>
      <c r="AK3533" s="2" t="s">
        <v>17237</v>
      </c>
      <c r="AL3533" s="2" t="s">
        <v>502</v>
      </c>
      <c r="AM3533" s="3">
        <v>45752.793958333335</v>
      </c>
      <c r="AN3533" s="2" t="s">
        <v>17237</v>
      </c>
      <c r="AO3533" s="2" t="s">
        <v>502</v>
      </c>
      <c r="AP3533" s="2">
        <v>5878239</v>
      </c>
      <c r="AQ3533" s="2" t="s">
        <v>81</v>
      </c>
      <c r="AR3533" s="3">
        <v>45753.631307870368</v>
      </c>
      <c r="AS3533" s="2" t="s">
        <v>82</v>
      </c>
      <c r="AT3533" s="3">
        <v>45752.333333333336</v>
      </c>
      <c r="AU3533" s="2" t="s">
        <v>83</v>
      </c>
      <c r="AV3533" s="2" t="s">
        <v>12906</v>
      </c>
      <c r="AW3533" s="2" t="s">
        <v>12907</v>
      </c>
      <c r="AX3533" s="2" t="s">
        <v>17303</v>
      </c>
      <c r="AZ3533" s="3">
        <v>45753.631307870368</v>
      </c>
      <c r="BB3533" s="2" t="s">
        <v>17238</v>
      </c>
      <c r="BC3533" s="2" t="s">
        <v>17239</v>
      </c>
      <c r="BD3533" s="2" t="s">
        <v>17240</v>
      </c>
      <c r="BE3533" s="2" t="s">
        <v>17241</v>
      </c>
      <c r="BF3533" s="2" t="s">
        <v>6286</v>
      </c>
    </row>
    <row r="3534" spans="1:58" x14ac:dyDescent="0.35">
      <c r="A3534" s="2">
        <v>3047254</v>
      </c>
      <c r="B3534" s="2" t="s">
        <v>58</v>
      </c>
      <c r="C3534" s="2">
        <v>44399751</v>
      </c>
      <c r="D3534" s="2">
        <v>338707919</v>
      </c>
      <c r="E3534" s="2" t="s">
        <v>59</v>
      </c>
      <c r="F3534" s="2" t="s">
        <v>60</v>
      </c>
      <c r="G3534" s="2" t="s">
        <v>671</v>
      </c>
      <c r="H3534" s="2" t="s">
        <v>5328</v>
      </c>
      <c r="I3534" s="2">
        <v>779044030</v>
      </c>
      <c r="J3534" s="2" t="s">
        <v>1701</v>
      </c>
      <c r="K3534" s="2">
        <v>13</v>
      </c>
      <c r="L3534" s="2" t="s">
        <v>64</v>
      </c>
      <c r="M3534" s="2" t="s">
        <v>65</v>
      </c>
      <c r="N3534" s="3">
        <v>45723.676249999997</v>
      </c>
      <c r="O3534" s="2" t="s">
        <v>66</v>
      </c>
      <c r="Q3534" s="2" t="s">
        <v>67</v>
      </c>
      <c r="R3534" s="3">
        <v>45752.509409722225</v>
      </c>
      <c r="S3534" s="2" t="s">
        <v>5845</v>
      </c>
      <c r="T3534" s="2" t="s">
        <v>97</v>
      </c>
      <c r="U3534" s="2" t="s">
        <v>70</v>
      </c>
      <c r="V3534" s="2" t="s">
        <v>17304</v>
      </c>
      <c r="W3534" s="2" t="s">
        <v>263</v>
      </c>
      <c r="X3534" s="2" t="s">
        <v>304</v>
      </c>
      <c r="Y3534" s="2" t="s">
        <v>2006</v>
      </c>
      <c r="Z3534" s="2" t="s">
        <v>2007</v>
      </c>
      <c r="AA3534" s="2" t="s">
        <v>2008</v>
      </c>
      <c r="AB3534" s="2" t="s">
        <v>76</v>
      </c>
      <c r="AE3534" s="3">
        <v>45752.509421296294</v>
      </c>
      <c r="AF3534" s="2" t="s">
        <v>77</v>
      </c>
      <c r="AH3534" s="2" t="s">
        <v>78</v>
      </c>
      <c r="AI3534" s="2" t="s">
        <v>79</v>
      </c>
      <c r="AJ3534" s="2" t="s">
        <v>586</v>
      </c>
      <c r="AK3534" s="2" t="s">
        <v>10788</v>
      </c>
      <c r="AL3534" s="2" t="s">
        <v>5845</v>
      </c>
      <c r="AM3534" s="3">
        <v>45752.509444444448</v>
      </c>
      <c r="AN3534" s="2" t="s">
        <v>10788</v>
      </c>
      <c r="AP3534" s="2">
        <v>5877246</v>
      </c>
      <c r="AQ3534" s="2" t="s">
        <v>81</v>
      </c>
      <c r="AR3534" s="3">
        <v>45753.605266203704</v>
      </c>
      <c r="AS3534" s="2" t="s">
        <v>82</v>
      </c>
      <c r="AT3534" s="3">
        <v>45752.5625</v>
      </c>
      <c r="AU3534" s="2" t="s">
        <v>83</v>
      </c>
      <c r="AV3534" s="2" t="s">
        <v>308</v>
      </c>
      <c r="AW3534" s="2" t="s">
        <v>309</v>
      </c>
      <c r="AX3534" s="2" t="s">
        <v>2009</v>
      </c>
      <c r="AZ3534" s="3">
        <v>45753.605266203704</v>
      </c>
      <c r="BB3534" s="2" t="s">
        <v>311</v>
      </c>
      <c r="BC3534" s="2" t="s">
        <v>312</v>
      </c>
      <c r="BD3534" s="2" t="s">
        <v>313</v>
      </c>
      <c r="BE3534" s="2" t="s">
        <v>312</v>
      </c>
      <c r="BF3534" s="2" t="s">
        <v>463</v>
      </c>
    </row>
    <row r="3535" spans="1:58" x14ac:dyDescent="0.35">
      <c r="A3535" s="2">
        <v>3047255</v>
      </c>
      <c r="B3535" s="2" t="s">
        <v>111</v>
      </c>
      <c r="C3535" s="2">
        <v>35026391</v>
      </c>
      <c r="D3535" s="2">
        <v>339558042</v>
      </c>
      <c r="E3535" s="2" t="s">
        <v>59</v>
      </c>
      <c r="F3535" s="2" t="s">
        <v>60</v>
      </c>
      <c r="G3535" s="2" t="s">
        <v>671</v>
      </c>
      <c r="H3535" s="2" t="s">
        <v>93</v>
      </c>
      <c r="I3535" s="2">
        <v>778270167</v>
      </c>
      <c r="J3535" s="2" t="s">
        <v>6876</v>
      </c>
      <c r="K3535" s="2">
        <v>14</v>
      </c>
      <c r="L3535" s="2" t="s">
        <v>64</v>
      </c>
      <c r="M3535" s="2" t="s">
        <v>65</v>
      </c>
      <c r="N3535" s="3">
        <v>43378.652777777781</v>
      </c>
      <c r="O3535" s="2" t="s">
        <v>115</v>
      </c>
      <c r="Q3535" s="2" t="s">
        <v>67</v>
      </c>
      <c r="R3535" s="3">
        <v>45752.509699074071</v>
      </c>
      <c r="S3535" s="2" t="s">
        <v>2575</v>
      </c>
      <c r="T3535" s="2" t="s">
        <v>97</v>
      </c>
      <c r="U3535" s="2" t="s">
        <v>141</v>
      </c>
      <c r="V3535" s="2" t="s">
        <v>17305</v>
      </c>
      <c r="W3535" s="2" t="s">
        <v>468</v>
      </c>
      <c r="X3535" s="2" t="s">
        <v>723</v>
      </c>
      <c r="Y3535" s="2" t="s">
        <v>2083</v>
      </c>
      <c r="Z3535" s="2" t="s">
        <v>4965</v>
      </c>
      <c r="AA3535" s="2" t="s">
        <v>4682</v>
      </c>
      <c r="AB3535" s="2" t="s">
        <v>76</v>
      </c>
      <c r="AC3535" s="2">
        <v>779291394</v>
      </c>
      <c r="AE3535" s="3">
        <v>45752.509710648148</v>
      </c>
      <c r="AF3535" s="2" t="s">
        <v>77</v>
      </c>
      <c r="AH3535" s="2" t="s">
        <v>103</v>
      </c>
      <c r="AI3535" s="2" t="s">
        <v>125</v>
      </c>
      <c r="AJ3535" s="2" t="s">
        <v>381</v>
      </c>
      <c r="AK3535" s="2" t="s">
        <v>17306</v>
      </c>
      <c r="AL3535" s="2" t="s">
        <v>2575</v>
      </c>
      <c r="AM3535" s="3">
        <v>45752.509733796294</v>
      </c>
      <c r="AN3535" s="2" t="s">
        <v>17306</v>
      </c>
      <c r="AP3535" s="2">
        <v>5877247</v>
      </c>
      <c r="AQ3535" s="2" t="s">
        <v>81</v>
      </c>
      <c r="AR3535" s="3">
        <v>45752.705775462964</v>
      </c>
      <c r="AS3535" s="2" t="s">
        <v>82</v>
      </c>
      <c r="AT3535" s="3">
        <v>45752.5625</v>
      </c>
      <c r="AU3535" s="2" t="s">
        <v>83</v>
      </c>
      <c r="AV3535" s="2" t="s">
        <v>572</v>
      </c>
      <c r="AW3535" s="2" t="s">
        <v>573</v>
      </c>
      <c r="AX3535" s="2" t="s">
        <v>667</v>
      </c>
      <c r="AZ3535" s="3">
        <v>45752.705775462964</v>
      </c>
      <c r="BB3535" s="2" t="s">
        <v>185</v>
      </c>
      <c r="BC3535" s="2" t="s">
        <v>186</v>
      </c>
      <c r="BD3535" s="2" t="s">
        <v>187</v>
      </c>
      <c r="BE3535" s="2" t="s">
        <v>17307</v>
      </c>
      <c r="BF3535" s="2" t="s">
        <v>189</v>
      </c>
    </row>
    <row r="3536" spans="1:58" x14ac:dyDescent="0.35">
      <c r="A3536" s="2">
        <v>3047256</v>
      </c>
      <c r="B3536" s="2" t="s">
        <v>58</v>
      </c>
      <c r="C3536" s="2">
        <v>40993291</v>
      </c>
      <c r="D3536" s="2">
        <v>339914200</v>
      </c>
      <c r="E3536" s="2" t="s">
        <v>59</v>
      </c>
      <c r="F3536" s="2" t="s">
        <v>60</v>
      </c>
      <c r="G3536" s="2" t="s">
        <v>997</v>
      </c>
      <c r="H3536" s="2" t="s">
        <v>5463</v>
      </c>
      <c r="I3536" s="2">
        <v>779553988</v>
      </c>
      <c r="J3536" s="2" t="s">
        <v>17308</v>
      </c>
      <c r="K3536" s="2">
        <v>12</v>
      </c>
      <c r="L3536" s="2" t="s">
        <v>64</v>
      </c>
      <c r="M3536" s="2" t="s">
        <v>65</v>
      </c>
      <c r="N3536" s="3">
        <v>45408.454108796293</v>
      </c>
      <c r="O3536" s="2" t="s">
        <v>66</v>
      </c>
      <c r="Q3536" s="2" t="s">
        <v>67</v>
      </c>
      <c r="R3536" s="3">
        <v>45752.510706018518</v>
      </c>
      <c r="S3536" s="2" t="s">
        <v>3107</v>
      </c>
      <c r="T3536" s="2" t="s">
        <v>3108</v>
      </c>
      <c r="U3536" s="2" t="s">
        <v>70</v>
      </c>
      <c r="V3536" s="2" t="s">
        <v>17309</v>
      </c>
      <c r="W3536" s="2" t="s">
        <v>457</v>
      </c>
      <c r="X3536" s="2" t="s">
        <v>457</v>
      </c>
      <c r="Y3536" s="2" t="s">
        <v>16581</v>
      </c>
      <c r="Z3536" s="2" t="s">
        <v>459</v>
      </c>
      <c r="AA3536" s="2" t="s">
        <v>17310</v>
      </c>
      <c r="AB3536" s="2" t="s">
        <v>76</v>
      </c>
      <c r="AE3536" s="3">
        <v>45752.510717592595</v>
      </c>
      <c r="AF3536" s="2" t="s">
        <v>77</v>
      </c>
      <c r="AH3536" s="2" t="s">
        <v>103</v>
      </c>
      <c r="AI3536" s="2" t="s">
        <v>79</v>
      </c>
      <c r="AJ3536" s="2" t="s">
        <v>1272</v>
      </c>
      <c r="AK3536" s="2" t="s">
        <v>11486</v>
      </c>
      <c r="AL3536" s="2" t="s">
        <v>3107</v>
      </c>
      <c r="AM3536" s="3">
        <v>45752.510740740741</v>
      </c>
      <c r="AN3536" s="2" t="s">
        <v>11486</v>
      </c>
      <c r="AP3536" s="2">
        <v>5877248</v>
      </c>
      <c r="AQ3536" s="2" t="s">
        <v>81</v>
      </c>
      <c r="AR3536" s="3">
        <v>45752.695381944446</v>
      </c>
      <c r="AS3536" s="2" t="s">
        <v>82</v>
      </c>
      <c r="AT3536" s="3">
        <v>45752.5625</v>
      </c>
      <c r="AU3536" s="2" t="s">
        <v>83</v>
      </c>
      <c r="AV3536" s="2" t="s">
        <v>2884</v>
      </c>
      <c r="AW3536" s="2" t="s">
        <v>2885</v>
      </c>
      <c r="AX3536" s="2" t="s">
        <v>2886</v>
      </c>
      <c r="AZ3536" s="3">
        <v>45752.695381944446</v>
      </c>
      <c r="BB3536" s="2" t="s">
        <v>87</v>
      </c>
      <c r="BC3536" s="2" t="s">
        <v>88</v>
      </c>
      <c r="BD3536" s="2" t="s">
        <v>89</v>
      </c>
      <c r="BE3536" s="2" t="s">
        <v>931</v>
      </c>
      <c r="BF3536" s="2" t="s">
        <v>463</v>
      </c>
    </row>
    <row r="3537" spans="1:58" x14ac:dyDescent="0.35">
      <c r="A3537" s="2">
        <v>3047257</v>
      </c>
      <c r="B3537" s="2" t="s">
        <v>58</v>
      </c>
      <c r="C3537" s="2">
        <v>30755641</v>
      </c>
      <c r="D3537" s="2">
        <v>338453279</v>
      </c>
      <c r="E3537" s="2" t="s">
        <v>59</v>
      </c>
      <c r="F3537" s="2" t="s">
        <v>60</v>
      </c>
      <c r="G3537" s="2" t="s">
        <v>594</v>
      </c>
      <c r="H3537" s="2" t="s">
        <v>5837</v>
      </c>
      <c r="I3537" s="2">
        <v>773129122</v>
      </c>
      <c r="J3537" s="2" t="s">
        <v>552</v>
      </c>
      <c r="K3537" s="2">
        <v>13</v>
      </c>
      <c r="L3537" s="2" t="s">
        <v>64</v>
      </c>
      <c r="M3537" s="2" t="s">
        <v>65</v>
      </c>
      <c r="N3537" s="3">
        <v>45137.542511574073</v>
      </c>
      <c r="O3537" s="2" t="s">
        <v>66</v>
      </c>
      <c r="Q3537" s="2" t="s">
        <v>67</v>
      </c>
      <c r="R3537" s="3">
        <v>45752.51090277778</v>
      </c>
      <c r="S3537" s="2" t="s">
        <v>1043</v>
      </c>
      <c r="T3537" s="2" t="s">
        <v>97</v>
      </c>
      <c r="U3537" s="2" t="s">
        <v>70</v>
      </c>
      <c r="V3537" s="2" t="s">
        <v>17311</v>
      </c>
      <c r="W3537" s="2" t="s">
        <v>872</v>
      </c>
      <c r="X3537" s="2" t="s">
        <v>1216</v>
      </c>
      <c r="Y3537" s="2" t="s">
        <v>3301</v>
      </c>
      <c r="Z3537" s="2" t="s">
        <v>1446</v>
      </c>
      <c r="AA3537" s="2" t="s">
        <v>6065</v>
      </c>
      <c r="AB3537" s="2" t="s">
        <v>6065</v>
      </c>
      <c r="AE3537" s="3">
        <v>45752.510914351849</v>
      </c>
      <c r="AF3537" s="2" t="s">
        <v>77</v>
      </c>
      <c r="AH3537" s="2" t="s">
        <v>78</v>
      </c>
      <c r="AI3537" s="2" t="s">
        <v>79</v>
      </c>
      <c r="AJ3537" s="2" t="s">
        <v>586</v>
      </c>
      <c r="AK3537" s="2" t="s">
        <v>3610</v>
      </c>
      <c r="AL3537" s="2" t="s">
        <v>1043</v>
      </c>
      <c r="AM3537" s="3">
        <v>45752.510949074072</v>
      </c>
      <c r="AN3537" s="2" t="s">
        <v>3610</v>
      </c>
      <c r="AP3537" s="2">
        <v>5877249</v>
      </c>
      <c r="AQ3537" s="2" t="s">
        <v>81</v>
      </c>
      <c r="AR3537" s="3">
        <v>45752.849432870367</v>
      </c>
      <c r="AS3537" s="2" t="s">
        <v>82</v>
      </c>
      <c r="AT3537" s="3">
        <v>45752.5625</v>
      </c>
      <c r="AU3537" s="2" t="s">
        <v>83</v>
      </c>
      <c r="AV3537" s="2" t="s">
        <v>1164</v>
      </c>
      <c r="AW3537" s="2" t="s">
        <v>1165</v>
      </c>
      <c r="AX3537" s="2" t="s">
        <v>3653</v>
      </c>
      <c r="AZ3537" s="3">
        <v>45752.849432870367</v>
      </c>
      <c r="BB3537" s="2" t="s">
        <v>311</v>
      </c>
      <c r="BC3537" s="2" t="s">
        <v>312</v>
      </c>
      <c r="BD3537" s="2" t="s">
        <v>313</v>
      </c>
      <c r="BE3537" s="2" t="s">
        <v>11789</v>
      </c>
      <c r="BF3537" s="2" t="s">
        <v>276</v>
      </c>
    </row>
    <row r="3538" spans="1:58" x14ac:dyDescent="0.35">
      <c r="A3538" s="2">
        <v>3047258</v>
      </c>
      <c r="B3538" s="2" t="s">
        <v>58</v>
      </c>
      <c r="C3538" s="2">
        <v>35230811</v>
      </c>
      <c r="D3538" s="2">
        <v>338550628</v>
      </c>
      <c r="E3538" s="2" t="s">
        <v>59</v>
      </c>
      <c r="F3538" s="2" t="s">
        <v>60</v>
      </c>
      <c r="G3538" s="2" t="s">
        <v>1684</v>
      </c>
      <c r="H3538" s="2" t="s">
        <v>243</v>
      </c>
      <c r="I3538" s="2">
        <v>778814469</v>
      </c>
      <c r="J3538" s="2" t="s">
        <v>17312</v>
      </c>
      <c r="K3538" s="2">
        <v>13</v>
      </c>
      <c r="L3538" s="2" t="s">
        <v>64</v>
      </c>
      <c r="M3538" s="2" t="s">
        <v>65</v>
      </c>
      <c r="N3538" s="3">
        <v>44835</v>
      </c>
      <c r="O3538" s="2" t="s">
        <v>95</v>
      </c>
      <c r="Q3538" s="2" t="s">
        <v>67</v>
      </c>
      <c r="R3538" s="3">
        <v>45752.512199074074</v>
      </c>
      <c r="S3538" s="2" t="s">
        <v>3357</v>
      </c>
      <c r="T3538" s="2" t="s">
        <v>410</v>
      </c>
      <c r="U3538" s="2" t="s">
        <v>581</v>
      </c>
      <c r="V3538" s="2" t="s">
        <v>17313</v>
      </c>
      <c r="W3538" s="2" t="s">
        <v>225</v>
      </c>
      <c r="X3538" s="2" t="s">
        <v>912</v>
      </c>
      <c r="Y3538" s="2" t="s">
        <v>1419</v>
      </c>
      <c r="Z3538" s="2" t="s">
        <v>322</v>
      </c>
      <c r="AA3538" s="2" t="s">
        <v>4257</v>
      </c>
      <c r="AB3538" s="2" t="s">
        <v>17314</v>
      </c>
      <c r="AE3538" s="3">
        <v>45752.512361111112</v>
      </c>
      <c r="AF3538" s="2" t="s">
        <v>77</v>
      </c>
      <c r="AH3538" s="2" t="s">
        <v>78</v>
      </c>
      <c r="AI3538" s="2" t="s">
        <v>79</v>
      </c>
      <c r="AJ3538" s="2" t="s">
        <v>1272</v>
      </c>
      <c r="AL3538" s="2" t="s">
        <v>3357</v>
      </c>
      <c r="AM3538" s="3">
        <v>45752.512407407405</v>
      </c>
      <c r="AO3538" s="2" t="s">
        <v>3357</v>
      </c>
      <c r="AP3538" s="2">
        <v>5877256</v>
      </c>
      <c r="AQ3538" s="2" t="s">
        <v>81</v>
      </c>
      <c r="AR3538" s="3">
        <v>45752.705995370372</v>
      </c>
      <c r="AS3538" s="2" t="s">
        <v>82</v>
      </c>
      <c r="AT3538" s="3">
        <v>45752.333333333336</v>
      </c>
      <c r="AU3538" s="2" t="s">
        <v>127</v>
      </c>
      <c r="AV3538" s="2" t="s">
        <v>916</v>
      </c>
      <c r="AW3538" s="2" t="s">
        <v>917</v>
      </c>
      <c r="AX3538" s="2" t="s">
        <v>9220</v>
      </c>
      <c r="AZ3538" s="3">
        <v>45752.705995370372</v>
      </c>
      <c r="BB3538" s="2" t="s">
        <v>15486</v>
      </c>
      <c r="BC3538" s="2" t="s">
        <v>15487</v>
      </c>
      <c r="BD3538" s="2" t="s">
        <v>15488</v>
      </c>
      <c r="BE3538" s="2" t="s">
        <v>2425</v>
      </c>
      <c r="BF3538" s="2" t="s">
        <v>611</v>
      </c>
    </row>
    <row r="3539" spans="1:58" x14ac:dyDescent="0.35">
      <c r="A3539" s="2">
        <v>3047259</v>
      </c>
      <c r="B3539" s="2" t="s">
        <v>58</v>
      </c>
      <c r="C3539" s="2">
        <v>32673151</v>
      </c>
      <c r="D3539" s="2">
        <v>338305873</v>
      </c>
      <c r="E3539" s="2" t="s">
        <v>59</v>
      </c>
      <c r="F3539" s="2" t="s">
        <v>60</v>
      </c>
      <c r="G3539" s="2" t="s">
        <v>345</v>
      </c>
      <c r="H3539" s="2" t="s">
        <v>6097</v>
      </c>
      <c r="I3539" s="2">
        <v>775770811</v>
      </c>
      <c r="J3539" s="2" t="s">
        <v>3932</v>
      </c>
      <c r="K3539" s="2">
        <v>12</v>
      </c>
      <c r="L3539" s="2" t="s">
        <v>64</v>
      </c>
      <c r="M3539" s="2" t="s">
        <v>65</v>
      </c>
      <c r="N3539" s="3">
        <v>45546.518611111111</v>
      </c>
      <c r="O3539" s="2" t="s">
        <v>260</v>
      </c>
      <c r="Q3539" s="2" t="s">
        <v>67</v>
      </c>
      <c r="R3539" s="3">
        <v>45752.51222222222</v>
      </c>
      <c r="S3539" s="2" t="s">
        <v>4913</v>
      </c>
      <c r="T3539" s="2" t="s">
        <v>196</v>
      </c>
      <c r="U3539" s="2" t="s">
        <v>581</v>
      </c>
      <c r="V3539" s="2" t="s">
        <v>17315</v>
      </c>
      <c r="W3539" s="2" t="s">
        <v>72</v>
      </c>
      <c r="X3539" s="2" t="s">
        <v>143</v>
      </c>
      <c r="Y3539" s="2" t="s">
        <v>2546</v>
      </c>
      <c r="Z3539" s="2" t="s">
        <v>145</v>
      </c>
      <c r="AA3539" s="2" t="s">
        <v>2413</v>
      </c>
      <c r="AB3539" s="2" t="s">
        <v>76</v>
      </c>
      <c r="AE3539" s="3">
        <v>45752.512233796297</v>
      </c>
      <c r="AF3539" s="2" t="s">
        <v>203</v>
      </c>
      <c r="AG3539" s="2">
        <v>48</v>
      </c>
      <c r="AH3539" s="2" t="s">
        <v>78</v>
      </c>
      <c r="AI3539" s="2" t="s">
        <v>204</v>
      </c>
      <c r="AJ3539" s="2" t="s">
        <v>290</v>
      </c>
      <c r="AK3539" s="2" t="s">
        <v>17316</v>
      </c>
      <c r="AL3539" s="2" t="s">
        <v>4913</v>
      </c>
      <c r="AM3539" s="3">
        <v>45752.51226851852</v>
      </c>
      <c r="AN3539" s="2" t="s">
        <v>17316</v>
      </c>
      <c r="AP3539" s="2">
        <v>5877254</v>
      </c>
      <c r="AQ3539" s="2" t="s">
        <v>81</v>
      </c>
      <c r="AR3539" s="3">
        <v>45752.604386574072</v>
      </c>
      <c r="AS3539" s="2" t="s">
        <v>82</v>
      </c>
      <c r="AT3539" s="3">
        <v>45752.5625</v>
      </c>
      <c r="AU3539" s="2" t="s">
        <v>83</v>
      </c>
      <c r="AV3539" s="2" t="s">
        <v>149</v>
      </c>
      <c r="AW3539" s="2" t="s">
        <v>150</v>
      </c>
      <c r="AX3539" s="2" t="s">
        <v>14221</v>
      </c>
      <c r="AY3539" s="3">
        <v>45754.512233796297</v>
      </c>
      <c r="AZ3539" s="3">
        <v>45752.604386574072</v>
      </c>
      <c r="BA3539" s="2" t="s">
        <v>211</v>
      </c>
      <c r="BB3539" s="2" t="s">
        <v>589</v>
      </c>
      <c r="BC3539" s="2" t="s">
        <v>590</v>
      </c>
      <c r="BD3539" s="2" t="s">
        <v>591</v>
      </c>
      <c r="BE3539" s="2" t="s">
        <v>17317</v>
      </c>
      <c r="BF3539" s="2" t="s">
        <v>1213</v>
      </c>
    </row>
    <row r="3540" spans="1:58" x14ac:dyDescent="0.35">
      <c r="A3540" s="2">
        <v>3047260</v>
      </c>
      <c r="B3540" s="2" t="s">
        <v>214</v>
      </c>
      <c r="C3540" s="2">
        <v>33501391</v>
      </c>
      <c r="D3540" s="2">
        <v>339554032</v>
      </c>
      <c r="E3540" s="2" t="s">
        <v>59</v>
      </c>
      <c r="F3540" s="2" t="s">
        <v>60</v>
      </c>
      <c r="G3540" s="2" t="s">
        <v>986</v>
      </c>
      <c r="H3540" s="2" t="s">
        <v>1041</v>
      </c>
      <c r="I3540" s="2">
        <v>772536390</v>
      </c>
      <c r="J3540" s="2" t="s">
        <v>3743</v>
      </c>
      <c r="K3540" s="2">
        <v>14</v>
      </c>
      <c r="L3540" s="2" t="s">
        <v>64</v>
      </c>
      <c r="M3540" s="2" t="s">
        <v>65</v>
      </c>
      <c r="N3540" s="3">
        <v>44958.96806712963</v>
      </c>
      <c r="O3540" s="2" t="s">
        <v>486</v>
      </c>
      <c r="Q3540" s="2" t="s">
        <v>67</v>
      </c>
      <c r="R3540" s="3">
        <v>45752.512349537035</v>
      </c>
      <c r="S3540" s="2" t="s">
        <v>7577</v>
      </c>
      <c r="T3540" s="2" t="s">
        <v>69</v>
      </c>
      <c r="U3540" s="2" t="s">
        <v>70</v>
      </c>
      <c r="V3540" s="2" t="s">
        <v>17318</v>
      </c>
      <c r="Y3540" s="2" t="s">
        <v>2083</v>
      </c>
      <c r="Z3540" s="2" t="s">
        <v>4965</v>
      </c>
      <c r="AA3540" s="2" t="s">
        <v>17319</v>
      </c>
      <c r="AB3540" s="2" t="s">
        <v>76</v>
      </c>
      <c r="AE3540" s="3">
        <v>45752.512361111112</v>
      </c>
      <c r="AF3540" s="2" t="s">
        <v>77</v>
      </c>
      <c r="AH3540" s="2" t="s">
        <v>78</v>
      </c>
      <c r="AI3540" s="2" t="s">
        <v>125</v>
      </c>
      <c r="AJ3540" s="2" t="s">
        <v>1610</v>
      </c>
      <c r="AK3540" s="2" t="s">
        <v>17320</v>
      </c>
      <c r="AL3540" s="2" t="s">
        <v>7577</v>
      </c>
      <c r="AM3540" s="3">
        <v>45752.512395833335</v>
      </c>
      <c r="AN3540" s="2" t="s">
        <v>17320</v>
      </c>
      <c r="AP3540" s="2">
        <v>5877255</v>
      </c>
      <c r="AQ3540" s="2" t="s">
        <v>81</v>
      </c>
      <c r="AR3540" s="3">
        <v>45752.805532407408</v>
      </c>
      <c r="AS3540" s="2" t="s">
        <v>82</v>
      </c>
      <c r="AT3540" s="3">
        <v>45752.5625</v>
      </c>
      <c r="AU3540" s="2" t="s">
        <v>83</v>
      </c>
      <c r="AV3540" s="2" t="s">
        <v>572</v>
      </c>
      <c r="AW3540" s="2" t="s">
        <v>573</v>
      </c>
      <c r="AX3540" s="2" t="s">
        <v>1945</v>
      </c>
      <c r="AZ3540" s="3">
        <v>45752.805532407408</v>
      </c>
      <c r="BB3540" s="2" t="s">
        <v>2473</v>
      </c>
      <c r="BC3540" s="2" t="s">
        <v>1007</v>
      </c>
      <c r="BD3540" s="2" t="s">
        <v>2474</v>
      </c>
      <c r="BE3540" s="2" t="s">
        <v>17321</v>
      </c>
      <c r="BF3540" s="2" t="s">
        <v>474</v>
      </c>
    </row>
    <row r="3541" spans="1:58" x14ac:dyDescent="0.35">
      <c r="A3541" s="2">
        <v>3047261</v>
      </c>
      <c r="B3541" s="2" t="s">
        <v>58</v>
      </c>
      <c r="C3541" s="2">
        <v>40469291</v>
      </c>
      <c r="D3541" s="2">
        <v>338324275</v>
      </c>
      <c r="E3541" s="2" t="s">
        <v>59</v>
      </c>
      <c r="F3541" s="2" t="s">
        <v>60</v>
      </c>
      <c r="G3541" s="2" t="s">
        <v>1010</v>
      </c>
      <c r="H3541" s="2" t="s">
        <v>806</v>
      </c>
      <c r="I3541" s="2">
        <v>774822971</v>
      </c>
      <c r="J3541" s="2" t="s">
        <v>3861</v>
      </c>
      <c r="K3541" s="2">
        <v>12</v>
      </c>
      <c r="L3541" s="2" t="s">
        <v>64</v>
      </c>
      <c r="M3541" s="2" t="s">
        <v>65</v>
      </c>
      <c r="N3541" s="3">
        <v>44981.791666666664</v>
      </c>
      <c r="O3541" s="2" t="s">
        <v>95</v>
      </c>
      <c r="Q3541" s="2" t="s">
        <v>67</v>
      </c>
      <c r="R3541" s="3">
        <v>45752.512361111112</v>
      </c>
      <c r="S3541" s="2" t="s">
        <v>6437</v>
      </c>
      <c r="T3541" s="2" t="s">
        <v>97</v>
      </c>
      <c r="U3541" s="2" t="s">
        <v>70</v>
      </c>
      <c r="V3541" s="2" t="s">
        <v>17322</v>
      </c>
      <c r="W3541" s="2" t="s">
        <v>285</v>
      </c>
      <c r="X3541" s="2" t="s">
        <v>426</v>
      </c>
      <c r="Y3541" s="2" t="s">
        <v>12846</v>
      </c>
      <c r="Z3541" s="2" t="s">
        <v>991</v>
      </c>
      <c r="AA3541" s="2" t="s">
        <v>992</v>
      </c>
      <c r="AB3541" s="2" t="s">
        <v>992</v>
      </c>
      <c r="AE3541" s="3">
        <v>45752.512372685182</v>
      </c>
      <c r="AF3541" s="2" t="s">
        <v>77</v>
      </c>
      <c r="AH3541" s="2" t="s">
        <v>78</v>
      </c>
      <c r="AI3541" s="2" t="s">
        <v>79</v>
      </c>
      <c r="AJ3541" s="2" t="s">
        <v>586</v>
      </c>
      <c r="AK3541" s="2" t="s">
        <v>17322</v>
      </c>
      <c r="AL3541" s="2" t="s">
        <v>6437</v>
      </c>
      <c r="AM3541" s="3">
        <v>45752.512407407405</v>
      </c>
      <c r="AN3541" s="2" t="s">
        <v>17322</v>
      </c>
      <c r="AP3541" s="2">
        <v>5877257</v>
      </c>
      <c r="AQ3541" s="2" t="s">
        <v>81</v>
      </c>
      <c r="AR3541" s="3">
        <v>45752.681759259256</v>
      </c>
      <c r="AS3541" s="2" t="s">
        <v>82</v>
      </c>
      <c r="AT3541" s="3">
        <v>45752.5625</v>
      </c>
      <c r="AU3541" s="2" t="s">
        <v>83</v>
      </c>
      <c r="AV3541" s="2" t="s">
        <v>429</v>
      </c>
      <c r="AW3541" s="2" t="s">
        <v>430</v>
      </c>
      <c r="AX3541" s="2" t="s">
        <v>3810</v>
      </c>
      <c r="AZ3541" s="3">
        <v>45752.681759259256</v>
      </c>
      <c r="BB3541" s="2" t="s">
        <v>87</v>
      </c>
      <c r="BC3541" s="2" t="s">
        <v>88</v>
      </c>
      <c r="BD3541" s="2" t="s">
        <v>89</v>
      </c>
      <c r="BE3541" s="2" t="s">
        <v>2953</v>
      </c>
      <c r="BF3541" s="2" t="s">
        <v>728</v>
      </c>
    </row>
    <row r="3542" spans="1:58" x14ac:dyDescent="0.35">
      <c r="A3542" s="2">
        <v>3047262</v>
      </c>
      <c r="B3542" s="2" t="s">
        <v>58</v>
      </c>
      <c r="C3542" s="2">
        <v>40752841</v>
      </c>
      <c r="D3542" s="2">
        <v>339992210</v>
      </c>
      <c r="E3542" s="2" t="s">
        <v>59</v>
      </c>
      <c r="F3542" s="2" t="s">
        <v>60</v>
      </c>
      <c r="G3542" s="2" t="s">
        <v>61</v>
      </c>
      <c r="H3542" s="2" t="s">
        <v>17323</v>
      </c>
      <c r="I3542" s="2">
        <v>776217881</v>
      </c>
      <c r="J3542" s="2" t="s">
        <v>17324</v>
      </c>
      <c r="K3542" s="2">
        <v>14</v>
      </c>
      <c r="L3542" s="2" t="s">
        <v>64</v>
      </c>
      <c r="M3542" s="2" t="s">
        <v>65</v>
      </c>
      <c r="N3542" s="3">
        <v>45042.5</v>
      </c>
      <c r="O3542" s="2" t="s">
        <v>66</v>
      </c>
      <c r="Q3542" s="2" t="s">
        <v>67</v>
      </c>
      <c r="R3542" s="3">
        <v>45752.512523148151</v>
      </c>
      <c r="S3542" s="2" t="s">
        <v>7717</v>
      </c>
      <c r="T3542" s="2" t="s">
        <v>97</v>
      </c>
      <c r="U3542" s="2" t="s">
        <v>70</v>
      </c>
      <c r="V3542" s="2" t="s">
        <v>17325</v>
      </c>
      <c r="W3542" s="2" t="s">
        <v>468</v>
      </c>
      <c r="X3542" s="2" t="s">
        <v>600</v>
      </c>
      <c r="Y3542" s="2" t="s">
        <v>5659</v>
      </c>
      <c r="Z3542" s="2" t="s">
        <v>602</v>
      </c>
      <c r="AA3542" s="2" t="s">
        <v>10944</v>
      </c>
      <c r="AB3542" s="2" t="s">
        <v>76</v>
      </c>
      <c r="AE3542" s="3">
        <v>45753.519745370373</v>
      </c>
      <c r="AF3542" s="2" t="s">
        <v>77</v>
      </c>
      <c r="AH3542" s="2" t="s">
        <v>78</v>
      </c>
      <c r="AI3542" s="2" t="s">
        <v>58</v>
      </c>
      <c r="AJ3542" s="2" t="s">
        <v>269</v>
      </c>
      <c r="AK3542" s="2" t="s">
        <v>15393</v>
      </c>
      <c r="AL3542" s="2" t="s">
        <v>3584</v>
      </c>
      <c r="AM3542" s="3">
        <v>45753.519849537035</v>
      </c>
      <c r="AN3542" s="2" t="s">
        <v>15393</v>
      </c>
      <c r="AO3542" s="2" t="s">
        <v>3584</v>
      </c>
      <c r="AP3542" s="2">
        <v>5879013</v>
      </c>
      <c r="AQ3542" s="2" t="s">
        <v>81</v>
      </c>
      <c r="AR3542" s="3">
        <v>45753.714745370373</v>
      </c>
      <c r="AS3542" s="2" t="s">
        <v>82</v>
      </c>
      <c r="AT3542" s="3">
        <v>45753.333333333336</v>
      </c>
      <c r="AU3542" s="2" t="s">
        <v>83</v>
      </c>
      <c r="AV3542" s="2" t="s">
        <v>1314</v>
      </c>
      <c r="AW3542" s="2" t="s">
        <v>1315</v>
      </c>
      <c r="AX3542" s="2" t="s">
        <v>1316</v>
      </c>
      <c r="AZ3542" s="3">
        <v>45753.714745370373</v>
      </c>
      <c r="BB3542" s="2" t="s">
        <v>311</v>
      </c>
      <c r="BC3542" s="2" t="s">
        <v>312</v>
      </c>
      <c r="BD3542" s="2" t="s">
        <v>313</v>
      </c>
      <c r="BE3542" s="2" t="s">
        <v>1628</v>
      </c>
      <c r="BF3542" s="2" t="s">
        <v>611</v>
      </c>
    </row>
    <row r="3543" spans="1:58" x14ac:dyDescent="0.35">
      <c r="A3543" s="2">
        <v>3047263</v>
      </c>
      <c r="B3543" s="2" t="s">
        <v>58</v>
      </c>
      <c r="C3543" s="2">
        <v>37520111</v>
      </c>
      <c r="D3543" s="2">
        <v>338426775</v>
      </c>
      <c r="E3543" s="2" t="s">
        <v>59</v>
      </c>
      <c r="F3543" s="2" t="s">
        <v>60</v>
      </c>
      <c r="G3543" s="2" t="s">
        <v>345</v>
      </c>
      <c r="H3543" s="2" t="s">
        <v>2896</v>
      </c>
      <c r="I3543" s="2">
        <v>786044527</v>
      </c>
      <c r="J3543" s="2" t="s">
        <v>3932</v>
      </c>
      <c r="K3543" s="2">
        <v>12</v>
      </c>
      <c r="L3543" s="2" t="s">
        <v>64</v>
      </c>
      <c r="M3543" s="2" t="s">
        <v>65</v>
      </c>
      <c r="N3543" s="3">
        <v>44835</v>
      </c>
      <c r="O3543" s="2" t="s">
        <v>66</v>
      </c>
      <c r="Q3543" s="2" t="s">
        <v>67</v>
      </c>
      <c r="R3543" s="3">
        <v>45752.512569444443</v>
      </c>
      <c r="S3543" s="2" t="s">
        <v>4103</v>
      </c>
      <c r="T3543" s="2" t="s">
        <v>598</v>
      </c>
      <c r="U3543" s="2" t="s">
        <v>175</v>
      </c>
      <c r="V3543" s="2" t="s">
        <v>17326</v>
      </c>
      <c r="W3543" s="2" t="s">
        <v>285</v>
      </c>
      <c r="X3543" s="2" t="s">
        <v>286</v>
      </c>
      <c r="Y3543" s="2" t="s">
        <v>8618</v>
      </c>
      <c r="Z3543" s="2" t="s">
        <v>767</v>
      </c>
      <c r="AA3543" s="2" t="s">
        <v>767</v>
      </c>
      <c r="AB3543" s="2" t="s">
        <v>17327</v>
      </c>
      <c r="AE3543" s="3">
        <v>45752.51258101852</v>
      </c>
      <c r="AF3543" s="2" t="s">
        <v>77</v>
      </c>
      <c r="AH3543" s="2" t="s">
        <v>78</v>
      </c>
      <c r="AI3543" s="2" t="s">
        <v>79</v>
      </c>
      <c r="AJ3543" s="2" t="s">
        <v>586</v>
      </c>
      <c r="AK3543" s="2" t="s">
        <v>862</v>
      </c>
      <c r="AL3543" s="2" t="s">
        <v>4103</v>
      </c>
      <c r="AM3543" s="3">
        <v>45752.512615740743</v>
      </c>
      <c r="AN3543" s="2" t="s">
        <v>862</v>
      </c>
      <c r="AP3543" s="2">
        <v>5877260</v>
      </c>
      <c r="AQ3543" s="2" t="s">
        <v>81</v>
      </c>
      <c r="AR3543" s="3">
        <v>45752.586192129631</v>
      </c>
      <c r="AS3543" s="2" t="s">
        <v>82</v>
      </c>
      <c r="AT3543" s="3">
        <v>45752.5625</v>
      </c>
      <c r="AU3543" s="2" t="s">
        <v>83</v>
      </c>
      <c r="AV3543" s="2" t="s">
        <v>292</v>
      </c>
      <c r="AW3543" s="2" t="s">
        <v>293</v>
      </c>
      <c r="AX3543" s="2" t="s">
        <v>356</v>
      </c>
      <c r="AZ3543" s="3">
        <v>45752.586192129631</v>
      </c>
      <c r="BB3543" s="2" t="s">
        <v>656</v>
      </c>
      <c r="BC3543" s="2" t="s">
        <v>450</v>
      </c>
      <c r="BD3543" s="2" t="s">
        <v>359</v>
      </c>
      <c r="BE3543" s="2" t="s">
        <v>6275</v>
      </c>
      <c r="BF3543" s="2" t="s">
        <v>299</v>
      </c>
    </row>
    <row r="3544" spans="1:58" x14ac:dyDescent="0.35">
      <c r="A3544" s="2">
        <v>3047264</v>
      </c>
      <c r="B3544" s="2" t="s">
        <v>58</v>
      </c>
      <c r="C3544" s="2">
        <v>35847561</v>
      </c>
      <c r="D3544" s="2">
        <v>338687956</v>
      </c>
      <c r="E3544" s="2" t="s">
        <v>59</v>
      </c>
      <c r="F3544" s="2" t="s">
        <v>60</v>
      </c>
      <c r="G3544" s="2" t="s">
        <v>13788</v>
      </c>
      <c r="I3544" s="2">
        <v>770914367</v>
      </c>
      <c r="J3544" s="2" t="s">
        <v>17328</v>
      </c>
      <c r="K3544" s="2">
        <v>12</v>
      </c>
      <c r="L3544" s="2" t="s">
        <v>64</v>
      </c>
      <c r="M3544" s="2" t="s">
        <v>65</v>
      </c>
      <c r="N3544" s="3">
        <v>44805</v>
      </c>
      <c r="O3544" s="2" t="s">
        <v>95</v>
      </c>
      <c r="Q3544" s="2" t="s">
        <v>67</v>
      </c>
      <c r="R3544" s="3">
        <v>45752.51289351852</v>
      </c>
      <c r="S3544" s="2" t="s">
        <v>8120</v>
      </c>
      <c r="T3544" s="2" t="s">
        <v>69</v>
      </c>
      <c r="U3544" s="2" t="s">
        <v>70</v>
      </c>
      <c r="V3544" s="2" t="s">
        <v>17329</v>
      </c>
      <c r="Y3544" s="2" t="s">
        <v>5023</v>
      </c>
      <c r="Z3544" s="2" t="s">
        <v>584</v>
      </c>
      <c r="AA3544" s="2" t="s">
        <v>585</v>
      </c>
      <c r="AB3544" s="2" t="s">
        <v>585</v>
      </c>
      <c r="AC3544" s="2">
        <v>163</v>
      </c>
      <c r="AE3544" s="3">
        <v>45752.51290509259</v>
      </c>
      <c r="AF3544" s="2" t="s">
        <v>77</v>
      </c>
      <c r="AH3544" s="2" t="s">
        <v>78</v>
      </c>
      <c r="AI3544" s="2" t="s">
        <v>79</v>
      </c>
      <c r="AJ3544" s="2" t="s">
        <v>1272</v>
      </c>
      <c r="AK3544" s="2" t="s">
        <v>17329</v>
      </c>
      <c r="AL3544" s="2" t="s">
        <v>8120</v>
      </c>
      <c r="AM3544" s="3">
        <v>45752.512928240743</v>
      </c>
      <c r="AN3544" s="2" t="s">
        <v>17329</v>
      </c>
      <c r="AP3544" s="2">
        <v>5877261</v>
      </c>
      <c r="AQ3544" s="2" t="s">
        <v>81</v>
      </c>
      <c r="AR3544" s="3">
        <v>45752.716990740744</v>
      </c>
      <c r="AS3544" s="2" t="s">
        <v>82</v>
      </c>
      <c r="AT3544" s="3">
        <v>45752.5625</v>
      </c>
      <c r="AU3544" s="2" t="s">
        <v>83</v>
      </c>
      <c r="AV3544" s="2" t="s">
        <v>208</v>
      </c>
      <c r="AW3544" s="2" t="s">
        <v>209</v>
      </c>
      <c r="AX3544" s="2" t="s">
        <v>2847</v>
      </c>
      <c r="AZ3544" s="3">
        <v>45752.716990740744</v>
      </c>
      <c r="BB3544" s="2" t="s">
        <v>668</v>
      </c>
      <c r="BC3544" s="2" t="s">
        <v>296</v>
      </c>
      <c r="BD3544" s="2" t="s">
        <v>669</v>
      </c>
      <c r="BE3544" s="2" t="s">
        <v>1378</v>
      </c>
      <c r="BF3544" s="2" t="s">
        <v>213</v>
      </c>
    </row>
    <row r="3545" spans="1:58" x14ac:dyDescent="0.35">
      <c r="A3545" s="2">
        <v>3047265</v>
      </c>
      <c r="B3545" s="2" t="s">
        <v>58</v>
      </c>
      <c r="C3545" s="2">
        <v>41832021</v>
      </c>
      <c r="D3545" s="2">
        <v>338544488</v>
      </c>
      <c r="E3545" s="2" t="s">
        <v>59</v>
      </c>
      <c r="F3545" s="2" t="s">
        <v>60</v>
      </c>
      <c r="G3545" s="2" t="s">
        <v>345</v>
      </c>
      <c r="H3545" s="2" t="s">
        <v>1904</v>
      </c>
      <c r="I3545" s="2">
        <v>782400243</v>
      </c>
      <c r="J3545" s="2" t="s">
        <v>3932</v>
      </c>
      <c r="K3545" s="2">
        <v>13</v>
      </c>
      <c r="L3545" s="2" t="s">
        <v>64</v>
      </c>
      <c r="M3545" s="2" t="s">
        <v>65</v>
      </c>
      <c r="N3545" s="3">
        <v>45644.467789351853</v>
      </c>
      <c r="O3545" s="2" t="s">
        <v>66</v>
      </c>
      <c r="Q3545" s="2" t="s">
        <v>67</v>
      </c>
      <c r="R3545" s="3">
        <v>45752.513252314813</v>
      </c>
      <c r="S3545" s="2" t="s">
        <v>1436</v>
      </c>
      <c r="T3545" s="2" t="s">
        <v>598</v>
      </c>
      <c r="U3545" s="2" t="s">
        <v>529</v>
      </c>
      <c r="V3545" s="2" t="s">
        <v>17330</v>
      </c>
      <c r="W3545" s="2" t="s">
        <v>872</v>
      </c>
      <c r="X3545" s="2" t="s">
        <v>1216</v>
      </c>
      <c r="Y3545" s="2" t="s">
        <v>5360</v>
      </c>
      <c r="Z3545" s="2" t="s">
        <v>1162</v>
      </c>
      <c r="AA3545" s="2" t="s">
        <v>8613</v>
      </c>
      <c r="AB3545" s="2" t="s">
        <v>76</v>
      </c>
      <c r="AE3545" s="3">
        <v>45752.513252314813</v>
      </c>
      <c r="AF3545" s="2" t="s">
        <v>77</v>
      </c>
      <c r="AH3545" s="2" t="s">
        <v>78</v>
      </c>
      <c r="AI3545" s="2" t="s">
        <v>79</v>
      </c>
      <c r="AJ3545" s="2" t="s">
        <v>586</v>
      </c>
      <c r="AK3545" s="2" t="s">
        <v>17331</v>
      </c>
      <c r="AL3545" s="2" t="s">
        <v>1436</v>
      </c>
      <c r="AM3545" s="3">
        <v>45752.513287037036</v>
      </c>
      <c r="AN3545" s="2" t="s">
        <v>17331</v>
      </c>
      <c r="AP3545" s="2">
        <v>5877263</v>
      </c>
      <c r="AQ3545" s="2" t="s">
        <v>81</v>
      </c>
      <c r="AR3545" s="3">
        <v>45752.608090277776</v>
      </c>
      <c r="AS3545" s="2" t="s">
        <v>82</v>
      </c>
      <c r="AT3545" s="3">
        <v>45752.5625</v>
      </c>
      <c r="AU3545" s="2" t="s">
        <v>83</v>
      </c>
      <c r="AV3545" s="2" t="s">
        <v>1164</v>
      </c>
      <c r="AW3545" s="2" t="s">
        <v>1165</v>
      </c>
      <c r="AX3545" s="2" t="s">
        <v>1705</v>
      </c>
      <c r="AZ3545" s="3">
        <v>45752.608090277776</v>
      </c>
      <c r="BB3545" s="2" t="s">
        <v>167</v>
      </c>
      <c r="BC3545" s="2" t="s">
        <v>168</v>
      </c>
      <c r="BD3545" s="2" t="s">
        <v>169</v>
      </c>
      <c r="BE3545" s="2" t="s">
        <v>17332</v>
      </c>
      <c r="BF3545" s="2" t="s">
        <v>1039</v>
      </c>
    </row>
    <row r="3546" spans="1:58" x14ac:dyDescent="0.35">
      <c r="A3546" s="2">
        <v>3047266</v>
      </c>
      <c r="B3546" s="2" t="s">
        <v>58</v>
      </c>
      <c r="C3546" s="2">
        <v>41491371</v>
      </c>
      <c r="D3546" s="2">
        <v>338403362</v>
      </c>
      <c r="E3546" s="2" t="s">
        <v>59</v>
      </c>
      <c r="F3546" s="2" t="s">
        <v>60</v>
      </c>
      <c r="G3546" s="2" t="s">
        <v>17333</v>
      </c>
      <c r="H3546" s="2" t="s">
        <v>17333</v>
      </c>
      <c r="I3546" s="2">
        <v>776276221</v>
      </c>
      <c r="J3546" s="2" t="s">
        <v>980</v>
      </c>
      <c r="K3546" s="2">
        <v>20</v>
      </c>
      <c r="L3546" s="2" t="s">
        <v>192</v>
      </c>
      <c r="M3546" s="2" t="s">
        <v>193</v>
      </c>
      <c r="N3546" s="3">
        <v>45160.708333333336</v>
      </c>
      <c r="O3546" s="2" t="s">
        <v>260</v>
      </c>
      <c r="Q3546" s="2" t="s">
        <v>67</v>
      </c>
      <c r="R3546" s="3">
        <v>45752.51326388889</v>
      </c>
      <c r="S3546" s="2" t="s">
        <v>7888</v>
      </c>
      <c r="T3546" s="2" t="s">
        <v>196</v>
      </c>
      <c r="U3546" s="2" t="s">
        <v>70</v>
      </c>
      <c r="V3546" s="2" t="s">
        <v>17334</v>
      </c>
      <c r="W3546" s="2" t="s">
        <v>285</v>
      </c>
      <c r="X3546" s="2" t="s">
        <v>286</v>
      </c>
      <c r="Y3546" s="2" t="s">
        <v>11708</v>
      </c>
      <c r="Z3546" s="2" t="s">
        <v>3736</v>
      </c>
      <c r="AA3546" s="2" t="s">
        <v>1092</v>
      </c>
      <c r="AB3546" s="2" t="s">
        <v>76</v>
      </c>
      <c r="AE3546" s="3">
        <v>45752.513287037036</v>
      </c>
      <c r="AF3546" s="2" t="s">
        <v>203</v>
      </c>
      <c r="AG3546" s="2">
        <v>48</v>
      </c>
      <c r="AH3546" s="2" t="s">
        <v>78</v>
      </c>
      <c r="AI3546" s="2" t="s">
        <v>79</v>
      </c>
      <c r="AJ3546" s="2" t="s">
        <v>105</v>
      </c>
      <c r="AK3546" s="2" t="s">
        <v>17335</v>
      </c>
      <c r="AL3546" s="2" t="s">
        <v>7888</v>
      </c>
      <c r="AM3546" s="3">
        <v>45752.513310185182</v>
      </c>
      <c r="AN3546" s="2" t="s">
        <v>17335</v>
      </c>
      <c r="AP3546" s="2">
        <v>5877264</v>
      </c>
      <c r="AQ3546" s="2" t="s">
        <v>81</v>
      </c>
      <c r="AR3546" s="3">
        <v>45752.881354166668</v>
      </c>
      <c r="AS3546" s="2" t="s">
        <v>82</v>
      </c>
      <c r="AT3546" s="3">
        <v>45752.5625</v>
      </c>
      <c r="AU3546" s="2" t="s">
        <v>83</v>
      </c>
      <c r="AV3546" s="2" t="s">
        <v>292</v>
      </c>
      <c r="AW3546" s="2" t="s">
        <v>293</v>
      </c>
      <c r="AX3546" s="2" t="s">
        <v>2022</v>
      </c>
      <c r="AY3546" s="3">
        <v>45754.513287037036</v>
      </c>
      <c r="AZ3546" s="3">
        <v>45752.881354166668</v>
      </c>
      <c r="BA3546" s="2" t="s">
        <v>211</v>
      </c>
      <c r="BB3546" s="2" t="s">
        <v>668</v>
      </c>
      <c r="BC3546" s="2" t="s">
        <v>296</v>
      </c>
      <c r="BD3546" s="2" t="s">
        <v>669</v>
      </c>
      <c r="BE3546" s="2" t="s">
        <v>1378</v>
      </c>
      <c r="BF3546" s="2" t="s">
        <v>299</v>
      </c>
    </row>
    <row r="3547" spans="1:58" x14ac:dyDescent="0.35">
      <c r="A3547" s="2">
        <v>3047267</v>
      </c>
      <c r="B3547" s="2" t="s">
        <v>58</v>
      </c>
      <c r="C3547" s="2">
        <v>44620031</v>
      </c>
      <c r="D3547" s="2">
        <v>338575580</v>
      </c>
      <c r="E3547" s="2" t="s">
        <v>59</v>
      </c>
      <c r="F3547" s="2" t="s">
        <v>60</v>
      </c>
      <c r="G3547" s="2" t="s">
        <v>3710</v>
      </c>
      <c r="H3547" s="2" t="s">
        <v>4699</v>
      </c>
      <c r="I3547" s="2">
        <v>776185473</v>
      </c>
      <c r="J3547" s="2" t="s">
        <v>1223</v>
      </c>
      <c r="K3547" s="2">
        <v>13</v>
      </c>
      <c r="L3547" s="2" t="s">
        <v>518</v>
      </c>
      <c r="M3547" s="2" t="s">
        <v>65</v>
      </c>
      <c r="N3547" s="3">
        <v>45621.75</v>
      </c>
      <c r="O3547" s="2" t="s">
        <v>66</v>
      </c>
      <c r="Q3547" s="2" t="s">
        <v>67</v>
      </c>
      <c r="R3547" s="3">
        <v>45752.514837962961</v>
      </c>
      <c r="S3547" s="2" t="s">
        <v>3757</v>
      </c>
      <c r="T3547" s="2" t="s">
        <v>97</v>
      </c>
      <c r="U3547" s="2" t="s">
        <v>1044</v>
      </c>
      <c r="V3547" s="2" t="s">
        <v>17336</v>
      </c>
      <c r="W3547" s="2" t="s">
        <v>225</v>
      </c>
      <c r="X3547" s="2" t="s">
        <v>226</v>
      </c>
      <c r="Y3547" s="2" t="s">
        <v>7701</v>
      </c>
      <c r="Z3547" s="2" t="s">
        <v>702</v>
      </c>
      <c r="AA3547" s="2" t="s">
        <v>17337</v>
      </c>
      <c r="AB3547" s="2" t="s">
        <v>76</v>
      </c>
      <c r="AE3547" s="3">
        <v>45752.514849537038</v>
      </c>
      <c r="AF3547" s="2" t="s">
        <v>77</v>
      </c>
      <c r="AH3547" s="2" t="s">
        <v>103</v>
      </c>
      <c r="AI3547" s="2" t="s">
        <v>79</v>
      </c>
      <c r="AJ3547" s="2" t="s">
        <v>586</v>
      </c>
      <c r="AK3547" s="2" t="s">
        <v>17336</v>
      </c>
      <c r="AL3547" s="2" t="s">
        <v>3757</v>
      </c>
      <c r="AM3547" s="3">
        <v>45752.514884259261</v>
      </c>
      <c r="AN3547" s="2" t="s">
        <v>17336</v>
      </c>
      <c r="AP3547" s="2">
        <v>5877270</v>
      </c>
      <c r="AQ3547" s="2" t="s">
        <v>81</v>
      </c>
      <c r="AR3547" s="3">
        <v>45752.811053240737</v>
      </c>
      <c r="AS3547" s="2" t="s">
        <v>82</v>
      </c>
      <c r="AT3547" s="3">
        <v>45752.5625</v>
      </c>
      <c r="AU3547" s="2" t="s">
        <v>83</v>
      </c>
      <c r="AV3547" s="2" t="s">
        <v>705</v>
      </c>
      <c r="AW3547" s="2" t="s">
        <v>706</v>
      </c>
      <c r="AX3547" s="2" t="s">
        <v>3114</v>
      </c>
      <c r="AZ3547" s="3">
        <v>45752.811053240737</v>
      </c>
      <c r="BB3547" s="2" t="s">
        <v>87</v>
      </c>
      <c r="BC3547" s="2" t="s">
        <v>88</v>
      </c>
      <c r="BD3547" s="2" t="s">
        <v>89</v>
      </c>
      <c r="BE3547" s="2" t="s">
        <v>931</v>
      </c>
      <c r="BF3547" s="2" t="s">
        <v>463</v>
      </c>
    </row>
    <row r="3548" spans="1:58" x14ac:dyDescent="0.35">
      <c r="A3548" s="2">
        <v>3047269</v>
      </c>
      <c r="B3548" s="2" t="s">
        <v>214</v>
      </c>
      <c r="C3548" s="2">
        <v>40051931</v>
      </c>
      <c r="D3548" s="2">
        <v>338346816</v>
      </c>
      <c r="E3548" s="2" t="s">
        <v>59</v>
      </c>
      <c r="F3548" s="2" t="s">
        <v>60</v>
      </c>
      <c r="G3548" s="2" t="s">
        <v>1707</v>
      </c>
      <c r="H3548" s="2" t="s">
        <v>2053</v>
      </c>
      <c r="I3548" s="2">
        <v>770900433</v>
      </c>
      <c r="J3548" s="2" t="s">
        <v>5413</v>
      </c>
      <c r="K3548" s="2">
        <v>13</v>
      </c>
      <c r="L3548" s="2" t="s">
        <v>64</v>
      </c>
      <c r="M3548" s="2" t="s">
        <v>65</v>
      </c>
      <c r="N3548" s="3">
        <v>45748.540694444448</v>
      </c>
      <c r="O3548" s="2" t="s">
        <v>486</v>
      </c>
      <c r="Q3548" s="2" t="s">
        <v>67</v>
      </c>
      <c r="R3548" s="3">
        <v>45752.515300925923</v>
      </c>
      <c r="S3548" s="2" t="s">
        <v>815</v>
      </c>
      <c r="T3548" s="2" t="s">
        <v>598</v>
      </c>
      <c r="U3548" s="2" t="s">
        <v>1963</v>
      </c>
      <c r="V3548" s="2" t="s">
        <v>17338</v>
      </c>
      <c r="W3548" s="2" t="s">
        <v>225</v>
      </c>
      <c r="X3548" s="2" t="s">
        <v>912</v>
      </c>
      <c r="Y3548" s="2" t="s">
        <v>3694</v>
      </c>
      <c r="Z3548" s="2" t="s">
        <v>3695</v>
      </c>
      <c r="AA3548" s="2" t="s">
        <v>3327</v>
      </c>
      <c r="AB3548" s="2" t="s">
        <v>17339</v>
      </c>
      <c r="AE3548" s="3">
        <v>45752.5153125</v>
      </c>
      <c r="AF3548" s="2" t="s">
        <v>77</v>
      </c>
      <c r="AH3548" s="2" t="s">
        <v>78</v>
      </c>
      <c r="AI3548" s="2" t="s">
        <v>380</v>
      </c>
      <c r="AJ3548" s="2" t="s">
        <v>381</v>
      </c>
      <c r="AK3548" s="2" t="s">
        <v>17340</v>
      </c>
      <c r="AL3548" s="2" t="s">
        <v>815</v>
      </c>
      <c r="AM3548" s="3">
        <v>45752.515347222223</v>
      </c>
      <c r="AN3548" s="2" t="s">
        <v>17340</v>
      </c>
      <c r="AP3548" s="2">
        <v>5877272</v>
      </c>
      <c r="AQ3548" s="2" t="s">
        <v>81</v>
      </c>
      <c r="AR3548" s="3">
        <v>45752.647731481484</v>
      </c>
      <c r="AS3548" s="2" t="s">
        <v>82</v>
      </c>
      <c r="AT3548" s="3">
        <v>45752.5625</v>
      </c>
      <c r="AU3548" s="2" t="s">
        <v>83</v>
      </c>
      <c r="AV3548" s="2" t="s">
        <v>916</v>
      </c>
      <c r="AW3548" s="2" t="s">
        <v>917</v>
      </c>
      <c r="AX3548" s="2" t="s">
        <v>3431</v>
      </c>
      <c r="AZ3548" s="3">
        <v>45752.647731481484</v>
      </c>
      <c r="BB3548" s="2" t="s">
        <v>340</v>
      </c>
      <c r="BC3548" s="2" t="s">
        <v>341</v>
      </c>
      <c r="BD3548" s="2" t="s">
        <v>342</v>
      </c>
      <c r="BE3548" s="2" t="s">
        <v>17341</v>
      </c>
      <c r="BF3548" s="2" t="s">
        <v>502</v>
      </c>
    </row>
    <row r="3549" spans="1:58" x14ac:dyDescent="0.35">
      <c r="A3549" s="2">
        <v>3047270</v>
      </c>
      <c r="B3549" s="2" t="s">
        <v>58</v>
      </c>
      <c r="C3549" s="2">
        <v>42721501</v>
      </c>
      <c r="D3549" s="2">
        <v>338676179</v>
      </c>
      <c r="E3549" s="2" t="s">
        <v>59</v>
      </c>
      <c r="F3549" s="2" t="s">
        <v>60</v>
      </c>
      <c r="G3549" s="2" t="s">
        <v>1602</v>
      </c>
      <c r="H3549" s="2" t="s">
        <v>17342</v>
      </c>
      <c r="I3549" s="2">
        <v>775152659</v>
      </c>
      <c r="J3549" s="2" t="s">
        <v>16333</v>
      </c>
      <c r="K3549" s="2">
        <v>12</v>
      </c>
      <c r="L3549" s="2" t="s">
        <v>64</v>
      </c>
      <c r="M3549" s="2" t="s">
        <v>65</v>
      </c>
      <c r="N3549" s="3">
        <v>45385.728807870371</v>
      </c>
      <c r="O3549" s="2" t="s">
        <v>95</v>
      </c>
      <c r="Q3549" s="2" t="s">
        <v>67</v>
      </c>
      <c r="R3549" s="3">
        <v>45752.516192129631</v>
      </c>
      <c r="S3549" s="2" t="s">
        <v>2850</v>
      </c>
      <c r="T3549" s="2" t="s">
        <v>69</v>
      </c>
      <c r="U3549" s="2" t="s">
        <v>70</v>
      </c>
      <c r="V3549" s="2" t="s">
        <v>17343</v>
      </c>
      <c r="Y3549" s="2" t="s">
        <v>16482</v>
      </c>
      <c r="Z3549" s="2" t="s">
        <v>584</v>
      </c>
      <c r="AA3549" s="2" t="s">
        <v>652</v>
      </c>
      <c r="AB3549" s="2" t="s">
        <v>17344</v>
      </c>
      <c r="AE3549" s="3">
        <v>45752.516203703701</v>
      </c>
      <c r="AF3549" s="2" t="s">
        <v>77</v>
      </c>
      <c r="AH3549" s="2" t="s">
        <v>78</v>
      </c>
      <c r="AI3549" s="2" t="s">
        <v>58</v>
      </c>
      <c r="AJ3549" s="2" t="s">
        <v>586</v>
      </c>
      <c r="AK3549" s="2" t="s">
        <v>862</v>
      </c>
      <c r="AL3549" s="2" t="s">
        <v>2850</v>
      </c>
      <c r="AM3549" s="3">
        <v>45752.689849537041</v>
      </c>
      <c r="AN3549" s="2" t="s">
        <v>17345</v>
      </c>
      <c r="AO3549" s="2" t="s">
        <v>276</v>
      </c>
      <c r="AP3549" s="2">
        <v>5877998</v>
      </c>
      <c r="AQ3549" s="2" t="s">
        <v>81</v>
      </c>
      <c r="AR3549" s="3">
        <v>45752.776597222219</v>
      </c>
      <c r="AS3549" s="2" t="s">
        <v>82</v>
      </c>
      <c r="AT3549" s="3">
        <v>45752.333333333336</v>
      </c>
      <c r="AU3549" s="2" t="s">
        <v>127</v>
      </c>
      <c r="AV3549" s="2" t="s">
        <v>417</v>
      </c>
      <c r="AW3549" s="2" t="s">
        <v>418</v>
      </c>
      <c r="AX3549" s="2" t="s">
        <v>419</v>
      </c>
      <c r="AZ3549" s="3">
        <v>45752.776597222219</v>
      </c>
      <c r="BB3549" s="2" t="s">
        <v>739</v>
      </c>
      <c r="BC3549" s="2" t="s">
        <v>740</v>
      </c>
      <c r="BD3549" s="2" t="s">
        <v>741</v>
      </c>
      <c r="BE3549" s="2" t="s">
        <v>17346</v>
      </c>
      <c r="BF3549" s="2" t="s">
        <v>3584</v>
      </c>
    </row>
    <row r="3550" spans="1:58" x14ac:dyDescent="0.35">
      <c r="A3550" s="2">
        <v>3047271</v>
      </c>
      <c r="B3550" s="2" t="s">
        <v>214</v>
      </c>
      <c r="C3550" s="2">
        <v>31435021</v>
      </c>
      <c r="D3550" s="2">
        <v>339755577</v>
      </c>
      <c r="E3550" s="2" t="s">
        <v>59</v>
      </c>
      <c r="F3550" s="2" t="s">
        <v>60</v>
      </c>
      <c r="G3550" s="2" t="s">
        <v>754</v>
      </c>
      <c r="H3550" s="2" t="s">
        <v>1685</v>
      </c>
      <c r="I3550" s="2">
        <v>774791654</v>
      </c>
      <c r="J3550" s="2" t="s">
        <v>17347</v>
      </c>
      <c r="K3550" s="2">
        <v>14</v>
      </c>
      <c r="L3550" s="2" t="s">
        <v>64</v>
      </c>
      <c r="M3550" s="2" t="s">
        <v>65</v>
      </c>
      <c r="N3550" s="3">
        <v>44256.544444444444</v>
      </c>
      <c r="O3550" s="2" t="s">
        <v>614</v>
      </c>
      <c r="Q3550" s="2" t="s">
        <v>67</v>
      </c>
      <c r="R3550" s="3">
        <v>45752.516817129632</v>
      </c>
      <c r="S3550" s="2" t="s">
        <v>9264</v>
      </c>
      <c r="T3550" s="2" t="s">
        <v>97</v>
      </c>
      <c r="U3550" s="2" t="s">
        <v>197</v>
      </c>
      <c r="V3550" s="2" t="s">
        <v>17348</v>
      </c>
      <c r="W3550" s="2" t="s">
        <v>119</v>
      </c>
      <c r="X3550" s="2" t="s">
        <v>177</v>
      </c>
      <c r="Y3550" s="2" t="s">
        <v>859</v>
      </c>
      <c r="Z3550" s="2" t="s">
        <v>860</v>
      </c>
      <c r="AA3550" s="2" t="s">
        <v>860</v>
      </c>
      <c r="AB3550" s="2" t="s">
        <v>76</v>
      </c>
      <c r="AE3550" s="3">
        <v>45752.516828703701</v>
      </c>
      <c r="AF3550" s="2" t="s">
        <v>77</v>
      </c>
      <c r="AH3550" s="2" t="s">
        <v>78</v>
      </c>
      <c r="AI3550" s="2" t="s">
        <v>125</v>
      </c>
      <c r="AJ3550" s="2" t="s">
        <v>586</v>
      </c>
      <c r="AK3550" s="2" t="s">
        <v>17349</v>
      </c>
      <c r="AL3550" s="2" t="s">
        <v>9264</v>
      </c>
      <c r="AM3550" s="3">
        <v>45752.516863425924</v>
      </c>
      <c r="AN3550" s="2" t="s">
        <v>17349</v>
      </c>
      <c r="AP3550" s="2">
        <v>5877283</v>
      </c>
      <c r="AQ3550" s="2" t="s">
        <v>81</v>
      </c>
      <c r="AR3550" s="3">
        <v>45752.666666666664</v>
      </c>
      <c r="AS3550" s="2" t="s">
        <v>82</v>
      </c>
      <c r="AT3550" s="3">
        <v>45752.5625</v>
      </c>
      <c r="AU3550" s="2" t="s">
        <v>83</v>
      </c>
      <c r="AV3550" s="2" t="s">
        <v>128</v>
      </c>
      <c r="AW3550" s="2" t="s">
        <v>129</v>
      </c>
      <c r="AX3550" s="2" t="s">
        <v>2464</v>
      </c>
      <c r="AZ3550" s="3">
        <v>45752.666666666664</v>
      </c>
      <c r="BB3550" s="2" t="s">
        <v>6617</v>
      </c>
      <c r="BC3550" s="2" t="s">
        <v>4511</v>
      </c>
      <c r="BD3550" s="2" t="s">
        <v>6618</v>
      </c>
      <c r="BE3550" s="2" t="s">
        <v>6619</v>
      </c>
      <c r="BF3550" s="2" t="s">
        <v>549</v>
      </c>
    </row>
    <row r="3551" spans="1:58" x14ac:dyDescent="0.35">
      <c r="A3551" s="2">
        <v>3047272</v>
      </c>
      <c r="B3551" s="2" t="s">
        <v>58</v>
      </c>
      <c r="C3551" s="2">
        <v>43529591</v>
      </c>
      <c r="D3551" s="2">
        <v>338050851</v>
      </c>
      <c r="E3551" s="2" t="s">
        <v>59</v>
      </c>
      <c r="F3551" s="2" t="s">
        <v>60</v>
      </c>
      <c r="G3551" s="2" t="s">
        <v>594</v>
      </c>
      <c r="H3551" s="2" t="s">
        <v>14857</v>
      </c>
      <c r="I3551" s="2">
        <v>771321957</v>
      </c>
      <c r="J3551" s="2" t="s">
        <v>17350</v>
      </c>
      <c r="K3551" s="2">
        <v>13</v>
      </c>
      <c r="L3551" s="2" t="s">
        <v>64</v>
      </c>
      <c r="M3551" s="2" t="s">
        <v>65</v>
      </c>
      <c r="N3551" s="3">
        <v>45478.458333333336</v>
      </c>
      <c r="O3551" s="2" t="s">
        <v>66</v>
      </c>
      <c r="Q3551" s="2" t="s">
        <v>67</v>
      </c>
      <c r="R3551" s="3">
        <v>45752.517210648148</v>
      </c>
      <c r="S3551" s="2" t="s">
        <v>6622</v>
      </c>
      <c r="T3551" s="2" t="s">
        <v>97</v>
      </c>
      <c r="U3551" s="2" t="s">
        <v>1963</v>
      </c>
      <c r="V3551" s="2" t="s">
        <v>17351</v>
      </c>
      <c r="W3551" s="2" t="s">
        <v>872</v>
      </c>
      <c r="X3551" s="2" t="s">
        <v>1216</v>
      </c>
      <c r="Y3551" s="2" t="s">
        <v>9344</v>
      </c>
      <c r="Z3551" s="2" t="s">
        <v>228</v>
      </c>
      <c r="AA3551" s="2" t="s">
        <v>9374</v>
      </c>
      <c r="AB3551" s="2" t="s">
        <v>9374</v>
      </c>
      <c r="AE3551" s="3">
        <v>45752.517222222225</v>
      </c>
      <c r="AF3551" s="2" t="s">
        <v>77</v>
      </c>
      <c r="AH3551" s="2" t="s">
        <v>103</v>
      </c>
      <c r="AI3551" s="2" t="s">
        <v>79</v>
      </c>
      <c r="AJ3551" s="2" t="s">
        <v>126</v>
      </c>
      <c r="AK3551" s="2" t="s">
        <v>17352</v>
      </c>
      <c r="AL3551" s="2" t="s">
        <v>6622</v>
      </c>
      <c r="AM3551" s="3">
        <v>45752.517245370371</v>
      </c>
      <c r="AN3551" s="2" t="s">
        <v>17352</v>
      </c>
      <c r="AP3551" s="2">
        <v>5877284</v>
      </c>
      <c r="AQ3551" s="2" t="s">
        <v>81</v>
      </c>
      <c r="AR3551" s="3">
        <v>45752.806886574072</v>
      </c>
      <c r="AS3551" s="2" t="s">
        <v>82</v>
      </c>
      <c r="AT3551" s="3">
        <v>45752.5625</v>
      </c>
      <c r="AU3551" s="2" t="s">
        <v>83</v>
      </c>
      <c r="AV3551" s="2" t="s">
        <v>1164</v>
      </c>
      <c r="AW3551" s="2" t="s">
        <v>1165</v>
      </c>
      <c r="AX3551" s="2" t="s">
        <v>4862</v>
      </c>
      <c r="AZ3551" s="3">
        <v>45752.806886574072</v>
      </c>
      <c r="BB3551" s="2" t="s">
        <v>325</v>
      </c>
      <c r="BC3551" s="2" t="s">
        <v>326</v>
      </c>
      <c r="BD3551" s="2" t="s">
        <v>327</v>
      </c>
      <c r="BE3551" s="2" t="s">
        <v>17353</v>
      </c>
      <c r="BF3551" s="2" t="s">
        <v>463</v>
      </c>
    </row>
    <row r="3552" spans="1:58" x14ac:dyDescent="0.35">
      <c r="A3552" s="2">
        <v>3047273</v>
      </c>
      <c r="B3552" s="2" t="s">
        <v>58</v>
      </c>
      <c r="C3552" s="2">
        <v>41152991</v>
      </c>
      <c r="D3552" s="2">
        <v>338753793</v>
      </c>
      <c r="E3552" s="2" t="s">
        <v>59</v>
      </c>
      <c r="F3552" s="2" t="s">
        <v>60</v>
      </c>
      <c r="G3552" s="2" t="s">
        <v>1919</v>
      </c>
      <c r="H3552" s="2" t="s">
        <v>17354</v>
      </c>
      <c r="I3552" s="2">
        <v>771864352</v>
      </c>
      <c r="J3552" s="2" t="s">
        <v>301</v>
      </c>
      <c r="K3552" s="2">
        <v>12</v>
      </c>
      <c r="L3552" s="2" t="s">
        <v>64</v>
      </c>
      <c r="M3552" s="2" t="s">
        <v>65</v>
      </c>
      <c r="N3552" s="3">
        <v>45198.542361111111</v>
      </c>
      <c r="O3552" s="2" t="s">
        <v>66</v>
      </c>
      <c r="Q3552" s="2" t="s">
        <v>67</v>
      </c>
      <c r="R3552" s="3">
        <v>45752.517916666664</v>
      </c>
      <c r="S3552" s="2" t="s">
        <v>5845</v>
      </c>
      <c r="T3552" s="2" t="s">
        <v>97</v>
      </c>
      <c r="U3552" s="2" t="s">
        <v>70</v>
      </c>
      <c r="V3552" s="2" t="s">
        <v>17355</v>
      </c>
      <c r="Y3552" s="2" t="s">
        <v>11779</v>
      </c>
      <c r="Z3552" s="2" t="s">
        <v>1446</v>
      </c>
      <c r="AA3552" s="2" t="s">
        <v>1446</v>
      </c>
      <c r="AB3552" s="2" t="s">
        <v>17356</v>
      </c>
      <c r="AE3552" s="3">
        <v>45752.517928240741</v>
      </c>
      <c r="AF3552" s="2" t="s">
        <v>77</v>
      </c>
      <c r="AH3552" s="2" t="s">
        <v>78</v>
      </c>
      <c r="AI3552" s="2" t="s">
        <v>79</v>
      </c>
      <c r="AJ3552" s="2" t="s">
        <v>586</v>
      </c>
      <c r="AK3552" s="2" t="s">
        <v>17357</v>
      </c>
      <c r="AL3552" s="2" t="s">
        <v>5845</v>
      </c>
      <c r="AM3552" s="3">
        <v>45752.517951388887</v>
      </c>
      <c r="AN3552" s="2" t="s">
        <v>17357</v>
      </c>
      <c r="AP3552" s="2">
        <v>5877285</v>
      </c>
      <c r="AQ3552" s="2" t="s">
        <v>81</v>
      </c>
      <c r="AR3552" s="3">
        <v>45752.804768518516</v>
      </c>
      <c r="AS3552" s="2" t="s">
        <v>82</v>
      </c>
      <c r="AT3552" s="3">
        <v>45752.5625</v>
      </c>
      <c r="AU3552" s="2" t="s">
        <v>83</v>
      </c>
      <c r="AV3552" s="2" t="s">
        <v>308</v>
      </c>
      <c r="AW3552" s="2" t="s">
        <v>309</v>
      </c>
      <c r="AX3552" s="2" t="s">
        <v>2566</v>
      </c>
      <c r="AZ3552" s="3">
        <v>45752.804768518516</v>
      </c>
      <c r="BB3552" s="2" t="s">
        <v>432</v>
      </c>
      <c r="BC3552" s="2" t="s">
        <v>433</v>
      </c>
      <c r="BD3552" s="2" t="s">
        <v>187</v>
      </c>
      <c r="BE3552" s="2" t="s">
        <v>1112</v>
      </c>
      <c r="BF3552" s="2" t="s">
        <v>463</v>
      </c>
    </row>
    <row r="3553" spans="1:58" x14ac:dyDescent="0.35">
      <c r="A3553" s="2">
        <v>3047274</v>
      </c>
      <c r="B3553" s="2" t="s">
        <v>58</v>
      </c>
      <c r="C3553" s="2">
        <v>41205171</v>
      </c>
      <c r="D3553" s="2">
        <v>338684972</v>
      </c>
      <c r="E3553" s="2" t="s">
        <v>59</v>
      </c>
      <c r="F3553" s="2" t="s">
        <v>60</v>
      </c>
      <c r="G3553" s="2" t="s">
        <v>1954</v>
      </c>
      <c r="H3553" s="2" t="s">
        <v>1955</v>
      </c>
      <c r="I3553" s="2">
        <v>781519731</v>
      </c>
      <c r="J3553" s="2" t="s">
        <v>17358</v>
      </c>
      <c r="K3553" s="2">
        <v>12</v>
      </c>
      <c r="L3553" s="2" t="s">
        <v>64</v>
      </c>
      <c r="M3553" s="2" t="s">
        <v>65</v>
      </c>
      <c r="N3553" s="3">
        <v>45114.685416666667</v>
      </c>
      <c r="O3553" s="2" t="s">
        <v>66</v>
      </c>
      <c r="Q3553" s="2" t="s">
        <v>67</v>
      </c>
      <c r="R3553" s="3">
        <v>45752.518009259256</v>
      </c>
      <c r="S3553" s="2" t="s">
        <v>6622</v>
      </c>
      <c r="T3553" s="2" t="s">
        <v>97</v>
      </c>
      <c r="U3553" s="2" t="s">
        <v>70</v>
      </c>
      <c r="V3553" s="2" t="s">
        <v>17359</v>
      </c>
      <c r="W3553" s="2" t="s">
        <v>72</v>
      </c>
      <c r="X3553" s="2" t="s">
        <v>73</v>
      </c>
      <c r="Y3553" s="2" t="s">
        <v>440</v>
      </c>
      <c r="Z3553" s="2" t="s">
        <v>74</v>
      </c>
      <c r="AA3553" s="2" t="s">
        <v>1054</v>
      </c>
      <c r="AB3553" s="2" t="s">
        <v>76</v>
      </c>
      <c r="AE3553" s="3">
        <v>45752.518020833333</v>
      </c>
      <c r="AF3553" s="2" t="s">
        <v>77</v>
      </c>
      <c r="AH3553" s="2" t="s">
        <v>103</v>
      </c>
      <c r="AI3553" s="2" t="s">
        <v>79</v>
      </c>
      <c r="AJ3553" s="2" t="s">
        <v>1272</v>
      </c>
      <c r="AK3553" s="2" t="s">
        <v>17360</v>
      </c>
      <c r="AL3553" s="2" t="s">
        <v>6622</v>
      </c>
      <c r="AM3553" s="3">
        <v>45752.518078703702</v>
      </c>
      <c r="AN3553" s="2" t="s">
        <v>17360</v>
      </c>
      <c r="AP3553" s="2">
        <v>5877286</v>
      </c>
      <c r="AQ3553" s="2" t="s">
        <v>81</v>
      </c>
      <c r="AR3553" s="3">
        <v>45752.660358796296</v>
      </c>
      <c r="AS3553" s="2" t="s">
        <v>82</v>
      </c>
      <c r="AT3553" s="3">
        <v>45752.5625</v>
      </c>
      <c r="AU3553" s="2" t="s">
        <v>83</v>
      </c>
      <c r="AV3553" s="2" t="s">
        <v>84</v>
      </c>
      <c r="AW3553" s="2" t="s">
        <v>85</v>
      </c>
      <c r="AX3553" s="2" t="s">
        <v>13405</v>
      </c>
      <c r="AZ3553" s="3">
        <v>45752.660358796296</v>
      </c>
      <c r="BB3553" s="2" t="s">
        <v>295</v>
      </c>
      <c r="BC3553" s="2" t="s">
        <v>296</v>
      </c>
      <c r="BD3553" s="2" t="s">
        <v>297</v>
      </c>
      <c r="BE3553" s="2" t="s">
        <v>17361</v>
      </c>
      <c r="BF3553" s="2" t="s">
        <v>91</v>
      </c>
    </row>
    <row r="3554" spans="1:58" x14ac:dyDescent="0.35">
      <c r="A3554" s="2">
        <v>3047275</v>
      </c>
      <c r="B3554" s="2" t="s">
        <v>58</v>
      </c>
      <c r="C3554" s="2">
        <v>35855661</v>
      </c>
      <c r="D3554" s="2">
        <v>338547563</v>
      </c>
      <c r="E3554" s="2" t="s">
        <v>59</v>
      </c>
      <c r="F3554" s="2" t="s">
        <v>60</v>
      </c>
      <c r="G3554" s="2" t="s">
        <v>1287</v>
      </c>
      <c r="H3554" s="2" t="s">
        <v>8971</v>
      </c>
      <c r="I3554" s="2">
        <v>785377999</v>
      </c>
      <c r="J3554" s="2" t="s">
        <v>1878</v>
      </c>
      <c r="K3554" s="2">
        <v>13</v>
      </c>
      <c r="L3554" s="2" t="s">
        <v>64</v>
      </c>
      <c r="M3554" s="2" t="s">
        <v>65</v>
      </c>
      <c r="N3554" s="3">
        <v>45642.799062500002</v>
      </c>
      <c r="O3554" s="2" t="s">
        <v>66</v>
      </c>
      <c r="Q3554" s="2" t="s">
        <v>67</v>
      </c>
      <c r="R3554" s="3">
        <v>45752.518923611111</v>
      </c>
      <c r="S3554" s="2" t="s">
        <v>3030</v>
      </c>
      <c r="T3554" s="2" t="s">
        <v>69</v>
      </c>
      <c r="U3554" s="2" t="s">
        <v>1518</v>
      </c>
      <c r="V3554" s="2" t="s">
        <v>17362</v>
      </c>
      <c r="W3554" s="2" t="s">
        <v>225</v>
      </c>
      <c r="X3554" s="2" t="s">
        <v>912</v>
      </c>
      <c r="Y3554" s="2" t="s">
        <v>11771</v>
      </c>
      <c r="Z3554" s="2" t="s">
        <v>1125</v>
      </c>
      <c r="AA3554" s="2" t="s">
        <v>1125</v>
      </c>
      <c r="AB3554" s="2" t="s">
        <v>1125</v>
      </c>
      <c r="AC3554" s="2">
        <v>1</v>
      </c>
      <c r="AE3554" s="3">
        <v>45752.518935185188</v>
      </c>
      <c r="AF3554" s="2" t="s">
        <v>77</v>
      </c>
      <c r="AH3554" s="2" t="s">
        <v>103</v>
      </c>
      <c r="AI3554" s="2" t="s">
        <v>79</v>
      </c>
      <c r="AJ3554" s="2" t="s">
        <v>1272</v>
      </c>
      <c r="AK3554" s="2" t="s">
        <v>17362</v>
      </c>
      <c r="AL3554" s="2" t="s">
        <v>3030</v>
      </c>
      <c r="AM3554" s="3">
        <v>45752.518969907411</v>
      </c>
      <c r="AN3554" s="2" t="s">
        <v>17362</v>
      </c>
      <c r="AP3554" s="2">
        <v>5877291</v>
      </c>
      <c r="AQ3554" s="2" t="s">
        <v>81</v>
      </c>
      <c r="AR3554" s="3">
        <v>45752.71775462963</v>
      </c>
      <c r="AS3554" s="2" t="s">
        <v>82</v>
      </c>
      <c r="AT3554" s="3">
        <v>45752.5625</v>
      </c>
      <c r="AU3554" s="2" t="s">
        <v>83</v>
      </c>
      <c r="AV3554" s="2" t="s">
        <v>916</v>
      </c>
      <c r="AW3554" s="2" t="s">
        <v>917</v>
      </c>
      <c r="AX3554" s="2" t="s">
        <v>4689</v>
      </c>
      <c r="AZ3554" s="3">
        <v>45752.71775462963</v>
      </c>
      <c r="BB3554" s="2" t="s">
        <v>1928</v>
      </c>
      <c r="BC3554" s="2" t="s">
        <v>1929</v>
      </c>
      <c r="BD3554" s="2" t="s">
        <v>1930</v>
      </c>
      <c r="BE3554" s="2" t="s">
        <v>17363</v>
      </c>
      <c r="BF3554" s="2" t="s">
        <v>611</v>
      </c>
    </row>
    <row r="3555" spans="1:58" x14ac:dyDescent="0.35">
      <c r="A3555" s="2">
        <v>3047276</v>
      </c>
      <c r="B3555" s="2" t="s">
        <v>58</v>
      </c>
      <c r="C3555" s="2">
        <v>42677071</v>
      </c>
      <c r="D3555" s="2">
        <v>339011403</v>
      </c>
      <c r="E3555" s="2" t="s">
        <v>59</v>
      </c>
      <c r="F3555" s="2" t="s">
        <v>60</v>
      </c>
      <c r="G3555" s="2" t="s">
        <v>112</v>
      </c>
      <c r="H3555" s="2" t="s">
        <v>3986</v>
      </c>
      <c r="I3555" s="2">
        <v>777466547</v>
      </c>
      <c r="J3555" s="2" t="s">
        <v>301</v>
      </c>
      <c r="K3555" s="2">
        <v>14</v>
      </c>
      <c r="L3555" s="2" t="s">
        <v>64</v>
      </c>
      <c r="M3555" s="2" t="s">
        <v>65</v>
      </c>
      <c r="N3555" s="3">
        <v>45344.773784722223</v>
      </c>
      <c r="O3555" s="2" t="s">
        <v>66</v>
      </c>
      <c r="Q3555" s="2" t="s">
        <v>67</v>
      </c>
      <c r="R3555" s="3">
        <v>45752.521909722222</v>
      </c>
      <c r="S3555" s="2" t="s">
        <v>1343</v>
      </c>
      <c r="T3555" s="2" t="s">
        <v>97</v>
      </c>
      <c r="U3555" s="2" t="s">
        <v>70</v>
      </c>
      <c r="V3555" s="2" t="s">
        <v>17364</v>
      </c>
      <c r="Y3555" s="2" t="s">
        <v>6666</v>
      </c>
      <c r="Z3555" s="2" t="s">
        <v>1346</v>
      </c>
      <c r="AA3555" s="2" t="s">
        <v>17365</v>
      </c>
      <c r="AB3555" s="2" t="s">
        <v>76</v>
      </c>
      <c r="AE3555" s="3">
        <v>45752.521921296298</v>
      </c>
      <c r="AF3555" s="2" t="s">
        <v>77</v>
      </c>
      <c r="AH3555" s="2" t="s">
        <v>78</v>
      </c>
      <c r="AI3555" s="2" t="s">
        <v>125</v>
      </c>
      <c r="AJ3555" s="2" t="s">
        <v>586</v>
      </c>
      <c r="AK3555" s="2" t="s">
        <v>17364</v>
      </c>
      <c r="AL3555" s="2" t="s">
        <v>1343</v>
      </c>
      <c r="AM3555" s="3">
        <v>45752.521956018521</v>
      </c>
      <c r="AN3555" s="2" t="s">
        <v>17364</v>
      </c>
      <c r="AP3555" s="2">
        <v>5877304</v>
      </c>
      <c r="AQ3555" s="2" t="s">
        <v>81</v>
      </c>
      <c r="AR3555" s="3">
        <v>45752.676192129627</v>
      </c>
      <c r="AS3555" s="2" t="s">
        <v>82</v>
      </c>
      <c r="AT3555" s="3">
        <v>45752.5625</v>
      </c>
      <c r="AU3555" s="2" t="s">
        <v>83</v>
      </c>
      <c r="AV3555" s="2" t="s">
        <v>605</v>
      </c>
      <c r="AW3555" s="2" t="s">
        <v>606</v>
      </c>
      <c r="AX3555" s="2" t="s">
        <v>1348</v>
      </c>
      <c r="AZ3555" s="3">
        <v>45752.676192129627</v>
      </c>
      <c r="BB3555" s="2" t="s">
        <v>87</v>
      </c>
      <c r="BC3555" s="2" t="s">
        <v>88</v>
      </c>
      <c r="BD3555" s="2" t="s">
        <v>89</v>
      </c>
      <c r="BE3555" s="2" t="s">
        <v>15413</v>
      </c>
      <c r="BF3555" s="2" t="s">
        <v>611</v>
      </c>
    </row>
    <row r="3556" spans="1:58" x14ac:dyDescent="0.35">
      <c r="A3556" s="2">
        <v>3047279</v>
      </c>
      <c r="B3556" s="2" t="s">
        <v>58</v>
      </c>
      <c r="C3556" s="2">
        <v>41600291</v>
      </c>
      <c r="D3556" s="2">
        <v>338264681</v>
      </c>
      <c r="E3556" s="2" t="s">
        <v>59</v>
      </c>
      <c r="F3556" s="2" t="s">
        <v>60</v>
      </c>
      <c r="G3556" s="2" t="s">
        <v>112</v>
      </c>
      <c r="H3556" s="2" t="s">
        <v>6658</v>
      </c>
      <c r="I3556" s="2">
        <v>777424440</v>
      </c>
      <c r="J3556" s="2">
        <v>338264681</v>
      </c>
      <c r="K3556" s="2">
        <v>12</v>
      </c>
      <c r="L3556" s="2" t="s">
        <v>64</v>
      </c>
      <c r="M3556" s="2" t="s">
        <v>65</v>
      </c>
      <c r="N3556" s="3">
        <v>45387.547314814816</v>
      </c>
      <c r="O3556" s="2" t="s">
        <v>66</v>
      </c>
      <c r="Q3556" s="2" t="s">
        <v>67</v>
      </c>
      <c r="R3556" s="3">
        <v>45752.523726851854</v>
      </c>
      <c r="S3556" s="2" t="s">
        <v>6063</v>
      </c>
      <c r="T3556" s="2" t="s">
        <v>97</v>
      </c>
      <c r="U3556" s="2" t="s">
        <v>70</v>
      </c>
      <c r="V3556" s="2" t="s">
        <v>17366</v>
      </c>
      <c r="W3556" s="2" t="s">
        <v>285</v>
      </c>
      <c r="X3556" s="2" t="s">
        <v>286</v>
      </c>
      <c r="Y3556" s="2" t="s">
        <v>8618</v>
      </c>
      <c r="Z3556" s="2" t="s">
        <v>767</v>
      </c>
      <c r="AA3556" s="2" t="s">
        <v>767</v>
      </c>
      <c r="AB3556" s="2" t="s">
        <v>5391</v>
      </c>
      <c r="AE3556" s="3">
        <v>45753.600694444445</v>
      </c>
      <c r="AF3556" s="2" t="s">
        <v>77</v>
      </c>
      <c r="AH3556" s="2" t="s">
        <v>78</v>
      </c>
      <c r="AI3556" s="2" t="s">
        <v>79</v>
      </c>
      <c r="AJ3556" s="2" t="s">
        <v>80</v>
      </c>
      <c r="AL3556" s="2" t="s">
        <v>299</v>
      </c>
      <c r="AM3556" s="3">
        <v>45753.600752314815</v>
      </c>
      <c r="AO3556" s="2" t="s">
        <v>299</v>
      </c>
      <c r="AP3556" s="2">
        <v>5879187</v>
      </c>
      <c r="AQ3556" s="2" t="s">
        <v>81</v>
      </c>
      <c r="AR3556" s="3">
        <v>45753.601238425923</v>
      </c>
      <c r="AS3556" s="2" t="s">
        <v>82</v>
      </c>
      <c r="AT3556" s="3">
        <v>45753.5625</v>
      </c>
      <c r="AU3556" s="2" t="s">
        <v>83</v>
      </c>
      <c r="AV3556" s="2" t="s">
        <v>337</v>
      </c>
      <c r="AW3556" s="2" t="s">
        <v>338</v>
      </c>
      <c r="AX3556" s="2" t="s">
        <v>339</v>
      </c>
      <c r="AZ3556" s="3">
        <v>45753.601238425923</v>
      </c>
      <c r="BB3556" s="2" t="s">
        <v>668</v>
      </c>
      <c r="BC3556" s="2" t="s">
        <v>296</v>
      </c>
      <c r="BD3556" s="2" t="s">
        <v>669</v>
      </c>
      <c r="BE3556" s="2" t="s">
        <v>1378</v>
      </c>
      <c r="BF3556" s="2" t="s">
        <v>299</v>
      </c>
    </row>
    <row r="3557" spans="1:58" x14ac:dyDescent="0.35">
      <c r="A3557" s="2">
        <v>3047280</v>
      </c>
      <c r="B3557" s="2" t="s">
        <v>58</v>
      </c>
      <c r="C3557" s="2">
        <v>35149791</v>
      </c>
      <c r="D3557" s="2">
        <v>338243754</v>
      </c>
      <c r="E3557" s="2" t="s">
        <v>59</v>
      </c>
      <c r="F3557" s="2" t="s">
        <v>60</v>
      </c>
      <c r="G3557" s="2" t="s">
        <v>4847</v>
      </c>
      <c r="H3557" s="2" t="s">
        <v>3715</v>
      </c>
      <c r="I3557" s="2">
        <v>785444061</v>
      </c>
      <c r="J3557" s="2" t="s">
        <v>4549</v>
      </c>
      <c r="K3557" s="2">
        <v>12</v>
      </c>
      <c r="L3557" s="2" t="s">
        <v>64</v>
      </c>
      <c r="M3557" s="2" t="s">
        <v>65</v>
      </c>
      <c r="N3557" s="3">
        <v>44805</v>
      </c>
      <c r="O3557" s="2" t="s">
        <v>95</v>
      </c>
      <c r="Q3557" s="2" t="s">
        <v>67</v>
      </c>
      <c r="R3557" s="3">
        <v>45752.523854166669</v>
      </c>
      <c r="S3557" s="2" t="s">
        <v>2944</v>
      </c>
      <c r="T3557" s="2" t="s">
        <v>69</v>
      </c>
      <c r="U3557" s="2" t="s">
        <v>70</v>
      </c>
      <c r="V3557" s="2" t="s">
        <v>17367</v>
      </c>
      <c r="W3557" s="2" t="s">
        <v>72</v>
      </c>
      <c r="X3557" s="2" t="s">
        <v>73</v>
      </c>
      <c r="Y3557" s="2" t="s">
        <v>4359</v>
      </c>
      <c r="Z3557" s="2" t="s">
        <v>691</v>
      </c>
      <c r="AA3557" s="2" t="s">
        <v>3740</v>
      </c>
      <c r="AB3557" s="2" t="s">
        <v>3740</v>
      </c>
      <c r="AE3557" s="3">
        <v>45752.773113425923</v>
      </c>
      <c r="AF3557" s="2" t="s">
        <v>77</v>
      </c>
      <c r="AH3557" s="2" t="s">
        <v>103</v>
      </c>
      <c r="AI3557" s="2" t="s">
        <v>58</v>
      </c>
      <c r="AJ3557" s="2" t="s">
        <v>779</v>
      </c>
      <c r="AK3557" s="2" t="s">
        <v>17368</v>
      </c>
      <c r="AL3557" s="2" t="s">
        <v>91</v>
      </c>
      <c r="AM3557" s="3">
        <v>45752.773240740738</v>
      </c>
      <c r="AN3557" s="2" t="s">
        <v>17368</v>
      </c>
      <c r="AO3557" s="2" t="s">
        <v>91</v>
      </c>
      <c r="AP3557" s="2">
        <v>5878192</v>
      </c>
      <c r="AQ3557" s="2" t="s">
        <v>81</v>
      </c>
      <c r="AR3557" s="3">
        <v>45753.52920138889</v>
      </c>
      <c r="AS3557" s="2" t="s">
        <v>82</v>
      </c>
      <c r="AT3557" s="3">
        <v>45752.5625</v>
      </c>
      <c r="AU3557" s="2" t="s">
        <v>83</v>
      </c>
      <c r="AV3557" s="2" t="s">
        <v>736</v>
      </c>
      <c r="AW3557" s="2" t="s">
        <v>737</v>
      </c>
      <c r="AX3557" s="2" t="s">
        <v>738</v>
      </c>
      <c r="AZ3557" s="3">
        <v>45753.52920138889</v>
      </c>
      <c r="BB3557" s="2" t="s">
        <v>4640</v>
      </c>
      <c r="BC3557" s="2" t="s">
        <v>4641</v>
      </c>
      <c r="BD3557" s="2" t="s">
        <v>4642</v>
      </c>
      <c r="BE3557" s="2" t="s">
        <v>17369</v>
      </c>
      <c r="BF3557" s="2" t="s">
        <v>4644</v>
      </c>
    </row>
    <row r="3558" spans="1:58" x14ac:dyDescent="0.35">
      <c r="A3558" s="2">
        <v>3047282</v>
      </c>
      <c r="B3558" s="2" t="s">
        <v>58</v>
      </c>
      <c r="C3558" s="2">
        <v>37750901</v>
      </c>
      <c r="D3558" s="2">
        <v>338772015</v>
      </c>
      <c r="E3558" s="2" t="s">
        <v>59</v>
      </c>
      <c r="F3558" s="2" t="s">
        <v>60</v>
      </c>
      <c r="G3558" s="2" t="s">
        <v>17370</v>
      </c>
      <c r="H3558" s="2" t="s">
        <v>10514</v>
      </c>
      <c r="I3558" s="2">
        <v>776362817</v>
      </c>
      <c r="J3558" s="2" t="s">
        <v>17371</v>
      </c>
      <c r="K3558" s="2">
        <v>13</v>
      </c>
      <c r="L3558" s="2" t="s">
        <v>64</v>
      </c>
      <c r="M3558" s="2" t="s">
        <v>65</v>
      </c>
      <c r="N3558" s="3">
        <v>44835</v>
      </c>
      <c r="O3558" s="2" t="s">
        <v>95</v>
      </c>
      <c r="Q3558" s="2" t="s">
        <v>67</v>
      </c>
      <c r="R3558" s="3">
        <v>45752.524131944447</v>
      </c>
      <c r="S3558" s="2" t="s">
        <v>11330</v>
      </c>
      <c r="T3558" s="2" t="s">
        <v>598</v>
      </c>
      <c r="U3558" s="2" t="s">
        <v>1963</v>
      </c>
      <c r="V3558" s="2" t="s">
        <v>17372</v>
      </c>
      <c r="W3558" s="2" t="s">
        <v>225</v>
      </c>
      <c r="X3558" s="2" t="s">
        <v>912</v>
      </c>
      <c r="Y3558" s="2" t="s">
        <v>8254</v>
      </c>
      <c r="Z3558" s="2" t="s">
        <v>322</v>
      </c>
      <c r="AA3558" s="2" t="s">
        <v>4686</v>
      </c>
      <c r="AB3558" s="2" t="s">
        <v>4686</v>
      </c>
      <c r="AE3558" s="3">
        <v>45752.524143518516</v>
      </c>
      <c r="AF3558" s="2" t="s">
        <v>77</v>
      </c>
      <c r="AH3558" s="2" t="s">
        <v>78</v>
      </c>
      <c r="AI3558" s="2" t="s">
        <v>79</v>
      </c>
      <c r="AJ3558" s="2" t="s">
        <v>586</v>
      </c>
      <c r="AK3558" s="2" t="e">
        <f>+CLIENT ETANT PO TROP LOIN DU MODEM LE SIGNAL wifi EST INSTABLE++AMS synchro DEBIT OK++saytu AUCUNE</f>
        <v>#NAME?</v>
      </c>
      <c r="AL3558" s="2" t="s">
        <v>11330</v>
      </c>
      <c r="AM3558" s="3">
        <v>45752.524212962962</v>
      </c>
      <c r="AN3558" s="2" t="e">
        <f>+CLIENT ETANT PO TROP LOIN DU MODEM LE SIGNAL wifi EST INSTABLE++AMS synchro DEBIT OK++saytu AUCUNE</f>
        <v>#NAME?</v>
      </c>
      <c r="AP3558" s="2">
        <v>5877319</v>
      </c>
      <c r="AQ3558" s="2" t="s">
        <v>81</v>
      </c>
      <c r="AR3558" s="3">
        <v>45752.706932870373</v>
      </c>
      <c r="AS3558" s="2" t="s">
        <v>82</v>
      </c>
      <c r="AT3558" s="3">
        <v>45754.333333333336</v>
      </c>
      <c r="AU3558" s="2" t="s">
        <v>83</v>
      </c>
      <c r="AV3558" s="2" t="s">
        <v>916</v>
      </c>
      <c r="AW3558" s="2" t="s">
        <v>917</v>
      </c>
      <c r="AX3558" s="2" t="s">
        <v>4258</v>
      </c>
      <c r="AZ3558" s="3">
        <v>45752.706932870373</v>
      </c>
      <c r="BB3558" s="2" t="s">
        <v>311</v>
      </c>
      <c r="BC3558" s="2" t="s">
        <v>312</v>
      </c>
      <c r="BD3558" s="2" t="s">
        <v>313</v>
      </c>
      <c r="BE3558" s="2" t="s">
        <v>17373</v>
      </c>
      <c r="BF3558" s="2" t="s">
        <v>611</v>
      </c>
    </row>
    <row r="3559" spans="1:58" x14ac:dyDescent="0.35">
      <c r="A3559" s="2">
        <v>3047283</v>
      </c>
      <c r="B3559" s="2" t="s">
        <v>58</v>
      </c>
      <c r="C3559" s="2">
        <v>42217171</v>
      </c>
      <c r="D3559" s="2">
        <v>338718963</v>
      </c>
      <c r="E3559" s="2" t="s">
        <v>59</v>
      </c>
      <c r="F3559" s="2" t="s">
        <v>60</v>
      </c>
      <c r="G3559" s="2" t="s">
        <v>345</v>
      </c>
      <c r="H3559" s="2" t="s">
        <v>806</v>
      </c>
      <c r="I3559" s="2">
        <v>774338294</v>
      </c>
      <c r="J3559" s="2" t="s">
        <v>3932</v>
      </c>
      <c r="K3559" s="2">
        <v>12</v>
      </c>
      <c r="L3559" s="2" t="s">
        <v>64</v>
      </c>
      <c r="M3559" s="2" t="s">
        <v>65</v>
      </c>
      <c r="N3559" s="3">
        <v>45271.564363425925</v>
      </c>
      <c r="O3559" s="2" t="s">
        <v>66</v>
      </c>
      <c r="Q3559" s="2" t="s">
        <v>67</v>
      </c>
      <c r="R3559" s="3">
        <v>45752.525219907409</v>
      </c>
      <c r="S3559" s="2" t="s">
        <v>506</v>
      </c>
      <c r="T3559" s="2" t="s">
        <v>97</v>
      </c>
      <c r="U3559" s="2" t="s">
        <v>283</v>
      </c>
      <c r="V3559" s="2" t="s">
        <v>17374</v>
      </c>
      <c r="W3559" s="2" t="s">
        <v>263</v>
      </c>
      <c r="X3559" s="2" t="s">
        <v>264</v>
      </c>
      <c r="Y3559" s="2" t="s">
        <v>17375</v>
      </c>
      <c r="Z3559" s="2" t="s">
        <v>266</v>
      </c>
      <c r="AA3559" s="2" t="s">
        <v>16572</v>
      </c>
      <c r="AB3559" s="2" t="s">
        <v>76</v>
      </c>
      <c r="AE3559" s="3">
        <v>45752.525231481479</v>
      </c>
      <c r="AF3559" s="2" t="s">
        <v>77</v>
      </c>
      <c r="AH3559" s="2" t="s">
        <v>103</v>
      </c>
      <c r="AI3559" s="2" t="s">
        <v>79</v>
      </c>
      <c r="AJ3559" s="2" t="s">
        <v>105</v>
      </c>
      <c r="AK3559" s="2" t="s">
        <v>17374</v>
      </c>
      <c r="AL3559" s="2" t="s">
        <v>506</v>
      </c>
      <c r="AM3559" s="3">
        <v>45752.525266203702</v>
      </c>
      <c r="AN3559" s="2" t="s">
        <v>17374</v>
      </c>
      <c r="AP3559" s="2">
        <v>5877328</v>
      </c>
      <c r="AQ3559" s="2" t="s">
        <v>81</v>
      </c>
      <c r="AR3559" s="3">
        <v>45752.588958333334</v>
      </c>
      <c r="AS3559" s="2" t="s">
        <v>82</v>
      </c>
      <c r="AT3559" s="3">
        <v>45754.333333333336</v>
      </c>
      <c r="AU3559" s="2" t="s">
        <v>83</v>
      </c>
      <c r="AV3559" s="2" t="s">
        <v>270</v>
      </c>
      <c r="AW3559" s="2" t="s">
        <v>271</v>
      </c>
      <c r="AX3559" s="2" t="s">
        <v>5897</v>
      </c>
      <c r="AZ3559" s="3">
        <v>45752.588958333334</v>
      </c>
      <c r="BB3559" s="2" t="s">
        <v>87</v>
      </c>
      <c r="BC3559" s="2" t="s">
        <v>88</v>
      </c>
      <c r="BD3559" s="2" t="s">
        <v>89</v>
      </c>
      <c r="BE3559" s="2" t="s">
        <v>11882</v>
      </c>
      <c r="BF3559" s="2" t="s">
        <v>276</v>
      </c>
    </row>
    <row r="3560" spans="1:58" x14ac:dyDescent="0.35">
      <c r="A3560" s="2">
        <v>3047284</v>
      </c>
      <c r="B3560" s="2" t="s">
        <v>58</v>
      </c>
      <c r="C3560" s="2">
        <v>43700281</v>
      </c>
      <c r="D3560" s="2">
        <v>338650528</v>
      </c>
      <c r="E3560" s="2" t="s">
        <v>59</v>
      </c>
      <c r="F3560" s="2" t="s">
        <v>60</v>
      </c>
      <c r="G3560" s="2" t="s">
        <v>986</v>
      </c>
      <c r="H3560" s="2" t="s">
        <v>3568</v>
      </c>
      <c r="I3560" s="2">
        <v>783883289</v>
      </c>
      <c r="J3560" s="2" t="s">
        <v>485</v>
      </c>
      <c r="K3560" s="2">
        <v>13</v>
      </c>
      <c r="L3560" s="2" t="s">
        <v>518</v>
      </c>
      <c r="M3560" s="2" t="s">
        <v>65</v>
      </c>
      <c r="N3560" s="3">
        <v>45496.625</v>
      </c>
      <c r="O3560" s="2" t="s">
        <v>66</v>
      </c>
      <c r="Q3560" s="2" t="s">
        <v>67</v>
      </c>
      <c r="R3560" s="3">
        <v>45752.525497685187</v>
      </c>
      <c r="S3560" s="2" t="s">
        <v>2850</v>
      </c>
      <c r="T3560" s="2" t="s">
        <v>69</v>
      </c>
      <c r="U3560" s="2" t="s">
        <v>70</v>
      </c>
      <c r="V3560" s="2" t="s">
        <v>17343</v>
      </c>
      <c r="W3560" s="2" t="s">
        <v>72</v>
      </c>
      <c r="X3560" s="2" t="s">
        <v>412</v>
      </c>
      <c r="Y3560" s="2" t="s">
        <v>15004</v>
      </c>
      <c r="Z3560" s="2" t="s">
        <v>584</v>
      </c>
      <c r="AA3560" s="2" t="s">
        <v>652</v>
      </c>
      <c r="AB3560" s="2" t="s">
        <v>76</v>
      </c>
      <c r="AE3560" s="3">
        <v>45752.525509259256</v>
      </c>
      <c r="AF3560" s="2" t="s">
        <v>77</v>
      </c>
      <c r="AH3560" s="2" t="s">
        <v>78</v>
      </c>
      <c r="AI3560" s="2" t="s">
        <v>58</v>
      </c>
      <c r="AJ3560" s="2" t="s">
        <v>105</v>
      </c>
      <c r="AK3560" s="2" t="s">
        <v>862</v>
      </c>
      <c r="AL3560" s="2" t="s">
        <v>2850</v>
      </c>
      <c r="AM3560" s="3">
        <v>45752.694560185184</v>
      </c>
      <c r="AN3560" s="2" t="s">
        <v>17376</v>
      </c>
      <c r="AO3560" s="2" t="s">
        <v>276</v>
      </c>
      <c r="AP3560" s="2">
        <v>5878007</v>
      </c>
      <c r="AQ3560" s="2" t="s">
        <v>81</v>
      </c>
      <c r="AR3560" s="3">
        <v>45752.777581018519</v>
      </c>
      <c r="AS3560" s="2" t="s">
        <v>82</v>
      </c>
      <c r="AT3560" s="3">
        <v>45752.333333333336</v>
      </c>
      <c r="AU3560" s="2" t="s">
        <v>127</v>
      </c>
      <c r="AV3560" s="2" t="s">
        <v>417</v>
      </c>
      <c r="AW3560" s="2" t="s">
        <v>418</v>
      </c>
      <c r="AX3560" s="2" t="s">
        <v>419</v>
      </c>
      <c r="AZ3560" s="3">
        <v>45752.777581018519</v>
      </c>
      <c r="BB3560" s="2" t="s">
        <v>295</v>
      </c>
      <c r="BC3560" s="2" t="s">
        <v>296</v>
      </c>
      <c r="BD3560" s="2" t="s">
        <v>297</v>
      </c>
      <c r="BE3560" s="2" t="s">
        <v>17377</v>
      </c>
      <c r="BF3560" s="2" t="s">
        <v>3584</v>
      </c>
    </row>
    <row r="3561" spans="1:58" x14ac:dyDescent="0.35">
      <c r="A3561" s="2">
        <v>3047285</v>
      </c>
      <c r="B3561" s="2" t="s">
        <v>58</v>
      </c>
      <c r="C3561" s="2">
        <v>40814051</v>
      </c>
      <c r="D3561" s="2">
        <v>338587926</v>
      </c>
      <c r="E3561" s="2" t="s">
        <v>59</v>
      </c>
      <c r="F3561" s="2" t="s">
        <v>60</v>
      </c>
      <c r="G3561" s="2" t="s">
        <v>1978</v>
      </c>
      <c r="H3561" s="2" t="s">
        <v>1692</v>
      </c>
      <c r="I3561" s="2" t="s">
        <v>17378</v>
      </c>
      <c r="J3561" s="2" t="s">
        <v>959</v>
      </c>
      <c r="K3561" s="2">
        <v>12</v>
      </c>
      <c r="L3561" s="2" t="s">
        <v>64</v>
      </c>
      <c r="M3561" s="2" t="s">
        <v>65</v>
      </c>
      <c r="N3561" s="3">
        <v>45041.75</v>
      </c>
      <c r="O3561" s="2" t="s">
        <v>66</v>
      </c>
      <c r="Q3561" s="2" t="s">
        <v>67</v>
      </c>
      <c r="R3561" s="3">
        <v>45752.52615740741</v>
      </c>
      <c r="S3561" s="2" t="s">
        <v>8368</v>
      </c>
      <c r="T3561" s="2" t="s">
        <v>69</v>
      </c>
      <c r="U3561" s="2" t="s">
        <v>70</v>
      </c>
      <c r="V3561" s="2" t="s">
        <v>17379</v>
      </c>
      <c r="W3561" s="2" t="s">
        <v>72</v>
      </c>
      <c r="X3561" s="2" t="s">
        <v>73</v>
      </c>
      <c r="Y3561" s="2" t="s">
        <v>2838</v>
      </c>
      <c r="Z3561" s="2" t="s">
        <v>74</v>
      </c>
      <c r="AA3561" s="2" t="s">
        <v>1054</v>
      </c>
      <c r="AB3561" s="2" t="s">
        <v>17380</v>
      </c>
      <c r="AC3561" s="2" t="s">
        <v>17381</v>
      </c>
      <c r="AE3561" s="3">
        <v>45752.52616898148</v>
      </c>
      <c r="AF3561" s="2" t="s">
        <v>77</v>
      </c>
      <c r="AH3561" s="2" t="s">
        <v>78</v>
      </c>
      <c r="AI3561" s="2" t="s">
        <v>79</v>
      </c>
      <c r="AJ3561" s="2" t="s">
        <v>1272</v>
      </c>
      <c r="AK3561" s="2" t="s">
        <v>17382</v>
      </c>
      <c r="AL3561" s="2" t="s">
        <v>8368</v>
      </c>
      <c r="AM3561" s="3">
        <v>45752.526203703703</v>
      </c>
      <c r="AN3561" s="2" t="s">
        <v>17382</v>
      </c>
      <c r="AP3561" s="2">
        <v>5877333</v>
      </c>
      <c r="AQ3561" s="2" t="s">
        <v>81</v>
      </c>
      <c r="AR3561" s="3">
        <v>45752.629548611112</v>
      </c>
      <c r="AS3561" s="2" t="s">
        <v>82</v>
      </c>
      <c r="AT3561" s="3">
        <v>45754.333333333336</v>
      </c>
      <c r="AU3561" s="2" t="s">
        <v>83</v>
      </c>
      <c r="AV3561" s="2" t="s">
        <v>84</v>
      </c>
      <c r="AW3561" s="2" t="s">
        <v>85</v>
      </c>
      <c r="AX3561" s="2" t="s">
        <v>13405</v>
      </c>
      <c r="AZ3561" s="3">
        <v>45752.629548611112</v>
      </c>
      <c r="BB3561" s="2" t="s">
        <v>668</v>
      </c>
      <c r="BC3561" s="2" t="s">
        <v>296</v>
      </c>
      <c r="BD3561" s="2" t="s">
        <v>669</v>
      </c>
      <c r="BE3561" s="2" t="s">
        <v>17383</v>
      </c>
      <c r="BF3561" s="2" t="s">
        <v>398</v>
      </c>
    </row>
    <row r="3562" spans="1:58" x14ac:dyDescent="0.35">
      <c r="A3562" s="2">
        <v>3047286</v>
      </c>
      <c r="B3562" s="2" t="s">
        <v>214</v>
      </c>
      <c r="C3562" s="2">
        <v>37540711</v>
      </c>
      <c r="D3562" s="2">
        <v>339612621</v>
      </c>
      <c r="E3562" s="2" t="s">
        <v>59</v>
      </c>
      <c r="F3562" s="2" t="s">
        <v>60</v>
      </c>
      <c r="G3562" s="2" t="s">
        <v>1570</v>
      </c>
      <c r="H3562" s="2" t="s">
        <v>17384</v>
      </c>
      <c r="I3562" s="2" t="s">
        <v>17385</v>
      </c>
      <c r="J3562" s="2" t="s">
        <v>17386</v>
      </c>
      <c r="K3562" s="2">
        <v>16</v>
      </c>
      <c r="L3562" s="2" t="s">
        <v>64</v>
      </c>
      <c r="M3562" s="2" t="s">
        <v>65</v>
      </c>
      <c r="N3562" s="3">
        <v>45338.697916666664</v>
      </c>
      <c r="O3562" s="2" t="s">
        <v>614</v>
      </c>
      <c r="Q3562" s="2" t="s">
        <v>67</v>
      </c>
      <c r="R3562" s="3">
        <v>45752.526388888888</v>
      </c>
      <c r="S3562" s="2" t="s">
        <v>1051</v>
      </c>
      <c r="T3562" s="2" t="s">
        <v>97</v>
      </c>
      <c r="U3562" s="2" t="s">
        <v>70</v>
      </c>
      <c r="V3562" s="2" t="s">
        <v>17387</v>
      </c>
      <c r="W3562" s="2" t="s">
        <v>99</v>
      </c>
      <c r="X3562" s="2" t="s">
        <v>99</v>
      </c>
      <c r="Y3562" s="2" t="s">
        <v>5226</v>
      </c>
      <c r="Z3562" s="2" t="s">
        <v>101</v>
      </c>
      <c r="AA3562" s="2" t="s">
        <v>13864</v>
      </c>
      <c r="AB3562" s="2" t="s">
        <v>13864</v>
      </c>
      <c r="AE3562" s="3">
        <v>45752.526400462964</v>
      </c>
      <c r="AF3562" s="2" t="s">
        <v>77</v>
      </c>
      <c r="AH3562" s="2" t="s">
        <v>103</v>
      </c>
      <c r="AI3562" s="2" t="s">
        <v>125</v>
      </c>
      <c r="AJ3562" s="2" t="s">
        <v>381</v>
      </c>
      <c r="AK3562" s="2" t="s">
        <v>3328</v>
      </c>
      <c r="AL3562" s="2" t="s">
        <v>1051</v>
      </c>
      <c r="AM3562" s="3">
        <v>45752.526435185187</v>
      </c>
      <c r="AN3562" s="2" t="s">
        <v>3328</v>
      </c>
      <c r="AP3562" s="2">
        <v>5877335</v>
      </c>
      <c r="AQ3562" s="2" t="s">
        <v>81</v>
      </c>
      <c r="AR3562" s="3">
        <v>45752.771828703706</v>
      </c>
      <c r="AS3562" s="2" t="s">
        <v>82</v>
      </c>
      <c r="AT3562" s="3">
        <v>45754.333333333336</v>
      </c>
      <c r="AU3562" s="2" t="s">
        <v>83</v>
      </c>
      <c r="AV3562" s="2" t="s">
        <v>106</v>
      </c>
      <c r="AW3562" s="2" t="s">
        <v>107</v>
      </c>
      <c r="AX3562" s="2" t="s">
        <v>3026</v>
      </c>
      <c r="AZ3562" s="3">
        <v>45752.771828703706</v>
      </c>
      <c r="BB3562" s="2" t="s">
        <v>559</v>
      </c>
      <c r="BC3562" s="2" t="s">
        <v>132</v>
      </c>
      <c r="BD3562" s="2" t="s">
        <v>560</v>
      </c>
      <c r="BE3562" s="2" t="s">
        <v>6568</v>
      </c>
      <c r="BF3562" s="2" t="s">
        <v>110</v>
      </c>
    </row>
    <row r="3563" spans="1:58" x14ac:dyDescent="0.35">
      <c r="A3563" s="2">
        <v>3047287</v>
      </c>
      <c r="B3563" s="2" t="s">
        <v>111</v>
      </c>
      <c r="C3563" s="2">
        <v>1783821</v>
      </c>
      <c r="D3563" s="2">
        <v>339616431</v>
      </c>
      <c r="E3563" s="2" t="s">
        <v>59</v>
      </c>
      <c r="F3563" s="2" t="s">
        <v>60</v>
      </c>
      <c r="G3563" s="2" t="s">
        <v>316</v>
      </c>
      <c r="H3563" s="2" t="s">
        <v>346</v>
      </c>
      <c r="I3563" s="2">
        <v>774179513</v>
      </c>
      <c r="J3563" s="2" t="s">
        <v>1762</v>
      </c>
      <c r="K3563" s="2">
        <v>16</v>
      </c>
      <c r="L3563" s="2" t="s">
        <v>64</v>
      </c>
      <c r="M3563" s="2" t="s">
        <v>65</v>
      </c>
      <c r="N3563" s="3">
        <v>43647</v>
      </c>
      <c r="O3563" s="2" t="s">
        <v>391</v>
      </c>
      <c r="Q3563" s="2" t="s">
        <v>67</v>
      </c>
      <c r="R3563" s="3">
        <v>45752.527175925927</v>
      </c>
      <c r="S3563" s="2" t="s">
        <v>1043</v>
      </c>
      <c r="T3563" s="2" t="s">
        <v>97</v>
      </c>
      <c r="U3563" s="2" t="s">
        <v>581</v>
      </c>
      <c r="V3563" s="2" t="s">
        <v>17388</v>
      </c>
      <c r="Y3563" s="2" t="s">
        <v>17389</v>
      </c>
      <c r="Z3563" s="2" t="s">
        <v>101</v>
      </c>
      <c r="AA3563" s="2" t="s">
        <v>10814</v>
      </c>
      <c r="AB3563" s="2" t="s">
        <v>10814</v>
      </c>
      <c r="AE3563" s="3">
        <v>45752.527187500003</v>
      </c>
      <c r="AF3563" s="2" t="s">
        <v>558</v>
      </c>
      <c r="AH3563" s="2" t="s">
        <v>103</v>
      </c>
      <c r="AI3563" s="2" t="s">
        <v>125</v>
      </c>
      <c r="AJ3563" s="2" t="s">
        <v>126</v>
      </c>
      <c r="AK3563" s="2" t="s">
        <v>17390</v>
      </c>
      <c r="AL3563" s="2" t="s">
        <v>1043</v>
      </c>
      <c r="AM3563" s="3">
        <v>45752.52721064815</v>
      </c>
      <c r="AN3563" s="2" t="s">
        <v>17390</v>
      </c>
      <c r="AP3563" s="2">
        <v>5877338</v>
      </c>
      <c r="AQ3563" s="2" t="s">
        <v>81</v>
      </c>
      <c r="AR3563" s="3">
        <v>45752.646435185183</v>
      </c>
      <c r="AS3563" s="2" t="s">
        <v>82</v>
      </c>
      <c r="AT3563" s="3">
        <v>45754.333333333336</v>
      </c>
      <c r="AU3563" s="2" t="s">
        <v>83</v>
      </c>
      <c r="AV3563" s="2" t="s">
        <v>106</v>
      </c>
      <c r="AW3563" s="2" t="s">
        <v>107</v>
      </c>
      <c r="AX3563" s="2" t="s">
        <v>4645</v>
      </c>
      <c r="AZ3563" s="3">
        <v>45752.646435185183</v>
      </c>
      <c r="BB3563" s="2" t="s">
        <v>3696</v>
      </c>
      <c r="BC3563" s="2" t="s">
        <v>3697</v>
      </c>
      <c r="BD3563" s="2" t="s">
        <v>3698</v>
      </c>
      <c r="BE3563" s="2" t="s">
        <v>14921</v>
      </c>
      <c r="BF3563" s="2" t="s">
        <v>110</v>
      </c>
    </row>
    <row r="3564" spans="1:58" x14ac:dyDescent="0.35">
      <c r="A3564" s="2">
        <v>3047288</v>
      </c>
      <c r="B3564" s="2" t="s">
        <v>58</v>
      </c>
      <c r="C3564" s="2">
        <v>43008501</v>
      </c>
      <c r="D3564" s="2">
        <v>338754578</v>
      </c>
      <c r="E3564" s="2" t="s">
        <v>59</v>
      </c>
      <c r="F3564" s="2" t="s">
        <v>60</v>
      </c>
      <c r="G3564" s="2" t="s">
        <v>3703</v>
      </c>
      <c r="H3564" s="2" t="s">
        <v>2233</v>
      </c>
      <c r="I3564" s="2">
        <v>785644534</v>
      </c>
      <c r="J3564" s="2" t="s">
        <v>5478</v>
      </c>
      <c r="K3564" s="2">
        <v>13</v>
      </c>
      <c r="L3564" s="2" t="s">
        <v>64</v>
      </c>
      <c r="M3564" s="2" t="s">
        <v>65</v>
      </c>
      <c r="N3564" s="3">
        <v>45398.50304398148</v>
      </c>
      <c r="O3564" s="2" t="s">
        <v>66</v>
      </c>
      <c r="Q3564" s="2" t="s">
        <v>67</v>
      </c>
      <c r="R3564" s="3">
        <v>45752.527465277781</v>
      </c>
      <c r="S3564" s="2" t="s">
        <v>2632</v>
      </c>
      <c r="T3564" s="2" t="s">
        <v>598</v>
      </c>
      <c r="U3564" s="2" t="s">
        <v>857</v>
      </c>
      <c r="V3564" s="2" t="s">
        <v>17391</v>
      </c>
      <c r="Y3564" s="2" t="s">
        <v>2478</v>
      </c>
      <c r="Z3564" s="2" t="s">
        <v>702</v>
      </c>
      <c r="AA3564" s="2" t="s">
        <v>17392</v>
      </c>
      <c r="AB3564" s="2" t="s">
        <v>76</v>
      </c>
      <c r="AE3564" s="3">
        <v>45752.52747685185</v>
      </c>
      <c r="AF3564" s="2" t="s">
        <v>77</v>
      </c>
      <c r="AH3564" s="2" t="s">
        <v>78</v>
      </c>
      <c r="AI3564" s="2" t="s">
        <v>380</v>
      </c>
      <c r="AJ3564" s="2" t="s">
        <v>511</v>
      </c>
      <c r="AK3564" s="2" t="s">
        <v>17393</v>
      </c>
      <c r="AL3564" s="2" t="s">
        <v>2632</v>
      </c>
      <c r="AM3564" s="3">
        <v>45752.811736111114</v>
      </c>
      <c r="AN3564" s="2" t="s">
        <v>17394</v>
      </c>
      <c r="AO3564" s="2" t="s">
        <v>463</v>
      </c>
      <c r="AP3564" s="2">
        <v>5878276</v>
      </c>
      <c r="AQ3564" s="2" t="s">
        <v>81</v>
      </c>
      <c r="AR3564" s="3">
        <v>45753.785358796296</v>
      </c>
      <c r="AS3564" s="2" t="s">
        <v>82</v>
      </c>
      <c r="AT3564" s="3">
        <v>45752.5625</v>
      </c>
      <c r="AU3564" s="2" t="s">
        <v>83</v>
      </c>
      <c r="AV3564" s="2" t="s">
        <v>1815</v>
      </c>
      <c r="AW3564" s="2" t="s">
        <v>1816</v>
      </c>
      <c r="AX3564" s="2" t="s">
        <v>1817</v>
      </c>
      <c r="AZ3564" s="3">
        <v>45753.785358796296</v>
      </c>
      <c r="BB3564" s="2" t="s">
        <v>2373</v>
      </c>
      <c r="BC3564" s="2" t="s">
        <v>2374</v>
      </c>
      <c r="BD3564" s="2" t="s">
        <v>2375</v>
      </c>
      <c r="BE3564" s="2" t="s">
        <v>17395</v>
      </c>
      <c r="BF3564" s="2" t="s">
        <v>2377</v>
      </c>
    </row>
    <row r="3565" spans="1:58" x14ac:dyDescent="0.35">
      <c r="A3565" s="2">
        <v>3047290</v>
      </c>
      <c r="B3565" s="2" t="s">
        <v>58</v>
      </c>
      <c r="C3565" s="2">
        <v>39475131</v>
      </c>
      <c r="D3565" s="2">
        <v>339745425</v>
      </c>
      <c r="E3565" s="2" t="s">
        <v>59</v>
      </c>
      <c r="F3565" s="2" t="s">
        <v>60</v>
      </c>
      <c r="G3565" s="2" t="s">
        <v>1553</v>
      </c>
      <c r="H3565" s="2" t="s">
        <v>17396</v>
      </c>
      <c r="I3565" s="2">
        <v>770932231</v>
      </c>
      <c r="J3565" s="2" t="s">
        <v>17397</v>
      </c>
      <c r="K3565" s="2">
        <v>14</v>
      </c>
      <c r="L3565" s="2" t="s">
        <v>64</v>
      </c>
      <c r="M3565" s="2" t="s">
        <v>65</v>
      </c>
      <c r="N3565" s="3">
        <v>45010.694351851853</v>
      </c>
      <c r="O3565" s="2" t="s">
        <v>66</v>
      </c>
      <c r="Q3565" s="2" t="s">
        <v>67</v>
      </c>
      <c r="R3565" s="3">
        <v>45752.528437499997</v>
      </c>
      <c r="S3565" s="2" t="s">
        <v>10506</v>
      </c>
      <c r="T3565" s="2" t="s">
        <v>69</v>
      </c>
      <c r="U3565" s="2" t="s">
        <v>1963</v>
      </c>
      <c r="V3565" s="2" t="s">
        <v>17398</v>
      </c>
      <c r="W3565" s="2" t="s">
        <v>119</v>
      </c>
      <c r="X3565" s="2" t="s">
        <v>2524</v>
      </c>
      <c r="Y3565" s="2" t="s">
        <v>12185</v>
      </c>
      <c r="Z3565" s="2" t="s">
        <v>179</v>
      </c>
      <c r="AA3565" s="2" t="s">
        <v>179</v>
      </c>
      <c r="AB3565" s="2" t="s">
        <v>76</v>
      </c>
      <c r="AE3565" s="3">
        <v>45752.528437499997</v>
      </c>
      <c r="AF3565" s="2" t="s">
        <v>77</v>
      </c>
      <c r="AH3565" s="2" t="s">
        <v>78</v>
      </c>
      <c r="AI3565" s="2" t="s">
        <v>79</v>
      </c>
      <c r="AJ3565" s="2" t="s">
        <v>586</v>
      </c>
      <c r="AK3565" s="2" t="s">
        <v>17399</v>
      </c>
      <c r="AL3565" s="2" t="s">
        <v>10506</v>
      </c>
      <c r="AM3565" s="3">
        <v>45752.52847222222</v>
      </c>
      <c r="AN3565" s="2" t="s">
        <v>17399</v>
      </c>
      <c r="AP3565" s="2">
        <v>5877353</v>
      </c>
      <c r="AQ3565" s="2" t="s">
        <v>81</v>
      </c>
      <c r="AR3565" s="3">
        <v>45753.810254629629</v>
      </c>
      <c r="AS3565" s="2" t="s">
        <v>82</v>
      </c>
      <c r="AT3565" s="3">
        <v>45754.333333333336</v>
      </c>
      <c r="AU3565" s="2" t="s">
        <v>83</v>
      </c>
      <c r="AV3565" s="2" t="s">
        <v>128</v>
      </c>
      <c r="AW3565" s="2" t="s">
        <v>129</v>
      </c>
      <c r="AX3565" s="2" t="s">
        <v>2152</v>
      </c>
      <c r="AZ3565" s="3">
        <v>45753.810254629629</v>
      </c>
      <c r="BB3565" s="2" t="s">
        <v>325</v>
      </c>
      <c r="BC3565" s="2" t="s">
        <v>326</v>
      </c>
      <c r="BD3565" s="2" t="s">
        <v>327</v>
      </c>
      <c r="BE3565" s="2" t="s">
        <v>4127</v>
      </c>
      <c r="BF3565" s="2" t="s">
        <v>213</v>
      </c>
    </row>
    <row r="3566" spans="1:58" x14ac:dyDescent="0.35">
      <c r="A3566" s="2">
        <v>3047291</v>
      </c>
      <c r="B3566" s="2" t="s">
        <v>58</v>
      </c>
      <c r="C3566" s="2">
        <v>38135541</v>
      </c>
      <c r="D3566" s="2">
        <v>338681908</v>
      </c>
      <c r="E3566" s="2" t="s">
        <v>59</v>
      </c>
      <c r="F3566" s="2" t="s">
        <v>60</v>
      </c>
      <c r="G3566" s="2" t="s">
        <v>697</v>
      </c>
      <c r="H3566" s="2" t="s">
        <v>2992</v>
      </c>
      <c r="I3566" s="2">
        <v>767715683</v>
      </c>
      <c r="J3566" s="2" t="s">
        <v>17400</v>
      </c>
      <c r="K3566" s="2">
        <v>12</v>
      </c>
      <c r="L3566" s="2" t="s">
        <v>64</v>
      </c>
      <c r="M3566" s="2" t="s">
        <v>65</v>
      </c>
      <c r="N3566" s="3">
        <v>44835</v>
      </c>
      <c r="O3566" s="2" t="s">
        <v>95</v>
      </c>
      <c r="Q3566" s="2" t="s">
        <v>67</v>
      </c>
      <c r="R3566" s="3">
        <v>45752.528495370374</v>
      </c>
      <c r="S3566" s="2" t="s">
        <v>757</v>
      </c>
      <c r="T3566" s="2" t="s">
        <v>69</v>
      </c>
      <c r="U3566" s="2" t="s">
        <v>1044</v>
      </c>
      <c r="V3566" s="2" t="s">
        <v>17401</v>
      </c>
      <c r="W3566" s="2" t="s">
        <v>72</v>
      </c>
      <c r="X3566" s="2" t="s">
        <v>439</v>
      </c>
      <c r="Y3566" s="2" t="s">
        <v>2569</v>
      </c>
      <c r="Z3566" s="2" t="s">
        <v>888</v>
      </c>
      <c r="AA3566" s="2" t="s">
        <v>2995</v>
      </c>
      <c r="AB3566" s="2" t="s">
        <v>2995</v>
      </c>
      <c r="AE3566" s="3">
        <v>45752.528495370374</v>
      </c>
      <c r="AF3566" s="2" t="s">
        <v>77</v>
      </c>
      <c r="AH3566" s="2" t="s">
        <v>78</v>
      </c>
      <c r="AI3566" s="2" t="s">
        <v>79</v>
      </c>
      <c r="AJ3566" s="2" t="s">
        <v>586</v>
      </c>
      <c r="AK3566" s="2" t="s">
        <v>17402</v>
      </c>
      <c r="AL3566" s="2" t="s">
        <v>757</v>
      </c>
      <c r="AM3566" s="3">
        <v>45752.528541666667</v>
      </c>
      <c r="AN3566" s="2" t="s">
        <v>17402</v>
      </c>
      <c r="AP3566" s="2">
        <v>5877354</v>
      </c>
      <c r="AQ3566" s="2" t="s">
        <v>81</v>
      </c>
      <c r="AR3566" s="3">
        <v>45753.730069444442</v>
      </c>
      <c r="AS3566" s="2" t="s">
        <v>82</v>
      </c>
      <c r="AT3566" s="3">
        <v>45754.333333333336</v>
      </c>
      <c r="AU3566" s="2" t="s">
        <v>83</v>
      </c>
      <c r="AV3566" s="2" t="s">
        <v>446</v>
      </c>
      <c r="AW3566" s="2" t="s">
        <v>447</v>
      </c>
      <c r="AX3566" s="2" t="s">
        <v>4709</v>
      </c>
      <c r="AZ3566" s="3">
        <v>45753.730069444442</v>
      </c>
      <c r="BB3566" s="2" t="s">
        <v>1388</v>
      </c>
      <c r="BC3566" s="2" t="s">
        <v>1389</v>
      </c>
      <c r="BD3566" s="2" t="s">
        <v>1390</v>
      </c>
      <c r="BE3566" s="2" t="s">
        <v>17403</v>
      </c>
      <c r="BF3566" s="2" t="s">
        <v>891</v>
      </c>
    </row>
    <row r="3567" spans="1:58" x14ac:dyDescent="0.35">
      <c r="A3567" s="2">
        <v>3047292</v>
      </c>
      <c r="B3567" s="2" t="s">
        <v>214</v>
      </c>
      <c r="C3567" s="2">
        <v>421311</v>
      </c>
      <c r="D3567" s="2">
        <v>338256192</v>
      </c>
      <c r="E3567" s="2" t="s">
        <v>59</v>
      </c>
      <c r="F3567" s="2" t="s">
        <v>60</v>
      </c>
      <c r="G3567" s="2" t="s">
        <v>1287</v>
      </c>
      <c r="H3567" s="2" t="s">
        <v>2389</v>
      </c>
      <c r="I3567" s="2">
        <v>774061127</v>
      </c>
      <c r="J3567" s="2" t="s">
        <v>1797</v>
      </c>
      <c r="K3567" s="2">
        <v>12</v>
      </c>
      <c r="L3567" s="2" t="s">
        <v>64</v>
      </c>
      <c r="M3567" s="2" t="s">
        <v>65</v>
      </c>
      <c r="N3567" s="3">
        <v>45584.5</v>
      </c>
      <c r="O3567" s="2" t="s">
        <v>614</v>
      </c>
      <c r="Q3567" s="2" t="s">
        <v>67</v>
      </c>
      <c r="R3567" s="3">
        <v>45752.528854166667</v>
      </c>
      <c r="S3567" s="2" t="s">
        <v>856</v>
      </c>
      <c r="T3567" s="2" t="s">
        <v>598</v>
      </c>
      <c r="U3567" s="2" t="s">
        <v>857</v>
      </c>
      <c r="V3567" s="2" t="s">
        <v>17404</v>
      </c>
      <c r="W3567" s="2" t="s">
        <v>72</v>
      </c>
      <c r="X3567" s="2" t="s">
        <v>143</v>
      </c>
      <c r="Y3567" s="2" t="s">
        <v>7487</v>
      </c>
      <c r="Z3567" s="2" t="s">
        <v>3634</v>
      </c>
      <c r="AA3567" s="2" t="s">
        <v>7488</v>
      </c>
      <c r="AB3567" s="2" t="s">
        <v>14952</v>
      </c>
      <c r="AE3567" s="3">
        <v>45752.768645833334</v>
      </c>
      <c r="AF3567" s="2" t="s">
        <v>77</v>
      </c>
      <c r="AH3567" s="2" t="s">
        <v>103</v>
      </c>
      <c r="AI3567" s="2" t="s">
        <v>380</v>
      </c>
      <c r="AJ3567" s="2" t="s">
        <v>180</v>
      </c>
      <c r="AK3567" s="2" t="s">
        <v>17405</v>
      </c>
      <c r="AL3567" s="2" t="s">
        <v>398</v>
      </c>
      <c r="AM3567" s="3">
        <v>45752.769062500003</v>
      </c>
      <c r="AN3567" s="2" t="s">
        <v>17406</v>
      </c>
      <c r="AO3567" s="2" t="s">
        <v>398</v>
      </c>
      <c r="AP3567" s="2">
        <v>5878179</v>
      </c>
      <c r="AQ3567" s="2" t="s">
        <v>81</v>
      </c>
      <c r="AR3567" s="3">
        <v>45752.786030092589</v>
      </c>
      <c r="AS3567" s="2" t="s">
        <v>82</v>
      </c>
      <c r="AT3567" s="3">
        <v>45752.333333333336</v>
      </c>
      <c r="AU3567" s="2" t="s">
        <v>83</v>
      </c>
      <c r="AV3567" s="2" t="s">
        <v>399</v>
      </c>
      <c r="AW3567" s="2" t="s">
        <v>400</v>
      </c>
      <c r="AX3567" s="2" t="s">
        <v>401</v>
      </c>
      <c r="AZ3567" s="3">
        <v>45752.786030092589</v>
      </c>
      <c r="BB3567" s="2" t="s">
        <v>3747</v>
      </c>
      <c r="BC3567" s="2" t="s">
        <v>1646</v>
      </c>
      <c r="BD3567" s="2" t="s">
        <v>3748</v>
      </c>
      <c r="BE3567" s="2" t="s">
        <v>17407</v>
      </c>
      <c r="BF3567" s="2" t="s">
        <v>398</v>
      </c>
    </row>
    <row r="3568" spans="1:58" x14ac:dyDescent="0.35">
      <c r="A3568" s="2">
        <v>3047293</v>
      </c>
      <c r="B3568" s="2" t="s">
        <v>58</v>
      </c>
      <c r="C3568" s="2">
        <v>40892291</v>
      </c>
      <c r="D3568" s="2">
        <v>338643881</v>
      </c>
      <c r="E3568" s="2" t="s">
        <v>59</v>
      </c>
      <c r="F3568" s="2" t="s">
        <v>60</v>
      </c>
      <c r="G3568" s="2" t="s">
        <v>17408</v>
      </c>
      <c r="I3568" s="2">
        <v>770755892</v>
      </c>
      <c r="J3568" s="2" t="s">
        <v>5780</v>
      </c>
      <c r="K3568" s="2">
        <v>20</v>
      </c>
      <c r="L3568" s="2" t="s">
        <v>192</v>
      </c>
      <c r="M3568" s="2" t="s">
        <v>193</v>
      </c>
      <c r="N3568" s="3">
        <v>45357.672175925924</v>
      </c>
      <c r="O3568" s="2" t="s">
        <v>260</v>
      </c>
      <c r="Q3568" s="2" t="s">
        <v>67</v>
      </c>
      <c r="R3568" s="3">
        <v>45752.52888888889</v>
      </c>
      <c r="S3568" s="2" t="s">
        <v>662</v>
      </c>
      <c r="T3568" s="2" t="s">
        <v>196</v>
      </c>
      <c r="U3568" s="2" t="s">
        <v>70</v>
      </c>
      <c r="V3568" s="2" t="s">
        <v>17409</v>
      </c>
      <c r="W3568" s="2" t="s">
        <v>72</v>
      </c>
      <c r="X3568" s="2" t="s">
        <v>73</v>
      </c>
      <c r="Y3568" s="2" t="s">
        <v>2041</v>
      </c>
      <c r="Z3568" s="2" t="s">
        <v>365</v>
      </c>
      <c r="AA3568" s="2" t="s">
        <v>15265</v>
      </c>
      <c r="AB3568" s="2" t="s">
        <v>15265</v>
      </c>
      <c r="AE3568" s="3">
        <v>45752.529166666667</v>
      </c>
      <c r="AF3568" s="2" t="s">
        <v>203</v>
      </c>
      <c r="AG3568" s="2">
        <v>48</v>
      </c>
      <c r="AH3568" s="2" t="s">
        <v>78</v>
      </c>
      <c r="AI3568" s="2" t="s">
        <v>204</v>
      </c>
      <c r="AJ3568" s="2" t="s">
        <v>290</v>
      </c>
      <c r="AK3568" s="2" t="s">
        <v>17410</v>
      </c>
      <c r="AL3568" s="2" t="s">
        <v>662</v>
      </c>
      <c r="AM3568" s="3">
        <v>45752.529236111113</v>
      </c>
      <c r="AO3568" s="2" t="s">
        <v>662</v>
      </c>
      <c r="AP3568" s="2">
        <v>5877359</v>
      </c>
      <c r="AQ3568" s="2" t="s">
        <v>81</v>
      </c>
      <c r="AR3568" s="3">
        <v>45752.757638888892</v>
      </c>
      <c r="AS3568" s="2" t="s">
        <v>82</v>
      </c>
      <c r="AT3568" s="3">
        <v>45752.333333333336</v>
      </c>
      <c r="AU3568" s="2" t="s">
        <v>83</v>
      </c>
      <c r="AV3568" s="2" t="s">
        <v>84</v>
      </c>
      <c r="AW3568" s="2" t="s">
        <v>85</v>
      </c>
      <c r="AX3568" s="2" t="s">
        <v>13828</v>
      </c>
      <c r="AY3568" s="3">
        <v>45754.529166666667</v>
      </c>
      <c r="AZ3568" s="3">
        <v>45752.757638888892</v>
      </c>
      <c r="BA3568" s="2" t="s">
        <v>211</v>
      </c>
      <c r="BB3568" s="2" t="s">
        <v>668</v>
      </c>
      <c r="BC3568" s="2" t="s">
        <v>296</v>
      </c>
      <c r="BD3568" s="2" t="s">
        <v>669</v>
      </c>
      <c r="BE3568" s="2" t="s">
        <v>17411</v>
      </c>
      <c r="BF3568" s="2" t="s">
        <v>398</v>
      </c>
    </row>
    <row r="3569" spans="1:58" x14ac:dyDescent="0.35">
      <c r="A3569" s="2">
        <v>3047296</v>
      </c>
      <c r="B3569" s="2" t="s">
        <v>58</v>
      </c>
      <c r="C3569" s="2">
        <v>36816291</v>
      </c>
      <c r="D3569" s="2">
        <v>338643661</v>
      </c>
      <c r="E3569" s="2" t="s">
        <v>59</v>
      </c>
      <c r="F3569" s="2" t="s">
        <v>60</v>
      </c>
      <c r="G3569" s="2" t="s">
        <v>17412</v>
      </c>
      <c r="H3569" s="2" t="s">
        <v>17413</v>
      </c>
      <c r="I3569" s="2">
        <v>775700310</v>
      </c>
      <c r="J3569" s="2" t="s">
        <v>17414</v>
      </c>
      <c r="K3569" s="2">
        <v>12</v>
      </c>
      <c r="L3569" s="2" t="s">
        <v>64</v>
      </c>
      <c r="M3569" s="2" t="s">
        <v>65</v>
      </c>
      <c r="N3569" s="3">
        <v>44805</v>
      </c>
      <c r="O3569" s="2" t="s">
        <v>161</v>
      </c>
      <c r="Q3569" s="2" t="s">
        <v>67</v>
      </c>
      <c r="R3569" s="3">
        <v>45752.529618055552</v>
      </c>
      <c r="S3569" s="2" t="s">
        <v>16691</v>
      </c>
      <c r="T3569" s="2" t="s">
        <v>69</v>
      </c>
      <c r="U3569" s="2" t="s">
        <v>70</v>
      </c>
      <c r="V3569" s="2" t="s">
        <v>17415</v>
      </c>
      <c r="W3569" s="2" t="s">
        <v>72</v>
      </c>
      <c r="X3569" s="2" t="s">
        <v>73</v>
      </c>
      <c r="Y3569" s="2" t="s">
        <v>1053</v>
      </c>
      <c r="Z3569" s="2" t="s">
        <v>3067</v>
      </c>
      <c r="AA3569" s="2" t="s">
        <v>3068</v>
      </c>
      <c r="AB3569" s="2" t="s">
        <v>3068</v>
      </c>
      <c r="AE3569" s="3">
        <v>45752.529629629629</v>
      </c>
      <c r="AF3569" s="2" t="s">
        <v>77</v>
      </c>
      <c r="AH3569" s="2" t="s">
        <v>103</v>
      </c>
      <c r="AI3569" s="2" t="s">
        <v>79</v>
      </c>
      <c r="AJ3569" s="2" t="s">
        <v>80</v>
      </c>
      <c r="AK3569" s="2" t="s">
        <v>17416</v>
      </c>
      <c r="AL3569" s="2" t="s">
        <v>16691</v>
      </c>
      <c r="AM3569" s="3">
        <v>45752.529675925929</v>
      </c>
      <c r="AN3569" s="2" t="s">
        <v>17416</v>
      </c>
      <c r="AP3569" s="2">
        <v>5877362</v>
      </c>
      <c r="AQ3569" s="2" t="s">
        <v>81</v>
      </c>
      <c r="AR3569" s="3">
        <v>45752.688078703701</v>
      </c>
      <c r="AS3569" s="2" t="s">
        <v>82</v>
      </c>
      <c r="AT3569" s="3">
        <v>45754.333333333336</v>
      </c>
      <c r="AU3569" s="2" t="s">
        <v>83</v>
      </c>
      <c r="AV3569" s="2" t="s">
        <v>84</v>
      </c>
      <c r="AW3569" s="2" t="s">
        <v>85</v>
      </c>
      <c r="AX3569" s="2" t="s">
        <v>13828</v>
      </c>
      <c r="AZ3569" s="3">
        <v>45752.688078703701</v>
      </c>
      <c r="BB3569" s="2" t="s">
        <v>668</v>
      </c>
      <c r="BC3569" s="2" t="s">
        <v>296</v>
      </c>
      <c r="BD3569" s="2" t="s">
        <v>669</v>
      </c>
      <c r="BE3569" s="2" t="s">
        <v>17417</v>
      </c>
      <c r="BF3569" s="2" t="s">
        <v>398</v>
      </c>
    </row>
    <row r="3570" spans="1:58" x14ac:dyDescent="0.35">
      <c r="A3570" s="2">
        <v>3047297</v>
      </c>
      <c r="B3570" s="2" t="s">
        <v>214</v>
      </c>
      <c r="C3570" s="2">
        <v>42694401</v>
      </c>
      <c r="D3570" s="2">
        <v>338052564</v>
      </c>
      <c r="E3570" s="2" t="s">
        <v>59</v>
      </c>
      <c r="F3570" s="2" t="s">
        <v>60</v>
      </c>
      <c r="G3570" s="2" t="s">
        <v>671</v>
      </c>
      <c r="H3570" s="2" t="s">
        <v>806</v>
      </c>
      <c r="I3570" s="2">
        <v>775258271</v>
      </c>
      <c r="J3570" s="2" t="s">
        <v>1701</v>
      </c>
      <c r="K3570" s="2">
        <v>13</v>
      </c>
      <c r="L3570" s="2" t="s">
        <v>64</v>
      </c>
      <c r="M3570" s="2" t="s">
        <v>65</v>
      </c>
      <c r="N3570" s="3">
        <v>45406.541666666664</v>
      </c>
      <c r="O3570" s="2" t="s">
        <v>614</v>
      </c>
      <c r="Q3570" s="2" t="s">
        <v>67</v>
      </c>
      <c r="R3570" s="3">
        <v>45752.529988425929</v>
      </c>
      <c r="S3570" s="2" t="s">
        <v>2793</v>
      </c>
      <c r="T3570" s="2" t="s">
        <v>69</v>
      </c>
      <c r="U3570" s="2" t="s">
        <v>175</v>
      </c>
      <c r="V3570" s="2" t="s">
        <v>17418</v>
      </c>
      <c r="W3570" s="2" t="s">
        <v>263</v>
      </c>
      <c r="X3570" s="2" t="s">
        <v>304</v>
      </c>
      <c r="Y3570" s="2" t="s">
        <v>17419</v>
      </c>
      <c r="Z3570" s="2" t="s">
        <v>521</v>
      </c>
      <c r="AA3570" s="2" t="s">
        <v>1265</v>
      </c>
      <c r="AB3570" s="2" t="s">
        <v>1265</v>
      </c>
      <c r="AE3570" s="3">
        <v>45752.53</v>
      </c>
      <c r="AF3570" s="2" t="s">
        <v>77</v>
      </c>
      <c r="AH3570" s="2" t="s">
        <v>78</v>
      </c>
      <c r="AI3570" s="2" t="s">
        <v>380</v>
      </c>
      <c r="AJ3570" s="2" t="s">
        <v>381</v>
      </c>
      <c r="AK3570" s="2" t="s">
        <v>17420</v>
      </c>
      <c r="AL3570" s="2" t="s">
        <v>2793</v>
      </c>
      <c r="AM3570" s="3">
        <v>45752.530023148145</v>
      </c>
      <c r="AN3570" s="2" t="s">
        <v>17420</v>
      </c>
      <c r="AP3570" s="2">
        <v>5877363</v>
      </c>
      <c r="AQ3570" s="2" t="s">
        <v>81</v>
      </c>
      <c r="AR3570" s="3">
        <v>45753.842893518522</v>
      </c>
      <c r="AS3570" s="2" t="s">
        <v>82</v>
      </c>
      <c r="AT3570" s="3">
        <v>45752.333333333336</v>
      </c>
      <c r="AU3570" s="2" t="s">
        <v>127</v>
      </c>
      <c r="AV3570" s="2" t="s">
        <v>308</v>
      </c>
      <c r="AW3570" s="2" t="s">
        <v>309</v>
      </c>
      <c r="AX3570" s="2" t="s">
        <v>2566</v>
      </c>
      <c r="AZ3570" s="3">
        <v>45753.842893518522</v>
      </c>
      <c r="BB3570" s="2" t="s">
        <v>340</v>
      </c>
      <c r="BC3570" s="2" t="s">
        <v>341</v>
      </c>
      <c r="BD3570" s="2" t="s">
        <v>342</v>
      </c>
      <c r="BE3570" s="2" t="s">
        <v>17287</v>
      </c>
      <c r="BF3570" s="2" t="s">
        <v>416</v>
      </c>
    </row>
    <row r="3571" spans="1:58" x14ac:dyDescent="0.35">
      <c r="A3571" s="2">
        <v>3047301</v>
      </c>
      <c r="B3571" s="2" t="s">
        <v>58</v>
      </c>
      <c r="C3571" s="2">
        <v>44664961</v>
      </c>
      <c r="D3571" s="2">
        <v>338265440</v>
      </c>
      <c r="E3571" s="2" t="s">
        <v>59</v>
      </c>
      <c r="F3571" s="2" t="s">
        <v>60</v>
      </c>
      <c r="G3571" s="2" t="s">
        <v>1102</v>
      </c>
      <c r="H3571" s="2" t="s">
        <v>8971</v>
      </c>
      <c r="I3571" s="2">
        <v>774910271</v>
      </c>
      <c r="J3571" s="2" t="s">
        <v>17421</v>
      </c>
      <c r="K3571" s="2">
        <v>12</v>
      </c>
      <c r="L3571" s="2" t="s">
        <v>64</v>
      </c>
      <c r="M3571" s="2" t="s">
        <v>65</v>
      </c>
      <c r="N3571" s="3">
        <v>45621.583333333336</v>
      </c>
      <c r="O3571" s="2" t="s">
        <v>66</v>
      </c>
      <c r="Q3571" s="2" t="s">
        <v>67</v>
      </c>
      <c r="R3571" s="3">
        <v>45752.533229166664</v>
      </c>
      <c r="S3571" s="2" t="s">
        <v>6475</v>
      </c>
      <c r="T3571" s="2" t="s">
        <v>97</v>
      </c>
      <c r="U3571" s="2" t="s">
        <v>70</v>
      </c>
      <c r="V3571" s="2" t="s">
        <v>17422</v>
      </c>
      <c r="W3571" s="2" t="s">
        <v>285</v>
      </c>
      <c r="X3571" s="2" t="s">
        <v>286</v>
      </c>
      <c r="Y3571" s="2" t="s">
        <v>11975</v>
      </c>
      <c r="Z3571" s="2" t="s">
        <v>3714</v>
      </c>
      <c r="AA3571" s="2" t="s">
        <v>1937</v>
      </c>
      <c r="AB3571" s="2" t="s">
        <v>76</v>
      </c>
      <c r="AE3571" s="3">
        <v>45752.887430555558</v>
      </c>
      <c r="AF3571" s="2" t="s">
        <v>77</v>
      </c>
      <c r="AH3571" s="2" t="s">
        <v>78</v>
      </c>
      <c r="AI3571" s="2" t="s">
        <v>58</v>
      </c>
      <c r="AJ3571" s="2" t="s">
        <v>269</v>
      </c>
      <c r="AK3571" s="2" t="s">
        <v>17423</v>
      </c>
      <c r="AL3571" s="2" t="s">
        <v>299</v>
      </c>
      <c r="AM3571" s="3">
        <v>45752.887511574074</v>
      </c>
      <c r="AN3571" s="2" t="s">
        <v>17423</v>
      </c>
      <c r="AO3571" s="2" t="s">
        <v>299</v>
      </c>
      <c r="AP3571" s="2">
        <v>5878378</v>
      </c>
      <c r="AQ3571" s="2" t="s">
        <v>81</v>
      </c>
      <c r="AR3571" s="3">
        <v>45753.828310185185</v>
      </c>
      <c r="AS3571" s="2" t="s">
        <v>82</v>
      </c>
      <c r="AT3571" s="3">
        <v>45752.5625</v>
      </c>
      <c r="AU3571" s="2" t="s">
        <v>83</v>
      </c>
      <c r="AV3571" s="2" t="s">
        <v>736</v>
      </c>
      <c r="AW3571" s="2" t="s">
        <v>737</v>
      </c>
      <c r="AX3571" s="2" t="s">
        <v>738</v>
      </c>
      <c r="AZ3571" s="3">
        <v>45753.828310185185</v>
      </c>
      <c r="BB3571" s="2" t="s">
        <v>477</v>
      </c>
      <c r="BC3571" s="2" t="s">
        <v>478</v>
      </c>
      <c r="BD3571" s="2" t="s">
        <v>479</v>
      </c>
      <c r="BE3571" s="2" t="s">
        <v>17424</v>
      </c>
      <c r="BF3571" s="2" t="s">
        <v>3584</v>
      </c>
    </row>
    <row r="3572" spans="1:58" x14ac:dyDescent="0.35">
      <c r="A3572" s="2">
        <v>3047302</v>
      </c>
      <c r="B3572" s="2" t="s">
        <v>58</v>
      </c>
      <c r="C3572" s="2">
        <v>40350691</v>
      </c>
      <c r="D3572" s="2">
        <v>339519989</v>
      </c>
      <c r="E3572" s="2" t="s">
        <v>59</v>
      </c>
      <c r="F3572" s="2" t="s">
        <v>60</v>
      </c>
      <c r="G3572" s="2" t="s">
        <v>645</v>
      </c>
      <c r="H3572" s="2" t="s">
        <v>2255</v>
      </c>
      <c r="I3572" s="2" t="s">
        <v>17425</v>
      </c>
      <c r="J3572" s="2" t="s">
        <v>10292</v>
      </c>
      <c r="K3572" s="2">
        <v>12</v>
      </c>
      <c r="L3572" s="2" t="s">
        <v>64</v>
      </c>
      <c r="M3572" s="2" t="s">
        <v>65</v>
      </c>
      <c r="N3572" s="3">
        <v>45674.666678240741</v>
      </c>
      <c r="O3572" s="2" t="s">
        <v>95</v>
      </c>
      <c r="Q3572" s="2" t="s">
        <v>67</v>
      </c>
      <c r="R3572" s="3">
        <v>45752.534409722219</v>
      </c>
      <c r="S3572" s="2" t="s">
        <v>1051</v>
      </c>
      <c r="T3572" s="2" t="s">
        <v>97</v>
      </c>
      <c r="U3572" s="2" t="s">
        <v>70</v>
      </c>
      <c r="V3572" s="2" t="s">
        <v>17426</v>
      </c>
      <c r="Y3572" s="2" t="s">
        <v>10458</v>
      </c>
      <c r="Z3572" s="2" t="s">
        <v>602</v>
      </c>
      <c r="AA3572" s="2" t="s">
        <v>10944</v>
      </c>
      <c r="AB3572" s="2" t="s">
        <v>76</v>
      </c>
      <c r="AE3572" s="3">
        <v>45752.534421296295</v>
      </c>
      <c r="AF3572" s="2" t="s">
        <v>77</v>
      </c>
      <c r="AH3572" s="2" t="s">
        <v>103</v>
      </c>
      <c r="AI3572" s="2" t="s">
        <v>79</v>
      </c>
      <c r="AJ3572" s="2" t="s">
        <v>586</v>
      </c>
      <c r="AK3572" s="2" t="s">
        <v>17427</v>
      </c>
      <c r="AL3572" s="2" t="s">
        <v>1051</v>
      </c>
      <c r="AM3572" s="3">
        <v>45752.534456018519</v>
      </c>
      <c r="AN3572" s="2" t="s">
        <v>17427</v>
      </c>
      <c r="AP3572" s="2">
        <v>5877388</v>
      </c>
      <c r="AQ3572" s="2" t="s">
        <v>81</v>
      </c>
      <c r="AR3572" s="3">
        <v>45752.832928240743</v>
      </c>
      <c r="AS3572" s="2" t="s">
        <v>82</v>
      </c>
      <c r="AT3572" s="3">
        <v>45754.333333333336</v>
      </c>
      <c r="AU3572" s="2" t="s">
        <v>83</v>
      </c>
      <c r="AV3572" s="2" t="s">
        <v>605</v>
      </c>
      <c r="AW3572" s="2" t="s">
        <v>606</v>
      </c>
      <c r="AX3572" s="2" t="s">
        <v>4562</v>
      </c>
      <c r="AZ3572" s="3">
        <v>45752.832928240743</v>
      </c>
      <c r="BB3572" s="2" t="s">
        <v>432</v>
      </c>
      <c r="BC3572" s="2" t="s">
        <v>433</v>
      </c>
      <c r="BD3572" s="2" t="s">
        <v>187</v>
      </c>
      <c r="BE3572" s="2" t="s">
        <v>4898</v>
      </c>
      <c r="BF3572" s="2" t="s">
        <v>611</v>
      </c>
    </row>
    <row r="3573" spans="1:58" x14ac:dyDescent="0.35">
      <c r="A3573" s="2">
        <v>3047305</v>
      </c>
      <c r="B3573" s="2" t="s">
        <v>58</v>
      </c>
      <c r="C3573" s="2">
        <v>43422221</v>
      </c>
      <c r="D3573" s="2">
        <v>339031762</v>
      </c>
      <c r="E3573" s="2" t="s">
        <v>59</v>
      </c>
      <c r="F3573" s="2" t="s">
        <v>60</v>
      </c>
      <c r="G3573" s="2" t="s">
        <v>345</v>
      </c>
      <c r="H3573" s="2" t="s">
        <v>2798</v>
      </c>
      <c r="I3573" s="2">
        <v>774941773</v>
      </c>
      <c r="J3573" s="2" t="s">
        <v>347</v>
      </c>
      <c r="K3573" s="2">
        <v>14</v>
      </c>
      <c r="L3573" s="2" t="s">
        <v>64</v>
      </c>
      <c r="M3573" s="2" t="s">
        <v>65</v>
      </c>
      <c r="N3573" s="3">
        <v>45478.041666666664</v>
      </c>
      <c r="O3573" s="2" t="s">
        <v>66</v>
      </c>
      <c r="Q3573" s="2" t="s">
        <v>67</v>
      </c>
      <c r="R3573" s="3">
        <v>45752.536203703705</v>
      </c>
      <c r="S3573" s="2" t="s">
        <v>950</v>
      </c>
      <c r="T3573" s="2" t="s">
        <v>97</v>
      </c>
      <c r="U3573" s="2" t="s">
        <v>283</v>
      </c>
      <c r="V3573" s="2" t="s">
        <v>17428</v>
      </c>
      <c r="W3573" s="2" t="s">
        <v>119</v>
      </c>
      <c r="X3573" s="2" t="s">
        <v>119</v>
      </c>
      <c r="Y3573" s="2" t="s">
        <v>3131</v>
      </c>
      <c r="Z3573" s="2" t="s">
        <v>1065</v>
      </c>
      <c r="AA3573" s="2" t="s">
        <v>4342</v>
      </c>
      <c r="AB3573" s="2" t="s">
        <v>76</v>
      </c>
      <c r="AE3573" s="3">
        <v>45752.536215277774</v>
      </c>
      <c r="AF3573" s="2" t="s">
        <v>77</v>
      </c>
      <c r="AH3573" s="2" t="s">
        <v>103</v>
      </c>
      <c r="AI3573" s="2" t="s">
        <v>79</v>
      </c>
      <c r="AJ3573" s="2" t="s">
        <v>105</v>
      </c>
      <c r="AK3573" s="2" t="s">
        <v>17429</v>
      </c>
      <c r="AL3573" s="2" t="s">
        <v>950</v>
      </c>
      <c r="AM3573" s="3">
        <v>45752.536261574074</v>
      </c>
      <c r="AN3573" s="2" t="s">
        <v>17429</v>
      </c>
      <c r="AP3573" s="2">
        <v>5877393</v>
      </c>
      <c r="AQ3573" s="2" t="s">
        <v>81</v>
      </c>
      <c r="AR3573" s="3">
        <v>45752.679386574076</v>
      </c>
      <c r="AS3573" s="2" t="s">
        <v>82</v>
      </c>
      <c r="AT3573" s="3">
        <v>45754.333333333336</v>
      </c>
      <c r="AU3573" s="2" t="s">
        <v>83</v>
      </c>
      <c r="AV3573" s="2" t="s">
        <v>1546</v>
      </c>
      <c r="AW3573" s="2" t="s">
        <v>1547</v>
      </c>
      <c r="AX3573" s="2" t="s">
        <v>2686</v>
      </c>
      <c r="AZ3573" s="3">
        <v>45752.679386574076</v>
      </c>
      <c r="BB3573" s="2" t="s">
        <v>477</v>
      </c>
      <c r="BC3573" s="2" t="s">
        <v>478</v>
      </c>
      <c r="BD3573" s="2" t="s">
        <v>479</v>
      </c>
      <c r="BE3573" s="2" t="s">
        <v>15988</v>
      </c>
      <c r="BF3573" s="2" t="s">
        <v>3584</v>
      </c>
    </row>
    <row r="3574" spans="1:58" x14ac:dyDescent="0.35">
      <c r="A3574" s="2">
        <v>3047307</v>
      </c>
      <c r="B3574" s="2" t="s">
        <v>58</v>
      </c>
      <c r="C3574" s="2">
        <v>43103241</v>
      </c>
      <c r="D3574" s="2">
        <v>338044463</v>
      </c>
      <c r="E3574" s="2" t="s">
        <v>59</v>
      </c>
      <c r="F3574" s="2" t="s">
        <v>60</v>
      </c>
      <c r="G3574" s="2" t="s">
        <v>671</v>
      </c>
      <c r="H3574" s="2" t="s">
        <v>2025</v>
      </c>
      <c r="I3574" s="2" t="s">
        <v>17430</v>
      </c>
      <c r="J3574" s="2" t="s">
        <v>17431</v>
      </c>
      <c r="K3574" s="2">
        <v>13</v>
      </c>
      <c r="L3574" s="2" t="s">
        <v>64</v>
      </c>
      <c r="M3574" s="2" t="s">
        <v>65</v>
      </c>
      <c r="N3574" s="3">
        <v>45434.708333333336</v>
      </c>
      <c r="O3574" s="2" t="s">
        <v>66</v>
      </c>
      <c r="Q3574" s="2" t="s">
        <v>67</v>
      </c>
      <c r="R3574" s="3">
        <v>45752.536990740744</v>
      </c>
      <c r="S3574" s="2" t="s">
        <v>7988</v>
      </c>
      <c r="T3574" s="2" t="s">
        <v>69</v>
      </c>
      <c r="U3574" s="2" t="s">
        <v>1044</v>
      </c>
      <c r="V3574" s="2" t="s">
        <v>17432</v>
      </c>
      <c r="W3574" s="2" t="s">
        <v>872</v>
      </c>
      <c r="X3574" s="2" t="s">
        <v>873</v>
      </c>
      <c r="Y3574" s="2" t="s">
        <v>6485</v>
      </c>
      <c r="Z3574" s="2" t="s">
        <v>875</v>
      </c>
      <c r="AA3574" s="2" t="s">
        <v>3112</v>
      </c>
      <c r="AB3574" s="2" t="s">
        <v>3112</v>
      </c>
      <c r="AE3574" s="3">
        <v>45752.537002314813</v>
      </c>
      <c r="AF3574" s="2" t="s">
        <v>77</v>
      </c>
      <c r="AH3574" s="2" t="s">
        <v>103</v>
      </c>
      <c r="AI3574" s="2" t="s">
        <v>79</v>
      </c>
      <c r="AJ3574" s="2" t="s">
        <v>586</v>
      </c>
      <c r="AK3574" s="2" t="s">
        <v>17432</v>
      </c>
      <c r="AL3574" s="2" t="s">
        <v>7988</v>
      </c>
      <c r="AM3574" s="3">
        <v>45752.537037037036</v>
      </c>
      <c r="AN3574" s="2" t="s">
        <v>17432</v>
      </c>
      <c r="AP3574" s="2">
        <v>5877399</v>
      </c>
      <c r="AQ3574" s="2" t="s">
        <v>81</v>
      </c>
      <c r="AR3574" s="3">
        <v>45753.60665509259</v>
      </c>
      <c r="AS3574" s="2" t="s">
        <v>82</v>
      </c>
      <c r="AT3574" s="3">
        <v>45754.333333333336</v>
      </c>
      <c r="AU3574" s="2" t="s">
        <v>83</v>
      </c>
      <c r="AV3574" s="2" t="s">
        <v>877</v>
      </c>
      <c r="AW3574" s="2" t="s">
        <v>878</v>
      </c>
      <c r="AX3574" s="2" t="s">
        <v>3398</v>
      </c>
      <c r="AZ3574" s="3">
        <v>45753.60665509259</v>
      </c>
      <c r="BB3574" s="2" t="s">
        <v>2060</v>
      </c>
      <c r="BC3574" s="2" t="s">
        <v>1257</v>
      </c>
      <c r="BD3574" s="2" t="s">
        <v>359</v>
      </c>
      <c r="BE3574" s="2" t="s">
        <v>17433</v>
      </c>
      <c r="BF3574" s="2" t="s">
        <v>435</v>
      </c>
    </row>
    <row r="3575" spans="1:58" x14ac:dyDescent="0.35">
      <c r="A3575" s="2">
        <v>3047309</v>
      </c>
      <c r="B3575" s="2" t="s">
        <v>58</v>
      </c>
      <c r="C3575" s="2">
        <v>45509391</v>
      </c>
      <c r="D3575" s="2">
        <v>338550376</v>
      </c>
      <c r="E3575" s="2" t="s">
        <v>59</v>
      </c>
      <c r="F3575" s="2" t="s">
        <v>60</v>
      </c>
      <c r="G3575" s="2" t="s">
        <v>1102</v>
      </c>
      <c r="H3575" s="2" t="s">
        <v>17434</v>
      </c>
      <c r="I3575" s="2">
        <v>787164820</v>
      </c>
      <c r="J3575" s="2" t="s">
        <v>9619</v>
      </c>
      <c r="K3575" s="2">
        <v>13</v>
      </c>
      <c r="L3575" s="2" t="s">
        <v>64</v>
      </c>
      <c r="M3575" s="2" t="s">
        <v>65</v>
      </c>
      <c r="N3575" s="3">
        <v>45743.541666666664</v>
      </c>
      <c r="O3575" s="2" t="s">
        <v>66</v>
      </c>
      <c r="Q3575" s="2" t="s">
        <v>67</v>
      </c>
      <c r="R3575" s="3">
        <v>45752.537372685183</v>
      </c>
      <c r="S3575" s="2" t="s">
        <v>1624</v>
      </c>
      <c r="T3575" s="2" t="s">
        <v>97</v>
      </c>
      <c r="U3575" s="2" t="s">
        <v>70</v>
      </c>
      <c r="V3575" s="2" t="s">
        <v>17435</v>
      </c>
      <c r="W3575" s="2" t="s">
        <v>225</v>
      </c>
      <c r="X3575" s="2" t="s">
        <v>226</v>
      </c>
      <c r="Y3575" s="2" t="s">
        <v>12427</v>
      </c>
      <c r="Z3575" s="2" t="s">
        <v>1162</v>
      </c>
      <c r="AA3575" s="2" t="s">
        <v>12792</v>
      </c>
      <c r="AB3575" s="2" t="s">
        <v>76</v>
      </c>
      <c r="AE3575" s="3">
        <v>45752.53738425926</v>
      </c>
      <c r="AF3575" s="2" t="s">
        <v>77</v>
      </c>
      <c r="AH3575" s="2" t="s">
        <v>103</v>
      </c>
      <c r="AI3575" s="2" t="s">
        <v>79</v>
      </c>
      <c r="AJ3575" s="2" t="s">
        <v>1272</v>
      </c>
      <c r="AK3575" s="2" t="s">
        <v>17436</v>
      </c>
      <c r="AL3575" s="2" t="s">
        <v>1624</v>
      </c>
      <c r="AM3575" s="3">
        <v>45752.537418981483</v>
      </c>
      <c r="AN3575" s="2" t="s">
        <v>17436</v>
      </c>
      <c r="AP3575" s="2">
        <v>5877404</v>
      </c>
      <c r="AQ3575" s="2" t="s">
        <v>81</v>
      </c>
      <c r="AR3575" s="3">
        <v>45752.753229166665</v>
      </c>
      <c r="AS3575" s="2" t="s">
        <v>82</v>
      </c>
      <c r="AT3575" s="3">
        <v>45754.333333333336</v>
      </c>
      <c r="AU3575" s="2" t="s">
        <v>83</v>
      </c>
      <c r="AV3575" s="2" t="s">
        <v>705</v>
      </c>
      <c r="AW3575" s="2" t="s">
        <v>706</v>
      </c>
      <c r="AX3575" s="2" t="s">
        <v>2940</v>
      </c>
      <c r="AZ3575" s="3">
        <v>45752.753229166665</v>
      </c>
      <c r="BB3575" s="2" t="s">
        <v>311</v>
      </c>
      <c r="BC3575" s="2" t="s">
        <v>312</v>
      </c>
      <c r="BD3575" s="2" t="s">
        <v>313</v>
      </c>
      <c r="BE3575" s="2" t="s">
        <v>17437</v>
      </c>
      <c r="BF3575" s="2" t="s">
        <v>276</v>
      </c>
    </row>
    <row r="3576" spans="1:58" x14ac:dyDescent="0.35">
      <c r="A3576" s="2">
        <v>3047312</v>
      </c>
      <c r="B3576" s="2" t="s">
        <v>58</v>
      </c>
      <c r="C3576" s="2">
        <v>34799031</v>
      </c>
      <c r="D3576" s="2">
        <v>338233875</v>
      </c>
      <c r="E3576" s="2" t="s">
        <v>59</v>
      </c>
      <c r="F3576" s="2" t="s">
        <v>60</v>
      </c>
      <c r="G3576" s="2" t="s">
        <v>17438</v>
      </c>
      <c r="H3576" s="2" t="s">
        <v>17439</v>
      </c>
      <c r="I3576" s="2">
        <v>771412217</v>
      </c>
      <c r="J3576" s="2" t="s">
        <v>17440</v>
      </c>
      <c r="K3576" s="2">
        <v>12</v>
      </c>
      <c r="L3576" s="2" t="s">
        <v>64</v>
      </c>
      <c r="M3576" s="2" t="s">
        <v>65</v>
      </c>
      <c r="N3576" s="3">
        <v>44805</v>
      </c>
      <c r="O3576" s="2" t="s">
        <v>95</v>
      </c>
      <c r="Q3576" s="2" t="s">
        <v>67</v>
      </c>
      <c r="R3576" s="3">
        <v>45752.538171296299</v>
      </c>
      <c r="S3576" s="2" t="s">
        <v>16691</v>
      </c>
      <c r="T3576" s="2" t="s">
        <v>69</v>
      </c>
      <c r="U3576" s="2" t="s">
        <v>70</v>
      </c>
      <c r="V3576" s="2" t="s">
        <v>17441</v>
      </c>
      <c r="W3576" s="2" t="s">
        <v>285</v>
      </c>
      <c r="X3576" s="2" t="s">
        <v>286</v>
      </c>
      <c r="Y3576" s="2" t="s">
        <v>4837</v>
      </c>
      <c r="Z3576" s="2" t="s">
        <v>1026</v>
      </c>
      <c r="AA3576" s="2" t="s">
        <v>4986</v>
      </c>
      <c r="AB3576" s="2" t="s">
        <v>76</v>
      </c>
      <c r="AC3576" s="2" t="s">
        <v>17442</v>
      </c>
      <c r="AE3576" s="3">
        <v>45752.538182870368</v>
      </c>
      <c r="AF3576" s="2" t="s">
        <v>77</v>
      </c>
      <c r="AH3576" s="2" t="s">
        <v>103</v>
      </c>
      <c r="AI3576" s="2" t="s">
        <v>79</v>
      </c>
      <c r="AJ3576" s="2" t="s">
        <v>80</v>
      </c>
      <c r="AK3576" s="2" t="s">
        <v>17443</v>
      </c>
      <c r="AL3576" s="2" t="s">
        <v>16691</v>
      </c>
      <c r="AM3576" s="3">
        <v>45752.538217592592</v>
      </c>
      <c r="AN3576" s="2" t="s">
        <v>17443</v>
      </c>
      <c r="AP3576" s="2">
        <v>5877409</v>
      </c>
      <c r="AQ3576" s="2" t="s">
        <v>81</v>
      </c>
      <c r="AR3576" s="3">
        <v>45752.883298611108</v>
      </c>
      <c r="AS3576" s="2" t="s">
        <v>82</v>
      </c>
      <c r="AT3576" s="3">
        <v>45754.333333333336</v>
      </c>
      <c r="AU3576" s="2" t="s">
        <v>83</v>
      </c>
      <c r="AV3576" s="2" t="s">
        <v>292</v>
      </c>
      <c r="AW3576" s="2" t="s">
        <v>293</v>
      </c>
      <c r="AX3576" s="2" t="s">
        <v>928</v>
      </c>
      <c r="AZ3576" s="3">
        <v>45752.883298611108</v>
      </c>
      <c r="BB3576" s="2" t="s">
        <v>17444</v>
      </c>
      <c r="BC3576" s="2" t="s">
        <v>2504</v>
      </c>
      <c r="BD3576" s="2" t="s">
        <v>17445</v>
      </c>
      <c r="BE3576" s="2" t="s">
        <v>17446</v>
      </c>
      <c r="BF3576" s="2" t="s">
        <v>299</v>
      </c>
    </row>
    <row r="3577" spans="1:58" x14ac:dyDescent="0.35">
      <c r="A3577" s="2">
        <v>3047313</v>
      </c>
      <c r="B3577" s="2" t="s">
        <v>58</v>
      </c>
      <c r="C3577" s="2">
        <v>38853191</v>
      </c>
      <c r="D3577" s="2">
        <v>338782559</v>
      </c>
      <c r="E3577" s="2" t="s">
        <v>59</v>
      </c>
      <c r="F3577" s="2" t="s">
        <v>60</v>
      </c>
      <c r="G3577" s="2" t="s">
        <v>4499</v>
      </c>
      <c r="H3577" s="2" t="s">
        <v>3761</v>
      </c>
      <c r="I3577" s="2">
        <v>770842514</v>
      </c>
      <c r="J3577" s="2" t="s">
        <v>5478</v>
      </c>
      <c r="K3577" s="2">
        <v>17</v>
      </c>
      <c r="L3577" s="2" t="s">
        <v>64</v>
      </c>
      <c r="M3577" s="2" t="s">
        <v>65</v>
      </c>
      <c r="N3577" s="3">
        <v>45290.673206018517</v>
      </c>
      <c r="O3577" s="2" t="s">
        <v>66</v>
      </c>
      <c r="Q3577" s="2" t="s">
        <v>67</v>
      </c>
      <c r="R3577" s="3">
        <v>45752.538344907407</v>
      </c>
      <c r="S3577" s="2" t="s">
        <v>8424</v>
      </c>
      <c r="T3577" s="2" t="s">
        <v>97</v>
      </c>
      <c r="U3577" s="2" t="s">
        <v>70</v>
      </c>
      <c r="V3577" s="2" t="s">
        <v>17447</v>
      </c>
      <c r="W3577" s="2" t="s">
        <v>872</v>
      </c>
      <c r="X3577" s="2" t="s">
        <v>1216</v>
      </c>
      <c r="Y3577" s="2" t="s">
        <v>1161</v>
      </c>
      <c r="Z3577" s="2" t="s">
        <v>1162</v>
      </c>
      <c r="AA3577" s="2" t="s">
        <v>1162</v>
      </c>
      <c r="AB3577" s="2" t="s">
        <v>1228</v>
      </c>
      <c r="AE3577" s="3">
        <v>45752.538356481484</v>
      </c>
      <c r="AF3577" s="2" t="s">
        <v>77</v>
      </c>
      <c r="AH3577" s="2" t="s">
        <v>78</v>
      </c>
      <c r="AI3577" s="2" t="s">
        <v>79</v>
      </c>
      <c r="AJ3577" s="2" t="s">
        <v>126</v>
      </c>
      <c r="AK3577" s="2" t="s">
        <v>17448</v>
      </c>
      <c r="AL3577" s="2" t="s">
        <v>8424</v>
      </c>
      <c r="AM3577" s="3">
        <v>45752.538391203707</v>
      </c>
      <c r="AN3577" s="2" t="s">
        <v>17448</v>
      </c>
      <c r="AP3577" s="2">
        <v>5877410</v>
      </c>
      <c r="AQ3577" s="2" t="s">
        <v>81</v>
      </c>
      <c r="AR3577" s="3">
        <v>45752.731296296297</v>
      </c>
      <c r="AS3577" s="2" t="s">
        <v>82</v>
      </c>
      <c r="AT3577" s="3">
        <v>45754.333333333336</v>
      </c>
      <c r="AU3577" s="2" t="s">
        <v>83</v>
      </c>
      <c r="AV3577" s="2" t="s">
        <v>1164</v>
      </c>
      <c r="AW3577" s="2" t="s">
        <v>1165</v>
      </c>
      <c r="AX3577" s="2" t="s">
        <v>4812</v>
      </c>
      <c r="AZ3577" s="3">
        <v>45752.731296296297</v>
      </c>
      <c r="BB3577" s="2" t="s">
        <v>295</v>
      </c>
      <c r="BC3577" s="2" t="s">
        <v>296</v>
      </c>
      <c r="BD3577" s="2" t="s">
        <v>297</v>
      </c>
      <c r="BE3577" s="2" t="s">
        <v>17449</v>
      </c>
      <c r="BF3577" s="2" t="s">
        <v>276</v>
      </c>
    </row>
    <row r="3578" spans="1:58" x14ac:dyDescent="0.35">
      <c r="A3578" s="2">
        <v>3047314</v>
      </c>
      <c r="B3578" s="2" t="s">
        <v>58</v>
      </c>
      <c r="C3578" s="2">
        <v>41084511</v>
      </c>
      <c r="D3578" s="2">
        <v>339551651</v>
      </c>
      <c r="E3578" s="2" t="s">
        <v>59</v>
      </c>
      <c r="F3578" s="2" t="s">
        <v>60</v>
      </c>
      <c r="G3578" s="2" t="s">
        <v>5579</v>
      </c>
      <c r="H3578" s="2" t="s">
        <v>3779</v>
      </c>
      <c r="I3578" s="2">
        <v>772038413</v>
      </c>
      <c r="J3578" s="2" t="s">
        <v>17450</v>
      </c>
      <c r="K3578" s="2">
        <v>14</v>
      </c>
      <c r="L3578" s="2" t="s">
        <v>64</v>
      </c>
      <c r="M3578" s="2" t="s">
        <v>65</v>
      </c>
      <c r="N3578" s="3">
        <v>45579.625</v>
      </c>
      <c r="O3578" s="2" t="s">
        <v>66</v>
      </c>
      <c r="Q3578" s="2" t="s">
        <v>67</v>
      </c>
      <c r="R3578" s="3">
        <v>45752.539224537039</v>
      </c>
      <c r="S3578" s="2" t="s">
        <v>757</v>
      </c>
      <c r="T3578" s="2" t="s">
        <v>69</v>
      </c>
      <c r="U3578" s="2" t="s">
        <v>1963</v>
      </c>
      <c r="V3578" s="2" t="s">
        <v>17451</v>
      </c>
      <c r="W3578" s="2" t="s">
        <v>468</v>
      </c>
      <c r="X3578" s="2" t="s">
        <v>723</v>
      </c>
      <c r="Y3578" s="2" t="s">
        <v>15528</v>
      </c>
      <c r="Z3578" s="2" t="s">
        <v>725</v>
      </c>
      <c r="AA3578" s="2" t="s">
        <v>6176</v>
      </c>
      <c r="AB3578" s="2" t="s">
        <v>76</v>
      </c>
      <c r="AE3578" s="3">
        <v>45752.539236111108</v>
      </c>
      <c r="AF3578" s="2" t="s">
        <v>77</v>
      </c>
      <c r="AH3578" s="2" t="s">
        <v>78</v>
      </c>
      <c r="AI3578" s="2" t="s">
        <v>79</v>
      </c>
      <c r="AJ3578" s="2" t="s">
        <v>586</v>
      </c>
      <c r="AK3578" s="2" t="s">
        <v>17402</v>
      </c>
      <c r="AL3578" s="2" t="s">
        <v>757</v>
      </c>
      <c r="AM3578" s="3">
        <v>45752.539259259262</v>
      </c>
      <c r="AN3578" s="2" t="s">
        <v>17402</v>
      </c>
      <c r="AP3578" s="2">
        <v>5877411</v>
      </c>
      <c r="AQ3578" s="2" t="s">
        <v>81</v>
      </c>
      <c r="AR3578" s="3">
        <v>45753.514374999999</v>
      </c>
      <c r="AS3578" s="2" t="s">
        <v>82</v>
      </c>
      <c r="AT3578" s="3">
        <v>45754.357638888891</v>
      </c>
      <c r="AU3578" s="2" t="s">
        <v>83</v>
      </c>
      <c r="AV3578" s="2" t="s">
        <v>572</v>
      </c>
      <c r="AW3578" s="2" t="s">
        <v>573</v>
      </c>
      <c r="AX3578" s="2" t="s">
        <v>1945</v>
      </c>
      <c r="AZ3578" s="3">
        <v>45753.514374999999</v>
      </c>
      <c r="BB3578" s="2" t="s">
        <v>863</v>
      </c>
      <c r="BC3578" s="2" t="s">
        <v>864</v>
      </c>
      <c r="BD3578" s="2" t="s">
        <v>865</v>
      </c>
      <c r="BE3578" s="2" t="s">
        <v>17452</v>
      </c>
      <c r="BF3578" s="2" t="s">
        <v>474</v>
      </c>
    </row>
    <row r="3579" spans="1:58" x14ac:dyDescent="0.35">
      <c r="A3579" s="2">
        <v>3047315</v>
      </c>
      <c r="B3579" s="2" t="s">
        <v>58</v>
      </c>
      <c r="C3579" s="2">
        <v>3580941</v>
      </c>
      <c r="D3579" s="2">
        <v>339752223</v>
      </c>
      <c r="E3579" s="2" t="s">
        <v>59</v>
      </c>
      <c r="F3579" s="2" t="s">
        <v>60</v>
      </c>
      <c r="G3579" s="2" t="s">
        <v>1331</v>
      </c>
      <c r="H3579" s="2" t="s">
        <v>2537</v>
      </c>
      <c r="I3579" s="2">
        <v>785304554</v>
      </c>
      <c r="J3579" s="2" t="s">
        <v>1332</v>
      </c>
      <c r="K3579" s="2">
        <v>14</v>
      </c>
      <c r="L3579" s="2" t="s">
        <v>64</v>
      </c>
      <c r="M3579" s="2" t="s">
        <v>65</v>
      </c>
      <c r="N3579" s="3">
        <v>44926.583344907405</v>
      </c>
      <c r="O3579" s="2" t="s">
        <v>66</v>
      </c>
      <c r="Q3579" s="2" t="s">
        <v>67</v>
      </c>
      <c r="R3579" s="3">
        <v>45752.540914351855</v>
      </c>
      <c r="S3579" s="2" t="s">
        <v>856</v>
      </c>
      <c r="T3579" s="2" t="s">
        <v>598</v>
      </c>
      <c r="U3579" s="2" t="s">
        <v>581</v>
      </c>
      <c r="V3579" s="2" t="s">
        <v>17453</v>
      </c>
      <c r="W3579" s="2" t="s">
        <v>119</v>
      </c>
      <c r="X3579" s="2" t="s">
        <v>177</v>
      </c>
      <c r="Y3579" s="2" t="s">
        <v>4551</v>
      </c>
      <c r="Z3579" s="2" t="s">
        <v>860</v>
      </c>
      <c r="AA3579" s="2" t="s">
        <v>3404</v>
      </c>
      <c r="AB3579" s="2" t="s">
        <v>17454</v>
      </c>
      <c r="AE3579" s="3">
        <v>45752.540925925925</v>
      </c>
      <c r="AF3579" s="2" t="s">
        <v>77</v>
      </c>
      <c r="AH3579" s="2" t="s">
        <v>78</v>
      </c>
      <c r="AI3579" s="2" t="s">
        <v>79</v>
      </c>
      <c r="AJ3579" s="2" t="s">
        <v>586</v>
      </c>
      <c r="AK3579" s="2" t="s">
        <v>862</v>
      </c>
      <c r="AL3579" s="2" t="s">
        <v>856</v>
      </c>
      <c r="AM3579" s="3">
        <v>45752.540960648148</v>
      </c>
      <c r="AN3579" s="2" t="s">
        <v>862</v>
      </c>
      <c r="AP3579" s="2">
        <v>5877421</v>
      </c>
      <c r="AQ3579" s="2" t="s">
        <v>81</v>
      </c>
      <c r="AR3579" s="3">
        <v>45753.721145833333</v>
      </c>
      <c r="AS3579" s="2" t="s">
        <v>82</v>
      </c>
      <c r="AT3579" s="3">
        <v>45754.333333333336</v>
      </c>
      <c r="AU3579" s="2" t="s">
        <v>83</v>
      </c>
      <c r="AV3579" s="2" t="s">
        <v>128</v>
      </c>
      <c r="AW3579" s="2" t="s">
        <v>129</v>
      </c>
      <c r="AX3579" s="2" t="s">
        <v>252</v>
      </c>
      <c r="AZ3579" s="3">
        <v>45753.721145833333</v>
      </c>
      <c r="BB3579" s="2" t="s">
        <v>994</v>
      </c>
      <c r="BC3579" s="2" t="s">
        <v>358</v>
      </c>
      <c r="BD3579" s="2" t="s">
        <v>359</v>
      </c>
      <c r="BE3579" s="2" t="s">
        <v>17455</v>
      </c>
      <c r="BF3579" s="2" t="s">
        <v>213</v>
      </c>
    </row>
    <row r="3580" spans="1:58" x14ac:dyDescent="0.35">
      <c r="A3580" s="2">
        <v>3047316</v>
      </c>
      <c r="B3580" s="2" t="s">
        <v>58</v>
      </c>
      <c r="C3580" s="2">
        <v>44903541</v>
      </c>
      <c r="D3580" s="2">
        <v>338781132</v>
      </c>
      <c r="E3580" s="2" t="s">
        <v>59</v>
      </c>
      <c r="F3580" s="2" t="s">
        <v>60</v>
      </c>
      <c r="G3580" s="2" t="s">
        <v>4635</v>
      </c>
      <c r="H3580" s="2" t="s">
        <v>17456</v>
      </c>
      <c r="I3580" s="2">
        <v>783326634</v>
      </c>
      <c r="J3580" s="2" t="s">
        <v>6585</v>
      </c>
      <c r="K3580" s="2">
        <v>13</v>
      </c>
      <c r="L3580" s="2" t="s">
        <v>518</v>
      </c>
      <c r="M3580" s="2" t="s">
        <v>65</v>
      </c>
      <c r="N3580" s="3">
        <v>45643.666666666664</v>
      </c>
      <c r="O3580" s="2" t="s">
        <v>66</v>
      </c>
      <c r="Q3580" s="2" t="s">
        <v>67</v>
      </c>
      <c r="R3580" s="3">
        <v>45752.541215277779</v>
      </c>
      <c r="S3580" s="2" t="s">
        <v>1153</v>
      </c>
      <c r="T3580" s="2" t="s">
        <v>97</v>
      </c>
      <c r="U3580" s="2" t="s">
        <v>70</v>
      </c>
      <c r="V3580" s="2" t="s">
        <v>17457</v>
      </c>
      <c r="Y3580" s="2" t="s">
        <v>11167</v>
      </c>
      <c r="Z3580" s="2" t="s">
        <v>1446</v>
      </c>
      <c r="AA3580" s="2" t="s">
        <v>1446</v>
      </c>
      <c r="AB3580" s="2" t="s">
        <v>76</v>
      </c>
      <c r="AE3580" s="3">
        <v>45752.541226851848</v>
      </c>
      <c r="AF3580" s="2" t="s">
        <v>77</v>
      </c>
      <c r="AH3580" s="2" t="s">
        <v>78</v>
      </c>
      <c r="AI3580" s="2" t="s">
        <v>79</v>
      </c>
      <c r="AJ3580" s="2" t="s">
        <v>105</v>
      </c>
      <c r="AK3580" s="2" t="s">
        <v>17458</v>
      </c>
      <c r="AL3580" s="2" t="s">
        <v>1153</v>
      </c>
      <c r="AM3580" s="3">
        <v>45752.541261574072</v>
      </c>
      <c r="AN3580" s="2" t="s">
        <v>17458</v>
      </c>
      <c r="AP3580" s="2">
        <v>5877425</v>
      </c>
      <c r="AQ3580" s="2" t="s">
        <v>81</v>
      </c>
      <c r="AR3580" s="3">
        <v>45752.82240740741</v>
      </c>
      <c r="AS3580" s="2" t="s">
        <v>82</v>
      </c>
      <c r="AT3580" s="3">
        <v>45754.333333333336</v>
      </c>
      <c r="AU3580" s="2" t="s">
        <v>83</v>
      </c>
      <c r="AV3580" s="2" t="s">
        <v>1164</v>
      </c>
      <c r="AW3580" s="2" t="s">
        <v>1165</v>
      </c>
      <c r="AX3580" s="2" t="s">
        <v>3506</v>
      </c>
      <c r="AZ3580" s="3">
        <v>45752.82240740741</v>
      </c>
      <c r="BB3580" s="2" t="s">
        <v>432</v>
      </c>
      <c r="BC3580" s="2" t="s">
        <v>433</v>
      </c>
      <c r="BD3580" s="2" t="s">
        <v>187</v>
      </c>
      <c r="BE3580" s="2" t="s">
        <v>17459</v>
      </c>
      <c r="BF3580" s="2" t="s">
        <v>276</v>
      </c>
    </row>
    <row r="3581" spans="1:58" x14ac:dyDescent="0.35">
      <c r="A3581" s="2">
        <v>3047317</v>
      </c>
      <c r="B3581" s="2" t="s">
        <v>58</v>
      </c>
      <c r="C3581" s="2">
        <v>36444811</v>
      </c>
      <c r="D3581" s="2">
        <v>338606494</v>
      </c>
      <c r="E3581" s="2" t="s">
        <v>59</v>
      </c>
      <c r="F3581" s="2" t="s">
        <v>60</v>
      </c>
      <c r="G3581" s="2" t="s">
        <v>697</v>
      </c>
      <c r="H3581" s="2" t="s">
        <v>17460</v>
      </c>
      <c r="I3581" s="2">
        <v>771668335</v>
      </c>
      <c r="J3581" s="2">
        <v>338606494</v>
      </c>
      <c r="K3581" s="2">
        <v>12</v>
      </c>
      <c r="L3581" s="2" t="s">
        <v>64</v>
      </c>
      <c r="M3581" s="2" t="s">
        <v>65</v>
      </c>
      <c r="N3581" s="3">
        <v>44805</v>
      </c>
      <c r="O3581" s="2" t="s">
        <v>95</v>
      </c>
      <c r="Q3581" s="2" t="s">
        <v>67</v>
      </c>
      <c r="R3581" s="3">
        <v>45752.542592592596</v>
      </c>
      <c r="S3581" s="2" t="s">
        <v>6063</v>
      </c>
      <c r="T3581" s="2" t="s">
        <v>97</v>
      </c>
      <c r="U3581" s="2" t="s">
        <v>529</v>
      </c>
      <c r="V3581" s="2" t="s">
        <v>17461</v>
      </c>
      <c r="W3581" s="2" t="s">
        <v>72</v>
      </c>
      <c r="X3581" s="2" t="s">
        <v>199</v>
      </c>
      <c r="Y3581" s="2" t="s">
        <v>971</v>
      </c>
      <c r="Z3581" s="2" t="s">
        <v>584</v>
      </c>
      <c r="AA3581" s="2" t="s">
        <v>628</v>
      </c>
      <c r="AB3581" s="2" t="s">
        <v>628</v>
      </c>
      <c r="AE3581" s="3">
        <v>45752.542604166665</v>
      </c>
      <c r="AF3581" s="2" t="s">
        <v>77</v>
      </c>
      <c r="AH3581" s="2" t="s">
        <v>78</v>
      </c>
      <c r="AI3581" s="2" t="s">
        <v>79</v>
      </c>
      <c r="AJ3581" s="2" t="s">
        <v>2713</v>
      </c>
      <c r="AK3581" s="2" t="s">
        <v>17461</v>
      </c>
      <c r="AL3581" s="2" t="s">
        <v>6063</v>
      </c>
      <c r="AM3581" s="3">
        <v>45752.542638888888</v>
      </c>
      <c r="AN3581" s="2" t="s">
        <v>17461</v>
      </c>
      <c r="AP3581" s="2">
        <v>5877427</v>
      </c>
      <c r="AQ3581" s="2" t="s">
        <v>81</v>
      </c>
      <c r="AR3581" s="3">
        <v>45753.448865740742</v>
      </c>
      <c r="AS3581" s="2" t="s">
        <v>82</v>
      </c>
      <c r="AT3581" s="3">
        <v>45754.333333333336</v>
      </c>
      <c r="AU3581" s="2" t="s">
        <v>83</v>
      </c>
      <c r="AV3581" s="2" t="s">
        <v>208</v>
      </c>
      <c r="AW3581" s="2" t="s">
        <v>209</v>
      </c>
      <c r="AX3581" s="2" t="s">
        <v>4951</v>
      </c>
      <c r="AZ3581" s="3">
        <v>45753.448865740742</v>
      </c>
      <c r="BB3581" s="2" t="s">
        <v>1256</v>
      </c>
      <c r="BC3581" s="2" t="s">
        <v>1257</v>
      </c>
      <c r="BD3581" s="2" t="s">
        <v>359</v>
      </c>
      <c r="BE3581" s="2" t="s">
        <v>17462</v>
      </c>
      <c r="BF3581" s="2" t="s">
        <v>718</v>
      </c>
    </row>
    <row r="3582" spans="1:58" x14ac:dyDescent="0.35">
      <c r="A3582" s="2">
        <v>3047318</v>
      </c>
      <c r="B3582" s="2" t="s">
        <v>214</v>
      </c>
      <c r="C3582" s="2">
        <v>42127161</v>
      </c>
      <c r="D3582" s="2">
        <v>339746989</v>
      </c>
      <c r="E3582" s="2" t="s">
        <v>59</v>
      </c>
      <c r="F3582" s="2" t="s">
        <v>60</v>
      </c>
      <c r="G3582" s="2" t="s">
        <v>1553</v>
      </c>
      <c r="H3582" s="2" t="s">
        <v>3779</v>
      </c>
      <c r="I3582" s="2">
        <v>781297634</v>
      </c>
      <c r="J3582" s="2" t="s">
        <v>3084</v>
      </c>
      <c r="K3582" s="2">
        <v>16</v>
      </c>
      <c r="L3582" s="2" t="s">
        <v>64</v>
      </c>
      <c r="M3582" s="2" t="s">
        <v>65</v>
      </c>
      <c r="N3582" s="3">
        <v>45328.5</v>
      </c>
      <c r="O3582" s="2" t="s">
        <v>614</v>
      </c>
      <c r="Q3582" s="2" t="s">
        <v>67</v>
      </c>
      <c r="R3582" s="3">
        <v>45752.543668981481</v>
      </c>
      <c r="S3582" s="2" t="s">
        <v>1819</v>
      </c>
      <c r="T3582" s="2" t="s">
        <v>97</v>
      </c>
      <c r="U3582" s="2" t="s">
        <v>283</v>
      </c>
      <c r="V3582" s="2" t="s">
        <v>17463</v>
      </c>
      <c r="W3582" s="2" t="s">
        <v>119</v>
      </c>
      <c r="X3582" s="2" t="s">
        <v>2524</v>
      </c>
      <c r="Y3582" s="2" t="s">
        <v>4805</v>
      </c>
      <c r="Z3582" s="2" t="s">
        <v>860</v>
      </c>
      <c r="AA3582" s="2" t="s">
        <v>1545</v>
      </c>
      <c r="AB3582" s="2" t="s">
        <v>76</v>
      </c>
      <c r="AE3582" s="3">
        <v>45752.766724537039</v>
      </c>
      <c r="AF3582" s="2" t="s">
        <v>77</v>
      </c>
      <c r="AH3582" s="2" t="s">
        <v>78</v>
      </c>
      <c r="AI3582" s="2" t="s">
        <v>125</v>
      </c>
      <c r="AJ3582" s="2" t="s">
        <v>180</v>
      </c>
      <c r="AK3582" s="2" t="s">
        <v>17464</v>
      </c>
      <c r="AL3582" s="2" t="s">
        <v>1336</v>
      </c>
      <c r="AM3582" s="3">
        <v>45752.766805555555</v>
      </c>
      <c r="AN3582" s="2" t="s">
        <v>17464</v>
      </c>
      <c r="AO3582" s="2" t="s">
        <v>1336</v>
      </c>
      <c r="AP3582" s="2">
        <v>5878172</v>
      </c>
      <c r="AQ3582" s="2" t="s">
        <v>81</v>
      </c>
      <c r="AR3582" s="3">
        <v>45753.494884259257</v>
      </c>
      <c r="AS3582" s="2" t="s">
        <v>82</v>
      </c>
      <c r="AT3582" s="3">
        <v>45752.333333333336</v>
      </c>
      <c r="AU3582" s="2" t="s">
        <v>83</v>
      </c>
      <c r="AV3582" s="2" t="s">
        <v>182</v>
      </c>
      <c r="AW3582" s="2" t="s">
        <v>183</v>
      </c>
      <c r="AX3582" s="2" t="s">
        <v>184</v>
      </c>
      <c r="AZ3582" s="3">
        <v>45753.494884259257</v>
      </c>
      <c r="BB3582" s="2" t="s">
        <v>1349</v>
      </c>
      <c r="BC3582" s="2" t="s">
        <v>132</v>
      </c>
      <c r="BD3582" s="2" t="s">
        <v>1350</v>
      </c>
      <c r="BE3582" s="2" t="s">
        <v>17465</v>
      </c>
      <c r="BF3582" s="2" t="s">
        <v>1336</v>
      </c>
    </row>
    <row r="3583" spans="1:58" x14ac:dyDescent="0.35">
      <c r="A3583" s="2">
        <v>3047319</v>
      </c>
      <c r="B3583" s="2" t="s">
        <v>58</v>
      </c>
      <c r="C3583" s="2">
        <v>42967811</v>
      </c>
      <c r="D3583" s="2">
        <v>338211814</v>
      </c>
      <c r="E3583" s="2" t="s">
        <v>59</v>
      </c>
      <c r="F3583" s="2" t="s">
        <v>60</v>
      </c>
      <c r="G3583" s="2" t="s">
        <v>2682</v>
      </c>
      <c r="H3583" s="2" t="s">
        <v>2791</v>
      </c>
      <c r="I3583" s="2">
        <v>777504767</v>
      </c>
      <c r="J3583" s="2" t="s">
        <v>6068</v>
      </c>
      <c r="K3583" s="2">
        <v>12</v>
      </c>
      <c r="L3583" s="2" t="s">
        <v>64</v>
      </c>
      <c r="M3583" s="2" t="s">
        <v>65</v>
      </c>
      <c r="N3583" s="3">
        <v>45426.775925925926</v>
      </c>
      <c r="O3583" s="2" t="s">
        <v>66</v>
      </c>
      <c r="Q3583" s="2" t="s">
        <v>67</v>
      </c>
      <c r="R3583" s="3">
        <v>45752.544027777774</v>
      </c>
      <c r="S3583" s="2" t="s">
        <v>2872</v>
      </c>
      <c r="T3583" s="2" t="s">
        <v>69</v>
      </c>
      <c r="U3583" s="2" t="s">
        <v>70</v>
      </c>
      <c r="V3583" s="2" t="s">
        <v>17466</v>
      </c>
      <c r="Y3583" s="2" t="s">
        <v>3622</v>
      </c>
      <c r="Z3583" s="2" t="s">
        <v>2547</v>
      </c>
      <c r="AA3583" s="2" t="s">
        <v>17467</v>
      </c>
      <c r="AB3583" s="2" t="s">
        <v>76</v>
      </c>
      <c r="AE3583" s="3">
        <v>45752.764560185184</v>
      </c>
      <c r="AF3583" s="2" t="s">
        <v>77</v>
      </c>
      <c r="AH3583" s="2" t="s">
        <v>103</v>
      </c>
      <c r="AI3583" s="2" t="s">
        <v>104</v>
      </c>
      <c r="AJ3583" s="2" t="s">
        <v>80</v>
      </c>
      <c r="AK3583" s="2" t="s">
        <v>17468</v>
      </c>
      <c r="AL3583" s="2" t="s">
        <v>91</v>
      </c>
      <c r="AM3583" s="3">
        <v>45752.764652777776</v>
      </c>
      <c r="AN3583" s="2" t="s">
        <v>17468</v>
      </c>
      <c r="AO3583" s="2" t="s">
        <v>91</v>
      </c>
      <c r="AP3583" s="2">
        <v>5878164</v>
      </c>
      <c r="AQ3583" s="2" t="s">
        <v>81</v>
      </c>
      <c r="AR3583" s="3">
        <v>45753.62190972222</v>
      </c>
      <c r="AS3583" s="2" t="s">
        <v>82</v>
      </c>
      <c r="AT3583" s="3">
        <v>45752.333333333336</v>
      </c>
      <c r="AU3583" s="2" t="s">
        <v>83</v>
      </c>
      <c r="AV3583" s="2" t="s">
        <v>399</v>
      </c>
      <c r="AW3583" s="2" t="s">
        <v>400</v>
      </c>
      <c r="AX3583" s="2" t="s">
        <v>401</v>
      </c>
      <c r="AZ3583" s="3">
        <v>45753.62190972222</v>
      </c>
      <c r="BB3583" s="2" t="s">
        <v>311</v>
      </c>
      <c r="BC3583" s="2" t="s">
        <v>312</v>
      </c>
      <c r="BD3583" s="2" t="s">
        <v>313</v>
      </c>
      <c r="BE3583" s="2" t="s">
        <v>17469</v>
      </c>
      <c r="BF3583" s="2" t="s">
        <v>91</v>
      </c>
    </row>
    <row r="3584" spans="1:58" x14ac:dyDescent="0.35">
      <c r="A3584" s="2">
        <v>3047320</v>
      </c>
      <c r="B3584" s="2" t="s">
        <v>58</v>
      </c>
      <c r="C3584" s="2">
        <v>38400301</v>
      </c>
      <c r="D3584" s="2">
        <v>339600051</v>
      </c>
      <c r="E3584" s="2" t="s">
        <v>59</v>
      </c>
      <c r="F3584" s="2" t="s">
        <v>60</v>
      </c>
      <c r="G3584" s="2" t="s">
        <v>538</v>
      </c>
      <c r="H3584" s="2" t="s">
        <v>17470</v>
      </c>
      <c r="I3584" s="2">
        <v>773423549</v>
      </c>
      <c r="J3584" s="2" t="s">
        <v>2203</v>
      </c>
      <c r="K3584" s="2">
        <v>16</v>
      </c>
      <c r="L3584" s="2" t="s">
        <v>64</v>
      </c>
      <c r="M3584" s="2" t="s">
        <v>65</v>
      </c>
      <c r="N3584" s="3">
        <v>45373.463865740741</v>
      </c>
      <c r="O3584" s="2" t="s">
        <v>66</v>
      </c>
      <c r="Q3584" s="2" t="s">
        <v>67</v>
      </c>
      <c r="R3584" s="3">
        <v>45752.544062499997</v>
      </c>
      <c r="S3584" s="2" t="s">
        <v>12419</v>
      </c>
      <c r="T3584" s="2" t="s">
        <v>69</v>
      </c>
      <c r="U3584" s="2" t="s">
        <v>1820</v>
      </c>
      <c r="V3584" s="2" t="s">
        <v>17471</v>
      </c>
      <c r="W3584" s="2" t="s">
        <v>99</v>
      </c>
      <c r="X3584" s="2" t="s">
        <v>99</v>
      </c>
      <c r="Y3584" s="2" t="s">
        <v>13713</v>
      </c>
      <c r="Z3584" s="2" t="s">
        <v>101</v>
      </c>
      <c r="AA3584" s="2" t="s">
        <v>6506</v>
      </c>
      <c r="AB3584" s="2" t="s">
        <v>76</v>
      </c>
      <c r="AE3584" s="3">
        <v>45752.544074074074</v>
      </c>
      <c r="AF3584" s="2" t="s">
        <v>77</v>
      </c>
      <c r="AH3584" s="2" t="s">
        <v>78</v>
      </c>
      <c r="AI3584" s="2" t="s">
        <v>79</v>
      </c>
      <c r="AJ3584" s="2" t="s">
        <v>586</v>
      </c>
      <c r="AK3584" s="2" t="s">
        <v>17471</v>
      </c>
      <c r="AL3584" s="2" t="s">
        <v>12419</v>
      </c>
      <c r="AM3584" s="3">
        <v>45752.602326388886</v>
      </c>
      <c r="AO3584" s="2" t="s">
        <v>16565</v>
      </c>
      <c r="AP3584" s="2">
        <v>5877706</v>
      </c>
      <c r="AQ3584" s="2" t="s">
        <v>81</v>
      </c>
      <c r="AR3584" s="3">
        <v>45753.635949074072</v>
      </c>
      <c r="AS3584" s="2" t="s">
        <v>82</v>
      </c>
      <c r="AT3584" s="3">
        <v>45752.333333333336</v>
      </c>
      <c r="AU3584" s="2" t="s">
        <v>127</v>
      </c>
      <c r="AV3584" s="2" t="s">
        <v>106</v>
      </c>
      <c r="AW3584" s="2" t="s">
        <v>107</v>
      </c>
      <c r="AX3584" s="2" t="s">
        <v>324</v>
      </c>
      <c r="AZ3584" s="3">
        <v>45753.635949074072</v>
      </c>
      <c r="BB3584" s="2" t="s">
        <v>2470</v>
      </c>
      <c r="BC3584" s="2" t="s">
        <v>358</v>
      </c>
      <c r="BD3584" s="2" t="s">
        <v>359</v>
      </c>
      <c r="BE3584" s="2" t="s">
        <v>17472</v>
      </c>
      <c r="BF3584" s="2" t="s">
        <v>452</v>
      </c>
    </row>
    <row r="3585" spans="1:58" x14ac:dyDescent="0.35">
      <c r="A3585" s="2">
        <v>3047321</v>
      </c>
      <c r="B3585" s="2" t="s">
        <v>58</v>
      </c>
      <c r="C3585" s="2">
        <v>41087361</v>
      </c>
      <c r="D3585" s="2">
        <v>339589919</v>
      </c>
      <c r="E3585" s="2" t="s">
        <v>59</v>
      </c>
      <c r="F3585" s="2" t="s">
        <v>60</v>
      </c>
      <c r="G3585" s="2" t="s">
        <v>671</v>
      </c>
      <c r="H3585" s="2" t="s">
        <v>13515</v>
      </c>
      <c r="I3585" s="2">
        <v>776717012</v>
      </c>
      <c r="J3585" s="2" t="s">
        <v>1701</v>
      </c>
      <c r="K3585" s="2">
        <v>14</v>
      </c>
      <c r="L3585" s="2" t="s">
        <v>64</v>
      </c>
      <c r="M3585" s="2" t="s">
        <v>65</v>
      </c>
      <c r="N3585" s="3">
        <v>45377.552395833336</v>
      </c>
      <c r="O3585" s="2" t="s">
        <v>66</v>
      </c>
      <c r="Q3585" s="2" t="s">
        <v>67</v>
      </c>
      <c r="R3585" s="3">
        <v>45752.549479166664</v>
      </c>
      <c r="S3585" s="2" t="s">
        <v>16805</v>
      </c>
      <c r="T3585" s="2" t="s">
        <v>3108</v>
      </c>
      <c r="U3585" s="2" t="s">
        <v>581</v>
      </c>
      <c r="V3585" s="2" t="s">
        <v>17473</v>
      </c>
      <c r="Y3585" s="2" t="s">
        <v>10137</v>
      </c>
      <c r="Z3585" s="2" t="s">
        <v>1346</v>
      </c>
      <c r="AA3585" s="2" t="s">
        <v>3297</v>
      </c>
      <c r="AB3585" s="2" t="s">
        <v>76</v>
      </c>
      <c r="AC3585" s="2">
        <v>776717012</v>
      </c>
      <c r="AE3585" s="3">
        <v>45752.549490740741</v>
      </c>
      <c r="AF3585" s="2" t="s">
        <v>77</v>
      </c>
      <c r="AH3585" s="2" t="s">
        <v>103</v>
      </c>
      <c r="AI3585" s="2" t="s">
        <v>79</v>
      </c>
      <c r="AJ3585" s="2" t="s">
        <v>1272</v>
      </c>
      <c r="AK3585" s="2" t="s">
        <v>17474</v>
      </c>
      <c r="AL3585" s="2" t="s">
        <v>16805</v>
      </c>
      <c r="AM3585" s="3">
        <v>45752.549513888887</v>
      </c>
      <c r="AN3585" s="2" t="s">
        <v>17474</v>
      </c>
      <c r="AP3585" s="2">
        <v>5877464</v>
      </c>
      <c r="AQ3585" s="2" t="s">
        <v>81</v>
      </c>
      <c r="AR3585" s="3">
        <v>45753.513113425928</v>
      </c>
      <c r="AS3585" s="2" t="s">
        <v>82</v>
      </c>
      <c r="AT3585" s="3">
        <v>45754.333333333336</v>
      </c>
      <c r="AU3585" s="2" t="s">
        <v>83</v>
      </c>
      <c r="AV3585" s="2" t="s">
        <v>605</v>
      </c>
      <c r="AW3585" s="2" t="s">
        <v>606</v>
      </c>
      <c r="AX3585" s="2" t="s">
        <v>4897</v>
      </c>
      <c r="AZ3585" s="3">
        <v>45753.513113425928</v>
      </c>
      <c r="BB3585" s="2" t="s">
        <v>1928</v>
      </c>
      <c r="BC3585" s="2" t="s">
        <v>1929</v>
      </c>
      <c r="BD3585" s="2" t="s">
        <v>1930</v>
      </c>
      <c r="BE3585" s="2" t="s">
        <v>13518</v>
      </c>
      <c r="BF3585" s="2" t="s">
        <v>611</v>
      </c>
    </row>
    <row r="3586" spans="1:58" x14ac:dyDescent="0.35">
      <c r="A3586" s="2">
        <v>3047323</v>
      </c>
      <c r="B3586" s="2" t="s">
        <v>58</v>
      </c>
      <c r="C3586" s="2">
        <v>29946541</v>
      </c>
      <c r="D3586" s="2">
        <v>339541553</v>
      </c>
      <c r="E3586" s="2" t="s">
        <v>59</v>
      </c>
      <c r="F3586" s="2" t="s">
        <v>60</v>
      </c>
      <c r="G3586" s="2" t="s">
        <v>5898</v>
      </c>
      <c r="H3586" s="2" t="s">
        <v>1179</v>
      </c>
      <c r="I3586" s="2">
        <v>781460789</v>
      </c>
      <c r="J3586" s="2" t="s">
        <v>17475</v>
      </c>
      <c r="K3586" s="2">
        <v>14</v>
      </c>
      <c r="L3586" s="2" t="s">
        <v>64</v>
      </c>
      <c r="M3586" s="2" t="s">
        <v>65</v>
      </c>
      <c r="N3586" s="3">
        <v>45205.750011574077</v>
      </c>
      <c r="O3586" s="2" t="s">
        <v>999</v>
      </c>
      <c r="Q3586" s="2" t="s">
        <v>67</v>
      </c>
      <c r="R3586" s="3">
        <v>45752.550671296296</v>
      </c>
      <c r="S3586" s="2" t="s">
        <v>3357</v>
      </c>
      <c r="T3586" s="2" t="s">
        <v>410</v>
      </c>
      <c r="U3586" s="2" t="s">
        <v>846</v>
      </c>
      <c r="V3586" s="2" t="s">
        <v>17476</v>
      </c>
      <c r="Y3586" s="2" t="s">
        <v>3308</v>
      </c>
      <c r="Z3586" s="2" t="s">
        <v>568</v>
      </c>
      <c r="AA3586" s="2" t="s">
        <v>17477</v>
      </c>
      <c r="AB3586" s="2" t="s">
        <v>17477</v>
      </c>
      <c r="AE3586" s="3">
        <v>45752.550844907404</v>
      </c>
      <c r="AF3586" s="2" t="s">
        <v>77</v>
      </c>
      <c r="AH3586" s="2" t="s">
        <v>78</v>
      </c>
      <c r="AI3586" s="2" t="s">
        <v>58</v>
      </c>
      <c r="AJ3586" s="2" t="s">
        <v>1272</v>
      </c>
      <c r="AL3586" s="2" t="s">
        <v>3357</v>
      </c>
      <c r="AM3586" s="3">
        <v>45752.550891203704</v>
      </c>
      <c r="AO3586" s="2" t="s">
        <v>3357</v>
      </c>
      <c r="AP3586" s="2">
        <v>5877470</v>
      </c>
      <c r="AQ3586" s="2" t="s">
        <v>81</v>
      </c>
      <c r="AR3586" s="3">
        <v>45753.446817129632</v>
      </c>
      <c r="AS3586" s="2" t="s">
        <v>82</v>
      </c>
      <c r="AT3586" s="3">
        <v>45752.333333333336</v>
      </c>
      <c r="AU3586" s="2" t="s">
        <v>83</v>
      </c>
      <c r="AV3586" s="2" t="s">
        <v>572</v>
      </c>
      <c r="AW3586" s="2" t="s">
        <v>573</v>
      </c>
      <c r="AX3586" s="2" t="s">
        <v>667</v>
      </c>
      <c r="AZ3586" s="3">
        <v>45753.446817129632</v>
      </c>
      <c r="BB3586" s="2" t="s">
        <v>535</v>
      </c>
      <c r="BC3586" s="2" t="s">
        <v>450</v>
      </c>
      <c r="BD3586" s="2" t="s">
        <v>359</v>
      </c>
      <c r="BE3586" s="2" t="s">
        <v>17478</v>
      </c>
      <c r="BF3586" s="2" t="s">
        <v>474</v>
      </c>
    </row>
    <row r="3587" spans="1:58" x14ac:dyDescent="0.35">
      <c r="A3587" s="2">
        <v>3047324</v>
      </c>
      <c r="B3587" s="2" t="s">
        <v>58</v>
      </c>
      <c r="C3587" s="2">
        <v>35449011</v>
      </c>
      <c r="D3587" s="2">
        <v>338370232</v>
      </c>
      <c r="E3587" s="2" t="s">
        <v>59</v>
      </c>
      <c r="F3587" s="2" t="s">
        <v>60</v>
      </c>
      <c r="G3587" s="2" t="s">
        <v>112</v>
      </c>
      <c r="H3587" s="2" t="s">
        <v>1834</v>
      </c>
      <c r="I3587" s="2">
        <v>775339090</v>
      </c>
      <c r="J3587" s="2" t="s">
        <v>1933</v>
      </c>
      <c r="K3587" s="2">
        <v>13</v>
      </c>
      <c r="L3587" s="2" t="s">
        <v>64</v>
      </c>
      <c r="M3587" s="2" t="s">
        <v>65</v>
      </c>
      <c r="N3587" s="3">
        <v>44845.661122685182</v>
      </c>
      <c r="O3587" s="2" t="s">
        <v>95</v>
      </c>
      <c r="Q3587" s="2" t="s">
        <v>67</v>
      </c>
      <c r="R3587" s="3">
        <v>45752.550925925927</v>
      </c>
      <c r="S3587" s="2" t="s">
        <v>1651</v>
      </c>
      <c r="T3587" s="2" t="s">
        <v>69</v>
      </c>
      <c r="U3587" s="2" t="s">
        <v>70</v>
      </c>
      <c r="V3587" s="2" t="s">
        <v>17479</v>
      </c>
      <c r="W3587" s="2" t="s">
        <v>872</v>
      </c>
      <c r="X3587" s="2" t="s">
        <v>873</v>
      </c>
      <c r="Y3587" s="2" t="s">
        <v>10036</v>
      </c>
      <c r="Z3587" s="2" t="s">
        <v>875</v>
      </c>
      <c r="AA3587" s="2" t="s">
        <v>937</v>
      </c>
      <c r="AB3587" s="2" t="s">
        <v>937</v>
      </c>
      <c r="AE3587" s="3">
        <v>45752.550937499997</v>
      </c>
      <c r="AF3587" s="2" t="s">
        <v>77</v>
      </c>
      <c r="AH3587" s="2" t="s">
        <v>78</v>
      </c>
      <c r="AI3587" s="2" t="s">
        <v>79</v>
      </c>
      <c r="AJ3587" s="2" t="s">
        <v>1272</v>
      </c>
      <c r="AK3587" s="2" t="s">
        <v>17479</v>
      </c>
      <c r="AL3587" s="2" t="s">
        <v>1651</v>
      </c>
      <c r="AM3587" s="3">
        <v>45752.55097222222</v>
      </c>
      <c r="AN3587" s="2" t="s">
        <v>17479</v>
      </c>
      <c r="AP3587" s="2">
        <v>5877471</v>
      </c>
      <c r="AQ3587" s="2" t="s">
        <v>81</v>
      </c>
      <c r="AR3587" s="3">
        <v>45753.511759259258</v>
      </c>
      <c r="AS3587" s="2" t="s">
        <v>82</v>
      </c>
      <c r="AT3587" s="3">
        <v>45754.333333333336</v>
      </c>
      <c r="AU3587" s="2" t="s">
        <v>83</v>
      </c>
      <c r="AV3587" s="2" t="s">
        <v>877</v>
      </c>
      <c r="AW3587" s="2" t="s">
        <v>878</v>
      </c>
      <c r="AX3587" s="2" t="s">
        <v>3398</v>
      </c>
      <c r="AZ3587" s="3">
        <v>45753.511759259258</v>
      </c>
      <c r="BB3587" s="2" t="s">
        <v>325</v>
      </c>
      <c r="BC3587" s="2" t="s">
        <v>326</v>
      </c>
      <c r="BD3587" s="2" t="s">
        <v>327</v>
      </c>
      <c r="BE3587" s="2" t="s">
        <v>2797</v>
      </c>
      <c r="BF3587" s="2" t="s">
        <v>435</v>
      </c>
    </row>
    <row r="3588" spans="1:58" x14ac:dyDescent="0.35">
      <c r="A3588" s="2">
        <v>3047325</v>
      </c>
      <c r="B3588" s="2" t="s">
        <v>58</v>
      </c>
      <c r="C3588" s="2">
        <v>739551</v>
      </c>
      <c r="D3588" s="2">
        <v>338603541</v>
      </c>
      <c r="E3588" s="2" t="s">
        <v>59</v>
      </c>
      <c r="F3588" s="2" t="s">
        <v>60</v>
      </c>
      <c r="G3588" s="2" t="s">
        <v>697</v>
      </c>
      <c r="H3588" s="2" t="s">
        <v>17480</v>
      </c>
      <c r="I3588" s="2">
        <v>772371786</v>
      </c>
      <c r="J3588" s="2" t="s">
        <v>3363</v>
      </c>
      <c r="K3588" s="2">
        <v>13</v>
      </c>
      <c r="L3588" s="2" t="s">
        <v>64</v>
      </c>
      <c r="M3588" s="2" t="s">
        <v>65</v>
      </c>
      <c r="N3588" s="3">
        <v>45003</v>
      </c>
      <c r="O3588" s="2" t="s">
        <v>95</v>
      </c>
      <c r="Q3588" s="2" t="s">
        <v>67</v>
      </c>
      <c r="R3588" s="3">
        <v>45752.551469907405</v>
      </c>
      <c r="S3588" s="2" t="s">
        <v>1262</v>
      </c>
      <c r="T3588" s="2" t="s">
        <v>69</v>
      </c>
      <c r="U3588" s="2" t="s">
        <v>70</v>
      </c>
      <c r="V3588" s="2" t="s">
        <v>17481</v>
      </c>
      <c r="W3588" s="2" t="s">
        <v>72</v>
      </c>
      <c r="X3588" s="2" t="s">
        <v>143</v>
      </c>
      <c r="Y3588" s="2" t="s">
        <v>1458</v>
      </c>
      <c r="Z3588" s="2" t="s">
        <v>888</v>
      </c>
      <c r="AA3588" s="2" t="s">
        <v>888</v>
      </c>
      <c r="AB3588" s="2" t="s">
        <v>76</v>
      </c>
      <c r="AC3588" s="2">
        <v>31</v>
      </c>
      <c r="AE3588" s="3">
        <v>45752.551481481481</v>
      </c>
      <c r="AF3588" s="2" t="s">
        <v>77</v>
      </c>
      <c r="AH3588" s="2" t="s">
        <v>103</v>
      </c>
      <c r="AI3588" s="2" t="s">
        <v>79</v>
      </c>
      <c r="AJ3588" s="2" t="s">
        <v>586</v>
      </c>
      <c r="AK3588" s="2" t="s">
        <v>17482</v>
      </c>
      <c r="AL3588" s="2" t="s">
        <v>1262</v>
      </c>
      <c r="AM3588" s="3">
        <v>45752.551516203705</v>
      </c>
      <c r="AN3588" s="2" t="s">
        <v>17482</v>
      </c>
      <c r="AP3588" s="2">
        <v>5877472</v>
      </c>
      <c r="AQ3588" s="2" t="s">
        <v>81</v>
      </c>
      <c r="AR3588" s="3">
        <v>45753.543171296296</v>
      </c>
      <c r="AS3588" s="2" t="s">
        <v>82</v>
      </c>
      <c r="AT3588" s="3">
        <v>45754.333333333336</v>
      </c>
      <c r="AU3588" s="2" t="s">
        <v>83</v>
      </c>
      <c r="AV3588" s="2" t="s">
        <v>149</v>
      </c>
      <c r="AW3588" s="2" t="s">
        <v>150</v>
      </c>
      <c r="AX3588" s="2" t="s">
        <v>12980</v>
      </c>
      <c r="AZ3588" s="3">
        <v>45753.543171296296</v>
      </c>
      <c r="BB3588" s="2" t="s">
        <v>608</v>
      </c>
      <c r="BC3588" s="2" t="s">
        <v>326</v>
      </c>
      <c r="BD3588" s="2" t="s">
        <v>609</v>
      </c>
      <c r="BE3588" s="2" t="s">
        <v>2673</v>
      </c>
      <c r="BF3588" s="2" t="s">
        <v>891</v>
      </c>
    </row>
    <row r="3589" spans="1:58" x14ac:dyDescent="0.35">
      <c r="A3589" s="2">
        <v>3047326</v>
      </c>
      <c r="B3589" s="2" t="s">
        <v>58</v>
      </c>
      <c r="C3589" s="2">
        <v>35889951</v>
      </c>
      <c r="D3589" s="2">
        <v>339788325</v>
      </c>
      <c r="E3589" s="2" t="s">
        <v>59</v>
      </c>
      <c r="F3589" s="2" t="s">
        <v>60</v>
      </c>
      <c r="G3589" s="2" t="s">
        <v>483</v>
      </c>
      <c r="H3589" s="2" t="s">
        <v>3986</v>
      </c>
      <c r="I3589" s="2">
        <v>771563443</v>
      </c>
      <c r="J3589" s="2" t="s">
        <v>17483</v>
      </c>
      <c r="K3589" s="2">
        <v>20</v>
      </c>
      <c r="L3589" s="2" t="s">
        <v>192</v>
      </c>
      <c r="M3589" s="2" t="s">
        <v>193</v>
      </c>
      <c r="N3589" s="3">
        <v>44721.625011574077</v>
      </c>
      <c r="O3589" s="2" t="s">
        <v>1023</v>
      </c>
      <c r="Q3589" s="2" t="s">
        <v>67</v>
      </c>
      <c r="R3589" s="3">
        <v>45752.551944444444</v>
      </c>
      <c r="S3589" s="2" t="s">
        <v>10095</v>
      </c>
      <c r="T3589" s="2" t="s">
        <v>196</v>
      </c>
      <c r="U3589" s="2" t="s">
        <v>70</v>
      </c>
      <c r="V3589" s="2" t="s">
        <v>17484</v>
      </c>
      <c r="W3589" s="2" t="s">
        <v>119</v>
      </c>
      <c r="X3589" s="2" t="s">
        <v>120</v>
      </c>
      <c r="Y3589" s="2" t="s">
        <v>6213</v>
      </c>
      <c r="Z3589" s="2" t="s">
        <v>122</v>
      </c>
      <c r="AA3589" s="2" t="s">
        <v>122</v>
      </c>
      <c r="AB3589" s="2" t="s">
        <v>76</v>
      </c>
      <c r="AE3589" s="3">
        <v>45752.55195601852</v>
      </c>
      <c r="AF3589" s="2" t="s">
        <v>203</v>
      </c>
      <c r="AG3589" s="2">
        <v>48</v>
      </c>
      <c r="AH3589" s="2" t="s">
        <v>78</v>
      </c>
      <c r="AI3589" s="2" t="s">
        <v>380</v>
      </c>
      <c r="AJ3589" s="2" t="s">
        <v>105</v>
      </c>
      <c r="AK3589" s="2" t="s">
        <v>17484</v>
      </c>
      <c r="AL3589" s="2" t="s">
        <v>10095</v>
      </c>
      <c r="AM3589" s="3">
        <v>45752.551990740743</v>
      </c>
      <c r="AN3589" s="2" t="s">
        <v>17484</v>
      </c>
      <c r="AP3589" s="2">
        <v>5877473</v>
      </c>
      <c r="AQ3589" s="2" t="s">
        <v>81</v>
      </c>
      <c r="AR3589" s="3">
        <v>45753.474363425928</v>
      </c>
      <c r="AS3589" s="2" t="s">
        <v>82</v>
      </c>
      <c r="AT3589" s="3">
        <v>45754.333333333336</v>
      </c>
      <c r="AU3589" s="2" t="s">
        <v>83</v>
      </c>
      <c r="AV3589" s="2" t="s">
        <v>128</v>
      </c>
      <c r="AW3589" s="2" t="s">
        <v>129</v>
      </c>
      <c r="AX3589" s="2" t="s">
        <v>130</v>
      </c>
      <c r="AY3589" s="3">
        <v>45754.55195601852</v>
      </c>
      <c r="AZ3589" s="3">
        <v>45753.474363425928</v>
      </c>
      <c r="BA3589" s="2" t="s">
        <v>211</v>
      </c>
      <c r="BB3589" s="2" t="s">
        <v>668</v>
      </c>
      <c r="BC3589" s="2" t="s">
        <v>296</v>
      </c>
      <c r="BD3589" s="2" t="s">
        <v>669</v>
      </c>
      <c r="BE3589" s="2" t="s">
        <v>1378</v>
      </c>
      <c r="BF3589" s="2" t="s">
        <v>213</v>
      </c>
    </row>
    <row r="3590" spans="1:58" x14ac:dyDescent="0.35">
      <c r="A3590" s="2">
        <v>3047327</v>
      </c>
      <c r="B3590" s="2" t="s">
        <v>550</v>
      </c>
      <c r="C3590" s="2">
        <v>36036581</v>
      </c>
      <c r="D3590" s="2">
        <v>338340016</v>
      </c>
      <c r="E3590" s="2" t="s">
        <v>59</v>
      </c>
      <c r="F3590" s="2" t="s">
        <v>60</v>
      </c>
      <c r="G3590" s="2" t="s">
        <v>3979</v>
      </c>
      <c r="H3590" s="2" t="s">
        <v>1554</v>
      </c>
      <c r="I3590" s="2">
        <v>338340016</v>
      </c>
      <c r="J3590" s="2" t="s">
        <v>17485</v>
      </c>
      <c r="K3590" s="2">
        <v>13</v>
      </c>
      <c r="L3590" s="2" t="s">
        <v>64</v>
      </c>
      <c r="M3590" s="2" t="s">
        <v>65</v>
      </c>
      <c r="N3590" s="3">
        <v>44512.458344907405</v>
      </c>
      <c r="O3590" s="2" t="s">
        <v>614</v>
      </c>
      <c r="Q3590" s="2" t="s">
        <v>67</v>
      </c>
      <c r="R3590" s="3">
        <v>45752.552349537036</v>
      </c>
      <c r="S3590" s="2" t="s">
        <v>6173</v>
      </c>
      <c r="T3590" s="2" t="s">
        <v>97</v>
      </c>
      <c r="U3590" s="2" t="s">
        <v>1044</v>
      </c>
      <c r="V3590" s="2" t="s">
        <v>17486</v>
      </c>
      <c r="W3590" s="2" t="s">
        <v>225</v>
      </c>
      <c r="X3590" s="2" t="s">
        <v>912</v>
      </c>
      <c r="Y3590" s="2" t="s">
        <v>13799</v>
      </c>
      <c r="Z3590" s="2" t="s">
        <v>7108</v>
      </c>
      <c r="AA3590" s="2" t="s">
        <v>7108</v>
      </c>
      <c r="AB3590" s="2" t="s">
        <v>17487</v>
      </c>
      <c r="AE3590" s="3">
        <v>45752.552361111113</v>
      </c>
      <c r="AF3590" s="2" t="s">
        <v>77</v>
      </c>
      <c r="AH3590" s="2" t="s">
        <v>78</v>
      </c>
      <c r="AI3590" s="2" t="s">
        <v>380</v>
      </c>
      <c r="AJ3590" s="2" t="s">
        <v>381</v>
      </c>
      <c r="AK3590" s="2" t="s">
        <v>17488</v>
      </c>
      <c r="AL3590" s="2" t="s">
        <v>6173</v>
      </c>
      <c r="AM3590" s="3">
        <v>45752.552395833336</v>
      </c>
      <c r="AN3590" s="2" t="s">
        <v>17488</v>
      </c>
      <c r="AP3590" s="2">
        <v>5877474</v>
      </c>
      <c r="AQ3590" s="2" t="s">
        <v>81</v>
      </c>
      <c r="AR3590" s="3">
        <v>45753.732303240744</v>
      </c>
      <c r="AS3590" s="2" t="s">
        <v>82</v>
      </c>
      <c r="AT3590" s="3">
        <v>45754.333333333336</v>
      </c>
      <c r="AU3590" s="2" t="s">
        <v>83</v>
      </c>
      <c r="AV3590" s="2" t="s">
        <v>916</v>
      </c>
      <c r="AW3590" s="2" t="s">
        <v>917</v>
      </c>
      <c r="AX3590" s="2" t="s">
        <v>5239</v>
      </c>
      <c r="AZ3590" s="3">
        <v>45753.732303240744</v>
      </c>
      <c r="BB3590" s="2" t="s">
        <v>498</v>
      </c>
      <c r="BC3590" s="2" t="s">
        <v>499</v>
      </c>
      <c r="BD3590" s="2" t="s">
        <v>500</v>
      </c>
      <c r="BE3590" s="2" t="s">
        <v>17489</v>
      </c>
      <c r="BF3590" s="2" t="s">
        <v>502</v>
      </c>
    </row>
    <row r="3591" spans="1:58" x14ac:dyDescent="0.35">
      <c r="A3591" s="2">
        <v>3047328</v>
      </c>
      <c r="B3591" s="2" t="s">
        <v>58</v>
      </c>
      <c r="C3591" s="2">
        <v>30018821</v>
      </c>
      <c r="D3591" s="2">
        <v>339588539</v>
      </c>
      <c r="E3591" s="2" t="s">
        <v>59</v>
      </c>
      <c r="F3591" s="2" t="s">
        <v>60</v>
      </c>
      <c r="G3591" s="2" t="s">
        <v>1978</v>
      </c>
      <c r="H3591" s="2" t="s">
        <v>9878</v>
      </c>
      <c r="I3591" s="2">
        <v>779348599</v>
      </c>
      <c r="J3591" s="2" t="s">
        <v>17490</v>
      </c>
      <c r="K3591" s="2">
        <v>14</v>
      </c>
      <c r="L3591" s="2" t="s">
        <v>64</v>
      </c>
      <c r="M3591" s="2" t="s">
        <v>65</v>
      </c>
      <c r="N3591" s="3">
        <v>45111.863194444442</v>
      </c>
      <c r="O3591" s="2" t="s">
        <v>95</v>
      </c>
      <c r="Q3591" s="2" t="s">
        <v>67</v>
      </c>
      <c r="R3591" s="3">
        <v>45752.552905092591</v>
      </c>
      <c r="S3591" s="2" t="s">
        <v>2341</v>
      </c>
      <c r="T3591" s="2" t="s">
        <v>69</v>
      </c>
      <c r="U3591" s="2" t="s">
        <v>70</v>
      </c>
      <c r="V3591" s="2" t="s">
        <v>17491</v>
      </c>
      <c r="W3591" s="2" t="s">
        <v>468</v>
      </c>
      <c r="X3591" s="2" t="s">
        <v>600</v>
      </c>
      <c r="Y3591" s="2" t="s">
        <v>9881</v>
      </c>
      <c r="Z3591" s="2" t="s">
        <v>1346</v>
      </c>
      <c r="AA3591" s="2" t="s">
        <v>1975</v>
      </c>
      <c r="AB3591" s="2" t="s">
        <v>9882</v>
      </c>
      <c r="AE3591" s="3">
        <v>45752.552916666667</v>
      </c>
      <c r="AF3591" s="2" t="s">
        <v>77</v>
      </c>
      <c r="AH3591" s="2" t="s">
        <v>78</v>
      </c>
      <c r="AI3591" s="2" t="s">
        <v>79</v>
      </c>
      <c r="AJ3591" s="2" t="s">
        <v>586</v>
      </c>
      <c r="AK3591" s="2" t="s">
        <v>17491</v>
      </c>
      <c r="AL3591" s="2" t="s">
        <v>2341</v>
      </c>
      <c r="AM3591" s="3">
        <v>45752.552939814814</v>
      </c>
      <c r="AN3591" s="2" t="s">
        <v>17491</v>
      </c>
      <c r="AP3591" s="2">
        <v>5877475</v>
      </c>
      <c r="AQ3591" s="2" t="s">
        <v>81</v>
      </c>
      <c r="AR3591" s="3">
        <v>45752.714606481481</v>
      </c>
      <c r="AS3591" s="2" t="s">
        <v>82</v>
      </c>
      <c r="AT3591" s="3">
        <v>45754.333333333336</v>
      </c>
      <c r="AU3591" s="2" t="s">
        <v>83</v>
      </c>
      <c r="AV3591" s="2" t="s">
        <v>605</v>
      </c>
      <c r="AW3591" s="2" t="s">
        <v>606</v>
      </c>
      <c r="AX3591" s="2" t="s">
        <v>1857</v>
      </c>
      <c r="AZ3591" s="3">
        <v>45752.714606481481</v>
      </c>
      <c r="BB3591" s="2" t="s">
        <v>87</v>
      </c>
      <c r="BC3591" s="2" t="s">
        <v>88</v>
      </c>
      <c r="BD3591" s="2" t="s">
        <v>89</v>
      </c>
      <c r="BE3591" s="2" t="s">
        <v>931</v>
      </c>
      <c r="BF3591" s="2" t="s">
        <v>611</v>
      </c>
    </row>
    <row r="3592" spans="1:58" x14ac:dyDescent="0.35">
      <c r="A3592" s="2">
        <v>3047329</v>
      </c>
      <c r="B3592" s="2" t="s">
        <v>58</v>
      </c>
      <c r="C3592" s="2">
        <v>45473651</v>
      </c>
      <c r="D3592" s="2">
        <v>338486462</v>
      </c>
      <c r="E3592" s="2" t="s">
        <v>59</v>
      </c>
      <c r="F3592" s="2" t="s">
        <v>60</v>
      </c>
      <c r="G3592" s="2" t="s">
        <v>258</v>
      </c>
      <c r="H3592" s="2" t="s">
        <v>258</v>
      </c>
      <c r="I3592" s="2">
        <v>775613707</v>
      </c>
      <c r="J3592" s="2" t="s">
        <v>17492</v>
      </c>
      <c r="K3592" s="2">
        <v>20</v>
      </c>
      <c r="L3592" s="2" t="s">
        <v>192</v>
      </c>
      <c r="M3592" s="2" t="s">
        <v>193</v>
      </c>
      <c r="N3592" s="3">
        <v>45734.524189814816</v>
      </c>
      <c r="O3592" s="2" t="s">
        <v>260</v>
      </c>
      <c r="Q3592" s="2" t="s">
        <v>67</v>
      </c>
      <c r="R3592" s="3">
        <v>45752.553287037037</v>
      </c>
      <c r="S3592" s="2" t="s">
        <v>3011</v>
      </c>
      <c r="T3592" s="2" t="s">
        <v>196</v>
      </c>
      <c r="U3592" s="2" t="s">
        <v>197</v>
      </c>
      <c r="V3592" s="2" t="s">
        <v>17493</v>
      </c>
      <c r="W3592" s="2" t="s">
        <v>263</v>
      </c>
      <c r="X3592" s="2" t="s">
        <v>264</v>
      </c>
      <c r="Y3592" s="2" t="s">
        <v>265</v>
      </c>
      <c r="Z3592" s="2" t="s">
        <v>266</v>
      </c>
      <c r="AA3592" s="2" t="s">
        <v>267</v>
      </c>
      <c r="AB3592" s="2" t="s">
        <v>76</v>
      </c>
      <c r="AE3592" s="3">
        <v>45752.553611111114</v>
      </c>
      <c r="AF3592" s="2" t="s">
        <v>268</v>
      </c>
      <c r="AH3592" s="2" t="s">
        <v>78</v>
      </c>
      <c r="AI3592" s="2" t="s">
        <v>204</v>
      </c>
      <c r="AJ3592" s="2" t="s">
        <v>290</v>
      </c>
      <c r="AK3592" s="2" t="s">
        <v>17494</v>
      </c>
      <c r="AL3592" s="2" t="s">
        <v>3011</v>
      </c>
      <c r="AM3592" s="3">
        <v>45752.553657407407</v>
      </c>
      <c r="AO3592" s="2" t="s">
        <v>3011</v>
      </c>
      <c r="AP3592" s="2">
        <v>5877476</v>
      </c>
      <c r="AQ3592" s="2" t="s">
        <v>81</v>
      </c>
      <c r="AR3592" s="3">
        <v>45752.649212962962</v>
      </c>
      <c r="AS3592" s="2" t="s">
        <v>82</v>
      </c>
      <c r="AT3592" s="3">
        <v>45752.5625</v>
      </c>
      <c r="AU3592" s="2" t="s">
        <v>127</v>
      </c>
      <c r="AV3592" s="2" t="s">
        <v>270</v>
      </c>
      <c r="AW3592" s="2" t="s">
        <v>271</v>
      </c>
      <c r="AX3592" s="2" t="s">
        <v>7093</v>
      </c>
      <c r="AZ3592" s="3">
        <v>45752.649212962962</v>
      </c>
      <c r="BB3592" s="2" t="s">
        <v>273</v>
      </c>
      <c r="BC3592" s="2" t="s">
        <v>274</v>
      </c>
      <c r="BD3592" s="2" t="s">
        <v>274</v>
      </c>
      <c r="BE3592" s="2" t="s">
        <v>17495</v>
      </c>
      <c r="BF3592" s="2" t="s">
        <v>276</v>
      </c>
    </row>
    <row r="3593" spans="1:58" x14ac:dyDescent="0.35">
      <c r="A3593" s="2">
        <v>3047330</v>
      </c>
      <c r="B3593" s="2" t="s">
        <v>550</v>
      </c>
      <c r="C3593" s="2">
        <v>35386691</v>
      </c>
      <c r="D3593" s="2">
        <v>339483377</v>
      </c>
      <c r="E3593" s="2" t="s">
        <v>59</v>
      </c>
      <c r="F3593" s="2" t="s">
        <v>60</v>
      </c>
      <c r="G3593" s="2" t="s">
        <v>17496</v>
      </c>
      <c r="H3593" s="2" t="s">
        <v>5386</v>
      </c>
      <c r="I3593" s="2">
        <v>776651671</v>
      </c>
      <c r="J3593" s="2" t="s">
        <v>17497</v>
      </c>
      <c r="K3593" s="2">
        <v>15</v>
      </c>
      <c r="L3593" s="2" t="s">
        <v>64</v>
      </c>
      <c r="M3593" s="2" t="s">
        <v>65</v>
      </c>
      <c r="N3593" s="3">
        <v>44849.083344907405</v>
      </c>
      <c r="O3593" s="2" t="s">
        <v>614</v>
      </c>
      <c r="Q3593" s="2" t="s">
        <v>67</v>
      </c>
      <c r="R3593" s="3">
        <v>45752.554652777777</v>
      </c>
      <c r="S3593" s="2" t="s">
        <v>699</v>
      </c>
      <c r="T3593" s="2" t="s">
        <v>69</v>
      </c>
      <c r="U3593" s="2" t="s">
        <v>175</v>
      </c>
      <c r="V3593" s="2" t="s">
        <v>17498</v>
      </c>
      <c r="W3593" s="2" t="s">
        <v>1308</v>
      </c>
      <c r="X3593" s="2" t="s">
        <v>1308</v>
      </c>
      <c r="Y3593" s="2" t="s">
        <v>3325</v>
      </c>
      <c r="Z3593" s="2" t="s">
        <v>3326</v>
      </c>
      <c r="AA3593" s="2" t="s">
        <v>3297</v>
      </c>
      <c r="AB3593" s="2" t="s">
        <v>76</v>
      </c>
      <c r="AE3593" s="3">
        <v>45752.554664351854</v>
      </c>
      <c r="AF3593" s="2" t="s">
        <v>77</v>
      </c>
      <c r="AH3593" s="2" t="s">
        <v>78</v>
      </c>
      <c r="AI3593" s="2" t="s">
        <v>125</v>
      </c>
      <c r="AJ3593" s="2" t="s">
        <v>511</v>
      </c>
      <c r="AK3593" s="2" t="s">
        <v>17499</v>
      </c>
      <c r="AL3593" s="2" t="s">
        <v>699</v>
      </c>
      <c r="AM3593" s="3">
        <v>45752.5546875</v>
      </c>
      <c r="AN3593" s="2" t="s">
        <v>17499</v>
      </c>
      <c r="AP3593" s="2">
        <v>5877482</v>
      </c>
      <c r="AQ3593" s="2" t="s">
        <v>81</v>
      </c>
      <c r="AR3593" s="3">
        <v>45753.478518518517</v>
      </c>
      <c r="AS3593" s="2" t="s">
        <v>82</v>
      </c>
      <c r="AT3593" s="3">
        <v>45754.333333333336</v>
      </c>
      <c r="AU3593" s="2" t="s">
        <v>83</v>
      </c>
      <c r="AV3593" s="2" t="s">
        <v>495</v>
      </c>
      <c r="AW3593" s="2" t="s">
        <v>496</v>
      </c>
      <c r="AX3593" s="2" t="s">
        <v>497</v>
      </c>
      <c r="AZ3593" s="3">
        <v>45753.478518518517</v>
      </c>
      <c r="BB3593" s="2" t="s">
        <v>498</v>
      </c>
      <c r="BC3593" s="2" t="s">
        <v>499</v>
      </c>
      <c r="BD3593" s="2" t="s">
        <v>500</v>
      </c>
      <c r="BE3593" s="2" t="s">
        <v>17500</v>
      </c>
      <c r="BF3593" s="2" t="s">
        <v>502</v>
      </c>
    </row>
    <row r="3594" spans="1:58" x14ac:dyDescent="0.35">
      <c r="A3594" s="2">
        <v>3047331</v>
      </c>
      <c r="B3594" s="2" t="s">
        <v>214</v>
      </c>
      <c r="C3594" s="2">
        <v>39979861</v>
      </c>
      <c r="D3594" s="2">
        <v>339766643</v>
      </c>
      <c r="E3594" s="2" t="s">
        <v>59</v>
      </c>
      <c r="F3594" s="2" t="s">
        <v>60</v>
      </c>
      <c r="G3594" s="2" t="s">
        <v>13181</v>
      </c>
      <c r="H3594" s="2" t="s">
        <v>3077</v>
      </c>
      <c r="I3594" s="2">
        <v>771556183</v>
      </c>
      <c r="J3594" s="2" t="s">
        <v>301</v>
      </c>
      <c r="K3594" s="2">
        <v>14</v>
      </c>
      <c r="L3594" s="2" t="s">
        <v>64</v>
      </c>
      <c r="M3594" s="2" t="s">
        <v>65</v>
      </c>
      <c r="N3594" s="3">
        <v>44902.583333333336</v>
      </c>
      <c r="O3594" s="2" t="s">
        <v>614</v>
      </c>
      <c r="Q3594" s="2" t="s">
        <v>67</v>
      </c>
      <c r="R3594" s="3">
        <v>45752.554745370369</v>
      </c>
      <c r="S3594" s="2" t="s">
        <v>4345</v>
      </c>
      <c r="T3594" s="2" t="s">
        <v>69</v>
      </c>
      <c r="U3594" s="2" t="s">
        <v>70</v>
      </c>
      <c r="V3594" s="2" t="s">
        <v>17501</v>
      </c>
      <c r="W3594" s="2" t="s">
        <v>119</v>
      </c>
      <c r="X3594" s="2" t="s">
        <v>248</v>
      </c>
      <c r="Y3594" s="2" t="s">
        <v>8495</v>
      </c>
      <c r="Z3594" s="2" t="s">
        <v>122</v>
      </c>
      <c r="AA3594" s="2" t="s">
        <v>2066</v>
      </c>
      <c r="AB3594" s="2" t="s">
        <v>76</v>
      </c>
      <c r="AE3594" s="3">
        <v>45752.554756944446</v>
      </c>
      <c r="AF3594" s="2" t="s">
        <v>77</v>
      </c>
      <c r="AH3594" s="2" t="s">
        <v>78</v>
      </c>
      <c r="AI3594" s="2" t="s">
        <v>125</v>
      </c>
      <c r="AJ3594" s="2" t="s">
        <v>381</v>
      </c>
      <c r="AK3594" s="2" t="s">
        <v>17502</v>
      </c>
      <c r="AL3594" s="2" t="s">
        <v>4345</v>
      </c>
      <c r="AM3594" s="3">
        <v>45752.554780092592</v>
      </c>
      <c r="AN3594" s="2" t="s">
        <v>17502</v>
      </c>
      <c r="AP3594" s="2">
        <v>5877483</v>
      </c>
      <c r="AQ3594" s="2" t="s">
        <v>81</v>
      </c>
      <c r="AR3594" s="3">
        <v>45753.439155092594</v>
      </c>
      <c r="AS3594" s="2" t="s">
        <v>82</v>
      </c>
      <c r="AT3594" s="3">
        <v>45754.333333333336</v>
      </c>
      <c r="AU3594" s="2" t="s">
        <v>83</v>
      </c>
      <c r="AV3594" s="2" t="s">
        <v>128</v>
      </c>
      <c r="AW3594" s="2" t="s">
        <v>129</v>
      </c>
      <c r="AX3594" s="2" t="s">
        <v>1211</v>
      </c>
      <c r="AZ3594" s="3">
        <v>45753.439155092594</v>
      </c>
      <c r="BB3594" s="2" t="s">
        <v>1549</v>
      </c>
      <c r="BC3594" s="2" t="s">
        <v>1550</v>
      </c>
      <c r="BD3594" s="2" t="s">
        <v>169</v>
      </c>
      <c r="BE3594" s="2" t="s">
        <v>17503</v>
      </c>
      <c r="BF3594" s="2" t="s">
        <v>5865</v>
      </c>
    </row>
    <row r="3595" spans="1:58" x14ac:dyDescent="0.35">
      <c r="A3595" s="2">
        <v>3047332</v>
      </c>
      <c r="B3595" s="2" t="s">
        <v>58</v>
      </c>
      <c r="C3595" s="2">
        <v>30574001</v>
      </c>
      <c r="D3595" s="2">
        <v>338239986</v>
      </c>
      <c r="E3595" s="2" t="s">
        <v>59</v>
      </c>
      <c r="F3595" s="2" t="s">
        <v>60</v>
      </c>
      <c r="G3595" s="2" t="s">
        <v>1287</v>
      </c>
      <c r="H3595" s="2" t="s">
        <v>1685</v>
      </c>
      <c r="I3595" s="2">
        <v>772032241</v>
      </c>
      <c r="J3595" s="2" t="s">
        <v>1878</v>
      </c>
      <c r="K3595" s="2">
        <v>12</v>
      </c>
      <c r="L3595" s="2" t="s">
        <v>64</v>
      </c>
      <c r="M3595" s="2" t="s">
        <v>65</v>
      </c>
      <c r="N3595" s="3">
        <v>44805</v>
      </c>
      <c r="O3595" s="2" t="s">
        <v>95</v>
      </c>
      <c r="Q3595" s="2" t="s">
        <v>67</v>
      </c>
      <c r="R3595" s="3">
        <v>45752.556284722225</v>
      </c>
      <c r="S3595" s="2" t="s">
        <v>8826</v>
      </c>
      <c r="T3595" s="2" t="s">
        <v>69</v>
      </c>
      <c r="U3595" s="2" t="s">
        <v>70</v>
      </c>
      <c r="V3595" s="2" t="s">
        <v>17504</v>
      </c>
      <c r="Y3595" s="2" t="s">
        <v>775</v>
      </c>
      <c r="Z3595" s="2" t="s">
        <v>145</v>
      </c>
      <c r="AA3595" s="2" t="s">
        <v>146</v>
      </c>
      <c r="AB3595" s="2" t="s">
        <v>146</v>
      </c>
      <c r="AC3595" s="2">
        <v>10002</v>
      </c>
      <c r="AE3595" s="3">
        <v>45752.556296296294</v>
      </c>
      <c r="AF3595" s="2" t="s">
        <v>77</v>
      </c>
      <c r="AH3595" s="2" t="s">
        <v>78</v>
      </c>
      <c r="AI3595" s="2" t="s">
        <v>79</v>
      </c>
      <c r="AJ3595" s="2" t="s">
        <v>1272</v>
      </c>
      <c r="AK3595" s="2" t="s">
        <v>17504</v>
      </c>
      <c r="AL3595" s="2" t="s">
        <v>8826</v>
      </c>
      <c r="AM3595" s="3">
        <v>45752.556331018517</v>
      </c>
      <c r="AN3595" s="2" t="s">
        <v>17504</v>
      </c>
      <c r="AP3595" s="2">
        <v>5877490</v>
      </c>
      <c r="AQ3595" s="2" t="s">
        <v>81</v>
      </c>
      <c r="AR3595" s="3">
        <v>45752.745740740742</v>
      </c>
      <c r="AS3595" s="2" t="s">
        <v>82</v>
      </c>
      <c r="AT3595" s="3">
        <v>45754.333333333336</v>
      </c>
      <c r="AU3595" s="2" t="s">
        <v>83</v>
      </c>
      <c r="AV3595" s="2" t="s">
        <v>149</v>
      </c>
      <c r="AW3595" s="2" t="s">
        <v>150</v>
      </c>
      <c r="AX3595" s="2" t="s">
        <v>17505</v>
      </c>
      <c r="AZ3595" s="3">
        <v>45752.745740740742</v>
      </c>
      <c r="BB3595" s="2" t="s">
        <v>311</v>
      </c>
      <c r="BC3595" s="2" t="s">
        <v>312</v>
      </c>
      <c r="BD3595" s="2" t="s">
        <v>313</v>
      </c>
      <c r="BE3595" s="2" t="s">
        <v>17506</v>
      </c>
      <c r="BF3595" s="2" t="s">
        <v>91</v>
      </c>
    </row>
    <row r="3596" spans="1:58" x14ac:dyDescent="0.35">
      <c r="A3596" s="2">
        <v>3047333</v>
      </c>
      <c r="B3596" s="2" t="s">
        <v>58</v>
      </c>
      <c r="C3596" s="2">
        <v>40231851</v>
      </c>
      <c r="D3596" s="2">
        <v>339564162</v>
      </c>
      <c r="E3596" s="2" t="s">
        <v>59</v>
      </c>
      <c r="F3596" s="2" t="s">
        <v>60</v>
      </c>
      <c r="G3596" s="2" t="s">
        <v>9422</v>
      </c>
      <c r="H3596" s="2" t="s">
        <v>9139</v>
      </c>
      <c r="I3596" s="2">
        <v>778245498</v>
      </c>
      <c r="J3596" s="2" t="s">
        <v>301</v>
      </c>
      <c r="K3596" s="2">
        <v>14</v>
      </c>
      <c r="L3596" s="2" t="s">
        <v>64</v>
      </c>
      <c r="M3596" s="2" t="s">
        <v>65</v>
      </c>
      <c r="N3596" s="3">
        <v>44962.5</v>
      </c>
      <c r="O3596" s="2" t="s">
        <v>66</v>
      </c>
      <c r="Q3596" s="2" t="s">
        <v>67</v>
      </c>
      <c r="R3596" s="3">
        <v>45752.556446759256</v>
      </c>
      <c r="S3596" s="2" t="s">
        <v>1153</v>
      </c>
      <c r="T3596" s="2" t="s">
        <v>97</v>
      </c>
      <c r="U3596" s="2" t="s">
        <v>70</v>
      </c>
      <c r="V3596" s="2" t="s">
        <v>17507</v>
      </c>
      <c r="W3596" s="2" t="s">
        <v>468</v>
      </c>
      <c r="X3596" s="2" t="s">
        <v>600</v>
      </c>
      <c r="Y3596" s="2" t="s">
        <v>17508</v>
      </c>
      <c r="Z3596" s="2" t="s">
        <v>602</v>
      </c>
      <c r="AA3596" s="2" t="s">
        <v>267</v>
      </c>
      <c r="AB3596" s="2" t="s">
        <v>76</v>
      </c>
      <c r="AE3596" s="3">
        <v>45752.556458333333</v>
      </c>
      <c r="AF3596" s="2" t="s">
        <v>77</v>
      </c>
      <c r="AH3596" s="2" t="s">
        <v>78</v>
      </c>
      <c r="AI3596" s="2" t="s">
        <v>79</v>
      </c>
      <c r="AJ3596" s="2" t="s">
        <v>105</v>
      </c>
      <c r="AK3596" s="2" t="s">
        <v>17509</v>
      </c>
      <c r="AL3596" s="2" t="s">
        <v>1153</v>
      </c>
      <c r="AM3596" s="3">
        <v>45752.556516203702</v>
      </c>
      <c r="AN3596" s="2" t="s">
        <v>17509</v>
      </c>
      <c r="AP3596" s="2">
        <v>5877492</v>
      </c>
      <c r="AQ3596" s="2" t="s">
        <v>81</v>
      </c>
      <c r="AR3596" s="3">
        <v>45752.657812500001</v>
      </c>
      <c r="AS3596" s="2" t="s">
        <v>82</v>
      </c>
      <c r="AT3596" s="3">
        <v>45754.333333333336</v>
      </c>
      <c r="AU3596" s="2" t="s">
        <v>83</v>
      </c>
      <c r="AV3596" s="2" t="s">
        <v>605</v>
      </c>
      <c r="AW3596" s="2" t="s">
        <v>606</v>
      </c>
      <c r="AX3596" s="2" t="s">
        <v>1697</v>
      </c>
      <c r="AZ3596" s="3">
        <v>45752.657812500001</v>
      </c>
      <c r="BB3596" s="2" t="s">
        <v>273</v>
      </c>
      <c r="BC3596" s="2" t="s">
        <v>274</v>
      </c>
      <c r="BD3596" s="2" t="s">
        <v>274</v>
      </c>
      <c r="BF3596" s="2" t="s">
        <v>1788</v>
      </c>
    </row>
    <row r="3597" spans="1:58" x14ac:dyDescent="0.35">
      <c r="A3597" s="2">
        <v>3047335</v>
      </c>
      <c r="B3597" s="2" t="s">
        <v>58</v>
      </c>
      <c r="C3597" s="2">
        <v>41379241</v>
      </c>
      <c r="D3597" s="2">
        <v>339912492</v>
      </c>
      <c r="E3597" s="2" t="s">
        <v>59</v>
      </c>
      <c r="F3597" s="2" t="s">
        <v>60</v>
      </c>
      <c r="G3597" s="2" t="s">
        <v>112</v>
      </c>
      <c r="H3597" s="2" t="s">
        <v>4893</v>
      </c>
      <c r="I3597" s="2">
        <v>781701254</v>
      </c>
      <c r="J3597" s="2" t="s">
        <v>3363</v>
      </c>
      <c r="K3597" s="2">
        <v>19</v>
      </c>
      <c r="L3597" s="2" t="s">
        <v>64</v>
      </c>
      <c r="M3597" s="2" t="s">
        <v>65</v>
      </c>
      <c r="N3597" s="3">
        <v>45156.666666666664</v>
      </c>
      <c r="O3597" s="2" t="s">
        <v>66</v>
      </c>
      <c r="Q3597" s="2" t="s">
        <v>67</v>
      </c>
      <c r="R3597" s="3">
        <v>45752.556712962964</v>
      </c>
      <c r="S3597" s="2" t="s">
        <v>11371</v>
      </c>
      <c r="T3597" s="2" t="s">
        <v>69</v>
      </c>
      <c r="U3597" s="2" t="s">
        <v>70</v>
      </c>
      <c r="V3597" s="2" t="s">
        <v>17510</v>
      </c>
      <c r="W3597" s="2" t="s">
        <v>457</v>
      </c>
      <c r="X3597" s="2" t="s">
        <v>457</v>
      </c>
      <c r="Y3597" s="2" t="s">
        <v>14866</v>
      </c>
      <c r="Z3597" s="2" t="s">
        <v>5214</v>
      </c>
      <c r="AA3597" s="2" t="s">
        <v>17511</v>
      </c>
      <c r="AB3597" s="2" t="s">
        <v>76</v>
      </c>
      <c r="AE3597" s="3">
        <v>45752.556712962964</v>
      </c>
      <c r="AF3597" s="2" t="s">
        <v>77</v>
      </c>
      <c r="AH3597" s="2" t="s">
        <v>78</v>
      </c>
      <c r="AI3597" s="2" t="s">
        <v>79</v>
      </c>
      <c r="AJ3597" s="2" t="s">
        <v>105</v>
      </c>
      <c r="AK3597" s="2" t="s">
        <v>17510</v>
      </c>
      <c r="AL3597" s="2" t="s">
        <v>11371</v>
      </c>
      <c r="AM3597" s="3">
        <v>45752.556759259256</v>
      </c>
      <c r="AN3597" s="2" t="s">
        <v>17510</v>
      </c>
      <c r="AP3597" s="2">
        <v>5877498</v>
      </c>
      <c r="AQ3597" s="2" t="s">
        <v>81</v>
      </c>
      <c r="AR3597" s="3">
        <v>45752.694513888891</v>
      </c>
      <c r="AS3597" s="2" t="s">
        <v>82</v>
      </c>
      <c r="AT3597" s="3">
        <v>45754.333333333336</v>
      </c>
      <c r="AU3597" s="2" t="s">
        <v>83</v>
      </c>
      <c r="AV3597" s="2" t="s">
        <v>2884</v>
      </c>
      <c r="AW3597" s="2" t="s">
        <v>2885</v>
      </c>
      <c r="AX3597" s="2" t="s">
        <v>3059</v>
      </c>
      <c r="AZ3597" s="3">
        <v>45752.694513888891</v>
      </c>
      <c r="BB3597" s="2" t="s">
        <v>608</v>
      </c>
      <c r="BC3597" s="2" t="s">
        <v>326</v>
      </c>
      <c r="BD3597" s="2" t="s">
        <v>609</v>
      </c>
      <c r="BE3597" s="2" t="s">
        <v>1083</v>
      </c>
      <c r="BF3597" s="2" t="s">
        <v>463</v>
      </c>
    </row>
    <row r="3598" spans="1:58" x14ac:dyDescent="0.35">
      <c r="A3598" s="2">
        <v>3047336</v>
      </c>
      <c r="B3598" s="2" t="s">
        <v>550</v>
      </c>
      <c r="C3598" s="2">
        <v>35217301</v>
      </c>
      <c r="D3598" s="2">
        <v>339940930</v>
      </c>
      <c r="E3598" s="2" t="s">
        <v>59</v>
      </c>
      <c r="F3598" s="2" t="s">
        <v>60</v>
      </c>
      <c r="G3598" s="2" t="s">
        <v>5463</v>
      </c>
      <c r="H3598" s="2" t="s">
        <v>1393</v>
      </c>
      <c r="I3598" s="2">
        <v>776332220</v>
      </c>
      <c r="J3598" s="2" t="s">
        <v>5465</v>
      </c>
      <c r="K3598" s="2">
        <v>19</v>
      </c>
      <c r="L3598" s="2" t="s">
        <v>64</v>
      </c>
      <c r="M3598" s="2" t="s">
        <v>65</v>
      </c>
      <c r="N3598" s="3">
        <v>45269.541678240741</v>
      </c>
      <c r="O3598" s="2" t="s">
        <v>614</v>
      </c>
      <c r="Q3598" s="2" t="s">
        <v>67</v>
      </c>
      <c r="R3598" s="3">
        <v>45752.556712962964</v>
      </c>
      <c r="S3598" s="2" t="s">
        <v>14111</v>
      </c>
      <c r="T3598" s="2" t="s">
        <v>69</v>
      </c>
      <c r="U3598" s="2" t="s">
        <v>70</v>
      </c>
      <c r="V3598" s="2" t="s">
        <v>17512</v>
      </c>
      <c r="W3598" s="2" t="s">
        <v>457</v>
      </c>
      <c r="X3598" s="2" t="s">
        <v>3055</v>
      </c>
      <c r="Y3598" s="2" t="s">
        <v>3056</v>
      </c>
      <c r="Z3598" s="2" t="s">
        <v>3057</v>
      </c>
      <c r="AA3598" s="2" t="s">
        <v>17513</v>
      </c>
      <c r="AB3598" s="2" t="s">
        <v>17513</v>
      </c>
      <c r="AE3598" s="3">
        <v>45752.55672453704</v>
      </c>
      <c r="AF3598" s="2" t="s">
        <v>77</v>
      </c>
      <c r="AH3598" s="2" t="s">
        <v>78</v>
      </c>
      <c r="AI3598" s="2" t="s">
        <v>125</v>
      </c>
      <c r="AJ3598" s="2" t="s">
        <v>381</v>
      </c>
      <c r="AK3598" s="2" t="s">
        <v>17514</v>
      </c>
      <c r="AL3598" s="2" t="s">
        <v>14111</v>
      </c>
      <c r="AM3598" s="3">
        <v>45752.556770833333</v>
      </c>
      <c r="AN3598" s="2" t="s">
        <v>17514</v>
      </c>
      <c r="AP3598" s="2">
        <v>5877499</v>
      </c>
      <c r="AQ3598" s="2" t="s">
        <v>81</v>
      </c>
      <c r="AR3598" s="3">
        <v>45752.739745370367</v>
      </c>
      <c r="AS3598" s="2" t="s">
        <v>82</v>
      </c>
      <c r="AT3598" s="3">
        <v>45754.333333333336</v>
      </c>
      <c r="AU3598" s="2" t="s">
        <v>83</v>
      </c>
      <c r="AV3598" s="2" t="s">
        <v>2884</v>
      </c>
      <c r="AW3598" s="2" t="s">
        <v>2885</v>
      </c>
      <c r="AX3598" s="2" t="s">
        <v>5055</v>
      </c>
      <c r="AZ3598" s="3">
        <v>45752.739745370367</v>
      </c>
      <c r="BB3598" s="2" t="s">
        <v>340</v>
      </c>
      <c r="BC3598" s="2" t="s">
        <v>341</v>
      </c>
      <c r="BD3598" s="2" t="s">
        <v>342</v>
      </c>
      <c r="BE3598" s="2" t="s">
        <v>17515</v>
      </c>
      <c r="BF3598" s="2" t="s">
        <v>3063</v>
      </c>
    </row>
    <row r="3599" spans="1:58" x14ac:dyDescent="0.35">
      <c r="A3599" s="2">
        <v>3047337</v>
      </c>
      <c r="B3599" s="2" t="s">
        <v>58</v>
      </c>
      <c r="C3599" s="2">
        <v>36244781</v>
      </c>
      <c r="D3599" s="2">
        <v>338055092</v>
      </c>
      <c r="E3599" s="2" t="s">
        <v>59</v>
      </c>
      <c r="F3599" s="2" t="s">
        <v>60</v>
      </c>
      <c r="G3599" s="2" t="s">
        <v>1352</v>
      </c>
      <c r="H3599" s="2" t="s">
        <v>16231</v>
      </c>
      <c r="I3599" s="2" t="s">
        <v>17516</v>
      </c>
      <c r="J3599" s="2" t="s">
        <v>17517</v>
      </c>
      <c r="K3599" s="2">
        <v>13</v>
      </c>
      <c r="L3599" s="2" t="s">
        <v>64</v>
      </c>
      <c r="M3599" s="2" t="s">
        <v>65</v>
      </c>
      <c r="N3599" s="3">
        <v>45430.682592592595</v>
      </c>
      <c r="O3599" s="2" t="s">
        <v>66</v>
      </c>
      <c r="Q3599" s="2" t="s">
        <v>67</v>
      </c>
      <c r="R3599" s="3">
        <v>45752.556840277779</v>
      </c>
      <c r="S3599" s="2" t="s">
        <v>6913</v>
      </c>
      <c r="T3599" s="2" t="s">
        <v>69</v>
      </c>
      <c r="U3599" s="2" t="s">
        <v>70</v>
      </c>
      <c r="V3599" s="2" t="s">
        <v>17518</v>
      </c>
      <c r="Y3599" s="2" t="s">
        <v>10833</v>
      </c>
      <c r="Z3599" s="2" t="s">
        <v>4594</v>
      </c>
      <c r="AA3599" s="2" t="s">
        <v>4594</v>
      </c>
      <c r="AB3599" s="2" t="s">
        <v>76</v>
      </c>
      <c r="AE3599" s="3">
        <v>45752.556851851848</v>
      </c>
      <c r="AF3599" s="2" t="s">
        <v>77</v>
      </c>
      <c r="AH3599" s="2" t="s">
        <v>78</v>
      </c>
      <c r="AI3599" s="2" t="s">
        <v>79</v>
      </c>
      <c r="AJ3599" s="2" t="s">
        <v>1272</v>
      </c>
      <c r="AK3599" s="2" t="s">
        <v>17518</v>
      </c>
      <c r="AL3599" s="2" t="s">
        <v>6913</v>
      </c>
      <c r="AM3599" s="3">
        <v>45752.556875000002</v>
      </c>
      <c r="AN3599" s="2" t="s">
        <v>17518</v>
      </c>
      <c r="AP3599" s="2">
        <v>5877500</v>
      </c>
      <c r="AQ3599" s="2" t="s">
        <v>81</v>
      </c>
      <c r="AR3599" s="3">
        <v>45752.679861111108</v>
      </c>
      <c r="AS3599" s="2" t="s">
        <v>82</v>
      </c>
      <c r="AT3599" s="3">
        <v>45754.333333333336</v>
      </c>
      <c r="AU3599" s="2" t="s">
        <v>83</v>
      </c>
      <c r="AV3599" s="2" t="s">
        <v>270</v>
      </c>
      <c r="AW3599" s="2" t="s">
        <v>271</v>
      </c>
      <c r="AX3599" s="2" t="s">
        <v>7093</v>
      </c>
      <c r="AZ3599" s="3">
        <v>45752.679861111108</v>
      </c>
      <c r="BB3599" s="2" t="s">
        <v>87</v>
      </c>
      <c r="BC3599" s="2" t="s">
        <v>88</v>
      </c>
      <c r="BD3599" s="2" t="s">
        <v>89</v>
      </c>
      <c r="BE3599" s="2" t="s">
        <v>14240</v>
      </c>
      <c r="BF3599" s="2" t="s">
        <v>276</v>
      </c>
    </row>
    <row r="3600" spans="1:58" x14ac:dyDescent="0.35">
      <c r="A3600" s="2">
        <v>3047338</v>
      </c>
      <c r="B3600" s="2" t="s">
        <v>58</v>
      </c>
      <c r="C3600" s="2">
        <v>45562691</v>
      </c>
      <c r="D3600" s="2">
        <v>338312602</v>
      </c>
      <c r="E3600" s="2" t="s">
        <v>59</v>
      </c>
      <c r="F3600" s="2" t="s">
        <v>60</v>
      </c>
      <c r="G3600" s="2" t="s">
        <v>754</v>
      </c>
      <c r="H3600" s="2" t="s">
        <v>17519</v>
      </c>
      <c r="I3600" s="2">
        <v>777686670</v>
      </c>
      <c r="J3600" s="2" t="s">
        <v>15391</v>
      </c>
      <c r="K3600" s="2">
        <v>13</v>
      </c>
      <c r="L3600" s="2" t="s">
        <v>64</v>
      </c>
      <c r="M3600" s="2" t="s">
        <v>65</v>
      </c>
      <c r="N3600" s="3">
        <v>45752.52579861111</v>
      </c>
      <c r="O3600" s="2" t="s">
        <v>66</v>
      </c>
      <c r="Q3600" s="2" t="s">
        <v>67</v>
      </c>
      <c r="R3600" s="3">
        <v>45752.557916666665</v>
      </c>
      <c r="S3600" s="2" t="s">
        <v>14507</v>
      </c>
      <c r="T3600" s="2" t="s">
        <v>69</v>
      </c>
      <c r="U3600" s="2" t="s">
        <v>1963</v>
      </c>
      <c r="V3600" s="2" t="s">
        <v>17520</v>
      </c>
      <c r="W3600" s="2" t="s">
        <v>872</v>
      </c>
      <c r="X3600" s="2" t="s">
        <v>873</v>
      </c>
      <c r="Y3600" s="2" t="s">
        <v>1298</v>
      </c>
      <c r="Z3600" s="2" t="s">
        <v>875</v>
      </c>
      <c r="AA3600" s="2" t="s">
        <v>875</v>
      </c>
      <c r="AB3600" s="2" t="s">
        <v>17521</v>
      </c>
      <c r="AE3600" s="3">
        <v>45752.557928240742</v>
      </c>
      <c r="AF3600" s="2" t="s">
        <v>77</v>
      </c>
      <c r="AH3600" s="2" t="s">
        <v>103</v>
      </c>
      <c r="AI3600" s="2" t="s">
        <v>79</v>
      </c>
      <c r="AJ3600" s="2" t="s">
        <v>586</v>
      </c>
      <c r="AK3600" s="2" t="s">
        <v>17520</v>
      </c>
      <c r="AL3600" s="2" t="s">
        <v>14507</v>
      </c>
      <c r="AM3600" s="3">
        <v>45752.557962962965</v>
      </c>
      <c r="AN3600" s="2" t="s">
        <v>17520</v>
      </c>
      <c r="AP3600" s="2">
        <v>5877502</v>
      </c>
      <c r="AQ3600" s="2" t="s">
        <v>81</v>
      </c>
      <c r="AR3600" s="3">
        <v>45753.663958333331</v>
      </c>
      <c r="AS3600" s="2" t="s">
        <v>82</v>
      </c>
      <c r="AT3600" s="3">
        <v>45754.333333333336</v>
      </c>
      <c r="AU3600" s="2" t="s">
        <v>83</v>
      </c>
      <c r="AV3600" s="2" t="s">
        <v>877</v>
      </c>
      <c r="AW3600" s="2" t="s">
        <v>878</v>
      </c>
      <c r="AX3600" s="2" t="s">
        <v>5584</v>
      </c>
      <c r="AZ3600" s="3">
        <v>45753.663958333331</v>
      </c>
      <c r="BB3600" s="2" t="s">
        <v>1928</v>
      </c>
      <c r="BC3600" s="2" t="s">
        <v>1929</v>
      </c>
      <c r="BD3600" s="2" t="s">
        <v>1930</v>
      </c>
      <c r="BE3600" s="2" t="s">
        <v>17522</v>
      </c>
      <c r="BF3600" s="2" t="s">
        <v>435</v>
      </c>
    </row>
    <row r="3601" spans="1:58" x14ac:dyDescent="0.35">
      <c r="A3601" s="2">
        <v>3047341</v>
      </c>
      <c r="B3601" s="2" t="s">
        <v>58</v>
      </c>
      <c r="C3601" s="2">
        <v>40344911</v>
      </c>
      <c r="D3601" s="2">
        <v>338575891</v>
      </c>
      <c r="E3601" s="2" t="s">
        <v>59</v>
      </c>
      <c r="F3601" s="2" t="s">
        <v>60</v>
      </c>
      <c r="G3601" s="2" t="s">
        <v>4191</v>
      </c>
      <c r="H3601" s="2" t="s">
        <v>17523</v>
      </c>
      <c r="I3601" s="2">
        <v>779677797</v>
      </c>
      <c r="J3601" s="2" t="s">
        <v>17524</v>
      </c>
      <c r="K3601" s="2">
        <v>13</v>
      </c>
      <c r="L3601" s="2" t="s">
        <v>64</v>
      </c>
      <c r="M3601" s="2" t="s">
        <v>65</v>
      </c>
      <c r="N3601" s="3">
        <v>44957.458333333336</v>
      </c>
      <c r="O3601" s="2" t="s">
        <v>66</v>
      </c>
      <c r="Q3601" s="2" t="s">
        <v>67</v>
      </c>
      <c r="R3601" s="3">
        <v>45752.559259259258</v>
      </c>
      <c r="S3601" s="2" t="s">
        <v>5906</v>
      </c>
      <c r="T3601" s="2" t="s">
        <v>97</v>
      </c>
      <c r="U3601" s="2" t="s">
        <v>70</v>
      </c>
      <c r="V3601" s="2" t="s">
        <v>17525</v>
      </c>
      <c r="W3601" s="2" t="s">
        <v>72</v>
      </c>
      <c r="X3601" s="2" t="s">
        <v>412</v>
      </c>
      <c r="Y3601" s="2" t="s">
        <v>413</v>
      </c>
      <c r="Z3601" s="2" t="s">
        <v>228</v>
      </c>
      <c r="AA3601" s="2" t="s">
        <v>414</v>
      </c>
      <c r="AB3601" s="2" t="s">
        <v>414</v>
      </c>
      <c r="AC3601" s="2">
        <v>326</v>
      </c>
      <c r="AE3601" s="3">
        <v>45752.559270833335</v>
      </c>
      <c r="AF3601" s="2" t="s">
        <v>77</v>
      </c>
      <c r="AH3601" s="2" t="s">
        <v>103</v>
      </c>
      <c r="AI3601" s="2" t="s">
        <v>104</v>
      </c>
      <c r="AJ3601" s="2" t="s">
        <v>1272</v>
      </c>
      <c r="AK3601" s="2" t="s">
        <v>17525</v>
      </c>
      <c r="AL3601" s="2" t="s">
        <v>5906</v>
      </c>
      <c r="AM3601" s="3">
        <v>45752.559305555558</v>
      </c>
      <c r="AN3601" s="2" t="s">
        <v>17525</v>
      </c>
      <c r="AP3601" s="2">
        <v>5877515</v>
      </c>
      <c r="AQ3601" s="2" t="s">
        <v>81</v>
      </c>
      <c r="AR3601" s="3">
        <v>45752.844340277778</v>
      </c>
      <c r="AS3601" s="2" t="s">
        <v>82</v>
      </c>
      <c r="AT3601" s="3">
        <v>45754.333333333336</v>
      </c>
      <c r="AU3601" s="2" t="s">
        <v>83</v>
      </c>
      <c r="AV3601" s="2" t="s">
        <v>630</v>
      </c>
      <c r="AW3601" s="2" t="s">
        <v>631</v>
      </c>
      <c r="AX3601" s="2" t="s">
        <v>655</v>
      </c>
      <c r="AZ3601" s="3">
        <v>45752.844340277778</v>
      </c>
      <c r="BB3601" s="2" t="s">
        <v>668</v>
      </c>
      <c r="BC3601" s="2" t="s">
        <v>296</v>
      </c>
      <c r="BD3601" s="2" t="s">
        <v>669</v>
      </c>
      <c r="BE3601" s="2" t="s">
        <v>1378</v>
      </c>
      <c r="BF3601" s="2" t="s">
        <v>463</v>
      </c>
    </row>
    <row r="3602" spans="1:58" x14ac:dyDescent="0.35">
      <c r="A3602" s="2">
        <v>3047343</v>
      </c>
      <c r="B3602" s="2" t="s">
        <v>58</v>
      </c>
      <c r="C3602" s="2">
        <v>36726591</v>
      </c>
      <c r="D3602" s="2">
        <v>338218780</v>
      </c>
      <c r="E3602" s="2" t="s">
        <v>59</v>
      </c>
      <c r="F3602" s="2" t="s">
        <v>60</v>
      </c>
      <c r="G3602" s="2" t="s">
        <v>8785</v>
      </c>
      <c r="H3602" s="2" t="s">
        <v>8786</v>
      </c>
      <c r="I3602" s="2">
        <v>777407850</v>
      </c>
      <c r="J3602" s="2" t="s">
        <v>17526</v>
      </c>
      <c r="K3602" s="2">
        <v>12</v>
      </c>
      <c r="L3602" s="2" t="s">
        <v>64</v>
      </c>
      <c r="M3602" s="2" t="s">
        <v>65</v>
      </c>
      <c r="N3602" s="3">
        <v>45050.85392361111</v>
      </c>
      <c r="O3602" s="2" t="s">
        <v>161</v>
      </c>
      <c r="Q3602" s="2" t="s">
        <v>67</v>
      </c>
      <c r="R3602" s="3">
        <v>45752.559444444443</v>
      </c>
      <c r="S3602" s="2" t="s">
        <v>757</v>
      </c>
      <c r="T3602" s="2" t="s">
        <v>69</v>
      </c>
      <c r="U3602" s="2" t="s">
        <v>1820</v>
      </c>
      <c r="V3602" s="2" t="s">
        <v>17527</v>
      </c>
      <c r="W3602" s="2" t="s">
        <v>72</v>
      </c>
      <c r="X3602" s="2" t="s">
        <v>439</v>
      </c>
      <c r="Y3602" s="2" t="s">
        <v>8789</v>
      </c>
      <c r="Z3602" s="2" t="s">
        <v>888</v>
      </c>
      <c r="AA3602" s="2" t="s">
        <v>8790</v>
      </c>
      <c r="AB3602" s="2" t="s">
        <v>3274</v>
      </c>
      <c r="AE3602" s="3">
        <v>45752.55945601852</v>
      </c>
      <c r="AF3602" s="2" t="s">
        <v>77</v>
      </c>
      <c r="AH3602" s="2" t="s">
        <v>78</v>
      </c>
      <c r="AI3602" s="2" t="s">
        <v>79</v>
      </c>
      <c r="AJ3602" s="2" t="s">
        <v>586</v>
      </c>
      <c r="AK3602" s="2" t="s">
        <v>17402</v>
      </c>
      <c r="AL3602" s="2" t="s">
        <v>757</v>
      </c>
      <c r="AM3602" s="3">
        <v>45752.559502314813</v>
      </c>
      <c r="AN3602" s="2" t="s">
        <v>17402</v>
      </c>
      <c r="AP3602" s="2">
        <v>5877517</v>
      </c>
      <c r="AQ3602" s="2" t="s">
        <v>81</v>
      </c>
      <c r="AR3602" s="3">
        <v>45753.541226851848</v>
      </c>
      <c r="AS3602" s="2" t="s">
        <v>82</v>
      </c>
      <c r="AT3602" s="3">
        <v>45754.333333333336</v>
      </c>
      <c r="AU3602" s="2" t="s">
        <v>83</v>
      </c>
      <c r="AV3602" s="2" t="s">
        <v>446</v>
      </c>
      <c r="AW3602" s="2" t="s">
        <v>447</v>
      </c>
      <c r="AX3602" s="2" t="s">
        <v>2199</v>
      </c>
      <c r="AZ3602" s="3">
        <v>45753.541226851848</v>
      </c>
      <c r="BB3602" s="2" t="s">
        <v>994</v>
      </c>
      <c r="BC3602" s="2" t="s">
        <v>358</v>
      </c>
      <c r="BD3602" s="2" t="s">
        <v>359</v>
      </c>
      <c r="BE3602" s="2" t="s">
        <v>17528</v>
      </c>
      <c r="BF3602" s="2" t="s">
        <v>718</v>
      </c>
    </row>
    <row r="3603" spans="1:58" x14ac:dyDescent="0.35">
      <c r="A3603" s="2">
        <v>3047345</v>
      </c>
      <c r="B3603" s="2" t="s">
        <v>58</v>
      </c>
      <c r="C3603" s="2">
        <v>45264931</v>
      </c>
      <c r="D3603" s="2">
        <v>339824977</v>
      </c>
      <c r="E3603" s="2" t="s">
        <v>59</v>
      </c>
      <c r="F3603" s="2" t="s">
        <v>60</v>
      </c>
      <c r="G3603" s="2" t="s">
        <v>1919</v>
      </c>
      <c r="H3603" s="2" t="s">
        <v>17529</v>
      </c>
      <c r="I3603" s="2">
        <v>784618683</v>
      </c>
      <c r="J3603" s="2" t="s">
        <v>17530</v>
      </c>
      <c r="K3603" s="2">
        <v>17</v>
      </c>
      <c r="L3603" s="2" t="s">
        <v>64</v>
      </c>
      <c r="M3603" s="2" t="s">
        <v>65</v>
      </c>
      <c r="N3603" s="3">
        <v>45702.541666666664</v>
      </c>
      <c r="O3603" s="2" t="s">
        <v>66</v>
      </c>
      <c r="Q3603" s="2" t="s">
        <v>67</v>
      </c>
      <c r="R3603" s="3">
        <v>45752.561041666668</v>
      </c>
      <c r="S3603" s="2" t="s">
        <v>7467</v>
      </c>
      <c r="T3603" s="2" t="s">
        <v>97</v>
      </c>
      <c r="U3603" s="2" t="s">
        <v>175</v>
      </c>
      <c r="V3603" s="2" t="s">
        <v>17531</v>
      </c>
      <c r="W3603" s="2" t="s">
        <v>1088</v>
      </c>
      <c r="X3603" s="2" t="s">
        <v>1089</v>
      </c>
      <c r="Y3603" s="2" t="s">
        <v>17532</v>
      </c>
      <c r="Z3603" s="2" t="s">
        <v>1091</v>
      </c>
      <c r="AA3603" s="2" t="s">
        <v>5763</v>
      </c>
      <c r="AB3603" s="2" t="s">
        <v>76</v>
      </c>
      <c r="AE3603" s="3">
        <v>45752.561053240737</v>
      </c>
      <c r="AF3603" s="2" t="s">
        <v>77</v>
      </c>
      <c r="AH3603" s="2" t="s">
        <v>78</v>
      </c>
      <c r="AI3603" s="2" t="s">
        <v>79</v>
      </c>
      <c r="AJ3603" s="2" t="s">
        <v>586</v>
      </c>
      <c r="AK3603" s="2" t="s">
        <v>17533</v>
      </c>
      <c r="AL3603" s="2" t="s">
        <v>7467</v>
      </c>
      <c r="AM3603" s="3">
        <v>45752.56108796296</v>
      </c>
      <c r="AN3603" s="2" t="s">
        <v>17533</v>
      </c>
      <c r="AP3603" s="2">
        <v>5877521</v>
      </c>
      <c r="AQ3603" s="2" t="s">
        <v>81</v>
      </c>
      <c r="AR3603" s="3">
        <v>45753.553240740737</v>
      </c>
      <c r="AS3603" s="2" t="s">
        <v>82</v>
      </c>
      <c r="AT3603" s="3">
        <v>45754.333333333336</v>
      </c>
      <c r="AU3603" s="2" t="s">
        <v>83</v>
      </c>
      <c r="AV3603" s="2" t="s">
        <v>1094</v>
      </c>
      <c r="AW3603" s="2" t="s">
        <v>1095</v>
      </c>
      <c r="AX3603" s="2" t="s">
        <v>6082</v>
      </c>
      <c r="AZ3603" s="3">
        <v>45753.553240740737</v>
      </c>
      <c r="BB3603" s="2" t="s">
        <v>185</v>
      </c>
      <c r="BC3603" s="2" t="s">
        <v>186</v>
      </c>
      <c r="BD3603" s="2" t="s">
        <v>187</v>
      </c>
      <c r="BE3603" s="2" t="s">
        <v>17534</v>
      </c>
      <c r="BF3603" s="2" t="s">
        <v>2755</v>
      </c>
    </row>
    <row r="3604" spans="1:58" x14ac:dyDescent="0.35">
      <c r="A3604" s="2">
        <v>3047346</v>
      </c>
      <c r="B3604" s="2" t="s">
        <v>58</v>
      </c>
      <c r="C3604" s="2">
        <v>41850231</v>
      </c>
      <c r="D3604" s="2">
        <v>339915016</v>
      </c>
      <c r="E3604" s="2" t="s">
        <v>59</v>
      </c>
      <c r="F3604" s="2" t="s">
        <v>60</v>
      </c>
      <c r="G3604" s="2" t="s">
        <v>1570</v>
      </c>
      <c r="H3604" s="2" t="s">
        <v>3568</v>
      </c>
      <c r="I3604" s="2">
        <v>777188012</v>
      </c>
      <c r="J3604" s="2" t="s">
        <v>17535</v>
      </c>
      <c r="K3604" s="2">
        <v>19</v>
      </c>
      <c r="L3604" s="2" t="s">
        <v>64</v>
      </c>
      <c r="M3604" s="2" t="s">
        <v>65</v>
      </c>
      <c r="N3604" s="3">
        <v>45352.637870370374</v>
      </c>
      <c r="O3604" s="2" t="s">
        <v>66</v>
      </c>
      <c r="Q3604" s="2" t="s">
        <v>67</v>
      </c>
      <c r="R3604" s="3">
        <v>45752.561284722222</v>
      </c>
      <c r="S3604" s="2" t="s">
        <v>9253</v>
      </c>
      <c r="T3604" s="2" t="s">
        <v>69</v>
      </c>
      <c r="U3604" s="2" t="s">
        <v>1820</v>
      </c>
      <c r="V3604" s="2" t="s">
        <v>17536</v>
      </c>
      <c r="W3604" s="2" t="s">
        <v>457</v>
      </c>
      <c r="X3604" s="2" t="s">
        <v>457</v>
      </c>
      <c r="Y3604" s="2" t="s">
        <v>17537</v>
      </c>
      <c r="Z3604" s="2" t="s">
        <v>459</v>
      </c>
      <c r="AA3604" s="2" t="s">
        <v>17538</v>
      </c>
      <c r="AB3604" s="2" t="s">
        <v>17538</v>
      </c>
      <c r="AE3604" s="3">
        <v>45752.561296296299</v>
      </c>
      <c r="AF3604" s="2" t="s">
        <v>77</v>
      </c>
      <c r="AH3604" s="2" t="s">
        <v>78</v>
      </c>
      <c r="AI3604" s="2" t="s">
        <v>79</v>
      </c>
      <c r="AJ3604" s="2" t="s">
        <v>586</v>
      </c>
      <c r="AK3604" s="2" t="s">
        <v>17539</v>
      </c>
      <c r="AL3604" s="2" t="s">
        <v>9253</v>
      </c>
      <c r="AM3604" s="3">
        <v>45752.561331018522</v>
      </c>
      <c r="AN3604" s="2" t="s">
        <v>17539</v>
      </c>
      <c r="AP3604" s="2">
        <v>5877523</v>
      </c>
      <c r="AQ3604" s="2" t="s">
        <v>81</v>
      </c>
      <c r="AR3604" s="3">
        <v>45752.693576388891</v>
      </c>
      <c r="AS3604" s="2" t="s">
        <v>82</v>
      </c>
      <c r="AT3604" s="3">
        <v>45754.333333333336</v>
      </c>
      <c r="AU3604" s="2" t="s">
        <v>83</v>
      </c>
      <c r="AV3604" s="2" t="s">
        <v>2884</v>
      </c>
      <c r="AW3604" s="2" t="s">
        <v>2885</v>
      </c>
      <c r="AX3604" s="2" t="s">
        <v>5217</v>
      </c>
      <c r="AZ3604" s="3">
        <v>45752.693576388891</v>
      </c>
      <c r="BB3604" s="2" t="s">
        <v>311</v>
      </c>
      <c r="BC3604" s="2" t="s">
        <v>312</v>
      </c>
      <c r="BD3604" s="2" t="s">
        <v>313</v>
      </c>
      <c r="BE3604" s="2" t="s">
        <v>312</v>
      </c>
      <c r="BF3604" s="2" t="s">
        <v>463</v>
      </c>
    </row>
    <row r="3605" spans="1:58" x14ac:dyDescent="0.35">
      <c r="A3605" s="2">
        <v>3047347</v>
      </c>
      <c r="B3605" s="2" t="s">
        <v>58</v>
      </c>
      <c r="C3605" s="2">
        <v>42547271</v>
      </c>
      <c r="D3605" s="2">
        <v>338583235</v>
      </c>
      <c r="E3605" s="2" t="s">
        <v>59</v>
      </c>
      <c r="F3605" s="2" t="s">
        <v>60</v>
      </c>
      <c r="G3605" s="2" t="s">
        <v>5044</v>
      </c>
      <c r="H3605" s="2" t="s">
        <v>2682</v>
      </c>
      <c r="I3605" s="2">
        <v>774172620</v>
      </c>
      <c r="J3605" s="2" t="s">
        <v>4530</v>
      </c>
      <c r="K3605" s="2">
        <v>12</v>
      </c>
      <c r="L3605" s="2" t="s">
        <v>64</v>
      </c>
      <c r="M3605" s="2" t="s">
        <v>65</v>
      </c>
      <c r="N3605" s="3">
        <v>45728.458333333336</v>
      </c>
      <c r="O3605" s="2" t="s">
        <v>66</v>
      </c>
      <c r="Q3605" s="2" t="s">
        <v>67</v>
      </c>
      <c r="R3605" s="3">
        <v>45752.561423611114</v>
      </c>
      <c r="S3605" s="2" t="s">
        <v>4866</v>
      </c>
      <c r="T3605" s="2" t="s">
        <v>488</v>
      </c>
      <c r="U3605" s="2" t="s">
        <v>846</v>
      </c>
      <c r="V3605" s="2" t="s">
        <v>4530</v>
      </c>
      <c r="W3605" s="2" t="s">
        <v>72</v>
      </c>
      <c r="X3605" s="2" t="s">
        <v>412</v>
      </c>
      <c r="Y3605" s="2" t="s">
        <v>5317</v>
      </c>
      <c r="Z3605" s="2" t="s">
        <v>145</v>
      </c>
      <c r="AA3605" s="2" t="s">
        <v>2533</v>
      </c>
      <c r="AB3605" s="2" t="s">
        <v>17540</v>
      </c>
      <c r="AE3605" s="3">
        <v>45752.563368055555</v>
      </c>
      <c r="AF3605" s="2" t="s">
        <v>77</v>
      </c>
      <c r="AH3605" s="2" t="s">
        <v>78</v>
      </c>
      <c r="AI3605" s="2" t="s">
        <v>79</v>
      </c>
      <c r="AJ3605" s="2" t="s">
        <v>586</v>
      </c>
      <c r="AK3605" s="2" t="s">
        <v>17541</v>
      </c>
      <c r="AL3605" s="2" t="s">
        <v>4866</v>
      </c>
      <c r="AM3605" s="3">
        <v>45752.563414351855</v>
      </c>
      <c r="AO3605" s="2" t="s">
        <v>4866</v>
      </c>
      <c r="AP3605" s="2">
        <v>5877532</v>
      </c>
      <c r="AQ3605" s="2" t="s">
        <v>81</v>
      </c>
      <c r="AR3605" s="3">
        <v>45752.702141203707</v>
      </c>
      <c r="AS3605" s="2" t="s">
        <v>82</v>
      </c>
      <c r="AT3605" s="3">
        <v>45752.333333333336</v>
      </c>
      <c r="AU3605" s="2" t="s">
        <v>83</v>
      </c>
      <c r="AV3605" s="2" t="s">
        <v>630</v>
      </c>
      <c r="AW3605" s="2" t="s">
        <v>631</v>
      </c>
      <c r="AX3605" s="2" t="s">
        <v>632</v>
      </c>
      <c r="AZ3605" s="3">
        <v>45752.702141203707</v>
      </c>
      <c r="BB3605" s="2" t="s">
        <v>976</v>
      </c>
      <c r="BC3605" s="2" t="s">
        <v>977</v>
      </c>
      <c r="BD3605" s="2" t="s">
        <v>359</v>
      </c>
      <c r="BE3605" s="2" t="s">
        <v>17542</v>
      </c>
      <c r="BF3605" s="2" t="s">
        <v>1213</v>
      </c>
    </row>
    <row r="3606" spans="1:58" x14ac:dyDescent="0.35">
      <c r="A3606" s="2">
        <v>3047348</v>
      </c>
      <c r="B3606" s="2" t="s">
        <v>58</v>
      </c>
      <c r="C3606" s="2">
        <v>42185191</v>
      </c>
      <c r="D3606" s="2">
        <v>339903854</v>
      </c>
      <c r="E3606" s="2" t="s">
        <v>59</v>
      </c>
      <c r="F3606" s="2" t="s">
        <v>60</v>
      </c>
      <c r="G3606" s="2" t="s">
        <v>17543</v>
      </c>
      <c r="I3606" s="2">
        <v>775284720</v>
      </c>
      <c r="J3606" s="2" t="s">
        <v>3010</v>
      </c>
      <c r="K3606" s="2">
        <v>20</v>
      </c>
      <c r="L3606" s="2" t="s">
        <v>192</v>
      </c>
      <c r="M3606" s="2" t="s">
        <v>193</v>
      </c>
      <c r="N3606" s="3">
        <v>45469.677499999998</v>
      </c>
      <c r="O3606" s="2" t="s">
        <v>260</v>
      </c>
      <c r="Q3606" s="2" t="s">
        <v>67</v>
      </c>
      <c r="R3606" s="3">
        <v>45752.562025462961</v>
      </c>
      <c r="S3606" s="2" t="s">
        <v>662</v>
      </c>
      <c r="T3606" s="2" t="s">
        <v>196</v>
      </c>
      <c r="U3606" s="2" t="s">
        <v>529</v>
      </c>
      <c r="V3606" s="2" t="s">
        <v>17544</v>
      </c>
      <c r="W3606" s="2" t="s">
        <v>457</v>
      </c>
      <c r="X3606" s="2" t="s">
        <v>457</v>
      </c>
      <c r="Y3606" s="2" t="s">
        <v>17545</v>
      </c>
      <c r="Z3606" s="2" t="s">
        <v>459</v>
      </c>
      <c r="AA3606" s="2" t="s">
        <v>17546</v>
      </c>
      <c r="AB3606" s="2" t="s">
        <v>17546</v>
      </c>
      <c r="AC3606" s="2">
        <v>775409868</v>
      </c>
      <c r="AE3606" s="3">
        <v>45752.562303240738</v>
      </c>
      <c r="AF3606" s="2" t="s">
        <v>203</v>
      </c>
      <c r="AG3606" s="2">
        <v>48</v>
      </c>
      <c r="AH3606" s="2" t="s">
        <v>78</v>
      </c>
      <c r="AI3606" s="2" t="s">
        <v>204</v>
      </c>
      <c r="AJ3606" s="2" t="s">
        <v>290</v>
      </c>
      <c r="AK3606" s="2" t="s">
        <v>17547</v>
      </c>
      <c r="AL3606" s="2" t="s">
        <v>662</v>
      </c>
      <c r="AM3606" s="3">
        <v>45752.562361111108</v>
      </c>
      <c r="AO3606" s="2" t="s">
        <v>662</v>
      </c>
      <c r="AP3606" s="2">
        <v>5877525</v>
      </c>
      <c r="AQ3606" s="2" t="s">
        <v>81</v>
      </c>
      <c r="AR3606" s="3">
        <v>45752.629699074074</v>
      </c>
      <c r="AS3606" s="2" t="s">
        <v>82</v>
      </c>
      <c r="AT3606" s="3">
        <v>45752.5625</v>
      </c>
      <c r="AU3606" s="2" t="s">
        <v>83</v>
      </c>
      <c r="AV3606" s="2" t="s">
        <v>749</v>
      </c>
      <c r="AW3606" s="2" t="s">
        <v>750</v>
      </c>
      <c r="AX3606" s="2" t="s">
        <v>7728</v>
      </c>
      <c r="AY3606" s="3">
        <v>45754.562303240738</v>
      </c>
      <c r="AZ3606" s="3">
        <v>45752.629699074074</v>
      </c>
      <c r="BA3606" s="2" t="s">
        <v>211</v>
      </c>
      <c r="BB3606" s="2" t="s">
        <v>1244</v>
      </c>
      <c r="BC3606" s="2" t="s">
        <v>1245</v>
      </c>
      <c r="BD3606" s="2" t="s">
        <v>1246</v>
      </c>
      <c r="BE3606" s="2" t="s">
        <v>17548</v>
      </c>
      <c r="BF3606" s="2" t="s">
        <v>1248</v>
      </c>
    </row>
    <row r="3607" spans="1:58" x14ac:dyDescent="0.35">
      <c r="A3607" s="2">
        <v>3047349</v>
      </c>
      <c r="B3607" s="2" t="s">
        <v>214</v>
      </c>
      <c r="C3607" s="2">
        <v>37204791</v>
      </c>
      <c r="D3607" s="2">
        <v>339535016</v>
      </c>
      <c r="E3607" s="2" t="s">
        <v>59</v>
      </c>
      <c r="F3607" s="2" t="s">
        <v>60</v>
      </c>
      <c r="G3607" s="2" t="s">
        <v>1570</v>
      </c>
      <c r="H3607" s="2" t="s">
        <v>17549</v>
      </c>
      <c r="I3607" s="2">
        <v>778166137</v>
      </c>
      <c r="J3607" s="2" t="s">
        <v>1911</v>
      </c>
      <c r="K3607" s="2">
        <v>14</v>
      </c>
      <c r="L3607" s="2" t="s">
        <v>64</v>
      </c>
      <c r="M3607" s="2" t="s">
        <v>65</v>
      </c>
      <c r="N3607" s="3">
        <v>45001.666666666664</v>
      </c>
      <c r="O3607" s="2" t="s">
        <v>614</v>
      </c>
      <c r="Q3607" s="2" t="s">
        <v>67</v>
      </c>
      <c r="R3607" s="3">
        <v>45752.562604166669</v>
      </c>
      <c r="S3607" s="2" t="s">
        <v>4345</v>
      </c>
      <c r="T3607" s="2" t="s">
        <v>69</v>
      </c>
      <c r="U3607" s="2" t="s">
        <v>175</v>
      </c>
      <c r="V3607" s="2" t="s">
        <v>17550</v>
      </c>
      <c r="Y3607" s="2" t="s">
        <v>15832</v>
      </c>
      <c r="Z3607" s="2" t="s">
        <v>15833</v>
      </c>
      <c r="AA3607" s="2" t="s">
        <v>15834</v>
      </c>
      <c r="AB3607" s="2" t="s">
        <v>76</v>
      </c>
      <c r="AC3607" s="2">
        <v>778166137</v>
      </c>
      <c r="AE3607" s="3">
        <v>45752.562615740739</v>
      </c>
      <c r="AF3607" s="2" t="s">
        <v>77</v>
      </c>
      <c r="AH3607" s="2" t="s">
        <v>78</v>
      </c>
      <c r="AI3607" s="2" t="s">
        <v>125</v>
      </c>
      <c r="AJ3607" s="2" t="s">
        <v>381</v>
      </c>
      <c r="AK3607" s="2" t="s">
        <v>17551</v>
      </c>
      <c r="AL3607" s="2" t="s">
        <v>4345</v>
      </c>
      <c r="AM3607" s="3">
        <v>45752.562650462962</v>
      </c>
      <c r="AN3607" s="2" t="s">
        <v>17551</v>
      </c>
      <c r="AP3607" s="2">
        <v>5877526</v>
      </c>
      <c r="AQ3607" s="2" t="s">
        <v>81</v>
      </c>
      <c r="AR3607" s="3">
        <v>45753.450173611112</v>
      </c>
      <c r="AS3607" s="2" t="s">
        <v>82</v>
      </c>
      <c r="AT3607" s="3">
        <v>45754.354166666664</v>
      </c>
      <c r="AU3607" s="2" t="s">
        <v>83</v>
      </c>
      <c r="AV3607" s="2" t="s">
        <v>572</v>
      </c>
      <c r="AW3607" s="2" t="s">
        <v>573</v>
      </c>
      <c r="AX3607" s="2" t="s">
        <v>1539</v>
      </c>
      <c r="AZ3607" s="3">
        <v>45753.450173611112</v>
      </c>
      <c r="BB3607" s="2" t="s">
        <v>2153</v>
      </c>
      <c r="BC3607" s="2" t="s">
        <v>864</v>
      </c>
      <c r="BD3607" s="2" t="s">
        <v>2154</v>
      </c>
      <c r="BE3607" s="2" t="s">
        <v>15867</v>
      </c>
      <c r="BF3607" s="2" t="s">
        <v>474</v>
      </c>
    </row>
    <row r="3608" spans="1:58" x14ac:dyDescent="0.35">
      <c r="A3608" s="2">
        <v>3047350</v>
      </c>
      <c r="B3608" s="2" t="s">
        <v>58</v>
      </c>
      <c r="C3608" s="2">
        <v>42368261</v>
      </c>
      <c r="D3608" s="2">
        <v>338458493</v>
      </c>
      <c r="E3608" s="2" t="s">
        <v>59</v>
      </c>
      <c r="F3608" s="2" t="s">
        <v>60</v>
      </c>
      <c r="G3608" s="2" t="s">
        <v>112</v>
      </c>
      <c r="H3608" s="2" t="s">
        <v>17552</v>
      </c>
      <c r="I3608" s="2">
        <v>771684386</v>
      </c>
      <c r="J3608" s="2" t="s">
        <v>114</v>
      </c>
      <c r="K3608" s="2">
        <v>13</v>
      </c>
      <c r="L3608" s="2" t="s">
        <v>64</v>
      </c>
      <c r="M3608" s="2" t="s">
        <v>65</v>
      </c>
      <c r="N3608" s="3">
        <v>45595.375</v>
      </c>
      <c r="O3608" s="2" t="s">
        <v>260</v>
      </c>
      <c r="Q3608" s="2" t="s">
        <v>67</v>
      </c>
      <c r="R3608" s="3">
        <v>45752.562986111108</v>
      </c>
      <c r="S3608" s="2" t="s">
        <v>1296</v>
      </c>
      <c r="T3608" s="2" t="s">
        <v>196</v>
      </c>
      <c r="U3608" s="2" t="s">
        <v>649</v>
      </c>
      <c r="V3608" s="2" t="s">
        <v>17553</v>
      </c>
      <c r="W3608" s="2" t="s">
        <v>872</v>
      </c>
      <c r="X3608" s="2" t="s">
        <v>873</v>
      </c>
      <c r="Y3608" s="2" t="s">
        <v>7349</v>
      </c>
      <c r="Z3608" s="2" t="s">
        <v>875</v>
      </c>
      <c r="AA3608" s="2" t="s">
        <v>875</v>
      </c>
      <c r="AB3608" s="2" t="s">
        <v>76</v>
      </c>
      <c r="AE3608" s="3">
        <v>45752.563217592593</v>
      </c>
      <c r="AF3608" s="2" t="s">
        <v>268</v>
      </c>
      <c r="AH3608" s="2" t="s">
        <v>78</v>
      </c>
      <c r="AI3608" s="2" t="s">
        <v>204</v>
      </c>
      <c r="AJ3608" s="2" t="s">
        <v>290</v>
      </c>
      <c r="AK3608" s="2" t="s">
        <v>17554</v>
      </c>
      <c r="AL3608" s="2" t="s">
        <v>1296</v>
      </c>
      <c r="AM3608" s="3">
        <v>45752.563252314816</v>
      </c>
      <c r="AO3608" s="2" t="s">
        <v>1296</v>
      </c>
      <c r="AP3608" s="2">
        <v>5877530</v>
      </c>
      <c r="AQ3608" s="2" t="s">
        <v>81</v>
      </c>
      <c r="AR3608" s="3">
        <v>45752.612800925926</v>
      </c>
      <c r="AS3608" s="2" t="s">
        <v>82</v>
      </c>
      <c r="AT3608" s="3">
        <v>45752.333333333336</v>
      </c>
      <c r="AU3608" s="2" t="s">
        <v>83</v>
      </c>
      <c r="AV3608" s="2" t="s">
        <v>749</v>
      </c>
      <c r="AW3608" s="2" t="s">
        <v>750</v>
      </c>
      <c r="AX3608" s="2" t="s">
        <v>3318</v>
      </c>
      <c r="AZ3608" s="3">
        <v>45752.612800925926</v>
      </c>
      <c r="BB3608" s="2" t="s">
        <v>1244</v>
      </c>
      <c r="BC3608" s="2" t="s">
        <v>1245</v>
      </c>
      <c r="BD3608" s="2" t="s">
        <v>1246</v>
      </c>
      <c r="BE3608" s="2" t="s">
        <v>17555</v>
      </c>
      <c r="BF3608" s="2" t="s">
        <v>1248</v>
      </c>
    </row>
    <row r="3609" spans="1:58" x14ac:dyDescent="0.35">
      <c r="A3609" s="2">
        <v>3047351</v>
      </c>
      <c r="B3609" s="2" t="s">
        <v>111</v>
      </c>
      <c r="C3609" s="2">
        <v>35832641</v>
      </c>
      <c r="D3609" s="2">
        <v>339714627</v>
      </c>
      <c r="E3609" s="2" t="s">
        <v>59</v>
      </c>
      <c r="F3609" s="2" t="s">
        <v>60</v>
      </c>
      <c r="G3609" s="2" t="s">
        <v>697</v>
      </c>
      <c r="H3609" s="2" t="s">
        <v>5481</v>
      </c>
      <c r="I3609" s="2">
        <v>772577742</v>
      </c>
      <c r="J3609" s="2" t="s">
        <v>390</v>
      </c>
      <c r="K3609" s="2">
        <v>14</v>
      </c>
      <c r="L3609" s="2" t="s">
        <v>64</v>
      </c>
      <c r="M3609" s="2" t="s">
        <v>65</v>
      </c>
      <c r="N3609" s="3">
        <v>43817</v>
      </c>
      <c r="O3609" s="2" t="s">
        <v>115</v>
      </c>
      <c r="Q3609" s="2" t="s">
        <v>67</v>
      </c>
      <c r="R3609" s="3">
        <v>45752.563333333332</v>
      </c>
      <c r="S3609" s="2" t="s">
        <v>1669</v>
      </c>
      <c r="T3609" s="2" t="s">
        <v>69</v>
      </c>
      <c r="U3609" s="2" t="s">
        <v>175</v>
      </c>
      <c r="V3609" s="2" t="s">
        <v>17556</v>
      </c>
      <c r="W3609" s="2" t="s">
        <v>119</v>
      </c>
      <c r="X3609" s="2" t="s">
        <v>119</v>
      </c>
      <c r="Y3609" s="2" t="s">
        <v>3879</v>
      </c>
      <c r="Z3609" s="2" t="s">
        <v>509</v>
      </c>
      <c r="AA3609" s="2" t="s">
        <v>1175</v>
      </c>
      <c r="AB3609" s="2" t="s">
        <v>13359</v>
      </c>
      <c r="AE3609" s="3">
        <v>45752.563344907408</v>
      </c>
      <c r="AF3609" s="2" t="s">
        <v>77</v>
      </c>
      <c r="AH3609" s="2" t="s">
        <v>78</v>
      </c>
      <c r="AI3609" s="2" t="s">
        <v>125</v>
      </c>
      <c r="AJ3609" s="2" t="s">
        <v>80</v>
      </c>
      <c r="AK3609" s="2" t="s">
        <v>17557</v>
      </c>
      <c r="AL3609" s="2" t="s">
        <v>1669</v>
      </c>
      <c r="AM3609" s="3">
        <v>45752.563379629632</v>
      </c>
      <c r="AN3609" s="2" t="s">
        <v>17557</v>
      </c>
      <c r="AP3609" s="2">
        <v>5877531</v>
      </c>
      <c r="AQ3609" s="2" t="s">
        <v>81</v>
      </c>
      <c r="AR3609" s="3">
        <v>45752.745451388888</v>
      </c>
      <c r="AS3609" s="2" t="s">
        <v>82</v>
      </c>
      <c r="AT3609" s="3">
        <v>45754.333333333336</v>
      </c>
      <c r="AU3609" s="2" t="s">
        <v>83</v>
      </c>
      <c r="AV3609" s="2" t="s">
        <v>1546</v>
      </c>
      <c r="AW3609" s="2" t="s">
        <v>1547</v>
      </c>
      <c r="AX3609" s="2" t="s">
        <v>1548</v>
      </c>
      <c r="AZ3609" s="3">
        <v>45752.745451388888</v>
      </c>
      <c r="BB3609" s="2" t="s">
        <v>838</v>
      </c>
      <c r="BC3609" s="2" t="s">
        <v>839</v>
      </c>
      <c r="BD3609" s="2" t="s">
        <v>840</v>
      </c>
      <c r="BE3609" s="2" t="s">
        <v>17558</v>
      </c>
      <c r="BF3609" s="2" t="s">
        <v>398</v>
      </c>
    </row>
    <row r="3610" spans="1:58" x14ac:dyDescent="0.35">
      <c r="A3610" s="2">
        <v>3047353</v>
      </c>
      <c r="B3610" s="2" t="s">
        <v>58</v>
      </c>
      <c r="C3610" s="2">
        <v>38678951</v>
      </c>
      <c r="D3610" s="2">
        <v>338306744</v>
      </c>
      <c r="E3610" s="2" t="s">
        <v>59</v>
      </c>
      <c r="F3610" s="2" t="s">
        <v>60</v>
      </c>
      <c r="G3610" s="2" t="s">
        <v>3088</v>
      </c>
      <c r="H3610" s="2" t="s">
        <v>17559</v>
      </c>
      <c r="I3610" s="2">
        <v>775622057</v>
      </c>
      <c r="J3610" s="2" t="s">
        <v>8231</v>
      </c>
      <c r="K3610" s="2">
        <v>19</v>
      </c>
      <c r="L3610" s="2" t="s">
        <v>64</v>
      </c>
      <c r="M3610" s="2" t="s">
        <v>65</v>
      </c>
      <c r="N3610" s="3">
        <v>45623.675428240742</v>
      </c>
      <c r="O3610" s="2" t="s">
        <v>66</v>
      </c>
      <c r="Q3610" s="2" t="s">
        <v>67</v>
      </c>
      <c r="R3610" s="3">
        <v>45752.563587962963</v>
      </c>
      <c r="S3610" s="2" t="s">
        <v>16805</v>
      </c>
      <c r="T3610" s="2" t="s">
        <v>3108</v>
      </c>
      <c r="U3610" s="2" t="s">
        <v>8468</v>
      </c>
      <c r="V3610" s="2" t="s">
        <v>17560</v>
      </c>
      <c r="Y3610" s="2" t="s">
        <v>16482</v>
      </c>
      <c r="Z3610" s="2" t="s">
        <v>584</v>
      </c>
      <c r="AA3610" s="2" t="s">
        <v>14518</v>
      </c>
      <c r="AB3610" s="2" t="s">
        <v>17561</v>
      </c>
      <c r="AE3610" s="3">
        <v>45752.563599537039</v>
      </c>
      <c r="AF3610" s="2" t="s">
        <v>77</v>
      </c>
      <c r="AH3610" s="2" t="s">
        <v>103</v>
      </c>
      <c r="AI3610" s="2" t="s">
        <v>79</v>
      </c>
      <c r="AJ3610" s="2" t="s">
        <v>1272</v>
      </c>
      <c r="AK3610" s="2" t="s">
        <v>17562</v>
      </c>
      <c r="AL3610" s="2" t="s">
        <v>16805</v>
      </c>
      <c r="AM3610" s="3">
        <v>45752.915729166663</v>
      </c>
      <c r="AO3610" s="2" t="s">
        <v>4083</v>
      </c>
      <c r="AP3610" s="2">
        <v>5878428</v>
      </c>
      <c r="AQ3610" s="2" t="s">
        <v>81</v>
      </c>
      <c r="AR3610" s="3">
        <v>45753.692245370374</v>
      </c>
      <c r="AS3610" s="2" t="s">
        <v>82</v>
      </c>
      <c r="AT3610" s="3">
        <v>45752.333333333336</v>
      </c>
      <c r="AU3610" s="2" t="s">
        <v>127</v>
      </c>
      <c r="AV3610" s="2" t="s">
        <v>630</v>
      </c>
      <c r="AW3610" s="2" t="s">
        <v>631</v>
      </c>
      <c r="AX3610" s="2" t="s">
        <v>811</v>
      </c>
      <c r="AZ3610" s="3">
        <v>45753.692245370374</v>
      </c>
      <c r="BB3610" s="2" t="s">
        <v>994</v>
      </c>
      <c r="BC3610" s="2" t="s">
        <v>358</v>
      </c>
      <c r="BD3610" s="2" t="s">
        <v>359</v>
      </c>
      <c r="BE3610" s="2" t="s">
        <v>17563</v>
      </c>
      <c r="BF3610" s="2" t="s">
        <v>593</v>
      </c>
    </row>
    <row r="3611" spans="1:58" x14ac:dyDescent="0.35">
      <c r="A3611" s="2">
        <v>3047355</v>
      </c>
      <c r="B3611" s="2" t="s">
        <v>111</v>
      </c>
      <c r="C3611" s="2">
        <v>33219621</v>
      </c>
      <c r="D3611" s="2">
        <v>339397272</v>
      </c>
      <c r="E3611" s="2" t="s">
        <v>59</v>
      </c>
      <c r="F3611" s="2" t="s">
        <v>60</v>
      </c>
      <c r="G3611" s="2" t="s">
        <v>17564</v>
      </c>
      <c r="I3611" s="2">
        <v>775661319</v>
      </c>
      <c r="J3611" s="2" t="s">
        <v>17565</v>
      </c>
      <c r="K3611" s="2">
        <v>20</v>
      </c>
      <c r="L3611" s="2" t="s">
        <v>220</v>
      </c>
      <c r="M3611" s="2" t="s">
        <v>221</v>
      </c>
      <c r="N3611" s="3">
        <v>42067.411770833336</v>
      </c>
      <c r="O3611" s="2" t="s">
        <v>3996</v>
      </c>
      <c r="Q3611" s="2" t="s">
        <v>67</v>
      </c>
      <c r="R3611" s="3">
        <v>45752.564016203702</v>
      </c>
      <c r="S3611" s="2" t="s">
        <v>10095</v>
      </c>
      <c r="T3611" s="2" t="s">
        <v>196</v>
      </c>
      <c r="U3611" s="2" t="s">
        <v>688</v>
      </c>
      <c r="V3611" s="2" t="s">
        <v>17566</v>
      </c>
      <c r="W3611" s="2" t="s">
        <v>468</v>
      </c>
      <c r="X3611" s="2" t="s">
        <v>600</v>
      </c>
      <c r="Y3611" s="2" t="s">
        <v>17567</v>
      </c>
      <c r="Z3611" s="2" t="s">
        <v>1346</v>
      </c>
      <c r="AA3611" s="2" t="s">
        <v>3896</v>
      </c>
      <c r="AB3611" s="2" t="s">
        <v>17568</v>
      </c>
      <c r="AE3611" s="3">
        <v>45752.792013888888</v>
      </c>
      <c r="AF3611" s="2" t="s">
        <v>203</v>
      </c>
      <c r="AG3611" s="2">
        <v>48</v>
      </c>
      <c r="AH3611" s="2" t="s">
        <v>103</v>
      </c>
      <c r="AI3611" s="2" t="s">
        <v>380</v>
      </c>
      <c r="AJ3611" s="2" t="s">
        <v>180</v>
      </c>
      <c r="AK3611" s="2" t="s">
        <v>17237</v>
      </c>
      <c r="AL3611" s="2" t="s">
        <v>502</v>
      </c>
      <c r="AM3611" s="3">
        <v>45752.79283564815</v>
      </c>
      <c r="AN3611" s="2" t="s">
        <v>17237</v>
      </c>
      <c r="AO3611" s="2" t="s">
        <v>502</v>
      </c>
      <c r="AP3611" s="2">
        <v>5878234</v>
      </c>
      <c r="AQ3611" s="2" t="s">
        <v>81</v>
      </c>
      <c r="AR3611" s="3">
        <v>45753.630312499998</v>
      </c>
      <c r="AS3611" s="2" t="s">
        <v>82</v>
      </c>
      <c r="AT3611" s="3">
        <v>45752.5625</v>
      </c>
      <c r="AU3611" s="2" t="s">
        <v>83</v>
      </c>
      <c r="AV3611" s="2" t="s">
        <v>12906</v>
      </c>
      <c r="AW3611" s="2" t="s">
        <v>12907</v>
      </c>
      <c r="AX3611" s="2" t="s">
        <v>17569</v>
      </c>
      <c r="AY3611" s="3">
        <v>45754.792013888888</v>
      </c>
      <c r="AZ3611" s="3">
        <v>45753.630312499998</v>
      </c>
      <c r="BA3611" s="2" t="s">
        <v>211</v>
      </c>
      <c r="BB3611" s="2" t="s">
        <v>17238</v>
      </c>
      <c r="BC3611" s="2" t="s">
        <v>17239</v>
      </c>
      <c r="BD3611" s="2" t="s">
        <v>17240</v>
      </c>
      <c r="BE3611" s="2" t="s">
        <v>17241</v>
      </c>
      <c r="BF3611" s="2" t="s">
        <v>6286</v>
      </c>
    </row>
    <row r="3612" spans="1:58" x14ac:dyDescent="0.35">
      <c r="A3612" s="2">
        <v>3047356</v>
      </c>
      <c r="B3612" s="2" t="s">
        <v>58</v>
      </c>
      <c r="C3612" s="2">
        <v>37372501</v>
      </c>
      <c r="D3612" s="2">
        <v>338200476</v>
      </c>
      <c r="E3612" s="2" t="s">
        <v>59</v>
      </c>
      <c r="F3612" s="2" t="s">
        <v>60</v>
      </c>
      <c r="G3612" s="2" t="s">
        <v>2002</v>
      </c>
      <c r="H3612" s="2" t="s">
        <v>17570</v>
      </c>
      <c r="I3612" s="2">
        <v>775332854</v>
      </c>
      <c r="J3612" s="2" t="s">
        <v>17571</v>
      </c>
      <c r="K3612" s="2">
        <v>12</v>
      </c>
      <c r="L3612" s="2" t="s">
        <v>64</v>
      </c>
      <c r="M3612" s="2" t="s">
        <v>65</v>
      </c>
      <c r="N3612" s="3">
        <v>44805</v>
      </c>
      <c r="O3612" s="2" t="s">
        <v>161</v>
      </c>
      <c r="Q3612" s="2" t="s">
        <v>67</v>
      </c>
      <c r="R3612" s="3">
        <v>45752.564606481479</v>
      </c>
      <c r="S3612" s="2" t="s">
        <v>3357</v>
      </c>
      <c r="T3612" s="2" t="s">
        <v>410</v>
      </c>
      <c r="U3612" s="2" t="s">
        <v>197</v>
      </c>
      <c r="V3612" s="2" t="s">
        <v>17572</v>
      </c>
      <c r="W3612" s="2" t="s">
        <v>72</v>
      </c>
      <c r="X3612" s="2" t="s">
        <v>439</v>
      </c>
      <c r="Y3612" s="2" t="s">
        <v>12316</v>
      </c>
      <c r="Z3612" s="2" t="s">
        <v>677</v>
      </c>
      <c r="AA3612" s="2" t="s">
        <v>4487</v>
      </c>
      <c r="AB3612" s="2" t="s">
        <v>4487</v>
      </c>
      <c r="AE3612" s="3">
        <v>45752.564791666664</v>
      </c>
      <c r="AF3612" s="2" t="s">
        <v>77</v>
      </c>
      <c r="AH3612" s="2" t="s">
        <v>78</v>
      </c>
      <c r="AI3612" s="2" t="s">
        <v>79</v>
      </c>
      <c r="AJ3612" s="2" t="s">
        <v>1272</v>
      </c>
      <c r="AL3612" s="2" t="s">
        <v>3357</v>
      </c>
      <c r="AM3612" s="3">
        <v>45752.564826388887</v>
      </c>
      <c r="AO3612" s="2" t="s">
        <v>3357</v>
      </c>
      <c r="AP3612" s="2">
        <v>5877539</v>
      </c>
      <c r="AQ3612" s="2" t="s">
        <v>81</v>
      </c>
      <c r="AR3612" s="3">
        <v>45752.692349537036</v>
      </c>
      <c r="AS3612" s="2" t="s">
        <v>82</v>
      </c>
      <c r="AT3612" s="3">
        <v>45752.333333333336</v>
      </c>
      <c r="AU3612" s="2" t="s">
        <v>127</v>
      </c>
      <c r="AV3612" s="2" t="s">
        <v>446</v>
      </c>
      <c r="AW3612" s="2" t="s">
        <v>447</v>
      </c>
      <c r="AX3612" s="2" t="s">
        <v>13265</v>
      </c>
      <c r="AZ3612" s="3">
        <v>45752.692349537036</v>
      </c>
      <c r="BB3612" s="2" t="s">
        <v>87</v>
      </c>
      <c r="BC3612" s="2" t="s">
        <v>88</v>
      </c>
      <c r="BD3612" s="2" t="s">
        <v>89</v>
      </c>
      <c r="BE3612" s="2" t="s">
        <v>931</v>
      </c>
      <c r="BF3612" s="2" t="s">
        <v>452</v>
      </c>
    </row>
    <row r="3613" spans="1:58" x14ac:dyDescent="0.35">
      <c r="A3613" s="2">
        <v>3047357</v>
      </c>
      <c r="B3613" s="2" t="s">
        <v>482</v>
      </c>
      <c r="C3613" s="2">
        <v>39460891</v>
      </c>
      <c r="D3613" s="2">
        <v>338343573</v>
      </c>
      <c r="E3613" s="2" t="s">
        <v>59</v>
      </c>
      <c r="F3613" s="2" t="s">
        <v>60</v>
      </c>
      <c r="G3613" s="2" t="s">
        <v>242</v>
      </c>
      <c r="H3613" s="2" t="s">
        <v>3077</v>
      </c>
      <c r="I3613" s="2">
        <v>781098378</v>
      </c>
      <c r="J3613" s="2" t="s">
        <v>17573</v>
      </c>
      <c r="K3613" s="2">
        <v>13</v>
      </c>
      <c r="L3613" s="2" t="s">
        <v>64</v>
      </c>
      <c r="M3613" s="2" t="s">
        <v>65</v>
      </c>
      <c r="N3613" s="3">
        <v>44781.426840277774</v>
      </c>
      <c r="O3613" s="2" t="s">
        <v>486</v>
      </c>
      <c r="Q3613" s="2" t="s">
        <v>67</v>
      </c>
      <c r="R3613" s="3">
        <v>45752.565578703703</v>
      </c>
      <c r="S3613" s="2" t="s">
        <v>2341</v>
      </c>
      <c r="T3613" s="2" t="s">
        <v>69</v>
      </c>
      <c r="U3613" s="2" t="s">
        <v>70</v>
      </c>
      <c r="V3613" s="2" t="s">
        <v>17574</v>
      </c>
      <c r="W3613" s="2" t="s">
        <v>225</v>
      </c>
      <c r="X3613" s="2" t="s">
        <v>912</v>
      </c>
      <c r="Y3613" s="2" t="s">
        <v>17575</v>
      </c>
      <c r="Z3613" s="2" t="s">
        <v>3999</v>
      </c>
      <c r="AA3613" s="2" t="s">
        <v>3999</v>
      </c>
      <c r="AB3613" s="2" t="s">
        <v>7139</v>
      </c>
      <c r="AE3613" s="3">
        <v>45752.56559027778</v>
      </c>
      <c r="AF3613" s="2" t="s">
        <v>77</v>
      </c>
      <c r="AH3613" s="2" t="s">
        <v>78</v>
      </c>
      <c r="AI3613" s="2" t="s">
        <v>380</v>
      </c>
      <c r="AJ3613" s="2" t="s">
        <v>381</v>
      </c>
      <c r="AK3613" s="2" t="s">
        <v>17574</v>
      </c>
      <c r="AL3613" s="2" t="s">
        <v>2341</v>
      </c>
      <c r="AM3613" s="3">
        <v>45752.565625000003</v>
      </c>
      <c r="AN3613" s="2" t="s">
        <v>17574</v>
      </c>
      <c r="AP3613" s="2">
        <v>5877541</v>
      </c>
      <c r="AQ3613" s="2" t="s">
        <v>81</v>
      </c>
      <c r="AR3613" s="3">
        <v>45752.765648148146</v>
      </c>
      <c r="AS3613" s="2" t="s">
        <v>82</v>
      </c>
      <c r="AT3613" s="3">
        <v>45754.333333333336</v>
      </c>
      <c r="AU3613" s="2" t="s">
        <v>83</v>
      </c>
      <c r="AV3613" s="2" t="s">
        <v>916</v>
      </c>
      <c r="AW3613" s="2" t="s">
        <v>917</v>
      </c>
      <c r="AX3613" s="2" t="s">
        <v>965</v>
      </c>
      <c r="AZ3613" s="3">
        <v>45752.765648148146</v>
      </c>
      <c r="BB3613" s="2" t="s">
        <v>498</v>
      </c>
      <c r="BC3613" s="2" t="s">
        <v>499</v>
      </c>
      <c r="BD3613" s="2" t="s">
        <v>500</v>
      </c>
      <c r="BE3613" s="2" t="s">
        <v>17576</v>
      </c>
      <c r="BF3613" s="2" t="s">
        <v>502</v>
      </c>
    </row>
    <row r="3614" spans="1:58" x14ac:dyDescent="0.35">
      <c r="A3614" s="2">
        <v>3047358</v>
      </c>
      <c r="B3614" s="2" t="s">
        <v>58</v>
      </c>
      <c r="C3614" s="2">
        <v>32326031</v>
      </c>
      <c r="D3614" s="2">
        <v>338039842</v>
      </c>
      <c r="E3614" s="2" t="s">
        <v>59</v>
      </c>
      <c r="F3614" s="2" t="s">
        <v>60</v>
      </c>
      <c r="G3614" s="2" t="s">
        <v>1570</v>
      </c>
      <c r="H3614" s="2" t="s">
        <v>9572</v>
      </c>
      <c r="I3614" s="2">
        <v>776320684</v>
      </c>
      <c r="J3614" s="2" t="s">
        <v>1701</v>
      </c>
      <c r="K3614" s="2">
        <v>16</v>
      </c>
      <c r="L3614" s="2" t="s">
        <v>64</v>
      </c>
      <c r="M3614" s="2" t="s">
        <v>65</v>
      </c>
      <c r="N3614" s="3">
        <v>45357.711076388892</v>
      </c>
      <c r="O3614" s="2" t="s">
        <v>66</v>
      </c>
      <c r="Q3614" s="2" t="s">
        <v>67</v>
      </c>
      <c r="R3614" s="3">
        <v>45752.565648148149</v>
      </c>
      <c r="S3614" s="2" t="s">
        <v>2384</v>
      </c>
      <c r="T3614" s="2" t="s">
        <v>97</v>
      </c>
      <c r="U3614" s="2" t="s">
        <v>70</v>
      </c>
      <c r="V3614" s="2" t="s">
        <v>17577</v>
      </c>
      <c r="W3614" s="2" t="s">
        <v>263</v>
      </c>
      <c r="X3614" s="2" t="s">
        <v>304</v>
      </c>
      <c r="Y3614" s="2" t="s">
        <v>16247</v>
      </c>
      <c r="Z3614" s="2" t="s">
        <v>521</v>
      </c>
      <c r="AA3614" s="2" t="s">
        <v>11677</v>
      </c>
      <c r="AB3614" s="2" t="s">
        <v>17578</v>
      </c>
      <c r="AC3614" s="2">
        <v>709</v>
      </c>
      <c r="AE3614" s="3">
        <v>45752.565659722219</v>
      </c>
      <c r="AF3614" s="2" t="s">
        <v>77</v>
      </c>
      <c r="AH3614" s="2" t="s">
        <v>103</v>
      </c>
      <c r="AI3614" s="2" t="s">
        <v>79</v>
      </c>
      <c r="AJ3614" s="2" t="s">
        <v>105</v>
      </c>
      <c r="AK3614" s="2" t="s">
        <v>17577</v>
      </c>
      <c r="AL3614" s="2" t="s">
        <v>2384</v>
      </c>
      <c r="AM3614" s="3">
        <v>45752.565740740742</v>
      </c>
      <c r="AN3614" s="2" t="s">
        <v>17577</v>
      </c>
      <c r="AP3614" s="2">
        <v>5877542</v>
      </c>
      <c r="AQ3614" s="2" t="s">
        <v>81</v>
      </c>
      <c r="AR3614" s="3">
        <v>45753.662222222221</v>
      </c>
      <c r="AS3614" s="2" t="s">
        <v>82</v>
      </c>
      <c r="AT3614" s="3">
        <v>45754.333333333336</v>
      </c>
      <c r="AU3614" s="2" t="s">
        <v>83</v>
      </c>
      <c r="AV3614" s="2" t="s">
        <v>308</v>
      </c>
      <c r="AW3614" s="2" t="s">
        <v>309</v>
      </c>
      <c r="AX3614" s="2" t="s">
        <v>1255</v>
      </c>
      <c r="AZ3614" s="3">
        <v>45753.662222222221</v>
      </c>
      <c r="BB3614" s="2" t="s">
        <v>87</v>
      </c>
      <c r="BC3614" s="2" t="s">
        <v>88</v>
      </c>
      <c r="BD3614" s="2" t="s">
        <v>89</v>
      </c>
      <c r="BE3614" s="2" t="s">
        <v>12496</v>
      </c>
      <c r="BF3614" s="2" t="s">
        <v>463</v>
      </c>
    </row>
    <row r="3615" spans="1:58" x14ac:dyDescent="0.35">
      <c r="A3615" s="2">
        <v>3047360</v>
      </c>
      <c r="B3615" s="2" t="s">
        <v>111</v>
      </c>
      <c r="C3615" s="2">
        <v>33553601</v>
      </c>
      <c r="D3615" s="2">
        <v>339578111</v>
      </c>
      <c r="E3615" s="2" t="s">
        <v>59</v>
      </c>
      <c r="F3615" s="2" t="s">
        <v>60</v>
      </c>
      <c r="G3615" s="2" t="s">
        <v>2149</v>
      </c>
      <c r="H3615" s="2" t="s">
        <v>16122</v>
      </c>
      <c r="J3615" s="2" t="s">
        <v>17579</v>
      </c>
      <c r="K3615" s="2">
        <v>14</v>
      </c>
      <c r="L3615" s="2" t="s">
        <v>64</v>
      </c>
      <c r="M3615" s="2" t="s">
        <v>65</v>
      </c>
      <c r="N3615" s="3">
        <v>43435</v>
      </c>
      <c r="O3615" s="2" t="s">
        <v>1532</v>
      </c>
      <c r="Q3615" s="2" t="s">
        <v>67</v>
      </c>
      <c r="R3615" s="3">
        <v>45752.565671296295</v>
      </c>
      <c r="S3615" s="2" t="s">
        <v>1595</v>
      </c>
      <c r="T3615" s="2" t="s">
        <v>97</v>
      </c>
      <c r="U3615" s="2" t="s">
        <v>117</v>
      </c>
      <c r="V3615" s="2" t="s">
        <v>17580</v>
      </c>
      <c r="W3615" s="2" t="s">
        <v>468</v>
      </c>
      <c r="X3615" s="2" t="s">
        <v>600</v>
      </c>
      <c r="Y3615" s="2" t="s">
        <v>17581</v>
      </c>
      <c r="Z3615" s="2" t="s">
        <v>1346</v>
      </c>
      <c r="AA3615" s="2" t="s">
        <v>3896</v>
      </c>
      <c r="AB3615" s="2" t="s">
        <v>76</v>
      </c>
      <c r="AE3615" s="3">
        <v>45752.565682870372</v>
      </c>
      <c r="AF3615" s="2" t="s">
        <v>558</v>
      </c>
      <c r="AH3615" s="2" t="s">
        <v>103</v>
      </c>
      <c r="AI3615" s="2" t="s">
        <v>125</v>
      </c>
      <c r="AJ3615" s="2" t="s">
        <v>381</v>
      </c>
      <c r="AK3615" s="2" t="s">
        <v>17582</v>
      </c>
      <c r="AL3615" s="2" t="s">
        <v>1595</v>
      </c>
      <c r="AM3615" s="3">
        <v>45752.565752314818</v>
      </c>
      <c r="AN3615" s="2" t="s">
        <v>17582</v>
      </c>
      <c r="AP3615" s="2">
        <v>5877544</v>
      </c>
      <c r="AQ3615" s="2" t="s">
        <v>81</v>
      </c>
      <c r="AR3615" s="3">
        <v>45752.794918981483</v>
      </c>
      <c r="AS3615" s="2" t="s">
        <v>82</v>
      </c>
      <c r="AT3615" s="3">
        <v>45754.333333333336</v>
      </c>
      <c r="AU3615" s="2" t="s">
        <v>83</v>
      </c>
      <c r="AV3615" s="2" t="s">
        <v>605</v>
      </c>
      <c r="AW3615" s="2" t="s">
        <v>606</v>
      </c>
      <c r="AX3615" s="2" t="s">
        <v>4897</v>
      </c>
      <c r="AZ3615" s="3">
        <v>45752.794918981483</v>
      </c>
      <c r="BB3615" s="2" t="s">
        <v>498</v>
      </c>
      <c r="BC3615" s="2" t="s">
        <v>499</v>
      </c>
      <c r="BD3615" s="2" t="s">
        <v>500</v>
      </c>
      <c r="BE3615" s="2" t="s">
        <v>17583</v>
      </c>
      <c r="BF3615" s="2" t="s">
        <v>502</v>
      </c>
    </row>
    <row r="3616" spans="1:58" x14ac:dyDescent="0.35">
      <c r="A3616" s="2">
        <v>3047361</v>
      </c>
      <c r="B3616" s="2" t="s">
        <v>58</v>
      </c>
      <c r="C3616" s="2">
        <v>44489741</v>
      </c>
      <c r="D3616" s="2">
        <v>338043553</v>
      </c>
      <c r="E3616" s="2" t="s">
        <v>59</v>
      </c>
      <c r="F3616" s="2" t="s">
        <v>60</v>
      </c>
      <c r="G3616" s="2" t="s">
        <v>796</v>
      </c>
      <c r="H3616" s="2" t="s">
        <v>3779</v>
      </c>
      <c r="I3616" s="2">
        <v>770356480</v>
      </c>
      <c r="J3616" s="2" t="s">
        <v>2455</v>
      </c>
      <c r="K3616" s="2">
        <v>13</v>
      </c>
      <c r="L3616" s="2" t="s">
        <v>64</v>
      </c>
      <c r="M3616" s="2" t="s">
        <v>65</v>
      </c>
      <c r="N3616" s="3">
        <v>45608.791666666664</v>
      </c>
      <c r="O3616" s="2" t="s">
        <v>66</v>
      </c>
      <c r="Q3616" s="2" t="s">
        <v>67</v>
      </c>
      <c r="R3616" s="3">
        <v>45752.565763888888</v>
      </c>
      <c r="S3616" s="2" t="s">
        <v>1687</v>
      </c>
      <c r="T3616" s="2" t="s">
        <v>97</v>
      </c>
      <c r="U3616" s="2" t="s">
        <v>70</v>
      </c>
      <c r="V3616" s="2" t="s">
        <v>17584</v>
      </c>
      <c r="W3616" s="2" t="s">
        <v>872</v>
      </c>
      <c r="X3616" s="2" t="s">
        <v>1216</v>
      </c>
      <c r="Y3616" s="2" t="s">
        <v>12791</v>
      </c>
      <c r="Z3616" s="2" t="s">
        <v>1162</v>
      </c>
      <c r="AA3616" s="2" t="s">
        <v>1162</v>
      </c>
      <c r="AB3616" s="2" t="s">
        <v>76</v>
      </c>
      <c r="AE3616" s="3">
        <v>45752.565775462965</v>
      </c>
      <c r="AF3616" s="2" t="s">
        <v>77</v>
      </c>
      <c r="AH3616" s="2" t="s">
        <v>78</v>
      </c>
      <c r="AI3616" s="2" t="s">
        <v>58</v>
      </c>
      <c r="AJ3616" s="2" t="s">
        <v>105</v>
      </c>
      <c r="AK3616" s="2" t="s">
        <v>17584</v>
      </c>
      <c r="AL3616" s="2" t="s">
        <v>1687</v>
      </c>
      <c r="AM3616" s="3">
        <v>45752.675092592595</v>
      </c>
      <c r="AN3616" s="2" t="s">
        <v>17585</v>
      </c>
      <c r="AO3616" s="2" t="s">
        <v>276</v>
      </c>
      <c r="AP3616" s="2">
        <v>5877940</v>
      </c>
      <c r="AQ3616" s="2" t="s">
        <v>81</v>
      </c>
      <c r="AR3616" s="3">
        <v>45753.728391203702</v>
      </c>
      <c r="AS3616" s="2" t="s">
        <v>82</v>
      </c>
      <c r="AT3616" s="3">
        <v>45752.5625</v>
      </c>
      <c r="AU3616" s="2" t="s">
        <v>127</v>
      </c>
      <c r="AV3616" s="2" t="s">
        <v>1449</v>
      </c>
      <c r="AW3616" s="2" t="s">
        <v>1450</v>
      </c>
      <c r="AX3616" s="2" t="s">
        <v>1451</v>
      </c>
      <c r="AZ3616" s="3">
        <v>45753.728391203702</v>
      </c>
      <c r="BB3616" s="2" t="s">
        <v>477</v>
      </c>
      <c r="BC3616" s="2" t="s">
        <v>478</v>
      </c>
      <c r="BD3616" s="2" t="s">
        <v>479</v>
      </c>
      <c r="BE3616" s="2" t="s">
        <v>17586</v>
      </c>
      <c r="BF3616" s="2" t="s">
        <v>2377</v>
      </c>
    </row>
    <row r="3617" spans="1:58" x14ac:dyDescent="0.35">
      <c r="A3617" s="2">
        <v>3047363</v>
      </c>
      <c r="B3617" s="2" t="s">
        <v>58</v>
      </c>
      <c r="C3617" s="2">
        <v>41107901</v>
      </c>
      <c r="D3617" s="2">
        <v>339641443</v>
      </c>
      <c r="E3617" s="2" t="s">
        <v>59</v>
      </c>
      <c r="F3617" s="2" t="s">
        <v>60</v>
      </c>
      <c r="G3617" s="2" t="s">
        <v>754</v>
      </c>
      <c r="H3617" s="2" t="s">
        <v>7309</v>
      </c>
      <c r="I3617" s="2">
        <v>779026816</v>
      </c>
      <c r="J3617" s="2" t="s">
        <v>772</v>
      </c>
      <c r="K3617" s="2">
        <v>16</v>
      </c>
      <c r="L3617" s="2" t="s">
        <v>64</v>
      </c>
      <c r="M3617" s="2" t="s">
        <v>65</v>
      </c>
      <c r="N3617" s="3">
        <v>45313.57298611111</v>
      </c>
      <c r="O3617" s="2" t="s">
        <v>66</v>
      </c>
      <c r="Q3617" s="2" t="s">
        <v>67</v>
      </c>
      <c r="R3617" s="3">
        <v>45752.56722222222</v>
      </c>
      <c r="S3617" s="2" t="s">
        <v>3492</v>
      </c>
      <c r="T3617" s="2" t="s">
        <v>69</v>
      </c>
      <c r="U3617" s="2" t="s">
        <v>70</v>
      </c>
      <c r="V3617" s="2" t="s">
        <v>17587</v>
      </c>
      <c r="W3617" s="2" t="s">
        <v>99</v>
      </c>
      <c r="X3617" s="2" t="s">
        <v>99</v>
      </c>
      <c r="Y3617" s="2" t="s">
        <v>2213</v>
      </c>
      <c r="Z3617" s="2" t="s">
        <v>1766</v>
      </c>
      <c r="AA3617" s="2" t="s">
        <v>3232</v>
      </c>
      <c r="AB3617" s="2" t="s">
        <v>76</v>
      </c>
      <c r="AE3617" s="3">
        <v>45752.567233796297</v>
      </c>
      <c r="AF3617" s="2" t="s">
        <v>77</v>
      </c>
      <c r="AH3617" s="2" t="s">
        <v>103</v>
      </c>
      <c r="AI3617" s="2" t="s">
        <v>79</v>
      </c>
      <c r="AJ3617" s="2" t="s">
        <v>1272</v>
      </c>
      <c r="AK3617" s="2" t="s">
        <v>17587</v>
      </c>
      <c r="AL3617" s="2" t="s">
        <v>3492</v>
      </c>
      <c r="AM3617" s="3">
        <v>45752.567256944443</v>
      </c>
      <c r="AN3617" s="2" t="s">
        <v>17587</v>
      </c>
      <c r="AP3617" s="2">
        <v>5877551</v>
      </c>
      <c r="AQ3617" s="2" t="s">
        <v>81</v>
      </c>
      <c r="AR3617" s="3">
        <v>45753.634756944448</v>
      </c>
      <c r="AS3617" s="2" t="s">
        <v>82</v>
      </c>
      <c r="AT3617" s="3">
        <v>45754.333333333336</v>
      </c>
      <c r="AU3617" s="2" t="s">
        <v>83</v>
      </c>
      <c r="AV3617" s="2" t="s">
        <v>106</v>
      </c>
      <c r="AW3617" s="2" t="s">
        <v>107</v>
      </c>
      <c r="AX3617" s="2" t="s">
        <v>4645</v>
      </c>
      <c r="AZ3617" s="3">
        <v>45753.634756944448</v>
      </c>
      <c r="BB3617" s="2" t="s">
        <v>432</v>
      </c>
      <c r="BC3617" s="2" t="s">
        <v>433</v>
      </c>
      <c r="BD3617" s="2" t="s">
        <v>187</v>
      </c>
      <c r="BE3617" s="2" t="s">
        <v>17588</v>
      </c>
      <c r="BF3617" s="2" t="s">
        <v>452</v>
      </c>
    </row>
    <row r="3618" spans="1:58" x14ac:dyDescent="0.35">
      <c r="A3618" s="2">
        <v>3047364</v>
      </c>
      <c r="B3618" s="2" t="s">
        <v>111</v>
      </c>
      <c r="C3618" s="2">
        <v>35453711</v>
      </c>
      <c r="D3618" s="2">
        <v>339483318</v>
      </c>
      <c r="E3618" s="2" t="s">
        <v>59</v>
      </c>
      <c r="F3618" s="2" t="s">
        <v>60</v>
      </c>
      <c r="G3618" s="2" t="s">
        <v>1479</v>
      </c>
      <c r="H3618" s="2" t="s">
        <v>17589</v>
      </c>
      <c r="I3618" s="2">
        <v>778410060</v>
      </c>
      <c r="J3618" s="2" t="s">
        <v>9959</v>
      </c>
      <c r="K3618" s="2">
        <v>13</v>
      </c>
      <c r="L3618" s="2" t="s">
        <v>64</v>
      </c>
      <c r="M3618" s="2" t="s">
        <v>65</v>
      </c>
      <c r="N3618" s="3">
        <v>43612</v>
      </c>
      <c r="O3618" s="2" t="s">
        <v>869</v>
      </c>
      <c r="Q3618" s="2" t="s">
        <v>67</v>
      </c>
      <c r="R3618" s="3">
        <v>45752.567673611113</v>
      </c>
      <c r="S3618" s="2" t="s">
        <v>8657</v>
      </c>
      <c r="T3618" s="2" t="s">
        <v>97</v>
      </c>
      <c r="U3618" s="2" t="s">
        <v>70</v>
      </c>
      <c r="V3618" s="2" t="s">
        <v>17590</v>
      </c>
      <c r="W3618" s="2" t="s">
        <v>1308</v>
      </c>
      <c r="X3618" s="2" t="s">
        <v>1308</v>
      </c>
      <c r="Y3618" s="2" t="s">
        <v>3325</v>
      </c>
      <c r="Z3618" s="2" t="s">
        <v>3326</v>
      </c>
      <c r="AA3618" s="2" t="s">
        <v>3327</v>
      </c>
      <c r="AB3618" s="2" t="s">
        <v>76</v>
      </c>
      <c r="AE3618" s="3">
        <v>45752.567685185182</v>
      </c>
      <c r="AF3618" s="2" t="s">
        <v>558</v>
      </c>
      <c r="AH3618" s="2" t="s">
        <v>78</v>
      </c>
      <c r="AI3618" s="2" t="s">
        <v>125</v>
      </c>
      <c r="AJ3618" s="2" t="s">
        <v>381</v>
      </c>
      <c r="AK3618" s="2" t="s">
        <v>17591</v>
      </c>
      <c r="AL3618" s="2" t="s">
        <v>8657</v>
      </c>
      <c r="AM3618" s="3">
        <v>45752.567731481482</v>
      </c>
      <c r="AN3618" s="2" t="s">
        <v>17591</v>
      </c>
      <c r="AP3618" s="2">
        <v>5877553</v>
      </c>
      <c r="AQ3618" s="2" t="s">
        <v>81</v>
      </c>
      <c r="AR3618" s="3">
        <v>45753.479733796295</v>
      </c>
      <c r="AS3618" s="2" t="s">
        <v>82</v>
      </c>
      <c r="AT3618" s="3">
        <v>45754.333333333336</v>
      </c>
      <c r="AU3618" s="2" t="s">
        <v>83</v>
      </c>
      <c r="AV3618" s="2" t="s">
        <v>495</v>
      </c>
      <c r="AW3618" s="2" t="s">
        <v>496</v>
      </c>
      <c r="AX3618" s="2" t="s">
        <v>1637</v>
      </c>
      <c r="AZ3618" s="3">
        <v>45753.479733796295</v>
      </c>
      <c r="BB3618" s="2" t="s">
        <v>498</v>
      </c>
      <c r="BC3618" s="2" t="s">
        <v>499</v>
      </c>
      <c r="BD3618" s="2" t="s">
        <v>500</v>
      </c>
      <c r="BE3618" s="2" t="s">
        <v>17592</v>
      </c>
      <c r="BF3618" s="2" t="s">
        <v>502</v>
      </c>
    </row>
    <row r="3619" spans="1:58" x14ac:dyDescent="0.35">
      <c r="A3619" s="2">
        <v>3047365</v>
      </c>
      <c r="B3619" s="2" t="s">
        <v>58</v>
      </c>
      <c r="C3619" s="2">
        <v>40198031</v>
      </c>
      <c r="D3619" s="2">
        <v>338707658</v>
      </c>
      <c r="E3619" s="2" t="s">
        <v>59</v>
      </c>
      <c r="F3619" s="2" t="s">
        <v>60</v>
      </c>
      <c r="G3619" s="2" t="s">
        <v>93</v>
      </c>
      <c r="H3619" s="2" t="s">
        <v>4893</v>
      </c>
      <c r="I3619" s="2">
        <v>773475527</v>
      </c>
      <c r="J3619" s="2" t="s">
        <v>17593</v>
      </c>
      <c r="K3619" s="2">
        <v>12</v>
      </c>
      <c r="L3619" s="2" t="s">
        <v>64</v>
      </c>
      <c r="M3619" s="2" t="s">
        <v>65</v>
      </c>
      <c r="N3619" s="3">
        <v>44928.804166666669</v>
      </c>
      <c r="O3619" s="2" t="s">
        <v>95</v>
      </c>
      <c r="Q3619" s="2" t="s">
        <v>67</v>
      </c>
      <c r="R3619" s="3">
        <v>45752.567789351851</v>
      </c>
      <c r="S3619" s="2" t="s">
        <v>1581</v>
      </c>
      <c r="T3619" s="2" t="s">
        <v>69</v>
      </c>
      <c r="U3619" s="2" t="s">
        <v>70</v>
      </c>
      <c r="V3619" s="2" t="s">
        <v>17594</v>
      </c>
      <c r="W3619" s="2" t="s">
        <v>872</v>
      </c>
      <c r="X3619" s="2" t="s">
        <v>1216</v>
      </c>
      <c r="Y3619" s="2" t="s">
        <v>8728</v>
      </c>
      <c r="Z3619" s="2" t="s">
        <v>1162</v>
      </c>
      <c r="AA3619" s="2" t="s">
        <v>1218</v>
      </c>
      <c r="AB3619" s="2" t="s">
        <v>17595</v>
      </c>
      <c r="AE3619" s="3">
        <v>45752.567800925928</v>
      </c>
      <c r="AF3619" s="2" t="s">
        <v>77</v>
      </c>
      <c r="AH3619" s="2" t="s">
        <v>78</v>
      </c>
      <c r="AI3619" s="2" t="s">
        <v>79</v>
      </c>
      <c r="AJ3619" s="2" t="s">
        <v>586</v>
      </c>
      <c r="AK3619" s="2" t="s">
        <v>17594</v>
      </c>
      <c r="AL3619" s="2" t="s">
        <v>1581</v>
      </c>
      <c r="AM3619" s="3">
        <v>45752.567824074074</v>
      </c>
      <c r="AN3619" s="2" t="s">
        <v>17594</v>
      </c>
      <c r="AP3619" s="2">
        <v>5877555</v>
      </c>
      <c r="AQ3619" s="2" t="s">
        <v>81</v>
      </c>
      <c r="AR3619" s="3">
        <v>45752.754432870373</v>
      </c>
      <c r="AS3619" s="2" t="s">
        <v>82</v>
      </c>
      <c r="AT3619" s="3">
        <v>45754.333333333336</v>
      </c>
      <c r="AU3619" s="2" t="s">
        <v>83</v>
      </c>
      <c r="AV3619" s="2" t="s">
        <v>1164</v>
      </c>
      <c r="AW3619" s="2" t="s">
        <v>1165</v>
      </c>
      <c r="AX3619" s="2" t="s">
        <v>4862</v>
      </c>
      <c r="AZ3619" s="3">
        <v>45752.754432870373</v>
      </c>
      <c r="BB3619" s="2" t="s">
        <v>325</v>
      </c>
      <c r="BC3619" s="2" t="s">
        <v>326</v>
      </c>
      <c r="BD3619" s="2" t="s">
        <v>327</v>
      </c>
      <c r="BE3619" s="2" t="s">
        <v>17596</v>
      </c>
      <c r="BF3619" s="2" t="s">
        <v>276</v>
      </c>
    </row>
    <row r="3620" spans="1:58" x14ac:dyDescent="0.35">
      <c r="A3620" s="2">
        <v>3047366</v>
      </c>
      <c r="B3620" s="2" t="s">
        <v>58</v>
      </c>
      <c r="C3620" s="2">
        <v>38315621</v>
      </c>
      <c r="D3620" s="2">
        <v>339616662</v>
      </c>
      <c r="E3620" s="2" t="s">
        <v>59</v>
      </c>
      <c r="F3620" s="2" t="s">
        <v>60</v>
      </c>
      <c r="G3620" s="2" t="s">
        <v>17597</v>
      </c>
      <c r="I3620" s="2">
        <v>775216962</v>
      </c>
      <c r="J3620" s="2" t="s">
        <v>17598</v>
      </c>
      <c r="K3620" s="2">
        <v>20</v>
      </c>
      <c r="L3620" s="2" t="s">
        <v>192</v>
      </c>
      <c r="M3620" s="2" t="s">
        <v>193</v>
      </c>
      <c r="N3620" s="3">
        <v>45061.833333333336</v>
      </c>
      <c r="O3620" s="2" t="s">
        <v>260</v>
      </c>
      <c r="Q3620" s="2" t="s">
        <v>67</v>
      </c>
      <c r="R3620" s="3">
        <v>45752.568854166668</v>
      </c>
      <c r="S3620" s="2" t="s">
        <v>3867</v>
      </c>
      <c r="T3620" s="2" t="s">
        <v>196</v>
      </c>
      <c r="U3620" s="2" t="s">
        <v>70</v>
      </c>
      <c r="V3620" s="2" t="s">
        <v>17599</v>
      </c>
      <c r="W3620" s="2" t="s">
        <v>72</v>
      </c>
      <c r="X3620" s="2" t="s">
        <v>199</v>
      </c>
      <c r="Z3620" s="2" t="s">
        <v>365</v>
      </c>
      <c r="AA3620" s="2" t="s">
        <v>3969</v>
      </c>
      <c r="AB3620" s="2" t="s">
        <v>17600</v>
      </c>
      <c r="AE3620" s="3">
        <v>45752.568854166668</v>
      </c>
      <c r="AF3620" s="2" t="s">
        <v>203</v>
      </c>
      <c r="AG3620" s="2">
        <v>48</v>
      </c>
      <c r="AH3620" s="2" t="s">
        <v>78</v>
      </c>
      <c r="AI3620" s="2" t="s">
        <v>79</v>
      </c>
      <c r="AJ3620" s="2" t="s">
        <v>105</v>
      </c>
      <c r="AK3620" s="2" t="s">
        <v>17599</v>
      </c>
      <c r="AL3620" s="2" t="s">
        <v>3867</v>
      </c>
      <c r="AM3620" s="3">
        <v>45752.568888888891</v>
      </c>
      <c r="AN3620" s="2" t="s">
        <v>17599</v>
      </c>
      <c r="AP3620" s="2">
        <v>5877556</v>
      </c>
      <c r="AQ3620" s="2" t="s">
        <v>81</v>
      </c>
      <c r="AR3620" s="3">
        <v>45753.324814814812</v>
      </c>
      <c r="AS3620" s="2" t="s">
        <v>82</v>
      </c>
      <c r="AT3620" s="3">
        <v>45754.333333333336</v>
      </c>
      <c r="AU3620" s="2" t="s">
        <v>83</v>
      </c>
      <c r="AV3620" s="2" t="s">
        <v>208</v>
      </c>
      <c r="AW3620" s="2" t="s">
        <v>209</v>
      </c>
      <c r="AX3620" s="2" t="s">
        <v>4136</v>
      </c>
      <c r="AY3620" s="3">
        <v>45754.568854166668</v>
      </c>
      <c r="AZ3620" s="3">
        <v>45753.324814814812</v>
      </c>
      <c r="BA3620" s="2" t="s">
        <v>211</v>
      </c>
      <c r="BB3620" s="2" t="s">
        <v>668</v>
      </c>
      <c r="BC3620" s="2" t="s">
        <v>296</v>
      </c>
      <c r="BD3620" s="2" t="s">
        <v>669</v>
      </c>
      <c r="BE3620" s="2" t="s">
        <v>1378</v>
      </c>
      <c r="BF3620" s="2" t="s">
        <v>213</v>
      </c>
    </row>
    <row r="3621" spans="1:58" x14ac:dyDescent="0.35">
      <c r="A3621" s="2">
        <v>3047367</v>
      </c>
      <c r="B3621" s="2" t="s">
        <v>58</v>
      </c>
      <c r="C3621" s="2">
        <v>37286031</v>
      </c>
      <c r="D3621" s="2">
        <v>338339738</v>
      </c>
      <c r="E3621" s="2" t="s">
        <v>59</v>
      </c>
      <c r="F3621" s="2" t="s">
        <v>60</v>
      </c>
      <c r="G3621" s="2" t="s">
        <v>1932</v>
      </c>
      <c r="H3621" s="2" t="s">
        <v>17601</v>
      </c>
      <c r="I3621" s="2">
        <v>770364934</v>
      </c>
      <c r="J3621" s="2" t="s">
        <v>5891</v>
      </c>
      <c r="K3621" s="2">
        <v>13</v>
      </c>
      <c r="L3621" s="2" t="s">
        <v>64</v>
      </c>
      <c r="M3621" s="2" t="s">
        <v>65</v>
      </c>
      <c r="N3621" s="3">
        <v>45740.737673611111</v>
      </c>
      <c r="O3621" s="2" t="s">
        <v>281</v>
      </c>
      <c r="Q3621" s="2" t="s">
        <v>67</v>
      </c>
      <c r="R3621" s="3">
        <v>45752.569386574076</v>
      </c>
      <c r="S3621" s="2" t="s">
        <v>1296</v>
      </c>
      <c r="T3621" s="2" t="s">
        <v>196</v>
      </c>
      <c r="U3621" s="2" t="s">
        <v>529</v>
      </c>
      <c r="V3621" s="2" t="s">
        <v>17602</v>
      </c>
      <c r="W3621" s="2" t="s">
        <v>225</v>
      </c>
      <c r="X3621" s="2" t="s">
        <v>912</v>
      </c>
      <c r="Y3621" s="2" t="s">
        <v>7612</v>
      </c>
      <c r="Z3621" s="2" t="s">
        <v>322</v>
      </c>
      <c r="AA3621" s="2" t="s">
        <v>322</v>
      </c>
      <c r="AB3621" s="2" t="s">
        <v>17603</v>
      </c>
      <c r="AE3621" s="3">
        <v>45752.569606481484</v>
      </c>
      <c r="AF3621" s="2" t="s">
        <v>268</v>
      </c>
      <c r="AH3621" s="2" t="s">
        <v>78</v>
      </c>
      <c r="AI3621" s="2" t="s">
        <v>204</v>
      </c>
      <c r="AJ3621" s="2" t="s">
        <v>290</v>
      </c>
      <c r="AK3621" s="2" t="s">
        <v>17604</v>
      </c>
      <c r="AL3621" s="2" t="s">
        <v>1296</v>
      </c>
      <c r="AM3621" s="3">
        <v>45752.569710648146</v>
      </c>
      <c r="AO3621" s="2" t="s">
        <v>1296</v>
      </c>
      <c r="AP3621" s="2">
        <v>5877557</v>
      </c>
      <c r="AQ3621" s="2" t="s">
        <v>81</v>
      </c>
      <c r="AR3621" s="3">
        <v>45752.725543981483</v>
      </c>
      <c r="AS3621" s="2" t="s">
        <v>82</v>
      </c>
      <c r="AT3621" s="3">
        <v>45752.5625</v>
      </c>
      <c r="AU3621" s="2" t="s">
        <v>83</v>
      </c>
      <c r="AV3621" s="2" t="s">
        <v>749</v>
      </c>
      <c r="AW3621" s="2" t="s">
        <v>750</v>
      </c>
      <c r="AX3621" s="2" t="s">
        <v>3318</v>
      </c>
      <c r="AZ3621" s="3">
        <v>45752.725543981483</v>
      </c>
      <c r="BB3621" s="2" t="s">
        <v>1244</v>
      </c>
      <c r="BC3621" s="2" t="s">
        <v>1245</v>
      </c>
      <c r="BD3621" s="2" t="s">
        <v>1246</v>
      </c>
      <c r="BE3621" s="2" t="s">
        <v>17605</v>
      </c>
      <c r="BF3621" s="2" t="s">
        <v>9771</v>
      </c>
    </row>
    <row r="3622" spans="1:58" x14ac:dyDescent="0.35">
      <c r="A3622" s="2">
        <v>3047368</v>
      </c>
      <c r="B3622" s="2" t="s">
        <v>58</v>
      </c>
      <c r="C3622" s="2">
        <v>44333511</v>
      </c>
      <c r="D3622" s="2">
        <v>338306181</v>
      </c>
      <c r="E3622" s="2" t="s">
        <v>59</v>
      </c>
      <c r="F3622" s="2" t="s">
        <v>60</v>
      </c>
      <c r="G3622" s="2" t="s">
        <v>754</v>
      </c>
      <c r="H3622" s="2" t="s">
        <v>9529</v>
      </c>
      <c r="I3622" s="2">
        <v>773052769</v>
      </c>
      <c r="J3622" s="2" t="s">
        <v>3084</v>
      </c>
      <c r="K3622" s="2">
        <v>12</v>
      </c>
      <c r="L3622" s="2" t="s">
        <v>64</v>
      </c>
      <c r="M3622" s="2" t="s">
        <v>65</v>
      </c>
      <c r="N3622" s="3">
        <v>45590.458333333336</v>
      </c>
      <c r="O3622" s="2" t="s">
        <v>95</v>
      </c>
      <c r="Q3622" s="2" t="s">
        <v>67</v>
      </c>
      <c r="R3622" s="3">
        <v>45752.569710648146</v>
      </c>
      <c r="S3622" s="2" t="s">
        <v>6475</v>
      </c>
      <c r="T3622" s="2" t="s">
        <v>97</v>
      </c>
      <c r="U3622" s="2" t="s">
        <v>70</v>
      </c>
      <c r="V3622" s="2" t="s">
        <v>17606</v>
      </c>
      <c r="W3622" s="2" t="s">
        <v>72</v>
      </c>
      <c r="X3622" s="2" t="s">
        <v>199</v>
      </c>
      <c r="Y3622" s="2" t="s">
        <v>13706</v>
      </c>
      <c r="Z3622" s="2" t="s">
        <v>584</v>
      </c>
      <c r="AA3622" s="2" t="s">
        <v>5096</v>
      </c>
      <c r="AB3622" s="2" t="s">
        <v>17607</v>
      </c>
      <c r="AE3622" s="3">
        <v>45752.569722222222</v>
      </c>
      <c r="AF3622" s="2" t="s">
        <v>77</v>
      </c>
      <c r="AH3622" s="2" t="s">
        <v>103</v>
      </c>
      <c r="AI3622" s="2" t="s">
        <v>79</v>
      </c>
      <c r="AJ3622" s="2" t="s">
        <v>586</v>
      </c>
      <c r="AK3622" s="2" t="s">
        <v>17608</v>
      </c>
      <c r="AL3622" s="2" t="s">
        <v>6475</v>
      </c>
      <c r="AM3622" s="3">
        <v>45752.569768518515</v>
      </c>
      <c r="AN3622" s="2" t="s">
        <v>17608</v>
      </c>
      <c r="AP3622" s="2">
        <v>5877558</v>
      </c>
      <c r="AQ3622" s="2" t="s">
        <v>81</v>
      </c>
      <c r="AR3622" s="3">
        <v>45753.697268518517</v>
      </c>
      <c r="AS3622" s="2" t="s">
        <v>82</v>
      </c>
      <c r="AT3622" s="3">
        <v>45754.333333333336</v>
      </c>
      <c r="AU3622" s="2" t="s">
        <v>83</v>
      </c>
      <c r="AV3622" s="2" t="s">
        <v>208</v>
      </c>
      <c r="AW3622" s="2" t="s">
        <v>209</v>
      </c>
      <c r="AX3622" s="2" t="s">
        <v>547</v>
      </c>
      <c r="AZ3622" s="3">
        <v>45753.697268518517</v>
      </c>
      <c r="BB3622" s="2" t="s">
        <v>668</v>
      </c>
      <c r="BC3622" s="2" t="s">
        <v>296</v>
      </c>
      <c r="BD3622" s="2" t="s">
        <v>669</v>
      </c>
      <c r="BE3622" s="2" t="s">
        <v>1378</v>
      </c>
      <c r="BF3622" s="2" t="s">
        <v>213</v>
      </c>
    </row>
    <row r="3623" spans="1:58" x14ac:dyDescent="0.35">
      <c r="A3623" s="2">
        <v>3047369</v>
      </c>
      <c r="B3623" s="2" t="s">
        <v>58</v>
      </c>
      <c r="C3623" s="2">
        <v>35883501</v>
      </c>
      <c r="D3623" s="2">
        <v>338735260</v>
      </c>
      <c r="E3623" s="2" t="s">
        <v>59</v>
      </c>
      <c r="F3623" s="2" t="s">
        <v>60</v>
      </c>
      <c r="G3623" s="2" t="s">
        <v>1795</v>
      </c>
      <c r="H3623" s="2" t="s">
        <v>1603</v>
      </c>
      <c r="I3623" s="2">
        <v>771454871</v>
      </c>
      <c r="J3623" s="2" t="s">
        <v>2949</v>
      </c>
      <c r="K3623" s="2">
        <v>13</v>
      </c>
      <c r="L3623" s="2" t="s">
        <v>64</v>
      </c>
      <c r="M3623" s="2" t="s">
        <v>65</v>
      </c>
      <c r="N3623" s="3">
        <v>45552.708333333336</v>
      </c>
      <c r="O3623" s="2" t="s">
        <v>66</v>
      </c>
      <c r="Q3623" s="2" t="s">
        <v>67</v>
      </c>
      <c r="R3623" s="3">
        <v>45752.570115740738</v>
      </c>
      <c r="S3623" s="2" t="s">
        <v>1624</v>
      </c>
      <c r="T3623" s="2" t="s">
        <v>97</v>
      </c>
      <c r="U3623" s="2" t="s">
        <v>581</v>
      </c>
      <c r="V3623" s="2" t="s">
        <v>17609</v>
      </c>
      <c r="W3623" s="2" t="s">
        <v>263</v>
      </c>
      <c r="X3623" s="2" t="s">
        <v>304</v>
      </c>
      <c r="Y3623" s="2" t="s">
        <v>15481</v>
      </c>
      <c r="Z3623" s="2" t="s">
        <v>521</v>
      </c>
      <c r="AA3623" s="2" t="s">
        <v>1265</v>
      </c>
      <c r="AB3623" s="2" t="s">
        <v>76</v>
      </c>
      <c r="AE3623" s="3">
        <v>45752.570127314815</v>
      </c>
      <c r="AF3623" s="2" t="s">
        <v>77</v>
      </c>
      <c r="AH3623" s="2" t="s">
        <v>103</v>
      </c>
      <c r="AI3623" s="2" t="s">
        <v>79</v>
      </c>
      <c r="AJ3623" s="2" t="s">
        <v>1272</v>
      </c>
      <c r="AK3623" s="2" t="s">
        <v>17610</v>
      </c>
      <c r="AL3623" s="2" t="s">
        <v>1624</v>
      </c>
      <c r="AM3623" s="3">
        <v>45752.570162037038</v>
      </c>
      <c r="AN3623" s="2" t="s">
        <v>17610</v>
      </c>
      <c r="AP3623" s="2">
        <v>5877562</v>
      </c>
      <c r="AQ3623" s="2" t="s">
        <v>81</v>
      </c>
      <c r="AR3623" s="3">
        <v>45753.66064814815</v>
      </c>
      <c r="AS3623" s="2" t="s">
        <v>82</v>
      </c>
      <c r="AT3623" s="3">
        <v>45754.333333333336</v>
      </c>
      <c r="AU3623" s="2" t="s">
        <v>83</v>
      </c>
      <c r="AV3623" s="2" t="s">
        <v>308</v>
      </c>
      <c r="AW3623" s="2" t="s">
        <v>309</v>
      </c>
      <c r="AX3623" s="2" t="s">
        <v>3537</v>
      </c>
      <c r="AZ3623" s="3">
        <v>45753.66064814815</v>
      </c>
      <c r="BB3623" s="2" t="s">
        <v>2715</v>
      </c>
      <c r="BC3623" s="2" t="s">
        <v>1876</v>
      </c>
      <c r="BD3623" s="2" t="s">
        <v>2716</v>
      </c>
      <c r="BE3623" s="2" t="s">
        <v>14404</v>
      </c>
      <c r="BF3623" s="2" t="s">
        <v>463</v>
      </c>
    </row>
    <row r="3624" spans="1:58" x14ac:dyDescent="0.35">
      <c r="A3624" s="2">
        <v>3047371</v>
      </c>
      <c r="B3624" s="2" t="s">
        <v>58</v>
      </c>
      <c r="C3624" s="2">
        <v>42448001</v>
      </c>
      <c r="D3624" s="2">
        <v>339010947</v>
      </c>
      <c r="E3624" s="2" t="s">
        <v>59</v>
      </c>
      <c r="F3624" s="2" t="s">
        <v>60</v>
      </c>
      <c r="G3624" s="2" t="s">
        <v>17611</v>
      </c>
      <c r="H3624" s="2" t="s">
        <v>17612</v>
      </c>
      <c r="I3624" s="2">
        <v>774492333</v>
      </c>
      <c r="J3624" s="2" t="s">
        <v>2993</v>
      </c>
      <c r="K3624" s="2">
        <v>14</v>
      </c>
      <c r="L3624" s="2" t="s">
        <v>64</v>
      </c>
      <c r="M3624" s="2" t="s">
        <v>65</v>
      </c>
      <c r="N3624" s="3">
        <v>45301.492546296293</v>
      </c>
      <c r="O3624" s="2" t="s">
        <v>66</v>
      </c>
      <c r="Q3624" s="2" t="s">
        <v>67</v>
      </c>
      <c r="R3624" s="3">
        <v>45752.571435185186</v>
      </c>
      <c r="S3624" s="2" t="s">
        <v>11096</v>
      </c>
      <c r="T3624" s="2" t="s">
        <v>69</v>
      </c>
      <c r="U3624" s="2" t="s">
        <v>70</v>
      </c>
      <c r="V3624" s="2" t="s">
        <v>17613</v>
      </c>
      <c r="W3624" s="2" t="s">
        <v>468</v>
      </c>
      <c r="X3624" s="2" t="s">
        <v>600</v>
      </c>
      <c r="Y3624" s="2" t="s">
        <v>5659</v>
      </c>
      <c r="Z3624" s="2" t="s">
        <v>602</v>
      </c>
      <c r="AA3624" s="2" t="s">
        <v>10944</v>
      </c>
      <c r="AB3624" s="2" t="s">
        <v>76</v>
      </c>
      <c r="AE3624" s="3">
        <v>45752.666296296295</v>
      </c>
      <c r="AF3624" s="2" t="s">
        <v>77</v>
      </c>
      <c r="AH3624" s="2" t="s">
        <v>78</v>
      </c>
      <c r="AI3624" s="2" t="s">
        <v>58</v>
      </c>
      <c r="AJ3624" s="2" t="s">
        <v>269</v>
      </c>
      <c r="AK3624" s="2" t="s">
        <v>17614</v>
      </c>
      <c r="AL3624" s="2" t="s">
        <v>611</v>
      </c>
      <c r="AM3624" s="3">
        <v>45752.666377314818</v>
      </c>
      <c r="AN3624" s="2" t="s">
        <v>17614</v>
      </c>
      <c r="AO3624" s="2" t="s">
        <v>611</v>
      </c>
      <c r="AP3624" s="2">
        <v>5877916</v>
      </c>
      <c r="AQ3624" s="2" t="s">
        <v>81</v>
      </c>
      <c r="AR3624" s="3">
        <v>45753.51840277778</v>
      </c>
      <c r="AS3624" s="2" t="s">
        <v>82</v>
      </c>
      <c r="AT3624" s="3">
        <v>45752.5625</v>
      </c>
      <c r="AU3624" s="2" t="s">
        <v>83</v>
      </c>
      <c r="AV3624" s="2" t="s">
        <v>475</v>
      </c>
      <c r="AW3624" s="2" t="s">
        <v>475</v>
      </c>
      <c r="AX3624" s="2" t="s">
        <v>6216</v>
      </c>
      <c r="AZ3624" s="3">
        <v>45753.51840277778</v>
      </c>
      <c r="BB3624" s="2" t="s">
        <v>2373</v>
      </c>
      <c r="BC3624" s="2" t="s">
        <v>2374</v>
      </c>
      <c r="BD3624" s="2" t="s">
        <v>2375</v>
      </c>
      <c r="BE3624" s="2" t="s">
        <v>15393</v>
      </c>
      <c r="BF3624" s="2" t="s">
        <v>3584</v>
      </c>
    </row>
    <row r="3625" spans="1:58" x14ac:dyDescent="0.35">
      <c r="A3625" s="2">
        <v>3047373</v>
      </c>
      <c r="B3625" s="2" t="s">
        <v>214</v>
      </c>
      <c r="C3625" s="2">
        <v>40476941</v>
      </c>
      <c r="D3625" s="2">
        <v>339410881</v>
      </c>
      <c r="E3625" s="2" t="s">
        <v>59</v>
      </c>
      <c r="F3625" s="2" t="s">
        <v>60</v>
      </c>
      <c r="G3625" s="2" t="s">
        <v>242</v>
      </c>
      <c r="H3625" s="2" t="s">
        <v>17101</v>
      </c>
      <c r="I3625" s="2">
        <v>783090112</v>
      </c>
      <c r="J3625" s="2" t="s">
        <v>2211</v>
      </c>
      <c r="K3625" s="2">
        <v>15</v>
      </c>
      <c r="L3625" s="2" t="s">
        <v>64</v>
      </c>
      <c r="M3625" s="2" t="s">
        <v>65</v>
      </c>
      <c r="N3625" s="3">
        <v>45023.625</v>
      </c>
      <c r="O3625" s="2" t="s">
        <v>614</v>
      </c>
      <c r="Q3625" s="2" t="s">
        <v>67</v>
      </c>
      <c r="R3625" s="3">
        <v>45752.573460648149</v>
      </c>
      <c r="S3625" s="2" t="s">
        <v>2845</v>
      </c>
      <c r="T3625" s="2" t="s">
        <v>69</v>
      </c>
      <c r="U3625" s="2" t="s">
        <v>857</v>
      </c>
      <c r="V3625" s="2" t="s">
        <v>17615</v>
      </c>
      <c r="W3625" s="2" t="s">
        <v>1308</v>
      </c>
      <c r="X3625" s="2" t="s">
        <v>1308</v>
      </c>
      <c r="Y3625" s="2" t="s">
        <v>5792</v>
      </c>
      <c r="Z3625" s="2" t="s">
        <v>1310</v>
      </c>
      <c r="AA3625" s="2" t="s">
        <v>17087</v>
      </c>
      <c r="AB3625" s="2" t="s">
        <v>76</v>
      </c>
      <c r="AE3625" s="3">
        <v>45752.573472222219</v>
      </c>
      <c r="AF3625" s="2" t="s">
        <v>77</v>
      </c>
      <c r="AH3625" s="2" t="s">
        <v>103</v>
      </c>
      <c r="AI3625" s="2" t="s">
        <v>125</v>
      </c>
      <c r="AJ3625" s="2" t="s">
        <v>381</v>
      </c>
      <c r="AK3625" s="2" t="s">
        <v>17615</v>
      </c>
      <c r="AL3625" s="2" t="s">
        <v>2845</v>
      </c>
      <c r="AM3625" s="3">
        <v>45752.573506944442</v>
      </c>
      <c r="AN3625" s="2" t="s">
        <v>17615</v>
      </c>
      <c r="AP3625" s="2">
        <v>5877570</v>
      </c>
      <c r="AQ3625" s="2" t="s">
        <v>81</v>
      </c>
      <c r="AR3625" s="3">
        <v>45753.480092592596</v>
      </c>
      <c r="AS3625" s="2" t="s">
        <v>82</v>
      </c>
      <c r="AT3625" s="3">
        <v>45752.5625</v>
      </c>
      <c r="AU3625" s="2" t="s">
        <v>83</v>
      </c>
      <c r="AV3625" s="2" t="s">
        <v>495</v>
      </c>
      <c r="AW3625" s="2" t="s">
        <v>496</v>
      </c>
      <c r="AX3625" s="2" t="s">
        <v>1863</v>
      </c>
      <c r="AZ3625" s="3">
        <v>45753.480092592596</v>
      </c>
      <c r="BB3625" s="2" t="s">
        <v>3027</v>
      </c>
      <c r="BC3625" s="2" t="s">
        <v>1646</v>
      </c>
      <c r="BD3625" s="2" t="s">
        <v>3028</v>
      </c>
      <c r="BE3625" s="2" t="s">
        <v>2925</v>
      </c>
      <c r="BF3625" s="2" t="s">
        <v>502</v>
      </c>
    </row>
    <row r="3626" spans="1:58" x14ac:dyDescent="0.35">
      <c r="A3626" s="2">
        <v>3047378</v>
      </c>
      <c r="B3626" s="2" t="s">
        <v>58</v>
      </c>
      <c r="C3626" s="2">
        <v>44025941</v>
      </c>
      <c r="D3626" s="2">
        <v>338305529</v>
      </c>
      <c r="E3626" s="2" t="s">
        <v>59</v>
      </c>
      <c r="F3626" s="2" t="s">
        <v>60</v>
      </c>
      <c r="G3626" s="2" t="s">
        <v>17616</v>
      </c>
      <c r="H3626" s="2" t="s">
        <v>17617</v>
      </c>
      <c r="I3626" s="2">
        <v>776682914</v>
      </c>
      <c r="J3626" s="2" t="s">
        <v>17618</v>
      </c>
      <c r="K3626" s="2">
        <v>12</v>
      </c>
      <c r="L3626" s="2" t="s">
        <v>64</v>
      </c>
      <c r="M3626" s="2" t="s">
        <v>65</v>
      </c>
      <c r="N3626" s="3">
        <v>45556.458333333336</v>
      </c>
      <c r="O3626" s="2" t="s">
        <v>66</v>
      </c>
      <c r="Q3626" s="2" t="s">
        <v>67</v>
      </c>
      <c r="R3626" s="3">
        <v>45752.578252314815</v>
      </c>
      <c r="S3626" s="2" t="s">
        <v>5845</v>
      </c>
      <c r="T3626" s="2" t="s">
        <v>97</v>
      </c>
      <c r="U3626" s="2" t="s">
        <v>70</v>
      </c>
      <c r="V3626" s="2" t="s">
        <v>17619</v>
      </c>
      <c r="W3626" s="2" t="s">
        <v>72</v>
      </c>
      <c r="X3626" s="2" t="s">
        <v>143</v>
      </c>
      <c r="Y3626" s="2" t="s">
        <v>3622</v>
      </c>
      <c r="Z3626" s="2" t="s">
        <v>365</v>
      </c>
      <c r="AA3626" s="2" t="s">
        <v>2092</v>
      </c>
      <c r="AB3626" s="2" t="s">
        <v>2092</v>
      </c>
      <c r="AE3626" s="3">
        <v>45753.509618055556</v>
      </c>
      <c r="AF3626" s="2" t="s">
        <v>77</v>
      </c>
      <c r="AH3626" s="2" t="s">
        <v>78</v>
      </c>
      <c r="AI3626" s="2" t="s">
        <v>58</v>
      </c>
      <c r="AJ3626" s="2" t="s">
        <v>269</v>
      </c>
      <c r="AK3626" s="2" t="s">
        <v>17620</v>
      </c>
      <c r="AL3626" s="2" t="s">
        <v>2377</v>
      </c>
      <c r="AM3626" s="3">
        <v>45753.509699074071</v>
      </c>
      <c r="AN3626" s="2" t="s">
        <v>17620</v>
      </c>
      <c r="AO3626" s="2" t="s">
        <v>2377</v>
      </c>
      <c r="AP3626" s="2">
        <v>5878992</v>
      </c>
      <c r="AQ3626" s="2" t="s">
        <v>81</v>
      </c>
      <c r="AR3626" s="3">
        <v>45753.648321759261</v>
      </c>
      <c r="AS3626" s="2" t="s">
        <v>82</v>
      </c>
      <c r="AT3626" s="3">
        <v>45753.333333333336</v>
      </c>
      <c r="AU3626" s="2" t="s">
        <v>83</v>
      </c>
      <c r="AV3626" s="2" t="s">
        <v>399</v>
      </c>
      <c r="AW3626" s="2" t="s">
        <v>400</v>
      </c>
      <c r="AX3626" s="2" t="s">
        <v>401</v>
      </c>
      <c r="AZ3626" s="3">
        <v>45753.648321759261</v>
      </c>
      <c r="BB3626" s="2" t="s">
        <v>295</v>
      </c>
      <c r="BC3626" s="2" t="s">
        <v>296</v>
      </c>
      <c r="BD3626" s="2" t="s">
        <v>297</v>
      </c>
      <c r="BE3626" s="2" t="s">
        <v>17621</v>
      </c>
      <c r="BF3626" s="2" t="s">
        <v>91</v>
      </c>
    </row>
    <row r="3627" spans="1:58" x14ac:dyDescent="0.35">
      <c r="A3627" s="2">
        <v>3047380</v>
      </c>
      <c r="B3627" s="2" t="s">
        <v>58</v>
      </c>
      <c r="C3627" s="2">
        <v>34927291</v>
      </c>
      <c r="D3627" s="2">
        <v>339510637</v>
      </c>
      <c r="E3627" s="2" t="s">
        <v>59</v>
      </c>
      <c r="F3627" s="2" t="s">
        <v>60</v>
      </c>
      <c r="G3627" s="2" t="s">
        <v>796</v>
      </c>
      <c r="H3627" s="2" t="s">
        <v>3779</v>
      </c>
      <c r="I3627" s="2">
        <v>771291449</v>
      </c>
      <c r="J3627" s="2" t="s">
        <v>7771</v>
      </c>
      <c r="K3627" s="2">
        <v>14</v>
      </c>
      <c r="L3627" s="2" t="s">
        <v>64</v>
      </c>
      <c r="M3627" s="2" t="s">
        <v>65</v>
      </c>
      <c r="N3627" s="3">
        <v>45479.041678240741</v>
      </c>
      <c r="O3627" s="2" t="s">
        <v>66</v>
      </c>
      <c r="Q3627" s="2" t="s">
        <v>67</v>
      </c>
      <c r="R3627" s="3">
        <v>45752.58016203704</v>
      </c>
      <c r="S3627" s="2" t="s">
        <v>856</v>
      </c>
      <c r="T3627" s="2" t="s">
        <v>598</v>
      </c>
      <c r="U3627" s="2" t="s">
        <v>688</v>
      </c>
      <c r="V3627" s="2" t="s">
        <v>17622</v>
      </c>
      <c r="W3627" s="2" t="s">
        <v>468</v>
      </c>
      <c r="X3627" s="2" t="s">
        <v>468</v>
      </c>
      <c r="Y3627" s="2" t="s">
        <v>17623</v>
      </c>
      <c r="Z3627" s="2" t="s">
        <v>568</v>
      </c>
      <c r="AA3627" s="2" t="s">
        <v>17624</v>
      </c>
      <c r="AB3627" s="2" t="s">
        <v>17624</v>
      </c>
      <c r="AE3627" s="3">
        <v>45752.58017361111</v>
      </c>
      <c r="AF3627" s="2" t="s">
        <v>77</v>
      </c>
      <c r="AH3627" s="2" t="s">
        <v>78</v>
      </c>
      <c r="AI3627" s="2" t="s">
        <v>79</v>
      </c>
      <c r="AJ3627" s="2" t="s">
        <v>586</v>
      </c>
      <c r="AK3627" s="2" t="s">
        <v>3133</v>
      </c>
      <c r="AL3627" s="2" t="s">
        <v>856</v>
      </c>
      <c r="AM3627" s="3">
        <v>45752.580196759256</v>
      </c>
      <c r="AN3627" s="2" t="s">
        <v>3133</v>
      </c>
      <c r="AP3627" s="2">
        <v>5877595</v>
      </c>
      <c r="AQ3627" s="2" t="s">
        <v>81</v>
      </c>
      <c r="AR3627" s="3">
        <v>45753.531284722223</v>
      </c>
      <c r="AS3627" s="2" t="s">
        <v>82</v>
      </c>
      <c r="AT3627" s="3">
        <v>45754.375</v>
      </c>
      <c r="AU3627" s="2" t="s">
        <v>83</v>
      </c>
      <c r="AV3627" s="2" t="s">
        <v>572</v>
      </c>
      <c r="AW3627" s="2" t="s">
        <v>573</v>
      </c>
      <c r="AX3627" s="2" t="s">
        <v>1945</v>
      </c>
      <c r="AZ3627" s="3">
        <v>45753.531284722223</v>
      </c>
      <c r="BB3627" s="2" t="s">
        <v>535</v>
      </c>
      <c r="BC3627" s="2" t="s">
        <v>450</v>
      </c>
      <c r="BD3627" s="2" t="s">
        <v>359</v>
      </c>
      <c r="BE3627" s="2" t="s">
        <v>7600</v>
      </c>
      <c r="BF3627" s="2" t="s">
        <v>474</v>
      </c>
    </row>
    <row r="3628" spans="1:58" x14ac:dyDescent="0.35">
      <c r="A3628" s="2">
        <v>3047381</v>
      </c>
      <c r="B3628" s="2" t="s">
        <v>58</v>
      </c>
      <c r="C3628" s="2">
        <v>44388871</v>
      </c>
      <c r="D3628" s="2">
        <v>339551578</v>
      </c>
      <c r="E3628" s="2" t="s">
        <v>59</v>
      </c>
      <c r="F3628" s="2" t="s">
        <v>60</v>
      </c>
      <c r="G3628" s="2" t="s">
        <v>17625</v>
      </c>
      <c r="H3628" s="2" t="s">
        <v>17625</v>
      </c>
      <c r="I3628" s="2">
        <v>788013950</v>
      </c>
      <c r="J3628" s="2" t="s">
        <v>11350</v>
      </c>
      <c r="K3628" s="2">
        <v>20</v>
      </c>
      <c r="L3628" s="2" t="s">
        <v>192</v>
      </c>
      <c r="M3628" s="2" t="s">
        <v>193</v>
      </c>
      <c r="N3628" s="3">
        <v>45727.708333333336</v>
      </c>
      <c r="O3628" s="2" t="s">
        <v>260</v>
      </c>
      <c r="Q3628" s="2" t="s">
        <v>67</v>
      </c>
      <c r="R3628" s="3">
        <v>45752.581701388888</v>
      </c>
      <c r="S3628" s="2" t="s">
        <v>3011</v>
      </c>
      <c r="T3628" s="2" t="s">
        <v>196</v>
      </c>
      <c r="U3628" s="2" t="s">
        <v>197</v>
      </c>
      <c r="V3628" s="2" t="s">
        <v>17626</v>
      </c>
      <c r="W3628" s="2" t="s">
        <v>468</v>
      </c>
      <c r="X3628" s="2" t="s">
        <v>723</v>
      </c>
      <c r="Y3628" s="2" t="s">
        <v>2563</v>
      </c>
      <c r="Z3628" s="2" t="s">
        <v>3517</v>
      </c>
      <c r="AA3628" s="2" t="s">
        <v>6413</v>
      </c>
      <c r="AB3628" s="2" t="s">
        <v>76</v>
      </c>
      <c r="AE3628" s="3">
        <v>45752.582002314812</v>
      </c>
      <c r="AF3628" s="2" t="s">
        <v>268</v>
      </c>
      <c r="AH3628" s="2" t="s">
        <v>78</v>
      </c>
      <c r="AI3628" s="2" t="s">
        <v>204</v>
      </c>
      <c r="AJ3628" s="2" t="s">
        <v>290</v>
      </c>
      <c r="AK3628" s="2" t="s">
        <v>17627</v>
      </c>
      <c r="AL3628" s="2" t="s">
        <v>3011</v>
      </c>
      <c r="AM3628" s="3">
        <v>45752.582037037035</v>
      </c>
      <c r="AO3628" s="2" t="s">
        <v>3011</v>
      </c>
      <c r="AP3628" s="2">
        <v>5877602</v>
      </c>
      <c r="AQ3628" s="2" t="s">
        <v>81</v>
      </c>
      <c r="AR3628" s="3">
        <v>45753.847893518519</v>
      </c>
      <c r="AS3628" s="2" t="s">
        <v>82</v>
      </c>
      <c r="AT3628" s="3">
        <v>45752.333333333336</v>
      </c>
      <c r="AU3628" s="2" t="s">
        <v>127</v>
      </c>
      <c r="AV3628" s="2" t="s">
        <v>572</v>
      </c>
      <c r="AW3628" s="2" t="s">
        <v>573</v>
      </c>
      <c r="AX3628" s="2" t="s">
        <v>667</v>
      </c>
      <c r="AZ3628" s="3">
        <v>45753.847893518519</v>
      </c>
      <c r="BB3628" s="2" t="s">
        <v>10116</v>
      </c>
      <c r="BC3628" s="2" t="s">
        <v>10117</v>
      </c>
      <c r="BD3628" s="2" t="s">
        <v>10118</v>
      </c>
      <c r="BE3628" s="2" t="s">
        <v>17628</v>
      </c>
      <c r="BF3628" s="2" t="s">
        <v>13671</v>
      </c>
    </row>
    <row r="3629" spans="1:58" x14ac:dyDescent="0.35">
      <c r="A3629" s="2">
        <v>3047382</v>
      </c>
      <c r="B3629" s="2" t="s">
        <v>58</v>
      </c>
      <c r="C3629" s="2">
        <v>33563981</v>
      </c>
      <c r="D3629" s="2">
        <v>338220511</v>
      </c>
      <c r="E3629" s="2" t="s">
        <v>59</v>
      </c>
      <c r="F3629" s="2" t="s">
        <v>60</v>
      </c>
      <c r="G3629" s="2" t="s">
        <v>4147</v>
      </c>
      <c r="H3629" s="2" t="s">
        <v>3831</v>
      </c>
      <c r="I3629" s="2">
        <v>775509466</v>
      </c>
      <c r="J3629" s="2" t="s">
        <v>4147</v>
      </c>
      <c r="K3629" s="2">
        <v>12</v>
      </c>
      <c r="L3629" s="2" t="s">
        <v>64</v>
      </c>
      <c r="M3629" s="2" t="s">
        <v>65</v>
      </c>
      <c r="N3629" s="3">
        <v>44835</v>
      </c>
      <c r="O3629" s="2" t="s">
        <v>66</v>
      </c>
      <c r="Q3629" s="2" t="s">
        <v>67</v>
      </c>
      <c r="R3629" s="3">
        <v>45752.581886574073</v>
      </c>
      <c r="S3629" s="2" t="s">
        <v>3496</v>
      </c>
      <c r="T3629" s="2" t="s">
        <v>69</v>
      </c>
      <c r="U3629" s="2" t="s">
        <v>1044</v>
      </c>
      <c r="V3629" s="2" t="s">
        <v>17629</v>
      </c>
      <c r="W3629" s="2" t="s">
        <v>285</v>
      </c>
      <c r="X3629" s="2" t="s">
        <v>286</v>
      </c>
      <c r="Y3629" s="2" t="s">
        <v>6022</v>
      </c>
      <c r="Z3629" s="2" t="s">
        <v>288</v>
      </c>
      <c r="AA3629" s="2" t="s">
        <v>288</v>
      </c>
      <c r="AB3629" s="2" t="s">
        <v>378</v>
      </c>
      <c r="AC3629" s="2">
        <v>73</v>
      </c>
      <c r="AE3629" s="3">
        <v>45752.58189814815</v>
      </c>
      <c r="AF3629" s="2" t="s">
        <v>77</v>
      </c>
      <c r="AH3629" s="2" t="s">
        <v>78</v>
      </c>
      <c r="AI3629" s="2" t="s">
        <v>79</v>
      </c>
      <c r="AJ3629" s="2" t="s">
        <v>586</v>
      </c>
      <c r="AK3629" s="2" t="s">
        <v>17630</v>
      </c>
      <c r="AL3629" s="2" t="s">
        <v>3496</v>
      </c>
      <c r="AM3629" s="3">
        <v>45752.581944444442</v>
      </c>
      <c r="AN3629" s="2" t="s">
        <v>17630</v>
      </c>
      <c r="AP3629" s="2">
        <v>5877600</v>
      </c>
      <c r="AQ3629" s="2" t="s">
        <v>81</v>
      </c>
      <c r="AR3629" s="3">
        <v>45752.891712962963</v>
      </c>
      <c r="AS3629" s="2" t="s">
        <v>82</v>
      </c>
      <c r="AT3629" s="3">
        <v>45754.333333333336</v>
      </c>
      <c r="AU3629" s="2" t="s">
        <v>83</v>
      </c>
      <c r="AV3629" s="2" t="s">
        <v>292</v>
      </c>
      <c r="AW3629" s="2" t="s">
        <v>293</v>
      </c>
      <c r="AX3629" s="2" t="s">
        <v>294</v>
      </c>
      <c r="AZ3629" s="3">
        <v>45752.891712962963</v>
      </c>
      <c r="BB3629" s="2" t="s">
        <v>17178</v>
      </c>
      <c r="BC3629" s="2" t="s">
        <v>17128</v>
      </c>
      <c r="BD3629" s="2" t="s">
        <v>17129</v>
      </c>
      <c r="BE3629" s="2" t="s">
        <v>11912</v>
      </c>
      <c r="BF3629" s="2" t="s">
        <v>299</v>
      </c>
    </row>
    <row r="3630" spans="1:58" x14ac:dyDescent="0.35">
      <c r="A3630" s="2">
        <v>3047383</v>
      </c>
      <c r="B3630" s="2" t="s">
        <v>111</v>
      </c>
      <c r="C3630" s="2">
        <v>34637821</v>
      </c>
      <c r="D3630" s="2">
        <v>338209022</v>
      </c>
      <c r="E3630" s="2" t="s">
        <v>59</v>
      </c>
      <c r="F3630" s="2" t="s">
        <v>60</v>
      </c>
      <c r="G3630" s="2" t="s">
        <v>17631</v>
      </c>
      <c r="H3630" s="2" t="s">
        <v>3667</v>
      </c>
      <c r="I3630" s="2">
        <v>775762222</v>
      </c>
      <c r="J3630" s="2" t="s">
        <v>1144</v>
      </c>
      <c r="K3630" s="2">
        <v>12</v>
      </c>
      <c r="L3630" s="2" t="s">
        <v>64</v>
      </c>
      <c r="M3630" s="2" t="s">
        <v>65</v>
      </c>
      <c r="N3630" s="3">
        <v>43132</v>
      </c>
      <c r="O3630" s="2" t="s">
        <v>869</v>
      </c>
      <c r="Q3630" s="2" t="s">
        <v>67</v>
      </c>
      <c r="R3630" s="3">
        <v>45752.58222222222</v>
      </c>
      <c r="S3630" s="2" t="s">
        <v>1687</v>
      </c>
      <c r="T3630" s="2" t="s">
        <v>97</v>
      </c>
      <c r="U3630" s="2" t="s">
        <v>581</v>
      </c>
      <c r="V3630" s="2" t="s">
        <v>17632</v>
      </c>
      <c r="W3630" s="2" t="s">
        <v>72</v>
      </c>
      <c r="X3630" s="2" t="s">
        <v>439</v>
      </c>
      <c r="Y3630" s="2" t="s">
        <v>17633</v>
      </c>
      <c r="Z3630" s="2" t="s">
        <v>441</v>
      </c>
      <c r="AA3630" s="2" t="s">
        <v>442</v>
      </c>
      <c r="AB3630" s="2" t="s">
        <v>442</v>
      </c>
      <c r="AE3630" s="3">
        <v>45752.582233796296</v>
      </c>
      <c r="AF3630" s="2" t="s">
        <v>77</v>
      </c>
      <c r="AH3630" s="2" t="s">
        <v>78</v>
      </c>
      <c r="AI3630" s="2" t="s">
        <v>125</v>
      </c>
      <c r="AJ3630" s="2" t="s">
        <v>1610</v>
      </c>
      <c r="AK3630" s="2" t="s">
        <v>17634</v>
      </c>
      <c r="AL3630" s="2" t="s">
        <v>1687</v>
      </c>
      <c r="AM3630" s="3">
        <v>45752.582256944443</v>
      </c>
      <c r="AN3630" s="2" t="s">
        <v>17634</v>
      </c>
      <c r="AP3630" s="2">
        <v>5877603</v>
      </c>
      <c r="AQ3630" s="2" t="s">
        <v>81</v>
      </c>
      <c r="AR3630" s="3">
        <v>45753.672430555554</v>
      </c>
      <c r="AS3630" s="2" t="s">
        <v>82</v>
      </c>
      <c r="AT3630" s="3">
        <v>45754.333333333336</v>
      </c>
      <c r="AU3630" s="2" t="s">
        <v>83</v>
      </c>
      <c r="AV3630" s="2" t="s">
        <v>446</v>
      </c>
      <c r="AW3630" s="2" t="s">
        <v>447</v>
      </c>
      <c r="AX3630" s="2" t="s">
        <v>8284</v>
      </c>
      <c r="AZ3630" s="3">
        <v>45753.672430555554</v>
      </c>
      <c r="BB3630" s="2" t="s">
        <v>1388</v>
      </c>
      <c r="BC3630" s="2" t="s">
        <v>1389</v>
      </c>
      <c r="BD3630" s="2" t="s">
        <v>1390</v>
      </c>
      <c r="BE3630" s="2" t="s">
        <v>17635</v>
      </c>
      <c r="BF3630" s="2" t="s">
        <v>891</v>
      </c>
    </row>
    <row r="3631" spans="1:58" x14ac:dyDescent="0.35">
      <c r="A3631" s="2">
        <v>3047384</v>
      </c>
      <c r="B3631" s="2" t="s">
        <v>58</v>
      </c>
      <c r="C3631" s="2">
        <v>44905401</v>
      </c>
      <c r="D3631" s="2">
        <v>338805130</v>
      </c>
      <c r="E3631" s="2" t="s">
        <v>59</v>
      </c>
      <c r="F3631" s="2" t="s">
        <v>60</v>
      </c>
      <c r="G3631" s="2" t="s">
        <v>1707</v>
      </c>
      <c r="H3631" s="2" t="s">
        <v>17636</v>
      </c>
      <c r="I3631" s="2">
        <v>782525233</v>
      </c>
      <c r="J3631" s="2" t="s">
        <v>17637</v>
      </c>
      <c r="K3631" s="2">
        <v>13</v>
      </c>
      <c r="L3631" s="2" t="s">
        <v>518</v>
      </c>
      <c r="M3631" s="2" t="s">
        <v>65</v>
      </c>
      <c r="N3631" s="3">
        <v>45646.041666666664</v>
      </c>
      <c r="O3631" s="2" t="s">
        <v>66</v>
      </c>
      <c r="Q3631" s="2" t="s">
        <v>67</v>
      </c>
      <c r="R3631" s="3">
        <v>45752.582731481481</v>
      </c>
      <c r="S3631" s="2" t="s">
        <v>833</v>
      </c>
      <c r="T3631" s="2" t="s">
        <v>97</v>
      </c>
      <c r="U3631" s="2" t="s">
        <v>2633</v>
      </c>
      <c r="V3631" s="2" t="s">
        <v>17638</v>
      </c>
      <c r="W3631" s="2" t="s">
        <v>263</v>
      </c>
      <c r="X3631" s="2" t="s">
        <v>304</v>
      </c>
      <c r="Y3631" s="2" t="s">
        <v>8037</v>
      </c>
      <c r="Z3631" s="2" t="s">
        <v>11723</v>
      </c>
      <c r="AA3631" s="2" t="s">
        <v>11724</v>
      </c>
      <c r="AB3631" s="2" t="s">
        <v>76</v>
      </c>
      <c r="AE3631" s="3">
        <v>45752.582743055558</v>
      </c>
      <c r="AF3631" s="2" t="s">
        <v>77</v>
      </c>
      <c r="AH3631" s="2" t="s">
        <v>78</v>
      </c>
      <c r="AI3631" s="2" t="s">
        <v>79</v>
      </c>
      <c r="AJ3631" s="2" t="s">
        <v>586</v>
      </c>
      <c r="AK3631" s="2" t="s">
        <v>17639</v>
      </c>
      <c r="AL3631" s="2" t="s">
        <v>833</v>
      </c>
      <c r="AM3631" s="3">
        <v>45752.582777777781</v>
      </c>
      <c r="AN3631" s="2" t="s">
        <v>17639</v>
      </c>
      <c r="AP3631" s="2">
        <v>5877604</v>
      </c>
      <c r="AQ3631" s="2" t="s">
        <v>81</v>
      </c>
      <c r="AR3631" s="3">
        <v>45752.843842592592</v>
      </c>
      <c r="AS3631" s="2" t="s">
        <v>82</v>
      </c>
      <c r="AT3631" s="3">
        <v>45754.333333333336</v>
      </c>
      <c r="AU3631" s="2" t="s">
        <v>83</v>
      </c>
      <c r="AV3631" s="2" t="s">
        <v>308</v>
      </c>
      <c r="AW3631" s="2" t="s">
        <v>309</v>
      </c>
      <c r="AX3631" s="2" t="s">
        <v>1018</v>
      </c>
      <c r="AZ3631" s="3">
        <v>45752.843842592592</v>
      </c>
      <c r="BB3631" s="2" t="s">
        <v>3043</v>
      </c>
      <c r="BC3631" s="2" t="s">
        <v>450</v>
      </c>
      <c r="BD3631" s="2" t="s">
        <v>359</v>
      </c>
      <c r="BE3631" s="2" t="s">
        <v>11035</v>
      </c>
      <c r="BF3631" s="2" t="s">
        <v>463</v>
      </c>
    </row>
    <row r="3632" spans="1:58" x14ac:dyDescent="0.35">
      <c r="A3632" s="2">
        <v>3047385</v>
      </c>
      <c r="B3632" s="2" t="s">
        <v>550</v>
      </c>
      <c r="C3632" s="2">
        <v>34192901</v>
      </c>
      <c r="D3632" s="2">
        <v>339535158</v>
      </c>
      <c r="E3632" s="2" t="s">
        <v>59</v>
      </c>
      <c r="F3632" s="2" t="s">
        <v>60</v>
      </c>
      <c r="G3632" s="2" t="s">
        <v>92</v>
      </c>
      <c r="H3632" s="2" t="s">
        <v>1434</v>
      </c>
      <c r="I3632" s="2">
        <v>771741562</v>
      </c>
      <c r="J3632" s="2" t="s">
        <v>301</v>
      </c>
      <c r="K3632" s="2">
        <v>13</v>
      </c>
      <c r="L3632" s="2" t="s">
        <v>64</v>
      </c>
      <c r="M3632" s="2" t="s">
        <v>65</v>
      </c>
      <c r="N3632" s="3">
        <v>45110.541678240741</v>
      </c>
      <c r="O3632" s="2" t="s">
        <v>614</v>
      </c>
      <c r="Q3632" s="2" t="s">
        <v>67</v>
      </c>
      <c r="R3632" s="3">
        <v>45752.582858796297</v>
      </c>
      <c r="S3632" s="2" t="s">
        <v>14102</v>
      </c>
      <c r="T3632" s="2" t="s">
        <v>97</v>
      </c>
      <c r="U3632" s="2" t="s">
        <v>649</v>
      </c>
      <c r="V3632" s="2" t="s">
        <v>17640</v>
      </c>
      <c r="W3632" s="2" t="s">
        <v>468</v>
      </c>
      <c r="X3632" s="2" t="s">
        <v>468</v>
      </c>
      <c r="Y3632" s="2" t="s">
        <v>15832</v>
      </c>
      <c r="Z3632" s="2" t="s">
        <v>15833</v>
      </c>
      <c r="AA3632" s="2" t="s">
        <v>15834</v>
      </c>
      <c r="AB3632" s="2" t="s">
        <v>17147</v>
      </c>
      <c r="AE3632" s="3">
        <v>45752.582870370374</v>
      </c>
      <c r="AF3632" s="2" t="s">
        <v>77</v>
      </c>
      <c r="AH3632" s="2" t="s">
        <v>103</v>
      </c>
      <c r="AI3632" s="2" t="s">
        <v>125</v>
      </c>
      <c r="AJ3632" s="2" t="s">
        <v>381</v>
      </c>
      <c r="AK3632" s="2" t="s">
        <v>17641</v>
      </c>
      <c r="AL3632" s="2" t="s">
        <v>14102</v>
      </c>
      <c r="AM3632" s="3">
        <v>45752.582916666666</v>
      </c>
      <c r="AN3632" s="2" t="s">
        <v>17641</v>
      </c>
      <c r="AP3632" s="2">
        <v>5877608</v>
      </c>
      <c r="AQ3632" s="2" t="s">
        <v>81</v>
      </c>
      <c r="AR3632" s="3">
        <v>45753.438043981485</v>
      </c>
      <c r="AS3632" s="2" t="s">
        <v>82</v>
      </c>
      <c r="AT3632" s="3">
        <v>45754.357638888891</v>
      </c>
      <c r="AU3632" s="2" t="s">
        <v>83</v>
      </c>
      <c r="AV3632" s="2" t="s">
        <v>572</v>
      </c>
      <c r="AW3632" s="2" t="s">
        <v>573</v>
      </c>
      <c r="AX3632" s="2" t="s">
        <v>1539</v>
      </c>
      <c r="AZ3632" s="3">
        <v>45753.438043981485</v>
      </c>
      <c r="BB3632" s="2" t="s">
        <v>2153</v>
      </c>
      <c r="BC3632" s="2" t="s">
        <v>864</v>
      </c>
      <c r="BD3632" s="2" t="s">
        <v>2154</v>
      </c>
      <c r="BE3632" s="2" t="s">
        <v>17642</v>
      </c>
      <c r="BF3632" s="2" t="s">
        <v>474</v>
      </c>
    </row>
    <row r="3633" spans="1:58" x14ac:dyDescent="0.35">
      <c r="A3633" s="2">
        <v>3047386</v>
      </c>
      <c r="B3633" s="2" t="s">
        <v>58</v>
      </c>
      <c r="C3633" s="2">
        <v>36175951</v>
      </c>
      <c r="D3633" s="2">
        <v>338551986</v>
      </c>
      <c r="E3633" s="2" t="s">
        <v>59</v>
      </c>
      <c r="F3633" s="2" t="s">
        <v>60</v>
      </c>
      <c r="G3633" s="2" t="s">
        <v>594</v>
      </c>
      <c r="H3633" s="2" t="s">
        <v>1685</v>
      </c>
      <c r="I3633" s="2">
        <v>782258799</v>
      </c>
      <c r="J3633" s="2" t="s">
        <v>17643</v>
      </c>
      <c r="K3633" s="2">
        <v>13</v>
      </c>
      <c r="L3633" s="2" t="s">
        <v>64</v>
      </c>
      <c r="M3633" s="2" t="s">
        <v>65</v>
      </c>
      <c r="N3633" s="3">
        <v>45011</v>
      </c>
      <c r="O3633" s="2" t="s">
        <v>95</v>
      </c>
      <c r="Q3633" s="2" t="s">
        <v>67</v>
      </c>
      <c r="R3633" s="3">
        <v>45752.583171296297</v>
      </c>
      <c r="S3633" s="2" t="s">
        <v>1581</v>
      </c>
      <c r="T3633" s="2" t="s">
        <v>69</v>
      </c>
      <c r="U3633" s="2" t="s">
        <v>1963</v>
      </c>
      <c r="V3633" s="2" t="s">
        <v>17644</v>
      </c>
      <c r="W3633" s="2" t="s">
        <v>225</v>
      </c>
      <c r="X3633" s="2" t="s">
        <v>226</v>
      </c>
      <c r="Y3633" s="2" t="s">
        <v>4314</v>
      </c>
      <c r="Z3633" s="2" t="s">
        <v>228</v>
      </c>
      <c r="AA3633" s="2" t="s">
        <v>4315</v>
      </c>
      <c r="AB3633" s="2" t="s">
        <v>4315</v>
      </c>
      <c r="AC3633" s="2">
        <v>161</v>
      </c>
      <c r="AE3633" s="3">
        <v>45752.583182870374</v>
      </c>
      <c r="AF3633" s="2" t="s">
        <v>77</v>
      </c>
      <c r="AH3633" s="2" t="s">
        <v>78</v>
      </c>
      <c r="AI3633" s="2" t="s">
        <v>79</v>
      </c>
      <c r="AJ3633" s="2" t="s">
        <v>586</v>
      </c>
      <c r="AK3633" s="2" t="s">
        <v>17644</v>
      </c>
      <c r="AL3633" s="2" t="s">
        <v>1581</v>
      </c>
      <c r="AM3633" s="3">
        <v>45752.58321759259</v>
      </c>
      <c r="AN3633" s="2" t="s">
        <v>17644</v>
      </c>
      <c r="AP3633" s="2">
        <v>5877610</v>
      </c>
      <c r="AQ3633" s="2" t="s">
        <v>81</v>
      </c>
      <c r="AR3633" s="3">
        <v>45752.846724537034</v>
      </c>
      <c r="AS3633" s="2" t="s">
        <v>82</v>
      </c>
      <c r="AT3633" s="3">
        <v>45754.333333333336</v>
      </c>
      <c r="AU3633" s="2" t="s">
        <v>83</v>
      </c>
      <c r="AV3633" s="2" t="s">
        <v>705</v>
      </c>
      <c r="AW3633" s="2" t="s">
        <v>706</v>
      </c>
      <c r="AX3633" s="2" t="s">
        <v>3101</v>
      </c>
      <c r="AZ3633" s="3">
        <v>45752.846724537034</v>
      </c>
      <c r="BB3633" s="2" t="s">
        <v>994</v>
      </c>
      <c r="BC3633" s="2" t="s">
        <v>358</v>
      </c>
      <c r="BD3633" s="2" t="s">
        <v>359</v>
      </c>
      <c r="BE3633" s="2" t="s">
        <v>17645</v>
      </c>
      <c r="BF3633" s="2" t="s">
        <v>463</v>
      </c>
    </row>
    <row r="3634" spans="1:58" x14ac:dyDescent="0.35">
      <c r="A3634" s="2">
        <v>3047387</v>
      </c>
      <c r="B3634" s="2" t="s">
        <v>111</v>
      </c>
      <c r="C3634" s="2">
        <v>32795081</v>
      </c>
      <c r="D3634" s="2">
        <v>339705202</v>
      </c>
      <c r="E3634" s="2" t="s">
        <v>59</v>
      </c>
      <c r="F3634" s="2" t="s">
        <v>60</v>
      </c>
      <c r="G3634" s="2" t="s">
        <v>594</v>
      </c>
      <c r="H3634" s="2" t="s">
        <v>17646</v>
      </c>
      <c r="I3634" s="2">
        <v>776591063</v>
      </c>
      <c r="J3634" s="2" t="s">
        <v>17647</v>
      </c>
      <c r="K3634" s="2">
        <v>14</v>
      </c>
      <c r="L3634" s="2" t="s">
        <v>64</v>
      </c>
      <c r="M3634" s="2" t="s">
        <v>65</v>
      </c>
      <c r="N3634" s="3">
        <v>43435</v>
      </c>
      <c r="O3634" s="2" t="s">
        <v>1532</v>
      </c>
      <c r="Q3634" s="2" t="s">
        <v>67</v>
      </c>
      <c r="R3634" s="3">
        <v>45752.583495370367</v>
      </c>
      <c r="S3634" s="2" t="s">
        <v>10506</v>
      </c>
      <c r="T3634" s="2" t="s">
        <v>69</v>
      </c>
      <c r="U3634" s="2" t="s">
        <v>581</v>
      </c>
      <c r="V3634" s="2" t="s">
        <v>17648</v>
      </c>
      <c r="W3634" s="2" t="s">
        <v>119</v>
      </c>
      <c r="X3634" s="2" t="s">
        <v>177</v>
      </c>
      <c r="Y3634" s="2" t="s">
        <v>3852</v>
      </c>
      <c r="Z3634" s="2" t="s">
        <v>860</v>
      </c>
      <c r="AA3634" s="2" t="s">
        <v>6185</v>
      </c>
      <c r="AB3634" s="2" t="s">
        <v>76</v>
      </c>
      <c r="AE3634" s="3">
        <v>45752.583506944444</v>
      </c>
      <c r="AF3634" s="2" t="s">
        <v>558</v>
      </c>
      <c r="AH3634" s="2" t="s">
        <v>78</v>
      </c>
      <c r="AI3634" s="2" t="s">
        <v>125</v>
      </c>
      <c r="AJ3634" s="2" t="s">
        <v>1610</v>
      </c>
      <c r="AK3634" s="2" t="s">
        <v>17649</v>
      </c>
      <c r="AL3634" s="2" t="s">
        <v>10506</v>
      </c>
      <c r="AM3634" s="3">
        <v>45752.583541666667</v>
      </c>
      <c r="AN3634" s="2" t="s">
        <v>17649</v>
      </c>
      <c r="AP3634" s="2">
        <v>5877612</v>
      </c>
      <c r="AQ3634" s="2" t="s">
        <v>81</v>
      </c>
      <c r="AR3634" s="3">
        <v>45753.532777777778</v>
      </c>
      <c r="AS3634" s="2" t="s">
        <v>82</v>
      </c>
      <c r="AT3634" s="3">
        <v>45754.333333333336</v>
      </c>
      <c r="AU3634" s="2" t="s">
        <v>83</v>
      </c>
      <c r="AV3634" s="2" t="s">
        <v>128</v>
      </c>
      <c r="AW3634" s="2" t="s">
        <v>129</v>
      </c>
      <c r="AX3634" s="2" t="s">
        <v>252</v>
      </c>
      <c r="AZ3634" s="3">
        <v>45753.532777777778</v>
      </c>
      <c r="BB3634" s="2" t="s">
        <v>589</v>
      </c>
      <c r="BC3634" s="2" t="s">
        <v>590</v>
      </c>
      <c r="BD3634" s="2" t="s">
        <v>591</v>
      </c>
      <c r="BE3634" s="2" t="s">
        <v>17650</v>
      </c>
      <c r="BF3634" s="2" t="s">
        <v>593</v>
      </c>
    </row>
    <row r="3635" spans="1:58" x14ac:dyDescent="0.35">
      <c r="A3635" s="2">
        <v>3047388</v>
      </c>
      <c r="B3635" s="2" t="s">
        <v>214</v>
      </c>
      <c r="C3635" s="2">
        <v>36321161</v>
      </c>
      <c r="D3635" s="2">
        <v>339760455</v>
      </c>
      <c r="E3635" s="2" t="s">
        <v>59</v>
      </c>
      <c r="F3635" s="2" t="s">
        <v>60</v>
      </c>
      <c r="G3635" s="2" t="s">
        <v>483</v>
      </c>
      <c r="H3635" s="2" t="s">
        <v>1542</v>
      </c>
      <c r="I3635" s="2">
        <v>777168667</v>
      </c>
      <c r="J3635" s="2" t="s">
        <v>485</v>
      </c>
      <c r="K3635" s="2">
        <v>14</v>
      </c>
      <c r="L3635" s="2" t="s">
        <v>64</v>
      </c>
      <c r="M3635" s="2" t="s">
        <v>65</v>
      </c>
      <c r="N3635" s="3">
        <v>44053.75</v>
      </c>
      <c r="O3635" s="2" t="s">
        <v>614</v>
      </c>
      <c r="Q3635" s="2" t="s">
        <v>67</v>
      </c>
      <c r="R3635" s="3">
        <v>45752.583738425928</v>
      </c>
      <c r="S3635" s="2" t="s">
        <v>8042</v>
      </c>
      <c r="T3635" s="2" t="s">
        <v>69</v>
      </c>
      <c r="U3635" s="2" t="s">
        <v>175</v>
      </c>
      <c r="V3635" s="2" t="s">
        <v>17651</v>
      </c>
      <c r="W3635" s="2" t="s">
        <v>119</v>
      </c>
      <c r="X3635" s="2" t="s">
        <v>248</v>
      </c>
      <c r="Y3635" s="2" t="s">
        <v>8495</v>
      </c>
      <c r="Z3635" s="2" t="s">
        <v>250</v>
      </c>
      <c r="AA3635" s="2" t="s">
        <v>2066</v>
      </c>
      <c r="AB3635" s="2" t="s">
        <v>17652</v>
      </c>
      <c r="AE3635" s="3">
        <v>45752.583749999998</v>
      </c>
      <c r="AF3635" s="2" t="s">
        <v>77</v>
      </c>
      <c r="AH3635" s="2" t="s">
        <v>78</v>
      </c>
      <c r="AI3635" s="2" t="s">
        <v>125</v>
      </c>
      <c r="AJ3635" s="2" t="s">
        <v>511</v>
      </c>
      <c r="AK3635" s="2" t="s">
        <v>17651</v>
      </c>
      <c r="AL3635" s="2" t="s">
        <v>8042</v>
      </c>
      <c r="AM3635" s="3">
        <v>45752.583796296298</v>
      </c>
      <c r="AN3635" s="2" t="s">
        <v>17651</v>
      </c>
      <c r="AP3635" s="2">
        <v>5877613</v>
      </c>
      <c r="AQ3635" s="2" t="s">
        <v>81</v>
      </c>
      <c r="AR3635" s="3">
        <v>45752.749965277777</v>
      </c>
      <c r="AS3635" s="2" t="s">
        <v>82</v>
      </c>
      <c r="AT3635" s="3">
        <v>45754.333333333336</v>
      </c>
      <c r="AU3635" s="2" t="s">
        <v>83</v>
      </c>
      <c r="AV3635" s="2" t="s">
        <v>128</v>
      </c>
      <c r="AW3635" s="2" t="s">
        <v>129</v>
      </c>
      <c r="AX3635" s="2" t="s">
        <v>2152</v>
      </c>
      <c r="AZ3635" s="3">
        <v>45752.749965277777</v>
      </c>
      <c r="BB3635" s="2" t="s">
        <v>273</v>
      </c>
      <c r="BC3635" s="2" t="s">
        <v>274</v>
      </c>
      <c r="BD3635" s="2" t="s">
        <v>274</v>
      </c>
      <c r="BE3635" s="2" t="s">
        <v>17653</v>
      </c>
      <c r="BF3635" s="2" t="s">
        <v>5106</v>
      </c>
    </row>
    <row r="3636" spans="1:58" x14ac:dyDescent="0.35">
      <c r="A3636" s="2">
        <v>3047389</v>
      </c>
      <c r="B3636" s="2" t="s">
        <v>550</v>
      </c>
      <c r="C3636" s="2">
        <v>35798321</v>
      </c>
      <c r="D3636" s="2">
        <v>339761322</v>
      </c>
      <c r="E3636" s="2" t="s">
        <v>59</v>
      </c>
      <c r="F3636" s="2" t="s">
        <v>60</v>
      </c>
      <c r="G3636" s="2" t="s">
        <v>1287</v>
      </c>
      <c r="H3636" s="2" t="s">
        <v>2791</v>
      </c>
      <c r="I3636" s="2">
        <v>771183876</v>
      </c>
      <c r="J3636" s="2" t="s">
        <v>1871</v>
      </c>
      <c r="K3636" s="2">
        <v>14</v>
      </c>
      <c r="L3636" s="2" t="s">
        <v>64</v>
      </c>
      <c r="M3636" s="2" t="s">
        <v>65</v>
      </c>
      <c r="N3636" s="3">
        <v>44557.677789351852</v>
      </c>
      <c r="O3636" s="2" t="s">
        <v>614</v>
      </c>
      <c r="Q3636" s="2" t="s">
        <v>67</v>
      </c>
      <c r="R3636" s="3">
        <v>45752.583958333336</v>
      </c>
      <c r="S3636" s="2" t="s">
        <v>1651</v>
      </c>
      <c r="T3636" s="2" t="s">
        <v>69</v>
      </c>
      <c r="U3636" s="2" t="s">
        <v>70</v>
      </c>
      <c r="V3636" s="2" t="s">
        <v>17654</v>
      </c>
      <c r="W3636" s="2" t="s">
        <v>119</v>
      </c>
      <c r="X3636" s="2" t="s">
        <v>248</v>
      </c>
      <c r="Y3636" s="2" t="s">
        <v>1748</v>
      </c>
      <c r="Z3636" s="2" t="s">
        <v>122</v>
      </c>
      <c r="AA3636" s="2" t="s">
        <v>2066</v>
      </c>
      <c r="AB3636" s="2" t="s">
        <v>76</v>
      </c>
      <c r="AC3636" s="2">
        <v>774703403</v>
      </c>
      <c r="AE3636" s="3">
        <v>45752.583969907406</v>
      </c>
      <c r="AF3636" s="2" t="s">
        <v>77</v>
      </c>
      <c r="AH3636" s="2" t="s">
        <v>78</v>
      </c>
      <c r="AI3636" s="2" t="s">
        <v>125</v>
      </c>
      <c r="AJ3636" s="2" t="s">
        <v>493</v>
      </c>
      <c r="AK3636" s="2" t="s">
        <v>17655</v>
      </c>
      <c r="AL3636" s="2" t="s">
        <v>1651</v>
      </c>
      <c r="AM3636" s="3">
        <v>45752.584004629629</v>
      </c>
      <c r="AN3636" s="2" t="s">
        <v>17655</v>
      </c>
      <c r="AP3636" s="2">
        <v>5877614</v>
      </c>
      <c r="AQ3636" s="2" t="s">
        <v>81</v>
      </c>
      <c r="AR3636" s="3">
        <v>45753.47828703704</v>
      </c>
      <c r="AS3636" s="2" t="s">
        <v>82</v>
      </c>
      <c r="AT3636" s="3">
        <v>45754.333333333336</v>
      </c>
      <c r="AU3636" s="2" t="s">
        <v>83</v>
      </c>
      <c r="AV3636" s="2" t="s">
        <v>128</v>
      </c>
      <c r="AW3636" s="2" t="s">
        <v>129</v>
      </c>
      <c r="AX3636" s="2" t="s">
        <v>4547</v>
      </c>
      <c r="AZ3636" s="3">
        <v>45753.47828703704</v>
      </c>
      <c r="BB3636" s="2" t="s">
        <v>4640</v>
      </c>
      <c r="BC3636" s="2" t="s">
        <v>4641</v>
      </c>
      <c r="BD3636" s="2" t="s">
        <v>4642</v>
      </c>
      <c r="BE3636" s="2" t="s">
        <v>15099</v>
      </c>
      <c r="BF3636" s="2" t="s">
        <v>2274</v>
      </c>
    </row>
    <row r="3637" spans="1:58" x14ac:dyDescent="0.35">
      <c r="A3637" s="2">
        <v>3047390</v>
      </c>
      <c r="B3637" s="2" t="s">
        <v>111</v>
      </c>
      <c r="C3637" s="2">
        <v>35219001</v>
      </c>
      <c r="D3637" s="2">
        <v>339714652</v>
      </c>
      <c r="E3637" s="2" t="s">
        <v>59</v>
      </c>
      <c r="F3637" s="2" t="s">
        <v>60</v>
      </c>
      <c r="G3637" s="2" t="s">
        <v>764</v>
      </c>
      <c r="H3637" s="2" t="s">
        <v>1554</v>
      </c>
      <c r="I3637" s="2">
        <v>772552394</v>
      </c>
      <c r="J3637" s="2" t="s">
        <v>330</v>
      </c>
      <c r="K3637" s="2">
        <v>14</v>
      </c>
      <c r="L3637" s="2" t="s">
        <v>64</v>
      </c>
      <c r="M3637" s="2" t="s">
        <v>65</v>
      </c>
      <c r="N3637" s="3">
        <v>43469.694444444445</v>
      </c>
      <c r="O3637" s="2" t="s">
        <v>115</v>
      </c>
      <c r="Q3637" s="2" t="s">
        <v>67</v>
      </c>
      <c r="R3637" s="3">
        <v>45752.584085648145</v>
      </c>
      <c r="S3637" s="2" t="s">
        <v>674</v>
      </c>
      <c r="T3637" s="2" t="s">
        <v>598</v>
      </c>
      <c r="U3637" s="2" t="s">
        <v>175</v>
      </c>
      <c r="V3637" s="2" t="s">
        <v>17656</v>
      </c>
      <c r="W3637" s="2" t="s">
        <v>119</v>
      </c>
      <c r="X3637" s="2" t="s">
        <v>119</v>
      </c>
      <c r="Y3637" s="2" t="s">
        <v>1174</v>
      </c>
      <c r="Z3637" s="2" t="s">
        <v>509</v>
      </c>
      <c r="AA3637" s="2" t="s">
        <v>1175</v>
      </c>
      <c r="AB3637" s="2" t="s">
        <v>76</v>
      </c>
      <c r="AE3637" s="3">
        <v>45752.584097222221</v>
      </c>
      <c r="AF3637" s="2" t="s">
        <v>77</v>
      </c>
      <c r="AH3637" s="2" t="s">
        <v>78</v>
      </c>
      <c r="AI3637" s="2" t="s">
        <v>125</v>
      </c>
      <c r="AJ3637" s="2" t="s">
        <v>570</v>
      </c>
      <c r="AK3637" s="2" t="s">
        <v>679</v>
      </c>
      <c r="AL3637" s="2" t="s">
        <v>674</v>
      </c>
      <c r="AM3637" s="3">
        <v>45752.584155092591</v>
      </c>
      <c r="AN3637" s="2" t="s">
        <v>679</v>
      </c>
      <c r="AP3637" s="2">
        <v>5877615</v>
      </c>
      <c r="AQ3637" s="2" t="s">
        <v>81</v>
      </c>
      <c r="AR3637" s="3">
        <v>45752.724675925929</v>
      </c>
      <c r="AS3637" s="2" t="s">
        <v>82</v>
      </c>
      <c r="AT3637" s="3">
        <v>45754.333333333336</v>
      </c>
      <c r="AU3637" s="2" t="s">
        <v>83</v>
      </c>
      <c r="AV3637" s="2" t="s">
        <v>1546</v>
      </c>
      <c r="AW3637" s="2" t="s">
        <v>1547</v>
      </c>
      <c r="AX3637" s="2" t="s">
        <v>2686</v>
      </c>
      <c r="AZ3637" s="3">
        <v>45752.724675925929</v>
      </c>
      <c r="BB3637" s="2" t="s">
        <v>238</v>
      </c>
      <c r="BC3637" s="2" t="s">
        <v>239</v>
      </c>
      <c r="BD3637" s="2" t="s">
        <v>240</v>
      </c>
      <c r="BE3637" s="2" t="s">
        <v>17657</v>
      </c>
      <c r="BF3637" s="2" t="s">
        <v>398</v>
      </c>
    </row>
    <row r="3638" spans="1:58" x14ac:dyDescent="0.35">
      <c r="A3638" s="2">
        <v>3047391</v>
      </c>
      <c r="B3638" s="2" t="s">
        <v>58</v>
      </c>
      <c r="C3638" s="2">
        <v>33981341</v>
      </c>
      <c r="D3638" s="2">
        <v>338609269</v>
      </c>
      <c r="E3638" s="2" t="s">
        <v>59</v>
      </c>
      <c r="F3638" s="2" t="s">
        <v>60</v>
      </c>
      <c r="G3638" s="2" t="s">
        <v>464</v>
      </c>
      <c r="H3638" s="2" t="s">
        <v>1649</v>
      </c>
      <c r="I3638" s="2">
        <v>776295002</v>
      </c>
      <c r="J3638" s="2" t="s">
        <v>6876</v>
      </c>
      <c r="K3638" s="2">
        <v>12</v>
      </c>
      <c r="L3638" s="2" t="s">
        <v>64</v>
      </c>
      <c r="M3638" s="2" t="s">
        <v>65</v>
      </c>
      <c r="N3638" s="3">
        <v>45435.669108796297</v>
      </c>
      <c r="O3638" s="2" t="s">
        <v>66</v>
      </c>
      <c r="Q3638" s="2" t="s">
        <v>67</v>
      </c>
      <c r="R3638" s="3">
        <v>45752.584502314814</v>
      </c>
      <c r="S3638" s="2" t="s">
        <v>2435</v>
      </c>
      <c r="T3638" s="2" t="s">
        <v>69</v>
      </c>
      <c r="U3638" s="2" t="s">
        <v>8468</v>
      </c>
      <c r="V3638" s="2" t="s">
        <v>17658</v>
      </c>
      <c r="W3638" s="2" t="s">
        <v>72</v>
      </c>
      <c r="X3638" s="2" t="s">
        <v>439</v>
      </c>
      <c r="Y3638" s="2" t="s">
        <v>3122</v>
      </c>
      <c r="Z3638" s="2" t="s">
        <v>888</v>
      </c>
      <c r="AA3638" s="2" t="s">
        <v>9329</v>
      </c>
      <c r="AB3638" s="2" t="s">
        <v>9329</v>
      </c>
      <c r="AE3638" s="3">
        <v>45752.584513888891</v>
      </c>
      <c r="AF3638" s="2" t="s">
        <v>77</v>
      </c>
      <c r="AH3638" s="2" t="s">
        <v>78</v>
      </c>
      <c r="AI3638" s="2" t="s">
        <v>79</v>
      </c>
      <c r="AJ3638" s="2" t="s">
        <v>586</v>
      </c>
      <c r="AK3638" s="2" t="s">
        <v>17658</v>
      </c>
      <c r="AL3638" s="2" t="s">
        <v>2435</v>
      </c>
      <c r="AM3638" s="3">
        <v>45752.58457175926</v>
      </c>
      <c r="AN3638" s="2" t="s">
        <v>17658</v>
      </c>
      <c r="AP3638" s="2">
        <v>5877623</v>
      </c>
      <c r="AQ3638" s="2" t="s">
        <v>81</v>
      </c>
      <c r="AR3638" s="3">
        <v>45753.717453703706</v>
      </c>
      <c r="AS3638" s="2" t="s">
        <v>82</v>
      </c>
      <c r="AT3638" s="3">
        <v>45754.333333333336</v>
      </c>
      <c r="AU3638" s="2" t="s">
        <v>83</v>
      </c>
      <c r="AV3638" s="2" t="s">
        <v>446</v>
      </c>
      <c r="AW3638" s="2" t="s">
        <v>447</v>
      </c>
      <c r="AX3638" s="2" t="s">
        <v>1429</v>
      </c>
      <c r="AZ3638" s="3">
        <v>45753.717453703706</v>
      </c>
      <c r="BB3638" s="2" t="s">
        <v>535</v>
      </c>
      <c r="BC3638" s="2" t="s">
        <v>450</v>
      </c>
      <c r="BD3638" s="2" t="s">
        <v>359</v>
      </c>
      <c r="BE3638" s="2" t="s">
        <v>17659</v>
      </c>
      <c r="BF3638" s="2" t="s">
        <v>593</v>
      </c>
    </row>
    <row r="3639" spans="1:58" x14ac:dyDescent="0.35">
      <c r="A3639" s="2">
        <v>3047392</v>
      </c>
      <c r="B3639" s="2" t="s">
        <v>58</v>
      </c>
      <c r="C3639" s="2">
        <v>36097611</v>
      </c>
      <c r="D3639" s="2">
        <v>338362702</v>
      </c>
      <c r="E3639" s="2" t="s">
        <v>59</v>
      </c>
      <c r="F3639" s="2" t="s">
        <v>60</v>
      </c>
      <c r="G3639" s="2" t="s">
        <v>2002</v>
      </c>
      <c r="H3639" s="2" t="s">
        <v>17660</v>
      </c>
      <c r="I3639" s="2">
        <v>776891127</v>
      </c>
      <c r="J3639" s="2" t="s">
        <v>11226</v>
      </c>
      <c r="K3639" s="2">
        <v>13</v>
      </c>
      <c r="L3639" s="2" t="s">
        <v>64</v>
      </c>
      <c r="M3639" s="2" t="s">
        <v>65</v>
      </c>
      <c r="N3639" s="3">
        <v>45449.041678240741</v>
      </c>
      <c r="O3639" s="2" t="s">
        <v>95</v>
      </c>
      <c r="Q3639" s="2" t="s">
        <v>67</v>
      </c>
      <c r="R3639" s="3">
        <v>45752.58494212963</v>
      </c>
      <c r="S3639" s="2" t="s">
        <v>6475</v>
      </c>
      <c r="T3639" s="2" t="s">
        <v>97</v>
      </c>
      <c r="U3639" s="2" t="s">
        <v>70</v>
      </c>
      <c r="V3639" s="2" t="s">
        <v>17661</v>
      </c>
      <c r="Y3639" s="2" t="s">
        <v>9448</v>
      </c>
      <c r="Z3639" s="2" t="s">
        <v>4594</v>
      </c>
      <c r="AA3639" s="2" t="s">
        <v>4682</v>
      </c>
      <c r="AB3639" s="2" t="s">
        <v>4682</v>
      </c>
      <c r="AE3639" s="3">
        <v>45752.584953703707</v>
      </c>
      <c r="AF3639" s="2" t="s">
        <v>77</v>
      </c>
      <c r="AH3639" s="2" t="s">
        <v>103</v>
      </c>
      <c r="AI3639" s="2" t="s">
        <v>79</v>
      </c>
      <c r="AJ3639" s="2" t="s">
        <v>586</v>
      </c>
      <c r="AK3639" s="2" t="s">
        <v>17662</v>
      </c>
      <c r="AL3639" s="2" t="s">
        <v>6475</v>
      </c>
      <c r="AM3639" s="3">
        <v>45752.584988425922</v>
      </c>
      <c r="AN3639" s="2" t="s">
        <v>17662</v>
      </c>
      <c r="AP3639" s="2">
        <v>5877628</v>
      </c>
      <c r="AQ3639" s="2" t="s">
        <v>81</v>
      </c>
      <c r="AR3639" s="3">
        <v>45752.677743055552</v>
      </c>
      <c r="AS3639" s="2" t="s">
        <v>82</v>
      </c>
      <c r="AT3639" s="3">
        <v>45754.333333333336</v>
      </c>
      <c r="AU3639" s="2" t="s">
        <v>83</v>
      </c>
      <c r="AV3639" s="2" t="s">
        <v>270</v>
      </c>
      <c r="AW3639" s="2" t="s">
        <v>271</v>
      </c>
      <c r="AX3639" s="2" t="s">
        <v>985</v>
      </c>
      <c r="AZ3639" s="3">
        <v>45752.677743055552</v>
      </c>
      <c r="BB3639" s="2" t="s">
        <v>325</v>
      </c>
      <c r="BC3639" s="2" t="s">
        <v>326</v>
      </c>
      <c r="BD3639" s="2" t="s">
        <v>327</v>
      </c>
      <c r="BE3639" s="2" t="s">
        <v>17663</v>
      </c>
      <c r="BF3639" s="2" t="s">
        <v>276</v>
      </c>
    </row>
    <row r="3640" spans="1:58" x14ac:dyDescent="0.35">
      <c r="A3640" s="2">
        <v>3047393</v>
      </c>
      <c r="B3640" s="2" t="s">
        <v>58</v>
      </c>
      <c r="C3640" s="2">
        <v>44688601</v>
      </c>
      <c r="D3640" s="2">
        <v>338801812</v>
      </c>
      <c r="E3640" s="2" t="s">
        <v>59</v>
      </c>
      <c r="F3640" s="2" t="s">
        <v>60</v>
      </c>
      <c r="G3640" s="2" t="s">
        <v>754</v>
      </c>
      <c r="H3640" s="2" t="s">
        <v>806</v>
      </c>
      <c r="I3640" s="2">
        <v>774977368</v>
      </c>
      <c r="J3640" s="2" t="s">
        <v>772</v>
      </c>
      <c r="K3640" s="2">
        <v>13</v>
      </c>
      <c r="L3640" s="2" t="s">
        <v>64</v>
      </c>
      <c r="M3640" s="2" t="s">
        <v>65</v>
      </c>
      <c r="N3640" s="3">
        <v>45622.640972222223</v>
      </c>
      <c r="O3640" s="2" t="s">
        <v>66</v>
      </c>
      <c r="Q3640" s="2" t="s">
        <v>67</v>
      </c>
      <c r="R3640" s="3">
        <v>45752.585081018522</v>
      </c>
      <c r="S3640" s="2" t="s">
        <v>1343</v>
      </c>
      <c r="T3640" s="2" t="s">
        <v>97</v>
      </c>
      <c r="U3640" s="2" t="s">
        <v>70</v>
      </c>
      <c r="V3640" s="2" t="s">
        <v>17664</v>
      </c>
      <c r="W3640" s="2" t="s">
        <v>263</v>
      </c>
      <c r="X3640" s="2" t="s">
        <v>304</v>
      </c>
      <c r="Y3640" s="2" t="s">
        <v>4369</v>
      </c>
      <c r="Z3640" s="2" t="s">
        <v>2823</v>
      </c>
      <c r="AA3640" s="2" t="s">
        <v>2824</v>
      </c>
      <c r="AB3640" s="2" t="s">
        <v>76</v>
      </c>
      <c r="AE3640" s="3">
        <v>45752.585092592592</v>
      </c>
      <c r="AF3640" s="2" t="s">
        <v>77</v>
      </c>
      <c r="AH3640" s="2" t="s">
        <v>78</v>
      </c>
      <c r="AI3640" s="2" t="s">
        <v>380</v>
      </c>
      <c r="AJ3640" s="2" t="s">
        <v>586</v>
      </c>
      <c r="AK3640" s="2" t="s">
        <v>17664</v>
      </c>
      <c r="AL3640" s="2" t="s">
        <v>1343</v>
      </c>
      <c r="AM3640" s="3">
        <v>45752.585127314815</v>
      </c>
      <c r="AN3640" s="2" t="s">
        <v>17664</v>
      </c>
      <c r="AP3640" s="2">
        <v>5877630</v>
      </c>
      <c r="AQ3640" s="2" t="s">
        <v>81</v>
      </c>
      <c r="AR3640" s="3">
        <v>45752.842777777776</v>
      </c>
      <c r="AS3640" s="2" t="s">
        <v>82</v>
      </c>
      <c r="AT3640" s="3">
        <v>45754.333333333336</v>
      </c>
      <c r="AU3640" s="2" t="s">
        <v>83</v>
      </c>
      <c r="AV3640" s="2" t="s">
        <v>308</v>
      </c>
      <c r="AW3640" s="2" t="s">
        <v>309</v>
      </c>
      <c r="AX3640" s="2" t="s">
        <v>524</v>
      </c>
      <c r="AZ3640" s="3">
        <v>45752.842777777776</v>
      </c>
      <c r="BB3640" s="2" t="s">
        <v>185</v>
      </c>
      <c r="BC3640" s="2" t="s">
        <v>186</v>
      </c>
      <c r="BD3640" s="2" t="s">
        <v>187</v>
      </c>
      <c r="BE3640" s="2" t="s">
        <v>2724</v>
      </c>
      <c r="BF3640" s="2" t="s">
        <v>463</v>
      </c>
    </row>
    <row r="3641" spans="1:58" x14ac:dyDescent="0.35">
      <c r="A3641" s="2">
        <v>3047394</v>
      </c>
      <c r="B3641" s="2" t="s">
        <v>214</v>
      </c>
      <c r="C3641" s="2">
        <v>41451681</v>
      </c>
      <c r="D3641" s="2">
        <v>338447850</v>
      </c>
      <c r="E3641" s="2" t="s">
        <v>59</v>
      </c>
      <c r="F3641" s="2" t="s">
        <v>60</v>
      </c>
      <c r="G3641" s="2" t="s">
        <v>3710</v>
      </c>
      <c r="H3641" s="2" t="s">
        <v>17665</v>
      </c>
      <c r="I3641" s="2">
        <v>775531647</v>
      </c>
      <c r="J3641" s="2" t="s">
        <v>4633</v>
      </c>
      <c r="K3641" s="2">
        <v>13</v>
      </c>
      <c r="L3641" s="2" t="s">
        <v>64</v>
      </c>
      <c r="M3641" s="2" t="s">
        <v>65</v>
      </c>
      <c r="N3641" s="3">
        <v>45500.041666666664</v>
      </c>
      <c r="O3641" s="2" t="s">
        <v>486</v>
      </c>
      <c r="Q3641" s="2" t="s">
        <v>67</v>
      </c>
      <c r="R3641" s="3">
        <v>45752.585127314815</v>
      </c>
      <c r="S3641" s="2" t="s">
        <v>786</v>
      </c>
      <c r="T3641" s="2" t="s">
        <v>598</v>
      </c>
      <c r="U3641" s="2" t="s">
        <v>581</v>
      </c>
      <c r="V3641" s="2" t="s">
        <v>17666</v>
      </c>
      <c r="W3641" s="2" t="s">
        <v>263</v>
      </c>
      <c r="X3641" s="2" t="s">
        <v>264</v>
      </c>
      <c r="Y3641" s="2" t="s">
        <v>3601</v>
      </c>
      <c r="Z3641" s="2" t="s">
        <v>902</v>
      </c>
      <c r="AA3641" s="2" t="s">
        <v>5424</v>
      </c>
      <c r="AB3641" s="2" t="s">
        <v>5424</v>
      </c>
      <c r="AE3641" s="3">
        <v>45752.585138888891</v>
      </c>
      <c r="AF3641" s="2" t="s">
        <v>77</v>
      </c>
      <c r="AH3641" s="2" t="s">
        <v>78</v>
      </c>
      <c r="AI3641" s="2" t="s">
        <v>380</v>
      </c>
      <c r="AJ3641" s="2" t="s">
        <v>5673</v>
      </c>
      <c r="AK3641" s="2" t="s">
        <v>3430</v>
      </c>
      <c r="AL3641" s="2" t="s">
        <v>786</v>
      </c>
      <c r="AM3641" s="3">
        <v>45752.585173611114</v>
      </c>
      <c r="AN3641" s="2" t="s">
        <v>3430</v>
      </c>
      <c r="AP3641" s="2">
        <v>5877631</v>
      </c>
      <c r="AQ3641" s="2" t="s">
        <v>81</v>
      </c>
      <c r="AR3641" s="3">
        <v>45753.693993055553</v>
      </c>
      <c r="AS3641" s="2" t="s">
        <v>82</v>
      </c>
      <c r="AT3641" s="3">
        <v>45754.333333333336</v>
      </c>
      <c r="AU3641" s="2" t="s">
        <v>83</v>
      </c>
      <c r="AV3641" s="2" t="s">
        <v>270</v>
      </c>
      <c r="AW3641" s="2" t="s">
        <v>271</v>
      </c>
      <c r="AX3641" s="2" t="s">
        <v>1470</v>
      </c>
      <c r="AZ3641" s="3">
        <v>45753.693993055553</v>
      </c>
      <c r="BB3641" s="2" t="s">
        <v>1645</v>
      </c>
      <c r="BC3641" s="2" t="s">
        <v>1646</v>
      </c>
      <c r="BD3641" s="2" t="s">
        <v>1647</v>
      </c>
      <c r="BE3641" s="2" t="s">
        <v>13564</v>
      </c>
      <c r="BF3641" s="2" t="s">
        <v>907</v>
      </c>
    </row>
    <row r="3642" spans="1:58" x14ac:dyDescent="0.35">
      <c r="A3642" s="2">
        <v>3047395</v>
      </c>
      <c r="B3642" s="2" t="s">
        <v>58</v>
      </c>
      <c r="C3642" s="2">
        <v>34481651</v>
      </c>
      <c r="D3642" s="2">
        <v>339877697</v>
      </c>
      <c r="E3642" s="2" t="s">
        <v>59</v>
      </c>
      <c r="F3642" s="2" t="s">
        <v>60</v>
      </c>
      <c r="G3642" s="2" t="s">
        <v>8389</v>
      </c>
      <c r="H3642" s="2" t="s">
        <v>17667</v>
      </c>
      <c r="I3642" s="2">
        <v>781707709</v>
      </c>
      <c r="J3642" s="2" t="s">
        <v>17668</v>
      </c>
      <c r="K3642" s="2">
        <v>16</v>
      </c>
      <c r="L3642" s="2" t="s">
        <v>64</v>
      </c>
      <c r="M3642" s="2" t="s">
        <v>65</v>
      </c>
      <c r="N3642" s="3">
        <v>44895.666898148149</v>
      </c>
      <c r="O3642" s="2" t="s">
        <v>66</v>
      </c>
      <c r="Q3642" s="2" t="s">
        <v>67</v>
      </c>
      <c r="R3642" s="3">
        <v>45752.585277777776</v>
      </c>
      <c r="S3642" s="2" t="s">
        <v>6254</v>
      </c>
      <c r="T3642" s="2" t="s">
        <v>97</v>
      </c>
      <c r="U3642" s="2" t="s">
        <v>70</v>
      </c>
      <c r="V3642" s="2" t="s">
        <v>17669</v>
      </c>
      <c r="W3642" s="2" t="s">
        <v>1474</v>
      </c>
      <c r="X3642" s="2" t="s">
        <v>1474</v>
      </c>
      <c r="Y3642" s="2" t="s">
        <v>10288</v>
      </c>
      <c r="Z3642" s="2" t="s">
        <v>1476</v>
      </c>
      <c r="AA3642" s="2" t="s">
        <v>17670</v>
      </c>
      <c r="AB3642" s="2" t="s">
        <v>17670</v>
      </c>
      <c r="AE3642" s="3">
        <v>45753.603993055556</v>
      </c>
      <c r="AF3642" s="2" t="s">
        <v>77</v>
      </c>
      <c r="AH3642" s="2" t="s">
        <v>78</v>
      </c>
      <c r="AI3642" s="2" t="s">
        <v>79</v>
      </c>
      <c r="AJ3642" s="2" t="s">
        <v>80</v>
      </c>
      <c r="AL3642" s="2" t="s">
        <v>299</v>
      </c>
      <c r="AM3642" s="3">
        <v>45753.604050925926</v>
      </c>
      <c r="AO3642" s="2" t="s">
        <v>299</v>
      </c>
      <c r="AP3642" s="2">
        <v>5879192</v>
      </c>
      <c r="AQ3642" s="2" t="s">
        <v>81</v>
      </c>
      <c r="AR3642" s="3">
        <v>45753.604641203703</v>
      </c>
      <c r="AS3642" s="2" t="s">
        <v>82</v>
      </c>
      <c r="AT3642" s="3">
        <v>45753.5625</v>
      </c>
      <c r="AU3642" s="2" t="s">
        <v>83</v>
      </c>
      <c r="AV3642" s="2" t="s">
        <v>337</v>
      </c>
      <c r="AW3642" s="2" t="s">
        <v>338</v>
      </c>
      <c r="AX3642" s="2" t="s">
        <v>339</v>
      </c>
      <c r="AZ3642" s="3">
        <v>45753.604641203703</v>
      </c>
      <c r="BB3642" s="2" t="s">
        <v>325</v>
      </c>
      <c r="BC3642" s="2" t="s">
        <v>326</v>
      </c>
      <c r="BD3642" s="2" t="s">
        <v>327</v>
      </c>
      <c r="BE3642" s="2" t="s">
        <v>7926</v>
      </c>
      <c r="BF3642" s="2" t="s">
        <v>299</v>
      </c>
    </row>
    <row r="3643" spans="1:58" x14ac:dyDescent="0.35">
      <c r="A3643" s="2">
        <v>3047396</v>
      </c>
      <c r="B3643" s="2" t="s">
        <v>58</v>
      </c>
      <c r="C3643" s="2">
        <v>41970321</v>
      </c>
      <c r="D3643" s="2">
        <v>338939875</v>
      </c>
      <c r="E3643" s="2" t="s">
        <v>59</v>
      </c>
      <c r="F3643" s="2" t="s">
        <v>60</v>
      </c>
      <c r="G3643" s="2" t="s">
        <v>17671</v>
      </c>
      <c r="H3643" s="2" t="s">
        <v>1554</v>
      </c>
      <c r="I3643" s="2">
        <v>775106344</v>
      </c>
      <c r="J3643" s="2" t="s">
        <v>17672</v>
      </c>
      <c r="K3643" s="2">
        <v>13</v>
      </c>
      <c r="L3643" s="2" t="s">
        <v>64</v>
      </c>
      <c r="M3643" s="2" t="s">
        <v>65</v>
      </c>
      <c r="N3643" s="3">
        <v>45230.916666666664</v>
      </c>
      <c r="O3643" s="2" t="s">
        <v>66</v>
      </c>
      <c r="Q3643" s="2" t="s">
        <v>67</v>
      </c>
      <c r="R3643" s="3">
        <v>45752.585844907408</v>
      </c>
      <c r="S3643" s="2" t="s">
        <v>6437</v>
      </c>
      <c r="T3643" s="2" t="s">
        <v>97</v>
      </c>
      <c r="U3643" s="2" t="s">
        <v>70</v>
      </c>
      <c r="V3643" s="2" t="s">
        <v>17673</v>
      </c>
      <c r="W3643" s="2" t="s">
        <v>263</v>
      </c>
      <c r="X3643" s="2" t="s">
        <v>304</v>
      </c>
      <c r="Y3643" s="2" t="s">
        <v>3272</v>
      </c>
      <c r="Z3643" s="2" t="s">
        <v>2007</v>
      </c>
      <c r="AA3643" s="2" t="s">
        <v>17674</v>
      </c>
      <c r="AB3643" s="2" t="s">
        <v>76</v>
      </c>
      <c r="AE3643" s="3">
        <v>45752.585856481484</v>
      </c>
      <c r="AF3643" s="2" t="s">
        <v>77</v>
      </c>
      <c r="AH3643" s="2" t="s">
        <v>78</v>
      </c>
      <c r="AI3643" s="2" t="s">
        <v>79</v>
      </c>
      <c r="AJ3643" s="2" t="s">
        <v>586</v>
      </c>
      <c r="AK3643" s="2" t="s">
        <v>17673</v>
      </c>
      <c r="AL3643" s="2" t="s">
        <v>6437</v>
      </c>
      <c r="AM3643" s="3">
        <v>45752.5858912037</v>
      </c>
      <c r="AN3643" s="2" t="s">
        <v>17673</v>
      </c>
      <c r="AP3643" s="2">
        <v>5877633</v>
      </c>
      <c r="AQ3643" s="2" t="s">
        <v>81</v>
      </c>
      <c r="AR3643" s="3">
        <v>45752.843287037038</v>
      </c>
      <c r="AS3643" s="2" t="s">
        <v>82</v>
      </c>
      <c r="AT3643" s="3">
        <v>45754.333333333336</v>
      </c>
      <c r="AU3643" s="2" t="s">
        <v>83</v>
      </c>
      <c r="AV3643" s="2" t="s">
        <v>308</v>
      </c>
      <c r="AW3643" s="2" t="s">
        <v>309</v>
      </c>
      <c r="AX3643" s="2" t="s">
        <v>2825</v>
      </c>
      <c r="AZ3643" s="3">
        <v>45752.843287037038</v>
      </c>
      <c r="BB3643" s="2" t="s">
        <v>185</v>
      </c>
      <c r="BC3643" s="2" t="s">
        <v>186</v>
      </c>
      <c r="BD3643" s="2" t="s">
        <v>187</v>
      </c>
      <c r="BE3643" s="2" t="s">
        <v>2724</v>
      </c>
      <c r="BF3643" s="2" t="s">
        <v>463</v>
      </c>
    </row>
    <row r="3644" spans="1:58" x14ac:dyDescent="0.35">
      <c r="A3644" s="2">
        <v>3047397</v>
      </c>
      <c r="B3644" s="2" t="s">
        <v>58</v>
      </c>
      <c r="C3644" s="2">
        <v>41131571</v>
      </c>
      <c r="D3644" s="2">
        <v>338290439</v>
      </c>
      <c r="E3644" s="2" t="s">
        <v>59</v>
      </c>
      <c r="F3644" s="2" t="s">
        <v>60</v>
      </c>
      <c r="G3644" s="2" t="s">
        <v>8444</v>
      </c>
      <c r="H3644" s="2" t="s">
        <v>17675</v>
      </c>
      <c r="I3644" s="2">
        <v>770665680</v>
      </c>
      <c r="J3644" s="2" t="s">
        <v>814</v>
      </c>
      <c r="K3644" s="2">
        <v>13</v>
      </c>
      <c r="L3644" s="2" t="s">
        <v>518</v>
      </c>
      <c r="M3644" s="2" t="s">
        <v>65</v>
      </c>
      <c r="N3644" s="3">
        <v>45115.666666666664</v>
      </c>
      <c r="O3644" s="2" t="s">
        <v>66</v>
      </c>
      <c r="Q3644" s="2" t="s">
        <v>67</v>
      </c>
      <c r="R3644" s="3">
        <v>45752.586168981485</v>
      </c>
      <c r="S3644" s="2" t="s">
        <v>12870</v>
      </c>
      <c r="T3644" s="2" t="s">
        <v>69</v>
      </c>
      <c r="U3644" s="2" t="s">
        <v>70</v>
      </c>
      <c r="V3644" s="2" t="s">
        <v>17676</v>
      </c>
      <c r="W3644" s="2" t="s">
        <v>72</v>
      </c>
      <c r="X3644" s="2" t="s">
        <v>199</v>
      </c>
      <c r="Y3644" s="2" t="s">
        <v>5523</v>
      </c>
      <c r="Z3644" s="2" t="s">
        <v>145</v>
      </c>
      <c r="AA3644" s="2" t="s">
        <v>2533</v>
      </c>
      <c r="AB3644" s="2" t="s">
        <v>76</v>
      </c>
      <c r="AE3644" s="3">
        <v>45752.586180555554</v>
      </c>
      <c r="AF3644" s="2" t="s">
        <v>77</v>
      </c>
      <c r="AH3644" s="2" t="s">
        <v>103</v>
      </c>
      <c r="AI3644" s="2" t="s">
        <v>79</v>
      </c>
      <c r="AJ3644" s="2" t="s">
        <v>105</v>
      </c>
      <c r="AK3644" s="2" t="s">
        <v>17676</v>
      </c>
      <c r="AL3644" s="2" t="s">
        <v>12870</v>
      </c>
      <c r="AM3644" s="3">
        <v>45752.586215277777</v>
      </c>
      <c r="AN3644" s="2" t="s">
        <v>17676</v>
      </c>
      <c r="AP3644" s="2">
        <v>5877636</v>
      </c>
      <c r="AQ3644" s="2" t="s">
        <v>81</v>
      </c>
      <c r="AR3644" s="3">
        <v>45752.716574074075</v>
      </c>
      <c r="AS3644" s="2" t="s">
        <v>82</v>
      </c>
      <c r="AT3644" s="3">
        <v>45754.333333333336</v>
      </c>
      <c r="AU3644" s="2" t="s">
        <v>83</v>
      </c>
      <c r="AV3644" s="2" t="s">
        <v>208</v>
      </c>
      <c r="AW3644" s="2" t="s">
        <v>209</v>
      </c>
      <c r="AX3644" s="2" t="s">
        <v>762</v>
      </c>
      <c r="AZ3644" s="3">
        <v>45752.716574074075</v>
      </c>
      <c r="BB3644" s="2" t="s">
        <v>325</v>
      </c>
      <c r="BC3644" s="2" t="s">
        <v>326</v>
      </c>
      <c r="BD3644" s="2" t="s">
        <v>327</v>
      </c>
      <c r="BE3644" s="2" t="s">
        <v>17677</v>
      </c>
      <c r="BF3644" s="2" t="s">
        <v>213</v>
      </c>
    </row>
    <row r="3645" spans="1:58" x14ac:dyDescent="0.35">
      <c r="A3645" s="2">
        <v>3047399</v>
      </c>
      <c r="B3645" s="2" t="s">
        <v>111</v>
      </c>
      <c r="C3645" s="2">
        <v>31978631</v>
      </c>
      <c r="D3645" s="2">
        <v>339573744</v>
      </c>
      <c r="E3645" s="2" t="s">
        <v>59</v>
      </c>
      <c r="F3645" s="2" t="s">
        <v>60</v>
      </c>
      <c r="G3645" s="2" t="s">
        <v>17678</v>
      </c>
      <c r="I3645" s="2">
        <v>772946161</v>
      </c>
      <c r="J3645" s="2" t="s">
        <v>11961</v>
      </c>
      <c r="K3645" s="2">
        <v>20</v>
      </c>
      <c r="L3645" s="2" t="s">
        <v>279</v>
      </c>
      <c r="M3645" s="2" t="s">
        <v>280</v>
      </c>
      <c r="N3645" s="3">
        <v>45349.455196759256</v>
      </c>
      <c r="O3645" s="2" t="s">
        <v>3996</v>
      </c>
      <c r="Q3645" s="2" t="s">
        <v>67</v>
      </c>
      <c r="R3645" s="3">
        <v>45752.586550925924</v>
      </c>
      <c r="S3645" s="2" t="s">
        <v>3011</v>
      </c>
      <c r="T3645" s="2" t="s">
        <v>196</v>
      </c>
      <c r="U3645" s="2" t="s">
        <v>688</v>
      </c>
      <c r="V3645" s="2" t="s">
        <v>17679</v>
      </c>
      <c r="Y3645" s="2" t="s">
        <v>3895</v>
      </c>
      <c r="Z3645" s="2" t="s">
        <v>1346</v>
      </c>
      <c r="AA3645" s="2" t="s">
        <v>3896</v>
      </c>
      <c r="AB3645" s="2" t="s">
        <v>76</v>
      </c>
      <c r="AE3645" s="3">
        <v>45752.587002314816</v>
      </c>
      <c r="AF3645" s="2" t="s">
        <v>77</v>
      </c>
      <c r="AH3645" s="2" t="s">
        <v>78</v>
      </c>
      <c r="AI3645" s="2" t="s">
        <v>204</v>
      </c>
      <c r="AJ3645" s="2" t="s">
        <v>290</v>
      </c>
      <c r="AK3645" s="2" t="s">
        <v>17680</v>
      </c>
      <c r="AL3645" s="2" t="s">
        <v>3011</v>
      </c>
      <c r="AM3645" s="3">
        <v>45752.587048611109</v>
      </c>
      <c r="AO3645" s="2" t="s">
        <v>3011</v>
      </c>
      <c r="AP3645" s="2">
        <v>5877644</v>
      </c>
      <c r="AQ3645" s="2" t="s">
        <v>81</v>
      </c>
      <c r="AR3645" s="3">
        <v>45753.629224537035</v>
      </c>
      <c r="AS3645" s="2" t="s">
        <v>82</v>
      </c>
      <c r="AT3645" s="3">
        <v>45752.5625</v>
      </c>
      <c r="AU3645" s="2" t="s">
        <v>127</v>
      </c>
      <c r="AV3645" s="2" t="s">
        <v>605</v>
      </c>
      <c r="AW3645" s="2" t="s">
        <v>606</v>
      </c>
      <c r="AX3645" s="2" t="s">
        <v>4897</v>
      </c>
      <c r="AZ3645" s="3">
        <v>45753.629224537035</v>
      </c>
      <c r="BB3645" s="2" t="s">
        <v>17238</v>
      </c>
      <c r="BC3645" s="2" t="s">
        <v>17239</v>
      </c>
      <c r="BD3645" s="2" t="s">
        <v>17240</v>
      </c>
      <c r="BE3645" s="2" t="s">
        <v>17681</v>
      </c>
      <c r="BF3645" s="2" t="s">
        <v>6286</v>
      </c>
    </row>
    <row r="3646" spans="1:58" x14ac:dyDescent="0.35">
      <c r="A3646" s="2">
        <v>3047401</v>
      </c>
      <c r="B3646" s="2" t="s">
        <v>58</v>
      </c>
      <c r="C3646" s="2">
        <v>45254511</v>
      </c>
      <c r="D3646" s="2">
        <v>339043283</v>
      </c>
      <c r="E3646" s="2" t="s">
        <v>59</v>
      </c>
      <c r="F3646" s="2" t="s">
        <v>60</v>
      </c>
      <c r="G3646" s="2" t="s">
        <v>112</v>
      </c>
      <c r="H3646" s="2" t="s">
        <v>17682</v>
      </c>
      <c r="I3646" s="2">
        <v>775239805</v>
      </c>
      <c r="J3646" s="2" t="s">
        <v>1223</v>
      </c>
      <c r="K3646" s="2">
        <v>14</v>
      </c>
      <c r="L3646" s="2" t="s">
        <v>64</v>
      </c>
      <c r="M3646" s="2" t="s">
        <v>65</v>
      </c>
      <c r="N3646" s="3">
        <v>45698.695138888892</v>
      </c>
      <c r="O3646" s="2" t="s">
        <v>66</v>
      </c>
      <c r="Q3646" s="2" t="s">
        <v>67</v>
      </c>
      <c r="R3646" s="3">
        <v>45752.587719907409</v>
      </c>
      <c r="S3646" s="2" t="s">
        <v>1343</v>
      </c>
      <c r="T3646" s="2" t="s">
        <v>97</v>
      </c>
      <c r="U3646" s="2" t="s">
        <v>70</v>
      </c>
      <c r="V3646" s="2" t="s">
        <v>17683</v>
      </c>
      <c r="W3646" s="2" t="s">
        <v>468</v>
      </c>
      <c r="X3646" s="2" t="s">
        <v>600</v>
      </c>
      <c r="Y3646" s="2" t="s">
        <v>5659</v>
      </c>
      <c r="Z3646" s="2" t="s">
        <v>1346</v>
      </c>
      <c r="AA3646" s="2" t="s">
        <v>3896</v>
      </c>
      <c r="AB3646" s="2" t="s">
        <v>76</v>
      </c>
      <c r="AE3646" s="3">
        <v>45752.715381944443</v>
      </c>
      <c r="AF3646" s="2" t="s">
        <v>77</v>
      </c>
      <c r="AH3646" s="2" t="s">
        <v>78</v>
      </c>
      <c r="AI3646" s="2" t="s">
        <v>58</v>
      </c>
      <c r="AJ3646" s="2" t="s">
        <v>269</v>
      </c>
      <c r="AK3646" s="2" t="s">
        <v>17684</v>
      </c>
      <c r="AL3646" s="2" t="s">
        <v>611</v>
      </c>
      <c r="AM3646" s="3">
        <v>45752.715462962966</v>
      </c>
      <c r="AN3646" s="2" t="s">
        <v>17684</v>
      </c>
      <c r="AO3646" s="2" t="s">
        <v>611</v>
      </c>
      <c r="AP3646" s="2">
        <v>5878058</v>
      </c>
      <c r="AQ3646" s="2" t="s">
        <v>81</v>
      </c>
      <c r="AR3646" s="3">
        <v>45753.517754629633</v>
      </c>
      <c r="AS3646" s="2" t="s">
        <v>82</v>
      </c>
      <c r="AT3646" s="3">
        <v>45752.5625</v>
      </c>
      <c r="AU3646" s="2" t="s">
        <v>83</v>
      </c>
      <c r="AV3646" s="2" t="s">
        <v>475</v>
      </c>
      <c r="AW3646" s="2" t="s">
        <v>475</v>
      </c>
      <c r="AX3646" s="2" t="s">
        <v>476</v>
      </c>
      <c r="AZ3646" s="3">
        <v>45753.517754629633</v>
      </c>
      <c r="BB3646" s="2" t="s">
        <v>2373</v>
      </c>
      <c r="BC3646" s="2" t="s">
        <v>2374</v>
      </c>
      <c r="BD3646" s="2" t="s">
        <v>2375</v>
      </c>
      <c r="BE3646" s="2" t="s">
        <v>15393</v>
      </c>
      <c r="BF3646" s="2" t="s">
        <v>3584</v>
      </c>
    </row>
    <row r="3647" spans="1:58" x14ac:dyDescent="0.35">
      <c r="A3647" s="2">
        <v>3047402</v>
      </c>
      <c r="B3647" s="2" t="s">
        <v>214</v>
      </c>
      <c r="C3647" s="2">
        <v>40679541</v>
      </c>
      <c r="D3647" s="2">
        <v>339768667</v>
      </c>
      <c r="E3647" s="2" t="s">
        <v>59</v>
      </c>
      <c r="F3647" s="2" t="s">
        <v>60</v>
      </c>
      <c r="G3647" s="2" t="s">
        <v>1865</v>
      </c>
      <c r="H3647" s="2" t="s">
        <v>17685</v>
      </c>
      <c r="I3647" s="2">
        <v>776266947</v>
      </c>
      <c r="J3647" s="2" t="s">
        <v>16333</v>
      </c>
      <c r="K3647" s="2">
        <v>14</v>
      </c>
      <c r="L3647" s="2" t="s">
        <v>64</v>
      </c>
      <c r="M3647" s="2" t="s">
        <v>65</v>
      </c>
      <c r="N3647" s="3">
        <v>45072.699305555558</v>
      </c>
      <c r="O3647" s="2" t="s">
        <v>614</v>
      </c>
      <c r="Q3647" s="2" t="s">
        <v>67</v>
      </c>
      <c r="R3647" s="3">
        <v>45752.588287037041</v>
      </c>
      <c r="S3647" s="2" t="s">
        <v>950</v>
      </c>
      <c r="T3647" s="2" t="s">
        <v>97</v>
      </c>
      <c r="U3647" s="2" t="s">
        <v>197</v>
      </c>
      <c r="V3647" s="2" t="s">
        <v>17686</v>
      </c>
      <c r="W3647" s="2" t="s">
        <v>119</v>
      </c>
      <c r="X3647" s="2" t="s">
        <v>248</v>
      </c>
      <c r="Y3647" s="2" t="s">
        <v>8495</v>
      </c>
      <c r="Z3647" s="2" t="s">
        <v>250</v>
      </c>
      <c r="AA3647" s="2" t="s">
        <v>2066</v>
      </c>
      <c r="AB3647" s="2" t="s">
        <v>76</v>
      </c>
      <c r="AE3647" s="3">
        <v>45752.58829861111</v>
      </c>
      <c r="AF3647" s="2" t="s">
        <v>77</v>
      </c>
      <c r="AH3647" s="2" t="s">
        <v>103</v>
      </c>
      <c r="AI3647" s="2" t="s">
        <v>125</v>
      </c>
      <c r="AJ3647" s="2" t="s">
        <v>381</v>
      </c>
      <c r="AK3647" s="2" t="s">
        <v>17687</v>
      </c>
      <c r="AL3647" s="2" t="s">
        <v>950</v>
      </c>
      <c r="AM3647" s="3">
        <v>45752.588321759256</v>
      </c>
      <c r="AN3647" s="2" t="s">
        <v>17687</v>
      </c>
      <c r="AP3647" s="2">
        <v>5877653</v>
      </c>
      <c r="AQ3647" s="2" t="s">
        <v>81</v>
      </c>
      <c r="AR3647" s="3">
        <v>45753.441863425927</v>
      </c>
      <c r="AS3647" s="2" t="s">
        <v>82</v>
      </c>
      <c r="AT3647" s="3">
        <v>45754.333333333336</v>
      </c>
      <c r="AU3647" s="2" t="s">
        <v>83</v>
      </c>
      <c r="AV3647" s="2" t="s">
        <v>128</v>
      </c>
      <c r="AW3647" s="2" t="s">
        <v>129</v>
      </c>
      <c r="AX3647" s="2" t="s">
        <v>130</v>
      </c>
      <c r="AZ3647" s="3">
        <v>45753.441863425927</v>
      </c>
      <c r="BB3647" s="2" t="s">
        <v>1549</v>
      </c>
      <c r="BC3647" s="2" t="s">
        <v>1550</v>
      </c>
      <c r="BD3647" s="2" t="s">
        <v>169</v>
      </c>
      <c r="BE3647" s="2" t="s">
        <v>17688</v>
      </c>
      <c r="BF3647" s="2" t="s">
        <v>5865</v>
      </c>
    </row>
    <row r="3648" spans="1:58" x14ac:dyDescent="0.35">
      <c r="A3648" s="2">
        <v>3047403</v>
      </c>
      <c r="B3648" s="2" t="s">
        <v>58</v>
      </c>
      <c r="C3648" s="2">
        <v>39698651</v>
      </c>
      <c r="D3648" s="2">
        <v>338426345</v>
      </c>
      <c r="E3648" s="2" t="s">
        <v>59</v>
      </c>
      <c r="F3648" s="2" t="s">
        <v>60</v>
      </c>
      <c r="G3648" s="2" t="s">
        <v>1553</v>
      </c>
      <c r="H3648" s="2" t="s">
        <v>5837</v>
      </c>
      <c r="I3648" s="2">
        <v>785377714</v>
      </c>
      <c r="J3648" s="2" t="s">
        <v>1204</v>
      </c>
      <c r="K3648" s="2">
        <v>12</v>
      </c>
      <c r="L3648" s="2" t="s">
        <v>64</v>
      </c>
      <c r="M3648" s="2" t="s">
        <v>65</v>
      </c>
      <c r="N3648" s="3">
        <v>44835</v>
      </c>
      <c r="O3648" s="2" t="s">
        <v>66</v>
      </c>
      <c r="Q3648" s="2" t="s">
        <v>67</v>
      </c>
      <c r="R3648" s="3">
        <v>45752.588807870372</v>
      </c>
      <c r="S3648" s="2" t="s">
        <v>14257</v>
      </c>
      <c r="T3648" s="2" t="s">
        <v>97</v>
      </c>
      <c r="U3648" s="2" t="s">
        <v>70</v>
      </c>
      <c r="V3648" s="2" t="s">
        <v>17689</v>
      </c>
      <c r="W3648" s="2" t="s">
        <v>72</v>
      </c>
      <c r="X3648" s="2" t="s">
        <v>143</v>
      </c>
      <c r="Y3648" s="2" t="s">
        <v>364</v>
      </c>
      <c r="Z3648" s="2" t="s">
        <v>145</v>
      </c>
      <c r="AA3648" s="2" t="s">
        <v>4463</v>
      </c>
      <c r="AB3648" s="2" t="s">
        <v>76</v>
      </c>
      <c r="AE3648" s="3">
        <v>45752.588819444441</v>
      </c>
      <c r="AF3648" s="2" t="s">
        <v>77</v>
      </c>
      <c r="AH3648" s="2" t="s">
        <v>78</v>
      </c>
      <c r="AI3648" s="2" t="s">
        <v>79</v>
      </c>
      <c r="AJ3648" s="2" t="s">
        <v>1272</v>
      </c>
      <c r="AK3648" s="2" t="s">
        <v>17690</v>
      </c>
      <c r="AL3648" s="2" t="s">
        <v>14257</v>
      </c>
      <c r="AM3648" s="3">
        <v>45752.588854166665</v>
      </c>
      <c r="AN3648" s="2" t="s">
        <v>17690</v>
      </c>
      <c r="AP3648" s="2">
        <v>5877659</v>
      </c>
      <c r="AQ3648" s="2" t="s">
        <v>81</v>
      </c>
      <c r="AR3648" s="3">
        <v>45752.692719907405</v>
      </c>
      <c r="AS3648" s="2" t="s">
        <v>82</v>
      </c>
      <c r="AT3648" s="3">
        <v>45754.333333333336</v>
      </c>
      <c r="AU3648" s="2" t="s">
        <v>83</v>
      </c>
      <c r="AV3648" s="2" t="s">
        <v>149</v>
      </c>
      <c r="AW3648" s="2" t="s">
        <v>150</v>
      </c>
      <c r="AX3648" s="2" t="s">
        <v>17099</v>
      </c>
      <c r="AZ3648" s="3">
        <v>45752.692719907405</v>
      </c>
      <c r="BB3648" s="2" t="s">
        <v>167</v>
      </c>
      <c r="BC3648" s="2" t="s">
        <v>168</v>
      </c>
      <c r="BD3648" s="2" t="s">
        <v>169</v>
      </c>
      <c r="BE3648" s="2" t="s">
        <v>17691</v>
      </c>
      <c r="BF3648" s="2" t="s">
        <v>398</v>
      </c>
    </row>
    <row r="3649" spans="1:58" x14ac:dyDescent="0.35">
      <c r="A3649" s="2">
        <v>3047404</v>
      </c>
      <c r="B3649" s="2" t="s">
        <v>58</v>
      </c>
      <c r="C3649" s="2">
        <v>41875511</v>
      </c>
      <c r="D3649" s="2">
        <v>338948644</v>
      </c>
      <c r="E3649" s="2" t="s">
        <v>59</v>
      </c>
      <c r="F3649" s="2" t="s">
        <v>60</v>
      </c>
      <c r="G3649" s="2" t="s">
        <v>594</v>
      </c>
      <c r="H3649" s="2" t="s">
        <v>1554</v>
      </c>
      <c r="I3649" s="2" t="s">
        <v>17692</v>
      </c>
      <c r="J3649" s="2" t="s">
        <v>552</v>
      </c>
      <c r="K3649" s="2">
        <v>13</v>
      </c>
      <c r="L3649" s="2" t="s">
        <v>64</v>
      </c>
      <c r="M3649" s="2" t="s">
        <v>65</v>
      </c>
      <c r="N3649" s="3">
        <v>45225</v>
      </c>
      <c r="O3649" s="2" t="s">
        <v>66</v>
      </c>
      <c r="Q3649" s="2" t="s">
        <v>67</v>
      </c>
      <c r="R3649" s="3">
        <v>45752.59070601852</v>
      </c>
      <c r="S3649" s="2" t="s">
        <v>6467</v>
      </c>
      <c r="T3649" s="2" t="s">
        <v>97</v>
      </c>
      <c r="U3649" s="2" t="s">
        <v>70</v>
      </c>
      <c r="V3649" s="2" t="s">
        <v>17693</v>
      </c>
      <c r="Y3649" s="2" t="s">
        <v>4630</v>
      </c>
      <c r="Z3649" s="2" t="s">
        <v>1162</v>
      </c>
      <c r="AA3649" s="2" t="s">
        <v>1162</v>
      </c>
      <c r="AB3649" s="2" t="s">
        <v>76</v>
      </c>
      <c r="AE3649" s="3">
        <v>45752.59070601852</v>
      </c>
      <c r="AF3649" s="2" t="s">
        <v>77</v>
      </c>
      <c r="AH3649" s="2" t="s">
        <v>78</v>
      </c>
      <c r="AI3649" s="2" t="s">
        <v>79</v>
      </c>
      <c r="AJ3649" s="2" t="s">
        <v>105</v>
      </c>
      <c r="AK3649" s="2" t="s">
        <v>17694</v>
      </c>
      <c r="AL3649" s="2" t="s">
        <v>6467</v>
      </c>
      <c r="AM3649" s="3">
        <v>45752.590740740743</v>
      </c>
      <c r="AN3649" s="2" t="s">
        <v>17694</v>
      </c>
      <c r="AP3649" s="2">
        <v>5877667</v>
      </c>
      <c r="AQ3649" s="2" t="s">
        <v>81</v>
      </c>
      <c r="AR3649" s="3">
        <v>45752.821597222224</v>
      </c>
      <c r="AS3649" s="2" t="s">
        <v>82</v>
      </c>
      <c r="AT3649" s="3">
        <v>45754.333333333336</v>
      </c>
      <c r="AU3649" s="2" t="s">
        <v>83</v>
      </c>
      <c r="AV3649" s="2" t="s">
        <v>1164</v>
      </c>
      <c r="AW3649" s="2" t="s">
        <v>1165</v>
      </c>
      <c r="AX3649" s="2" t="s">
        <v>4019</v>
      </c>
      <c r="AZ3649" s="3">
        <v>45752.821597222224</v>
      </c>
      <c r="BB3649" s="2" t="s">
        <v>325</v>
      </c>
      <c r="BC3649" s="2" t="s">
        <v>326</v>
      </c>
      <c r="BD3649" s="2" t="s">
        <v>327</v>
      </c>
      <c r="BE3649" s="2" t="s">
        <v>4152</v>
      </c>
      <c r="BF3649" s="2" t="s">
        <v>276</v>
      </c>
    </row>
    <row r="3650" spans="1:58" x14ac:dyDescent="0.35">
      <c r="A3650" s="2">
        <v>3047405</v>
      </c>
      <c r="B3650" s="2" t="s">
        <v>58</v>
      </c>
      <c r="C3650" s="2">
        <v>40196521</v>
      </c>
      <c r="D3650" s="2">
        <v>338586257</v>
      </c>
      <c r="E3650" s="2" t="s">
        <v>59</v>
      </c>
      <c r="F3650" s="2" t="s">
        <v>60</v>
      </c>
      <c r="G3650" s="2" t="s">
        <v>17695</v>
      </c>
      <c r="H3650" s="2" t="s">
        <v>17696</v>
      </c>
      <c r="I3650" s="2">
        <v>777544863</v>
      </c>
      <c r="J3650" s="2" t="s">
        <v>17697</v>
      </c>
      <c r="K3650" s="2">
        <v>12</v>
      </c>
      <c r="L3650" s="2" t="s">
        <v>64</v>
      </c>
      <c r="M3650" s="2" t="s">
        <v>65</v>
      </c>
      <c r="N3650" s="3">
        <v>45007.706678240742</v>
      </c>
      <c r="O3650" s="2" t="s">
        <v>66</v>
      </c>
      <c r="Q3650" s="2" t="s">
        <v>67</v>
      </c>
      <c r="R3650" s="3">
        <v>45752.590902777774</v>
      </c>
      <c r="S3650" s="2" t="s">
        <v>9002</v>
      </c>
      <c r="T3650" s="2" t="s">
        <v>69</v>
      </c>
      <c r="U3650" s="2" t="s">
        <v>70</v>
      </c>
      <c r="V3650" s="2" t="s">
        <v>17698</v>
      </c>
      <c r="W3650" s="2" t="s">
        <v>285</v>
      </c>
      <c r="X3650" s="2" t="s">
        <v>426</v>
      </c>
      <c r="Y3650" s="2" t="s">
        <v>7001</v>
      </c>
      <c r="Z3650" s="2" t="s">
        <v>848</v>
      </c>
      <c r="AA3650" s="2" t="s">
        <v>3809</v>
      </c>
      <c r="AB3650" s="2" t="s">
        <v>76</v>
      </c>
      <c r="AE3650" s="3">
        <v>45752.590914351851</v>
      </c>
      <c r="AF3650" s="2" t="s">
        <v>77</v>
      </c>
      <c r="AH3650" s="2" t="s">
        <v>78</v>
      </c>
      <c r="AI3650" s="2" t="s">
        <v>79</v>
      </c>
      <c r="AJ3650" s="2" t="s">
        <v>586</v>
      </c>
      <c r="AK3650" s="2" t="s">
        <v>17699</v>
      </c>
      <c r="AL3650" s="2" t="s">
        <v>9002</v>
      </c>
      <c r="AM3650" s="3">
        <v>45752.590937499997</v>
      </c>
      <c r="AN3650" s="2" t="s">
        <v>17699</v>
      </c>
      <c r="AP3650" s="2">
        <v>5877668</v>
      </c>
      <c r="AQ3650" s="2" t="s">
        <v>81</v>
      </c>
      <c r="AR3650" s="3">
        <v>45753.5075462963</v>
      </c>
      <c r="AS3650" s="2" t="s">
        <v>82</v>
      </c>
      <c r="AT3650" s="3">
        <v>45754.333333333336</v>
      </c>
      <c r="AU3650" s="2" t="s">
        <v>83</v>
      </c>
      <c r="AV3650" s="2" t="s">
        <v>429</v>
      </c>
      <c r="AW3650" s="2" t="s">
        <v>430</v>
      </c>
      <c r="AX3650" s="2" t="s">
        <v>3816</v>
      </c>
      <c r="AZ3650" s="3">
        <v>45753.5075462963</v>
      </c>
      <c r="BB3650" s="2" t="s">
        <v>87</v>
      </c>
      <c r="BC3650" s="2" t="s">
        <v>88</v>
      </c>
      <c r="BD3650" s="2" t="s">
        <v>89</v>
      </c>
      <c r="BE3650" s="2" t="s">
        <v>17700</v>
      </c>
      <c r="BF3650" s="2" t="s">
        <v>435</v>
      </c>
    </row>
    <row r="3651" spans="1:58" x14ac:dyDescent="0.35">
      <c r="A3651" s="2">
        <v>3047406</v>
      </c>
      <c r="B3651" s="2" t="s">
        <v>58</v>
      </c>
      <c r="C3651" s="2">
        <v>40697451</v>
      </c>
      <c r="D3651" s="2">
        <v>338546326</v>
      </c>
      <c r="E3651" s="2" t="s">
        <v>59</v>
      </c>
      <c r="F3651" s="2" t="s">
        <v>60</v>
      </c>
      <c r="G3651" s="2" t="s">
        <v>2002</v>
      </c>
      <c r="H3651" s="2" t="s">
        <v>6097</v>
      </c>
      <c r="I3651" s="2">
        <v>775544020</v>
      </c>
      <c r="J3651" s="2" t="s">
        <v>2306</v>
      </c>
      <c r="K3651" s="2">
        <v>13</v>
      </c>
      <c r="L3651" s="2" t="s">
        <v>64</v>
      </c>
      <c r="M3651" s="2" t="s">
        <v>65</v>
      </c>
      <c r="N3651" s="3">
        <v>45491.666678240741</v>
      </c>
      <c r="O3651" s="2" t="s">
        <v>3646</v>
      </c>
      <c r="Q3651" s="2" t="s">
        <v>67</v>
      </c>
      <c r="R3651" s="3">
        <v>45752.592615740738</v>
      </c>
      <c r="S3651" s="2" t="s">
        <v>8368</v>
      </c>
      <c r="T3651" s="2" t="s">
        <v>69</v>
      </c>
      <c r="U3651" s="2" t="s">
        <v>1820</v>
      </c>
      <c r="V3651" s="2" t="s">
        <v>17701</v>
      </c>
      <c r="W3651" s="2" t="s">
        <v>225</v>
      </c>
      <c r="X3651" s="2" t="s">
        <v>912</v>
      </c>
      <c r="Y3651" s="2" t="s">
        <v>8420</v>
      </c>
      <c r="Z3651" s="2" t="s">
        <v>1125</v>
      </c>
      <c r="AA3651" s="2" t="s">
        <v>1125</v>
      </c>
      <c r="AB3651" s="2" t="s">
        <v>1125</v>
      </c>
      <c r="AE3651" s="3">
        <v>45752.592627314814</v>
      </c>
      <c r="AF3651" s="2" t="s">
        <v>77</v>
      </c>
      <c r="AH3651" s="2" t="s">
        <v>78</v>
      </c>
      <c r="AI3651" s="2" t="s">
        <v>79</v>
      </c>
      <c r="AJ3651" s="2" t="s">
        <v>1272</v>
      </c>
      <c r="AK3651" s="2" t="s">
        <v>17702</v>
      </c>
      <c r="AL3651" s="2" t="s">
        <v>8368</v>
      </c>
      <c r="AM3651" s="3">
        <v>45752.592662037037</v>
      </c>
      <c r="AN3651" s="2" t="s">
        <v>17702</v>
      </c>
      <c r="AP3651" s="2">
        <v>5877676</v>
      </c>
      <c r="AQ3651" s="2" t="s">
        <v>81</v>
      </c>
      <c r="AR3651" s="3">
        <v>45752.697800925926</v>
      </c>
      <c r="AS3651" s="2" t="s">
        <v>82</v>
      </c>
      <c r="AT3651" s="3">
        <v>45754.333333333336</v>
      </c>
      <c r="AU3651" s="2" t="s">
        <v>83</v>
      </c>
      <c r="AV3651" s="2" t="s">
        <v>916</v>
      </c>
      <c r="AW3651" s="2" t="s">
        <v>917</v>
      </c>
      <c r="AX3651" s="2" t="s">
        <v>1421</v>
      </c>
      <c r="AZ3651" s="3">
        <v>45752.697800925926</v>
      </c>
      <c r="BB3651" s="2" t="s">
        <v>994</v>
      </c>
      <c r="BC3651" s="2" t="s">
        <v>358</v>
      </c>
      <c r="BD3651" s="2" t="s">
        <v>359</v>
      </c>
      <c r="BE3651" s="2" t="s">
        <v>1072</v>
      </c>
      <c r="BF3651" s="2" t="s">
        <v>611</v>
      </c>
    </row>
    <row r="3652" spans="1:58" x14ac:dyDescent="0.35">
      <c r="A3652" s="2">
        <v>3047407</v>
      </c>
      <c r="B3652" s="2" t="s">
        <v>58</v>
      </c>
      <c r="C3652" s="2">
        <v>33708521</v>
      </c>
      <c r="D3652" s="2">
        <v>339618418</v>
      </c>
      <c r="E3652" s="2" t="s">
        <v>59</v>
      </c>
      <c r="F3652" s="2" t="s">
        <v>60</v>
      </c>
      <c r="G3652" s="2" t="s">
        <v>5898</v>
      </c>
      <c r="H3652" s="2" t="s">
        <v>17703</v>
      </c>
      <c r="I3652" s="2">
        <v>772245722</v>
      </c>
      <c r="J3652" s="2" t="s">
        <v>4168</v>
      </c>
      <c r="K3652" s="2">
        <v>16</v>
      </c>
      <c r="L3652" s="2" t="s">
        <v>64</v>
      </c>
      <c r="M3652" s="2" t="s">
        <v>65</v>
      </c>
      <c r="N3652" s="3">
        <v>45257</v>
      </c>
      <c r="O3652" s="2" t="s">
        <v>260</v>
      </c>
      <c r="Q3652" s="2" t="s">
        <v>67</v>
      </c>
      <c r="R3652" s="3">
        <v>45752.592731481483</v>
      </c>
      <c r="S3652" s="2" t="s">
        <v>1296</v>
      </c>
      <c r="T3652" s="2" t="s">
        <v>196</v>
      </c>
      <c r="U3652" s="2" t="s">
        <v>70</v>
      </c>
      <c r="V3652" s="2" t="s">
        <v>17704</v>
      </c>
      <c r="W3652" s="2" t="s">
        <v>99</v>
      </c>
      <c r="X3652" s="2" t="s">
        <v>99</v>
      </c>
      <c r="Y3652" s="2" t="s">
        <v>3022</v>
      </c>
      <c r="Z3652" s="2" t="s">
        <v>101</v>
      </c>
      <c r="AA3652" s="2" t="s">
        <v>6401</v>
      </c>
      <c r="AB3652" s="2" t="s">
        <v>6401</v>
      </c>
      <c r="AE3652" s="3">
        <v>45752.592951388891</v>
      </c>
      <c r="AF3652" s="2" t="s">
        <v>268</v>
      </c>
      <c r="AH3652" s="2" t="s">
        <v>78</v>
      </c>
      <c r="AI3652" s="2" t="s">
        <v>204</v>
      </c>
      <c r="AJ3652" s="2" t="s">
        <v>290</v>
      </c>
      <c r="AK3652" s="2" t="s">
        <v>17705</v>
      </c>
      <c r="AL3652" s="2" t="s">
        <v>1296</v>
      </c>
      <c r="AM3652" s="3">
        <v>45752.592997685184</v>
      </c>
      <c r="AO3652" s="2" t="s">
        <v>1296</v>
      </c>
      <c r="AP3652" s="2">
        <v>5877677</v>
      </c>
      <c r="AQ3652" s="2" t="s">
        <v>81</v>
      </c>
      <c r="AR3652" s="3">
        <v>45752.73364583333</v>
      </c>
      <c r="AS3652" s="2" t="s">
        <v>82</v>
      </c>
      <c r="AT3652" s="3">
        <v>45752.333333333336</v>
      </c>
      <c r="AU3652" s="2" t="s">
        <v>83</v>
      </c>
      <c r="AV3652" s="2" t="s">
        <v>106</v>
      </c>
      <c r="AW3652" s="2" t="s">
        <v>107</v>
      </c>
      <c r="AX3652" s="2" t="s">
        <v>108</v>
      </c>
      <c r="AZ3652" s="3">
        <v>45752.73364583333</v>
      </c>
      <c r="BB3652" s="2" t="s">
        <v>311</v>
      </c>
      <c r="BC3652" s="2" t="s">
        <v>312</v>
      </c>
      <c r="BD3652" s="2" t="s">
        <v>313</v>
      </c>
      <c r="BE3652" s="2" t="s">
        <v>17706</v>
      </c>
      <c r="BF3652" s="2" t="s">
        <v>452</v>
      </c>
    </row>
    <row r="3653" spans="1:58" x14ac:dyDescent="0.35">
      <c r="A3653" s="2">
        <v>3047408</v>
      </c>
      <c r="B3653" s="2" t="s">
        <v>58</v>
      </c>
      <c r="C3653" s="2">
        <v>40106361</v>
      </c>
      <c r="D3653" s="2">
        <v>338589834</v>
      </c>
      <c r="E3653" s="2" t="s">
        <v>59</v>
      </c>
      <c r="F3653" s="2" t="s">
        <v>60</v>
      </c>
      <c r="G3653" s="2" t="s">
        <v>671</v>
      </c>
      <c r="H3653" s="2" t="s">
        <v>1834</v>
      </c>
      <c r="I3653" s="2">
        <v>771798222</v>
      </c>
      <c r="J3653" s="2" t="s">
        <v>673</v>
      </c>
      <c r="K3653" s="2">
        <v>16</v>
      </c>
      <c r="L3653" s="2" t="s">
        <v>64</v>
      </c>
      <c r="M3653" s="2" t="s">
        <v>65</v>
      </c>
      <c r="N3653" s="3">
        <v>45679.666678240741</v>
      </c>
      <c r="O3653" s="2" t="s">
        <v>66</v>
      </c>
      <c r="Q3653" s="2" t="s">
        <v>67</v>
      </c>
      <c r="R3653" s="3">
        <v>45752.593530092592</v>
      </c>
      <c r="S3653" s="2" t="s">
        <v>8241</v>
      </c>
      <c r="T3653" s="2" t="s">
        <v>69</v>
      </c>
      <c r="U3653" s="2" t="s">
        <v>1963</v>
      </c>
      <c r="V3653" s="2" t="s">
        <v>17707</v>
      </c>
      <c r="W3653" s="2" t="s">
        <v>72</v>
      </c>
      <c r="X3653" s="2" t="s">
        <v>439</v>
      </c>
      <c r="Y3653" s="2" t="s">
        <v>17708</v>
      </c>
      <c r="Z3653" s="2" t="s">
        <v>677</v>
      </c>
      <c r="AA3653" s="2" t="s">
        <v>678</v>
      </c>
      <c r="AB3653" s="2" t="s">
        <v>76</v>
      </c>
      <c r="AE3653" s="3">
        <v>45752.593541666669</v>
      </c>
      <c r="AF3653" s="2" t="s">
        <v>77</v>
      </c>
      <c r="AH3653" s="2" t="s">
        <v>78</v>
      </c>
      <c r="AI3653" s="2" t="s">
        <v>79</v>
      </c>
      <c r="AJ3653" s="2" t="s">
        <v>586</v>
      </c>
      <c r="AK3653" s="2" t="s">
        <v>17707</v>
      </c>
      <c r="AL3653" s="2" t="s">
        <v>8241</v>
      </c>
      <c r="AM3653" s="3">
        <v>45752.593564814815</v>
      </c>
      <c r="AN3653" s="2" t="s">
        <v>17707</v>
      </c>
      <c r="AP3653" s="2">
        <v>5877682</v>
      </c>
      <c r="AQ3653" s="2" t="s">
        <v>81</v>
      </c>
      <c r="AR3653" s="3">
        <v>45752.848368055558</v>
      </c>
      <c r="AS3653" s="2" t="s">
        <v>82</v>
      </c>
      <c r="AT3653" s="3">
        <v>45754.333333333336</v>
      </c>
      <c r="AU3653" s="2" t="s">
        <v>83</v>
      </c>
      <c r="AV3653" s="2" t="s">
        <v>446</v>
      </c>
      <c r="AW3653" s="2" t="s">
        <v>447</v>
      </c>
      <c r="AX3653" s="2" t="s">
        <v>944</v>
      </c>
      <c r="AZ3653" s="3">
        <v>45752.848368055558</v>
      </c>
      <c r="BB3653" s="2" t="s">
        <v>87</v>
      </c>
      <c r="BC3653" s="2" t="s">
        <v>88</v>
      </c>
      <c r="BD3653" s="2" t="s">
        <v>89</v>
      </c>
      <c r="BE3653" s="2" t="s">
        <v>17709</v>
      </c>
      <c r="BF3653" s="2" t="s">
        <v>276</v>
      </c>
    </row>
    <row r="3654" spans="1:58" x14ac:dyDescent="0.35">
      <c r="A3654" s="2">
        <v>3047409</v>
      </c>
      <c r="B3654" s="2" t="s">
        <v>111</v>
      </c>
      <c r="C3654" s="2">
        <v>33221461</v>
      </c>
      <c r="D3654" s="2">
        <v>339768275</v>
      </c>
      <c r="E3654" s="2" t="s">
        <v>59</v>
      </c>
      <c r="F3654" s="2" t="s">
        <v>60</v>
      </c>
      <c r="G3654" s="2" t="s">
        <v>5532</v>
      </c>
      <c r="H3654" s="2" t="s">
        <v>3926</v>
      </c>
      <c r="I3654" s="2">
        <v>773745131</v>
      </c>
      <c r="J3654" s="2" t="s">
        <v>3763</v>
      </c>
      <c r="K3654" s="2">
        <v>14</v>
      </c>
      <c r="L3654" s="2" t="s">
        <v>64</v>
      </c>
      <c r="M3654" s="2" t="s">
        <v>65</v>
      </c>
      <c r="N3654" s="3">
        <v>43215.614965277775</v>
      </c>
      <c r="O3654" s="2" t="s">
        <v>115</v>
      </c>
      <c r="Q3654" s="2" t="s">
        <v>67</v>
      </c>
      <c r="R3654" s="3">
        <v>45752.593912037039</v>
      </c>
      <c r="S3654" s="2" t="s">
        <v>15683</v>
      </c>
      <c r="T3654" s="2" t="s">
        <v>69</v>
      </c>
      <c r="U3654" s="2" t="s">
        <v>70</v>
      </c>
      <c r="V3654" s="2" t="s">
        <v>17710</v>
      </c>
      <c r="W3654" s="2" t="s">
        <v>119</v>
      </c>
      <c r="X3654" s="2" t="s">
        <v>248</v>
      </c>
      <c r="Y3654" s="2" t="s">
        <v>8495</v>
      </c>
      <c r="Z3654" s="2" t="s">
        <v>250</v>
      </c>
      <c r="AA3654" s="2" t="s">
        <v>3175</v>
      </c>
      <c r="AB3654" s="2" t="s">
        <v>76</v>
      </c>
      <c r="AE3654" s="3">
        <v>45752.593923611108</v>
      </c>
      <c r="AF3654" s="2" t="s">
        <v>77</v>
      </c>
      <c r="AH3654" s="2" t="s">
        <v>78</v>
      </c>
      <c r="AI3654" s="2" t="s">
        <v>125</v>
      </c>
      <c r="AJ3654" s="2" t="s">
        <v>381</v>
      </c>
      <c r="AK3654" s="2" t="s">
        <v>17710</v>
      </c>
      <c r="AL3654" s="2" t="s">
        <v>15683</v>
      </c>
      <c r="AM3654" s="3">
        <v>45752.593969907408</v>
      </c>
      <c r="AN3654" s="2" t="s">
        <v>17710</v>
      </c>
      <c r="AP3654" s="2">
        <v>5877683</v>
      </c>
      <c r="AQ3654" s="2" t="s">
        <v>81</v>
      </c>
      <c r="AR3654" s="3">
        <v>45752.750636574077</v>
      </c>
      <c r="AS3654" s="2" t="s">
        <v>82</v>
      </c>
      <c r="AT3654" s="3">
        <v>45754.333333333336</v>
      </c>
      <c r="AU3654" s="2" t="s">
        <v>83</v>
      </c>
      <c r="AV3654" s="2" t="s">
        <v>128</v>
      </c>
      <c r="AW3654" s="2" t="s">
        <v>129</v>
      </c>
      <c r="AX3654" s="2" t="s">
        <v>2464</v>
      </c>
      <c r="AZ3654" s="3">
        <v>45752.750636574077</v>
      </c>
      <c r="BB3654" s="2" t="s">
        <v>273</v>
      </c>
      <c r="BC3654" s="2" t="s">
        <v>274</v>
      </c>
      <c r="BD3654" s="2" t="s">
        <v>274</v>
      </c>
      <c r="BE3654" s="2" t="s">
        <v>17653</v>
      </c>
      <c r="BF3654" s="2" t="s">
        <v>5106</v>
      </c>
    </row>
    <row r="3655" spans="1:58" x14ac:dyDescent="0.35">
      <c r="A3655" s="2">
        <v>3047410</v>
      </c>
      <c r="B3655" s="2" t="s">
        <v>58</v>
      </c>
      <c r="C3655" s="2">
        <v>45042471</v>
      </c>
      <c r="D3655" s="2">
        <v>338483570</v>
      </c>
      <c r="E3655" s="2" t="s">
        <v>59</v>
      </c>
      <c r="F3655" s="2" t="s">
        <v>60</v>
      </c>
      <c r="G3655" s="2" t="s">
        <v>594</v>
      </c>
      <c r="H3655" s="2" t="s">
        <v>1179</v>
      </c>
      <c r="I3655" s="2">
        <v>775653344</v>
      </c>
      <c r="J3655" s="2" t="s">
        <v>17711</v>
      </c>
      <c r="K3655" s="2">
        <v>12</v>
      </c>
      <c r="L3655" s="2" t="s">
        <v>64</v>
      </c>
      <c r="M3655" s="2" t="s">
        <v>65</v>
      </c>
      <c r="N3655" s="3">
        <v>45653.627430555556</v>
      </c>
      <c r="O3655" s="2" t="s">
        <v>66</v>
      </c>
      <c r="Q3655" s="2" t="s">
        <v>67</v>
      </c>
      <c r="R3655" s="3">
        <v>45752.594421296293</v>
      </c>
      <c r="S3655" s="2" t="s">
        <v>1921</v>
      </c>
      <c r="T3655" s="2" t="s">
        <v>69</v>
      </c>
      <c r="U3655" s="2" t="s">
        <v>581</v>
      </c>
      <c r="V3655" s="2" t="s">
        <v>17712</v>
      </c>
      <c r="W3655" s="2" t="s">
        <v>285</v>
      </c>
      <c r="X3655" s="2" t="s">
        <v>286</v>
      </c>
      <c r="Y3655" s="2" t="s">
        <v>4435</v>
      </c>
      <c r="Z3655" s="2" t="s">
        <v>11670</v>
      </c>
      <c r="AA3655" s="2" t="s">
        <v>11671</v>
      </c>
      <c r="AB3655" s="2" t="s">
        <v>76</v>
      </c>
      <c r="AE3655" s="3">
        <v>45752.59443287037</v>
      </c>
      <c r="AF3655" s="2" t="s">
        <v>77</v>
      </c>
      <c r="AH3655" s="2" t="s">
        <v>78</v>
      </c>
      <c r="AI3655" s="2" t="s">
        <v>79</v>
      </c>
      <c r="AJ3655" s="2" t="s">
        <v>586</v>
      </c>
      <c r="AK3655" s="2" t="s">
        <v>17713</v>
      </c>
      <c r="AL3655" s="2" t="s">
        <v>1921</v>
      </c>
      <c r="AM3655" s="3">
        <v>45752.594467592593</v>
      </c>
      <c r="AN3655" s="2" t="s">
        <v>17713</v>
      </c>
      <c r="AP3655" s="2">
        <v>5877684</v>
      </c>
      <c r="AQ3655" s="2" t="s">
        <v>81</v>
      </c>
      <c r="AR3655" s="3">
        <v>45752.892384259256</v>
      </c>
      <c r="AS3655" s="2" t="s">
        <v>82</v>
      </c>
      <c r="AT3655" s="3">
        <v>45754.333333333336</v>
      </c>
      <c r="AU3655" s="2" t="s">
        <v>83</v>
      </c>
      <c r="AV3655" s="2" t="s">
        <v>292</v>
      </c>
      <c r="AW3655" s="2" t="s">
        <v>293</v>
      </c>
      <c r="AX3655" s="2" t="s">
        <v>4115</v>
      </c>
      <c r="AZ3655" s="3">
        <v>45752.892384259256</v>
      </c>
      <c r="BB3655" s="2" t="s">
        <v>1928</v>
      </c>
      <c r="BC3655" s="2" t="s">
        <v>1929</v>
      </c>
      <c r="BD3655" s="2" t="s">
        <v>1930</v>
      </c>
      <c r="BE3655" s="2" t="s">
        <v>17714</v>
      </c>
      <c r="BF3655" s="2" t="s">
        <v>299</v>
      </c>
    </row>
    <row r="3656" spans="1:58" x14ac:dyDescent="0.35">
      <c r="A3656" s="2">
        <v>3047411</v>
      </c>
      <c r="B3656" s="2" t="s">
        <v>58</v>
      </c>
      <c r="C3656" s="2">
        <v>38372871</v>
      </c>
      <c r="D3656" s="2">
        <v>338530394</v>
      </c>
      <c r="E3656" s="2" t="s">
        <v>59</v>
      </c>
      <c r="F3656" s="2" t="s">
        <v>60</v>
      </c>
      <c r="G3656" s="2" t="s">
        <v>4227</v>
      </c>
      <c r="H3656" s="2" t="s">
        <v>5268</v>
      </c>
      <c r="I3656" s="2">
        <v>779815855</v>
      </c>
      <c r="J3656" s="2" t="s">
        <v>17715</v>
      </c>
      <c r="K3656" s="2">
        <v>12</v>
      </c>
      <c r="L3656" s="2" t="s">
        <v>64</v>
      </c>
      <c r="M3656" s="2" t="s">
        <v>65</v>
      </c>
      <c r="N3656" s="3">
        <v>45213.75</v>
      </c>
      <c r="O3656" s="2" t="s">
        <v>66</v>
      </c>
      <c r="Q3656" s="2" t="s">
        <v>67</v>
      </c>
      <c r="R3656" s="3">
        <v>45752.595578703702</v>
      </c>
      <c r="S3656" s="2" t="s">
        <v>9253</v>
      </c>
      <c r="T3656" s="2" t="s">
        <v>69</v>
      </c>
      <c r="U3656" s="2" t="s">
        <v>70</v>
      </c>
      <c r="V3656" s="2" t="s">
        <v>17716</v>
      </c>
      <c r="W3656" s="2" t="s">
        <v>225</v>
      </c>
      <c r="X3656" s="2" t="s">
        <v>912</v>
      </c>
      <c r="Y3656" s="2" t="s">
        <v>4980</v>
      </c>
      <c r="Z3656" s="2" t="s">
        <v>322</v>
      </c>
      <c r="AA3656" s="2" t="s">
        <v>5309</v>
      </c>
      <c r="AB3656" s="2" t="s">
        <v>76</v>
      </c>
      <c r="AE3656" s="3">
        <v>45752.595590277779</v>
      </c>
      <c r="AF3656" s="2" t="s">
        <v>77</v>
      </c>
      <c r="AH3656" s="2" t="s">
        <v>78</v>
      </c>
      <c r="AI3656" s="2" t="s">
        <v>79</v>
      </c>
      <c r="AJ3656" s="2" t="s">
        <v>586</v>
      </c>
      <c r="AK3656" s="2" t="s">
        <v>17717</v>
      </c>
      <c r="AL3656" s="2" t="s">
        <v>9253</v>
      </c>
      <c r="AM3656" s="3">
        <v>45752.595625000002</v>
      </c>
      <c r="AN3656" s="2" t="s">
        <v>17717</v>
      </c>
      <c r="AP3656" s="2">
        <v>5877689</v>
      </c>
      <c r="AQ3656" s="2" t="s">
        <v>81</v>
      </c>
      <c r="AR3656" s="3">
        <v>45752.698564814818</v>
      </c>
      <c r="AS3656" s="2" t="s">
        <v>82</v>
      </c>
      <c r="AT3656" s="3">
        <v>45754.333333333336</v>
      </c>
      <c r="AU3656" s="2" t="s">
        <v>83</v>
      </c>
      <c r="AV3656" s="2" t="s">
        <v>916</v>
      </c>
      <c r="AW3656" s="2" t="s">
        <v>917</v>
      </c>
      <c r="AX3656" s="2" t="s">
        <v>965</v>
      </c>
      <c r="AZ3656" s="3">
        <v>45752.698564814818</v>
      </c>
      <c r="BB3656" s="2" t="s">
        <v>87</v>
      </c>
      <c r="BC3656" s="2" t="s">
        <v>88</v>
      </c>
      <c r="BD3656" s="2" t="s">
        <v>89</v>
      </c>
      <c r="BE3656" s="2" t="s">
        <v>931</v>
      </c>
      <c r="BF3656" s="2" t="s">
        <v>611</v>
      </c>
    </row>
    <row r="3657" spans="1:58" x14ac:dyDescent="0.35">
      <c r="A3657" s="2">
        <v>3047412</v>
      </c>
      <c r="B3657" s="2" t="s">
        <v>214</v>
      </c>
      <c r="C3657" s="2">
        <v>44471201</v>
      </c>
      <c r="D3657" s="2">
        <v>339619062</v>
      </c>
      <c r="E3657" s="2" t="s">
        <v>59</v>
      </c>
      <c r="F3657" s="2" t="s">
        <v>60</v>
      </c>
      <c r="G3657" s="2" t="s">
        <v>17718</v>
      </c>
      <c r="H3657" s="2" t="s">
        <v>17719</v>
      </c>
      <c r="I3657" s="2">
        <v>785866222</v>
      </c>
      <c r="J3657" s="2" t="s">
        <v>17720</v>
      </c>
      <c r="K3657" s="2">
        <v>16</v>
      </c>
      <c r="L3657" s="2" t="s">
        <v>64</v>
      </c>
      <c r="M3657" s="2" t="s">
        <v>65</v>
      </c>
      <c r="N3657" s="3">
        <v>45619.534722222219</v>
      </c>
      <c r="O3657" s="2" t="s">
        <v>486</v>
      </c>
      <c r="Q3657" s="2" t="s">
        <v>67</v>
      </c>
      <c r="R3657" s="3">
        <v>45752.596203703702</v>
      </c>
      <c r="S3657" s="2" t="s">
        <v>2349</v>
      </c>
      <c r="T3657" s="2" t="s">
        <v>69</v>
      </c>
      <c r="U3657" s="2" t="s">
        <v>1044</v>
      </c>
      <c r="V3657" s="2" t="s">
        <v>17721</v>
      </c>
      <c r="W3657" s="2" t="s">
        <v>99</v>
      </c>
      <c r="X3657" s="2" t="s">
        <v>99</v>
      </c>
      <c r="Y3657" s="2" t="s">
        <v>3462</v>
      </c>
      <c r="Z3657" s="2" t="s">
        <v>101</v>
      </c>
      <c r="AA3657" s="2" t="s">
        <v>767</v>
      </c>
      <c r="AB3657" s="2" t="s">
        <v>76</v>
      </c>
      <c r="AE3657" s="3">
        <v>45752.596215277779</v>
      </c>
      <c r="AF3657" s="2" t="s">
        <v>77</v>
      </c>
      <c r="AH3657" s="2" t="s">
        <v>78</v>
      </c>
      <c r="AI3657" s="2" t="s">
        <v>125</v>
      </c>
      <c r="AJ3657" s="2" t="s">
        <v>1610</v>
      </c>
      <c r="AK3657" s="2" t="s">
        <v>17721</v>
      </c>
      <c r="AL3657" s="2" t="s">
        <v>2349</v>
      </c>
      <c r="AM3657" s="3">
        <v>45752.596250000002</v>
      </c>
      <c r="AN3657" s="2" t="s">
        <v>17721</v>
      </c>
      <c r="AP3657" s="2">
        <v>5877690</v>
      </c>
      <c r="AQ3657" s="2" t="s">
        <v>81</v>
      </c>
      <c r="AR3657" s="3">
        <v>45753.513495370367</v>
      </c>
      <c r="AS3657" s="2" t="s">
        <v>82</v>
      </c>
      <c r="AT3657" s="3">
        <v>45754.333333333336</v>
      </c>
      <c r="AU3657" s="2" t="s">
        <v>83</v>
      </c>
      <c r="AV3657" s="2" t="s">
        <v>106</v>
      </c>
      <c r="AW3657" s="2" t="s">
        <v>107</v>
      </c>
      <c r="AX3657" s="2" t="s">
        <v>4645</v>
      </c>
      <c r="AZ3657" s="3">
        <v>45753.513495370367</v>
      </c>
      <c r="BB3657" s="2" t="s">
        <v>2237</v>
      </c>
      <c r="BC3657" s="2" t="s">
        <v>2238</v>
      </c>
      <c r="BD3657" s="2" t="s">
        <v>2239</v>
      </c>
      <c r="BE3657" s="2" t="s">
        <v>17722</v>
      </c>
      <c r="BF3657" s="2" t="s">
        <v>110</v>
      </c>
    </row>
    <row r="3658" spans="1:58" x14ac:dyDescent="0.35">
      <c r="A3658" s="2">
        <v>3047413</v>
      </c>
      <c r="B3658" s="2" t="s">
        <v>58</v>
      </c>
      <c r="C3658" s="2">
        <v>39885791</v>
      </c>
      <c r="D3658" s="2">
        <v>338427467</v>
      </c>
      <c r="E3658" s="2" t="s">
        <v>59</v>
      </c>
      <c r="F3658" s="2" t="s">
        <v>60</v>
      </c>
      <c r="G3658" s="2" t="s">
        <v>17723</v>
      </c>
      <c r="I3658" s="2">
        <v>781221229</v>
      </c>
      <c r="J3658" s="2" t="s">
        <v>17724</v>
      </c>
      <c r="K3658" s="2">
        <v>12</v>
      </c>
      <c r="L3658" s="2" t="s">
        <v>64</v>
      </c>
      <c r="M3658" s="2" t="s">
        <v>65</v>
      </c>
      <c r="N3658" s="3">
        <v>45351.435486111113</v>
      </c>
      <c r="O3658" s="2" t="s">
        <v>66</v>
      </c>
      <c r="Q3658" s="2" t="s">
        <v>67</v>
      </c>
      <c r="R3658" s="3">
        <v>45752.597928240742</v>
      </c>
      <c r="S3658" s="2" t="s">
        <v>7467</v>
      </c>
      <c r="T3658" s="2" t="s">
        <v>97</v>
      </c>
      <c r="U3658" s="2" t="s">
        <v>70</v>
      </c>
      <c r="V3658" s="2" t="s">
        <v>17725</v>
      </c>
      <c r="Y3658" s="2" t="s">
        <v>4837</v>
      </c>
      <c r="Z3658" s="2" t="s">
        <v>1619</v>
      </c>
      <c r="AA3658" s="2" t="s">
        <v>1619</v>
      </c>
      <c r="AB3658" s="2" t="s">
        <v>17726</v>
      </c>
      <c r="AE3658" s="3">
        <v>45752.597939814812</v>
      </c>
      <c r="AF3658" s="2" t="s">
        <v>77</v>
      </c>
      <c r="AH3658" s="2" t="s">
        <v>78</v>
      </c>
      <c r="AI3658" s="2" t="s">
        <v>79</v>
      </c>
      <c r="AJ3658" s="2" t="s">
        <v>586</v>
      </c>
      <c r="AK3658" s="2" t="s">
        <v>17727</v>
      </c>
      <c r="AL3658" s="2" t="s">
        <v>7467</v>
      </c>
      <c r="AM3658" s="3">
        <v>45752.597974537035</v>
      </c>
      <c r="AN3658" s="2" t="s">
        <v>17727</v>
      </c>
      <c r="AP3658" s="2">
        <v>5877698</v>
      </c>
      <c r="AQ3658" s="2" t="s">
        <v>81</v>
      </c>
      <c r="AR3658" s="3">
        <v>45752.883784722224</v>
      </c>
      <c r="AS3658" s="2" t="s">
        <v>82</v>
      </c>
      <c r="AT3658" s="3">
        <v>45754.333333333336</v>
      </c>
      <c r="AU3658" s="2" t="s">
        <v>83</v>
      </c>
      <c r="AV3658" s="2" t="s">
        <v>292</v>
      </c>
      <c r="AW3658" s="2" t="s">
        <v>293</v>
      </c>
      <c r="AX3658" s="2" t="s">
        <v>928</v>
      </c>
      <c r="AZ3658" s="3">
        <v>45752.883784722224</v>
      </c>
      <c r="BB3658" s="2" t="s">
        <v>10247</v>
      </c>
      <c r="BC3658" s="2" t="s">
        <v>10248</v>
      </c>
      <c r="BD3658" s="2" t="s">
        <v>10249</v>
      </c>
      <c r="BE3658" s="2" t="s">
        <v>931</v>
      </c>
      <c r="BF3658" s="2" t="s">
        <v>299</v>
      </c>
    </row>
    <row r="3659" spans="1:58" x14ac:dyDescent="0.35">
      <c r="A3659" s="2">
        <v>3047414</v>
      </c>
      <c r="B3659" s="2" t="s">
        <v>214</v>
      </c>
      <c r="C3659" s="2">
        <v>40473391</v>
      </c>
      <c r="D3659" s="2">
        <v>339768017</v>
      </c>
      <c r="E3659" s="2" t="s">
        <v>59</v>
      </c>
      <c r="F3659" s="2" t="s">
        <v>60</v>
      </c>
      <c r="G3659" s="2" t="s">
        <v>1048</v>
      </c>
      <c r="H3659" s="2" t="s">
        <v>17728</v>
      </c>
      <c r="I3659" s="2">
        <v>772998703</v>
      </c>
      <c r="J3659" s="2" t="s">
        <v>17729</v>
      </c>
      <c r="K3659" s="2">
        <v>14</v>
      </c>
      <c r="L3659" s="2" t="s">
        <v>64</v>
      </c>
      <c r="M3659" s="2" t="s">
        <v>65</v>
      </c>
      <c r="N3659" s="3">
        <v>44982.708333333336</v>
      </c>
      <c r="O3659" s="2" t="s">
        <v>486</v>
      </c>
      <c r="Q3659" s="2" t="s">
        <v>67</v>
      </c>
      <c r="R3659" s="3">
        <v>45752.598078703704</v>
      </c>
      <c r="S3659" s="2" t="s">
        <v>14507</v>
      </c>
      <c r="T3659" s="2" t="s">
        <v>69</v>
      </c>
      <c r="U3659" s="2" t="s">
        <v>70</v>
      </c>
      <c r="V3659" s="2" t="s">
        <v>17730</v>
      </c>
      <c r="W3659" s="2" t="s">
        <v>119</v>
      </c>
      <c r="X3659" s="2" t="s">
        <v>248</v>
      </c>
      <c r="Y3659" s="2" t="s">
        <v>8495</v>
      </c>
      <c r="Z3659" s="2" t="s">
        <v>122</v>
      </c>
      <c r="AA3659" s="2" t="s">
        <v>3175</v>
      </c>
      <c r="AB3659" s="2" t="s">
        <v>16928</v>
      </c>
      <c r="AE3659" s="3">
        <v>45752.598090277781</v>
      </c>
      <c r="AF3659" s="2" t="s">
        <v>77</v>
      </c>
      <c r="AH3659" s="2" t="s">
        <v>103</v>
      </c>
      <c r="AI3659" s="2" t="s">
        <v>125</v>
      </c>
      <c r="AJ3659" s="2" t="s">
        <v>586</v>
      </c>
      <c r="AK3659" s="2" t="s">
        <v>17730</v>
      </c>
      <c r="AL3659" s="2" t="s">
        <v>14507</v>
      </c>
      <c r="AM3659" s="3">
        <v>45752.598124999997</v>
      </c>
      <c r="AN3659" s="2" t="s">
        <v>17730</v>
      </c>
      <c r="AP3659" s="2">
        <v>5877699</v>
      </c>
      <c r="AQ3659" s="2" t="s">
        <v>81</v>
      </c>
      <c r="AR3659" s="3">
        <v>45752.759884259256</v>
      </c>
      <c r="AS3659" s="2" t="s">
        <v>82</v>
      </c>
      <c r="AT3659" s="3">
        <v>45754.333333333336</v>
      </c>
      <c r="AU3659" s="2" t="s">
        <v>83</v>
      </c>
      <c r="AV3659" s="2" t="s">
        <v>128</v>
      </c>
      <c r="AW3659" s="2" t="s">
        <v>129</v>
      </c>
      <c r="AX3659" s="2" t="s">
        <v>1886</v>
      </c>
      <c r="AZ3659" s="3">
        <v>45752.759884259256</v>
      </c>
      <c r="BB3659" s="2" t="s">
        <v>273</v>
      </c>
      <c r="BC3659" s="2" t="s">
        <v>274</v>
      </c>
      <c r="BD3659" s="2" t="s">
        <v>274</v>
      </c>
      <c r="BE3659" s="2" t="s">
        <v>17653</v>
      </c>
      <c r="BF3659" s="2" t="s">
        <v>5106</v>
      </c>
    </row>
    <row r="3660" spans="1:58" x14ac:dyDescent="0.35">
      <c r="A3660" s="2">
        <v>3047415</v>
      </c>
      <c r="B3660" s="2" t="s">
        <v>214</v>
      </c>
      <c r="C3660" s="2">
        <v>39826271</v>
      </c>
      <c r="D3660" s="2">
        <v>339766557</v>
      </c>
      <c r="E3660" s="2" t="s">
        <v>59</v>
      </c>
      <c r="F3660" s="2" t="s">
        <v>60</v>
      </c>
      <c r="G3660" s="2" t="s">
        <v>5532</v>
      </c>
      <c r="H3660" s="2" t="s">
        <v>2160</v>
      </c>
      <c r="I3660" s="2">
        <v>777922855</v>
      </c>
      <c r="J3660" s="2" t="s">
        <v>17731</v>
      </c>
      <c r="K3660" s="2">
        <v>12</v>
      </c>
      <c r="L3660" s="2" t="s">
        <v>64</v>
      </c>
      <c r="M3660" s="2" t="s">
        <v>65</v>
      </c>
      <c r="N3660" s="3">
        <v>44879.708333333336</v>
      </c>
      <c r="O3660" s="2" t="s">
        <v>614</v>
      </c>
      <c r="Q3660" s="2" t="s">
        <v>67</v>
      </c>
      <c r="R3660" s="3">
        <v>45752.59884259259</v>
      </c>
      <c r="S3660" s="2" t="s">
        <v>8120</v>
      </c>
      <c r="T3660" s="2" t="s">
        <v>69</v>
      </c>
      <c r="U3660" s="2" t="s">
        <v>70</v>
      </c>
      <c r="V3660" s="2" t="s">
        <v>17732</v>
      </c>
      <c r="W3660" s="2" t="s">
        <v>119</v>
      </c>
      <c r="X3660" s="2" t="s">
        <v>248</v>
      </c>
      <c r="Y3660" s="2" t="s">
        <v>8495</v>
      </c>
      <c r="Z3660" s="2" t="s">
        <v>250</v>
      </c>
      <c r="AA3660" s="2" t="s">
        <v>2066</v>
      </c>
      <c r="AB3660" s="2" t="s">
        <v>76</v>
      </c>
      <c r="AE3660" s="3">
        <v>45752.59884259259</v>
      </c>
      <c r="AF3660" s="2" t="s">
        <v>77</v>
      </c>
      <c r="AH3660" s="2" t="s">
        <v>78</v>
      </c>
      <c r="AI3660" s="2" t="s">
        <v>125</v>
      </c>
      <c r="AJ3660" s="2" t="s">
        <v>511</v>
      </c>
      <c r="AK3660" s="2" t="s">
        <v>17732</v>
      </c>
      <c r="AL3660" s="2" t="s">
        <v>8120</v>
      </c>
      <c r="AM3660" s="3">
        <v>45752.598877314813</v>
      </c>
      <c r="AN3660" s="2" t="s">
        <v>17732</v>
      </c>
      <c r="AP3660" s="2">
        <v>5877701</v>
      </c>
      <c r="AQ3660" s="2" t="s">
        <v>81</v>
      </c>
      <c r="AR3660" s="3">
        <v>45752.753298611111</v>
      </c>
      <c r="AS3660" s="2" t="s">
        <v>82</v>
      </c>
      <c r="AT3660" s="3">
        <v>45754.333333333336</v>
      </c>
      <c r="AU3660" s="2" t="s">
        <v>83</v>
      </c>
      <c r="AV3660" s="2" t="s">
        <v>128</v>
      </c>
      <c r="AW3660" s="2" t="s">
        <v>129</v>
      </c>
      <c r="AX3660" s="2" t="s">
        <v>1886</v>
      </c>
      <c r="AZ3660" s="3">
        <v>45752.753298611111</v>
      </c>
      <c r="BB3660" s="2" t="s">
        <v>273</v>
      </c>
      <c r="BC3660" s="2" t="s">
        <v>274</v>
      </c>
      <c r="BD3660" s="2" t="s">
        <v>274</v>
      </c>
      <c r="BE3660" s="2" t="s">
        <v>17653</v>
      </c>
      <c r="BF3660" s="2" t="s">
        <v>5106</v>
      </c>
    </row>
    <row r="3661" spans="1:58" x14ac:dyDescent="0.35">
      <c r="A3661" s="2">
        <v>3047416</v>
      </c>
      <c r="B3661" s="2" t="s">
        <v>58</v>
      </c>
      <c r="C3661" s="2">
        <v>41033591</v>
      </c>
      <c r="D3661" s="2">
        <v>338339934</v>
      </c>
      <c r="E3661" s="2" t="s">
        <v>59</v>
      </c>
      <c r="F3661" s="2" t="s">
        <v>60</v>
      </c>
      <c r="G3661" s="2" t="s">
        <v>8598</v>
      </c>
      <c r="H3661" s="2" t="s">
        <v>17733</v>
      </c>
      <c r="I3661" s="2" t="s">
        <v>17734</v>
      </c>
      <c r="J3661" s="2" t="s">
        <v>17735</v>
      </c>
      <c r="K3661" s="2">
        <v>12</v>
      </c>
      <c r="L3661" s="2" t="s">
        <v>64</v>
      </c>
      <c r="M3661" s="2" t="s">
        <v>65</v>
      </c>
      <c r="N3661" s="3">
        <v>45162.666666666664</v>
      </c>
      <c r="O3661" s="2" t="s">
        <v>66</v>
      </c>
      <c r="Q3661" s="2" t="s">
        <v>67</v>
      </c>
      <c r="R3661" s="3">
        <v>45752.600358796299</v>
      </c>
      <c r="S3661" s="2" t="s">
        <v>12453</v>
      </c>
      <c r="T3661" s="2" t="s">
        <v>97</v>
      </c>
      <c r="U3661" s="2" t="s">
        <v>70</v>
      </c>
      <c r="V3661" s="2" t="s">
        <v>17736</v>
      </c>
      <c r="W3661" s="2" t="s">
        <v>225</v>
      </c>
      <c r="X3661" s="2" t="s">
        <v>912</v>
      </c>
      <c r="Y3661" s="2" t="s">
        <v>3136</v>
      </c>
      <c r="Z3661" s="2" t="s">
        <v>3999</v>
      </c>
      <c r="AA3661" s="2" t="s">
        <v>17737</v>
      </c>
      <c r="AB3661" s="2" t="s">
        <v>76</v>
      </c>
      <c r="AE3661" s="3">
        <v>45752.600370370368</v>
      </c>
      <c r="AF3661" s="2" t="s">
        <v>77</v>
      </c>
      <c r="AH3661" s="2" t="s">
        <v>78</v>
      </c>
      <c r="AI3661" s="2" t="s">
        <v>79</v>
      </c>
      <c r="AJ3661" s="2" t="s">
        <v>105</v>
      </c>
      <c r="AK3661" s="2" t="s">
        <v>17738</v>
      </c>
      <c r="AL3661" s="2" t="s">
        <v>12453</v>
      </c>
      <c r="AM3661" s="3">
        <v>45752.600405092591</v>
      </c>
      <c r="AN3661" s="2" t="s">
        <v>17738</v>
      </c>
      <c r="AP3661" s="2">
        <v>5877704</v>
      </c>
      <c r="AQ3661" s="2" t="s">
        <v>81</v>
      </c>
      <c r="AR3661" s="3">
        <v>45752.703819444447</v>
      </c>
      <c r="AS3661" s="2" t="s">
        <v>82</v>
      </c>
      <c r="AT3661" s="3">
        <v>45754.333333333336</v>
      </c>
      <c r="AU3661" s="2" t="s">
        <v>83</v>
      </c>
      <c r="AV3661" s="2" t="s">
        <v>916</v>
      </c>
      <c r="AW3661" s="2" t="s">
        <v>917</v>
      </c>
      <c r="AX3661" s="2" t="s">
        <v>7614</v>
      </c>
      <c r="AZ3661" s="3">
        <v>45752.703819444447</v>
      </c>
      <c r="BB3661" s="2" t="s">
        <v>325</v>
      </c>
      <c r="BC3661" s="2" t="s">
        <v>326</v>
      </c>
      <c r="BD3661" s="2" t="s">
        <v>327</v>
      </c>
      <c r="BE3661" s="2" t="s">
        <v>610</v>
      </c>
      <c r="BF3661" s="2" t="s">
        <v>611</v>
      </c>
    </row>
    <row r="3662" spans="1:58" x14ac:dyDescent="0.35">
      <c r="A3662" s="2">
        <v>3047417</v>
      </c>
      <c r="B3662" s="2" t="s">
        <v>58</v>
      </c>
      <c r="C3662" s="2">
        <v>45456901</v>
      </c>
      <c r="D3662" s="2">
        <v>338921340</v>
      </c>
      <c r="E3662" s="2" t="s">
        <v>59</v>
      </c>
      <c r="F3662" s="2" t="s">
        <v>60</v>
      </c>
      <c r="G3662" s="2" t="s">
        <v>1826</v>
      </c>
      <c r="H3662" s="2" t="s">
        <v>17739</v>
      </c>
      <c r="I3662" s="2">
        <v>782830643</v>
      </c>
      <c r="J3662" s="2" t="s">
        <v>13085</v>
      </c>
      <c r="K3662" s="2">
        <v>13</v>
      </c>
      <c r="L3662" s="2" t="s">
        <v>64</v>
      </c>
      <c r="M3662" s="2" t="s">
        <v>65</v>
      </c>
      <c r="N3662" s="3">
        <v>45730.560046296298</v>
      </c>
      <c r="O3662" s="2" t="s">
        <v>66</v>
      </c>
      <c r="Q3662" s="2" t="s">
        <v>67</v>
      </c>
      <c r="R3662" s="3">
        <v>45752.601504629631</v>
      </c>
      <c r="S3662" s="2" t="s">
        <v>815</v>
      </c>
      <c r="T3662" s="2" t="s">
        <v>598</v>
      </c>
      <c r="U3662" s="2" t="s">
        <v>175</v>
      </c>
      <c r="V3662" s="2" t="s">
        <v>17740</v>
      </c>
      <c r="W3662" s="2" t="s">
        <v>872</v>
      </c>
      <c r="X3662" s="2" t="s">
        <v>873</v>
      </c>
      <c r="Y3662" s="2" t="s">
        <v>1298</v>
      </c>
      <c r="Z3662" s="2" t="s">
        <v>351</v>
      </c>
      <c r="AA3662" s="2" t="s">
        <v>9043</v>
      </c>
      <c r="AB3662" s="2" t="s">
        <v>17741</v>
      </c>
      <c r="AE3662" s="3">
        <v>45752.6015162037</v>
      </c>
      <c r="AF3662" s="2" t="s">
        <v>77</v>
      </c>
      <c r="AH3662" s="2" t="s">
        <v>78</v>
      </c>
      <c r="AI3662" s="2" t="s">
        <v>79</v>
      </c>
      <c r="AJ3662" s="2" t="s">
        <v>586</v>
      </c>
      <c r="AK3662" s="2" t="s">
        <v>17742</v>
      </c>
      <c r="AL3662" s="2" t="s">
        <v>815</v>
      </c>
      <c r="AM3662" s="3">
        <v>45752.6015625</v>
      </c>
      <c r="AN3662" s="2" t="s">
        <v>17742</v>
      </c>
      <c r="AP3662" s="2">
        <v>5877705</v>
      </c>
      <c r="AQ3662" s="2" t="s">
        <v>81</v>
      </c>
      <c r="AR3662" s="3">
        <v>45752.840509259258</v>
      </c>
      <c r="AS3662" s="2" t="s">
        <v>82</v>
      </c>
      <c r="AT3662" s="3">
        <v>45754.333333333336</v>
      </c>
      <c r="AU3662" s="2" t="s">
        <v>83</v>
      </c>
      <c r="AV3662" s="2" t="s">
        <v>877</v>
      </c>
      <c r="AW3662" s="2" t="s">
        <v>878</v>
      </c>
      <c r="AX3662" s="2" t="s">
        <v>1902</v>
      </c>
      <c r="AZ3662" s="3">
        <v>45752.840509259258</v>
      </c>
      <c r="BB3662" s="2" t="s">
        <v>87</v>
      </c>
      <c r="BC3662" s="2" t="s">
        <v>88</v>
      </c>
      <c r="BD3662" s="2" t="s">
        <v>89</v>
      </c>
      <c r="BE3662" s="2" t="s">
        <v>931</v>
      </c>
      <c r="BF3662" s="2" t="s">
        <v>463</v>
      </c>
    </row>
    <row r="3663" spans="1:58" x14ac:dyDescent="0.35">
      <c r="A3663" s="2">
        <v>3047418</v>
      </c>
      <c r="B3663" s="2" t="s">
        <v>58</v>
      </c>
      <c r="C3663" s="2">
        <v>45162121</v>
      </c>
      <c r="D3663" s="2">
        <v>338299727</v>
      </c>
      <c r="E3663" s="2" t="s">
        <v>59</v>
      </c>
      <c r="F3663" s="2" t="s">
        <v>60</v>
      </c>
      <c r="G3663" s="2" t="s">
        <v>3979</v>
      </c>
      <c r="H3663" s="2" t="s">
        <v>13994</v>
      </c>
      <c r="I3663" s="2">
        <v>770112513</v>
      </c>
      <c r="J3663" s="2" t="s">
        <v>17743</v>
      </c>
      <c r="K3663" s="2">
        <v>12</v>
      </c>
      <c r="L3663" s="2" t="s">
        <v>64</v>
      </c>
      <c r="M3663" s="2" t="s">
        <v>65</v>
      </c>
      <c r="N3663" s="3">
        <v>45735.491643518515</v>
      </c>
      <c r="O3663" s="2" t="s">
        <v>66</v>
      </c>
      <c r="Q3663" s="2" t="s">
        <v>67</v>
      </c>
      <c r="R3663" s="3">
        <v>45752.602534722224</v>
      </c>
      <c r="S3663" s="2" t="s">
        <v>7585</v>
      </c>
      <c r="T3663" s="2" t="s">
        <v>97</v>
      </c>
      <c r="U3663" s="2" t="s">
        <v>70</v>
      </c>
      <c r="V3663" s="2" t="s">
        <v>17744</v>
      </c>
      <c r="W3663" s="2" t="s">
        <v>72</v>
      </c>
      <c r="X3663" s="2" t="s">
        <v>73</v>
      </c>
      <c r="Y3663" s="2" t="s">
        <v>440</v>
      </c>
      <c r="Z3663" s="2" t="s">
        <v>145</v>
      </c>
      <c r="AA3663" s="2" t="s">
        <v>146</v>
      </c>
      <c r="AB3663" s="2" t="s">
        <v>146</v>
      </c>
      <c r="AE3663" s="3">
        <v>45752.602546296293</v>
      </c>
      <c r="AF3663" s="2" t="s">
        <v>77</v>
      </c>
      <c r="AH3663" s="2" t="s">
        <v>103</v>
      </c>
      <c r="AI3663" s="2" t="s">
        <v>79</v>
      </c>
      <c r="AJ3663" s="2" t="s">
        <v>586</v>
      </c>
      <c r="AK3663" s="2" t="s">
        <v>17745</v>
      </c>
      <c r="AL3663" s="2" t="s">
        <v>7585</v>
      </c>
      <c r="AM3663" s="3">
        <v>45752.602581018517</v>
      </c>
      <c r="AN3663" s="2" t="s">
        <v>17745</v>
      </c>
      <c r="AP3663" s="2">
        <v>5877707</v>
      </c>
      <c r="AQ3663" s="2" t="s">
        <v>81</v>
      </c>
      <c r="AR3663" s="3">
        <v>45752.741736111115</v>
      </c>
      <c r="AS3663" s="2" t="s">
        <v>82</v>
      </c>
      <c r="AT3663" s="3">
        <v>45754.333333333336</v>
      </c>
      <c r="AU3663" s="2" t="s">
        <v>83</v>
      </c>
      <c r="AV3663" s="2" t="s">
        <v>84</v>
      </c>
      <c r="AW3663" s="2" t="s">
        <v>85</v>
      </c>
      <c r="AX3663" s="2" t="s">
        <v>6127</v>
      </c>
      <c r="AZ3663" s="3">
        <v>45752.741736111115</v>
      </c>
      <c r="BB3663" s="2" t="s">
        <v>295</v>
      </c>
      <c r="BC3663" s="2" t="s">
        <v>296</v>
      </c>
      <c r="BD3663" s="2" t="s">
        <v>297</v>
      </c>
      <c r="BE3663" s="2" t="s">
        <v>17746</v>
      </c>
      <c r="BF3663" s="2" t="s">
        <v>91</v>
      </c>
    </row>
    <row r="3664" spans="1:58" x14ac:dyDescent="0.35">
      <c r="A3664" s="2">
        <v>3047419</v>
      </c>
      <c r="B3664" s="2" t="s">
        <v>58</v>
      </c>
      <c r="C3664" s="2">
        <v>40839591</v>
      </c>
      <c r="D3664" s="2">
        <v>338214501</v>
      </c>
      <c r="E3664" s="2" t="s">
        <v>59</v>
      </c>
      <c r="F3664" s="2" t="s">
        <v>60</v>
      </c>
      <c r="G3664" s="2" t="s">
        <v>17747</v>
      </c>
      <c r="H3664" s="2" t="s">
        <v>17748</v>
      </c>
      <c r="I3664" s="2" t="s">
        <v>17749</v>
      </c>
      <c r="J3664" s="2" t="s">
        <v>17750</v>
      </c>
      <c r="K3664" s="2">
        <v>12</v>
      </c>
      <c r="L3664" s="2" t="s">
        <v>64</v>
      </c>
      <c r="M3664" s="2" t="s">
        <v>65</v>
      </c>
      <c r="N3664" s="3">
        <v>45044.041666666664</v>
      </c>
      <c r="O3664" s="2" t="s">
        <v>66</v>
      </c>
      <c r="Q3664" s="2" t="s">
        <v>67</v>
      </c>
      <c r="R3664" s="3">
        <v>45752.603032407409</v>
      </c>
      <c r="S3664" s="2" t="s">
        <v>12453</v>
      </c>
      <c r="T3664" s="2" t="s">
        <v>97</v>
      </c>
      <c r="U3664" s="2" t="s">
        <v>70</v>
      </c>
      <c r="V3664" s="2" t="s">
        <v>17751</v>
      </c>
      <c r="W3664" s="2" t="s">
        <v>285</v>
      </c>
      <c r="X3664" s="2" t="s">
        <v>286</v>
      </c>
      <c r="Y3664" s="2" t="s">
        <v>4324</v>
      </c>
      <c r="Z3664" s="2" t="s">
        <v>767</v>
      </c>
      <c r="AA3664" s="2" t="s">
        <v>767</v>
      </c>
      <c r="AB3664" s="2" t="s">
        <v>1080</v>
      </c>
      <c r="AE3664" s="3">
        <v>45752.603043981479</v>
      </c>
      <c r="AF3664" s="2" t="s">
        <v>77</v>
      </c>
      <c r="AH3664" s="2" t="s">
        <v>78</v>
      </c>
      <c r="AI3664" s="2" t="s">
        <v>79</v>
      </c>
      <c r="AJ3664" s="2" t="s">
        <v>105</v>
      </c>
      <c r="AK3664" s="2" t="s">
        <v>17752</v>
      </c>
      <c r="AL3664" s="2" t="s">
        <v>12453</v>
      </c>
      <c r="AM3664" s="3">
        <v>45752.603067129632</v>
      </c>
      <c r="AN3664" s="2" t="s">
        <v>17752</v>
      </c>
      <c r="AP3664" s="2">
        <v>5877712</v>
      </c>
      <c r="AQ3664" s="2" t="s">
        <v>81</v>
      </c>
      <c r="AR3664" s="3">
        <v>45752.888935185183</v>
      </c>
      <c r="AS3664" s="2" t="s">
        <v>82</v>
      </c>
      <c r="AT3664" s="3">
        <v>45754.333333333336</v>
      </c>
      <c r="AU3664" s="2" t="s">
        <v>83</v>
      </c>
      <c r="AV3664" s="2" t="s">
        <v>292</v>
      </c>
      <c r="AW3664" s="2" t="s">
        <v>293</v>
      </c>
      <c r="AX3664" s="2" t="s">
        <v>1968</v>
      </c>
      <c r="AZ3664" s="3">
        <v>45752.888935185183</v>
      </c>
      <c r="BB3664" s="2" t="s">
        <v>10247</v>
      </c>
      <c r="BC3664" s="2" t="s">
        <v>10248</v>
      </c>
      <c r="BD3664" s="2" t="s">
        <v>10249</v>
      </c>
      <c r="BE3664" s="2" t="s">
        <v>931</v>
      </c>
      <c r="BF3664" s="2" t="s">
        <v>299</v>
      </c>
    </row>
    <row r="3665" spans="1:58" x14ac:dyDescent="0.35">
      <c r="A3665" s="2">
        <v>3047420</v>
      </c>
      <c r="B3665" s="2" t="s">
        <v>58</v>
      </c>
      <c r="C3665" s="2">
        <v>38445271</v>
      </c>
      <c r="D3665" s="2">
        <v>338648681</v>
      </c>
      <c r="E3665" s="2" t="s">
        <v>59</v>
      </c>
      <c r="F3665" s="2" t="s">
        <v>60</v>
      </c>
      <c r="G3665" s="2" t="s">
        <v>17753</v>
      </c>
      <c r="H3665" s="2" t="s">
        <v>17754</v>
      </c>
      <c r="I3665" s="2" t="s">
        <v>17755</v>
      </c>
      <c r="J3665" s="2" t="s">
        <v>17756</v>
      </c>
      <c r="K3665" s="2">
        <v>12</v>
      </c>
      <c r="L3665" s="2" t="s">
        <v>64</v>
      </c>
      <c r="M3665" s="2" t="s">
        <v>65</v>
      </c>
      <c r="N3665" s="3">
        <v>44927</v>
      </c>
      <c r="O3665" s="2" t="s">
        <v>95</v>
      </c>
      <c r="Q3665" s="2" t="s">
        <v>67</v>
      </c>
      <c r="R3665" s="3">
        <v>45752.604421296295</v>
      </c>
      <c r="S3665" s="2" t="s">
        <v>7988</v>
      </c>
      <c r="T3665" s="2" t="s">
        <v>69</v>
      </c>
      <c r="U3665" s="2" t="s">
        <v>70</v>
      </c>
      <c r="V3665" s="2" t="s">
        <v>17757</v>
      </c>
      <c r="W3665" s="2" t="s">
        <v>72</v>
      </c>
      <c r="X3665" s="2" t="s">
        <v>143</v>
      </c>
      <c r="Y3665" s="2" t="s">
        <v>5957</v>
      </c>
      <c r="Z3665" s="2" t="s">
        <v>365</v>
      </c>
      <c r="AA3665" s="2" t="s">
        <v>3969</v>
      </c>
      <c r="AB3665" s="2" t="s">
        <v>76</v>
      </c>
      <c r="AC3665" s="2">
        <v>26</v>
      </c>
      <c r="AE3665" s="3">
        <v>45752.765231481484</v>
      </c>
      <c r="AF3665" s="2" t="s">
        <v>77</v>
      </c>
      <c r="AH3665" s="2" t="s">
        <v>3970</v>
      </c>
      <c r="AI3665" s="2" t="s">
        <v>58</v>
      </c>
      <c r="AJ3665" s="2" t="s">
        <v>2604</v>
      </c>
      <c r="AK3665" s="2" t="s">
        <v>17758</v>
      </c>
      <c r="AL3665" s="2" t="s">
        <v>398</v>
      </c>
      <c r="AM3665" s="3">
        <v>45752.765439814815</v>
      </c>
      <c r="AN3665" s="2" t="s">
        <v>17759</v>
      </c>
      <c r="AO3665" s="2" t="s">
        <v>398</v>
      </c>
      <c r="AP3665" s="2">
        <v>5878168</v>
      </c>
      <c r="AQ3665" s="2" t="s">
        <v>81</v>
      </c>
      <c r="AR3665" s="3">
        <v>45753.490914351853</v>
      </c>
      <c r="AS3665" s="2" t="s">
        <v>82</v>
      </c>
      <c r="AT3665" s="3">
        <v>45752.5625</v>
      </c>
      <c r="AU3665" s="2" t="s">
        <v>83</v>
      </c>
      <c r="AV3665" s="2" t="s">
        <v>736</v>
      </c>
      <c r="AW3665" s="2" t="s">
        <v>737</v>
      </c>
      <c r="AX3665" s="2" t="s">
        <v>738</v>
      </c>
      <c r="AZ3665" s="3">
        <v>45753.490914351853</v>
      </c>
      <c r="BB3665" s="2" t="s">
        <v>2373</v>
      </c>
      <c r="BC3665" s="2" t="s">
        <v>2374</v>
      </c>
      <c r="BD3665" s="2" t="s">
        <v>2375</v>
      </c>
      <c r="BE3665" s="2" t="s">
        <v>17760</v>
      </c>
      <c r="BF3665" s="2" t="s">
        <v>2377</v>
      </c>
    </row>
    <row r="3666" spans="1:58" x14ac:dyDescent="0.35">
      <c r="A3666" s="2">
        <v>3047422</v>
      </c>
      <c r="B3666" s="2" t="s">
        <v>58</v>
      </c>
      <c r="C3666" s="2">
        <v>45475571</v>
      </c>
      <c r="D3666" s="2">
        <v>338204164</v>
      </c>
      <c r="E3666" s="2" t="s">
        <v>59</v>
      </c>
      <c r="F3666" s="2" t="s">
        <v>60</v>
      </c>
      <c r="G3666" s="2" t="s">
        <v>2682</v>
      </c>
      <c r="H3666" s="2" t="s">
        <v>17761</v>
      </c>
      <c r="I3666" s="2">
        <v>782276943</v>
      </c>
      <c r="J3666" s="2" t="s">
        <v>17762</v>
      </c>
      <c r="K3666" s="2">
        <v>13</v>
      </c>
      <c r="L3666" s="2" t="s">
        <v>64</v>
      </c>
      <c r="M3666" s="2" t="s">
        <v>65</v>
      </c>
      <c r="N3666" s="3">
        <v>45734.60125</v>
      </c>
      <c r="O3666" s="2" t="s">
        <v>95</v>
      </c>
      <c r="Q3666" s="2" t="s">
        <v>67</v>
      </c>
      <c r="R3666" s="3">
        <v>45752.606446759259</v>
      </c>
      <c r="S3666" s="2" t="s">
        <v>5988</v>
      </c>
      <c r="T3666" s="2" t="s">
        <v>97</v>
      </c>
      <c r="U3666" s="2" t="s">
        <v>581</v>
      </c>
      <c r="V3666" s="2" t="s">
        <v>17763</v>
      </c>
      <c r="W3666" s="2" t="s">
        <v>72</v>
      </c>
      <c r="X3666" s="2" t="s">
        <v>439</v>
      </c>
      <c r="Y3666" s="2" t="s">
        <v>6847</v>
      </c>
      <c r="Z3666" s="2" t="s">
        <v>888</v>
      </c>
      <c r="AA3666" s="2" t="s">
        <v>888</v>
      </c>
      <c r="AB3666" s="2" t="s">
        <v>76</v>
      </c>
      <c r="AE3666" s="3">
        <v>45752.606458333335</v>
      </c>
      <c r="AF3666" s="2" t="s">
        <v>77</v>
      </c>
      <c r="AH3666" s="2" t="s">
        <v>78</v>
      </c>
      <c r="AI3666" s="2" t="s">
        <v>79</v>
      </c>
      <c r="AJ3666" s="2" t="s">
        <v>1272</v>
      </c>
      <c r="AK3666" s="2" t="s">
        <v>17763</v>
      </c>
      <c r="AL3666" s="2" t="s">
        <v>5988</v>
      </c>
      <c r="AM3666" s="3">
        <v>45752.606493055559</v>
      </c>
      <c r="AN3666" s="2" t="s">
        <v>17763</v>
      </c>
      <c r="AP3666" s="2">
        <v>5877723</v>
      </c>
      <c r="AQ3666" s="2" t="s">
        <v>81</v>
      </c>
      <c r="AR3666" s="3">
        <v>45753.637361111112</v>
      </c>
      <c r="AS3666" s="2" t="s">
        <v>82</v>
      </c>
      <c r="AT3666" s="3">
        <v>45754.333333333336</v>
      </c>
      <c r="AU3666" s="2" t="s">
        <v>83</v>
      </c>
      <c r="AV3666" s="2" t="s">
        <v>446</v>
      </c>
      <c r="AW3666" s="2" t="s">
        <v>447</v>
      </c>
      <c r="AX3666" s="2" t="s">
        <v>534</v>
      </c>
      <c r="AZ3666" s="3">
        <v>45753.637361111112</v>
      </c>
      <c r="BB3666" s="2" t="s">
        <v>17764</v>
      </c>
      <c r="BC3666" s="2" t="s">
        <v>17765</v>
      </c>
      <c r="BD3666" s="2" t="s">
        <v>17766</v>
      </c>
      <c r="BE3666" s="2" t="s">
        <v>17767</v>
      </c>
      <c r="BF3666" s="2" t="s">
        <v>891</v>
      </c>
    </row>
    <row r="3667" spans="1:58" x14ac:dyDescent="0.35">
      <c r="A3667" s="2">
        <v>3047423</v>
      </c>
      <c r="B3667" s="2" t="s">
        <v>58</v>
      </c>
      <c r="C3667" s="2">
        <v>43404031</v>
      </c>
      <c r="D3667" s="2">
        <v>338374663</v>
      </c>
      <c r="E3667" s="2" t="s">
        <v>59</v>
      </c>
      <c r="F3667" s="2" t="s">
        <v>60</v>
      </c>
      <c r="G3667" s="2" t="s">
        <v>1102</v>
      </c>
      <c r="H3667" s="2" t="s">
        <v>1222</v>
      </c>
      <c r="I3667" s="2">
        <v>775426483</v>
      </c>
      <c r="J3667" s="2" t="s">
        <v>1104</v>
      </c>
      <c r="K3667" s="2">
        <v>12</v>
      </c>
      <c r="L3667" s="2" t="s">
        <v>64</v>
      </c>
      <c r="M3667" s="2" t="s">
        <v>65</v>
      </c>
      <c r="N3667" s="3">
        <v>45457.687083333331</v>
      </c>
      <c r="O3667" s="2" t="s">
        <v>66</v>
      </c>
      <c r="Q3667" s="2" t="s">
        <v>67</v>
      </c>
      <c r="R3667" s="3">
        <v>45752.608865740738</v>
      </c>
      <c r="S3667" s="2" t="s">
        <v>2850</v>
      </c>
      <c r="T3667" s="2" t="s">
        <v>69</v>
      </c>
      <c r="U3667" s="2" t="s">
        <v>1963</v>
      </c>
      <c r="V3667" s="2" t="s">
        <v>17768</v>
      </c>
      <c r="W3667" s="2" t="s">
        <v>872</v>
      </c>
      <c r="X3667" s="2" t="s">
        <v>1216</v>
      </c>
      <c r="Y3667" s="2" t="s">
        <v>15609</v>
      </c>
      <c r="Z3667" s="2" t="s">
        <v>1162</v>
      </c>
      <c r="AA3667" s="2" t="s">
        <v>1162</v>
      </c>
      <c r="AB3667" s="2" t="s">
        <v>76</v>
      </c>
      <c r="AE3667" s="3">
        <v>45752.608865740738</v>
      </c>
      <c r="AF3667" s="2" t="s">
        <v>77</v>
      </c>
      <c r="AH3667" s="2" t="s">
        <v>78</v>
      </c>
      <c r="AI3667" s="2" t="s">
        <v>79</v>
      </c>
      <c r="AJ3667" s="2" t="s">
        <v>586</v>
      </c>
      <c r="AK3667" s="2" t="s">
        <v>17769</v>
      </c>
      <c r="AL3667" s="2" t="s">
        <v>2850</v>
      </c>
      <c r="AM3667" s="3">
        <v>45752.608900462961</v>
      </c>
      <c r="AN3667" s="2" t="s">
        <v>17769</v>
      </c>
      <c r="AP3667" s="2">
        <v>5877727</v>
      </c>
      <c r="AQ3667" s="2" t="s">
        <v>81</v>
      </c>
      <c r="AR3667" s="3">
        <v>45752.670960648145</v>
      </c>
      <c r="AS3667" s="2" t="s">
        <v>82</v>
      </c>
      <c r="AT3667" s="3">
        <v>45754.333333333336</v>
      </c>
      <c r="AU3667" s="2" t="s">
        <v>83</v>
      </c>
      <c r="AV3667" s="2" t="s">
        <v>1164</v>
      </c>
      <c r="AW3667" s="2" t="s">
        <v>1165</v>
      </c>
      <c r="AX3667" s="2" t="s">
        <v>1682</v>
      </c>
      <c r="AZ3667" s="3">
        <v>45752.670960648145</v>
      </c>
      <c r="BB3667" s="2" t="s">
        <v>311</v>
      </c>
      <c r="BC3667" s="2" t="s">
        <v>312</v>
      </c>
      <c r="BD3667" s="2" t="s">
        <v>313</v>
      </c>
      <c r="BE3667" s="2" t="s">
        <v>17770</v>
      </c>
      <c r="BF3667" s="2" t="s">
        <v>979</v>
      </c>
    </row>
    <row r="3668" spans="1:58" x14ac:dyDescent="0.35">
      <c r="A3668" s="2">
        <v>3047424</v>
      </c>
      <c r="B3668" s="2" t="s">
        <v>58</v>
      </c>
      <c r="C3668" s="2">
        <v>38287501</v>
      </c>
      <c r="D3668" s="2">
        <v>338780638</v>
      </c>
      <c r="E3668" s="2" t="s">
        <v>59</v>
      </c>
      <c r="F3668" s="2" t="s">
        <v>60</v>
      </c>
      <c r="G3668" s="2" t="s">
        <v>1331</v>
      </c>
      <c r="H3668" s="2" t="s">
        <v>7080</v>
      </c>
      <c r="I3668" s="2">
        <v>772341804</v>
      </c>
      <c r="J3668" s="2" t="s">
        <v>1332</v>
      </c>
      <c r="K3668" s="2">
        <v>12</v>
      </c>
      <c r="L3668" s="2" t="s">
        <v>64</v>
      </c>
      <c r="M3668" s="2" t="s">
        <v>65</v>
      </c>
      <c r="N3668" s="3">
        <v>44896</v>
      </c>
      <c r="O3668" s="2" t="s">
        <v>95</v>
      </c>
      <c r="Q3668" s="2" t="s">
        <v>67</v>
      </c>
      <c r="R3668" s="3">
        <v>45752.61010416667</v>
      </c>
      <c r="S3668" s="2" t="s">
        <v>12864</v>
      </c>
      <c r="T3668" s="2" t="s">
        <v>69</v>
      </c>
      <c r="U3668" s="2" t="s">
        <v>283</v>
      </c>
      <c r="V3668" s="2" t="s">
        <v>17771</v>
      </c>
      <c r="W3668" s="2" t="s">
        <v>872</v>
      </c>
      <c r="X3668" s="2" t="s">
        <v>1216</v>
      </c>
      <c r="Y3668" s="2" t="s">
        <v>4141</v>
      </c>
      <c r="Z3668" s="2" t="s">
        <v>1446</v>
      </c>
      <c r="AA3668" s="2" t="s">
        <v>4468</v>
      </c>
      <c r="AB3668" s="2" t="s">
        <v>17772</v>
      </c>
      <c r="AC3668" s="2">
        <v>168</v>
      </c>
      <c r="AE3668" s="3">
        <v>45752.610115740739</v>
      </c>
      <c r="AF3668" s="2" t="s">
        <v>77</v>
      </c>
      <c r="AH3668" s="2" t="s">
        <v>78</v>
      </c>
      <c r="AI3668" s="2" t="s">
        <v>79</v>
      </c>
      <c r="AJ3668" s="2" t="s">
        <v>586</v>
      </c>
      <c r="AK3668" s="2" t="s">
        <v>17773</v>
      </c>
      <c r="AL3668" s="2" t="s">
        <v>12864</v>
      </c>
      <c r="AM3668" s="3">
        <v>45752.610150462962</v>
      </c>
      <c r="AN3668" s="2" t="s">
        <v>17773</v>
      </c>
      <c r="AP3668" s="2">
        <v>5877730</v>
      </c>
      <c r="AQ3668" s="2" t="s">
        <v>81</v>
      </c>
      <c r="AR3668" s="3">
        <v>45752.729988425926</v>
      </c>
      <c r="AS3668" s="2" t="s">
        <v>82</v>
      </c>
      <c r="AT3668" s="3">
        <v>45754.333333333336</v>
      </c>
      <c r="AU3668" s="2" t="s">
        <v>83</v>
      </c>
      <c r="AV3668" s="2" t="s">
        <v>1164</v>
      </c>
      <c r="AW3668" s="2" t="s">
        <v>1165</v>
      </c>
      <c r="AX3668" s="2" t="s">
        <v>1219</v>
      </c>
      <c r="AZ3668" s="3">
        <v>45752.729988425926</v>
      </c>
      <c r="BB3668" s="2" t="s">
        <v>432</v>
      </c>
      <c r="BC3668" s="2" t="s">
        <v>433</v>
      </c>
      <c r="BD3668" s="2" t="s">
        <v>187</v>
      </c>
      <c r="BE3668" s="2" t="s">
        <v>17774</v>
      </c>
      <c r="BF3668" s="2" t="s">
        <v>276</v>
      </c>
    </row>
    <row r="3669" spans="1:58" x14ac:dyDescent="0.35">
      <c r="A3669" s="2">
        <v>3047425</v>
      </c>
      <c r="B3669" s="2" t="s">
        <v>58</v>
      </c>
      <c r="C3669" s="2">
        <v>42665371</v>
      </c>
      <c r="D3669" s="2">
        <v>338704653</v>
      </c>
      <c r="E3669" s="2" t="s">
        <v>59</v>
      </c>
      <c r="F3669" s="2" t="s">
        <v>60</v>
      </c>
      <c r="G3669" s="2" t="s">
        <v>2403</v>
      </c>
      <c r="H3669" s="2" t="s">
        <v>3986</v>
      </c>
      <c r="I3669" s="2">
        <v>77770564586</v>
      </c>
      <c r="J3669" s="2" t="s">
        <v>15296</v>
      </c>
      <c r="K3669" s="2">
        <v>12</v>
      </c>
      <c r="L3669" s="2" t="s">
        <v>64</v>
      </c>
      <c r="M3669" s="2" t="s">
        <v>65</v>
      </c>
      <c r="N3669" s="3">
        <v>45342.491898148146</v>
      </c>
      <c r="O3669" s="2" t="s">
        <v>66</v>
      </c>
      <c r="Q3669" s="2" t="s">
        <v>67</v>
      </c>
      <c r="R3669" s="3">
        <v>45752.610844907409</v>
      </c>
      <c r="S3669" s="2" t="s">
        <v>2803</v>
      </c>
      <c r="T3669" s="2" t="s">
        <v>69</v>
      </c>
      <c r="U3669" s="2" t="s">
        <v>141</v>
      </c>
      <c r="V3669" s="2" t="s">
        <v>17775</v>
      </c>
      <c r="Y3669" s="2" t="s">
        <v>9183</v>
      </c>
      <c r="Z3669" s="2" t="s">
        <v>3999</v>
      </c>
      <c r="AA3669" s="2" t="s">
        <v>3999</v>
      </c>
      <c r="AB3669" s="2" t="s">
        <v>3999</v>
      </c>
      <c r="AE3669" s="3">
        <v>45752.610856481479</v>
      </c>
      <c r="AF3669" s="2" t="s">
        <v>77</v>
      </c>
      <c r="AH3669" s="2" t="s">
        <v>103</v>
      </c>
      <c r="AI3669" s="2" t="s">
        <v>79</v>
      </c>
      <c r="AJ3669" s="2" t="s">
        <v>586</v>
      </c>
      <c r="AK3669" s="2" t="s">
        <v>4347</v>
      </c>
      <c r="AL3669" s="2" t="s">
        <v>2803</v>
      </c>
      <c r="AM3669" s="3">
        <v>45752.610879629632</v>
      </c>
      <c r="AN3669" s="2" t="s">
        <v>4347</v>
      </c>
      <c r="AP3669" s="2">
        <v>5877733</v>
      </c>
      <c r="AQ3669" s="2" t="s">
        <v>81</v>
      </c>
      <c r="AR3669" s="3">
        <v>45753.715914351851</v>
      </c>
      <c r="AS3669" s="2" t="s">
        <v>82</v>
      </c>
      <c r="AT3669" s="3">
        <v>45754.333333333336</v>
      </c>
      <c r="AU3669" s="2" t="s">
        <v>83</v>
      </c>
      <c r="AV3669" s="2" t="s">
        <v>916</v>
      </c>
      <c r="AW3669" s="2" t="s">
        <v>917</v>
      </c>
      <c r="AX3669" s="2" t="s">
        <v>8216</v>
      </c>
      <c r="AZ3669" s="3">
        <v>45753.715914351851</v>
      </c>
      <c r="BB3669" s="2" t="s">
        <v>87</v>
      </c>
      <c r="BC3669" s="2" t="s">
        <v>88</v>
      </c>
      <c r="BD3669" s="2" t="s">
        <v>89</v>
      </c>
      <c r="BE3669" s="2" t="s">
        <v>931</v>
      </c>
      <c r="BF3669" s="2" t="s">
        <v>611</v>
      </c>
    </row>
    <row r="3670" spans="1:58" x14ac:dyDescent="0.35">
      <c r="A3670" s="2">
        <v>3047426</v>
      </c>
      <c r="B3670" s="2" t="s">
        <v>58</v>
      </c>
      <c r="C3670" s="2">
        <v>41027111</v>
      </c>
      <c r="D3670" s="2">
        <v>338589349</v>
      </c>
      <c r="E3670" s="2" t="s">
        <v>59</v>
      </c>
      <c r="F3670" s="2" t="s">
        <v>60</v>
      </c>
      <c r="G3670" s="2" t="s">
        <v>483</v>
      </c>
      <c r="H3670" s="2" t="s">
        <v>1471</v>
      </c>
      <c r="I3670" s="2">
        <v>784770681</v>
      </c>
      <c r="J3670" s="2" t="s">
        <v>17776</v>
      </c>
      <c r="K3670" s="2">
        <v>12</v>
      </c>
      <c r="L3670" s="2" t="s">
        <v>64</v>
      </c>
      <c r="M3670" s="2" t="s">
        <v>65</v>
      </c>
      <c r="N3670" s="3">
        <v>45084.768483796295</v>
      </c>
      <c r="O3670" s="2" t="s">
        <v>66</v>
      </c>
      <c r="Q3670" s="2" t="s">
        <v>67</v>
      </c>
      <c r="R3670" s="3">
        <v>45752.610972222225</v>
      </c>
      <c r="S3670" s="2" t="s">
        <v>3426</v>
      </c>
      <c r="T3670" s="2" t="s">
        <v>69</v>
      </c>
      <c r="U3670" s="2" t="s">
        <v>70</v>
      </c>
      <c r="V3670" s="2" t="s">
        <v>17777</v>
      </c>
      <c r="W3670" s="2" t="s">
        <v>72</v>
      </c>
      <c r="X3670" s="2" t="s">
        <v>439</v>
      </c>
      <c r="Y3670" s="2" t="s">
        <v>4823</v>
      </c>
      <c r="Z3670" s="2" t="s">
        <v>888</v>
      </c>
      <c r="AA3670" s="2" t="s">
        <v>2670</v>
      </c>
      <c r="AB3670" s="2" t="s">
        <v>17778</v>
      </c>
      <c r="AE3670" s="3">
        <v>45752.610983796294</v>
      </c>
      <c r="AF3670" s="2" t="s">
        <v>77</v>
      </c>
      <c r="AH3670" s="2" t="s">
        <v>78</v>
      </c>
      <c r="AI3670" s="2" t="s">
        <v>79</v>
      </c>
      <c r="AJ3670" s="2" t="s">
        <v>586</v>
      </c>
      <c r="AK3670" s="2" t="s">
        <v>3430</v>
      </c>
      <c r="AL3670" s="2" t="s">
        <v>3426</v>
      </c>
      <c r="AM3670" s="3">
        <v>45752.611030092594</v>
      </c>
      <c r="AN3670" s="2" t="s">
        <v>3430</v>
      </c>
      <c r="AP3670" s="2">
        <v>5877734</v>
      </c>
      <c r="AQ3670" s="2" t="s">
        <v>81</v>
      </c>
      <c r="AR3670" s="3">
        <v>45753.674872685187</v>
      </c>
      <c r="AS3670" s="2" t="s">
        <v>82</v>
      </c>
      <c r="AT3670" s="3">
        <v>45754.333333333336</v>
      </c>
      <c r="AU3670" s="2" t="s">
        <v>83</v>
      </c>
      <c r="AV3670" s="2" t="s">
        <v>446</v>
      </c>
      <c r="AW3670" s="2" t="s">
        <v>447</v>
      </c>
      <c r="AX3670" s="2" t="s">
        <v>3563</v>
      </c>
      <c r="AZ3670" s="3">
        <v>45753.674872685187</v>
      </c>
      <c r="BB3670" s="2" t="s">
        <v>185</v>
      </c>
      <c r="BC3670" s="2" t="s">
        <v>186</v>
      </c>
      <c r="BD3670" s="2" t="s">
        <v>187</v>
      </c>
      <c r="BE3670" s="2" t="s">
        <v>2200</v>
      </c>
      <c r="BF3670" s="2" t="s">
        <v>891</v>
      </c>
    </row>
    <row r="3671" spans="1:58" x14ac:dyDescent="0.35">
      <c r="A3671" s="2">
        <v>3047427</v>
      </c>
      <c r="B3671" s="2" t="s">
        <v>58</v>
      </c>
      <c r="C3671" s="2">
        <v>40293591</v>
      </c>
      <c r="D3671" s="2">
        <v>338677123</v>
      </c>
      <c r="E3671" s="2" t="s">
        <v>59</v>
      </c>
      <c r="F3671" s="2" t="s">
        <v>60</v>
      </c>
      <c r="G3671" s="2" t="s">
        <v>754</v>
      </c>
      <c r="H3671" s="2" t="s">
        <v>1834</v>
      </c>
      <c r="I3671" s="2">
        <v>771020681</v>
      </c>
      <c r="J3671" s="2" t="s">
        <v>3084</v>
      </c>
      <c r="K3671" s="2">
        <v>14</v>
      </c>
      <c r="L3671" s="2" t="s">
        <v>64</v>
      </c>
      <c r="M3671" s="2" t="s">
        <v>65</v>
      </c>
      <c r="N3671" s="3">
        <v>44975.539687500001</v>
      </c>
      <c r="O3671" s="2" t="s">
        <v>66</v>
      </c>
      <c r="Q3671" s="2" t="s">
        <v>67</v>
      </c>
      <c r="R3671" s="3">
        <v>45752.611122685186</v>
      </c>
      <c r="S3671" s="2" t="s">
        <v>1077</v>
      </c>
      <c r="T3671" s="2" t="s">
        <v>69</v>
      </c>
      <c r="U3671" s="2" t="s">
        <v>117</v>
      </c>
      <c r="V3671" s="2" t="s">
        <v>17779</v>
      </c>
      <c r="W3671" s="2" t="s">
        <v>468</v>
      </c>
      <c r="X3671" s="2" t="s">
        <v>600</v>
      </c>
      <c r="Y3671" s="2" t="s">
        <v>5705</v>
      </c>
      <c r="Z3671" s="2" t="s">
        <v>1346</v>
      </c>
      <c r="AA3671" s="2" t="s">
        <v>17780</v>
      </c>
      <c r="AB3671" s="2" t="s">
        <v>17781</v>
      </c>
      <c r="AE3671" s="3">
        <v>45752.611122685186</v>
      </c>
      <c r="AF3671" s="2" t="s">
        <v>77</v>
      </c>
      <c r="AH3671" s="2" t="s">
        <v>78</v>
      </c>
      <c r="AI3671" s="2" t="s">
        <v>79</v>
      </c>
      <c r="AJ3671" s="2" t="s">
        <v>586</v>
      </c>
      <c r="AK3671" s="2" t="s">
        <v>17782</v>
      </c>
      <c r="AL3671" s="2" t="s">
        <v>1077</v>
      </c>
      <c r="AM3671" s="3">
        <v>45752.611157407409</v>
      </c>
      <c r="AN3671" s="2" t="s">
        <v>17782</v>
      </c>
      <c r="AP3671" s="2">
        <v>5877735</v>
      </c>
      <c r="AQ3671" s="2" t="s">
        <v>81</v>
      </c>
      <c r="AR3671" s="3">
        <v>45752.712743055556</v>
      </c>
      <c r="AS3671" s="2" t="s">
        <v>82</v>
      </c>
      <c r="AT3671" s="3">
        <v>45754.333333333336</v>
      </c>
      <c r="AU3671" s="2" t="s">
        <v>83</v>
      </c>
      <c r="AV3671" s="2" t="s">
        <v>605</v>
      </c>
      <c r="AW3671" s="2" t="s">
        <v>606</v>
      </c>
      <c r="AX3671" s="2" t="s">
        <v>4562</v>
      </c>
      <c r="AZ3671" s="3">
        <v>45752.712743055556</v>
      </c>
      <c r="BB3671" s="2" t="s">
        <v>994</v>
      </c>
      <c r="BC3671" s="2" t="s">
        <v>358</v>
      </c>
      <c r="BD3671" s="2" t="s">
        <v>359</v>
      </c>
      <c r="BE3671" s="2" t="s">
        <v>1072</v>
      </c>
      <c r="BF3671" s="2" t="s">
        <v>611</v>
      </c>
    </row>
    <row r="3672" spans="1:58" x14ac:dyDescent="0.35">
      <c r="A3672" s="2">
        <v>3047428</v>
      </c>
      <c r="B3672" s="2" t="s">
        <v>58</v>
      </c>
      <c r="C3672" s="2">
        <v>44877391</v>
      </c>
      <c r="D3672" s="2">
        <v>338430005</v>
      </c>
      <c r="E3672" s="2" t="s">
        <v>59</v>
      </c>
      <c r="F3672" s="2" t="s">
        <v>60</v>
      </c>
      <c r="G3672" s="2" t="s">
        <v>986</v>
      </c>
      <c r="H3672" s="2" t="s">
        <v>987</v>
      </c>
      <c r="I3672" s="2">
        <v>775329474</v>
      </c>
      <c r="J3672" s="2" t="s">
        <v>988</v>
      </c>
      <c r="K3672" s="2">
        <v>12</v>
      </c>
      <c r="L3672" s="2" t="s">
        <v>64</v>
      </c>
      <c r="M3672" s="2" t="s">
        <v>65</v>
      </c>
      <c r="N3672" s="3">
        <v>45650.477800925924</v>
      </c>
      <c r="O3672" s="2" t="s">
        <v>66</v>
      </c>
      <c r="Q3672" s="2" t="s">
        <v>67</v>
      </c>
      <c r="R3672" s="3">
        <v>45752.612743055557</v>
      </c>
      <c r="S3672" s="2" t="s">
        <v>11330</v>
      </c>
      <c r="T3672" s="2" t="s">
        <v>598</v>
      </c>
      <c r="U3672" s="2" t="s">
        <v>175</v>
      </c>
      <c r="V3672" s="2" t="s">
        <v>17783</v>
      </c>
      <c r="W3672" s="2" t="s">
        <v>285</v>
      </c>
      <c r="X3672" s="2" t="s">
        <v>426</v>
      </c>
      <c r="Y3672" s="2" t="s">
        <v>990</v>
      </c>
      <c r="Z3672" s="2" t="s">
        <v>991</v>
      </c>
      <c r="AA3672" s="2" t="s">
        <v>992</v>
      </c>
      <c r="AB3672" s="2" t="s">
        <v>992</v>
      </c>
      <c r="AE3672" s="3">
        <v>45752.612754629627</v>
      </c>
      <c r="AF3672" s="2" t="s">
        <v>77</v>
      </c>
      <c r="AH3672" s="2" t="s">
        <v>78</v>
      </c>
      <c r="AI3672" s="2" t="s">
        <v>79</v>
      </c>
      <c r="AJ3672" s="2" t="s">
        <v>586</v>
      </c>
      <c r="AK3672" s="2" t="s">
        <v>17784</v>
      </c>
      <c r="AL3672" s="2" t="s">
        <v>11330</v>
      </c>
      <c r="AM3672" s="3">
        <v>45752.612800925926</v>
      </c>
      <c r="AN3672" s="2" t="s">
        <v>17784</v>
      </c>
      <c r="AP3672" s="2">
        <v>5877736</v>
      </c>
      <c r="AQ3672" s="2" t="s">
        <v>81</v>
      </c>
      <c r="AR3672" s="3">
        <v>45753.518287037034</v>
      </c>
      <c r="AS3672" s="2" t="s">
        <v>82</v>
      </c>
      <c r="AT3672" s="3">
        <v>45754.333333333336</v>
      </c>
      <c r="AU3672" s="2" t="s">
        <v>83</v>
      </c>
      <c r="AV3672" s="2" t="s">
        <v>429</v>
      </c>
      <c r="AW3672" s="2" t="s">
        <v>430</v>
      </c>
      <c r="AX3672" s="2" t="s">
        <v>993</v>
      </c>
      <c r="AZ3672" s="3">
        <v>45753.518287037034</v>
      </c>
      <c r="BB3672" s="2" t="s">
        <v>311</v>
      </c>
      <c r="BC3672" s="2" t="s">
        <v>312</v>
      </c>
      <c r="BD3672" s="2" t="s">
        <v>313</v>
      </c>
      <c r="BE3672" s="2" t="s">
        <v>17785</v>
      </c>
      <c r="BF3672" s="2" t="s">
        <v>435</v>
      </c>
    </row>
    <row r="3673" spans="1:58" x14ac:dyDescent="0.35">
      <c r="A3673" s="2">
        <v>3047429</v>
      </c>
      <c r="B3673" s="2" t="s">
        <v>58</v>
      </c>
      <c r="C3673" s="2">
        <v>40453901</v>
      </c>
      <c r="D3673" s="2">
        <v>338584312</v>
      </c>
      <c r="E3673" s="2" t="s">
        <v>59</v>
      </c>
      <c r="F3673" s="2" t="s">
        <v>60</v>
      </c>
      <c r="G3673" s="2" t="s">
        <v>17786</v>
      </c>
      <c r="H3673" s="2" t="s">
        <v>17787</v>
      </c>
      <c r="I3673" s="2" t="s">
        <v>17788</v>
      </c>
      <c r="J3673" s="2" t="s">
        <v>17789</v>
      </c>
      <c r="K3673" s="2">
        <v>12</v>
      </c>
      <c r="L3673" s="2" t="s">
        <v>64</v>
      </c>
      <c r="M3673" s="2" t="s">
        <v>65</v>
      </c>
      <c r="N3673" s="3">
        <v>44968.5</v>
      </c>
      <c r="O3673" s="2" t="s">
        <v>66</v>
      </c>
      <c r="Q3673" s="2" t="s">
        <v>67</v>
      </c>
      <c r="R3673" s="3">
        <v>45752.612754629627</v>
      </c>
      <c r="S3673" s="2" t="s">
        <v>6437</v>
      </c>
      <c r="T3673" s="2" t="s">
        <v>97</v>
      </c>
      <c r="U3673" s="2" t="s">
        <v>70</v>
      </c>
      <c r="V3673" s="2" t="s">
        <v>17790</v>
      </c>
      <c r="Y3673" s="2" t="s">
        <v>3706</v>
      </c>
      <c r="Z3673" s="2" t="s">
        <v>145</v>
      </c>
      <c r="AA3673" s="2" t="s">
        <v>3707</v>
      </c>
      <c r="AB3673" s="2" t="s">
        <v>3707</v>
      </c>
      <c r="AE3673" s="3">
        <v>45752.612766203703</v>
      </c>
      <c r="AF3673" s="2" t="s">
        <v>77</v>
      </c>
      <c r="AH3673" s="2" t="s">
        <v>78</v>
      </c>
      <c r="AI3673" s="2" t="s">
        <v>79</v>
      </c>
      <c r="AJ3673" s="2" t="s">
        <v>586</v>
      </c>
      <c r="AK3673" s="2" t="s">
        <v>17790</v>
      </c>
      <c r="AL3673" s="2" t="s">
        <v>6437</v>
      </c>
      <c r="AM3673" s="3">
        <v>45752.612824074073</v>
      </c>
      <c r="AN3673" s="2" t="s">
        <v>17790</v>
      </c>
      <c r="AP3673" s="2">
        <v>5877737</v>
      </c>
      <c r="AQ3673" s="2" t="s">
        <v>81</v>
      </c>
      <c r="AR3673" s="3">
        <v>45753.539097222223</v>
      </c>
      <c r="AS3673" s="2" t="s">
        <v>82</v>
      </c>
      <c r="AT3673" s="3">
        <v>45754.333333333336</v>
      </c>
      <c r="AU3673" s="2" t="s">
        <v>83</v>
      </c>
      <c r="AV3673" s="2" t="s">
        <v>149</v>
      </c>
      <c r="AW3673" s="2" t="s">
        <v>150</v>
      </c>
      <c r="AX3673" s="2" t="s">
        <v>6923</v>
      </c>
      <c r="AZ3673" s="3">
        <v>45753.539097222223</v>
      </c>
      <c r="BB3673" s="2" t="s">
        <v>608</v>
      </c>
      <c r="BC3673" s="2" t="s">
        <v>326</v>
      </c>
      <c r="BD3673" s="2" t="s">
        <v>609</v>
      </c>
      <c r="BE3673" s="2" t="s">
        <v>17791</v>
      </c>
      <c r="BF3673" s="2" t="s">
        <v>91</v>
      </c>
    </row>
    <row r="3674" spans="1:58" x14ac:dyDescent="0.35">
      <c r="A3674" s="2">
        <v>3047430</v>
      </c>
      <c r="B3674" s="2" t="s">
        <v>58</v>
      </c>
      <c r="C3674" s="2">
        <v>39127031</v>
      </c>
      <c r="D3674" s="2">
        <v>338557544</v>
      </c>
      <c r="E3674" s="2" t="s">
        <v>59</v>
      </c>
      <c r="F3674" s="2" t="s">
        <v>60</v>
      </c>
      <c r="G3674" s="2" t="s">
        <v>2551</v>
      </c>
      <c r="H3674" s="2" t="s">
        <v>17792</v>
      </c>
      <c r="I3674" s="2">
        <v>779806374</v>
      </c>
      <c r="J3674" s="2" t="s">
        <v>8963</v>
      </c>
      <c r="K3674" s="2">
        <v>12</v>
      </c>
      <c r="L3674" s="2" t="s">
        <v>64</v>
      </c>
      <c r="M3674" s="2" t="s">
        <v>65</v>
      </c>
      <c r="N3674" s="3">
        <v>45023</v>
      </c>
      <c r="O3674" s="2" t="s">
        <v>95</v>
      </c>
      <c r="Q3674" s="2" t="s">
        <v>67</v>
      </c>
      <c r="R3674" s="3">
        <v>45752.613032407404</v>
      </c>
      <c r="S3674" s="2" t="s">
        <v>17793</v>
      </c>
      <c r="T3674" s="2" t="s">
        <v>97</v>
      </c>
      <c r="U3674" s="2" t="s">
        <v>70</v>
      </c>
      <c r="V3674" s="2" t="s">
        <v>17794</v>
      </c>
      <c r="W3674" s="2" t="s">
        <v>72</v>
      </c>
      <c r="X3674" s="2" t="s">
        <v>412</v>
      </c>
      <c r="Y3674" s="2" t="s">
        <v>413</v>
      </c>
      <c r="Z3674" s="2" t="s">
        <v>228</v>
      </c>
      <c r="AA3674" s="2" t="s">
        <v>414</v>
      </c>
      <c r="AB3674" s="2" t="s">
        <v>17795</v>
      </c>
      <c r="AE3674" s="3">
        <v>45752.613043981481</v>
      </c>
      <c r="AF3674" s="2" t="s">
        <v>77</v>
      </c>
      <c r="AH3674" s="2" t="s">
        <v>103</v>
      </c>
      <c r="AI3674" s="2" t="s">
        <v>79</v>
      </c>
      <c r="AJ3674" s="2" t="s">
        <v>586</v>
      </c>
      <c r="AK3674" s="2" t="s">
        <v>17794</v>
      </c>
      <c r="AL3674" s="2" t="s">
        <v>17793</v>
      </c>
      <c r="AM3674" s="3">
        <v>45752.613067129627</v>
      </c>
      <c r="AN3674" s="2" t="s">
        <v>17794</v>
      </c>
      <c r="AP3674" s="2">
        <v>5877738</v>
      </c>
      <c r="AQ3674" s="2" t="s">
        <v>81</v>
      </c>
      <c r="AR3674" s="3">
        <v>45753.601724537039</v>
      </c>
      <c r="AS3674" s="2" t="s">
        <v>82</v>
      </c>
      <c r="AT3674" s="3">
        <v>45754.333333333336</v>
      </c>
      <c r="AU3674" s="2" t="s">
        <v>83</v>
      </c>
      <c r="AV3674" s="2" t="s">
        <v>630</v>
      </c>
      <c r="AW3674" s="2" t="s">
        <v>631</v>
      </c>
      <c r="AX3674" s="2" t="s">
        <v>632</v>
      </c>
      <c r="AZ3674" s="3">
        <v>45753.601724537039</v>
      </c>
      <c r="BB3674" s="2" t="s">
        <v>295</v>
      </c>
      <c r="BC3674" s="2" t="s">
        <v>296</v>
      </c>
      <c r="BD3674" s="2" t="s">
        <v>297</v>
      </c>
      <c r="BE3674" s="2" t="s">
        <v>1378</v>
      </c>
      <c r="BF3674" s="2" t="s">
        <v>463</v>
      </c>
    </row>
    <row r="3675" spans="1:58" x14ac:dyDescent="0.35">
      <c r="A3675" s="2">
        <v>3047432</v>
      </c>
      <c r="B3675" s="2" t="s">
        <v>58</v>
      </c>
      <c r="C3675" s="2">
        <v>42779361</v>
      </c>
      <c r="D3675" s="2">
        <v>338353485</v>
      </c>
      <c r="E3675" s="2" t="s">
        <v>59</v>
      </c>
      <c r="F3675" s="2" t="s">
        <v>60</v>
      </c>
      <c r="G3675" s="2" t="s">
        <v>612</v>
      </c>
      <c r="H3675" s="2" t="s">
        <v>6705</v>
      </c>
      <c r="I3675" s="2">
        <v>781500010</v>
      </c>
      <c r="J3675" s="2" t="s">
        <v>1890</v>
      </c>
      <c r="K3675" s="2">
        <v>13</v>
      </c>
      <c r="L3675" s="2" t="s">
        <v>64</v>
      </c>
      <c r="M3675" s="2" t="s">
        <v>65</v>
      </c>
      <c r="N3675" s="3">
        <v>45365.472638888888</v>
      </c>
      <c r="O3675" s="2" t="s">
        <v>66</v>
      </c>
      <c r="Q3675" s="2" t="s">
        <v>67</v>
      </c>
      <c r="R3675" s="3">
        <v>45752.61378472222</v>
      </c>
      <c r="S3675" s="2" t="s">
        <v>815</v>
      </c>
      <c r="T3675" s="2" t="s">
        <v>598</v>
      </c>
      <c r="U3675" s="2" t="s">
        <v>1820</v>
      </c>
      <c r="V3675" s="2" t="s">
        <v>17796</v>
      </c>
      <c r="Y3675" s="2" t="s">
        <v>2478</v>
      </c>
      <c r="Z3675" s="2" t="s">
        <v>228</v>
      </c>
      <c r="AA3675" s="2" t="s">
        <v>5091</v>
      </c>
      <c r="AB3675" s="2" t="s">
        <v>76</v>
      </c>
      <c r="AE3675" s="3">
        <v>45752.61378472222</v>
      </c>
      <c r="AF3675" s="2" t="s">
        <v>77</v>
      </c>
      <c r="AH3675" s="2" t="s">
        <v>78</v>
      </c>
      <c r="AI3675" s="2" t="s">
        <v>79</v>
      </c>
      <c r="AJ3675" s="2" t="s">
        <v>586</v>
      </c>
      <c r="AK3675" s="2" t="s">
        <v>17797</v>
      </c>
      <c r="AL3675" s="2" t="s">
        <v>815</v>
      </c>
      <c r="AM3675" s="3">
        <v>45752.613819444443</v>
      </c>
      <c r="AN3675" s="2" t="s">
        <v>17797</v>
      </c>
      <c r="AP3675" s="2">
        <v>5877741</v>
      </c>
      <c r="AQ3675" s="2" t="s">
        <v>81</v>
      </c>
      <c r="AR3675" s="3">
        <v>45752.614699074074</v>
      </c>
      <c r="AS3675" s="2" t="s">
        <v>82</v>
      </c>
      <c r="AT3675" s="3">
        <v>45754.333333333336</v>
      </c>
      <c r="AU3675" s="2" t="s">
        <v>83</v>
      </c>
      <c r="AV3675" s="2" t="s">
        <v>1815</v>
      </c>
      <c r="AW3675" s="2" t="s">
        <v>1816</v>
      </c>
      <c r="AX3675" s="2" t="s">
        <v>1817</v>
      </c>
      <c r="AZ3675" s="3">
        <v>45752.614699074074</v>
      </c>
      <c r="BB3675" s="2" t="s">
        <v>273</v>
      </c>
      <c r="BC3675" s="2" t="s">
        <v>274</v>
      </c>
      <c r="BD3675" s="2" t="s">
        <v>274</v>
      </c>
      <c r="BF3675" s="2" t="s">
        <v>815</v>
      </c>
    </row>
    <row r="3676" spans="1:58" x14ac:dyDescent="0.35">
      <c r="A3676" s="2">
        <v>3047434</v>
      </c>
      <c r="B3676" s="2" t="s">
        <v>111</v>
      </c>
      <c r="C3676" s="2">
        <v>35540561</v>
      </c>
      <c r="D3676" s="2">
        <v>339414360</v>
      </c>
      <c r="E3676" s="2" t="s">
        <v>59</v>
      </c>
      <c r="F3676" s="2" t="s">
        <v>60</v>
      </c>
      <c r="G3676" s="2" t="s">
        <v>754</v>
      </c>
      <c r="H3676" s="2" t="s">
        <v>93</v>
      </c>
      <c r="I3676" s="2">
        <v>775620374</v>
      </c>
      <c r="J3676" s="2" t="s">
        <v>772</v>
      </c>
      <c r="K3676" s="2">
        <v>15</v>
      </c>
      <c r="L3676" s="2" t="s">
        <v>64</v>
      </c>
      <c r="M3676" s="2" t="s">
        <v>65</v>
      </c>
      <c r="N3676" s="3">
        <v>43648</v>
      </c>
      <c r="O3676" s="2" t="s">
        <v>1532</v>
      </c>
      <c r="Q3676" s="2" t="s">
        <v>67</v>
      </c>
      <c r="R3676" s="3">
        <v>45752.614282407405</v>
      </c>
      <c r="S3676" s="2" t="s">
        <v>2690</v>
      </c>
      <c r="T3676" s="2" t="s">
        <v>69</v>
      </c>
      <c r="U3676" s="2" t="s">
        <v>70</v>
      </c>
      <c r="V3676" s="2" t="s">
        <v>17798</v>
      </c>
      <c r="W3676" s="2" t="s">
        <v>1308</v>
      </c>
      <c r="X3676" s="2" t="s">
        <v>1308</v>
      </c>
      <c r="Y3676" s="2" t="s">
        <v>1689</v>
      </c>
      <c r="Z3676" s="2" t="s">
        <v>1310</v>
      </c>
      <c r="AA3676" s="2" t="s">
        <v>15952</v>
      </c>
      <c r="AB3676" s="2" t="s">
        <v>76</v>
      </c>
      <c r="AE3676" s="3">
        <v>45752.614293981482</v>
      </c>
      <c r="AF3676" s="2" t="s">
        <v>77</v>
      </c>
      <c r="AH3676" s="2" t="s">
        <v>78</v>
      </c>
      <c r="AI3676" s="2" t="s">
        <v>125</v>
      </c>
      <c r="AJ3676" s="2" t="s">
        <v>381</v>
      </c>
      <c r="AK3676" s="2" t="s">
        <v>17799</v>
      </c>
      <c r="AL3676" s="2" t="s">
        <v>2690</v>
      </c>
      <c r="AM3676" s="3">
        <v>45752.614317129628</v>
      </c>
      <c r="AN3676" s="2" t="s">
        <v>17799</v>
      </c>
      <c r="AP3676" s="2">
        <v>5877743</v>
      </c>
      <c r="AQ3676" s="2" t="s">
        <v>81</v>
      </c>
      <c r="AR3676" s="3">
        <v>45753.699641203704</v>
      </c>
      <c r="AS3676" s="2" t="s">
        <v>82</v>
      </c>
      <c r="AT3676" s="3">
        <v>45754.333333333336</v>
      </c>
      <c r="AU3676" s="2" t="s">
        <v>83</v>
      </c>
      <c r="AV3676" s="2" t="s">
        <v>495</v>
      </c>
      <c r="AW3676" s="2" t="s">
        <v>496</v>
      </c>
      <c r="AX3676" s="2" t="s">
        <v>1863</v>
      </c>
      <c r="AZ3676" s="3">
        <v>45753.699641203704</v>
      </c>
      <c r="BB3676" s="2" t="s">
        <v>498</v>
      </c>
      <c r="BC3676" s="2" t="s">
        <v>499</v>
      </c>
      <c r="BD3676" s="2" t="s">
        <v>500</v>
      </c>
      <c r="BE3676" s="2" t="s">
        <v>17800</v>
      </c>
      <c r="BF3676" s="2" t="s">
        <v>502</v>
      </c>
    </row>
    <row r="3677" spans="1:58" x14ac:dyDescent="0.35">
      <c r="A3677" s="2">
        <v>3047436</v>
      </c>
      <c r="B3677" s="2" t="s">
        <v>58</v>
      </c>
      <c r="C3677" s="2">
        <v>42779361</v>
      </c>
      <c r="D3677" s="2">
        <v>338353485</v>
      </c>
      <c r="E3677" s="2" t="s">
        <v>59</v>
      </c>
      <c r="F3677" s="2" t="s">
        <v>60</v>
      </c>
      <c r="G3677" s="2" t="s">
        <v>612</v>
      </c>
      <c r="H3677" s="2" t="s">
        <v>6705</v>
      </c>
      <c r="I3677" s="2">
        <v>781500010</v>
      </c>
      <c r="J3677" s="2" t="s">
        <v>1890</v>
      </c>
      <c r="K3677" s="2">
        <v>13</v>
      </c>
      <c r="L3677" s="2" t="s">
        <v>64</v>
      </c>
      <c r="M3677" s="2" t="s">
        <v>65</v>
      </c>
      <c r="N3677" s="3">
        <v>45365.472638888888</v>
      </c>
      <c r="O3677" s="2" t="s">
        <v>66</v>
      </c>
      <c r="Q3677" s="2" t="s">
        <v>67</v>
      </c>
      <c r="R3677" s="3">
        <v>45752.615289351852</v>
      </c>
      <c r="S3677" s="2" t="s">
        <v>815</v>
      </c>
      <c r="T3677" s="2" t="s">
        <v>598</v>
      </c>
      <c r="U3677" s="2" t="s">
        <v>1820</v>
      </c>
      <c r="V3677" s="2" t="s">
        <v>17796</v>
      </c>
      <c r="Y3677" s="2" t="s">
        <v>2478</v>
      </c>
      <c r="Z3677" s="2" t="s">
        <v>228</v>
      </c>
      <c r="AA3677" s="2" t="s">
        <v>5091</v>
      </c>
      <c r="AB3677" s="2" t="s">
        <v>76</v>
      </c>
      <c r="AE3677" s="3">
        <v>45752.615520833337</v>
      </c>
      <c r="AF3677" s="2" t="s">
        <v>77</v>
      </c>
      <c r="AH3677" s="2" t="s">
        <v>78</v>
      </c>
      <c r="AI3677" s="2" t="s">
        <v>79</v>
      </c>
      <c r="AJ3677" s="2" t="s">
        <v>586</v>
      </c>
      <c r="AK3677" s="2" t="s">
        <v>17797</v>
      </c>
      <c r="AL3677" s="2" t="s">
        <v>815</v>
      </c>
      <c r="AM3677" s="3">
        <v>45752.615567129629</v>
      </c>
      <c r="AO3677" s="2" t="s">
        <v>815</v>
      </c>
      <c r="AP3677" s="2">
        <v>5877748</v>
      </c>
      <c r="AQ3677" s="2" t="s">
        <v>81</v>
      </c>
      <c r="AR3677" s="3">
        <v>45752.636631944442</v>
      </c>
      <c r="AS3677" s="2" t="s">
        <v>82</v>
      </c>
      <c r="AZ3677" s="3">
        <v>45752.636631944442</v>
      </c>
      <c r="BB3677" s="2" t="s">
        <v>273</v>
      </c>
      <c r="BC3677" s="2" t="s">
        <v>274</v>
      </c>
      <c r="BD3677" s="2" t="s">
        <v>274</v>
      </c>
      <c r="BF3677" s="2" t="s">
        <v>17801</v>
      </c>
    </row>
    <row r="3678" spans="1:58" x14ac:dyDescent="0.35">
      <c r="A3678" s="2">
        <v>3047437</v>
      </c>
      <c r="B3678" s="2" t="s">
        <v>214</v>
      </c>
      <c r="C3678" s="2">
        <v>32155271</v>
      </c>
      <c r="D3678" s="2">
        <v>339768292</v>
      </c>
      <c r="E3678" s="2" t="s">
        <v>59</v>
      </c>
      <c r="F3678" s="2" t="s">
        <v>60</v>
      </c>
      <c r="G3678" s="2" t="s">
        <v>1602</v>
      </c>
      <c r="H3678" s="2" t="s">
        <v>5044</v>
      </c>
      <c r="I3678" s="2">
        <v>774518592</v>
      </c>
      <c r="J3678" s="2" t="s">
        <v>3342</v>
      </c>
      <c r="K3678" s="2">
        <v>14</v>
      </c>
      <c r="L3678" s="2" t="s">
        <v>64</v>
      </c>
      <c r="M3678" s="2" t="s">
        <v>65</v>
      </c>
      <c r="N3678" s="3">
        <v>45092.708333333336</v>
      </c>
      <c r="O3678" s="2" t="s">
        <v>614</v>
      </c>
      <c r="Q3678" s="2" t="s">
        <v>67</v>
      </c>
      <c r="R3678" s="3">
        <v>45752.618483796294</v>
      </c>
      <c r="S3678" s="2" t="s">
        <v>1934</v>
      </c>
      <c r="T3678" s="2" t="s">
        <v>69</v>
      </c>
      <c r="U3678" s="2" t="s">
        <v>70</v>
      </c>
      <c r="V3678" s="2" t="s">
        <v>17802</v>
      </c>
      <c r="W3678" s="2" t="s">
        <v>119</v>
      </c>
      <c r="X3678" s="2" t="s">
        <v>248</v>
      </c>
      <c r="Y3678" s="2" t="s">
        <v>8495</v>
      </c>
      <c r="Z3678" s="2" t="s">
        <v>250</v>
      </c>
      <c r="AA3678" s="2" t="s">
        <v>2066</v>
      </c>
      <c r="AB3678" s="2" t="s">
        <v>76</v>
      </c>
      <c r="AE3678" s="3">
        <v>45752.618495370371</v>
      </c>
      <c r="AF3678" s="2" t="s">
        <v>77</v>
      </c>
      <c r="AH3678" s="2" t="s">
        <v>78</v>
      </c>
      <c r="AI3678" s="2" t="s">
        <v>125</v>
      </c>
      <c r="AJ3678" s="2" t="s">
        <v>1610</v>
      </c>
      <c r="AK3678" s="2" t="s">
        <v>2400</v>
      </c>
      <c r="AL3678" s="2" t="s">
        <v>1934</v>
      </c>
      <c r="AM3678" s="3">
        <v>45752.618530092594</v>
      </c>
      <c r="AN3678" s="2" t="s">
        <v>2400</v>
      </c>
      <c r="AP3678" s="2">
        <v>5877758</v>
      </c>
      <c r="AQ3678" s="2" t="s">
        <v>81</v>
      </c>
      <c r="AR3678" s="3">
        <v>45752.746724537035</v>
      </c>
      <c r="AS3678" s="2" t="s">
        <v>82</v>
      </c>
      <c r="AT3678" s="3">
        <v>45754.333333333336</v>
      </c>
      <c r="AU3678" s="2" t="s">
        <v>83</v>
      </c>
      <c r="AV3678" s="2" t="s">
        <v>128</v>
      </c>
      <c r="AW3678" s="2" t="s">
        <v>129</v>
      </c>
      <c r="AX3678" s="2" t="s">
        <v>2152</v>
      </c>
      <c r="AZ3678" s="3">
        <v>45752.746724537035</v>
      </c>
      <c r="BB3678" s="2" t="s">
        <v>273</v>
      </c>
      <c r="BC3678" s="2" t="s">
        <v>274</v>
      </c>
      <c r="BD3678" s="2" t="s">
        <v>274</v>
      </c>
      <c r="BE3678" s="2" t="s">
        <v>17653</v>
      </c>
      <c r="BF3678" s="2" t="s">
        <v>5106</v>
      </c>
    </row>
    <row r="3679" spans="1:58" x14ac:dyDescent="0.35">
      <c r="A3679" s="2">
        <v>3047438</v>
      </c>
      <c r="B3679" s="2" t="s">
        <v>214</v>
      </c>
      <c r="C3679" s="2">
        <v>36580571</v>
      </c>
      <c r="D3679" s="2">
        <v>338648827</v>
      </c>
      <c r="E3679" s="2" t="s">
        <v>59</v>
      </c>
      <c r="F3679" s="2" t="s">
        <v>60</v>
      </c>
      <c r="G3679" s="2" t="s">
        <v>12915</v>
      </c>
      <c r="H3679" s="2" t="s">
        <v>12916</v>
      </c>
      <c r="I3679" s="2">
        <v>771119442</v>
      </c>
      <c r="J3679" s="2" t="s">
        <v>17803</v>
      </c>
      <c r="K3679" s="2">
        <v>12</v>
      </c>
      <c r="L3679" s="2" t="s">
        <v>64</v>
      </c>
      <c r="M3679" s="2" t="s">
        <v>65</v>
      </c>
      <c r="N3679" s="3">
        <v>44069.583333333336</v>
      </c>
      <c r="O3679" s="2" t="s">
        <v>614</v>
      </c>
      <c r="Q3679" s="2" t="s">
        <v>67</v>
      </c>
      <c r="R3679" s="3">
        <v>45752.618831018517</v>
      </c>
      <c r="S3679" s="2" t="s">
        <v>3757</v>
      </c>
      <c r="T3679" s="2" t="s">
        <v>97</v>
      </c>
      <c r="U3679" s="2" t="s">
        <v>175</v>
      </c>
      <c r="V3679" s="2" t="s">
        <v>17804</v>
      </c>
      <c r="W3679" s="2" t="s">
        <v>72</v>
      </c>
      <c r="X3679" s="2" t="s">
        <v>143</v>
      </c>
      <c r="Y3679" s="2" t="s">
        <v>12919</v>
      </c>
      <c r="Z3679" s="2" t="s">
        <v>145</v>
      </c>
      <c r="AA3679" s="2" t="s">
        <v>3707</v>
      </c>
      <c r="AB3679" s="2" t="s">
        <v>76</v>
      </c>
      <c r="AE3679" s="3">
        <v>45752.618842592594</v>
      </c>
      <c r="AF3679" s="2" t="s">
        <v>77</v>
      </c>
      <c r="AH3679" s="2" t="s">
        <v>103</v>
      </c>
      <c r="AI3679" s="2" t="s">
        <v>380</v>
      </c>
      <c r="AJ3679" s="2" t="s">
        <v>586</v>
      </c>
      <c r="AK3679" s="2" t="s">
        <v>17805</v>
      </c>
      <c r="AL3679" s="2" t="s">
        <v>3757</v>
      </c>
      <c r="AM3679" s="3">
        <v>45752.618888888886</v>
      </c>
      <c r="AN3679" s="2" t="s">
        <v>17805</v>
      </c>
      <c r="AP3679" s="2">
        <v>5877759</v>
      </c>
      <c r="AQ3679" s="2" t="s">
        <v>81</v>
      </c>
      <c r="AR3679" s="3">
        <v>45753.562210648146</v>
      </c>
      <c r="AS3679" s="2" t="s">
        <v>82</v>
      </c>
      <c r="AT3679" s="3">
        <v>45754.333333333336</v>
      </c>
      <c r="AU3679" s="2" t="s">
        <v>83</v>
      </c>
      <c r="AV3679" s="2" t="s">
        <v>149</v>
      </c>
      <c r="AW3679" s="2" t="s">
        <v>150</v>
      </c>
      <c r="AX3679" s="2" t="s">
        <v>17099</v>
      </c>
      <c r="AZ3679" s="3">
        <v>45753.562210648146</v>
      </c>
      <c r="BB3679" s="2" t="s">
        <v>880</v>
      </c>
      <c r="BC3679" s="2" t="s">
        <v>881</v>
      </c>
      <c r="BD3679" s="2" t="s">
        <v>882</v>
      </c>
      <c r="BE3679" s="2" t="s">
        <v>17806</v>
      </c>
      <c r="BF3679" s="2" t="s">
        <v>1699</v>
      </c>
    </row>
    <row r="3680" spans="1:58" x14ac:dyDescent="0.35">
      <c r="A3680" s="2">
        <v>3047440</v>
      </c>
      <c r="B3680" s="2" t="s">
        <v>58</v>
      </c>
      <c r="C3680" s="2">
        <v>37044871</v>
      </c>
      <c r="D3680" s="2">
        <v>338552908</v>
      </c>
      <c r="E3680" s="2" t="s">
        <v>59</v>
      </c>
      <c r="F3680" s="2" t="s">
        <v>60</v>
      </c>
      <c r="G3680" s="2" t="s">
        <v>5571</v>
      </c>
      <c r="H3680" s="2" t="s">
        <v>516</v>
      </c>
      <c r="I3680" s="2">
        <v>775668324</v>
      </c>
      <c r="J3680" s="2" t="s">
        <v>5572</v>
      </c>
      <c r="K3680" s="2">
        <v>13</v>
      </c>
      <c r="L3680" s="2" t="s">
        <v>64</v>
      </c>
      <c r="M3680" s="2" t="s">
        <v>65</v>
      </c>
      <c r="N3680" s="3">
        <v>44981.763206018521</v>
      </c>
      <c r="O3680" s="2" t="s">
        <v>66</v>
      </c>
      <c r="Q3680" s="2" t="s">
        <v>67</v>
      </c>
      <c r="R3680" s="3">
        <v>45752.620115740741</v>
      </c>
      <c r="S3680" s="2" t="s">
        <v>8826</v>
      </c>
      <c r="T3680" s="2" t="s">
        <v>69</v>
      </c>
      <c r="U3680" s="2" t="s">
        <v>1044</v>
      </c>
      <c r="V3680" s="2" t="s">
        <v>17807</v>
      </c>
      <c r="W3680" s="2" t="s">
        <v>225</v>
      </c>
      <c r="X3680" s="2" t="s">
        <v>226</v>
      </c>
      <c r="Y3680" s="2" t="s">
        <v>3110</v>
      </c>
      <c r="Z3680" s="2" t="s">
        <v>228</v>
      </c>
      <c r="AA3680" s="2" t="s">
        <v>3112</v>
      </c>
      <c r="AB3680" s="2" t="s">
        <v>3112</v>
      </c>
      <c r="AE3680" s="3">
        <v>45752.620127314818</v>
      </c>
      <c r="AF3680" s="2" t="s">
        <v>77</v>
      </c>
      <c r="AH3680" s="2" t="s">
        <v>78</v>
      </c>
      <c r="AI3680" s="2" t="s">
        <v>79</v>
      </c>
      <c r="AJ3680" s="2" t="s">
        <v>511</v>
      </c>
      <c r="AK3680" s="2" t="s">
        <v>17807</v>
      </c>
      <c r="AL3680" s="2" t="s">
        <v>8826</v>
      </c>
      <c r="AM3680" s="3">
        <v>45752.620162037034</v>
      </c>
      <c r="AN3680" s="2" t="s">
        <v>17807</v>
      </c>
      <c r="AP3680" s="2">
        <v>5877768</v>
      </c>
      <c r="AQ3680" s="2" t="s">
        <v>81</v>
      </c>
      <c r="AR3680" s="3">
        <v>45753.957268518519</v>
      </c>
      <c r="AS3680" s="2" t="s">
        <v>82</v>
      </c>
      <c r="AT3680" s="3">
        <v>45754.333333333336</v>
      </c>
      <c r="AU3680" s="2" t="s">
        <v>83</v>
      </c>
      <c r="AV3680" s="2" t="s">
        <v>705</v>
      </c>
      <c r="AW3680" s="2" t="s">
        <v>706</v>
      </c>
      <c r="AX3680" s="2" t="s">
        <v>4539</v>
      </c>
      <c r="AZ3680" s="3">
        <v>45753.957268518519</v>
      </c>
      <c r="BB3680" s="2" t="s">
        <v>2535</v>
      </c>
      <c r="BC3680" s="2" t="s">
        <v>977</v>
      </c>
      <c r="BD3680" s="2" t="s">
        <v>359</v>
      </c>
      <c r="BE3680" s="2" t="s">
        <v>3346</v>
      </c>
      <c r="BF3680" s="2" t="s">
        <v>416</v>
      </c>
    </row>
    <row r="3681" spans="1:58" x14ac:dyDescent="0.35">
      <c r="A3681" s="2">
        <v>3047441</v>
      </c>
      <c r="B3681" s="2" t="s">
        <v>58</v>
      </c>
      <c r="C3681" s="2">
        <v>40254881</v>
      </c>
      <c r="D3681" s="2">
        <v>338582416</v>
      </c>
      <c r="E3681" s="2" t="s">
        <v>59</v>
      </c>
      <c r="F3681" s="2" t="s">
        <v>60</v>
      </c>
      <c r="G3681" s="2" t="s">
        <v>15494</v>
      </c>
      <c r="H3681" s="2" t="s">
        <v>17808</v>
      </c>
      <c r="I3681" s="2">
        <v>774344155</v>
      </c>
      <c r="J3681" s="2" t="s">
        <v>959</v>
      </c>
      <c r="K3681" s="2">
        <v>12</v>
      </c>
      <c r="L3681" s="2" t="s">
        <v>64</v>
      </c>
      <c r="M3681" s="2" t="s">
        <v>65</v>
      </c>
      <c r="N3681" s="3">
        <v>44949.458333333336</v>
      </c>
      <c r="O3681" s="2" t="s">
        <v>66</v>
      </c>
      <c r="Q3681" s="2" t="s">
        <v>67</v>
      </c>
      <c r="R3681" s="3">
        <v>45752.620462962965</v>
      </c>
      <c r="S3681" s="2" t="s">
        <v>6801</v>
      </c>
      <c r="T3681" s="2" t="s">
        <v>97</v>
      </c>
      <c r="U3681" s="2" t="s">
        <v>70</v>
      </c>
      <c r="V3681" s="2" t="s">
        <v>17809</v>
      </c>
      <c r="W3681" s="2" t="s">
        <v>72</v>
      </c>
      <c r="X3681" s="2" t="s">
        <v>412</v>
      </c>
      <c r="Y3681" s="2" t="s">
        <v>3074</v>
      </c>
      <c r="Z3681" s="2" t="s">
        <v>584</v>
      </c>
      <c r="AA3681" s="2" t="s">
        <v>628</v>
      </c>
      <c r="AB3681" s="2" t="s">
        <v>628</v>
      </c>
      <c r="AE3681" s="3">
        <v>45752.620474537034</v>
      </c>
      <c r="AF3681" s="2" t="s">
        <v>77</v>
      </c>
      <c r="AH3681" s="2" t="s">
        <v>78</v>
      </c>
      <c r="AI3681" s="2" t="s">
        <v>79</v>
      </c>
      <c r="AJ3681" s="2" t="s">
        <v>586</v>
      </c>
      <c r="AK3681" s="2" t="s">
        <v>17809</v>
      </c>
      <c r="AL3681" s="2" t="s">
        <v>6801</v>
      </c>
      <c r="AM3681" s="3">
        <v>45752.620509259257</v>
      </c>
      <c r="AN3681" s="2" t="s">
        <v>17809</v>
      </c>
      <c r="AP3681" s="2">
        <v>5877769</v>
      </c>
      <c r="AQ3681" s="2" t="s">
        <v>81</v>
      </c>
      <c r="AR3681" s="3">
        <v>45753.803067129629</v>
      </c>
      <c r="AS3681" s="2" t="s">
        <v>82</v>
      </c>
      <c r="AT3681" s="3">
        <v>45754.333333333336</v>
      </c>
      <c r="AU3681" s="2" t="s">
        <v>83</v>
      </c>
      <c r="AV3681" s="2" t="s">
        <v>630</v>
      </c>
      <c r="AW3681" s="2" t="s">
        <v>631</v>
      </c>
      <c r="AX3681" s="2" t="s">
        <v>632</v>
      </c>
      <c r="AZ3681" s="3">
        <v>45753.803067129629</v>
      </c>
      <c r="BB3681" s="2" t="s">
        <v>87</v>
      </c>
      <c r="BC3681" s="2" t="s">
        <v>88</v>
      </c>
      <c r="BD3681" s="2" t="s">
        <v>89</v>
      </c>
      <c r="BE3681" s="2" t="s">
        <v>812</v>
      </c>
      <c r="BF3681" s="2" t="s">
        <v>276</v>
      </c>
    </row>
    <row r="3682" spans="1:58" x14ac:dyDescent="0.35">
      <c r="A3682" s="2">
        <v>3047442</v>
      </c>
      <c r="B3682" s="2" t="s">
        <v>214</v>
      </c>
      <c r="C3682" s="2">
        <v>41471801</v>
      </c>
      <c r="D3682" s="2">
        <v>339706977</v>
      </c>
      <c r="E3682" s="2" t="s">
        <v>59</v>
      </c>
      <c r="F3682" s="2" t="s">
        <v>60</v>
      </c>
      <c r="G3682" s="2" t="s">
        <v>754</v>
      </c>
      <c r="H3682" s="2" t="s">
        <v>1203</v>
      </c>
      <c r="I3682" s="2">
        <v>784580770</v>
      </c>
      <c r="J3682" s="2" t="s">
        <v>17810</v>
      </c>
      <c r="K3682" s="2">
        <v>14</v>
      </c>
      <c r="L3682" s="2" t="s">
        <v>64</v>
      </c>
      <c r="M3682" s="2" t="s">
        <v>65</v>
      </c>
      <c r="N3682" s="3">
        <v>45175.708333333336</v>
      </c>
      <c r="O3682" s="2" t="s">
        <v>614</v>
      </c>
      <c r="Q3682" s="2" t="s">
        <v>67</v>
      </c>
      <c r="R3682" s="3">
        <v>45752.620636574073</v>
      </c>
      <c r="S3682" s="2" t="s">
        <v>1921</v>
      </c>
      <c r="T3682" s="2" t="s">
        <v>69</v>
      </c>
      <c r="U3682" s="2" t="s">
        <v>70</v>
      </c>
      <c r="V3682" s="2" t="s">
        <v>17811</v>
      </c>
      <c r="W3682" s="2" t="s">
        <v>119</v>
      </c>
      <c r="X3682" s="2" t="s">
        <v>248</v>
      </c>
      <c r="Y3682" s="2" t="s">
        <v>1748</v>
      </c>
      <c r="Z3682" s="2" t="s">
        <v>250</v>
      </c>
      <c r="AA3682" s="2" t="s">
        <v>3175</v>
      </c>
      <c r="AB3682" s="2" t="s">
        <v>16928</v>
      </c>
      <c r="AE3682" s="3">
        <v>45752.620648148149</v>
      </c>
      <c r="AF3682" s="2" t="s">
        <v>77</v>
      </c>
      <c r="AH3682" s="2" t="s">
        <v>78</v>
      </c>
      <c r="AI3682" s="2" t="s">
        <v>125</v>
      </c>
      <c r="AJ3682" s="2" t="s">
        <v>1610</v>
      </c>
      <c r="AK3682" s="2" t="s">
        <v>17812</v>
      </c>
      <c r="AL3682" s="2" t="s">
        <v>1921</v>
      </c>
      <c r="AM3682" s="3">
        <v>45752.620682870373</v>
      </c>
      <c r="AN3682" s="2" t="s">
        <v>17812</v>
      </c>
      <c r="AP3682" s="2">
        <v>5877771</v>
      </c>
      <c r="AQ3682" s="2" t="s">
        <v>81</v>
      </c>
      <c r="AR3682" s="3">
        <v>45753.477094907408</v>
      </c>
      <c r="AS3682" s="2" t="s">
        <v>82</v>
      </c>
      <c r="AT3682" s="3">
        <v>45754.333333333336</v>
      </c>
      <c r="AU3682" s="2" t="s">
        <v>83</v>
      </c>
      <c r="AV3682" s="2" t="s">
        <v>128</v>
      </c>
      <c r="AW3682" s="2" t="s">
        <v>129</v>
      </c>
      <c r="AX3682" s="2" t="s">
        <v>6785</v>
      </c>
      <c r="AZ3682" s="3">
        <v>45753.477094907408</v>
      </c>
      <c r="BB3682" s="2" t="s">
        <v>4640</v>
      </c>
      <c r="BC3682" s="2" t="s">
        <v>4641</v>
      </c>
      <c r="BD3682" s="2" t="s">
        <v>4642</v>
      </c>
      <c r="BE3682" s="2" t="s">
        <v>15099</v>
      </c>
      <c r="BF3682" s="2" t="s">
        <v>2274</v>
      </c>
    </row>
    <row r="3683" spans="1:58" x14ac:dyDescent="0.35">
      <c r="A3683" s="2">
        <v>3047443</v>
      </c>
      <c r="B3683" s="2" t="s">
        <v>58</v>
      </c>
      <c r="C3683" s="2">
        <v>42874121</v>
      </c>
      <c r="D3683" s="2">
        <v>338259174</v>
      </c>
      <c r="E3683" s="2" t="s">
        <v>59</v>
      </c>
      <c r="F3683" s="2" t="s">
        <v>60</v>
      </c>
      <c r="G3683" s="2" t="s">
        <v>1684</v>
      </c>
      <c r="H3683" s="2" t="s">
        <v>5044</v>
      </c>
      <c r="I3683" s="2">
        <v>773135804</v>
      </c>
      <c r="J3683" s="2" t="s">
        <v>1797</v>
      </c>
      <c r="K3683" s="2">
        <v>12</v>
      </c>
      <c r="L3683" s="2" t="s">
        <v>64</v>
      </c>
      <c r="M3683" s="2" t="s">
        <v>65</v>
      </c>
      <c r="N3683" s="3">
        <v>45387.709918981483</v>
      </c>
      <c r="O3683" s="2" t="s">
        <v>66</v>
      </c>
      <c r="Q3683" s="2" t="s">
        <v>67</v>
      </c>
      <c r="R3683" s="3">
        <v>45752.620763888888</v>
      </c>
      <c r="S3683" s="2" t="s">
        <v>1153</v>
      </c>
      <c r="T3683" s="2" t="s">
        <v>97</v>
      </c>
      <c r="U3683" s="2" t="s">
        <v>70</v>
      </c>
      <c r="V3683" s="2" t="s">
        <v>17813</v>
      </c>
      <c r="W3683" s="2" t="s">
        <v>285</v>
      </c>
      <c r="X3683" s="2" t="s">
        <v>286</v>
      </c>
      <c r="Y3683" s="2" t="s">
        <v>11975</v>
      </c>
      <c r="Z3683" s="2" t="s">
        <v>4325</v>
      </c>
      <c r="AA3683" s="2" t="s">
        <v>11305</v>
      </c>
      <c r="AB3683" s="2" t="s">
        <v>76</v>
      </c>
      <c r="AE3683" s="3">
        <v>45753.512546296297</v>
      </c>
      <c r="AF3683" s="2" t="s">
        <v>77</v>
      </c>
      <c r="AH3683" s="2" t="s">
        <v>78</v>
      </c>
      <c r="AI3683" s="2" t="s">
        <v>58</v>
      </c>
      <c r="AJ3683" s="2" t="s">
        <v>269</v>
      </c>
      <c r="AK3683" s="2" t="s">
        <v>17814</v>
      </c>
      <c r="AL3683" s="2" t="s">
        <v>299</v>
      </c>
      <c r="AM3683" s="3">
        <v>45753.512650462966</v>
      </c>
      <c r="AN3683" s="2" t="s">
        <v>17814</v>
      </c>
      <c r="AO3683" s="2" t="s">
        <v>299</v>
      </c>
      <c r="AP3683" s="2">
        <v>5878999</v>
      </c>
      <c r="AQ3683" s="2" t="s">
        <v>81</v>
      </c>
      <c r="AR3683" s="3">
        <v>45753.83017361111</v>
      </c>
      <c r="AS3683" s="2" t="s">
        <v>82</v>
      </c>
      <c r="AT3683" s="3">
        <v>45753.333333333336</v>
      </c>
      <c r="AU3683" s="2" t="s">
        <v>83</v>
      </c>
      <c r="AV3683" s="2" t="s">
        <v>736</v>
      </c>
      <c r="AW3683" s="2" t="s">
        <v>737</v>
      </c>
      <c r="AX3683" s="2" t="s">
        <v>738</v>
      </c>
      <c r="AZ3683" s="3">
        <v>45753.83017361111</v>
      </c>
      <c r="BB3683" s="2" t="s">
        <v>477</v>
      </c>
      <c r="BC3683" s="2" t="s">
        <v>478</v>
      </c>
      <c r="BD3683" s="2" t="s">
        <v>479</v>
      </c>
      <c r="BE3683" s="2" t="s">
        <v>17424</v>
      </c>
      <c r="BF3683" s="2" t="s">
        <v>3584</v>
      </c>
    </row>
    <row r="3684" spans="1:58" x14ac:dyDescent="0.35">
      <c r="A3684" s="2">
        <v>3047444</v>
      </c>
      <c r="B3684" s="2" t="s">
        <v>58</v>
      </c>
      <c r="C3684" s="2">
        <v>45201921</v>
      </c>
      <c r="D3684" s="2">
        <v>338439019</v>
      </c>
      <c r="E3684" s="2" t="s">
        <v>59</v>
      </c>
      <c r="F3684" s="2" t="s">
        <v>60</v>
      </c>
      <c r="G3684" s="2" t="s">
        <v>1461</v>
      </c>
      <c r="H3684" s="2" t="s">
        <v>3568</v>
      </c>
      <c r="I3684" s="2" t="s">
        <v>2455</v>
      </c>
      <c r="J3684" s="2">
        <v>776554623</v>
      </c>
      <c r="K3684" s="2">
        <v>12</v>
      </c>
      <c r="L3684" s="2" t="s">
        <v>64</v>
      </c>
      <c r="M3684" s="2" t="s">
        <v>65</v>
      </c>
      <c r="N3684" s="3">
        <v>45693.041666666664</v>
      </c>
      <c r="O3684" s="2" t="s">
        <v>66</v>
      </c>
      <c r="Q3684" s="2" t="s">
        <v>67</v>
      </c>
      <c r="R3684" s="3">
        <v>45752.620798611111</v>
      </c>
      <c r="S3684" s="2" t="s">
        <v>2081</v>
      </c>
      <c r="T3684" s="2" t="s">
        <v>69</v>
      </c>
      <c r="U3684" s="2" t="s">
        <v>70</v>
      </c>
      <c r="V3684" s="2" t="s">
        <v>12124</v>
      </c>
      <c r="W3684" s="2" t="s">
        <v>72</v>
      </c>
      <c r="X3684" s="2" t="s">
        <v>439</v>
      </c>
      <c r="Y3684" s="2" t="s">
        <v>4170</v>
      </c>
      <c r="Z3684" s="2" t="s">
        <v>677</v>
      </c>
      <c r="AA3684" s="2" t="s">
        <v>4487</v>
      </c>
      <c r="AB3684" s="2" t="s">
        <v>17815</v>
      </c>
      <c r="AE3684" s="3">
        <v>45752.620810185188</v>
      </c>
      <c r="AF3684" s="2" t="s">
        <v>77</v>
      </c>
      <c r="AH3684" s="2" t="s">
        <v>103</v>
      </c>
      <c r="AI3684" s="2" t="s">
        <v>79</v>
      </c>
      <c r="AJ3684" s="2" t="s">
        <v>586</v>
      </c>
      <c r="AK3684" s="2" t="s">
        <v>12124</v>
      </c>
      <c r="AL3684" s="2" t="s">
        <v>2081</v>
      </c>
      <c r="AM3684" s="3">
        <v>45752.620868055557</v>
      </c>
      <c r="AN3684" s="2" t="s">
        <v>12124</v>
      </c>
      <c r="AP3684" s="2">
        <v>5877775</v>
      </c>
      <c r="AQ3684" s="2" t="s">
        <v>81</v>
      </c>
      <c r="AR3684" s="3">
        <v>45753.735393518517</v>
      </c>
      <c r="AS3684" s="2" t="s">
        <v>82</v>
      </c>
      <c r="AT3684" s="3">
        <v>45754.333333333336</v>
      </c>
      <c r="AU3684" s="2" t="s">
        <v>83</v>
      </c>
      <c r="AV3684" s="2" t="s">
        <v>446</v>
      </c>
      <c r="AW3684" s="2" t="s">
        <v>447</v>
      </c>
      <c r="AX3684" s="2" t="s">
        <v>10861</v>
      </c>
      <c r="AZ3684" s="3">
        <v>45753.735393518517</v>
      </c>
      <c r="BB3684" s="2" t="s">
        <v>325</v>
      </c>
      <c r="BC3684" s="2" t="s">
        <v>326</v>
      </c>
      <c r="BD3684" s="2" t="s">
        <v>327</v>
      </c>
      <c r="BE3684" s="2" t="s">
        <v>2011</v>
      </c>
      <c r="BF3684" s="2" t="s">
        <v>452</v>
      </c>
    </row>
    <row r="3685" spans="1:58" x14ac:dyDescent="0.35">
      <c r="A3685" s="2">
        <v>3047445</v>
      </c>
      <c r="B3685" s="2" t="s">
        <v>58</v>
      </c>
      <c r="C3685" s="2">
        <v>33353071</v>
      </c>
      <c r="D3685" s="2">
        <v>338342326</v>
      </c>
      <c r="E3685" s="2" t="s">
        <v>59</v>
      </c>
      <c r="F3685" s="2" t="s">
        <v>60</v>
      </c>
      <c r="G3685" s="2" t="s">
        <v>1919</v>
      </c>
      <c r="H3685" s="2" t="s">
        <v>13603</v>
      </c>
      <c r="I3685" s="2">
        <v>775335583</v>
      </c>
      <c r="J3685" s="2">
        <v>338342326</v>
      </c>
      <c r="K3685" s="2">
        <v>13</v>
      </c>
      <c r="L3685" s="2" t="s">
        <v>64</v>
      </c>
      <c r="M3685" s="2" t="s">
        <v>65</v>
      </c>
      <c r="N3685" s="3">
        <v>45109.000011574077</v>
      </c>
      <c r="O3685" s="2" t="s">
        <v>66</v>
      </c>
      <c r="Q3685" s="2" t="s">
        <v>67</v>
      </c>
      <c r="R3685" s="3">
        <v>45752.621412037035</v>
      </c>
      <c r="S3685" s="2" t="s">
        <v>6063</v>
      </c>
      <c r="T3685" s="2" t="s">
        <v>97</v>
      </c>
      <c r="U3685" s="2" t="s">
        <v>1044</v>
      </c>
      <c r="V3685" s="2" t="s">
        <v>17816</v>
      </c>
      <c r="W3685" s="2" t="s">
        <v>225</v>
      </c>
      <c r="X3685" s="2" t="s">
        <v>912</v>
      </c>
      <c r="Y3685" s="2" t="s">
        <v>13607</v>
      </c>
      <c r="Z3685" s="2" t="s">
        <v>3695</v>
      </c>
      <c r="AA3685" s="2" t="s">
        <v>4156</v>
      </c>
      <c r="AB3685" s="2" t="s">
        <v>4156</v>
      </c>
      <c r="AE3685" s="3">
        <v>45752.621423611112</v>
      </c>
      <c r="AF3685" s="2" t="s">
        <v>77</v>
      </c>
      <c r="AH3685" s="2" t="s">
        <v>78</v>
      </c>
      <c r="AI3685" s="2" t="s">
        <v>79</v>
      </c>
      <c r="AJ3685" s="2" t="s">
        <v>2713</v>
      </c>
      <c r="AK3685" s="2" t="s">
        <v>17816</v>
      </c>
      <c r="AL3685" s="2" t="s">
        <v>6063</v>
      </c>
      <c r="AM3685" s="3">
        <v>45752.621446759258</v>
      </c>
      <c r="AN3685" s="2" t="s">
        <v>17816</v>
      </c>
      <c r="AP3685" s="2">
        <v>5877778</v>
      </c>
      <c r="AQ3685" s="2" t="s">
        <v>81</v>
      </c>
      <c r="AR3685" s="3">
        <v>45753.648275462961</v>
      </c>
      <c r="AS3685" s="2" t="s">
        <v>82</v>
      </c>
      <c r="AT3685" s="3">
        <v>45754.333333333336</v>
      </c>
      <c r="AU3685" s="2" t="s">
        <v>83</v>
      </c>
      <c r="AV3685" s="2" t="s">
        <v>916</v>
      </c>
      <c r="AW3685" s="2" t="s">
        <v>917</v>
      </c>
      <c r="AX3685" s="2" t="s">
        <v>3419</v>
      </c>
      <c r="AZ3685" s="3">
        <v>45753.648275462961</v>
      </c>
      <c r="BB3685" s="2" t="s">
        <v>4579</v>
      </c>
      <c r="BC3685" s="2" t="s">
        <v>4580</v>
      </c>
      <c r="BD3685" s="2" t="s">
        <v>4581</v>
      </c>
      <c r="BE3685" s="2" t="s">
        <v>1406</v>
      </c>
      <c r="BF3685" s="2" t="s">
        <v>611</v>
      </c>
    </row>
    <row r="3686" spans="1:58" x14ac:dyDescent="0.35">
      <c r="A3686" s="2">
        <v>3047446</v>
      </c>
      <c r="B3686" s="2" t="s">
        <v>58</v>
      </c>
      <c r="C3686" s="2">
        <v>44862091</v>
      </c>
      <c r="D3686" s="2">
        <v>339700765</v>
      </c>
      <c r="E3686" s="2" t="s">
        <v>59</v>
      </c>
      <c r="F3686" s="2" t="s">
        <v>60</v>
      </c>
      <c r="G3686" s="2" t="s">
        <v>1010</v>
      </c>
      <c r="H3686" s="2" t="s">
        <v>4321</v>
      </c>
      <c r="I3686" s="2">
        <v>777899539</v>
      </c>
      <c r="J3686" s="2" t="s">
        <v>17817</v>
      </c>
      <c r="K3686" s="2">
        <v>15</v>
      </c>
      <c r="L3686" s="2" t="s">
        <v>64</v>
      </c>
      <c r="M3686" s="2" t="s">
        <v>65</v>
      </c>
      <c r="N3686" s="3">
        <v>45666.541666666664</v>
      </c>
      <c r="O3686" s="2" t="s">
        <v>66</v>
      </c>
      <c r="Q3686" s="2" t="s">
        <v>67</v>
      </c>
      <c r="R3686" s="3">
        <v>45752.622870370367</v>
      </c>
      <c r="S3686" s="2" t="s">
        <v>833</v>
      </c>
      <c r="T3686" s="2" t="s">
        <v>97</v>
      </c>
      <c r="U3686" s="2" t="s">
        <v>70</v>
      </c>
      <c r="V3686" s="2" t="s">
        <v>17818</v>
      </c>
      <c r="W3686" s="2" t="s">
        <v>119</v>
      </c>
      <c r="X3686" s="2" t="s">
        <v>248</v>
      </c>
      <c r="Y3686" s="2" t="s">
        <v>7971</v>
      </c>
      <c r="Z3686" s="2" t="s">
        <v>122</v>
      </c>
      <c r="AA3686" s="2" t="s">
        <v>1209</v>
      </c>
      <c r="AB3686" s="2" t="s">
        <v>76</v>
      </c>
      <c r="AE3686" s="3">
        <v>45752.622881944444</v>
      </c>
      <c r="AF3686" s="2" t="s">
        <v>77</v>
      </c>
      <c r="AH3686" s="2" t="s">
        <v>78</v>
      </c>
      <c r="AI3686" s="2" t="s">
        <v>79</v>
      </c>
      <c r="AJ3686" s="2" t="s">
        <v>586</v>
      </c>
      <c r="AK3686" s="2" t="s">
        <v>17819</v>
      </c>
      <c r="AL3686" s="2" t="s">
        <v>833</v>
      </c>
      <c r="AM3686" s="3">
        <v>45752.62295138889</v>
      </c>
      <c r="AN3686" s="2" t="s">
        <v>17819</v>
      </c>
      <c r="AP3686" s="2">
        <v>5877784</v>
      </c>
      <c r="AQ3686" s="2" t="s">
        <v>81</v>
      </c>
      <c r="AR3686" s="3">
        <v>45753.754224537035</v>
      </c>
      <c r="AS3686" s="2" t="s">
        <v>82</v>
      </c>
      <c r="AT3686" s="3">
        <v>45754.333333333336</v>
      </c>
      <c r="AU3686" s="2" t="s">
        <v>83</v>
      </c>
      <c r="AV3686" s="2" t="s">
        <v>128</v>
      </c>
      <c r="AW3686" s="2" t="s">
        <v>129</v>
      </c>
      <c r="AX3686" s="2" t="s">
        <v>1886</v>
      </c>
      <c r="AZ3686" s="3">
        <v>45753.754224537035</v>
      </c>
      <c r="BB3686" s="2" t="s">
        <v>311</v>
      </c>
      <c r="BC3686" s="2" t="s">
        <v>312</v>
      </c>
      <c r="BD3686" s="2" t="s">
        <v>313</v>
      </c>
      <c r="BE3686" s="2" t="s">
        <v>17820</v>
      </c>
      <c r="BF3686" s="2" t="s">
        <v>213</v>
      </c>
    </row>
    <row r="3687" spans="1:58" x14ac:dyDescent="0.35">
      <c r="A3687" s="2">
        <v>3047447</v>
      </c>
      <c r="B3687" s="2" t="s">
        <v>58</v>
      </c>
      <c r="C3687" s="2">
        <v>39347651</v>
      </c>
      <c r="D3687" s="2">
        <v>339416236</v>
      </c>
      <c r="E3687" s="2" t="s">
        <v>59</v>
      </c>
      <c r="F3687" s="2" t="s">
        <v>60</v>
      </c>
      <c r="G3687" s="2" t="s">
        <v>3406</v>
      </c>
      <c r="H3687" s="2" t="s">
        <v>1571</v>
      </c>
      <c r="I3687" s="2">
        <v>783259487</v>
      </c>
      <c r="J3687" s="2" t="s">
        <v>552</v>
      </c>
      <c r="K3687" s="2">
        <v>15</v>
      </c>
      <c r="L3687" s="2" t="s">
        <v>64</v>
      </c>
      <c r="M3687" s="2" t="s">
        <v>65</v>
      </c>
      <c r="N3687" s="3">
        <v>45703.564618055556</v>
      </c>
      <c r="O3687" s="2" t="s">
        <v>66</v>
      </c>
      <c r="Q3687" s="2" t="s">
        <v>67</v>
      </c>
      <c r="R3687" s="3">
        <v>45752.622916666667</v>
      </c>
      <c r="S3687" s="2" t="s">
        <v>8826</v>
      </c>
      <c r="T3687" s="2" t="s">
        <v>69</v>
      </c>
      <c r="U3687" s="2" t="s">
        <v>1044</v>
      </c>
      <c r="V3687" s="2" t="s">
        <v>17821</v>
      </c>
      <c r="W3687" s="2" t="s">
        <v>1308</v>
      </c>
      <c r="X3687" s="2" t="s">
        <v>1308</v>
      </c>
      <c r="Y3687" s="2" t="s">
        <v>8728</v>
      </c>
      <c r="Z3687" s="2" t="s">
        <v>1310</v>
      </c>
      <c r="AA3687" s="2" t="s">
        <v>9925</v>
      </c>
      <c r="AB3687" s="2" t="s">
        <v>76</v>
      </c>
      <c r="AE3687" s="3">
        <v>45752.622928240744</v>
      </c>
      <c r="AF3687" s="2" t="s">
        <v>77</v>
      </c>
      <c r="AH3687" s="2" t="s">
        <v>78</v>
      </c>
      <c r="AI3687" s="2" t="s">
        <v>79</v>
      </c>
      <c r="AJ3687" s="2" t="s">
        <v>511</v>
      </c>
      <c r="AK3687" s="2" t="s">
        <v>17821</v>
      </c>
      <c r="AL3687" s="2" t="s">
        <v>8826</v>
      </c>
      <c r="AM3687" s="3">
        <v>45752.62296296296</v>
      </c>
      <c r="AN3687" s="2" t="s">
        <v>17821</v>
      </c>
      <c r="AP3687" s="2">
        <v>5877785</v>
      </c>
      <c r="AQ3687" s="2" t="s">
        <v>81</v>
      </c>
      <c r="AR3687" s="3">
        <v>45753.482071759259</v>
      </c>
      <c r="AS3687" s="2" t="s">
        <v>82</v>
      </c>
      <c r="AT3687" s="3">
        <v>45754.333333333336</v>
      </c>
      <c r="AU3687" s="2" t="s">
        <v>83</v>
      </c>
      <c r="AV3687" s="2" t="s">
        <v>495</v>
      </c>
      <c r="AW3687" s="2" t="s">
        <v>496</v>
      </c>
      <c r="AX3687" s="2" t="s">
        <v>3095</v>
      </c>
      <c r="AZ3687" s="3">
        <v>45753.482071759259</v>
      </c>
      <c r="BB3687" s="2" t="s">
        <v>954</v>
      </c>
      <c r="BC3687" s="2" t="s">
        <v>955</v>
      </c>
      <c r="BD3687" s="2" t="s">
        <v>359</v>
      </c>
      <c r="BE3687" s="2" t="s">
        <v>17822</v>
      </c>
      <c r="BF3687" s="2" t="s">
        <v>611</v>
      </c>
    </row>
    <row r="3688" spans="1:58" x14ac:dyDescent="0.35">
      <c r="A3688" s="2">
        <v>3047448</v>
      </c>
      <c r="B3688" s="2" t="s">
        <v>58</v>
      </c>
      <c r="C3688" s="2">
        <v>45065351</v>
      </c>
      <c r="D3688" s="2">
        <v>338806744</v>
      </c>
      <c r="E3688" s="2" t="s">
        <v>59</v>
      </c>
      <c r="F3688" s="2" t="s">
        <v>60</v>
      </c>
      <c r="G3688" s="2" t="s">
        <v>17823</v>
      </c>
      <c r="H3688" s="2" t="s">
        <v>17824</v>
      </c>
      <c r="I3688" s="2">
        <v>774689486</v>
      </c>
      <c r="J3688" s="2" t="s">
        <v>17825</v>
      </c>
      <c r="K3688" s="2">
        <v>13</v>
      </c>
      <c r="L3688" s="2" t="s">
        <v>64</v>
      </c>
      <c r="M3688" s="2" t="s">
        <v>65</v>
      </c>
      <c r="N3688" s="3">
        <v>45674.708333333336</v>
      </c>
      <c r="O3688" s="2" t="s">
        <v>66</v>
      </c>
      <c r="Q3688" s="2" t="s">
        <v>67</v>
      </c>
      <c r="R3688" s="3">
        <v>45752.623078703706</v>
      </c>
      <c r="S3688" s="2" t="s">
        <v>4345</v>
      </c>
      <c r="T3688" s="2" t="s">
        <v>69</v>
      </c>
      <c r="U3688" s="2" t="s">
        <v>1044</v>
      </c>
      <c r="V3688" s="2" t="s">
        <v>17826</v>
      </c>
      <c r="W3688" s="2" t="s">
        <v>872</v>
      </c>
      <c r="X3688" s="2" t="s">
        <v>1216</v>
      </c>
      <c r="Y3688" s="2" t="s">
        <v>2317</v>
      </c>
      <c r="Z3688" s="2" t="s">
        <v>1446</v>
      </c>
      <c r="AA3688" s="2" t="s">
        <v>1446</v>
      </c>
      <c r="AB3688" s="2" t="s">
        <v>76</v>
      </c>
      <c r="AE3688" s="3">
        <v>45752.623090277775</v>
      </c>
      <c r="AF3688" s="2" t="s">
        <v>77</v>
      </c>
      <c r="AH3688" s="2" t="s">
        <v>78</v>
      </c>
      <c r="AI3688" s="2" t="s">
        <v>79</v>
      </c>
      <c r="AJ3688" s="2" t="s">
        <v>586</v>
      </c>
      <c r="AK3688" s="2" t="s">
        <v>17827</v>
      </c>
      <c r="AL3688" s="2" t="s">
        <v>4345</v>
      </c>
      <c r="AM3688" s="3">
        <v>45752.623113425929</v>
      </c>
      <c r="AN3688" s="2" t="s">
        <v>17827</v>
      </c>
      <c r="AP3688" s="2">
        <v>5877786</v>
      </c>
      <c r="AQ3688" s="2" t="s">
        <v>81</v>
      </c>
      <c r="AR3688" s="3">
        <v>45752.817546296297</v>
      </c>
      <c r="AS3688" s="2" t="s">
        <v>82</v>
      </c>
      <c r="AT3688" s="3">
        <v>45754.333333333336</v>
      </c>
      <c r="AU3688" s="2" t="s">
        <v>83</v>
      </c>
      <c r="AV3688" s="2" t="s">
        <v>1164</v>
      </c>
      <c r="AW3688" s="2" t="s">
        <v>1165</v>
      </c>
      <c r="AX3688" s="2" t="s">
        <v>2859</v>
      </c>
      <c r="AZ3688" s="3">
        <v>45752.817546296297</v>
      </c>
      <c r="BB3688" s="2" t="s">
        <v>954</v>
      </c>
      <c r="BC3688" s="2" t="s">
        <v>955</v>
      </c>
      <c r="BD3688" s="2" t="s">
        <v>359</v>
      </c>
      <c r="BE3688" s="2" t="s">
        <v>17828</v>
      </c>
      <c r="BF3688" s="2" t="s">
        <v>276</v>
      </c>
    </row>
    <row r="3689" spans="1:58" x14ac:dyDescent="0.35">
      <c r="A3689" s="2">
        <v>3047449</v>
      </c>
      <c r="B3689" s="2" t="s">
        <v>214</v>
      </c>
      <c r="C3689" s="2">
        <v>36115011</v>
      </c>
      <c r="D3689" s="2">
        <v>339712967</v>
      </c>
      <c r="E3689" s="2" t="s">
        <v>59</v>
      </c>
      <c r="F3689" s="2" t="s">
        <v>60</v>
      </c>
      <c r="G3689" s="2" t="s">
        <v>1010</v>
      </c>
      <c r="H3689" s="2" t="s">
        <v>5481</v>
      </c>
      <c r="I3689" s="2">
        <v>773366380</v>
      </c>
      <c r="J3689" s="2" t="s">
        <v>17829</v>
      </c>
      <c r="K3689" s="2">
        <v>14</v>
      </c>
      <c r="L3689" s="2" t="s">
        <v>11129</v>
      </c>
      <c r="M3689" s="2" t="s">
        <v>65</v>
      </c>
      <c r="N3689" s="3">
        <v>45355.541666666664</v>
      </c>
      <c r="O3689" s="2" t="s">
        <v>486</v>
      </c>
      <c r="Q3689" s="2" t="s">
        <v>67</v>
      </c>
      <c r="R3689" s="3">
        <v>45752.623217592591</v>
      </c>
      <c r="S3689" s="2" t="s">
        <v>2793</v>
      </c>
      <c r="T3689" s="2" t="s">
        <v>69</v>
      </c>
      <c r="U3689" s="2" t="s">
        <v>175</v>
      </c>
      <c r="V3689" s="2" t="s">
        <v>17830</v>
      </c>
      <c r="W3689" s="2" t="s">
        <v>119</v>
      </c>
      <c r="X3689" s="2" t="s">
        <v>119</v>
      </c>
      <c r="Y3689" s="2" t="s">
        <v>1671</v>
      </c>
      <c r="Z3689" s="2" t="s">
        <v>509</v>
      </c>
      <c r="AA3689" s="2" t="s">
        <v>2852</v>
      </c>
      <c r="AB3689" s="2" t="s">
        <v>3132</v>
      </c>
      <c r="AC3689" s="2">
        <v>773366380</v>
      </c>
      <c r="AE3689" s="3">
        <v>45752.623229166667</v>
      </c>
      <c r="AF3689" s="2" t="s">
        <v>77</v>
      </c>
      <c r="AH3689" s="2" t="s">
        <v>78</v>
      </c>
      <c r="AI3689" s="2" t="s">
        <v>125</v>
      </c>
      <c r="AJ3689" s="2" t="s">
        <v>381</v>
      </c>
      <c r="AK3689" s="2" t="s">
        <v>862</v>
      </c>
      <c r="AL3689" s="2" t="s">
        <v>2793</v>
      </c>
      <c r="AM3689" s="3">
        <v>45752.623263888891</v>
      </c>
      <c r="AN3689" s="2" t="s">
        <v>862</v>
      </c>
      <c r="AP3689" s="2">
        <v>5877787</v>
      </c>
      <c r="AQ3689" s="2" t="s">
        <v>81</v>
      </c>
      <c r="AR3689" s="3">
        <v>45753.481122685182</v>
      </c>
      <c r="AS3689" s="2" t="s">
        <v>82</v>
      </c>
      <c r="AT3689" s="3">
        <v>45754.333333333336</v>
      </c>
      <c r="AU3689" s="2" t="s">
        <v>83</v>
      </c>
      <c r="AV3689" s="2" t="s">
        <v>1546</v>
      </c>
      <c r="AW3689" s="2" t="s">
        <v>1547</v>
      </c>
      <c r="AX3689" s="2" t="s">
        <v>1927</v>
      </c>
      <c r="AZ3689" s="3">
        <v>45753.481122685182</v>
      </c>
      <c r="BB3689" s="2" t="s">
        <v>2153</v>
      </c>
      <c r="BC3689" s="2" t="s">
        <v>864</v>
      </c>
      <c r="BD3689" s="2" t="s">
        <v>2154</v>
      </c>
      <c r="BE3689" s="2" t="s">
        <v>17831</v>
      </c>
      <c r="BF3689" s="2" t="s">
        <v>1699</v>
      </c>
    </row>
    <row r="3690" spans="1:58" x14ac:dyDescent="0.35">
      <c r="A3690" s="2">
        <v>3047450</v>
      </c>
      <c r="B3690" s="2" t="s">
        <v>214</v>
      </c>
      <c r="C3690" s="2">
        <v>31974401</v>
      </c>
      <c r="D3690" s="2">
        <v>339768166</v>
      </c>
      <c r="E3690" s="2" t="s">
        <v>59</v>
      </c>
      <c r="F3690" s="2" t="s">
        <v>60</v>
      </c>
      <c r="G3690" s="2" t="s">
        <v>4847</v>
      </c>
      <c r="H3690" s="2" t="s">
        <v>10482</v>
      </c>
      <c r="I3690" s="2">
        <v>774343498</v>
      </c>
      <c r="J3690" s="2" t="s">
        <v>17832</v>
      </c>
      <c r="K3690" s="2">
        <v>13</v>
      </c>
      <c r="L3690" s="2" t="s">
        <v>64</v>
      </c>
      <c r="M3690" s="2" t="s">
        <v>65</v>
      </c>
      <c r="N3690" s="3">
        <v>45031.541666666664</v>
      </c>
      <c r="O3690" s="2" t="s">
        <v>614</v>
      </c>
      <c r="Q3690" s="2" t="s">
        <v>67</v>
      </c>
      <c r="R3690" s="3">
        <v>45752.623483796298</v>
      </c>
      <c r="S3690" s="2" t="s">
        <v>3757</v>
      </c>
      <c r="T3690" s="2" t="s">
        <v>97</v>
      </c>
      <c r="U3690" s="2" t="s">
        <v>70</v>
      </c>
      <c r="V3690" s="2" t="s">
        <v>17833</v>
      </c>
      <c r="W3690" s="2" t="s">
        <v>119</v>
      </c>
      <c r="X3690" s="2" t="s">
        <v>248</v>
      </c>
      <c r="Y3690" s="2" t="s">
        <v>8495</v>
      </c>
      <c r="Z3690" s="2" t="s">
        <v>250</v>
      </c>
      <c r="AA3690" s="2" t="s">
        <v>3175</v>
      </c>
      <c r="AB3690" s="2" t="s">
        <v>76</v>
      </c>
      <c r="AE3690" s="3">
        <v>45752.623495370368</v>
      </c>
      <c r="AF3690" s="2" t="s">
        <v>77</v>
      </c>
      <c r="AH3690" s="2" t="s">
        <v>103</v>
      </c>
      <c r="AI3690" s="2" t="s">
        <v>125</v>
      </c>
      <c r="AJ3690" s="2" t="s">
        <v>381</v>
      </c>
      <c r="AK3690" s="2" t="s">
        <v>17834</v>
      </c>
      <c r="AL3690" s="2" t="s">
        <v>3757</v>
      </c>
      <c r="AM3690" s="3">
        <v>45752.623530092591</v>
      </c>
      <c r="AN3690" s="2" t="s">
        <v>17834</v>
      </c>
      <c r="AP3690" s="2">
        <v>5877789</v>
      </c>
      <c r="AQ3690" s="2" t="s">
        <v>81</v>
      </c>
      <c r="AR3690" s="3">
        <v>45753.44059027778</v>
      </c>
      <c r="AS3690" s="2" t="s">
        <v>82</v>
      </c>
      <c r="AT3690" s="3">
        <v>45754.333333333336</v>
      </c>
      <c r="AU3690" s="2" t="s">
        <v>83</v>
      </c>
      <c r="AV3690" s="2" t="s">
        <v>128</v>
      </c>
      <c r="AW3690" s="2" t="s">
        <v>129</v>
      </c>
      <c r="AX3690" s="2" t="s">
        <v>4547</v>
      </c>
      <c r="AZ3690" s="3">
        <v>45753.44059027778</v>
      </c>
      <c r="BB3690" s="2" t="s">
        <v>1549</v>
      </c>
      <c r="BC3690" s="2" t="s">
        <v>1550</v>
      </c>
      <c r="BD3690" s="2" t="s">
        <v>169</v>
      </c>
      <c r="BE3690" s="2" t="s">
        <v>17835</v>
      </c>
      <c r="BF3690" s="2" t="s">
        <v>5865</v>
      </c>
    </row>
    <row r="3691" spans="1:58" x14ac:dyDescent="0.35">
      <c r="A3691" s="2">
        <v>3047452</v>
      </c>
      <c r="B3691" s="2" t="s">
        <v>214</v>
      </c>
      <c r="C3691" s="2">
        <v>41652021</v>
      </c>
      <c r="D3691" s="2">
        <v>339451150</v>
      </c>
      <c r="E3691" s="2" t="s">
        <v>59</v>
      </c>
      <c r="F3691" s="2" t="s">
        <v>60</v>
      </c>
      <c r="G3691" s="2" t="s">
        <v>1919</v>
      </c>
      <c r="H3691" s="2" t="s">
        <v>17836</v>
      </c>
      <c r="I3691" s="2">
        <v>775344232</v>
      </c>
      <c r="J3691" s="2" t="s">
        <v>980</v>
      </c>
      <c r="K3691" s="2">
        <v>15</v>
      </c>
      <c r="L3691" s="2" t="s">
        <v>64</v>
      </c>
      <c r="M3691" s="2" t="s">
        <v>65</v>
      </c>
      <c r="N3691" s="3">
        <v>45178.75</v>
      </c>
      <c r="O3691" s="2" t="s">
        <v>614</v>
      </c>
      <c r="Q3691" s="2" t="s">
        <v>67</v>
      </c>
      <c r="R3691" s="3">
        <v>45752.625023148146</v>
      </c>
      <c r="S3691" s="2" t="s">
        <v>13177</v>
      </c>
      <c r="T3691" s="2" t="s">
        <v>69</v>
      </c>
      <c r="U3691" s="2" t="s">
        <v>175</v>
      </c>
      <c r="V3691" s="2" t="s">
        <v>17837</v>
      </c>
      <c r="W3691" s="2" t="s">
        <v>1308</v>
      </c>
      <c r="X3691" s="2" t="s">
        <v>1308</v>
      </c>
      <c r="Y3691" s="2" t="s">
        <v>16541</v>
      </c>
      <c r="Z3691" s="2" t="s">
        <v>1310</v>
      </c>
      <c r="AA3691" s="2" t="s">
        <v>6456</v>
      </c>
      <c r="AB3691" s="2" t="s">
        <v>76</v>
      </c>
      <c r="AE3691" s="3">
        <v>45752.6250462963</v>
      </c>
      <c r="AF3691" s="2" t="s">
        <v>77</v>
      </c>
      <c r="AH3691" s="2" t="s">
        <v>78</v>
      </c>
      <c r="AI3691" s="2" t="s">
        <v>125</v>
      </c>
      <c r="AJ3691" s="2" t="s">
        <v>1610</v>
      </c>
      <c r="AK3691" s="2" t="s">
        <v>17838</v>
      </c>
      <c r="AL3691" s="2" t="s">
        <v>13177</v>
      </c>
      <c r="AM3691" s="3">
        <v>45752.625081018516</v>
      </c>
      <c r="AN3691" s="2" t="s">
        <v>17838</v>
      </c>
      <c r="AP3691" s="2">
        <v>5877799</v>
      </c>
      <c r="AQ3691" s="2" t="s">
        <v>81</v>
      </c>
      <c r="AR3691" s="3">
        <v>45753.698946759258</v>
      </c>
      <c r="AS3691" s="2" t="s">
        <v>82</v>
      </c>
      <c r="AT3691" s="3">
        <v>45754.333333333336</v>
      </c>
      <c r="AU3691" s="2" t="s">
        <v>83</v>
      </c>
      <c r="AV3691" s="2" t="s">
        <v>495</v>
      </c>
      <c r="AW3691" s="2" t="s">
        <v>496</v>
      </c>
      <c r="AX3691" s="2" t="s">
        <v>1637</v>
      </c>
      <c r="AZ3691" s="3">
        <v>45753.698946759258</v>
      </c>
      <c r="BB3691" s="2" t="s">
        <v>498</v>
      </c>
      <c r="BC3691" s="2" t="s">
        <v>499</v>
      </c>
      <c r="BD3691" s="2" t="s">
        <v>500</v>
      </c>
      <c r="BE3691" s="2" t="s">
        <v>17839</v>
      </c>
      <c r="BF3691" s="2" t="s">
        <v>502</v>
      </c>
    </row>
    <row r="3692" spans="1:58" x14ac:dyDescent="0.35">
      <c r="A3692" s="2">
        <v>3047453</v>
      </c>
      <c r="B3692" s="2" t="s">
        <v>482</v>
      </c>
      <c r="C3692" s="2">
        <v>35960711</v>
      </c>
      <c r="D3692" s="2">
        <v>339477600</v>
      </c>
      <c r="E3692" s="2" t="s">
        <v>59</v>
      </c>
      <c r="F3692" s="2" t="s">
        <v>60</v>
      </c>
      <c r="G3692" s="2" t="s">
        <v>112</v>
      </c>
      <c r="H3692" s="2" t="s">
        <v>2967</v>
      </c>
      <c r="I3692" s="2">
        <v>776193661</v>
      </c>
      <c r="J3692" s="2" t="s">
        <v>17840</v>
      </c>
      <c r="K3692" s="2">
        <v>15</v>
      </c>
      <c r="L3692" s="2" t="s">
        <v>64</v>
      </c>
      <c r="M3692" s="2" t="s">
        <v>65</v>
      </c>
      <c r="N3692" s="3">
        <v>43832.5</v>
      </c>
      <c r="O3692" s="2" t="s">
        <v>374</v>
      </c>
      <c r="Q3692" s="2" t="s">
        <v>67</v>
      </c>
      <c r="R3692" s="3">
        <v>45752.6250462963</v>
      </c>
      <c r="S3692" s="2" t="s">
        <v>565</v>
      </c>
      <c r="T3692" s="2" t="s">
        <v>488</v>
      </c>
      <c r="U3692" s="2" t="s">
        <v>197</v>
      </c>
      <c r="V3692" s="2" t="s">
        <v>2017</v>
      </c>
      <c r="W3692" s="2" t="s">
        <v>1308</v>
      </c>
      <c r="X3692" s="2" t="s">
        <v>1509</v>
      </c>
      <c r="Y3692" s="2" t="s">
        <v>2185</v>
      </c>
      <c r="Z3692" s="2" t="s">
        <v>1511</v>
      </c>
      <c r="AA3692" s="2" t="s">
        <v>17841</v>
      </c>
      <c r="AB3692" s="2" t="s">
        <v>76</v>
      </c>
      <c r="AE3692" s="3">
        <v>45752.626296296294</v>
      </c>
      <c r="AF3692" s="2" t="s">
        <v>77</v>
      </c>
      <c r="AH3692" s="2" t="s">
        <v>78</v>
      </c>
      <c r="AI3692" s="2" t="s">
        <v>125</v>
      </c>
      <c r="AJ3692" s="2" t="s">
        <v>570</v>
      </c>
      <c r="AK3692" s="2" t="s">
        <v>17842</v>
      </c>
      <c r="AL3692" s="2" t="s">
        <v>565</v>
      </c>
      <c r="AM3692" s="3">
        <v>45752.62641203704</v>
      </c>
      <c r="AO3692" s="2" t="s">
        <v>565</v>
      </c>
      <c r="AP3692" s="2">
        <v>5877807</v>
      </c>
      <c r="AQ3692" s="2" t="s">
        <v>81</v>
      </c>
      <c r="AR3692" s="3">
        <v>45753.752789351849</v>
      </c>
      <c r="AS3692" s="2" t="s">
        <v>82</v>
      </c>
      <c r="AT3692" s="3">
        <v>45752.333333333336</v>
      </c>
      <c r="AU3692" s="2" t="s">
        <v>127</v>
      </c>
      <c r="AV3692" s="2" t="s">
        <v>495</v>
      </c>
      <c r="AW3692" s="2" t="s">
        <v>496</v>
      </c>
      <c r="AX3692" s="2" t="s">
        <v>1637</v>
      </c>
      <c r="AZ3692" s="3">
        <v>45753.752789351849</v>
      </c>
      <c r="BB3692" s="2" t="s">
        <v>3027</v>
      </c>
      <c r="BC3692" s="2" t="s">
        <v>1646</v>
      </c>
      <c r="BD3692" s="2" t="s">
        <v>3028</v>
      </c>
      <c r="BE3692" s="2" t="s">
        <v>2925</v>
      </c>
      <c r="BF3692" s="2" t="s">
        <v>502</v>
      </c>
    </row>
    <row r="3693" spans="1:58" x14ac:dyDescent="0.35">
      <c r="A3693" s="2">
        <v>3047454</v>
      </c>
      <c r="B3693" s="2" t="s">
        <v>58</v>
      </c>
      <c r="C3693" s="2">
        <v>40559381</v>
      </c>
      <c r="D3693" s="2">
        <v>338456990</v>
      </c>
      <c r="E3693" s="2" t="s">
        <v>59</v>
      </c>
      <c r="F3693" s="2" t="s">
        <v>60</v>
      </c>
      <c r="G3693" s="2" t="s">
        <v>1570</v>
      </c>
      <c r="H3693" s="2" t="s">
        <v>12383</v>
      </c>
      <c r="I3693" s="2" t="s">
        <v>17843</v>
      </c>
      <c r="J3693" s="2" t="s">
        <v>17844</v>
      </c>
      <c r="K3693" s="2">
        <v>12</v>
      </c>
      <c r="L3693" s="2" t="s">
        <v>64</v>
      </c>
      <c r="M3693" s="2" t="s">
        <v>65</v>
      </c>
      <c r="N3693" s="3">
        <v>45629.458344907405</v>
      </c>
      <c r="O3693" s="2" t="s">
        <v>66</v>
      </c>
      <c r="Q3693" s="2" t="s">
        <v>67</v>
      </c>
      <c r="R3693" s="3">
        <v>45752.625254629631</v>
      </c>
      <c r="S3693" s="2" t="s">
        <v>12453</v>
      </c>
      <c r="T3693" s="2" t="s">
        <v>97</v>
      </c>
      <c r="U3693" s="2" t="s">
        <v>70</v>
      </c>
      <c r="V3693" s="2" t="s">
        <v>17845</v>
      </c>
      <c r="W3693" s="2" t="s">
        <v>263</v>
      </c>
      <c r="X3693" s="2" t="s">
        <v>264</v>
      </c>
      <c r="Y3693" s="2" t="s">
        <v>17846</v>
      </c>
      <c r="Z3693" s="2" t="s">
        <v>902</v>
      </c>
      <c r="AA3693" s="2" t="s">
        <v>14266</v>
      </c>
      <c r="AB3693" s="2" t="s">
        <v>14266</v>
      </c>
      <c r="AE3693" s="3">
        <v>45752.6252662037</v>
      </c>
      <c r="AF3693" s="2" t="s">
        <v>77</v>
      </c>
      <c r="AH3693" s="2" t="s">
        <v>78</v>
      </c>
      <c r="AI3693" s="2" t="s">
        <v>79</v>
      </c>
      <c r="AJ3693" s="2" t="s">
        <v>586</v>
      </c>
      <c r="AK3693" s="2" t="s">
        <v>17847</v>
      </c>
      <c r="AL3693" s="2" t="s">
        <v>12453</v>
      </c>
      <c r="AM3693" s="3">
        <v>45752.625300925924</v>
      </c>
      <c r="AN3693" s="2" t="s">
        <v>17847</v>
      </c>
      <c r="AP3693" s="2">
        <v>5877800</v>
      </c>
      <c r="AQ3693" s="2" t="s">
        <v>81</v>
      </c>
      <c r="AR3693" s="3">
        <v>45753.47896990741</v>
      </c>
      <c r="AS3693" s="2" t="s">
        <v>82</v>
      </c>
      <c r="AT3693" s="3">
        <v>45754.333333333336</v>
      </c>
      <c r="AU3693" s="2" t="s">
        <v>83</v>
      </c>
      <c r="AV3693" s="2" t="s">
        <v>270</v>
      </c>
      <c r="AW3693" s="2" t="s">
        <v>271</v>
      </c>
      <c r="AX3693" s="2" t="s">
        <v>1612</v>
      </c>
      <c r="AZ3693" s="3">
        <v>45753.47896990741</v>
      </c>
      <c r="BB3693" s="2" t="s">
        <v>325</v>
      </c>
      <c r="BC3693" s="2" t="s">
        <v>326</v>
      </c>
      <c r="BD3693" s="2" t="s">
        <v>327</v>
      </c>
      <c r="BE3693" s="2" t="s">
        <v>17848</v>
      </c>
      <c r="BF3693" s="2" t="s">
        <v>276</v>
      </c>
    </row>
    <row r="3694" spans="1:58" x14ac:dyDescent="0.35">
      <c r="A3694" s="2">
        <v>3047455</v>
      </c>
      <c r="B3694" s="2" t="s">
        <v>111</v>
      </c>
      <c r="C3694" s="2">
        <v>33993361</v>
      </c>
      <c r="D3694" s="2">
        <v>339767852</v>
      </c>
      <c r="E3694" s="2" t="s">
        <v>59</v>
      </c>
      <c r="F3694" s="2" t="s">
        <v>60</v>
      </c>
      <c r="G3694" s="2" t="s">
        <v>5532</v>
      </c>
      <c r="H3694" s="2" t="s">
        <v>813</v>
      </c>
      <c r="I3694" s="2">
        <v>777922955</v>
      </c>
      <c r="J3694" s="2" t="s">
        <v>17849</v>
      </c>
      <c r="K3694" s="2">
        <v>14</v>
      </c>
      <c r="L3694" s="2" t="s">
        <v>64</v>
      </c>
      <c r="M3694" s="2" t="s">
        <v>65</v>
      </c>
      <c r="N3694" s="3">
        <v>43232.827499999999</v>
      </c>
      <c r="O3694" s="2" t="s">
        <v>115</v>
      </c>
      <c r="Q3694" s="2" t="s">
        <v>67</v>
      </c>
      <c r="R3694" s="3">
        <v>45752.625532407408</v>
      </c>
      <c r="S3694" s="2" t="s">
        <v>12242</v>
      </c>
      <c r="T3694" s="2" t="s">
        <v>69</v>
      </c>
      <c r="U3694" s="2" t="s">
        <v>6696</v>
      </c>
      <c r="V3694" s="2" t="s">
        <v>17850</v>
      </c>
      <c r="W3694" s="2" t="s">
        <v>119</v>
      </c>
      <c r="X3694" s="2" t="s">
        <v>248</v>
      </c>
      <c r="Y3694" s="2" t="s">
        <v>8495</v>
      </c>
      <c r="Z3694" s="2" t="s">
        <v>122</v>
      </c>
      <c r="AA3694" s="2" t="s">
        <v>122</v>
      </c>
      <c r="AB3694" s="2" t="s">
        <v>76</v>
      </c>
      <c r="AE3694" s="3">
        <v>45752.625543981485</v>
      </c>
      <c r="AF3694" s="2" t="s">
        <v>77</v>
      </c>
      <c r="AH3694" s="2" t="s">
        <v>78</v>
      </c>
      <c r="AI3694" s="2" t="s">
        <v>125</v>
      </c>
      <c r="AJ3694" s="2" t="s">
        <v>381</v>
      </c>
      <c r="AK3694" s="2" t="s">
        <v>12244</v>
      </c>
      <c r="AL3694" s="2" t="s">
        <v>12242</v>
      </c>
      <c r="AM3694" s="3">
        <v>45752.625578703701</v>
      </c>
      <c r="AN3694" s="2" t="s">
        <v>12244</v>
      </c>
      <c r="AP3694" s="2">
        <v>5877802</v>
      </c>
      <c r="AQ3694" s="2" t="s">
        <v>81</v>
      </c>
      <c r="AR3694" s="3">
        <v>45752.745659722219</v>
      </c>
      <c r="AS3694" s="2" t="s">
        <v>82</v>
      </c>
      <c r="AT3694" s="3">
        <v>45754.333333333336</v>
      </c>
      <c r="AU3694" s="2" t="s">
        <v>83</v>
      </c>
      <c r="AV3694" s="2" t="s">
        <v>128</v>
      </c>
      <c r="AW3694" s="2" t="s">
        <v>129</v>
      </c>
      <c r="AX3694" s="2" t="s">
        <v>252</v>
      </c>
      <c r="AZ3694" s="3">
        <v>45752.745659722219</v>
      </c>
      <c r="BB3694" s="2" t="s">
        <v>273</v>
      </c>
      <c r="BC3694" s="2" t="s">
        <v>274</v>
      </c>
      <c r="BD3694" s="2" t="s">
        <v>274</v>
      </c>
      <c r="BE3694" s="2" t="s">
        <v>17851</v>
      </c>
      <c r="BF3694" s="2" t="s">
        <v>5106</v>
      </c>
    </row>
    <row r="3695" spans="1:58" x14ac:dyDescent="0.35">
      <c r="A3695" s="2">
        <v>3047456</v>
      </c>
      <c r="B3695" s="2" t="s">
        <v>58</v>
      </c>
      <c r="C3695" s="2">
        <v>31689971</v>
      </c>
      <c r="D3695" s="2">
        <v>338677599</v>
      </c>
      <c r="E3695" s="2" t="s">
        <v>59</v>
      </c>
      <c r="F3695" s="2" t="s">
        <v>60</v>
      </c>
      <c r="G3695" s="2" t="s">
        <v>1919</v>
      </c>
      <c r="H3695" s="2" t="s">
        <v>4128</v>
      </c>
      <c r="I3695" s="2">
        <v>775202909</v>
      </c>
      <c r="J3695" s="2" t="s">
        <v>596</v>
      </c>
      <c r="K3695" s="2">
        <v>12</v>
      </c>
      <c r="L3695" s="2" t="s">
        <v>64</v>
      </c>
      <c r="M3695" s="2" t="s">
        <v>65</v>
      </c>
      <c r="N3695" s="3">
        <v>45331.600127314814</v>
      </c>
      <c r="O3695" s="2" t="s">
        <v>66</v>
      </c>
      <c r="Q3695" s="2" t="s">
        <v>67</v>
      </c>
      <c r="R3695" s="3">
        <v>45752.625821759262</v>
      </c>
      <c r="S3695" s="2" t="s">
        <v>3587</v>
      </c>
      <c r="T3695" s="2" t="s">
        <v>69</v>
      </c>
      <c r="U3695" s="2" t="s">
        <v>3415</v>
      </c>
      <c r="V3695" s="2" t="s">
        <v>17852</v>
      </c>
      <c r="W3695" s="2" t="s">
        <v>72</v>
      </c>
      <c r="X3695" s="2" t="s">
        <v>199</v>
      </c>
      <c r="Y3695" s="2" t="s">
        <v>971</v>
      </c>
      <c r="Z3695" s="2" t="s">
        <v>848</v>
      </c>
      <c r="AA3695" s="2" t="s">
        <v>2252</v>
      </c>
      <c r="AB3695" s="2" t="s">
        <v>2252</v>
      </c>
      <c r="AC3695" s="2">
        <v>7</v>
      </c>
      <c r="AE3695" s="3">
        <v>45752.625833333332</v>
      </c>
      <c r="AF3695" s="2" t="s">
        <v>77</v>
      </c>
      <c r="AH3695" s="2" t="s">
        <v>78</v>
      </c>
      <c r="AI3695" s="2" t="s">
        <v>79</v>
      </c>
      <c r="AJ3695" s="2" t="s">
        <v>586</v>
      </c>
      <c r="AK3695" s="2" t="s">
        <v>17852</v>
      </c>
      <c r="AL3695" s="2" t="s">
        <v>3587</v>
      </c>
      <c r="AM3695" s="3">
        <v>45752.625856481478</v>
      </c>
      <c r="AN3695" s="2" t="s">
        <v>17852</v>
      </c>
      <c r="AP3695" s="2">
        <v>5877804</v>
      </c>
      <c r="AQ3695" s="2" t="s">
        <v>81</v>
      </c>
      <c r="AR3695" s="3">
        <v>45753.743287037039</v>
      </c>
      <c r="AS3695" s="2" t="s">
        <v>82</v>
      </c>
      <c r="AT3695" s="3">
        <v>45753.5625</v>
      </c>
      <c r="AU3695" s="2" t="s">
        <v>83</v>
      </c>
      <c r="AV3695" s="2" t="s">
        <v>208</v>
      </c>
      <c r="AW3695" s="2" t="s">
        <v>209</v>
      </c>
      <c r="AX3695" s="2" t="s">
        <v>3183</v>
      </c>
      <c r="AZ3695" s="3">
        <v>45753.743287037039</v>
      </c>
      <c r="BB3695" s="2" t="s">
        <v>994</v>
      </c>
      <c r="BC3695" s="2" t="s">
        <v>358</v>
      </c>
      <c r="BD3695" s="2" t="s">
        <v>359</v>
      </c>
      <c r="BE3695" s="2" t="s">
        <v>17853</v>
      </c>
      <c r="BF3695" s="2" t="s">
        <v>213</v>
      </c>
    </row>
    <row r="3696" spans="1:58" x14ac:dyDescent="0.35">
      <c r="A3696" s="2">
        <v>3047459</v>
      </c>
      <c r="B3696" s="2" t="s">
        <v>58</v>
      </c>
      <c r="C3696" s="2">
        <v>33511311</v>
      </c>
      <c r="D3696" s="2">
        <v>338035443</v>
      </c>
      <c r="E3696" s="2" t="s">
        <v>59</v>
      </c>
      <c r="F3696" s="2" t="s">
        <v>60</v>
      </c>
      <c r="G3696" s="2" t="s">
        <v>6569</v>
      </c>
      <c r="H3696" s="2" t="s">
        <v>784</v>
      </c>
      <c r="I3696" s="2">
        <v>7.7617485900771492E+19</v>
      </c>
      <c r="J3696" s="2" t="s">
        <v>13145</v>
      </c>
      <c r="K3696" s="2">
        <v>13</v>
      </c>
      <c r="L3696" s="2" t="s">
        <v>64</v>
      </c>
      <c r="M3696" s="2" t="s">
        <v>65</v>
      </c>
      <c r="N3696" s="3">
        <v>45380.799155092594</v>
      </c>
      <c r="O3696" s="2" t="s">
        <v>66</v>
      </c>
      <c r="Q3696" s="2" t="s">
        <v>67</v>
      </c>
      <c r="R3696" s="3">
        <v>45752.627615740741</v>
      </c>
      <c r="S3696" s="2" t="s">
        <v>815</v>
      </c>
      <c r="T3696" s="2" t="s">
        <v>598</v>
      </c>
      <c r="U3696" s="2" t="s">
        <v>529</v>
      </c>
      <c r="V3696" s="2" t="s">
        <v>17854</v>
      </c>
      <c r="W3696" s="2" t="s">
        <v>225</v>
      </c>
      <c r="X3696" s="2" t="s">
        <v>226</v>
      </c>
      <c r="Y3696" s="2" t="s">
        <v>9982</v>
      </c>
      <c r="Z3696" s="2" t="s">
        <v>875</v>
      </c>
      <c r="AA3696" s="2" t="s">
        <v>10728</v>
      </c>
      <c r="AB3696" s="2" t="s">
        <v>10729</v>
      </c>
      <c r="AC3696" s="2" t="s">
        <v>17855</v>
      </c>
      <c r="AE3696" s="3">
        <v>45752.627627314818</v>
      </c>
      <c r="AF3696" s="2" t="s">
        <v>77</v>
      </c>
      <c r="AH3696" s="2" t="s">
        <v>78</v>
      </c>
      <c r="AI3696" s="2" t="s">
        <v>79</v>
      </c>
      <c r="AJ3696" s="2" t="s">
        <v>545</v>
      </c>
      <c r="AK3696" s="2" t="s">
        <v>17856</v>
      </c>
      <c r="AL3696" s="2" t="s">
        <v>815</v>
      </c>
      <c r="AM3696" s="3">
        <v>45752.627662037034</v>
      </c>
      <c r="AN3696" s="2" t="s">
        <v>17856</v>
      </c>
      <c r="AP3696" s="2">
        <v>5877815</v>
      </c>
      <c r="AQ3696" s="2" t="s">
        <v>81</v>
      </c>
      <c r="AR3696" s="3">
        <v>45752.629548611112</v>
      </c>
      <c r="AS3696" s="2" t="s">
        <v>82</v>
      </c>
      <c r="AT3696" s="3">
        <v>45754.333333333336</v>
      </c>
      <c r="AU3696" s="2" t="s">
        <v>83</v>
      </c>
      <c r="AV3696" s="2" t="s">
        <v>705</v>
      </c>
      <c r="AW3696" s="2" t="s">
        <v>706</v>
      </c>
      <c r="AX3696" s="2" t="s">
        <v>6729</v>
      </c>
      <c r="AZ3696" s="3">
        <v>45752.630046296297</v>
      </c>
      <c r="BB3696" s="2" t="s">
        <v>273</v>
      </c>
      <c r="BC3696" s="2" t="s">
        <v>274</v>
      </c>
      <c r="BD3696" s="2" t="s">
        <v>274</v>
      </c>
      <c r="BF3696" s="2" t="s">
        <v>815</v>
      </c>
    </row>
    <row r="3697" spans="1:58" x14ac:dyDescent="0.35">
      <c r="A3697" s="2">
        <v>3047461</v>
      </c>
      <c r="B3697" s="2" t="s">
        <v>58</v>
      </c>
      <c r="C3697" s="2">
        <v>43608241</v>
      </c>
      <c r="D3697" s="2">
        <v>338687587</v>
      </c>
      <c r="E3697" s="2" t="s">
        <v>59</v>
      </c>
      <c r="F3697" s="2" t="s">
        <v>60</v>
      </c>
      <c r="G3697" s="2" t="s">
        <v>345</v>
      </c>
      <c r="H3697" s="2" t="s">
        <v>3915</v>
      </c>
      <c r="I3697" s="2">
        <v>771566910</v>
      </c>
      <c r="J3697" s="2" t="s">
        <v>17857</v>
      </c>
      <c r="K3697" s="2">
        <v>13</v>
      </c>
      <c r="L3697" s="2" t="s">
        <v>518</v>
      </c>
      <c r="M3697" s="2" t="s">
        <v>65</v>
      </c>
      <c r="N3697" s="3">
        <v>45493.583333333336</v>
      </c>
      <c r="O3697" s="2" t="s">
        <v>66</v>
      </c>
      <c r="Q3697" s="2" t="s">
        <v>67</v>
      </c>
      <c r="R3697" s="3">
        <v>45752.629143518519</v>
      </c>
      <c r="S3697" s="2" t="s">
        <v>14257</v>
      </c>
      <c r="T3697" s="2" t="s">
        <v>97</v>
      </c>
      <c r="U3697" s="2" t="s">
        <v>70</v>
      </c>
      <c r="V3697" s="2" t="s">
        <v>17858</v>
      </c>
      <c r="W3697" s="2" t="s">
        <v>72</v>
      </c>
      <c r="X3697" s="2" t="s">
        <v>412</v>
      </c>
      <c r="Y3697" s="2" t="s">
        <v>16482</v>
      </c>
      <c r="Z3697" s="2" t="s">
        <v>584</v>
      </c>
      <c r="AA3697" s="2" t="s">
        <v>652</v>
      </c>
      <c r="AB3697" s="2" t="s">
        <v>17561</v>
      </c>
      <c r="AC3697" s="2">
        <v>1</v>
      </c>
      <c r="AE3697" s="3">
        <v>45752.629155092596</v>
      </c>
      <c r="AF3697" s="2" t="s">
        <v>77</v>
      </c>
      <c r="AH3697" s="2" t="s">
        <v>78</v>
      </c>
      <c r="AI3697" s="2" t="s">
        <v>79</v>
      </c>
      <c r="AJ3697" s="2" t="s">
        <v>1272</v>
      </c>
      <c r="AK3697" s="2" t="s">
        <v>17859</v>
      </c>
      <c r="AL3697" s="2" t="s">
        <v>14257</v>
      </c>
      <c r="AM3697" s="3">
        <v>45752.629189814812</v>
      </c>
      <c r="AN3697" s="2" t="s">
        <v>17859</v>
      </c>
      <c r="AP3697" s="2">
        <v>5877817</v>
      </c>
      <c r="AQ3697" s="2" t="s">
        <v>81</v>
      </c>
      <c r="AR3697" s="3">
        <v>45752.775972222225</v>
      </c>
      <c r="AS3697" s="2" t="s">
        <v>82</v>
      </c>
      <c r="AT3697" s="3">
        <v>45754.333333333336</v>
      </c>
      <c r="AU3697" s="2" t="s">
        <v>83</v>
      </c>
      <c r="AV3697" s="2" t="s">
        <v>630</v>
      </c>
      <c r="AW3697" s="2" t="s">
        <v>631</v>
      </c>
      <c r="AX3697" s="2" t="s">
        <v>811</v>
      </c>
      <c r="AZ3697" s="3">
        <v>45752.775972222225</v>
      </c>
      <c r="BB3697" s="2" t="s">
        <v>739</v>
      </c>
      <c r="BC3697" s="2" t="s">
        <v>740</v>
      </c>
      <c r="BD3697" s="2" t="s">
        <v>741</v>
      </c>
      <c r="BE3697" s="2" t="s">
        <v>17346</v>
      </c>
      <c r="BF3697" s="2" t="s">
        <v>3584</v>
      </c>
    </row>
    <row r="3698" spans="1:58" x14ac:dyDescent="0.35">
      <c r="A3698" s="2">
        <v>3047462</v>
      </c>
      <c r="B3698" s="2" t="s">
        <v>58</v>
      </c>
      <c r="C3698" s="2">
        <v>43139351</v>
      </c>
      <c r="D3698" s="2">
        <v>338605504</v>
      </c>
      <c r="E3698" s="2" t="s">
        <v>59</v>
      </c>
      <c r="F3698" s="2" t="s">
        <v>60</v>
      </c>
      <c r="G3698" s="2" t="s">
        <v>1287</v>
      </c>
      <c r="H3698" s="2" t="s">
        <v>9064</v>
      </c>
      <c r="I3698" s="2">
        <v>775048765</v>
      </c>
      <c r="J3698" s="2" t="s">
        <v>1463</v>
      </c>
      <c r="K3698" s="2">
        <v>12</v>
      </c>
      <c r="L3698" s="2" t="s">
        <v>64</v>
      </c>
      <c r="M3698" s="2" t="s">
        <v>65</v>
      </c>
      <c r="N3698" s="3">
        <v>45422.611493055556</v>
      </c>
      <c r="O3698" s="2" t="s">
        <v>66</v>
      </c>
      <c r="Q3698" s="2" t="s">
        <v>67</v>
      </c>
      <c r="R3698" s="3">
        <v>45752.629374999997</v>
      </c>
      <c r="S3698" s="2" t="s">
        <v>541</v>
      </c>
      <c r="T3698" s="2" t="s">
        <v>97</v>
      </c>
      <c r="U3698" s="2" t="s">
        <v>70</v>
      </c>
      <c r="V3698" s="2" t="s">
        <v>17860</v>
      </c>
      <c r="W3698" s="2" t="s">
        <v>72</v>
      </c>
      <c r="X3698" s="2" t="s">
        <v>439</v>
      </c>
      <c r="Y3698" s="2" t="s">
        <v>2036</v>
      </c>
      <c r="Z3698" s="2" t="s">
        <v>2037</v>
      </c>
      <c r="AA3698" s="2">
        <v>451</v>
      </c>
      <c r="AB3698" s="2" t="s">
        <v>76</v>
      </c>
      <c r="AE3698" s="3">
        <v>45752.629374999997</v>
      </c>
      <c r="AF3698" s="2" t="s">
        <v>77</v>
      </c>
      <c r="AH3698" s="2" t="s">
        <v>78</v>
      </c>
      <c r="AI3698" s="2" t="s">
        <v>79</v>
      </c>
      <c r="AJ3698" s="2" t="s">
        <v>1272</v>
      </c>
      <c r="AK3698" s="2" t="s">
        <v>17860</v>
      </c>
      <c r="AL3698" s="2" t="s">
        <v>541</v>
      </c>
      <c r="AM3698" s="3">
        <v>45752.629444444443</v>
      </c>
      <c r="AN3698" s="2" t="s">
        <v>17860</v>
      </c>
      <c r="AP3698" s="2">
        <v>5877820</v>
      </c>
      <c r="AQ3698" s="2" t="s">
        <v>81</v>
      </c>
      <c r="AR3698" s="3">
        <v>45753.673043981478</v>
      </c>
      <c r="AS3698" s="2" t="s">
        <v>82</v>
      </c>
      <c r="AT3698" s="3">
        <v>45754.333333333336</v>
      </c>
      <c r="AU3698" s="2" t="s">
        <v>83</v>
      </c>
      <c r="AV3698" s="2" t="s">
        <v>446</v>
      </c>
      <c r="AW3698" s="2" t="s">
        <v>447</v>
      </c>
      <c r="AX3698" s="2" t="s">
        <v>448</v>
      </c>
      <c r="AZ3698" s="3">
        <v>45753.673043981478</v>
      </c>
      <c r="BB3698" s="2" t="s">
        <v>432</v>
      </c>
      <c r="BC3698" s="2" t="s">
        <v>433</v>
      </c>
      <c r="BD3698" s="2" t="s">
        <v>187</v>
      </c>
      <c r="BE3698" s="2" t="s">
        <v>2200</v>
      </c>
      <c r="BF3698" s="2" t="s">
        <v>891</v>
      </c>
    </row>
    <row r="3699" spans="1:58" x14ac:dyDescent="0.35">
      <c r="A3699" s="2">
        <v>3047465</v>
      </c>
      <c r="B3699" s="2" t="s">
        <v>58</v>
      </c>
      <c r="C3699" s="2">
        <v>296371</v>
      </c>
      <c r="D3699" s="2">
        <v>338244185</v>
      </c>
      <c r="E3699" s="2" t="s">
        <v>59</v>
      </c>
      <c r="F3699" s="2" t="s">
        <v>60</v>
      </c>
      <c r="G3699" s="2" t="s">
        <v>1978</v>
      </c>
      <c r="H3699" s="2" t="s">
        <v>17861</v>
      </c>
      <c r="I3699" s="2">
        <v>778231212</v>
      </c>
      <c r="J3699" s="2" t="s">
        <v>2032</v>
      </c>
      <c r="K3699" s="2">
        <v>12</v>
      </c>
      <c r="L3699" s="2" t="s">
        <v>64</v>
      </c>
      <c r="M3699" s="2" t="s">
        <v>65</v>
      </c>
      <c r="N3699" s="3">
        <v>45745.688194444447</v>
      </c>
      <c r="O3699" s="2" t="s">
        <v>66</v>
      </c>
      <c r="Q3699" s="2" t="s">
        <v>67</v>
      </c>
      <c r="R3699" s="3">
        <v>45752.630648148152</v>
      </c>
      <c r="S3699" s="2" t="s">
        <v>10142</v>
      </c>
      <c r="T3699" s="2" t="s">
        <v>97</v>
      </c>
      <c r="U3699" s="2" t="s">
        <v>649</v>
      </c>
      <c r="V3699" s="2" t="s">
        <v>17862</v>
      </c>
      <c r="W3699" s="2" t="s">
        <v>72</v>
      </c>
      <c r="X3699" s="2" t="s">
        <v>143</v>
      </c>
      <c r="Y3699" s="2" t="s">
        <v>12607</v>
      </c>
      <c r="Z3699" s="2" t="s">
        <v>145</v>
      </c>
      <c r="AA3699" s="2" t="s">
        <v>4463</v>
      </c>
      <c r="AB3699" s="2" t="s">
        <v>4463</v>
      </c>
      <c r="AC3699" s="2">
        <v>2573</v>
      </c>
      <c r="AE3699" s="3">
        <v>45752.630659722221</v>
      </c>
      <c r="AF3699" s="2" t="s">
        <v>77</v>
      </c>
      <c r="AH3699" s="2" t="s">
        <v>103</v>
      </c>
      <c r="AI3699" s="2" t="s">
        <v>79</v>
      </c>
      <c r="AJ3699" s="2" t="s">
        <v>586</v>
      </c>
      <c r="AK3699" s="2" t="s">
        <v>17863</v>
      </c>
      <c r="AL3699" s="2" t="s">
        <v>10142</v>
      </c>
      <c r="AM3699" s="3">
        <v>45752.630694444444</v>
      </c>
      <c r="AN3699" s="2" t="s">
        <v>17863</v>
      </c>
      <c r="AP3699" s="2">
        <v>5877825</v>
      </c>
      <c r="AQ3699" s="2" t="s">
        <v>81</v>
      </c>
      <c r="AR3699" s="3">
        <v>45753.592997685184</v>
      </c>
      <c r="AS3699" s="2" t="s">
        <v>82</v>
      </c>
      <c r="AT3699" s="3">
        <v>45754.333333333336</v>
      </c>
      <c r="AU3699" s="2" t="s">
        <v>83</v>
      </c>
      <c r="AV3699" s="2" t="s">
        <v>149</v>
      </c>
      <c r="AW3699" s="2" t="s">
        <v>150</v>
      </c>
      <c r="AX3699" s="2" t="s">
        <v>14221</v>
      </c>
      <c r="AZ3699" s="3">
        <v>45753.592997685184</v>
      </c>
      <c r="BB3699" s="2" t="s">
        <v>311</v>
      </c>
      <c r="BC3699" s="2" t="s">
        <v>312</v>
      </c>
      <c r="BD3699" s="2" t="s">
        <v>313</v>
      </c>
      <c r="BE3699" s="2" t="s">
        <v>17864</v>
      </c>
      <c r="BF3699" s="2" t="s">
        <v>91</v>
      </c>
    </row>
    <row r="3700" spans="1:58" x14ac:dyDescent="0.35">
      <c r="A3700" s="2">
        <v>3047466</v>
      </c>
      <c r="B3700" s="2" t="s">
        <v>214</v>
      </c>
      <c r="C3700" s="2">
        <v>36666101</v>
      </c>
      <c r="D3700" s="2">
        <v>339711286</v>
      </c>
      <c r="E3700" s="2" t="s">
        <v>59</v>
      </c>
      <c r="F3700" s="2" t="s">
        <v>60</v>
      </c>
      <c r="G3700" s="2" t="s">
        <v>112</v>
      </c>
      <c r="H3700" s="2" t="s">
        <v>17865</v>
      </c>
      <c r="I3700" s="2">
        <v>773535818</v>
      </c>
      <c r="J3700" s="2" t="s">
        <v>17866</v>
      </c>
      <c r="K3700" s="2">
        <v>14</v>
      </c>
      <c r="L3700" s="2" t="s">
        <v>64</v>
      </c>
      <c r="M3700" s="2" t="s">
        <v>65</v>
      </c>
      <c r="N3700" s="3">
        <v>44119.839583333334</v>
      </c>
      <c r="O3700" s="2" t="s">
        <v>614</v>
      </c>
      <c r="Q3700" s="2" t="s">
        <v>67</v>
      </c>
      <c r="R3700" s="3">
        <v>45752.631273148145</v>
      </c>
      <c r="S3700" s="2" t="s">
        <v>14315</v>
      </c>
      <c r="T3700" s="2" t="s">
        <v>69</v>
      </c>
      <c r="U3700" s="2" t="s">
        <v>70</v>
      </c>
      <c r="V3700" s="2" t="s">
        <v>17867</v>
      </c>
      <c r="W3700" s="2" t="s">
        <v>119</v>
      </c>
      <c r="X3700" s="2" t="s">
        <v>119</v>
      </c>
      <c r="Y3700" s="2" t="s">
        <v>5261</v>
      </c>
      <c r="Z3700" s="2" t="s">
        <v>509</v>
      </c>
      <c r="AA3700" s="2" t="s">
        <v>17868</v>
      </c>
      <c r="AB3700" s="2" t="s">
        <v>17868</v>
      </c>
      <c r="AE3700" s="3">
        <v>45752.631284722222</v>
      </c>
      <c r="AF3700" s="2" t="s">
        <v>77</v>
      </c>
      <c r="AH3700" s="2" t="s">
        <v>78</v>
      </c>
      <c r="AI3700" s="2" t="s">
        <v>125</v>
      </c>
      <c r="AJ3700" s="2" t="s">
        <v>511</v>
      </c>
      <c r="AK3700" s="2" t="s">
        <v>17869</v>
      </c>
      <c r="AL3700" s="2" t="s">
        <v>14315</v>
      </c>
      <c r="AM3700" s="3">
        <v>45752.631319444445</v>
      </c>
      <c r="AN3700" s="2" t="s">
        <v>17869</v>
      </c>
      <c r="AP3700" s="2">
        <v>5877828</v>
      </c>
      <c r="AQ3700" s="2" t="s">
        <v>81</v>
      </c>
      <c r="AR3700" s="3">
        <v>45753.458009259259</v>
      </c>
      <c r="AS3700" s="2" t="s">
        <v>82</v>
      </c>
      <c r="AT3700" s="3">
        <v>45754.333333333336</v>
      </c>
      <c r="AU3700" s="2" t="s">
        <v>83</v>
      </c>
      <c r="AV3700" s="2" t="s">
        <v>1546</v>
      </c>
      <c r="AW3700" s="2" t="s">
        <v>1547</v>
      </c>
      <c r="AX3700" s="2" t="s">
        <v>1548</v>
      </c>
      <c r="AZ3700" s="3">
        <v>45753.458009259259</v>
      </c>
      <c r="BB3700" s="2" t="s">
        <v>498</v>
      </c>
      <c r="BC3700" s="2" t="s">
        <v>499</v>
      </c>
      <c r="BD3700" s="2" t="s">
        <v>500</v>
      </c>
      <c r="BE3700" s="2" t="s">
        <v>17870</v>
      </c>
      <c r="BF3700" s="2" t="s">
        <v>398</v>
      </c>
    </row>
    <row r="3701" spans="1:58" x14ac:dyDescent="0.35">
      <c r="A3701" s="2">
        <v>3047469</v>
      </c>
      <c r="B3701" s="2" t="s">
        <v>214</v>
      </c>
      <c r="C3701" s="2">
        <v>36286911</v>
      </c>
      <c r="D3701" s="2">
        <v>339760194</v>
      </c>
      <c r="E3701" s="2" t="s">
        <v>59</v>
      </c>
      <c r="F3701" s="2" t="s">
        <v>60</v>
      </c>
      <c r="G3701" s="2" t="s">
        <v>754</v>
      </c>
      <c r="H3701" s="2" t="s">
        <v>1122</v>
      </c>
      <c r="I3701" s="2">
        <v>778004608</v>
      </c>
      <c r="J3701" s="2" t="s">
        <v>3084</v>
      </c>
      <c r="K3701" s="2">
        <v>14</v>
      </c>
      <c r="L3701" s="2" t="s">
        <v>64</v>
      </c>
      <c r="M3701" s="2" t="s">
        <v>65</v>
      </c>
      <c r="N3701" s="3">
        <v>43962.625</v>
      </c>
      <c r="O3701" s="2" t="s">
        <v>614</v>
      </c>
      <c r="Q3701" s="2" t="s">
        <v>67</v>
      </c>
      <c r="R3701" s="3">
        <v>45752.6328125</v>
      </c>
      <c r="S3701" s="2" t="s">
        <v>8424</v>
      </c>
      <c r="T3701" s="2" t="s">
        <v>97</v>
      </c>
      <c r="U3701" s="2" t="s">
        <v>70</v>
      </c>
      <c r="V3701" s="2" t="s">
        <v>17871</v>
      </c>
      <c r="W3701" s="2" t="s">
        <v>119</v>
      </c>
      <c r="X3701" s="2" t="s">
        <v>248</v>
      </c>
      <c r="Y3701" s="2" t="s">
        <v>8495</v>
      </c>
      <c r="Z3701" s="2" t="s">
        <v>122</v>
      </c>
      <c r="AA3701" s="2" t="s">
        <v>3175</v>
      </c>
      <c r="AB3701" s="2" t="s">
        <v>3175</v>
      </c>
      <c r="AE3701" s="3">
        <v>45752.632824074077</v>
      </c>
      <c r="AF3701" s="2" t="s">
        <v>77</v>
      </c>
      <c r="AH3701" s="2" t="s">
        <v>78</v>
      </c>
      <c r="AI3701" s="2" t="s">
        <v>125</v>
      </c>
      <c r="AJ3701" s="2" t="s">
        <v>126</v>
      </c>
      <c r="AK3701" s="2" t="s">
        <v>17872</v>
      </c>
      <c r="AL3701" s="2" t="s">
        <v>8424</v>
      </c>
      <c r="AM3701" s="3">
        <v>45752.6328587963</v>
      </c>
      <c r="AN3701" s="2" t="s">
        <v>17872</v>
      </c>
      <c r="AP3701" s="2">
        <v>5877833</v>
      </c>
      <c r="AQ3701" s="2" t="s">
        <v>81</v>
      </c>
      <c r="AR3701" s="3">
        <v>45753.477465277778</v>
      </c>
      <c r="AS3701" s="2" t="s">
        <v>82</v>
      </c>
      <c r="AT3701" s="3">
        <v>45754.333333333336</v>
      </c>
      <c r="AU3701" s="2" t="s">
        <v>83</v>
      </c>
      <c r="AV3701" s="2" t="s">
        <v>128</v>
      </c>
      <c r="AW3701" s="2" t="s">
        <v>129</v>
      </c>
      <c r="AX3701" s="2" t="s">
        <v>1801</v>
      </c>
      <c r="AZ3701" s="3">
        <v>45753.477465277778</v>
      </c>
      <c r="BB3701" s="2" t="s">
        <v>4640</v>
      </c>
      <c r="BC3701" s="2" t="s">
        <v>4641</v>
      </c>
      <c r="BD3701" s="2" t="s">
        <v>4642</v>
      </c>
      <c r="BE3701" s="2" t="s">
        <v>15099</v>
      </c>
      <c r="BF3701" s="2" t="s">
        <v>2274</v>
      </c>
    </row>
    <row r="3702" spans="1:58" x14ac:dyDescent="0.35">
      <c r="A3702" s="2">
        <v>3047470</v>
      </c>
      <c r="B3702" s="2" t="s">
        <v>58</v>
      </c>
      <c r="C3702" s="2">
        <v>42362731</v>
      </c>
      <c r="D3702" s="2">
        <v>338032637</v>
      </c>
      <c r="E3702" s="2" t="s">
        <v>59</v>
      </c>
      <c r="F3702" s="2" t="s">
        <v>60</v>
      </c>
      <c r="G3702" s="2" t="s">
        <v>316</v>
      </c>
      <c r="H3702" s="2" t="s">
        <v>17873</v>
      </c>
      <c r="I3702" s="2">
        <v>774557935</v>
      </c>
      <c r="J3702" s="2">
        <v>774557935</v>
      </c>
      <c r="K3702" s="2">
        <v>13</v>
      </c>
      <c r="L3702" s="2" t="s">
        <v>64</v>
      </c>
      <c r="M3702" s="2" t="s">
        <v>65</v>
      </c>
      <c r="N3702" s="3">
        <v>45290.469467592593</v>
      </c>
      <c r="O3702" s="2" t="s">
        <v>66</v>
      </c>
      <c r="Q3702" s="2" t="s">
        <v>67</v>
      </c>
      <c r="R3702" s="3">
        <v>45752.632881944446</v>
      </c>
      <c r="S3702" s="2" t="s">
        <v>7566</v>
      </c>
      <c r="T3702" s="2" t="s">
        <v>69</v>
      </c>
      <c r="U3702" s="2" t="s">
        <v>6696</v>
      </c>
      <c r="V3702" s="2" t="s">
        <v>17874</v>
      </c>
      <c r="W3702" s="2" t="s">
        <v>263</v>
      </c>
      <c r="X3702" s="2" t="s">
        <v>304</v>
      </c>
      <c r="Y3702" s="2" t="s">
        <v>5287</v>
      </c>
      <c r="Z3702" s="2" t="s">
        <v>2007</v>
      </c>
      <c r="AA3702" s="2" t="s">
        <v>2008</v>
      </c>
      <c r="AB3702" s="2" t="s">
        <v>76</v>
      </c>
      <c r="AE3702" s="3">
        <v>45752.632881944446</v>
      </c>
      <c r="AF3702" s="2" t="s">
        <v>77</v>
      </c>
      <c r="AH3702" s="2" t="s">
        <v>78</v>
      </c>
      <c r="AI3702" s="2" t="s">
        <v>79</v>
      </c>
      <c r="AJ3702" s="2" t="s">
        <v>2713</v>
      </c>
      <c r="AK3702" s="2" t="s">
        <v>17875</v>
      </c>
      <c r="AL3702" s="2" t="s">
        <v>7566</v>
      </c>
      <c r="AM3702" s="3">
        <v>45753.43408564815</v>
      </c>
      <c r="AN3702" s="2" t="s">
        <v>17876</v>
      </c>
      <c r="AO3702" s="2" t="s">
        <v>463</v>
      </c>
      <c r="AP3702" s="2">
        <v>5878882</v>
      </c>
      <c r="AQ3702" s="2" t="s">
        <v>81</v>
      </c>
      <c r="AR3702" s="3">
        <v>45753.735659722224</v>
      </c>
      <c r="AS3702" s="2" t="s">
        <v>82</v>
      </c>
      <c r="AT3702" s="3">
        <v>45753.333333333336</v>
      </c>
      <c r="AU3702" s="2" t="s">
        <v>83</v>
      </c>
      <c r="AV3702" s="2" t="s">
        <v>1815</v>
      </c>
      <c r="AW3702" s="2" t="s">
        <v>1816</v>
      </c>
      <c r="AX3702" s="2" t="s">
        <v>1817</v>
      </c>
      <c r="AZ3702" s="3">
        <v>45753.735659722224</v>
      </c>
      <c r="BB3702" s="2" t="s">
        <v>185</v>
      </c>
      <c r="BC3702" s="2" t="s">
        <v>186</v>
      </c>
      <c r="BD3702" s="2" t="s">
        <v>187</v>
      </c>
      <c r="BE3702" s="2" t="s">
        <v>1818</v>
      </c>
      <c r="BF3702" s="2" t="s">
        <v>463</v>
      </c>
    </row>
    <row r="3703" spans="1:58" x14ac:dyDescent="0.35">
      <c r="A3703" s="2">
        <v>3047471</v>
      </c>
      <c r="B3703" s="2" t="s">
        <v>58</v>
      </c>
      <c r="C3703" s="2">
        <v>39380941</v>
      </c>
      <c r="D3703" s="2">
        <v>338453852</v>
      </c>
      <c r="E3703" s="2" t="s">
        <v>59</v>
      </c>
      <c r="F3703" s="2" t="s">
        <v>60</v>
      </c>
      <c r="G3703" s="2" t="s">
        <v>2507</v>
      </c>
      <c r="H3703" s="2" t="s">
        <v>2896</v>
      </c>
      <c r="I3703" s="2">
        <v>771039392</v>
      </c>
      <c r="J3703" s="2" t="s">
        <v>17877</v>
      </c>
      <c r="K3703" s="2">
        <v>12</v>
      </c>
      <c r="L3703" s="2" t="s">
        <v>64</v>
      </c>
      <c r="M3703" s="2" t="s">
        <v>65</v>
      </c>
      <c r="N3703" s="3">
        <v>45631</v>
      </c>
      <c r="O3703" s="2" t="s">
        <v>66</v>
      </c>
      <c r="Q3703" s="2" t="s">
        <v>67</v>
      </c>
      <c r="R3703" s="3">
        <v>45752.633344907408</v>
      </c>
      <c r="S3703" s="2" t="s">
        <v>68</v>
      </c>
      <c r="T3703" s="2" t="s">
        <v>69</v>
      </c>
      <c r="U3703" s="2" t="s">
        <v>70</v>
      </c>
      <c r="V3703" s="2" t="s">
        <v>17878</v>
      </c>
      <c r="Y3703" s="2" t="s">
        <v>17879</v>
      </c>
      <c r="Z3703" s="2" t="s">
        <v>351</v>
      </c>
      <c r="AA3703" s="2" t="s">
        <v>3142</v>
      </c>
      <c r="AB3703" s="2" t="s">
        <v>3142</v>
      </c>
      <c r="AC3703" s="2" t="s">
        <v>17880</v>
      </c>
      <c r="AE3703" s="3">
        <v>45752.633356481485</v>
      </c>
      <c r="AF3703" s="2" t="s">
        <v>77</v>
      </c>
      <c r="AH3703" s="2" t="s">
        <v>78</v>
      </c>
      <c r="AI3703" s="2" t="s">
        <v>79</v>
      </c>
      <c r="AJ3703" s="2" t="s">
        <v>80</v>
      </c>
      <c r="AK3703" s="2" t="s">
        <v>17878</v>
      </c>
      <c r="AL3703" s="2" t="s">
        <v>68</v>
      </c>
      <c r="AM3703" s="3">
        <v>45752.633379629631</v>
      </c>
      <c r="AN3703" s="2" t="s">
        <v>17878</v>
      </c>
      <c r="AP3703" s="2">
        <v>5877836</v>
      </c>
      <c r="AQ3703" s="2" t="s">
        <v>81</v>
      </c>
      <c r="AR3703" s="3">
        <v>45753.604259259257</v>
      </c>
      <c r="AS3703" s="2" t="s">
        <v>82</v>
      </c>
      <c r="AT3703" s="3">
        <v>45754.333333333336</v>
      </c>
      <c r="AU3703" s="2" t="s">
        <v>83</v>
      </c>
      <c r="AV3703" s="2" t="s">
        <v>308</v>
      </c>
      <c r="AW3703" s="2" t="s">
        <v>309</v>
      </c>
      <c r="AX3703" s="2" t="s">
        <v>1018</v>
      </c>
      <c r="AZ3703" s="3">
        <v>45753.604259259257</v>
      </c>
      <c r="BB3703" s="2" t="s">
        <v>4372</v>
      </c>
      <c r="BC3703" s="2" t="s">
        <v>4373</v>
      </c>
      <c r="BD3703" s="2" t="s">
        <v>359</v>
      </c>
      <c r="BE3703" s="2" t="s">
        <v>4374</v>
      </c>
      <c r="BF3703" s="2" t="s">
        <v>463</v>
      </c>
    </row>
    <row r="3704" spans="1:58" x14ac:dyDescent="0.35">
      <c r="A3704" s="2">
        <v>3047472</v>
      </c>
      <c r="B3704" s="2" t="s">
        <v>214</v>
      </c>
      <c r="C3704" s="2">
        <v>44077121</v>
      </c>
      <c r="D3704" s="2">
        <v>339706816</v>
      </c>
      <c r="E3704" s="2" t="s">
        <v>59</v>
      </c>
      <c r="F3704" s="2" t="s">
        <v>60</v>
      </c>
      <c r="G3704" s="2" t="s">
        <v>5532</v>
      </c>
      <c r="H3704" s="2" t="s">
        <v>17881</v>
      </c>
      <c r="I3704" s="2">
        <v>778882301</v>
      </c>
      <c r="J3704" s="2" t="s">
        <v>814</v>
      </c>
      <c r="K3704" s="2">
        <v>16</v>
      </c>
      <c r="L3704" s="2" t="s">
        <v>64</v>
      </c>
      <c r="M3704" s="2" t="s">
        <v>65</v>
      </c>
      <c r="N3704" s="3">
        <v>45560</v>
      </c>
      <c r="O3704" s="2" t="s">
        <v>614</v>
      </c>
      <c r="Q3704" s="2" t="s">
        <v>67</v>
      </c>
      <c r="R3704" s="3">
        <v>45752.633437500001</v>
      </c>
      <c r="S3704" s="2" t="s">
        <v>4345</v>
      </c>
      <c r="T3704" s="2" t="s">
        <v>69</v>
      </c>
      <c r="U3704" s="2" t="s">
        <v>175</v>
      </c>
      <c r="V3704" s="2" t="s">
        <v>17882</v>
      </c>
      <c r="W3704" s="2" t="s">
        <v>119</v>
      </c>
      <c r="X3704" s="2" t="s">
        <v>248</v>
      </c>
      <c r="Y3704" s="2" t="s">
        <v>8495</v>
      </c>
      <c r="Z3704" s="2" t="s">
        <v>122</v>
      </c>
      <c r="AA3704" s="2" t="s">
        <v>2066</v>
      </c>
      <c r="AB3704" s="2" t="s">
        <v>17883</v>
      </c>
      <c r="AE3704" s="3">
        <v>45752.633449074077</v>
      </c>
      <c r="AF3704" s="2" t="s">
        <v>77</v>
      </c>
      <c r="AH3704" s="2" t="s">
        <v>78</v>
      </c>
      <c r="AI3704" s="2" t="s">
        <v>125</v>
      </c>
      <c r="AJ3704" s="2" t="s">
        <v>381</v>
      </c>
      <c r="AK3704" s="2" t="s">
        <v>17884</v>
      </c>
      <c r="AL3704" s="2" t="s">
        <v>4345</v>
      </c>
      <c r="AM3704" s="3">
        <v>45752.633472222224</v>
      </c>
      <c r="AN3704" s="2" t="s">
        <v>17884</v>
      </c>
      <c r="AP3704" s="2">
        <v>5877837</v>
      </c>
      <c r="AQ3704" s="2" t="s">
        <v>81</v>
      </c>
      <c r="AR3704" s="3">
        <v>45752.751840277779</v>
      </c>
      <c r="AS3704" s="2" t="s">
        <v>82</v>
      </c>
      <c r="AT3704" s="3">
        <v>45754.333333333336</v>
      </c>
      <c r="AU3704" s="2" t="s">
        <v>83</v>
      </c>
      <c r="AV3704" s="2" t="s">
        <v>128</v>
      </c>
      <c r="AW3704" s="2" t="s">
        <v>129</v>
      </c>
      <c r="AX3704" s="2" t="s">
        <v>4547</v>
      </c>
      <c r="AZ3704" s="3">
        <v>45752.751840277779</v>
      </c>
      <c r="BB3704" s="2" t="s">
        <v>273</v>
      </c>
      <c r="BC3704" s="2" t="s">
        <v>274</v>
      </c>
      <c r="BD3704" s="2" t="s">
        <v>274</v>
      </c>
      <c r="BE3704" s="2" t="s">
        <v>17653</v>
      </c>
      <c r="BF3704" s="2" t="s">
        <v>5106</v>
      </c>
    </row>
    <row r="3705" spans="1:58" x14ac:dyDescent="0.35">
      <c r="A3705" s="2">
        <v>3047473</v>
      </c>
      <c r="B3705" s="2" t="s">
        <v>58</v>
      </c>
      <c r="C3705" s="2">
        <v>39437791</v>
      </c>
      <c r="D3705" s="2">
        <v>338208032</v>
      </c>
      <c r="E3705" s="2" t="s">
        <v>59</v>
      </c>
      <c r="F3705" s="2" t="s">
        <v>60</v>
      </c>
      <c r="G3705" s="2" t="s">
        <v>594</v>
      </c>
      <c r="H3705" s="2" t="s">
        <v>3980</v>
      </c>
      <c r="I3705" s="2">
        <v>772713193</v>
      </c>
      <c r="J3705" s="2" t="s">
        <v>7704</v>
      </c>
      <c r="K3705" s="2">
        <v>13</v>
      </c>
      <c r="L3705" s="2" t="s">
        <v>64</v>
      </c>
      <c r="M3705" s="2" t="s">
        <v>65</v>
      </c>
      <c r="N3705" s="3">
        <v>45108</v>
      </c>
      <c r="O3705" s="2" t="s">
        <v>95</v>
      </c>
      <c r="Q3705" s="2" t="s">
        <v>67</v>
      </c>
      <c r="R3705" s="3">
        <v>45752.633935185186</v>
      </c>
      <c r="S3705" s="2" t="s">
        <v>14257</v>
      </c>
      <c r="T3705" s="2" t="s">
        <v>97</v>
      </c>
      <c r="U3705" s="2" t="s">
        <v>1044</v>
      </c>
      <c r="V3705" s="2" t="s">
        <v>17885</v>
      </c>
      <c r="W3705" s="2" t="s">
        <v>72</v>
      </c>
      <c r="X3705" s="2" t="s">
        <v>412</v>
      </c>
      <c r="Y3705" s="2" t="s">
        <v>2780</v>
      </c>
      <c r="Z3705" s="2" t="s">
        <v>584</v>
      </c>
      <c r="AA3705" s="2" t="s">
        <v>652</v>
      </c>
      <c r="AB3705" s="2" t="s">
        <v>652</v>
      </c>
      <c r="AE3705" s="3">
        <v>45752.633946759262</v>
      </c>
      <c r="AF3705" s="2" t="s">
        <v>77</v>
      </c>
      <c r="AH3705" s="2" t="s">
        <v>78</v>
      </c>
      <c r="AI3705" s="2" t="s">
        <v>79</v>
      </c>
      <c r="AJ3705" s="2" t="s">
        <v>1272</v>
      </c>
      <c r="AK3705" s="2" t="s">
        <v>17886</v>
      </c>
      <c r="AL3705" s="2" t="s">
        <v>14257</v>
      </c>
      <c r="AM3705" s="3">
        <v>45752.633981481478</v>
      </c>
      <c r="AN3705" s="2" t="s">
        <v>17886</v>
      </c>
      <c r="AP3705" s="2">
        <v>5877838</v>
      </c>
      <c r="AQ3705" s="2" t="s">
        <v>81</v>
      </c>
      <c r="AR3705" s="3">
        <v>45753.464803240742</v>
      </c>
      <c r="AS3705" s="2" t="s">
        <v>82</v>
      </c>
      <c r="AT3705" s="3">
        <v>45754.333333333336</v>
      </c>
      <c r="AU3705" s="2" t="s">
        <v>83</v>
      </c>
      <c r="AV3705" s="2" t="s">
        <v>630</v>
      </c>
      <c r="AW3705" s="2" t="s">
        <v>631</v>
      </c>
      <c r="AX3705" s="2" t="s">
        <v>655</v>
      </c>
      <c r="AZ3705" s="3">
        <v>45753.464803240742</v>
      </c>
      <c r="BB3705" s="2" t="s">
        <v>4813</v>
      </c>
      <c r="BC3705" s="2" t="s">
        <v>955</v>
      </c>
      <c r="BD3705" s="2" t="s">
        <v>359</v>
      </c>
      <c r="BE3705" s="2" t="s">
        <v>17887</v>
      </c>
      <c r="BF3705" s="2" t="s">
        <v>276</v>
      </c>
    </row>
    <row r="3706" spans="1:58" x14ac:dyDescent="0.35">
      <c r="A3706" s="2">
        <v>3047475</v>
      </c>
      <c r="B3706" s="2" t="s">
        <v>214</v>
      </c>
      <c r="C3706" s="2">
        <v>42626981</v>
      </c>
      <c r="D3706" s="2">
        <v>339707673</v>
      </c>
      <c r="E3706" s="2" t="s">
        <v>59</v>
      </c>
      <c r="F3706" s="2" t="s">
        <v>60</v>
      </c>
      <c r="G3706" s="2" t="s">
        <v>1040</v>
      </c>
      <c r="H3706" s="2" t="s">
        <v>2798</v>
      </c>
      <c r="I3706" s="2">
        <v>774677315</v>
      </c>
      <c r="J3706" s="2" t="s">
        <v>4541</v>
      </c>
      <c r="K3706" s="2">
        <v>16</v>
      </c>
      <c r="L3706" s="2" t="s">
        <v>64</v>
      </c>
      <c r="M3706" s="2" t="s">
        <v>65</v>
      </c>
      <c r="N3706" s="3">
        <v>45451.666666666664</v>
      </c>
      <c r="O3706" s="2" t="s">
        <v>614</v>
      </c>
      <c r="Q3706" s="2" t="s">
        <v>67</v>
      </c>
      <c r="R3706" s="3">
        <v>45752.635694444441</v>
      </c>
      <c r="S3706" s="2" t="s">
        <v>6437</v>
      </c>
      <c r="T3706" s="2" t="s">
        <v>97</v>
      </c>
      <c r="U3706" s="2" t="s">
        <v>283</v>
      </c>
      <c r="V3706" s="2" t="s">
        <v>17888</v>
      </c>
      <c r="W3706" s="2" t="s">
        <v>119</v>
      </c>
      <c r="X3706" s="2" t="s">
        <v>248</v>
      </c>
      <c r="Y3706" s="2" t="s">
        <v>8897</v>
      </c>
      <c r="Z3706" s="2" t="s">
        <v>250</v>
      </c>
      <c r="AA3706" s="2" t="s">
        <v>2752</v>
      </c>
      <c r="AB3706" s="2" t="s">
        <v>17889</v>
      </c>
      <c r="AE3706" s="3">
        <v>45752.635706018518</v>
      </c>
      <c r="AF3706" s="2" t="s">
        <v>77</v>
      </c>
      <c r="AH3706" s="2" t="s">
        <v>78</v>
      </c>
      <c r="AI3706" s="2" t="s">
        <v>125</v>
      </c>
      <c r="AJ3706" s="2" t="s">
        <v>381</v>
      </c>
      <c r="AK3706" s="2" t="s">
        <v>17888</v>
      </c>
      <c r="AL3706" s="2" t="s">
        <v>6437</v>
      </c>
      <c r="AM3706" s="3">
        <v>45752.635729166665</v>
      </c>
      <c r="AN3706" s="2" t="s">
        <v>17888</v>
      </c>
      <c r="AP3706" s="2">
        <v>5877843</v>
      </c>
      <c r="AQ3706" s="2" t="s">
        <v>81</v>
      </c>
      <c r="AR3706" s="3">
        <v>45753.649733796294</v>
      </c>
      <c r="AS3706" s="2" t="s">
        <v>82</v>
      </c>
      <c r="AT3706" s="3">
        <v>45754.333333333336</v>
      </c>
      <c r="AU3706" s="2" t="s">
        <v>83</v>
      </c>
      <c r="AV3706" s="2" t="s">
        <v>128</v>
      </c>
      <c r="AW3706" s="2" t="s">
        <v>129</v>
      </c>
      <c r="AX3706" s="2" t="s">
        <v>1211</v>
      </c>
      <c r="AZ3706" s="3">
        <v>45753.649733796294</v>
      </c>
      <c r="BB3706" s="2" t="s">
        <v>340</v>
      </c>
      <c r="BC3706" s="2" t="s">
        <v>341</v>
      </c>
      <c r="BD3706" s="2" t="s">
        <v>342</v>
      </c>
      <c r="BE3706" s="2" t="s">
        <v>17890</v>
      </c>
      <c r="BF3706" s="2" t="s">
        <v>1336</v>
      </c>
    </row>
    <row r="3707" spans="1:58" x14ac:dyDescent="0.35">
      <c r="A3707" s="2">
        <v>3047476</v>
      </c>
      <c r="B3707" s="2" t="s">
        <v>58</v>
      </c>
      <c r="C3707" s="2">
        <v>45536391</v>
      </c>
      <c r="D3707" s="2">
        <v>338926967</v>
      </c>
      <c r="E3707" s="2" t="s">
        <v>59</v>
      </c>
      <c r="F3707" s="2" t="s">
        <v>60</v>
      </c>
      <c r="G3707" s="2" t="s">
        <v>1287</v>
      </c>
      <c r="H3707" s="2" t="s">
        <v>612</v>
      </c>
      <c r="I3707" s="2">
        <v>771577832</v>
      </c>
      <c r="J3707" s="2" t="s">
        <v>17891</v>
      </c>
      <c r="K3707" s="2">
        <v>12</v>
      </c>
      <c r="L3707" s="2" t="s">
        <v>64</v>
      </c>
      <c r="M3707" s="2" t="s">
        <v>65</v>
      </c>
      <c r="N3707" s="3">
        <v>45744.636087962965</v>
      </c>
      <c r="O3707" s="2" t="s">
        <v>66</v>
      </c>
      <c r="Q3707" s="2" t="s">
        <v>67</v>
      </c>
      <c r="R3707" s="3">
        <v>45752.635833333334</v>
      </c>
      <c r="S3707" s="2" t="s">
        <v>1921</v>
      </c>
      <c r="T3707" s="2" t="s">
        <v>69</v>
      </c>
      <c r="U3707" s="2" t="s">
        <v>70</v>
      </c>
      <c r="V3707" s="2" t="s">
        <v>17892</v>
      </c>
      <c r="W3707" s="2" t="s">
        <v>225</v>
      </c>
      <c r="X3707" s="2" t="s">
        <v>226</v>
      </c>
      <c r="Y3707" s="2" t="s">
        <v>12427</v>
      </c>
      <c r="Z3707" s="2" t="s">
        <v>702</v>
      </c>
      <c r="AA3707" s="2" t="s">
        <v>17893</v>
      </c>
      <c r="AB3707" s="2" t="s">
        <v>76</v>
      </c>
      <c r="AE3707" s="3">
        <v>45752.635844907411</v>
      </c>
      <c r="AF3707" s="2" t="s">
        <v>77</v>
      </c>
      <c r="AH3707" s="2" t="s">
        <v>78</v>
      </c>
      <c r="AI3707" s="2" t="s">
        <v>79</v>
      </c>
      <c r="AJ3707" s="2" t="s">
        <v>586</v>
      </c>
      <c r="AK3707" s="2" t="s">
        <v>17894</v>
      </c>
      <c r="AL3707" s="2" t="s">
        <v>1921</v>
      </c>
      <c r="AM3707" s="3">
        <v>45752.635879629626</v>
      </c>
      <c r="AN3707" s="2" t="s">
        <v>17894</v>
      </c>
      <c r="AP3707" s="2">
        <v>5877844</v>
      </c>
      <c r="AQ3707" s="2" t="s">
        <v>81</v>
      </c>
      <c r="AR3707" s="3">
        <v>45753.785902777781</v>
      </c>
      <c r="AS3707" s="2" t="s">
        <v>82</v>
      </c>
      <c r="AT3707" s="3">
        <v>45754.333333333336</v>
      </c>
      <c r="AU3707" s="2" t="s">
        <v>83</v>
      </c>
      <c r="AV3707" s="2" t="s">
        <v>705</v>
      </c>
      <c r="AW3707" s="2" t="s">
        <v>706</v>
      </c>
      <c r="AX3707" s="2" t="s">
        <v>2807</v>
      </c>
      <c r="AZ3707" s="3">
        <v>45753.785902777781</v>
      </c>
      <c r="BB3707" s="2" t="s">
        <v>2373</v>
      </c>
      <c r="BC3707" s="2" t="s">
        <v>2374</v>
      </c>
      <c r="BD3707" s="2" t="s">
        <v>2375</v>
      </c>
      <c r="BE3707" s="2" t="s">
        <v>17895</v>
      </c>
      <c r="BF3707" s="2" t="s">
        <v>2377</v>
      </c>
    </row>
    <row r="3708" spans="1:58" x14ac:dyDescent="0.35">
      <c r="A3708" s="2">
        <v>3047477</v>
      </c>
      <c r="B3708" s="2" t="s">
        <v>214</v>
      </c>
      <c r="C3708" s="2">
        <v>37579061</v>
      </c>
      <c r="D3708" s="2">
        <v>339761640</v>
      </c>
      <c r="E3708" s="2" t="s">
        <v>59</v>
      </c>
      <c r="F3708" s="2" t="s">
        <v>60</v>
      </c>
      <c r="G3708" s="2" t="s">
        <v>764</v>
      </c>
      <c r="H3708" s="2" t="s">
        <v>5555</v>
      </c>
      <c r="I3708" s="2">
        <v>775015212</v>
      </c>
      <c r="J3708" s="2" t="s">
        <v>17896</v>
      </c>
      <c r="K3708" s="2">
        <v>14</v>
      </c>
      <c r="L3708" s="2" t="s">
        <v>64</v>
      </c>
      <c r="M3708" s="2" t="s">
        <v>65</v>
      </c>
      <c r="N3708" s="3">
        <v>44421.708333333336</v>
      </c>
      <c r="O3708" s="2" t="s">
        <v>614</v>
      </c>
      <c r="Q3708" s="2" t="s">
        <v>67</v>
      </c>
      <c r="R3708" s="3">
        <v>45752.636157407411</v>
      </c>
      <c r="S3708" s="2" t="s">
        <v>2850</v>
      </c>
      <c r="T3708" s="2" t="s">
        <v>69</v>
      </c>
      <c r="U3708" s="2" t="s">
        <v>175</v>
      </c>
      <c r="V3708" s="2" t="s">
        <v>17897</v>
      </c>
      <c r="W3708" s="2" t="s">
        <v>119</v>
      </c>
      <c r="X3708" s="2" t="s">
        <v>248</v>
      </c>
      <c r="Y3708" s="2" t="s">
        <v>8495</v>
      </c>
      <c r="Z3708" s="2" t="s">
        <v>250</v>
      </c>
      <c r="AA3708" s="2" t="s">
        <v>2066</v>
      </c>
      <c r="AB3708" s="2" t="s">
        <v>76</v>
      </c>
      <c r="AE3708" s="3">
        <v>45752.63616898148</v>
      </c>
      <c r="AF3708" s="2" t="s">
        <v>77</v>
      </c>
      <c r="AH3708" s="2" t="s">
        <v>78</v>
      </c>
      <c r="AI3708" s="2" t="s">
        <v>125</v>
      </c>
      <c r="AJ3708" s="2" t="s">
        <v>1610</v>
      </c>
      <c r="AK3708" s="2" t="s">
        <v>17898</v>
      </c>
      <c r="AL3708" s="2" t="s">
        <v>2850</v>
      </c>
      <c r="AM3708" s="3">
        <v>45752.636192129627</v>
      </c>
      <c r="AN3708" s="2" t="s">
        <v>17898</v>
      </c>
      <c r="AP3708" s="2">
        <v>5877845</v>
      </c>
      <c r="AQ3708" s="2" t="s">
        <v>81</v>
      </c>
      <c r="AR3708" s="3">
        <v>45752.643275462964</v>
      </c>
      <c r="AS3708" s="2" t="s">
        <v>82</v>
      </c>
      <c r="AT3708" s="3">
        <v>45754.333333333336</v>
      </c>
      <c r="AU3708" s="2" t="s">
        <v>83</v>
      </c>
      <c r="AV3708" s="2" t="s">
        <v>128</v>
      </c>
      <c r="AW3708" s="2" t="s">
        <v>129</v>
      </c>
      <c r="AX3708" s="2" t="s">
        <v>1211</v>
      </c>
      <c r="AZ3708" s="3">
        <v>45752.643275462964</v>
      </c>
      <c r="BB3708" s="2" t="s">
        <v>273</v>
      </c>
      <c r="BC3708" s="2" t="s">
        <v>274</v>
      </c>
      <c r="BD3708" s="2" t="s">
        <v>274</v>
      </c>
      <c r="BE3708" s="2" t="s">
        <v>17899</v>
      </c>
      <c r="BF3708" s="2" t="s">
        <v>2850</v>
      </c>
    </row>
    <row r="3709" spans="1:58" x14ac:dyDescent="0.35">
      <c r="A3709" s="2">
        <v>3047478</v>
      </c>
      <c r="B3709" s="2" t="s">
        <v>214</v>
      </c>
      <c r="C3709" s="2">
        <v>44120891</v>
      </c>
      <c r="D3709" s="2">
        <v>339609732</v>
      </c>
      <c r="E3709" s="2" t="s">
        <v>59</v>
      </c>
      <c r="F3709" s="2" t="s">
        <v>60</v>
      </c>
      <c r="G3709" s="2" t="s">
        <v>764</v>
      </c>
      <c r="H3709" s="2" t="s">
        <v>17900</v>
      </c>
      <c r="I3709" s="2">
        <v>777159826</v>
      </c>
      <c r="J3709" s="2" t="s">
        <v>5499</v>
      </c>
      <c r="K3709" s="2">
        <v>14</v>
      </c>
      <c r="L3709" s="2" t="s">
        <v>64</v>
      </c>
      <c r="M3709" s="2" t="s">
        <v>65</v>
      </c>
      <c r="N3709" s="3">
        <v>45587.458333333336</v>
      </c>
      <c r="O3709" s="2" t="s">
        <v>614</v>
      </c>
      <c r="Q3709" s="2" t="s">
        <v>67</v>
      </c>
      <c r="R3709" s="3">
        <v>45752.636562500003</v>
      </c>
      <c r="S3709" s="2" t="s">
        <v>1043</v>
      </c>
      <c r="T3709" s="2" t="s">
        <v>97</v>
      </c>
      <c r="U3709" s="2" t="s">
        <v>70</v>
      </c>
      <c r="V3709" s="2" t="s">
        <v>17901</v>
      </c>
      <c r="W3709" s="2" t="s">
        <v>119</v>
      </c>
      <c r="X3709" s="2" t="s">
        <v>119</v>
      </c>
      <c r="Y3709" s="2" t="s">
        <v>1174</v>
      </c>
      <c r="Z3709" s="2" t="s">
        <v>509</v>
      </c>
      <c r="AA3709" s="2" t="s">
        <v>17902</v>
      </c>
      <c r="AB3709" s="2" t="s">
        <v>76</v>
      </c>
      <c r="AE3709" s="3">
        <v>45752.636574074073</v>
      </c>
      <c r="AF3709" s="2" t="s">
        <v>77</v>
      </c>
      <c r="AH3709" s="2" t="s">
        <v>78</v>
      </c>
      <c r="AI3709" s="2" t="s">
        <v>125</v>
      </c>
      <c r="AJ3709" s="2" t="s">
        <v>381</v>
      </c>
      <c r="AK3709" s="2" t="s">
        <v>17903</v>
      </c>
      <c r="AL3709" s="2" t="s">
        <v>1043</v>
      </c>
      <c r="AM3709" s="3">
        <v>45752.636608796296</v>
      </c>
      <c r="AN3709" s="2" t="s">
        <v>17903</v>
      </c>
      <c r="AP3709" s="2">
        <v>5877846</v>
      </c>
      <c r="AQ3709" s="2" t="s">
        <v>81</v>
      </c>
      <c r="AR3709" s="3">
        <v>45753.624432870369</v>
      </c>
      <c r="AS3709" s="2" t="s">
        <v>82</v>
      </c>
      <c r="AT3709" s="3">
        <v>45754.333333333336</v>
      </c>
      <c r="AU3709" s="2" t="s">
        <v>83</v>
      </c>
      <c r="AV3709" s="2" t="s">
        <v>1546</v>
      </c>
      <c r="AW3709" s="2" t="s">
        <v>1547</v>
      </c>
      <c r="AX3709" s="2" t="s">
        <v>1548</v>
      </c>
      <c r="AZ3709" s="3">
        <v>45753.624432870369</v>
      </c>
      <c r="BB3709" s="2" t="s">
        <v>3696</v>
      </c>
      <c r="BC3709" s="2" t="s">
        <v>3697</v>
      </c>
      <c r="BD3709" s="2" t="s">
        <v>3698</v>
      </c>
      <c r="BE3709" s="2" t="s">
        <v>17904</v>
      </c>
      <c r="BF3709" s="2" t="s">
        <v>398</v>
      </c>
    </row>
    <row r="3710" spans="1:58" x14ac:dyDescent="0.35">
      <c r="A3710" s="2">
        <v>3047481</v>
      </c>
      <c r="B3710" s="2" t="s">
        <v>214</v>
      </c>
      <c r="C3710" s="2">
        <v>40190391</v>
      </c>
      <c r="D3710" s="2">
        <v>339767241</v>
      </c>
      <c r="E3710" s="2" t="s">
        <v>59</v>
      </c>
      <c r="F3710" s="2" t="s">
        <v>60</v>
      </c>
      <c r="G3710" s="2" t="s">
        <v>1259</v>
      </c>
      <c r="H3710" s="2" t="s">
        <v>3171</v>
      </c>
      <c r="I3710" s="2" t="s">
        <v>17905</v>
      </c>
      <c r="J3710" s="2" t="s">
        <v>17906</v>
      </c>
      <c r="K3710" s="2">
        <v>14</v>
      </c>
      <c r="L3710" s="2" t="s">
        <v>64</v>
      </c>
      <c r="M3710" s="2" t="s">
        <v>65</v>
      </c>
      <c r="N3710" s="3">
        <v>44963.833333333336</v>
      </c>
      <c r="O3710" s="2" t="s">
        <v>614</v>
      </c>
      <c r="Q3710" s="2" t="s">
        <v>67</v>
      </c>
      <c r="R3710" s="3">
        <v>45752.638252314813</v>
      </c>
      <c r="S3710" s="2" t="s">
        <v>11681</v>
      </c>
      <c r="T3710" s="2" t="s">
        <v>69</v>
      </c>
      <c r="U3710" s="2" t="s">
        <v>175</v>
      </c>
      <c r="V3710" s="2" t="s">
        <v>17907</v>
      </c>
      <c r="W3710" s="2" t="s">
        <v>119</v>
      </c>
      <c r="X3710" s="2" t="s">
        <v>248</v>
      </c>
      <c r="Y3710" s="2" t="s">
        <v>8495</v>
      </c>
      <c r="Z3710" s="2" t="s">
        <v>250</v>
      </c>
      <c r="AA3710" s="2" t="s">
        <v>2066</v>
      </c>
      <c r="AB3710" s="2" t="s">
        <v>76</v>
      </c>
      <c r="AE3710" s="3">
        <v>45752.63826388889</v>
      </c>
      <c r="AF3710" s="2" t="s">
        <v>77</v>
      </c>
      <c r="AH3710" s="2" t="s">
        <v>78</v>
      </c>
      <c r="AI3710" s="2" t="s">
        <v>125</v>
      </c>
      <c r="AJ3710" s="2" t="s">
        <v>1610</v>
      </c>
      <c r="AK3710" s="2" t="s">
        <v>17908</v>
      </c>
      <c r="AL3710" s="2" t="s">
        <v>11681</v>
      </c>
      <c r="AM3710" s="3">
        <v>45752.638298611113</v>
      </c>
      <c r="AN3710" s="2" t="s">
        <v>17908</v>
      </c>
      <c r="AP3710" s="2">
        <v>5877849</v>
      </c>
      <c r="AQ3710" s="2" t="s">
        <v>81</v>
      </c>
      <c r="AR3710" s="3">
        <v>45752.758009259262</v>
      </c>
      <c r="AS3710" s="2" t="s">
        <v>82</v>
      </c>
      <c r="AT3710" s="3">
        <v>45754.333333333336</v>
      </c>
      <c r="AU3710" s="2" t="s">
        <v>83</v>
      </c>
      <c r="AV3710" s="2" t="s">
        <v>128</v>
      </c>
      <c r="AW3710" s="2" t="s">
        <v>129</v>
      </c>
      <c r="AX3710" s="2" t="s">
        <v>4547</v>
      </c>
      <c r="AZ3710" s="3">
        <v>45752.758009259262</v>
      </c>
      <c r="BB3710" s="2" t="s">
        <v>273</v>
      </c>
      <c r="BC3710" s="2" t="s">
        <v>274</v>
      </c>
      <c r="BD3710" s="2" t="s">
        <v>274</v>
      </c>
      <c r="BE3710" s="2" t="s">
        <v>17653</v>
      </c>
      <c r="BF3710" s="2" t="s">
        <v>5106</v>
      </c>
    </row>
    <row r="3711" spans="1:58" x14ac:dyDescent="0.35">
      <c r="A3711" s="2">
        <v>3047484</v>
      </c>
      <c r="B3711" s="2" t="s">
        <v>58</v>
      </c>
      <c r="C3711" s="2">
        <v>42779361</v>
      </c>
      <c r="D3711" s="2">
        <v>338353485</v>
      </c>
      <c r="E3711" s="2" t="s">
        <v>59</v>
      </c>
      <c r="F3711" s="2" t="s">
        <v>60</v>
      </c>
      <c r="G3711" s="2" t="s">
        <v>612</v>
      </c>
      <c r="H3711" s="2" t="s">
        <v>6705</v>
      </c>
      <c r="I3711" s="2">
        <v>781500010</v>
      </c>
      <c r="J3711" s="2" t="s">
        <v>17909</v>
      </c>
      <c r="K3711" s="2">
        <v>13</v>
      </c>
      <c r="L3711" s="2" t="s">
        <v>64</v>
      </c>
      <c r="M3711" s="2" t="s">
        <v>65</v>
      </c>
      <c r="N3711" s="3">
        <v>45365.472638888888</v>
      </c>
      <c r="O3711" s="2" t="s">
        <v>66</v>
      </c>
      <c r="Q3711" s="2" t="s">
        <v>67</v>
      </c>
      <c r="R3711" s="3">
        <v>45752.639305555553</v>
      </c>
      <c r="S3711" s="2" t="s">
        <v>17801</v>
      </c>
      <c r="T3711" s="2" t="s">
        <v>598</v>
      </c>
      <c r="U3711" s="2" t="s">
        <v>8468</v>
      </c>
      <c r="V3711" s="2" t="s">
        <v>17910</v>
      </c>
      <c r="Y3711" s="2" t="s">
        <v>2478</v>
      </c>
      <c r="Z3711" s="2" t="s">
        <v>228</v>
      </c>
      <c r="AA3711" s="2" t="s">
        <v>5091</v>
      </c>
      <c r="AB3711" s="2" t="s">
        <v>76</v>
      </c>
      <c r="AE3711" s="3">
        <v>45752.639317129629</v>
      </c>
      <c r="AF3711" s="2" t="s">
        <v>77</v>
      </c>
      <c r="AH3711" s="2" t="s">
        <v>78</v>
      </c>
      <c r="AI3711" s="2" t="s">
        <v>79</v>
      </c>
      <c r="AJ3711" s="2" t="s">
        <v>586</v>
      </c>
      <c r="AK3711" s="2" t="s">
        <v>17911</v>
      </c>
      <c r="AL3711" s="2" t="s">
        <v>17801</v>
      </c>
      <c r="AM3711" s="3">
        <v>45752.639363425929</v>
      </c>
      <c r="AN3711" s="2" t="s">
        <v>17911</v>
      </c>
      <c r="AP3711" s="2">
        <v>5877852</v>
      </c>
      <c r="AQ3711" s="2" t="s">
        <v>81</v>
      </c>
      <c r="AR3711" s="3">
        <v>45753.784780092596</v>
      </c>
      <c r="AS3711" s="2" t="s">
        <v>82</v>
      </c>
      <c r="AZ3711" s="3">
        <v>45753.784780092596</v>
      </c>
      <c r="BB3711" s="2" t="s">
        <v>2373</v>
      </c>
      <c r="BC3711" s="2" t="s">
        <v>2374</v>
      </c>
      <c r="BD3711" s="2" t="s">
        <v>2375</v>
      </c>
      <c r="BE3711" s="2" t="s">
        <v>17395</v>
      </c>
      <c r="BF3711" s="2" t="s">
        <v>2377</v>
      </c>
    </row>
    <row r="3712" spans="1:58" x14ac:dyDescent="0.35">
      <c r="A3712" s="2">
        <v>3047485</v>
      </c>
      <c r="B3712" s="2" t="s">
        <v>58</v>
      </c>
      <c r="C3712" s="2">
        <v>34202101</v>
      </c>
      <c r="D3712" s="2">
        <v>338483838</v>
      </c>
      <c r="E3712" s="2" t="s">
        <v>59</v>
      </c>
      <c r="F3712" s="2" t="s">
        <v>60</v>
      </c>
      <c r="G3712" s="2" t="s">
        <v>17912</v>
      </c>
      <c r="H3712" s="2" t="s">
        <v>822</v>
      </c>
      <c r="I3712" s="2">
        <v>776090013</v>
      </c>
      <c r="J3712" s="2" t="s">
        <v>17913</v>
      </c>
      <c r="K3712" s="2">
        <v>20</v>
      </c>
      <c r="L3712" s="2" t="s">
        <v>192</v>
      </c>
      <c r="M3712" s="2" t="s">
        <v>193</v>
      </c>
      <c r="N3712" s="3">
        <v>43735.803287037037</v>
      </c>
      <c r="O3712" s="2" t="s">
        <v>194</v>
      </c>
      <c r="Q3712" s="2" t="s">
        <v>67</v>
      </c>
      <c r="R3712" s="3">
        <v>45752.639560185184</v>
      </c>
      <c r="S3712" s="2" t="s">
        <v>10095</v>
      </c>
      <c r="T3712" s="2" t="s">
        <v>196</v>
      </c>
      <c r="U3712" s="2" t="s">
        <v>688</v>
      </c>
      <c r="V3712" s="2" t="s">
        <v>17914</v>
      </c>
      <c r="W3712" s="2" t="s">
        <v>285</v>
      </c>
      <c r="X3712" s="2" t="s">
        <v>286</v>
      </c>
      <c r="Y3712" s="2" t="s">
        <v>5280</v>
      </c>
      <c r="Z3712" s="2" t="s">
        <v>767</v>
      </c>
      <c r="AA3712" s="2" t="s">
        <v>767</v>
      </c>
      <c r="AB3712" s="2" t="s">
        <v>5281</v>
      </c>
      <c r="AE3712" s="3">
        <v>45752.63957175926</v>
      </c>
      <c r="AF3712" s="2" t="s">
        <v>203</v>
      </c>
      <c r="AG3712" s="2">
        <v>48</v>
      </c>
      <c r="AH3712" s="2" t="s">
        <v>78</v>
      </c>
      <c r="AI3712" s="2" t="s">
        <v>204</v>
      </c>
      <c r="AJ3712" s="2" t="s">
        <v>290</v>
      </c>
      <c r="AK3712" s="2" t="s">
        <v>17914</v>
      </c>
      <c r="AL3712" s="2" t="s">
        <v>10095</v>
      </c>
      <c r="AM3712" s="3">
        <v>45752.639606481483</v>
      </c>
      <c r="AN3712" s="2" t="s">
        <v>17914</v>
      </c>
      <c r="AP3712" s="2">
        <v>5877853</v>
      </c>
      <c r="AQ3712" s="2" t="s">
        <v>81</v>
      </c>
      <c r="AR3712" s="3">
        <v>45752.686377314814</v>
      </c>
      <c r="AS3712" s="2" t="s">
        <v>82</v>
      </c>
      <c r="AT3712" s="3">
        <v>45754.333333333336</v>
      </c>
      <c r="AU3712" s="2" t="s">
        <v>83</v>
      </c>
      <c r="AV3712" s="2" t="s">
        <v>749</v>
      </c>
      <c r="AW3712" s="2" t="s">
        <v>750</v>
      </c>
      <c r="AX3712" s="2" t="s">
        <v>3318</v>
      </c>
      <c r="AY3712" s="3">
        <v>45754.63957175926</v>
      </c>
      <c r="AZ3712" s="3">
        <v>45752.686377314814</v>
      </c>
      <c r="BA3712" s="2" t="s">
        <v>211</v>
      </c>
      <c r="BB3712" s="2" t="s">
        <v>1244</v>
      </c>
      <c r="BC3712" s="2" t="s">
        <v>1245</v>
      </c>
      <c r="BD3712" s="2" t="s">
        <v>1246</v>
      </c>
      <c r="BF3712" s="2" t="s">
        <v>5725</v>
      </c>
    </row>
    <row r="3713" spans="1:58" x14ac:dyDescent="0.35">
      <c r="A3713" s="2">
        <v>3047486</v>
      </c>
      <c r="B3713" s="2" t="s">
        <v>111</v>
      </c>
      <c r="C3713" s="2">
        <v>34425301</v>
      </c>
      <c r="D3713" s="2">
        <v>339765412</v>
      </c>
      <c r="E3713" s="2" t="s">
        <v>59</v>
      </c>
      <c r="F3713" s="2" t="s">
        <v>60</v>
      </c>
      <c r="G3713" s="2" t="s">
        <v>112</v>
      </c>
      <c r="H3713" s="2" t="s">
        <v>806</v>
      </c>
      <c r="I3713" s="2">
        <v>771278207</v>
      </c>
      <c r="J3713" s="2" t="s">
        <v>855</v>
      </c>
      <c r="K3713" s="2">
        <v>14</v>
      </c>
      <c r="L3713" s="2" t="s">
        <v>64</v>
      </c>
      <c r="M3713" s="2" t="s">
        <v>65</v>
      </c>
      <c r="N3713" s="3">
        <v>43157.291666666664</v>
      </c>
      <c r="O3713" s="2" t="s">
        <v>115</v>
      </c>
      <c r="Q3713" s="2" t="s">
        <v>67</v>
      </c>
      <c r="R3713" s="3">
        <v>45752.639999999999</v>
      </c>
      <c r="S3713" s="2" t="s">
        <v>17915</v>
      </c>
      <c r="T3713" s="2" t="s">
        <v>69</v>
      </c>
      <c r="U3713" s="2" t="s">
        <v>197</v>
      </c>
      <c r="V3713" s="2" t="s">
        <v>17916</v>
      </c>
      <c r="W3713" s="2" t="s">
        <v>119</v>
      </c>
      <c r="X3713" s="2" t="s">
        <v>248</v>
      </c>
      <c r="Y3713" s="2" t="s">
        <v>2151</v>
      </c>
      <c r="Z3713" s="2" t="s">
        <v>250</v>
      </c>
      <c r="AA3713" s="2" t="s">
        <v>3175</v>
      </c>
      <c r="AB3713" s="2" t="s">
        <v>76</v>
      </c>
      <c r="AE3713" s="3">
        <v>45752.640011574076</v>
      </c>
      <c r="AF3713" s="2" t="s">
        <v>77</v>
      </c>
      <c r="AH3713" s="2" t="s">
        <v>78</v>
      </c>
      <c r="AI3713" s="2" t="s">
        <v>125</v>
      </c>
      <c r="AJ3713" s="2" t="s">
        <v>381</v>
      </c>
      <c r="AK3713" s="2" t="s">
        <v>17916</v>
      </c>
      <c r="AL3713" s="2" t="s">
        <v>17915</v>
      </c>
      <c r="AM3713" s="3">
        <v>45752.640034722222</v>
      </c>
      <c r="AN3713" s="2" t="s">
        <v>17916</v>
      </c>
      <c r="AP3713" s="2">
        <v>5877854</v>
      </c>
      <c r="AQ3713" s="2" t="s">
        <v>81</v>
      </c>
      <c r="AR3713" s="3">
        <v>45753.442928240744</v>
      </c>
      <c r="AS3713" s="2" t="s">
        <v>82</v>
      </c>
      <c r="AT3713" s="3">
        <v>45754.333333333336</v>
      </c>
      <c r="AU3713" s="2" t="s">
        <v>83</v>
      </c>
      <c r="AV3713" s="2" t="s">
        <v>128</v>
      </c>
      <c r="AW3713" s="2" t="s">
        <v>129</v>
      </c>
      <c r="AX3713" s="2" t="s">
        <v>1886</v>
      </c>
      <c r="AZ3713" s="3">
        <v>45753.442928240744</v>
      </c>
      <c r="BB3713" s="2" t="s">
        <v>1549</v>
      </c>
      <c r="BC3713" s="2" t="s">
        <v>1550</v>
      </c>
      <c r="BD3713" s="2" t="s">
        <v>169</v>
      </c>
      <c r="BE3713" s="2" t="s">
        <v>17917</v>
      </c>
      <c r="BF3713" s="2" t="s">
        <v>5865</v>
      </c>
    </row>
    <row r="3714" spans="1:58" x14ac:dyDescent="0.35">
      <c r="A3714" s="2">
        <v>3047488</v>
      </c>
      <c r="B3714" s="2" t="s">
        <v>214</v>
      </c>
      <c r="C3714" s="2">
        <v>38344381</v>
      </c>
      <c r="D3714" s="2">
        <v>339762446</v>
      </c>
      <c r="E3714" s="2" t="s">
        <v>59</v>
      </c>
      <c r="F3714" s="2" t="s">
        <v>60</v>
      </c>
      <c r="G3714" s="2" t="s">
        <v>5532</v>
      </c>
      <c r="H3714" s="2" t="s">
        <v>1865</v>
      </c>
      <c r="I3714" s="2">
        <v>771470057</v>
      </c>
      <c r="J3714" s="2" t="s">
        <v>17918</v>
      </c>
      <c r="K3714" s="2">
        <v>14</v>
      </c>
      <c r="L3714" s="2" t="s">
        <v>518</v>
      </c>
      <c r="M3714" s="2" t="s">
        <v>65</v>
      </c>
      <c r="N3714" s="3">
        <v>44530.5</v>
      </c>
      <c r="O3714" s="2" t="s">
        <v>614</v>
      </c>
      <c r="Q3714" s="2" t="s">
        <v>67</v>
      </c>
      <c r="R3714" s="3">
        <v>45752.641828703701</v>
      </c>
      <c r="S3714" s="2" t="s">
        <v>8657</v>
      </c>
      <c r="T3714" s="2" t="s">
        <v>97</v>
      </c>
      <c r="U3714" s="2" t="s">
        <v>70</v>
      </c>
      <c r="V3714" s="2" t="s">
        <v>17919</v>
      </c>
      <c r="W3714" s="2" t="s">
        <v>119</v>
      </c>
      <c r="X3714" s="2" t="s">
        <v>248</v>
      </c>
      <c r="Y3714" s="2" t="s">
        <v>8495</v>
      </c>
      <c r="Z3714" s="2" t="s">
        <v>122</v>
      </c>
      <c r="AA3714" s="2" t="s">
        <v>3175</v>
      </c>
      <c r="AB3714" s="2" t="s">
        <v>76</v>
      </c>
      <c r="AE3714" s="3">
        <v>45752.641840277778</v>
      </c>
      <c r="AF3714" s="2" t="s">
        <v>77</v>
      </c>
      <c r="AH3714" s="2" t="s">
        <v>78</v>
      </c>
      <c r="AI3714" s="2" t="s">
        <v>125</v>
      </c>
      <c r="AJ3714" s="2" t="s">
        <v>381</v>
      </c>
      <c r="AK3714" s="2" t="s">
        <v>17920</v>
      </c>
      <c r="AL3714" s="2" t="s">
        <v>8657</v>
      </c>
      <c r="AM3714" s="3">
        <v>45752.641886574071</v>
      </c>
      <c r="AN3714" s="2" t="s">
        <v>17920</v>
      </c>
      <c r="AP3714" s="2">
        <v>5877856</v>
      </c>
      <c r="AQ3714" s="2" t="s">
        <v>81</v>
      </c>
      <c r="AR3714" s="3">
        <v>45753.441192129627</v>
      </c>
      <c r="AS3714" s="2" t="s">
        <v>82</v>
      </c>
      <c r="AT3714" s="3">
        <v>45754.333333333336</v>
      </c>
      <c r="AU3714" s="2" t="s">
        <v>83</v>
      </c>
      <c r="AV3714" s="2" t="s">
        <v>128</v>
      </c>
      <c r="AW3714" s="2" t="s">
        <v>129</v>
      </c>
      <c r="AX3714" s="2" t="s">
        <v>1211</v>
      </c>
      <c r="AZ3714" s="3">
        <v>45753.441192129627</v>
      </c>
      <c r="BB3714" s="2" t="s">
        <v>1549</v>
      </c>
      <c r="BC3714" s="2" t="s">
        <v>1550</v>
      </c>
      <c r="BD3714" s="2" t="s">
        <v>169</v>
      </c>
      <c r="BE3714" s="2" t="s">
        <v>17921</v>
      </c>
      <c r="BF3714" s="2" t="s">
        <v>5865</v>
      </c>
    </row>
    <row r="3715" spans="1:58" x14ac:dyDescent="0.35">
      <c r="A3715" s="2">
        <v>3047489</v>
      </c>
      <c r="B3715" s="2" t="s">
        <v>58</v>
      </c>
      <c r="C3715" s="2">
        <v>33876951</v>
      </c>
      <c r="D3715" s="2">
        <v>339544903</v>
      </c>
      <c r="E3715" s="2" t="s">
        <v>59</v>
      </c>
      <c r="F3715" s="2" t="s">
        <v>60</v>
      </c>
      <c r="G3715" s="2" t="s">
        <v>538</v>
      </c>
      <c r="H3715" s="2" t="s">
        <v>17922</v>
      </c>
      <c r="I3715" s="2">
        <v>775096184</v>
      </c>
      <c r="J3715" s="2" t="s">
        <v>17923</v>
      </c>
      <c r="K3715" s="2">
        <v>14</v>
      </c>
      <c r="L3715" s="2" t="s">
        <v>64</v>
      </c>
      <c r="M3715" s="2" t="s">
        <v>65</v>
      </c>
      <c r="N3715" s="3">
        <v>45013.625011574077</v>
      </c>
      <c r="O3715" s="2" t="s">
        <v>66</v>
      </c>
      <c r="Q3715" s="2" t="s">
        <v>67</v>
      </c>
      <c r="R3715" s="3">
        <v>45752.642141203702</v>
      </c>
      <c r="S3715" s="2" t="s">
        <v>9253</v>
      </c>
      <c r="T3715" s="2" t="s">
        <v>69</v>
      </c>
      <c r="U3715" s="2" t="s">
        <v>1820</v>
      </c>
      <c r="V3715" s="2" t="s">
        <v>17924</v>
      </c>
      <c r="W3715" s="2" t="s">
        <v>468</v>
      </c>
      <c r="X3715" s="2" t="s">
        <v>468</v>
      </c>
      <c r="Y3715" s="2" t="s">
        <v>817</v>
      </c>
      <c r="Z3715" s="2" t="s">
        <v>568</v>
      </c>
      <c r="AA3715" s="2" t="s">
        <v>2956</v>
      </c>
      <c r="AB3715" s="2" t="s">
        <v>12648</v>
      </c>
      <c r="AE3715" s="3">
        <v>45752.642152777778</v>
      </c>
      <c r="AF3715" s="2" t="s">
        <v>77</v>
      </c>
      <c r="AH3715" s="2" t="s">
        <v>78</v>
      </c>
      <c r="AI3715" s="2" t="s">
        <v>79</v>
      </c>
      <c r="AJ3715" s="2" t="s">
        <v>586</v>
      </c>
      <c r="AK3715" s="2" t="s">
        <v>17925</v>
      </c>
      <c r="AL3715" s="2" t="s">
        <v>9253</v>
      </c>
      <c r="AM3715" s="3">
        <v>45752.642175925925</v>
      </c>
      <c r="AN3715" s="2" t="s">
        <v>17925</v>
      </c>
      <c r="AP3715" s="2">
        <v>5877857</v>
      </c>
      <c r="AQ3715" s="2" t="s">
        <v>81</v>
      </c>
      <c r="AR3715" s="3">
        <v>45753.659849537034</v>
      </c>
      <c r="AS3715" s="2" t="s">
        <v>82</v>
      </c>
      <c r="AT3715" s="3">
        <v>45754.354166666664</v>
      </c>
      <c r="AU3715" s="2" t="s">
        <v>83</v>
      </c>
      <c r="AV3715" s="2" t="s">
        <v>572</v>
      </c>
      <c r="AW3715" s="2" t="s">
        <v>573</v>
      </c>
      <c r="AX3715" s="2" t="s">
        <v>1945</v>
      </c>
      <c r="AZ3715" s="3">
        <v>45753.659849537034</v>
      </c>
      <c r="BB3715" s="2" t="s">
        <v>535</v>
      </c>
      <c r="BC3715" s="2" t="s">
        <v>450</v>
      </c>
      <c r="BD3715" s="2" t="s">
        <v>359</v>
      </c>
      <c r="BE3715" s="2" t="s">
        <v>4945</v>
      </c>
      <c r="BF3715" s="2" t="s">
        <v>474</v>
      </c>
    </row>
    <row r="3716" spans="1:58" x14ac:dyDescent="0.35">
      <c r="A3716" s="2">
        <v>3047490</v>
      </c>
      <c r="B3716" s="2" t="s">
        <v>214</v>
      </c>
      <c r="C3716" s="2">
        <v>39199601</v>
      </c>
      <c r="D3716" s="2">
        <v>339765622</v>
      </c>
      <c r="E3716" s="2" t="s">
        <v>59</v>
      </c>
      <c r="F3716" s="2" t="s">
        <v>60</v>
      </c>
      <c r="G3716" s="2" t="s">
        <v>1795</v>
      </c>
      <c r="H3716" s="2" t="s">
        <v>4893</v>
      </c>
      <c r="I3716" s="2">
        <v>775604208</v>
      </c>
      <c r="J3716" s="2" t="s">
        <v>17926</v>
      </c>
      <c r="K3716" s="2">
        <v>14</v>
      </c>
      <c r="L3716" s="2" t="s">
        <v>64</v>
      </c>
      <c r="M3716" s="2" t="s">
        <v>65</v>
      </c>
      <c r="N3716" s="3">
        <v>44698.458333333336</v>
      </c>
      <c r="O3716" s="2" t="s">
        <v>614</v>
      </c>
      <c r="Q3716" s="2" t="s">
        <v>67</v>
      </c>
      <c r="R3716" s="3">
        <v>45752.643796296295</v>
      </c>
      <c r="S3716" s="2" t="s">
        <v>15722</v>
      </c>
      <c r="T3716" s="2" t="s">
        <v>69</v>
      </c>
      <c r="U3716" s="2" t="s">
        <v>70</v>
      </c>
      <c r="V3716" s="2" t="s">
        <v>17927</v>
      </c>
      <c r="W3716" s="2" t="s">
        <v>119</v>
      </c>
      <c r="X3716" s="2" t="s">
        <v>248</v>
      </c>
      <c r="Y3716" s="2" t="s">
        <v>8495</v>
      </c>
      <c r="Z3716" s="2" t="s">
        <v>250</v>
      </c>
      <c r="AA3716" s="2" t="s">
        <v>2066</v>
      </c>
      <c r="AB3716" s="2" t="s">
        <v>17928</v>
      </c>
      <c r="AE3716" s="3">
        <v>45752.643807870372</v>
      </c>
      <c r="AF3716" s="2" t="s">
        <v>77</v>
      </c>
      <c r="AH3716" s="2" t="s">
        <v>78</v>
      </c>
      <c r="AI3716" s="2" t="s">
        <v>125</v>
      </c>
      <c r="AJ3716" s="2" t="s">
        <v>1610</v>
      </c>
      <c r="AK3716" s="2" t="s">
        <v>17927</v>
      </c>
      <c r="AL3716" s="2" t="s">
        <v>15722</v>
      </c>
      <c r="AM3716" s="3">
        <v>45752.643877314818</v>
      </c>
      <c r="AN3716" s="2" t="s">
        <v>17927</v>
      </c>
      <c r="AP3716" s="2">
        <v>5877860</v>
      </c>
      <c r="AQ3716" s="2" t="s">
        <v>81</v>
      </c>
      <c r="AR3716" s="3">
        <v>45752.744699074072</v>
      </c>
      <c r="AS3716" s="2" t="s">
        <v>82</v>
      </c>
      <c r="AT3716" s="3">
        <v>45754.333333333336</v>
      </c>
      <c r="AU3716" s="2" t="s">
        <v>83</v>
      </c>
      <c r="AV3716" s="2" t="s">
        <v>128</v>
      </c>
      <c r="AW3716" s="2" t="s">
        <v>129</v>
      </c>
      <c r="AX3716" s="2" t="s">
        <v>2152</v>
      </c>
      <c r="AZ3716" s="3">
        <v>45752.744699074072</v>
      </c>
      <c r="BB3716" s="2" t="s">
        <v>273</v>
      </c>
      <c r="BC3716" s="2" t="s">
        <v>274</v>
      </c>
      <c r="BD3716" s="2" t="s">
        <v>274</v>
      </c>
      <c r="BE3716" s="2" t="s">
        <v>17929</v>
      </c>
      <c r="BF3716" s="2" t="s">
        <v>5106</v>
      </c>
    </row>
    <row r="3717" spans="1:58" x14ac:dyDescent="0.35">
      <c r="A3717" s="2">
        <v>3047491</v>
      </c>
      <c r="B3717" s="2" t="s">
        <v>58</v>
      </c>
      <c r="C3717" s="2">
        <v>31410291</v>
      </c>
      <c r="D3717" s="2">
        <v>338019281</v>
      </c>
      <c r="E3717" s="2" t="s">
        <v>59</v>
      </c>
      <c r="F3717" s="2" t="s">
        <v>60</v>
      </c>
      <c r="G3717" s="2" t="s">
        <v>1553</v>
      </c>
      <c r="H3717" s="2" t="s">
        <v>7574</v>
      </c>
      <c r="I3717" s="2">
        <v>7.7635990200778293E+19</v>
      </c>
      <c r="J3717" s="2" t="s">
        <v>1871</v>
      </c>
      <c r="K3717" s="2">
        <v>14</v>
      </c>
      <c r="L3717" s="2" t="s">
        <v>64</v>
      </c>
      <c r="M3717" s="2" t="s">
        <v>65</v>
      </c>
      <c r="N3717" s="3">
        <v>45415.714305555557</v>
      </c>
      <c r="O3717" s="2" t="s">
        <v>161</v>
      </c>
      <c r="Q3717" s="2" t="s">
        <v>67</v>
      </c>
      <c r="R3717" s="3">
        <v>45752.644236111111</v>
      </c>
      <c r="S3717" s="2" t="s">
        <v>4312</v>
      </c>
      <c r="T3717" s="2" t="s">
        <v>598</v>
      </c>
      <c r="U3717" s="2" t="s">
        <v>649</v>
      </c>
      <c r="V3717" s="2" t="s">
        <v>17930</v>
      </c>
      <c r="W3717" s="2" t="s">
        <v>72</v>
      </c>
      <c r="X3717" s="2" t="s">
        <v>439</v>
      </c>
      <c r="Y3717" s="2" t="s">
        <v>16854</v>
      </c>
      <c r="Z3717" s="2" t="s">
        <v>441</v>
      </c>
      <c r="AA3717" s="2" t="s">
        <v>2272</v>
      </c>
      <c r="AB3717" s="2" t="s">
        <v>17931</v>
      </c>
      <c r="AE3717" s="3">
        <v>45752.644247685188</v>
      </c>
      <c r="AF3717" s="2" t="s">
        <v>77</v>
      </c>
      <c r="AH3717" s="2" t="s">
        <v>78</v>
      </c>
      <c r="AI3717" s="2" t="s">
        <v>79</v>
      </c>
      <c r="AJ3717" s="2" t="s">
        <v>586</v>
      </c>
      <c r="AK3717" s="2" t="s">
        <v>862</v>
      </c>
      <c r="AL3717" s="2" t="s">
        <v>4312</v>
      </c>
      <c r="AM3717" s="3">
        <v>45752.644282407404</v>
      </c>
      <c r="AN3717" s="2" t="s">
        <v>862</v>
      </c>
      <c r="AP3717" s="2">
        <v>5877861</v>
      </c>
      <c r="AQ3717" s="2" t="s">
        <v>81</v>
      </c>
      <c r="AR3717" s="3">
        <v>45753.531006944446</v>
      </c>
      <c r="AS3717" s="2" t="s">
        <v>82</v>
      </c>
      <c r="AT3717" s="3">
        <v>45754.333333333336</v>
      </c>
      <c r="AU3717" s="2" t="s">
        <v>83</v>
      </c>
      <c r="AV3717" s="2" t="s">
        <v>446</v>
      </c>
      <c r="AW3717" s="2" t="s">
        <v>447</v>
      </c>
      <c r="AX3717" s="2" t="s">
        <v>944</v>
      </c>
      <c r="AZ3717" s="3">
        <v>45753.531006944446</v>
      </c>
      <c r="BB3717" s="2" t="s">
        <v>994</v>
      </c>
      <c r="BC3717" s="2" t="s">
        <v>358</v>
      </c>
      <c r="BD3717" s="2" t="s">
        <v>359</v>
      </c>
      <c r="BE3717" s="2" t="s">
        <v>17932</v>
      </c>
      <c r="BF3717" s="2" t="s">
        <v>718</v>
      </c>
    </row>
    <row r="3718" spans="1:58" x14ac:dyDescent="0.35">
      <c r="A3718" s="2">
        <v>3047493</v>
      </c>
      <c r="B3718" s="2" t="s">
        <v>58</v>
      </c>
      <c r="C3718" s="2">
        <v>30515511</v>
      </c>
      <c r="D3718" s="2">
        <v>339572474</v>
      </c>
      <c r="E3718" s="2" t="s">
        <v>59</v>
      </c>
      <c r="F3718" s="2" t="s">
        <v>60</v>
      </c>
      <c r="G3718" s="2" t="s">
        <v>1919</v>
      </c>
      <c r="H3718" s="2" t="s">
        <v>17933</v>
      </c>
      <c r="I3718" s="2">
        <v>776383787</v>
      </c>
      <c r="J3718" s="2" t="s">
        <v>17934</v>
      </c>
      <c r="K3718" s="2">
        <v>14</v>
      </c>
      <c r="L3718" s="2" t="s">
        <v>64</v>
      </c>
      <c r="M3718" s="2" t="s">
        <v>65</v>
      </c>
      <c r="N3718" s="3">
        <v>44942.781261574077</v>
      </c>
      <c r="O3718" s="2" t="s">
        <v>95</v>
      </c>
      <c r="Q3718" s="2" t="s">
        <v>67</v>
      </c>
      <c r="R3718" s="3">
        <v>45752.644618055558</v>
      </c>
      <c r="S3718" s="2" t="s">
        <v>4222</v>
      </c>
      <c r="T3718" s="2" t="s">
        <v>69</v>
      </c>
      <c r="U3718" s="2" t="s">
        <v>70</v>
      </c>
      <c r="V3718" s="2" t="s">
        <v>15170</v>
      </c>
      <c r="W3718" s="2" t="s">
        <v>468</v>
      </c>
      <c r="X3718" s="2" t="s">
        <v>600</v>
      </c>
      <c r="Y3718" s="2" t="s">
        <v>5659</v>
      </c>
      <c r="Z3718" s="2" t="s">
        <v>1346</v>
      </c>
      <c r="AA3718" s="2" t="s">
        <v>3896</v>
      </c>
      <c r="AB3718" s="2" t="s">
        <v>76</v>
      </c>
      <c r="AE3718" s="3">
        <v>45753.487303240741</v>
      </c>
      <c r="AF3718" s="2" t="s">
        <v>77</v>
      </c>
      <c r="AH3718" s="2" t="s">
        <v>78</v>
      </c>
      <c r="AI3718" s="2" t="s">
        <v>58</v>
      </c>
      <c r="AJ3718" s="2" t="s">
        <v>269</v>
      </c>
      <c r="AK3718" s="2" t="s">
        <v>17935</v>
      </c>
      <c r="AL3718" s="2" t="s">
        <v>611</v>
      </c>
      <c r="AM3718" s="3">
        <v>45753.487395833334</v>
      </c>
      <c r="AN3718" s="2" t="s">
        <v>17935</v>
      </c>
      <c r="AO3718" s="2" t="s">
        <v>611</v>
      </c>
      <c r="AP3718" s="2">
        <v>5878951</v>
      </c>
      <c r="AQ3718" s="2" t="s">
        <v>81</v>
      </c>
      <c r="AR3718" s="3">
        <v>45753.519120370373</v>
      </c>
      <c r="AS3718" s="2" t="s">
        <v>82</v>
      </c>
      <c r="AT3718" s="3">
        <v>45753.333333333336</v>
      </c>
      <c r="AU3718" s="2" t="s">
        <v>83</v>
      </c>
      <c r="AV3718" s="2" t="s">
        <v>475</v>
      </c>
      <c r="AW3718" s="2" t="s">
        <v>475</v>
      </c>
      <c r="AX3718" s="2" t="s">
        <v>2110</v>
      </c>
      <c r="AZ3718" s="3">
        <v>45753.519120370373</v>
      </c>
      <c r="BB3718" s="2" t="s">
        <v>4640</v>
      </c>
      <c r="BC3718" s="2" t="s">
        <v>4641</v>
      </c>
      <c r="BD3718" s="2" t="s">
        <v>4642</v>
      </c>
      <c r="BE3718" s="2" t="s">
        <v>17936</v>
      </c>
      <c r="BF3718" s="2" t="s">
        <v>4644</v>
      </c>
    </row>
    <row r="3719" spans="1:58" x14ac:dyDescent="0.35">
      <c r="A3719" s="2">
        <v>3047494</v>
      </c>
      <c r="B3719" s="2" t="s">
        <v>214</v>
      </c>
      <c r="C3719" s="2">
        <v>660841</v>
      </c>
      <c r="D3719" s="2">
        <v>338345590</v>
      </c>
      <c r="E3719" s="2" t="s">
        <v>59</v>
      </c>
      <c r="F3719" s="2" t="s">
        <v>60</v>
      </c>
      <c r="G3719" s="2" t="s">
        <v>5532</v>
      </c>
      <c r="H3719" s="2" t="s">
        <v>806</v>
      </c>
      <c r="I3719" s="2">
        <v>776371790</v>
      </c>
      <c r="J3719" s="2" t="s">
        <v>4282</v>
      </c>
      <c r="K3719" s="2">
        <v>12</v>
      </c>
      <c r="L3719" s="2" t="s">
        <v>64</v>
      </c>
      <c r="M3719" s="2" t="s">
        <v>65</v>
      </c>
      <c r="N3719" s="3">
        <v>44692.666678240741</v>
      </c>
      <c r="O3719" s="2" t="s">
        <v>7353</v>
      </c>
      <c r="Q3719" s="2" t="s">
        <v>67</v>
      </c>
      <c r="R3719" s="3">
        <v>45752.644942129627</v>
      </c>
      <c r="S3719" s="2" t="s">
        <v>1279</v>
      </c>
      <c r="T3719" s="2" t="s">
        <v>196</v>
      </c>
      <c r="U3719" s="2" t="s">
        <v>70</v>
      </c>
      <c r="V3719" s="2" t="s">
        <v>17937</v>
      </c>
      <c r="W3719" s="2" t="s">
        <v>225</v>
      </c>
      <c r="X3719" s="2" t="s">
        <v>912</v>
      </c>
      <c r="Y3719" s="2" t="s">
        <v>1663</v>
      </c>
      <c r="Z3719" s="2" t="s">
        <v>1125</v>
      </c>
      <c r="AA3719" s="2" t="s">
        <v>1125</v>
      </c>
      <c r="AB3719" s="2" t="s">
        <v>17938</v>
      </c>
      <c r="AC3719" s="2" t="s">
        <v>17939</v>
      </c>
      <c r="AE3719" s="3">
        <v>45752.644953703704</v>
      </c>
      <c r="AF3719" s="2" t="s">
        <v>77</v>
      </c>
      <c r="AH3719" s="2" t="s">
        <v>103</v>
      </c>
      <c r="AI3719" s="2" t="s">
        <v>204</v>
      </c>
      <c r="AJ3719" s="2" t="s">
        <v>290</v>
      </c>
      <c r="AK3719" s="2" t="s">
        <v>17940</v>
      </c>
      <c r="AL3719" s="2" t="s">
        <v>1279</v>
      </c>
      <c r="AM3719" s="3">
        <v>45752.644988425927</v>
      </c>
      <c r="AN3719" s="2" t="s">
        <v>17940</v>
      </c>
      <c r="AP3719" s="2">
        <v>5877866</v>
      </c>
      <c r="AQ3719" s="2" t="s">
        <v>81</v>
      </c>
      <c r="AR3719" s="3">
        <v>45752.664004629631</v>
      </c>
      <c r="AS3719" s="2" t="s">
        <v>82</v>
      </c>
      <c r="AT3719" s="3">
        <v>45754.333333333336</v>
      </c>
      <c r="AU3719" s="2" t="s">
        <v>83</v>
      </c>
      <c r="AV3719" s="2" t="s">
        <v>749</v>
      </c>
      <c r="AW3719" s="2" t="s">
        <v>750</v>
      </c>
      <c r="AX3719" s="2" t="s">
        <v>751</v>
      </c>
      <c r="AZ3719" s="3">
        <v>45752.664004629631</v>
      </c>
      <c r="BB3719" s="2" t="s">
        <v>1244</v>
      </c>
      <c r="BC3719" s="2" t="s">
        <v>1245</v>
      </c>
      <c r="BD3719" s="2" t="s">
        <v>1246</v>
      </c>
      <c r="BF3719" s="2" t="s">
        <v>1248</v>
      </c>
    </row>
    <row r="3720" spans="1:58" x14ac:dyDescent="0.35">
      <c r="A3720" s="2">
        <v>3047495</v>
      </c>
      <c r="B3720" s="2" t="s">
        <v>58</v>
      </c>
      <c r="C3720" s="2">
        <v>41293841</v>
      </c>
      <c r="D3720" s="2">
        <v>338569334</v>
      </c>
      <c r="E3720" s="2" t="s">
        <v>59</v>
      </c>
      <c r="F3720" s="2" t="s">
        <v>60</v>
      </c>
      <c r="G3720" s="2" t="s">
        <v>754</v>
      </c>
      <c r="H3720" s="2" t="s">
        <v>806</v>
      </c>
      <c r="I3720" s="2">
        <v>775368183</v>
      </c>
      <c r="J3720" s="2" t="s">
        <v>772</v>
      </c>
      <c r="K3720" s="2">
        <v>12</v>
      </c>
      <c r="L3720" s="2" t="s">
        <v>64</v>
      </c>
      <c r="M3720" s="2" t="s">
        <v>65</v>
      </c>
      <c r="N3720" s="3">
        <v>45381.625</v>
      </c>
      <c r="O3720" s="2" t="s">
        <v>66</v>
      </c>
      <c r="Q3720" s="2" t="s">
        <v>67</v>
      </c>
      <c r="R3720" s="3">
        <v>45752.645312499997</v>
      </c>
      <c r="S3720" s="2" t="s">
        <v>8908</v>
      </c>
      <c r="T3720" s="2" t="s">
        <v>69</v>
      </c>
      <c r="U3720" s="2" t="s">
        <v>70</v>
      </c>
      <c r="V3720" s="2" t="s">
        <v>17941</v>
      </c>
      <c r="W3720" s="2" t="s">
        <v>72</v>
      </c>
      <c r="X3720" s="2" t="s">
        <v>73</v>
      </c>
      <c r="Y3720" s="2" t="s">
        <v>4359</v>
      </c>
      <c r="Z3720" s="2" t="s">
        <v>691</v>
      </c>
      <c r="AA3720" s="2" t="s">
        <v>3740</v>
      </c>
      <c r="AB3720" s="2" t="s">
        <v>76</v>
      </c>
      <c r="AE3720" s="3">
        <v>45752.645324074074</v>
      </c>
      <c r="AF3720" s="2" t="s">
        <v>77</v>
      </c>
      <c r="AH3720" s="2" t="s">
        <v>78</v>
      </c>
      <c r="AI3720" s="2" t="s">
        <v>79</v>
      </c>
      <c r="AJ3720" s="2" t="s">
        <v>586</v>
      </c>
      <c r="AK3720" s="2" t="s">
        <v>17942</v>
      </c>
      <c r="AL3720" s="2" t="s">
        <v>8908</v>
      </c>
      <c r="AM3720" s="3">
        <v>45752.645358796297</v>
      </c>
      <c r="AN3720" s="2" t="s">
        <v>17942</v>
      </c>
      <c r="AP3720" s="2">
        <v>5877867</v>
      </c>
      <c r="AQ3720" s="2" t="s">
        <v>81</v>
      </c>
      <c r="AR3720" s="3">
        <v>45753.604560185187</v>
      </c>
      <c r="AS3720" s="2" t="s">
        <v>82</v>
      </c>
      <c r="AT3720" s="3">
        <v>45754.333333333336</v>
      </c>
      <c r="AU3720" s="2" t="s">
        <v>83</v>
      </c>
      <c r="AV3720" s="2" t="s">
        <v>84</v>
      </c>
      <c r="AW3720" s="2" t="s">
        <v>85</v>
      </c>
      <c r="AX3720" s="2" t="s">
        <v>6127</v>
      </c>
      <c r="AZ3720" s="3">
        <v>45753.604560185187</v>
      </c>
      <c r="BB3720" s="2" t="s">
        <v>295</v>
      </c>
      <c r="BC3720" s="2" t="s">
        <v>296</v>
      </c>
      <c r="BD3720" s="2" t="s">
        <v>297</v>
      </c>
      <c r="BE3720" s="2" t="s">
        <v>17943</v>
      </c>
      <c r="BF3720" s="2" t="s">
        <v>91</v>
      </c>
    </row>
    <row r="3721" spans="1:58" x14ac:dyDescent="0.35">
      <c r="A3721" s="2">
        <v>3047496</v>
      </c>
      <c r="B3721" s="2" t="s">
        <v>58</v>
      </c>
      <c r="C3721" s="2">
        <v>33180281</v>
      </c>
      <c r="D3721" s="2">
        <v>338438585</v>
      </c>
      <c r="E3721" s="2" t="s">
        <v>59</v>
      </c>
      <c r="F3721" s="2" t="s">
        <v>60</v>
      </c>
      <c r="G3721" s="2" t="s">
        <v>671</v>
      </c>
      <c r="H3721" s="2" t="s">
        <v>16231</v>
      </c>
      <c r="I3721" s="2">
        <v>777408498</v>
      </c>
      <c r="J3721" s="2" t="s">
        <v>10286</v>
      </c>
      <c r="K3721" s="2">
        <v>12</v>
      </c>
      <c r="L3721" s="2" t="s">
        <v>64</v>
      </c>
      <c r="M3721" s="2" t="s">
        <v>65</v>
      </c>
      <c r="N3721" s="3">
        <v>44976.645138888889</v>
      </c>
      <c r="O3721" s="2" t="s">
        <v>66</v>
      </c>
      <c r="Q3721" s="2" t="s">
        <v>67</v>
      </c>
      <c r="R3721" s="3">
        <v>45752.645555555559</v>
      </c>
      <c r="S3721" s="2" t="s">
        <v>5988</v>
      </c>
      <c r="T3721" s="2" t="s">
        <v>97</v>
      </c>
      <c r="U3721" s="2" t="s">
        <v>70</v>
      </c>
      <c r="V3721" s="2" t="s">
        <v>17944</v>
      </c>
      <c r="W3721" s="2" t="s">
        <v>72</v>
      </c>
      <c r="X3721" s="2" t="s">
        <v>439</v>
      </c>
      <c r="Y3721" s="2" t="s">
        <v>7504</v>
      </c>
      <c r="Z3721" s="2" t="s">
        <v>888</v>
      </c>
      <c r="AA3721" s="2" t="s">
        <v>16391</v>
      </c>
      <c r="AB3721" s="2" t="s">
        <v>16392</v>
      </c>
      <c r="AE3721" s="3">
        <v>45752.645567129628</v>
      </c>
      <c r="AF3721" s="2" t="s">
        <v>77</v>
      </c>
      <c r="AH3721" s="2" t="s">
        <v>78</v>
      </c>
      <c r="AI3721" s="2" t="s">
        <v>79</v>
      </c>
      <c r="AJ3721" s="2" t="s">
        <v>105</v>
      </c>
      <c r="AK3721" s="2" t="s">
        <v>17944</v>
      </c>
      <c r="AL3721" s="2" t="s">
        <v>5988</v>
      </c>
      <c r="AM3721" s="3">
        <v>45752.645590277774</v>
      </c>
      <c r="AN3721" s="2" t="s">
        <v>17944</v>
      </c>
      <c r="AP3721" s="2">
        <v>5877868</v>
      </c>
      <c r="AQ3721" s="2" t="s">
        <v>81</v>
      </c>
      <c r="AR3721" s="3">
        <v>45753.562037037038</v>
      </c>
      <c r="AS3721" s="2" t="s">
        <v>82</v>
      </c>
      <c r="AT3721" s="3">
        <v>45754.333333333336</v>
      </c>
      <c r="AU3721" s="2" t="s">
        <v>83</v>
      </c>
      <c r="AV3721" s="2" t="s">
        <v>446</v>
      </c>
      <c r="AW3721" s="2" t="s">
        <v>447</v>
      </c>
      <c r="AX3721" s="2" t="s">
        <v>4825</v>
      </c>
      <c r="AZ3721" s="3">
        <v>45753.562037037038</v>
      </c>
      <c r="BB3721" s="2" t="s">
        <v>295</v>
      </c>
      <c r="BC3721" s="2" t="s">
        <v>296</v>
      </c>
      <c r="BD3721" s="2" t="s">
        <v>297</v>
      </c>
      <c r="BE3721" s="2" t="s">
        <v>1768</v>
      </c>
      <c r="BF3721" s="2" t="s">
        <v>891</v>
      </c>
    </row>
    <row r="3722" spans="1:58" x14ac:dyDescent="0.35">
      <c r="A3722" s="2">
        <v>3047497</v>
      </c>
      <c r="B3722" s="2" t="s">
        <v>58</v>
      </c>
      <c r="C3722" s="2">
        <v>39177321</v>
      </c>
      <c r="D3722" s="2">
        <v>338713819</v>
      </c>
      <c r="E3722" s="2" t="s">
        <v>59</v>
      </c>
      <c r="F3722" s="2" t="s">
        <v>60</v>
      </c>
      <c r="G3722" s="2" t="s">
        <v>594</v>
      </c>
      <c r="H3722" s="2" t="s">
        <v>8971</v>
      </c>
      <c r="I3722" s="2">
        <v>771909030</v>
      </c>
      <c r="J3722" s="2" t="s">
        <v>552</v>
      </c>
      <c r="K3722" s="2">
        <v>13</v>
      </c>
      <c r="L3722" s="2" t="s">
        <v>64</v>
      </c>
      <c r="M3722" s="2" t="s">
        <v>65</v>
      </c>
      <c r="N3722" s="3">
        <v>44994.437905092593</v>
      </c>
      <c r="O3722" s="2" t="s">
        <v>66</v>
      </c>
      <c r="Q3722" s="2" t="s">
        <v>67</v>
      </c>
      <c r="R3722" s="3">
        <v>45752.645891203705</v>
      </c>
      <c r="S3722" s="2" t="s">
        <v>17945</v>
      </c>
      <c r="T3722" s="2" t="s">
        <v>69</v>
      </c>
      <c r="U3722" s="2" t="s">
        <v>141</v>
      </c>
      <c r="V3722" s="2" t="s">
        <v>17946</v>
      </c>
      <c r="W3722" s="2" t="s">
        <v>263</v>
      </c>
      <c r="X3722" s="2" t="s">
        <v>304</v>
      </c>
      <c r="Y3722" s="2" t="s">
        <v>2278</v>
      </c>
      <c r="Z3722" s="2" t="s">
        <v>2279</v>
      </c>
      <c r="AA3722" s="2" t="s">
        <v>2564</v>
      </c>
      <c r="AB3722" s="2" t="s">
        <v>17947</v>
      </c>
      <c r="AE3722" s="3">
        <v>45752.645902777775</v>
      </c>
      <c r="AF3722" s="2" t="s">
        <v>77</v>
      </c>
      <c r="AH3722" s="2" t="s">
        <v>78</v>
      </c>
      <c r="AI3722" s="2" t="s">
        <v>79</v>
      </c>
      <c r="AJ3722" s="2" t="s">
        <v>586</v>
      </c>
      <c r="AK3722" s="2" t="s">
        <v>17948</v>
      </c>
      <c r="AL3722" s="2" t="s">
        <v>17945</v>
      </c>
      <c r="AM3722" s="3">
        <v>45752.646041666667</v>
      </c>
      <c r="AN3722" s="2" t="s">
        <v>17948</v>
      </c>
      <c r="AP3722" s="2">
        <v>5877869</v>
      </c>
      <c r="AQ3722" s="2" t="s">
        <v>81</v>
      </c>
      <c r="AR3722" s="3">
        <v>45753.603402777779</v>
      </c>
      <c r="AS3722" s="2" t="s">
        <v>82</v>
      </c>
      <c r="AT3722" s="3">
        <v>45754.333333333336</v>
      </c>
      <c r="AU3722" s="2" t="s">
        <v>83</v>
      </c>
      <c r="AV3722" s="2" t="s">
        <v>308</v>
      </c>
      <c r="AW3722" s="2" t="s">
        <v>309</v>
      </c>
      <c r="AX3722" s="2" t="s">
        <v>2305</v>
      </c>
      <c r="AZ3722" s="3">
        <v>45753.603402777779</v>
      </c>
      <c r="BB3722" s="2" t="s">
        <v>3043</v>
      </c>
      <c r="BC3722" s="2" t="s">
        <v>450</v>
      </c>
      <c r="BD3722" s="2" t="s">
        <v>359</v>
      </c>
      <c r="BE3722" s="2" t="s">
        <v>16220</v>
      </c>
      <c r="BF3722" s="2" t="s">
        <v>463</v>
      </c>
    </row>
    <row r="3723" spans="1:58" x14ac:dyDescent="0.35">
      <c r="A3723" s="2">
        <v>3047498</v>
      </c>
      <c r="B3723" s="2" t="s">
        <v>214</v>
      </c>
      <c r="C3723" s="2">
        <v>34027421</v>
      </c>
      <c r="D3723" s="2">
        <v>339736112</v>
      </c>
      <c r="E3723" s="2" t="s">
        <v>59</v>
      </c>
      <c r="F3723" s="2" t="s">
        <v>60</v>
      </c>
      <c r="G3723" s="2" t="s">
        <v>61</v>
      </c>
      <c r="H3723" s="2" t="s">
        <v>1122</v>
      </c>
      <c r="I3723" s="2">
        <v>774980331</v>
      </c>
      <c r="J3723" s="2" t="s">
        <v>17949</v>
      </c>
      <c r="K3723" s="2">
        <v>14</v>
      </c>
      <c r="L3723" s="2" t="s">
        <v>64</v>
      </c>
      <c r="M3723" s="2" t="s">
        <v>65</v>
      </c>
      <c r="N3723" s="3">
        <v>44908.458344907405</v>
      </c>
      <c r="O3723" s="2" t="s">
        <v>486</v>
      </c>
      <c r="Q3723" s="2" t="s">
        <v>67</v>
      </c>
      <c r="R3723" s="3">
        <v>45752.646643518521</v>
      </c>
      <c r="S3723" s="2" t="s">
        <v>6622</v>
      </c>
      <c r="T3723" s="2" t="s">
        <v>97</v>
      </c>
      <c r="U3723" s="2" t="s">
        <v>197</v>
      </c>
      <c r="V3723" s="2" t="s">
        <v>17950</v>
      </c>
      <c r="W3723" s="2" t="s">
        <v>119</v>
      </c>
      <c r="X3723" s="2" t="s">
        <v>119</v>
      </c>
      <c r="Y3723" s="2" t="s">
        <v>4241</v>
      </c>
      <c r="Z3723" s="2" t="s">
        <v>4242</v>
      </c>
      <c r="AA3723" s="2" t="s">
        <v>4288</v>
      </c>
      <c r="AB3723" s="2" t="s">
        <v>76</v>
      </c>
      <c r="AE3723" s="3">
        <v>45752.646655092591</v>
      </c>
      <c r="AF3723" s="2" t="s">
        <v>77</v>
      </c>
      <c r="AH3723" s="2" t="s">
        <v>103</v>
      </c>
      <c r="AI3723" s="2" t="s">
        <v>125</v>
      </c>
      <c r="AJ3723" s="2" t="s">
        <v>126</v>
      </c>
      <c r="AK3723" s="2" t="s">
        <v>17951</v>
      </c>
      <c r="AL3723" s="2" t="s">
        <v>6622</v>
      </c>
      <c r="AM3723" s="3">
        <v>45752.646689814814</v>
      </c>
      <c r="AN3723" s="2" t="s">
        <v>17951</v>
      </c>
      <c r="AP3723" s="2">
        <v>5877871</v>
      </c>
      <c r="AQ3723" s="2" t="s">
        <v>81</v>
      </c>
      <c r="AR3723" s="3">
        <v>45753.539895833332</v>
      </c>
      <c r="AS3723" s="2" t="s">
        <v>82</v>
      </c>
      <c r="AT3723" s="3">
        <v>45754.333333333336</v>
      </c>
      <c r="AU3723" s="2" t="s">
        <v>83</v>
      </c>
      <c r="AV3723" s="2" t="s">
        <v>1546</v>
      </c>
      <c r="AW3723" s="2" t="s">
        <v>1547</v>
      </c>
      <c r="AX3723" s="2" t="s">
        <v>1548</v>
      </c>
      <c r="AZ3723" s="3">
        <v>45753.539895833332</v>
      </c>
      <c r="BB3723" s="2" t="s">
        <v>863</v>
      </c>
      <c r="BC3723" s="2" t="s">
        <v>864</v>
      </c>
      <c r="BD3723" s="2" t="s">
        <v>865</v>
      </c>
      <c r="BE3723" s="2" t="s">
        <v>17952</v>
      </c>
      <c r="BF3723" s="2" t="s">
        <v>593</v>
      </c>
    </row>
    <row r="3724" spans="1:58" x14ac:dyDescent="0.35">
      <c r="A3724" s="2">
        <v>3047499</v>
      </c>
      <c r="B3724" s="2" t="s">
        <v>214</v>
      </c>
      <c r="C3724" s="2">
        <v>36613931</v>
      </c>
      <c r="D3724" s="2">
        <v>339760733</v>
      </c>
      <c r="E3724" s="2" t="s">
        <v>59</v>
      </c>
      <c r="F3724" s="2" t="s">
        <v>60</v>
      </c>
      <c r="G3724" s="2" t="s">
        <v>538</v>
      </c>
      <c r="H3724" s="2" t="s">
        <v>1542</v>
      </c>
      <c r="I3724" s="2">
        <v>777802350</v>
      </c>
      <c r="J3724" s="2" t="s">
        <v>301</v>
      </c>
      <c r="K3724" s="2">
        <v>14</v>
      </c>
      <c r="L3724" s="2" t="s">
        <v>64</v>
      </c>
      <c r="M3724" s="2" t="s">
        <v>65</v>
      </c>
      <c r="N3724" s="3">
        <v>44108.80972222222</v>
      </c>
      <c r="O3724" s="2" t="s">
        <v>614</v>
      </c>
      <c r="Q3724" s="2" t="s">
        <v>67</v>
      </c>
      <c r="R3724" s="3">
        <v>45752.647175925929</v>
      </c>
      <c r="S3724" s="2" t="s">
        <v>9132</v>
      </c>
      <c r="T3724" s="2" t="s">
        <v>69</v>
      </c>
      <c r="U3724" s="2" t="s">
        <v>175</v>
      </c>
      <c r="V3724" s="2" t="s">
        <v>17953</v>
      </c>
      <c r="W3724" s="2" t="s">
        <v>119</v>
      </c>
      <c r="X3724" s="2" t="s">
        <v>248</v>
      </c>
      <c r="Y3724" s="2" t="s">
        <v>2151</v>
      </c>
      <c r="Z3724" s="2" t="s">
        <v>122</v>
      </c>
      <c r="AA3724" s="2" t="s">
        <v>3175</v>
      </c>
      <c r="AB3724" s="2" t="s">
        <v>76</v>
      </c>
      <c r="AE3724" s="3">
        <v>45752.647187499999</v>
      </c>
      <c r="AF3724" s="2" t="s">
        <v>77</v>
      </c>
      <c r="AH3724" s="2" t="s">
        <v>78</v>
      </c>
      <c r="AI3724" s="2" t="s">
        <v>125</v>
      </c>
      <c r="AJ3724" s="2" t="s">
        <v>381</v>
      </c>
      <c r="AK3724" s="2" t="s">
        <v>17954</v>
      </c>
      <c r="AL3724" s="2" t="s">
        <v>9132</v>
      </c>
      <c r="AM3724" s="3">
        <v>45752.647222222222</v>
      </c>
      <c r="AN3724" s="2" t="s">
        <v>17954</v>
      </c>
      <c r="AP3724" s="2">
        <v>5877874</v>
      </c>
      <c r="AQ3724" s="2" t="s">
        <v>81</v>
      </c>
      <c r="AR3724" s="3">
        <v>45753.452662037038</v>
      </c>
      <c r="AS3724" s="2" t="s">
        <v>82</v>
      </c>
      <c r="AT3724" s="3">
        <v>45754.333333333336</v>
      </c>
      <c r="AU3724" s="2" t="s">
        <v>83</v>
      </c>
      <c r="AV3724" s="2" t="s">
        <v>128</v>
      </c>
      <c r="AW3724" s="2" t="s">
        <v>129</v>
      </c>
      <c r="AX3724" s="2" t="s">
        <v>1886</v>
      </c>
      <c r="AZ3724" s="3">
        <v>45753.452662037038</v>
      </c>
      <c r="BB3724" s="2" t="s">
        <v>1069</v>
      </c>
      <c r="BC3724" s="2" t="s">
        <v>1070</v>
      </c>
      <c r="BD3724" s="2" t="s">
        <v>1071</v>
      </c>
      <c r="BE3724" s="2" t="s">
        <v>17917</v>
      </c>
      <c r="BF3724" s="2" t="s">
        <v>1073</v>
      </c>
    </row>
    <row r="3725" spans="1:58" x14ac:dyDescent="0.35">
      <c r="A3725" s="2">
        <v>3047500</v>
      </c>
      <c r="B3725" s="2" t="s">
        <v>58</v>
      </c>
      <c r="C3725" s="2">
        <v>36294171</v>
      </c>
      <c r="D3725" s="2">
        <v>338587041</v>
      </c>
      <c r="E3725" s="2" t="s">
        <v>59</v>
      </c>
      <c r="F3725" s="2" t="s">
        <v>60</v>
      </c>
      <c r="G3725" s="2" t="s">
        <v>594</v>
      </c>
      <c r="H3725" s="2" t="s">
        <v>17955</v>
      </c>
      <c r="I3725" s="2">
        <v>774370968</v>
      </c>
      <c r="J3725" s="2" t="s">
        <v>114</v>
      </c>
      <c r="K3725" s="2">
        <v>13</v>
      </c>
      <c r="L3725" s="2" t="s">
        <v>64</v>
      </c>
      <c r="M3725" s="2" t="s">
        <v>65</v>
      </c>
      <c r="N3725" s="3">
        <v>45241.666666666664</v>
      </c>
      <c r="O3725" s="2" t="s">
        <v>66</v>
      </c>
      <c r="Q3725" s="2" t="s">
        <v>67</v>
      </c>
      <c r="R3725" s="3">
        <v>45752.647812499999</v>
      </c>
      <c r="S3725" s="2" t="s">
        <v>3492</v>
      </c>
      <c r="T3725" s="2" t="s">
        <v>69</v>
      </c>
      <c r="U3725" s="2" t="s">
        <v>70</v>
      </c>
      <c r="V3725" s="2" t="s">
        <v>17956</v>
      </c>
      <c r="W3725" s="2" t="s">
        <v>72</v>
      </c>
      <c r="X3725" s="2" t="s">
        <v>73</v>
      </c>
      <c r="Y3725" s="2" t="s">
        <v>17957</v>
      </c>
      <c r="Z3725" s="2" t="s">
        <v>6328</v>
      </c>
      <c r="AA3725" s="2" t="s">
        <v>6328</v>
      </c>
      <c r="AB3725" s="2" t="s">
        <v>6329</v>
      </c>
      <c r="AE3725" s="3">
        <v>45752.647824074076</v>
      </c>
      <c r="AF3725" s="2" t="s">
        <v>77</v>
      </c>
      <c r="AH3725" s="2" t="s">
        <v>103</v>
      </c>
      <c r="AI3725" s="2" t="s">
        <v>79</v>
      </c>
      <c r="AJ3725" s="2" t="s">
        <v>105</v>
      </c>
      <c r="AK3725" s="2" t="s">
        <v>17956</v>
      </c>
      <c r="AL3725" s="2" t="s">
        <v>3492</v>
      </c>
      <c r="AM3725" s="3">
        <v>45752.647881944446</v>
      </c>
      <c r="AN3725" s="2" t="s">
        <v>17956</v>
      </c>
      <c r="AP3725" s="2">
        <v>5877875</v>
      </c>
      <c r="AQ3725" s="2" t="s">
        <v>81</v>
      </c>
      <c r="AR3725" s="3">
        <v>45753.623541666668</v>
      </c>
      <c r="AS3725" s="2" t="s">
        <v>82</v>
      </c>
      <c r="AT3725" s="3">
        <v>45754.333333333336</v>
      </c>
      <c r="AU3725" s="2" t="s">
        <v>83</v>
      </c>
      <c r="AV3725" s="2" t="s">
        <v>84</v>
      </c>
      <c r="AW3725" s="2" t="s">
        <v>85</v>
      </c>
      <c r="AX3725" s="2" t="s">
        <v>15070</v>
      </c>
      <c r="AZ3725" s="3">
        <v>45753.623541666668</v>
      </c>
      <c r="BB3725" s="2" t="s">
        <v>185</v>
      </c>
      <c r="BC3725" s="2" t="s">
        <v>186</v>
      </c>
      <c r="BD3725" s="2" t="s">
        <v>187</v>
      </c>
      <c r="BE3725" s="2" t="s">
        <v>17958</v>
      </c>
      <c r="BF3725" s="2" t="s">
        <v>91</v>
      </c>
    </row>
    <row r="3726" spans="1:58" x14ac:dyDescent="0.35">
      <c r="A3726" s="2">
        <v>3047502</v>
      </c>
      <c r="B3726" s="2" t="s">
        <v>58</v>
      </c>
      <c r="C3726" s="2">
        <v>33804891</v>
      </c>
      <c r="D3726" s="2">
        <v>338241878</v>
      </c>
      <c r="E3726" s="2" t="s">
        <v>59</v>
      </c>
      <c r="F3726" s="2" t="s">
        <v>60</v>
      </c>
      <c r="G3726" s="2" t="s">
        <v>1168</v>
      </c>
      <c r="H3726" s="2" t="s">
        <v>13311</v>
      </c>
      <c r="I3726" s="2">
        <v>774107250</v>
      </c>
      <c r="J3726" s="2" t="s">
        <v>1170</v>
      </c>
      <c r="K3726" s="2">
        <v>12</v>
      </c>
      <c r="L3726" s="2" t="s">
        <v>518</v>
      </c>
      <c r="M3726" s="2" t="s">
        <v>65</v>
      </c>
      <c r="N3726" s="3">
        <v>44805</v>
      </c>
      <c r="O3726" s="2" t="s">
        <v>95</v>
      </c>
      <c r="Q3726" s="2" t="s">
        <v>67</v>
      </c>
      <c r="R3726" s="3">
        <v>45752.6484375</v>
      </c>
      <c r="S3726" s="2" t="s">
        <v>3277</v>
      </c>
      <c r="T3726" s="2" t="s">
        <v>69</v>
      </c>
      <c r="U3726" s="2" t="s">
        <v>70</v>
      </c>
      <c r="V3726" s="2" t="s">
        <v>17959</v>
      </c>
      <c r="W3726" s="2" t="s">
        <v>72</v>
      </c>
      <c r="X3726" s="2" t="s">
        <v>199</v>
      </c>
      <c r="Y3726" s="2" t="s">
        <v>9561</v>
      </c>
      <c r="Z3726" s="2" t="s">
        <v>365</v>
      </c>
      <c r="AA3726" s="2" t="s">
        <v>8686</v>
      </c>
      <c r="AB3726" s="2" t="s">
        <v>8686</v>
      </c>
      <c r="AC3726" s="2">
        <v>3</v>
      </c>
      <c r="AE3726" s="3">
        <v>45752.648449074077</v>
      </c>
      <c r="AF3726" s="2" t="s">
        <v>77</v>
      </c>
      <c r="AH3726" s="2" t="s">
        <v>103</v>
      </c>
      <c r="AI3726" s="2" t="s">
        <v>79</v>
      </c>
      <c r="AJ3726" s="2" t="s">
        <v>586</v>
      </c>
      <c r="AK3726" s="2" t="s">
        <v>17959</v>
      </c>
      <c r="AL3726" s="2" t="s">
        <v>3277</v>
      </c>
      <c r="AM3726" s="3">
        <v>45752.648506944446</v>
      </c>
      <c r="AN3726" s="2" t="s">
        <v>17959</v>
      </c>
      <c r="AP3726" s="2">
        <v>5877876</v>
      </c>
      <c r="AQ3726" s="2" t="s">
        <v>81</v>
      </c>
      <c r="AR3726" s="3">
        <v>45753.723275462966</v>
      </c>
      <c r="AS3726" s="2" t="s">
        <v>82</v>
      </c>
      <c r="AT3726" s="3">
        <v>45754.333333333336</v>
      </c>
      <c r="AU3726" s="2" t="s">
        <v>83</v>
      </c>
      <c r="AV3726" s="2" t="s">
        <v>208</v>
      </c>
      <c r="AW3726" s="2" t="s">
        <v>209</v>
      </c>
      <c r="AX3726" s="2" t="s">
        <v>4136</v>
      </c>
      <c r="AZ3726" s="3">
        <v>45753.723275462966</v>
      </c>
      <c r="BB3726" s="2" t="s">
        <v>87</v>
      </c>
      <c r="BC3726" s="2" t="s">
        <v>88</v>
      </c>
      <c r="BD3726" s="2" t="s">
        <v>89</v>
      </c>
      <c r="BE3726" s="2" t="s">
        <v>931</v>
      </c>
      <c r="BF3726" s="2" t="s">
        <v>213</v>
      </c>
    </row>
    <row r="3727" spans="1:58" x14ac:dyDescent="0.35">
      <c r="A3727" s="2">
        <v>3047503</v>
      </c>
      <c r="B3727" s="2" t="s">
        <v>58</v>
      </c>
      <c r="C3727" s="2">
        <v>31399551</v>
      </c>
      <c r="D3727" s="2">
        <v>339032890</v>
      </c>
      <c r="E3727" s="2" t="s">
        <v>59</v>
      </c>
      <c r="F3727" s="2" t="s">
        <v>60</v>
      </c>
      <c r="G3727" s="2" t="s">
        <v>345</v>
      </c>
      <c r="H3727" s="2" t="s">
        <v>17960</v>
      </c>
      <c r="I3727" s="2">
        <v>768161757</v>
      </c>
      <c r="J3727" s="2" t="s">
        <v>8780</v>
      </c>
      <c r="K3727" s="2">
        <v>14</v>
      </c>
      <c r="L3727" s="2" t="s">
        <v>64</v>
      </c>
      <c r="M3727" s="2" t="s">
        <v>65</v>
      </c>
      <c r="N3727" s="3">
        <v>45477.708333333336</v>
      </c>
      <c r="O3727" s="2" t="s">
        <v>66</v>
      </c>
      <c r="Q3727" s="2" t="s">
        <v>67</v>
      </c>
      <c r="R3727" s="3">
        <v>45752.648680555554</v>
      </c>
      <c r="S3727" s="2" t="s">
        <v>15722</v>
      </c>
      <c r="T3727" s="2" t="s">
        <v>69</v>
      </c>
      <c r="U3727" s="2" t="s">
        <v>70</v>
      </c>
      <c r="V3727" s="2" t="s">
        <v>17961</v>
      </c>
      <c r="W3727" s="2" t="s">
        <v>119</v>
      </c>
      <c r="X3727" s="2" t="s">
        <v>2524</v>
      </c>
      <c r="Y3727" s="2" t="s">
        <v>6783</v>
      </c>
      <c r="Z3727" s="2" t="s">
        <v>250</v>
      </c>
      <c r="AA3727" s="2" t="s">
        <v>251</v>
      </c>
      <c r="AB3727" s="2" t="s">
        <v>76</v>
      </c>
      <c r="AE3727" s="3">
        <v>45752.6487037037</v>
      </c>
      <c r="AF3727" s="2" t="s">
        <v>77</v>
      </c>
      <c r="AH3727" s="2" t="s">
        <v>78</v>
      </c>
      <c r="AI3727" s="2" t="s">
        <v>79</v>
      </c>
      <c r="AJ3727" s="2" t="s">
        <v>1272</v>
      </c>
      <c r="AK3727" s="2" t="s">
        <v>17961</v>
      </c>
      <c r="AL3727" s="2" t="s">
        <v>15722</v>
      </c>
      <c r="AM3727" s="3">
        <v>45752.64875</v>
      </c>
      <c r="AN3727" s="2" t="s">
        <v>17961</v>
      </c>
      <c r="AP3727" s="2">
        <v>5877878</v>
      </c>
      <c r="AQ3727" s="2" t="s">
        <v>81</v>
      </c>
      <c r="AR3727" s="3">
        <v>45753.5856712963</v>
      </c>
      <c r="AS3727" s="2" t="s">
        <v>82</v>
      </c>
      <c r="AT3727" s="3">
        <v>45754.333333333336</v>
      </c>
      <c r="AU3727" s="2" t="s">
        <v>83</v>
      </c>
      <c r="AV3727" s="2" t="s">
        <v>128</v>
      </c>
      <c r="AW3727" s="2" t="s">
        <v>129</v>
      </c>
      <c r="AX3727" s="2" t="s">
        <v>1801</v>
      </c>
      <c r="AZ3727" s="3">
        <v>45753.5856712963</v>
      </c>
      <c r="BB3727" s="2" t="s">
        <v>253</v>
      </c>
      <c r="BC3727" s="2" t="s">
        <v>254</v>
      </c>
      <c r="BD3727" s="2" t="s">
        <v>255</v>
      </c>
      <c r="BE3727" s="2" t="s">
        <v>2001</v>
      </c>
      <c r="BF3727" s="2" t="s">
        <v>213</v>
      </c>
    </row>
    <row r="3728" spans="1:58" x14ac:dyDescent="0.35">
      <c r="A3728" s="2">
        <v>3047504</v>
      </c>
      <c r="B3728" s="2" t="s">
        <v>58</v>
      </c>
      <c r="C3728" s="2">
        <v>36688971</v>
      </c>
      <c r="D3728" s="2">
        <v>338256097</v>
      </c>
      <c r="E3728" s="2" t="s">
        <v>59</v>
      </c>
      <c r="F3728" s="2" t="s">
        <v>60</v>
      </c>
      <c r="G3728" s="2" t="s">
        <v>5622</v>
      </c>
      <c r="H3728" s="2" t="s">
        <v>1685</v>
      </c>
      <c r="I3728" s="2" t="s">
        <v>17962</v>
      </c>
      <c r="J3728" s="2" t="s">
        <v>13793</v>
      </c>
      <c r="K3728" s="2">
        <v>12</v>
      </c>
      <c r="L3728" s="2" t="s">
        <v>64</v>
      </c>
      <c r="M3728" s="2" t="s">
        <v>65</v>
      </c>
      <c r="N3728" s="3">
        <v>44805</v>
      </c>
      <c r="O3728" s="2" t="s">
        <v>95</v>
      </c>
      <c r="Q3728" s="2" t="s">
        <v>67</v>
      </c>
      <c r="R3728" s="3">
        <v>45752.649201388886</v>
      </c>
      <c r="S3728" s="2" t="s">
        <v>2435</v>
      </c>
      <c r="T3728" s="2" t="s">
        <v>69</v>
      </c>
      <c r="U3728" s="2" t="s">
        <v>141</v>
      </c>
      <c r="V3728" s="2" t="s">
        <v>17963</v>
      </c>
      <c r="W3728" s="2" t="s">
        <v>72</v>
      </c>
      <c r="X3728" s="2" t="s">
        <v>73</v>
      </c>
      <c r="Y3728" s="2" t="s">
        <v>6629</v>
      </c>
      <c r="Z3728" s="2" t="s">
        <v>691</v>
      </c>
      <c r="AA3728" s="2" t="s">
        <v>789</v>
      </c>
      <c r="AB3728" s="2" t="s">
        <v>76</v>
      </c>
      <c r="AC3728" s="2">
        <v>790</v>
      </c>
      <c r="AE3728" s="3">
        <v>45752.649224537039</v>
      </c>
      <c r="AF3728" s="2" t="s">
        <v>77</v>
      </c>
      <c r="AH3728" s="2" t="s">
        <v>78</v>
      </c>
      <c r="AI3728" s="2" t="s">
        <v>79</v>
      </c>
      <c r="AJ3728" s="2" t="s">
        <v>1272</v>
      </c>
      <c r="AK3728" s="2" t="s">
        <v>17964</v>
      </c>
      <c r="AL3728" s="2" t="s">
        <v>2435</v>
      </c>
      <c r="AM3728" s="3">
        <v>45752.649270833332</v>
      </c>
      <c r="AN3728" s="2" t="s">
        <v>17964</v>
      </c>
      <c r="AP3728" s="2">
        <v>5877879</v>
      </c>
      <c r="AQ3728" s="2" t="s">
        <v>81</v>
      </c>
      <c r="AR3728" s="3">
        <v>45753.512152777781</v>
      </c>
      <c r="AS3728" s="2" t="s">
        <v>82</v>
      </c>
      <c r="AT3728" s="3">
        <v>45754.333333333336</v>
      </c>
      <c r="AU3728" s="2" t="s">
        <v>83</v>
      </c>
      <c r="AV3728" s="2" t="s">
        <v>84</v>
      </c>
      <c r="AW3728" s="2" t="s">
        <v>85</v>
      </c>
      <c r="AX3728" s="2" t="s">
        <v>13405</v>
      </c>
      <c r="AZ3728" s="3">
        <v>45753.512152777781</v>
      </c>
      <c r="BB3728" s="2" t="s">
        <v>976</v>
      </c>
      <c r="BC3728" s="2" t="s">
        <v>977</v>
      </c>
      <c r="BD3728" s="2" t="s">
        <v>359</v>
      </c>
      <c r="BE3728" s="2" t="s">
        <v>17965</v>
      </c>
      <c r="BF3728" s="2" t="s">
        <v>1552</v>
      </c>
    </row>
    <row r="3729" spans="1:58" x14ac:dyDescent="0.35">
      <c r="A3729" s="2">
        <v>3047506</v>
      </c>
      <c r="B3729" s="2" t="s">
        <v>58</v>
      </c>
      <c r="C3729" s="2">
        <v>41958821</v>
      </c>
      <c r="D3729" s="2">
        <v>338949107</v>
      </c>
      <c r="E3729" s="2" t="s">
        <v>59</v>
      </c>
      <c r="F3729" s="2" t="s">
        <v>60</v>
      </c>
      <c r="G3729" s="2" t="s">
        <v>1168</v>
      </c>
      <c r="H3729" s="2" t="s">
        <v>6984</v>
      </c>
      <c r="I3729" s="2">
        <v>777627546</v>
      </c>
      <c r="J3729" s="2" t="s">
        <v>3363</v>
      </c>
      <c r="K3729" s="2">
        <v>13</v>
      </c>
      <c r="L3729" s="2" t="s">
        <v>64</v>
      </c>
      <c r="M3729" s="2" t="s">
        <v>65</v>
      </c>
      <c r="N3729" s="3">
        <v>45232.791666666664</v>
      </c>
      <c r="O3729" s="2" t="s">
        <v>66</v>
      </c>
      <c r="Q3729" s="2" t="s">
        <v>67</v>
      </c>
      <c r="R3729" s="3">
        <v>45752.652465277781</v>
      </c>
      <c r="S3729" s="2" t="s">
        <v>7566</v>
      </c>
      <c r="T3729" s="2" t="s">
        <v>69</v>
      </c>
      <c r="U3729" s="2" t="s">
        <v>70</v>
      </c>
      <c r="V3729" s="2" t="s">
        <v>17966</v>
      </c>
      <c r="W3729" s="2" t="s">
        <v>225</v>
      </c>
      <c r="X3729" s="2" t="s">
        <v>912</v>
      </c>
      <c r="Y3729" s="2" t="s">
        <v>5173</v>
      </c>
      <c r="Z3729" s="2" t="s">
        <v>3002</v>
      </c>
      <c r="AA3729" s="2">
        <v>2013</v>
      </c>
      <c r="AB3729" s="2" t="s">
        <v>76</v>
      </c>
      <c r="AE3729" s="3">
        <v>45752.65247685185</v>
      </c>
      <c r="AF3729" s="2" t="s">
        <v>77</v>
      </c>
      <c r="AH3729" s="2" t="s">
        <v>78</v>
      </c>
      <c r="AI3729" s="2" t="s">
        <v>79</v>
      </c>
      <c r="AJ3729" s="2" t="s">
        <v>2713</v>
      </c>
      <c r="AK3729" s="2" t="s">
        <v>12069</v>
      </c>
      <c r="AL3729" s="2" t="s">
        <v>7566</v>
      </c>
      <c r="AM3729" s="3">
        <v>45752.652511574073</v>
      </c>
      <c r="AN3729" s="2" t="s">
        <v>12069</v>
      </c>
      <c r="AP3729" s="2">
        <v>5877882</v>
      </c>
      <c r="AQ3729" s="2" t="s">
        <v>81</v>
      </c>
      <c r="AR3729" s="3">
        <v>45753.574548611112</v>
      </c>
      <c r="AS3729" s="2" t="s">
        <v>82</v>
      </c>
      <c r="AT3729" s="3">
        <v>45754.333333333336</v>
      </c>
      <c r="AU3729" s="2" t="s">
        <v>83</v>
      </c>
      <c r="AV3729" s="2" t="s">
        <v>916</v>
      </c>
      <c r="AW3729" s="2" t="s">
        <v>917</v>
      </c>
      <c r="AX3729" s="2" t="s">
        <v>5174</v>
      </c>
      <c r="AZ3729" s="3">
        <v>45753.574548611112</v>
      </c>
      <c r="BB3729" s="2" t="s">
        <v>432</v>
      </c>
      <c r="BC3729" s="2" t="s">
        <v>433</v>
      </c>
      <c r="BD3729" s="2" t="s">
        <v>187</v>
      </c>
      <c r="BE3729" s="2" t="s">
        <v>4898</v>
      </c>
      <c r="BF3729" s="2" t="s">
        <v>611</v>
      </c>
    </row>
    <row r="3730" spans="1:58" x14ac:dyDescent="0.35">
      <c r="A3730" s="2">
        <v>3047507</v>
      </c>
      <c r="B3730" s="2" t="s">
        <v>550</v>
      </c>
      <c r="C3730" s="2">
        <v>39602011</v>
      </c>
      <c r="D3730" s="2">
        <v>339766258</v>
      </c>
      <c r="E3730" s="2" t="s">
        <v>59</v>
      </c>
      <c r="F3730" s="2" t="s">
        <v>60</v>
      </c>
      <c r="G3730" s="2" t="s">
        <v>764</v>
      </c>
      <c r="H3730" s="2" t="s">
        <v>93</v>
      </c>
      <c r="I3730" s="2">
        <v>784558675</v>
      </c>
      <c r="J3730" s="2" t="s">
        <v>3106</v>
      </c>
      <c r="K3730" s="2">
        <v>14</v>
      </c>
      <c r="L3730" s="2" t="s">
        <v>64</v>
      </c>
      <c r="M3730" s="2" t="s">
        <v>65</v>
      </c>
      <c r="N3730" s="3">
        <v>45341.666666666664</v>
      </c>
      <c r="O3730" s="2" t="s">
        <v>614</v>
      </c>
      <c r="Q3730" s="2" t="s">
        <v>67</v>
      </c>
      <c r="R3730" s="3">
        <v>45752.653171296297</v>
      </c>
      <c r="S3730" s="2" t="s">
        <v>1788</v>
      </c>
      <c r="T3730" s="2" t="s">
        <v>97</v>
      </c>
      <c r="U3730" s="2" t="s">
        <v>70</v>
      </c>
      <c r="V3730" s="2" t="s">
        <v>17967</v>
      </c>
      <c r="W3730" s="2" t="s">
        <v>119</v>
      </c>
      <c r="X3730" s="2" t="s">
        <v>248</v>
      </c>
      <c r="Y3730" s="2" t="s">
        <v>1748</v>
      </c>
      <c r="Z3730" s="2" t="s">
        <v>250</v>
      </c>
      <c r="AA3730" s="2" t="s">
        <v>1209</v>
      </c>
      <c r="AB3730" s="2" t="s">
        <v>76</v>
      </c>
      <c r="AE3730" s="3">
        <v>45752.653333333335</v>
      </c>
      <c r="AF3730" s="2" t="s">
        <v>77</v>
      </c>
      <c r="AH3730" s="2" t="s">
        <v>103</v>
      </c>
      <c r="AI3730" s="2" t="s">
        <v>125</v>
      </c>
      <c r="AJ3730" s="2" t="s">
        <v>381</v>
      </c>
      <c r="AK3730" s="2" t="s">
        <v>17967</v>
      </c>
      <c r="AL3730" s="2" t="s">
        <v>1788</v>
      </c>
      <c r="AM3730" s="3">
        <v>45752.653368055559</v>
      </c>
      <c r="AO3730" s="2" t="s">
        <v>1788</v>
      </c>
      <c r="AP3730" s="2">
        <v>5877885</v>
      </c>
      <c r="AQ3730" s="2" t="s">
        <v>81</v>
      </c>
      <c r="AR3730" s="3">
        <v>45753.451365740744</v>
      </c>
      <c r="AS3730" s="2" t="s">
        <v>82</v>
      </c>
      <c r="AT3730" s="3">
        <v>45752.333333333336</v>
      </c>
      <c r="AU3730" s="2" t="s">
        <v>127</v>
      </c>
      <c r="AV3730" s="2" t="s">
        <v>128</v>
      </c>
      <c r="AW3730" s="2" t="s">
        <v>129</v>
      </c>
      <c r="AX3730" s="2" t="s">
        <v>621</v>
      </c>
      <c r="AZ3730" s="3">
        <v>45753.451365740744</v>
      </c>
      <c r="BB3730" s="2" t="s">
        <v>1069</v>
      </c>
      <c r="BC3730" s="2" t="s">
        <v>1070</v>
      </c>
      <c r="BD3730" s="2" t="s">
        <v>1071</v>
      </c>
      <c r="BE3730" s="2" t="s">
        <v>17917</v>
      </c>
      <c r="BF3730" s="2" t="s">
        <v>1073</v>
      </c>
    </row>
    <row r="3731" spans="1:58" x14ac:dyDescent="0.35">
      <c r="A3731" s="2">
        <v>3047508</v>
      </c>
      <c r="B3731" s="2" t="s">
        <v>58</v>
      </c>
      <c r="C3731" s="2">
        <v>34379701</v>
      </c>
      <c r="D3731" s="2">
        <v>338788493</v>
      </c>
      <c r="E3731" s="2" t="s">
        <v>59</v>
      </c>
      <c r="F3731" s="2" t="s">
        <v>60</v>
      </c>
      <c r="G3731" s="2" t="s">
        <v>1553</v>
      </c>
      <c r="H3731" s="2" t="s">
        <v>797</v>
      </c>
      <c r="I3731" s="2">
        <v>775426942</v>
      </c>
      <c r="J3731" s="2" t="s">
        <v>17968</v>
      </c>
      <c r="K3731" s="2">
        <v>13</v>
      </c>
      <c r="L3731" s="2" t="s">
        <v>64</v>
      </c>
      <c r="M3731" s="2" t="s">
        <v>65</v>
      </c>
      <c r="N3731" s="3">
        <v>45111.666678240741</v>
      </c>
      <c r="O3731" s="2" t="s">
        <v>66</v>
      </c>
      <c r="Q3731" s="2" t="s">
        <v>67</v>
      </c>
      <c r="R3731" s="3">
        <v>45752.653194444443</v>
      </c>
      <c r="S3731" s="2" t="s">
        <v>6622</v>
      </c>
      <c r="T3731" s="2" t="s">
        <v>97</v>
      </c>
      <c r="U3731" s="2" t="s">
        <v>70</v>
      </c>
      <c r="V3731" s="2" t="s">
        <v>17969</v>
      </c>
      <c r="W3731" s="2" t="s">
        <v>872</v>
      </c>
      <c r="X3731" s="2" t="s">
        <v>1216</v>
      </c>
      <c r="Y3731" s="2" t="s">
        <v>17970</v>
      </c>
      <c r="Z3731" s="2" t="s">
        <v>1446</v>
      </c>
      <c r="AA3731" s="2" t="s">
        <v>4468</v>
      </c>
      <c r="AB3731" s="2" t="s">
        <v>4468</v>
      </c>
      <c r="AE3731" s="3">
        <v>45752.65320601852</v>
      </c>
      <c r="AF3731" s="2" t="s">
        <v>77</v>
      </c>
      <c r="AH3731" s="2" t="s">
        <v>103</v>
      </c>
      <c r="AI3731" s="2" t="s">
        <v>79</v>
      </c>
      <c r="AJ3731" s="2" t="s">
        <v>1272</v>
      </c>
      <c r="AK3731" s="2" t="s">
        <v>17971</v>
      </c>
      <c r="AL3731" s="2" t="s">
        <v>6622</v>
      </c>
      <c r="AM3731" s="3">
        <v>45752.653240740743</v>
      </c>
      <c r="AN3731" s="2" t="s">
        <v>17971</v>
      </c>
      <c r="AP3731" s="2">
        <v>5877884</v>
      </c>
      <c r="AQ3731" s="2" t="s">
        <v>81</v>
      </c>
      <c r="AR3731" s="3">
        <v>45752.818530092591</v>
      </c>
      <c r="AS3731" s="2" t="s">
        <v>82</v>
      </c>
      <c r="AT3731" s="3">
        <v>45754.333333333336</v>
      </c>
      <c r="AU3731" s="2" t="s">
        <v>83</v>
      </c>
      <c r="AV3731" s="2" t="s">
        <v>1164</v>
      </c>
      <c r="AW3731" s="2" t="s">
        <v>1165</v>
      </c>
      <c r="AX3731" s="2" t="s">
        <v>1166</v>
      </c>
      <c r="AZ3731" s="3">
        <v>45752.818530092591</v>
      </c>
      <c r="BB3731" s="2" t="s">
        <v>87</v>
      </c>
      <c r="BC3731" s="2" t="s">
        <v>88</v>
      </c>
      <c r="BD3731" s="2" t="s">
        <v>89</v>
      </c>
      <c r="BE3731" s="2" t="s">
        <v>9146</v>
      </c>
      <c r="BF3731" s="2" t="s">
        <v>276</v>
      </c>
    </row>
    <row r="3732" spans="1:58" x14ac:dyDescent="0.35">
      <c r="A3732" s="2">
        <v>3047510</v>
      </c>
      <c r="B3732" s="2" t="s">
        <v>214</v>
      </c>
      <c r="C3732" s="2">
        <v>38715371</v>
      </c>
      <c r="D3732" s="2">
        <v>339764359</v>
      </c>
      <c r="E3732" s="2" t="s">
        <v>59</v>
      </c>
      <c r="F3732" s="2" t="s">
        <v>60</v>
      </c>
      <c r="G3732" s="2" t="s">
        <v>594</v>
      </c>
      <c r="H3732" s="2" t="s">
        <v>1416</v>
      </c>
      <c r="I3732" s="2">
        <v>772368465</v>
      </c>
      <c r="J3732" s="2" t="s">
        <v>1204</v>
      </c>
      <c r="K3732" s="2">
        <v>14</v>
      </c>
      <c r="L3732" s="2" t="s">
        <v>64</v>
      </c>
      <c r="M3732" s="2" t="s">
        <v>65</v>
      </c>
      <c r="N3732" s="3">
        <v>44623.666666666664</v>
      </c>
      <c r="O3732" s="2" t="s">
        <v>614</v>
      </c>
      <c r="Q3732" s="2" t="s">
        <v>67</v>
      </c>
      <c r="R3732" s="3">
        <v>45752.654409722221</v>
      </c>
      <c r="S3732" s="2" t="s">
        <v>8657</v>
      </c>
      <c r="T3732" s="2" t="s">
        <v>97</v>
      </c>
      <c r="U3732" s="2" t="s">
        <v>70</v>
      </c>
      <c r="V3732" s="2" t="s">
        <v>17972</v>
      </c>
      <c r="W3732" s="2" t="s">
        <v>119</v>
      </c>
      <c r="X3732" s="2" t="s">
        <v>248</v>
      </c>
      <c r="Y3732" s="2" t="s">
        <v>8495</v>
      </c>
      <c r="Z3732" s="2" t="s">
        <v>122</v>
      </c>
      <c r="AA3732" s="2" t="s">
        <v>122</v>
      </c>
      <c r="AB3732" s="2" t="s">
        <v>76</v>
      </c>
      <c r="AE3732" s="3">
        <v>45752.654421296298</v>
      </c>
      <c r="AF3732" s="2" t="s">
        <v>77</v>
      </c>
      <c r="AH3732" s="2" t="s">
        <v>78</v>
      </c>
      <c r="AI3732" s="2" t="s">
        <v>125</v>
      </c>
      <c r="AJ3732" s="2" t="s">
        <v>381</v>
      </c>
      <c r="AK3732" s="2" t="s">
        <v>17973</v>
      </c>
      <c r="AL3732" s="2" t="s">
        <v>8657</v>
      </c>
      <c r="AM3732" s="3">
        <v>45752.654456018521</v>
      </c>
      <c r="AN3732" s="2" t="s">
        <v>17973</v>
      </c>
      <c r="AP3732" s="2">
        <v>5877887</v>
      </c>
      <c r="AQ3732" s="2" t="s">
        <v>81</v>
      </c>
      <c r="AR3732" s="3">
        <v>45753.443761574075</v>
      </c>
      <c r="AS3732" s="2" t="s">
        <v>82</v>
      </c>
      <c r="AT3732" s="3">
        <v>45754.333333333336</v>
      </c>
      <c r="AU3732" s="2" t="s">
        <v>83</v>
      </c>
      <c r="AV3732" s="2" t="s">
        <v>128</v>
      </c>
      <c r="AW3732" s="2" t="s">
        <v>129</v>
      </c>
      <c r="AX3732" s="2" t="s">
        <v>252</v>
      </c>
      <c r="AZ3732" s="3">
        <v>45753.443761574075</v>
      </c>
      <c r="BB3732" s="2" t="s">
        <v>1549</v>
      </c>
      <c r="BC3732" s="2" t="s">
        <v>1550</v>
      </c>
      <c r="BD3732" s="2" t="s">
        <v>169</v>
      </c>
      <c r="BE3732" s="2" t="s">
        <v>17974</v>
      </c>
      <c r="BF3732" s="2" t="s">
        <v>5865</v>
      </c>
    </row>
    <row r="3733" spans="1:58" x14ac:dyDescent="0.35">
      <c r="A3733" s="2">
        <v>3047511</v>
      </c>
      <c r="B3733" s="2" t="s">
        <v>214</v>
      </c>
      <c r="C3733" s="2">
        <v>38670821</v>
      </c>
      <c r="D3733" s="2">
        <v>339781239</v>
      </c>
      <c r="E3733" s="2" t="s">
        <v>59</v>
      </c>
      <c r="F3733" s="2" t="s">
        <v>60</v>
      </c>
      <c r="G3733" s="2" t="s">
        <v>3249</v>
      </c>
      <c r="H3733" s="2" t="s">
        <v>2160</v>
      </c>
      <c r="I3733" s="2">
        <v>775788051</v>
      </c>
      <c r="J3733" s="2" t="s">
        <v>17975</v>
      </c>
      <c r="K3733" s="2">
        <v>14</v>
      </c>
      <c r="L3733" s="2" t="s">
        <v>64</v>
      </c>
      <c r="M3733" s="2" t="s">
        <v>65</v>
      </c>
      <c r="N3733" s="3">
        <v>44593.565972222219</v>
      </c>
      <c r="O3733" s="2" t="s">
        <v>614</v>
      </c>
      <c r="Q3733" s="2" t="s">
        <v>67</v>
      </c>
      <c r="R3733" s="3">
        <v>45752.654583333337</v>
      </c>
      <c r="S3733" s="2" t="s">
        <v>2575</v>
      </c>
      <c r="T3733" s="2" t="s">
        <v>97</v>
      </c>
      <c r="U3733" s="2" t="s">
        <v>857</v>
      </c>
      <c r="V3733" s="2" t="s">
        <v>17976</v>
      </c>
      <c r="W3733" s="2" t="s">
        <v>119</v>
      </c>
      <c r="X3733" s="2" t="s">
        <v>120</v>
      </c>
      <c r="Y3733" s="2" t="s">
        <v>121</v>
      </c>
      <c r="Z3733" s="2" t="s">
        <v>122</v>
      </c>
      <c r="AA3733" s="2" t="s">
        <v>123</v>
      </c>
      <c r="AB3733" s="2" t="s">
        <v>76</v>
      </c>
      <c r="AE3733" s="3">
        <v>45752.654594907406</v>
      </c>
      <c r="AF3733" s="2" t="s">
        <v>77</v>
      </c>
      <c r="AH3733" s="2" t="s">
        <v>103</v>
      </c>
      <c r="AI3733" s="2" t="s">
        <v>125</v>
      </c>
      <c r="AJ3733" s="2" t="s">
        <v>381</v>
      </c>
      <c r="AK3733" s="2" t="s">
        <v>17977</v>
      </c>
      <c r="AL3733" s="2" t="s">
        <v>2575</v>
      </c>
      <c r="AM3733" s="3">
        <v>45752.654629629629</v>
      </c>
      <c r="AN3733" s="2" t="s">
        <v>17977</v>
      </c>
      <c r="AP3733" s="2">
        <v>5877888</v>
      </c>
      <c r="AQ3733" s="2" t="s">
        <v>81</v>
      </c>
      <c r="AR3733" s="3">
        <v>45753.532280092593</v>
      </c>
      <c r="AS3733" s="2" t="s">
        <v>82</v>
      </c>
      <c r="AT3733" s="3">
        <v>45754.333333333336</v>
      </c>
      <c r="AU3733" s="2" t="s">
        <v>83</v>
      </c>
      <c r="AV3733" s="2" t="s">
        <v>128</v>
      </c>
      <c r="AW3733" s="2" t="s">
        <v>129</v>
      </c>
      <c r="AX3733" s="2" t="s">
        <v>1801</v>
      </c>
      <c r="AZ3733" s="3">
        <v>45753.532280092593</v>
      </c>
      <c r="BB3733" s="2" t="s">
        <v>2153</v>
      </c>
      <c r="BC3733" s="2" t="s">
        <v>864</v>
      </c>
      <c r="BD3733" s="2" t="s">
        <v>2154</v>
      </c>
      <c r="BE3733" s="2" t="s">
        <v>16108</v>
      </c>
      <c r="BF3733" s="2" t="s">
        <v>1336</v>
      </c>
    </row>
    <row r="3734" spans="1:58" x14ac:dyDescent="0.35">
      <c r="A3734" s="2">
        <v>3047512</v>
      </c>
      <c r="B3734" s="2" t="s">
        <v>58</v>
      </c>
      <c r="C3734" s="2">
        <v>40402871</v>
      </c>
      <c r="D3734" s="2">
        <v>338584023</v>
      </c>
      <c r="E3734" s="2" t="s">
        <v>59</v>
      </c>
      <c r="F3734" s="2" t="s">
        <v>60</v>
      </c>
      <c r="G3734" s="2" t="s">
        <v>1168</v>
      </c>
      <c r="H3734" s="2" t="s">
        <v>6157</v>
      </c>
      <c r="I3734" s="2">
        <v>776562337</v>
      </c>
      <c r="J3734" s="2" t="s">
        <v>1170</v>
      </c>
      <c r="K3734" s="2">
        <v>20</v>
      </c>
      <c r="L3734" s="2" t="s">
        <v>192</v>
      </c>
      <c r="M3734" s="2" t="s">
        <v>193</v>
      </c>
      <c r="N3734" s="3">
        <v>44959.49722222222</v>
      </c>
      <c r="O3734" s="2" t="s">
        <v>260</v>
      </c>
      <c r="Q3734" s="2" t="s">
        <v>67</v>
      </c>
      <c r="R3734" s="3">
        <v>45752.655752314815</v>
      </c>
      <c r="S3734" s="2" t="s">
        <v>1279</v>
      </c>
      <c r="T3734" s="2" t="s">
        <v>196</v>
      </c>
      <c r="U3734" s="2" t="s">
        <v>70</v>
      </c>
      <c r="V3734" s="2" t="s">
        <v>17978</v>
      </c>
      <c r="W3734" s="2" t="s">
        <v>72</v>
      </c>
      <c r="X3734" s="2" t="s">
        <v>199</v>
      </c>
      <c r="Y3734" s="2" t="s">
        <v>10294</v>
      </c>
      <c r="Z3734" s="2" t="s">
        <v>365</v>
      </c>
      <c r="AA3734" s="2" t="s">
        <v>8686</v>
      </c>
      <c r="AB3734" s="2" t="s">
        <v>76</v>
      </c>
      <c r="AE3734" s="3">
        <v>45752.655763888892</v>
      </c>
      <c r="AF3734" s="2" t="s">
        <v>203</v>
      </c>
      <c r="AG3734" s="2">
        <v>48</v>
      </c>
      <c r="AH3734" s="2" t="s">
        <v>78</v>
      </c>
      <c r="AI3734" s="2" t="s">
        <v>204</v>
      </c>
      <c r="AJ3734" s="2" t="s">
        <v>80</v>
      </c>
      <c r="AK3734" s="2" t="s">
        <v>14847</v>
      </c>
      <c r="AL3734" s="2" t="s">
        <v>1279</v>
      </c>
      <c r="AM3734" s="3">
        <v>45752.655798611115</v>
      </c>
      <c r="AN3734" s="2" t="s">
        <v>14847</v>
      </c>
      <c r="AP3734" s="2">
        <v>5877890</v>
      </c>
      <c r="AQ3734" s="2" t="s">
        <v>81</v>
      </c>
      <c r="AR3734" s="3">
        <v>45753.466631944444</v>
      </c>
      <c r="AS3734" s="2" t="s">
        <v>82</v>
      </c>
      <c r="AT3734" s="3">
        <v>45754.333333333336</v>
      </c>
      <c r="AU3734" s="2" t="s">
        <v>83</v>
      </c>
      <c r="AV3734" s="2" t="s">
        <v>208</v>
      </c>
      <c r="AW3734" s="2" t="s">
        <v>209</v>
      </c>
      <c r="AX3734" s="2" t="s">
        <v>588</v>
      </c>
      <c r="AY3734" s="3">
        <v>45754.655763888892</v>
      </c>
      <c r="AZ3734" s="3">
        <v>45753.466631944444</v>
      </c>
      <c r="BA3734" s="2" t="s">
        <v>211</v>
      </c>
      <c r="BB3734" s="2" t="s">
        <v>325</v>
      </c>
      <c r="BC3734" s="2" t="s">
        <v>326</v>
      </c>
      <c r="BD3734" s="2" t="s">
        <v>327</v>
      </c>
      <c r="BE3734" s="2" t="s">
        <v>4127</v>
      </c>
      <c r="BF3734" s="2" t="s">
        <v>213</v>
      </c>
    </row>
    <row r="3735" spans="1:58" x14ac:dyDescent="0.35">
      <c r="A3735" s="2">
        <v>3047513</v>
      </c>
      <c r="B3735" s="2" t="s">
        <v>214</v>
      </c>
      <c r="C3735" s="2">
        <v>39298431</v>
      </c>
      <c r="D3735" s="2">
        <v>339611204</v>
      </c>
      <c r="E3735" s="2" t="s">
        <v>59</v>
      </c>
      <c r="F3735" s="2" t="s">
        <v>60</v>
      </c>
      <c r="G3735" s="2" t="s">
        <v>93</v>
      </c>
      <c r="H3735" s="2" t="s">
        <v>1471</v>
      </c>
      <c r="I3735" s="2">
        <v>772350210</v>
      </c>
      <c r="J3735" s="2" t="s">
        <v>17979</v>
      </c>
      <c r="K3735" s="2">
        <v>16</v>
      </c>
      <c r="L3735" s="2" t="s">
        <v>64</v>
      </c>
      <c r="M3735" s="2" t="s">
        <v>65</v>
      </c>
      <c r="N3735" s="3">
        <v>44713.416666666664</v>
      </c>
      <c r="O3735" s="2" t="s">
        <v>2204</v>
      </c>
      <c r="Q3735" s="2" t="s">
        <v>67</v>
      </c>
      <c r="R3735" s="3">
        <v>45752.656157407408</v>
      </c>
      <c r="S3735" s="2" t="s">
        <v>1687</v>
      </c>
      <c r="T3735" s="2" t="s">
        <v>97</v>
      </c>
      <c r="U3735" s="2" t="s">
        <v>70</v>
      </c>
      <c r="V3735" s="2" t="s">
        <v>17980</v>
      </c>
      <c r="W3735" s="2" t="s">
        <v>99</v>
      </c>
      <c r="X3735" s="2" t="s">
        <v>99</v>
      </c>
      <c r="Y3735" s="2" t="s">
        <v>5015</v>
      </c>
      <c r="Z3735" s="2" t="s">
        <v>101</v>
      </c>
      <c r="AA3735" s="2" t="s">
        <v>6144</v>
      </c>
      <c r="AB3735" s="2" t="s">
        <v>6144</v>
      </c>
      <c r="AE3735" s="3">
        <v>45752.656168981484</v>
      </c>
      <c r="AF3735" s="2" t="s">
        <v>77</v>
      </c>
      <c r="AH3735" s="2" t="s">
        <v>78</v>
      </c>
      <c r="AI3735" s="2" t="s">
        <v>125</v>
      </c>
      <c r="AJ3735" s="2" t="s">
        <v>1610</v>
      </c>
      <c r="AK3735" s="2" t="s">
        <v>17980</v>
      </c>
      <c r="AL3735" s="2" t="s">
        <v>1687</v>
      </c>
      <c r="AM3735" s="3">
        <v>45752.6562037037</v>
      </c>
      <c r="AN3735" s="2" t="s">
        <v>17980</v>
      </c>
      <c r="AP3735" s="2">
        <v>5877891</v>
      </c>
      <c r="AQ3735" s="2" t="s">
        <v>81</v>
      </c>
      <c r="AR3735" s="3">
        <v>45753.602361111109</v>
      </c>
      <c r="AS3735" s="2" t="s">
        <v>82</v>
      </c>
      <c r="AT3735" s="3">
        <v>45754.333333333336</v>
      </c>
      <c r="AU3735" s="2" t="s">
        <v>83</v>
      </c>
      <c r="AV3735" s="2" t="s">
        <v>106</v>
      </c>
      <c r="AW3735" s="2" t="s">
        <v>107</v>
      </c>
      <c r="AX3735" s="2" t="s">
        <v>108</v>
      </c>
      <c r="AZ3735" s="3">
        <v>45753.602361111109</v>
      </c>
      <c r="BB3735" s="2" t="s">
        <v>4510</v>
      </c>
      <c r="BC3735" s="2" t="s">
        <v>4511</v>
      </c>
      <c r="BD3735" s="2" t="s">
        <v>4512</v>
      </c>
      <c r="BE3735" s="2" t="s">
        <v>17981</v>
      </c>
      <c r="BF3735" s="2" t="s">
        <v>110</v>
      </c>
    </row>
    <row r="3736" spans="1:58" x14ac:dyDescent="0.35">
      <c r="A3736" s="2">
        <v>3047516</v>
      </c>
      <c r="B3736" s="2" t="s">
        <v>58</v>
      </c>
      <c r="C3736" s="2">
        <v>36400581</v>
      </c>
      <c r="D3736" s="2">
        <v>338290279</v>
      </c>
      <c r="E3736" s="2" t="s">
        <v>59</v>
      </c>
      <c r="F3736" s="2" t="s">
        <v>60</v>
      </c>
      <c r="G3736" s="2" t="s">
        <v>1168</v>
      </c>
      <c r="H3736" s="2" t="s">
        <v>1554</v>
      </c>
      <c r="I3736" s="2">
        <v>776479464</v>
      </c>
      <c r="J3736" s="2" t="s">
        <v>17982</v>
      </c>
      <c r="K3736" s="2">
        <v>12</v>
      </c>
      <c r="L3736" s="2" t="s">
        <v>64</v>
      </c>
      <c r="M3736" s="2" t="s">
        <v>65</v>
      </c>
      <c r="N3736" s="3">
        <v>45016</v>
      </c>
      <c r="O3736" s="2" t="s">
        <v>161</v>
      </c>
      <c r="Q3736" s="2" t="s">
        <v>67</v>
      </c>
      <c r="R3736" s="3">
        <v>45752.657812500001</v>
      </c>
      <c r="S3736" s="2" t="s">
        <v>15732</v>
      </c>
      <c r="T3736" s="2" t="s">
        <v>69</v>
      </c>
      <c r="U3736" s="2" t="s">
        <v>3415</v>
      </c>
      <c r="V3736" s="2" t="s">
        <v>17983</v>
      </c>
      <c r="W3736" s="2" t="s">
        <v>72</v>
      </c>
      <c r="X3736" s="2" t="s">
        <v>199</v>
      </c>
      <c r="Y3736" s="2" t="s">
        <v>5317</v>
      </c>
      <c r="Z3736" s="2" t="s">
        <v>145</v>
      </c>
      <c r="AA3736" s="2" t="s">
        <v>2533</v>
      </c>
      <c r="AB3736" s="2" t="s">
        <v>17984</v>
      </c>
      <c r="AE3736" s="3">
        <v>45752.657824074071</v>
      </c>
      <c r="AF3736" s="2" t="s">
        <v>77</v>
      </c>
      <c r="AH3736" s="2" t="s">
        <v>78</v>
      </c>
      <c r="AI3736" s="2" t="s">
        <v>79</v>
      </c>
      <c r="AJ3736" s="2" t="s">
        <v>1272</v>
      </c>
      <c r="AK3736" s="2" t="s">
        <v>17985</v>
      </c>
      <c r="AL3736" s="2" t="s">
        <v>15732</v>
      </c>
      <c r="AM3736" s="3">
        <v>45752.657881944448</v>
      </c>
      <c r="AN3736" s="2" t="s">
        <v>17985</v>
      </c>
      <c r="AP3736" s="2">
        <v>5877894</v>
      </c>
      <c r="AQ3736" s="2" t="s">
        <v>81</v>
      </c>
      <c r="AR3736" s="3">
        <v>45753.496493055558</v>
      </c>
      <c r="AS3736" s="2" t="s">
        <v>82</v>
      </c>
      <c r="AT3736" s="3">
        <v>45754.333333333336</v>
      </c>
      <c r="AU3736" s="2" t="s">
        <v>83</v>
      </c>
      <c r="AV3736" s="2" t="s">
        <v>208</v>
      </c>
      <c r="AW3736" s="2" t="s">
        <v>209</v>
      </c>
      <c r="AX3736" s="2" t="s">
        <v>210</v>
      </c>
      <c r="AZ3736" s="3">
        <v>45753.496493055558</v>
      </c>
      <c r="BB3736" s="2" t="s">
        <v>167</v>
      </c>
      <c r="BC3736" s="2" t="s">
        <v>168</v>
      </c>
      <c r="BD3736" s="2" t="s">
        <v>169</v>
      </c>
      <c r="BE3736" s="2" t="s">
        <v>17986</v>
      </c>
      <c r="BF3736" s="2" t="s">
        <v>213</v>
      </c>
    </row>
    <row r="3737" spans="1:58" x14ac:dyDescent="0.35">
      <c r="A3737" s="2">
        <v>3047517</v>
      </c>
      <c r="B3737" s="2" t="s">
        <v>58</v>
      </c>
      <c r="C3737" s="2">
        <v>34532951</v>
      </c>
      <c r="D3737" s="2">
        <v>339575443</v>
      </c>
      <c r="E3737" s="2" t="s">
        <v>59</v>
      </c>
      <c r="F3737" s="2" t="s">
        <v>60</v>
      </c>
      <c r="G3737" s="2" t="s">
        <v>8572</v>
      </c>
      <c r="H3737" s="2" t="s">
        <v>8488</v>
      </c>
      <c r="I3737" s="2">
        <v>775252647</v>
      </c>
      <c r="J3737" s="2" t="s">
        <v>10403</v>
      </c>
      <c r="K3737" s="2">
        <v>14</v>
      </c>
      <c r="L3737" s="2" t="s">
        <v>64</v>
      </c>
      <c r="M3737" s="2" t="s">
        <v>65</v>
      </c>
      <c r="N3737" s="3">
        <v>45004</v>
      </c>
      <c r="O3737" s="2" t="s">
        <v>95</v>
      </c>
      <c r="Q3737" s="2" t="s">
        <v>67</v>
      </c>
      <c r="R3737" s="3">
        <v>45752.657893518517</v>
      </c>
      <c r="S3737" s="2" t="s">
        <v>9264</v>
      </c>
      <c r="T3737" s="2" t="s">
        <v>97</v>
      </c>
      <c r="U3737" s="2" t="s">
        <v>1044</v>
      </c>
      <c r="V3737" s="2" t="s">
        <v>17987</v>
      </c>
      <c r="Y3737" s="2" t="s">
        <v>5294</v>
      </c>
      <c r="Z3737" s="2" t="s">
        <v>1346</v>
      </c>
      <c r="AA3737" s="2" t="s">
        <v>5295</v>
      </c>
      <c r="AB3737" s="2" t="s">
        <v>76</v>
      </c>
      <c r="AE3737" s="3">
        <v>45752.657905092594</v>
      </c>
      <c r="AF3737" s="2" t="s">
        <v>77</v>
      </c>
      <c r="AH3737" s="2" t="s">
        <v>78</v>
      </c>
      <c r="AI3737" s="2" t="s">
        <v>79</v>
      </c>
      <c r="AJ3737" s="2" t="s">
        <v>1272</v>
      </c>
      <c r="AK3737" s="2" t="s">
        <v>17988</v>
      </c>
      <c r="AL3737" s="2" t="s">
        <v>9264</v>
      </c>
      <c r="AM3737" s="3">
        <v>45752.657939814817</v>
      </c>
      <c r="AN3737" s="2" t="s">
        <v>17988</v>
      </c>
      <c r="AP3737" s="2">
        <v>5877895</v>
      </c>
      <c r="AQ3737" s="2" t="s">
        <v>81</v>
      </c>
      <c r="AR3737" s="3">
        <v>45753.420243055552</v>
      </c>
      <c r="AS3737" s="2" t="s">
        <v>82</v>
      </c>
      <c r="AT3737" s="3">
        <v>45754.333333333336</v>
      </c>
      <c r="AU3737" s="2" t="s">
        <v>83</v>
      </c>
      <c r="AV3737" s="2" t="s">
        <v>605</v>
      </c>
      <c r="AW3737" s="2" t="s">
        <v>606</v>
      </c>
      <c r="AX3737" s="2" t="s">
        <v>4897</v>
      </c>
      <c r="AZ3737" s="3">
        <v>45753.420243055552</v>
      </c>
      <c r="BB3737" s="2" t="s">
        <v>4579</v>
      </c>
      <c r="BC3737" s="2" t="s">
        <v>4580</v>
      </c>
      <c r="BD3737" s="2" t="s">
        <v>4581</v>
      </c>
      <c r="BE3737" s="2" t="s">
        <v>1406</v>
      </c>
      <c r="BF3737" s="2" t="s">
        <v>611</v>
      </c>
    </row>
    <row r="3738" spans="1:58" x14ac:dyDescent="0.35">
      <c r="A3738" s="2">
        <v>3047518</v>
      </c>
      <c r="B3738" s="2" t="s">
        <v>58</v>
      </c>
      <c r="C3738" s="2">
        <v>33819081</v>
      </c>
      <c r="D3738" s="2">
        <v>338366186</v>
      </c>
      <c r="E3738" s="2" t="s">
        <v>59</v>
      </c>
      <c r="F3738" s="2" t="s">
        <v>60</v>
      </c>
      <c r="G3738" s="2" t="s">
        <v>2002</v>
      </c>
      <c r="H3738" s="2" t="s">
        <v>1979</v>
      </c>
      <c r="I3738" s="2">
        <v>779609262</v>
      </c>
      <c r="J3738" s="2" t="s">
        <v>1604</v>
      </c>
      <c r="K3738" s="2">
        <v>13</v>
      </c>
      <c r="L3738" s="2" t="s">
        <v>64</v>
      </c>
      <c r="M3738" s="2" t="s">
        <v>65</v>
      </c>
      <c r="N3738" s="3">
        <v>45052</v>
      </c>
      <c r="O3738" s="2" t="s">
        <v>95</v>
      </c>
      <c r="Q3738" s="2" t="s">
        <v>67</v>
      </c>
      <c r="R3738" s="3">
        <v>45752.658495370371</v>
      </c>
      <c r="S3738" s="2" t="s">
        <v>14315</v>
      </c>
      <c r="T3738" s="2" t="s">
        <v>69</v>
      </c>
      <c r="U3738" s="2" t="s">
        <v>649</v>
      </c>
      <c r="V3738" s="2" t="s">
        <v>17989</v>
      </c>
      <c r="W3738" s="2" t="s">
        <v>263</v>
      </c>
      <c r="X3738" s="2" t="s">
        <v>304</v>
      </c>
      <c r="Y3738" s="2" t="s">
        <v>3387</v>
      </c>
      <c r="Z3738" s="2" t="s">
        <v>351</v>
      </c>
      <c r="AA3738" s="2" t="s">
        <v>2057</v>
      </c>
      <c r="AB3738" s="2" t="s">
        <v>2057</v>
      </c>
      <c r="AC3738" s="2">
        <v>127</v>
      </c>
      <c r="AE3738" s="3">
        <v>45752.658506944441</v>
      </c>
      <c r="AF3738" s="2" t="s">
        <v>77</v>
      </c>
      <c r="AH3738" s="2" t="s">
        <v>78</v>
      </c>
      <c r="AI3738" s="2" t="s">
        <v>79</v>
      </c>
      <c r="AJ3738" s="2" t="s">
        <v>586</v>
      </c>
      <c r="AK3738" s="2" t="s">
        <v>17990</v>
      </c>
      <c r="AL3738" s="2" t="s">
        <v>14315</v>
      </c>
      <c r="AM3738" s="3">
        <v>45752.658541666664</v>
      </c>
      <c r="AN3738" s="2" t="s">
        <v>17990</v>
      </c>
      <c r="AP3738" s="2">
        <v>5877896</v>
      </c>
      <c r="AQ3738" s="2" t="s">
        <v>81</v>
      </c>
      <c r="AR3738" s="3">
        <v>45753.41741898148</v>
      </c>
      <c r="AS3738" s="2" t="s">
        <v>82</v>
      </c>
      <c r="AT3738" s="3">
        <v>45754.333333333336</v>
      </c>
      <c r="AU3738" s="2" t="s">
        <v>83</v>
      </c>
      <c r="AV3738" s="2" t="s">
        <v>308</v>
      </c>
      <c r="AW3738" s="2" t="s">
        <v>309</v>
      </c>
      <c r="AX3738" s="2" t="s">
        <v>4940</v>
      </c>
      <c r="AZ3738" s="3">
        <v>45753.41741898148</v>
      </c>
      <c r="BB3738" s="2" t="s">
        <v>167</v>
      </c>
      <c r="BC3738" s="2" t="s">
        <v>168</v>
      </c>
      <c r="BD3738" s="2" t="s">
        <v>169</v>
      </c>
      <c r="BE3738" s="2" t="s">
        <v>17991</v>
      </c>
      <c r="BF3738" s="2" t="s">
        <v>1552</v>
      </c>
    </row>
    <row r="3739" spans="1:58" x14ac:dyDescent="0.35">
      <c r="A3739" s="2">
        <v>3047519</v>
      </c>
      <c r="B3739" s="2" t="s">
        <v>58</v>
      </c>
      <c r="C3739" s="2">
        <v>40453831</v>
      </c>
      <c r="D3739" s="2">
        <v>338583854</v>
      </c>
      <c r="E3739" s="2" t="s">
        <v>59</v>
      </c>
      <c r="F3739" s="2" t="s">
        <v>60</v>
      </c>
      <c r="G3739" s="2" t="s">
        <v>242</v>
      </c>
      <c r="H3739" s="2" t="s">
        <v>17992</v>
      </c>
      <c r="I3739" s="2">
        <v>778088251</v>
      </c>
      <c r="J3739" s="2" t="s">
        <v>1342</v>
      </c>
      <c r="K3739" s="2">
        <v>12</v>
      </c>
      <c r="L3739" s="2" t="s">
        <v>64</v>
      </c>
      <c r="M3739" s="2" t="s">
        <v>65</v>
      </c>
      <c r="N3739" s="3">
        <v>45010.476655092592</v>
      </c>
      <c r="O3739" s="2" t="s">
        <v>66</v>
      </c>
      <c r="Q3739" s="2" t="s">
        <v>67</v>
      </c>
      <c r="R3739" s="3">
        <v>45752.659201388888</v>
      </c>
      <c r="S3739" s="2" t="s">
        <v>9132</v>
      </c>
      <c r="T3739" s="2" t="s">
        <v>69</v>
      </c>
      <c r="U3739" s="2" t="s">
        <v>70</v>
      </c>
      <c r="V3739" s="2" t="s">
        <v>17993</v>
      </c>
      <c r="W3739" s="2" t="s">
        <v>72</v>
      </c>
      <c r="X3739" s="2" t="s">
        <v>412</v>
      </c>
      <c r="Y3739" s="2" t="s">
        <v>5683</v>
      </c>
      <c r="Z3739" s="2" t="s">
        <v>584</v>
      </c>
      <c r="AA3739" s="2" t="s">
        <v>10493</v>
      </c>
      <c r="AB3739" s="2" t="s">
        <v>76</v>
      </c>
      <c r="AC3739" s="2" t="s">
        <v>17994</v>
      </c>
      <c r="AE3739" s="3">
        <v>45752.659212962964</v>
      </c>
      <c r="AF3739" s="2" t="s">
        <v>77</v>
      </c>
      <c r="AH3739" s="2" t="s">
        <v>78</v>
      </c>
      <c r="AI3739" s="2" t="s">
        <v>79</v>
      </c>
      <c r="AJ3739" s="2" t="s">
        <v>586</v>
      </c>
      <c r="AK3739" s="2" t="s">
        <v>17995</v>
      </c>
      <c r="AL3739" s="2" t="s">
        <v>9132</v>
      </c>
      <c r="AM3739" s="3">
        <v>45752.659247685187</v>
      </c>
      <c r="AN3739" s="2" t="s">
        <v>17995</v>
      </c>
      <c r="AP3739" s="2">
        <v>5877897</v>
      </c>
      <c r="AQ3739" s="2" t="s">
        <v>81</v>
      </c>
      <c r="AR3739" s="3">
        <v>45753.483680555553</v>
      </c>
      <c r="AS3739" s="2" t="s">
        <v>82</v>
      </c>
      <c r="AT3739" s="3">
        <v>45754.333333333336</v>
      </c>
      <c r="AU3739" s="2" t="s">
        <v>83</v>
      </c>
      <c r="AV3739" s="2" t="s">
        <v>630</v>
      </c>
      <c r="AW3739" s="2" t="s">
        <v>631</v>
      </c>
      <c r="AX3739" s="2" t="s">
        <v>655</v>
      </c>
      <c r="AZ3739" s="3">
        <v>45753.483680555553</v>
      </c>
      <c r="BB3739" s="2" t="s">
        <v>608</v>
      </c>
      <c r="BC3739" s="2" t="s">
        <v>326</v>
      </c>
      <c r="BD3739" s="2" t="s">
        <v>609</v>
      </c>
      <c r="BE3739" s="2" t="s">
        <v>17996</v>
      </c>
      <c r="BF3739" s="2" t="s">
        <v>276</v>
      </c>
    </row>
    <row r="3740" spans="1:58" x14ac:dyDescent="0.35">
      <c r="A3740" s="2">
        <v>3047520</v>
      </c>
      <c r="B3740" s="2" t="s">
        <v>214</v>
      </c>
      <c r="C3740" s="2">
        <v>42179841</v>
      </c>
      <c r="D3740" s="2">
        <v>339609861</v>
      </c>
      <c r="E3740" s="2" t="s">
        <v>59</v>
      </c>
      <c r="F3740" s="2" t="s">
        <v>60</v>
      </c>
      <c r="G3740" s="2" t="s">
        <v>1553</v>
      </c>
      <c r="H3740" s="2" t="s">
        <v>3097</v>
      </c>
      <c r="I3740" s="2">
        <v>777760785</v>
      </c>
      <c r="J3740" s="2" t="s">
        <v>4322</v>
      </c>
      <c r="K3740" s="2">
        <v>12</v>
      </c>
      <c r="L3740" s="2" t="s">
        <v>64</v>
      </c>
      <c r="M3740" s="2" t="s">
        <v>65</v>
      </c>
      <c r="N3740" s="3">
        <v>45342.666666666664</v>
      </c>
      <c r="O3740" s="2" t="s">
        <v>614</v>
      </c>
      <c r="Q3740" s="2" t="s">
        <v>67</v>
      </c>
      <c r="R3740" s="3">
        <v>45752.660138888888</v>
      </c>
      <c r="S3740" s="2" t="s">
        <v>2803</v>
      </c>
      <c r="T3740" s="2" t="s">
        <v>69</v>
      </c>
      <c r="U3740" s="2" t="s">
        <v>3415</v>
      </c>
      <c r="V3740" s="2" t="s">
        <v>17997</v>
      </c>
      <c r="W3740" s="2" t="s">
        <v>119</v>
      </c>
      <c r="X3740" s="2" t="s">
        <v>119</v>
      </c>
      <c r="Y3740" s="2" t="s">
        <v>7366</v>
      </c>
      <c r="Z3740" s="2" t="s">
        <v>122</v>
      </c>
      <c r="AA3740" s="2" t="s">
        <v>122</v>
      </c>
      <c r="AB3740" s="2" t="s">
        <v>7367</v>
      </c>
      <c r="AE3740" s="3">
        <v>45752.660150462965</v>
      </c>
      <c r="AF3740" s="2" t="s">
        <v>77</v>
      </c>
      <c r="AH3740" s="2" t="s">
        <v>103</v>
      </c>
      <c r="AI3740" s="2" t="s">
        <v>125</v>
      </c>
      <c r="AJ3740" s="2" t="s">
        <v>381</v>
      </c>
      <c r="AK3740" s="2" t="s">
        <v>8834</v>
      </c>
      <c r="AL3740" s="2" t="s">
        <v>2803</v>
      </c>
      <c r="AM3740" s="3">
        <v>45752.660173611112</v>
      </c>
      <c r="AN3740" s="2" t="s">
        <v>8834</v>
      </c>
      <c r="AP3740" s="2">
        <v>5877898</v>
      </c>
      <c r="AQ3740" s="2" t="s">
        <v>81</v>
      </c>
      <c r="AR3740" s="3">
        <v>45753.749050925922</v>
      </c>
      <c r="AS3740" s="2" t="s">
        <v>82</v>
      </c>
      <c r="AT3740" s="3">
        <v>45753.5625</v>
      </c>
      <c r="AU3740" s="2" t="s">
        <v>83</v>
      </c>
      <c r="AV3740" s="2" t="s">
        <v>1546</v>
      </c>
      <c r="AW3740" s="2" t="s">
        <v>1547</v>
      </c>
      <c r="AX3740" s="2" t="s">
        <v>1927</v>
      </c>
      <c r="AZ3740" s="3">
        <v>45753.749050925922</v>
      </c>
      <c r="BB3740" s="2" t="s">
        <v>273</v>
      </c>
      <c r="BC3740" s="2" t="s">
        <v>274</v>
      </c>
      <c r="BD3740" s="2" t="s">
        <v>274</v>
      </c>
      <c r="BE3740" s="2" t="s">
        <v>17998</v>
      </c>
      <c r="BF3740" s="2" t="s">
        <v>5106</v>
      </c>
    </row>
    <row r="3741" spans="1:58" x14ac:dyDescent="0.35">
      <c r="A3741" s="2">
        <v>3047521</v>
      </c>
      <c r="B3741" s="2" t="s">
        <v>58</v>
      </c>
      <c r="C3741" s="2">
        <v>32037971</v>
      </c>
      <c r="D3741" s="2">
        <v>338641213</v>
      </c>
      <c r="E3741" s="2" t="s">
        <v>59</v>
      </c>
      <c r="F3741" s="2" t="s">
        <v>60</v>
      </c>
      <c r="G3741" s="2" t="s">
        <v>3703</v>
      </c>
      <c r="H3741" s="2" t="s">
        <v>2233</v>
      </c>
      <c r="I3741" s="2">
        <v>772314659</v>
      </c>
      <c r="J3741" s="2" t="s">
        <v>17999</v>
      </c>
      <c r="K3741" s="2">
        <v>12</v>
      </c>
      <c r="L3741" s="2" t="s">
        <v>64</v>
      </c>
      <c r="M3741" s="2" t="s">
        <v>65</v>
      </c>
      <c r="N3741" s="3">
        <v>44859.5</v>
      </c>
      <c r="O3741" s="2" t="s">
        <v>66</v>
      </c>
      <c r="Q3741" s="2" t="s">
        <v>67</v>
      </c>
      <c r="R3741" s="3">
        <v>45752.660555555558</v>
      </c>
      <c r="S3741" s="2" t="s">
        <v>4222</v>
      </c>
      <c r="T3741" s="2" t="s">
        <v>69</v>
      </c>
      <c r="U3741" s="2" t="s">
        <v>141</v>
      </c>
      <c r="V3741" s="2" t="s">
        <v>18000</v>
      </c>
      <c r="W3741" s="2" t="s">
        <v>285</v>
      </c>
      <c r="X3741" s="2" t="s">
        <v>286</v>
      </c>
      <c r="Y3741" s="2" t="s">
        <v>4927</v>
      </c>
      <c r="Z3741" s="2" t="s">
        <v>1026</v>
      </c>
      <c r="AA3741" s="2" t="s">
        <v>1026</v>
      </c>
      <c r="AB3741" s="2" t="s">
        <v>1026</v>
      </c>
      <c r="AE3741" s="3">
        <v>45752.660567129627</v>
      </c>
      <c r="AF3741" s="2" t="s">
        <v>77</v>
      </c>
      <c r="AH3741" s="2" t="s">
        <v>78</v>
      </c>
      <c r="AI3741" s="2" t="s">
        <v>79</v>
      </c>
      <c r="AJ3741" s="2" t="s">
        <v>1272</v>
      </c>
      <c r="AK3741" s="2" t="s">
        <v>18000</v>
      </c>
      <c r="AL3741" s="2" t="s">
        <v>4222</v>
      </c>
      <c r="AM3741" s="3">
        <v>45752.660590277781</v>
      </c>
      <c r="AN3741" s="2" t="s">
        <v>18000</v>
      </c>
      <c r="AP3741" s="2">
        <v>5877899</v>
      </c>
      <c r="AQ3741" s="2" t="s">
        <v>81</v>
      </c>
      <c r="AR3741" s="3">
        <v>45753.439525462964</v>
      </c>
      <c r="AS3741" s="2" t="s">
        <v>82</v>
      </c>
      <c r="AT3741" s="3">
        <v>45754.333333333336</v>
      </c>
      <c r="AU3741" s="2" t="s">
        <v>83</v>
      </c>
      <c r="AV3741" s="2" t="s">
        <v>292</v>
      </c>
      <c r="AW3741" s="2" t="s">
        <v>293</v>
      </c>
      <c r="AX3741" s="2" t="s">
        <v>356</v>
      </c>
      <c r="AZ3741" s="3">
        <v>45753.439525462964</v>
      </c>
      <c r="BB3741" s="2" t="s">
        <v>10247</v>
      </c>
      <c r="BC3741" s="2" t="s">
        <v>10248</v>
      </c>
      <c r="BD3741" s="2" t="s">
        <v>10249</v>
      </c>
      <c r="BE3741" s="2" t="s">
        <v>931</v>
      </c>
      <c r="BF3741" s="2" t="s">
        <v>299</v>
      </c>
    </row>
    <row r="3742" spans="1:58" x14ac:dyDescent="0.35">
      <c r="A3742" s="2">
        <v>3047525</v>
      </c>
      <c r="B3742" s="2" t="s">
        <v>214</v>
      </c>
      <c r="C3742" s="2">
        <v>34747561</v>
      </c>
      <c r="D3742" s="2">
        <v>339761479</v>
      </c>
      <c r="E3742" s="2" t="s">
        <v>59</v>
      </c>
      <c r="F3742" s="2" t="s">
        <v>60</v>
      </c>
      <c r="G3742" s="2" t="s">
        <v>93</v>
      </c>
      <c r="H3742" s="2" t="s">
        <v>1440</v>
      </c>
      <c r="I3742" s="2">
        <v>779105685</v>
      </c>
      <c r="J3742" s="2" t="s">
        <v>1417</v>
      </c>
      <c r="K3742" s="2">
        <v>14</v>
      </c>
      <c r="L3742" s="2" t="s">
        <v>64</v>
      </c>
      <c r="M3742" s="2" t="s">
        <v>65</v>
      </c>
      <c r="N3742" s="3">
        <v>45191.730312500003</v>
      </c>
      <c r="O3742" s="2" t="s">
        <v>614</v>
      </c>
      <c r="Q3742" s="2" t="s">
        <v>67</v>
      </c>
      <c r="R3742" s="3">
        <v>45752.663113425922</v>
      </c>
      <c r="S3742" s="2" t="s">
        <v>348</v>
      </c>
      <c r="T3742" s="2" t="s">
        <v>97</v>
      </c>
      <c r="U3742" s="2" t="s">
        <v>70</v>
      </c>
      <c r="V3742" s="2" t="s">
        <v>18001</v>
      </c>
      <c r="W3742" s="2" t="s">
        <v>119</v>
      </c>
      <c r="X3742" s="2" t="s">
        <v>248</v>
      </c>
      <c r="Y3742" s="2" t="s">
        <v>13913</v>
      </c>
      <c r="Z3742" s="2" t="s">
        <v>250</v>
      </c>
      <c r="AA3742" s="2" t="s">
        <v>2066</v>
      </c>
      <c r="AB3742" s="2" t="s">
        <v>76</v>
      </c>
      <c r="AE3742" s="3">
        <v>45752.663124999999</v>
      </c>
      <c r="AF3742" s="2" t="s">
        <v>77</v>
      </c>
      <c r="AH3742" s="2" t="s">
        <v>103</v>
      </c>
      <c r="AI3742" s="2" t="s">
        <v>380</v>
      </c>
      <c r="AJ3742" s="2" t="s">
        <v>381</v>
      </c>
      <c r="AK3742" s="2" t="s">
        <v>18002</v>
      </c>
      <c r="AL3742" s="2" t="s">
        <v>348</v>
      </c>
      <c r="AM3742" s="3">
        <v>45752.663159722222</v>
      </c>
      <c r="AN3742" s="2" t="s">
        <v>18002</v>
      </c>
      <c r="AP3742" s="2">
        <v>5877905</v>
      </c>
      <c r="AQ3742" s="2" t="s">
        <v>81</v>
      </c>
      <c r="AR3742" s="3">
        <v>45753.654085648152</v>
      </c>
      <c r="AS3742" s="2" t="s">
        <v>82</v>
      </c>
      <c r="AT3742" s="3">
        <v>45754.333333333336</v>
      </c>
      <c r="AU3742" s="2" t="s">
        <v>83</v>
      </c>
      <c r="AV3742" s="2" t="s">
        <v>128</v>
      </c>
      <c r="AW3742" s="2" t="s">
        <v>129</v>
      </c>
      <c r="AX3742" s="2" t="s">
        <v>621</v>
      </c>
      <c r="AZ3742" s="3">
        <v>45753.654085648152</v>
      </c>
      <c r="BB3742" s="2" t="s">
        <v>2153</v>
      </c>
      <c r="BC3742" s="2" t="s">
        <v>864</v>
      </c>
      <c r="BD3742" s="2" t="s">
        <v>2154</v>
      </c>
      <c r="BE3742" s="2" t="s">
        <v>18003</v>
      </c>
      <c r="BF3742" s="2" t="s">
        <v>1336</v>
      </c>
    </row>
    <row r="3743" spans="1:58" x14ac:dyDescent="0.35">
      <c r="A3743" s="2">
        <v>3047526</v>
      </c>
      <c r="B3743" s="2" t="s">
        <v>58</v>
      </c>
      <c r="C3743" s="2">
        <v>31285781</v>
      </c>
      <c r="D3743" s="2">
        <v>338608304</v>
      </c>
      <c r="E3743" s="2" t="s">
        <v>59</v>
      </c>
      <c r="F3743" s="2" t="s">
        <v>60</v>
      </c>
      <c r="G3743" s="2" t="s">
        <v>3525</v>
      </c>
      <c r="H3743" s="2" t="s">
        <v>1341</v>
      </c>
      <c r="I3743" s="2">
        <v>773334822</v>
      </c>
      <c r="J3743" s="2" t="s">
        <v>18004</v>
      </c>
      <c r="K3743" s="2">
        <v>12</v>
      </c>
      <c r="L3743" s="2" t="s">
        <v>844</v>
      </c>
      <c r="M3743" s="2" t="s">
        <v>65</v>
      </c>
      <c r="N3743" s="3">
        <v>44776.500011574077</v>
      </c>
      <c r="O3743" s="2" t="s">
        <v>999</v>
      </c>
      <c r="Q3743" s="2" t="s">
        <v>67</v>
      </c>
      <c r="R3743" s="3">
        <v>45752.663784722223</v>
      </c>
      <c r="S3743" s="2" t="s">
        <v>15722</v>
      </c>
      <c r="T3743" s="2" t="s">
        <v>69</v>
      </c>
      <c r="U3743" s="2" t="s">
        <v>4702</v>
      </c>
      <c r="V3743" s="2" t="s">
        <v>18005</v>
      </c>
      <c r="W3743" s="2" t="s">
        <v>72</v>
      </c>
      <c r="X3743" s="2" t="s">
        <v>439</v>
      </c>
      <c r="Y3743" s="2" t="s">
        <v>943</v>
      </c>
      <c r="Z3743" s="2" t="s">
        <v>888</v>
      </c>
      <c r="AA3743" s="2" t="s">
        <v>2101</v>
      </c>
      <c r="AB3743" s="2" t="s">
        <v>2101</v>
      </c>
      <c r="AE3743" s="3">
        <v>45752.6637962963</v>
      </c>
      <c r="AF3743" s="2" t="s">
        <v>77</v>
      </c>
      <c r="AH3743" s="2" t="s">
        <v>78</v>
      </c>
      <c r="AI3743" s="2" t="s">
        <v>79</v>
      </c>
      <c r="AJ3743" s="2" t="s">
        <v>1272</v>
      </c>
      <c r="AK3743" s="2" t="s">
        <v>18005</v>
      </c>
      <c r="AL3743" s="2" t="s">
        <v>15722</v>
      </c>
      <c r="AM3743" s="3">
        <v>45752.663831018515</v>
      </c>
      <c r="AN3743" s="2" t="s">
        <v>18005</v>
      </c>
      <c r="AP3743" s="2">
        <v>5877907</v>
      </c>
      <c r="AQ3743" s="2" t="s">
        <v>81</v>
      </c>
      <c r="AR3743" s="3">
        <v>45753.520601851851</v>
      </c>
      <c r="AS3743" s="2" t="s">
        <v>82</v>
      </c>
      <c r="AT3743" s="3">
        <v>45754.333333333336</v>
      </c>
      <c r="AU3743" s="2" t="s">
        <v>83</v>
      </c>
      <c r="AV3743" s="2" t="s">
        <v>446</v>
      </c>
      <c r="AW3743" s="2" t="s">
        <v>447</v>
      </c>
      <c r="AX3743" s="2" t="s">
        <v>3360</v>
      </c>
      <c r="AZ3743" s="3">
        <v>45753.520601851851</v>
      </c>
      <c r="BB3743" s="2" t="s">
        <v>2785</v>
      </c>
      <c r="BC3743" s="2" t="s">
        <v>2786</v>
      </c>
      <c r="BD3743" s="2" t="s">
        <v>2787</v>
      </c>
      <c r="BE3743" s="2" t="s">
        <v>18006</v>
      </c>
      <c r="BF3743" s="2" t="s">
        <v>891</v>
      </c>
    </row>
    <row r="3744" spans="1:58" x14ac:dyDescent="0.35">
      <c r="A3744" s="2">
        <v>3047528</v>
      </c>
      <c r="B3744" s="2" t="s">
        <v>214</v>
      </c>
      <c r="C3744" s="2">
        <v>37684891</v>
      </c>
      <c r="D3744" s="2">
        <v>339962641</v>
      </c>
      <c r="E3744" s="2" t="s">
        <v>59</v>
      </c>
      <c r="F3744" s="2" t="s">
        <v>60</v>
      </c>
      <c r="G3744" s="2" t="s">
        <v>1102</v>
      </c>
      <c r="H3744" s="2" t="s">
        <v>2324</v>
      </c>
      <c r="I3744" s="2" t="s">
        <v>18007</v>
      </c>
      <c r="J3744" s="2" t="s">
        <v>9619</v>
      </c>
      <c r="K3744" s="2">
        <v>15</v>
      </c>
      <c r="L3744" s="2" t="s">
        <v>64</v>
      </c>
      <c r="M3744" s="2" t="s">
        <v>65</v>
      </c>
      <c r="N3744" s="3">
        <v>45653.708333333336</v>
      </c>
      <c r="O3744" s="2" t="s">
        <v>614</v>
      </c>
      <c r="Q3744" s="2" t="s">
        <v>67</v>
      </c>
      <c r="R3744" s="3">
        <v>45752.664479166669</v>
      </c>
      <c r="S3744" s="2" t="s">
        <v>1562</v>
      </c>
      <c r="T3744" s="2" t="s">
        <v>69</v>
      </c>
      <c r="U3744" s="2" t="s">
        <v>197</v>
      </c>
      <c r="V3744" s="2" t="s">
        <v>18008</v>
      </c>
      <c r="W3744" s="2" t="s">
        <v>457</v>
      </c>
      <c r="X3744" s="2" t="s">
        <v>3934</v>
      </c>
      <c r="Y3744" s="2" t="s">
        <v>13723</v>
      </c>
      <c r="Z3744" s="2" t="s">
        <v>3936</v>
      </c>
      <c r="AA3744" s="2" t="s">
        <v>13724</v>
      </c>
      <c r="AB3744" s="2" t="s">
        <v>76</v>
      </c>
      <c r="AE3744" s="3">
        <v>45752.664490740739</v>
      </c>
      <c r="AF3744" s="2" t="s">
        <v>77</v>
      </c>
      <c r="AH3744" s="2" t="s">
        <v>78</v>
      </c>
      <c r="AI3744" s="2" t="s">
        <v>125</v>
      </c>
      <c r="AJ3744" s="2" t="s">
        <v>511</v>
      </c>
      <c r="AK3744" s="2" t="s">
        <v>18009</v>
      </c>
      <c r="AL3744" s="2" t="s">
        <v>1562</v>
      </c>
      <c r="AM3744" s="3">
        <v>45752.664513888885</v>
      </c>
      <c r="AN3744" s="2" t="s">
        <v>18009</v>
      </c>
      <c r="AP3744" s="2">
        <v>5877909</v>
      </c>
      <c r="AQ3744" s="2" t="s">
        <v>81</v>
      </c>
      <c r="AR3744" s="3">
        <v>45753.818159722221</v>
      </c>
      <c r="AS3744" s="2" t="s">
        <v>82</v>
      </c>
      <c r="AT3744" s="3">
        <v>45754.333333333336</v>
      </c>
      <c r="AU3744" s="2" t="s">
        <v>83</v>
      </c>
      <c r="AV3744" s="2" t="s">
        <v>2884</v>
      </c>
      <c r="AW3744" s="2" t="s">
        <v>2885</v>
      </c>
      <c r="AX3744" s="2" t="s">
        <v>5113</v>
      </c>
      <c r="AZ3744" s="3">
        <v>45753.818159722221</v>
      </c>
      <c r="BB3744" s="2" t="s">
        <v>167</v>
      </c>
      <c r="BC3744" s="2" t="s">
        <v>168</v>
      </c>
      <c r="BD3744" s="2" t="s">
        <v>169</v>
      </c>
      <c r="BE3744" s="2" t="s">
        <v>18010</v>
      </c>
      <c r="BF3744" s="2" t="s">
        <v>3063</v>
      </c>
    </row>
    <row r="3745" spans="1:58" x14ac:dyDescent="0.35">
      <c r="A3745" s="2">
        <v>3047529</v>
      </c>
      <c r="B3745" s="2" t="s">
        <v>58</v>
      </c>
      <c r="C3745" s="2">
        <v>35785741</v>
      </c>
      <c r="D3745" s="2">
        <v>338227287</v>
      </c>
      <c r="E3745" s="2" t="s">
        <v>59</v>
      </c>
      <c r="F3745" s="2" t="s">
        <v>60</v>
      </c>
      <c r="G3745" s="2" t="s">
        <v>18011</v>
      </c>
      <c r="H3745" s="2" t="s">
        <v>18012</v>
      </c>
      <c r="I3745" s="2">
        <v>772780489</v>
      </c>
      <c r="J3745" s="2" t="s">
        <v>18013</v>
      </c>
      <c r="K3745" s="2">
        <v>20</v>
      </c>
      <c r="L3745" s="2" t="s">
        <v>279</v>
      </c>
      <c r="M3745" s="2" t="s">
        <v>193</v>
      </c>
      <c r="N3745" s="3">
        <v>45090.420208333337</v>
      </c>
      <c r="O3745" s="2" t="s">
        <v>260</v>
      </c>
      <c r="Q3745" s="2" t="s">
        <v>67</v>
      </c>
      <c r="R3745" s="3">
        <v>45752.664618055554</v>
      </c>
      <c r="S3745" s="2" t="s">
        <v>5725</v>
      </c>
      <c r="T3745" s="2" t="s">
        <v>196</v>
      </c>
      <c r="U3745" s="2" t="s">
        <v>649</v>
      </c>
      <c r="V3745" s="2" t="s">
        <v>16372</v>
      </c>
      <c r="W3745" s="2" t="s">
        <v>285</v>
      </c>
      <c r="X3745" s="2" t="s">
        <v>286</v>
      </c>
      <c r="Y3745" s="2" t="s">
        <v>4837</v>
      </c>
      <c r="Z3745" s="2" t="s">
        <v>1026</v>
      </c>
      <c r="AA3745" s="2" t="s">
        <v>4986</v>
      </c>
      <c r="AB3745" s="2" t="s">
        <v>4986</v>
      </c>
      <c r="AE3745" s="3">
        <v>45752.664895833332</v>
      </c>
      <c r="AF3745" s="2" t="s">
        <v>203</v>
      </c>
      <c r="AG3745" s="2">
        <v>48</v>
      </c>
      <c r="AH3745" s="2" t="s">
        <v>78</v>
      </c>
      <c r="AI3745" s="2" t="s">
        <v>204</v>
      </c>
      <c r="AJ3745" s="2" t="s">
        <v>443</v>
      </c>
      <c r="AK3745" s="2" t="s">
        <v>16372</v>
      </c>
      <c r="AL3745" s="2" t="s">
        <v>5725</v>
      </c>
      <c r="AM3745" s="3">
        <v>45752.664953703701</v>
      </c>
      <c r="AO3745" s="2" t="s">
        <v>5725</v>
      </c>
      <c r="AP3745" s="2">
        <v>5877912</v>
      </c>
      <c r="AQ3745" s="2" t="s">
        <v>81</v>
      </c>
      <c r="AR3745" s="3">
        <v>45753.595011574071</v>
      </c>
      <c r="AS3745" s="2" t="s">
        <v>82</v>
      </c>
      <c r="AT3745" s="3">
        <v>45752.5625</v>
      </c>
      <c r="AU3745" s="2" t="s">
        <v>127</v>
      </c>
      <c r="AV3745" s="2" t="s">
        <v>292</v>
      </c>
      <c r="AW3745" s="2" t="s">
        <v>293</v>
      </c>
      <c r="AX3745" s="2" t="s">
        <v>294</v>
      </c>
      <c r="AY3745" s="3">
        <v>45754.664895833332</v>
      </c>
      <c r="AZ3745" s="3">
        <v>45753.595011574071</v>
      </c>
      <c r="BA3745" s="2" t="s">
        <v>211</v>
      </c>
      <c r="BB3745" s="2" t="s">
        <v>792</v>
      </c>
      <c r="BC3745" s="2" t="s">
        <v>793</v>
      </c>
      <c r="BD3745" s="2" t="s">
        <v>794</v>
      </c>
      <c r="BE3745" s="2" t="s">
        <v>6170</v>
      </c>
      <c r="BF3745" s="2" t="s">
        <v>299</v>
      </c>
    </row>
    <row r="3746" spans="1:58" x14ac:dyDescent="0.35">
      <c r="A3746" s="2">
        <v>3047530</v>
      </c>
      <c r="B3746" s="2" t="s">
        <v>58</v>
      </c>
      <c r="C3746" s="2">
        <v>36757301</v>
      </c>
      <c r="D3746" s="2">
        <v>338244241</v>
      </c>
      <c r="E3746" s="2" t="s">
        <v>59</v>
      </c>
      <c r="F3746" s="2" t="s">
        <v>60</v>
      </c>
      <c r="G3746" s="2" t="s">
        <v>18014</v>
      </c>
      <c r="I3746" s="2">
        <v>770783741</v>
      </c>
      <c r="J3746" s="2" t="s">
        <v>7964</v>
      </c>
      <c r="K3746" s="2">
        <v>20</v>
      </c>
      <c r="L3746" s="2" t="s">
        <v>192</v>
      </c>
      <c r="M3746" s="2" t="s">
        <v>193</v>
      </c>
      <c r="N3746" s="3">
        <v>45217.541678240741</v>
      </c>
      <c r="O3746" s="2" t="s">
        <v>260</v>
      </c>
      <c r="Q3746" s="2" t="s">
        <v>67</v>
      </c>
      <c r="R3746" s="3">
        <v>45752.664722222224</v>
      </c>
      <c r="S3746" s="2" t="s">
        <v>3867</v>
      </c>
      <c r="T3746" s="2" t="s">
        <v>196</v>
      </c>
      <c r="U3746" s="2" t="s">
        <v>70</v>
      </c>
      <c r="V3746" s="2" t="s">
        <v>18015</v>
      </c>
      <c r="Y3746" s="2" t="s">
        <v>971</v>
      </c>
      <c r="Z3746" s="2" t="s">
        <v>848</v>
      </c>
      <c r="AA3746" s="2" t="s">
        <v>1906</v>
      </c>
      <c r="AB3746" s="2" t="s">
        <v>1906</v>
      </c>
      <c r="AE3746" s="3">
        <v>45752.664733796293</v>
      </c>
      <c r="AF3746" s="2" t="s">
        <v>203</v>
      </c>
      <c r="AG3746" s="2">
        <v>48</v>
      </c>
      <c r="AH3746" s="2" t="s">
        <v>78</v>
      </c>
      <c r="AI3746" s="2" t="s">
        <v>79</v>
      </c>
      <c r="AJ3746" s="2" t="s">
        <v>105</v>
      </c>
      <c r="AK3746" s="2" t="s">
        <v>18015</v>
      </c>
      <c r="AL3746" s="2" t="s">
        <v>3867</v>
      </c>
      <c r="AM3746" s="3">
        <v>45752.664768518516</v>
      </c>
      <c r="AN3746" s="2" t="s">
        <v>18015</v>
      </c>
      <c r="AP3746" s="2">
        <v>5877910</v>
      </c>
      <c r="AQ3746" s="2" t="s">
        <v>81</v>
      </c>
      <c r="AR3746" s="3">
        <v>45753.475416666668</v>
      </c>
      <c r="AS3746" s="2" t="s">
        <v>82</v>
      </c>
      <c r="AT3746" s="3">
        <v>45754.333333333336</v>
      </c>
      <c r="AU3746" s="2" t="s">
        <v>83</v>
      </c>
      <c r="AV3746" s="2" t="s">
        <v>208</v>
      </c>
      <c r="AW3746" s="2" t="s">
        <v>209</v>
      </c>
      <c r="AX3746" s="2" t="s">
        <v>547</v>
      </c>
      <c r="AY3746" s="3">
        <v>45754.664733796293</v>
      </c>
      <c r="AZ3746" s="3">
        <v>45753.475416666668</v>
      </c>
      <c r="BA3746" s="2" t="s">
        <v>211</v>
      </c>
      <c r="BB3746" s="2" t="s">
        <v>167</v>
      </c>
      <c r="BC3746" s="2" t="s">
        <v>168</v>
      </c>
      <c r="BD3746" s="2" t="s">
        <v>169</v>
      </c>
      <c r="BE3746" s="2" t="s">
        <v>18016</v>
      </c>
      <c r="BF3746" s="2" t="s">
        <v>213</v>
      </c>
    </row>
    <row r="3747" spans="1:58" x14ac:dyDescent="0.35">
      <c r="A3747" s="2">
        <v>3047532</v>
      </c>
      <c r="B3747" s="2" t="s">
        <v>58</v>
      </c>
      <c r="C3747" s="2">
        <v>43904231</v>
      </c>
      <c r="D3747" s="2">
        <v>338306056</v>
      </c>
      <c r="E3747" s="2" t="s">
        <v>59</v>
      </c>
      <c r="F3747" s="2" t="s">
        <v>60</v>
      </c>
      <c r="G3747" s="2" t="s">
        <v>4847</v>
      </c>
      <c r="H3747" s="2" t="s">
        <v>2798</v>
      </c>
      <c r="I3747" s="2">
        <v>782840755</v>
      </c>
      <c r="J3747" s="2" t="s">
        <v>18017</v>
      </c>
      <c r="K3747" s="2">
        <v>20</v>
      </c>
      <c r="L3747" s="2" t="s">
        <v>192</v>
      </c>
      <c r="M3747" s="2" t="s">
        <v>193</v>
      </c>
      <c r="N3747" s="3">
        <v>45587.656770833331</v>
      </c>
      <c r="O3747" s="2" t="s">
        <v>260</v>
      </c>
      <c r="Q3747" s="2" t="s">
        <v>67</v>
      </c>
      <c r="R3747" s="3">
        <v>45752.665358796294</v>
      </c>
      <c r="S3747" s="2" t="s">
        <v>2616</v>
      </c>
      <c r="T3747" s="2" t="s">
        <v>196</v>
      </c>
      <c r="U3747" s="2" t="s">
        <v>70</v>
      </c>
      <c r="V3747" s="2" t="s">
        <v>2969</v>
      </c>
      <c r="W3747" s="2" t="s">
        <v>72</v>
      </c>
      <c r="X3747" s="2" t="s">
        <v>412</v>
      </c>
      <c r="Y3747" s="2" t="s">
        <v>2780</v>
      </c>
      <c r="Z3747" s="2" t="s">
        <v>584</v>
      </c>
      <c r="AA3747" s="2" t="s">
        <v>652</v>
      </c>
      <c r="AB3747" s="2" t="s">
        <v>18018</v>
      </c>
      <c r="AE3747" s="3">
        <v>45752.665520833332</v>
      </c>
      <c r="AF3747" s="2" t="s">
        <v>203</v>
      </c>
      <c r="AG3747" s="2">
        <v>48</v>
      </c>
      <c r="AH3747" s="2" t="s">
        <v>78</v>
      </c>
      <c r="AI3747" s="2" t="s">
        <v>12904</v>
      </c>
      <c r="AJ3747" s="2" t="s">
        <v>290</v>
      </c>
      <c r="AK3747" s="2" t="s">
        <v>2974</v>
      </c>
      <c r="AL3747" s="2" t="s">
        <v>2616</v>
      </c>
      <c r="AM3747" s="3">
        <v>45752.85359953704</v>
      </c>
      <c r="AN3747" s="2" t="s">
        <v>1068</v>
      </c>
      <c r="AO3747" s="2" t="s">
        <v>276</v>
      </c>
      <c r="AP3747" s="2">
        <v>5878329</v>
      </c>
      <c r="AQ3747" s="2" t="s">
        <v>81</v>
      </c>
      <c r="AR3747" s="3">
        <v>45753.801886574074</v>
      </c>
      <c r="AS3747" s="2" t="s">
        <v>82</v>
      </c>
      <c r="AT3747" s="3">
        <v>45752.5625</v>
      </c>
      <c r="AU3747" s="2" t="s">
        <v>127</v>
      </c>
      <c r="AV3747" s="2" t="s">
        <v>11997</v>
      </c>
      <c r="AW3747" s="2" t="s">
        <v>11998</v>
      </c>
      <c r="AX3747" s="2" t="s">
        <v>18019</v>
      </c>
      <c r="AY3747" s="3">
        <v>45754.665520833332</v>
      </c>
      <c r="AZ3747" s="3">
        <v>45753.801886574074</v>
      </c>
      <c r="BA3747" s="2" t="s">
        <v>211</v>
      </c>
      <c r="BB3747" s="2" t="s">
        <v>87</v>
      </c>
      <c r="BC3747" s="2" t="s">
        <v>88</v>
      </c>
      <c r="BD3747" s="2" t="s">
        <v>89</v>
      </c>
      <c r="BE3747" s="2" t="s">
        <v>812</v>
      </c>
      <c r="BF3747" s="2" t="s">
        <v>276</v>
      </c>
    </row>
    <row r="3748" spans="1:58" x14ac:dyDescent="0.35">
      <c r="A3748" s="2">
        <v>3047534</v>
      </c>
      <c r="B3748" s="2" t="s">
        <v>58</v>
      </c>
      <c r="C3748" s="2">
        <v>42250681</v>
      </c>
      <c r="D3748" s="2">
        <v>339573802</v>
      </c>
      <c r="E3748" s="2" t="s">
        <v>59</v>
      </c>
      <c r="F3748" s="2" t="s">
        <v>60</v>
      </c>
      <c r="G3748" s="2" t="s">
        <v>538</v>
      </c>
      <c r="H3748" s="2" t="s">
        <v>822</v>
      </c>
      <c r="I3748" s="2">
        <v>787383141</v>
      </c>
      <c r="J3748" s="2" t="s">
        <v>2203</v>
      </c>
      <c r="K3748" s="2">
        <v>12</v>
      </c>
      <c r="L3748" s="2" t="s">
        <v>64</v>
      </c>
      <c r="M3748" s="2" t="s">
        <v>65</v>
      </c>
      <c r="N3748" s="3">
        <v>45749.611979166664</v>
      </c>
      <c r="O3748" s="2" t="s">
        <v>66</v>
      </c>
      <c r="Q3748" s="2" t="s">
        <v>67</v>
      </c>
      <c r="R3748" s="3">
        <v>45752.668912037036</v>
      </c>
      <c r="S3748" s="2" t="s">
        <v>674</v>
      </c>
      <c r="T3748" s="2" t="s">
        <v>598</v>
      </c>
      <c r="U3748" s="2" t="s">
        <v>581</v>
      </c>
      <c r="V3748" s="2" t="s">
        <v>18020</v>
      </c>
      <c r="W3748" s="2" t="s">
        <v>468</v>
      </c>
      <c r="X3748" s="2" t="s">
        <v>600</v>
      </c>
      <c r="Y3748" s="2" t="s">
        <v>14604</v>
      </c>
      <c r="Z3748" s="2" t="s">
        <v>1346</v>
      </c>
      <c r="AA3748" s="2" t="s">
        <v>1975</v>
      </c>
      <c r="AB3748" s="2" t="s">
        <v>18021</v>
      </c>
      <c r="AE3748" s="3">
        <v>45752.668923611112</v>
      </c>
      <c r="AF3748" s="2" t="s">
        <v>77</v>
      </c>
      <c r="AH3748" s="2" t="s">
        <v>78</v>
      </c>
      <c r="AI3748" s="2" t="s">
        <v>79</v>
      </c>
      <c r="AJ3748" s="2" t="s">
        <v>586</v>
      </c>
      <c r="AK3748" s="2" t="s">
        <v>679</v>
      </c>
      <c r="AL3748" s="2" t="s">
        <v>674</v>
      </c>
      <c r="AM3748" s="3">
        <v>45752.668958333335</v>
      </c>
      <c r="AN3748" s="2" t="s">
        <v>679</v>
      </c>
      <c r="AP3748" s="2">
        <v>5877917</v>
      </c>
      <c r="AQ3748" s="2" t="s">
        <v>81</v>
      </c>
      <c r="AR3748" s="3">
        <v>45753.475324074076</v>
      </c>
      <c r="AS3748" s="2" t="s">
        <v>82</v>
      </c>
      <c r="AT3748" s="3">
        <v>45754.333333333336</v>
      </c>
      <c r="AU3748" s="2" t="s">
        <v>83</v>
      </c>
      <c r="AV3748" s="2" t="s">
        <v>605</v>
      </c>
      <c r="AW3748" s="2" t="s">
        <v>606</v>
      </c>
      <c r="AX3748" s="2" t="s">
        <v>2388</v>
      </c>
      <c r="AZ3748" s="3">
        <v>45753.475324074076</v>
      </c>
      <c r="BB3748" s="2" t="s">
        <v>1928</v>
      </c>
      <c r="BC3748" s="2" t="s">
        <v>1929</v>
      </c>
      <c r="BD3748" s="2" t="s">
        <v>1930</v>
      </c>
      <c r="BE3748" s="2" t="s">
        <v>13518</v>
      </c>
      <c r="BF3748" s="2" t="s">
        <v>611</v>
      </c>
    </row>
    <row r="3749" spans="1:58" x14ac:dyDescent="0.35">
      <c r="A3749" s="2">
        <v>3047535</v>
      </c>
      <c r="B3749" s="2" t="s">
        <v>214</v>
      </c>
      <c r="C3749" s="2">
        <v>38840491</v>
      </c>
      <c r="D3749" s="2">
        <v>339750127</v>
      </c>
      <c r="E3749" s="2" t="s">
        <v>59</v>
      </c>
      <c r="F3749" s="2" t="s">
        <v>60</v>
      </c>
      <c r="G3749" s="2" t="s">
        <v>671</v>
      </c>
      <c r="H3749" s="2" t="s">
        <v>2772</v>
      </c>
      <c r="I3749" s="2">
        <v>785981540</v>
      </c>
      <c r="J3749" s="2" t="s">
        <v>114</v>
      </c>
      <c r="K3749" s="2">
        <v>14</v>
      </c>
      <c r="L3749" s="2" t="s">
        <v>64</v>
      </c>
      <c r="M3749" s="2" t="s">
        <v>65</v>
      </c>
      <c r="N3749" s="3">
        <v>45278.416666666664</v>
      </c>
      <c r="O3749" s="2" t="s">
        <v>614</v>
      </c>
      <c r="Q3749" s="2" t="s">
        <v>67</v>
      </c>
      <c r="R3749" s="3">
        <v>45752.669409722221</v>
      </c>
      <c r="S3749" s="2" t="s">
        <v>1153</v>
      </c>
      <c r="T3749" s="2" t="s">
        <v>97</v>
      </c>
      <c r="U3749" s="2" t="s">
        <v>649</v>
      </c>
      <c r="V3749" s="2" t="s">
        <v>18022</v>
      </c>
      <c r="W3749" s="2" t="s">
        <v>119</v>
      </c>
      <c r="X3749" s="2" t="s">
        <v>177</v>
      </c>
      <c r="Y3749" s="2" t="s">
        <v>3852</v>
      </c>
      <c r="Z3749" s="2" t="s">
        <v>860</v>
      </c>
      <c r="AA3749" s="2" t="s">
        <v>6185</v>
      </c>
      <c r="AB3749" s="2" t="s">
        <v>76</v>
      </c>
      <c r="AE3749" s="3">
        <v>45752.669421296298</v>
      </c>
      <c r="AF3749" s="2" t="s">
        <v>77</v>
      </c>
      <c r="AH3749" s="2" t="s">
        <v>78</v>
      </c>
      <c r="AI3749" s="2" t="s">
        <v>125</v>
      </c>
      <c r="AJ3749" s="2" t="s">
        <v>381</v>
      </c>
      <c r="AK3749" s="2" t="s">
        <v>18023</v>
      </c>
      <c r="AL3749" s="2" t="s">
        <v>1153</v>
      </c>
      <c r="AM3749" s="3">
        <v>45752.669444444444</v>
      </c>
      <c r="AN3749" s="2" t="s">
        <v>18023</v>
      </c>
      <c r="AP3749" s="2">
        <v>5877920</v>
      </c>
      <c r="AQ3749" s="2" t="s">
        <v>81</v>
      </c>
      <c r="AR3749" s="3">
        <v>45753.797719907408</v>
      </c>
      <c r="AS3749" s="2" t="s">
        <v>82</v>
      </c>
      <c r="AT3749" s="3">
        <v>45754.333333333336</v>
      </c>
      <c r="AU3749" s="2" t="s">
        <v>83</v>
      </c>
      <c r="AV3749" s="2" t="s">
        <v>128</v>
      </c>
      <c r="AW3749" s="2" t="s">
        <v>129</v>
      </c>
      <c r="AX3749" s="2" t="s">
        <v>4547</v>
      </c>
      <c r="AZ3749" s="3">
        <v>45753.797719907408</v>
      </c>
      <c r="BB3749" s="2" t="s">
        <v>432</v>
      </c>
      <c r="BC3749" s="2" t="s">
        <v>433</v>
      </c>
      <c r="BD3749" s="2" t="s">
        <v>187</v>
      </c>
      <c r="BE3749" s="2" t="s">
        <v>18024</v>
      </c>
      <c r="BF3749" s="2" t="s">
        <v>2755</v>
      </c>
    </row>
    <row r="3750" spans="1:58" x14ac:dyDescent="0.35">
      <c r="A3750" s="2">
        <v>3047536</v>
      </c>
      <c r="B3750" s="2" t="s">
        <v>214</v>
      </c>
      <c r="C3750" s="2">
        <v>39034341</v>
      </c>
      <c r="D3750" s="2">
        <v>339762324</v>
      </c>
      <c r="E3750" s="2" t="s">
        <v>59</v>
      </c>
      <c r="F3750" s="2" t="s">
        <v>60</v>
      </c>
      <c r="G3750" s="2" t="s">
        <v>483</v>
      </c>
      <c r="H3750" s="2" t="s">
        <v>1203</v>
      </c>
      <c r="I3750" s="2">
        <v>781014617</v>
      </c>
      <c r="J3750" s="2" t="s">
        <v>15391</v>
      </c>
      <c r="K3750" s="2">
        <v>14</v>
      </c>
      <c r="L3750" s="2" t="s">
        <v>64</v>
      </c>
      <c r="M3750" s="2" t="s">
        <v>65</v>
      </c>
      <c r="N3750" s="3">
        <v>44658.694444444445</v>
      </c>
      <c r="O3750" s="2" t="s">
        <v>614</v>
      </c>
      <c r="Q3750" s="2" t="s">
        <v>67</v>
      </c>
      <c r="R3750" s="3">
        <v>45752.670011574075</v>
      </c>
      <c r="S3750" s="2" t="s">
        <v>14507</v>
      </c>
      <c r="T3750" s="2" t="s">
        <v>69</v>
      </c>
      <c r="U3750" s="2" t="s">
        <v>70</v>
      </c>
      <c r="V3750" s="2" t="s">
        <v>18025</v>
      </c>
      <c r="W3750" s="2" t="s">
        <v>119</v>
      </c>
      <c r="X3750" s="2" t="s">
        <v>248</v>
      </c>
      <c r="Y3750" s="2" t="s">
        <v>8495</v>
      </c>
      <c r="Z3750" s="2" t="s">
        <v>122</v>
      </c>
      <c r="AA3750" s="2" t="s">
        <v>2066</v>
      </c>
      <c r="AB3750" s="2" t="s">
        <v>76</v>
      </c>
      <c r="AE3750" s="3">
        <v>45752.670023148145</v>
      </c>
      <c r="AF3750" s="2" t="s">
        <v>77</v>
      </c>
      <c r="AH3750" s="2" t="s">
        <v>103</v>
      </c>
      <c r="AI3750" s="2" t="s">
        <v>125</v>
      </c>
      <c r="AJ3750" s="2" t="s">
        <v>586</v>
      </c>
      <c r="AK3750" s="2" t="s">
        <v>18025</v>
      </c>
      <c r="AL3750" s="2" t="s">
        <v>14507</v>
      </c>
      <c r="AM3750" s="3">
        <v>45752.670046296298</v>
      </c>
      <c r="AN3750" s="2" t="s">
        <v>18025</v>
      </c>
      <c r="AP3750" s="2">
        <v>5877921</v>
      </c>
      <c r="AQ3750" s="2" t="s">
        <v>81</v>
      </c>
      <c r="AR3750" s="3">
        <v>45752.74827546296</v>
      </c>
      <c r="AS3750" s="2" t="s">
        <v>82</v>
      </c>
      <c r="AT3750" s="3">
        <v>45754.333333333336</v>
      </c>
      <c r="AU3750" s="2" t="s">
        <v>83</v>
      </c>
      <c r="AV3750" s="2" t="s">
        <v>128</v>
      </c>
      <c r="AW3750" s="2" t="s">
        <v>129</v>
      </c>
      <c r="AX3750" s="2" t="s">
        <v>2464</v>
      </c>
      <c r="AZ3750" s="3">
        <v>45752.74827546296</v>
      </c>
      <c r="BB3750" s="2" t="s">
        <v>273</v>
      </c>
      <c r="BC3750" s="2" t="s">
        <v>274</v>
      </c>
      <c r="BD3750" s="2" t="s">
        <v>274</v>
      </c>
      <c r="BE3750" s="2" t="s">
        <v>17653</v>
      </c>
      <c r="BF3750" s="2" t="s">
        <v>5106</v>
      </c>
    </row>
    <row r="3751" spans="1:58" x14ac:dyDescent="0.35">
      <c r="A3751" s="2">
        <v>3047537</v>
      </c>
      <c r="B3751" s="2" t="s">
        <v>58</v>
      </c>
      <c r="C3751" s="2">
        <v>40001441</v>
      </c>
      <c r="D3751" s="2">
        <v>339678797</v>
      </c>
      <c r="E3751" s="2" t="s">
        <v>59</v>
      </c>
      <c r="F3751" s="2" t="s">
        <v>60</v>
      </c>
      <c r="G3751" s="2" t="s">
        <v>9567</v>
      </c>
      <c r="H3751" s="2" t="s">
        <v>1554</v>
      </c>
      <c r="I3751" s="2">
        <v>782314774</v>
      </c>
      <c r="J3751" s="2" t="s">
        <v>2211</v>
      </c>
      <c r="K3751" s="2">
        <v>16</v>
      </c>
      <c r="L3751" s="2" t="s">
        <v>64</v>
      </c>
      <c r="M3751" s="2" t="s">
        <v>65</v>
      </c>
      <c r="N3751" s="3">
        <v>45254.759039351855</v>
      </c>
      <c r="O3751" s="2" t="s">
        <v>66</v>
      </c>
      <c r="Q3751" s="2" t="s">
        <v>67</v>
      </c>
      <c r="R3751" s="3">
        <v>45752.67015046296</v>
      </c>
      <c r="S3751" s="2" t="s">
        <v>2749</v>
      </c>
      <c r="T3751" s="2" t="s">
        <v>69</v>
      </c>
      <c r="U3751" s="2" t="s">
        <v>3415</v>
      </c>
      <c r="V3751" s="2" t="s">
        <v>18026</v>
      </c>
      <c r="W3751" s="2" t="s">
        <v>1474</v>
      </c>
      <c r="X3751" s="2" t="s">
        <v>1474</v>
      </c>
      <c r="Y3751" s="2" t="s">
        <v>14446</v>
      </c>
      <c r="Z3751" s="2" t="s">
        <v>1476</v>
      </c>
      <c r="AA3751" s="2" t="s">
        <v>8886</v>
      </c>
      <c r="AB3751" s="2" t="s">
        <v>76</v>
      </c>
      <c r="AE3751" s="3">
        <v>45752.670162037037</v>
      </c>
      <c r="AF3751" s="2" t="s">
        <v>77</v>
      </c>
      <c r="AH3751" s="2" t="s">
        <v>78</v>
      </c>
      <c r="AI3751" s="2" t="s">
        <v>79</v>
      </c>
      <c r="AJ3751" s="2" t="s">
        <v>586</v>
      </c>
      <c r="AK3751" s="2" t="s">
        <v>3536</v>
      </c>
      <c r="AL3751" s="2" t="s">
        <v>2749</v>
      </c>
      <c r="AM3751" s="3">
        <v>45752.67019675926</v>
      </c>
      <c r="AN3751" s="2" t="s">
        <v>3536</v>
      </c>
      <c r="AP3751" s="2">
        <v>5877922</v>
      </c>
      <c r="AQ3751" s="2" t="s">
        <v>81</v>
      </c>
      <c r="AR3751" s="3">
        <v>45753.632638888892</v>
      </c>
      <c r="AS3751" s="2" t="s">
        <v>82</v>
      </c>
      <c r="AT3751" s="3">
        <v>45754.333333333336</v>
      </c>
      <c r="AU3751" s="2" t="s">
        <v>83</v>
      </c>
      <c r="AV3751" s="2" t="s">
        <v>3662</v>
      </c>
      <c r="AW3751" s="2" t="s">
        <v>3663</v>
      </c>
      <c r="AX3751" s="2" t="s">
        <v>3664</v>
      </c>
      <c r="AZ3751" s="3">
        <v>45753.632638888892</v>
      </c>
      <c r="BB3751" s="2" t="s">
        <v>1069</v>
      </c>
      <c r="BC3751" s="2" t="s">
        <v>1070</v>
      </c>
      <c r="BD3751" s="2" t="s">
        <v>1071</v>
      </c>
      <c r="BE3751" s="2" t="s">
        <v>18027</v>
      </c>
      <c r="BF3751" s="2" t="s">
        <v>2274</v>
      </c>
    </row>
    <row r="3752" spans="1:58" x14ac:dyDescent="0.35">
      <c r="A3752" s="2">
        <v>3047538</v>
      </c>
      <c r="B3752" s="2" t="s">
        <v>58</v>
      </c>
      <c r="C3752" s="2">
        <v>39141051</v>
      </c>
      <c r="D3752" s="2">
        <v>338581348</v>
      </c>
      <c r="E3752" s="2" t="s">
        <v>59</v>
      </c>
      <c r="F3752" s="2" t="s">
        <v>60</v>
      </c>
      <c r="G3752" s="2" t="s">
        <v>345</v>
      </c>
      <c r="H3752" s="2" t="s">
        <v>2233</v>
      </c>
      <c r="I3752" s="2">
        <v>784915192</v>
      </c>
      <c r="J3752" s="2" t="s">
        <v>3932</v>
      </c>
      <c r="K3752" s="2">
        <v>12</v>
      </c>
      <c r="L3752" s="2" t="s">
        <v>64</v>
      </c>
      <c r="M3752" s="2" t="s">
        <v>65</v>
      </c>
      <c r="N3752" s="3">
        <v>44940.69902777778</v>
      </c>
      <c r="O3752" s="2" t="s">
        <v>66</v>
      </c>
      <c r="Q3752" s="2" t="s">
        <v>67</v>
      </c>
      <c r="R3752" s="3">
        <v>45752.671203703707</v>
      </c>
      <c r="S3752" s="2" t="s">
        <v>4312</v>
      </c>
      <c r="T3752" s="2" t="s">
        <v>598</v>
      </c>
      <c r="U3752" s="2" t="s">
        <v>197</v>
      </c>
      <c r="V3752" s="2" t="s">
        <v>18028</v>
      </c>
      <c r="W3752" s="2" t="s">
        <v>72</v>
      </c>
      <c r="X3752" s="2" t="s">
        <v>412</v>
      </c>
      <c r="Y3752" s="2" t="s">
        <v>15004</v>
      </c>
      <c r="Z3752" s="2" t="s">
        <v>584</v>
      </c>
      <c r="AA3752" s="2" t="s">
        <v>16788</v>
      </c>
      <c r="AB3752" s="2" t="s">
        <v>16788</v>
      </c>
      <c r="AC3752" s="2" t="s">
        <v>18029</v>
      </c>
      <c r="AE3752" s="3">
        <v>45752.671203703707</v>
      </c>
      <c r="AF3752" s="2" t="s">
        <v>77</v>
      </c>
      <c r="AH3752" s="2" t="s">
        <v>78</v>
      </c>
      <c r="AI3752" s="2" t="s">
        <v>79</v>
      </c>
      <c r="AJ3752" s="2" t="s">
        <v>586</v>
      </c>
      <c r="AK3752" s="2" t="s">
        <v>862</v>
      </c>
      <c r="AL3752" s="2" t="s">
        <v>4312</v>
      </c>
      <c r="AM3752" s="3">
        <v>45752.671249999999</v>
      </c>
      <c r="AN3752" s="2" t="s">
        <v>862</v>
      </c>
      <c r="AP3752" s="2">
        <v>5877927</v>
      </c>
      <c r="AQ3752" s="2" t="s">
        <v>81</v>
      </c>
      <c r="AR3752" s="3">
        <v>45753.484942129631</v>
      </c>
      <c r="AS3752" s="2" t="s">
        <v>82</v>
      </c>
      <c r="AT3752" s="3">
        <v>45754.333333333336</v>
      </c>
      <c r="AU3752" s="2" t="s">
        <v>83</v>
      </c>
      <c r="AV3752" s="2" t="s">
        <v>630</v>
      </c>
      <c r="AW3752" s="2" t="s">
        <v>631</v>
      </c>
      <c r="AX3752" s="2" t="s">
        <v>655</v>
      </c>
      <c r="AZ3752" s="3">
        <v>45753.484942129631</v>
      </c>
      <c r="BB3752" s="2" t="s">
        <v>2470</v>
      </c>
      <c r="BC3752" s="2" t="s">
        <v>358</v>
      </c>
      <c r="BD3752" s="2" t="s">
        <v>359</v>
      </c>
      <c r="BE3752" s="2" t="s">
        <v>18030</v>
      </c>
      <c r="BF3752" s="2" t="s">
        <v>276</v>
      </c>
    </row>
    <row r="3753" spans="1:58" x14ac:dyDescent="0.35">
      <c r="A3753" s="2">
        <v>3047539</v>
      </c>
      <c r="B3753" s="2" t="s">
        <v>58</v>
      </c>
      <c r="C3753" s="2">
        <v>36054231</v>
      </c>
      <c r="D3753" s="2">
        <v>338227903</v>
      </c>
      <c r="E3753" s="2" t="s">
        <v>59</v>
      </c>
      <c r="F3753" s="2" t="s">
        <v>60</v>
      </c>
      <c r="G3753" s="2" t="s">
        <v>1553</v>
      </c>
      <c r="H3753" s="2" t="s">
        <v>1796</v>
      </c>
      <c r="I3753" s="2">
        <v>778440590</v>
      </c>
      <c r="J3753" s="2" t="s">
        <v>18031</v>
      </c>
      <c r="K3753" s="2">
        <v>12</v>
      </c>
      <c r="L3753" s="2" t="s">
        <v>64</v>
      </c>
      <c r="M3753" s="2" t="s">
        <v>65</v>
      </c>
      <c r="N3753" s="3">
        <v>43895.291666666664</v>
      </c>
      <c r="O3753" s="2" t="s">
        <v>756</v>
      </c>
      <c r="Q3753" s="2" t="s">
        <v>67</v>
      </c>
      <c r="R3753" s="3">
        <v>45752.672280092593</v>
      </c>
      <c r="S3753" s="2" t="s">
        <v>17793</v>
      </c>
      <c r="T3753" s="2" t="s">
        <v>97</v>
      </c>
      <c r="U3753" s="2" t="s">
        <v>1518</v>
      </c>
      <c r="V3753" s="2" t="s">
        <v>18032</v>
      </c>
      <c r="W3753" s="2" t="s">
        <v>72</v>
      </c>
      <c r="X3753" s="2" t="s">
        <v>73</v>
      </c>
      <c r="Y3753" s="2" t="s">
        <v>164</v>
      </c>
      <c r="Z3753" s="2" t="s">
        <v>165</v>
      </c>
      <c r="AA3753" s="2" t="s">
        <v>18033</v>
      </c>
      <c r="AB3753" s="2" t="s">
        <v>76</v>
      </c>
      <c r="AE3753" s="3">
        <v>45752.672291666669</v>
      </c>
      <c r="AF3753" s="2" t="s">
        <v>77</v>
      </c>
      <c r="AH3753" s="2" t="s">
        <v>103</v>
      </c>
      <c r="AI3753" s="2" t="s">
        <v>79</v>
      </c>
      <c r="AJ3753" s="2" t="s">
        <v>586</v>
      </c>
      <c r="AK3753" s="2" t="s">
        <v>18032</v>
      </c>
      <c r="AL3753" s="2" t="s">
        <v>17793</v>
      </c>
      <c r="AM3753" s="3">
        <v>45752.672326388885</v>
      </c>
      <c r="AN3753" s="2" t="s">
        <v>18032</v>
      </c>
      <c r="AP3753" s="2">
        <v>5877928</v>
      </c>
      <c r="AQ3753" s="2" t="s">
        <v>81</v>
      </c>
      <c r="AR3753" s="3">
        <v>45753.498449074075</v>
      </c>
      <c r="AS3753" s="2" t="s">
        <v>82</v>
      </c>
      <c r="AT3753" s="3">
        <v>45754.333333333336</v>
      </c>
      <c r="AU3753" s="2" t="s">
        <v>83</v>
      </c>
      <c r="AV3753" s="2" t="s">
        <v>84</v>
      </c>
      <c r="AW3753" s="2" t="s">
        <v>85</v>
      </c>
      <c r="AX3753" s="2" t="s">
        <v>13317</v>
      </c>
      <c r="AZ3753" s="3">
        <v>45753.498449074075</v>
      </c>
      <c r="BB3753" s="2" t="s">
        <v>994</v>
      </c>
      <c r="BC3753" s="2" t="s">
        <v>358</v>
      </c>
      <c r="BD3753" s="2" t="s">
        <v>359</v>
      </c>
      <c r="BE3753" s="2" t="s">
        <v>18034</v>
      </c>
      <c r="BF3753" s="2" t="s">
        <v>1699</v>
      </c>
    </row>
    <row r="3754" spans="1:58" x14ac:dyDescent="0.35">
      <c r="A3754" s="2">
        <v>3047543</v>
      </c>
      <c r="B3754" s="2" t="s">
        <v>214</v>
      </c>
      <c r="C3754" s="2">
        <v>44987641</v>
      </c>
      <c r="D3754" s="2">
        <v>339747743</v>
      </c>
      <c r="E3754" s="2" t="s">
        <v>59</v>
      </c>
      <c r="F3754" s="2" t="s">
        <v>60</v>
      </c>
      <c r="G3754" s="2" t="s">
        <v>2038</v>
      </c>
      <c r="H3754" s="2" t="s">
        <v>1041</v>
      </c>
      <c r="I3754" s="2">
        <v>773086334</v>
      </c>
      <c r="J3754" s="2" t="s">
        <v>18035</v>
      </c>
      <c r="K3754" s="2">
        <v>14</v>
      </c>
      <c r="L3754" s="2" t="s">
        <v>64</v>
      </c>
      <c r="M3754" s="2" t="s">
        <v>65</v>
      </c>
      <c r="N3754" s="3">
        <v>45727.458333333336</v>
      </c>
      <c r="O3754" s="2" t="s">
        <v>614</v>
      </c>
      <c r="Q3754" s="2" t="s">
        <v>67</v>
      </c>
      <c r="R3754" s="3">
        <v>45752.675532407404</v>
      </c>
      <c r="S3754" s="2" t="s">
        <v>10638</v>
      </c>
      <c r="T3754" s="2" t="s">
        <v>69</v>
      </c>
      <c r="U3754" s="2" t="s">
        <v>197</v>
      </c>
      <c r="V3754" s="2" t="s">
        <v>18036</v>
      </c>
      <c r="W3754" s="2" t="s">
        <v>119</v>
      </c>
      <c r="X3754" s="2" t="s">
        <v>2524</v>
      </c>
      <c r="Y3754" s="2" t="s">
        <v>6615</v>
      </c>
      <c r="Z3754" s="2" t="s">
        <v>2526</v>
      </c>
      <c r="AA3754" s="2" t="s">
        <v>1403</v>
      </c>
      <c r="AB3754" s="2" t="s">
        <v>76</v>
      </c>
      <c r="AE3754" s="3">
        <v>45752.675543981481</v>
      </c>
      <c r="AF3754" s="2" t="s">
        <v>77</v>
      </c>
      <c r="AH3754" s="2" t="s">
        <v>78</v>
      </c>
      <c r="AI3754" s="2" t="s">
        <v>125</v>
      </c>
      <c r="AJ3754" s="2" t="s">
        <v>586</v>
      </c>
      <c r="AK3754" s="2" t="s">
        <v>18037</v>
      </c>
      <c r="AL3754" s="2" t="s">
        <v>10638</v>
      </c>
      <c r="AM3754" s="3">
        <v>45752.675567129627</v>
      </c>
      <c r="AN3754" s="2" t="s">
        <v>18037</v>
      </c>
      <c r="AP3754" s="2">
        <v>5877941</v>
      </c>
      <c r="AQ3754" s="2" t="s">
        <v>81</v>
      </c>
      <c r="AR3754" s="3">
        <v>45753.480393518519</v>
      </c>
      <c r="AS3754" s="2" t="s">
        <v>82</v>
      </c>
      <c r="AT3754" s="3">
        <v>45754.333333333336</v>
      </c>
      <c r="AU3754" s="2" t="s">
        <v>83</v>
      </c>
      <c r="AV3754" s="2" t="s">
        <v>128</v>
      </c>
      <c r="AW3754" s="2" t="s">
        <v>129</v>
      </c>
      <c r="AX3754" s="2" t="s">
        <v>1886</v>
      </c>
      <c r="AZ3754" s="3">
        <v>45753.480393518519</v>
      </c>
      <c r="BB3754" s="2" t="s">
        <v>2153</v>
      </c>
      <c r="BC3754" s="2" t="s">
        <v>864</v>
      </c>
      <c r="BD3754" s="2" t="s">
        <v>2154</v>
      </c>
      <c r="BE3754" s="2" t="s">
        <v>2155</v>
      </c>
      <c r="BF3754" s="2" t="s">
        <v>1336</v>
      </c>
    </row>
    <row r="3755" spans="1:58" x14ac:dyDescent="0.35">
      <c r="A3755" s="2">
        <v>3047545</v>
      </c>
      <c r="B3755" s="2" t="s">
        <v>214</v>
      </c>
      <c r="C3755" s="2">
        <v>37835891</v>
      </c>
      <c r="D3755" s="2">
        <v>339780860</v>
      </c>
      <c r="E3755" s="2" t="s">
        <v>59</v>
      </c>
      <c r="F3755" s="2" t="s">
        <v>60</v>
      </c>
      <c r="G3755" s="2" t="s">
        <v>594</v>
      </c>
      <c r="H3755" s="2" t="s">
        <v>10758</v>
      </c>
      <c r="I3755" s="2">
        <v>776735936</v>
      </c>
      <c r="J3755" s="2" t="s">
        <v>18038</v>
      </c>
      <c r="K3755" s="2">
        <v>14</v>
      </c>
      <c r="L3755" s="2" t="s">
        <v>64</v>
      </c>
      <c r="M3755" s="2" t="s">
        <v>65</v>
      </c>
      <c r="N3755" s="3">
        <v>44477.458333333336</v>
      </c>
      <c r="O3755" s="2" t="s">
        <v>614</v>
      </c>
      <c r="Q3755" s="2" t="s">
        <v>67</v>
      </c>
      <c r="R3755" s="3">
        <v>45752.676736111112</v>
      </c>
      <c r="S3755" s="2" t="s">
        <v>4295</v>
      </c>
      <c r="T3755" s="2" t="s">
        <v>97</v>
      </c>
      <c r="U3755" s="2" t="s">
        <v>283</v>
      </c>
      <c r="V3755" s="2" t="s">
        <v>18039</v>
      </c>
      <c r="W3755" s="2" t="s">
        <v>119</v>
      </c>
      <c r="X3755" s="2" t="s">
        <v>120</v>
      </c>
      <c r="Y3755" s="2" t="s">
        <v>2158</v>
      </c>
      <c r="Z3755" s="2" t="s">
        <v>122</v>
      </c>
      <c r="AA3755" s="2" t="s">
        <v>3079</v>
      </c>
      <c r="AB3755" s="2" t="s">
        <v>76</v>
      </c>
      <c r="AE3755" s="3">
        <v>45752.676759259259</v>
      </c>
      <c r="AF3755" s="2" t="s">
        <v>77</v>
      </c>
      <c r="AH3755" s="2" t="s">
        <v>103</v>
      </c>
      <c r="AI3755" s="2" t="s">
        <v>125</v>
      </c>
      <c r="AJ3755" s="2" t="s">
        <v>570</v>
      </c>
      <c r="AL3755" s="2" t="s">
        <v>4295</v>
      </c>
      <c r="AM3755" s="3">
        <v>45752.676782407405</v>
      </c>
      <c r="AP3755" s="2">
        <v>5877947</v>
      </c>
      <c r="AQ3755" s="2" t="s">
        <v>81</v>
      </c>
      <c r="AR3755" s="3">
        <v>45753.479930555557</v>
      </c>
      <c r="AS3755" s="2" t="s">
        <v>82</v>
      </c>
      <c r="AT3755" s="3">
        <v>45754.333333333336</v>
      </c>
      <c r="AU3755" s="2" t="s">
        <v>83</v>
      </c>
      <c r="AV3755" s="2" t="s">
        <v>128</v>
      </c>
      <c r="AW3755" s="2" t="s">
        <v>129</v>
      </c>
      <c r="AX3755" s="2" t="s">
        <v>2152</v>
      </c>
      <c r="AZ3755" s="3">
        <v>45753.479930555557</v>
      </c>
      <c r="BB3755" s="2" t="s">
        <v>340</v>
      </c>
      <c r="BC3755" s="2" t="s">
        <v>341</v>
      </c>
      <c r="BD3755" s="2" t="s">
        <v>342</v>
      </c>
      <c r="BE3755" s="2" t="s">
        <v>18040</v>
      </c>
      <c r="BF3755" s="2" t="s">
        <v>1336</v>
      </c>
    </row>
    <row r="3756" spans="1:58" x14ac:dyDescent="0.35">
      <c r="A3756" s="2">
        <v>3047546</v>
      </c>
      <c r="B3756" s="2" t="s">
        <v>58</v>
      </c>
      <c r="C3756" s="2">
        <v>34421911</v>
      </c>
      <c r="D3756" s="2">
        <v>339523532</v>
      </c>
      <c r="E3756" s="2" t="s">
        <v>59</v>
      </c>
      <c r="F3756" s="2" t="s">
        <v>60</v>
      </c>
      <c r="G3756" s="2" t="s">
        <v>1553</v>
      </c>
      <c r="H3756" s="2" t="s">
        <v>1718</v>
      </c>
      <c r="I3756" s="2">
        <v>781123669</v>
      </c>
      <c r="J3756" s="2" t="s">
        <v>18041</v>
      </c>
      <c r="K3756" s="2">
        <v>14</v>
      </c>
      <c r="L3756" s="2" t="s">
        <v>64</v>
      </c>
      <c r="M3756" s="2" t="s">
        <v>65</v>
      </c>
      <c r="N3756" s="3">
        <v>44805</v>
      </c>
      <c r="O3756" s="2" t="s">
        <v>95</v>
      </c>
      <c r="Q3756" s="2" t="s">
        <v>67</v>
      </c>
      <c r="R3756" s="3">
        <v>45752.677743055552</v>
      </c>
      <c r="S3756" s="2" t="s">
        <v>7585</v>
      </c>
      <c r="T3756" s="2" t="s">
        <v>97</v>
      </c>
      <c r="U3756" s="2" t="s">
        <v>70</v>
      </c>
      <c r="V3756" s="2" t="s">
        <v>18042</v>
      </c>
      <c r="W3756" s="2" t="s">
        <v>468</v>
      </c>
      <c r="X3756" s="2" t="s">
        <v>468</v>
      </c>
      <c r="Y3756" s="2" t="s">
        <v>664</v>
      </c>
      <c r="Z3756" s="2" t="s">
        <v>568</v>
      </c>
      <c r="AA3756" s="2" t="s">
        <v>5468</v>
      </c>
      <c r="AB3756" s="2" t="s">
        <v>9882</v>
      </c>
      <c r="AE3756" s="3">
        <v>45752.677754629629</v>
      </c>
      <c r="AF3756" s="2" t="s">
        <v>77</v>
      </c>
      <c r="AH3756" s="2" t="s">
        <v>103</v>
      </c>
      <c r="AI3756" s="2" t="s">
        <v>79</v>
      </c>
      <c r="AJ3756" s="2" t="s">
        <v>586</v>
      </c>
      <c r="AK3756" s="2" t="s">
        <v>18043</v>
      </c>
      <c r="AL3756" s="2" t="s">
        <v>7585</v>
      </c>
      <c r="AM3756" s="3">
        <v>45752.677812499998</v>
      </c>
      <c r="AN3756" s="2" t="s">
        <v>18043</v>
      </c>
      <c r="AP3756" s="2">
        <v>5877951</v>
      </c>
      <c r="AQ3756" s="2" t="s">
        <v>81</v>
      </c>
      <c r="AR3756" s="3">
        <v>45753.743993055556</v>
      </c>
      <c r="AS3756" s="2" t="s">
        <v>82</v>
      </c>
      <c r="AT3756" s="3">
        <v>45754.34375</v>
      </c>
      <c r="AU3756" s="2" t="s">
        <v>83</v>
      </c>
      <c r="AV3756" s="2" t="s">
        <v>572</v>
      </c>
      <c r="AW3756" s="2" t="s">
        <v>573</v>
      </c>
      <c r="AX3756" s="2" t="s">
        <v>1945</v>
      </c>
      <c r="AZ3756" s="3">
        <v>45753.743993055556</v>
      </c>
      <c r="BB3756" s="2" t="s">
        <v>87</v>
      </c>
      <c r="BC3756" s="2" t="s">
        <v>88</v>
      </c>
      <c r="BD3756" s="2" t="s">
        <v>89</v>
      </c>
      <c r="BE3756" s="2" t="s">
        <v>6030</v>
      </c>
      <c r="BF3756" s="2" t="s">
        <v>474</v>
      </c>
    </row>
    <row r="3757" spans="1:58" x14ac:dyDescent="0.35">
      <c r="A3757" s="2">
        <v>3047549</v>
      </c>
      <c r="B3757" s="2" t="s">
        <v>58</v>
      </c>
      <c r="C3757" s="2">
        <v>37494821</v>
      </c>
      <c r="D3757" s="2">
        <v>338350439</v>
      </c>
      <c r="E3757" s="2" t="s">
        <v>59</v>
      </c>
      <c r="F3757" s="2" t="s">
        <v>60</v>
      </c>
      <c r="G3757" s="2" t="s">
        <v>3369</v>
      </c>
      <c r="H3757" s="2" t="s">
        <v>93</v>
      </c>
      <c r="I3757" s="2">
        <v>764519398</v>
      </c>
      <c r="J3757" s="2" t="s">
        <v>18044</v>
      </c>
      <c r="K3757" s="2">
        <v>13</v>
      </c>
      <c r="L3757" s="2" t="s">
        <v>64</v>
      </c>
      <c r="M3757" s="2" t="s">
        <v>65</v>
      </c>
      <c r="N3757" s="3">
        <v>45190.583344907405</v>
      </c>
      <c r="O3757" s="2" t="s">
        <v>95</v>
      </c>
      <c r="Q3757" s="2" t="s">
        <v>67</v>
      </c>
      <c r="R3757" s="3">
        <v>45752.68072916667</v>
      </c>
      <c r="S3757" s="2" t="s">
        <v>7467</v>
      </c>
      <c r="T3757" s="2" t="s">
        <v>97</v>
      </c>
      <c r="U3757" s="2" t="s">
        <v>70</v>
      </c>
      <c r="V3757" s="2" t="s">
        <v>18045</v>
      </c>
      <c r="W3757" s="2" t="s">
        <v>225</v>
      </c>
      <c r="X3757" s="2" t="s">
        <v>226</v>
      </c>
      <c r="Y3757" s="2" t="s">
        <v>2539</v>
      </c>
      <c r="Z3757" s="2" t="s">
        <v>228</v>
      </c>
      <c r="AA3757" s="2" t="s">
        <v>9094</v>
      </c>
      <c r="AB3757" s="2" t="s">
        <v>9094</v>
      </c>
      <c r="AC3757" s="2">
        <v>19445</v>
      </c>
      <c r="AE3757" s="3">
        <v>45752.68072916667</v>
      </c>
      <c r="AF3757" s="2" t="s">
        <v>77</v>
      </c>
      <c r="AH3757" s="2" t="s">
        <v>78</v>
      </c>
      <c r="AI3757" s="2" t="s">
        <v>79</v>
      </c>
      <c r="AJ3757" s="2" t="s">
        <v>586</v>
      </c>
      <c r="AK3757" s="2" t="s">
        <v>18046</v>
      </c>
      <c r="AL3757" s="2" t="s">
        <v>7467</v>
      </c>
      <c r="AM3757" s="3">
        <v>45752.680775462963</v>
      </c>
      <c r="AN3757" s="2" t="s">
        <v>18046</v>
      </c>
      <c r="AP3757" s="2">
        <v>5877957</v>
      </c>
      <c r="AQ3757" s="2" t="s">
        <v>81</v>
      </c>
      <c r="AR3757" s="3">
        <v>45753.60255787037</v>
      </c>
      <c r="AS3757" s="2" t="s">
        <v>82</v>
      </c>
      <c r="AT3757" s="3">
        <v>45754.333333333336</v>
      </c>
      <c r="AU3757" s="2" t="s">
        <v>83</v>
      </c>
      <c r="AV3757" s="2" t="s">
        <v>705</v>
      </c>
      <c r="AW3757" s="2" t="s">
        <v>706</v>
      </c>
      <c r="AX3757" s="2" t="s">
        <v>5119</v>
      </c>
      <c r="AZ3757" s="3">
        <v>45753.60255787037</v>
      </c>
      <c r="BB3757" s="2" t="s">
        <v>87</v>
      </c>
      <c r="BC3757" s="2" t="s">
        <v>88</v>
      </c>
      <c r="BD3757" s="2" t="s">
        <v>89</v>
      </c>
      <c r="BE3757" s="2" t="s">
        <v>12496</v>
      </c>
      <c r="BF3757" s="2" t="s">
        <v>463</v>
      </c>
    </row>
    <row r="3758" spans="1:58" x14ac:dyDescent="0.35">
      <c r="A3758" s="2">
        <v>3047550</v>
      </c>
      <c r="B3758" s="2" t="s">
        <v>214</v>
      </c>
      <c r="C3758" s="2">
        <v>41841761</v>
      </c>
      <c r="D3758" s="2">
        <v>338031399</v>
      </c>
      <c r="E3758" s="2" t="s">
        <v>59</v>
      </c>
      <c r="F3758" s="2" t="s">
        <v>60</v>
      </c>
      <c r="G3758" s="2" t="s">
        <v>594</v>
      </c>
      <c r="H3758" s="2" t="s">
        <v>1834</v>
      </c>
      <c r="I3758" s="2">
        <v>779912339</v>
      </c>
      <c r="J3758" s="2" t="s">
        <v>18047</v>
      </c>
      <c r="K3758" s="2">
        <v>13</v>
      </c>
      <c r="L3758" s="2" t="s">
        <v>64</v>
      </c>
      <c r="M3758" s="2" t="s">
        <v>65</v>
      </c>
      <c r="N3758" s="3">
        <v>45251.674305555556</v>
      </c>
      <c r="O3758" s="2" t="s">
        <v>614</v>
      </c>
      <c r="Q3758" s="2" t="s">
        <v>67</v>
      </c>
      <c r="R3758" s="3">
        <v>45752.681064814817</v>
      </c>
      <c r="S3758" s="2" t="s">
        <v>16103</v>
      </c>
      <c r="T3758" s="2" t="s">
        <v>97</v>
      </c>
      <c r="U3758" s="2" t="s">
        <v>283</v>
      </c>
      <c r="V3758" s="2" t="s">
        <v>18048</v>
      </c>
      <c r="W3758" s="2" t="s">
        <v>872</v>
      </c>
      <c r="X3758" s="2" t="s">
        <v>1216</v>
      </c>
      <c r="Y3758" s="2" t="s">
        <v>18049</v>
      </c>
      <c r="Z3758" s="2" t="s">
        <v>1162</v>
      </c>
      <c r="AA3758" s="2" t="s">
        <v>1218</v>
      </c>
      <c r="AB3758" s="2" t="s">
        <v>76</v>
      </c>
      <c r="AE3758" s="3">
        <v>45752.681076388886</v>
      </c>
      <c r="AF3758" s="2" t="s">
        <v>77</v>
      </c>
      <c r="AH3758" s="2" t="s">
        <v>103</v>
      </c>
      <c r="AI3758" s="2" t="s">
        <v>380</v>
      </c>
      <c r="AJ3758" s="2" t="s">
        <v>381</v>
      </c>
      <c r="AK3758" s="2" t="s">
        <v>18048</v>
      </c>
      <c r="AL3758" s="2" t="s">
        <v>16103</v>
      </c>
      <c r="AM3758" s="3">
        <v>45752.68109953704</v>
      </c>
      <c r="AN3758" s="2" t="s">
        <v>18048</v>
      </c>
      <c r="AP3758" s="2">
        <v>5877958</v>
      </c>
      <c r="AQ3758" s="2" t="s">
        <v>81</v>
      </c>
      <c r="AR3758" s="3">
        <v>45753.69630787037</v>
      </c>
      <c r="AS3758" s="2" t="s">
        <v>82</v>
      </c>
      <c r="AT3758" s="3">
        <v>45754.333333333336</v>
      </c>
      <c r="AU3758" s="2" t="s">
        <v>83</v>
      </c>
      <c r="AV3758" s="2" t="s">
        <v>1164</v>
      </c>
      <c r="AW3758" s="2" t="s">
        <v>1165</v>
      </c>
      <c r="AX3758" s="2" t="s">
        <v>1705</v>
      </c>
      <c r="AZ3758" s="3">
        <v>45753.69630787037</v>
      </c>
      <c r="BB3758" s="2" t="s">
        <v>340</v>
      </c>
      <c r="BC3758" s="2" t="s">
        <v>341</v>
      </c>
      <c r="BD3758" s="2" t="s">
        <v>342</v>
      </c>
      <c r="BE3758" s="2" t="s">
        <v>18050</v>
      </c>
      <c r="BF3758" s="2" t="s">
        <v>907</v>
      </c>
    </row>
    <row r="3759" spans="1:58" x14ac:dyDescent="0.35">
      <c r="A3759" s="2">
        <v>3047551</v>
      </c>
      <c r="B3759" s="2" t="s">
        <v>58</v>
      </c>
      <c r="C3759" s="2">
        <v>37897091</v>
      </c>
      <c r="D3759" s="2">
        <v>338671331</v>
      </c>
      <c r="E3759" s="2" t="s">
        <v>59</v>
      </c>
      <c r="F3759" s="2" t="s">
        <v>60</v>
      </c>
      <c r="G3759" s="2" t="s">
        <v>671</v>
      </c>
      <c r="H3759" s="2" t="s">
        <v>113</v>
      </c>
      <c r="I3759" s="2">
        <v>776596765</v>
      </c>
      <c r="J3759" s="2" t="s">
        <v>1701</v>
      </c>
      <c r="K3759" s="2">
        <v>12</v>
      </c>
      <c r="L3759" s="2" t="s">
        <v>64</v>
      </c>
      <c r="M3759" s="2" t="s">
        <v>65</v>
      </c>
      <c r="N3759" s="3">
        <v>44835</v>
      </c>
      <c r="O3759" s="2" t="s">
        <v>95</v>
      </c>
      <c r="Q3759" s="2" t="s">
        <v>67</v>
      </c>
      <c r="R3759" s="3">
        <v>45752.682592592595</v>
      </c>
      <c r="S3759" s="2" t="s">
        <v>1934</v>
      </c>
      <c r="T3759" s="2" t="s">
        <v>69</v>
      </c>
      <c r="U3759" s="2" t="s">
        <v>70</v>
      </c>
      <c r="V3759" s="2" t="s">
        <v>18051</v>
      </c>
      <c r="W3759" s="2" t="s">
        <v>72</v>
      </c>
      <c r="X3759" s="2" t="s">
        <v>143</v>
      </c>
      <c r="Y3759" s="2" t="s">
        <v>18052</v>
      </c>
      <c r="Z3759" s="2" t="s">
        <v>145</v>
      </c>
      <c r="AA3759" s="2" t="s">
        <v>146</v>
      </c>
      <c r="AB3759" s="2" t="s">
        <v>146</v>
      </c>
      <c r="AC3759" s="2">
        <v>8959</v>
      </c>
      <c r="AE3759" s="3">
        <v>45752.682604166665</v>
      </c>
      <c r="AF3759" s="2" t="s">
        <v>77</v>
      </c>
      <c r="AH3759" s="2" t="s">
        <v>78</v>
      </c>
      <c r="AI3759" s="2" t="s">
        <v>79</v>
      </c>
      <c r="AJ3759" s="2" t="s">
        <v>586</v>
      </c>
      <c r="AK3759" s="2" t="s">
        <v>18053</v>
      </c>
      <c r="AL3759" s="2" t="s">
        <v>1934</v>
      </c>
      <c r="AM3759" s="3">
        <v>45752.682638888888</v>
      </c>
      <c r="AN3759" s="2" t="s">
        <v>18053</v>
      </c>
      <c r="AP3759" s="2">
        <v>5877962</v>
      </c>
      <c r="AQ3759" s="2" t="s">
        <v>81</v>
      </c>
      <c r="AR3759" s="3">
        <v>45753.598483796297</v>
      </c>
      <c r="AS3759" s="2" t="s">
        <v>82</v>
      </c>
      <c r="AT3759" s="3">
        <v>45754.333333333336</v>
      </c>
      <c r="AU3759" s="2" t="s">
        <v>83</v>
      </c>
      <c r="AV3759" s="2" t="s">
        <v>149</v>
      </c>
      <c r="AW3759" s="2" t="s">
        <v>150</v>
      </c>
      <c r="AX3759" s="2" t="s">
        <v>18054</v>
      </c>
      <c r="AZ3759" s="3">
        <v>45753.598483796297</v>
      </c>
      <c r="BB3759" s="2" t="s">
        <v>608</v>
      </c>
      <c r="BC3759" s="2" t="s">
        <v>326</v>
      </c>
      <c r="BD3759" s="2" t="s">
        <v>609</v>
      </c>
      <c r="BE3759" s="2" t="s">
        <v>18055</v>
      </c>
      <c r="BF3759" s="2" t="s">
        <v>91</v>
      </c>
    </row>
    <row r="3760" spans="1:58" x14ac:dyDescent="0.35">
      <c r="A3760" s="2">
        <v>3047553</v>
      </c>
      <c r="B3760" s="2" t="s">
        <v>214</v>
      </c>
      <c r="C3760" s="2">
        <v>40404721</v>
      </c>
      <c r="D3760" s="2">
        <v>339782409</v>
      </c>
      <c r="E3760" s="2" t="s">
        <v>59</v>
      </c>
      <c r="F3760" s="2" t="s">
        <v>60</v>
      </c>
      <c r="G3760" s="2" t="s">
        <v>1287</v>
      </c>
      <c r="H3760" s="2" t="s">
        <v>646</v>
      </c>
      <c r="I3760" s="2">
        <v>784419191</v>
      </c>
      <c r="J3760" s="2" t="s">
        <v>5413</v>
      </c>
      <c r="K3760" s="2">
        <v>14</v>
      </c>
      <c r="L3760" s="2" t="s">
        <v>64</v>
      </c>
      <c r="M3760" s="2" t="s">
        <v>65</v>
      </c>
      <c r="N3760" s="3">
        <v>44994.583333333336</v>
      </c>
      <c r="O3760" s="2" t="s">
        <v>614</v>
      </c>
      <c r="Q3760" s="2" t="s">
        <v>67</v>
      </c>
      <c r="R3760" s="3">
        <v>45752.684965277775</v>
      </c>
      <c r="S3760" s="2" t="s">
        <v>8313</v>
      </c>
      <c r="T3760" s="2" t="s">
        <v>97</v>
      </c>
      <c r="U3760" s="2" t="s">
        <v>70</v>
      </c>
      <c r="V3760" s="2" t="s">
        <v>18056</v>
      </c>
      <c r="W3760" s="2" t="s">
        <v>119</v>
      </c>
      <c r="X3760" s="2" t="s">
        <v>120</v>
      </c>
      <c r="Y3760" s="2" t="s">
        <v>18057</v>
      </c>
      <c r="Z3760" s="2" t="s">
        <v>122</v>
      </c>
      <c r="AA3760" s="2" t="s">
        <v>3175</v>
      </c>
      <c r="AB3760" s="2" t="s">
        <v>76</v>
      </c>
      <c r="AE3760" s="3">
        <v>45752.684976851851</v>
      </c>
      <c r="AF3760" s="2" t="s">
        <v>77</v>
      </c>
      <c r="AH3760" s="2" t="s">
        <v>103</v>
      </c>
      <c r="AI3760" s="2" t="s">
        <v>125</v>
      </c>
      <c r="AJ3760" s="2" t="s">
        <v>381</v>
      </c>
      <c r="AK3760" s="2" t="s">
        <v>18058</v>
      </c>
      <c r="AL3760" s="2" t="s">
        <v>8313</v>
      </c>
      <c r="AM3760" s="3">
        <v>45752.685011574074</v>
      </c>
      <c r="AN3760" s="2" t="s">
        <v>18058</v>
      </c>
      <c r="AP3760" s="2">
        <v>5877973</v>
      </c>
      <c r="AQ3760" s="2" t="s">
        <v>81</v>
      </c>
      <c r="AR3760" s="3">
        <v>45753.75545138889</v>
      </c>
      <c r="AS3760" s="2" t="s">
        <v>82</v>
      </c>
      <c r="AT3760" s="3">
        <v>45754.333333333336</v>
      </c>
      <c r="AU3760" s="2" t="s">
        <v>83</v>
      </c>
      <c r="AV3760" s="2" t="s">
        <v>128</v>
      </c>
      <c r="AW3760" s="2" t="s">
        <v>129</v>
      </c>
      <c r="AX3760" s="2" t="s">
        <v>6785</v>
      </c>
      <c r="AZ3760" s="3">
        <v>45753.75545138889</v>
      </c>
      <c r="BB3760" s="2" t="s">
        <v>4055</v>
      </c>
      <c r="BC3760" s="2" t="s">
        <v>4056</v>
      </c>
      <c r="BD3760" s="2" t="s">
        <v>4057</v>
      </c>
      <c r="BE3760" s="2" t="s">
        <v>18059</v>
      </c>
      <c r="BF3760" s="2" t="s">
        <v>1336</v>
      </c>
    </row>
    <row r="3761" spans="1:58" x14ac:dyDescent="0.35">
      <c r="A3761" s="2">
        <v>3047555</v>
      </c>
      <c r="B3761" s="2" t="s">
        <v>58</v>
      </c>
      <c r="C3761" s="2">
        <v>38166861</v>
      </c>
      <c r="D3761" s="2">
        <v>338421265</v>
      </c>
      <c r="E3761" s="2" t="s">
        <v>59</v>
      </c>
      <c r="F3761" s="2" t="s">
        <v>60</v>
      </c>
      <c r="G3761" s="2" t="s">
        <v>18060</v>
      </c>
      <c r="H3761" s="2" t="s">
        <v>15463</v>
      </c>
      <c r="I3761" s="2">
        <v>781798159</v>
      </c>
      <c r="J3761" s="2" t="s">
        <v>18061</v>
      </c>
      <c r="K3761" s="2">
        <v>12</v>
      </c>
      <c r="L3761" s="2" t="s">
        <v>64</v>
      </c>
      <c r="M3761" s="2" t="s">
        <v>65</v>
      </c>
      <c r="N3761" s="3">
        <v>44835</v>
      </c>
      <c r="O3761" s="2" t="s">
        <v>95</v>
      </c>
      <c r="Q3761" s="2" t="s">
        <v>67</v>
      </c>
      <c r="R3761" s="3">
        <v>45752.686215277776</v>
      </c>
      <c r="S3761" s="2" t="s">
        <v>6552</v>
      </c>
      <c r="T3761" s="2" t="s">
        <v>598</v>
      </c>
      <c r="U3761" s="2" t="s">
        <v>70</v>
      </c>
      <c r="V3761" s="2" t="s">
        <v>18062</v>
      </c>
      <c r="W3761" s="2" t="s">
        <v>285</v>
      </c>
      <c r="X3761" s="2" t="s">
        <v>286</v>
      </c>
      <c r="Y3761" s="2" t="s">
        <v>4927</v>
      </c>
      <c r="Z3761" s="2" t="s">
        <v>1026</v>
      </c>
      <c r="AA3761" s="2" t="s">
        <v>1026</v>
      </c>
      <c r="AB3761" s="2" t="s">
        <v>76</v>
      </c>
      <c r="AE3761" s="3">
        <v>45752.686481481483</v>
      </c>
      <c r="AF3761" s="2" t="s">
        <v>77</v>
      </c>
      <c r="AH3761" s="2" t="s">
        <v>78</v>
      </c>
      <c r="AI3761" s="2" t="s">
        <v>79</v>
      </c>
      <c r="AJ3761" s="2" t="s">
        <v>105</v>
      </c>
      <c r="AK3761" s="2" t="s">
        <v>18063</v>
      </c>
      <c r="AL3761" s="2" t="s">
        <v>6552</v>
      </c>
      <c r="AM3761" s="3">
        <v>45752.686585648145</v>
      </c>
      <c r="AO3761" s="2" t="s">
        <v>6552</v>
      </c>
      <c r="AP3761" s="2">
        <v>5877982</v>
      </c>
      <c r="AQ3761" s="2" t="s">
        <v>81</v>
      </c>
      <c r="AR3761" s="3">
        <v>45753.513796296298</v>
      </c>
      <c r="AS3761" s="2" t="s">
        <v>82</v>
      </c>
      <c r="AT3761" s="3">
        <v>45752.5625</v>
      </c>
      <c r="AU3761" s="2" t="s">
        <v>127</v>
      </c>
      <c r="AV3761" s="2" t="s">
        <v>292</v>
      </c>
      <c r="AW3761" s="2" t="s">
        <v>293</v>
      </c>
      <c r="AX3761" s="2" t="s">
        <v>294</v>
      </c>
      <c r="AZ3761" s="3">
        <v>45753.513796296298</v>
      </c>
      <c r="BB3761" s="2" t="s">
        <v>10247</v>
      </c>
      <c r="BC3761" s="2" t="s">
        <v>10248</v>
      </c>
      <c r="BD3761" s="2" t="s">
        <v>10249</v>
      </c>
      <c r="BE3761" s="2" t="s">
        <v>931</v>
      </c>
      <c r="BF3761" s="2" t="s">
        <v>299</v>
      </c>
    </row>
    <row r="3762" spans="1:58" x14ac:dyDescent="0.35">
      <c r="A3762" s="2">
        <v>3047556</v>
      </c>
      <c r="B3762" s="2" t="s">
        <v>58</v>
      </c>
      <c r="C3762" s="2">
        <v>30510351</v>
      </c>
      <c r="D3762" s="2">
        <v>338684280</v>
      </c>
      <c r="E3762" s="2" t="s">
        <v>59</v>
      </c>
      <c r="F3762" s="2" t="s">
        <v>60</v>
      </c>
      <c r="G3762" s="2" t="s">
        <v>594</v>
      </c>
      <c r="H3762" s="2" t="s">
        <v>15026</v>
      </c>
      <c r="I3762" s="2">
        <v>784588339</v>
      </c>
      <c r="J3762" s="2" t="s">
        <v>18064</v>
      </c>
      <c r="K3762" s="2">
        <v>12</v>
      </c>
      <c r="L3762" s="2" t="s">
        <v>64</v>
      </c>
      <c r="M3762" s="2" t="s">
        <v>65</v>
      </c>
      <c r="N3762" s="3">
        <v>44805</v>
      </c>
      <c r="O3762" s="2" t="s">
        <v>95</v>
      </c>
      <c r="Q3762" s="2" t="s">
        <v>67</v>
      </c>
      <c r="R3762" s="3">
        <v>45752.686400462961</v>
      </c>
      <c r="S3762" s="2" t="s">
        <v>8757</v>
      </c>
      <c r="T3762" s="2" t="s">
        <v>69</v>
      </c>
      <c r="U3762" s="2" t="s">
        <v>70</v>
      </c>
      <c r="V3762" s="2" t="s">
        <v>18065</v>
      </c>
      <c r="W3762" s="2" t="s">
        <v>72</v>
      </c>
      <c r="X3762" s="2" t="s">
        <v>73</v>
      </c>
      <c r="Y3762" s="2" t="s">
        <v>6629</v>
      </c>
      <c r="Z3762" s="2" t="s">
        <v>691</v>
      </c>
      <c r="AA3762" s="2" t="s">
        <v>15028</v>
      </c>
      <c r="AB3762" s="2" t="s">
        <v>15028</v>
      </c>
      <c r="AC3762" s="2">
        <v>21</v>
      </c>
      <c r="AE3762" s="3">
        <v>45752.686412037037</v>
      </c>
      <c r="AF3762" s="2" t="s">
        <v>77</v>
      </c>
      <c r="AH3762" s="2" t="s">
        <v>78</v>
      </c>
      <c r="AI3762" s="2" t="s">
        <v>79</v>
      </c>
      <c r="AJ3762" s="2" t="s">
        <v>1272</v>
      </c>
      <c r="AK3762" s="2" t="s">
        <v>18065</v>
      </c>
      <c r="AL3762" s="2" t="s">
        <v>8757</v>
      </c>
      <c r="AM3762" s="3">
        <v>45752.686469907407</v>
      </c>
      <c r="AN3762" s="2" t="s">
        <v>18065</v>
      </c>
      <c r="AP3762" s="2">
        <v>5877980</v>
      </c>
      <c r="AQ3762" s="2" t="s">
        <v>81</v>
      </c>
      <c r="AR3762" s="3">
        <v>45752.761354166665</v>
      </c>
      <c r="AS3762" s="2" t="s">
        <v>82</v>
      </c>
      <c r="AT3762" s="3">
        <v>45754.333333333336</v>
      </c>
      <c r="AU3762" s="2" t="s">
        <v>83</v>
      </c>
      <c r="AV3762" s="2" t="s">
        <v>84</v>
      </c>
      <c r="AW3762" s="2" t="s">
        <v>85</v>
      </c>
      <c r="AX3762" s="2" t="s">
        <v>13405</v>
      </c>
      <c r="AZ3762" s="3">
        <v>45752.761354166665</v>
      </c>
      <c r="BB3762" s="2" t="s">
        <v>4437</v>
      </c>
      <c r="BC3762" s="2" t="s">
        <v>4438</v>
      </c>
      <c r="BD3762" s="2" t="s">
        <v>4439</v>
      </c>
      <c r="BE3762" s="2" t="s">
        <v>18066</v>
      </c>
      <c r="BF3762" s="2" t="s">
        <v>2377</v>
      </c>
    </row>
    <row r="3763" spans="1:58" x14ac:dyDescent="0.35">
      <c r="A3763" s="2">
        <v>3047558</v>
      </c>
      <c r="B3763" s="2" t="s">
        <v>58</v>
      </c>
      <c r="C3763" s="2">
        <v>41791581</v>
      </c>
      <c r="D3763" s="2">
        <v>338564724</v>
      </c>
      <c r="E3763" s="2" t="s">
        <v>59</v>
      </c>
      <c r="F3763" s="2" t="s">
        <v>60</v>
      </c>
      <c r="G3763" s="2" t="s">
        <v>1919</v>
      </c>
      <c r="H3763" s="2" t="s">
        <v>3805</v>
      </c>
      <c r="I3763" s="2">
        <v>778417229</v>
      </c>
      <c r="J3763" s="2" t="s">
        <v>18067</v>
      </c>
      <c r="K3763" s="2">
        <v>13</v>
      </c>
      <c r="L3763" s="2" t="s">
        <v>518</v>
      </c>
      <c r="M3763" s="2" t="s">
        <v>65</v>
      </c>
      <c r="N3763" s="3">
        <v>45222.583333333336</v>
      </c>
      <c r="O3763" s="2" t="s">
        <v>66</v>
      </c>
      <c r="Q3763" s="2" t="s">
        <v>67</v>
      </c>
      <c r="R3763" s="3">
        <v>45752.686782407407</v>
      </c>
      <c r="S3763" s="2" t="s">
        <v>2349</v>
      </c>
      <c r="T3763" s="2" t="s">
        <v>69</v>
      </c>
      <c r="U3763" s="2" t="s">
        <v>283</v>
      </c>
      <c r="V3763" s="2" t="s">
        <v>18068</v>
      </c>
      <c r="W3763" s="2" t="s">
        <v>263</v>
      </c>
      <c r="X3763" s="2" t="s">
        <v>304</v>
      </c>
      <c r="Y3763" s="2" t="s">
        <v>5047</v>
      </c>
      <c r="Z3763" s="2" t="s">
        <v>1446</v>
      </c>
      <c r="AA3763" s="2" t="s">
        <v>1446</v>
      </c>
      <c r="AB3763" s="2" t="s">
        <v>18069</v>
      </c>
      <c r="AE3763" s="3">
        <v>45752.686793981484</v>
      </c>
      <c r="AF3763" s="2" t="s">
        <v>77</v>
      </c>
      <c r="AH3763" s="2" t="s">
        <v>78</v>
      </c>
      <c r="AI3763" s="2" t="s">
        <v>79</v>
      </c>
      <c r="AJ3763" s="2" t="s">
        <v>1272</v>
      </c>
      <c r="AK3763" s="2" t="s">
        <v>18068</v>
      </c>
      <c r="AL3763" s="2" t="s">
        <v>2349</v>
      </c>
      <c r="AM3763" s="3">
        <v>45752.68681712963</v>
      </c>
      <c r="AN3763" s="2" t="s">
        <v>18068</v>
      </c>
      <c r="AP3763" s="2">
        <v>5877983</v>
      </c>
      <c r="AQ3763" s="2" t="s">
        <v>81</v>
      </c>
      <c r="AR3763" s="3">
        <v>45753.662905092591</v>
      </c>
      <c r="AS3763" s="2" t="s">
        <v>82</v>
      </c>
      <c r="AT3763" s="3">
        <v>45754.333333333336</v>
      </c>
      <c r="AU3763" s="2" t="s">
        <v>83</v>
      </c>
      <c r="AV3763" s="2" t="s">
        <v>308</v>
      </c>
      <c r="AW3763" s="2" t="s">
        <v>309</v>
      </c>
      <c r="AX3763" s="2" t="s">
        <v>524</v>
      </c>
      <c r="AZ3763" s="3">
        <v>45753.662905092591</v>
      </c>
      <c r="BB3763" s="2" t="s">
        <v>185</v>
      </c>
      <c r="BC3763" s="2" t="s">
        <v>186</v>
      </c>
      <c r="BD3763" s="2" t="s">
        <v>187</v>
      </c>
      <c r="BE3763" s="2" t="s">
        <v>18070</v>
      </c>
      <c r="BF3763" s="2" t="s">
        <v>463</v>
      </c>
    </row>
    <row r="3764" spans="1:58" x14ac:dyDescent="0.35">
      <c r="A3764" s="2">
        <v>3047560</v>
      </c>
      <c r="B3764" s="2" t="s">
        <v>58</v>
      </c>
      <c r="C3764" s="2">
        <v>45571331</v>
      </c>
      <c r="D3764" s="2">
        <v>338314204</v>
      </c>
      <c r="E3764" s="2" t="s">
        <v>59</v>
      </c>
      <c r="F3764" s="2" t="s">
        <v>60</v>
      </c>
      <c r="G3764" s="2" t="s">
        <v>2777</v>
      </c>
      <c r="H3764" s="2" t="s">
        <v>2896</v>
      </c>
      <c r="I3764" s="2">
        <v>777732841</v>
      </c>
      <c r="J3764" s="2" t="s">
        <v>18071</v>
      </c>
      <c r="K3764" s="2">
        <v>13</v>
      </c>
      <c r="L3764" s="2" t="s">
        <v>64</v>
      </c>
      <c r="M3764" s="2" t="s">
        <v>65</v>
      </c>
      <c r="N3764" s="3">
        <v>45752.663368055553</v>
      </c>
      <c r="O3764" s="2" t="s">
        <v>66</v>
      </c>
      <c r="Q3764" s="2" t="s">
        <v>67</v>
      </c>
      <c r="R3764" s="3">
        <v>45752.688877314817</v>
      </c>
      <c r="S3764" s="2" t="s">
        <v>7585</v>
      </c>
      <c r="T3764" s="2" t="s">
        <v>97</v>
      </c>
      <c r="U3764" s="2" t="s">
        <v>70</v>
      </c>
      <c r="V3764" s="2" t="s">
        <v>18072</v>
      </c>
      <c r="W3764" s="2" t="s">
        <v>225</v>
      </c>
      <c r="X3764" s="2" t="s">
        <v>912</v>
      </c>
      <c r="Y3764" s="2" t="s">
        <v>5894</v>
      </c>
      <c r="Z3764" s="2" t="s">
        <v>3695</v>
      </c>
      <c r="AA3764" s="2" t="s">
        <v>3327</v>
      </c>
      <c r="AB3764" s="2" t="s">
        <v>76</v>
      </c>
      <c r="AE3764" s="3">
        <v>45752.688888888886</v>
      </c>
      <c r="AF3764" s="2" t="s">
        <v>77</v>
      </c>
      <c r="AH3764" s="2" t="s">
        <v>103</v>
      </c>
      <c r="AI3764" s="2" t="s">
        <v>79</v>
      </c>
      <c r="AJ3764" s="2" t="s">
        <v>586</v>
      </c>
      <c r="AK3764" s="2" t="s">
        <v>18073</v>
      </c>
      <c r="AL3764" s="2" t="s">
        <v>7585</v>
      </c>
      <c r="AM3764" s="3">
        <v>45752.688923611109</v>
      </c>
      <c r="AN3764" s="2" t="s">
        <v>18073</v>
      </c>
      <c r="AP3764" s="2">
        <v>5877995</v>
      </c>
      <c r="AQ3764" s="2" t="s">
        <v>81</v>
      </c>
      <c r="AR3764" s="3">
        <v>45753.688020833331</v>
      </c>
      <c r="AS3764" s="2" t="s">
        <v>82</v>
      </c>
      <c r="AT3764" s="3">
        <v>45754.333333333336</v>
      </c>
      <c r="AU3764" s="2" t="s">
        <v>83</v>
      </c>
      <c r="AV3764" s="2" t="s">
        <v>916</v>
      </c>
      <c r="AW3764" s="2" t="s">
        <v>917</v>
      </c>
      <c r="AX3764" s="2" t="s">
        <v>4258</v>
      </c>
      <c r="AZ3764" s="3">
        <v>45753.688020833331</v>
      </c>
      <c r="BB3764" s="2" t="s">
        <v>311</v>
      </c>
      <c r="BC3764" s="2" t="s">
        <v>312</v>
      </c>
      <c r="BD3764" s="2" t="s">
        <v>313</v>
      </c>
      <c r="BE3764" s="2" t="s">
        <v>1628</v>
      </c>
      <c r="BF3764" s="2" t="s">
        <v>611</v>
      </c>
    </row>
    <row r="3765" spans="1:58" x14ac:dyDescent="0.35">
      <c r="A3765" s="2">
        <v>3047561</v>
      </c>
      <c r="B3765" s="2" t="s">
        <v>58</v>
      </c>
      <c r="C3765" s="2">
        <v>36618601</v>
      </c>
      <c r="D3765" s="2">
        <v>338242958</v>
      </c>
      <c r="E3765" s="2" t="s">
        <v>59</v>
      </c>
      <c r="F3765" s="2" t="s">
        <v>60</v>
      </c>
      <c r="G3765" s="2" t="s">
        <v>18074</v>
      </c>
      <c r="I3765" s="2">
        <v>772879710</v>
      </c>
      <c r="J3765" s="2" t="s">
        <v>660</v>
      </c>
      <c r="K3765" s="2">
        <v>20</v>
      </c>
      <c r="L3765" s="2" t="s">
        <v>192</v>
      </c>
      <c r="M3765" s="2" t="s">
        <v>193</v>
      </c>
      <c r="N3765" s="3">
        <v>45584.555219907408</v>
      </c>
      <c r="O3765" s="2" t="s">
        <v>260</v>
      </c>
      <c r="Q3765" s="2" t="s">
        <v>67</v>
      </c>
      <c r="R3765" s="3">
        <v>45752.690891203703</v>
      </c>
      <c r="S3765" s="2" t="s">
        <v>3011</v>
      </c>
      <c r="T3765" s="2" t="s">
        <v>196</v>
      </c>
      <c r="U3765" s="2" t="s">
        <v>9211</v>
      </c>
      <c r="V3765" s="2" t="s">
        <v>18075</v>
      </c>
      <c r="W3765" s="2" t="s">
        <v>72</v>
      </c>
      <c r="X3765" s="2" t="s">
        <v>73</v>
      </c>
      <c r="Y3765" s="2" t="s">
        <v>4359</v>
      </c>
      <c r="Z3765" s="2" t="s">
        <v>691</v>
      </c>
      <c r="AA3765" s="2" t="s">
        <v>3740</v>
      </c>
      <c r="AB3765" s="2" t="s">
        <v>18076</v>
      </c>
      <c r="AE3765" s="3">
        <v>45752.691261574073</v>
      </c>
      <c r="AF3765" s="2" t="s">
        <v>268</v>
      </c>
      <c r="AH3765" s="2" t="s">
        <v>78</v>
      </c>
      <c r="AI3765" s="2" t="s">
        <v>204</v>
      </c>
      <c r="AJ3765" s="2" t="s">
        <v>290</v>
      </c>
      <c r="AK3765" s="2" t="s">
        <v>18077</v>
      </c>
      <c r="AL3765" s="2" t="s">
        <v>3011</v>
      </c>
      <c r="AM3765" s="3">
        <v>45752.691307870373</v>
      </c>
      <c r="AO3765" s="2" t="s">
        <v>3011</v>
      </c>
      <c r="AP3765" s="2">
        <v>5877999</v>
      </c>
      <c r="AQ3765" s="2" t="s">
        <v>81</v>
      </c>
      <c r="AR3765" s="3">
        <v>45752.828506944446</v>
      </c>
      <c r="AS3765" s="2" t="s">
        <v>82</v>
      </c>
      <c r="AT3765" s="3">
        <v>45752.5625</v>
      </c>
      <c r="AU3765" s="2" t="s">
        <v>83</v>
      </c>
      <c r="AV3765" s="2" t="s">
        <v>749</v>
      </c>
      <c r="AW3765" s="2" t="s">
        <v>750</v>
      </c>
      <c r="AX3765" s="2" t="s">
        <v>751</v>
      </c>
      <c r="AZ3765" s="3">
        <v>45752.828506944446</v>
      </c>
      <c r="BB3765" s="2" t="s">
        <v>1244</v>
      </c>
      <c r="BC3765" s="2" t="s">
        <v>1245</v>
      </c>
      <c r="BD3765" s="2" t="s">
        <v>1246</v>
      </c>
      <c r="BE3765" s="2" t="s">
        <v>18078</v>
      </c>
      <c r="BF3765" s="2" t="s">
        <v>9771</v>
      </c>
    </row>
    <row r="3766" spans="1:58" x14ac:dyDescent="0.35">
      <c r="A3766" s="2">
        <v>3047562</v>
      </c>
      <c r="B3766" s="2" t="s">
        <v>58</v>
      </c>
      <c r="C3766" s="2">
        <v>39211251</v>
      </c>
      <c r="D3766" s="2">
        <v>338252882</v>
      </c>
      <c r="E3766" s="2" t="s">
        <v>59</v>
      </c>
      <c r="F3766" s="2" t="s">
        <v>60</v>
      </c>
      <c r="G3766" s="2" t="s">
        <v>594</v>
      </c>
      <c r="H3766" s="2" t="s">
        <v>3667</v>
      </c>
      <c r="I3766" s="2">
        <v>338252882</v>
      </c>
      <c r="J3766" s="2" t="s">
        <v>18079</v>
      </c>
      <c r="K3766" s="2">
        <v>12</v>
      </c>
      <c r="L3766" s="2" t="s">
        <v>64</v>
      </c>
      <c r="M3766" s="2" t="s">
        <v>65</v>
      </c>
      <c r="N3766" s="3">
        <v>45093.610486111109</v>
      </c>
      <c r="O3766" s="2" t="s">
        <v>66</v>
      </c>
      <c r="Q3766" s="2" t="s">
        <v>67</v>
      </c>
      <c r="R3766" s="3">
        <v>45752.69195601852</v>
      </c>
      <c r="S3766" s="2" t="s">
        <v>487</v>
      </c>
      <c r="T3766" s="2" t="s">
        <v>488</v>
      </c>
      <c r="U3766" s="2" t="s">
        <v>70</v>
      </c>
      <c r="V3766" s="2" t="s">
        <v>18080</v>
      </c>
      <c r="W3766" s="2" t="s">
        <v>72</v>
      </c>
      <c r="X3766" s="2" t="s">
        <v>199</v>
      </c>
      <c r="Y3766" s="2" t="s">
        <v>759</v>
      </c>
      <c r="Z3766" s="2" t="s">
        <v>365</v>
      </c>
      <c r="AA3766" s="2" t="s">
        <v>6529</v>
      </c>
      <c r="AB3766" s="2" t="s">
        <v>6529</v>
      </c>
      <c r="AC3766" s="2">
        <v>13</v>
      </c>
      <c r="AE3766" s="3">
        <v>45752.692523148151</v>
      </c>
      <c r="AF3766" s="2" t="s">
        <v>77</v>
      </c>
      <c r="AH3766" s="2" t="s">
        <v>78</v>
      </c>
      <c r="AI3766" s="2" t="s">
        <v>79</v>
      </c>
      <c r="AJ3766" s="2" t="s">
        <v>105</v>
      </c>
      <c r="AK3766" s="2" t="s">
        <v>18081</v>
      </c>
      <c r="AL3766" s="2" t="s">
        <v>487</v>
      </c>
      <c r="AM3766" s="3">
        <v>45752.69258101852</v>
      </c>
      <c r="AO3766" s="2" t="s">
        <v>487</v>
      </c>
      <c r="AP3766" s="2">
        <v>5878004</v>
      </c>
      <c r="AQ3766" s="2" t="s">
        <v>81</v>
      </c>
      <c r="AR3766" s="3">
        <v>45752.711041666669</v>
      </c>
      <c r="AS3766" s="2" t="s">
        <v>82</v>
      </c>
      <c r="AT3766" s="3">
        <v>45752.333333333336</v>
      </c>
      <c r="AU3766" s="2" t="s">
        <v>127</v>
      </c>
      <c r="AV3766" s="2" t="s">
        <v>208</v>
      </c>
      <c r="AW3766" s="2" t="s">
        <v>209</v>
      </c>
      <c r="AX3766" s="2" t="s">
        <v>975</v>
      </c>
      <c r="AZ3766" s="3">
        <v>45752.711041666669</v>
      </c>
      <c r="BB3766" s="2" t="s">
        <v>2373</v>
      </c>
      <c r="BC3766" s="2" t="s">
        <v>2374</v>
      </c>
      <c r="BD3766" s="2" t="s">
        <v>2375</v>
      </c>
      <c r="BE3766" s="2" t="s">
        <v>18082</v>
      </c>
      <c r="BF3766" s="2" t="s">
        <v>2377</v>
      </c>
    </row>
    <row r="3767" spans="1:58" x14ac:dyDescent="0.35">
      <c r="A3767" s="2">
        <v>3047563</v>
      </c>
      <c r="B3767" s="2" t="s">
        <v>58</v>
      </c>
      <c r="C3767" s="2">
        <v>43497111</v>
      </c>
      <c r="D3767" s="2">
        <v>338428715</v>
      </c>
      <c r="E3767" s="2" t="s">
        <v>59</v>
      </c>
      <c r="F3767" s="2" t="s">
        <v>60</v>
      </c>
      <c r="G3767" s="2" t="s">
        <v>7891</v>
      </c>
      <c r="H3767" s="2" t="s">
        <v>3876</v>
      </c>
      <c r="I3767" s="2" t="s">
        <v>18083</v>
      </c>
      <c r="J3767" s="2" t="s">
        <v>18084</v>
      </c>
      <c r="K3767" s="2">
        <v>12</v>
      </c>
      <c r="L3767" s="2" t="s">
        <v>64</v>
      </c>
      <c r="M3767" s="2" t="s">
        <v>65</v>
      </c>
      <c r="N3767" s="3">
        <v>45742.829861111109</v>
      </c>
      <c r="O3767" s="2" t="s">
        <v>66</v>
      </c>
      <c r="Q3767" s="2" t="s">
        <v>67</v>
      </c>
      <c r="R3767" s="3">
        <v>45752.692291666666</v>
      </c>
      <c r="S3767" s="2" t="s">
        <v>6467</v>
      </c>
      <c r="T3767" s="2" t="s">
        <v>97</v>
      </c>
      <c r="U3767" s="2" t="s">
        <v>283</v>
      </c>
      <c r="V3767" s="2" t="s">
        <v>18085</v>
      </c>
      <c r="W3767" s="2" t="s">
        <v>285</v>
      </c>
      <c r="X3767" s="2" t="s">
        <v>286</v>
      </c>
      <c r="Y3767" s="2" t="s">
        <v>1438</v>
      </c>
      <c r="Z3767" s="2" t="s">
        <v>74</v>
      </c>
      <c r="AA3767" s="2" t="s">
        <v>1054</v>
      </c>
      <c r="AB3767" s="2" t="s">
        <v>76</v>
      </c>
      <c r="AE3767" s="3">
        <v>45752.692303240743</v>
      </c>
      <c r="AF3767" s="2" t="s">
        <v>77</v>
      </c>
      <c r="AH3767" s="2" t="s">
        <v>78</v>
      </c>
      <c r="AI3767" s="2" t="s">
        <v>79</v>
      </c>
      <c r="AJ3767" s="2" t="s">
        <v>1272</v>
      </c>
      <c r="AK3767" s="2" t="s">
        <v>18086</v>
      </c>
      <c r="AL3767" s="2" t="s">
        <v>6467</v>
      </c>
      <c r="AM3767" s="3">
        <v>45752.692326388889</v>
      </c>
      <c r="AN3767" s="2" t="s">
        <v>18086</v>
      </c>
      <c r="AP3767" s="2">
        <v>5878003</v>
      </c>
      <c r="AQ3767" s="2" t="s">
        <v>81</v>
      </c>
      <c r="AR3767" s="3">
        <v>45753.727708333332</v>
      </c>
      <c r="AS3767" s="2" t="s">
        <v>82</v>
      </c>
      <c r="AT3767" s="3">
        <v>45754.333333333336</v>
      </c>
      <c r="AU3767" s="2" t="s">
        <v>83</v>
      </c>
      <c r="AV3767" s="2" t="s">
        <v>292</v>
      </c>
      <c r="AW3767" s="2" t="s">
        <v>293</v>
      </c>
      <c r="AX3767" s="2" t="s">
        <v>294</v>
      </c>
      <c r="AZ3767" s="3">
        <v>45753.727708333332</v>
      </c>
      <c r="BB3767" s="2" t="s">
        <v>185</v>
      </c>
      <c r="BC3767" s="2" t="s">
        <v>186</v>
      </c>
      <c r="BD3767" s="2" t="s">
        <v>187</v>
      </c>
      <c r="BE3767" s="2" t="s">
        <v>18087</v>
      </c>
      <c r="BF3767" s="2" t="s">
        <v>91</v>
      </c>
    </row>
    <row r="3768" spans="1:58" x14ac:dyDescent="0.35">
      <c r="A3768" s="2">
        <v>3047564</v>
      </c>
      <c r="B3768" s="2" t="s">
        <v>58</v>
      </c>
      <c r="C3768" s="2">
        <v>45189971</v>
      </c>
      <c r="D3768" s="2">
        <v>338927298</v>
      </c>
      <c r="E3768" s="2" t="s">
        <v>59</v>
      </c>
      <c r="F3768" s="2" t="s">
        <v>60</v>
      </c>
      <c r="G3768" s="2" t="s">
        <v>18088</v>
      </c>
      <c r="H3768" s="2" t="s">
        <v>18088</v>
      </c>
      <c r="I3768" s="2">
        <v>772036045</v>
      </c>
      <c r="J3768" s="2" t="s">
        <v>18089</v>
      </c>
      <c r="K3768" s="2">
        <v>20</v>
      </c>
      <c r="L3768" s="2" t="s">
        <v>192</v>
      </c>
      <c r="M3768" s="2" t="s">
        <v>193</v>
      </c>
      <c r="N3768" s="3">
        <v>45680.541666666664</v>
      </c>
      <c r="O3768" s="2" t="s">
        <v>260</v>
      </c>
      <c r="Q3768" s="2" t="s">
        <v>67</v>
      </c>
      <c r="R3768" s="3">
        <v>45752.692731481482</v>
      </c>
      <c r="S3768" s="2" t="s">
        <v>3867</v>
      </c>
      <c r="T3768" s="2" t="s">
        <v>196</v>
      </c>
      <c r="U3768" s="2" t="s">
        <v>8468</v>
      </c>
      <c r="V3768" s="2" t="s">
        <v>18090</v>
      </c>
      <c r="W3768" s="2" t="s">
        <v>72</v>
      </c>
      <c r="X3768" s="2" t="s">
        <v>412</v>
      </c>
      <c r="Y3768" s="2" t="s">
        <v>952</v>
      </c>
      <c r="Z3768" s="2" t="s">
        <v>1270</v>
      </c>
      <c r="AA3768" s="2" t="s">
        <v>2451</v>
      </c>
      <c r="AB3768" s="2" t="s">
        <v>76</v>
      </c>
      <c r="AE3768" s="3">
        <v>45752.692743055559</v>
      </c>
      <c r="AF3768" s="2" t="s">
        <v>203</v>
      </c>
      <c r="AG3768" s="2">
        <v>48</v>
      </c>
      <c r="AH3768" s="2" t="s">
        <v>78</v>
      </c>
      <c r="AI3768" s="2" t="s">
        <v>204</v>
      </c>
      <c r="AJ3768" s="2" t="s">
        <v>290</v>
      </c>
      <c r="AK3768" s="2" t="s">
        <v>18090</v>
      </c>
      <c r="AL3768" s="2" t="s">
        <v>3867</v>
      </c>
      <c r="AM3768" s="3">
        <v>45752.692777777775</v>
      </c>
      <c r="AN3768" s="2" t="s">
        <v>18090</v>
      </c>
      <c r="AP3768" s="2">
        <v>5878005</v>
      </c>
      <c r="AQ3768" s="2" t="s">
        <v>81</v>
      </c>
      <c r="AR3768" s="3">
        <v>45753.476331018515</v>
      </c>
      <c r="AS3768" s="2" t="s">
        <v>82</v>
      </c>
      <c r="AT3768" s="3">
        <v>45752.333333333336</v>
      </c>
      <c r="AU3768" s="2" t="s">
        <v>127</v>
      </c>
      <c r="AV3768" s="2" t="s">
        <v>630</v>
      </c>
      <c r="AW3768" s="2" t="s">
        <v>631</v>
      </c>
      <c r="AX3768" s="2" t="s">
        <v>655</v>
      </c>
      <c r="AY3768" s="3">
        <v>45754.692743055559</v>
      </c>
      <c r="AZ3768" s="3">
        <v>45753.476331018515</v>
      </c>
      <c r="BA3768" s="2" t="s">
        <v>211</v>
      </c>
      <c r="BB3768" s="2" t="s">
        <v>273</v>
      </c>
      <c r="BC3768" s="2" t="s">
        <v>274</v>
      </c>
      <c r="BD3768" s="2" t="s">
        <v>274</v>
      </c>
      <c r="BE3768" s="2" t="s">
        <v>18091</v>
      </c>
      <c r="BF3768" s="2" t="s">
        <v>276</v>
      </c>
    </row>
    <row r="3769" spans="1:58" x14ac:dyDescent="0.35">
      <c r="A3769" s="2">
        <v>3047565</v>
      </c>
      <c r="B3769" s="2" t="s">
        <v>58</v>
      </c>
      <c r="C3769" s="2">
        <v>45512651</v>
      </c>
      <c r="D3769" s="2">
        <v>338921209</v>
      </c>
      <c r="E3769" s="2" t="s">
        <v>59</v>
      </c>
      <c r="F3769" s="2" t="s">
        <v>60</v>
      </c>
      <c r="G3769" s="2" t="s">
        <v>18092</v>
      </c>
      <c r="H3769" s="2" t="s">
        <v>18092</v>
      </c>
      <c r="I3769" s="2">
        <v>773196010</v>
      </c>
      <c r="J3769" s="2" t="s">
        <v>772</v>
      </c>
      <c r="K3769" s="2">
        <v>20</v>
      </c>
      <c r="L3769" s="2" t="s">
        <v>192</v>
      </c>
      <c r="M3769" s="2" t="s">
        <v>193</v>
      </c>
      <c r="N3769" s="3">
        <v>45741.625</v>
      </c>
      <c r="O3769" s="2" t="s">
        <v>260</v>
      </c>
      <c r="Q3769" s="2" t="s">
        <v>67</v>
      </c>
      <c r="R3769" s="3">
        <v>45752.695613425924</v>
      </c>
      <c r="S3769" s="2" t="s">
        <v>1296</v>
      </c>
      <c r="T3769" s="2" t="s">
        <v>196</v>
      </c>
      <c r="U3769" s="2" t="s">
        <v>70</v>
      </c>
      <c r="V3769" s="2" t="s">
        <v>18093</v>
      </c>
      <c r="W3769" s="2" t="s">
        <v>872</v>
      </c>
      <c r="X3769" s="2" t="s">
        <v>873</v>
      </c>
      <c r="Y3769" s="2" t="s">
        <v>1298</v>
      </c>
      <c r="Z3769" s="2" t="s">
        <v>8421</v>
      </c>
      <c r="AA3769" s="2">
        <v>4100</v>
      </c>
      <c r="AB3769" s="2" t="s">
        <v>76</v>
      </c>
      <c r="AE3769" s="3">
        <v>45752.695856481485</v>
      </c>
      <c r="AF3769" s="2" t="s">
        <v>268</v>
      </c>
      <c r="AH3769" s="2" t="s">
        <v>78</v>
      </c>
      <c r="AI3769" s="2" t="s">
        <v>204</v>
      </c>
      <c r="AJ3769" s="2" t="s">
        <v>290</v>
      </c>
      <c r="AK3769" s="2" t="s">
        <v>18094</v>
      </c>
      <c r="AL3769" s="2" t="s">
        <v>1296</v>
      </c>
      <c r="AM3769" s="3">
        <v>45752.695891203701</v>
      </c>
      <c r="AO3769" s="2" t="s">
        <v>1296</v>
      </c>
      <c r="AP3769" s="2">
        <v>5878009</v>
      </c>
      <c r="AQ3769" s="2" t="s">
        <v>81</v>
      </c>
      <c r="AR3769" s="3">
        <v>45753.593935185185</v>
      </c>
      <c r="AS3769" s="2" t="s">
        <v>82</v>
      </c>
      <c r="AT3769" s="3">
        <v>45752.5625</v>
      </c>
      <c r="AU3769" s="2" t="s">
        <v>83</v>
      </c>
      <c r="AV3769" s="2" t="s">
        <v>877</v>
      </c>
      <c r="AW3769" s="2" t="s">
        <v>878</v>
      </c>
      <c r="AX3769" s="2" t="s">
        <v>5584</v>
      </c>
      <c r="AZ3769" s="3">
        <v>45753.593935185185</v>
      </c>
      <c r="BB3769" s="2" t="s">
        <v>432</v>
      </c>
      <c r="BC3769" s="2" t="s">
        <v>433</v>
      </c>
      <c r="BD3769" s="2" t="s">
        <v>187</v>
      </c>
      <c r="BE3769" s="2" t="s">
        <v>4898</v>
      </c>
      <c r="BF3769" s="2" t="s">
        <v>611</v>
      </c>
    </row>
    <row r="3770" spans="1:58" x14ac:dyDescent="0.35">
      <c r="A3770" s="2">
        <v>3047566</v>
      </c>
      <c r="B3770" s="2" t="s">
        <v>58</v>
      </c>
      <c r="C3770" s="2">
        <v>36137041</v>
      </c>
      <c r="D3770" s="2">
        <v>338213684</v>
      </c>
      <c r="E3770" s="2" t="s">
        <v>59</v>
      </c>
      <c r="F3770" s="2" t="s">
        <v>60</v>
      </c>
      <c r="G3770" s="2" t="s">
        <v>4316</v>
      </c>
      <c r="H3770" s="2" t="s">
        <v>958</v>
      </c>
      <c r="I3770" s="2">
        <v>786546645</v>
      </c>
      <c r="J3770" s="2" t="s">
        <v>10604</v>
      </c>
      <c r="K3770" s="2">
        <v>12</v>
      </c>
      <c r="L3770" s="2" t="s">
        <v>64</v>
      </c>
      <c r="M3770" s="2" t="s">
        <v>65</v>
      </c>
      <c r="N3770" s="3">
        <v>45745.599374999998</v>
      </c>
      <c r="O3770" s="2" t="s">
        <v>845</v>
      </c>
      <c r="Q3770" s="2" t="s">
        <v>67</v>
      </c>
      <c r="R3770" s="3">
        <v>45752.695937500001</v>
      </c>
      <c r="S3770" s="2" t="s">
        <v>674</v>
      </c>
      <c r="T3770" s="2" t="s">
        <v>598</v>
      </c>
      <c r="U3770" s="2" t="s">
        <v>141</v>
      </c>
      <c r="V3770" s="2" t="s">
        <v>18095</v>
      </c>
      <c r="W3770" s="2" t="s">
        <v>285</v>
      </c>
      <c r="X3770" s="2" t="s">
        <v>286</v>
      </c>
      <c r="Y3770" s="2" t="s">
        <v>7383</v>
      </c>
      <c r="Z3770" s="2" t="s">
        <v>767</v>
      </c>
      <c r="AA3770" s="2" t="s">
        <v>767</v>
      </c>
      <c r="AB3770" s="2" t="s">
        <v>18096</v>
      </c>
      <c r="AE3770" s="3">
        <v>45752.695949074077</v>
      </c>
      <c r="AF3770" s="2" t="s">
        <v>77</v>
      </c>
      <c r="AH3770" s="2" t="s">
        <v>78</v>
      </c>
      <c r="AI3770" s="2" t="s">
        <v>79</v>
      </c>
      <c r="AJ3770" s="2" t="s">
        <v>586</v>
      </c>
      <c r="AK3770" s="2" t="s">
        <v>679</v>
      </c>
      <c r="AL3770" s="2" t="s">
        <v>674</v>
      </c>
      <c r="AM3770" s="3">
        <v>45752.696006944447</v>
      </c>
      <c r="AN3770" s="2" t="s">
        <v>679</v>
      </c>
      <c r="AP3770" s="2">
        <v>5878011</v>
      </c>
      <c r="AQ3770" s="2" t="s">
        <v>81</v>
      </c>
      <c r="AR3770" s="3">
        <v>45753.601875</v>
      </c>
      <c r="AS3770" s="2" t="s">
        <v>82</v>
      </c>
      <c r="AT3770" s="3">
        <v>45754.333333333336</v>
      </c>
      <c r="AU3770" s="2" t="s">
        <v>83</v>
      </c>
      <c r="AV3770" s="2" t="s">
        <v>292</v>
      </c>
      <c r="AW3770" s="2" t="s">
        <v>293</v>
      </c>
      <c r="AX3770" s="2" t="s">
        <v>928</v>
      </c>
      <c r="AZ3770" s="3">
        <v>45753.601875</v>
      </c>
      <c r="BB3770" s="2" t="s">
        <v>167</v>
      </c>
      <c r="BC3770" s="2" t="s">
        <v>168</v>
      </c>
      <c r="BD3770" s="2" t="s">
        <v>169</v>
      </c>
      <c r="BE3770" s="2" t="s">
        <v>18097</v>
      </c>
      <c r="BF3770" s="2" t="s">
        <v>299</v>
      </c>
    </row>
    <row r="3771" spans="1:58" x14ac:dyDescent="0.35">
      <c r="A3771" s="2">
        <v>3047567</v>
      </c>
      <c r="B3771" s="2" t="s">
        <v>111</v>
      </c>
      <c r="C3771" s="2">
        <v>32858121</v>
      </c>
      <c r="D3771" s="2">
        <v>339458425</v>
      </c>
      <c r="E3771" s="2" t="s">
        <v>59</v>
      </c>
      <c r="F3771" s="2" t="s">
        <v>60</v>
      </c>
      <c r="G3771" s="2" t="s">
        <v>5463</v>
      </c>
      <c r="H3771" s="2" t="s">
        <v>18098</v>
      </c>
      <c r="I3771" s="2">
        <v>779515921</v>
      </c>
      <c r="J3771" s="2" t="s">
        <v>5465</v>
      </c>
      <c r="K3771" s="2">
        <v>15</v>
      </c>
      <c r="L3771" s="2" t="s">
        <v>64</v>
      </c>
      <c r="M3771" s="2" t="s">
        <v>65</v>
      </c>
      <c r="N3771" s="3">
        <v>43182.518553240741</v>
      </c>
      <c r="O3771" s="2" t="s">
        <v>115</v>
      </c>
      <c r="Q3771" s="2" t="s">
        <v>67</v>
      </c>
      <c r="R3771" s="3">
        <v>45752.696539351855</v>
      </c>
      <c r="S3771" s="2" t="s">
        <v>1934</v>
      </c>
      <c r="T3771" s="2" t="s">
        <v>69</v>
      </c>
      <c r="U3771" s="2" t="s">
        <v>70</v>
      </c>
      <c r="V3771" s="2" t="s">
        <v>18099</v>
      </c>
      <c r="W3771" s="2" t="s">
        <v>1308</v>
      </c>
      <c r="X3771" s="2" t="s">
        <v>1308</v>
      </c>
      <c r="Y3771" s="2" t="s">
        <v>2988</v>
      </c>
      <c r="Z3771" s="2" t="s">
        <v>2989</v>
      </c>
      <c r="AA3771" s="2" t="s">
        <v>6506</v>
      </c>
      <c r="AB3771" s="2" t="s">
        <v>76</v>
      </c>
      <c r="AE3771" s="3">
        <v>45752.696550925924</v>
      </c>
      <c r="AF3771" s="2" t="s">
        <v>77</v>
      </c>
      <c r="AH3771" s="2" t="s">
        <v>78</v>
      </c>
      <c r="AI3771" s="2" t="s">
        <v>125</v>
      </c>
      <c r="AJ3771" s="2" t="s">
        <v>1610</v>
      </c>
      <c r="AK3771" s="2" t="s">
        <v>18100</v>
      </c>
      <c r="AL3771" s="2" t="s">
        <v>1934</v>
      </c>
      <c r="AM3771" s="3">
        <v>45752.696597222224</v>
      </c>
      <c r="AN3771" s="2" t="s">
        <v>18100</v>
      </c>
      <c r="AP3771" s="2">
        <v>5878012</v>
      </c>
      <c r="AQ3771" s="2" t="s">
        <v>81</v>
      </c>
      <c r="AR3771" s="3">
        <v>45753.733344907407</v>
      </c>
      <c r="AS3771" s="2" t="s">
        <v>82</v>
      </c>
      <c r="AT3771" s="3">
        <v>45754.333333333336</v>
      </c>
      <c r="AU3771" s="2" t="s">
        <v>83</v>
      </c>
      <c r="AV3771" s="2" t="s">
        <v>495</v>
      </c>
      <c r="AW3771" s="2" t="s">
        <v>496</v>
      </c>
      <c r="AX3771" s="2" t="s">
        <v>1513</v>
      </c>
      <c r="AZ3771" s="3">
        <v>45753.733854166669</v>
      </c>
      <c r="BB3771" s="2" t="s">
        <v>498</v>
      </c>
      <c r="BC3771" s="2" t="s">
        <v>499</v>
      </c>
      <c r="BD3771" s="2" t="s">
        <v>500</v>
      </c>
      <c r="BE3771" s="2" t="s">
        <v>18101</v>
      </c>
      <c r="BF3771" s="2" t="s">
        <v>502</v>
      </c>
    </row>
    <row r="3772" spans="1:58" x14ac:dyDescent="0.35">
      <c r="A3772" s="2">
        <v>3047568</v>
      </c>
      <c r="B3772" s="2" t="s">
        <v>58</v>
      </c>
      <c r="C3772" s="2">
        <v>42216131</v>
      </c>
      <c r="D3772" s="2">
        <v>338346875</v>
      </c>
      <c r="E3772" s="2" t="s">
        <v>59</v>
      </c>
      <c r="F3772" s="2" t="s">
        <v>60</v>
      </c>
      <c r="G3772" s="2" t="s">
        <v>345</v>
      </c>
      <c r="H3772" s="2" t="s">
        <v>1471</v>
      </c>
      <c r="I3772" s="2">
        <v>785239856</v>
      </c>
      <c r="J3772" s="2" t="s">
        <v>347</v>
      </c>
      <c r="K3772" s="2">
        <v>13</v>
      </c>
      <c r="L3772" s="2" t="s">
        <v>64</v>
      </c>
      <c r="M3772" s="2" t="s">
        <v>65</v>
      </c>
      <c r="N3772" s="3">
        <v>45272.699814814812</v>
      </c>
      <c r="O3772" s="2" t="s">
        <v>66</v>
      </c>
      <c r="Q3772" s="2" t="s">
        <v>67</v>
      </c>
      <c r="R3772" s="3">
        <v>45752.696597222224</v>
      </c>
      <c r="S3772" s="2" t="s">
        <v>6552</v>
      </c>
      <c r="T3772" s="2" t="s">
        <v>598</v>
      </c>
      <c r="U3772" s="2" t="s">
        <v>197</v>
      </c>
      <c r="V3772" s="2" t="s">
        <v>18102</v>
      </c>
      <c r="W3772" s="2" t="s">
        <v>872</v>
      </c>
      <c r="X3772" s="2" t="s">
        <v>1216</v>
      </c>
      <c r="Y3772" s="2" t="s">
        <v>10208</v>
      </c>
      <c r="Z3772" s="2" t="s">
        <v>306</v>
      </c>
      <c r="AA3772" s="2" t="s">
        <v>18103</v>
      </c>
      <c r="AB3772" s="2" t="s">
        <v>76</v>
      </c>
      <c r="AE3772" s="3">
        <v>45752.696840277778</v>
      </c>
      <c r="AF3772" s="2" t="s">
        <v>77</v>
      </c>
      <c r="AH3772" s="2" t="s">
        <v>78</v>
      </c>
      <c r="AI3772" s="2" t="s">
        <v>79</v>
      </c>
      <c r="AJ3772" s="2" t="s">
        <v>586</v>
      </c>
      <c r="AL3772" s="2" t="s">
        <v>6552</v>
      </c>
      <c r="AM3772" s="3">
        <v>45752.696875000001</v>
      </c>
      <c r="AO3772" s="2" t="s">
        <v>6552</v>
      </c>
      <c r="AP3772" s="2">
        <v>5878014</v>
      </c>
      <c r="AQ3772" s="2" t="s">
        <v>81</v>
      </c>
      <c r="AR3772" s="3">
        <v>45752.698391203703</v>
      </c>
      <c r="AS3772" s="2" t="s">
        <v>82</v>
      </c>
      <c r="AZ3772" s="3">
        <v>45752.698391203703</v>
      </c>
      <c r="BB3772" s="2" t="s">
        <v>273</v>
      </c>
      <c r="BC3772" s="2" t="s">
        <v>274</v>
      </c>
      <c r="BD3772" s="2" t="s">
        <v>274</v>
      </c>
      <c r="BE3772" s="2" t="s">
        <v>644</v>
      </c>
      <c r="BF3772" s="2" t="s">
        <v>6552</v>
      </c>
    </row>
    <row r="3773" spans="1:58" x14ac:dyDescent="0.35">
      <c r="A3773" s="2">
        <v>3047569</v>
      </c>
      <c r="B3773" s="2" t="s">
        <v>214</v>
      </c>
      <c r="C3773" s="2">
        <v>41732051</v>
      </c>
      <c r="D3773" s="2">
        <v>339764799</v>
      </c>
      <c r="E3773" s="2" t="s">
        <v>59</v>
      </c>
      <c r="F3773" s="2" t="s">
        <v>60</v>
      </c>
      <c r="G3773" s="2" t="s">
        <v>538</v>
      </c>
      <c r="H3773" s="2" t="s">
        <v>2737</v>
      </c>
      <c r="I3773" s="2">
        <v>778331902</v>
      </c>
      <c r="J3773" s="2" t="s">
        <v>8429</v>
      </c>
      <c r="K3773" s="2">
        <v>14</v>
      </c>
      <c r="L3773" s="2" t="s">
        <v>64</v>
      </c>
      <c r="M3773" s="2" t="s">
        <v>65</v>
      </c>
      <c r="N3773" s="3">
        <v>45728.625</v>
      </c>
      <c r="O3773" s="2" t="s">
        <v>614</v>
      </c>
      <c r="Q3773" s="2" t="s">
        <v>67</v>
      </c>
      <c r="R3773" s="3">
        <v>45752.696643518517</v>
      </c>
      <c r="S3773" s="2" t="s">
        <v>2845</v>
      </c>
      <c r="T3773" s="2" t="s">
        <v>69</v>
      </c>
      <c r="U3773" s="2" t="s">
        <v>70</v>
      </c>
      <c r="V3773" s="2" t="s">
        <v>18104</v>
      </c>
      <c r="W3773" s="2" t="s">
        <v>119</v>
      </c>
      <c r="X3773" s="2" t="s">
        <v>248</v>
      </c>
      <c r="Y3773" s="2" t="s">
        <v>8495</v>
      </c>
      <c r="Z3773" s="2" t="s">
        <v>250</v>
      </c>
      <c r="AA3773" s="2" t="s">
        <v>2066</v>
      </c>
      <c r="AB3773" s="2" t="s">
        <v>76</v>
      </c>
      <c r="AE3773" s="3">
        <v>45752.696655092594</v>
      </c>
      <c r="AF3773" s="2" t="s">
        <v>77</v>
      </c>
      <c r="AH3773" s="2" t="s">
        <v>103</v>
      </c>
      <c r="AI3773" s="2" t="s">
        <v>125</v>
      </c>
      <c r="AJ3773" s="2" t="s">
        <v>381</v>
      </c>
      <c r="AK3773" s="2" t="s">
        <v>18104</v>
      </c>
      <c r="AL3773" s="2" t="s">
        <v>2845</v>
      </c>
      <c r="AM3773" s="3">
        <v>45752.69667824074</v>
      </c>
      <c r="AN3773" s="2" t="s">
        <v>18104</v>
      </c>
      <c r="AP3773" s="2">
        <v>5878013</v>
      </c>
      <c r="AQ3773" s="2" t="s">
        <v>81</v>
      </c>
      <c r="AR3773" s="3">
        <v>45752.759201388886</v>
      </c>
      <c r="AS3773" s="2" t="s">
        <v>82</v>
      </c>
      <c r="AT3773" s="3">
        <v>45754.333333333336</v>
      </c>
      <c r="AU3773" s="2" t="s">
        <v>83</v>
      </c>
      <c r="AV3773" s="2" t="s">
        <v>128</v>
      </c>
      <c r="AW3773" s="2" t="s">
        <v>129</v>
      </c>
      <c r="AX3773" s="2" t="s">
        <v>1886</v>
      </c>
      <c r="AZ3773" s="3">
        <v>45752.759201388886</v>
      </c>
      <c r="BB3773" s="2" t="s">
        <v>273</v>
      </c>
      <c r="BC3773" s="2" t="s">
        <v>274</v>
      </c>
      <c r="BD3773" s="2" t="s">
        <v>274</v>
      </c>
      <c r="BE3773" s="2" t="s">
        <v>18105</v>
      </c>
      <c r="BF3773" s="2" t="s">
        <v>5106</v>
      </c>
    </row>
    <row r="3774" spans="1:58" x14ac:dyDescent="0.35">
      <c r="A3774" s="2">
        <v>3047570</v>
      </c>
      <c r="B3774" s="2" t="s">
        <v>550</v>
      </c>
      <c r="C3774" s="2">
        <v>1485851</v>
      </c>
      <c r="D3774" s="2">
        <v>339552052</v>
      </c>
      <c r="E3774" s="2" t="s">
        <v>59</v>
      </c>
      <c r="F3774" s="2" t="s">
        <v>60</v>
      </c>
      <c r="G3774" s="2" t="s">
        <v>93</v>
      </c>
      <c r="H3774" s="2" t="s">
        <v>12195</v>
      </c>
      <c r="I3774" s="2" t="s">
        <v>18106</v>
      </c>
      <c r="J3774" s="2" t="s">
        <v>18107</v>
      </c>
      <c r="K3774" s="2">
        <v>14</v>
      </c>
      <c r="L3774" s="2" t="s">
        <v>64</v>
      </c>
      <c r="M3774" s="2" t="s">
        <v>65</v>
      </c>
      <c r="N3774" s="3">
        <v>44674.638206018521</v>
      </c>
      <c r="O3774" s="2" t="s">
        <v>614</v>
      </c>
      <c r="Q3774" s="2" t="s">
        <v>67</v>
      </c>
      <c r="R3774" s="3">
        <v>45752.698067129626</v>
      </c>
      <c r="S3774" s="2" t="s">
        <v>11681</v>
      </c>
      <c r="T3774" s="2" t="s">
        <v>69</v>
      </c>
      <c r="U3774" s="2" t="s">
        <v>175</v>
      </c>
      <c r="V3774" s="2" t="s">
        <v>18108</v>
      </c>
      <c r="W3774" s="2" t="s">
        <v>468</v>
      </c>
      <c r="X3774" s="2" t="s">
        <v>723</v>
      </c>
      <c r="Y3774" s="2" t="s">
        <v>6054</v>
      </c>
      <c r="Z3774" s="2" t="s">
        <v>725</v>
      </c>
      <c r="AA3774" s="2" t="s">
        <v>6055</v>
      </c>
      <c r="AB3774" s="2" t="s">
        <v>12197</v>
      </c>
      <c r="AE3774" s="3">
        <v>45752.698078703703</v>
      </c>
      <c r="AF3774" s="2" t="s">
        <v>77</v>
      </c>
      <c r="AH3774" s="2" t="s">
        <v>78</v>
      </c>
      <c r="AI3774" s="2" t="s">
        <v>125</v>
      </c>
      <c r="AJ3774" s="2" t="s">
        <v>1610</v>
      </c>
      <c r="AK3774" s="2" t="s">
        <v>18109</v>
      </c>
      <c r="AL3774" s="2" t="s">
        <v>11681</v>
      </c>
      <c r="AM3774" s="3">
        <v>45752.698113425926</v>
      </c>
      <c r="AN3774" s="2" t="s">
        <v>18109</v>
      </c>
      <c r="AP3774" s="2">
        <v>5878018</v>
      </c>
      <c r="AQ3774" s="2" t="s">
        <v>81</v>
      </c>
      <c r="AR3774" s="3">
        <v>45753.463101851848</v>
      </c>
      <c r="AS3774" s="2" t="s">
        <v>82</v>
      </c>
      <c r="AT3774" s="3">
        <v>45754.340277777781</v>
      </c>
      <c r="AU3774" s="2" t="s">
        <v>83</v>
      </c>
      <c r="AV3774" s="2" t="s">
        <v>572</v>
      </c>
      <c r="AW3774" s="2" t="s">
        <v>573</v>
      </c>
      <c r="AX3774" s="2" t="s">
        <v>1539</v>
      </c>
      <c r="AZ3774" s="3">
        <v>45753.463101851848</v>
      </c>
      <c r="BB3774" s="2" t="s">
        <v>1802</v>
      </c>
      <c r="BC3774" s="2" t="s">
        <v>1803</v>
      </c>
      <c r="BD3774" s="2" t="s">
        <v>1804</v>
      </c>
      <c r="BE3774" s="2" t="s">
        <v>18110</v>
      </c>
      <c r="BF3774" s="2" t="s">
        <v>718</v>
      </c>
    </row>
    <row r="3775" spans="1:58" x14ac:dyDescent="0.35">
      <c r="A3775" s="2">
        <v>3047571</v>
      </c>
      <c r="B3775" s="2" t="s">
        <v>58</v>
      </c>
      <c r="C3775" s="2">
        <v>42216131</v>
      </c>
      <c r="D3775" s="2">
        <v>338346875</v>
      </c>
      <c r="E3775" s="2" t="s">
        <v>59</v>
      </c>
      <c r="F3775" s="2" t="s">
        <v>60</v>
      </c>
      <c r="G3775" s="2" t="s">
        <v>345</v>
      </c>
      <c r="H3775" s="2" t="s">
        <v>1471</v>
      </c>
      <c r="I3775" s="2">
        <v>785239856</v>
      </c>
      <c r="J3775" s="2" t="s">
        <v>347</v>
      </c>
      <c r="K3775" s="2">
        <v>13</v>
      </c>
      <c r="L3775" s="2" t="s">
        <v>64</v>
      </c>
      <c r="M3775" s="2" t="s">
        <v>65</v>
      </c>
      <c r="N3775" s="3">
        <v>45272.699814814812</v>
      </c>
      <c r="O3775" s="2" t="s">
        <v>66</v>
      </c>
      <c r="Q3775" s="2" t="s">
        <v>67</v>
      </c>
      <c r="R3775" s="3">
        <v>45752.698900462965</v>
      </c>
      <c r="S3775" s="2" t="s">
        <v>6552</v>
      </c>
      <c r="T3775" s="2" t="s">
        <v>598</v>
      </c>
      <c r="U3775" s="2" t="s">
        <v>197</v>
      </c>
      <c r="V3775" s="2" t="s">
        <v>18102</v>
      </c>
      <c r="W3775" s="2" t="s">
        <v>872</v>
      </c>
      <c r="X3775" s="2" t="s">
        <v>1216</v>
      </c>
      <c r="Y3775" s="2" t="s">
        <v>10208</v>
      </c>
      <c r="Z3775" s="2" t="s">
        <v>306</v>
      </c>
      <c r="AA3775" s="2" t="s">
        <v>18103</v>
      </c>
      <c r="AB3775" s="2" t="s">
        <v>76</v>
      </c>
      <c r="AE3775" s="3">
        <v>45752.69908564815</v>
      </c>
      <c r="AF3775" s="2" t="s">
        <v>77</v>
      </c>
      <c r="AH3775" s="2" t="s">
        <v>78</v>
      </c>
      <c r="AI3775" s="2" t="s">
        <v>79</v>
      </c>
      <c r="AJ3775" s="2" t="s">
        <v>586</v>
      </c>
      <c r="AL3775" s="2" t="s">
        <v>6552</v>
      </c>
      <c r="AM3775" s="3">
        <v>45752.699108796296</v>
      </c>
      <c r="AO3775" s="2" t="s">
        <v>6552</v>
      </c>
      <c r="AP3775" s="2">
        <v>5878023</v>
      </c>
      <c r="AQ3775" s="2" t="s">
        <v>81</v>
      </c>
      <c r="AR3775" s="3">
        <v>45753.527037037034</v>
      </c>
      <c r="AS3775" s="2" t="s">
        <v>82</v>
      </c>
      <c r="AT3775" s="3">
        <v>45752.333333333336</v>
      </c>
      <c r="AU3775" s="2" t="s">
        <v>127</v>
      </c>
      <c r="AV3775" s="2" t="s">
        <v>1164</v>
      </c>
      <c r="AW3775" s="2" t="s">
        <v>1165</v>
      </c>
      <c r="AX3775" s="2" t="s">
        <v>4812</v>
      </c>
      <c r="AZ3775" s="3">
        <v>45753.527037037034</v>
      </c>
      <c r="BB3775" s="2" t="s">
        <v>311</v>
      </c>
      <c r="BC3775" s="2" t="s">
        <v>312</v>
      </c>
      <c r="BD3775" s="2" t="s">
        <v>313</v>
      </c>
      <c r="BE3775" s="2" t="s">
        <v>15376</v>
      </c>
      <c r="BF3775" s="2" t="s">
        <v>276</v>
      </c>
    </row>
    <row r="3776" spans="1:58" x14ac:dyDescent="0.35">
      <c r="A3776" s="2">
        <v>3047572</v>
      </c>
      <c r="B3776" s="2" t="s">
        <v>58</v>
      </c>
      <c r="C3776" s="2">
        <v>39586451</v>
      </c>
      <c r="D3776" s="2">
        <v>338603298</v>
      </c>
      <c r="E3776" s="2" t="s">
        <v>59</v>
      </c>
      <c r="F3776" s="2" t="s">
        <v>60</v>
      </c>
      <c r="G3776" s="2" t="s">
        <v>10514</v>
      </c>
      <c r="H3776" s="2" t="s">
        <v>18111</v>
      </c>
      <c r="I3776" s="2">
        <v>776599020</v>
      </c>
      <c r="J3776" s="2" t="s">
        <v>114</v>
      </c>
      <c r="K3776" s="2">
        <v>12</v>
      </c>
      <c r="L3776" s="2" t="s">
        <v>64</v>
      </c>
      <c r="M3776" s="2" t="s">
        <v>65</v>
      </c>
      <c r="N3776" s="3">
        <v>45152</v>
      </c>
      <c r="O3776" s="2" t="s">
        <v>95</v>
      </c>
      <c r="Q3776" s="2" t="s">
        <v>67</v>
      </c>
      <c r="R3776" s="3">
        <v>45752.699004629627</v>
      </c>
      <c r="S3776" s="2" t="s">
        <v>15959</v>
      </c>
      <c r="T3776" s="2" t="s">
        <v>97</v>
      </c>
      <c r="U3776" s="2" t="s">
        <v>141</v>
      </c>
      <c r="V3776" s="2" t="s">
        <v>18112</v>
      </c>
      <c r="W3776" s="2" t="s">
        <v>285</v>
      </c>
      <c r="X3776" s="2" t="s">
        <v>286</v>
      </c>
      <c r="Y3776" s="2" t="s">
        <v>13720</v>
      </c>
      <c r="Z3776" s="2" t="s">
        <v>1026</v>
      </c>
      <c r="AA3776" s="2" t="s">
        <v>1026</v>
      </c>
      <c r="AB3776" s="2" t="s">
        <v>76</v>
      </c>
      <c r="AE3776" s="3">
        <v>45752.699016203704</v>
      </c>
      <c r="AF3776" s="2" t="s">
        <v>77</v>
      </c>
      <c r="AH3776" s="2" t="s">
        <v>103</v>
      </c>
      <c r="AI3776" s="2" t="s">
        <v>79</v>
      </c>
      <c r="AJ3776" s="2" t="s">
        <v>1272</v>
      </c>
      <c r="AK3776" s="2" t="s">
        <v>18113</v>
      </c>
      <c r="AL3776" s="2" t="s">
        <v>15959</v>
      </c>
      <c r="AM3776" s="3">
        <v>45752.699050925927</v>
      </c>
      <c r="AN3776" s="2" t="s">
        <v>18113</v>
      </c>
      <c r="AP3776" s="2">
        <v>5878022</v>
      </c>
      <c r="AQ3776" s="2" t="s">
        <v>81</v>
      </c>
      <c r="AR3776" s="3">
        <v>45753.514432870368</v>
      </c>
      <c r="AS3776" s="2" t="s">
        <v>82</v>
      </c>
      <c r="AT3776" s="3">
        <v>45754.333333333336</v>
      </c>
      <c r="AU3776" s="2" t="s">
        <v>83</v>
      </c>
      <c r="AV3776" s="2" t="s">
        <v>292</v>
      </c>
      <c r="AW3776" s="2" t="s">
        <v>293</v>
      </c>
      <c r="AX3776" s="2" t="s">
        <v>928</v>
      </c>
      <c r="AZ3776" s="3">
        <v>45753.514432870368</v>
      </c>
      <c r="BB3776" s="2" t="s">
        <v>668</v>
      </c>
      <c r="BC3776" s="2" t="s">
        <v>296</v>
      </c>
      <c r="BD3776" s="2" t="s">
        <v>669</v>
      </c>
      <c r="BE3776" s="2" t="s">
        <v>1378</v>
      </c>
      <c r="BF3776" s="2" t="s">
        <v>299</v>
      </c>
    </row>
    <row r="3777" spans="1:58" x14ac:dyDescent="0.35">
      <c r="A3777" s="2">
        <v>3047573</v>
      </c>
      <c r="B3777" s="2" t="s">
        <v>58</v>
      </c>
      <c r="C3777" s="2">
        <v>34011881</v>
      </c>
      <c r="D3777" s="2">
        <v>338682763</v>
      </c>
      <c r="E3777" s="2" t="s">
        <v>59</v>
      </c>
      <c r="F3777" s="2" t="s">
        <v>60</v>
      </c>
      <c r="G3777" s="2" t="s">
        <v>345</v>
      </c>
      <c r="H3777" s="2" t="s">
        <v>2233</v>
      </c>
      <c r="I3777" s="2">
        <v>784576183</v>
      </c>
      <c r="J3777" s="2" t="s">
        <v>3932</v>
      </c>
      <c r="K3777" s="2">
        <v>12</v>
      </c>
      <c r="L3777" s="2" t="s">
        <v>518</v>
      </c>
      <c r="M3777" s="2" t="s">
        <v>65</v>
      </c>
      <c r="N3777" s="3">
        <v>43709</v>
      </c>
      <c r="O3777" s="2" t="s">
        <v>756</v>
      </c>
      <c r="Q3777" s="2" t="s">
        <v>67</v>
      </c>
      <c r="R3777" s="3">
        <v>45752.699189814812</v>
      </c>
      <c r="S3777" s="2" t="s">
        <v>17793</v>
      </c>
      <c r="T3777" s="2" t="s">
        <v>97</v>
      </c>
      <c r="U3777" s="2" t="s">
        <v>70</v>
      </c>
      <c r="V3777" s="2" t="s">
        <v>18114</v>
      </c>
      <c r="W3777" s="2" t="s">
        <v>72</v>
      </c>
      <c r="X3777" s="2" t="s">
        <v>439</v>
      </c>
      <c r="Y3777" s="2" t="s">
        <v>8691</v>
      </c>
      <c r="Z3777" s="2" t="s">
        <v>441</v>
      </c>
      <c r="AA3777" s="2" t="s">
        <v>442</v>
      </c>
      <c r="AB3777" s="2" t="s">
        <v>442</v>
      </c>
      <c r="AE3777" s="3">
        <v>45752.699201388888</v>
      </c>
      <c r="AF3777" s="2" t="s">
        <v>77</v>
      </c>
      <c r="AH3777" s="2" t="s">
        <v>78</v>
      </c>
      <c r="AI3777" s="2" t="s">
        <v>79</v>
      </c>
      <c r="AJ3777" s="2" t="s">
        <v>1272</v>
      </c>
      <c r="AK3777" s="2" t="s">
        <v>18114</v>
      </c>
      <c r="AL3777" s="2" t="s">
        <v>17793</v>
      </c>
      <c r="AM3777" s="3">
        <v>45752.699236111112</v>
      </c>
      <c r="AN3777" s="2" t="s">
        <v>18114</v>
      </c>
      <c r="AP3777" s="2">
        <v>5878024</v>
      </c>
      <c r="AQ3777" s="2" t="s">
        <v>81</v>
      </c>
      <c r="AR3777" s="3">
        <v>45753.67763888889</v>
      </c>
      <c r="AS3777" s="2" t="s">
        <v>82</v>
      </c>
      <c r="AT3777" s="3">
        <v>45754.333333333336</v>
      </c>
      <c r="AU3777" s="2" t="s">
        <v>83</v>
      </c>
      <c r="AV3777" s="2" t="s">
        <v>446</v>
      </c>
      <c r="AW3777" s="2" t="s">
        <v>447</v>
      </c>
      <c r="AX3777" s="2" t="s">
        <v>3823</v>
      </c>
      <c r="AZ3777" s="3">
        <v>45753.67763888889</v>
      </c>
      <c r="BB3777" s="2" t="s">
        <v>2535</v>
      </c>
      <c r="BC3777" s="2" t="s">
        <v>977</v>
      </c>
      <c r="BD3777" s="2" t="s">
        <v>359</v>
      </c>
      <c r="BE3777" s="2" t="s">
        <v>18115</v>
      </c>
      <c r="BF3777" s="2" t="s">
        <v>718</v>
      </c>
    </row>
    <row r="3778" spans="1:58" x14ac:dyDescent="0.35">
      <c r="A3778" s="2">
        <v>3047574</v>
      </c>
      <c r="B3778" s="2" t="s">
        <v>58</v>
      </c>
      <c r="C3778" s="2">
        <v>39629421</v>
      </c>
      <c r="D3778" s="2">
        <v>338603156</v>
      </c>
      <c r="E3778" s="2" t="s">
        <v>59</v>
      </c>
      <c r="F3778" s="2" t="s">
        <v>60</v>
      </c>
      <c r="G3778" s="2" t="s">
        <v>15259</v>
      </c>
      <c r="H3778" s="2" t="s">
        <v>18116</v>
      </c>
      <c r="I3778" s="2">
        <v>778465210</v>
      </c>
      <c r="J3778" s="2" t="s">
        <v>259</v>
      </c>
      <c r="K3778" s="2">
        <v>12</v>
      </c>
      <c r="L3778" s="2" t="s">
        <v>64</v>
      </c>
      <c r="M3778" s="2" t="s">
        <v>65</v>
      </c>
      <c r="N3778" s="3">
        <v>45178</v>
      </c>
      <c r="O3778" s="2" t="s">
        <v>95</v>
      </c>
      <c r="Q3778" s="2" t="s">
        <v>67</v>
      </c>
      <c r="R3778" s="3">
        <v>45752.69940972222</v>
      </c>
      <c r="S3778" s="2" t="s">
        <v>8042</v>
      </c>
      <c r="T3778" s="2" t="s">
        <v>69</v>
      </c>
      <c r="U3778" s="2" t="s">
        <v>70</v>
      </c>
      <c r="V3778" s="2" t="s">
        <v>18117</v>
      </c>
      <c r="W3778" s="2" t="s">
        <v>72</v>
      </c>
      <c r="X3778" s="2" t="s">
        <v>412</v>
      </c>
      <c r="Y3778" s="2" t="s">
        <v>5683</v>
      </c>
      <c r="Z3778" s="2" t="s">
        <v>1270</v>
      </c>
      <c r="AA3778" s="2" t="s">
        <v>18118</v>
      </c>
      <c r="AB3778" s="2" t="s">
        <v>76</v>
      </c>
      <c r="AE3778" s="3">
        <v>45752.69940972222</v>
      </c>
      <c r="AF3778" s="2" t="s">
        <v>77</v>
      </c>
      <c r="AH3778" s="2" t="s">
        <v>78</v>
      </c>
      <c r="AI3778" s="2" t="s">
        <v>79</v>
      </c>
      <c r="AJ3778" s="2" t="s">
        <v>586</v>
      </c>
      <c r="AK3778" s="2" t="s">
        <v>18117</v>
      </c>
      <c r="AL3778" s="2" t="s">
        <v>8042</v>
      </c>
      <c r="AM3778" s="3">
        <v>45752.699444444443</v>
      </c>
      <c r="AN3778" s="2" t="s">
        <v>18117</v>
      </c>
      <c r="AP3778" s="2">
        <v>5878025</v>
      </c>
      <c r="AQ3778" s="2" t="s">
        <v>81</v>
      </c>
      <c r="AR3778" s="3">
        <v>45753.75141203704</v>
      </c>
      <c r="AS3778" s="2" t="s">
        <v>82</v>
      </c>
      <c r="AT3778" s="3">
        <v>45754.333333333336</v>
      </c>
      <c r="AU3778" s="2" t="s">
        <v>83</v>
      </c>
      <c r="AV3778" s="2" t="s">
        <v>630</v>
      </c>
      <c r="AW3778" s="2" t="s">
        <v>631</v>
      </c>
      <c r="AX3778" s="2" t="s">
        <v>811</v>
      </c>
      <c r="AZ3778" s="3">
        <v>45753.75141203704</v>
      </c>
      <c r="BB3778" s="2" t="s">
        <v>954</v>
      </c>
      <c r="BC3778" s="2" t="s">
        <v>955</v>
      </c>
      <c r="BD3778" s="2" t="s">
        <v>359</v>
      </c>
      <c r="BE3778" s="2" t="s">
        <v>18119</v>
      </c>
      <c r="BF3778" s="2" t="s">
        <v>276</v>
      </c>
    </row>
    <row r="3779" spans="1:58" x14ac:dyDescent="0.35">
      <c r="A3779" s="2">
        <v>3047575</v>
      </c>
      <c r="B3779" s="2" t="s">
        <v>58</v>
      </c>
      <c r="C3779" s="2">
        <v>35413681</v>
      </c>
      <c r="D3779" s="2">
        <v>338248389</v>
      </c>
      <c r="E3779" s="2" t="s">
        <v>59</v>
      </c>
      <c r="F3779" s="2" t="s">
        <v>60</v>
      </c>
      <c r="G3779" s="2" t="s">
        <v>538</v>
      </c>
      <c r="H3779" s="2" t="s">
        <v>18120</v>
      </c>
      <c r="I3779" s="2">
        <v>786057474</v>
      </c>
      <c r="J3779" s="2" t="s">
        <v>18121</v>
      </c>
      <c r="K3779" s="2">
        <v>12</v>
      </c>
      <c r="L3779" s="2" t="s">
        <v>64</v>
      </c>
      <c r="M3779" s="2" t="s">
        <v>65</v>
      </c>
      <c r="N3779" s="3">
        <v>44048.777094907404</v>
      </c>
      <c r="O3779" s="2" t="s">
        <v>756</v>
      </c>
      <c r="Q3779" s="2" t="s">
        <v>67</v>
      </c>
      <c r="R3779" s="3">
        <v>45752.699421296296</v>
      </c>
      <c r="S3779" s="2" t="s">
        <v>6622</v>
      </c>
      <c r="T3779" s="2" t="s">
        <v>97</v>
      </c>
      <c r="U3779" s="2" t="s">
        <v>70</v>
      </c>
      <c r="V3779" s="2" t="s">
        <v>18122</v>
      </c>
      <c r="W3779" s="2" t="s">
        <v>72</v>
      </c>
      <c r="X3779" s="2" t="s">
        <v>73</v>
      </c>
      <c r="Y3779" s="2" t="s">
        <v>6629</v>
      </c>
      <c r="Z3779" s="2" t="s">
        <v>691</v>
      </c>
      <c r="AA3779" s="2" t="s">
        <v>15028</v>
      </c>
      <c r="AB3779" s="2" t="s">
        <v>15028</v>
      </c>
      <c r="AC3779" s="2">
        <v>945</v>
      </c>
      <c r="AE3779" s="3">
        <v>45752.699432870373</v>
      </c>
      <c r="AF3779" s="2" t="s">
        <v>77</v>
      </c>
      <c r="AH3779" s="2" t="s">
        <v>103</v>
      </c>
      <c r="AI3779" s="2" t="s">
        <v>79</v>
      </c>
      <c r="AJ3779" s="2" t="s">
        <v>1272</v>
      </c>
      <c r="AK3779" s="2" t="s">
        <v>18123</v>
      </c>
      <c r="AL3779" s="2" t="s">
        <v>6622</v>
      </c>
      <c r="AM3779" s="3">
        <v>45752.699467592596</v>
      </c>
      <c r="AN3779" s="2" t="s">
        <v>18123</v>
      </c>
      <c r="AP3779" s="2">
        <v>5878026</v>
      </c>
      <c r="AQ3779" s="2" t="s">
        <v>81</v>
      </c>
      <c r="AR3779" s="3">
        <v>45753.618726851855</v>
      </c>
      <c r="AS3779" s="2" t="s">
        <v>82</v>
      </c>
      <c r="AT3779" s="3">
        <v>45754.333333333336</v>
      </c>
      <c r="AU3779" s="2" t="s">
        <v>83</v>
      </c>
      <c r="AV3779" s="2" t="s">
        <v>84</v>
      </c>
      <c r="AW3779" s="2" t="s">
        <v>85</v>
      </c>
      <c r="AX3779" s="2" t="s">
        <v>6127</v>
      </c>
      <c r="AZ3779" s="3">
        <v>45753.618726851855</v>
      </c>
      <c r="BB3779" s="2" t="s">
        <v>668</v>
      </c>
      <c r="BC3779" s="2" t="s">
        <v>296</v>
      </c>
      <c r="BD3779" s="2" t="s">
        <v>669</v>
      </c>
      <c r="BE3779" s="2" t="s">
        <v>18124</v>
      </c>
      <c r="BF3779" s="2" t="s">
        <v>398</v>
      </c>
    </row>
    <row r="3780" spans="1:58" x14ac:dyDescent="0.35">
      <c r="A3780" s="2">
        <v>3047577</v>
      </c>
      <c r="B3780" s="2" t="s">
        <v>58</v>
      </c>
      <c r="C3780" s="2">
        <v>37340991</v>
      </c>
      <c r="D3780" s="2">
        <v>338018997</v>
      </c>
      <c r="E3780" s="2" t="s">
        <v>59</v>
      </c>
      <c r="F3780" s="2" t="s">
        <v>60</v>
      </c>
      <c r="G3780" s="2" t="s">
        <v>1978</v>
      </c>
      <c r="H3780" s="2" t="s">
        <v>3684</v>
      </c>
      <c r="I3780" s="2">
        <v>788267313</v>
      </c>
      <c r="J3780" s="2" t="s">
        <v>1797</v>
      </c>
      <c r="K3780" s="2">
        <v>12</v>
      </c>
      <c r="L3780" s="2" t="s">
        <v>64</v>
      </c>
      <c r="M3780" s="2" t="s">
        <v>65</v>
      </c>
      <c r="N3780" s="3">
        <v>45422.458333333336</v>
      </c>
      <c r="O3780" s="2" t="s">
        <v>66</v>
      </c>
      <c r="Q3780" s="2" t="s">
        <v>67</v>
      </c>
      <c r="R3780" s="3">
        <v>45752.700162037036</v>
      </c>
      <c r="S3780" s="2" t="s">
        <v>9132</v>
      </c>
      <c r="T3780" s="2" t="s">
        <v>69</v>
      </c>
      <c r="U3780" s="2" t="s">
        <v>70</v>
      </c>
      <c r="V3780" s="2" t="s">
        <v>18125</v>
      </c>
      <c r="W3780" s="2" t="s">
        <v>72</v>
      </c>
      <c r="X3780" s="2" t="s">
        <v>439</v>
      </c>
      <c r="Y3780" s="2" t="s">
        <v>18126</v>
      </c>
      <c r="Z3780" s="2" t="s">
        <v>888</v>
      </c>
      <c r="AA3780" s="2" t="s">
        <v>6107</v>
      </c>
      <c r="AB3780" s="2" t="s">
        <v>6108</v>
      </c>
      <c r="AE3780" s="3">
        <v>45752.700173611112</v>
      </c>
      <c r="AF3780" s="2" t="s">
        <v>77</v>
      </c>
      <c r="AH3780" s="2" t="s">
        <v>78</v>
      </c>
      <c r="AI3780" s="2" t="s">
        <v>79</v>
      </c>
      <c r="AJ3780" s="2" t="s">
        <v>1272</v>
      </c>
      <c r="AK3780" s="2" t="s">
        <v>18127</v>
      </c>
      <c r="AL3780" s="2" t="s">
        <v>9132</v>
      </c>
      <c r="AM3780" s="3">
        <v>45752.700196759259</v>
      </c>
      <c r="AN3780" s="2" t="s">
        <v>18127</v>
      </c>
      <c r="AP3780" s="2">
        <v>5878028</v>
      </c>
      <c r="AQ3780" s="2" t="s">
        <v>81</v>
      </c>
      <c r="AR3780" s="3">
        <v>45753.674317129633</v>
      </c>
      <c r="AS3780" s="2" t="s">
        <v>82</v>
      </c>
      <c r="AT3780" s="3">
        <v>45754.333333333336</v>
      </c>
      <c r="AU3780" s="2" t="s">
        <v>83</v>
      </c>
      <c r="AV3780" s="2" t="s">
        <v>446</v>
      </c>
      <c r="AW3780" s="2" t="s">
        <v>447</v>
      </c>
      <c r="AX3780" s="2" t="s">
        <v>2996</v>
      </c>
      <c r="AZ3780" s="3">
        <v>45753.674317129633</v>
      </c>
      <c r="BB3780" s="2" t="s">
        <v>432</v>
      </c>
      <c r="BC3780" s="2" t="s">
        <v>433</v>
      </c>
      <c r="BD3780" s="2" t="s">
        <v>187</v>
      </c>
      <c r="BE3780" s="2" t="s">
        <v>2200</v>
      </c>
      <c r="BF3780" s="2" t="s">
        <v>891</v>
      </c>
    </row>
    <row r="3781" spans="1:58" x14ac:dyDescent="0.35">
      <c r="A3781" s="2">
        <v>3047579</v>
      </c>
      <c r="B3781" s="2" t="s">
        <v>58</v>
      </c>
      <c r="C3781" s="2">
        <v>42193881</v>
      </c>
      <c r="D3781" s="2">
        <v>338027768</v>
      </c>
      <c r="E3781" s="2" t="s">
        <v>59</v>
      </c>
      <c r="F3781" s="2" t="s">
        <v>60</v>
      </c>
      <c r="G3781" s="2" t="s">
        <v>345</v>
      </c>
      <c r="H3781" s="2" t="s">
        <v>1571</v>
      </c>
      <c r="I3781" s="2">
        <v>786873090</v>
      </c>
      <c r="J3781" s="2" t="s">
        <v>3932</v>
      </c>
      <c r="K3781" s="2">
        <v>12</v>
      </c>
      <c r="L3781" s="2" t="s">
        <v>64</v>
      </c>
      <c r="M3781" s="2" t="s">
        <v>65</v>
      </c>
      <c r="N3781" s="3">
        <v>45342</v>
      </c>
      <c r="O3781" s="2" t="s">
        <v>66</v>
      </c>
      <c r="Q3781" s="2" t="s">
        <v>67</v>
      </c>
      <c r="R3781" s="3">
        <v>45752.700590277775</v>
      </c>
      <c r="S3781" s="2" t="s">
        <v>7577</v>
      </c>
      <c r="T3781" s="2" t="s">
        <v>69</v>
      </c>
      <c r="U3781" s="2" t="s">
        <v>70</v>
      </c>
      <c r="V3781" s="2" t="s">
        <v>18128</v>
      </c>
      <c r="W3781" s="2" t="s">
        <v>285</v>
      </c>
      <c r="X3781" s="2" t="s">
        <v>286</v>
      </c>
      <c r="Y3781" s="2" t="s">
        <v>3713</v>
      </c>
      <c r="Z3781" s="2" t="s">
        <v>1026</v>
      </c>
      <c r="AA3781" s="2" t="s">
        <v>4986</v>
      </c>
      <c r="AB3781" s="2" t="s">
        <v>4986</v>
      </c>
      <c r="AE3781" s="3">
        <v>45752.700601851851</v>
      </c>
      <c r="AF3781" s="2" t="s">
        <v>77</v>
      </c>
      <c r="AH3781" s="2" t="s">
        <v>78</v>
      </c>
      <c r="AI3781" s="2" t="s">
        <v>79</v>
      </c>
      <c r="AJ3781" s="2" t="s">
        <v>1272</v>
      </c>
      <c r="AK3781" s="2" t="s">
        <v>18129</v>
      </c>
      <c r="AL3781" s="2" t="s">
        <v>7577</v>
      </c>
      <c r="AM3781" s="3">
        <v>45752.700636574074</v>
      </c>
      <c r="AN3781" s="2" t="s">
        <v>18129</v>
      </c>
      <c r="AP3781" s="2">
        <v>5878030</v>
      </c>
      <c r="AQ3781" s="2" t="s">
        <v>81</v>
      </c>
      <c r="AR3781" s="3">
        <v>45753.513275462959</v>
      </c>
      <c r="AS3781" s="2" t="s">
        <v>82</v>
      </c>
      <c r="AT3781" s="3">
        <v>45754.333333333336</v>
      </c>
      <c r="AU3781" s="2" t="s">
        <v>83</v>
      </c>
      <c r="AV3781" s="2" t="s">
        <v>292</v>
      </c>
      <c r="AW3781" s="2" t="s">
        <v>293</v>
      </c>
      <c r="AX3781" s="2" t="s">
        <v>356</v>
      </c>
      <c r="AZ3781" s="3">
        <v>45753.513275462959</v>
      </c>
      <c r="BB3781" s="2" t="s">
        <v>311</v>
      </c>
      <c r="BC3781" s="2" t="s">
        <v>312</v>
      </c>
      <c r="BD3781" s="2" t="s">
        <v>313</v>
      </c>
      <c r="BE3781" s="2" t="s">
        <v>13258</v>
      </c>
      <c r="BF3781" s="2" t="s">
        <v>299</v>
      </c>
    </row>
    <row r="3782" spans="1:58" x14ac:dyDescent="0.35">
      <c r="A3782" s="2">
        <v>3047580</v>
      </c>
      <c r="B3782" s="2" t="s">
        <v>58</v>
      </c>
      <c r="C3782" s="2">
        <v>2591561</v>
      </c>
      <c r="D3782" s="2">
        <v>338212185</v>
      </c>
      <c r="E3782" s="2" t="s">
        <v>59</v>
      </c>
      <c r="F3782" s="2" t="s">
        <v>60</v>
      </c>
      <c r="G3782" s="2" t="s">
        <v>594</v>
      </c>
      <c r="H3782" s="2" t="s">
        <v>2053</v>
      </c>
      <c r="I3782" s="2">
        <v>771980481</v>
      </c>
      <c r="J3782" s="2" t="s">
        <v>814</v>
      </c>
      <c r="K3782" s="2">
        <v>12</v>
      </c>
      <c r="L3782" s="2" t="s">
        <v>518</v>
      </c>
      <c r="M3782" s="2" t="s">
        <v>65</v>
      </c>
      <c r="N3782" s="3">
        <v>45108</v>
      </c>
      <c r="O3782" s="2" t="s">
        <v>95</v>
      </c>
      <c r="Q3782" s="2" t="s">
        <v>67</v>
      </c>
      <c r="R3782" s="3">
        <v>45752.701180555552</v>
      </c>
      <c r="S3782" s="2" t="s">
        <v>597</v>
      </c>
      <c r="T3782" s="2" t="s">
        <v>598</v>
      </c>
      <c r="U3782" s="2" t="s">
        <v>197</v>
      </c>
      <c r="V3782" s="2" t="s">
        <v>18130</v>
      </c>
      <c r="W3782" s="2" t="s">
        <v>285</v>
      </c>
      <c r="X3782" s="2" t="s">
        <v>286</v>
      </c>
      <c r="Y3782" s="2" t="s">
        <v>4837</v>
      </c>
      <c r="Z3782" s="2" t="s">
        <v>1026</v>
      </c>
      <c r="AA3782" s="2" t="s">
        <v>4986</v>
      </c>
      <c r="AB3782" s="2" t="s">
        <v>4986</v>
      </c>
      <c r="AE3782" s="3">
        <v>45752.701192129629</v>
      </c>
      <c r="AF3782" s="2" t="s">
        <v>77</v>
      </c>
      <c r="AH3782" s="2" t="s">
        <v>78</v>
      </c>
      <c r="AI3782" s="2" t="s">
        <v>79</v>
      </c>
      <c r="AJ3782" s="2" t="s">
        <v>105</v>
      </c>
      <c r="AK3782" s="2" t="s">
        <v>604</v>
      </c>
      <c r="AL3782" s="2" t="s">
        <v>597</v>
      </c>
      <c r="AM3782" s="3">
        <v>45752.701226851852</v>
      </c>
      <c r="AN3782" s="2" t="s">
        <v>604</v>
      </c>
      <c r="AP3782" s="2">
        <v>5878033</v>
      </c>
      <c r="AQ3782" s="2" t="s">
        <v>81</v>
      </c>
      <c r="AR3782" s="3">
        <v>45753.441087962965</v>
      </c>
      <c r="AS3782" s="2" t="s">
        <v>82</v>
      </c>
      <c r="AT3782" s="3">
        <v>45754.333333333336</v>
      </c>
      <c r="AU3782" s="2" t="s">
        <v>83</v>
      </c>
      <c r="AV3782" s="2" t="s">
        <v>292</v>
      </c>
      <c r="AW3782" s="2" t="s">
        <v>293</v>
      </c>
      <c r="AX3782" s="2" t="s">
        <v>294</v>
      </c>
      <c r="AZ3782" s="3">
        <v>45753.441087962965</v>
      </c>
      <c r="BB3782" s="2" t="s">
        <v>325</v>
      </c>
      <c r="BC3782" s="2" t="s">
        <v>326</v>
      </c>
      <c r="BD3782" s="2" t="s">
        <v>327</v>
      </c>
      <c r="BE3782" s="2" t="s">
        <v>7926</v>
      </c>
      <c r="BF3782" s="2" t="s">
        <v>299</v>
      </c>
    </row>
    <row r="3783" spans="1:58" x14ac:dyDescent="0.35">
      <c r="A3783" s="2">
        <v>3047581</v>
      </c>
      <c r="B3783" s="2" t="s">
        <v>111</v>
      </c>
      <c r="C3783" s="2">
        <v>29555901</v>
      </c>
      <c r="D3783" s="2">
        <v>339764745</v>
      </c>
      <c r="E3783" s="2" t="s">
        <v>59</v>
      </c>
      <c r="F3783" s="2" t="s">
        <v>60</v>
      </c>
      <c r="G3783" s="2" t="s">
        <v>2771</v>
      </c>
      <c r="H3783" s="2" t="s">
        <v>2507</v>
      </c>
      <c r="I3783" s="2">
        <v>785225335</v>
      </c>
      <c r="J3783" s="2" t="s">
        <v>18131</v>
      </c>
      <c r="K3783" s="2">
        <v>14</v>
      </c>
      <c r="L3783" s="2" t="s">
        <v>64</v>
      </c>
      <c r="M3783" s="2" t="s">
        <v>65</v>
      </c>
      <c r="N3783" s="3">
        <v>43684.416666666664</v>
      </c>
      <c r="O3783" s="2" t="s">
        <v>115</v>
      </c>
      <c r="Q3783" s="2" t="s">
        <v>67</v>
      </c>
      <c r="R3783" s="3">
        <v>45752.701724537037</v>
      </c>
      <c r="S3783" s="2" t="s">
        <v>14257</v>
      </c>
      <c r="T3783" s="2" t="s">
        <v>97</v>
      </c>
      <c r="U3783" s="2" t="s">
        <v>70</v>
      </c>
      <c r="V3783" s="2" t="s">
        <v>18132</v>
      </c>
      <c r="W3783" s="2" t="s">
        <v>119</v>
      </c>
      <c r="X3783" s="2" t="s">
        <v>248</v>
      </c>
      <c r="Y3783" s="2" t="s">
        <v>1748</v>
      </c>
      <c r="Z3783" s="2" t="s">
        <v>250</v>
      </c>
      <c r="AA3783" s="2" t="s">
        <v>2066</v>
      </c>
      <c r="AB3783" s="2" t="s">
        <v>76</v>
      </c>
      <c r="AE3783" s="3">
        <v>45752.701736111114</v>
      </c>
      <c r="AF3783" s="2" t="s">
        <v>77</v>
      </c>
      <c r="AH3783" s="2" t="s">
        <v>78</v>
      </c>
      <c r="AI3783" s="2" t="s">
        <v>125</v>
      </c>
      <c r="AJ3783" s="2" t="s">
        <v>493</v>
      </c>
      <c r="AK3783" s="2" t="s">
        <v>18133</v>
      </c>
      <c r="AL3783" s="2" t="s">
        <v>14257</v>
      </c>
      <c r="AM3783" s="3">
        <v>45752.701770833337</v>
      </c>
      <c r="AN3783" s="2" t="s">
        <v>18133</v>
      </c>
      <c r="AP3783" s="2">
        <v>5878034</v>
      </c>
      <c r="AQ3783" s="2" t="s">
        <v>81</v>
      </c>
      <c r="AR3783" s="3">
        <v>45753.482662037037</v>
      </c>
      <c r="AS3783" s="2" t="s">
        <v>82</v>
      </c>
      <c r="AT3783" s="3">
        <v>45754.333333333336</v>
      </c>
      <c r="AU3783" s="2" t="s">
        <v>83</v>
      </c>
      <c r="AV3783" s="2" t="s">
        <v>128</v>
      </c>
      <c r="AW3783" s="2" t="s">
        <v>129</v>
      </c>
      <c r="AX3783" s="2" t="s">
        <v>1801</v>
      </c>
      <c r="AZ3783" s="3">
        <v>45753.482662037037</v>
      </c>
      <c r="BB3783" s="2" t="s">
        <v>559</v>
      </c>
      <c r="BC3783" s="2" t="s">
        <v>132</v>
      </c>
      <c r="BD3783" s="2" t="s">
        <v>560</v>
      </c>
      <c r="BE3783" s="2" t="s">
        <v>18134</v>
      </c>
      <c r="BF3783" s="2" t="s">
        <v>1336</v>
      </c>
    </row>
    <row r="3784" spans="1:58" x14ac:dyDescent="0.35">
      <c r="A3784" s="2">
        <v>3047584</v>
      </c>
      <c r="B3784" s="2" t="s">
        <v>58</v>
      </c>
      <c r="C3784" s="2">
        <v>39229641</v>
      </c>
      <c r="D3784" s="2">
        <v>338203547</v>
      </c>
      <c r="E3784" s="2" t="s">
        <v>59</v>
      </c>
      <c r="F3784" s="2" t="s">
        <v>60</v>
      </c>
      <c r="G3784" s="2" t="s">
        <v>112</v>
      </c>
      <c r="H3784" s="2" t="s">
        <v>3089</v>
      </c>
      <c r="I3784" s="2">
        <v>775654832</v>
      </c>
      <c r="J3784" s="2">
        <v>338203547</v>
      </c>
      <c r="K3784" s="2">
        <v>12</v>
      </c>
      <c r="L3784" s="2" t="s">
        <v>64</v>
      </c>
      <c r="M3784" s="2" t="s">
        <v>65</v>
      </c>
      <c r="N3784" s="3">
        <v>45071.833344907405</v>
      </c>
      <c r="O3784" s="2" t="s">
        <v>95</v>
      </c>
      <c r="Q3784" s="2" t="s">
        <v>67</v>
      </c>
      <c r="R3784" s="3">
        <v>45752.703692129631</v>
      </c>
      <c r="S3784" s="2" t="s">
        <v>6446</v>
      </c>
      <c r="T3784" s="2" t="s">
        <v>69</v>
      </c>
      <c r="U3784" s="2" t="s">
        <v>70</v>
      </c>
      <c r="V3784" s="2" t="s">
        <v>18135</v>
      </c>
      <c r="W3784" s="2" t="s">
        <v>72</v>
      </c>
      <c r="X3784" s="2" t="s">
        <v>439</v>
      </c>
      <c r="Y3784" s="2" t="s">
        <v>2036</v>
      </c>
      <c r="Z3784" s="2" t="s">
        <v>441</v>
      </c>
      <c r="AA3784" s="2" t="s">
        <v>2272</v>
      </c>
      <c r="AB3784" s="2" t="s">
        <v>76</v>
      </c>
      <c r="AC3784" s="2">
        <v>8</v>
      </c>
      <c r="AE3784" s="3">
        <v>45752.703703703701</v>
      </c>
      <c r="AF3784" s="2" t="s">
        <v>77</v>
      </c>
      <c r="AH3784" s="2" t="s">
        <v>78</v>
      </c>
      <c r="AI3784" s="2" t="s">
        <v>79</v>
      </c>
      <c r="AJ3784" s="2" t="s">
        <v>1272</v>
      </c>
      <c r="AK3784" s="2" t="s">
        <v>18135</v>
      </c>
      <c r="AL3784" s="2" t="s">
        <v>6446</v>
      </c>
      <c r="AM3784" s="3">
        <v>45752.703738425924</v>
      </c>
      <c r="AN3784" s="2" t="s">
        <v>18135</v>
      </c>
      <c r="AP3784" s="2">
        <v>5878037</v>
      </c>
      <c r="AQ3784" s="2" t="s">
        <v>81</v>
      </c>
      <c r="AR3784" s="3">
        <v>45753.548784722225</v>
      </c>
      <c r="AS3784" s="2" t="s">
        <v>82</v>
      </c>
      <c r="AT3784" s="3">
        <v>45754.333333333336</v>
      </c>
      <c r="AU3784" s="2" t="s">
        <v>83</v>
      </c>
      <c r="AV3784" s="2" t="s">
        <v>446</v>
      </c>
      <c r="AW3784" s="2" t="s">
        <v>447</v>
      </c>
      <c r="AX3784" s="2" t="s">
        <v>2996</v>
      </c>
      <c r="AZ3784" s="3">
        <v>45753.548784722225</v>
      </c>
      <c r="BB3784" s="2" t="s">
        <v>325</v>
      </c>
      <c r="BC3784" s="2" t="s">
        <v>326</v>
      </c>
      <c r="BD3784" s="2" t="s">
        <v>327</v>
      </c>
      <c r="BE3784" s="2" t="s">
        <v>18136</v>
      </c>
      <c r="BF3784" s="2" t="s">
        <v>7507</v>
      </c>
    </row>
    <row r="3785" spans="1:58" x14ac:dyDescent="0.35">
      <c r="A3785" s="2">
        <v>3047585</v>
      </c>
      <c r="B3785" s="2" t="s">
        <v>58</v>
      </c>
      <c r="C3785" s="2">
        <v>35682261</v>
      </c>
      <c r="D3785" s="2">
        <v>338488202</v>
      </c>
      <c r="E3785" s="2" t="s">
        <v>59</v>
      </c>
      <c r="F3785" s="2" t="s">
        <v>60</v>
      </c>
      <c r="G3785" s="2" t="s">
        <v>18137</v>
      </c>
      <c r="H3785" s="2" t="s">
        <v>18138</v>
      </c>
      <c r="I3785" s="2">
        <v>776537421</v>
      </c>
      <c r="J3785" s="2" t="s">
        <v>18139</v>
      </c>
      <c r="K3785" s="2">
        <v>12</v>
      </c>
      <c r="L3785" s="2" t="s">
        <v>64</v>
      </c>
      <c r="M3785" s="2" t="s">
        <v>65</v>
      </c>
      <c r="N3785" s="3">
        <v>45743.416666666664</v>
      </c>
      <c r="O3785" s="2" t="s">
        <v>161</v>
      </c>
      <c r="Q3785" s="2" t="s">
        <v>67</v>
      </c>
      <c r="R3785" s="3">
        <v>45752.704733796294</v>
      </c>
      <c r="S3785" s="2" t="s">
        <v>10142</v>
      </c>
      <c r="T3785" s="2" t="s">
        <v>97</v>
      </c>
      <c r="U3785" s="2" t="s">
        <v>70</v>
      </c>
      <c r="V3785" s="2" t="s">
        <v>18140</v>
      </c>
      <c r="W3785" s="2" t="s">
        <v>72</v>
      </c>
      <c r="X3785" s="2" t="s">
        <v>143</v>
      </c>
      <c r="Y3785" s="2" t="s">
        <v>801</v>
      </c>
      <c r="Z3785" s="2" t="s">
        <v>145</v>
      </c>
      <c r="AA3785" s="2" t="s">
        <v>6635</v>
      </c>
      <c r="AB3785" s="2" t="s">
        <v>76</v>
      </c>
      <c r="AE3785" s="3">
        <v>45752.704745370371</v>
      </c>
      <c r="AF3785" s="2" t="s">
        <v>77</v>
      </c>
      <c r="AH3785" s="2" t="s">
        <v>103</v>
      </c>
      <c r="AI3785" s="2" t="s">
        <v>79</v>
      </c>
      <c r="AJ3785" s="2" t="s">
        <v>586</v>
      </c>
      <c r="AK3785" s="2" t="s">
        <v>10500</v>
      </c>
      <c r="AL3785" s="2" t="s">
        <v>10142</v>
      </c>
      <c r="AM3785" s="3">
        <v>45752.704768518517</v>
      </c>
      <c r="AN3785" s="2" t="s">
        <v>10500</v>
      </c>
      <c r="AP3785" s="2">
        <v>5878038</v>
      </c>
      <c r="AQ3785" s="2" t="s">
        <v>81</v>
      </c>
      <c r="AR3785" s="3">
        <v>45753.536793981482</v>
      </c>
      <c r="AS3785" s="2" t="s">
        <v>82</v>
      </c>
      <c r="AT3785" s="3">
        <v>45754.333333333336</v>
      </c>
      <c r="AU3785" s="2" t="s">
        <v>83</v>
      </c>
      <c r="AV3785" s="2" t="s">
        <v>149</v>
      </c>
      <c r="AW3785" s="2" t="s">
        <v>150</v>
      </c>
      <c r="AX3785" s="2" t="s">
        <v>18054</v>
      </c>
      <c r="AZ3785" s="3">
        <v>45753.536793981482</v>
      </c>
      <c r="BB3785" s="2" t="s">
        <v>295</v>
      </c>
      <c r="BC3785" s="2" t="s">
        <v>296</v>
      </c>
      <c r="BD3785" s="2" t="s">
        <v>297</v>
      </c>
      <c r="BE3785" s="2" t="s">
        <v>18141</v>
      </c>
      <c r="BF3785" s="2" t="s">
        <v>91</v>
      </c>
    </row>
    <row r="3786" spans="1:58" x14ac:dyDescent="0.35">
      <c r="A3786" s="2">
        <v>3047586</v>
      </c>
      <c r="B3786" s="2" t="s">
        <v>58</v>
      </c>
      <c r="C3786" s="2">
        <v>31540031</v>
      </c>
      <c r="D3786" s="2">
        <v>339585569</v>
      </c>
      <c r="E3786" s="2" t="s">
        <v>59</v>
      </c>
      <c r="F3786" s="2" t="s">
        <v>60</v>
      </c>
      <c r="G3786" s="2" t="s">
        <v>538</v>
      </c>
      <c r="H3786" s="2" t="s">
        <v>3805</v>
      </c>
      <c r="I3786" s="2">
        <v>776395844</v>
      </c>
      <c r="J3786" s="2" t="s">
        <v>6912</v>
      </c>
      <c r="K3786" s="2">
        <v>12</v>
      </c>
      <c r="L3786" s="2" t="s">
        <v>64</v>
      </c>
      <c r="M3786" s="2" t="s">
        <v>65</v>
      </c>
      <c r="N3786" s="3">
        <v>44805</v>
      </c>
      <c r="O3786" s="2" t="s">
        <v>161</v>
      </c>
      <c r="Q3786" s="2" t="s">
        <v>67</v>
      </c>
      <c r="R3786" s="3">
        <v>45752.70585648148</v>
      </c>
      <c r="S3786" s="2" t="s">
        <v>786</v>
      </c>
      <c r="T3786" s="2" t="s">
        <v>598</v>
      </c>
      <c r="U3786" s="2" t="s">
        <v>1518</v>
      </c>
      <c r="V3786" s="2" t="s">
        <v>18142</v>
      </c>
      <c r="W3786" s="2" t="s">
        <v>468</v>
      </c>
      <c r="X3786" s="2" t="s">
        <v>600</v>
      </c>
      <c r="Y3786" s="2" t="s">
        <v>13334</v>
      </c>
      <c r="Z3786" s="2" t="s">
        <v>1346</v>
      </c>
      <c r="AA3786" s="2" t="s">
        <v>6581</v>
      </c>
      <c r="AB3786" s="2" t="s">
        <v>76</v>
      </c>
      <c r="AE3786" s="3">
        <v>45752.705868055556</v>
      </c>
      <c r="AF3786" s="2" t="s">
        <v>77</v>
      </c>
      <c r="AH3786" s="2" t="s">
        <v>78</v>
      </c>
      <c r="AI3786" s="2" t="s">
        <v>79</v>
      </c>
      <c r="AJ3786" s="2" t="s">
        <v>586</v>
      </c>
      <c r="AK3786" s="2" t="s">
        <v>18143</v>
      </c>
      <c r="AL3786" s="2" t="s">
        <v>786</v>
      </c>
      <c r="AM3786" s="3">
        <v>45752.70590277778</v>
      </c>
      <c r="AN3786" s="2" t="s">
        <v>18143</v>
      </c>
      <c r="AP3786" s="2">
        <v>5878039</v>
      </c>
      <c r="AQ3786" s="2" t="s">
        <v>81</v>
      </c>
      <c r="AR3786" s="3">
        <v>45753.503703703704</v>
      </c>
      <c r="AS3786" s="2" t="s">
        <v>82</v>
      </c>
      <c r="AT3786" s="3">
        <v>45754.333333333336</v>
      </c>
      <c r="AU3786" s="2" t="s">
        <v>83</v>
      </c>
      <c r="AV3786" s="2" t="s">
        <v>605</v>
      </c>
      <c r="AW3786" s="2" t="s">
        <v>606</v>
      </c>
      <c r="AX3786" s="2" t="s">
        <v>4562</v>
      </c>
      <c r="AZ3786" s="3">
        <v>45753.503703703704</v>
      </c>
      <c r="BB3786" s="2" t="s">
        <v>9635</v>
      </c>
      <c r="BC3786" s="2" t="s">
        <v>9636</v>
      </c>
      <c r="BD3786" s="2" t="s">
        <v>9637</v>
      </c>
      <c r="BE3786" s="2" t="s">
        <v>18144</v>
      </c>
      <c r="BF3786" s="2" t="s">
        <v>611</v>
      </c>
    </row>
    <row r="3787" spans="1:58" x14ac:dyDescent="0.35">
      <c r="A3787" s="2">
        <v>3047587</v>
      </c>
      <c r="B3787" s="2" t="s">
        <v>58</v>
      </c>
      <c r="C3787" s="2">
        <v>40431721</v>
      </c>
      <c r="D3787" s="2">
        <v>338421185</v>
      </c>
      <c r="E3787" s="2" t="s">
        <v>59</v>
      </c>
      <c r="F3787" s="2" t="s">
        <v>60</v>
      </c>
      <c r="G3787" s="2" t="s">
        <v>1040</v>
      </c>
      <c r="H3787" s="2" t="s">
        <v>1554</v>
      </c>
      <c r="I3787" s="2">
        <v>782860014</v>
      </c>
      <c r="J3787" s="2" t="s">
        <v>1933</v>
      </c>
      <c r="K3787" s="2">
        <v>12</v>
      </c>
      <c r="L3787" s="2" t="s">
        <v>64</v>
      </c>
      <c r="M3787" s="2" t="s">
        <v>65</v>
      </c>
      <c r="N3787" s="3">
        <v>45049.666666666664</v>
      </c>
      <c r="O3787" s="2" t="s">
        <v>66</v>
      </c>
      <c r="Q3787" s="2" t="s">
        <v>67</v>
      </c>
      <c r="R3787" s="3">
        <v>45752.707870370374</v>
      </c>
      <c r="S3787" s="2" t="s">
        <v>597</v>
      </c>
      <c r="T3787" s="2" t="s">
        <v>598</v>
      </c>
      <c r="U3787" s="2" t="s">
        <v>197</v>
      </c>
      <c r="V3787" s="2" t="s">
        <v>18145</v>
      </c>
      <c r="W3787" s="2" t="s">
        <v>285</v>
      </c>
      <c r="X3787" s="2" t="s">
        <v>286</v>
      </c>
      <c r="Y3787" s="2" t="s">
        <v>3032</v>
      </c>
      <c r="Z3787" s="2" t="s">
        <v>767</v>
      </c>
      <c r="AA3787" s="2" t="s">
        <v>767</v>
      </c>
      <c r="AB3787" s="2" t="s">
        <v>18146</v>
      </c>
      <c r="AC3787" s="2" t="s">
        <v>18147</v>
      </c>
      <c r="AE3787" s="3">
        <v>45752.707881944443</v>
      </c>
      <c r="AF3787" s="2" t="s">
        <v>77</v>
      </c>
      <c r="AH3787" s="2" t="s">
        <v>78</v>
      </c>
      <c r="AI3787" s="2" t="s">
        <v>79</v>
      </c>
      <c r="AJ3787" s="2" t="s">
        <v>819</v>
      </c>
      <c r="AK3787" s="2" t="s">
        <v>604</v>
      </c>
      <c r="AL3787" s="2" t="s">
        <v>597</v>
      </c>
      <c r="AM3787" s="3">
        <v>45752.707916666666</v>
      </c>
      <c r="AN3787" s="2" t="s">
        <v>604</v>
      </c>
      <c r="AP3787" s="2">
        <v>5878040</v>
      </c>
      <c r="AQ3787" s="2" t="s">
        <v>81</v>
      </c>
      <c r="AR3787" s="3">
        <v>45753.521377314813</v>
      </c>
      <c r="AS3787" s="2" t="s">
        <v>82</v>
      </c>
      <c r="AT3787" s="3">
        <v>45754.333333333336</v>
      </c>
      <c r="AU3787" s="2" t="s">
        <v>83</v>
      </c>
      <c r="AV3787" s="2" t="s">
        <v>292</v>
      </c>
      <c r="AW3787" s="2" t="s">
        <v>293</v>
      </c>
      <c r="AX3787" s="2" t="s">
        <v>356</v>
      </c>
      <c r="AZ3787" s="3">
        <v>45753.521377314813</v>
      </c>
      <c r="BB3787" s="2" t="s">
        <v>668</v>
      </c>
      <c r="BC3787" s="2" t="s">
        <v>296</v>
      </c>
      <c r="BD3787" s="2" t="s">
        <v>669</v>
      </c>
      <c r="BE3787" s="2" t="s">
        <v>1378</v>
      </c>
      <c r="BF3787" s="2" t="s">
        <v>299</v>
      </c>
    </row>
    <row r="3788" spans="1:58" x14ac:dyDescent="0.35">
      <c r="A3788" s="2">
        <v>3047588</v>
      </c>
      <c r="B3788" s="2" t="s">
        <v>58</v>
      </c>
      <c r="C3788" s="2">
        <v>33259411</v>
      </c>
      <c r="D3788" s="2">
        <v>338246676</v>
      </c>
      <c r="E3788" s="2" t="s">
        <v>59</v>
      </c>
      <c r="F3788" s="2" t="s">
        <v>60</v>
      </c>
      <c r="G3788" s="2" t="s">
        <v>18148</v>
      </c>
      <c r="H3788" s="2" t="s">
        <v>18149</v>
      </c>
      <c r="I3788" s="2" t="s">
        <v>18150</v>
      </c>
      <c r="J3788" s="2" t="s">
        <v>18151</v>
      </c>
      <c r="K3788" s="2">
        <v>12</v>
      </c>
      <c r="L3788" s="2" t="s">
        <v>64</v>
      </c>
      <c r="M3788" s="2" t="s">
        <v>65</v>
      </c>
      <c r="N3788" s="3">
        <v>44835</v>
      </c>
      <c r="O3788" s="2" t="s">
        <v>66</v>
      </c>
      <c r="Q3788" s="2" t="s">
        <v>67</v>
      </c>
      <c r="R3788" s="3">
        <v>45752.707951388889</v>
      </c>
      <c r="S3788" s="2" t="s">
        <v>12453</v>
      </c>
      <c r="T3788" s="2" t="s">
        <v>97</v>
      </c>
      <c r="U3788" s="2" t="s">
        <v>70</v>
      </c>
      <c r="V3788" s="2" t="s">
        <v>18152</v>
      </c>
      <c r="Y3788" s="2" t="s">
        <v>2900</v>
      </c>
      <c r="Z3788" s="2" t="s">
        <v>145</v>
      </c>
      <c r="AA3788" s="2" t="s">
        <v>776</v>
      </c>
      <c r="AB3788" s="2" t="s">
        <v>2901</v>
      </c>
      <c r="AC3788" s="2">
        <v>8245</v>
      </c>
      <c r="AE3788" s="3">
        <v>45752.707962962966</v>
      </c>
      <c r="AF3788" s="2" t="s">
        <v>77</v>
      </c>
      <c r="AH3788" s="2" t="s">
        <v>78</v>
      </c>
      <c r="AI3788" s="2" t="s">
        <v>79</v>
      </c>
      <c r="AJ3788" s="2" t="s">
        <v>105</v>
      </c>
      <c r="AK3788" s="2" t="s">
        <v>18153</v>
      </c>
      <c r="AL3788" s="2" t="s">
        <v>12453</v>
      </c>
      <c r="AM3788" s="3">
        <v>45752.707997685182</v>
      </c>
      <c r="AN3788" s="2" t="s">
        <v>18153</v>
      </c>
      <c r="AP3788" s="2">
        <v>5878041</v>
      </c>
      <c r="AQ3788" s="2" t="s">
        <v>81</v>
      </c>
      <c r="AR3788" s="3">
        <v>45752.7187037037</v>
      </c>
      <c r="AS3788" s="2" t="s">
        <v>82</v>
      </c>
      <c r="AT3788" s="3">
        <v>45754.333333333336</v>
      </c>
      <c r="AU3788" s="2" t="s">
        <v>83</v>
      </c>
      <c r="AV3788" s="2" t="s">
        <v>149</v>
      </c>
      <c r="AW3788" s="2" t="s">
        <v>150</v>
      </c>
      <c r="AX3788" s="2" t="s">
        <v>14209</v>
      </c>
      <c r="AZ3788" s="3">
        <v>45752.7187037037</v>
      </c>
      <c r="BB3788" s="2" t="s">
        <v>273</v>
      </c>
      <c r="BC3788" s="2" t="s">
        <v>274</v>
      </c>
      <c r="BD3788" s="2" t="s">
        <v>274</v>
      </c>
      <c r="BF3788" s="2" t="s">
        <v>16336</v>
      </c>
    </row>
    <row r="3789" spans="1:58" x14ac:dyDescent="0.35">
      <c r="A3789" s="2">
        <v>3047591</v>
      </c>
      <c r="B3789" s="2" t="s">
        <v>58</v>
      </c>
      <c r="C3789" s="2">
        <v>40305761</v>
      </c>
      <c r="D3789" s="2">
        <v>339511135</v>
      </c>
      <c r="E3789" s="2" t="s">
        <v>59</v>
      </c>
      <c r="F3789" s="2" t="s">
        <v>60</v>
      </c>
      <c r="G3789" s="2" t="s">
        <v>18154</v>
      </c>
      <c r="H3789" s="2" t="s">
        <v>18155</v>
      </c>
      <c r="I3789" s="2">
        <v>774171491</v>
      </c>
      <c r="J3789" s="2" t="s">
        <v>3549</v>
      </c>
      <c r="K3789" s="2">
        <v>14</v>
      </c>
      <c r="L3789" s="2" t="s">
        <v>64</v>
      </c>
      <c r="M3789" s="2" t="s">
        <v>65</v>
      </c>
      <c r="N3789" s="3">
        <v>44977.508437500001</v>
      </c>
      <c r="O3789" s="2" t="s">
        <v>66</v>
      </c>
      <c r="Q3789" s="2" t="s">
        <v>67</v>
      </c>
      <c r="R3789" s="3">
        <v>45752.710011574076</v>
      </c>
      <c r="S3789" s="2" t="s">
        <v>7829</v>
      </c>
      <c r="T3789" s="2" t="s">
        <v>410</v>
      </c>
      <c r="U3789" s="2" t="s">
        <v>70</v>
      </c>
      <c r="V3789" s="2" t="s">
        <v>18156</v>
      </c>
      <c r="W3789" s="2" t="s">
        <v>468</v>
      </c>
      <c r="X3789" s="2" t="s">
        <v>468</v>
      </c>
      <c r="Y3789" s="2" t="s">
        <v>14777</v>
      </c>
      <c r="Z3789" s="2" t="s">
        <v>470</v>
      </c>
      <c r="AA3789" s="2" t="s">
        <v>12440</v>
      </c>
      <c r="AB3789" s="2" t="s">
        <v>76</v>
      </c>
      <c r="AE3789" s="3">
        <v>45752.710185185184</v>
      </c>
      <c r="AF3789" s="2" t="s">
        <v>77</v>
      </c>
      <c r="AH3789" s="2" t="s">
        <v>78</v>
      </c>
      <c r="AI3789" s="2" t="s">
        <v>79</v>
      </c>
      <c r="AJ3789" s="2" t="s">
        <v>1272</v>
      </c>
      <c r="AL3789" s="2" t="s">
        <v>7829</v>
      </c>
      <c r="AM3789" s="3">
        <v>45752.710219907407</v>
      </c>
      <c r="AO3789" s="2" t="s">
        <v>7829</v>
      </c>
      <c r="AP3789" s="2">
        <v>5878046</v>
      </c>
      <c r="AQ3789" s="2" t="s">
        <v>81</v>
      </c>
      <c r="AR3789" s="3">
        <v>45753.550057870372</v>
      </c>
      <c r="AS3789" s="2" t="s">
        <v>82</v>
      </c>
      <c r="AT3789" s="3">
        <v>45752.5625</v>
      </c>
      <c r="AU3789" s="2" t="s">
        <v>127</v>
      </c>
      <c r="AV3789" s="2" t="s">
        <v>572</v>
      </c>
      <c r="AW3789" s="2" t="s">
        <v>573</v>
      </c>
      <c r="AX3789" s="2" t="s">
        <v>12393</v>
      </c>
      <c r="AZ3789" s="3">
        <v>45753.550057870372</v>
      </c>
      <c r="BB3789" s="2" t="s">
        <v>273</v>
      </c>
      <c r="BC3789" s="2" t="s">
        <v>274</v>
      </c>
      <c r="BD3789" s="2" t="s">
        <v>274</v>
      </c>
      <c r="BE3789" s="2" t="s">
        <v>18157</v>
      </c>
      <c r="BF3789" s="2" t="s">
        <v>4644</v>
      </c>
    </row>
    <row r="3790" spans="1:58" x14ac:dyDescent="0.35">
      <c r="A3790" s="2">
        <v>3047593</v>
      </c>
      <c r="B3790" s="2" t="s">
        <v>111</v>
      </c>
      <c r="C3790" s="2">
        <v>35012671</v>
      </c>
      <c r="D3790" s="2">
        <v>339784858</v>
      </c>
      <c r="E3790" s="2" t="s">
        <v>59</v>
      </c>
      <c r="F3790" s="2" t="s">
        <v>60</v>
      </c>
      <c r="G3790" s="2" t="s">
        <v>1040</v>
      </c>
      <c r="H3790" s="2" t="s">
        <v>1834</v>
      </c>
      <c r="I3790" s="2">
        <v>784632697</v>
      </c>
      <c r="J3790" s="2" t="s">
        <v>2985</v>
      </c>
      <c r="K3790" s="2">
        <v>14</v>
      </c>
      <c r="L3790" s="2" t="s">
        <v>64</v>
      </c>
      <c r="M3790" s="2" t="s">
        <v>65</v>
      </c>
      <c r="N3790" s="3">
        <v>43739</v>
      </c>
      <c r="O3790" s="2" t="s">
        <v>374</v>
      </c>
      <c r="Q3790" s="2" t="s">
        <v>67</v>
      </c>
      <c r="R3790" s="3">
        <v>45752.710902777777</v>
      </c>
      <c r="S3790" s="2" t="s">
        <v>2690</v>
      </c>
      <c r="T3790" s="2" t="s">
        <v>69</v>
      </c>
      <c r="U3790" s="2" t="s">
        <v>197</v>
      </c>
      <c r="V3790" s="2" t="s">
        <v>18158</v>
      </c>
      <c r="W3790" s="2" t="s">
        <v>119</v>
      </c>
      <c r="X3790" s="2" t="s">
        <v>120</v>
      </c>
      <c r="Y3790" s="2" t="s">
        <v>1208</v>
      </c>
      <c r="Z3790" s="2" t="s">
        <v>122</v>
      </c>
      <c r="AA3790" s="2" t="s">
        <v>1209</v>
      </c>
      <c r="AB3790" s="2" t="s">
        <v>1209</v>
      </c>
      <c r="AE3790" s="3">
        <v>45752.710914351854</v>
      </c>
      <c r="AF3790" s="2" t="s">
        <v>77</v>
      </c>
      <c r="AH3790" s="2" t="s">
        <v>78</v>
      </c>
      <c r="AI3790" s="2" t="s">
        <v>125</v>
      </c>
      <c r="AJ3790" s="2" t="s">
        <v>381</v>
      </c>
      <c r="AK3790" s="2" t="s">
        <v>197</v>
      </c>
      <c r="AL3790" s="2" t="s">
        <v>2690</v>
      </c>
      <c r="AM3790" s="3">
        <v>45752.710949074077</v>
      </c>
      <c r="AN3790" s="2" t="s">
        <v>197</v>
      </c>
      <c r="AP3790" s="2">
        <v>5878048</v>
      </c>
      <c r="AQ3790" s="2" t="s">
        <v>81</v>
      </c>
      <c r="AR3790" s="3">
        <v>45753.482291666667</v>
      </c>
      <c r="AS3790" s="2" t="s">
        <v>82</v>
      </c>
      <c r="AT3790" s="3">
        <v>45754.333333333336</v>
      </c>
      <c r="AU3790" s="2" t="s">
        <v>83</v>
      </c>
      <c r="AV3790" s="2" t="s">
        <v>128</v>
      </c>
      <c r="AW3790" s="2" t="s">
        <v>129</v>
      </c>
      <c r="AX3790" s="2" t="s">
        <v>1801</v>
      </c>
      <c r="AZ3790" s="3">
        <v>45753.482291666667</v>
      </c>
      <c r="BB3790" s="2" t="s">
        <v>2503</v>
      </c>
      <c r="BC3790" s="2" t="s">
        <v>2504</v>
      </c>
      <c r="BD3790" s="2" t="s">
        <v>2505</v>
      </c>
      <c r="BE3790" s="2" t="s">
        <v>18159</v>
      </c>
      <c r="BF3790" s="2" t="s">
        <v>1336</v>
      </c>
    </row>
    <row r="3791" spans="1:58" x14ac:dyDescent="0.35">
      <c r="A3791" s="2">
        <v>3047594</v>
      </c>
      <c r="B3791" s="2" t="s">
        <v>58</v>
      </c>
      <c r="C3791" s="2">
        <v>35520711</v>
      </c>
      <c r="D3791" s="2">
        <v>338576534</v>
      </c>
      <c r="E3791" s="2" t="s">
        <v>59</v>
      </c>
      <c r="F3791" s="2" t="s">
        <v>60</v>
      </c>
      <c r="G3791" s="2" t="s">
        <v>18160</v>
      </c>
      <c r="H3791" s="2" t="s">
        <v>18161</v>
      </c>
      <c r="I3791" s="2">
        <v>778570855</v>
      </c>
      <c r="J3791" s="2" t="s">
        <v>18162</v>
      </c>
      <c r="K3791" s="2">
        <v>12</v>
      </c>
      <c r="L3791" s="2" t="s">
        <v>64</v>
      </c>
      <c r="M3791" s="2" t="s">
        <v>65</v>
      </c>
      <c r="N3791" s="3">
        <v>45723.521944444445</v>
      </c>
      <c r="O3791" s="2" t="s">
        <v>95</v>
      </c>
      <c r="Q3791" s="2" t="s">
        <v>67</v>
      </c>
      <c r="R3791" s="3">
        <v>45752.711273148147</v>
      </c>
      <c r="S3791" s="2" t="s">
        <v>1043</v>
      </c>
      <c r="T3791" s="2" t="s">
        <v>97</v>
      </c>
      <c r="U3791" s="2" t="s">
        <v>70</v>
      </c>
      <c r="V3791" s="2" t="s">
        <v>18163</v>
      </c>
      <c r="W3791" s="2" t="s">
        <v>72</v>
      </c>
      <c r="X3791" s="2" t="s">
        <v>412</v>
      </c>
      <c r="Y3791" s="2" t="s">
        <v>11762</v>
      </c>
      <c r="Z3791" s="2" t="s">
        <v>9055</v>
      </c>
      <c r="AA3791" s="2" t="s">
        <v>9055</v>
      </c>
      <c r="AB3791" s="2" t="s">
        <v>76</v>
      </c>
      <c r="AE3791" s="3">
        <v>45752.711284722223</v>
      </c>
      <c r="AF3791" s="2" t="s">
        <v>77</v>
      </c>
      <c r="AH3791" s="2" t="s">
        <v>78</v>
      </c>
      <c r="AI3791" s="2" t="s">
        <v>79</v>
      </c>
      <c r="AJ3791" s="2" t="s">
        <v>586</v>
      </c>
      <c r="AK3791" s="2" t="s">
        <v>18163</v>
      </c>
      <c r="AL3791" s="2" t="s">
        <v>1043</v>
      </c>
      <c r="AM3791" s="3">
        <v>45752.711319444446</v>
      </c>
      <c r="AN3791" s="2" t="s">
        <v>18163</v>
      </c>
      <c r="AP3791" s="2">
        <v>5878050</v>
      </c>
      <c r="AQ3791" s="2" t="s">
        <v>81</v>
      </c>
      <c r="AR3791" s="3">
        <v>45753.658946759257</v>
      </c>
      <c r="AS3791" s="2" t="s">
        <v>82</v>
      </c>
      <c r="AT3791" s="3">
        <v>45754.333333333336</v>
      </c>
      <c r="AU3791" s="2" t="s">
        <v>83</v>
      </c>
      <c r="AV3791" s="2" t="s">
        <v>630</v>
      </c>
      <c r="AW3791" s="2" t="s">
        <v>631</v>
      </c>
      <c r="AX3791" s="2" t="s">
        <v>632</v>
      </c>
      <c r="AZ3791" s="3">
        <v>45753.658946759257</v>
      </c>
      <c r="BB3791" s="2" t="s">
        <v>432</v>
      </c>
      <c r="BC3791" s="2" t="s">
        <v>433</v>
      </c>
      <c r="BD3791" s="2" t="s">
        <v>187</v>
      </c>
      <c r="BE3791" s="2" t="s">
        <v>18164</v>
      </c>
      <c r="BF3791" s="2" t="s">
        <v>463</v>
      </c>
    </row>
    <row r="3792" spans="1:58" x14ac:dyDescent="0.35">
      <c r="A3792" s="2">
        <v>3047595</v>
      </c>
      <c r="B3792" s="2" t="s">
        <v>58</v>
      </c>
      <c r="C3792" s="2">
        <v>37428331</v>
      </c>
      <c r="D3792" s="2">
        <v>338269652</v>
      </c>
      <c r="E3792" s="2" t="s">
        <v>59</v>
      </c>
      <c r="F3792" s="2" t="s">
        <v>60</v>
      </c>
      <c r="G3792" s="2" t="s">
        <v>18165</v>
      </c>
      <c r="H3792" s="2" t="s">
        <v>18166</v>
      </c>
      <c r="I3792" s="2">
        <v>781491916</v>
      </c>
      <c r="J3792" s="2" t="s">
        <v>18167</v>
      </c>
      <c r="K3792" s="2">
        <v>12</v>
      </c>
      <c r="L3792" s="2" t="s">
        <v>64</v>
      </c>
      <c r="M3792" s="2" t="s">
        <v>65</v>
      </c>
      <c r="N3792" s="3">
        <v>44890.784444444442</v>
      </c>
      <c r="O3792" s="2" t="s">
        <v>66</v>
      </c>
      <c r="Q3792" s="2" t="s">
        <v>67</v>
      </c>
      <c r="R3792" s="3">
        <v>45752.713958333334</v>
      </c>
      <c r="S3792" s="2" t="s">
        <v>786</v>
      </c>
      <c r="T3792" s="2" t="s">
        <v>598</v>
      </c>
      <c r="U3792" s="2" t="s">
        <v>197</v>
      </c>
      <c r="V3792" s="2" t="s">
        <v>18168</v>
      </c>
      <c r="W3792" s="2" t="s">
        <v>285</v>
      </c>
      <c r="X3792" s="2" t="s">
        <v>286</v>
      </c>
      <c r="Y3792" s="2" t="s">
        <v>5334</v>
      </c>
      <c r="Z3792" s="2" t="s">
        <v>1619</v>
      </c>
      <c r="AA3792" s="2" t="s">
        <v>1619</v>
      </c>
      <c r="AB3792" s="2" t="s">
        <v>18169</v>
      </c>
      <c r="AE3792" s="3">
        <v>45752.713969907411</v>
      </c>
      <c r="AF3792" s="2" t="s">
        <v>77</v>
      </c>
      <c r="AH3792" s="2" t="s">
        <v>78</v>
      </c>
      <c r="AI3792" s="2" t="s">
        <v>79</v>
      </c>
      <c r="AJ3792" s="2" t="s">
        <v>586</v>
      </c>
      <c r="AK3792" s="2" t="e">
        <f>-MODEM redémarré - reset déjà fait - LE voyant internet EST toujours éteint - cas orienté aux équip</f>
        <v>#NAME?</v>
      </c>
      <c r="AL3792" s="2" t="s">
        <v>786</v>
      </c>
      <c r="AM3792" s="3">
        <v>45752.714004629626</v>
      </c>
      <c r="AN3792" s="2" t="e">
        <f>-MODEM redémarré - reset déjà fait - LE voyant internet EST toujours éteint - cas orienté aux équip</f>
        <v>#NAME?</v>
      </c>
      <c r="AP3792" s="2">
        <v>5878054</v>
      </c>
      <c r="AQ3792" s="2" t="s">
        <v>81</v>
      </c>
      <c r="AR3792" s="3">
        <v>45753.88449074074</v>
      </c>
      <c r="AS3792" s="2" t="s">
        <v>82</v>
      </c>
      <c r="AT3792" s="3">
        <v>45754.333333333336</v>
      </c>
      <c r="AU3792" s="2" t="s">
        <v>83</v>
      </c>
      <c r="AV3792" s="2" t="s">
        <v>292</v>
      </c>
      <c r="AW3792" s="2" t="s">
        <v>293</v>
      </c>
      <c r="AX3792" s="2" t="s">
        <v>4115</v>
      </c>
      <c r="AZ3792" s="3">
        <v>45753.88449074074</v>
      </c>
      <c r="BB3792" s="2" t="s">
        <v>1273</v>
      </c>
      <c r="BC3792" s="2" t="s">
        <v>1274</v>
      </c>
      <c r="BD3792" s="2" t="s">
        <v>1275</v>
      </c>
      <c r="BE3792" s="2" t="s">
        <v>5031</v>
      </c>
      <c r="BF3792" s="2" t="s">
        <v>299</v>
      </c>
    </row>
    <row r="3793" spans="1:58" x14ac:dyDescent="0.35">
      <c r="A3793" s="2">
        <v>3047599</v>
      </c>
      <c r="B3793" s="2" t="s">
        <v>58</v>
      </c>
      <c r="C3793" s="2">
        <v>31042781</v>
      </c>
      <c r="D3793" s="2">
        <v>339558066</v>
      </c>
      <c r="E3793" s="2" t="s">
        <v>59</v>
      </c>
      <c r="F3793" s="2" t="s">
        <v>60</v>
      </c>
      <c r="G3793" s="2" t="s">
        <v>538</v>
      </c>
      <c r="H3793" s="2" t="s">
        <v>2389</v>
      </c>
      <c r="I3793" s="2">
        <v>774483974</v>
      </c>
      <c r="J3793" s="2" t="s">
        <v>1288</v>
      </c>
      <c r="K3793" s="2">
        <v>14</v>
      </c>
      <c r="L3793" s="2" t="s">
        <v>64</v>
      </c>
      <c r="M3793" s="2" t="s">
        <v>65</v>
      </c>
      <c r="N3793" s="3">
        <v>45035.500011574077</v>
      </c>
      <c r="O3793" s="2" t="s">
        <v>66</v>
      </c>
      <c r="Q3793" s="2" t="s">
        <v>67</v>
      </c>
      <c r="R3793" s="3">
        <v>45752.718541666669</v>
      </c>
      <c r="S3793" s="2" t="s">
        <v>674</v>
      </c>
      <c r="T3793" s="2" t="s">
        <v>598</v>
      </c>
      <c r="U3793" s="2" t="s">
        <v>688</v>
      </c>
      <c r="V3793" s="2" t="s">
        <v>18170</v>
      </c>
      <c r="W3793" s="2" t="s">
        <v>468</v>
      </c>
      <c r="X3793" s="2" t="s">
        <v>723</v>
      </c>
      <c r="Y3793" s="2" t="s">
        <v>15528</v>
      </c>
      <c r="Z3793" s="2" t="s">
        <v>725</v>
      </c>
      <c r="AA3793" s="2" t="s">
        <v>6176</v>
      </c>
      <c r="AB3793" s="2" t="s">
        <v>76</v>
      </c>
      <c r="AE3793" s="3">
        <v>45752.718553240738</v>
      </c>
      <c r="AF3793" s="2" t="s">
        <v>77</v>
      </c>
      <c r="AH3793" s="2" t="s">
        <v>78</v>
      </c>
      <c r="AI3793" s="2" t="s">
        <v>79</v>
      </c>
      <c r="AJ3793" s="2" t="s">
        <v>586</v>
      </c>
      <c r="AK3793" s="2" t="s">
        <v>18171</v>
      </c>
      <c r="AL3793" s="2" t="s">
        <v>674</v>
      </c>
      <c r="AM3793" s="3">
        <v>45752.718587962961</v>
      </c>
      <c r="AN3793" s="2" t="s">
        <v>18171</v>
      </c>
      <c r="AP3793" s="2">
        <v>5878064</v>
      </c>
      <c r="AQ3793" s="2" t="s">
        <v>81</v>
      </c>
      <c r="AR3793" s="3">
        <v>45753.492395833331</v>
      </c>
      <c r="AS3793" s="2" t="s">
        <v>82</v>
      </c>
      <c r="AT3793" s="3">
        <v>45754.347222222219</v>
      </c>
      <c r="AU3793" s="2" t="s">
        <v>83</v>
      </c>
      <c r="AV3793" s="2" t="s">
        <v>572</v>
      </c>
      <c r="AW3793" s="2" t="s">
        <v>573</v>
      </c>
      <c r="AX3793" s="2" t="s">
        <v>1539</v>
      </c>
      <c r="AZ3793" s="3">
        <v>45753.492395833331</v>
      </c>
      <c r="BB3793" s="2" t="s">
        <v>1928</v>
      </c>
      <c r="BC3793" s="2" t="s">
        <v>1929</v>
      </c>
      <c r="BD3793" s="2" t="s">
        <v>1930</v>
      </c>
      <c r="BE3793" s="2" t="s">
        <v>18172</v>
      </c>
      <c r="BF3793" s="2" t="s">
        <v>474</v>
      </c>
    </row>
    <row r="3794" spans="1:58" x14ac:dyDescent="0.35">
      <c r="A3794" s="2">
        <v>3047600</v>
      </c>
      <c r="B3794" s="2" t="s">
        <v>58</v>
      </c>
      <c r="C3794" s="2">
        <v>41652341</v>
      </c>
      <c r="D3794" s="2">
        <v>338717146</v>
      </c>
      <c r="E3794" s="2" t="s">
        <v>59</v>
      </c>
      <c r="F3794" s="2" t="s">
        <v>60</v>
      </c>
      <c r="G3794" s="2" t="s">
        <v>8389</v>
      </c>
      <c r="H3794" s="2" t="s">
        <v>18173</v>
      </c>
      <c r="I3794" s="2">
        <v>775567380</v>
      </c>
      <c r="J3794" s="2" t="s">
        <v>18174</v>
      </c>
      <c r="K3794" s="2">
        <v>13</v>
      </c>
      <c r="L3794" s="2" t="s">
        <v>64</v>
      </c>
      <c r="M3794" s="2" t="s">
        <v>65</v>
      </c>
      <c r="N3794" s="3">
        <v>45177.75</v>
      </c>
      <c r="O3794" s="2" t="s">
        <v>66</v>
      </c>
      <c r="Q3794" s="2" t="s">
        <v>67</v>
      </c>
      <c r="R3794" s="3">
        <v>45752.718761574077</v>
      </c>
      <c r="S3794" s="2" t="s">
        <v>4222</v>
      </c>
      <c r="T3794" s="2" t="s">
        <v>69</v>
      </c>
      <c r="U3794" s="2" t="s">
        <v>70</v>
      </c>
      <c r="V3794" s="2" t="s">
        <v>4223</v>
      </c>
      <c r="W3794" s="2" t="s">
        <v>263</v>
      </c>
      <c r="X3794" s="2" t="s">
        <v>304</v>
      </c>
      <c r="Y3794" s="2" t="s">
        <v>4517</v>
      </c>
      <c r="Z3794" s="2" t="s">
        <v>351</v>
      </c>
      <c r="AA3794" s="2" t="s">
        <v>7588</v>
      </c>
      <c r="AB3794" s="2" t="s">
        <v>7588</v>
      </c>
      <c r="AE3794" s="3">
        <v>45752.718773148146</v>
      </c>
      <c r="AF3794" s="2" t="s">
        <v>77</v>
      </c>
      <c r="AH3794" s="2" t="s">
        <v>78</v>
      </c>
      <c r="AI3794" s="2" t="s">
        <v>79</v>
      </c>
      <c r="AJ3794" s="2" t="s">
        <v>1272</v>
      </c>
      <c r="AK3794" s="2" t="s">
        <v>4223</v>
      </c>
      <c r="AL3794" s="2" t="s">
        <v>4222</v>
      </c>
      <c r="AM3794" s="3">
        <v>45752.7187962963</v>
      </c>
      <c r="AN3794" s="2" t="s">
        <v>4223</v>
      </c>
      <c r="AP3794" s="2">
        <v>5878065</v>
      </c>
      <c r="AQ3794" s="2" t="s">
        <v>81</v>
      </c>
      <c r="AR3794" s="3">
        <v>45753.548402777778</v>
      </c>
      <c r="AS3794" s="2" t="s">
        <v>82</v>
      </c>
      <c r="AT3794" s="3">
        <v>45754.333333333336</v>
      </c>
      <c r="AU3794" s="2" t="s">
        <v>83</v>
      </c>
      <c r="AV3794" s="2" t="s">
        <v>308</v>
      </c>
      <c r="AW3794" s="2" t="s">
        <v>309</v>
      </c>
      <c r="AX3794" s="2" t="s">
        <v>1018</v>
      </c>
      <c r="AZ3794" s="3">
        <v>45753.548402777778</v>
      </c>
      <c r="BB3794" s="2" t="s">
        <v>311</v>
      </c>
      <c r="BC3794" s="2" t="s">
        <v>312</v>
      </c>
      <c r="BD3794" s="2" t="s">
        <v>313</v>
      </c>
      <c r="BE3794" s="2" t="s">
        <v>312</v>
      </c>
      <c r="BF3794" s="2" t="s">
        <v>463</v>
      </c>
    </row>
    <row r="3795" spans="1:58" x14ac:dyDescent="0.35">
      <c r="A3795" s="2">
        <v>3047601</v>
      </c>
      <c r="B3795" s="2" t="s">
        <v>58</v>
      </c>
      <c r="C3795" s="2">
        <v>40021101</v>
      </c>
      <c r="D3795" s="2">
        <v>339548789</v>
      </c>
      <c r="E3795" s="2" t="s">
        <v>59</v>
      </c>
      <c r="F3795" s="2" t="s">
        <v>60</v>
      </c>
      <c r="G3795" s="2" t="s">
        <v>4554</v>
      </c>
      <c r="H3795" s="2" t="s">
        <v>4555</v>
      </c>
      <c r="I3795" s="2">
        <v>766346136</v>
      </c>
      <c r="J3795" s="2" t="s">
        <v>4133</v>
      </c>
      <c r="K3795" s="2">
        <v>14</v>
      </c>
      <c r="L3795" s="2" t="s">
        <v>64</v>
      </c>
      <c r="M3795" s="2" t="s">
        <v>65</v>
      </c>
      <c r="N3795" s="3">
        <v>44924.458333333336</v>
      </c>
      <c r="O3795" s="2" t="s">
        <v>66</v>
      </c>
      <c r="Q3795" s="2" t="s">
        <v>67</v>
      </c>
      <c r="R3795" s="3">
        <v>45752.720416666663</v>
      </c>
      <c r="S3795" s="2" t="s">
        <v>2872</v>
      </c>
      <c r="T3795" s="2" t="s">
        <v>69</v>
      </c>
      <c r="U3795" s="2" t="s">
        <v>70</v>
      </c>
      <c r="V3795" s="2" t="s">
        <v>18175</v>
      </c>
      <c r="W3795" s="2" t="s">
        <v>468</v>
      </c>
      <c r="X3795" s="2" t="s">
        <v>600</v>
      </c>
      <c r="Y3795" s="2" t="s">
        <v>4559</v>
      </c>
      <c r="Z3795" s="2" t="s">
        <v>602</v>
      </c>
      <c r="AA3795" s="2" t="s">
        <v>4560</v>
      </c>
      <c r="AB3795" s="2" t="s">
        <v>76</v>
      </c>
      <c r="AE3795" s="3">
        <v>45752.72042824074</v>
      </c>
      <c r="AF3795" s="2" t="s">
        <v>77</v>
      </c>
      <c r="AH3795" s="2" t="s">
        <v>78</v>
      </c>
      <c r="AI3795" s="2" t="s">
        <v>79</v>
      </c>
      <c r="AJ3795" s="2" t="s">
        <v>586</v>
      </c>
      <c r="AK3795" s="2" t="s">
        <v>18175</v>
      </c>
      <c r="AL3795" s="2" t="s">
        <v>2872</v>
      </c>
      <c r="AM3795" s="3">
        <v>45752.720462962963</v>
      </c>
      <c r="AN3795" s="2" t="s">
        <v>18175</v>
      </c>
      <c r="AP3795" s="2">
        <v>5878068</v>
      </c>
      <c r="AQ3795" s="2" t="s">
        <v>81</v>
      </c>
      <c r="AR3795" s="3">
        <v>45753.421284722222</v>
      </c>
      <c r="AS3795" s="2" t="s">
        <v>82</v>
      </c>
      <c r="AT3795" s="3">
        <v>45754.333333333336</v>
      </c>
      <c r="AU3795" s="2" t="s">
        <v>83</v>
      </c>
      <c r="AV3795" s="2" t="s">
        <v>605</v>
      </c>
      <c r="AW3795" s="2" t="s">
        <v>606</v>
      </c>
      <c r="AX3795" s="2" t="s">
        <v>1348</v>
      </c>
      <c r="AZ3795" s="3">
        <v>45753.421284722222</v>
      </c>
      <c r="BB3795" s="2" t="s">
        <v>4579</v>
      </c>
      <c r="BC3795" s="2" t="s">
        <v>4580</v>
      </c>
      <c r="BD3795" s="2" t="s">
        <v>4581</v>
      </c>
      <c r="BE3795" s="2" t="s">
        <v>1406</v>
      </c>
      <c r="BF3795" s="2" t="s">
        <v>611</v>
      </c>
    </row>
    <row r="3796" spans="1:58" x14ac:dyDescent="0.35">
      <c r="A3796" s="2">
        <v>3047603</v>
      </c>
      <c r="B3796" s="2" t="s">
        <v>58</v>
      </c>
      <c r="C3796" s="2">
        <v>32329991</v>
      </c>
      <c r="D3796" s="2">
        <v>338242516</v>
      </c>
      <c r="E3796" s="2" t="s">
        <v>59</v>
      </c>
      <c r="F3796" s="2" t="s">
        <v>60</v>
      </c>
      <c r="G3796" s="2" t="s">
        <v>3830</v>
      </c>
      <c r="H3796" s="2" t="s">
        <v>822</v>
      </c>
      <c r="I3796" s="2">
        <v>775417577</v>
      </c>
      <c r="J3796" s="2" t="s">
        <v>2509</v>
      </c>
      <c r="K3796" s="2">
        <v>12</v>
      </c>
      <c r="L3796" s="2" t="s">
        <v>64</v>
      </c>
      <c r="M3796" s="2" t="s">
        <v>65</v>
      </c>
      <c r="N3796" s="3">
        <v>45632.041666666664</v>
      </c>
      <c r="O3796" s="2" t="s">
        <v>95</v>
      </c>
      <c r="Q3796" s="2" t="s">
        <v>67</v>
      </c>
      <c r="R3796" s="3">
        <v>45752.721041666664</v>
      </c>
      <c r="S3796" s="2" t="s">
        <v>6437</v>
      </c>
      <c r="T3796" s="2" t="s">
        <v>97</v>
      </c>
      <c r="U3796" s="2" t="s">
        <v>70</v>
      </c>
      <c r="V3796" s="2" t="s">
        <v>18176</v>
      </c>
      <c r="W3796" s="2" t="s">
        <v>72</v>
      </c>
      <c r="X3796" s="2" t="s">
        <v>73</v>
      </c>
      <c r="Y3796" s="2" t="s">
        <v>3551</v>
      </c>
      <c r="Z3796" s="2" t="s">
        <v>145</v>
      </c>
      <c r="AA3796" s="2" t="s">
        <v>4175</v>
      </c>
      <c r="AB3796" s="2" t="s">
        <v>4175</v>
      </c>
      <c r="AC3796" s="2">
        <v>4088</v>
      </c>
      <c r="AE3796" s="3">
        <v>45752.721053240741</v>
      </c>
      <c r="AF3796" s="2" t="s">
        <v>77</v>
      </c>
      <c r="AH3796" s="2" t="s">
        <v>78</v>
      </c>
      <c r="AI3796" s="2" t="s">
        <v>79</v>
      </c>
      <c r="AJ3796" s="2" t="s">
        <v>586</v>
      </c>
      <c r="AK3796" s="2" t="s">
        <v>18176</v>
      </c>
      <c r="AL3796" s="2" t="s">
        <v>6437</v>
      </c>
      <c r="AM3796" s="3">
        <v>45752.721087962964</v>
      </c>
      <c r="AN3796" s="2" t="s">
        <v>18176</v>
      </c>
      <c r="AP3796" s="2">
        <v>5878070</v>
      </c>
      <c r="AQ3796" s="2" t="s">
        <v>81</v>
      </c>
      <c r="AR3796" s="3">
        <v>45753.616122685184</v>
      </c>
      <c r="AS3796" s="2" t="s">
        <v>82</v>
      </c>
      <c r="AT3796" s="3">
        <v>45754.333333333336</v>
      </c>
      <c r="AU3796" s="2" t="s">
        <v>83</v>
      </c>
      <c r="AV3796" s="2" t="s">
        <v>84</v>
      </c>
      <c r="AW3796" s="2" t="s">
        <v>85</v>
      </c>
      <c r="AX3796" s="2" t="s">
        <v>13317</v>
      </c>
      <c r="AZ3796" s="3">
        <v>45753.616122685184</v>
      </c>
      <c r="BB3796" s="2" t="s">
        <v>295</v>
      </c>
      <c r="BC3796" s="2" t="s">
        <v>296</v>
      </c>
      <c r="BD3796" s="2" t="s">
        <v>297</v>
      </c>
      <c r="BE3796" s="2" t="s">
        <v>18177</v>
      </c>
      <c r="BF3796" s="2" t="s">
        <v>91</v>
      </c>
    </row>
    <row r="3797" spans="1:58" x14ac:dyDescent="0.35">
      <c r="A3797" s="2">
        <v>3047604</v>
      </c>
      <c r="B3797" s="2" t="s">
        <v>58</v>
      </c>
      <c r="C3797" s="2">
        <v>33259411</v>
      </c>
      <c r="D3797" s="2">
        <v>338246676</v>
      </c>
      <c r="E3797" s="2" t="s">
        <v>59</v>
      </c>
      <c r="F3797" s="2" t="s">
        <v>60</v>
      </c>
      <c r="G3797" s="2" t="s">
        <v>18148</v>
      </c>
      <c r="H3797" s="2" t="s">
        <v>18149</v>
      </c>
      <c r="I3797" s="2">
        <v>774295872</v>
      </c>
      <c r="J3797" s="2" t="s">
        <v>18178</v>
      </c>
      <c r="K3797" s="2">
        <v>12</v>
      </c>
      <c r="L3797" s="2" t="s">
        <v>64</v>
      </c>
      <c r="M3797" s="2" t="s">
        <v>65</v>
      </c>
      <c r="N3797" s="3">
        <v>44835</v>
      </c>
      <c r="O3797" s="2" t="s">
        <v>66</v>
      </c>
      <c r="Q3797" s="2" t="s">
        <v>67</v>
      </c>
      <c r="R3797" s="3">
        <v>45752.721250000002</v>
      </c>
      <c r="S3797" s="2" t="s">
        <v>12864</v>
      </c>
      <c r="T3797" s="2" t="s">
        <v>69</v>
      </c>
      <c r="U3797" s="2" t="s">
        <v>70</v>
      </c>
      <c r="V3797" s="2" t="s">
        <v>18179</v>
      </c>
      <c r="Y3797" s="2" t="s">
        <v>2900</v>
      </c>
      <c r="Z3797" s="2" t="s">
        <v>145</v>
      </c>
      <c r="AA3797" s="2" t="s">
        <v>776</v>
      </c>
      <c r="AB3797" s="2" t="s">
        <v>2901</v>
      </c>
      <c r="AC3797" s="2">
        <v>8245</v>
      </c>
      <c r="AE3797" s="3">
        <v>45752.721250000002</v>
      </c>
      <c r="AF3797" s="2" t="s">
        <v>77</v>
      </c>
      <c r="AH3797" s="2" t="s">
        <v>78</v>
      </c>
      <c r="AI3797" s="2" t="s">
        <v>79</v>
      </c>
      <c r="AJ3797" s="2" t="s">
        <v>586</v>
      </c>
      <c r="AK3797" s="2" t="s">
        <v>18179</v>
      </c>
      <c r="AL3797" s="2" t="s">
        <v>12864</v>
      </c>
      <c r="AM3797" s="3">
        <v>45752.721284722225</v>
      </c>
      <c r="AN3797" s="2" t="s">
        <v>18179</v>
      </c>
      <c r="AP3797" s="2">
        <v>5878071</v>
      </c>
      <c r="AQ3797" s="2" t="s">
        <v>81</v>
      </c>
      <c r="AR3797" s="3">
        <v>45753.596944444442</v>
      </c>
      <c r="AS3797" s="2" t="s">
        <v>82</v>
      </c>
      <c r="AT3797" s="3">
        <v>45754.333333333336</v>
      </c>
      <c r="AU3797" s="2" t="s">
        <v>83</v>
      </c>
      <c r="AV3797" s="2" t="s">
        <v>149</v>
      </c>
      <c r="AW3797" s="2" t="s">
        <v>150</v>
      </c>
      <c r="AX3797" s="2" t="s">
        <v>15212</v>
      </c>
      <c r="AZ3797" s="3">
        <v>45753.596944444442</v>
      </c>
      <c r="BB3797" s="2" t="s">
        <v>295</v>
      </c>
      <c r="BC3797" s="2" t="s">
        <v>296</v>
      </c>
      <c r="BD3797" s="2" t="s">
        <v>297</v>
      </c>
      <c r="BE3797" s="2" t="s">
        <v>18180</v>
      </c>
      <c r="BF3797" s="2" t="s">
        <v>91</v>
      </c>
    </row>
    <row r="3798" spans="1:58" x14ac:dyDescent="0.35">
      <c r="A3798" s="2">
        <v>3047606</v>
      </c>
      <c r="B3798" s="2" t="s">
        <v>58</v>
      </c>
      <c r="C3798" s="2">
        <v>42793831</v>
      </c>
      <c r="D3798" s="2">
        <v>339011851</v>
      </c>
      <c r="E3798" s="2" t="s">
        <v>59</v>
      </c>
      <c r="F3798" s="2" t="s">
        <v>60</v>
      </c>
      <c r="G3798" s="2" t="s">
        <v>13812</v>
      </c>
      <c r="H3798" s="2" t="s">
        <v>18181</v>
      </c>
      <c r="K3798" s="2">
        <v>12</v>
      </c>
      <c r="L3798" s="2" t="s">
        <v>64</v>
      </c>
      <c r="M3798" s="2" t="s">
        <v>65</v>
      </c>
      <c r="N3798" s="3">
        <v>45365.708333333336</v>
      </c>
      <c r="O3798" s="2" t="s">
        <v>66</v>
      </c>
      <c r="Q3798" s="2" t="s">
        <v>67</v>
      </c>
      <c r="R3798" s="3">
        <v>45752.727569444447</v>
      </c>
      <c r="S3798" s="2" t="s">
        <v>9409</v>
      </c>
      <c r="T3798" s="2" t="s">
        <v>97</v>
      </c>
      <c r="U3798" s="2" t="s">
        <v>70</v>
      </c>
      <c r="V3798" s="2" t="s">
        <v>18182</v>
      </c>
      <c r="W3798" s="2" t="s">
        <v>468</v>
      </c>
      <c r="X3798" s="2" t="s">
        <v>600</v>
      </c>
      <c r="Y3798" s="2" t="s">
        <v>5659</v>
      </c>
      <c r="Z3798" s="2" t="s">
        <v>602</v>
      </c>
      <c r="AA3798" s="2" t="s">
        <v>10944</v>
      </c>
      <c r="AB3798" s="2" t="s">
        <v>76</v>
      </c>
      <c r="AE3798" s="3">
        <v>45753.488645833335</v>
      </c>
      <c r="AF3798" s="2" t="s">
        <v>77</v>
      </c>
      <c r="AH3798" s="2" t="s">
        <v>78</v>
      </c>
      <c r="AI3798" s="2" t="s">
        <v>58</v>
      </c>
      <c r="AJ3798" s="2" t="s">
        <v>269</v>
      </c>
      <c r="AK3798" s="2" t="s">
        <v>18183</v>
      </c>
      <c r="AL3798" s="2" t="s">
        <v>611</v>
      </c>
      <c r="AM3798" s="3">
        <v>45753.488738425927</v>
      </c>
      <c r="AN3798" s="2" t="s">
        <v>18183</v>
      </c>
      <c r="AO3798" s="2" t="s">
        <v>611</v>
      </c>
      <c r="AP3798" s="2">
        <v>5878955</v>
      </c>
      <c r="AQ3798" s="2" t="s">
        <v>81</v>
      </c>
      <c r="AR3798" s="3">
        <v>45753.907708333332</v>
      </c>
      <c r="AS3798" s="2" t="s">
        <v>82</v>
      </c>
      <c r="AT3798" s="3">
        <v>45753.333333333336</v>
      </c>
      <c r="AU3798" s="2" t="s">
        <v>83</v>
      </c>
      <c r="AV3798" s="2" t="s">
        <v>475</v>
      </c>
      <c r="AW3798" s="2" t="s">
        <v>475</v>
      </c>
      <c r="AX3798" s="2" t="s">
        <v>1952</v>
      </c>
      <c r="AZ3798" s="3">
        <v>45753.907708333332</v>
      </c>
      <c r="BB3798" s="2" t="s">
        <v>2373</v>
      </c>
      <c r="BC3798" s="2" t="s">
        <v>2374</v>
      </c>
      <c r="BD3798" s="2" t="s">
        <v>2375</v>
      </c>
      <c r="BE3798" s="2" t="s">
        <v>18184</v>
      </c>
      <c r="BF3798" s="2" t="s">
        <v>3584</v>
      </c>
    </row>
    <row r="3799" spans="1:58" x14ac:dyDescent="0.35">
      <c r="A3799" s="2">
        <v>3047607</v>
      </c>
      <c r="B3799" s="2" t="s">
        <v>58</v>
      </c>
      <c r="C3799" s="2">
        <v>41288501</v>
      </c>
      <c r="D3799" s="2">
        <v>339042978</v>
      </c>
      <c r="E3799" s="2" t="s">
        <v>59</v>
      </c>
      <c r="F3799" s="2" t="s">
        <v>60</v>
      </c>
      <c r="G3799" s="2" t="s">
        <v>594</v>
      </c>
      <c r="H3799" s="2" t="s">
        <v>1341</v>
      </c>
      <c r="I3799" s="2">
        <v>776823631</v>
      </c>
      <c r="J3799" s="2" t="s">
        <v>552</v>
      </c>
      <c r="K3799" s="2">
        <v>14</v>
      </c>
      <c r="L3799" s="2" t="s">
        <v>64</v>
      </c>
      <c r="M3799" s="2" t="s">
        <v>65</v>
      </c>
      <c r="N3799" s="3">
        <v>45560.633055555554</v>
      </c>
      <c r="O3799" s="2" t="s">
        <v>66</v>
      </c>
      <c r="Q3799" s="2" t="s">
        <v>67</v>
      </c>
      <c r="R3799" s="3">
        <v>45752.72896990741</v>
      </c>
      <c r="S3799" s="2" t="s">
        <v>597</v>
      </c>
      <c r="T3799" s="2" t="s">
        <v>598</v>
      </c>
      <c r="U3799" s="2" t="s">
        <v>197</v>
      </c>
      <c r="V3799" s="2" t="s">
        <v>18185</v>
      </c>
      <c r="W3799" s="2" t="s">
        <v>468</v>
      </c>
      <c r="X3799" s="2" t="s">
        <v>468</v>
      </c>
      <c r="Y3799" s="2" t="s">
        <v>1290</v>
      </c>
      <c r="Z3799" s="2" t="s">
        <v>568</v>
      </c>
      <c r="AA3799" s="2" t="s">
        <v>6661</v>
      </c>
      <c r="AB3799" s="2" t="s">
        <v>76</v>
      </c>
      <c r="AE3799" s="3">
        <v>45752.728993055556</v>
      </c>
      <c r="AF3799" s="2" t="s">
        <v>77</v>
      </c>
      <c r="AH3799" s="2" t="s">
        <v>78</v>
      </c>
      <c r="AI3799" s="2" t="s">
        <v>79</v>
      </c>
      <c r="AJ3799" s="2" t="s">
        <v>586</v>
      </c>
      <c r="AK3799" s="2" t="s">
        <v>18186</v>
      </c>
      <c r="AL3799" s="2" t="s">
        <v>597</v>
      </c>
      <c r="AM3799" s="3">
        <v>45752.729016203702</v>
      </c>
      <c r="AN3799" s="2" t="s">
        <v>18186</v>
      </c>
      <c r="AP3799" s="2">
        <v>5878083</v>
      </c>
      <c r="AQ3799" s="2" t="s">
        <v>81</v>
      </c>
      <c r="AR3799" s="3">
        <v>45753.595173611109</v>
      </c>
      <c r="AS3799" s="2" t="s">
        <v>82</v>
      </c>
      <c r="AT3799" s="3">
        <v>45754.333333333336</v>
      </c>
      <c r="AU3799" s="2" t="s">
        <v>83</v>
      </c>
      <c r="AV3799" s="2" t="s">
        <v>572</v>
      </c>
      <c r="AW3799" s="2" t="s">
        <v>573</v>
      </c>
      <c r="AX3799" s="2" t="s">
        <v>574</v>
      </c>
      <c r="AZ3799" s="3">
        <v>45753.595173611109</v>
      </c>
      <c r="BB3799" s="2" t="s">
        <v>994</v>
      </c>
      <c r="BC3799" s="2" t="s">
        <v>358</v>
      </c>
      <c r="BD3799" s="2" t="s">
        <v>359</v>
      </c>
      <c r="BE3799" s="2" t="s">
        <v>18187</v>
      </c>
      <c r="BF3799" s="2" t="s">
        <v>1552</v>
      </c>
    </row>
    <row r="3800" spans="1:58" x14ac:dyDescent="0.35">
      <c r="A3800" s="2">
        <v>3047608</v>
      </c>
      <c r="B3800" s="2" t="s">
        <v>58</v>
      </c>
      <c r="C3800" s="2">
        <v>33402101</v>
      </c>
      <c r="D3800" s="2">
        <v>339542881</v>
      </c>
      <c r="E3800" s="2" t="s">
        <v>59</v>
      </c>
      <c r="F3800" s="2" t="s">
        <v>60</v>
      </c>
      <c r="G3800" s="2" t="s">
        <v>1553</v>
      </c>
      <c r="H3800" s="2" t="s">
        <v>3715</v>
      </c>
      <c r="I3800" s="2">
        <v>775437334</v>
      </c>
      <c r="J3800" s="2" t="s">
        <v>18188</v>
      </c>
      <c r="K3800" s="2">
        <v>14</v>
      </c>
      <c r="L3800" s="2" t="s">
        <v>64</v>
      </c>
      <c r="M3800" s="2" t="s">
        <v>65</v>
      </c>
      <c r="N3800" s="3">
        <v>45741.041678240741</v>
      </c>
      <c r="O3800" s="2" t="s">
        <v>3646</v>
      </c>
      <c r="Q3800" s="2" t="s">
        <v>67</v>
      </c>
      <c r="R3800" s="3">
        <v>45752.729525462964</v>
      </c>
      <c r="S3800" s="2" t="s">
        <v>924</v>
      </c>
      <c r="T3800" s="2" t="s">
        <v>69</v>
      </c>
      <c r="U3800" s="2" t="s">
        <v>70</v>
      </c>
      <c r="V3800" s="2" t="s">
        <v>18189</v>
      </c>
      <c r="W3800" s="2" t="s">
        <v>468</v>
      </c>
      <c r="X3800" s="2" t="s">
        <v>468</v>
      </c>
      <c r="Y3800" s="2" t="s">
        <v>817</v>
      </c>
      <c r="Z3800" s="2" t="s">
        <v>568</v>
      </c>
      <c r="AA3800" s="2" t="s">
        <v>2956</v>
      </c>
      <c r="AB3800" s="2" t="s">
        <v>12648</v>
      </c>
      <c r="AE3800" s="3">
        <v>45752.729537037034</v>
      </c>
      <c r="AF3800" s="2" t="s">
        <v>77</v>
      </c>
      <c r="AH3800" s="2" t="s">
        <v>103</v>
      </c>
      <c r="AI3800" s="2" t="s">
        <v>79</v>
      </c>
      <c r="AJ3800" s="2" t="s">
        <v>105</v>
      </c>
      <c r="AK3800" s="2" t="s">
        <v>927</v>
      </c>
      <c r="AL3800" s="2" t="s">
        <v>924</v>
      </c>
      <c r="AM3800" s="3">
        <v>45752.729571759257</v>
      </c>
      <c r="AN3800" s="2" t="s">
        <v>927</v>
      </c>
      <c r="AP3800" s="2">
        <v>5878085</v>
      </c>
      <c r="AQ3800" s="2" t="s">
        <v>81</v>
      </c>
      <c r="AR3800" s="3">
        <v>45753.660868055558</v>
      </c>
      <c r="AS3800" s="2" t="s">
        <v>82</v>
      </c>
      <c r="AT3800" s="3">
        <v>45754.350694444445</v>
      </c>
      <c r="AU3800" s="2" t="s">
        <v>83</v>
      </c>
      <c r="AV3800" s="2" t="s">
        <v>572</v>
      </c>
      <c r="AW3800" s="2" t="s">
        <v>573</v>
      </c>
      <c r="AX3800" s="2" t="s">
        <v>1945</v>
      </c>
      <c r="AZ3800" s="3">
        <v>45753.660868055558</v>
      </c>
      <c r="BB3800" s="2" t="s">
        <v>311</v>
      </c>
      <c r="BC3800" s="2" t="s">
        <v>312</v>
      </c>
      <c r="BD3800" s="2" t="s">
        <v>313</v>
      </c>
      <c r="BE3800" s="2" t="s">
        <v>18190</v>
      </c>
      <c r="BF3800" s="2" t="s">
        <v>474</v>
      </c>
    </row>
    <row r="3801" spans="1:58" x14ac:dyDescent="0.35">
      <c r="A3801" s="2">
        <v>3047609</v>
      </c>
      <c r="B3801" s="2" t="s">
        <v>58</v>
      </c>
      <c r="C3801" s="2">
        <v>44443921</v>
      </c>
      <c r="D3801" s="2">
        <v>338409978</v>
      </c>
      <c r="E3801" s="2" t="s">
        <v>59</v>
      </c>
      <c r="F3801" s="2" t="s">
        <v>60</v>
      </c>
      <c r="G3801" s="2" t="s">
        <v>18191</v>
      </c>
      <c r="H3801" s="2" t="s">
        <v>18192</v>
      </c>
      <c r="I3801" s="2">
        <v>778696678</v>
      </c>
      <c r="J3801" s="2" t="s">
        <v>18193</v>
      </c>
      <c r="K3801" s="2">
        <v>12</v>
      </c>
      <c r="L3801" s="2" t="s">
        <v>64</v>
      </c>
      <c r="M3801" s="2" t="s">
        <v>65</v>
      </c>
      <c r="N3801" s="3">
        <v>45605.666666666664</v>
      </c>
      <c r="O3801" s="2" t="s">
        <v>66</v>
      </c>
      <c r="Q3801" s="2" t="s">
        <v>67</v>
      </c>
      <c r="R3801" s="3">
        <v>45752.730474537035</v>
      </c>
      <c r="S3801" s="2" t="s">
        <v>3492</v>
      </c>
      <c r="T3801" s="2" t="s">
        <v>69</v>
      </c>
      <c r="U3801" s="2" t="s">
        <v>70</v>
      </c>
      <c r="V3801" s="2" t="s">
        <v>18194</v>
      </c>
      <c r="W3801" s="2" t="s">
        <v>285</v>
      </c>
      <c r="X3801" s="2" t="s">
        <v>286</v>
      </c>
      <c r="Y3801" s="2" t="s">
        <v>7882</v>
      </c>
      <c r="Z3801" s="2" t="s">
        <v>3736</v>
      </c>
      <c r="AA3801" s="2" t="s">
        <v>1092</v>
      </c>
      <c r="AB3801" s="2" t="s">
        <v>76</v>
      </c>
      <c r="AE3801" s="3">
        <v>45752.730486111112</v>
      </c>
      <c r="AF3801" s="2" t="s">
        <v>77</v>
      </c>
      <c r="AH3801" s="2" t="s">
        <v>103</v>
      </c>
      <c r="AI3801" s="2" t="s">
        <v>79</v>
      </c>
      <c r="AJ3801" s="2" t="s">
        <v>1272</v>
      </c>
      <c r="AK3801" s="2" t="s">
        <v>18194</v>
      </c>
      <c r="AL3801" s="2" t="s">
        <v>3492</v>
      </c>
      <c r="AM3801" s="3">
        <v>45752.730520833335</v>
      </c>
      <c r="AN3801" s="2" t="s">
        <v>18194</v>
      </c>
      <c r="AP3801" s="2">
        <v>5878086</v>
      </c>
      <c r="AQ3801" s="2" t="s">
        <v>81</v>
      </c>
      <c r="AR3801" s="3">
        <v>45753.885509259257</v>
      </c>
      <c r="AS3801" s="2" t="s">
        <v>82</v>
      </c>
      <c r="AT3801" s="3">
        <v>45754.333333333336</v>
      </c>
      <c r="AU3801" s="2" t="s">
        <v>83</v>
      </c>
      <c r="AV3801" s="2" t="s">
        <v>292</v>
      </c>
      <c r="AW3801" s="2" t="s">
        <v>293</v>
      </c>
      <c r="AX3801" s="2" t="s">
        <v>382</v>
      </c>
      <c r="AZ3801" s="3">
        <v>45753.885509259257</v>
      </c>
      <c r="BB3801" s="2" t="s">
        <v>668</v>
      </c>
      <c r="BC3801" s="2" t="s">
        <v>296</v>
      </c>
      <c r="BD3801" s="2" t="s">
        <v>669</v>
      </c>
      <c r="BE3801" s="2" t="s">
        <v>1378</v>
      </c>
      <c r="BF3801" s="2" t="s">
        <v>299</v>
      </c>
    </row>
    <row r="3802" spans="1:58" x14ac:dyDescent="0.35">
      <c r="A3802" s="2">
        <v>3047610</v>
      </c>
      <c r="B3802" s="2" t="s">
        <v>58</v>
      </c>
      <c r="C3802" s="2">
        <v>40328801</v>
      </c>
      <c r="D3802" s="2">
        <v>338606076</v>
      </c>
      <c r="E3802" s="2" t="s">
        <v>59</v>
      </c>
      <c r="F3802" s="2" t="s">
        <v>60</v>
      </c>
      <c r="G3802" s="2" t="s">
        <v>18195</v>
      </c>
      <c r="H3802" s="2" t="s">
        <v>18196</v>
      </c>
      <c r="I3802" s="2">
        <v>781022793</v>
      </c>
      <c r="J3802" s="2" t="s">
        <v>18197</v>
      </c>
      <c r="K3802" s="2">
        <v>12</v>
      </c>
      <c r="L3802" s="2" t="s">
        <v>64</v>
      </c>
      <c r="M3802" s="2" t="s">
        <v>65</v>
      </c>
      <c r="N3802" s="3">
        <v>45308.712210648147</v>
      </c>
      <c r="O3802" s="2" t="s">
        <v>66</v>
      </c>
      <c r="Q3802" s="2" t="s">
        <v>67</v>
      </c>
      <c r="R3802" s="3">
        <v>45752.730925925927</v>
      </c>
      <c r="S3802" s="2" t="s">
        <v>16077</v>
      </c>
      <c r="T3802" s="2" t="s">
        <v>69</v>
      </c>
      <c r="U3802" s="2" t="s">
        <v>70</v>
      </c>
      <c r="V3802" s="2" t="s">
        <v>18198</v>
      </c>
      <c r="W3802" s="2" t="s">
        <v>72</v>
      </c>
      <c r="X3802" s="2" t="s">
        <v>439</v>
      </c>
      <c r="Y3802" s="2" t="s">
        <v>18199</v>
      </c>
      <c r="Z3802" s="2" t="s">
        <v>4377</v>
      </c>
      <c r="AA3802" s="2" t="s">
        <v>18200</v>
      </c>
      <c r="AB3802" s="2" t="s">
        <v>76</v>
      </c>
      <c r="AE3802" s="3">
        <v>45752.730937499997</v>
      </c>
      <c r="AF3802" s="2" t="s">
        <v>77</v>
      </c>
      <c r="AH3802" s="2" t="s">
        <v>78</v>
      </c>
      <c r="AI3802" s="2" t="s">
        <v>79</v>
      </c>
      <c r="AJ3802" s="2" t="s">
        <v>586</v>
      </c>
      <c r="AK3802" s="2" t="s">
        <v>18201</v>
      </c>
      <c r="AL3802" s="2" t="s">
        <v>16077</v>
      </c>
      <c r="AM3802" s="3">
        <v>45752.73097222222</v>
      </c>
      <c r="AN3802" s="2" t="s">
        <v>18201</v>
      </c>
      <c r="AP3802" s="2">
        <v>5878087</v>
      </c>
      <c r="AQ3802" s="2" t="s">
        <v>81</v>
      </c>
      <c r="AR3802" s="3">
        <v>45753.631921296299</v>
      </c>
      <c r="AS3802" s="2" t="s">
        <v>82</v>
      </c>
      <c r="AT3802" s="3">
        <v>45754.333333333336</v>
      </c>
      <c r="AU3802" s="2" t="s">
        <v>83</v>
      </c>
      <c r="AV3802" s="2" t="s">
        <v>446</v>
      </c>
      <c r="AW3802" s="2" t="s">
        <v>447</v>
      </c>
      <c r="AX3802" s="2" t="s">
        <v>2612</v>
      </c>
      <c r="AZ3802" s="3">
        <v>45753.631921296299</v>
      </c>
      <c r="BB3802" s="2" t="s">
        <v>3102</v>
      </c>
      <c r="BC3802" s="2" t="s">
        <v>3103</v>
      </c>
      <c r="BD3802" s="2" t="s">
        <v>3104</v>
      </c>
      <c r="BE3802" s="2" t="s">
        <v>18202</v>
      </c>
      <c r="BF3802" s="2" t="s">
        <v>452</v>
      </c>
    </row>
    <row r="3803" spans="1:58" x14ac:dyDescent="0.35">
      <c r="A3803" s="2">
        <v>3047611</v>
      </c>
      <c r="B3803" s="2" t="s">
        <v>111</v>
      </c>
      <c r="C3803" s="2">
        <v>2000691</v>
      </c>
      <c r="D3803" s="2">
        <v>339736429</v>
      </c>
      <c r="E3803" s="2" t="s">
        <v>59</v>
      </c>
      <c r="F3803" s="2" t="s">
        <v>60</v>
      </c>
      <c r="G3803" s="2" t="s">
        <v>464</v>
      </c>
      <c r="H3803" s="2" t="s">
        <v>18203</v>
      </c>
      <c r="I3803" s="2">
        <v>775345921</v>
      </c>
      <c r="J3803" s="2" t="s">
        <v>18204</v>
      </c>
      <c r="K3803" s="2">
        <v>14</v>
      </c>
      <c r="L3803" s="2" t="s">
        <v>64</v>
      </c>
      <c r="M3803" s="2" t="s">
        <v>65</v>
      </c>
      <c r="N3803" s="3">
        <v>43220.526909722219</v>
      </c>
      <c r="O3803" s="2" t="s">
        <v>115</v>
      </c>
      <c r="Q3803" s="2" t="s">
        <v>67</v>
      </c>
      <c r="R3803" s="3">
        <v>45752.731979166667</v>
      </c>
      <c r="S3803" s="2" t="s">
        <v>2575</v>
      </c>
      <c r="T3803" s="2" t="s">
        <v>97</v>
      </c>
      <c r="U3803" s="2" t="s">
        <v>581</v>
      </c>
      <c r="V3803" s="2" t="s">
        <v>18205</v>
      </c>
      <c r="W3803" s="2" t="s">
        <v>119</v>
      </c>
      <c r="X3803" s="2" t="s">
        <v>119</v>
      </c>
      <c r="Y3803" s="2" t="s">
        <v>4241</v>
      </c>
      <c r="Z3803" s="2" t="s">
        <v>4242</v>
      </c>
      <c r="AA3803" s="2" t="s">
        <v>7951</v>
      </c>
      <c r="AB3803" s="2" t="s">
        <v>7951</v>
      </c>
      <c r="AE3803" s="3">
        <v>45752.731990740744</v>
      </c>
      <c r="AF3803" s="2" t="s">
        <v>77</v>
      </c>
      <c r="AH3803" s="2" t="s">
        <v>103</v>
      </c>
      <c r="AI3803" s="2" t="s">
        <v>125</v>
      </c>
      <c r="AJ3803" s="2" t="s">
        <v>381</v>
      </c>
      <c r="AK3803" s="2" t="s">
        <v>18206</v>
      </c>
      <c r="AL3803" s="2" t="s">
        <v>2575</v>
      </c>
      <c r="AM3803" s="3">
        <v>45752.732025462959</v>
      </c>
      <c r="AN3803" s="2" t="s">
        <v>18206</v>
      </c>
      <c r="AP3803" s="2">
        <v>5878089</v>
      </c>
      <c r="AQ3803" s="2" t="s">
        <v>81</v>
      </c>
      <c r="AR3803" s="3">
        <v>45753.621898148151</v>
      </c>
      <c r="AS3803" s="2" t="s">
        <v>82</v>
      </c>
      <c r="AT3803" s="3">
        <v>45754.333333333336</v>
      </c>
      <c r="AU3803" s="2" t="s">
        <v>83</v>
      </c>
      <c r="AV3803" s="2" t="s">
        <v>1546</v>
      </c>
      <c r="AW3803" s="2" t="s">
        <v>1547</v>
      </c>
      <c r="AX3803" s="2" t="s">
        <v>1548</v>
      </c>
      <c r="AZ3803" s="3">
        <v>45753.621898148151</v>
      </c>
      <c r="BB3803" s="2" t="s">
        <v>4064</v>
      </c>
      <c r="BC3803" s="2" t="s">
        <v>1328</v>
      </c>
      <c r="BD3803" s="2" t="s">
        <v>4065</v>
      </c>
      <c r="BE3803" s="2" t="s">
        <v>18207</v>
      </c>
      <c r="BF3803" s="2" t="s">
        <v>398</v>
      </c>
    </row>
    <row r="3804" spans="1:58" x14ac:dyDescent="0.35">
      <c r="A3804" s="2">
        <v>3047612</v>
      </c>
      <c r="B3804" s="2" t="s">
        <v>58</v>
      </c>
      <c r="C3804" s="2">
        <v>43724411</v>
      </c>
      <c r="D3804" s="2">
        <v>339010281</v>
      </c>
      <c r="E3804" s="2" t="s">
        <v>59</v>
      </c>
      <c r="F3804" s="2" t="s">
        <v>60</v>
      </c>
      <c r="G3804" s="2" t="s">
        <v>2959</v>
      </c>
      <c r="H3804" s="2" t="s">
        <v>2896</v>
      </c>
      <c r="I3804" s="2">
        <v>783442624</v>
      </c>
      <c r="J3804" s="2" t="s">
        <v>18208</v>
      </c>
      <c r="K3804" s="2">
        <v>14</v>
      </c>
      <c r="L3804" s="2" t="s">
        <v>64</v>
      </c>
      <c r="M3804" s="2" t="s">
        <v>65</v>
      </c>
      <c r="N3804" s="3">
        <v>45501.666666666664</v>
      </c>
      <c r="O3804" s="2" t="s">
        <v>66</v>
      </c>
      <c r="Q3804" s="2" t="s">
        <v>67</v>
      </c>
      <c r="R3804" s="3">
        <v>45752.732175925928</v>
      </c>
      <c r="S3804" s="2" t="s">
        <v>7585</v>
      </c>
      <c r="T3804" s="2" t="s">
        <v>97</v>
      </c>
      <c r="U3804" s="2" t="s">
        <v>70</v>
      </c>
      <c r="V3804" s="2" t="s">
        <v>18209</v>
      </c>
      <c r="W3804" s="2" t="s">
        <v>468</v>
      </c>
      <c r="X3804" s="2" t="s">
        <v>600</v>
      </c>
      <c r="Y3804" s="2" t="s">
        <v>5659</v>
      </c>
      <c r="Z3804" s="2" t="s">
        <v>1346</v>
      </c>
      <c r="AA3804" s="2" t="s">
        <v>3896</v>
      </c>
      <c r="AB3804" s="2" t="s">
        <v>76</v>
      </c>
      <c r="AE3804" s="3">
        <v>45753.48605324074</v>
      </c>
      <c r="AF3804" s="2" t="s">
        <v>77</v>
      </c>
      <c r="AH3804" s="2" t="s">
        <v>78</v>
      </c>
      <c r="AI3804" s="2" t="s">
        <v>58</v>
      </c>
      <c r="AJ3804" s="2" t="s">
        <v>269</v>
      </c>
      <c r="AK3804" s="2" t="s">
        <v>18210</v>
      </c>
      <c r="AL3804" s="2" t="s">
        <v>611</v>
      </c>
      <c r="AM3804" s="3">
        <v>45753.486134259256</v>
      </c>
      <c r="AN3804" s="2" t="s">
        <v>18210</v>
      </c>
      <c r="AO3804" s="2" t="s">
        <v>611</v>
      </c>
      <c r="AP3804" s="2">
        <v>5878945</v>
      </c>
      <c r="AQ3804" s="2" t="s">
        <v>81</v>
      </c>
      <c r="AR3804" s="3">
        <v>45753.908680555556</v>
      </c>
      <c r="AS3804" s="2" t="s">
        <v>82</v>
      </c>
      <c r="AT3804" s="3">
        <v>45753.333333333336</v>
      </c>
      <c r="AU3804" s="2" t="s">
        <v>83</v>
      </c>
      <c r="AV3804" s="2" t="s">
        <v>475</v>
      </c>
      <c r="AW3804" s="2" t="s">
        <v>475</v>
      </c>
      <c r="AX3804" s="2" t="s">
        <v>6216</v>
      </c>
      <c r="AZ3804" s="3">
        <v>45753.908680555556</v>
      </c>
      <c r="BB3804" s="2" t="s">
        <v>2373</v>
      </c>
      <c r="BC3804" s="2" t="s">
        <v>2374</v>
      </c>
      <c r="BD3804" s="2" t="s">
        <v>2375</v>
      </c>
      <c r="BE3804" s="2" t="s">
        <v>14233</v>
      </c>
      <c r="BF3804" s="2" t="s">
        <v>3584</v>
      </c>
    </row>
    <row r="3805" spans="1:58" x14ac:dyDescent="0.35">
      <c r="A3805" s="2">
        <v>3047613</v>
      </c>
      <c r="B3805" s="2" t="s">
        <v>214</v>
      </c>
      <c r="C3805" s="2">
        <v>37691011</v>
      </c>
      <c r="D3805" s="2">
        <v>339735990</v>
      </c>
      <c r="E3805" s="2" t="s">
        <v>59</v>
      </c>
      <c r="F3805" s="2" t="s">
        <v>60</v>
      </c>
      <c r="G3805" s="2" t="s">
        <v>5898</v>
      </c>
      <c r="H3805" s="2" t="s">
        <v>1041</v>
      </c>
      <c r="I3805" s="2">
        <v>776180770</v>
      </c>
      <c r="J3805" s="2" t="s">
        <v>18211</v>
      </c>
      <c r="K3805" s="2">
        <v>14</v>
      </c>
      <c r="L3805" s="2" t="s">
        <v>64</v>
      </c>
      <c r="M3805" s="2" t="s">
        <v>65</v>
      </c>
      <c r="N3805" s="3">
        <v>45380.625</v>
      </c>
      <c r="O3805" s="2" t="s">
        <v>614</v>
      </c>
      <c r="Q3805" s="2" t="s">
        <v>67</v>
      </c>
      <c r="R3805" s="3">
        <v>45752.73364583333</v>
      </c>
      <c r="S3805" s="2" t="s">
        <v>15732</v>
      </c>
      <c r="T3805" s="2" t="s">
        <v>69</v>
      </c>
      <c r="U3805" s="2" t="s">
        <v>70</v>
      </c>
      <c r="V3805" s="2" t="s">
        <v>18212</v>
      </c>
      <c r="W3805" s="2" t="s">
        <v>119</v>
      </c>
      <c r="X3805" s="2" t="s">
        <v>119</v>
      </c>
      <c r="Y3805" s="2" t="s">
        <v>4241</v>
      </c>
      <c r="Z3805" s="2" t="s">
        <v>4242</v>
      </c>
      <c r="AA3805" s="2" t="s">
        <v>13954</v>
      </c>
      <c r="AB3805" s="2" t="s">
        <v>13954</v>
      </c>
      <c r="AE3805" s="3">
        <v>45752.733657407407</v>
      </c>
      <c r="AF3805" s="2" t="s">
        <v>77</v>
      </c>
      <c r="AH3805" s="2" t="s">
        <v>78</v>
      </c>
      <c r="AI3805" s="2" t="s">
        <v>125</v>
      </c>
      <c r="AJ3805" s="2" t="s">
        <v>1610</v>
      </c>
      <c r="AK3805" s="2" t="s">
        <v>15734</v>
      </c>
      <c r="AL3805" s="2" t="s">
        <v>15732</v>
      </c>
      <c r="AM3805" s="3">
        <v>45752.733703703707</v>
      </c>
      <c r="AN3805" s="2" t="s">
        <v>15734</v>
      </c>
      <c r="AP3805" s="2">
        <v>5878091</v>
      </c>
      <c r="AQ3805" s="2" t="s">
        <v>81</v>
      </c>
      <c r="AR3805" s="3">
        <v>45753.456284722219</v>
      </c>
      <c r="AS3805" s="2" t="s">
        <v>82</v>
      </c>
      <c r="AT3805" s="3">
        <v>45754.333333333336</v>
      </c>
      <c r="AU3805" s="2" t="s">
        <v>83</v>
      </c>
      <c r="AV3805" s="2" t="s">
        <v>1546</v>
      </c>
      <c r="AW3805" s="2" t="s">
        <v>1547</v>
      </c>
      <c r="AX3805" s="2" t="s">
        <v>1548</v>
      </c>
      <c r="AZ3805" s="3">
        <v>45753.456284722219</v>
      </c>
      <c r="BB3805" s="2" t="s">
        <v>3794</v>
      </c>
      <c r="BC3805" s="2" t="s">
        <v>3795</v>
      </c>
      <c r="BD3805" s="2" t="s">
        <v>3796</v>
      </c>
      <c r="BE3805" s="2" t="s">
        <v>18213</v>
      </c>
      <c r="BF3805" s="2" t="s">
        <v>398</v>
      </c>
    </row>
    <row r="3806" spans="1:58" x14ac:dyDescent="0.35">
      <c r="A3806" s="2">
        <v>3047615</v>
      </c>
      <c r="B3806" s="2" t="s">
        <v>58</v>
      </c>
      <c r="C3806" s="2">
        <v>41899881</v>
      </c>
      <c r="D3806" s="2">
        <v>338941405</v>
      </c>
      <c r="E3806" s="2" t="s">
        <v>59</v>
      </c>
      <c r="F3806" s="2" t="s">
        <v>60</v>
      </c>
      <c r="G3806" s="2" t="s">
        <v>1570</v>
      </c>
      <c r="H3806" s="2" t="s">
        <v>3805</v>
      </c>
      <c r="I3806" s="2">
        <v>771765522</v>
      </c>
      <c r="J3806" s="2" t="s">
        <v>6838</v>
      </c>
      <c r="K3806" s="2">
        <v>13</v>
      </c>
      <c r="L3806" s="2" t="s">
        <v>64</v>
      </c>
      <c r="M3806" s="2" t="s">
        <v>65</v>
      </c>
      <c r="N3806" s="3">
        <v>45254.714282407411</v>
      </c>
      <c r="O3806" s="2" t="s">
        <v>66</v>
      </c>
      <c r="Q3806" s="2" t="s">
        <v>67</v>
      </c>
      <c r="R3806" s="3">
        <v>45752.733865740738</v>
      </c>
      <c r="S3806" s="2" t="s">
        <v>15959</v>
      </c>
      <c r="T3806" s="2" t="s">
        <v>97</v>
      </c>
      <c r="U3806" s="2" t="s">
        <v>70</v>
      </c>
      <c r="V3806" s="2" t="s">
        <v>18214</v>
      </c>
      <c r="W3806" s="2" t="s">
        <v>225</v>
      </c>
      <c r="X3806" s="2" t="s">
        <v>226</v>
      </c>
      <c r="Y3806" s="2" t="s">
        <v>826</v>
      </c>
      <c r="Z3806" s="2" t="s">
        <v>228</v>
      </c>
      <c r="AA3806" s="2" t="s">
        <v>9374</v>
      </c>
      <c r="AB3806" s="2" t="s">
        <v>76</v>
      </c>
      <c r="AE3806" s="3">
        <v>45752.733877314815</v>
      </c>
      <c r="AF3806" s="2" t="s">
        <v>77</v>
      </c>
      <c r="AH3806" s="2" t="s">
        <v>103</v>
      </c>
      <c r="AI3806" s="2" t="s">
        <v>79</v>
      </c>
      <c r="AJ3806" s="2" t="s">
        <v>1272</v>
      </c>
      <c r="AK3806" s="2" t="s">
        <v>18215</v>
      </c>
      <c r="AL3806" s="2" t="s">
        <v>15959</v>
      </c>
      <c r="AM3806" s="3">
        <v>45752.733935185184</v>
      </c>
      <c r="AN3806" s="2" t="s">
        <v>18215</v>
      </c>
      <c r="AP3806" s="2">
        <v>5878092</v>
      </c>
      <c r="AQ3806" s="2" t="s">
        <v>81</v>
      </c>
      <c r="AR3806" s="3">
        <v>45753.56795138889</v>
      </c>
      <c r="AS3806" s="2" t="s">
        <v>82</v>
      </c>
      <c r="AT3806" s="3">
        <v>45754.333333333336</v>
      </c>
      <c r="AU3806" s="2" t="s">
        <v>83</v>
      </c>
      <c r="AV3806" s="2" t="s">
        <v>705</v>
      </c>
      <c r="AW3806" s="2" t="s">
        <v>706</v>
      </c>
      <c r="AX3806" s="2" t="s">
        <v>2869</v>
      </c>
      <c r="AZ3806" s="3">
        <v>45753.56795138889</v>
      </c>
      <c r="BB3806" s="2" t="s">
        <v>2373</v>
      </c>
      <c r="BC3806" s="2" t="s">
        <v>2374</v>
      </c>
      <c r="BD3806" s="2" t="s">
        <v>2375</v>
      </c>
      <c r="BE3806" s="2" t="s">
        <v>14321</v>
      </c>
      <c r="BF3806" s="2" t="s">
        <v>2377</v>
      </c>
    </row>
    <row r="3807" spans="1:58" x14ac:dyDescent="0.35">
      <c r="A3807" s="2">
        <v>3047617</v>
      </c>
      <c r="B3807" s="2" t="s">
        <v>58</v>
      </c>
      <c r="C3807" s="2">
        <v>31739191</v>
      </c>
      <c r="D3807" s="2">
        <v>338367549</v>
      </c>
      <c r="E3807" s="2" t="s">
        <v>59</v>
      </c>
      <c r="F3807" s="2" t="s">
        <v>60</v>
      </c>
      <c r="G3807" s="2" t="s">
        <v>18216</v>
      </c>
      <c r="H3807" s="2" t="s">
        <v>18217</v>
      </c>
      <c r="I3807" s="2">
        <v>771013306</v>
      </c>
      <c r="J3807" s="2" t="s">
        <v>18218</v>
      </c>
      <c r="K3807" s="2">
        <v>13</v>
      </c>
      <c r="L3807" s="2" t="s">
        <v>518</v>
      </c>
      <c r="M3807" s="2" t="s">
        <v>65</v>
      </c>
      <c r="N3807" s="3">
        <v>44835</v>
      </c>
      <c r="O3807" s="2" t="s">
        <v>161</v>
      </c>
      <c r="Q3807" s="2" t="s">
        <v>67</v>
      </c>
      <c r="R3807" s="3">
        <v>45752.735856481479</v>
      </c>
      <c r="S3807" s="2" t="s">
        <v>14257</v>
      </c>
      <c r="T3807" s="2" t="s">
        <v>97</v>
      </c>
      <c r="U3807" s="2" t="s">
        <v>70</v>
      </c>
      <c r="V3807" s="2" t="s">
        <v>18219</v>
      </c>
      <c r="W3807" s="2" t="s">
        <v>263</v>
      </c>
      <c r="X3807" s="2" t="s">
        <v>264</v>
      </c>
      <c r="Y3807" s="2" t="s">
        <v>350</v>
      </c>
      <c r="Z3807" s="2" t="s">
        <v>351</v>
      </c>
      <c r="AA3807" s="2" t="s">
        <v>3142</v>
      </c>
      <c r="AB3807" s="2" t="s">
        <v>76</v>
      </c>
      <c r="AE3807" s="3">
        <v>45752.735868055555</v>
      </c>
      <c r="AF3807" s="2" t="s">
        <v>77</v>
      </c>
      <c r="AH3807" s="2" t="s">
        <v>78</v>
      </c>
      <c r="AI3807" s="2" t="s">
        <v>79</v>
      </c>
      <c r="AJ3807" s="2" t="s">
        <v>1272</v>
      </c>
      <c r="AK3807" s="2" t="s">
        <v>18220</v>
      </c>
      <c r="AL3807" s="2" t="s">
        <v>14257</v>
      </c>
      <c r="AM3807" s="3">
        <v>45752.735914351855</v>
      </c>
      <c r="AN3807" s="2" t="s">
        <v>18220</v>
      </c>
      <c r="AP3807" s="2">
        <v>5878096</v>
      </c>
      <c r="AQ3807" s="2" t="s">
        <v>81</v>
      </c>
      <c r="AR3807" s="3">
        <v>45753.582800925928</v>
      </c>
      <c r="AS3807" s="2" t="s">
        <v>82</v>
      </c>
      <c r="AT3807" s="3">
        <v>45754.333333333336</v>
      </c>
      <c r="AU3807" s="2" t="s">
        <v>83</v>
      </c>
      <c r="AV3807" s="2" t="s">
        <v>270</v>
      </c>
      <c r="AW3807" s="2" t="s">
        <v>271</v>
      </c>
      <c r="AX3807" s="2" t="s">
        <v>905</v>
      </c>
      <c r="AZ3807" s="3">
        <v>45753.582800925928</v>
      </c>
      <c r="BB3807" s="2" t="s">
        <v>432</v>
      </c>
      <c r="BC3807" s="2" t="s">
        <v>433</v>
      </c>
      <c r="BD3807" s="2" t="s">
        <v>187</v>
      </c>
      <c r="BE3807" s="2" t="s">
        <v>18221</v>
      </c>
      <c r="BF3807" s="2" t="s">
        <v>276</v>
      </c>
    </row>
    <row r="3808" spans="1:58" x14ac:dyDescent="0.35">
      <c r="A3808" s="2">
        <v>3047619</v>
      </c>
      <c r="B3808" s="2" t="s">
        <v>58</v>
      </c>
      <c r="C3808" s="2">
        <v>39604011</v>
      </c>
      <c r="D3808" s="2">
        <v>339043877</v>
      </c>
      <c r="E3808" s="2" t="s">
        <v>59</v>
      </c>
      <c r="F3808" s="2" t="s">
        <v>60</v>
      </c>
      <c r="G3808" s="2" t="s">
        <v>242</v>
      </c>
      <c r="H3808" s="2" t="s">
        <v>18222</v>
      </c>
      <c r="I3808" s="2">
        <v>785958484</v>
      </c>
      <c r="J3808" s="2" t="s">
        <v>244</v>
      </c>
      <c r="K3808" s="2">
        <v>14</v>
      </c>
      <c r="L3808" s="2" t="s">
        <v>64</v>
      </c>
      <c r="M3808" s="2" t="s">
        <v>65</v>
      </c>
      <c r="N3808" s="3">
        <v>45587.630300925928</v>
      </c>
      <c r="O3808" s="2" t="s">
        <v>66</v>
      </c>
      <c r="Q3808" s="2" t="s">
        <v>67</v>
      </c>
      <c r="R3808" s="3">
        <v>45752.737268518518</v>
      </c>
      <c r="S3808" s="2" t="s">
        <v>7577</v>
      </c>
      <c r="T3808" s="2" t="s">
        <v>69</v>
      </c>
      <c r="U3808" s="2" t="s">
        <v>197</v>
      </c>
      <c r="V3808" s="2" t="s">
        <v>18223</v>
      </c>
      <c r="W3808" s="2" t="s">
        <v>468</v>
      </c>
      <c r="X3808" s="2" t="s">
        <v>600</v>
      </c>
      <c r="Y3808" s="2" t="s">
        <v>10458</v>
      </c>
      <c r="Z3808" s="2" t="s">
        <v>1346</v>
      </c>
      <c r="AA3808" s="2" t="s">
        <v>3896</v>
      </c>
      <c r="AB3808" s="2" t="s">
        <v>18224</v>
      </c>
      <c r="AE3808" s="3">
        <v>45752.737280092595</v>
      </c>
      <c r="AF3808" s="2" t="s">
        <v>77</v>
      </c>
      <c r="AH3808" s="2" t="s">
        <v>78</v>
      </c>
      <c r="AI3808" s="2" t="s">
        <v>79</v>
      </c>
      <c r="AJ3808" s="2" t="s">
        <v>1272</v>
      </c>
      <c r="AK3808" s="2" t="s">
        <v>18225</v>
      </c>
      <c r="AL3808" s="2" t="s">
        <v>7577</v>
      </c>
      <c r="AM3808" s="3">
        <v>45752.737303240741</v>
      </c>
      <c r="AN3808" s="2" t="s">
        <v>18225</v>
      </c>
      <c r="AP3808" s="2">
        <v>5878099</v>
      </c>
      <c r="AQ3808" s="2" t="s">
        <v>81</v>
      </c>
      <c r="AR3808" s="3">
        <v>45753.491180555553</v>
      </c>
      <c r="AS3808" s="2" t="s">
        <v>82</v>
      </c>
      <c r="AT3808" s="3">
        <v>45754.333333333336</v>
      </c>
      <c r="AU3808" s="2" t="s">
        <v>83</v>
      </c>
      <c r="AV3808" s="2" t="s">
        <v>605</v>
      </c>
      <c r="AW3808" s="2" t="s">
        <v>606</v>
      </c>
      <c r="AX3808" s="2" t="s">
        <v>3436</v>
      </c>
      <c r="AZ3808" s="3">
        <v>45753.491180555553</v>
      </c>
      <c r="BB3808" s="2" t="s">
        <v>2060</v>
      </c>
      <c r="BC3808" s="2" t="s">
        <v>1257</v>
      </c>
      <c r="BD3808" s="2" t="s">
        <v>359</v>
      </c>
      <c r="BE3808" s="2" t="s">
        <v>7075</v>
      </c>
      <c r="BF3808" s="2" t="s">
        <v>611</v>
      </c>
    </row>
    <row r="3809" spans="1:58" x14ac:dyDescent="0.35">
      <c r="A3809" s="2">
        <v>3047620</v>
      </c>
      <c r="B3809" s="2" t="s">
        <v>58</v>
      </c>
      <c r="C3809" s="2">
        <v>34691271</v>
      </c>
      <c r="D3809" s="2">
        <v>338357328</v>
      </c>
      <c r="E3809" s="2" t="s">
        <v>59</v>
      </c>
      <c r="F3809" s="2" t="s">
        <v>60</v>
      </c>
      <c r="G3809" s="2" t="s">
        <v>754</v>
      </c>
      <c r="H3809" s="2" t="s">
        <v>18226</v>
      </c>
      <c r="I3809" s="2">
        <v>776121668</v>
      </c>
      <c r="J3809" s="2" t="s">
        <v>772</v>
      </c>
      <c r="K3809" s="2">
        <v>13</v>
      </c>
      <c r="L3809" s="2" t="s">
        <v>64</v>
      </c>
      <c r="M3809" s="2" t="s">
        <v>65</v>
      </c>
      <c r="N3809" s="3">
        <v>44805</v>
      </c>
      <c r="O3809" s="2" t="s">
        <v>95</v>
      </c>
      <c r="Q3809" s="2" t="s">
        <v>67</v>
      </c>
      <c r="R3809" s="3">
        <v>45752.737534722219</v>
      </c>
      <c r="S3809" s="2" t="s">
        <v>580</v>
      </c>
      <c r="T3809" s="2" t="s">
        <v>97</v>
      </c>
      <c r="U3809" s="2" t="s">
        <v>70</v>
      </c>
      <c r="V3809" s="2" t="s">
        <v>18227</v>
      </c>
      <c r="W3809" s="2" t="s">
        <v>225</v>
      </c>
      <c r="X3809" s="2" t="s">
        <v>226</v>
      </c>
      <c r="Y3809" s="2" t="s">
        <v>2478</v>
      </c>
      <c r="Z3809" s="2" t="s">
        <v>228</v>
      </c>
      <c r="AA3809" s="2" t="s">
        <v>2479</v>
      </c>
      <c r="AB3809" s="2" t="s">
        <v>2479</v>
      </c>
      <c r="AC3809" s="2">
        <v>127</v>
      </c>
      <c r="AE3809" s="3">
        <v>45752.737546296295</v>
      </c>
      <c r="AF3809" s="2" t="s">
        <v>77</v>
      </c>
      <c r="AH3809" s="2" t="s">
        <v>103</v>
      </c>
      <c r="AI3809" s="2" t="s">
        <v>79</v>
      </c>
      <c r="AJ3809" s="2" t="s">
        <v>586</v>
      </c>
      <c r="AK3809" s="2" t="s">
        <v>18228</v>
      </c>
      <c r="AL3809" s="2" t="s">
        <v>580</v>
      </c>
      <c r="AM3809" s="3">
        <v>45752.737569444442</v>
      </c>
      <c r="AN3809" s="2" t="s">
        <v>18228</v>
      </c>
      <c r="AP3809" s="2">
        <v>5878100</v>
      </c>
      <c r="AQ3809" s="2" t="s">
        <v>81</v>
      </c>
      <c r="AR3809" s="3">
        <v>45753.665011574078</v>
      </c>
      <c r="AS3809" s="2" t="s">
        <v>82</v>
      </c>
      <c r="AT3809" s="3">
        <v>45754.333333333336</v>
      </c>
      <c r="AU3809" s="2" t="s">
        <v>83</v>
      </c>
      <c r="AV3809" s="2" t="s">
        <v>705</v>
      </c>
      <c r="AW3809" s="2" t="s">
        <v>706</v>
      </c>
      <c r="AX3809" s="2" t="s">
        <v>828</v>
      </c>
      <c r="AZ3809" s="3">
        <v>45753.665011574078</v>
      </c>
      <c r="BB3809" s="2" t="s">
        <v>325</v>
      </c>
      <c r="BC3809" s="2" t="s">
        <v>326</v>
      </c>
      <c r="BD3809" s="2" t="s">
        <v>327</v>
      </c>
      <c r="BE3809" s="2" t="s">
        <v>1083</v>
      </c>
      <c r="BF3809" s="2" t="s">
        <v>463</v>
      </c>
    </row>
    <row r="3810" spans="1:58" x14ac:dyDescent="0.35">
      <c r="A3810" s="2">
        <v>3047621</v>
      </c>
      <c r="B3810" s="2" t="s">
        <v>58</v>
      </c>
      <c r="C3810" s="2">
        <v>45551941</v>
      </c>
      <c r="D3810" s="2">
        <v>338312034</v>
      </c>
      <c r="E3810" s="2" t="s">
        <v>59</v>
      </c>
      <c r="F3810" s="2" t="s">
        <v>60</v>
      </c>
      <c r="G3810" s="2" t="s">
        <v>3369</v>
      </c>
      <c r="H3810" s="2" t="s">
        <v>18229</v>
      </c>
      <c r="I3810" s="2">
        <v>783059755</v>
      </c>
      <c r="J3810" s="2" t="s">
        <v>14644</v>
      </c>
      <c r="K3810" s="2">
        <v>13</v>
      </c>
      <c r="L3810" s="2" t="s">
        <v>64</v>
      </c>
      <c r="M3810" s="2" t="s">
        <v>65</v>
      </c>
      <c r="N3810" s="3">
        <v>45750.333333333336</v>
      </c>
      <c r="O3810" s="2" t="s">
        <v>66</v>
      </c>
      <c r="Q3810" s="2" t="s">
        <v>67</v>
      </c>
      <c r="R3810" s="3">
        <v>45752.737881944442</v>
      </c>
      <c r="S3810" s="2" t="s">
        <v>580</v>
      </c>
      <c r="T3810" s="2" t="s">
        <v>97</v>
      </c>
      <c r="U3810" s="2" t="s">
        <v>649</v>
      </c>
      <c r="V3810" s="2" t="s">
        <v>18230</v>
      </c>
      <c r="W3810" s="2" t="s">
        <v>225</v>
      </c>
      <c r="X3810" s="2" t="s">
        <v>226</v>
      </c>
      <c r="Y3810" s="2" t="s">
        <v>12427</v>
      </c>
      <c r="Z3810" s="2" t="s">
        <v>702</v>
      </c>
      <c r="AA3810" s="2" t="s">
        <v>18231</v>
      </c>
      <c r="AB3810" s="2" t="s">
        <v>76</v>
      </c>
      <c r="AE3810" s="3">
        <v>45752.737893518519</v>
      </c>
      <c r="AF3810" s="2" t="s">
        <v>77</v>
      </c>
      <c r="AH3810" s="2" t="s">
        <v>103</v>
      </c>
      <c r="AI3810" s="2" t="s">
        <v>79</v>
      </c>
      <c r="AJ3810" s="2" t="s">
        <v>586</v>
      </c>
      <c r="AK3810" s="2" t="s">
        <v>18232</v>
      </c>
      <c r="AL3810" s="2" t="s">
        <v>580</v>
      </c>
      <c r="AM3810" s="3">
        <v>45752.737928240742</v>
      </c>
      <c r="AN3810" s="2" t="s">
        <v>18232</v>
      </c>
      <c r="AP3810" s="2">
        <v>5878101</v>
      </c>
      <c r="AQ3810" s="2" t="s">
        <v>81</v>
      </c>
      <c r="AR3810" s="3">
        <v>45753.602129629631</v>
      </c>
      <c r="AS3810" s="2" t="s">
        <v>82</v>
      </c>
      <c r="AT3810" s="3">
        <v>45754.333333333336</v>
      </c>
      <c r="AU3810" s="2" t="s">
        <v>83</v>
      </c>
      <c r="AV3810" s="2" t="s">
        <v>705</v>
      </c>
      <c r="AW3810" s="2" t="s">
        <v>706</v>
      </c>
      <c r="AX3810" s="2" t="s">
        <v>7530</v>
      </c>
      <c r="AZ3810" s="3">
        <v>45753.602129629631</v>
      </c>
      <c r="BB3810" s="2" t="s">
        <v>535</v>
      </c>
      <c r="BC3810" s="2" t="s">
        <v>450</v>
      </c>
      <c r="BD3810" s="2" t="s">
        <v>359</v>
      </c>
      <c r="BE3810" s="2" t="s">
        <v>1072</v>
      </c>
      <c r="BF3810" s="2" t="s">
        <v>463</v>
      </c>
    </row>
    <row r="3811" spans="1:58" x14ac:dyDescent="0.35">
      <c r="A3811" s="2">
        <v>3047623</v>
      </c>
      <c r="B3811" s="2" t="s">
        <v>58</v>
      </c>
      <c r="C3811" s="2">
        <v>39785931</v>
      </c>
      <c r="D3811" s="2">
        <v>338779938</v>
      </c>
      <c r="E3811" s="2" t="s">
        <v>59</v>
      </c>
      <c r="F3811" s="2" t="s">
        <v>60</v>
      </c>
      <c r="G3811" s="2" t="s">
        <v>18233</v>
      </c>
      <c r="H3811" s="2" t="s">
        <v>18234</v>
      </c>
      <c r="I3811" s="2">
        <v>775153787</v>
      </c>
      <c r="J3811" s="2" t="s">
        <v>8231</v>
      </c>
      <c r="K3811" s="2">
        <v>13</v>
      </c>
      <c r="L3811" s="2" t="s">
        <v>64</v>
      </c>
      <c r="M3811" s="2" t="s">
        <v>65</v>
      </c>
      <c r="N3811" s="3">
        <v>44896</v>
      </c>
      <c r="O3811" s="2" t="s">
        <v>66</v>
      </c>
      <c r="Q3811" s="2" t="s">
        <v>67</v>
      </c>
      <c r="R3811" s="3">
        <v>45752.738946759258</v>
      </c>
      <c r="S3811" s="2" t="s">
        <v>2384</v>
      </c>
      <c r="T3811" s="2" t="s">
        <v>97</v>
      </c>
      <c r="U3811" s="2" t="s">
        <v>70</v>
      </c>
      <c r="V3811" s="2" t="s">
        <v>18235</v>
      </c>
      <c r="W3811" s="2" t="s">
        <v>872</v>
      </c>
      <c r="X3811" s="2" t="s">
        <v>873</v>
      </c>
      <c r="Y3811" s="2" t="s">
        <v>18236</v>
      </c>
      <c r="Z3811" s="2" t="s">
        <v>875</v>
      </c>
      <c r="AA3811" s="2" t="s">
        <v>18237</v>
      </c>
      <c r="AB3811" s="2" t="s">
        <v>18238</v>
      </c>
      <c r="AE3811" s="3">
        <v>45752.738958333335</v>
      </c>
      <c r="AF3811" s="2" t="s">
        <v>77</v>
      </c>
      <c r="AH3811" s="2" t="s">
        <v>103</v>
      </c>
      <c r="AI3811" s="2" t="s">
        <v>79</v>
      </c>
      <c r="AJ3811" s="2" t="s">
        <v>105</v>
      </c>
      <c r="AK3811" s="2" t="s">
        <v>18235</v>
      </c>
      <c r="AL3811" s="2" t="s">
        <v>2384</v>
      </c>
      <c r="AM3811" s="3">
        <v>45752.738981481481</v>
      </c>
      <c r="AN3811" s="2" t="s">
        <v>18235</v>
      </c>
      <c r="AP3811" s="2">
        <v>5878106</v>
      </c>
      <c r="AQ3811" s="2" t="s">
        <v>81</v>
      </c>
      <c r="AR3811" s="3">
        <v>45753.510972222219</v>
      </c>
      <c r="AS3811" s="2" t="s">
        <v>82</v>
      </c>
      <c r="AT3811" s="3">
        <v>45754.333333333336</v>
      </c>
      <c r="AU3811" s="2" t="s">
        <v>83</v>
      </c>
      <c r="AV3811" s="2" t="s">
        <v>877</v>
      </c>
      <c r="AW3811" s="2" t="s">
        <v>878</v>
      </c>
      <c r="AX3811" s="2" t="s">
        <v>2796</v>
      </c>
      <c r="AZ3811" s="3">
        <v>45753.510972222219</v>
      </c>
      <c r="BB3811" s="2" t="s">
        <v>12435</v>
      </c>
      <c r="BC3811" s="2" t="s">
        <v>9723</v>
      </c>
      <c r="BD3811" s="2" t="s">
        <v>359</v>
      </c>
      <c r="BE3811" s="2" t="s">
        <v>18239</v>
      </c>
      <c r="BF3811" s="2" t="s">
        <v>435</v>
      </c>
    </row>
    <row r="3812" spans="1:58" x14ac:dyDescent="0.35">
      <c r="A3812" s="2">
        <v>3047624</v>
      </c>
      <c r="B3812" s="2" t="s">
        <v>58</v>
      </c>
      <c r="C3812" s="2">
        <v>37039001</v>
      </c>
      <c r="D3812" s="2">
        <v>338552872</v>
      </c>
      <c r="E3812" s="2" t="s">
        <v>59</v>
      </c>
      <c r="F3812" s="2" t="s">
        <v>60</v>
      </c>
      <c r="G3812" s="2" t="s">
        <v>93</v>
      </c>
      <c r="H3812" s="2" t="s">
        <v>1979</v>
      </c>
      <c r="I3812" s="2">
        <v>775700835</v>
      </c>
      <c r="J3812" s="2" t="s">
        <v>1144</v>
      </c>
      <c r="K3812" s="2">
        <v>12</v>
      </c>
      <c r="L3812" s="2" t="s">
        <v>64</v>
      </c>
      <c r="M3812" s="2" t="s">
        <v>65</v>
      </c>
      <c r="N3812" s="3">
        <v>45568.724490740744</v>
      </c>
      <c r="O3812" s="2" t="s">
        <v>95</v>
      </c>
      <c r="Q3812" s="2" t="s">
        <v>67</v>
      </c>
      <c r="R3812" s="3">
        <v>45752.739224537036</v>
      </c>
      <c r="S3812" s="2" t="s">
        <v>6801</v>
      </c>
      <c r="T3812" s="2" t="s">
        <v>97</v>
      </c>
      <c r="U3812" s="2" t="s">
        <v>70</v>
      </c>
      <c r="V3812" s="2" t="s">
        <v>18240</v>
      </c>
      <c r="W3812" s="2" t="s">
        <v>225</v>
      </c>
      <c r="X3812" s="2" t="s">
        <v>226</v>
      </c>
      <c r="Y3812" s="2" t="s">
        <v>826</v>
      </c>
      <c r="Z3812" s="2" t="s">
        <v>228</v>
      </c>
      <c r="AA3812" s="2" t="s">
        <v>9374</v>
      </c>
      <c r="AB3812" s="2" t="s">
        <v>9374</v>
      </c>
      <c r="AC3812" s="2">
        <v>269</v>
      </c>
      <c r="AE3812" s="3">
        <v>45752.739236111112</v>
      </c>
      <c r="AF3812" s="2" t="s">
        <v>77</v>
      </c>
      <c r="AH3812" s="2" t="s">
        <v>78</v>
      </c>
      <c r="AI3812" s="2" t="s">
        <v>79</v>
      </c>
      <c r="AJ3812" s="2" t="s">
        <v>586</v>
      </c>
      <c r="AK3812" s="2" t="s">
        <v>18240</v>
      </c>
      <c r="AL3812" s="2" t="s">
        <v>6801</v>
      </c>
      <c r="AM3812" s="3">
        <v>45752.739270833335</v>
      </c>
      <c r="AN3812" s="2" t="s">
        <v>18240</v>
      </c>
      <c r="AP3812" s="2">
        <v>5878109</v>
      </c>
      <c r="AQ3812" s="2" t="s">
        <v>81</v>
      </c>
      <c r="AR3812" s="3">
        <v>45753.570532407408</v>
      </c>
      <c r="AS3812" s="2" t="s">
        <v>82</v>
      </c>
      <c r="AT3812" s="3">
        <v>45752.333333333336</v>
      </c>
      <c r="AU3812" s="2" t="s">
        <v>127</v>
      </c>
      <c r="AV3812" s="2" t="s">
        <v>705</v>
      </c>
      <c r="AW3812" s="2" t="s">
        <v>706</v>
      </c>
      <c r="AX3812" s="2" t="s">
        <v>9545</v>
      </c>
      <c r="AZ3812" s="3">
        <v>45753.570532407408</v>
      </c>
      <c r="BB3812" s="2" t="s">
        <v>739</v>
      </c>
      <c r="BC3812" s="2" t="s">
        <v>740</v>
      </c>
      <c r="BD3812" s="2" t="s">
        <v>741</v>
      </c>
      <c r="BE3812" s="2" t="s">
        <v>14321</v>
      </c>
      <c r="BF3812" s="2" t="s">
        <v>2377</v>
      </c>
    </row>
    <row r="3813" spans="1:58" x14ac:dyDescent="0.35">
      <c r="A3813" s="2">
        <v>3047628</v>
      </c>
      <c r="B3813" s="2" t="s">
        <v>58</v>
      </c>
      <c r="C3813" s="2">
        <v>39802221</v>
      </c>
      <c r="D3813" s="2">
        <v>338279575</v>
      </c>
      <c r="E3813" s="2" t="s">
        <v>59</v>
      </c>
      <c r="F3813" s="2" t="s">
        <v>60</v>
      </c>
      <c r="G3813" s="2" t="s">
        <v>242</v>
      </c>
      <c r="H3813" s="2" t="s">
        <v>516</v>
      </c>
      <c r="I3813" s="2">
        <v>774605869</v>
      </c>
      <c r="J3813" s="2" t="s">
        <v>18241</v>
      </c>
      <c r="K3813" s="2">
        <v>13</v>
      </c>
      <c r="L3813" s="2" t="s">
        <v>518</v>
      </c>
      <c r="M3813" s="2" t="s">
        <v>65</v>
      </c>
      <c r="N3813" s="3">
        <v>44896</v>
      </c>
      <c r="O3813" s="2" t="s">
        <v>66</v>
      </c>
      <c r="Q3813" s="2" t="s">
        <v>67</v>
      </c>
      <c r="R3813" s="3">
        <v>45752.744537037041</v>
      </c>
      <c r="S3813" s="2" t="s">
        <v>8120</v>
      </c>
      <c r="T3813" s="2" t="s">
        <v>69</v>
      </c>
      <c r="U3813" s="2" t="s">
        <v>70</v>
      </c>
      <c r="V3813" s="2" t="s">
        <v>18242</v>
      </c>
      <c r="W3813" s="2" t="s">
        <v>225</v>
      </c>
      <c r="X3813" s="2" t="s">
        <v>912</v>
      </c>
      <c r="Y3813" s="2" t="s">
        <v>13744</v>
      </c>
      <c r="Z3813" s="2" t="s">
        <v>322</v>
      </c>
      <c r="AA3813" s="2" t="s">
        <v>322</v>
      </c>
      <c r="AB3813" s="2" t="s">
        <v>18243</v>
      </c>
      <c r="AE3813" s="3">
        <v>45752.744537037041</v>
      </c>
      <c r="AF3813" s="2" t="s">
        <v>77</v>
      </c>
      <c r="AH3813" s="2" t="s">
        <v>78</v>
      </c>
      <c r="AI3813" s="2" t="s">
        <v>79</v>
      </c>
      <c r="AJ3813" s="2" t="s">
        <v>1272</v>
      </c>
      <c r="AK3813" s="2" t="s">
        <v>18242</v>
      </c>
      <c r="AL3813" s="2" t="s">
        <v>8120</v>
      </c>
      <c r="AM3813" s="3">
        <v>45752.744571759256</v>
      </c>
      <c r="AN3813" s="2" t="s">
        <v>18242</v>
      </c>
      <c r="AP3813" s="2">
        <v>5878120</v>
      </c>
      <c r="AQ3813" s="2" t="s">
        <v>81</v>
      </c>
      <c r="AR3813" s="3">
        <v>45753.530960648146</v>
      </c>
      <c r="AS3813" s="2" t="s">
        <v>82</v>
      </c>
      <c r="AT3813" s="3">
        <v>45754.333333333336</v>
      </c>
      <c r="AU3813" s="2" t="s">
        <v>83</v>
      </c>
      <c r="AV3813" s="2" t="s">
        <v>916</v>
      </c>
      <c r="AW3813" s="2" t="s">
        <v>917</v>
      </c>
      <c r="AX3813" s="2" t="s">
        <v>8216</v>
      </c>
      <c r="AZ3813" s="3">
        <v>45753.530960648146</v>
      </c>
      <c r="BB3813" s="2" t="s">
        <v>608</v>
      </c>
      <c r="BC3813" s="2" t="s">
        <v>326</v>
      </c>
      <c r="BD3813" s="2" t="s">
        <v>609</v>
      </c>
      <c r="BE3813" s="2" t="s">
        <v>610</v>
      </c>
      <c r="BF3813" s="2" t="s">
        <v>611</v>
      </c>
    </row>
    <row r="3814" spans="1:58" x14ac:dyDescent="0.35">
      <c r="A3814" s="2">
        <v>3047629</v>
      </c>
      <c r="B3814" s="2" t="s">
        <v>58</v>
      </c>
      <c r="C3814" s="2">
        <v>36472841</v>
      </c>
      <c r="D3814" s="2">
        <v>338376290</v>
      </c>
      <c r="E3814" s="2" t="s">
        <v>59</v>
      </c>
      <c r="F3814" s="2" t="s">
        <v>60</v>
      </c>
      <c r="G3814" s="2" t="s">
        <v>2911</v>
      </c>
      <c r="H3814" s="2" t="s">
        <v>18244</v>
      </c>
      <c r="I3814" s="2">
        <v>783066420</v>
      </c>
      <c r="J3814" s="2" t="s">
        <v>18245</v>
      </c>
      <c r="K3814" s="2">
        <v>13</v>
      </c>
      <c r="L3814" s="2" t="s">
        <v>64</v>
      </c>
      <c r="M3814" s="2" t="s">
        <v>65</v>
      </c>
      <c r="N3814" s="3">
        <v>45713.583344907405</v>
      </c>
      <c r="O3814" s="2" t="s">
        <v>66</v>
      </c>
      <c r="Q3814" s="2" t="s">
        <v>67</v>
      </c>
      <c r="R3814" s="3">
        <v>45752.745682870373</v>
      </c>
      <c r="S3814" s="2" t="s">
        <v>4222</v>
      </c>
      <c r="T3814" s="2" t="s">
        <v>69</v>
      </c>
      <c r="U3814" s="2" t="s">
        <v>141</v>
      </c>
      <c r="V3814" s="2" t="s">
        <v>18000</v>
      </c>
      <c r="W3814" s="2" t="s">
        <v>872</v>
      </c>
      <c r="X3814" s="2" t="s">
        <v>873</v>
      </c>
      <c r="Y3814" s="2" t="s">
        <v>3395</v>
      </c>
      <c r="Z3814" s="2" t="s">
        <v>875</v>
      </c>
      <c r="AA3814" s="2" t="s">
        <v>3245</v>
      </c>
      <c r="AB3814" s="2" t="s">
        <v>3246</v>
      </c>
      <c r="AE3814" s="3">
        <v>45752.745694444442</v>
      </c>
      <c r="AF3814" s="2" t="s">
        <v>77</v>
      </c>
      <c r="AH3814" s="2" t="s">
        <v>78</v>
      </c>
      <c r="AI3814" s="2" t="s">
        <v>79</v>
      </c>
      <c r="AJ3814" s="2" t="s">
        <v>1272</v>
      </c>
      <c r="AK3814" s="2" t="s">
        <v>18000</v>
      </c>
      <c r="AL3814" s="2" t="s">
        <v>4222</v>
      </c>
      <c r="AM3814" s="3">
        <v>45752.745717592596</v>
      </c>
      <c r="AN3814" s="2" t="s">
        <v>18000</v>
      </c>
      <c r="AP3814" s="2">
        <v>5878124</v>
      </c>
      <c r="AQ3814" s="2" t="s">
        <v>81</v>
      </c>
      <c r="AR3814" s="3">
        <v>45753.582905092589</v>
      </c>
      <c r="AS3814" s="2" t="s">
        <v>82</v>
      </c>
      <c r="AT3814" s="3">
        <v>45754.333333333336</v>
      </c>
      <c r="AU3814" s="2" t="s">
        <v>83</v>
      </c>
      <c r="AV3814" s="2" t="s">
        <v>877</v>
      </c>
      <c r="AW3814" s="2" t="s">
        <v>878</v>
      </c>
      <c r="AX3814" s="2" t="s">
        <v>2583</v>
      </c>
      <c r="AZ3814" s="3">
        <v>45753.582905092589</v>
      </c>
      <c r="BB3814" s="2" t="s">
        <v>994</v>
      </c>
      <c r="BC3814" s="2" t="s">
        <v>358</v>
      </c>
      <c r="BD3814" s="2" t="s">
        <v>359</v>
      </c>
      <c r="BE3814" s="2" t="s">
        <v>18246</v>
      </c>
      <c r="BF3814" s="2" t="s">
        <v>435</v>
      </c>
    </row>
    <row r="3815" spans="1:58" x14ac:dyDescent="0.35">
      <c r="A3815" s="2">
        <v>3047630</v>
      </c>
      <c r="B3815" s="2" t="s">
        <v>58</v>
      </c>
      <c r="C3815" s="2">
        <v>40545191</v>
      </c>
      <c r="D3815" s="2">
        <v>338010948</v>
      </c>
      <c r="E3815" s="2" t="s">
        <v>59</v>
      </c>
      <c r="F3815" s="2" t="s">
        <v>60</v>
      </c>
      <c r="G3815" s="2" t="s">
        <v>671</v>
      </c>
      <c r="H3815" s="2" t="s">
        <v>1865</v>
      </c>
      <c r="I3815" s="2">
        <v>777858652</v>
      </c>
      <c r="J3815" s="2" t="s">
        <v>1144</v>
      </c>
      <c r="K3815" s="2">
        <v>13</v>
      </c>
      <c r="L3815" s="2" t="s">
        <v>64</v>
      </c>
      <c r="M3815" s="2" t="s">
        <v>65</v>
      </c>
      <c r="N3815" s="3">
        <v>45300.541666666664</v>
      </c>
      <c r="O3815" s="2" t="s">
        <v>66</v>
      </c>
      <c r="Q3815" s="2" t="s">
        <v>67</v>
      </c>
      <c r="R3815" s="3">
        <v>45752.74690972222</v>
      </c>
      <c r="S3815" s="2" t="s">
        <v>4345</v>
      </c>
      <c r="T3815" s="2" t="s">
        <v>69</v>
      </c>
      <c r="U3815" s="2" t="s">
        <v>649</v>
      </c>
      <c r="V3815" s="2" t="s">
        <v>18247</v>
      </c>
      <c r="W3815" s="2" t="s">
        <v>225</v>
      </c>
      <c r="X3815" s="2" t="s">
        <v>226</v>
      </c>
      <c r="Y3815" s="2" t="s">
        <v>16915</v>
      </c>
      <c r="Z3815" s="2" t="s">
        <v>228</v>
      </c>
      <c r="AA3815" s="2" t="s">
        <v>6728</v>
      </c>
      <c r="AB3815" s="2" t="s">
        <v>6728</v>
      </c>
      <c r="AE3815" s="3">
        <v>45752.74690972222</v>
      </c>
      <c r="AF3815" s="2" t="s">
        <v>77</v>
      </c>
      <c r="AH3815" s="2" t="s">
        <v>78</v>
      </c>
      <c r="AI3815" s="2" t="s">
        <v>79</v>
      </c>
      <c r="AJ3815" s="2" t="s">
        <v>586</v>
      </c>
      <c r="AK3815" s="2" t="s">
        <v>18248</v>
      </c>
      <c r="AL3815" s="2" t="s">
        <v>4345</v>
      </c>
      <c r="AM3815" s="3">
        <v>45752.746944444443</v>
      </c>
      <c r="AN3815" s="2" t="s">
        <v>18248</v>
      </c>
      <c r="AP3815" s="2">
        <v>5878125</v>
      </c>
      <c r="AQ3815" s="2" t="s">
        <v>81</v>
      </c>
      <c r="AR3815" s="3">
        <v>45753.715868055559</v>
      </c>
      <c r="AS3815" s="2" t="s">
        <v>82</v>
      </c>
      <c r="AT3815" s="3">
        <v>45754.333333333336</v>
      </c>
      <c r="AU3815" s="2" t="s">
        <v>83</v>
      </c>
      <c r="AV3815" s="2" t="s">
        <v>705</v>
      </c>
      <c r="AW3815" s="2" t="s">
        <v>706</v>
      </c>
      <c r="AX3815" s="2" t="s">
        <v>2741</v>
      </c>
      <c r="AZ3815" s="3">
        <v>45753.715868055559</v>
      </c>
      <c r="BB3815" s="2" t="s">
        <v>87</v>
      </c>
      <c r="BC3815" s="2" t="s">
        <v>88</v>
      </c>
      <c r="BD3815" s="2" t="s">
        <v>89</v>
      </c>
      <c r="BE3815" s="2" t="s">
        <v>18249</v>
      </c>
      <c r="BF3815" s="2" t="s">
        <v>463</v>
      </c>
    </row>
    <row r="3816" spans="1:58" x14ac:dyDescent="0.35">
      <c r="A3816" s="2">
        <v>3047631</v>
      </c>
      <c r="B3816" s="2" t="s">
        <v>58</v>
      </c>
      <c r="C3816" s="2">
        <v>41029681</v>
      </c>
      <c r="D3816" s="2">
        <v>338455884</v>
      </c>
      <c r="E3816" s="2" t="s">
        <v>59</v>
      </c>
      <c r="F3816" s="2" t="s">
        <v>60</v>
      </c>
      <c r="G3816" s="2" t="s">
        <v>697</v>
      </c>
      <c r="H3816" s="2" t="s">
        <v>8723</v>
      </c>
      <c r="I3816" s="2">
        <v>773879562</v>
      </c>
      <c r="J3816" s="2" t="s">
        <v>390</v>
      </c>
      <c r="K3816" s="2">
        <v>13</v>
      </c>
      <c r="L3816" s="2" t="s">
        <v>64</v>
      </c>
      <c r="M3816" s="2" t="s">
        <v>65</v>
      </c>
      <c r="N3816" s="3">
        <v>45084.677083333336</v>
      </c>
      <c r="O3816" s="2" t="s">
        <v>66</v>
      </c>
      <c r="Q3816" s="2" t="s">
        <v>67</v>
      </c>
      <c r="R3816" s="3">
        <v>45752.746990740743</v>
      </c>
      <c r="S3816" s="2" t="s">
        <v>6801</v>
      </c>
      <c r="T3816" s="2" t="s">
        <v>97</v>
      </c>
      <c r="U3816" s="2" t="s">
        <v>70</v>
      </c>
      <c r="V3816" s="2" t="s">
        <v>18250</v>
      </c>
      <c r="W3816" s="2" t="s">
        <v>872</v>
      </c>
      <c r="X3816" s="2" t="s">
        <v>873</v>
      </c>
      <c r="Y3816" s="2" t="s">
        <v>10579</v>
      </c>
      <c r="Z3816" s="2" t="s">
        <v>875</v>
      </c>
      <c r="AA3816" s="2" t="s">
        <v>875</v>
      </c>
      <c r="AB3816" s="2" t="s">
        <v>3396</v>
      </c>
      <c r="AE3816" s="3">
        <v>45752.747002314813</v>
      </c>
      <c r="AF3816" s="2" t="s">
        <v>77</v>
      </c>
      <c r="AH3816" s="2" t="s">
        <v>78</v>
      </c>
      <c r="AI3816" s="2" t="s">
        <v>79</v>
      </c>
      <c r="AJ3816" s="2" t="s">
        <v>586</v>
      </c>
      <c r="AK3816" s="2" t="s">
        <v>18250</v>
      </c>
      <c r="AL3816" s="2" t="s">
        <v>6801</v>
      </c>
      <c r="AM3816" s="3">
        <v>45752.747037037036</v>
      </c>
      <c r="AN3816" s="2" t="s">
        <v>18250</v>
      </c>
      <c r="AP3816" s="2">
        <v>5878126</v>
      </c>
      <c r="AQ3816" s="2" t="s">
        <v>81</v>
      </c>
      <c r="AR3816" s="3">
        <v>45753.534837962965</v>
      </c>
      <c r="AS3816" s="2" t="s">
        <v>82</v>
      </c>
      <c r="AT3816" s="3">
        <v>45754.333333333336</v>
      </c>
      <c r="AU3816" s="2" t="s">
        <v>83</v>
      </c>
      <c r="AV3816" s="2" t="s">
        <v>877</v>
      </c>
      <c r="AW3816" s="2" t="s">
        <v>878</v>
      </c>
      <c r="AX3816" s="2" t="s">
        <v>4211</v>
      </c>
      <c r="AZ3816" s="3">
        <v>45753.534837962965</v>
      </c>
      <c r="BB3816" s="2" t="s">
        <v>167</v>
      </c>
      <c r="BC3816" s="2" t="s">
        <v>168</v>
      </c>
      <c r="BD3816" s="2" t="s">
        <v>169</v>
      </c>
      <c r="BE3816" s="2" t="s">
        <v>6448</v>
      </c>
      <c r="BF3816" s="2" t="s">
        <v>435</v>
      </c>
    </row>
    <row r="3817" spans="1:58" x14ac:dyDescent="0.35">
      <c r="A3817" s="2">
        <v>3047633</v>
      </c>
      <c r="B3817" s="2" t="s">
        <v>214</v>
      </c>
      <c r="C3817" s="2">
        <v>38366921</v>
      </c>
      <c r="D3817" s="2">
        <v>339780996</v>
      </c>
      <c r="E3817" s="2" t="s">
        <v>59</v>
      </c>
      <c r="F3817" s="2" t="s">
        <v>60</v>
      </c>
      <c r="G3817" s="2" t="s">
        <v>112</v>
      </c>
      <c r="H3817" s="2" t="s">
        <v>18251</v>
      </c>
      <c r="I3817" s="2">
        <v>774572383</v>
      </c>
      <c r="J3817" s="2" t="s">
        <v>114</v>
      </c>
      <c r="K3817" s="2">
        <v>14</v>
      </c>
      <c r="L3817" s="2" t="s">
        <v>64</v>
      </c>
      <c r="M3817" s="2" t="s">
        <v>65</v>
      </c>
      <c r="N3817" s="3">
        <v>45752.541666666664</v>
      </c>
      <c r="O3817" s="2" t="s">
        <v>614</v>
      </c>
      <c r="Q3817" s="2" t="s">
        <v>67</v>
      </c>
      <c r="R3817" s="3">
        <v>45752.749849537038</v>
      </c>
      <c r="S3817" s="2" t="s">
        <v>506</v>
      </c>
      <c r="T3817" s="2" t="s">
        <v>97</v>
      </c>
      <c r="U3817" s="2" t="s">
        <v>141</v>
      </c>
      <c r="V3817" s="2" t="s">
        <v>18252</v>
      </c>
      <c r="Y3817" s="2" t="s">
        <v>4091</v>
      </c>
      <c r="Z3817" s="2" t="s">
        <v>122</v>
      </c>
      <c r="AA3817" s="2" t="s">
        <v>123</v>
      </c>
      <c r="AB3817" s="2" t="s">
        <v>76</v>
      </c>
      <c r="AE3817" s="3">
        <v>45752.749861111108</v>
      </c>
      <c r="AF3817" s="2" t="s">
        <v>77</v>
      </c>
      <c r="AH3817" s="2" t="s">
        <v>103</v>
      </c>
      <c r="AI3817" s="2" t="s">
        <v>125</v>
      </c>
      <c r="AJ3817" s="2" t="s">
        <v>381</v>
      </c>
      <c r="AK3817" s="2" t="s">
        <v>18253</v>
      </c>
      <c r="AL3817" s="2" t="s">
        <v>506</v>
      </c>
      <c r="AM3817" s="3">
        <v>45752.749884259261</v>
      </c>
      <c r="AN3817" s="2" t="s">
        <v>18253</v>
      </c>
      <c r="AP3817" s="2">
        <v>5878128</v>
      </c>
      <c r="AQ3817" s="2" t="s">
        <v>81</v>
      </c>
      <c r="AR3817" s="3">
        <v>45753.561319444445</v>
      </c>
      <c r="AS3817" s="2" t="s">
        <v>82</v>
      </c>
      <c r="AT3817" s="3">
        <v>45754.333333333336</v>
      </c>
      <c r="AU3817" s="2" t="s">
        <v>83</v>
      </c>
      <c r="AV3817" s="2" t="s">
        <v>128</v>
      </c>
      <c r="AW3817" s="2" t="s">
        <v>129</v>
      </c>
      <c r="AX3817" s="2" t="s">
        <v>6785</v>
      </c>
      <c r="AZ3817" s="3">
        <v>45753.561319444445</v>
      </c>
      <c r="BB3817" s="2" t="s">
        <v>498</v>
      </c>
      <c r="BC3817" s="2" t="s">
        <v>499</v>
      </c>
      <c r="BD3817" s="2" t="s">
        <v>500</v>
      </c>
      <c r="BE3817" s="2" t="s">
        <v>18254</v>
      </c>
      <c r="BF3817" s="2" t="s">
        <v>593</v>
      </c>
    </row>
    <row r="3818" spans="1:58" x14ac:dyDescent="0.35">
      <c r="A3818" s="2">
        <v>3047634</v>
      </c>
      <c r="B3818" s="2" t="s">
        <v>111</v>
      </c>
      <c r="C3818" s="2">
        <v>1645771</v>
      </c>
      <c r="D3818" s="2">
        <v>339617595</v>
      </c>
      <c r="E3818" s="2" t="s">
        <v>59</v>
      </c>
      <c r="F3818" s="2" t="s">
        <v>60</v>
      </c>
      <c r="G3818" s="2" t="s">
        <v>5571</v>
      </c>
      <c r="H3818" s="2" t="s">
        <v>842</v>
      </c>
      <c r="I3818" s="2" t="s">
        <v>18255</v>
      </c>
      <c r="J3818" s="2" t="s">
        <v>18256</v>
      </c>
      <c r="K3818" s="2">
        <v>16</v>
      </c>
      <c r="L3818" s="2" t="s">
        <v>64</v>
      </c>
      <c r="M3818" s="2" t="s">
        <v>65</v>
      </c>
      <c r="N3818" s="3">
        <v>43647</v>
      </c>
      <c r="O3818" s="2" t="s">
        <v>391</v>
      </c>
      <c r="Q3818" s="2" t="s">
        <v>67</v>
      </c>
      <c r="R3818" s="3">
        <v>45752.749872685185</v>
      </c>
      <c r="S3818" s="2" t="s">
        <v>7988</v>
      </c>
      <c r="T3818" s="2" t="s">
        <v>69</v>
      </c>
      <c r="U3818" s="2" t="s">
        <v>581</v>
      </c>
      <c r="V3818" s="2" t="s">
        <v>18257</v>
      </c>
      <c r="Y3818" s="2" t="s">
        <v>5226</v>
      </c>
      <c r="Z3818" s="2" t="s">
        <v>101</v>
      </c>
      <c r="AA3818" s="2" t="s">
        <v>322</v>
      </c>
      <c r="AB3818" s="2" t="s">
        <v>18258</v>
      </c>
      <c r="AE3818" s="3">
        <v>45752.749884259261</v>
      </c>
      <c r="AF3818" s="2" t="s">
        <v>558</v>
      </c>
      <c r="AH3818" s="2" t="s">
        <v>103</v>
      </c>
      <c r="AI3818" s="2" t="s">
        <v>125</v>
      </c>
      <c r="AJ3818" s="2" t="s">
        <v>381</v>
      </c>
      <c r="AK3818" s="2" t="s">
        <v>18257</v>
      </c>
      <c r="AL3818" s="2" t="s">
        <v>7988</v>
      </c>
      <c r="AM3818" s="3">
        <v>45752.749918981484</v>
      </c>
      <c r="AN3818" s="2" t="s">
        <v>18257</v>
      </c>
      <c r="AP3818" s="2">
        <v>5878129</v>
      </c>
      <c r="AQ3818" s="2" t="s">
        <v>81</v>
      </c>
      <c r="AR3818" s="3">
        <v>45753.660555555558</v>
      </c>
      <c r="AS3818" s="2" t="s">
        <v>82</v>
      </c>
      <c r="AT3818" s="3">
        <v>45754.333333333336</v>
      </c>
      <c r="AU3818" s="2" t="s">
        <v>83</v>
      </c>
      <c r="AV3818" s="2" t="s">
        <v>106</v>
      </c>
      <c r="AW3818" s="2" t="s">
        <v>107</v>
      </c>
      <c r="AX3818" s="2" t="s">
        <v>4430</v>
      </c>
      <c r="AZ3818" s="3">
        <v>45753.660555555558</v>
      </c>
      <c r="BB3818" s="2" t="s">
        <v>838</v>
      </c>
      <c r="BC3818" s="2" t="s">
        <v>839</v>
      </c>
      <c r="BD3818" s="2" t="s">
        <v>840</v>
      </c>
      <c r="BE3818" s="2" t="s">
        <v>18259</v>
      </c>
      <c r="BF3818" s="2" t="s">
        <v>110</v>
      </c>
    </row>
    <row r="3819" spans="1:58" x14ac:dyDescent="0.35">
      <c r="A3819" s="2">
        <v>3047636</v>
      </c>
      <c r="B3819" s="2" t="s">
        <v>58</v>
      </c>
      <c r="C3819" s="2">
        <v>44897161</v>
      </c>
      <c r="D3819" s="2">
        <v>339422792</v>
      </c>
      <c r="E3819" s="2" t="s">
        <v>59</v>
      </c>
      <c r="F3819" s="2" t="s">
        <v>60</v>
      </c>
      <c r="G3819" s="2" t="s">
        <v>2269</v>
      </c>
      <c r="H3819" s="2" t="s">
        <v>1834</v>
      </c>
      <c r="I3819" s="2">
        <v>777909232</v>
      </c>
      <c r="J3819" s="2" t="s">
        <v>16341</v>
      </c>
      <c r="K3819" s="2">
        <v>14</v>
      </c>
      <c r="L3819" s="2" t="s">
        <v>64</v>
      </c>
      <c r="M3819" s="2" t="s">
        <v>65</v>
      </c>
      <c r="N3819" s="3">
        <v>45642.80777777778</v>
      </c>
      <c r="O3819" s="2" t="s">
        <v>66</v>
      </c>
      <c r="Q3819" s="2" t="s">
        <v>67</v>
      </c>
      <c r="R3819" s="3">
        <v>45752.750115740739</v>
      </c>
      <c r="S3819" s="2" t="s">
        <v>1819</v>
      </c>
      <c r="T3819" s="2" t="s">
        <v>97</v>
      </c>
      <c r="U3819" s="2" t="s">
        <v>70</v>
      </c>
      <c r="V3819" s="2" t="s">
        <v>18260</v>
      </c>
      <c r="W3819" s="2" t="s">
        <v>1308</v>
      </c>
      <c r="X3819" s="2" t="s">
        <v>1308</v>
      </c>
      <c r="Y3819" s="2" t="s">
        <v>16343</v>
      </c>
      <c r="Z3819" s="2" t="s">
        <v>1634</v>
      </c>
      <c r="AA3819" s="2" t="s">
        <v>4844</v>
      </c>
      <c r="AB3819" s="2" t="s">
        <v>76</v>
      </c>
      <c r="AE3819" s="3">
        <v>45752.750115740739</v>
      </c>
      <c r="AF3819" s="2" t="s">
        <v>77</v>
      </c>
      <c r="AH3819" s="2" t="s">
        <v>78</v>
      </c>
      <c r="AI3819" s="2" t="s">
        <v>79</v>
      </c>
      <c r="AJ3819" s="2" t="s">
        <v>586</v>
      </c>
      <c r="AK3819" s="2" t="s">
        <v>18261</v>
      </c>
      <c r="AL3819" s="2" t="s">
        <v>1819</v>
      </c>
      <c r="AM3819" s="3">
        <v>45752.750173611108</v>
      </c>
      <c r="AN3819" s="2" t="s">
        <v>18261</v>
      </c>
      <c r="AP3819" s="2">
        <v>5878131</v>
      </c>
      <c r="AQ3819" s="2" t="s">
        <v>81</v>
      </c>
      <c r="AR3819" s="3">
        <v>45753.585532407407</v>
      </c>
      <c r="AS3819" s="2" t="s">
        <v>82</v>
      </c>
      <c r="AT3819" s="3">
        <v>45754.333333333336</v>
      </c>
      <c r="AU3819" s="2" t="s">
        <v>83</v>
      </c>
      <c r="AV3819" s="2" t="s">
        <v>495</v>
      </c>
      <c r="AW3819" s="2" t="s">
        <v>496</v>
      </c>
      <c r="AX3819" s="2" t="s">
        <v>3095</v>
      </c>
      <c r="AZ3819" s="3">
        <v>45753.585532407407</v>
      </c>
      <c r="BB3819" s="2" t="s">
        <v>432</v>
      </c>
      <c r="BC3819" s="2" t="s">
        <v>433</v>
      </c>
      <c r="BD3819" s="2" t="s">
        <v>187</v>
      </c>
      <c r="BE3819" s="2" t="s">
        <v>18262</v>
      </c>
      <c r="BF3819" s="2" t="s">
        <v>611</v>
      </c>
    </row>
    <row r="3820" spans="1:58" x14ac:dyDescent="0.35">
      <c r="A3820" s="2">
        <v>3047638</v>
      </c>
      <c r="B3820" s="2" t="s">
        <v>58</v>
      </c>
      <c r="C3820" s="2">
        <v>41205091</v>
      </c>
      <c r="D3820" s="2">
        <v>338750144</v>
      </c>
      <c r="E3820" s="2" t="s">
        <v>59</v>
      </c>
      <c r="F3820" s="2" t="s">
        <v>60</v>
      </c>
      <c r="G3820" s="2" t="s">
        <v>612</v>
      </c>
      <c r="H3820" s="2" t="s">
        <v>6091</v>
      </c>
      <c r="I3820" s="2">
        <v>779474131</v>
      </c>
      <c r="J3820" s="2" t="s">
        <v>18263</v>
      </c>
      <c r="K3820" s="2">
        <v>13</v>
      </c>
      <c r="L3820" s="2" t="s">
        <v>64</v>
      </c>
      <c r="M3820" s="2" t="s">
        <v>65</v>
      </c>
      <c r="N3820" s="3">
        <v>45187.708333333336</v>
      </c>
      <c r="O3820" s="2" t="s">
        <v>66</v>
      </c>
      <c r="Q3820" s="2" t="s">
        <v>67</v>
      </c>
      <c r="R3820" s="3">
        <v>45752.750127314815</v>
      </c>
      <c r="S3820" s="2" t="s">
        <v>14501</v>
      </c>
      <c r="T3820" s="2" t="s">
        <v>69</v>
      </c>
      <c r="U3820" s="2" t="s">
        <v>70</v>
      </c>
      <c r="V3820" s="2" t="s">
        <v>18264</v>
      </c>
      <c r="W3820" s="2" t="s">
        <v>263</v>
      </c>
      <c r="X3820" s="2" t="s">
        <v>304</v>
      </c>
      <c r="Y3820" s="2" t="s">
        <v>15899</v>
      </c>
      <c r="Z3820" s="2" t="s">
        <v>306</v>
      </c>
      <c r="AA3820" s="2" t="s">
        <v>18265</v>
      </c>
      <c r="AB3820" s="2" t="s">
        <v>76</v>
      </c>
      <c r="AE3820" s="3">
        <v>45752.750138888892</v>
      </c>
      <c r="AF3820" s="2" t="s">
        <v>77</v>
      </c>
      <c r="AH3820" s="2" t="s">
        <v>78</v>
      </c>
      <c r="AI3820" s="2" t="s">
        <v>79</v>
      </c>
      <c r="AJ3820" s="2" t="s">
        <v>586</v>
      </c>
      <c r="AK3820" s="2" t="s">
        <v>18266</v>
      </c>
      <c r="AL3820" s="2" t="s">
        <v>14501</v>
      </c>
      <c r="AM3820" s="3">
        <v>45752.750208333331</v>
      </c>
      <c r="AN3820" s="2" t="s">
        <v>18266</v>
      </c>
      <c r="AP3820" s="2">
        <v>5878133</v>
      </c>
      <c r="AQ3820" s="2" t="s">
        <v>81</v>
      </c>
      <c r="AR3820" s="3">
        <v>45753.94121527778</v>
      </c>
      <c r="AS3820" s="2" t="s">
        <v>82</v>
      </c>
      <c r="AT3820" s="3">
        <v>45754.333333333336</v>
      </c>
      <c r="AU3820" s="2" t="s">
        <v>83</v>
      </c>
      <c r="AV3820" s="2" t="s">
        <v>308</v>
      </c>
      <c r="AW3820" s="2" t="s">
        <v>309</v>
      </c>
      <c r="AX3820" s="2" t="s">
        <v>3391</v>
      </c>
      <c r="AZ3820" s="3">
        <v>45753.94121527778</v>
      </c>
      <c r="BB3820" s="2" t="s">
        <v>87</v>
      </c>
      <c r="BC3820" s="2" t="s">
        <v>88</v>
      </c>
      <c r="BD3820" s="2" t="s">
        <v>89</v>
      </c>
      <c r="BE3820" s="2" t="s">
        <v>931</v>
      </c>
      <c r="BF3820" s="2" t="s">
        <v>463</v>
      </c>
    </row>
    <row r="3821" spans="1:58" x14ac:dyDescent="0.35">
      <c r="A3821" s="2">
        <v>3047637</v>
      </c>
      <c r="B3821" s="2" t="s">
        <v>58</v>
      </c>
      <c r="C3821" s="2">
        <v>41715431</v>
      </c>
      <c r="D3821" s="2">
        <v>338753340</v>
      </c>
      <c r="E3821" s="2" t="s">
        <v>59</v>
      </c>
      <c r="F3821" s="2" t="s">
        <v>60</v>
      </c>
      <c r="G3821" s="2" t="s">
        <v>11207</v>
      </c>
      <c r="H3821" s="2" t="s">
        <v>6091</v>
      </c>
      <c r="I3821" s="2">
        <v>775041020</v>
      </c>
      <c r="J3821" s="2" t="s">
        <v>4549</v>
      </c>
      <c r="K3821" s="2">
        <v>13</v>
      </c>
      <c r="L3821" s="2" t="s">
        <v>64</v>
      </c>
      <c r="M3821" s="2" t="s">
        <v>65</v>
      </c>
      <c r="N3821" s="3">
        <v>45189.708333333336</v>
      </c>
      <c r="O3821" s="2" t="s">
        <v>66</v>
      </c>
      <c r="Q3821" s="2" t="s">
        <v>67</v>
      </c>
      <c r="R3821" s="3">
        <v>45752.750127314815</v>
      </c>
      <c r="S3821" s="2" t="s">
        <v>6437</v>
      </c>
      <c r="T3821" s="2" t="s">
        <v>97</v>
      </c>
      <c r="U3821" s="2" t="s">
        <v>649</v>
      </c>
      <c r="V3821" s="2" t="s">
        <v>18267</v>
      </c>
      <c r="W3821" s="2" t="s">
        <v>263</v>
      </c>
      <c r="X3821" s="2" t="s">
        <v>304</v>
      </c>
      <c r="Y3821" s="2" t="s">
        <v>15899</v>
      </c>
      <c r="Z3821" s="2" t="s">
        <v>306</v>
      </c>
      <c r="AA3821" s="2">
        <v>7000</v>
      </c>
      <c r="AB3821" s="2" t="s">
        <v>76</v>
      </c>
      <c r="AE3821" s="3">
        <v>45752.750138888892</v>
      </c>
      <c r="AF3821" s="2" t="s">
        <v>77</v>
      </c>
      <c r="AH3821" s="2" t="s">
        <v>78</v>
      </c>
      <c r="AI3821" s="2" t="s">
        <v>79</v>
      </c>
      <c r="AJ3821" s="2" t="s">
        <v>586</v>
      </c>
      <c r="AK3821" s="2" t="s">
        <v>18267</v>
      </c>
      <c r="AL3821" s="2" t="s">
        <v>6437</v>
      </c>
      <c r="AM3821" s="3">
        <v>45752.750208333331</v>
      </c>
      <c r="AN3821" s="2" t="s">
        <v>18267</v>
      </c>
      <c r="AP3821" s="2">
        <v>5878132</v>
      </c>
      <c r="AQ3821" s="2" t="s">
        <v>81</v>
      </c>
      <c r="AR3821" s="3">
        <v>45753.742719907408</v>
      </c>
      <c r="AS3821" s="2" t="s">
        <v>82</v>
      </c>
      <c r="AT3821" s="3">
        <v>45754.333333333336</v>
      </c>
      <c r="AU3821" s="2" t="s">
        <v>83</v>
      </c>
      <c r="AV3821" s="2" t="s">
        <v>308</v>
      </c>
      <c r="AW3821" s="2" t="s">
        <v>309</v>
      </c>
      <c r="AX3821" s="2" t="s">
        <v>1255</v>
      </c>
      <c r="AZ3821" s="3">
        <v>45753.742719907408</v>
      </c>
      <c r="BB3821" s="2" t="s">
        <v>167</v>
      </c>
      <c r="BC3821" s="2" t="s">
        <v>168</v>
      </c>
      <c r="BD3821" s="2" t="s">
        <v>169</v>
      </c>
      <c r="BE3821" s="2" t="s">
        <v>18268</v>
      </c>
      <c r="BF3821" s="2" t="s">
        <v>463</v>
      </c>
    </row>
    <row r="3822" spans="1:58" x14ac:dyDescent="0.35">
      <c r="A3822" s="2">
        <v>3047639</v>
      </c>
      <c r="B3822" s="2" t="s">
        <v>214</v>
      </c>
      <c r="C3822" s="2">
        <v>42146751</v>
      </c>
      <c r="D3822" s="2">
        <v>339706254</v>
      </c>
      <c r="E3822" s="2" t="s">
        <v>59</v>
      </c>
      <c r="F3822" s="2" t="s">
        <v>60</v>
      </c>
      <c r="G3822" s="2" t="s">
        <v>1795</v>
      </c>
      <c r="H3822" s="2" t="s">
        <v>7057</v>
      </c>
      <c r="I3822" s="2">
        <v>785534142</v>
      </c>
      <c r="J3822" s="2" t="s">
        <v>5581</v>
      </c>
      <c r="K3822" s="2">
        <v>14</v>
      </c>
      <c r="L3822" s="2" t="s">
        <v>64</v>
      </c>
      <c r="M3822" s="2" t="s">
        <v>65</v>
      </c>
      <c r="N3822" s="3">
        <v>45274.5</v>
      </c>
      <c r="O3822" s="2" t="s">
        <v>614</v>
      </c>
      <c r="Q3822" s="2" t="s">
        <v>67</v>
      </c>
      <c r="R3822" s="3">
        <v>45752.750497685185</v>
      </c>
      <c r="S3822" s="2" t="s">
        <v>4589</v>
      </c>
      <c r="T3822" s="2" t="s">
        <v>97</v>
      </c>
      <c r="U3822" s="2" t="s">
        <v>1044</v>
      </c>
      <c r="V3822" s="2" t="s">
        <v>18269</v>
      </c>
      <c r="W3822" s="2" t="s">
        <v>119</v>
      </c>
      <c r="X3822" s="2" t="s">
        <v>248</v>
      </c>
      <c r="Y3822" s="2" t="s">
        <v>14693</v>
      </c>
      <c r="Z3822" s="2" t="s">
        <v>250</v>
      </c>
      <c r="AA3822" s="2" t="s">
        <v>2066</v>
      </c>
      <c r="AB3822" s="2" t="s">
        <v>76</v>
      </c>
      <c r="AE3822" s="3">
        <v>45752.750509259262</v>
      </c>
      <c r="AF3822" s="2" t="s">
        <v>77</v>
      </c>
      <c r="AH3822" s="2" t="s">
        <v>103</v>
      </c>
      <c r="AI3822" s="2" t="s">
        <v>125</v>
      </c>
      <c r="AJ3822" s="2" t="s">
        <v>570</v>
      </c>
      <c r="AK3822" s="2" t="s">
        <v>18269</v>
      </c>
      <c r="AL3822" s="2" t="s">
        <v>4589</v>
      </c>
      <c r="AM3822" s="3">
        <v>45752.750532407408</v>
      </c>
      <c r="AN3822" s="2" t="s">
        <v>18269</v>
      </c>
      <c r="AP3822" s="2">
        <v>5878134</v>
      </c>
      <c r="AQ3822" s="2" t="s">
        <v>81</v>
      </c>
      <c r="AR3822" s="3">
        <v>45753.476053240738</v>
      </c>
      <c r="AS3822" s="2" t="s">
        <v>82</v>
      </c>
      <c r="AT3822" s="3">
        <v>45754.333333333336</v>
      </c>
      <c r="AU3822" s="2" t="s">
        <v>83</v>
      </c>
      <c r="AV3822" s="2" t="s">
        <v>128</v>
      </c>
      <c r="AW3822" s="2" t="s">
        <v>129</v>
      </c>
      <c r="AX3822" s="2" t="s">
        <v>1801</v>
      </c>
      <c r="AZ3822" s="3">
        <v>45753.476053240738</v>
      </c>
      <c r="BB3822" s="2" t="s">
        <v>4640</v>
      </c>
      <c r="BC3822" s="2" t="s">
        <v>4641</v>
      </c>
      <c r="BD3822" s="2" t="s">
        <v>4642</v>
      </c>
      <c r="BE3822" s="2" t="s">
        <v>15099</v>
      </c>
      <c r="BF3822" s="2" t="s">
        <v>2274</v>
      </c>
    </row>
    <row r="3823" spans="1:58" x14ac:dyDescent="0.35">
      <c r="A3823" s="2">
        <v>3047645</v>
      </c>
      <c r="B3823" s="2" t="s">
        <v>58</v>
      </c>
      <c r="C3823" s="2">
        <v>45149441</v>
      </c>
      <c r="D3823" s="2">
        <v>338298914</v>
      </c>
      <c r="E3823" s="2" t="s">
        <v>59</v>
      </c>
      <c r="F3823" s="2" t="s">
        <v>60</v>
      </c>
      <c r="G3823" s="2" t="s">
        <v>796</v>
      </c>
      <c r="H3823" s="2" t="s">
        <v>3779</v>
      </c>
      <c r="I3823" s="2">
        <v>771669242</v>
      </c>
      <c r="J3823" s="2" t="s">
        <v>8709</v>
      </c>
      <c r="K3823" s="2">
        <v>13</v>
      </c>
      <c r="L3823" s="2" t="s">
        <v>64</v>
      </c>
      <c r="M3823" s="2" t="s">
        <v>65</v>
      </c>
      <c r="N3823" s="3">
        <v>45681.5</v>
      </c>
      <c r="O3823" s="2" t="s">
        <v>66</v>
      </c>
      <c r="Q3823" s="2" t="s">
        <v>67</v>
      </c>
      <c r="R3823" s="3">
        <v>45752.75613425926</v>
      </c>
      <c r="S3823" s="2" t="s">
        <v>7566</v>
      </c>
      <c r="T3823" s="2" t="s">
        <v>69</v>
      </c>
      <c r="U3823" s="2" t="s">
        <v>3415</v>
      </c>
      <c r="V3823" s="2" t="s">
        <v>18270</v>
      </c>
      <c r="W3823" s="2" t="s">
        <v>872</v>
      </c>
      <c r="X3823" s="2" t="s">
        <v>1216</v>
      </c>
      <c r="Y3823" s="2" t="s">
        <v>18271</v>
      </c>
      <c r="Z3823" s="2" t="s">
        <v>1162</v>
      </c>
      <c r="AA3823" s="2" t="s">
        <v>12792</v>
      </c>
      <c r="AB3823" s="2" t="s">
        <v>12792</v>
      </c>
      <c r="AE3823" s="3">
        <v>45752.756145833337</v>
      </c>
      <c r="AF3823" s="2" t="s">
        <v>77</v>
      </c>
      <c r="AH3823" s="2" t="s">
        <v>78</v>
      </c>
      <c r="AI3823" s="2" t="s">
        <v>79</v>
      </c>
      <c r="AJ3823" s="2" t="s">
        <v>2713</v>
      </c>
      <c r="AK3823" s="2" t="s">
        <v>18272</v>
      </c>
      <c r="AL3823" s="2" t="s">
        <v>7566</v>
      </c>
      <c r="AM3823" s="3">
        <v>45752.756180555552</v>
      </c>
      <c r="AN3823" s="2" t="s">
        <v>18272</v>
      </c>
      <c r="AP3823" s="2">
        <v>5878148</v>
      </c>
      <c r="AQ3823" s="2" t="s">
        <v>81</v>
      </c>
      <c r="AR3823" s="3">
        <v>45753.745138888888</v>
      </c>
      <c r="AS3823" s="2" t="s">
        <v>82</v>
      </c>
      <c r="AT3823" s="3">
        <v>45753.333333333336</v>
      </c>
      <c r="AU3823" s="2" t="s">
        <v>83</v>
      </c>
      <c r="AV3823" s="2" t="s">
        <v>1164</v>
      </c>
      <c r="AW3823" s="2" t="s">
        <v>1165</v>
      </c>
      <c r="AX3823" s="2" t="s">
        <v>4275</v>
      </c>
      <c r="AZ3823" s="3">
        <v>45753.745138888888</v>
      </c>
      <c r="BB3823" s="2" t="s">
        <v>5693</v>
      </c>
      <c r="BC3823" s="2" t="s">
        <v>450</v>
      </c>
      <c r="BD3823" s="2" t="s">
        <v>359</v>
      </c>
      <c r="BE3823" s="2" t="s">
        <v>18273</v>
      </c>
      <c r="BF3823" s="2" t="s">
        <v>276</v>
      </c>
    </row>
    <row r="3824" spans="1:58" x14ac:dyDescent="0.35">
      <c r="A3824" s="2">
        <v>3047646</v>
      </c>
      <c r="B3824" s="2" t="s">
        <v>214</v>
      </c>
      <c r="C3824" s="2">
        <v>29858861</v>
      </c>
      <c r="D3824" s="2">
        <v>339713215</v>
      </c>
      <c r="E3824" s="2" t="s">
        <v>59</v>
      </c>
      <c r="F3824" s="2" t="s">
        <v>60</v>
      </c>
      <c r="G3824" s="2" t="s">
        <v>1331</v>
      </c>
      <c r="H3824" s="2" t="s">
        <v>18274</v>
      </c>
      <c r="I3824" s="2">
        <v>775403245</v>
      </c>
      <c r="J3824" s="2" t="s">
        <v>1332</v>
      </c>
      <c r="K3824" s="2">
        <v>14</v>
      </c>
      <c r="L3824" s="2" t="s">
        <v>64</v>
      </c>
      <c r="M3824" s="2" t="s">
        <v>65</v>
      </c>
      <c r="N3824" s="3">
        <v>44795.083333333336</v>
      </c>
      <c r="O3824" s="2" t="s">
        <v>614</v>
      </c>
      <c r="Q3824" s="2" t="s">
        <v>67</v>
      </c>
      <c r="R3824" s="3">
        <v>45752.757245370369</v>
      </c>
      <c r="S3824" s="2" t="s">
        <v>3492</v>
      </c>
      <c r="T3824" s="2" t="s">
        <v>69</v>
      </c>
      <c r="U3824" s="2" t="s">
        <v>70</v>
      </c>
      <c r="V3824" s="2" t="s">
        <v>15346</v>
      </c>
      <c r="W3824" s="2" t="s">
        <v>119</v>
      </c>
      <c r="X3824" s="2" t="s">
        <v>119</v>
      </c>
      <c r="Y3824" s="2" t="s">
        <v>3879</v>
      </c>
      <c r="Z3824" s="2" t="s">
        <v>509</v>
      </c>
      <c r="AA3824" s="2" t="s">
        <v>3880</v>
      </c>
      <c r="AB3824" s="2" t="s">
        <v>3880</v>
      </c>
      <c r="AC3824" s="2" t="s">
        <v>18275</v>
      </c>
      <c r="AE3824" s="3">
        <v>45752.757256944446</v>
      </c>
      <c r="AF3824" s="2" t="s">
        <v>77</v>
      </c>
      <c r="AH3824" s="2" t="s">
        <v>103</v>
      </c>
      <c r="AI3824" s="2" t="s">
        <v>125</v>
      </c>
      <c r="AJ3824" s="2" t="s">
        <v>381</v>
      </c>
      <c r="AK3824" s="2" t="s">
        <v>15346</v>
      </c>
      <c r="AL3824" s="2" t="s">
        <v>3492</v>
      </c>
      <c r="AM3824" s="3">
        <v>45752.757291666669</v>
      </c>
      <c r="AN3824" s="2" t="s">
        <v>15346</v>
      </c>
      <c r="AP3824" s="2">
        <v>5878152</v>
      </c>
      <c r="AQ3824" s="2" t="s">
        <v>81</v>
      </c>
      <c r="AR3824" s="3">
        <v>45753.620983796296</v>
      </c>
      <c r="AS3824" s="2" t="s">
        <v>82</v>
      </c>
      <c r="AT3824" s="3">
        <v>45754.333333333336</v>
      </c>
      <c r="AU3824" s="2" t="s">
        <v>83</v>
      </c>
      <c r="AV3824" s="2" t="s">
        <v>1546</v>
      </c>
      <c r="AW3824" s="2" t="s">
        <v>1547</v>
      </c>
      <c r="AX3824" s="2" t="s">
        <v>1548</v>
      </c>
      <c r="AZ3824" s="3">
        <v>45753.620983796296</v>
      </c>
      <c r="BB3824" s="2" t="s">
        <v>3696</v>
      </c>
      <c r="BC3824" s="2" t="s">
        <v>3697</v>
      </c>
      <c r="BD3824" s="2" t="s">
        <v>3698</v>
      </c>
      <c r="BE3824" s="2" t="s">
        <v>18276</v>
      </c>
      <c r="BF3824" s="2" t="s">
        <v>398</v>
      </c>
    </row>
    <row r="3825" spans="1:58" x14ac:dyDescent="0.35">
      <c r="A3825" s="2">
        <v>3047647</v>
      </c>
      <c r="B3825" s="2" t="s">
        <v>58</v>
      </c>
      <c r="C3825" s="2">
        <v>42994341</v>
      </c>
      <c r="D3825" s="2">
        <v>338053663</v>
      </c>
      <c r="E3825" s="2" t="s">
        <v>59</v>
      </c>
      <c r="F3825" s="2" t="s">
        <v>60</v>
      </c>
      <c r="G3825" s="2" t="s">
        <v>1010</v>
      </c>
      <c r="H3825" s="2" t="s">
        <v>1554</v>
      </c>
      <c r="I3825" s="2">
        <v>775472710</v>
      </c>
      <c r="J3825" s="2" t="s">
        <v>3861</v>
      </c>
      <c r="K3825" s="2">
        <v>13</v>
      </c>
      <c r="L3825" s="2" t="s">
        <v>64</v>
      </c>
      <c r="M3825" s="2" t="s">
        <v>65</v>
      </c>
      <c r="N3825" s="3">
        <v>45451.041666666664</v>
      </c>
      <c r="O3825" s="2" t="s">
        <v>66</v>
      </c>
      <c r="Q3825" s="2" t="s">
        <v>67</v>
      </c>
      <c r="R3825" s="3">
        <v>45752.758483796293</v>
      </c>
      <c r="S3825" s="2" t="s">
        <v>597</v>
      </c>
      <c r="T3825" s="2" t="s">
        <v>598</v>
      </c>
      <c r="U3825" s="2" t="s">
        <v>688</v>
      </c>
      <c r="V3825" s="2" t="s">
        <v>18277</v>
      </c>
      <c r="W3825" s="2" t="s">
        <v>872</v>
      </c>
      <c r="X3825" s="2" t="s">
        <v>1216</v>
      </c>
      <c r="Y3825" s="2" t="s">
        <v>5075</v>
      </c>
      <c r="Z3825" s="2" t="s">
        <v>1162</v>
      </c>
      <c r="AA3825" s="2" t="s">
        <v>1162</v>
      </c>
      <c r="AB3825" s="2" t="s">
        <v>1228</v>
      </c>
      <c r="AE3825" s="3">
        <v>45752.75849537037</v>
      </c>
      <c r="AF3825" s="2" t="s">
        <v>77</v>
      </c>
      <c r="AH3825" s="2" t="s">
        <v>78</v>
      </c>
      <c r="AI3825" s="2" t="s">
        <v>79</v>
      </c>
      <c r="AJ3825" s="2" t="s">
        <v>586</v>
      </c>
      <c r="AK3825" s="2" t="s">
        <v>862</v>
      </c>
      <c r="AL3825" s="2" t="s">
        <v>597</v>
      </c>
      <c r="AM3825" s="3">
        <v>45752.758530092593</v>
      </c>
      <c r="AN3825" s="2" t="s">
        <v>862</v>
      </c>
      <c r="AP3825" s="2">
        <v>5878153</v>
      </c>
      <c r="AQ3825" s="2" t="s">
        <v>81</v>
      </c>
      <c r="AR3825" s="3">
        <v>45753.516284722224</v>
      </c>
      <c r="AS3825" s="2" t="s">
        <v>82</v>
      </c>
      <c r="AT3825" s="3">
        <v>45754.333333333336</v>
      </c>
      <c r="AU3825" s="2" t="s">
        <v>83</v>
      </c>
      <c r="AV3825" s="2" t="s">
        <v>1164</v>
      </c>
      <c r="AW3825" s="2" t="s">
        <v>1165</v>
      </c>
      <c r="AX3825" s="2" t="s">
        <v>2859</v>
      </c>
      <c r="AZ3825" s="3">
        <v>45753.516284722224</v>
      </c>
      <c r="BB3825" s="2" t="s">
        <v>3665</v>
      </c>
      <c r="BC3825" s="2" t="s">
        <v>1389</v>
      </c>
      <c r="BD3825" s="2" t="s">
        <v>1390</v>
      </c>
      <c r="BE3825" s="2" t="s">
        <v>18278</v>
      </c>
      <c r="BF3825" s="2" t="s">
        <v>276</v>
      </c>
    </row>
    <row r="3826" spans="1:58" x14ac:dyDescent="0.35">
      <c r="A3826" s="2">
        <v>3047648</v>
      </c>
      <c r="B3826" s="2" t="s">
        <v>58</v>
      </c>
      <c r="C3826" s="2">
        <v>42291721</v>
      </c>
      <c r="D3826" s="2">
        <v>338312670</v>
      </c>
      <c r="E3826" s="2" t="s">
        <v>59</v>
      </c>
      <c r="F3826" s="2" t="s">
        <v>60</v>
      </c>
      <c r="G3826" s="2" t="s">
        <v>3979</v>
      </c>
      <c r="H3826" s="2" t="s">
        <v>8971</v>
      </c>
      <c r="I3826" s="2">
        <v>787492013</v>
      </c>
      <c r="J3826" s="2" t="s">
        <v>18279</v>
      </c>
      <c r="K3826" s="2">
        <v>13</v>
      </c>
      <c r="L3826" s="2" t="s">
        <v>518</v>
      </c>
      <c r="M3826" s="2" t="s">
        <v>65</v>
      </c>
      <c r="N3826" s="3">
        <v>45752.458877314813</v>
      </c>
      <c r="O3826" s="2" t="s">
        <v>66</v>
      </c>
      <c r="Q3826" s="2" t="s">
        <v>67</v>
      </c>
      <c r="R3826" s="3">
        <v>45752.759062500001</v>
      </c>
      <c r="S3826" s="2" t="s">
        <v>4222</v>
      </c>
      <c r="T3826" s="2" t="s">
        <v>69</v>
      </c>
      <c r="U3826" s="2" t="s">
        <v>70</v>
      </c>
      <c r="V3826" s="2" t="s">
        <v>18280</v>
      </c>
      <c r="W3826" s="2" t="s">
        <v>872</v>
      </c>
      <c r="X3826" s="2" t="s">
        <v>873</v>
      </c>
      <c r="Y3826" s="2" t="s">
        <v>1298</v>
      </c>
      <c r="Z3826" s="2" t="s">
        <v>1162</v>
      </c>
      <c r="AA3826" s="2" t="s">
        <v>1218</v>
      </c>
      <c r="AB3826" s="2" t="s">
        <v>76</v>
      </c>
      <c r="AE3826" s="3">
        <v>45752.759074074071</v>
      </c>
      <c r="AF3826" s="2" t="s">
        <v>77</v>
      </c>
      <c r="AH3826" s="2" t="s">
        <v>78</v>
      </c>
      <c r="AI3826" s="2" t="s">
        <v>79</v>
      </c>
      <c r="AJ3826" s="2" t="s">
        <v>1272</v>
      </c>
      <c r="AK3826" s="2" t="s">
        <v>18280</v>
      </c>
      <c r="AL3826" s="2" t="s">
        <v>4222</v>
      </c>
      <c r="AM3826" s="3">
        <v>45752.759108796294</v>
      </c>
      <c r="AN3826" s="2" t="s">
        <v>18280</v>
      </c>
      <c r="AP3826" s="2">
        <v>5878154</v>
      </c>
      <c r="AQ3826" s="2" t="s">
        <v>81</v>
      </c>
      <c r="AR3826" s="3">
        <v>45753.479907407411</v>
      </c>
      <c r="AS3826" s="2" t="s">
        <v>82</v>
      </c>
      <c r="AT3826" s="3">
        <v>45754.333333333336</v>
      </c>
      <c r="AU3826" s="2" t="s">
        <v>83</v>
      </c>
      <c r="AV3826" s="2" t="s">
        <v>877</v>
      </c>
      <c r="AW3826" s="2" t="s">
        <v>878</v>
      </c>
      <c r="AX3826" s="2" t="s">
        <v>2734</v>
      </c>
      <c r="AZ3826" s="3">
        <v>45753.479907407411</v>
      </c>
      <c r="BB3826" s="2" t="s">
        <v>311</v>
      </c>
      <c r="BC3826" s="2" t="s">
        <v>312</v>
      </c>
      <c r="BD3826" s="2" t="s">
        <v>313</v>
      </c>
      <c r="BE3826" s="2" t="s">
        <v>17437</v>
      </c>
      <c r="BF3826" s="2" t="s">
        <v>276</v>
      </c>
    </row>
    <row r="3827" spans="1:58" x14ac:dyDescent="0.35">
      <c r="A3827" s="2">
        <v>3047649</v>
      </c>
      <c r="B3827" s="2" t="s">
        <v>58</v>
      </c>
      <c r="C3827" s="2">
        <v>31951751</v>
      </c>
      <c r="D3827" s="2">
        <v>338356348</v>
      </c>
      <c r="E3827" s="2" t="s">
        <v>59</v>
      </c>
      <c r="F3827" s="2" t="s">
        <v>60</v>
      </c>
      <c r="G3827" s="2" t="s">
        <v>671</v>
      </c>
      <c r="H3827" s="2" t="s">
        <v>18281</v>
      </c>
      <c r="I3827" s="2">
        <v>775736998</v>
      </c>
      <c r="J3827" s="2" t="s">
        <v>673</v>
      </c>
      <c r="K3827" s="2">
        <v>13</v>
      </c>
      <c r="L3827" s="2" t="s">
        <v>64</v>
      </c>
      <c r="M3827" s="2" t="s">
        <v>65</v>
      </c>
      <c r="N3827" s="3">
        <v>45044.762777777774</v>
      </c>
      <c r="O3827" s="2" t="s">
        <v>66</v>
      </c>
      <c r="Q3827" s="2" t="s">
        <v>67</v>
      </c>
      <c r="R3827" s="3">
        <v>45752.759155092594</v>
      </c>
      <c r="S3827" s="2" t="s">
        <v>1934</v>
      </c>
      <c r="T3827" s="2" t="s">
        <v>69</v>
      </c>
      <c r="U3827" s="2" t="s">
        <v>1963</v>
      </c>
      <c r="V3827" s="2" t="s">
        <v>18282</v>
      </c>
      <c r="W3827" s="2" t="s">
        <v>225</v>
      </c>
      <c r="X3827" s="2" t="s">
        <v>226</v>
      </c>
      <c r="Y3827" s="2" t="s">
        <v>16116</v>
      </c>
      <c r="Z3827" s="2" t="s">
        <v>228</v>
      </c>
      <c r="AA3827" s="2" t="s">
        <v>5855</v>
      </c>
      <c r="AB3827" s="2" t="s">
        <v>76</v>
      </c>
      <c r="AC3827" s="2">
        <v>155</v>
      </c>
      <c r="AE3827" s="3">
        <v>45752.759166666663</v>
      </c>
      <c r="AF3827" s="2" t="s">
        <v>77</v>
      </c>
      <c r="AH3827" s="2" t="s">
        <v>78</v>
      </c>
      <c r="AI3827" s="2" t="s">
        <v>79</v>
      </c>
      <c r="AJ3827" s="2" t="s">
        <v>586</v>
      </c>
      <c r="AK3827" s="2" t="s">
        <v>18283</v>
      </c>
      <c r="AL3827" s="2" t="s">
        <v>1934</v>
      </c>
      <c r="AM3827" s="3">
        <v>45752.759201388886</v>
      </c>
      <c r="AN3827" s="2" t="s">
        <v>18283</v>
      </c>
      <c r="AP3827" s="2">
        <v>5878155</v>
      </c>
      <c r="AQ3827" s="2" t="s">
        <v>81</v>
      </c>
      <c r="AR3827" s="3">
        <v>45753.944305555553</v>
      </c>
      <c r="AS3827" s="2" t="s">
        <v>82</v>
      </c>
      <c r="AT3827" s="3">
        <v>45754.333333333336</v>
      </c>
      <c r="AU3827" s="2" t="s">
        <v>83</v>
      </c>
      <c r="AV3827" s="2" t="s">
        <v>705</v>
      </c>
      <c r="AW3827" s="2" t="s">
        <v>706</v>
      </c>
      <c r="AX3827" s="2" t="s">
        <v>2596</v>
      </c>
      <c r="AZ3827" s="3">
        <v>45753.944305555553</v>
      </c>
      <c r="BB3827" s="2" t="s">
        <v>994</v>
      </c>
      <c r="BC3827" s="2" t="s">
        <v>358</v>
      </c>
      <c r="BD3827" s="2" t="s">
        <v>359</v>
      </c>
      <c r="BE3827" s="2" t="s">
        <v>18284</v>
      </c>
      <c r="BF3827" s="2" t="s">
        <v>416</v>
      </c>
    </row>
    <row r="3828" spans="1:58" x14ac:dyDescent="0.35">
      <c r="A3828" s="2">
        <v>3047650</v>
      </c>
      <c r="B3828" s="2" t="s">
        <v>58</v>
      </c>
      <c r="C3828" s="2">
        <v>29392451</v>
      </c>
      <c r="D3828" s="2">
        <v>339677706</v>
      </c>
      <c r="E3828" s="2" t="s">
        <v>59</v>
      </c>
      <c r="F3828" s="2" t="s">
        <v>60</v>
      </c>
      <c r="G3828" s="2" t="s">
        <v>2771</v>
      </c>
      <c r="H3828" s="2" t="s">
        <v>14442</v>
      </c>
      <c r="I3828" s="2">
        <v>779891110</v>
      </c>
      <c r="J3828" s="2" t="s">
        <v>1701</v>
      </c>
      <c r="K3828" s="2">
        <v>16</v>
      </c>
      <c r="L3828" s="2" t="s">
        <v>64</v>
      </c>
      <c r="M3828" s="2" t="s">
        <v>65</v>
      </c>
      <c r="N3828" s="3">
        <v>45525.770787037036</v>
      </c>
      <c r="O3828" s="2" t="s">
        <v>66</v>
      </c>
      <c r="Q3828" s="2" t="s">
        <v>67</v>
      </c>
      <c r="R3828" s="3">
        <v>45752.762395833335</v>
      </c>
      <c r="S3828" s="2" t="s">
        <v>2349</v>
      </c>
      <c r="T3828" s="2" t="s">
        <v>69</v>
      </c>
      <c r="U3828" s="2" t="s">
        <v>197</v>
      </c>
      <c r="V3828" s="2" t="s">
        <v>18285</v>
      </c>
      <c r="W3828" s="2" t="s">
        <v>1474</v>
      </c>
      <c r="X3828" s="2" t="s">
        <v>1474</v>
      </c>
      <c r="Y3828" s="2" t="s">
        <v>14446</v>
      </c>
      <c r="Z3828" s="2" t="s">
        <v>1476</v>
      </c>
      <c r="AA3828" s="2" t="s">
        <v>7345</v>
      </c>
      <c r="AB3828" s="2" t="s">
        <v>76</v>
      </c>
      <c r="AE3828" s="3">
        <v>45752.762407407405</v>
      </c>
      <c r="AF3828" s="2" t="s">
        <v>77</v>
      </c>
      <c r="AH3828" s="2" t="s">
        <v>78</v>
      </c>
      <c r="AI3828" s="2" t="s">
        <v>79</v>
      </c>
      <c r="AJ3828" s="2" t="s">
        <v>1272</v>
      </c>
      <c r="AK3828" s="2" t="s">
        <v>18286</v>
      </c>
      <c r="AL3828" s="2" t="s">
        <v>2349</v>
      </c>
      <c r="AM3828" s="3">
        <v>45752.762442129628</v>
      </c>
      <c r="AN3828" s="2" t="s">
        <v>18286</v>
      </c>
      <c r="AP3828" s="2">
        <v>5878157</v>
      </c>
      <c r="AQ3828" s="2" t="s">
        <v>81</v>
      </c>
      <c r="AR3828" s="3">
        <v>45753.598703703705</v>
      </c>
      <c r="AS3828" s="2" t="s">
        <v>82</v>
      </c>
      <c r="AT3828" s="3">
        <v>45754.333333333336</v>
      </c>
      <c r="AU3828" s="2" t="s">
        <v>83</v>
      </c>
      <c r="AV3828" s="2" t="s">
        <v>1714</v>
      </c>
      <c r="AW3828" s="2" t="s">
        <v>1715</v>
      </c>
      <c r="AX3828" s="2" t="s">
        <v>2832</v>
      </c>
      <c r="AZ3828" s="3">
        <v>45753.598703703705</v>
      </c>
      <c r="BB3828" s="2" t="s">
        <v>3043</v>
      </c>
      <c r="BC3828" s="2" t="s">
        <v>450</v>
      </c>
      <c r="BD3828" s="2" t="s">
        <v>359</v>
      </c>
      <c r="BE3828" s="2" t="s">
        <v>6275</v>
      </c>
      <c r="BF3828" s="2" t="s">
        <v>299</v>
      </c>
    </row>
    <row r="3829" spans="1:58" x14ac:dyDescent="0.35">
      <c r="A3829" s="2">
        <v>3047653</v>
      </c>
      <c r="B3829" s="2" t="s">
        <v>58</v>
      </c>
      <c r="C3829" s="2">
        <v>44074381</v>
      </c>
      <c r="D3829" s="2">
        <v>338024215</v>
      </c>
      <c r="E3829" s="2" t="s">
        <v>59</v>
      </c>
      <c r="F3829" s="2" t="s">
        <v>60</v>
      </c>
      <c r="G3829" s="2" t="s">
        <v>18287</v>
      </c>
      <c r="H3829" s="2" t="s">
        <v>1668</v>
      </c>
      <c r="I3829" s="2" t="s">
        <v>18288</v>
      </c>
      <c r="J3829" s="2" t="s">
        <v>18289</v>
      </c>
      <c r="K3829" s="2">
        <v>13</v>
      </c>
      <c r="L3829" s="2" t="s">
        <v>64</v>
      </c>
      <c r="M3829" s="2" t="s">
        <v>65</v>
      </c>
      <c r="N3829" s="3">
        <v>45556</v>
      </c>
      <c r="O3829" s="2" t="s">
        <v>66</v>
      </c>
      <c r="Q3829" s="2" t="s">
        <v>67</v>
      </c>
      <c r="R3829" s="3">
        <v>45752.763043981482</v>
      </c>
      <c r="S3829" s="2" t="s">
        <v>8953</v>
      </c>
      <c r="T3829" s="2" t="s">
        <v>69</v>
      </c>
      <c r="U3829" s="2" t="s">
        <v>688</v>
      </c>
      <c r="V3829" s="2" t="s">
        <v>18290</v>
      </c>
      <c r="W3829" s="2" t="s">
        <v>263</v>
      </c>
      <c r="X3829" s="2" t="s">
        <v>304</v>
      </c>
      <c r="Y3829" s="2" t="s">
        <v>8037</v>
      </c>
      <c r="Z3829" s="2" t="s">
        <v>11723</v>
      </c>
      <c r="AA3829" s="2" t="s">
        <v>11724</v>
      </c>
      <c r="AB3829" s="2" t="s">
        <v>76</v>
      </c>
      <c r="AE3829" s="3">
        <v>45752.763055555559</v>
      </c>
      <c r="AF3829" s="2" t="s">
        <v>77</v>
      </c>
      <c r="AH3829" s="2" t="s">
        <v>78</v>
      </c>
      <c r="AI3829" s="2" t="s">
        <v>79</v>
      </c>
      <c r="AJ3829" s="2" t="s">
        <v>586</v>
      </c>
      <c r="AK3829" s="2" t="s">
        <v>18290</v>
      </c>
      <c r="AL3829" s="2" t="s">
        <v>8953</v>
      </c>
      <c r="AM3829" s="3">
        <v>45752.763090277775</v>
      </c>
      <c r="AN3829" s="2" t="s">
        <v>18290</v>
      </c>
      <c r="AP3829" s="2">
        <v>5878160</v>
      </c>
      <c r="AQ3829" s="2" t="s">
        <v>81</v>
      </c>
      <c r="AR3829" s="3">
        <v>45752.764317129629</v>
      </c>
      <c r="AS3829" s="2" t="s">
        <v>82</v>
      </c>
      <c r="AT3829" s="3">
        <v>45754.333333333336</v>
      </c>
      <c r="AU3829" s="2" t="s">
        <v>83</v>
      </c>
      <c r="AV3829" s="2" t="s">
        <v>3662</v>
      </c>
      <c r="AW3829" s="2" t="s">
        <v>3663</v>
      </c>
      <c r="AX3829" s="2" t="s">
        <v>3664</v>
      </c>
      <c r="AZ3829" s="3">
        <v>45752.764317129629</v>
      </c>
      <c r="BB3829" s="2" t="s">
        <v>273</v>
      </c>
      <c r="BC3829" s="2" t="s">
        <v>274</v>
      </c>
      <c r="BD3829" s="2" t="s">
        <v>274</v>
      </c>
      <c r="BF3829" s="2" t="s">
        <v>8953</v>
      </c>
    </row>
    <row r="3830" spans="1:58" x14ac:dyDescent="0.35">
      <c r="A3830" s="2">
        <v>3047654</v>
      </c>
      <c r="B3830" s="2" t="s">
        <v>58</v>
      </c>
      <c r="C3830" s="2">
        <v>29926881</v>
      </c>
      <c r="D3830" s="2">
        <v>338237645</v>
      </c>
      <c r="E3830" s="2" t="s">
        <v>59</v>
      </c>
      <c r="F3830" s="2" t="s">
        <v>60</v>
      </c>
      <c r="G3830" s="2" t="s">
        <v>18291</v>
      </c>
      <c r="H3830" s="2" t="s">
        <v>18292</v>
      </c>
      <c r="I3830" s="2">
        <v>775393030</v>
      </c>
      <c r="J3830" s="2" t="s">
        <v>18293</v>
      </c>
      <c r="K3830" s="2">
        <v>12</v>
      </c>
      <c r="L3830" s="2" t="s">
        <v>64</v>
      </c>
      <c r="M3830" s="2" t="s">
        <v>65</v>
      </c>
      <c r="N3830" s="3">
        <v>44533.708344907405</v>
      </c>
      <c r="O3830" s="2" t="s">
        <v>95</v>
      </c>
      <c r="Q3830" s="2" t="s">
        <v>67</v>
      </c>
      <c r="R3830" s="3">
        <v>45752.76326388889</v>
      </c>
      <c r="S3830" s="2" t="s">
        <v>9463</v>
      </c>
      <c r="T3830" s="2" t="s">
        <v>69</v>
      </c>
      <c r="U3830" s="2" t="s">
        <v>70</v>
      </c>
      <c r="V3830" s="2" t="s">
        <v>18294</v>
      </c>
      <c r="W3830" s="2" t="s">
        <v>285</v>
      </c>
      <c r="X3830" s="2" t="s">
        <v>286</v>
      </c>
      <c r="Y3830" s="2" t="s">
        <v>4435</v>
      </c>
      <c r="Z3830" s="2" t="s">
        <v>288</v>
      </c>
      <c r="AA3830" s="2" t="s">
        <v>288</v>
      </c>
      <c r="AB3830" s="2" t="s">
        <v>18295</v>
      </c>
      <c r="AC3830" s="2">
        <v>2</v>
      </c>
      <c r="AE3830" s="3">
        <v>45752.763275462959</v>
      </c>
      <c r="AF3830" s="2" t="s">
        <v>77</v>
      </c>
      <c r="AH3830" s="2" t="s">
        <v>78</v>
      </c>
      <c r="AI3830" s="2" t="s">
        <v>79</v>
      </c>
      <c r="AJ3830" s="2" t="s">
        <v>1272</v>
      </c>
      <c r="AK3830" s="2" t="s">
        <v>4415</v>
      </c>
      <c r="AL3830" s="2" t="s">
        <v>9463</v>
      </c>
      <c r="AM3830" s="3">
        <v>45752.763310185182</v>
      </c>
      <c r="AN3830" s="2" t="s">
        <v>4415</v>
      </c>
      <c r="AP3830" s="2">
        <v>5878161</v>
      </c>
      <c r="AQ3830" s="2" t="s">
        <v>81</v>
      </c>
      <c r="AR3830" s="3">
        <v>45753.514965277776</v>
      </c>
      <c r="AS3830" s="2" t="s">
        <v>82</v>
      </c>
      <c r="AT3830" s="3">
        <v>45754.333333333336</v>
      </c>
      <c r="AU3830" s="2" t="s">
        <v>83</v>
      </c>
      <c r="AV3830" s="2" t="s">
        <v>292</v>
      </c>
      <c r="AW3830" s="2" t="s">
        <v>293</v>
      </c>
      <c r="AX3830" s="2" t="s">
        <v>2022</v>
      </c>
      <c r="AZ3830" s="3">
        <v>45753.514965277776</v>
      </c>
      <c r="BB3830" s="2" t="s">
        <v>10247</v>
      </c>
      <c r="BC3830" s="2" t="s">
        <v>10248</v>
      </c>
      <c r="BD3830" s="2" t="s">
        <v>10249</v>
      </c>
      <c r="BE3830" s="2" t="s">
        <v>931</v>
      </c>
      <c r="BF3830" s="2" t="s">
        <v>299</v>
      </c>
    </row>
    <row r="3831" spans="1:58" x14ac:dyDescent="0.35">
      <c r="A3831" s="2">
        <v>3047655</v>
      </c>
      <c r="B3831" s="2" t="s">
        <v>58</v>
      </c>
      <c r="C3831" s="2">
        <v>39458731</v>
      </c>
      <c r="D3831" s="2">
        <v>338231099</v>
      </c>
      <c r="E3831" s="2" t="s">
        <v>59</v>
      </c>
      <c r="F3831" s="2" t="s">
        <v>60</v>
      </c>
      <c r="G3831" s="2" t="s">
        <v>1074</v>
      </c>
      <c r="H3831" s="2" t="s">
        <v>842</v>
      </c>
      <c r="I3831" s="2">
        <v>775463812</v>
      </c>
      <c r="J3831" s="2" t="s">
        <v>1076</v>
      </c>
      <c r="K3831" s="2">
        <v>13</v>
      </c>
      <c r="L3831" s="2" t="s">
        <v>64</v>
      </c>
      <c r="M3831" s="2" t="s">
        <v>65</v>
      </c>
      <c r="N3831" s="3">
        <v>44882.416666666664</v>
      </c>
      <c r="O3831" s="2" t="s">
        <v>66</v>
      </c>
      <c r="Q3831" s="2" t="s">
        <v>67</v>
      </c>
      <c r="R3831" s="3">
        <v>45752.764699074076</v>
      </c>
      <c r="S3831" s="2" t="s">
        <v>17793</v>
      </c>
      <c r="T3831" s="2" t="s">
        <v>97</v>
      </c>
      <c r="U3831" s="2" t="s">
        <v>70</v>
      </c>
      <c r="V3831" s="2" t="s">
        <v>18296</v>
      </c>
      <c r="W3831" s="2" t="s">
        <v>72</v>
      </c>
      <c r="X3831" s="2" t="s">
        <v>73</v>
      </c>
      <c r="Y3831" s="2" t="s">
        <v>18297</v>
      </c>
      <c r="Z3831" s="2" t="s">
        <v>691</v>
      </c>
      <c r="AA3831" s="2" t="s">
        <v>4331</v>
      </c>
      <c r="AB3831" s="2" t="s">
        <v>18298</v>
      </c>
      <c r="AE3831" s="3">
        <v>45752.764710648145</v>
      </c>
      <c r="AF3831" s="2" t="s">
        <v>77</v>
      </c>
      <c r="AH3831" s="2" t="s">
        <v>103</v>
      </c>
      <c r="AI3831" s="2" t="s">
        <v>79</v>
      </c>
      <c r="AJ3831" s="2" t="s">
        <v>586</v>
      </c>
      <c r="AK3831" s="2" t="s">
        <v>18296</v>
      </c>
      <c r="AL3831" s="2" t="s">
        <v>17793</v>
      </c>
      <c r="AM3831" s="3">
        <v>45752.764756944445</v>
      </c>
      <c r="AN3831" s="2" t="s">
        <v>18296</v>
      </c>
      <c r="AP3831" s="2">
        <v>5878166</v>
      </c>
      <c r="AQ3831" s="2" t="s">
        <v>81</v>
      </c>
      <c r="AR3831" s="3">
        <v>45753.546446759261</v>
      </c>
      <c r="AS3831" s="2" t="s">
        <v>82</v>
      </c>
      <c r="AT3831" s="3">
        <v>45754.333333333336</v>
      </c>
      <c r="AU3831" s="2" t="s">
        <v>83</v>
      </c>
      <c r="AV3831" s="2" t="s">
        <v>84</v>
      </c>
      <c r="AW3831" s="2" t="s">
        <v>85</v>
      </c>
      <c r="AX3831" s="2" t="s">
        <v>15070</v>
      </c>
      <c r="AZ3831" s="3">
        <v>45753.546446759261</v>
      </c>
      <c r="BB3831" s="2" t="s">
        <v>87</v>
      </c>
      <c r="BC3831" s="2" t="s">
        <v>88</v>
      </c>
      <c r="BD3831" s="2" t="s">
        <v>89</v>
      </c>
      <c r="BE3831" s="2" t="s">
        <v>18299</v>
      </c>
      <c r="BF3831" s="2" t="s">
        <v>91</v>
      </c>
    </row>
    <row r="3832" spans="1:58" x14ac:dyDescent="0.35">
      <c r="A3832" s="2">
        <v>3047656</v>
      </c>
      <c r="B3832" s="2" t="s">
        <v>58</v>
      </c>
      <c r="C3832" s="2">
        <v>36249761</v>
      </c>
      <c r="D3832" s="2">
        <v>338445518</v>
      </c>
      <c r="E3832" s="2" t="s">
        <v>59</v>
      </c>
      <c r="F3832" s="2" t="s">
        <v>60</v>
      </c>
      <c r="G3832" s="2" t="s">
        <v>697</v>
      </c>
      <c r="H3832" s="2" t="s">
        <v>17047</v>
      </c>
      <c r="I3832" s="2">
        <v>781300197</v>
      </c>
      <c r="J3832" s="2" t="s">
        <v>1234</v>
      </c>
      <c r="K3832" s="2">
        <v>12</v>
      </c>
      <c r="L3832" s="2" t="s">
        <v>64</v>
      </c>
      <c r="M3832" s="2" t="s">
        <v>65</v>
      </c>
      <c r="N3832" s="3">
        <v>45484.041666666664</v>
      </c>
      <c r="O3832" s="2" t="s">
        <v>66</v>
      </c>
      <c r="Q3832" s="2" t="s">
        <v>67</v>
      </c>
      <c r="R3832" s="3">
        <v>45752.765150462961</v>
      </c>
      <c r="S3832" s="2" t="s">
        <v>4589</v>
      </c>
      <c r="T3832" s="2" t="s">
        <v>97</v>
      </c>
      <c r="U3832" s="2" t="s">
        <v>1820</v>
      </c>
      <c r="V3832" s="2" t="s">
        <v>18300</v>
      </c>
      <c r="W3832" s="2" t="s">
        <v>872</v>
      </c>
      <c r="X3832" s="2" t="s">
        <v>873</v>
      </c>
      <c r="Y3832" s="2" t="s">
        <v>6485</v>
      </c>
      <c r="Z3832" s="2" t="s">
        <v>875</v>
      </c>
      <c r="AA3832" s="2" t="s">
        <v>3111</v>
      </c>
      <c r="AB3832" s="2" t="s">
        <v>76</v>
      </c>
      <c r="AC3832" s="2" t="s">
        <v>17050</v>
      </c>
      <c r="AE3832" s="3">
        <v>45752.765150462961</v>
      </c>
      <c r="AF3832" s="2" t="s">
        <v>77</v>
      </c>
      <c r="AH3832" s="2" t="s">
        <v>78</v>
      </c>
      <c r="AI3832" s="2" t="s">
        <v>79</v>
      </c>
      <c r="AJ3832" s="2" t="s">
        <v>586</v>
      </c>
      <c r="AK3832" s="2" t="s">
        <v>18300</v>
      </c>
      <c r="AL3832" s="2" t="s">
        <v>4589</v>
      </c>
      <c r="AM3832" s="3">
        <v>45752.765185185184</v>
      </c>
      <c r="AN3832" s="2" t="s">
        <v>18300</v>
      </c>
      <c r="AP3832" s="2">
        <v>5878167</v>
      </c>
      <c r="AQ3832" s="2" t="s">
        <v>81</v>
      </c>
      <c r="AR3832" s="3">
        <v>45753.662638888891</v>
      </c>
      <c r="AS3832" s="2" t="s">
        <v>82</v>
      </c>
      <c r="AT3832" s="3">
        <v>45754.333333333336</v>
      </c>
      <c r="AU3832" s="2" t="s">
        <v>83</v>
      </c>
      <c r="AV3832" s="2" t="s">
        <v>877</v>
      </c>
      <c r="AW3832" s="2" t="s">
        <v>878</v>
      </c>
      <c r="AX3832" s="2" t="s">
        <v>3086</v>
      </c>
      <c r="AZ3832" s="3">
        <v>45753.662638888891</v>
      </c>
      <c r="BB3832" s="2" t="s">
        <v>2060</v>
      </c>
      <c r="BC3832" s="2" t="s">
        <v>1257</v>
      </c>
      <c r="BD3832" s="2" t="s">
        <v>359</v>
      </c>
      <c r="BE3832" s="2" t="s">
        <v>18301</v>
      </c>
      <c r="BF3832" s="2" t="s">
        <v>435</v>
      </c>
    </row>
    <row r="3833" spans="1:58" x14ac:dyDescent="0.35">
      <c r="A3833" s="2">
        <v>3047658</v>
      </c>
      <c r="B3833" s="2" t="s">
        <v>58</v>
      </c>
      <c r="C3833" s="2">
        <v>29995871</v>
      </c>
      <c r="D3833" s="2">
        <v>339992479</v>
      </c>
      <c r="E3833" s="2" t="s">
        <v>59</v>
      </c>
      <c r="F3833" s="2" t="s">
        <v>60</v>
      </c>
      <c r="G3833" s="2" t="s">
        <v>2112</v>
      </c>
      <c r="H3833" s="2" t="s">
        <v>7963</v>
      </c>
      <c r="I3833" s="2" t="s">
        <v>18302</v>
      </c>
      <c r="J3833" s="2" t="s">
        <v>18303</v>
      </c>
      <c r="K3833" s="2">
        <v>13</v>
      </c>
      <c r="L3833" s="2" t="s">
        <v>64</v>
      </c>
      <c r="M3833" s="2" t="s">
        <v>65</v>
      </c>
      <c r="N3833" s="3">
        <v>45639.43917824074</v>
      </c>
      <c r="O3833" s="2" t="s">
        <v>66</v>
      </c>
      <c r="Q3833" s="2" t="s">
        <v>67</v>
      </c>
      <c r="R3833" s="3">
        <v>45752.766331018516</v>
      </c>
      <c r="S3833" s="2" t="s">
        <v>7988</v>
      </c>
      <c r="T3833" s="2" t="s">
        <v>69</v>
      </c>
      <c r="U3833" s="2" t="s">
        <v>70</v>
      </c>
      <c r="V3833" s="2" t="s">
        <v>18304</v>
      </c>
      <c r="W3833" s="2" t="s">
        <v>468</v>
      </c>
      <c r="X3833" s="2" t="s">
        <v>600</v>
      </c>
      <c r="Y3833" s="2" t="s">
        <v>6908</v>
      </c>
      <c r="Z3833" s="2" t="s">
        <v>1346</v>
      </c>
      <c r="AA3833" s="2" t="s">
        <v>1855</v>
      </c>
      <c r="AB3833" s="2" t="s">
        <v>76</v>
      </c>
      <c r="AC3833" s="2">
        <v>776107592</v>
      </c>
      <c r="AE3833" s="3">
        <v>45752.766342592593</v>
      </c>
      <c r="AF3833" s="2" t="s">
        <v>77</v>
      </c>
      <c r="AH3833" s="2" t="s">
        <v>103</v>
      </c>
      <c r="AI3833" s="2" t="s">
        <v>79</v>
      </c>
      <c r="AJ3833" s="2" t="s">
        <v>586</v>
      </c>
      <c r="AK3833" s="2" t="s">
        <v>18305</v>
      </c>
      <c r="AL3833" s="2" t="s">
        <v>7988</v>
      </c>
      <c r="AM3833" s="3">
        <v>45752.766412037039</v>
      </c>
      <c r="AN3833" s="2" t="s">
        <v>18305</v>
      </c>
      <c r="AP3833" s="2">
        <v>5878171</v>
      </c>
      <c r="AQ3833" s="2" t="s">
        <v>81</v>
      </c>
      <c r="AR3833" s="3">
        <v>45753.483067129629</v>
      </c>
      <c r="AS3833" s="2" t="s">
        <v>82</v>
      </c>
      <c r="AT3833" s="3">
        <v>45754.333333333336</v>
      </c>
      <c r="AU3833" s="2" t="s">
        <v>83</v>
      </c>
      <c r="AV3833" s="2" t="s">
        <v>605</v>
      </c>
      <c r="AW3833" s="2" t="s">
        <v>606</v>
      </c>
      <c r="AX3833" s="2" t="s">
        <v>6596</v>
      </c>
      <c r="AZ3833" s="3">
        <v>45753.483067129629</v>
      </c>
      <c r="BB3833" s="2" t="s">
        <v>311</v>
      </c>
      <c r="BC3833" s="2" t="s">
        <v>312</v>
      </c>
      <c r="BD3833" s="2" t="s">
        <v>313</v>
      </c>
      <c r="BE3833" s="2" t="s">
        <v>1628</v>
      </c>
      <c r="BF3833" s="2" t="s">
        <v>611</v>
      </c>
    </row>
    <row r="3834" spans="1:58" x14ac:dyDescent="0.35">
      <c r="A3834" s="2">
        <v>3047660</v>
      </c>
      <c r="B3834" s="2" t="s">
        <v>550</v>
      </c>
      <c r="C3834" s="2">
        <v>35786791</v>
      </c>
      <c r="D3834" s="2">
        <v>339743958</v>
      </c>
      <c r="E3834" s="2" t="s">
        <v>59</v>
      </c>
      <c r="F3834" s="2" t="s">
        <v>60</v>
      </c>
      <c r="G3834" s="2" t="s">
        <v>796</v>
      </c>
      <c r="H3834" s="2" t="s">
        <v>18306</v>
      </c>
      <c r="I3834" s="2">
        <v>776982965</v>
      </c>
      <c r="J3834" s="2">
        <v>339743958</v>
      </c>
      <c r="K3834" s="2">
        <v>14</v>
      </c>
      <c r="L3834" s="2" t="s">
        <v>64</v>
      </c>
      <c r="M3834" s="2" t="s">
        <v>65</v>
      </c>
      <c r="N3834" s="3">
        <v>44550.396087962959</v>
      </c>
      <c r="O3834" s="2" t="s">
        <v>614</v>
      </c>
      <c r="Q3834" s="2" t="s">
        <v>67</v>
      </c>
      <c r="R3834" s="3">
        <v>45752.767430555556</v>
      </c>
      <c r="S3834" s="2" t="s">
        <v>6063</v>
      </c>
      <c r="T3834" s="2" t="s">
        <v>97</v>
      </c>
      <c r="U3834" s="2" t="s">
        <v>8162</v>
      </c>
      <c r="V3834" s="2" t="s">
        <v>18307</v>
      </c>
      <c r="W3834" s="2" t="s">
        <v>119</v>
      </c>
      <c r="X3834" s="2" t="s">
        <v>2524</v>
      </c>
      <c r="Y3834" s="2" t="s">
        <v>17022</v>
      </c>
      <c r="Z3834" s="2" t="s">
        <v>179</v>
      </c>
      <c r="AA3834" s="2" t="s">
        <v>18308</v>
      </c>
      <c r="AB3834" s="2" t="s">
        <v>18308</v>
      </c>
      <c r="AC3834" s="2">
        <v>765444440</v>
      </c>
      <c r="AE3834" s="3">
        <v>45752.767442129632</v>
      </c>
      <c r="AF3834" s="2" t="s">
        <v>77</v>
      </c>
      <c r="AH3834" s="2" t="s">
        <v>78</v>
      </c>
      <c r="AI3834" s="2" t="s">
        <v>125</v>
      </c>
      <c r="AJ3834" s="2" t="s">
        <v>381</v>
      </c>
      <c r="AK3834" s="2" t="s">
        <v>18307</v>
      </c>
      <c r="AL3834" s="2" t="s">
        <v>6063</v>
      </c>
      <c r="AM3834" s="3">
        <v>45752.767476851855</v>
      </c>
      <c r="AN3834" s="2" t="s">
        <v>18307</v>
      </c>
      <c r="AP3834" s="2">
        <v>5878174</v>
      </c>
      <c r="AQ3834" s="2" t="s">
        <v>81</v>
      </c>
      <c r="AR3834" s="3">
        <v>45753.494409722225</v>
      </c>
      <c r="AS3834" s="2" t="s">
        <v>82</v>
      </c>
      <c r="AT3834" s="3">
        <v>45754.333333333336</v>
      </c>
      <c r="AU3834" s="2" t="s">
        <v>83</v>
      </c>
      <c r="AV3834" s="2" t="s">
        <v>128</v>
      </c>
      <c r="AW3834" s="2" t="s">
        <v>129</v>
      </c>
      <c r="AX3834" s="2" t="s">
        <v>1211</v>
      </c>
      <c r="AZ3834" s="3">
        <v>45753.494409722225</v>
      </c>
      <c r="BB3834" s="2" t="s">
        <v>2153</v>
      </c>
      <c r="BC3834" s="2" t="s">
        <v>864</v>
      </c>
      <c r="BD3834" s="2" t="s">
        <v>2154</v>
      </c>
      <c r="BE3834" s="2" t="s">
        <v>18309</v>
      </c>
      <c r="BF3834" s="2" t="s">
        <v>1336</v>
      </c>
    </row>
    <row r="3835" spans="1:58" x14ac:dyDescent="0.35">
      <c r="A3835" s="2">
        <v>3047661</v>
      </c>
      <c r="B3835" s="2" t="s">
        <v>58</v>
      </c>
      <c r="C3835" s="2">
        <v>36886821</v>
      </c>
      <c r="D3835" s="2">
        <v>338426201</v>
      </c>
      <c r="E3835" s="2" t="s">
        <v>59</v>
      </c>
      <c r="F3835" s="2" t="s">
        <v>60</v>
      </c>
      <c r="G3835" s="2" t="s">
        <v>18310</v>
      </c>
      <c r="I3835" s="2">
        <v>777044265</v>
      </c>
      <c r="J3835" s="2" t="s">
        <v>4500</v>
      </c>
      <c r="K3835" s="2">
        <v>20</v>
      </c>
      <c r="L3835" s="2" t="s">
        <v>192</v>
      </c>
      <c r="M3835" s="2" t="s">
        <v>193</v>
      </c>
      <c r="N3835" s="3">
        <v>45178.625</v>
      </c>
      <c r="O3835" s="2" t="s">
        <v>260</v>
      </c>
      <c r="Q3835" s="2" t="s">
        <v>67</v>
      </c>
      <c r="R3835" s="3">
        <v>45752.767488425925</v>
      </c>
      <c r="S3835" s="2" t="s">
        <v>2616</v>
      </c>
      <c r="T3835" s="2" t="s">
        <v>196</v>
      </c>
      <c r="U3835" s="2" t="s">
        <v>70</v>
      </c>
      <c r="V3835" s="2" t="s">
        <v>2969</v>
      </c>
      <c r="Y3835" s="2" t="s">
        <v>4837</v>
      </c>
      <c r="Z3835" s="2" t="s">
        <v>1026</v>
      </c>
      <c r="AA3835" s="2" t="s">
        <v>1026</v>
      </c>
      <c r="AB3835" s="2" t="s">
        <v>76</v>
      </c>
      <c r="AE3835" s="3">
        <v>45752.767708333333</v>
      </c>
      <c r="AF3835" s="2" t="s">
        <v>203</v>
      </c>
      <c r="AG3835" s="2">
        <v>48</v>
      </c>
      <c r="AH3835" s="2" t="s">
        <v>78</v>
      </c>
      <c r="AI3835" s="2" t="s">
        <v>204</v>
      </c>
      <c r="AJ3835" s="2" t="s">
        <v>290</v>
      </c>
      <c r="AK3835" s="2" t="s">
        <v>2974</v>
      </c>
      <c r="AL3835" s="2" t="s">
        <v>2616</v>
      </c>
      <c r="AM3835" s="3">
        <v>45752.767777777779</v>
      </c>
      <c r="AO3835" s="2" t="s">
        <v>2616</v>
      </c>
      <c r="AP3835" s="2">
        <v>5878177</v>
      </c>
      <c r="AQ3835" s="2" t="s">
        <v>81</v>
      </c>
      <c r="AR3835" s="3">
        <v>45753.595532407409</v>
      </c>
      <c r="AS3835" s="2" t="s">
        <v>82</v>
      </c>
      <c r="AT3835" s="3">
        <v>45752.333333333336</v>
      </c>
      <c r="AU3835" s="2" t="s">
        <v>83</v>
      </c>
      <c r="AV3835" s="2" t="s">
        <v>292</v>
      </c>
      <c r="AW3835" s="2" t="s">
        <v>293</v>
      </c>
      <c r="AX3835" s="2" t="s">
        <v>1029</v>
      </c>
      <c r="AY3835" s="3">
        <v>45754.767708333333</v>
      </c>
      <c r="AZ3835" s="3">
        <v>45753.595532407409</v>
      </c>
      <c r="BA3835" s="2" t="s">
        <v>211</v>
      </c>
      <c r="BB3835" s="2" t="s">
        <v>1430</v>
      </c>
      <c r="BC3835" s="2" t="s">
        <v>1431</v>
      </c>
      <c r="BD3835" s="2" t="s">
        <v>1432</v>
      </c>
      <c r="BE3835" s="2" t="s">
        <v>6170</v>
      </c>
      <c r="BF3835" s="2" t="s">
        <v>299</v>
      </c>
    </row>
    <row r="3836" spans="1:58" x14ac:dyDescent="0.35">
      <c r="A3836" s="2">
        <v>3047662</v>
      </c>
      <c r="B3836" s="2" t="s">
        <v>58</v>
      </c>
      <c r="C3836" s="2">
        <v>35979411</v>
      </c>
      <c r="D3836" s="2">
        <v>339744081</v>
      </c>
      <c r="E3836" s="2" t="s">
        <v>59</v>
      </c>
      <c r="F3836" s="2" t="s">
        <v>60</v>
      </c>
      <c r="G3836" s="2" t="s">
        <v>1010</v>
      </c>
      <c r="H3836" s="2" t="s">
        <v>18311</v>
      </c>
      <c r="I3836" s="2">
        <v>775058483</v>
      </c>
      <c r="J3836" s="2" t="s">
        <v>1032</v>
      </c>
      <c r="K3836" s="2">
        <v>14</v>
      </c>
      <c r="L3836" s="2" t="s">
        <v>64</v>
      </c>
      <c r="M3836" s="2" t="s">
        <v>65</v>
      </c>
      <c r="N3836" s="3">
        <v>44849.541678240741</v>
      </c>
      <c r="O3836" s="2" t="s">
        <v>66</v>
      </c>
      <c r="Q3836" s="2" t="s">
        <v>67</v>
      </c>
      <c r="R3836" s="3">
        <v>45752.767534722225</v>
      </c>
      <c r="S3836" s="2" t="s">
        <v>4312</v>
      </c>
      <c r="T3836" s="2" t="s">
        <v>598</v>
      </c>
      <c r="U3836" s="2" t="s">
        <v>581</v>
      </c>
      <c r="V3836" s="2" t="s">
        <v>18312</v>
      </c>
      <c r="W3836" s="2" t="s">
        <v>119</v>
      </c>
      <c r="X3836" s="2" t="s">
        <v>2524</v>
      </c>
      <c r="Y3836" s="2" t="s">
        <v>12185</v>
      </c>
      <c r="Z3836" s="2" t="s">
        <v>122</v>
      </c>
      <c r="AA3836" s="2" t="s">
        <v>122</v>
      </c>
      <c r="AB3836" s="2" t="s">
        <v>76</v>
      </c>
      <c r="AC3836" s="2">
        <v>778107152</v>
      </c>
      <c r="AE3836" s="3">
        <v>45752.767546296294</v>
      </c>
      <c r="AF3836" s="2" t="s">
        <v>77</v>
      </c>
      <c r="AH3836" s="2" t="s">
        <v>78</v>
      </c>
      <c r="AI3836" s="2" t="s">
        <v>79</v>
      </c>
      <c r="AJ3836" s="2" t="s">
        <v>586</v>
      </c>
      <c r="AK3836" s="2" t="s">
        <v>862</v>
      </c>
      <c r="AL3836" s="2" t="s">
        <v>4312</v>
      </c>
      <c r="AM3836" s="3">
        <v>45752.767569444448</v>
      </c>
      <c r="AN3836" s="2" t="s">
        <v>862</v>
      </c>
      <c r="AP3836" s="2">
        <v>5878175</v>
      </c>
      <c r="AQ3836" s="2" t="s">
        <v>81</v>
      </c>
      <c r="AR3836" s="3">
        <v>45753.710914351854</v>
      </c>
      <c r="AS3836" s="2" t="s">
        <v>82</v>
      </c>
      <c r="AT3836" s="3">
        <v>45754.333333333336</v>
      </c>
      <c r="AU3836" s="2" t="s">
        <v>83</v>
      </c>
      <c r="AV3836" s="2" t="s">
        <v>128</v>
      </c>
      <c r="AW3836" s="2" t="s">
        <v>129</v>
      </c>
      <c r="AX3836" s="2" t="s">
        <v>2152</v>
      </c>
      <c r="AZ3836" s="3">
        <v>45753.710914351854</v>
      </c>
      <c r="BB3836" s="2" t="s">
        <v>1928</v>
      </c>
      <c r="BC3836" s="2" t="s">
        <v>1929</v>
      </c>
      <c r="BD3836" s="2" t="s">
        <v>1930</v>
      </c>
      <c r="BE3836" s="2" t="s">
        <v>18313</v>
      </c>
      <c r="BF3836" s="2" t="s">
        <v>213</v>
      </c>
    </row>
    <row r="3837" spans="1:58" x14ac:dyDescent="0.35">
      <c r="A3837" s="2">
        <v>3047663</v>
      </c>
      <c r="B3837" s="2" t="s">
        <v>58</v>
      </c>
      <c r="C3837" s="2">
        <v>40281641</v>
      </c>
      <c r="D3837" s="2">
        <v>338553010</v>
      </c>
      <c r="E3837" s="2" t="s">
        <v>59</v>
      </c>
      <c r="F3837" s="2" t="s">
        <v>60</v>
      </c>
      <c r="G3837" s="2" t="s">
        <v>1331</v>
      </c>
      <c r="H3837" s="2" t="s">
        <v>18314</v>
      </c>
      <c r="I3837" s="2">
        <v>771715544</v>
      </c>
      <c r="J3837" s="2" t="s">
        <v>1332</v>
      </c>
      <c r="K3837" s="2">
        <v>12</v>
      </c>
      <c r="L3837" s="2" t="s">
        <v>64</v>
      </c>
      <c r="M3837" s="2" t="s">
        <v>65</v>
      </c>
      <c r="N3837" s="3">
        <v>45174.458333333336</v>
      </c>
      <c r="O3837" s="2" t="s">
        <v>66</v>
      </c>
      <c r="Q3837" s="2" t="s">
        <v>67</v>
      </c>
      <c r="R3837" s="3">
        <v>45752.76771990741</v>
      </c>
      <c r="S3837" s="2" t="s">
        <v>17945</v>
      </c>
      <c r="T3837" s="2" t="s">
        <v>69</v>
      </c>
      <c r="U3837" s="2" t="s">
        <v>141</v>
      </c>
      <c r="V3837" s="2" t="s">
        <v>18315</v>
      </c>
      <c r="W3837" s="2" t="s">
        <v>225</v>
      </c>
      <c r="X3837" s="2" t="s">
        <v>226</v>
      </c>
      <c r="Y3837" s="2" t="s">
        <v>16116</v>
      </c>
      <c r="Z3837" s="2" t="s">
        <v>228</v>
      </c>
      <c r="AA3837" s="2" t="s">
        <v>5855</v>
      </c>
      <c r="AB3837" s="2" t="s">
        <v>5855</v>
      </c>
      <c r="AE3837" s="3">
        <v>45752.76771990741</v>
      </c>
      <c r="AF3837" s="2" t="s">
        <v>77</v>
      </c>
      <c r="AH3837" s="2" t="s">
        <v>78</v>
      </c>
      <c r="AI3837" s="2" t="s">
        <v>79</v>
      </c>
      <c r="AJ3837" s="2" t="s">
        <v>586</v>
      </c>
      <c r="AK3837" s="2" t="s">
        <v>17948</v>
      </c>
      <c r="AL3837" s="2" t="s">
        <v>17945</v>
      </c>
      <c r="AM3837" s="3">
        <v>45752.767754629633</v>
      </c>
      <c r="AN3837" s="2" t="s">
        <v>17948</v>
      </c>
      <c r="AP3837" s="2">
        <v>5878176</v>
      </c>
      <c r="AQ3837" s="2" t="s">
        <v>81</v>
      </c>
      <c r="AR3837" s="3">
        <v>45753.943599537037</v>
      </c>
      <c r="AS3837" s="2" t="s">
        <v>82</v>
      </c>
      <c r="AT3837" s="3">
        <v>45754.333333333336</v>
      </c>
      <c r="AU3837" s="2" t="s">
        <v>83</v>
      </c>
      <c r="AV3837" s="2" t="s">
        <v>705</v>
      </c>
      <c r="AW3837" s="2" t="s">
        <v>706</v>
      </c>
      <c r="AX3837" s="2" t="s">
        <v>707</v>
      </c>
      <c r="AZ3837" s="3">
        <v>45753.943599537037</v>
      </c>
      <c r="BB3837" s="2" t="s">
        <v>311</v>
      </c>
      <c r="BC3837" s="2" t="s">
        <v>312</v>
      </c>
      <c r="BD3837" s="2" t="s">
        <v>313</v>
      </c>
      <c r="BE3837" s="2" t="s">
        <v>312</v>
      </c>
      <c r="BF3837" s="2" t="s">
        <v>416</v>
      </c>
    </row>
    <row r="3838" spans="1:58" x14ac:dyDescent="0.35">
      <c r="A3838" s="2">
        <v>3047665</v>
      </c>
      <c r="B3838" s="2" t="s">
        <v>58</v>
      </c>
      <c r="C3838" s="2">
        <v>30854191</v>
      </c>
      <c r="D3838" s="2">
        <v>338773939</v>
      </c>
      <c r="E3838" s="2" t="s">
        <v>59</v>
      </c>
      <c r="F3838" s="2" t="s">
        <v>60</v>
      </c>
      <c r="G3838" s="2" t="s">
        <v>1707</v>
      </c>
      <c r="H3838" s="2" t="s">
        <v>18316</v>
      </c>
      <c r="I3838" s="2">
        <v>773708833</v>
      </c>
      <c r="J3838" s="2" t="s">
        <v>18317</v>
      </c>
      <c r="K3838" s="2">
        <v>13</v>
      </c>
      <c r="L3838" s="2" t="s">
        <v>844</v>
      </c>
      <c r="M3838" s="2" t="s">
        <v>65</v>
      </c>
      <c r="N3838" s="3">
        <v>45028.000011574077</v>
      </c>
      <c r="O3838" s="2" t="s">
        <v>999</v>
      </c>
      <c r="Q3838" s="2" t="s">
        <v>67</v>
      </c>
      <c r="R3838" s="3">
        <v>45752.77070601852</v>
      </c>
      <c r="S3838" s="2" t="s">
        <v>4295</v>
      </c>
      <c r="T3838" s="2" t="s">
        <v>97</v>
      </c>
      <c r="U3838" s="2" t="s">
        <v>70</v>
      </c>
      <c r="V3838" s="2" t="s">
        <v>18318</v>
      </c>
      <c r="W3838" s="2" t="s">
        <v>225</v>
      </c>
      <c r="X3838" s="2" t="s">
        <v>226</v>
      </c>
      <c r="Y3838" s="2" t="s">
        <v>826</v>
      </c>
      <c r="Z3838" s="2" t="s">
        <v>228</v>
      </c>
      <c r="AA3838" s="2" t="s">
        <v>9374</v>
      </c>
      <c r="AB3838" s="2" t="s">
        <v>9374</v>
      </c>
      <c r="AE3838" s="3">
        <v>45752.77071759259</v>
      </c>
      <c r="AF3838" s="2" t="s">
        <v>77</v>
      </c>
      <c r="AH3838" s="2" t="s">
        <v>103</v>
      </c>
      <c r="AI3838" s="2" t="s">
        <v>79</v>
      </c>
      <c r="AJ3838" s="2" t="s">
        <v>1272</v>
      </c>
      <c r="AL3838" s="2" t="s">
        <v>4295</v>
      </c>
      <c r="AM3838" s="3">
        <v>45752.770752314813</v>
      </c>
      <c r="AP3838" s="2">
        <v>5878184</v>
      </c>
      <c r="AQ3838" s="2" t="s">
        <v>81</v>
      </c>
      <c r="AR3838" s="3">
        <v>45753.643136574072</v>
      </c>
      <c r="AS3838" s="2" t="s">
        <v>82</v>
      </c>
      <c r="AT3838" s="3">
        <v>45754.333333333336</v>
      </c>
      <c r="AU3838" s="2" t="s">
        <v>83</v>
      </c>
      <c r="AV3838" s="2" t="s">
        <v>705</v>
      </c>
      <c r="AW3838" s="2" t="s">
        <v>706</v>
      </c>
      <c r="AX3838" s="2" t="s">
        <v>2807</v>
      </c>
      <c r="AZ3838" s="3">
        <v>45753.643136574072</v>
      </c>
      <c r="BB3838" s="2" t="s">
        <v>477</v>
      </c>
      <c r="BC3838" s="2" t="s">
        <v>478</v>
      </c>
      <c r="BD3838" s="2" t="s">
        <v>479</v>
      </c>
      <c r="BE3838" s="2" t="s">
        <v>18319</v>
      </c>
      <c r="BF3838" s="2" t="s">
        <v>2377</v>
      </c>
    </row>
    <row r="3839" spans="1:58" x14ac:dyDescent="0.35">
      <c r="A3839" s="2">
        <v>3047666</v>
      </c>
      <c r="B3839" s="2" t="s">
        <v>214</v>
      </c>
      <c r="C3839" s="2">
        <v>40462531</v>
      </c>
      <c r="D3839" s="2">
        <v>339485220</v>
      </c>
      <c r="E3839" s="2" t="s">
        <v>59</v>
      </c>
      <c r="F3839" s="2" t="s">
        <v>60</v>
      </c>
      <c r="G3839" s="2" t="s">
        <v>594</v>
      </c>
      <c r="H3839" s="2" t="s">
        <v>18320</v>
      </c>
      <c r="I3839" s="2">
        <v>783298280</v>
      </c>
      <c r="J3839" s="2" t="s">
        <v>3306</v>
      </c>
      <c r="K3839" s="2">
        <v>15</v>
      </c>
      <c r="L3839" s="2" t="s">
        <v>64</v>
      </c>
      <c r="M3839" s="2" t="s">
        <v>65</v>
      </c>
      <c r="N3839" s="3">
        <v>45016.5625</v>
      </c>
      <c r="O3839" s="2" t="s">
        <v>614</v>
      </c>
      <c r="Q3839" s="2" t="s">
        <v>67</v>
      </c>
      <c r="R3839" s="3">
        <v>45752.770949074074</v>
      </c>
      <c r="S3839" s="2" t="s">
        <v>1343</v>
      </c>
      <c r="T3839" s="2" t="s">
        <v>97</v>
      </c>
      <c r="U3839" s="2" t="s">
        <v>70</v>
      </c>
      <c r="V3839" s="2" t="s">
        <v>18321</v>
      </c>
      <c r="W3839" s="2" t="s">
        <v>1308</v>
      </c>
      <c r="X3839" s="2" t="s">
        <v>1308</v>
      </c>
      <c r="Y3839" s="2" t="s">
        <v>2988</v>
      </c>
      <c r="Z3839" s="2" t="s">
        <v>2989</v>
      </c>
      <c r="AA3839" s="2" t="s">
        <v>2989</v>
      </c>
      <c r="AB3839" s="2" t="s">
        <v>76</v>
      </c>
      <c r="AE3839" s="3">
        <v>45752.770949074074</v>
      </c>
      <c r="AF3839" s="2" t="s">
        <v>77</v>
      </c>
      <c r="AH3839" s="2" t="s">
        <v>78</v>
      </c>
      <c r="AI3839" s="2" t="s">
        <v>125</v>
      </c>
      <c r="AJ3839" s="2" t="s">
        <v>381</v>
      </c>
      <c r="AK3839" s="2" t="s">
        <v>18321</v>
      </c>
      <c r="AL3839" s="2" t="s">
        <v>1343</v>
      </c>
      <c r="AM3839" s="3">
        <v>45752.770983796298</v>
      </c>
      <c r="AN3839" s="2" t="s">
        <v>18321</v>
      </c>
      <c r="AP3839" s="2">
        <v>5878185</v>
      </c>
      <c r="AQ3839" s="2" t="s">
        <v>81</v>
      </c>
      <c r="AR3839" s="3">
        <v>45753.699988425928</v>
      </c>
      <c r="AS3839" s="2" t="s">
        <v>82</v>
      </c>
      <c r="AT3839" s="3">
        <v>45754.333333333336</v>
      </c>
      <c r="AU3839" s="2" t="s">
        <v>83</v>
      </c>
      <c r="AV3839" s="2" t="s">
        <v>495</v>
      </c>
      <c r="AW3839" s="2" t="s">
        <v>496</v>
      </c>
      <c r="AX3839" s="2" t="s">
        <v>1863</v>
      </c>
      <c r="AZ3839" s="3">
        <v>45753.699988425928</v>
      </c>
      <c r="BB3839" s="2" t="s">
        <v>498</v>
      </c>
      <c r="BC3839" s="2" t="s">
        <v>499</v>
      </c>
      <c r="BD3839" s="2" t="s">
        <v>500</v>
      </c>
      <c r="BE3839" s="2" t="s">
        <v>18322</v>
      </c>
      <c r="BF3839" s="2" t="s">
        <v>502</v>
      </c>
    </row>
    <row r="3840" spans="1:58" x14ac:dyDescent="0.35">
      <c r="A3840" s="2">
        <v>3047668</v>
      </c>
      <c r="B3840" s="2" t="s">
        <v>111</v>
      </c>
      <c r="C3840" s="2">
        <v>33797671</v>
      </c>
      <c r="D3840" s="2">
        <v>339548761</v>
      </c>
      <c r="E3840" s="2" t="s">
        <v>59</v>
      </c>
      <c r="F3840" s="2" t="s">
        <v>60</v>
      </c>
      <c r="G3840" s="2" t="s">
        <v>18323</v>
      </c>
      <c r="I3840" s="2">
        <v>773535652</v>
      </c>
      <c r="J3840" s="2" t="s">
        <v>9688</v>
      </c>
      <c r="K3840" s="2">
        <v>20</v>
      </c>
      <c r="L3840" s="2" t="s">
        <v>192</v>
      </c>
      <c r="M3840" s="2" t="s">
        <v>193</v>
      </c>
      <c r="N3840" s="3">
        <v>43435</v>
      </c>
      <c r="O3840" s="2" t="s">
        <v>1532</v>
      </c>
      <c r="Q3840" s="2" t="s">
        <v>67</v>
      </c>
      <c r="R3840" s="3">
        <v>45752.773935185185</v>
      </c>
      <c r="S3840" s="2" t="s">
        <v>3426</v>
      </c>
      <c r="T3840" s="2" t="s">
        <v>69</v>
      </c>
      <c r="U3840" s="2" t="s">
        <v>581</v>
      </c>
      <c r="V3840" s="2" t="s">
        <v>18324</v>
      </c>
      <c r="W3840" s="2" t="s">
        <v>468</v>
      </c>
      <c r="X3840" s="2" t="s">
        <v>600</v>
      </c>
      <c r="Y3840" s="2" t="s">
        <v>3895</v>
      </c>
      <c r="Z3840" s="2" t="s">
        <v>1346</v>
      </c>
      <c r="AA3840" s="2" t="s">
        <v>11482</v>
      </c>
      <c r="AB3840" s="2" t="s">
        <v>76</v>
      </c>
      <c r="AC3840" s="2">
        <v>776129702</v>
      </c>
      <c r="AE3840" s="3">
        <v>45752.773946759262</v>
      </c>
      <c r="AF3840" s="2" t="s">
        <v>77</v>
      </c>
      <c r="AH3840" s="2" t="s">
        <v>78</v>
      </c>
      <c r="AI3840" s="2" t="s">
        <v>125</v>
      </c>
      <c r="AJ3840" s="2" t="s">
        <v>381</v>
      </c>
      <c r="AK3840" s="2" t="s">
        <v>3430</v>
      </c>
      <c r="AL3840" s="2" t="s">
        <v>3426</v>
      </c>
      <c r="AM3840" s="3">
        <v>45752.773969907408</v>
      </c>
      <c r="AN3840" s="2" t="s">
        <v>3430</v>
      </c>
      <c r="AP3840" s="2">
        <v>5878194</v>
      </c>
      <c r="AQ3840" s="2" t="s">
        <v>81</v>
      </c>
      <c r="AR3840" s="3">
        <v>45753.753761574073</v>
      </c>
      <c r="AS3840" s="2" t="s">
        <v>82</v>
      </c>
      <c r="AT3840" s="3">
        <v>45754.333333333336</v>
      </c>
      <c r="AU3840" s="2" t="s">
        <v>83</v>
      </c>
      <c r="AV3840" s="2" t="s">
        <v>605</v>
      </c>
      <c r="AW3840" s="2" t="s">
        <v>606</v>
      </c>
      <c r="AX3840" s="2" t="s">
        <v>1348</v>
      </c>
      <c r="AZ3840" s="3">
        <v>45753.753761574073</v>
      </c>
      <c r="BB3840" s="2" t="s">
        <v>498</v>
      </c>
      <c r="BC3840" s="2" t="s">
        <v>499</v>
      </c>
      <c r="BD3840" s="2" t="s">
        <v>500</v>
      </c>
      <c r="BE3840" s="2" t="s">
        <v>18325</v>
      </c>
      <c r="BF3840" s="2" t="s">
        <v>502</v>
      </c>
    </row>
    <row r="3841" spans="1:58" x14ac:dyDescent="0.35">
      <c r="A3841" s="2">
        <v>3047669</v>
      </c>
      <c r="B3841" s="2" t="s">
        <v>58</v>
      </c>
      <c r="C3841" s="2">
        <v>35130581</v>
      </c>
      <c r="D3841" s="2">
        <v>338604393</v>
      </c>
      <c r="E3841" s="2" t="s">
        <v>59</v>
      </c>
      <c r="F3841" s="2" t="s">
        <v>60</v>
      </c>
      <c r="G3841" s="2" t="s">
        <v>1795</v>
      </c>
      <c r="H3841" s="2" t="s">
        <v>2095</v>
      </c>
      <c r="I3841" s="2">
        <v>778501129</v>
      </c>
      <c r="J3841" s="2" t="s">
        <v>15296</v>
      </c>
      <c r="K3841" s="2">
        <v>12</v>
      </c>
      <c r="L3841" s="2" t="s">
        <v>64</v>
      </c>
      <c r="M3841" s="2" t="s">
        <v>65</v>
      </c>
      <c r="N3841" s="3">
        <v>44805</v>
      </c>
      <c r="O3841" s="2" t="s">
        <v>161</v>
      </c>
      <c r="Q3841" s="2" t="s">
        <v>67</v>
      </c>
      <c r="R3841" s="3">
        <v>45752.774317129632</v>
      </c>
      <c r="S3841" s="2" t="s">
        <v>9409</v>
      </c>
      <c r="T3841" s="2" t="s">
        <v>97</v>
      </c>
      <c r="U3841" s="2" t="s">
        <v>70</v>
      </c>
      <c r="V3841" s="2" t="s">
        <v>18326</v>
      </c>
      <c r="W3841" s="2" t="s">
        <v>1494</v>
      </c>
      <c r="Y3841" s="2" t="s">
        <v>164</v>
      </c>
      <c r="Z3841" s="2" t="s">
        <v>165</v>
      </c>
      <c r="AA3841" s="2" t="s">
        <v>18033</v>
      </c>
      <c r="AB3841" s="2" t="s">
        <v>18033</v>
      </c>
      <c r="AE3841" s="3">
        <v>45752.774328703701</v>
      </c>
      <c r="AF3841" s="2" t="s">
        <v>77</v>
      </c>
      <c r="AH3841" s="2" t="s">
        <v>78</v>
      </c>
      <c r="AI3841" s="2" t="s">
        <v>79</v>
      </c>
      <c r="AJ3841" s="2" t="s">
        <v>586</v>
      </c>
      <c r="AK3841" s="2" t="s">
        <v>18327</v>
      </c>
      <c r="AL3841" s="2" t="s">
        <v>9409</v>
      </c>
      <c r="AM3841" s="3">
        <v>45752.774351851855</v>
      </c>
      <c r="AN3841" s="2" t="s">
        <v>18327</v>
      </c>
      <c r="AP3841" s="2">
        <v>5878195</v>
      </c>
      <c r="AQ3841" s="2" t="s">
        <v>81</v>
      </c>
      <c r="AR3841" s="3">
        <v>45753.626134259262</v>
      </c>
      <c r="AS3841" s="2" t="s">
        <v>82</v>
      </c>
      <c r="AT3841" s="3">
        <v>45754.333333333336</v>
      </c>
      <c r="AU3841" s="2" t="s">
        <v>83</v>
      </c>
      <c r="AV3841" s="2" t="s">
        <v>84</v>
      </c>
      <c r="AW3841" s="2" t="s">
        <v>85</v>
      </c>
      <c r="AX3841" s="2" t="s">
        <v>6127</v>
      </c>
      <c r="AZ3841" s="3">
        <v>45753.626134259262</v>
      </c>
      <c r="BB3841" s="2" t="s">
        <v>295</v>
      </c>
      <c r="BC3841" s="2" t="s">
        <v>296</v>
      </c>
      <c r="BD3841" s="2" t="s">
        <v>297</v>
      </c>
      <c r="BE3841" s="2" t="s">
        <v>18328</v>
      </c>
      <c r="BF3841" s="2" t="s">
        <v>91</v>
      </c>
    </row>
    <row r="3842" spans="1:58" x14ac:dyDescent="0.35">
      <c r="A3842" s="2">
        <v>3047671</v>
      </c>
      <c r="B3842" s="2" t="s">
        <v>58</v>
      </c>
      <c r="C3842" s="2">
        <v>45422381</v>
      </c>
      <c r="D3842" s="2">
        <v>339559376</v>
      </c>
      <c r="E3842" s="2" t="s">
        <v>59</v>
      </c>
      <c r="F3842" s="2" t="s">
        <v>60</v>
      </c>
      <c r="G3842" s="2" t="s">
        <v>594</v>
      </c>
      <c r="H3842" s="2" t="s">
        <v>18329</v>
      </c>
      <c r="I3842" s="2">
        <v>779683028</v>
      </c>
      <c r="J3842" s="2" t="s">
        <v>814</v>
      </c>
      <c r="K3842" s="2">
        <v>14</v>
      </c>
      <c r="L3842" s="2" t="s">
        <v>64</v>
      </c>
      <c r="M3842" s="2" t="s">
        <v>65</v>
      </c>
      <c r="N3842" s="3">
        <v>45729.708333333336</v>
      </c>
      <c r="O3842" s="2" t="s">
        <v>66</v>
      </c>
      <c r="Q3842" s="2" t="s">
        <v>67</v>
      </c>
      <c r="R3842" s="3">
        <v>45752.774548611109</v>
      </c>
      <c r="S3842" s="2" t="s">
        <v>6437</v>
      </c>
      <c r="T3842" s="2" t="s">
        <v>97</v>
      </c>
      <c r="U3842" s="2" t="s">
        <v>649</v>
      </c>
      <c r="V3842" s="2" t="s">
        <v>18330</v>
      </c>
      <c r="W3842" s="2" t="s">
        <v>468</v>
      </c>
      <c r="X3842" s="2" t="s">
        <v>723</v>
      </c>
      <c r="Y3842" s="2" t="s">
        <v>2563</v>
      </c>
      <c r="Z3842" s="2" t="s">
        <v>3517</v>
      </c>
      <c r="AA3842" s="2" t="s">
        <v>2923</v>
      </c>
      <c r="AB3842" s="2" t="s">
        <v>76</v>
      </c>
      <c r="AE3842" s="3">
        <v>45752.774560185186</v>
      </c>
      <c r="AF3842" s="2" t="s">
        <v>77</v>
      </c>
      <c r="AH3842" s="2" t="s">
        <v>103</v>
      </c>
      <c r="AI3842" s="2" t="s">
        <v>125</v>
      </c>
      <c r="AJ3842" s="2" t="s">
        <v>586</v>
      </c>
      <c r="AK3842" s="2" t="s">
        <v>18330</v>
      </c>
      <c r="AL3842" s="2" t="s">
        <v>6437</v>
      </c>
      <c r="AM3842" s="3">
        <v>45752.774594907409</v>
      </c>
      <c r="AN3842" s="2" t="s">
        <v>18330</v>
      </c>
      <c r="AP3842" s="2">
        <v>5878197</v>
      </c>
      <c r="AQ3842" s="2" t="s">
        <v>81</v>
      </c>
      <c r="AR3842" s="3">
        <v>45753.472997685189</v>
      </c>
      <c r="AS3842" s="2" t="s">
        <v>82</v>
      </c>
      <c r="AT3842" s="3">
        <v>45754.336805555555</v>
      </c>
      <c r="AU3842" s="2" t="s">
        <v>83</v>
      </c>
      <c r="AV3842" s="2" t="s">
        <v>572</v>
      </c>
      <c r="AW3842" s="2" t="s">
        <v>573</v>
      </c>
      <c r="AX3842" s="2" t="s">
        <v>1945</v>
      </c>
      <c r="AZ3842" s="3">
        <v>45753.472997685189</v>
      </c>
      <c r="BB3842" s="2" t="s">
        <v>976</v>
      </c>
      <c r="BC3842" s="2" t="s">
        <v>977</v>
      </c>
      <c r="BD3842" s="2" t="s">
        <v>359</v>
      </c>
      <c r="BE3842" s="2" t="s">
        <v>18331</v>
      </c>
      <c r="BF3842" s="2" t="s">
        <v>1552</v>
      </c>
    </row>
    <row r="3843" spans="1:58" x14ac:dyDescent="0.35">
      <c r="A3843" s="2">
        <v>3047676</v>
      </c>
      <c r="B3843" s="2" t="s">
        <v>214</v>
      </c>
      <c r="C3843" s="2">
        <v>41257601</v>
      </c>
      <c r="D3843" s="2">
        <v>339706705</v>
      </c>
      <c r="E3843" s="2" t="s">
        <v>59</v>
      </c>
      <c r="F3843" s="2" t="s">
        <v>60</v>
      </c>
      <c r="G3843" s="2" t="s">
        <v>2433</v>
      </c>
      <c r="H3843" s="2" t="s">
        <v>18332</v>
      </c>
      <c r="I3843" s="2">
        <v>775875098</v>
      </c>
      <c r="J3843" s="2" t="s">
        <v>18333</v>
      </c>
      <c r="K3843" s="2">
        <v>12</v>
      </c>
      <c r="L3843" s="2" t="s">
        <v>64</v>
      </c>
      <c r="M3843" s="2" t="s">
        <v>65</v>
      </c>
      <c r="N3843" s="3">
        <v>45232.833333333336</v>
      </c>
      <c r="O3843" s="2" t="s">
        <v>614</v>
      </c>
      <c r="Q3843" s="2" t="s">
        <v>67</v>
      </c>
      <c r="R3843" s="3">
        <v>45752.779050925928</v>
      </c>
      <c r="S3843" s="2" t="s">
        <v>18334</v>
      </c>
      <c r="T3843" s="2" t="s">
        <v>69</v>
      </c>
      <c r="U3843" s="2" t="s">
        <v>70</v>
      </c>
      <c r="V3843" s="2" t="s">
        <v>18335</v>
      </c>
      <c r="W3843" s="2" t="s">
        <v>119</v>
      </c>
      <c r="X3843" s="2" t="s">
        <v>248</v>
      </c>
      <c r="Y3843" s="2" t="s">
        <v>13913</v>
      </c>
      <c r="Z3843" s="2" t="s">
        <v>122</v>
      </c>
      <c r="AA3843" s="2" t="s">
        <v>2066</v>
      </c>
      <c r="AB3843" s="2" t="s">
        <v>76</v>
      </c>
      <c r="AE3843" s="3">
        <v>45752.779062499998</v>
      </c>
      <c r="AF3843" s="2" t="s">
        <v>77</v>
      </c>
      <c r="AH3843" s="2" t="s">
        <v>78</v>
      </c>
      <c r="AI3843" s="2" t="s">
        <v>125</v>
      </c>
      <c r="AJ3843" s="2" t="s">
        <v>381</v>
      </c>
      <c r="AK3843" s="2" t="s">
        <v>18335</v>
      </c>
      <c r="AL3843" s="2" t="s">
        <v>18334</v>
      </c>
      <c r="AM3843" s="3">
        <v>45752.779085648152</v>
      </c>
      <c r="AN3843" s="2" t="s">
        <v>18335</v>
      </c>
      <c r="AP3843" s="2">
        <v>5878207</v>
      </c>
      <c r="AQ3843" s="2" t="s">
        <v>81</v>
      </c>
      <c r="AR3843" s="3">
        <v>45753.452199074076</v>
      </c>
      <c r="AS3843" s="2" t="s">
        <v>82</v>
      </c>
      <c r="AT3843" s="3">
        <v>45754.333333333336</v>
      </c>
      <c r="AU3843" s="2" t="s">
        <v>83</v>
      </c>
      <c r="AV3843" s="2" t="s">
        <v>128</v>
      </c>
      <c r="AW3843" s="2" t="s">
        <v>129</v>
      </c>
      <c r="AX3843" s="2" t="s">
        <v>130</v>
      </c>
      <c r="AZ3843" s="3">
        <v>45753.452199074076</v>
      </c>
      <c r="BB3843" s="2" t="s">
        <v>1069</v>
      </c>
      <c r="BC3843" s="2" t="s">
        <v>1070</v>
      </c>
      <c r="BD3843" s="2" t="s">
        <v>1071</v>
      </c>
      <c r="BE3843" s="2" t="s">
        <v>17917</v>
      </c>
      <c r="BF3843" s="2" t="s">
        <v>1073</v>
      </c>
    </row>
    <row r="3844" spans="1:58" x14ac:dyDescent="0.35">
      <c r="A3844" s="2">
        <v>3047677</v>
      </c>
      <c r="B3844" s="2" t="s">
        <v>111</v>
      </c>
      <c r="C3844" s="2">
        <v>33345191</v>
      </c>
      <c r="D3844" s="2">
        <v>339769148</v>
      </c>
      <c r="E3844" s="2" t="s">
        <v>59</v>
      </c>
      <c r="F3844" s="2" t="s">
        <v>60</v>
      </c>
      <c r="G3844" s="2" t="s">
        <v>594</v>
      </c>
      <c r="H3844" s="2" t="s">
        <v>13060</v>
      </c>
      <c r="I3844" s="2">
        <v>777367893</v>
      </c>
      <c r="J3844" s="2" t="s">
        <v>301</v>
      </c>
      <c r="K3844" s="2">
        <v>14</v>
      </c>
      <c r="L3844" s="2" t="s">
        <v>64</v>
      </c>
      <c r="M3844" s="2" t="s">
        <v>65</v>
      </c>
      <c r="N3844" s="3">
        <v>43244.459548611114</v>
      </c>
      <c r="O3844" s="2" t="s">
        <v>115</v>
      </c>
      <c r="Q3844" s="2" t="s">
        <v>67</v>
      </c>
      <c r="R3844" s="3">
        <v>45752.781030092592</v>
      </c>
      <c r="S3844" s="2" t="s">
        <v>2588</v>
      </c>
      <c r="T3844" s="2" t="s">
        <v>69</v>
      </c>
      <c r="U3844" s="2" t="s">
        <v>1044</v>
      </c>
      <c r="V3844" s="2" t="s">
        <v>18336</v>
      </c>
      <c r="W3844" s="2" t="s">
        <v>119</v>
      </c>
      <c r="X3844" s="2" t="s">
        <v>248</v>
      </c>
      <c r="Y3844" s="2" t="s">
        <v>8495</v>
      </c>
      <c r="Z3844" s="2" t="s">
        <v>250</v>
      </c>
      <c r="AA3844" s="2" t="s">
        <v>3175</v>
      </c>
      <c r="AB3844" s="2" t="s">
        <v>76</v>
      </c>
      <c r="AE3844" s="3">
        <v>45752.781041666669</v>
      </c>
      <c r="AF3844" s="2" t="s">
        <v>77</v>
      </c>
      <c r="AH3844" s="2" t="s">
        <v>78</v>
      </c>
      <c r="AI3844" s="2" t="s">
        <v>125</v>
      </c>
      <c r="AJ3844" s="2" t="s">
        <v>381</v>
      </c>
      <c r="AK3844" s="2" t="s">
        <v>18337</v>
      </c>
      <c r="AL3844" s="2" t="s">
        <v>2588</v>
      </c>
      <c r="AM3844" s="3">
        <v>45752.781076388892</v>
      </c>
      <c r="AN3844" s="2" t="s">
        <v>18337</v>
      </c>
      <c r="AP3844" s="2">
        <v>5878210</v>
      </c>
      <c r="AQ3844" s="2" t="s">
        <v>81</v>
      </c>
      <c r="AR3844" s="3">
        <v>45753.451805555553</v>
      </c>
      <c r="AS3844" s="2" t="s">
        <v>82</v>
      </c>
      <c r="AT3844" s="3">
        <v>45754.333333333336</v>
      </c>
      <c r="AU3844" s="2" t="s">
        <v>83</v>
      </c>
      <c r="AV3844" s="2" t="s">
        <v>128</v>
      </c>
      <c r="AW3844" s="2" t="s">
        <v>129</v>
      </c>
      <c r="AX3844" s="2" t="s">
        <v>130</v>
      </c>
      <c r="AZ3844" s="3">
        <v>45753.451805555553</v>
      </c>
      <c r="BB3844" s="2" t="s">
        <v>1069</v>
      </c>
      <c r="BC3844" s="2" t="s">
        <v>1070</v>
      </c>
      <c r="BD3844" s="2" t="s">
        <v>1071</v>
      </c>
      <c r="BE3844" s="2" t="s">
        <v>17917</v>
      </c>
      <c r="BF3844" s="2" t="s">
        <v>1073</v>
      </c>
    </row>
    <row r="3845" spans="1:58" x14ac:dyDescent="0.35">
      <c r="A3845" s="2">
        <v>3047678</v>
      </c>
      <c r="B3845" s="2" t="s">
        <v>58</v>
      </c>
      <c r="C3845" s="2">
        <v>39234991</v>
      </c>
      <c r="D3845" s="2">
        <v>339414880</v>
      </c>
      <c r="E3845" s="2" t="s">
        <v>59</v>
      </c>
      <c r="F3845" s="2" t="s">
        <v>60</v>
      </c>
      <c r="G3845" s="2" t="s">
        <v>11417</v>
      </c>
      <c r="H3845" s="2" t="s">
        <v>18338</v>
      </c>
      <c r="I3845" s="2">
        <v>775941120</v>
      </c>
      <c r="J3845" s="2" t="s">
        <v>7743</v>
      </c>
      <c r="K3845" s="2">
        <v>15</v>
      </c>
      <c r="L3845" s="2" t="s">
        <v>64</v>
      </c>
      <c r="M3845" s="2" t="s">
        <v>65</v>
      </c>
      <c r="N3845" s="3">
        <v>45626.461238425924</v>
      </c>
      <c r="O3845" s="2" t="s">
        <v>95</v>
      </c>
      <c r="Q3845" s="2" t="s">
        <v>67</v>
      </c>
      <c r="R3845" s="3">
        <v>45752.781342592592</v>
      </c>
      <c r="S3845" s="2" t="s">
        <v>17793</v>
      </c>
      <c r="T3845" s="2" t="s">
        <v>97</v>
      </c>
      <c r="U3845" s="2" t="s">
        <v>70</v>
      </c>
      <c r="V3845" s="2" t="s">
        <v>18339</v>
      </c>
      <c r="W3845" s="2" t="s">
        <v>1308</v>
      </c>
      <c r="X3845" s="2" t="s">
        <v>1308</v>
      </c>
      <c r="Y3845" s="2" t="s">
        <v>16343</v>
      </c>
      <c r="Z3845" s="2" t="s">
        <v>1310</v>
      </c>
      <c r="AA3845" s="2" t="s">
        <v>4298</v>
      </c>
      <c r="AB3845" s="2" t="s">
        <v>76</v>
      </c>
      <c r="AE3845" s="3">
        <v>45752.781342592592</v>
      </c>
      <c r="AF3845" s="2" t="s">
        <v>77</v>
      </c>
      <c r="AH3845" s="2" t="s">
        <v>103</v>
      </c>
      <c r="AI3845" s="2" t="s">
        <v>79</v>
      </c>
      <c r="AJ3845" s="2" t="s">
        <v>1272</v>
      </c>
      <c r="AK3845" s="2" t="s">
        <v>18339</v>
      </c>
      <c r="AL3845" s="2" t="s">
        <v>17793</v>
      </c>
      <c r="AM3845" s="3">
        <v>45752.781377314815</v>
      </c>
      <c r="AN3845" s="2" t="s">
        <v>18339</v>
      </c>
      <c r="AP3845" s="2">
        <v>5878211</v>
      </c>
      <c r="AQ3845" s="2" t="s">
        <v>81</v>
      </c>
      <c r="AR3845" s="3">
        <v>45753.617777777778</v>
      </c>
      <c r="AS3845" s="2" t="s">
        <v>82</v>
      </c>
      <c r="AT3845" s="3">
        <v>45754.333333333336</v>
      </c>
      <c r="AU3845" s="2" t="s">
        <v>83</v>
      </c>
      <c r="AV3845" s="2" t="s">
        <v>495</v>
      </c>
      <c r="AW3845" s="2" t="s">
        <v>496</v>
      </c>
      <c r="AX3845" s="2" t="s">
        <v>3730</v>
      </c>
      <c r="AZ3845" s="3">
        <v>45753.617777777778</v>
      </c>
      <c r="BB3845" s="2" t="s">
        <v>273</v>
      </c>
      <c r="BC3845" s="2" t="s">
        <v>274</v>
      </c>
      <c r="BD3845" s="2" t="s">
        <v>274</v>
      </c>
      <c r="BE3845" s="2" t="s">
        <v>18340</v>
      </c>
      <c r="BF3845" s="2" t="s">
        <v>611</v>
      </c>
    </row>
    <row r="3846" spans="1:58" x14ac:dyDescent="0.35">
      <c r="A3846" s="2">
        <v>3047679</v>
      </c>
      <c r="B3846" s="2" t="s">
        <v>58</v>
      </c>
      <c r="C3846" s="2">
        <v>40193351</v>
      </c>
      <c r="D3846" s="2">
        <v>338575162</v>
      </c>
      <c r="E3846" s="2" t="s">
        <v>59</v>
      </c>
      <c r="F3846" s="2" t="s">
        <v>60</v>
      </c>
      <c r="G3846" s="2" t="s">
        <v>1865</v>
      </c>
      <c r="H3846" s="2" t="s">
        <v>12524</v>
      </c>
      <c r="I3846" s="2">
        <v>779635603</v>
      </c>
      <c r="J3846" s="2" t="s">
        <v>552</v>
      </c>
      <c r="K3846" s="2">
        <v>13</v>
      </c>
      <c r="L3846" s="2" t="s">
        <v>64</v>
      </c>
      <c r="M3846" s="2" t="s">
        <v>65</v>
      </c>
      <c r="N3846" s="3">
        <v>44931.583333333336</v>
      </c>
      <c r="O3846" s="2" t="s">
        <v>66</v>
      </c>
      <c r="Q3846" s="2" t="s">
        <v>67</v>
      </c>
      <c r="R3846" s="3">
        <v>45752.784201388888</v>
      </c>
      <c r="S3846" s="2" t="s">
        <v>8826</v>
      </c>
      <c r="T3846" s="2" t="s">
        <v>69</v>
      </c>
      <c r="U3846" s="2" t="s">
        <v>70</v>
      </c>
      <c r="V3846" s="2" t="s">
        <v>18341</v>
      </c>
      <c r="W3846" s="2" t="s">
        <v>72</v>
      </c>
      <c r="X3846" s="2" t="s">
        <v>412</v>
      </c>
      <c r="Y3846" s="2" t="s">
        <v>9093</v>
      </c>
      <c r="Z3846" s="2" t="s">
        <v>228</v>
      </c>
      <c r="AA3846" s="2" t="s">
        <v>9094</v>
      </c>
      <c r="AB3846" s="2" t="s">
        <v>9094</v>
      </c>
      <c r="AE3846" s="3">
        <v>45752.784201388888</v>
      </c>
      <c r="AF3846" s="2" t="s">
        <v>77</v>
      </c>
      <c r="AH3846" s="2" t="s">
        <v>78</v>
      </c>
      <c r="AI3846" s="2" t="s">
        <v>79</v>
      </c>
      <c r="AJ3846" s="2" t="s">
        <v>1272</v>
      </c>
      <c r="AK3846" s="2" t="s">
        <v>18341</v>
      </c>
      <c r="AL3846" s="2" t="s">
        <v>8826</v>
      </c>
      <c r="AM3846" s="3">
        <v>45752.784236111111</v>
      </c>
      <c r="AN3846" s="2" t="s">
        <v>18341</v>
      </c>
      <c r="AP3846" s="2">
        <v>5878214</v>
      </c>
      <c r="AQ3846" s="2" t="s">
        <v>81</v>
      </c>
      <c r="AR3846" s="3">
        <v>45753.602858796294</v>
      </c>
      <c r="AS3846" s="2" t="s">
        <v>82</v>
      </c>
      <c r="AT3846" s="3">
        <v>45754.333333333336</v>
      </c>
      <c r="AU3846" s="2" t="s">
        <v>83</v>
      </c>
      <c r="AV3846" s="2" t="s">
        <v>630</v>
      </c>
      <c r="AW3846" s="2" t="s">
        <v>631</v>
      </c>
      <c r="AX3846" s="2" t="s">
        <v>811</v>
      </c>
      <c r="AZ3846" s="3">
        <v>45753.602858796294</v>
      </c>
      <c r="BB3846" s="2" t="s">
        <v>311</v>
      </c>
      <c r="BC3846" s="2" t="s">
        <v>312</v>
      </c>
      <c r="BD3846" s="2" t="s">
        <v>313</v>
      </c>
      <c r="BE3846" s="2" t="s">
        <v>312</v>
      </c>
      <c r="BF3846" s="2" t="s">
        <v>463</v>
      </c>
    </row>
    <row r="3847" spans="1:58" x14ac:dyDescent="0.35">
      <c r="A3847" s="2">
        <v>3047682</v>
      </c>
      <c r="B3847" s="2" t="s">
        <v>58</v>
      </c>
      <c r="C3847" s="2">
        <v>42190971</v>
      </c>
      <c r="D3847" s="2">
        <v>338231049</v>
      </c>
      <c r="E3847" s="2" t="s">
        <v>59</v>
      </c>
      <c r="F3847" s="2" t="s">
        <v>60</v>
      </c>
      <c r="G3847" s="2" t="s">
        <v>93</v>
      </c>
      <c r="H3847" s="2" t="s">
        <v>3097</v>
      </c>
      <c r="I3847" s="2">
        <v>773085686</v>
      </c>
      <c r="J3847" s="2" t="s">
        <v>18342</v>
      </c>
      <c r="K3847" s="2">
        <v>13</v>
      </c>
      <c r="L3847" s="2" t="s">
        <v>64</v>
      </c>
      <c r="M3847" s="2" t="s">
        <v>65</v>
      </c>
      <c r="N3847" s="3">
        <v>45265.524525462963</v>
      </c>
      <c r="O3847" s="2" t="s">
        <v>66</v>
      </c>
      <c r="Q3847" s="2" t="s">
        <v>67</v>
      </c>
      <c r="R3847" s="3">
        <v>45752.784756944442</v>
      </c>
      <c r="S3847" s="2" t="s">
        <v>4222</v>
      </c>
      <c r="T3847" s="2" t="s">
        <v>69</v>
      </c>
      <c r="U3847" s="2" t="s">
        <v>70</v>
      </c>
      <c r="V3847" s="2" t="s">
        <v>4223</v>
      </c>
      <c r="W3847" s="2" t="s">
        <v>225</v>
      </c>
      <c r="X3847" s="2" t="s">
        <v>226</v>
      </c>
      <c r="Y3847" s="2" t="s">
        <v>826</v>
      </c>
      <c r="Z3847" s="2" t="s">
        <v>702</v>
      </c>
      <c r="AA3847" s="2" t="s">
        <v>827</v>
      </c>
      <c r="AB3847" s="2" t="s">
        <v>76</v>
      </c>
      <c r="AE3847" s="3">
        <v>45752.784768518519</v>
      </c>
      <c r="AF3847" s="2" t="s">
        <v>77</v>
      </c>
      <c r="AH3847" s="2" t="s">
        <v>78</v>
      </c>
      <c r="AI3847" s="2" t="s">
        <v>79</v>
      </c>
      <c r="AJ3847" s="2" t="s">
        <v>1272</v>
      </c>
      <c r="AK3847" s="2" t="s">
        <v>4223</v>
      </c>
      <c r="AL3847" s="2" t="s">
        <v>4222</v>
      </c>
      <c r="AM3847" s="3">
        <v>45752.784803240742</v>
      </c>
      <c r="AN3847" s="2" t="s">
        <v>4223</v>
      </c>
      <c r="AP3847" s="2">
        <v>5878217</v>
      </c>
      <c r="AQ3847" s="2" t="s">
        <v>81</v>
      </c>
      <c r="AR3847" s="3">
        <v>45753.515960648147</v>
      </c>
      <c r="AS3847" s="2" t="s">
        <v>82</v>
      </c>
      <c r="AT3847" s="3">
        <v>45754.333333333336</v>
      </c>
      <c r="AU3847" s="2" t="s">
        <v>83</v>
      </c>
      <c r="AV3847" s="2" t="s">
        <v>705</v>
      </c>
      <c r="AW3847" s="2" t="s">
        <v>706</v>
      </c>
      <c r="AX3847" s="2" t="s">
        <v>2940</v>
      </c>
      <c r="AZ3847" s="3">
        <v>45753.515960648147</v>
      </c>
      <c r="BB3847" s="2" t="s">
        <v>4640</v>
      </c>
      <c r="BC3847" s="2" t="s">
        <v>4641</v>
      </c>
      <c r="BD3847" s="2" t="s">
        <v>4642</v>
      </c>
      <c r="BE3847" s="2" t="s">
        <v>18343</v>
      </c>
      <c r="BF3847" s="2" t="s">
        <v>4644</v>
      </c>
    </row>
    <row r="3848" spans="1:58" x14ac:dyDescent="0.35">
      <c r="A3848" s="2">
        <v>3047684</v>
      </c>
      <c r="B3848" s="2" t="s">
        <v>58</v>
      </c>
      <c r="C3848" s="2">
        <v>36254821</v>
      </c>
      <c r="D3848" s="2">
        <v>338379249</v>
      </c>
      <c r="E3848" s="2" t="s">
        <v>59</v>
      </c>
      <c r="F3848" s="2" t="s">
        <v>60</v>
      </c>
      <c r="G3848" s="2" t="s">
        <v>538</v>
      </c>
      <c r="H3848" s="2" t="s">
        <v>3568</v>
      </c>
      <c r="I3848" s="2">
        <v>774193819</v>
      </c>
      <c r="J3848" s="2" t="s">
        <v>2203</v>
      </c>
      <c r="K3848" s="2">
        <v>12</v>
      </c>
      <c r="L3848" s="2" t="s">
        <v>64</v>
      </c>
      <c r="M3848" s="2" t="s">
        <v>65</v>
      </c>
      <c r="N3848" s="3">
        <v>45090</v>
      </c>
      <c r="O3848" s="2" t="s">
        <v>161</v>
      </c>
      <c r="Q3848" s="2" t="s">
        <v>67</v>
      </c>
      <c r="R3848" s="3">
        <v>45752.787083333336</v>
      </c>
      <c r="S3848" s="2" t="s">
        <v>4273</v>
      </c>
      <c r="T3848" s="2" t="s">
        <v>69</v>
      </c>
      <c r="U3848" s="2" t="s">
        <v>70</v>
      </c>
      <c r="V3848" s="2" t="s">
        <v>18344</v>
      </c>
      <c r="Y3848" s="2" t="s">
        <v>18345</v>
      </c>
      <c r="Z3848" s="2" t="s">
        <v>1446</v>
      </c>
      <c r="AA3848" s="2" t="s">
        <v>6452</v>
      </c>
      <c r="AB3848" s="2" t="s">
        <v>6452</v>
      </c>
      <c r="AE3848" s="3">
        <v>45752.787094907406</v>
      </c>
      <c r="AF3848" s="2" t="s">
        <v>77</v>
      </c>
      <c r="AH3848" s="2" t="s">
        <v>103</v>
      </c>
      <c r="AI3848" s="2" t="s">
        <v>79</v>
      </c>
      <c r="AJ3848" s="2" t="s">
        <v>586</v>
      </c>
      <c r="AK3848" s="2" t="s">
        <v>18344</v>
      </c>
      <c r="AL3848" s="2" t="s">
        <v>4273</v>
      </c>
      <c r="AM3848" s="3">
        <v>45752.787129629629</v>
      </c>
      <c r="AN3848" s="2" t="s">
        <v>18344</v>
      </c>
      <c r="AP3848" s="2">
        <v>5878222</v>
      </c>
      <c r="AQ3848" s="2" t="s">
        <v>81</v>
      </c>
      <c r="AR3848" s="3">
        <v>45753.481631944444</v>
      </c>
      <c r="AS3848" s="2" t="s">
        <v>82</v>
      </c>
      <c r="AT3848" s="3">
        <v>45754.333333333336</v>
      </c>
      <c r="AU3848" s="2" t="s">
        <v>83</v>
      </c>
      <c r="AV3848" s="2" t="s">
        <v>1164</v>
      </c>
      <c r="AW3848" s="2" t="s">
        <v>1165</v>
      </c>
      <c r="AX3848" s="2" t="s">
        <v>1732</v>
      </c>
      <c r="AZ3848" s="3">
        <v>45753.481631944444</v>
      </c>
      <c r="BB3848" s="2" t="s">
        <v>87</v>
      </c>
      <c r="BC3848" s="2" t="s">
        <v>88</v>
      </c>
      <c r="BD3848" s="2" t="s">
        <v>89</v>
      </c>
      <c r="BE3848" s="2" t="s">
        <v>16508</v>
      </c>
      <c r="BF3848" s="2" t="s">
        <v>276</v>
      </c>
    </row>
    <row r="3849" spans="1:58" x14ac:dyDescent="0.35">
      <c r="A3849" s="2">
        <v>3047686</v>
      </c>
      <c r="B3849" s="2" t="s">
        <v>58</v>
      </c>
      <c r="C3849" s="2">
        <v>42725741</v>
      </c>
      <c r="D3849" s="2">
        <v>338036112</v>
      </c>
      <c r="E3849" s="2" t="s">
        <v>59</v>
      </c>
      <c r="F3849" s="2" t="s">
        <v>60</v>
      </c>
      <c r="G3849" s="2" t="s">
        <v>796</v>
      </c>
      <c r="H3849" s="2" t="s">
        <v>18346</v>
      </c>
      <c r="I3849" s="2">
        <v>774435040</v>
      </c>
      <c r="J3849" s="2" t="s">
        <v>7771</v>
      </c>
      <c r="K3849" s="2">
        <v>12</v>
      </c>
      <c r="L3849" s="2" t="s">
        <v>64</v>
      </c>
      <c r="M3849" s="2" t="s">
        <v>65</v>
      </c>
      <c r="N3849" s="3">
        <v>45352</v>
      </c>
      <c r="O3849" s="2" t="s">
        <v>66</v>
      </c>
      <c r="Q3849" s="2" t="s">
        <v>67</v>
      </c>
      <c r="R3849" s="3">
        <v>45752.787719907406</v>
      </c>
      <c r="S3849" s="2" t="s">
        <v>8058</v>
      </c>
      <c r="T3849" s="2" t="s">
        <v>97</v>
      </c>
      <c r="U3849" s="2" t="s">
        <v>197</v>
      </c>
      <c r="V3849" s="2" t="s">
        <v>18347</v>
      </c>
      <c r="W3849" s="2" t="s">
        <v>225</v>
      </c>
      <c r="X3849" s="2" t="s">
        <v>226</v>
      </c>
      <c r="Y3849" s="2" t="s">
        <v>11549</v>
      </c>
      <c r="Z3849" s="2" t="s">
        <v>228</v>
      </c>
      <c r="AA3849" s="2" t="s">
        <v>4790</v>
      </c>
      <c r="AB3849" s="2" t="s">
        <v>18348</v>
      </c>
      <c r="AE3849" s="3">
        <v>45752.787719907406</v>
      </c>
      <c r="AF3849" s="2" t="s">
        <v>77</v>
      </c>
      <c r="AH3849" s="2" t="s">
        <v>103</v>
      </c>
      <c r="AI3849" s="2" t="s">
        <v>79</v>
      </c>
      <c r="AJ3849" s="2" t="s">
        <v>586</v>
      </c>
      <c r="AK3849" s="2" t="s">
        <v>18349</v>
      </c>
      <c r="AL3849" s="2" t="s">
        <v>8058</v>
      </c>
      <c r="AM3849" s="3">
        <v>45752.787754629629</v>
      </c>
      <c r="AN3849" s="2" t="s">
        <v>18349</v>
      </c>
      <c r="AP3849" s="2">
        <v>5878224</v>
      </c>
      <c r="AQ3849" s="2" t="s">
        <v>81</v>
      </c>
      <c r="AR3849" s="3">
        <v>45753.690671296295</v>
      </c>
      <c r="AS3849" s="2" t="s">
        <v>82</v>
      </c>
      <c r="AT3849" s="3">
        <v>45754.333333333336</v>
      </c>
      <c r="AU3849" s="2" t="s">
        <v>83</v>
      </c>
      <c r="AV3849" s="2" t="s">
        <v>705</v>
      </c>
      <c r="AW3849" s="2" t="s">
        <v>706</v>
      </c>
      <c r="AX3849" s="2" t="s">
        <v>6973</v>
      </c>
      <c r="AZ3849" s="3">
        <v>45753.690671296295</v>
      </c>
      <c r="BB3849" s="2" t="s">
        <v>87</v>
      </c>
      <c r="BC3849" s="2" t="s">
        <v>88</v>
      </c>
      <c r="BD3849" s="2" t="s">
        <v>89</v>
      </c>
      <c r="BE3849" s="2" t="s">
        <v>18350</v>
      </c>
      <c r="BF3849" s="2" t="s">
        <v>463</v>
      </c>
    </row>
    <row r="3850" spans="1:58" x14ac:dyDescent="0.35">
      <c r="A3850" s="2">
        <v>3047687</v>
      </c>
      <c r="B3850" s="2" t="s">
        <v>58</v>
      </c>
      <c r="C3850" s="2">
        <v>33858741</v>
      </c>
      <c r="D3850" s="2">
        <v>338246237</v>
      </c>
      <c r="E3850" s="2" t="s">
        <v>59</v>
      </c>
      <c r="F3850" s="2" t="s">
        <v>60</v>
      </c>
      <c r="G3850" s="2" t="s">
        <v>4499</v>
      </c>
      <c r="H3850" s="2" t="s">
        <v>1454</v>
      </c>
      <c r="I3850" s="2">
        <v>774088328</v>
      </c>
      <c r="J3850" s="2" t="s">
        <v>868</v>
      </c>
      <c r="K3850" s="2">
        <v>12</v>
      </c>
      <c r="L3850" s="2" t="s">
        <v>64</v>
      </c>
      <c r="M3850" s="2" t="s">
        <v>65</v>
      </c>
      <c r="N3850" s="3">
        <v>44805</v>
      </c>
      <c r="O3850" s="2" t="s">
        <v>95</v>
      </c>
      <c r="Q3850" s="2" t="s">
        <v>67</v>
      </c>
      <c r="R3850" s="3">
        <v>45752.788344907407</v>
      </c>
      <c r="S3850" s="2" t="s">
        <v>12864</v>
      </c>
      <c r="T3850" s="2" t="s">
        <v>69</v>
      </c>
      <c r="U3850" s="2" t="s">
        <v>1963</v>
      </c>
      <c r="V3850" s="2" t="s">
        <v>18351</v>
      </c>
      <c r="W3850" s="2" t="s">
        <v>72</v>
      </c>
      <c r="X3850" s="2" t="s">
        <v>199</v>
      </c>
      <c r="Y3850" s="2" t="s">
        <v>12316</v>
      </c>
      <c r="Z3850" s="2" t="s">
        <v>365</v>
      </c>
      <c r="AA3850" s="2" t="s">
        <v>2092</v>
      </c>
      <c r="AB3850" s="2" t="s">
        <v>2092</v>
      </c>
      <c r="AE3850" s="3">
        <v>45752.788356481484</v>
      </c>
      <c r="AF3850" s="2" t="s">
        <v>77</v>
      </c>
      <c r="AH3850" s="2" t="s">
        <v>78</v>
      </c>
      <c r="AI3850" s="2" t="s">
        <v>79</v>
      </c>
      <c r="AJ3850" s="2" t="s">
        <v>586</v>
      </c>
      <c r="AK3850" s="2" t="s">
        <v>18351</v>
      </c>
      <c r="AL3850" s="2" t="s">
        <v>12864</v>
      </c>
      <c r="AM3850" s="3">
        <v>45752.788391203707</v>
      </c>
      <c r="AN3850" s="2" t="s">
        <v>18351</v>
      </c>
      <c r="AP3850" s="2">
        <v>5878225</v>
      </c>
      <c r="AQ3850" s="2" t="s">
        <v>81</v>
      </c>
      <c r="AR3850" s="3">
        <v>45753.435682870368</v>
      </c>
      <c r="AS3850" s="2" t="s">
        <v>82</v>
      </c>
      <c r="AT3850" s="3">
        <v>45754.333333333336</v>
      </c>
      <c r="AU3850" s="2" t="s">
        <v>83</v>
      </c>
      <c r="AV3850" s="2" t="s">
        <v>208</v>
      </c>
      <c r="AW3850" s="2" t="s">
        <v>209</v>
      </c>
      <c r="AX3850" s="2" t="s">
        <v>975</v>
      </c>
      <c r="AZ3850" s="3">
        <v>45753.435682870368</v>
      </c>
      <c r="BB3850" s="2" t="s">
        <v>976</v>
      </c>
      <c r="BC3850" s="2" t="s">
        <v>977</v>
      </c>
      <c r="BD3850" s="2" t="s">
        <v>359</v>
      </c>
      <c r="BE3850" s="2" t="s">
        <v>18352</v>
      </c>
      <c r="BF3850" s="2" t="s">
        <v>1552</v>
      </c>
    </row>
    <row r="3851" spans="1:58" x14ac:dyDescent="0.35">
      <c r="A3851" s="2">
        <v>3047689</v>
      </c>
      <c r="B3851" s="2" t="s">
        <v>214</v>
      </c>
      <c r="C3851" s="2">
        <v>40323481</v>
      </c>
      <c r="D3851" s="2">
        <v>338714735</v>
      </c>
      <c r="E3851" s="2" t="s">
        <v>59</v>
      </c>
      <c r="F3851" s="2" t="s">
        <v>60</v>
      </c>
      <c r="G3851" s="2" t="s">
        <v>112</v>
      </c>
      <c r="H3851" s="2" t="s">
        <v>18353</v>
      </c>
      <c r="I3851" s="2">
        <v>772280125</v>
      </c>
      <c r="J3851" s="2" t="s">
        <v>814</v>
      </c>
      <c r="K3851" s="2">
        <v>13</v>
      </c>
      <c r="L3851" s="2" t="s">
        <v>64</v>
      </c>
      <c r="M3851" s="2" t="s">
        <v>65</v>
      </c>
      <c r="N3851" s="3">
        <v>44958.815972222219</v>
      </c>
      <c r="O3851" s="2" t="s">
        <v>614</v>
      </c>
      <c r="Q3851" s="2" t="s">
        <v>67</v>
      </c>
      <c r="R3851" s="3">
        <v>45752.789236111108</v>
      </c>
      <c r="S3851" s="2" t="s">
        <v>4345</v>
      </c>
      <c r="T3851" s="2" t="s">
        <v>69</v>
      </c>
      <c r="U3851" s="2" t="s">
        <v>175</v>
      </c>
      <c r="V3851" s="2" t="s">
        <v>18354</v>
      </c>
      <c r="W3851" s="2" t="s">
        <v>263</v>
      </c>
      <c r="X3851" s="2" t="s">
        <v>264</v>
      </c>
      <c r="Y3851" s="2" t="s">
        <v>2309</v>
      </c>
      <c r="Z3851" s="2" t="s">
        <v>902</v>
      </c>
      <c r="AA3851" s="2" t="s">
        <v>18355</v>
      </c>
      <c r="AB3851" s="2" t="s">
        <v>18356</v>
      </c>
      <c r="AE3851" s="3">
        <v>45752.789247685185</v>
      </c>
      <c r="AF3851" s="2" t="s">
        <v>77</v>
      </c>
      <c r="AH3851" s="2" t="s">
        <v>78</v>
      </c>
      <c r="AI3851" s="2" t="s">
        <v>380</v>
      </c>
      <c r="AJ3851" s="2" t="s">
        <v>381</v>
      </c>
      <c r="AK3851" s="2" t="s">
        <v>18357</v>
      </c>
      <c r="AL3851" s="2" t="s">
        <v>4345</v>
      </c>
      <c r="AM3851" s="3">
        <v>45752.789282407408</v>
      </c>
      <c r="AN3851" s="2" t="s">
        <v>18357</v>
      </c>
      <c r="AP3851" s="2">
        <v>5878227</v>
      </c>
      <c r="AQ3851" s="2" t="s">
        <v>81</v>
      </c>
      <c r="AR3851" s="3">
        <v>45753.692858796298</v>
      </c>
      <c r="AS3851" s="2" t="s">
        <v>82</v>
      </c>
      <c r="AT3851" s="3">
        <v>45752.333333333336</v>
      </c>
      <c r="AU3851" s="2" t="s">
        <v>127</v>
      </c>
      <c r="AV3851" s="2" t="s">
        <v>270</v>
      </c>
      <c r="AW3851" s="2" t="s">
        <v>271</v>
      </c>
      <c r="AX3851" s="2" t="s">
        <v>905</v>
      </c>
      <c r="AZ3851" s="3">
        <v>45753.692858796298</v>
      </c>
      <c r="BB3851" s="2" t="s">
        <v>4510</v>
      </c>
      <c r="BC3851" s="2" t="s">
        <v>4511</v>
      </c>
      <c r="BD3851" s="2" t="s">
        <v>4512</v>
      </c>
      <c r="BE3851" s="2" t="s">
        <v>18358</v>
      </c>
      <c r="BF3851" s="2" t="s">
        <v>907</v>
      </c>
    </row>
    <row r="3852" spans="1:58" x14ac:dyDescent="0.35">
      <c r="A3852" s="2">
        <v>3047690</v>
      </c>
      <c r="B3852" s="2" t="s">
        <v>58</v>
      </c>
      <c r="C3852" s="2">
        <v>43785191</v>
      </c>
      <c r="D3852" s="2">
        <v>339766281</v>
      </c>
      <c r="E3852" s="2" t="s">
        <v>59</v>
      </c>
      <c r="F3852" s="2" t="s">
        <v>60</v>
      </c>
      <c r="G3852" s="2" t="s">
        <v>1620</v>
      </c>
      <c r="H3852" s="2" t="s">
        <v>2255</v>
      </c>
      <c r="I3852" s="2">
        <v>773483911</v>
      </c>
      <c r="J3852" s="2" t="s">
        <v>772</v>
      </c>
      <c r="K3852" s="2">
        <v>14</v>
      </c>
      <c r="L3852" s="2" t="s">
        <v>64</v>
      </c>
      <c r="M3852" s="2" t="s">
        <v>65</v>
      </c>
      <c r="N3852" s="3">
        <v>45546.767442129632</v>
      </c>
      <c r="O3852" s="2" t="s">
        <v>66</v>
      </c>
      <c r="Q3852" s="2" t="s">
        <v>67</v>
      </c>
      <c r="R3852" s="3">
        <v>45752.789537037039</v>
      </c>
      <c r="S3852" s="2" t="s">
        <v>4674</v>
      </c>
      <c r="T3852" s="2" t="s">
        <v>97</v>
      </c>
      <c r="U3852" s="2" t="s">
        <v>283</v>
      </c>
      <c r="V3852" s="2" t="s">
        <v>18359</v>
      </c>
      <c r="W3852" s="2" t="s">
        <v>119</v>
      </c>
      <c r="X3852" s="2" t="s">
        <v>2524</v>
      </c>
      <c r="Y3852" s="2" t="s">
        <v>2525</v>
      </c>
      <c r="Z3852" s="2" t="s">
        <v>1749</v>
      </c>
      <c r="AA3852" s="2" t="s">
        <v>2527</v>
      </c>
      <c r="AB3852" s="2" t="s">
        <v>76</v>
      </c>
      <c r="AE3852" s="3">
        <v>45752.789548611108</v>
      </c>
      <c r="AF3852" s="2" t="s">
        <v>77</v>
      </c>
      <c r="AH3852" s="2" t="s">
        <v>103</v>
      </c>
      <c r="AI3852" s="2" t="s">
        <v>79</v>
      </c>
      <c r="AJ3852" s="2" t="s">
        <v>586</v>
      </c>
      <c r="AK3852" s="2" t="s">
        <v>18360</v>
      </c>
      <c r="AL3852" s="2" t="s">
        <v>4674</v>
      </c>
      <c r="AM3852" s="3">
        <v>45752.789571759262</v>
      </c>
      <c r="AN3852" s="2" t="s">
        <v>18360</v>
      </c>
      <c r="AP3852" s="2">
        <v>5878228</v>
      </c>
      <c r="AQ3852" s="2" t="s">
        <v>81</v>
      </c>
      <c r="AR3852" s="3">
        <v>45753.707326388889</v>
      </c>
      <c r="AS3852" s="2" t="s">
        <v>82</v>
      </c>
      <c r="AT3852" s="3">
        <v>45754.333333333336</v>
      </c>
      <c r="AU3852" s="2" t="s">
        <v>83</v>
      </c>
      <c r="AV3852" s="2" t="s">
        <v>128</v>
      </c>
      <c r="AW3852" s="2" t="s">
        <v>129</v>
      </c>
      <c r="AX3852" s="2" t="s">
        <v>1801</v>
      </c>
      <c r="AZ3852" s="3">
        <v>45753.707326388889</v>
      </c>
      <c r="BB3852" s="2" t="s">
        <v>253</v>
      </c>
      <c r="BC3852" s="2" t="s">
        <v>254</v>
      </c>
      <c r="BD3852" s="2" t="s">
        <v>255</v>
      </c>
      <c r="BE3852" s="2" t="s">
        <v>8143</v>
      </c>
      <c r="BF3852" s="2" t="s">
        <v>213</v>
      </c>
    </row>
    <row r="3853" spans="1:58" x14ac:dyDescent="0.35">
      <c r="A3853" s="2">
        <v>3047691</v>
      </c>
      <c r="B3853" s="2" t="s">
        <v>1058</v>
      </c>
      <c r="C3853" s="2">
        <v>34373931</v>
      </c>
      <c r="D3853" s="2">
        <v>339146794</v>
      </c>
      <c r="E3853" s="2" t="s">
        <v>59</v>
      </c>
      <c r="F3853" s="2" t="s">
        <v>1058</v>
      </c>
      <c r="G3853" s="2" t="s">
        <v>2440</v>
      </c>
      <c r="H3853" s="2" t="s">
        <v>11942</v>
      </c>
      <c r="I3853" s="2">
        <v>774593737</v>
      </c>
      <c r="J3853" s="2" t="s">
        <v>4282</v>
      </c>
      <c r="K3853" s="2">
        <v>14</v>
      </c>
      <c r="L3853" s="2" t="s">
        <v>64</v>
      </c>
      <c r="M3853" s="2" t="s">
        <v>65</v>
      </c>
      <c r="N3853" s="3">
        <v>45684.75</v>
      </c>
      <c r="O3853" s="2" t="s">
        <v>1061</v>
      </c>
      <c r="Q3853" s="2" t="s">
        <v>67</v>
      </c>
      <c r="R3853" s="3">
        <v>45752.789722222224</v>
      </c>
      <c r="S3853" s="2" t="s">
        <v>4840</v>
      </c>
      <c r="T3853" s="2" t="s">
        <v>598</v>
      </c>
      <c r="U3853" s="2" t="s">
        <v>8162</v>
      </c>
      <c r="V3853" s="2" t="s">
        <v>18361</v>
      </c>
      <c r="W3853" s="2" t="s">
        <v>1063</v>
      </c>
      <c r="X3853" s="2" t="s">
        <v>286</v>
      </c>
      <c r="Y3853" s="2" t="s">
        <v>1064</v>
      </c>
      <c r="Z3853" s="2" t="s">
        <v>509</v>
      </c>
      <c r="AA3853" s="2" t="s">
        <v>3880</v>
      </c>
      <c r="AB3853" s="2" t="s">
        <v>76</v>
      </c>
      <c r="AE3853" s="3">
        <v>45752.789733796293</v>
      </c>
      <c r="AF3853" s="2" t="s">
        <v>1067</v>
      </c>
      <c r="AG3853" s="2">
        <v>24</v>
      </c>
      <c r="AH3853" s="2" t="s">
        <v>103</v>
      </c>
      <c r="AI3853" s="2" t="s">
        <v>79</v>
      </c>
      <c r="AJ3853" s="2" t="s">
        <v>586</v>
      </c>
      <c r="AK3853" s="2" t="s">
        <v>18362</v>
      </c>
      <c r="AL3853" s="2" t="s">
        <v>4840</v>
      </c>
      <c r="AM3853" s="3">
        <v>45752.789768518516</v>
      </c>
      <c r="AN3853" s="2" t="s">
        <v>18362</v>
      </c>
      <c r="AP3853" s="2">
        <v>5878229</v>
      </c>
      <c r="AQ3853" s="2" t="s">
        <v>81</v>
      </c>
      <c r="AR3853" s="3">
        <v>45753.512071759258</v>
      </c>
      <c r="AS3853" s="2" t="s">
        <v>82</v>
      </c>
      <c r="AT3853" s="3">
        <v>45754.333333333336</v>
      </c>
      <c r="AU3853" s="2" t="s">
        <v>83</v>
      </c>
      <c r="AV3853" s="2" t="s">
        <v>292</v>
      </c>
      <c r="AW3853" s="2" t="s">
        <v>293</v>
      </c>
      <c r="AX3853" s="2" t="s">
        <v>382</v>
      </c>
      <c r="AY3853" s="3">
        <v>45753.789733796293</v>
      </c>
      <c r="AZ3853" s="3">
        <v>45753.512071759258</v>
      </c>
      <c r="BA3853" s="2" t="s">
        <v>211</v>
      </c>
      <c r="BB3853" s="2" t="s">
        <v>1069</v>
      </c>
      <c r="BC3853" s="2" t="s">
        <v>1070</v>
      </c>
      <c r="BD3853" s="2" t="s">
        <v>1071</v>
      </c>
      <c r="BE3853" s="2" t="s">
        <v>18363</v>
      </c>
      <c r="BF3853" s="2" t="s">
        <v>1073</v>
      </c>
    </row>
    <row r="3854" spans="1:58" x14ac:dyDescent="0.35">
      <c r="A3854" s="2">
        <v>3047693</v>
      </c>
      <c r="B3854" s="2" t="s">
        <v>214</v>
      </c>
      <c r="C3854" s="2">
        <v>44336211</v>
      </c>
      <c r="D3854" s="2">
        <v>339045817</v>
      </c>
      <c r="E3854" s="2" t="s">
        <v>59</v>
      </c>
      <c r="F3854" s="2" t="s">
        <v>60</v>
      </c>
      <c r="G3854" s="2" t="s">
        <v>112</v>
      </c>
      <c r="H3854" s="2" t="s">
        <v>1222</v>
      </c>
      <c r="I3854" s="2">
        <v>784016221</v>
      </c>
      <c r="J3854" s="2" t="s">
        <v>485</v>
      </c>
      <c r="K3854" s="2">
        <v>14</v>
      </c>
      <c r="L3854" s="2" t="s">
        <v>64</v>
      </c>
      <c r="M3854" s="2" t="s">
        <v>65</v>
      </c>
      <c r="N3854" s="3">
        <v>45644.54042824074</v>
      </c>
      <c r="O3854" s="2" t="s">
        <v>486</v>
      </c>
      <c r="Q3854" s="2" t="s">
        <v>67</v>
      </c>
      <c r="R3854" s="3">
        <v>45752.790856481479</v>
      </c>
      <c r="S3854" s="2" t="s">
        <v>8313</v>
      </c>
      <c r="T3854" s="2" t="s">
        <v>97</v>
      </c>
      <c r="U3854" s="2" t="s">
        <v>1820</v>
      </c>
      <c r="V3854" s="2" t="s">
        <v>18364</v>
      </c>
      <c r="Y3854" s="2" t="s">
        <v>18365</v>
      </c>
      <c r="Z3854" s="2" t="s">
        <v>10097</v>
      </c>
      <c r="AA3854" s="2" t="s">
        <v>18366</v>
      </c>
      <c r="AB3854" s="2" t="s">
        <v>76</v>
      </c>
      <c r="AE3854" s="3">
        <v>45752.790868055556</v>
      </c>
      <c r="AF3854" s="2" t="s">
        <v>77</v>
      </c>
      <c r="AH3854" s="2" t="s">
        <v>103</v>
      </c>
      <c r="AI3854" s="2" t="s">
        <v>125</v>
      </c>
      <c r="AJ3854" s="2" t="s">
        <v>381</v>
      </c>
      <c r="AK3854" s="2" t="s">
        <v>18367</v>
      </c>
      <c r="AL3854" s="2" t="s">
        <v>8313</v>
      </c>
      <c r="AM3854" s="3">
        <v>45752.790902777779</v>
      </c>
      <c r="AN3854" s="2" t="s">
        <v>18367</v>
      </c>
      <c r="AP3854" s="2">
        <v>5878231</v>
      </c>
      <c r="AQ3854" s="2" t="s">
        <v>81</v>
      </c>
      <c r="AR3854" s="3">
        <v>45753.532731481479</v>
      </c>
      <c r="AS3854" s="2" t="s">
        <v>82</v>
      </c>
      <c r="AT3854" s="3">
        <v>45754.333333333336</v>
      </c>
      <c r="AU3854" s="2" t="s">
        <v>83</v>
      </c>
      <c r="AV3854" s="2" t="s">
        <v>605</v>
      </c>
      <c r="AW3854" s="2" t="s">
        <v>606</v>
      </c>
      <c r="AX3854" s="2" t="s">
        <v>2388</v>
      </c>
      <c r="AZ3854" s="3">
        <v>45753.532731481479</v>
      </c>
      <c r="BB3854" s="2" t="s">
        <v>8385</v>
      </c>
      <c r="BC3854" s="2" t="s">
        <v>6737</v>
      </c>
      <c r="BD3854" s="2" t="s">
        <v>8386</v>
      </c>
      <c r="BE3854" s="2" t="s">
        <v>2925</v>
      </c>
      <c r="BF3854" s="2" t="s">
        <v>502</v>
      </c>
    </row>
    <row r="3855" spans="1:58" x14ac:dyDescent="0.35">
      <c r="A3855" s="2">
        <v>3047694</v>
      </c>
      <c r="B3855" s="2" t="s">
        <v>58</v>
      </c>
      <c r="C3855" s="2">
        <v>33595701</v>
      </c>
      <c r="D3855" s="2">
        <v>338202677</v>
      </c>
      <c r="E3855" s="2" t="s">
        <v>59</v>
      </c>
      <c r="F3855" s="2" t="s">
        <v>60</v>
      </c>
      <c r="G3855" s="2" t="s">
        <v>671</v>
      </c>
      <c r="H3855" s="2" t="s">
        <v>822</v>
      </c>
      <c r="I3855" s="2">
        <v>782385076</v>
      </c>
      <c r="J3855" s="2" t="s">
        <v>4168</v>
      </c>
      <c r="K3855" s="2">
        <v>12</v>
      </c>
      <c r="L3855" s="2" t="s">
        <v>518</v>
      </c>
      <c r="M3855" s="2" t="s">
        <v>65</v>
      </c>
      <c r="N3855" s="3">
        <v>44805</v>
      </c>
      <c r="O3855" s="2" t="s">
        <v>95</v>
      </c>
      <c r="Q3855" s="2" t="s">
        <v>67</v>
      </c>
      <c r="R3855" s="3">
        <v>45752.793391203704</v>
      </c>
      <c r="S3855" s="2" t="s">
        <v>6475</v>
      </c>
      <c r="T3855" s="2" t="s">
        <v>97</v>
      </c>
      <c r="U3855" s="2" t="s">
        <v>70</v>
      </c>
      <c r="V3855" s="2" t="s">
        <v>18368</v>
      </c>
      <c r="W3855" s="2" t="s">
        <v>72</v>
      </c>
      <c r="X3855" s="2" t="s">
        <v>412</v>
      </c>
      <c r="Y3855" s="2" t="s">
        <v>5683</v>
      </c>
      <c r="Z3855" s="2" t="s">
        <v>584</v>
      </c>
      <c r="AA3855" s="2" t="s">
        <v>10493</v>
      </c>
      <c r="AB3855" s="2" t="s">
        <v>76</v>
      </c>
      <c r="AC3855" s="2">
        <v>102</v>
      </c>
      <c r="AE3855" s="3">
        <v>45752.793402777781</v>
      </c>
      <c r="AF3855" s="2" t="s">
        <v>77</v>
      </c>
      <c r="AH3855" s="2" t="s">
        <v>103</v>
      </c>
      <c r="AI3855" s="2" t="s">
        <v>79</v>
      </c>
      <c r="AJ3855" s="2" t="s">
        <v>586</v>
      </c>
      <c r="AK3855" s="2" t="s">
        <v>18369</v>
      </c>
      <c r="AL3855" s="2" t="s">
        <v>6475</v>
      </c>
      <c r="AM3855" s="3">
        <v>45752.793437499997</v>
      </c>
      <c r="AN3855" s="2" t="s">
        <v>18369</v>
      </c>
      <c r="AP3855" s="2">
        <v>5878238</v>
      </c>
      <c r="AQ3855" s="2" t="s">
        <v>81</v>
      </c>
      <c r="AR3855" s="3">
        <v>45753.489212962966</v>
      </c>
      <c r="AS3855" s="2" t="s">
        <v>82</v>
      </c>
      <c r="AT3855" s="3">
        <v>45754.333333333336</v>
      </c>
      <c r="AU3855" s="2" t="s">
        <v>83</v>
      </c>
      <c r="AV3855" s="2" t="s">
        <v>630</v>
      </c>
      <c r="AW3855" s="2" t="s">
        <v>631</v>
      </c>
      <c r="AX3855" s="2" t="s">
        <v>811</v>
      </c>
      <c r="AZ3855" s="3">
        <v>45753.489212962966</v>
      </c>
      <c r="BB3855" s="2" t="s">
        <v>2909</v>
      </c>
      <c r="BC3855" s="2" t="s">
        <v>955</v>
      </c>
      <c r="BD3855" s="2" t="s">
        <v>359</v>
      </c>
      <c r="BE3855" s="2" t="s">
        <v>18119</v>
      </c>
      <c r="BF3855" s="2" t="s">
        <v>276</v>
      </c>
    </row>
    <row r="3856" spans="1:58" x14ac:dyDescent="0.35">
      <c r="A3856" s="2">
        <v>3047696</v>
      </c>
      <c r="B3856" s="2" t="s">
        <v>550</v>
      </c>
      <c r="C3856" s="2">
        <v>29825441</v>
      </c>
      <c r="D3856" s="2">
        <v>338364817</v>
      </c>
      <c r="E3856" s="2" t="s">
        <v>59</v>
      </c>
      <c r="F3856" s="2" t="s">
        <v>60</v>
      </c>
      <c r="G3856" s="2" t="s">
        <v>1010</v>
      </c>
      <c r="H3856" s="2" t="s">
        <v>1011</v>
      </c>
      <c r="I3856" s="2">
        <v>772729800</v>
      </c>
      <c r="J3856" s="2" t="s">
        <v>18370</v>
      </c>
      <c r="K3856" s="2">
        <v>12</v>
      </c>
      <c r="L3856" s="2" t="s">
        <v>64</v>
      </c>
      <c r="M3856" s="2" t="s">
        <v>65</v>
      </c>
      <c r="N3856" s="3">
        <v>44519.458344907405</v>
      </c>
      <c r="O3856" s="2" t="s">
        <v>614</v>
      </c>
      <c r="Q3856" s="2" t="s">
        <v>67</v>
      </c>
      <c r="R3856" s="3">
        <v>45752.795358796298</v>
      </c>
      <c r="S3856" s="2" t="s">
        <v>9253</v>
      </c>
      <c r="T3856" s="2" t="s">
        <v>69</v>
      </c>
      <c r="U3856" s="2" t="s">
        <v>70</v>
      </c>
      <c r="V3856" s="2" t="s">
        <v>18371</v>
      </c>
      <c r="W3856" s="2" t="s">
        <v>263</v>
      </c>
      <c r="X3856" s="2" t="s">
        <v>304</v>
      </c>
      <c r="Y3856" s="2" t="s">
        <v>1015</v>
      </c>
      <c r="Z3856" s="2" t="s">
        <v>1016</v>
      </c>
      <c r="AA3856" s="2" t="s">
        <v>1017</v>
      </c>
      <c r="AB3856" s="2" t="s">
        <v>1017</v>
      </c>
      <c r="AE3856" s="3">
        <v>45752.795370370368</v>
      </c>
      <c r="AF3856" s="2" t="s">
        <v>77</v>
      </c>
      <c r="AH3856" s="2" t="s">
        <v>78</v>
      </c>
      <c r="AI3856" s="2" t="s">
        <v>380</v>
      </c>
      <c r="AJ3856" s="2" t="s">
        <v>511</v>
      </c>
      <c r="AK3856" s="2" t="s">
        <v>18372</v>
      </c>
      <c r="AL3856" s="2" t="s">
        <v>9253</v>
      </c>
      <c r="AM3856" s="3">
        <v>45752.795405092591</v>
      </c>
      <c r="AN3856" s="2" t="s">
        <v>18372</v>
      </c>
      <c r="AP3856" s="2">
        <v>5878241</v>
      </c>
      <c r="AQ3856" s="2" t="s">
        <v>81</v>
      </c>
      <c r="AR3856" s="3">
        <v>45753.843680555554</v>
      </c>
      <c r="AS3856" s="2" t="s">
        <v>82</v>
      </c>
      <c r="AT3856" s="3">
        <v>45754.333333333336</v>
      </c>
      <c r="AU3856" s="2" t="s">
        <v>83</v>
      </c>
      <c r="AV3856" s="2" t="s">
        <v>308</v>
      </c>
      <c r="AW3856" s="2" t="s">
        <v>309</v>
      </c>
      <c r="AX3856" s="2" t="s">
        <v>3537</v>
      </c>
      <c r="AZ3856" s="3">
        <v>45753.843680555554</v>
      </c>
      <c r="BB3856" s="2" t="s">
        <v>2473</v>
      </c>
      <c r="BC3856" s="2" t="s">
        <v>1007</v>
      </c>
      <c r="BD3856" s="2" t="s">
        <v>2474</v>
      </c>
      <c r="BE3856" s="2" t="s">
        <v>1007</v>
      </c>
      <c r="BF3856" s="2" t="s">
        <v>416</v>
      </c>
    </row>
    <row r="3857" spans="1:58" x14ac:dyDescent="0.35">
      <c r="A3857" s="2">
        <v>3047697</v>
      </c>
      <c r="B3857" s="2" t="s">
        <v>214</v>
      </c>
      <c r="C3857" s="2">
        <v>1861071</v>
      </c>
      <c r="D3857" s="2">
        <v>339754291</v>
      </c>
      <c r="E3857" s="2" t="s">
        <v>59</v>
      </c>
      <c r="F3857" s="2" t="s">
        <v>60</v>
      </c>
      <c r="G3857" s="2" t="s">
        <v>6464</v>
      </c>
      <c r="H3857" s="2" t="s">
        <v>10758</v>
      </c>
      <c r="I3857" s="2" t="s">
        <v>18373</v>
      </c>
      <c r="J3857" s="2" t="s">
        <v>18374</v>
      </c>
      <c r="K3857" s="2">
        <v>14</v>
      </c>
      <c r="L3857" s="2" t="s">
        <v>64</v>
      </c>
      <c r="M3857" s="2" t="s">
        <v>65</v>
      </c>
      <c r="N3857" s="3">
        <v>45425.674849537034</v>
      </c>
      <c r="O3857" s="2" t="s">
        <v>486</v>
      </c>
      <c r="Q3857" s="2" t="s">
        <v>67</v>
      </c>
      <c r="R3857" s="3">
        <v>45752.795844907407</v>
      </c>
      <c r="S3857" s="2" t="s">
        <v>7988</v>
      </c>
      <c r="T3857" s="2" t="s">
        <v>69</v>
      </c>
      <c r="U3857" s="2" t="s">
        <v>141</v>
      </c>
      <c r="V3857" s="2" t="s">
        <v>18375</v>
      </c>
      <c r="Y3857" s="2" t="s">
        <v>1892</v>
      </c>
      <c r="Z3857" s="2" t="s">
        <v>860</v>
      </c>
      <c r="AA3857" s="2" t="s">
        <v>860</v>
      </c>
      <c r="AB3857" s="2" t="s">
        <v>76</v>
      </c>
      <c r="AE3857" s="3">
        <v>45752.795856481483</v>
      </c>
      <c r="AF3857" s="2" t="s">
        <v>77</v>
      </c>
      <c r="AH3857" s="2" t="s">
        <v>103</v>
      </c>
      <c r="AI3857" s="2" t="s">
        <v>125</v>
      </c>
      <c r="AJ3857" s="2" t="s">
        <v>381</v>
      </c>
      <c r="AK3857" s="2" t="s">
        <v>18375</v>
      </c>
      <c r="AL3857" s="2" t="s">
        <v>7988</v>
      </c>
      <c r="AM3857" s="3">
        <v>45752.795902777776</v>
      </c>
      <c r="AN3857" s="2" t="s">
        <v>18375</v>
      </c>
      <c r="AP3857" s="2">
        <v>5878242</v>
      </c>
      <c r="AQ3857" s="2" t="s">
        <v>81</v>
      </c>
      <c r="AR3857" s="3">
        <v>45753.743472222224</v>
      </c>
      <c r="AS3857" s="2" t="s">
        <v>82</v>
      </c>
      <c r="AT3857" s="3">
        <v>45754.333333333336</v>
      </c>
      <c r="AU3857" s="2" t="s">
        <v>83</v>
      </c>
      <c r="AV3857" s="2" t="s">
        <v>128</v>
      </c>
      <c r="AW3857" s="2" t="s">
        <v>129</v>
      </c>
      <c r="AX3857" s="2" t="s">
        <v>1801</v>
      </c>
      <c r="AZ3857" s="3">
        <v>45753.743472222224</v>
      </c>
      <c r="BB3857" s="2" t="s">
        <v>559</v>
      </c>
      <c r="BC3857" s="2" t="s">
        <v>132</v>
      </c>
      <c r="BD3857" s="2" t="s">
        <v>560</v>
      </c>
      <c r="BE3857" s="2" t="s">
        <v>18376</v>
      </c>
      <c r="BF3857" s="2" t="s">
        <v>593</v>
      </c>
    </row>
    <row r="3858" spans="1:58" x14ac:dyDescent="0.35">
      <c r="A3858" s="2">
        <v>3047699</v>
      </c>
      <c r="B3858" s="2" t="s">
        <v>214</v>
      </c>
      <c r="C3858" s="2">
        <v>36737201</v>
      </c>
      <c r="D3858" s="2">
        <v>339744618</v>
      </c>
      <c r="E3858" s="2" t="s">
        <v>59</v>
      </c>
      <c r="F3858" s="2" t="s">
        <v>60</v>
      </c>
      <c r="G3858" s="2" t="s">
        <v>61</v>
      </c>
      <c r="H3858" s="2" t="s">
        <v>1668</v>
      </c>
      <c r="I3858" s="2">
        <v>779250406</v>
      </c>
      <c r="J3858" s="2" t="s">
        <v>18377</v>
      </c>
      <c r="K3858" s="2">
        <v>14</v>
      </c>
      <c r="L3858" s="2" t="s">
        <v>64</v>
      </c>
      <c r="M3858" s="2" t="s">
        <v>65</v>
      </c>
      <c r="N3858" s="3">
        <v>45556.70416666667</v>
      </c>
      <c r="O3858" s="2" t="s">
        <v>614</v>
      </c>
      <c r="Q3858" s="2" t="s">
        <v>67</v>
      </c>
      <c r="R3858" s="3">
        <v>45752.796898148146</v>
      </c>
      <c r="S3858" s="2" t="s">
        <v>4931</v>
      </c>
      <c r="T3858" s="2" t="s">
        <v>69</v>
      </c>
      <c r="U3858" s="2" t="s">
        <v>70</v>
      </c>
      <c r="V3858" s="2" t="s">
        <v>18378</v>
      </c>
      <c r="W3858" s="2" t="s">
        <v>119</v>
      </c>
      <c r="X3858" s="2" t="s">
        <v>2524</v>
      </c>
      <c r="Y3858" s="2" t="s">
        <v>17022</v>
      </c>
      <c r="Z3858" s="2" t="s">
        <v>860</v>
      </c>
      <c r="AA3858" s="2" t="s">
        <v>860</v>
      </c>
      <c r="AB3858" s="2" t="s">
        <v>76</v>
      </c>
      <c r="AE3858" s="3">
        <v>45752.796909722223</v>
      </c>
      <c r="AF3858" s="2" t="s">
        <v>77</v>
      </c>
      <c r="AH3858" s="2" t="s">
        <v>78</v>
      </c>
      <c r="AI3858" s="2" t="s">
        <v>125</v>
      </c>
      <c r="AJ3858" s="2" t="s">
        <v>1610</v>
      </c>
      <c r="AK3858" s="2" t="s">
        <v>14182</v>
      </c>
      <c r="AL3858" s="2" t="s">
        <v>4931</v>
      </c>
      <c r="AM3858" s="3">
        <v>45752.796944444446</v>
      </c>
      <c r="AN3858" s="2" t="s">
        <v>14182</v>
      </c>
      <c r="AP3858" s="2">
        <v>5878246</v>
      </c>
      <c r="AQ3858" s="2" t="s">
        <v>81</v>
      </c>
      <c r="AR3858" s="3">
        <v>45753.530231481483</v>
      </c>
      <c r="AS3858" s="2" t="s">
        <v>82</v>
      </c>
      <c r="AT3858" s="3">
        <v>45754.333333333336</v>
      </c>
      <c r="AU3858" s="2" t="s">
        <v>83</v>
      </c>
      <c r="AV3858" s="2" t="s">
        <v>128</v>
      </c>
      <c r="AW3858" s="2" t="s">
        <v>129</v>
      </c>
      <c r="AX3858" s="2" t="s">
        <v>4547</v>
      </c>
      <c r="AZ3858" s="3">
        <v>45753.530231481483</v>
      </c>
      <c r="BB3858" s="2" t="s">
        <v>880</v>
      </c>
      <c r="BC3858" s="2" t="s">
        <v>881</v>
      </c>
      <c r="BD3858" s="2" t="s">
        <v>882</v>
      </c>
      <c r="BE3858" s="2" t="s">
        <v>18379</v>
      </c>
      <c r="BF3858" s="2" t="s">
        <v>1336</v>
      </c>
    </row>
    <row r="3859" spans="1:58" x14ac:dyDescent="0.35">
      <c r="A3859" s="2">
        <v>3047700</v>
      </c>
      <c r="B3859" s="2" t="s">
        <v>1058</v>
      </c>
      <c r="C3859" s="2">
        <v>45467011</v>
      </c>
      <c r="D3859" s="2">
        <v>339153883</v>
      </c>
      <c r="E3859" s="2" t="s">
        <v>59</v>
      </c>
      <c r="F3859" s="2" t="s">
        <v>1058</v>
      </c>
      <c r="G3859" s="2" t="s">
        <v>316</v>
      </c>
      <c r="H3859" s="2" t="s">
        <v>624</v>
      </c>
      <c r="I3859" s="2">
        <v>773581475</v>
      </c>
      <c r="J3859" s="2" t="s">
        <v>3763</v>
      </c>
      <c r="K3859" s="2">
        <v>14</v>
      </c>
      <c r="L3859" s="2" t="s">
        <v>64</v>
      </c>
      <c r="M3859" s="2" t="s">
        <v>65</v>
      </c>
      <c r="N3859" s="3">
        <v>45735.625</v>
      </c>
      <c r="O3859" s="2" t="s">
        <v>1061</v>
      </c>
      <c r="Q3859" s="2" t="s">
        <v>67</v>
      </c>
      <c r="R3859" s="3">
        <v>45752.796967592592</v>
      </c>
      <c r="S3859" s="2" t="s">
        <v>4840</v>
      </c>
      <c r="T3859" s="2" t="s">
        <v>598</v>
      </c>
      <c r="U3859" s="2" t="s">
        <v>857</v>
      </c>
      <c r="V3859" s="2" t="s">
        <v>18380</v>
      </c>
      <c r="W3859" s="2" t="s">
        <v>1063</v>
      </c>
      <c r="X3859" s="2" t="s">
        <v>286</v>
      </c>
      <c r="Y3859" s="2" t="s">
        <v>1064</v>
      </c>
      <c r="Z3859" s="2" t="s">
        <v>470</v>
      </c>
      <c r="AA3859" s="2" t="s">
        <v>18381</v>
      </c>
      <c r="AB3859" s="2" t="s">
        <v>76</v>
      </c>
      <c r="AE3859" s="3">
        <v>45752.796979166669</v>
      </c>
      <c r="AF3859" s="2" t="s">
        <v>1067</v>
      </c>
      <c r="AG3859" s="2">
        <v>24</v>
      </c>
      <c r="AH3859" s="2" t="s">
        <v>103</v>
      </c>
      <c r="AI3859" s="2" t="s">
        <v>79</v>
      </c>
      <c r="AJ3859" s="2" t="s">
        <v>586</v>
      </c>
      <c r="AK3859" s="2" t="s">
        <v>18382</v>
      </c>
      <c r="AL3859" s="2" t="s">
        <v>4840</v>
      </c>
      <c r="AM3859" s="3">
        <v>45752.797013888892</v>
      </c>
      <c r="AN3859" s="2" t="s">
        <v>18382</v>
      </c>
      <c r="AP3859" s="2">
        <v>5878247</v>
      </c>
      <c r="AQ3859" s="2" t="s">
        <v>81</v>
      </c>
      <c r="AR3859" s="3">
        <v>45753.474131944444</v>
      </c>
      <c r="AS3859" s="2" t="s">
        <v>82</v>
      </c>
      <c r="AT3859" s="3">
        <v>45754.333333333336</v>
      </c>
      <c r="AU3859" s="2" t="s">
        <v>83</v>
      </c>
      <c r="AV3859" s="2" t="s">
        <v>292</v>
      </c>
      <c r="AW3859" s="2" t="s">
        <v>293</v>
      </c>
      <c r="AX3859" s="2" t="s">
        <v>356</v>
      </c>
      <c r="AY3859" s="3">
        <v>45753.796979166669</v>
      </c>
      <c r="AZ3859" s="3">
        <v>45753.474131944444</v>
      </c>
      <c r="BA3859" s="2" t="s">
        <v>211</v>
      </c>
      <c r="BB3859" s="2" t="s">
        <v>863</v>
      </c>
      <c r="BC3859" s="2" t="s">
        <v>864</v>
      </c>
      <c r="BD3859" s="2" t="s">
        <v>865</v>
      </c>
      <c r="BE3859" s="2" t="s">
        <v>18383</v>
      </c>
      <c r="BF3859" s="2" t="s">
        <v>474</v>
      </c>
    </row>
    <row r="3860" spans="1:58" x14ac:dyDescent="0.35">
      <c r="A3860" s="2">
        <v>3047701</v>
      </c>
      <c r="B3860" s="2" t="s">
        <v>58</v>
      </c>
      <c r="C3860" s="2">
        <v>36535101</v>
      </c>
      <c r="D3860" s="2">
        <v>338683555</v>
      </c>
      <c r="E3860" s="2" t="s">
        <v>59</v>
      </c>
      <c r="F3860" s="2" t="s">
        <v>60</v>
      </c>
      <c r="G3860" s="2" t="s">
        <v>1826</v>
      </c>
      <c r="H3860" s="2" t="s">
        <v>13482</v>
      </c>
      <c r="I3860" s="2">
        <v>784137080</v>
      </c>
      <c r="J3860" s="2" t="s">
        <v>5644</v>
      </c>
      <c r="K3860" s="2">
        <v>12</v>
      </c>
      <c r="L3860" s="2" t="s">
        <v>64</v>
      </c>
      <c r="M3860" s="2" t="s">
        <v>65</v>
      </c>
      <c r="N3860" s="3">
        <v>44805</v>
      </c>
      <c r="O3860" s="2" t="s">
        <v>95</v>
      </c>
      <c r="Q3860" s="2" t="s">
        <v>67</v>
      </c>
      <c r="R3860" s="3">
        <v>45752.798043981478</v>
      </c>
      <c r="S3860" s="2" t="s">
        <v>12643</v>
      </c>
      <c r="T3860" s="2" t="s">
        <v>69</v>
      </c>
      <c r="U3860" s="2" t="s">
        <v>1963</v>
      </c>
      <c r="V3860" s="2" t="s">
        <v>18384</v>
      </c>
      <c r="W3860" s="2" t="s">
        <v>72</v>
      </c>
      <c r="X3860" s="2" t="s">
        <v>439</v>
      </c>
      <c r="Y3860" s="2" t="s">
        <v>3122</v>
      </c>
      <c r="Z3860" s="2" t="s">
        <v>888</v>
      </c>
      <c r="AA3860" s="2" t="s">
        <v>13484</v>
      </c>
      <c r="AB3860" s="2" t="s">
        <v>13484</v>
      </c>
      <c r="AE3860" s="3">
        <v>45752.798055555555</v>
      </c>
      <c r="AF3860" s="2" t="s">
        <v>77</v>
      </c>
      <c r="AH3860" s="2" t="s">
        <v>103</v>
      </c>
      <c r="AI3860" s="2" t="s">
        <v>79</v>
      </c>
      <c r="AJ3860" s="2" t="s">
        <v>586</v>
      </c>
      <c r="AK3860" s="2" t="s">
        <v>18385</v>
      </c>
      <c r="AL3860" s="2" t="s">
        <v>12643</v>
      </c>
      <c r="AM3860" s="3">
        <v>45752.798090277778</v>
      </c>
      <c r="AN3860" s="2" t="s">
        <v>18385</v>
      </c>
      <c r="AP3860" s="2">
        <v>5878248</v>
      </c>
      <c r="AQ3860" s="2" t="s">
        <v>81</v>
      </c>
      <c r="AR3860" s="3">
        <v>45753.730810185189</v>
      </c>
      <c r="AS3860" s="2" t="s">
        <v>82</v>
      </c>
      <c r="AT3860" s="3">
        <v>45754.333333333336</v>
      </c>
      <c r="AU3860" s="2" t="s">
        <v>83</v>
      </c>
      <c r="AV3860" s="2" t="s">
        <v>446</v>
      </c>
      <c r="AW3860" s="2" t="s">
        <v>447</v>
      </c>
      <c r="AX3860" s="2" t="s">
        <v>3563</v>
      </c>
      <c r="AZ3860" s="3">
        <v>45753.730810185189</v>
      </c>
      <c r="BB3860" s="2" t="s">
        <v>295</v>
      </c>
      <c r="BC3860" s="2" t="s">
        <v>296</v>
      </c>
      <c r="BD3860" s="2" t="s">
        <v>297</v>
      </c>
      <c r="BE3860" s="2" t="s">
        <v>14222</v>
      </c>
      <c r="BF3860" s="2" t="s">
        <v>891</v>
      </c>
    </row>
    <row r="3861" spans="1:58" x14ac:dyDescent="0.35">
      <c r="A3861" s="2">
        <v>3047702</v>
      </c>
      <c r="B3861" s="2" t="s">
        <v>58</v>
      </c>
      <c r="C3861" s="2">
        <v>35260191</v>
      </c>
      <c r="D3861" s="2">
        <v>338423843</v>
      </c>
      <c r="E3861" s="2" t="s">
        <v>59</v>
      </c>
      <c r="F3861" s="2" t="s">
        <v>60</v>
      </c>
      <c r="G3861" s="2" t="s">
        <v>61</v>
      </c>
      <c r="H3861" s="2" t="s">
        <v>93</v>
      </c>
      <c r="I3861" s="2">
        <v>775601949</v>
      </c>
      <c r="J3861" s="2" t="s">
        <v>18386</v>
      </c>
      <c r="K3861" s="2">
        <v>20</v>
      </c>
      <c r="L3861" s="2" t="s">
        <v>192</v>
      </c>
      <c r="M3861" s="2" t="s">
        <v>193</v>
      </c>
      <c r="N3861" s="3">
        <v>45625.621840277781</v>
      </c>
      <c r="O3861" s="2" t="s">
        <v>260</v>
      </c>
      <c r="Q3861" s="2" t="s">
        <v>67</v>
      </c>
      <c r="R3861" s="3">
        <v>45752.799456018518</v>
      </c>
      <c r="S3861" s="2" t="s">
        <v>662</v>
      </c>
      <c r="T3861" s="2" t="s">
        <v>196</v>
      </c>
      <c r="U3861" s="2" t="s">
        <v>70</v>
      </c>
      <c r="V3861" s="2" t="s">
        <v>18387</v>
      </c>
      <c r="W3861" s="2" t="s">
        <v>263</v>
      </c>
      <c r="X3861" s="2" t="s">
        <v>264</v>
      </c>
      <c r="Y3861" s="2" t="s">
        <v>982</v>
      </c>
      <c r="Z3861" s="2" t="s">
        <v>9055</v>
      </c>
      <c r="AA3861" s="2" t="s">
        <v>9055</v>
      </c>
      <c r="AB3861" s="2" t="s">
        <v>76</v>
      </c>
      <c r="AC3861" s="2">
        <v>775601949</v>
      </c>
      <c r="AE3861" s="3">
        <v>45752.800798611112</v>
      </c>
      <c r="AF3861" s="2" t="s">
        <v>203</v>
      </c>
      <c r="AG3861" s="2">
        <v>48</v>
      </c>
      <c r="AH3861" s="2" t="s">
        <v>78</v>
      </c>
      <c r="AI3861" s="2" t="s">
        <v>204</v>
      </c>
      <c r="AJ3861" s="2" t="s">
        <v>290</v>
      </c>
      <c r="AK3861" s="2" t="s">
        <v>18388</v>
      </c>
      <c r="AL3861" s="2" t="s">
        <v>662</v>
      </c>
      <c r="AM3861" s="3">
        <v>45752.800879629627</v>
      </c>
      <c r="AO3861" s="2" t="s">
        <v>662</v>
      </c>
      <c r="AP3861" s="2">
        <v>5878254</v>
      </c>
      <c r="AQ3861" s="2" t="s">
        <v>81</v>
      </c>
      <c r="AR3861" s="3">
        <v>45753.654143518521</v>
      </c>
      <c r="AS3861" s="2" t="s">
        <v>82</v>
      </c>
      <c r="AT3861" s="3">
        <v>45752.5625</v>
      </c>
      <c r="AU3861" s="2" t="s">
        <v>83</v>
      </c>
      <c r="AV3861" s="2" t="s">
        <v>270</v>
      </c>
      <c r="AW3861" s="2" t="s">
        <v>271</v>
      </c>
      <c r="AX3861" s="2" t="s">
        <v>2312</v>
      </c>
      <c r="AY3861" s="3">
        <v>45754.800798611112</v>
      </c>
      <c r="AZ3861" s="3">
        <v>45753.654143518521</v>
      </c>
      <c r="BA3861" s="2" t="s">
        <v>211</v>
      </c>
      <c r="BB3861" s="2" t="s">
        <v>3043</v>
      </c>
      <c r="BC3861" s="2" t="s">
        <v>450</v>
      </c>
      <c r="BD3861" s="2" t="s">
        <v>359</v>
      </c>
      <c r="BE3861" s="2" t="s">
        <v>18389</v>
      </c>
      <c r="BF3861" s="2" t="s">
        <v>463</v>
      </c>
    </row>
    <row r="3862" spans="1:58" x14ac:dyDescent="0.35">
      <c r="A3862" s="2">
        <v>3047704</v>
      </c>
      <c r="B3862" s="2" t="s">
        <v>58</v>
      </c>
      <c r="C3862" s="2">
        <v>42555151</v>
      </c>
      <c r="D3862" s="2">
        <v>338420523</v>
      </c>
      <c r="E3862" s="2" t="s">
        <v>59</v>
      </c>
      <c r="F3862" s="2" t="s">
        <v>60</v>
      </c>
      <c r="G3862" s="2" t="s">
        <v>697</v>
      </c>
      <c r="H3862" s="2" t="s">
        <v>18390</v>
      </c>
      <c r="I3862" s="2">
        <v>773914138</v>
      </c>
      <c r="J3862" s="2" t="s">
        <v>8451</v>
      </c>
      <c r="K3862" s="2">
        <v>12</v>
      </c>
      <c r="L3862" s="2" t="s">
        <v>64</v>
      </c>
      <c r="M3862" s="2" t="s">
        <v>65</v>
      </c>
      <c r="N3862" s="3">
        <v>45324.769942129627</v>
      </c>
      <c r="O3862" s="2" t="s">
        <v>66</v>
      </c>
      <c r="Q3862" s="2" t="s">
        <v>67</v>
      </c>
      <c r="R3862" s="3">
        <v>45752.804236111115</v>
      </c>
      <c r="S3862" s="2" t="s">
        <v>5194</v>
      </c>
      <c r="T3862" s="2" t="s">
        <v>69</v>
      </c>
      <c r="U3862" s="2" t="s">
        <v>70</v>
      </c>
      <c r="V3862" s="2" t="s">
        <v>18391</v>
      </c>
      <c r="W3862" s="2" t="s">
        <v>285</v>
      </c>
      <c r="X3862" s="2" t="s">
        <v>286</v>
      </c>
      <c r="Y3862" s="2" t="s">
        <v>3480</v>
      </c>
      <c r="Z3862" s="2" t="s">
        <v>3714</v>
      </c>
      <c r="AA3862" s="2" t="s">
        <v>1937</v>
      </c>
      <c r="AB3862" s="2" t="s">
        <v>76</v>
      </c>
      <c r="AE3862" s="3">
        <v>45752.804247685184</v>
      </c>
      <c r="AF3862" s="2" t="s">
        <v>77</v>
      </c>
      <c r="AH3862" s="2" t="s">
        <v>103</v>
      </c>
      <c r="AI3862" s="2" t="s">
        <v>79</v>
      </c>
      <c r="AJ3862" s="2" t="s">
        <v>586</v>
      </c>
      <c r="AK3862" s="2" t="s">
        <v>18391</v>
      </c>
      <c r="AL3862" s="2" t="s">
        <v>5194</v>
      </c>
      <c r="AM3862" s="3">
        <v>45752.804282407407</v>
      </c>
      <c r="AN3862" s="2" t="s">
        <v>18391</v>
      </c>
      <c r="AP3862" s="2">
        <v>5878259</v>
      </c>
      <c r="AQ3862" s="2" t="s">
        <v>81</v>
      </c>
      <c r="AR3862" s="3">
        <v>45753.440266203703</v>
      </c>
      <c r="AS3862" s="2" t="s">
        <v>82</v>
      </c>
      <c r="AT3862" s="3">
        <v>45754.333333333336</v>
      </c>
      <c r="AU3862" s="2" t="s">
        <v>83</v>
      </c>
      <c r="AV3862" s="2" t="s">
        <v>292</v>
      </c>
      <c r="AW3862" s="2" t="s">
        <v>293</v>
      </c>
      <c r="AX3862" s="2" t="s">
        <v>294</v>
      </c>
      <c r="AZ3862" s="3">
        <v>45753.440266203703</v>
      </c>
      <c r="BB3862" s="2" t="s">
        <v>668</v>
      </c>
      <c r="BC3862" s="2" t="s">
        <v>296</v>
      </c>
      <c r="BD3862" s="2" t="s">
        <v>669</v>
      </c>
      <c r="BE3862" s="2" t="s">
        <v>1378</v>
      </c>
      <c r="BF3862" s="2" t="s">
        <v>299</v>
      </c>
    </row>
    <row r="3863" spans="1:58" x14ac:dyDescent="0.35">
      <c r="A3863" s="2">
        <v>3047705</v>
      </c>
      <c r="B3863" s="2" t="s">
        <v>58</v>
      </c>
      <c r="C3863" s="2">
        <v>43718451</v>
      </c>
      <c r="D3863" s="2">
        <v>338558490</v>
      </c>
      <c r="E3863" s="2" t="s">
        <v>59</v>
      </c>
      <c r="F3863" s="2" t="s">
        <v>60</v>
      </c>
      <c r="G3863" s="2" t="s">
        <v>2551</v>
      </c>
      <c r="H3863" s="2" t="s">
        <v>10988</v>
      </c>
      <c r="I3863" s="2">
        <v>774671566</v>
      </c>
      <c r="J3863" s="2">
        <v>338558490</v>
      </c>
      <c r="K3863" s="2">
        <v>13</v>
      </c>
      <c r="L3863" s="2" t="s">
        <v>64</v>
      </c>
      <c r="M3863" s="2" t="s">
        <v>65</v>
      </c>
      <c r="N3863" s="3">
        <v>45498</v>
      </c>
      <c r="O3863" s="2" t="s">
        <v>66</v>
      </c>
      <c r="Q3863" s="2" t="s">
        <v>67</v>
      </c>
      <c r="R3863" s="3">
        <v>45752.804305555554</v>
      </c>
      <c r="S3863" s="2" t="s">
        <v>6063</v>
      </c>
      <c r="T3863" s="2" t="s">
        <v>97</v>
      </c>
      <c r="U3863" s="2" t="s">
        <v>70</v>
      </c>
      <c r="V3863" s="2" t="s">
        <v>18392</v>
      </c>
      <c r="W3863" s="2" t="s">
        <v>225</v>
      </c>
      <c r="X3863" s="2" t="s">
        <v>226</v>
      </c>
      <c r="Y3863" s="2" t="s">
        <v>11581</v>
      </c>
      <c r="Z3863" s="2" t="s">
        <v>228</v>
      </c>
      <c r="AA3863" s="2" t="s">
        <v>6728</v>
      </c>
      <c r="AB3863" s="2" t="s">
        <v>6728</v>
      </c>
      <c r="AE3863" s="3">
        <v>45752.80431712963</v>
      </c>
      <c r="AF3863" s="2" t="s">
        <v>77</v>
      </c>
      <c r="AH3863" s="2" t="s">
        <v>78</v>
      </c>
      <c r="AI3863" s="2" t="s">
        <v>79</v>
      </c>
      <c r="AJ3863" s="2" t="s">
        <v>2713</v>
      </c>
      <c r="AK3863" s="2" t="s">
        <v>18392</v>
      </c>
      <c r="AL3863" s="2" t="s">
        <v>6063</v>
      </c>
      <c r="AM3863" s="3">
        <v>45752.804351851853</v>
      </c>
      <c r="AN3863" s="2" t="s">
        <v>18392</v>
      </c>
      <c r="AP3863" s="2">
        <v>5878260</v>
      </c>
      <c r="AQ3863" s="2" t="s">
        <v>81</v>
      </c>
      <c r="AR3863" s="3">
        <v>45753.605891203704</v>
      </c>
      <c r="AS3863" s="2" t="s">
        <v>82</v>
      </c>
      <c r="AT3863" s="3">
        <v>45754.333333333336</v>
      </c>
      <c r="AU3863" s="2" t="s">
        <v>83</v>
      </c>
      <c r="AV3863" s="2" t="s">
        <v>705</v>
      </c>
      <c r="AW3863" s="2" t="s">
        <v>706</v>
      </c>
      <c r="AX3863" s="2" t="s">
        <v>4539</v>
      </c>
      <c r="AZ3863" s="3">
        <v>45753.605891203704</v>
      </c>
      <c r="BB3863" s="2" t="s">
        <v>185</v>
      </c>
      <c r="BC3863" s="2" t="s">
        <v>186</v>
      </c>
      <c r="BD3863" s="2" t="s">
        <v>187</v>
      </c>
      <c r="BE3863" s="2" t="s">
        <v>18393</v>
      </c>
      <c r="BF3863" s="2" t="s">
        <v>463</v>
      </c>
    </row>
    <row r="3864" spans="1:58" x14ac:dyDescent="0.35">
      <c r="A3864" s="2">
        <v>3047706</v>
      </c>
      <c r="B3864" s="2" t="s">
        <v>111</v>
      </c>
      <c r="C3864" s="2">
        <v>34695321</v>
      </c>
      <c r="D3864" s="2">
        <v>339678917</v>
      </c>
      <c r="E3864" s="2" t="s">
        <v>59</v>
      </c>
      <c r="F3864" s="2" t="s">
        <v>60</v>
      </c>
      <c r="G3864" s="2" t="s">
        <v>112</v>
      </c>
      <c r="H3864" s="2" t="s">
        <v>8502</v>
      </c>
      <c r="I3864" s="2">
        <v>781053753</v>
      </c>
      <c r="J3864" s="2" t="s">
        <v>18394</v>
      </c>
      <c r="K3864" s="2">
        <v>16</v>
      </c>
      <c r="L3864" s="2" t="s">
        <v>64</v>
      </c>
      <c r="M3864" s="2" t="s">
        <v>65</v>
      </c>
      <c r="N3864" s="3">
        <v>43176.416666666664</v>
      </c>
      <c r="O3864" s="2" t="s">
        <v>115</v>
      </c>
      <c r="Q3864" s="2" t="s">
        <v>67</v>
      </c>
      <c r="R3864" s="3">
        <v>45752.804756944446</v>
      </c>
      <c r="S3864" s="2" t="s">
        <v>16077</v>
      </c>
      <c r="T3864" s="2" t="s">
        <v>69</v>
      </c>
      <c r="U3864" s="2" t="s">
        <v>1206</v>
      </c>
      <c r="V3864" s="2" t="s">
        <v>18395</v>
      </c>
      <c r="W3864" s="2" t="s">
        <v>1474</v>
      </c>
      <c r="X3864" s="2" t="s">
        <v>1474</v>
      </c>
      <c r="Y3864" s="2" t="s">
        <v>6034</v>
      </c>
      <c r="Z3864" s="2" t="s">
        <v>1476</v>
      </c>
      <c r="AA3864" s="2" t="s">
        <v>6035</v>
      </c>
      <c r="AB3864" s="2" t="s">
        <v>76</v>
      </c>
      <c r="AE3864" s="3">
        <v>45752.804768518516</v>
      </c>
      <c r="AF3864" s="2" t="s">
        <v>77</v>
      </c>
      <c r="AH3864" s="2" t="s">
        <v>78</v>
      </c>
      <c r="AI3864" s="2" t="s">
        <v>125</v>
      </c>
      <c r="AJ3864" s="2" t="s">
        <v>493</v>
      </c>
      <c r="AK3864" s="2" t="s">
        <v>18396</v>
      </c>
      <c r="AL3864" s="2" t="s">
        <v>16077</v>
      </c>
      <c r="AM3864" s="3">
        <v>45752.804826388892</v>
      </c>
      <c r="AN3864" s="2" t="s">
        <v>18396</v>
      </c>
      <c r="AP3864" s="2">
        <v>5878262</v>
      </c>
      <c r="AQ3864" s="2" t="s">
        <v>81</v>
      </c>
      <c r="AR3864" s="3">
        <v>45753.891122685185</v>
      </c>
      <c r="AS3864" s="2" t="s">
        <v>82</v>
      </c>
      <c r="AT3864" s="3">
        <v>45754.333333333336</v>
      </c>
      <c r="AU3864" s="2" t="s">
        <v>83</v>
      </c>
      <c r="AV3864" s="2" t="s">
        <v>1714</v>
      </c>
      <c r="AW3864" s="2" t="s">
        <v>1715</v>
      </c>
      <c r="AX3864" s="2" t="s">
        <v>2832</v>
      </c>
      <c r="AZ3864" s="3">
        <v>45753.891122685185</v>
      </c>
      <c r="BB3864" s="2" t="s">
        <v>17764</v>
      </c>
      <c r="BC3864" s="2" t="s">
        <v>17765</v>
      </c>
      <c r="BD3864" s="2" t="s">
        <v>17766</v>
      </c>
      <c r="BE3864" s="2" t="s">
        <v>17765</v>
      </c>
      <c r="BF3864" s="2" t="s">
        <v>299</v>
      </c>
    </row>
    <row r="3865" spans="1:58" x14ac:dyDescent="0.35">
      <c r="A3865" s="2">
        <v>3047707</v>
      </c>
      <c r="B3865" s="2" t="s">
        <v>58</v>
      </c>
      <c r="C3865" s="2">
        <v>39571461</v>
      </c>
      <c r="D3865" s="2">
        <v>339786186</v>
      </c>
      <c r="E3865" s="2" t="s">
        <v>59</v>
      </c>
      <c r="F3865" s="2" t="s">
        <v>60</v>
      </c>
      <c r="G3865" s="2" t="s">
        <v>986</v>
      </c>
      <c r="H3865" s="2" t="s">
        <v>806</v>
      </c>
      <c r="I3865" s="2">
        <v>774671566</v>
      </c>
      <c r="J3865" s="2">
        <v>339786186</v>
      </c>
      <c r="K3865" s="2">
        <v>14</v>
      </c>
      <c r="L3865" s="2" t="s">
        <v>64</v>
      </c>
      <c r="M3865" s="2" t="s">
        <v>65</v>
      </c>
      <c r="N3865" s="3">
        <v>45513.625</v>
      </c>
      <c r="O3865" s="2" t="s">
        <v>66</v>
      </c>
      <c r="Q3865" s="2" t="s">
        <v>67</v>
      </c>
      <c r="R3865" s="3">
        <v>45752.807060185187</v>
      </c>
      <c r="S3865" s="2" t="s">
        <v>6063</v>
      </c>
      <c r="T3865" s="2" t="s">
        <v>97</v>
      </c>
      <c r="U3865" s="2" t="s">
        <v>70</v>
      </c>
      <c r="V3865" s="2" t="s">
        <v>18397</v>
      </c>
      <c r="W3865" s="2" t="s">
        <v>119</v>
      </c>
      <c r="X3865" s="2" t="s">
        <v>177</v>
      </c>
      <c r="Y3865" s="2" t="s">
        <v>4551</v>
      </c>
      <c r="Z3865" s="2" t="s">
        <v>122</v>
      </c>
      <c r="AA3865" s="2" t="s">
        <v>122</v>
      </c>
      <c r="AB3865" s="2" t="s">
        <v>18398</v>
      </c>
      <c r="AE3865" s="3">
        <v>45752.807060185187</v>
      </c>
      <c r="AF3865" s="2" t="s">
        <v>77</v>
      </c>
      <c r="AH3865" s="2" t="s">
        <v>78</v>
      </c>
      <c r="AI3865" s="2" t="s">
        <v>79</v>
      </c>
      <c r="AJ3865" s="2" t="s">
        <v>2713</v>
      </c>
      <c r="AK3865" s="2" t="s">
        <v>18397</v>
      </c>
      <c r="AL3865" s="2" t="s">
        <v>6063</v>
      </c>
      <c r="AM3865" s="3">
        <v>45752.80709490741</v>
      </c>
      <c r="AN3865" s="2" t="s">
        <v>18397</v>
      </c>
      <c r="AP3865" s="2">
        <v>5878268</v>
      </c>
      <c r="AQ3865" s="2" t="s">
        <v>81</v>
      </c>
      <c r="AR3865" s="3">
        <v>45753.722453703704</v>
      </c>
      <c r="AS3865" s="2" t="s">
        <v>82</v>
      </c>
      <c r="AT3865" s="3">
        <v>45754.333333333336</v>
      </c>
      <c r="AU3865" s="2" t="s">
        <v>83</v>
      </c>
      <c r="AV3865" s="2" t="s">
        <v>128</v>
      </c>
      <c r="AW3865" s="2" t="s">
        <v>129</v>
      </c>
      <c r="AX3865" s="2" t="s">
        <v>621</v>
      </c>
      <c r="AZ3865" s="3">
        <v>45753.722453703704</v>
      </c>
      <c r="BB3865" s="2" t="s">
        <v>167</v>
      </c>
      <c r="BC3865" s="2" t="s">
        <v>168</v>
      </c>
      <c r="BD3865" s="2" t="s">
        <v>169</v>
      </c>
      <c r="BE3865" s="2" t="s">
        <v>18399</v>
      </c>
      <c r="BF3865" s="2" t="s">
        <v>213</v>
      </c>
    </row>
    <row r="3866" spans="1:58" x14ac:dyDescent="0.35">
      <c r="A3866" s="2">
        <v>3047708</v>
      </c>
      <c r="B3866" s="2" t="s">
        <v>214</v>
      </c>
      <c r="C3866" s="2">
        <v>37461081</v>
      </c>
      <c r="D3866" s="2">
        <v>339755919</v>
      </c>
      <c r="E3866" s="2" t="s">
        <v>59</v>
      </c>
      <c r="F3866" s="2" t="s">
        <v>60</v>
      </c>
      <c r="G3866" s="2" t="s">
        <v>112</v>
      </c>
      <c r="H3866" s="2" t="s">
        <v>2772</v>
      </c>
      <c r="I3866" s="2">
        <v>764979547</v>
      </c>
      <c r="J3866" s="2" t="s">
        <v>301</v>
      </c>
      <c r="K3866" s="2">
        <v>14</v>
      </c>
      <c r="L3866" s="2" t="s">
        <v>64</v>
      </c>
      <c r="M3866" s="2" t="s">
        <v>65</v>
      </c>
      <c r="N3866" s="3">
        <v>44391.708333333336</v>
      </c>
      <c r="O3866" s="2" t="s">
        <v>614</v>
      </c>
      <c r="Q3866" s="2" t="s">
        <v>67</v>
      </c>
      <c r="R3866" s="3">
        <v>45752.807245370372</v>
      </c>
      <c r="S3866" s="2" t="s">
        <v>9264</v>
      </c>
      <c r="T3866" s="2" t="s">
        <v>97</v>
      </c>
      <c r="U3866" s="2" t="s">
        <v>70</v>
      </c>
      <c r="V3866" s="2" t="s">
        <v>18400</v>
      </c>
      <c r="W3866" s="2" t="s">
        <v>119</v>
      </c>
      <c r="X3866" s="2" t="s">
        <v>177</v>
      </c>
      <c r="Y3866" s="2" t="s">
        <v>18401</v>
      </c>
      <c r="Z3866" s="2" t="s">
        <v>860</v>
      </c>
      <c r="AA3866" s="2" t="s">
        <v>3404</v>
      </c>
      <c r="AB3866" s="2" t="s">
        <v>76</v>
      </c>
      <c r="AE3866" s="3">
        <v>45752.807245370372</v>
      </c>
      <c r="AF3866" s="2" t="s">
        <v>77</v>
      </c>
      <c r="AH3866" s="2" t="s">
        <v>78</v>
      </c>
      <c r="AI3866" s="2" t="s">
        <v>79</v>
      </c>
      <c r="AJ3866" s="2" t="s">
        <v>586</v>
      </c>
      <c r="AK3866" s="2" t="s">
        <v>18402</v>
      </c>
      <c r="AL3866" s="2" t="s">
        <v>9264</v>
      </c>
      <c r="AM3866" s="3">
        <v>45752.807280092595</v>
      </c>
      <c r="AN3866" s="2" t="s">
        <v>18402</v>
      </c>
      <c r="AP3866" s="2">
        <v>5878269</v>
      </c>
      <c r="AQ3866" s="2" t="s">
        <v>81</v>
      </c>
      <c r="AR3866" s="3">
        <v>45753.422847222224</v>
      </c>
      <c r="AS3866" s="2" t="s">
        <v>82</v>
      </c>
      <c r="AT3866" s="3">
        <v>45754.333333333336</v>
      </c>
      <c r="AU3866" s="2" t="s">
        <v>83</v>
      </c>
      <c r="AV3866" s="2" t="s">
        <v>128</v>
      </c>
      <c r="AW3866" s="2" t="s">
        <v>129</v>
      </c>
      <c r="AX3866" s="2" t="s">
        <v>1801</v>
      </c>
      <c r="AZ3866" s="3">
        <v>45753.422847222224</v>
      </c>
      <c r="BB3866" s="2" t="s">
        <v>513</v>
      </c>
      <c r="BC3866" s="2" t="s">
        <v>132</v>
      </c>
      <c r="BD3866" s="2" t="s">
        <v>514</v>
      </c>
      <c r="BE3866" s="2" t="s">
        <v>18403</v>
      </c>
      <c r="BF3866" s="2" t="s">
        <v>1336</v>
      </c>
    </row>
    <row r="3867" spans="1:58" x14ac:dyDescent="0.35">
      <c r="A3867" s="2">
        <v>3047709</v>
      </c>
      <c r="B3867" s="2" t="s">
        <v>58</v>
      </c>
      <c r="C3867" s="2">
        <v>787121</v>
      </c>
      <c r="D3867" s="2">
        <v>338364966</v>
      </c>
      <c r="E3867" s="2" t="s">
        <v>59</v>
      </c>
      <c r="F3867" s="2" t="s">
        <v>60</v>
      </c>
      <c r="G3867" s="2" t="s">
        <v>796</v>
      </c>
      <c r="H3867" s="2" t="s">
        <v>1222</v>
      </c>
      <c r="I3867" s="2">
        <v>775239415</v>
      </c>
      <c r="J3867" s="2" t="s">
        <v>18404</v>
      </c>
      <c r="K3867" s="2">
        <v>13</v>
      </c>
      <c r="L3867" s="2" t="s">
        <v>64</v>
      </c>
      <c r="M3867" s="2" t="s">
        <v>65</v>
      </c>
      <c r="N3867" s="3">
        <v>44805</v>
      </c>
      <c r="O3867" s="2" t="s">
        <v>161</v>
      </c>
      <c r="Q3867" s="2" t="s">
        <v>67</v>
      </c>
      <c r="R3867" s="3">
        <v>45752.807268518518</v>
      </c>
      <c r="S3867" s="2" t="s">
        <v>4222</v>
      </c>
      <c r="T3867" s="2" t="s">
        <v>69</v>
      </c>
      <c r="U3867" s="2" t="s">
        <v>1044</v>
      </c>
      <c r="V3867" s="2" t="s">
        <v>18405</v>
      </c>
      <c r="W3867" s="2" t="s">
        <v>263</v>
      </c>
      <c r="X3867" s="2" t="s">
        <v>264</v>
      </c>
      <c r="Y3867" s="2" t="s">
        <v>4570</v>
      </c>
      <c r="Z3867" s="2" t="s">
        <v>902</v>
      </c>
      <c r="AA3867" s="2" t="s">
        <v>5895</v>
      </c>
      <c r="AB3867" s="2" t="s">
        <v>5895</v>
      </c>
      <c r="AE3867" s="3">
        <v>45752.807280092595</v>
      </c>
      <c r="AF3867" s="2" t="s">
        <v>77</v>
      </c>
      <c r="AH3867" s="2" t="s">
        <v>78</v>
      </c>
      <c r="AI3867" s="2" t="s">
        <v>79</v>
      </c>
      <c r="AJ3867" s="2" t="s">
        <v>1272</v>
      </c>
      <c r="AK3867" s="2" t="s">
        <v>18405</v>
      </c>
      <c r="AL3867" s="2" t="s">
        <v>4222</v>
      </c>
      <c r="AM3867" s="3">
        <v>45752.807314814818</v>
      </c>
      <c r="AN3867" s="2" t="s">
        <v>18405</v>
      </c>
      <c r="AP3867" s="2">
        <v>5878270</v>
      </c>
      <c r="AQ3867" s="2" t="s">
        <v>81</v>
      </c>
      <c r="AR3867" s="3">
        <v>45753.515057870369</v>
      </c>
      <c r="AS3867" s="2" t="s">
        <v>82</v>
      </c>
      <c r="AT3867" s="3">
        <v>45754.333333333336</v>
      </c>
      <c r="AU3867" s="2" t="s">
        <v>83</v>
      </c>
      <c r="AV3867" s="2" t="s">
        <v>270</v>
      </c>
      <c r="AW3867" s="2" t="s">
        <v>271</v>
      </c>
      <c r="AX3867" s="2" t="s">
        <v>10635</v>
      </c>
      <c r="AZ3867" s="3">
        <v>45753.515057870369</v>
      </c>
      <c r="BB3867" s="2" t="s">
        <v>976</v>
      </c>
      <c r="BC3867" s="2" t="s">
        <v>977</v>
      </c>
      <c r="BD3867" s="2" t="s">
        <v>359</v>
      </c>
      <c r="BE3867" s="2" t="s">
        <v>18406</v>
      </c>
      <c r="BF3867" s="2" t="s">
        <v>1552</v>
      </c>
    </row>
    <row r="3868" spans="1:58" x14ac:dyDescent="0.35">
      <c r="A3868" s="2">
        <v>3047710</v>
      </c>
      <c r="B3868" s="2" t="s">
        <v>550</v>
      </c>
      <c r="C3868" s="2">
        <v>35417041</v>
      </c>
      <c r="D3868" s="2">
        <v>339618786</v>
      </c>
      <c r="E3868" s="2" t="s">
        <v>59</v>
      </c>
      <c r="F3868" s="2" t="s">
        <v>60</v>
      </c>
      <c r="G3868" s="2" t="s">
        <v>18407</v>
      </c>
      <c r="H3868" s="2" t="s">
        <v>18408</v>
      </c>
      <c r="I3868" s="2">
        <v>775361245</v>
      </c>
      <c r="J3868" s="2" t="s">
        <v>18409</v>
      </c>
      <c r="K3868" s="2">
        <v>20</v>
      </c>
      <c r="L3868" s="2" t="s">
        <v>192</v>
      </c>
      <c r="M3868" s="2" t="s">
        <v>193</v>
      </c>
      <c r="N3868" s="3">
        <v>43580.458333333336</v>
      </c>
      <c r="O3868" s="2" t="s">
        <v>6326</v>
      </c>
      <c r="Q3868" s="2" t="s">
        <v>67</v>
      </c>
      <c r="R3868" s="3">
        <v>45752.808356481481</v>
      </c>
      <c r="S3868" s="2" t="s">
        <v>662</v>
      </c>
      <c r="T3868" s="2" t="s">
        <v>196</v>
      </c>
      <c r="U3868" s="2" t="s">
        <v>70</v>
      </c>
      <c r="V3868" s="2" t="s">
        <v>18410</v>
      </c>
      <c r="W3868" s="2" t="s">
        <v>99</v>
      </c>
      <c r="X3868" s="2" t="s">
        <v>99</v>
      </c>
      <c r="Y3868" s="2" t="s">
        <v>6566</v>
      </c>
      <c r="Z3868" s="2" t="s">
        <v>101</v>
      </c>
      <c r="AA3868" s="2" t="s">
        <v>8443</v>
      </c>
      <c r="AB3868" s="2" t="s">
        <v>18411</v>
      </c>
      <c r="AE3868" s="3">
        <v>45752.80878472222</v>
      </c>
      <c r="AF3868" s="2" t="s">
        <v>77</v>
      </c>
      <c r="AH3868" s="2" t="s">
        <v>78</v>
      </c>
      <c r="AI3868" s="2" t="s">
        <v>204</v>
      </c>
      <c r="AJ3868" s="2" t="s">
        <v>290</v>
      </c>
      <c r="AK3868" s="2" t="s">
        <v>18412</v>
      </c>
      <c r="AL3868" s="2" t="s">
        <v>662</v>
      </c>
      <c r="AM3868" s="3">
        <v>45752.808831018519</v>
      </c>
      <c r="AO3868" s="2" t="s">
        <v>662</v>
      </c>
      <c r="AP3868" s="2">
        <v>5878271</v>
      </c>
      <c r="AQ3868" s="2" t="s">
        <v>81</v>
      </c>
      <c r="AR3868" s="3">
        <v>45753.590995370374</v>
      </c>
      <c r="AS3868" s="2" t="s">
        <v>82</v>
      </c>
      <c r="AT3868" s="3">
        <v>45752.5625</v>
      </c>
      <c r="AU3868" s="2" t="s">
        <v>83</v>
      </c>
      <c r="AV3868" s="2" t="s">
        <v>106</v>
      </c>
      <c r="AW3868" s="2" t="s">
        <v>107</v>
      </c>
      <c r="AX3868" s="2" t="s">
        <v>324</v>
      </c>
      <c r="AZ3868" s="3">
        <v>45753.590995370374</v>
      </c>
      <c r="BB3868" s="2" t="s">
        <v>559</v>
      </c>
      <c r="BC3868" s="2" t="s">
        <v>132</v>
      </c>
      <c r="BD3868" s="2" t="s">
        <v>560</v>
      </c>
      <c r="BE3868" s="2" t="s">
        <v>18413</v>
      </c>
      <c r="BF3868" s="2" t="s">
        <v>110</v>
      </c>
    </row>
    <row r="3869" spans="1:58" x14ac:dyDescent="0.35">
      <c r="A3869" s="2">
        <v>3047711</v>
      </c>
      <c r="B3869" s="2" t="s">
        <v>58</v>
      </c>
      <c r="C3869" s="2">
        <v>37478571</v>
      </c>
      <c r="D3869" s="2">
        <v>339573800</v>
      </c>
      <c r="E3869" s="2" t="s">
        <v>59</v>
      </c>
      <c r="F3869" s="2" t="s">
        <v>60</v>
      </c>
      <c r="G3869" s="2" t="s">
        <v>18414</v>
      </c>
      <c r="I3869" s="2">
        <v>774233612</v>
      </c>
      <c r="J3869" s="2" t="s">
        <v>1234</v>
      </c>
      <c r="K3869" s="2">
        <v>20</v>
      </c>
      <c r="L3869" s="2" t="s">
        <v>192</v>
      </c>
      <c r="M3869" s="2" t="s">
        <v>193</v>
      </c>
      <c r="N3869" s="3">
        <v>44390.458344907405</v>
      </c>
      <c r="O3869" s="2" t="s">
        <v>1023</v>
      </c>
      <c r="Q3869" s="2" t="s">
        <v>67</v>
      </c>
      <c r="R3869" s="3">
        <v>45752.808935185189</v>
      </c>
      <c r="S3869" s="2" t="s">
        <v>1279</v>
      </c>
      <c r="T3869" s="2" t="s">
        <v>196</v>
      </c>
      <c r="U3869" s="2" t="s">
        <v>70</v>
      </c>
      <c r="V3869" s="2" t="s">
        <v>18415</v>
      </c>
      <c r="W3869" s="2" t="s">
        <v>468</v>
      </c>
      <c r="X3869" s="2" t="s">
        <v>600</v>
      </c>
      <c r="Y3869" s="2" t="s">
        <v>3296</v>
      </c>
      <c r="Z3869" s="2" t="s">
        <v>1346</v>
      </c>
      <c r="AA3869" s="2" t="s">
        <v>3297</v>
      </c>
      <c r="AB3869" s="2" t="s">
        <v>76</v>
      </c>
      <c r="AE3869" s="3">
        <v>45752.808946759258</v>
      </c>
      <c r="AF3869" s="2" t="s">
        <v>203</v>
      </c>
      <c r="AG3869" s="2">
        <v>48</v>
      </c>
      <c r="AH3869" s="2" t="s">
        <v>78</v>
      </c>
      <c r="AI3869" s="2" t="s">
        <v>204</v>
      </c>
      <c r="AJ3869" s="2" t="s">
        <v>80</v>
      </c>
      <c r="AK3869" s="2" t="s">
        <v>14847</v>
      </c>
      <c r="AL3869" s="2" t="s">
        <v>1279</v>
      </c>
      <c r="AM3869" s="3">
        <v>45752.808981481481</v>
      </c>
      <c r="AN3869" s="2" t="s">
        <v>14847</v>
      </c>
      <c r="AP3869" s="2">
        <v>5878273</v>
      </c>
      <c r="AQ3869" s="2" t="s">
        <v>81</v>
      </c>
      <c r="AR3869" s="3">
        <v>45753.47865740741</v>
      </c>
      <c r="AS3869" s="2" t="s">
        <v>82</v>
      </c>
      <c r="AT3869" s="3">
        <v>45754.333333333336</v>
      </c>
      <c r="AU3869" s="2" t="s">
        <v>83</v>
      </c>
      <c r="AV3869" s="2" t="s">
        <v>605</v>
      </c>
      <c r="AW3869" s="2" t="s">
        <v>606</v>
      </c>
      <c r="AX3869" s="2" t="s">
        <v>1857</v>
      </c>
      <c r="AY3869" s="3">
        <v>45754.808946759258</v>
      </c>
      <c r="AZ3869" s="3">
        <v>45753.47865740741</v>
      </c>
      <c r="BA3869" s="2" t="s">
        <v>211</v>
      </c>
      <c r="BB3869" s="2" t="s">
        <v>87</v>
      </c>
      <c r="BC3869" s="2" t="s">
        <v>88</v>
      </c>
      <c r="BD3869" s="2" t="s">
        <v>89</v>
      </c>
      <c r="BE3869" s="2" t="s">
        <v>931</v>
      </c>
      <c r="BF3869" s="2" t="s">
        <v>611</v>
      </c>
    </row>
    <row r="3870" spans="1:58" x14ac:dyDescent="0.35">
      <c r="A3870" s="2">
        <v>3047712</v>
      </c>
      <c r="B3870" s="2" t="s">
        <v>58</v>
      </c>
      <c r="C3870" s="2">
        <v>41946961</v>
      </c>
      <c r="D3870" s="2">
        <v>338421205</v>
      </c>
      <c r="E3870" s="2" t="s">
        <v>59</v>
      </c>
      <c r="F3870" s="2" t="s">
        <v>60</v>
      </c>
      <c r="G3870" s="2" t="s">
        <v>5937</v>
      </c>
      <c r="H3870" s="2" t="s">
        <v>7919</v>
      </c>
      <c r="I3870" s="2">
        <v>774125804</v>
      </c>
      <c r="J3870" s="2" t="s">
        <v>18416</v>
      </c>
      <c r="K3870" s="2">
        <v>13</v>
      </c>
      <c r="L3870" s="2" t="s">
        <v>64</v>
      </c>
      <c r="M3870" s="2" t="s">
        <v>65</v>
      </c>
      <c r="N3870" s="3">
        <v>45227</v>
      </c>
      <c r="O3870" s="2" t="s">
        <v>66</v>
      </c>
      <c r="Q3870" s="2" t="s">
        <v>67</v>
      </c>
      <c r="R3870" s="3">
        <v>45752.809189814812</v>
      </c>
      <c r="S3870" s="2" t="s">
        <v>8757</v>
      </c>
      <c r="T3870" s="2" t="s">
        <v>69</v>
      </c>
      <c r="U3870" s="2" t="s">
        <v>70</v>
      </c>
      <c r="V3870" s="2" t="s">
        <v>18417</v>
      </c>
      <c r="W3870" s="2" t="s">
        <v>263</v>
      </c>
      <c r="X3870" s="2" t="s">
        <v>304</v>
      </c>
      <c r="Y3870" s="2" t="s">
        <v>12188</v>
      </c>
      <c r="Z3870" s="2" t="s">
        <v>2007</v>
      </c>
      <c r="AA3870" s="2" t="s">
        <v>7990</v>
      </c>
      <c r="AB3870" s="2" t="s">
        <v>76</v>
      </c>
      <c r="AE3870" s="3">
        <v>45752.809201388889</v>
      </c>
      <c r="AF3870" s="2" t="s">
        <v>77</v>
      </c>
      <c r="AH3870" s="2" t="s">
        <v>78</v>
      </c>
      <c r="AI3870" s="2" t="s">
        <v>79</v>
      </c>
      <c r="AJ3870" s="2" t="s">
        <v>1272</v>
      </c>
      <c r="AK3870" s="2" t="s">
        <v>18417</v>
      </c>
      <c r="AL3870" s="2" t="s">
        <v>8757</v>
      </c>
      <c r="AM3870" s="3">
        <v>45752.809236111112</v>
      </c>
      <c r="AN3870" s="2" t="s">
        <v>18417</v>
      </c>
      <c r="AP3870" s="2">
        <v>5878274</v>
      </c>
      <c r="AQ3870" s="2" t="s">
        <v>81</v>
      </c>
      <c r="AR3870" s="3">
        <v>45753.604872685188</v>
      </c>
      <c r="AS3870" s="2" t="s">
        <v>82</v>
      </c>
      <c r="AT3870" s="3">
        <v>45754.333333333336</v>
      </c>
      <c r="AU3870" s="2" t="s">
        <v>83</v>
      </c>
      <c r="AV3870" s="2" t="s">
        <v>308</v>
      </c>
      <c r="AW3870" s="2" t="s">
        <v>309</v>
      </c>
      <c r="AX3870" s="2" t="s">
        <v>4940</v>
      </c>
      <c r="AZ3870" s="3">
        <v>45753.604872685188</v>
      </c>
      <c r="BB3870" s="2" t="s">
        <v>4372</v>
      </c>
      <c r="BC3870" s="2" t="s">
        <v>4373</v>
      </c>
      <c r="BD3870" s="2" t="s">
        <v>359</v>
      </c>
      <c r="BE3870" s="2" t="s">
        <v>4374</v>
      </c>
      <c r="BF3870" s="2" t="s">
        <v>463</v>
      </c>
    </row>
    <row r="3871" spans="1:58" x14ac:dyDescent="0.35">
      <c r="A3871" s="2">
        <v>3047713</v>
      </c>
      <c r="B3871" s="2" t="s">
        <v>58</v>
      </c>
      <c r="C3871" s="2">
        <v>39782091</v>
      </c>
      <c r="D3871" s="2">
        <v>338559458</v>
      </c>
      <c r="E3871" s="2" t="s">
        <v>59</v>
      </c>
      <c r="F3871" s="2" t="s">
        <v>60</v>
      </c>
      <c r="G3871" s="2" t="s">
        <v>2104</v>
      </c>
      <c r="H3871" s="2" t="s">
        <v>2896</v>
      </c>
      <c r="I3871" s="2">
        <v>782438431</v>
      </c>
      <c r="J3871" s="2" t="s">
        <v>18418</v>
      </c>
      <c r="K3871" s="2">
        <v>13</v>
      </c>
      <c r="L3871" s="2" t="s">
        <v>518</v>
      </c>
      <c r="M3871" s="2" t="s">
        <v>65</v>
      </c>
      <c r="N3871" s="3">
        <v>45750.740185185183</v>
      </c>
      <c r="O3871" s="2" t="s">
        <v>66</v>
      </c>
      <c r="Q3871" s="2" t="s">
        <v>67</v>
      </c>
      <c r="R3871" s="3">
        <v>45752.809907407405</v>
      </c>
      <c r="S3871" s="2" t="s">
        <v>4762</v>
      </c>
      <c r="T3871" s="2" t="s">
        <v>69</v>
      </c>
      <c r="U3871" s="2" t="s">
        <v>70</v>
      </c>
      <c r="V3871" s="2" t="s">
        <v>18419</v>
      </c>
      <c r="W3871" s="2" t="s">
        <v>225</v>
      </c>
      <c r="X3871" s="2" t="s">
        <v>226</v>
      </c>
      <c r="Y3871" s="2" t="s">
        <v>12427</v>
      </c>
      <c r="Z3871" s="2" t="s">
        <v>228</v>
      </c>
      <c r="AA3871" s="2" t="s">
        <v>9374</v>
      </c>
      <c r="AB3871" s="2" t="s">
        <v>9374</v>
      </c>
      <c r="AE3871" s="3">
        <v>45752.809918981482</v>
      </c>
      <c r="AF3871" s="2" t="s">
        <v>77</v>
      </c>
      <c r="AH3871" s="2" t="s">
        <v>78</v>
      </c>
      <c r="AI3871" s="2" t="s">
        <v>79</v>
      </c>
      <c r="AJ3871" s="2" t="s">
        <v>1272</v>
      </c>
      <c r="AK3871" s="2" t="s">
        <v>862</v>
      </c>
      <c r="AL3871" s="2" t="s">
        <v>4762</v>
      </c>
      <c r="AM3871" s="3">
        <v>45752.809953703705</v>
      </c>
      <c r="AN3871" s="2" t="s">
        <v>862</v>
      </c>
      <c r="AP3871" s="2">
        <v>5878275</v>
      </c>
      <c r="AQ3871" s="2" t="s">
        <v>81</v>
      </c>
      <c r="AR3871" s="3">
        <v>45753.663599537038</v>
      </c>
      <c r="AS3871" s="2" t="s">
        <v>82</v>
      </c>
      <c r="AT3871" s="3">
        <v>45754.333333333336</v>
      </c>
      <c r="AU3871" s="2" t="s">
        <v>83</v>
      </c>
      <c r="AV3871" s="2" t="s">
        <v>705</v>
      </c>
      <c r="AW3871" s="2" t="s">
        <v>706</v>
      </c>
      <c r="AX3871" s="2" t="s">
        <v>6729</v>
      </c>
      <c r="AZ3871" s="3">
        <v>45753.663599537038</v>
      </c>
      <c r="BB3871" s="2" t="s">
        <v>167</v>
      </c>
      <c r="BC3871" s="2" t="s">
        <v>168</v>
      </c>
      <c r="BD3871" s="2" t="s">
        <v>169</v>
      </c>
      <c r="BE3871" s="2" t="s">
        <v>1406</v>
      </c>
      <c r="BF3871" s="2" t="s">
        <v>463</v>
      </c>
    </row>
    <row r="3872" spans="1:58" x14ac:dyDescent="0.35">
      <c r="A3872" s="2">
        <v>3047714</v>
      </c>
      <c r="B3872" s="2" t="s">
        <v>58</v>
      </c>
      <c r="C3872" s="2">
        <v>40026521</v>
      </c>
      <c r="D3872" s="2">
        <v>338788563</v>
      </c>
      <c r="E3872" s="2" t="s">
        <v>59</v>
      </c>
      <c r="F3872" s="2" t="s">
        <v>60</v>
      </c>
      <c r="G3872" s="2" t="s">
        <v>612</v>
      </c>
      <c r="H3872" s="2" t="s">
        <v>18420</v>
      </c>
      <c r="I3872" s="2">
        <v>783838723</v>
      </c>
      <c r="J3872" s="2" t="s">
        <v>4614</v>
      </c>
      <c r="K3872" s="2">
        <v>12</v>
      </c>
      <c r="L3872" s="2" t="s">
        <v>64</v>
      </c>
      <c r="M3872" s="2" t="s">
        <v>65</v>
      </c>
      <c r="N3872" s="3">
        <v>44901.583333333336</v>
      </c>
      <c r="O3872" s="2" t="s">
        <v>66</v>
      </c>
      <c r="Q3872" s="2" t="s">
        <v>67</v>
      </c>
      <c r="R3872" s="3">
        <v>45752.811678240738</v>
      </c>
      <c r="S3872" s="2" t="s">
        <v>10638</v>
      </c>
      <c r="T3872" s="2" t="s">
        <v>69</v>
      </c>
      <c r="U3872" s="2" t="s">
        <v>70</v>
      </c>
      <c r="V3872" s="2" t="s">
        <v>18421</v>
      </c>
      <c r="W3872" s="2" t="s">
        <v>872</v>
      </c>
      <c r="X3872" s="2" t="s">
        <v>1216</v>
      </c>
      <c r="Y3872" s="2" t="s">
        <v>15772</v>
      </c>
      <c r="Z3872" s="2" t="s">
        <v>306</v>
      </c>
      <c r="AA3872" s="2" t="s">
        <v>7890</v>
      </c>
      <c r="AB3872" s="2" t="s">
        <v>76</v>
      </c>
      <c r="AE3872" s="3">
        <v>45752.811689814815</v>
      </c>
      <c r="AF3872" s="2" t="s">
        <v>77</v>
      </c>
      <c r="AH3872" s="2" t="s">
        <v>78</v>
      </c>
      <c r="AI3872" s="2" t="s">
        <v>79</v>
      </c>
      <c r="AJ3872" s="2" t="s">
        <v>586</v>
      </c>
      <c r="AK3872" s="2" t="s">
        <v>18422</v>
      </c>
      <c r="AL3872" s="2" t="s">
        <v>10638</v>
      </c>
      <c r="AM3872" s="3">
        <v>45752.811736111114</v>
      </c>
      <c r="AN3872" s="2" t="s">
        <v>18422</v>
      </c>
      <c r="AP3872" s="2">
        <v>5878277</v>
      </c>
      <c r="AQ3872" s="2" t="s">
        <v>81</v>
      </c>
      <c r="AR3872" s="3">
        <v>45753.486828703702</v>
      </c>
      <c r="AS3872" s="2" t="s">
        <v>82</v>
      </c>
      <c r="AT3872" s="3">
        <v>45754.333333333336</v>
      </c>
      <c r="AU3872" s="2" t="s">
        <v>83</v>
      </c>
      <c r="AV3872" s="2" t="s">
        <v>1164</v>
      </c>
      <c r="AW3872" s="2" t="s">
        <v>1165</v>
      </c>
      <c r="AX3872" s="2" t="s">
        <v>4275</v>
      </c>
      <c r="AZ3872" s="3">
        <v>45753.486828703702</v>
      </c>
      <c r="BB3872" s="2" t="s">
        <v>87</v>
      </c>
      <c r="BC3872" s="2" t="s">
        <v>88</v>
      </c>
      <c r="BD3872" s="2" t="s">
        <v>89</v>
      </c>
      <c r="BE3872" s="2" t="s">
        <v>16977</v>
      </c>
      <c r="BF3872" s="2" t="s">
        <v>276</v>
      </c>
    </row>
    <row r="3873" spans="1:58" x14ac:dyDescent="0.35">
      <c r="A3873" s="2">
        <v>3047717</v>
      </c>
      <c r="B3873" s="2" t="s">
        <v>58</v>
      </c>
      <c r="C3873" s="2">
        <v>45455221</v>
      </c>
      <c r="D3873" s="2">
        <v>338299133</v>
      </c>
      <c r="E3873" s="2" t="s">
        <v>59</v>
      </c>
      <c r="F3873" s="2" t="s">
        <v>60</v>
      </c>
      <c r="G3873" s="2" t="s">
        <v>1479</v>
      </c>
      <c r="H3873" s="2" t="s">
        <v>18423</v>
      </c>
      <c r="I3873" s="2">
        <v>779177341</v>
      </c>
      <c r="J3873" s="2" t="s">
        <v>3306</v>
      </c>
      <c r="K3873" s="2">
        <v>13</v>
      </c>
      <c r="L3873" s="2" t="s">
        <v>64</v>
      </c>
      <c r="M3873" s="2" t="s">
        <v>65</v>
      </c>
      <c r="N3873" s="3">
        <v>45730.600057870368</v>
      </c>
      <c r="O3873" s="2" t="s">
        <v>66</v>
      </c>
      <c r="Q3873" s="2" t="s">
        <v>67</v>
      </c>
      <c r="R3873" s="3">
        <v>45752.813136574077</v>
      </c>
      <c r="S3873" s="2" t="s">
        <v>15959</v>
      </c>
      <c r="T3873" s="2" t="s">
        <v>97</v>
      </c>
      <c r="U3873" s="2" t="s">
        <v>70</v>
      </c>
      <c r="V3873" s="2" t="s">
        <v>18424</v>
      </c>
      <c r="W3873" s="2" t="s">
        <v>72</v>
      </c>
      <c r="X3873" s="2" t="s">
        <v>199</v>
      </c>
      <c r="Y3873" s="2" t="s">
        <v>9871</v>
      </c>
      <c r="Z3873" s="2" t="s">
        <v>4235</v>
      </c>
      <c r="AA3873" s="2" t="s">
        <v>5603</v>
      </c>
      <c r="AB3873" s="2" t="s">
        <v>76</v>
      </c>
      <c r="AE3873" s="3">
        <v>45752.813148148147</v>
      </c>
      <c r="AF3873" s="2" t="s">
        <v>77</v>
      </c>
      <c r="AH3873" s="2" t="s">
        <v>103</v>
      </c>
      <c r="AI3873" s="2" t="s">
        <v>79</v>
      </c>
      <c r="AJ3873" s="2" t="s">
        <v>1272</v>
      </c>
      <c r="AK3873" s="2" t="s">
        <v>18425</v>
      </c>
      <c r="AL3873" s="2" t="s">
        <v>15959</v>
      </c>
      <c r="AM3873" s="3">
        <v>45752.81318287037</v>
      </c>
      <c r="AN3873" s="2" t="s">
        <v>18425</v>
      </c>
      <c r="AP3873" s="2">
        <v>5878281</v>
      </c>
      <c r="AQ3873" s="2" t="s">
        <v>81</v>
      </c>
      <c r="AR3873" s="3">
        <v>45753.574907407405</v>
      </c>
      <c r="AS3873" s="2" t="s">
        <v>82</v>
      </c>
      <c r="AT3873" s="3">
        <v>45754.333333333336</v>
      </c>
      <c r="AU3873" s="2" t="s">
        <v>83</v>
      </c>
      <c r="AV3873" s="2" t="s">
        <v>208</v>
      </c>
      <c r="AW3873" s="2" t="s">
        <v>209</v>
      </c>
      <c r="AX3873" s="2" t="s">
        <v>4136</v>
      </c>
      <c r="AZ3873" s="3">
        <v>45753.574907407405</v>
      </c>
      <c r="BB3873" s="2" t="s">
        <v>253</v>
      </c>
      <c r="BC3873" s="2" t="s">
        <v>254</v>
      </c>
      <c r="BD3873" s="2" t="s">
        <v>255</v>
      </c>
      <c r="BE3873" s="2" t="s">
        <v>18426</v>
      </c>
      <c r="BF3873" s="2" t="s">
        <v>213</v>
      </c>
    </row>
    <row r="3874" spans="1:58" x14ac:dyDescent="0.35">
      <c r="A3874" s="2">
        <v>3047719</v>
      </c>
      <c r="B3874" s="2" t="s">
        <v>58</v>
      </c>
      <c r="C3874" s="2">
        <v>34657191</v>
      </c>
      <c r="D3874" s="2">
        <v>339417610</v>
      </c>
      <c r="E3874" s="2" t="s">
        <v>59</v>
      </c>
      <c r="F3874" s="2" t="s">
        <v>60</v>
      </c>
      <c r="G3874" s="2" t="s">
        <v>2682</v>
      </c>
      <c r="H3874" s="2" t="s">
        <v>18427</v>
      </c>
      <c r="I3874" s="2">
        <v>771426565</v>
      </c>
      <c r="J3874" s="2" t="s">
        <v>6068</v>
      </c>
      <c r="K3874" s="2">
        <v>15</v>
      </c>
      <c r="L3874" s="2" t="s">
        <v>64</v>
      </c>
      <c r="M3874" s="2" t="s">
        <v>65</v>
      </c>
      <c r="N3874" s="3">
        <v>45748.416273148148</v>
      </c>
      <c r="O3874" s="2" t="s">
        <v>95</v>
      </c>
      <c r="Q3874" s="2" t="s">
        <v>67</v>
      </c>
      <c r="R3874" s="3">
        <v>45752.814305555556</v>
      </c>
      <c r="S3874" s="2" t="s">
        <v>597</v>
      </c>
      <c r="T3874" s="2" t="s">
        <v>598</v>
      </c>
      <c r="U3874" s="2" t="s">
        <v>529</v>
      </c>
      <c r="V3874" s="2" t="s">
        <v>18428</v>
      </c>
      <c r="W3874" s="2" t="s">
        <v>1308</v>
      </c>
      <c r="X3874" s="2" t="s">
        <v>1308</v>
      </c>
      <c r="Y3874" s="2" t="s">
        <v>18429</v>
      </c>
      <c r="Z3874" s="2" t="s">
        <v>1310</v>
      </c>
      <c r="AA3874" s="2" t="s">
        <v>12531</v>
      </c>
      <c r="AB3874" s="2" t="s">
        <v>76</v>
      </c>
      <c r="AE3874" s="3">
        <v>45752.814317129632</v>
      </c>
      <c r="AF3874" s="2" t="s">
        <v>77</v>
      </c>
      <c r="AH3874" s="2" t="s">
        <v>78</v>
      </c>
      <c r="AI3874" s="2" t="s">
        <v>79</v>
      </c>
      <c r="AJ3874" s="2" t="s">
        <v>586</v>
      </c>
      <c r="AK3874" s="2" t="s">
        <v>862</v>
      </c>
      <c r="AL3874" s="2" t="s">
        <v>597</v>
      </c>
      <c r="AM3874" s="3">
        <v>45752.814351851855</v>
      </c>
      <c r="AN3874" s="2" t="s">
        <v>862</v>
      </c>
      <c r="AP3874" s="2">
        <v>5878283</v>
      </c>
      <c r="AQ3874" s="2" t="s">
        <v>81</v>
      </c>
      <c r="AR3874" s="3">
        <v>45753.438726851855</v>
      </c>
      <c r="AS3874" s="2" t="s">
        <v>82</v>
      </c>
      <c r="AT3874" s="3">
        <v>45754.333333333336</v>
      </c>
      <c r="AU3874" s="2" t="s">
        <v>83</v>
      </c>
      <c r="AV3874" s="2" t="s">
        <v>495</v>
      </c>
      <c r="AW3874" s="2" t="s">
        <v>496</v>
      </c>
      <c r="AX3874" s="2" t="s">
        <v>1637</v>
      </c>
      <c r="AZ3874" s="3">
        <v>45753.438726851855</v>
      </c>
      <c r="BB3874" s="2" t="s">
        <v>357</v>
      </c>
      <c r="BC3874" s="2" t="s">
        <v>358</v>
      </c>
      <c r="BD3874" s="2" t="s">
        <v>359</v>
      </c>
      <c r="BE3874" s="2" t="s">
        <v>18430</v>
      </c>
      <c r="BF3874" s="2" t="s">
        <v>718</v>
      </c>
    </row>
    <row r="3875" spans="1:58" x14ac:dyDescent="0.35">
      <c r="A3875" s="2">
        <v>3047722</v>
      </c>
      <c r="B3875" s="2" t="s">
        <v>58</v>
      </c>
      <c r="C3875" s="2">
        <v>43695311</v>
      </c>
      <c r="D3875" s="2">
        <v>338582869</v>
      </c>
      <c r="E3875" s="2" t="s">
        <v>59</v>
      </c>
      <c r="F3875" s="2" t="s">
        <v>60</v>
      </c>
      <c r="G3875" s="2" t="s">
        <v>4847</v>
      </c>
      <c r="H3875" s="2" t="s">
        <v>2183</v>
      </c>
      <c r="I3875" s="2">
        <v>778268013</v>
      </c>
      <c r="J3875" s="2" t="s">
        <v>8478</v>
      </c>
      <c r="K3875" s="2">
        <v>16</v>
      </c>
      <c r="L3875" s="2" t="s">
        <v>64</v>
      </c>
      <c r="M3875" s="2" t="s">
        <v>65</v>
      </c>
      <c r="N3875" s="3">
        <v>45498.479247685187</v>
      </c>
      <c r="O3875" s="2" t="s">
        <v>66</v>
      </c>
      <c r="Q3875" s="2" t="s">
        <v>67</v>
      </c>
      <c r="R3875" s="3">
        <v>45752.821087962962</v>
      </c>
      <c r="S3875" s="2" t="s">
        <v>6355</v>
      </c>
      <c r="T3875" s="2" t="s">
        <v>97</v>
      </c>
      <c r="U3875" s="2" t="s">
        <v>70</v>
      </c>
      <c r="V3875" s="2" t="s">
        <v>18431</v>
      </c>
      <c r="Y3875" s="2" t="s">
        <v>759</v>
      </c>
      <c r="Z3875" s="2" t="s">
        <v>365</v>
      </c>
      <c r="AA3875" s="2" t="s">
        <v>8686</v>
      </c>
      <c r="AB3875" s="2" t="s">
        <v>8686</v>
      </c>
      <c r="AE3875" s="3">
        <v>45752.821099537039</v>
      </c>
      <c r="AF3875" s="2" t="s">
        <v>77</v>
      </c>
      <c r="AH3875" s="2" t="s">
        <v>78</v>
      </c>
      <c r="AI3875" s="2" t="s">
        <v>79</v>
      </c>
      <c r="AJ3875" s="2" t="s">
        <v>105</v>
      </c>
      <c r="AK3875" s="2" t="s">
        <v>18432</v>
      </c>
      <c r="AL3875" s="2" t="s">
        <v>6355</v>
      </c>
      <c r="AM3875" s="3">
        <v>45752.821134259262</v>
      </c>
      <c r="AN3875" s="2" t="s">
        <v>18432</v>
      </c>
      <c r="AP3875" s="2">
        <v>5878288</v>
      </c>
      <c r="AQ3875" s="2" t="s">
        <v>81</v>
      </c>
      <c r="AR3875" s="3">
        <v>45753.576678240737</v>
      </c>
      <c r="AS3875" s="2" t="s">
        <v>82</v>
      </c>
      <c r="AT3875" s="3">
        <v>45754.333333333336</v>
      </c>
      <c r="AU3875" s="2" t="s">
        <v>83</v>
      </c>
      <c r="AV3875" s="2" t="s">
        <v>208</v>
      </c>
      <c r="AW3875" s="2" t="s">
        <v>209</v>
      </c>
      <c r="AX3875" s="2" t="s">
        <v>4099</v>
      </c>
      <c r="AZ3875" s="3">
        <v>45753.576678240737</v>
      </c>
      <c r="BB3875" s="2" t="s">
        <v>325</v>
      </c>
      <c r="BC3875" s="2" t="s">
        <v>326</v>
      </c>
      <c r="BD3875" s="2" t="s">
        <v>327</v>
      </c>
      <c r="BE3875" s="2" t="s">
        <v>4127</v>
      </c>
      <c r="BF3875" s="2" t="s">
        <v>213</v>
      </c>
    </row>
    <row r="3876" spans="1:58" x14ac:dyDescent="0.35">
      <c r="A3876" s="2">
        <v>3047723</v>
      </c>
      <c r="B3876" s="2" t="s">
        <v>58</v>
      </c>
      <c r="C3876" s="2">
        <v>45469411</v>
      </c>
      <c r="D3876" s="2">
        <v>338922491</v>
      </c>
      <c r="E3876" s="2" t="s">
        <v>59</v>
      </c>
      <c r="F3876" s="2" t="s">
        <v>60</v>
      </c>
      <c r="G3876" s="2" t="s">
        <v>1453</v>
      </c>
      <c r="H3876" s="2" t="s">
        <v>18433</v>
      </c>
      <c r="I3876" s="2">
        <v>772361027</v>
      </c>
      <c r="J3876" s="2" t="s">
        <v>10403</v>
      </c>
      <c r="K3876" s="2">
        <v>13</v>
      </c>
      <c r="L3876" s="2" t="s">
        <v>64</v>
      </c>
      <c r="M3876" s="2" t="s">
        <v>65</v>
      </c>
      <c r="N3876" s="3">
        <v>45733.489745370367</v>
      </c>
      <c r="O3876" s="2" t="s">
        <v>66</v>
      </c>
      <c r="Q3876" s="2" t="s">
        <v>67</v>
      </c>
      <c r="R3876" s="3">
        <v>45752.821111111109</v>
      </c>
      <c r="S3876" s="2" t="s">
        <v>4589</v>
      </c>
      <c r="T3876" s="2" t="s">
        <v>97</v>
      </c>
      <c r="U3876" s="2" t="s">
        <v>70</v>
      </c>
      <c r="V3876" s="2" t="s">
        <v>18434</v>
      </c>
      <c r="W3876" s="2" t="s">
        <v>225</v>
      </c>
      <c r="X3876" s="2" t="s">
        <v>226</v>
      </c>
      <c r="Y3876" s="2" t="s">
        <v>12427</v>
      </c>
      <c r="Z3876" s="2" t="s">
        <v>4472</v>
      </c>
      <c r="AA3876" s="2">
        <v>2000</v>
      </c>
      <c r="AB3876" s="2" t="s">
        <v>76</v>
      </c>
      <c r="AE3876" s="3">
        <v>45752.821122685185</v>
      </c>
      <c r="AF3876" s="2" t="s">
        <v>77</v>
      </c>
      <c r="AH3876" s="2" t="s">
        <v>103</v>
      </c>
      <c r="AI3876" s="2" t="s">
        <v>79</v>
      </c>
      <c r="AJ3876" s="2" t="s">
        <v>586</v>
      </c>
      <c r="AK3876" s="2" t="s">
        <v>18434</v>
      </c>
      <c r="AL3876" s="2" t="s">
        <v>4589</v>
      </c>
      <c r="AM3876" s="3">
        <v>45752.821157407408</v>
      </c>
      <c r="AN3876" s="2" t="s">
        <v>18434</v>
      </c>
      <c r="AP3876" s="2">
        <v>5878289</v>
      </c>
      <c r="AQ3876" s="2" t="s">
        <v>81</v>
      </c>
      <c r="AR3876" s="3">
        <v>45753.579340277778</v>
      </c>
      <c r="AS3876" s="2" t="s">
        <v>82</v>
      </c>
      <c r="AT3876" s="3">
        <v>45754.333333333336</v>
      </c>
      <c r="AU3876" s="2" t="s">
        <v>83</v>
      </c>
      <c r="AV3876" s="2" t="s">
        <v>705</v>
      </c>
      <c r="AW3876" s="2" t="s">
        <v>706</v>
      </c>
      <c r="AX3876" s="2" t="s">
        <v>4793</v>
      </c>
      <c r="AZ3876" s="3">
        <v>45753.579340277778</v>
      </c>
      <c r="BB3876" s="2" t="s">
        <v>432</v>
      </c>
      <c r="BC3876" s="2" t="s">
        <v>433</v>
      </c>
      <c r="BD3876" s="2" t="s">
        <v>187</v>
      </c>
      <c r="BE3876" s="2" t="s">
        <v>4898</v>
      </c>
      <c r="BF3876" s="2" t="s">
        <v>611</v>
      </c>
    </row>
    <row r="3877" spans="1:58" x14ac:dyDescent="0.35">
      <c r="A3877" s="2">
        <v>3047724</v>
      </c>
      <c r="B3877" s="2" t="s">
        <v>58</v>
      </c>
      <c r="C3877" s="2">
        <v>38231381</v>
      </c>
      <c r="D3877" s="2">
        <v>338557458</v>
      </c>
      <c r="E3877" s="2" t="s">
        <v>59</v>
      </c>
      <c r="F3877" s="2" t="s">
        <v>60</v>
      </c>
      <c r="G3877" s="2" t="s">
        <v>3830</v>
      </c>
      <c r="H3877" s="2" t="s">
        <v>822</v>
      </c>
      <c r="I3877" s="2">
        <v>772386885</v>
      </c>
      <c r="J3877" s="2" t="s">
        <v>2509</v>
      </c>
      <c r="K3877" s="2">
        <v>13</v>
      </c>
      <c r="L3877" s="2" t="s">
        <v>64</v>
      </c>
      <c r="M3877" s="2" t="s">
        <v>65</v>
      </c>
      <c r="N3877" s="3">
        <v>44915.541666666664</v>
      </c>
      <c r="O3877" s="2" t="s">
        <v>66</v>
      </c>
      <c r="Q3877" s="2" t="s">
        <v>67</v>
      </c>
      <c r="R3877" s="3">
        <v>45752.824652777781</v>
      </c>
      <c r="S3877" s="2" t="s">
        <v>6355</v>
      </c>
      <c r="T3877" s="2" t="s">
        <v>97</v>
      </c>
      <c r="U3877" s="2" t="s">
        <v>70</v>
      </c>
      <c r="V3877" s="2" t="s">
        <v>18435</v>
      </c>
      <c r="W3877" s="2" t="s">
        <v>225</v>
      </c>
      <c r="X3877" s="2" t="s">
        <v>226</v>
      </c>
      <c r="Y3877" s="2" t="s">
        <v>8459</v>
      </c>
      <c r="Z3877" s="2" t="s">
        <v>228</v>
      </c>
      <c r="AA3877" s="2" t="s">
        <v>9374</v>
      </c>
      <c r="AB3877" s="2" t="s">
        <v>9374</v>
      </c>
      <c r="AC3877" s="2">
        <v>150</v>
      </c>
      <c r="AE3877" s="3">
        <v>45752.824664351851</v>
      </c>
      <c r="AF3877" s="2" t="s">
        <v>77</v>
      </c>
      <c r="AH3877" s="2" t="s">
        <v>78</v>
      </c>
      <c r="AI3877" s="2" t="s">
        <v>79</v>
      </c>
      <c r="AJ3877" s="2" t="s">
        <v>1272</v>
      </c>
      <c r="AK3877" s="2" t="s">
        <v>18436</v>
      </c>
      <c r="AL3877" s="2" t="s">
        <v>6355</v>
      </c>
      <c r="AM3877" s="3">
        <v>45752.824699074074</v>
      </c>
      <c r="AN3877" s="2" t="s">
        <v>18436</v>
      </c>
      <c r="AP3877" s="2">
        <v>5878291</v>
      </c>
      <c r="AQ3877" s="2" t="s">
        <v>81</v>
      </c>
      <c r="AR3877" s="3">
        <v>45753.634247685186</v>
      </c>
      <c r="AS3877" s="2" t="s">
        <v>82</v>
      </c>
      <c r="AT3877" s="3">
        <v>45754.333333333336</v>
      </c>
      <c r="AU3877" s="2" t="s">
        <v>83</v>
      </c>
      <c r="AV3877" s="2" t="s">
        <v>705</v>
      </c>
      <c r="AW3877" s="2" t="s">
        <v>706</v>
      </c>
      <c r="AX3877" s="2" t="s">
        <v>828</v>
      </c>
      <c r="AZ3877" s="3">
        <v>45753.634247685186</v>
      </c>
      <c r="BB3877" s="2" t="s">
        <v>477</v>
      </c>
      <c r="BC3877" s="2" t="s">
        <v>478</v>
      </c>
      <c r="BD3877" s="2" t="s">
        <v>479</v>
      </c>
      <c r="BE3877" s="2" t="s">
        <v>18319</v>
      </c>
      <c r="BF3877" s="2" t="s">
        <v>2377</v>
      </c>
    </row>
    <row r="3878" spans="1:58" x14ac:dyDescent="0.35">
      <c r="A3878" s="2">
        <v>3047725</v>
      </c>
      <c r="B3878" s="2" t="s">
        <v>111</v>
      </c>
      <c r="C3878" s="2">
        <v>34808681</v>
      </c>
      <c r="D3878" s="2">
        <v>339754050</v>
      </c>
      <c r="E3878" s="2" t="s">
        <v>59</v>
      </c>
      <c r="F3878" s="2" t="s">
        <v>60</v>
      </c>
      <c r="G3878" s="2" t="s">
        <v>112</v>
      </c>
      <c r="H3878" s="2" t="s">
        <v>3089</v>
      </c>
      <c r="I3878" s="2">
        <v>781365058</v>
      </c>
      <c r="J3878" s="2" t="s">
        <v>114</v>
      </c>
      <c r="K3878" s="2">
        <v>14</v>
      </c>
      <c r="L3878" s="2" t="s">
        <v>64</v>
      </c>
      <c r="M3878" s="2" t="s">
        <v>65</v>
      </c>
      <c r="N3878" s="3">
        <v>43231.789583333331</v>
      </c>
      <c r="O3878" s="2" t="s">
        <v>115</v>
      </c>
      <c r="Q3878" s="2" t="s">
        <v>67</v>
      </c>
      <c r="R3878" s="3">
        <v>45752.826296296298</v>
      </c>
      <c r="S3878" s="2" t="s">
        <v>4589</v>
      </c>
      <c r="T3878" s="2" t="s">
        <v>97</v>
      </c>
      <c r="U3878" s="2" t="s">
        <v>70</v>
      </c>
      <c r="V3878" s="2" t="s">
        <v>18437</v>
      </c>
      <c r="W3878" s="2" t="s">
        <v>119</v>
      </c>
      <c r="X3878" s="2" t="s">
        <v>177</v>
      </c>
      <c r="Y3878" s="2" t="s">
        <v>178</v>
      </c>
      <c r="Z3878" s="2" t="s">
        <v>122</v>
      </c>
      <c r="AA3878" s="2" t="s">
        <v>122</v>
      </c>
      <c r="AB3878" s="2" t="s">
        <v>76</v>
      </c>
      <c r="AE3878" s="3">
        <v>45752.826307870368</v>
      </c>
      <c r="AF3878" s="2" t="s">
        <v>77</v>
      </c>
      <c r="AH3878" s="2" t="s">
        <v>103</v>
      </c>
      <c r="AI3878" s="2" t="s">
        <v>125</v>
      </c>
      <c r="AJ3878" s="2" t="s">
        <v>570</v>
      </c>
      <c r="AK3878" s="2" t="s">
        <v>18437</v>
      </c>
      <c r="AL3878" s="2" t="s">
        <v>4589</v>
      </c>
      <c r="AM3878" s="3">
        <v>45752.826342592591</v>
      </c>
      <c r="AN3878" s="2" t="s">
        <v>18437</v>
      </c>
      <c r="AP3878" s="2">
        <v>5878292</v>
      </c>
      <c r="AQ3878" s="2" t="s">
        <v>81</v>
      </c>
      <c r="AR3878" s="3">
        <v>45753.438171296293</v>
      </c>
      <c r="AS3878" s="2" t="s">
        <v>82</v>
      </c>
      <c r="AT3878" s="3">
        <v>45754.333333333336</v>
      </c>
      <c r="AU3878" s="2" t="s">
        <v>83</v>
      </c>
      <c r="AV3878" s="2" t="s">
        <v>128</v>
      </c>
      <c r="AW3878" s="2" t="s">
        <v>129</v>
      </c>
      <c r="AX3878" s="2" t="s">
        <v>6785</v>
      </c>
      <c r="AZ3878" s="3">
        <v>45753.438171296293</v>
      </c>
      <c r="BB3878" s="2" t="s">
        <v>513</v>
      </c>
      <c r="BC3878" s="2" t="s">
        <v>132</v>
      </c>
      <c r="BD3878" s="2" t="s">
        <v>514</v>
      </c>
      <c r="BE3878" s="2" t="s">
        <v>18438</v>
      </c>
      <c r="BF3878" s="2" t="s">
        <v>1336</v>
      </c>
    </row>
    <row r="3879" spans="1:58" x14ac:dyDescent="0.35">
      <c r="A3879" s="2">
        <v>3047726</v>
      </c>
      <c r="B3879" s="2" t="s">
        <v>58</v>
      </c>
      <c r="C3879" s="2">
        <v>328491</v>
      </c>
      <c r="D3879" s="2">
        <v>338646996</v>
      </c>
      <c r="E3879" s="2" t="s">
        <v>59</v>
      </c>
      <c r="F3879" s="2" t="s">
        <v>60</v>
      </c>
      <c r="G3879" s="2" t="s">
        <v>112</v>
      </c>
      <c r="H3879" s="2" t="s">
        <v>18439</v>
      </c>
      <c r="I3879" s="2">
        <v>772460124</v>
      </c>
      <c r="J3879" s="2" t="s">
        <v>2684</v>
      </c>
      <c r="K3879" s="2">
        <v>12</v>
      </c>
      <c r="L3879" s="2" t="s">
        <v>518</v>
      </c>
      <c r="M3879" s="2" t="s">
        <v>65</v>
      </c>
      <c r="N3879" s="3">
        <v>44805</v>
      </c>
      <c r="O3879" s="2" t="s">
        <v>161</v>
      </c>
      <c r="Q3879" s="2" t="s">
        <v>67</v>
      </c>
      <c r="R3879" s="3">
        <v>45752.82644675926</v>
      </c>
      <c r="S3879" s="2" t="s">
        <v>1013</v>
      </c>
      <c r="T3879" s="2" t="s">
        <v>69</v>
      </c>
      <c r="U3879" s="2" t="s">
        <v>1518</v>
      </c>
      <c r="V3879" s="2" t="s">
        <v>18440</v>
      </c>
      <c r="W3879" s="2" t="s">
        <v>72</v>
      </c>
      <c r="X3879" s="2" t="s">
        <v>439</v>
      </c>
      <c r="Y3879" s="2" t="s">
        <v>4525</v>
      </c>
      <c r="Z3879" s="2" t="s">
        <v>888</v>
      </c>
      <c r="AA3879" s="2" t="s">
        <v>888</v>
      </c>
      <c r="AB3879" s="2" t="s">
        <v>888</v>
      </c>
      <c r="AC3879" s="2">
        <v>89</v>
      </c>
      <c r="AE3879" s="3">
        <v>45752.826458333337</v>
      </c>
      <c r="AF3879" s="2" t="s">
        <v>77</v>
      </c>
      <c r="AH3879" s="2" t="s">
        <v>78</v>
      </c>
      <c r="AI3879" s="2" t="s">
        <v>79</v>
      </c>
      <c r="AJ3879" s="2" t="s">
        <v>180</v>
      </c>
      <c r="AK3879" s="2" t="s">
        <v>18440</v>
      </c>
      <c r="AL3879" s="2" t="s">
        <v>1013</v>
      </c>
      <c r="AM3879" s="3">
        <v>45752.826493055552</v>
      </c>
      <c r="AN3879" s="2" t="s">
        <v>18440</v>
      </c>
      <c r="AP3879" s="2">
        <v>5878293</v>
      </c>
      <c r="AQ3879" s="2" t="s">
        <v>81</v>
      </c>
      <c r="AR3879" s="3">
        <v>45753.513113425928</v>
      </c>
      <c r="AS3879" s="2" t="s">
        <v>82</v>
      </c>
      <c r="AT3879" s="3">
        <v>45754.333333333336</v>
      </c>
      <c r="AU3879" s="2" t="s">
        <v>83</v>
      </c>
      <c r="AV3879" s="2" t="s">
        <v>446</v>
      </c>
      <c r="AW3879" s="2" t="s">
        <v>447</v>
      </c>
      <c r="AX3879" s="2" t="s">
        <v>2876</v>
      </c>
      <c r="AZ3879" s="3">
        <v>45753.514166666668</v>
      </c>
      <c r="BB3879" s="2" t="s">
        <v>10844</v>
      </c>
      <c r="BC3879" s="2" t="s">
        <v>10845</v>
      </c>
      <c r="BD3879" s="2" t="s">
        <v>10846</v>
      </c>
      <c r="BE3879" s="2" t="s">
        <v>18441</v>
      </c>
      <c r="BF3879" s="2" t="s">
        <v>891</v>
      </c>
    </row>
    <row r="3880" spans="1:58" x14ac:dyDescent="0.35">
      <c r="A3880" s="2">
        <v>3047727</v>
      </c>
      <c r="B3880" s="2" t="s">
        <v>58</v>
      </c>
      <c r="C3880" s="2">
        <v>763031</v>
      </c>
      <c r="D3880" s="2">
        <v>338356771</v>
      </c>
      <c r="E3880" s="2" t="s">
        <v>59</v>
      </c>
      <c r="F3880" s="2" t="s">
        <v>60</v>
      </c>
      <c r="G3880" s="2" t="s">
        <v>483</v>
      </c>
      <c r="H3880" s="2" t="s">
        <v>18442</v>
      </c>
      <c r="I3880" s="2">
        <v>775797239</v>
      </c>
      <c r="J3880" s="2" t="s">
        <v>3645</v>
      </c>
      <c r="K3880" s="2">
        <v>13</v>
      </c>
      <c r="L3880" s="2" t="s">
        <v>518</v>
      </c>
      <c r="M3880" s="2" t="s">
        <v>65</v>
      </c>
      <c r="N3880" s="3">
        <v>44986</v>
      </c>
      <c r="O3880" s="2" t="s">
        <v>161</v>
      </c>
      <c r="Q3880" s="2" t="s">
        <v>67</v>
      </c>
      <c r="R3880" s="3">
        <v>45752.826516203706</v>
      </c>
      <c r="S3880" s="2" t="s">
        <v>2575</v>
      </c>
      <c r="T3880" s="2" t="s">
        <v>97</v>
      </c>
      <c r="U3880" s="2" t="s">
        <v>1044</v>
      </c>
      <c r="V3880" s="2" t="s">
        <v>18443</v>
      </c>
      <c r="W3880" s="2" t="s">
        <v>225</v>
      </c>
      <c r="X3880" s="2" t="s">
        <v>226</v>
      </c>
      <c r="Y3880" s="2" t="s">
        <v>5484</v>
      </c>
      <c r="Z3880" s="2" t="s">
        <v>228</v>
      </c>
      <c r="AA3880" s="2" t="s">
        <v>4920</v>
      </c>
      <c r="AB3880" s="2" t="s">
        <v>4920</v>
      </c>
      <c r="AC3880" s="2">
        <v>425</v>
      </c>
      <c r="AE3880" s="3">
        <v>45752.826539351852</v>
      </c>
      <c r="AF3880" s="2" t="s">
        <v>77</v>
      </c>
      <c r="AH3880" s="2" t="s">
        <v>103</v>
      </c>
      <c r="AI3880" s="2" t="s">
        <v>79</v>
      </c>
      <c r="AJ3880" s="2" t="s">
        <v>586</v>
      </c>
      <c r="AK3880" s="2" t="s">
        <v>18444</v>
      </c>
      <c r="AL3880" s="2" t="s">
        <v>2575</v>
      </c>
      <c r="AM3880" s="3">
        <v>45752.826574074075</v>
      </c>
      <c r="AN3880" s="2" t="s">
        <v>18444</v>
      </c>
      <c r="AP3880" s="2">
        <v>5878294</v>
      </c>
      <c r="AQ3880" s="2" t="s">
        <v>81</v>
      </c>
      <c r="AR3880" s="3">
        <v>45753.672511574077</v>
      </c>
      <c r="AS3880" s="2" t="s">
        <v>82</v>
      </c>
      <c r="AT3880" s="3">
        <v>45754.333333333336</v>
      </c>
      <c r="AU3880" s="2" t="s">
        <v>83</v>
      </c>
      <c r="AV3880" s="2" t="s">
        <v>705</v>
      </c>
      <c r="AW3880" s="2" t="s">
        <v>706</v>
      </c>
      <c r="AX3880" s="2" t="s">
        <v>2807</v>
      </c>
      <c r="AZ3880" s="3">
        <v>45753.672511574077</v>
      </c>
      <c r="BB3880" s="2" t="s">
        <v>976</v>
      </c>
      <c r="BC3880" s="2" t="s">
        <v>977</v>
      </c>
      <c r="BD3880" s="2" t="s">
        <v>359</v>
      </c>
      <c r="BE3880" s="2" t="s">
        <v>18445</v>
      </c>
      <c r="BF3880" s="2" t="s">
        <v>463</v>
      </c>
    </row>
    <row r="3881" spans="1:58" x14ac:dyDescent="0.35">
      <c r="A3881" s="2">
        <v>3047728</v>
      </c>
      <c r="B3881" s="2" t="s">
        <v>58</v>
      </c>
      <c r="C3881" s="2">
        <v>37155331</v>
      </c>
      <c r="D3881" s="2">
        <v>338371652</v>
      </c>
      <c r="E3881" s="2" t="s">
        <v>59</v>
      </c>
      <c r="F3881" s="2" t="s">
        <v>60</v>
      </c>
      <c r="G3881" s="2" t="s">
        <v>7479</v>
      </c>
      <c r="H3881" s="2" t="s">
        <v>3779</v>
      </c>
      <c r="I3881" s="2">
        <v>784397970</v>
      </c>
      <c r="J3881" s="2" t="s">
        <v>18446</v>
      </c>
      <c r="K3881" s="2">
        <v>13</v>
      </c>
      <c r="L3881" s="2" t="s">
        <v>518</v>
      </c>
      <c r="M3881" s="2" t="s">
        <v>65</v>
      </c>
      <c r="N3881" s="3">
        <v>45166.541678240741</v>
      </c>
      <c r="O3881" s="2" t="s">
        <v>66</v>
      </c>
      <c r="Q3881" s="2" t="s">
        <v>67</v>
      </c>
      <c r="R3881" s="3">
        <v>45752.827037037037</v>
      </c>
      <c r="S3881" s="2" t="s">
        <v>4295</v>
      </c>
      <c r="T3881" s="2" t="s">
        <v>97</v>
      </c>
      <c r="U3881" s="2" t="s">
        <v>70</v>
      </c>
      <c r="V3881" s="2" t="s">
        <v>18447</v>
      </c>
      <c r="W3881" s="2" t="s">
        <v>872</v>
      </c>
      <c r="X3881" s="2" t="s">
        <v>873</v>
      </c>
      <c r="Y3881" s="2" t="s">
        <v>3395</v>
      </c>
      <c r="Z3881" s="2" t="s">
        <v>875</v>
      </c>
      <c r="AA3881" s="2" t="s">
        <v>4085</v>
      </c>
      <c r="AB3881" s="2" t="s">
        <v>4085</v>
      </c>
      <c r="AC3881" s="2">
        <v>73</v>
      </c>
      <c r="AE3881" s="3">
        <v>45752.827048611114</v>
      </c>
      <c r="AF3881" s="2" t="s">
        <v>77</v>
      </c>
      <c r="AH3881" s="2" t="s">
        <v>103</v>
      </c>
      <c r="AI3881" s="2" t="s">
        <v>79</v>
      </c>
      <c r="AJ3881" s="2" t="s">
        <v>1272</v>
      </c>
      <c r="AL3881" s="2" t="s">
        <v>4295</v>
      </c>
      <c r="AM3881" s="3">
        <v>45752.827094907407</v>
      </c>
      <c r="AP3881" s="2">
        <v>5878297</v>
      </c>
      <c r="AQ3881" s="2" t="s">
        <v>81</v>
      </c>
      <c r="AR3881" s="3">
        <v>45753.58353009259</v>
      </c>
      <c r="AS3881" s="2" t="s">
        <v>82</v>
      </c>
      <c r="AT3881" s="3">
        <v>45754.333333333336</v>
      </c>
      <c r="AU3881" s="2" t="s">
        <v>83</v>
      </c>
      <c r="AV3881" s="2" t="s">
        <v>877</v>
      </c>
      <c r="AW3881" s="2" t="s">
        <v>878</v>
      </c>
      <c r="AX3881" s="2" t="s">
        <v>2583</v>
      </c>
      <c r="AZ3881" s="3">
        <v>45753.58353009259</v>
      </c>
      <c r="BB3881" s="2" t="s">
        <v>311</v>
      </c>
      <c r="BC3881" s="2" t="s">
        <v>312</v>
      </c>
      <c r="BD3881" s="2" t="s">
        <v>313</v>
      </c>
      <c r="BE3881" s="2" t="s">
        <v>15204</v>
      </c>
      <c r="BF3881" s="2" t="s">
        <v>435</v>
      </c>
    </row>
    <row r="3882" spans="1:58" x14ac:dyDescent="0.35">
      <c r="A3882" s="2">
        <v>3047729</v>
      </c>
      <c r="B3882" s="2" t="s">
        <v>214</v>
      </c>
      <c r="C3882" s="2">
        <v>36451541</v>
      </c>
      <c r="D3882" s="2">
        <v>339833830</v>
      </c>
      <c r="E3882" s="2" t="s">
        <v>59</v>
      </c>
      <c r="F3882" s="2" t="s">
        <v>60</v>
      </c>
      <c r="G3882" s="2" t="s">
        <v>4499</v>
      </c>
      <c r="H3882" s="2" t="s">
        <v>18448</v>
      </c>
      <c r="I3882" s="2">
        <v>782178959</v>
      </c>
      <c r="J3882" s="2" t="s">
        <v>18449</v>
      </c>
      <c r="K3882" s="2">
        <v>15</v>
      </c>
      <c r="L3882" s="2" t="s">
        <v>64</v>
      </c>
      <c r="M3882" s="2" t="s">
        <v>65</v>
      </c>
      <c r="N3882" s="3">
        <v>44193.708344907405</v>
      </c>
      <c r="O3882" s="2" t="s">
        <v>614</v>
      </c>
      <c r="Q3882" s="2" t="s">
        <v>67</v>
      </c>
      <c r="R3882" s="3">
        <v>45752.829814814817</v>
      </c>
      <c r="S3882" s="2" t="s">
        <v>8757</v>
      </c>
      <c r="T3882" s="2" t="s">
        <v>69</v>
      </c>
      <c r="U3882" s="2" t="s">
        <v>197</v>
      </c>
      <c r="V3882" s="2" t="s">
        <v>18450</v>
      </c>
      <c r="W3882" s="2" t="s">
        <v>1183</v>
      </c>
      <c r="X3882" s="2" t="s">
        <v>1772</v>
      </c>
      <c r="Y3882" s="2" t="s">
        <v>12851</v>
      </c>
      <c r="Z3882" s="2" t="s">
        <v>4799</v>
      </c>
      <c r="AA3882" s="2" t="s">
        <v>12852</v>
      </c>
      <c r="AB3882" s="2" t="s">
        <v>12852</v>
      </c>
      <c r="AE3882" s="3">
        <v>45752.829826388886</v>
      </c>
      <c r="AF3882" s="2" t="s">
        <v>77</v>
      </c>
      <c r="AH3882" s="2" t="s">
        <v>78</v>
      </c>
      <c r="AI3882" s="2" t="s">
        <v>125</v>
      </c>
      <c r="AJ3882" s="2" t="s">
        <v>493</v>
      </c>
      <c r="AK3882" s="2" t="s">
        <v>18450</v>
      </c>
      <c r="AL3882" s="2" t="s">
        <v>8757</v>
      </c>
      <c r="AM3882" s="3">
        <v>45752.82984953704</v>
      </c>
      <c r="AN3882" s="2" t="s">
        <v>18450</v>
      </c>
      <c r="AP3882" s="2">
        <v>5878300</v>
      </c>
      <c r="AQ3882" s="2" t="s">
        <v>81</v>
      </c>
      <c r="AR3882" s="3">
        <v>45753.487210648149</v>
      </c>
      <c r="AS3882" s="2" t="s">
        <v>82</v>
      </c>
      <c r="AT3882" s="3">
        <v>45754.333333333336</v>
      </c>
      <c r="AU3882" s="2" t="s">
        <v>83</v>
      </c>
      <c r="AV3882" s="2" t="s">
        <v>1777</v>
      </c>
      <c r="AW3882" s="2" t="s">
        <v>1778</v>
      </c>
      <c r="AX3882" s="2" t="s">
        <v>1779</v>
      </c>
      <c r="AZ3882" s="3">
        <v>45753.487210648149</v>
      </c>
      <c r="BB3882" s="2" t="s">
        <v>863</v>
      </c>
      <c r="BC3882" s="2" t="s">
        <v>864</v>
      </c>
      <c r="BD3882" s="2" t="s">
        <v>865</v>
      </c>
      <c r="BE3882" s="2" t="s">
        <v>18451</v>
      </c>
      <c r="BF3882" s="2" t="s">
        <v>110</v>
      </c>
    </row>
    <row r="3883" spans="1:58" x14ac:dyDescent="0.35">
      <c r="A3883" s="2">
        <v>3047730</v>
      </c>
      <c r="B3883" s="2" t="s">
        <v>58</v>
      </c>
      <c r="C3883" s="2">
        <v>35260851</v>
      </c>
      <c r="D3883" s="2">
        <v>338597431</v>
      </c>
      <c r="E3883" s="2" t="s">
        <v>59</v>
      </c>
      <c r="F3883" s="2" t="s">
        <v>60</v>
      </c>
      <c r="G3883" s="2" t="s">
        <v>538</v>
      </c>
      <c r="H3883" s="2" t="s">
        <v>18452</v>
      </c>
      <c r="I3883" s="2">
        <v>770993531</v>
      </c>
      <c r="J3883" s="2" t="s">
        <v>1288</v>
      </c>
      <c r="K3883" s="2">
        <v>12</v>
      </c>
      <c r="L3883" s="2" t="s">
        <v>64</v>
      </c>
      <c r="M3883" s="2" t="s">
        <v>65</v>
      </c>
      <c r="N3883" s="3">
        <v>45666.500011574077</v>
      </c>
      <c r="O3883" s="2" t="s">
        <v>999</v>
      </c>
      <c r="Q3883" s="2" t="s">
        <v>67</v>
      </c>
      <c r="R3883" s="3">
        <v>45752.830833333333</v>
      </c>
      <c r="S3883" s="2" t="s">
        <v>6475</v>
      </c>
      <c r="T3883" s="2" t="s">
        <v>97</v>
      </c>
      <c r="U3883" s="2" t="s">
        <v>70</v>
      </c>
      <c r="V3883" s="2" t="s">
        <v>18453</v>
      </c>
      <c r="Y3883" s="2" t="s">
        <v>2662</v>
      </c>
      <c r="Z3883" s="2" t="s">
        <v>145</v>
      </c>
      <c r="AA3883" s="2" t="s">
        <v>2663</v>
      </c>
      <c r="AB3883" s="2" t="s">
        <v>18454</v>
      </c>
      <c r="AC3883" s="2" t="s">
        <v>18455</v>
      </c>
      <c r="AE3883" s="3">
        <v>45752.83084490741</v>
      </c>
      <c r="AF3883" s="2" t="s">
        <v>77</v>
      </c>
      <c r="AH3883" s="2" t="s">
        <v>103</v>
      </c>
      <c r="AI3883" s="2" t="s">
        <v>79</v>
      </c>
      <c r="AJ3883" s="2" t="s">
        <v>586</v>
      </c>
      <c r="AK3883" s="2" t="s">
        <v>17608</v>
      </c>
      <c r="AL3883" s="2" t="s">
        <v>6475</v>
      </c>
      <c r="AM3883" s="3">
        <v>45752.830879629626</v>
      </c>
      <c r="AN3883" s="2" t="s">
        <v>17608</v>
      </c>
      <c r="AP3883" s="2">
        <v>5878301</v>
      </c>
      <c r="AQ3883" s="2" t="s">
        <v>81</v>
      </c>
      <c r="AR3883" s="3">
        <v>45753.522835648146</v>
      </c>
      <c r="AS3883" s="2" t="s">
        <v>82</v>
      </c>
      <c r="AT3883" s="3">
        <v>45754.333333333336</v>
      </c>
      <c r="AU3883" s="2" t="s">
        <v>83</v>
      </c>
      <c r="AV3883" s="2" t="s">
        <v>149</v>
      </c>
      <c r="AW3883" s="2" t="s">
        <v>150</v>
      </c>
      <c r="AX3883" s="2" t="s">
        <v>14160</v>
      </c>
      <c r="AZ3883" s="3">
        <v>45753.522835648146</v>
      </c>
      <c r="BB3883" s="2" t="s">
        <v>87</v>
      </c>
      <c r="BC3883" s="2" t="s">
        <v>88</v>
      </c>
      <c r="BD3883" s="2" t="s">
        <v>89</v>
      </c>
      <c r="BE3883" s="2" t="s">
        <v>18456</v>
      </c>
      <c r="BF3883" s="2" t="s">
        <v>91</v>
      </c>
    </row>
    <row r="3884" spans="1:58" x14ac:dyDescent="0.35">
      <c r="A3884" s="2">
        <v>3047732</v>
      </c>
      <c r="B3884" s="2" t="s">
        <v>58</v>
      </c>
      <c r="C3884" s="2">
        <v>45245121</v>
      </c>
      <c r="D3884" s="2">
        <v>339581492</v>
      </c>
      <c r="E3884" s="2" t="s">
        <v>59</v>
      </c>
      <c r="F3884" s="2" t="s">
        <v>60</v>
      </c>
      <c r="G3884" s="2" t="s">
        <v>1392</v>
      </c>
      <c r="H3884" s="2" t="s">
        <v>624</v>
      </c>
      <c r="I3884" s="2">
        <v>778623814</v>
      </c>
      <c r="J3884" s="2" t="s">
        <v>15902</v>
      </c>
      <c r="K3884" s="2">
        <v>14</v>
      </c>
      <c r="L3884" s="2" t="s">
        <v>64</v>
      </c>
      <c r="M3884" s="2" t="s">
        <v>65</v>
      </c>
      <c r="N3884" s="3">
        <v>45695.458333333336</v>
      </c>
      <c r="O3884" s="2" t="s">
        <v>66</v>
      </c>
      <c r="Q3884" s="2" t="s">
        <v>67</v>
      </c>
      <c r="R3884" s="3">
        <v>45752.834675925929</v>
      </c>
      <c r="S3884" s="2" t="s">
        <v>8058</v>
      </c>
      <c r="T3884" s="2" t="s">
        <v>97</v>
      </c>
      <c r="U3884" s="2" t="s">
        <v>70</v>
      </c>
      <c r="V3884" s="2" t="s">
        <v>18457</v>
      </c>
      <c r="Y3884" s="2" t="s">
        <v>18458</v>
      </c>
      <c r="Z3884" s="2" t="s">
        <v>1346</v>
      </c>
      <c r="AA3884" s="2" t="s">
        <v>1975</v>
      </c>
      <c r="AB3884" s="2" t="s">
        <v>76</v>
      </c>
      <c r="AE3884" s="3">
        <v>45752.834687499999</v>
      </c>
      <c r="AF3884" s="2" t="s">
        <v>77</v>
      </c>
      <c r="AH3884" s="2" t="s">
        <v>103</v>
      </c>
      <c r="AI3884" s="2" t="s">
        <v>79</v>
      </c>
      <c r="AJ3884" s="2" t="s">
        <v>586</v>
      </c>
      <c r="AK3884" s="2" t="s">
        <v>18459</v>
      </c>
      <c r="AL3884" s="2" t="s">
        <v>8058</v>
      </c>
      <c r="AM3884" s="3">
        <v>45752.834722222222</v>
      </c>
      <c r="AN3884" s="2" t="s">
        <v>18459</v>
      </c>
      <c r="AP3884" s="2">
        <v>5878304</v>
      </c>
      <c r="AQ3884" s="2" t="s">
        <v>81</v>
      </c>
      <c r="AR3884" s="3">
        <v>45753.437650462962</v>
      </c>
      <c r="AS3884" s="2" t="s">
        <v>82</v>
      </c>
      <c r="AT3884" s="3">
        <v>45754.333333333336</v>
      </c>
      <c r="AU3884" s="2" t="s">
        <v>83</v>
      </c>
      <c r="AV3884" s="2" t="s">
        <v>605</v>
      </c>
      <c r="AW3884" s="2" t="s">
        <v>606</v>
      </c>
      <c r="AX3884" s="2" t="s">
        <v>1348</v>
      </c>
      <c r="AZ3884" s="3">
        <v>45753.437650462962</v>
      </c>
      <c r="BB3884" s="2" t="s">
        <v>4579</v>
      </c>
      <c r="BC3884" s="2" t="s">
        <v>4580</v>
      </c>
      <c r="BD3884" s="2" t="s">
        <v>4581</v>
      </c>
      <c r="BE3884" s="2" t="s">
        <v>1406</v>
      </c>
      <c r="BF3884" s="2" t="s">
        <v>611</v>
      </c>
    </row>
    <row r="3885" spans="1:58" x14ac:dyDescent="0.35">
      <c r="A3885" s="2">
        <v>3047733</v>
      </c>
      <c r="B3885" s="2" t="s">
        <v>58</v>
      </c>
      <c r="C3885" s="2">
        <v>35631151</v>
      </c>
      <c r="D3885" s="2">
        <v>338459008</v>
      </c>
      <c r="E3885" s="2" t="s">
        <v>59</v>
      </c>
      <c r="F3885" s="2" t="s">
        <v>60</v>
      </c>
      <c r="G3885" s="2" t="s">
        <v>1040</v>
      </c>
      <c r="H3885" s="2" t="s">
        <v>6705</v>
      </c>
      <c r="I3885" s="2">
        <v>783698687</v>
      </c>
      <c r="J3885" s="2" t="s">
        <v>4564</v>
      </c>
      <c r="K3885" s="2">
        <v>13</v>
      </c>
      <c r="L3885" s="2" t="s">
        <v>64</v>
      </c>
      <c r="M3885" s="2" t="s">
        <v>65</v>
      </c>
      <c r="N3885" s="3">
        <v>45750.745057870372</v>
      </c>
      <c r="O3885" s="2" t="s">
        <v>66</v>
      </c>
      <c r="Q3885" s="2" t="s">
        <v>67</v>
      </c>
      <c r="R3885" s="3">
        <v>45752.834849537037</v>
      </c>
      <c r="S3885" s="2" t="s">
        <v>2418</v>
      </c>
      <c r="T3885" s="2" t="s">
        <v>488</v>
      </c>
      <c r="U3885" s="2" t="s">
        <v>197</v>
      </c>
      <c r="V3885" s="2" t="s">
        <v>6009</v>
      </c>
      <c r="W3885" s="2" t="s">
        <v>872</v>
      </c>
      <c r="X3885" s="2" t="s">
        <v>1216</v>
      </c>
      <c r="Y3885" s="2" t="s">
        <v>9344</v>
      </c>
      <c r="Z3885" s="2" t="s">
        <v>1446</v>
      </c>
      <c r="AA3885" s="2" t="s">
        <v>5665</v>
      </c>
      <c r="AB3885" s="2" t="s">
        <v>5665</v>
      </c>
      <c r="AE3885" s="3">
        <v>45752.835787037038</v>
      </c>
      <c r="AF3885" s="2" t="s">
        <v>77</v>
      </c>
      <c r="AH3885" s="2" t="s">
        <v>78</v>
      </c>
      <c r="AI3885" s="2" t="s">
        <v>79</v>
      </c>
      <c r="AJ3885" s="2" t="s">
        <v>586</v>
      </c>
      <c r="AK3885" s="2" t="s">
        <v>18460</v>
      </c>
      <c r="AL3885" s="2" t="s">
        <v>2418</v>
      </c>
      <c r="AM3885" s="3">
        <v>45752.835844907408</v>
      </c>
      <c r="AO3885" s="2" t="s">
        <v>2418</v>
      </c>
      <c r="AP3885" s="2">
        <v>5878305</v>
      </c>
      <c r="AQ3885" s="2" t="s">
        <v>81</v>
      </c>
      <c r="AR3885" s="3">
        <v>45753.592430555553</v>
      </c>
      <c r="AS3885" s="2" t="s">
        <v>82</v>
      </c>
      <c r="AT3885" s="3">
        <v>45752.5625</v>
      </c>
      <c r="AU3885" s="2" t="s">
        <v>127</v>
      </c>
      <c r="AV3885" s="2" t="s">
        <v>1164</v>
      </c>
      <c r="AW3885" s="2" t="s">
        <v>1165</v>
      </c>
      <c r="AX3885" s="2" t="s">
        <v>4812</v>
      </c>
      <c r="AZ3885" s="3">
        <v>45753.592430555553</v>
      </c>
      <c r="BB3885" s="2" t="s">
        <v>449</v>
      </c>
      <c r="BC3885" s="2" t="s">
        <v>450</v>
      </c>
      <c r="BD3885" s="2" t="s">
        <v>359</v>
      </c>
      <c r="BE3885" s="2" t="s">
        <v>18461</v>
      </c>
      <c r="BF3885" s="2" t="s">
        <v>276</v>
      </c>
    </row>
    <row r="3886" spans="1:58" x14ac:dyDescent="0.35">
      <c r="A3886" s="2">
        <v>3047734</v>
      </c>
      <c r="B3886" s="2" t="s">
        <v>214</v>
      </c>
      <c r="C3886" s="2">
        <v>35912081</v>
      </c>
      <c r="D3886" s="2">
        <v>339768732</v>
      </c>
      <c r="E3886" s="2" t="s">
        <v>59</v>
      </c>
      <c r="F3886" s="2" t="s">
        <v>60</v>
      </c>
      <c r="G3886" s="2" t="s">
        <v>4847</v>
      </c>
      <c r="H3886" s="2" t="s">
        <v>997</v>
      </c>
      <c r="I3886" s="2" t="s">
        <v>18462</v>
      </c>
      <c r="J3886" s="2" t="s">
        <v>4277</v>
      </c>
      <c r="K3886" s="2">
        <v>14</v>
      </c>
      <c r="L3886" s="2" t="s">
        <v>64</v>
      </c>
      <c r="M3886" s="2" t="s">
        <v>65</v>
      </c>
      <c r="N3886" s="3">
        <v>45090.708333333336</v>
      </c>
      <c r="O3886" s="2" t="s">
        <v>614</v>
      </c>
      <c r="Q3886" s="2" t="s">
        <v>67</v>
      </c>
      <c r="R3886" s="3">
        <v>45752.837951388887</v>
      </c>
      <c r="S3886" s="2" t="s">
        <v>8953</v>
      </c>
      <c r="T3886" s="2" t="s">
        <v>69</v>
      </c>
      <c r="U3886" s="2" t="s">
        <v>70</v>
      </c>
      <c r="V3886" s="2" t="s">
        <v>18463</v>
      </c>
      <c r="Y3886" s="2" t="s">
        <v>8495</v>
      </c>
      <c r="Z3886" s="2" t="s">
        <v>250</v>
      </c>
      <c r="AA3886" s="2" t="s">
        <v>2066</v>
      </c>
      <c r="AB3886" s="2" t="s">
        <v>76</v>
      </c>
      <c r="AE3886" s="3">
        <v>45752.837962962964</v>
      </c>
      <c r="AF3886" s="2" t="s">
        <v>77</v>
      </c>
      <c r="AH3886" s="2" t="s">
        <v>78</v>
      </c>
      <c r="AI3886" s="2" t="s">
        <v>125</v>
      </c>
      <c r="AJ3886" s="2" t="s">
        <v>5673</v>
      </c>
      <c r="AK3886" s="2" t="s">
        <v>18463</v>
      </c>
      <c r="AL3886" s="2" t="s">
        <v>8953</v>
      </c>
      <c r="AM3886" s="3">
        <v>45752.83798611111</v>
      </c>
      <c r="AN3886" s="2" t="s">
        <v>18463</v>
      </c>
      <c r="AP3886" s="2">
        <v>5878306</v>
      </c>
      <c r="AQ3886" s="2" t="s">
        <v>81</v>
      </c>
      <c r="AR3886" s="3">
        <v>45752.918078703704</v>
      </c>
      <c r="AS3886" s="2" t="s">
        <v>82</v>
      </c>
      <c r="AT3886" s="3">
        <v>45754.333333333336</v>
      </c>
      <c r="AU3886" s="2" t="s">
        <v>83</v>
      </c>
      <c r="AV3886" s="2" t="s">
        <v>128</v>
      </c>
      <c r="AW3886" s="2" t="s">
        <v>129</v>
      </c>
      <c r="AX3886" s="2" t="s">
        <v>252</v>
      </c>
      <c r="AZ3886" s="3">
        <v>45752.918078703704</v>
      </c>
      <c r="BB3886" s="2" t="s">
        <v>273</v>
      </c>
      <c r="BC3886" s="2" t="s">
        <v>274</v>
      </c>
      <c r="BD3886" s="2" t="s">
        <v>274</v>
      </c>
      <c r="BE3886" s="2" t="s">
        <v>18464</v>
      </c>
      <c r="BF3886" s="2" t="s">
        <v>16336</v>
      </c>
    </row>
    <row r="3887" spans="1:58" x14ac:dyDescent="0.35">
      <c r="A3887" s="2">
        <v>3047736</v>
      </c>
      <c r="B3887" s="2" t="s">
        <v>58</v>
      </c>
      <c r="C3887" s="2">
        <v>44399601</v>
      </c>
      <c r="D3887" s="2">
        <v>339044982</v>
      </c>
      <c r="E3887" s="2" t="s">
        <v>59</v>
      </c>
      <c r="F3887" s="2" t="s">
        <v>60</v>
      </c>
      <c r="G3887" s="2" t="s">
        <v>7479</v>
      </c>
      <c r="H3887" s="2" t="s">
        <v>6967</v>
      </c>
      <c r="I3887" s="2">
        <v>778884231</v>
      </c>
      <c r="J3887" s="2" t="s">
        <v>18465</v>
      </c>
      <c r="K3887" s="2">
        <v>14</v>
      </c>
      <c r="L3887" s="2" t="s">
        <v>64</v>
      </c>
      <c r="M3887" s="2" t="s">
        <v>65</v>
      </c>
      <c r="N3887" s="3">
        <v>45629.708333333336</v>
      </c>
      <c r="O3887" s="2" t="s">
        <v>66</v>
      </c>
      <c r="Q3887" s="2" t="s">
        <v>67</v>
      </c>
      <c r="R3887" s="3">
        <v>45752.840613425928</v>
      </c>
      <c r="S3887" s="2" t="s">
        <v>12242</v>
      </c>
      <c r="T3887" s="2" t="s">
        <v>69</v>
      </c>
      <c r="U3887" s="2" t="s">
        <v>70</v>
      </c>
      <c r="V3887" s="2" t="s">
        <v>18466</v>
      </c>
      <c r="W3887" s="2" t="s">
        <v>468</v>
      </c>
      <c r="X3887" s="2" t="s">
        <v>468</v>
      </c>
      <c r="Y3887" s="2" t="s">
        <v>9922</v>
      </c>
      <c r="Z3887" s="2" t="s">
        <v>470</v>
      </c>
      <c r="AA3887" s="2" t="s">
        <v>13376</v>
      </c>
      <c r="AB3887" s="2" t="s">
        <v>76</v>
      </c>
      <c r="AE3887" s="3">
        <v>45752.840624999997</v>
      </c>
      <c r="AF3887" s="2" t="s">
        <v>77</v>
      </c>
      <c r="AH3887" s="2" t="s">
        <v>78</v>
      </c>
      <c r="AI3887" s="2" t="s">
        <v>79</v>
      </c>
      <c r="AJ3887" s="2" t="s">
        <v>586</v>
      </c>
      <c r="AK3887" s="2" t="s">
        <v>15858</v>
      </c>
      <c r="AL3887" s="2" t="s">
        <v>12242</v>
      </c>
      <c r="AM3887" s="3">
        <v>45752.84065972222</v>
      </c>
      <c r="AN3887" s="2" t="s">
        <v>15858</v>
      </c>
      <c r="AP3887" s="2">
        <v>5878308</v>
      </c>
      <c r="AQ3887" s="2" t="s">
        <v>81</v>
      </c>
      <c r="AR3887" s="3">
        <v>45753.621400462966</v>
      </c>
      <c r="AS3887" s="2" t="s">
        <v>82</v>
      </c>
      <c r="AT3887" s="3">
        <v>45754.364583333336</v>
      </c>
      <c r="AU3887" s="2" t="s">
        <v>83</v>
      </c>
      <c r="AV3887" s="2" t="s">
        <v>572</v>
      </c>
      <c r="AW3887" s="2" t="s">
        <v>573</v>
      </c>
      <c r="AX3887" s="2" t="s">
        <v>1945</v>
      </c>
      <c r="AZ3887" s="3">
        <v>45753.621400462966</v>
      </c>
      <c r="BB3887" s="2" t="s">
        <v>325</v>
      </c>
      <c r="BC3887" s="2" t="s">
        <v>326</v>
      </c>
      <c r="BD3887" s="2" t="s">
        <v>327</v>
      </c>
      <c r="BE3887" s="2" t="s">
        <v>18467</v>
      </c>
      <c r="BF3887" s="2" t="s">
        <v>474</v>
      </c>
    </row>
    <row r="3888" spans="1:58" x14ac:dyDescent="0.35">
      <c r="A3888" s="2">
        <v>3047737</v>
      </c>
      <c r="B3888" s="2" t="s">
        <v>1058</v>
      </c>
      <c r="C3888" s="2">
        <v>43687491</v>
      </c>
      <c r="D3888" s="2">
        <v>339149182</v>
      </c>
      <c r="E3888" s="2" t="s">
        <v>59</v>
      </c>
      <c r="F3888" s="2" t="s">
        <v>1058</v>
      </c>
      <c r="G3888" s="2" t="s">
        <v>697</v>
      </c>
      <c r="H3888" s="2" t="s">
        <v>18468</v>
      </c>
      <c r="I3888" s="2">
        <v>779304903</v>
      </c>
      <c r="J3888" s="2" t="s">
        <v>1234</v>
      </c>
      <c r="K3888" s="2">
        <v>13</v>
      </c>
      <c r="L3888" s="2" t="s">
        <v>518</v>
      </c>
      <c r="M3888" s="2" t="s">
        <v>65</v>
      </c>
      <c r="N3888" s="3">
        <v>45735.572916666664</v>
      </c>
      <c r="O3888" s="2" t="s">
        <v>1061</v>
      </c>
      <c r="Q3888" s="2" t="s">
        <v>67</v>
      </c>
      <c r="R3888" s="3">
        <v>45752.840752314813</v>
      </c>
      <c r="S3888" s="2" t="s">
        <v>4840</v>
      </c>
      <c r="T3888" s="2" t="s">
        <v>598</v>
      </c>
      <c r="U3888" s="2" t="s">
        <v>857</v>
      </c>
      <c r="V3888" s="2" t="s">
        <v>18469</v>
      </c>
      <c r="W3888" s="2" t="s">
        <v>1063</v>
      </c>
      <c r="X3888" s="2" t="s">
        <v>286</v>
      </c>
      <c r="Y3888" s="2" t="s">
        <v>1064</v>
      </c>
      <c r="Z3888" s="2" t="s">
        <v>1125</v>
      </c>
      <c r="AA3888" s="2" t="s">
        <v>1125</v>
      </c>
      <c r="AB3888" s="2" t="s">
        <v>76</v>
      </c>
      <c r="AE3888" s="3">
        <v>45752.840752314813</v>
      </c>
      <c r="AF3888" s="2" t="s">
        <v>1067</v>
      </c>
      <c r="AG3888" s="2">
        <v>24</v>
      </c>
      <c r="AH3888" s="2" t="s">
        <v>103</v>
      </c>
      <c r="AI3888" s="2" t="s">
        <v>79</v>
      </c>
      <c r="AJ3888" s="2" t="s">
        <v>586</v>
      </c>
      <c r="AK3888" s="2" t="s">
        <v>18470</v>
      </c>
      <c r="AL3888" s="2" t="s">
        <v>4840</v>
      </c>
      <c r="AM3888" s="3">
        <v>45752.840787037036</v>
      </c>
      <c r="AN3888" s="2" t="s">
        <v>18470</v>
      </c>
      <c r="AP3888" s="2">
        <v>5878309</v>
      </c>
      <c r="AQ3888" s="2" t="s">
        <v>81</v>
      </c>
      <c r="AR3888" s="3">
        <v>45753.649594907409</v>
      </c>
      <c r="AS3888" s="2" t="s">
        <v>82</v>
      </c>
      <c r="AT3888" s="3">
        <v>45754.333333333336</v>
      </c>
      <c r="AU3888" s="2" t="s">
        <v>83</v>
      </c>
      <c r="AV3888" s="2" t="s">
        <v>292</v>
      </c>
      <c r="AW3888" s="2" t="s">
        <v>293</v>
      </c>
      <c r="AX3888" s="2" t="s">
        <v>356</v>
      </c>
      <c r="AY3888" s="3">
        <v>45753.840752314813</v>
      </c>
      <c r="AZ3888" s="3">
        <v>45753.649594907409</v>
      </c>
      <c r="BA3888" s="2" t="s">
        <v>211</v>
      </c>
      <c r="BB3888" s="2" t="s">
        <v>3027</v>
      </c>
      <c r="BC3888" s="2" t="s">
        <v>1646</v>
      </c>
      <c r="BD3888" s="2" t="s">
        <v>3028</v>
      </c>
      <c r="BE3888" s="2" t="s">
        <v>18471</v>
      </c>
      <c r="BF3888" s="2" t="s">
        <v>611</v>
      </c>
    </row>
    <row r="3889" spans="1:58" x14ac:dyDescent="0.35">
      <c r="A3889" s="2">
        <v>3047738</v>
      </c>
      <c r="B3889" s="2" t="s">
        <v>2408</v>
      </c>
      <c r="C3889" s="2">
        <v>36197861</v>
      </c>
      <c r="D3889" s="2">
        <v>339625842</v>
      </c>
      <c r="E3889" s="2" t="s">
        <v>59</v>
      </c>
      <c r="F3889" s="2" t="s">
        <v>60</v>
      </c>
      <c r="G3889" s="2" t="s">
        <v>18472</v>
      </c>
      <c r="I3889" s="2">
        <v>775142072</v>
      </c>
      <c r="J3889" s="2" t="s">
        <v>18473</v>
      </c>
      <c r="K3889" s="2">
        <v>20</v>
      </c>
      <c r="L3889" s="2" t="s">
        <v>192</v>
      </c>
      <c r="M3889" s="2" t="s">
        <v>193</v>
      </c>
      <c r="N3889" s="3">
        <v>44102.562511574077</v>
      </c>
      <c r="O3889" s="2" t="s">
        <v>899</v>
      </c>
      <c r="Q3889" s="2" t="s">
        <v>67</v>
      </c>
      <c r="R3889" s="3">
        <v>45752.843113425923</v>
      </c>
      <c r="S3889" s="2" t="s">
        <v>1296</v>
      </c>
      <c r="T3889" s="2" t="s">
        <v>196</v>
      </c>
      <c r="U3889" s="2" t="s">
        <v>581</v>
      </c>
      <c r="V3889" s="2" t="s">
        <v>18474</v>
      </c>
      <c r="W3889" s="2" t="s">
        <v>99</v>
      </c>
      <c r="X3889" s="2" t="s">
        <v>99</v>
      </c>
      <c r="Y3889" s="2" t="s">
        <v>18475</v>
      </c>
      <c r="Z3889" s="2" t="s">
        <v>101</v>
      </c>
      <c r="AA3889" s="2" t="s">
        <v>6072</v>
      </c>
      <c r="AB3889" s="2" t="s">
        <v>6072</v>
      </c>
      <c r="AE3889" s="3">
        <v>45752.843333333331</v>
      </c>
      <c r="AF3889" s="2" t="s">
        <v>77</v>
      </c>
      <c r="AH3889" s="2" t="s">
        <v>78</v>
      </c>
      <c r="AI3889" s="2" t="s">
        <v>204</v>
      </c>
      <c r="AJ3889" s="2" t="s">
        <v>290</v>
      </c>
      <c r="AK3889" s="2" t="s">
        <v>18476</v>
      </c>
      <c r="AL3889" s="2" t="s">
        <v>1296</v>
      </c>
      <c r="AM3889" s="3">
        <v>45752.84337962963</v>
      </c>
      <c r="AO3889" s="2" t="s">
        <v>1296</v>
      </c>
      <c r="AP3889" s="2">
        <v>5878311</v>
      </c>
      <c r="AQ3889" s="2" t="s">
        <v>81</v>
      </c>
      <c r="AR3889" s="3">
        <v>45753.632847222223</v>
      </c>
      <c r="AS3889" s="2" t="s">
        <v>82</v>
      </c>
      <c r="AT3889" s="3">
        <v>45752.566666666666</v>
      </c>
      <c r="AU3889" s="2" t="s">
        <v>83</v>
      </c>
      <c r="AV3889" s="2" t="s">
        <v>106</v>
      </c>
      <c r="AW3889" s="2" t="s">
        <v>107</v>
      </c>
      <c r="AX3889" s="2" t="s">
        <v>324</v>
      </c>
      <c r="AZ3889" s="3">
        <v>45753.632847222223</v>
      </c>
      <c r="BB3889" s="2" t="s">
        <v>838</v>
      </c>
      <c r="BC3889" s="2" t="s">
        <v>839</v>
      </c>
      <c r="BD3889" s="2" t="s">
        <v>840</v>
      </c>
      <c r="BE3889" s="2" t="s">
        <v>18477</v>
      </c>
      <c r="BF3889" s="2" t="s">
        <v>110</v>
      </c>
    </row>
    <row r="3890" spans="1:58" x14ac:dyDescent="0.35">
      <c r="A3890" s="2">
        <v>3047739</v>
      </c>
      <c r="B3890" s="2" t="s">
        <v>58</v>
      </c>
      <c r="C3890" s="2">
        <v>36238481</v>
      </c>
      <c r="D3890" s="2">
        <v>338360300</v>
      </c>
      <c r="E3890" s="2" t="s">
        <v>59</v>
      </c>
      <c r="F3890" s="2" t="s">
        <v>60</v>
      </c>
      <c r="G3890" s="2" t="s">
        <v>7592</v>
      </c>
      <c r="H3890" s="2" t="s">
        <v>18478</v>
      </c>
      <c r="I3890" s="2">
        <v>775533998</v>
      </c>
      <c r="J3890" s="2" t="s">
        <v>18479</v>
      </c>
      <c r="K3890" s="2">
        <v>13</v>
      </c>
      <c r="L3890" s="2" t="s">
        <v>64</v>
      </c>
      <c r="M3890" s="2" t="s">
        <v>65</v>
      </c>
      <c r="N3890" s="3">
        <v>44855.791678240741</v>
      </c>
      <c r="O3890" s="2" t="s">
        <v>66</v>
      </c>
      <c r="Q3890" s="2" t="s">
        <v>67</v>
      </c>
      <c r="R3890" s="3">
        <v>45752.843923611108</v>
      </c>
      <c r="S3890" s="2" t="s">
        <v>7829</v>
      </c>
      <c r="T3890" s="2" t="s">
        <v>410</v>
      </c>
      <c r="U3890" s="2" t="s">
        <v>846</v>
      </c>
      <c r="V3890" s="2" t="s">
        <v>18480</v>
      </c>
      <c r="W3890" s="2" t="s">
        <v>263</v>
      </c>
      <c r="X3890" s="2" t="s">
        <v>304</v>
      </c>
      <c r="Y3890" s="2" t="s">
        <v>601</v>
      </c>
      <c r="Z3890" s="2" t="s">
        <v>351</v>
      </c>
      <c r="AA3890" s="2" t="s">
        <v>18481</v>
      </c>
      <c r="AB3890" s="2" t="s">
        <v>76</v>
      </c>
      <c r="AE3890" s="3">
        <v>45752.844085648147</v>
      </c>
      <c r="AF3890" s="2" t="s">
        <v>77</v>
      </c>
      <c r="AH3890" s="2" t="s">
        <v>78</v>
      </c>
      <c r="AI3890" s="2" t="s">
        <v>79</v>
      </c>
      <c r="AJ3890" s="2" t="s">
        <v>1272</v>
      </c>
      <c r="AK3890" s="2" t="s">
        <v>18482</v>
      </c>
      <c r="AL3890" s="2" t="s">
        <v>7829</v>
      </c>
      <c r="AM3890" s="3">
        <v>45752.844131944446</v>
      </c>
      <c r="AO3890" s="2" t="s">
        <v>7829</v>
      </c>
      <c r="AP3890" s="2">
        <v>5878312</v>
      </c>
      <c r="AQ3890" s="2" t="s">
        <v>81</v>
      </c>
      <c r="AR3890" s="3">
        <v>45753.660474537035</v>
      </c>
      <c r="AS3890" s="2" t="s">
        <v>82</v>
      </c>
      <c r="AT3890" s="3">
        <v>45752.5625</v>
      </c>
      <c r="AU3890" s="2" t="s">
        <v>127</v>
      </c>
      <c r="AV3890" s="2" t="s">
        <v>3662</v>
      </c>
      <c r="AW3890" s="2" t="s">
        <v>3663</v>
      </c>
      <c r="AX3890" s="2" t="s">
        <v>3664</v>
      </c>
      <c r="AZ3890" s="3">
        <v>45753.660474537035</v>
      </c>
      <c r="BB3890" s="2" t="s">
        <v>1069</v>
      </c>
      <c r="BC3890" s="2" t="s">
        <v>1070</v>
      </c>
      <c r="BD3890" s="2" t="s">
        <v>1071</v>
      </c>
      <c r="BE3890" s="2" t="s">
        <v>18483</v>
      </c>
      <c r="BF3890" s="2" t="s">
        <v>5865</v>
      </c>
    </row>
    <row r="3891" spans="1:58" x14ac:dyDescent="0.35">
      <c r="A3891" s="2">
        <v>3047741</v>
      </c>
      <c r="B3891" s="2" t="s">
        <v>214</v>
      </c>
      <c r="C3891" s="2">
        <v>43106511</v>
      </c>
      <c r="D3891" s="2">
        <v>339491680</v>
      </c>
      <c r="E3891" s="2" t="s">
        <v>59</v>
      </c>
      <c r="F3891" s="2" t="s">
        <v>60</v>
      </c>
      <c r="G3891" s="2" t="s">
        <v>538</v>
      </c>
      <c r="H3891" s="2" t="s">
        <v>7854</v>
      </c>
      <c r="I3891" s="2">
        <v>774783639</v>
      </c>
      <c r="J3891" s="2" t="s">
        <v>18484</v>
      </c>
      <c r="K3891" s="2">
        <v>15</v>
      </c>
      <c r="L3891" s="2" t="s">
        <v>64</v>
      </c>
      <c r="M3891" s="2" t="s">
        <v>65</v>
      </c>
      <c r="N3891" s="3">
        <v>45561.458333333336</v>
      </c>
      <c r="O3891" s="2" t="s">
        <v>2204</v>
      </c>
      <c r="Q3891" s="2" t="s">
        <v>67</v>
      </c>
      <c r="R3891" s="3">
        <v>45752.845416666663</v>
      </c>
      <c r="S3891" s="2" t="s">
        <v>7082</v>
      </c>
      <c r="T3891" s="2" t="s">
        <v>69</v>
      </c>
      <c r="U3891" s="2" t="s">
        <v>141</v>
      </c>
      <c r="V3891" s="2" t="s">
        <v>18485</v>
      </c>
      <c r="W3891" s="2" t="s">
        <v>1308</v>
      </c>
      <c r="X3891" s="2" t="s">
        <v>1509</v>
      </c>
      <c r="Y3891" s="2" t="s">
        <v>2185</v>
      </c>
      <c r="Z3891" s="2" t="s">
        <v>6733</v>
      </c>
      <c r="AA3891" s="2" t="s">
        <v>7857</v>
      </c>
      <c r="AB3891" s="2" t="s">
        <v>76</v>
      </c>
      <c r="AE3891" s="3">
        <v>45752.84542824074</v>
      </c>
      <c r="AF3891" s="2" t="s">
        <v>77</v>
      </c>
      <c r="AH3891" s="2" t="s">
        <v>78</v>
      </c>
      <c r="AI3891" s="2" t="s">
        <v>125</v>
      </c>
      <c r="AJ3891" s="2" t="s">
        <v>381</v>
      </c>
      <c r="AK3891" s="2" t="s">
        <v>18485</v>
      </c>
      <c r="AL3891" s="2" t="s">
        <v>7082</v>
      </c>
      <c r="AM3891" s="3">
        <v>45752.845462962963</v>
      </c>
      <c r="AN3891" s="2" t="s">
        <v>18485</v>
      </c>
      <c r="AP3891" s="2">
        <v>5878314</v>
      </c>
      <c r="AQ3891" s="2" t="s">
        <v>81</v>
      </c>
      <c r="AR3891" s="3">
        <v>45753.753078703703</v>
      </c>
      <c r="AS3891" s="2" t="s">
        <v>82</v>
      </c>
      <c r="AT3891" s="3">
        <v>45754.333333333336</v>
      </c>
      <c r="AU3891" s="2" t="s">
        <v>83</v>
      </c>
      <c r="AV3891" s="2" t="s">
        <v>495</v>
      </c>
      <c r="AW3891" s="2" t="s">
        <v>496</v>
      </c>
      <c r="AX3891" s="2" t="s">
        <v>1513</v>
      </c>
      <c r="AZ3891" s="3">
        <v>45753.753078703703</v>
      </c>
      <c r="BB3891" s="2" t="s">
        <v>498</v>
      </c>
      <c r="BC3891" s="2" t="s">
        <v>499</v>
      </c>
      <c r="BD3891" s="2" t="s">
        <v>500</v>
      </c>
      <c r="BE3891" s="2" t="s">
        <v>18486</v>
      </c>
      <c r="BF3891" s="2" t="s">
        <v>502</v>
      </c>
    </row>
    <row r="3892" spans="1:58" x14ac:dyDescent="0.35">
      <c r="A3892" s="2">
        <v>3047742</v>
      </c>
      <c r="B3892" s="2" t="s">
        <v>58</v>
      </c>
      <c r="C3892" s="2">
        <v>38473541</v>
      </c>
      <c r="D3892" s="2">
        <v>339613667</v>
      </c>
      <c r="E3892" s="2" t="s">
        <v>59</v>
      </c>
      <c r="F3892" s="2" t="s">
        <v>60</v>
      </c>
      <c r="G3892" s="2" t="s">
        <v>986</v>
      </c>
      <c r="H3892" s="2" t="s">
        <v>908</v>
      </c>
      <c r="I3892" s="2">
        <v>774009025</v>
      </c>
      <c r="J3892" s="2" t="s">
        <v>18487</v>
      </c>
      <c r="K3892" s="2">
        <v>16</v>
      </c>
      <c r="L3892" s="2" t="s">
        <v>64</v>
      </c>
      <c r="M3892" s="2" t="s">
        <v>65</v>
      </c>
      <c r="N3892" s="3">
        <v>44930.75</v>
      </c>
      <c r="O3892" s="2" t="s">
        <v>66</v>
      </c>
      <c r="Q3892" s="2" t="s">
        <v>67</v>
      </c>
      <c r="R3892" s="3">
        <v>45752.845625000002</v>
      </c>
      <c r="S3892" s="2" t="s">
        <v>14456</v>
      </c>
      <c r="T3892" s="2" t="s">
        <v>97</v>
      </c>
      <c r="U3892" s="2" t="s">
        <v>70</v>
      </c>
      <c r="V3892" s="2" t="s">
        <v>18488</v>
      </c>
      <c r="W3892" s="2" t="s">
        <v>99</v>
      </c>
      <c r="X3892" s="2" t="s">
        <v>99</v>
      </c>
      <c r="Y3892" s="2" t="s">
        <v>6071</v>
      </c>
      <c r="Z3892" s="2" t="s">
        <v>101</v>
      </c>
      <c r="AA3892" s="2" t="s">
        <v>6072</v>
      </c>
      <c r="AB3892" s="2" t="s">
        <v>76</v>
      </c>
      <c r="AE3892" s="3">
        <v>45752.845636574071</v>
      </c>
      <c r="AF3892" s="2" t="s">
        <v>77</v>
      </c>
      <c r="AH3892" s="2" t="s">
        <v>103</v>
      </c>
      <c r="AI3892" s="2" t="s">
        <v>125</v>
      </c>
      <c r="AJ3892" s="2" t="s">
        <v>586</v>
      </c>
      <c r="AK3892" s="2" t="s">
        <v>18489</v>
      </c>
      <c r="AL3892" s="2" t="s">
        <v>14456</v>
      </c>
      <c r="AM3892" s="3">
        <v>45752.845671296294</v>
      </c>
      <c r="AN3892" s="2" t="s">
        <v>18489</v>
      </c>
      <c r="AP3892" s="2">
        <v>5878315</v>
      </c>
      <c r="AQ3892" s="2" t="s">
        <v>81</v>
      </c>
      <c r="AR3892" s="3">
        <v>45753.544131944444</v>
      </c>
      <c r="AS3892" s="2" t="s">
        <v>82</v>
      </c>
      <c r="AT3892" s="3">
        <v>45754.333333333336</v>
      </c>
      <c r="AU3892" s="2" t="s">
        <v>83</v>
      </c>
      <c r="AV3892" s="2" t="s">
        <v>106</v>
      </c>
      <c r="AW3892" s="2" t="s">
        <v>107</v>
      </c>
      <c r="AX3892" s="2" t="s">
        <v>3026</v>
      </c>
      <c r="AZ3892" s="3">
        <v>45753.544131944444</v>
      </c>
      <c r="BB3892" s="2" t="s">
        <v>87</v>
      </c>
      <c r="BC3892" s="2" t="s">
        <v>88</v>
      </c>
      <c r="BD3892" s="2" t="s">
        <v>89</v>
      </c>
      <c r="BE3892" s="2" t="s">
        <v>931</v>
      </c>
      <c r="BF3892" s="2" t="s">
        <v>452</v>
      </c>
    </row>
    <row r="3893" spans="1:58" x14ac:dyDescent="0.35">
      <c r="A3893" s="2">
        <v>3047743</v>
      </c>
      <c r="B3893" s="2" t="s">
        <v>58</v>
      </c>
      <c r="C3893" s="2">
        <v>45559431</v>
      </c>
      <c r="D3893" s="2">
        <v>338312234</v>
      </c>
      <c r="E3893" s="2" t="s">
        <v>59</v>
      </c>
      <c r="F3893" s="2" t="s">
        <v>60</v>
      </c>
      <c r="G3893" s="2" t="s">
        <v>1826</v>
      </c>
      <c r="H3893" s="2" t="s">
        <v>18490</v>
      </c>
      <c r="I3893" s="2" t="s">
        <v>18491</v>
      </c>
      <c r="J3893" s="2" t="s">
        <v>18492</v>
      </c>
      <c r="K3893" s="2">
        <v>13</v>
      </c>
      <c r="L3893" s="2" t="s">
        <v>64</v>
      </c>
      <c r="M3893" s="2" t="s">
        <v>65</v>
      </c>
      <c r="N3893" s="3">
        <v>45752.465185185189</v>
      </c>
      <c r="O3893" s="2" t="s">
        <v>66</v>
      </c>
      <c r="Q3893" s="2" t="s">
        <v>67</v>
      </c>
      <c r="R3893" s="3">
        <v>45752.845949074072</v>
      </c>
      <c r="S3893" s="2" t="s">
        <v>8953</v>
      </c>
      <c r="T3893" s="2" t="s">
        <v>69</v>
      </c>
      <c r="U3893" s="2" t="s">
        <v>70</v>
      </c>
      <c r="V3893" s="2" t="s">
        <v>18493</v>
      </c>
      <c r="W3893" s="2" t="s">
        <v>225</v>
      </c>
      <c r="X3893" s="2" t="s">
        <v>226</v>
      </c>
      <c r="Y3893" s="2" t="s">
        <v>12427</v>
      </c>
      <c r="Z3893" s="2" t="s">
        <v>228</v>
      </c>
      <c r="AA3893" s="2" t="s">
        <v>414</v>
      </c>
      <c r="AB3893" s="2" t="s">
        <v>18494</v>
      </c>
      <c r="AE3893" s="3">
        <v>45752.845960648148</v>
      </c>
      <c r="AF3893" s="2" t="s">
        <v>77</v>
      </c>
      <c r="AH3893" s="2" t="s">
        <v>78</v>
      </c>
      <c r="AI3893" s="2" t="s">
        <v>79</v>
      </c>
      <c r="AJ3893" s="2" t="s">
        <v>586</v>
      </c>
      <c r="AK3893" s="2" t="s">
        <v>18493</v>
      </c>
      <c r="AL3893" s="2" t="s">
        <v>8953</v>
      </c>
      <c r="AM3893" s="3">
        <v>45753.598321759258</v>
      </c>
      <c r="AN3893" s="2" t="s">
        <v>18495</v>
      </c>
      <c r="AO3893" s="2" t="s">
        <v>463</v>
      </c>
      <c r="AP3893" s="2">
        <v>5879182</v>
      </c>
      <c r="AQ3893" s="2" t="s">
        <v>81</v>
      </c>
      <c r="AR3893" s="3">
        <v>45753.660150462965</v>
      </c>
      <c r="AS3893" s="2" t="s">
        <v>82</v>
      </c>
      <c r="AT3893" s="3">
        <v>45753.333333333336</v>
      </c>
      <c r="AU3893" s="2" t="s">
        <v>83</v>
      </c>
      <c r="AV3893" s="2" t="s">
        <v>1815</v>
      </c>
      <c r="AW3893" s="2" t="s">
        <v>1816</v>
      </c>
      <c r="AX3893" s="2" t="s">
        <v>1817</v>
      </c>
      <c r="AZ3893" s="3">
        <v>45753.660150462965</v>
      </c>
      <c r="BB3893" s="2" t="s">
        <v>311</v>
      </c>
      <c r="BC3893" s="2" t="s">
        <v>312</v>
      </c>
      <c r="BD3893" s="2" t="s">
        <v>313</v>
      </c>
      <c r="BE3893" s="2" t="s">
        <v>312</v>
      </c>
      <c r="BF3893" s="2" t="s">
        <v>463</v>
      </c>
    </row>
    <row r="3894" spans="1:58" x14ac:dyDescent="0.35">
      <c r="A3894" s="2">
        <v>3047744</v>
      </c>
      <c r="B3894" s="2" t="s">
        <v>214</v>
      </c>
      <c r="C3894" s="2">
        <v>37591031</v>
      </c>
      <c r="D3894" s="2">
        <v>339736491</v>
      </c>
      <c r="E3894" s="2" t="s">
        <v>59</v>
      </c>
      <c r="F3894" s="2" t="s">
        <v>60</v>
      </c>
      <c r="G3894" s="2" t="s">
        <v>754</v>
      </c>
      <c r="H3894" s="2" t="s">
        <v>1222</v>
      </c>
      <c r="I3894" s="2">
        <v>775733728</v>
      </c>
      <c r="J3894" s="2" t="s">
        <v>18496</v>
      </c>
      <c r="K3894" s="2">
        <v>14</v>
      </c>
      <c r="L3894" s="2" t="s">
        <v>64</v>
      </c>
      <c r="M3894" s="2" t="s">
        <v>65</v>
      </c>
      <c r="N3894" s="3">
        <v>45232.666666666664</v>
      </c>
      <c r="O3894" s="2" t="s">
        <v>614</v>
      </c>
      <c r="Q3894" s="2" t="s">
        <v>67</v>
      </c>
      <c r="R3894" s="3">
        <v>45752.846377314818</v>
      </c>
      <c r="S3894" s="2" t="s">
        <v>1581</v>
      </c>
      <c r="T3894" s="2" t="s">
        <v>69</v>
      </c>
      <c r="U3894" s="2" t="s">
        <v>70</v>
      </c>
      <c r="V3894" s="2" t="s">
        <v>18497</v>
      </c>
      <c r="W3894" s="2" t="s">
        <v>119</v>
      </c>
      <c r="X3894" s="2" t="s">
        <v>119</v>
      </c>
      <c r="Y3894" s="2" t="s">
        <v>4241</v>
      </c>
      <c r="Z3894" s="2" t="s">
        <v>4242</v>
      </c>
      <c r="AA3894" s="2" t="s">
        <v>13958</v>
      </c>
      <c r="AB3894" s="2" t="s">
        <v>13958</v>
      </c>
      <c r="AE3894" s="3">
        <v>45752.846377314818</v>
      </c>
      <c r="AF3894" s="2" t="s">
        <v>77</v>
      </c>
      <c r="AH3894" s="2" t="s">
        <v>78</v>
      </c>
      <c r="AI3894" s="2" t="s">
        <v>125</v>
      </c>
      <c r="AJ3894" s="2" t="s">
        <v>511</v>
      </c>
      <c r="AK3894" s="2" t="s">
        <v>18497</v>
      </c>
      <c r="AL3894" s="2" t="s">
        <v>1581</v>
      </c>
      <c r="AM3894" s="3">
        <v>45752.846412037034</v>
      </c>
      <c r="AN3894" s="2" t="s">
        <v>18497</v>
      </c>
      <c r="AP3894" s="2">
        <v>5878318</v>
      </c>
      <c r="AQ3894" s="2" t="s">
        <v>81</v>
      </c>
      <c r="AR3894" s="3">
        <v>45753.453194444446</v>
      </c>
      <c r="AS3894" s="2" t="s">
        <v>82</v>
      </c>
      <c r="AT3894" s="3">
        <v>45754.333333333336</v>
      </c>
      <c r="AU3894" s="2" t="s">
        <v>83</v>
      </c>
      <c r="AV3894" s="2" t="s">
        <v>1546</v>
      </c>
      <c r="AW3894" s="2" t="s">
        <v>1547</v>
      </c>
      <c r="AX3894" s="2" t="s">
        <v>2686</v>
      </c>
      <c r="AZ3894" s="3">
        <v>45753.453194444446</v>
      </c>
      <c r="BB3894" s="2" t="s">
        <v>3794</v>
      </c>
      <c r="BC3894" s="2" t="s">
        <v>3795</v>
      </c>
      <c r="BD3894" s="2" t="s">
        <v>3796</v>
      </c>
      <c r="BE3894" s="2" t="s">
        <v>18498</v>
      </c>
      <c r="BF3894" s="2" t="s">
        <v>398</v>
      </c>
    </row>
    <row r="3895" spans="1:58" x14ac:dyDescent="0.35">
      <c r="A3895" s="2">
        <v>3047745</v>
      </c>
      <c r="B3895" s="2" t="s">
        <v>214</v>
      </c>
      <c r="C3895" s="2">
        <v>44410381</v>
      </c>
      <c r="D3895" s="2">
        <v>339764397</v>
      </c>
      <c r="E3895" s="2" t="s">
        <v>59</v>
      </c>
      <c r="F3895" s="2" t="s">
        <v>60</v>
      </c>
      <c r="G3895" s="2" t="s">
        <v>112</v>
      </c>
      <c r="H3895" s="2" t="s">
        <v>18499</v>
      </c>
      <c r="I3895" s="2">
        <v>774510713</v>
      </c>
      <c r="J3895" s="2" t="s">
        <v>114</v>
      </c>
      <c r="K3895" s="2">
        <v>14</v>
      </c>
      <c r="L3895" s="2" t="s">
        <v>64</v>
      </c>
      <c r="M3895" s="2" t="s">
        <v>65</v>
      </c>
      <c r="N3895" s="3">
        <v>45631.583333333336</v>
      </c>
      <c r="O3895" s="2" t="s">
        <v>614</v>
      </c>
      <c r="Q3895" s="2" t="s">
        <v>67</v>
      </c>
      <c r="R3895" s="3">
        <v>45752.84878472222</v>
      </c>
      <c r="S3895" s="2" t="s">
        <v>18500</v>
      </c>
      <c r="T3895" s="2" t="s">
        <v>69</v>
      </c>
      <c r="U3895" s="2" t="s">
        <v>70</v>
      </c>
      <c r="V3895" s="2" t="s">
        <v>18501</v>
      </c>
      <c r="W3895" s="2" t="s">
        <v>119</v>
      </c>
      <c r="X3895" s="2" t="s">
        <v>248</v>
      </c>
      <c r="Y3895" s="2" t="s">
        <v>8495</v>
      </c>
      <c r="Z3895" s="2" t="s">
        <v>1749</v>
      </c>
      <c r="AA3895" s="2" t="s">
        <v>9931</v>
      </c>
      <c r="AB3895" s="2" t="s">
        <v>76</v>
      </c>
      <c r="AE3895" s="3">
        <v>45752.848796296297</v>
      </c>
      <c r="AF3895" s="2" t="s">
        <v>77</v>
      </c>
      <c r="AH3895" s="2" t="s">
        <v>78</v>
      </c>
      <c r="AI3895" s="2" t="s">
        <v>125</v>
      </c>
      <c r="AJ3895" s="2" t="s">
        <v>180</v>
      </c>
      <c r="AK3895" s="2" t="s">
        <v>18501</v>
      </c>
      <c r="AL3895" s="2" t="s">
        <v>18500</v>
      </c>
      <c r="AM3895" s="3">
        <v>45752.848819444444</v>
      </c>
      <c r="AN3895" s="2" t="s">
        <v>18501</v>
      </c>
      <c r="AP3895" s="2">
        <v>5878320</v>
      </c>
      <c r="AQ3895" s="2" t="s">
        <v>81</v>
      </c>
      <c r="AR3895" s="3">
        <v>45752.918425925927</v>
      </c>
      <c r="AS3895" s="2" t="s">
        <v>82</v>
      </c>
      <c r="AT3895" s="3">
        <v>45754.333333333336</v>
      </c>
      <c r="AU3895" s="2" t="s">
        <v>83</v>
      </c>
      <c r="AV3895" s="2" t="s">
        <v>128</v>
      </c>
      <c r="AW3895" s="2" t="s">
        <v>129</v>
      </c>
      <c r="AX3895" s="2" t="s">
        <v>6785</v>
      </c>
      <c r="AZ3895" s="3">
        <v>45752.918425925927</v>
      </c>
      <c r="BB3895" s="2" t="s">
        <v>273</v>
      </c>
      <c r="BC3895" s="2" t="s">
        <v>274</v>
      </c>
      <c r="BD3895" s="2" t="s">
        <v>274</v>
      </c>
      <c r="BE3895" s="2" t="s">
        <v>18464</v>
      </c>
      <c r="BF3895" s="2" t="s">
        <v>16336</v>
      </c>
    </row>
    <row r="3896" spans="1:58" x14ac:dyDescent="0.35">
      <c r="A3896" s="2">
        <v>3047746</v>
      </c>
      <c r="B3896" s="2" t="s">
        <v>214</v>
      </c>
      <c r="C3896" s="2">
        <v>42546141</v>
      </c>
      <c r="D3896" s="2">
        <v>339767680</v>
      </c>
      <c r="E3896" s="2" t="s">
        <v>59</v>
      </c>
      <c r="F3896" s="2" t="s">
        <v>60</v>
      </c>
      <c r="G3896" s="2" t="s">
        <v>1040</v>
      </c>
      <c r="H3896" s="2" t="s">
        <v>3779</v>
      </c>
      <c r="I3896" s="2">
        <v>789278741</v>
      </c>
      <c r="J3896" s="2" t="s">
        <v>3712</v>
      </c>
      <c r="K3896" s="2">
        <v>14</v>
      </c>
      <c r="L3896" s="2" t="s">
        <v>64</v>
      </c>
      <c r="M3896" s="2" t="s">
        <v>65</v>
      </c>
      <c r="N3896" s="3">
        <v>45329</v>
      </c>
      <c r="O3896" s="2" t="s">
        <v>614</v>
      </c>
      <c r="Q3896" s="2" t="s">
        <v>67</v>
      </c>
      <c r="R3896" s="3">
        <v>45752.849814814814</v>
      </c>
      <c r="S3896" s="2" t="s">
        <v>6576</v>
      </c>
      <c r="T3896" s="2" t="s">
        <v>69</v>
      </c>
      <c r="U3896" s="2" t="s">
        <v>70</v>
      </c>
      <c r="V3896" s="2" t="s">
        <v>18502</v>
      </c>
      <c r="Y3896" s="2" t="s">
        <v>2151</v>
      </c>
      <c r="Z3896" s="2" t="s">
        <v>250</v>
      </c>
      <c r="AA3896" s="2" t="s">
        <v>1209</v>
      </c>
      <c r="AB3896" s="2" t="s">
        <v>76</v>
      </c>
      <c r="AE3896" s="3">
        <v>45752.849826388891</v>
      </c>
      <c r="AF3896" s="2" t="s">
        <v>77</v>
      </c>
      <c r="AH3896" s="2" t="s">
        <v>103</v>
      </c>
      <c r="AI3896" s="2" t="s">
        <v>125</v>
      </c>
      <c r="AJ3896" s="2" t="s">
        <v>1610</v>
      </c>
      <c r="AK3896" s="2" t="s">
        <v>7047</v>
      </c>
      <c r="AL3896" s="2" t="s">
        <v>6576</v>
      </c>
      <c r="AM3896" s="3">
        <v>45752.849861111114</v>
      </c>
      <c r="AN3896" s="2" t="s">
        <v>7047</v>
      </c>
      <c r="AP3896" s="2">
        <v>5878322</v>
      </c>
      <c r="AQ3896" s="2" t="s">
        <v>81</v>
      </c>
      <c r="AR3896" s="3">
        <v>45753.496736111112</v>
      </c>
      <c r="AS3896" s="2" t="s">
        <v>82</v>
      </c>
      <c r="AT3896" s="3">
        <v>45754.333333333336</v>
      </c>
      <c r="AU3896" s="2" t="s">
        <v>83</v>
      </c>
      <c r="AV3896" s="2" t="s">
        <v>128</v>
      </c>
      <c r="AW3896" s="2" t="s">
        <v>129</v>
      </c>
      <c r="AX3896" s="2" t="s">
        <v>621</v>
      </c>
      <c r="AZ3896" s="3">
        <v>45753.496736111112</v>
      </c>
      <c r="BB3896" s="2" t="s">
        <v>340</v>
      </c>
      <c r="BC3896" s="2" t="s">
        <v>341</v>
      </c>
      <c r="BD3896" s="2" t="s">
        <v>342</v>
      </c>
      <c r="BE3896" s="2" t="s">
        <v>18503</v>
      </c>
      <c r="BF3896" s="2" t="s">
        <v>1336</v>
      </c>
    </row>
    <row r="3897" spans="1:58" x14ac:dyDescent="0.35">
      <c r="A3897" s="2">
        <v>3047748</v>
      </c>
      <c r="B3897" s="2" t="s">
        <v>550</v>
      </c>
      <c r="C3897" s="2">
        <v>35553951</v>
      </c>
      <c r="D3897" s="2">
        <v>339754597</v>
      </c>
      <c r="E3897" s="2" t="s">
        <v>59</v>
      </c>
      <c r="F3897" s="2" t="s">
        <v>60</v>
      </c>
      <c r="G3897" s="2" t="s">
        <v>112</v>
      </c>
      <c r="H3897" s="2" t="s">
        <v>6306</v>
      </c>
      <c r="I3897" s="2">
        <v>781046171</v>
      </c>
      <c r="J3897" s="2" t="s">
        <v>301</v>
      </c>
      <c r="K3897" s="2">
        <v>14</v>
      </c>
      <c r="L3897" s="2" t="s">
        <v>64</v>
      </c>
      <c r="M3897" s="2" t="s">
        <v>65</v>
      </c>
      <c r="N3897" s="3">
        <v>44770.583344907405</v>
      </c>
      <c r="O3897" s="2" t="s">
        <v>614</v>
      </c>
      <c r="Q3897" s="2" t="s">
        <v>67</v>
      </c>
      <c r="R3897" s="3">
        <v>45752.851365740738</v>
      </c>
      <c r="S3897" s="2" t="s">
        <v>6355</v>
      </c>
      <c r="T3897" s="2" t="s">
        <v>97</v>
      </c>
      <c r="U3897" s="2" t="s">
        <v>581</v>
      </c>
      <c r="V3897" s="2" t="s">
        <v>18504</v>
      </c>
      <c r="W3897" s="2" t="s">
        <v>119</v>
      </c>
      <c r="X3897" s="2" t="s">
        <v>177</v>
      </c>
      <c r="Y3897" s="2" t="s">
        <v>3782</v>
      </c>
      <c r="Z3897" s="2" t="s">
        <v>860</v>
      </c>
      <c r="AA3897" s="2" t="s">
        <v>6185</v>
      </c>
      <c r="AB3897" s="2" t="s">
        <v>76</v>
      </c>
      <c r="AE3897" s="3">
        <v>45752.851377314815</v>
      </c>
      <c r="AF3897" s="2" t="s">
        <v>77</v>
      </c>
      <c r="AH3897" s="2" t="s">
        <v>78</v>
      </c>
      <c r="AI3897" s="2" t="s">
        <v>125</v>
      </c>
      <c r="AJ3897" s="2" t="s">
        <v>381</v>
      </c>
      <c r="AK3897" s="2" t="s">
        <v>18505</v>
      </c>
      <c r="AL3897" s="2" t="s">
        <v>6355</v>
      </c>
      <c r="AM3897" s="3">
        <v>45752.851412037038</v>
      </c>
      <c r="AN3897" s="2" t="s">
        <v>18505</v>
      </c>
      <c r="AP3897" s="2">
        <v>5878325</v>
      </c>
      <c r="AQ3897" s="2" t="s">
        <v>81</v>
      </c>
      <c r="AR3897" s="3">
        <v>45753.483310185184</v>
      </c>
      <c r="AS3897" s="2" t="s">
        <v>82</v>
      </c>
      <c r="AT3897" s="3">
        <v>45754.333333333336</v>
      </c>
      <c r="AU3897" s="2" t="s">
        <v>83</v>
      </c>
      <c r="AV3897" s="2" t="s">
        <v>128</v>
      </c>
      <c r="AW3897" s="2" t="s">
        <v>129</v>
      </c>
      <c r="AX3897" s="2" t="s">
        <v>130</v>
      </c>
      <c r="AZ3897" s="3">
        <v>45753.483310185184</v>
      </c>
      <c r="BB3897" s="2" t="s">
        <v>589</v>
      </c>
      <c r="BC3897" s="2" t="s">
        <v>590</v>
      </c>
      <c r="BD3897" s="2" t="s">
        <v>591</v>
      </c>
      <c r="BE3897" s="2" t="s">
        <v>4299</v>
      </c>
      <c r="BF3897" s="2" t="s">
        <v>549</v>
      </c>
    </row>
    <row r="3898" spans="1:58" x14ac:dyDescent="0.35">
      <c r="A3898" s="2">
        <v>3047749</v>
      </c>
      <c r="B3898" s="2" t="s">
        <v>58</v>
      </c>
      <c r="C3898" s="2">
        <v>29308361</v>
      </c>
      <c r="D3898" s="2">
        <v>338643589</v>
      </c>
      <c r="E3898" s="2" t="s">
        <v>59</v>
      </c>
      <c r="F3898" s="2" t="s">
        <v>60</v>
      </c>
      <c r="G3898" s="2" t="s">
        <v>2771</v>
      </c>
      <c r="H3898" s="2" t="s">
        <v>18506</v>
      </c>
      <c r="I3898" s="2">
        <v>778831184</v>
      </c>
      <c r="J3898" s="2" t="s">
        <v>18507</v>
      </c>
      <c r="K3898" s="2">
        <v>14</v>
      </c>
      <c r="L3898" s="2" t="s">
        <v>518</v>
      </c>
      <c r="M3898" s="2" t="s">
        <v>65</v>
      </c>
      <c r="N3898" s="3">
        <v>44805</v>
      </c>
      <c r="O3898" s="2" t="s">
        <v>161</v>
      </c>
      <c r="Q3898" s="2" t="s">
        <v>67</v>
      </c>
      <c r="R3898" s="3">
        <v>45752.851643518516</v>
      </c>
      <c r="S3898" s="2" t="s">
        <v>4083</v>
      </c>
      <c r="T3898" s="2" t="s">
        <v>488</v>
      </c>
      <c r="U3898" s="2" t="s">
        <v>529</v>
      </c>
      <c r="V3898" s="2" t="s">
        <v>18508</v>
      </c>
      <c r="W3898" s="2" t="s">
        <v>72</v>
      </c>
      <c r="X3898" s="2" t="s">
        <v>143</v>
      </c>
      <c r="Y3898" s="2" t="s">
        <v>5535</v>
      </c>
      <c r="Z3898" s="2" t="s">
        <v>145</v>
      </c>
      <c r="AA3898" s="2" t="s">
        <v>146</v>
      </c>
      <c r="AB3898" s="2" t="s">
        <v>146</v>
      </c>
      <c r="AE3898" s="3">
        <v>45752.852025462962</v>
      </c>
      <c r="AF3898" s="2" t="s">
        <v>77</v>
      </c>
      <c r="AH3898" s="2" t="s">
        <v>78</v>
      </c>
      <c r="AI3898" s="2" t="s">
        <v>79</v>
      </c>
      <c r="AJ3898" s="2" t="s">
        <v>147</v>
      </c>
      <c r="AK3898" s="2" t="s">
        <v>18509</v>
      </c>
      <c r="AL3898" s="2" t="s">
        <v>4083</v>
      </c>
      <c r="AM3898" s="3">
        <v>45752.852094907408</v>
      </c>
      <c r="AO3898" s="2" t="s">
        <v>4083</v>
      </c>
      <c r="AP3898" s="2">
        <v>5878326</v>
      </c>
      <c r="AQ3898" s="2" t="s">
        <v>81</v>
      </c>
      <c r="AR3898" s="3">
        <v>45753.734988425924</v>
      </c>
      <c r="AS3898" s="2" t="s">
        <v>82</v>
      </c>
      <c r="AT3898" s="3">
        <v>45752.525000000001</v>
      </c>
      <c r="AU3898" s="2" t="s">
        <v>127</v>
      </c>
      <c r="AV3898" s="2" t="s">
        <v>149</v>
      </c>
      <c r="AW3898" s="2" t="s">
        <v>150</v>
      </c>
      <c r="AX3898" s="2" t="s">
        <v>151</v>
      </c>
      <c r="AZ3898" s="3">
        <v>45753.734988425924</v>
      </c>
      <c r="BB3898" s="2" t="s">
        <v>167</v>
      </c>
      <c r="BC3898" s="2" t="s">
        <v>168</v>
      </c>
      <c r="BD3898" s="2" t="s">
        <v>169</v>
      </c>
      <c r="BE3898" s="2" t="s">
        <v>931</v>
      </c>
      <c r="BF3898" s="2" t="s">
        <v>1073</v>
      </c>
    </row>
    <row r="3899" spans="1:58" x14ac:dyDescent="0.35">
      <c r="A3899" s="2">
        <v>3047750</v>
      </c>
      <c r="B3899" s="2" t="s">
        <v>58</v>
      </c>
      <c r="C3899" s="2">
        <v>42254781</v>
      </c>
      <c r="D3899" s="2">
        <v>339995718</v>
      </c>
      <c r="E3899" s="2" t="s">
        <v>59</v>
      </c>
      <c r="F3899" s="2" t="s">
        <v>60</v>
      </c>
      <c r="G3899" s="2" t="s">
        <v>18510</v>
      </c>
      <c r="I3899" s="2">
        <v>771039500</v>
      </c>
      <c r="J3899" s="2" t="s">
        <v>18511</v>
      </c>
      <c r="K3899" s="2">
        <v>20</v>
      </c>
      <c r="L3899" s="2" t="s">
        <v>192</v>
      </c>
      <c r="M3899" s="2" t="s">
        <v>193</v>
      </c>
      <c r="N3899" s="3">
        <v>45303.708333333336</v>
      </c>
      <c r="O3899" s="2" t="s">
        <v>260</v>
      </c>
      <c r="Q3899" s="2" t="s">
        <v>67</v>
      </c>
      <c r="R3899" s="3">
        <v>45752.853333333333</v>
      </c>
      <c r="S3899" s="2" t="s">
        <v>1279</v>
      </c>
      <c r="T3899" s="2" t="s">
        <v>196</v>
      </c>
      <c r="U3899" s="2" t="s">
        <v>70</v>
      </c>
      <c r="V3899" s="2" t="s">
        <v>18512</v>
      </c>
      <c r="Y3899" s="2" t="s">
        <v>2358</v>
      </c>
      <c r="Z3899" s="2" t="s">
        <v>1346</v>
      </c>
      <c r="AA3899" s="2" t="s">
        <v>4896</v>
      </c>
      <c r="AB3899" s="2" t="s">
        <v>76</v>
      </c>
      <c r="AE3899" s="3">
        <v>45752.853344907409</v>
      </c>
      <c r="AF3899" s="2" t="s">
        <v>268</v>
      </c>
      <c r="AH3899" s="2" t="s">
        <v>78</v>
      </c>
      <c r="AI3899" s="2" t="s">
        <v>204</v>
      </c>
      <c r="AJ3899" s="2" t="s">
        <v>80</v>
      </c>
      <c r="AK3899" s="2" t="s">
        <v>18513</v>
      </c>
      <c r="AL3899" s="2" t="s">
        <v>1279</v>
      </c>
      <c r="AM3899" s="3">
        <v>45752.853379629632</v>
      </c>
      <c r="AN3899" s="2" t="s">
        <v>18513</v>
      </c>
      <c r="AP3899" s="2">
        <v>5878328</v>
      </c>
      <c r="AQ3899" s="2" t="s">
        <v>81</v>
      </c>
      <c r="AR3899" s="3">
        <v>45753.479733796295</v>
      </c>
      <c r="AS3899" s="2" t="s">
        <v>82</v>
      </c>
      <c r="AT3899" s="3">
        <v>45754.333333333336</v>
      </c>
      <c r="AU3899" s="2" t="s">
        <v>83</v>
      </c>
      <c r="AV3899" s="2" t="s">
        <v>605</v>
      </c>
      <c r="AW3899" s="2" t="s">
        <v>606</v>
      </c>
      <c r="AX3899" s="2" t="s">
        <v>4562</v>
      </c>
      <c r="AZ3899" s="3">
        <v>45753.479733796295</v>
      </c>
      <c r="BB3899" s="2" t="s">
        <v>311</v>
      </c>
      <c r="BC3899" s="2" t="s">
        <v>312</v>
      </c>
      <c r="BD3899" s="2" t="s">
        <v>313</v>
      </c>
      <c r="BE3899" s="2" t="s">
        <v>15013</v>
      </c>
      <c r="BF3899" s="2" t="s">
        <v>611</v>
      </c>
    </row>
    <row r="3900" spans="1:58" x14ac:dyDescent="0.35">
      <c r="A3900" s="2">
        <v>3047751</v>
      </c>
      <c r="B3900" s="2" t="s">
        <v>58</v>
      </c>
      <c r="C3900" s="2">
        <v>36684601</v>
      </c>
      <c r="D3900" s="2">
        <v>338340361</v>
      </c>
      <c r="E3900" s="2" t="s">
        <v>59</v>
      </c>
      <c r="F3900" s="2" t="s">
        <v>60</v>
      </c>
      <c r="G3900" s="2" t="s">
        <v>3249</v>
      </c>
      <c r="H3900" s="2" t="s">
        <v>18514</v>
      </c>
      <c r="I3900" s="2">
        <v>781318130</v>
      </c>
      <c r="J3900" s="2" t="s">
        <v>8837</v>
      </c>
      <c r="K3900" s="2">
        <v>13</v>
      </c>
      <c r="L3900" s="2" t="s">
        <v>64</v>
      </c>
      <c r="M3900" s="2" t="s">
        <v>65</v>
      </c>
      <c r="N3900" s="3">
        <v>44826.81459490741</v>
      </c>
      <c r="O3900" s="2" t="s">
        <v>95</v>
      </c>
      <c r="Q3900" s="2" t="s">
        <v>67</v>
      </c>
      <c r="R3900" s="3">
        <v>45752.85496527778</v>
      </c>
      <c r="S3900" s="2" t="s">
        <v>4312</v>
      </c>
      <c r="T3900" s="2" t="s">
        <v>598</v>
      </c>
      <c r="U3900" s="2" t="s">
        <v>2633</v>
      </c>
      <c r="V3900" s="2" t="s">
        <v>18515</v>
      </c>
      <c r="W3900" s="2" t="s">
        <v>225</v>
      </c>
      <c r="X3900" s="2" t="s">
        <v>912</v>
      </c>
      <c r="Y3900" s="2" t="s">
        <v>1419</v>
      </c>
      <c r="Z3900" s="2" t="s">
        <v>322</v>
      </c>
      <c r="AA3900" s="2" t="s">
        <v>4686</v>
      </c>
      <c r="AB3900" s="2" t="s">
        <v>4686</v>
      </c>
      <c r="AC3900" s="2">
        <v>2356</v>
      </c>
      <c r="AE3900" s="3">
        <v>45752.85497685185</v>
      </c>
      <c r="AF3900" s="2" t="s">
        <v>77</v>
      </c>
      <c r="AH3900" s="2" t="s">
        <v>78</v>
      </c>
      <c r="AI3900" s="2" t="s">
        <v>79</v>
      </c>
      <c r="AJ3900" s="2" t="s">
        <v>586</v>
      </c>
      <c r="AK3900" s="2" t="s">
        <v>18516</v>
      </c>
      <c r="AL3900" s="2" t="s">
        <v>4312</v>
      </c>
      <c r="AM3900" s="3">
        <v>45752.855000000003</v>
      </c>
      <c r="AN3900" s="2" t="s">
        <v>18516</v>
      </c>
      <c r="AP3900" s="2">
        <v>5878331</v>
      </c>
      <c r="AQ3900" s="2" t="s">
        <v>81</v>
      </c>
      <c r="AR3900" s="3">
        <v>45753.474351851852</v>
      </c>
      <c r="AS3900" s="2" t="s">
        <v>82</v>
      </c>
      <c r="AT3900" s="3">
        <v>45754.333333333336</v>
      </c>
      <c r="AU3900" s="2" t="s">
        <v>83</v>
      </c>
      <c r="AV3900" s="2" t="s">
        <v>916</v>
      </c>
      <c r="AW3900" s="2" t="s">
        <v>917</v>
      </c>
      <c r="AX3900" s="2" t="s">
        <v>5679</v>
      </c>
      <c r="AZ3900" s="3">
        <v>45753.474351851852</v>
      </c>
      <c r="BB3900" s="2" t="s">
        <v>2060</v>
      </c>
      <c r="BC3900" s="2" t="s">
        <v>1257</v>
      </c>
      <c r="BD3900" s="2" t="s">
        <v>359</v>
      </c>
      <c r="BE3900" s="2" t="s">
        <v>7075</v>
      </c>
      <c r="BF3900" s="2" t="s">
        <v>611</v>
      </c>
    </row>
    <row r="3901" spans="1:58" x14ac:dyDescent="0.35">
      <c r="A3901" s="2">
        <v>3047752</v>
      </c>
      <c r="B3901" s="2" t="s">
        <v>58</v>
      </c>
      <c r="C3901" s="2">
        <v>44011821</v>
      </c>
      <c r="D3901" s="2">
        <v>338737488</v>
      </c>
      <c r="E3901" s="2" t="s">
        <v>59</v>
      </c>
      <c r="F3901" s="2" t="s">
        <v>60</v>
      </c>
      <c r="G3901" s="2" t="s">
        <v>1570</v>
      </c>
      <c r="H3901" s="2" t="s">
        <v>18517</v>
      </c>
      <c r="I3901" s="2">
        <v>772651760</v>
      </c>
      <c r="J3901" s="2" t="s">
        <v>1911</v>
      </c>
      <c r="K3901" s="2">
        <v>12</v>
      </c>
      <c r="L3901" s="2" t="s">
        <v>64</v>
      </c>
      <c r="M3901" s="2" t="s">
        <v>65</v>
      </c>
      <c r="N3901" s="3">
        <v>45534.75</v>
      </c>
      <c r="O3901" s="2" t="s">
        <v>66</v>
      </c>
      <c r="Q3901" s="2" t="s">
        <v>67</v>
      </c>
      <c r="R3901" s="3">
        <v>45752.855219907404</v>
      </c>
      <c r="S3901" s="2" t="s">
        <v>597</v>
      </c>
      <c r="T3901" s="2" t="s">
        <v>598</v>
      </c>
      <c r="U3901" s="2" t="s">
        <v>688</v>
      </c>
      <c r="V3901" s="2" t="s">
        <v>18518</v>
      </c>
      <c r="W3901" s="2" t="s">
        <v>872</v>
      </c>
      <c r="X3901" s="2" t="s">
        <v>1216</v>
      </c>
      <c r="Y3901" s="2" t="s">
        <v>13803</v>
      </c>
      <c r="Z3901" s="2" t="s">
        <v>1253</v>
      </c>
      <c r="AA3901" s="2" t="s">
        <v>6130</v>
      </c>
      <c r="AB3901" s="2" t="s">
        <v>6130</v>
      </c>
      <c r="AE3901" s="3">
        <v>45752.855231481481</v>
      </c>
      <c r="AF3901" s="2" t="s">
        <v>77</v>
      </c>
      <c r="AH3901" s="2" t="s">
        <v>78</v>
      </c>
      <c r="AI3901" s="2" t="s">
        <v>79</v>
      </c>
      <c r="AJ3901" s="2" t="s">
        <v>586</v>
      </c>
      <c r="AK3901" s="2" t="s">
        <v>862</v>
      </c>
      <c r="AL3901" s="2" t="s">
        <v>597</v>
      </c>
      <c r="AM3901" s="3">
        <v>45752.855254629627</v>
      </c>
      <c r="AN3901" s="2" t="s">
        <v>862</v>
      </c>
      <c r="AP3901" s="2">
        <v>5878332</v>
      </c>
      <c r="AQ3901" s="2" t="s">
        <v>81</v>
      </c>
      <c r="AR3901" s="3">
        <v>45753.441793981481</v>
      </c>
      <c r="AS3901" s="2" t="s">
        <v>82</v>
      </c>
      <c r="AT3901" s="3">
        <v>45754.333333333336</v>
      </c>
      <c r="AU3901" s="2" t="s">
        <v>83</v>
      </c>
      <c r="AV3901" s="2" t="s">
        <v>1164</v>
      </c>
      <c r="AW3901" s="2" t="s">
        <v>1165</v>
      </c>
      <c r="AX3901" s="2" t="s">
        <v>4275</v>
      </c>
      <c r="AZ3901" s="3">
        <v>45753.441793981481</v>
      </c>
      <c r="BB3901" s="2" t="s">
        <v>976</v>
      </c>
      <c r="BC3901" s="2" t="s">
        <v>977</v>
      </c>
      <c r="BD3901" s="2" t="s">
        <v>359</v>
      </c>
      <c r="BE3901" s="2" t="s">
        <v>18519</v>
      </c>
      <c r="BF3901" s="2" t="s">
        <v>1699</v>
      </c>
    </row>
    <row r="3902" spans="1:58" x14ac:dyDescent="0.35">
      <c r="A3902" s="2">
        <v>3047753</v>
      </c>
      <c r="B3902" s="2" t="s">
        <v>58</v>
      </c>
      <c r="C3902" s="2">
        <v>40915901</v>
      </c>
      <c r="D3902" s="2">
        <v>338451812</v>
      </c>
      <c r="E3902" s="2" t="s">
        <v>59</v>
      </c>
      <c r="F3902" s="2" t="s">
        <v>60</v>
      </c>
      <c r="G3902" s="2" t="s">
        <v>594</v>
      </c>
      <c r="H3902" s="2" t="s">
        <v>18520</v>
      </c>
      <c r="I3902" s="2">
        <v>774668605</v>
      </c>
      <c r="J3902" s="2" t="s">
        <v>552</v>
      </c>
      <c r="K3902" s="2">
        <v>12</v>
      </c>
      <c r="L3902" s="2" t="s">
        <v>64</v>
      </c>
      <c r="M3902" s="2" t="s">
        <v>65</v>
      </c>
      <c r="N3902" s="3">
        <v>45062.495057870372</v>
      </c>
      <c r="O3902" s="2" t="s">
        <v>66</v>
      </c>
      <c r="Q3902" s="2" t="s">
        <v>67</v>
      </c>
      <c r="R3902" s="3">
        <v>45752.855706018519</v>
      </c>
      <c r="S3902" s="2" t="s">
        <v>9132</v>
      </c>
      <c r="T3902" s="2" t="s">
        <v>69</v>
      </c>
      <c r="U3902" s="2" t="s">
        <v>1820</v>
      </c>
      <c r="V3902" s="2" t="s">
        <v>18521</v>
      </c>
      <c r="W3902" s="2" t="s">
        <v>72</v>
      </c>
      <c r="X3902" s="2" t="s">
        <v>199</v>
      </c>
      <c r="Y3902" s="2" t="s">
        <v>1252</v>
      </c>
      <c r="Z3902" s="2" t="s">
        <v>1270</v>
      </c>
      <c r="AA3902" s="2" t="s">
        <v>18522</v>
      </c>
      <c r="AB3902" s="2" t="s">
        <v>76</v>
      </c>
      <c r="AE3902" s="3">
        <v>45752.855717592596</v>
      </c>
      <c r="AF3902" s="2" t="s">
        <v>77</v>
      </c>
      <c r="AH3902" s="2" t="s">
        <v>78</v>
      </c>
      <c r="AI3902" s="2" t="s">
        <v>79</v>
      </c>
      <c r="AJ3902" s="2" t="s">
        <v>1272</v>
      </c>
      <c r="AK3902" s="2" t="s">
        <v>18521</v>
      </c>
      <c r="AL3902" s="2" t="s">
        <v>9132</v>
      </c>
      <c r="AM3902" s="3">
        <v>45752.855740740742</v>
      </c>
      <c r="AN3902" s="2" t="s">
        <v>18521</v>
      </c>
      <c r="AP3902" s="2">
        <v>5878333</v>
      </c>
      <c r="AQ3902" s="2" t="s">
        <v>81</v>
      </c>
      <c r="AR3902" s="3">
        <v>45753.716539351852</v>
      </c>
      <c r="AS3902" s="2" t="s">
        <v>82</v>
      </c>
      <c r="AT3902" s="3">
        <v>45754.333333333336</v>
      </c>
      <c r="AU3902" s="2" t="s">
        <v>83</v>
      </c>
      <c r="AV3902" s="2" t="s">
        <v>208</v>
      </c>
      <c r="AW3902" s="2" t="s">
        <v>209</v>
      </c>
      <c r="AX3902" s="2" t="s">
        <v>851</v>
      </c>
      <c r="AZ3902" s="3">
        <v>45753.716539351852</v>
      </c>
      <c r="BB3902" s="2" t="s">
        <v>167</v>
      </c>
      <c r="BC3902" s="2" t="s">
        <v>168</v>
      </c>
      <c r="BD3902" s="2" t="s">
        <v>169</v>
      </c>
      <c r="BE3902" s="2" t="s">
        <v>763</v>
      </c>
      <c r="BF3902" s="2" t="s">
        <v>213</v>
      </c>
    </row>
    <row r="3903" spans="1:58" x14ac:dyDescent="0.35">
      <c r="A3903" s="2">
        <v>3047754</v>
      </c>
      <c r="B3903" s="2" t="s">
        <v>58</v>
      </c>
      <c r="C3903" s="2">
        <v>33923661</v>
      </c>
      <c r="D3903" s="2">
        <v>338323808</v>
      </c>
      <c r="E3903" s="2" t="s">
        <v>59</v>
      </c>
      <c r="F3903" s="2" t="s">
        <v>60</v>
      </c>
      <c r="G3903" s="2" t="s">
        <v>6091</v>
      </c>
      <c r="H3903" s="2" t="s">
        <v>18523</v>
      </c>
      <c r="I3903" s="2">
        <v>774369738</v>
      </c>
      <c r="J3903" s="2" t="s">
        <v>18524</v>
      </c>
      <c r="K3903" s="2">
        <v>12</v>
      </c>
      <c r="L3903" s="2" t="s">
        <v>64</v>
      </c>
      <c r="M3903" s="2" t="s">
        <v>65</v>
      </c>
      <c r="N3903" s="3">
        <v>44870.541678240741</v>
      </c>
      <c r="O3903" s="2" t="s">
        <v>66</v>
      </c>
      <c r="Q3903" s="2" t="s">
        <v>67</v>
      </c>
      <c r="R3903" s="3">
        <v>45752.858425925922</v>
      </c>
      <c r="S3903" s="2" t="s">
        <v>16077</v>
      </c>
      <c r="T3903" s="2" t="s">
        <v>69</v>
      </c>
      <c r="U3903" s="2" t="s">
        <v>1820</v>
      </c>
      <c r="V3903" s="2" t="s">
        <v>18525</v>
      </c>
      <c r="W3903" s="2" t="s">
        <v>285</v>
      </c>
      <c r="X3903" s="2" t="s">
        <v>426</v>
      </c>
      <c r="Y3903" s="2" t="s">
        <v>18526</v>
      </c>
      <c r="Z3903" s="2" t="s">
        <v>991</v>
      </c>
      <c r="AA3903" s="2" t="s">
        <v>18527</v>
      </c>
      <c r="AB3903" s="2" t="s">
        <v>18527</v>
      </c>
      <c r="AE3903" s="3">
        <v>45752.858437499999</v>
      </c>
      <c r="AF3903" s="2" t="s">
        <v>77</v>
      </c>
      <c r="AH3903" s="2" t="s">
        <v>78</v>
      </c>
      <c r="AI3903" s="2" t="s">
        <v>79</v>
      </c>
      <c r="AJ3903" s="2" t="s">
        <v>586</v>
      </c>
      <c r="AK3903" s="2" t="s">
        <v>18528</v>
      </c>
      <c r="AL3903" s="2" t="s">
        <v>16077</v>
      </c>
      <c r="AM3903" s="3">
        <v>45752.858472222222</v>
      </c>
      <c r="AN3903" s="2" t="s">
        <v>18528</v>
      </c>
      <c r="AP3903" s="2">
        <v>5878338</v>
      </c>
      <c r="AQ3903" s="2" t="s">
        <v>81</v>
      </c>
      <c r="AR3903" s="3">
        <v>45753.521331018521</v>
      </c>
      <c r="AS3903" s="2" t="s">
        <v>82</v>
      </c>
      <c r="AT3903" s="3">
        <v>45754.333333333336</v>
      </c>
      <c r="AU3903" s="2" t="s">
        <v>83</v>
      </c>
      <c r="AV3903" s="2" t="s">
        <v>429</v>
      </c>
      <c r="AW3903" s="2" t="s">
        <v>430</v>
      </c>
      <c r="AX3903" s="2" t="s">
        <v>3816</v>
      </c>
      <c r="AZ3903" s="3">
        <v>45753.521331018521</v>
      </c>
      <c r="BB3903" s="2" t="s">
        <v>2060</v>
      </c>
      <c r="BC3903" s="2" t="s">
        <v>1257</v>
      </c>
      <c r="BD3903" s="2" t="s">
        <v>359</v>
      </c>
      <c r="BE3903" s="2" t="s">
        <v>18529</v>
      </c>
      <c r="BF3903" s="2" t="s">
        <v>435</v>
      </c>
    </row>
    <row r="3904" spans="1:58" x14ac:dyDescent="0.35">
      <c r="A3904" s="2">
        <v>3047755</v>
      </c>
      <c r="B3904" s="2" t="s">
        <v>58</v>
      </c>
      <c r="C3904" s="2">
        <v>44815451</v>
      </c>
      <c r="D3904" s="2">
        <v>338431827</v>
      </c>
      <c r="E3904" s="2" t="s">
        <v>59</v>
      </c>
      <c r="F3904" s="2" t="s">
        <v>60</v>
      </c>
      <c r="G3904" s="2" t="s">
        <v>18530</v>
      </c>
      <c r="H3904" s="2" t="s">
        <v>18530</v>
      </c>
      <c r="I3904" s="2">
        <v>787324593</v>
      </c>
      <c r="J3904" s="2" t="s">
        <v>1531</v>
      </c>
      <c r="K3904" s="2">
        <v>20</v>
      </c>
      <c r="L3904" s="2" t="s">
        <v>192</v>
      </c>
      <c r="M3904" s="2" t="s">
        <v>193</v>
      </c>
      <c r="N3904" s="3">
        <v>45642.442430555559</v>
      </c>
      <c r="O3904" s="2" t="s">
        <v>194</v>
      </c>
      <c r="Q3904" s="2" t="s">
        <v>67</v>
      </c>
      <c r="R3904" s="3">
        <v>45752.859594907408</v>
      </c>
      <c r="S3904" s="2" t="s">
        <v>5252</v>
      </c>
      <c r="T3904" s="2" t="s">
        <v>196</v>
      </c>
      <c r="U3904" s="2" t="s">
        <v>581</v>
      </c>
      <c r="V3904" s="2" t="s">
        <v>18531</v>
      </c>
      <c r="W3904" s="2" t="s">
        <v>72</v>
      </c>
      <c r="X3904" s="2" t="s">
        <v>412</v>
      </c>
      <c r="Y3904" s="2" t="s">
        <v>14597</v>
      </c>
      <c r="Z3904" s="2" t="s">
        <v>1270</v>
      </c>
      <c r="AA3904" s="2" t="s">
        <v>1271</v>
      </c>
      <c r="AB3904" s="2" t="s">
        <v>76</v>
      </c>
      <c r="AE3904" s="3">
        <v>45752.859606481485</v>
      </c>
      <c r="AF3904" s="2" t="s">
        <v>77</v>
      </c>
      <c r="AH3904" s="2" t="s">
        <v>78</v>
      </c>
      <c r="AI3904" s="2" t="s">
        <v>204</v>
      </c>
      <c r="AJ3904" s="2" t="s">
        <v>290</v>
      </c>
      <c r="AK3904" s="2" t="s">
        <v>18532</v>
      </c>
      <c r="AL3904" s="2" t="s">
        <v>5252</v>
      </c>
      <c r="AM3904" s="3">
        <v>45752.859652777777</v>
      </c>
      <c r="AN3904" s="2" t="s">
        <v>18532</v>
      </c>
      <c r="AP3904" s="2">
        <v>5878340</v>
      </c>
      <c r="AQ3904" s="2" t="s">
        <v>81</v>
      </c>
      <c r="AR3904" s="3">
        <v>45753.524733796294</v>
      </c>
      <c r="AS3904" s="2" t="s">
        <v>82</v>
      </c>
      <c r="AT3904" s="3">
        <v>45754.333333333336</v>
      </c>
      <c r="AU3904" s="2" t="s">
        <v>83</v>
      </c>
      <c r="AV3904" s="2" t="s">
        <v>630</v>
      </c>
      <c r="AW3904" s="2" t="s">
        <v>631</v>
      </c>
      <c r="AX3904" s="2" t="s">
        <v>655</v>
      </c>
      <c r="AZ3904" s="3">
        <v>45753.524733796294</v>
      </c>
      <c r="BB3904" s="2" t="s">
        <v>3665</v>
      </c>
      <c r="BC3904" s="2" t="s">
        <v>1389</v>
      </c>
      <c r="BD3904" s="2" t="s">
        <v>1390</v>
      </c>
      <c r="BE3904" s="2" t="s">
        <v>18533</v>
      </c>
      <c r="BF3904" s="2" t="s">
        <v>276</v>
      </c>
    </row>
    <row r="3905" spans="1:58" x14ac:dyDescent="0.35">
      <c r="A3905" s="2">
        <v>3047758</v>
      </c>
      <c r="B3905" s="2" t="s">
        <v>58</v>
      </c>
      <c r="C3905" s="2">
        <v>35423671</v>
      </c>
      <c r="D3905" s="2">
        <v>339421694</v>
      </c>
      <c r="E3905" s="2" t="s">
        <v>59</v>
      </c>
      <c r="F3905" s="2" t="s">
        <v>60</v>
      </c>
      <c r="G3905" s="2" t="s">
        <v>594</v>
      </c>
      <c r="H3905" s="2" t="s">
        <v>822</v>
      </c>
      <c r="I3905" s="2">
        <v>771736059</v>
      </c>
      <c r="J3905" s="2" t="s">
        <v>552</v>
      </c>
      <c r="K3905" s="2">
        <v>15</v>
      </c>
      <c r="L3905" s="2" t="s">
        <v>64</v>
      </c>
      <c r="M3905" s="2" t="s">
        <v>65</v>
      </c>
      <c r="N3905" s="3">
        <v>45660.708344907405</v>
      </c>
      <c r="O3905" s="2" t="s">
        <v>66</v>
      </c>
      <c r="Q3905" s="2" t="s">
        <v>67</v>
      </c>
      <c r="R3905" s="3">
        <v>45752.86178240741</v>
      </c>
      <c r="S3905" s="2" t="s">
        <v>4312</v>
      </c>
      <c r="T3905" s="2" t="s">
        <v>598</v>
      </c>
      <c r="U3905" s="2" t="s">
        <v>175</v>
      </c>
      <c r="V3905" s="2" t="s">
        <v>18534</v>
      </c>
      <c r="W3905" s="2" t="s">
        <v>1308</v>
      </c>
      <c r="X3905" s="2" t="s">
        <v>1308</v>
      </c>
      <c r="Y3905" s="2" t="s">
        <v>4843</v>
      </c>
      <c r="Z3905" s="2" t="s">
        <v>1310</v>
      </c>
      <c r="AA3905" s="2" t="s">
        <v>4298</v>
      </c>
      <c r="AB3905" s="2" t="s">
        <v>76</v>
      </c>
      <c r="AE3905" s="3">
        <v>45752.86178240741</v>
      </c>
      <c r="AF3905" s="2" t="s">
        <v>77</v>
      </c>
      <c r="AH3905" s="2" t="s">
        <v>78</v>
      </c>
      <c r="AI3905" s="2" t="s">
        <v>79</v>
      </c>
      <c r="AJ3905" s="2" t="s">
        <v>586</v>
      </c>
      <c r="AK3905" s="2" t="s">
        <v>862</v>
      </c>
      <c r="AL3905" s="2" t="s">
        <v>4312</v>
      </c>
      <c r="AM3905" s="3">
        <v>45752.861828703702</v>
      </c>
      <c r="AN3905" s="2" t="s">
        <v>862</v>
      </c>
      <c r="AP3905" s="2">
        <v>5878344</v>
      </c>
      <c r="AQ3905" s="2" t="s">
        <v>81</v>
      </c>
      <c r="AR3905" s="3">
        <v>45753.524733796294</v>
      </c>
      <c r="AS3905" s="2" t="s">
        <v>82</v>
      </c>
      <c r="AT3905" s="3">
        <v>45754.333333333336</v>
      </c>
      <c r="AU3905" s="2" t="s">
        <v>83</v>
      </c>
      <c r="AV3905" s="2" t="s">
        <v>495</v>
      </c>
      <c r="AW3905" s="2" t="s">
        <v>496</v>
      </c>
      <c r="AX3905" s="2" t="s">
        <v>1513</v>
      </c>
      <c r="AZ3905" s="3">
        <v>45753.524733796294</v>
      </c>
      <c r="BB3905" s="2" t="s">
        <v>994</v>
      </c>
      <c r="BC3905" s="2" t="s">
        <v>358</v>
      </c>
      <c r="BD3905" s="2" t="s">
        <v>359</v>
      </c>
      <c r="BE3905" s="2" t="s">
        <v>18535</v>
      </c>
      <c r="BF3905" s="2" t="s">
        <v>718</v>
      </c>
    </row>
    <row r="3906" spans="1:58" x14ac:dyDescent="0.35">
      <c r="A3906" s="2">
        <v>3047760</v>
      </c>
      <c r="B3906" s="2" t="s">
        <v>58</v>
      </c>
      <c r="C3906" s="2">
        <v>43693341</v>
      </c>
      <c r="D3906" s="2">
        <v>338444895</v>
      </c>
      <c r="E3906" s="2" t="s">
        <v>59</v>
      </c>
      <c r="F3906" s="2" t="s">
        <v>60</v>
      </c>
      <c r="G3906" s="2" t="s">
        <v>316</v>
      </c>
      <c r="H3906" s="2" t="s">
        <v>997</v>
      </c>
      <c r="I3906" s="2">
        <v>770679564</v>
      </c>
      <c r="J3906" s="2" t="s">
        <v>18536</v>
      </c>
      <c r="K3906" s="2">
        <v>13</v>
      </c>
      <c r="L3906" s="2" t="s">
        <v>64</v>
      </c>
      <c r="M3906" s="2" t="s">
        <v>65</v>
      </c>
      <c r="N3906" s="3">
        <v>45512.567303240743</v>
      </c>
      <c r="O3906" s="2" t="s">
        <v>66</v>
      </c>
      <c r="Q3906" s="2" t="s">
        <v>67</v>
      </c>
      <c r="R3906" s="3">
        <v>45752.862453703703</v>
      </c>
      <c r="S3906" s="2" t="s">
        <v>7082</v>
      </c>
      <c r="T3906" s="2" t="s">
        <v>69</v>
      </c>
      <c r="U3906" s="2" t="s">
        <v>1963</v>
      </c>
      <c r="V3906" s="2" t="s">
        <v>18537</v>
      </c>
      <c r="W3906" s="2" t="s">
        <v>263</v>
      </c>
      <c r="X3906" s="2" t="s">
        <v>304</v>
      </c>
      <c r="Y3906" s="2" t="s">
        <v>1252</v>
      </c>
      <c r="Z3906" s="2" t="s">
        <v>2823</v>
      </c>
      <c r="AA3906" s="2" t="s">
        <v>18538</v>
      </c>
      <c r="AB3906" s="2" t="s">
        <v>76</v>
      </c>
      <c r="AE3906" s="3">
        <v>45752.86246527778</v>
      </c>
      <c r="AF3906" s="2" t="s">
        <v>77</v>
      </c>
      <c r="AH3906" s="2" t="s">
        <v>78</v>
      </c>
      <c r="AI3906" s="2" t="s">
        <v>79</v>
      </c>
      <c r="AJ3906" s="2" t="s">
        <v>586</v>
      </c>
      <c r="AK3906" s="2" t="s">
        <v>18537</v>
      </c>
      <c r="AL3906" s="2" t="s">
        <v>7082</v>
      </c>
      <c r="AM3906" s="3">
        <v>45752.862488425926</v>
      </c>
      <c r="AN3906" s="2" t="s">
        <v>18537</v>
      </c>
      <c r="AP3906" s="2">
        <v>5878346</v>
      </c>
      <c r="AQ3906" s="2" t="s">
        <v>81</v>
      </c>
      <c r="AR3906" s="3">
        <v>45753.496145833335</v>
      </c>
      <c r="AS3906" s="2" t="s">
        <v>82</v>
      </c>
      <c r="AT3906" s="3">
        <v>45754.333333333336</v>
      </c>
      <c r="AU3906" s="2" t="s">
        <v>83</v>
      </c>
      <c r="AV3906" s="2" t="s">
        <v>308</v>
      </c>
      <c r="AW3906" s="2" t="s">
        <v>309</v>
      </c>
      <c r="AX3906" s="2" t="s">
        <v>2305</v>
      </c>
      <c r="AZ3906" s="3">
        <v>45753.496145833335</v>
      </c>
      <c r="BB3906" s="2" t="s">
        <v>608</v>
      </c>
      <c r="BC3906" s="2" t="s">
        <v>326</v>
      </c>
      <c r="BD3906" s="2" t="s">
        <v>609</v>
      </c>
      <c r="BE3906" s="2" t="s">
        <v>18539</v>
      </c>
      <c r="BF3906" s="2" t="s">
        <v>463</v>
      </c>
    </row>
    <row r="3907" spans="1:58" x14ac:dyDescent="0.35">
      <c r="A3907" s="2">
        <v>3047763</v>
      </c>
      <c r="B3907" s="2" t="s">
        <v>214</v>
      </c>
      <c r="C3907" s="2">
        <v>34636161</v>
      </c>
      <c r="D3907" s="2">
        <v>339483088</v>
      </c>
      <c r="E3907" s="2" t="s">
        <v>59</v>
      </c>
      <c r="F3907" s="2" t="s">
        <v>60</v>
      </c>
      <c r="G3907" s="2" t="s">
        <v>242</v>
      </c>
      <c r="H3907" s="2" t="s">
        <v>5481</v>
      </c>
      <c r="I3907" s="2">
        <v>775177202</v>
      </c>
      <c r="J3907" s="2" t="s">
        <v>11720</v>
      </c>
      <c r="K3907" s="2">
        <v>19</v>
      </c>
      <c r="L3907" s="2" t="s">
        <v>64</v>
      </c>
      <c r="M3907" s="2" t="s">
        <v>65</v>
      </c>
      <c r="N3907" s="3">
        <v>43971</v>
      </c>
      <c r="O3907" s="2" t="s">
        <v>614</v>
      </c>
      <c r="Q3907" s="2" t="s">
        <v>67</v>
      </c>
      <c r="R3907" s="3">
        <v>45752.866203703707</v>
      </c>
      <c r="S3907" s="2" t="s">
        <v>7585</v>
      </c>
      <c r="T3907" s="2" t="s">
        <v>97</v>
      </c>
      <c r="U3907" s="2" t="s">
        <v>175</v>
      </c>
      <c r="V3907" s="2" t="s">
        <v>18540</v>
      </c>
      <c r="W3907" s="2" t="s">
        <v>1308</v>
      </c>
      <c r="X3907" s="2" t="s">
        <v>1308</v>
      </c>
      <c r="Y3907" s="2" t="s">
        <v>3325</v>
      </c>
      <c r="Z3907" s="2" t="s">
        <v>3326</v>
      </c>
      <c r="AA3907" s="2" t="s">
        <v>3327</v>
      </c>
      <c r="AB3907" s="2" t="s">
        <v>76</v>
      </c>
      <c r="AE3907" s="3">
        <v>45752.866215277776</v>
      </c>
      <c r="AF3907" s="2" t="s">
        <v>77</v>
      </c>
      <c r="AH3907" s="2" t="s">
        <v>103</v>
      </c>
      <c r="AI3907" s="2" t="s">
        <v>125</v>
      </c>
      <c r="AJ3907" s="2" t="s">
        <v>381</v>
      </c>
      <c r="AK3907" s="2" t="s">
        <v>18541</v>
      </c>
      <c r="AL3907" s="2" t="s">
        <v>7585</v>
      </c>
      <c r="AM3907" s="3">
        <v>45752.866249999999</v>
      </c>
      <c r="AN3907" s="2" t="s">
        <v>18541</v>
      </c>
      <c r="AP3907" s="2">
        <v>5878350</v>
      </c>
      <c r="AQ3907" s="2" t="s">
        <v>81</v>
      </c>
      <c r="AR3907" s="3">
        <v>45753.479479166665</v>
      </c>
      <c r="AS3907" s="2" t="s">
        <v>82</v>
      </c>
      <c r="AT3907" s="3">
        <v>45754.333333333336</v>
      </c>
      <c r="AU3907" s="2" t="s">
        <v>83</v>
      </c>
      <c r="AV3907" s="2" t="s">
        <v>495</v>
      </c>
      <c r="AW3907" s="2" t="s">
        <v>496</v>
      </c>
      <c r="AX3907" s="2" t="s">
        <v>3730</v>
      </c>
      <c r="AZ3907" s="3">
        <v>45753.479479166665</v>
      </c>
      <c r="BB3907" s="2" t="s">
        <v>498</v>
      </c>
      <c r="BC3907" s="2" t="s">
        <v>499</v>
      </c>
      <c r="BD3907" s="2" t="s">
        <v>500</v>
      </c>
      <c r="BE3907" s="2" t="s">
        <v>18542</v>
      </c>
      <c r="BF3907" s="2" t="s">
        <v>502</v>
      </c>
    </row>
    <row r="3908" spans="1:58" x14ac:dyDescent="0.35">
      <c r="A3908" s="2">
        <v>3047765</v>
      </c>
      <c r="B3908" s="2" t="s">
        <v>58</v>
      </c>
      <c r="C3908" s="2">
        <v>41740651</v>
      </c>
      <c r="D3908" s="2">
        <v>338266201</v>
      </c>
      <c r="E3908" s="2" t="s">
        <v>59</v>
      </c>
      <c r="F3908" s="2" t="s">
        <v>60</v>
      </c>
      <c r="G3908" s="2" t="s">
        <v>594</v>
      </c>
      <c r="H3908" s="2" t="s">
        <v>1542</v>
      </c>
      <c r="I3908" s="2">
        <v>772930922</v>
      </c>
      <c r="J3908" s="2" t="s">
        <v>594</v>
      </c>
      <c r="K3908" s="2">
        <v>12</v>
      </c>
      <c r="L3908" s="2" t="s">
        <v>64</v>
      </c>
      <c r="M3908" s="2" t="s">
        <v>65</v>
      </c>
      <c r="N3908" s="3">
        <v>45359</v>
      </c>
      <c r="O3908" s="2" t="s">
        <v>66</v>
      </c>
      <c r="Q3908" s="2" t="s">
        <v>67</v>
      </c>
      <c r="R3908" s="3">
        <v>45752.867592592593</v>
      </c>
      <c r="S3908" s="2" t="s">
        <v>3496</v>
      </c>
      <c r="T3908" s="2" t="s">
        <v>69</v>
      </c>
      <c r="U3908" s="2" t="s">
        <v>70</v>
      </c>
      <c r="V3908" s="2" t="s">
        <v>18543</v>
      </c>
      <c r="Y3908" s="2" t="s">
        <v>364</v>
      </c>
      <c r="Z3908" s="2" t="s">
        <v>2547</v>
      </c>
      <c r="AA3908" s="2" t="s">
        <v>11100</v>
      </c>
      <c r="AB3908" s="2" t="s">
        <v>76</v>
      </c>
      <c r="AE3908" s="3">
        <v>45752.867604166669</v>
      </c>
      <c r="AF3908" s="2" t="s">
        <v>77</v>
      </c>
      <c r="AH3908" s="2" t="s">
        <v>103</v>
      </c>
      <c r="AI3908" s="2" t="s">
        <v>79</v>
      </c>
      <c r="AJ3908" s="2" t="s">
        <v>1272</v>
      </c>
      <c r="AK3908" s="2" t="s">
        <v>18544</v>
      </c>
      <c r="AL3908" s="2" t="s">
        <v>3496</v>
      </c>
      <c r="AM3908" s="3">
        <v>45752.867638888885</v>
      </c>
      <c r="AN3908" s="2" t="s">
        <v>18544</v>
      </c>
      <c r="AP3908" s="2">
        <v>5878352</v>
      </c>
      <c r="AQ3908" s="2" t="s">
        <v>81</v>
      </c>
      <c r="AR3908" s="3">
        <v>45753.541770833333</v>
      </c>
      <c r="AS3908" s="2" t="s">
        <v>82</v>
      </c>
      <c r="AT3908" s="3">
        <v>45754.333333333336</v>
      </c>
      <c r="AU3908" s="2" t="s">
        <v>83</v>
      </c>
      <c r="AV3908" s="2" t="s">
        <v>149</v>
      </c>
      <c r="AW3908" s="2" t="s">
        <v>150</v>
      </c>
      <c r="AX3908" s="2" t="s">
        <v>14221</v>
      </c>
      <c r="AZ3908" s="3">
        <v>45753.541770833333</v>
      </c>
      <c r="BB3908" s="2" t="s">
        <v>185</v>
      </c>
      <c r="BC3908" s="2" t="s">
        <v>186</v>
      </c>
      <c r="BD3908" s="2" t="s">
        <v>187</v>
      </c>
      <c r="BE3908" s="2" t="s">
        <v>18545</v>
      </c>
      <c r="BF3908" s="2" t="s">
        <v>91</v>
      </c>
    </row>
    <row r="3909" spans="1:58" x14ac:dyDescent="0.35">
      <c r="A3909" s="2">
        <v>3047767</v>
      </c>
      <c r="B3909" s="2" t="s">
        <v>58</v>
      </c>
      <c r="C3909" s="2">
        <v>41604171</v>
      </c>
      <c r="D3909" s="2">
        <v>338546258</v>
      </c>
      <c r="E3909" s="2" t="s">
        <v>59</v>
      </c>
      <c r="F3909" s="2" t="s">
        <v>60</v>
      </c>
      <c r="G3909" s="2" t="s">
        <v>1168</v>
      </c>
      <c r="H3909" s="2" t="s">
        <v>8555</v>
      </c>
      <c r="I3909" s="2" t="s">
        <v>18546</v>
      </c>
      <c r="J3909" s="2" t="s">
        <v>1170</v>
      </c>
      <c r="K3909" s="2">
        <v>13</v>
      </c>
      <c r="L3909" s="2" t="s">
        <v>518</v>
      </c>
      <c r="M3909" s="2" t="s">
        <v>65</v>
      </c>
      <c r="N3909" s="3">
        <v>45167.708333333336</v>
      </c>
      <c r="O3909" s="2" t="s">
        <v>66</v>
      </c>
      <c r="Q3909" s="2" t="s">
        <v>67</v>
      </c>
      <c r="R3909" s="3">
        <v>45752.869131944448</v>
      </c>
      <c r="S3909" s="2" t="s">
        <v>8953</v>
      </c>
      <c r="T3909" s="2" t="s">
        <v>69</v>
      </c>
      <c r="U3909" s="2" t="s">
        <v>70</v>
      </c>
      <c r="V3909" s="2" t="s">
        <v>18547</v>
      </c>
      <c r="W3909" s="2" t="s">
        <v>225</v>
      </c>
      <c r="X3909" s="2" t="s">
        <v>912</v>
      </c>
      <c r="Y3909" s="2" t="s">
        <v>1419</v>
      </c>
      <c r="Z3909" s="2" t="s">
        <v>322</v>
      </c>
      <c r="AA3909" s="2" t="s">
        <v>322</v>
      </c>
      <c r="AB3909" s="2" t="s">
        <v>76</v>
      </c>
      <c r="AE3909" s="3">
        <v>45752.869131944448</v>
      </c>
      <c r="AF3909" s="2" t="s">
        <v>77</v>
      </c>
      <c r="AH3909" s="2" t="s">
        <v>78</v>
      </c>
      <c r="AI3909" s="2" t="s">
        <v>79</v>
      </c>
      <c r="AJ3909" s="2" t="s">
        <v>586</v>
      </c>
      <c r="AK3909" s="2" t="s">
        <v>18547</v>
      </c>
      <c r="AL3909" s="2" t="s">
        <v>8953</v>
      </c>
      <c r="AM3909" s="3">
        <v>45752.869166666664</v>
      </c>
      <c r="AN3909" s="2" t="s">
        <v>18547</v>
      </c>
      <c r="AP3909" s="2">
        <v>5878354</v>
      </c>
      <c r="AQ3909" s="2" t="s">
        <v>81</v>
      </c>
      <c r="AR3909" s="3">
        <v>45753.496701388889</v>
      </c>
      <c r="AS3909" s="2" t="s">
        <v>82</v>
      </c>
      <c r="AT3909" s="3">
        <v>45754.333333333336</v>
      </c>
      <c r="AU3909" s="2" t="s">
        <v>83</v>
      </c>
      <c r="AV3909" s="2" t="s">
        <v>916</v>
      </c>
      <c r="AW3909" s="2" t="s">
        <v>917</v>
      </c>
      <c r="AX3909" s="2" t="s">
        <v>9220</v>
      </c>
      <c r="AZ3909" s="3">
        <v>45753.496701388889</v>
      </c>
      <c r="BB3909" s="2" t="s">
        <v>87</v>
      </c>
      <c r="BC3909" s="2" t="s">
        <v>88</v>
      </c>
      <c r="BD3909" s="2" t="s">
        <v>89</v>
      </c>
      <c r="BE3909" s="2" t="s">
        <v>931</v>
      </c>
      <c r="BF3909" s="2" t="s">
        <v>611</v>
      </c>
    </row>
    <row r="3910" spans="1:58" x14ac:dyDescent="0.35">
      <c r="A3910" s="2">
        <v>3047768</v>
      </c>
      <c r="B3910" s="2" t="s">
        <v>58</v>
      </c>
      <c r="C3910" s="2">
        <v>35784271</v>
      </c>
      <c r="D3910" s="2">
        <v>338325937</v>
      </c>
      <c r="E3910" s="2" t="s">
        <v>59</v>
      </c>
      <c r="F3910" s="2" t="s">
        <v>60</v>
      </c>
      <c r="G3910" s="2" t="s">
        <v>18548</v>
      </c>
      <c r="H3910" s="2" t="s">
        <v>18549</v>
      </c>
      <c r="I3910" s="2">
        <v>775160371</v>
      </c>
      <c r="J3910" s="2" t="s">
        <v>18550</v>
      </c>
      <c r="K3910" s="2">
        <v>12</v>
      </c>
      <c r="L3910" s="2" t="s">
        <v>64</v>
      </c>
      <c r="M3910" s="2" t="s">
        <v>65</v>
      </c>
      <c r="N3910" s="3">
        <v>44958</v>
      </c>
      <c r="O3910" s="2" t="s">
        <v>161</v>
      </c>
      <c r="Q3910" s="2" t="s">
        <v>67</v>
      </c>
      <c r="R3910" s="3">
        <v>45752.86922453704</v>
      </c>
      <c r="S3910" s="2" t="s">
        <v>4083</v>
      </c>
      <c r="T3910" s="2" t="s">
        <v>488</v>
      </c>
      <c r="U3910" s="2" t="s">
        <v>70</v>
      </c>
      <c r="V3910" s="2" t="s">
        <v>4084</v>
      </c>
      <c r="W3910" s="2" t="s">
        <v>285</v>
      </c>
      <c r="X3910" s="2" t="s">
        <v>426</v>
      </c>
      <c r="Y3910" s="2" t="s">
        <v>11494</v>
      </c>
      <c r="Z3910" s="2" t="s">
        <v>991</v>
      </c>
      <c r="AA3910" s="2" t="s">
        <v>992</v>
      </c>
      <c r="AB3910" s="2" t="s">
        <v>76</v>
      </c>
      <c r="AC3910" s="2">
        <v>2</v>
      </c>
      <c r="AE3910" s="3">
        <v>45752.869618055556</v>
      </c>
      <c r="AF3910" s="2" t="s">
        <v>77</v>
      </c>
      <c r="AH3910" s="2" t="s">
        <v>78</v>
      </c>
      <c r="AI3910" s="2" t="s">
        <v>79</v>
      </c>
      <c r="AJ3910" s="2" t="s">
        <v>105</v>
      </c>
      <c r="AK3910" s="2" t="s">
        <v>18551</v>
      </c>
      <c r="AL3910" s="2" t="s">
        <v>4083</v>
      </c>
      <c r="AM3910" s="3">
        <v>45752.869768518518</v>
      </c>
      <c r="AO3910" s="2" t="s">
        <v>4083</v>
      </c>
      <c r="AP3910" s="2">
        <v>5878355</v>
      </c>
      <c r="AQ3910" s="2" t="s">
        <v>81</v>
      </c>
      <c r="AR3910" s="3">
        <v>45753.625081018516</v>
      </c>
      <c r="AS3910" s="2" t="s">
        <v>82</v>
      </c>
      <c r="AT3910" s="3">
        <v>45752.333333333336</v>
      </c>
      <c r="AU3910" s="2" t="s">
        <v>127</v>
      </c>
      <c r="AV3910" s="2" t="s">
        <v>429</v>
      </c>
      <c r="AW3910" s="2" t="s">
        <v>430</v>
      </c>
      <c r="AX3910" s="2" t="s">
        <v>3816</v>
      </c>
      <c r="AZ3910" s="3">
        <v>45753.625081018516</v>
      </c>
      <c r="BB3910" s="2" t="s">
        <v>185</v>
      </c>
      <c r="BC3910" s="2" t="s">
        <v>186</v>
      </c>
      <c r="BD3910" s="2" t="s">
        <v>187</v>
      </c>
      <c r="BE3910" s="2" t="s">
        <v>18552</v>
      </c>
      <c r="BF3910" s="2" t="s">
        <v>728</v>
      </c>
    </row>
    <row r="3911" spans="1:58" x14ac:dyDescent="0.35">
      <c r="A3911" s="2">
        <v>3047769</v>
      </c>
      <c r="B3911" s="2" t="s">
        <v>58</v>
      </c>
      <c r="C3911" s="2">
        <v>44993251</v>
      </c>
      <c r="D3911" s="2">
        <v>339431162</v>
      </c>
      <c r="E3911" s="2" t="s">
        <v>59</v>
      </c>
      <c r="F3911" s="2" t="s">
        <v>60</v>
      </c>
      <c r="G3911" s="2" t="s">
        <v>92</v>
      </c>
      <c r="H3911" s="2" t="s">
        <v>18553</v>
      </c>
      <c r="I3911" s="2">
        <v>776093805</v>
      </c>
      <c r="J3911" s="2" t="s">
        <v>18554</v>
      </c>
      <c r="K3911" s="2">
        <v>15</v>
      </c>
      <c r="L3911" s="2" t="s">
        <v>64</v>
      </c>
      <c r="M3911" s="2" t="s">
        <v>65</v>
      </c>
      <c r="N3911" s="3">
        <v>45657.5</v>
      </c>
      <c r="O3911" s="2" t="s">
        <v>66</v>
      </c>
      <c r="Q3911" s="2" t="s">
        <v>67</v>
      </c>
      <c r="R3911" s="3">
        <v>45752.870717592596</v>
      </c>
      <c r="S3911" s="2" t="s">
        <v>7082</v>
      </c>
      <c r="T3911" s="2" t="s">
        <v>69</v>
      </c>
      <c r="U3911" s="2" t="s">
        <v>581</v>
      </c>
      <c r="V3911" s="2" t="s">
        <v>18555</v>
      </c>
      <c r="Y3911" s="2" t="s">
        <v>4843</v>
      </c>
      <c r="Z3911" s="2" t="s">
        <v>1634</v>
      </c>
      <c r="AA3911" s="2" t="s">
        <v>4844</v>
      </c>
      <c r="AB3911" s="2" t="s">
        <v>76</v>
      </c>
      <c r="AE3911" s="3">
        <v>45752.870729166665</v>
      </c>
      <c r="AF3911" s="2" t="s">
        <v>77</v>
      </c>
      <c r="AH3911" s="2" t="s">
        <v>78</v>
      </c>
      <c r="AI3911" s="2" t="s">
        <v>79</v>
      </c>
      <c r="AJ3911" s="2" t="s">
        <v>586</v>
      </c>
      <c r="AK3911" s="2" t="s">
        <v>18555</v>
      </c>
      <c r="AL3911" s="2" t="s">
        <v>7082</v>
      </c>
      <c r="AM3911" s="3">
        <v>45752.870763888888</v>
      </c>
      <c r="AN3911" s="2" t="s">
        <v>18555</v>
      </c>
      <c r="AP3911" s="2">
        <v>5878356</v>
      </c>
      <c r="AQ3911" s="2" t="s">
        <v>81</v>
      </c>
      <c r="AR3911" s="3">
        <v>45753.583831018521</v>
      </c>
      <c r="AS3911" s="2" t="s">
        <v>82</v>
      </c>
      <c r="AT3911" s="3">
        <v>45754.333333333336</v>
      </c>
      <c r="AU3911" s="2" t="s">
        <v>83</v>
      </c>
      <c r="AV3911" s="2" t="s">
        <v>495</v>
      </c>
      <c r="AW3911" s="2" t="s">
        <v>496</v>
      </c>
      <c r="AX3911" s="2" t="s">
        <v>497</v>
      </c>
      <c r="AZ3911" s="3">
        <v>45753.583831018521</v>
      </c>
      <c r="BB3911" s="2" t="s">
        <v>1006</v>
      </c>
      <c r="BC3911" s="2" t="s">
        <v>1007</v>
      </c>
      <c r="BD3911" s="2" t="s">
        <v>1008</v>
      </c>
      <c r="BE3911" s="2" t="s">
        <v>18556</v>
      </c>
      <c r="BF3911" s="2" t="s">
        <v>611</v>
      </c>
    </row>
    <row r="3912" spans="1:58" x14ac:dyDescent="0.35">
      <c r="A3912" s="2">
        <v>3047770</v>
      </c>
      <c r="B3912" s="2" t="s">
        <v>58</v>
      </c>
      <c r="C3912" s="2">
        <v>41103731</v>
      </c>
      <c r="D3912" s="2">
        <v>338340669</v>
      </c>
      <c r="E3912" s="2" t="s">
        <v>59</v>
      </c>
      <c r="F3912" s="2" t="s">
        <v>60</v>
      </c>
      <c r="G3912" s="2" t="s">
        <v>754</v>
      </c>
      <c r="H3912" s="2" t="s">
        <v>18557</v>
      </c>
      <c r="I3912" s="2">
        <v>773375290</v>
      </c>
      <c r="J3912" s="2" t="s">
        <v>18558</v>
      </c>
      <c r="K3912" s="2">
        <v>13</v>
      </c>
      <c r="L3912" s="2" t="s">
        <v>64</v>
      </c>
      <c r="M3912" s="2" t="s">
        <v>65</v>
      </c>
      <c r="N3912" s="3">
        <v>45752.730810185189</v>
      </c>
      <c r="O3912" s="2" t="s">
        <v>66</v>
      </c>
      <c r="Q3912" s="2" t="s">
        <v>67</v>
      </c>
      <c r="R3912" s="3">
        <v>45752.871932870374</v>
      </c>
      <c r="S3912" s="2" t="s">
        <v>9253</v>
      </c>
      <c r="T3912" s="2" t="s">
        <v>69</v>
      </c>
      <c r="U3912" s="2" t="s">
        <v>1963</v>
      </c>
      <c r="V3912" s="2" t="s">
        <v>18559</v>
      </c>
      <c r="W3912" s="2" t="s">
        <v>225</v>
      </c>
      <c r="X3912" s="2" t="s">
        <v>912</v>
      </c>
      <c r="Y3912" s="2" t="s">
        <v>1419</v>
      </c>
      <c r="Z3912" s="2" t="s">
        <v>322</v>
      </c>
      <c r="AA3912" s="2" t="s">
        <v>3225</v>
      </c>
      <c r="AB3912" s="2" t="s">
        <v>3225</v>
      </c>
      <c r="AE3912" s="3">
        <v>45752.871944444443</v>
      </c>
      <c r="AF3912" s="2" t="s">
        <v>77</v>
      </c>
      <c r="AH3912" s="2" t="s">
        <v>78</v>
      </c>
      <c r="AI3912" s="2" t="s">
        <v>79</v>
      </c>
      <c r="AJ3912" s="2" t="s">
        <v>105</v>
      </c>
      <c r="AK3912" s="2" t="s">
        <v>18560</v>
      </c>
      <c r="AL3912" s="2" t="s">
        <v>9253</v>
      </c>
      <c r="AM3912" s="3">
        <v>45752.871967592589</v>
      </c>
      <c r="AN3912" s="2" t="s">
        <v>18560</v>
      </c>
      <c r="AP3912" s="2">
        <v>5878358</v>
      </c>
      <c r="AQ3912" s="2" t="s">
        <v>81</v>
      </c>
      <c r="AR3912" s="3">
        <v>45753.577592592592</v>
      </c>
      <c r="AS3912" s="2" t="s">
        <v>82</v>
      </c>
      <c r="AT3912" s="3">
        <v>45754.333333333336</v>
      </c>
      <c r="AU3912" s="2" t="s">
        <v>83</v>
      </c>
      <c r="AV3912" s="2" t="s">
        <v>916</v>
      </c>
      <c r="AW3912" s="2" t="s">
        <v>917</v>
      </c>
      <c r="AX3912" s="2" t="s">
        <v>5448</v>
      </c>
      <c r="AZ3912" s="3">
        <v>45753.577592592592</v>
      </c>
      <c r="BB3912" s="2" t="s">
        <v>273</v>
      </c>
      <c r="BC3912" s="2" t="s">
        <v>274</v>
      </c>
      <c r="BD3912" s="2" t="s">
        <v>274</v>
      </c>
      <c r="BE3912" s="2" t="s">
        <v>18561</v>
      </c>
      <c r="BF3912" s="2" t="s">
        <v>611</v>
      </c>
    </row>
    <row r="3913" spans="1:58" x14ac:dyDescent="0.35">
      <c r="A3913" s="2">
        <v>3047772</v>
      </c>
      <c r="B3913" s="2" t="s">
        <v>111</v>
      </c>
      <c r="C3913" s="2">
        <v>33430661</v>
      </c>
      <c r="D3913" s="2">
        <v>339518129</v>
      </c>
      <c r="E3913" s="2" t="s">
        <v>59</v>
      </c>
      <c r="F3913" s="2" t="s">
        <v>60</v>
      </c>
      <c r="G3913" s="2" t="s">
        <v>764</v>
      </c>
      <c r="H3913" s="2" t="s">
        <v>18562</v>
      </c>
      <c r="I3913" s="2">
        <v>770971733</v>
      </c>
      <c r="J3913" s="2" t="s">
        <v>18563</v>
      </c>
      <c r="K3913" s="2">
        <v>14</v>
      </c>
      <c r="L3913" s="2" t="s">
        <v>64</v>
      </c>
      <c r="M3913" s="2" t="s">
        <v>65</v>
      </c>
      <c r="N3913" s="3">
        <v>43206.570844907408</v>
      </c>
      <c r="O3913" s="2" t="s">
        <v>115</v>
      </c>
      <c r="Q3913" s="2" t="s">
        <v>67</v>
      </c>
      <c r="R3913" s="3">
        <v>45752.873391203706</v>
      </c>
      <c r="S3913" s="2" t="s">
        <v>8313</v>
      </c>
      <c r="T3913" s="2" t="s">
        <v>97</v>
      </c>
      <c r="U3913" s="2" t="s">
        <v>70</v>
      </c>
      <c r="V3913" s="2" t="s">
        <v>18564</v>
      </c>
      <c r="W3913" s="2" t="s">
        <v>468</v>
      </c>
      <c r="X3913" s="2" t="s">
        <v>468</v>
      </c>
      <c r="Y3913" s="2" t="s">
        <v>18565</v>
      </c>
      <c r="Z3913" s="2" t="s">
        <v>568</v>
      </c>
      <c r="AA3913" s="2" t="s">
        <v>1291</v>
      </c>
      <c r="AB3913" s="2" t="s">
        <v>1291</v>
      </c>
      <c r="AE3913" s="3">
        <v>45752.873402777775</v>
      </c>
      <c r="AF3913" s="2" t="s">
        <v>77</v>
      </c>
      <c r="AH3913" s="2" t="s">
        <v>103</v>
      </c>
      <c r="AI3913" s="2" t="s">
        <v>125</v>
      </c>
      <c r="AJ3913" s="2" t="s">
        <v>381</v>
      </c>
      <c r="AK3913" s="2" t="s">
        <v>18058</v>
      </c>
      <c r="AL3913" s="2" t="s">
        <v>8313</v>
      </c>
      <c r="AM3913" s="3">
        <v>45752.873425925929</v>
      </c>
      <c r="AN3913" s="2" t="s">
        <v>18058</v>
      </c>
      <c r="AP3913" s="2">
        <v>5878360</v>
      </c>
      <c r="AQ3913" s="2" t="s">
        <v>81</v>
      </c>
      <c r="AR3913" s="3">
        <v>45753.564733796295</v>
      </c>
      <c r="AS3913" s="2" t="s">
        <v>82</v>
      </c>
      <c r="AT3913" s="3">
        <v>45754.333333333336</v>
      </c>
      <c r="AU3913" s="2" t="s">
        <v>83</v>
      </c>
      <c r="AV3913" s="2" t="s">
        <v>572</v>
      </c>
      <c r="AW3913" s="2" t="s">
        <v>573</v>
      </c>
      <c r="AX3913" s="2" t="s">
        <v>1945</v>
      </c>
      <c r="AZ3913" s="3">
        <v>45753.564733796295</v>
      </c>
      <c r="BB3913" s="2" t="s">
        <v>340</v>
      </c>
      <c r="BC3913" s="2" t="s">
        <v>341</v>
      </c>
      <c r="BD3913" s="2" t="s">
        <v>342</v>
      </c>
      <c r="BE3913" s="2" t="s">
        <v>18566</v>
      </c>
      <c r="BF3913" s="2" t="s">
        <v>474</v>
      </c>
    </row>
    <row r="3914" spans="1:58" x14ac:dyDescent="0.35">
      <c r="A3914" s="2">
        <v>3047774</v>
      </c>
      <c r="B3914" s="2" t="s">
        <v>58</v>
      </c>
      <c r="C3914" s="2">
        <v>41798481</v>
      </c>
      <c r="D3914" s="2">
        <v>338574971</v>
      </c>
      <c r="E3914" s="2" t="s">
        <v>59</v>
      </c>
      <c r="F3914" s="2" t="s">
        <v>60</v>
      </c>
      <c r="G3914" s="2" t="s">
        <v>671</v>
      </c>
      <c r="H3914" s="2" t="s">
        <v>18567</v>
      </c>
      <c r="I3914" s="2">
        <v>779294825</v>
      </c>
      <c r="J3914" s="2" t="s">
        <v>18568</v>
      </c>
      <c r="K3914" s="2">
        <v>13</v>
      </c>
      <c r="L3914" s="2" t="s">
        <v>64</v>
      </c>
      <c r="M3914" s="2" t="s">
        <v>65</v>
      </c>
      <c r="N3914" s="3">
        <v>45657.5</v>
      </c>
      <c r="O3914" s="2" t="s">
        <v>66</v>
      </c>
      <c r="Q3914" s="2" t="s">
        <v>67</v>
      </c>
      <c r="R3914" s="3">
        <v>45752.876516203702</v>
      </c>
      <c r="S3914" s="2" t="s">
        <v>4295</v>
      </c>
      <c r="T3914" s="2" t="s">
        <v>97</v>
      </c>
      <c r="U3914" s="2" t="s">
        <v>70</v>
      </c>
      <c r="V3914" s="2" t="s">
        <v>18569</v>
      </c>
      <c r="W3914" s="2" t="s">
        <v>872</v>
      </c>
      <c r="X3914" s="2" t="s">
        <v>1216</v>
      </c>
      <c r="Y3914" s="2" t="s">
        <v>17970</v>
      </c>
      <c r="Z3914" s="2" t="s">
        <v>306</v>
      </c>
      <c r="AA3914" s="2">
        <v>7000</v>
      </c>
      <c r="AB3914" s="2" t="s">
        <v>76</v>
      </c>
      <c r="AE3914" s="3">
        <v>45752.876527777778</v>
      </c>
      <c r="AF3914" s="2" t="s">
        <v>77</v>
      </c>
      <c r="AH3914" s="2" t="s">
        <v>103</v>
      </c>
      <c r="AI3914" s="2" t="s">
        <v>79</v>
      </c>
      <c r="AJ3914" s="2" t="s">
        <v>1272</v>
      </c>
      <c r="AL3914" s="2" t="s">
        <v>4295</v>
      </c>
      <c r="AM3914" s="3">
        <v>45752.876550925925</v>
      </c>
      <c r="AP3914" s="2">
        <v>5878361</v>
      </c>
      <c r="AQ3914" s="2" t="s">
        <v>81</v>
      </c>
      <c r="AR3914" s="3">
        <v>45753.578217592592</v>
      </c>
      <c r="AS3914" s="2" t="s">
        <v>82</v>
      </c>
      <c r="AT3914" s="3">
        <v>45754.333333333336</v>
      </c>
      <c r="AU3914" s="2" t="s">
        <v>83</v>
      </c>
      <c r="AV3914" s="2" t="s">
        <v>1164</v>
      </c>
      <c r="AW3914" s="2" t="s">
        <v>1165</v>
      </c>
      <c r="AX3914" s="2" t="s">
        <v>1732</v>
      </c>
      <c r="AZ3914" s="3">
        <v>45753.578217592592</v>
      </c>
      <c r="BB3914" s="2" t="s">
        <v>432</v>
      </c>
      <c r="BC3914" s="2" t="s">
        <v>433</v>
      </c>
      <c r="BD3914" s="2" t="s">
        <v>187</v>
      </c>
      <c r="BE3914" s="2" t="s">
        <v>10210</v>
      </c>
      <c r="BF3914" s="2" t="s">
        <v>276</v>
      </c>
    </row>
    <row r="3915" spans="1:58" x14ac:dyDescent="0.35">
      <c r="A3915" s="2">
        <v>3047775</v>
      </c>
      <c r="B3915" s="2" t="s">
        <v>58</v>
      </c>
      <c r="C3915" s="2">
        <v>42697291</v>
      </c>
      <c r="D3915" s="2">
        <v>338406909</v>
      </c>
      <c r="E3915" s="2" t="s">
        <v>59</v>
      </c>
      <c r="F3915" s="2" t="s">
        <v>60</v>
      </c>
      <c r="G3915" s="2" t="s">
        <v>18570</v>
      </c>
      <c r="H3915" s="2" t="s">
        <v>18571</v>
      </c>
      <c r="I3915" s="2">
        <v>774965174</v>
      </c>
      <c r="J3915" s="2" t="s">
        <v>18572</v>
      </c>
      <c r="K3915" s="2">
        <v>12</v>
      </c>
      <c r="L3915" s="2" t="s">
        <v>64</v>
      </c>
      <c r="M3915" s="2" t="s">
        <v>65</v>
      </c>
      <c r="N3915" s="3">
        <v>45577.583344907405</v>
      </c>
      <c r="O3915" s="2" t="s">
        <v>66</v>
      </c>
      <c r="Q3915" s="2" t="s">
        <v>67</v>
      </c>
      <c r="R3915" s="3">
        <v>45752.876666666663</v>
      </c>
      <c r="S3915" s="2" t="s">
        <v>924</v>
      </c>
      <c r="T3915" s="2" t="s">
        <v>69</v>
      </c>
      <c r="U3915" s="2" t="s">
        <v>70</v>
      </c>
      <c r="V3915" s="2" t="s">
        <v>18573</v>
      </c>
      <c r="W3915" s="2" t="s">
        <v>285</v>
      </c>
      <c r="X3915" s="2" t="s">
        <v>286</v>
      </c>
      <c r="Y3915" s="2" t="s">
        <v>3735</v>
      </c>
      <c r="Z3915" s="2" t="s">
        <v>767</v>
      </c>
      <c r="AA3915" s="2" t="s">
        <v>767</v>
      </c>
      <c r="AB3915" s="2" t="s">
        <v>9523</v>
      </c>
      <c r="AE3915" s="3">
        <v>45752.87667824074</v>
      </c>
      <c r="AF3915" s="2" t="s">
        <v>77</v>
      </c>
      <c r="AH3915" s="2" t="s">
        <v>103</v>
      </c>
      <c r="AI3915" s="2" t="s">
        <v>79</v>
      </c>
      <c r="AJ3915" s="2" t="s">
        <v>105</v>
      </c>
      <c r="AK3915" s="2" t="s">
        <v>2806</v>
      </c>
      <c r="AL3915" s="2" t="s">
        <v>924</v>
      </c>
      <c r="AM3915" s="3">
        <v>45752.876712962963</v>
      </c>
      <c r="AN3915" s="2" t="s">
        <v>2806</v>
      </c>
      <c r="AP3915" s="2">
        <v>5878362</v>
      </c>
      <c r="AQ3915" s="2" t="s">
        <v>81</v>
      </c>
      <c r="AR3915" s="3">
        <v>45753.518495370372</v>
      </c>
      <c r="AS3915" s="2" t="s">
        <v>82</v>
      </c>
      <c r="AT3915" s="3">
        <v>45754.333333333336</v>
      </c>
      <c r="AU3915" s="2" t="s">
        <v>83</v>
      </c>
      <c r="AV3915" s="2" t="s">
        <v>292</v>
      </c>
      <c r="AW3915" s="2" t="s">
        <v>293</v>
      </c>
      <c r="AX3915" s="2" t="s">
        <v>382</v>
      </c>
      <c r="AZ3915" s="3">
        <v>45753.518495370372</v>
      </c>
      <c r="BB3915" s="2" t="s">
        <v>668</v>
      </c>
      <c r="BC3915" s="2" t="s">
        <v>296</v>
      </c>
      <c r="BD3915" s="2" t="s">
        <v>669</v>
      </c>
      <c r="BE3915" s="2" t="s">
        <v>1378</v>
      </c>
      <c r="BF3915" s="2" t="s">
        <v>299</v>
      </c>
    </row>
    <row r="3916" spans="1:58" x14ac:dyDescent="0.35">
      <c r="A3916" s="2">
        <v>3047776</v>
      </c>
      <c r="B3916" s="2" t="s">
        <v>214</v>
      </c>
      <c r="C3916" s="2">
        <v>35829761</v>
      </c>
      <c r="D3916" s="2">
        <v>339557622</v>
      </c>
      <c r="E3916" s="2" t="s">
        <v>59</v>
      </c>
      <c r="F3916" s="2" t="s">
        <v>60</v>
      </c>
      <c r="G3916" s="2" t="s">
        <v>1684</v>
      </c>
      <c r="H3916" s="2" t="s">
        <v>8869</v>
      </c>
      <c r="I3916" s="2">
        <v>761385984</v>
      </c>
      <c r="J3916" s="2" t="s">
        <v>18574</v>
      </c>
      <c r="K3916" s="2">
        <v>14</v>
      </c>
      <c r="L3916" s="2" t="s">
        <v>64</v>
      </c>
      <c r="M3916" s="2" t="s">
        <v>65</v>
      </c>
      <c r="N3916" s="3">
        <v>43937.583333333336</v>
      </c>
      <c r="O3916" s="2" t="s">
        <v>614</v>
      </c>
      <c r="Q3916" s="2" t="s">
        <v>67</v>
      </c>
      <c r="R3916" s="3">
        <v>45752.877858796295</v>
      </c>
      <c r="S3916" s="2" t="s">
        <v>1343</v>
      </c>
      <c r="T3916" s="2" t="s">
        <v>97</v>
      </c>
      <c r="U3916" s="2" t="s">
        <v>70</v>
      </c>
      <c r="V3916" s="2" t="s">
        <v>18575</v>
      </c>
      <c r="W3916" s="2" t="s">
        <v>468</v>
      </c>
      <c r="X3916" s="2" t="s">
        <v>723</v>
      </c>
      <c r="Y3916" s="2" t="s">
        <v>2083</v>
      </c>
      <c r="Z3916" s="2" t="s">
        <v>4965</v>
      </c>
      <c r="AA3916" s="2" t="s">
        <v>8872</v>
      </c>
      <c r="AB3916" s="2" t="s">
        <v>76</v>
      </c>
      <c r="AC3916" s="2">
        <v>772721430</v>
      </c>
      <c r="AE3916" s="3">
        <v>45752.877870370372</v>
      </c>
      <c r="AF3916" s="2" t="s">
        <v>77</v>
      </c>
      <c r="AH3916" s="2" t="s">
        <v>78</v>
      </c>
      <c r="AI3916" s="2" t="s">
        <v>125</v>
      </c>
      <c r="AJ3916" s="2" t="s">
        <v>381</v>
      </c>
      <c r="AK3916" s="2" t="s">
        <v>18575</v>
      </c>
      <c r="AL3916" s="2" t="s">
        <v>1343</v>
      </c>
      <c r="AM3916" s="3">
        <v>45752.877905092595</v>
      </c>
      <c r="AN3916" s="2" t="s">
        <v>18575</v>
      </c>
      <c r="AP3916" s="2">
        <v>5878365</v>
      </c>
      <c r="AQ3916" s="2" t="s">
        <v>81</v>
      </c>
      <c r="AR3916" s="3">
        <v>45753.536377314813</v>
      </c>
      <c r="AS3916" s="2" t="s">
        <v>82</v>
      </c>
      <c r="AT3916" s="3">
        <v>45754.364583333336</v>
      </c>
      <c r="AU3916" s="2" t="s">
        <v>83</v>
      </c>
      <c r="AV3916" s="2" t="s">
        <v>572</v>
      </c>
      <c r="AW3916" s="2" t="s">
        <v>573</v>
      </c>
      <c r="AX3916" s="2" t="s">
        <v>1539</v>
      </c>
      <c r="AZ3916" s="3">
        <v>45753.536377314813</v>
      </c>
      <c r="BB3916" s="2" t="s">
        <v>340</v>
      </c>
      <c r="BC3916" s="2" t="s">
        <v>341</v>
      </c>
      <c r="BD3916" s="2" t="s">
        <v>342</v>
      </c>
      <c r="BE3916" s="2" t="s">
        <v>18576</v>
      </c>
      <c r="BF3916" s="2" t="s">
        <v>474</v>
      </c>
    </row>
    <row r="3917" spans="1:58" x14ac:dyDescent="0.35">
      <c r="A3917" s="2">
        <v>3047777</v>
      </c>
      <c r="B3917" s="2" t="s">
        <v>58</v>
      </c>
      <c r="C3917" s="2">
        <v>35439651</v>
      </c>
      <c r="D3917" s="2">
        <v>339578173</v>
      </c>
      <c r="E3917" s="2" t="s">
        <v>59</v>
      </c>
      <c r="F3917" s="2" t="s">
        <v>60</v>
      </c>
      <c r="G3917" s="2" t="s">
        <v>18577</v>
      </c>
      <c r="H3917" s="2" t="s">
        <v>18578</v>
      </c>
      <c r="I3917" s="2">
        <v>784846460</v>
      </c>
      <c r="J3917" s="2" t="s">
        <v>18579</v>
      </c>
      <c r="K3917" s="2">
        <v>14</v>
      </c>
      <c r="L3917" s="2" t="s">
        <v>64</v>
      </c>
      <c r="M3917" s="2" t="s">
        <v>65</v>
      </c>
      <c r="N3917" s="3">
        <v>44958</v>
      </c>
      <c r="O3917" s="2" t="s">
        <v>95</v>
      </c>
      <c r="Q3917" s="2" t="s">
        <v>67</v>
      </c>
      <c r="R3917" s="3">
        <v>45752.878842592596</v>
      </c>
      <c r="S3917" s="2" t="s">
        <v>7652</v>
      </c>
      <c r="T3917" s="2" t="s">
        <v>69</v>
      </c>
      <c r="U3917" s="2" t="s">
        <v>70</v>
      </c>
      <c r="V3917" s="2" t="s">
        <v>18580</v>
      </c>
      <c r="W3917" s="2" t="s">
        <v>468</v>
      </c>
      <c r="X3917" s="2" t="s">
        <v>600</v>
      </c>
      <c r="Y3917" s="2" t="s">
        <v>5659</v>
      </c>
      <c r="Z3917" s="2" t="s">
        <v>1346</v>
      </c>
      <c r="AA3917" s="2" t="s">
        <v>3896</v>
      </c>
      <c r="AB3917" s="2" t="s">
        <v>76</v>
      </c>
      <c r="AC3917" s="2" t="s">
        <v>18581</v>
      </c>
      <c r="AE3917" s="3">
        <v>45753.484629629631</v>
      </c>
      <c r="AF3917" s="2" t="s">
        <v>77</v>
      </c>
      <c r="AH3917" s="2" t="s">
        <v>78</v>
      </c>
      <c r="AI3917" s="2" t="s">
        <v>58</v>
      </c>
      <c r="AJ3917" s="2" t="s">
        <v>269</v>
      </c>
      <c r="AK3917" s="2" t="s">
        <v>18582</v>
      </c>
      <c r="AL3917" s="2" t="s">
        <v>611</v>
      </c>
      <c r="AM3917" s="3">
        <v>45753.484710648147</v>
      </c>
      <c r="AN3917" s="2" t="s">
        <v>18582</v>
      </c>
      <c r="AO3917" s="2" t="s">
        <v>611</v>
      </c>
      <c r="AP3917" s="2">
        <v>5878942</v>
      </c>
      <c r="AQ3917" s="2" t="s">
        <v>81</v>
      </c>
      <c r="AR3917" s="3">
        <v>45753.518726851849</v>
      </c>
      <c r="AS3917" s="2" t="s">
        <v>82</v>
      </c>
      <c r="AT3917" s="3">
        <v>45753.333333333336</v>
      </c>
      <c r="AU3917" s="2" t="s">
        <v>83</v>
      </c>
      <c r="AV3917" s="2" t="s">
        <v>475</v>
      </c>
      <c r="AW3917" s="2" t="s">
        <v>475</v>
      </c>
      <c r="AX3917" s="2" t="s">
        <v>476</v>
      </c>
      <c r="AZ3917" s="3">
        <v>45753.518726851849</v>
      </c>
      <c r="BB3917" s="2" t="s">
        <v>4640</v>
      </c>
      <c r="BC3917" s="2" t="s">
        <v>4641</v>
      </c>
      <c r="BD3917" s="2" t="s">
        <v>4642</v>
      </c>
      <c r="BE3917" s="2" t="s">
        <v>17936</v>
      </c>
      <c r="BF3917" s="2" t="s">
        <v>4644</v>
      </c>
    </row>
    <row r="3918" spans="1:58" x14ac:dyDescent="0.35">
      <c r="A3918" s="2">
        <v>3047778</v>
      </c>
      <c r="B3918" s="2" t="s">
        <v>214</v>
      </c>
      <c r="C3918" s="2">
        <v>39121121</v>
      </c>
      <c r="D3918" s="2">
        <v>339712934</v>
      </c>
      <c r="E3918" s="2" t="s">
        <v>59</v>
      </c>
      <c r="F3918" s="2" t="s">
        <v>60</v>
      </c>
      <c r="G3918" s="2" t="s">
        <v>18583</v>
      </c>
      <c r="H3918" s="2" t="s">
        <v>11010</v>
      </c>
      <c r="I3918" s="2" t="s">
        <v>18584</v>
      </c>
      <c r="J3918" s="2" t="s">
        <v>18585</v>
      </c>
      <c r="K3918" s="2">
        <v>12</v>
      </c>
      <c r="L3918" s="2" t="s">
        <v>64</v>
      </c>
      <c r="M3918" s="2" t="s">
        <v>65</v>
      </c>
      <c r="N3918" s="3">
        <v>44676.382638888892</v>
      </c>
      <c r="O3918" s="2" t="s">
        <v>614</v>
      </c>
      <c r="Q3918" s="2" t="s">
        <v>67</v>
      </c>
      <c r="R3918" s="3">
        <v>45752.878946759258</v>
      </c>
      <c r="S3918" s="2" t="s">
        <v>12453</v>
      </c>
      <c r="T3918" s="2" t="s">
        <v>97</v>
      </c>
      <c r="U3918" s="2" t="s">
        <v>70</v>
      </c>
      <c r="V3918" s="2" t="s">
        <v>18586</v>
      </c>
      <c r="W3918" s="2" t="s">
        <v>119</v>
      </c>
      <c r="X3918" s="2" t="s">
        <v>119</v>
      </c>
      <c r="Y3918" s="2" t="s">
        <v>1174</v>
      </c>
      <c r="Z3918" s="2" t="s">
        <v>509</v>
      </c>
      <c r="AA3918" s="2" t="s">
        <v>1175</v>
      </c>
      <c r="AB3918" s="2" t="s">
        <v>1176</v>
      </c>
      <c r="AE3918" s="3">
        <v>45752.878958333335</v>
      </c>
      <c r="AF3918" s="2" t="s">
        <v>77</v>
      </c>
      <c r="AH3918" s="2" t="s">
        <v>78</v>
      </c>
      <c r="AI3918" s="2" t="s">
        <v>125</v>
      </c>
      <c r="AJ3918" s="2" t="s">
        <v>381</v>
      </c>
      <c r="AK3918" s="2" t="s">
        <v>18587</v>
      </c>
      <c r="AL3918" s="2" t="s">
        <v>12453</v>
      </c>
      <c r="AM3918" s="3">
        <v>45752.878981481481</v>
      </c>
      <c r="AN3918" s="2" t="s">
        <v>18587</v>
      </c>
      <c r="AP3918" s="2">
        <v>5878370</v>
      </c>
      <c r="AQ3918" s="2" t="s">
        <v>81</v>
      </c>
      <c r="AR3918" s="3">
        <v>45753.628460648149</v>
      </c>
      <c r="AS3918" s="2" t="s">
        <v>82</v>
      </c>
      <c r="AT3918" s="3">
        <v>45754.333333333336</v>
      </c>
      <c r="AU3918" s="2" t="s">
        <v>83</v>
      </c>
      <c r="AV3918" s="2" t="s">
        <v>1546</v>
      </c>
      <c r="AW3918" s="2" t="s">
        <v>1547</v>
      </c>
      <c r="AX3918" s="2" t="s">
        <v>1927</v>
      </c>
      <c r="AZ3918" s="3">
        <v>45753.628460648149</v>
      </c>
      <c r="BB3918" s="2" t="s">
        <v>402</v>
      </c>
      <c r="BC3918" s="2" t="s">
        <v>403</v>
      </c>
      <c r="BD3918" s="2" t="s">
        <v>404</v>
      </c>
      <c r="BE3918" s="2" t="s">
        <v>18588</v>
      </c>
      <c r="BF3918" s="2" t="s">
        <v>398</v>
      </c>
    </row>
    <row r="3919" spans="1:58" x14ac:dyDescent="0.35">
      <c r="A3919" s="2">
        <v>3047779</v>
      </c>
      <c r="B3919" s="2" t="s">
        <v>58</v>
      </c>
      <c r="C3919" s="2">
        <v>44404771</v>
      </c>
      <c r="D3919" s="2">
        <v>338577214</v>
      </c>
      <c r="E3919" s="2" t="s">
        <v>59</v>
      </c>
      <c r="F3919" s="2" t="s">
        <v>60</v>
      </c>
      <c r="G3919" s="2" t="s">
        <v>1553</v>
      </c>
      <c r="H3919" s="2" t="s">
        <v>1471</v>
      </c>
      <c r="I3919" s="2">
        <v>772890152</v>
      </c>
      <c r="J3919" s="2" t="s">
        <v>18589</v>
      </c>
      <c r="K3919" s="2">
        <v>13</v>
      </c>
      <c r="L3919" s="2" t="s">
        <v>64</v>
      </c>
      <c r="M3919" s="2" t="s">
        <v>65</v>
      </c>
      <c r="N3919" s="3">
        <v>45595.71775462963</v>
      </c>
      <c r="O3919" s="2" t="s">
        <v>66</v>
      </c>
      <c r="Q3919" s="2" t="s">
        <v>67</v>
      </c>
      <c r="R3919" s="3">
        <v>45752.87903935185</v>
      </c>
      <c r="S3919" s="2" t="s">
        <v>3620</v>
      </c>
      <c r="T3919" s="2" t="s">
        <v>69</v>
      </c>
      <c r="U3919" s="2" t="s">
        <v>70</v>
      </c>
      <c r="V3919" s="2" t="s">
        <v>18590</v>
      </c>
      <c r="W3919" s="2" t="s">
        <v>872</v>
      </c>
      <c r="X3919" s="2" t="s">
        <v>873</v>
      </c>
      <c r="Y3919" s="2" t="s">
        <v>4750</v>
      </c>
      <c r="Z3919" s="2" t="s">
        <v>3002</v>
      </c>
      <c r="AA3919" s="2" t="s">
        <v>2519</v>
      </c>
      <c r="AB3919" s="2" t="s">
        <v>76</v>
      </c>
      <c r="AE3919" s="3">
        <v>45752.879050925927</v>
      </c>
      <c r="AF3919" s="2" t="s">
        <v>77</v>
      </c>
      <c r="AH3919" s="2" t="s">
        <v>78</v>
      </c>
      <c r="AI3919" s="2" t="s">
        <v>79</v>
      </c>
      <c r="AJ3919" s="2" t="s">
        <v>586</v>
      </c>
      <c r="AK3919" s="2" t="s">
        <v>3623</v>
      </c>
      <c r="AL3919" s="2" t="s">
        <v>3620</v>
      </c>
      <c r="AM3919" s="3">
        <v>45752.87908564815</v>
      </c>
      <c r="AN3919" s="2" t="s">
        <v>3623</v>
      </c>
      <c r="AP3919" s="2">
        <v>5878371</v>
      </c>
      <c r="AQ3919" s="2" t="s">
        <v>81</v>
      </c>
      <c r="AR3919" s="3">
        <v>45753.61446759259</v>
      </c>
      <c r="AS3919" s="2" t="s">
        <v>82</v>
      </c>
      <c r="AT3919" s="3">
        <v>45754.333333333336</v>
      </c>
      <c r="AU3919" s="2" t="s">
        <v>83</v>
      </c>
      <c r="AV3919" s="2" t="s">
        <v>877</v>
      </c>
      <c r="AW3919" s="2" t="s">
        <v>878</v>
      </c>
      <c r="AX3919" s="2" t="s">
        <v>2734</v>
      </c>
      <c r="AZ3919" s="3">
        <v>45753.61446759259</v>
      </c>
      <c r="BB3919" s="2" t="s">
        <v>167</v>
      </c>
      <c r="BC3919" s="2" t="s">
        <v>168</v>
      </c>
      <c r="BD3919" s="2" t="s">
        <v>169</v>
      </c>
      <c r="BE3919" s="2" t="s">
        <v>6448</v>
      </c>
      <c r="BF3919" s="2" t="s">
        <v>435</v>
      </c>
    </row>
    <row r="3920" spans="1:58" x14ac:dyDescent="0.35">
      <c r="A3920" s="2">
        <v>3047780</v>
      </c>
      <c r="B3920" s="2" t="s">
        <v>214</v>
      </c>
      <c r="C3920" s="2">
        <v>40665371</v>
      </c>
      <c r="D3920" s="2">
        <v>339783274</v>
      </c>
      <c r="E3920" s="2" t="s">
        <v>59</v>
      </c>
      <c r="F3920" s="2" t="s">
        <v>60</v>
      </c>
      <c r="G3920" s="2" t="s">
        <v>594</v>
      </c>
      <c r="H3920" s="2" t="s">
        <v>18591</v>
      </c>
      <c r="I3920" s="2">
        <v>773450158</v>
      </c>
      <c r="J3920" s="2" t="s">
        <v>18592</v>
      </c>
      <c r="K3920" s="2">
        <v>14</v>
      </c>
      <c r="L3920" s="2" t="s">
        <v>64</v>
      </c>
      <c r="M3920" s="2" t="s">
        <v>65</v>
      </c>
      <c r="N3920" s="3">
        <v>45114.625</v>
      </c>
      <c r="O3920" s="2" t="s">
        <v>614</v>
      </c>
      <c r="Q3920" s="2" t="s">
        <v>67</v>
      </c>
      <c r="R3920" s="3">
        <v>45752.882719907408</v>
      </c>
      <c r="S3920" s="2" t="s">
        <v>1013</v>
      </c>
      <c r="T3920" s="2" t="s">
        <v>69</v>
      </c>
      <c r="U3920" s="2" t="s">
        <v>70</v>
      </c>
      <c r="V3920" s="2" t="s">
        <v>18593</v>
      </c>
      <c r="Y3920" s="2" t="s">
        <v>7469</v>
      </c>
      <c r="Z3920" s="2" t="s">
        <v>122</v>
      </c>
      <c r="AA3920" s="2" t="s">
        <v>3175</v>
      </c>
      <c r="AB3920" s="2" t="s">
        <v>76</v>
      </c>
      <c r="AE3920" s="3">
        <v>45752.882731481484</v>
      </c>
      <c r="AF3920" s="2" t="s">
        <v>77</v>
      </c>
      <c r="AH3920" s="2" t="s">
        <v>78</v>
      </c>
      <c r="AI3920" s="2" t="s">
        <v>125</v>
      </c>
      <c r="AJ3920" s="2" t="s">
        <v>511</v>
      </c>
      <c r="AK3920" s="2" t="s">
        <v>18593</v>
      </c>
      <c r="AL3920" s="2" t="s">
        <v>1013</v>
      </c>
      <c r="AM3920" s="3">
        <v>45752.8827662037</v>
      </c>
      <c r="AN3920" s="2" t="s">
        <v>18593</v>
      </c>
      <c r="AP3920" s="2">
        <v>5878373</v>
      </c>
      <c r="AQ3920" s="2" t="s">
        <v>81</v>
      </c>
      <c r="AR3920" s="3">
        <v>45753.657326388886</v>
      </c>
      <c r="AS3920" s="2" t="s">
        <v>82</v>
      </c>
      <c r="AT3920" s="3">
        <v>45754.333333333336</v>
      </c>
      <c r="AU3920" s="2" t="s">
        <v>83</v>
      </c>
      <c r="AV3920" s="2" t="s">
        <v>128</v>
      </c>
      <c r="AW3920" s="2" t="s">
        <v>129</v>
      </c>
      <c r="AX3920" s="2" t="s">
        <v>130</v>
      </c>
      <c r="AZ3920" s="3">
        <v>45753.657326388886</v>
      </c>
      <c r="BB3920" s="2" t="s">
        <v>18594</v>
      </c>
      <c r="BC3920" s="2" t="s">
        <v>4056</v>
      </c>
      <c r="BD3920" s="2" t="s">
        <v>1841</v>
      </c>
      <c r="BE3920" s="2" t="s">
        <v>18595</v>
      </c>
      <c r="BF3920" s="2" t="s">
        <v>1336</v>
      </c>
    </row>
    <row r="3921" spans="1:58" x14ac:dyDescent="0.35">
      <c r="A3921" s="2">
        <v>3047781</v>
      </c>
      <c r="B3921" s="2" t="s">
        <v>58</v>
      </c>
      <c r="C3921" s="2">
        <v>41633471</v>
      </c>
      <c r="D3921" s="2">
        <v>338351843</v>
      </c>
      <c r="E3921" s="2" t="s">
        <v>59</v>
      </c>
      <c r="F3921" s="2" t="s">
        <v>60</v>
      </c>
      <c r="G3921" s="2" t="s">
        <v>18596</v>
      </c>
      <c r="H3921" s="2" t="s">
        <v>9793</v>
      </c>
      <c r="I3921" s="2">
        <v>781179034</v>
      </c>
      <c r="J3921" s="2" t="s">
        <v>18597</v>
      </c>
      <c r="K3921" s="2">
        <v>12</v>
      </c>
      <c r="L3921" s="2" t="s">
        <v>64</v>
      </c>
      <c r="M3921" s="2" t="s">
        <v>65</v>
      </c>
      <c r="N3921" s="3">
        <v>45177.77847222222</v>
      </c>
      <c r="O3921" s="2" t="s">
        <v>95</v>
      </c>
      <c r="Q3921" s="2" t="s">
        <v>67</v>
      </c>
      <c r="R3921" s="3">
        <v>45752.883263888885</v>
      </c>
      <c r="S3921" s="2" t="s">
        <v>8757</v>
      </c>
      <c r="T3921" s="2" t="s">
        <v>69</v>
      </c>
      <c r="U3921" s="2" t="s">
        <v>70</v>
      </c>
      <c r="V3921" s="2" t="s">
        <v>18598</v>
      </c>
      <c r="W3921" s="2" t="s">
        <v>225</v>
      </c>
      <c r="X3921" s="2" t="s">
        <v>226</v>
      </c>
      <c r="Y3921" s="2" t="s">
        <v>826</v>
      </c>
      <c r="Z3921" s="2" t="s">
        <v>228</v>
      </c>
      <c r="AA3921" s="2" t="s">
        <v>9374</v>
      </c>
      <c r="AB3921" s="2" t="s">
        <v>9374</v>
      </c>
      <c r="AE3921" s="3">
        <v>45752.883275462962</v>
      </c>
      <c r="AF3921" s="2" t="s">
        <v>77</v>
      </c>
      <c r="AH3921" s="2" t="s">
        <v>78</v>
      </c>
      <c r="AI3921" s="2" t="s">
        <v>79</v>
      </c>
      <c r="AJ3921" s="2" t="s">
        <v>1272</v>
      </c>
      <c r="AK3921" s="2" t="s">
        <v>18598</v>
      </c>
      <c r="AL3921" s="2" t="s">
        <v>8757</v>
      </c>
      <c r="AM3921" s="3">
        <v>45752.883310185185</v>
      </c>
      <c r="AN3921" s="2" t="s">
        <v>18598</v>
      </c>
      <c r="AP3921" s="2">
        <v>5878374</v>
      </c>
      <c r="AQ3921" s="2" t="s">
        <v>81</v>
      </c>
      <c r="AR3921" s="3">
        <v>45753.516215277778</v>
      </c>
      <c r="AS3921" s="2" t="s">
        <v>82</v>
      </c>
      <c r="AT3921" s="3">
        <v>45754.333333333336</v>
      </c>
      <c r="AU3921" s="2" t="s">
        <v>83</v>
      </c>
      <c r="AV3921" s="2" t="s">
        <v>705</v>
      </c>
      <c r="AW3921" s="2" t="s">
        <v>706</v>
      </c>
      <c r="AX3921" s="2" t="s">
        <v>5567</v>
      </c>
      <c r="AZ3921" s="3">
        <v>45753.516215277778</v>
      </c>
      <c r="BB3921" s="2" t="s">
        <v>4640</v>
      </c>
      <c r="BC3921" s="2" t="s">
        <v>4641</v>
      </c>
      <c r="BD3921" s="2" t="s">
        <v>4642</v>
      </c>
      <c r="BE3921" s="2" t="s">
        <v>18343</v>
      </c>
      <c r="BF3921" s="2" t="s">
        <v>4644</v>
      </c>
    </row>
    <row r="3922" spans="1:58" x14ac:dyDescent="0.35">
      <c r="A3922" s="2">
        <v>3047782</v>
      </c>
      <c r="B3922" s="2" t="s">
        <v>58</v>
      </c>
      <c r="C3922" s="2">
        <v>34579241</v>
      </c>
      <c r="D3922" s="2">
        <v>338349353</v>
      </c>
      <c r="E3922" s="2" t="s">
        <v>59</v>
      </c>
      <c r="F3922" s="2" t="s">
        <v>60</v>
      </c>
      <c r="G3922" s="2" t="s">
        <v>6464</v>
      </c>
      <c r="H3922" s="2" t="s">
        <v>8971</v>
      </c>
      <c r="I3922" s="2">
        <v>774500404</v>
      </c>
      <c r="J3922" s="2" t="s">
        <v>909</v>
      </c>
      <c r="K3922" s="2">
        <v>13</v>
      </c>
      <c r="L3922" s="2" t="s">
        <v>64</v>
      </c>
      <c r="M3922" s="2" t="s">
        <v>65</v>
      </c>
      <c r="N3922" s="3">
        <v>45184.791666666664</v>
      </c>
      <c r="O3922" s="2" t="s">
        <v>66</v>
      </c>
      <c r="Q3922" s="2" t="s">
        <v>67</v>
      </c>
      <c r="R3922" s="3">
        <v>45752.883692129632</v>
      </c>
      <c r="S3922" s="2" t="s">
        <v>13177</v>
      </c>
      <c r="T3922" s="2" t="s">
        <v>69</v>
      </c>
      <c r="U3922" s="2" t="s">
        <v>1963</v>
      </c>
      <c r="V3922" s="2" t="s">
        <v>18599</v>
      </c>
      <c r="W3922" s="2" t="s">
        <v>225</v>
      </c>
      <c r="X3922" s="2" t="s">
        <v>912</v>
      </c>
      <c r="Y3922" s="2" t="s">
        <v>12208</v>
      </c>
      <c r="Z3922" s="2" t="s">
        <v>3999</v>
      </c>
      <c r="AA3922" s="2" t="s">
        <v>3999</v>
      </c>
      <c r="AB3922" s="2" t="s">
        <v>3999</v>
      </c>
      <c r="AE3922" s="3">
        <v>45752.883703703701</v>
      </c>
      <c r="AF3922" s="2" t="s">
        <v>77</v>
      </c>
      <c r="AH3922" s="2" t="s">
        <v>78</v>
      </c>
      <c r="AI3922" s="2" t="s">
        <v>79</v>
      </c>
      <c r="AJ3922" s="2" t="s">
        <v>1272</v>
      </c>
      <c r="AK3922" s="2" t="s">
        <v>18600</v>
      </c>
      <c r="AL3922" s="2" t="s">
        <v>13177</v>
      </c>
      <c r="AM3922" s="3">
        <v>45752.883738425924</v>
      </c>
      <c r="AN3922" s="2" t="s">
        <v>18600</v>
      </c>
      <c r="AP3922" s="2">
        <v>5878375</v>
      </c>
      <c r="AQ3922" s="2" t="s">
        <v>81</v>
      </c>
      <c r="AR3922" s="3">
        <v>45753.686354166668</v>
      </c>
      <c r="AS3922" s="2" t="s">
        <v>82</v>
      </c>
      <c r="AT3922" s="3">
        <v>45754.333333333336</v>
      </c>
      <c r="AU3922" s="2" t="s">
        <v>83</v>
      </c>
      <c r="AV3922" s="2" t="s">
        <v>916</v>
      </c>
      <c r="AW3922" s="2" t="s">
        <v>917</v>
      </c>
      <c r="AX3922" s="2" t="s">
        <v>10650</v>
      </c>
      <c r="AZ3922" s="3">
        <v>45753.686354166668</v>
      </c>
      <c r="BB3922" s="2" t="s">
        <v>4579</v>
      </c>
      <c r="BC3922" s="2" t="s">
        <v>4580</v>
      </c>
      <c r="BD3922" s="2" t="s">
        <v>4581</v>
      </c>
      <c r="BE3922" s="2" t="s">
        <v>1406</v>
      </c>
      <c r="BF3922" s="2" t="s">
        <v>611</v>
      </c>
    </row>
    <row r="3923" spans="1:58" x14ac:dyDescent="0.35">
      <c r="A3923" s="2">
        <v>3047783</v>
      </c>
      <c r="B3923" s="2" t="s">
        <v>58</v>
      </c>
      <c r="C3923" s="2">
        <v>890911</v>
      </c>
      <c r="D3923" s="2">
        <v>338373630</v>
      </c>
      <c r="E3923" s="2" t="s">
        <v>59</v>
      </c>
      <c r="F3923" s="2" t="s">
        <v>60</v>
      </c>
      <c r="G3923" s="2" t="s">
        <v>112</v>
      </c>
      <c r="H3923" s="2" t="s">
        <v>1554</v>
      </c>
      <c r="I3923" s="2">
        <v>784367096</v>
      </c>
      <c r="J3923" s="2" t="s">
        <v>613</v>
      </c>
      <c r="K3923" s="2">
        <v>13</v>
      </c>
      <c r="L3923" s="2" t="s">
        <v>64</v>
      </c>
      <c r="M3923" s="2" t="s">
        <v>65</v>
      </c>
      <c r="N3923" s="3">
        <v>45164</v>
      </c>
      <c r="O3923" s="2" t="s">
        <v>95</v>
      </c>
      <c r="Q3923" s="2" t="s">
        <v>67</v>
      </c>
      <c r="R3923" s="3">
        <v>45752.887384259258</v>
      </c>
      <c r="S3923" s="2" t="s">
        <v>7829</v>
      </c>
      <c r="T3923" s="2" t="s">
        <v>410</v>
      </c>
      <c r="U3923" s="2" t="s">
        <v>1963</v>
      </c>
      <c r="V3923" s="2" t="s">
        <v>18601</v>
      </c>
      <c r="W3923" s="2" t="s">
        <v>872</v>
      </c>
      <c r="X3923" s="2" t="s">
        <v>873</v>
      </c>
      <c r="Y3923" s="2" t="s">
        <v>4855</v>
      </c>
      <c r="Z3923" s="2" t="s">
        <v>875</v>
      </c>
      <c r="AA3923" s="2" t="s">
        <v>875</v>
      </c>
      <c r="AB3923" s="2" t="s">
        <v>875</v>
      </c>
      <c r="AC3923" s="2">
        <v>502</v>
      </c>
      <c r="AE3923" s="3">
        <v>45752.887523148151</v>
      </c>
      <c r="AF3923" s="2" t="s">
        <v>77</v>
      </c>
      <c r="AH3923" s="2" t="s">
        <v>78</v>
      </c>
      <c r="AI3923" s="2" t="s">
        <v>79</v>
      </c>
      <c r="AJ3923" s="2" t="s">
        <v>1272</v>
      </c>
      <c r="AL3923" s="2" t="s">
        <v>7829</v>
      </c>
      <c r="AM3923" s="3">
        <v>45752.887557870374</v>
      </c>
      <c r="AO3923" s="2" t="s">
        <v>7829</v>
      </c>
      <c r="AP3923" s="2">
        <v>5878379</v>
      </c>
      <c r="AQ3923" s="2" t="s">
        <v>81</v>
      </c>
      <c r="AR3923" s="3">
        <v>45753.607187499998</v>
      </c>
      <c r="AS3923" s="2" t="s">
        <v>82</v>
      </c>
      <c r="AT3923" s="3">
        <v>45752.333333333336</v>
      </c>
      <c r="AU3923" s="2" t="s">
        <v>127</v>
      </c>
      <c r="AV3923" s="2" t="s">
        <v>877</v>
      </c>
      <c r="AW3923" s="2" t="s">
        <v>878</v>
      </c>
      <c r="AX3923" s="2" t="s">
        <v>2583</v>
      </c>
      <c r="AZ3923" s="3">
        <v>45753.607187499998</v>
      </c>
      <c r="BB3923" s="2" t="s">
        <v>589</v>
      </c>
      <c r="BC3923" s="2" t="s">
        <v>590</v>
      </c>
      <c r="BD3923" s="2" t="s">
        <v>591</v>
      </c>
      <c r="BE3923" s="2" t="s">
        <v>18602</v>
      </c>
      <c r="BF3923" s="2" t="s">
        <v>7507</v>
      </c>
    </row>
    <row r="3924" spans="1:58" x14ac:dyDescent="0.35">
      <c r="A3924" s="2">
        <v>3047786</v>
      </c>
      <c r="B3924" s="2" t="s">
        <v>214</v>
      </c>
      <c r="C3924" s="2">
        <v>42117811</v>
      </c>
      <c r="D3924" s="2">
        <v>339452357</v>
      </c>
      <c r="E3924" s="2" t="s">
        <v>59</v>
      </c>
      <c r="F3924" s="2" t="s">
        <v>60</v>
      </c>
      <c r="G3924" s="2" t="s">
        <v>754</v>
      </c>
      <c r="H3924" s="2" t="s">
        <v>18603</v>
      </c>
      <c r="I3924" s="2">
        <v>774663256</v>
      </c>
      <c r="J3924" s="2" t="s">
        <v>772</v>
      </c>
      <c r="K3924" s="2">
        <v>15</v>
      </c>
      <c r="L3924" s="2" t="s">
        <v>64</v>
      </c>
      <c r="M3924" s="2" t="s">
        <v>65</v>
      </c>
      <c r="N3924" s="3">
        <v>45257</v>
      </c>
      <c r="O3924" s="2" t="s">
        <v>486</v>
      </c>
      <c r="Q3924" s="2" t="s">
        <v>67</v>
      </c>
      <c r="R3924" s="3">
        <v>45752.889988425923</v>
      </c>
      <c r="S3924" s="2" t="s">
        <v>1651</v>
      </c>
      <c r="T3924" s="2" t="s">
        <v>69</v>
      </c>
      <c r="U3924" s="2" t="s">
        <v>70</v>
      </c>
      <c r="V3924" s="2" t="s">
        <v>18604</v>
      </c>
      <c r="W3924" s="2" t="s">
        <v>1308</v>
      </c>
      <c r="X3924" s="2" t="s">
        <v>1308</v>
      </c>
      <c r="Y3924" s="2" t="s">
        <v>1860</v>
      </c>
      <c r="Z3924" s="2" t="s">
        <v>1634</v>
      </c>
      <c r="AA3924" s="2" t="s">
        <v>18605</v>
      </c>
      <c r="AB3924" s="2" t="s">
        <v>76</v>
      </c>
      <c r="AE3924" s="3">
        <v>45752.89</v>
      </c>
      <c r="AF3924" s="2" t="s">
        <v>77</v>
      </c>
      <c r="AH3924" s="2" t="s">
        <v>78</v>
      </c>
      <c r="AI3924" s="2" t="s">
        <v>125</v>
      </c>
      <c r="AJ3924" s="2" t="s">
        <v>493</v>
      </c>
      <c r="AK3924" s="2" t="s">
        <v>18606</v>
      </c>
      <c r="AL3924" s="2" t="s">
        <v>1651</v>
      </c>
      <c r="AM3924" s="3">
        <v>45752.890023148146</v>
      </c>
      <c r="AN3924" s="2" t="s">
        <v>18606</v>
      </c>
      <c r="AP3924" s="2">
        <v>5878395</v>
      </c>
      <c r="AQ3924" s="2" t="s">
        <v>81</v>
      </c>
      <c r="AR3924" s="3">
        <v>45753.700300925928</v>
      </c>
      <c r="AS3924" s="2" t="s">
        <v>82</v>
      </c>
      <c r="AT3924" s="3">
        <v>45754.333333333336</v>
      </c>
      <c r="AU3924" s="2" t="s">
        <v>83</v>
      </c>
      <c r="AV3924" s="2" t="s">
        <v>495</v>
      </c>
      <c r="AW3924" s="2" t="s">
        <v>496</v>
      </c>
      <c r="AX3924" s="2" t="s">
        <v>1513</v>
      </c>
      <c r="AZ3924" s="3">
        <v>45753.700300925928</v>
      </c>
      <c r="BB3924" s="2" t="s">
        <v>18607</v>
      </c>
      <c r="BC3924" s="2" t="s">
        <v>18608</v>
      </c>
      <c r="BD3924" s="2" t="s">
        <v>1339</v>
      </c>
      <c r="BE3924" s="2" t="s">
        <v>18609</v>
      </c>
      <c r="BF3924" s="2" t="s">
        <v>502</v>
      </c>
    </row>
    <row r="3925" spans="1:58" x14ac:dyDescent="0.35">
      <c r="A3925" s="2">
        <v>3047788</v>
      </c>
      <c r="B3925" s="2" t="s">
        <v>58</v>
      </c>
      <c r="C3925" s="2">
        <v>42335321</v>
      </c>
      <c r="D3925" s="2">
        <v>338034789</v>
      </c>
      <c r="E3925" s="2" t="s">
        <v>59</v>
      </c>
      <c r="F3925" s="2" t="s">
        <v>60</v>
      </c>
      <c r="G3925" s="2" t="s">
        <v>594</v>
      </c>
      <c r="H3925" s="2" t="s">
        <v>1744</v>
      </c>
      <c r="I3925" s="2">
        <v>771009345</v>
      </c>
      <c r="J3925" s="2" t="s">
        <v>3685</v>
      </c>
      <c r="K3925" s="2">
        <v>13</v>
      </c>
      <c r="L3925" s="2" t="s">
        <v>64</v>
      </c>
      <c r="M3925" s="2" t="s">
        <v>65</v>
      </c>
      <c r="N3925" s="3">
        <v>45286.766782407409</v>
      </c>
      <c r="O3925" s="2" t="s">
        <v>66</v>
      </c>
      <c r="Q3925" s="2" t="s">
        <v>67</v>
      </c>
      <c r="R3925" s="3">
        <v>45752.89203703704</v>
      </c>
      <c r="S3925" s="2" t="s">
        <v>3620</v>
      </c>
      <c r="T3925" s="2" t="s">
        <v>69</v>
      </c>
      <c r="U3925" s="2" t="s">
        <v>70</v>
      </c>
      <c r="V3925" s="2" t="s">
        <v>18610</v>
      </c>
      <c r="W3925" s="2" t="s">
        <v>72</v>
      </c>
      <c r="X3925" s="2" t="s">
        <v>439</v>
      </c>
      <c r="Y3925" s="2" t="s">
        <v>2874</v>
      </c>
      <c r="Z3925" s="2" t="s">
        <v>4377</v>
      </c>
      <c r="AA3925" s="2" t="s">
        <v>18611</v>
      </c>
      <c r="AB3925" s="2" t="s">
        <v>76</v>
      </c>
      <c r="AE3925" s="3">
        <v>45752.892048611109</v>
      </c>
      <c r="AF3925" s="2" t="s">
        <v>77</v>
      </c>
      <c r="AH3925" s="2" t="s">
        <v>78</v>
      </c>
      <c r="AI3925" s="2" t="s">
        <v>79</v>
      </c>
      <c r="AJ3925" s="2" t="s">
        <v>586</v>
      </c>
      <c r="AK3925" s="2" t="s">
        <v>18612</v>
      </c>
      <c r="AL3925" s="2" t="s">
        <v>3620</v>
      </c>
      <c r="AM3925" s="3">
        <v>45752.892071759263</v>
      </c>
      <c r="AN3925" s="2" t="s">
        <v>18612</v>
      </c>
      <c r="AP3925" s="2">
        <v>5878400</v>
      </c>
      <c r="AQ3925" s="2" t="s">
        <v>81</v>
      </c>
      <c r="AR3925" s="3">
        <v>45753.670115740744</v>
      </c>
      <c r="AS3925" s="2" t="s">
        <v>82</v>
      </c>
      <c r="AT3925" s="3">
        <v>45754.333333333336</v>
      </c>
      <c r="AU3925" s="2" t="s">
        <v>83</v>
      </c>
      <c r="AV3925" s="2" t="s">
        <v>446</v>
      </c>
      <c r="AW3925" s="2" t="s">
        <v>447</v>
      </c>
      <c r="AX3925" s="2" t="s">
        <v>2672</v>
      </c>
      <c r="AZ3925" s="3">
        <v>45753.670115740744</v>
      </c>
      <c r="BB3925" s="2" t="s">
        <v>432</v>
      </c>
      <c r="BC3925" s="2" t="s">
        <v>433</v>
      </c>
      <c r="BD3925" s="2" t="s">
        <v>187</v>
      </c>
      <c r="BE3925" s="2" t="s">
        <v>5415</v>
      </c>
      <c r="BF3925" s="2" t="s">
        <v>452</v>
      </c>
    </row>
    <row r="3926" spans="1:58" x14ac:dyDescent="0.35">
      <c r="A3926" s="2">
        <v>3047790</v>
      </c>
      <c r="B3926" s="2" t="s">
        <v>58</v>
      </c>
      <c r="C3926" s="2">
        <v>44442121</v>
      </c>
      <c r="D3926" s="2">
        <v>338409946</v>
      </c>
      <c r="E3926" s="2" t="s">
        <v>59</v>
      </c>
      <c r="F3926" s="2" t="s">
        <v>60</v>
      </c>
      <c r="G3926" s="2" t="s">
        <v>345</v>
      </c>
      <c r="H3926" s="2" t="s">
        <v>2183</v>
      </c>
      <c r="I3926" s="2">
        <v>788201518</v>
      </c>
      <c r="J3926" s="2" t="s">
        <v>347</v>
      </c>
      <c r="K3926" s="2">
        <v>12</v>
      </c>
      <c r="L3926" s="2" t="s">
        <v>64</v>
      </c>
      <c r="M3926" s="2" t="s">
        <v>65</v>
      </c>
      <c r="N3926" s="3">
        <v>45604.708333333336</v>
      </c>
      <c r="O3926" s="2" t="s">
        <v>66</v>
      </c>
      <c r="Q3926" s="2" t="s">
        <v>67</v>
      </c>
      <c r="R3926" s="3">
        <v>45752.894120370373</v>
      </c>
      <c r="S3926" s="2" t="s">
        <v>8436</v>
      </c>
      <c r="T3926" s="2" t="s">
        <v>97</v>
      </c>
      <c r="U3926" s="2" t="s">
        <v>70</v>
      </c>
      <c r="V3926" s="2" t="s">
        <v>18613</v>
      </c>
      <c r="W3926" s="2" t="s">
        <v>285</v>
      </c>
      <c r="X3926" s="2" t="s">
        <v>286</v>
      </c>
      <c r="Y3926" s="2" t="s">
        <v>1025</v>
      </c>
      <c r="Z3926" s="2" t="s">
        <v>4325</v>
      </c>
      <c r="AA3926" s="2" t="s">
        <v>11305</v>
      </c>
      <c r="AB3926" s="2" t="s">
        <v>76</v>
      </c>
      <c r="AE3926" s="3">
        <v>45752.894131944442</v>
      </c>
      <c r="AF3926" s="2" t="s">
        <v>77</v>
      </c>
      <c r="AH3926" s="2" t="s">
        <v>103</v>
      </c>
      <c r="AI3926" s="2" t="s">
        <v>79</v>
      </c>
      <c r="AJ3926" s="2" t="s">
        <v>586</v>
      </c>
      <c r="AK3926" s="2" t="s">
        <v>8989</v>
      </c>
      <c r="AL3926" s="2" t="s">
        <v>8436</v>
      </c>
      <c r="AM3926" s="3">
        <v>45752.894166666665</v>
      </c>
      <c r="AN3926" s="2" t="s">
        <v>8989</v>
      </c>
      <c r="AP3926" s="2">
        <v>5878404</v>
      </c>
      <c r="AQ3926" s="2" t="s">
        <v>81</v>
      </c>
      <c r="AR3926" s="3">
        <v>45753.515625</v>
      </c>
      <c r="AS3926" s="2" t="s">
        <v>82</v>
      </c>
      <c r="AT3926" s="3">
        <v>45754.333333333336</v>
      </c>
      <c r="AU3926" s="2" t="s">
        <v>83</v>
      </c>
      <c r="AV3926" s="2" t="s">
        <v>292</v>
      </c>
      <c r="AW3926" s="2" t="s">
        <v>293</v>
      </c>
      <c r="AX3926" s="2" t="s">
        <v>1029</v>
      </c>
      <c r="AZ3926" s="3">
        <v>45753.515625</v>
      </c>
      <c r="BB3926" s="2" t="s">
        <v>10247</v>
      </c>
      <c r="BC3926" s="2" t="s">
        <v>10248</v>
      </c>
      <c r="BD3926" s="2" t="s">
        <v>10249</v>
      </c>
      <c r="BE3926" s="2" t="s">
        <v>931</v>
      </c>
      <c r="BF3926" s="2" t="s">
        <v>299</v>
      </c>
    </row>
    <row r="3927" spans="1:58" x14ac:dyDescent="0.35">
      <c r="A3927" s="2">
        <v>3047791</v>
      </c>
      <c r="B3927" s="2" t="s">
        <v>58</v>
      </c>
      <c r="C3927" s="2">
        <v>40372941</v>
      </c>
      <c r="D3927" s="2">
        <v>338572479</v>
      </c>
      <c r="E3927" s="2" t="s">
        <v>59</v>
      </c>
      <c r="F3927" s="2" t="s">
        <v>60</v>
      </c>
      <c r="G3927" s="2" t="s">
        <v>316</v>
      </c>
      <c r="H3927" s="2" t="s">
        <v>1979</v>
      </c>
      <c r="I3927" s="2">
        <v>771291606</v>
      </c>
      <c r="J3927" s="2" t="s">
        <v>5013</v>
      </c>
      <c r="K3927" s="2">
        <v>13</v>
      </c>
      <c r="L3927" s="2" t="s">
        <v>64</v>
      </c>
      <c r="M3927" s="2" t="s">
        <v>65</v>
      </c>
      <c r="N3927" s="3">
        <v>44988.583333333336</v>
      </c>
      <c r="O3927" s="2" t="s">
        <v>66</v>
      </c>
      <c r="Q3927" s="2" t="s">
        <v>67</v>
      </c>
      <c r="R3927" s="3">
        <v>45752.896793981483</v>
      </c>
      <c r="S3927" s="2" t="s">
        <v>7829</v>
      </c>
      <c r="T3927" s="2" t="s">
        <v>410</v>
      </c>
      <c r="U3927" s="2" t="s">
        <v>70</v>
      </c>
      <c r="V3927" s="2" t="s">
        <v>18614</v>
      </c>
      <c r="W3927" s="2" t="s">
        <v>872</v>
      </c>
      <c r="X3927" s="2" t="s">
        <v>1216</v>
      </c>
      <c r="Y3927" s="2" t="s">
        <v>8364</v>
      </c>
      <c r="Z3927" s="2" t="s">
        <v>5406</v>
      </c>
      <c r="AA3927" s="2">
        <v>6000</v>
      </c>
      <c r="AB3927" s="2" t="s">
        <v>76</v>
      </c>
      <c r="AE3927" s="3">
        <v>45752.896979166668</v>
      </c>
      <c r="AF3927" s="2" t="s">
        <v>77</v>
      </c>
      <c r="AH3927" s="2" t="s">
        <v>78</v>
      </c>
      <c r="AI3927" s="2" t="s">
        <v>79</v>
      </c>
      <c r="AJ3927" s="2" t="s">
        <v>1272</v>
      </c>
      <c r="AL3927" s="2" t="s">
        <v>7829</v>
      </c>
      <c r="AM3927" s="3">
        <v>45752.89702546296</v>
      </c>
      <c r="AO3927" s="2" t="s">
        <v>7829</v>
      </c>
      <c r="AP3927" s="2">
        <v>5878406</v>
      </c>
      <c r="AQ3927" s="2" t="s">
        <v>81</v>
      </c>
      <c r="AR3927" s="3">
        <v>45753.75439814815</v>
      </c>
      <c r="AS3927" s="2" t="s">
        <v>82</v>
      </c>
      <c r="AT3927" s="3">
        <v>45752.5625</v>
      </c>
      <c r="AU3927" s="2" t="s">
        <v>127</v>
      </c>
      <c r="AV3927" s="2" t="s">
        <v>1164</v>
      </c>
      <c r="AW3927" s="2" t="s">
        <v>1165</v>
      </c>
      <c r="AX3927" s="2" t="s">
        <v>3653</v>
      </c>
      <c r="AZ3927" s="3">
        <v>45753.75439814815</v>
      </c>
      <c r="BB3927" s="2" t="s">
        <v>185</v>
      </c>
      <c r="BC3927" s="2" t="s">
        <v>186</v>
      </c>
      <c r="BD3927" s="2" t="s">
        <v>187</v>
      </c>
      <c r="BE3927" s="2" t="s">
        <v>18615</v>
      </c>
      <c r="BF3927" s="2" t="s">
        <v>276</v>
      </c>
    </row>
    <row r="3928" spans="1:58" x14ac:dyDescent="0.35">
      <c r="A3928" s="2">
        <v>3047795</v>
      </c>
      <c r="B3928" s="2" t="s">
        <v>58</v>
      </c>
      <c r="C3928" s="2">
        <v>38650901</v>
      </c>
      <c r="D3928" s="2">
        <v>338352360</v>
      </c>
      <c r="E3928" s="2" t="s">
        <v>59</v>
      </c>
      <c r="F3928" s="2" t="s">
        <v>60</v>
      </c>
      <c r="G3928" s="2" t="s">
        <v>754</v>
      </c>
      <c r="H3928" s="2" t="s">
        <v>18616</v>
      </c>
      <c r="I3928" s="2">
        <v>772200580</v>
      </c>
      <c r="J3928" s="2" t="s">
        <v>18617</v>
      </c>
      <c r="K3928" s="2">
        <v>12</v>
      </c>
      <c r="L3928" s="2" t="s">
        <v>64</v>
      </c>
      <c r="M3928" s="2" t="s">
        <v>65</v>
      </c>
      <c r="N3928" s="3">
        <v>45140.541666666664</v>
      </c>
      <c r="O3928" s="2" t="s">
        <v>66</v>
      </c>
      <c r="Q3928" s="2" t="s">
        <v>67</v>
      </c>
      <c r="R3928" s="3">
        <v>45752.900509259256</v>
      </c>
      <c r="S3928" s="2" t="s">
        <v>4273</v>
      </c>
      <c r="T3928" s="2" t="s">
        <v>69</v>
      </c>
      <c r="U3928" s="2" t="s">
        <v>70</v>
      </c>
      <c r="V3928" s="2" t="s">
        <v>18618</v>
      </c>
      <c r="W3928" s="2" t="s">
        <v>225</v>
      </c>
      <c r="X3928" s="2" t="s">
        <v>226</v>
      </c>
      <c r="Y3928" s="2" t="s">
        <v>826</v>
      </c>
      <c r="Z3928" s="2" t="s">
        <v>228</v>
      </c>
      <c r="AA3928" s="2" t="s">
        <v>9374</v>
      </c>
      <c r="AB3928" s="2" t="s">
        <v>9374</v>
      </c>
      <c r="AE3928" s="3">
        <v>45752.900520833333</v>
      </c>
      <c r="AF3928" s="2" t="s">
        <v>77</v>
      </c>
      <c r="AH3928" s="2" t="s">
        <v>103</v>
      </c>
      <c r="AI3928" s="2" t="s">
        <v>79</v>
      </c>
      <c r="AJ3928" s="2" t="s">
        <v>586</v>
      </c>
      <c r="AK3928" s="2" t="s">
        <v>18618</v>
      </c>
      <c r="AL3928" s="2" t="s">
        <v>4273</v>
      </c>
      <c r="AM3928" s="3">
        <v>45752.900555555556</v>
      </c>
      <c r="AN3928" s="2" t="s">
        <v>18618</v>
      </c>
      <c r="AP3928" s="2">
        <v>5878412</v>
      </c>
      <c r="AQ3928" s="2" t="s">
        <v>81</v>
      </c>
      <c r="AR3928" s="3">
        <v>45753.517025462963</v>
      </c>
      <c r="AS3928" s="2" t="s">
        <v>82</v>
      </c>
      <c r="AT3928" s="3">
        <v>45754.333333333336</v>
      </c>
      <c r="AU3928" s="2" t="s">
        <v>83</v>
      </c>
      <c r="AV3928" s="2" t="s">
        <v>705</v>
      </c>
      <c r="AW3928" s="2" t="s">
        <v>706</v>
      </c>
      <c r="AX3928" s="2" t="s">
        <v>2481</v>
      </c>
      <c r="AZ3928" s="3">
        <v>45753.517025462963</v>
      </c>
      <c r="BB3928" s="2" t="s">
        <v>4640</v>
      </c>
      <c r="BC3928" s="2" t="s">
        <v>4641</v>
      </c>
      <c r="BD3928" s="2" t="s">
        <v>4642</v>
      </c>
      <c r="BE3928" s="2" t="s">
        <v>18343</v>
      </c>
      <c r="BF3928" s="2" t="s">
        <v>4644</v>
      </c>
    </row>
    <row r="3929" spans="1:58" x14ac:dyDescent="0.35">
      <c r="A3929" s="2">
        <v>3047796</v>
      </c>
      <c r="B3929" s="2" t="s">
        <v>58</v>
      </c>
      <c r="C3929" s="2">
        <v>44806821</v>
      </c>
      <c r="D3929" s="2">
        <v>339786503</v>
      </c>
      <c r="E3929" s="2" t="s">
        <v>59</v>
      </c>
      <c r="F3929" s="2" t="s">
        <v>60</v>
      </c>
      <c r="G3929" s="2" t="s">
        <v>671</v>
      </c>
      <c r="H3929" s="2" t="s">
        <v>18619</v>
      </c>
      <c r="I3929" s="2">
        <v>784300900</v>
      </c>
      <c r="J3929" s="2" t="s">
        <v>18620</v>
      </c>
      <c r="K3929" s="2">
        <v>13</v>
      </c>
      <c r="L3929" s="2" t="s">
        <v>64</v>
      </c>
      <c r="M3929" s="2" t="s">
        <v>65</v>
      </c>
      <c r="N3929" s="3">
        <v>45644.442013888889</v>
      </c>
      <c r="O3929" s="2" t="s">
        <v>66</v>
      </c>
      <c r="Q3929" s="2" t="s">
        <v>67</v>
      </c>
      <c r="R3929" s="3">
        <v>45752.905011574076</v>
      </c>
      <c r="S3929" s="2" t="s">
        <v>3426</v>
      </c>
      <c r="T3929" s="2" t="s">
        <v>69</v>
      </c>
      <c r="U3929" s="2" t="s">
        <v>70</v>
      </c>
      <c r="V3929" s="2" t="s">
        <v>18621</v>
      </c>
      <c r="W3929" s="2" t="s">
        <v>119</v>
      </c>
      <c r="X3929" s="2" t="s">
        <v>120</v>
      </c>
      <c r="Y3929" s="2" t="s">
        <v>8000</v>
      </c>
      <c r="Z3929" s="2" t="s">
        <v>122</v>
      </c>
      <c r="AA3929" s="2" t="s">
        <v>122</v>
      </c>
      <c r="AB3929" s="2" t="s">
        <v>18622</v>
      </c>
      <c r="AC3929" s="2">
        <v>1</v>
      </c>
      <c r="AE3929" s="3">
        <v>45752.905023148145</v>
      </c>
      <c r="AF3929" s="2" t="s">
        <v>77</v>
      </c>
      <c r="AH3929" s="2" t="s">
        <v>78</v>
      </c>
      <c r="AI3929" s="2" t="s">
        <v>79</v>
      </c>
      <c r="AJ3929" s="2" t="s">
        <v>586</v>
      </c>
      <c r="AK3929" s="2" t="s">
        <v>3430</v>
      </c>
      <c r="AL3929" s="2" t="s">
        <v>3426</v>
      </c>
      <c r="AM3929" s="3">
        <v>45752.905057870368</v>
      </c>
      <c r="AN3929" s="2" t="s">
        <v>3430</v>
      </c>
      <c r="AP3929" s="2">
        <v>5878416</v>
      </c>
      <c r="AQ3929" s="2" t="s">
        <v>81</v>
      </c>
      <c r="AR3929" s="3">
        <v>45753.695347222223</v>
      </c>
      <c r="AS3929" s="2" t="s">
        <v>82</v>
      </c>
      <c r="AT3929" s="3">
        <v>45754.333333333336</v>
      </c>
      <c r="AU3929" s="2" t="s">
        <v>83</v>
      </c>
      <c r="AV3929" s="2" t="s">
        <v>128</v>
      </c>
      <c r="AW3929" s="2" t="s">
        <v>129</v>
      </c>
      <c r="AX3929" s="2" t="s">
        <v>6785</v>
      </c>
      <c r="AZ3929" s="3">
        <v>45753.695347222223</v>
      </c>
      <c r="BB3929" s="2" t="s">
        <v>253</v>
      </c>
      <c r="BC3929" s="2" t="s">
        <v>254</v>
      </c>
      <c r="BD3929" s="2" t="s">
        <v>255</v>
      </c>
      <c r="BE3929" s="2" t="s">
        <v>2001</v>
      </c>
      <c r="BF3929" s="2" t="s">
        <v>213</v>
      </c>
    </row>
    <row r="3930" spans="1:58" x14ac:dyDescent="0.35">
      <c r="A3930" s="2">
        <v>3047797</v>
      </c>
      <c r="B3930" s="2" t="s">
        <v>58</v>
      </c>
      <c r="C3930" s="2">
        <v>41479351</v>
      </c>
      <c r="D3930" s="2">
        <v>339589611</v>
      </c>
      <c r="E3930" s="2" t="s">
        <v>59</v>
      </c>
      <c r="F3930" s="2" t="s">
        <v>60</v>
      </c>
      <c r="G3930" s="2" t="s">
        <v>697</v>
      </c>
      <c r="H3930" s="2" t="s">
        <v>7325</v>
      </c>
      <c r="I3930" s="2">
        <v>778306915</v>
      </c>
      <c r="J3930" s="2" t="s">
        <v>697</v>
      </c>
      <c r="K3930" s="2">
        <v>14</v>
      </c>
      <c r="L3930" s="2" t="s">
        <v>64</v>
      </c>
      <c r="M3930" s="2" t="s">
        <v>65</v>
      </c>
      <c r="N3930" s="3">
        <v>45150.75</v>
      </c>
      <c r="O3930" s="2" t="s">
        <v>66</v>
      </c>
      <c r="Q3930" s="2" t="s">
        <v>67</v>
      </c>
      <c r="R3930" s="3">
        <v>45752.906053240738</v>
      </c>
      <c r="S3930" s="2" t="s">
        <v>3496</v>
      </c>
      <c r="T3930" s="2" t="s">
        <v>69</v>
      </c>
      <c r="U3930" s="2" t="s">
        <v>197</v>
      </c>
      <c r="V3930" s="2" t="s">
        <v>18623</v>
      </c>
      <c r="W3930" s="2" t="s">
        <v>468</v>
      </c>
      <c r="X3930" s="2" t="s">
        <v>600</v>
      </c>
      <c r="Y3930" s="2" t="s">
        <v>9007</v>
      </c>
      <c r="Z3930" s="2" t="s">
        <v>1346</v>
      </c>
      <c r="AA3930" s="2" t="s">
        <v>3297</v>
      </c>
      <c r="AB3930" s="2" t="s">
        <v>76</v>
      </c>
      <c r="AC3930" s="2">
        <v>775340090</v>
      </c>
      <c r="AE3930" s="3">
        <v>45752.906064814815</v>
      </c>
      <c r="AF3930" s="2" t="s">
        <v>77</v>
      </c>
      <c r="AH3930" s="2" t="s">
        <v>78</v>
      </c>
      <c r="AI3930" s="2" t="s">
        <v>79</v>
      </c>
      <c r="AJ3930" s="2" t="s">
        <v>1272</v>
      </c>
      <c r="AK3930" s="2" t="s">
        <v>4347</v>
      </c>
      <c r="AL3930" s="2" t="s">
        <v>3496</v>
      </c>
      <c r="AM3930" s="3">
        <v>45752.906099537038</v>
      </c>
      <c r="AN3930" s="2" t="s">
        <v>4347</v>
      </c>
      <c r="AP3930" s="2">
        <v>5878417</v>
      </c>
      <c r="AQ3930" s="2" t="s">
        <v>81</v>
      </c>
      <c r="AR3930" s="3">
        <v>45753.477638888886</v>
      </c>
      <c r="AS3930" s="2" t="s">
        <v>82</v>
      </c>
      <c r="AT3930" s="3">
        <v>45754.333333333336</v>
      </c>
      <c r="AU3930" s="2" t="s">
        <v>83</v>
      </c>
      <c r="AV3930" s="2" t="s">
        <v>605</v>
      </c>
      <c r="AW3930" s="2" t="s">
        <v>606</v>
      </c>
      <c r="AX3930" s="2" t="s">
        <v>1697</v>
      </c>
      <c r="AZ3930" s="3">
        <v>45753.477638888886</v>
      </c>
      <c r="BB3930" s="2" t="s">
        <v>311</v>
      </c>
      <c r="BC3930" s="2" t="s">
        <v>312</v>
      </c>
      <c r="BD3930" s="2" t="s">
        <v>313</v>
      </c>
      <c r="BE3930" s="2" t="s">
        <v>1628</v>
      </c>
      <c r="BF3930" s="2" t="s">
        <v>611</v>
      </c>
    </row>
    <row r="3931" spans="1:58" x14ac:dyDescent="0.35">
      <c r="A3931" s="2">
        <v>3047798</v>
      </c>
      <c r="B3931" s="2" t="s">
        <v>58</v>
      </c>
      <c r="C3931" s="2">
        <v>32525111</v>
      </c>
      <c r="D3931" s="2">
        <v>338226079</v>
      </c>
      <c r="E3931" s="2" t="s">
        <v>59</v>
      </c>
      <c r="F3931" s="2" t="s">
        <v>60</v>
      </c>
      <c r="G3931" s="2" t="s">
        <v>8703</v>
      </c>
      <c r="I3931" s="2">
        <v>773471602</v>
      </c>
      <c r="J3931" s="2" t="s">
        <v>1686</v>
      </c>
      <c r="K3931" s="2">
        <v>20</v>
      </c>
      <c r="L3931" s="2" t="s">
        <v>192</v>
      </c>
      <c r="M3931" s="2" t="s">
        <v>193</v>
      </c>
      <c r="N3931" s="3">
        <v>44067.750011574077</v>
      </c>
      <c r="O3931" s="2" t="s">
        <v>1023</v>
      </c>
      <c r="Q3931" s="2" t="s">
        <v>67</v>
      </c>
      <c r="R3931" s="3">
        <v>45752.906886574077</v>
      </c>
      <c r="S3931" s="2" t="s">
        <v>332</v>
      </c>
      <c r="T3931" s="2" t="s">
        <v>196</v>
      </c>
      <c r="U3931" s="2" t="s">
        <v>18624</v>
      </c>
      <c r="V3931" s="2" t="s">
        <v>18625</v>
      </c>
      <c r="W3931" s="2" t="s">
        <v>285</v>
      </c>
      <c r="X3931" s="2" t="s">
        <v>286</v>
      </c>
      <c r="Y3931" s="2" t="s">
        <v>5748</v>
      </c>
      <c r="Z3931" s="2" t="s">
        <v>288</v>
      </c>
      <c r="AA3931" s="2" t="s">
        <v>288</v>
      </c>
      <c r="AB3931" s="2" t="s">
        <v>5749</v>
      </c>
      <c r="AC3931" s="2">
        <v>27</v>
      </c>
      <c r="AE3931" s="3">
        <v>45752.907361111109</v>
      </c>
      <c r="AF3931" s="2" t="s">
        <v>203</v>
      </c>
      <c r="AG3931" s="2">
        <v>48</v>
      </c>
      <c r="AH3931" s="2" t="s">
        <v>78</v>
      </c>
      <c r="AI3931" s="2" t="s">
        <v>204</v>
      </c>
      <c r="AJ3931" s="2" t="s">
        <v>290</v>
      </c>
      <c r="AK3931" s="2" t="s">
        <v>18626</v>
      </c>
      <c r="AL3931" s="2" t="s">
        <v>332</v>
      </c>
      <c r="AM3931" s="3">
        <v>45752.907442129632</v>
      </c>
      <c r="AO3931" s="2" t="s">
        <v>332</v>
      </c>
      <c r="AP3931" s="2">
        <v>5878419</v>
      </c>
      <c r="AQ3931" s="2" t="s">
        <v>81</v>
      </c>
      <c r="AR3931" s="3">
        <v>45753.605555555558</v>
      </c>
      <c r="AS3931" s="2" t="s">
        <v>82</v>
      </c>
      <c r="AT3931" s="3">
        <v>45752.333333333336</v>
      </c>
      <c r="AU3931" s="2" t="s">
        <v>127</v>
      </c>
      <c r="AV3931" s="2" t="s">
        <v>292</v>
      </c>
      <c r="AW3931" s="2" t="s">
        <v>293</v>
      </c>
      <c r="AX3931" s="2" t="s">
        <v>928</v>
      </c>
      <c r="AY3931" s="3">
        <v>45754.907361111109</v>
      </c>
      <c r="AZ3931" s="3">
        <v>45753.605555555558</v>
      </c>
      <c r="BA3931" s="2" t="s">
        <v>211</v>
      </c>
      <c r="BB3931" s="2" t="s">
        <v>167</v>
      </c>
      <c r="BC3931" s="2" t="s">
        <v>168</v>
      </c>
      <c r="BD3931" s="2" t="s">
        <v>169</v>
      </c>
      <c r="BE3931" s="2" t="s">
        <v>7748</v>
      </c>
      <c r="BF3931" s="2" t="s">
        <v>299</v>
      </c>
    </row>
    <row r="3932" spans="1:58" x14ac:dyDescent="0.35">
      <c r="A3932" s="2">
        <v>3047799</v>
      </c>
      <c r="B3932" s="2" t="s">
        <v>58</v>
      </c>
      <c r="C3932" s="2">
        <v>43601071</v>
      </c>
      <c r="D3932" s="2">
        <v>338048183</v>
      </c>
      <c r="E3932" s="2" t="s">
        <v>59</v>
      </c>
      <c r="F3932" s="2" t="s">
        <v>60</v>
      </c>
      <c r="G3932" s="2" t="s">
        <v>594</v>
      </c>
      <c r="H3932" s="2" t="s">
        <v>3980</v>
      </c>
      <c r="I3932" s="2">
        <v>777472480</v>
      </c>
      <c r="J3932" s="2" t="s">
        <v>552</v>
      </c>
      <c r="K3932" s="2">
        <v>13</v>
      </c>
      <c r="L3932" s="2" t="s">
        <v>518</v>
      </c>
      <c r="M3932" s="2" t="s">
        <v>65</v>
      </c>
      <c r="N3932" s="3">
        <v>45630.733148148145</v>
      </c>
      <c r="O3932" s="2" t="s">
        <v>95</v>
      </c>
      <c r="Q3932" s="2" t="s">
        <v>67</v>
      </c>
      <c r="R3932" s="3">
        <v>45752.908229166664</v>
      </c>
      <c r="S3932" s="2" t="s">
        <v>4312</v>
      </c>
      <c r="T3932" s="2" t="s">
        <v>598</v>
      </c>
      <c r="U3932" s="2" t="s">
        <v>529</v>
      </c>
      <c r="V3932" s="2" t="s">
        <v>18627</v>
      </c>
      <c r="W3932" s="2" t="s">
        <v>263</v>
      </c>
      <c r="X3932" s="2" t="s">
        <v>264</v>
      </c>
      <c r="Y3932" s="2" t="s">
        <v>11880</v>
      </c>
      <c r="Z3932" s="2" t="s">
        <v>902</v>
      </c>
      <c r="AA3932" s="2" t="s">
        <v>18628</v>
      </c>
      <c r="AB3932" s="2" t="s">
        <v>18628</v>
      </c>
      <c r="AE3932" s="3">
        <v>45752.90824074074</v>
      </c>
      <c r="AF3932" s="2" t="s">
        <v>77</v>
      </c>
      <c r="AH3932" s="2" t="s">
        <v>78</v>
      </c>
      <c r="AI3932" s="2" t="s">
        <v>79</v>
      </c>
      <c r="AJ3932" s="2" t="s">
        <v>586</v>
      </c>
      <c r="AK3932" s="2" t="s">
        <v>862</v>
      </c>
      <c r="AL3932" s="2" t="s">
        <v>4312</v>
      </c>
      <c r="AM3932" s="3">
        <v>45752.908263888887</v>
      </c>
      <c r="AN3932" s="2" t="s">
        <v>862</v>
      </c>
      <c r="AP3932" s="2">
        <v>5878420</v>
      </c>
      <c r="AQ3932" s="2" t="s">
        <v>81</v>
      </c>
      <c r="AR3932" s="3">
        <v>45753.47216435185</v>
      </c>
      <c r="AS3932" s="2" t="s">
        <v>82</v>
      </c>
      <c r="AT3932" s="3">
        <v>45754.333333333336</v>
      </c>
      <c r="AU3932" s="2" t="s">
        <v>83</v>
      </c>
      <c r="AV3932" s="2" t="s">
        <v>270</v>
      </c>
      <c r="AW3932" s="2" t="s">
        <v>271</v>
      </c>
      <c r="AX3932" s="2" t="s">
        <v>5897</v>
      </c>
      <c r="AZ3932" s="3">
        <v>45753.47216435185</v>
      </c>
      <c r="BB3932" s="2" t="s">
        <v>994</v>
      </c>
      <c r="BC3932" s="2" t="s">
        <v>358</v>
      </c>
      <c r="BD3932" s="2" t="s">
        <v>359</v>
      </c>
      <c r="BE3932" s="2" t="s">
        <v>18629</v>
      </c>
      <c r="BF3932" s="2" t="s">
        <v>718</v>
      </c>
    </row>
    <row r="3933" spans="1:58" x14ac:dyDescent="0.35">
      <c r="A3933" s="2">
        <v>3047801</v>
      </c>
      <c r="B3933" s="2" t="s">
        <v>58</v>
      </c>
      <c r="C3933" s="2">
        <v>34599591</v>
      </c>
      <c r="D3933" s="2">
        <v>339415833</v>
      </c>
      <c r="E3933" s="2" t="s">
        <v>59</v>
      </c>
      <c r="F3933" s="2" t="s">
        <v>60</v>
      </c>
      <c r="G3933" s="2" t="s">
        <v>18630</v>
      </c>
      <c r="H3933" s="2" t="s">
        <v>6371</v>
      </c>
      <c r="I3933" s="2">
        <v>771430596</v>
      </c>
      <c r="J3933" s="2" t="s">
        <v>18631</v>
      </c>
      <c r="K3933" s="2">
        <v>15</v>
      </c>
      <c r="L3933" s="2" t="s">
        <v>64</v>
      </c>
      <c r="M3933" s="2" t="s">
        <v>65</v>
      </c>
      <c r="N3933" s="3">
        <v>44840.799027777779</v>
      </c>
      <c r="O3933" s="2" t="s">
        <v>66</v>
      </c>
      <c r="Q3933" s="2" t="s">
        <v>67</v>
      </c>
      <c r="R3933" s="3">
        <v>45752.909583333334</v>
      </c>
      <c r="S3933" s="2" t="s">
        <v>1343</v>
      </c>
      <c r="T3933" s="2" t="s">
        <v>97</v>
      </c>
      <c r="U3933" s="2" t="s">
        <v>197</v>
      </c>
      <c r="V3933" s="2" t="s">
        <v>18632</v>
      </c>
      <c r="W3933" s="2" t="s">
        <v>1308</v>
      </c>
      <c r="X3933" s="2" t="s">
        <v>1308</v>
      </c>
      <c r="Y3933" s="2" t="s">
        <v>7412</v>
      </c>
      <c r="Z3933" s="2" t="s">
        <v>1310</v>
      </c>
      <c r="AA3933" s="2" t="s">
        <v>7413</v>
      </c>
      <c r="AB3933" s="2" t="s">
        <v>76</v>
      </c>
      <c r="AE3933" s="3">
        <v>45752.909594907411</v>
      </c>
      <c r="AF3933" s="2" t="s">
        <v>77</v>
      </c>
      <c r="AH3933" s="2" t="s">
        <v>78</v>
      </c>
      <c r="AI3933" s="2" t="s">
        <v>125</v>
      </c>
      <c r="AJ3933" s="2" t="s">
        <v>586</v>
      </c>
      <c r="AK3933" s="2" t="s">
        <v>18632</v>
      </c>
      <c r="AL3933" s="2" t="s">
        <v>1343</v>
      </c>
      <c r="AM3933" s="3">
        <v>45752.909629629627</v>
      </c>
      <c r="AN3933" s="2" t="s">
        <v>18632</v>
      </c>
      <c r="AP3933" s="2">
        <v>5878421</v>
      </c>
      <c r="AQ3933" s="2" t="s">
        <v>81</v>
      </c>
      <c r="AR3933" s="3">
        <v>45753.61210648148</v>
      </c>
      <c r="AS3933" s="2" t="s">
        <v>82</v>
      </c>
      <c r="AT3933" s="3">
        <v>45754.333333333336</v>
      </c>
      <c r="AU3933" s="2" t="s">
        <v>83</v>
      </c>
      <c r="AV3933" s="2" t="s">
        <v>495</v>
      </c>
      <c r="AW3933" s="2" t="s">
        <v>496</v>
      </c>
      <c r="AX3933" s="2" t="s">
        <v>1863</v>
      </c>
      <c r="AZ3933" s="3">
        <v>45753.61210648148</v>
      </c>
      <c r="BB3933" s="2" t="s">
        <v>2060</v>
      </c>
      <c r="BC3933" s="2" t="s">
        <v>1257</v>
      </c>
      <c r="BD3933" s="2" t="s">
        <v>359</v>
      </c>
      <c r="BE3933" s="2" t="s">
        <v>16843</v>
      </c>
      <c r="BF3933" s="2" t="s">
        <v>611</v>
      </c>
    </row>
    <row r="3934" spans="1:58" x14ac:dyDescent="0.35">
      <c r="A3934" s="2">
        <v>3047802</v>
      </c>
      <c r="B3934" s="2" t="s">
        <v>58</v>
      </c>
      <c r="C3934" s="2">
        <v>32415571</v>
      </c>
      <c r="D3934" s="2">
        <v>338553042</v>
      </c>
      <c r="E3934" s="2" t="s">
        <v>59</v>
      </c>
      <c r="F3934" s="2" t="s">
        <v>60</v>
      </c>
      <c r="G3934" s="2" t="s">
        <v>754</v>
      </c>
      <c r="H3934" s="2" t="s">
        <v>1827</v>
      </c>
      <c r="I3934" s="2">
        <v>7778787878</v>
      </c>
      <c r="J3934" s="2" t="s">
        <v>772</v>
      </c>
      <c r="K3934" s="2">
        <v>13</v>
      </c>
      <c r="L3934" s="2" t="s">
        <v>844</v>
      </c>
      <c r="M3934" s="2" t="s">
        <v>65</v>
      </c>
      <c r="N3934" s="3">
        <v>44765.753483796296</v>
      </c>
      <c r="O3934" s="2" t="s">
        <v>999</v>
      </c>
      <c r="Q3934" s="2" t="s">
        <v>67</v>
      </c>
      <c r="R3934" s="3">
        <v>45752.909780092596</v>
      </c>
      <c r="S3934" s="2" t="s">
        <v>13177</v>
      </c>
      <c r="T3934" s="2" t="s">
        <v>69</v>
      </c>
      <c r="U3934" s="2" t="s">
        <v>581</v>
      </c>
      <c r="V3934" s="2" t="s">
        <v>18633</v>
      </c>
      <c r="W3934" s="2" t="s">
        <v>225</v>
      </c>
      <c r="X3934" s="2" t="s">
        <v>226</v>
      </c>
      <c r="Y3934" s="2" t="s">
        <v>10524</v>
      </c>
      <c r="Z3934" s="2" t="s">
        <v>228</v>
      </c>
      <c r="AA3934" s="2" t="s">
        <v>18634</v>
      </c>
      <c r="AB3934" s="2" t="s">
        <v>18634</v>
      </c>
      <c r="AC3934" s="2">
        <v>246</v>
      </c>
      <c r="AE3934" s="3">
        <v>45752.909803240742</v>
      </c>
      <c r="AF3934" s="2" t="s">
        <v>77</v>
      </c>
      <c r="AH3934" s="2" t="s">
        <v>78</v>
      </c>
      <c r="AI3934" s="2" t="s">
        <v>79</v>
      </c>
      <c r="AJ3934" s="2" t="s">
        <v>1272</v>
      </c>
      <c r="AK3934" s="2" t="s">
        <v>15858</v>
      </c>
      <c r="AL3934" s="2" t="s">
        <v>13177</v>
      </c>
      <c r="AM3934" s="3">
        <v>45752.909837962965</v>
      </c>
      <c r="AN3934" s="2" t="s">
        <v>15858</v>
      </c>
      <c r="AP3934" s="2">
        <v>5878422</v>
      </c>
      <c r="AQ3934" s="2" t="s">
        <v>81</v>
      </c>
      <c r="AR3934" s="3">
        <v>45753.68072916667</v>
      </c>
      <c r="AS3934" s="2" t="s">
        <v>82</v>
      </c>
      <c r="AT3934" s="3">
        <v>45754.333333333336</v>
      </c>
      <c r="AU3934" s="2" t="s">
        <v>83</v>
      </c>
      <c r="AV3934" s="2" t="s">
        <v>705</v>
      </c>
      <c r="AW3934" s="2" t="s">
        <v>706</v>
      </c>
      <c r="AX3934" s="2" t="s">
        <v>707</v>
      </c>
      <c r="AZ3934" s="3">
        <v>45753.68072916667</v>
      </c>
      <c r="BB3934" s="2" t="s">
        <v>1006</v>
      </c>
      <c r="BC3934" s="2" t="s">
        <v>1007</v>
      </c>
      <c r="BD3934" s="2" t="s">
        <v>1008</v>
      </c>
      <c r="BE3934" s="2" t="s">
        <v>1007</v>
      </c>
      <c r="BF3934" s="2" t="s">
        <v>463</v>
      </c>
    </row>
    <row r="3935" spans="1:58" x14ac:dyDescent="0.35">
      <c r="A3935" s="2">
        <v>3047803</v>
      </c>
      <c r="B3935" s="2" t="s">
        <v>214</v>
      </c>
      <c r="C3935" s="2">
        <v>41694311</v>
      </c>
      <c r="D3935" s="2">
        <v>338558818</v>
      </c>
      <c r="E3935" s="2" t="s">
        <v>59</v>
      </c>
      <c r="F3935" s="2" t="s">
        <v>60</v>
      </c>
      <c r="G3935" s="2" t="s">
        <v>345</v>
      </c>
      <c r="H3935" s="2" t="s">
        <v>18635</v>
      </c>
      <c r="I3935" s="2">
        <v>773394449</v>
      </c>
      <c r="J3935" s="2" t="s">
        <v>18636</v>
      </c>
      <c r="K3935" s="2">
        <v>13</v>
      </c>
      <c r="L3935" s="2" t="s">
        <v>64</v>
      </c>
      <c r="M3935" s="2" t="s">
        <v>65</v>
      </c>
      <c r="N3935" s="3">
        <v>45286</v>
      </c>
      <c r="O3935" s="2" t="s">
        <v>486</v>
      </c>
      <c r="Q3935" s="2" t="s">
        <v>67</v>
      </c>
      <c r="R3935" s="3">
        <v>45752.91170138889</v>
      </c>
      <c r="S3935" s="2" t="s">
        <v>924</v>
      </c>
      <c r="T3935" s="2" t="s">
        <v>69</v>
      </c>
      <c r="U3935" s="2" t="s">
        <v>175</v>
      </c>
      <c r="V3935" s="2" t="s">
        <v>18637</v>
      </c>
      <c r="W3935" s="2" t="s">
        <v>225</v>
      </c>
      <c r="X3935" s="2" t="s">
        <v>226</v>
      </c>
      <c r="Y3935" s="2" t="s">
        <v>18638</v>
      </c>
      <c r="Z3935" s="2" t="s">
        <v>875</v>
      </c>
      <c r="AA3935" s="2" t="s">
        <v>10728</v>
      </c>
      <c r="AB3935" s="2" t="s">
        <v>10729</v>
      </c>
      <c r="AE3935" s="3">
        <v>45752.911712962959</v>
      </c>
      <c r="AF3935" s="2" t="s">
        <v>77</v>
      </c>
      <c r="AH3935" s="2" t="s">
        <v>103</v>
      </c>
      <c r="AI3935" s="2" t="s">
        <v>380</v>
      </c>
      <c r="AJ3935" s="2" t="s">
        <v>381</v>
      </c>
      <c r="AK3935" s="2" t="s">
        <v>8834</v>
      </c>
      <c r="AL3935" s="2" t="s">
        <v>924</v>
      </c>
      <c r="AM3935" s="3">
        <v>45752.911736111113</v>
      </c>
      <c r="AN3935" s="2" t="s">
        <v>8834</v>
      </c>
      <c r="AP3935" s="2">
        <v>5878424</v>
      </c>
      <c r="AQ3935" s="2" t="s">
        <v>81</v>
      </c>
      <c r="AR3935" s="3">
        <v>45753.842233796298</v>
      </c>
      <c r="AS3935" s="2" t="s">
        <v>82</v>
      </c>
      <c r="AT3935" s="3">
        <v>45754.333333333336</v>
      </c>
      <c r="AU3935" s="2" t="s">
        <v>83</v>
      </c>
      <c r="AV3935" s="2" t="s">
        <v>705</v>
      </c>
      <c r="AW3935" s="2" t="s">
        <v>706</v>
      </c>
      <c r="AX3935" s="2" t="s">
        <v>5698</v>
      </c>
      <c r="AZ3935" s="3">
        <v>45753.842233796298</v>
      </c>
      <c r="BB3935" s="2" t="s">
        <v>4064</v>
      </c>
      <c r="BC3935" s="2" t="s">
        <v>1328</v>
      </c>
      <c r="BD3935" s="2" t="s">
        <v>4065</v>
      </c>
      <c r="BE3935" s="2" t="s">
        <v>13323</v>
      </c>
      <c r="BF3935" s="2" t="s">
        <v>416</v>
      </c>
    </row>
    <row r="3936" spans="1:58" x14ac:dyDescent="0.35">
      <c r="A3936" s="2">
        <v>3047805</v>
      </c>
      <c r="B3936" s="2" t="s">
        <v>58</v>
      </c>
      <c r="C3936" s="2">
        <v>40653571</v>
      </c>
      <c r="D3936" s="2">
        <v>338583919</v>
      </c>
      <c r="E3936" s="2" t="s">
        <v>59</v>
      </c>
      <c r="F3936" s="2" t="s">
        <v>60</v>
      </c>
      <c r="G3936" s="2" t="s">
        <v>6344</v>
      </c>
      <c r="H3936" s="2" t="s">
        <v>18639</v>
      </c>
      <c r="I3936" s="2">
        <v>777636336</v>
      </c>
      <c r="J3936" s="2" t="s">
        <v>18640</v>
      </c>
      <c r="K3936" s="2">
        <v>12</v>
      </c>
      <c r="L3936" s="2" t="s">
        <v>64</v>
      </c>
      <c r="M3936" s="2" t="s">
        <v>65</v>
      </c>
      <c r="N3936" s="3">
        <v>45021.679166666669</v>
      </c>
      <c r="O3936" s="2" t="s">
        <v>66</v>
      </c>
      <c r="Q3936" s="2" t="s">
        <v>67</v>
      </c>
      <c r="R3936" s="3">
        <v>45752.912175925929</v>
      </c>
      <c r="S3936" s="2" t="s">
        <v>4222</v>
      </c>
      <c r="T3936" s="2" t="s">
        <v>69</v>
      </c>
      <c r="U3936" s="2" t="s">
        <v>581</v>
      </c>
      <c r="V3936" s="2" t="s">
        <v>18641</v>
      </c>
      <c r="W3936" s="2" t="s">
        <v>72</v>
      </c>
      <c r="X3936" s="2" t="s">
        <v>199</v>
      </c>
      <c r="Y3936" s="2" t="s">
        <v>5095</v>
      </c>
      <c r="Z3936" s="2" t="s">
        <v>1270</v>
      </c>
      <c r="AA3936" s="2" t="s">
        <v>4125</v>
      </c>
      <c r="AB3936" s="2" t="s">
        <v>76</v>
      </c>
      <c r="AE3936" s="3">
        <v>45752.912187499998</v>
      </c>
      <c r="AF3936" s="2" t="s">
        <v>77</v>
      </c>
      <c r="AH3936" s="2" t="s">
        <v>78</v>
      </c>
      <c r="AI3936" s="2" t="s">
        <v>79</v>
      </c>
      <c r="AJ3936" s="2" t="s">
        <v>1272</v>
      </c>
      <c r="AK3936" s="2" t="s">
        <v>18641</v>
      </c>
      <c r="AL3936" s="2" t="s">
        <v>4222</v>
      </c>
      <c r="AM3936" s="3">
        <v>45752.912222222221</v>
      </c>
      <c r="AN3936" s="2" t="s">
        <v>18641</v>
      </c>
      <c r="AP3936" s="2">
        <v>5878426</v>
      </c>
      <c r="AQ3936" s="2" t="s">
        <v>81</v>
      </c>
      <c r="AR3936" s="3">
        <v>45753.808912037035</v>
      </c>
      <c r="AS3936" s="2" t="s">
        <v>82</v>
      </c>
      <c r="AT3936" s="3">
        <v>45754.333333333336</v>
      </c>
      <c r="AU3936" s="2" t="s">
        <v>83</v>
      </c>
      <c r="AV3936" s="2" t="s">
        <v>208</v>
      </c>
      <c r="AW3936" s="2" t="s">
        <v>209</v>
      </c>
      <c r="AX3936" s="2" t="s">
        <v>791</v>
      </c>
      <c r="AZ3936" s="3">
        <v>45753.808912037035</v>
      </c>
      <c r="BB3936" s="2" t="s">
        <v>1928</v>
      </c>
      <c r="BC3936" s="2" t="s">
        <v>1929</v>
      </c>
      <c r="BD3936" s="2" t="s">
        <v>1930</v>
      </c>
      <c r="BE3936" s="2" t="s">
        <v>18313</v>
      </c>
      <c r="BF3936" s="2" t="s">
        <v>213</v>
      </c>
    </row>
    <row r="3937" spans="1:58" x14ac:dyDescent="0.35">
      <c r="A3937" s="2">
        <v>3047806</v>
      </c>
      <c r="B3937" s="2" t="s">
        <v>58</v>
      </c>
      <c r="C3937" s="2">
        <v>41860501</v>
      </c>
      <c r="D3937" s="2">
        <v>338565194</v>
      </c>
      <c r="E3937" s="2" t="s">
        <v>59</v>
      </c>
      <c r="F3937" s="2" t="s">
        <v>60</v>
      </c>
      <c r="G3937" s="2" t="s">
        <v>1553</v>
      </c>
      <c r="H3937" s="2" t="s">
        <v>12927</v>
      </c>
      <c r="I3937" s="2">
        <v>775731284</v>
      </c>
      <c r="J3937" s="2" t="s">
        <v>18642</v>
      </c>
      <c r="K3937" s="2">
        <v>13</v>
      </c>
      <c r="L3937" s="2" t="s">
        <v>64</v>
      </c>
      <c r="M3937" s="2" t="s">
        <v>65</v>
      </c>
      <c r="N3937" s="3">
        <v>45216.708333333336</v>
      </c>
      <c r="O3937" s="2" t="s">
        <v>66</v>
      </c>
      <c r="Q3937" s="2" t="s">
        <v>67</v>
      </c>
      <c r="R3937" s="3">
        <v>45752.914849537039</v>
      </c>
      <c r="S3937" s="2" t="s">
        <v>18643</v>
      </c>
      <c r="T3937" s="2" t="s">
        <v>69</v>
      </c>
      <c r="U3937" s="2" t="s">
        <v>18644</v>
      </c>
      <c r="V3937" s="2" t="s">
        <v>18645</v>
      </c>
      <c r="W3937" s="2" t="s">
        <v>72</v>
      </c>
      <c r="X3937" s="2" t="s">
        <v>412</v>
      </c>
      <c r="Y3937" s="2" t="s">
        <v>4532</v>
      </c>
      <c r="Z3937" s="2" t="s">
        <v>584</v>
      </c>
      <c r="AA3937" s="2" t="s">
        <v>628</v>
      </c>
      <c r="AB3937" s="2" t="s">
        <v>76</v>
      </c>
      <c r="AE3937" s="3">
        <v>45752.915393518517</v>
      </c>
      <c r="AF3937" s="2" t="s">
        <v>77</v>
      </c>
      <c r="AH3937" s="2" t="s">
        <v>78</v>
      </c>
      <c r="AI3937" s="2" t="s">
        <v>79</v>
      </c>
      <c r="AJ3937" s="2" t="s">
        <v>586</v>
      </c>
      <c r="AL3937" s="2" t="s">
        <v>18643</v>
      </c>
      <c r="AM3937" s="3">
        <v>45752.915439814817</v>
      </c>
      <c r="AO3937" s="2" t="s">
        <v>18643</v>
      </c>
      <c r="AP3937" s="2">
        <v>5878427</v>
      </c>
      <c r="AQ3937" s="2" t="s">
        <v>81</v>
      </c>
      <c r="AR3937" s="3">
        <v>45753.806747685187</v>
      </c>
      <c r="AS3937" s="2" t="s">
        <v>82</v>
      </c>
      <c r="AT3937" s="3">
        <v>45752.5625</v>
      </c>
      <c r="AU3937" s="2" t="s">
        <v>127</v>
      </c>
      <c r="AV3937" s="2" t="s">
        <v>630</v>
      </c>
      <c r="AW3937" s="2" t="s">
        <v>631</v>
      </c>
      <c r="AX3937" s="2" t="s">
        <v>632</v>
      </c>
      <c r="AZ3937" s="3">
        <v>45753.806747685187</v>
      </c>
      <c r="BB3937" s="2" t="s">
        <v>87</v>
      </c>
      <c r="BC3937" s="2" t="s">
        <v>88</v>
      </c>
      <c r="BD3937" s="2" t="s">
        <v>89</v>
      </c>
      <c r="BE3937" s="2" t="s">
        <v>812</v>
      </c>
      <c r="BF3937" s="2" t="s">
        <v>276</v>
      </c>
    </row>
    <row r="3938" spans="1:58" x14ac:dyDescent="0.35">
      <c r="A3938" s="2">
        <v>3047807</v>
      </c>
      <c r="B3938" s="2" t="s">
        <v>214</v>
      </c>
      <c r="C3938" s="2">
        <v>37202361</v>
      </c>
      <c r="D3938" s="2">
        <v>339761307</v>
      </c>
      <c r="E3938" s="2" t="s">
        <v>59</v>
      </c>
      <c r="F3938" s="2" t="s">
        <v>60</v>
      </c>
      <c r="G3938" s="2" t="s">
        <v>6122</v>
      </c>
      <c r="H3938" s="2" t="s">
        <v>18646</v>
      </c>
      <c r="I3938" s="2">
        <v>772832578</v>
      </c>
      <c r="J3938" s="2" t="s">
        <v>2161</v>
      </c>
      <c r="K3938" s="2">
        <v>14</v>
      </c>
      <c r="L3938" s="2" t="s">
        <v>64</v>
      </c>
      <c r="M3938" s="2" t="s">
        <v>65</v>
      </c>
      <c r="N3938" s="3">
        <v>44305.291666666664</v>
      </c>
      <c r="O3938" s="2" t="s">
        <v>614</v>
      </c>
      <c r="Q3938" s="2" t="s">
        <v>67</v>
      </c>
      <c r="R3938" s="3">
        <v>45752.916527777779</v>
      </c>
      <c r="S3938" s="2" t="s">
        <v>9887</v>
      </c>
      <c r="T3938" s="2" t="s">
        <v>69</v>
      </c>
      <c r="U3938" s="2" t="s">
        <v>70</v>
      </c>
      <c r="V3938" s="2" t="s">
        <v>18647</v>
      </c>
      <c r="W3938" s="2" t="s">
        <v>119</v>
      </c>
      <c r="X3938" s="2" t="s">
        <v>248</v>
      </c>
      <c r="Y3938" s="2" t="s">
        <v>8495</v>
      </c>
      <c r="Z3938" s="2" t="s">
        <v>250</v>
      </c>
      <c r="AA3938" s="2" t="s">
        <v>2066</v>
      </c>
      <c r="AB3938" s="2" t="s">
        <v>76</v>
      </c>
      <c r="AE3938" s="3">
        <v>45752.916539351849</v>
      </c>
      <c r="AF3938" s="2" t="s">
        <v>77</v>
      </c>
      <c r="AH3938" s="2" t="s">
        <v>78</v>
      </c>
      <c r="AI3938" s="2" t="s">
        <v>125</v>
      </c>
      <c r="AJ3938" s="2" t="s">
        <v>511</v>
      </c>
      <c r="AK3938" s="2" t="s">
        <v>18648</v>
      </c>
      <c r="AL3938" s="2" t="s">
        <v>9887</v>
      </c>
      <c r="AM3938" s="3">
        <v>45752.916562500002</v>
      </c>
      <c r="AN3938" s="2" t="s">
        <v>18648</v>
      </c>
      <c r="AP3938" s="2">
        <v>5878429</v>
      </c>
      <c r="AQ3938" s="2" t="s">
        <v>81</v>
      </c>
      <c r="AR3938" s="3">
        <v>45753.476504629631</v>
      </c>
      <c r="AS3938" s="2" t="s">
        <v>82</v>
      </c>
      <c r="AT3938" s="3">
        <v>45754.333333333336</v>
      </c>
      <c r="AU3938" s="2" t="s">
        <v>83</v>
      </c>
      <c r="AV3938" s="2" t="s">
        <v>128</v>
      </c>
      <c r="AW3938" s="2" t="s">
        <v>129</v>
      </c>
      <c r="AX3938" s="2" t="s">
        <v>4547</v>
      </c>
      <c r="AZ3938" s="3">
        <v>45753.476504629631</v>
      </c>
      <c r="BB3938" s="2" t="s">
        <v>4640</v>
      </c>
      <c r="BC3938" s="2" t="s">
        <v>4641</v>
      </c>
      <c r="BD3938" s="2" t="s">
        <v>4642</v>
      </c>
      <c r="BE3938" s="2" t="s">
        <v>15099</v>
      </c>
      <c r="BF3938" s="2" t="s">
        <v>2274</v>
      </c>
    </row>
    <row r="3939" spans="1:58" x14ac:dyDescent="0.35">
      <c r="A3939" s="2">
        <v>3047808</v>
      </c>
      <c r="B3939" s="2" t="s">
        <v>214</v>
      </c>
      <c r="C3939" s="2">
        <v>40878921</v>
      </c>
      <c r="D3939" s="2">
        <v>339768837</v>
      </c>
      <c r="E3939" s="2" t="s">
        <v>59</v>
      </c>
      <c r="F3939" s="2" t="s">
        <v>60</v>
      </c>
      <c r="G3939" s="2" t="s">
        <v>2771</v>
      </c>
      <c r="H3939" s="2" t="s">
        <v>1203</v>
      </c>
      <c r="I3939" s="2">
        <v>772743063</v>
      </c>
      <c r="J3939" s="2" t="s">
        <v>18649</v>
      </c>
      <c r="K3939" s="2">
        <v>14</v>
      </c>
      <c r="L3939" s="2" t="s">
        <v>64</v>
      </c>
      <c r="M3939" s="2" t="s">
        <v>65</v>
      </c>
      <c r="N3939" s="3">
        <v>45072.708333333336</v>
      </c>
      <c r="O3939" s="2" t="s">
        <v>614</v>
      </c>
      <c r="Q3939" s="2" t="s">
        <v>67</v>
      </c>
      <c r="R3939" s="3">
        <v>45752.917743055557</v>
      </c>
      <c r="S3939" s="2" t="s">
        <v>4295</v>
      </c>
      <c r="T3939" s="2" t="s">
        <v>97</v>
      </c>
      <c r="U3939" s="2" t="s">
        <v>70</v>
      </c>
      <c r="V3939" s="2" t="s">
        <v>18650</v>
      </c>
      <c r="W3939" s="2" t="s">
        <v>119</v>
      </c>
      <c r="X3939" s="2" t="s">
        <v>248</v>
      </c>
      <c r="Y3939" s="2" t="s">
        <v>8495</v>
      </c>
      <c r="Z3939" s="2" t="s">
        <v>250</v>
      </c>
      <c r="AA3939" s="2" t="s">
        <v>2066</v>
      </c>
      <c r="AB3939" s="2" t="s">
        <v>76</v>
      </c>
      <c r="AE3939" s="3">
        <v>45752.917754629627</v>
      </c>
      <c r="AF3939" s="2" t="s">
        <v>77</v>
      </c>
      <c r="AH3939" s="2" t="s">
        <v>103</v>
      </c>
      <c r="AI3939" s="2" t="s">
        <v>79</v>
      </c>
      <c r="AJ3939" s="2" t="s">
        <v>570</v>
      </c>
      <c r="AL3939" s="2" t="s">
        <v>4295</v>
      </c>
      <c r="AM3939" s="3">
        <v>45752.91778935185</v>
      </c>
      <c r="AP3939" s="2">
        <v>5878430</v>
      </c>
      <c r="AQ3939" s="2" t="s">
        <v>81</v>
      </c>
      <c r="AR3939" s="3">
        <v>45753.510312500002</v>
      </c>
      <c r="AS3939" s="2" t="s">
        <v>82</v>
      </c>
      <c r="AT3939" s="3">
        <v>45754.333333333336</v>
      </c>
      <c r="AU3939" s="2" t="s">
        <v>83</v>
      </c>
      <c r="AV3939" s="2" t="s">
        <v>128</v>
      </c>
      <c r="AW3939" s="2" t="s">
        <v>129</v>
      </c>
      <c r="AX3939" s="2" t="s">
        <v>2152</v>
      </c>
      <c r="AZ3939" s="3">
        <v>45753.510312500002</v>
      </c>
      <c r="BB3939" s="2" t="s">
        <v>1549</v>
      </c>
      <c r="BC3939" s="2" t="s">
        <v>1550</v>
      </c>
      <c r="BD3939" s="2" t="s">
        <v>169</v>
      </c>
      <c r="BE3939" s="2" t="s">
        <v>18651</v>
      </c>
      <c r="BF3939" s="2" t="s">
        <v>1336</v>
      </c>
    </row>
    <row r="3940" spans="1:58" x14ac:dyDescent="0.35">
      <c r="A3940" s="2">
        <v>3047809</v>
      </c>
      <c r="B3940" s="2" t="s">
        <v>214</v>
      </c>
      <c r="C3940" s="2">
        <v>35331321</v>
      </c>
      <c r="D3940" s="2">
        <v>339786160</v>
      </c>
      <c r="E3940" s="2" t="s">
        <v>59</v>
      </c>
      <c r="F3940" s="2" t="s">
        <v>60</v>
      </c>
      <c r="G3940" s="2" t="s">
        <v>5571</v>
      </c>
      <c r="H3940" s="2" t="s">
        <v>4494</v>
      </c>
      <c r="I3940" s="2">
        <v>779935050</v>
      </c>
      <c r="J3940" s="2" t="s">
        <v>18652</v>
      </c>
      <c r="K3940" s="2">
        <v>14</v>
      </c>
      <c r="L3940" s="2" t="s">
        <v>64</v>
      </c>
      <c r="M3940" s="2" t="s">
        <v>65</v>
      </c>
      <c r="N3940" s="3">
        <v>45090.333344907405</v>
      </c>
      <c r="O3940" s="2" t="s">
        <v>614</v>
      </c>
      <c r="Q3940" s="2" t="s">
        <v>67</v>
      </c>
      <c r="R3940" s="3">
        <v>45752.918738425928</v>
      </c>
      <c r="S3940" s="2" t="s">
        <v>6475</v>
      </c>
      <c r="T3940" s="2" t="s">
        <v>97</v>
      </c>
      <c r="U3940" s="2" t="s">
        <v>175</v>
      </c>
      <c r="V3940" s="2" t="s">
        <v>18653</v>
      </c>
      <c r="W3940" s="2" t="s">
        <v>468</v>
      </c>
      <c r="Y3940" s="2" t="s">
        <v>15411</v>
      </c>
      <c r="Z3940" s="2" t="s">
        <v>122</v>
      </c>
      <c r="AA3940" s="2" t="s">
        <v>3175</v>
      </c>
      <c r="AB3940" s="2" t="s">
        <v>18654</v>
      </c>
      <c r="AE3940" s="3">
        <v>45752.918738425928</v>
      </c>
      <c r="AF3940" s="2" t="s">
        <v>77</v>
      </c>
      <c r="AH3940" s="2" t="s">
        <v>103</v>
      </c>
      <c r="AI3940" s="2" t="s">
        <v>125</v>
      </c>
      <c r="AJ3940" s="2" t="s">
        <v>381</v>
      </c>
      <c r="AK3940" s="2" t="s">
        <v>18655</v>
      </c>
      <c r="AL3940" s="2" t="s">
        <v>6475</v>
      </c>
      <c r="AM3940" s="3">
        <v>45752.918773148151</v>
      </c>
      <c r="AN3940" s="2" t="s">
        <v>18655</v>
      </c>
      <c r="AP3940" s="2">
        <v>5878431</v>
      </c>
      <c r="AQ3940" s="2" t="s">
        <v>81</v>
      </c>
      <c r="AR3940" s="3">
        <v>45753.669733796298</v>
      </c>
      <c r="AS3940" s="2" t="s">
        <v>82</v>
      </c>
      <c r="AT3940" s="3">
        <v>45753.333333333336</v>
      </c>
      <c r="AU3940" s="2" t="s">
        <v>83</v>
      </c>
      <c r="AV3940" s="2" t="s">
        <v>128</v>
      </c>
      <c r="AW3940" s="2" t="s">
        <v>129</v>
      </c>
      <c r="AX3940" s="2" t="s">
        <v>4547</v>
      </c>
      <c r="AZ3940" s="3">
        <v>45753.669733796298</v>
      </c>
      <c r="BB3940" s="2" t="s">
        <v>1549</v>
      </c>
      <c r="BC3940" s="2" t="s">
        <v>1550</v>
      </c>
      <c r="BD3940" s="2" t="s">
        <v>169</v>
      </c>
      <c r="BE3940" s="2" t="s">
        <v>18656</v>
      </c>
      <c r="BF3940" s="2" t="s">
        <v>1552</v>
      </c>
    </row>
    <row r="3941" spans="1:58" x14ac:dyDescent="0.35">
      <c r="A3941" s="2">
        <v>3047810</v>
      </c>
      <c r="B3941" s="2" t="s">
        <v>58</v>
      </c>
      <c r="C3941" s="2">
        <v>33465711</v>
      </c>
      <c r="D3941" s="2">
        <v>338553947</v>
      </c>
      <c r="E3941" s="2" t="s">
        <v>59</v>
      </c>
      <c r="F3941" s="2" t="s">
        <v>60</v>
      </c>
      <c r="G3941" s="2" t="s">
        <v>986</v>
      </c>
      <c r="H3941" s="2" t="s">
        <v>18657</v>
      </c>
      <c r="I3941" s="2">
        <v>771562762</v>
      </c>
      <c r="J3941" s="2" t="s">
        <v>18658</v>
      </c>
      <c r="K3941" s="2">
        <v>13</v>
      </c>
      <c r="L3941" s="2" t="s">
        <v>64</v>
      </c>
      <c r="M3941" s="2" t="s">
        <v>65</v>
      </c>
      <c r="N3941" s="3">
        <v>45178</v>
      </c>
      <c r="O3941" s="2" t="s">
        <v>161</v>
      </c>
      <c r="Q3941" s="2" t="s">
        <v>67</v>
      </c>
      <c r="R3941" s="3">
        <v>45752.919108796297</v>
      </c>
      <c r="S3941" s="2" t="s">
        <v>8757</v>
      </c>
      <c r="T3941" s="2" t="s">
        <v>69</v>
      </c>
      <c r="U3941" s="2" t="s">
        <v>70</v>
      </c>
      <c r="V3941" s="2" t="s">
        <v>18659</v>
      </c>
      <c r="W3941" s="2" t="s">
        <v>225</v>
      </c>
      <c r="X3941" s="2" t="s">
        <v>226</v>
      </c>
      <c r="Y3941" s="2" t="s">
        <v>826</v>
      </c>
      <c r="Z3941" s="2" t="s">
        <v>228</v>
      </c>
      <c r="AA3941" s="2" t="s">
        <v>9374</v>
      </c>
      <c r="AB3941" s="2" t="s">
        <v>9374</v>
      </c>
      <c r="AC3941" s="2">
        <v>271</v>
      </c>
      <c r="AE3941" s="3">
        <v>45752.919120370374</v>
      </c>
      <c r="AF3941" s="2" t="s">
        <v>77</v>
      </c>
      <c r="AH3941" s="2" t="s">
        <v>78</v>
      </c>
      <c r="AI3941" s="2" t="s">
        <v>79</v>
      </c>
      <c r="AJ3941" s="2" t="s">
        <v>1272</v>
      </c>
      <c r="AK3941" s="2" t="s">
        <v>18659</v>
      </c>
      <c r="AL3941" s="2" t="s">
        <v>8757</v>
      </c>
      <c r="AM3941" s="3">
        <v>45752.91915509259</v>
      </c>
      <c r="AN3941" s="2" t="s">
        <v>18659</v>
      </c>
      <c r="AP3941" s="2">
        <v>5878432</v>
      </c>
      <c r="AQ3941" s="2" t="s">
        <v>81</v>
      </c>
      <c r="AR3941" s="3">
        <v>45753.517395833333</v>
      </c>
      <c r="AS3941" s="2" t="s">
        <v>82</v>
      </c>
      <c r="AT3941" s="3">
        <v>45754.333333333336</v>
      </c>
      <c r="AU3941" s="2" t="s">
        <v>83</v>
      </c>
      <c r="AV3941" s="2" t="s">
        <v>705</v>
      </c>
      <c r="AW3941" s="2" t="s">
        <v>706</v>
      </c>
      <c r="AX3941" s="2" t="s">
        <v>6973</v>
      </c>
      <c r="AZ3941" s="3">
        <v>45753.517395833333</v>
      </c>
      <c r="BB3941" s="2" t="s">
        <v>4640</v>
      </c>
      <c r="BC3941" s="2" t="s">
        <v>4641</v>
      </c>
      <c r="BD3941" s="2" t="s">
        <v>4642</v>
      </c>
      <c r="BE3941" s="2" t="s">
        <v>18343</v>
      </c>
      <c r="BF3941" s="2" t="s">
        <v>4644</v>
      </c>
    </row>
    <row r="3942" spans="1:58" x14ac:dyDescent="0.35">
      <c r="A3942" s="2">
        <v>3047811</v>
      </c>
      <c r="B3942" s="2" t="s">
        <v>58</v>
      </c>
      <c r="C3942" s="2">
        <v>44416521</v>
      </c>
      <c r="D3942" s="2">
        <v>338045110</v>
      </c>
      <c r="E3942" s="2" t="s">
        <v>59</v>
      </c>
      <c r="F3942" s="2" t="s">
        <v>60</v>
      </c>
      <c r="G3942" s="2" t="s">
        <v>18660</v>
      </c>
      <c r="H3942" s="2" t="s">
        <v>1554</v>
      </c>
      <c r="I3942" s="2">
        <v>775507811</v>
      </c>
      <c r="J3942" s="2" t="s">
        <v>18661</v>
      </c>
      <c r="K3942" s="2">
        <v>13</v>
      </c>
      <c r="L3942" s="2" t="s">
        <v>64</v>
      </c>
      <c r="M3942" s="2" t="s">
        <v>65</v>
      </c>
      <c r="N3942" s="3">
        <v>45598.791666666664</v>
      </c>
      <c r="O3942" s="2" t="s">
        <v>66</v>
      </c>
      <c r="Q3942" s="2" t="s">
        <v>67</v>
      </c>
      <c r="R3942" s="3">
        <v>45752.919907407406</v>
      </c>
      <c r="S3942" s="2" t="s">
        <v>9887</v>
      </c>
      <c r="T3942" s="2" t="s">
        <v>69</v>
      </c>
      <c r="U3942" s="2" t="s">
        <v>70</v>
      </c>
      <c r="V3942" s="2" t="s">
        <v>18662</v>
      </c>
      <c r="W3942" s="2" t="s">
        <v>263</v>
      </c>
      <c r="X3942" s="2" t="s">
        <v>264</v>
      </c>
      <c r="Y3942" s="2" t="s">
        <v>11121</v>
      </c>
      <c r="Z3942" s="2" t="s">
        <v>266</v>
      </c>
      <c r="AA3942" s="2" t="s">
        <v>13099</v>
      </c>
      <c r="AB3942" s="2" t="s">
        <v>76</v>
      </c>
      <c r="AE3942" s="3">
        <v>45752.919918981483</v>
      </c>
      <c r="AF3942" s="2" t="s">
        <v>77</v>
      </c>
      <c r="AH3942" s="2" t="s">
        <v>78</v>
      </c>
      <c r="AI3942" s="2" t="s">
        <v>79</v>
      </c>
      <c r="AJ3942" s="2" t="s">
        <v>1272</v>
      </c>
      <c r="AK3942" s="2" t="s">
        <v>18663</v>
      </c>
      <c r="AL3942" s="2" t="s">
        <v>9887</v>
      </c>
      <c r="AM3942" s="3">
        <v>45752.919953703706</v>
      </c>
      <c r="AN3942" s="2" t="s">
        <v>18663</v>
      </c>
      <c r="AP3942" s="2">
        <v>5878433</v>
      </c>
      <c r="AQ3942" s="2" t="s">
        <v>81</v>
      </c>
      <c r="AR3942" s="3">
        <v>45753.46570601852</v>
      </c>
      <c r="AS3942" s="2" t="s">
        <v>82</v>
      </c>
      <c r="AT3942" s="3">
        <v>45754.333333333336</v>
      </c>
      <c r="AU3942" s="2" t="s">
        <v>83</v>
      </c>
      <c r="AV3942" s="2" t="s">
        <v>270</v>
      </c>
      <c r="AW3942" s="2" t="s">
        <v>271</v>
      </c>
      <c r="AX3942" s="2" t="s">
        <v>4406</v>
      </c>
      <c r="AZ3942" s="3">
        <v>45753.46570601852</v>
      </c>
      <c r="BB3942" s="2" t="s">
        <v>311</v>
      </c>
      <c r="BC3942" s="2" t="s">
        <v>312</v>
      </c>
      <c r="BD3942" s="2" t="s">
        <v>313</v>
      </c>
      <c r="BE3942" s="2" t="s">
        <v>8935</v>
      </c>
      <c r="BF3942" s="2" t="s">
        <v>276</v>
      </c>
    </row>
    <row r="3943" spans="1:58" x14ac:dyDescent="0.35">
      <c r="A3943" s="2">
        <v>3047812</v>
      </c>
      <c r="B3943" s="2" t="s">
        <v>58</v>
      </c>
      <c r="C3943" s="2">
        <v>30941811</v>
      </c>
      <c r="D3943" s="2">
        <v>339810143</v>
      </c>
      <c r="E3943" s="2" t="s">
        <v>59</v>
      </c>
      <c r="F3943" s="2" t="s">
        <v>60</v>
      </c>
      <c r="G3943" s="2" t="s">
        <v>2248</v>
      </c>
      <c r="H3943" s="2" t="s">
        <v>5457</v>
      </c>
      <c r="I3943" s="2">
        <v>771848182</v>
      </c>
      <c r="J3943" s="2" t="s">
        <v>772</v>
      </c>
      <c r="K3943" s="2">
        <v>15</v>
      </c>
      <c r="L3943" s="2" t="s">
        <v>64</v>
      </c>
      <c r="M3943" s="2" t="s">
        <v>65</v>
      </c>
      <c r="N3943" s="3">
        <v>45735.703356481485</v>
      </c>
      <c r="O3943" s="2" t="s">
        <v>260</v>
      </c>
      <c r="Q3943" s="2" t="s">
        <v>67</v>
      </c>
      <c r="R3943" s="3">
        <v>45752.920555555553</v>
      </c>
      <c r="S3943" s="2" t="s">
        <v>1296</v>
      </c>
      <c r="T3943" s="2" t="s">
        <v>196</v>
      </c>
      <c r="U3943" s="2" t="s">
        <v>529</v>
      </c>
      <c r="V3943" s="2" t="s">
        <v>18664</v>
      </c>
      <c r="W3943" s="2" t="s">
        <v>1088</v>
      </c>
      <c r="X3943" s="2" t="s">
        <v>1089</v>
      </c>
      <c r="Y3943" s="2" t="s">
        <v>17532</v>
      </c>
      <c r="Z3943" s="2" t="s">
        <v>2971</v>
      </c>
      <c r="AA3943" s="2" t="s">
        <v>5763</v>
      </c>
      <c r="AB3943" s="2" t="s">
        <v>18665</v>
      </c>
      <c r="AE3943" s="3">
        <v>45752.920567129629</v>
      </c>
      <c r="AF3943" s="2" t="s">
        <v>268</v>
      </c>
      <c r="AH3943" s="2" t="s">
        <v>78</v>
      </c>
      <c r="AI3943" s="2" t="s">
        <v>204</v>
      </c>
      <c r="AJ3943" s="2" t="s">
        <v>290</v>
      </c>
      <c r="AK3943" s="2" t="s">
        <v>18666</v>
      </c>
      <c r="AL3943" s="2" t="s">
        <v>1296</v>
      </c>
      <c r="AM3943" s="3">
        <v>45752.920601851853</v>
      </c>
      <c r="AN3943" s="2" t="s">
        <v>18666</v>
      </c>
      <c r="AP3943" s="2">
        <v>5878434</v>
      </c>
      <c r="AQ3943" s="2" t="s">
        <v>81</v>
      </c>
      <c r="AR3943" s="3">
        <v>45753.611307870371</v>
      </c>
      <c r="AS3943" s="2" t="s">
        <v>82</v>
      </c>
      <c r="AT3943" s="3">
        <v>45752.333333333336</v>
      </c>
      <c r="AU3943" s="2" t="s">
        <v>127</v>
      </c>
      <c r="AV3943" s="2" t="s">
        <v>1094</v>
      </c>
      <c r="AW3943" s="2" t="s">
        <v>1095</v>
      </c>
      <c r="AX3943" s="2" t="s">
        <v>1096</v>
      </c>
      <c r="AZ3943" s="3">
        <v>45753.611307870371</v>
      </c>
      <c r="BB3943" s="2" t="s">
        <v>18667</v>
      </c>
      <c r="BC3943" s="2" t="s">
        <v>7851</v>
      </c>
      <c r="BD3943" s="2" t="s">
        <v>7852</v>
      </c>
      <c r="BE3943" s="2" t="s">
        <v>18668</v>
      </c>
      <c r="BF3943" s="2" t="s">
        <v>276</v>
      </c>
    </row>
    <row r="3944" spans="1:58" x14ac:dyDescent="0.35">
      <c r="A3944" s="2">
        <v>3047813</v>
      </c>
      <c r="B3944" s="2" t="s">
        <v>111</v>
      </c>
      <c r="C3944" s="2">
        <v>32763611</v>
      </c>
      <c r="D3944" s="2">
        <v>339763376</v>
      </c>
      <c r="E3944" s="2" t="s">
        <v>59</v>
      </c>
      <c r="F3944" s="2" t="s">
        <v>60</v>
      </c>
      <c r="G3944" s="2" t="s">
        <v>754</v>
      </c>
      <c r="H3944" s="2" t="s">
        <v>806</v>
      </c>
      <c r="I3944" s="2">
        <v>775071782</v>
      </c>
      <c r="J3944" s="2" t="s">
        <v>772</v>
      </c>
      <c r="K3944" s="2">
        <v>14</v>
      </c>
      <c r="L3944" s="2" t="s">
        <v>64</v>
      </c>
      <c r="M3944" s="2" t="s">
        <v>65</v>
      </c>
      <c r="N3944" s="3">
        <v>43116</v>
      </c>
      <c r="O3944" s="2" t="s">
        <v>115</v>
      </c>
      <c r="Q3944" s="2" t="s">
        <v>67</v>
      </c>
      <c r="R3944" s="3">
        <v>45752.924259259256</v>
      </c>
      <c r="S3944" s="2" t="s">
        <v>5500</v>
      </c>
      <c r="T3944" s="2" t="s">
        <v>69</v>
      </c>
      <c r="U3944" s="2" t="s">
        <v>70</v>
      </c>
      <c r="V3944" s="2" t="s">
        <v>18669</v>
      </c>
      <c r="W3944" s="2" t="s">
        <v>119</v>
      </c>
      <c r="X3944" s="2" t="s">
        <v>248</v>
      </c>
      <c r="Y3944" s="2" t="s">
        <v>8495</v>
      </c>
      <c r="Z3944" s="2" t="s">
        <v>122</v>
      </c>
      <c r="AA3944" s="2" t="s">
        <v>3175</v>
      </c>
      <c r="AB3944" s="2" t="s">
        <v>76</v>
      </c>
      <c r="AE3944" s="3">
        <v>45752.924270833333</v>
      </c>
      <c r="AF3944" s="2" t="s">
        <v>77</v>
      </c>
      <c r="AH3944" s="2" t="s">
        <v>78</v>
      </c>
      <c r="AI3944" s="2" t="s">
        <v>125</v>
      </c>
      <c r="AJ3944" s="2" t="s">
        <v>493</v>
      </c>
      <c r="AK3944" s="2">
        <v>775071782</v>
      </c>
      <c r="AL3944" s="2" t="s">
        <v>5500</v>
      </c>
      <c r="AM3944" s="3">
        <v>45752.924293981479</v>
      </c>
      <c r="AN3944" s="2">
        <v>775071782</v>
      </c>
      <c r="AP3944" s="2">
        <v>5878435</v>
      </c>
      <c r="AQ3944" s="2" t="s">
        <v>81</v>
      </c>
      <c r="AR3944" s="3">
        <v>45753.515057870369</v>
      </c>
      <c r="AS3944" s="2" t="s">
        <v>82</v>
      </c>
      <c r="AT3944" s="3">
        <v>45754.333333333336</v>
      </c>
      <c r="AU3944" s="2" t="s">
        <v>83</v>
      </c>
      <c r="AV3944" s="2" t="s">
        <v>128</v>
      </c>
      <c r="AW3944" s="2" t="s">
        <v>129</v>
      </c>
      <c r="AX3944" s="2" t="s">
        <v>621</v>
      </c>
      <c r="AZ3944" s="3">
        <v>45753.516111111108</v>
      </c>
      <c r="BB3944" s="2" t="s">
        <v>1549</v>
      </c>
      <c r="BC3944" s="2" t="s">
        <v>1550</v>
      </c>
      <c r="BD3944" s="2" t="s">
        <v>169</v>
      </c>
      <c r="BE3944" s="2" t="s">
        <v>18670</v>
      </c>
      <c r="BF3944" s="2" t="s">
        <v>1336</v>
      </c>
    </row>
    <row r="3945" spans="1:58" x14ac:dyDescent="0.35">
      <c r="A3945" s="2">
        <v>3047814</v>
      </c>
      <c r="B3945" s="2" t="s">
        <v>111</v>
      </c>
      <c r="C3945" s="2">
        <v>34668741</v>
      </c>
      <c r="D3945" s="2">
        <v>338423773</v>
      </c>
      <c r="E3945" s="2" t="s">
        <v>59</v>
      </c>
      <c r="F3945" s="2" t="s">
        <v>60</v>
      </c>
      <c r="G3945" s="2" t="s">
        <v>18671</v>
      </c>
      <c r="H3945" s="2" t="s">
        <v>9529</v>
      </c>
      <c r="I3945" s="2">
        <v>775193871</v>
      </c>
      <c r="J3945" s="2" t="s">
        <v>18672</v>
      </c>
      <c r="K3945" s="2">
        <v>12</v>
      </c>
      <c r="L3945" s="2" t="s">
        <v>518</v>
      </c>
      <c r="M3945" s="2" t="s">
        <v>65</v>
      </c>
      <c r="N3945" s="3">
        <v>43150</v>
      </c>
      <c r="O3945" s="2" t="s">
        <v>115</v>
      </c>
      <c r="Q3945" s="2" t="s">
        <v>67</v>
      </c>
      <c r="R3945" s="3">
        <v>45752.924513888887</v>
      </c>
      <c r="S3945" s="2" t="s">
        <v>11371</v>
      </c>
      <c r="T3945" s="2" t="s">
        <v>69</v>
      </c>
      <c r="U3945" s="2" t="s">
        <v>175</v>
      </c>
      <c r="V3945" s="2" t="s">
        <v>18673</v>
      </c>
      <c r="W3945" s="2" t="s">
        <v>285</v>
      </c>
      <c r="X3945" s="2" t="s">
        <v>286</v>
      </c>
      <c r="Y3945" s="2" t="s">
        <v>16920</v>
      </c>
      <c r="Z3945" s="2" t="s">
        <v>288</v>
      </c>
      <c r="AA3945" s="2" t="s">
        <v>288</v>
      </c>
      <c r="AB3945" s="2" t="s">
        <v>18674</v>
      </c>
      <c r="AE3945" s="3">
        <v>45752.924525462964</v>
      </c>
      <c r="AF3945" s="2" t="s">
        <v>77</v>
      </c>
      <c r="AH3945" s="2" t="s">
        <v>78</v>
      </c>
      <c r="AI3945" s="2" t="s">
        <v>380</v>
      </c>
      <c r="AJ3945" s="2" t="s">
        <v>511</v>
      </c>
      <c r="AK3945" s="2" t="s">
        <v>18673</v>
      </c>
      <c r="AL3945" s="2" t="s">
        <v>11371</v>
      </c>
      <c r="AM3945" s="3">
        <v>45752.92454861111</v>
      </c>
      <c r="AN3945" s="2" t="s">
        <v>18673</v>
      </c>
      <c r="AP3945" s="2">
        <v>5878436</v>
      </c>
      <c r="AQ3945" s="2" t="s">
        <v>81</v>
      </c>
      <c r="AR3945" s="3">
        <v>45753.602743055555</v>
      </c>
      <c r="AS3945" s="2" t="s">
        <v>82</v>
      </c>
      <c r="AT3945" s="3">
        <v>45754.333333333336</v>
      </c>
      <c r="AU3945" s="2" t="s">
        <v>83</v>
      </c>
      <c r="AV3945" s="2" t="s">
        <v>292</v>
      </c>
      <c r="AW3945" s="2" t="s">
        <v>293</v>
      </c>
      <c r="AX3945" s="2" t="s">
        <v>382</v>
      </c>
      <c r="AZ3945" s="3">
        <v>45753.602743055555</v>
      </c>
      <c r="BB3945" s="2" t="s">
        <v>559</v>
      </c>
      <c r="BC3945" s="2" t="s">
        <v>132</v>
      </c>
      <c r="BD3945" s="2" t="s">
        <v>560</v>
      </c>
      <c r="BE3945" s="2" t="s">
        <v>18675</v>
      </c>
      <c r="BF3945" s="2" t="s">
        <v>299</v>
      </c>
    </row>
    <row r="3946" spans="1:58" x14ac:dyDescent="0.35">
      <c r="A3946" s="2">
        <v>3047815</v>
      </c>
      <c r="B3946" s="2" t="s">
        <v>58</v>
      </c>
      <c r="C3946" s="2">
        <v>40938291</v>
      </c>
      <c r="D3946" s="2">
        <v>339030145</v>
      </c>
      <c r="E3946" s="2" t="s">
        <v>59</v>
      </c>
      <c r="F3946" s="2" t="s">
        <v>60</v>
      </c>
      <c r="G3946" s="2" t="s">
        <v>1570</v>
      </c>
      <c r="H3946" s="2" t="s">
        <v>1649</v>
      </c>
      <c r="I3946" s="2">
        <v>784458026</v>
      </c>
      <c r="J3946" s="2" t="s">
        <v>18676</v>
      </c>
      <c r="K3946" s="2">
        <v>12</v>
      </c>
      <c r="L3946" s="2" t="s">
        <v>64</v>
      </c>
      <c r="M3946" s="2" t="s">
        <v>65</v>
      </c>
      <c r="N3946" s="3">
        <v>45446.5</v>
      </c>
      <c r="O3946" s="2" t="s">
        <v>66</v>
      </c>
      <c r="Q3946" s="2" t="s">
        <v>67</v>
      </c>
      <c r="R3946" s="3">
        <v>45752.924756944441</v>
      </c>
      <c r="S3946" s="2" t="s">
        <v>4295</v>
      </c>
      <c r="T3946" s="2" t="s">
        <v>97</v>
      </c>
      <c r="U3946" s="2" t="s">
        <v>246</v>
      </c>
      <c r="V3946" s="2" t="s">
        <v>18677</v>
      </c>
      <c r="W3946" s="2" t="s">
        <v>119</v>
      </c>
      <c r="X3946" s="2" t="s">
        <v>119</v>
      </c>
      <c r="Y3946" s="2" t="s">
        <v>16281</v>
      </c>
      <c r="Z3946" s="2" t="s">
        <v>509</v>
      </c>
      <c r="AA3946" s="2" t="s">
        <v>2852</v>
      </c>
      <c r="AB3946" s="2" t="s">
        <v>18678</v>
      </c>
      <c r="AE3946" s="3">
        <v>45752.924768518518</v>
      </c>
      <c r="AF3946" s="2" t="s">
        <v>77</v>
      </c>
      <c r="AH3946" s="2" t="s">
        <v>103</v>
      </c>
      <c r="AI3946" s="2" t="s">
        <v>79</v>
      </c>
      <c r="AJ3946" s="2" t="s">
        <v>1272</v>
      </c>
      <c r="AL3946" s="2" t="s">
        <v>4295</v>
      </c>
      <c r="AM3946" s="3">
        <v>45752.924803240741</v>
      </c>
      <c r="AP3946" s="2">
        <v>5878437</v>
      </c>
      <c r="AQ3946" s="2" t="s">
        <v>81</v>
      </c>
      <c r="AR3946" s="3">
        <v>45753.609409722223</v>
      </c>
      <c r="AS3946" s="2" t="s">
        <v>82</v>
      </c>
      <c r="AT3946" s="3">
        <v>45754.333333333336</v>
      </c>
      <c r="AU3946" s="2" t="s">
        <v>83</v>
      </c>
      <c r="AV3946" s="2" t="s">
        <v>1546</v>
      </c>
      <c r="AW3946" s="2" t="s">
        <v>1547</v>
      </c>
      <c r="AX3946" s="2" t="s">
        <v>1927</v>
      </c>
      <c r="AZ3946" s="3">
        <v>45753.609409722223</v>
      </c>
      <c r="BB3946" s="2" t="s">
        <v>185</v>
      </c>
      <c r="BC3946" s="2" t="s">
        <v>186</v>
      </c>
      <c r="BD3946" s="2" t="s">
        <v>187</v>
      </c>
      <c r="BE3946" s="2" t="s">
        <v>18679</v>
      </c>
      <c r="BF3946" s="2" t="s">
        <v>91</v>
      </c>
    </row>
    <row r="3947" spans="1:58" x14ac:dyDescent="0.35">
      <c r="A3947" s="2">
        <v>3047816</v>
      </c>
      <c r="B3947" s="2" t="s">
        <v>214</v>
      </c>
      <c r="C3947" s="2">
        <v>38669541</v>
      </c>
      <c r="D3947" s="2">
        <v>339733288</v>
      </c>
      <c r="E3947" s="2" t="s">
        <v>59</v>
      </c>
      <c r="F3947" s="2" t="s">
        <v>60</v>
      </c>
      <c r="G3947" s="2" t="s">
        <v>112</v>
      </c>
      <c r="H3947" s="2" t="s">
        <v>11731</v>
      </c>
      <c r="I3947" s="2">
        <v>774344169</v>
      </c>
      <c r="J3947" s="2" t="s">
        <v>18680</v>
      </c>
      <c r="K3947" s="2">
        <v>14</v>
      </c>
      <c r="L3947" s="2" t="s">
        <v>64</v>
      </c>
      <c r="M3947" s="2" t="s">
        <v>65</v>
      </c>
      <c r="N3947" s="3">
        <v>44600.635416666664</v>
      </c>
      <c r="O3947" s="2" t="s">
        <v>614</v>
      </c>
      <c r="Q3947" s="2" t="s">
        <v>67</v>
      </c>
      <c r="R3947" s="3">
        <v>45752.925740740742</v>
      </c>
      <c r="S3947" s="2" t="s">
        <v>3426</v>
      </c>
      <c r="T3947" s="2" t="s">
        <v>69</v>
      </c>
      <c r="U3947" s="2" t="s">
        <v>70</v>
      </c>
      <c r="V3947" s="2" t="s">
        <v>18681</v>
      </c>
      <c r="W3947" s="2" t="s">
        <v>119</v>
      </c>
      <c r="X3947" s="2" t="s">
        <v>119</v>
      </c>
      <c r="Y3947" s="2" t="s">
        <v>4241</v>
      </c>
      <c r="Z3947" s="2" t="s">
        <v>4242</v>
      </c>
      <c r="AA3947" s="2" t="s">
        <v>13958</v>
      </c>
      <c r="AB3947" s="2" t="s">
        <v>13958</v>
      </c>
      <c r="AE3947" s="3">
        <v>45752.925752314812</v>
      </c>
      <c r="AF3947" s="2" t="s">
        <v>77</v>
      </c>
      <c r="AH3947" s="2" t="s">
        <v>78</v>
      </c>
      <c r="AI3947" s="2" t="s">
        <v>125</v>
      </c>
      <c r="AJ3947" s="2" t="s">
        <v>381</v>
      </c>
      <c r="AK3947" s="2" t="s">
        <v>18682</v>
      </c>
      <c r="AL3947" s="2" t="s">
        <v>3426</v>
      </c>
      <c r="AM3947" s="3">
        <v>45752.925775462965</v>
      </c>
      <c r="AN3947" s="2" t="s">
        <v>18682</v>
      </c>
      <c r="AP3947" s="2">
        <v>5878438</v>
      </c>
      <c r="AQ3947" s="2" t="s">
        <v>81</v>
      </c>
      <c r="AR3947" s="3">
        <v>45752.927187499998</v>
      </c>
      <c r="AS3947" s="2" t="s">
        <v>82</v>
      </c>
      <c r="AT3947" s="3">
        <v>45754.333333333336</v>
      </c>
      <c r="AU3947" s="2" t="s">
        <v>83</v>
      </c>
      <c r="AV3947" s="2" t="s">
        <v>1546</v>
      </c>
      <c r="AW3947" s="2" t="s">
        <v>1547</v>
      </c>
      <c r="AX3947" s="2" t="s">
        <v>1548</v>
      </c>
      <c r="AZ3947" s="3">
        <v>45752.927187499998</v>
      </c>
      <c r="BB3947" s="2" t="s">
        <v>273</v>
      </c>
      <c r="BC3947" s="2" t="s">
        <v>274</v>
      </c>
      <c r="BD3947" s="2" t="s">
        <v>274</v>
      </c>
      <c r="BE3947" s="2" t="s">
        <v>18683</v>
      </c>
      <c r="BF3947" s="2" t="s">
        <v>3426</v>
      </c>
    </row>
    <row r="3948" spans="1:58" x14ac:dyDescent="0.35">
      <c r="A3948" s="2">
        <v>3047817</v>
      </c>
      <c r="B3948" s="2" t="s">
        <v>214</v>
      </c>
      <c r="C3948" s="2">
        <v>33087441</v>
      </c>
      <c r="D3948" s="2">
        <v>339767068</v>
      </c>
      <c r="E3948" s="2" t="s">
        <v>59</v>
      </c>
      <c r="F3948" s="2" t="s">
        <v>60</v>
      </c>
      <c r="G3948" s="2" t="s">
        <v>671</v>
      </c>
      <c r="H3948" s="2" t="s">
        <v>504</v>
      </c>
      <c r="I3948" s="2">
        <v>772257514</v>
      </c>
      <c r="J3948" s="2" t="s">
        <v>18684</v>
      </c>
      <c r="K3948" s="2">
        <v>14</v>
      </c>
      <c r="L3948" s="2" t="s">
        <v>64</v>
      </c>
      <c r="M3948" s="2" t="s">
        <v>65</v>
      </c>
      <c r="N3948" s="3">
        <v>44205.875</v>
      </c>
      <c r="O3948" s="2" t="s">
        <v>614</v>
      </c>
      <c r="Q3948" s="2" t="s">
        <v>67</v>
      </c>
      <c r="R3948" s="3">
        <v>45752.927858796298</v>
      </c>
      <c r="S3948" s="2" t="s">
        <v>7652</v>
      </c>
      <c r="T3948" s="2" t="s">
        <v>69</v>
      </c>
      <c r="U3948" s="2" t="s">
        <v>175</v>
      </c>
      <c r="V3948" s="2" t="s">
        <v>18685</v>
      </c>
      <c r="W3948" s="2" t="s">
        <v>119</v>
      </c>
      <c r="X3948" s="2" t="s">
        <v>248</v>
      </c>
      <c r="Y3948" s="2" t="s">
        <v>8495</v>
      </c>
      <c r="Z3948" s="2" t="s">
        <v>250</v>
      </c>
      <c r="AA3948" s="2" t="s">
        <v>3175</v>
      </c>
      <c r="AB3948" s="2" t="s">
        <v>76</v>
      </c>
      <c r="AE3948" s="3">
        <v>45752.927870370368</v>
      </c>
      <c r="AF3948" s="2" t="s">
        <v>77</v>
      </c>
      <c r="AH3948" s="2" t="s">
        <v>103</v>
      </c>
      <c r="AI3948" s="2" t="s">
        <v>125</v>
      </c>
      <c r="AJ3948" s="2" t="s">
        <v>493</v>
      </c>
      <c r="AK3948" s="2" t="s">
        <v>18686</v>
      </c>
      <c r="AL3948" s="2" t="s">
        <v>7652</v>
      </c>
      <c r="AM3948" s="3">
        <v>45752.927905092591</v>
      </c>
      <c r="AN3948" s="2" t="s">
        <v>18686</v>
      </c>
      <c r="AP3948" s="2">
        <v>5878439</v>
      </c>
      <c r="AQ3948" s="2" t="s">
        <v>81</v>
      </c>
      <c r="AR3948" s="3">
        <v>45752.940509259257</v>
      </c>
      <c r="AS3948" s="2" t="s">
        <v>82</v>
      </c>
      <c r="AT3948" s="3">
        <v>45754.333333333336</v>
      </c>
      <c r="AU3948" s="2" t="s">
        <v>83</v>
      </c>
      <c r="AV3948" s="2" t="s">
        <v>128</v>
      </c>
      <c r="AW3948" s="2" t="s">
        <v>129</v>
      </c>
      <c r="AX3948" s="2" t="s">
        <v>621</v>
      </c>
      <c r="AZ3948" s="3">
        <v>45752.940509259257</v>
      </c>
      <c r="BB3948" s="2" t="s">
        <v>273</v>
      </c>
      <c r="BC3948" s="2" t="s">
        <v>274</v>
      </c>
      <c r="BD3948" s="2" t="s">
        <v>274</v>
      </c>
      <c r="BF3948" s="2" t="s">
        <v>7652</v>
      </c>
    </row>
    <row r="3949" spans="1:58" x14ac:dyDescent="0.35">
      <c r="A3949" s="2">
        <v>3047818</v>
      </c>
      <c r="B3949" s="2" t="s">
        <v>58</v>
      </c>
      <c r="C3949" s="2">
        <v>31968491</v>
      </c>
      <c r="D3949" s="2">
        <v>339511911</v>
      </c>
      <c r="E3949" s="2" t="s">
        <v>59</v>
      </c>
      <c r="F3949" s="2" t="s">
        <v>60</v>
      </c>
      <c r="G3949" s="2" t="s">
        <v>345</v>
      </c>
      <c r="H3949" s="2" t="s">
        <v>1260</v>
      </c>
      <c r="I3949" s="2">
        <v>775341695</v>
      </c>
      <c r="J3949" s="2" t="s">
        <v>13504</v>
      </c>
      <c r="K3949" s="2">
        <v>14</v>
      </c>
      <c r="L3949" s="2" t="s">
        <v>64</v>
      </c>
      <c r="M3949" s="2" t="s">
        <v>65</v>
      </c>
      <c r="N3949" s="3">
        <v>45108</v>
      </c>
      <c r="O3949" s="2" t="s">
        <v>95</v>
      </c>
      <c r="Q3949" s="2" t="s">
        <v>67</v>
      </c>
      <c r="R3949" s="3">
        <v>45752.928333333337</v>
      </c>
      <c r="S3949" s="2" t="s">
        <v>7196</v>
      </c>
      <c r="T3949" s="2" t="s">
        <v>97</v>
      </c>
      <c r="U3949" s="2" t="s">
        <v>1044</v>
      </c>
      <c r="V3949" s="2" t="s">
        <v>18687</v>
      </c>
      <c r="W3949" s="2" t="s">
        <v>468</v>
      </c>
      <c r="X3949" s="2" t="s">
        <v>468</v>
      </c>
      <c r="Y3949" s="2" t="s">
        <v>17623</v>
      </c>
      <c r="Z3949" s="2" t="s">
        <v>568</v>
      </c>
      <c r="AA3949" s="2" t="s">
        <v>8632</v>
      </c>
      <c r="AB3949" s="2" t="s">
        <v>76</v>
      </c>
      <c r="AE3949" s="3">
        <v>45752.928344907406</v>
      </c>
      <c r="AF3949" s="2" t="s">
        <v>77</v>
      </c>
      <c r="AH3949" s="2" t="s">
        <v>103</v>
      </c>
      <c r="AI3949" s="2" t="s">
        <v>79</v>
      </c>
      <c r="AJ3949" s="2" t="s">
        <v>105</v>
      </c>
      <c r="AK3949" s="2" t="s">
        <v>18688</v>
      </c>
      <c r="AL3949" s="2" t="s">
        <v>7196</v>
      </c>
      <c r="AM3949" s="3">
        <v>45752.928379629629</v>
      </c>
      <c r="AN3949" s="2" t="s">
        <v>18688</v>
      </c>
      <c r="AP3949" s="2">
        <v>5878440</v>
      </c>
      <c r="AQ3949" s="2" t="s">
        <v>81</v>
      </c>
      <c r="AR3949" s="3">
        <v>45753.532164351855</v>
      </c>
      <c r="AS3949" s="2" t="s">
        <v>82</v>
      </c>
      <c r="AT3949" s="3">
        <v>45754.368055555555</v>
      </c>
      <c r="AU3949" s="2" t="s">
        <v>83</v>
      </c>
      <c r="AV3949" s="2" t="s">
        <v>572</v>
      </c>
      <c r="AW3949" s="2" t="s">
        <v>573</v>
      </c>
      <c r="AX3949" s="2" t="s">
        <v>1945</v>
      </c>
      <c r="AZ3949" s="3">
        <v>45753.532164351855</v>
      </c>
      <c r="BB3949" s="2" t="s">
        <v>535</v>
      </c>
      <c r="BC3949" s="2" t="s">
        <v>450</v>
      </c>
      <c r="BD3949" s="2" t="s">
        <v>359</v>
      </c>
      <c r="BE3949" s="2" t="s">
        <v>7600</v>
      </c>
      <c r="BF3949" s="2" t="s">
        <v>474</v>
      </c>
    </row>
    <row r="3950" spans="1:58" x14ac:dyDescent="0.35">
      <c r="A3950" s="2">
        <v>3047819</v>
      </c>
      <c r="B3950" s="2" t="s">
        <v>214</v>
      </c>
      <c r="C3950" s="2">
        <v>38669541</v>
      </c>
      <c r="D3950" s="2">
        <v>339733288</v>
      </c>
      <c r="E3950" s="2" t="s">
        <v>59</v>
      </c>
      <c r="F3950" s="2" t="s">
        <v>60</v>
      </c>
      <c r="G3950" s="2" t="s">
        <v>112</v>
      </c>
      <c r="H3950" s="2" t="s">
        <v>11731</v>
      </c>
      <c r="I3950" s="2">
        <v>774344169</v>
      </c>
      <c r="J3950" s="2" t="s">
        <v>18680</v>
      </c>
      <c r="K3950" s="2">
        <v>14</v>
      </c>
      <c r="L3950" s="2" t="s">
        <v>64</v>
      </c>
      <c r="M3950" s="2" t="s">
        <v>65</v>
      </c>
      <c r="N3950" s="3">
        <v>44600.635416666664</v>
      </c>
      <c r="O3950" s="2" t="s">
        <v>614</v>
      </c>
      <c r="Q3950" s="2" t="s">
        <v>67</v>
      </c>
      <c r="R3950" s="3">
        <v>45752.929108796299</v>
      </c>
      <c r="S3950" s="2" t="s">
        <v>3426</v>
      </c>
      <c r="T3950" s="2" t="s">
        <v>69</v>
      </c>
      <c r="U3950" s="2" t="s">
        <v>175</v>
      </c>
      <c r="V3950" s="2" t="s">
        <v>18681</v>
      </c>
      <c r="W3950" s="2" t="s">
        <v>119</v>
      </c>
      <c r="X3950" s="2" t="s">
        <v>119</v>
      </c>
      <c r="Y3950" s="2" t="s">
        <v>4241</v>
      </c>
      <c r="Z3950" s="2" t="s">
        <v>4242</v>
      </c>
      <c r="AA3950" s="2" t="s">
        <v>13958</v>
      </c>
      <c r="AB3950" s="2" t="s">
        <v>13958</v>
      </c>
      <c r="AE3950" s="3">
        <v>45752.929131944446</v>
      </c>
      <c r="AF3950" s="2" t="s">
        <v>77</v>
      </c>
      <c r="AH3950" s="2" t="s">
        <v>78</v>
      </c>
      <c r="AI3950" s="2" t="s">
        <v>125</v>
      </c>
      <c r="AJ3950" s="2" t="s">
        <v>381</v>
      </c>
      <c r="AK3950" s="2" t="s">
        <v>18689</v>
      </c>
      <c r="AL3950" s="2" t="s">
        <v>3426</v>
      </c>
      <c r="AM3950" s="3">
        <v>45752.929155092592</v>
      </c>
      <c r="AN3950" s="2" t="s">
        <v>18689</v>
      </c>
      <c r="AP3950" s="2">
        <v>5878441</v>
      </c>
      <c r="AQ3950" s="2" t="s">
        <v>81</v>
      </c>
      <c r="AR3950" s="3">
        <v>45753.502152777779</v>
      </c>
      <c r="AS3950" s="2" t="s">
        <v>82</v>
      </c>
      <c r="AT3950" s="3">
        <v>45754.333333333336</v>
      </c>
      <c r="AU3950" s="2" t="s">
        <v>83</v>
      </c>
      <c r="AV3950" s="2" t="s">
        <v>1546</v>
      </c>
      <c r="AW3950" s="2" t="s">
        <v>1547</v>
      </c>
      <c r="AX3950" s="2" t="s">
        <v>1548</v>
      </c>
      <c r="AZ3950" s="3">
        <v>45753.502152777779</v>
      </c>
      <c r="BB3950" s="2" t="s">
        <v>1549</v>
      </c>
      <c r="BC3950" s="2" t="s">
        <v>1550</v>
      </c>
      <c r="BD3950" s="2" t="s">
        <v>169</v>
      </c>
      <c r="BE3950" s="2" t="s">
        <v>18690</v>
      </c>
      <c r="BF3950" s="2" t="s">
        <v>1699</v>
      </c>
    </row>
    <row r="3951" spans="1:58" x14ac:dyDescent="0.35">
      <c r="A3951" s="2">
        <v>3047820</v>
      </c>
      <c r="B3951" s="2" t="s">
        <v>58</v>
      </c>
      <c r="C3951" s="2">
        <v>38943001</v>
      </c>
      <c r="D3951" s="2">
        <v>338435085</v>
      </c>
      <c r="E3951" s="2" t="s">
        <v>59</v>
      </c>
      <c r="F3951" s="2" t="s">
        <v>60</v>
      </c>
      <c r="G3951" s="2" t="s">
        <v>18691</v>
      </c>
      <c r="H3951" s="2" t="s">
        <v>18692</v>
      </c>
      <c r="I3951" s="2">
        <v>774357287</v>
      </c>
      <c r="J3951" s="2" t="s">
        <v>18693</v>
      </c>
      <c r="K3951" s="2">
        <v>12</v>
      </c>
      <c r="L3951" s="2" t="s">
        <v>64</v>
      </c>
      <c r="M3951" s="2" t="s">
        <v>65</v>
      </c>
      <c r="N3951" s="3">
        <v>44997</v>
      </c>
      <c r="O3951" s="2" t="s">
        <v>95</v>
      </c>
      <c r="Q3951" s="2" t="s">
        <v>67</v>
      </c>
      <c r="R3951" s="3">
        <v>45752.929722222223</v>
      </c>
      <c r="S3951" s="2" t="s">
        <v>3620</v>
      </c>
      <c r="T3951" s="2" t="s">
        <v>69</v>
      </c>
      <c r="U3951" s="2" t="s">
        <v>197</v>
      </c>
      <c r="V3951" s="2" t="s">
        <v>18694</v>
      </c>
      <c r="W3951" s="2" t="s">
        <v>72</v>
      </c>
      <c r="X3951" s="2" t="s">
        <v>73</v>
      </c>
      <c r="Y3951" s="2" t="s">
        <v>3589</v>
      </c>
      <c r="Z3951" s="2" t="s">
        <v>74</v>
      </c>
      <c r="AA3951" s="2" t="s">
        <v>8248</v>
      </c>
      <c r="AB3951" s="2" t="s">
        <v>8248</v>
      </c>
      <c r="AE3951" s="3">
        <v>45752.9297337963</v>
      </c>
      <c r="AF3951" s="2" t="s">
        <v>77</v>
      </c>
      <c r="AH3951" s="2" t="s">
        <v>78</v>
      </c>
      <c r="AI3951" s="2" t="s">
        <v>79</v>
      </c>
      <c r="AJ3951" s="2" t="s">
        <v>586</v>
      </c>
      <c r="AK3951" s="2" t="s">
        <v>18695</v>
      </c>
      <c r="AL3951" s="2" t="s">
        <v>3620</v>
      </c>
      <c r="AM3951" s="3">
        <v>45752.929768518516</v>
      </c>
      <c r="AN3951" s="2" t="s">
        <v>18695</v>
      </c>
      <c r="AP3951" s="2">
        <v>5878442</v>
      </c>
      <c r="AQ3951" s="2" t="s">
        <v>81</v>
      </c>
      <c r="AR3951" s="3">
        <v>45753.733356481483</v>
      </c>
      <c r="AS3951" s="2" t="s">
        <v>82</v>
      </c>
      <c r="AT3951" s="3">
        <v>45754.295138888891</v>
      </c>
      <c r="AU3951" s="2" t="s">
        <v>83</v>
      </c>
      <c r="AV3951" s="2" t="s">
        <v>84</v>
      </c>
      <c r="AW3951" s="2" t="s">
        <v>85</v>
      </c>
      <c r="AX3951" s="2" t="s">
        <v>86</v>
      </c>
      <c r="AZ3951" s="3">
        <v>45753.733356481483</v>
      </c>
      <c r="BB3951" s="2" t="s">
        <v>167</v>
      </c>
      <c r="BC3951" s="2" t="s">
        <v>168</v>
      </c>
      <c r="BD3951" s="2" t="s">
        <v>169</v>
      </c>
      <c r="BE3951" s="2" t="s">
        <v>18696</v>
      </c>
      <c r="BF3951" s="2" t="s">
        <v>1073</v>
      </c>
    </row>
    <row r="3952" spans="1:58" x14ac:dyDescent="0.35">
      <c r="A3952" s="2">
        <v>3047822</v>
      </c>
      <c r="B3952" s="2" t="s">
        <v>58</v>
      </c>
      <c r="C3952" s="2">
        <v>937091</v>
      </c>
      <c r="D3952" s="2">
        <v>338378511</v>
      </c>
      <c r="E3952" s="2" t="s">
        <v>59</v>
      </c>
      <c r="F3952" s="2" t="s">
        <v>60</v>
      </c>
      <c r="G3952" s="2" t="s">
        <v>464</v>
      </c>
      <c r="H3952" s="2" t="s">
        <v>18697</v>
      </c>
      <c r="I3952" s="2">
        <v>771080347</v>
      </c>
      <c r="J3952" s="2" t="s">
        <v>466</v>
      </c>
      <c r="K3952" s="2">
        <v>13</v>
      </c>
      <c r="L3952" s="2" t="s">
        <v>64</v>
      </c>
      <c r="M3952" s="2" t="s">
        <v>65</v>
      </c>
      <c r="N3952" s="3">
        <v>44805</v>
      </c>
      <c r="O3952" s="2" t="s">
        <v>161</v>
      </c>
      <c r="Q3952" s="2" t="s">
        <v>67</v>
      </c>
      <c r="R3952" s="3">
        <v>45752.933020833334</v>
      </c>
      <c r="S3952" s="2" t="s">
        <v>13177</v>
      </c>
      <c r="T3952" s="2" t="s">
        <v>69</v>
      </c>
      <c r="U3952" s="2" t="s">
        <v>70</v>
      </c>
      <c r="V3952" s="2" t="s">
        <v>18698</v>
      </c>
      <c r="W3952" s="2" t="s">
        <v>872</v>
      </c>
      <c r="X3952" s="2" t="s">
        <v>1216</v>
      </c>
      <c r="Y3952" s="2" t="s">
        <v>788</v>
      </c>
      <c r="Z3952" s="2" t="s">
        <v>1446</v>
      </c>
      <c r="AA3952" s="2" t="s">
        <v>18699</v>
      </c>
      <c r="AB3952" s="2" t="s">
        <v>18699</v>
      </c>
      <c r="AC3952" s="2">
        <v>416</v>
      </c>
      <c r="AE3952" s="3">
        <v>45752.933032407411</v>
      </c>
      <c r="AF3952" s="2" t="s">
        <v>77</v>
      </c>
      <c r="AH3952" s="2" t="s">
        <v>78</v>
      </c>
      <c r="AI3952" s="2" t="s">
        <v>79</v>
      </c>
      <c r="AJ3952" s="2" t="s">
        <v>1272</v>
      </c>
      <c r="AK3952" s="2" t="s">
        <v>18700</v>
      </c>
      <c r="AL3952" s="2" t="s">
        <v>13177</v>
      </c>
      <c r="AM3952" s="3">
        <v>45752.933067129627</v>
      </c>
      <c r="AN3952" s="2" t="s">
        <v>18700</v>
      </c>
      <c r="AP3952" s="2">
        <v>5878444</v>
      </c>
      <c r="AQ3952" s="2" t="s">
        <v>81</v>
      </c>
      <c r="AR3952" s="3">
        <v>45753.768460648149</v>
      </c>
      <c r="AS3952" s="2" t="s">
        <v>82</v>
      </c>
      <c r="AT3952" s="3">
        <v>45754.333333333336</v>
      </c>
      <c r="AU3952" s="2" t="s">
        <v>83</v>
      </c>
      <c r="AV3952" s="2" t="s">
        <v>1164</v>
      </c>
      <c r="AW3952" s="2" t="s">
        <v>1165</v>
      </c>
      <c r="AX3952" s="2" t="s">
        <v>3506</v>
      </c>
      <c r="AZ3952" s="3">
        <v>45753.768460648149</v>
      </c>
      <c r="BB3952" s="2" t="s">
        <v>87</v>
      </c>
      <c r="BC3952" s="2" t="s">
        <v>88</v>
      </c>
      <c r="BD3952" s="2" t="s">
        <v>89</v>
      </c>
      <c r="BE3952" s="2" t="s">
        <v>15775</v>
      </c>
      <c r="BF3952" s="2" t="s">
        <v>276</v>
      </c>
    </row>
    <row r="3953" spans="1:58" x14ac:dyDescent="0.35">
      <c r="A3953" s="2">
        <v>3047823</v>
      </c>
      <c r="B3953" s="2" t="s">
        <v>58</v>
      </c>
      <c r="C3953" s="2">
        <v>30622221</v>
      </c>
      <c r="D3953" s="2">
        <v>338516085</v>
      </c>
      <c r="E3953" s="2" t="s">
        <v>59</v>
      </c>
      <c r="F3953" s="2" t="s">
        <v>60</v>
      </c>
      <c r="G3953" s="2" t="s">
        <v>697</v>
      </c>
      <c r="H3953" s="2" t="s">
        <v>18701</v>
      </c>
      <c r="I3953" s="2">
        <v>779278564</v>
      </c>
      <c r="J3953" s="2" t="s">
        <v>390</v>
      </c>
      <c r="K3953" s="2">
        <v>13</v>
      </c>
      <c r="L3953" s="2" t="s">
        <v>64</v>
      </c>
      <c r="M3953" s="2" t="s">
        <v>65</v>
      </c>
      <c r="N3953" s="3">
        <v>44892.625011574077</v>
      </c>
      <c r="O3953" s="2" t="s">
        <v>66</v>
      </c>
      <c r="Q3953" s="2" t="s">
        <v>67</v>
      </c>
      <c r="R3953" s="3">
        <v>45752.93540509259</v>
      </c>
      <c r="S3953" s="2" t="s">
        <v>15959</v>
      </c>
      <c r="T3953" s="2" t="s">
        <v>97</v>
      </c>
      <c r="U3953" s="2" t="s">
        <v>70</v>
      </c>
      <c r="V3953" s="2" t="s">
        <v>18702</v>
      </c>
      <c r="W3953" s="2" t="s">
        <v>225</v>
      </c>
      <c r="X3953" s="2" t="s">
        <v>226</v>
      </c>
      <c r="Y3953" s="2" t="s">
        <v>2478</v>
      </c>
      <c r="Z3953" s="2" t="s">
        <v>228</v>
      </c>
      <c r="AA3953" s="2" t="s">
        <v>2479</v>
      </c>
      <c r="AB3953" s="2" t="s">
        <v>2479</v>
      </c>
      <c r="AC3953" s="2">
        <v>160</v>
      </c>
      <c r="AE3953" s="3">
        <v>45752.935416666667</v>
      </c>
      <c r="AF3953" s="2" t="s">
        <v>77</v>
      </c>
      <c r="AH3953" s="2" t="s">
        <v>103</v>
      </c>
      <c r="AI3953" s="2" t="s">
        <v>79</v>
      </c>
      <c r="AJ3953" s="2" t="s">
        <v>1272</v>
      </c>
      <c r="AK3953" s="2" t="s">
        <v>18703</v>
      </c>
      <c r="AL3953" s="2" t="s">
        <v>15959</v>
      </c>
      <c r="AM3953" s="3">
        <v>45752.93545138889</v>
      </c>
      <c r="AN3953" s="2" t="s">
        <v>18703</v>
      </c>
      <c r="AP3953" s="2">
        <v>5878445</v>
      </c>
      <c r="AQ3953" s="2" t="s">
        <v>81</v>
      </c>
      <c r="AR3953" s="3">
        <v>45753.780069444445</v>
      </c>
      <c r="AS3953" s="2" t="s">
        <v>82</v>
      </c>
      <c r="AT3953" s="3">
        <v>45754.333333333336</v>
      </c>
      <c r="AU3953" s="2" t="s">
        <v>83</v>
      </c>
      <c r="AV3953" s="2" t="s">
        <v>705</v>
      </c>
      <c r="AW3953" s="2" t="s">
        <v>706</v>
      </c>
      <c r="AX3953" s="2" t="s">
        <v>3114</v>
      </c>
      <c r="AZ3953" s="3">
        <v>45753.780069444445</v>
      </c>
      <c r="BB3953" s="2" t="s">
        <v>2373</v>
      </c>
      <c r="BC3953" s="2" t="s">
        <v>2374</v>
      </c>
      <c r="BD3953" s="2" t="s">
        <v>2375</v>
      </c>
      <c r="BE3953" s="2" t="s">
        <v>17395</v>
      </c>
      <c r="BF3953" s="2" t="s">
        <v>2377</v>
      </c>
    </row>
    <row r="3954" spans="1:58" x14ac:dyDescent="0.35">
      <c r="A3954" s="2">
        <v>3047824</v>
      </c>
      <c r="B3954" s="2" t="s">
        <v>58</v>
      </c>
      <c r="C3954" s="2">
        <v>39733531</v>
      </c>
      <c r="D3954" s="2">
        <v>339030392</v>
      </c>
      <c r="E3954" s="2" t="s">
        <v>59</v>
      </c>
      <c r="F3954" s="2" t="s">
        <v>60</v>
      </c>
      <c r="G3954" s="2" t="s">
        <v>242</v>
      </c>
      <c r="H3954" s="2" t="s">
        <v>11175</v>
      </c>
      <c r="I3954" s="2">
        <v>772830001</v>
      </c>
      <c r="J3954" s="2" t="s">
        <v>244</v>
      </c>
      <c r="K3954" s="2">
        <v>20</v>
      </c>
      <c r="L3954" s="2" t="s">
        <v>192</v>
      </c>
      <c r="M3954" s="2" t="s">
        <v>193</v>
      </c>
      <c r="N3954" s="3">
        <v>45434.638888888891</v>
      </c>
      <c r="O3954" s="2" t="s">
        <v>66</v>
      </c>
      <c r="Q3954" s="2" t="s">
        <v>67</v>
      </c>
      <c r="R3954" s="3">
        <v>45752.937974537039</v>
      </c>
      <c r="S3954" s="2" t="s">
        <v>8908</v>
      </c>
      <c r="T3954" s="2" t="s">
        <v>69</v>
      </c>
      <c r="U3954" s="2" t="s">
        <v>70</v>
      </c>
      <c r="V3954" s="2" t="s">
        <v>18704</v>
      </c>
      <c r="W3954" s="2" t="s">
        <v>119</v>
      </c>
      <c r="X3954" s="2" t="s">
        <v>119</v>
      </c>
      <c r="Y3954" s="2" t="s">
        <v>4909</v>
      </c>
      <c r="Z3954" s="2" t="s">
        <v>509</v>
      </c>
      <c r="AA3954" s="2" t="s">
        <v>1925</v>
      </c>
      <c r="AB3954" s="2" t="s">
        <v>76</v>
      </c>
      <c r="AE3954" s="3">
        <v>45752.937986111108</v>
      </c>
      <c r="AF3954" s="2" t="s">
        <v>77</v>
      </c>
      <c r="AH3954" s="2" t="s">
        <v>78</v>
      </c>
      <c r="AI3954" s="2" t="s">
        <v>79</v>
      </c>
      <c r="AJ3954" s="2" t="s">
        <v>586</v>
      </c>
      <c r="AK3954" s="2" t="s">
        <v>18705</v>
      </c>
      <c r="AL3954" s="2" t="s">
        <v>8908</v>
      </c>
      <c r="AM3954" s="3">
        <v>45752.938020833331</v>
      </c>
      <c r="AN3954" s="2" t="s">
        <v>18705</v>
      </c>
      <c r="AP3954" s="2">
        <v>5878446</v>
      </c>
      <c r="AQ3954" s="2" t="s">
        <v>81</v>
      </c>
      <c r="AR3954" s="3">
        <v>45753.722048611111</v>
      </c>
      <c r="AS3954" s="2" t="s">
        <v>82</v>
      </c>
      <c r="AT3954" s="3">
        <v>45754.333333333336</v>
      </c>
      <c r="AU3954" s="2" t="s">
        <v>83</v>
      </c>
      <c r="AV3954" s="2" t="s">
        <v>1546</v>
      </c>
      <c r="AW3954" s="2" t="s">
        <v>1547</v>
      </c>
      <c r="AX3954" s="2" t="s">
        <v>2686</v>
      </c>
      <c r="AZ3954" s="3">
        <v>45753.722048611111</v>
      </c>
      <c r="BB3954" s="2" t="s">
        <v>185</v>
      </c>
      <c r="BC3954" s="2" t="s">
        <v>186</v>
      </c>
      <c r="BD3954" s="2" t="s">
        <v>187</v>
      </c>
      <c r="BE3954" s="2" t="s">
        <v>18706</v>
      </c>
      <c r="BF3954" s="2" t="s">
        <v>91</v>
      </c>
    </row>
    <row r="3955" spans="1:58" x14ac:dyDescent="0.35">
      <c r="A3955" s="2">
        <v>3047826</v>
      </c>
      <c r="B3955" s="2" t="s">
        <v>214</v>
      </c>
      <c r="C3955" s="2">
        <v>40200021</v>
      </c>
      <c r="D3955" s="2">
        <v>339485209</v>
      </c>
      <c r="E3955" s="2" t="s">
        <v>59</v>
      </c>
      <c r="F3955" s="2" t="s">
        <v>60</v>
      </c>
      <c r="G3955" s="2" t="s">
        <v>594</v>
      </c>
      <c r="H3955" s="2" t="s">
        <v>18707</v>
      </c>
      <c r="I3955" s="2">
        <v>777325514</v>
      </c>
      <c r="J3955" s="2" t="s">
        <v>552</v>
      </c>
      <c r="K3955" s="2">
        <v>12</v>
      </c>
      <c r="L3955" s="2" t="s">
        <v>64</v>
      </c>
      <c r="M3955" s="2" t="s">
        <v>65</v>
      </c>
      <c r="N3955" s="3">
        <v>44930.416666666664</v>
      </c>
      <c r="O3955" s="2" t="s">
        <v>614</v>
      </c>
      <c r="Q3955" s="2" t="s">
        <v>67</v>
      </c>
      <c r="R3955" s="3">
        <v>45752.948969907404</v>
      </c>
      <c r="S3955" s="2" t="s">
        <v>1651</v>
      </c>
      <c r="T3955" s="2" t="s">
        <v>69</v>
      </c>
      <c r="U3955" s="2" t="s">
        <v>70</v>
      </c>
      <c r="V3955" s="2" t="s">
        <v>18708</v>
      </c>
      <c r="W3955" s="2" t="s">
        <v>1308</v>
      </c>
      <c r="X3955" s="2" t="s">
        <v>1308</v>
      </c>
      <c r="Y3955" s="2" t="s">
        <v>2988</v>
      </c>
      <c r="Z3955" s="2" t="s">
        <v>2989</v>
      </c>
      <c r="AA3955" s="2" t="s">
        <v>2989</v>
      </c>
      <c r="AB3955" s="2" t="s">
        <v>18709</v>
      </c>
      <c r="AC3955" s="2">
        <v>13</v>
      </c>
      <c r="AE3955" s="3">
        <v>45752.948993055557</v>
      </c>
      <c r="AF3955" s="2" t="s">
        <v>77</v>
      </c>
      <c r="AH3955" s="2" t="s">
        <v>78</v>
      </c>
      <c r="AI3955" s="2" t="s">
        <v>125</v>
      </c>
      <c r="AJ3955" s="2" t="s">
        <v>493</v>
      </c>
      <c r="AK3955" s="2" t="s">
        <v>18710</v>
      </c>
      <c r="AL3955" s="2" t="s">
        <v>1651</v>
      </c>
      <c r="AM3955" s="3">
        <v>45752.949016203704</v>
      </c>
      <c r="AN3955" s="2" t="s">
        <v>18710</v>
      </c>
      <c r="AP3955" s="2">
        <v>5878451</v>
      </c>
      <c r="AQ3955" s="2" t="s">
        <v>81</v>
      </c>
      <c r="AR3955" s="3">
        <v>45753.700590277775</v>
      </c>
      <c r="AS3955" s="2" t="s">
        <v>82</v>
      </c>
      <c r="AT3955" s="3">
        <v>45754.333333333336</v>
      </c>
      <c r="AU3955" s="2" t="s">
        <v>83</v>
      </c>
      <c r="AV3955" s="2" t="s">
        <v>495</v>
      </c>
      <c r="AW3955" s="2" t="s">
        <v>496</v>
      </c>
      <c r="AX3955" s="2" t="s">
        <v>497</v>
      </c>
      <c r="AZ3955" s="3">
        <v>45753.700590277775</v>
      </c>
      <c r="BB3955" s="2" t="s">
        <v>340</v>
      </c>
      <c r="BC3955" s="2" t="s">
        <v>341</v>
      </c>
      <c r="BD3955" s="2" t="s">
        <v>342</v>
      </c>
      <c r="BE3955" s="2" t="s">
        <v>18711</v>
      </c>
      <c r="BF3955" s="2" t="s">
        <v>502</v>
      </c>
    </row>
    <row r="3956" spans="1:58" x14ac:dyDescent="0.35">
      <c r="A3956" s="2">
        <v>3047827</v>
      </c>
      <c r="B3956" s="2" t="s">
        <v>58</v>
      </c>
      <c r="C3956" s="2">
        <v>38754491</v>
      </c>
      <c r="D3956" s="2">
        <v>338344095</v>
      </c>
      <c r="E3956" s="2" t="s">
        <v>59</v>
      </c>
      <c r="F3956" s="2" t="s">
        <v>60</v>
      </c>
      <c r="G3956" s="2" t="s">
        <v>18712</v>
      </c>
      <c r="H3956" s="2" t="s">
        <v>4476</v>
      </c>
      <c r="I3956" s="2">
        <v>772151322</v>
      </c>
      <c r="J3956" s="2" t="s">
        <v>2063</v>
      </c>
      <c r="K3956" s="2">
        <v>12</v>
      </c>
      <c r="L3956" s="2" t="s">
        <v>64</v>
      </c>
      <c r="M3956" s="2" t="s">
        <v>65</v>
      </c>
      <c r="N3956" s="3">
        <v>44986</v>
      </c>
      <c r="O3956" s="2" t="s">
        <v>95</v>
      </c>
      <c r="Q3956" s="2" t="s">
        <v>67</v>
      </c>
      <c r="R3956" s="3">
        <v>45752.950057870374</v>
      </c>
      <c r="S3956" s="2" t="s">
        <v>5500</v>
      </c>
      <c r="T3956" s="2" t="s">
        <v>69</v>
      </c>
      <c r="U3956" s="2" t="s">
        <v>70</v>
      </c>
      <c r="V3956" s="2" t="s">
        <v>18713</v>
      </c>
      <c r="Y3956" s="2" t="s">
        <v>4630</v>
      </c>
      <c r="Z3956" s="2" t="s">
        <v>1162</v>
      </c>
      <c r="AA3956" s="2" t="s">
        <v>1162</v>
      </c>
      <c r="AB3956" s="2" t="s">
        <v>76</v>
      </c>
      <c r="AE3956" s="3">
        <v>45752.950069444443</v>
      </c>
      <c r="AF3956" s="2" t="s">
        <v>77</v>
      </c>
      <c r="AH3956" s="2" t="s">
        <v>78</v>
      </c>
      <c r="AI3956" s="2" t="s">
        <v>79</v>
      </c>
      <c r="AJ3956" s="2" t="s">
        <v>1272</v>
      </c>
      <c r="AK3956" s="2">
        <v>772151322</v>
      </c>
      <c r="AL3956" s="2" t="s">
        <v>5500</v>
      </c>
      <c r="AM3956" s="3">
        <v>45752.950104166666</v>
      </c>
      <c r="AN3956" s="2">
        <v>772151322</v>
      </c>
      <c r="AP3956" s="2">
        <v>5878452</v>
      </c>
      <c r="AQ3956" s="2" t="s">
        <v>81</v>
      </c>
      <c r="AR3956" s="3">
        <v>45753.467106481483</v>
      </c>
      <c r="AS3956" s="2" t="s">
        <v>82</v>
      </c>
      <c r="AT3956" s="3">
        <v>45754.333333333336</v>
      </c>
      <c r="AU3956" s="2" t="s">
        <v>83</v>
      </c>
      <c r="AV3956" s="2" t="s">
        <v>1164</v>
      </c>
      <c r="AW3956" s="2" t="s">
        <v>1165</v>
      </c>
      <c r="AX3956" s="2" t="s">
        <v>4862</v>
      </c>
      <c r="AZ3956" s="3">
        <v>45753.467106481483</v>
      </c>
      <c r="BB3956" s="2" t="s">
        <v>87</v>
      </c>
      <c r="BC3956" s="2" t="s">
        <v>88</v>
      </c>
      <c r="BD3956" s="2" t="s">
        <v>89</v>
      </c>
      <c r="BE3956" s="2" t="s">
        <v>16639</v>
      </c>
      <c r="BF3956" s="2" t="s">
        <v>276</v>
      </c>
    </row>
    <row r="3957" spans="1:58" x14ac:dyDescent="0.35">
      <c r="A3957" s="2">
        <v>3047828</v>
      </c>
      <c r="B3957" s="2" t="s">
        <v>58</v>
      </c>
      <c r="C3957" s="2">
        <v>38320371</v>
      </c>
      <c r="D3957" s="2">
        <v>338706565</v>
      </c>
      <c r="E3957" s="2" t="s">
        <v>59</v>
      </c>
      <c r="F3957" s="2" t="s">
        <v>60</v>
      </c>
      <c r="G3957" s="2" t="s">
        <v>2104</v>
      </c>
      <c r="H3957" s="2" t="s">
        <v>4362</v>
      </c>
      <c r="I3957" s="2">
        <v>772720172</v>
      </c>
      <c r="J3957" s="2" t="s">
        <v>5131</v>
      </c>
      <c r="K3957" s="2">
        <v>13</v>
      </c>
      <c r="L3957" s="2" t="s">
        <v>64</v>
      </c>
      <c r="M3957" s="2" t="s">
        <v>65</v>
      </c>
      <c r="N3957" s="3">
        <v>45558.456157407411</v>
      </c>
      <c r="O3957" s="2" t="s">
        <v>66</v>
      </c>
      <c r="Q3957" s="2" t="s">
        <v>67</v>
      </c>
      <c r="R3957" s="3">
        <v>45752.95103009259</v>
      </c>
      <c r="S3957" s="2" t="s">
        <v>11371</v>
      </c>
      <c r="T3957" s="2" t="s">
        <v>69</v>
      </c>
      <c r="U3957" s="2" t="s">
        <v>649</v>
      </c>
      <c r="V3957" s="2" t="s">
        <v>18714</v>
      </c>
      <c r="W3957" s="2" t="s">
        <v>263</v>
      </c>
      <c r="X3957" s="2" t="s">
        <v>304</v>
      </c>
      <c r="Y3957" s="2" t="s">
        <v>2563</v>
      </c>
      <c r="Z3957" s="2" t="s">
        <v>351</v>
      </c>
      <c r="AA3957" s="2" t="s">
        <v>18715</v>
      </c>
      <c r="AB3957" s="2" t="s">
        <v>18715</v>
      </c>
      <c r="AE3957" s="3">
        <v>45752.951041666667</v>
      </c>
      <c r="AF3957" s="2" t="s">
        <v>77</v>
      </c>
      <c r="AH3957" s="2" t="s">
        <v>78</v>
      </c>
      <c r="AI3957" s="2" t="s">
        <v>79</v>
      </c>
      <c r="AJ3957" s="2" t="s">
        <v>586</v>
      </c>
      <c r="AK3957" s="2" t="s">
        <v>18714</v>
      </c>
      <c r="AL3957" s="2" t="s">
        <v>11371</v>
      </c>
      <c r="AM3957" s="3">
        <v>45752.951064814813</v>
      </c>
      <c r="AN3957" s="2" t="s">
        <v>18714</v>
      </c>
      <c r="AP3957" s="2">
        <v>5878453</v>
      </c>
      <c r="AQ3957" s="2" t="s">
        <v>81</v>
      </c>
      <c r="AR3957" s="3">
        <v>45753.497071759259</v>
      </c>
      <c r="AS3957" s="2" t="s">
        <v>82</v>
      </c>
      <c r="AT3957" s="3">
        <v>45754.333333333336</v>
      </c>
      <c r="AU3957" s="2" t="s">
        <v>83</v>
      </c>
      <c r="AV3957" s="2" t="s">
        <v>308</v>
      </c>
      <c r="AW3957" s="2" t="s">
        <v>309</v>
      </c>
      <c r="AX3957" s="2" t="s">
        <v>6988</v>
      </c>
      <c r="AZ3957" s="3">
        <v>45753.497071759259</v>
      </c>
      <c r="BB3957" s="2" t="s">
        <v>3043</v>
      </c>
      <c r="BC3957" s="2" t="s">
        <v>450</v>
      </c>
      <c r="BD3957" s="2" t="s">
        <v>359</v>
      </c>
      <c r="BE3957" s="2" t="s">
        <v>12801</v>
      </c>
      <c r="BF3957" s="2" t="s">
        <v>463</v>
      </c>
    </row>
    <row r="3958" spans="1:58" x14ac:dyDescent="0.35">
      <c r="A3958" s="2">
        <v>3047829</v>
      </c>
      <c r="B3958" s="2" t="s">
        <v>214</v>
      </c>
      <c r="C3958" s="2">
        <v>40981501</v>
      </c>
      <c r="D3958" s="2">
        <v>338541197</v>
      </c>
      <c r="E3958" s="2" t="s">
        <v>59</v>
      </c>
      <c r="F3958" s="2" t="s">
        <v>60</v>
      </c>
      <c r="G3958" s="2" t="s">
        <v>112</v>
      </c>
      <c r="H3958" s="2" t="s">
        <v>18716</v>
      </c>
      <c r="I3958" s="2">
        <v>772846311</v>
      </c>
      <c r="J3958" s="2" t="s">
        <v>114</v>
      </c>
      <c r="K3958" s="2">
        <v>15</v>
      </c>
      <c r="L3958" s="2" t="s">
        <v>64</v>
      </c>
      <c r="M3958" s="2" t="s">
        <v>65</v>
      </c>
      <c r="N3958" s="3">
        <v>45078.708333333336</v>
      </c>
      <c r="O3958" s="2" t="s">
        <v>614</v>
      </c>
      <c r="Q3958" s="2" t="s">
        <v>67</v>
      </c>
      <c r="R3958" s="3">
        <v>45752.953483796293</v>
      </c>
      <c r="S3958" s="2" t="s">
        <v>9409</v>
      </c>
      <c r="T3958" s="2" t="s">
        <v>97</v>
      </c>
      <c r="U3958" s="2" t="s">
        <v>1044</v>
      </c>
      <c r="V3958" s="2" t="s">
        <v>18717</v>
      </c>
      <c r="W3958" s="2" t="s">
        <v>225</v>
      </c>
      <c r="X3958" s="2" t="s">
        <v>912</v>
      </c>
      <c r="Y3958" s="2" t="s">
        <v>7138</v>
      </c>
      <c r="Z3958" s="2" t="s">
        <v>1125</v>
      </c>
      <c r="AA3958" s="2" t="s">
        <v>16835</v>
      </c>
      <c r="AB3958" s="2" t="s">
        <v>16835</v>
      </c>
      <c r="AE3958" s="3">
        <v>45752.95349537037</v>
      </c>
      <c r="AF3958" s="2" t="s">
        <v>77</v>
      </c>
      <c r="AH3958" s="2" t="s">
        <v>78</v>
      </c>
      <c r="AI3958" s="2" t="s">
        <v>380</v>
      </c>
      <c r="AJ3958" s="2" t="s">
        <v>126</v>
      </c>
      <c r="AK3958" s="2" t="s">
        <v>18718</v>
      </c>
      <c r="AL3958" s="2" t="s">
        <v>9409</v>
      </c>
      <c r="AM3958" s="3">
        <v>45752.953518518516</v>
      </c>
      <c r="AN3958" s="2" t="s">
        <v>18718</v>
      </c>
      <c r="AP3958" s="2">
        <v>5878454</v>
      </c>
      <c r="AQ3958" s="2" t="s">
        <v>81</v>
      </c>
      <c r="AR3958" s="3">
        <v>45753.699317129627</v>
      </c>
      <c r="AS3958" s="2" t="s">
        <v>82</v>
      </c>
      <c r="AT3958" s="3">
        <v>45754.333333333336</v>
      </c>
      <c r="AU3958" s="2" t="s">
        <v>83</v>
      </c>
      <c r="AV3958" s="2" t="s">
        <v>916</v>
      </c>
      <c r="AW3958" s="2" t="s">
        <v>917</v>
      </c>
      <c r="AX3958" s="2" t="s">
        <v>1824</v>
      </c>
      <c r="AZ3958" s="3">
        <v>45753.699317129627</v>
      </c>
      <c r="BB3958" s="2" t="s">
        <v>863</v>
      </c>
      <c r="BC3958" s="2" t="s">
        <v>864</v>
      </c>
      <c r="BD3958" s="2" t="s">
        <v>865</v>
      </c>
      <c r="BE3958" s="2" t="s">
        <v>18719</v>
      </c>
      <c r="BF3958" s="2" t="s">
        <v>502</v>
      </c>
    </row>
    <row r="3959" spans="1:58" x14ac:dyDescent="0.35">
      <c r="A3959" s="2">
        <v>3047830</v>
      </c>
      <c r="B3959" s="2" t="s">
        <v>58</v>
      </c>
      <c r="C3959" s="2">
        <v>276381</v>
      </c>
      <c r="D3959" s="2">
        <v>338242017</v>
      </c>
      <c r="E3959" s="2" t="s">
        <v>59</v>
      </c>
      <c r="F3959" s="2" t="s">
        <v>60</v>
      </c>
      <c r="G3959" s="2" t="s">
        <v>2433</v>
      </c>
      <c r="H3959" s="2" t="s">
        <v>18720</v>
      </c>
      <c r="I3959" s="2">
        <v>775391745</v>
      </c>
      <c r="J3959" s="2" t="s">
        <v>18721</v>
      </c>
      <c r="K3959" s="2">
        <v>12</v>
      </c>
      <c r="L3959" s="2" t="s">
        <v>64</v>
      </c>
      <c r="M3959" s="2" t="s">
        <v>65</v>
      </c>
      <c r="N3959" s="3">
        <v>44805</v>
      </c>
      <c r="O3959" s="2" t="s">
        <v>95</v>
      </c>
      <c r="Q3959" s="2" t="s">
        <v>67</v>
      </c>
      <c r="R3959" s="3">
        <v>45752.955497685187</v>
      </c>
      <c r="S3959" s="2" t="s">
        <v>4295</v>
      </c>
      <c r="T3959" s="2" t="s">
        <v>97</v>
      </c>
      <c r="U3959" s="2" t="s">
        <v>529</v>
      </c>
      <c r="V3959" s="2" t="s">
        <v>18722</v>
      </c>
      <c r="W3959" s="2" t="s">
        <v>72</v>
      </c>
      <c r="X3959" s="2" t="s">
        <v>73</v>
      </c>
      <c r="Y3959" s="2" t="s">
        <v>12825</v>
      </c>
      <c r="Z3959" s="2" t="s">
        <v>691</v>
      </c>
      <c r="AA3959" s="2" t="s">
        <v>7029</v>
      </c>
      <c r="AB3959" s="2" t="s">
        <v>7029</v>
      </c>
      <c r="AC3959" s="2">
        <v>3036</v>
      </c>
      <c r="AE3959" s="3">
        <v>45752.955509259256</v>
      </c>
      <c r="AF3959" s="2" t="s">
        <v>77</v>
      </c>
      <c r="AH3959" s="2" t="s">
        <v>103</v>
      </c>
      <c r="AI3959" s="2" t="s">
        <v>79</v>
      </c>
      <c r="AJ3959" s="2" t="s">
        <v>1272</v>
      </c>
      <c r="AL3959" s="2" t="s">
        <v>4295</v>
      </c>
      <c r="AM3959" s="3">
        <v>45752.955543981479</v>
      </c>
      <c r="AP3959" s="2">
        <v>5878455</v>
      </c>
      <c r="AQ3959" s="2" t="s">
        <v>81</v>
      </c>
      <c r="AR3959" s="3">
        <v>45753.522465277776</v>
      </c>
      <c r="AS3959" s="2" t="s">
        <v>82</v>
      </c>
      <c r="AZ3959" s="3">
        <v>45753.522465277776</v>
      </c>
      <c r="BB3959" s="2" t="s">
        <v>167</v>
      </c>
      <c r="BC3959" s="2" t="s">
        <v>168</v>
      </c>
      <c r="BD3959" s="2" t="s">
        <v>169</v>
      </c>
      <c r="BE3959" s="2" t="s">
        <v>18723</v>
      </c>
      <c r="BF3959" s="2" t="s">
        <v>549</v>
      </c>
    </row>
    <row r="3960" spans="1:58" x14ac:dyDescent="0.35">
      <c r="A3960" s="2">
        <v>3047831</v>
      </c>
      <c r="B3960" s="2" t="s">
        <v>58</v>
      </c>
      <c r="C3960" s="2">
        <v>39760281</v>
      </c>
      <c r="D3960" s="2">
        <v>338770017</v>
      </c>
      <c r="E3960" s="2" t="s">
        <v>59</v>
      </c>
      <c r="F3960" s="2" t="s">
        <v>60</v>
      </c>
      <c r="G3960" s="2" t="s">
        <v>2959</v>
      </c>
      <c r="H3960" s="2" t="s">
        <v>9209</v>
      </c>
      <c r="I3960" s="2">
        <v>777356217</v>
      </c>
      <c r="J3960" s="2" t="s">
        <v>2961</v>
      </c>
      <c r="K3960" s="2">
        <v>13</v>
      </c>
      <c r="L3960" s="2" t="s">
        <v>64</v>
      </c>
      <c r="M3960" s="2" t="s">
        <v>65</v>
      </c>
      <c r="N3960" s="3">
        <v>45201.458333333336</v>
      </c>
      <c r="O3960" s="2" t="s">
        <v>66</v>
      </c>
      <c r="Q3960" s="2" t="s">
        <v>67</v>
      </c>
      <c r="R3960" s="3">
        <v>45752.955775462964</v>
      </c>
      <c r="S3960" s="2" t="s">
        <v>3951</v>
      </c>
      <c r="T3960" s="2" t="s">
        <v>97</v>
      </c>
      <c r="U3960" s="2" t="s">
        <v>1172</v>
      </c>
      <c r="V3960" s="2" t="s">
        <v>18724</v>
      </c>
      <c r="W3960" s="2" t="s">
        <v>225</v>
      </c>
      <c r="X3960" s="2" t="s">
        <v>226</v>
      </c>
      <c r="Y3960" s="2" t="s">
        <v>10903</v>
      </c>
      <c r="Z3960" s="2" t="s">
        <v>875</v>
      </c>
      <c r="AA3960" s="2" t="s">
        <v>3112</v>
      </c>
      <c r="AB3960" s="2" t="s">
        <v>3112</v>
      </c>
      <c r="AE3960" s="3">
        <v>45752.955775462964</v>
      </c>
      <c r="AF3960" s="2" t="s">
        <v>77</v>
      </c>
      <c r="AH3960" s="2" t="s">
        <v>103</v>
      </c>
      <c r="AI3960" s="2" t="s">
        <v>79</v>
      </c>
      <c r="AJ3960" s="2" t="s">
        <v>1272</v>
      </c>
      <c r="AK3960" s="2" t="s">
        <v>18724</v>
      </c>
      <c r="AL3960" s="2" t="s">
        <v>3951</v>
      </c>
      <c r="AM3960" s="3">
        <v>45752.955810185187</v>
      </c>
      <c r="AN3960" s="2" t="s">
        <v>18724</v>
      </c>
      <c r="AP3960" s="2">
        <v>5878456</v>
      </c>
      <c r="AQ3960" s="2" t="s">
        <v>81</v>
      </c>
      <c r="AR3960" s="3">
        <v>45753.95648148148</v>
      </c>
      <c r="AS3960" s="2" t="s">
        <v>82</v>
      </c>
      <c r="AT3960" s="3">
        <v>45754.333333333336</v>
      </c>
      <c r="AU3960" s="2" t="s">
        <v>83</v>
      </c>
      <c r="AV3960" s="2" t="s">
        <v>705</v>
      </c>
      <c r="AW3960" s="2" t="s">
        <v>706</v>
      </c>
      <c r="AX3960" s="2" t="s">
        <v>6729</v>
      </c>
      <c r="AZ3960" s="3">
        <v>45753.95648148148</v>
      </c>
      <c r="BB3960" s="2" t="s">
        <v>3115</v>
      </c>
      <c r="BC3960" s="2" t="s">
        <v>3116</v>
      </c>
      <c r="BD3960" s="2" t="s">
        <v>89</v>
      </c>
      <c r="BE3960" s="2" t="s">
        <v>931</v>
      </c>
      <c r="BF3960" s="2" t="s">
        <v>416</v>
      </c>
    </row>
    <row r="3961" spans="1:58" x14ac:dyDescent="0.35">
      <c r="A3961" s="2">
        <v>3047832</v>
      </c>
      <c r="B3961" s="2" t="s">
        <v>58</v>
      </c>
      <c r="C3961" s="2">
        <v>37722161</v>
      </c>
      <c r="D3961" s="2">
        <v>338671758</v>
      </c>
      <c r="E3961" s="2" t="s">
        <v>59</v>
      </c>
      <c r="F3961" s="2" t="s">
        <v>60</v>
      </c>
      <c r="G3961" s="2" t="s">
        <v>3703</v>
      </c>
      <c r="H3961" s="2" t="s">
        <v>243</v>
      </c>
      <c r="I3961" s="2">
        <v>776540432</v>
      </c>
      <c r="J3961" s="2" t="s">
        <v>18725</v>
      </c>
      <c r="K3961" s="2">
        <v>12</v>
      </c>
      <c r="L3961" s="2" t="s">
        <v>64</v>
      </c>
      <c r="M3961" s="2" t="s">
        <v>65</v>
      </c>
      <c r="N3961" s="3">
        <v>44848.75</v>
      </c>
      <c r="O3961" s="2" t="s">
        <v>66</v>
      </c>
      <c r="Q3961" s="2" t="s">
        <v>67</v>
      </c>
      <c r="R3961" s="3">
        <v>45752.957986111112</v>
      </c>
      <c r="S3961" s="2" t="s">
        <v>10506</v>
      </c>
      <c r="T3961" s="2" t="s">
        <v>69</v>
      </c>
      <c r="U3961" s="2" t="s">
        <v>1963</v>
      </c>
      <c r="V3961" s="2" t="s">
        <v>18726</v>
      </c>
      <c r="W3961" s="2" t="s">
        <v>72</v>
      </c>
      <c r="X3961" s="2" t="s">
        <v>199</v>
      </c>
      <c r="Y3961" s="2" t="s">
        <v>9701</v>
      </c>
      <c r="Z3961" s="2" t="s">
        <v>848</v>
      </c>
      <c r="AA3961" s="2" t="s">
        <v>1906</v>
      </c>
      <c r="AB3961" s="2" t="s">
        <v>1906</v>
      </c>
      <c r="AE3961" s="3">
        <v>45752.957997685182</v>
      </c>
      <c r="AF3961" s="2" t="s">
        <v>77</v>
      </c>
      <c r="AH3961" s="2" t="s">
        <v>103</v>
      </c>
      <c r="AI3961" s="2" t="s">
        <v>79</v>
      </c>
      <c r="AJ3961" s="2" t="s">
        <v>586</v>
      </c>
      <c r="AK3961" s="2" t="s">
        <v>18727</v>
      </c>
      <c r="AL3961" s="2" t="s">
        <v>10506</v>
      </c>
      <c r="AM3961" s="3">
        <v>45752.958020833335</v>
      </c>
      <c r="AN3961" s="2" t="s">
        <v>18727</v>
      </c>
      <c r="AP3961" s="2">
        <v>5878457</v>
      </c>
      <c r="AQ3961" s="2" t="s">
        <v>81</v>
      </c>
      <c r="AR3961" s="3">
        <v>45753.742650462962</v>
      </c>
      <c r="AS3961" s="2" t="s">
        <v>82</v>
      </c>
      <c r="AT3961" s="3">
        <v>45754.333333333336</v>
      </c>
      <c r="AU3961" s="2" t="s">
        <v>83</v>
      </c>
      <c r="AV3961" s="2" t="s">
        <v>208</v>
      </c>
      <c r="AW3961" s="2" t="s">
        <v>209</v>
      </c>
      <c r="AX3961" s="2" t="s">
        <v>5621</v>
      </c>
      <c r="AZ3961" s="3">
        <v>45753.742650462962</v>
      </c>
      <c r="BB3961" s="2" t="s">
        <v>1928</v>
      </c>
      <c r="BC3961" s="2" t="s">
        <v>1929</v>
      </c>
      <c r="BD3961" s="2" t="s">
        <v>1930</v>
      </c>
      <c r="BE3961" s="2" t="s">
        <v>18728</v>
      </c>
      <c r="BF3961" s="2" t="s">
        <v>213</v>
      </c>
    </row>
    <row r="3962" spans="1:58" x14ac:dyDescent="0.35">
      <c r="A3962" s="2">
        <v>3047833</v>
      </c>
      <c r="B3962" s="2" t="s">
        <v>58</v>
      </c>
      <c r="C3962" s="2">
        <v>33981021</v>
      </c>
      <c r="D3962" s="2">
        <v>338208783</v>
      </c>
      <c r="E3962" s="2" t="s">
        <v>59</v>
      </c>
      <c r="F3962" s="2" t="s">
        <v>60</v>
      </c>
      <c r="G3962" s="2" t="s">
        <v>18729</v>
      </c>
      <c r="H3962" s="2" t="s">
        <v>18730</v>
      </c>
      <c r="I3962" s="2">
        <v>778832046</v>
      </c>
      <c r="J3962" s="2" t="s">
        <v>18731</v>
      </c>
      <c r="K3962" s="2">
        <v>12</v>
      </c>
      <c r="L3962" s="2" t="s">
        <v>64</v>
      </c>
      <c r="M3962" s="2" t="s">
        <v>65</v>
      </c>
      <c r="N3962" s="3">
        <v>43678</v>
      </c>
      <c r="O3962" s="2" t="s">
        <v>756</v>
      </c>
      <c r="Q3962" s="2" t="s">
        <v>67</v>
      </c>
      <c r="R3962" s="3">
        <v>45752.960497685184</v>
      </c>
      <c r="S3962" s="2" t="s">
        <v>2090</v>
      </c>
      <c r="T3962" s="2" t="s">
        <v>69</v>
      </c>
      <c r="U3962" s="2" t="s">
        <v>197</v>
      </c>
      <c r="V3962" s="2" t="s">
        <v>18732</v>
      </c>
      <c r="W3962" s="2" t="s">
        <v>72</v>
      </c>
      <c r="X3962" s="2" t="s">
        <v>412</v>
      </c>
      <c r="Y3962" s="2" t="s">
        <v>2780</v>
      </c>
      <c r="Z3962" s="2" t="s">
        <v>584</v>
      </c>
      <c r="AA3962" s="2" t="s">
        <v>18733</v>
      </c>
      <c r="AB3962" s="2" t="s">
        <v>18733</v>
      </c>
      <c r="AC3962" s="2">
        <v>250</v>
      </c>
      <c r="AE3962" s="3">
        <v>45752.960509259261</v>
      </c>
      <c r="AF3962" s="2" t="s">
        <v>77</v>
      </c>
      <c r="AH3962" s="2" t="s">
        <v>103</v>
      </c>
      <c r="AI3962" s="2" t="s">
        <v>79</v>
      </c>
      <c r="AJ3962" s="2" t="s">
        <v>511</v>
      </c>
      <c r="AK3962" s="2" t="s">
        <v>18734</v>
      </c>
      <c r="AL3962" s="2" t="s">
        <v>2090</v>
      </c>
      <c r="AM3962" s="3">
        <v>45752.960543981484</v>
      </c>
      <c r="AN3962" s="2" t="s">
        <v>18734</v>
      </c>
      <c r="AP3962" s="2">
        <v>5878458</v>
      </c>
      <c r="AQ3962" s="2" t="s">
        <v>81</v>
      </c>
      <c r="AR3962" s="3">
        <v>45753.463877314818</v>
      </c>
      <c r="AS3962" s="2" t="s">
        <v>82</v>
      </c>
      <c r="AT3962" s="3">
        <v>45754.333333333336</v>
      </c>
      <c r="AU3962" s="2" t="s">
        <v>83</v>
      </c>
      <c r="AV3962" s="2" t="s">
        <v>630</v>
      </c>
      <c r="AW3962" s="2" t="s">
        <v>631</v>
      </c>
      <c r="AX3962" s="2" t="s">
        <v>632</v>
      </c>
      <c r="AZ3962" s="3">
        <v>45753.463877314818</v>
      </c>
      <c r="BB3962" s="2" t="s">
        <v>994</v>
      </c>
      <c r="BC3962" s="2" t="s">
        <v>358</v>
      </c>
      <c r="BD3962" s="2" t="s">
        <v>359</v>
      </c>
      <c r="BE3962" s="2" t="s">
        <v>18735</v>
      </c>
      <c r="BF3962" s="2" t="s">
        <v>276</v>
      </c>
    </row>
    <row r="3963" spans="1:58" x14ac:dyDescent="0.35">
      <c r="A3963" s="2">
        <v>3047834</v>
      </c>
      <c r="B3963" s="2" t="s">
        <v>58</v>
      </c>
      <c r="C3963" s="2">
        <v>44778871</v>
      </c>
      <c r="D3963" s="2">
        <v>338343355</v>
      </c>
      <c r="E3963" s="2" t="s">
        <v>59</v>
      </c>
      <c r="F3963" s="2" t="s">
        <v>60</v>
      </c>
      <c r="G3963" s="2" t="s">
        <v>112</v>
      </c>
      <c r="H3963" s="2" t="s">
        <v>18736</v>
      </c>
      <c r="I3963" s="2">
        <v>775099998</v>
      </c>
      <c r="J3963" s="2" t="s">
        <v>114</v>
      </c>
      <c r="K3963" s="2">
        <v>13</v>
      </c>
      <c r="L3963" s="2" t="s">
        <v>518</v>
      </c>
      <c r="M3963" s="2" t="s">
        <v>65</v>
      </c>
      <c r="N3963" s="3">
        <v>45632.959120370368</v>
      </c>
      <c r="O3963" s="2" t="s">
        <v>66</v>
      </c>
      <c r="Q3963" s="2" t="s">
        <v>67</v>
      </c>
      <c r="R3963" s="3">
        <v>45752.972268518519</v>
      </c>
      <c r="S3963" s="2" t="s">
        <v>1669</v>
      </c>
      <c r="T3963" s="2" t="s">
        <v>69</v>
      </c>
      <c r="U3963" s="2" t="s">
        <v>3415</v>
      </c>
      <c r="V3963" s="2" t="s">
        <v>18737</v>
      </c>
      <c r="Y3963" s="2" t="s">
        <v>16958</v>
      </c>
      <c r="Z3963" s="2" t="s">
        <v>1125</v>
      </c>
      <c r="AA3963" s="2" t="s">
        <v>1125</v>
      </c>
      <c r="AB3963" s="2" t="s">
        <v>18738</v>
      </c>
      <c r="AE3963" s="3">
        <v>45752.972280092596</v>
      </c>
      <c r="AF3963" s="2" t="s">
        <v>77</v>
      </c>
      <c r="AH3963" s="2" t="s">
        <v>78</v>
      </c>
      <c r="AI3963" s="2" t="s">
        <v>79</v>
      </c>
      <c r="AJ3963" s="2" t="s">
        <v>80</v>
      </c>
      <c r="AK3963" s="2" t="s">
        <v>18739</v>
      </c>
      <c r="AL3963" s="2" t="s">
        <v>1669</v>
      </c>
      <c r="AM3963" s="3">
        <v>45752.972314814811</v>
      </c>
      <c r="AN3963" s="2" t="s">
        <v>18739</v>
      </c>
      <c r="AP3963" s="2">
        <v>5878460</v>
      </c>
      <c r="AQ3963" s="2" t="s">
        <v>81</v>
      </c>
      <c r="AR3963" s="3">
        <v>45753.775208333333</v>
      </c>
      <c r="AS3963" s="2" t="s">
        <v>82</v>
      </c>
      <c r="AT3963" s="3">
        <v>45753.333333333336</v>
      </c>
      <c r="AU3963" s="2" t="s">
        <v>83</v>
      </c>
      <c r="AV3963" s="2" t="s">
        <v>1164</v>
      </c>
      <c r="AW3963" s="2" t="s">
        <v>1165</v>
      </c>
      <c r="AX3963" s="2" t="s">
        <v>3653</v>
      </c>
      <c r="AZ3963" s="3">
        <v>45753.775208333333</v>
      </c>
      <c r="BB3963" s="2" t="s">
        <v>3043</v>
      </c>
      <c r="BC3963" s="2" t="s">
        <v>450</v>
      </c>
      <c r="BD3963" s="2" t="s">
        <v>359</v>
      </c>
      <c r="BE3963" s="2" t="s">
        <v>18740</v>
      </c>
      <c r="BF3963" s="2" t="s">
        <v>276</v>
      </c>
    </row>
    <row r="3964" spans="1:58" x14ac:dyDescent="0.35">
      <c r="A3964" s="2">
        <v>3047835</v>
      </c>
      <c r="B3964" s="2" t="s">
        <v>214</v>
      </c>
      <c r="C3964" s="2">
        <v>39949631</v>
      </c>
      <c r="D3964" s="2">
        <v>339810098</v>
      </c>
      <c r="E3964" s="2" t="s">
        <v>59</v>
      </c>
      <c r="F3964" s="2" t="s">
        <v>60</v>
      </c>
      <c r="G3964" s="2" t="s">
        <v>1074</v>
      </c>
      <c r="H3964" s="2" t="s">
        <v>806</v>
      </c>
      <c r="I3964" s="2">
        <v>781404810</v>
      </c>
      <c r="J3964" s="2" t="s">
        <v>18741</v>
      </c>
      <c r="K3964" s="2">
        <v>17</v>
      </c>
      <c r="L3964" s="2" t="s">
        <v>64</v>
      </c>
      <c r="M3964" s="2" t="s">
        <v>65</v>
      </c>
      <c r="N3964" s="3">
        <v>44882.5</v>
      </c>
      <c r="O3964" s="2" t="s">
        <v>486</v>
      </c>
      <c r="Q3964" s="2" t="s">
        <v>67</v>
      </c>
      <c r="R3964" s="3">
        <v>45752.972905092596</v>
      </c>
      <c r="S3964" s="2" t="s">
        <v>10506</v>
      </c>
      <c r="T3964" s="2" t="s">
        <v>69</v>
      </c>
      <c r="U3964" s="2" t="s">
        <v>70</v>
      </c>
      <c r="V3964" s="2" t="s">
        <v>18742</v>
      </c>
      <c r="W3964" s="2" t="s">
        <v>1088</v>
      </c>
      <c r="X3964" s="2" t="s">
        <v>1089</v>
      </c>
      <c r="Y3964" s="2" t="s">
        <v>7873</v>
      </c>
      <c r="Z3964" s="2" t="s">
        <v>2971</v>
      </c>
      <c r="AA3964" s="2" t="s">
        <v>2972</v>
      </c>
      <c r="AB3964" s="2" t="s">
        <v>18743</v>
      </c>
      <c r="AE3964" s="3">
        <v>45752.972916666666</v>
      </c>
      <c r="AF3964" s="2" t="s">
        <v>77</v>
      </c>
      <c r="AH3964" s="2" t="s">
        <v>78</v>
      </c>
      <c r="AI3964" s="2" t="s">
        <v>125</v>
      </c>
      <c r="AJ3964" s="2" t="s">
        <v>1610</v>
      </c>
      <c r="AK3964" s="2" t="s">
        <v>18744</v>
      </c>
      <c r="AL3964" s="2" t="s">
        <v>10506</v>
      </c>
      <c r="AM3964" s="3">
        <v>45752.972939814812</v>
      </c>
      <c r="AN3964" s="2" t="s">
        <v>18744</v>
      </c>
      <c r="AP3964" s="2">
        <v>5878461</v>
      </c>
      <c r="AQ3964" s="2" t="s">
        <v>81</v>
      </c>
      <c r="AR3964" s="3">
        <v>45753.781365740739</v>
      </c>
      <c r="AS3964" s="2" t="s">
        <v>82</v>
      </c>
      <c r="AT3964" s="3">
        <v>45754.333333333336</v>
      </c>
      <c r="AU3964" s="2" t="s">
        <v>83</v>
      </c>
      <c r="AV3964" s="2" t="s">
        <v>1094</v>
      </c>
      <c r="AW3964" s="2" t="s">
        <v>1095</v>
      </c>
      <c r="AX3964" s="2" t="s">
        <v>6082</v>
      </c>
      <c r="AZ3964" s="3">
        <v>45753.781365740739</v>
      </c>
      <c r="BB3964" s="2" t="s">
        <v>559</v>
      </c>
      <c r="BC3964" s="2" t="s">
        <v>132</v>
      </c>
      <c r="BD3964" s="2" t="s">
        <v>560</v>
      </c>
      <c r="BE3964" s="2" t="s">
        <v>18745</v>
      </c>
      <c r="BF3964" s="2" t="s">
        <v>1101</v>
      </c>
    </row>
    <row r="3965" spans="1:58" x14ac:dyDescent="0.35">
      <c r="A3965" s="2">
        <v>3047836</v>
      </c>
      <c r="B3965" s="2" t="s">
        <v>58</v>
      </c>
      <c r="C3965" s="2">
        <v>33178371</v>
      </c>
      <c r="D3965" s="2">
        <v>338405042</v>
      </c>
      <c r="E3965" s="2" t="s">
        <v>59</v>
      </c>
      <c r="F3965" s="2" t="s">
        <v>60</v>
      </c>
      <c r="G3965" s="2" t="s">
        <v>7737</v>
      </c>
      <c r="H3965" s="2" t="s">
        <v>1554</v>
      </c>
      <c r="I3965" s="2">
        <v>776164832</v>
      </c>
      <c r="J3965" s="2" t="s">
        <v>1022</v>
      </c>
      <c r="K3965" s="2">
        <v>12</v>
      </c>
      <c r="L3965" s="2" t="s">
        <v>64</v>
      </c>
      <c r="M3965" s="2" t="s">
        <v>65</v>
      </c>
      <c r="N3965" s="3">
        <v>45230.791666666664</v>
      </c>
      <c r="O3965" s="2" t="s">
        <v>66</v>
      </c>
      <c r="Q3965" s="2" t="s">
        <v>67</v>
      </c>
      <c r="R3965" s="3">
        <v>45752.999108796299</v>
      </c>
      <c r="S3965" s="2" t="s">
        <v>16632</v>
      </c>
      <c r="T3965" s="2" t="s">
        <v>69</v>
      </c>
      <c r="U3965" s="2" t="s">
        <v>70</v>
      </c>
      <c r="V3965" s="2" t="s">
        <v>18746</v>
      </c>
      <c r="W3965" s="2" t="s">
        <v>285</v>
      </c>
      <c r="X3965" s="2" t="s">
        <v>286</v>
      </c>
      <c r="Y3965" s="2" t="s">
        <v>6548</v>
      </c>
      <c r="Z3965" s="2" t="s">
        <v>767</v>
      </c>
      <c r="AA3965" s="2" t="s">
        <v>767</v>
      </c>
      <c r="AB3965" s="2" t="s">
        <v>6549</v>
      </c>
      <c r="AE3965" s="3">
        <v>45753.520694444444</v>
      </c>
      <c r="AF3965" s="2" t="s">
        <v>77</v>
      </c>
      <c r="AH3965" s="2" t="s">
        <v>78</v>
      </c>
      <c r="AI3965" s="2" t="s">
        <v>58</v>
      </c>
      <c r="AJ3965" s="2" t="s">
        <v>269</v>
      </c>
      <c r="AK3965" s="2" t="s">
        <v>18747</v>
      </c>
      <c r="AL3965" s="2" t="s">
        <v>299</v>
      </c>
      <c r="AM3965" s="3">
        <v>45753.520775462966</v>
      </c>
      <c r="AN3965" s="2" t="s">
        <v>18747</v>
      </c>
      <c r="AO3965" s="2" t="s">
        <v>299</v>
      </c>
      <c r="AP3965" s="2">
        <v>5879016</v>
      </c>
      <c r="AQ3965" s="2" t="s">
        <v>81</v>
      </c>
      <c r="AR3965" s="3">
        <v>45753.612361111111</v>
      </c>
      <c r="AS3965" s="2" t="s">
        <v>82</v>
      </c>
      <c r="AT3965" s="3">
        <v>45753.5625</v>
      </c>
      <c r="AU3965" s="2" t="s">
        <v>83</v>
      </c>
      <c r="AV3965" s="2" t="s">
        <v>736</v>
      </c>
      <c r="AW3965" s="2" t="s">
        <v>737</v>
      </c>
      <c r="AX3965" s="2" t="s">
        <v>738</v>
      </c>
      <c r="AZ3965" s="3">
        <v>45753.612361111111</v>
      </c>
      <c r="BB3965" s="2" t="s">
        <v>739</v>
      </c>
      <c r="BC3965" s="2" t="s">
        <v>740</v>
      </c>
      <c r="BD3965" s="2" t="s">
        <v>741</v>
      </c>
      <c r="BE3965" s="2" t="s">
        <v>16707</v>
      </c>
      <c r="BF3965" s="2" t="s">
        <v>3584</v>
      </c>
    </row>
    <row r="3966" spans="1:58" x14ac:dyDescent="0.35">
      <c r="A3966" s="2">
        <v>3047838</v>
      </c>
      <c r="B3966" s="2" t="s">
        <v>58</v>
      </c>
      <c r="C3966" s="2">
        <v>2962951</v>
      </c>
      <c r="D3966" s="2">
        <v>338203222</v>
      </c>
      <c r="E3966" s="2" t="s">
        <v>59</v>
      </c>
      <c r="F3966" s="2" t="s">
        <v>60</v>
      </c>
      <c r="G3966" s="2" t="s">
        <v>754</v>
      </c>
      <c r="H3966" s="2" t="s">
        <v>2263</v>
      </c>
      <c r="I3966" s="2">
        <v>778321215</v>
      </c>
      <c r="J3966" s="2" t="s">
        <v>3298</v>
      </c>
      <c r="K3966" s="2">
        <v>12</v>
      </c>
      <c r="L3966" s="2" t="s">
        <v>518</v>
      </c>
      <c r="M3966" s="2" t="s">
        <v>65</v>
      </c>
      <c r="N3966" s="3">
        <v>44805</v>
      </c>
      <c r="O3966" s="2" t="s">
        <v>161</v>
      </c>
      <c r="Q3966" s="2" t="s">
        <v>67</v>
      </c>
      <c r="R3966" s="3">
        <v>45753.005879629629</v>
      </c>
      <c r="S3966" s="2" t="s">
        <v>5734</v>
      </c>
      <c r="T3966" s="2" t="s">
        <v>69</v>
      </c>
      <c r="U3966" s="2" t="s">
        <v>141</v>
      </c>
      <c r="V3966" s="2" t="s">
        <v>18748</v>
      </c>
      <c r="W3966" s="2" t="s">
        <v>72</v>
      </c>
      <c r="X3966" s="2" t="s">
        <v>439</v>
      </c>
      <c r="Y3966" s="2" t="s">
        <v>2267</v>
      </c>
      <c r="Z3966" s="2" t="s">
        <v>677</v>
      </c>
      <c r="AA3966" s="2" t="s">
        <v>2268</v>
      </c>
      <c r="AB3966" s="2" t="s">
        <v>76</v>
      </c>
      <c r="AC3966" s="2">
        <v>26</v>
      </c>
      <c r="AE3966" s="3">
        <v>45753.005995370368</v>
      </c>
      <c r="AF3966" s="2" t="s">
        <v>77</v>
      </c>
      <c r="AH3966" s="2" t="s">
        <v>103</v>
      </c>
      <c r="AI3966" s="2" t="s">
        <v>79</v>
      </c>
      <c r="AJ3966" s="2" t="s">
        <v>586</v>
      </c>
      <c r="AK3966" s="2" t="s">
        <v>18749</v>
      </c>
      <c r="AL3966" s="2" t="s">
        <v>5734</v>
      </c>
      <c r="AM3966" s="3">
        <v>45753.006203703706</v>
      </c>
      <c r="AN3966" s="2" t="s">
        <v>18749</v>
      </c>
      <c r="AP3966" s="2">
        <v>5878755</v>
      </c>
      <c r="AQ3966" s="2" t="s">
        <v>81</v>
      </c>
      <c r="AR3966" s="3">
        <v>45753.646689814814</v>
      </c>
      <c r="AS3966" s="2" t="s">
        <v>82</v>
      </c>
      <c r="AT3966" s="3">
        <v>45753.333333333336</v>
      </c>
      <c r="AU3966" s="2" t="s">
        <v>83</v>
      </c>
      <c r="AV3966" s="2" t="s">
        <v>446</v>
      </c>
      <c r="AW3966" s="2" t="s">
        <v>447</v>
      </c>
      <c r="AX3966" s="2" t="s">
        <v>10861</v>
      </c>
      <c r="AZ3966" s="3">
        <v>45753.646689814814</v>
      </c>
      <c r="BB3966" s="2" t="s">
        <v>167</v>
      </c>
      <c r="BC3966" s="2" t="s">
        <v>168</v>
      </c>
      <c r="BD3966" s="2" t="s">
        <v>169</v>
      </c>
      <c r="BE3966" s="2" t="s">
        <v>11045</v>
      </c>
      <c r="BF3966" s="2" t="s">
        <v>452</v>
      </c>
    </row>
    <row r="3967" spans="1:58" x14ac:dyDescent="0.35">
      <c r="A3967" s="2">
        <v>3047840</v>
      </c>
      <c r="B3967" s="2" t="s">
        <v>58</v>
      </c>
      <c r="C3967" s="2">
        <v>40469751</v>
      </c>
      <c r="D3967" s="2">
        <v>338584434</v>
      </c>
      <c r="E3967" s="2" t="s">
        <v>59</v>
      </c>
      <c r="F3967" s="2" t="s">
        <v>60</v>
      </c>
      <c r="G3967" s="2" t="s">
        <v>112</v>
      </c>
      <c r="H3967" s="2" t="s">
        <v>18750</v>
      </c>
      <c r="I3967" s="2">
        <v>782779781</v>
      </c>
      <c r="J3967" s="2" t="s">
        <v>2211</v>
      </c>
      <c r="K3967" s="2">
        <v>15</v>
      </c>
      <c r="L3967" s="2" t="s">
        <v>64</v>
      </c>
      <c r="M3967" s="2" t="s">
        <v>65</v>
      </c>
      <c r="N3967" s="3">
        <v>45625.5</v>
      </c>
      <c r="O3967" s="2" t="s">
        <v>66</v>
      </c>
      <c r="Q3967" s="2" t="s">
        <v>67</v>
      </c>
      <c r="R3967" s="3">
        <v>45753.023101851853</v>
      </c>
      <c r="S3967" s="2" t="s">
        <v>5500</v>
      </c>
      <c r="T3967" s="2" t="s">
        <v>69</v>
      </c>
      <c r="U3967" s="2" t="s">
        <v>70</v>
      </c>
      <c r="V3967" s="2" t="s">
        <v>18751</v>
      </c>
      <c r="W3967" s="2" t="s">
        <v>72</v>
      </c>
      <c r="X3967" s="2" t="s">
        <v>199</v>
      </c>
      <c r="Y3967" s="2" t="s">
        <v>9026</v>
      </c>
      <c r="Z3967" s="2" t="s">
        <v>365</v>
      </c>
      <c r="AA3967" s="2" t="s">
        <v>8686</v>
      </c>
      <c r="AB3967" s="2" t="s">
        <v>76</v>
      </c>
      <c r="AE3967" s="3">
        <v>45753.023113425923</v>
      </c>
      <c r="AF3967" s="2" t="s">
        <v>77</v>
      </c>
      <c r="AH3967" s="2" t="s">
        <v>78</v>
      </c>
      <c r="AI3967" s="2" t="s">
        <v>79</v>
      </c>
      <c r="AJ3967" s="2" t="s">
        <v>1272</v>
      </c>
      <c r="AK3967" s="2">
        <v>782779781</v>
      </c>
      <c r="AL3967" s="2" t="s">
        <v>5500</v>
      </c>
      <c r="AM3967" s="3">
        <v>45753.023148148146</v>
      </c>
      <c r="AN3967" s="2">
        <v>782779781</v>
      </c>
      <c r="AP3967" s="2">
        <v>5878814</v>
      </c>
      <c r="AQ3967" s="2" t="s">
        <v>81</v>
      </c>
      <c r="AR3967" s="3">
        <v>45753.583298611113</v>
      </c>
      <c r="AS3967" s="2" t="s">
        <v>82</v>
      </c>
      <c r="AT3967" s="3">
        <v>45753.333333333336</v>
      </c>
      <c r="AU3967" s="2" t="s">
        <v>83</v>
      </c>
      <c r="AV3967" s="2" t="s">
        <v>208</v>
      </c>
      <c r="AW3967" s="2" t="s">
        <v>209</v>
      </c>
      <c r="AX3967" s="2" t="s">
        <v>547</v>
      </c>
      <c r="AZ3967" s="3">
        <v>45753.583298611113</v>
      </c>
      <c r="BB3967" s="2" t="s">
        <v>311</v>
      </c>
      <c r="BC3967" s="2" t="s">
        <v>312</v>
      </c>
      <c r="BD3967" s="2" t="s">
        <v>313</v>
      </c>
      <c r="BE3967" s="2" t="s">
        <v>10567</v>
      </c>
      <c r="BF3967" s="2" t="s">
        <v>213</v>
      </c>
    </row>
    <row r="3968" spans="1:58" x14ac:dyDescent="0.35">
      <c r="A3968" s="2">
        <v>3047841</v>
      </c>
      <c r="B3968" s="2" t="s">
        <v>550</v>
      </c>
      <c r="C3968" s="2">
        <v>37198801</v>
      </c>
      <c r="D3968" s="2">
        <v>339576090</v>
      </c>
      <c r="E3968" s="2" t="s">
        <v>59</v>
      </c>
      <c r="F3968" s="2" t="s">
        <v>60</v>
      </c>
      <c r="G3968" s="2" t="s">
        <v>594</v>
      </c>
      <c r="H3968" s="2" t="s">
        <v>3761</v>
      </c>
      <c r="I3968" s="2">
        <v>774134427</v>
      </c>
      <c r="J3968" s="2">
        <v>339576090</v>
      </c>
      <c r="K3968" s="2">
        <v>12</v>
      </c>
      <c r="L3968" s="2" t="s">
        <v>64</v>
      </c>
      <c r="M3968" s="2" t="s">
        <v>65</v>
      </c>
      <c r="N3968" s="3">
        <v>45007.779178240744</v>
      </c>
      <c r="O3968" s="2" t="s">
        <v>614</v>
      </c>
      <c r="Q3968" s="2" t="s">
        <v>67</v>
      </c>
      <c r="R3968" s="3">
        <v>45753.026053240741</v>
      </c>
      <c r="S3968" s="2" t="s">
        <v>18643</v>
      </c>
      <c r="T3968" s="2" t="s">
        <v>69</v>
      </c>
      <c r="U3968" s="2" t="s">
        <v>175</v>
      </c>
      <c r="V3968" s="2" t="s">
        <v>18752</v>
      </c>
      <c r="W3968" s="2" t="s">
        <v>468</v>
      </c>
      <c r="X3968" s="2" t="s">
        <v>600</v>
      </c>
      <c r="Y3968" s="2" t="s">
        <v>1367</v>
      </c>
      <c r="Z3968" s="2" t="s">
        <v>1346</v>
      </c>
      <c r="AA3968" s="2" t="s">
        <v>1368</v>
      </c>
      <c r="AB3968" s="2" t="s">
        <v>18753</v>
      </c>
      <c r="AE3968" s="3">
        <v>45753.026064814818</v>
      </c>
      <c r="AF3968" s="2" t="s">
        <v>77</v>
      </c>
      <c r="AH3968" s="2" t="s">
        <v>103</v>
      </c>
      <c r="AI3968" s="2" t="s">
        <v>125</v>
      </c>
      <c r="AJ3968" s="2" t="s">
        <v>381</v>
      </c>
      <c r="AK3968" s="2" t="s">
        <v>18752</v>
      </c>
      <c r="AL3968" s="2" t="s">
        <v>18643</v>
      </c>
      <c r="AM3968" s="3">
        <v>45753.026099537034</v>
      </c>
      <c r="AN3968" s="2" t="s">
        <v>18752</v>
      </c>
      <c r="AP3968" s="2">
        <v>5878815</v>
      </c>
      <c r="AQ3968" s="2" t="s">
        <v>81</v>
      </c>
      <c r="AR3968" s="3">
        <v>45753.735405092593</v>
      </c>
      <c r="AS3968" s="2" t="s">
        <v>82</v>
      </c>
      <c r="AT3968" s="3">
        <v>45753.333333333336</v>
      </c>
      <c r="AU3968" s="2" t="s">
        <v>83</v>
      </c>
      <c r="AV3968" s="2" t="s">
        <v>605</v>
      </c>
      <c r="AW3968" s="2" t="s">
        <v>606</v>
      </c>
      <c r="AX3968" s="2" t="s">
        <v>1559</v>
      </c>
      <c r="AZ3968" s="3">
        <v>45753.735405092593</v>
      </c>
      <c r="BB3968" s="2" t="s">
        <v>498</v>
      </c>
      <c r="BC3968" s="2" t="s">
        <v>499</v>
      </c>
      <c r="BD3968" s="2" t="s">
        <v>500</v>
      </c>
      <c r="BE3968" s="2" t="s">
        <v>18754</v>
      </c>
      <c r="BF3968" s="2" t="s">
        <v>502</v>
      </c>
    </row>
    <row r="3969" spans="1:58" x14ac:dyDescent="0.35">
      <c r="A3969" s="2">
        <v>3047842</v>
      </c>
      <c r="B3969" s="2" t="s">
        <v>111</v>
      </c>
      <c r="C3969" s="2">
        <v>35743281</v>
      </c>
      <c r="D3969" s="2">
        <v>339960248</v>
      </c>
      <c r="E3969" s="2" t="s">
        <v>59</v>
      </c>
      <c r="F3969" s="2" t="s">
        <v>60</v>
      </c>
      <c r="G3969" s="2" t="s">
        <v>2736</v>
      </c>
      <c r="H3969" s="2" t="s">
        <v>10755</v>
      </c>
      <c r="I3969" s="2">
        <v>772902652</v>
      </c>
      <c r="J3969" s="2" t="s">
        <v>18755</v>
      </c>
      <c r="K3969" s="2">
        <v>19</v>
      </c>
      <c r="L3969" s="2" t="s">
        <v>64</v>
      </c>
      <c r="M3969" s="2" t="s">
        <v>65</v>
      </c>
      <c r="N3969" s="3">
        <v>43743.458333333336</v>
      </c>
      <c r="O3969" s="2" t="s">
        <v>115</v>
      </c>
      <c r="Q3969" s="2" t="s">
        <v>67</v>
      </c>
      <c r="R3969" s="3">
        <v>45753.043645833335</v>
      </c>
      <c r="S3969" s="2" t="s">
        <v>7196</v>
      </c>
      <c r="T3969" s="2" t="s">
        <v>97</v>
      </c>
      <c r="U3969" s="2" t="s">
        <v>1044</v>
      </c>
      <c r="V3969" s="2" t="s">
        <v>18756</v>
      </c>
      <c r="W3969" s="2" t="s">
        <v>457</v>
      </c>
      <c r="X3969" s="2" t="s">
        <v>3934</v>
      </c>
      <c r="Y3969" s="2" t="s">
        <v>7045</v>
      </c>
      <c r="Z3969" s="2" t="s">
        <v>3936</v>
      </c>
      <c r="AA3969" s="2" t="s">
        <v>18757</v>
      </c>
      <c r="AB3969" s="2" t="s">
        <v>76</v>
      </c>
      <c r="AE3969" s="3">
        <v>45753.043657407405</v>
      </c>
      <c r="AF3969" s="2" t="s">
        <v>77</v>
      </c>
      <c r="AH3969" s="2" t="s">
        <v>103</v>
      </c>
      <c r="AI3969" s="2" t="s">
        <v>380</v>
      </c>
      <c r="AJ3969" s="2" t="s">
        <v>570</v>
      </c>
      <c r="AK3969" s="2" t="s">
        <v>18758</v>
      </c>
      <c r="AL3969" s="2" t="s">
        <v>7196</v>
      </c>
      <c r="AM3969" s="3">
        <v>45753.043692129628</v>
      </c>
      <c r="AN3969" s="2" t="s">
        <v>18758</v>
      </c>
      <c r="AP3969" s="2">
        <v>5878816</v>
      </c>
      <c r="AQ3969" s="2" t="s">
        <v>81</v>
      </c>
      <c r="AR3969" s="3">
        <v>45753.820532407408</v>
      </c>
      <c r="AS3969" s="2" t="s">
        <v>82</v>
      </c>
      <c r="AT3969" s="3">
        <v>45753.333333333336</v>
      </c>
      <c r="AU3969" s="2" t="s">
        <v>83</v>
      </c>
      <c r="AV3969" s="2" t="s">
        <v>2884</v>
      </c>
      <c r="AW3969" s="2" t="s">
        <v>2885</v>
      </c>
      <c r="AX3969" s="2" t="s">
        <v>3059</v>
      </c>
      <c r="AZ3969" s="3">
        <v>45753.820532407408</v>
      </c>
      <c r="BB3969" s="2" t="s">
        <v>6663</v>
      </c>
      <c r="BC3969" s="2" t="s">
        <v>2238</v>
      </c>
      <c r="BD3969" s="2" t="s">
        <v>4961</v>
      </c>
      <c r="BE3969" s="2" t="s">
        <v>18759</v>
      </c>
      <c r="BF3969" s="2" t="s">
        <v>3063</v>
      </c>
    </row>
    <row r="3970" spans="1:58" x14ac:dyDescent="0.35">
      <c r="A3970" s="2">
        <v>3047844</v>
      </c>
      <c r="B3970" s="2" t="s">
        <v>214</v>
      </c>
      <c r="C3970" s="2">
        <v>36525691</v>
      </c>
      <c r="D3970" s="2">
        <v>339782277</v>
      </c>
      <c r="E3970" s="2" t="s">
        <v>59</v>
      </c>
      <c r="F3970" s="2" t="s">
        <v>60</v>
      </c>
      <c r="G3970" s="2" t="s">
        <v>1168</v>
      </c>
      <c r="H3970" s="2" t="s">
        <v>17601</v>
      </c>
      <c r="I3970" s="2">
        <v>769503979</v>
      </c>
      <c r="J3970" s="2" t="s">
        <v>18760</v>
      </c>
      <c r="K3970" s="2">
        <v>14</v>
      </c>
      <c r="L3970" s="2" t="s">
        <v>64</v>
      </c>
      <c r="M3970" s="2" t="s">
        <v>65</v>
      </c>
      <c r="N3970" s="3">
        <v>44060.333333333336</v>
      </c>
      <c r="O3970" s="2" t="s">
        <v>614</v>
      </c>
      <c r="Q3970" s="2" t="s">
        <v>67</v>
      </c>
      <c r="R3970" s="3">
        <v>45753.060520833336</v>
      </c>
      <c r="S3970" s="2" t="s">
        <v>9977</v>
      </c>
      <c r="T3970" s="2" t="s">
        <v>97</v>
      </c>
      <c r="U3970" s="2" t="s">
        <v>141</v>
      </c>
      <c r="V3970" s="2" t="s">
        <v>18761</v>
      </c>
      <c r="W3970" s="2" t="s">
        <v>119</v>
      </c>
      <c r="X3970" s="2" t="s">
        <v>120</v>
      </c>
      <c r="Y3970" s="2" t="s">
        <v>7405</v>
      </c>
      <c r="Z3970" s="2" t="s">
        <v>122</v>
      </c>
      <c r="AA3970" s="2" t="s">
        <v>123</v>
      </c>
      <c r="AB3970" s="2" t="s">
        <v>76</v>
      </c>
      <c r="AE3970" s="3">
        <v>45753.060532407406</v>
      </c>
      <c r="AF3970" s="2" t="s">
        <v>77</v>
      </c>
      <c r="AH3970" s="2" t="s">
        <v>78</v>
      </c>
      <c r="AI3970" s="2" t="s">
        <v>125</v>
      </c>
      <c r="AJ3970" s="2" t="s">
        <v>493</v>
      </c>
      <c r="AK3970" s="2" t="s">
        <v>18761</v>
      </c>
      <c r="AL3970" s="2" t="s">
        <v>9977</v>
      </c>
      <c r="AM3970" s="3">
        <v>45753.060567129629</v>
      </c>
      <c r="AN3970" s="2" t="s">
        <v>18761</v>
      </c>
      <c r="AP3970" s="2">
        <v>5878818</v>
      </c>
      <c r="AQ3970" s="2" t="s">
        <v>81</v>
      </c>
      <c r="AR3970" s="3">
        <v>45753.600439814814</v>
      </c>
      <c r="AS3970" s="2" t="s">
        <v>82</v>
      </c>
      <c r="AT3970" s="3">
        <v>45753.333333333336</v>
      </c>
      <c r="AU3970" s="2" t="s">
        <v>83</v>
      </c>
      <c r="AV3970" s="2" t="s">
        <v>128</v>
      </c>
      <c r="AW3970" s="2" t="s">
        <v>129</v>
      </c>
      <c r="AX3970" s="2" t="s">
        <v>130</v>
      </c>
      <c r="AZ3970" s="3">
        <v>45753.600439814814</v>
      </c>
      <c r="BB3970" s="2" t="s">
        <v>1549</v>
      </c>
      <c r="BC3970" s="2" t="s">
        <v>1550</v>
      </c>
      <c r="BD3970" s="2" t="s">
        <v>169</v>
      </c>
      <c r="BE3970" s="2" t="s">
        <v>18762</v>
      </c>
      <c r="BF3970" s="2" t="s">
        <v>1699</v>
      </c>
    </row>
    <row r="3971" spans="1:58" x14ac:dyDescent="0.35">
      <c r="A3971" s="2">
        <v>3047845</v>
      </c>
      <c r="B3971" s="2" t="s">
        <v>58</v>
      </c>
      <c r="C3971" s="2">
        <v>36410341</v>
      </c>
      <c r="D3971" s="2">
        <v>338350942</v>
      </c>
      <c r="E3971" s="2" t="s">
        <v>59</v>
      </c>
      <c r="F3971" s="2" t="s">
        <v>60</v>
      </c>
      <c r="G3971" s="2" t="s">
        <v>4847</v>
      </c>
      <c r="H3971" s="2" t="s">
        <v>16218</v>
      </c>
      <c r="I3971" s="2">
        <v>785264861</v>
      </c>
      <c r="J3971" s="2" t="s">
        <v>18763</v>
      </c>
      <c r="K3971" s="2">
        <v>13</v>
      </c>
      <c r="L3971" s="2" t="s">
        <v>64</v>
      </c>
      <c r="M3971" s="2" t="s">
        <v>65</v>
      </c>
      <c r="N3971" s="3">
        <v>44835</v>
      </c>
      <c r="O3971" s="2" t="s">
        <v>95</v>
      </c>
      <c r="Q3971" s="2" t="s">
        <v>67</v>
      </c>
      <c r="R3971" s="3">
        <v>45753.091909722221</v>
      </c>
      <c r="S3971" s="2" t="s">
        <v>9977</v>
      </c>
      <c r="T3971" s="2" t="s">
        <v>97</v>
      </c>
      <c r="U3971" s="2" t="s">
        <v>1820</v>
      </c>
      <c r="V3971" s="2" t="s">
        <v>18764</v>
      </c>
      <c r="W3971" s="2" t="s">
        <v>225</v>
      </c>
      <c r="X3971" s="2" t="s">
        <v>226</v>
      </c>
      <c r="Y3971" s="2" t="s">
        <v>2129</v>
      </c>
      <c r="Z3971" s="2" t="s">
        <v>228</v>
      </c>
      <c r="AA3971" s="2" t="s">
        <v>4772</v>
      </c>
      <c r="AB3971" s="2" t="s">
        <v>4772</v>
      </c>
      <c r="AC3971" s="2">
        <v>71</v>
      </c>
      <c r="AE3971" s="3">
        <v>45753.091921296298</v>
      </c>
      <c r="AF3971" s="2" t="s">
        <v>77</v>
      </c>
      <c r="AH3971" s="2" t="s">
        <v>78</v>
      </c>
      <c r="AI3971" s="2" t="s">
        <v>79</v>
      </c>
      <c r="AJ3971" s="2" t="s">
        <v>1272</v>
      </c>
      <c r="AK3971" s="2" t="s">
        <v>18764</v>
      </c>
      <c r="AL3971" s="2" t="s">
        <v>9977</v>
      </c>
      <c r="AM3971" s="3">
        <v>45753.091956018521</v>
      </c>
      <c r="AN3971" s="2" t="s">
        <v>18764</v>
      </c>
      <c r="AP3971" s="2">
        <v>5878823</v>
      </c>
      <c r="AQ3971" s="2" t="s">
        <v>81</v>
      </c>
      <c r="AR3971" s="3">
        <v>45753.633773148147</v>
      </c>
      <c r="AS3971" s="2" t="s">
        <v>82</v>
      </c>
      <c r="AT3971" s="3">
        <v>45753.333333333336</v>
      </c>
      <c r="AU3971" s="2" t="s">
        <v>83</v>
      </c>
      <c r="AV3971" s="2" t="s">
        <v>705</v>
      </c>
      <c r="AW3971" s="2" t="s">
        <v>706</v>
      </c>
      <c r="AX3971" s="2" t="s">
        <v>5698</v>
      </c>
      <c r="AZ3971" s="3">
        <v>45753.633773148147</v>
      </c>
      <c r="BB3971" s="2" t="s">
        <v>994</v>
      </c>
      <c r="BC3971" s="2" t="s">
        <v>358</v>
      </c>
      <c r="BD3971" s="2" t="s">
        <v>359</v>
      </c>
      <c r="BE3971" s="2" t="s">
        <v>18765</v>
      </c>
      <c r="BF3971" s="2" t="s">
        <v>593</v>
      </c>
    </row>
    <row r="3972" spans="1:58" x14ac:dyDescent="0.35">
      <c r="A3972" s="2">
        <v>3047846</v>
      </c>
      <c r="B3972" s="2" t="s">
        <v>58</v>
      </c>
      <c r="C3972" s="2">
        <v>44238501</v>
      </c>
      <c r="D3972" s="2">
        <v>339567645</v>
      </c>
      <c r="E3972" s="2" t="s">
        <v>59</v>
      </c>
      <c r="F3972" s="2" t="s">
        <v>60</v>
      </c>
      <c r="G3972" s="2" t="s">
        <v>754</v>
      </c>
      <c r="H3972" s="2" t="s">
        <v>2183</v>
      </c>
      <c r="I3972" s="2">
        <v>777677403</v>
      </c>
      <c r="J3972" s="2" t="s">
        <v>4574</v>
      </c>
      <c r="K3972" s="2">
        <v>14</v>
      </c>
      <c r="L3972" s="2" t="s">
        <v>64</v>
      </c>
      <c r="M3972" s="2" t="s">
        <v>65</v>
      </c>
      <c r="N3972" s="3">
        <v>45675.666666666664</v>
      </c>
      <c r="O3972" s="2" t="s">
        <v>66</v>
      </c>
      <c r="Q3972" s="2" t="s">
        <v>67</v>
      </c>
      <c r="R3972" s="3">
        <v>45753.099351851852</v>
      </c>
      <c r="S3972" s="2" t="s">
        <v>18766</v>
      </c>
      <c r="T3972" s="2" t="s">
        <v>69</v>
      </c>
      <c r="U3972" s="2" t="s">
        <v>70</v>
      </c>
      <c r="V3972" s="2" t="s">
        <v>18767</v>
      </c>
      <c r="W3972" s="2" t="s">
        <v>468</v>
      </c>
      <c r="X3972" s="2" t="s">
        <v>600</v>
      </c>
      <c r="Y3972" s="2" t="s">
        <v>4559</v>
      </c>
      <c r="Z3972" s="2" t="s">
        <v>602</v>
      </c>
      <c r="AA3972" s="2" t="s">
        <v>4560</v>
      </c>
      <c r="AB3972" s="2" t="s">
        <v>76</v>
      </c>
      <c r="AE3972" s="3">
        <v>45753.099363425928</v>
      </c>
      <c r="AF3972" s="2" t="s">
        <v>77</v>
      </c>
      <c r="AH3972" s="2" t="s">
        <v>78</v>
      </c>
      <c r="AI3972" s="2" t="s">
        <v>125</v>
      </c>
      <c r="AJ3972" s="2" t="s">
        <v>511</v>
      </c>
      <c r="AK3972" s="2" t="e">
        <f>- pas DE SAUT DE port --pas D¿INCIDENT --- saytu    KO   ¿ -   los  rouge  -    --  MODEME  ALUMER</f>
        <v>#NAME?</v>
      </c>
      <c r="AL3972" s="2" t="s">
        <v>18766</v>
      </c>
      <c r="AM3972" s="3">
        <v>45753.099398148152</v>
      </c>
      <c r="AN3972" s="2" t="e">
        <f>- pas DE SAUT DE port --pas D¿INCIDENT --- saytu    KO   ¿ -   los  rouge  -    --  MODEME  ALUMER</f>
        <v>#NAME?</v>
      </c>
      <c r="AP3972" s="2">
        <v>5878824</v>
      </c>
      <c r="AQ3972" s="2" t="s">
        <v>81</v>
      </c>
      <c r="AR3972" s="3">
        <v>45753.104016203702</v>
      </c>
      <c r="AS3972" s="2" t="s">
        <v>82</v>
      </c>
      <c r="AT3972" s="3">
        <v>45753.333333333336</v>
      </c>
      <c r="AU3972" s="2" t="s">
        <v>83</v>
      </c>
      <c r="AV3972" s="2" t="s">
        <v>605</v>
      </c>
      <c r="AW3972" s="2" t="s">
        <v>606</v>
      </c>
      <c r="AX3972" s="2" t="s">
        <v>6596</v>
      </c>
      <c r="AZ3972" s="3">
        <v>45753.104016203702</v>
      </c>
      <c r="BB3972" s="2" t="s">
        <v>273</v>
      </c>
      <c r="BC3972" s="2" t="s">
        <v>274</v>
      </c>
      <c r="BD3972" s="2" t="s">
        <v>274</v>
      </c>
      <c r="BF3972" s="2" t="s">
        <v>18766</v>
      </c>
    </row>
    <row r="3973" spans="1:58" x14ac:dyDescent="0.35">
      <c r="A3973" s="2">
        <v>3047847</v>
      </c>
      <c r="B3973" s="2" t="s">
        <v>58</v>
      </c>
      <c r="C3973" s="2">
        <v>44238501</v>
      </c>
      <c r="D3973" s="2">
        <v>339567645</v>
      </c>
      <c r="E3973" s="2" t="s">
        <v>59</v>
      </c>
      <c r="F3973" s="2" t="s">
        <v>60</v>
      </c>
      <c r="G3973" s="2" t="s">
        <v>754</v>
      </c>
      <c r="H3973" s="2" t="s">
        <v>2183</v>
      </c>
      <c r="I3973" s="2">
        <v>777677403</v>
      </c>
      <c r="J3973" s="2" t="s">
        <v>4574</v>
      </c>
      <c r="K3973" s="2">
        <v>14</v>
      </c>
      <c r="L3973" s="2" t="s">
        <v>64</v>
      </c>
      <c r="M3973" s="2" t="s">
        <v>65</v>
      </c>
      <c r="N3973" s="3">
        <v>45675.666666666664</v>
      </c>
      <c r="O3973" s="2" t="s">
        <v>66</v>
      </c>
      <c r="Q3973" s="2" t="s">
        <v>67</v>
      </c>
      <c r="R3973" s="3">
        <v>45753.108368055553</v>
      </c>
      <c r="S3973" s="2" t="s">
        <v>18766</v>
      </c>
      <c r="T3973" s="2" t="s">
        <v>69</v>
      </c>
      <c r="U3973" s="2" t="s">
        <v>70</v>
      </c>
      <c r="V3973" s="2" t="s">
        <v>18767</v>
      </c>
      <c r="W3973" s="2" t="s">
        <v>468</v>
      </c>
      <c r="X3973" s="2" t="s">
        <v>600</v>
      </c>
      <c r="Y3973" s="2" t="s">
        <v>4559</v>
      </c>
      <c r="Z3973" s="2" t="s">
        <v>602</v>
      </c>
      <c r="AA3973" s="2" t="s">
        <v>4560</v>
      </c>
      <c r="AB3973" s="2" t="s">
        <v>76</v>
      </c>
      <c r="AE3973" s="3">
        <v>45753.10837962963</v>
      </c>
      <c r="AF3973" s="2" t="s">
        <v>77</v>
      </c>
      <c r="AH3973" s="2" t="s">
        <v>78</v>
      </c>
      <c r="AI3973" s="2" t="s">
        <v>79</v>
      </c>
      <c r="AJ3973" s="2" t="s">
        <v>1272</v>
      </c>
      <c r="AK3973" s="2" t="s">
        <v>18768</v>
      </c>
      <c r="AL3973" s="2" t="s">
        <v>18766</v>
      </c>
      <c r="AM3973" s="3">
        <v>45753.108414351853</v>
      </c>
      <c r="AN3973" s="2" t="s">
        <v>18768</v>
      </c>
      <c r="AP3973" s="2">
        <v>5878825</v>
      </c>
      <c r="AQ3973" s="2" t="s">
        <v>81</v>
      </c>
      <c r="AR3973" s="3">
        <v>45753.476574074077</v>
      </c>
      <c r="AS3973" s="2" t="s">
        <v>82</v>
      </c>
      <c r="AT3973" s="3">
        <v>45753.333333333336</v>
      </c>
      <c r="AU3973" s="2" t="s">
        <v>83</v>
      </c>
      <c r="AV3973" s="2" t="s">
        <v>605</v>
      </c>
      <c r="AW3973" s="2" t="s">
        <v>606</v>
      </c>
      <c r="AX3973" s="2" t="s">
        <v>3436</v>
      </c>
      <c r="AZ3973" s="3">
        <v>45753.476574074077</v>
      </c>
      <c r="BB3973" s="2" t="s">
        <v>311</v>
      </c>
      <c r="BC3973" s="2" t="s">
        <v>312</v>
      </c>
      <c r="BD3973" s="2" t="s">
        <v>313</v>
      </c>
      <c r="BE3973" s="2" t="s">
        <v>18769</v>
      </c>
      <c r="BF3973" s="2" t="s">
        <v>611</v>
      </c>
    </row>
    <row r="3974" spans="1:58" x14ac:dyDescent="0.35">
      <c r="A3974" s="2">
        <v>3047866</v>
      </c>
      <c r="B3974" s="2" t="s">
        <v>58</v>
      </c>
      <c r="C3974" s="2">
        <v>38607271</v>
      </c>
      <c r="D3974" s="2">
        <v>338788750</v>
      </c>
      <c r="E3974" s="2" t="s">
        <v>59</v>
      </c>
      <c r="F3974" s="2" t="s">
        <v>60</v>
      </c>
      <c r="G3974" s="2" t="s">
        <v>345</v>
      </c>
      <c r="H3974" s="2" t="s">
        <v>18770</v>
      </c>
      <c r="I3974" s="2">
        <v>772977163</v>
      </c>
      <c r="J3974" s="2" t="s">
        <v>3932</v>
      </c>
      <c r="K3974" s="2">
        <v>13</v>
      </c>
      <c r="L3974" s="2" t="s">
        <v>64</v>
      </c>
      <c r="M3974" s="2" t="s">
        <v>65</v>
      </c>
      <c r="N3974" s="3">
        <v>44958</v>
      </c>
      <c r="O3974" s="2" t="s">
        <v>95</v>
      </c>
      <c r="Q3974" s="2" t="s">
        <v>67</v>
      </c>
      <c r="R3974" s="3">
        <v>45753.310208333336</v>
      </c>
      <c r="S3974" s="2" t="s">
        <v>16632</v>
      </c>
      <c r="T3974" s="2" t="s">
        <v>69</v>
      </c>
      <c r="U3974" s="2" t="s">
        <v>175</v>
      </c>
      <c r="V3974" s="2" t="s">
        <v>18771</v>
      </c>
      <c r="W3974" s="2" t="s">
        <v>872</v>
      </c>
      <c r="X3974" s="2" t="s">
        <v>1216</v>
      </c>
      <c r="Y3974" s="2" t="s">
        <v>18772</v>
      </c>
      <c r="Z3974" s="2" t="s">
        <v>1162</v>
      </c>
      <c r="AA3974" s="2" t="s">
        <v>1162</v>
      </c>
      <c r="AB3974" s="2" t="s">
        <v>1228</v>
      </c>
      <c r="AE3974" s="3">
        <v>45753.310219907406</v>
      </c>
      <c r="AF3974" s="2" t="s">
        <v>77</v>
      </c>
      <c r="AH3974" s="2" t="s">
        <v>78</v>
      </c>
      <c r="AI3974" s="2" t="s">
        <v>79</v>
      </c>
      <c r="AJ3974" s="2" t="s">
        <v>1272</v>
      </c>
      <c r="AK3974" s="2" t="s">
        <v>18771</v>
      </c>
      <c r="AL3974" s="2" t="s">
        <v>16632</v>
      </c>
      <c r="AM3974" s="3">
        <v>45753.310243055559</v>
      </c>
      <c r="AN3974" s="2" t="s">
        <v>18771</v>
      </c>
      <c r="AP3974" s="2">
        <v>5878827</v>
      </c>
      <c r="AQ3974" s="2" t="s">
        <v>81</v>
      </c>
      <c r="AR3974" s="3">
        <v>45753.529502314814</v>
      </c>
      <c r="AS3974" s="2" t="s">
        <v>82</v>
      </c>
      <c r="AT3974" s="3">
        <v>45753.333333333336</v>
      </c>
      <c r="AU3974" s="2" t="s">
        <v>83</v>
      </c>
      <c r="AV3974" s="2" t="s">
        <v>1164</v>
      </c>
      <c r="AW3974" s="2" t="s">
        <v>1165</v>
      </c>
      <c r="AX3974" s="2" t="s">
        <v>4812</v>
      </c>
      <c r="AZ3974" s="3">
        <v>45753.529502314814</v>
      </c>
      <c r="BB3974" s="2" t="s">
        <v>167</v>
      </c>
      <c r="BC3974" s="2" t="s">
        <v>168</v>
      </c>
      <c r="BD3974" s="2" t="s">
        <v>169</v>
      </c>
      <c r="BE3974" s="2" t="s">
        <v>14107</v>
      </c>
      <c r="BF3974" s="2" t="s">
        <v>549</v>
      </c>
    </row>
    <row r="3975" spans="1:58" x14ac:dyDescent="0.35">
      <c r="A3975" s="2">
        <v>3047868</v>
      </c>
      <c r="B3975" s="2" t="s">
        <v>58</v>
      </c>
      <c r="C3975" s="2">
        <v>30846531</v>
      </c>
      <c r="D3975" s="2">
        <v>339610701</v>
      </c>
      <c r="E3975" s="2" t="s">
        <v>59</v>
      </c>
      <c r="F3975" s="2" t="s">
        <v>60</v>
      </c>
      <c r="G3975" s="2" t="s">
        <v>783</v>
      </c>
      <c r="H3975" s="2" t="s">
        <v>1222</v>
      </c>
      <c r="I3975" s="2">
        <v>775734409</v>
      </c>
      <c r="J3975" s="2" t="s">
        <v>5445</v>
      </c>
      <c r="K3975" s="2">
        <v>16</v>
      </c>
      <c r="L3975" s="2" t="s">
        <v>64</v>
      </c>
      <c r="M3975" s="2" t="s">
        <v>65</v>
      </c>
      <c r="N3975" s="3">
        <v>45583.625011574077</v>
      </c>
      <c r="O3975" s="2" t="s">
        <v>66</v>
      </c>
      <c r="Q3975" s="2" t="s">
        <v>67</v>
      </c>
      <c r="R3975" s="3">
        <v>45753.330277777779</v>
      </c>
      <c r="S3975" s="2" t="s">
        <v>1153</v>
      </c>
      <c r="T3975" s="2" t="s">
        <v>97</v>
      </c>
      <c r="U3975" s="2" t="s">
        <v>70</v>
      </c>
      <c r="V3975" s="2" t="s">
        <v>18773</v>
      </c>
      <c r="Y3975" s="2" t="s">
        <v>3022</v>
      </c>
      <c r="Z3975" s="2" t="s">
        <v>101</v>
      </c>
      <c r="AA3975" s="2" t="s">
        <v>6401</v>
      </c>
      <c r="AB3975" s="2" t="s">
        <v>6401</v>
      </c>
      <c r="AE3975" s="3">
        <v>45753.330289351848</v>
      </c>
      <c r="AF3975" s="2" t="s">
        <v>77</v>
      </c>
      <c r="AH3975" s="2" t="s">
        <v>78</v>
      </c>
      <c r="AI3975" s="2" t="s">
        <v>79</v>
      </c>
      <c r="AJ3975" s="2" t="s">
        <v>586</v>
      </c>
      <c r="AK3975" s="2" t="s">
        <v>18774</v>
      </c>
      <c r="AL3975" s="2" t="s">
        <v>1153</v>
      </c>
      <c r="AM3975" s="3">
        <v>45753.330324074072</v>
      </c>
      <c r="AN3975" s="2" t="s">
        <v>18774</v>
      </c>
      <c r="AP3975" s="2">
        <v>5878829</v>
      </c>
      <c r="AQ3975" s="2" t="s">
        <v>81</v>
      </c>
      <c r="AR3975" s="3">
        <v>45753.546180555553</v>
      </c>
      <c r="AS3975" s="2" t="s">
        <v>82</v>
      </c>
      <c r="AT3975" s="3">
        <v>45753.347222222219</v>
      </c>
      <c r="AU3975" s="2" t="s">
        <v>83</v>
      </c>
      <c r="AV3975" s="2" t="s">
        <v>106</v>
      </c>
      <c r="AW3975" s="2" t="s">
        <v>107</v>
      </c>
      <c r="AX3975" s="2" t="s">
        <v>324</v>
      </c>
      <c r="AZ3975" s="3">
        <v>45753.546180555553</v>
      </c>
      <c r="BB3975" s="2" t="s">
        <v>167</v>
      </c>
      <c r="BC3975" s="2" t="s">
        <v>168</v>
      </c>
      <c r="BD3975" s="2" t="s">
        <v>169</v>
      </c>
      <c r="BE3975" s="2" t="s">
        <v>18775</v>
      </c>
      <c r="BF3975" s="2" t="s">
        <v>452</v>
      </c>
    </row>
    <row r="3976" spans="1:58" x14ac:dyDescent="0.35">
      <c r="A3976" s="2">
        <v>3047870</v>
      </c>
      <c r="B3976" s="2" t="s">
        <v>58</v>
      </c>
      <c r="C3976" s="2">
        <v>40715311</v>
      </c>
      <c r="D3976" s="2">
        <v>338519192</v>
      </c>
      <c r="E3976" s="2" t="s">
        <v>59</v>
      </c>
      <c r="F3976" s="2" t="s">
        <v>60</v>
      </c>
      <c r="G3976" s="2" t="s">
        <v>6344</v>
      </c>
      <c r="H3976" s="2" t="s">
        <v>18776</v>
      </c>
      <c r="I3976" s="2">
        <v>776557738</v>
      </c>
      <c r="J3976" s="2" t="s">
        <v>14526</v>
      </c>
      <c r="K3976" s="2">
        <v>13</v>
      </c>
      <c r="L3976" s="2" t="s">
        <v>64</v>
      </c>
      <c r="M3976" s="2" t="s">
        <v>65</v>
      </c>
      <c r="N3976" s="3">
        <v>45026.713194444441</v>
      </c>
      <c r="O3976" s="2" t="s">
        <v>66</v>
      </c>
      <c r="Q3976" s="2" t="s">
        <v>67</v>
      </c>
      <c r="R3976" s="3">
        <v>45753.357974537037</v>
      </c>
      <c r="S3976" s="2" t="s">
        <v>1355</v>
      </c>
      <c r="T3976" s="2" t="s">
        <v>69</v>
      </c>
      <c r="U3976" s="2" t="s">
        <v>70</v>
      </c>
      <c r="V3976" s="2" t="s">
        <v>18777</v>
      </c>
      <c r="W3976" s="2" t="s">
        <v>72</v>
      </c>
      <c r="X3976" s="2" t="s">
        <v>199</v>
      </c>
      <c r="Y3976" s="2" t="s">
        <v>2811</v>
      </c>
      <c r="Z3976" s="2" t="s">
        <v>584</v>
      </c>
      <c r="AA3976" s="2" t="s">
        <v>5096</v>
      </c>
      <c r="AB3976" s="2" t="s">
        <v>76</v>
      </c>
      <c r="AE3976" s="3">
        <v>45753.357986111114</v>
      </c>
      <c r="AF3976" s="2" t="s">
        <v>77</v>
      </c>
      <c r="AH3976" s="2" t="s">
        <v>78</v>
      </c>
      <c r="AI3976" s="2" t="s">
        <v>79</v>
      </c>
      <c r="AJ3976" s="2" t="s">
        <v>586</v>
      </c>
      <c r="AK3976" s="2" t="s">
        <v>18778</v>
      </c>
      <c r="AL3976" s="2" t="s">
        <v>1355</v>
      </c>
      <c r="AM3976" s="3">
        <v>45753.358020833337</v>
      </c>
      <c r="AN3976" s="2" t="s">
        <v>18778</v>
      </c>
      <c r="AP3976" s="2">
        <v>5878831</v>
      </c>
      <c r="AQ3976" s="2" t="s">
        <v>81</v>
      </c>
      <c r="AR3976" s="3">
        <v>45753.694872685184</v>
      </c>
      <c r="AS3976" s="2" t="s">
        <v>82</v>
      </c>
      <c r="AT3976" s="3">
        <v>45753.333333333336</v>
      </c>
      <c r="AU3976" s="2" t="s">
        <v>83</v>
      </c>
      <c r="AV3976" s="2" t="s">
        <v>208</v>
      </c>
      <c r="AW3976" s="2" t="s">
        <v>209</v>
      </c>
      <c r="AX3976" s="2" t="s">
        <v>1908</v>
      </c>
      <c r="AZ3976" s="3">
        <v>45753.694872685184</v>
      </c>
      <c r="BB3976" s="2" t="s">
        <v>87</v>
      </c>
      <c r="BC3976" s="2" t="s">
        <v>88</v>
      </c>
      <c r="BD3976" s="2" t="s">
        <v>89</v>
      </c>
      <c r="BE3976" s="2" t="s">
        <v>931</v>
      </c>
      <c r="BF3976" s="2" t="s">
        <v>213</v>
      </c>
    </row>
    <row r="3977" spans="1:58" x14ac:dyDescent="0.35">
      <c r="A3977" s="2">
        <v>3047871</v>
      </c>
      <c r="B3977" s="2" t="s">
        <v>58</v>
      </c>
      <c r="C3977" s="2">
        <v>32447861</v>
      </c>
      <c r="D3977" s="2">
        <v>338250973</v>
      </c>
      <c r="E3977" s="2" t="s">
        <v>59</v>
      </c>
      <c r="F3977" s="2" t="s">
        <v>60</v>
      </c>
      <c r="G3977" s="2" t="s">
        <v>3412</v>
      </c>
      <c r="H3977" s="2" t="s">
        <v>18779</v>
      </c>
      <c r="I3977" s="2">
        <v>773335400</v>
      </c>
      <c r="J3977" s="2" t="s">
        <v>18780</v>
      </c>
      <c r="K3977" s="2">
        <v>12</v>
      </c>
      <c r="L3977" s="2" t="s">
        <v>844</v>
      </c>
      <c r="M3977" s="2" t="s">
        <v>65</v>
      </c>
      <c r="N3977" s="3">
        <v>45406.589224537034</v>
      </c>
      <c r="O3977" s="2" t="s">
        <v>845</v>
      </c>
      <c r="Q3977" s="2" t="s">
        <v>67</v>
      </c>
      <c r="R3977" s="3">
        <v>45753.359537037039</v>
      </c>
      <c r="S3977" s="2" t="s">
        <v>409</v>
      </c>
      <c r="T3977" s="2" t="s">
        <v>410</v>
      </c>
      <c r="U3977" s="2" t="s">
        <v>70</v>
      </c>
      <c r="V3977" s="2" t="s">
        <v>18781</v>
      </c>
      <c r="W3977" s="2" t="s">
        <v>72</v>
      </c>
      <c r="X3977" s="2" t="s">
        <v>73</v>
      </c>
      <c r="Y3977" s="2" t="s">
        <v>3286</v>
      </c>
      <c r="Z3977" s="2" t="s">
        <v>691</v>
      </c>
      <c r="AA3977" s="2" t="s">
        <v>3287</v>
      </c>
      <c r="AB3977" s="2" t="s">
        <v>3287</v>
      </c>
      <c r="AC3977" s="2">
        <v>3</v>
      </c>
      <c r="AE3977" s="3">
        <v>45753.360046296293</v>
      </c>
      <c r="AF3977" s="2" t="s">
        <v>77</v>
      </c>
      <c r="AH3977" s="2" t="s">
        <v>78</v>
      </c>
      <c r="AI3977" s="2" t="s">
        <v>79</v>
      </c>
      <c r="AJ3977" s="2" t="s">
        <v>1272</v>
      </c>
      <c r="AK3977" s="2" t="s">
        <v>18782</v>
      </c>
      <c r="AL3977" s="2" t="s">
        <v>409</v>
      </c>
      <c r="AM3977" s="3">
        <v>45753.360081018516</v>
      </c>
      <c r="AO3977" s="2" t="s">
        <v>409</v>
      </c>
      <c r="AP3977" s="2">
        <v>5878832</v>
      </c>
      <c r="AQ3977" s="2" t="s">
        <v>81</v>
      </c>
      <c r="AR3977" s="3">
        <v>45753.632256944446</v>
      </c>
      <c r="AS3977" s="2" t="s">
        <v>82</v>
      </c>
      <c r="AT3977" s="3">
        <v>45753.333333333336</v>
      </c>
      <c r="AU3977" s="2" t="s">
        <v>127</v>
      </c>
      <c r="AV3977" s="2" t="s">
        <v>84</v>
      </c>
      <c r="AW3977" s="2" t="s">
        <v>85</v>
      </c>
      <c r="AX3977" s="2" t="s">
        <v>6127</v>
      </c>
      <c r="AZ3977" s="3">
        <v>45753.632256944446</v>
      </c>
      <c r="BB3977" s="2" t="s">
        <v>311</v>
      </c>
      <c r="BC3977" s="2" t="s">
        <v>312</v>
      </c>
      <c r="BD3977" s="2" t="s">
        <v>313</v>
      </c>
      <c r="BE3977" s="2" t="s">
        <v>18783</v>
      </c>
      <c r="BF3977" s="2" t="s">
        <v>91</v>
      </c>
    </row>
    <row r="3978" spans="1:58" x14ac:dyDescent="0.35">
      <c r="A3978" s="2">
        <v>3047873</v>
      </c>
      <c r="B3978" s="2" t="s">
        <v>58</v>
      </c>
      <c r="C3978" s="2">
        <v>45504431</v>
      </c>
      <c r="D3978" s="2">
        <v>338313204</v>
      </c>
      <c r="E3978" s="2" t="s">
        <v>59</v>
      </c>
      <c r="F3978" s="2" t="s">
        <v>60</v>
      </c>
      <c r="G3978" s="2" t="s">
        <v>18784</v>
      </c>
      <c r="H3978" s="2" t="s">
        <v>18785</v>
      </c>
      <c r="I3978" s="2">
        <v>781149315</v>
      </c>
      <c r="J3978" s="2" t="s">
        <v>18786</v>
      </c>
      <c r="K3978" s="2">
        <v>12</v>
      </c>
      <c r="L3978" s="2" t="s">
        <v>64</v>
      </c>
      <c r="M3978" s="2" t="s">
        <v>65</v>
      </c>
      <c r="N3978" s="3">
        <v>45752.487962962965</v>
      </c>
      <c r="O3978" s="2" t="s">
        <v>161</v>
      </c>
      <c r="Q3978" s="2" t="s">
        <v>67</v>
      </c>
      <c r="R3978" s="3">
        <v>45753.367245370369</v>
      </c>
      <c r="S3978" s="2" t="s">
        <v>6297</v>
      </c>
      <c r="T3978" s="2" t="s">
        <v>488</v>
      </c>
      <c r="U3978" s="2" t="s">
        <v>529</v>
      </c>
      <c r="V3978" s="2" t="s">
        <v>15284</v>
      </c>
      <c r="W3978" s="2" t="s">
        <v>72</v>
      </c>
      <c r="X3978" s="2" t="s">
        <v>412</v>
      </c>
      <c r="Y3978" s="2" t="s">
        <v>11762</v>
      </c>
      <c r="Z3978" s="2" t="s">
        <v>584</v>
      </c>
      <c r="AA3978" s="2" t="s">
        <v>652</v>
      </c>
      <c r="AB3978" s="2" t="s">
        <v>18787</v>
      </c>
      <c r="AE3978" s="3">
        <v>45753.368923611109</v>
      </c>
      <c r="AF3978" s="2" t="s">
        <v>77</v>
      </c>
      <c r="AH3978" s="2" t="s">
        <v>78</v>
      </c>
      <c r="AI3978" s="2" t="s">
        <v>79</v>
      </c>
      <c r="AJ3978" s="2" t="s">
        <v>5706</v>
      </c>
      <c r="AK3978" s="2" t="s">
        <v>18788</v>
      </c>
      <c r="AL3978" s="2" t="s">
        <v>6297</v>
      </c>
      <c r="AM3978" s="3">
        <v>45753.368993055556</v>
      </c>
      <c r="AO3978" s="2" t="s">
        <v>6297</v>
      </c>
      <c r="AP3978" s="2">
        <v>5878836</v>
      </c>
      <c r="AQ3978" s="2" t="s">
        <v>81</v>
      </c>
      <c r="AR3978" s="3">
        <v>45753.528020833335</v>
      </c>
      <c r="AS3978" s="2" t="s">
        <v>82</v>
      </c>
      <c r="AT3978" s="3">
        <v>45753.333333333336</v>
      </c>
      <c r="AU3978" s="2" t="s">
        <v>127</v>
      </c>
      <c r="AV3978" s="2" t="s">
        <v>630</v>
      </c>
      <c r="AW3978" s="2" t="s">
        <v>631</v>
      </c>
      <c r="AX3978" s="2" t="s">
        <v>811</v>
      </c>
      <c r="AZ3978" s="3">
        <v>45753.528020833335</v>
      </c>
      <c r="BB3978" s="2" t="s">
        <v>167</v>
      </c>
      <c r="BC3978" s="2" t="s">
        <v>168</v>
      </c>
      <c r="BD3978" s="2" t="s">
        <v>169</v>
      </c>
      <c r="BE3978" s="2" t="s">
        <v>18789</v>
      </c>
      <c r="BF3978" s="2" t="s">
        <v>1552</v>
      </c>
    </row>
    <row r="3979" spans="1:58" x14ac:dyDescent="0.35">
      <c r="A3979" s="2">
        <v>3047874</v>
      </c>
      <c r="B3979" s="2" t="s">
        <v>58</v>
      </c>
      <c r="C3979" s="2">
        <v>33440431</v>
      </c>
      <c r="D3979" s="2">
        <v>338486509</v>
      </c>
      <c r="E3979" s="2" t="s">
        <v>59</v>
      </c>
      <c r="F3979" s="2" t="s">
        <v>60</v>
      </c>
      <c r="G3979" s="2" t="s">
        <v>1048</v>
      </c>
      <c r="H3979" s="2" t="s">
        <v>7684</v>
      </c>
      <c r="I3979" s="2">
        <v>773982844</v>
      </c>
      <c r="J3979" s="2" t="s">
        <v>11923</v>
      </c>
      <c r="K3979" s="2">
        <v>12</v>
      </c>
      <c r="L3979" s="2" t="s">
        <v>64</v>
      </c>
      <c r="M3979" s="2" t="s">
        <v>65</v>
      </c>
      <c r="N3979" s="3">
        <v>44805</v>
      </c>
      <c r="O3979" s="2" t="s">
        <v>161</v>
      </c>
      <c r="Q3979" s="2" t="s">
        <v>67</v>
      </c>
      <c r="R3979" s="3">
        <v>45753.367789351854</v>
      </c>
      <c r="S3979" s="2" t="s">
        <v>409</v>
      </c>
      <c r="T3979" s="2" t="s">
        <v>410</v>
      </c>
      <c r="U3979" s="2" t="s">
        <v>70</v>
      </c>
      <c r="V3979" s="2" t="s">
        <v>18790</v>
      </c>
      <c r="W3979" s="2" t="s">
        <v>72</v>
      </c>
      <c r="X3979" s="2" t="s">
        <v>143</v>
      </c>
      <c r="Y3979" s="2" t="s">
        <v>775</v>
      </c>
      <c r="Z3979" s="2" t="s">
        <v>145</v>
      </c>
      <c r="AA3979" s="2" t="s">
        <v>146</v>
      </c>
      <c r="AB3979" s="2" t="s">
        <v>76</v>
      </c>
      <c r="AC3979" s="2">
        <v>10024</v>
      </c>
      <c r="AE3979" s="3">
        <v>45753.368275462963</v>
      </c>
      <c r="AF3979" s="2" t="s">
        <v>77</v>
      </c>
      <c r="AH3979" s="2" t="s">
        <v>78</v>
      </c>
      <c r="AI3979" s="2" t="s">
        <v>79</v>
      </c>
      <c r="AJ3979" s="2" t="s">
        <v>1272</v>
      </c>
      <c r="AK3979" s="2" t="s">
        <v>18791</v>
      </c>
      <c r="AL3979" s="2" t="s">
        <v>409</v>
      </c>
      <c r="AM3979" s="3">
        <v>45753.368310185186</v>
      </c>
      <c r="AO3979" s="2" t="s">
        <v>409</v>
      </c>
      <c r="AP3979" s="2">
        <v>5878834</v>
      </c>
      <c r="AQ3979" s="2" t="s">
        <v>81</v>
      </c>
      <c r="AR3979" s="3">
        <v>45753.616354166668</v>
      </c>
      <c r="AS3979" s="2" t="s">
        <v>82</v>
      </c>
      <c r="AT3979" s="3">
        <v>45753.333333333336</v>
      </c>
      <c r="AU3979" s="2" t="s">
        <v>127</v>
      </c>
      <c r="AV3979" s="2" t="s">
        <v>149</v>
      </c>
      <c r="AW3979" s="2" t="s">
        <v>150</v>
      </c>
      <c r="AX3979" s="2" t="s">
        <v>13989</v>
      </c>
      <c r="AZ3979" s="3">
        <v>45753.616354166668</v>
      </c>
      <c r="BB3979" s="2" t="s">
        <v>668</v>
      </c>
      <c r="BC3979" s="2" t="s">
        <v>296</v>
      </c>
      <c r="BD3979" s="2" t="s">
        <v>669</v>
      </c>
      <c r="BE3979" s="2" t="s">
        <v>18792</v>
      </c>
      <c r="BF3979" s="2" t="s">
        <v>398</v>
      </c>
    </row>
    <row r="3980" spans="1:58" x14ac:dyDescent="0.35">
      <c r="A3980" s="2">
        <v>3047875</v>
      </c>
      <c r="B3980" s="2" t="s">
        <v>58</v>
      </c>
      <c r="C3980" s="2">
        <v>36677251</v>
      </c>
      <c r="D3980" s="2">
        <v>338356369</v>
      </c>
      <c r="E3980" s="2" t="s">
        <v>59</v>
      </c>
      <c r="F3980" s="2" t="s">
        <v>60</v>
      </c>
      <c r="G3980" s="2" t="s">
        <v>2771</v>
      </c>
      <c r="H3980" s="2" t="s">
        <v>18793</v>
      </c>
      <c r="I3980" s="2">
        <v>777812340</v>
      </c>
      <c r="J3980" s="2" t="s">
        <v>5007</v>
      </c>
      <c r="K3980" s="2">
        <v>13</v>
      </c>
      <c r="L3980" s="2" t="s">
        <v>64</v>
      </c>
      <c r="M3980" s="2" t="s">
        <v>65</v>
      </c>
      <c r="N3980" s="3">
        <v>44805</v>
      </c>
      <c r="O3980" s="2" t="s">
        <v>161</v>
      </c>
      <c r="Q3980" s="2" t="s">
        <v>67</v>
      </c>
      <c r="R3980" s="3">
        <v>45753.368703703702</v>
      </c>
      <c r="S3980" s="2" t="s">
        <v>674</v>
      </c>
      <c r="T3980" s="2" t="s">
        <v>598</v>
      </c>
      <c r="U3980" s="2" t="s">
        <v>688</v>
      </c>
      <c r="V3980" s="2" t="s">
        <v>18794</v>
      </c>
      <c r="W3980" s="2" t="s">
        <v>72</v>
      </c>
      <c r="X3980" s="2" t="s">
        <v>412</v>
      </c>
      <c r="Y3980" s="2" t="s">
        <v>8570</v>
      </c>
      <c r="Z3980" s="2" t="s">
        <v>228</v>
      </c>
      <c r="AA3980" s="2" t="s">
        <v>8517</v>
      </c>
      <c r="AB3980" s="2" t="s">
        <v>8517</v>
      </c>
      <c r="AC3980" s="2">
        <v>238</v>
      </c>
      <c r="AE3980" s="3">
        <v>45753.368715277778</v>
      </c>
      <c r="AF3980" s="2" t="s">
        <v>77</v>
      </c>
      <c r="AH3980" s="2" t="s">
        <v>78</v>
      </c>
      <c r="AI3980" s="2" t="s">
        <v>79</v>
      </c>
      <c r="AJ3980" s="2" t="s">
        <v>586</v>
      </c>
      <c r="AK3980" s="2" t="s">
        <v>18795</v>
      </c>
      <c r="AL3980" s="2" t="s">
        <v>674</v>
      </c>
      <c r="AM3980" s="3">
        <v>45753.368750000001</v>
      </c>
      <c r="AN3980" s="2" t="s">
        <v>18795</v>
      </c>
      <c r="AP3980" s="2">
        <v>5878835</v>
      </c>
      <c r="AQ3980" s="2" t="s">
        <v>81</v>
      </c>
      <c r="AR3980" s="3">
        <v>45753.61478009259</v>
      </c>
      <c r="AS3980" s="2" t="s">
        <v>82</v>
      </c>
      <c r="AT3980" s="3">
        <v>45753.333333333336</v>
      </c>
      <c r="AU3980" s="2" t="s">
        <v>83</v>
      </c>
      <c r="AV3980" s="2" t="s">
        <v>630</v>
      </c>
      <c r="AW3980" s="2" t="s">
        <v>631</v>
      </c>
      <c r="AX3980" s="2" t="s">
        <v>655</v>
      </c>
      <c r="AZ3980" s="3">
        <v>45753.61478009259</v>
      </c>
      <c r="BB3980" s="2" t="s">
        <v>792</v>
      </c>
      <c r="BC3980" s="2" t="s">
        <v>793</v>
      </c>
      <c r="BD3980" s="2" t="s">
        <v>794</v>
      </c>
      <c r="BE3980" s="2" t="s">
        <v>18796</v>
      </c>
      <c r="BF3980" s="2" t="s">
        <v>2755</v>
      </c>
    </row>
    <row r="3981" spans="1:58" x14ac:dyDescent="0.35">
      <c r="A3981" s="2">
        <v>3047876</v>
      </c>
      <c r="B3981" s="2" t="s">
        <v>58</v>
      </c>
      <c r="C3981" s="2">
        <v>45350511</v>
      </c>
      <c r="D3981" s="2">
        <v>338651865</v>
      </c>
      <c r="E3981" s="2" t="s">
        <v>59</v>
      </c>
      <c r="F3981" s="2" t="s">
        <v>60</v>
      </c>
      <c r="G3981" s="2" t="s">
        <v>18797</v>
      </c>
      <c r="H3981" s="2" t="s">
        <v>18798</v>
      </c>
      <c r="I3981" s="2">
        <v>781835733</v>
      </c>
      <c r="J3981" s="2" t="s">
        <v>18799</v>
      </c>
      <c r="K3981" s="2">
        <v>12</v>
      </c>
      <c r="L3981" s="2" t="s">
        <v>64</v>
      </c>
      <c r="M3981" s="2" t="s">
        <v>65</v>
      </c>
      <c r="N3981" s="3">
        <v>45720.666666666664</v>
      </c>
      <c r="O3981" s="2" t="s">
        <v>161</v>
      </c>
      <c r="Q3981" s="2" t="s">
        <v>67</v>
      </c>
      <c r="R3981" s="3">
        <v>45753.37295138889</v>
      </c>
      <c r="S3981" s="2" t="s">
        <v>8221</v>
      </c>
      <c r="T3981" s="2" t="s">
        <v>3108</v>
      </c>
      <c r="U3981" s="2" t="s">
        <v>529</v>
      </c>
      <c r="V3981" s="2" t="s">
        <v>18800</v>
      </c>
      <c r="W3981" s="2" t="s">
        <v>72</v>
      </c>
      <c r="X3981" s="2" t="s">
        <v>439</v>
      </c>
      <c r="Y3981" s="2" t="s">
        <v>6847</v>
      </c>
      <c r="Z3981" s="2" t="s">
        <v>888</v>
      </c>
      <c r="AA3981" s="2" t="s">
        <v>1459</v>
      </c>
      <c r="AB3981" s="2" t="s">
        <v>8878</v>
      </c>
      <c r="AE3981" s="3">
        <v>45753.37296296296</v>
      </c>
      <c r="AF3981" s="2" t="s">
        <v>77</v>
      </c>
      <c r="AH3981" s="2" t="s">
        <v>78</v>
      </c>
      <c r="AI3981" s="2" t="s">
        <v>79</v>
      </c>
      <c r="AJ3981" s="2" t="s">
        <v>586</v>
      </c>
      <c r="AK3981" s="2" t="s">
        <v>18801</v>
      </c>
      <c r="AL3981" s="2" t="s">
        <v>8221</v>
      </c>
      <c r="AM3981" s="3">
        <v>45753.37300925926</v>
      </c>
      <c r="AN3981" s="2" t="s">
        <v>18801</v>
      </c>
      <c r="AP3981" s="2">
        <v>5878837</v>
      </c>
      <c r="AQ3981" s="2" t="s">
        <v>81</v>
      </c>
      <c r="AR3981" s="3">
        <v>45753.682256944441</v>
      </c>
      <c r="AS3981" s="2" t="s">
        <v>82</v>
      </c>
      <c r="AT3981" s="3">
        <v>45753.333333333336</v>
      </c>
      <c r="AU3981" s="2" t="s">
        <v>83</v>
      </c>
      <c r="AV3981" s="2" t="s">
        <v>3662</v>
      </c>
      <c r="AW3981" s="2" t="s">
        <v>3663</v>
      </c>
      <c r="AX3981" s="2" t="s">
        <v>3664</v>
      </c>
      <c r="AZ3981" s="3">
        <v>45753.682256944441</v>
      </c>
      <c r="BB3981" s="2" t="s">
        <v>1273</v>
      </c>
      <c r="BC3981" s="2" t="s">
        <v>1274</v>
      </c>
      <c r="BD3981" s="2" t="s">
        <v>1275</v>
      </c>
      <c r="BE3981" s="2" t="s">
        <v>18802</v>
      </c>
      <c r="BF3981" s="2" t="s">
        <v>2274</v>
      </c>
    </row>
    <row r="3982" spans="1:58" x14ac:dyDescent="0.35">
      <c r="A3982" s="2">
        <v>3047878</v>
      </c>
      <c r="B3982" s="2" t="s">
        <v>550</v>
      </c>
      <c r="C3982" s="2">
        <v>35732761</v>
      </c>
      <c r="D3982" s="2">
        <v>339717014</v>
      </c>
      <c r="E3982" s="2" t="s">
        <v>59</v>
      </c>
      <c r="F3982" s="2" t="s">
        <v>60</v>
      </c>
      <c r="G3982" s="2" t="s">
        <v>594</v>
      </c>
      <c r="H3982" s="2" t="s">
        <v>1416</v>
      </c>
      <c r="I3982" s="2">
        <v>777267036</v>
      </c>
      <c r="J3982" s="2" t="s">
        <v>5259</v>
      </c>
      <c r="K3982" s="2">
        <v>14</v>
      </c>
      <c r="L3982" s="2" t="s">
        <v>64</v>
      </c>
      <c r="M3982" s="2" t="s">
        <v>65</v>
      </c>
      <c r="N3982" s="3">
        <v>44539.690983796296</v>
      </c>
      <c r="O3982" s="2" t="s">
        <v>614</v>
      </c>
      <c r="Q3982" s="2" t="s">
        <v>67</v>
      </c>
      <c r="R3982" s="3">
        <v>45753.374363425923</v>
      </c>
      <c r="S3982" s="2" t="s">
        <v>1153</v>
      </c>
      <c r="T3982" s="2" t="s">
        <v>97</v>
      </c>
      <c r="U3982" s="2" t="s">
        <v>649</v>
      </c>
      <c r="V3982" s="2" t="s">
        <v>18803</v>
      </c>
      <c r="W3982" s="2" t="s">
        <v>119</v>
      </c>
      <c r="X3982" s="2" t="s">
        <v>119</v>
      </c>
      <c r="Y3982" s="2" t="s">
        <v>11132</v>
      </c>
      <c r="Z3982" s="2" t="s">
        <v>509</v>
      </c>
      <c r="AA3982" s="2" t="s">
        <v>1175</v>
      </c>
      <c r="AB3982" s="2" t="s">
        <v>1175</v>
      </c>
      <c r="AE3982" s="3">
        <v>45753.374374999999</v>
      </c>
      <c r="AF3982" s="2" t="s">
        <v>77</v>
      </c>
      <c r="AH3982" s="2" t="s">
        <v>78</v>
      </c>
      <c r="AI3982" s="2" t="s">
        <v>125</v>
      </c>
      <c r="AJ3982" s="2" t="s">
        <v>180</v>
      </c>
      <c r="AK3982" s="2" t="s">
        <v>18804</v>
      </c>
      <c r="AL3982" s="2" t="s">
        <v>1153</v>
      </c>
      <c r="AM3982" s="3">
        <v>45753.374409722222</v>
      </c>
      <c r="AN3982" s="2" t="s">
        <v>18804</v>
      </c>
      <c r="AP3982" s="2">
        <v>5878839</v>
      </c>
      <c r="AQ3982" s="2" t="s">
        <v>81</v>
      </c>
      <c r="AR3982" s="3">
        <v>45753.635092592594</v>
      </c>
      <c r="AS3982" s="2" t="s">
        <v>82</v>
      </c>
      <c r="AT3982" s="3">
        <v>45753.333333333336</v>
      </c>
      <c r="AU3982" s="2" t="s">
        <v>83</v>
      </c>
      <c r="AV3982" s="2" t="s">
        <v>1546</v>
      </c>
      <c r="AW3982" s="2" t="s">
        <v>1547</v>
      </c>
      <c r="AX3982" s="2" t="s">
        <v>1548</v>
      </c>
      <c r="AZ3982" s="3">
        <v>45753.635092592594</v>
      </c>
      <c r="BB3982" s="2" t="s">
        <v>3696</v>
      </c>
      <c r="BC3982" s="2" t="s">
        <v>3697</v>
      </c>
      <c r="BD3982" s="2" t="s">
        <v>3698</v>
      </c>
      <c r="BE3982" s="2" t="s">
        <v>18805</v>
      </c>
      <c r="BF3982" s="2" t="s">
        <v>398</v>
      </c>
    </row>
    <row r="3983" spans="1:58" x14ac:dyDescent="0.35">
      <c r="A3983" s="2">
        <v>3047880</v>
      </c>
      <c r="B3983" s="2" t="s">
        <v>58</v>
      </c>
      <c r="C3983" s="2">
        <v>1093551</v>
      </c>
      <c r="D3983" s="2">
        <v>338600978</v>
      </c>
      <c r="E3983" s="2" t="s">
        <v>59</v>
      </c>
      <c r="F3983" s="2" t="s">
        <v>60</v>
      </c>
      <c r="G3983" s="2" t="s">
        <v>612</v>
      </c>
      <c r="H3983" s="2" t="s">
        <v>18806</v>
      </c>
      <c r="I3983" s="2">
        <v>776585821</v>
      </c>
      <c r="J3983" s="2" t="s">
        <v>1234</v>
      </c>
      <c r="K3983" s="2">
        <v>12</v>
      </c>
      <c r="L3983" s="2" t="s">
        <v>64</v>
      </c>
      <c r="M3983" s="2" t="s">
        <v>65</v>
      </c>
      <c r="N3983" s="3">
        <v>45639.354861111111</v>
      </c>
      <c r="O3983" s="2" t="s">
        <v>95</v>
      </c>
      <c r="Q3983" s="2" t="s">
        <v>67</v>
      </c>
      <c r="R3983" s="3">
        <v>45753.381782407407</v>
      </c>
      <c r="S3983" s="2" t="s">
        <v>1464</v>
      </c>
      <c r="T3983" s="2" t="s">
        <v>97</v>
      </c>
      <c r="U3983" s="2" t="s">
        <v>70</v>
      </c>
      <c r="V3983" s="2" t="s">
        <v>18807</v>
      </c>
      <c r="Y3983" s="2" t="s">
        <v>3622</v>
      </c>
      <c r="Z3983" s="2" t="s">
        <v>145</v>
      </c>
      <c r="AA3983" s="2" t="s">
        <v>2629</v>
      </c>
      <c r="AB3983" s="2" t="s">
        <v>2629</v>
      </c>
      <c r="AC3983" s="2">
        <v>1891</v>
      </c>
      <c r="AE3983" s="3">
        <v>45753.381793981483</v>
      </c>
      <c r="AF3983" s="2" t="s">
        <v>77</v>
      </c>
      <c r="AH3983" s="2" t="s">
        <v>78</v>
      </c>
      <c r="AI3983" s="2" t="s">
        <v>79</v>
      </c>
      <c r="AJ3983" s="2" t="s">
        <v>1272</v>
      </c>
      <c r="AK3983" s="2" t="s">
        <v>18808</v>
      </c>
      <c r="AL3983" s="2" t="s">
        <v>1464</v>
      </c>
      <c r="AM3983" s="3">
        <v>45753.381828703707</v>
      </c>
      <c r="AN3983" s="2" t="s">
        <v>18808</v>
      </c>
      <c r="AP3983" s="2">
        <v>5878842</v>
      </c>
      <c r="AQ3983" s="2" t="s">
        <v>81</v>
      </c>
      <c r="AR3983" s="3">
        <v>45753.618668981479</v>
      </c>
      <c r="AS3983" s="2" t="s">
        <v>82</v>
      </c>
      <c r="AT3983" s="3">
        <v>45753.333333333336</v>
      </c>
      <c r="AU3983" s="2" t="s">
        <v>83</v>
      </c>
      <c r="AV3983" s="2" t="s">
        <v>149</v>
      </c>
      <c r="AW3983" s="2" t="s">
        <v>150</v>
      </c>
      <c r="AX3983" s="2" t="s">
        <v>12980</v>
      </c>
      <c r="AZ3983" s="3">
        <v>45753.618668981479</v>
      </c>
      <c r="BB3983" s="2" t="s">
        <v>295</v>
      </c>
      <c r="BC3983" s="2" t="s">
        <v>296</v>
      </c>
      <c r="BD3983" s="2" t="s">
        <v>297</v>
      </c>
      <c r="BE3983" s="2" t="s">
        <v>18809</v>
      </c>
      <c r="BF3983" s="2" t="s">
        <v>91</v>
      </c>
    </row>
    <row r="3984" spans="1:58" x14ac:dyDescent="0.35">
      <c r="A3984" s="2">
        <v>3047881</v>
      </c>
      <c r="B3984" s="2" t="s">
        <v>58</v>
      </c>
      <c r="C3984" s="2">
        <v>45020661</v>
      </c>
      <c r="D3984" s="2">
        <v>338259470</v>
      </c>
      <c r="E3984" s="2" t="s">
        <v>59</v>
      </c>
      <c r="F3984" s="2" t="s">
        <v>60</v>
      </c>
      <c r="G3984" s="2" t="s">
        <v>483</v>
      </c>
      <c r="H3984" s="2" t="s">
        <v>14720</v>
      </c>
      <c r="I3984" s="2">
        <v>787558791</v>
      </c>
      <c r="J3984" s="2" t="s">
        <v>2889</v>
      </c>
      <c r="K3984" s="2">
        <v>13</v>
      </c>
      <c r="L3984" s="2" t="s">
        <v>64</v>
      </c>
      <c r="M3984" s="2" t="s">
        <v>65</v>
      </c>
      <c r="N3984" s="3">
        <v>45652.708333333336</v>
      </c>
      <c r="O3984" s="2" t="s">
        <v>66</v>
      </c>
      <c r="Q3984" s="2" t="s">
        <v>67</v>
      </c>
      <c r="R3984" s="3">
        <v>45753.384305555555</v>
      </c>
      <c r="S3984" s="2" t="s">
        <v>2156</v>
      </c>
      <c r="T3984" s="2" t="s">
        <v>69</v>
      </c>
      <c r="U3984" s="2" t="s">
        <v>70</v>
      </c>
      <c r="V3984" s="2" t="s">
        <v>18810</v>
      </c>
      <c r="W3984" s="2" t="s">
        <v>72</v>
      </c>
      <c r="X3984" s="2" t="s">
        <v>199</v>
      </c>
      <c r="Y3984" s="2" t="s">
        <v>6390</v>
      </c>
      <c r="Z3984" s="2" t="s">
        <v>145</v>
      </c>
      <c r="AA3984" s="2" t="s">
        <v>2533</v>
      </c>
      <c r="AB3984" s="2" t="s">
        <v>76</v>
      </c>
      <c r="AE3984" s="3">
        <v>45753.384317129632</v>
      </c>
      <c r="AF3984" s="2" t="s">
        <v>77</v>
      </c>
      <c r="AH3984" s="2" t="s">
        <v>103</v>
      </c>
      <c r="AI3984" s="2" t="s">
        <v>79</v>
      </c>
      <c r="AJ3984" s="2" t="s">
        <v>105</v>
      </c>
      <c r="AK3984" s="2" t="s">
        <v>4620</v>
      </c>
      <c r="AL3984" s="2" t="s">
        <v>2156</v>
      </c>
      <c r="AM3984" s="3">
        <v>45753.384351851855</v>
      </c>
      <c r="AN3984" s="2" t="s">
        <v>4620</v>
      </c>
      <c r="AP3984" s="2">
        <v>5878843</v>
      </c>
      <c r="AQ3984" s="2" t="s">
        <v>81</v>
      </c>
      <c r="AR3984" s="3">
        <v>45753.58457175926</v>
      </c>
      <c r="AS3984" s="2" t="s">
        <v>82</v>
      </c>
      <c r="AT3984" s="3">
        <v>45753.333333333336</v>
      </c>
      <c r="AU3984" s="2" t="s">
        <v>83</v>
      </c>
      <c r="AV3984" s="2" t="s">
        <v>208</v>
      </c>
      <c r="AW3984" s="2" t="s">
        <v>209</v>
      </c>
      <c r="AX3984" s="2" t="s">
        <v>588</v>
      </c>
      <c r="AZ3984" s="3">
        <v>45753.58457175926</v>
      </c>
      <c r="BB3984" s="2" t="s">
        <v>311</v>
      </c>
      <c r="BC3984" s="2" t="s">
        <v>312</v>
      </c>
      <c r="BD3984" s="2" t="s">
        <v>313</v>
      </c>
      <c r="BE3984" s="2" t="s">
        <v>13258</v>
      </c>
      <c r="BF3984" s="2" t="s">
        <v>213</v>
      </c>
    </row>
    <row r="3985" spans="1:58" x14ac:dyDescent="0.35">
      <c r="A3985" s="2">
        <v>3047883</v>
      </c>
      <c r="B3985" s="2" t="s">
        <v>58</v>
      </c>
      <c r="C3985" s="2">
        <v>35552651</v>
      </c>
      <c r="D3985" s="2">
        <v>338370796</v>
      </c>
      <c r="E3985" s="2" t="s">
        <v>59</v>
      </c>
      <c r="F3985" s="2" t="s">
        <v>60</v>
      </c>
      <c r="G3985" s="2" t="s">
        <v>671</v>
      </c>
      <c r="H3985" s="2" t="s">
        <v>3077</v>
      </c>
      <c r="I3985" s="2">
        <v>775780688</v>
      </c>
      <c r="J3985" s="2" t="s">
        <v>18811</v>
      </c>
      <c r="K3985" s="2">
        <v>13</v>
      </c>
      <c r="L3985" s="2" t="s">
        <v>64</v>
      </c>
      <c r="M3985" s="2" t="s">
        <v>65</v>
      </c>
      <c r="N3985" s="3">
        <v>45483.458344907405</v>
      </c>
      <c r="O3985" s="2" t="s">
        <v>66</v>
      </c>
      <c r="Q3985" s="2" t="s">
        <v>67</v>
      </c>
      <c r="R3985" s="3">
        <v>45753.391319444447</v>
      </c>
      <c r="S3985" s="2" t="s">
        <v>786</v>
      </c>
      <c r="T3985" s="2" t="s">
        <v>598</v>
      </c>
      <c r="U3985" s="2" t="s">
        <v>688</v>
      </c>
      <c r="V3985" s="2" t="s">
        <v>18812</v>
      </c>
      <c r="W3985" s="2" t="s">
        <v>872</v>
      </c>
      <c r="X3985" s="2" t="s">
        <v>873</v>
      </c>
      <c r="Y3985" s="2" t="s">
        <v>2582</v>
      </c>
      <c r="Z3985" s="2" t="s">
        <v>875</v>
      </c>
      <c r="AA3985" s="2" t="s">
        <v>7064</v>
      </c>
      <c r="AB3985" s="2" t="s">
        <v>7064</v>
      </c>
      <c r="AE3985" s="3">
        <v>45753.391319444447</v>
      </c>
      <c r="AF3985" s="2" t="s">
        <v>77</v>
      </c>
      <c r="AH3985" s="2" t="s">
        <v>78</v>
      </c>
      <c r="AI3985" s="2" t="s">
        <v>79</v>
      </c>
      <c r="AJ3985" s="2" t="s">
        <v>586</v>
      </c>
      <c r="AK3985" s="2" t="s">
        <v>3430</v>
      </c>
      <c r="AL3985" s="2" t="s">
        <v>786</v>
      </c>
      <c r="AM3985" s="3">
        <v>45753.39135416667</v>
      </c>
      <c r="AN3985" s="2" t="s">
        <v>3430</v>
      </c>
      <c r="AP3985" s="2">
        <v>5878845</v>
      </c>
      <c r="AQ3985" s="2" t="s">
        <v>81</v>
      </c>
      <c r="AR3985" s="3">
        <v>45753.605752314812</v>
      </c>
      <c r="AS3985" s="2" t="s">
        <v>82</v>
      </c>
      <c r="AT3985" s="3">
        <v>45753.333333333336</v>
      </c>
      <c r="AU3985" s="2" t="s">
        <v>83</v>
      </c>
      <c r="AV3985" s="2" t="s">
        <v>877</v>
      </c>
      <c r="AW3985" s="2" t="s">
        <v>878</v>
      </c>
      <c r="AX3985" s="2" t="s">
        <v>3086</v>
      </c>
      <c r="AZ3985" s="3">
        <v>45753.605752314812</v>
      </c>
      <c r="BB3985" s="2" t="s">
        <v>3665</v>
      </c>
      <c r="BC3985" s="2" t="s">
        <v>1389</v>
      </c>
      <c r="BD3985" s="2" t="s">
        <v>1390</v>
      </c>
      <c r="BE3985" s="2" t="s">
        <v>18813</v>
      </c>
      <c r="BF3985" s="2" t="s">
        <v>435</v>
      </c>
    </row>
    <row r="3986" spans="1:58" x14ac:dyDescent="0.35">
      <c r="A3986" s="2">
        <v>3047887</v>
      </c>
      <c r="B3986" s="2" t="s">
        <v>214</v>
      </c>
      <c r="C3986" s="2">
        <v>39154931</v>
      </c>
      <c r="D3986" s="2">
        <v>339750054</v>
      </c>
      <c r="E3986" s="2" t="s">
        <v>59</v>
      </c>
      <c r="F3986" s="2" t="s">
        <v>60</v>
      </c>
      <c r="G3986" s="2" t="s">
        <v>1331</v>
      </c>
      <c r="H3986" s="2" t="s">
        <v>5555</v>
      </c>
      <c r="I3986" s="2">
        <v>774280939</v>
      </c>
      <c r="J3986" s="2" t="s">
        <v>18814</v>
      </c>
      <c r="K3986" s="2">
        <v>14</v>
      </c>
      <c r="L3986" s="2" t="s">
        <v>64</v>
      </c>
      <c r="M3986" s="2" t="s">
        <v>65</v>
      </c>
      <c r="N3986" s="3">
        <v>45101.708333333336</v>
      </c>
      <c r="O3986" s="2" t="s">
        <v>486</v>
      </c>
      <c r="Q3986" s="2" t="s">
        <v>67</v>
      </c>
      <c r="R3986" s="3">
        <v>45753.394965277781</v>
      </c>
      <c r="S3986" s="2" t="s">
        <v>11096</v>
      </c>
      <c r="T3986" s="2" t="s">
        <v>69</v>
      </c>
      <c r="U3986" s="2" t="s">
        <v>70</v>
      </c>
      <c r="V3986" s="2" t="s">
        <v>18815</v>
      </c>
      <c r="W3986" s="2" t="s">
        <v>119</v>
      </c>
      <c r="X3986" s="2" t="s">
        <v>177</v>
      </c>
      <c r="Y3986" s="2" t="s">
        <v>859</v>
      </c>
      <c r="Z3986" s="2" t="s">
        <v>860</v>
      </c>
      <c r="AA3986" s="2" t="s">
        <v>6185</v>
      </c>
      <c r="AB3986" s="2" t="s">
        <v>76</v>
      </c>
      <c r="AE3986" s="3">
        <v>45753.394965277781</v>
      </c>
      <c r="AF3986" s="2" t="s">
        <v>77</v>
      </c>
      <c r="AH3986" s="2" t="s">
        <v>78</v>
      </c>
      <c r="AI3986" s="2" t="s">
        <v>125</v>
      </c>
      <c r="AJ3986" s="2" t="s">
        <v>1610</v>
      </c>
      <c r="AK3986" s="2" t="s">
        <v>862</v>
      </c>
      <c r="AL3986" s="2" t="s">
        <v>11096</v>
      </c>
      <c r="AM3986" s="3">
        <v>45753.394999999997</v>
      </c>
      <c r="AN3986" s="2" t="s">
        <v>862</v>
      </c>
      <c r="AP3986" s="2">
        <v>5878849</v>
      </c>
      <c r="AQ3986" s="2" t="s">
        <v>81</v>
      </c>
      <c r="AR3986" s="3">
        <v>45753.547349537039</v>
      </c>
      <c r="AS3986" s="2" t="s">
        <v>82</v>
      </c>
      <c r="AT3986" s="3">
        <v>45753.333333333336</v>
      </c>
      <c r="AU3986" s="2" t="s">
        <v>83</v>
      </c>
      <c r="AV3986" s="2" t="s">
        <v>128</v>
      </c>
      <c r="AW3986" s="2" t="s">
        <v>129</v>
      </c>
      <c r="AX3986" s="2" t="s">
        <v>2152</v>
      </c>
      <c r="AZ3986" s="3">
        <v>45753.547349537039</v>
      </c>
      <c r="BB3986" s="2" t="s">
        <v>1802</v>
      </c>
      <c r="BC3986" s="2" t="s">
        <v>1803</v>
      </c>
      <c r="BD3986" s="2" t="s">
        <v>1804</v>
      </c>
      <c r="BE3986" s="2" t="s">
        <v>18816</v>
      </c>
      <c r="BF3986" s="2" t="s">
        <v>1552</v>
      </c>
    </row>
    <row r="3987" spans="1:58" x14ac:dyDescent="0.35">
      <c r="A3987" s="2">
        <v>3047888</v>
      </c>
      <c r="B3987" s="2" t="s">
        <v>58</v>
      </c>
      <c r="C3987" s="2">
        <v>34535551</v>
      </c>
      <c r="D3987" s="2">
        <v>338324967</v>
      </c>
      <c r="E3987" s="2" t="s">
        <v>59</v>
      </c>
      <c r="F3987" s="2" t="s">
        <v>60</v>
      </c>
      <c r="G3987" s="2" t="s">
        <v>1684</v>
      </c>
      <c r="H3987" s="2" t="s">
        <v>15436</v>
      </c>
      <c r="I3987" s="2">
        <v>779069008</v>
      </c>
      <c r="J3987" s="2" t="s">
        <v>301</v>
      </c>
      <c r="K3987" s="2">
        <v>12</v>
      </c>
      <c r="L3987" s="2" t="s">
        <v>64</v>
      </c>
      <c r="M3987" s="2" t="s">
        <v>65</v>
      </c>
      <c r="N3987" s="3">
        <v>44972.625011574077</v>
      </c>
      <c r="O3987" s="2" t="s">
        <v>66</v>
      </c>
      <c r="Q3987" s="2" t="s">
        <v>67</v>
      </c>
      <c r="R3987" s="3">
        <v>45753.395891203705</v>
      </c>
      <c r="S3987" s="2" t="s">
        <v>14163</v>
      </c>
      <c r="T3987" s="2" t="s">
        <v>97</v>
      </c>
      <c r="U3987" s="2" t="s">
        <v>1820</v>
      </c>
      <c r="V3987" s="2" t="s">
        <v>18817</v>
      </c>
      <c r="W3987" s="2" t="s">
        <v>285</v>
      </c>
      <c r="X3987" s="2" t="s">
        <v>426</v>
      </c>
      <c r="Y3987" s="2" t="s">
        <v>990</v>
      </c>
      <c r="Z3987" s="2" t="s">
        <v>991</v>
      </c>
      <c r="AA3987" s="2" t="s">
        <v>12025</v>
      </c>
      <c r="AB3987" s="2" t="s">
        <v>12025</v>
      </c>
      <c r="AC3987" s="2" t="s">
        <v>18818</v>
      </c>
      <c r="AE3987" s="3">
        <v>45753.395902777775</v>
      </c>
      <c r="AF3987" s="2" t="s">
        <v>77</v>
      </c>
      <c r="AH3987" s="2" t="s">
        <v>103</v>
      </c>
      <c r="AI3987" s="2" t="s">
        <v>79</v>
      </c>
      <c r="AJ3987" s="2" t="s">
        <v>126</v>
      </c>
      <c r="AK3987" s="2" t="s">
        <v>18819</v>
      </c>
      <c r="AL3987" s="2" t="s">
        <v>14163</v>
      </c>
      <c r="AM3987" s="3">
        <v>45753.395937499998</v>
      </c>
      <c r="AN3987" s="2" t="s">
        <v>18819</v>
      </c>
      <c r="AP3987" s="2">
        <v>5878850</v>
      </c>
      <c r="AQ3987" s="2" t="s">
        <v>81</v>
      </c>
      <c r="AR3987" s="3">
        <v>45753.534583333334</v>
      </c>
      <c r="AS3987" s="2" t="s">
        <v>82</v>
      </c>
      <c r="AT3987" s="3">
        <v>45753.333333333336</v>
      </c>
      <c r="AU3987" s="2" t="s">
        <v>83</v>
      </c>
      <c r="AV3987" s="2" t="s">
        <v>429</v>
      </c>
      <c r="AW3987" s="2" t="s">
        <v>430</v>
      </c>
      <c r="AX3987" s="2" t="s">
        <v>993</v>
      </c>
      <c r="AZ3987" s="3">
        <v>45753.534583333334</v>
      </c>
      <c r="BB3987" s="2" t="s">
        <v>5693</v>
      </c>
      <c r="BC3987" s="2" t="s">
        <v>450</v>
      </c>
      <c r="BD3987" s="2" t="s">
        <v>359</v>
      </c>
      <c r="BE3987" s="2" t="s">
        <v>18820</v>
      </c>
      <c r="BF3987" s="2" t="s">
        <v>435</v>
      </c>
    </row>
    <row r="3988" spans="1:58" x14ac:dyDescent="0.35">
      <c r="A3988" s="2">
        <v>3047889</v>
      </c>
      <c r="B3988" s="2" t="s">
        <v>58</v>
      </c>
      <c r="C3988" s="2">
        <v>45351201</v>
      </c>
      <c r="D3988" s="2">
        <v>338311742</v>
      </c>
      <c r="E3988" s="2" t="s">
        <v>59</v>
      </c>
      <c r="F3988" s="2" t="s">
        <v>60</v>
      </c>
      <c r="G3988" s="2" t="s">
        <v>1287</v>
      </c>
      <c r="H3988" s="2" t="s">
        <v>5386</v>
      </c>
      <c r="I3988" s="2">
        <v>782077212</v>
      </c>
      <c r="J3988" s="2" t="s">
        <v>18821</v>
      </c>
      <c r="K3988" s="2">
        <v>13</v>
      </c>
      <c r="L3988" s="2" t="s">
        <v>64</v>
      </c>
      <c r="M3988" s="2" t="s">
        <v>65</v>
      </c>
      <c r="N3988" s="3">
        <v>45750.523599537039</v>
      </c>
      <c r="O3988" s="2" t="s">
        <v>66</v>
      </c>
      <c r="Q3988" s="2" t="s">
        <v>67</v>
      </c>
      <c r="R3988" s="3">
        <v>45753.396909722222</v>
      </c>
      <c r="S3988" s="2" t="s">
        <v>409</v>
      </c>
      <c r="T3988" s="2" t="s">
        <v>410</v>
      </c>
      <c r="U3988" s="2" t="s">
        <v>1963</v>
      </c>
      <c r="V3988" s="2" t="s">
        <v>18822</v>
      </c>
      <c r="W3988" s="2" t="s">
        <v>872</v>
      </c>
      <c r="X3988" s="2" t="s">
        <v>1216</v>
      </c>
      <c r="Y3988" s="2" t="s">
        <v>9344</v>
      </c>
      <c r="Z3988" s="2" t="s">
        <v>1446</v>
      </c>
      <c r="AA3988" s="2" t="s">
        <v>6452</v>
      </c>
      <c r="AB3988" s="2" t="s">
        <v>6452</v>
      </c>
      <c r="AE3988" s="3">
        <v>45753.397083333337</v>
      </c>
      <c r="AF3988" s="2" t="s">
        <v>77</v>
      </c>
      <c r="AH3988" s="2" t="s">
        <v>78</v>
      </c>
      <c r="AI3988" s="2" t="s">
        <v>79</v>
      </c>
      <c r="AJ3988" s="2" t="s">
        <v>1272</v>
      </c>
      <c r="AL3988" s="2" t="s">
        <v>409</v>
      </c>
      <c r="AM3988" s="3">
        <v>45753.397106481483</v>
      </c>
      <c r="AO3988" s="2" t="s">
        <v>409</v>
      </c>
      <c r="AP3988" s="2">
        <v>5878851</v>
      </c>
      <c r="AQ3988" s="2" t="s">
        <v>81</v>
      </c>
      <c r="AR3988" s="3">
        <v>45753.581388888888</v>
      </c>
      <c r="AS3988" s="2" t="s">
        <v>82</v>
      </c>
      <c r="AT3988" s="3">
        <v>45753.333333333336</v>
      </c>
      <c r="AU3988" s="2" t="s">
        <v>127</v>
      </c>
      <c r="AV3988" s="2" t="s">
        <v>1164</v>
      </c>
      <c r="AW3988" s="2" t="s">
        <v>1165</v>
      </c>
      <c r="AX3988" s="2" t="s">
        <v>3653</v>
      </c>
      <c r="AZ3988" s="3">
        <v>45753.581388888888</v>
      </c>
      <c r="BB3988" s="2" t="s">
        <v>87</v>
      </c>
      <c r="BC3988" s="2" t="s">
        <v>88</v>
      </c>
      <c r="BD3988" s="2" t="s">
        <v>89</v>
      </c>
      <c r="BE3988" s="2" t="s">
        <v>18823</v>
      </c>
      <c r="BF3988" s="2" t="s">
        <v>276</v>
      </c>
    </row>
    <row r="3989" spans="1:58" x14ac:dyDescent="0.35">
      <c r="A3989" s="2">
        <v>3047891</v>
      </c>
      <c r="B3989" s="2" t="s">
        <v>111</v>
      </c>
      <c r="C3989" s="2">
        <v>35347011</v>
      </c>
      <c r="D3989" s="2">
        <v>339754470</v>
      </c>
      <c r="E3989" s="2" t="s">
        <v>59</v>
      </c>
      <c r="F3989" s="2" t="s">
        <v>60</v>
      </c>
      <c r="G3989" s="2" t="s">
        <v>754</v>
      </c>
      <c r="H3989" s="2" t="s">
        <v>93</v>
      </c>
      <c r="I3989" s="2">
        <v>779714090</v>
      </c>
      <c r="J3989" s="2" t="s">
        <v>772</v>
      </c>
      <c r="K3989" s="2">
        <v>14</v>
      </c>
      <c r="L3989" s="2" t="s">
        <v>64</v>
      </c>
      <c r="M3989" s="2" t="s">
        <v>65</v>
      </c>
      <c r="N3989" s="3">
        <v>43538.583333333336</v>
      </c>
      <c r="O3989" s="2" t="s">
        <v>115</v>
      </c>
      <c r="Q3989" s="2" t="s">
        <v>67</v>
      </c>
      <c r="R3989" s="3">
        <v>45753.397337962961</v>
      </c>
      <c r="S3989" s="2" t="s">
        <v>1819</v>
      </c>
      <c r="T3989" s="2" t="s">
        <v>97</v>
      </c>
      <c r="U3989" s="2" t="s">
        <v>70</v>
      </c>
      <c r="V3989" s="2" t="s">
        <v>18824</v>
      </c>
      <c r="W3989" s="2" t="s">
        <v>119</v>
      </c>
      <c r="X3989" s="2" t="s">
        <v>177</v>
      </c>
      <c r="Y3989" s="2" t="s">
        <v>859</v>
      </c>
      <c r="Z3989" s="2" t="s">
        <v>860</v>
      </c>
      <c r="AA3989" s="2" t="s">
        <v>6185</v>
      </c>
      <c r="AB3989" s="2" t="s">
        <v>76</v>
      </c>
      <c r="AE3989" s="3">
        <v>45753.397349537037</v>
      </c>
      <c r="AF3989" s="2" t="s">
        <v>77</v>
      </c>
      <c r="AH3989" s="2" t="s">
        <v>103</v>
      </c>
      <c r="AI3989" s="2" t="s">
        <v>125</v>
      </c>
      <c r="AJ3989" s="2" t="s">
        <v>381</v>
      </c>
      <c r="AK3989" s="2" t="s">
        <v>18825</v>
      </c>
      <c r="AL3989" s="2" t="s">
        <v>1819</v>
      </c>
      <c r="AM3989" s="3">
        <v>45753.39738425926</v>
      </c>
      <c r="AN3989" s="2" t="s">
        <v>18825</v>
      </c>
      <c r="AP3989" s="2">
        <v>5878853</v>
      </c>
      <c r="AQ3989" s="2" t="s">
        <v>81</v>
      </c>
      <c r="AR3989" s="3">
        <v>45753.564351851855</v>
      </c>
      <c r="AS3989" s="2" t="s">
        <v>82</v>
      </c>
      <c r="AT3989" s="3">
        <v>45753.333333333336</v>
      </c>
      <c r="AU3989" s="2" t="s">
        <v>83</v>
      </c>
      <c r="AV3989" s="2" t="s">
        <v>128</v>
      </c>
      <c r="AW3989" s="2" t="s">
        <v>129</v>
      </c>
      <c r="AX3989" s="2" t="s">
        <v>6785</v>
      </c>
      <c r="AZ3989" s="3">
        <v>45753.564351851855</v>
      </c>
      <c r="BB3989" s="2" t="s">
        <v>185</v>
      </c>
      <c r="BC3989" s="2" t="s">
        <v>186</v>
      </c>
      <c r="BD3989" s="2" t="s">
        <v>187</v>
      </c>
      <c r="BE3989" s="2" t="s">
        <v>18826</v>
      </c>
      <c r="BF3989" s="2" t="s">
        <v>2755</v>
      </c>
    </row>
    <row r="3990" spans="1:58" x14ac:dyDescent="0.35">
      <c r="A3990" s="2">
        <v>3047892</v>
      </c>
      <c r="B3990" s="2" t="s">
        <v>58</v>
      </c>
      <c r="C3990" s="2">
        <v>36508941</v>
      </c>
      <c r="D3990" s="2">
        <v>338939671</v>
      </c>
      <c r="E3990" s="2" t="s">
        <v>59</v>
      </c>
      <c r="F3990" s="2" t="s">
        <v>60</v>
      </c>
      <c r="G3990" s="2" t="s">
        <v>345</v>
      </c>
      <c r="H3990" s="2" t="s">
        <v>18827</v>
      </c>
      <c r="I3990" s="2">
        <v>777305823</v>
      </c>
      <c r="J3990" s="2" t="s">
        <v>18828</v>
      </c>
      <c r="K3990" s="2">
        <v>13</v>
      </c>
      <c r="L3990" s="2" t="s">
        <v>64</v>
      </c>
      <c r="M3990" s="2" t="s">
        <v>65</v>
      </c>
      <c r="N3990" s="3">
        <v>45586.612268518518</v>
      </c>
      <c r="O3990" s="2" t="s">
        <v>66</v>
      </c>
      <c r="Q3990" s="2" t="s">
        <v>67</v>
      </c>
      <c r="R3990" s="3">
        <v>45753.398101851853</v>
      </c>
      <c r="S3990" s="2" t="s">
        <v>2074</v>
      </c>
      <c r="T3990" s="2" t="s">
        <v>69</v>
      </c>
      <c r="U3990" s="2" t="s">
        <v>1963</v>
      </c>
      <c r="V3990" s="2" t="s">
        <v>18829</v>
      </c>
      <c r="W3990" s="2" t="s">
        <v>263</v>
      </c>
      <c r="X3990" s="2" t="s">
        <v>304</v>
      </c>
      <c r="Y3990" s="2" t="s">
        <v>4566</v>
      </c>
      <c r="Z3990" s="2" t="s">
        <v>1446</v>
      </c>
      <c r="AA3990" s="2" t="s">
        <v>1446</v>
      </c>
      <c r="AB3990" s="2" t="s">
        <v>18830</v>
      </c>
      <c r="AE3990" s="3">
        <v>45753.398113425923</v>
      </c>
      <c r="AF3990" s="2" t="s">
        <v>77</v>
      </c>
      <c r="AH3990" s="2" t="s">
        <v>78</v>
      </c>
      <c r="AI3990" s="2" t="s">
        <v>79</v>
      </c>
      <c r="AJ3990" s="2" t="s">
        <v>586</v>
      </c>
      <c r="AK3990" s="2" t="s">
        <v>18831</v>
      </c>
      <c r="AL3990" s="2" t="s">
        <v>2074</v>
      </c>
      <c r="AM3990" s="3">
        <v>45753.398148148146</v>
      </c>
      <c r="AN3990" s="2" t="s">
        <v>18831</v>
      </c>
      <c r="AP3990" s="2">
        <v>5878854</v>
      </c>
      <c r="AQ3990" s="2" t="s">
        <v>81</v>
      </c>
      <c r="AR3990" s="3">
        <v>45753.724016203705</v>
      </c>
      <c r="AS3990" s="2" t="s">
        <v>82</v>
      </c>
      <c r="AT3990" s="3">
        <v>45753.333333333336</v>
      </c>
      <c r="AU3990" s="2" t="s">
        <v>83</v>
      </c>
      <c r="AV3990" s="2" t="s">
        <v>308</v>
      </c>
      <c r="AW3990" s="2" t="s">
        <v>309</v>
      </c>
      <c r="AX3990" s="2" t="s">
        <v>1201</v>
      </c>
      <c r="AZ3990" s="3">
        <v>45753.724016203705</v>
      </c>
      <c r="BB3990" s="2" t="s">
        <v>535</v>
      </c>
      <c r="BC3990" s="2" t="s">
        <v>450</v>
      </c>
      <c r="BD3990" s="2" t="s">
        <v>359</v>
      </c>
      <c r="BE3990" s="2" t="s">
        <v>1072</v>
      </c>
      <c r="BF3990" s="2" t="s">
        <v>463</v>
      </c>
    </row>
    <row r="3991" spans="1:58" x14ac:dyDescent="0.35">
      <c r="A3991" s="2">
        <v>3047893</v>
      </c>
      <c r="B3991" s="2" t="s">
        <v>58</v>
      </c>
      <c r="C3991" s="2">
        <v>35064531</v>
      </c>
      <c r="D3991" s="2">
        <v>338606543</v>
      </c>
      <c r="E3991" s="2" t="s">
        <v>59</v>
      </c>
      <c r="F3991" s="2" t="s">
        <v>60</v>
      </c>
      <c r="G3991" s="2" t="s">
        <v>3605</v>
      </c>
      <c r="H3991" s="2" t="s">
        <v>16322</v>
      </c>
      <c r="I3991" s="2">
        <v>775500879</v>
      </c>
      <c r="J3991" s="2" t="s">
        <v>16323</v>
      </c>
      <c r="K3991" s="2">
        <v>13</v>
      </c>
      <c r="L3991" s="2" t="s">
        <v>64</v>
      </c>
      <c r="M3991" s="2" t="s">
        <v>65</v>
      </c>
      <c r="N3991" s="3">
        <v>45094</v>
      </c>
      <c r="O3991" s="2" t="s">
        <v>95</v>
      </c>
      <c r="Q3991" s="2" t="s">
        <v>67</v>
      </c>
      <c r="R3991" s="3">
        <v>45753.39880787037</v>
      </c>
      <c r="S3991" s="2" t="s">
        <v>14257</v>
      </c>
      <c r="T3991" s="2" t="s">
        <v>97</v>
      </c>
      <c r="U3991" s="2" t="s">
        <v>197</v>
      </c>
      <c r="V3991" s="2" t="s">
        <v>18832</v>
      </c>
      <c r="W3991" s="2" t="s">
        <v>72</v>
      </c>
      <c r="X3991" s="2" t="s">
        <v>412</v>
      </c>
      <c r="Y3991" s="2" t="s">
        <v>5776</v>
      </c>
      <c r="Z3991" s="2" t="s">
        <v>584</v>
      </c>
      <c r="AA3991" s="2" t="s">
        <v>628</v>
      </c>
      <c r="AB3991" s="2" t="s">
        <v>15973</v>
      </c>
      <c r="AC3991" s="2">
        <v>898</v>
      </c>
      <c r="AE3991" s="3">
        <v>45753.398819444446</v>
      </c>
      <c r="AF3991" s="2" t="s">
        <v>77</v>
      </c>
      <c r="AH3991" s="2" t="s">
        <v>78</v>
      </c>
      <c r="AI3991" s="2" t="s">
        <v>79</v>
      </c>
      <c r="AJ3991" s="2" t="s">
        <v>1272</v>
      </c>
      <c r="AK3991" s="2" t="s">
        <v>18833</v>
      </c>
      <c r="AL3991" s="2" t="s">
        <v>14257</v>
      </c>
      <c r="AM3991" s="3">
        <v>45753.398854166669</v>
      </c>
      <c r="AN3991" s="2" t="s">
        <v>18833</v>
      </c>
      <c r="AP3991" s="2">
        <v>5878855</v>
      </c>
      <c r="AQ3991" s="2" t="s">
        <v>81</v>
      </c>
      <c r="AR3991" s="3">
        <v>45753.576655092591</v>
      </c>
      <c r="AS3991" s="2" t="s">
        <v>82</v>
      </c>
      <c r="AT3991" s="3">
        <v>45753.333333333336</v>
      </c>
      <c r="AU3991" s="2" t="s">
        <v>83</v>
      </c>
      <c r="AV3991" s="2" t="s">
        <v>630</v>
      </c>
      <c r="AW3991" s="2" t="s">
        <v>631</v>
      </c>
      <c r="AX3991" s="2" t="s">
        <v>811</v>
      </c>
      <c r="AZ3991" s="3">
        <v>45753.576655092591</v>
      </c>
      <c r="BB3991" s="2" t="s">
        <v>1256</v>
      </c>
      <c r="BC3991" s="2" t="s">
        <v>1257</v>
      </c>
      <c r="BD3991" s="2" t="s">
        <v>359</v>
      </c>
      <c r="BE3991" s="2" t="s">
        <v>1258</v>
      </c>
      <c r="BF3991" s="2" t="s">
        <v>276</v>
      </c>
    </row>
    <row r="3992" spans="1:58" x14ac:dyDescent="0.35">
      <c r="A3992" s="2">
        <v>3047894</v>
      </c>
      <c r="B3992" s="2" t="s">
        <v>58</v>
      </c>
      <c r="C3992" s="2">
        <v>31635541</v>
      </c>
      <c r="D3992" s="2">
        <v>339589164</v>
      </c>
      <c r="E3992" s="2" t="s">
        <v>59</v>
      </c>
      <c r="F3992" s="2" t="s">
        <v>60</v>
      </c>
      <c r="G3992" s="2" t="s">
        <v>3088</v>
      </c>
      <c r="H3992" s="2" t="s">
        <v>539</v>
      </c>
      <c r="I3992" s="2" t="s">
        <v>18834</v>
      </c>
      <c r="J3992" s="2" t="s">
        <v>18835</v>
      </c>
      <c r="K3992" s="2">
        <v>14</v>
      </c>
      <c r="L3992" s="2" t="s">
        <v>64</v>
      </c>
      <c r="M3992" s="2" t="s">
        <v>65</v>
      </c>
      <c r="N3992" s="3">
        <v>45141.041666666664</v>
      </c>
      <c r="O3992" s="2" t="s">
        <v>66</v>
      </c>
      <c r="Q3992" s="2" t="s">
        <v>67</v>
      </c>
      <c r="R3992" s="3">
        <v>45753.399444444447</v>
      </c>
      <c r="S3992" s="2" t="s">
        <v>1436</v>
      </c>
      <c r="T3992" s="2" t="s">
        <v>598</v>
      </c>
      <c r="U3992" s="2" t="s">
        <v>197</v>
      </c>
      <c r="V3992" s="2" t="s">
        <v>18836</v>
      </c>
      <c r="W3992" s="2" t="s">
        <v>468</v>
      </c>
      <c r="X3992" s="2" t="s">
        <v>600</v>
      </c>
      <c r="Y3992" s="2" t="s">
        <v>8631</v>
      </c>
      <c r="Z3992" s="2" t="s">
        <v>1346</v>
      </c>
      <c r="AA3992" s="2" t="s">
        <v>3470</v>
      </c>
      <c r="AB3992" s="2" t="s">
        <v>76</v>
      </c>
      <c r="AC3992" s="2" t="s">
        <v>18837</v>
      </c>
      <c r="AE3992" s="3">
        <v>45753.399456018517</v>
      </c>
      <c r="AF3992" s="2" t="s">
        <v>77</v>
      </c>
      <c r="AH3992" s="2" t="s">
        <v>78</v>
      </c>
      <c r="AI3992" s="2" t="s">
        <v>79</v>
      </c>
      <c r="AJ3992" s="2" t="s">
        <v>105</v>
      </c>
      <c r="AK3992" s="2" t="s">
        <v>13001</v>
      </c>
      <c r="AL3992" s="2" t="s">
        <v>1436</v>
      </c>
      <c r="AM3992" s="3">
        <v>45753.39949074074</v>
      </c>
      <c r="AN3992" s="2" t="s">
        <v>13001</v>
      </c>
      <c r="AP3992" s="2">
        <v>5878856</v>
      </c>
      <c r="AQ3992" s="2" t="s">
        <v>81</v>
      </c>
      <c r="AR3992" s="3">
        <v>45753.523298611108</v>
      </c>
      <c r="AS3992" s="2" t="s">
        <v>82</v>
      </c>
      <c r="AT3992" s="3">
        <v>45753.333333333336</v>
      </c>
      <c r="AU3992" s="2" t="s">
        <v>83</v>
      </c>
      <c r="AV3992" s="2" t="s">
        <v>605</v>
      </c>
      <c r="AW3992" s="2" t="s">
        <v>606</v>
      </c>
      <c r="AX3992" s="2" t="s">
        <v>1697</v>
      </c>
      <c r="AZ3992" s="3">
        <v>45753.523298611108</v>
      </c>
      <c r="BB3992" s="2" t="s">
        <v>311</v>
      </c>
      <c r="BC3992" s="2" t="s">
        <v>312</v>
      </c>
      <c r="BD3992" s="2" t="s">
        <v>313</v>
      </c>
      <c r="BE3992" s="2" t="s">
        <v>1628</v>
      </c>
      <c r="BF3992" s="2" t="s">
        <v>611</v>
      </c>
    </row>
    <row r="3993" spans="1:58" x14ac:dyDescent="0.35">
      <c r="A3993" s="2">
        <v>3047895</v>
      </c>
      <c r="B3993" s="2" t="s">
        <v>58</v>
      </c>
      <c r="C3993" s="2">
        <v>36135951</v>
      </c>
      <c r="D3993" s="2">
        <v>338269331</v>
      </c>
      <c r="E3993" s="2" t="s">
        <v>59</v>
      </c>
      <c r="F3993" s="2" t="s">
        <v>60</v>
      </c>
      <c r="G3993" s="2" t="s">
        <v>18838</v>
      </c>
      <c r="H3993" s="2" t="s">
        <v>18839</v>
      </c>
      <c r="I3993" s="2">
        <v>778636109</v>
      </c>
      <c r="J3993" s="2" t="s">
        <v>814</v>
      </c>
      <c r="K3993" s="2">
        <v>12</v>
      </c>
      <c r="L3993" s="2" t="s">
        <v>64</v>
      </c>
      <c r="M3993" s="2" t="s">
        <v>65</v>
      </c>
      <c r="N3993" s="3">
        <v>45724.511319444442</v>
      </c>
      <c r="O3993" s="2" t="s">
        <v>66</v>
      </c>
      <c r="Q3993" s="2" t="s">
        <v>67</v>
      </c>
      <c r="R3993" s="3">
        <v>45753.406597222223</v>
      </c>
      <c r="S3993" s="2" t="s">
        <v>1948</v>
      </c>
      <c r="T3993" s="2" t="s">
        <v>598</v>
      </c>
      <c r="U3993" s="2" t="s">
        <v>649</v>
      </c>
      <c r="V3993" s="2" t="s">
        <v>18840</v>
      </c>
      <c r="W3993" s="2" t="s">
        <v>285</v>
      </c>
      <c r="X3993" s="2" t="s">
        <v>286</v>
      </c>
      <c r="Y3993" s="2" t="s">
        <v>3480</v>
      </c>
      <c r="Z3993" s="2" t="s">
        <v>395</v>
      </c>
      <c r="AA3993" s="2" t="s">
        <v>395</v>
      </c>
      <c r="AB3993" s="2" t="s">
        <v>395</v>
      </c>
      <c r="AE3993" s="3">
        <v>45753.406608796293</v>
      </c>
      <c r="AF3993" s="2" t="s">
        <v>77</v>
      </c>
      <c r="AH3993" s="2" t="s">
        <v>78</v>
      </c>
      <c r="AI3993" s="2" t="s">
        <v>79</v>
      </c>
      <c r="AJ3993" s="2" t="s">
        <v>105</v>
      </c>
      <c r="AK3993" s="2" t="s">
        <v>4415</v>
      </c>
      <c r="AL3993" s="2" t="s">
        <v>1948</v>
      </c>
      <c r="AM3993" s="3">
        <v>45753.406631944446</v>
      </c>
      <c r="AN3993" s="2" t="s">
        <v>4415</v>
      </c>
      <c r="AP3993" s="2">
        <v>5878857</v>
      </c>
      <c r="AQ3993" s="2" t="s">
        <v>81</v>
      </c>
      <c r="AR3993" s="3">
        <v>45753.597453703704</v>
      </c>
      <c r="AS3993" s="2" t="s">
        <v>82</v>
      </c>
      <c r="AT3993" s="3">
        <v>45753.333333333336</v>
      </c>
      <c r="AU3993" s="2" t="s">
        <v>83</v>
      </c>
      <c r="AV3993" s="2" t="s">
        <v>292</v>
      </c>
      <c r="AW3993" s="2" t="s">
        <v>293</v>
      </c>
      <c r="AX3993" s="2" t="s">
        <v>928</v>
      </c>
      <c r="AZ3993" s="3">
        <v>45753.597453703704</v>
      </c>
      <c r="BB3993" s="2" t="s">
        <v>656</v>
      </c>
      <c r="BC3993" s="2" t="s">
        <v>450</v>
      </c>
      <c r="BD3993" s="2" t="s">
        <v>359</v>
      </c>
      <c r="BE3993" s="2" t="s">
        <v>6275</v>
      </c>
      <c r="BF3993" s="2" t="s">
        <v>299</v>
      </c>
    </row>
    <row r="3994" spans="1:58" x14ac:dyDescent="0.35">
      <c r="A3994" s="2">
        <v>3047896</v>
      </c>
      <c r="B3994" s="2" t="s">
        <v>58</v>
      </c>
      <c r="C3994" s="2">
        <v>38757851</v>
      </c>
      <c r="D3994" s="2">
        <v>338782494</v>
      </c>
      <c r="E3994" s="2" t="s">
        <v>59</v>
      </c>
      <c r="F3994" s="2" t="s">
        <v>60</v>
      </c>
      <c r="G3994" s="2" t="s">
        <v>2911</v>
      </c>
      <c r="H3994" s="2" t="s">
        <v>1416</v>
      </c>
      <c r="I3994" s="2">
        <v>783820634</v>
      </c>
      <c r="J3994" s="2" t="s">
        <v>4397</v>
      </c>
      <c r="K3994" s="2">
        <v>12</v>
      </c>
      <c r="L3994" s="2" t="s">
        <v>64</v>
      </c>
      <c r="M3994" s="2" t="s">
        <v>65</v>
      </c>
      <c r="N3994" s="3">
        <v>45743.664131944446</v>
      </c>
      <c r="O3994" s="2" t="s">
        <v>66</v>
      </c>
      <c r="Q3994" s="2" t="s">
        <v>67</v>
      </c>
      <c r="R3994" s="3">
        <v>45753.41028935185</v>
      </c>
      <c r="S3994" s="2" t="s">
        <v>4139</v>
      </c>
      <c r="T3994" s="2" t="s">
        <v>598</v>
      </c>
      <c r="U3994" s="2" t="s">
        <v>688</v>
      </c>
      <c r="V3994" s="2" t="s">
        <v>18841</v>
      </c>
      <c r="W3994" s="2" t="s">
        <v>872</v>
      </c>
      <c r="X3994" s="2" t="s">
        <v>1216</v>
      </c>
      <c r="Y3994" s="2" t="s">
        <v>4809</v>
      </c>
      <c r="Z3994" s="2" t="s">
        <v>1162</v>
      </c>
      <c r="AA3994" s="2" t="s">
        <v>5373</v>
      </c>
      <c r="AB3994" s="2" t="s">
        <v>18842</v>
      </c>
      <c r="AE3994" s="3">
        <v>45753.410300925927</v>
      </c>
      <c r="AF3994" s="2" t="s">
        <v>77</v>
      </c>
      <c r="AH3994" s="2" t="s">
        <v>103</v>
      </c>
      <c r="AI3994" s="2" t="s">
        <v>79</v>
      </c>
      <c r="AJ3994" s="2" t="s">
        <v>126</v>
      </c>
      <c r="AK3994" s="2" t="s">
        <v>18843</v>
      </c>
      <c r="AL3994" s="2" t="s">
        <v>4139</v>
      </c>
      <c r="AM3994" s="3">
        <v>45753.41033564815</v>
      </c>
      <c r="AN3994" s="2" t="s">
        <v>18843</v>
      </c>
      <c r="AP3994" s="2">
        <v>5878858</v>
      </c>
      <c r="AQ3994" s="2" t="s">
        <v>81</v>
      </c>
      <c r="AR3994" s="3">
        <v>45753.757569444446</v>
      </c>
      <c r="AS3994" s="2" t="s">
        <v>82</v>
      </c>
      <c r="AT3994" s="3">
        <v>45753.333333333336</v>
      </c>
      <c r="AU3994" s="2" t="s">
        <v>83</v>
      </c>
      <c r="AV3994" s="2" t="s">
        <v>1164</v>
      </c>
      <c r="AW3994" s="2" t="s">
        <v>1165</v>
      </c>
      <c r="AX3994" s="2" t="s">
        <v>4812</v>
      </c>
      <c r="AZ3994" s="3">
        <v>45753.757569444446</v>
      </c>
      <c r="BB3994" s="2" t="s">
        <v>3665</v>
      </c>
      <c r="BC3994" s="2" t="s">
        <v>1389</v>
      </c>
      <c r="BD3994" s="2" t="s">
        <v>1390</v>
      </c>
      <c r="BE3994" s="2" t="s">
        <v>18844</v>
      </c>
      <c r="BF3994" s="2" t="s">
        <v>276</v>
      </c>
    </row>
    <row r="3995" spans="1:58" x14ac:dyDescent="0.35">
      <c r="A3995" s="2">
        <v>3047898</v>
      </c>
      <c r="B3995" s="2" t="s">
        <v>214</v>
      </c>
      <c r="C3995" s="2">
        <v>36758031</v>
      </c>
      <c r="D3995" s="2">
        <v>339517301</v>
      </c>
      <c r="E3995" s="2" t="s">
        <v>59</v>
      </c>
      <c r="F3995" s="2" t="s">
        <v>60</v>
      </c>
      <c r="G3995" s="2" t="s">
        <v>1287</v>
      </c>
      <c r="H3995" s="2" t="s">
        <v>18597</v>
      </c>
      <c r="I3995" s="2">
        <v>775225279</v>
      </c>
      <c r="J3995" s="2" t="s">
        <v>1797</v>
      </c>
      <c r="K3995" s="2">
        <v>14</v>
      </c>
      <c r="L3995" s="2" t="s">
        <v>64</v>
      </c>
      <c r="M3995" s="2" t="s">
        <v>65</v>
      </c>
      <c r="N3995" s="3">
        <v>44137.625</v>
      </c>
      <c r="O3995" s="2" t="s">
        <v>614</v>
      </c>
      <c r="Q3995" s="2" t="s">
        <v>67</v>
      </c>
      <c r="R3995" s="3">
        <v>45753.412893518522</v>
      </c>
      <c r="S3995" s="2" t="s">
        <v>1153</v>
      </c>
      <c r="T3995" s="2" t="s">
        <v>97</v>
      </c>
      <c r="U3995" s="2" t="s">
        <v>1044</v>
      </c>
      <c r="V3995" s="2" t="s">
        <v>18845</v>
      </c>
      <c r="W3995" s="2" t="s">
        <v>468</v>
      </c>
      <c r="X3995" s="2" t="s">
        <v>468</v>
      </c>
      <c r="Y3995" s="2" t="s">
        <v>18846</v>
      </c>
      <c r="Z3995" s="2" t="s">
        <v>568</v>
      </c>
      <c r="AA3995" s="2" t="s">
        <v>18847</v>
      </c>
      <c r="AB3995" s="2" t="s">
        <v>76</v>
      </c>
      <c r="AE3995" s="3">
        <v>45753.412893518522</v>
      </c>
      <c r="AF3995" s="2" t="s">
        <v>77</v>
      </c>
      <c r="AH3995" s="2" t="s">
        <v>78</v>
      </c>
      <c r="AI3995" s="2" t="s">
        <v>79</v>
      </c>
      <c r="AJ3995" s="2" t="s">
        <v>180</v>
      </c>
      <c r="AK3995" s="2" t="s">
        <v>18848</v>
      </c>
      <c r="AL3995" s="2" t="s">
        <v>1153</v>
      </c>
      <c r="AM3995" s="3">
        <v>45753.412928240738</v>
      </c>
      <c r="AN3995" s="2" t="s">
        <v>18848</v>
      </c>
      <c r="AP3995" s="2">
        <v>5878863</v>
      </c>
      <c r="AQ3995" s="2" t="s">
        <v>81</v>
      </c>
      <c r="AR3995" s="3">
        <v>45753.495243055557</v>
      </c>
      <c r="AS3995" s="2" t="s">
        <v>82</v>
      </c>
      <c r="AT3995" s="3">
        <v>45753.357638888891</v>
      </c>
      <c r="AU3995" s="2" t="s">
        <v>83</v>
      </c>
      <c r="AV3995" s="2" t="s">
        <v>572</v>
      </c>
      <c r="AW3995" s="2" t="s">
        <v>573</v>
      </c>
      <c r="AX3995" s="2" t="s">
        <v>1539</v>
      </c>
      <c r="AZ3995" s="3">
        <v>45753.495243055557</v>
      </c>
      <c r="BB3995" s="2" t="s">
        <v>10105</v>
      </c>
      <c r="BC3995" s="2" t="s">
        <v>4960</v>
      </c>
      <c r="BD3995" s="2" t="s">
        <v>1193</v>
      </c>
      <c r="BE3995" s="2" t="s">
        <v>18849</v>
      </c>
      <c r="BF3995" s="2" t="s">
        <v>474</v>
      </c>
    </row>
    <row r="3996" spans="1:58" x14ac:dyDescent="0.35">
      <c r="A3996" s="2">
        <v>3047899</v>
      </c>
      <c r="B3996" s="2" t="s">
        <v>58</v>
      </c>
      <c r="C3996" s="2">
        <v>40915871</v>
      </c>
      <c r="D3996" s="2">
        <v>338541044</v>
      </c>
      <c r="E3996" s="2" t="s">
        <v>59</v>
      </c>
      <c r="F3996" s="2" t="s">
        <v>60</v>
      </c>
      <c r="G3996" s="2" t="s">
        <v>5463</v>
      </c>
      <c r="H3996" s="2" t="s">
        <v>2233</v>
      </c>
      <c r="I3996" s="2">
        <v>775013642</v>
      </c>
      <c r="J3996" s="2" t="s">
        <v>5644</v>
      </c>
      <c r="K3996" s="2">
        <v>13</v>
      </c>
      <c r="L3996" s="2" t="s">
        <v>64</v>
      </c>
      <c r="M3996" s="2" t="s">
        <v>65</v>
      </c>
      <c r="N3996" s="3">
        <v>45065.649953703702</v>
      </c>
      <c r="O3996" s="2" t="s">
        <v>66</v>
      </c>
      <c r="Q3996" s="2" t="s">
        <v>67</v>
      </c>
      <c r="R3996" s="3">
        <v>45753.413425925923</v>
      </c>
      <c r="S3996" s="2" t="s">
        <v>6499</v>
      </c>
      <c r="T3996" s="2" t="s">
        <v>69</v>
      </c>
      <c r="U3996" s="2" t="s">
        <v>2390</v>
      </c>
      <c r="V3996" s="2" t="s">
        <v>18850</v>
      </c>
      <c r="W3996" s="2" t="s">
        <v>225</v>
      </c>
      <c r="X3996" s="2" t="s">
        <v>912</v>
      </c>
      <c r="Y3996" s="2" t="s">
        <v>12208</v>
      </c>
      <c r="Z3996" s="2" t="s">
        <v>3695</v>
      </c>
      <c r="AA3996" s="2" t="s">
        <v>3327</v>
      </c>
      <c r="AB3996" s="2" t="s">
        <v>3327</v>
      </c>
      <c r="AE3996" s="3">
        <v>45753.413437499999</v>
      </c>
      <c r="AF3996" s="2" t="s">
        <v>77</v>
      </c>
      <c r="AH3996" s="2" t="s">
        <v>78</v>
      </c>
      <c r="AI3996" s="2" t="s">
        <v>79</v>
      </c>
      <c r="AJ3996" s="2" t="s">
        <v>586</v>
      </c>
      <c r="AK3996" s="2" t="s">
        <v>18850</v>
      </c>
      <c r="AL3996" s="2" t="s">
        <v>6499</v>
      </c>
      <c r="AM3996" s="3">
        <v>45753.413472222222</v>
      </c>
      <c r="AN3996" s="2" t="s">
        <v>18850</v>
      </c>
      <c r="AP3996" s="2">
        <v>5878864</v>
      </c>
      <c r="AQ3996" s="2" t="s">
        <v>81</v>
      </c>
      <c r="AR3996" s="3">
        <v>45753.6405787037</v>
      </c>
      <c r="AS3996" s="2" t="s">
        <v>82</v>
      </c>
      <c r="AT3996" s="3">
        <v>45753.333333333336</v>
      </c>
      <c r="AU3996" s="2" t="s">
        <v>83</v>
      </c>
      <c r="AV3996" s="2" t="s">
        <v>916</v>
      </c>
      <c r="AW3996" s="2" t="s">
        <v>917</v>
      </c>
      <c r="AX3996" s="2" t="s">
        <v>1421</v>
      </c>
      <c r="AZ3996" s="3">
        <v>45753.6405787037</v>
      </c>
      <c r="BB3996" s="2" t="s">
        <v>714</v>
      </c>
      <c r="BC3996" s="2" t="s">
        <v>715</v>
      </c>
      <c r="BD3996" s="2" t="s">
        <v>716</v>
      </c>
      <c r="BE3996" s="2" t="s">
        <v>18851</v>
      </c>
      <c r="BF3996" s="2" t="s">
        <v>718</v>
      </c>
    </row>
    <row r="3997" spans="1:58" x14ac:dyDescent="0.35">
      <c r="A3997" s="2">
        <v>3047900</v>
      </c>
      <c r="B3997" s="2" t="s">
        <v>214</v>
      </c>
      <c r="C3997" s="2">
        <v>39905231</v>
      </c>
      <c r="D3997" s="2">
        <v>339745592</v>
      </c>
      <c r="E3997" s="2" t="s">
        <v>59</v>
      </c>
      <c r="F3997" s="2" t="s">
        <v>60</v>
      </c>
      <c r="G3997" s="2" t="s">
        <v>112</v>
      </c>
      <c r="H3997" s="2" t="s">
        <v>3362</v>
      </c>
      <c r="I3997" s="2">
        <v>773926546</v>
      </c>
      <c r="J3997" s="2" t="s">
        <v>1223</v>
      </c>
      <c r="K3997" s="2">
        <v>14</v>
      </c>
      <c r="L3997" s="2" t="s">
        <v>64</v>
      </c>
      <c r="M3997" s="2" t="s">
        <v>65</v>
      </c>
      <c r="N3997" s="3">
        <v>44881.5</v>
      </c>
      <c r="O3997" s="2" t="s">
        <v>614</v>
      </c>
      <c r="Q3997" s="2" t="s">
        <v>67</v>
      </c>
      <c r="R3997" s="3">
        <v>45753.414178240739</v>
      </c>
      <c r="S3997" s="2" t="s">
        <v>5885</v>
      </c>
      <c r="T3997" s="2" t="s">
        <v>97</v>
      </c>
      <c r="U3997" s="2" t="s">
        <v>70</v>
      </c>
      <c r="V3997" s="2" t="s">
        <v>18852</v>
      </c>
      <c r="W3997" s="2" t="s">
        <v>119</v>
      </c>
      <c r="X3997" s="2" t="s">
        <v>2524</v>
      </c>
      <c r="Y3997" s="2" t="s">
        <v>17022</v>
      </c>
      <c r="Z3997" s="2" t="s">
        <v>860</v>
      </c>
      <c r="AA3997" s="2" t="s">
        <v>860</v>
      </c>
      <c r="AB3997" s="2" t="s">
        <v>76</v>
      </c>
      <c r="AE3997" s="3">
        <v>45753.414189814815</v>
      </c>
      <c r="AF3997" s="2" t="s">
        <v>77</v>
      </c>
      <c r="AH3997" s="2" t="s">
        <v>78</v>
      </c>
      <c r="AI3997" s="2" t="s">
        <v>125</v>
      </c>
      <c r="AJ3997" s="2" t="s">
        <v>381</v>
      </c>
      <c r="AK3997" s="2" t="s">
        <v>18853</v>
      </c>
      <c r="AL3997" s="2" t="s">
        <v>5885</v>
      </c>
      <c r="AM3997" s="3">
        <v>45753.414224537039</v>
      </c>
      <c r="AN3997" s="2" t="s">
        <v>18853</v>
      </c>
      <c r="AP3997" s="2">
        <v>5878866</v>
      </c>
      <c r="AQ3997" s="2" t="s">
        <v>81</v>
      </c>
      <c r="AR3997" s="3">
        <v>45753.518090277779</v>
      </c>
      <c r="AS3997" s="2" t="s">
        <v>82</v>
      </c>
      <c r="AT3997" s="3">
        <v>45753.333333333336</v>
      </c>
      <c r="AU3997" s="2" t="s">
        <v>83</v>
      </c>
      <c r="AV3997" s="2" t="s">
        <v>128</v>
      </c>
      <c r="AW3997" s="2" t="s">
        <v>129</v>
      </c>
      <c r="AX3997" s="2" t="s">
        <v>2464</v>
      </c>
      <c r="AZ3997" s="3">
        <v>45753.518090277779</v>
      </c>
      <c r="BB3997" s="2" t="s">
        <v>5069</v>
      </c>
      <c r="BC3997" s="2" t="s">
        <v>4291</v>
      </c>
      <c r="BD3997" s="2" t="s">
        <v>5070</v>
      </c>
      <c r="BE3997" s="2" t="s">
        <v>18854</v>
      </c>
      <c r="BF3997" s="2" t="s">
        <v>1336</v>
      </c>
    </row>
    <row r="3998" spans="1:58" x14ac:dyDescent="0.35">
      <c r="A3998" s="2">
        <v>3047902</v>
      </c>
      <c r="B3998" s="2" t="s">
        <v>58</v>
      </c>
      <c r="C3998" s="2">
        <v>45203651</v>
      </c>
      <c r="D3998" s="2">
        <v>338433864</v>
      </c>
      <c r="E3998" s="2" t="s">
        <v>59</v>
      </c>
      <c r="F3998" s="2" t="s">
        <v>60</v>
      </c>
      <c r="G3998" s="2" t="s">
        <v>1010</v>
      </c>
      <c r="H3998" s="2" t="s">
        <v>2737</v>
      </c>
      <c r="I3998" s="2">
        <v>787866303</v>
      </c>
      <c r="J3998" s="2" t="s">
        <v>1032</v>
      </c>
      <c r="K3998" s="2">
        <v>13</v>
      </c>
      <c r="L3998" s="2" t="s">
        <v>64</v>
      </c>
      <c r="M3998" s="2" t="s">
        <v>65</v>
      </c>
      <c r="N3998" s="3">
        <v>45686.666666666664</v>
      </c>
      <c r="O3998" s="2" t="s">
        <v>66</v>
      </c>
      <c r="Q3998" s="2" t="s">
        <v>67</v>
      </c>
      <c r="R3998" s="3">
        <v>45753.416354166664</v>
      </c>
      <c r="S3998" s="2" t="s">
        <v>2156</v>
      </c>
      <c r="T3998" s="2" t="s">
        <v>69</v>
      </c>
      <c r="U3998" s="2" t="s">
        <v>70</v>
      </c>
      <c r="V3998" s="2" t="s">
        <v>18855</v>
      </c>
      <c r="W3998" s="2" t="s">
        <v>263</v>
      </c>
      <c r="Y3998" s="2" t="s">
        <v>14264</v>
      </c>
      <c r="Z3998" s="2" t="s">
        <v>983</v>
      </c>
      <c r="AA3998" s="2" t="s">
        <v>984</v>
      </c>
      <c r="AB3998" s="2" t="s">
        <v>76</v>
      </c>
      <c r="AE3998" s="3">
        <v>45753.416354166664</v>
      </c>
      <c r="AF3998" s="2" t="s">
        <v>77</v>
      </c>
      <c r="AH3998" s="2" t="s">
        <v>103</v>
      </c>
      <c r="AI3998" s="2" t="s">
        <v>79</v>
      </c>
      <c r="AJ3998" s="2" t="s">
        <v>1272</v>
      </c>
      <c r="AK3998" s="2" t="s">
        <v>15858</v>
      </c>
      <c r="AL3998" s="2" t="s">
        <v>2156</v>
      </c>
      <c r="AM3998" s="3">
        <v>45753.416388888887</v>
      </c>
      <c r="AN3998" s="2" t="s">
        <v>15858</v>
      </c>
      <c r="AP3998" s="2">
        <v>5878868</v>
      </c>
      <c r="AQ3998" s="2" t="s">
        <v>81</v>
      </c>
      <c r="AR3998" s="3">
        <v>45753.571111111109</v>
      </c>
      <c r="AS3998" s="2" t="s">
        <v>82</v>
      </c>
      <c r="AT3998" s="3">
        <v>45753.333333333336</v>
      </c>
      <c r="AU3998" s="2" t="s">
        <v>83</v>
      </c>
      <c r="AV3998" s="2" t="s">
        <v>208</v>
      </c>
      <c r="AW3998" s="2" t="s">
        <v>209</v>
      </c>
      <c r="AX3998" s="2" t="s">
        <v>851</v>
      </c>
      <c r="AZ3998" s="3">
        <v>45753.571111111109</v>
      </c>
      <c r="BB3998" s="2" t="s">
        <v>792</v>
      </c>
      <c r="BC3998" s="2" t="s">
        <v>793</v>
      </c>
      <c r="BD3998" s="2" t="s">
        <v>794</v>
      </c>
      <c r="BE3998" s="2" t="s">
        <v>18856</v>
      </c>
      <c r="BF3998" s="2" t="s">
        <v>2755</v>
      </c>
    </row>
    <row r="3999" spans="1:58" x14ac:dyDescent="0.35">
      <c r="A3999" s="2">
        <v>3047903</v>
      </c>
      <c r="B3999" s="2" t="s">
        <v>58</v>
      </c>
      <c r="C3999" s="2">
        <v>41274671</v>
      </c>
      <c r="D3999" s="2">
        <v>338439906</v>
      </c>
      <c r="E3999" s="2" t="s">
        <v>59</v>
      </c>
      <c r="F3999" s="2" t="s">
        <v>60</v>
      </c>
      <c r="G3999" s="2" t="s">
        <v>594</v>
      </c>
      <c r="H3999" s="2" t="s">
        <v>18857</v>
      </c>
      <c r="I3999" s="2">
        <v>777899889</v>
      </c>
      <c r="J3999" s="2" t="s">
        <v>814</v>
      </c>
      <c r="K3999" s="2">
        <v>13</v>
      </c>
      <c r="L3999" s="2" t="s">
        <v>64</v>
      </c>
      <c r="M3999" s="2" t="s">
        <v>65</v>
      </c>
      <c r="N3999" s="3">
        <v>45133.523090277777</v>
      </c>
      <c r="O3999" s="2" t="s">
        <v>66</v>
      </c>
      <c r="Q3999" s="2" t="s">
        <v>67</v>
      </c>
      <c r="R3999" s="3">
        <v>45753.417997685188</v>
      </c>
      <c r="S3999" s="2" t="s">
        <v>1819</v>
      </c>
      <c r="T3999" s="2" t="s">
        <v>97</v>
      </c>
      <c r="U3999" s="2" t="s">
        <v>70</v>
      </c>
      <c r="V3999" s="2" t="s">
        <v>18858</v>
      </c>
      <c r="W3999" s="2" t="s">
        <v>72</v>
      </c>
      <c r="X3999" s="2" t="s">
        <v>199</v>
      </c>
      <c r="Y3999" s="2" t="s">
        <v>18859</v>
      </c>
      <c r="Z3999" s="2" t="s">
        <v>848</v>
      </c>
      <c r="AA3999" s="2" t="s">
        <v>1324</v>
      </c>
      <c r="AB3999" s="2" t="s">
        <v>1324</v>
      </c>
      <c r="AE3999" s="3">
        <v>45753.417997685188</v>
      </c>
      <c r="AF3999" s="2" t="s">
        <v>77</v>
      </c>
      <c r="AH3999" s="2" t="s">
        <v>103</v>
      </c>
      <c r="AI3999" s="2" t="s">
        <v>79</v>
      </c>
      <c r="AJ3999" s="2" t="s">
        <v>586</v>
      </c>
      <c r="AK3999" s="2" t="s">
        <v>18860</v>
      </c>
      <c r="AL3999" s="2" t="s">
        <v>1819</v>
      </c>
      <c r="AM3999" s="3">
        <v>45753.418032407404</v>
      </c>
      <c r="AN3999" s="2" t="s">
        <v>18860</v>
      </c>
      <c r="AP3999" s="2">
        <v>5878869</v>
      </c>
      <c r="AQ3999" s="2" t="s">
        <v>81</v>
      </c>
      <c r="AR3999" s="3">
        <v>45753.576168981483</v>
      </c>
      <c r="AS3999" s="2" t="s">
        <v>82</v>
      </c>
      <c r="AT3999" s="3">
        <v>45753.333333333336</v>
      </c>
      <c r="AU3999" s="2" t="s">
        <v>83</v>
      </c>
      <c r="AV3999" s="2" t="s">
        <v>208</v>
      </c>
      <c r="AW3999" s="2" t="s">
        <v>209</v>
      </c>
      <c r="AX3999" s="2" t="s">
        <v>1111</v>
      </c>
      <c r="AZ3999" s="3">
        <v>45753.576168981483</v>
      </c>
      <c r="BB3999" s="2" t="s">
        <v>325</v>
      </c>
      <c r="BC3999" s="2" t="s">
        <v>326</v>
      </c>
      <c r="BD3999" s="2" t="s">
        <v>327</v>
      </c>
      <c r="BE3999" s="2" t="s">
        <v>18861</v>
      </c>
      <c r="BF3999" s="2" t="s">
        <v>213</v>
      </c>
    </row>
    <row r="4000" spans="1:58" x14ac:dyDescent="0.35">
      <c r="A4000" s="2">
        <v>3047904</v>
      </c>
      <c r="B4000" s="2" t="s">
        <v>58</v>
      </c>
      <c r="C4000" s="2">
        <v>42933391</v>
      </c>
      <c r="D4000" s="2">
        <v>338407234</v>
      </c>
      <c r="E4000" s="2" t="s">
        <v>59</v>
      </c>
      <c r="F4000" s="2" t="s">
        <v>60</v>
      </c>
      <c r="G4000" s="2" t="s">
        <v>18862</v>
      </c>
      <c r="H4000" s="2" t="s">
        <v>18863</v>
      </c>
      <c r="I4000" s="2">
        <v>784952742</v>
      </c>
      <c r="J4000" s="2" t="s">
        <v>18864</v>
      </c>
      <c r="K4000" s="2">
        <v>12</v>
      </c>
      <c r="L4000" s="2" t="s">
        <v>64</v>
      </c>
      <c r="M4000" s="2" t="s">
        <v>65</v>
      </c>
      <c r="N4000" s="3">
        <v>45385.773310185185</v>
      </c>
      <c r="O4000" s="2" t="s">
        <v>66</v>
      </c>
      <c r="Q4000" s="2" t="s">
        <v>67</v>
      </c>
      <c r="R4000" s="3">
        <v>45753.421932870369</v>
      </c>
      <c r="S4000" s="2" t="s">
        <v>615</v>
      </c>
      <c r="T4000" s="2" t="s">
        <v>69</v>
      </c>
      <c r="U4000" s="2" t="s">
        <v>70</v>
      </c>
      <c r="V4000" s="2" t="s">
        <v>18865</v>
      </c>
      <c r="W4000" s="2" t="s">
        <v>72</v>
      </c>
      <c r="X4000" s="2" t="s">
        <v>199</v>
      </c>
      <c r="Y4000" s="2" t="s">
        <v>801</v>
      </c>
      <c r="Z4000" s="2" t="s">
        <v>2547</v>
      </c>
      <c r="AA4000" s="2" t="s">
        <v>2548</v>
      </c>
      <c r="AB4000" s="2" t="s">
        <v>76</v>
      </c>
      <c r="AE4000" s="3">
        <v>45753.421932870369</v>
      </c>
      <c r="AF4000" s="2" t="s">
        <v>77</v>
      </c>
      <c r="AH4000" s="2" t="s">
        <v>78</v>
      </c>
      <c r="AI4000" s="2" t="s">
        <v>79</v>
      </c>
      <c r="AJ4000" s="2" t="s">
        <v>586</v>
      </c>
      <c r="AK4000" s="2" t="s">
        <v>18866</v>
      </c>
      <c r="AL4000" s="2" t="s">
        <v>615</v>
      </c>
      <c r="AM4000" s="3">
        <v>45753.421967592592</v>
      </c>
      <c r="AN4000" s="2" t="s">
        <v>18866</v>
      </c>
      <c r="AP4000" s="2">
        <v>5878870</v>
      </c>
      <c r="AQ4000" s="2" t="s">
        <v>81</v>
      </c>
      <c r="AR4000" s="3">
        <v>45753.584062499998</v>
      </c>
      <c r="AS4000" s="2" t="s">
        <v>82</v>
      </c>
      <c r="AT4000" s="3">
        <v>45753.333333333336</v>
      </c>
      <c r="AU4000" s="2" t="s">
        <v>83</v>
      </c>
      <c r="AV4000" s="2" t="s">
        <v>208</v>
      </c>
      <c r="AW4000" s="2" t="s">
        <v>209</v>
      </c>
      <c r="AX4000" s="2" t="s">
        <v>851</v>
      </c>
      <c r="AZ4000" s="3">
        <v>45753.584062499998</v>
      </c>
      <c r="BB4000" s="2" t="s">
        <v>87</v>
      </c>
      <c r="BC4000" s="2" t="s">
        <v>88</v>
      </c>
      <c r="BD4000" s="2" t="s">
        <v>89</v>
      </c>
      <c r="BE4000" s="2" t="s">
        <v>931</v>
      </c>
      <c r="BF4000" s="2" t="s">
        <v>213</v>
      </c>
    </row>
    <row r="4001" spans="1:58" x14ac:dyDescent="0.35">
      <c r="A4001" s="2">
        <v>3047905</v>
      </c>
      <c r="B4001" s="2" t="s">
        <v>58</v>
      </c>
      <c r="C4001" s="2">
        <v>41730281</v>
      </c>
      <c r="D4001" s="2">
        <v>338404159</v>
      </c>
      <c r="E4001" s="2" t="s">
        <v>59</v>
      </c>
      <c r="F4001" s="2" t="s">
        <v>60</v>
      </c>
      <c r="G4001" s="2" t="s">
        <v>316</v>
      </c>
      <c r="H4001" s="2" t="s">
        <v>3761</v>
      </c>
      <c r="I4001" s="2">
        <v>785310179</v>
      </c>
      <c r="J4001" s="2" t="s">
        <v>18867</v>
      </c>
      <c r="K4001" s="2">
        <v>12</v>
      </c>
      <c r="L4001" s="2" t="s">
        <v>64</v>
      </c>
      <c r="M4001" s="2" t="s">
        <v>65</v>
      </c>
      <c r="N4001" s="3">
        <v>45191.458333333336</v>
      </c>
      <c r="O4001" s="2" t="s">
        <v>66</v>
      </c>
      <c r="Q4001" s="2" t="s">
        <v>67</v>
      </c>
      <c r="R4001" s="3">
        <v>45753.424224537041</v>
      </c>
      <c r="S4001" s="2" t="s">
        <v>7467</v>
      </c>
      <c r="T4001" s="2" t="s">
        <v>97</v>
      </c>
      <c r="U4001" s="2" t="s">
        <v>649</v>
      </c>
      <c r="V4001" s="2" t="s">
        <v>18868</v>
      </c>
      <c r="W4001" s="2" t="s">
        <v>72</v>
      </c>
      <c r="X4001" s="2" t="s">
        <v>73</v>
      </c>
      <c r="Y4001" s="2" t="s">
        <v>2838</v>
      </c>
      <c r="Z4001" s="2" t="s">
        <v>74</v>
      </c>
      <c r="AA4001" s="2" t="s">
        <v>1054</v>
      </c>
      <c r="AB4001" s="2" t="s">
        <v>18869</v>
      </c>
      <c r="AC4001" s="2">
        <v>220</v>
      </c>
      <c r="AE4001" s="3">
        <v>45753.424224537041</v>
      </c>
      <c r="AF4001" s="2" t="s">
        <v>77</v>
      </c>
      <c r="AH4001" s="2" t="s">
        <v>78</v>
      </c>
      <c r="AI4001" s="2" t="s">
        <v>79</v>
      </c>
      <c r="AJ4001" s="2" t="s">
        <v>586</v>
      </c>
      <c r="AK4001" s="2" t="s">
        <v>18870</v>
      </c>
      <c r="AL4001" s="2" t="s">
        <v>7467</v>
      </c>
      <c r="AM4001" s="3">
        <v>45753.424259259256</v>
      </c>
      <c r="AN4001" s="2" t="s">
        <v>18870</v>
      </c>
      <c r="AP4001" s="2">
        <v>5878871</v>
      </c>
      <c r="AQ4001" s="2" t="s">
        <v>81</v>
      </c>
      <c r="AR4001" s="3">
        <v>45753.616203703707</v>
      </c>
      <c r="AS4001" s="2" t="s">
        <v>82</v>
      </c>
      <c r="AT4001" s="3">
        <v>45753.333333333336</v>
      </c>
      <c r="AU4001" s="2" t="s">
        <v>83</v>
      </c>
      <c r="AV4001" s="2" t="s">
        <v>84</v>
      </c>
      <c r="AW4001" s="2" t="s">
        <v>85</v>
      </c>
      <c r="AX4001" s="2" t="s">
        <v>6127</v>
      </c>
      <c r="AZ4001" s="3">
        <v>45753.616203703707</v>
      </c>
      <c r="BB4001" s="2" t="s">
        <v>167</v>
      </c>
      <c r="BC4001" s="2" t="s">
        <v>168</v>
      </c>
      <c r="BD4001" s="2" t="s">
        <v>169</v>
      </c>
      <c r="BE4001" s="2" t="s">
        <v>18871</v>
      </c>
      <c r="BF4001" s="2" t="s">
        <v>549</v>
      </c>
    </row>
    <row r="4002" spans="1:58" x14ac:dyDescent="0.35">
      <c r="A4002" s="2">
        <v>3047908</v>
      </c>
      <c r="B4002" s="2" t="s">
        <v>58</v>
      </c>
      <c r="C4002" s="2">
        <v>44697191</v>
      </c>
      <c r="D4002" s="2">
        <v>338265528</v>
      </c>
      <c r="E4002" s="2" t="s">
        <v>59</v>
      </c>
      <c r="F4002" s="2" t="s">
        <v>60</v>
      </c>
      <c r="G4002" s="2" t="s">
        <v>754</v>
      </c>
      <c r="H4002" s="2" t="s">
        <v>9297</v>
      </c>
      <c r="I4002" s="2">
        <v>771315654</v>
      </c>
      <c r="J4002" s="2" t="s">
        <v>9298</v>
      </c>
      <c r="K4002" s="2">
        <v>12</v>
      </c>
      <c r="L4002" s="2" t="s">
        <v>64</v>
      </c>
      <c r="M4002" s="2" t="s">
        <v>65</v>
      </c>
      <c r="N4002" s="3">
        <v>45626.55537037037</v>
      </c>
      <c r="O4002" s="2" t="s">
        <v>66</v>
      </c>
      <c r="Q4002" s="2" t="s">
        <v>67</v>
      </c>
      <c r="R4002" s="3">
        <v>45753.426759259259</v>
      </c>
      <c r="S4002" s="2" t="s">
        <v>1000</v>
      </c>
      <c r="T4002" s="2" t="s">
        <v>97</v>
      </c>
      <c r="U4002" s="2" t="s">
        <v>1044</v>
      </c>
      <c r="V4002" s="2" t="s">
        <v>18872</v>
      </c>
      <c r="W4002" s="2" t="s">
        <v>285</v>
      </c>
      <c r="X4002" s="2" t="s">
        <v>286</v>
      </c>
      <c r="Y4002" s="2" t="s">
        <v>9300</v>
      </c>
      <c r="Z4002" s="2" t="s">
        <v>767</v>
      </c>
      <c r="AA4002" s="2" t="s">
        <v>767</v>
      </c>
      <c r="AB4002" s="2" t="s">
        <v>9301</v>
      </c>
      <c r="AE4002" s="3">
        <v>45753.426770833335</v>
      </c>
      <c r="AF4002" s="2" t="s">
        <v>77</v>
      </c>
      <c r="AH4002" s="2" t="s">
        <v>78</v>
      </c>
      <c r="AI4002" s="2" t="s">
        <v>79</v>
      </c>
      <c r="AJ4002" s="2" t="s">
        <v>586</v>
      </c>
      <c r="AK4002" s="2" t="s">
        <v>18873</v>
      </c>
      <c r="AL4002" s="2" t="s">
        <v>1000</v>
      </c>
      <c r="AM4002" s="3">
        <v>45753.426805555559</v>
      </c>
      <c r="AN4002" s="2" t="s">
        <v>18873</v>
      </c>
      <c r="AP4002" s="2">
        <v>5878874</v>
      </c>
      <c r="AQ4002" s="2" t="s">
        <v>81</v>
      </c>
      <c r="AR4002" s="3">
        <v>45753.519247685188</v>
      </c>
      <c r="AS4002" s="2" t="s">
        <v>82</v>
      </c>
      <c r="AT4002" s="3">
        <v>45753.333333333336</v>
      </c>
      <c r="AU4002" s="2" t="s">
        <v>83</v>
      </c>
      <c r="AV4002" s="2" t="s">
        <v>292</v>
      </c>
      <c r="AW4002" s="2" t="s">
        <v>293</v>
      </c>
      <c r="AX4002" s="2" t="s">
        <v>4115</v>
      </c>
      <c r="AZ4002" s="3">
        <v>45753.519247685188</v>
      </c>
      <c r="BB4002" s="2" t="s">
        <v>17178</v>
      </c>
      <c r="BC4002" s="2" t="s">
        <v>17128</v>
      </c>
      <c r="BD4002" s="2" t="s">
        <v>17129</v>
      </c>
      <c r="BE4002" s="2" t="s">
        <v>11912</v>
      </c>
      <c r="BF4002" s="2" t="s">
        <v>299</v>
      </c>
    </row>
    <row r="4003" spans="1:58" x14ac:dyDescent="0.35">
      <c r="A4003" s="2">
        <v>3047911</v>
      </c>
      <c r="B4003" s="2" t="s">
        <v>550</v>
      </c>
      <c r="C4003" s="2">
        <v>3222141</v>
      </c>
      <c r="D4003" s="2">
        <v>338711900</v>
      </c>
      <c r="E4003" s="2" t="s">
        <v>59</v>
      </c>
      <c r="F4003" s="2" t="s">
        <v>60</v>
      </c>
      <c r="G4003" s="2" t="s">
        <v>18874</v>
      </c>
      <c r="H4003" s="2" t="s">
        <v>1834</v>
      </c>
      <c r="I4003" s="2">
        <v>777103606</v>
      </c>
      <c r="J4003" s="2" t="s">
        <v>1762</v>
      </c>
      <c r="K4003" s="2">
        <v>13</v>
      </c>
      <c r="L4003" s="2" t="s">
        <v>64</v>
      </c>
      <c r="M4003" s="2" t="s">
        <v>65</v>
      </c>
      <c r="N4003" s="3">
        <v>44476.575011574074</v>
      </c>
      <c r="O4003" s="2" t="s">
        <v>614</v>
      </c>
      <c r="Q4003" s="2" t="s">
        <v>67</v>
      </c>
      <c r="R4003" s="3">
        <v>45753.430486111109</v>
      </c>
      <c r="S4003" s="2" t="s">
        <v>1464</v>
      </c>
      <c r="T4003" s="2" t="s">
        <v>97</v>
      </c>
      <c r="U4003" s="2" t="s">
        <v>70</v>
      </c>
      <c r="V4003" s="2" t="s">
        <v>18875</v>
      </c>
      <c r="W4003" s="2" t="s">
        <v>263</v>
      </c>
      <c r="X4003" s="2" t="s">
        <v>304</v>
      </c>
      <c r="Y4003" s="2" t="s">
        <v>2327</v>
      </c>
      <c r="Z4003" s="2" t="s">
        <v>2328</v>
      </c>
      <c r="AA4003" s="2" t="s">
        <v>2329</v>
      </c>
      <c r="AB4003" s="2" t="s">
        <v>2329</v>
      </c>
      <c r="AE4003" s="3">
        <v>45753.430497685185</v>
      </c>
      <c r="AF4003" s="2" t="s">
        <v>77</v>
      </c>
      <c r="AH4003" s="2" t="s">
        <v>78</v>
      </c>
      <c r="AI4003" s="2" t="s">
        <v>380</v>
      </c>
      <c r="AJ4003" s="2" t="s">
        <v>1610</v>
      </c>
      <c r="AK4003" s="2" t="s">
        <v>18876</v>
      </c>
      <c r="AL4003" s="2" t="s">
        <v>1464</v>
      </c>
      <c r="AM4003" s="3">
        <v>45753.430520833332</v>
      </c>
      <c r="AN4003" s="2" t="s">
        <v>18876</v>
      </c>
      <c r="AP4003" s="2">
        <v>5878878</v>
      </c>
      <c r="AQ4003" s="2" t="s">
        <v>81</v>
      </c>
      <c r="AR4003" s="3">
        <v>45753.844340277778</v>
      </c>
      <c r="AS4003" s="2" t="s">
        <v>82</v>
      </c>
      <c r="AT4003" s="3">
        <v>45753.333333333336</v>
      </c>
      <c r="AU4003" s="2" t="s">
        <v>83</v>
      </c>
      <c r="AV4003" s="2" t="s">
        <v>308</v>
      </c>
      <c r="AW4003" s="2" t="s">
        <v>309</v>
      </c>
      <c r="AX4003" s="2" t="s">
        <v>3537</v>
      </c>
      <c r="AZ4003" s="3">
        <v>45753.844340277778</v>
      </c>
      <c r="BB4003" s="2" t="s">
        <v>167</v>
      </c>
      <c r="BC4003" s="2" t="s">
        <v>168</v>
      </c>
      <c r="BD4003" s="2" t="s">
        <v>169</v>
      </c>
      <c r="BE4003" s="2" t="s">
        <v>7748</v>
      </c>
      <c r="BF4003" s="2" t="s">
        <v>416</v>
      </c>
    </row>
    <row r="4004" spans="1:58" x14ac:dyDescent="0.35">
      <c r="A4004" s="2">
        <v>3047913</v>
      </c>
      <c r="B4004" s="2" t="s">
        <v>58</v>
      </c>
      <c r="C4004" s="2">
        <v>42310131</v>
      </c>
      <c r="D4004" s="2">
        <v>339563917</v>
      </c>
      <c r="E4004" s="2" t="s">
        <v>59</v>
      </c>
      <c r="F4004" s="2" t="s">
        <v>60</v>
      </c>
      <c r="G4004" s="2" t="s">
        <v>1707</v>
      </c>
      <c r="H4004" s="2" t="s">
        <v>1796</v>
      </c>
      <c r="I4004" s="2">
        <v>778846234</v>
      </c>
      <c r="J4004" s="2" t="s">
        <v>814</v>
      </c>
      <c r="K4004" s="2">
        <v>13</v>
      </c>
      <c r="L4004" s="2" t="s">
        <v>64</v>
      </c>
      <c r="M4004" s="2" t="s">
        <v>65</v>
      </c>
      <c r="N4004" s="3">
        <v>45425.741585648146</v>
      </c>
      <c r="O4004" s="2" t="s">
        <v>66</v>
      </c>
      <c r="Q4004" s="2" t="s">
        <v>67</v>
      </c>
      <c r="R4004" s="3">
        <v>45753.433182870373</v>
      </c>
      <c r="S4004" s="2" t="s">
        <v>1000</v>
      </c>
      <c r="T4004" s="2" t="s">
        <v>97</v>
      </c>
      <c r="U4004" s="2" t="s">
        <v>70</v>
      </c>
      <c r="V4004" s="2" t="s">
        <v>18877</v>
      </c>
      <c r="W4004" s="2" t="s">
        <v>468</v>
      </c>
      <c r="X4004" s="2" t="s">
        <v>600</v>
      </c>
      <c r="Y4004" s="2" t="s">
        <v>11162</v>
      </c>
      <c r="Z4004" s="2" t="s">
        <v>602</v>
      </c>
      <c r="AA4004" s="2" t="s">
        <v>18878</v>
      </c>
      <c r="AB4004" s="2" t="s">
        <v>76</v>
      </c>
      <c r="AE4004" s="3">
        <v>45753.433182870373</v>
      </c>
      <c r="AF4004" s="2" t="s">
        <v>77</v>
      </c>
      <c r="AH4004" s="2" t="s">
        <v>78</v>
      </c>
      <c r="AI4004" s="2" t="s">
        <v>79</v>
      </c>
      <c r="AJ4004" s="2" t="s">
        <v>105</v>
      </c>
      <c r="AK4004" s="2" t="s">
        <v>18879</v>
      </c>
      <c r="AL4004" s="2" t="s">
        <v>1000</v>
      </c>
      <c r="AM4004" s="3">
        <v>45753.433217592596</v>
      </c>
      <c r="AN4004" s="2" t="s">
        <v>18879</v>
      </c>
      <c r="AP4004" s="2">
        <v>5878880</v>
      </c>
      <c r="AQ4004" s="2" t="s">
        <v>81</v>
      </c>
      <c r="AR4004" s="3">
        <v>45753.573125000003</v>
      </c>
      <c r="AS4004" s="2" t="s">
        <v>82</v>
      </c>
      <c r="AT4004" s="3">
        <v>45753.333333333336</v>
      </c>
      <c r="AU4004" s="2" t="s">
        <v>83</v>
      </c>
      <c r="AV4004" s="2" t="s">
        <v>605</v>
      </c>
      <c r="AW4004" s="2" t="s">
        <v>606</v>
      </c>
      <c r="AX4004" s="2" t="s">
        <v>3436</v>
      </c>
      <c r="AZ4004" s="3">
        <v>45753.573125000003</v>
      </c>
      <c r="BB4004" s="2" t="s">
        <v>87</v>
      </c>
      <c r="BC4004" s="2" t="s">
        <v>88</v>
      </c>
      <c r="BD4004" s="2" t="s">
        <v>89</v>
      </c>
      <c r="BE4004" s="2" t="s">
        <v>931</v>
      </c>
      <c r="BF4004" s="2" t="s">
        <v>611</v>
      </c>
    </row>
    <row r="4005" spans="1:58" x14ac:dyDescent="0.35">
      <c r="A4005" s="2">
        <v>3047916</v>
      </c>
      <c r="B4005" s="2" t="s">
        <v>58</v>
      </c>
      <c r="C4005" s="2">
        <v>659381</v>
      </c>
      <c r="D4005" s="2">
        <v>338647272</v>
      </c>
      <c r="E4005" s="2" t="s">
        <v>59</v>
      </c>
      <c r="F4005" s="2" t="s">
        <v>60</v>
      </c>
      <c r="G4005" s="2" t="s">
        <v>1010</v>
      </c>
      <c r="H4005" s="2" t="s">
        <v>18880</v>
      </c>
      <c r="I4005" s="2">
        <v>773591614</v>
      </c>
      <c r="J4005" s="2" t="s">
        <v>3861</v>
      </c>
      <c r="K4005" s="2">
        <v>12</v>
      </c>
      <c r="L4005" s="2" t="s">
        <v>518</v>
      </c>
      <c r="M4005" s="2" t="s">
        <v>65</v>
      </c>
      <c r="N4005" s="3">
        <v>43678</v>
      </c>
      <c r="O4005" s="2" t="s">
        <v>756</v>
      </c>
      <c r="Q4005" s="2" t="s">
        <v>67</v>
      </c>
      <c r="R4005" s="3">
        <v>45753.438020833331</v>
      </c>
      <c r="S4005" s="2" t="s">
        <v>17075</v>
      </c>
      <c r="T4005" s="2" t="s">
        <v>598</v>
      </c>
      <c r="U4005" s="2" t="s">
        <v>141</v>
      </c>
      <c r="V4005" s="2" t="s">
        <v>18881</v>
      </c>
      <c r="W4005" s="2" t="s">
        <v>72</v>
      </c>
      <c r="X4005" s="2" t="s">
        <v>73</v>
      </c>
      <c r="Y4005" s="2" t="s">
        <v>3595</v>
      </c>
      <c r="Z4005" s="2" t="s">
        <v>1496</v>
      </c>
      <c r="AA4005" s="2" t="s">
        <v>1496</v>
      </c>
      <c r="AB4005" s="2" t="s">
        <v>18882</v>
      </c>
      <c r="AC4005" s="2">
        <v>3</v>
      </c>
      <c r="AE4005" s="3">
        <v>45753.438171296293</v>
      </c>
      <c r="AF4005" s="2" t="s">
        <v>77</v>
      </c>
      <c r="AH4005" s="2" t="s">
        <v>78</v>
      </c>
      <c r="AI4005" s="2" t="s">
        <v>79</v>
      </c>
      <c r="AJ4005" s="2" t="s">
        <v>586</v>
      </c>
      <c r="AL4005" s="2" t="s">
        <v>17075</v>
      </c>
      <c r="AM4005" s="3">
        <v>45753.438217592593</v>
      </c>
      <c r="AO4005" s="2" t="s">
        <v>17075</v>
      </c>
      <c r="AP4005" s="2">
        <v>5878886</v>
      </c>
      <c r="AQ4005" s="2" t="s">
        <v>81</v>
      </c>
      <c r="AR4005" s="3">
        <v>45753.65079861111</v>
      </c>
      <c r="AS4005" s="2" t="s">
        <v>82</v>
      </c>
      <c r="AT4005" s="3">
        <v>45753.333333333336</v>
      </c>
      <c r="AU4005" s="2" t="s">
        <v>127</v>
      </c>
      <c r="AV4005" s="2" t="s">
        <v>84</v>
      </c>
      <c r="AW4005" s="2" t="s">
        <v>85</v>
      </c>
      <c r="AX4005" s="2" t="s">
        <v>13828</v>
      </c>
      <c r="AZ4005" s="3">
        <v>45753.65079861111</v>
      </c>
      <c r="BB4005" s="2" t="s">
        <v>976</v>
      </c>
      <c r="BC4005" s="2" t="s">
        <v>977</v>
      </c>
      <c r="BD4005" s="2" t="s">
        <v>359</v>
      </c>
      <c r="BE4005" s="2" t="s">
        <v>18883</v>
      </c>
      <c r="BF4005" s="2" t="s">
        <v>1699</v>
      </c>
    </row>
    <row r="4006" spans="1:58" x14ac:dyDescent="0.35">
      <c r="A4006" s="2">
        <v>3047917</v>
      </c>
      <c r="B4006" s="2" t="s">
        <v>58</v>
      </c>
      <c r="C4006" s="2">
        <v>45214391</v>
      </c>
      <c r="D4006" s="2">
        <v>338355522</v>
      </c>
      <c r="E4006" s="2" t="s">
        <v>59</v>
      </c>
      <c r="F4006" s="2" t="s">
        <v>60</v>
      </c>
      <c r="G4006" s="2" t="s">
        <v>2551</v>
      </c>
      <c r="H4006" s="2" t="s">
        <v>18884</v>
      </c>
      <c r="I4006" s="2" t="s">
        <v>18885</v>
      </c>
      <c r="J4006" s="2" t="s">
        <v>18886</v>
      </c>
      <c r="K4006" s="2">
        <v>12</v>
      </c>
      <c r="L4006" s="2" t="s">
        <v>64</v>
      </c>
      <c r="M4006" s="2" t="s">
        <v>65</v>
      </c>
      <c r="N4006" s="3">
        <v>45688.5</v>
      </c>
      <c r="O4006" s="2" t="s">
        <v>66</v>
      </c>
      <c r="Q4006" s="2" t="s">
        <v>67</v>
      </c>
      <c r="R4006" s="3">
        <v>45753.439710648148</v>
      </c>
      <c r="S4006" s="2" t="s">
        <v>5754</v>
      </c>
      <c r="T4006" s="2" t="s">
        <v>97</v>
      </c>
      <c r="U4006" s="2" t="s">
        <v>70</v>
      </c>
      <c r="V4006" s="2" t="s">
        <v>18887</v>
      </c>
      <c r="Y4006" s="2" t="s">
        <v>2478</v>
      </c>
      <c r="Z4006" s="2" t="s">
        <v>702</v>
      </c>
      <c r="AA4006" s="2" t="s">
        <v>13257</v>
      </c>
      <c r="AB4006" s="2" t="s">
        <v>76</v>
      </c>
      <c r="AE4006" s="3">
        <v>45753.439722222225</v>
      </c>
      <c r="AF4006" s="2" t="s">
        <v>77</v>
      </c>
      <c r="AH4006" s="2" t="s">
        <v>103</v>
      </c>
      <c r="AI4006" s="2" t="s">
        <v>79</v>
      </c>
      <c r="AJ4006" s="2" t="s">
        <v>105</v>
      </c>
      <c r="AK4006" s="2" t="s">
        <v>18888</v>
      </c>
      <c r="AL4006" s="2" t="s">
        <v>5754</v>
      </c>
      <c r="AM4006" s="3">
        <v>45753.439756944441</v>
      </c>
      <c r="AN4006" s="2" t="s">
        <v>18888</v>
      </c>
      <c r="AP4006" s="2">
        <v>5878888</v>
      </c>
      <c r="AQ4006" s="2" t="s">
        <v>81</v>
      </c>
      <c r="AR4006" s="3">
        <v>45753.780972222223</v>
      </c>
      <c r="AS4006" s="2" t="s">
        <v>82</v>
      </c>
      <c r="AT4006" s="3">
        <v>45753.333333333336</v>
      </c>
      <c r="AU4006" s="2" t="s">
        <v>83</v>
      </c>
      <c r="AV4006" s="2" t="s">
        <v>705</v>
      </c>
      <c r="AW4006" s="2" t="s">
        <v>706</v>
      </c>
      <c r="AX4006" s="2" t="s">
        <v>828</v>
      </c>
      <c r="AZ4006" s="3">
        <v>45753.780972222223</v>
      </c>
      <c r="BB4006" s="2" t="s">
        <v>2373</v>
      </c>
      <c r="BC4006" s="2" t="s">
        <v>2374</v>
      </c>
      <c r="BD4006" s="2" t="s">
        <v>2375</v>
      </c>
      <c r="BE4006" s="2" t="s">
        <v>17395</v>
      </c>
      <c r="BF4006" s="2" t="s">
        <v>2377</v>
      </c>
    </row>
    <row r="4007" spans="1:58" x14ac:dyDescent="0.35">
      <c r="A4007" s="2">
        <v>3047918</v>
      </c>
      <c r="B4007" s="2" t="s">
        <v>111</v>
      </c>
      <c r="C4007" s="2">
        <v>34039491</v>
      </c>
      <c r="D4007" s="2">
        <v>338254217</v>
      </c>
      <c r="E4007" s="2" t="s">
        <v>59</v>
      </c>
      <c r="F4007" s="2" t="s">
        <v>60</v>
      </c>
      <c r="G4007" s="2" t="s">
        <v>8444</v>
      </c>
      <c r="H4007" s="2" t="s">
        <v>18889</v>
      </c>
      <c r="I4007" s="2">
        <v>773930864</v>
      </c>
      <c r="J4007" s="2" t="s">
        <v>1561</v>
      </c>
      <c r="K4007" s="2">
        <v>12</v>
      </c>
      <c r="L4007" s="2" t="s">
        <v>64</v>
      </c>
      <c r="M4007" s="2" t="s">
        <v>65</v>
      </c>
      <c r="N4007" s="3">
        <v>43739</v>
      </c>
      <c r="O4007" s="2" t="s">
        <v>374</v>
      </c>
      <c r="Q4007" s="2" t="s">
        <v>67</v>
      </c>
      <c r="R4007" s="3">
        <v>45753.439756944441</v>
      </c>
      <c r="S4007" s="2" t="s">
        <v>3030</v>
      </c>
      <c r="T4007" s="2" t="s">
        <v>69</v>
      </c>
      <c r="U4007" s="2" t="s">
        <v>175</v>
      </c>
      <c r="V4007" s="2" t="s">
        <v>18890</v>
      </c>
      <c r="W4007" s="2" t="s">
        <v>72</v>
      </c>
      <c r="X4007" s="2" t="s">
        <v>143</v>
      </c>
      <c r="Y4007" s="2" t="s">
        <v>6757</v>
      </c>
      <c r="Z4007" s="2" t="s">
        <v>145</v>
      </c>
      <c r="AA4007" s="2" t="s">
        <v>4175</v>
      </c>
      <c r="AB4007" s="2" t="s">
        <v>4175</v>
      </c>
      <c r="AC4007" s="2">
        <v>4133</v>
      </c>
      <c r="AE4007" s="3">
        <v>45753.439768518518</v>
      </c>
      <c r="AF4007" s="2" t="s">
        <v>77</v>
      </c>
      <c r="AH4007" s="2" t="s">
        <v>78</v>
      </c>
      <c r="AI4007" s="2" t="s">
        <v>380</v>
      </c>
      <c r="AJ4007" s="2" t="s">
        <v>1610</v>
      </c>
      <c r="AK4007" s="2" t="s">
        <v>18891</v>
      </c>
      <c r="AL4007" s="2" t="s">
        <v>3030</v>
      </c>
      <c r="AM4007" s="3">
        <v>45753.439803240741</v>
      </c>
      <c r="AN4007" s="2" t="s">
        <v>18891</v>
      </c>
      <c r="AP4007" s="2">
        <v>5878889</v>
      </c>
      <c r="AQ4007" s="2" t="s">
        <v>81</v>
      </c>
      <c r="AR4007" s="3">
        <v>45753.583599537036</v>
      </c>
      <c r="AS4007" s="2" t="s">
        <v>82</v>
      </c>
      <c r="AT4007" s="3">
        <v>45753.333333333336</v>
      </c>
      <c r="AU4007" s="2" t="s">
        <v>83</v>
      </c>
      <c r="AV4007" s="2" t="s">
        <v>149</v>
      </c>
      <c r="AW4007" s="2" t="s">
        <v>150</v>
      </c>
      <c r="AX4007" s="2" t="s">
        <v>13052</v>
      </c>
      <c r="AZ4007" s="3">
        <v>45753.583599537036</v>
      </c>
      <c r="BB4007" s="2" t="s">
        <v>2153</v>
      </c>
      <c r="BC4007" s="2" t="s">
        <v>864</v>
      </c>
      <c r="BD4007" s="2" t="s">
        <v>2154</v>
      </c>
      <c r="BE4007" s="2" t="s">
        <v>18892</v>
      </c>
      <c r="BF4007" s="2" t="s">
        <v>718</v>
      </c>
    </row>
    <row r="4008" spans="1:58" x14ac:dyDescent="0.35">
      <c r="A4008" s="2">
        <v>3047919</v>
      </c>
      <c r="B4008" s="2" t="s">
        <v>58</v>
      </c>
      <c r="C4008" s="2">
        <v>35179801</v>
      </c>
      <c r="D4008" s="2">
        <v>338659252</v>
      </c>
      <c r="E4008" s="2" t="s">
        <v>59</v>
      </c>
      <c r="F4008" s="2" t="s">
        <v>60</v>
      </c>
      <c r="G4008" s="2" t="s">
        <v>8731</v>
      </c>
      <c r="H4008" s="2" t="s">
        <v>18893</v>
      </c>
      <c r="I4008" s="2">
        <v>776565263</v>
      </c>
      <c r="J4008" s="2" t="s">
        <v>18894</v>
      </c>
      <c r="K4008" s="2">
        <v>12</v>
      </c>
      <c r="L4008" s="2" t="s">
        <v>64</v>
      </c>
      <c r="M4008" s="2" t="s">
        <v>65</v>
      </c>
      <c r="N4008" s="3">
        <v>45141</v>
      </c>
      <c r="O4008" s="2" t="s">
        <v>95</v>
      </c>
      <c r="Q4008" s="2" t="s">
        <v>67</v>
      </c>
      <c r="R4008" s="3">
        <v>45753.442314814813</v>
      </c>
      <c r="S4008" s="2" t="s">
        <v>409</v>
      </c>
      <c r="T4008" s="2" t="s">
        <v>410</v>
      </c>
      <c r="U4008" s="2" t="s">
        <v>283</v>
      </c>
      <c r="V4008" s="2" t="s">
        <v>18895</v>
      </c>
      <c r="W4008" s="2" t="s">
        <v>72</v>
      </c>
      <c r="X4008" s="2" t="s">
        <v>143</v>
      </c>
      <c r="Y4008" s="2" t="s">
        <v>2662</v>
      </c>
      <c r="Z4008" s="2" t="s">
        <v>145</v>
      </c>
      <c r="AA4008" s="2" t="s">
        <v>2663</v>
      </c>
      <c r="AB4008" s="2" t="s">
        <v>5953</v>
      </c>
      <c r="AC4008" s="2">
        <v>26</v>
      </c>
      <c r="AE4008" s="3">
        <v>45753.442465277774</v>
      </c>
      <c r="AF4008" s="2" t="s">
        <v>77</v>
      </c>
      <c r="AH4008" s="2" t="s">
        <v>78</v>
      </c>
      <c r="AI4008" s="2" t="s">
        <v>79</v>
      </c>
      <c r="AJ4008" s="2" t="s">
        <v>1272</v>
      </c>
      <c r="AL4008" s="2" t="s">
        <v>409</v>
      </c>
      <c r="AM4008" s="3">
        <v>45753.442499999997</v>
      </c>
      <c r="AO4008" s="2" t="s">
        <v>409</v>
      </c>
      <c r="AP4008" s="2">
        <v>5878890</v>
      </c>
      <c r="AQ4008" s="2" t="s">
        <v>81</v>
      </c>
      <c r="AR4008" s="3">
        <v>45753.600231481483</v>
      </c>
      <c r="AS4008" s="2" t="s">
        <v>82</v>
      </c>
      <c r="AT4008" s="3">
        <v>45753.333333333336</v>
      </c>
      <c r="AU4008" s="2" t="s">
        <v>127</v>
      </c>
      <c r="AV4008" s="2" t="s">
        <v>149</v>
      </c>
      <c r="AW4008" s="2" t="s">
        <v>150</v>
      </c>
      <c r="AX4008" s="2" t="s">
        <v>18896</v>
      </c>
      <c r="AZ4008" s="3">
        <v>45753.600231481483</v>
      </c>
      <c r="BB4008" s="2" t="s">
        <v>608</v>
      </c>
      <c r="BC4008" s="2" t="s">
        <v>326</v>
      </c>
      <c r="BD4008" s="2" t="s">
        <v>609</v>
      </c>
      <c r="BE4008" s="2" t="s">
        <v>18897</v>
      </c>
      <c r="BF4008" s="2" t="s">
        <v>91</v>
      </c>
    </row>
    <row r="4009" spans="1:58" x14ac:dyDescent="0.35">
      <c r="A4009" s="2">
        <v>3047920</v>
      </c>
      <c r="B4009" s="2" t="s">
        <v>58</v>
      </c>
      <c r="C4009" s="2">
        <v>37264131</v>
      </c>
      <c r="D4009" s="2">
        <v>338590449</v>
      </c>
      <c r="E4009" s="2" t="s">
        <v>59</v>
      </c>
      <c r="F4009" s="2" t="s">
        <v>60</v>
      </c>
      <c r="G4009" s="2" t="s">
        <v>1010</v>
      </c>
      <c r="H4009" s="2" t="s">
        <v>797</v>
      </c>
      <c r="I4009" s="2">
        <v>776597091</v>
      </c>
      <c r="J4009" s="2" t="s">
        <v>1032</v>
      </c>
      <c r="K4009" s="2">
        <v>12</v>
      </c>
      <c r="L4009" s="2" t="s">
        <v>64</v>
      </c>
      <c r="M4009" s="2" t="s">
        <v>65</v>
      </c>
      <c r="N4009" s="3">
        <v>45087.707268518519</v>
      </c>
      <c r="O4009" s="2" t="s">
        <v>66</v>
      </c>
      <c r="Q4009" s="2" t="s">
        <v>67</v>
      </c>
      <c r="R4009" s="3">
        <v>45753.442858796298</v>
      </c>
      <c r="S4009" s="2" t="s">
        <v>1464</v>
      </c>
      <c r="T4009" s="2" t="s">
        <v>97</v>
      </c>
      <c r="U4009" s="2" t="s">
        <v>70</v>
      </c>
      <c r="V4009" s="2" t="s">
        <v>18898</v>
      </c>
      <c r="W4009" s="2" t="s">
        <v>285</v>
      </c>
      <c r="X4009" s="2" t="s">
        <v>426</v>
      </c>
      <c r="Z4009" s="2" t="s">
        <v>991</v>
      </c>
      <c r="AA4009" s="2" t="s">
        <v>12025</v>
      </c>
      <c r="AB4009" s="2" t="s">
        <v>12025</v>
      </c>
      <c r="AE4009" s="3">
        <v>45753.442870370367</v>
      </c>
      <c r="AF4009" s="2" t="s">
        <v>77</v>
      </c>
      <c r="AH4009" s="2" t="s">
        <v>78</v>
      </c>
      <c r="AI4009" s="2" t="s">
        <v>79</v>
      </c>
      <c r="AJ4009" s="2" t="s">
        <v>1272</v>
      </c>
      <c r="AK4009" s="2" t="s">
        <v>18899</v>
      </c>
      <c r="AL4009" s="2" t="s">
        <v>1464</v>
      </c>
      <c r="AM4009" s="3">
        <v>45753.442893518521</v>
      </c>
      <c r="AN4009" s="2" t="s">
        <v>18899</v>
      </c>
      <c r="AP4009" s="2">
        <v>5878891</v>
      </c>
      <c r="AQ4009" s="2" t="s">
        <v>81</v>
      </c>
      <c r="AR4009" s="3">
        <v>45753.598981481482</v>
      </c>
      <c r="AS4009" s="2" t="s">
        <v>82</v>
      </c>
      <c r="AT4009" s="3">
        <v>45753.333333333336</v>
      </c>
      <c r="AU4009" s="2" t="s">
        <v>83</v>
      </c>
      <c r="AV4009" s="2" t="s">
        <v>429</v>
      </c>
      <c r="AW4009" s="2" t="s">
        <v>430</v>
      </c>
      <c r="AX4009" s="2" t="s">
        <v>1285</v>
      </c>
      <c r="AZ4009" s="3">
        <v>45753.598981481482</v>
      </c>
      <c r="BB4009" s="2" t="s">
        <v>668</v>
      </c>
      <c r="BC4009" s="2" t="s">
        <v>296</v>
      </c>
      <c r="BD4009" s="2" t="s">
        <v>669</v>
      </c>
      <c r="BE4009" s="2" t="s">
        <v>18900</v>
      </c>
      <c r="BF4009" s="2" t="s">
        <v>435</v>
      </c>
    </row>
    <row r="4010" spans="1:58" x14ac:dyDescent="0.35">
      <c r="A4010" s="2">
        <v>3047923</v>
      </c>
      <c r="B4010" s="2" t="s">
        <v>18901</v>
      </c>
      <c r="C4010" s="2">
        <v>391681</v>
      </c>
      <c r="D4010" s="2">
        <v>338254829</v>
      </c>
      <c r="E4010" s="2" t="s">
        <v>59</v>
      </c>
      <c r="F4010" s="2" t="s">
        <v>60</v>
      </c>
      <c r="G4010" s="2" t="s">
        <v>18902</v>
      </c>
      <c r="H4010" s="2" t="s">
        <v>18903</v>
      </c>
      <c r="I4010" s="2">
        <v>776381631</v>
      </c>
      <c r="J4010" s="2" t="s">
        <v>18904</v>
      </c>
      <c r="K4010" s="2">
        <v>12</v>
      </c>
      <c r="L4010" s="2" t="s">
        <v>844</v>
      </c>
      <c r="M4010" s="2" t="s">
        <v>65</v>
      </c>
      <c r="N4010" s="3">
        <v>44020.458344907405</v>
      </c>
      <c r="O4010" s="2" t="s">
        <v>18905</v>
      </c>
      <c r="Q4010" s="2" t="s">
        <v>67</v>
      </c>
      <c r="R4010" s="3">
        <v>45753.446736111109</v>
      </c>
      <c r="S4010" s="2" t="s">
        <v>7507</v>
      </c>
      <c r="T4010" s="2" t="s">
        <v>2097</v>
      </c>
      <c r="U4010" s="2" t="s">
        <v>197</v>
      </c>
      <c r="V4010" s="2" t="s">
        <v>197</v>
      </c>
      <c r="W4010" s="2" t="s">
        <v>72</v>
      </c>
      <c r="X4010" s="2" t="s">
        <v>143</v>
      </c>
      <c r="Y4010" s="2" t="s">
        <v>14003</v>
      </c>
      <c r="Z4010" s="2" t="s">
        <v>145</v>
      </c>
      <c r="AA4010" s="2" t="s">
        <v>6635</v>
      </c>
      <c r="AB4010" s="2" t="s">
        <v>6635</v>
      </c>
      <c r="AC4010" s="2">
        <v>785</v>
      </c>
      <c r="AE4010" s="3">
        <v>45753.447025462963</v>
      </c>
      <c r="AF4010" s="2" t="s">
        <v>77</v>
      </c>
      <c r="AH4010" s="2" t="s">
        <v>78</v>
      </c>
      <c r="AI4010" s="2" t="s">
        <v>380</v>
      </c>
      <c r="AJ4010" s="2" t="s">
        <v>180</v>
      </c>
      <c r="AL4010" s="2" t="s">
        <v>7507</v>
      </c>
      <c r="AM4010" s="3">
        <v>45753.447060185186</v>
      </c>
      <c r="AO4010" s="2" t="s">
        <v>7507</v>
      </c>
      <c r="AP4010" s="2">
        <v>5878894</v>
      </c>
      <c r="AQ4010" s="2" t="s">
        <v>81</v>
      </c>
      <c r="AR4010" s="3">
        <v>45753.633634259262</v>
      </c>
      <c r="AS4010" s="2" t="s">
        <v>82</v>
      </c>
      <c r="AT4010" s="3">
        <v>45753.333333333336</v>
      </c>
      <c r="AU4010" s="2" t="s">
        <v>83</v>
      </c>
      <c r="AV4010" s="2" t="s">
        <v>149</v>
      </c>
      <c r="AW4010" s="2" t="s">
        <v>150</v>
      </c>
      <c r="AX4010" s="2" t="s">
        <v>15662</v>
      </c>
      <c r="AZ4010" s="3">
        <v>45753.633634259262</v>
      </c>
      <c r="BB4010" s="2" t="s">
        <v>402</v>
      </c>
      <c r="BC4010" s="2" t="s">
        <v>403</v>
      </c>
      <c r="BD4010" s="2" t="s">
        <v>404</v>
      </c>
      <c r="BE4010" s="2" t="s">
        <v>18906</v>
      </c>
      <c r="BF4010" s="2" t="s">
        <v>398</v>
      </c>
    </row>
    <row r="4011" spans="1:58" x14ac:dyDescent="0.35">
      <c r="A4011" s="2">
        <v>3047924</v>
      </c>
      <c r="B4011" s="2" t="s">
        <v>58</v>
      </c>
      <c r="C4011" s="2">
        <v>30632291</v>
      </c>
      <c r="D4011" s="2">
        <v>338605190</v>
      </c>
      <c r="E4011" s="2" t="s">
        <v>59</v>
      </c>
      <c r="F4011" s="2" t="s">
        <v>60</v>
      </c>
      <c r="G4011" s="2" t="s">
        <v>594</v>
      </c>
      <c r="H4011" s="2" t="s">
        <v>18907</v>
      </c>
      <c r="I4011" s="2" t="s">
        <v>18908</v>
      </c>
      <c r="J4011" s="2" t="s">
        <v>5891</v>
      </c>
      <c r="K4011" s="2">
        <v>16</v>
      </c>
      <c r="L4011" s="2" t="s">
        <v>64</v>
      </c>
      <c r="M4011" s="2" t="s">
        <v>65</v>
      </c>
      <c r="N4011" s="3">
        <v>45749.644155092596</v>
      </c>
      <c r="O4011" s="2" t="s">
        <v>66</v>
      </c>
      <c r="Q4011" s="2" t="s">
        <v>67</v>
      </c>
      <c r="R4011" s="3">
        <v>45753.447627314818</v>
      </c>
      <c r="S4011" s="2" t="s">
        <v>1948</v>
      </c>
      <c r="T4011" s="2" t="s">
        <v>598</v>
      </c>
      <c r="U4011" s="2" t="s">
        <v>649</v>
      </c>
      <c r="V4011" s="2" t="s">
        <v>18909</v>
      </c>
      <c r="W4011" s="2" t="s">
        <v>1494</v>
      </c>
      <c r="Y4011" s="2" t="s">
        <v>2546</v>
      </c>
      <c r="Z4011" s="2" t="s">
        <v>145</v>
      </c>
      <c r="AA4011" s="2" t="s">
        <v>146</v>
      </c>
      <c r="AB4011" s="2" t="s">
        <v>146</v>
      </c>
      <c r="AC4011" s="2">
        <v>10070</v>
      </c>
      <c r="AE4011" s="3">
        <v>45753.447638888887</v>
      </c>
      <c r="AF4011" s="2" t="s">
        <v>77</v>
      </c>
      <c r="AH4011" s="2" t="s">
        <v>103</v>
      </c>
      <c r="AI4011" s="2" t="s">
        <v>79</v>
      </c>
      <c r="AJ4011" s="2" t="s">
        <v>105</v>
      </c>
      <c r="AK4011" s="2" t="s">
        <v>4415</v>
      </c>
      <c r="AL4011" s="2" t="s">
        <v>1948</v>
      </c>
      <c r="AM4011" s="3">
        <v>45753.44767361111</v>
      </c>
      <c r="AN4011" s="2" t="s">
        <v>4415</v>
      </c>
      <c r="AP4011" s="2">
        <v>5878895</v>
      </c>
      <c r="AQ4011" s="2" t="s">
        <v>81</v>
      </c>
      <c r="AR4011" s="3">
        <v>45753.623807870368</v>
      </c>
      <c r="AS4011" s="2" t="s">
        <v>82</v>
      </c>
      <c r="AT4011" s="3">
        <v>45753.333333333336</v>
      </c>
      <c r="AU4011" s="2" t="s">
        <v>83</v>
      </c>
      <c r="AV4011" s="2" t="s">
        <v>149</v>
      </c>
      <c r="AW4011" s="2" t="s">
        <v>150</v>
      </c>
      <c r="AX4011" s="2" t="s">
        <v>15212</v>
      </c>
      <c r="AZ4011" s="3">
        <v>45753.623807870368</v>
      </c>
      <c r="BB4011" s="2" t="s">
        <v>1273</v>
      </c>
      <c r="BC4011" s="2" t="s">
        <v>1274</v>
      </c>
      <c r="BD4011" s="2" t="s">
        <v>1275</v>
      </c>
      <c r="BE4011" s="2" t="s">
        <v>18910</v>
      </c>
      <c r="BF4011" s="2" t="s">
        <v>1699</v>
      </c>
    </row>
    <row r="4012" spans="1:58" x14ac:dyDescent="0.35">
      <c r="A4012" s="2">
        <v>3047925</v>
      </c>
      <c r="B4012" s="2" t="s">
        <v>58</v>
      </c>
      <c r="C4012" s="2">
        <v>42393211</v>
      </c>
      <c r="D4012" s="2">
        <v>338042007</v>
      </c>
      <c r="E4012" s="2" t="s">
        <v>59</v>
      </c>
      <c r="F4012" s="2" t="s">
        <v>60</v>
      </c>
      <c r="G4012" s="2" t="s">
        <v>1570</v>
      </c>
      <c r="H4012" s="2" t="s">
        <v>18911</v>
      </c>
      <c r="I4012" s="2">
        <v>770685798</v>
      </c>
      <c r="J4012" s="2" t="s">
        <v>18912</v>
      </c>
      <c r="K4012" s="2">
        <v>13</v>
      </c>
      <c r="L4012" s="2" t="s">
        <v>518</v>
      </c>
      <c r="M4012" s="2" t="s">
        <v>65</v>
      </c>
      <c r="N4012" s="3">
        <v>45741.346435185187</v>
      </c>
      <c r="O4012" s="2" t="s">
        <v>66</v>
      </c>
      <c r="Q4012" s="2" t="s">
        <v>67</v>
      </c>
      <c r="R4012" s="3">
        <v>45753.449826388889</v>
      </c>
      <c r="S4012" s="2" t="s">
        <v>7467</v>
      </c>
      <c r="T4012" s="2" t="s">
        <v>97</v>
      </c>
      <c r="U4012" s="2" t="s">
        <v>70</v>
      </c>
      <c r="V4012" s="2" t="s">
        <v>18913</v>
      </c>
      <c r="W4012" s="2" t="s">
        <v>872</v>
      </c>
      <c r="X4012" s="2" t="s">
        <v>873</v>
      </c>
      <c r="Y4012" s="2" t="s">
        <v>5264</v>
      </c>
      <c r="Z4012" s="2" t="s">
        <v>875</v>
      </c>
      <c r="AA4012" s="2" t="s">
        <v>875</v>
      </c>
      <c r="AB4012" s="2" t="s">
        <v>875</v>
      </c>
      <c r="AE4012" s="3">
        <v>45753.449837962966</v>
      </c>
      <c r="AF4012" s="2" t="s">
        <v>77</v>
      </c>
      <c r="AH4012" s="2" t="s">
        <v>78</v>
      </c>
      <c r="AI4012" s="2" t="s">
        <v>79</v>
      </c>
      <c r="AJ4012" s="2" t="s">
        <v>586</v>
      </c>
      <c r="AK4012" s="2" t="s">
        <v>18914</v>
      </c>
      <c r="AL4012" s="2" t="s">
        <v>7467</v>
      </c>
      <c r="AM4012" s="3">
        <v>45753.449872685182</v>
      </c>
      <c r="AN4012" s="2" t="s">
        <v>18914</v>
      </c>
      <c r="AP4012" s="2">
        <v>5878896</v>
      </c>
      <c r="AQ4012" s="2" t="s">
        <v>81</v>
      </c>
      <c r="AR4012" s="3">
        <v>45753.535416666666</v>
      </c>
      <c r="AS4012" s="2" t="s">
        <v>82</v>
      </c>
      <c r="AT4012" s="3">
        <v>45753.333333333336</v>
      </c>
      <c r="AU4012" s="2" t="s">
        <v>83</v>
      </c>
      <c r="AV4012" s="2" t="s">
        <v>877</v>
      </c>
      <c r="AW4012" s="2" t="s">
        <v>878</v>
      </c>
      <c r="AX4012" s="2" t="s">
        <v>2583</v>
      </c>
      <c r="AZ4012" s="3">
        <v>45753.535416666666</v>
      </c>
      <c r="BB4012" s="2" t="s">
        <v>311</v>
      </c>
      <c r="BC4012" s="2" t="s">
        <v>312</v>
      </c>
      <c r="BD4012" s="2" t="s">
        <v>313</v>
      </c>
      <c r="BE4012" s="2" t="s">
        <v>18915</v>
      </c>
      <c r="BF4012" s="2" t="s">
        <v>435</v>
      </c>
    </row>
    <row r="4013" spans="1:58" x14ac:dyDescent="0.35">
      <c r="A4013" s="2">
        <v>3047927</v>
      </c>
      <c r="B4013" s="2" t="s">
        <v>58</v>
      </c>
      <c r="C4013" s="2">
        <v>40200761</v>
      </c>
      <c r="D4013" s="2">
        <v>339766453</v>
      </c>
      <c r="E4013" s="2" t="s">
        <v>59</v>
      </c>
      <c r="F4013" s="2" t="s">
        <v>60</v>
      </c>
      <c r="G4013" s="2" t="s">
        <v>1040</v>
      </c>
      <c r="H4013" s="2" t="s">
        <v>1041</v>
      </c>
      <c r="I4013" s="2">
        <v>776703842</v>
      </c>
      <c r="J4013" s="2" t="s">
        <v>988</v>
      </c>
      <c r="K4013" s="2">
        <v>14</v>
      </c>
      <c r="L4013" s="2" t="s">
        <v>64</v>
      </c>
      <c r="M4013" s="2" t="s">
        <v>65</v>
      </c>
      <c r="N4013" s="3">
        <v>44996.53460648148</v>
      </c>
      <c r="O4013" s="2" t="s">
        <v>66</v>
      </c>
      <c r="Q4013" s="2" t="s">
        <v>67</v>
      </c>
      <c r="R4013" s="3">
        <v>45753.450983796298</v>
      </c>
      <c r="S4013" s="2" t="s">
        <v>1819</v>
      </c>
      <c r="T4013" s="2" t="s">
        <v>97</v>
      </c>
      <c r="U4013" s="2" t="s">
        <v>1172</v>
      </c>
      <c r="V4013" s="2" t="s">
        <v>18916</v>
      </c>
      <c r="W4013" s="2" t="s">
        <v>119</v>
      </c>
      <c r="X4013" s="2" t="s">
        <v>120</v>
      </c>
      <c r="Y4013" s="2" t="s">
        <v>6213</v>
      </c>
      <c r="Z4013" s="2" t="s">
        <v>122</v>
      </c>
      <c r="AA4013" s="2" t="s">
        <v>6214</v>
      </c>
      <c r="AB4013" s="2" t="s">
        <v>76</v>
      </c>
      <c r="AE4013" s="3">
        <v>45753.450995370367</v>
      </c>
      <c r="AF4013" s="2" t="s">
        <v>77</v>
      </c>
      <c r="AH4013" s="2" t="s">
        <v>103</v>
      </c>
      <c r="AI4013" s="2" t="s">
        <v>79</v>
      </c>
      <c r="AJ4013" s="2" t="s">
        <v>586</v>
      </c>
      <c r="AK4013" s="2" t="s">
        <v>18917</v>
      </c>
      <c r="AL4013" s="2" t="s">
        <v>1819</v>
      </c>
      <c r="AM4013" s="3">
        <v>45753.45103009259</v>
      </c>
      <c r="AN4013" s="2" t="s">
        <v>18917</v>
      </c>
      <c r="AP4013" s="2">
        <v>5878898</v>
      </c>
      <c r="AQ4013" s="2" t="s">
        <v>81</v>
      </c>
      <c r="AR4013" s="3">
        <v>45753.738009259258</v>
      </c>
      <c r="AS4013" s="2" t="s">
        <v>82</v>
      </c>
      <c r="AT4013" s="3">
        <v>45753.333333333336</v>
      </c>
      <c r="AU4013" s="2" t="s">
        <v>83</v>
      </c>
      <c r="AV4013" s="2" t="s">
        <v>128</v>
      </c>
      <c r="AW4013" s="2" t="s">
        <v>129</v>
      </c>
      <c r="AX4013" s="2" t="s">
        <v>1211</v>
      </c>
      <c r="AZ4013" s="3">
        <v>45753.738009259258</v>
      </c>
      <c r="BB4013" s="2" t="s">
        <v>167</v>
      </c>
      <c r="BC4013" s="2" t="s">
        <v>168</v>
      </c>
      <c r="BD4013" s="2" t="s">
        <v>169</v>
      </c>
      <c r="BE4013" s="2" t="s">
        <v>763</v>
      </c>
      <c r="BF4013" s="2" t="s">
        <v>213</v>
      </c>
    </row>
    <row r="4014" spans="1:58" x14ac:dyDescent="0.35">
      <c r="A4014" s="2">
        <v>3047928</v>
      </c>
      <c r="B4014" s="2" t="s">
        <v>58</v>
      </c>
      <c r="C4014" s="2">
        <v>43908901</v>
      </c>
      <c r="D4014" s="2">
        <v>339821805</v>
      </c>
      <c r="E4014" s="2" t="s">
        <v>59</v>
      </c>
      <c r="F4014" s="2" t="s">
        <v>60</v>
      </c>
      <c r="G4014" s="2" t="s">
        <v>112</v>
      </c>
      <c r="H4014" s="2" t="s">
        <v>18918</v>
      </c>
      <c r="I4014" s="2">
        <v>783680691</v>
      </c>
      <c r="J4014" s="2" t="s">
        <v>301</v>
      </c>
      <c r="K4014" s="2">
        <v>12</v>
      </c>
      <c r="L4014" s="2" t="s">
        <v>64</v>
      </c>
      <c r="M4014" s="2" t="s">
        <v>65</v>
      </c>
      <c r="N4014" s="3">
        <v>45576.041666666664</v>
      </c>
      <c r="O4014" s="2" t="s">
        <v>66</v>
      </c>
      <c r="Q4014" s="2" t="s">
        <v>67</v>
      </c>
      <c r="R4014" s="3">
        <v>45753.451053240744</v>
      </c>
      <c r="S4014" s="2" t="s">
        <v>6446</v>
      </c>
      <c r="T4014" s="2" t="s">
        <v>69</v>
      </c>
      <c r="U4014" s="2" t="s">
        <v>1963</v>
      </c>
      <c r="V4014" s="2" t="s">
        <v>18919</v>
      </c>
      <c r="W4014" s="2" t="s">
        <v>119</v>
      </c>
      <c r="X4014" s="2" t="s">
        <v>120</v>
      </c>
      <c r="Y4014" s="2" t="s">
        <v>16677</v>
      </c>
      <c r="Z4014" s="2" t="s">
        <v>122</v>
      </c>
      <c r="AA4014" s="2" t="s">
        <v>122</v>
      </c>
      <c r="AB4014" s="2" t="s">
        <v>76</v>
      </c>
      <c r="AE4014" s="3">
        <v>45753.451053240744</v>
      </c>
      <c r="AF4014" s="2" t="s">
        <v>77</v>
      </c>
      <c r="AH4014" s="2" t="s">
        <v>103</v>
      </c>
      <c r="AI4014" s="2" t="s">
        <v>79</v>
      </c>
      <c r="AJ4014" s="2" t="s">
        <v>1272</v>
      </c>
      <c r="AK4014" s="2" t="s">
        <v>18919</v>
      </c>
      <c r="AL4014" s="2" t="s">
        <v>6446</v>
      </c>
      <c r="AM4014" s="3">
        <v>45753.45108796296</v>
      </c>
      <c r="AN4014" s="2" t="s">
        <v>18919</v>
      </c>
      <c r="AP4014" s="2">
        <v>5878899</v>
      </c>
      <c r="AQ4014" s="2" t="s">
        <v>81</v>
      </c>
      <c r="AR4014" s="3">
        <v>45753.719131944446</v>
      </c>
      <c r="AS4014" s="2" t="s">
        <v>82</v>
      </c>
      <c r="AT4014" s="3">
        <v>45753.333333333336</v>
      </c>
      <c r="AU4014" s="2" t="s">
        <v>83</v>
      </c>
      <c r="AV4014" s="2" t="s">
        <v>128</v>
      </c>
      <c r="AW4014" s="2" t="s">
        <v>129</v>
      </c>
      <c r="AX4014" s="2" t="s">
        <v>252</v>
      </c>
      <c r="AZ4014" s="3">
        <v>45753.719131944446</v>
      </c>
      <c r="BB4014" s="2" t="s">
        <v>2535</v>
      </c>
      <c r="BC4014" s="2" t="s">
        <v>977</v>
      </c>
      <c r="BD4014" s="2" t="s">
        <v>359</v>
      </c>
      <c r="BE4014" s="2" t="s">
        <v>18920</v>
      </c>
      <c r="BF4014" s="2" t="s">
        <v>213</v>
      </c>
    </row>
    <row r="4015" spans="1:58" x14ac:dyDescent="0.35">
      <c r="A4015" s="2">
        <v>3047929</v>
      </c>
      <c r="B4015" s="2" t="s">
        <v>58</v>
      </c>
      <c r="C4015" s="2">
        <v>37052851</v>
      </c>
      <c r="D4015" s="2">
        <v>339575760</v>
      </c>
      <c r="E4015" s="2" t="s">
        <v>59</v>
      </c>
      <c r="F4015" s="2" t="s">
        <v>60</v>
      </c>
      <c r="G4015" s="2" t="s">
        <v>18921</v>
      </c>
      <c r="H4015" s="2" t="s">
        <v>18922</v>
      </c>
      <c r="I4015" s="2">
        <v>780178992</v>
      </c>
      <c r="J4015" s="2" t="s">
        <v>18923</v>
      </c>
      <c r="K4015" s="2">
        <v>14</v>
      </c>
      <c r="L4015" s="2" t="s">
        <v>64</v>
      </c>
      <c r="M4015" s="2" t="s">
        <v>65</v>
      </c>
      <c r="N4015" s="3">
        <v>44805</v>
      </c>
      <c r="O4015" s="2" t="s">
        <v>161</v>
      </c>
      <c r="Q4015" s="2" t="s">
        <v>67</v>
      </c>
      <c r="R4015" s="3">
        <v>45753.452511574076</v>
      </c>
      <c r="S4015" s="2" t="s">
        <v>1086</v>
      </c>
      <c r="T4015" s="2" t="s">
        <v>598</v>
      </c>
      <c r="U4015" s="2" t="s">
        <v>141</v>
      </c>
      <c r="V4015" s="2" t="s">
        <v>18924</v>
      </c>
      <c r="W4015" s="2" t="s">
        <v>468</v>
      </c>
      <c r="X4015" s="2" t="s">
        <v>600</v>
      </c>
      <c r="Y4015" s="2" t="s">
        <v>18925</v>
      </c>
      <c r="Z4015" s="2" t="s">
        <v>1346</v>
      </c>
      <c r="AA4015" s="2" t="s">
        <v>3896</v>
      </c>
      <c r="AB4015" s="2" t="s">
        <v>3896</v>
      </c>
      <c r="AC4015" s="2">
        <v>359</v>
      </c>
      <c r="AE4015" s="3">
        <v>45753.452523148146</v>
      </c>
      <c r="AF4015" s="2" t="s">
        <v>77</v>
      </c>
      <c r="AH4015" s="2" t="s">
        <v>78</v>
      </c>
      <c r="AI4015" s="2" t="s">
        <v>79</v>
      </c>
      <c r="AJ4015" s="2" t="s">
        <v>586</v>
      </c>
      <c r="AK4015" s="2" t="s">
        <v>18926</v>
      </c>
      <c r="AL4015" s="2" t="s">
        <v>1086</v>
      </c>
      <c r="AM4015" s="3">
        <v>45753.452546296299</v>
      </c>
      <c r="AN4015" s="2" t="s">
        <v>18926</v>
      </c>
      <c r="AP4015" s="2">
        <v>5878900</v>
      </c>
      <c r="AQ4015" s="2" t="s">
        <v>81</v>
      </c>
      <c r="AR4015" s="3">
        <v>45753.538263888891</v>
      </c>
      <c r="AS4015" s="2" t="s">
        <v>82</v>
      </c>
      <c r="AT4015" s="3">
        <v>45753.333333333336</v>
      </c>
      <c r="AU4015" s="2" t="s">
        <v>83</v>
      </c>
      <c r="AV4015" s="2" t="s">
        <v>605</v>
      </c>
      <c r="AW4015" s="2" t="s">
        <v>606</v>
      </c>
      <c r="AX4015" s="2" t="s">
        <v>6169</v>
      </c>
      <c r="AZ4015" s="3">
        <v>45753.538263888891</v>
      </c>
      <c r="BB4015" s="2" t="s">
        <v>2535</v>
      </c>
      <c r="BC4015" s="2" t="s">
        <v>977</v>
      </c>
      <c r="BD4015" s="2" t="s">
        <v>359</v>
      </c>
      <c r="BE4015" s="2" t="s">
        <v>18927</v>
      </c>
      <c r="BF4015" s="2" t="s">
        <v>7507</v>
      </c>
    </row>
    <row r="4016" spans="1:58" x14ac:dyDescent="0.35">
      <c r="A4016" s="2">
        <v>3047930</v>
      </c>
      <c r="B4016" s="2" t="s">
        <v>58</v>
      </c>
      <c r="C4016" s="2">
        <v>39310871</v>
      </c>
      <c r="D4016" s="2" t="s">
        <v>18928</v>
      </c>
      <c r="E4016" s="2" t="s">
        <v>59</v>
      </c>
      <c r="F4016" s="2" t="s">
        <v>1232</v>
      </c>
      <c r="G4016" s="2" t="s">
        <v>18929</v>
      </c>
      <c r="I4016" s="2">
        <v>775259217</v>
      </c>
      <c r="J4016" s="2" t="s">
        <v>3743</v>
      </c>
      <c r="K4016" s="2">
        <v>20</v>
      </c>
      <c r="L4016" s="2" t="s">
        <v>279</v>
      </c>
      <c r="M4016" s="2" t="s">
        <v>280</v>
      </c>
      <c r="N4016" s="3">
        <v>45485.341192129628</v>
      </c>
      <c r="O4016" s="2" t="s">
        <v>18930</v>
      </c>
      <c r="Q4016" s="2" t="s">
        <v>67</v>
      </c>
      <c r="R4016" s="3">
        <v>45753.452673611115</v>
      </c>
      <c r="S4016" s="2" t="s">
        <v>6124</v>
      </c>
      <c r="T4016" s="2" t="s">
        <v>196</v>
      </c>
      <c r="U4016" s="2" t="s">
        <v>197</v>
      </c>
      <c r="V4016" s="2" t="s">
        <v>18931</v>
      </c>
      <c r="W4016" s="2" t="s">
        <v>468</v>
      </c>
      <c r="X4016" s="2" t="s">
        <v>600</v>
      </c>
      <c r="Y4016" s="2" t="s">
        <v>6166</v>
      </c>
      <c r="Z4016" s="2" t="s">
        <v>11267</v>
      </c>
      <c r="AA4016" s="2" t="s">
        <v>16282</v>
      </c>
      <c r="AB4016" s="2" t="s">
        <v>16282</v>
      </c>
      <c r="AE4016" s="3">
        <v>45753.47797453704</v>
      </c>
      <c r="AF4016" s="2" t="s">
        <v>1241</v>
      </c>
      <c r="AG4016" s="2">
        <v>24</v>
      </c>
      <c r="AH4016" s="2" t="s">
        <v>78</v>
      </c>
      <c r="AI4016" s="2" t="s">
        <v>204</v>
      </c>
      <c r="AJ4016" s="2" t="s">
        <v>269</v>
      </c>
      <c r="AK4016" s="2" t="s">
        <v>18932</v>
      </c>
      <c r="AL4016" s="2" t="s">
        <v>753</v>
      </c>
      <c r="AM4016" s="3">
        <v>45753.478055555555</v>
      </c>
      <c r="AO4016" s="2" t="s">
        <v>753</v>
      </c>
      <c r="AP4016" s="2">
        <v>5878931</v>
      </c>
      <c r="AQ4016" s="2" t="s">
        <v>81</v>
      </c>
      <c r="AR4016" s="3">
        <v>45753.843831018516</v>
      </c>
      <c r="AS4016" s="2" t="s">
        <v>82</v>
      </c>
      <c r="AT4016" s="3">
        <v>45753.5625</v>
      </c>
      <c r="AU4016" s="2" t="s">
        <v>83</v>
      </c>
      <c r="AV4016" s="2" t="s">
        <v>475</v>
      </c>
      <c r="AW4016" s="2" t="s">
        <v>475</v>
      </c>
      <c r="AX4016" s="2" t="s">
        <v>1952</v>
      </c>
      <c r="AY4016" s="3">
        <v>45754.47797453704</v>
      </c>
      <c r="AZ4016" s="3">
        <v>45753.843831018516</v>
      </c>
      <c r="BA4016" s="2" t="s">
        <v>211</v>
      </c>
      <c r="BB4016" s="2" t="s">
        <v>3529</v>
      </c>
      <c r="BC4016" s="2" t="s">
        <v>3530</v>
      </c>
      <c r="BD4016" s="2" t="s">
        <v>3531</v>
      </c>
      <c r="BE4016" s="2" t="s">
        <v>18933</v>
      </c>
      <c r="BF4016" s="2" t="s">
        <v>6286</v>
      </c>
    </row>
    <row r="4017" spans="1:58" x14ac:dyDescent="0.35">
      <c r="A4017" s="2">
        <v>3047931</v>
      </c>
      <c r="B4017" s="2" t="s">
        <v>58</v>
      </c>
      <c r="C4017" s="2">
        <v>40476801</v>
      </c>
      <c r="D4017" s="2">
        <v>338718510</v>
      </c>
      <c r="E4017" s="2" t="s">
        <v>59</v>
      </c>
      <c r="F4017" s="2" t="s">
        <v>60</v>
      </c>
      <c r="G4017" s="2" t="s">
        <v>6294</v>
      </c>
      <c r="H4017" s="2" t="s">
        <v>15472</v>
      </c>
      <c r="I4017" s="2">
        <v>781108459</v>
      </c>
      <c r="J4017" s="2" t="s">
        <v>15473</v>
      </c>
      <c r="K4017" s="2">
        <v>14</v>
      </c>
      <c r="L4017" s="2" t="s">
        <v>64</v>
      </c>
      <c r="M4017" s="2" t="s">
        <v>65</v>
      </c>
      <c r="N4017" s="3">
        <v>44985.604687500003</v>
      </c>
      <c r="O4017" s="2" t="s">
        <v>66</v>
      </c>
      <c r="Q4017" s="2" t="s">
        <v>67</v>
      </c>
      <c r="R4017" s="3">
        <v>45753.453125</v>
      </c>
      <c r="S4017" s="2" t="s">
        <v>7661</v>
      </c>
      <c r="T4017" s="2" t="s">
        <v>97</v>
      </c>
      <c r="U4017" s="2" t="s">
        <v>70</v>
      </c>
      <c r="V4017" s="2" t="s">
        <v>18934</v>
      </c>
      <c r="W4017" s="2" t="s">
        <v>263</v>
      </c>
      <c r="X4017" s="2" t="s">
        <v>304</v>
      </c>
      <c r="Y4017" s="2" t="s">
        <v>8068</v>
      </c>
      <c r="Z4017" s="2" t="s">
        <v>15475</v>
      </c>
      <c r="AA4017" s="2" t="s">
        <v>15476</v>
      </c>
      <c r="AB4017" s="2" t="s">
        <v>76</v>
      </c>
      <c r="AE4017" s="3">
        <v>45753.453125</v>
      </c>
      <c r="AF4017" s="2" t="s">
        <v>77</v>
      </c>
      <c r="AH4017" s="2" t="s">
        <v>103</v>
      </c>
      <c r="AI4017" s="2" t="s">
        <v>79</v>
      </c>
      <c r="AJ4017" s="2" t="s">
        <v>586</v>
      </c>
      <c r="AK4017" s="2" t="s">
        <v>18935</v>
      </c>
      <c r="AL4017" s="2" t="s">
        <v>7661</v>
      </c>
      <c r="AM4017" s="3">
        <v>45753.453159722223</v>
      </c>
      <c r="AN4017" s="2" t="s">
        <v>18935</v>
      </c>
      <c r="AP4017" s="2">
        <v>5878902</v>
      </c>
      <c r="AQ4017" s="2" t="s">
        <v>81</v>
      </c>
      <c r="AR4017" s="3">
        <v>45753.725324074076</v>
      </c>
      <c r="AS4017" s="2" t="s">
        <v>82</v>
      </c>
      <c r="AT4017" s="3">
        <v>45753.333333333336</v>
      </c>
      <c r="AU4017" s="2" t="s">
        <v>83</v>
      </c>
      <c r="AV4017" s="2" t="s">
        <v>308</v>
      </c>
      <c r="AW4017" s="2" t="s">
        <v>309</v>
      </c>
      <c r="AX4017" s="2" t="s">
        <v>2332</v>
      </c>
      <c r="AZ4017" s="3">
        <v>45753.725324074076</v>
      </c>
      <c r="BB4017" s="2" t="s">
        <v>325</v>
      </c>
      <c r="BC4017" s="2" t="s">
        <v>326</v>
      </c>
      <c r="BD4017" s="2" t="s">
        <v>327</v>
      </c>
      <c r="BE4017" s="2" t="s">
        <v>1083</v>
      </c>
      <c r="BF4017" s="2" t="s">
        <v>463</v>
      </c>
    </row>
    <row r="4018" spans="1:58" x14ac:dyDescent="0.35">
      <c r="A4018" s="2">
        <v>3047932</v>
      </c>
      <c r="B4018" s="2" t="s">
        <v>58</v>
      </c>
      <c r="C4018" s="2">
        <v>44711221</v>
      </c>
      <c r="D4018" s="2">
        <v>339616075</v>
      </c>
      <c r="E4018" s="2" t="s">
        <v>59</v>
      </c>
      <c r="F4018" s="2" t="s">
        <v>60</v>
      </c>
      <c r="G4018" s="2" t="s">
        <v>2038</v>
      </c>
      <c r="H4018" s="2" t="s">
        <v>18936</v>
      </c>
      <c r="I4018" s="2">
        <v>778058678</v>
      </c>
      <c r="J4018" s="2" t="s">
        <v>18937</v>
      </c>
      <c r="K4018" s="2">
        <v>16</v>
      </c>
      <c r="L4018" s="2" t="s">
        <v>64</v>
      </c>
      <c r="M4018" s="2" t="s">
        <v>65</v>
      </c>
      <c r="N4018" s="3">
        <v>45625.666666666664</v>
      </c>
      <c r="O4018" s="2" t="s">
        <v>66</v>
      </c>
      <c r="Q4018" s="2" t="s">
        <v>67</v>
      </c>
      <c r="R4018" s="3">
        <v>45753.453784722224</v>
      </c>
      <c r="S4018" s="2" t="s">
        <v>1921</v>
      </c>
      <c r="T4018" s="2" t="s">
        <v>69</v>
      </c>
      <c r="U4018" s="2" t="s">
        <v>8468</v>
      </c>
      <c r="V4018" s="2" t="s">
        <v>18938</v>
      </c>
      <c r="W4018" s="2" t="s">
        <v>99</v>
      </c>
      <c r="X4018" s="2" t="s">
        <v>99</v>
      </c>
      <c r="Y4018" s="2" t="s">
        <v>13713</v>
      </c>
      <c r="Z4018" s="2" t="s">
        <v>1766</v>
      </c>
      <c r="AA4018" s="2" t="s">
        <v>9314</v>
      </c>
      <c r="AB4018" s="2" t="s">
        <v>76</v>
      </c>
      <c r="AE4018" s="3">
        <v>45753.453784722224</v>
      </c>
      <c r="AF4018" s="2" t="s">
        <v>77</v>
      </c>
      <c r="AH4018" s="2" t="s">
        <v>78</v>
      </c>
      <c r="AI4018" s="2" t="s">
        <v>79</v>
      </c>
      <c r="AJ4018" s="2" t="s">
        <v>586</v>
      </c>
      <c r="AK4018" s="2" t="s">
        <v>18939</v>
      </c>
      <c r="AL4018" s="2" t="s">
        <v>1921</v>
      </c>
      <c r="AM4018" s="3">
        <v>45753.453819444447</v>
      </c>
      <c r="AN4018" s="2" t="s">
        <v>18939</v>
      </c>
      <c r="AP4018" s="2">
        <v>5878903</v>
      </c>
      <c r="AQ4018" s="2" t="s">
        <v>81</v>
      </c>
      <c r="AR4018" s="3">
        <v>45753.488888888889</v>
      </c>
      <c r="AS4018" s="2" t="s">
        <v>82</v>
      </c>
      <c r="AZ4018" s="3">
        <v>45753.488888888889</v>
      </c>
      <c r="BB4018" s="2" t="s">
        <v>273</v>
      </c>
      <c r="BC4018" s="2" t="s">
        <v>274</v>
      </c>
      <c r="BD4018" s="2" t="s">
        <v>274</v>
      </c>
      <c r="BE4018" s="2" t="s">
        <v>18940</v>
      </c>
      <c r="BF4018" s="2" t="s">
        <v>1921</v>
      </c>
    </row>
    <row r="4019" spans="1:58" x14ac:dyDescent="0.35">
      <c r="A4019" s="2">
        <v>3047936</v>
      </c>
      <c r="B4019" s="2" t="s">
        <v>58</v>
      </c>
      <c r="C4019" s="2">
        <v>38987141</v>
      </c>
      <c r="D4019" s="2">
        <v>338344594</v>
      </c>
      <c r="E4019" s="2" t="s">
        <v>59</v>
      </c>
      <c r="F4019" s="2" t="s">
        <v>60</v>
      </c>
      <c r="G4019" s="2" t="s">
        <v>764</v>
      </c>
      <c r="H4019" s="2" t="s">
        <v>3089</v>
      </c>
      <c r="I4019" s="2">
        <v>775118674</v>
      </c>
      <c r="J4019" s="2" t="s">
        <v>330</v>
      </c>
      <c r="K4019" s="2">
        <v>13</v>
      </c>
      <c r="L4019" s="2" t="s">
        <v>64</v>
      </c>
      <c r="M4019" s="2" t="s">
        <v>65</v>
      </c>
      <c r="N4019" s="3">
        <v>45044</v>
      </c>
      <c r="O4019" s="2" t="s">
        <v>95</v>
      </c>
      <c r="Q4019" s="2" t="s">
        <v>67</v>
      </c>
      <c r="R4019" s="3">
        <v>45753.459155092591</v>
      </c>
      <c r="S4019" s="2" t="s">
        <v>1153</v>
      </c>
      <c r="T4019" s="2" t="s">
        <v>97</v>
      </c>
      <c r="U4019" s="2" t="s">
        <v>70</v>
      </c>
      <c r="V4019" s="2" t="s">
        <v>18941</v>
      </c>
      <c r="W4019" s="2" t="s">
        <v>225</v>
      </c>
      <c r="X4019" s="2" t="s">
        <v>912</v>
      </c>
      <c r="Y4019" s="2" t="s">
        <v>1384</v>
      </c>
      <c r="Z4019" s="2" t="s">
        <v>322</v>
      </c>
      <c r="AA4019" s="2" t="s">
        <v>4686</v>
      </c>
      <c r="AB4019" s="2" t="s">
        <v>4686</v>
      </c>
      <c r="AE4019" s="3">
        <v>45753.459166666667</v>
      </c>
      <c r="AF4019" s="2" t="s">
        <v>77</v>
      </c>
      <c r="AH4019" s="2" t="s">
        <v>78</v>
      </c>
      <c r="AI4019" s="2" t="s">
        <v>79</v>
      </c>
      <c r="AJ4019" s="2" t="s">
        <v>586</v>
      </c>
      <c r="AK4019" s="2" t="s">
        <v>18942</v>
      </c>
      <c r="AL4019" s="2" t="s">
        <v>1153</v>
      </c>
      <c r="AM4019" s="3">
        <v>45753.459189814814</v>
      </c>
      <c r="AN4019" s="2" t="s">
        <v>18942</v>
      </c>
      <c r="AP4019" s="2">
        <v>5878907</v>
      </c>
      <c r="AQ4019" s="2" t="s">
        <v>81</v>
      </c>
      <c r="AR4019" s="3">
        <v>45753.660925925928</v>
      </c>
      <c r="AS4019" s="2" t="s">
        <v>82</v>
      </c>
      <c r="AT4019" s="3">
        <v>45753.333333333336</v>
      </c>
      <c r="AU4019" s="2" t="s">
        <v>83</v>
      </c>
      <c r="AV4019" s="2" t="s">
        <v>916</v>
      </c>
      <c r="AW4019" s="2" t="s">
        <v>917</v>
      </c>
      <c r="AX4019" s="2" t="s">
        <v>3989</v>
      </c>
      <c r="AZ4019" s="3">
        <v>45753.660925925928</v>
      </c>
      <c r="BB4019" s="2" t="s">
        <v>432</v>
      </c>
      <c r="BC4019" s="2" t="s">
        <v>433</v>
      </c>
      <c r="BD4019" s="2" t="s">
        <v>187</v>
      </c>
      <c r="BE4019" s="2" t="s">
        <v>4898</v>
      </c>
      <c r="BF4019" s="2" t="s">
        <v>611</v>
      </c>
    </row>
    <row r="4020" spans="1:58" x14ac:dyDescent="0.35">
      <c r="A4020" s="2">
        <v>3047937</v>
      </c>
      <c r="B4020" s="2" t="s">
        <v>58</v>
      </c>
      <c r="C4020" s="2">
        <v>36769131</v>
      </c>
      <c r="D4020" s="2">
        <v>338710695</v>
      </c>
      <c r="E4020" s="2" t="s">
        <v>59</v>
      </c>
      <c r="F4020" s="2" t="s">
        <v>60</v>
      </c>
      <c r="G4020" s="2" t="s">
        <v>18943</v>
      </c>
      <c r="I4020" s="2">
        <v>777868801</v>
      </c>
      <c r="J4020" s="2" t="s">
        <v>13605</v>
      </c>
      <c r="K4020" s="2">
        <v>20</v>
      </c>
      <c r="L4020" s="2" t="s">
        <v>192</v>
      </c>
      <c r="M4020" s="2" t="s">
        <v>193</v>
      </c>
      <c r="N4020" s="3">
        <v>45006.5</v>
      </c>
      <c r="O4020" s="2" t="s">
        <v>66</v>
      </c>
      <c r="Q4020" s="2" t="s">
        <v>67</v>
      </c>
      <c r="R4020" s="3">
        <v>45753.461180555554</v>
      </c>
      <c r="S4020" s="2" t="s">
        <v>1262</v>
      </c>
      <c r="T4020" s="2" t="s">
        <v>69</v>
      </c>
      <c r="U4020" s="2" t="s">
        <v>283</v>
      </c>
      <c r="V4020" s="2" t="s">
        <v>18944</v>
      </c>
      <c r="W4020" s="2" t="s">
        <v>263</v>
      </c>
      <c r="X4020" s="2" t="s">
        <v>264</v>
      </c>
      <c r="Y4020" s="2" t="s">
        <v>11981</v>
      </c>
      <c r="Z4020" s="2" t="s">
        <v>902</v>
      </c>
      <c r="AA4020" s="2" t="s">
        <v>4571</v>
      </c>
      <c r="AB4020" s="2" t="s">
        <v>76</v>
      </c>
      <c r="AE4020" s="3">
        <v>45753.4612037037</v>
      </c>
      <c r="AF4020" s="2" t="s">
        <v>77</v>
      </c>
      <c r="AH4020" s="2" t="s">
        <v>103</v>
      </c>
      <c r="AI4020" s="2" t="s">
        <v>79</v>
      </c>
      <c r="AJ4020" s="2" t="s">
        <v>105</v>
      </c>
      <c r="AK4020" s="2" t="s">
        <v>18945</v>
      </c>
      <c r="AL4020" s="2" t="s">
        <v>1262</v>
      </c>
      <c r="AM4020" s="3">
        <v>45753.461238425924</v>
      </c>
      <c r="AN4020" s="2" t="s">
        <v>18945</v>
      </c>
      <c r="AP4020" s="2">
        <v>5878908</v>
      </c>
      <c r="AQ4020" s="2" t="s">
        <v>81</v>
      </c>
      <c r="AR4020" s="3">
        <v>45753.774236111109</v>
      </c>
      <c r="AS4020" s="2" t="s">
        <v>82</v>
      </c>
      <c r="AT4020" s="3">
        <v>45753.333333333336</v>
      </c>
      <c r="AU4020" s="2" t="s">
        <v>83</v>
      </c>
      <c r="AV4020" s="2" t="s">
        <v>270</v>
      </c>
      <c r="AW4020" s="2" t="s">
        <v>271</v>
      </c>
      <c r="AX4020" s="2" t="s">
        <v>7093</v>
      </c>
      <c r="AZ4020" s="3">
        <v>45753.774236111109</v>
      </c>
      <c r="BB4020" s="2" t="s">
        <v>432</v>
      </c>
      <c r="BC4020" s="2" t="s">
        <v>433</v>
      </c>
      <c r="BD4020" s="2" t="s">
        <v>187</v>
      </c>
      <c r="BE4020" s="2" t="s">
        <v>18946</v>
      </c>
      <c r="BF4020" s="2" t="s">
        <v>276</v>
      </c>
    </row>
    <row r="4021" spans="1:58" x14ac:dyDescent="0.35">
      <c r="A4021" s="2">
        <v>3047938</v>
      </c>
      <c r="B4021" s="2" t="s">
        <v>58</v>
      </c>
      <c r="C4021" s="2">
        <v>38989121</v>
      </c>
      <c r="D4021" s="2">
        <v>338422907</v>
      </c>
      <c r="E4021" s="2" t="s">
        <v>59</v>
      </c>
      <c r="F4021" s="2" t="s">
        <v>60</v>
      </c>
      <c r="G4021" s="2" t="s">
        <v>18947</v>
      </c>
      <c r="H4021" s="2" t="s">
        <v>18948</v>
      </c>
      <c r="I4021" s="2">
        <v>772931274</v>
      </c>
      <c r="J4021" s="2" t="s">
        <v>18949</v>
      </c>
      <c r="K4021" s="2">
        <v>12</v>
      </c>
      <c r="L4021" s="2" t="s">
        <v>64</v>
      </c>
      <c r="M4021" s="2" t="s">
        <v>65</v>
      </c>
      <c r="N4021" s="3">
        <v>44996</v>
      </c>
      <c r="O4021" s="2" t="s">
        <v>95</v>
      </c>
      <c r="Q4021" s="2" t="s">
        <v>67</v>
      </c>
      <c r="R4021" s="3">
        <v>45753.461377314816</v>
      </c>
      <c r="S4021" s="2" t="s">
        <v>2307</v>
      </c>
      <c r="T4021" s="2" t="s">
        <v>2193</v>
      </c>
      <c r="U4021" s="2" t="s">
        <v>70</v>
      </c>
      <c r="V4021" s="2" t="s">
        <v>18950</v>
      </c>
      <c r="W4021" s="2" t="s">
        <v>285</v>
      </c>
      <c r="X4021" s="2" t="s">
        <v>286</v>
      </c>
      <c r="Y4021" s="2" t="s">
        <v>5748</v>
      </c>
      <c r="Z4021" s="2" t="s">
        <v>1026</v>
      </c>
      <c r="AA4021" s="2" t="s">
        <v>4986</v>
      </c>
      <c r="AB4021" s="2" t="s">
        <v>4986</v>
      </c>
      <c r="AE4021" s="3">
        <v>45753.461388888885</v>
      </c>
      <c r="AF4021" s="2" t="s">
        <v>77</v>
      </c>
      <c r="AH4021" s="2" t="s">
        <v>78</v>
      </c>
      <c r="AI4021" s="2" t="s">
        <v>79</v>
      </c>
      <c r="AJ4021" s="2" t="s">
        <v>105</v>
      </c>
      <c r="AK4021" s="2" t="s">
        <v>18951</v>
      </c>
      <c r="AL4021" s="2" t="s">
        <v>2307</v>
      </c>
      <c r="AM4021" s="3">
        <v>45753.461423611108</v>
      </c>
      <c r="AN4021" s="2" t="s">
        <v>18951</v>
      </c>
      <c r="AP4021" s="2">
        <v>5878909</v>
      </c>
      <c r="AQ4021" s="2" t="s">
        <v>81</v>
      </c>
      <c r="AR4021" s="3">
        <v>45753.599189814813</v>
      </c>
      <c r="AS4021" s="2" t="s">
        <v>82</v>
      </c>
      <c r="AT4021" s="3">
        <v>45753.333333333336</v>
      </c>
      <c r="AU4021" s="2" t="s">
        <v>83</v>
      </c>
      <c r="AV4021" s="2" t="s">
        <v>292</v>
      </c>
      <c r="AW4021" s="2" t="s">
        <v>293</v>
      </c>
      <c r="AX4021" s="2" t="s">
        <v>1968</v>
      </c>
      <c r="AZ4021" s="3">
        <v>45753.599189814813</v>
      </c>
      <c r="BB4021" s="2" t="s">
        <v>668</v>
      </c>
      <c r="BC4021" s="2" t="s">
        <v>296</v>
      </c>
      <c r="BD4021" s="2" t="s">
        <v>669</v>
      </c>
      <c r="BE4021" s="2" t="s">
        <v>1378</v>
      </c>
      <c r="BF4021" s="2" t="s">
        <v>299</v>
      </c>
    </row>
    <row r="4022" spans="1:58" x14ac:dyDescent="0.35">
      <c r="A4022" s="2">
        <v>3047941</v>
      </c>
      <c r="B4022" s="2" t="s">
        <v>58</v>
      </c>
      <c r="C4022" s="2">
        <v>31543311</v>
      </c>
      <c r="D4022" s="2">
        <v>338481794</v>
      </c>
      <c r="E4022" s="2" t="s">
        <v>59</v>
      </c>
      <c r="F4022" s="2" t="s">
        <v>60</v>
      </c>
      <c r="G4022" s="2" t="s">
        <v>2771</v>
      </c>
      <c r="H4022" s="2" t="s">
        <v>806</v>
      </c>
      <c r="I4022" s="2">
        <v>776450033</v>
      </c>
      <c r="J4022" s="2" t="s">
        <v>1858</v>
      </c>
      <c r="K4022" s="2">
        <v>13</v>
      </c>
      <c r="L4022" s="2" t="s">
        <v>64</v>
      </c>
      <c r="M4022" s="2" t="s">
        <v>65</v>
      </c>
      <c r="N4022" s="3">
        <v>45566.000011574077</v>
      </c>
      <c r="O4022" s="2" t="s">
        <v>161</v>
      </c>
      <c r="Q4022" s="2" t="s">
        <v>67</v>
      </c>
      <c r="R4022" s="3">
        <v>45753.463437500002</v>
      </c>
      <c r="S4022" s="2" t="s">
        <v>15683</v>
      </c>
      <c r="T4022" s="2" t="s">
        <v>69</v>
      </c>
      <c r="U4022" s="2" t="s">
        <v>175</v>
      </c>
      <c r="V4022" s="2" t="s">
        <v>18952</v>
      </c>
      <c r="W4022" s="2" t="s">
        <v>285</v>
      </c>
      <c r="X4022" s="2" t="s">
        <v>426</v>
      </c>
      <c r="Y4022" s="2" t="s">
        <v>14038</v>
      </c>
      <c r="Z4022" s="2" t="s">
        <v>991</v>
      </c>
      <c r="AA4022" s="2" t="s">
        <v>1598</v>
      </c>
      <c r="AB4022" s="2" t="s">
        <v>1599</v>
      </c>
      <c r="AE4022" s="3">
        <v>45753.463449074072</v>
      </c>
      <c r="AF4022" s="2" t="s">
        <v>77</v>
      </c>
      <c r="AH4022" s="2" t="s">
        <v>78</v>
      </c>
      <c r="AI4022" s="2" t="s">
        <v>79</v>
      </c>
      <c r="AJ4022" s="2" t="s">
        <v>1272</v>
      </c>
      <c r="AK4022" s="2" t="s">
        <v>18952</v>
      </c>
      <c r="AL4022" s="2" t="s">
        <v>15683</v>
      </c>
      <c r="AM4022" s="3">
        <v>45753.463483796295</v>
      </c>
      <c r="AN4022" s="2" t="s">
        <v>18952</v>
      </c>
      <c r="AP4022" s="2">
        <v>5878912</v>
      </c>
      <c r="AQ4022" s="2" t="s">
        <v>81</v>
      </c>
      <c r="AR4022" s="3">
        <v>45753.603078703702</v>
      </c>
      <c r="AS4022" s="2" t="s">
        <v>82</v>
      </c>
      <c r="AT4022" s="3">
        <v>45753.333333333336</v>
      </c>
      <c r="AU4022" s="2" t="s">
        <v>83</v>
      </c>
      <c r="AV4022" s="2" t="s">
        <v>429</v>
      </c>
      <c r="AW4022" s="2" t="s">
        <v>430</v>
      </c>
      <c r="AX4022" s="2" t="s">
        <v>3204</v>
      </c>
      <c r="AZ4022" s="3">
        <v>45753.603078703702</v>
      </c>
      <c r="BB4022" s="2" t="s">
        <v>12435</v>
      </c>
      <c r="BC4022" s="2" t="s">
        <v>9723</v>
      </c>
      <c r="BD4022" s="2" t="s">
        <v>359</v>
      </c>
      <c r="BE4022" s="2" t="s">
        <v>18953</v>
      </c>
      <c r="BF4022" s="2" t="s">
        <v>435</v>
      </c>
    </row>
    <row r="4023" spans="1:58" x14ac:dyDescent="0.35">
      <c r="A4023" s="2">
        <v>3047942</v>
      </c>
      <c r="B4023" s="2" t="s">
        <v>214</v>
      </c>
      <c r="C4023" s="2">
        <v>38237941</v>
      </c>
      <c r="D4023" s="2">
        <v>338711860</v>
      </c>
      <c r="E4023" s="2" t="s">
        <v>59</v>
      </c>
      <c r="F4023" s="2" t="s">
        <v>60</v>
      </c>
      <c r="G4023" s="2" t="s">
        <v>5463</v>
      </c>
      <c r="H4023" s="2" t="s">
        <v>1796</v>
      </c>
      <c r="I4023" s="2">
        <v>774237677</v>
      </c>
      <c r="J4023" s="2" t="s">
        <v>18954</v>
      </c>
      <c r="K4023" s="2">
        <v>13</v>
      </c>
      <c r="L4023" s="2" t="s">
        <v>64</v>
      </c>
      <c r="M4023" s="2" t="s">
        <v>65</v>
      </c>
      <c r="N4023" s="3">
        <v>44522.5</v>
      </c>
      <c r="O4023" s="2" t="s">
        <v>614</v>
      </c>
      <c r="Q4023" s="2" t="s">
        <v>67</v>
      </c>
      <c r="R4023" s="3">
        <v>45753.463819444441</v>
      </c>
      <c r="S4023" s="2" t="s">
        <v>1746</v>
      </c>
      <c r="T4023" s="2" t="s">
        <v>69</v>
      </c>
      <c r="U4023" s="2" t="s">
        <v>175</v>
      </c>
      <c r="V4023" s="2" t="s">
        <v>18955</v>
      </c>
      <c r="W4023" s="2" t="s">
        <v>263</v>
      </c>
      <c r="X4023" s="2" t="s">
        <v>304</v>
      </c>
      <c r="Y4023" s="2" t="s">
        <v>4060</v>
      </c>
      <c r="Z4023" s="2" t="s">
        <v>2328</v>
      </c>
      <c r="AA4023" s="2" t="s">
        <v>4061</v>
      </c>
      <c r="AB4023" s="2" t="s">
        <v>4061</v>
      </c>
      <c r="AE4023" s="3">
        <v>45753.463831018518</v>
      </c>
      <c r="AF4023" s="2" t="s">
        <v>77</v>
      </c>
      <c r="AH4023" s="2" t="s">
        <v>78</v>
      </c>
      <c r="AI4023" s="2" t="s">
        <v>380</v>
      </c>
      <c r="AJ4023" s="2" t="s">
        <v>511</v>
      </c>
      <c r="AK4023" s="2" t="s">
        <v>18956</v>
      </c>
      <c r="AL4023" s="2" t="s">
        <v>1746</v>
      </c>
      <c r="AM4023" s="3">
        <v>45753.463877314818</v>
      </c>
      <c r="AN4023" s="2" t="s">
        <v>18956</v>
      </c>
      <c r="AP4023" s="2">
        <v>5878913</v>
      </c>
      <c r="AQ4023" s="2" t="s">
        <v>81</v>
      </c>
      <c r="AR4023" s="3">
        <v>45753.845196759263</v>
      </c>
      <c r="AS4023" s="2" t="s">
        <v>82</v>
      </c>
      <c r="AT4023" s="3">
        <v>45753.333333333336</v>
      </c>
      <c r="AU4023" s="2" t="s">
        <v>83</v>
      </c>
      <c r="AV4023" s="2" t="s">
        <v>308</v>
      </c>
      <c r="AW4023" s="2" t="s">
        <v>309</v>
      </c>
      <c r="AX4023" s="2" t="s">
        <v>2305</v>
      </c>
      <c r="AZ4023" s="3">
        <v>45753.845196759263</v>
      </c>
      <c r="BB4023" s="2" t="s">
        <v>340</v>
      </c>
      <c r="BC4023" s="2" t="s">
        <v>341</v>
      </c>
      <c r="BD4023" s="2" t="s">
        <v>342</v>
      </c>
      <c r="BE4023" s="2" t="s">
        <v>18957</v>
      </c>
      <c r="BF4023" s="2" t="s">
        <v>416</v>
      </c>
    </row>
    <row r="4024" spans="1:58" x14ac:dyDescent="0.35">
      <c r="A4024" s="2">
        <v>3047944</v>
      </c>
      <c r="B4024" s="2" t="s">
        <v>58</v>
      </c>
      <c r="C4024" s="2">
        <v>45223141</v>
      </c>
      <c r="D4024" s="2">
        <v>338485309</v>
      </c>
      <c r="E4024" s="2" t="s">
        <v>59</v>
      </c>
      <c r="F4024" s="2" t="s">
        <v>60</v>
      </c>
      <c r="G4024" s="2" t="s">
        <v>18958</v>
      </c>
      <c r="H4024" s="2" t="s">
        <v>538</v>
      </c>
      <c r="I4024" s="2">
        <v>778617046</v>
      </c>
      <c r="J4024" s="2" t="s">
        <v>18959</v>
      </c>
      <c r="K4024" s="2">
        <v>12</v>
      </c>
      <c r="L4024" s="2" t="s">
        <v>64</v>
      </c>
      <c r="M4024" s="2" t="s">
        <v>65</v>
      </c>
      <c r="N4024" s="3">
        <v>45709.538587962961</v>
      </c>
      <c r="O4024" s="2" t="s">
        <v>95</v>
      </c>
      <c r="Q4024" s="2" t="s">
        <v>67</v>
      </c>
      <c r="R4024" s="3">
        <v>45753.468715277777</v>
      </c>
      <c r="S4024" s="2" t="s">
        <v>648</v>
      </c>
      <c r="T4024" s="2" t="s">
        <v>97</v>
      </c>
      <c r="U4024" s="2" t="s">
        <v>581</v>
      </c>
      <c r="V4024" s="2" t="s">
        <v>18960</v>
      </c>
      <c r="W4024" s="2" t="s">
        <v>285</v>
      </c>
      <c r="X4024" s="2" t="s">
        <v>286</v>
      </c>
      <c r="Y4024" s="2" t="s">
        <v>18961</v>
      </c>
      <c r="Z4024" s="2" t="s">
        <v>395</v>
      </c>
      <c r="AA4024" s="2" t="s">
        <v>395</v>
      </c>
      <c r="AB4024" s="2" t="s">
        <v>18962</v>
      </c>
      <c r="AE4024" s="3">
        <v>45753.468726851854</v>
      </c>
      <c r="AF4024" s="2" t="s">
        <v>77</v>
      </c>
      <c r="AH4024" s="2" t="s">
        <v>103</v>
      </c>
      <c r="AI4024" s="2" t="s">
        <v>79</v>
      </c>
      <c r="AJ4024" s="2" t="s">
        <v>586</v>
      </c>
      <c r="AK4024" s="2" t="s">
        <v>18963</v>
      </c>
      <c r="AL4024" s="2" t="s">
        <v>648</v>
      </c>
      <c r="AM4024" s="3">
        <v>45753.468761574077</v>
      </c>
      <c r="AN4024" s="2" t="s">
        <v>18963</v>
      </c>
      <c r="AP4024" s="2">
        <v>5878916</v>
      </c>
      <c r="AQ4024" s="2" t="s">
        <v>81</v>
      </c>
      <c r="AR4024" s="3">
        <v>45753.879386574074</v>
      </c>
      <c r="AS4024" s="2" t="s">
        <v>82</v>
      </c>
      <c r="AT4024" s="3">
        <v>45753.333333333336</v>
      </c>
      <c r="AU4024" s="2" t="s">
        <v>83</v>
      </c>
      <c r="AV4024" s="2" t="s">
        <v>292</v>
      </c>
      <c r="AW4024" s="2" t="s">
        <v>293</v>
      </c>
      <c r="AX4024" s="2" t="s">
        <v>4115</v>
      </c>
      <c r="AZ4024" s="3">
        <v>45753.879386574074</v>
      </c>
      <c r="BB4024" s="2" t="s">
        <v>167</v>
      </c>
      <c r="BC4024" s="2" t="s">
        <v>168</v>
      </c>
      <c r="BD4024" s="2" t="s">
        <v>169</v>
      </c>
      <c r="BE4024" s="2" t="s">
        <v>18964</v>
      </c>
      <c r="BF4024" s="2" t="s">
        <v>299</v>
      </c>
    </row>
    <row r="4025" spans="1:58" x14ac:dyDescent="0.35">
      <c r="A4025" s="2">
        <v>3047945</v>
      </c>
      <c r="B4025" s="2" t="s">
        <v>58</v>
      </c>
      <c r="C4025" s="2">
        <v>36775601</v>
      </c>
      <c r="D4025" s="2">
        <v>338641757</v>
      </c>
      <c r="E4025" s="2" t="s">
        <v>59</v>
      </c>
      <c r="F4025" s="2" t="s">
        <v>60</v>
      </c>
      <c r="G4025" s="2" t="s">
        <v>18965</v>
      </c>
      <c r="H4025" s="2" t="s">
        <v>18966</v>
      </c>
      <c r="I4025" s="2">
        <v>782431728</v>
      </c>
      <c r="J4025" s="2" t="s">
        <v>18967</v>
      </c>
      <c r="K4025" s="2">
        <v>12</v>
      </c>
      <c r="L4025" s="2" t="s">
        <v>64</v>
      </c>
      <c r="M4025" s="2" t="s">
        <v>65</v>
      </c>
      <c r="N4025" s="3">
        <v>45512.000011574077</v>
      </c>
      <c r="O4025" s="2" t="s">
        <v>95</v>
      </c>
      <c r="Q4025" s="2" t="s">
        <v>67</v>
      </c>
      <c r="R4025" s="3">
        <v>45753.469525462962</v>
      </c>
      <c r="S4025" s="2" t="s">
        <v>7661</v>
      </c>
      <c r="T4025" s="2" t="s">
        <v>97</v>
      </c>
      <c r="U4025" s="2" t="s">
        <v>70</v>
      </c>
      <c r="V4025" s="2" t="s">
        <v>18968</v>
      </c>
      <c r="W4025" s="2" t="s">
        <v>72</v>
      </c>
      <c r="X4025" s="2" t="s">
        <v>73</v>
      </c>
      <c r="Y4025" s="2" t="s">
        <v>18969</v>
      </c>
      <c r="Z4025" s="2" t="s">
        <v>365</v>
      </c>
      <c r="AA4025" s="2" t="s">
        <v>2092</v>
      </c>
      <c r="AB4025" s="2" t="s">
        <v>2092</v>
      </c>
      <c r="AC4025" s="2">
        <v>11</v>
      </c>
      <c r="AE4025" s="3">
        <v>45753.469548611109</v>
      </c>
      <c r="AF4025" s="2" t="s">
        <v>77</v>
      </c>
      <c r="AH4025" s="2" t="s">
        <v>103</v>
      </c>
      <c r="AI4025" s="2" t="s">
        <v>79</v>
      </c>
      <c r="AJ4025" s="2" t="s">
        <v>586</v>
      </c>
      <c r="AK4025" s="2" t="s">
        <v>18970</v>
      </c>
      <c r="AL4025" s="2" t="s">
        <v>7661</v>
      </c>
      <c r="AM4025" s="3">
        <v>45753.469583333332</v>
      </c>
      <c r="AN4025" s="2" t="s">
        <v>18970</v>
      </c>
      <c r="AP4025" s="2">
        <v>5878917</v>
      </c>
      <c r="AQ4025" s="2" t="s">
        <v>81</v>
      </c>
      <c r="AR4025" s="3">
        <v>45753.606493055559</v>
      </c>
      <c r="AS4025" s="2" t="s">
        <v>82</v>
      </c>
      <c r="AT4025" s="3">
        <v>45753.333333333336</v>
      </c>
      <c r="AU4025" s="2" t="s">
        <v>83</v>
      </c>
      <c r="AV4025" s="2" t="s">
        <v>84</v>
      </c>
      <c r="AW4025" s="2" t="s">
        <v>85</v>
      </c>
      <c r="AX4025" s="2" t="s">
        <v>13227</v>
      </c>
      <c r="AZ4025" s="3">
        <v>45753.606493055559</v>
      </c>
      <c r="BB4025" s="2" t="s">
        <v>311</v>
      </c>
      <c r="BC4025" s="2" t="s">
        <v>312</v>
      </c>
      <c r="BD4025" s="2" t="s">
        <v>313</v>
      </c>
      <c r="BE4025" s="2" t="s">
        <v>18971</v>
      </c>
      <c r="BF4025" s="2" t="s">
        <v>91</v>
      </c>
    </row>
    <row r="4026" spans="1:58" x14ac:dyDescent="0.35">
      <c r="A4026" s="2">
        <v>3047946</v>
      </c>
      <c r="B4026" s="2" t="s">
        <v>58</v>
      </c>
      <c r="C4026" s="2">
        <v>37145141</v>
      </c>
      <c r="D4026" s="2">
        <v>338219987</v>
      </c>
      <c r="E4026" s="2" t="s">
        <v>59</v>
      </c>
      <c r="F4026" s="2" t="s">
        <v>60</v>
      </c>
      <c r="G4026" s="2" t="s">
        <v>11329</v>
      </c>
      <c r="H4026" s="2" t="s">
        <v>18972</v>
      </c>
      <c r="I4026" s="2">
        <v>777220297</v>
      </c>
      <c r="J4026" s="2" t="s">
        <v>3243</v>
      </c>
      <c r="K4026" s="2">
        <v>12</v>
      </c>
      <c r="L4026" s="2" t="s">
        <v>64</v>
      </c>
      <c r="M4026" s="2" t="s">
        <v>65</v>
      </c>
      <c r="N4026" s="3">
        <v>44805</v>
      </c>
      <c r="O4026" s="2" t="s">
        <v>161</v>
      </c>
      <c r="Q4026" s="2" t="s">
        <v>67</v>
      </c>
      <c r="R4026" s="3">
        <v>45753.470150462963</v>
      </c>
      <c r="S4026" s="2" t="s">
        <v>8042</v>
      </c>
      <c r="T4026" s="2" t="s">
        <v>69</v>
      </c>
      <c r="U4026" s="2" t="s">
        <v>70</v>
      </c>
      <c r="V4026" s="2" t="s">
        <v>18973</v>
      </c>
      <c r="W4026" s="2" t="s">
        <v>285</v>
      </c>
      <c r="X4026" s="2" t="s">
        <v>286</v>
      </c>
      <c r="Y4026" s="2" t="s">
        <v>10339</v>
      </c>
      <c r="Z4026" s="2" t="s">
        <v>1619</v>
      </c>
      <c r="AA4026" s="2" t="s">
        <v>1619</v>
      </c>
      <c r="AB4026" s="2" t="s">
        <v>18974</v>
      </c>
      <c r="AE4026" s="3">
        <v>45753.47016203704</v>
      </c>
      <c r="AF4026" s="2" t="s">
        <v>77</v>
      </c>
      <c r="AH4026" s="2" t="s">
        <v>78</v>
      </c>
      <c r="AI4026" s="2" t="s">
        <v>79</v>
      </c>
      <c r="AJ4026" s="2" t="s">
        <v>586</v>
      </c>
      <c r="AK4026" s="2" t="s">
        <v>18973</v>
      </c>
      <c r="AL4026" s="2" t="s">
        <v>8042</v>
      </c>
      <c r="AM4026" s="3">
        <v>45753.470185185186</v>
      </c>
      <c r="AN4026" s="2" t="s">
        <v>18973</v>
      </c>
      <c r="AP4026" s="2">
        <v>5878918</v>
      </c>
      <c r="AQ4026" s="2" t="s">
        <v>81</v>
      </c>
      <c r="AR4026" s="3">
        <v>45753.59815972222</v>
      </c>
      <c r="AS4026" s="2" t="s">
        <v>82</v>
      </c>
      <c r="AT4026" s="3">
        <v>45753.333333333336</v>
      </c>
      <c r="AU4026" s="2" t="s">
        <v>127</v>
      </c>
      <c r="AV4026" s="2" t="s">
        <v>292</v>
      </c>
      <c r="AW4026" s="2" t="s">
        <v>293</v>
      </c>
      <c r="AX4026" s="2" t="s">
        <v>382</v>
      </c>
      <c r="AZ4026" s="3">
        <v>45753.59815972222</v>
      </c>
      <c r="BB4026" s="2" t="s">
        <v>325</v>
      </c>
      <c r="BC4026" s="2" t="s">
        <v>326</v>
      </c>
      <c r="BD4026" s="2" t="s">
        <v>327</v>
      </c>
      <c r="BE4026" s="2" t="s">
        <v>7926</v>
      </c>
      <c r="BF4026" s="2" t="s">
        <v>299</v>
      </c>
    </row>
    <row r="4027" spans="1:58" x14ac:dyDescent="0.35">
      <c r="A4027" s="2">
        <v>3047947</v>
      </c>
      <c r="B4027" s="2" t="s">
        <v>58</v>
      </c>
      <c r="C4027" s="2">
        <v>42002431</v>
      </c>
      <c r="D4027" s="2">
        <v>338645592</v>
      </c>
      <c r="E4027" s="2" t="s">
        <v>59</v>
      </c>
      <c r="F4027" s="2" t="s">
        <v>60</v>
      </c>
      <c r="G4027" s="2" t="s">
        <v>1287</v>
      </c>
      <c r="H4027" s="2" t="s">
        <v>18975</v>
      </c>
      <c r="I4027" s="2">
        <v>775043182</v>
      </c>
      <c r="J4027" s="2" t="s">
        <v>1797</v>
      </c>
      <c r="K4027" s="2">
        <v>13</v>
      </c>
      <c r="L4027" s="2" t="s">
        <v>64</v>
      </c>
      <c r="M4027" s="2" t="s">
        <v>65</v>
      </c>
      <c r="N4027" s="3">
        <v>45234.666666666664</v>
      </c>
      <c r="O4027" s="2" t="s">
        <v>95</v>
      </c>
      <c r="Q4027" s="2" t="s">
        <v>67</v>
      </c>
      <c r="R4027" s="3">
        <v>45753.470277777778</v>
      </c>
      <c r="S4027" s="2" t="s">
        <v>1651</v>
      </c>
      <c r="T4027" s="2" t="s">
        <v>69</v>
      </c>
      <c r="U4027" s="2" t="s">
        <v>70</v>
      </c>
      <c r="V4027" s="2" t="s">
        <v>18976</v>
      </c>
      <c r="W4027" s="2" t="s">
        <v>72</v>
      </c>
      <c r="X4027" s="2" t="s">
        <v>73</v>
      </c>
      <c r="Y4027" s="2" t="s">
        <v>440</v>
      </c>
      <c r="Z4027" s="2" t="s">
        <v>145</v>
      </c>
      <c r="AA4027" s="2" t="s">
        <v>6635</v>
      </c>
      <c r="AB4027" s="2" t="s">
        <v>6635</v>
      </c>
      <c r="AE4027" s="3">
        <v>45753.470289351855</v>
      </c>
      <c r="AF4027" s="2" t="s">
        <v>77</v>
      </c>
      <c r="AH4027" s="2" t="s">
        <v>78</v>
      </c>
      <c r="AI4027" s="2" t="s">
        <v>79</v>
      </c>
      <c r="AJ4027" s="2" t="s">
        <v>105</v>
      </c>
      <c r="AK4027" s="2" t="s">
        <v>18977</v>
      </c>
      <c r="AL4027" s="2" t="s">
        <v>1651</v>
      </c>
      <c r="AM4027" s="3">
        <v>45753.470312500001</v>
      </c>
      <c r="AN4027" s="2" t="s">
        <v>18977</v>
      </c>
      <c r="AP4027" s="2">
        <v>5878919</v>
      </c>
      <c r="AQ4027" s="2" t="s">
        <v>81</v>
      </c>
      <c r="AR4027" s="3">
        <v>45753.627800925926</v>
      </c>
      <c r="AS4027" s="2" t="s">
        <v>82</v>
      </c>
      <c r="AT4027" s="3">
        <v>45753.333333333336</v>
      </c>
      <c r="AU4027" s="2" t="s">
        <v>83</v>
      </c>
      <c r="AV4027" s="2" t="s">
        <v>84</v>
      </c>
      <c r="AW4027" s="2" t="s">
        <v>85</v>
      </c>
      <c r="AX4027" s="2" t="s">
        <v>13405</v>
      </c>
      <c r="AZ4027" s="3">
        <v>45753.627800925926</v>
      </c>
      <c r="BB4027" s="2" t="s">
        <v>295</v>
      </c>
      <c r="BC4027" s="2" t="s">
        <v>296</v>
      </c>
      <c r="BD4027" s="2" t="s">
        <v>297</v>
      </c>
      <c r="BE4027" s="2" t="s">
        <v>18978</v>
      </c>
      <c r="BF4027" s="2" t="s">
        <v>91</v>
      </c>
    </row>
    <row r="4028" spans="1:58" x14ac:dyDescent="0.35">
      <c r="A4028" s="2">
        <v>3047948</v>
      </c>
      <c r="B4028" s="2" t="s">
        <v>111</v>
      </c>
      <c r="C4028" s="2">
        <v>34660591</v>
      </c>
      <c r="D4028" s="2">
        <v>339713013</v>
      </c>
      <c r="E4028" s="2" t="s">
        <v>59</v>
      </c>
      <c r="F4028" s="2" t="s">
        <v>60</v>
      </c>
      <c r="G4028" s="2" t="s">
        <v>112</v>
      </c>
      <c r="H4028" s="2" t="s">
        <v>5328</v>
      </c>
      <c r="I4028" s="2">
        <v>777539414</v>
      </c>
      <c r="J4028" s="2" t="s">
        <v>466</v>
      </c>
      <c r="K4028" s="2">
        <v>14</v>
      </c>
      <c r="L4028" s="2" t="s">
        <v>64</v>
      </c>
      <c r="M4028" s="2" t="s">
        <v>65</v>
      </c>
      <c r="N4028" s="3">
        <v>43154.499305555553</v>
      </c>
      <c r="O4028" s="2" t="s">
        <v>115</v>
      </c>
      <c r="Q4028" s="2" t="s">
        <v>67</v>
      </c>
      <c r="R4028" s="3">
        <v>45753.471041666664</v>
      </c>
      <c r="S4028" s="2" t="s">
        <v>1153</v>
      </c>
      <c r="T4028" s="2" t="s">
        <v>97</v>
      </c>
      <c r="U4028" s="2" t="s">
        <v>70</v>
      </c>
      <c r="V4028" s="2" t="s">
        <v>18979</v>
      </c>
      <c r="W4028" s="2" t="s">
        <v>119</v>
      </c>
      <c r="X4028" s="2" t="s">
        <v>119</v>
      </c>
      <c r="Y4028" s="2" t="s">
        <v>5261</v>
      </c>
      <c r="Z4028" s="2" t="s">
        <v>509</v>
      </c>
      <c r="AA4028" s="2" t="s">
        <v>1175</v>
      </c>
      <c r="AB4028" s="2" t="s">
        <v>76</v>
      </c>
      <c r="AE4028" s="3">
        <v>45753.471053240741</v>
      </c>
      <c r="AF4028" s="2" t="s">
        <v>77</v>
      </c>
      <c r="AH4028" s="2" t="s">
        <v>78</v>
      </c>
      <c r="AI4028" s="2" t="s">
        <v>125</v>
      </c>
      <c r="AJ4028" s="2" t="s">
        <v>381</v>
      </c>
      <c r="AK4028" s="2" t="s">
        <v>18980</v>
      </c>
      <c r="AL4028" s="2" t="s">
        <v>1153</v>
      </c>
      <c r="AM4028" s="3">
        <v>45753.471087962964</v>
      </c>
      <c r="AN4028" s="2" t="s">
        <v>18980</v>
      </c>
      <c r="AP4028" s="2">
        <v>5878921</v>
      </c>
      <c r="AQ4028" s="2" t="s">
        <v>81</v>
      </c>
      <c r="AR4028" s="3">
        <v>45753.691458333335</v>
      </c>
      <c r="AS4028" s="2" t="s">
        <v>82</v>
      </c>
      <c r="AT4028" s="3">
        <v>45753.333333333336</v>
      </c>
      <c r="AU4028" s="2" t="s">
        <v>83</v>
      </c>
      <c r="AV4028" s="2" t="s">
        <v>1546</v>
      </c>
      <c r="AW4028" s="2" t="s">
        <v>1547</v>
      </c>
      <c r="AX4028" s="2" t="s">
        <v>1548</v>
      </c>
      <c r="AZ4028" s="3">
        <v>45753.691458333335</v>
      </c>
      <c r="BB4028" s="2" t="s">
        <v>838</v>
      </c>
      <c r="BC4028" s="2" t="s">
        <v>839</v>
      </c>
      <c r="BD4028" s="2" t="s">
        <v>840</v>
      </c>
      <c r="BE4028" s="2" t="s">
        <v>18981</v>
      </c>
      <c r="BF4028" s="2" t="s">
        <v>398</v>
      </c>
    </row>
    <row r="4029" spans="1:58" x14ac:dyDescent="0.35">
      <c r="A4029" s="2">
        <v>3047949</v>
      </c>
      <c r="B4029" s="2" t="s">
        <v>58</v>
      </c>
      <c r="C4029" s="2">
        <v>32852131</v>
      </c>
      <c r="D4029" s="2">
        <v>338243914</v>
      </c>
      <c r="E4029" s="2" t="s">
        <v>59</v>
      </c>
      <c r="F4029" s="2" t="s">
        <v>60</v>
      </c>
      <c r="G4029" s="2" t="s">
        <v>15823</v>
      </c>
      <c r="H4029" s="2" t="s">
        <v>15824</v>
      </c>
      <c r="I4029" s="2">
        <v>776494825</v>
      </c>
      <c r="J4029" s="2" t="s">
        <v>18139</v>
      </c>
      <c r="K4029" s="2">
        <v>12</v>
      </c>
      <c r="L4029" s="2" t="s">
        <v>64</v>
      </c>
      <c r="M4029" s="2" t="s">
        <v>65</v>
      </c>
      <c r="N4029" s="3">
        <v>45085.652048611111</v>
      </c>
      <c r="O4029" s="2" t="s">
        <v>66</v>
      </c>
      <c r="Q4029" s="2" t="s">
        <v>67</v>
      </c>
      <c r="R4029" s="3">
        <v>45753.472141203703</v>
      </c>
      <c r="S4029" s="2" t="s">
        <v>12864</v>
      </c>
      <c r="T4029" s="2" t="s">
        <v>69</v>
      </c>
      <c r="U4029" s="2" t="s">
        <v>70</v>
      </c>
      <c r="V4029" s="2" t="s">
        <v>18982</v>
      </c>
      <c r="W4029" s="2" t="s">
        <v>72</v>
      </c>
      <c r="X4029" s="2" t="s">
        <v>73</v>
      </c>
      <c r="Y4029" s="2" t="s">
        <v>3551</v>
      </c>
      <c r="Z4029" s="2" t="s">
        <v>145</v>
      </c>
      <c r="AA4029" s="2" t="s">
        <v>4175</v>
      </c>
      <c r="AB4029" s="2" t="s">
        <v>4175</v>
      </c>
      <c r="AC4029" s="2">
        <v>4139</v>
      </c>
      <c r="AE4029" s="3">
        <v>45753.47215277778</v>
      </c>
      <c r="AF4029" s="2" t="s">
        <v>77</v>
      </c>
      <c r="AH4029" s="2" t="s">
        <v>78</v>
      </c>
      <c r="AI4029" s="2" t="s">
        <v>79</v>
      </c>
      <c r="AJ4029" s="2" t="s">
        <v>586</v>
      </c>
      <c r="AK4029" s="2" t="s">
        <v>18982</v>
      </c>
      <c r="AL4029" s="2" t="s">
        <v>12864</v>
      </c>
      <c r="AM4029" s="3">
        <v>45753.472187500003</v>
      </c>
      <c r="AN4029" s="2" t="s">
        <v>18982</v>
      </c>
      <c r="AP4029" s="2">
        <v>5878922</v>
      </c>
      <c r="AQ4029" s="2" t="s">
        <v>81</v>
      </c>
      <c r="AR4029" s="3">
        <v>45753.716145833336</v>
      </c>
      <c r="AS4029" s="2" t="s">
        <v>82</v>
      </c>
      <c r="AT4029" s="3">
        <v>45753.333333333336</v>
      </c>
      <c r="AU4029" s="2" t="s">
        <v>83</v>
      </c>
      <c r="AV4029" s="2" t="s">
        <v>84</v>
      </c>
      <c r="AW4029" s="2" t="s">
        <v>85</v>
      </c>
      <c r="AX4029" s="2" t="s">
        <v>86</v>
      </c>
      <c r="AZ4029" s="3">
        <v>45753.716145833336</v>
      </c>
      <c r="BB4029" s="2" t="s">
        <v>668</v>
      </c>
      <c r="BC4029" s="2" t="s">
        <v>296</v>
      </c>
      <c r="BD4029" s="2" t="s">
        <v>669</v>
      </c>
      <c r="BE4029" s="2" t="s">
        <v>18983</v>
      </c>
      <c r="BF4029" s="2" t="s">
        <v>398</v>
      </c>
    </row>
    <row r="4030" spans="1:58" x14ac:dyDescent="0.35">
      <c r="A4030" s="2">
        <v>3047951</v>
      </c>
      <c r="B4030" s="2" t="s">
        <v>58</v>
      </c>
      <c r="C4030" s="2">
        <v>43874561</v>
      </c>
      <c r="D4030" s="2">
        <v>338305980</v>
      </c>
      <c r="E4030" s="2" t="s">
        <v>59</v>
      </c>
      <c r="F4030" s="2" t="s">
        <v>60</v>
      </c>
      <c r="G4030" s="2" t="s">
        <v>10347</v>
      </c>
      <c r="H4030" s="2" t="s">
        <v>12881</v>
      </c>
      <c r="I4030" s="2">
        <v>773453996</v>
      </c>
      <c r="J4030" s="2" t="s">
        <v>11541</v>
      </c>
      <c r="K4030" s="2">
        <v>12</v>
      </c>
      <c r="L4030" s="2" t="s">
        <v>64</v>
      </c>
      <c r="M4030" s="2" t="s">
        <v>65</v>
      </c>
      <c r="N4030" s="3">
        <v>45552.458333333336</v>
      </c>
      <c r="O4030" s="2" t="s">
        <v>66</v>
      </c>
      <c r="Q4030" s="2" t="s">
        <v>67</v>
      </c>
      <c r="R4030" s="3">
        <v>45753.473726851851</v>
      </c>
      <c r="S4030" s="2" t="s">
        <v>1043</v>
      </c>
      <c r="T4030" s="2" t="s">
        <v>97</v>
      </c>
      <c r="U4030" s="2" t="s">
        <v>283</v>
      </c>
      <c r="V4030" s="2" t="s">
        <v>18984</v>
      </c>
      <c r="Y4030" s="2" t="s">
        <v>2698</v>
      </c>
      <c r="Z4030" s="2" t="s">
        <v>4341</v>
      </c>
      <c r="AA4030" s="2" t="s">
        <v>9745</v>
      </c>
      <c r="AB4030" s="2" t="s">
        <v>76</v>
      </c>
      <c r="AE4030" s="3">
        <v>45753.473738425928</v>
      </c>
      <c r="AF4030" s="2" t="s">
        <v>77</v>
      </c>
      <c r="AH4030" s="2" t="s">
        <v>78</v>
      </c>
      <c r="AI4030" s="2" t="s">
        <v>79</v>
      </c>
      <c r="AJ4030" s="2" t="s">
        <v>586</v>
      </c>
      <c r="AK4030" s="2" t="s">
        <v>18984</v>
      </c>
      <c r="AL4030" s="2" t="s">
        <v>1043</v>
      </c>
      <c r="AM4030" s="3">
        <v>45753.473773148151</v>
      </c>
      <c r="AN4030" s="2" t="s">
        <v>18984</v>
      </c>
      <c r="AP4030" s="2">
        <v>5878925</v>
      </c>
      <c r="AQ4030" s="2" t="s">
        <v>81</v>
      </c>
      <c r="AR4030" s="3">
        <v>45753.72928240741</v>
      </c>
      <c r="AS4030" s="2" t="s">
        <v>82</v>
      </c>
      <c r="AT4030" s="3">
        <v>45753.333333333336</v>
      </c>
      <c r="AU4030" s="2" t="s">
        <v>83</v>
      </c>
      <c r="AV4030" s="2" t="s">
        <v>84</v>
      </c>
      <c r="AW4030" s="2" t="s">
        <v>85</v>
      </c>
      <c r="AX4030" s="2" t="s">
        <v>13405</v>
      </c>
      <c r="AZ4030" s="3">
        <v>45753.72928240741</v>
      </c>
      <c r="BB4030" s="2" t="s">
        <v>87</v>
      </c>
      <c r="BC4030" s="2" t="s">
        <v>88</v>
      </c>
      <c r="BD4030" s="2" t="s">
        <v>89</v>
      </c>
      <c r="BE4030" s="2" t="s">
        <v>18985</v>
      </c>
      <c r="BF4030" s="2" t="s">
        <v>91</v>
      </c>
    </row>
    <row r="4031" spans="1:58" x14ac:dyDescent="0.35">
      <c r="A4031" s="2">
        <v>3047954</v>
      </c>
      <c r="B4031" s="2" t="s">
        <v>214</v>
      </c>
      <c r="C4031" s="2">
        <v>42547791</v>
      </c>
      <c r="D4031" s="2">
        <v>339466425</v>
      </c>
      <c r="E4031" s="2" t="s">
        <v>59</v>
      </c>
      <c r="F4031" s="2" t="s">
        <v>60</v>
      </c>
      <c r="G4031" s="2" t="s">
        <v>796</v>
      </c>
      <c r="H4031" s="2" t="s">
        <v>172</v>
      </c>
      <c r="I4031" s="2">
        <v>789667771</v>
      </c>
      <c r="J4031" s="2" t="s">
        <v>2455</v>
      </c>
      <c r="K4031" s="2">
        <v>14</v>
      </c>
      <c r="L4031" s="2" t="s">
        <v>64</v>
      </c>
      <c r="M4031" s="2" t="s">
        <v>65</v>
      </c>
      <c r="N4031" s="3">
        <v>45684.416666666664</v>
      </c>
      <c r="O4031" s="2" t="s">
        <v>614</v>
      </c>
      <c r="Q4031" s="2" t="s">
        <v>67</v>
      </c>
      <c r="R4031" s="3">
        <v>45753.478321759256</v>
      </c>
      <c r="S4031" s="2" t="s">
        <v>6032</v>
      </c>
      <c r="T4031" s="2" t="s">
        <v>69</v>
      </c>
      <c r="U4031" s="2" t="s">
        <v>70</v>
      </c>
      <c r="V4031" s="2" t="s">
        <v>18986</v>
      </c>
      <c r="Y4031" s="2" t="s">
        <v>8495</v>
      </c>
      <c r="Z4031" s="2" t="s">
        <v>122</v>
      </c>
      <c r="AA4031" s="2" t="s">
        <v>2066</v>
      </c>
      <c r="AB4031" s="2" t="s">
        <v>76</v>
      </c>
      <c r="AE4031" s="3">
        <v>45753.478333333333</v>
      </c>
      <c r="AF4031" s="2" t="s">
        <v>77</v>
      </c>
      <c r="AH4031" s="2" t="s">
        <v>78</v>
      </c>
      <c r="AI4031" s="2" t="s">
        <v>125</v>
      </c>
      <c r="AJ4031" s="2" t="s">
        <v>511</v>
      </c>
      <c r="AK4031" s="2" t="s">
        <v>18986</v>
      </c>
      <c r="AL4031" s="2" t="s">
        <v>6032</v>
      </c>
      <c r="AM4031" s="3">
        <v>45753.478368055556</v>
      </c>
      <c r="AN4031" s="2" t="s">
        <v>18986</v>
      </c>
      <c r="AP4031" s="2">
        <v>5878933</v>
      </c>
      <c r="AQ4031" s="2" t="s">
        <v>81</v>
      </c>
      <c r="AR4031" s="3">
        <v>45753.659456018519</v>
      </c>
      <c r="AS4031" s="2" t="s">
        <v>82</v>
      </c>
      <c r="AT4031" s="3">
        <v>45753.333333333336</v>
      </c>
      <c r="AU4031" s="2" t="s">
        <v>83</v>
      </c>
      <c r="AV4031" s="2" t="s">
        <v>128</v>
      </c>
      <c r="AW4031" s="2" t="s">
        <v>129</v>
      </c>
      <c r="AX4031" s="2" t="s">
        <v>4547</v>
      </c>
      <c r="AZ4031" s="3">
        <v>45753.659456018519</v>
      </c>
      <c r="BB4031" s="2" t="s">
        <v>4055</v>
      </c>
      <c r="BC4031" s="2" t="s">
        <v>4056</v>
      </c>
      <c r="BD4031" s="2" t="s">
        <v>4057</v>
      </c>
      <c r="BE4031" s="2" t="s">
        <v>18987</v>
      </c>
      <c r="BF4031" s="2" t="s">
        <v>1336</v>
      </c>
    </row>
    <row r="4032" spans="1:58" x14ac:dyDescent="0.35">
      <c r="A4032" s="2">
        <v>3047956</v>
      </c>
      <c r="B4032" s="2" t="s">
        <v>1058</v>
      </c>
      <c r="C4032" s="2">
        <v>32019351</v>
      </c>
      <c r="D4032" s="2">
        <v>339144081</v>
      </c>
      <c r="E4032" s="2" t="s">
        <v>59</v>
      </c>
      <c r="F4032" s="2" t="s">
        <v>1058</v>
      </c>
      <c r="G4032" s="2" t="s">
        <v>8444</v>
      </c>
      <c r="H4032" s="2" t="s">
        <v>784</v>
      </c>
      <c r="I4032" s="2">
        <v>775583668</v>
      </c>
      <c r="J4032" s="2" t="s">
        <v>2758</v>
      </c>
      <c r="K4032" s="2">
        <v>13</v>
      </c>
      <c r="L4032" s="2" t="s">
        <v>64</v>
      </c>
      <c r="M4032" s="2" t="s">
        <v>65</v>
      </c>
      <c r="N4032" s="3">
        <v>45632.583333333336</v>
      </c>
      <c r="O4032" s="2" t="s">
        <v>1061</v>
      </c>
      <c r="Q4032" s="2" t="s">
        <v>67</v>
      </c>
      <c r="R4032" s="3">
        <v>45753.479270833333</v>
      </c>
      <c r="S4032" s="2" t="s">
        <v>2632</v>
      </c>
      <c r="T4032" s="2" t="s">
        <v>598</v>
      </c>
      <c r="U4032" s="2" t="s">
        <v>857</v>
      </c>
      <c r="V4032" s="2" t="s">
        <v>18988</v>
      </c>
      <c r="W4032" s="2" t="s">
        <v>1063</v>
      </c>
      <c r="X4032" s="2" t="s">
        <v>286</v>
      </c>
      <c r="Y4032" s="2" t="s">
        <v>1064</v>
      </c>
      <c r="Z4032" s="2" t="s">
        <v>3695</v>
      </c>
      <c r="AA4032" s="2" t="s">
        <v>16593</v>
      </c>
      <c r="AB4032" s="2" t="s">
        <v>76</v>
      </c>
      <c r="AE4032" s="3">
        <v>45753.479467592595</v>
      </c>
      <c r="AF4032" s="2" t="s">
        <v>1067</v>
      </c>
      <c r="AG4032" s="2">
        <v>24</v>
      </c>
      <c r="AH4032" s="2" t="s">
        <v>78</v>
      </c>
      <c r="AI4032" s="2" t="s">
        <v>125</v>
      </c>
      <c r="AJ4032" s="2" t="s">
        <v>570</v>
      </c>
      <c r="AL4032" s="2" t="s">
        <v>2632</v>
      </c>
      <c r="AM4032" s="3">
        <v>45753.479537037034</v>
      </c>
      <c r="AO4032" s="2" t="s">
        <v>2632</v>
      </c>
      <c r="AP4032" s="2">
        <v>5878935</v>
      </c>
      <c r="AQ4032" s="2" t="s">
        <v>81</v>
      </c>
      <c r="AR4032" s="3">
        <v>45753.650601851848</v>
      </c>
      <c r="AS4032" s="2" t="s">
        <v>82</v>
      </c>
      <c r="AT4032" s="3">
        <v>45753.333333333336</v>
      </c>
      <c r="AU4032" s="2" t="s">
        <v>127</v>
      </c>
      <c r="AV4032" s="2" t="s">
        <v>292</v>
      </c>
      <c r="AW4032" s="2" t="s">
        <v>293</v>
      </c>
      <c r="AX4032" s="2" t="s">
        <v>294</v>
      </c>
      <c r="AY4032" s="3">
        <v>45754.479467592595</v>
      </c>
      <c r="AZ4032" s="3">
        <v>45753.650601851848</v>
      </c>
      <c r="BA4032" s="2" t="s">
        <v>211</v>
      </c>
      <c r="BB4032" s="2" t="s">
        <v>3027</v>
      </c>
      <c r="BC4032" s="2" t="s">
        <v>1646</v>
      </c>
      <c r="BD4032" s="2" t="s">
        <v>3028</v>
      </c>
      <c r="BE4032" s="2" t="s">
        <v>18471</v>
      </c>
      <c r="BF4032" s="2" t="s">
        <v>611</v>
      </c>
    </row>
    <row r="4033" spans="1:58" x14ac:dyDescent="0.35">
      <c r="A4033" s="2">
        <v>3047957</v>
      </c>
      <c r="B4033" s="2" t="s">
        <v>58</v>
      </c>
      <c r="C4033" s="2">
        <v>41553551</v>
      </c>
      <c r="D4033" s="2">
        <v>338245090</v>
      </c>
      <c r="E4033" s="2" t="s">
        <v>59</v>
      </c>
      <c r="F4033" s="2" t="s">
        <v>60</v>
      </c>
      <c r="G4033" s="2" t="s">
        <v>112</v>
      </c>
      <c r="H4033" s="2" t="s">
        <v>5628</v>
      </c>
      <c r="I4033" s="2" t="s">
        <v>18989</v>
      </c>
      <c r="J4033" s="2" t="s">
        <v>301</v>
      </c>
      <c r="K4033" s="2">
        <v>12</v>
      </c>
      <c r="L4033" s="2" t="s">
        <v>64</v>
      </c>
      <c r="M4033" s="2" t="s">
        <v>65</v>
      </c>
      <c r="N4033" s="3">
        <v>45219.833344907405</v>
      </c>
      <c r="O4033" s="2" t="s">
        <v>66</v>
      </c>
      <c r="Q4033" s="2" t="s">
        <v>67</v>
      </c>
      <c r="R4033" s="3">
        <v>45753.480844907404</v>
      </c>
      <c r="S4033" s="2" t="s">
        <v>3599</v>
      </c>
      <c r="T4033" s="2" t="s">
        <v>69</v>
      </c>
      <c r="U4033" s="2" t="s">
        <v>70</v>
      </c>
      <c r="V4033" s="2" t="s">
        <v>18990</v>
      </c>
      <c r="W4033" s="2" t="s">
        <v>72</v>
      </c>
      <c r="X4033" s="2" t="s">
        <v>73</v>
      </c>
      <c r="Y4033" s="2" t="s">
        <v>2163</v>
      </c>
      <c r="Z4033" s="2" t="s">
        <v>74</v>
      </c>
      <c r="AA4033" s="2" t="s">
        <v>2164</v>
      </c>
      <c r="AB4033" s="2" t="s">
        <v>2164</v>
      </c>
      <c r="AC4033" s="2" t="s">
        <v>18991</v>
      </c>
      <c r="AE4033" s="3">
        <v>45753.480856481481</v>
      </c>
      <c r="AF4033" s="2" t="s">
        <v>77</v>
      </c>
      <c r="AH4033" s="2" t="s">
        <v>78</v>
      </c>
      <c r="AI4033" s="2" t="s">
        <v>79</v>
      </c>
      <c r="AJ4033" s="2" t="s">
        <v>586</v>
      </c>
      <c r="AK4033" s="2" t="s">
        <v>18992</v>
      </c>
      <c r="AL4033" s="2" t="s">
        <v>3599</v>
      </c>
      <c r="AM4033" s="3">
        <v>45753.480891203704</v>
      </c>
      <c r="AN4033" s="2" t="s">
        <v>18992</v>
      </c>
      <c r="AP4033" s="2">
        <v>5878936</v>
      </c>
      <c r="AQ4033" s="2" t="s">
        <v>81</v>
      </c>
      <c r="AR4033" s="3">
        <v>45753.624537037038</v>
      </c>
      <c r="AS4033" s="2" t="s">
        <v>82</v>
      </c>
      <c r="AT4033" s="3">
        <v>45753.333333333336</v>
      </c>
      <c r="AU4033" s="2" t="s">
        <v>83</v>
      </c>
      <c r="AV4033" s="2" t="s">
        <v>84</v>
      </c>
      <c r="AW4033" s="2" t="s">
        <v>85</v>
      </c>
      <c r="AX4033" s="2" t="s">
        <v>13288</v>
      </c>
      <c r="AZ4033" s="3">
        <v>45753.624537037038</v>
      </c>
      <c r="BB4033" s="2" t="s">
        <v>167</v>
      </c>
      <c r="BC4033" s="2" t="s">
        <v>168</v>
      </c>
      <c r="BD4033" s="2" t="s">
        <v>169</v>
      </c>
      <c r="BE4033" s="2" t="s">
        <v>18993</v>
      </c>
      <c r="BF4033" s="2" t="s">
        <v>91</v>
      </c>
    </row>
    <row r="4034" spans="1:58" x14ac:dyDescent="0.35">
      <c r="A4034" s="2">
        <v>3047962</v>
      </c>
      <c r="B4034" s="2" t="s">
        <v>58</v>
      </c>
      <c r="C4034" s="2">
        <v>35142481</v>
      </c>
      <c r="D4034" s="2">
        <v>338238438</v>
      </c>
      <c r="E4034" s="2" t="s">
        <v>59</v>
      </c>
      <c r="F4034" s="2" t="s">
        <v>60</v>
      </c>
      <c r="G4034" s="2" t="s">
        <v>764</v>
      </c>
      <c r="H4034" s="2" t="s">
        <v>18994</v>
      </c>
      <c r="I4034" s="2">
        <v>776297800</v>
      </c>
      <c r="J4034" s="2" t="s">
        <v>14725</v>
      </c>
      <c r="K4034" s="2">
        <v>12</v>
      </c>
      <c r="L4034" s="2" t="s">
        <v>518</v>
      </c>
      <c r="M4034" s="2" t="s">
        <v>65</v>
      </c>
      <c r="N4034" s="3">
        <v>45637.458344907405</v>
      </c>
      <c r="O4034" s="2" t="s">
        <v>95</v>
      </c>
      <c r="Q4034" s="2" t="s">
        <v>67</v>
      </c>
      <c r="R4034" s="3">
        <v>45753.484861111108</v>
      </c>
      <c r="S4034" s="2" t="s">
        <v>1224</v>
      </c>
      <c r="T4034" s="2" t="s">
        <v>69</v>
      </c>
      <c r="U4034" s="2" t="s">
        <v>70</v>
      </c>
      <c r="V4034" s="2" t="s">
        <v>18995</v>
      </c>
      <c r="W4034" s="2" t="s">
        <v>72</v>
      </c>
      <c r="X4034" s="2" t="s">
        <v>143</v>
      </c>
      <c r="Y4034" s="2" t="s">
        <v>12096</v>
      </c>
      <c r="Z4034" s="2" t="s">
        <v>888</v>
      </c>
      <c r="AA4034" s="2" t="s">
        <v>888</v>
      </c>
      <c r="AB4034" s="2" t="s">
        <v>76</v>
      </c>
      <c r="AE4034" s="3">
        <v>45753.484884259262</v>
      </c>
      <c r="AF4034" s="2" t="s">
        <v>77</v>
      </c>
      <c r="AH4034" s="2" t="s">
        <v>78</v>
      </c>
      <c r="AI4034" s="2" t="s">
        <v>79</v>
      </c>
      <c r="AJ4034" s="2" t="s">
        <v>511</v>
      </c>
      <c r="AK4034" s="2" t="s">
        <v>6101</v>
      </c>
      <c r="AL4034" s="2" t="s">
        <v>1224</v>
      </c>
      <c r="AM4034" s="3">
        <v>45753.484907407408</v>
      </c>
      <c r="AN4034" s="2" t="s">
        <v>6101</v>
      </c>
      <c r="AP4034" s="2">
        <v>5878944</v>
      </c>
      <c r="AQ4034" s="2" t="s">
        <v>81</v>
      </c>
      <c r="AR4034" s="3">
        <v>45753.618263888886</v>
      </c>
      <c r="AS4034" s="2" t="s">
        <v>82</v>
      </c>
      <c r="AT4034" s="3">
        <v>45753.333333333336</v>
      </c>
      <c r="AU4034" s="2" t="s">
        <v>83</v>
      </c>
      <c r="AV4034" s="2" t="s">
        <v>149</v>
      </c>
      <c r="AW4034" s="2" t="s">
        <v>150</v>
      </c>
      <c r="AX4034" s="2" t="s">
        <v>13808</v>
      </c>
      <c r="AZ4034" s="3">
        <v>45753.618263888886</v>
      </c>
      <c r="BB4034" s="2" t="s">
        <v>4640</v>
      </c>
      <c r="BC4034" s="2" t="s">
        <v>4641</v>
      </c>
      <c r="BD4034" s="2" t="s">
        <v>4642</v>
      </c>
      <c r="BE4034" s="2" t="s">
        <v>18996</v>
      </c>
      <c r="BF4034" s="2" t="s">
        <v>4644</v>
      </c>
    </row>
    <row r="4035" spans="1:58" x14ac:dyDescent="0.35">
      <c r="A4035" s="2">
        <v>3047964</v>
      </c>
      <c r="B4035" s="2" t="s">
        <v>58</v>
      </c>
      <c r="C4035" s="2">
        <v>43500171</v>
      </c>
      <c r="D4035" s="2">
        <v>338274503</v>
      </c>
      <c r="E4035" s="2" t="s">
        <v>59</v>
      </c>
      <c r="F4035" s="2" t="s">
        <v>60</v>
      </c>
      <c r="G4035" s="2" t="s">
        <v>1960</v>
      </c>
      <c r="H4035" s="2" t="s">
        <v>18997</v>
      </c>
      <c r="I4035" s="2">
        <v>786855914</v>
      </c>
      <c r="J4035" s="2" t="s">
        <v>1962</v>
      </c>
      <c r="K4035" s="2">
        <v>12</v>
      </c>
      <c r="L4035" s="2" t="s">
        <v>64</v>
      </c>
      <c r="M4035" s="2" t="s">
        <v>65</v>
      </c>
      <c r="N4035" s="3">
        <v>45478.458333333336</v>
      </c>
      <c r="O4035" s="2" t="s">
        <v>66</v>
      </c>
      <c r="Q4035" s="2" t="s">
        <v>67</v>
      </c>
      <c r="R4035" s="3">
        <v>45753.486689814818</v>
      </c>
      <c r="S4035" s="2" t="s">
        <v>6032</v>
      </c>
      <c r="T4035" s="2" t="s">
        <v>69</v>
      </c>
      <c r="U4035" s="2" t="s">
        <v>283</v>
      </c>
      <c r="V4035" s="2" t="s">
        <v>18998</v>
      </c>
      <c r="Y4035" s="2" t="s">
        <v>5275</v>
      </c>
      <c r="Z4035" s="2" t="s">
        <v>848</v>
      </c>
      <c r="AA4035" s="2" t="s">
        <v>848</v>
      </c>
      <c r="AB4035" s="2" t="s">
        <v>18999</v>
      </c>
      <c r="AE4035" s="3">
        <v>45753.486701388887</v>
      </c>
      <c r="AF4035" s="2" t="s">
        <v>77</v>
      </c>
      <c r="AH4035" s="2" t="s">
        <v>78</v>
      </c>
      <c r="AI4035" s="2" t="s">
        <v>79</v>
      </c>
      <c r="AJ4035" s="2" t="s">
        <v>586</v>
      </c>
      <c r="AK4035" s="2" t="s">
        <v>18998</v>
      </c>
      <c r="AL4035" s="2" t="s">
        <v>6032</v>
      </c>
      <c r="AM4035" s="3">
        <v>45753.486724537041</v>
      </c>
      <c r="AN4035" s="2" t="s">
        <v>18998</v>
      </c>
      <c r="AP4035" s="2">
        <v>5878948</v>
      </c>
      <c r="AQ4035" s="2" t="s">
        <v>81</v>
      </c>
      <c r="AR4035" s="3">
        <v>45753.743784722225</v>
      </c>
      <c r="AS4035" s="2" t="s">
        <v>82</v>
      </c>
      <c r="AT4035" s="3">
        <v>45753.333333333336</v>
      </c>
      <c r="AU4035" s="2" t="s">
        <v>83</v>
      </c>
      <c r="AV4035" s="2" t="s">
        <v>208</v>
      </c>
      <c r="AW4035" s="2" t="s">
        <v>209</v>
      </c>
      <c r="AX4035" s="2" t="s">
        <v>4951</v>
      </c>
      <c r="AZ4035" s="3">
        <v>45753.743784722225</v>
      </c>
      <c r="BB4035" s="2" t="s">
        <v>253</v>
      </c>
      <c r="BC4035" s="2" t="s">
        <v>254</v>
      </c>
      <c r="BD4035" s="2" t="s">
        <v>255</v>
      </c>
      <c r="BE4035" s="2" t="s">
        <v>2001</v>
      </c>
      <c r="BF4035" s="2" t="s">
        <v>213</v>
      </c>
    </row>
    <row r="4036" spans="1:58" x14ac:dyDescent="0.35">
      <c r="A4036" s="2">
        <v>3047966</v>
      </c>
      <c r="B4036" s="2" t="s">
        <v>111</v>
      </c>
      <c r="C4036" s="2">
        <v>35061751</v>
      </c>
      <c r="D4036" s="2">
        <v>338348115</v>
      </c>
      <c r="E4036" s="2" t="s">
        <v>59</v>
      </c>
      <c r="F4036" s="2" t="s">
        <v>60</v>
      </c>
      <c r="G4036" s="2" t="s">
        <v>4978</v>
      </c>
      <c r="H4036" s="2" t="s">
        <v>1530</v>
      </c>
      <c r="I4036" s="2">
        <v>776430171</v>
      </c>
      <c r="J4036" s="2" t="s">
        <v>19000</v>
      </c>
      <c r="K4036" s="2">
        <v>23</v>
      </c>
      <c r="L4036" s="2" t="s">
        <v>64</v>
      </c>
      <c r="M4036" s="2" t="s">
        <v>65</v>
      </c>
      <c r="N4036" s="3">
        <v>43381.416666666664</v>
      </c>
      <c r="O4036" s="2" t="s">
        <v>869</v>
      </c>
      <c r="Q4036" s="2" t="s">
        <v>67</v>
      </c>
      <c r="R4036" s="3">
        <v>45753.487071759257</v>
      </c>
      <c r="S4036" s="2" t="s">
        <v>13680</v>
      </c>
      <c r="T4036" s="2" t="s">
        <v>69</v>
      </c>
      <c r="U4036" s="2" t="s">
        <v>70</v>
      </c>
      <c r="V4036" s="2" t="s">
        <v>19001</v>
      </c>
      <c r="W4036" s="2" t="s">
        <v>225</v>
      </c>
      <c r="X4036" s="2" t="s">
        <v>912</v>
      </c>
      <c r="Y4036" s="2" t="s">
        <v>10559</v>
      </c>
      <c r="Z4036" s="2" t="s">
        <v>3695</v>
      </c>
      <c r="AA4036" s="2" t="s">
        <v>16593</v>
      </c>
      <c r="AB4036" s="2" t="s">
        <v>76</v>
      </c>
      <c r="AE4036" s="3">
        <v>45753.487083333333</v>
      </c>
      <c r="AF4036" s="2" t="s">
        <v>77</v>
      </c>
      <c r="AH4036" s="2" t="s">
        <v>78</v>
      </c>
      <c r="AI4036" s="2" t="s">
        <v>380</v>
      </c>
      <c r="AJ4036" s="2" t="s">
        <v>493</v>
      </c>
      <c r="AK4036" s="2" t="s">
        <v>19002</v>
      </c>
      <c r="AL4036" s="2" t="s">
        <v>13680</v>
      </c>
      <c r="AM4036" s="3">
        <v>45753.487118055556</v>
      </c>
      <c r="AN4036" s="2" t="s">
        <v>19002</v>
      </c>
      <c r="AP4036" s="2">
        <v>5878950</v>
      </c>
      <c r="AQ4036" s="2" t="s">
        <v>81</v>
      </c>
      <c r="AR4036" s="3">
        <v>45753.734988425924</v>
      </c>
      <c r="AS4036" s="2" t="s">
        <v>82</v>
      </c>
      <c r="AT4036" s="3">
        <v>45753.333333333336</v>
      </c>
      <c r="AU4036" s="2" t="s">
        <v>83</v>
      </c>
      <c r="AV4036" s="2" t="s">
        <v>916</v>
      </c>
      <c r="AW4036" s="2" t="s">
        <v>917</v>
      </c>
      <c r="AX4036" s="2" t="s">
        <v>1387</v>
      </c>
      <c r="AZ4036" s="3">
        <v>45753.734988425924</v>
      </c>
      <c r="BB4036" s="2" t="s">
        <v>1928</v>
      </c>
      <c r="BC4036" s="2" t="s">
        <v>1929</v>
      </c>
      <c r="BD4036" s="2" t="s">
        <v>1930</v>
      </c>
      <c r="BE4036" s="2" t="s">
        <v>19003</v>
      </c>
      <c r="BF4036" s="2" t="s">
        <v>502</v>
      </c>
    </row>
    <row r="4037" spans="1:58" x14ac:dyDescent="0.35">
      <c r="A4037" s="2">
        <v>3047967</v>
      </c>
      <c r="B4037" s="2" t="s">
        <v>58</v>
      </c>
      <c r="C4037" s="2">
        <v>1124161</v>
      </c>
      <c r="D4037" s="2">
        <v>338242877</v>
      </c>
      <c r="E4037" s="2" t="s">
        <v>59</v>
      </c>
      <c r="F4037" s="2" t="s">
        <v>60</v>
      </c>
      <c r="G4037" s="2" t="s">
        <v>671</v>
      </c>
      <c r="H4037" s="2" t="s">
        <v>1434</v>
      </c>
      <c r="I4037" s="2">
        <v>776445509</v>
      </c>
      <c r="J4037" s="2" t="s">
        <v>19004</v>
      </c>
      <c r="K4037" s="2">
        <v>12</v>
      </c>
      <c r="L4037" s="2" t="s">
        <v>518</v>
      </c>
      <c r="M4037" s="2" t="s">
        <v>65</v>
      </c>
      <c r="N4037" s="3">
        <v>45014.743067129632</v>
      </c>
      <c r="O4037" s="2" t="s">
        <v>999</v>
      </c>
      <c r="Q4037" s="2" t="s">
        <v>67</v>
      </c>
      <c r="R4037" s="3">
        <v>45753.487372685187</v>
      </c>
      <c r="S4037" s="2" t="s">
        <v>4233</v>
      </c>
      <c r="T4037" s="2" t="s">
        <v>97</v>
      </c>
      <c r="U4037" s="2" t="s">
        <v>175</v>
      </c>
      <c r="V4037" s="2" t="s">
        <v>19005</v>
      </c>
      <c r="W4037" s="2" t="s">
        <v>285</v>
      </c>
      <c r="X4037" s="2" t="s">
        <v>286</v>
      </c>
      <c r="Y4037" s="2" t="s">
        <v>287</v>
      </c>
      <c r="Z4037" s="2" t="s">
        <v>288</v>
      </c>
      <c r="AA4037" s="2" t="s">
        <v>288</v>
      </c>
      <c r="AB4037" s="2" t="s">
        <v>5436</v>
      </c>
      <c r="AE4037" s="3">
        <v>45753.487384259257</v>
      </c>
      <c r="AF4037" s="2" t="s">
        <v>558</v>
      </c>
      <c r="AH4037" s="2" t="s">
        <v>78</v>
      </c>
      <c r="AI4037" s="2" t="s">
        <v>79</v>
      </c>
      <c r="AJ4037" s="2" t="s">
        <v>586</v>
      </c>
      <c r="AK4037" s="2" t="s">
        <v>19006</v>
      </c>
      <c r="AL4037" s="2" t="s">
        <v>4233</v>
      </c>
      <c r="AM4037" s="3">
        <v>45753.48741898148</v>
      </c>
      <c r="AN4037" s="2" t="s">
        <v>19006</v>
      </c>
      <c r="AP4037" s="2">
        <v>5878952</v>
      </c>
      <c r="AQ4037" s="2" t="s">
        <v>81</v>
      </c>
      <c r="AR4037" s="3">
        <v>45753.609212962961</v>
      </c>
      <c r="AS4037" s="2" t="s">
        <v>82</v>
      </c>
      <c r="AT4037" s="3">
        <v>45753.333333333336</v>
      </c>
      <c r="AU4037" s="2" t="s">
        <v>83</v>
      </c>
      <c r="AV4037" s="2" t="s">
        <v>292</v>
      </c>
      <c r="AW4037" s="2" t="s">
        <v>293</v>
      </c>
      <c r="AX4037" s="2" t="s">
        <v>4115</v>
      </c>
      <c r="AZ4037" s="3">
        <v>45753.609212962961</v>
      </c>
      <c r="BB4037" s="2" t="s">
        <v>3043</v>
      </c>
      <c r="BC4037" s="2" t="s">
        <v>450</v>
      </c>
      <c r="BD4037" s="2" t="s">
        <v>359</v>
      </c>
      <c r="BE4037" s="2" t="s">
        <v>6275</v>
      </c>
      <c r="BF4037" s="2" t="s">
        <v>299</v>
      </c>
    </row>
    <row r="4038" spans="1:58" x14ac:dyDescent="0.35">
      <c r="A4038" s="2">
        <v>3047971</v>
      </c>
      <c r="B4038" s="2" t="s">
        <v>58</v>
      </c>
      <c r="C4038" s="2">
        <v>43202871</v>
      </c>
      <c r="D4038" s="2">
        <v>339015968</v>
      </c>
      <c r="E4038" s="2" t="s">
        <v>59</v>
      </c>
      <c r="F4038" s="2" t="s">
        <v>60</v>
      </c>
      <c r="G4038" s="2" t="s">
        <v>19007</v>
      </c>
      <c r="H4038" s="2" t="s">
        <v>1260</v>
      </c>
      <c r="I4038" s="2">
        <v>778298023</v>
      </c>
      <c r="J4038" s="2" t="s">
        <v>19008</v>
      </c>
      <c r="K4038" s="2">
        <v>14</v>
      </c>
      <c r="L4038" s="2" t="s">
        <v>64</v>
      </c>
      <c r="M4038" s="2" t="s">
        <v>65</v>
      </c>
      <c r="N4038" s="3">
        <v>45464.653194444443</v>
      </c>
      <c r="O4038" s="2" t="s">
        <v>66</v>
      </c>
      <c r="Q4038" s="2" t="s">
        <v>67</v>
      </c>
      <c r="R4038" s="3">
        <v>45753.490081018521</v>
      </c>
      <c r="S4038" s="2" t="s">
        <v>16691</v>
      </c>
      <c r="T4038" s="2" t="s">
        <v>69</v>
      </c>
      <c r="U4038" s="2" t="s">
        <v>649</v>
      </c>
      <c r="V4038" s="2" t="s">
        <v>19009</v>
      </c>
      <c r="W4038" s="2" t="s">
        <v>468</v>
      </c>
      <c r="X4038" s="2" t="s">
        <v>600</v>
      </c>
      <c r="Y4038" s="2" t="s">
        <v>2386</v>
      </c>
      <c r="Z4038" s="2" t="s">
        <v>602</v>
      </c>
      <c r="AA4038" s="2" t="s">
        <v>9550</v>
      </c>
      <c r="AB4038" s="2" t="s">
        <v>76</v>
      </c>
      <c r="AE4038" s="3">
        <v>45753.49009259259</v>
      </c>
      <c r="AF4038" s="2" t="s">
        <v>77</v>
      </c>
      <c r="AH4038" s="2" t="s">
        <v>103</v>
      </c>
      <c r="AI4038" s="2" t="s">
        <v>79</v>
      </c>
      <c r="AJ4038" s="2" t="s">
        <v>80</v>
      </c>
      <c r="AK4038" s="2" t="s">
        <v>19010</v>
      </c>
      <c r="AL4038" s="2" t="s">
        <v>16691</v>
      </c>
      <c r="AM4038" s="3">
        <v>45753.490127314813</v>
      </c>
      <c r="AN4038" s="2" t="s">
        <v>19010</v>
      </c>
      <c r="AP4038" s="2">
        <v>5878961</v>
      </c>
      <c r="AQ4038" s="2" t="s">
        <v>81</v>
      </c>
      <c r="AR4038" s="3">
        <v>45753.655856481484</v>
      </c>
      <c r="AS4038" s="2" t="s">
        <v>82</v>
      </c>
      <c r="AT4038" s="3">
        <v>45753.333333333336</v>
      </c>
      <c r="AU4038" s="2" t="s">
        <v>83</v>
      </c>
      <c r="AV4038" s="2" t="s">
        <v>605</v>
      </c>
      <c r="AW4038" s="2" t="s">
        <v>606</v>
      </c>
      <c r="AX4038" s="2" t="s">
        <v>1857</v>
      </c>
      <c r="AZ4038" s="3">
        <v>45753.655856481484</v>
      </c>
      <c r="BB4038" s="2" t="s">
        <v>311</v>
      </c>
      <c r="BC4038" s="2" t="s">
        <v>312</v>
      </c>
      <c r="BD4038" s="2" t="s">
        <v>313</v>
      </c>
      <c r="BE4038" s="2" t="s">
        <v>19011</v>
      </c>
      <c r="BF4038" s="2" t="s">
        <v>611</v>
      </c>
    </row>
    <row r="4039" spans="1:58" x14ac:dyDescent="0.35">
      <c r="A4039" s="2">
        <v>3047972</v>
      </c>
      <c r="B4039" s="2" t="s">
        <v>214</v>
      </c>
      <c r="C4039" s="2">
        <v>42547311</v>
      </c>
      <c r="D4039" s="2">
        <v>339995800</v>
      </c>
      <c r="E4039" s="2" t="s">
        <v>59</v>
      </c>
      <c r="F4039" s="2" t="s">
        <v>60</v>
      </c>
      <c r="G4039" s="2" t="s">
        <v>19012</v>
      </c>
      <c r="H4039" s="2" t="s">
        <v>7574</v>
      </c>
      <c r="I4039" s="2">
        <v>784869974</v>
      </c>
      <c r="J4039" s="2" t="s">
        <v>19013</v>
      </c>
      <c r="K4039" s="2">
        <v>14</v>
      </c>
      <c r="L4039" s="2" t="s">
        <v>64</v>
      </c>
      <c r="M4039" s="2" t="s">
        <v>65</v>
      </c>
      <c r="N4039" s="3">
        <v>45385.041666666664</v>
      </c>
      <c r="O4039" s="2" t="s">
        <v>614</v>
      </c>
      <c r="Q4039" s="2" t="s">
        <v>67</v>
      </c>
      <c r="R4039" s="3">
        <v>45753.490416666667</v>
      </c>
      <c r="S4039" s="2" t="s">
        <v>2074</v>
      </c>
      <c r="T4039" s="2" t="s">
        <v>69</v>
      </c>
      <c r="U4039" s="2" t="s">
        <v>283</v>
      </c>
      <c r="V4039" s="2" t="s">
        <v>19014</v>
      </c>
      <c r="Y4039" s="2" t="s">
        <v>19015</v>
      </c>
      <c r="Z4039" s="2" t="s">
        <v>602</v>
      </c>
      <c r="AA4039" s="2" t="s">
        <v>4560</v>
      </c>
      <c r="AB4039" s="2" t="s">
        <v>76</v>
      </c>
      <c r="AE4039" s="3">
        <v>45753.490428240744</v>
      </c>
      <c r="AF4039" s="2" t="s">
        <v>77</v>
      </c>
      <c r="AH4039" s="2" t="s">
        <v>78</v>
      </c>
      <c r="AI4039" s="2" t="s">
        <v>125</v>
      </c>
      <c r="AJ4039" s="2" t="s">
        <v>381</v>
      </c>
      <c r="AK4039" s="2" t="s">
        <v>19016</v>
      </c>
      <c r="AL4039" s="2" t="s">
        <v>2074</v>
      </c>
      <c r="AM4039" s="3">
        <v>45753.490451388891</v>
      </c>
      <c r="AN4039" s="2" t="s">
        <v>19016</v>
      </c>
      <c r="AP4039" s="2">
        <v>5878962</v>
      </c>
      <c r="AQ4039" s="2" t="s">
        <v>81</v>
      </c>
      <c r="AR4039" s="3">
        <v>45753.737025462964</v>
      </c>
      <c r="AS4039" s="2" t="s">
        <v>82</v>
      </c>
      <c r="AT4039" s="3">
        <v>45753.333333333336</v>
      </c>
      <c r="AU4039" s="2" t="s">
        <v>83</v>
      </c>
      <c r="AV4039" s="2" t="s">
        <v>605</v>
      </c>
      <c r="AW4039" s="2" t="s">
        <v>606</v>
      </c>
      <c r="AX4039" s="2" t="s">
        <v>1348</v>
      </c>
      <c r="AZ4039" s="3">
        <v>45753.737025462964</v>
      </c>
      <c r="BB4039" s="2" t="s">
        <v>340</v>
      </c>
      <c r="BC4039" s="2" t="s">
        <v>341</v>
      </c>
      <c r="BD4039" s="2" t="s">
        <v>342</v>
      </c>
      <c r="BE4039" s="2" t="s">
        <v>19017</v>
      </c>
      <c r="BF4039" s="2" t="s">
        <v>502</v>
      </c>
    </row>
    <row r="4040" spans="1:58" x14ac:dyDescent="0.35">
      <c r="A4040" s="2">
        <v>3047973</v>
      </c>
      <c r="B4040" s="2" t="s">
        <v>58</v>
      </c>
      <c r="C4040" s="2">
        <v>39853621</v>
      </c>
      <c r="D4040" s="2">
        <v>338681330</v>
      </c>
      <c r="E4040" s="2" t="s">
        <v>59</v>
      </c>
      <c r="F4040" s="2" t="s">
        <v>60</v>
      </c>
      <c r="G4040" s="2" t="s">
        <v>697</v>
      </c>
      <c r="H4040" s="2" t="s">
        <v>19018</v>
      </c>
      <c r="I4040" s="2">
        <v>773828364</v>
      </c>
      <c r="J4040" s="2" t="s">
        <v>19019</v>
      </c>
      <c r="K4040" s="2">
        <v>12</v>
      </c>
      <c r="L4040" s="2" t="s">
        <v>64</v>
      </c>
      <c r="M4040" s="2" t="s">
        <v>65</v>
      </c>
      <c r="N4040" s="3">
        <v>44862.458333333336</v>
      </c>
      <c r="O4040" s="2" t="s">
        <v>66</v>
      </c>
      <c r="Q4040" s="2" t="s">
        <v>67</v>
      </c>
      <c r="R4040" s="3">
        <v>45753.490729166668</v>
      </c>
      <c r="S4040" s="2" t="s">
        <v>7467</v>
      </c>
      <c r="T4040" s="2" t="s">
        <v>97</v>
      </c>
      <c r="U4040" s="2" t="s">
        <v>70</v>
      </c>
      <c r="V4040" s="2" t="s">
        <v>19020</v>
      </c>
      <c r="W4040" s="2" t="s">
        <v>72</v>
      </c>
      <c r="X4040" s="2" t="s">
        <v>412</v>
      </c>
      <c r="Y4040" s="2" t="s">
        <v>15004</v>
      </c>
      <c r="Z4040" s="2" t="s">
        <v>584</v>
      </c>
      <c r="AA4040" s="2" t="s">
        <v>652</v>
      </c>
      <c r="AB4040" s="2" t="s">
        <v>652</v>
      </c>
      <c r="AE4040" s="3">
        <v>45753.490740740737</v>
      </c>
      <c r="AF4040" s="2" t="s">
        <v>77</v>
      </c>
      <c r="AH4040" s="2" t="s">
        <v>78</v>
      </c>
      <c r="AI4040" s="2" t="s">
        <v>79</v>
      </c>
      <c r="AJ4040" s="2" t="s">
        <v>586</v>
      </c>
      <c r="AK4040" s="2" t="s">
        <v>19021</v>
      </c>
      <c r="AL4040" s="2" t="s">
        <v>7467</v>
      </c>
      <c r="AM4040" s="3">
        <v>45753.490763888891</v>
      </c>
      <c r="AN4040" s="2" t="s">
        <v>19021</v>
      </c>
      <c r="AP4040" s="2">
        <v>5878963</v>
      </c>
      <c r="AQ4040" s="2" t="s">
        <v>81</v>
      </c>
      <c r="AR4040" s="3">
        <v>45753.800312500003</v>
      </c>
      <c r="AS4040" s="2" t="s">
        <v>82</v>
      </c>
      <c r="AT4040" s="3">
        <v>45753.333333333336</v>
      </c>
      <c r="AU4040" s="2" t="s">
        <v>83</v>
      </c>
      <c r="AV4040" s="2" t="s">
        <v>630</v>
      </c>
      <c r="AW4040" s="2" t="s">
        <v>631</v>
      </c>
      <c r="AX4040" s="2" t="s">
        <v>655</v>
      </c>
      <c r="AZ4040" s="3">
        <v>45753.800312500003</v>
      </c>
      <c r="BB4040" s="2" t="s">
        <v>87</v>
      </c>
      <c r="BC4040" s="2" t="s">
        <v>88</v>
      </c>
      <c r="BD4040" s="2" t="s">
        <v>89</v>
      </c>
      <c r="BE4040" s="2" t="s">
        <v>812</v>
      </c>
      <c r="BF4040" s="2" t="s">
        <v>276</v>
      </c>
    </row>
    <row r="4041" spans="1:58" x14ac:dyDescent="0.35">
      <c r="A4041" s="2">
        <v>3047979</v>
      </c>
      <c r="B4041" s="2" t="s">
        <v>214</v>
      </c>
      <c r="C4041" s="2">
        <v>37623551</v>
      </c>
      <c r="D4041" s="2">
        <v>339712533</v>
      </c>
      <c r="E4041" s="2" t="s">
        <v>59</v>
      </c>
      <c r="F4041" s="2" t="s">
        <v>60</v>
      </c>
      <c r="G4041" s="2" t="s">
        <v>7172</v>
      </c>
      <c r="H4041" s="2" t="s">
        <v>19022</v>
      </c>
      <c r="I4041" s="2">
        <v>777829861</v>
      </c>
      <c r="J4041" s="2" t="s">
        <v>19023</v>
      </c>
      <c r="K4041" s="2">
        <v>14</v>
      </c>
      <c r="L4041" s="2" t="s">
        <v>64</v>
      </c>
      <c r="M4041" s="2" t="s">
        <v>65</v>
      </c>
      <c r="N4041" s="3">
        <v>44456.479166666664</v>
      </c>
      <c r="O4041" s="2" t="s">
        <v>614</v>
      </c>
      <c r="Q4041" s="2" t="s">
        <v>67</v>
      </c>
      <c r="R4041" s="3">
        <v>45753.494247685187</v>
      </c>
      <c r="S4041" s="2" t="s">
        <v>6446</v>
      </c>
      <c r="T4041" s="2" t="s">
        <v>69</v>
      </c>
      <c r="U4041" s="2" t="s">
        <v>175</v>
      </c>
      <c r="V4041" s="2" t="s">
        <v>19024</v>
      </c>
      <c r="W4041" s="2" t="s">
        <v>119</v>
      </c>
      <c r="X4041" s="2" t="s">
        <v>119</v>
      </c>
      <c r="Y4041" s="2" t="s">
        <v>19025</v>
      </c>
      <c r="Z4041" s="2" t="s">
        <v>509</v>
      </c>
      <c r="AA4041" s="2" t="s">
        <v>19026</v>
      </c>
      <c r="AB4041" s="2" t="s">
        <v>19026</v>
      </c>
      <c r="AE4041" s="3">
        <v>45753.494259259256</v>
      </c>
      <c r="AF4041" s="2" t="s">
        <v>77</v>
      </c>
      <c r="AH4041" s="2" t="s">
        <v>78</v>
      </c>
      <c r="AI4041" s="2" t="s">
        <v>125</v>
      </c>
      <c r="AJ4041" s="2" t="s">
        <v>1610</v>
      </c>
      <c r="AK4041" s="2" t="s">
        <v>19024</v>
      </c>
      <c r="AL4041" s="2" t="s">
        <v>6446</v>
      </c>
      <c r="AM4041" s="3">
        <v>45753.494293981479</v>
      </c>
      <c r="AN4041" s="2" t="s">
        <v>19024</v>
      </c>
      <c r="AP4041" s="2">
        <v>5878971</v>
      </c>
      <c r="AQ4041" s="2" t="s">
        <v>81</v>
      </c>
      <c r="AR4041" s="3">
        <v>45753.693865740737</v>
      </c>
      <c r="AS4041" s="2" t="s">
        <v>82</v>
      </c>
      <c r="AT4041" s="3">
        <v>45753.333333333336</v>
      </c>
      <c r="AU4041" s="2" t="s">
        <v>83</v>
      </c>
      <c r="AV4041" s="2" t="s">
        <v>1546</v>
      </c>
      <c r="AW4041" s="2" t="s">
        <v>1547</v>
      </c>
      <c r="AX4041" s="2" t="s">
        <v>1548</v>
      </c>
      <c r="AZ4041" s="3">
        <v>45753.693865740737</v>
      </c>
      <c r="BB4041" s="2" t="s">
        <v>4064</v>
      </c>
      <c r="BC4041" s="2" t="s">
        <v>1328</v>
      </c>
      <c r="BD4041" s="2" t="s">
        <v>4065</v>
      </c>
      <c r="BE4041" s="2" t="s">
        <v>19027</v>
      </c>
      <c r="BF4041" s="2" t="s">
        <v>398</v>
      </c>
    </row>
    <row r="4042" spans="1:58" x14ac:dyDescent="0.35">
      <c r="A4042" s="2">
        <v>3047980</v>
      </c>
      <c r="B4042" s="2" t="s">
        <v>58</v>
      </c>
      <c r="C4042" s="2">
        <v>42490711</v>
      </c>
      <c r="D4042" s="2">
        <v>338015936</v>
      </c>
      <c r="E4042" s="2" t="s">
        <v>59</v>
      </c>
      <c r="F4042" s="2" t="s">
        <v>60</v>
      </c>
      <c r="G4042" s="2" t="s">
        <v>2038</v>
      </c>
      <c r="H4042" s="2" t="s">
        <v>113</v>
      </c>
      <c r="I4042" s="2">
        <v>784905306</v>
      </c>
      <c r="J4042" s="2" t="s">
        <v>4102</v>
      </c>
      <c r="K4042" s="2">
        <v>12</v>
      </c>
      <c r="L4042" s="2" t="s">
        <v>64</v>
      </c>
      <c r="M4042" s="2" t="s">
        <v>65</v>
      </c>
      <c r="N4042" s="3">
        <v>45309.539097222223</v>
      </c>
      <c r="O4042" s="2" t="s">
        <v>66</v>
      </c>
      <c r="Q4042" s="2" t="s">
        <v>67</v>
      </c>
      <c r="R4042" s="3">
        <v>45753.494618055556</v>
      </c>
      <c r="S4042" s="2" t="s">
        <v>1000</v>
      </c>
      <c r="T4042" s="2" t="s">
        <v>97</v>
      </c>
      <c r="U4042" s="2" t="s">
        <v>70</v>
      </c>
      <c r="V4042" s="2" t="s">
        <v>19028</v>
      </c>
      <c r="W4042" s="2" t="s">
        <v>72</v>
      </c>
      <c r="X4042" s="2" t="s">
        <v>199</v>
      </c>
      <c r="Y4042" s="2" t="s">
        <v>759</v>
      </c>
      <c r="Z4042" s="2" t="s">
        <v>9027</v>
      </c>
      <c r="AA4042" s="2" t="s">
        <v>19029</v>
      </c>
      <c r="AB4042" s="2" t="s">
        <v>76</v>
      </c>
      <c r="AE4042" s="3">
        <v>45753.494629629633</v>
      </c>
      <c r="AF4042" s="2" t="s">
        <v>77</v>
      </c>
      <c r="AH4042" s="2" t="s">
        <v>78</v>
      </c>
      <c r="AI4042" s="2" t="s">
        <v>79</v>
      </c>
      <c r="AJ4042" s="2" t="s">
        <v>586</v>
      </c>
      <c r="AK4042" s="2" t="s">
        <v>19030</v>
      </c>
      <c r="AL4042" s="2" t="s">
        <v>1000</v>
      </c>
      <c r="AM4042" s="3">
        <v>45753.494664351849</v>
      </c>
      <c r="AN4042" s="2" t="s">
        <v>19030</v>
      </c>
      <c r="AP4042" s="2">
        <v>5878972</v>
      </c>
      <c r="AQ4042" s="2" t="s">
        <v>81</v>
      </c>
      <c r="AR4042" s="3">
        <v>45753.695810185185</v>
      </c>
      <c r="AS4042" s="2" t="s">
        <v>82</v>
      </c>
      <c r="AT4042" s="3">
        <v>45753.333333333336</v>
      </c>
      <c r="AU4042" s="2" t="s">
        <v>83</v>
      </c>
      <c r="AV4042" s="2" t="s">
        <v>208</v>
      </c>
      <c r="AW4042" s="2" t="s">
        <v>209</v>
      </c>
      <c r="AX4042" s="2" t="s">
        <v>762</v>
      </c>
      <c r="AZ4042" s="3">
        <v>45753.695810185185</v>
      </c>
      <c r="BB4042" s="2" t="s">
        <v>668</v>
      </c>
      <c r="BC4042" s="2" t="s">
        <v>296</v>
      </c>
      <c r="BD4042" s="2" t="s">
        <v>669</v>
      </c>
      <c r="BE4042" s="2" t="s">
        <v>1378</v>
      </c>
      <c r="BF4042" s="2" t="s">
        <v>213</v>
      </c>
    </row>
    <row r="4043" spans="1:58" x14ac:dyDescent="0.35">
      <c r="A4043" s="2">
        <v>3047982</v>
      </c>
      <c r="B4043" s="2" t="s">
        <v>214</v>
      </c>
      <c r="C4043" s="2">
        <v>33283611</v>
      </c>
      <c r="D4043" s="2">
        <v>338341901</v>
      </c>
      <c r="E4043" s="2" t="s">
        <v>59</v>
      </c>
      <c r="F4043" s="2" t="s">
        <v>60</v>
      </c>
      <c r="G4043" s="2" t="s">
        <v>345</v>
      </c>
      <c r="H4043" s="2" t="s">
        <v>3980</v>
      </c>
      <c r="I4043" s="2">
        <v>786320656</v>
      </c>
      <c r="J4043" s="2" t="s">
        <v>347</v>
      </c>
      <c r="K4043" s="2">
        <v>13</v>
      </c>
      <c r="L4043" s="2" t="s">
        <v>64</v>
      </c>
      <c r="M4043" s="2" t="s">
        <v>65</v>
      </c>
      <c r="N4043" s="3">
        <v>45400.463530092595</v>
      </c>
      <c r="O4043" s="2" t="s">
        <v>486</v>
      </c>
      <c r="Q4043" s="2" t="s">
        <v>67</v>
      </c>
      <c r="R4043" s="3">
        <v>45753.495578703703</v>
      </c>
      <c r="S4043" s="2" t="s">
        <v>2632</v>
      </c>
      <c r="T4043" s="2" t="s">
        <v>598</v>
      </c>
      <c r="U4043" s="2" t="s">
        <v>857</v>
      </c>
      <c r="V4043" s="2" t="s">
        <v>19031</v>
      </c>
      <c r="Y4043" s="2" t="s">
        <v>8405</v>
      </c>
      <c r="Z4043" s="2" t="s">
        <v>7108</v>
      </c>
      <c r="AA4043" s="2" t="s">
        <v>7108</v>
      </c>
      <c r="AB4043" s="2" t="s">
        <v>7108</v>
      </c>
      <c r="AC4043" s="2">
        <v>231</v>
      </c>
      <c r="AE4043" s="3">
        <v>45753.495578703703</v>
      </c>
      <c r="AF4043" s="2" t="s">
        <v>77</v>
      </c>
      <c r="AH4043" s="2" t="s">
        <v>78</v>
      </c>
      <c r="AI4043" s="2" t="s">
        <v>380</v>
      </c>
      <c r="AJ4043" s="2" t="s">
        <v>511</v>
      </c>
      <c r="AK4043" s="2" t="s">
        <v>19032</v>
      </c>
      <c r="AL4043" s="2" t="s">
        <v>2632</v>
      </c>
      <c r="AM4043" s="3">
        <v>45753.495613425926</v>
      </c>
      <c r="AN4043" s="2" t="s">
        <v>19032</v>
      </c>
      <c r="AP4043" s="2">
        <v>5878974</v>
      </c>
      <c r="AQ4043" s="2" t="s">
        <v>81</v>
      </c>
      <c r="AR4043" s="3">
        <v>45753.734212962961</v>
      </c>
      <c r="AS4043" s="2" t="s">
        <v>82</v>
      </c>
      <c r="AT4043" s="3">
        <v>45753.333333333336</v>
      </c>
      <c r="AU4043" s="2" t="s">
        <v>83</v>
      </c>
      <c r="AV4043" s="2" t="s">
        <v>916</v>
      </c>
      <c r="AW4043" s="2" t="s">
        <v>917</v>
      </c>
      <c r="AX4043" s="2" t="s">
        <v>4689</v>
      </c>
      <c r="AZ4043" s="3">
        <v>45753.734212962961</v>
      </c>
      <c r="BB4043" s="2" t="s">
        <v>498</v>
      </c>
      <c r="BC4043" s="2" t="s">
        <v>499</v>
      </c>
      <c r="BD4043" s="2" t="s">
        <v>500</v>
      </c>
      <c r="BE4043" s="2" t="s">
        <v>19033</v>
      </c>
      <c r="BF4043" s="2" t="s">
        <v>502</v>
      </c>
    </row>
    <row r="4044" spans="1:58" x14ac:dyDescent="0.35">
      <c r="A4044" s="2">
        <v>3047984</v>
      </c>
      <c r="B4044" s="2" t="s">
        <v>58</v>
      </c>
      <c r="C4044" s="2">
        <v>41766201</v>
      </c>
      <c r="D4044" s="2">
        <v>339743899</v>
      </c>
      <c r="E4044" s="2" t="s">
        <v>59</v>
      </c>
      <c r="F4044" s="2" t="s">
        <v>60</v>
      </c>
      <c r="G4044" s="2" t="s">
        <v>2682</v>
      </c>
      <c r="H4044" s="2" t="s">
        <v>1542</v>
      </c>
      <c r="I4044" s="2">
        <v>774081789</v>
      </c>
      <c r="J4044" s="2" t="s">
        <v>19034</v>
      </c>
      <c r="K4044" s="2">
        <v>14</v>
      </c>
      <c r="L4044" s="2" t="s">
        <v>64</v>
      </c>
      <c r="M4044" s="2" t="s">
        <v>65</v>
      </c>
      <c r="N4044" s="3">
        <v>45202.708333333336</v>
      </c>
      <c r="O4044" s="2" t="s">
        <v>66</v>
      </c>
      <c r="Q4044" s="2" t="s">
        <v>67</v>
      </c>
      <c r="R4044" s="3">
        <v>45753.497164351851</v>
      </c>
      <c r="S4044" s="2" t="s">
        <v>9002</v>
      </c>
      <c r="T4044" s="2" t="s">
        <v>69</v>
      </c>
      <c r="U4044" s="2" t="s">
        <v>70</v>
      </c>
      <c r="V4044" s="2" t="s">
        <v>17698</v>
      </c>
      <c r="W4044" s="2" t="s">
        <v>119</v>
      </c>
      <c r="X4044" s="2" t="s">
        <v>2524</v>
      </c>
      <c r="Y4044" s="2" t="s">
        <v>5405</v>
      </c>
      <c r="Z4044" s="2" t="s">
        <v>179</v>
      </c>
      <c r="AA4044" s="2" t="s">
        <v>6784</v>
      </c>
      <c r="AB4044" s="2" t="s">
        <v>5948</v>
      </c>
      <c r="AE4044" s="3">
        <v>45753.497175925928</v>
      </c>
      <c r="AF4044" s="2" t="s">
        <v>77</v>
      </c>
      <c r="AH4044" s="2" t="s">
        <v>78</v>
      </c>
      <c r="AI4044" s="2" t="s">
        <v>79</v>
      </c>
      <c r="AJ4044" s="2" t="s">
        <v>586</v>
      </c>
      <c r="AK4044" s="2" t="s">
        <v>19035</v>
      </c>
      <c r="AL4044" s="2" t="s">
        <v>9002</v>
      </c>
      <c r="AM4044" s="3">
        <v>45753.497210648151</v>
      </c>
      <c r="AN4044" s="2" t="s">
        <v>19035</v>
      </c>
      <c r="AP4044" s="2">
        <v>5878976</v>
      </c>
      <c r="AQ4044" s="2" t="s">
        <v>81</v>
      </c>
      <c r="AR4044" s="3">
        <v>45753.73673611111</v>
      </c>
      <c r="AS4044" s="2" t="s">
        <v>82</v>
      </c>
      <c r="AT4044" s="3">
        <v>45753.333333333336</v>
      </c>
      <c r="AU4044" s="2" t="s">
        <v>83</v>
      </c>
      <c r="AV4044" s="2" t="s">
        <v>128</v>
      </c>
      <c r="AW4044" s="2" t="s">
        <v>129</v>
      </c>
      <c r="AX4044" s="2" t="s">
        <v>1886</v>
      </c>
      <c r="AZ4044" s="3">
        <v>45753.73673611111</v>
      </c>
      <c r="BB4044" s="2" t="s">
        <v>167</v>
      </c>
      <c r="BC4044" s="2" t="s">
        <v>168</v>
      </c>
      <c r="BD4044" s="2" t="s">
        <v>169</v>
      </c>
      <c r="BE4044" s="2" t="s">
        <v>763</v>
      </c>
      <c r="BF4044" s="2" t="s">
        <v>213</v>
      </c>
    </row>
    <row r="4045" spans="1:58" x14ac:dyDescent="0.35">
      <c r="A4045" s="2">
        <v>3047985</v>
      </c>
      <c r="B4045" s="2" t="s">
        <v>58</v>
      </c>
      <c r="C4045" s="2">
        <v>44043801</v>
      </c>
      <c r="D4045" s="2">
        <v>338781869</v>
      </c>
      <c r="E4045" s="2" t="s">
        <v>59</v>
      </c>
      <c r="F4045" s="2" t="s">
        <v>60</v>
      </c>
      <c r="G4045" s="2" t="s">
        <v>754</v>
      </c>
      <c r="H4045" s="2" t="s">
        <v>2737</v>
      </c>
      <c r="I4045" s="2">
        <v>789694571</v>
      </c>
      <c r="J4045" s="2" t="s">
        <v>3084</v>
      </c>
      <c r="K4045" s="2">
        <v>13</v>
      </c>
      <c r="L4045" s="2" t="s">
        <v>64</v>
      </c>
      <c r="M4045" s="2" t="s">
        <v>65</v>
      </c>
      <c r="N4045" s="3">
        <v>45546.80228009259</v>
      </c>
      <c r="O4045" s="2" t="s">
        <v>66</v>
      </c>
      <c r="Q4045" s="2" t="s">
        <v>67</v>
      </c>
      <c r="R4045" s="3">
        <v>45753.497199074074</v>
      </c>
      <c r="S4045" s="2" t="s">
        <v>1631</v>
      </c>
      <c r="T4045" s="2" t="s">
        <v>598</v>
      </c>
      <c r="U4045" s="2" t="s">
        <v>197</v>
      </c>
      <c r="V4045" s="2" t="s">
        <v>19036</v>
      </c>
      <c r="W4045" s="2" t="s">
        <v>872</v>
      </c>
      <c r="X4045" s="2" t="s">
        <v>1216</v>
      </c>
      <c r="Y4045" s="2" t="s">
        <v>18271</v>
      </c>
      <c r="Z4045" s="2" t="s">
        <v>1162</v>
      </c>
      <c r="AA4045" s="2" t="s">
        <v>1162</v>
      </c>
      <c r="AB4045" s="2" t="s">
        <v>19037</v>
      </c>
      <c r="AE4045" s="3">
        <v>45753.497210648151</v>
      </c>
      <c r="AF4045" s="2" t="s">
        <v>77</v>
      </c>
      <c r="AH4045" s="2" t="s">
        <v>78</v>
      </c>
      <c r="AI4045" s="2" t="s">
        <v>79</v>
      </c>
      <c r="AJ4045" s="2" t="s">
        <v>105</v>
      </c>
      <c r="AK4045" s="2" t="s">
        <v>862</v>
      </c>
      <c r="AL4045" s="2" t="s">
        <v>1631</v>
      </c>
      <c r="AM4045" s="3">
        <v>45753.497245370374</v>
      </c>
      <c r="AN4045" s="2" t="s">
        <v>862</v>
      </c>
      <c r="AP4045" s="2">
        <v>5878977</v>
      </c>
      <c r="AQ4045" s="2" t="s">
        <v>81</v>
      </c>
      <c r="AR4045" s="3">
        <v>45753.748622685183</v>
      </c>
      <c r="AS4045" s="2" t="s">
        <v>82</v>
      </c>
      <c r="AT4045" s="3">
        <v>45753.333333333336</v>
      </c>
      <c r="AU4045" s="2" t="s">
        <v>83</v>
      </c>
      <c r="AV4045" s="2" t="s">
        <v>1164</v>
      </c>
      <c r="AW4045" s="2" t="s">
        <v>1165</v>
      </c>
      <c r="AX4045" s="2" t="s">
        <v>1219</v>
      </c>
      <c r="AZ4045" s="3">
        <v>45753.748622685183</v>
      </c>
      <c r="BB4045" s="2" t="s">
        <v>608</v>
      </c>
      <c r="BC4045" s="2" t="s">
        <v>326</v>
      </c>
      <c r="BD4045" s="2" t="s">
        <v>609</v>
      </c>
      <c r="BE4045" s="2" t="s">
        <v>4152</v>
      </c>
      <c r="BF4045" s="2" t="s">
        <v>276</v>
      </c>
    </row>
    <row r="4046" spans="1:58" x14ac:dyDescent="0.35">
      <c r="A4046" s="2">
        <v>3047988</v>
      </c>
      <c r="B4046" s="2" t="s">
        <v>111</v>
      </c>
      <c r="C4046" s="2">
        <v>29378421</v>
      </c>
      <c r="D4046" s="2">
        <v>339698081</v>
      </c>
      <c r="E4046" s="2" t="s">
        <v>59</v>
      </c>
      <c r="F4046" s="2" t="s">
        <v>60</v>
      </c>
      <c r="G4046" s="2" t="s">
        <v>13248</v>
      </c>
      <c r="H4046" s="2" t="s">
        <v>19038</v>
      </c>
      <c r="I4046" s="2">
        <v>773618991</v>
      </c>
      <c r="J4046" s="2" t="s">
        <v>8451</v>
      </c>
      <c r="K4046" s="2">
        <v>14</v>
      </c>
      <c r="L4046" s="2" t="s">
        <v>64</v>
      </c>
      <c r="M4046" s="2" t="s">
        <v>65</v>
      </c>
      <c r="N4046" s="3">
        <v>43640.5</v>
      </c>
      <c r="O4046" s="2" t="s">
        <v>115</v>
      </c>
      <c r="Q4046" s="2" t="s">
        <v>67</v>
      </c>
      <c r="R4046" s="3">
        <v>45753.498819444445</v>
      </c>
      <c r="S4046" s="2" t="s">
        <v>1382</v>
      </c>
      <c r="T4046" s="2" t="s">
        <v>97</v>
      </c>
      <c r="U4046" s="2" t="s">
        <v>141</v>
      </c>
      <c r="V4046" s="2" t="s">
        <v>19039</v>
      </c>
      <c r="W4046" s="2" t="s">
        <v>119</v>
      </c>
      <c r="X4046" s="2" t="s">
        <v>119</v>
      </c>
      <c r="Y4046" s="2" t="s">
        <v>15922</v>
      </c>
      <c r="Z4046" s="2" t="s">
        <v>7367</v>
      </c>
      <c r="AA4046" s="2" t="s">
        <v>19040</v>
      </c>
      <c r="AB4046" s="2" t="s">
        <v>19040</v>
      </c>
      <c r="AE4046" s="3">
        <v>45753.498831018522</v>
      </c>
      <c r="AF4046" s="2" t="s">
        <v>77</v>
      </c>
      <c r="AH4046" s="2" t="s">
        <v>103</v>
      </c>
      <c r="AI4046" s="2" t="s">
        <v>125</v>
      </c>
      <c r="AJ4046" s="2" t="s">
        <v>180</v>
      </c>
      <c r="AK4046" s="2" t="s">
        <v>19041</v>
      </c>
      <c r="AL4046" s="2" t="s">
        <v>1382</v>
      </c>
      <c r="AM4046" s="3">
        <v>45753.498865740738</v>
      </c>
      <c r="AN4046" s="2" t="s">
        <v>19041</v>
      </c>
      <c r="AP4046" s="2">
        <v>5878980</v>
      </c>
      <c r="AQ4046" s="2" t="s">
        <v>81</v>
      </c>
      <c r="AR4046" s="3">
        <v>45753.707569444443</v>
      </c>
      <c r="AS4046" s="2" t="s">
        <v>82</v>
      </c>
      <c r="AT4046" s="3">
        <v>45753.333333333336</v>
      </c>
      <c r="AU4046" s="2" t="s">
        <v>83</v>
      </c>
      <c r="AV4046" s="2" t="s">
        <v>1546</v>
      </c>
      <c r="AW4046" s="2" t="s">
        <v>1547</v>
      </c>
      <c r="AX4046" s="2" t="s">
        <v>1927</v>
      </c>
      <c r="AZ4046" s="3">
        <v>45753.707569444443</v>
      </c>
      <c r="BB4046" s="2" t="s">
        <v>1549</v>
      </c>
      <c r="BC4046" s="2" t="s">
        <v>1550</v>
      </c>
      <c r="BD4046" s="2" t="s">
        <v>169</v>
      </c>
      <c r="BE4046" s="2" t="s">
        <v>11855</v>
      </c>
      <c r="BF4046" s="2" t="s">
        <v>549</v>
      </c>
    </row>
    <row r="4047" spans="1:58" x14ac:dyDescent="0.35">
      <c r="A4047" s="2">
        <v>3047991</v>
      </c>
      <c r="B4047" s="2" t="s">
        <v>214</v>
      </c>
      <c r="C4047" s="2">
        <v>35023431</v>
      </c>
      <c r="D4047" s="2">
        <v>339754268</v>
      </c>
      <c r="E4047" s="2" t="s">
        <v>59</v>
      </c>
      <c r="F4047" s="2" t="s">
        <v>60</v>
      </c>
      <c r="G4047" s="2" t="s">
        <v>112</v>
      </c>
      <c r="H4047" s="2" t="s">
        <v>19042</v>
      </c>
      <c r="I4047" s="2">
        <v>781177783</v>
      </c>
      <c r="J4047" s="2" t="s">
        <v>2684</v>
      </c>
      <c r="K4047" s="2">
        <v>14</v>
      </c>
      <c r="L4047" s="2" t="s">
        <v>64</v>
      </c>
      <c r="M4047" s="2" t="s">
        <v>65</v>
      </c>
      <c r="N4047" s="3">
        <v>44559.663900462961</v>
      </c>
      <c r="O4047" s="2" t="s">
        <v>614</v>
      </c>
      <c r="Q4047" s="2" t="s">
        <v>67</v>
      </c>
      <c r="R4047" s="3">
        <v>45753.503993055558</v>
      </c>
      <c r="S4047" s="2" t="s">
        <v>648</v>
      </c>
      <c r="T4047" s="2" t="s">
        <v>97</v>
      </c>
      <c r="U4047" s="2" t="s">
        <v>175</v>
      </c>
      <c r="V4047" s="2" t="s">
        <v>19043</v>
      </c>
      <c r="Y4047" s="2" t="s">
        <v>5460</v>
      </c>
      <c r="Z4047" s="2" t="s">
        <v>179</v>
      </c>
      <c r="AA4047" s="2" t="s">
        <v>179</v>
      </c>
      <c r="AB4047" s="2" t="s">
        <v>17454</v>
      </c>
      <c r="AE4047" s="3">
        <v>45753.504004629627</v>
      </c>
      <c r="AF4047" s="2" t="s">
        <v>77</v>
      </c>
      <c r="AH4047" s="2" t="s">
        <v>78</v>
      </c>
      <c r="AI4047" s="2" t="s">
        <v>125</v>
      </c>
      <c r="AJ4047" s="2" t="s">
        <v>381</v>
      </c>
      <c r="AK4047" s="2" t="s">
        <v>19044</v>
      </c>
      <c r="AL4047" s="2" t="s">
        <v>648</v>
      </c>
      <c r="AM4047" s="3">
        <v>45753.50403935185</v>
      </c>
      <c r="AN4047" s="2" t="s">
        <v>19044</v>
      </c>
      <c r="AP4047" s="2">
        <v>5878984</v>
      </c>
      <c r="AQ4047" s="2" t="s">
        <v>81</v>
      </c>
      <c r="AR4047" s="3">
        <v>45753.700138888889</v>
      </c>
      <c r="AS4047" s="2" t="s">
        <v>82</v>
      </c>
      <c r="AT4047" s="3">
        <v>45753.5625</v>
      </c>
      <c r="AU4047" s="2" t="s">
        <v>83</v>
      </c>
      <c r="AV4047" s="2" t="s">
        <v>128</v>
      </c>
      <c r="AW4047" s="2" t="s">
        <v>129</v>
      </c>
      <c r="AX4047" s="2" t="s">
        <v>1801</v>
      </c>
      <c r="AZ4047" s="3">
        <v>45753.700138888889</v>
      </c>
      <c r="BB4047" s="2" t="s">
        <v>1549</v>
      </c>
      <c r="BC4047" s="2" t="s">
        <v>1550</v>
      </c>
      <c r="BD4047" s="2" t="s">
        <v>169</v>
      </c>
      <c r="BE4047" s="2" t="s">
        <v>19045</v>
      </c>
      <c r="BF4047" s="2" t="s">
        <v>549</v>
      </c>
    </row>
    <row r="4048" spans="1:58" x14ac:dyDescent="0.35">
      <c r="A4048" s="2">
        <v>3047993</v>
      </c>
      <c r="B4048" s="2" t="s">
        <v>58</v>
      </c>
      <c r="C4048" s="2">
        <v>40964151</v>
      </c>
      <c r="D4048" s="2">
        <v>339566083</v>
      </c>
      <c r="E4048" s="2" t="s">
        <v>59</v>
      </c>
      <c r="F4048" s="2" t="s">
        <v>60</v>
      </c>
      <c r="G4048" s="2" t="s">
        <v>783</v>
      </c>
      <c r="H4048" s="2" t="s">
        <v>19046</v>
      </c>
      <c r="I4048" s="2">
        <v>777672813</v>
      </c>
      <c r="J4048" s="2" t="s">
        <v>5745</v>
      </c>
      <c r="K4048" s="2">
        <v>13</v>
      </c>
      <c r="L4048" s="2" t="s">
        <v>64</v>
      </c>
      <c r="M4048" s="2" t="s">
        <v>65</v>
      </c>
      <c r="N4048" s="3">
        <v>45076.6875</v>
      </c>
      <c r="O4048" s="2" t="s">
        <v>66</v>
      </c>
      <c r="Q4048" s="2" t="s">
        <v>67</v>
      </c>
      <c r="R4048" s="3">
        <v>45753.50513888889</v>
      </c>
      <c r="S4048" s="2" t="s">
        <v>2690</v>
      </c>
      <c r="T4048" s="2" t="s">
        <v>69</v>
      </c>
      <c r="U4048" s="2" t="s">
        <v>70</v>
      </c>
      <c r="V4048" s="2" t="s">
        <v>19047</v>
      </c>
      <c r="Y4048" s="2" t="s">
        <v>10137</v>
      </c>
      <c r="Z4048" s="2" t="s">
        <v>1346</v>
      </c>
      <c r="AA4048" s="2" t="s">
        <v>3189</v>
      </c>
      <c r="AB4048" s="2" t="s">
        <v>76</v>
      </c>
      <c r="AE4048" s="3">
        <v>45753.50513888889</v>
      </c>
      <c r="AF4048" s="2" t="s">
        <v>77</v>
      </c>
      <c r="AH4048" s="2" t="s">
        <v>78</v>
      </c>
      <c r="AI4048" s="2" t="s">
        <v>79</v>
      </c>
      <c r="AJ4048" s="2" t="s">
        <v>1272</v>
      </c>
      <c r="AK4048" s="2" t="s">
        <v>19047</v>
      </c>
      <c r="AL4048" s="2" t="s">
        <v>2690</v>
      </c>
      <c r="AM4048" s="3">
        <v>45753.505173611113</v>
      </c>
      <c r="AN4048" s="2" t="s">
        <v>19047</v>
      </c>
      <c r="AP4048" s="2">
        <v>5878986</v>
      </c>
      <c r="AQ4048" s="2" t="s">
        <v>81</v>
      </c>
      <c r="AR4048" s="3">
        <v>45753.654386574075</v>
      </c>
      <c r="AS4048" s="2" t="s">
        <v>82</v>
      </c>
      <c r="AT4048" s="3">
        <v>45753.5625</v>
      </c>
      <c r="AU4048" s="2" t="s">
        <v>83</v>
      </c>
      <c r="AV4048" s="2" t="s">
        <v>605</v>
      </c>
      <c r="AW4048" s="2" t="s">
        <v>606</v>
      </c>
      <c r="AX4048" s="2" t="s">
        <v>3436</v>
      </c>
      <c r="AZ4048" s="3">
        <v>45753.654386574075</v>
      </c>
      <c r="BB4048" s="2" t="s">
        <v>87</v>
      </c>
      <c r="BC4048" s="2" t="s">
        <v>88</v>
      </c>
      <c r="BD4048" s="2" t="s">
        <v>89</v>
      </c>
      <c r="BE4048" s="2" t="s">
        <v>931</v>
      </c>
      <c r="BF4048" s="2" t="s">
        <v>611</v>
      </c>
    </row>
    <row r="4049" spans="1:58" x14ac:dyDescent="0.35">
      <c r="A4049" s="2">
        <v>3047996</v>
      </c>
      <c r="B4049" s="2" t="s">
        <v>58</v>
      </c>
      <c r="C4049" s="2">
        <v>40017311</v>
      </c>
      <c r="D4049" s="2">
        <v>338346212</v>
      </c>
      <c r="E4049" s="2" t="s">
        <v>59</v>
      </c>
      <c r="F4049" s="2" t="s">
        <v>60</v>
      </c>
      <c r="G4049" s="2" t="s">
        <v>15650</v>
      </c>
      <c r="H4049" s="2" t="s">
        <v>13352</v>
      </c>
      <c r="I4049" s="2">
        <v>770347157</v>
      </c>
      <c r="J4049" s="2" t="s">
        <v>114</v>
      </c>
      <c r="K4049" s="2">
        <v>12</v>
      </c>
      <c r="L4049" s="2" t="s">
        <v>64</v>
      </c>
      <c r="M4049" s="2" t="s">
        <v>65</v>
      </c>
      <c r="N4049" s="3">
        <v>44907.868055555555</v>
      </c>
      <c r="O4049" s="2" t="s">
        <v>66</v>
      </c>
      <c r="Q4049" s="2" t="s">
        <v>67</v>
      </c>
      <c r="R4049" s="3">
        <v>45753.511180555557</v>
      </c>
      <c r="S4049" s="2" t="s">
        <v>1171</v>
      </c>
      <c r="T4049" s="2" t="s">
        <v>97</v>
      </c>
      <c r="U4049" s="2" t="s">
        <v>1172</v>
      </c>
      <c r="V4049" s="2" t="s">
        <v>19048</v>
      </c>
      <c r="W4049" s="2" t="s">
        <v>72</v>
      </c>
      <c r="X4049" s="2" t="s">
        <v>412</v>
      </c>
      <c r="Y4049" s="2" t="s">
        <v>5090</v>
      </c>
      <c r="Z4049" s="2" t="s">
        <v>702</v>
      </c>
      <c r="AA4049" s="2" t="s">
        <v>13257</v>
      </c>
      <c r="AB4049" s="2" t="s">
        <v>76</v>
      </c>
      <c r="AE4049" s="3">
        <v>45753.511192129627</v>
      </c>
      <c r="AF4049" s="2" t="s">
        <v>77</v>
      </c>
      <c r="AH4049" s="2" t="s">
        <v>103</v>
      </c>
      <c r="AI4049" s="2" t="s">
        <v>79</v>
      </c>
      <c r="AJ4049" s="2" t="s">
        <v>586</v>
      </c>
      <c r="AK4049" s="2" t="s">
        <v>19049</v>
      </c>
      <c r="AL4049" s="2" t="s">
        <v>1171</v>
      </c>
      <c r="AM4049" s="3">
        <v>45753.51122685185</v>
      </c>
      <c r="AN4049" s="2" t="s">
        <v>19049</v>
      </c>
      <c r="AP4049" s="2">
        <v>5878996</v>
      </c>
      <c r="AQ4049" s="2" t="s">
        <v>81</v>
      </c>
      <c r="AR4049" s="3">
        <v>45753.746863425928</v>
      </c>
      <c r="AS4049" s="2" t="s">
        <v>82</v>
      </c>
      <c r="AT4049" s="3">
        <v>45753.5625</v>
      </c>
      <c r="AU4049" s="2" t="s">
        <v>83</v>
      </c>
      <c r="AV4049" s="2" t="s">
        <v>630</v>
      </c>
      <c r="AW4049" s="2" t="s">
        <v>631</v>
      </c>
      <c r="AX4049" s="2" t="s">
        <v>655</v>
      </c>
      <c r="AZ4049" s="3">
        <v>45753.746863425928</v>
      </c>
      <c r="BB4049" s="2" t="s">
        <v>3043</v>
      </c>
      <c r="BC4049" s="2" t="s">
        <v>450</v>
      </c>
      <c r="BD4049" s="2" t="s">
        <v>359</v>
      </c>
      <c r="BE4049" s="2" t="s">
        <v>3076</v>
      </c>
      <c r="BF4049" s="2" t="s">
        <v>276</v>
      </c>
    </row>
    <row r="4050" spans="1:58" x14ac:dyDescent="0.35">
      <c r="A4050" s="2">
        <v>3047999</v>
      </c>
      <c r="B4050" s="2" t="s">
        <v>58</v>
      </c>
      <c r="C4050" s="2">
        <v>39577531</v>
      </c>
      <c r="D4050" s="2">
        <v>339574205</v>
      </c>
      <c r="E4050" s="2" t="s">
        <v>59</v>
      </c>
      <c r="F4050" s="2" t="s">
        <v>60</v>
      </c>
      <c r="G4050" s="2" t="s">
        <v>316</v>
      </c>
      <c r="H4050" s="2" t="s">
        <v>19050</v>
      </c>
      <c r="I4050" s="2">
        <v>774661340</v>
      </c>
      <c r="J4050" s="2" t="s">
        <v>3763</v>
      </c>
      <c r="K4050" s="2">
        <v>14</v>
      </c>
      <c r="L4050" s="2" t="s">
        <v>64</v>
      </c>
      <c r="M4050" s="2" t="s">
        <v>65</v>
      </c>
      <c r="N4050" s="3">
        <v>44897.738888888889</v>
      </c>
      <c r="O4050" s="2" t="s">
        <v>66</v>
      </c>
      <c r="Q4050" s="2" t="s">
        <v>67</v>
      </c>
      <c r="R4050" s="3">
        <v>45753.512881944444</v>
      </c>
      <c r="S4050" s="2" t="s">
        <v>6069</v>
      </c>
      <c r="T4050" s="2" t="s">
        <v>69</v>
      </c>
      <c r="U4050" s="2" t="s">
        <v>1963</v>
      </c>
      <c r="V4050" s="2" t="s">
        <v>19051</v>
      </c>
      <c r="W4050" s="2" t="s">
        <v>468</v>
      </c>
      <c r="X4050" s="2" t="s">
        <v>600</v>
      </c>
      <c r="Y4050" s="2" t="s">
        <v>2392</v>
      </c>
      <c r="Z4050" s="2" t="s">
        <v>1346</v>
      </c>
      <c r="AA4050" s="2" t="s">
        <v>1557</v>
      </c>
      <c r="AB4050" s="2" t="s">
        <v>76</v>
      </c>
      <c r="AC4050" s="2">
        <v>774661340</v>
      </c>
      <c r="AE4050" s="3">
        <v>45753.51289351852</v>
      </c>
      <c r="AF4050" s="2" t="s">
        <v>77</v>
      </c>
      <c r="AH4050" s="2" t="s">
        <v>78</v>
      </c>
      <c r="AI4050" s="2" t="s">
        <v>79</v>
      </c>
      <c r="AJ4050" s="2" t="s">
        <v>511</v>
      </c>
      <c r="AK4050" s="2" t="s">
        <v>16770</v>
      </c>
      <c r="AL4050" s="2" t="s">
        <v>6069</v>
      </c>
      <c r="AM4050" s="3">
        <v>45753.512928240743</v>
      </c>
      <c r="AN4050" s="2" t="s">
        <v>16770</v>
      </c>
      <c r="AP4050" s="2">
        <v>5879000</v>
      </c>
      <c r="AQ4050" s="2" t="s">
        <v>81</v>
      </c>
      <c r="AR4050" s="3">
        <v>45753.653171296297</v>
      </c>
      <c r="AS4050" s="2" t="s">
        <v>82</v>
      </c>
      <c r="AT4050" s="3">
        <v>45753.5625</v>
      </c>
      <c r="AU4050" s="2" t="s">
        <v>83</v>
      </c>
      <c r="AV4050" s="2" t="s">
        <v>605</v>
      </c>
      <c r="AW4050" s="2" t="s">
        <v>606</v>
      </c>
      <c r="AX4050" s="2" t="s">
        <v>4562</v>
      </c>
      <c r="AZ4050" s="3">
        <v>45753.653171296297</v>
      </c>
      <c r="BB4050" s="2" t="s">
        <v>4474</v>
      </c>
      <c r="BC4050" s="2" t="s">
        <v>450</v>
      </c>
      <c r="BD4050" s="2" t="s">
        <v>359</v>
      </c>
      <c r="BE4050" s="2" t="s">
        <v>1072</v>
      </c>
      <c r="BF4050" s="2" t="s">
        <v>611</v>
      </c>
    </row>
    <row r="4051" spans="1:58" x14ac:dyDescent="0.35">
      <c r="A4051" s="2">
        <v>3048000</v>
      </c>
      <c r="B4051" s="2" t="s">
        <v>58</v>
      </c>
      <c r="C4051" s="2">
        <v>40907751</v>
      </c>
      <c r="D4051" s="2">
        <v>338451693</v>
      </c>
      <c r="E4051" s="2" t="s">
        <v>59</v>
      </c>
      <c r="F4051" s="2" t="s">
        <v>60</v>
      </c>
      <c r="G4051" s="2" t="s">
        <v>1897</v>
      </c>
      <c r="H4051" s="2" t="s">
        <v>19052</v>
      </c>
      <c r="I4051" s="2">
        <v>338451693</v>
      </c>
      <c r="J4051" s="2" t="s">
        <v>19053</v>
      </c>
      <c r="K4051" s="2">
        <v>12</v>
      </c>
      <c r="L4051" s="2" t="s">
        <v>64</v>
      </c>
      <c r="M4051" s="2" t="s">
        <v>65</v>
      </c>
      <c r="N4051" s="3">
        <v>45059.761111111111</v>
      </c>
      <c r="O4051" s="2" t="s">
        <v>66</v>
      </c>
      <c r="Q4051" s="2" t="s">
        <v>67</v>
      </c>
      <c r="R4051" s="3">
        <v>45753.51290509259</v>
      </c>
      <c r="S4051" s="2" t="s">
        <v>11560</v>
      </c>
      <c r="T4051" s="2" t="s">
        <v>97</v>
      </c>
      <c r="U4051" s="2" t="s">
        <v>70</v>
      </c>
      <c r="V4051" s="2" t="s">
        <v>19054</v>
      </c>
      <c r="W4051" s="2" t="s">
        <v>225</v>
      </c>
      <c r="X4051" s="2" t="s">
        <v>226</v>
      </c>
      <c r="Y4051" s="2" t="s">
        <v>5484</v>
      </c>
      <c r="Z4051" s="2" t="s">
        <v>875</v>
      </c>
      <c r="AA4051" s="2" t="s">
        <v>875</v>
      </c>
      <c r="AB4051" s="2" t="s">
        <v>19055</v>
      </c>
      <c r="AC4051" s="2">
        <v>84</v>
      </c>
      <c r="AE4051" s="3">
        <v>45753.512916666667</v>
      </c>
      <c r="AF4051" s="2" t="s">
        <v>77</v>
      </c>
      <c r="AH4051" s="2" t="s">
        <v>78</v>
      </c>
      <c r="AI4051" s="2" t="s">
        <v>58</v>
      </c>
      <c r="AJ4051" s="2" t="s">
        <v>586</v>
      </c>
      <c r="AK4051" s="2" t="s">
        <v>19056</v>
      </c>
      <c r="AL4051" s="2" t="s">
        <v>11560</v>
      </c>
      <c r="AM4051" s="3">
        <v>45753.730590277781</v>
      </c>
      <c r="AN4051" s="2" t="s">
        <v>19057</v>
      </c>
      <c r="AO4051" s="2" t="s">
        <v>463</v>
      </c>
      <c r="AP4051" s="2">
        <v>5879424</v>
      </c>
      <c r="AQ4051" s="2" t="s">
        <v>81</v>
      </c>
      <c r="AR4051" s="3">
        <v>45753.90525462963</v>
      </c>
      <c r="AS4051" s="2" t="s">
        <v>82</v>
      </c>
      <c r="AT4051" s="3">
        <v>45753.333333333336</v>
      </c>
      <c r="AU4051" s="2" t="s">
        <v>83</v>
      </c>
      <c r="AV4051" s="2" t="s">
        <v>1449</v>
      </c>
      <c r="AW4051" s="2" t="s">
        <v>1450</v>
      </c>
      <c r="AX4051" s="2" t="s">
        <v>1451</v>
      </c>
      <c r="AZ4051" s="3">
        <v>45753.90525462963</v>
      </c>
      <c r="BB4051" s="2" t="s">
        <v>273</v>
      </c>
      <c r="BC4051" s="2" t="s">
        <v>274</v>
      </c>
      <c r="BD4051" s="2" t="s">
        <v>274</v>
      </c>
      <c r="BE4051" s="2" t="s">
        <v>4493</v>
      </c>
      <c r="BF4051" s="2" t="s">
        <v>4226</v>
      </c>
    </row>
    <row r="4052" spans="1:58" x14ac:dyDescent="0.35">
      <c r="A4052" s="2">
        <v>3048005</v>
      </c>
      <c r="B4052" s="2" t="s">
        <v>550</v>
      </c>
      <c r="C4052" s="2">
        <v>30758591</v>
      </c>
      <c r="D4052" s="2">
        <v>339547649</v>
      </c>
      <c r="E4052" s="2" t="s">
        <v>59</v>
      </c>
      <c r="F4052" s="2" t="s">
        <v>60</v>
      </c>
      <c r="G4052" s="2" t="s">
        <v>671</v>
      </c>
      <c r="H4052" s="2" t="s">
        <v>4673</v>
      </c>
      <c r="I4052" s="2">
        <v>775071084</v>
      </c>
      <c r="J4052" s="2" t="s">
        <v>673</v>
      </c>
      <c r="K4052" s="2">
        <v>14</v>
      </c>
      <c r="L4052" s="2" t="s">
        <v>64</v>
      </c>
      <c r="M4052" s="2" t="s">
        <v>65</v>
      </c>
      <c r="N4052" s="3">
        <v>44554.583333333336</v>
      </c>
      <c r="O4052" s="2" t="s">
        <v>614</v>
      </c>
      <c r="Q4052" s="2" t="s">
        <v>67</v>
      </c>
      <c r="R4052" s="3">
        <v>45753.52039351852</v>
      </c>
      <c r="S4052" s="2" t="s">
        <v>6467</v>
      </c>
      <c r="T4052" s="2" t="s">
        <v>97</v>
      </c>
      <c r="U4052" s="2" t="s">
        <v>175</v>
      </c>
      <c r="V4052" s="2" t="s">
        <v>19058</v>
      </c>
      <c r="W4052" s="2" t="s">
        <v>468</v>
      </c>
      <c r="X4052" s="2" t="s">
        <v>600</v>
      </c>
      <c r="Y4052" s="2" t="s">
        <v>1345</v>
      </c>
      <c r="Z4052" s="2" t="s">
        <v>1346</v>
      </c>
      <c r="AA4052" s="2" t="s">
        <v>1347</v>
      </c>
      <c r="AB4052" s="2" t="s">
        <v>76</v>
      </c>
      <c r="AE4052" s="3">
        <v>45753.520405092589</v>
      </c>
      <c r="AF4052" s="2" t="s">
        <v>77</v>
      </c>
      <c r="AH4052" s="2" t="s">
        <v>78</v>
      </c>
      <c r="AI4052" s="2" t="s">
        <v>125</v>
      </c>
      <c r="AJ4052" s="2" t="s">
        <v>381</v>
      </c>
      <c r="AK4052" s="2" t="s">
        <v>19059</v>
      </c>
      <c r="AL4052" s="2" t="s">
        <v>6467</v>
      </c>
      <c r="AM4052" s="3">
        <v>45753.520451388889</v>
      </c>
      <c r="AN4052" s="2" t="s">
        <v>19059</v>
      </c>
      <c r="AP4052" s="2">
        <v>5879014</v>
      </c>
      <c r="AQ4052" s="2" t="s">
        <v>81</v>
      </c>
      <c r="AR4052" s="3">
        <v>45753.735937500001</v>
      </c>
      <c r="AS4052" s="2" t="s">
        <v>82</v>
      </c>
      <c r="AT4052" s="3">
        <v>45753.5625</v>
      </c>
      <c r="AU4052" s="2" t="s">
        <v>83</v>
      </c>
      <c r="AV4052" s="2" t="s">
        <v>605</v>
      </c>
      <c r="AW4052" s="2" t="s">
        <v>606</v>
      </c>
      <c r="AX4052" s="2" t="s">
        <v>1857</v>
      </c>
      <c r="AZ4052" s="3">
        <v>45753.735937500001</v>
      </c>
      <c r="BB4052" s="2" t="s">
        <v>1758</v>
      </c>
      <c r="BC4052" s="2" t="s">
        <v>1192</v>
      </c>
      <c r="BD4052" s="2" t="s">
        <v>1759</v>
      </c>
      <c r="BE4052" s="2" t="s">
        <v>19060</v>
      </c>
      <c r="BF4052" s="2" t="s">
        <v>502</v>
      </c>
    </row>
    <row r="4053" spans="1:58" x14ac:dyDescent="0.35">
      <c r="A4053" s="2">
        <v>3048007</v>
      </c>
      <c r="B4053" s="2" t="s">
        <v>58</v>
      </c>
      <c r="C4053" s="2">
        <v>43915561</v>
      </c>
      <c r="D4053" s="2">
        <v>339784203</v>
      </c>
      <c r="E4053" s="2" t="s">
        <v>59</v>
      </c>
      <c r="F4053" s="2" t="s">
        <v>60</v>
      </c>
      <c r="G4053" s="2" t="s">
        <v>3979</v>
      </c>
      <c r="H4053" s="2" t="s">
        <v>1649</v>
      </c>
      <c r="I4053" s="2">
        <v>784835042</v>
      </c>
      <c r="J4053" s="2" t="s">
        <v>16333</v>
      </c>
      <c r="K4053" s="2">
        <v>14</v>
      </c>
      <c r="L4053" s="2" t="s">
        <v>64</v>
      </c>
      <c r="M4053" s="2" t="s">
        <v>65</v>
      </c>
      <c r="N4053" s="3">
        <v>45567</v>
      </c>
      <c r="O4053" s="2" t="s">
        <v>66</v>
      </c>
      <c r="Q4053" s="2" t="s">
        <v>67</v>
      </c>
      <c r="R4053" s="3">
        <v>45753.521284722221</v>
      </c>
      <c r="S4053" s="2" t="s">
        <v>615</v>
      </c>
      <c r="T4053" s="2" t="s">
        <v>69</v>
      </c>
      <c r="U4053" s="2" t="s">
        <v>3415</v>
      </c>
      <c r="V4053" s="2" t="s">
        <v>19061</v>
      </c>
      <c r="W4053" s="2" t="s">
        <v>119</v>
      </c>
      <c r="X4053" s="2" t="s">
        <v>2524</v>
      </c>
      <c r="Y4053" s="2" t="s">
        <v>19062</v>
      </c>
      <c r="Z4053" s="2" t="s">
        <v>3252</v>
      </c>
      <c r="AA4053" s="2" t="s">
        <v>3253</v>
      </c>
      <c r="AB4053" s="2" t="s">
        <v>76</v>
      </c>
      <c r="AE4053" s="3">
        <v>45753.521296296298</v>
      </c>
      <c r="AF4053" s="2" t="s">
        <v>77</v>
      </c>
      <c r="AH4053" s="2" t="s">
        <v>103</v>
      </c>
      <c r="AI4053" s="2" t="s">
        <v>79</v>
      </c>
      <c r="AJ4053" s="2" t="s">
        <v>586</v>
      </c>
      <c r="AK4053" s="2" t="s">
        <v>620</v>
      </c>
      <c r="AL4053" s="2" t="s">
        <v>615</v>
      </c>
      <c r="AM4053" s="3">
        <v>45753.521331018521</v>
      </c>
      <c r="AN4053" s="2" t="s">
        <v>620</v>
      </c>
      <c r="AP4053" s="2">
        <v>5879018</v>
      </c>
      <c r="AQ4053" s="2" t="s">
        <v>81</v>
      </c>
      <c r="AR4053" s="3">
        <v>45753.746215277781</v>
      </c>
      <c r="AS4053" s="2" t="s">
        <v>82</v>
      </c>
      <c r="AT4053" s="3">
        <v>45753.5625</v>
      </c>
      <c r="AU4053" s="2" t="s">
        <v>83</v>
      </c>
      <c r="AV4053" s="2" t="s">
        <v>3662</v>
      </c>
      <c r="AW4053" s="2" t="s">
        <v>3663</v>
      </c>
      <c r="AX4053" s="2" t="s">
        <v>3664</v>
      </c>
      <c r="AZ4053" s="3">
        <v>45753.746215277781</v>
      </c>
      <c r="BB4053" s="2" t="s">
        <v>1069</v>
      </c>
      <c r="BC4053" s="2" t="s">
        <v>1070</v>
      </c>
      <c r="BD4053" s="2" t="s">
        <v>1071</v>
      </c>
      <c r="BE4053" s="2" t="s">
        <v>19063</v>
      </c>
      <c r="BF4053" s="2" t="s">
        <v>1073</v>
      </c>
    </row>
    <row r="4054" spans="1:58" x14ac:dyDescent="0.35">
      <c r="A4054" s="2">
        <v>3048009</v>
      </c>
      <c r="B4054" s="2" t="s">
        <v>58</v>
      </c>
      <c r="C4054" s="2">
        <v>44393511</v>
      </c>
      <c r="D4054" s="2">
        <v>338290735</v>
      </c>
      <c r="E4054" s="2" t="s">
        <v>59</v>
      </c>
      <c r="F4054" s="2" t="s">
        <v>60</v>
      </c>
      <c r="G4054" s="2" t="s">
        <v>345</v>
      </c>
      <c r="H4054" s="2" t="s">
        <v>19064</v>
      </c>
      <c r="I4054" s="2">
        <v>785591938</v>
      </c>
      <c r="J4054" s="2" t="s">
        <v>988</v>
      </c>
      <c r="K4054" s="2">
        <v>12</v>
      </c>
      <c r="L4054" s="2" t="s">
        <v>64</v>
      </c>
      <c r="M4054" s="2" t="s">
        <v>65</v>
      </c>
      <c r="N4054" s="3">
        <v>45595.625</v>
      </c>
      <c r="O4054" s="2" t="s">
        <v>66</v>
      </c>
      <c r="Q4054" s="2" t="s">
        <v>67</v>
      </c>
      <c r="R4054" s="3">
        <v>45753.521863425929</v>
      </c>
      <c r="S4054" s="2" t="s">
        <v>14507</v>
      </c>
      <c r="T4054" s="2" t="s">
        <v>69</v>
      </c>
      <c r="U4054" s="2" t="s">
        <v>70</v>
      </c>
      <c r="V4054" s="2" t="s">
        <v>19065</v>
      </c>
      <c r="W4054" s="2" t="s">
        <v>72</v>
      </c>
      <c r="X4054" s="2" t="s">
        <v>143</v>
      </c>
      <c r="Y4054" s="2" t="s">
        <v>5957</v>
      </c>
      <c r="Z4054" s="2" t="s">
        <v>2547</v>
      </c>
      <c r="AA4054" s="2" t="s">
        <v>10956</v>
      </c>
      <c r="AB4054" s="2" t="s">
        <v>76</v>
      </c>
      <c r="AE4054" s="3">
        <v>45753.521874999999</v>
      </c>
      <c r="AF4054" s="2" t="s">
        <v>77</v>
      </c>
      <c r="AH4054" s="2" t="s">
        <v>103</v>
      </c>
      <c r="AI4054" s="2" t="s">
        <v>79</v>
      </c>
      <c r="AJ4054" s="2" t="s">
        <v>586</v>
      </c>
      <c r="AK4054" s="2" t="s">
        <v>19065</v>
      </c>
      <c r="AL4054" s="2" t="s">
        <v>14507</v>
      </c>
      <c r="AM4054" s="3">
        <v>45753.521909722222</v>
      </c>
      <c r="AN4054" s="2" t="s">
        <v>19065</v>
      </c>
      <c r="AP4054" s="2">
        <v>5879020</v>
      </c>
      <c r="AQ4054" s="2" t="s">
        <v>81</v>
      </c>
      <c r="AR4054" s="3">
        <v>45753.771597222221</v>
      </c>
      <c r="AS4054" s="2" t="s">
        <v>82</v>
      </c>
      <c r="AT4054" s="3">
        <v>45753.529166666667</v>
      </c>
      <c r="AU4054" s="2" t="s">
        <v>83</v>
      </c>
      <c r="AV4054" s="2" t="s">
        <v>149</v>
      </c>
      <c r="AW4054" s="2" t="s">
        <v>150</v>
      </c>
      <c r="AX4054" s="2" t="s">
        <v>151</v>
      </c>
      <c r="AZ4054" s="3">
        <v>45753.771597222221</v>
      </c>
      <c r="BB4054" s="2" t="s">
        <v>668</v>
      </c>
      <c r="BC4054" s="2" t="s">
        <v>296</v>
      </c>
      <c r="BD4054" s="2" t="s">
        <v>669</v>
      </c>
      <c r="BE4054" s="2" t="s">
        <v>19066</v>
      </c>
      <c r="BF4054" s="2" t="s">
        <v>398</v>
      </c>
    </row>
    <row r="4055" spans="1:58" x14ac:dyDescent="0.35">
      <c r="A4055" s="2">
        <v>3048010</v>
      </c>
      <c r="B4055" s="2" t="s">
        <v>58</v>
      </c>
      <c r="C4055" s="2">
        <v>40147431</v>
      </c>
      <c r="D4055" s="2">
        <v>338271156</v>
      </c>
      <c r="E4055" s="2" t="s">
        <v>59</v>
      </c>
      <c r="F4055" s="2" t="s">
        <v>60</v>
      </c>
      <c r="G4055" s="2" t="s">
        <v>316</v>
      </c>
      <c r="H4055" s="2" t="s">
        <v>346</v>
      </c>
      <c r="I4055" s="2">
        <v>773772799</v>
      </c>
      <c r="J4055" s="2" t="s">
        <v>19067</v>
      </c>
      <c r="K4055" s="2">
        <v>12</v>
      </c>
      <c r="L4055" s="2" t="s">
        <v>64</v>
      </c>
      <c r="M4055" s="2" t="s">
        <v>65</v>
      </c>
      <c r="N4055" s="3">
        <v>44984.576296296298</v>
      </c>
      <c r="O4055" s="2" t="s">
        <v>999</v>
      </c>
      <c r="Q4055" s="2" t="s">
        <v>67</v>
      </c>
      <c r="R4055" s="3">
        <v>45753.522268518522</v>
      </c>
      <c r="S4055" s="2" t="s">
        <v>6622</v>
      </c>
      <c r="T4055" s="2" t="s">
        <v>97</v>
      </c>
      <c r="U4055" s="2" t="s">
        <v>197</v>
      </c>
      <c r="V4055" s="2" t="s">
        <v>19068</v>
      </c>
      <c r="W4055" s="2" t="s">
        <v>72</v>
      </c>
      <c r="X4055" s="2" t="s">
        <v>199</v>
      </c>
      <c r="Y4055" s="2" t="s">
        <v>5023</v>
      </c>
      <c r="Z4055" s="2" t="s">
        <v>848</v>
      </c>
      <c r="AA4055" s="2" t="s">
        <v>1906</v>
      </c>
      <c r="AB4055" s="2" t="s">
        <v>1906</v>
      </c>
      <c r="AC4055" s="2" t="s">
        <v>19069</v>
      </c>
      <c r="AE4055" s="3">
        <v>45753.522280092591</v>
      </c>
      <c r="AF4055" s="2" t="s">
        <v>77</v>
      </c>
      <c r="AH4055" s="2" t="s">
        <v>78</v>
      </c>
      <c r="AI4055" s="2" t="s">
        <v>79</v>
      </c>
      <c r="AJ4055" s="2" t="s">
        <v>126</v>
      </c>
      <c r="AK4055" s="2" t="s">
        <v>19070</v>
      </c>
      <c r="AL4055" s="2" t="s">
        <v>6622</v>
      </c>
      <c r="AM4055" s="3">
        <v>45753.522303240738</v>
      </c>
      <c r="AN4055" s="2" t="s">
        <v>19070</v>
      </c>
      <c r="AP4055" s="2">
        <v>5879021</v>
      </c>
      <c r="AQ4055" s="2" t="s">
        <v>81</v>
      </c>
      <c r="AR4055" s="3">
        <v>45753.730370370373</v>
      </c>
      <c r="AS4055" s="2" t="s">
        <v>82</v>
      </c>
      <c r="AT4055" s="3">
        <v>45755.333333333336</v>
      </c>
      <c r="AU4055" s="2" t="s">
        <v>83</v>
      </c>
      <c r="AV4055" s="2" t="s">
        <v>208</v>
      </c>
      <c r="AW4055" s="2" t="s">
        <v>209</v>
      </c>
      <c r="AX4055" s="2" t="s">
        <v>1850</v>
      </c>
      <c r="AZ4055" s="3">
        <v>45753.730370370373</v>
      </c>
      <c r="BB4055" s="2" t="s">
        <v>167</v>
      </c>
      <c r="BC4055" s="2" t="s">
        <v>168</v>
      </c>
      <c r="BD4055" s="2" t="s">
        <v>169</v>
      </c>
      <c r="BE4055" s="2" t="s">
        <v>763</v>
      </c>
      <c r="BF4055" s="2" t="s">
        <v>213</v>
      </c>
    </row>
    <row r="4056" spans="1:58" x14ac:dyDescent="0.35">
      <c r="A4056" s="2">
        <v>3048013</v>
      </c>
      <c r="B4056" s="2" t="s">
        <v>58</v>
      </c>
      <c r="C4056" s="2">
        <v>40048451</v>
      </c>
      <c r="D4056" s="2">
        <v>339518396</v>
      </c>
      <c r="E4056" s="2" t="s">
        <v>59</v>
      </c>
      <c r="F4056" s="2" t="s">
        <v>60</v>
      </c>
      <c r="G4056" s="2" t="s">
        <v>345</v>
      </c>
      <c r="H4056" s="2" t="s">
        <v>6091</v>
      </c>
      <c r="I4056" s="2">
        <v>773167177</v>
      </c>
      <c r="J4056" s="2" t="s">
        <v>19071</v>
      </c>
      <c r="K4056" s="2">
        <v>14</v>
      </c>
      <c r="L4056" s="2" t="s">
        <v>64</v>
      </c>
      <c r="M4056" s="2" t="s">
        <v>65</v>
      </c>
      <c r="N4056" s="3">
        <v>44907.540972222225</v>
      </c>
      <c r="O4056" s="2" t="s">
        <v>66</v>
      </c>
      <c r="Q4056" s="2" t="s">
        <v>67</v>
      </c>
      <c r="R4056" s="3">
        <v>45753.526388888888</v>
      </c>
      <c r="S4056" s="2" t="s">
        <v>1921</v>
      </c>
      <c r="T4056" s="2" t="s">
        <v>69</v>
      </c>
      <c r="U4056" s="2" t="s">
        <v>70</v>
      </c>
      <c r="V4056" s="2" t="s">
        <v>19072</v>
      </c>
      <c r="W4056" s="2" t="s">
        <v>468</v>
      </c>
      <c r="X4056" s="2" t="s">
        <v>600</v>
      </c>
      <c r="Y4056" s="2" t="s">
        <v>10717</v>
      </c>
      <c r="Z4056" s="2" t="s">
        <v>1346</v>
      </c>
      <c r="AA4056" s="2" t="s">
        <v>19073</v>
      </c>
      <c r="AB4056" s="2" t="s">
        <v>19073</v>
      </c>
      <c r="AE4056" s="3">
        <v>45753.526388888888</v>
      </c>
      <c r="AF4056" s="2" t="s">
        <v>77</v>
      </c>
      <c r="AH4056" s="2" t="s">
        <v>78</v>
      </c>
      <c r="AI4056" s="2" t="s">
        <v>79</v>
      </c>
      <c r="AJ4056" s="2" t="s">
        <v>1272</v>
      </c>
      <c r="AK4056" s="2" t="s">
        <v>19074</v>
      </c>
      <c r="AL4056" s="2" t="s">
        <v>1921</v>
      </c>
      <c r="AM4056" s="3">
        <v>45753.526423611111</v>
      </c>
      <c r="AN4056" s="2" t="s">
        <v>19074</v>
      </c>
      <c r="AP4056" s="2">
        <v>5879027</v>
      </c>
      <c r="AQ4056" s="2" t="s">
        <v>81</v>
      </c>
      <c r="AR4056" s="3">
        <v>45753.65960648148</v>
      </c>
      <c r="AS4056" s="2" t="s">
        <v>82</v>
      </c>
      <c r="AT4056" s="3">
        <v>45753.5625</v>
      </c>
      <c r="AU4056" s="2" t="s">
        <v>127</v>
      </c>
      <c r="AV4056" s="2" t="s">
        <v>605</v>
      </c>
      <c r="AW4056" s="2" t="s">
        <v>606</v>
      </c>
      <c r="AX4056" s="2" t="s">
        <v>1559</v>
      </c>
      <c r="AZ4056" s="3">
        <v>45753.65960648148</v>
      </c>
      <c r="BB4056" s="2" t="s">
        <v>87</v>
      </c>
      <c r="BC4056" s="2" t="s">
        <v>88</v>
      </c>
      <c r="BD4056" s="2" t="s">
        <v>89</v>
      </c>
      <c r="BE4056" s="2" t="s">
        <v>931</v>
      </c>
      <c r="BF4056" s="2" t="s">
        <v>611</v>
      </c>
    </row>
    <row r="4057" spans="1:58" x14ac:dyDescent="0.35">
      <c r="A4057" s="2">
        <v>3048014</v>
      </c>
      <c r="B4057" s="2" t="s">
        <v>58</v>
      </c>
      <c r="C4057" s="2">
        <v>37240081</v>
      </c>
      <c r="D4057" s="2">
        <v>338230605</v>
      </c>
      <c r="E4057" s="2" t="s">
        <v>59</v>
      </c>
      <c r="F4057" s="2" t="s">
        <v>60</v>
      </c>
      <c r="G4057" s="2" t="s">
        <v>1168</v>
      </c>
      <c r="H4057" s="2" t="s">
        <v>19075</v>
      </c>
      <c r="I4057" s="2">
        <v>772758888</v>
      </c>
      <c r="J4057" s="2" t="s">
        <v>1170</v>
      </c>
      <c r="K4057" s="2">
        <v>12</v>
      </c>
      <c r="L4057" s="2" t="s">
        <v>518</v>
      </c>
      <c r="M4057" s="2" t="s">
        <v>65</v>
      </c>
      <c r="N4057" s="3">
        <v>44805</v>
      </c>
      <c r="O4057" s="2" t="s">
        <v>95</v>
      </c>
      <c r="Q4057" s="2" t="s">
        <v>67</v>
      </c>
      <c r="R4057" s="3">
        <v>45753.527395833335</v>
      </c>
      <c r="S4057" s="2" t="s">
        <v>6467</v>
      </c>
      <c r="T4057" s="2" t="s">
        <v>97</v>
      </c>
      <c r="U4057" s="2" t="s">
        <v>70</v>
      </c>
      <c r="V4057" s="2" t="s">
        <v>19076</v>
      </c>
      <c r="W4057" s="2" t="s">
        <v>72</v>
      </c>
      <c r="X4057" s="2" t="s">
        <v>412</v>
      </c>
      <c r="Y4057" s="2" t="s">
        <v>952</v>
      </c>
      <c r="Z4057" s="2" t="s">
        <v>584</v>
      </c>
      <c r="AA4057" s="2" t="s">
        <v>652</v>
      </c>
      <c r="AB4057" s="2" t="s">
        <v>76</v>
      </c>
      <c r="AC4057" s="2">
        <v>12</v>
      </c>
      <c r="AE4057" s="3">
        <v>45753.527407407404</v>
      </c>
      <c r="AF4057" s="2" t="s">
        <v>77</v>
      </c>
      <c r="AH4057" s="2" t="s">
        <v>78</v>
      </c>
      <c r="AI4057" s="2" t="s">
        <v>79</v>
      </c>
      <c r="AJ4057" s="2" t="s">
        <v>1272</v>
      </c>
      <c r="AK4057" s="2" t="s">
        <v>19077</v>
      </c>
      <c r="AL4057" s="2" t="s">
        <v>6467</v>
      </c>
      <c r="AM4057" s="3">
        <v>45753.527442129627</v>
      </c>
      <c r="AN4057" s="2" t="s">
        <v>19077</v>
      </c>
      <c r="AP4057" s="2">
        <v>5879028</v>
      </c>
      <c r="AQ4057" s="2" t="s">
        <v>81</v>
      </c>
      <c r="AR4057" s="3">
        <v>45753.770266203705</v>
      </c>
      <c r="AS4057" s="2" t="s">
        <v>82</v>
      </c>
      <c r="AT4057" s="3">
        <v>45755.333333333336</v>
      </c>
      <c r="AU4057" s="2" t="s">
        <v>83</v>
      </c>
      <c r="AV4057" s="2" t="s">
        <v>630</v>
      </c>
      <c r="AW4057" s="2" t="s">
        <v>631</v>
      </c>
      <c r="AX4057" s="2" t="s">
        <v>632</v>
      </c>
      <c r="AZ4057" s="3">
        <v>45753.770266203705</v>
      </c>
      <c r="BB4057" s="2" t="s">
        <v>295</v>
      </c>
      <c r="BC4057" s="2" t="s">
        <v>296</v>
      </c>
      <c r="BD4057" s="2" t="s">
        <v>297</v>
      </c>
      <c r="BE4057" s="2" t="s">
        <v>14088</v>
      </c>
      <c r="BF4057" s="2" t="s">
        <v>276</v>
      </c>
    </row>
    <row r="4058" spans="1:58" x14ac:dyDescent="0.35">
      <c r="A4058" s="2">
        <v>3048015</v>
      </c>
      <c r="B4058" s="2" t="s">
        <v>58</v>
      </c>
      <c r="C4058" s="2">
        <v>36324071</v>
      </c>
      <c r="D4058" s="2">
        <v>338307914</v>
      </c>
      <c r="E4058" s="2" t="s">
        <v>59</v>
      </c>
      <c r="F4058" s="2" t="s">
        <v>60</v>
      </c>
      <c r="G4058" s="2" t="s">
        <v>1479</v>
      </c>
      <c r="H4058" s="2" t="s">
        <v>2791</v>
      </c>
      <c r="I4058" s="2">
        <v>776609123</v>
      </c>
      <c r="J4058" s="2" t="s">
        <v>19078</v>
      </c>
      <c r="K4058" s="2">
        <v>19</v>
      </c>
      <c r="L4058" s="2" t="s">
        <v>64</v>
      </c>
      <c r="M4058" s="2" t="s">
        <v>65</v>
      </c>
      <c r="N4058" s="3">
        <v>45619.686562499999</v>
      </c>
      <c r="O4058" s="2" t="s">
        <v>66</v>
      </c>
      <c r="Q4058" s="2" t="s">
        <v>67</v>
      </c>
      <c r="R4058" s="3">
        <v>45753.528275462966</v>
      </c>
      <c r="S4058" s="2" t="s">
        <v>11560</v>
      </c>
      <c r="T4058" s="2" t="s">
        <v>97</v>
      </c>
      <c r="U4058" s="2" t="s">
        <v>70</v>
      </c>
      <c r="V4058" s="2" t="s">
        <v>19079</v>
      </c>
      <c r="W4058" s="2" t="s">
        <v>72</v>
      </c>
      <c r="X4058" s="2" t="s">
        <v>412</v>
      </c>
      <c r="Y4058" s="2" t="s">
        <v>15004</v>
      </c>
      <c r="Z4058" s="2" t="s">
        <v>584</v>
      </c>
      <c r="AA4058" s="2" t="s">
        <v>652</v>
      </c>
      <c r="AB4058" s="2" t="s">
        <v>17561</v>
      </c>
      <c r="AE4058" s="3">
        <v>45753.528287037036</v>
      </c>
      <c r="AF4058" s="2" t="s">
        <v>77</v>
      </c>
      <c r="AH4058" s="2" t="s">
        <v>78</v>
      </c>
      <c r="AI4058" s="2" t="s">
        <v>79</v>
      </c>
      <c r="AJ4058" s="2" t="s">
        <v>586</v>
      </c>
      <c r="AK4058" s="2" t="s">
        <v>19080</v>
      </c>
      <c r="AL4058" s="2" t="s">
        <v>11560</v>
      </c>
      <c r="AM4058" s="3">
        <v>45753.528310185182</v>
      </c>
      <c r="AN4058" s="2" t="s">
        <v>19080</v>
      </c>
      <c r="AP4058" s="2">
        <v>5879029</v>
      </c>
      <c r="AQ4058" s="2" t="s">
        <v>81</v>
      </c>
      <c r="AR4058" s="3">
        <v>45753.798171296294</v>
      </c>
      <c r="AS4058" s="2" t="s">
        <v>82</v>
      </c>
      <c r="AT4058" s="3">
        <v>45755.333333333336</v>
      </c>
      <c r="AU4058" s="2" t="s">
        <v>83</v>
      </c>
      <c r="AV4058" s="2" t="s">
        <v>630</v>
      </c>
      <c r="AW4058" s="2" t="s">
        <v>631</v>
      </c>
      <c r="AX4058" s="2" t="s">
        <v>811</v>
      </c>
      <c r="AZ4058" s="3">
        <v>45753.798171296294</v>
      </c>
      <c r="BB4058" s="2" t="s">
        <v>295</v>
      </c>
      <c r="BC4058" s="2" t="s">
        <v>296</v>
      </c>
      <c r="BD4058" s="2" t="s">
        <v>297</v>
      </c>
      <c r="BE4058" s="2" t="s">
        <v>19081</v>
      </c>
      <c r="BF4058" s="2" t="s">
        <v>276</v>
      </c>
    </row>
    <row r="4059" spans="1:58" x14ac:dyDescent="0.35">
      <c r="A4059" s="2">
        <v>3048016</v>
      </c>
      <c r="B4059" s="2" t="s">
        <v>58</v>
      </c>
      <c r="C4059" s="2">
        <v>35390611</v>
      </c>
      <c r="D4059" s="2">
        <v>338243316</v>
      </c>
      <c r="E4059" s="2" t="s">
        <v>59</v>
      </c>
      <c r="F4059" s="2" t="s">
        <v>60</v>
      </c>
      <c r="G4059" s="2" t="s">
        <v>1479</v>
      </c>
      <c r="H4059" s="2" t="s">
        <v>8240</v>
      </c>
      <c r="I4059" s="2">
        <v>773461396</v>
      </c>
      <c r="J4059" s="2" t="s">
        <v>14046</v>
      </c>
      <c r="K4059" s="2">
        <v>12</v>
      </c>
      <c r="L4059" s="2" t="s">
        <v>64</v>
      </c>
      <c r="M4059" s="2" t="s">
        <v>65</v>
      </c>
      <c r="N4059" s="3">
        <v>45615.791678240741</v>
      </c>
      <c r="O4059" s="2" t="s">
        <v>66</v>
      </c>
      <c r="Q4059" s="2" t="s">
        <v>67</v>
      </c>
      <c r="R4059" s="3">
        <v>45753.529016203705</v>
      </c>
      <c r="S4059" s="2" t="s">
        <v>1000</v>
      </c>
      <c r="T4059" s="2" t="s">
        <v>97</v>
      </c>
      <c r="U4059" s="2" t="s">
        <v>70</v>
      </c>
      <c r="V4059" s="2" t="s">
        <v>19082</v>
      </c>
      <c r="Y4059" s="2" t="s">
        <v>6629</v>
      </c>
      <c r="Z4059" s="2" t="s">
        <v>691</v>
      </c>
      <c r="AA4059" s="2" t="s">
        <v>789</v>
      </c>
      <c r="AB4059" s="2" t="s">
        <v>789</v>
      </c>
      <c r="AC4059" s="2">
        <v>1612</v>
      </c>
      <c r="AE4059" s="3">
        <v>45753.529027777775</v>
      </c>
      <c r="AF4059" s="2" t="s">
        <v>77</v>
      </c>
      <c r="AH4059" s="2" t="s">
        <v>78</v>
      </c>
      <c r="AI4059" s="2" t="s">
        <v>79</v>
      </c>
      <c r="AJ4059" s="2" t="s">
        <v>586</v>
      </c>
      <c r="AK4059" s="2" t="s">
        <v>19083</v>
      </c>
      <c r="AL4059" s="2" t="s">
        <v>1000</v>
      </c>
      <c r="AM4059" s="3">
        <v>45753.529050925928</v>
      </c>
      <c r="AN4059" s="2" t="s">
        <v>19083</v>
      </c>
      <c r="AP4059" s="2">
        <v>5879030</v>
      </c>
      <c r="AQ4059" s="2" t="s">
        <v>81</v>
      </c>
      <c r="AR4059" s="3">
        <v>45753.718391203707</v>
      </c>
      <c r="AS4059" s="2" t="s">
        <v>82</v>
      </c>
      <c r="AT4059" s="3">
        <v>45755.333333333336</v>
      </c>
      <c r="AU4059" s="2" t="s">
        <v>83</v>
      </c>
      <c r="AV4059" s="2" t="s">
        <v>84</v>
      </c>
      <c r="AW4059" s="2" t="s">
        <v>85</v>
      </c>
      <c r="AX4059" s="2" t="s">
        <v>86</v>
      </c>
      <c r="AZ4059" s="3">
        <v>45753.718391203707</v>
      </c>
      <c r="BB4059" s="2" t="s">
        <v>295</v>
      </c>
      <c r="BC4059" s="2" t="s">
        <v>296</v>
      </c>
      <c r="BD4059" s="2" t="s">
        <v>297</v>
      </c>
      <c r="BE4059" s="2" t="s">
        <v>19084</v>
      </c>
      <c r="BF4059" s="2" t="s">
        <v>91</v>
      </c>
    </row>
    <row r="4060" spans="1:58" x14ac:dyDescent="0.35">
      <c r="A4060" s="2">
        <v>3048017</v>
      </c>
      <c r="B4060" s="2" t="s">
        <v>58</v>
      </c>
      <c r="C4060" s="2">
        <v>747321</v>
      </c>
      <c r="D4060" s="2">
        <v>338355042</v>
      </c>
      <c r="E4060" s="2" t="s">
        <v>59</v>
      </c>
      <c r="F4060" s="2" t="s">
        <v>60</v>
      </c>
      <c r="G4060" s="2" t="s">
        <v>2911</v>
      </c>
      <c r="H4060" s="2" t="s">
        <v>19085</v>
      </c>
      <c r="I4060" s="2">
        <v>775524303</v>
      </c>
      <c r="J4060" s="2" t="s">
        <v>7410</v>
      </c>
      <c r="K4060" s="2">
        <v>13</v>
      </c>
      <c r="L4060" s="2" t="s">
        <v>64</v>
      </c>
      <c r="M4060" s="2" t="s">
        <v>65</v>
      </c>
      <c r="N4060" s="3">
        <v>44862.916678240741</v>
      </c>
      <c r="O4060" s="2" t="s">
        <v>66</v>
      </c>
      <c r="Q4060" s="2" t="s">
        <v>67</v>
      </c>
      <c r="R4060" s="3">
        <v>45753.530405092592</v>
      </c>
      <c r="S4060" s="2" t="s">
        <v>3599</v>
      </c>
      <c r="T4060" s="2" t="s">
        <v>69</v>
      </c>
      <c r="U4060" s="2" t="s">
        <v>1044</v>
      </c>
      <c r="V4060" s="2" t="s">
        <v>19086</v>
      </c>
      <c r="W4060" s="2" t="s">
        <v>72</v>
      </c>
      <c r="X4060" s="2" t="s">
        <v>412</v>
      </c>
      <c r="Y4060" s="2" t="s">
        <v>7745</v>
      </c>
      <c r="Z4060" s="2" t="s">
        <v>228</v>
      </c>
      <c r="AA4060" s="2" t="s">
        <v>8517</v>
      </c>
      <c r="AB4060" s="2" t="s">
        <v>8517</v>
      </c>
      <c r="AC4060" s="2">
        <v>708</v>
      </c>
      <c r="AE4060" s="3">
        <v>45753.530416666668</v>
      </c>
      <c r="AF4060" s="2" t="s">
        <v>77</v>
      </c>
      <c r="AH4060" s="2" t="s">
        <v>78</v>
      </c>
      <c r="AI4060" s="2" t="s">
        <v>79</v>
      </c>
      <c r="AJ4060" s="2" t="s">
        <v>586</v>
      </c>
      <c r="AK4060" s="2" t="s">
        <v>19087</v>
      </c>
      <c r="AL4060" s="2" t="s">
        <v>3599</v>
      </c>
      <c r="AM4060" s="3">
        <v>45753.530451388891</v>
      </c>
      <c r="AN4060" s="2" t="s">
        <v>19087</v>
      </c>
      <c r="AP4060" s="2">
        <v>5879031</v>
      </c>
      <c r="AQ4060" s="2" t="s">
        <v>81</v>
      </c>
      <c r="AR4060" s="3">
        <v>45753.944884259261</v>
      </c>
      <c r="AS4060" s="2" t="s">
        <v>82</v>
      </c>
      <c r="AT4060" s="3">
        <v>45755.333333333336</v>
      </c>
      <c r="AU4060" s="2" t="s">
        <v>83</v>
      </c>
      <c r="AV4060" s="2" t="s">
        <v>630</v>
      </c>
      <c r="AW4060" s="2" t="s">
        <v>631</v>
      </c>
      <c r="AX4060" s="2" t="s">
        <v>632</v>
      </c>
      <c r="AZ4060" s="3">
        <v>45753.944884259261</v>
      </c>
      <c r="BB4060" s="2" t="s">
        <v>1006</v>
      </c>
      <c r="BC4060" s="2" t="s">
        <v>1007</v>
      </c>
      <c r="BD4060" s="2" t="s">
        <v>1008</v>
      </c>
      <c r="BE4060" s="2" t="s">
        <v>15453</v>
      </c>
      <c r="BF4060" s="2" t="s">
        <v>416</v>
      </c>
    </row>
    <row r="4061" spans="1:58" x14ac:dyDescent="0.35">
      <c r="A4061" s="2">
        <v>3048018</v>
      </c>
      <c r="B4061" s="2" t="s">
        <v>58</v>
      </c>
      <c r="C4061" s="2">
        <v>35056691</v>
      </c>
      <c r="D4061" s="2">
        <v>338254577</v>
      </c>
      <c r="E4061" s="2" t="s">
        <v>59</v>
      </c>
      <c r="F4061" s="2" t="s">
        <v>60</v>
      </c>
      <c r="G4061" s="2" t="s">
        <v>2911</v>
      </c>
      <c r="H4061" s="2" t="s">
        <v>19088</v>
      </c>
      <c r="I4061" s="2">
        <v>775648660</v>
      </c>
      <c r="J4061" s="2" t="s">
        <v>9515</v>
      </c>
      <c r="K4061" s="2">
        <v>12</v>
      </c>
      <c r="L4061" s="2" t="s">
        <v>64</v>
      </c>
      <c r="M4061" s="2" t="s">
        <v>65</v>
      </c>
      <c r="N4061" s="3">
        <v>44805</v>
      </c>
      <c r="O4061" s="2" t="s">
        <v>161</v>
      </c>
      <c r="Q4061" s="2" t="s">
        <v>67</v>
      </c>
      <c r="R4061" s="3">
        <v>45753.532314814816</v>
      </c>
      <c r="S4061" s="2" t="s">
        <v>5877</v>
      </c>
      <c r="T4061" s="2" t="s">
        <v>69</v>
      </c>
      <c r="U4061" s="2" t="s">
        <v>70</v>
      </c>
      <c r="V4061" s="2" t="s">
        <v>19089</v>
      </c>
      <c r="W4061" s="2" t="s">
        <v>72</v>
      </c>
      <c r="X4061" s="2" t="s">
        <v>73</v>
      </c>
      <c r="Y4061" s="2" t="s">
        <v>2163</v>
      </c>
      <c r="Z4061" s="2" t="s">
        <v>74</v>
      </c>
      <c r="AA4061" s="2" t="s">
        <v>9999</v>
      </c>
      <c r="AB4061" s="2" t="s">
        <v>19090</v>
      </c>
      <c r="AC4061" s="2" t="s">
        <v>19091</v>
      </c>
      <c r="AE4061" s="3">
        <v>45753.532337962963</v>
      </c>
      <c r="AF4061" s="2" t="s">
        <v>77</v>
      </c>
      <c r="AH4061" s="2" t="s">
        <v>78</v>
      </c>
      <c r="AI4061" s="2" t="s">
        <v>79</v>
      </c>
      <c r="AJ4061" s="2" t="s">
        <v>586</v>
      </c>
      <c r="AK4061" s="2" t="s">
        <v>19092</v>
      </c>
      <c r="AL4061" s="2" t="s">
        <v>5877</v>
      </c>
      <c r="AM4061" s="3">
        <v>45753.532372685186</v>
      </c>
      <c r="AN4061" s="2" t="s">
        <v>19092</v>
      </c>
      <c r="AP4061" s="2">
        <v>5879034</v>
      </c>
      <c r="AQ4061" s="2" t="s">
        <v>81</v>
      </c>
      <c r="AR4061" s="3">
        <v>45753.75854166667</v>
      </c>
      <c r="AS4061" s="2" t="s">
        <v>82</v>
      </c>
      <c r="AT4061" s="3">
        <v>45755.322916666664</v>
      </c>
      <c r="AU4061" s="2" t="s">
        <v>83</v>
      </c>
      <c r="AV4061" s="2" t="s">
        <v>84</v>
      </c>
      <c r="AW4061" s="2" t="s">
        <v>85</v>
      </c>
      <c r="AX4061" s="2" t="s">
        <v>86</v>
      </c>
      <c r="AZ4061" s="3">
        <v>45753.75854166667</v>
      </c>
      <c r="BB4061" s="2" t="s">
        <v>185</v>
      </c>
      <c r="BC4061" s="2" t="s">
        <v>186</v>
      </c>
      <c r="BD4061" s="2" t="s">
        <v>187</v>
      </c>
      <c r="BE4061" s="2" t="s">
        <v>19093</v>
      </c>
      <c r="BF4061" s="2" t="s">
        <v>91</v>
      </c>
    </row>
    <row r="4062" spans="1:58" x14ac:dyDescent="0.35">
      <c r="A4062" s="2">
        <v>3048027</v>
      </c>
      <c r="B4062" s="2" t="s">
        <v>214</v>
      </c>
      <c r="C4062" s="2">
        <v>31532171</v>
      </c>
      <c r="D4062" s="2">
        <v>338340941</v>
      </c>
      <c r="E4062" s="2" t="s">
        <v>59</v>
      </c>
      <c r="F4062" s="2" t="s">
        <v>60</v>
      </c>
      <c r="G4062" s="2" t="s">
        <v>4847</v>
      </c>
      <c r="H4062" s="2" t="s">
        <v>2183</v>
      </c>
      <c r="I4062" s="2">
        <v>771996006</v>
      </c>
      <c r="J4062" s="2" t="s">
        <v>19094</v>
      </c>
      <c r="K4062" s="2">
        <v>15</v>
      </c>
      <c r="L4062" s="2" t="s">
        <v>64</v>
      </c>
      <c r="M4062" s="2" t="s">
        <v>65</v>
      </c>
      <c r="N4062" s="3">
        <v>44779.458333333336</v>
      </c>
      <c r="O4062" s="2" t="s">
        <v>614</v>
      </c>
      <c r="Q4062" s="2" t="s">
        <v>67</v>
      </c>
      <c r="R4062" s="3">
        <v>45753.53628472222</v>
      </c>
      <c r="S4062" s="2" t="s">
        <v>1262</v>
      </c>
      <c r="T4062" s="2" t="s">
        <v>69</v>
      </c>
      <c r="U4062" s="2" t="s">
        <v>70</v>
      </c>
      <c r="V4062" s="2" t="s">
        <v>19095</v>
      </c>
      <c r="W4062" s="2" t="s">
        <v>225</v>
      </c>
      <c r="X4062" s="2" t="s">
        <v>912</v>
      </c>
      <c r="Y4062" s="2" t="s">
        <v>19096</v>
      </c>
      <c r="Z4062" s="2" t="s">
        <v>322</v>
      </c>
      <c r="AA4062" s="2" t="s">
        <v>5309</v>
      </c>
      <c r="AB4062" s="2" t="s">
        <v>19097</v>
      </c>
      <c r="AE4062" s="3">
        <v>45753.536296296297</v>
      </c>
      <c r="AF4062" s="2" t="s">
        <v>77</v>
      </c>
      <c r="AH4062" s="2" t="s">
        <v>103</v>
      </c>
      <c r="AI4062" s="2" t="s">
        <v>380</v>
      </c>
      <c r="AJ4062" s="2" t="s">
        <v>381</v>
      </c>
      <c r="AK4062" s="2" t="s">
        <v>19098</v>
      </c>
      <c r="AL4062" s="2" t="s">
        <v>1262</v>
      </c>
      <c r="AM4062" s="3">
        <v>45753.536319444444</v>
      </c>
      <c r="AN4062" s="2" t="s">
        <v>19098</v>
      </c>
      <c r="AP4062" s="2">
        <v>5879043</v>
      </c>
      <c r="AQ4062" s="2" t="s">
        <v>81</v>
      </c>
      <c r="AR4062" s="3">
        <v>45753.770462962966</v>
      </c>
      <c r="AS4062" s="2" t="s">
        <v>82</v>
      </c>
      <c r="AT4062" s="3">
        <v>45755.333333333336</v>
      </c>
      <c r="AU4062" s="2" t="s">
        <v>83</v>
      </c>
      <c r="AV4062" s="2" t="s">
        <v>916</v>
      </c>
      <c r="AW4062" s="2" t="s">
        <v>917</v>
      </c>
      <c r="AX4062" s="2" t="s">
        <v>1127</v>
      </c>
      <c r="AZ4062" s="3">
        <v>45753.770462962966</v>
      </c>
      <c r="BB4062" s="2" t="s">
        <v>498</v>
      </c>
      <c r="BC4062" s="2" t="s">
        <v>499</v>
      </c>
      <c r="BD4062" s="2" t="s">
        <v>500</v>
      </c>
      <c r="BE4062" s="2" t="s">
        <v>19099</v>
      </c>
      <c r="BF4062" s="2" t="s">
        <v>502</v>
      </c>
    </row>
    <row r="4063" spans="1:58" x14ac:dyDescent="0.35">
      <c r="A4063" s="2">
        <v>3048029</v>
      </c>
      <c r="B4063" s="2" t="s">
        <v>58</v>
      </c>
      <c r="C4063" s="2">
        <v>42607911</v>
      </c>
      <c r="D4063" s="2">
        <v>338027894</v>
      </c>
      <c r="E4063" s="2" t="s">
        <v>59</v>
      </c>
      <c r="F4063" s="2" t="s">
        <v>60</v>
      </c>
      <c r="G4063" s="2" t="s">
        <v>783</v>
      </c>
      <c r="H4063" s="2" t="s">
        <v>1393</v>
      </c>
      <c r="I4063" s="2">
        <v>778436186</v>
      </c>
      <c r="J4063" s="2" t="s">
        <v>8013</v>
      </c>
      <c r="K4063" s="2">
        <v>12</v>
      </c>
      <c r="L4063" s="2" t="s">
        <v>64</v>
      </c>
      <c r="M4063" s="2" t="s">
        <v>65</v>
      </c>
      <c r="N4063" s="3">
        <v>45343.572696759256</v>
      </c>
      <c r="O4063" s="2" t="s">
        <v>66</v>
      </c>
      <c r="Q4063" s="2" t="s">
        <v>67</v>
      </c>
      <c r="R4063" s="3">
        <v>45753.538055555553</v>
      </c>
      <c r="S4063" s="2" t="s">
        <v>6467</v>
      </c>
      <c r="T4063" s="2" t="s">
        <v>97</v>
      </c>
      <c r="U4063" s="2" t="s">
        <v>70</v>
      </c>
      <c r="V4063" s="2" t="s">
        <v>19100</v>
      </c>
      <c r="W4063" s="2" t="s">
        <v>285</v>
      </c>
      <c r="X4063" s="2" t="s">
        <v>286</v>
      </c>
      <c r="Y4063" s="2" t="s">
        <v>7918</v>
      </c>
      <c r="Z4063" s="2" t="s">
        <v>3736</v>
      </c>
      <c r="AA4063" s="2" t="s">
        <v>1092</v>
      </c>
      <c r="AB4063" s="2" t="s">
        <v>76</v>
      </c>
      <c r="AE4063" s="3">
        <v>45753.53806712963</v>
      </c>
      <c r="AF4063" s="2" t="s">
        <v>77</v>
      </c>
      <c r="AH4063" s="2" t="s">
        <v>78</v>
      </c>
      <c r="AI4063" s="2" t="s">
        <v>79</v>
      </c>
      <c r="AJ4063" s="2" t="s">
        <v>1272</v>
      </c>
      <c r="AK4063" s="2" t="s">
        <v>19101</v>
      </c>
      <c r="AL4063" s="2" t="s">
        <v>6467</v>
      </c>
      <c r="AM4063" s="3">
        <v>45753.538101851853</v>
      </c>
      <c r="AN4063" s="2" t="s">
        <v>19101</v>
      </c>
      <c r="AP4063" s="2">
        <v>5879045</v>
      </c>
      <c r="AQ4063" s="2" t="s">
        <v>81</v>
      </c>
      <c r="AR4063" s="3">
        <v>45753.881631944445</v>
      </c>
      <c r="AS4063" s="2" t="s">
        <v>82</v>
      </c>
      <c r="AT4063" s="3">
        <v>45755.333333333336</v>
      </c>
      <c r="AU4063" s="2" t="s">
        <v>83</v>
      </c>
      <c r="AV4063" s="2" t="s">
        <v>292</v>
      </c>
      <c r="AW4063" s="2" t="s">
        <v>293</v>
      </c>
      <c r="AX4063" s="2" t="s">
        <v>2022</v>
      </c>
      <c r="AZ4063" s="3">
        <v>45753.881631944445</v>
      </c>
      <c r="BB4063" s="2" t="s">
        <v>668</v>
      </c>
      <c r="BC4063" s="2" t="s">
        <v>296</v>
      </c>
      <c r="BD4063" s="2" t="s">
        <v>669</v>
      </c>
      <c r="BE4063" s="2" t="s">
        <v>1378</v>
      </c>
      <c r="BF4063" s="2" t="s">
        <v>299</v>
      </c>
    </row>
    <row r="4064" spans="1:58" x14ac:dyDescent="0.35">
      <c r="A4064" s="2">
        <v>3048032</v>
      </c>
      <c r="B4064" s="2" t="s">
        <v>58</v>
      </c>
      <c r="C4064" s="2">
        <v>40919971</v>
      </c>
      <c r="D4064" s="2">
        <v>338588852</v>
      </c>
      <c r="E4064" s="2" t="s">
        <v>59</v>
      </c>
      <c r="F4064" s="2" t="s">
        <v>60</v>
      </c>
      <c r="G4064" s="2" t="s">
        <v>345</v>
      </c>
      <c r="H4064" s="2" t="s">
        <v>2896</v>
      </c>
      <c r="I4064" s="2">
        <v>772907019</v>
      </c>
      <c r="J4064" s="2" t="s">
        <v>19102</v>
      </c>
      <c r="K4064" s="2">
        <v>13</v>
      </c>
      <c r="L4064" s="2" t="s">
        <v>64</v>
      </c>
      <c r="M4064" s="2" t="s">
        <v>65</v>
      </c>
      <c r="N4064" s="3">
        <v>45068.666666666664</v>
      </c>
      <c r="O4064" s="2" t="s">
        <v>66</v>
      </c>
      <c r="Q4064" s="2" t="s">
        <v>67</v>
      </c>
      <c r="R4064" s="3">
        <v>45753.538773148146</v>
      </c>
      <c r="S4064" s="2" t="s">
        <v>5177</v>
      </c>
      <c r="T4064" s="2" t="s">
        <v>69</v>
      </c>
      <c r="U4064" s="2" t="s">
        <v>70</v>
      </c>
      <c r="V4064" s="2" t="s">
        <v>19103</v>
      </c>
      <c r="W4064" s="2" t="s">
        <v>72</v>
      </c>
      <c r="X4064" s="2" t="s">
        <v>143</v>
      </c>
      <c r="Y4064" s="2" t="s">
        <v>12096</v>
      </c>
      <c r="Z4064" s="2" t="s">
        <v>3359</v>
      </c>
      <c r="AA4064" s="2">
        <v>250</v>
      </c>
      <c r="AB4064" s="2" t="s">
        <v>76</v>
      </c>
      <c r="AE4064" s="3">
        <v>45753.538784722223</v>
      </c>
      <c r="AF4064" s="2" t="s">
        <v>77</v>
      </c>
      <c r="AH4064" s="2" t="s">
        <v>78</v>
      </c>
      <c r="AI4064" s="2" t="s">
        <v>79</v>
      </c>
      <c r="AJ4064" s="2" t="s">
        <v>1272</v>
      </c>
      <c r="AK4064" s="2" t="s">
        <v>19103</v>
      </c>
      <c r="AL4064" s="2" t="s">
        <v>5177</v>
      </c>
      <c r="AM4064" s="3">
        <v>45753.538807870369</v>
      </c>
      <c r="AN4064" s="2" t="s">
        <v>19103</v>
      </c>
      <c r="AP4064" s="2">
        <v>5879049</v>
      </c>
      <c r="AQ4064" s="2" t="s">
        <v>81</v>
      </c>
      <c r="AR4064" s="3">
        <v>45753.618530092594</v>
      </c>
      <c r="AS4064" s="2" t="s">
        <v>82</v>
      </c>
      <c r="AT4064" s="3">
        <v>45755.333333333336</v>
      </c>
      <c r="AU4064" s="2" t="s">
        <v>83</v>
      </c>
      <c r="AV4064" s="2" t="s">
        <v>149</v>
      </c>
      <c r="AW4064" s="2" t="s">
        <v>150</v>
      </c>
      <c r="AX4064" s="2" t="s">
        <v>15724</v>
      </c>
      <c r="AZ4064" s="3">
        <v>45753.618530092594</v>
      </c>
      <c r="BB4064" s="2" t="s">
        <v>4640</v>
      </c>
      <c r="BC4064" s="2" t="s">
        <v>4641</v>
      </c>
      <c r="BD4064" s="2" t="s">
        <v>4642</v>
      </c>
      <c r="BE4064" s="2" t="s">
        <v>18996</v>
      </c>
      <c r="BF4064" s="2" t="s">
        <v>4644</v>
      </c>
    </row>
    <row r="4065" spans="1:58" x14ac:dyDescent="0.35">
      <c r="A4065" s="2">
        <v>3048035</v>
      </c>
      <c r="B4065" s="2" t="s">
        <v>58</v>
      </c>
      <c r="C4065" s="2">
        <v>42246711</v>
      </c>
      <c r="D4065" s="2">
        <v>338402820</v>
      </c>
      <c r="E4065" s="2" t="s">
        <v>59</v>
      </c>
      <c r="F4065" s="2" t="s">
        <v>60</v>
      </c>
      <c r="G4065" s="2" t="s">
        <v>1168</v>
      </c>
      <c r="H4065" s="2" t="s">
        <v>1341</v>
      </c>
      <c r="I4065" s="2">
        <v>783471070</v>
      </c>
      <c r="J4065" s="2" t="s">
        <v>10034</v>
      </c>
      <c r="K4065" s="2">
        <v>12</v>
      </c>
      <c r="L4065" s="2" t="s">
        <v>64</v>
      </c>
      <c r="M4065" s="2" t="s">
        <v>65</v>
      </c>
      <c r="N4065" s="3">
        <v>45274.625</v>
      </c>
      <c r="O4065" s="2" t="s">
        <v>95</v>
      </c>
      <c r="Q4065" s="2" t="s">
        <v>67</v>
      </c>
      <c r="R4065" s="3">
        <v>45753.539872685185</v>
      </c>
      <c r="S4065" s="2" t="s">
        <v>8042</v>
      </c>
      <c r="T4065" s="2" t="s">
        <v>69</v>
      </c>
      <c r="U4065" s="2" t="s">
        <v>175</v>
      </c>
      <c r="V4065" s="2" t="s">
        <v>19104</v>
      </c>
      <c r="W4065" s="2" t="s">
        <v>285</v>
      </c>
      <c r="X4065" s="2" t="s">
        <v>286</v>
      </c>
      <c r="Y4065" s="2" t="s">
        <v>6548</v>
      </c>
      <c r="Z4065" s="2" t="s">
        <v>767</v>
      </c>
      <c r="AA4065" s="2" t="s">
        <v>767</v>
      </c>
      <c r="AB4065" s="2" t="s">
        <v>5036</v>
      </c>
      <c r="AE4065" s="3">
        <v>45753.539884259262</v>
      </c>
      <c r="AF4065" s="2" t="s">
        <v>77</v>
      </c>
      <c r="AH4065" s="2" t="s">
        <v>78</v>
      </c>
      <c r="AI4065" s="2" t="s">
        <v>79</v>
      </c>
      <c r="AJ4065" s="2" t="s">
        <v>586</v>
      </c>
      <c r="AK4065" s="2" t="s">
        <v>19104</v>
      </c>
      <c r="AL4065" s="2" t="s">
        <v>8042</v>
      </c>
      <c r="AM4065" s="3">
        <v>45753.539930555555</v>
      </c>
      <c r="AN4065" s="2" t="s">
        <v>19104</v>
      </c>
      <c r="AP4065" s="2">
        <v>5879052</v>
      </c>
      <c r="AQ4065" s="2" t="s">
        <v>81</v>
      </c>
      <c r="AR4065" s="3">
        <v>45753.883437500001</v>
      </c>
      <c r="AS4065" s="2" t="s">
        <v>82</v>
      </c>
      <c r="AT4065" s="3">
        <v>45755.333333333336</v>
      </c>
      <c r="AU4065" s="2" t="s">
        <v>83</v>
      </c>
      <c r="AV4065" s="2" t="s">
        <v>292</v>
      </c>
      <c r="AW4065" s="2" t="s">
        <v>293</v>
      </c>
      <c r="AX4065" s="2" t="s">
        <v>2022</v>
      </c>
      <c r="AZ4065" s="3">
        <v>45753.883437500001</v>
      </c>
      <c r="BB4065" s="2" t="s">
        <v>3043</v>
      </c>
      <c r="BC4065" s="2" t="s">
        <v>450</v>
      </c>
      <c r="BD4065" s="2" t="s">
        <v>359</v>
      </c>
      <c r="BE4065" s="2" t="s">
        <v>6275</v>
      </c>
      <c r="BF4065" s="2" t="s">
        <v>299</v>
      </c>
    </row>
    <row r="4066" spans="1:58" x14ac:dyDescent="0.35">
      <c r="A4066" s="2">
        <v>3048037</v>
      </c>
      <c r="B4066" s="2" t="s">
        <v>58</v>
      </c>
      <c r="C4066" s="2">
        <v>42389841</v>
      </c>
      <c r="D4066" s="2">
        <v>338040767</v>
      </c>
      <c r="E4066" s="2" t="s">
        <v>59</v>
      </c>
      <c r="F4066" s="2" t="s">
        <v>60</v>
      </c>
      <c r="G4066" s="2" t="s">
        <v>316</v>
      </c>
      <c r="H4066" s="2" t="s">
        <v>997</v>
      </c>
      <c r="I4066" s="2">
        <v>781696877</v>
      </c>
      <c r="J4066" s="2" t="s">
        <v>673</v>
      </c>
      <c r="K4066" s="2">
        <v>13</v>
      </c>
      <c r="L4066" s="2" t="s">
        <v>64</v>
      </c>
      <c r="M4066" s="2" t="s">
        <v>65</v>
      </c>
      <c r="N4066" s="3">
        <v>45299.742488425924</v>
      </c>
      <c r="O4066" s="2" t="s">
        <v>66</v>
      </c>
      <c r="Q4066" s="2" t="s">
        <v>67</v>
      </c>
      <c r="R4066" s="3">
        <v>45753.540983796294</v>
      </c>
      <c r="S4066" s="2" t="s">
        <v>1171</v>
      </c>
      <c r="T4066" s="2" t="s">
        <v>97</v>
      </c>
      <c r="U4066" s="2" t="s">
        <v>1172</v>
      </c>
      <c r="V4066" s="2" t="s">
        <v>19105</v>
      </c>
      <c r="W4066" s="2" t="s">
        <v>225</v>
      </c>
      <c r="X4066" s="2" t="s">
        <v>226</v>
      </c>
      <c r="Y4066" s="2" t="s">
        <v>4789</v>
      </c>
      <c r="Z4066" s="2" t="s">
        <v>702</v>
      </c>
      <c r="AA4066" s="2">
        <v>9000</v>
      </c>
      <c r="AB4066" s="2" t="s">
        <v>76</v>
      </c>
      <c r="AE4066" s="3">
        <v>45753.540995370371</v>
      </c>
      <c r="AF4066" s="2" t="s">
        <v>77</v>
      </c>
      <c r="AH4066" s="2" t="s">
        <v>103</v>
      </c>
      <c r="AI4066" s="2" t="s">
        <v>79</v>
      </c>
      <c r="AJ4066" s="2" t="s">
        <v>586</v>
      </c>
      <c r="AK4066" s="2" t="s">
        <v>19106</v>
      </c>
      <c r="AL4066" s="2" t="s">
        <v>1171</v>
      </c>
      <c r="AM4066" s="3">
        <v>45753.541030092594</v>
      </c>
      <c r="AN4066" s="2" t="s">
        <v>19106</v>
      </c>
      <c r="AP4066" s="2">
        <v>5879054</v>
      </c>
      <c r="AQ4066" s="2" t="s">
        <v>81</v>
      </c>
      <c r="AR4066" s="3">
        <v>45753.954074074078</v>
      </c>
      <c r="AS4066" s="2" t="s">
        <v>82</v>
      </c>
      <c r="AT4066" s="3">
        <v>45753.5625</v>
      </c>
      <c r="AU4066" s="2" t="s">
        <v>127</v>
      </c>
      <c r="AV4066" s="2" t="s">
        <v>705</v>
      </c>
      <c r="AW4066" s="2" t="s">
        <v>706</v>
      </c>
      <c r="AX4066" s="2" t="s">
        <v>6729</v>
      </c>
      <c r="AZ4066" s="3">
        <v>45753.954074074078</v>
      </c>
      <c r="BB4066" s="2" t="s">
        <v>87</v>
      </c>
      <c r="BC4066" s="2" t="s">
        <v>88</v>
      </c>
      <c r="BD4066" s="2" t="s">
        <v>89</v>
      </c>
      <c r="BE4066" s="2" t="s">
        <v>931</v>
      </c>
      <c r="BF4066" s="2" t="s">
        <v>463</v>
      </c>
    </row>
    <row r="4067" spans="1:58" x14ac:dyDescent="0.35">
      <c r="A4067" s="2">
        <v>3048039</v>
      </c>
      <c r="B4067" s="2" t="s">
        <v>58</v>
      </c>
      <c r="C4067" s="2">
        <v>38670741</v>
      </c>
      <c r="D4067" s="2">
        <v>338431050</v>
      </c>
      <c r="E4067" s="2" t="s">
        <v>59</v>
      </c>
      <c r="F4067" s="2" t="s">
        <v>60</v>
      </c>
      <c r="G4067" s="2" t="s">
        <v>242</v>
      </c>
      <c r="H4067" s="2" t="s">
        <v>19107</v>
      </c>
      <c r="I4067" s="2">
        <v>776178181</v>
      </c>
      <c r="J4067" s="2" t="s">
        <v>1342</v>
      </c>
      <c r="K4067" s="2">
        <v>12</v>
      </c>
      <c r="L4067" s="2" t="s">
        <v>64</v>
      </c>
      <c r="M4067" s="2" t="s">
        <v>65</v>
      </c>
      <c r="N4067" s="3">
        <v>44958</v>
      </c>
      <c r="O4067" s="2" t="s">
        <v>161</v>
      </c>
      <c r="Q4067" s="2" t="s">
        <v>67</v>
      </c>
      <c r="R4067" s="3">
        <v>45753.54179398148</v>
      </c>
      <c r="S4067" s="2" t="s">
        <v>7906</v>
      </c>
      <c r="T4067" s="2" t="s">
        <v>69</v>
      </c>
      <c r="U4067" s="2" t="s">
        <v>1820</v>
      </c>
      <c r="V4067" s="2" t="s">
        <v>19108</v>
      </c>
      <c r="W4067" s="2" t="s">
        <v>72</v>
      </c>
      <c r="X4067" s="2" t="s">
        <v>412</v>
      </c>
      <c r="Y4067" s="2" t="s">
        <v>12053</v>
      </c>
      <c r="Z4067" s="2" t="s">
        <v>677</v>
      </c>
      <c r="AA4067" s="2" t="s">
        <v>678</v>
      </c>
      <c r="AB4067" s="2" t="s">
        <v>76</v>
      </c>
      <c r="AE4067" s="3">
        <v>45753.541805555556</v>
      </c>
      <c r="AF4067" s="2" t="s">
        <v>77</v>
      </c>
      <c r="AH4067" s="2" t="s">
        <v>78</v>
      </c>
      <c r="AI4067" s="2" t="s">
        <v>79</v>
      </c>
      <c r="AJ4067" s="2" t="s">
        <v>586</v>
      </c>
      <c r="AK4067" s="2" t="s">
        <v>19109</v>
      </c>
      <c r="AL4067" s="2" t="s">
        <v>7906</v>
      </c>
      <c r="AM4067" s="3">
        <v>45753.54184027778</v>
      </c>
      <c r="AN4067" s="2" t="s">
        <v>19109</v>
      </c>
      <c r="AP4067" s="2">
        <v>5879057</v>
      </c>
      <c r="AQ4067" s="2" t="s">
        <v>81</v>
      </c>
      <c r="AR4067" s="3">
        <v>45753.792858796296</v>
      </c>
      <c r="AS4067" s="2" t="s">
        <v>82</v>
      </c>
      <c r="AT4067" s="3">
        <v>45755.333333333336</v>
      </c>
      <c r="AU4067" s="2" t="s">
        <v>83</v>
      </c>
      <c r="AV4067" s="2" t="s">
        <v>630</v>
      </c>
      <c r="AW4067" s="2" t="s">
        <v>631</v>
      </c>
      <c r="AX4067" s="2" t="s">
        <v>632</v>
      </c>
      <c r="AZ4067" s="3">
        <v>45753.792858796296</v>
      </c>
      <c r="BB4067" s="2" t="s">
        <v>449</v>
      </c>
      <c r="BC4067" s="2" t="s">
        <v>450</v>
      </c>
      <c r="BD4067" s="2" t="s">
        <v>359</v>
      </c>
      <c r="BE4067" s="2" t="s">
        <v>19110</v>
      </c>
      <c r="BF4067" s="2" t="s">
        <v>276</v>
      </c>
    </row>
    <row r="4068" spans="1:58" x14ac:dyDescent="0.35">
      <c r="A4068" s="2">
        <v>3048042</v>
      </c>
      <c r="B4068" s="2" t="s">
        <v>58</v>
      </c>
      <c r="C4068" s="2">
        <v>34005261</v>
      </c>
      <c r="D4068" s="2">
        <v>338250846</v>
      </c>
      <c r="E4068" s="2" t="s">
        <v>59</v>
      </c>
      <c r="F4068" s="2" t="s">
        <v>60</v>
      </c>
      <c r="G4068" s="2" t="s">
        <v>754</v>
      </c>
      <c r="H4068" s="2" t="s">
        <v>19111</v>
      </c>
      <c r="I4068" s="2">
        <v>775481769</v>
      </c>
      <c r="J4068" s="2" t="s">
        <v>19112</v>
      </c>
      <c r="K4068" s="2">
        <v>12</v>
      </c>
      <c r="L4068" s="2" t="s">
        <v>64</v>
      </c>
      <c r="M4068" s="2" t="s">
        <v>65</v>
      </c>
      <c r="N4068" s="3">
        <v>44805</v>
      </c>
      <c r="O4068" s="2" t="s">
        <v>161</v>
      </c>
      <c r="Q4068" s="2" t="s">
        <v>67</v>
      </c>
      <c r="R4068" s="3">
        <v>45753.54855324074</v>
      </c>
      <c r="S4068" s="2" t="s">
        <v>1131</v>
      </c>
      <c r="T4068" s="2" t="s">
        <v>488</v>
      </c>
      <c r="U4068" s="2" t="s">
        <v>70</v>
      </c>
      <c r="V4068" s="2" t="s">
        <v>2107</v>
      </c>
      <c r="W4068" s="2" t="s">
        <v>72</v>
      </c>
      <c r="X4068" s="2" t="s">
        <v>143</v>
      </c>
      <c r="Y4068" s="2" t="s">
        <v>2900</v>
      </c>
      <c r="Z4068" s="2" t="s">
        <v>145</v>
      </c>
      <c r="AA4068" s="2" t="s">
        <v>776</v>
      </c>
      <c r="AB4068" s="2" t="s">
        <v>776</v>
      </c>
      <c r="AC4068" s="2">
        <v>8235</v>
      </c>
      <c r="AE4068" s="3">
        <v>45753.549085648148</v>
      </c>
      <c r="AF4068" s="2" t="s">
        <v>77</v>
      </c>
      <c r="AH4068" s="2" t="s">
        <v>78</v>
      </c>
      <c r="AI4068" s="2" t="s">
        <v>79</v>
      </c>
      <c r="AJ4068" s="2" t="s">
        <v>105</v>
      </c>
      <c r="AK4068" s="2" t="s">
        <v>3842</v>
      </c>
      <c r="AL4068" s="2" t="s">
        <v>1131</v>
      </c>
      <c r="AM4068" s="3">
        <v>45753.549143518518</v>
      </c>
      <c r="AO4068" s="2" t="s">
        <v>1131</v>
      </c>
      <c r="AP4068" s="2">
        <v>5879061</v>
      </c>
      <c r="AQ4068" s="2" t="s">
        <v>81</v>
      </c>
      <c r="AR4068" s="3">
        <v>45753.724490740744</v>
      </c>
      <c r="AS4068" s="2" t="s">
        <v>82</v>
      </c>
      <c r="AT4068" s="3">
        <v>45753.5625</v>
      </c>
      <c r="AU4068" s="2" t="s">
        <v>127</v>
      </c>
      <c r="AV4068" s="2" t="s">
        <v>149</v>
      </c>
      <c r="AW4068" s="2" t="s">
        <v>150</v>
      </c>
      <c r="AX4068" s="2" t="s">
        <v>151</v>
      </c>
      <c r="AZ4068" s="3">
        <v>45753.724490740744</v>
      </c>
      <c r="BB4068" s="2" t="s">
        <v>295</v>
      </c>
      <c r="BC4068" s="2" t="s">
        <v>296</v>
      </c>
      <c r="BD4068" s="2" t="s">
        <v>297</v>
      </c>
      <c r="BE4068" s="2" t="s">
        <v>19113</v>
      </c>
      <c r="BF4068" s="2" t="s">
        <v>91</v>
      </c>
    </row>
    <row r="4069" spans="1:58" x14ac:dyDescent="0.35">
      <c r="A4069" s="2">
        <v>3048044</v>
      </c>
      <c r="B4069" s="2" t="s">
        <v>58</v>
      </c>
      <c r="C4069" s="2">
        <v>35308771</v>
      </c>
      <c r="D4069" s="2">
        <v>338218892</v>
      </c>
      <c r="E4069" s="2" t="s">
        <v>59</v>
      </c>
      <c r="F4069" s="2" t="s">
        <v>60</v>
      </c>
      <c r="G4069" s="2" t="s">
        <v>697</v>
      </c>
      <c r="H4069" s="2" t="s">
        <v>1179</v>
      </c>
      <c r="I4069" s="2">
        <v>775675915</v>
      </c>
      <c r="J4069" s="2" t="s">
        <v>1234</v>
      </c>
      <c r="K4069" s="2">
        <v>12</v>
      </c>
      <c r="L4069" s="2" t="s">
        <v>64</v>
      </c>
      <c r="M4069" s="2" t="s">
        <v>65</v>
      </c>
      <c r="N4069" s="3">
        <v>44805</v>
      </c>
      <c r="O4069" s="2" t="s">
        <v>161</v>
      </c>
      <c r="Q4069" s="2" t="s">
        <v>67</v>
      </c>
      <c r="R4069" s="3">
        <v>45753.549664351849</v>
      </c>
      <c r="S4069" s="2" t="s">
        <v>1382</v>
      </c>
      <c r="T4069" s="2" t="s">
        <v>97</v>
      </c>
      <c r="U4069" s="2" t="s">
        <v>70</v>
      </c>
      <c r="V4069" s="2" t="s">
        <v>19114</v>
      </c>
      <c r="W4069" s="2" t="s">
        <v>72</v>
      </c>
      <c r="X4069" s="2" t="s">
        <v>73</v>
      </c>
      <c r="Y4069" s="2" t="s">
        <v>3595</v>
      </c>
      <c r="Z4069" s="2" t="s">
        <v>1496</v>
      </c>
      <c r="AA4069" s="2" t="s">
        <v>1496</v>
      </c>
      <c r="AB4069" s="2" t="s">
        <v>76</v>
      </c>
      <c r="AC4069" s="2" t="s">
        <v>19115</v>
      </c>
      <c r="AE4069" s="3">
        <v>45753.549675925926</v>
      </c>
      <c r="AF4069" s="2" t="s">
        <v>77</v>
      </c>
      <c r="AH4069" s="2" t="s">
        <v>103</v>
      </c>
      <c r="AI4069" s="2" t="s">
        <v>79</v>
      </c>
      <c r="AJ4069" s="2" t="s">
        <v>105</v>
      </c>
      <c r="AK4069" s="2" t="s">
        <v>19116</v>
      </c>
      <c r="AL4069" s="2" t="s">
        <v>1382</v>
      </c>
      <c r="AM4069" s="3">
        <v>45753.549710648149</v>
      </c>
      <c r="AN4069" s="2" t="s">
        <v>19116</v>
      </c>
      <c r="AP4069" s="2">
        <v>5879065</v>
      </c>
      <c r="AQ4069" s="2" t="s">
        <v>81</v>
      </c>
      <c r="AR4069" s="3">
        <v>45753.76390046296</v>
      </c>
      <c r="AS4069" s="2" t="s">
        <v>82</v>
      </c>
      <c r="AT4069" s="3">
        <v>45755.295138888891</v>
      </c>
      <c r="AU4069" s="2" t="s">
        <v>83</v>
      </c>
      <c r="AV4069" s="2" t="s">
        <v>84</v>
      </c>
      <c r="AW4069" s="2" t="s">
        <v>85</v>
      </c>
      <c r="AX4069" s="2" t="s">
        <v>86</v>
      </c>
      <c r="AZ4069" s="3">
        <v>45753.76390046296</v>
      </c>
      <c r="BB4069" s="2" t="s">
        <v>668</v>
      </c>
      <c r="BC4069" s="2" t="s">
        <v>296</v>
      </c>
      <c r="BD4069" s="2" t="s">
        <v>669</v>
      </c>
      <c r="BE4069" s="2" t="s">
        <v>19117</v>
      </c>
      <c r="BF4069" s="2" t="s">
        <v>398</v>
      </c>
    </row>
    <row r="4070" spans="1:58" x14ac:dyDescent="0.35">
      <c r="A4070" s="2">
        <v>3048054</v>
      </c>
      <c r="B4070" s="2" t="s">
        <v>58</v>
      </c>
      <c r="C4070" s="2">
        <v>41432621</v>
      </c>
      <c r="D4070" s="2">
        <v>338210552</v>
      </c>
      <c r="E4070" s="2" t="s">
        <v>59</v>
      </c>
      <c r="F4070" s="2" t="s">
        <v>60</v>
      </c>
      <c r="G4070" s="2" t="s">
        <v>112</v>
      </c>
      <c r="H4070" s="2" t="s">
        <v>3362</v>
      </c>
      <c r="I4070" s="2">
        <v>778370219</v>
      </c>
      <c r="J4070" s="2" t="s">
        <v>19118</v>
      </c>
      <c r="K4070" s="2">
        <v>12</v>
      </c>
      <c r="L4070" s="2" t="s">
        <v>64</v>
      </c>
      <c r="M4070" s="2" t="s">
        <v>65</v>
      </c>
      <c r="N4070" s="3">
        <v>45145.833333333336</v>
      </c>
      <c r="O4070" s="2" t="s">
        <v>95</v>
      </c>
      <c r="Q4070" s="2" t="s">
        <v>67</v>
      </c>
      <c r="R4070" s="3">
        <v>45753.555578703701</v>
      </c>
      <c r="S4070" s="2" t="s">
        <v>1746</v>
      </c>
      <c r="T4070" s="2" t="s">
        <v>69</v>
      </c>
      <c r="U4070" s="2" t="s">
        <v>70</v>
      </c>
      <c r="V4070" s="2" t="s">
        <v>19119</v>
      </c>
      <c r="W4070" s="2" t="s">
        <v>285</v>
      </c>
      <c r="X4070" s="2" t="s">
        <v>286</v>
      </c>
      <c r="Y4070" s="2" t="s">
        <v>1438</v>
      </c>
      <c r="Z4070" s="2" t="s">
        <v>767</v>
      </c>
      <c r="AA4070" s="2" t="s">
        <v>767</v>
      </c>
      <c r="AB4070" s="2" t="s">
        <v>9523</v>
      </c>
      <c r="AE4070" s="3">
        <v>45753.555590277778</v>
      </c>
      <c r="AF4070" s="2" t="s">
        <v>77</v>
      </c>
      <c r="AH4070" s="2" t="s">
        <v>78</v>
      </c>
      <c r="AI4070" s="2" t="s">
        <v>79</v>
      </c>
      <c r="AJ4070" s="2" t="s">
        <v>1272</v>
      </c>
      <c r="AK4070" s="2" t="s">
        <v>19120</v>
      </c>
      <c r="AL4070" s="2" t="s">
        <v>1746</v>
      </c>
      <c r="AM4070" s="3">
        <v>45753.555613425924</v>
      </c>
      <c r="AN4070" s="2" t="s">
        <v>19120</v>
      </c>
      <c r="AP4070" s="2">
        <v>5879080</v>
      </c>
      <c r="AQ4070" s="2" t="s">
        <v>81</v>
      </c>
      <c r="AR4070" s="3">
        <v>45753.883935185186</v>
      </c>
      <c r="AS4070" s="2" t="s">
        <v>82</v>
      </c>
      <c r="AT4070" s="3">
        <v>45755.333333333336</v>
      </c>
      <c r="AU4070" s="2" t="s">
        <v>83</v>
      </c>
      <c r="AV4070" s="2" t="s">
        <v>292</v>
      </c>
      <c r="AW4070" s="2" t="s">
        <v>293</v>
      </c>
      <c r="AX4070" s="2" t="s">
        <v>294</v>
      </c>
      <c r="AZ4070" s="3">
        <v>45753.883935185186</v>
      </c>
      <c r="BB4070" s="2" t="s">
        <v>10247</v>
      </c>
      <c r="BC4070" s="2" t="s">
        <v>10248</v>
      </c>
      <c r="BD4070" s="2" t="s">
        <v>10249</v>
      </c>
      <c r="BE4070" s="2" t="s">
        <v>931</v>
      </c>
      <c r="BF4070" s="2" t="s">
        <v>299</v>
      </c>
    </row>
    <row r="4071" spans="1:58" x14ac:dyDescent="0.35">
      <c r="A4071" s="2">
        <v>3048055</v>
      </c>
      <c r="B4071" s="2" t="s">
        <v>58</v>
      </c>
      <c r="C4071" s="2">
        <v>29926711</v>
      </c>
      <c r="D4071" s="2">
        <v>338402138</v>
      </c>
      <c r="E4071" s="2" t="s">
        <v>59</v>
      </c>
      <c r="F4071" s="2" t="s">
        <v>60</v>
      </c>
      <c r="G4071" s="2" t="s">
        <v>1040</v>
      </c>
      <c r="H4071" s="2" t="s">
        <v>2574</v>
      </c>
      <c r="I4071" s="2">
        <v>776422302</v>
      </c>
      <c r="J4071" s="2" t="s">
        <v>19121</v>
      </c>
      <c r="K4071" s="2">
        <v>13</v>
      </c>
      <c r="L4071" s="2" t="s">
        <v>64</v>
      </c>
      <c r="M4071" s="2" t="s">
        <v>65</v>
      </c>
      <c r="N4071" s="3">
        <v>45098.625</v>
      </c>
      <c r="O4071" s="2" t="s">
        <v>66</v>
      </c>
      <c r="Q4071" s="2" t="s">
        <v>67</v>
      </c>
      <c r="R4071" s="3">
        <v>45753.556493055556</v>
      </c>
      <c r="S4071" s="2" t="s">
        <v>6297</v>
      </c>
      <c r="T4071" s="2" t="s">
        <v>488</v>
      </c>
      <c r="U4071" s="2" t="s">
        <v>688</v>
      </c>
      <c r="V4071" s="2" t="s">
        <v>19122</v>
      </c>
      <c r="W4071" s="2" t="s">
        <v>263</v>
      </c>
      <c r="X4071" s="2" t="s">
        <v>304</v>
      </c>
      <c r="Y4071" s="2" t="s">
        <v>14325</v>
      </c>
      <c r="Z4071" s="2" t="s">
        <v>351</v>
      </c>
      <c r="AA4071" s="2" t="s">
        <v>7588</v>
      </c>
      <c r="AB4071" s="2" t="s">
        <v>7589</v>
      </c>
      <c r="AE4071" s="3">
        <v>45753.557129629633</v>
      </c>
      <c r="AF4071" s="2" t="s">
        <v>77</v>
      </c>
      <c r="AH4071" s="2" t="s">
        <v>78</v>
      </c>
      <c r="AI4071" s="2" t="s">
        <v>380</v>
      </c>
      <c r="AJ4071" s="2" t="s">
        <v>570</v>
      </c>
      <c r="AK4071" s="2" t="s">
        <v>19123</v>
      </c>
      <c r="AL4071" s="2" t="s">
        <v>6297</v>
      </c>
      <c r="AM4071" s="3">
        <v>45753.557199074072</v>
      </c>
      <c r="AO4071" s="2" t="s">
        <v>6297</v>
      </c>
      <c r="AP4071" s="2">
        <v>5879087</v>
      </c>
      <c r="AQ4071" s="2" t="s">
        <v>81</v>
      </c>
      <c r="AR4071" s="3">
        <v>45753.558078703703</v>
      </c>
      <c r="AS4071" s="2" t="s">
        <v>82</v>
      </c>
      <c r="AT4071" s="3">
        <v>45753.5625</v>
      </c>
      <c r="AU4071" s="2" t="s">
        <v>127</v>
      </c>
      <c r="AV4071" s="2" t="s">
        <v>308</v>
      </c>
      <c r="AW4071" s="2" t="s">
        <v>309</v>
      </c>
      <c r="AX4071" s="2" t="s">
        <v>4063</v>
      </c>
      <c r="AZ4071" s="3">
        <v>45753.558078703703</v>
      </c>
      <c r="BB4071" s="2" t="s">
        <v>273</v>
      </c>
      <c r="BC4071" s="2" t="s">
        <v>274</v>
      </c>
      <c r="BD4071" s="2" t="s">
        <v>274</v>
      </c>
      <c r="BE4071" s="2" t="s">
        <v>644</v>
      </c>
      <c r="BF4071" s="2" t="s">
        <v>6297</v>
      </c>
    </row>
    <row r="4072" spans="1:58" x14ac:dyDescent="0.35">
      <c r="A4072" s="2">
        <v>3048056</v>
      </c>
      <c r="B4072" s="2" t="s">
        <v>58</v>
      </c>
      <c r="C4072" s="2">
        <v>1034361</v>
      </c>
      <c r="D4072" s="2">
        <v>338548283</v>
      </c>
      <c r="E4072" s="2" t="s">
        <v>59</v>
      </c>
      <c r="F4072" s="2" t="s">
        <v>60</v>
      </c>
      <c r="G4072" s="2" t="s">
        <v>1919</v>
      </c>
      <c r="H4072" s="2" t="s">
        <v>2272</v>
      </c>
      <c r="I4072" s="2">
        <v>775696789</v>
      </c>
      <c r="J4072" s="2" t="s">
        <v>980</v>
      </c>
      <c r="K4072" s="2">
        <v>20</v>
      </c>
      <c r="L4072" s="2" t="s">
        <v>192</v>
      </c>
      <c r="M4072" s="2" t="s">
        <v>193</v>
      </c>
      <c r="N4072" s="3">
        <v>45629.619421296295</v>
      </c>
      <c r="O4072" s="2" t="s">
        <v>161</v>
      </c>
      <c r="Q4072" s="2" t="s">
        <v>67</v>
      </c>
      <c r="R4072" s="3">
        <v>45753.556562500002</v>
      </c>
      <c r="S4072" s="2" t="s">
        <v>824</v>
      </c>
      <c r="T4072" s="2" t="s">
        <v>69</v>
      </c>
      <c r="U4072" s="2" t="s">
        <v>70</v>
      </c>
      <c r="V4072" s="2" t="s">
        <v>19124</v>
      </c>
      <c r="W4072" s="2" t="s">
        <v>225</v>
      </c>
      <c r="X4072" s="2" t="s">
        <v>912</v>
      </c>
      <c r="Y4072" s="2" t="s">
        <v>12911</v>
      </c>
      <c r="Z4072" s="2" t="s">
        <v>3999</v>
      </c>
      <c r="AA4072" s="2" t="s">
        <v>3999</v>
      </c>
      <c r="AB4072" s="2" t="s">
        <v>3999</v>
      </c>
      <c r="AC4072" s="2">
        <v>315</v>
      </c>
      <c r="AE4072" s="3">
        <v>45753.556574074071</v>
      </c>
      <c r="AF4072" s="2" t="s">
        <v>77</v>
      </c>
      <c r="AH4072" s="2" t="s">
        <v>78</v>
      </c>
      <c r="AI4072" s="2" t="s">
        <v>79</v>
      </c>
      <c r="AJ4072" s="2" t="s">
        <v>586</v>
      </c>
      <c r="AK4072" s="2" t="s">
        <v>19125</v>
      </c>
      <c r="AL4072" s="2" t="s">
        <v>824</v>
      </c>
      <c r="AM4072" s="3">
        <v>45753.556608796294</v>
      </c>
      <c r="AN4072" s="2" t="s">
        <v>19125</v>
      </c>
      <c r="AP4072" s="2">
        <v>5879085</v>
      </c>
      <c r="AQ4072" s="2" t="s">
        <v>81</v>
      </c>
      <c r="AR4072" s="3">
        <v>45753.687037037038</v>
      </c>
      <c r="AS4072" s="2" t="s">
        <v>82</v>
      </c>
      <c r="AT4072" s="3">
        <v>45755.333333333336</v>
      </c>
      <c r="AU4072" s="2" t="s">
        <v>83</v>
      </c>
      <c r="AV4072" s="2" t="s">
        <v>916</v>
      </c>
      <c r="AW4072" s="2" t="s">
        <v>917</v>
      </c>
      <c r="AX4072" s="2" t="s">
        <v>3226</v>
      </c>
      <c r="AZ4072" s="3">
        <v>45753.687037037038</v>
      </c>
      <c r="BB4072" s="2" t="s">
        <v>273</v>
      </c>
      <c r="BC4072" s="2" t="s">
        <v>274</v>
      </c>
      <c r="BD4072" s="2" t="s">
        <v>274</v>
      </c>
      <c r="BE4072" s="2" t="s">
        <v>19126</v>
      </c>
      <c r="BF4072" s="2" t="s">
        <v>611</v>
      </c>
    </row>
    <row r="4073" spans="1:58" x14ac:dyDescent="0.35">
      <c r="A4073" s="2">
        <v>3048065</v>
      </c>
      <c r="B4073" s="2" t="s">
        <v>58</v>
      </c>
      <c r="C4073" s="2">
        <v>40305761</v>
      </c>
      <c r="D4073" s="2">
        <v>339511135</v>
      </c>
      <c r="E4073" s="2" t="s">
        <v>59</v>
      </c>
      <c r="F4073" s="2" t="s">
        <v>60</v>
      </c>
      <c r="G4073" s="2" t="s">
        <v>18154</v>
      </c>
      <c r="H4073" s="2" t="s">
        <v>18155</v>
      </c>
      <c r="I4073" s="2">
        <v>774171491</v>
      </c>
      <c r="J4073" s="2" t="s">
        <v>1561</v>
      </c>
      <c r="K4073" s="2">
        <v>14</v>
      </c>
      <c r="L4073" s="2" t="s">
        <v>64</v>
      </c>
      <c r="M4073" s="2" t="s">
        <v>65</v>
      </c>
      <c r="N4073" s="3">
        <v>44977.508437500001</v>
      </c>
      <c r="O4073" s="2" t="s">
        <v>66</v>
      </c>
      <c r="Q4073" s="2" t="s">
        <v>67</v>
      </c>
      <c r="R4073" s="3">
        <v>45753.559976851851</v>
      </c>
      <c r="S4073" s="2" t="s">
        <v>2690</v>
      </c>
      <c r="T4073" s="2" t="s">
        <v>69</v>
      </c>
      <c r="U4073" s="2" t="s">
        <v>283</v>
      </c>
      <c r="V4073" s="2" t="s">
        <v>19127</v>
      </c>
      <c r="W4073" s="2" t="s">
        <v>468</v>
      </c>
      <c r="X4073" s="2" t="s">
        <v>468</v>
      </c>
      <c r="Y4073" s="2" t="s">
        <v>14777</v>
      </c>
      <c r="Z4073" s="2" t="s">
        <v>470</v>
      </c>
      <c r="AA4073" s="2" t="s">
        <v>12440</v>
      </c>
      <c r="AB4073" s="2" t="s">
        <v>76</v>
      </c>
      <c r="AE4073" s="3">
        <v>45753.559988425928</v>
      </c>
      <c r="AF4073" s="2" t="s">
        <v>77</v>
      </c>
      <c r="AH4073" s="2" t="s">
        <v>78</v>
      </c>
      <c r="AI4073" s="2" t="s">
        <v>79</v>
      </c>
      <c r="AJ4073" s="2" t="s">
        <v>1272</v>
      </c>
      <c r="AK4073" s="2" t="s">
        <v>283</v>
      </c>
      <c r="AL4073" s="2" t="s">
        <v>2690</v>
      </c>
      <c r="AM4073" s="3">
        <v>45753.560046296298</v>
      </c>
      <c r="AN4073" s="2" t="s">
        <v>283</v>
      </c>
      <c r="AP4073" s="2">
        <v>5879095</v>
      </c>
      <c r="AQ4073" s="2" t="s">
        <v>81</v>
      </c>
      <c r="AR4073" s="3">
        <v>45753.631550925929</v>
      </c>
      <c r="AS4073" s="2" t="s">
        <v>82</v>
      </c>
      <c r="AT4073" s="3">
        <v>45755.333333333336</v>
      </c>
      <c r="AU4073" s="2" t="s">
        <v>83</v>
      </c>
      <c r="AV4073" s="2" t="s">
        <v>572</v>
      </c>
      <c r="AW4073" s="2" t="s">
        <v>573</v>
      </c>
      <c r="AX4073" s="2" t="s">
        <v>7166</v>
      </c>
      <c r="AZ4073" s="3">
        <v>45753.631550925929</v>
      </c>
      <c r="BB4073" s="2" t="s">
        <v>4640</v>
      </c>
      <c r="BC4073" s="2" t="s">
        <v>4641</v>
      </c>
      <c r="BD4073" s="2" t="s">
        <v>4642</v>
      </c>
      <c r="BE4073" s="2" t="s">
        <v>19128</v>
      </c>
      <c r="BF4073" s="2" t="s">
        <v>4644</v>
      </c>
    </row>
    <row r="4074" spans="1:58" x14ac:dyDescent="0.35">
      <c r="A4074" s="2">
        <v>3048068</v>
      </c>
      <c r="B4074" s="2" t="s">
        <v>8890</v>
      </c>
      <c r="C4074" s="2">
        <v>35499561</v>
      </c>
      <c r="D4074" s="2" t="s">
        <v>19129</v>
      </c>
      <c r="E4074" s="2" t="s">
        <v>59</v>
      </c>
      <c r="F4074" s="2" t="s">
        <v>1232</v>
      </c>
      <c r="G4074" s="2" t="s">
        <v>19130</v>
      </c>
      <c r="J4074" s="2" t="s">
        <v>19131</v>
      </c>
      <c r="K4074" s="2">
        <v>20</v>
      </c>
      <c r="L4074" s="2" t="s">
        <v>220</v>
      </c>
      <c r="M4074" s="2" t="s">
        <v>280</v>
      </c>
      <c r="N4074" s="3">
        <v>44456.750011574077</v>
      </c>
      <c r="O4074" s="2" t="s">
        <v>19132</v>
      </c>
      <c r="Q4074" s="2" t="s">
        <v>67</v>
      </c>
      <c r="R4074" s="3">
        <v>45753.562986111108</v>
      </c>
      <c r="S4074" s="2" t="s">
        <v>13347</v>
      </c>
      <c r="T4074" s="2" t="s">
        <v>196</v>
      </c>
      <c r="U4074" s="2" t="s">
        <v>649</v>
      </c>
      <c r="V4074" s="2" t="s">
        <v>19133</v>
      </c>
      <c r="W4074" s="2" t="s">
        <v>468</v>
      </c>
      <c r="X4074" s="2" t="s">
        <v>468</v>
      </c>
      <c r="Y4074" s="2" t="s">
        <v>19134</v>
      </c>
      <c r="Z4074" s="2" t="s">
        <v>1346</v>
      </c>
      <c r="AA4074" s="2" t="s">
        <v>19135</v>
      </c>
      <c r="AB4074" s="2" t="s">
        <v>19135</v>
      </c>
      <c r="AE4074" s="3">
        <v>45753.56322916667</v>
      </c>
      <c r="AF4074" s="2" t="s">
        <v>1812</v>
      </c>
      <c r="AG4074" s="2">
        <v>48</v>
      </c>
      <c r="AH4074" s="2" t="s">
        <v>78</v>
      </c>
      <c r="AI4074" s="2" t="s">
        <v>204</v>
      </c>
      <c r="AJ4074" s="2" t="s">
        <v>290</v>
      </c>
      <c r="AK4074" s="2" t="s">
        <v>19136</v>
      </c>
      <c r="AL4074" s="2" t="s">
        <v>13347</v>
      </c>
      <c r="AM4074" s="3">
        <v>45753.563263888886</v>
      </c>
      <c r="AO4074" s="2" t="s">
        <v>13347</v>
      </c>
      <c r="AP4074" s="2">
        <v>5879103</v>
      </c>
      <c r="AQ4074" s="2" t="s">
        <v>81</v>
      </c>
      <c r="AR4074" s="3">
        <v>45753.633055555554</v>
      </c>
      <c r="AS4074" s="2" t="s">
        <v>82</v>
      </c>
      <c r="AT4074" s="3">
        <v>45753.333333333336</v>
      </c>
      <c r="AU4074" s="2" t="s">
        <v>83</v>
      </c>
      <c r="AV4074" s="2" t="s">
        <v>749</v>
      </c>
      <c r="AW4074" s="2" t="s">
        <v>750</v>
      </c>
      <c r="AX4074" s="2" t="s">
        <v>5935</v>
      </c>
      <c r="AY4074" s="3">
        <v>45755.56322916667</v>
      </c>
      <c r="AZ4074" s="3">
        <v>45753.633055555554</v>
      </c>
      <c r="BA4074" s="2" t="s">
        <v>211</v>
      </c>
      <c r="BB4074" s="2" t="s">
        <v>1244</v>
      </c>
      <c r="BC4074" s="2" t="s">
        <v>1245</v>
      </c>
      <c r="BD4074" s="2" t="s">
        <v>1246</v>
      </c>
      <c r="BE4074" s="2" t="s">
        <v>19137</v>
      </c>
      <c r="BF4074" s="2" t="s">
        <v>753</v>
      </c>
    </row>
    <row r="4075" spans="1:58" x14ac:dyDescent="0.35">
      <c r="A4075" s="2">
        <v>3048069</v>
      </c>
      <c r="B4075" s="2" t="s">
        <v>58</v>
      </c>
      <c r="C4075" s="2">
        <v>36192051</v>
      </c>
      <c r="D4075" s="2">
        <v>339574017</v>
      </c>
      <c r="E4075" s="2" t="s">
        <v>59</v>
      </c>
      <c r="F4075" s="2" t="s">
        <v>60</v>
      </c>
      <c r="G4075" s="2" t="s">
        <v>483</v>
      </c>
      <c r="H4075" s="2" t="s">
        <v>19138</v>
      </c>
      <c r="I4075" s="2">
        <v>776168884</v>
      </c>
      <c r="J4075" s="2" t="s">
        <v>19139</v>
      </c>
      <c r="K4075" s="2">
        <v>14</v>
      </c>
      <c r="L4075" s="2" t="s">
        <v>64</v>
      </c>
      <c r="M4075" s="2" t="s">
        <v>65</v>
      </c>
      <c r="N4075" s="3">
        <v>45099</v>
      </c>
      <c r="O4075" s="2" t="s">
        <v>95</v>
      </c>
      <c r="Q4075" s="2" t="s">
        <v>67</v>
      </c>
      <c r="R4075" s="3">
        <v>45753.563888888886</v>
      </c>
      <c r="S4075" s="2" t="s">
        <v>648</v>
      </c>
      <c r="T4075" s="2" t="s">
        <v>97</v>
      </c>
      <c r="U4075" s="2" t="s">
        <v>141</v>
      </c>
      <c r="V4075" s="2" t="s">
        <v>19140</v>
      </c>
      <c r="W4075" s="2" t="s">
        <v>468</v>
      </c>
      <c r="X4075" s="2" t="s">
        <v>600</v>
      </c>
      <c r="Y4075" s="2" t="s">
        <v>17195</v>
      </c>
      <c r="Z4075" s="2" t="s">
        <v>1346</v>
      </c>
      <c r="AA4075" s="2" t="s">
        <v>1557</v>
      </c>
      <c r="AB4075" s="2" t="s">
        <v>1557</v>
      </c>
      <c r="AE4075" s="3">
        <v>45753.563900462963</v>
      </c>
      <c r="AF4075" s="2" t="s">
        <v>77</v>
      </c>
      <c r="AH4075" s="2" t="s">
        <v>103</v>
      </c>
      <c r="AI4075" s="2" t="s">
        <v>79</v>
      </c>
      <c r="AJ4075" s="2" t="s">
        <v>586</v>
      </c>
      <c r="AK4075" s="2" t="s">
        <v>19141</v>
      </c>
      <c r="AL4075" s="2" t="s">
        <v>648</v>
      </c>
      <c r="AM4075" s="3">
        <v>45753.563935185186</v>
      </c>
      <c r="AN4075" s="2" t="s">
        <v>19141</v>
      </c>
      <c r="AP4075" s="2">
        <v>5879104</v>
      </c>
      <c r="AQ4075" s="2" t="s">
        <v>81</v>
      </c>
      <c r="AR4075" s="3">
        <v>45753.694027777776</v>
      </c>
      <c r="AS4075" s="2" t="s">
        <v>82</v>
      </c>
      <c r="AT4075" s="3">
        <v>45753.5625</v>
      </c>
      <c r="AU4075" s="2" t="s">
        <v>127</v>
      </c>
      <c r="AV4075" s="2" t="s">
        <v>605</v>
      </c>
      <c r="AW4075" s="2" t="s">
        <v>606</v>
      </c>
      <c r="AX4075" s="2" t="s">
        <v>1377</v>
      </c>
      <c r="AZ4075" s="3">
        <v>45753.694027777776</v>
      </c>
      <c r="BB4075" s="2" t="s">
        <v>1360</v>
      </c>
      <c r="BC4075" s="2" t="s">
        <v>1361</v>
      </c>
      <c r="BD4075" s="2" t="s">
        <v>1362</v>
      </c>
      <c r="BE4075" s="2" t="s">
        <v>19142</v>
      </c>
      <c r="BF4075" s="2" t="s">
        <v>718</v>
      </c>
    </row>
    <row r="4076" spans="1:58" x14ac:dyDescent="0.35">
      <c r="A4076" s="2">
        <v>3048078</v>
      </c>
      <c r="B4076" s="2" t="s">
        <v>58</v>
      </c>
      <c r="C4076" s="2">
        <v>504121</v>
      </c>
      <c r="D4076" s="2">
        <v>338272070</v>
      </c>
      <c r="E4076" s="2" t="s">
        <v>59</v>
      </c>
      <c r="F4076" s="2" t="s">
        <v>60</v>
      </c>
      <c r="G4076" s="2" t="s">
        <v>112</v>
      </c>
      <c r="H4076" s="2" t="s">
        <v>19143</v>
      </c>
      <c r="I4076" s="2">
        <v>772342193</v>
      </c>
      <c r="J4076" s="2" t="s">
        <v>114</v>
      </c>
      <c r="K4076" s="2">
        <v>12</v>
      </c>
      <c r="L4076" s="2" t="s">
        <v>518</v>
      </c>
      <c r="M4076" s="2" t="s">
        <v>65</v>
      </c>
      <c r="N4076" s="3">
        <v>44805</v>
      </c>
      <c r="O4076" s="2" t="s">
        <v>161</v>
      </c>
      <c r="Q4076" s="2" t="s">
        <v>67</v>
      </c>
      <c r="R4076" s="3">
        <v>45753.569664351853</v>
      </c>
      <c r="S4076" s="2" t="s">
        <v>5910</v>
      </c>
      <c r="T4076" s="2" t="s">
        <v>97</v>
      </c>
      <c r="U4076" s="2" t="s">
        <v>10840</v>
      </c>
      <c r="V4076" s="2" t="s">
        <v>19144</v>
      </c>
      <c r="W4076" s="2" t="s">
        <v>72</v>
      </c>
      <c r="X4076" s="2" t="s">
        <v>199</v>
      </c>
      <c r="Y4076" s="2" t="s">
        <v>5023</v>
      </c>
      <c r="Z4076" s="2" t="s">
        <v>145</v>
      </c>
      <c r="AA4076" s="2" t="s">
        <v>544</v>
      </c>
      <c r="AB4076" s="2" t="s">
        <v>544</v>
      </c>
      <c r="AC4076" s="2">
        <v>6847</v>
      </c>
      <c r="AE4076" s="3">
        <v>45753.569675925923</v>
      </c>
      <c r="AF4076" s="2" t="s">
        <v>77</v>
      </c>
      <c r="AH4076" s="2" t="s">
        <v>78</v>
      </c>
      <c r="AI4076" s="2" t="s">
        <v>380</v>
      </c>
      <c r="AJ4076" s="2" t="s">
        <v>126</v>
      </c>
      <c r="AL4076" s="2" t="s">
        <v>5910</v>
      </c>
      <c r="AM4076" s="3">
        <v>45753.569710648146</v>
      </c>
      <c r="AP4076" s="2">
        <v>5879117</v>
      </c>
      <c r="AQ4076" s="2" t="s">
        <v>81</v>
      </c>
      <c r="AR4076" s="3">
        <v>45753.662627314814</v>
      </c>
      <c r="AS4076" s="2" t="s">
        <v>82</v>
      </c>
      <c r="AT4076" s="3">
        <v>45755.333333333336</v>
      </c>
      <c r="AU4076" s="2" t="s">
        <v>83</v>
      </c>
      <c r="AV4076" s="2" t="s">
        <v>208</v>
      </c>
      <c r="AW4076" s="2" t="s">
        <v>209</v>
      </c>
      <c r="AX4076" s="2" t="s">
        <v>1850</v>
      </c>
      <c r="AZ4076" s="3">
        <v>45753.662627314814</v>
      </c>
      <c r="BB4076" s="2" t="s">
        <v>167</v>
      </c>
      <c r="BC4076" s="2" t="s">
        <v>168</v>
      </c>
      <c r="BD4076" s="2" t="s">
        <v>169</v>
      </c>
      <c r="BE4076" s="2" t="s">
        <v>19145</v>
      </c>
      <c r="BF4076" s="2" t="s">
        <v>1699</v>
      </c>
    </row>
    <row r="4077" spans="1:58" x14ac:dyDescent="0.35">
      <c r="A4077" s="2">
        <v>3048079</v>
      </c>
      <c r="B4077" s="2" t="s">
        <v>58</v>
      </c>
      <c r="C4077" s="2">
        <v>41482251</v>
      </c>
      <c r="D4077" s="2">
        <v>338352860</v>
      </c>
      <c r="E4077" s="2" t="s">
        <v>59</v>
      </c>
      <c r="F4077" s="2" t="s">
        <v>60</v>
      </c>
      <c r="G4077" s="2" t="s">
        <v>612</v>
      </c>
      <c r="H4077" s="2" t="s">
        <v>1364</v>
      </c>
      <c r="I4077" s="2">
        <v>776877075</v>
      </c>
      <c r="J4077" s="2" t="s">
        <v>1561</v>
      </c>
      <c r="K4077" s="2">
        <v>13</v>
      </c>
      <c r="L4077" s="2" t="s">
        <v>518</v>
      </c>
      <c r="M4077" s="2" t="s">
        <v>65</v>
      </c>
      <c r="N4077" s="3">
        <v>45469.5</v>
      </c>
      <c r="O4077" s="2" t="s">
        <v>66</v>
      </c>
      <c r="Q4077" s="2" t="s">
        <v>67</v>
      </c>
      <c r="R4077" s="3">
        <v>45753.570497685185</v>
      </c>
      <c r="S4077" s="2" t="s">
        <v>1000</v>
      </c>
      <c r="T4077" s="2" t="s">
        <v>97</v>
      </c>
      <c r="U4077" s="2" t="s">
        <v>283</v>
      </c>
      <c r="V4077" s="2" t="s">
        <v>19146</v>
      </c>
      <c r="W4077" s="2" t="s">
        <v>225</v>
      </c>
      <c r="X4077" s="2" t="s">
        <v>226</v>
      </c>
      <c r="Y4077" s="2" t="s">
        <v>10666</v>
      </c>
      <c r="Z4077" s="2" t="s">
        <v>228</v>
      </c>
      <c r="AA4077" s="2" t="s">
        <v>4920</v>
      </c>
      <c r="AB4077" s="2" t="s">
        <v>4920</v>
      </c>
      <c r="AE4077" s="3">
        <v>45753.570509259262</v>
      </c>
      <c r="AF4077" s="2" t="s">
        <v>77</v>
      </c>
      <c r="AH4077" s="2" t="s">
        <v>78</v>
      </c>
      <c r="AI4077" s="2" t="s">
        <v>79</v>
      </c>
      <c r="AJ4077" s="2" t="s">
        <v>586</v>
      </c>
      <c r="AK4077" s="2" t="s">
        <v>19147</v>
      </c>
      <c r="AL4077" s="2" t="s">
        <v>1000</v>
      </c>
      <c r="AM4077" s="3">
        <v>45753.570532407408</v>
      </c>
      <c r="AN4077" s="2" t="s">
        <v>19147</v>
      </c>
      <c r="AP4077" s="2">
        <v>5879118</v>
      </c>
      <c r="AQ4077" s="2" t="s">
        <v>81</v>
      </c>
      <c r="AR4077" s="3">
        <v>45753.953483796293</v>
      </c>
      <c r="AS4077" s="2" t="s">
        <v>82</v>
      </c>
      <c r="AT4077" s="3">
        <v>45753.5625</v>
      </c>
      <c r="AU4077" s="2" t="s">
        <v>127</v>
      </c>
      <c r="AV4077" s="2" t="s">
        <v>705</v>
      </c>
      <c r="AW4077" s="2" t="s">
        <v>706</v>
      </c>
      <c r="AX4077" s="2" t="s">
        <v>2807</v>
      </c>
      <c r="AZ4077" s="3">
        <v>45753.953483796293</v>
      </c>
      <c r="BB4077" s="2" t="s">
        <v>185</v>
      </c>
      <c r="BC4077" s="2" t="s">
        <v>186</v>
      </c>
      <c r="BD4077" s="2" t="s">
        <v>187</v>
      </c>
      <c r="BE4077" s="2" t="s">
        <v>2724</v>
      </c>
      <c r="BF4077" s="2" t="s">
        <v>463</v>
      </c>
    </row>
    <row r="4078" spans="1:58" x14ac:dyDescent="0.35">
      <c r="A4078" s="2">
        <v>3048080</v>
      </c>
      <c r="B4078" s="2" t="s">
        <v>214</v>
      </c>
      <c r="C4078" s="2">
        <v>37388341</v>
      </c>
      <c r="D4078" s="2">
        <v>339518923</v>
      </c>
      <c r="E4078" s="2" t="s">
        <v>59</v>
      </c>
      <c r="F4078" s="2" t="s">
        <v>60</v>
      </c>
      <c r="G4078" s="2" t="s">
        <v>2771</v>
      </c>
      <c r="H4078" s="2" t="s">
        <v>1122</v>
      </c>
      <c r="I4078" s="2">
        <v>779231071</v>
      </c>
      <c r="J4078" s="2" t="s">
        <v>19148</v>
      </c>
      <c r="K4078" s="2">
        <v>14</v>
      </c>
      <c r="L4078" s="2" t="s">
        <v>64</v>
      </c>
      <c r="M4078" s="2" t="s">
        <v>65</v>
      </c>
      <c r="N4078" s="3">
        <v>44387</v>
      </c>
      <c r="O4078" s="2" t="s">
        <v>614</v>
      </c>
      <c r="Q4078" s="2" t="s">
        <v>67</v>
      </c>
      <c r="R4078" s="3">
        <v>45753.570821759262</v>
      </c>
      <c r="S4078" s="2" t="s">
        <v>2690</v>
      </c>
      <c r="T4078" s="2" t="s">
        <v>69</v>
      </c>
      <c r="U4078" s="2" t="s">
        <v>70</v>
      </c>
      <c r="V4078" s="2" t="s">
        <v>19149</v>
      </c>
      <c r="W4078" s="2" t="s">
        <v>468</v>
      </c>
      <c r="X4078" s="2" t="s">
        <v>468</v>
      </c>
      <c r="Y4078" s="2" t="s">
        <v>3911</v>
      </c>
      <c r="Z4078" s="2" t="s">
        <v>568</v>
      </c>
      <c r="AA4078" s="2" t="s">
        <v>13652</v>
      </c>
      <c r="AB4078" s="2" t="s">
        <v>13652</v>
      </c>
      <c r="AC4078" s="2">
        <v>774062428</v>
      </c>
      <c r="AE4078" s="3">
        <v>45753.570833333331</v>
      </c>
      <c r="AF4078" s="2" t="s">
        <v>77</v>
      </c>
      <c r="AH4078" s="2" t="s">
        <v>78</v>
      </c>
      <c r="AI4078" s="2" t="s">
        <v>125</v>
      </c>
      <c r="AJ4078" s="2" t="s">
        <v>493</v>
      </c>
      <c r="AK4078" s="2" t="s">
        <v>17799</v>
      </c>
      <c r="AL4078" s="2" t="s">
        <v>2690</v>
      </c>
      <c r="AM4078" s="3">
        <v>45753.570868055554</v>
      </c>
      <c r="AN4078" s="2" t="s">
        <v>17799</v>
      </c>
      <c r="AP4078" s="2">
        <v>5879119</v>
      </c>
      <c r="AQ4078" s="2" t="s">
        <v>81</v>
      </c>
      <c r="AR4078" s="3">
        <v>45753.763773148145</v>
      </c>
      <c r="AS4078" s="2" t="s">
        <v>82</v>
      </c>
      <c r="AT4078" s="3">
        <v>45755.333333333336</v>
      </c>
      <c r="AU4078" s="2" t="s">
        <v>83</v>
      </c>
      <c r="AV4078" s="2" t="s">
        <v>572</v>
      </c>
      <c r="AW4078" s="2" t="s">
        <v>573</v>
      </c>
      <c r="AX4078" s="2" t="s">
        <v>1539</v>
      </c>
      <c r="AZ4078" s="3">
        <v>45753.763773148145</v>
      </c>
      <c r="BB4078" s="2" t="s">
        <v>273</v>
      </c>
      <c r="BC4078" s="2" t="s">
        <v>274</v>
      </c>
      <c r="BD4078" s="2" t="s">
        <v>274</v>
      </c>
      <c r="BE4078" s="2" t="s">
        <v>19150</v>
      </c>
      <c r="BF4078" s="2" t="s">
        <v>5106</v>
      </c>
    </row>
    <row r="4079" spans="1:58" x14ac:dyDescent="0.35">
      <c r="A4079" s="2">
        <v>3048081</v>
      </c>
      <c r="B4079" s="2" t="s">
        <v>58</v>
      </c>
      <c r="C4079" s="2">
        <v>30574001</v>
      </c>
      <c r="D4079" s="2">
        <v>338239986</v>
      </c>
      <c r="E4079" s="2" t="s">
        <v>59</v>
      </c>
      <c r="F4079" s="2" t="s">
        <v>60</v>
      </c>
      <c r="G4079" s="2" t="s">
        <v>1287</v>
      </c>
      <c r="H4079" s="2" t="s">
        <v>1685</v>
      </c>
      <c r="I4079" s="2">
        <v>772032241</v>
      </c>
      <c r="J4079" s="2" t="s">
        <v>5872</v>
      </c>
      <c r="K4079" s="2">
        <v>12</v>
      </c>
      <c r="L4079" s="2" t="s">
        <v>64</v>
      </c>
      <c r="M4079" s="2" t="s">
        <v>65</v>
      </c>
      <c r="N4079" s="3">
        <v>44805</v>
      </c>
      <c r="O4079" s="2" t="s">
        <v>95</v>
      </c>
      <c r="Q4079" s="2" t="s">
        <v>67</v>
      </c>
      <c r="R4079" s="3">
        <v>45753.571655092594</v>
      </c>
      <c r="S4079" s="2" t="s">
        <v>2435</v>
      </c>
      <c r="T4079" s="2" t="s">
        <v>69</v>
      </c>
      <c r="U4079" s="2" t="s">
        <v>70</v>
      </c>
      <c r="V4079" s="2" t="s">
        <v>19151</v>
      </c>
      <c r="Y4079" s="2" t="s">
        <v>775</v>
      </c>
      <c r="Z4079" s="2" t="s">
        <v>145</v>
      </c>
      <c r="AA4079" s="2" t="s">
        <v>146</v>
      </c>
      <c r="AB4079" s="2" t="s">
        <v>146</v>
      </c>
      <c r="AC4079" s="2">
        <v>10002</v>
      </c>
      <c r="AE4079" s="3">
        <v>45753.571666666663</v>
      </c>
      <c r="AF4079" s="2" t="s">
        <v>77</v>
      </c>
      <c r="AH4079" s="2" t="s">
        <v>78</v>
      </c>
      <c r="AI4079" s="2" t="s">
        <v>79</v>
      </c>
      <c r="AJ4079" s="2" t="s">
        <v>1272</v>
      </c>
      <c r="AK4079" s="2" t="s">
        <v>19152</v>
      </c>
      <c r="AL4079" s="2" t="s">
        <v>2435</v>
      </c>
      <c r="AM4079" s="3">
        <v>45753.571712962963</v>
      </c>
      <c r="AN4079" s="2" t="s">
        <v>19152</v>
      </c>
      <c r="AP4079" s="2">
        <v>5879121</v>
      </c>
      <c r="AQ4079" s="2" t="s">
        <v>81</v>
      </c>
      <c r="AR4079" s="3">
        <v>45753.775335648148</v>
      </c>
      <c r="AS4079" s="2" t="s">
        <v>82</v>
      </c>
      <c r="AT4079" s="3">
        <v>45755.295138888891</v>
      </c>
      <c r="AU4079" s="2" t="s">
        <v>83</v>
      </c>
      <c r="AV4079" s="2" t="s">
        <v>149</v>
      </c>
      <c r="AW4079" s="2" t="s">
        <v>150</v>
      </c>
      <c r="AX4079" s="2" t="s">
        <v>151</v>
      </c>
      <c r="AZ4079" s="3">
        <v>45753.775335648148</v>
      </c>
      <c r="BB4079" s="2" t="s">
        <v>668</v>
      </c>
      <c r="BC4079" s="2" t="s">
        <v>296</v>
      </c>
      <c r="BD4079" s="2" t="s">
        <v>669</v>
      </c>
      <c r="BE4079" s="2" t="s">
        <v>19153</v>
      </c>
      <c r="BF4079" s="2" t="s">
        <v>398</v>
      </c>
    </row>
    <row r="4080" spans="1:58" x14ac:dyDescent="0.35">
      <c r="A4080" s="2">
        <v>3048082</v>
      </c>
      <c r="B4080" s="2" t="s">
        <v>58</v>
      </c>
      <c r="C4080" s="2">
        <v>44344601</v>
      </c>
      <c r="D4080" s="2">
        <v>338683093</v>
      </c>
      <c r="E4080" s="2" t="s">
        <v>59</v>
      </c>
      <c r="F4080" s="2" t="s">
        <v>60</v>
      </c>
      <c r="G4080" s="2" t="s">
        <v>1897</v>
      </c>
      <c r="H4080" s="2" t="s">
        <v>19154</v>
      </c>
      <c r="I4080" s="2">
        <v>782575462</v>
      </c>
      <c r="J4080" s="2" t="s">
        <v>19155</v>
      </c>
      <c r="K4080" s="2">
        <v>13</v>
      </c>
      <c r="L4080" s="2" t="s">
        <v>64</v>
      </c>
      <c r="M4080" s="2" t="s">
        <v>65</v>
      </c>
      <c r="N4080" s="3">
        <v>45641.805983796294</v>
      </c>
      <c r="O4080" s="2" t="s">
        <v>66</v>
      </c>
      <c r="Q4080" s="2" t="s">
        <v>67</v>
      </c>
      <c r="R4080" s="3">
        <v>45753.57167824074</v>
      </c>
      <c r="S4080" s="2" t="s">
        <v>3265</v>
      </c>
      <c r="T4080" s="2" t="s">
        <v>69</v>
      </c>
      <c r="U4080" s="2" t="s">
        <v>1963</v>
      </c>
      <c r="V4080" s="2" t="s">
        <v>19156</v>
      </c>
      <c r="W4080" s="2" t="s">
        <v>72</v>
      </c>
      <c r="X4080" s="2" t="s">
        <v>412</v>
      </c>
      <c r="Y4080" s="2" t="s">
        <v>9129</v>
      </c>
      <c r="Z4080" s="2" t="s">
        <v>902</v>
      </c>
      <c r="AA4080" s="2" t="s">
        <v>18628</v>
      </c>
      <c r="AB4080" s="2" t="s">
        <v>76</v>
      </c>
      <c r="AE4080" s="3">
        <v>45753.571689814817</v>
      </c>
      <c r="AF4080" s="2" t="s">
        <v>77</v>
      </c>
      <c r="AH4080" s="2" t="s">
        <v>78</v>
      </c>
      <c r="AI4080" s="2" t="s">
        <v>79</v>
      </c>
      <c r="AJ4080" s="2" t="s">
        <v>586</v>
      </c>
      <c r="AK4080" s="2" t="s">
        <v>19156</v>
      </c>
      <c r="AL4080" s="2" t="s">
        <v>3265</v>
      </c>
      <c r="AM4080" s="3">
        <v>45753.571736111109</v>
      </c>
      <c r="AN4080" s="2" t="s">
        <v>19156</v>
      </c>
      <c r="AP4080" s="2">
        <v>5879122</v>
      </c>
      <c r="AQ4080" s="2" t="s">
        <v>81</v>
      </c>
      <c r="AR4080" s="3">
        <v>45753.752581018518</v>
      </c>
      <c r="AS4080" s="2" t="s">
        <v>82</v>
      </c>
      <c r="AT4080" s="3">
        <v>45755.333333333336</v>
      </c>
      <c r="AU4080" s="2" t="s">
        <v>83</v>
      </c>
      <c r="AV4080" s="2" t="s">
        <v>630</v>
      </c>
      <c r="AW4080" s="2" t="s">
        <v>631</v>
      </c>
      <c r="AX4080" s="2" t="s">
        <v>632</v>
      </c>
      <c r="AZ4080" s="3">
        <v>45753.752581018518</v>
      </c>
      <c r="BB4080" s="2" t="s">
        <v>87</v>
      </c>
      <c r="BC4080" s="2" t="s">
        <v>88</v>
      </c>
      <c r="BD4080" s="2" t="s">
        <v>89</v>
      </c>
      <c r="BE4080" s="2" t="s">
        <v>13970</v>
      </c>
      <c r="BF4080" s="2" t="s">
        <v>276</v>
      </c>
    </row>
    <row r="4081" spans="1:58" x14ac:dyDescent="0.35">
      <c r="A4081" s="2">
        <v>3048083</v>
      </c>
      <c r="B4081" s="2" t="s">
        <v>58</v>
      </c>
      <c r="C4081" s="2">
        <v>41148481</v>
      </c>
      <c r="D4081" s="2">
        <v>338458366</v>
      </c>
      <c r="E4081" s="2" t="s">
        <v>59</v>
      </c>
      <c r="F4081" s="2" t="s">
        <v>60</v>
      </c>
      <c r="G4081" s="2" t="s">
        <v>16892</v>
      </c>
      <c r="H4081" s="2" t="s">
        <v>842</v>
      </c>
      <c r="I4081" s="2">
        <v>778340085</v>
      </c>
      <c r="J4081" s="2" t="s">
        <v>19157</v>
      </c>
      <c r="K4081" s="2">
        <v>12</v>
      </c>
      <c r="L4081" s="2" t="s">
        <v>64</v>
      </c>
      <c r="M4081" s="2" t="s">
        <v>65</v>
      </c>
      <c r="N4081" s="3">
        <v>45204</v>
      </c>
      <c r="O4081" s="2" t="s">
        <v>66</v>
      </c>
      <c r="Q4081" s="2" t="s">
        <v>67</v>
      </c>
      <c r="R4081" s="3">
        <v>45753.57234953704</v>
      </c>
      <c r="S4081" s="2" t="s">
        <v>2845</v>
      </c>
      <c r="T4081" s="2" t="s">
        <v>69</v>
      </c>
      <c r="U4081" s="2" t="s">
        <v>70</v>
      </c>
      <c r="V4081" s="2" t="s">
        <v>19158</v>
      </c>
      <c r="W4081" s="2" t="s">
        <v>285</v>
      </c>
      <c r="X4081" s="2" t="s">
        <v>286</v>
      </c>
      <c r="Y4081" s="2" t="s">
        <v>4837</v>
      </c>
      <c r="Z4081" s="2" t="s">
        <v>4325</v>
      </c>
      <c r="AA4081" s="2" t="s">
        <v>4326</v>
      </c>
      <c r="AB4081" s="2" t="s">
        <v>76</v>
      </c>
      <c r="AE4081" s="3">
        <v>45753.57234953704</v>
      </c>
      <c r="AF4081" s="2" t="s">
        <v>77</v>
      </c>
      <c r="AH4081" s="2" t="s">
        <v>103</v>
      </c>
      <c r="AI4081" s="2" t="s">
        <v>79</v>
      </c>
      <c r="AJ4081" s="2" t="s">
        <v>586</v>
      </c>
      <c r="AK4081" s="2" t="s">
        <v>19158</v>
      </c>
      <c r="AL4081" s="2" t="s">
        <v>2845</v>
      </c>
      <c r="AM4081" s="3">
        <v>45753.572384259256</v>
      </c>
      <c r="AN4081" s="2" t="s">
        <v>19158</v>
      </c>
      <c r="AP4081" s="2">
        <v>5879124</v>
      </c>
      <c r="AQ4081" s="2" t="s">
        <v>81</v>
      </c>
      <c r="AR4081" s="3">
        <v>45753.881168981483</v>
      </c>
      <c r="AS4081" s="2" t="s">
        <v>82</v>
      </c>
      <c r="AT4081" s="3">
        <v>45755.333333333336</v>
      </c>
      <c r="AU4081" s="2" t="s">
        <v>83</v>
      </c>
      <c r="AV4081" s="2" t="s">
        <v>292</v>
      </c>
      <c r="AW4081" s="2" t="s">
        <v>293</v>
      </c>
      <c r="AX4081" s="2" t="s">
        <v>1968</v>
      </c>
      <c r="AZ4081" s="3">
        <v>45753.881168981483</v>
      </c>
      <c r="BB4081" s="2" t="s">
        <v>1430</v>
      </c>
      <c r="BC4081" s="2" t="s">
        <v>1431</v>
      </c>
      <c r="BD4081" s="2" t="s">
        <v>1432</v>
      </c>
      <c r="BE4081" s="2" t="s">
        <v>6170</v>
      </c>
      <c r="BF4081" s="2" t="s">
        <v>299</v>
      </c>
    </row>
    <row r="4082" spans="1:58" x14ac:dyDescent="0.35">
      <c r="A4082" s="2">
        <v>3048091</v>
      </c>
      <c r="B4082" s="2" t="s">
        <v>58</v>
      </c>
      <c r="C4082" s="2">
        <v>740561</v>
      </c>
      <c r="D4082" s="2">
        <v>338205020</v>
      </c>
      <c r="E4082" s="2" t="s">
        <v>59</v>
      </c>
      <c r="F4082" s="2" t="s">
        <v>60</v>
      </c>
      <c r="G4082" s="2" t="s">
        <v>1479</v>
      </c>
      <c r="H4082" s="2" t="s">
        <v>516</v>
      </c>
      <c r="I4082" s="2">
        <v>776398745</v>
      </c>
      <c r="J4082" s="2" t="s">
        <v>19159</v>
      </c>
      <c r="K4082" s="2">
        <v>12</v>
      </c>
      <c r="L4082" s="2" t="s">
        <v>1912</v>
      </c>
      <c r="M4082" s="2" t="s">
        <v>65</v>
      </c>
      <c r="N4082" s="3">
        <v>45017</v>
      </c>
      <c r="O4082" s="2" t="s">
        <v>161</v>
      </c>
      <c r="Q4082" s="2" t="s">
        <v>67</v>
      </c>
      <c r="R4082" s="3">
        <v>45753.579629629632</v>
      </c>
      <c r="S4082" s="2" t="s">
        <v>11681</v>
      </c>
      <c r="T4082" s="2" t="s">
        <v>69</v>
      </c>
      <c r="U4082" s="2" t="s">
        <v>1518</v>
      </c>
      <c r="V4082" s="2" t="s">
        <v>19160</v>
      </c>
      <c r="W4082" s="2" t="s">
        <v>72</v>
      </c>
      <c r="X4082" s="2" t="s">
        <v>412</v>
      </c>
      <c r="Y4082" s="2" t="s">
        <v>16482</v>
      </c>
      <c r="Z4082" s="2" t="s">
        <v>584</v>
      </c>
      <c r="AA4082" s="2" t="s">
        <v>652</v>
      </c>
      <c r="AB4082" s="2" t="s">
        <v>652</v>
      </c>
      <c r="AC4082" s="2" t="s">
        <v>19161</v>
      </c>
      <c r="AE4082" s="3">
        <v>45753.579629629632</v>
      </c>
      <c r="AF4082" s="2" t="s">
        <v>77</v>
      </c>
      <c r="AH4082" s="2" t="s">
        <v>78</v>
      </c>
      <c r="AI4082" s="2" t="s">
        <v>79</v>
      </c>
      <c r="AJ4082" s="2" t="s">
        <v>586</v>
      </c>
      <c r="AK4082" s="2" t="s">
        <v>19162</v>
      </c>
      <c r="AL4082" s="2" t="s">
        <v>11681</v>
      </c>
      <c r="AM4082" s="3">
        <v>45753.579664351855</v>
      </c>
      <c r="AN4082" s="2" t="s">
        <v>19162</v>
      </c>
      <c r="AP4082" s="2">
        <v>5879134</v>
      </c>
      <c r="AQ4082" s="2" t="s">
        <v>81</v>
      </c>
      <c r="AR4082" s="3">
        <v>45753.763043981482</v>
      </c>
      <c r="AS4082" s="2" t="s">
        <v>82</v>
      </c>
      <c r="AT4082" s="3">
        <v>45755.333333333336</v>
      </c>
      <c r="AU4082" s="2" t="s">
        <v>83</v>
      </c>
      <c r="AV4082" s="2" t="s">
        <v>630</v>
      </c>
      <c r="AW4082" s="2" t="s">
        <v>631</v>
      </c>
      <c r="AX4082" s="2" t="s">
        <v>632</v>
      </c>
      <c r="AZ4082" s="3">
        <v>45753.763043981482</v>
      </c>
      <c r="BB4082" s="2" t="s">
        <v>1006</v>
      </c>
      <c r="BC4082" s="2" t="s">
        <v>1007</v>
      </c>
      <c r="BD4082" s="2" t="s">
        <v>1008</v>
      </c>
      <c r="BE4082" s="2" t="s">
        <v>19163</v>
      </c>
      <c r="BF4082" s="2" t="s">
        <v>276</v>
      </c>
    </row>
    <row r="4083" spans="1:58" x14ac:dyDescent="0.35">
      <c r="A4083" s="2">
        <v>3048097</v>
      </c>
      <c r="B4083" s="2" t="s">
        <v>111</v>
      </c>
      <c r="C4083" s="2">
        <v>35744241</v>
      </c>
      <c r="D4083" s="2">
        <v>339760018</v>
      </c>
      <c r="E4083" s="2" t="s">
        <v>59</v>
      </c>
      <c r="F4083" s="2" t="s">
        <v>60</v>
      </c>
      <c r="G4083" s="2" t="s">
        <v>671</v>
      </c>
      <c r="H4083" s="2" t="s">
        <v>3779</v>
      </c>
      <c r="I4083" s="2">
        <v>778571970</v>
      </c>
      <c r="J4083" s="2" t="s">
        <v>1911</v>
      </c>
      <c r="K4083" s="2">
        <v>14</v>
      </c>
      <c r="L4083" s="2" t="s">
        <v>64</v>
      </c>
      <c r="M4083" s="2" t="s">
        <v>65</v>
      </c>
      <c r="N4083" s="3">
        <v>43746.666666666664</v>
      </c>
      <c r="O4083" s="2" t="s">
        <v>115</v>
      </c>
      <c r="Q4083" s="2" t="s">
        <v>67</v>
      </c>
      <c r="R4083" s="3">
        <v>45753.584664351853</v>
      </c>
      <c r="S4083" s="2" t="s">
        <v>1819</v>
      </c>
      <c r="T4083" s="2" t="s">
        <v>97</v>
      </c>
      <c r="U4083" s="2" t="s">
        <v>70</v>
      </c>
      <c r="V4083" s="2" t="s">
        <v>19164</v>
      </c>
      <c r="W4083" s="2" t="s">
        <v>119</v>
      </c>
      <c r="X4083" s="2" t="s">
        <v>248</v>
      </c>
      <c r="Y4083" s="2" t="s">
        <v>19165</v>
      </c>
      <c r="Z4083" s="2" t="s">
        <v>250</v>
      </c>
      <c r="AA4083" s="2" t="s">
        <v>2066</v>
      </c>
      <c r="AB4083" s="2" t="s">
        <v>76</v>
      </c>
      <c r="AE4083" s="3">
        <v>45753.584675925929</v>
      </c>
      <c r="AF4083" s="2" t="s">
        <v>77</v>
      </c>
      <c r="AH4083" s="2" t="s">
        <v>103</v>
      </c>
      <c r="AI4083" s="2" t="s">
        <v>125</v>
      </c>
      <c r="AJ4083" s="2" t="s">
        <v>381</v>
      </c>
      <c r="AK4083" s="2" t="s">
        <v>19166</v>
      </c>
      <c r="AL4083" s="2" t="s">
        <v>1819</v>
      </c>
      <c r="AM4083" s="3">
        <v>45753.584710648145</v>
      </c>
      <c r="AN4083" s="2" t="s">
        <v>19166</v>
      </c>
      <c r="AP4083" s="2">
        <v>5879145</v>
      </c>
      <c r="AQ4083" s="2" t="s">
        <v>81</v>
      </c>
      <c r="AR4083" s="3">
        <v>45753.756145833337</v>
      </c>
      <c r="AS4083" s="2" t="s">
        <v>82</v>
      </c>
      <c r="AT4083" s="3">
        <v>45755.333333333336</v>
      </c>
      <c r="AU4083" s="2" t="s">
        <v>83</v>
      </c>
      <c r="AV4083" s="2" t="s">
        <v>128</v>
      </c>
      <c r="AW4083" s="2" t="s">
        <v>129</v>
      </c>
      <c r="AX4083" s="2" t="s">
        <v>621</v>
      </c>
      <c r="AZ4083" s="3">
        <v>45753.756145833337</v>
      </c>
      <c r="BB4083" s="2" t="s">
        <v>4055</v>
      </c>
      <c r="BC4083" s="2" t="s">
        <v>4056</v>
      </c>
      <c r="BD4083" s="2" t="s">
        <v>4057</v>
      </c>
      <c r="BE4083" s="2" t="s">
        <v>19167</v>
      </c>
      <c r="BF4083" s="2" t="s">
        <v>1336</v>
      </c>
    </row>
    <row r="4084" spans="1:58" x14ac:dyDescent="0.35">
      <c r="A4084" s="2">
        <v>3048098</v>
      </c>
      <c r="B4084" s="2" t="s">
        <v>58</v>
      </c>
      <c r="C4084" s="2">
        <v>42389511</v>
      </c>
      <c r="D4084" s="2">
        <v>338015176</v>
      </c>
      <c r="E4084" s="2" t="s">
        <v>59</v>
      </c>
      <c r="F4084" s="2" t="s">
        <v>60</v>
      </c>
      <c r="G4084" s="2" t="s">
        <v>93</v>
      </c>
      <c r="H4084" s="2" t="s">
        <v>19168</v>
      </c>
      <c r="I4084" s="2">
        <v>785765991</v>
      </c>
      <c r="J4084" s="2" t="s">
        <v>19169</v>
      </c>
      <c r="K4084" s="2">
        <v>12</v>
      </c>
      <c r="L4084" s="2" t="s">
        <v>64</v>
      </c>
      <c r="M4084" s="2" t="s">
        <v>65</v>
      </c>
      <c r="N4084" s="3">
        <v>45293.583333333336</v>
      </c>
      <c r="O4084" s="2" t="s">
        <v>66</v>
      </c>
      <c r="Q4084" s="2" t="s">
        <v>67</v>
      </c>
      <c r="R4084" s="3">
        <v>45753.585081018522</v>
      </c>
      <c r="S4084" s="2" t="s">
        <v>15732</v>
      </c>
      <c r="T4084" s="2" t="s">
        <v>69</v>
      </c>
      <c r="U4084" s="2" t="s">
        <v>1963</v>
      </c>
      <c r="V4084" s="2" t="s">
        <v>19170</v>
      </c>
      <c r="W4084" s="2" t="s">
        <v>72</v>
      </c>
      <c r="X4084" s="2" t="s">
        <v>73</v>
      </c>
      <c r="Y4084" s="2" t="s">
        <v>2698</v>
      </c>
      <c r="Z4084" s="2" t="s">
        <v>74</v>
      </c>
      <c r="AA4084" s="2" t="s">
        <v>2164</v>
      </c>
      <c r="AB4084" s="2" t="s">
        <v>76</v>
      </c>
      <c r="AE4084" s="3">
        <v>45753.585081018522</v>
      </c>
      <c r="AF4084" s="2" t="s">
        <v>77</v>
      </c>
      <c r="AH4084" s="2" t="s">
        <v>78</v>
      </c>
      <c r="AI4084" s="2" t="s">
        <v>79</v>
      </c>
      <c r="AJ4084" s="2" t="s">
        <v>1272</v>
      </c>
      <c r="AK4084" s="2" t="s">
        <v>19171</v>
      </c>
      <c r="AL4084" s="2" t="s">
        <v>15732</v>
      </c>
      <c r="AM4084" s="3">
        <v>45753.585115740738</v>
      </c>
      <c r="AN4084" s="2" t="s">
        <v>19171</v>
      </c>
      <c r="AP4084" s="2">
        <v>5879146</v>
      </c>
      <c r="AQ4084" s="2" t="s">
        <v>81</v>
      </c>
      <c r="AR4084" s="3">
        <v>45753.757928240739</v>
      </c>
      <c r="AS4084" s="2" t="s">
        <v>82</v>
      </c>
      <c r="AT4084" s="3">
        <v>45755.305555555555</v>
      </c>
      <c r="AU4084" s="2" t="s">
        <v>83</v>
      </c>
      <c r="AV4084" s="2" t="s">
        <v>84</v>
      </c>
      <c r="AW4084" s="2" t="s">
        <v>85</v>
      </c>
      <c r="AX4084" s="2" t="s">
        <v>86</v>
      </c>
      <c r="AZ4084" s="3">
        <v>45753.757928240739</v>
      </c>
      <c r="BB4084" s="2" t="s">
        <v>295</v>
      </c>
      <c r="BC4084" s="2" t="s">
        <v>296</v>
      </c>
      <c r="BD4084" s="2" t="s">
        <v>297</v>
      </c>
      <c r="BE4084" s="2" t="s">
        <v>19172</v>
      </c>
      <c r="BF4084" s="2" t="s">
        <v>91</v>
      </c>
    </row>
    <row r="4085" spans="1:58" x14ac:dyDescent="0.35">
      <c r="A4085" s="2">
        <v>3048100</v>
      </c>
      <c r="B4085" s="2" t="s">
        <v>58</v>
      </c>
      <c r="C4085" s="2">
        <v>37432991</v>
      </c>
      <c r="D4085" s="2">
        <v>338653450</v>
      </c>
      <c r="E4085" s="2" t="s">
        <v>59</v>
      </c>
      <c r="F4085" s="2" t="s">
        <v>60</v>
      </c>
      <c r="G4085" s="2" t="s">
        <v>8731</v>
      </c>
      <c r="H4085" s="2" t="s">
        <v>19173</v>
      </c>
      <c r="I4085" s="2">
        <v>779789371</v>
      </c>
      <c r="J4085" s="2" t="s">
        <v>19174</v>
      </c>
      <c r="K4085" s="2">
        <v>12</v>
      </c>
      <c r="L4085" s="2" t="s">
        <v>64</v>
      </c>
      <c r="M4085" s="2" t="s">
        <v>65</v>
      </c>
      <c r="N4085" s="3">
        <v>44805</v>
      </c>
      <c r="O4085" s="2" t="s">
        <v>95</v>
      </c>
      <c r="Q4085" s="2" t="s">
        <v>67</v>
      </c>
      <c r="R4085" s="3">
        <v>45753.585289351853</v>
      </c>
      <c r="S4085" s="2" t="s">
        <v>13680</v>
      </c>
      <c r="T4085" s="2" t="s">
        <v>69</v>
      </c>
      <c r="U4085" s="2" t="s">
        <v>70</v>
      </c>
      <c r="V4085" s="2" t="s">
        <v>19175</v>
      </c>
      <c r="W4085" s="2" t="s">
        <v>72</v>
      </c>
      <c r="X4085" s="2" t="s">
        <v>439</v>
      </c>
      <c r="Y4085" s="2" t="s">
        <v>943</v>
      </c>
      <c r="Z4085" s="2" t="s">
        <v>888</v>
      </c>
      <c r="AA4085" s="2" t="s">
        <v>2101</v>
      </c>
      <c r="AB4085" s="2" t="s">
        <v>76</v>
      </c>
      <c r="AC4085" s="2" t="s">
        <v>19176</v>
      </c>
      <c r="AE4085" s="3">
        <v>45753.585300925923</v>
      </c>
      <c r="AF4085" s="2" t="s">
        <v>77</v>
      </c>
      <c r="AH4085" s="2" t="s">
        <v>78</v>
      </c>
      <c r="AI4085" s="2" t="s">
        <v>79</v>
      </c>
      <c r="AJ4085" s="2" t="s">
        <v>586</v>
      </c>
      <c r="AK4085" s="2" t="s">
        <v>19177</v>
      </c>
      <c r="AL4085" s="2" t="s">
        <v>13680</v>
      </c>
      <c r="AM4085" s="3">
        <v>45753.585347222222</v>
      </c>
      <c r="AN4085" s="2" t="s">
        <v>19177</v>
      </c>
      <c r="AP4085" s="2">
        <v>5879147</v>
      </c>
      <c r="AQ4085" s="2" t="s">
        <v>81</v>
      </c>
      <c r="AR4085" s="3">
        <v>45753.886388888888</v>
      </c>
      <c r="AS4085" s="2" t="s">
        <v>82</v>
      </c>
      <c r="AT4085" s="3">
        <v>45755.333333333336</v>
      </c>
      <c r="AU4085" s="2" t="s">
        <v>83</v>
      </c>
      <c r="AV4085" s="2" t="s">
        <v>446</v>
      </c>
      <c r="AW4085" s="2" t="s">
        <v>447</v>
      </c>
      <c r="AX4085" s="2" t="s">
        <v>4709</v>
      </c>
      <c r="AZ4085" s="3">
        <v>45753.886388888888</v>
      </c>
      <c r="BB4085" s="2" t="s">
        <v>477</v>
      </c>
      <c r="BC4085" s="2" t="s">
        <v>478</v>
      </c>
      <c r="BD4085" s="2" t="s">
        <v>479</v>
      </c>
      <c r="BE4085" s="2" t="s">
        <v>16395</v>
      </c>
      <c r="BF4085" s="2" t="s">
        <v>2377</v>
      </c>
    </row>
    <row r="4086" spans="1:58" x14ac:dyDescent="0.35">
      <c r="A4086" s="2">
        <v>3048106</v>
      </c>
      <c r="B4086" s="2" t="s">
        <v>58</v>
      </c>
      <c r="C4086" s="2">
        <v>41910861</v>
      </c>
      <c r="D4086" s="2">
        <v>338261748</v>
      </c>
      <c r="E4086" s="2" t="s">
        <v>59</v>
      </c>
      <c r="F4086" s="2" t="s">
        <v>60</v>
      </c>
      <c r="G4086" s="2" t="s">
        <v>19178</v>
      </c>
      <c r="H4086" s="2" t="s">
        <v>1554</v>
      </c>
      <c r="I4086" s="2">
        <v>771840959</v>
      </c>
      <c r="J4086" s="2" t="s">
        <v>7699</v>
      </c>
      <c r="K4086" s="2">
        <v>12</v>
      </c>
      <c r="L4086" s="2" t="s">
        <v>64</v>
      </c>
      <c r="M4086" s="2" t="s">
        <v>65</v>
      </c>
      <c r="N4086" s="3">
        <v>45239.833344907405</v>
      </c>
      <c r="O4086" s="2" t="s">
        <v>95</v>
      </c>
      <c r="Q4086" s="2" t="s">
        <v>67</v>
      </c>
      <c r="R4086" s="3">
        <v>45753.586585648147</v>
      </c>
      <c r="S4086" s="2" t="s">
        <v>2626</v>
      </c>
      <c r="T4086" s="2" t="s">
        <v>69</v>
      </c>
      <c r="U4086" s="2" t="s">
        <v>70</v>
      </c>
      <c r="V4086" s="2" t="s">
        <v>19179</v>
      </c>
      <c r="Y4086" s="2" t="s">
        <v>2339</v>
      </c>
      <c r="Z4086" s="2" t="s">
        <v>4325</v>
      </c>
      <c r="AA4086" s="2" t="s">
        <v>19180</v>
      </c>
      <c r="AB4086" s="2" t="s">
        <v>76</v>
      </c>
      <c r="AE4086" s="3">
        <v>45753.586585648147</v>
      </c>
      <c r="AF4086" s="2" t="s">
        <v>77</v>
      </c>
      <c r="AH4086" s="2" t="s">
        <v>78</v>
      </c>
      <c r="AI4086" s="2" t="s">
        <v>79</v>
      </c>
      <c r="AJ4086" s="2" t="s">
        <v>586</v>
      </c>
      <c r="AK4086" s="2" t="s">
        <v>862</v>
      </c>
      <c r="AL4086" s="2" t="s">
        <v>2626</v>
      </c>
      <c r="AM4086" s="3">
        <v>45753.586631944447</v>
      </c>
      <c r="AN4086" s="2" t="s">
        <v>862</v>
      </c>
      <c r="AP4086" s="2">
        <v>5879156</v>
      </c>
      <c r="AQ4086" s="2" t="s">
        <v>81</v>
      </c>
      <c r="AR4086" s="3">
        <v>45753.880162037036</v>
      </c>
      <c r="AS4086" s="2" t="s">
        <v>82</v>
      </c>
      <c r="AT4086" s="3">
        <v>45755.333333333336</v>
      </c>
      <c r="AU4086" s="2" t="s">
        <v>83</v>
      </c>
      <c r="AV4086" s="2" t="s">
        <v>292</v>
      </c>
      <c r="AW4086" s="2" t="s">
        <v>293</v>
      </c>
      <c r="AX4086" s="2" t="s">
        <v>1968</v>
      </c>
      <c r="AZ4086" s="3">
        <v>45753.880162037036</v>
      </c>
      <c r="BB4086" s="2" t="s">
        <v>10247</v>
      </c>
      <c r="BC4086" s="2" t="s">
        <v>10248</v>
      </c>
      <c r="BD4086" s="2" t="s">
        <v>10249</v>
      </c>
      <c r="BE4086" s="2" t="s">
        <v>931</v>
      </c>
      <c r="BF4086" s="2" t="s">
        <v>299</v>
      </c>
    </row>
    <row r="4087" spans="1:58" x14ac:dyDescent="0.35">
      <c r="A4087" s="2">
        <v>3048109</v>
      </c>
      <c r="B4087" s="2" t="s">
        <v>58</v>
      </c>
      <c r="C4087" s="2">
        <v>35297751</v>
      </c>
      <c r="D4087" s="2">
        <v>338439753</v>
      </c>
      <c r="E4087" s="2" t="s">
        <v>59</v>
      </c>
      <c r="F4087" s="2" t="s">
        <v>60</v>
      </c>
      <c r="G4087" s="2" t="s">
        <v>483</v>
      </c>
      <c r="H4087" s="2" t="s">
        <v>3077</v>
      </c>
      <c r="I4087" s="2">
        <v>786382878</v>
      </c>
      <c r="J4087" s="2" t="s">
        <v>19181</v>
      </c>
      <c r="K4087" s="2">
        <v>12</v>
      </c>
      <c r="L4087" s="2" t="s">
        <v>64</v>
      </c>
      <c r="M4087" s="2" t="s">
        <v>65</v>
      </c>
      <c r="N4087" s="3">
        <v>45217.541678240741</v>
      </c>
      <c r="O4087" s="2" t="s">
        <v>161</v>
      </c>
      <c r="Q4087" s="2" t="s">
        <v>67</v>
      </c>
      <c r="R4087" s="3">
        <v>45753.590729166666</v>
      </c>
      <c r="S4087" s="2" t="s">
        <v>1921</v>
      </c>
      <c r="T4087" s="2" t="s">
        <v>69</v>
      </c>
      <c r="U4087" s="2" t="s">
        <v>70</v>
      </c>
      <c r="V4087" s="2" t="s">
        <v>19182</v>
      </c>
      <c r="W4087" s="2" t="s">
        <v>72</v>
      </c>
      <c r="X4087" s="2" t="s">
        <v>143</v>
      </c>
      <c r="Y4087" s="2" t="s">
        <v>12096</v>
      </c>
      <c r="Z4087" s="2" t="s">
        <v>888</v>
      </c>
      <c r="AA4087" s="2" t="s">
        <v>888</v>
      </c>
      <c r="AB4087" s="2" t="s">
        <v>19183</v>
      </c>
      <c r="AC4087" s="2">
        <v>1304</v>
      </c>
      <c r="AE4087" s="3">
        <v>45753.590740740743</v>
      </c>
      <c r="AF4087" s="2" t="s">
        <v>77</v>
      </c>
      <c r="AH4087" s="2" t="s">
        <v>78</v>
      </c>
      <c r="AI4087" s="2" t="s">
        <v>79</v>
      </c>
      <c r="AJ4087" s="2" t="s">
        <v>1272</v>
      </c>
      <c r="AK4087" s="2" t="s">
        <v>19074</v>
      </c>
      <c r="AL4087" s="2" t="s">
        <v>1921</v>
      </c>
      <c r="AM4087" s="3">
        <v>45753.590775462966</v>
      </c>
      <c r="AN4087" s="2" t="s">
        <v>19074</v>
      </c>
      <c r="AP4087" s="2">
        <v>5879160</v>
      </c>
      <c r="AQ4087" s="2" t="s">
        <v>81</v>
      </c>
      <c r="AR4087" s="3">
        <v>45753.619513888887</v>
      </c>
      <c r="AS4087" s="2" t="s">
        <v>82</v>
      </c>
      <c r="AT4087" s="3">
        <v>45755.333333333336</v>
      </c>
      <c r="AU4087" s="2" t="s">
        <v>83</v>
      </c>
      <c r="AV4087" s="2" t="s">
        <v>149</v>
      </c>
      <c r="AW4087" s="2" t="s">
        <v>150</v>
      </c>
      <c r="AX4087" s="2" t="s">
        <v>18054</v>
      </c>
      <c r="AZ4087" s="3">
        <v>45753.619513888887</v>
      </c>
      <c r="BB4087" s="2" t="s">
        <v>4640</v>
      </c>
      <c r="BC4087" s="2" t="s">
        <v>4641</v>
      </c>
      <c r="BD4087" s="2" t="s">
        <v>4642</v>
      </c>
      <c r="BE4087" s="2" t="s">
        <v>18996</v>
      </c>
      <c r="BF4087" s="2" t="s">
        <v>4644</v>
      </c>
    </row>
    <row r="4088" spans="1:58" x14ac:dyDescent="0.35">
      <c r="A4088" s="2">
        <v>3048112</v>
      </c>
      <c r="B4088" s="2" t="s">
        <v>58</v>
      </c>
      <c r="C4088" s="2">
        <v>39141481</v>
      </c>
      <c r="D4088" s="2">
        <v>338270429</v>
      </c>
      <c r="E4088" s="2" t="s">
        <v>59</v>
      </c>
      <c r="F4088" s="2" t="s">
        <v>60</v>
      </c>
      <c r="G4088" s="2" t="s">
        <v>19184</v>
      </c>
      <c r="H4088" s="2" t="s">
        <v>2025</v>
      </c>
      <c r="I4088" s="2">
        <v>774373956</v>
      </c>
      <c r="J4088" s="2" t="s">
        <v>19185</v>
      </c>
      <c r="K4088" s="2">
        <v>12</v>
      </c>
      <c r="L4088" s="2" t="s">
        <v>64</v>
      </c>
      <c r="M4088" s="2" t="s">
        <v>65</v>
      </c>
      <c r="N4088" s="3">
        <v>44914.676550925928</v>
      </c>
      <c r="O4088" s="2" t="s">
        <v>95</v>
      </c>
      <c r="Q4088" s="2" t="s">
        <v>67</v>
      </c>
      <c r="R4088" s="3">
        <v>45753.591423611113</v>
      </c>
      <c r="S4088" s="2" t="s">
        <v>1171</v>
      </c>
      <c r="T4088" s="2" t="s">
        <v>97</v>
      </c>
      <c r="U4088" s="2" t="s">
        <v>1172</v>
      </c>
      <c r="V4088" s="2" t="s">
        <v>19186</v>
      </c>
      <c r="W4088" s="2" t="s">
        <v>72</v>
      </c>
      <c r="X4088" s="2" t="s">
        <v>199</v>
      </c>
      <c r="Y4088" s="2" t="s">
        <v>1626</v>
      </c>
      <c r="Z4088" s="2" t="s">
        <v>145</v>
      </c>
      <c r="AA4088" s="2" t="s">
        <v>544</v>
      </c>
      <c r="AB4088" s="2" t="s">
        <v>19187</v>
      </c>
      <c r="AE4088" s="3">
        <v>45753.591435185182</v>
      </c>
      <c r="AF4088" s="2" t="s">
        <v>77</v>
      </c>
      <c r="AH4088" s="2" t="s">
        <v>103</v>
      </c>
      <c r="AI4088" s="2" t="s">
        <v>79</v>
      </c>
      <c r="AJ4088" s="2" t="s">
        <v>586</v>
      </c>
      <c r="AK4088" s="2" t="s">
        <v>19188</v>
      </c>
      <c r="AL4088" s="2" t="s">
        <v>1171</v>
      </c>
      <c r="AM4088" s="3">
        <v>45753.591469907406</v>
      </c>
      <c r="AN4088" s="2" t="s">
        <v>19188</v>
      </c>
      <c r="AP4088" s="2">
        <v>5879162</v>
      </c>
      <c r="AQ4088" s="2" t="s">
        <v>81</v>
      </c>
      <c r="AR4088" s="3">
        <v>45753.717372685183</v>
      </c>
      <c r="AS4088" s="2" t="s">
        <v>82</v>
      </c>
      <c r="AT4088" s="3">
        <v>45755.333333333336</v>
      </c>
      <c r="AU4088" s="2" t="s">
        <v>83</v>
      </c>
      <c r="AV4088" s="2" t="s">
        <v>208</v>
      </c>
      <c r="AW4088" s="2" t="s">
        <v>209</v>
      </c>
      <c r="AX4088" s="2" t="s">
        <v>588</v>
      </c>
      <c r="AZ4088" s="3">
        <v>45753.717372685183</v>
      </c>
      <c r="BB4088" s="2" t="s">
        <v>325</v>
      </c>
      <c r="BC4088" s="2" t="s">
        <v>326</v>
      </c>
      <c r="BD4088" s="2" t="s">
        <v>327</v>
      </c>
      <c r="BE4088" s="2" t="s">
        <v>4127</v>
      </c>
      <c r="BF4088" s="2" t="s">
        <v>213</v>
      </c>
    </row>
    <row r="4089" spans="1:58" x14ac:dyDescent="0.35">
      <c r="A4089" s="2">
        <v>3048115</v>
      </c>
      <c r="B4089" s="2" t="s">
        <v>58</v>
      </c>
      <c r="C4089" s="2">
        <v>35335101</v>
      </c>
      <c r="D4089" s="2">
        <v>338710525</v>
      </c>
      <c r="E4089" s="2" t="s">
        <v>59</v>
      </c>
      <c r="F4089" s="2" t="s">
        <v>60</v>
      </c>
      <c r="G4089" s="2" t="s">
        <v>345</v>
      </c>
      <c r="H4089" s="2" t="s">
        <v>19189</v>
      </c>
      <c r="I4089" s="2">
        <v>789439909</v>
      </c>
      <c r="J4089" s="2" t="s">
        <v>19190</v>
      </c>
      <c r="K4089" s="2">
        <v>13</v>
      </c>
      <c r="L4089" s="2" t="s">
        <v>64</v>
      </c>
      <c r="M4089" s="2" t="s">
        <v>65</v>
      </c>
      <c r="N4089" s="3">
        <v>44908.750011574077</v>
      </c>
      <c r="O4089" s="2" t="s">
        <v>66</v>
      </c>
      <c r="Q4089" s="2" t="s">
        <v>67</v>
      </c>
      <c r="R4089" s="3">
        <v>45753.592280092591</v>
      </c>
      <c r="S4089" s="2" t="s">
        <v>648</v>
      </c>
      <c r="T4089" s="2" t="s">
        <v>97</v>
      </c>
      <c r="U4089" s="2" t="s">
        <v>70</v>
      </c>
      <c r="V4089" s="2" t="s">
        <v>19191</v>
      </c>
      <c r="W4089" s="2" t="s">
        <v>263</v>
      </c>
      <c r="X4089" s="2" t="s">
        <v>264</v>
      </c>
      <c r="Y4089" s="2" t="s">
        <v>16990</v>
      </c>
      <c r="Z4089" s="2" t="s">
        <v>902</v>
      </c>
      <c r="AA4089" s="2" t="s">
        <v>5895</v>
      </c>
      <c r="AB4089" s="2" t="s">
        <v>16991</v>
      </c>
      <c r="AE4089" s="3">
        <v>45753.592291666668</v>
      </c>
      <c r="AF4089" s="2" t="s">
        <v>77</v>
      </c>
      <c r="AH4089" s="2" t="s">
        <v>103</v>
      </c>
      <c r="AI4089" s="2" t="s">
        <v>79</v>
      </c>
      <c r="AJ4089" s="2" t="s">
        <v>586</v>
      </c>
      <c r="AK4089" s="2" t="s">
        <v>19192</v>
      </c>
      <c r="AL4089" s="2" t="s">
        <v>648</v>
      </c>
      <c r="AM4089" s="3">
        <v>45753.592326388891</v>
      </c>
      <c r="AN4089" s="2" t="s">
        <v>19192</v>
      </c>
      <c r="AP4089" s="2">
        <v>5879165</v>
      </c>
      <c r="AQ4089" s="2" t="s">
        <v>81</v>
      </c>
      <c r="AR4089" s="3">
        <v>45753.758680555555</v>
      </c>
      <c r="AS4089" s="2" t="s">
        <v>82</v>
      </c>
      <c r="AT4089" s="3">
        <v>45755.333333333336</v>
      </c>
      <c r="AU4089" s="2" t="s">
        <v>83</v>
      </c>
      <c r="AV4089" s="2" t="s">
        <v>270</v>
      </c>
      <c r="AW4089" s="2" t="s">
        <v>271</v>
      </c>
      <c r="AX4089" s="2" t="s">
        <v>1612</v>
      </c>
      <c r="AZ4089" s="3">
        <v>45753.758680555555</v>
      </c>
      <c r="BB4089" s="2" t="s">
        <v>87</v>
      </c>
      <c r="BC4089" s="2" t="s">
        <v>88</v>
      </c>
      <c r="BD4089" s="2" t="s">
        <v>89</v>
      </c>
      <c r="BE4089" s="2" t="s">
        <v>19193</v>
      </c>
      <c r="BF4089" s="2" t="s">
        <v>276</v>
      </c>
    </row>
    <row r="4090" spans="1:58" x14ac:dyDescent="0.35">
      <c r="A4090" s="2">
        <v>3048116</v>
      </c>
      <c r="B4090" s="2" t="s">
        <v>58</v>
      </c>
      <c r="C4090" s="2">
        <v>37618431</v>
      </c>
      <c r="D4090" s="2">
        <v>338222639</v>
      </c>
      <c r="E4090" s="2" t="s">
        <v>59</v>
      </c>
      <c r="F4090" s="2" t="s">
        <v>60</v>
      </c>
      <c r="G4090" s="2" t="s">
        <v>15767</v>
      </c>
      <c r="H4090" s="2" t="s">
        <v>822</v>
      </c>
      <c r="I4090" s="2" t="s">
        <v>19194</v>
      </c>
      <c r="J4090" s="2" t="s">
        <v>19195</v>
      </c>
      <c r="K4090" s="2">
        <v>12</v>
      </c>
      <c r="L4090" s="2" t="s">
        <v>64</v>
      </c>
      <c r="M4090" s="2" t="s">
        <v>65</v>
      </c>
      <c r="N4090" s="3">
        <v>44805</v>
      </c>
      <c r="O4090" s="2" t="s">
        <v>95</v>
      </c>
      <c r="Q4090" s="2" t="s">
        <v>67</v>
      </c>
      <c r="R4090" s="3">
        <v>45753.59270833333</v>
      </c>
      <c r="S4090" s="2" t="s">
        <v>8953</v>
      </c>
      <c r="T4090" s="2" t="s">
        <v>69</v>
      </c>
      <c r="U4090" s="2" t="s">
        <v>581</v>
      </c>
      <c r="V4090" s="2" t="s">
        <v>19196</v>
      </c>
      <c r="W4090" s="2" t="s">
        <v>285</v>
      </c>
      <c r="X4090" s="2" t="s">
        <v>286</v>
      </c>
      <c r="Y4090" s="2" t="s">
        <v>3713</v>
      </c>
      <c r="Z4090" s="2" t="s">
        <v>288</v>
      </c>
      <c r="AA4090" s="2" t="s">
        <v>288</v>
      </c>
      <c r="AB4090" s="2" t="s">
        <v>7817</v>
      </c>
      <c r="AE4090" s="3">
        <v>45753.592719907407</v>
      </c>
      <c r="AF4090" s="2" t="s">
        <v>77</v>
      </c>
      <c r="AH4090" s="2" t="s">
        <v>78</v>
      </c>
      <c r="AI4090" s="2" t="s">
        <v>79</v>
      </c>
      <c r="AJ4090" s="2" t="s">
        <v>586</v>
      </c>
      <c r="AK4090" s="2" t="s">
        <v>19196</v>
      </c>
      <c r="AL4090" s="2" t="s">
        <v>8953</v>
      </c>
      <c r="AM4090" s="3">
        <v>45753.59275462963</v>
      </c>
      <c r="AN4090" s="2" t="s">
        <v>19196</v>
      </c>
      <c r="AP4090" s="2">
        <v>5879167</v>
      </c>
      <c r="AQ4090" s="2" t="s">
        <v>81</v>
      </c>
      <c r="AR4090" s="3">
        <v>45753.691550925927</v>
      </c>
      <c r="AS4090" s="2" t="s">
        <v>82</v>
      </c>
      <c r="AT4090" s="3">
        <v>45755.333333333336</v>
      </c>
      <c r="AU4090" s="2" t="s">
        <v>83</v>
      </c>
      <c r="AV4090" s="2" t="s">
        <v>292</v>
      </c>
      <c r="AW4090" s="2" t="s">
        <v>293</v>
      </c>
      <c r="AX4090" s="2" t="s">
        <v>356</v>
      </c>
      <c r="AZ4090" s="3">
        <v>45753.691550925927</v>
      </c>
      <c r="BB4090" s="2" t="s">
        <v>589</v>
      </c>
      <c r="BC4090" s="2" t="s">
        <v>590</v>
      </c>
      <c r="BD4090" s="2" t="s">
        <v>591</v>
      </c>
      <c r="BE4090" s="2" t="s">
        <v>4299</v>
      </c>
      <c r="BF4090" s="2" t="s">
        <v>549</v>
      </c>
    </row>
    <row r="4091" spans="1:58" x14ac:dyDescent="0.35">
      <c r="A4091" s="2">
        <v>3048123</v>
      </c>
      <c r="B4091" s="2" t="s">
        <v>58</v>
      </c>
      <c r="C4091" s="2">
        <v>39874791</v>
      </c>
      <c r="D4091" s="2">
        <v>338672149</v>
      </c>
      <c r="E4091" s="2" t="s">
        <v>59</v>
      </c>
      <c r="F4091" s="2" t="s">
        <v>60</v>
      </c>
      <c r="G4091" s="2" t="s">
        <v>10514</v>
      </c>
      <c r="H4091" s="2" t="s">
        <v>19197</v>
      </c>
      <c r="I4091" s="2">
        <v>779715321</v>
      </c>
      <c r="J4091" s="2" t="s">
        <v>19198</v>
      </c>
      <c r="K4091" s="2">
        <v>12</v>
      </c>
      <c r="L4091" s="2" t="s">
        <v>64</v>
      </c>
      <c r="M4091" s="2" t="s">
        <v>65</v>
      </c>
      <c r="N4091" s="3">
        <v>44869.5</v>
      </c>
      <c r="O4091" s="2" t="s">
        <v>66</v>
      </c>
      <c r="Q4091" s="2" t="s">
        <v>67</v>
      </c>
      <c r="R4091" s="3">
        <v>45753.596273148149</v>
      </c>
      <c r="S4091" s="2" t="s">
        <v>5177</v>
      </c>
      <c r="T4091" s="2" t="s">
        <v>69</v>
      </c>
      <c r="U4091" s="2" t="s">
        <v>70</v>
      </c>
      <c r="V4091" s="2" t="s">
        <v>19199</v>
      </c>
      <c r="W4091" s="2" t="s">
        <v>72</v>
      </c>
      <c r="X4091" s="2" t="s">
        <v>73</v>
      </c>
      <c r="Y4091" s="2" t="s">
        <v>14056</v>
      </c>
      <c r="Z4091" s="2" t="s">
        <v>4341</v>
      </c>
      <c r="AA4091" s="2" t="s">
        <v>4342</v>
      </c>
      <c r="AB4091" s="2" t="s">
        <v>76</v>
      </c>
      <c r="AE4091" s="3">
        <v>45753.596296296295</v>
      </c>
      <c r="AF4091" s="2" t="s">
        <v>77</v>
      </c>
      <c r="AH4091" s="2" t="s">
        <v>78</v>
      </c>
      <c r="AI4091" s="2" t="s">
        <v>79</v>
      </c>
      <c r="AJ4091" s="2" t="s">
        <v>1272</v>
      </c>
      <c r="AK4091" s="2" t="s">
        <v>19199</v>
      </c>
      <c r="AL4091" s="2" t="s">
        <v>5177</v>
      </c>
      <c r="AM4091" s="3">
        <v>45753.596319444441</v>
      </c>
      <c r="AN4091" s="2" t="s">
        <v>19199</v>
      </c>
      <c r="AP4091" s="2">
        <v>5879178</v>
      </c>
      <c r="AQ4091" s="2" t="s">
        <v>81</v>
      </c>
      <c r="AR4091" s="3">
        <v>45753.75708333333</v>
      </c>
      <c r="AS4091" s="2" t="s">
        <v>82</v>
      </c>
      <c r="AT4091" s="3">
        <v>45755.302083333336</v>
      </c>
      <c r="AU4091" s="2" t="s">
        <v>83</v>
      </c>
      <c r="AV4091" s="2" t="s">
        <v>84</v>
      </c>
      <c r="AW4091" s="2" t="s">
        <v>85</v>
      </c>
      <c r="AX4091" s="2" t="s">
        <v>86</v>
      </c>
      <c r="AZ4091" s="3">
        <v>45753.75708333333</v>
      </c>
      <c r="BB4091" s="2" t="s">
        <v>2319</v>
      </c>
      <c r="BC4091" s="2" t="s">
        <v>2320</v>
      </c>
      <c r="BD4091" s="2" t="s">
        <v>2321</v>
      </c>
      <c r="BE4091" s="2" t="s">
        <v>19200</v>
      </c>
      <c r="BF4091" s="2" t="s">
        <v>398</v>
      </c>
    </row>
    <row r="4092" spans="1:58" x14ac:dyDescent="0.35">
      <c r="A4092" s="2">
        <v>3048124</v>
      </c>
      <c r="B4092" s="2" t="s">
        <v>58</v>
      </c>
      <c r="C4092" s="2">
        <v>37807261</v>
      </c>
      <c r="D4092" s="2">
        <v>338581030</v>
      </c>
      <c r="E4092" s="2" t="s">
        <v>59</v>
      </c>
      <c r="F4092" s="2" t="s">
        <v>60</v>
      </c>
      <c r="G4092" s="2" t="s">
        <v>345</v>
      </c>
      <c r="H4092" s="2" t="s">
        <v>19201</v>
      </c>
      <c r="I4092" s="2">
        <v>783059408</v>
      </c>
      <c r="J4092" s="2" t="s">
        <v>2032</v>
      </c>
      <c r="K4092" s="2">
        <v>12</v>
      </c>
      <c r="L4092" s="2" t="s">
        <v>64</v>
      </c>
      <c r="M4092" s="2" t="s">
        <v>65</v>
      </c>
      <c r="N4092" s="3">
        <v>44925.458333333336</v>
      </c>
      <c r="O4092" s="2" t="s">
        <v>95</v>
      </c>
      <c r="Q4092" s="2" t="s">
        <v>67</v>
      </c>
      <c r="R4092" s="3">
        <v>45753.596574074072</v>
      </c>
      <c r="S4092" s="2" t="s">
        <v>757</v>
      </c>
      <c r="T4092" s="2" t="s">
        <v>69</v>
      </c>
      <c r="U4092" s="2" t="s">
        <v>70</v>
      </c>
      <c r="V4092" s="2" t="s">
        <v>19202</v>
      </c>
      <c r="W4092" s="2" t="s">
        <v>72</v>
      </c>
      <c r="X4092" s="2" t="s">
        <v>143</v>
      </c>
      <c r="Y4092" s="2" t="s">
        <v>5535</v>
      </c>
      <c r="Z4092" s="2" t="s">
        <v>145</v>
      </c>
      <c r="AA4092" s="2" t="s">
        <v>146</v>
      </c>
      <c r="AB4092" s="2" t="s">
        <v>146</v>
      </c>
      <c r="AC4092" s="2" t="s">
        <v>19203</v>
      </c>
      <c r="AE4092" s="3">
        <v>45753.596585648149</v>
      </c>
      <c r="AF4092" s="2" t="s">
        <v>77</v>
      </c>
      <c r="AH4092" s="2" t="s">
        <v>78</v>
      </c>
      <c r="AI4092" s="2" t="s">
        <v>79</v>
      </c>
      <c r="AJ4092" s="2" t="s">
        <v>586</v>
      </c>
      <c r="AK4092" s="2" t="s">
        <v>19204</v>
      </c>
      <c r="AL4092" s="2" t="s">
        <v>757</v>
      </c>
      <c r="AM4092" s="3">
        <v>45753.596620370372</v>
      </c>
      <c r="AN4092" s="2" t="s">
        <v>19204</v>
      </c>
      <c r="AP4092" s="2">
        <v>5879179</v>
      </c>
      <c r="AQ4092" s="2" t="s">
        <v>81</v>
      </c>
      <c r="AR4092" s="3">
        <v>45753.779594907406</v>
      </c>
      <c r="AS4092" s="2" t="s">
        <v>82</v>
      </c>
      <c r="AT4092" s="3">
        <v>45755.315972222219</v>
      </c>
      <c r="AU4092" s="2" t="s">
        <v>83</v>
      </c>
      <c r="AV4092" s="2" t="s">
        <v>149</v>
      </c>
      <c r="AW4092" s="2" t="s">
        <v>150</v>
      </c>
      <c r="AX4092" s="2" t="s">
        <v>151</v>
      </c>
      <c r="AZ4092" s="3">
        <v>45753.779594907406</v>
      </c>
      <c r="BB4092" s="2" t="s">
        <v>668</v>
      </c>
      <c r="BC4092" s="2" t="s">
        <v>296</v>
      </c>
      <c r="BD4092" s="2" t="s">
        <v>669</v>
      </c>
      <c r="BE4092" s="2" t="s">
        <v>19205</v>
      </c>
      <c r="BF4092" s="2" t="s">
        <v>398</v>
      </c>
    </row>
    <row r="4093" spans="1:58" x14ac:dyDescent="0.35">
      <c r="A4093" s="2">
        <v>3048128</v>
      </c>
      <c r="B4093" s="2" t="s">
        <v>214</v>
      </c>
      <c r="C4093" s="2">
        <v>39811811</v>
      </c>
      <c r="D4093" s="2">
        <v>338345660</v>
      </c>
      <c r="E4093" s="2" t="s">
        <v>59</v>
      </c>
      <c r="F4093" s="2" t="s">
        <v>60</v>
      </c>
      <c r="G4093" s="2" t="s">
        <v>1826</v>
      </c>
      <c r="H4093" s="2" t="s">
        <v>1554</v>
      </c>
      <c r="I4093" s="2">
        <v>770211911</v>
      </c>
      <c r="J4093" s="2" t="s">
        <v>9619</v>
      </c>
      <c r="K4093" s="2">
        <v>13</v>
      </c>
      <c r="L4093" s="2" t="s">
        <v>518</v>
      </c>
      <c r="M4093" s="2" t="s">
        <v>65</v>
      </c>
      <c r="N4093" s="3">
        <v>45145.666666666664</v>
      </c>
      <c r="O4093" s="2" t="s">
        <v>614</v>
      </c>
      <c r="Q4093" s="2" t="s">
        <v>67</v>
      </c>
      <c r="R4093" s="3">
        <v>45753.599097222221</v>
      </c>
      <c r="S4093" s="2" t="s">
        <v>14235</v>
      </c>
      <c r="T4093" s="2" t="s">
        <v>69</v>
      </c>
      <c r="U4093" s="2" t="s">
        <v>70</v>
      </c>
      <c r="V4093" s="2" t="s">
        <v>19206</v>
      </c>
      <c r="W4093" s="2" t="s">
        <v>225</v>
      </c>
      <c r="X4093" s="2" t="s">
        <v>912</v>
      </c>
      <c r="Y4093" s="2" t="s">
        <v>13799</v>
      </c>
      <c r="Z4093" s="2" t="s">
        <v>7108</v>
      </c>
      <c r="AA4093" s="2" t="s">
        <v>7108</v>
      </c>
      <c r="AB4093" s="2" t="s">
        <v>7108</v>
      </c>
      <c r="AC4093" s="2">
        <v>652</v>
      </c>
      <c r="AE4093" s="3">
        <v>45753.599108796298</v>
      </c>
      <c r="AF4093" s="2" t="s">
        <v>77</v>
      </c>
      <c r="AH4093" s="2" t="s">
        <v>103</v>
      </c>
      <c r="AI4093" s="2" t="s">
        <v>380</v>
      </c>
      <c r="AJ4093" s="2" t="s">
        <v>1610</v>
      </c>
      <c r="AK4093" s="2" t="s">
        <v>566</v>
      </c>
      <c r="AL4093" s="2" t="s">
        <v>14235</v>
      </c>
      <c r="AM4093" s="3">
        <v>45753.599143518521</v>
      </c>
      <c r="AN4093" s="2" t="s">
        <v>566</v>
      </c>
      <c r="AP4093" s="2">
        <v>5879184</v>
      </c>
      <c r="AQ4093" s="2" t="s">
        <v>81</v>
      </c>
      <c r="AR4093" s="3">
        <v>45753.770740740743</v>
      </c>
      <c r="AS4093" s="2" t="s">
        <v>82</v>
      </c>
      <c r="AT4093" s="3">
        <v>45755.333333333336</v>
      </c>
      <c r="AU4093" s="2" t="s">
        <v>83</v>
      </c>
      <c r="AV4093" s="2" t="s">
        <v>916</v>
      </c>
      <c r="AW4093" s="2" t="s">
        <v>917</v>
      </c>
      <c r="AX4093" s="2" t="s">
        <v>2132</v>
      </c>
      <c r="AZ4093" s="3">
        <v>45753.770740740743</v>
      </c>
      <c r="BB4093" s="2" t="s">
        <v>498</v>
      </c>
      <c r="BC4093" s="2" t="s">
        <v>499</v>
      </c>
      <c r="BD4093" s="2" t="s">
        <v>500</v>
      </c>
      <c r="BE4093" s="2" t="s">
        <v>19207</v>
      </c>
      <c r="BF4093" s="2" t="s">
        <v>502</v>
      </c>
    </row>
    <row r="4094" spans="1:58" x14ac:dyDescent="0.35">
      <c r="A4094" s="2">
        <v>3048129</v>
      </c>
      <c r="B4094" s="2" t="s">
        <v>58</v>
      </c>
      <c r="C4094" s="2">
        <v>35892241</v>
      </c>
      <c r="D4094" s="2">
        <v>339573005</v>
      </c>
      <c r="E4094" s="2" t="s">
        <v>59</v>
      </c>
      <c r="F4094" s="2" t="s">
        <v>60</v>
      </c>
      <c r="G4094" s="2" t="s">
        <v>594</v>
      </c>
      <c r="H4094" s="2" t="s">
        <v>842</v>
      </c>
      <c r="I4094" s="2">
        <v>775718936</v>
      </c>
      <c r="J4094" s="2" t="s">
        <v>19208</v>
      </c>
      <c r="K4094" s="2">
        <v>14</v>
      </c>
      <c r="L4094" s="2" t="s">
        <v>64</v>
      </c>
      <c r="M4094" s="2" t="s">
        <v>65</v>
      </c>
      <c r="N4094" s="3">
        <v>44743.375011574077</v>
      </c>
      <c r="O4094" s="2" t="s">
        <v>999</v>
      </c>
      <c r="Q4094" s="2" t="s">
        <v>67</v>
      </c>
      <c r="R4094" s="3">
        <v>45753.602083333331</v>
      </c>
      <c r="S4094" s="2" t="s">
        <v>1631</v>
      </c>
      <c r="T4094" s="2" t="s">
        <v>598</v>
      </c>
      <c r="U4094" s="2" t="s">
        <v>141</v>
      </c>
      <c r="V4094" s="2" t="s">
        <v>19209</v>
      </c>
      <c r="W4094" s="2" t="s">
        <v>468</v>
      </c>
      <c r="X4094" s="2" t="s">
        <v>600</v>
      </c>
      <c r="Y4094" s="2" t="s">
        <v>19210</v>
      </c>
      <c r="Z4094" s="2" t="s">
        <v>1346</v>
      </c>
      <c r="AA4094" s="2" t="s">
        <v>6587</v>
      </c>
      <c r="AB4094" s="2" t="s">
        <v>76</v>
      </c>
      <c r="AE4094" s="3">
        <v>45753.602094907408</v>
      </c>
      <c r="AF4094" s="2" t="s">
        <v>77</v>
      </c>
      <c r="AH4094" s="2" t="s">
        <v>78</v>
      </c>
      <c r="AI4094" s="2" t="s">
        <v>79</v>
      </c>
      <c r="AJ4094" s="2" t="s">
        <v>545</v>
      </c>
      <c r="AK4094" s="2" t="s">
        <v>19211</v>
      </c>
      <c r="AL4094" s="2" t="s">
        <v>1631</v>
      </c>
      <c r="AM4094" s="3">
        <v>45753.602129629631</v>
      </c>
      <c r="AN4094" s="2" t="s">
        <v>19211</v>
      </c>
      <c r="AP4094" s="2">
        <v>5879188</v>
      </c>
      <c r="AQ4094" s="2" t="s">
        <v>81</v>
      </c>
      <c r="AR4094" s="3">
        <v>45753.708773148152</v>
      </c>
      <c r="AS4094" s="2" t="s">
        <v>82</v>
      </c>
      <c r="AZ4094" s="3">
        <v>45753.708773148152</v>
      </c>
      <c r="BB4094" s="2" t="s">
        <v>656</v>
      </c>
      <c r="BC4094" s="2" t="s">
        <v>450</v>
      </c>
      <c r="BD4094" s="2" t="s">
        <v>359</v>
      </c>
      <c r="BE4094" s="2" t="s">
        <v>19212</v>
      </c>
      <c r="BF4094" s="2" t="s">
        <v>718</v>
      </c>
    </row>
    <row r="4095" spans="1:58" x14ac:dyDescent="0.35">
      <c r="A4095" s="2">
        <v>3048136</v>
      </c>
      <c r="B4095" s="2" t="s">
        <v>58</v>
      </c>
      <c r="C4095" s="2">
        <v>39516621</v>
      </c>
      <c r="D4095" s="2">
        <v>338937060</v>
      </c>
      <c r="E4095" s="2" t="s">
        <v>59</v>
      </c>
      <c r="F4095" s="2" t="s">
        <v>60</v>
      </c>
      <c r="G4095" s="2" t="s">
        <v>4721</v>
      </c>
      <c r="H4095" s="2" t="s">
        <v>2183</v>
      </c>
      <c r="I4095" s="2">
        <v>786044792</v>
      </c>
      <c r="J4095" s="2" t="s">
        <v>4723</v>
      </c>
      <c r="K4095" s="2">
        <v>12</v>
      </c>
      <c r="L4095" s="2" t="s">
        <v>64</v>
      </c>
      <c r="M4095" s="2" t="s">
        <v>65</v>
      </c>
      <c r="N4095" s="3">
        <v>45213.75</v>
      </c>
      <c r="O4095" s="2" t="s">
        <v>66</v>
      </c>
      <c r="Q4095" s="2" t="s">
        <v>67</v>
      </c>
      <c r="R4095" s="3">
        <v>45753.606307870374</v>
      </c>
      <c r="S4095" s="2" t="s">
        <v>4139</v>
      </c>
      <c r="T4095" s="2" t="s">
        <v>598</v>
      </c>
      <c r="U4095" s="2" t="s">
        <v>175</v>
      </c>
      <c r="V4095" s="2" t="s">
        <v>19213</v>
      </c>
      <c r="W4095" s="2" t="s">
        <v>872</v>
      </c>
      <c r="X4095" s="2" t="s">
        <v>1216</v>
      </c>
      <c r="Y4095" s="2" t="s">
        <v>2721</v>
      </c>
      <c r="Z4095" s="2" t="s">
        <v>1446</v>
      </c>
      <c r="AA4095" s="2" t="s">
        <v>1446</v>
      </c>
      <c r="AB4095" s="2" t="s">
        <v>1446</v>
      </c>
      <c r="AE4095" s="3">
        <v>45753.606319444443</v>
      </c>
      <c r="AF4095" s="2" t="s">
        <v>77</v>
      </c>
      <c r="AH4095" s="2" t="s">
        <v>103</v>
      </c>
      <c r="AI4095" s="2" t="s">
        <v>79</v>
      </c>
      <c r="AJ4095" s="2" t="s">
        <v>545</v>
      </c>
      <c r="AK4095" s="2" t="s">
        <v>4142</v>
      </c>
      <c r="AL4095" s="2" t="s">
        <v>4139</v>
      </c>
      <c r="AM4095" s="3">
        <v>45753.606342592589</v>
      </c>
      <c r="AN4095" s="2" t="s">
        <v>4142</v>
      </c>
      <c r="AP4095" s="2">
        <v>5879197</v>
      </c>
      <c r="AQ4095" s="2" t="s">
        <v>81</v>
      </c>
      <c r="AR4095" s="3">
        <v>45753.764560185184</v>
      </c>
      <c r="AS4095" s="2" t="s">
        <v>82</v>
      </c>
      <c r="AT4095" s="3">
        <v>45755.333333333336</v>
      </c>
      <c r="AU4095" s="2" t="s">
        <v>83</v>
      </c>
      <c r="AV4095" s="2" t="s">
        <v>1164</v>
      </c>
      <c r="AW4095" s="2" t="s">
        <v>1165</v>
      </c>
      <c r="AX4095" s="2" t="s">
        <v>4812</v>
      </c>
      <c r="AZ4095" s="3">
        <v>45753.764560185184</v>
      </c>
      <c r="BB4095" s="2" t="s">
        <v>3043</v>
      </c>
      <c r="BC4095" s="2" t="s">
        <v>450</v>
      </c>
      <c r="BD4095" s="2" t="s">
        <v>359</v>
      </c>
      <c r="BE4095" s="2" t="s">
        <v>19214</v>
      </c>
      <c r="BF4095" s="2" t="s">
        <v>276</v>
      </c>
    </row>
    <row r="4096" spans="1:58" x14ac:dyDescent="0.35">
      <c r="A4096" s="2">
        <v>3048137</v>
      </c>
      <c r="B4096" s="2" t="s">
        <v>58</v>
      </c>
      <c r="C4096" s="2">
        <v>2943061</v>
      </c>
      <c r="D4096" s="2">
        <v>338259714</v>
      </c>
      <c r="E4096" s="2" t="s">
        <v>59</v>
      </c>
      <c r="F4096" s="2" t="s">
        <v>60</v>
      </c>
      <c r="G4096" s="2" t="s">
        <v>1684</v>
      </c>
      <c r="H4096" s="2" t="s">
        <v>1571</v>
      </c>
      <c r="I4096" s="2">
        <v>776507475</v>
      </c>
      <c r="J4096" s="2" t="s">
        <v>18574</v>
      </c>
      <c r="K4096" s="2">
        <v>12</v>
      </c>
      <c r="L4096" s="2" t="s">
        <v>64</v>
      </c>
      <c r="M4096" s="2" t="s">
        <v>65</v>
      </c>
      <c r="N4096" s="3">
        <v>44805</v>
      </c>
      <c r="O4096" s="2" t="s">
        <v>161</v>
      </c>
      <c r="Q4096" s="2" t="s">
        <v>67</v>
      </c>
      <c r="R4096" s="3">
        <v>45753.606388888889</v>
      </c>
      <c r="S4096" s="2" t="s">
        <v>6746</v>
      </c>
      <c r="T4096" s="2" t="s">
        <v>69</v>
      </c>
      <c r="U4096" s="2" t="s">
        <v>1518</v>
      </c>
      <c r="V4096" s="2" t="s">
        <v>19215</v>
      </c>
      <c r="W4096" s="2" t="s">
        <v>72</v>
      </c>
      <c r="X4096" s="2" t="s">
        <v>73</v>
      </c>
      <c r="Y4096" s="2" t="s">
        <v>6629</v>
      </c>
      <c r="Z4096" s="2" t="s">
        <v>74</v>
      </c>
      <c r="AA4096" s="2" t="s">
        <v>8248</v>
      </c>
      <c r="AB4096" s="2" t="s">
        <v>76</v>
      </c>
      <c r="AC4096" s="2">
        <v>2024</v>
      </c>
      <c r="AE4096" s="3">
        <v>45753.606400462966</v>
      </c>
      <c r="AF4096" s="2" t="s">
        <v>77</v>
      </c>
      <c r="AH4096" s="2" t="s">
        <v>78</v>
      </c>
      <c r="AI4096" s="2" t="s">
        <v>79</v>
      </c>
      <c r="AJ4096" s="2" t="s">
        <v>1272</v>
      </c>
      <c r="AK4096" s="2" t="s">
        <v>19216</v>
      </c>
      <c r="AL4096" s="2" t="s">
        <v>6746</v>
      </c>
      <c r="AM4096" s="3">
        <v>45753.606435185182</v>
      </c>
      <c r="AN4096" s="2" t="s">
        <v>19216</v>
      </c>
      <c r="AP4096" s="2">
        <v>5879198</v>
      </c>
      <c r="AQ4096" s="2" t="s">
        <v>81</v>
      </c>
      <c r="AR4096" s="3">
        <v>45753.711284722223</v>
      </c>
      <c r="AS4096" s="2" t="s">
        <v>82</v>
      </c>
      <c r="AZ4096" s="3">
        <v>45753.711284722223</v>
      </c>
      <c r="BB4096" s="2" t="s">
        <v>994</v>
      </c>
      <c r="BC4096" s="2" t="s">
        <v>358</v>
      </c>
      <c r="BD4096" s="2" t="s">
        <v>359</v>
      </c>
      <c r="BE4096" s="2" t="s">
        <v>19217</v>
      </c>
      <c r="BF4096" s="2" t="s">
        <v>7507</v>
      </c>
    </row>
    <row r="4097" spans="1:58" x14ac:dyDescent="0.35">
      <c r="A4097" s="2">
        <v>3048141</v>
      </c>
      <c r="B4097" s="2" t="s">
        <v>58</v>
      </c>
      <c r="C4097" s="2">
        <v>34340231</v>
      </c>
      <c r="D4097" s="2">
        <v>338688433</v>
      </c>
      <c r="E4097" s="2" t="s">
        <v>59</v>
      </c>
      <c r="F4097" s="2" t="s">
        <v>60</v>
      </c>
      <c r="G4097" s="2" t="s">
        <v>19218</v>
      </c>
      <c r="H4097" s="2" t="s">
        <v>997</v>
      </c>
      <c r="I4097" s="2">
        <v>775754484</v>
      </c>
      <c r="J4097" s="2" t="s">
        <v>19219</v>
      </c>
      <c r="K4097" s="2">
        <v>12</v>
      </c>
      <c r="L4097" s="2" t="s">
        <v>64</v>
      </c>
      <c r="M4097" s="2" t="s">
        <v>65</v>
      </c>
      <c r="N4097" s="3">
        <v>45743.401759259257</v>
      </c>
      <c r="O4097" s="2" t="s">
        <v>161</v>
      </c>
      <c r="Q4097" s="2" t="s">
        <v>67</v>
      </c>
      <c r="R4097" s="3">
        <v>45753.611041666663</v>
      </c>
      <c r="S4097" s="2" t="s">
        <v>6467</v>
      </c>
      <c r="T4097" s="2" t="s">
        <v>97</v>
      </c>
      <c r="U4097" s="2" t="s">
        <v>1518</v>
      </c>
      <c r="V4097" s="2" t="s">
        <v>19220</v>
      </c>
      <c r="W4097" s="2" t="s">
        <v>72</v>
      </c>
      <c r="X4097" s="2" t="s">
        <v>199</v>
      </c>
      <c r="Y4097" s="2" t="s">
        <v>6390</v>
      </c>
      <c r="Z4097" s="2" t="s">
        <v>5691</v>
      </c>
      <c r="AA4097" s="2" t="s">
        <v>19221</v>
      </c>
      <c r="AB4097" s="2" t="s">
        <v>19221</v>
      </c>
      <c r="AC4097" s="2" t="s">
        <v>19222</v>
      </c>
      <c r="AE4097" s="3">
        <v>45753.61105324074</v>
      </c>
      <c r="AF4097" s="2" t="s">
        <v>77</v>
      </c>
      <c r="AH4097" s="2" t="s">
        <v>78</v>
      </c>
      <c r="AI4097" s="2" t="s">
        <v>79</v>
      </c>
      <c r="AJ4097" s="2" t="s">
        <v>126</v>
      </c>
      <c r="AK4097" s="2" t="s">
        <v>19223</v>
      </c>
      <c r="AL4097" s="2" t="s">
        <v>6467</v>
      </c>
      <c r="AM4097" s="3">
        <v>45753.611076388886</v>
      </c>
      <c r="AN4097" s="2" t="s">
        <v>19223</v>
      </c>
      <c r="AP4097" s="2">
        <v>5879202</v>
      </c>
      <c r="AQ4097" s="2" t="s">
        <v>81</v>
      </c>
      <c r="AR4097" s="3">
        <v>45753.66474537037</v>
      </c>
      <c r="AS4097" s="2" t="s">
        <v>82</v>
      </c>
      <c r="AT4097" s="3">
        <v>45755.333333333336</v>
      </c>
      <c r="AU4097" s="2" t="s">
        <v>83</v>
      </c>
      <c r="AV4097" s="2" t="s">
        <v>208</v>
      </c>
      <c r="AW4097" s="2" t="s">
        <v>209</v>
      </c>
      <c r="AX4097" s="2" t="s">
        <v>762</v>
      </c>
      <c r="AZ4097" s="3">
        <v>45753.66474537037</v>
      </c>
      <c r="BB4097" s="2" t="s">
        <v>2785</v>
      </c>
      <c r="BC4097" s="2" t="s">
        <v>2786</v>
      </c>
      <c r="BD4097" s="2" t="s">
        <v>2787</v>
      </c>
      <c r="BE4097" s="2" t="s">
        <v>19224</v>
      </c>
      <c r="BF4097" s="2" t="s">
        <v>549</v>
      </c>
    </row>
    <row r="4098" spans="1:58" x14ac:dyDescent="0.35">
      <c r="A4098" s="2">
        <v>3048164</v>
      </c>
      <c r="B4098" s="2" t="s">
        <v>58</v>
      </c>
      <c r="C4098" s="2">
        <v>40919971</v>
      </c>
      <c r="D4098" s="2">
        <v>338588852</v>
      </c>
      <c r="E4098" s="2" t="s">
        <v>59</v>
      </c>
      <c r="F4098" s="2" t="s">
        <v>60</v>
      </c>
      <c r="G4098" s="2" t="s">
        <v>345</v>
      </c>
      <c r="H4098" s="2" t="s">
        <v>2896</v>
      </c>
      <c r="I4098" s="2">
        <v>773636577</v>
      </c>
      <c r="J4098" s="2" t="s">
        <v>19225</v>
      </c>
      <c r="K4098" s="2">
        <v>13</v>
      </c>
      <c r="L4098" s="2" t="s">
        <v>64</v>
      </c>
      <c r="M4098" s="2" t="s">
        <v>65</v>
      </c>
      <c r="N4098" s="3">
        <v>45068.666666666664</v>
      </c>
      <c r="O4098" s="2" t="s">
        <v>66</v>
      </c>
      <c r="Q4098" s="2" t="s">
        <v>67</v>
      </c>
      <c r="R4098" s="3">
        <v>45753.632048611114</v>
      </c>
      <c r="S4098" s="2" t="s">
        <v>12242</v>
      </c>
      <c r="T4098" s="2" t="s">
        <v>69</v>
      </c>
      <c r="U4098" s="2" t="s">
        <v>70</v>
      </c>
      <c r="V4098" s="2" t="s">
        <v>19226</v>
      </c>
      <c r="W4098" s="2" t="s">
        <v>72</v>
      </c>
      <c r="X4098" s="2" t="s">
        <v>143</v>
      </c>
      <c r="Y4098" s="2" t="s">
        <v>12096</v>
      </c>
      <c r="Z4098" s="2" t="s">
        <v>3359</v>
      </c>
      <c r="AA4098" s="2">
        <v>250</v>
      </c>
      <c r="AB4098" s="2" t="s">
        <v>76</v>
      </c>
      <c r="AE4098" s="3">
        <v>45753.632060185184</v>
      </c>
      <c r="AF4098" s="2" t="s">
        <v>77</v>
      </c>
      <c r="AH4098" s="2" t="s">
        <v>78</v>
      </c>
      <c r="AI4098" s="2" t="s">
        <v>79</v>
      </c>
      <c r="AJ4098" s="2" t="s">
        <v>586</v>
      </c>
      <c r="AK4098" s="2" t="s">
        <v>15858</v>
      </c>
      <c r="AL4098" s="2" t="s">
        <v>12242</v>
      </c>
      <c r="AM4098" s="3">
        <v>45753.632094907407</v>
      </c>
      <c r="AN4098" s="2" t="s">
        <v>15858</v>
      </c>
      <c r="AP4098" s="2">
        <v>5879242</v>
      </c>
      <c r="AQ4098" s="2" t="s">
        <v>81</v>
      </c>
      <c r="AR4098" s="3">
        <v>45753.75990740741</v>
      </c>
      <c r="AS4098" s="2" t="s">
        <v>82</v>
      </c>
      <c r="AT4098" s="3">
        <v>45755.309027777781</v>
      </c>
      <c r="AU4098" s="2" t="s">
        <v>83</v>
      </c>
      <c r="AV4098" s="2" t="s">
        <v>149</v>
      </c>
      <c r="AW4098" s="2" t="s">
        <v>150</v>
      </c>
      <c r="AX4098" s="2" t="s">
        <v>151</v>
      </c>
      <c r="AZ4098" s="3">
        <v>45753.75990740741</v>
      </c>
      <c r="BB4098" s="2" t="s">
        <v>273</v>
      </c>
      <c r="BC4098" s="2" t="s">
        <v>274</v>
      </c>
      <c r="BD4098" s="2" t="s">
        <v>274</v>
      </c>
      <c r="BE4098" s="2" t="s">
        <v>19227</v>
      </c>
      <c r="BF4098" s="2" t="s">
        <v>5106</v>
      </c>
    </row>
    <row r="4099" spans="1:58" x14ac:dyDescent="0.35">
      <c r="A4099" s="2">
        <v>3048172</v>
      </c>
      <c r="B4099" s="2" t="s">
        <v>482</v>
      </c>
      <c r="C4099" s="2">
        <v>37296731</v>
      </c>
      <c r="D4099" s="2">
        <v>338370151</v>
      </c>
      <c r="E4099" s="2" t="s">
        <v>59</v>
      </c>
      <c r="F4099" s="2" t="s">
        <v>60</v>
      </c>
      <c r="G4099" s="2" t="s">
        <v>1479</v>
      </c>
      <c r="H4099" s="2" t="s">
        <v>19228</v>
      </c>
      <c r="I4099" s="2">
        <v>778201243</v>
      </c>
      <c r="J4099" s="2" t="s">
        <v>8441</v>
      </c>
      <c r="K4099" s="2">
        <v>13</v>
      </c>
      <c r="L4099" s="2" t="s">
        <v>64</v>
      </c>
      <c r="M4099" s="2" t="s">
        <v>65</v>
      </c>
      <c r="N4099" s="3">
        <v>44335.708333333336</v>
      </c>
      <c r="O4099" s="2" t="s">
        <v>486</v>
      </c>
      <c r="Q4099" s="2" t="s">
        <v>67</v>
      </c>
      <c r="R4099" s="3">
        <v>45753.636678240742</v>
      </c>
      <c r="S4099" s="2" t="s">
        <v>7829</v>
      </c>
      <c r="T4099" s="2" t="s">
        <v>410</v>
      </c>
      <c r="U4099" s="2" t="s">
        <v>70</v>
      </c>
      <c r="V4099" s="2" t="s">
        <v>19229</v>
      </c>
      <c r="W4099" s="2" t="s">
        <v>872</v>
      </c>
      <c r="X4099" s="2" t="s">
        <v>873</v>
      </c>
      <c r="Y4099" s="2" t="s">
        <v>19230</v>
      </c>
      <c r="Z4099" s="2" t="s">
        <v>875</v>
      </c>
      <c r="AA4099" s="2" t="s">
        <v>9574</v>
      </c>
      <c r="AB4099" s="2" t="s">
        <v>9574</v>
      </c>
      <c r="AE4099" s="3">
        <v>45753.636817129627</v>
      </c>
      <c r="AF4099" s="2" t="s">
        <v>77</v>
      </c>
      <c r="AH4099" s="2" t="s">
        <v>78</v>
      </c>
      <c r="AI4099" s="2" t="s">
        <v>380</v>
      </c>
      <c r="AJ4099" s="2" t="s">
        <v>1610</v>
      </c>
      <c r="AL4099" s="2" t="s">
        <v>7829</v>
      </c>
      <c r="AM4099" s="3">
        <v>45753.636863425927</v>
      </c>
      <c r="AO4099" s="2" t="s">
        <v>7829</v>
      </c>
      <c r="AP4099" s="2">
        <v>5879251</v>
      </c>
      <c r="AQ4099" s="2" t="s">
        <v>81</v>
      </c>
      <c r="AR4099" s="3">
        <v>45753.638344907406</v>
      </c>
      <c r="AS4099" s="2" t="s">
        <v>82</v>
      </c>
      <c r="AT4099" s="3">
        <v>45753.5625</v>
      </c>
      <c r="AU4099" s="2" t="s">
        <v>127</v>
      </c>
      <c r="AV4099" s="2" t="s">
        <v>877</v>
      </c>
      <c r="AW4099" s="2" t="s">
        <v>878</v>
      </c>
      <c r="AX4099" s="2" t="s">
        <v>1902</v>
      </c>
      <c r="AZ4099" s="3">
        <v>45753.638344907406</v>
      </c>
      <c r="BB4099" s="2" t="s">
        <v>273</v>
      </c>
      <c r="BC4099" s="2" t="s">
        <v>274</v>
      </c>
      <c r="BD4099" s="2" t="s">
        <v>274</v>
      </c>
      <c r="BE4099" s="2" t="s">
        <v>14348</v>
      </c>
      <c r="BF4099" s="2" t="s">
        <v>7829</v>
      </c>
    </row>
    <row r="4100" spans="1:58" x14ac:dyDescent="0.35">
      <c r="A4100" s="2">
        <v>3048201</v>
      </c>
      <c r="B4100" s="2" t="s">
        <v>58</v>
      </c>
      <c r="C4100" s="2">
        <v>30575961</v>
      </c>
      <c r="D4100" s="2">
        <v>338244720</v>
      </c>
      <c r="E4100" s="2" t="s">
        <v>59</v>
      </c>
      <c r="F4100" s="2" t="s">
        <v>60</v>
      </c>
      <c r="G4100" s="2" t="s">
        <v>19231</v>
      </c>
      <c r="H4100" s="2" t="s">
        <v>822</v>
      </c>
      <c r="I4100" s="2">
        <v>771202676</v>
      </c>
      <c r="J4100" s="2" t="s">
        <v>19232</v>
      </c>
      <c r="K4100" s="2">
        <v>12</v>
      </c>
      <c r="L4100" s="2" t="s">
        <v>64</v>
      </c>
      <c r="M4100" s="2" t="s">
        <v>65</v>
      </c>
      <c r="N4100" s="3">
        <v>45113.000011574077</v>
      </c>
      <c r="O4100" s="2" t="s">
        <v>66</v>
      </c>
      <c r="Q4100" s="2" t="s">
        <v>67</v>
      </c>
      <c r="R4100" s="3">
        <v>45753.656400462962</v>
      </c>
      <c r="S4100" s="2" t="s">
        <v>2986</v>
      </c>
      <c r="T4100" s="2" t="s">
        <v>69</v>
      </c>
      <c r="U4100" s="2" t="s">
        <v>70</v>
      </c>
      <c r="V4100" s="2" t="s">
        <v>19233</v>
      </c>
      <c r="W4100" s="2" t="s">
        <v>72</v>
      </c>
      <c r="X4100" s="2" t="s">
        <v>143</v>
      </c>
      <c r="Y4100" s="2" t="s">
        <v>12096</v>
      </c>
      <c r="Z4100" s="2" t="s">
        <v>888</v>
      </c>
      <c r="AA4100" s="2" t="s">
        <v>888</v>
      </c>
      <c r="AB4100" s="2" t="s">
        <v>888</v>
      </c>
      <c r="AE4100" s="3">
        <v>45753.656412037039</v>
      </c>
      <c r="AF4100" s="2" t="s">
        <v>77</v>
      </c>
      <c r="AH4100" s="2" t="s">
        <v>78</v>
      </c>
      <c r="AI4100" s="2" t="s">
        <v>79</v>
      </c>
      <c r="AJ4100" s="2" t="s">
        <v>586</v>
      </c>
      <c r="AK4100" s="2" t="s">
        <v>19234</v>
      </c>
      <c r="AL4100" s="2" t="s">
        <v>2986</v>
      </c>
      <c r="AM4100" s="3">
        <v>45753.656469907408</v>
      </c>
      <c r="AN4100" s="2" t="s">
        <v>19234</v>
      </c>
      <c r="AP4100" s="2">
        <v>5879289</v>
      </c>
      <c r="AQ4100" s="2" t="s">
        <v>81</v>
      </c>
      <c r="AR4100" s="3">
        <v>45753.815416666665</v>
      </c>
      <c r="AS4100" s="2" t="s">
        <v>82</v>
      </c>
      <c r="AT4100" s="3">
        <v>45755.305555555555</v>
      </c>
      <c r="AU4100" s="2" t="s">
        <v>83</v>
      </c>
      <c r="AV4100" s="2" t="s">
        <v>149</v>
      </c>
      <c r="AW4100" s="2" t="s">
        <v>150</v>
      </c>
      <c r="AX4100" s="2" t="s">
        <v>151</v>
      </c>
      <c r="AZ4100" s="3">
        <v>45753.815416666665</v>
      </c>
      <c r="BB4100" s="2" t="s">
        <v>3529</v>
      </c>
      <c r="BC4100" s="2" t="s">
        <v>3530</v>
      </c>
      <c r="BD4100" s="2" t="s">
        <v>3531</v>
      </c>
      <c r="BE4100" s="2" t="s">
        <v>19235</v>
      </c>
      <c r="BF4100" s="2" t="s">
        <v>2377</v>
      </c>
    </row>
    <row r="4101" spans="1:58" x14ac:dyDescent="0.35">
      <c r="A4101" s="2">
        <v>3048208</v>
      </c>
      <c r="B4101" s="2" t="s">
        <v>58</v>
      </c>
      <c r="C4101" s="2">
        <v>882331</v>
      </c>
      <c r="D4101" s="2">
        <v>338369393</v>
      </c>
      <c r="E4101" s="2" t="s">
        <v>59</v>
      </c>
      <c r="F4101" s="2" t="s">
        <v>60</v>
      </c>
      <c r="G4101" s="2" t="s">
        <v>1010</v>
      </c>
      <c r="H4101" s="2" t="s">
        <v>1471</v>
      </c>
      <c r="I4101" s="2">
        <v>772764767</v>
      </c>
      <c r="J4101" s="2" t="s">
        <v>19236</v>
      </c>
      <c r="K4101" s="2">
        <v>13</v>
      </c>
      <c r="L4101" s="2" t="s">
        <v>1912</v>
      </c>
      <c r="M4101" s="2" t="s">
        <v>65</v>
      </c>
      <c r="N4101" s="3">
        <v>45017</v>
      </c>
      <c r="O4101" s="2" t="s">
        <v>161</v>
      </c>
      <c r="Q4101" s="2" t="s">
        <v>67</v>
      </c>
      <c r="R4101" s="3">
        <v>45753.660995370374</v>
      </c>
      <c r="S4101" s="2" t="s">
        <v>12403</v>
      </c>
      <c r="T4101" s="2" t="s">
        <v>69</v>
      </c>
      <c r="U4101" s="2" t="s">
        <v>197</v>
      </c>
      <c r="V4101" s="2" t="s">
        <v>19237</v>
      </c>
      <c r="W4101" s="2" t="s">
        <v>263</v>
      </c>
      <c r="X4101" s="2" t="s">
        <v>304</v>
      </c>
      <c r="Y4101" s="2" t="s">
        <v>2278</v>
      </c>
      <c r="Z4101" s="2" t="s">
        <v>2279</v>
      </c>
      <c r="AB4101" s="2" t="s">
        <v>19238</v>
      </c>
      <c r="AC4101" s="2" t="s">
        <v>19239</v>
      </c>
      <c r="AE4101" s="3">
        <v>45753.661006944443</v>
      </c>
      <c r="AF4101" s="2" t="s">
        <v>77</v>
      </c>
      <c r="AH4101" s="2" t="s">
        <v>78</v>
      </c>
      <c r="AI4101" s="2" t="s">
        <v>79</v>
      </c>
      <c r="AJ4101" s="2" t="s">
        <v>586</v>
      </c>
      <c r="AK4101" s="2" t="s">
        <v>19240</v>
      </c>
      <c r="AL4101" s="2" t="s">
        <v>12403</v>
      </c>
      <c r="AM4101" s="3">
        <v>45753.661041666666</v>
      </c>
      <c r="AN4101" s="2" t="s">
        <v>19240</v>
      </c>
      <c r="AP4101" s="2">
        <v>5879301</v>
      </c>
      <c r="AQ4101" s="2" t="s">
        <v>81</v>
      </c>
      <c r="AR4101" s="3">
        <v>45753.73846064815</v>
      </c>
      <c r="AS4101" s="2" t="s">
        <v>82</v>
      </c>
      <c r="AT4101" s="3">
        <v>45755.333333333336</v>
      </c>
      <c r="AU4101" s="2" t="s">
        <v>83</v>
      </c>
      <c r="AV4101" s="2" t="s">
        <v>308</v>
      </c>
      <c r="AW4101" s="2" t="s">
        <v>309</v>
      </c>
      <c r="AX4101" s="2" t="s">
        <v>310</v>
      </c>
      <c r="AZ4101" s="3">
        <v>45753.73846064815</v>
      </c>
      <c r="BB4101" s="2" t="s">
        <v>273</v>
      </c>
      <c r="BC4101" s="2" t="s">
        <v>274</v>
      </c>
      <c r="BD4101" s="2" t="s">
        <v>274</v>
      </c>
      <c r="BF4101" s="2" t="s">
        <v>12403</v>
      </c>
    </row>
    <row r="4102" spans="1:58" x14ac:dyDescent="0.35">
      <c r="A4102" s="2">
        <v>3048229</v>
      </c>
      <c r="B4102" s="2" t="s">
        <v>58</v>
      </c>
      <c r="C4102" s="2">
        <v>38373771</v>
      </c>
      <c r="D4102" s="2">
        <v>338555825</v>
      </c>
      <c r="E4102" s="2" t="s">
        <v>59</v>
      </c>
      <c r="F4102" s="2" t="s">
        <v>60</v>
      </c>
      <c r="G4102" s="2" t="s">
        <v>783</v>
      </c>
      <c r="H4102" s="2" t="s">
        <v>17873</v>
      </c>
      <c r="I4102" s="2">
        <v>777336719</v>
      </c>
      <c r="J4102" s="2" t="s">
        <v>8013</v>
      </c>
      <c r="K4102" s="2">
        <v>13</v>
      </c>
      <c r="L4102" s="2" t="s">
        <v>518</v>
      </c>
      <c r="M4102" s="2" t="s">
        <v>65</v>
      </c>
      <c r="N4102" s="3">
        <v>44835</v>
      </c>
      <c r="O4102" s="2" t="s">
        <v>66</v>
      </c>
      <c r="Q4102" s="2" t="s">
        <v>67</v>
      </c>
      <c r="R4102" s="3">
        <v>45753.677870370368</v>
      </c>
      <c r="S4102" s="2" t="s">
        <v>15959</v>
      </c>
      <c r="T4102" s="2" t="s">
        <v>97</v>
      </c>
      <c r="U4102" s="2" t="s">
        <v>70</v>
      </c>
      <c r="V4102" s="2" t="s">
        <v>19241</v>
      </c>
      <c r="W4102" s="2" t="s">
        <v>225</v>
      </c>
      <c r="X4102" s="2" t="s">
        <v>226</v>
      </c>
      <c r="Y4102" s="2" t="s">
        <v>2478</v>
      </c>
      <c r="Z4102" s="2" t="s">
        <v>228</v>
      </c>
      <c r="AA4102" s="2" t="s">
        <v>5091</v>
      </c>
      <c r="AB4102" s="2" t="s">
        <v>5091</v>
      </c>
      <c r="AE4102" s="3">
        <v>45753.677881944444</v>
      </c>
      <c r="AF4102" s="2" t="s">
        <v>77</v>
      </c>
      <c r="AH4102" s="2" t="s">
        <v>103</v>
      </c>
      <c r="AI4102" s="2" t="s">
        <v>79</v>
      </c>
      <c r="AJ4102" s="2" t="s">
        <v>1272</v>
      </c>
      <c r="AK4102" s="2" t="s">
        <v>19242</v>
      </c>
      <c r="AL4102" s="2" t="s">
        <v>15959</v>
      </c>
      <c r="AM4102" s="3">
        <v>45753.677916666667</v>
      </c>
      <c r="AN4102" s="2" t="s">
        <v>19242</v>
      </c>
      <c r="AP4102" s="2">
        <v>5879328</v>
      </c>
      <c r="AQ4102" s="2" t="s">
        <v>81</v>
      </c>
      <c r="AR4102" s="3">
        <v>45753.782175925924</v>
      </c>
      <c r="AS4102" s="2" t="s">
        <v>82</v>
      </c>
      <c r="AZ4102" s="3">
        <v>45753.782175925924</v>
      </c>
      <c r="BB4102" s="2" t="s">
        <v>2373</v>
      </c>
      <c r="BC4102" s="2" t="s">
        <v>2374</v>
      </c>
      <c r="BD4102" s="2" t="s">
        <v>2375</v>
      </c>
      <c r="BE4102" s="2" t="s">
        <v>17395</v>
      </c>
      <c r="BF4102" s="2" t="s">
        <v>2377</v>
      </c>
    </row>
    <row r="4103" spans="1:58" x14ac:dyDescent="0.35">
      <c r="A4103" s="2">
        <v>3048237</v>
      </c>
      <c r="B4103" s="2" t="s">
        <v>58</v>
      </c>
      <c r="C4103" s="2">
        <v>32814001</v>
      </c>
      <c r="D4103" s="2">
        <v>338373818</v>
      </c>
      <c r="E4103" s="2" t="s">
        <v>59</v>
      </c>
      <c r="F4103" s="2" t="s">
        <v>60</v>
      </c>
      <c r="G4103" s="2" t="s">
        <v>671</v>
      </c>
      <c r="H4103" s="2" t="s">
        <v>19243</v>
      </c>
      <c r="I4103" s="2">
        <v>338373818</v>
      </c>
      <c r="J4103" s="2">
        <v>774128987</v>
      </c>
      <c r="K4103" s="2">
        <v>13</v>
      </c>
      <c r="L4103" s="2" t="s">
        <v>64</v>
      </c>
      <c r="M4103" s="2" t="s">
        <v>65</v>
      </c>
      <c r="N4103" s="3">
        <v>45238.870486111111</v>
      </c>
      <c r="O4103" s="2" t="s">
        <v>3646</v>
      </c>
      <c r="Q4103" s="2" t="s">
        <v>67</v>
      </c>
      <c r="R4103" s="3">
        <v>45753.680902777778</v>
      </c>
      <c r="S4103" s="2" t="s">
        <v>9304</v>
      </c>
      <c r="T4103" s="2" t="s">
        <v>488</v>
      </c>
      <c r="U4103" s="2" t="s">
        <v>70</v>
      </c>
      <c r="V4103" s="2" t="s">
        <v>19244</v>
      </c>
      <c r="W4103" s="2" t="s">
        <v>872</v>
      </c>
      <c r="X4103" s="2" t="s">
        <v>873</v>
      </c>
      <c r="Y4103" s="2" t="s">
        <v>8957</v>
      </c>
      <c r="Z4103" s="2" t="s">
        <v>875</v>
      </c>
      <c r="AA4103" s="2" t="s">
        <v>4611</v>
      </c>
      <c r="AB4103" s="2" t="s">
        <v>4611</v>
      </c>
      <c r="AC4103" s="2">
        <v>151</v>
      </c>
      <c r="AE4103" s="3">
        <v>45753.680914351855</v>
      </c>
      <c r="AF4103" s="2" t="s">
        <v>77</v>
      </c>
      <c r="AH4103" s="2" t="s">
        <v>103</v>
      </c>
      <c r="AI4103" s="2" t="s">
        <v>79</v>
      </c>
      <c r="AJ4103" s="2" t="s">
        <v>105</v>
      </c>
      <c r="AK4103" s="2" t="s">
        <v>5668</v>
      </c>
      <c r="AL4103" s="2" t="s">
        <v>9304</v>
      </c>
      <c r="AM4103" s="3">
        <v>45753.680949074071</v>
      </c>
      <c r="AN4103" s="2" t="s">
        <v>5668</v>
      </c>
      <c r="AP4103" s="2">
        <v>5879336</v>
      </c>
      <c r="AQ4103" s="2" t="s">
        <v>81</v>
      </c>
      <c r="AR4103" s="3">
        <v>45753.684155092589</v>
      </c>
      <c r="AS4103" s="2" t="s">
        <v>82</v>
      </c>
      <c r="AT4103" s="3">
        <v>45755.333333333336</v>
      </c>
      <c r="AU4103" s="2" t="s">
        <v>83</v>
      </c>
      <c r="AV4103" s="2" t="s">
        <v>877</v>
      </c>
      <c r="AW4103" s="2" t="s">
        <v>878</v>
      </c>
      <c r="AX4103" s="2" t="s">
        <v>879</v>
      </c>
      <c r="AZ4103" s="3">
        <v>45753.684155092589</v>
      </c>
      <c r="BB4103" s="2" t="s">
        <v>273</v>
      </c>
      <c r="BC4103" s="2" t="s">
        <v>274</v>
      </c>
      <c r="BD4103" s="2" t="s">
        <v>274</v>
      </c>
      <c r="BE4103" s="2" t="s">
        <v>19245</v>
      </c>
      <c r="BF4103" s="2" t="s">
        <v>9304</v>
      </c>
    </row>
    <row r="4104" spans="1:58" x14ac:dyDescent="0.35">
      <c r="A4104" s="2">
        <v>3048241</v>
      </c>
      <c r="B4104" s="2" t="s">
        <v>58</v>
      </c>
      <c r="C4104" s="2">
        <v>39743351</v>
      </c>
      <c r="D4104" s="2">
        <v>338436855</v>
      </c>
      <c r="E4104" s="2" t="s">
        <v>59</v>
      </c>
      <c r="F4104" s="2" t="s">
        <v>60</v>
      </c>
      <c r="G4104" s="2" t="s">
        <v>754</v>
      </c>
      <c r="H4104" s="2" t="s">
        <v>1979</v>
      </c>
      <c r="I4104" s="2">
        <v>776451552</v>
      </c>
      <c r="J4104" s="2" t="s">
        <v>19246</v>
      </c>
      <c r="K4104" s="2">
        <v>12</v>
      </c>
      <c r="L4104" s="2" t="s">
        <v>64</v>
      </c>
      <c r="M4104" s="2" t="s">
        <v>65</v>
      </c>
      <c r="N4104" s="3">
        <v>44835.664583333331</v>
      </c>
      <c r="O4104" s="2" t="s">
        <v>95</v>
      </c>
      <c r="Q4104" s="2" t="s">
        <v>67</v>
      </c>
      <c r="R4104" s="3">
        <v>45753.683472222219</v>
      </c>
      <c r="S4104" s="2" t="s">
        <v>1131</v>
      </c>
      <c r="T4104" s="2" t="s">
        <v>488</v>
      </c>
      <c r="U4104" s="2" t="s">
        <v>70</v>
      </c>
      <c r="V4104" s="2" t="s">
        <v>19247</v>
      </c>
      <c r="W4104" s="2" t="s">
        <v>72</v>
      </c>
      <c r="X4104" s="2" t="s">
        <v>143</v>
      </c>
      <c r="Y4104" s="2" t="s">
        <v>12096</v>
      </c>
      <c r="Z4104" s="2" t="s">
        <v>888</v>
      </c>
      <c r="AA4104" s="2" t="s">
        <v>888</v>
      </c>
      <c r="AB4104" s="2" t="s">
        <v>19248</v>
      </c>
      <c r="AC4104" s="2">
        <v>86</v>
      </c>
      <c r="AE4104" s="3">
        <v>45753.68476851852</v>
      </c>
      <c r="AF4104" s="2" t="s">
        <v>77</v>
      </c>
      <c r="AH4104" s="2" t="s">
        <v>78</v>
      </c>
      <c r="AI4104" s="2" t="s">
        <v>79</v>
      </c>
      <c r="AJ4104" s="2" t="s">
        <v>105</v>
      </c>
      <c r="AK4104" s="2" t="s">
        <v>3842</v>
      </c>
      <c r="AL4104" s="2" t="s">
        <v>1131</v>
      </c>
      <c r="AM4104" s="3">
        <v>45753.684837962966</v>
      </c>
      <c r="AO4104" s="2" t="s">
        <v>1131</v>
      </c>
      <c r="AP4104" s="2">
        <v>5879341</v>
      </c>
      <c r="AQ4104" s="2" t="s">
        <v>81</v>
      </c>
      <c r="AR4104" s="3">
        <v>45753.817673611113</v>
      </c>
      <c r="AS4104" s="2" t="s">
        <v>82</v>
      </c>
      <c r="AT4104" s="3">
        <v>45753.525000000001</v>
      </c>
      <c r="AU4104" s="2" t="s">
        <v>127</v>
      </c>
      <c r="AV4104" s="2" t="s">
        <v>149</v>
      </c>
      <c r="AW4104" s="2" t="s">
        <v>150</v>
      </c>
      <c r="AX4104" s="2" t="s">
        <v>151</v>
      </c>
      <c r="AZ4104" s="3">
        <v>45753.817673611113</v>
      </c>
      <c r="BB4104" s="2" t="s">
        <v>3529</v>
      </c>
      <c r="BC4104" s="2" t="s">
        <v>3530</v>
      </c>
      <c r="BD4104" s="2" t="s">
        <v>3531</v>
      </c>
      <c r="BE4104" s="2" t="s">
        <v>19235</v>
      </c>
      <c r="BF4104" s="2" t="s">
        <v>2377</v>
      </c>
    </row>
    <row r="4105" spans="1:58" x14ac:dyDescent="0.35">
      <c r="A4105" s="2">
        <v>3048255</v>
      </c>
      <c r="B4105" s="2" t="s">
        <v>58</v>
      </c>
      <c r="C4105" s="2">
        <v>39849201</v>
      </c>
      <c r="D4105" s="2">
        <v>338674682</v>
      </c>
      <c r="E4105" s="2" t="s">
        <v>59</v>
      </c>
      <c r="F4105" s="2" t="s">
        <v>60</v>
      </c>
      <c r="G4105" s="2" t="s">
        <v>112</v>
      </c>
      <c r="H4105" s="2" t="s">
        <v>12401</v>
      </c>
      <c r="I4105" s="2">
        <v>783968541</v>
      </c>
      <c r="J4105" s="2" t="s">
        <v>2211</v>
      </c>
      <c r="K4105" s="2">
        <v>12</v>
      </c>
      <c r="L4105" s="2" t="s">
        <v>64</v>
      </c>
      <c r="M4105" s="2" t="s">
        <v>65</v>
      </c>
      <c r="N4105" s="3">
        <v>44867.416666666664</v>
      </c>
      <c r="O4105" s="2" t="s">
        <v>95</v>
      </c>
      <c r="Q4105" s="2" t="s">
        <v>67</v>
      </c>
      <c r="R4105" s="3">
        <v>45753.69358796296</v>
      </c>
      <c r="S4105" s="2" t="s">
        <v>1043</v>
      </c>
      <c r="T4105" s="2" t="s">
        <v>97</v>
      </c>
      <c r="U4105" s="2" t="s">
        <v>70</v>
      </c>
      <c r="V4105" s="2" t="s">
        <v>19249</v>
      </c>
      <c r="W4105" s="2" t="s">
        <v>225</v>
      </c>
      <c r="X4105" s="2" t="s">
        <v>226</v>
      </c>
      <c r="Y4105" s="2" t="s">
        <v>2478</v>
      </c>
      <c r="Z4105" s="2" t="s">
        <v>228</v>
      </c>
      <c r="AA4105" s="2" t="s">
        <v>5091</v>
      </c>
      <c r="AB4105" s="2" t="s">
        <v>5091</v>
      </c>
      <c r="AE4105" s="3">
        <v>45753.693599537037</v>
      </c>
      <c r="AF4105" s="2" t="s">
        <v>77</v>
      </c>
      <c r="AH4105" s="2" t="s">
        <v>78</v>
      </c>
      <c r="AI4105" s="2" t="s">
        <v>79</v>
      </c>
      <c r="AJ4105" s="2" t="s">
        <v>586</v>
      </c>
      <c r="AK4105" s="2" t="s">
        <v>3610</v>
      </c>
      <c r="AL4105" s="2" t="s">
        <v>1043</v>
      </c>
      <c r="AM4105" s="3">
        <v>45753.69363425926</v>
      </c>
      <c r="AN4105" s="2" t="s">
        <v>3610</v>
      </c>
      <c r="AP4105" s="2">
        <v>5879368</v>
      </c>
      <c r="AQ4105" s="2" t="s">
        <v>81</v>
      </c>
      <c r="AR4105" s="3">
        <v>45753.784131944441</v>
      </c>
      <c r="AS4105" s="2" t="s">
        <v>82</v>
      </c>
      <c r="AZ4105" s="3">
        <v>45753.784131944441</v>
      </c>
      <c r="BB4105" s="2" t="s">
        <v>2373</v>
      </c>
      <c r="BC4105" s="2" t="s">
        <v>2374</v>
      </c>
      <c r="BD4105" s="2" t="s">
        <v>2375</v>
      </c>
      <c r="BE4105" s="2" t="s">
        <v>19250</v>
      </c>
      <c r="BF4105" s="2" t="s">
        <v>2377</v>
      </c>
    </row>
    <row r="4106" spans="1:58" x14ac:dyDescent="0.35">
      <c r="A4106" s="2">
        <v>3048265</v>
      </c>
      <c r="B4106" s="2" t="s">
        <v>58</v>
      </c>
      <c r="C4106" s="2">
        <v>33488411</v>
      </c>
      <c r="D4106" s="2">
        <v>338353071</v>
      </c>
      <c r="E4106" s="2" t="s">
        <v>59</v>
      </c>
      <c r="F4106" s="2" t="s">
        <v>60</v>
      </c>
      <c r="G4106" s="2" t="s">
        <v>1826</v>
      </c>
      <c r="H4106" s="2" t="s">
        <v>19251</v>
      </c>
      <c r="I4106" s="2">
        <v>772521685</v>
      </c>
      <c r="J4106" s="2" t="s">
        <v>13085</v>
      </c>
      <c r="K4106" s="2">
        <v>13</v>
      </c>
      <c r="L4106" s="2" t="s">
        <v>64</v>
      </c>
      <c r="M4106" s="2" t="s">
        <v>65</v>
      </c>
      <c r="N4106" s="3">
        <v>44805</v>
      </c>
      <c r="O4106" s="2" t="s">
        <v>95</v>
      </c>
      <c r="Q4106" s="2" t="s">
        <v>67</v>
      </c>
      <c r="R4106" s="3">
        <v>45753.711944444447</v>
      </c>
      <c r="S4106" s="2" t="s">
        <v>8042</v>
      </c>
      <c r="T4106" s="2" t="s">
        <v>69</v>
      </c>
      <c r="U4106" s="2" t="s">
        <v>70</v>
      </c>
      <c r="V4106" s="2" t="s">
        <v>19252</v>
      </c>
      <c r="W4106" s="2" t="s">
        <v>225</v>
      </c>
      <c r="X4106" s="2" t="s">
        <v>226</v>
      </c>
      <c r="Y4106" s="2" t="s">
        <v>2478</v>
      </c>
      <c r="Z4106" s="2" t="s">
        <v>228</v>
      </c>
      <c r="AA4106" s="2" t="s">
        <v>5091</v>
      </c>
      <c r="AB4106" s="2" t="s">
        <v>5091</v>
      </c>
      <c r="AC4106" s="2">
        <v>459</v>
      </c>
      <c r="AE4106" s="3">
        <v>45753.711956018517</v>
      </c>
      <c r="AF4106" s="2" t="s">
        <v>77</v>
      </c>
      <c r="AH4106" s="2" t="s">
        <v>78</v>
      </c>
      <c r="AI4106" s="2" t="s">
        <v>79</v>
      </c>
      <c r="AJ4106" s="2" t="s">
        <v>586</v>
      </c>
      <c r="AK4106" s="2" t="s">
        <v>19252</v>
      </c>
      <c r="AL4106" s="2" t="s">
        <v>8042</v>
      </c>
      <c r="AM4106" s="3">
        <v>45753.71199074074</v>
      </c>
      <c r="AN4106" s="2" t="s">
        <v>19252</v>
      </c>
      <c r="AP4106" s="2">
        <v>5879394</v>
      </c>
      <c r="AQ4106" s="2" t="s">
        <v>81</v>
      </c>
      <c r="AR4106" s="3">
        <v>45753.882581018515</v>
      </c>
      <c r="AS4106" s="2" t="s">
        <v>82</v>
      </c>
      <c r="AT4106" s="3">
        <v>45753.5625</v>
      </c>
      <c r="AU4106" s="2" t="s">
        <v>127</v>
      </c>
      <c r="AV4106" s="2" t="s">
        <v>705</v>
      </c>
      <c r="AW4106" s="2" t="s">
        <v>706</v>
      </c>
      <c r="AX4106" s="2" t="s">
        <v>2869</v>
      </c>
      <c r="AZ4106" s="3">
        <v>45753.882581018515</v>
      </c>
      <c r="BB4106" s="2" t="s">
        <v>2373</v>
      </c>
      <c r="BC4106" s="2" t="s">
        <v>2374</v>
      </c>
      <c r="BD4106" s="2" t="s">
        <v>2375</v>
      </c>
      <c r="BE4106" s="2" t="s">
        <v>17395</v>
      </c>
      <c r="BF4106" s="2" t="s">
        <v>2377</v>
      </c>
    </row>
    <row r="4107" spans="1:58" x14ac:dyDescent="0.35">
      <c r="A4107" s="2">
        <v>3048269</v>
      </c>
      <c r="B4107" s="2" t="s">
        <v>214</v>
      </c>
      <c r="C4107" s="2">
        <v>44594721</v>
      </c>
      <c r="D4107" s="2">
        <v>338780096</v>
      </c>
      <c r="E4107" s="2" t="s">
        <v>59</v>
      </c>
      <c r="F4107" s="2" t="s">
        <v>60</v>
      </c>
      <c r="G4107" s="2" t="s">
        <v>1897</v>
      </c>
      <c r="H4107" s="2" t="s">
        <v>19243</v>
      </c>
      <c r="I4107" s="2">
        <v>781794893</v>
      </c>
      <c r="J4107" s="2" t="s">
        <v>5633</v>
      </c>
      <c r="K4107" s="2">
        <v>13</v>
      </c>
      <c r="L4107" s="2" t="s">
        <v>64</v>
      </c>
      <c r="M4107" s="2" t="s">
        <v>65</v>
      </c>
      <c r="N4107" s="3">
        <v>45622.625</v>
      </c>
      <c r="O4107" s="2" t="s">
        <v>486</v>
      </c>
      <c r="Q4107" s="2" t="s">
        <v>67</v>
      </c>
      <c r="R4107" s="3">
        <v>45753.714062500003</v>
      </c>
      <c r="S4107" s="2" t="s">
        <v>4075</v>
      </c>
      <c r="T4107" s="2" t="s">
        <v>598</v>
      </c>
      <c r="U4107" s="2" t="s">
        <v>175</v>
      </c>
      <c r="V4107" s="2" t="s">
        <v>19253</v>
      </c>
      <c r="W4107" s="2" t="s">
        <v>872</v>
      </c>
      <c r="X4107" s="2" t="s">
        <v>1216</v>
      </c>
      <c r="Y4107" s="2" t="s">
        <v>19254</v>
      </c>
      <c r="Z4107" s="2" t="s">
        <v>1446</v>
      </c>
      <c r="AA4107" s="2" t="s">
        <v>1680</v>
      </c>
      <c r="AB4107" s="2" t="s">
        <v>1680</v>
      </c>
      <c r="AE4107" s="3">
        <v>45753.714074074072</v>
      </c>
      <c r="AF4107" s="2" t="s">
        <v>77</v>
      </c>
      <c r="AH4107" s="2" t="s">
        <v>103</v>
      </c>
      <c r="AI4107" s="2" t="s">
        <v>380</v>
      </c>
      <c r="AJ4107" s="2" t="s">
        <v>511</v>
      </c>
      <c r="AK4107" s="2" t="s">
        <v>19255</v>
      </c>
      <c r="AL4107" s="2" t="s">
        <v>4075</v>
      </c>
      <c r="AM4107" s="3">
        <v>45753.714108796295</v>
      </c>
      <c r="AN4107" s="2" t="s">
        <v>19255</v>
      </c>
      <c r="AP4107" s="2">
        <v>5879398</v>
      </c>
      <c r="AQ4107" s="2" t="s">
        <v>81</v>
      </c>
      <c r="AR4107" s="3">
        <v>45753.767465277779</v>
      </c>
      <c r="AS4107" s="2" t="s">
        <v>82</v>
      </c>
      <c r="AT4107" s="3">
        <v>45755.333333333336</v>
      </c>
      <c r="AU4107" s="2" t="s">
        <v>83</v>
      </c>
      <c r="AV4107" s="2" t="s">
        <v>3662</v>
      </c>
      <c r="AW4107" s="2" t="s">
        <v>3663</v>
      </c>
      <c r="AX4107" s="2" t="s">
        <v>3664</v>
      </c>
      <c r="AZ4107" s="3">
        <v>45753.767465277779</v>
      </c>
      <c r="BB4107" s="2" t="s">
        <v>273</v>
      </c>
      <c r="BC4107" s="2" t="s">
        <v>274</v>
      </c>
      <c r="BD4107" s="2" t="s">
        <v>274</v>
      </c>
      <c r="BF4107" s="2" t="s">
        <v>4075</v>
      </c>
    </row>
    <row r="4108" spans="1:58" x14ac:dyDescent="0.35">
      <c r="A4108" s="2">
        <v>3048271</v>
      </c>
      <c r="B4108" s="2" t="s">
        <v>58</v>
      </c>
      <c r="C4108" s="2">
        <v>40791621</v>
      </c>
      <c r="D4108" s="2">
        <v>338516561</v>
      </c>
      <c r="E4108" s="2" t="s">
        <v>59</v>
      </c>
      <c r="F4108" s="2" t="s">
        <v>60</v>
      </c>
      <c r="G4108" s="2" t="s">
        <v>316</v>
      </c>
      <c r="H4108" s="2" t="s">
        <v>16113</v>
      </c>
      <c r="I4108" s="2">
        <v>785992929</v>
      </c>
      <c r="J4108" s="2" t="s">
        <v>3763</v>
      </c>
      <c r="K4108" s="2">
        <v>12</v>
      </c>
      <c r="L4108" s="2" t="s">
        <v>64</v>
      </c>
      <c r="M4108" s="2" t="s">
        <v>65</v>
      </c>
      <c r="N4108" s="3">
        <v>45327.712870370371</v>
      </c>
      <c r="O4108" s="2" t="s">
        <v>66</v>
      </c>
      <c r="Q4108" s="2" t="s">
        <v>67</v>
      </c>
      <c r="R4108" s="3">
        <v>45753.715069444443</v>
      </c>
      <c r="S4108" s="2" t="s">
        <v>4762</v>
      </c>
      <c r="T4108" s="2" t="s">
        <v>69</v>
      </c>
      <c r="U4108" s="2" t="s">
        <v>70</v>
      </c>
      <c r="V4108" s="2" t="s">
        <v>19256</v>
      </c>
      <c r="W4108" s="2" t="s">
        <v>225</v>
      </c>
      <c r="X4108" s="2" t="s">
        <v>226</v>
      </c>
      <c r="Y4108" s="2" t="s">
        <v>16116</v>
      </c>
      <c r="Z4108" s="2" t="s">
        <v>702</v>
      </c>
      <c r="AA4108" s="2" t="s">
        <v>2130</v>
      </c>
      <c r="AB4108" s="2" t="s">
        <v>76</v>
      </c>
      <c r="AE4108" s="3">
        <v>45753.715081018519</v>
      </c>
      <c r="AF4108" s="2" t="s">
        <v>77</v>
      </c>
      <c r="AH4108" s="2" t="s">
        <v>78</v>
      </c>
      <c r="AI4108" s="2" t="s">
        <v>79</v>
      </c>
      <c r="AJ4108" s="2" t="s">
        <v>1272</v>
      </c>
      <c r="AK4108" s="2" t="s">
        <v>862</v>
      </c>
      <c r="AL4108" s="2" t="s">
        <v>4762</v>
      </c>
      <c r="AM4108" s="3">
        <v>45753.715104166666</v>
      </c>
      <c r="AN4108" s="2" t="s">
        <v>862</v>
      </c>
      <c r="AP4108" s="2">
        <v>5879399</v>
      </c>
      <c r="AQ4108" s="2" t="s">
        <v>81</v>
      </c>
      <c r="AR4108" s="3">
        <v>45753.81454861111</v>
      </c>
      <c r="AS4108" s="2" t="s">
        <v>82</v>
      </c>
      <c r="AZ4108" s="3">
        <v>45753.81454861111</v>
      </c>
      <c r="BB4108" s="2" t="s">
        <v>273</v>
      </c>
      <c r="BC4108" s="2" t="s">
        <v>274</v>
      </c>
      <c r="BD4108" s="2" t="s">
        <v>274</v>
      </c>
      <c r="BE4108" s="2" t="s">
        <v>4493</v>
      </c>
      <c r="BF4108" s="2" t="s">
        <v>4226</v>
      </c>
    </row>
    <row r="4109" spans="1:58" x14ac:dyDescent="0.35">
      <c r="A4109" s="2">
        <v>3048309</v>
      </c>
      <c r="B4109" s="2" t="s">
        <v>214</v>
      </c>
      <c r="C4109" s="2">
        <v>42179841</v>
      </c>
      <c r="D4109" s="2">
        <v>339609861</v>
      </c>
      <c r="E4109" s="2" t="s">
        <v>59</v>
      </c>
      <c r="F4109" s="2" t="s">
        <v>60</v>
      </c>
      <c r="G4109" s="2" t="s">
        <v>1553</v>
      </c>
      <c r="H4109" s="2" t="s">
        <v>3097</v>
      </c>
      <c r="I4109" s="2">
        <v>777760785</v>
      </c>
      <c r="J4109" s="2" t="s">
        <v>4322</v>
      </c>
      <c r="K4109" s="2">
        <v>12</v>
      </c>
      <c r="L4109" s="2" t="s">
        <v>64</v>
      </c>
      <c r="M4109" s="2" t="s">
        <v>65</v>
      </c>
      <c r="N4109" s="3">
        <v>45342.666666666664</v>
      </c>
      <c r="O4109" s="2" t="s">
        <v>614</v>
      </c>
      <c r="Q4109" s="2" t="s">
        <v>67</v>
      </c>
      <c r="R4109" s="3">
        <v>45753.762476851851</v>
      </c>
      <c r="S4109" s="2" t="s">
        <v>6746</v>
      </c>
      <c r="T4109" s="2" t="s">
        <v>69</v>
      </c>
      <c r="U4109" s="2" t="s">
        <v>197</v>
      </c>
      <c r="V4109" s="2" t="s">
        <v>19257</v>
      </c>
      <c r="W4109" s="2" t="s">
        <v>119</v>
      </c>
      <c r="X4109" s="2" t="s">
        <v>119</v>
      </c>
      <c r="Y4109" s="2" t="s">
        <v>7366</v>
      </c>
      <c r="Z4109" s="2" t="s">
        <v>122</v>
      </c>
      <c r="AA4109" s="2" t="s">
        <v>122</v>
      </c>
      <c r="AB4109" s="2" t="s">
        <v>7367</v>
      </c>
      <c r="AE4109" s="3">
        <v>45753.762488425928</v>
      </c>
      <c r="AF4109" s="2" t="s">
        <v>77</v>
      </c>
      <c r="AH4109" s="2" t="s">
        <v>78</v>
      </c>
      <c r="AI4109" s="2" t="s">
        <v>125</v>
      </c>
      <c r="AJ4109" s="2" t="s">
        <v>493</v>
      </c>
      <c r="AK4109" s="2" t="s">
        <v>19258</v>
      </c>
      <c r="AL4109" s="2" t="s">
        <v>6746</v>
      </c>
      <c r="AM4109" s="3">
        <v>45753.762511574074</v>
      </c>
      <c r="AN4109" s="2" t="s">
        <v>19258</v>
      </c>
      <c r="AP4109" s="2">
        <v>5879488</v>
      </c>
      <c r="AQ4109" s="2" t="s">
        <v>81</v>
      </c>
      <c r="AR4109" s="3">
        <v>45753.773715277777</v>
      </c>
      <c r="AS4109" s="2" t="s">
        <v>82</v>
      </c>
      <c r="AT4109" s="3">
        <v>45755.333333333336</v>
      </c>
      <c r="AU4109" s="2" t="s">
        <v>83</v>
      </c>
      <c r="AV4109" s="2" t="s">
        <v>1546</v>
      </c>
      <c r="AW4109" s="2" t="s">
        <v>1547</v>
      </c>
      <c r="AX4109" s="2" t="s">
        <v>2686</v>
      </c>
      <c r="AZ4109" s="3">
        <v>45753.773715277777</v>
      </c>
      <c r="BB4109" s="2" t="s">
        <v>4640</v>
      </c>
      <c r="BC4109" s="2" t="s">
        <v>4641</v>
      </c>
      <c r="BD4109" s="2" t="s">
        <v>4642</v>
      </c>
      <c r="BF4109" s="2" t="s">
        <v>8964</v>
      </c>
    </row>
    <row r="4110" spans="1:58" x14ac:dyDescent="0.35">
      <c r="A4110" s="2">
        <v>3048334</v>
      </c>
      <c r="B4110" s="2" t="s">
        <v>214</v>
      </c>
      <c r="C4110" s="2">
        <v>34894631</v>
      </c>
      <c r="D4110" s="2">
        <v>338545823</v>
      </c>
      <c r="E4110" s="2" t="s">
        <v>59</v>
      </c>
      <c r="F4110" s="2" t="s">
        <v>60</v>
      </c>
      <c r="G4110" s="2" t="s">
        <v>1010</v>
      </c>
      <c r="H4110" s="2" t="s">
        <v>1692</v>
      </c>
      <c r="I4110" s="2">
        <v>774203050</v>
      </c>
      <c r="J4110" s="2" t="s">
        <v>3861</v>
      </c>
      <c r="K4110" s="2">
        <v>12</v>
      </c>
      <c r="L4110" s="2" t="s">
        <v>64</v>
      </c>
      <c r="M4110" s="2" t="s">
        <v>65</v>
      </c>
      <c r="N4110" s="3">
        <v>45586.666666666664</v>
      </c>
      <c r="O4110" s="2" t="s">
        <v>486</v>
      </c>
      <c r="Q4110" s="2" t="s">
        <v>67</v>
      </c>
      <c r="R4110" s="3">
        <v>45753.79996527778</v>
      </c>
      <c r="S4110" s="2" t="s">
        <v>2297</v>
      </c>
      <c r="T4110" s="2" t="s">
        <v>69</v>
      </c>
      <c r="U4110" s="2" t="s">
        <v>649</v>
      </c>
      <c r="V4110" s="2" t="s">
        <v>19259</v>
      </c>
      <c r="W4110" s="2" t="s">
        <v>225</v>
      </c>
      <c r="X4110" s="2" t="s">
        <v>912</v>
      </c>
      <c r="Y4110" s="2" t="s">
        <v>13799</v>
      </c>
      <c r="Z4110" s="2" t="s">
        <v>7108</v>
      </c>
      <c r="AA4110" s="2" t="s">
        <v>7108</v>
      </c>
      <c r="AB4110" s="2" t="s">
        <v>12349</v>
      </c>
      <c r="AE4110" s="3">
        <v>45753.79996527778</v>
      </c>
      <c r="AF4110" s="2" t="s">
        <v>77</v>
      </c>
      <c r="AH4110" s="2" t="s">
        <v>78</v>
      </c>
      <c r="AI4110" s="2" t="s">
        <v>380</v>
      </c>
      <c r="AJ4110" s="2" t="s">
        <v>493</v>
      </c>
      <c r="AK4110" s="2" t="s">
        <v>19259</v>
      </c>
      <c r="AL4110" s="2" t="s">
        <v>2297</v>
      </c>
      <c r="AM4110" s="3">
        <v>45753.8</v>
      </c>
      <c r="AN4110" s="2" t="s">
        <v>19259</v>
      </c>
      <c r="AP4110" s="2">
        <v>5879593</v>
      </c>
      <c r="AQ4110" s="2" t="s">
        <v>81</v>
      </c>
      <c r="AR4110" s="3">
        <v>45753.93445601852</v>
      </c>
      <c r="AS4110" s="2" t="s">
        <v>82</v>
      </c>
      <c r="AT4110" s="3">
        <v>45755.333333333336</v>
      </c>
      <c r="AU4110" s="2" t="s">
        <v>83</v>
      </c>
      <c r="AV4110" s="2" t="s">
        <v>916</v>
      </c>
      <c r="AW4110" s="2" t="s">
        <v>917</v>
      </c>
      <c r="AX4110" s="2" t="s">
        <v>19260</v>
      </c>
      <c r="AZ4110" s="3">
        <v>45753.93445601852</v>
      </c>
      <c r="BB4110" s="2" t="s">
        <v>273</v>
      </c>
      <c r="BC4110" s="2" t="s">
        <v>274</v>
      </c>
      <c r="BD4110" s="2" t="s">
        <v>274</v>
      </c>
      <c r="BE4110" s="2" t="s">
        <v>19261</v>
      </c>
      <c r="BF4110" s="2" t="s">
        <v>16336</v>
      </c>
    </row>
    <row r="4111" spans="1:58" x14ac:dyDescent="0.35">
      <c r="A4111" s="2">
        <v>3048384</v>
      </c>
      <c r="B4111" s="2" t="s">
        <v>214</v>
      </c>
      <c r="C4111" s="2">
        <v>42179841</v>
      </c>
      <c r="D4111" s="2">
        <v>339609861</v>
      </c>
      <c r="E4111" s="2" t="s">
        <v>59</v>
      </c>
      <c r="F4111" s="2" t="s">
        <v>60</v>
      </c>
      <c r="G4111" s="2" t="s">
        <v>1553</v>
      </c>
      <c r="H4111" s="2" t="s">
        <v>3097</v>
      </c>
      <c r="I4111" s="2">
        <v>777760785</v>
      </c>
      <c r="J4111" s="2" t="s">
        <v>15622</v>
      </c>
      <c r="K4111" s="2">
        <v>12</v>
      </c>
      <c r="L4111" s="2" t="s">
        <v>64</v>
      </c>
      <c r="M4111" s="2" t="s">
        <v>65</v>
      </c>
      <c r="N4111" s="3">
        <v>45342.666666666664</v>
      </c>
      <c r="O4111" s="2" t="s">
        <v>614</v>
      </c>
      <c r="Q4111" s="2" t="s">
        <v>67</v>
      </c>
      <c r="R4111" s="3">
        <v>45753.861087962963</v>
      </c>
      <c r="S4111" s="2" t="s">
        <v>13373</v>
      </c>
      <c r="T4111" s="2" t="s">
        <v>69</v>
      </c>
      <c r="U4111" s="2" t="s">
        <v>649</v>
      </c>
      <c r="V4111" s="2" t="s">
        <v>19262</v>
      </c>
      <c r="W4111" s="2" t="s">
        <v>119</v>
      </c>
      <c r="X4111" s="2" t="s">
        <v>119</v>
      </c>
      <c r="Y4111" s="2" t="s">
        <v>7366</v>
      </c>
      <c r="Z4111" s="2" t="s">
        <v>122</v>
      </c>
      <c r="AA4111" s="2" t="s">
        <v>122</v>
      </c>
      <c r="AB4111" s="2" t="s">
        <v>7367</v>
      </c>
      <c r="AE4111" s="3">
        <v>45753.86109953704</v>
      </c>
      <c r="AF4111" s="2" t="s">
        <v>77</v>
      </c>
      <c r="AH4111" s="2" t="s">
        <v>78</v>
      </c>
      <c r="AI4111" s="2" t="s">
        <v>125</v>
      </c>
      <c r="AJ4111" s="2" t="s">
        <v>1610</v>
      </c>
      <c r="AK4111" s="2" t="s">
        <v>19262</v>
      </c>
      <c r="AL4111" s="2" t="s">
        <v>13373</v>
      </c>
      <c r="AM4111" s="3">
        <v>45753.861134259256</v>
      </c>
      <c r="AN4111" s="2" t="s">
        <v>19262</v>
      </c>
      <c r="AP4111" s="2">
        <v>5879675</v>
      </c>
      <c r="AQ4111" s="2" t="s">
        <v>81</v>
      </c>
      <c r="AR4111" s="3">
        <v>45753.924097222225</v>
      </c>
      <c r="AS4111" s="2" t="s">
        <v>82</v>
      </c>
      <c r="AT4111" s="3">
        <v>45755.333333333336</v>
      </c>
      <c r="AU4111" s="2" t="s">
        <v>83</v>
      </c>
      <c r="AV4111" s="2" t="s">
        <v>1546</v>
      </c>
      <c r="AW4111" s="2" t="s">
        <v>1547</v>
      </c>
      <c r="AX4111" s="2" t="s">
        <v>1548</v>
      </c>
      <c r="AZ4111" s="3">
        <v>45753.924097222225</v>
      </c>
      <c r="BB4111" s="2" t="s">
        <v>273</v>
      </c>
      <c r="BC4111" s="2" t="s">
        <v>274</v>
      </c>
      <c r="BD4111" s="2" t="s">
        <v>274</v>
      </c>
      <c r="BE4111" s="2" t="s">
        <v>19261</v>
      </c>
      <c r="BF4111" s="2" t="s">
        <v>16336</v>
      </c>
    </row>
    <row r="4112" spans="1:58" x14ac:dyDescent="0.35">
      <c r="A4112" s="2">
        <v>3048390</v>
      </c>
      <c r="B4112" s="2" t="s">
        <v>214</v>
      </c>
      <c r="C4112" s="2">
        <v>45199411</v>
      </c>
      <c r="D4112" s="2">
        <v>339465458</v>
      </c>
      <c r="E4112" s="2" t="s">
        <v>59</v>
      </c>
      <c r="F4112" s="2" t="s">
        <v>60</v>
      </c>
      <c r="G4112" s="2" t="s">
        <v>464</v>
      </c>
      <c r="H4112" s="2" t="s">
        <v>19263</v>
      </c>
      <c r="I4112" s="2">
        <v>775044793</v>
      </c>
      <c r="J4112" s="2" t="s">
        <v>466</v>
      </c>
      <c r="K4112" s="2">
        <v>15</v>
      </c>
      <c r="L4112" s="2" t="s">
        <v>64</v>
      </c>
      <c r="M4112" s="2" t="s">
        <v>65</v>
      </c>
      <c r="N4112" s="3">
        <v>45729.333333333336</v>
      </c>
      <c r="O4112" s="2" t="s">
        <v>614</v>
      </c>
      <c r="Q4112" s="2" t="s">
        <v>67</v>
      </c>
      <c r="R4112" s="3">
        <v>45753.87394675926</v>
      </c>
      <c r="S4112" s="2" t="s">
        <v>3587</v>
      </c>
      <c r="T4112" s="2" t="s">
        <v>69</v>
      </c>
      <c r="U4112" s="2" t="s">
        <v>197</v>
      </c>
      <c r="V4112" s="2" t="s">
        <v>19264</v>
      </c>
      <c r="W4112" s="2" t="s">
        <v>1308</v>
      </c>
      <c r="X4112" s="2" t="s">
        <v>1564</v>
      </c>
      <c r="Y4112" s="2" t="s">
        <v>2398</v>
      </c>
      <c r="Z4112" s="2" t="s">
        <v>1983</v>
      </c>
      <c r="AA4112" s="2" t="s">
        <v>3409</v>
      </c>
      <c r="AB4112" s="2" t="s">
        <v>3409</v>
      </c>
      <c r="AE4112" s="3">
        <v>45753.87395833333</v>
      </c>
      <c r="AF4112" s="2" t="s">
        <v>77</v>
      </c>
      <c r="AH4112" s="2" t="s">
        <v>78</v>
      </c>
      <c r="AI4112" s="2" t="s">
        <v>125</v>
      </c>
      <c r="AJ4112" s="2" t="s">
        <v>1610</v>
      </c>
      <c r="AK4112" s="2" t="s">
        <v>19264</v>
      </c>
      <c r="AL4112" s="2" t="s">
        <v>3587</v>
      </c>
      <c r="AM4112" s="3">
        <v>45753.873993055553</v>
      </c>
      <c r="AN4112" s="2" t="s">
        <v>19264</v>
      </c>
      <c r="AP4112" s="2">
        <v>5879703</v>
      </c>
      <c r="AQ4112" s="2" t="s">
        <v>81</v>
      </c>
      <c r="AR4112" s="3">
        <v>45753.930925925924</v>
      </c>
      <c r="AS4112" s="2" t="s">
        <v>82</v>
      </c>
      <c r="AT4112" s="3">
        <v>45755.333333333336</v>
      </c>
      <c r="AU4112" s="2" t="s">
        <v>83</v>
      </c>
      <c r="AV4112" s="2" t="s">
        <v>495</v>
      </c>
      <c r="AW4112" s="2" t="s">
        <v>496</v>
      </c>
      <c r="AX4112" s="2" t="s">
        <v>1863</v>
      </c>
      <c r="AZ4112" s="3">
        <v>45753.930925925924</v>
      </c>
      <c r="BB4112" s="2" t="s">
        <v>273</v>
      </c>
      <c r="BC4112" s="2" t="s">
        <v>274</v>
      </c>
      <c r="BD4112" s="2" t="s">
        <v>274</v>
      </c>
      <c r="BE4112" s="2" t="s">
        <v>19261</v>
      </c>
      <c r="BF4112" s="2" t="s">
        <v>16336</v>
      </c>
    </row>
    <row r="4113" spans="1:58" x14ac:dyDescent="0.35">
      <c r="A4113" s="2">
        <v>3048408</v>
      </c>
      <c r="B4113" s="2" t="s">
        <v>58</v>
      </c>
      <c r="C4113" s="2">
        <v>42967981</v>
      </c>
      <c r="D4113" s="2">
        <v>338407517</v>
      </c>
      <c r="E4113" s="2" t="s">
        <v>59</v>
      </c>
      <c r="F4113" s="2" t="s">
        <v>60</v>
      </c>
      <c r="G4113" s="2" t="s">
        <v>4618</v>
      </c>
      <c r="H4113" s="2" t="s">
        <v>3178</v>
      </c>
      <c r="I4113" s="2">
        <v>771251150</v>
      </c>
      <c r="K4113" s="2">
        <v>12</v>
      </c>
      <c r="L4113" s="2" t="s">
        <v>64</v>
      </c>
      <c r="M4113" s="2" t="s">
        <v>65</v>
      </c>
      <c r="N4113" s="3">
        <v>45414.491226851853</v>
      </c>
      <c r="O4113" s="2" t="s">
        <v>66</v>
      </c>
      <c r="Q4113" s="2" t="s">
        <v>67</v>
      </c>
      <c r="R4113" s="3">
        <v>45753.895046296297</v>
      </c>
      <c r="S4113" s="2" t="s">
        <v>299</v>
      </c>
      <c r="T4113" s="2" t="s">
        <v>2097</v>
      </c>
      <c r="U4113" s="2" t="s">
        <v>70</v>
      </c>
      <c r="V4113" s="2" t="s">
        <v>2017</v>
      </c>
      <c r="W4113" s="2" t="s">
        <v>285</v>
      </c>
      <c r="X4113" s="2" t="s">
        <v>286</v>
      </c>
      <c r="Y4113" s="2" t="s">
        <v>3032</v>
      </c>
      <c r="Z4113" s="2" t="s">
        <v>3736</v>
      </c>
      <c r="AA4113" s="2" t="s">
        <v>1092</v>
      </c>
      <c r="AB4113" s="2" t="s">
        <v>76</v>
      </c>
      <c r="AE4113" s="3">
        <v>45753.895173611112</v>
      </c>
      <c r="AF4113" s="2" t="s">
        <v>77</v>
      </c>
      <c r="AH4113" s="2" t="s">
        <v>78</v>
      </c>
      <c r="AI4113" s="2" t="s">
        <v>79</v>
      </c>
      <c r="AJ4113" s="2" t="s">
        <v>80</v>
      </c>
      <c r="AK4113" s="2" t="s">
        <v>2017</v>
      </c>
      <c r="AL4113" s="2" t="s">
        <v>299</v>
      </c>
      <c r="AM4113" s="3">
        <v>45753.895219907405</v>
      </c>
      <c r="AN4113" s="2" t="s">
        <v>2017</v>
      </c>
      <c r="AO4113" s="2" t="s">
        <v>299</v>
      </c>
      <c r="AP4113" s="2">
        <v>5879761</v>
      </c>
      <c r="AQ4113" s="2" t="s">
        <v>81</v>
      </c>
      <c r="AR4113" s="3">
        <v>45753.966331018521</v>
      </c>
      <c r="AS4113" s="2" t="s">
        <v>82</v>
      </c>
      <c r="AT4113" s="3">
        <v>45753.333333333336</v>
      </c>
      <c r="AU4113" s="2" t="s">
        <v>83</v>
      </c>
      <c r="AV4113" s="2" t="s">
        <v>292</v>
      </c>
      <c r="AW4113" s="2" t="s">
        <v>293</v>
      </c>
      <c r="AX4113" s="2" t="s">
        <v>1029</v>
      </c>
      <c r="AZ4113" s="3">
        <v>45753.966331018521</v>
      </c>
      <c r="BB4113" s="2" t="s">
        <v>167</v>
      </c>
      <c r="BC4113" s="2" t="s">
        <v>168</v>
      </c>
      <c r="BD4113" s="2" t="s">
        <v>169</v>
      </c>
      <c r="BE4113" s="2" t="s">
        <v>1406</v>
      </c>
      <c r="BF4113" s="2" t="s">
        <v>2274</v>
      </c>
    </row>
    <row r="4114" spans="1:58" x14ac:dyDescent="0.35">
      <c r="A4114" s="2">
        <v>3025430</v>
      </c>
      <c r="B4114" s="2" t="s">
        <v>58</v>
      </c>
      <c r="C4114" s="2">
        <v>45121781</v>
      </c>
      <c r="D4114" s="2">
        <v>339576551</v>
      </c>
      <c r="E4114" s="2" t="s">
        <v>59</v>
      </c>
      <c r="F4114" s="2" t="s">
        <v>60</v>
      </c>
      <c r="G4114" s="2" t="s">
        <v>697</v>
      </c>
      <c r="H4114" s="2" t="s">
        <v>19265</v>
      </c>
      <c r="I4114" s="2">
        <v>772190858</v>
      </c>
      <c r="J4114" s="2" t="s">
        <v>1278</v>
      </c>
      <c r="K4114" s="2">
        <v>14</v>
      </c>
      <c r="L4114" s="2" t="s">
        <v>64</v>
      </c>
      <c r="M4114" s="2" t="s">
        <v>65</v>
      </c>
      <c r="N4114" s="3">
        <v>45671.458333333336</v>
      </c>
      <c r="O4114" s="2" t="s">
        <v>66</v>
      </c>
      <c r="Q4114" s="2" t="s">
        <v>67</v>
      </c>
      <c r="R4114" s="3">
        <v>45730.63590277778</v>
      </c>
      <c r="S4114" s="2" t="s">
        <v>2362</v>
      </c>
      <c r="T4114" s="2" t="s">
        <v>69</v>
      </c>
      <c r="U4114" s="2" t="s">
        <v>70</v>
      </c>
      <c r="V4114" s="2" t="s">
        <v>19266</v>
      </c>
      <c r="W4114" s="2" t="s">
        <v>468</v>
      </c>
      <c r="X4114" s="2" t="s">
        <v>600</v>
      </c>
      <c r="Y4114" s="2" t="s">
        <v>11162</v>
      </c>
      <c r="Z4114" s="2" t="s">
        <v>1346</v>
      </c>
      <c r="AA4114" s="2" t="s">
        <v>3297</v>
      </c>
      <c r="AB4114" s="2" t="s">
        <v>76</v>
      </c>
      <c r="AE4114" s="3">
        <v>45748.709918981483</v>
      </c>
      <c r="AF4114" s="2" t="s">
        <v>77</v>
      </c>
      <c r="AH4114" s="2" t="s">
        <v>78</v>
      </c>
      <c r="AI4114" s="2" t="s">
        <v>58</v>
      </c>
      <c r="AJ4114" s="2" t="s">
        <v>80</v>
      </c>
      <c r="AL4114" s="2" t="s">
        <v>611</v>
      </c>
      <c r="AM4114" s="3">
        <v>45748.709988425922</v>
      </c>
      <c r="AO4114" s="2" t="s">
        <v>611</v>
      </c>
      <c r="AP4114" s="2">
        <v>5866049</v>
      </c>
      <c r="AQ4114" s="2" t="s">
        <v>81</v>
      </c>
      <c r="AR4114" s="3">
        <v>45748.710833333331</v>
      </c>
      <c r="AS4114" s="2" t="s">
        <v>82</v>
      </c>
      <c r="AT4114" s="3">
        <v>45748.5625</v>
      </c>
      <c r="AU4114" s="2" t="s">
        <v>83</v>
      </c>
      <c r="AV4114" s="2" t="s">
        <v>1314</v>
      </c>
      <c r="AW4114" s="2" t="s">
        <v>1315</v>
      </c>
      <c r="AX4114" s="2" t="s">
        <v>1316</v>
      </c>
      <c r="AZ4114" s="3">
        <v>45748.710833333331</v>
      </c>
      <c r="BB4114" s="2" t="s">
        <v>273</v>
      </c>
      <c r="BC4114" s="2" t="s">
        <v>274</v>
      </c>
      <c r="BD4114" s="2" t="s">
        <v>274</v>
      </c>
      <c r="BE4114" s="2" t="s">
        <v>19267</v>
      </c>
      <c r="BF4114" s="2" t="s">
        <v>611</v>
      </c>
    </row>
    <row r="4115" spans="1:58" x14ac:dyDescent="0.35">
      <c r="A4115" s="2">
        <v>2608363</v>
      </c>
      <c r="B4115" s="2" t="s">
        <v>58</v>
      </c>
      <c r="C4115" s="2">
        <v>41786951</v>
      </c>
      <c r="D4115" s="2">
        <v>338564665</v>
      </c>
      <c r="E4115" s="2" t="s">
        <v>59</v>
      </c>
      <c r="F4115" s="2" t="s">
        <v>60</v>
      </c>
      <c r="G4115" s="2" t="s">
        <v>19268</v>
      </c>
      <c r="H4115" s="2" t="s">
        <v>19269</v>
      </c>
      <c r="I4115" s="2">
        <v>773182473</v>
      </c>
      <c r="J4115" s="2" t="s">
        <v>19270</v>
      </c>
      <c r="K4115" s="2">
        <v>12</v>
      </c>
      <c r="L4115" s="2" t="s">
        <v>64</v>
      </c>
      <c r="M4115" s="2" t="s">
        <v>65</v>
      </c>
      <c r="N4115" s="3">
        <v>45205.691793981481</v>
      </c>
      <c r="O4115" s="2" t="s">
        <v>95</v>
      </c>
      <c r="Q4115" s="2" t="s">
        <v>67</v>
      </c>
      <c r="R4115" s="3">
        <v>45369.51462962963</v>
      </c>
      <c r="S4115" s="2" t="s">
        <v>19271</v>
      </c>
      <c r="T4115" s="2" t="s">
        <v>19272</v>
      </c>
      <c r="U4115" s="2" t="s">
        <v>1963</v>
      </c>
      <c r="V4115" s="2" t="s">
        <v>19273</v>
      </c>
      <c r="W4115" s="2" t="s">
        <v>72</v>
      </c>
      <c r="X4115" s="2" t="s">
        <v>439</v>
      </c>
      <c r="Y4115" s="2" t="s">
        <v>887</v>
      </c>
      <c r="Z4115" s="2" t="s">
        <v>888</v>
      </c>
      <c r="AA4115" s="2" t="s">
        <v>6107</v>
      </c>
      <c r="AB4115" s="2" t="s">
        <v>19274</v>
      </c>
      <c r="AE4115" s="3">
        <v>45369.514780092592</v>
      </c>
      <c r="AF4115" s="2" t="s">
        <v>77</v>
      </c>
      <c r="AH4115" s="2" t="s">
        <v>78</v>
      </c>
      <c r="AI4115" s="2" t="s">
        <v>79</v>
      </c>
      <c r="AJ4115" s="2" t="s">
        <v>269</v>
      </c>
      <c r="AK4115" s="2" t="s">
        <v>19273</v>
      </c>
      <c r="AL4115" s="2" t="s">
        <v>19271</v>
      </c>
      <c r="AM4115" s="3">
        <v>45753.820462962962</v>
      </c>
      <c r="AO4115" s="2" t="s">
        <v>4226</v>
      </c>
      <c r="AP4115" s="2">
        <v>5879623</v>
      </c>
      <c r="AQ4115" s="2" t="s">
        <v>81</v>
      </c>
      <c r="AR4115" s="3">
        <v>45753.820914351854</v>
      </c>
      <c r="AS4115" s="2" t="s">
        <v>82</v>
      </c>
      <c r="AT4115" s="3">
        <v>45753.333333333336</v>
      </c>
      <c r="AU4115" s="2" t="s">
        <v>127</v>
      </c>
      <c r="AV4115" s="2" t="s">
        <v>446</v>
      </c>
      <c r="AW4115" s="2" t="s">
        <v>447</v>
      </c>
      <c r="AX4115" s="2" t="s">
        <v>2672</v>
      </c>
      <c r="AZ4115" s="3">
        <v>45753.820914351854</v>
      </c>
      <c r="BB4115" s="2" t="s">
        <v>273</v>
      </c>
      <c r="BC4115" s="2" t="s">
        <v>274</v>
      </c>
      <c r="BD4115" s="2" t="s">
        <v>274</v>
      </c>
      <c r="BE4115" s="2" t="s">
        <v>4225</v>
      </c>
      <c r="BF4115" s="2" t="s">
        <v>4226</v>
      </c>
    </row>
    <row r="4116" spans="1:58" x14ac:dyDescent="0.35">
      <c r="A4116" s="2">
        <v>3031612</v>
      </c>
      <c r="B4116" s="2" t="s">
        <v>111</v>
      </c>
      <c r="C4116" s="2">
        <v>225111</v>
      </c>
      <c r="D4116" s="2" t="s">
        <v>19275</v>
      </c>
      <c r="E4116" s="2" t="s">
        <v>59</v>
      </c>
      <c r="F4116" s="2" t="s">
        <v>216</v>
      </c>
      <c r="G4116" s="2" t="s">
        <v>8794</v>
      </c>
      <c r="I4116" s="2" t="s">
        <v>19276</v>
      </c>
      <c r="J4116" s="2" t="s">
        <v>19277</v>
      </c>
      <c r="K4116" s="2">
        <v>20</v>
      </c>
      <c r="L4116" s="2" t="s">
        <v>220</v>
      </c>
      <c r="M4116" s="2" t="s">
        <v>221</v>
      </c>
      <c r="N4116" s="3">
        <v>45349.458344907405</v>
      </c>
      <c r="O4116" s="2" t="s">
        <v>19278</v>
      </c>
      <c r="Q4116" s="2" t="s">
        <v>67</v>
      </c>
      <c r="R4116" s="3">
        <v>45736.449618055558</v>
      </c>
      <c r="S4116" s="2" t="s">
        <v>5716</v>
      </c>
      <c r="T4116" s="2" t="s">
        <v>196</v>
      </c>
      <c r="U4116" s="2" t="s">
        <v>197</v>
      </c>
      <c r="V4116" s="2" t="s">
        <v>19279</v>
      </c>
      <c r="W4116" s="2" t="s">
        <v>468</v>
      </c>
      <c r="X4116" s="2" t="s">
        <v>600</v>
      </c>
      <c r="Y4116" s="2" t="s">
        <v>3895</v>
      </c>
      <c r="Z4116" s="2" t="s">
        <v>1346</v>
      </c>
      <c r="AA4116" s="2" t="s">
        <v>3896</v>
      </c>
      <c r="AB4116" s="2" t="s">
        <v>76</v>
      </c>
      <c r="AE4116" s="3">
        <v>45748.683888888889</v>
      </c>
      <c r="AF4116" s="2" t="s">
        <v>4244</v>
      </c>
      <c r="AG4116" s="2">
        <v>48</v>
      </c>
      <c r="AH4116" s="2" t="s">
        <v>78</v>
      </c>
      <c r="AI4116" s="2" t="s">
        <v>204</v>
      </c>
      <c r="AJ4116" s="2" t="s">
        <v>443</v>
      </c>
      <c r="AK4116" s="2" t="s">
        <v>19280</v>
      </c>
      <c r="AL4116" s="2" t="s">
        <v>753</v>
      </c>
      <c r="AM4116" s="3">
        <v>45748.683969907404</v>
      </c>
      <c r="AO4116" s="2" t="s">
        <v>753</v>
      </c>
      <c r="AP4116" s="2">
        <v>5865874</v>
      </c>
      <c r="AQ4116" s="2" t="s">
        <v>81</v>
      </c>
      <c r="AR4116" s="3">
        <v>45748.718958333331</v>
      </c>
      <c r="AS4116" s="2" t="s">
        <v>82</v>
      </c>
      <c r="AT4116" s="3">
        <v>45748.5625</v>
      </c>
      <c r="AU4116" s="2" t="s">
        <v>127</v>
      </c>
      <c r="AV4116" s="2" t="s">
        <v>6314</v>
      </c>
      <c r="AW4116" s="2" t="s">
        <v>6315</v>
      </c>
      <c r="AX4116" s="2" t="s">
        <v>19281</v>
      </c>
      <c r="AY4116" s="3">
        <v>45750.683888888889</v>
      </c>
      <c r="AZ4116" s="3">
        <v>45748.718958333331</v>
      </c>
      <c r="BA4116" s="2" t="s">
        <v>211</v>
      </c>
      <c r="BB4116" s="2" t="s">
        <v>273</v>
      </c>
      <c r="BC4116" s="2" t="s">
        <v>274</v>
      </c>
      <c r="BD4116" s="2" t="s">
        <v>274</v>
      </c>
      <c r="BE4116" s="2" t="s">
        <v>19282</v>
      </c>
      <c r="BF4116" s="2" t="s">
        <v>753</v>
      </c>
    </row>
    <row r="4117" spans="1:58" x14ac:dyDescent="0.35">
      <c r="A4117" s="2">
        <v>3034640</v>
      </c>
      <c r="B4117" s="2" t="s">
        <v>58</v>
      </c>
      <c r="C4117" s="2">
        <v>43421591</v>
      </c>
      <c r="D4117" s="2">
        <v>338611339</v>
      </c>
      <c r="E4117" s="2" t="s">
        <v>59</v>
      </c>
      <c r="F4117" s="2" t="s">
        <v>60</v>
      </c>
      <c r="G4117" s="2" t="s">
        <v>764</v>
      </c>
      <c r="H4117" s="2" t="s">
        <v>4767</v>
      </c>
      <c r="I4117" s="2">
        <v>781914659</v>
      </c>
      <c r="J4117" s="2" t="s">
        <v>3270</v>
      </c>
      <c r="K4117" s="2">
        <v>13</v>
      </c>
      <c r="L4117" s="2" t="s">
        <v>518</v>
      </c>
      <c r="M4117" s="2" t="s">
        <v>65</v>
      </c>
      <c r="N4117" s="3">
        <v>45713.573310185187</v>
      </c>
      <c r="O4117" s="2" t="s">
        <v>66</v>
      </c>
      <c r="Q4117" s="2" t="s">
        <v>67</v>
      </c>
      <c r="R4117" s="3">
        <v>45739.597777777781</v>
      </c>
      <c r="S4117" s="2" t="s">
        <v>17793</v>
      </c>
      <c r="T4117" s="2" t="s">
        <v>97</v>
      </c>
      <c r="U4117" s="2" t="s">
        <v>70</v>
      </c>
      <c r="V4117" s="2" t="s">
        <v>19283</v>
      </c>
      <c r="W4117" s="2" t="s">
        <v>263</v>
      </c>
      <c r="X4117" s="2" t="s">
        <v>304</v>
      </c>
      <c r="Y4117" s="2" t="s">
        <v>1252</v>
      </c>
      <c r="Z4117" s="2" t="s">
        <v>568</v>
      </c>
      <c r="AA4117" s="2" t="s">
        <v>19284</v>
      </c>
      <c r="AB4117" s="2" t="s">
        <v>76</v>
      </c>
      <c r="AE4117" s="3">
        <v>45750.454039351855</v>
      </c>
      <c r="AF4117" s="2" t="s">
        <v>77</v>
      </c>
      <c r="AH4117" s="2" t="s">
        <v>78</v>
      </c>
      <c r="AI4117" s="2" t="s">
        <v>79</v>
      </c>
      <c r="AJ4117" s="2" t="s">
        <v>269</v>
      </c>
      <c r="AK4117" s="2" t="s">
        <v>19285</v>
      </c>
      <c r="AL4117" s="2" t="s">
        <v>2274</v>
      </c>
      <c r="AM4117" s="3">
        <v>45750.454143518517</v>
      </c>
      <c r="AN4117" s="2" t="s">
        <v>19285</v>
      </c>
      <c r="AO4117" s="2" t="s">
        <v>2274</v>
      </c>
      <c r="AP4117" s="2">
        <v>5871229</v>
      </c>
      <c r="AQ4117" s="2" t="s">
        <v>81</v>
      </c>
      <c r="AR4117" s="3">
        <v>45750.454687500001</v>
      </c>
      <c r="AS4117" s="2" t="s">
        <v>82</v>
      </c>
      <c r="AT4117" s="3">
        <v>45750.333333333336</v>
      </c>
      <c r="AU4117" s="2" t="s">
        <v>83</v>
      </c>
      <c r="AV4117" s="2" t="s">
        <v>308</v>
      </c>
      <c r="AW4117" s="2" t="s">
        <v>309</v>
      </c>
      <c r="AX4117" s="2" t="s">
        <v>2825</v>
      </c>
      <c r="AZ4117" s="3">
        <v>45750.454687500001</v>
      </c>
      <c r="BB4117" s="2" t="s">
        <v>167</v>
      </c>
      <c r="BC4117" s="2" t="s">
        <v>168</v>
      </c>
      <c r="BD4117" s="2" t="s">
        <v>169</v>
      </c>
      <c r="BE4117" s="2" t="s">
        <v>19285</v>
      </c>
      <c r="BF4117" s="2" t="s">
        <v>2274</v>
      </c>
    </row>
    <row r="4118" spans="1:58" x14ac:dyDescent="0.35">
      <c r="A4118" s="2">
        <v>3036311</v>
      </c>
      <c r="B4118" s="2" t="s">
        <v>8890</v>
      </c>
      <c r="C4118" s="2">
        <v>38886611</v>
      </c>
      <c r="D4118" s="2" t="s">
        <v>19286</v>
      </c>
      <c r="E4118" s="2" t="s">
        <v>59</v>
      </c>
      <c r="F4118" s="2" t="s">
        <v>1232</v>
      </c>
      <c r="G4118" s="2" t="s">
        <v>19287</v>
      </c>
      <c r="I4118" s="2" t="s">
        <v>19288</v>
      </c>
      <c r="J4118" s="2" t="s">
        <v>19289</v>
      </c>
      <c r="K4118" s="2">
        <v>21</v>
      </c>
      <c r="L4118" s="2" t="s">
        <v>19290</v>
      </c>
      <c r="M4118" s="2" t="s">
        <v>19291</v>
      </c>
      <c r="N4118" s="3">
        <v>44869.666678240741</v>
      </c>
      <c r="O4118" s="2" t="s">
        <v>19292</v>
      </c>
      <c r="Q4118" s="2" t="s">
        <v>67</v>
      </c>
      <c r="R4118" s="3">
        <v>45740.731747685182</v>
      </c>
      <c r="S4118" s="2" t="s">
        <v>3472</v>
      </c>
      <c r="T4118" s="2" t="s">
        <v>196</v>
      </c>
      <c r="U4118" s="2" t="s">
        <v>649</v>
      </c>
      <c r="V4118" s="2" t="s">
        <v>19293</v>
      </c>
      <c r="W4118" s="2" t="s">
        <v>1494</v>
      </c>
      <c r="Y4118" s="2" t="s">
        <v>19294</v>
      </c>
      <c r="Z4118" s="2" t="s">
        <v>888</v>
      </c>
      <c r="AA4118" s="2" t="s">
        <v>888</v>
      </c>
      <c r="AB4118" s="2" t="s">
        <v>888</v>
      </c>
      <c r="AE4118" s="3">
        <v>45740.732083333336</v>
      </c>
      <c r="AF4118" s="2" t="s">
        <v>1067</v>
      </c>
      <c r="AG4118" s="2">
        <v>24</v>
      </c>
      <c r="AH4118" s="2" t="s">
        <v>78</v>
      </c>
      <c r="AI4118" s="2" t="s">
        <v>204</v>
      </c>
      <c r="AJ4118" s="2" t="s">
        <v>290</v>
      </c>
      <c r="AK4118" s="2" t="s">
        <v>19295</v>
      </c>
      <c r="AL4118" s="2" t="s">
        <v>3472</v>
      </c>
      <c r="AM4118" s="3">
        <v>45740.732094907406</v>
      </c>
      <c r="AO4118" s="2" t="s">
        <v>3472</v>
      </c>
      <c r="AP4118" s="2">
        <v>5839173</v>
      </c>
      <c r="AQ4118" s="2" t="s">
        <v>81</v>
      </c>
      <c r="AR4118" s="3">
        <v>45750.660358796296</v>
      </c>
      <c r="AS4118" s="2" t="s">
        <v>82</v>
      </c>
      <c r="AT4118" s="3">
        <v>45740.5625</v>
      </c>
      <c r="AU4118" s="2" t="s">
        <v>83</v>
      </c>
      <c r="AV4118" s="2" t="s">
        <v>749</v>
      </c>
      <c r="AW4118" s="2" t="s">
        <v>750</v>
      </c>
      <c r="AX4118" s="2" t="s">
        <v>3016</v>
      </c>
      <c r="AY4118" s="3">
        <v>45741.732083333336</v>
      </c>
      <c r="AZ4118" s="3">
        <v>45750.660358796296</v>
      </c>
      <c r="BA4118" s="2" t="s">
        <v>237</v>
      </c>
      <c r="BB4118" s="2" t="s">
        <v>325</v>
      </c>
      <c r="BC4118" s="2" t="s">
        <v>326</v>
      </c>
      <c r="BD4118" s="2" t="s">
        <v>327</v>
      </c>
      <c r="BE4118" s="2" t="s">
        <v>19296</v>
      </c>
      <c r="BF4118" s="2" t="s">
        <v>11973</v>
      </c>
    </row>
    <row r="4119" spans="1:58" x14ac:dyDescent="0.35">
      <c r="A4119" s="2">
        <v>3036452</v>
      </c>
      <c r="B4119" s="2" t="s">
        <v>550</v>
      </c>
      <c r="C4119" s="2">
        <v>35440421</v>
      </c>
      <c r="D4119" s="2">
        <v>338608801</v>
      </c>
      <c r="E4119" s="2" t="s">
        <v>59</v>
      </c>
      <c r="F4119" s="2" t="s">
        <v>60</v>
      </c>
      <c r="G4119" s="2" t="s">
        <v>7067</v>
      </c>
      <c r="I4119" s="2">
        <v>776439708</v>
      </c>
      <c r="J4119" s="2" t="s">
        <v>19297</v>
      </c>
      <c r="K4119" s="2">
        <v>20</v>
      </c>
      <c r="L4119" s="2" t="s">
        <v>192</v>
      </c>
      <c r="M4119" s="2" t="s">
        <v>193</v>
      </c>
      <c r="N4119" s="3">
        <v>43603</v>
      </c>
      <c r="O4119" s="2" t="s">
        <v>6326</v>
      </c>
      <c r="Q4119" s="2" t="s">
        <v>67</v>
      </c>
      <c r="R4119" s="3">
        <v>45740.788090277776</v>
      </c>
      <c r="S4119" s="2" t="s">
        <v>1296</v>
      </c>
      <c r="T4119" s="2" t="s">
        <v>196</v>
      </c>
      <c r="U4119" s="2" t="s">
        <v>649</v>
      </c>
      <c r="V4119" s="2" t="s">
        <v>19298</v>
      </c>
      <c r="W4119" s="2" t="s">
        <v>72</v>
      </c>
      <c r="X4119" s="2" t="s">
        <v>143</v>
      </c>
      <c r="Y4119" s="2" t="s">
        <v>394</v>
      </c>
      <c r="Z4119" s="2" t="s">
        <v>395</v>
      </c>
      <c r="AA4119" s="2" t="s">
        <v>395</v>
      </c>
      <c r="AB4119" s="2" t="s">
        <v>7069</v>
      </c>
      <c r="AE4119" s="3">
        <v>45740.788368055553</v>
      </c>
      <c r="AF4119" s="2" t="s">
        <v>203</v>
      </c>
      <c r="AG4119" s="2">
        <v>48</v>
      </c>
      <c r="AH4119" s="2" t="s">
        <v>78</v>
      </c>
      <c r="AI4119" s="2" t="s">
        <v>204</v>
      </c>
      <c r="AJ4119" s="2" t="s">
        <v>290</v>
      </c>
      <c r="AK4119" s="2" t="s">
        <v>19299</v>
      </c>
      <c r="AL4119" s="2" t="s">
        <v>1296</v>
      </c>
      <c r="AM4119" s="3">
        <v>45740.788402777776</v>
      </c>
      <c r="AO4119" s="2" t="s">
        <v>1296</v>
      </c>
      <c r="AP4119" s="2">
        <v>5839411</v>
      </c>
      <c r="AQ4119" s="2" t="s">
        <v>81</v>
      </c>
      <c r="AR4119" s="3">
        <v>45749.509976851848</v>
      </c>
      <c r="AS4119" s="2" t="s">
        <v>82</v>
      </c>
      <c r="AT4119" s="3">
        <v>45740.5625</v>
      </c>
      <c r="AU4119" s="2" t="s">
        <v>83</v>
      </c>
      <c r="AV4119" s="2" t="s">
        <v>749</v>
      </c>
      <c r="AW4119" s="2" t="s">
        <v>750</v>
      </c>
      <c r="AX4119" s="2" t="s">
        <v>4916</v>
      </c>
      <c r="AY4119" s="3">
        <v>45742.788368055553</v>
      </c>
      <c r="AZ4119" s="3">
        <v>45749.509976851848</v>
      </c>
      <c r="BA4119" s="2" t="s">
        <v>237</v>
      </c>
      <c r="BB4119" s="2" t="s">
        <v>273</v>
      </c>
      <c r="BC4119" s="2" t="s">
        <v>274</v>
      </c>
      <c r="BD4119" s="2" t="s">
        <v>274</v>
      </c>
      <c r="BF4119" s="2" t="s">
        <v>753</v>
      </c>
    </row>
    <row r="4120" spans="1:58" x14ac:dyDescent="0.35">
      <c r="A4120" s="2">
        <v>3036820</v>
      </c>
      <c r="B4120" s="2" t="s">
        <v>550</v>
      </c>
      <c r="C4120" s="2">
        <v>41280331</v>
      </c>
      <c r="D4120" s="2">
        <v>338946410</v>
      </c>
      <c r="E4120" s="2" t="s">
        <v>59</v>
      </c>
      <c r="F4120" s="2" t="s">
        <v>60</v>
      </c>
      <c r="G4120" s="2" t="s">
        <v>1919</v>
      </c>
      <c r="H4120" s="2" t="s">
        <v>1834</v>
      </c>
      <c r="I4120" s="2">
        <v>772285711</v>
      </c>
      <c r="J4120" s="2" t="s">
        <v>19300</v>
      </c>
      <c r="K4120" s="2">
        <v>13</v>
      </c>
      <c r="L4120" s="2" t="s">
        <v>64</v>
      </c>
      <c r="M4120" s="2" t="s">
        <v>65</v>
      </c>
      <c r="N4120" s="3">
        <v>45132.708333333336</v>
      </c>
      <c r="O4120" s="2" t="s">
        <v>614</v>
      </c>
      <c r="Q4120" s="2" t="s">
        <v>67</v>
      </c>
      <c r="R4120" s="3">
        <v>45741.395162037035</v>
      </c>
      <c r="S4120" s="2" t="s">
        <v>6297</v>
      </c>
      <c r="T4120" s="2" t="s">
        <v>488</v>
      </c>
      <c r="U4120" s="2" t="s">
        <v>70</v>
      </c>
      <c r="V4120" s="2" t="s">
        <v>19301</v>
      </c>
      <c r="W4120" s="2" t="s">
        <v>263</v>
      </c>
      <c r="X4120" s="2" t="s">
        <v>264</v>
      </c>
      <c r="Y4120" s="2" t="s">
        <v>7252</v>
      </c>
      <c r="Z4120" s="2" t="s">
        <v>902</v>
      </c>
      <c r="AA4120" s="2" t="s">
        <v>7253</v>
      </c>
      <c r="AB4120" s="2" t="s">
        <v>7253</v>
      </c>
      <c r="AE4120" s="3">
        <v>45741.396412037036</v>
      </c>
      <c r="AF4120" s="2" t="s">
        <v>77</v>
      </c>
      <c r="AH4120" s="2" t="s">
        <v>78</v>
      </c>
      <c r="AI4120" s="2" t="s">
        <v>58</v>
      </c>
      <c r="AJ4120" s="2" t="s">
        <v>493</v>
      </c>
      <c r="AK4120" s="2" t="s">
        <v>19302</v>
      </c>
      <c r="AL4120" s="2" t="s">
        <v>6297</v>
      </c>
      <c r="AM4120" s="3">
        <v>45743.661180555559</v>
      </c>
      <c r="AN4120" s="2" t="s">
        <v>19303</v>
      </c>
      <c r="AO4120" s="2" t="s">
        <v>1221</v>
      </c>
      <c r="AP4120" s="2">
        <v>5853158</v>
      </c>
      <c r="AQ4120" s="2" t="s">
        <v>81</v>
      </c>
      <c r="AR4120" s="3">
        <v>45747.773298611108</v>
      </c>
      <c r="AS4120" s="2" t="s">
        <v>82</v>
      </c>
      <c r="AT4120" s="3">
        <v>45743.5625</v>
      </c>
      <c r="AU4120" s="2" t="s">
        <v>127</v>
      </c>
      <c r="AV4120" s="2" t="s">
        <v>4603</v>
      </c>
      <c r="AW4120" s="2" t="s">
        <v>4604</v>
      </c>
      <c r="AX4120" s="2" t="s">
        <v>13550</v>
      </c>
      <c r="AZ4120" s="3">
        <v>45747.773298611108</v>
      </c>
      <c r="BB4120" s="2" t="s">
        <v>4988</v>
      </c>
      <c r="BC4120" s="2" t="s">
        <v>4989</v>
      </c>
      <c r="BD4120" s="2" t="s">
        <v>4990</v>
      </c>
      <c r="BE4120" s="2" t="s">
        <v>19304</v>
      </c>
      <c r="BF4120" s="2" t="s">
        <v>13702</v>
      </c>
    </row>
    <row r="4121" spans="1:58" x14ac:dyDescent="0.35">
      <c r="A4121" s="2">
        <v>3037207</v>
      </c>
      <c r="B4121" s="2" t="s">
        <v>214</v>
      </c>
      <c r="C4121" s="2">
        <v>36767591</v>
      </c>
      <c r="D4121" s="2">
        <v>338785001</v>
      </c>
      <c r="E4121" s="2" t="s">
        <v>59</v>
      </c>
      <c r="F4121" s="2" t="s">
        <v>60</v>
      </c>
      <c r="G4121" s="2" t="s">
        <v>1331</v>
      </c>
      <c r="H4121" s="2" t="s">
        <v>19305</v>
      </c>
      <c r="I4121" s="2">
        <v>779313787</v>
      </c>
      <c r="J4121" s="2" t="s">
        <v>4133</v>
      </c>
      <c r="K4121" s="2">
        <v>13</v>
      </c>
      <c r="L4121" s="2" t="s">
        <v>64</v>
      </c>
      <c r="M4121" s="2" t="s">
        <v>65</v>
      </c>
      <c r="N4121" s="3">
        <v>44139</v>
      </c>
      <c r="O4121" s="2" t="s">
        <v>614</v>
      </c>
      <c r="Q4121" s="2" t="s">
        <v>67</v>
      </c>
      <c r="R4121" s="3">
        <v>45741.588877314818</v>
      </c>
      <c r="S4121" s="2" t="s">
        <v>757</v>
      </c>
      <c r="T4121" s="2" t="s">
        <v>69</v>
      </c>
      <c r="U4121" s="2" t="s">
        <v>70</v>
      </c>
      <c r="V4121" s="2" t="s">
        <v>19306</v>
      </c>
      <c r="W4121" s="2" t="s">
        <v>872</v>
      </c>
      <c r="X4121" s="2" t="s">
        <v>1216</v>
      </c>
      <c r="Y4121" s="2" t="s">
        <v>16561</v>
      </c>
      <c r="Z4121" s="2" t="s">
        <v>1446</v>
      </c>
      <c r="AA4121" s="2" t="s">
        <v>1446</v>
      </c>
      <c r="AB4121" s="2" t="s">
        <v>1446</v>
      </c>
      <c r="AE4121" s="3">
        <v>45748.709178240744</v>
      </c>
      <c r="AF4121" s="2" t="s">
        <v>77</v>
      </c>
      <c r="AH4121" s="2" t="s">
        <v>78</v>
      </c>
      <c r="AI4121" s="2" t="s">
        <v>380</v>
      </c>
      <c r="AJ4121" s="2" t="s">
        <v>180</v>
      </c>
      <c r="AK4121" s="2" t="s">
        <v>19307</v>
      </c>
      <c r="AL4121" s="2" t="s">
        <v>5865</v>
      </c>
      <c r="AM4121" s="3">
        <v>45751.717349537037</v>
      </c>
      <c r="AO4121" s="2" t="s">
        <v>907</v>
      </c>
      <c r="AP4121" s="2">
        <v>5875679</v>
      </c>
      <c r="AQ4121" s="2" t="s">
        <v>81</v>
      </c>
      <c r="AR4121" s="3">
        <v>45751.718136574076</v>
      </c>
      <c r="AS4121" s="2" t="s">
        <v>82</v>
      </c>
      <c r="AZ4121" s="3">
        <v>45751.718136574076</v>
      </c>
      <c r="BB4121" s="2" t="s">
        <v>1549</v>
      </c>
      <c r="BC4121" s="2" t="s">
        <v>1550</v>
      </c>
      <c r="BD4121" s="2" t="s">
        <v>169</v>
      </c>
      <c r="BE4121" s="2" t="s">
        <v>19308</v>
      </c>
      <c r="BF4121" s="2" t="s">
        <v>907</v>
      </c>
    </row>
    <row r="4122" spans="1:58" x14ac:dyDescent="0.35">
      <c r="A4122" s="2">
        <v>3037259</v>
      </c>
      <c r="B4122" s="2" t="s">
        <v>111</v>
      </c>
      <c r="C4122" s="2">
        <v>33824571</v>
      </c>
      <c r="D4122" s="2">
        <v>338377232</v>
      </c>
      <c r="E4122" s="2" t="s">
        <v>59</v>
      </c>
      <c r="F4122" s="2" t="s">
        <v>60</v>
      </c>
      <c r="G4122" s="2" t="s">
        <v>112</v>
      </c>
      <c r="H4122" s="2" t="s">
        <v>806</v>
      </c>
      <c r="I4122" s="2">
        <v>775157156</v>
      </c>
      <c r="J4122" s="2" t="s">
        <v>19309</v>
      </c>
      <c r="K4122" s="2">
        <v>13</v>
      </c>
      <c r="L4122" s="2" t="s">
        <v>64</v>
      </c>
      <c r="M4122" s="2" t="s">
        <v>65</v>
      </c>
      <c r="N4122" s="3">
        <v>43573.679016203707</v>
      </c>
      <c r="O4122" s="2" t="s">
        <v>115</v>
      </c>
      <c r="Q4122" s="2" t="s">
        <v>67</v>
      </c>
      <c r="R4122" s="3">
        <v>45741.619756944441</v>
      </c>
      <c r="S4122" s="2" t="s">
        <v>1131</v>
      </c>
      <c r="T4122" s="2" t="s">
        <v>488</v>
      </c>
      <c r="U4122" s="2" t="s">
        <v>70</v>
      </c>
      <c r="V4122" s="2" t="s">
        <v>2107</v>
      </c>
      <c r="W4122" s="2" t="s">
        <v>872</v>
      </c>
      <c r="X4122" s="2" t="s">
        <v>1216</v>
      </c>
      <c r="Y4122" s="2" t="s">
        <v>16561</v>
      </c>
      <c r="Z4122" s="2" t="s">
        <v>1253</v>
      </c>
      <c r="AA4122" s="2" t="s">
        <v>19310</v>
      </c>
      <c r="AB4122" s="2" t="s">
        <v>1477</v>
      </c>
      <c r="AE4122" s="3">
        <v>45741.620266203703</v>
      </c>
      <c r="AF4122" s="2" t="s">
        <v>77</v>
      </c>
      <c r="AH4122" s="2" t="s">
        <v>78</v>
      </c>
      <c r="AI4122" s="2" t="s">
        <v>230</v>
      </c>
      <c r="AJ4122" s="2" t="s">
        <v>493</v>
      </c>
      <c r="AK4122" s="2" t="s">
        <v>15326</v>
      </c>
      <c r="AL4122" s="2" t="s">
        <v>1131</v>
      </c>
      <c r="AM4122" s="3">
        <v>45744.029791666668</v>
      </c>
      <c r="AN4122" s="2" t="s">
        <v>19311</v>
      </c>
      <c r="AO4122" s="2" t="s">
        <v>1149</v>
      </c>
      <c r="AP4122" s="2">
        <v>5855619</v>
      </c>
      <c r="AQ4122" s="2" t="s">
        <v>81</v>
      </c>
      <c r="AR4122" s="3">
        <v>45749.514837962961</v>
      </c>
      <c r="AS4122" s="2" t="s">
        <v>82</v>
      </c>
      <c r="AT4122" s="3">
        <v>45744.333333333336</v>
      </c>
      <c r="AU4122" s="2" t="s">
        <v>127</v>
      </c>
      <c r="AV4122" s="2" t="s">
        <v>234</v>
      </c>
      <c r="AW4122" s="2" t="s">
        <v>235</v>
      </c>
      <c r="AX4122" s="2" t="s">
        <v>19312</v>
      </c>
      <c r="AZ4122" s="3">
        <v>45749.514837962961</v>
      </c>
      <c r="BB4122" s="2" t="s">
        <v>7471</v>
      </c>
      <c r="BC4122" s="2" t="s">
        <v>7472</v>
      </c>
      <c r="BD4122" s="2" t="s">
        <v>7473</v>
      </c>
      <c r="BE4122" s="2" t="s">
        <v>19313</v>
      </c>
      <c r="BF4122" s="2" t="s">
        <v>2232</v>
      </c>
    </row>
    <row r="4123" spans="1:58" x14ac:dyDescent="0.35">
      <c r="A4123" s="2">
        <v>3037281</v>
      </c>
      <c r="B4123" s="2" t="s">
        <v>214</v>
      </c>
      <c r="C4123" s="2">
        <v>37334331</v>
      </c>
      <c r="D4123" s="2">
        <v>338712319</v>
      </c>
      <c r="E4123" s="2" t="s">
        <v>59</v>
      </c>
      <c r="F4123" s="2" t="s">
        <v>60</v>
      </c>
      <c r="G4123" s="2" t="s">
        <v>7564</v>
      </c>
      <c r="H4123" s="2" t="s">
        <v>1883</v>
      </c>
      <c r="I4123" s="2">
        <v>780101711</v>
      </c>
      <c r="J4123" s="2" t="s">
        <v>19314</v>
      </c>
      <c r="K4123" s="2">
        <v>13</v>
      </c>
      <c r="L4123" s="2" t="s">
        <v>64</v>
      </c>
      <c r="M4123" s="2" t="s">
        <v>65</v>
      </c>
      <c r="N4123" s="3">
        <v>44343</v>
      </c>
      <c r="O4123" s="2" t="s">
        <v>614</v>
      </c>
      <c r="Q4123" s="2" t="s">
        <v>67</v>
      </c>
      <c r="R4123" s="3">
        <v>45741.638310185182</v>
      </c>
      <c r="S4123" s="2" t="s">
        <v>13516</v>
      </c>
      <c r="T4123" s="2" t="s">
        <v>97</v>
      </c>
      <c r="U4123" s="2" t="s">
        <v>70</v>
      </c>
      <c r="V4123" s="2" t="s">
        <v>19315</v>
      </c>
      <c r="W4123" s="2" t="s">
        <v>263</v>
      </c>
      <c r="X4123" s="2" t="s">
        <v>264</v>
      </c>
      <c r="Y4123" s="2" t="s">
        <v>3601</v>
      </c>
      <c r="Z4123" s="2" t="s">
        <v>902</v>
      </c>
      <c r="AA4123" s="2" t="s">
        <v>2227</v>
      </c>
      <c r="AB4123" s="2" t="s">
        <v>2227</v>
      </c>
      <c r="AE4123" s="3">
        <v>45741.638321759259</v>
      </c>
      <c r="AF4123" s="2" t="s">
        <v>77</v>
      </c>
      <c r="AH4123" s="2" t="s">
        <v>103</v>
      </c>
      <c r="AI4123" s="2" t="s">
        <v>230</v>
      </c>
      <c r="AJ4123" s="2" t="s">
        <v>381</v>
      </c>
      <c r="AK4123" s="2" t="s">
        <v>19315</v>
      </c>
      <c r="AL4123" s="2" t="s">
        <v>13516</v>
      </c>
      <c r="AM4123" s="3">
        <v>45744.879814814813</v>
      </c>
      <c r="AN4123" s="2" t="s">
        <v>19316</v>
      </c>
      <c r="AO4123" s="2" t="s">
        <v>276</v>
      </c>
      <c r="AP4123" s="2">
        <v>5858288</v>
      </c>
      <c r="AQ4123" s="2" t="s">
        <v>81</v>
      </c>
      <c r="AR4123" s="3">
        <v>45748.437141203707</v>
      </c>
      <c r="AS4123" s="2" t="s">
        <v>82</v>
      </c>
      <c r="AT4123" s="3">
        <v>45744.5625</v>
      </c>
      <c r="AU4123" s="2" t="s">
        <v>127</v>
      </c>
      <c r="AV4123" s="2" t="s">
        <v>234</v>
      </c>
      <c r="AW4123" s="2" t="s">
        <v>235</v>
      </c>
      <c r="AX4123" s="2" t="s">
        <v>7103</v>
      </c>
      <c r="AZ4123" s="3">
        <v>45748.437141203707</v>
      </c>
      <c r="BB4123" s="2" t="s">
        <v>1655</v>
      </c>
      <c r="BC4123" s="2" t="s">
        <v>1656</v>
      </c>
      <c r="BD4123" s="2" t="s">
        <v>1657</v>
      </c>
      <c r="BE4123" s="2" t="s">
        <v>19317</v>
      </c>
      <c r="BF4123" s="2" t="s">
        <v>907</v>
      </c>
    </row>
    <row r="4124" spans="1:58" x14ac:dyDescent="0.35">
      <c r="A4124" s="2">
        <v>3037358</v>
      </c>
      <c r="B4124" s="2" t="s">
        <v>214</v>
      </c>
      <c r="C4124" s="2">
        <v>36084331</v>
      </c>
      <c r="D4124" s="2">
        <v>338369447</v>
      </c>
      <c r="E4124" s="2" t="s">
        <v>59</v>
      </c>
      <c r="F4124" s="2" t="s">
        <v>60</v>
      </c>
      <c r="G4124" s="2" t="s">
        <v>754</v>
      </c>
      <c r="H4124" s="2" t="s">
        <v>1554</v>
      </c>
      <c r="I4124" s="2">
        <v>777023315</v>
      </c>
      <c r="J4124" s="2" t="s">
        <v>772</v>
      </c>
      <c r="K4124" s="2">
        <v>13</v>
      </c>
      <c r="L4124" s="2" t="s">
        <v>64</v>
      </c>
      <c r="M4124" s="2" t="s">
        <v>65</v>
      </c>
      <c r="N4124" s="3">
        <v>44046.590428240743</v>
      </c>
      <c r="O4124" s="2" t="s">
        <v>2204</v>
      </c>
      <c r="Q4124" s="2" t="s">
        <v>67</v>
      </c>
      <c r="R4124" s="3">
        <v>45741.672858796293</v>
      </c>
      <c r="S4124" s="2" t="s">
        <v>2081</v>
      </c>
      <c r="T4124" s="2" t="s">
        <v>69</v>
      </c>
      <c r="U4124" s="2" t="s">
        <v>70</v>
      </c>
      <c r="V4124" s="2" t="s">
        <v>19318</v>
      </c>
      <c r="W4124" s="2" t="s">
        <v>263</v>
      </c>
      <c r="X4124" s="2" t="s">
        <v>264</v>
      </c>
      <c r="Y4124" s="2" t="s">
        <v>10461</v>
      </c>
      <c r="Z4124" s="2" t="s">
        <v>902</v>
      </c>
      <c r="AA4124" s="2" t="s">
        <v>4508</v>
      </c>
      <c r="AB4124" s="2" t="s">
        <v>76</v>
      </c>
      <c r="AC4124" s="2">
        <v>777023315</v>
      </c>
      <c r="AE4124" s="3">
        <v>45741.672858796293</v>
      </c>
      <c r="AF4124" s="2" t="s">
        <v>77</v>
      </c>
      <c r="AH4124" s="2" t="s">
        <v>103</v>
      </c>
      <c r="AI4124" s="2" t="s">
        <v>230</v>
      </c>
      <c r="AJ4124" s="2" t="s">
        <v>381</v>
      </c>
      <c r="AK4124" s="2" t="s">
        <v>19318</v>
      </c>
      <c r="AL4124" s="2" t="s">
        <v>2081</v>
      </c>
      <c r="AM4124" s="3">
        <v>45744.877488425926</v>
      </c>
      <c r="AN4124" s="2" t="s">
        <v>19319</v>
      </c>
      <c r="AO4124" s="2" t="s">
        <v>276</v>
      </c>
      <c r="AP4124" s="2">
        <v>5858282</v>
      </c>
      <c r="AQ4124" s="2" t="s">
        <v>81</v>
      </c>
      <c r="AR4124" s="3">
        <v>45748.779907407406</v>
      </c>
      <c r="AS4124" s="2" t="s">
        <v>82</v>
      </c>
      <c r="AT4124" s="3">
        <v>45744.5625</v>
      </c>
      <c r="AU4124" s="2" t="s">
        <v>127</v>
      </c>
      <c r="AV4124" s="2" t="s">
        <v>234</v>
      </c>
      <c r="AW4124" s="2" t="s">
        <v>235</v>
      </c>
      <c r="AX4124" s="2" t="s">
        <v>19320</v>
      </c>
      <c r="AZ4124" s="3">
        <v>45748.779907407406</v>
      </c>
      <c r="BB4124" s="2" t="s">
        <v>1655</v>
      </c>
      <c r="BC4124" s="2" t="s">
        <v>1656</v>
      </c>
      <c r="BD4124" s="2" t="s">
        <v>1657</v>
      </c>
      <c r="BE4124" s="2" t="s">
        <v>19321</v>
      </c>
      <c r="BF4124" s="2" t="s">
        <v>907</v>
      </c>
    </row>
    <row r="4125" spans="1:58" x14ac:dyDescent="0.35">
      <c r="A4125" s="2">
        <v>3037463</v>
      </c>
      <c r="B4125" s="2" t="s">
        <v>111</v>
      </c>
      <c r="C4125" s="2">
        <v>33494531</v>
      </c>
      <c r="D4125" s="2">
        <v>338379596</v>
      </c>
      <c r="E4125" s="2" t="s">
        <v>59</v>
      </c>
      <c r="F4125" s="2" t="s">
        <v>60</v>
      </c>
      <c r="G4125" s="2" t="s">
        <v>112</v>
      </c>
      <c r="H4125" s="2" t="s">
        <v>822</v>
      </c>
      <c r="I4125" s="2">
        <v>773821247</v>
      </c>
      <c r="J4125" s="2" t="s">
        <v>16720</v>
      </c>
      <c r="K4125" s="2">
        <v>13</v>
      </c>
      <c r="L4125" s="2" t="s">
        <v>64</v>
      </c>
      <c r="M4125" s="2" t="s">
        <v>65</v>
      </c>
      <c r="N4125" s="3">
        <v>41871.459976851853</v>
      </c>
      <c r="O4125" s="2" t="s">
        <v>7705</v>
      </c>
      <c r="Q4125" s="2" t="s">
        <v>67</v>
      </c>
      <c r="R4125" s="3">
        <v>45741.743148148147</v>
      </c>
      <c r="S4125" s="2" t="s">
        <v>8042</v>
      </c>
      <c r="T4125" s="2" t="s">
        <v>69</v>
      </c>
      <c r="U4125" s="2" t="s">
        <v>581</v>
      </c>
      <c r="V4125" s="2" t="s">
        <v>19322</v>
      </c>
      <c r="W4125" s="2" t="s">
        <v>872</v>
      </c>
      <c r="X4125" s="2" t="s">
        <v>1216</v>
      </c>
      <c r="Y4125" s="2" t="s">
        <v>14061</v>
      </c>
      <c r="Z4125" s="2" t="s">
        <v>1162</v>
      </c>
      <c r="AA4125" s="2" t="s">
        <v>1162</v>
      </c>
      <c r="AB4125" s="2" t="s">
        <v>76</v>
      </c>
      <c r="AE4125" s="3">
        <v>45748.624363425923</v>
      </c>
      <c r="AF4125" s="2" t="s">
        <v>77</v>
      </c>
      <c r="AH4125" s="2" t="s">
        <v>78</v>
      </c>
      <c r="AI4125" s="2" t="s">
        <v>19323</v>
      </c>
      <c r="AJ4125" s="2" t="s">
        <v>19324</v>
      </c>
      <c r="AK4125" s="2" t="s">
        <v>19325</v>
      </c>
      <c r="AL4125" s="2" t="s">
        <v>19326</v>
      </c>
      <c r="AM4125" s="3">
        <v>45748.624479166669</v>
      </c>
      <c r="AN4125" s="2" t="s">
        <v>19325</v>
      </c>
      <c r="AO4125" s="2" t="s">
        <v>19326</v>
      </c>
      <c r="AP4125" s="2">
        <v>5865552</v>
      </c>
      <c r="AQ4125" s="2" t="s">
        <v>81</v>
      </c>
      <c r="AR4125" s="3">
        <v>45748.652604166666</v>
      </c>
      <c r="AS4125" s="2" t="s">
        <v>82</v>
      </c>
      <c r="AZ4125" s="3">
        <v>45748.652604166666</v>
      </c>
      <c r="BB4125" s="2" t="s">
        <v>1069</v>
      </c>
      <c r="BC4125" s="2" t="s">
        <v>1070</v>
      </c>
      <c r="BD4125" s="2" t="s">
        <v>1071</v>
      </c>
      <c r="BE4125" s="2" t="s">
        <v>19327</v>
      </c>
      <c r="BF4125" s="2" t="s">
        <v>5865</v>
      </c>
    </row>
    <row r="4126" spans="1:58" x14ac:dyDescent="0.35">
      <c r="A4126" s="2">
        <v>3037830</v>
      </c>
      <c r="B4126" s="2" t="s">
        <v>58</v>
      </c>
      <c r="C4126" s="2">
        <v>34861851</v>
      </c>
      <c r="D4126" s="2">
        <v>338784651</v>
      </c>
      <c r="E4126" s="2" t="s">
        <v>59</v>
      </c>
      <c r="F4126" s="2" t="s">
        <v>60</v>
      </c>
      <c r="G4126" s="2" t="s">
        <v>754</v>
      </c>
      <c r="H4126" s="2" t="s">
        <v>10854</v>
      </c>
      <c r="I4126" s="2">
        <v>773927452</v>
      </c>
      <c r="J4126" s="2" t="s">
        <v>3084</v>
      </c>
      <c r="K4126" s="2">
        <v>13</v>
      </c>
      <c r="L4126" s="2" t="s">
        <v>64</v>
      </c>
      <c r="M4126" s="2" t="s">
        <v>65</v>
      </c>
      <c r="N4126" s="3">
        <v>45744.791678240741</v>
      </c>
      <c r="O4126" s="2" t="s">
        <v>3646</v>
      </c>
      <c r="Q4126" s="2" t="s">
        <v>67</v>
      </c>
      <c r="R4126" s="3">
        <v>45742.368784722225</v>
      </c>
      <c r="S4126" s="2" t="s">
        <v>245</v>
      </c>
      <c r="T4126" s="2" t="s">
        <v>97</v>
      </c>
      <c r="U4126" s="2" t="s">
        <v>70</v>
      </c>
      <c r="V4126" s="2" t="s">
        <v>19328</v>
      </c>
      <c r="W4126" s="2" t="s">
        <v>872</v>
      </c>
      <c r="X4126" s="2" t="s">
        <v>1216</v>
      </c>
      <c r="Y4126" s="2" t="s">
        <v>17230</v>
      </c>
      <c r="Z4126" s="2" t="s">
        <v>1162</v>
      </c>
      <c r="AA4126" s="2" t="s">
        <v>2995</v>
      </c>
      <c r="AB4126" s="2" t="s">
        <v>2995</v>
      </c>
      <c r="AE4126" s="3">
        <v>45742.368796296294</v>
      </c>
      <c r="AF4126" s="2" t="s">
        <v>77</v>
      </c>
      <c r="AH4126" s="2" t="s">
        <v>78</v>
      </c>
      <c r="AI4126" s="2" t="s">
        <v>380</v>
      </c>
      <c r="AJ4126" s="2" t="s">
        <v>126</v>
      </c>
      <c r="AL4126" s="2" t="s">
        <v>245</v>
      </c>
      <c r="AM4126" s="3">
        <v>45749.639085648145</v>
      </c>
      <c r="AO4126" s="2" t="s">
        <v>907</v>
      </c>
      <c r="AP4126" s="2">
        <v>5868605</v>
      </c>
      <c r="AQ4126" s="2" t="s">
        <v>81</v>
      </c>
      <c r="AR4126" s="3">
        <v>45749.639467592591</v>
      </c>
      <c r="AS4126" s="2" t="s">
        <v>82</v>
      </c>
      <c r="AZ4126" s="3">
        <v>45749.639467592591</v>
      </c>
      <c r="BB4126" s="2" t="s">
        <v>167</v>
      </c>
      <c r="BC4126" s="2" t="s">
        <v>168</v>
      </c>
      <c r="BD4126" s="2" t="s">
        <v>169</v>
      </c>
      <c r="BE4126" s="2" t="s">
        <v>19329</v>
      </c>
      <c r="BF4126" s="2" t="s">
        <v>907</v>
      </c>
    </row>
    <row r="4127" spans="1:58" x14ac:dyDescent="0.35">
      <c r="A4127" s="2">
        <v>3037844</v>
      </c>
      <c r="B4127" s="2" t="s">
        <v>111</v>
      </c>
      <c r="C4127" s="2">
        <v>616701</v>
      </c>
      <c r="D4127" s="2" t="s">
        <v>3994</v>
      </c>
      <c r="E4127" s="2" t="s">
        <v>59</v>
      </c>
      <c r="F4127" s="2" t="s">
        <v>60</v>
      </c>
      <c r="G4127" s="2" t="s">
        <v>3995</v>
      </c>
      <c r="I4127" s="2">
        <v>774115705</v>
      </c>
      <c r="J4127" s="2" t="s">
        <v>3549</v>
      </c>
      <c r="K4127" s="2">
        <v>20</v>
      </c>
      <c r="L4127" s="2" t="s">
        <v>220</v>
      </c>
      <c r="M4127" s="2" t="s">
        <v>221</v>
      </c>
      <c r="N4127" s="3">
        <v>37015.000011574077</v>
      </c>
      <c r="O4127" s="2" t="s">
        <v>3996</v>
      </c>
      <c r="Q4127" s="2" t="s">
        <v>67</v>
      </c>
      <c r="R4127" s="3">
        <v>45742.382222222222</v>
      </c>
      <c r="S4127" s="2" t="s">
        <v>19330</v>
      </c>
      <c r="T4127" s="2" t="s">
        <v>196</v>
      </c>
      <c r="U4127" s="2" t="s">
        <v>688</v>
      </c>
      <c r="V4127" s="2" t="s">
        <v>19331</v>
      </c>
      <c r="W4127" s="2" t="s">
        <v>225</v>
      </c>
      <c r="X4127" s="2" t="s">
        <v>912</v>
      </c>
      <c r="Y4127" s="2" t="s">
        <v>3998</v>
      </c>
      <c r="Z4127" s="2" t="s">
        <v>3999</v>
      </c>
      <c r="AA4127" s="2" t="s">
        <v>3999</v>
      </c>
      <c r="AB4127" s="2" t="s">
        <v>3999</v>
      </c>
      <c r="AE4127" s="3">
        <v>45748.552569444444</v>
      </c>
      <c r="AF4127" s="2" t="s">
        <v>203</v>
      </c>
      <c r="AG4127" s="2">
        <v>48</v>
      </c>
      <c r="AH4127" s="2" t="s">
        <v>78</v>
      </c>
      <c r="AI4127" s="2" t="s">
        <v>204</v>
      </c>
      <c r="AJ4127" s="2" t="s">
        <v>443</v>
      </c>
      <c r="AK4127" s="2" t="s">
        <v>19332</v>
      </c>
      <c r="AL4127" s="2" t="s">
        <v>2021</v>
      </c>
      <c r="AM4127" s="3">
        <v>45748.55265046296</v>
      </c>
      <c r="AO4127" s="2" t="s">
        <v>2021</v>
      </c>
      <c r="AP4127" s="2">
        <v>5865124</v>
      </c>
      <c r="AQ4127" s="2" t="s">
        <v>81</v>
      </c>
      <c r="AR4127" s="3">
        <v>45748.672233796293</v>
      </c>
      <c r="AS4127" s="2" t="s">
        <v>82</v>
      </c>
      <c r="AT4127" s="3">
        <v>45748.333333333336</v>
      </c>
      <c r="AU4127" s="2" t="s">
        <v>127</v>
      </c>
      <c r="AV4127" s="2" t="s">
        <v>916</v>
      </c>
      <c r="AW4127" s="2" t="s">
        <v>917</v>
      </c>
      <c r="AX4127" s="2" t="s">
        <v>8201</v>
      </c>
      <c r="AY4127" s="3">
        <v>45750.552569444444</v>
      </c>
      <c r="AZ4127" s="3">
        <v>45748.672233796293</v>
      </c>
      <c r="BA4127" s="2" t="s">
        <v>211</v>
      </c>
      <c r="BB4127" s="2" t="s">
        <v>273</v>
      </c>
      <c r="BC4127" s="2" t="s">
        <v>274</v>
      </c>
      <c r="BD4127" s="2" t="s">
        <v>274</v>
      </c>
      <c r="BE4127" s="2" t="s">
        <v>14049</v>
      </c>
      <c r="BF4127" s="2" t="s">
        <v>2021</v>
      </c>
    </row>
    <row r="4128" spans="1:58" x14ac:dyDescent="0.35">
      <c r="A4128" s="2">
        <v>3037846</v>
      </c>
      <c r="B4128" s="2" t="s">
        <v>111</v>
      </c>
      <c r="C4128" s="2">
        <v>616701</v>
      </c>
      <c r="D4128" s="2" t="s">
        <v>4010</v>
      </c>
      <c r="E4128" s="2" t="s">
        <v>59</v>
      </c>
      <c r="F4128" s="2" t="s">
        <v>60</v>
      </c>
      <c r="G4128" s="2" t="s">
        <v>3995</v>
      </c>
      <c r="I4128" s="2">
        <v>774115705</v>
      </c>
      <c r="J4128" s="2" t="s">
        <v>3549</v>
      </c>
      <c r="K4128" s="2">
        <v>20</v>
      </c>
      <c r="L4128" s="2" t="s">
        <v>220</v>
      </c>
      <c r="M4128" s="2" t="s">
        <v>221</v>
      </c>
      <c r="N4128" s="3">
        <v>37015.000011574077</v>
      </c>
      <c r="O4128" s="2" t="s">
        <v>3996</v>
      </c>
      <c r="Q4128" s="2" t="s">
        <v>67</v>
      </c>
      <c r="R4128" s="3">
        <v>45742.383622685185</v>
      </c>
      <c r="S4128" s="2" t="s">
        <v>19330</v>
      </c>
      <c r="T4128" s="2" t="s">
        <v>196</v>
      </c>
      <c r="U4128" s="2" t="s">
        <v>688</v>
      </c>
      <c r="V4128" s="2" t="s">
        <v>19331</v>
      </c>
      <c r="W4128" s="2" t="s">
        <v>225</v>
      </c>
      <c r="X4128" s="2" t="s">
        <v>912</v>
      </c>
      <c r="Y4128" s="2" t="s">
        <v>3998</v>
      </c>
      <c r="Z4128" s="2" t="s">
        <v>3999</v>
      </c>
      <c r="AA4128" s="2" t="s">
        <v>3999</v>
      </c>
      <c r="AB4128" s="2" t="s">
        <v>3999</v>
      </c>
      <c r="AE4128" s="3">
        <v>45748.555543981478</v>
      </c>
      <c r="AF4128" s="2" t="s">
        <v>203</v>
      </c>
      <c r="AG4128" s="2">
        <v>48</v>
      </c>
      <c r="AH4128" s="2" t="s">
        <v>78</v>
      </c>
      <c r="AI4128" s="2" t="s">
        <v>204</v>
      </c>
      <c r="AJ4128" s="2" t="s">
        <v>443</v>
      </c>
      <c r="AK4128" s="2" t="s">
        <v>19333</v>
      </c>
      <c r="AL4128" s="2" t="s">
        <v>2021</v>
      </c>
      <c r="AM4128" s="3">
        <v>45748.555636574078</v>
      </c>
      <c r="AO4128" s="2" t="s">
        <v>2021</v>
      </c>
      <c r="AP4128" s="2">
        <v>5865137</v>
      </c>
      <c r="AQ4128" s="2" t="s">
        <v>81</v>
      </c>
      <c r="AR4128" s="3">
        <v>45748.675173611111</v>
      </c>
      <c r="AS4128" s="2" t="s">
        <v>82</v>
      </c>
      <c r="AT4128" s="3">
        <v>45748.333333333336</v>
      </c>
      <c r="AU4128" s="2" t="s">
        <v>83</v>
      </c>
      <c r="AV4128" s="2" t="s">
        <v>1118</v>
      </c>
      <c r="AW4128" s="2" t="s">
        <v>1118</v>
      </c>
      <c r="AX4128" s="2" t="s">
        <v>19334</v>
      </c>
      <c r="AY4128" s="3">
        <v>45750.555543981478</v>
      </c>
      <c r="AZ4128" s="3">
        <v>45748.675173611111</v>
      </c>
      <c r="BA4128" s="2" t="s">
        <v>211</v>
      </c>
      <c r="BB4128" s="2" t="s">
        <v>273</v>
      </c>
      <c r="BC4128" s="2" t="s">
        <v>274</v>
      </c>
      <c r="BD4128" s="2" t="s">
        <v>274</v>
      </c>
      <c r="BE4128" s="2" t="s">
        <v>14049</v>
      </c>
      <c r="BF4128" s="2" t="s">
        <v>2021</v>
      </c>
    </row>
    <row r="4129" spans="1:58" x14ac:dyDescent="0.35">
      <c r="A4129" s="2">
        <v>3038016</v>
      </c>
      <c r="B4129" s="2" t="s">
        <v>214</v>
      </c>
      <c r="C4129" s="2">
        <v>29303501</v>
      </c>
      <c r="D4129" s="2">
        <v>338703451</v>
      </c>
      <c r="E4129" s="2" t="s">
        <v>59</v>
      </c>
      <c r="F4129" s="2" t="s">
        <v>60</v>
      </c>
      <c r="G4129" s="2" t="s">
        <v>2771</v>
      </c>
      <c r="H4129" s="2" t="s">
        <v>7574</v>
      </c>
      <c r="I4129" s="2">
        <v>776192738</v>
      </c>
      <c r="J4129" s="2">
        <v>338703451</v>
      </c>
      <c r="K4129" s="2">
        <v>13</v>
      </c>
      <c r="L4129" s="2" t="s">
        <v>64</v>
      </c>
      <c r="M4129" s="2" t="s">
        <v>65</v>
      </c>
      <c r="N4129" s="3">
        <v>45251</v>
      </c>
      <c r="O4129" s="2" t="s">
        <v>614</v>
      </c>
      <c r="Q4129" s="2" t="s">
        <v>67</v>
      </c>
      <c r="R4129" s="3">
        <v>45742.484814814816</v>
      </c>
      <c r="S4129" s="2" t="s">
        <v>6063</v>
      </c>
      <c r="T4129" s="2" t="s">
        <v>97</v>
      </c>
      <c r="U4129" s="2" t="s">
        <v>70</v>
      </c>
      <c r="V4129" s="2" t="s">
        <v>19335</v>
      </c>
      <c r="W4129" s="2" t="s">
        <v>263</v>
      </c>
      <c r="X4129" s="2" t="s">
        <v>304</v>
      </c>
      <c r="Y4129" s="2" t="s">
        <v>5348</v>
      </c>
      <c r="Z4129" s="2" t="s">
        <v>351</v>
      </c>
      <c r="AA4129" s="2" t="s">
        <v>3142</v>
      </c>
      <c r="AB4129" s="2" t="s">
        <v>19336</v>
      </c>
      <c r="AE4129" s="3">
        <v>45742.484826388885</v>
      </c>
      <c r="AF4129" s="2" t="s">
        <v>77</v>
      </c>
      <c r="AH4129" s="2" t="s">
        <v>78</v>
      </c>
      <c r="AI4129" s="2" t="s">
        <v>230</v>
      </c>
      <c r="AJ4129" s="2" t="s">
        <v>381</v>
      </c>
      <c r="AK4129" s="2" t="s">
        <v>19335</v>
      </c>
      <c r="AL4129" s="2" t="s">
        <v>6063</v>
      </c>
      <c r="AM4129" s="3">
        <v>45743.751898148148</v>
      </c>
      <c r="AN4129" s="2" t="s">
        <v>19337</v>
      </c>
      <c r="AO4129" s="2" t="s">
        <v>416</v>
      </c>
      <c r="AP4129" s="2">
        <v>5853905</v>
      </c>
      <c r="AQ4129" s="2" t="s">
        <v>81</v>
      </c>
      <c r="AR4129" s="3">
        <v>45748.620659722219</v>
      </c>
      <c r="AS4129" s="2" t="s">
        <v>82</v>
      </c>
      <c r="AT4129" s="3">
        <v>45743.5625</v>
      </c>
      <c r="AU4129" s="2" t="s">
        <v>83</v>
      </c>
      <c r="AV4129" s="2" t="s">
        <v>234</v>
      </c>
      <c r="AW4129" s="2" t="s">
        <v>235</v>
      </c>
      <c r="AX4129" s="2" t="s">
        <v>19338</v>
      </c>
      <c r="AZ4129" s="3">
        <v>45748.620659722219</v>
      </c>
      <c r="BB4129" s="2" t="s">
        <v>3794</v>
      </c>
      <c r="BC4129" s="2" t="s">
        <v>3795</v>
      </c>
      <c r="BD4129" s="2" t="s">
        <v>3796</v>
      </c>
      <c r="BE4129" s="2" t="s">
        <v>19339</v>
      </c>
      <c r="BF4129" s="2" t="s">
        <v>463</v>
      </c>
    </row>
    <row r="4130" spans="1:58" x14ac:dyDescent="0.35">
      <c r="A4130" s="2">
        <v>3038027</v>
      </c>
      <c r="B4130" s="2" t="s">
        <v>214</v>
      </c>
      <c r="C4130" s="2">
        <v>34745071</v>
      </c>
      <c r="D4130" s="2">
        <v>338782892</v>
      </c>
      <c r="E4130" s="2" t="s">
        <v>59</v>
      </c>
      <c r="F4130" s="2" t="s">
        <v>60</v>
      </c>
      <c r="G4130" s="2" t="s">
        <v>594</v>
      </c>
      <c r="H4130" s="2" t="s">
        <v>19340</v>
      </c>
      <c r="I4130" s="2">
        <v>784668951</v>
      </c>
      <c r="J4130" s="2" t="s">
        <v>814</v>
      </c>
      <c r="K4130" s="2">
        <v>13</v>
      </c>
      <c r="L4130" s="2" t="s">
        <v>64</v>
      </c>
      <c r="M4130" s="2" t="s">
        <v>65</v>
      </c>
      <c r="N4130" s="3">
        <v>45750.765625</v>
      </c>
      <c r="O4130" s="2" t="s">
        <v>66</v>
      </c>
      <c r="Q4130" s="2" t="s">
        <v>67</v>
      </c>
      <c r="R4130" s="3">
        <v>45742.488333333335</v>
      </c>
      <c r="S4130" s="2" t="s">
        <v>6467</v>
      </c>
      <c r="T4130" s="2" t="s">
        <v>97</v>
      </c>
      <c r="U4130" s="2" t="s">
        <v>175</v>
      </c>
      <c r="V4130" s="2" t="s">
        <v>19341</v>
      </c>
      <c r="Y4130" s="2" t="s">
        <v>14061</v>
      </c>
      <c r="Z4130" s="2" t="s">
        <v>1253</v>
      </c>
      <c r="AA4130" s="2" t="s">
        <v>19342</v>
      </c>
      <c r="AB4130" s="2" t="s">
        <v>19342</v>
      </c>
      <c r="AE4130" s="3">
        <v>45748.626620370371</v>
      </c>
      <c r="AF4130" s="2" t="s">
        <v>77</v>
      </c>
      <c r="AH4130" s="2" t="s">
        <v>78</v>
      </c>
      <c r="AI4130" s="2" t="s">
        <v>19323</v>
      </c>
      <c r="AJ4130" s="2" t="s">
        <v>19324</v>
      </c>
      <c r="AK4130" s="2" t="s">
        <v>19325</v>
      </c>
      <c r="AL4130" s="2" t="s">
        <v>19326</v>
      </c>
      <c r="AM4130" s="3">
        <v>45748.62672453704</v>
      </c>
      <c r="AN4130" s="2" t="s">
        <v>19325</v>
      </c>
      <c r="AO4130" s="2" t="s">
        <v>19326</v>
      </c>
      <c r="AP4130" s="2">
        <v>5865562</v>
      </c>
      <c r="AQ4130" s="2" t="s">
        <v>81</v>
      </c>
      <c r="AR4130" s="3">
        <v>45748.653622685182</v>
      </c>
      <c r="AS4130" s="2" t="s">
        <v>82</v>
      </c>
      <c r="AZ4130" s="3">
        <v>45748.653622685182</v>
      </c>
      <c r="BB4130" s="2" t="s">
        <v>1069</v>
      </c>
      <c r="BC4130" s="2" t="s">
        <v>1070</v>
      </c>
      <c r="BD4130" s="2" t="s">
        <v>1071</v>
      </c>
      <c r="BE4130" s="2" t="s">
        <v>19343</v>
      </c>
      <c r="BF4130" s="2" t="s">
        <v>5865</v>
      </c>
    </row>
    <row r="4131" spans="1:58" x14ac:dyDescent="0.35">
      <c r="A4131" s="2">
        <v>3038272</v>
      </c>
      <c r="B4131" s="2" t="s">
        <v>214</v>
      </c>
      <c r="C4131" s="2">
        <v>44659831</v>
      </c>
      <c r="D4131" s="2">
        <v>338718591</v>
      </c>
      <c r="E4131" s="2" t="s">
        <v>59</v>
      </c>
      <c r="F4131" s="2" t="s">
        <v>60</v>
      </c>
      <c r="G4131" s="2" t="s">
        <v>345</v>
      </c>
      <c r="H4131" s="2" t="s">
        <v>6705</v>
      </c>
      <c r="I4131" s="2">
        <v>776439851</v>
      </c>
      <c r="J4131" s="2" t="s">
        <v>114</v>
      </c>
      <c r="K4131" s="2">
        <v>13</v>
      </c>
      <c r="L4131" s="2" t="s">
        <v>64</v>
      </c>
      <c r="M4131" s="2" t="s">
        <v>65</v>
      </c>
      <c r="N4131" s="3">
        <v>45633.625</v>
      </c>
      <c r="O4131" s="2" t="s">
        <v>614</v>
      </c>
      <c r="Q4131" s="2" t="s">
        <v>67</v>
      </c>
      <c r="R4131" s="3">
        <v>45742.616412037038</v>
      </c>
      <c r="S4131" s="2" t="s">
        <v>6576</v>
      </c>
      <c r="T4131" s="2" t="s">
        <v>69</v>
      </c>
      <c r="U4131" s="2" t="s">
        <v>70</v>
      </c>
      <c r="V4131" s="2" t="s">
        <v>19344</v>
      </c>
      <c r="W4131" s="2" t="s">
        <v>872</v>
      </c>
      <c r="X4131" s="2" t="s">
        <v>1216</v>
      </c>
      <c r="Y4131" s="2" t="s">
        <v>17230</v>
      </c>
      <c r="Z4131" s="2" t="s">
        <v>1162</v>
      </c>
      <c r="AA4131" s="2" t="s">
        <v>2995</v>
      </c>
      <c r="AB4131" s="2" t="s">
        <v>2995</v>
      </c>
      <c r="AE4131" s="3">
        <v>45742.616423611114</v>
      </c>
      <c r="AF4131" s="2" t="s">
        <v>77</v>
      </c>
      <c r="AH4131" s="2" t="s">
        <v>103</v>
      </c>
      <c r="AI4131" s="2" t="s">
        <v>230</v>
      </c>
      <c r="AJ4131" s="2" t="s">
        <v>1610</v>
      </c>
      <c r="AK4131" s="2" t="s">
        <v>7047</v>
      </c>
      <c r="AL4131" s="2" t="s">
        <v>6576</v>
      </c>
      <c r="AM4131" s="3">
        <v>45744.876226851855</v>
      </c>
      <c r="AN4131" s="2" t="s">
        <v>19345</v>
      </c>
      <c r="AO4131" s="2" t="s">
        <v>276</v>
      </c>
      <c r="AP4131" s="2">
        <v>5858280</v>
      </c>
      <c r="AQ4131" s="2" t="s">
        <v>81</v>
      </c>
      <c r="AR4131" s="3">
        <v>45750.623888888891</v>
      </c>
      <c r="AS4131" s="2" t="s">
        <v>82</v>
      </c>
      <c r="AT4131" s="3">
        <v>45744.5625</v>
      </c>
      <c r="AU4131" s="2" t="s">
        <v>127</v>
      </c>
      <c r="AV4131" s="2" t="s">
        <v>234</v>
      </c>
      <c r="AW4131" s="2" t="s">
        <v>235</v>
      </c>
      <c r="AX4131" s="2" t="s">
        <v>19346</v>
      </c>
      <c r="AZ4131" s="3">
        <v>45750.623888888891</v>
      </c>
      <c r="BB4131" s="2" t="s">
        <v>2229</v>
      </c>
      <c r="BC4131" s="2" t="s">
        <v>2230</v>
      </c>
      <c r="BD4131" s="2" t="s">
        <v>1339</v>
      </c>
      <c r="BE4131" s="2" t="s">
        <v>19347</v>
      </c>
      <c r="BF4131" s="2" t="s">
        <v>2232</v>
      </c>
    </row>
    <row r="4132" spans="1:58" x14ac:dyDescent="0.35">
      <c r="A4132" s="2">
        <v>3038274</v>
      </c>
      <c r="B4132" s="2" t="s">
        <v>58</v>
      </c>
      <c r="C4132" s="2">
        <v>36086941</v>
      </c>
      <c r="D4132" s="2">
        <v>338326829</v>
      </c>
      <c r="E4132" s="2" t="s">
        <v>59</v>
      </c>
      <c r="F4132" s="2" t="s">
        <v>60</v>
      </c>
      <c r="G4132" s="2" t="s">
        <v>1168</v>
      </c>
      <c r="H4132" s="2" t="s">
        <v>19348</v>
      </c>
      <c r="I4132" s="2">
        <v>775403361</v>
      </c>
      <c r="J4132" s="2" t="s">
        <v>660</v>
      </c>
      <c r="K4132" s="2">
        <v>12</v>
      </c>
      <c r="L4132" s="2" t="s">
        <v>64</v>
      </c>
      <c r="M4132" s="2" t="s">
        <v>65</v>
      </c>
      <c r="N4132" s="3">
        <v>44805</v>
      </c>
      <c r="O4132" s="2" t="s">
        <v>95</v>
      </c>
      <c r="Q4132" s="2" t="s">
        <v>67</v>
      </c>
      <c r="R4132" s="3">
        <v>45742.616620370369</v>
      </c>
      <c r="S4132" s="2" t="s">
        <v>4866</v>
      </c>
      <c r="T4132" s="2" t="s">
        <v>488</v>
      </c>
      <c r="U4132" s="2" t="s">
        <v>846</v>
      </c>
      <c r="V4132" s="2" t="s">
        <v>660</v>
      </c>
      <c r="W4132" s="2" t="s">
        <v>285</v>
      </c>
      <c r="X4132" s="2" t="s">
        <v>426</v>
      </c>
      <c r="Y4132" s="2" t="s">
        <v>990</v>
      </c>
      <c r="Z4132" s="2" t="s">
        <v>991</v>
      </c>
      <c r="AA4132" s="2" t="s">
        <v>992</v>
      </c>
      <c r="AB4132" s="2" t="s">
        <v>992</v>
      </c>
      <c r="AE4132" s="3">
        <v>45746.631747685184</v>
      </c>
      <c r="AF4132" s="2" t="s">
        <v>77</v>
      </c>
      <c r="AH4132" s="2" t="s">
        <v>78</v>
      </c>
      <c r="AI4132" s="2" t="s">
        <v>58</v>
      </c>
      <c r="AJ4132" s="2" t="s">
        <v>80</v>
      </c>
      <c r="AK4132" s="2" t="s">
        <v>19349</v>
      </c>
      <c r="AL4132" s="2" t="s">
        <v>728</v>
      </c>
      <c r="AM4132" s="3">
        <v>45746.631840277776</v>
      </c>
      <c r="AN4132" s="2" t="s">
        <v>19349</v>
      </c>
      <c r="AO4132" s="2" t="s">
        <v>728</v>
      </c>
      <c r="AP4132" s="2">
        <v>5862035</v>
      </c>
      <c r="AQ4132" s="2" t="s">
        <v>81</v>
      </c>
      <c r="AR4132" s="3">
        <v>45748.508518518516</v>
      </c>
      <c r="AS4132" s="2" t="s">
        <v>82</v>
      </c>
      <c r="AT4132" s="3">
        <v>45748.333333333336</v>
      </c>
      <c r="AU4132" s="2" t="s">
        <v>83</v>
      </c>
      <c r="AV4132" s="2" t="s">
        <v>1915</v>
      </c>
      <c r="AW4132" s="2" t="s">
        <v>1916</v>
      </c>
      <c r="AX4132" s="2" t="s">
        <v>1917</v>
      </c>
      <c r="AZ4132" s="3">
        <v>45748.508518518516</v>
      </c>
      <c r="BB4132" s="2" t="s">
        <v>589</v>
      </c>
      <c r="BC4132" s="2" t="s">
        <v>590</v>
      </c>
      <c r="BD4132" s="2" t="s">
        <v>591</v>
      </c>
      <c r="BE4132" s="2" t="s">
        <v>19350</v>
      </c>
      <c r="BF4132" s="2" t="s">
        <v>1699</v>
      </c>
    </row>
    <row r="4133" spans="1:58" x14ac:dyDescent="0.35">
      <c r="A4133" s="2">
        <v>3038440</v>
      </c>
      <c r="B4133" s="2" t="s">
        <v>58</v>
      </c>
      <c r="C4133" s="2">
        <v>45205501</v>
      </c>
      <c r="D4133" s="2">
        <v>338375355</v>
      </c>
      <c r="E4133" s="2" t="s">
        <v>59</v>
      </c>
      <c r="F4133" s="2" t="s">
        <v>60</v>
      </c>
      <c r="G4133" s="2" t="s">
        <v>1392</v>
      </c>
      <c r="H4133" s="2" t="s">
        <v>11646</v>
      </c>
      <c r="I4133" s="2">
        <v>774261915</v>
      </c>
      <c r="J4133" s="2" t="s">
        <v>19351</v>
      </c>
      <c r="K4133" s="2">
        <v>12</v>
      </c>
      <c r="L4133" s="2" t="s">
        <v>64</v>
      </c>
      <c r="M4133" s="2" t="s">
        <v>65</v>
      </c>
      <c r="N4133" s="3">
        <v>45688.541666666664</v>
      </c>
      <c r="O4133" s="2" t="s">
        <v>66</v>
      </c>
      <c r="Q4133" s="2" t="s">
        <v>67</v>
      </c>
      <c r="R4133" s="3">
        <v>45742.687037037038</v>
      </c>
      <c r="S4133" s="2" t="s">
        <v>4222</v>
      </c>
      <c r="T4133" s="2" t="s">
        <v>69</v>
      </c>
      <c r="U4133" s="2" t="s">
        <v>70</v>
      </c>
      <c r="V4133" s="2" t="s">
        <v>19352</v>
      </c>
      <c r="W4133" s="2" t="s">
        <v>263</v>
      </c>
      <c r="X4133" s="2" t="s">
        <v>304</v>
      </c>
      <c r="Y4133" s="2" t="s">
        <v>2302</v>
      </c>
      <c r="Z4133" s="2" t="s">
        <v>1446</v>
      </c>
      <c r="AA4133" s="2" t="s">
        <v>4105</v>
      </c>
      <c r="AB4133" s="2" t="s">
        <v>14556</v>
      </c>
      <c r="AE4133" s="3">
        <v>45746.536921296298</v>
      </c>
      <c r="AF4133" s="2" t="s">
        <v>77</v>
      </c>
      <c r="AH4133" s="2" t="s">
        <v>78</v>
      </c>
      <c r="AI4133" s="2" t="s">
        <v>79</v>
      </c>
      <c r="AJ4133" s="2" t="s">
        <v>269</v>
      </c>
      <c r="AK4133" s="2" t="s">
        <v>19353</v>
      </c>
      <c r="AL4133" s="2" t="s">
        <v>19354</v>
      </c>
      <c r="AM4133" s="3">
        <v>45748.55201388889</v>
      </c>
      <c r="AN4133" s="2" t="s">
        <v>19355</v>
      </c>
      <c r="AO4133" s="2" t="s">
        <v>463</v>
      </c>
      <c r="AP4133" s="2">
        <v>5865119</v>
      </c>
      <c r="AQ4133" s="2" t="s">
        <v>81</v>
      </c>
      <c r="AR4133" s="3">
        <v>45748.648032407407</v>
      </c>
      <c r="AS4133" s="2" t="s">
        <v>82</v>
      </c>
      <c r="AT4133" s="3">
        <v>45748.333333333336</v>
      </c>
      <c r="AU4133" s="2" t="s">
        <v>83</v>
      </c>
      <c r="AV4133" s="2" t="s">
        <v>1815</v>
      </c>
      <c r="AW4133" s="2" t="s">
        <v>1816</v>
      </c>
      <c r="AX4133" s="2" t="s">
        <v>1817</v>
      </c>
      <c r="AZ4133" s="3">
        <v>45748.648032407407</v>
      </c>
      <c r="BB4133" s="2" t="s">
        <v>185</v>
      </c>
      <c r="BC4133" s="2" t="s">
        <v>186</v>
      </c>
      <c r="BD4133" s="2" t="s">
        <v>187</v>
      </c>
      <c r="BE4133" s="2" t="s">
        <v>19356</v>
      </c>
      <c r="BF4133" s="2" t="s">
        <v>315</v>
      </c>
    </row>
    <row r="4134" spans="1:58" x14ac:dyDescent="0.35">
      <c r="A4134" s="2">
        <v>3038473</v>
      </c>
      <c r="B4134" s="2" t="s">
        <v>58</v>
      </c>
      <c r="C4134" s="2">
        <v>32057351</v>
      </c>
      <c r="D4134" s="2">
        <v>338051733</v>
      </c>
      <c r="E4134" s="2" t="s">
        <v>59</v>
      </c>
      <c r="F4134" s="2" t="s">
        <v>60</v>
      </c>
      <c r="G4134" s="2" t="s">
        <v>1040</v>
      </c>
      <c r="H4134" s="2" t="s">
        <v>11815</v>
      </c>
      <c r="I4134" s="2">
        <v>775045963</v>
      </c>
      <c r="J4134" s="2" t="s">
        <v>4541</v>
      </c>
      <c r="K4134" s="2">
        <v>13</v>
      </c>
      <c r="L4134" s="2" t="s">
        <v>64</v>
      </c>
      <c r="M4134" s="2" t="s">
        <v>65</v>
      </c>
      <c r="N4134" s="3">
        <v>45407.592928240738</v>
      </c>
      <c r="O4134" s="2" t="s">
        <v>66</v>
      </c>
      <c r="Q4134" s="2" t="s">
        <v>67</v>
      </c>
      <c r="R4134" s="3">
        <v>45742.707152777781</v>
      </c>
      <c r="S4134" s="2" t="s">
        <v>8757</v>
      </c>
      <c r="T4134" s="2" t="s">
        <v>69</v>
      </c>
      <c r="U4134" s="2" t="s">
        <v>70</v>
      </c>
      <c r="V4134" s="2" t="s">
        <v>19357</v>
      </c>
      <c r="W4134" s="2" t="s">
        <v>225</v>
      </c>
      <c r="X4134" s="2" t="s">
        <v>226</v>
      </c>
      <c r="Y4134" s="2" t="s">
        <v>826</v>
      </c>
      <c r="Z4134" s="2" t="s">
        <v>228</v>
      </c>
      <c r="AA4134" s="2" t="s">
        <v>9374</v>
      </c>
      <c r="AB4134" s="2" t="s">
        <v>76</v>
      </c>
      <c r="AE4134" s="3">
        <v>45746.773009259261</v>
      </c>
      <c r="AF4134" s="2" t="s">
        <v>77</v>
      </c>
      <c r="AH4134" s="2" t="s">
        <v>78</v>
      </c>
      <c r="AI4134" s="2" t="s">
        <v>58</v>
      </c>
      <c r="AJ4134" s="2" t="s">
        <v>269</v>
      </c>
      <c r="AK4134" s="2" t="s">
        <v>14233</v>
      </c>
      <c r="AL4134" s="2" t="s">
        <v>19354</v>
      </c>
      <c r="AM4134" s="3">
        <v>45746.773113425923</v>
      </c>
      <c r="AN4134" s="2" t="s">
        <v>14233</v>
      </c>
      <c r="AO4134" s="2" t="s">
        <v>19354</v>
      </c>
      <c r="AP4134" s="2">
        <v>5862293</v>
      </c>
      <c r="AQ4134" s="2" t="s">
        <v>81</v>
      </c>
      <c r="AR4134" s="3">
        <v>45747.614768518521</v>
      </c>
      <c r="AS4134" s="2" t="s">
        <v>82</v>
      </c>
      <c r="AT4134" s="3">
        <v>45746.333333333336</v>
      </c>
      <c r="AU4134" s="2" t="s">
        <v>83</v>
      </c>
      <c r="AV4134" s="2" t="s">
        <v>1915</v>
      </c>
      <c r="AW4134" s="2" t="s">
        <v>1916</v>
      </c>
      <c r="AX4134" s="2" t="s">
        <v>1917</v>
      </c>
      <c r="AZ4134" s="3">
        <v>45747.614768518521</v>
      </c>
      <c r="BB4134" s="2" t="s">
        <v>185</v>
      </c>
      <c r="BC4134" s="2" t="s">
        <v>186</v>
      </c>
      <c r="BD4134" s="2" t="s">
        <v>187</v>
      </c>
      <c r="BE4134" s="2" t="s">
        <v>19358</v>
      </c>
      <c r="BF4134" s="2" t="s">
        <v>463</v>
      </c>
    </row>
    <row r="4135" spans="1:58" x14ac:dyDescent="0.35">
      <c r="A4135" s="2">
        <v>3038780</v>
      </c>
      <c r="B4135" s="2" t="s">
        <v>214</v>
      </c>
      <c r="C4135" s="2">
        <v>34544251</v>
      </c>
      <c r="D4135" s="2">
        <v>339466230</v>
      </c>
      <c r="E4135" s="2" t="s">
        <v>59</v>
      </c>
      <c r="F4135" s="2" t="s">
        <v>60</v>
      </c>
      <c r="G4135" s="2" t="s">
        <v>2038</v>
      </c>
      <c r="H4135" s="2" t="s">
        <v>806</v>
      </c>
      <c r="I4135" s="2">
        <v>783596690</v>
      </c>
      <c r="J4135" s="2" t="s">
        <v>4102</v>
      </c>
      <c r="K4135" s="2">
        <v>15</v>
      </c>
      <c r="L4135" s="2" t="s">
        <v>64</v>
      </c>
      <c r="M4135" s="2" t="s">
        <v>65</v>
      </c>
      <c r="N4135" s="3">
        <v>44994.75</v>
      </c>
      <c r="O4135" s="2" t="s">
        <v>614</v>
      </c>
      <c r="Q4135" s="2" t="s">
        <v>67</v>
      </c>
      <c r="R4135" s="3">
        <v>45742.862824074073</v>
      </c>
      <c r="S4135" s="2" t="s">
        <v>1343</v>
      </c>
      <c r="T4135" s="2" t="s">
        <v>97</v>
      </c>
      <c r="U4135" s="2" t="s">
        <v>175</v>
      </c>
      <c r="V4135" s="2" t="s">
        <v>19359</v>
      </c>
      <c r="W4135" s="2" t="s">
        <v>1308</v>
      </c>
      <c r="X4135" s="2" t="s">
        <v>1564</v>
      </c>
      <c r="Y4135" s="2" t="s">
        <v>4776</v>
      </c>
      <c r="Z4135" s="2" t="s">
        <v>4777</v>
      </c>
      <c r="AA4135" s="2" t="s">
        <v>1739</v>
      </c>
      <c r="AB4135" s="2" t="s">
        <v>76</v>
      </c>
      <c r="AE4135" s="3">
        <v>45748.367534722223</v>
      </c>
      <c r="AF4135" s="2" t="s">
        <v>77</v>
      </c>
      <c r="AH4135" s="2" t="s">
        <v>78</v>
      </c>
      <c r="AI4135" s="2" t="s">
        <v>380</v>
      </c>
      <c r="AJ4135" s="2" t="s">
        <v>180</v>
      </c>
      <c r="AL4135" s="2" t="s">
        <v>7622</v>
      </c>
      <c r="AM4135" s="3">
        <v>45748.368564814817</v>
      </c>
      <c r="AN4135" s="2" t="s">
        <v>19360</v>
      </c>
      <c r="AO4135" s="2" t="s">
        <v>7622</v>
      </c>
      <c r="AP4135" s="2">
        <v>5864334</v>
      </c>
      <c r="AQ4135" s="2" t="s">
        <v>81</v>
      </c>
      <c r="AR4135" s="3">
        <v>45748.478414351855</v>
      </c>
      <c r="AS4135" s="2" t="s">
        <v>82</v>
      </c>
      <c r="AT4135" s="3">
        <v>45748.333333333336</v>
      </c>
      <c r="AU4135" s="2" t="s">
        <v>83</v>
      </c>
      <c r="AV4135" s="2" t="s">
        <v>495</v>
      </c>
      <c r="AW4135" s="2" t="s">
        <v>496</v>
      </c>
      <c r="AX4135" s="2" t="s">
        <v>3095</v>
      </c>
      <c r="AZ4135" s="3">
        <v>45748.478414351855</v>
      </c>
      <c r="BB4135" s="2" t="s">
        <v>498</v>
      </c>
      <c r="BC4135" s="2" t="s">
        <v>499</v>
      </c>
      <c r="BD4135" s="2" t="s">
        <v>500</v>
      </c>
      <c r="BE4135" s="2" t="s">
        <v>19361</v>
      </c>
      <c r="BF4135" s="2" t="s">
        <v>502</v>
      </c>
    </row>
    <row r="4136" spans="1:58" x14ac:dyDescent="0.35">
      <c r="A4136" s="2">
        <v>3038956</v>
      </c>
      <c r="B4136" s="2" t="s">
        <v>58</v>
      </c>
      <c r="C4136" s="2">
        <v>33595151</v>
      </c>
      <c r="D4136" s="2">
        <v>338677732</v>
      </c>
      <c r="E4136" s="2" t="s">
        <v>59</v>
      </c>
      <c r="F4136" s="2" t="s">
        <v>60</v>
      </c>
      <c r="G4136" s="2" t="s">
        <v>19362</v>
      </c>
      <c r="I4136" s="2">
        <v>777985056</v>
      </c>
      <c r="J4136" s="2" t="s">
        <v>9596</v>
      </c>
      <c r="K4136" s="2">
        <v>20</v>
      </c>
      <c r="L4136" s="2" t="s">
        <v>192</v>
      </c>
      <c r="M4136" s="2" t="s">
        <v>193</v>
      </c>
      <c r="N4136" s="3">
        <v>45548.909861111111</v>
      </c>
      <c r="O4136" s="2" t="s">
        <v>527</v>
      </c>
      <c r="Q4136" s="2" t="s">
        <v>67</v>
      </c>
      <c r="R4136" s="3">
        <v>45743.340995370374</v>
      </c>
      <c r="S4136" s="2" t="s">
        <v>7888</v>
      </c>
      <c r="T4136" s="2" t="s">
        <v>196</v>
      </c>
      <c r="U4136" s="2" t="s">
        <v>70</v>
      </c>
      <c r="V4136" s="2" t="s">
        <v>19363</v>
      </c>
      <c r="W4136" s="2" t="s">
        <v>72</v>
      </c>
      <c r="X4136" s="2" t="s">
        <v>143</v>
      </c>
      <c r="Y4136" s="2" t="s">
        <v>3006</v>
      </c>
      <c r="Z4136" s="2" t="s">
        <v>145</v>
      </c>
      <c r="AA4136" s="2" t="s">
        <v>146</v>
      </c>
      <c r="AB4136" s="2" t="s">
        <v>146</v>
      </c>
      <c r="AE4136" s="3">
        <v>45745.516840277778</v>
      </c>
      <c r="AF4136" s="2" t="s">
        <v>203</v>
      </c>
      <c r="AG4136" s="2">
        <v>48</v>
      </c>
      <c r="AH4136" s="2" t="s">
        <v>103</v>
      </c>
      <c r="AI4136" s="2" t="s">
        <v>79</v>
      </c>
      <c r="AJ4136" s="2" t="s">
        <v>80</v>
      </c>
      <c r="AK4136" s="2" t="s">
        <v>19364</v>
      </c>
      <c r="AL4136" s="2" t="s">
        <v>19365</v>
      </c>
      <c r="AM4136" s="3">
        <v>45745.516932870371</v>
      </c>
      <c r="AN4136" s="2" t="s">
        <v>19364</v>
      </c>
      <c r="AO4136" s="2" t="s">
        <v>19365</v>
      </c>
      <c r="AP4136" s="2">
        <v>5859717</v>
      </c>
      <c r="AQ4136" s="2" t="s">
        <v>81</v>
      </c>
      <c r="AR4136" s="3">
        <v>45748.537974537037</v>
      </c>
      <c r="AS4136" s="2" t="s">
        <v>82</v>
      </c>
      <c r="AT4136" s="3">
        <v>45745.333333333336</v>
      </c>
      <c r="AU4136" s="2" t="s">
        <v>83</v>
      </c>
      <c r="AV4136" s="2" t="s">
        <v>399</v>
      </c>
      <c r="AW4136" s="2" t="s">
        <v>400</v>
      </c>
      <c r="AX4136" s="2" t="s">
        <v>401</v>
      </c>
      <c r="AY4136" s="3">
        <v>45747.516840277778</v>
      </c>
      <c r="AZ4136" s="3">
        <v>45748.537974537037</v>
      </c>
      <c r="BA4136" s="2" t="s">
        <v>237</v>
      </c>
      <c r="BB4136" s="2" t="s">
        <v>608</v>
      </c>
      <c r="BC4136" s="2" t="s">
        <v>326</v>
      </c>
      <c r="BD4136" s="2" t="s">
        <v>609</v>
      </c>
      <c r="BE4136" s="2" t="s">
        <v>19366</v>
      </c>
      <c r="BF4136" s="2" t="s">
        <v>91</v>
      </c>
    </row>
    <row r="4137" spans="1:58" x14ac:dyDescent="0.35">
      <c r="A4137" s="2">
        <v>3038992</v>
      </c>
      <c r="B4137" s="2" t="s">
        <v>111</v>
      </c>
      <c r="C4137" s="2">
        <v>29902301</v>
      </c>
      <c r="D4137" s="2" t="s">
        <v>19367</v>
      </c>
      <c r="E4137" s="2" t="s">
        <v>59</v>
      </c>
      <c r="F4137" s="2" t="s">
        <v>60</v>
      </c>
      <c r="G4137" s="2" t="s">
        <v>19368</v>
      </c>
      <c r="I4137" s="2">
        <v>784595930</v>
      </c>
      <c r="J4137" s="2" t="s">
        <v>5899</v>
      </c>
      <c r="K4137" s="2">
        <v>20</v>
      </c>
      <c r="L4137" s="2" t="s">
        <v>220</v>
      </c>
      <c r="M4137" s="2" t="s">
        <v>221</v>
      </c>
      <c r="N4137" s="3">
        <v>42989.712511574071</v>
      </c>
      <c r="O4137" s="2" t="s">
        <v>3996</v>
      </c>
      <c r="Q4137" s="2" t="s">
        <v>67</v>
      </c>
      <c r="R4137" s="3">
        <v>45743.382025462961</v>
      </c>
      <c r="S4137" s="2" t="s">
        <v>3011</v>
      </c>
      <c r="T4137" s="2" t="s">
        <v>196</v>
      </c>
      <c r="U4137" s="2" t="s">
        <v>688</v>
      </c>
      <c r="V4137" s="2" t="s">
        <v>19369</v>
      </c>
      <c r="W4137" s="2" t="s">
        <v>72</v>
      </c>
      <c r="X4137" s="2" t="s">
        <v>199</v>
      </c>
      <c r="Y4137" s="2" t="s">
        <v>19370</v>
      </c>
      <c r="Z4137" s="2" t="s">
        <v>584</v>
      </c>
      <c r="AA4137" s="2" t="s">
        <v>5597</v>
      </c>
      <c r="AB4137" s="2" t="s">
        <v>76</v>
      </c>
      <c r="AC4137" s="2" t="s">
        <v>19371</v>
      </c>
      <c r="AE4137" s="3">
        <v>45743.382314814815</v>
      </c>
      <c r="AF4137" s="2" t="s">
        <v>203</v>
      </c>
      <c r="AG4137" s="2">
        <v>48</v>
      </c>
      <c r="AH4137" s="2" t="s">
        <v>78</v>
      </c>
      <c r="AI4137" s="2" t="s">
        <v>204</v>
      </c>
      <c r="AJ4137" s="2" t="s">
        <v>290</v>
      </c>
      <c r="AK4137" s="2" t="s">
        <v>19372</v>
      </c>
      <c r="AL4137" s="2" t="s">
        <v>3011</v>
      </c>
      <c r="AM4137" s="3">
        <v>45743.382337962961</v>
      </c>
      <c r="AO4137" s="2" t="s">
        <v>3011</v>
      </c>
      <c r="AP4137" s="2">
        <v>5850711</v>
      </c>
      <c r="AQ4137" s="2" t="s">
        <v>81</v>
      </c>
      <c r="AR4137" s="3">
        <v>45750.90457175926</v>
      </c>
      <c r="AS4137" s="2" t="s">
        <v>82</v>
      </c>
      <c r="AT4137" s="3">
        <v>45743.333333333336</v>
      </c>
      <c r="AU4137" s="2" t="s">
        <v>83</v>
      </c>
      <c r="AV4137" s="2" t="s">
        <v>749</v>
      </c>
      <c r="AW4137" s="2" t="s">
        <v>750</v>
      </c>
      <c r="AX4137" s="2" t="s">
        <v>5935</v>
      </c>
      <c r="AY4137" s="3">
        <v>45745.382314814815</v>
      </c>
      <c r="AZ4137" s="3">
        <v>45750.90457175926</v>
      </c>
      <c r="BA4137" s="2" t="s">
        <v>237</v>
      </c>
      <c r="BB4137" s="2" t="s">
        <v>273</v>
      </c>
      <c r="BC4137" s="2" t="s">
        <v>274</v>
      </c>
      <c r="BD4137" s="2" t="s">
        <v>274</v>
      </c>
      <c r="BE4137" s="2" t="s">
        <v>19373</v>
      </c>
      <c r="BF4137" s="2" t="s">
        <v>3020</v>
      </c>
    </row>
    <row r="4138" spans="1:58" x14ac:dyDescent="0.35">
      <c r="A4138" s="2">
        <v>3039111</v>
      </c>
      <c r="B4138" s="2" t="s">
        <v>58</v>
      </c>
      <c r="C4138" s="2">
        <v>35146661</v>
      </c>
      <c r="D4138" s="2">
        <v>338352900</v>
      </c>
      <c r="E4138" s="2" t="s">
        <v>59</v>
      </c>
      <c r="F4138" s="2" t="s">
        <v>60</v>
      </c>
      <c r="G4138" s="2" t="s">
        <v>8572</v>
      </c>
      <c r="H4138" s="2" t="s">
        <v>19374</v>
      </c>
      <c r="I4138" s="2">
        <v>782114510</v>
      </c>
      <c r="J4138" s="2" t="s">
        <v>19375</v>
      </c>
      <c r="K4138" s="2">
        <v>13</v>
      </c>
      <c r="L4138" s="2" t="s">
        <v>64</v>
      </c>
      <c r="M4138" s="2" t="s">
        <v>65</v>
      </c>
      <c r="N4138" s="3">
        <v>44805</v>
      </c>
      <c r="O4138" s="2" t="s">
        <v>95</v>
      </c>
      <c r="Q4138" s="2" t="s">
        <v>67</v>
      </c>
      <c r="R4138" s="3">
        <v>45743.45752314815</v>
      </c>
      <c r="S4138" s="2" t="s">
        <v>924</v>
      </c>
      <c r="T4138" s="2" t="s">
        <v>69</v>
      </c>
      <c r="U4138" s="2" t="s">
        <v>70</v>
      </c>
      <c r="V4138" s="2" t="s">
        <v>19376</v>
      </c>
      <c r="W4138" s="2" t="s">
        <v>225</v>
      </c>
      <c r="X4138" s="2" t="s">
        <v>226</v>
      </c>
      <c r="Y4138" s="2" t="s">
        <v>5484</v>
      </c>
      <c r="Z4138" s="2" t="s">
        <v>228</v>
      </c>
      <c r="AA4138" s="2" t="s">
        <v>19377</v>
      </c>
      <c r="AB4138" s="2" t="s">
        <v>19378</v>
      </c>
      <c r="AC4138" s="2">
        <v>443</v>
      </c>
      <c r="AE4138" s="3">
        <v>45746.492696759262</v>
      </c>
      <c r="AF4138" s="2" t="s">
        <v>77</v>
      </c>
      <c r="AH4138" s="2" t="s">
        <v>103</v>
      </c>
      <c r="AI4138" s="2" t="s">
        <v>104</v>
      </c>
      <c r="AJ4138" s="2" t="s">
        <v>269</v>
      </c>
      <c r="AK4138" s="2" t="s">
        <v>19379</v>
      </c>
      <c r="AL4138" s="2" t="s">
        <v>315</v>
      </c>
      <c r="AM4138" s="3">
        <v>45748.821863425925</v>
      </c>
      <c r="AN4138" s="2" t="s">
        <v>19380</v>
      </c>
      <c r="AO4138" s="2" t="s">
        <v>463</v>
      </c>
      <c r="AP4138" s="2">
        <v>5866383</v>
      </c>
      <c r="AQ4138" s="2" t="s">
        <v>81</v>
      </c>
      <c r="AR4138" s="3">
        <v>45749.625902777778</v>
      </c>
      <c r="AS4138" s="2" t="s">
        <v>82</v>
      </c>
      <c r="AT4138" s="3">
        <v>45748.5625</v>
      </c>
      <c r="AU4138" s="2" t="s">
        <v>83</v>
      </c>
      <c r="AV4138" s="2" t="s">
        <v>1815</v>
      </c>
      <c r="AW4138" s="2" t="s">
        <v>1816</v>
      </c>
      <c r="AX4138" s="2" t="s">
        <v>1817</v>
      </c>
      <c r="AZ4138" s="3">
        <v>45749.625902777778</v>
      </c>
      <c r="BB4138" s="2" t="s">
        <v>311</v>
      </c>
      <c r="BC4138" s="2" t="s">
        <v>312</v>
      </c>
      <c r="BD4138" s="2" t="s">
        <v>313</v>
      </c>
      <c r="BE4138" s="2" t="s">
        <v>19381</v>
      </c>
      <c r="BF4138" s="2" t="s">
        <v>416</v>
      </c>
    </row>
    <row r="4139" spans="1:58" x14ac:dyDescent="0.35">
      <c r="A4139" s="2">
        <v>3039119</v>
      </c>
      <c r="B4139" s="2" t="s">
        <v>58</v>
      </c>
      <c r="C4139" s="2">
        <v>43308411</v>
      </c>
      <c r="D4139" s="2">
        <v>338038588</v>
      </c>
      <c r="E4139" s="2" t="s">
        <v>59</v>
      </c>
      <c r="F4139" s="2" t="s">
        <v>60</v>
      </c>
      <c r="G4139" s="2" t="s">
        <v>1947</v>
      </c>
      <c r="H4139" s="2" t="s">
        <v>19382</v>
      </c>
      <c r="I4139" s="2">
        <v>785249248</v>
      </c>
      <c r="J4139" s="2" t="s">
        <v>19383</v>
      </c>
      <c r="K4139" s="2">
        <v>13</v>
      </c>
      <c r="L4139" s="2" t="s">
        <v>518</v>
      </c>
      <c r="M4139" s="2" t="s">
        <v>65</v>
      </c>
      <c r="N4139" s="3">
        <v>45450.496608796297</v>
      </c>
      <c r="O4139" s="2" t="s">
        <v>66</v>
      </c>
      <c r="Q4139" s="2" t="s">
        <v>67</v>
      </c>
      <c r="R4139" s="3">
        <v>45743.46261574074</v>
      </c>
      <c r="S4139" s="2" t="s">
        <v>11371</v>
      </c>
      <c r="T4139" s="2" t="s">
        <v>69</v>
      </c>
      <c r="U4139" s="2" t="s">
        <v>70</v>
      </c>
      <c r="V4139" s="2" t="s">
        <v>19384</v>
      </c>
      <c r="Y4139" s="2" t="s">
        <v>7833</v>
      </c>
      <c r="Z4139" s="2" t="s">
        <v>4594</v>
      </c>
      <c r="AA4139" s="2" t="s">
        <v>4594</v>
      </c>
      <c r="AB4139" s="2" t="s">
        <v>4594</v>
      </c>
      <c r="AC4139" s="2">
        <v>1</v>
      </c>
      <c r="AE4139" s="3">
        <v>45743.462627314817</v>
      </c>
      <c r="AF4139" s="2" t="s">
        <v>77</v>
      </c>
      <c r="AH4139" s="2" t="s">
        <v>78</v>
      </c>
      <c r="AI4139" s="2" t="s">
        <v>58</v>
      </c>
      <c r="AJ4139" s="2" t="s">
        <v>105</v>
      </c>
      <c r="AK4139" s="2" t="s">
        <v>19384</v>
      </c>
      <c r="AL4139" s="2" t="s">
        <v>11371</v>
      </c>
      <c r="AM4139" s="3">
        <v>45747.519097222219</v>
      </c>
      <c r="AN4139" s="2" t="s">
        <v>19385</v>
      </c>
      <c r="AO4139" s="2" t="s">
        <v>463</v>
      </c>
      <c r="AP4139" s="2">
        <v>5863623</v>
      </c>
      <c r="AQ4139" s="2" t="s">
        <v>81</v>
      </c>
      <c r="AR4139" s="3">
        <v>45748.585914351854</v>
      </c>
      <c r="AS4139" s="2" t="s">
        <v>82</v>
      </c>
      <c r="AT4139" s="3">
        <v>45747.333333333336</v>
      </c>
      <c r="AU4139" s="2" t="s">
        <v>83</v>
      </c>
      <c r="AV4139" s="2" t="s">
        <v>308</v>
      </c>
      <c r="AW4139" s="2" t="s">
        <v>309</v>
      </c>
      <c r="AX4139" s="2" t="s">
        <v>1405</v>
      </c>
      <c r="AZ4139" s="3">
        <v>45748.585914351854</v>
      </c>
      <c r="BB4139" s="2" t="s">
        <v>535</v>
      </c>
      <c r="BC4139" s="2" t="s">
        <v>450</v>
      </c>
      <c r="BD4139" s="2" t="s">
        <v>359</v>
      </c>
      <c r="BE4139" s="2" t="s">
        <v>19386</v>
      </c>
      <c r="BF4139" s="2" t="s">
        <v>1221</v>
      </c>
    </row>
    <row r="4140" spans="1:58" x14ac:dyDescent="0.35">
      <c r="A4140" s="2">
        <v>3039218</v>
      </c>
      <c r="B4140" s="2" t="s">
        <v>111</v>
      </c>
      <c r="C4140" s="2">
        <v>168191</v>
      </c>
      <c r="D4140" s="2">
        <v>338231962</v>
      </c>
      <c r="E4140" s="2" t="s">
        <v>59</v>
      </c>
      <c r="F4140" s="2" t="s">
        <v>60</v>
      </c>
      <c r="G4140" s="2" t="s">
        <v>671</v>
      </c>
      <c r="H4140" s="2" t="s">
        <v>8971</v>
      </c>
      <c r="I4140" s="2">
        <v>775796169</v>
      </c>
      <c r="J4140" s="2" t="s">
        <v>1435</v>
      </c>
      <c r="K4140" s="2">
        <v>12</v>
      </c>
      <c r="L4140" s="2" t="s">
        <v>64</v>
      </c>
      <c r="M4140" s="2" t="s">
        <v>65</v>
      </c>
      <c r="N4140" s="3">
        <v>39302</v>
      </c>
      <c r="O4140" s="2" t="s">
        <v>6133</v>
      </c>
      <c r="Q4140" s="2" t="s">
        <v>67</v>
      </c>
      <c r="R4140" s="3">
        <v>45743.515347222223</v>
      </c>
      <c r="S4140" s="2" t="s">
        <v>528</v>
      </c>
      <c r="T4140" s="2" t="s">
        <v>196</v>
      </c>
      <c r="U4140" s="2" t="s">
        <v>581</v>
      </c>
      <c r="V4140" s="2" t="s">
        <v>19387</v>
      </c>
      <c r="W4140" s="2" t="s">
        <v>285</v>
      </c>
      <c r="X4140" s="2" t="s">
        <v>286</v>
      </c>
      <c r="Y4140" s="2" t="s">
        <v>835</v>
      </c>
      <c r="Z4140" s="2" t="s">
        <v>288</v>
      </c>
      <c r="AA4140" s="2" t="s">
        <v>288</v>
      </c>
      <c r="AB4140" s="2" t="s">
        <v>19388</v>
      </c>
      <c r="AE4140" s="3">
        <v>45748.540497685186</v>
      </c>
      <c r="AF4140" s="2" t="s">
        <v>77</v>
      </c>
      <c r="AH4140" s="2" t="s">
        <v>103</v>
      </c>
      <c r="AI4140" s="2" t="s">
        <v>380</v>
      </c>
      <c r="AJ4140" s="2" t="s">
        <v>2604</v>
      </c>
      <c r="AK4140" s="2" t="s">
        <v>19389</v>
      </c>
      <c r="AL4140" s="2" t="s">
        <v>1142</v>
      </c>
      <c r="AM4140" s="3">
        <v>45748.541030092594</v>
      </c>
      <c r="AN4140" s="2" t="s">
        <v>19389</v>
      </c>
      <c r="AO4140" s="2" t="s">
        <v>1142</v>
      </c>
      <c r="AP4140" s="2">
        <v>5865059</v>
      </c>
      <c r="AQ4140" s="2" t="s">
        <v>81</v>
      </c>
      <c r="AR4140" s="3">
        <v>45748.63554398148</v>
      </c>
      <c r="AS4140" s="2" t="s">
        <v>82</v>
      </c>
      <c r="AT4140" s="3">
        <v>45748.333333333336</v>
      </c>
      <c r="AU4140" s="2" t="s">
        <v>83</v>
      </c>
      <c r="AV4140" s="2" t="s">
        <v>337</v>
      </c>
      <c r="AW4140" s="2" t="s">
        <v>338</v>
      </c>
      <c r="AX4140" s="2" t="s">
        <v>339</v>
      </c>
      <c r="AZ4140" s="3">
        <v>45748.63554398148</v>
      </c>
      <c r="BB4140" s="2" t="s">
        <v>7471</v>
      </c>
      <c r="BC4140" s="2" t="s">
        <v>7472</v>
      </c>
      <c r="BD4140" s="2" t="s">
        <v>7473</v>
      </c>
      <c r="BE4140" s="2" t="s">
        <v>19390</v>
      </c>
      <c r="BF4140" s="2" t="s">
        <v>299</v>
      </c>
    </row>
    <row r="4141" spans="1:58" x14ac:dyDescent="0.35">
      <c r="A4141" s="2">
        <v>3039227</v>
      </c>
      <c r="B4141" s="2" t="s">
        <v>58</v>
      </c>
      <c r="C4141" s="2">
        <v>36439021</v>
      </c>
      <c r="D4141" s="2">
        <v>339016982</v>
      </c>
      <c r="E4141" s="2" t="s">
        <v>59</v>
      </c>
      <c r="F4141" s="2" t="s">
        <v>60</v>
      </c>
      <c r="G4141" s="2" t="s">
        <v>5463</v>
      </c>
      <c r="H4141" s="2" t="s">
        <v>19391</v>
      </c>
      <c r="I4141" s="2">
        <v>774255457</v>
      </c>
      <c r="J4141" s="2" t="s">
        <v>19300</v>
      </c>
      <c r="K4141" s="2">
        <v>14</v>
      </c>
      <c r="L4141" s="2" t="s">
        <v>64</v>
      </c>
      <c r="M4141" s="2" t="s">
        <v>65</v>
      </c>
      <c r="N4141" s="3">
        <v>45484.041666666664</v>
      </c>
      <c r="O4141" s="2" t="s">
        <v>66</v>
      </c>
      <c r="Q4141" s="2" t="s">
        <v>67</v>
      </c>
      <c r="R4141" s="3">
        <v>45743.521365740744</v>
      </c>
      <c r="S4141" s="2" t="s">
        <v>6297</v>
      </c>
      <c r="T4141" s="2" t="s">
        <v>488</v>
      </c>
      <c r="U4141" s="2" t="s">
        <v>688</v>
      </c>
      <c r="V4141" s="2" t="s">
        <v>19392</v>
      </c>
      <c r="Y4141" s="2" t="s">
        <v>19393</v>
      </c>
      <c r="Z4141" s="2" t="s">
        <v>568</v>
      </c>
      <c r="AA4141" s="2" t="s">
        <v>17624</v>
      </c>
      <c r="AB4141" s="2" t="s">
        <v>76</v>
      </c>
      <c r="AE4141" s="3">
        <v>45745.446122685185</v>
      </c>
      <c r="AF4141" s="2" t="s">
        <v>77</v>
      </c>
      <c r="AH4141" s="2" t="s">
        <v>78</v>
      </c>
      <c r="AI4141" s="2" t="s">
        <v>58</v>
      </c>
      <c r="AJ4141" s="2" t="s">
        <v>80</v>
      </c>
      <c r="AK4141" s="2" t="s">
        <v>19394</v>
      </c>
      <c r="AL4141" s="2" t="s">
        <v>728</v>
      </c>
      <c r="AM4141" s="3">
        <v>45745.446215277778</v>
      </c>
      <c r="AN4141" s="2" t="s">
        <v>19394</v>
      </c>
      <c r="AO4141" s="2" t="s">
        <v>728</v>
      </c>
      <c r="AP4141" s="2">
        <v>5859379</v>
      </c>
      <c r="AQ4141" s="2" t="s">
        <v>81</v>
      </c>
      <c r="AR4141" s="3">
        <v>45748.418796296297</v>
      </c>
      <c r="AS4141" s="2" t="s">
        <v>82</v>
      </c>
      <c r="AT4141" s="3">
        <v>45745.333333333336</v>
      </c>
      <c r="AU4141" s="2" t="s">
        <v>83</v>
      </c>
      <c r="AV4141" s="2" t="s">
        <v>711</v>
      </c>
      <c r="AW4141" s="2" t="s">
        <v>712</v>
      </c>
      <c r="AX4141" s="2" t="s">
        <v>19395</v>
      </c>
      <c r="AZ4141" s="3">
        <v>45748.418796296297</v>
      </c>
      <c r="BB4141" s="2" t="s">
        <v>4640</v>
      </c>
      <c r="BC4141" s="2" t="s">
        <v>4641</v>
      </c>
      <c r="BD4141" s="2" t="s">
        <v>4642</v>
      </c>
      <c r="BE4141" s="2" t="s">
        <v>19396</v>
      </c>
      <c r="BF4141" s="2" t="s">
        <v>4031</v>
      </c>
    </row>
    <row r="4142" spans="1:58" x14ac:dyDescent="0.35">
      <c r="A4142" s="2">
        <v>3039435</v>
      </c>
      <c r="B4142" s="2" t="s">
        <v>58</v>
      </c>
      <c r="C4142" s="2">
        <v>29805891</v>
      </c>
      <c r="D4142" s="2">
        <v>338329243</v>
      </c>
      <c r="E4142" s="2" t="s">
        <v>59</v>
      </c>
      <c r="F4142" s="2" t="s">
        <v>60</v>
      </c>
      <c r="G4142" s="2" t="s">
        <v>1553</v>
      </c>
      <c r="H4142" s="2" t="s">
        <v>19397</v>
      </c>
      <c r="I4142" s="2" t="s">
        <v>19398</v>
      </c>
      <c r="J4142" s="2" t="s">
        <v>4322</v>
      </c>
      <c r="K4142" s="2">
        <v>12</v>
      </c>
      <c r="L4142" s="2" t="s">
        <v>518</v>
      </c>
      <c r="M4142" s="2" t="s">
        <v>65</v>
      </c>
      <c r="N4142" s="3">
        <v>45660.708333333336</v>
      </c>
      <c r="O4142" s="2" t="s">
        <v>66</v>
      </c>
      <c r="Q4142" s="2" t="s">
        <v>67</v>
      </c>
      <c r="R4142" s="3">
        <v>45743.621053240742</v>
      </c>
      <c r="S4142" s="2" t="s">
        <v>19399</v>
      </c>
      <c r="T4142" s="2" t="s">
        <v>97</v>
      </c>
      <c r="U4142" s="2" t="s">
        <v>283</v>
      </c>
      <c r="V4142" s="2" t="s">
        <v>19400</v>
      </c>
      <c r="Y4142" s="2" t="s">
        <v>676</v>
      </c>
      <c r="Z4142" s="2" t="s">
        <v>677</v>
      </c>
      <c r="AA4142" s="2" t="s">
        <v>678</v>
      </c>
      <c r="AB4142" s="2" t="s">
        <v>76</v>
      </c>
      <c r="AE4142" s="3">
        <v>45748.424664351849</v>
      </c>
      <c r="AF4142" s="2" t="s">
        <v>77</v>
      </c>
      <c r="AH4142" s="2" t="s">
        <v>78</v>
      </c>
      <c r="AI4142" s="2" t="s">
        <v>12904</v>
      </c>
      <c r="AJ4142" s="2" t="s">
        <v>269</v>
      </c>
      <c r="AK4142" s="2" t="s">
        <v>19401</v>
      </c>
      <c r="AL4142" s="2" t="s">
        <v>19402</v>
      </c>
      <c r="AM4142" s="3">
        <v>45748.84815972222</v>
      </c>
      <c r="AN4142" s="2" t="s">
        <v>680</v>
      </c>
      <c r="AO4142" s="2" t="s">
        <v>276</v>
      </c>
      <c r="AP4142" s="2">
        <v>5866418</v>
      </c>
      <c r="AQ4142" s="2" t="s">
        <v>81</v>
      </c>
      <c r="AR4142" s="3">
        <v>45749.54446759259</v>
      </c>
      <c r="AS4142" s="2" t="s">
        <v>82</v>
      </c>
      <c r="AT4142" s="3">
        <v>45748.5625</v>
      </c>
      <c r="AU4142" s="2" t="s">
        <v>127</v>
      </c>
      <c r="AV4142" s="2" t="s">
        <v>12906</v>
      </c>
      <c r="AW4142" s="2" t="s">
        <v>12907</v>
      </c>
      <c r="AX4142" s="2" t="s">
        <v>19403</v>
      </c>
      <c r="AZ4142" s="3">
        <v>45749.54446759259</v>
      </c>
      <c r="BB4142" s="2" t="s">
        <v>167</v>
      </c>
      <c r="BC4142" s="2" t="s">
        <v>168</v>
      </c>
      <c r="BD4142" s="2" t="s">
        <v>169</v>
      </c>
      <c r="BE4142" s="2" t="s">
        <v>680</v>
      </c>
      <c r="BF4142" s="2" t="s">
        <v>684</v>
      </c>
    </row>
    <row r="4143" spans="1:58" x14ac:dyDescent="0.35">
      <c r="A4143" s="2">
        <v>3039442</v>
      </c>
      <c r="B4143" s="2" t="s">
        <v>58</v>
      </c>
      <c r="C4143" s="2">
        <v>34974561</v>
      </c>
      <c r="D4143" s="2">
        <v>338226967</v>
      </c>
      <c r="E4143" s="2" t="s">
        <v>59</v>
      </c>
      <c r="F4143" s="2" t="s">
        <v>60</v>
      </c>
      <c r="G4143" s="2" t="s">
        <v>112</v>
      </c>
      <c r="H4143" s="2" t="s">
        <v>13763</v>
      </c>
      <c r="I4143" s="2" t="s">
        <v>19404</v>
      </c>
      <c r="J4143" s="2" t="s">
        <v>301</v>
      </c>
      <c r="K4143" s="2">
        <v>12</v>
      </c>
      <c r="L4143" s="2" t="s">
        <v>64</v>
      </c>
      <c r="M4143" s="2" t="s">
        <v>65</v>
      </c>
      <c r="N4143" s="3">
        <v>45129.708333333336</v>
      </c>
      <c r="O4143" s="2" t="s">
        <v>66</v>
      </c>
      <c r="Q4143" s="2" t="s">
        <v>67</v>
      </c>
      <c r="R4143" s="3">
        <v>45743.624351851853</v>
      </c>
      <c r="S4143" s="2" t="s">
        <v>4762</v>
      </c>
      <c r="T4143" s="2" t="s">
        <v>69</v>
      </c>
      <c r="U4143" s="2" t="s">
        <v>283</v>
      </c>
      <c r="V4143" s="2" t="s">
        <v>19405</v>
      </c>
      <c r="W4143" s="2" t="s">
        <v>72</v>
      </c>
      <c r="X4143" s="2" t="s">
        <v>412</v>
      </c>
      <c r="Y4143" s="2" t="s">
        <v>11762</v>
      </c>
      <c r="Z4143" s="2" t="s">
        <v>677</v>
      </c>
      <c r="AA4143" s="2" t="s">
        <v>678</v>
      </c>
      <c r="AB4143" s="2" t="s">
        <v>76</v>
      </c>
      <c r="AE4143" s="3">
        <v>45743.624363425923</v>
      </c>
      <c r="AF4143" s="2" t="s">
        <v>77</v>
      </c>
      <c r="AH4143" s="2" t="s">
        <v>78</v>
      </c>
      <c r="AI4143" s="2" t="s">
        <v>58</v>
      </c>
      <c r="AJ4143" s="2" t="s">
        <v>105</v>
      </c>
      <c r="AK4143" s="2" t="s">
        <v>862</v>
      </c>
      <c r="AL4143" s="2" t="s">
        <v>4762</v>
      </c>
      <c r="AM4143" s="3">
        <v>45744.767916666664</v>
      </c>
      <c r="AN4143" s="2" t="s">
        <v>19406</v>
      </c>
      <c r="AO4143" s="2" t="s">
        <v>276</v>
      </c>
      <c r="AP4143" s="2">
        <v>5858079</v>
      </c>
      <c r="AQ4143" s="2" t="s">
        <v>81</v>
      </c>
      <c r="AR4143" s="3">
        <v>45748.889733796299</v>
      </c>
      <c r="AS4143" s="2" t="s">
        <v>82</v>
      </c>
      <c r="AT4143" s="3">
        <v>45748.333333333336</v>
      </c>
      <c r="AU4143" s="2" t="s">
        <v>83</v>
      </c>
      <c r="AV4143" s="2" t="s">
        <v>681</v>
      </c>
      <c r="AW4143" s="2" t="s">
        <v>682</v>
      </c>
      <c r="AX4143" s="2" t="s">
        <v>683</v>
      </c>
      <c r="AZ4143" s="3">
        <v>45748.889733796299</v>
      </c>
      <c r="BB4143" s="2" t="s">
        <v>432</v>
      </c>
      <c r="BC4143" s="2" t="s">
        <v>433</v>
      </c>
      <c r="BD4143" s="2" t="s">
        <v>187</v>
      </c>
      <c r="BE4143" s="2" t="s">
        <v>19407</v>
      </c>
      <c r="BF4143" s="2" t="s">
        <v>276</v>
      </c>
    </row>
    <row r="4144" spans="1:58" x14ac:dyDescent="0.35">
      <c r="A4144" s="2">
        <v>3039443</v>
      </c>
      <c r="B4144" s="2" t="s">
        <v>214</v>
      </c>
      <c r="C4144" s="2">
        <v>40041081</v>
      </c>
      <c r="D4144" s="2">
        <v>338752058</v>
      </c>
      <c r="E4144" s="2" t="s">
        <v>59</v>
      </c>
      <c r="F4144" s="2" t="s">
        <v>60</v>
      </c>
      <c r="G4144" s="2" t="s">
        <v>15565</v>
      </c>
      <c r="H4144" s="2" t="s">
        <v>19408</v>
      </c>
      <c r="I4144" s="2">
        <v>774310564</v>
      </c>
      <c r="J4144" s="2" t="s">
        <v>19409</v>
      </c>
      <c r="K4144" s="2">
        <v>13</v>
      </c>
      <c r="L4144" s="2" t="s">
        <v>64</v>
      </c>
      <c r="M4144" s="2" t="s">
        <v>65</v>
      </c>
      <c r="N4144" s="3">
        <v>45752.696145833332</v>
      </c>
      <c r="O4144" s="2" t="s">
        <v>95</v>
      </c>
      <c r="Q4144" s="2" t="s">
        <v>67</v>
      </c>
      <c r="R4144" s="3">
        <v>45743.624930555554</v>
      </c>
      <c r="S4144" s="2" t="s">
        <v>1746</v>
      </c>
      <c r="T4144" s="2" t="s">
        <v>69</v>
      </c>
      <c r="U4144" s="2" t="s">
        <v>70</v>
      </c>
      <c r="V4144" s="2" t="s">
        <v>19410</v>
      </c>
      <c r="W4144" s="2" t="s">
        <v>872</v>
      </c>
      <c r="X4144" s="2" t="s">
        <v>1216</v>
      </c>
      <c r="Y4144" s="2" t="s">
        <v>1679</v>
      </c>
      <c r="Z4144" s="2" t="s">
        <v>1446</v>
      </c>
      <c r="AA4144" s="2" t="s">
        <v>1446</v>
      </c>
      <c r="AB4144" s="2" t="s">
        <v>1446</v>
      </c>
      <c r="AE4144" s="3">
        <v>45748.686956018515</v>
      </c>
      <c r="AF4144" s="2" t="s">
        <v>77</v>
      </c>
      <c r="AH4144" s="2" t="s">
        <v>78</v>
      </c>
      <c r="AI4144" s="2" t="s">
        <v>380</v>
      </c>
      <c r="AJ4144" s="2" t="s">
        <v>180</v>
      </c>
      <c r="AK4144" s="2" t="s">
        <v>19411</v>
      </c>
      <c r="AL4144" s="2" t="s">
        <v>19326</v>
      </c>
      <c r="AM4144" s="3">
        <v>45748.687060185184</v>
      </c>
      <c r="AN4144" s="2" t="s">
        <v>19411</v>
      </c>
      <c r="AO4144" s="2" t="s">
        <v>19326</v>
      </c>
      <c r="AP4144" s="2">
        <v>5865900</v>
      </c>
      <c r="AQ4144" s="2" t="s">
        <v>81</v>
      </c>
      <c r="AR4144" s="3">
        <v>45749.644942129627</v>
      </c>
      <c r="AS4144" s="2" t="s">
        <v>82</v>
      </c>
      <c r="AT4144" s="3">
        <v>45748.333333333336</v>
      </c>
      <c r="AU4144" s="2" t="s">
        <v>83</v>
      </c>
      <c r="AV4144" s="2" t="s">
        <v>681</v>
      </c>
      <c r="AW4144" s="2" t="s">
        <v>682</v>
      </c>
      <c r="AX4144" s="2" t="s">
        <v>683</v>
      </c>
      <c r="AZ4144" s="3">
        <v>45749.644942129627</v>
      </c>
      <c r="BB4144" s="2" t="s">
        <v>559</v>
      </c>
      <c r="BC4144" s="2" t="s">
        <v>132</v>
      </c>
      <c r="BD4144" s="2" t="s">
        <v>560</v>
      </c>
      <c r="BE4144" s="2" t="s">
        <v>19412</v>
      </c>
      <c r="BF4144" s="2" t="s">
        <v>907</v>
      </c>
    </row>
    <row r="4145" spans="1:58" x14ac:dyDescent="0.35">
      <c r="A4145" s="2">
        <v>3039480</v>
      </c>
      <c r="B4145" s="2" t="s">
        <v>550</v>
      </c>
      <c r="C4145" s="2">
        <v>38459441</v>
      </c>
      <c r="D4145" s="2">
        <v>338219021</v>
      </c>
      <c r="E4145" s="2" t="s">
        <v>59</v>
      </c>
      <c r="F4145" s="2" t="s">
        <v>60</v>
      </c>
      <c r="G4145" s="2" t="s">
        <v>7891</v>
      </c>
      <c r="H4145" s="2" t="s">
        <v>1542</v>
      </c>
      <c r="I4145" s="2">
        <v>775670658</v>
      </c>
      <c r="J4145" s="2" t="s">
        <v>19413</v>
      </c>
      <c r="K4145" s="2">
        <v>12</v>
      </c>
      <c r="L4145" s="2" t="s">
        <v>64</v>
      </c>
      <c r="M4145" s="2" t="s">
        <v>65</v>
      </c>
      <c r="N4145" s="3">
        <v>44608.597916666666</v>
      </c>
      <c r="O4145" s="2" t="s">
        <v>614</v>
      </c>
      <c r="Q4145" s="2" t="s">
        <v>67</v>
      </c>
      <c r="R4145" s="3">
        <v>45743.645289351851</v>
      </c>
      <c r="S4145" s="2" t="s">
        <v>6297</v>
      </c>
      <c r="T4145" s="2" t="s">
        <v>488</v>
      </c>
      <c r="U4145" s="2" t="s">
        <v>70</v>
      </c>
      <c r="V4145" s="2" t="s">
        <v>19414</v>
      </c>
      <c r="W4145" s="2" t="s">
        <v>285</v>
      </c>
      <c r="X4145" s="2" t="s">
        <v>286</v>
      </c>
      <c r="Y4145" s="2" t="s">
        <v>7549</v>
      </c>
      <c r="Z4145" s="2" t="s">
        <v>1619</v>
      </c>
      <c r="AA4145" s="2" t="s">
        <v>1619</v>
      </c>
      <c r="AB4145" s="2" t="s">
        <v>19415</v>
      </c>
      <c r="AC4145" s="2">
        <v>3</v>
      </c>
      <c r="AE4145" s="3">
        <v>45749.354675925926</v>
      </c>
      <c r="AF4145" s="2" t="s">
        <v>77</v>
      </c>
      <c r="AH4145" s="2" t="s">
        <v>78</v>
      </c>
      <c r="AI4145" s="2" t="s">
        <v>380</v>
      </c>
      <c r="AJ4145" s="2" t="s">
        <v>180</v>
      </c>
      <c r="AK4145" s="2" t="s">
        <v>19416</v>
      </c>
      <c r="AL4145" s="2" t="s">
        <v>19326</v>
      </c>
      <c r="AM4145" s="3">
        <v>45749.354872685188</v>
      </c>
      <c r="AN4145" s="2" t="s">
        <v>19416</v>
      </c>
      <c r="AO4145" s="2" t="s">
        <v>19326</v>
      </c>
      <c r="AP4145" s="2">
        <v>5867062</v>
      </c>
      <c r="AQ4145" s="2" t="s">
        <v>81</v>
      </c>
      <c r="AR4145" s="3">
        <v>45749.845601851855</v>
      </c>
      <c r="AS4145" s="2" t="s">
        <v>82</v>
      </c>
      <c r="AT4145" s="3">
        <v>45749.333333333336</v>
      </c>
      <c r="AU4145" s="2" t="s">
        <v>83</v>
      </c>
      <c r="AV4145" s="2" t="s">
        <v>337</v>
      </c>
      <c r="AW4145" s="2" t="s">
        <v>338</v>
      </c>
      <c r="AX4145" s="2" t="s">
        <v>339</v>
      </c>
      <c r="AZ4145" s="3">
        <v>45749.845601851855</v>
      </c>
      <c r="BB4145" s="2" t="s">
        <v>1549</v>
      </c>
      <c r="BC4145" s="2" t="s">
        <v>1550</v>
      </c>
      <c r="BD4145" s="2" t="s">
        <v>169</v>
      </c>
      <c r="BE4145" s="2" t="s">
        <v>19417</v>
      </c>
      <c r="BF4145" s="2" t="s">
        <v>2274</v>
      </c>
    </row>
    <row r="4146" spans="1:58" x14ac:dyDescent="0.35">
      <c r="A4146" s="2">
        <v>3039487</v>
      </c>
      <c r="B4146" s="2" t="s">
        <v>58</v>
      </c>
      <c r="C4146" s="2">
        <v>32797171</v>
      </c>
      <c r="D4146" s="2">
        <v>338365537</v>
      </c>
      <c r="E4146" s="2" t="s">
        <v>59</v>
      </c>
      <c r="F4146" s="2" t="s">
        <v>60</v>
      </c>
      <c r="G4146" s="2" t="s">
        <v>2112</v>
      </c>
      <c r="H4146" s="2" t="s">
        <v>2791</v>
      </c>
      <c r="I4146" s="2">
        <v>778281704</v>
      </c>
      <c r="J4146" s="2" t="s">
        <v>19418</v>
      </c>
      <c r="K4146" s="2">
        <v>13</v>
      </c>
      <c r="L4146" s="2" t="s">
        <v>64</v>
      </c>
      <c r="M4146" s="2" t="s">
        <v>65</v>
      </c>
      <c r="N4146" s="3">
        <v>44981.653749999998</v>
      </c>
      <c r="O4146" s="2" t="s">
        <v>66</v>
      </c>
      <c r="Q4146" s="2" t="s">
        <v>67</v>
      </c>
      <c r="R4146" s="3">
        <v>45743.649259259262</v>
      </c>
      <c r="S4146" s="2" t="s">
        <v>19419</v>
      </c>
      <c r="T4146" s="2" t="s">
        <v>97</v>
      </c>
      <c r="U4146" s="2" t="s">
        <v>1365</v>
      </c>
      <c r="V4146" s="2" t="s">
        <v>19420</v>
      </c>
      <c r="W4146" s="2" t="s">
        <v>263</v>
      </c>
      <c r="X4146" s="2" t="s">
        <v>304</v>
      </c>
      <c r="Y4146" s="2" t="s">
        <v>8068</v>
      </c>
      <c r="Z4146" s="2" t="s">
        <v>521</v>
      </c>
      <c r="AA4146" s="2" t="s">
        <v>2964</v>
      </c>
      <c r="AB4146" s="2" t="s">
        <v>19421</v>
      </c>
      <c r="AE4146" s="3">
        <v>45746.494097222225</v>
      </c>
      <c r="AF4146" s="2" t="s">
        <v>77</v>
      </c>
      <c r="AH4146" s="2" t="s">
        <v>103</v>
      </c>
      <c r="AI4146" s="2" t="s">
        <v>58</v>
      </c>
      <c r="AJ4146" s="2" t="s">
        <v>269</v>
      </c>
      <c r="AK4146" s="2" t="s">
        <v>19422</v>
      </c>
      <c r="AL4146" s="2" t="s">
        <v>315</v>
      </c>
      <c r="AM4146" s="3">
        <v>45746.494317129633</v>
      </c>
      <c r="AN4146" s="2" t="s">
        <v>19422</v>
      </c>
      <c r="AO4146" s="2" t="s">
        <v>315</v>
      </c>
      <c r="AP4146" s="2">
        <v>5861746</v>
      </c>
      <c r="AQ4146" s="2" t="s">
        <v>81</v>
      </c>
      <c r="AR4146" s="3">
        <v>45749.649050925924</v>
      </c>
      <c r="AS4146" s="2" t="s">
        <v>82</v>
      </c>
      <c r="AT4146" s="3">
        <v>45746.333333333336</v>
      </c>
      <c r="AU4146" s="2" t="s">
        <v>83</v>
      </c>
      <c r="AV4146" s="2" t="s">
        <v>1815</v>
      </c>
      <c r="AW4146" s="2" t="s">
        <v>1816</v>
      </c>
      <c r="AX4146" s="2" t="s">
        <v>1817</v>
      </c>
      <c r="AZ4146" s="3">
        <v>45749.649039351854</v>
      </c>
      <c r="BB4146" s="2" t="s">
        <v>185</v>
      </c>
      <c r="BC4146" s="2" t="s">
        <v>186</v>
      </c>
      <c r="BD4146" s="2" t="s">
        <v>187</v>
      </c>
      <c r="BE4146" s="2" t="s">
        <v>3644</v>
      </c>
      <c r="BF4146" s="2" t="s">
        <v>315</v>
      </c>
    </row>
    <row r="4147" spans="1:58" x14ac:dyDescent="0.35">
      <c r="A4147" s="2">
        <v>3039526</v>
      </c>
      <c r="B4147" s="2" t="s">
        <v>58</v>
      </c>
      <c r="C4147" s="2">
        <v>40803381</v>
      </c>
      <c r="D4147" s="2">
        <v>338587878</v>
      </c>
      <c r="E4147" s="2" t="s">
        <v>59</v>
      </c>
      <c r="F4147" s="2" t="s">
        <v>60</v>
      </c>
      <c r="G4147" s="2" t="s">
        <v>6421</v>
      </c>
      <c r="I4147" s="2">
        <v>775650910</v>
      </c>
      <c r="J4147" s="2" t="s">
        <v>6422</v>
      </c>
      <c r="K4147" s="2">
        <v>20</v>
      </c>
      <c r="L4147" s="2" t="s">
        <v>192</v>
      </c>
      <c r="M4147" s="2" t="s">
        <v>193</v>
      </c>
      <c r="N4147" s="3">
        <v>45054.75</v>
      </c>
      <c r="O4147" s="2" t="s">
        <v>527</v>
      </c>
      <c r="Q4147" s="2" t="s">
        <v>67</v>
      </c>
      <c r="R4147" s="3">
        <v>45743.668749999997</v>
      </c>
      <c r="S4147" s="2" t="s">
        <v>5986</v>
      </c>
      <c r="T4147" s="2" t="s">
        <v>196</v>
      </c>
      <c r="U4147" s="2" t="s">
        <v>649</v>
      </c>
      <c r="V4147" s="2" t="s">
        <v>19423</v>
      </c>
      <c r="W4147" s="2" t="s">
        <v>72</v>
      </c>
      <c r="X4147" s="2" t="s">
        <v>73</v>
      </c>
      <c r="Y4147" s="2" t="s">
        <v>2712</v>
      </c>
      <c r="Z4147" s="2" t="s">
        <v>1496</v>
      </c>
      <c r="AA4147" s="2" t="s">
        <v>1496</v>
      </c>
      <c r="AB4147" s="2" t="s">
        <v>6424</v>
      </c>
      <c r="AE4147" s="3">
        <v>45745.654039351852</v>
      </c>
      <c r="AF4147" s="2" t="s">
        <v>203</v>
      </c>
      <c r="AG4147" s="2">
        <v>48</v>
      </c>
      <c r="AH4147" s="2" t="s">
        <v>78</v>
      </c>
      <c r="AI4147" s="2" t="s">
        <v>204</v>
      </c>
      <c r="AJ4147" s="2" t="s">
        <v>443</v>
      </c>
      <c r="AK4147" s="2" t="s">
        <v>19424</v>
      </c>
      <c r="AL4147" s="2" t="s">
        <v>537</v>
      </c>
      <c r="AM4147" s="3">
        <v>45745.654143518521</v>
      </c>
      <c r="AN4147" s="2" t="s">
        <v>19424</v>
      </c>
      <c r="AO4147" s="2" t="s">
        <v>537</v>
      </c>
      <c r="AP4147" s="2">
        <v>5860334</v>
      </c>
      <c r="AQ4147" s="2" t="s">
        <v>81</v>
      </c>
      <c r="AR4147" s="3">
        <v>45749.443043981482</v>
      </c>
      <c r="AS4147" s="2" t="s">
        <v>82</v>
      </c>
      <c r="AT4147" s="3">
        <v>45749.333333333336</v>
      </c>
      <c r="AU4147" s="2" t="s">
        <v>127</v>
      </c>
      <c r="AV4147" s="2" t="s">
        <v>84</v>
      </c>
      <c r="AW4147" s="2" t="s">
        <v>85</v>
      </c>
      <c r="AX4147" s="2" t="s">
        <v>13227</v>
      </c>
      <c r="AY4147" s="3">
        <v>45747.654039351852</v>
      </c>
      <c r="AZ4147" s="3">
        <v>45749.443043981482</v>
      </c>
      <c r="BA4147" s="2" t="s">
        <v>237</v>
      </c>
      <c r="BB4147" s="2" t="s">
        <v>273</v>
      </c>
      <c r="BC4147" s="2" t="s">
        <v>274</v>
      </c>
      <c r="BD4147" s="2" t="s">
        <v>274</v>
      </c>
      <c r="BF4147" s="2" t="s">
        <v>5986</v>
      </c>
    </row>
    <row r="4148" spans="1:58" x14ac:dyDescent="0.35">
      <c r="A4148" s="2">
        <v>3039552</v>
      </c>
      <c r="B4148" s="2" t="s">
        <v>58</v>
      </c>
      <c r="C4148" s="2">
        <v>36130151</v>
      </c>
      <c r="D4148" s="2">
        <v>338368911</v>
      </c>
      <c r="E4148" s="2" t="s">
        <v>59</v>
      </c>
      <c r="F4148" s="2" t="s">
        <v>60</v>
      </c>
      <c r="G4148" s="2" t="s">
        <v>697</v>
      </c>
      <c r="H4148" s="2" t="s">
        <v>842</v>
      </c>
      <c r="I4148" s="2" t="s">
        <v>19425</v>
      </c>
      <c r="J4148" s="2" t="s">
        <v>1234</v>
      </c>
      <c r="K4148" s="2">
        <v>13</v>
      </c>
      <c r="L4148" s="2" t="s">
        <v>64</v>
      </c>
      <c r="M4148" s="2" t="s">
        <v>65</v>
      </c>
      <c r="N4148" s="3">
        <v>45499.416678240741</v>
      </c>
      <c r="O4148" s="2" t="s">
        <v>66</v>
      </c>
      <c r="Q4148" s="2" t="s">
        <v>67</v>
      </c>
      <c r="R4148" s="3">
        <v>45743.685104166667</v>
      </c>
      <c r="S4148" s="2" t="s">
        <v>6467</v>
      </c>
      <c r="T4148" s="2" t="s">
        <v>97</v>
      </c>
      <c r="U4148" s="2" t="s">
        <v>70</v>
      </c>
      <c r="V4148" s="2" t="s">
        <v>19426</v>
      </c>
      <c r="W4148" s="2" t="s">
        <v>263</v>
      </c>
      <c r="X4148" s="2" t="s">
        <v>304</v>
      </c>
      <c r="Y4148" s="2" t="s">
        <v>8068</v>
      </c>
      <c r="Z4148" s="2" t="s">
        <v>902</v>
      </c>
      <c r="AA4148" s="2" t="s">
        <v>4571</v>
      </c>
      <c r="AB4148" s="2" t="s">
        <v>76</v>
      </c>
      <c r="AE4148" s="3">
        <v>45748.31145833333</v>
      </c>
      <c r="AF4148" s="2" t="s">
        <v>77</v>
      </c>
      <c r="AH4148" s="2" t="s">
        <v>78</v>
      </c>
      <c r="AI4148" s="2" t="s">
        <v>58</v>
      </c>
      <c r="AJ4148" s="2" t="s">
        <v>269</v>
      </c>
      <c r="AK4148" s="2" t="s">
        <v>19422</v>
      </c>
      <c r="AL4148" s="2" t="s">
        <v>3584</v>
      </c>
      <c r="AM4148" s="3">
        <v>45748.311527777776</v>
      </c>
      <c r="AN4148" s="2" t="s">
        <v>19422</v>
      </c>
      <c r="AO4148" s="2" t="s">
        <v>3584</v>
      </c>
      <c r="AP4148" s="2">
        <v>5864268</v>
      </c>
      <c r="AQ4148" s="2" t="s">
        <v>81</v>
      </c>
      <c r="AR4148" s="3">
        <v>45749.699895833335</v>
      </c>
      <c r="AS4148" s="2" t="s">
        <v>82</v>
      </c>
      <c r="AT4148" s="3">
        <v>45748.333333333336</v>
      </c>
      <c r="AU4148" s="2" t="s">
        <v>83</v>
      </c>
      <c r="AV4148" s="2" t="s">
        <v>1815</v>
      </c>
      <c r="AW4148" s="2" t="s">
        <v>1816</v>
      </c>
      <c r="AX4148" s="2" t="s">
        <v>1817</v>
      </c>
      <c r="AZ4148" s="3">
        <v>45749.699895833335</v>
      </c>
      <c r="BB4148" s="2" t="s">
        <v>1928</v>
      </c>
      <c r="BC4148" s="2" t="s">
        <v>1929</v>
      </c>
      <c r="BD4148" s="2" t="s">
        <v>1930</v>
      </c>
      <c r="BE4148" s="2" t="s">
        <v>19427</v>
      </c>
      <c r="BF4148" s="2" t="s">
        <v>2274</v>
      </c>
    </row>
    <row r="4149" spans="1:58" x14ac:dyDescent="0.35">
      <c r="A4149" s="2">
        <v>3039591</v>
      </c>
      <c r="B4149" s="2" t="s">
        <v>58</v>
      </c>
      <c r="C4149" s="2">
        <v>40034461</v>
      </c>
      <c r="D4149" s="2">
        <v>338706720</v>
      </c>
      <c r="E4149" s="2" t="s">
        <v>59</v>
      </c>
      <c r="F4149" s="2" t="s">
        <v>60</v>
      </c>
      <c r="G4149" s="2" t="s">
        <v>9367</v>
      </c>
      <c r="H4149" s="2" t="s">
        <v>3145</v>
      </c>
      <c r="I4149" s="2">
        <v>779109758</v>
      </c>
      <c r="J4149" s="2" t="s">
        <v>301</v>
      </c>
      <c r="K4149" s="2">
        <v>13</v>
      </c>
      <c r="L4149" s="2" t="s">
        <v>64</v>
      </c>
      <c r="M4149" s="2" t="s">
        <v>65</v>
      </c>
      <c r="N4149" s="3">
        <v>44972.791666666664</v>
      </c>
      <c r="O4149" s="2" t="s">
        <v>66</v>
      </c>
      <c r="Q4149" s="2" t="s">
        <v>67</v>
      </c>
      <c r="R4149" s="3">
        <v>45743.71471064815</v>
      </c>
      <c r="S4149" s="2" t="s">
        <v>4955</v>
      </c>
      <c r="T4149" s="2" t="s">
        <v>69</v>
      </c>
      <c r="U4149" s="2" t="s">
        <v>70</v>
      </c>
      <c r="V4149" s="2" t="s">
        <v>19428</v>
      </c>
      <c r="W4149" s="2" t="s">
        <v>263</v>
      </c>
      <c r="X4149" s="2" t="s">
        <v>304</v>
      </c>
      <c r="Y4149" s="2" t="s">
        <v>1466</v>
      </c>
      <c r="Z4149" s="2" t="s">
        <v>351</v>
      </c>
      <c r="AA4149" s="2" t="s">
        <v>4939</v>
      </c>
      <c r="AB4149" s="2" t="s">
        <v>19429</v>
      </c>
      <c r="AE4149" s="3">
        <v>45746.634293981479</v>
      </c>
      <c r="AF4149" s="2" t="s">
        <v>77</v>
      </c>
      <c r="AH4149" s="2" t="s">
        <v>78</v>
      </c>
      <c r="AI4149" s="2" t="s">
        <v>58</v>
      </c>
      <c r="AJ4149" s="2" t="s">
        <v>269</v>
      </c>
      <c r="AK4149" s="2" t="s">
        <v>19430</v>
      </c>
      <c r="AL4149" s="2" t="s">
        <v>19354</v>
      </c>
      <c r="AM4149" s="3">
        <v>45746.634409722225</v>
      </c>
      <c r="AN4149" s="2" t="s">
        <v>19430</v>
      </c>
      <c r="AO4149" s="2" t="s">
        <v>19354</v>
      </c>
      <c r="AP4149" s="2">
        <v>5862042</v>
      </c>
      <c r="AQ4149" s="2" t="s">
        <v>81</v>
      </c>
      <c r="AR4149" s="3">
        <v>45747.514733796299</v>
      </c>
      <c r="AS4149" s="2" t="s">
        <v>82</v>
      </c>
      <c r="AT4149" s="3">
        <v>45746.333333333336</v>
      </c>
      <c r="AU4149" s="2" t="s">
        <v>83</v>
      </c>
      <c r="AV4149" s="2" t="s">
        <v>1815</v>
      </c>
      <c r="AW4149" s="2" t="s">
        <v>1816</v>
      </c>
      <c r="AX4149" s="2" t="s">
        <v>1817</v>
      </c>
      <c r="AZ4149" s="3">
        <v>45747.514733796299</v>
      </c>
      <c r="BB4149" s="2" t="s">
        <v>167</v>
      </c>
      <c r="BC4149" s="2" t="s">
        <v>168</v>
      </c>
      <c r="BD4149" s="2" t="s">
        <v>169</v>
      </c>
      <c r="BE4149" s="2" t="s">
        <v>1406</v>
      </c>
      <c r="BF4149" s="2" t="s">
        <v>463</v>
      </c>
    </row>
    <row r="4150" spans="1:58" x14ac:dyDescent="0.35">
      <c r="A4150" s="2">
        <v>3039621</v>
      </c>
      <c r="B4150" s="2" t="s">
        <v>58</v>
      </c>
      <c r="C4150" s="2">
        <v>31117721</v>
      </c>
      <c r="D4150" s="2">
        <v>339050538</v>
      </c>
      <c r="E4150" s="2" t="s">
        <v>59</v>
      </c>
      <c r="F4150" s="2" t="s">
        <v>60</v>
      </c>
      <c r="G4150" s="2" t="s">
        <v>1932</v>
      </c>
      <c r="H4150" s="2" t="s">
        <v>908</v>
      </c>
      <c r="I4150" s="2" t="s">
        <v>19431</v>
      </c>
      <c r="J4150" s="2" t="s">
        <v>1630</v>
      </c>
      <c r="K4150" s="2">
        <v>16</v>
      </c>
      <c r="L4150" s="2" t="s">
        <v>64</v>
      </c>
      <c r="M4150" s="2" t="s">
        <v>65</v>
      </c>
      <c r="N4150" s="3">
        <v>45741.583333333336</v>
      </c>
      <c r="O4150" s="2" t="s">
        <v>66</v>
      </c>
      <c r="Q4150" s="2" t="s">
        <v>67</v>
      </c>
      <c r="R4150" s="3">
        <v>45743.733634259261</v>
      </c>
      <c r="S4150" s="2" t="s">
        <v>3922</v>
      </c>
      <c r="T4150" s="2" t="s">
        <v>69</v>
      </c>
      <c r="U4150" s="2" t="s">
        <v>70</v>
      </c>
      <c r="V4150" s="2" t="s">
        <v>19432</v>
      </c>
      <c r="W4150" s="2" t="s">
        <v>99</v>
      </c>
      <c r="X4150" s="2" t="s">
        <v>99</v>
      </c>
      <c r="Y4150" s="2" t="s">
        <v>3022</v>
      </c>
      <c r="Z4150" s="2" t="s">
        <v>101</v>
      </c>
      <c r="AA4150" s="2" t="s">
        <v>322</v>
      </c>
      <c r="AB4150" s="2" t="s">
        <v>76</v>
      </c>
      <c r="AE4150" s="3">
        <v>45748.620023148149</v>
      </c>
      <c r="AF4150" s="2" t="s">
        <v>77</v>
      </c>
      <c r="AH4150" s="2" t="s">
        <v>78</v>
      </c>
      <c r="AI4150" s="2" t="s">
        <v>58</v>
      </c>
      <c r="AJ4150" s="2" t="s">
        <v>80</v>
      </c>
      <c r="AK4150" s="2" t="s">
        <v>19433</v>
      </c>
      <c r="AL4150" s="2" t="s">
        <v>110</v>
      </c>
      <c r="AM4150" s="3">
        <v>45748.620127314818</v>
      </c>
      <c r="AN4150" s="2" t="s">
        <v>19433</v>
      </c>
      <c r="AO4150" s="2" t="s">
        <v>110</v>
      </c>
      <c r="AP4150" s="2">
        <v>5865530</v>
      </c>
      <c r="AQ4150" s="2" t="s">
        <v>81</v>
      </c>
      <c r="AR4150" s="3">
        <v>45749.502766203703</v>
      </c>
      <c r="AS4150" s="2" t="s">
        <v>82</v>
      </c>
      <c r="AT4150" s="3">
        <v>45748.333333333336</v>
      </c>
      <c r="AU4150" s="2" t="s">
        <v>83</v>
      </c>
      <c r="AV4150" s="2" t="s">
        <v>4603</v>
      </c>
      <c r="AW4150" s="2" t="s">
        <v>4604</v>
      </c>
      <c r="AX4150" s="2" t="s">
        <v>13550</v>
      </c>
      <c r="AZ4150" s="3">
        <v>45749.502766203703</v>
      </c>
      <c r="BB4150" s="2" t="s">
        <v>589</v>
      </c>
      <c r="BC4150" s="2" t="s">
        <v>590</v>
      </c>
      <c r="BD4150" s="2" t="s">
        <v>591</v>
      </c>
      <c r="BE4150" s="2" t="s">
        <v>19434</v>
      </c>
      <c r="BF4150" s="2" t="s">
        <v>4607</v>
      </c>
    </row>
    <row r="4151" spans="1:58" x14ac:dyDescent="0.35">
      <c r="A4151" s="2">
        <v>3039709</v>
      </c>
      <c r="B4151" s="2" t="s">
        <v>214</v>
      </c>
      <c r="C4151" s="2">
        <v>40032081</v>
      </c>
      <c r="D4151" s="2">
        <v>338429476</v>
      </c>
      <c r="E4151" s="2" t="s">
        <v>59</v>
      </c>
      <c r="F4151" s="2" t="s">
        <v>60</v>
      </c>
      <c r="G4151" s="2" t="s">
        <v>19435</v>
      </c>
      <c r="H4151" s="2" t="s">
        <v>19436</v>
      </c>
      <c r="I4151" s="2">
        <v>778508960</v>
      </c>
      <c r="J4151" s="2" t="s">
        <v>19437</v>
      </c>
      <c r="K4151" s="2">
        <v>12</v>
      </c>
      <c r="L4151" s="2" t="s">
        <v>64</v>
      </c>
      <c r="M4151" s="2" t="s">
        <v>65</v>
      </c>
      <c r="N4151" s="3">
        <v>44936.416666666664</v>
      </c>
      <c r="O4151" s="2" t="s">
        <v>486</v>
      </c>
      <c r="Q4151" s="2" t="s">
        <v>67</v>
      </c>
      <c r="R4151" s="3">
        <v>45743.786689814813</v>
      </c>
      <c r="S4151" s="2" t="s">
        <v>9264</v>
      </c>
      <c r="T4151" s="2" t="s">
        <v>97</v>
      </c>
      <c r="U4151" s="2" t="s">
        <v>70</v>
      </c>
      <c r="V4151" s="2" t="s">
        <v>19438</v>
      </c>
      <c r="W4151" s="2" t="s">
        <v>285</v>
      </c>
      <c r="X4151" s="2" t="s">
        <v>286</v>
      </c>
      <c r="Y4151" s="2" t="s">
        <v>6245</v>
      </c>
      <c r="Z4151" s="2" t="s">
        <v>1026</v>
      </c>
      <c r="AA4151" s="2" t="s">
        <v>1026</v>
      </c>
      <c r="AB4151" s="2" t="s">
        <v>76</v>
      </c>
      <c r="AE4151" s="3">
        <v>45744.625821759262</v>
      </c>
      <c r="AF4151" s="2" t="s">
        <v>77</v>
      </c>
      <c r="AH4151" s="2" t="s">
        <v>78</v>
      </c>
      <c r="AI4151" s="2" t="s">
        <v>12904</v>
      </c>
      <c r="AJ4151" s="2" t="s">
        <v>180</v>
      </c>
      <c r="AK4151" s="2" t="s">
        <v>19439</v>
      </c>
      <c r="AL4151" s="2" t="s">
        <v>299</v>
      </c>
      <c r="AM4151" s="3">
        <v>45744.625914351855</v>
      </c>
      <c r="AN4151" s="2" t="s">
        <v>19439</v>
      </c>
      <c r="AO4151" s="2" t="s">
        <v>299</v>
      </c>
      <c r="AP4151" s="2">
        <v>5857421</v>
      </c>
      <c r="AQ4151" s="2" t="s">
        <v>81</v>
      </c>
      <c r="AR4151" s="3">
        <v>45750.605081018519</v>
      </c>
      <c r="AS4151" s="2" t="s">
        <v>82</v>
      </c>
      <c r="AT4151" s="3">
        <v>45745.333333333336</v>
      </c>
      <c r="AU4151" s="2" t="s">
        <v>83</v>
      </c>
      <c r="AV4151" s="2" t="s">
        <v>19440</v>
      </c>
      <c r="AW4151" s="2" t="s">
        <v>19440</v>
      </c>
      <c r="AX4151" s="2" t="s">
        <v>19441</v>
      </c>
      <c r="AZ4151" s="3">
        <v>45750.605081018519</v>
      </c>
      <c r="BB4151" s="2" t="s">
        <v>273</v>
      </c>
      <c r="BC4151" s="2" t="s">
        <v>274</v>
      </c>
      <c r="BD4151" s="2" t="s">
        <v>274</v>
      </c>
      <c r="BE4151" s="2" t="s">
        <v>19442</v>
      </c>
      <c r="BF4151" s="2" t="s">
        <v>1423</v>
      </c>
    </row>
    <row r="4152" spans="1:58" x14ac:dyDescent="0.35">
      <c r="A4152" s="2">
        <v>3039740</v>
      </c>
      <c r="B4152" s="2" t="s">
        <v>214</v>
      </c>
      <c r="C4152" s="2">
        <v>41349231</v>
      </c>
      <c r="D4152" s="2">
        <v>338525206</v>
      </c>
      <c r="E4152" s="2" t="s">
        <v>59</v>
      </c>
      <c r="F4152" s="2" t="s">
        <v>60</v>
      </c>
      <c r="G4152" s="2" t="s">
        <v>19443</v>
      </c>
      <c r="H4152" s="2" t="s">
        <v>19444</v>
      </c>
      <c r="I4152" s="2">
        <v>775681350</v>
      </c>
      <c r="J4152" s="2" t="s">
        <v>19445</v>
      </c>
      <c r="K4152" s="2">
        <v>13</v>
      </c>
      <c r="L4152" s="2" t="s">
        <v>64</v>
      </c>
      <c r="M4152" s="2" t="s">
        <v>65</v>
      </c>
      <c r="N4152" s="3">
        <v>45190.5</v>
      </c>
      <c r="O4152" s="2" t="s">
        <v>614</v>
      </c>
      <c r="Q4152" s="2" t="s">
        <v>67</v>
      </c>
      <c r="R4152" s="3">
        <v>45743.807083333333</v>
      </c>
      <c r="S4152" s="2" t="s">
        <v>3187</v>
      </c>
      <c r="T4152" s="2" t="s">
        <v>69</v>
      </c>
      <c r="U4152" s="2" t="s">
        <v>175</v>
      </c>
      <c r="V4152" s="2" t="s">
        <v>19446</v>
      </c>
      <c r="W4152" s="2" t="s">
        <v>263</v>
      </c>
      <c r="X4152" s="2" t="s">
        <v>264</v>
      </c>
      <c r="Y4152" s="2" t="s">
        <v>5924</v>
      </c>
      <c r="Z4152" s="2" t="s">
        <v>902</v>
      </c>
      <c r="AA4152" s="2" t="s">
        <v>3602</v>
      </c>
      <c r="AB4152" s="2" t="s">
        <v>76</v>
      </c>
      <c r="AE4152" s="3">
        <v>45743.80709490741</v>
      </c>
      <c r="AF4152" s="2" t="s">
        <v>77</v>
      </c>
      <c r="AH4152" s="2" t="s">
        <v>78</v>
      </c>
      <c r="AI4152" s="2" t="s">
        <v>230</v>
      </c>
      <c r="AJ4152" s="2" t="s">
        <v>1610</v>
      </c>
      <c r="AK4152" s="2" t="s">
        <v>19447</v>
      </c>
      <c r="AL4152" s="2" t="s">
        <v>3187</v>
      </c>
      <c r="AM4152" s="3">
        <v>45744.545891203707</v>
      </c>
      <c r="AN4152" s="2" t="s">
        <v>19448</v>
      </c>
      <c r="AO4152" s="2" t="s">
        <v>276</v>
      </c>
      <c r="AP4152" s="2">
        <v>5856946</v>
      </c>
      <c r="AQ4152" s="2" t="s">
        <v>81</v>
      </c>
      <c r="AR4152" s="3">
        <v>45748.57613425926</v>
      </c>
      <c r="AS4152" s="2" t="s">
        <v>82</v>
      </c>
      <c r="AT4152" s="3">
        <v>45744.333333333336</v>
      </c>
      <c r="AU4152" s="2" t="s">
        <v>127</v>
      </c>
      <c r="AV4152" s="2" t="s">
        <v>234</v>
      </c>
      <c r="AW4152" s="2" t="s">
        <v>235</v>
      </c>
      <c r="AX4152" s="2" t="s">
        <v>19449</v>
      </c>
      <c r="AZ4152" s="3">
        <v>45748.57613425926</v>
      </c>
      <c r="BB4152" s="2" t="s">
        <v>273</v>
      </c>
      <c r="BC4152" s="2" t="s">
        <v>274</v>
      </c>
      <c r="BD4152" s="2" t="s">
        <v>274</v>
      </c>
      <c r="BE4152" s="2" t="s">
        <v>19450</v>
      </c>
      <c r="BF4152" s="2" t="s">
        <v>907</v>
      </c>
    </row>
    <row r="4153" spans="1:58" x14ac:dyDescent="0.35">
      <c r="A4153" s="2">
        <v>3039744</v>
      </c>
      <c r="B4153" s="2" t="s">
        <v>111</v>
      </c>
      <c r="C4153" s="2">
        <v>33232111</v>
      </c>
      <c r="D4153" s="2">
        <v>338366673</v>
      </c>
      <c r="E4153" s="2" t="s">
        <v>59</v>
      </c>
      <c r="F4153" s="2" t="s">
        <v>60</v>
      </c>
      <c r="G4153" s="2" t="s">
        <v>6091</v>
      </c>
      <c r="H4153" s="2" t="s">
        <v>813</v>
      </c>
      <c r="I4153" s="2">
        <v>776255825</v>
      </c>
      <c r="J4153" s="2" t="s">
        <v>1531</v>
      </c>
      <c r="K4153" s="2">
        <v>13</v>
      </c>
      <c r="L4153" s="2" t="s">
        <v>64</v>
      </c>
      <c r="M4153" s="2" t="s">
        <v>65</v>
      </c>
      <c r="N4153" s="3">
        <v>43393.675370370373</v>
      </c>
      <c r="O4153" s="2" t="s">
        <v>115</v>
      </c>
      <c r="Q4153" s="2" t="s">
        <v>67</v>
      </c>
      <c r="R4153" s="3">
        <v>45743.816874999997</v>
      </c>
      <c r="S4153" s="2" t="s">
        <v>4154</v>
      </c>
      <c r="T4153" s="2" t="s">
        <v>97</v>
      </c>
      <c r="U4153" s="2" t="s">
        <v>175</v>
      </c>
      <c r="V4153" s="2" t="s">
        <v>19451</v>
      </c>
      <c r="W4153" s="2" t="s">
        <v>263</v>
      </c>
      <c r="X4153" s="2" t="s">
        <v>264</v>
      </c>
      <c r="Y4153" s="2" t="s">
        <v>19452</v>
      </c>
      <c r="Z4153" s="2" t="s">
        <v>902</v>
      </c>
      <c r="AA4153" s="2" t="s">
        <v>1324</v>
      </c>
      <c r="AB4153" s="2" t="s">
        <v>1324</v>
      </c>
      <c r="AE4153" s="3">
        <v>45743.816886574074</v>
      </c>
      <c r="AF4153" s="2" t="s">
        <v>77</v>
      </c>
      <c r="AH4153" s="2" t="s">
        <v>103</v>
      </c>
      <c r="AI4153" s="2" t="s">
        <v>230</v>
      </c>
      <c r="AJ4153" s="2" t="s">
        <v>381</v>
      </c>
      <c r="AK4153" s="2" t="s">
        <v>19453</v>
      </c>
      <c r="AL4153" s="2" t="s">
        <v>4154</v>
      </c>
      <c r="AM4153" s="3">
        <v>45744.8591087963</v>
      </c>
      <c r="AN4153" s="2" t="s">
        <v>19454</v>
      </c>
      <c r="AO4153" s="2" t="s">
        <v>276</v>
      </c>
      <c r="AP4153" s="2">
        <v>5858248</v>
      </c>
      <c r="AQ4153" s="2" t="s">
        <v>81</v>
      </c>
      <c r="AR4153" s="3">
        <v>45748.575312499997</v>
      </c>
      <c r="AS4153" s="2" t="s">
        <v>82</v>
      </c>
      <c r="AT4153" s="3">
        <v>45744.333333333336</v>
      </c>
      <c r="AU4153" s="2" t="s">
        <v>127</v>
      </c>
      <c r="AV4153" s="2" t="s">
        <v>234</v>
      </c>
      <c r="AW4153" s="2" t="s">
        <v>235</v>
      </c>
      <c r="AX4153" s="2" t="s">
        <v>19455</v>
      </c>
      <c r="AZ4153" s="3">
        <v>45748.575312499997</v>
      </c>
      <c r="BB4153" s="2" t="s">
        <v>1655</v>
      </c>
      <c r="BC4153" s="2" t="s">
        <v>1656</v>
      </c>
      <c r="BD4153" s="2" t="s">
        <v>1657</v>
      </c>
      <c r="BE4153" s="2" t="s">
        <v>19456</v>
      </c>
      <c r="BF4153" s="2" t="s">
        <v>907</v>
      </c>
    </row>
    <row r="4154" spans="1:58" x14ac:dyDescent="0.35">
      <c r="A4154" s="2">
        <v>3039778</v>
      </c>
      <c r="B4154" s="2" t="s">
        <v>58</v>
      </c>
      <c r="C4154" s="2">
        <v>41592651</v>
      </c>
      <c r="D4154" s="2">
        <v>338207255</v>
      </c>
      <c r="E4154" s="2" t="s">
        <v>59</v>
      </c>
      <c r="F4154" s="2" t="s">
        <v>60</v>
      </c>
      <c r="G4154" s="2" t="s">
        <v>671</v>
      </c>
      <c r="H4154" s="2" t="s">
        <v>19457</v>
      </c>
      <c r="I4154" s="2">
        <v>776639089</v>
      </c>
      <c r="J4154" s="2" t="s">
        <v>19458</v>
      </c>
      <c r="K4154" s="2">
        <v>12</v>
      </c>
      <c r="L4154" s="2" t="s">
        <v>64</v>
      </c>
      <c r="M4154" s="2" t="s">
        <v>65</v>
      </c>
      <c r="N4154" s="3">
        <v>45166.708333333336</v>
      </c>
      <c r="O4154" s="2" t="s">
        <v>66</v>
      </c>
      <c r="Q4154" s="2" t="s">
        <v>67</v>
      </c>
      <c r="R4154" s="3">
        <v>45743.849027777775</v>
      </c>
      <c r="S4154" s="2" t="s">
        <v>3053</v>
      </c>
      <c r="T4154" s="2" t="s">
        <v>97</v>
      </c>
      <c r="U4154" s="2" t="s">
        <v>70</v>
      </c>
      <c r="V4154" s="2" t="s">
        <v>19459</v>
      </c>
      <c r="W4154" s="2" t="s">
        <v>72</v>
      </c>
      <c r="X4154" s="2" t="s">
        <v>412</v>
      </c>
      <c r="Y4154" s="2" t="s">
        <v>676</v>
      </c>
      <c r="Z4154" s="2" t="s">
        <v>4377</v>
      </c>
      <c r="AA4154" s="2" t="s">
        <v>4378</v>
      </c>
      <c r="AB4154" s="2" t="s">
        <v>76</v>
      </c>
      <c r="AE4154" s="3">
        <v>45743.849039351851</v>
      </c>
      <c r="AF4154" s="2" t="s">
        <v>77</v>
      </c>
      <c r="AH4154" s="2" t="s">
        <v>103</v>
      </c>
      <c r="AI4154" s="2" t="s">
        <v>58</v>
      </c>
      <c r="AJ4154" s="2" t="s">
        <v>819</v>
      </c>
      <c r="AK4154" s="2" t="s">
        <v>19459</v>
      </c>
      <c r="AL4154" s="2" t="s">
        <v>3053</v>
      </c>
      <c r="AM4154" s="3">
        <v>45744.963472222225</v>
      </c>
      <c r="AN4154" s="2" t="s">
        <v>19460</v>
      </c>
      <c r="AO4154" s="2" t="s">
        <v>1149</v>
      </c>
      <c r="AP4154" s="2">
        <v>5858393</v>
      </c>
      <c r="AQ4154" s="2" t="s">
        <v>81</v>
      </c>
      <c r="AR4154" s="3">
        <v>45748.564583333333</v>
      </c>
      <c r="AS4154" s="2" t="s">
        <v>82</v>
      </c>
      <c r="AT4154" s="3">
        <v>45748.333333333336</v>
      </c>
      <c r="AU4154" s="2" t="s">
        <v>83</v>
      </c>
      <c r="AV4154" s="2" t="s">
        <v>681</v>
      </c>
      <c r="AW4154" s="2" t="s">
        <v>682</v>
      </c>
      <c r="AX4154" s="2" t="s">
        <v>683</v>
      </c>
      <c r="AZ4154" s="3">
        <v>45748.564583333333</v>
      </c>
      <c r="BB4154" s="2" t="s">
        <v>432</v>
      </c>
      <c r="BC4154" s="2" t="s">
        <v>433</v>
      </c>
      <c r="BD4154" s="2" t="s">
        <v>187</v>
      </c>
      <c r="BE4154" s="2" t="s">
        <v>19461</v>
      </c>
      <c r="BF4154" s="2" t="s">
        <v>276</v>
      </c>
    </row>
    <row r="4155" spans="1:58" x14ac:dyDescent="0.35">
      <c r="A4155" s="2">
        <v>3039788</v>
      </c>
      <c r="B4155" s="2" t="s">
        <v>58</v>
      </c>
      <c r="C4155" s="2">
        <v>45285641</v>
      </c>
      <c r="D4155" s="2">
        <v>338787461</v>
      </c>
      <c r="E4155" s="2" t="s">
        <v>1781</v>
      </c>
      <c r="F4155" s="2" t="s">
        <v>60</v>
      </c>
      <c r="G4155" s="2" t="s">
        <v>2959</v>
      </c>
      <c r="H4155" s="2" t="s">
        <v>16249</v>
      </c>
      <c r="I4155" s="2">
        <v>771534309</v>
      </c>
      <c r="J4155" s="2" t="s">
        <v>19462</v>
      </c>
      <c r="K4155" s="2">
        <v>13</v>
      </c>
      <c r="L4155" s="2" t="s">
        <v>518</v>
      </c>
      <c r="M4155" s="2" t="s">
        <v>65</v>
      </c>
      <c r="N4155" s="3">
        <v>45702.543194444443</v>
      </c>
      <c r="O4155" s="2" t="s">
        <v>66</v>
      </c>
      <c r="P4155" s="3">
        <v>45749.335462962961</v>
      </c>
      <c r="Q4155" s="2" t="s">
        <v>67</v>
      </c>
      <c r="R4155" s="3">
        <v>45743.853252314817</v>
      </c>
      <c r="S4155" s="2" t="s">
        <v>3187</v>
      </c>
      <c r="T4155" s="2" t="s">
        <v>69</v>
      </c>
      <c r="U4155" s="2" t="s">
        <v>197</v>
      </c>
      <c r="V4155" s="2" t="s">
        <v>19463</v>
      </c>
      <c r="W4155" s="2" t="s">
        <v>872</v>
      </c>
      <c r="X4155" s="2" t="s">
        <v>1216</v>
      </c>
      <c r="Y4155" s="2" t="s">
        <v>18345</v>
      </c>
      <c r="Z4155" s="2" t="s">
        <v>1446</v>
      </c>
      <c r="AA4155" s="2" t="s">
        <v>1446</v>
      </c>
      <c r="AB4155" s="2" t="s">
        <v>76</v>
      </c>
      <c r="AE4155" s="3">
        <v>45743.853263888886</v>
      </c>
      <c r="AF4155" s="2" t="s">
        <v>77</v>
      </c>
      <c r="AH4155" s="2" t="s">
        <v>78</v>
      </c>
      <c r="AI4155" s="2" t="s">
        <v>58</v>
      </c>
      <c r="AJ4155" s="2" t="s">
        <v>586</v>
      </c>
      <c r="AK4155" s="2" t="s">
        <v>19464</v>
      </c>
      <c r="AL4155" s="2" t="s">
        <v>3187</v>
      </c>
      <c r="AM4155" s="3">
        <v>45744.957800925928</v>
      </c>
      <c r="AN4155" s="2" t="s">
        <v>19465</v>
      </c>
      <c r="AO4155" s="2" t="s">
        <v>1149</v>
      </c>
      <c r="AP4155" s="2">
        <v>5858386</v>
      </c>
      <c r="AQ4155" s="2" t="s">
        <v>81</v>
      </c>
      <c r="AR4155" s="3">
        <v>45747.45380787037</v>
      </c>
      <c r="AS4155" s="2" t="s">
        <v>82</v>
      </c>
      <c r="AT4155" s="3">
        <v>45744.333333333336</v>
      </c>
      <c r="AU4155" s="2" t="s">
        <v>127</v>
      </c>
      <c r="AV4155" s="2" t="s">
        <v>4603</v>
      </c>
      <c r="AW4155" s="2" t="s">
        <v>4604</v>
      </c>
      <c r="AX4155" s="2" t="s">
        <v>19466</v>
      </c>
      <c r="AZ4155" s="3">
        <v>45747.45380787037</v>
      </c>
      <c r="BB4155" s="2" t="s">
        <v>1928</v>
      </c>
      <c r="BC4155" s="2" t="s">
        <v>1929</v>
      </c>
      <c r="BD4155" s="2" t="s">
        <v>1930</v>
      </c>
      <c r="BE4155" s="2" t="s">
        <v>19467</v>
      </c>
      <c r="BF4155" s="2" t="s">
        <v>13702</v>
      </c>
    </row>
    <row r="4156" spans="1:58" x14ac:dyDescent="0.35">
      <c r="A4156" s="2">
        <v>3039833</v>
      </c>
      <c r="B4156" s="2" t="s">
        <v>58</v>
      </c>
      <c r="C4156" s="2">
        <v>41643521</v>
      </c>
      <c r="D4156" s="2">
        <v>338751914</v>
      </c>
      <c r="E4156" s="2" t="s">
        <v>59</v>
      </c>
      <c r="F4156" s="2" t="s">
        <v>60</v>
      </c>
      <c r="G4156" s="2" t="s">
        <v>483</v>
      </c>
      <c r="H4156" s="2" t="s">
        <v>7438</v>
      </c>
      <c r="I4156" s="2">
        <v>778845011</v>
      </c>
      <c r="J4156" s="2" t="s">
        <v>19468</v>
      </c>
      <c r="K4156" s="2">
        <v>13</v>
      </c>
      <c r="L4156" s="2" t="s">
        <v>64</v>
      </c>
      <c r="M4156" s="2" t="s">
        <v>65</v>
      </c>
      <c r="N4156" s="3">
        <v>45178.75</v>
      </c>
      <c r="O4156" s="2" t="s">
        <v>66</v>
      </c>
      <c r="Q4156" s="2" t="s">
        <v>67</v>
      </c>
      <c r="R4156" s="3">
        <v>45743.882800925923</v>
      </c>
      <c r="S4156" s="2" t="s">
        <v>4110</v>
      </c>
      <c r="T4156" s="2" t="s">
        <v>69</v>
      </c>
      <c r="U4156" s="2" t="s">
        <v>283</v>
      </c>
      <c r="V4156" s="2" t="s">
        <v>19469</v>
      </c>
      <c r="W4156" s="2" t="s">
        <v>263</v>
      </c>
      <c r="X4156" s="2" t="s">
        <v>304</v>
      </c>
      <c r="Y4156" s="2" t="s">
        <v>2302</v>
      </c>
      <c r="Z4156" s="2" t="s">
        <v>1446</v>
      </c>
      <c r="AA4156" s="2" t="s">
        <v>4105</v>
      </c>
      <c r="AB4156" s="2" t="s">
        <v>7442</v>
      </c>
      <c r="AE4156" s="3">
        <v>45747.914247685185</v>
      </c>
      <c r="AF4156" s="2" t="s">
        <v>77</v>
      </c>
      <c r="AH4156" s="2" t="s">
        <v>78</v>
      </c>
      <c r="AI4156" s="2" t="s">
        <v>79</v>
      </c>
      <c r="AJ4156" s="2" t="s">
        <v>80</v>
      </c>
      <c r="AK4156" s="2" t="s">
        <v>19470</v>
      </c>
      <c r="AL4156" s="2" t="s">
        <v>9047</v>
      </c>
      <c r="AM4156" s="3">
        <v>45747.914756944447</v>
      </c>
      <c r="AN4156" s="2" t="s">
        <v>19470</v>
      </c>
      <c r="AO4156" s="2" t="s">
        <v>9047</v>
      </c>
      <c r="AP4156" s="2">
        <v>5864072</v>
      </c>
      <c r="AQ4156" s="2" t="s">
        <v>81</v>
      </c>
      <c r="AR4156" s="3">
        <v>45748.533090277779</v>
      </c>
      <c r="AS4156" s="2" t="s">
        <v>82</v>
      </c>
      <c r="AT4156" s="3">
        <v>45747.333333333336</v>
      </c>
      <c r="AU4156" s="2" t="s">
        <v>83</v>
      </c>
      <c r="AV4156" s="2" t="s">
        <v>1815</v>
      </c>
      <c r="AW4156" s="2" t="s">
        <v>1816</v>
      </c>
      <c r="AX4156" s="2" t="s">
        <v>1817</v>
      </c>
      <c r="AZ4156" s="3">
        <v>45748.533090277779</v>
      </c>
      <c r="BB4156" s="2" t="s">
        <v>185</v>
      </c>
      <c r="BC4156" s="2" t="s">
        <v>186</v>
      </c>
      <c r="BD4156" s="2" t="s">
        <v>187</v>
      </c>
      <c r="BE4156" s="2" t="s">
        <v>19471</v>
      </c>
      <c r="BF4156" s="2" t="s">
        <v>315</v>
      </c>
    </row>
    <row r="4157" spans="1:58" x14ac:dyDescent="0.35">
      <c r="A4157" s="2">
        <v>3039853</v>
      </c>
      <c r="B4157" s="2" t="s">
        <v>58</v>
      </c>
      <c r="C4157" s="2">
        <v>37273391</v>
      </c>
      <c r="D4157" s="2">
        <v>338331598</v>
      </c>
      <c r="E4157" s="2" t="s">
        <v>59</v>
      </c>
      <c r="F4157" s="2" t="s">
        <v>60</v>
      </c>
      <c r="G4157" s="2" t="s">
        <v>754</v>
      </c>
      <c r="H4157" s="2" t="s">
        <v>997</v>
      </c>
      <c r="I4157" s="2">
        <v>773469734</v>
      </c>
      <c r="J4157" s="2" t="s">
        <v>754</v>
      </c>
      <c r="K4157" s="2">
        <v>13</v>
      </c>
      <c r="L4157" s="2" t="s">
        <v>64</v>
      </c>
      <c r="M4157" s="2" t="s">
        <v>65</v>
      </c>
      <c r="N4157" s="3">
        <v>44805</v>
      </c>
      <c r="O4157" s="2" t="s">
        <v>95</v>
      </c>
      <c r="Q4157" s="2" t="s">
        <v>67</v>
      </c>
      <c r="R4157" s="3">
        <v>45743.897916666669</v>
      </c>
      <c r="S4157" s="2" t="s">
        <v>3496</v>
      </c>
      <c r="T4157" s="2" t="s">
        <v>69</v>
      </c>
      <c r="U4157" s="2" t="s">
        <v>70</v>
      </c>
      <c r="V4157" s="2" t="s">
        <v>19472</v>
      </c>
      <c r="W4157" s="2" t="s">
        <v>263</v>
      </c>
      <c r="X4157" s="2" t="s">
        <v>304</v>
      </c>
      <c r="Y4157" s="2" t="s">
        <v>1466</v>
      </c>
      <c r="Z4157" s="2" t="s">
        <v>351</v>
      </c>
      <c r="AA4157" s="2" t="s">
        <v>4939</v>
      </c>
      <c r="AB4157" s="2" t="s">
        <v>76</v>
      </c>
      <c r="AE4157" s="3">
        <v>45746.635937500003</v>
      </c>
      <c r="AF4157" s="2" t="s">
        <v>77</v>
      </c>
      <c r="AH4157" s="2" t="s">
        <v>78</v>
      </c>
      <c r="AI4157" s="2" t="s">
        <v>58</v>
      </c>
      <c r="AJ4157" s="2" t="s">
        <v>269</v>
      </c>
      <c r="AK4157" s="2" t="s">
        <v>19430</v>
      </c>
      <c r="AL4157" s="2" t="s">
        <v>19354</v>
      </c>
      <c r="AM4157" s="3">
        <v>45746.636053240742</v>
      </c>
      <c r="AN4157" s="2" t="s">
        <v>19430</v>
      </c>
      <c r="AO4157" s="2" t="s">
        <v>19354</v>
      </c>
      <c r="AP4157" s="2">
        <v>5862049</v>
      </c>
      <c r="AQ4157" s="2" t="s">
        <v>81</v>
      </c>
      <c r="AR4157" s="3">
        <v>45747.51394675926</v>
      </c>
      <c r="AS4157" s="2" t="s">
        <v>82</v>
      </c>
      <c r="AT4157" s="3">
        <v>45746.5625</v>
      </c>
      <c r="AU4157" s="2" t="s">
        <v>83</v>
      </c>
      <c r="AV4157" s="2" t="s">
        <v>1815</v>
      </c>
      <c r="AW4157" s="2" t="s">
        <v>1816</v>
      </c>
      <c r="AX4157" s="2" t="s">
        <v>1817</v>
      </c>
      <c r="AZ4157" s="3">
        <v>45747.51394675926</v>
      </c>
      <c r="BB4157" s="2" t="s">
        <v>311</v>
      </c>
      <c r="BC4157" s="2" t="s">
        <v>312</v>
      </c>
      <c r="BD4157" s="2" t="s">
        <v>313</v>
      </c>
      <c r="BE4157" s="2" t="s">
        <v>312</v>
      </c>
      <c r="BF4157" s="2" t="s">
        <v>463</v>
      </c>
    </row>
    <row r="4158" spans="1:58" x14ac:dyDescent="0.35">
      <c r="A4158" s="2">
        <v>3039855</v>
      </c>
      <c r="B4158" s="2" t="s">
        <v>482</v>
      </c>
      <c r="C4158" s="2">
        <v>36220871</v>
      </c>
      <c r="D4158" s="2">
        <v>338366407</v>
      </c>
      <c r="E4158" s="2" t="s">
        <v>59</v>
      </c>
      <c r="F4158" s="2" t="s">
        <v>60</v>
      </c>
      <c r="G4158" s="2" t="s">
        <v>612</v>
      </c>
      <c r="H4158" s="2" t="s">
        <v>1883</v>
      </c>
      <c r="I4158" s="2">
        <v>779395308</v>
      </c>
      <c r="J4158" s="2" t="s">
        <v>19473</v>
      </c>
      <c r="K4158" s="2">
        <v>13</v>
      </c>
      <c r="L4158" s="2" t="s">
        <v>64</v>
      </c>
      <c r="M4158" s="2" t="s">
        <v>65</v>
      </c>
      <c r="N4158" s="3">
        <v>43967.666666666664</v>
      </c>
      <c r="O4158" s="2" t="s">
        <v>486</v>
      </c>
      <c r="Q4158" s="2" t="s">
        <v>67</v>
      </c>
      <c r="R4158" s="3">
        <v>45743.898425925923</v>
      </c>
      <c r="S4158" s="2" t="s">
        <v>7196</v>
      </c>
      <c r="T4158" s="2" t="s">
        <v>97</v>
      </c>
      <c r="U4158" s="2" t="s">
        <v>70</v>
      </c>
      <c r="V4158" s="2" t="s">
        <v>19474</v>
      </c>
      <c r="W4158" s="2" t="s">
        <v>263</v>
      </c>
      <c r="X4158" s="2" t="s">
        <v>264</v>
      </c>
      <c r="Y4158" s="2" t="s">
        <v>5924</v>
      </c>
      <c r="Z4158" s="2" t="s">
        <v>902</v>
      </c>
      <c r="AA4158" s="2" t="s">
        <v>19475</v>
      </c>
      <c r="AB4158" s="2" t="s">
        <v>19475</v>
      </c>
      <c r="AE4158" s="3">
        <v>45743.8984375</v>
      </c>
      <c r="AF4158" s="2" t="s">
        <v>77</v>
      </c>
      <c r="AH4158" s="2" t="s">
        <v>103</v>
      </c>
      <c r="AI4158" s="2" t="s">
        <v>230</v>
      </c>
      <c r="AJ4158" s="2" t="s">
        <v>570</v>
      </c>
      <c r="AK4158" s="2" t="s">
        <v>19476</v>
      </c>
      <c r="AL4158" s="2" t="s">
        <v>7196</v>
      </c>
      <c r="AM4158" s="3">
        <v>45744.538368055553</v>
      </c>
      <c r="AN4158" s="2" t="s">
        <v>19448</v>
      </c>
      <c r="AO4158" s="2" t="s">
        <v>276</v>
      </c>
      <c r="AP4158" s="2">
        <v>5856888</v>
      </c>
      <c r="AQ4158" s="2" t="s">
        <v>81</v>
      </c>
      <c r="AR4158" s="3">
        <v>45748.621805555558</v>
      </c>
      <c r="AS4158" s="2" t="s">
        <v>82</v>
      </c>
      <c r="AT4158" s="3">
        <v>45744.333333333336</v>
      </c>
      <c r="AU4158" s="2" t="s">
        <v>127</v>
      </c>
      <c r="AV4158" s="2" t="s">
        <v>234</v>
      </c>
      <c r="AW4158" s="2" t="s">
        <v>235</v>
      </c>
      <c r="AX4158" s="2" t="s">
        <v>19312</v>
      </c>
      <c r="AZ4158" s="3">
        <v>45748.621805555558</v>
      </c>
      <c r="BB4158" s="2" t="s">
        <v>1655</v>
      </c>
      <c r="BC4158" s="2" t="s">
        <v>1656</v>
      </c>
      <c r="BD4158" s="2" t="s">
        <v>1657</v>
      </c>
      <c r="BE4158" s="2" t="s">
        <v>19477</v>
      </c>
      <c r="BF4158" s="2" t="s">
        <v>907</v>
      </c>
    </row>
    <row r="4159" spans="1:58" x14ac:dyDescent="0.35">
      <c r="A4159" s="2">
        <v>3039875</v>
      </c>
      <c r="B4159" s="2" t="s">
        <v>58</v>
      </c>
      <c r="C4159" s="2">
        <v>45026801</v>
      </c>
      <c r="D4159" s="2">
        <v>339701684</v>
      </c>
      <c r="E4159" s="2" t="s">
        <v>59</v>
      </c>
      <c r="F4159" s="2" t="s">
        <v>60</v>
      </c>
      <c r="G4159" s="2" t="s">
        <v>754</v>
      </c>
      <c r="H4159" s="2" t="s">
        <v>997</v>
      </c>
      <c r="I4159" s="2">
        <v>785785307</v>
      </c>
      <c r="J4159" s="2" t="s">
        <v>8326</v>
      </c>
      <c r="K4159" s="2">
        <v>14</v>
      </c>
      <c r="L4159" s="2" t="s">
        <v>64</v>
      </c>
      <c r="M4159" s="2" t="s">
        <v>65</v>
      </c>
      <c r="N4159" s="3">
        <v>45680.708333333336</v>
      </c>
      <c r="O4159" s="2" t="s">
        <v>66</v>
      </c>
      <c r="Q4159" s="2" t="s">
        <v>67</v>
      </c>
      <c r="R4159" s="3">
        <v>45743.918379629627</v>
      </c>
      <c r="S4159" s="2" t="s">
        <v>13177</v>
      </c>
      <c r="T4159" s="2" t="s">
        <v>69</v>
      </c>
      <c r="U4159" s="2" t="s">
        <v>70</v>
      </c>
      <c r="V4159" s="2" t="s">
        <v>19478</v>
      </c>
      <c r="W4159" s="2" t="s">
        <v>119</v>
      </c>
      <c r="X4159" s="2" t="s">
        <v>248</v>
      </c>
      <c r="Y4159" s="2" t="s">
        <v>7971</v>
      </c>
      <c r="Z4159" s="2" t="s">
        <v>3252</v>
      </c>
      <c r="AA4159" s="2" t="s">
        <v>3253</v>
      </c>
      <c r="AB4159" s="2" t="s">
        <v>76</v>
      </c>
      <c r="AE4159" s="3">
        <v>45746.69390046296</v>
      </c>
      <c r="AF4159" s="2" t="s">
        <v>77</v>
      </c>
      <c r="AH4159" s="2" t="s">
        <v>78</v>
      </c>
      <c r="AI4159" s="2" t="s">
        <v>58</v>
      </c>
      <c r="AJ4159" s="2" t="s">
        <v>269</v>
      </c>
      <c r="AK4159" s="2" t="s">
        <v>19479</v>
      </c>
      <c r="AL4159" s="2" t="s">
        <v>213</v>
      </c>
      <c r="AM4159" s="3">
        <v>45746.693969907406</v>
      </c>
      <c r="AN4159" s="2" t="s">
        <v>19479</v>
      </c>
      <c r="AO4159" s="2" t="s">
        <v>213</v>
      </c>
      <c r="AP4159" s="2">
        <v>5862180</v>
      </c>
      <c r="AQ4159" s="2" t="s">
        <v>81</v>
      </c>
      <c r="AR4159" s="3">
        <v>45748.747465277775</v>
      </c>
      <c r="AS4159" s="2" t="s">
        <v>82</v>
      </c>
      <c r="AT4159" s="3">
        <v>45746.333333333336</v>
      </c>
      <c r="AU4159" s="2" t="s">
        <v>83</v>
      </c>
      <c r="AV4159" s="2" t="s">
        <v>475</v>
      </c>
      <c r="AW4159" s="2" t="s">
        <v>475</v>
      </c>
      <c r="AX4159" s="2" t="s">
        <v>1952</v>
      </c>
      <c r="AZ4159" s="3">
        <v>45748.747465277775</v>
      </c>
      <c r="BB4159" s="2" t="s">
        <v>311</v>
      </c>
      <c r="BC4159" s="2" t="s">
        <v>312</v>
      </c>
      <c r="BD4159" s="2" t="s">
        <v>313</v>
      </c>
      <c r="BE4159" s="2" t="s">
        <v>19480</v>
      </c>
      <c r="BF4159" s="2" t="s">
        <v>481</v>
      </c>
    </row>
    <row r="4160" spans="1:58" x14ac:dyDescent="0.35">
      <c r="A4160" s="2">
        <v>3011529</v>
      </c>
      <c r="B4160" s="2" t="s">
        <v>58</v>
      </c>
      <c r="C4160" s="2">
        <v>225111</v>
      </c>
      <c r="D4160" s="2" t="s">
        <v>19481</v>
      </c>
      <c r="E4160" s="2" t="s">
        <v>1781</v>
      </c>
      <c r="F4160" s="2" t="s">
        <v>216</v>
      </c>
      <c r="G4160" s="2" t="s">
        <v>8794</v>
      </c>
      <c r="I4160" s="2">
        <v>775188436</v>
      </c>
      <c r="J4160" s="2" t="s">
        <v>19482</v>
      </c>
      <c r="K4160" s="2">
        <v>20</v>
      </c>
      <c r="L4160" s="2" t="s">
        <v>220</v>
      </c>
      <c r="M4160" s="2" t="s">
        <v>221</v>
      </c>
      <c r="N4160" s="3">
        <v>45378.477893518517</v>
      </c>
      <c r="O4160" s="2" t="s">
        <v>19483</v>
      </c>
      <c r="P4160" s="3">
        <v>45747.681585648148</v>
      </c>
      <c r="Q4160" s="2" t="s">
        <v>67</v>
      </c>
      <c r="R4160" s="3">
        <v>45716.455567129633</v>
      </c>
      <c r="S4160" s="2" t="s">
        <v>1492</v>
      </c>
      <c r="T4160" s="2" t="s">
        <v>196</v>
      </c>
      <c r="U4160" s="2" t="s">
        <v>649</v>
      </c>
      <c r="V4160" s="2" t="s">
        <v>19484</v>
      </c>
      <c r="W4160" s="2" t="s">
        <v>72</v>
      </c>
      <c r="X4160" s="2" t="s">
        <v>412</v>
      </c>
      <c r="Y4160" s="2" t="s">
        <v>11543</v>
      </c>
      <c r="Z4160" s="2" t="s">
        <v>584</v>
      </c>
      <c r="AA4160" s="2" t="s">
        <v>628</v>
      </c>
      <c r="AB4160" s="2" t="s">
        <v>76</v>
      </c>
      <c r="AE4160" s="3">
        <v>45716.456145833334</v>
      </c>
      <c r="AF4160" s="2" t="s">
        <v>1812</v>
      </c>
      <c r="AG4160" s="2">
        <v>48</v>
      </c>
      <c r="AH4160" s="2" t="s">
        <v>78</v>
      </c>
      <c r="AI4160" s="2" t="s">
        <v>204</v>
      </c>
      <c r="AJ4160" s="2" t="s">
        <v>290</v>
      </c>
      <c r="AK4160" s="2" t="s">
        <v>19484</v>
      </c>
      <c r="AL4160" s="2" t="s">
        <v>1492</v>
      </c>
      <c r="AM4160" s="3">
        <v>45716.456226851849</v>
      </c>
      <c r="AN4160" s="2" t="s">
        <v>19484</v>
      </c>
      <c r="AO4160" s="2" t="s">
        <v>1492</v>
      </c>
      <c r="AP4160" s="2">
        <v>5749699</v>
      </c>
      <c r="AQ4160" s="2" t="s">
        <v>81</v>
      </c>
      <c r="AR4160" s="3">
        <v>45749.356319444443</v>
      </c>
      <c r="AS4160" s="2" t="s">
        <v>82</v>
      </c>
      <c r="AT4160" s="3">
        <v>45716.333333333336</v>
      </c>
      <c r="AU4160" s="2" t="s">
        <v>127</v>
      </c>
      <c r="AV4160" s="2" t="s">
        <v>749</v>
      </c>
      <c r="AW4160" s="2" t="s">
        <v>750</v>
      </c>
      <c r="AX4160" s="2" t="s">
        <v>4625</v>
      </c>
      <c r="AY4160" s="3">
        <v>45718.456145833334</v>
      </c>
      <c r="AZ4160" s="3">
        <v>45749.356319444443</v>
      </c>
      <c r="BA4160" s="2" t="s">
        <v>237</v>
      </c>
      <c r="BB4160" s="2" t="s">
        <v>1244</v>
      </c>
      <c r="BC4160" s="2" t="s">
        <v>1245</v>
      </c>
      <c r="BD4160" s="2" t="s">
        <v>1246</v>
      </c>
      <c r="BE4160" s="2" t="s">
        <v>19485</v>
      </c>
      <c r="BF4160" s="2" t="s">
        <v>11015</v>
      </c>
    </row>
    <row r="4161" spans="1:58" x14ac:dyDescent="0.35">
      <c r="A4161" s="2">
        <v>3039905</v>
      </c>
      <c r="B4161" s="2" t="s">
        <v>58</v>
      </c>
      <c r="C4161" s="2">
        <v>45335621</v>
      </c>
      <c r="D4161" s="2">
        <v>339705580</v>
      </c>
      <c r="E4161" s="2" t="s">
        <v>59</v>
      </c>
      <c r="F4161" s="2" t="s">
        <v>60</v>
      </c>
      <c r="G4161" s="2" t="s">
        <v>1168</v>
      </c>
      <c r="H4161" s="2" t="s">
        <v>15064</v>
      </c>
      <c r="I4161" s="2">
        <v>784544477</v>
      </c>
      <c r="J4161" s="2" t="s">
        <v>1630</v>
      </c>
      <c r="K4161" s="2">
        <v>14</v>
      </c>
      <c r="L4161" s="2" t="s">
        <v>64</v>
      </c>
      <c r="M4161" s="2" t="s">
        <v>65</v>
      </c>
      <c r="N4161" s="3">
        <v>45712.541666666664</v>
      </c>
      <c r="O4161" s="2" t="s">
        <v>66</v>
      </c>
      <c r="Q4161" s="2" t="s">
        <v>67</v>
      </c>
      <c r="R4161" s="3">
        <v>45744.019074074073</v>
      </c>
      <c r="S4161" s="2" t="s">
        <v>4589</v>
      </c>
      <c r="T4161" s="2" t="s">
        <v>97</v>
      </c>
      <c r="U4161" s="2" t="s">
        <v>70</v>
      </c>
      <c r="V4161" s="2" t="s">
        <v>19486</v>
      </c>
      <c r="W4161" s="2" t="s">
        <v>119</v>
      </c>
      <c r="Y4161" s="2" t="s">
        <v>10856</v>
      </c>
      <c r="Z4161" s="2" t="s">
        <v>2526</v>
      </c>
      <c r="AA4161" s="2" t="s">
        <v>11190</v>
      </c>
      <c r="AB4161" s="2" t="s">
        <v>76</v>
      </c>
      <c r="AE4161" s="3">
        <v>45744.019074074073</v>
      </c>
      <c r="AF4161" s="2" t="s">
        <v>77</v>
      </c>
      <c r="AH4161" s="2" t="s">
        <v>103</v>
      </c>
      <c r="AI4161" s="2" t="s">
        <v>79</v>
      </c>
      <c r="AJ4161" s="2" t="s">
        <v>586</v>
      </c>
      <c r="AK4161" s="2" t="s">
        <v>19486</v>
      </c>
      <c r="AL4161" s="2" t="s">
        <v>4589</v>
      </c>
      <c r="AM4161" s="3">
        <v>45744.019108796296</v>
      </c>
      <c r="AN4161" s="2" t="s">
        <v>19486</v>
      </c>
      <c r="AP4161" s="2">
        <v>5855616</v>
      </c>
      <c r="AQ4161" s="2" t="s">
        <v>81</v>
      </c>
      <c r="AR4161" s="3">
        <v>45748.784918981481</v>
      </c>
      <c r="AS4161" s="2" t="s">
        <v>82</v>
      </c>
      <c r="AT4161" s="3">
        <v>45744.333333333336</v>
      </c>
      <c r="AU4161" s="2" t="s">
        <v>127</v>
      </c>
      <c r="AV4161" s="2" t="s">
        <v>84</v>
      </c>
      <c r="AW4161" s="2" t="s">
        <v>85</v>
      </c>
      <c r="AX4161" s="2" t="s">
        <v>13828</v>
      </c>
      <c r="AZ4161" s="3">
        <v>45748.784918981481</v>
      </c>
      <c r="BB4161" s="2" t="s">
        <v>253</v>
      </c>
      <c r="BC4161" s="2" t="s">
        <v>254</v>
      </c>
      <c r="BD4161" s="2" t="s">
        <v>255</v>
      </c>
      <c r="BE4161" s="2" t="s">
        <v>2001</v>
      </c>
      <c r="BF4161" s="2" t="s">
        <v>213</v>
      </c>
    </row>
    <row r="4162" spans="1:58" x14ac:dyDescent="0.35">
      <c r="A4162" s="2">
        <v>3039962</v>
      </c>
      <c r="B4162" s="2" t="s">
        <v>58</v>
      </c>
      <c r="C4162" s="2">
        <v>41796941</v>
      </c>
      <c r="D4162" s="2">
        <v>338563974</v>
      </c>
      <c r="E4162" s="2" t="s">
        <v>59</v>
      </c>
      <c r="F4162" s="2" t="s">
        <v>60</v>
      </c>
      <c r="G4162" s="2" t="s">
        <v>671</v>
      </c>
      <c r="H4162" s="2" t="s">
        <v>1471</v>
      </c>
      <c r="I4162" s="2">
        <v>779819801</v>
      </c>
      <c r="J4162" s="2" t="s">
        <v>2417</v>
      </c>
      <c r="K4162" s="2">
        <v>12</v>
      </c>
      <c r="L4162" s="2" t="s">
        <v>64</v>
      </c>
      <c r="M4162" s="2" t="s">
        <v>65</v>
      </c>
      <c r="N4162" s="3">
        <v>45209</v>
      </c>
      <c r="O4162" s="2" t="s">
        <v>95</v>
      </c>
      <c r="Q4162" s="2" t="s">
        <v>67</v>
      </c>
      <c r="R4162" s="3">
        <v>45744.397048611114</v>
      </c>
      <c r="S4162" s="2" t="s">
        <v>19487</v>
      </c>
      <c r="T4162" s="2" t="s">
        <v>97</v>
      </c>
      <c r="U4162" s="2" t="s">
        <v>70</v>
      </c>
      <c r="V4162" s="2" t="s">
        <v>19488</v>
      </c>
      <c r="W4162" s="2" t="s">
        <v>72</v>
      </c>
      <c r="X4162" s="2" t="s">
        <v>412</v>
      </c>
      <c r="Y4162" s="2" t="s">
        <v>3373</v>
      </c>
      <c r="Z4162" s="2" t="s">
        <v>677</v>
      </c>
      <c r="AA4162" s="2" t="s">
        <v>678</v>
      </c>
      <c r="AB4162" s="2" t="s">
        <v>678</v>
      </c>
      <c r="AE4162" s="3">
        <v>45744.397060185183</v>
      </c>
      <c r="AF4162" s="2" t="s">
        <v>77</v>
      </c>
      <c r="AH4162" s="2" t="s">
        <v>103</v>
      </c>
      <c r="AI4162" s="2" t="s">
        <v>58</v>
      </c>
      <c r="AJ4162" s="2" t="s">
        <v>105</v>
      </c>
      <c r="AK4162" s="2" t="s">
        <v>19489</v>
      </c>
      <c r="AL4162" s="2" t="s">
        <v>19487</v>
      </c>
      <c r="AM4162" s="3">
        <v>45744.955590277779</v>
      </c>
      <c r="AN4162" s="2" t="s">
        <v>19490</v>
      </c>
      <c r="AO4162" s="2" t="s">
        <v>1149</v>
      </c>
      <c r="AP4162" s="2">
        <v>5858384</v>
      </c>
      <c r="AQ4162" s="2" t="s">
        <v>81</v>
      </c>
      <c r="AR4162" s="3">
        <v>45749.488136574073</v>
      </c>
      <c r="AS4162" s="2" t="s">
        <v>82</v>
      </c>
      <c r="AT4162" s="3">
        <v>45748.333333333336</v>
      </c>
      <c r="AU4162" s="2" t="s">
        <v>83</v>
      </c>
      <c r="AV4162" s="2" t="s">
        <v>681</v>
      </c>
      <c r="AW4162" s="2" t="s">
        <v>682</v>
      </c>
      <c r="AX4162" s="2" t="s">
        <v>683</v>
      </c>
      <c r="AZ4162" s="3">
        <v>45749.488136574073</v>
      </c>
      <c r="BB4162" s="2" t="s">
        <v>273</v>
      </c>
      <c r="BC4162" s="2" t="s">
        <v>274</v>
      </c>
      <c r="BD4162" s="2" t="s">
        <v>274</v>
      </c>
      <c r="BE4162" s="2" t="s">
        <v>13752</v>
      </c>
      <c r="BF4162" s="2" t="s">
        <v>276</v>
      </c>
    </row>
    <row r="4163" spans="1:58" x14ac:dyDescent="0.35">
      <c r="A4163" s="2">
        <v>3039989</v>
      </c>
      <c r="B4163" s="2" t="s">
        <v>111</v>
      </c>
      <c r="C4163" s="2">
        <v>29902301</v>
      </c>
      <c r="D4163" s="2">
        <v>338690440</v>
      </c>
      <c r="E4163" s="2" t="s">
        <v>59</v>
      </c>
      <c r="F4163" s="2" t="s">
        <v>60</v>
      </c>
      <c r="G4163" s="2" t="s">
        <v>19368</v>
      </c>
      <c r="I4163" s="2">
        <v>784595930</v>
      </c>
      <c r="K4163" s="2">
        <v>20</v>
      </c>
      <c r="L4163" s="2" t="s">
        <v>220</v>
      </c>
      <c r="M4163" s="2" t="s">
        <v>221</v>
      </c>
      <c r="N4163" s="3">
        <v>39255.416666666664</v>
      </c>
      <c r="O4163" s="2" t="s">
        <v>3996</v>
      </c>
      <c r="Q4163" s="2" t="s">
        <v>67</v>
      </c>
      <c r="R4163" s="3">
        <v>45744.420810185184</v>
      </c>
      <c r="S4163" s="2" t="s">
        <v>3020</v>
      </c>
      <c r="T4163" s="2" t="s">
        <v>196</v>
      </c>
      <c r="U4163" s="2" t="s">
        <v>688</v>
      </c>
      <c r="V4163" s="2" t="s">
        <v>19491</v>
      </c>
      <c r="W4163" s="2" t="s">
        <v>72</v>
      </c>
      <c r="X4163" s="2" t="s">
        <v>199</v>
      </c>
      <c r="Y4163" s="2" t="s">
        <v>19370</v>
      </c>
      <c r="Z4163" s="2" t="s">
        <v>584</v>
      </c>
      <c r="AA4163" s="2" t="s">
        <v>5597</v>
      </c>
      <c r="AB4163" s="2" t="s">
        <v>76</v>
      </c>
      <c r="AC4163" s="2" t="s">
        <v>19371</v>
      </c>
      <c r="AE4163" s="3">
        <v>45746.505960648145</v>
      </c>
      <c r="AF4163" s="2" t="s">
        <v>203</v>
      </c>
      <c r="AG4163" s="2">
        <v>48</v>
      </c>
      <c r="AH4163" s="2" t="s">
        <v>78</v>
      </c>
      <c r="AI4163" s="2" t="s">
        <v>204</v>
      </c>
      <c r="AJ4163" s="2" t="s">
        <v>180</v>
      </c>
      <c r="AK4163" s="2" t="s">
        <v>19492</v>
      </c>
      <c r="AL4163" s="2" t="s">
        <v>135</v>
      </c>
      <c r="AM4163" s="3">
        <v>45746.506041666667</v>
      </c>
      <c r="AN4163" s="2" t="s">
        <v>19492</v>
      </c>
      <c r="AO4163" s="2" t="s">
        <v>135</v>
      </c>
      <c r="AP4163" s="2">
        <v>5861774</v>
      </c>
      <c r="AQ4163" s="2" t="s">
        <v>81</v>
      </c>
      <c r="AR4163" s="3">
        <v>45749.60125</v>
      </c>
      <c r="AS4163" s="2" t="s">
        <v>82</v>
      </c>
      <c r="AT4163" s="3">
        <v>45746.333333333336</v>
      </c>
      <c r="AU4163" s="2" t="s">
        <v>83</v>
      </c>
      <c r="AV4163" s="2" t="s">
        <v>182</v>
      </c>
      <c r="AW4163" s="2" t="s">
        <v>183</v>
      </c>
      <c r="AX4163" s="2" t="s">
        <v>184</v>
      </c>
      <c r="AY4163" s="3">
        <v>45748.505960648145</v>
      </c>
      <c r="AZ4163" s="3">
        <v>45749.60125</v>
      </c>
      <c r="BA4163" s="2" t="s">
        <v>237</v>
      </c>
      <c r="BB4163" s="2" t="s">
        <v>1655</v>
      </c>
      <c r="BC4163" s="2" t="s">
        <v>1656</v>
      </c>
      <c r="BD4163" s="2" t="s">
        <v>1657</v>
      </c>
      <c r="BE4163" s="2" t="s">
        <v>19493</v>
      </c>
      <c r="BF4163" s="2" t="s">
        <v>135</v>
      </c>
    </row>
    <row r="4164" spans="1:58" x14ac:dyDescent="0.35">
      <c r="A4164" s="2">
        <v>3039991</v>
      </c>
      <c r="B4164" s="2" t="s">
        <v>58</v>
      </c>
      <c r="C4164" s="2">
        <v>44678551</v>
      </c>
      <c r="D4164" s="2">
        <v>338454003</v>
      </c>
      <c r="E4164" s="2" t="s">
        <v>59</v>
      </c>
      <c r="F4164" s="2" t="s">
        <v>60</v>
      </c>
      <c r="G4164" s="2" t="s">
        <v>93</v>
      </c>
      <c r="H4164" s="2" t="s">
        <v>4452</v>
      </c>
      <c r="I4164" s="2">
        <v>772567294</v>
      </c>
      <c r="J4164" s="2" t="s">
        <v>15548</v>
      </c>
      <c r="K4164" s="2">
        <v>13</v>
      </c>
      <c r="L4164" s="2" t="s">
        <v>64</v>
      </c>
      <c r="M4164" s="2" t="s">
        <v>65</v>
      </c>
      <c r="N4164" s="3">
        <v>45623.61681712963</v>
      </c>
      <c r="O4164" s="2" t="s">
        <v>66</v>
      </c>
      <c r="Q4164" s="2" t="s">
        <v>67</v>
      </c>
      <c r="R4164" s="3">
        <v>45744.421342592592</v>
      </c>
      <c r="S4164" s="2" t="s">
        <v>1131</v>
      </c>
      <c r="T4164" s="2" t="s">
        <v>488</v>
      </c>
      <c r="U4164" s="2" t="s">
        <v>688</v>
      </c>
      <c r="V4164" s="2" t="s">
        <v>19494</v>
      </c>
      <c r="W4164" s="2" t="s">
        <v>872</v>
      </c>
      <c r="X4164" s="2" t="s">
        <v>1216</v>
      </c>
      <c r="Y4164" s="2" t="s">
        <v>3279</v>
      </c>
      <c r="Z4164" s="2" t="s">
        <v>1446</v>
      </c>
      <c r="AA4164" s="2" t="s">
        <v>3280</v>
      </c>
      <c r="AB4164" s="2" t="s">
        <v>3280</v>
      </c>
      <c r="AE4164" s="3">
        <v>45744.424074074072</v>
      </c>
      <c r="AF4164" s="2" t="s">
        <v>77</v>
      </c>
      <c r="AH4164" s="2" t="s">
        <v>78</v>
      </c>
      <c r="AI4164" s="2" t="s">
        <v>79</v>
      </c>
      <c r="AJ4164" s="2" t="s">
        <v>2713</v>
      </c>
      <c r="AK4164" s="2" t="s">
        <v>19495</v>
      </c>
      <c r="AL4164" s="2" t="s">
        <v>1131</v>
      </c>
      <c r="AM4164" s="3">
        <v>45744.424155092594</v>
      </c>
      <c r="AO4164" s="2" t="s">
        <v>1131</v>
      </c>
      <c r="AP4164" s="2">
        <v>5856107</v>
      </c>
      <c r="AQ4164" s="2" t="s">
        <v>81</v>
      </c>
      <c r="AR4164" s="3">
        <v>45747.870208333334</v>
      </c>
      <c r="AS4164" s="2" t="s">
        <v>82</v>
      </c>
      <c r="AT4164" s="3">
        <v>45745.333333333336</v>
      </c>
      <c r="AU4164" s="2" t="s">
        <v>83</v>
      </c>
      <c r="AV4164" s="2" t="s">
        <v>1164</v>
      </c>
      <c r="AW4164" s="2" t="s">
        <v>1165</v>
      </c>
      <c r="AX4164" s="2" t="s">
        <v>4019</v>
      </c>
      <c r="AZ4164" s="3">
        <v>45747.870208333334</v>
      </c>
      <c r="BB4164" s="2" t="s">
        <v>4579</v>
      </c>
      <c r="BC4164" s="2" t="s">
        <v>4580</v>
      </c>
      <c r="BD4164" s="2" t="s">
        <v>4581</v>
      </c>
      <c r="BE4164" s="2" t="s">
        <v>1068</v>
      </c>
      <c r="BF4164" s="2" t="s">
        <v>1149</v>
      </c>
    </row>
    <row r="4165" spans="1:58" x14ac:dyDescent="0.35">
      <c r="A4165" s="2">
        <v>3039993</v>
      </c>
      <c r="B4165" s="2" t="s">
        <v>58</v>
      </c>
      <c r="C4165" s="2">
        <v>40911141</v>
      </c>
      <c r="D4165" s="2">
        <v>338239852</v>
      </c>
      <c r="E4165" s="2" t="s">
        <v>59</v>
      </c>
      <c r="F4165" s="2" t="s">
        <v>60</v>
      </c>
      <c r="G4165" s="2" t="s">
        <v>112</v>
      </c>
      <c r="H4165" s="2" t="s">
        <v>19496</v>
      </c>
      <c r="I4165" s="2">
        <v>775485186</v>
      </c>
      <c r="J4165" s="2" t="s">
        <v>7004</v>
      </c>
      <c r="K4165" s="2">
        <v>13</v>
      </c>
      <c r="L4165" s="2" t="s">
        <v>64</v>
      </c>
      <c r="M4165" s="2" t="s">
        <v>65</v>
      </c>
      <c r="N4165" s="3">
        <v>45062.680243055554</v>
      </c>
      <c r="O4165" s="2" t="s">
        <v>66</v>
      </c>
      <c r="Q4165" s="2" t="s">
        <v>67</v>
      </c>
      <c r="R4165" s="3">
        <v>45744.423125000001</v>
      </c>
      <c r="S4165" s="2" t="s">
        <v>5867</v>
      </c>
      <c r="T4165" s="2" t="s">
        <v>97</v>
      </c>
      <c r="U4165" s="2" t="s">
        <v>70</v>
      </c>
      <c r="V4165" s="2" t="s">
        <v>19497</v>
      </c>
      <c r="W4165" s="2" t="s">
        <v>72</v>
      </c>
      <c r="X4165" s="2" t="s">
        <v>199</v>
      </c>
      <c r="Y4165" s="2" t="s">
        <v>5023</v>
      </c>
      <c r="Z4165" s="2" t="s">
        <v>145</v>
      </c>
      <c r="AA4165" s="2" t="s">
        <v>544</v>
      </c>
      <c r="AB4165" s="2" t="s">
        <v>544</v>
      </c>
      <c r="AE4165" s="3">
        <v>45744.423136574071</v>
      </c>
      <c r="AF4165" s="2" t="s">
        <v>77</v>
      </c>
      <c r="AH4165" s="2" t="s">
        <v>78</v>
      </c>
      <c r="AI4165" s="2" t="s">
        <v>79</v>
      </c>
      <c r="AJ4165" s="2" t="s">
        <v>105</v>
      </c>
      <c r="AK4165" s="2" t="s">
        <v>19498</v>
      </c>
      <c r="AL4165" s="2" t="s">
        <v>5867</v>
      </c>
      <c r="AM4165" s="3">
        <v>45744.423182870371</v>
      </c>
      <c r="AN4165" s="2" t="s">
        <v>19498</v>
      </c>
      <c r="AP4165" s="2">
        <v>5856092</v>
      </c>
      <c r="AQ4165" s="2" t="s">
        <v>81</v>
      </c>
      <c r="AR4165" s="3">
        <v>45747.63858796296</v>
      </c>
      <c r="AS4165" s="2" t="s">
        <v>82</v>
      </c>
      <c r="AT4165" s="3">
        <v>45744.333333333336</v>
      </c>
      <c r="AU4165" s="2" t="s">
        <v>83</v>
      </c>
      <c r="AV4165" s="2" t="s">
        <v>208</v>
      </c>
      <c r="AW4165" s="2" t="s">
        <v>209</v>
      </c>
      <c r="AX4165" s="2" t="s">
        <v>4951</v>
      </c>
      <c r="AZ4165" s="3">
        <v>45747.63858796296</v>
      </c>
      <c r="BB4165" s="2" t="s">
        <v>253</v>
      </c>
      <c r="BC4165" s="2" t="s">
        <v>254</v>
      </c>
      <c r="BD4165" s="2" t="s">
        <v>255</v>
      </c>
      <c r="BE4165" s="2" t="s">
        <v>19499</v>
      </c>
      <c r="BF4165" s="2" t="s">
        <v>213</v>
      </c>
    </row>
    <row r="4166" spans="1:58" x14ac:dyDescent="0.35">
      <c r="A4166" s="2">
        <v>3040048</v>
      </c>
      <c r="B4166" s="2" t="s">
        <v>58</v>
      </c>
      <c r="C4166" s="2">
        <v>33927501</v>
      </c>
      <c r="D4166" s="2">
        <v>338297187</v>
      </c>
      <c r="E4166" s="2" t="s">
        <v>59</v>
      </c>
      <c r="F4166" s="2" t="s">
        <v>60</v>
      </c>
      <c r="G4166" s="2" t="s">
        <v>19500</v>
      </c>
      <c r="I4166" s="2">
        <v>780178690</v>
      </c>
      <c r="J4166" s="2" t="s">
        <v>19501</v>
      </c>
      <c r="K4166" s="2">
        <v>20</v>
      </c>
      <c r="L4166" s="2" t="s">
        <v>192</v>
      </c>
      <c r="M4166" s="2" t="s">
        <v>193</v>
      </c>
      <c r="N4166" s="3">
        <v>45716.710729166669</v>
      </c>
      <c r="O4166" s="2" t="s">
        <v>194</v>
      </c>
      <c r="Q4166" s="2" t="s">
        <v>67</v>
      </c>
      <c r="R4166" s="3">
        <v>45744.466469907406</v>
      </c>
      <c r="S4166" s="2" t="s">
        <v>2487</v>
      </c>
      <c r="T4166" s="2" t="s">
        <v>196</v>
      </c>
      <c r="U4166" s="2" t="s">
        <v>70</v>
      </c>
      <c r="V4166" s="2" t="s">
        <v>5747</v>
      </c>
      <c r="W4166" s="2" t="s">
        <v>72</v>
      </c>
      <c r="X4166" s="2" t="s">
        <v>73</v>
      </c>
      <c r="Y4166" s="2" t="s">
        <v>7862</v>
      </c>
      <c r="Z4166" s="2" t="s">
        <v>888</v>
      </c>
      <c r="AA4166" s="2" t="s">
        <v>888</v>
      </c>
      <c r="AB4166" s="2" t="s">
        <v>76</v>
      </c>
      <c r="AE4166" s="3">
        <v>45748.749016203707</v>
      </c>
      <c r="AF4166" s="2" t="s">
        <v>77</v>
      </c>
      <c r="AH4166" s="2" t="s">
        <v>78</v>
      </c>
      <c r="AI4166" s="2" t="s">
        <v>104</v>
      </c>
      <c r="AJ4166" s="2" t="s">
        <v>269</v>
      </c>
      <c r="AK4166" s="2" t="s">
        <v>19502</v>
      </c>
      <c r="AL4166" s="2" t="s">
        <v>891</v>
      </c>
      <c r="AM4166" s="3">
        <v>45748.749108796299</v>
      </c>
      <c r="AN4166" s="2" t="s">
        <v>19502</v>
      </c>
      <c r="AO4166" s="2" t="s">
        <v>891</v>
      </c>
      <c r="AP4166" s="2">
        <v>5866156</v>
      </c>
      <c r="AQ4166" s="2" t="s">
        <v>81</v>
      </c>
      <c r="AR4166" s="3">
        <v>45749.623159722221</v>
      </c>
      <c r="AS4166" s="2" t="s">
        <v>82</v>
      </c>
      <c r="AT4166" s="3">
        <v>45749.333333333336</v>
      </c>
      <c r="AU4166" s="2" t="s">
        <v>83</v>
      </c>
      <c r="AV4166" s="2" t="s">
        <v>399</v>
      </c>
      <c r="AW4166" s="2" t="s">
        <v>400</v>
      </c>
      <c r="AX4166" s="2" t="s">
        <v>401</v>
      </c>
      <c r="AZ4166" s="3">
        <v>45749.623159722221</v>
      </c>
      <c r="BB4166" s="2" t="s">
        <v>432</v>
      </c>
      <c r="BC4166" s="2" t="s">
        <v>433</v>
      </c>
      <c r="BD4166" s="2" t="s">
        <v>187</v>
      </c>
      <c r="BE4166" s="2" t="s">
        <v>2200</v>
      </c>
      <c r="BF4166" s="2" t="s">
        <v>891</v>
      </c>
    </row>
    <row r="4167" spans="1:58" x14ac:dyDescent="0.35">
      <c r="A4167" s="2">
        <v>3040078</v>
      </c>
      <c r="B4167" s="2" t="s">
        <v>58</v>
      </c>
      <c r="C4167" s="2">
        <v>31896821</v>
      </c>
      <c r="D4167" s="2">
        <v>338367241</v>
      </c>
      <c r="E4167" s="2" t="s">
        <v>59</v>
      </c>
      <c r="F4167" s="2" t="s">
        <v>60</v>
      </c>
      <c r="G4167" s="2" t="s">
        <v>1168</v>
      </c>
      <c r="H4167" s="2" t="s">
        <v>11010</v>
      </c>
      <c r="I4167" s="2">
        <v>779015330</v>
      </c>
      <c r="J4167" s="2" t="s">
        <v>1630</v>
      </c>
      <c r="K4167" s="2">
        <v>13</v>
      </c>
      <c r="L4167" s="2" t="s">
        <v>64</v>
      </c>
      <c r="M4167" s="2" t="s">
        <v>65</v>
      </c>
      <c r="N4167" s="3">
        <v>44986</v>
      </c>
      <c r="O4167" s="2" t="s">
        <v>95</v>
      </c>
      <c r="Q4167" s="2" t="s">
        <v>67</v>
      </c>
      <c r="R4167" s="3">
        <v>45744.478344907409</v>
      </c>
      <c r="S4167" s="2" t="s">
        <v>8424</v>
      </c>
      <c r="T4167" s="2" t="s">
        <v>97</v>
      </c>
      <c r="U4167" s="2" t="s">
        <v>4997</v>
      </c>
      <c r="V4167" s="2" t="s">
        <v>19503</v>
      </c>
      <c r="W4167" s="2" t="s">
        <v>263</v>
      </c>
      <c r="X4167" s="2" t="s">
        <v>304</v>
      </c>
      <c r="Y4167" s="2" t="s">
        <v>8068</v>
      </c>
      <c r="Z4167" s="2" t="s">
        <v>521</v>
      </c>
      <c r="AA4167" s="2" t="s">
        <v>2964</v>
      </c>
      <c r="AB4167" s="2" t="s">
        <v>523</v>
      </c>
      <c r="AE4167" s="3">
        <v>45746.498657407406</v>
      </c>
      <c r="AF4167" s="2" t="s">
        <v>77</v>
      </c>
      <c r="AH4167" s="2" t="s">
        <v>103</v>
      </c>
      <c r="AI4167" s="2" t="s">
        <v>58</v>
      </c>
      <c r="AJ4167" s="2" t="s">
        <v>269</v>
      </c>
      <c r="AK4167" s="2" t="s">
        <v>19504</v>
      </c>
      <c r="AL4167" s="2" t="s">
        <v>315</v>
      </c>
      <c r="AM4167" s="3">
        <v>45746.498761574076</v>
      </c>
      <c r="AN4167" s="2" t="s">
        <v>19504</v>
      </c>
      <c r="AO4167" s="2" t="s">
        <v>315</v>
      </c>
      <c r="AP4167" s="2">
        <v>5861758</v>
      </c>
      <c r="AQ4167" s="2" t="s">
        <v>81</v>
      </c>
      <c r="AR4167" s="3">
        <v>45748.521898148145</v>
      </c>
      <c r="AS4167" s="2" t="s">
        <v>82</v>
      </c>
      <c r="AT4167" s="3">
        <v>45746.333333333336</v>
      </c>
      <c r="AU4167" s="2" t="s">
        <v>83</v>
      </c>
      <c r="AV4167" s="2" t="s">
        <v>1815</v>
      </c>
      <c r="AW4167" s="2" t="s">
        <v>1816</v>
      </c>
      <c r="AX4167" s="2" t="s">
        <v>1817</v>
      </c>
      <c r="AZ4167" s="3">
        <v>45748.522650462961</v>
      </c>
      <c r="BB4167" s="2" t="s">
        <v>273</v>
      </c>
      <c r="BC4167" s="2" t="s">
        <v>274</v>
      </c>
      <c r="BD4167" s="2" t="s">
        <v>274</v>
      </c>
      <c r="BE4167" s="2" t="s">
        <v>19505</v>
      </c>
      <c r="BF4167" s="2" t="s">
        <v>463</v>
      </c>
    </row>
    <row r="4168" spans="1:58" x14ac:dyDescent="0.35">
      <c r="A4168" s="2">
        <v>3040081</v>
      </c>
      <c r="B4168" s="2" t="s">
        <v>482</v>
      </c>
      <c r="C4168" s="2">
        <v>40173961</v>
      </c>
      <c r="D4168" s="2">
        <v>338714011</v>
      </c>
      <c r="E4168" s="2" t="s">
        <v>59</v>
      </c>
      <c r="F4168" s="2" t="s">
        <v>60</v>
      </c>
      <c r="G4168" s="2" t="s">
        <v>3830</v>
      </c>
      <c r="H4168" s="2" t="s">
        <v>1364</v>
      </c>
      <c r="I4168" s="2">
        <v>782702102</v>
      </c>
      <c r="J4168" s="2">
        <v>338714011</v>
      </c>
      <c r="K4168" s="2">
        <v>13</v>
      </c>
      <c r="L4168" s="2" t="s">
        <v>64</v>
      </c>
      <c r="M4168" s="2" t="s">
        <v>65</v>
      </c>
      <c r="N4168" s="3">
        <v>44938.750011574077</v>
      </c>
      <c r="O4168" s="2" t="s">
        <v>486</v>
      </c>
      <c r="Q4168" s="2" t="s">
        <v>67</v>
      </c>
      <c r="R4168" s="3">
        <v>45744.479386574072</v>
      </c>
      <c r="S4168" s="2" t="s">
        <v>6063</v>
      </c>
      <c r="T4168" s="2" t="s">
        <v>97</v>
      </c>
      <c r="U4168" s="2" t="s">
        <v>70</v>
      </c>
      <c r="V4168" s="2" t="s">
        <v>19506</v>
      </c>
      <c r="W4168" s="2" t="s">
        <v>263</v>
      </c>
      <c r="X4168" s="2" t="s">
        <v>264</v>
      </c>
      <c r="Y4168" s="2" t="s">
        <v>5924</v>
      </c>
      <c r="Z4168" s="2" t="s">
        <v>902</v>
      </c>
      <c r="AA4168" s="2" t="s">
        <v>19475</v>
      </c>
      <c r="AB4168" s="2" t="s">
        <v>19475</v>
      </c>
      <c r="AE4168" s="3">
        <v>45744.479409722226</v>
      </c>
      <c r="AF4168" s="2" t="s">
        <v>77</v>
      </c>
      <c r="AH4168" s="2" t="s">
        <v>78</v>
      </c>
      <c r="AI4168" s="2" t="s">
        <v>230</v>
      </c>
      <c r="AJ4168" s="2" t="s">
        <v>381</v>
      </c>
      <c r="AK4168" s="2" t="s">
        <v>19506</v>
      </c>
      <c r="AL4168" s="2" t="s">
        <v>6063</v>
      </c>
      <c r="AM4168" s="3">
        <v>45744.668553240743</v>
      </c>
      <c r="AN4168" s="2" t="s">
        <v>19507</v>
      </c>
      <c r="AO4168" s="2" t="s">
        <v>276</v>
      </c>
      <c r="AP4168" s="2">
        <v>5857636</v>
      </c>
      <c r="AQ4168" s="2" t="s">
        <v>81</v>
      </c>
      <c r="AR4168" s="3">
        <v>45748.622256944444</v>
      </c>
      <c r="AS4168" s="2" t="s">
        <v>82</v>
      </c>
      <c r="AT4168" s="3">
        <v>45744.5625</v>
      </c>
      <c r="AU4168" s="2" t="s">
        <v>127</v>
      </c>
      <c r="AV4168" s="2" t="s">
        <v>234</v>
      </c>
      <c r="AW4168" s="2" t="s">
        <v>235</v>
      </c>
      <c r="AX4168" s="2" t="s">
        <v>19508</v>
      </c>
      <c r="AZ4168" s="3">
        <v>45748.622256944444</v>
      </c>
      <c r="BB4168" s="2" t="s">
        <v>838</v>
      </c>
      <c r="BC4168" s="2" t="s">
        <v>839</v>
      </c>
      <c r="BD4168" s="2" t="s">
        <v>840</v>
      </c>
      <c r="BE4168" s="2" t="s">
        <v>19509</v>
      </c>
      <c r="BF4168" s="2" t="s">
        <v>907</v>
      </c>
    </row>
    <row r="4169" spans="1:58" x14ac:dyDescent="0.35">
      <c r="A4169" s="2">
        <v>3040089</v>
      </c>
      <c r="B4169" s="2" t="s">
        <v>1058</v>
      </c>
      <c r="C4169" s="2">
        <v>45410271</v>
      </c>
      <c r="D4169" s="2">
        <v>339151989</v>
      </c>
      <c r="E4169" s="2" t="s">
        <v>59</v>
      </c>
      <c r="F4169" s="2" t="s">
        <v>1058</v>
      </c>
      <c r="G4169" s="2" t="s">
        <v>2440</v>
      </c>
      <c r="H4169" s="2" t="s">
        <v>19510</v>
      </c>
      <c r="I4169" s="2">
        <v>778962801</v>
      </c>
      <c r="J4169" s="2" t="s">
        <v>19511</v>
      </c>
      <c r="K4169" s="2">
        <v>13</v>
      </c>
      <c r="L4169" s="2" t="s">
        <v>64</v>
      </c>
      <c r="M4169" s="2" t="s">
        <v>65</v>
      </c>
      <c r="N4169" s="3">
        <v>45723.708333333336</v>
      </c>
      <c r="O4169" s="2" t="s">
        <v>1061</v>
      </c>
      <c r="Q4169" s="2" t="s">
        <v>67</v>
      </c>
      <c r="R4169" s="3">
        <v>45744.482986111114</v>
      </c>
      <c r="S4169" s="2" t="s">
        <v>1436</v>
      </c>
      <c r="T4169" s="2" t="s">
        <v>598</v>
      </c>
      <c r="U4169" s="2" t="s">
        <v>175</v>
      </c>
      <c r="V4169" s="2" t="s">
        <v>19512</v>
      </c>
      <c r="W4169" s="2" t="s">
        <v>1063</v>
      </c>
      <c r="X4169" s="2" t="s">
        <v>286</v>
      </c>
      <c r="Y4169" s="2" t="s">
        <v>1064</v>
      </c>
      <c r="Z4169" s="2" t="s">
        <v>4472</v>
      </c>
      <c r="AA4169" s="2">
        <v>2053</v>
      </c>
      <c r="AB4169" s="2" t="s">
        <v>76</v>
      </c>
      <c r="AE4169" s="3">
        <v>45746.490902777776</v>
      </c>
      <c r="AF4169" s="2" t="s">
        <v>1067</v>
      </c>
      <c r="AG4169" s="2">
        <v>24</v>
      </c>
      <c r="AH4169" s="2" t="s">
        <v>103</v>
      </c>
      <c r="AI4169" s="2" t="s">
        <v>58</v>
      </c>
      <c r="AJ4169" s="2" t="s">
        <v>269</v>
      </c>
      <c r="AK4169" s="2" t="s">
        <v>19513</v>
      </c>
      <c r="AL4169" s="2" t="s">
        <v>315</v>
      </c>
      <c r="AM4169" s="3">
        <v>45746.491099537037</v>
      </c>
      <c r="AN4169" s="2" t="s">
        <v>19513</v>
      </c>
      <c r="AO4169" s="2" t="s">
        <v>315</v>
      </c>
      <c r="AP4169" s="2">
        <v>5861737</v>
      </c>
      <c r="AQ4169" s="2" t="s">
        <v>81</v>
      </c>
      <c r="AR4169" s="3">
        <v>45748.609456018516</v>
      </c>
      <c r="AS4169" s="2" t="s">
        <v>82</v>
      </c>
      <c r="AT4169" s="3">
        <v>45746.5625</v>
      </c>
      <c r="AU4169" s="2" t="s">
        <v>83</v>
      </c>
      <c r="AV4169" s="2" t="s">
        <v>292</v>
      </c>
      <c r="AW4169" s="2" t="s">
        <v>293</v>
      </c>
      <c r="AX4169" s="2" t="s">
        <v>1029</v>
      </c>
      <c r="AY4169" s="3">
        <v>45747.490902777776</v>
      </c>
      <c r="AZ4169" s="3">
        <v>45748.609456018516</v>
      </c>
      <c r="BA4169" s="2" t="s">
        <v>237</v>
      </c>
      <c r="BB4169" s="2" t="s">
        <v>11327</v>
      </c>
      <c r="BC4169" s="2" t="s">
        <v>1970</v>
      </c>
      <c r="BD4169" s="2" t="s">
        <v>1971</v>
      </c>
      <c r="BE4169" s="2" t="s">
        <v>19514</v>
      </c>
      <c r="BF4169" s="2" t="s">
        <v>920</v>
      </c>
    </row>
    <row r="4170" spans="1:58" x14ac:dyDescent="0.35">
      <c r="A4170" s="2">
        <v>3040100</v>
      </c>
      <c r="B4170" s="2" t="s">
        <v>1058</v>
      </c>
      <c r="C4170" s="2">
        <v>45246291</v>
      </c>
      <c r="D4170" s="2">
        <v>339149291</v>
      </c>
      <c r="E4170" s="2" t="s">
        <v>59</v>
      </c>
      <c r="F4170" s="2" t="s">
        <v>1058</v>
      </c>
      <c r="G4170" s="2" t="s">
        <v>112</v>
      </c>
      <c r="H4170" s="2" t="s">
        <v>3568</v>
      </c>
      <c r="I4170" s="2">
        <v>772033705</v>
      </c>
      <c r="J4170" s="2" t="s">
        <v>11233</v>
      </c>
      <c r="K4170" s="2">
        <v>14</v>
      </c>
      <c r="L4170" s="2" t="s">
        <v>64</v>
      </c>
      <c r="M4170" s="2" t="s">
        <v>65</v>
      </c>
      <c r="N4170" s="3">
        <v>45707.875</v>
      </c>
      <c r="O4170" s="2" t="s">
        <v>1061</v>
      </c>
      <c r="Q4170" s="2" t="s">
        <v>67</v>
      </c>
      <c r="R4170" s="3">
        <v>45744.492662037039</v>
      </c>
      <c r="S4170" s="2" t="s">
        <v>786</v>
      </c>
      <c r="T4170" s="2" t="s">
        <v>598</v>
      </c>
      <c r="U4170" s="2" t="s">
        <v>8162</v>
      </c>
      <c r="V4170" s="2" t="s">
        <v>19515</v>
      </c>
      <c r="W4170" s="2" t="s">
        <v>1063</v>
      </c>
      <c r="X4170" s="2" t="s">
        <v>286</v>
      </c>
      <c r="Y4170" s="2" t="s">
        <v>1064</v>
      </c>
      <c r="Z4170" s="2" t="s">
        <v>19516</v>
      </c>
      <c r="AA4170" s="2" t="s">
        <v>19517</v>
      </c>
      <c r="AB4170" s="2" t="s">
        <v>76</v>
      </c>
      <c r="AE4170" s="3">
        <v>45744.492673611108</v>
      </c>
      <c r="AF4170" s="2" t="s">
        <v>1067</v>
      </c>
      <c r="AG4170" s="2">
        <v>24</v>
      </c>
      <c r="AH4170" s="2" t="s">
        <v>78</v>
      </c>
      <c r="AI4170" s="2" t="s">
        <v>125</v>
      </c>
      <c r="AJ4170" s="2" t="s">
        <v>381</v>
      </c>
      <c r="AK4170" s="2" t="s">
        <v>3430</v>
      </c>
      <c r="AL4170" s="2" t="s">
        <v>786</v>
      </c>
      <c r="AM4170" s="3">
        <v>45744.492708333331</v>
      </c>
      <c r="AN4170" s="2" t="s">
        <v>3430</v>
      </c>
      <c r="AP4170" s="2">
        <v>5856527</v>
      </c>
      <c r="AQ4170" s="2" t="s">
        <v>81</v>
      </c>
      <c r="AR4170" s="3">
        <v>45747.514293981483</v>
      </c>
      <c r="AS4170" s="2" t="s">
        <v>82</v>
      </c>
      <c r="AT4170" s="3">
        <v>45744.333333333336</v>
      </c>
      <c r="AU4170" s="2" t="s">
        <v>83</v>
      </c>
      <c r="AV4170" s="2" t="s">
        <v>292</v>
      </c>
      <c r="AW4170" s="2" t="s">
        <v>293</v>
      </c>
      <c r="AX4170" s="2" t="s">
        <v>4115</v>
      </c>
      <c r="AY4170" s="3">
        <v>45745.492673611108</v>
      </c>
      <c r="AZ4170" s="3">
        <v>45747.514293981483</v>
      </c>
      <c r="BA4170" s="2" t="s">
        <v>237</v>
      </c>
      <c r="BB4170" s="2" t="s">
        <v>87</v>
      </c>
      <c r="BC4170" s="2" t="s">
        <v>88</v>
      </c>
      <c r="BD4170" s="2" t="s">
        <v>89</v>
      </c>
      <c r="BE4170" s="2" t="s">
        <v>19518</v>
      </c>
      <c r="BF4170" s="2" t="s">
        <v>728</v>
      </c>
    </row>
    <row r="4171" spans="1:58" x14ac:dyDescent="0.35">
      <c r="A4171" s="2">
        <v>3040137</v>
      </c>
      <c r="B4171" s="2" t="s">
        <v>214</v>
      </c>
      <c r="C4171" s="2">
        <v>37505381</v>
      </c>
      <c r="D4171" s="2">
        <v>339757797</v>
      </c>
      <c r="E4171" s="2" t="s">
        <v>59</v>
      </c>
      <c r="F4171" s="2" t="s">
        <v>60</v>
      </c>
      <c r="G4171" s="2" t="s">
        <v>112</v>
      </c>
      <c r="H4171" s="2" t="s">
        <v>19519</v>
      </c>
      <c r="I4171" s="2">
        <v>783743820</v>
      </c>
      <c r="J4171" s="2" t="s">
        <v>1223</v>
      </c>
      <c r="K4171" s="2">
        <v>12</v>
      </c>
      <c r="L4171" s="2" t="s">
        <v>64</v>
      </c>
      <c r="M4171" s="2" t="s">
        <v>65</v>
      </c>
      <c r="N4171" s="3">
        <v>44699.583333333336</v>
      </c>
      <c r="O4171" s="2" t="s">
        <v>486</v>
      </c>
      <c r="Q4171" s="2" t="s">
        <v>67</v>
      </c>
      <c r="R4171" s="3">
        <v>45744.512349537035</v>
      </c>
      <c r="S4171" s="2" t="s">
        <v>1051</v>
      </c>
      <c r="T4171" s="2" t="s">
        <v>97</v>
      </c>
      <c r="U4171" s="2" t="s">
        <v>197</v>
      </c>
      <c r="V4171" s="2" t="s">
        <v>19520</v>
      </c>
      <c r="W4171" s="2" t="s">
        <v>119</v>
      </c>
      <c r="X4171" s="2" t="s">
        <v>177</v>
      </c>
      <c r="Y4171" s="2" t="s">
        <v>5460</v>
      </c>
      <c r="Z4171" s="2" t="s">
        <v>860</v>
      </c>
      <c r="AA4171" s="2" t="s">
        <v>860</v>
      </c>
      <c r="AB4171" s="2" t="s">
        <v>76</v>
      </c>
      <c r="AE4171" s="3">
        <v>45746.650891203702</v>
      </c>
      <c r="AF4171" s="2" t="s">
        <v>77</v>
      </c>
      <c r="AH4171" s="2" t="s">
        <v>78</v>
      </c>
      <c r="AI4171" s="2" t="s">
        <v>125</v>
      </c>
      <c r="AJ4171" s="2" t="s">
        <v>180</v>
      </c>
      <c r="AK4171" s="2" t="s">
        <v>19521</v>
      </c>
      <c r="AL4171" s="2" t="s">
        <v>135</v>
      </c>
      <c r="AM4171" s="3">
        <v>45746.650972222225</v>
      </c>
      <c r="AN4171" s="2" t="s">
        <v>19521</v>
      </c>
      <c r="AO4171" s="2" t="s">
        <v>135</v>
      </c>
      <c r="AP4171" s="2">
        <v>5862080</v>
      </c>
      <c r="AQ4171" s="2" t="s">
        <v>81</v>
      </c>
      <c r="AR4171" s="3">
        <v>45747.824861111112</v>
      </c>
      <c r="AS4171" s="2" t="s">
        <v>82</v>
      </c>
      <c r="AT4171" s="3">
        <v>45746.333333333336</v>
      </c>
      <c r="AU4171" s="2" t="s">
        <v>83</v>
      </c>
      <c r="AV4171" s="2" t="s">
        <v>182</v>
      </c>
      <c r="AW4171" s="2" t="s">
        <v>183</v>
      </c>
      <c r="AX4171" s="2" t="s">
        <v>184</v>
      </c>
      <c r="AZ4171" s="3">
        <v>45747.824861111112</v>
      </c>
      <c r="BB4171" s="2" t="s">
        <v>559</v>
      </c>
      <c r="BC4171" s="2" t="s">
        <v>132</v>
      </c>
      <c r="BD4171" s="2" t="s">
        <v>560</v>
      </c>
      <c r="BE4171" s="2" t="s">
        <v>19522</v>
      </c>
      <c r="BF4171" s="2" t="s">
        <v>135</v>
      </c>
    </row>
    <row r="4172" spans="1:58" x14ac:dyDescent="0.35">
      <c r="A4172" s="2">
        <v>3040158</v>
      </c>
      <c r="B4172" s="2" t="s">
        <v>58</v>
      </c>
      <c r="C4172" s="2">
        <v>44877011</v>
      </c>
      <c r="D4172" s="2">
        <v>339022689</v>
      </c>
      <c r="E4172" s="2" t="s">
        <v>59</v>
      </c>
      <c r="F4172" s="2" t="s">
        <v>60</v>
      </c>
      <c r="G4172" s="2" t="s">
        <v>19523</v>
      </c>
      <c r="H4172" s="2" t="s">
        <v>19523</v>
      </c>
      <c r="I4172" s="2">
        <v>772263194</v>
      </c>
      <c r="J4172" s="2" t="s">
        <v>19524</v>
      </c>
      <c r="K4172" s="2">
        <v>20</v>
      </c>
      <c r="L4172" s="2" t="s">
        <v>192</v>
      </c>
      <c r="M4172" s="2" t="s">
        <v>193</v>
      </c>
      <c r="N4172" s="3">
        <v>45652.559247685182</v>
      </c>
      <c r="O4172" s="2" t="s">
        <v>260</v>
      </c>
      <c r="Q4172" s="2" t="s">
        <v>67</v>
      </c>
      <c r="R4172" s="3">
        <v>45744.523518518516</v>
      </c>
      <c r="S4172" s="2" t="s">
        <v>662</v>
      </c>
      <c r="T4172" s="2" t="s">
        <v>196</v>
      </c>
      <c r="U4172" s="2" t="s">
        <v>70</v>
      </c>
      <c r="V4172" s="2" t="s">
        <v>19525</v>
      </c>
      <c r="W4172" s="2" t="s">
        <v>457</v>
      </c>
      <c r="X4172" s="2" t="s">
        <v>5109</v>
      </c>
      <c r="Y4172" s="2" t="s">
        <v>5110</v>
      </c>
      <c r="Z4172" s="2" t="s">
        <v>5214</v>
      </c>
      <c r="AA4172" s="2" t="s">
        <v>18381</v>
      </c>
      <c r="AB4172" s="2" t="s">
        <v>76</v>
      </c>
      <c r="AE4172" s="3">
        <v>45748.312557870369</v>
      </c>
      <c r="AF4172" s="2" t="s">
        <v>203</v>
      </c>
      <c r="AG4172" s="2">
        <v>48</v>
      </c>
      <c r="AH4172" s="2" t="s">
        <v>78</v>
      </c>
      <c r="AI4172" s="2" t="s">
        <v>58</v>
      </c>
      <c r="AJ4172" s="2" t="s">
        <v>269</v>
      </c>
      <c r="AK4172" s="2" t="s">
        <v>19526</v>
      </c>
      <c r="AL4172" s="2" t="s">
        <v>3584</v>
      </c>
      <c r="AM4172" s="3">
        <v>45748.312662037039</v>
      </c>
      <c r="AN4172" s="2" t="s">
        <v>19526</v>
      </c>
      <c r="AO4172" s="2" t="s">
        <v>3584</v>
      </c>
      <c r="AP4172" s="2">
        <v>5864269</v>
      </c>
      <c r="AQ4172" s="2" t="s">
        <v>81</v>
      </c>
      <c r="AR4172" s="3">
        <v>45749.329432870371</v>
      </c>
      <c r="AS4172" s="2" t="s">
        <v>82</v>
      </c>
      <c r="AT4172" s="3">
        <v>45748.333333333336</v>
      </c>
      <c r="AU4172" s="2" t="s">
        <v>83</v>
      </c>
      <c r="AV4172" s="2" t="s">
        <v>19527</v>
      </c>
      <c r="AW4172" s="2" t="s">
        <v>19527</v>
      </c>
      <c r="AX4172" s="2" t="s">
        <v>19528</v>
      </c>
      <c r="AY4172" s="3">
        <v>45750.312557870369</v>
      </c>
      <c r="AZ4172" s="3">
        <v>45749.329432870371</v>
      </c>
      <c r="BA4172" s="2" t="s">
        <v>211</v>
      </c>
      <c r="BB4172" s="2" t="s">
        <v>2373</v>
      </c>
      <c r="BC4172" s="2" t="s">
        <v>2374</v>
      </c>
      <c r="BD4172" s="2" t="s">
        <v>2375</v>
      </c>
      <c r="BE4172" s="2" t="s">
        <v>5929</v>
      </c>
      <c r="BF4172" s="2" t="s">
        <v>481</v>
      </c>
    </row>
    <row r="4173" spans="1:58" x14ac:dyDescent="0.35">
      <c r="A4173" s="2">
        <v>3040162</v>
      </c>
      <c r="B4173" s="2" t="s">
        <v>214</v>
      </c>
      <c r="C4173" s="2">
        <v>43500051</v>
      </c>
      <c r="D4173" s="2">
        <v>338211025</v>
      </c>
      <c r="E4173" s="2" t="s">
        <v>59</v>
      </c>
      <c r="F4173" s="2" t="s">
        <v>60</v>
      </c>
      <c r="G4173" s="2" t="s">
        <v>19529</v>
      </c>
      <c r="H4173" s="2" t="s">
        <v>19530</v>
      </c>
      <c r="I4173" s="2">
        <v>777100457</v>
      </c>
      <c r="J4173" s="2" t="s">
        <v>19531</v>
      </c>
      <c r="K4173" s="2">
        <v>12</v>
      </c>
      <c r="L4173" s="2" t="s">
        <v>64</v>
      </c>
      <c r="M4173" s="2" t="s">
        <v>65</v>
      </c>
      <c r="N4173" s="3">
        <v>45503.541666666664</v>
      </c>
      <c r="O4173" s="2" t="s">
        <v>614</v>
      </c>
      <c r="Q4173" s="2" t="s">
        <v>67</v>
      </c>
      <c r="R4173" s="3">
        <v>45744.529930555553</v>
      </c>
      <c r="S4173" s="2" t="s">
        <v>13680</v>
      </c>
      <c r="T4173" s="2" t="s">
        <v>69</v>
      </c>
      <c r="U4173" s="2" t="s">
        <v>70</v>
      </c>
      <c r="V4173" s="2" t="s">
        <v>19532</v>
      </c>
      <c r="W4173" s="2" t="s">
        <v>285</v>
      </c>
      <c r="X4173" s="2" t="s">
        <v>286</v>
      </c>
      <c r="Y4173" s="2" t="s">
        <v>6245</v>
      </c>
      <c r="Z4173" s="2" t="s">
        <v>1026</v>
      </c>
      <c r="AA4173" s="2" t="s">
        <v>1117</v>
      </c>
      <c r="AB4173" s="2" t="s">
        <v>1117</v>
      </c>
      <c r="AE4173" s="3">
        <v>45744.620266203703</v>
      </c>
      <c r="AF4173" s="2" t="s">
        <v>77</v>
      </c>
      <c r="AH4173" s="2" t="s">
        <v>78</v>
      </c>
      <c r="AI4173" s="2" t="s">
        <v>380</v>
      </c>
      <c r="AJ4173" s="2" t="s">
        <v>19324</v>
      </c>
      <c r="AK4173" s="2" t="s">
        <v>19439</v>
      </c>
      <c r="AL4173" s="2" t="s">
        <v>299</v>
      </c>
      <c r="AM4173" s="3">
        <v>45744.620358796295</v>
      </c>
      <c r="AN4173" s="2" t="s">
        <v>19439</v>
      </c>
      <c r="AO4173" s="2" t="s">
        <v>299</v>
      </c>
      <c r="AP4173" s="2">
        <v>5857381</v>
      </c>
      <c r="AQ4173" s="2" t="s">
        <v>81</v>
      </c>
      <c r="AR4173" s="3">
        <v>45748.759016203701</v>
      </c>
      <c r="AS4173" s="2" t="s">
        <v>82</v>
      </c>
      <c r="AT4173" s="3">
        <v>45745.5625</v>
      </c>
      <c r="AU4173" s="2" t="s">
        <v>83</v>
      </c>
      <c r="AV4173" s="2" t="s">
        <v>19440</v>
      </c>
      <c r="AW4173" s="2" t="s">
        <v>19440</v>
      </c>
      <c r="AX4173" s="2" t="s">
        <v>19533</v>
      </c>
      <c r="AZ4173" s="3">
        <v>45748.759016203701</v>
      </c>
      <c r="BB4173" s="2" t="s">
        <v>273</v>
      </c>
      <c r="BC4173" s="2" t="s">
        <v>274</v>
      </c>
      <c r="BD4173" s="2" t="s">
        <v>274</v>
      </c>
      <c r="BE4173" s="2" t="s">
        <v>19534</v>
      </c>
      <c r="BF4173" s="2" t="s">
        <v>4736</v>
      </c>
    </row>
    <row r="4174" spans="1:58" x14ac:dyDescent="0.35">
      <c r="A4174" s="2">
        <v>3040177</v>
      </c>
      <c r="B4174" s="2" t="s">
        <v>58</v>
      </c>
      <c r="C4174" s="2">
        <v>41198601</v>
      </c>
      <c r="D4174" s="2">
        <v>339046270</v>
      </c>
      <c r="E4174" s="2" t="s">
        <v>59</v>
      </c>
      <c r="F4174" s="2" t="s">
        <v>60</v>
      </c>
      <c r="G4174" s="2" t="s">
        <v>1168</v>
      </c>
      <c r="H4174" s="2" t="s">
        <v>10675</v>
      </c>
      <c r="I4174" s="2">
        <v>774938083</v>
      </c>
      <c r="J4174" s="2" t="s">
        <v>19535</v>
      </c>
      <c r="K4174" s="2">
        <v>14</v>
      </c>
      <c r="L4174" s="2" t="s">
        <v>64</v>
      </c>
      <c r="M4174" s="2" t="s">
        <v>65</v>
      </c>
      <c r="N4174" s="3">
        <v>45699.666666666664</v>
      </c>
      <c r="O4174" s="2" t="s">
        <v>66</v>
      </c>
      <c r="Q4174" s="2" t="s">
        <v>67</v>
      </c>
      <c r="R4174" s="3">
        <v>45744.535219907404</v>
      </c>
      <c r="S4174" s="2" t="s">
        <v>174</v>
      </c>
      <c r="T4174" s="2" t="s">
        <v>97</v>
      </c>
      <c r="U4174" s="2" t="s">
        <v>70</v>
      </c>
      <c r="V4174" s="2" t="s">
        <v>19536</v>
      </c>
      <c r="Y4174" s="2" t="s">
        <v>10137</v>
      </c>
      <c r="Z4174" s="2" t="s">
        <v>1346</v>
      </c>
      <c r="AA4174" s="2" t="s">
        <v>6587</v>
      </c>
      <c r="AB4174" s="2" t="s">
        <v>76</v>
      </c>
      <c r="AE4174" s="3">
        <v>45746.761157407411</v>
      </c>
      <c r="AF4174" s="2" t="s">
        <v>77</v>
      </c>
      <c r="AH4174" s="2" t="s">
        <v>78</v>
      </c>
      <c r="AI4174" s="2" t="s">
        <v>58</v>
      </c>
      <c r="AJ4174" s="2" t="s">
        <v>269</v>
      </c>
      <c r="AK4174" s="2" t="s">
        <v>19537</v>
      </c>
      <c r="AL4174" s="2" t="s">
        <v>481</v>
      </c>
      <c r="AM4174" s="3">
        <v>45746.761250000003</v>
      </c>
      <c r="AN4174" s="2" t="s">
        <v>19537</v>
      </c>
      <c r="AO4174" s="2" t="s">
        <v>481</v>
      </c>
      <c r="AP4174" s="2">
        <v>5862273</v>
      </c>
      <c r="AQ4174" s="2" t="s">
        <v>81</v>
      </c>
      <c r="AR4174" s="3">
        <v>45747.482291666667</v>
      </c>
      <c r="AS4174" s="2" t="s">
        <v>82</v>
      </c>
      <c r="AT4174" s="3">
        <v>45746.333333333336</v>
      </c>
      <c r="AU4174" s="2" t="s">
        <v>83</v>
      </c>
      <c r="AV4174" s="2" t="s">
        <v>1314</v>
      </c>
      <c r="AW4174" s="2" t="s">
        <v>1315</v>
      </c>
      <c r="AX4174" s="2" t="s">
        <v>1316</v>
      </c>
      <c r="AZ4174" s="3">
        <v>45747.482291666667</v>
      </c>
      <c r="BB4174" s="2" t="s">
        <v>311</v>
      </c>
      <c r="BC4174" s="2" t="s">
        <v>312</v>
      </c>
      <c r="BD4174" s="2" t="s">
        <v>313</v>
      </c>
      <c r="BE4174" s="2" t="s">
        <v>1628</v>
      </c>
      <c r="BF4174" s="2" t="s">
        <v>611</v>
      </c>
    </row>
    <row r="4175" spans="1:58" x14ac:dyDescent="0.35">
      <c r="A4175" s="2">
        <v>3040192</v>
      </c>
      <c r="B4175" s="2" t="s">
        <v>214</v>
      </c>
      <c r="C4175" s="2">
        <v>43863761</v>
      </c>
      <c r="D4175" s="2">
        <v>339487471</v>
      </c>
      <c r="E4175" s="2" t="s">
        <v>59</v>
      </c>
      <c r="F4175" s="2" t="s">
        <v>60</v>
      </c>
      <c r="G4175" s="2" t="s">
        <v>112</v>
      </c>
      <c r="H4175" s="2" t="s">
        <v>1834</v>
      </c>
      <c r="I4175" s="2">
        <v>776726300</v>
      </c>
      <c r="J4175" s="2" t="s">
        <v>301</v>
      </c>
      <c r="K4175" s="2">
        <v>15</v>
      </c>
      <c r="L4175" s="2" t="s">
        <v>64</v>
      </c>
      <c r="M4175" s="2" t="s">
        <v>65</v>
      </c>
      <c r="N4175" s="3">
        <v>45587.625</v>
      </c>
      <c r="O4175" s="2" t="s">
        <v>614</v>
      </c>
      <c r="Q4175" s="2" t="s">
        <v>67</v>
      </c>
      <c r="R4175" s="3">
        <v>45744.545960648145</v>
      </c>
      <c r="S4175" s="2" t="s">
        <v>19487</v>
      </c>
      <c r="T4175" s="2" t="s">
        <v>97</v>
      </c>
      <c r="U4175" s="2" t="s">
        <v>70</v>
      </c>
      <c r="V4175" s="2" t="s">
        <v>19538</v>
      </c>
      <c r="W4175" s="2" t="s">
        <v>1308</v>
      </c>
      <c r="X4175" s="2" t="s">
        <v>1308</v>
      </c>
      <c r="Y4175" s="2" t="s">
        <v>19539</v>
      </c>
      <c r="Z4175" s="2" t="s">
        <v>19540</v>
      </c>
      <c r="AA4175" s="2" t="s">
        <v>19541</v>
      </c>
      <c r="AB4175" s="2" t="s">
        <v>19541</v>
      </c>
      <c r="AE4175" s="3">
        <v>45747.747118055559</v>
      </c>
      <c r="AF4175" s="2" t="s">
        <v>77</v>
      </c>
      <c r="AH4175" s="2" t="s">
        <v>103</v>
      </c>
      <c r="AI4175" s="2" t="s">
        <v>380</v>
      </c>
      <c r="AJ4175" s="2" t="s">
        <v>180</v>
      </c>
      <c r="AK4175" s="2" t="s">
        <v>19542</v>
      </c>
      <c r="AL4175" s="2" t="s">
        <v>502</v>
      </c>
      <c r="AM4175" s="3">
        <v>45747.748067129629</v>
      </c>
      <c r="AN4175" s="2" t="s">
        <v>19542</v>
      </c>
      <c r="AO4175" s="2" t="s">
        <v>502</v>
      </c>
      <c r="AP4175" s="2">
        <v>5863909</v>
      </c>
      <c r="AQ4175" s="2" t="s">
        <v>81</v>
      </c>
      <c r="AR4175" s="3">
        <v>45748.536770833336</v>
      </c>
      <c r="AS4175" s="2" t="s">
        <v>82</v>
      </c>
      <c r="AT4175" s="3">
        <v>45747.5625</v>
      </c>
      <c r="AU4175" s="2" t="s">
        <v>83</v>
      </c>
      <c r="AV4175" s="2" t="s">
        <v>1314</v>
      </c>
      <c r="AW4175" s="2" t="s">
        <v>1315</v>
      </c>
      <c r="AX4175" s="2" t="s">
        <v>1316</v>
      </c>
      <c r="AZ4175" s="3">
        <v>45748.536770833336</v>
      </c>
      <c r="BB4175" s="2" t="s">
        <v>498</v>
      </c>
      <c r="BC4175" s="2" t="s">
        <v>499</v>
      </c>
      <c r="BD4175" s="2" t="s">
        <v>500</v>
      </c>
      <c r="BE4175" s="2" t="s">
        <v>19543</v>
      </c>
      <c r="BF4175" s="2" t="s">
        <v>502</v>
      </c>
    </row>
    <row r="4176" spans="1:58" x14ac:dyDescent="0.35">
      <c r="A4176" s="2">
        <v>3040200</v>
      </c>
      <c r="B4176" s="2" t="s">
        <v>58</v>
      </c>
      <c r="C4176" s="2">
        <v>45358311</v>
      </c>
      <c r="D4176" s="2">
        <v>339432314</v>
      </c>
      <c r="E4176" s="2" t="s">
        <v>59</v>
      </c>
      <c r="F4176" s="2" t="s">
        <v>60</v>
      </c>
      <c r="G4176" s="2" t="s">
        <v>3710</v>
      </c>
      <c r="H4176" s="2" t="s">
        <v>997</v>
      </c>
      <c r="I4176" s="2">
        <v>788892652</v>
      </c>
      <c r="J4176" s="2" t="s">
        <v>8884</v>
      </c>
      <c r="K4176" s="2">
        <v>13</v>
      </c>
      <c r="L4176" s="2" t="s">
        <v>64</v>
      </c>
      <c r="M4176" s="2" t="s">
        <v>65</v>
      </c>
      <c r="N4176" s="3">
        <v>45717.623807870368</v>
      </c>
      <c r="O4176" s="2" t="s">
        <v>66</v>
      </c>
      <c r="Q4176" s="2" t="s">
        <v>67</v>
      </c>
      <c r="R4176" s="3">
        <v>45744.550405092596</v>
      </c>
      <c r="S4176" s="2" t="s">
        <v>9264</v>
      </c>
      <c r="T4176" s="2" t="s">
        <v>97</v>
      </c>
      <c r="U4176" s="2" t="s">
        <v>70</v>
      </c>
      <c r="V4176" s="2" t="s">
        <v>19544</v>
      </c>
      <c r="W4176" s="2" t="s">
        <v>1308</v>
      </c>
      <c r="X4176" s="2" t="s">
        <v>1308</v>
      </c>
      <c r="Y4176" s="2" t="s">
        <v>8728</v>
      </c>
      <c r="Z4176" s="2" t="s">
        <v>1634</v>
      </c>
      <c r="AA4176" s="2" t="s">
        <v>5232</v>
      </c>
      <c r="AB4176" s="2" t="s">
        <v>76</v>
      </c>
      <c r="AE4176" s="3">
        <v>45746.511076388888</v>
      </c>
      <c r="AF4176" s="2" t="s">
        <v>77</v>
      </c>
      <c r="AH4176" s="2" t="s">
        <v>78</v>
      </c>
      <c r="AI4176" s="2" t="s">
        <v>79</v>
      </c>
      <c r="AJ4176" s="2" t="s">
        <v>586</v>
      </c>
      <c r="AK4176" s="2" t="s">
        <v>19545</v>
      </c>
      <c r="AL4176" s="2" t="s">
        <v>1699</v>
      </c>
      <c r="AM4176" s="3">
        <v>45746.511180555557</v>
      </c>
      <c r="AN4176" s="2" t="s">
        <v>19545</v>
      </c>
      <c r="AO4176" s="2" t="s">
        <v>1699</v>
      </c>
      <c r="AP4176" s="2">
        <v>5861781</v>
      </c>
      <c r="AQ4176" s="2" t="s">
        <v>81</v>
      </c>
      <c r="AR4176" s="3">
        <v>45747.571215277778</v>
      </c>
      <c r="AS4176" s="2" t="s">
        <v>82</v>
      </c>
      <c r="AT4176" s="3">
        <v>45746.333333333336</v>
      </c>
      <c r="AU4176" s="2" t="s">
        <v>83</v>
      </c>
      <c r="AV4176" s="2" t="s">
        <v>1314</v>
      </c>
      <c r="AW4176" s="2" t="s">
        <v>1315</v>
      </c>
      <c r="AX4176" s="2" t="s">
        <v>1316</v>
      </c>
      <c r="AZ4176" s="3">
        <v>45747.571215277778</v>
      </c>
      <c r="BB4176" s="2" t="s">
        <v>273</v>
      </c>
      <c r="BC4176" s="2" t="s">
        <v>274</v>
      </c>
      <c r="BD4176" s="2" t="s">
        <v>274</v>
      </c>
      <c r="BE4176" s="2" t="s">
        <v>19546</v>
      </c>
      <c r="BF4176" s="2" t="s">
        <v>611</v>
      </c>
    </row>
    <row r="4177" spans="1:58" x14ac:dyDescent="0.35">
      <c r="A4177" s="2">
        <v>3040218</v>
      </c>
      <c r="B4177" s="2" t="s">
        <v>111</v>
      </c>
      <c r="C4177" s="2">
        <v>33826571</v>
      </c>
      <c r="D4177" s="2">
        <v>338246084</v>
      </c>
      <c r="E4177" s="2" t="s">
        <v>59</v>
      </c>
      <c r="F4177" s="2" t="s">
        <v>60</v>
      </c>
      <c r="G4177" s="2" t="s">
        <v>685</v>
      </c>
      <c r="I4177" s="2">
        <v>771140123</v>
      </c>
      <c r="J4177" s="2" t="s">
        <v>19547</v>
      </c>
      <c r="K4177" s="2">
        <v>20</v>
      </c>
      <c r="L4177" s="2" t="s">
        <v>192</v>
      </c>
      <c r="M4177" s="2" t="s">
        <v>193</v>
      </c>
      <c r="N4177" s="3">
        <v>42284</v>
      </c>
      <c r="O4177" s="2" t="s">
        <v>554</v>
      </c>
      <c r="Q4177" s="2" t="s">
        <v>67</v>
      </c>
      <c r="R4177" s="3">
        <v>45744.558252314811</v>
      </c>
      <c r="S4177" s="2" t="s">
        <v>528</v>
      </c>
      <c r="T4177" s="2" t="s">
        <v>196</v>
      </c>
      <c r="U4177" s="2" t="s">
        <v>688</v>
      </c>
      <c r="V4177" s="2" t="s">
        <v>19548</v>
      </c>
      <c r="W4177" s="2" t="s">
        <v>72</v>
      </c>
      <c r="X4177" s="2" t="s">
        <v>143</v>
      </c>
      <c r="Y4177" s="2" t="s">
        <v>690</v>
      </c>
      <c r="Z4177" s="2" t="s">
        <v>691</v>
      </c>
      <c r="AA4177" s="2" t="s">
        <v>692</v>
      </c>
      <c r="AB4177" s="2" t="s">
        <v>692</v>
      </c>
      <c r="AE4177" s="3">
        <v>45748.391157407408</v>
      </c>
      <c r="AF4177" s="2" t="s">
        <v>203</v>
      </c>
      <c r="AG4177" s="2">
        <v>48</v>
      </c>
      <c r="AH4177" s="2" t="s">
        <v>78</v>
      </c>
      <c r="AI4177" s="2" t="s">
        <v>204</v>
      </c>
      <c r="AJ4177" s="2" t="s">
        <v>443</v>
      </c>
      <c r="AL4177" s="2" t="s">
        <v>687</v>
      </c>
      <c r="AM4177" s="3">
        <v>45748.392222222225</v>
      </c>
      <c r="AO4177" s="2" t="s">
        <v>687</v>
      </c>
      <c r="AP4177" s="2">
        <v>5864397</v>
      </c>
      <c r="AQ4177" s="2" t="s">
        <v>81</v>
      </c>
      <c r="AR4177" s="3">
        <v>45748.392974537041</v>
      </c>
      <c r="AS4177" s="2" t="s">
        <v>82</v>
      </c>
      <c r="AT4177" s="3">
        <v>45748.333333333336</v>
      </c>
      <c r="AU4177" s="2" t="s">
        <v>83</v>
      </c>
      <c r="AV4177" s="2" t="s">
        <v>749</v>
      </c>
      <c r="AW4177" s="2" t="s">
        <v>750</v>
      </c>
      <c r="AX4177" s="2" t="s">
        <v>4916</v>
      </c>
      <c r="AY4177" s="3">
        <v>45750.391157407408</v>
      </c>
      <c r="AZ4177" s="3">
        <v>45748.392974537041</v>
      </c>
      <c r="BA4177" s="2" t="s">
        <v>211</v>
      </c>
      <c r="BB4177" s="2" t="s">
        <v>273</v>
      </c>
      <c r="BC4177" s="2" t="s">
        <v>274</v>
      </c>
      <c r="BD4177" s="2" t="s">
        <v>274</v>
      </c>
      <c r="BF4177" s="2" t="s">
        <v>687</v>
      </c>
    </row>
    <row r="4178" spans="1:58" x14ac:dyDescent="0.35">
      <c r="A4178" s="2">
        <v>3040233</v>
      </c>
      <c r="B4178" s="2" t="s">
        <v>214</v>
      </c>
      <c r="C4178" s="2">
        <v>1928511</v>
      </c>
      <c r="D4178" s="2">
        <v>339961930</v>
      </c>
      <c r="E4178" s="2" t="s">
        <v>59</v>
      </c>
      <c r="F4178" s="2" t="s">
        <v>60</v>
      </c>
      <c r="G4178" s="2" t="s">
        <v>19549</v>
      </c>
      <c r="I4178" s="2">
        <v>777667807</v>
      </c>
      <c r="J4178" s="2" t="s">
        <v>9390</v>
      </c>
      <c r="K4178" s="2">
        <v>20</v>
      </c>
      <c r="L4178" s="2" t="s">
        <v>192</v>
      </c>
      <c r="M4178" s="2" t="s">
        <v>193</v>
      </c>
      <c r="N4178" s="3">
        <v>45653.708344907405</v>
      </c>
      <c r="O4178" s="2" t="s">
        <v>899</v>
      </c>
      <c r="Q4178" s="2" t="s">
        <v>67</v>
      </c>
      <c r="R4178" s="3">
        <v>45744.565891203703</v>
      </c>
      <c r="S4178" s="2" t="s">
        <v>362</v>
      </c>
      <c r="T4178" s="2" t="s">
        <v>196</v>
      </c>
      <c r="U4178" s="2" t="s">
        <v>688</v>
      </c>
      <c r="V4178" s="2" t="s">
        <v>19550</v>
      </c>
      <c r="W4178" s="2" t="s">
        <v>457</v>
      </c>
      <c r="X4178" s="2" t="s">
        <v>3934</v>
      </c>
      <c r="Y4178" s="2" t="s">
        <v>19551</v>
      </c>
      <c r="Z4178" s="2" t="s">
        <v>3936</v>
      </c>
      <c r="AA4178" s="2" t="s">
        <v>19552</v>
      </c>
      <c r="AB4178" s="2" t="s">
        <v>76</v>
      </c>
      <c r="AE4178" s="3">
        <v>45744.616909722223</v>
      </c>
      <c r="AF4178" s="2" t="s">
        <v>77</v>
      </c>
      <c r="AH4178" s="2" t="s">
        <v>78</v>
      </c>
      <c r="AI4178" s="2" t="s">
        <v>125</v>
      </c>
      <c r="AJ4178" s="2" t="s">
        <v>443</v>
      </c>
      <c r="AK4178" s="2" t="s">
        <v>19553</v>
      </c>
      <c r="AL4178" s="2" t="s">
        <v>2021</v>
      </c>
      <c r="AM4178" s="3">
        <v>45744.617002314815</v>
      </c>
      <c r="AN4178" s="2" t="s">
        <v>19554</v>
      </c>
      <c r="AO4178" s="2" t="s">
        <v>2021</v>
      </c>
      <c r="AP4178" s="2">
        <v>5857369</v>
      </c>
      <c r="AQ4178" s="2" t="s">
        <v>81</v>
      </c>
      <c r="AR4178" s="3">
        <v>45748.487951388888</v>
      </c>
      <c r="AS4178" s="2" t="s">
        <v>82</v>
      </c>
      <c r="AT4178" s="3">
        <v>45745.333333333336</v>
      </c>
      <c r="AU4178" s="2" t="s">
        <v>127</v>
      </c>
      <c r="AV4178" s="2" t="s">
        <v>1815</v>
      </c>
      <c r="AW4178" s="2" t="s">
        <v>1816</v>
      </c>
      <c r="AX4178" s="2" t="s">
        <v>1817</v>
      </c>
      <c r="AZ4178" s="3">
        <v>45748.487951388888</v>
      </c>
      <c r="BB4178" s="2" t="s">
        <v>12515</v>
      </c>
      <c r="BC4178" s="2" t="s">
        <v>1192</v>
      </c>
      <c r="BD4178" s="2" t="s">
        <v>12516</v>
      </c>
      <c r="BE4178" s="2" t="s">
        <v>19555</v>
      </c>
      <c r="BF4178" s="2" t="s">
        <v>3063</v>
      </c>
    </row>
    <row r="4179" spans="1:58" x14ac:dyDescent="0.35">
      <c r="A4179" s="2">
        <v>3040235</v>
      </c>
      <c r="B4179" s="2" t="s">
        <v>214</v>
      </c>
      <c r="C4179" s="2">
        <v>40001561</v>
      </c>
      <c r="D4179" s="2">
        <v>338943094</v>
      </c>
      <c r="E4179" s="2" t="s">
        <v>59</v>
      </c>
      <c r="F4179" s="2" t="s">
        <v>60</v>
      </c>
      <c r="G4179" s="2" t="s">
        <v>2771</v>
      </c>
      <c r="H4179" s="2" t="s">
        <v>19556</v>
      </c>
      <c r="I4179" s="2">
        <v>770714711</v>
      </c>
      <c r="J4179" s="2" t="s">
        <v>5007</v>
      </c>
      <c r="K4179" s="2">
        <v>16</v>
      </c>
      <c r="L4179" s="2" t="s">
        <v>64</v>
      </c>
      <c r="M4179" s="2" t="s">
        <v>65</v>
      </c>
      <c r="N4179" s="3">
        <v>45209.000011574077</v>
      </c>
      <c r="O4179" s="2" t="s">
        <v>614</v>
      </c>
      <c r="Q4179" s="2" t="s">
        <v>67</v>
      </c>
      <c r="R4179" s="3">
        <v>45744.566643518519</v>
      </c>
      <c r="S4179" s="2" t="s">
        <v>17915</v>
      </c>
      <c r="T4179" s="2" t="s">
        <v>69</v>
      </c>
      <c r="U4179" s="2" t="s">
        <v>70</v>
      </c>
      <c r="V4179" s="2" t="s">
        <v>19557</v>
      </c>
      <c r="W4179" s="2" t="s">
        <v>263</v>
      </c>
      <c r="X4179" s="2" t="s">
        <v>264</v>
      </c>
      <c r="Y4179" s="2" t="s">
        <v>19558</v>
      </c>
      <c r="Z4179" s="2" t="s">
        <v>902</v>
      </c>
      <c r="AA4179" s="2" t="s">
        <v>1324</v>
      </c>
      <c r="AB4179" s="2" t="s">
        <v>1324</v>
      </c>
      <c r="AE4179" s="3">
        <v>45744.566655092596</v>
      </c>
      <c r="AF4179" s="2" t="s">
        <v>77</v>
      </c>
      <c r="AH4179" s="2" t="s">
        <v>78</v>
      </c>
      <c r="AI4179" s="2" t="s">
        <v>380</v>
      </c>
      <c r="AJ4179" s="2" t="s">
        <v>381</v>
      </c>
      <c r="AK4179" s="2" t="s">
        <v>19557</v>
      </c>
      <c r="AL4179" s="2" t="s">
        <v>17915</v>
      </c>
      <c r="AM4179" s="3">
        <v>45744.566689814812</v>
      </c>
      <c r="AN4179" s="2" t="s">
        <v>19557</v>
      </c>
      <c r="AP4179" s="2">
        <v>5857140</v>
      </c>
      <c r="AQ4179" s="2" t="s">
        <v>81</v>
      </c>
      <c r="AR4179" s="3">
        <v>45747.865254629629</v>
      </c>
      <c r="AS4179" s="2" t="s">
        <v>82</v>
      </c>
      <c r="AT4179" s="3">
        <v>45746.333333333336</v>
      </c>
      <c r="AU4179" s="2" t="s">
        <v>83</v>
      </c>
      <c r="AV4179" s="2" t="s">
        <v>270</v>
      </c>
      <c r="AW4179" s="2" t="s">
        <v>271</v>
      </c>
      <c r="AX4179" s="2" t="s">
        <v>5897</v>
      </c>
      <c r="AZ4179" s="3">
        <v>45747.865254629629</v>
      </c>
      <c r="BB4179" s="2" t="s">
        <v>3696</v>
      </c>
      <c r="BC4179" s="2" t="s">
        <v>3697</v>
      </c>
      <c r="BD4179" s="2" t="s">
        <v>3698</v>
      </c>
      <c r="BE4179" s="2" t="s">
        <v>19559</v>
      </c>
      <c r="BF4179" s="2" t="s">
        <v>1149</v>
      </c>
    </row>
    <row r="4180" spans="1:58" x14ac:dyDescent="0.35">
      <c r="A4180" s="2">
        <v>3040268</v>
      </c>
      <c r="B4180" s="2" t="s">
        <v>58</v>
      </c>
      <c r="C4180" s="2">
        <v>59531</v>
      </c>
      <c r="D4180" s="2">
        <v>338206983</v>
      </c>
      <c r="E4180" s="2" t="s">
        <v>59</v>
      </c>
      <c r="F4180" s="2" t="s">
        <v>60</v>
      </c>
      <c r="G4180" s="2" t="s">
        <v>19560</v>
      </c>
      <c r="H4180" s="2" t="s">
        <v>1222</v>
      </c>
      <c r="I4180" s="2">
        <v>775368651</v>
      </c>
      <c r="J4180" s="2" t="s">
        <v>19561</v>
      </c>
      <c r="K4180" s="2">
        <v>12</v>
      </c>
      <c r="L4180" s="2" t="s">
        <v>64</v>
      </c>
      <c r="M4180" s="2" t="s">
        <v>65</v>
      </c>
      <c r="N4180" s="3">
        <v>44879.779178240744</v>
      </c>
      <c r="O4180" s="2" t="s">
        <v>66</v>
      </c>
      <c r="Q4180" s="2" t="s">
        <v>67</v>
      </c>
      <c r="R4180" s="3">
        <v>45744.602141203701</v>
      </c>
      <c r="S4180" s="2" t="s">
        <v>3053</v>
      </c>
      <c r="T4180" s="2" t="s">
        <v>97</v>
      </c>
      <c r="U4180" s="2" t="s">
        <v>70</v>
      </c>
      <c r="V4180" s="2" t="s">
        <v>19562</v>
      </c>
      <c r="W4180" s="2" t="s">
        <v>72</v>
      </c>
      <c r="X4180" s="2" t="s">
        <v>439</v>
      </c>
      <c r="Y4180" s="2" t="s">
        <v>2569</v>
      </c>
      <c r="Z4180" s="2" t="s">
        <v>888</v>
      </c>
      <c r="AA4180" s="2" t="s">
        <v>2995</v>
      </c>
      <c r="AB4180" s="2" t="s">
        <v>2995</v>
      </c>
      <c r="AC4180" s="2" t="s">
        <v>19563</v>
      </c>
      <c r="AE4180" s="3">
        <v>45745.618055555555</v>
      </c>
      <c r="AF4180" s="2" t="s">
        <v>77</v>
      </c>
      <c r="AH4180" s="2" t="s">
        <v>78</v>
      </c>
      <c r="AI4180" s="2" t="s">
        <v>58</v>
      </c>
      <c r="AJ4180" s="2" t="s">
        <v>269</v>
      </c>
      <c r="AL4180" s="2" t="s">
        <v>19564</v>
      </c>
      <c r="AM4180" s="3">
        <v>45745.618194444447</v>
      </c>
      <c r="AN4180" s="2" t="s">
        <v>19565</v>
      </c>
      <c r="AO4180" s="2" t="s">
        <v>19564</v>
      </c>
      <c r="AP4180" s="2">
        <v>5860209</v>
      </c>
      <c r="AQ4180" s="2" t="s">
        <v>81</v>
      </c>
      <c r="AR4180" s="3">
        <v>45748.610729166663</v>
      </c>
      <c r="AS4180" s="2" t="s">
        <v>82</v>
      </c>
      <c r="AT4180" s="3">
        <v>45745.5625</v>
      </c>
      <c r="AU4180" s="2" t="s">
        <v>83</v>
      </c>
      <c r="AV4180" s="2" t="s">
        <v>417</v>
      </c>
      <c r="AW4180" s="2" t="s">
        <v>418</v>
      </c>
      <c r="AX4180" s="2" t="s">
        <v>419</v>
      </c>
      <c r="AZ4180" s="3">
        <v>45748.610729166663</v>
      </c>
      <c r="BB4180" s="2" t="s">
        <v>739</v>
      </c>
      <c r="BC4180" s="2" t="s">
        <v>740</v>
      </c>
      <c r="BD4180" s="2" t="s">
        <v>741</v>
      </c>
      <c r="BE4180" s="2" t="s">
        <v>2079</v>
      </c>
      <c r="BF4180" s="2" t="s">
        <v>1725</v>
      </c>
    </row>
    <row r="4181" spans="1:58" x14ac:dyDescent="0.35">
      <c r="A4181" s="2">
        <v>3040273</v>
      </c>
      <c r="B4181" s="2" t="s">
        <v>214</v>
      </c>
      <c r="C4181" s="2">
        <v>36352081</v>
      </c>
      <c r="D4181" s="2">
        <v>338367159</v>
      </c>
      <c r="E4181" s="2" t="s">
        <v>59</v>
      </c>
      <c r="F4181" s="2" t="s">
        <v>60</v>
      </c>
      <c r="G4181" s="2" t="s">
        <v>1919</v>
      </c>
      <c r="H4181" s="2" t="s">
        <v>19566</v>
      </c>
      <c r="I4181" s="2">
        <v>777158814</v>
      </c>
      <c r="J4181" s="2">
        <v>338367159</v>
      </c>
      <c r="K4181" s="2">
        <v>13</v>
      </c>
      <c r="L4181" s="2" t="s">
        <v>64</v>
      </c>
      <c r="M4181" s="2" t="s">
        <v>65</v>
      </c>
      <c r="N4181" s="3">
        <v>45132.75</v>
      </c>
      <c r="O4181" s="2" t="s">
        <v>614</v>
      </c>
      <c r="Q4181" s="2" t="s">
        <v>67</v>
      </c>
      <c r="R4181" s="3">
        <v>45744.605115740742</v>
      </c>
      <c r="S4181" s="2" t="s">
        <v>6063</v>
      </c>
      <c r="T4181" s="2" t="s">
        <v>97</v>
      </c>
      <c r="U4181" s="2" t="s">
        <v>70</v>
      </c>
      <c r="V4181" s="2" t="s">
        <v>19567</v>
      </c>
      <c r="W4181" s="2" t="s">
        <v>263</v>
      </c>
      <c r="X4181" s="2" t="s">
        <v>264</v>
      </c>
      <c r="Y4181" s="2" t="s">
        <v>9061</v>
      </c>
      <c r="Z4181" s="2" t="s">
        <v>902</v>
      </c>
      <c r="AA4181" s="2" t="s">
        <v>7253</v>
      </c>
      <c r="AB4181" s="2" t="s">
        <v>7253</v>
      </c>
      <c r="AE4181" s="3">
        <v>45744.605127314811</v>
      </c>
      <c r="AF4181" s="2" t="s">
        <v>77</v>
      </c>
      <c r="AH4181" s="2" t="s">
        <v>78</v>
      </c>
      <c r="AI4181" s="2" t="s">
        <v>230</v>
      </c>
      <c r="AJ4181" s="2" t="s">
        <v>381</v>
      </c>
      <c r="AK4181" s="2" t="s">
        <v>19567</v>
      </c>
      <c r="AL4181" s="2" t="s">
        <v>6063</v>
      </c>
      <c r="AM4181" s="3">
        <v>45747.868518518517</v>
      </c>
      <c r="AN4181" s="2" t="s">
        <v>19568</v>
      </c>
      <c r="AO4181" s="2" t="s">
        <v>1149</v>
      </c>
      <c r="AP4181" s="2">
        <v>5864040</v>
      </c>
      <c r="AQ4181" s="2" t="s">
        <v>81</v>
      </c>
      <c r="AR4181" s="3">
        <v>45748.574733796297</v>
      </c>
      <c r="AS4181" s="2" t="s">
        <v>82</v>
      </c>
      <c r="AT4181" s="3">
        <v>45747.333333333336</v>
      </c>
      <c r="AU4181" s="2" t="s">
        <v>127</v>
      </c>
      <c r="AV4181" s="2" t="s">
        <v>234</v>
      </c>
      <c r="AW4181" s="2" t="s">
        <v>235</v>
      </c>
      <c r="AX4181" s="2" t="s">
        <v>19569</v>
      </c>
      <c r="AZ4181" s="3">
        <v>45748.574733796297</v>
      </c>
      <c r="BB4181" s="2" t="s">
        <v>1655</v>
      </c>
      <c r="BC4181" s="2" t="s">
        <v>1656</v>
      </c>
      <c r="BD4181" s="2" t="s">
        <v>1657</v>
      </c>
      <c r="BE4181" s="2" t="s">
        <v>19570</v>
      </c>
      <c r="BF4181" s="2" t="s">
        <v>907</v>
      </c>
    </row>
    <row r="4182" spans="1:58" x14ac:dyDescent="0.35">
      <c r="A4182" s="2">
        <v>3040289</v>
      </c>
      <c r="B4182" s="2" t="s">
        <v>214</v>
      </c>
      <c r="C4182" s="2">
        <v>40855351</v>
      </c>
      <c r="D4182" s="2">
        <v>338452175</v>
      </c>
      <c r="E4182" s="2" t="s">
        <v>59</v>
      </c>
      <c r="F4182" s="2" t="s">
        <v>60</v>
      </c>
      <c r="G4182" s="2" t="s">
        <v>5898</v>
      </c>
      <c r="H4182" s="2" t="s">
        <v>2160</v>
      </c>
      <c r="I4182" s="2">
        <v>774038446</v>
      </c>
      <c r="J4182" s="2" t="s">
        <v>4168</v>
      </c>
      <c r="K4182" s="2">
        <v>13</v>
      </c>
      <c r="L4182" s="2" t="s">
        <v>64</v>
      </c>
      <c r="M4182" s="2" t="s">
        <v>65</v>
      </c>
      <c r="N4182" s="3">
        <v>45594.458344907405</v>
      </c>
      <c r="O4182" s="2" t="s">
        <v>486</v>
      </c>
      <c r="Q4182" s="2" t="s">
        <v>67</v>
      </c>
      <c r="R4182" s="3">
        <v>45744.615057870367</v>
      </c>
      <c r="S4182" s="2" t="s">
        <v>2588</v>
      </c>
      <c r="T4182" s="2" t="s">
        <v>69</v>
      </c>
      <c r="U4182" s="2" t="s">
        <v>70</v>
      </c>
      <c r="V4182" s="2" t="s">
        <v>19571</v>
      </c>
      <c r="W4182" s="2" t="s">
        <v>263</v>
      </c>
      <c r="X4182" s="2" t="s">
        <v>264</v>
      </c>
      <c r="Y4182" s="2" t="s">
        <v>7463</v>
      </c>
      <c r="Z4182" s="2" t="s">
        <v>902</v>
      </c>
      <c r="AA4182" s="2" t="s">
        <v>1324</v>
      </c>
      <c r="AB4182" s="2" t="s">
        <v>76</v>
      </c>
      <c r="AE4182" s="3">
        <v>45744.615069444444</v>
      </c>
      <c r="AF4182" s="2" t="s">
        <v>77</v>
      </c>
      <c r="AH4182" s="2" t="s">
        <v>78</v>
      </c>
      <c r="AI4182" s="2" t="s">
        <v>380</v>
      </c>
      <c r="AJ4182" s="2" t="s">
        <v>511</v>
      </c>
      <c r="AK4182" s="2" t="s">
        <v>16998</v>
      </c>
      <c r="AL4182" s="2" t="s">
        <v>2588</v>
      </c>
      <c r="AM4182" s="3">
        <v>45744.615104166667</v>
      </c>
      <c r="AN4182" s="2" t="s">
        <v>16998</v>
      </c>
      <c r="AP4182" s="2">
        <v>5857364</v>
      </c>
      <c r="AQ4182" s="2" t="s">
        <v>81</v>
      </c>
      <c r="AR4182" s="3">
        <v>45747.864444444444</v>
      </c>
      <c r="AS4182" s="2" t="s">
        <v>82</v>
      </c>
      <c r="AT4182" s="3">
        <v>45746.333333333336</v>
      </c>
      <c r="AU4182" s="2" t="s">
        <v>83</v>
      </c>
      <c r="AV4182" s="2" t="s">
        <v>270</v>
      </c>
      <c r="AW4182" s="2" t="s">
        <v>271</v>
      </c>
      <c r="AX4182" s="2" t="s">
        <v>7093</v>
      </c>
      <c r="AZ4182" s="3">
        <v>45747.864444444444</v>
      </c>
      <c r="BB4182" s="2" t="s">
        <v>3696</v>
      </c>
      <c r="BC4182" s="2" t="s">
        <v>3697</v>
      </c>
      <c r="BD4182" s="2" t="s">
        <v>3698</v>
      </c>
      <c r="BE4182" s="2" t="s">
        <v>19559</v>
      </c>
      <c r="BF4182" s="2" t="s">
        <v>1149</v>
      </c>
    </row>
    <row r="4183" spans="1:58" x14ac:dyDescent="0.35">
      <c r="A4183" s="2">
        <v>3040292</v>
      </c>
      <c r="B4183" s="2" t="s">
        <v>214</v>
      </c>
      <c r="C4183" s="2">
        <v>42517281</v>
      </c>
      <c r="D4183" s="2">
        <v>338454772</v>
      </c>
      <c r="E4183" s="2" t="s">
        <v>59</v>
      </c>
      <c r="F4183" s="2" t="s">
        <v>60</v>
      </c>
      <c r="G4183" s="2" t="s">
        <v>754</v>
      </c>
      <c r="H4183" s="2" t="s">
        <v>3805</v>
      </c>
      <c r="I4183" s="2">
        <v>778441726</v>
      </c>
      <c r="J4183" s="2" t="s">
        <v>2264</v>
      </c>
      <c r="K4183" s="2">
        <v>13</v>
      </c>
      <c r="L4183" s="2" t="s">
        <v>64</v>
      </c>
      <c r="M4183" s="2" t="s">
        <v>65</v>
      </c>
      <c r="N4183" s="3">
        <v>45339.676388888889</v>
      </c>
      <c r="O4183" s="2" t="s">
        <v>486</v>
      </c>
      <c r="Q4183" s="2" t="s">
        <v>67</v>
      </c>
      <c r="R4183" s="3">
        <v>45744.615347222221</v>
      </c>
      <c r="S4183" s="2" t="s">
        <v>3922</v>
      </c>
      <c r="T4183" s="2" t="s">
        <v>69</v>
      </c>
      <c r="U4183" s="2" t="s">
        <v>70</v>
      </c>
      <c r="V4183" s="2" t="s">
        <v>19572</v>
      </c>
      <c r="W4183" s="2" t="s">
        <v>263</v>
      </c>
      <c r="X4183" s="2" t="s">
        <v>264</v>
      </c>
      <c r="Y4183" s="2" t="s">
        <v>3601</v>
      </c>
      <c r="Z4183" s="2" t="s">
        <v>266</v>
      </c>
      <c r="AA4183" s="2" t="s">
        <v>19573</v>
      </c>
      <c r="AB4183" s="2" t="s">
        <v>76</v>
      </c>
      <c r="AE4183" s="3">
        <v>45744.615358796298</v>
      </c>
      <c r="AF4183" s="2" t="s">
        <v>77</v>
      </c>
      <c r="AH4183" s="2" t="s">
        <v>78</v>
      </c>
      <c r="AI4183" s="2" t="s">
        <v>230</v>
      </c>
      <c r="AJ4183" s="2" t="s">
        <v>381</v>
      </c>
      <c r="AK4183" s="2" t="s">
        <v>19572</v>
      </c>
      <c r="AL4183" s="2" t="s">
        <v>3922</v>
      </c>
      <c r="AM4183" s="3">
        <v>45746.983287037037</v>
      </c>
      <c r="AN4183" s="2" t="s">
        <v>19574</v>
      </c>
      <c r="AO4183" s="2" t="s">
        <v>1149</v>
      </c>
      <c r="AP4183" s="2">
        <v>5862502</v>
      </c>
      <c r="AQ4183" s="2" t="s">
        <v>81</v>
      </c>
      <c r="AR4183" s="3">
        <v>45748.576574074075</v>
      </c>
      <c r="AS4183" s="2" t="s">
        <v>82</v>
      </c>
      <c r="AT4183" s="3">
        <v>45746.5625</v>
      </c>
      <c r="AU4183" s="2" t="s">
        <v>127</v>
      </c>
      <c r="AV4183" s="2" t="s">
        <v>234</v>
      </c>
      <c r="AW4183" s="2" t="s">
        <v>235</v>
      </c>
      <c r="AX4183" s="2" t="s">
        <v>19575</v>
      </c>
      <c r="AZ4183" s="3">
        <v>45748.576574074075</v>
      </c>
      <c r="BB4183" s="2" t="s">
        <v>1655</v>
      </c>
      <c r="BC4183" s="2" t="s">
        <v>1656</v>
      </c>
      <c r="BD4183" s="2" t="s">
        <v>1657</v>
      </c>
      <c r="BE4183" s="2" t="s">
        <v>19576</v>
      </c>
      <c r="BF4183" s="2" t="s">
        <v>907</v>
      </c>
    </row>
    <row r="4184" spans="1:58" x14ac:dyDescent="0.35">
      <c r="A4184" s="2">
        <v>3040332</v>
      </c>
      <c r="B4184" s="2" t="s">
        <v>58</v>
      </c>
      <c r="C4184" s="2">
        <v>31678661</v>
      </c>
      <c r="D4184" s="2">
        <v>339613917</v>
      </c>
      <c r="E4184" s="2" t="s">
        <v>59</v>
      </c>
      <c r="F4184" s="2" t="s">
        <v>60</v>
      </c>
      <c r="G4184" s="2" t="s">
        <v>5898</v>
      </c>
      <c r="H4184" s="2" t="s">
        <v>1554</v>
      </c>
      <c r="I4184" s="2">
        <v>775423358</v>
      </c>
      <c r="J4184" s="2" t="s">
        <v>19577</v>
      </c>
      <c r="K4184" s="2">
        <v>16</v>
      </c>
      <c r="L4184" s="2" t="s">
        <v>64</v>
      </c>
      <c r="M4184" s="2" t="s">
        <v>65</v>
      </c>
      <c r="N4184" s="3">
        <v>45016.701388888891</v>
      </c>
      <c r="O4184" s="2" t="s">
        <v>66</v>
      </c>
      <c r="Q4184" s="2" t="s">
        <v>67</v>
      </c>
      <c r="R4184" s="3">
        <v>45744.630057870374</v>
      </c>
      <c r="S4184" s="2" t="s">
        <v>3799</v>
      </c>
      <c r="T4184" s="2" t="s">
        <v>69</v>
      </c>
      <c r="U4184" s="2" t="s">
        <v>70</v>
      </c>
      <c r="V4184" s="2" t="s">
        <v>19578</v>
      </c>
      <c r="W4184" s="2" t="s">
        <v>99</v>
      </c>
      <c r="X4184" s="2" t="s">
        <v>99</v>
      </c>
      <c r="Y4184" s="2" t="s">
        <v>1466</v>
      </c>
      <c r="Z4184" s="2" t="s">
        <v>101</v>
      </c>
      <c r="AA4184" s="2" t="s">
        <v>19579</v>
      </c>
      <c r="AB4184" s="2" t="s">
        <v>19580</v>
      </c>
      <c r="AE4184" s="3">
        <v>45744.630069444444</v>
      </c>
      <c r="AF4184" s="2" t="s">
        <v>77</v>
      </c>
      <c r="AH4184" s="2" t="s">
        <v>78</v>
      </c>
      <c r="AI4184" s="2" t="s">
        <v>79</v>
      </c>
      <c r="AJ4184" s="2" t="s">
        <v>105</v>
      </c>
      <c r="AK4184" s="2" t="s">
        <v>3802</v>
      </c>
      <c r="AL4184" s="2" t="s">
        <v>3799</v>
      </c>
      <c r="AM4184" s="3">
        <v>45744.630104166667</v>
      </c>
      <c r="AN4184" s="2" t="s">
        <v>3802</v>
      </c>
      <c r="AP4184" s="2">
        <v>5857452</v>
      </c>
      <c r="AQ4184" s="2" t="s">
        <v>81</v>
      </c>
      <c r="AR4184" s="3">
        <v>45748.602916666663</v>
      </c>
      <c r="AS4184" s="2" t="s">
        <v>82</v>
      </c>
      <c r="AT4184" s="3">
        <v>45746.333333333336</v>
      </c>
      <c r="AU4184" s="2" t="s">
        <v>83</v>
      </c>
      <c r="AV4184" s="2" t="s">
        <v>106</v>
      </c>
      <c r="AW4184" s="2" t="s">
        <v>107</v>
      </c>
      <c r="AX4184" s="2" t="s">
        <v>324</v>
      </c>
      <c r="AZ4184" s="3">
        <v>45748.602916666663</v>
      </c>
      <c r="BB4184" s="2" t="s">
        <v>432</v>
      </c>
      <c r="BC4184" s="2" t="s">
        <v>433</v>
      </c>
      <c r="BD4184" s="2" t="s">
        <v>187</v>
      </c>
      <c r="BE4184" s="2" t="s">
        <v>19581</v>
      </c>
      <c r="BF4184" s="2" t="s">
        <v>110</v>
      </c>
    </row>
    <row r="4185" spans="1:58" x14ac:dyDescent="0.35">
      <c r="A4185" s="2">
        <v>3040349</v>
      </c>
      <c r="B4185" s="2" t="s">
        <v>2408</v>
      </c>
      <c r="C4185" s="2">
        <v>641</v>
      </c>
      <c r="D4185" s="2">
        <v>338278444</v>
      </c>
      <c r="E4185" s="2" t="s">
        <v>59</v>
      </c>
      <c r="F4185" s="2" t="s">
        <v>60</v>
      </c>
      <c r="G4185" s="2" t="s">
        <v>5779</v>
      </c>
      <c r="I4185" s="2">
        <v>776124637</v>
      </c>
      <c r="J4185" s="2" t="s">
        <v>5013</v>
      </c>
      <c r="K4185" s="2">
        <v>20</v>
      </c>
      <c r="L4185" s="2" t="s">
        <v>220</v>
      </c>
      <c r="M4185" s="2" t="s">
        <v>221</v>
      </c>
      <c r="N4185" s="3">
        <v>43173.636111111111</v>
      </c>
      <c r="O4185" s="2" t="s">
        <v>10229</v>
      </c>
      <c r="Q4185" s="2" t="s">
        <v>67</v>
      </c>
      <c r="R4185" s="3">
        <v>45744.63590277778</v>
      </c>
      <c r="S4185" s="2" t="s">
        <v>282</v>
      </c>
      <c r="T4185" s="2" t="s">
        <v>196</v>
      </c>
      <c r="U4185" s="2" t="s">
        <v>649</v>
      </c>
      <c r="V4185" s="2" t="s">
        <v>19582</v>
      </c>
      <c r="W4185" s="2" t="s">
        <v>72</v>
      </c>
      <c r="X4185" s="2" t="s">
        <v>199</v>
      </c>
      <c r="Y4185" s="2" t="s">
        <v>8353</v>
      </c>
      <c r="Z4185" s="2" t="s">
        <v>584</v>
      </c>
      <c r="AA4185" s="2" t="s">
        <v>5736</v>
      </c>
      <c r="AB4185" s="2" t="s">
        <v>16661</v>
      </c>
      <c r="AE4185" s="3">
        <v>45749.641215277778</v>
      </c>
      <c r="AF4185" s="2" t="s">
        <v>203</v>
      </c>
      <c r="AG4185" s="2">
        <v>48</v>
      </c>
      <c r="AH4185" s="2" t="s">
        <v>78</v>
      </c>
      <c r="AI4185" s="2" t="s">
        <v>204</v>
      </c>
      <c r="AJ4185" s="2" t="s">
        <v>180</v>
      </c>
      <c r="AK4185" s="2" t="s">
        <v>19583</v>
      </c>
      <c r="AL4185" s="2" t="s">
        <v>135</v>
      </c>
      <c r="AM4185" s="3">
        <v>45749.64130787037</v>
      </c>
      <c r="AN4185" s="2" t="s">
        <v>19584</v>
      </c>
      <c r="AO4185" s="2" t="s">
        <v>135</v>
      </c>
      <c r="AP4185" s="2">
        <v>5868618</v>
      </c>
      <c r="AQ4185" s="2" t="s">
        <v>81</v>
      </c>
      <c r="AR4185" s="3">
        <v>45749.663807870369</v>
      </c>
      <c r="AS4185" s="2" t="s">
        <v>82</v>
      </c>
      <c r="AT4185" s="3">
        <v>45749.333333333336</v>
      </c>
      <c r="AU4185" s="2" t="s">
        <v>83</v>
      </c>
      <c r="AV4185" s="2" t="s">
        <v>749</v>
      </c>
      <c r="AW4185" s="2" t="s">
        <v>750</v>
      </c>
      <c r="AX4185" s="2" t="s">
        <v>3016</v>
      </c>
      <c r="AY4185" s="3">
        <v>45751.641215277778</v>
      </c>
      <c r="AZ4185" s="3">
        <v>45749.663807870369</v>
      </c>
      <c r="BA4185" s="2" t="s">
        <v>211</v>
      </c>
      <c r="BB4185" s="2" t="s">
        <v>19585</v>
      </c>
      <c r="BE4185" s="2" t="s">
        <v>19584</v>
      </c>
      <c r="BF4185" s="2" t="s">
        <v>687</v>
      </c>
    </row>
    <row r="4186" spans="1:58" x14ac:dyDescent="0.35">
      <c r="A4186" s="2">
        <v>3040353</v>
      </c>
      <c r="B4186" s="2" t="s">
        <v>58</v>
      </c>
      <c r="C4186" s="2">
        <v>42016081</v>
      </c>
      <c r="D4186" s="2">
        <v>339456146</v>
      </c>
      <c r="E4186" s="2" t="s">
        <v>59</v>
      </c>
      <c r="F4186" s="2" t="s">
        <v>60</v>
      </c>
      <c r="G4186" s="2" t="s">
        <v>1932</v>
      </c>
      <c r="H4186" s="2" t="s">
        <v>2223</v>
      </c>
      <c r="I4186" s="2">
        <v>772223227</v>
      </c>
      <c r="J4186" s="2" t="s">
        <v>5891</v>
      </c>
      <c r="K4186" s="2">
        <v>15</v>
      </c>
      <c r="L4186" s="2" t="s">
        <v>64</v>
      </c>
      <c r="M4186" s="2" t="s">
        <v>65</v>
      </c>
      <c r="N4186" s="3">
        <v>45423.721284722225</v>
      </c>
      <c r="O4186" s="2" t="s">
        <v>66</v>
      </c>
      <c r="Q4186" s="2" t="s">
        <v>67</v>
      </c>
      <c r="R4186" s="3">
        <v>45744.639317129629</v>
      </c>
      <c r="S4186" s="2" t="s">
        <v>3228</v>
      </c>
      <c r="T4186" s="2" t="s">
        <v>69</v>
      </c>
      <c r="U4186" s="2" t="s">
        <v>70</v>
      </c>
      <c r="V4186" s="2" t="s">
        <v>19586</v>
      </c>
      <c r="W4186" s="2" t="s">
        <v>1308</v>
      </c>
      <c r="X4186" s="2" t="s">
        <v>1564</v>
      </c>
      <c r="Y4186" s="2" t="s">
        <v>3873</v>
      </c>
      <c r="Z4186" s="2" t="s">
        <v>1983</v>
      </c>
      <c r="AA4186" s="2" t="s">
        <v>3409</v>
      </c>
      <c r="AB4186" s="2" t="s">
        <v>3409</v>
      </c>
      <c r="AE4186" s="3">
        <v>45747.735567129632</v>
      </c>
      <c r="AF4186" s="2" t="s">
        <v>77</v>
      </c>
      <c r="AH4186" s="2" t="s">
        <v>78</v>
      </c>
      <c r="AI4186" s="2" t="s">
        <v>58</v>
      </c>
      <c r="AJ4186" s="2" t="s">
        <v>80</v>
      </c>
      <c r="AK4186" s="2" t="s">
        <v>19587</v>
      </c>
      <c r="AL4186" s="2" t="s">
        <v>611</v>
      </c>
      <c r="AM4186" s="3">
        <v>45747.735682870371</v>
      </c>
      <c r="AN4186" s="2" t="s">
        <v>19587</v>
      </c>
      <c r="AO4186" s="2" t="s">
        <v>611</v>
      </c>
      <c r="AP4186" s="2">
        <v>5863893</v>
      </c>
      <c r="AQ4186" s="2" t="s">
        <v>81</v>
      </c>
      <c r="AR4186" s="3">
        <v>45748.507071759261</v>
      </c>
      <c r="AS4186" s="2" t="s">
        <v>82</v>
      </c>
      <c r="AT4186" s="3">
        <v>45747.333333333336</v>
      </c>
      <c r="AU4186" s="2" t="s">
        <v>83</v>
      </c>
      <c r="AV4186" s="2" t="s">
        <v>1314</v>
      </c>
      <c r="AW4186" s="2" t="s">
        <v>1315</v>
      </c>
      <c r="AX4186" s="2" t="s">
        <v>1316</v>
      </c>
      <c r="AZ4186" s="3">
        <v>45748.507071759261</v>
      </c>
      <c r="BB4186" s="2" t="s">
        <v>185</v>
      </c>
      <c r="BC4186" s="2" t="s">
        <v>186</v>
      </c>
      <c r="BD4186" s="2" t="s">
        <v>187</v>
      </c>
      <c r="BE4186" s="2" t="s">
        <v>19588</v>
      </c>
      <c r="BF4186" s="2" t="s">
        <v>1515</v>
      </c>
    </row>
    <row r="4187" spans="1:58" x14ac:dyDescent="0.35">
      <c r="A4187" s="2">
        <v>3040372</v>
      </c>
      <c r="B4187" s="2" t="s">
        <v>111</v>
      </c>
      <c r="C4187" s="2">
        <v>33261411</v>
      </c>
      <c r="D4187" s="2">
        <v>338366921</v>
      </c>
      <c r="E4187" s="2" t="s">
        <v>59</v>
      </c>
      <c r="F4187" s="2" t="s">
        <v>60</v>
      </c>
      <c r="G4187" s="2" t="s">
        <v>345</v>
      </c>
      <c r="H4187" s="2" t="s">
        <v>1222</v>
      </c>
      <c r="I4187" s="2">
        <v>775312081</v>
      </c>
      <c r="J4187" s="2" t="s">
        <v>347</v>
      </c>
      <c r="K4187" s="2">
        <v>13</v>
      </c>
      <c r="L4187" s="2" t="s">
        <v>64</v>
      </c>
      <c r="M4187" s="2" t="s">
        <v>65</v>
      </c>
      <c r="N4187" s="3">
        <v>43700.397314814814</v>
      </c>
      <c r="O4187" s="2" t="s">
        <v>1532</v>
      </c>
      <c r="Q4187" s="2" t="s">
        <v>67</v>
      </c>
      <c r="R4187" s="3">
        <v>45744.653611111113</v>
      </c>
      <c r="S4187" s="2" t="s">
        <v>14507</v>
      </c>
      <c r="T4187" s="2" t="s">
        <v>69</v>
      </c>
      <c r="U4187" s="2" t="s">
        <v>70</v>
      </c>
      <c r="V4187" s="2" t="s">
        <v>19589</v>
      </c>
      <c r="W4187" s="2" t="s">
        <v>263</v>
      </c>
      <c r="X4187" s="2" t="s">
        <v>264</v>
      </c>
      <c r="Y4187" s="2" t="s">
        <v>7463</v>
      </c>
      <c r="Z4187" s="2" t="s">
        <v>902</v>
      </c>
      <c r="AA4187" s="2" t="s">
        <v>1324</v>
      </c>
      <c r="AB4187" s="2" t="s">
        <v>1324</v>
      </c>
      <c r="AE4187" s="3">
        <v>45744.653622685182</v>
      </c>
      <c r="AF4187" s="2" t="s">
        <v>558</v>
      </c>
      <c r="AH4187" s="2" t="s">
        <v>103</v>
      </c>
      <c r="AI4187" s="2" t="s">
        <v>125</v>
      </c>
      <c r="AJ4187" s="2" t="s">
        <v>586</v>
      </c>
      <c r="AK4187" s="2" t="s">
        <v>19589</v>
      </c>
      <c r="AL4187" s="2" t="s">
        <v>14507</v>
      </c>
      <c r="AM4187" s="3">
        <v>45744.653657407405</v>
      </c>
      <c r="AN4187" s="2" t="s">
        <v>19589</v>
      </c>
      <c r="AP4187" s="2">
        <v>5857556</v>
      </c>
      <c r="AQ4187" s="2" t="s">
        <v>81</v>
      </c>
      <c r="AR4187" s="3">
        <v>45747.518379629626</v>
      </c>
      <c r="AS4187" s="2" t="s">
        <v>82</v>
      </c>
      <c r="AT4187" s="3">
        <v>45746.333333333336</v>
      </c>
      <c r="AU4187" s="2" t="s">
        <v>83</v>
      </c>
      <c r="AV4187" s="2" t="s">
        <v>270</v>
      </c>
      <c r="AW4187" s="2" t="s">
        <v>271</v>
      </c>
      <c r="AX4187" s="2" t="s">
        <v>985</v>
      </c>
      <c r="AZ4187" s="3">
        <v>45747.518379629626</v>
      </c>
      <c r="BB4187" s="2" t="s">
        <v>2153</v>
      </c>
      <c r="BC4187" s="2" t="s">
        <v>864</v>
      </c>
      <c r="BD4187" s="2" t="s">
        <v>2154</v>
      </c>
      <c r="BE4187" s="2" t="s">
        <v>19590</v>
      </c>
      <c r="BF4187" s="2" t="s">
        <v>1699</v>
      </c>
    </row>
    <row r="4188" spans="1:58" x14ac:dyDescent="0.35">
      <c r="A4188" s="2">
        <v>3040378</v>
      </c>
      <c r="B4188" s="2" t="s">
        <v>58</v>
      </c>
      <c r="C4188" s="2">
        <v>39935741</v>
      </c>
      <c r="D4188" s="2">
        <v>338727749</v>
      </c>
      <c r="E4188" s="2" t="s">
        <v>59</v>
      </c>
      <c r="F4188" s="2" t="s">
        <v>60</v>
      </c>
      <c r="G4188" s="2" t="s">
        <v>19591</v>
      </c>
      <c r="H4188" s="2" t="s">
        <v>19592</v>
      </c>
      <c r="I4188" s="2" t="s">
        <v>19593</v>
      </c>
      <c r="J4188" s="2" t="s">
        <v>2738</v>
      </c>
      <c r="K4188" s="2">
        <v>12</v>
      </c>
      <c r="L4188" s="2" t="s">
        <v>64</v>
      </c>
      <c r="M4188" s="2" t="s">
        <v>65</v>
      </c>
      <c r="N4188" s="3">
        <v>44882.686828703707</v>
      </c>
      <c r="O4188" s="2" t="s">
        <v>66</v>
      </c>
      <c r="Q4188" s="2" t="s">
        <v>67</v>
      </c>
      <c r="R4188" s="3">
        <v>45744.659444444442</v>
      </c>
      <c r="S4188" s="2" t="s">
        <v>3599</v>
      </c>
      <c r="T4188" s="2" t="s">
        <v>69</v>
      </c>
      <c r="U4188" s="2" t="s">
        <v>70</v>
      </c>
      <c r="V4188" s="2" t="s">
        <v>19594</v>
      </c>
      <c r="W4188" s="2" t="s">
        <v>263</v>
      </c>
      <c r="Y4188" s="2" t="s">
        <v>5145</v>
      </c>
      <c r="Z4188" s="2" t="s">
        <v>1162</v>
      </c>
      <c r="AA4188" s="2" t="s">
        <v>1162</v>
      </c>
      <c r="AB4188" s="2" t="s">
        <v>76</v>
      </c>
      <c r="AE4188" s="3">
        <v>45746.997858796298</v>
      </c>
      <c r="AF4188" s="2" t="s">
        <v>77</v>
      </c>
      <c r="AH4188" s="2" t="s">
        <v>78</v>
      </c>
      <c r="AI4188" s="2" t="s">
        <v>58</v>
      </c>
      <c r="AJ4188" s="2" t="s">
        <v>269</v>
      </c>
      <c r="AK4188" s="2" t="s">
        <v>19595</v>
      </c>
      <c r="AL4188" s="2" t="s">
        <v>19354</v>
      </c>
      <c r="AM4188" s="3">
        <v>45746.997974537036</v>
      </c>
      <c r="AN4188" s="2" t="s">
        <v>19595</v>
      </c>
      <c r="AO4188" s="2" t="s">
        <v>19354</v>
      </c>
      <c r="AP4188" s="2">
        <v>5862518</v>
      </c>
      <c r="AQ4188" s="2" t="s">
        <v>81</v>
      </c>
      <c r="AR4188" s="3">
        <v>45747.849212962959</v>
      </c>
      <c r="AS4188" s="2" t="s">
        <v>82</v>
      </c>
      <c r="AT4188" s="3">
        <v>45746.333333333336</v>
      </c>
      <c r="AU4188" s="2" t="s">
        <v>83</v>
      </c>
      <c r="AV4188" s="2" t="s">
        <v>681</v>
      </c>
      <c r="AW4188" s="2" t="s">
        <v>682</v>
      </c>
      <c r="AX4188" s="2" t="s">
        <v>683</v>
      </c>
      <c r="AZ4188" s="3">
        <v>45747.849212962959</v>
      </c>
      <c r="BB4188" s="2" t="s">
        <v>668</v>
      </c>
      <c r="BC4188" s="2" t="s">
        <v>296</v>
      </c>
      <c r="BD4188" s="2" t="s">
        <v>669</v>
      </c>
      <c r="BE4188" s="2" t="s">
        <v>19596</v>
      </c>
      <c r="BF4188" s="2" t="s">
        <v>1149</v>
      </c>
    </row>
    <row r="4189" spans="1:58" x14ac:dyDescent="0.35">
      <c r="A4189" s="2">
        <v>3040385</v>
      </c>
      <c r="B4189" s="2" t="s">
        <v>111</v>
      </c>
      <c r="C4189" s="2">
        <v>312991</v>
      </c>
      <c r="D4189" s="2" t="s">
        <v>19597</v>
      </c>
      <c r="E4189" s="2" t="s">
        <v>59</v>
      </c>
      <c r="F4189" s="2" t="s">
        <v>60</v>
      </c>
      <c r="G4189" s="2" t="s">
        <v>19598</v>
      </c>
      <c r="I4189" s="2">
        <v>771063097</v>
      </c>
      <c r="J4189" s="2" t="s">
        <v>2993</v>
      </c>
      <c r="K4189" s="2">
        <v>20</v>
      </c>
      <c r="L4189" s="2" t="s">
        <v>279</v>
      </c>
      <c r="M4189" s="2" t="s">
        <v>280</v>
      </c>
      <c r="N4189" s="3">
        <v>36463.000011574077</v>
      </c>
      <c r="O4189" s="2" t="s">
        <v>3996</v>
      </c>
      <c r="Q4189" s="2" t="s">
        <v>67</v>
      </c>
      <c r="R4189" s="3">
        <v>45744.663182870368</v>
      </c>
      <c r="S4189" s="2" t="s">
        <v>1121</v>
      </c>
      <c r="T4189" s="2" t="s">
        <v>196</v>
      </c>
      <c r="U4189" s="2" t="s">
        <v>1922</v>
      </c>
      <c r="V4189" s="2" t="s">
        <v>19599</v>
      </c>
      <c r="W4189" s="2" t="s">
        <v>72</v>
      </c>
      <c r="Y4189" s="2" t="s">
        <v>10705</v>
      </c>
      <c r="Z4189" s="2" t="s">
        <v>1484</v>
      </c>
      <c r="AA4189" s="2" t="s">
        <v>19600</v>
      </c>
      <c r="AB4189" s="2" t="s">
        <v>19600</v>
      </c>
      <c r="AE4189" s="3">
        <v>45748.564421296294</v>
      </c>
      <c r="AF4189" s="2" t="s">
        <v>203</v>
      </c>
      <c r="AG4189" s="2">
        <v>48</v>
      </c>
      <c r="AH4189" s="2" t="s">
        <v>103</v>
      </c>
      <c r="AI4189" s="2" t="s">
        <v>380</v>
      </c>
      <c r="AJ4189" s="2" t="s">
        <v>180</v>
      </c>
      <c r="AK4189" s="2" t="s">
        <v>19601</v>
      </c>
      <c r="AL4189" s="2" t="s">
        <v>398</v>
      </c>
      <c r="AM4189" s="3">
        <v>45748.564571759256</v>
      </c>
      <c r="AN4189" s="2" t="s">
        <v>19601</v>
      </c>
      <c r="AO4189" s="2" t="s">
        <v>398</v>
      </c>
      <c r="AP4189" s="2">
        <v>5865250</v>
      </c>
      <c r="AQ4189" s="2" t="s">
        <v>81</v>
      </c>
      <c r="AR4189" s="3">
        <v>45748.588819444441</v>
      </c>
      <c r="AS4189" s="2" t="s">
        <v>82</v>
      </c>
      <c r="AT4189" s="3">
        <v>45748.333333333336</v>
      </c>
      <c r="AU4189" s="2" t="s">
        <v>83</v>
      </c>
      <c r="AV4189" s="2" t="s">
        <v>399</v>
      </c>
      <c r="AW4189" s="2" t="s">
        <v>400</v>
      </c>
      <c r="AX4189" s="2" t="s">
        <v>401</v>
      </c>
      <c r="AY4189" s="3">
        <v>45750.564421296294</v>
      </c>
      <c r="AZ4189" s="3">
        <v>45748.588819444441</v>
      </c>
      <c r="BA4189" s="2" t="s">
        <v>211</v>
      </c>
      <c r="BB4189" s="2" t="s">
        <v>4579</v>
      </c>
      <c r="BC4189" s="2" t="s">
        <v>4580</v>
      </c>
      <c r="BD4189" s="2" t="s">
        <v>4581</v>
      </c>
      <c r="BE4189" s="2" t="s">
        <v>19602</v>
      </c>
      <c r="BF4189" s="2" t="s">
        <v>13671</v>
      </c>
    </row>
    <row r="4190" spans="1:58" x14ac:dyDescent="0.35">
      <c r="A4190" s="2">
        <v>3040387</v>
      </c>
      <c r="B4190" s="2" t="s">
        <v>214</v>
      </c>
      <c r="C4190" s="2">
        <v>41090821</v>
      </c>
      <c r="D4190" s="2">
        <v>338458644</v>
      </c>
      <c r="E4190" s="2" t="s">
        <v>59</v>
      </c>
      <c r="F4190" s="2" t="s">
        <v>60</v>
      </c>
      <c r="G4190" s="2" t="s">
        <v>5571</v>
      </c>
      <c r="H4190" s="2" t="s">
        <v>2791</v>
      </c>
      <c r="I4190" s="2">
        <v>778062912</v>
      </c>
      <c r="J4190" s="2" t="s">
        <v>5413</v>
      </c>
      <c r="K4190" s="2">
        <v>13</v>
      </c>
      <c r="L4190" s="2" t="s">
        <v>64</v>
      </c>
      <c r="M4190" s="2" t="s">
        <v>65</v>
      </c>
      <c r="N4190" s="3">
        <v>45098.5</v>
      </c>
      <c r="O4190" s="2" t="s">
        <v>614</v>
      </c>
      <c r="Q4190" s="2" t="s">
        <v>67</v>
      </c>
      <c r="R4190" s="3">
        <v>45744.663819444446</v>
      </c>
      <c r="S4190" s="2" t="s">
        <v>6254</v>
      </c>
      <c r="T4190" s="2" t="s">
        <v>97</v>
      </c>
      <c r="U4190" s="2" t="s">
        <v>175</v>
      </c>
      <c r="V4190" s="2" t="s">
        <v>19603</v>
      </c>
      <c r="W4190" s="2" t="s">
        <v>263</v>
      </c>
      <c r="X4190" s="2" t="s">
        <v>264</v>
      </c>
      <c r="Y4190" s="2" t="s">
        <v>3601</v>
      </c>
      <c r="Z4190" s="2" t="s">
        <v>902</v>
      </c>
      <c r="AA4190" s="2" t="s">
        <v>2227</v>
      </c>
      <c r="AB4190" s="2" t="s">
        <v>2227</v>
      </c>
      <c r="AE4190" s="3">
        <v>45744.663831018515</v>
      </c>
      <c r="AF4190" s="2" t="s">
        <v>77</v>
      </c>
      <c r="AH4190" s="2" t="s">
        <v>78</v>
      </c>
      <c r="AI4190" s="2" t="s">
        <v>380</v>
      </c>
      <c r="AJ4190" s="2" t="s">
        <v>381</v>
      </c>
      <c r="AK4190" s="2" t="s">
        <v>19604</v>
      </c>
      <c r="AL4190" s="2" t="s">
        <v>6254</v>
      </c>
      <c r="AM4190" s="3">
        <v>45744.663877314815</v>
      </c>
      <c r="AN4190" s="2" t="s">
        <v>19604</v>
      </c>
      <c r="AP4190" s="2">
        <v>5857613</v>
      </c>
      <c r="AQ4190" s="2" t="s">
        <v>81</v>
      </c>
      <c r="AR4190" s="3">
        <v>45747.858113425929</v>
      </c>
      <c r="AS4190" s="2" t="s">
        <v>82</v>
      </c>
      <c r="AT4190" s="3">
        <v>45746.333333333336</v>
      </c>
      <c r="AU4190" s="2" t="s">
        <v>83</v>
      </c>
      <c r="AV4190" s="2" t="s">
        <v>270</v>
      </c>
      <c r="AW4190" s="2" t="s">
        <v>271</v>
      </c>
      <c r="AX4190" s="2" t="s">
        <v>4887</v>
      </c>
      <c r="AZ4190" s="3">
        <v>45747.858113425929</v>
      </c>
      <c r="BB4190" s="2" t="s">
        <v>5576</v>
      </c>
      <c r="BC4190" s="2" t="s">
        <v>132</v>
      </c>
      <c r="BD4190" s="2" t="s">
        <v>5577</v>
      </c>
      <c r="BE4190" s="2" t="s">
        <v>19605</v>
      </c>
      <c r="BF4190" s="2" t="s">
        <v>1149</v>
      </c>
    </row>
    <row r="4191" spans="1:58" x14ac:dyDescent="0.35">
      <c r="A4191" s="2">
        <v>3040408</v>
      </c>
      <c r="B4191" s="2" t="s">
        <v>550</v>
      </c>
      <c r="C4191" s="2">
        <v>33791391</v>
      </c>
      <c r="D4191" s="2">
        <v>339780970</v>
      </c>
      <c r="E4191" s="2" t="s">
        <v>59</v>
      </c>
      <c r="F4191" s="2" t="s">
        <v>60</v>
      </c>
      <c r="G4191" s="2" t="s">
        <v>2771</v>
      </c>
      <c r="H4191" s="2" t="s">
        <v>19606</v>
      </c>
      <c r="I4191" s="2">
        <v>773214682</v>
      </c>
      <c r="J4191" s="2" t="s">
        <v>5007</v>
      </c>
      <c r="K4191" s="2">
        <v>14</v>
      </c>
      <c r="L4191" s="2" t="s">
        <v>64</v>
      </c>
      <c r="M4191" s="2" t="s">
        <v>65</v>
      </c>
      <c r="N4191" s="3">
        <v>44537.437835648147</v>
      </c>
      <c r="O4191" s="2" t="s">
        <v>614</v>
      </c>
      <c r="Q4191" s="2" t="s">
        <v>67</v>
      </c>
      <c r="R4191" s="3">
        <v>45744.675393518519</v>
      </c>
      <c r="S4191" s="2" t="s">
        <v>856</v>
      </c>
      <c r="T4191" s="2" t="s">
        <v>598</v>
      </c>
      <c r="U4191" s="2" t="s">
        <v>175</v>
      </c>
      <c r="V4191" s="2" t="s">
        <v>19607</v>
      </c>
      <c r="W4191" s="2" t="s">
        <v>119</v>
      </c>
      <c r="X4191" s="2" t="s">
        <v>120</v>
      </c>
      <c r="Y4191" s="2" t="s">
        <v>2065</v>
      </c>
      <c r="Z4191" s="2" t="s">
        <v>122</v>
      </c>
      <c r="AA4191" s="2" t="s">
        <v>122</v>
      </c>
      <c r="AB4191" s="2" t="s">
        <v>76</v>
      </c>
      <c r="AE4191" s="3">
        <v>45746.623344907406</v>
      </c>
      <c r="AF4191" s="2" t="s">
        <v>77</v>
      </c>
      <c r="AH4191" s="2" t="s">
        <v>78</v>
      </c>
      <c r="AI4191" s="2" t="s">
        <v>125</v>
      </c>
      <c r="AJ4191" s="2" t="s">
        <v>180</v>
      </c>
      <c r="AK4191" s="2" t="s">
        <v>19608</v>
      </c>
      <c r="AL4191" s="2" t="s">
        <v>135</v>
      </c>
      <c r="AM4191" s="3">
        <v>45746.623437499999</v>
      </c>
      <c r="AN4191" s="2" t="s">
        <v>19608</v>
      </c>
      <c r="AO4191" s="2" t="s">
        <v>135</v>
      </c>
      <c r="AP4191" s="2">
        <v>5862009</v>
      </c>
      <c r="AQ4191" s="2" t="s">
        <v>81</v>
      </c>
      <c r="AR4191" s="3">
        <v>45747.543379629627</v>
      </c>
      <c r="AS4191" s="2" t="s">
        <v>82</v>
      </c>
      <c r="AT4191" s="3">
        <v>45746.5625</v>
      </c>
      <c r="AU4191" s="2" t="s">
        <v>83</v>
      </c>
      <c r="AV4191" s="2" t="s">
        <v>182</v>
      </c>
      <c r="AW4191" s="2" t="s">
        <v>183</v>
      </c>
      <c r="AX4191" s="2" t="s">
        <v>184</v>
      </c>
      <c r="AZ4191" s="3">
        <v>45747.543379629627</v>
      </c>
      <c r="BB4191" s="2" t="s">
        <v>2153</v>
      </c>
      <c r="BC4191" s="2" t="s">
        <v>864</v>
      </c>
      <c r="BD4191" s="2" t="s">
        <v>2154</v>
      </c>
      <c r="BE4191" s="2" t="s">
        <v>19609</v>
      </c>
      <c r="BF4191" s="2" t="s">
        <v>1552</v>
      </c>
    </row>
    <row r="4192" spans="1:58" x14ac:dyDescent="0.35">
      <c r="A4192" s="2">
        <v>3040419</v>
      </c>
      <c r="B4192" s="2" t="s">
        <v>58</v>
      </c>
      <c r="C4192" s="2">
        <v>42475731</v>
      </c>
      <c r="D4192" s="2">
        <v>338041669</v>
      </c>
      <c r="E4192" s="2" t="s">
        <v>59</v>
      </c>
      <c r="F4192" s="2" t="s">
        <v>60</v>
      </c>
      <c r="G4192" s="2" t="s">
        <v>5463</v>
      </c>
      <c r="H4192" s="2" t="s">
        <v>19610</v>
      </c>
      <c r="I4192" s="2">
        <v>782625676</v>
      </c>
      <c r="J4192" s="2" t="s">
        <v>19611</v>
      </c>
      <c r="K4192" s="2">
        <v>13</v>
      </c>
      <c r="L4192" s="2" t="s">
        <v>64</v>
      </c>
      <c r="M4192" s="2" t="s">
        <v>65</v>
      </c>
      <c r="N4192" s="3">
        <v>45316.645358796297</v>
      </c>
      <c r="O4192" s="2" t="s">
        <v>66</v>
      </c>
      <c r="Q4192" s="2" t="s">
        <v>67</v>
      </c>
      <c r="R4192" s="3">
        <v>45744.680671296293</v>
      </c>
      <c r="S4192" s="2" t="s">
        <v>2986</v>
      </c>
      <c r="T4192" s="2" t="s">
        <v>69</v>
      </c>
      <c r="U4192" s="2" t="s">
        <v>70</v>
      </c>
      <c r="V4192" s="2" t="s">
        <v>19612</v>
      </c>
      <c r="W4192" s="2" t="s">
        <v>872</v>
      </c>
      <c r="X4192" s="2" t="s">
        <v>1216</v>
      </c>
      <c r="Y4192" s="2" t="s">
        <v>19613</v>
      </c>
      <c r="Z4192" s="2" t="s">
        <v>963</v>
      </c>
      <c r="AA4192" s="2" t="s">
        <v>963</v>
      </c>
      <c r="AB4192" s="2" t="s">
        <v>76</v>
      </c>
      <c r="AE4192" s="3">
        <v>45744.680671296293</v>
      </c>
      <c r="AF4192" s="2" t="s">
        <v>77</v>
      </c>
      <c r="AH4192" s="2" t="s">
        <v>78</v>
      </c>
      <c r="AI4192" s="2" t="s">
        <v>58</v>
      </c>
      <c r="AJ4192" s="2" t="s">
        <v>105</v>
      </c>
      <c r="AK4192" s="2" t="s">
        <v>19614</v>
      </c>
      <c r="AL4192" s="2" t="s">
        <v>2986</v>
      </c>
      <c r="AM4192" s="3">
        <v>45748.391770833332</v>
      </c>
      <c r="AN4192" s="2" t="s">
        <v>13549</v>
      </c>
      <c r="AO4192" s="2" t="s">
        <v>276</v>
      </c>
      <c r="AP4192" s="2">
        <v>5864395</v>
      </c>
      <c r="AQ4192" s="2" t="s">
        <v>81</v>
      </c>
      <c r="AR4192" s="3">
        <v>45748.6171412037</v>
      </c>
      <c r="AS4192" s="2" t="s">
        <v>82</v>
      </c>
      <c r="AT4192" s="3">
        <v>45748.5625</v>
      </c>
      <c r="AU4192" s="2" t="s">
        <v>83</v>
      </c>
      <c r="AV4192" s="2" t="s">
        <v>681</v>
      </c>
      <c r="AW4192" s="2" t="s">
        <v>682</v>
      </c>
      <c r="AX4192" s="2" t="s">
        <v>683</v>
      </c>
      <c r="AZ4192" s="3">
        <v>45748.6171412037</v>
      </c>
      <c r="BB4192" s="2" t="s">
        <v>87</v>
      </c>
      <c r="BC4192" s="2" t="s">
        <v>88</v>
      </c>
      <c r="BD4192" s="2" t="s">
        <v>89</v>
      </c>
      <c r="BE4192" s="2" t="s">
        <v>19615</v>
      </c>
      <c r="BF4192" s="2" t="s">
        <v>920</v>
      </c>
    </row>
    <row r="4193" spans="1:58" x14ac:dyDescent="0.35">
      <c r="A4193" s="2">
        <v>3040430</v>
      </c>
      <c r="B4193" s="2" t="s">
        <v>58</v>
      </c>
      <c r="C4193" s="2">
        <v>36115811</v>
      </c>
      <c r="D4193" s="2">
        <v>338329396</v>
      </c>
      <c r="E4193" s="2" t="s">
        <v>59</v>
      </c>
      <c r="F4193" s="2" t="s">
        <v>60</v>
      </c>
      <c r="G4193" s="2" t="s">
        <v>242</v>
      </c>
      <c r="H4193" s="2" t="s">
        <v>19616</v>
      </c>
      <c r="I4193" s="2">
        <v>775718289</v>
      </c>
      <c r="J4193" s="2" t="s">
        <v>244</v>
      </c>
      <c r="K4193" s="2">
        <v>12</v>
      </c>
      <c r="L4193" s="2" t="s">
        <v>64</v>
      </c>
      <c r="M4193" s="2" t="s">
        <v>65</v>
      </c>
      <c r="N4193" s="3">
        <v>44805</v>
      </c>
      <c r="O4193" s="2" t="s">
        <v>95</v>
      </c>
      <c r="Q4193" s="2" t="s">
        <v>67</v>
      </c>
      <c r="R4193" s="3">
        <v>45744.685810185183</v>
      </c>
      <c r="S4193" s="2" t="s">
        <v>3587</v>
      </c>
      <c r="T4193" s="2" t="s">
        <v>69</v>
      </c>
      <c r="U4193" s="2" t="s">
        <v>1044</v>
      </c>
      <c r="V4193" s="2" t="s">
        <v>19617</v>
      </c>
      <c r="W4193" s="2" t="s">
        <v>72</v>
      </c>
      <c r="X4193" s="2" t="s">
        <v>199</v>
      </c>
      <c r="Y4193" s="2" t="s">
        <v>1107</v>
      </c>
      <c r="Z4193" s="2" t="s">
        <v>848</v>
      </c>
      <c r="AA4193" s="2" t="s">
        <v>1906</v>
      </c>
      <c r="AB4193" s="2" t="s">
        <v>76</v>
      </c>
      <c r="AC4193" s="2" t="s">
        <v>19618</v>
      </c>
      <c r="AE4193" s="3">
        <v>45748.659953703704</v>
      </c>
      <c r="AF4193" s="2" t="s">
        <v>77</v>
      </c>
      <c r="AH4193" s="2" t="s">
        <v>78</v>
      </c>
      <c r="AI4193" s="2" t="s">
        <v>79</v>
      </c>
      <c r="AJ4193" s="2" t="s">
        <v>586</v>
      </c>
      <c r="AK4193" s="2" t="s">
        <v>19619</v>
      </c>
      <c r="AL4193" s="2" t="s">
        <v>189</v>
      </c>
      <c r="AM4193" s="3">
        <v>45748.660462962966</v>
      </c>
      <c r="AN4193" s="2" t="s">
        <v>19620</v>
      </c>
      <c r="AO4193" s="2" t="s">
        <v>189</v>
      </c>
      <c r="AP4193" s="2">
        <v>5865729</v>
      </c>
      <c r="AQ4193" s="2" t="s">
        <v>81</v>
      </c>
      <c r="AR4193" s="3">
        <v>45748.723402777781</v>
      </c>
      <c r="AS4193" s="2" t="s">
        <v>82</v>
      </c>
      <c r="AT4193" s="3">
        <v>45748.5625</v>
      </c>
      <c r="AU4193" s="2" t="s">
        <v>83</v>
      </c>
      <c r="AV4193" s="2" t="s">
        <v>182</v>
      </c>
      <c r="AW4193" s="2" t="s">
        <v>183</v>
      </c>
      <c r="AX4193" s="2" t="s">
        <v>184</v>
      </c>
      <c r="AZ4193" s="3">
        <v>45748.723402777781</v>
      </c>
      <c r="BB4193" s="2" t="s">
        <v>994</v>
      </c>
      <c r="BC4193" s="2" t="s">
        <v>358</v>
      </c>
      <c r="BD4193" s="2" t="s">
        <v>359</v>
      </c>
      <c r="BE4193" s="2" t="s">
        <v>19621</v>
      </c>
      <c r="BF4193" s="2" t="s">
        <v>213</v>
      </c>
    </row>
    <row r="4194" spans="1:58" x14ac:dyDescent="0.35">
      <c r="A4194" s="2">
        <v>3040433</v>
      </c>
      <c r="B4194" s="2" t="s">
        <v>58</v>
      </c>
      <c r="C4194" s="2">
        <v>2797741</v>
      </c>
      <c r="D4194" s="2">
        <v>338644888</v>
      </c>
      <c r="E4194" s="2" t="s">
        <v>59</v>
      </c>
      <c r="F4194" s="2" t="s">
        <v>60</v>
      </c>
      <c r="G4194" s="2" t="s">
        <v>19622</v>
      </c>
      <c r="H4194" s="2" t="s">
        <v>19623</v>
      </c>
      <c r="I4194" s="2">
        <v>773019324</v>
      </c>
      <c r="J4194" s="2" t="s">
        <v>19624</v>
      </c>
      <c r="K4194" s="2">
        <v>12</v>
      </c>
      <c r="L4194" s="2" t="s">
        <v>518</v>
      </c>
      <c r="M4194" s="2" t="s">
        <v>65</v>
      </c>
      <c r="N4194" s="3">
        <v>44958</v>
      </c>
      <c r="O4194" s="2" t="s">
        <v>95</v>
      </c>
      <c r="Q4194" s="2" t="s">
        <v>67</v>
      </c>
      <c r="R4194" s="3">
        <v>45744.687314814815</v>
      </c>
      <c r="S4194" s="2" t="s">
        <v>1934</v>
      </c>
      <c r="T4194" s="2" t="s">
        <v>69</v>
      </c>
      <c r="U4194" s="2" t="s">
        <v>70</v>
      </c>
      <c r="V4194" s="2" t="s">
        <v>19625</v>
      </c>
      <c r="W4194" s="2" t="s">
        <v>72</v>
      </c>
      <c r="X4194" s="2" t="s">
        <v>143</v>
      </c>
      <c r="Y4194" s="2" t="s">
        <v>2041</v>
      </c>
      <c r="Z4194" s="2" t="s">
        <v>365</v>
      </c>
      <c r="AA4194" s="2" t="s">
        <v>19626</v>
      </c>
      <c r="AB4194" s="2" t="s">
        <v>19626</v>
      </c>
      <c r="AC4194" s="2">
        <v>6</v>
      </c>
      <c r="AE4194" s="3">
        <v>45745.692499999997</v>
      </c>
      <c r="AF4194" s="2" t="s">
        <v>77</v>
      </c>
      <c r="AH4194" s="2" t="s">
        <v>103</v>
      </c>
      <c r="AI4194" s="2" t="s">
        <v>79</v>
      </c>
      <c r="AJ4194" s="2" t="s">
        <v>80</v>
      </c>
      <c r="AK4194" s="2" t="s">
        <v>19627</v>
      </c>
      <c r="AL4194" s="2" t="s">
        <v>19365</v>
      </c>
      <c r="AM4194" s="3">
        <v>45745.692569444444</v>
      </c>
      <c r="AN4194" s="2" t="s">
        <v>19627</v>
      </c>
      <c r="AO4194" s="2" t="s">
        <v>19365</v>
      </c>
      <c r="AP4194" s="2">
        <v>5860454</v>
      </c>
      <c r="AQ4194" s="2" t="s">
        <v>81</v>
      </c>
      <c r="AR4194" s="3">
        <v>45748.700740740744</v>
      </c>
      <c r="AS4194" s="2" t="s">
        <v>82</v>
      </c>
      <c r="AT4194" s="3">
        <v>45745.333333333336</v>
      </c>
      <c r="AU4194" s="2" t="s">
        <v>83</v>
      </c>
      <c r="AV4194" s="2" t="s">
        <v>399</v>
      </c>
      <c r="AW4194" s="2" t="s">
        <v>400</v>
      </c>
      <c r="AX4194" s="2" t="s">
        <v>401</v>
      </c>
      <c r="AZ4194" s="3">
        <v>45748.700740740744</v>
      </c>
      <c r="BB4194" s="2" t="s">
        <v>311</v>
      </c>
      <c r="BC4194" s="2" t="s">
        <v>312</v>
      </c>
      <c r="BD4194" s="2" t="s">
        <v>313</v>
      </c>
      <c r="BE4194" s="2" t="s">
        <v>19628</v>
      </c>
      <c r="BF4194" s="2" t="s">
        <v>1400</v>
      </c>
    </row>
    <row r="4195" spans="1:58" x14ac:dyDescent="0.35">
      <c r="A4195" s="2">
        <v>3040443</v>
      </c>
      <c r="B4195" s="2" t="s">
        <v>58</v>
      </c>
      <c r="C4195" s="2">
        <v>45323681</v>
      </c>
      <c r="D4195" s="2">
        <v>338807243</v>
      </c>
      <c r="E4195" s="2" t="s">
        <v>59</v>
      </c>
      <c r="F4195" s="2" t="s">
        <v>60</v>
      </c>
      <c r="G4195" s="2" t="s">
        <v>2149</v>
      </c>
      <c r="H4195" s="2" t="s">
        <v>822</v>
      </c>
      <c r="I4195" s="2">
        <v>785398186</v>
      </c>
      <c r="J4195" s="2" t="s">
        <v>4907</v>
      </c>
      <c r="K4195" s="2">
        <v>13</v>
      </c>
      <c r="L4195" s="2" t="s">
        <v>64</v>
      </c>
      <c r="M4195" s="2" t="s">
        <v>65</v>
      </c>
      <c r="N4195" s="3">
        <v>45707.603738425925</v>
      </c>
      <c r="O4195" s="2" t="s">
        <v>66</v>
      </c>
      <c r="Q4195" s="2" t="s">
        <v>67</v>
      </c>
      <c r="R4195" s="3">
        <v>45744.692893518521</v>
      </c>
      <c r="S4195" s="2" t="s">
        <v>7424</v>
      </c>
      <c r="T4195" s="2" t="s">
        <v>69</v>
      </c>
      <c r="U4195" s="2" t="s">
        <v>1044</v>
      </c>
      <c r="V4195" s="2" t="s">
        <v>19629</v>
      </c>
      <c r="W4195" s="2" t="s">
        <v>263</v>
      </c>
      <c r="X4195" s="2" t="s">
        <v>264</v>
      </c>
      <c r="Y4195" s="2" t="s">
        <v>7833</v>
      </c>
      <c r="Z4195" s="2" t="s">
        <v>266</v>
      </c>
      <c r="AA4195" s="2" t="s">
        <v>267</v>
      </c>
      <c r="AB4195" s="2" t="s">
        <v>76</v>
      </c>
      <c r="AE4195" s="3">
        <v>45746.496446759258</v>
      </c>
      <c r="AF4195" s="2" t="s">
        <v>77</v>
      </c>
      <c r="AH4195" s="2" t="s">
        <v>103</v>
      </c>
      <c r="AI4195" s="2" t="s">
        <v>58</v>
      </c>
      <c r="AJ4195" s="2" t="s">
        <v>269</v>
      </c>
      <c r="AK4195" s="2" t="s">
        <v>19630</v>
      </c>
      <c r="AL4195" s="2" t="s">
        <v>315</v>
      </c>
      <c r="AM4195" s="3">
        <v>45747.520046296297</v>
      </c>
      <c r="AN4195" s="2" t="s">
        <v>19631</v>
      </c>
      <c r="AO4195" s="2" t="s">
        <v>463</v>
      </c>
      <c r="AP4195" s="2">
        <v>5863624</v>
      </c>
      <c r="AQ4195" s="2" t="s">
        <v>81</v>
      </c>
      <c r="AR4195" s="3">
        <v>45748.789282407408</v>
      </c>
      <c r="AS4195" s="2" t="s">
        <v>82</v>
      </c>
      <c r="AT4195" s="3">
        <v>45747.5625</v>
      </c>
      <c r="AU4195" s="2" t="s">
        <v>83</v>
      </c>
      <c r="AV4195" s="2" t="s">
        <v>270</v>
      </c>
      <c r="AW4195" s="2" t="s">
        <v>271</v>
      </c>
      <c r="AX4195" s="2" t="s">
        <v>4406</v>
      </c>
      <c r="AZ4195" s="3">
        <v>45748.789282407408</v>
      </c>
      <c r="BB4195" s="2" t="s">
        <v>273</v>
      </c>
      <c r="BC4195" s="2" t="s">
        <v>274</v>
      </c>
      <c r="BD4195" s="2" t="s">
        <v>274</v>
      </c>
      <c r="BE4195" s="2" t="s">
        <v>19632</v>
      </c>
      <c r="BF4195" s="2" t="s">
        <v>276</v>
      </c>
    </row>
    <row r="4196" spans="1:58" x14ac:dyDescent="0.35">
      <c r="A4196" s="2">
        <v>3040448</v>
      </c>
      <c r="B4196" s="2" t="s">
        <v>58</v>
      </c>
      <c r="C4196" s="2">
        <v>42438931</v>
      </c>
      <c r="D4196" s="2">
        <v>338574720</v>
      </c>
      <c r="E4196" s="2" t="s">
        <v>59</v>
      </c>
      <c r="F4196" s="2" t="s">
        <v>60</v>
      </c>
      <c r="G4196" s="2" t="s">
        <v>1479</v>
      </c>
      <c r="H4196" s="2" t="s">
        <v>19633</v>
      </c>
      <c r="I4196" s="2">
        <v>776590435</v>
      </c>
      <c r="J4196" s="2" t="s">
        <v>980</v>
      </c>
      <c r="K4196" s="2">
        <v>13</v>
      </c>
      <c r="L4196" s="2" t="s">
        <v>64</v>
      </c>
      <c r="M4196" s="2" t="s">
        <v>65</v>
      </c>
      <c r="N4196" s="3">
        <v>45328.678819444445</v>
      </c>
      <c r="O4196" s="2" t="s">
        <v>66</v>
      </c>
      <c r="Q4196" s="2" t="s">
        <v>67</v>
      </c>
      <c r="R4196" s="3">
        <v>45744.694768518515</v>
      </c>
      <c r="S4196" s="2" t="s">
        <v>5993</v>
      </c>
      <c r="T4196" s="2" t="s">
        <v>69</v>
      </c>
      <c r="U4196" s="2" t="s">
        <v>70</v>
      </c>
      <c r="V4196" s="2" t="s">
        <v>19634</v>
      </c>
      <c r="Y4196" s="2" t="s">
        <v>5767</v>
      </c>
      <c r="Z4196" s="2" t="s">
        <v>521</v>
      </c>
      <c r="AA4196" s="2" t="s">
        <v>11677</v>
      </c>
      <c r="AB4196" s="2" t="s">
        <v>19635</v>
      </c>
      <c r="AE4196" s="3">
        <v>45745.458518518521</v>
      </c>
      <c r="AF4196" s="2" t="s">
        <v>77</v>
      </c>
      <c r="AH4196" s="2" t="s">
        <v>103</v>
      </c>
      <c r="AI4196" s="2" t="s">
        <v>58</v>
      </c>
      <c r="AJ4196" s="2" t="s">
        <v>269</v>
      </c>
      <c r="AK4196" s="2" t="s">
        <v>19636</v>
      </c>
      <c r="AL4196" s="2" t="s">
        <v>315</v>
      </c>
      <c r="AM4196" s="3">
        <v>45745.458645833336</v>
      </c>
      <c r="AN4196" s="2" t="s">
        <v>19636</v>
      </c>
      <c r="AO4196" s="2" t="s">
        <v>315</v>
      </c>
      <c r="AP4196" s="2">
        <v>5859431</v>
      </c>
      <c r="AQ4196" s="2" t="s">
        <v>81</v>
      </c>
      <c r="AR4196" s="3">
        <v>45748.647685185184</v>
      </c>
      <c r="AS4196" s="2" t="s">
        <v>82</v>
      </c>
      <c r="AT4196" s="3">
        <v>45745.333333333336</v>
      </c>
      <c r="AU4196" s="2" t="s">
        <v>83</v>
      </c>
      <c r="AV4196" s="2" t="s">
        <v>1815</v>
      </c>
      <c r="AW4196" s="2" t="s">
        <v>1816</v>
      </c>
      <c r="AX4196" s="2" t="s">
        <v>1817</v>
      </c>
      <c r="AZ4196" s="3">
        <v>45748.647685185184</v>
      </c>
      <c r="BB4196" s="2" t="s">
        <v>185</v>
      </c>
      <c r="BC4196" s="2" t="s">
        <v>186</v>
      </c>
      <c r="BD4196" s="2" t="s">
        <v>187</v>
      </c>
      <c r="BE4196" s="2" t="s">
        <v>8143</v>
      </c>
      <c r="BF4196" s="2" t="s">
        <v>463</v>
      </c>
    </row>
    <row r="4197" spans="1:58" x14ac:dyDescent="0.35">
      <c r="A4197" s="2">
        <v>3040488</v>
      </c>
      <c r="B4197" s="2" t="s">
        <v>58</v>
      </c>
      <c r="C4197" s="2">
        <v>36377961</v>
      </c>
      <c r="D4197" s="2">
        <v>338379269</v>
      </c>
      <c r="E4197" s="2" t="s">
        <v>59</v>
      </c>
      <c r="F4197" s="2" t="s">
        <v>60</v>
      </c>
      <c r="G4197" s="2" t="s">
        <v>2911</v>
      </c>
      <c r="H4197" s="2" t="s">
        <v>4321</v>
      </c>
      <c r="I4197" s="2">
        <v>781144463</v>
      </c>
      <c r="J4197" s="2" t="s">
        <v>19637</v>
      </c>
      <c r="K4197" s="2">
        <v>13</v>
      </c>
      <c r="L4197" s="2" t="s">
        <v>64</v>
      </c>
      <c r="M4197" s="2" t="s">
        <v>65</v>
      </c>
      <c r="N4197" s="3">
        <v>44960.543761574074</v>
      </c>
      <c r="O4197" s="2" t="s">
        <v>66</v>
      </c>
      <c r="Q4197" s="2" t="s">
        <v>67</v>
      </c>
      <c r="R4197" s="3">
        <v>45744.732986111114</v>
      </c>
      <c r="S4197" s="2" t="s">
        <v>1500</v>
      </c>
      <c r="T4197" s="2" t="s">
        <v>69</v>
      </c>
      <c r="U4197" s="2" t="s">
        <v>141</v>
      </c>
      <c r="V4197" s="2" t="s">
        <v>19638</v>
      </c>
      <c r="W4197" s="2" t="s">
        <v>872</v>
      </c>
      <c r="X4197" s="2" t="s">
        <v>1216</v>
      </c>
      <c r="Y4197" s="2" t="s">
        <v>11940</v>
      </c>
      <c r="Z4197" s="2" t="s">
        <v>1446</v>
      </c>
      <c r="AA4197" s="2" t="s">
        <v>8911</v>
      </c>
      <c r="AB4197" s="2" t="s">
        <v>8912</v>
      </c>
      <c r="AC4197" s="2">
        <v>525</v>
      </c>
      <c r="AE4197" s="3">
        <v>45744.732997685183</v>
      </c>
      <c r="AF4197" s="2" t="s">
        <v>77</v>
      </c>
      <c r="AH4197" s="2" t="s">
        <v>78</v>
      </c>
      <c r="AI4197" s="2" t="s">
        <v>79</v>
      </c>
      <c r="AJ4197" s="2" t="s">
        <v>545</v>
      </c>
      <c r="AK4197" s="2" t="s">
        <v>19639</v>
      </c>
      <c r="AL4197" s="2" t="s">
        <v>1500</v>
      </c>
      <c r="AM4197" s="3">
        <v>45744.733032407406</v>
      </c>
      <c r="AN4197" s="2" t="s">
        <v>19639</v>
      </c>
      <c r="AP4197" s="2">
        <v>5857970</v>
      </c>
      <c r="AQ4197" s="2" t="s">
        <v>81</v>
      </c>
      <c r="AR4197" s="3">
        <v>45747.892476851855</v>
      </c>
      <c r="AS4197" s="2" t="s">
        <v>82</v>
      </c>
      <c r="AT4197" s="3">
        <v>45746.333333333336</v>
      </c>
      <c r="AU4197" s="2" t="s">
        <v>83</v>
      </c>
      <c r="AV4197" s="2" t="s">
        <v>1164</v>
      </c>
      <c r="AW4197" s="2" t="s">
        <v>1165</v>
      </c>
      <c r="AX4197" s="2" t="s">
        <v>1166</v>
      </c>
      <c r="AZ4197" s="3">
        <v>45747.892476851855</v>
      </c>
      <c r="BB4197" s="2" t="s">
        <v>4579</v>
      </c>
      <c r="BC4197" s="2" t="s">
        <v>4580</v>
      </c>
      <c r="BD4197" s="2" t="s">
        <v>4581</v>
      </c>
      <c r="BE4197" s="2" t="s">
        <v>1068</v>
      </c>
      <c r="BF4197" s="2" t="s">
        <v>1149</v>
      </c>
    </row>
    <row r="4198" spans="1:58" x14ac:dyDescent="0.35">
      <c r="A4198" s="2">
        <v>3040507</v>
      </c>
      <c r="B4198" s="2" t="s">
        <v>111</v>
      </c>
      <c r="C4198" s="2">
        <v>35213031</v>
      </c>
      <c r="D4198" s="2">
        <v>338674505</v>
      </c>
      <c r="E4198" s="2" t="s">
        <v>59</v>
      </c>
      <c r="F4198" s="2" t="s">
        <v>60</v>
      </c>
      <c r="G4198" s="2" t="s">
        <v>764</v>
      </c>
      <c r="H4198" s="2" t="s">
        <v>2233</v>
      </c>
      <c r="I4198" s="2">
        <v>776582141</v>
      </c>
      <c r="J4198" s="2" t="s">
        <v>3270</v>
      </c>
      <c r="K4198" s="2">
        <v>12</v>
      </c>
      <c r="L4198" s="2" t="s">
        <v>518</v>
      </c>
      <c r="M4198" s="2" t="s">
        <v>65</v>
      </c>
      <c r="N4198" s="3">
        <v>43458.458333333336</v>
      </c>
      <c r="O4198" s="2" t="s">
        <v>1532</v>
      </c>
      <c r="Q4198" s="2" t="s">
        <v>67</v>
      </c>
      <c r="R4198" s="3">
        <v>45744.746192129627</v>
      </c>
      <c r="S4198" s="2" t="s">
        <v>3053</v>
      </c>
      <c r="T4198" s="2" t="s">
        <v>97</v>
      </c>
      <c r="U4198" s="2" t="s">
        <v>70</v>
      </c>
      <c r="V4198" s="2" t="s">
        <v>19640</v>
      </c>
      <c r="W4198" s="2" t="s">
        <v>72</v>
      </c>
      <c r="X4198" s="2" t="s">
        <v>199</v>
      </c>
      <c r="Y4198" s="2" t="s">
        <v>19641</v>
      </c>
      <c r="Z4198" s="2" t="s">
        <v>848</v>
      </c>
      <c r="AA4198" s="2" t="s">
        <v>1849</v>
      </c>
      <c r="AB4198" s="2" t="s">
        <v>1849</v>
      </c>
      <c r="AC4198" s="2">
        <v>873</v>
      </c>
      <c r="AE4198" s="3">
        <v>45745.710289351853</v>
      </c>
      <c r="AF4198" s="2" t="s">
        <v>77</v>
      </c>
      <c r="AH4198" s="2" t="s">
        <v>78</v>
      </c>
      <c r="AI4198" s="2" t="s">
        <v>125</v>
      </c>
      <c r="AJ4198" s="2" t="s">
        <v>180</v>
      </c>
      <c r="AK4198" s="2" t="s">
        <v>19642</v>
      </c>
      <c r="AL4198" s="2" t="s">
        <v>135</v>
      </c>
      <c r="AM4198" s="3">
        <v>45745.710358796299</v>
      </c>
      <c r="AN4198" s="2" t="s">
        <v>19642</v>
      </c>
      <c r="AO4198" s="2" t="s">
        <v>135</v>
      </c>
      <c r="AP4198" s="2">
        <v>5860513</v>
      </c>
      <c r="AQ4198" s="2" t="s">
        <v>81</v>
      </c>
      <c r="AR4198" s="3">
        <v>45748.531145833331</v>
      </c>
      <c r="AS4198" s="2" t="s">
        <v>82</v>
      </c>
      <c r="AT4198" s="3">
        <v>45745.5625</v>
      </c>
      <c r="AU4198" s="2" t="s">
        <v>83</v>
      </c>
      <c r="AV4198" s="2" t="s">
        <v>182</v>
      </c>
      <c r="AW4198" s="2" t="s">
        <v>183</v>
      </c>
      <c r="AX4198" s="2" t="s">
        <v>184</v>
      </c>
      <c r="AZ4198" s="3">
        <v>45748.531145833331</v>
      </c>
      <c r="BB4198" s="2" t="s">
        <v>8355</v>
      </c>
      <c r="BC4198" s="2" t="s">
        <v>239</v>
      </c>
      <c r="BD4198" s="2" t="s">
        <v>8356</v>
      </c>
      <c r="BE4198" s="2" t="s">
        <v>19643</v>
      </c>
      <c r="BF4198" s="2" t="s">
        <v>135</v>
      </c>
    </row>
    <row r="4199" spans="1:58" x14ac:dyDescent="0.35">
      <c r="A4199" s="2">
        <v>3040510</v>
      </c>
      <c r="B4199" s="2" t="s">
        <v>58</v>
      </c>
      <c r="C4199" s="2">
        <v>44938891</v>
      </c>
      <c r="D4199" s="2">
        <v>338340563</v>
      </c>
      <c r="E4199" s="2" t="s">
        <v>59</v>
      </c>
      <c r="F4199" s="2" t="s">
        <v>60</v>
      </c>
      <c r="G4199" s="2" t="s">
        <v>19644</v>
      </c>
      <c r="H4199" s="2" t="s">
        <v>19645</v>
      </c>
      <c r="I4199" s="2">
        <v>778501195</v>
      </c>
      <c r="J4199" s="2" t="s">
        <v>19646</v>
      </c>
      <c r="K4199" s="2">
        <v>13</v>
      </c>
      <c r="L4199" s="2" t="s">
        <v>64</v>
      </c>
      <c r="M4199" s="2" t="s">
        <v>65</v>
      </c>
      <c r="N4199" s="3">
        <v>45645.682060185187</v>
      </c>
      <c r="O4199" s="2" t="s">
        <v>66</v>
      </c>
      <c r="Q4199" s="2" t="s">
        <v>67</v>
      </c>
      <c r="R4199" s="3">
        <v>45744.747129629628</v>
      </c>
      <c r="S4199" s="2" t="s">
        <v>5177</v>
      </c>
      <c r="T4199" s="2" t="s">
        <v>69</v>
      </c>
      <c r="U4199" s="2" t="s">
        <v>70</v>
      </c>
      <c r="V4199" s="2" t="s">
        <v>19647</v>
      </c>
      <c r="W4199" s="2" t="s">
        <v>872</v>
      </c>
      <c r="X4199" s="2" t="s">
        <v>1216</v>
      </c>
      <c r="Y4199" s="2" t="s">
        <v>5360</v>
      </c>
      <c r="Z4199" s="2" t="s">
        <v>1162</v>
      </c>
      <c r="AA4199" s="2" t="s">
        <v>1162</v>
      </c>
      <c r="AB4199" s="2" t="s">
        <v>1228</v>
      </c>
      <c r="AE4199" s="3">
        <v>45746.990868055553</v>
      </c>
      <c r="AF4199" s="2" t="s">
        <v>77</v>
      </c>
      <c r="AH4199" s="2" t="s">
        <v>78</v>
      </c>
      <c r="AI4199" s="2" t="s">
        <v>58</v>
      </c>
      <c r="AJ4199" s="2" t="s">
        <v>269</v>
      </c>
      <c r="AK4199" s="2" t="s">
        <v>19648</v>
      </c>
      <c r="AL4199" s="2" t="s">
        <v>19354</v>
      </c>
      <c r="AM4199" s="3">
        <v>45746.990972222222</v>
      </c>
      <c r="AN4199" s="2" t="s">
        <v>19648</v>
      </c>
      <c r="AO4199" s="2" t="s">
        <v>19354</v>
      </c>
      <c r="AP4199" s="2">
        <v>5862515</v>
      </c>
      <c r="AQ4199" s="2" t="s">
        <v>81</v>
      </c>
      <c r="AR4199" s="3">
        <v>45747.839965277781</v>
      </c>
      <c r="AS4199" s="2" t="s">
        <v>82</v>
      </c>
      <c r="AT4199" s="3">
        <v>45746.333333333336</v>
      </c>
      <c r="AU4199" s="2" t="s">
        <v>83</v>
      </c>
      <c r="AV4199" s="2" t="s">
        <v>681</v>
      </c>
      <c r="AW4199" s="2" t="s">
        <v>682</v>
      </c>
      <c r="AX4199" s="2" t="s">
        <v>683</v>
      </c>
      <c r="AZ4199" s="3">
        <v>45747.839965277781</v>
      </c>
      <c r="BB4199" s="2" t="s">
        <v>185</v>
      </c>
      <c r="BC4199" s="2" t="s">
        <v>186</v>
      </c>
      <c r="BD4199" s="2" t="s">
        <v>187</v>
      </c>
      <c r="BE4199" s="2" t="s">
        <v>19649</v>
      </c>
      <c r="BF4199" s="2" t="s">
        <v>1149</v>
      </c>
    </row>
    <row r="4200" spans="1:58" x14ac:dyDescent="0.35">
      <c r="A4200" s="2">
        <v>3040512</v>
      </c>
      <c r="B4200" s="2" t="s">
        <v>58</v>
      </c>
      <c r="C4200" s="2">
        <v>42972221</v>
      </c>
      <c r="D4200" s="2">
        <v>338018756</v>
      </c>
      <c r="E4200" s="2" t="s">
        <v>59</v>
      </c>
      <c r="F4200" s="2" t="s">
        <v>60</v>
      </c>
      <c r="G4200" s="2" t="s">
        <v>345</v>
      </c>
      <c r="H4200" s="2" t="s">
        <v>19650</v>
      </c>
      <c r="I4200" s="2">
        <v>777887924</v>
      </c>
      <c r="J4200" s="2" t="s">
        <v>3238</v>
      </c>
      <c r="K4200" s="2">
        <v>13</v>
      </c>
      <c r="L4200" s="2" t="s">
        <v>518</v>
      </c>
      <c r="M4200" s="2" t="s">
        <v>65</v>
      </c>
      <c r="N4200" s="3">
        <v>45416.75</v>
      </c>
      <c r="O4200" s="2" t="s">
        <v>66</v>
      </c>
      <c r="Q4200" s="2" t="s">
        <v>67</v>
      </c>
      <c r="R4200" s="3">
        <v>45744.748738425929</v>
      </c>
      <c r="S4200" s="2" t="s">
        <v>3757</v>
      </c>
      <c r="T4200" s="2" t="s">
        <v>97</v>
      </c>
      <c r="U4200" s="2" t="s">
        <v>197</v>
      </c>
      <c r="V4200" s="2" t="s">
        <v>19651</v>
      </c>
      <c r="Y4200" s="2" t="s">
        <v>1298</v>
      </c>
      <c r="Z4200" s="2" t="s">
        <v>145</v>
      </c>
      <c r="AA4200" s="2" t="s">
        <v>2629</v>
      </c>
      <c r="AB4200" s="2" t="s">
        <v>76</v>
      </c>
      <c r="AE4200" s="3">
        <v>45749.78025462963</v>
      </c>
      <c r="AF4200" s="2" t="s">
        <v>77</v>
      </c>
      <c r="AH4200" s="2" t="s">
        <v>78</v>
      </c>
      <c r="AI4200" s="2" t="s">
        <v>58</v>
      </c>
      <c r="AJ4200" s="2" t="s">
        <v>269</v>
      </c>
      <c r="AK4200" s="2" t="s">
        <v>19652</v>
      </c>
      <c r="AL4200" s="2" t="s">
        <v>213</v>
      </c>
      <c r="AM4200" s="3">
        <v>45749.780324074076</v>
      </c>
      <c r="AN4200" s="2" t="s">
        <v>19652</v>
      </c>
      <c r="AO4200" s="2" t="s">
        <v>213</v>
      </c>
      <c r="AP4200" s="2">
        <v>5869565</v>
      </c>
      <c r="AQ4200" s="2" t="s">
        <v>81</v>
      </c>
      <c r="AR4200" s="3">
        <v>45749.854756944442</v>
      </c>
      <c r="AS4200" s="2" t="s">
        <v>82</v>
      </c>
      <c r="AT4200" s="3">
        <v>45749.333333333336</v>
      </c>
      <c r="AU4200" s="2" t="s">
        <v>83</v>
      </c>
      <c r="AV4200" s="2" t="s">
        <v>399</v>
      </c>
      <c r="AW4200" s="2" t="s">
        <v>400</v>
      </c>
      <c r="AX4200" s="2" t="s">
        <v>401</v>
      </c>
      <c r="AZ4200" s="3">
        <v>45749.854756944442</v>
      </c>
      <c r="BB4200" s="2" t="s">
        <v>273</v>
      </c>
      <c r="BC4200" s="2" t="s">
        <v>274</v>
      </c>
      <c r="BD4200" s="2" t="s">
        <v>274</v>
      </c>
      <c r="BE4200" s="2" t="s">
        <v>19653</v>
      </c>
      <c r="BF4200" s="2" t="s">
        <v>2274</v>
      </c>
    </row>
    <row r="4201" spans="1:58" x14ac:dyDescent="0.35">
      <c r="A4201" s="2">
        <v>3040518</v>
      </c>
      <c r="B4201" s="2" t="s">
        <v>111</v>
      </c>
      <c r="C4201" s="2">
        <v>641</v>
      </c>
      <c r="D4201" s="2">
        <v>338250957</v>
      </c>
      <c r="E4201" s="2" t="s">
        <v>59</v>
      </c>
      <c r="F4201" s="2" t="s">
        <v>60</v>
      </c>
      <c r="G4201" s="2" t="s">
        <v>5779</v>
      </c>
      <c r="I4201" s="2" t="s">
        <v>19654</v>
      </c>
      <c r="J4201" s="2" t="s">
        <v>114</v>
      </c>
      <c r="K4201" s="2">
        <v>20</v>
      </c>
      <c r="L4201" s="2" t="s">
        <v>220</v>
      </c>
      <c r="M4201" s="2" t="s">
        <v>221</v>
      </c>
      <c r="N4201" s="3">
        <v>41059.625011574077</v>
      </c>
      <c r="O4201" s="2" t="s">
        <v>554</v>
      </c>
      <c r="Q4201" s="2" t="s">
        <v>67</v>
      </c>
      <c r="R4201" s="3">
        <v>45744.752013888887</v>
      </c>
      <c r="S4201" s="2" t="s">
        <v>732</v>
      </c>
      <c r="T4201" s="2" t="s">
        <v>196</v>
      </c>
      <c r="U4201" s="2" t="s">
        <v>197</v>
      </c>
      <c r="V4201" s="2" t="s">
        <v>19655</v>
      </c>
      <c r="W4201" s="2" t="s">
        <v>72</v>
      </c>
      <c r="Y4201" s="2" t="s">
        <v>1495</v>
      </c>
      <c r="Z4201" s="2" t="s">
        <v>1496</v>
      </c>
      <c r="AA4201" s="2" t="s">
        <v>1496</v>
      </c>
      <c r="AB4201" s="2" t="s">
        <v>6329</v>
      </c>
      <c r="AE4201" s="3">
        <v>45747.677546296298</v>
      </c>
      <c r="AF4201" s="2" t="s">
        <v>6941</v>
      </c>
      <c r="AG4201" s="2">
        <v>24</v>
      </c>
      <c r="AH4201" s="2" t="s">
        <v>103</v>
      </c>
      <c r="AI4201" s="2" t="s">
        <v>380</v>
      </c>
      <c r="AJ4201" s="2" t="s">
        <v>180</v>
      </c>
      <c r="AK4201" s="2" t="s">
        <v>19656</v>
      </c>
      <c r="AL4201" s="2" t="s">
        <v>398</v>
      </c>
      <c r="AM4201" s="3">
        <v>45747.677939814814</v>
      </c>
      <c r="AN4201" s="2" t="s">
        <v>19656</v>
      </c>
      <c r="AO4201" s="2" t="s">
        <v>398</v>
      </c>
      <c r="AP4201" s="2">
        <v>5863831</v>
      </c>
      <c r="AQ4201" s="2" t="s">
        <v>81</v>
      </c>
      <c r="AR4201" s="3">
        <v>45748.677847222221</v>
      </c>
      <c r="AS4201" s="2" t="s">
        <v>82</v>
      </c>
      <c r="AT4201" s="3">
        <v>45747.253472222219</v>
      </c>
      <c r="AU4201" s="2" t="s">
        <v>83</v>
      </c>
      <c r="AV4201" s="2" t="s">
        <v>399</v>
      </c>
      <c r="AW4201" s="2" t="s">
        <v>400</v>
      </c>
      <c r="AX4201" s="2" t="s">
        <v>401</v>
      </c>
      <c r="AY4201" s="3">
        <v>45748.677546296298</v>
      </c>
      <c r="AZ4201" s="3">
        <v>45748.677847222221</v>
      </c>
      <c r="BA4201" s="2" t="s">
        <v>237</v>
      </c>
      <c r="BB4201" s="2" t="s">
        <v>693</v>
      </c>
      <c r="BC4201" s="2" t="s">
        <v>694</v>
      </c>
      <c r="BD4201" s="2" t="s">
        <v>695</v>
      </c>
      <c r="BE4201" s="2" t="s">
        <v>19657</v>
      </c>
      <c r="BF4201" s="2" t="s">
        <v>398</v>
      </c>
    </row>
    <row r="4202" spans="1:58" x14ac:dyDescent="0.35">
      <c r="A4202" s="2">
        <v>3040522</v>
      </c>
      <c r="B4202" s="2" t="s">
        <v>58</v>
      </c>
      <c r="C4202" s="2">
        <v>37660551</v>
      </c>
      <c r="D4202" s="2">
        <v>339015708</v>
      </c>
      <c r="E4202" s="2" t="s">
        <v>59</v>
      </c>
      <c r="F4202" s="2" t="s">
        <v>60</v>
      </c>
      <c r="G4202" s="2" t="s">
        <v>796</v>
      </c>
      <c r="H4202" s="2" t="s">
        <v>1075</v>
      </c>
      <c r="I4202" s="2">
        <v>774449058</v>
      </c>
      <c r="J4202" s="2" t="s">
        <v>7771</v>
      </c>
      <c r="K4202" s="2">
        <v>14</v>
      </c>
      <c r="L4202" s="2" t="s">
        <v>64</v>
      </c>
      <c r="M4202" s="2" t="s">
        <v>65</v>
      </c>
      <c r="N4202" s="3">
        <v>45475.681064814817</v>
      </c>
      <c r="O4202" s="2" t="s">
        <v>66</v>
      </c>
      <c r="Q4202" s="2" t="s">
        <v>67</v>
      </c>
      <c r="R4202" s="3">
        <v>45744.752905092595</v>
      </c>
      <c r="S4202" s="2" t="s">
        <v>2575</v>
      </c>
      <c r="T4202" s="2" t="s">
        <v>97</v>
      </c>
      <c r="U4202" s="2" t="s">
        <v>70</v>
      </c>
      <c r="V4202" s="2" t="s">
        <v>19658</v>
      </c>
      <c r="Y4202" s="2" t="s">
        <v>10137</v>
      </c>
      <c r="Z4202" s="2" t="s">
        <v>1346</v>
      </c>
      <c r="AA4202" s="2" t="s">
        <v>3297</v>
      </c>
      <c r="AB4202" s="2" t="s">
        <v>76</v>
      </c>
      <c r="AE4202" s="3">
        <v>45747.485717592594</v>
      </c>
      <c r="AF4202" s="2" t="s">
        <v>77</v>
      </c>
      <c r="AH4202" s="2" t="s">
        <v>78</v>
      </c>
      <c r="AI4202" s="2" t="s">
        <v>58</v>
      </c>
      <c r="AJ4202" s="2" t="s">
        <v>80</v>
      </c>
      <c r="AK4202" s="2" t="s">
        <v>19659</v>
      </c>
      <c r="AL4202" s="2" t="s">
        <v>611</v>
      </c>
      <c r="AM4202" s="3">
        <v>45747.486111111109</v>
      </c>
      <c r="AN4202" s="2" t="s">
        <v>19659</v>
      </c>
      <c r="AO4202" s="2" t="s">
        <v>611</v>
      </c>
      <c r="AP4202" s="2">
        <v>5863589</v>
      </c>
      <c r="AQ4202" s="2" t="s">
        <v>81</v>
      </c>
      <c r="AR4202" s="3">
        <v>45748.531655092593</v>
      </c>
      <c r="AS4202" s="2" t="s">
        <v>82</v>
      </c>
      <c r="AT4202" s="3">
        <v>45747.333333333336</v>
      </c>
      <c r="AU4202" s="2" t="s">
        <v>83</v>
      </c>
      <c r="AV4202" s="2" t="s">
        <v>1314</v>
      </c>
      <c r="AW4202" s="2" t="s">
        <v>1315</v>
      </c>
      <c r="AX4202" s="2" t="s">
        <v>1316</v>
      </c>
      <c r="AZ4202" s="3">
        <v>45748.531655092593</v>
      </c>
      <c r="BB4202" s="2" t="s">
        <v>87</v>
      </c>
      <c r="BC4202" s="2" t="s">
        <v>88</v>
      </c>
      <c r="BD4202" s="2" t="s">
        <v>89</v>
      </c>
      <c r="BE4202" s="2" t="s">
        <v>931</v>
      </c>
      <c r="BF4202" s="2" t="s">
        <v>611</v>
      </c>
    </row>
    <row r="4203" spans="1:58" x14ac:dyDescent="0.35">
      <c r="A4203" s="2">
        <v>3040527</v>
      </c>
      <c r="B4203" s="2" t="s">
        <v>58</v>
      </c>
      <c r="C4203" s="2">
        <v>40757711</v>
      </c>
      <c r="D4203" s="2">
        <v>338573299</v>
      </c>
      <c r="E4203" s="2" t="s">
        <v>59</v>
      </c>
      <c r="F4203" s="2" t="s">
        <v>60</v>
      </c>
      <c r="G4203" s="2" t="s">
        <v>1707</v>
      </c>
      <c r="H4203" s="2" t="s">
        <v>1834</v>
      </c>
      <c r="I4203" s="2">
        <v>783886222</v>
      </c>
      <c r="J4203" s="2" t="s">
        <v>408</v>
      </c>
      <c r="K4203" s="2">
        <v>13</v>
      </c>
      <c r="L4203" s="2" t="s">
        <v>64</v>
      </c>
      <c r="M4203" s="2" t="s">
        <v>65</v>
      </c>
      <c r="N4203" s="3">
        <v>45211.375</v>
      </c>
      <c r="O4203" s="2" t="s">
        <v>66</v>
      </c>
      <c r="Q4203" s="2" t="s">
        <v>67</v>
      </c>
      <c r="R4203" s="3">
        <v>45744.754282407404</v>
      </c>
      <c r="S4203" s="2" t="s">
        <v>8757</v>
      </c>
      <c r="T4203" s="2" t="s">
        <v>69</v>
      </c>
      <c r="U4203" s="2" t="s">
        <v>70</v>
      </c>
      <c r="V4203" s="2" t="s">
        <v>19660</v>
      </c>
      <c r="W4203" s="2" t="s">
        <v>872</v>
      </c>
      <c r="X4203" s="2" t="s">
        <v>1216</v>
      </c>
      <c r="Y4203" s="2" t="s">
        <v>10309</v>
      </c>
      <c r="Z4203" s="2" t="s">
        <v>1162</v>
      </c>
      <c r="AA4203" s="2" t="s">
        <v>1162</v>
      </c>
      <c r="AB4203" s="2" t="s">
        <v>1228</v>
      </c>
      <c r="AE4203" s="3">
        <v>45744.754282407404</v>
      </c>
      <c r="AF4203" s="2" t="s">
        <v>77</v>
      </c>
      <c r="AH4203" s="2" t="s">
        <v>78</v>
      </c>
      <c r="AI4203" s="2" t="s">
        <v>58</v>
      </c>
      <c r="AJ4203" s="2" t="s">
        <v>105</v>
      </c>
      <c r="AK4203" s="2" t="s">
        <v>19661</v>
      </c>
      <c r="AL4203" s="2" t="s">
        <v>8757</v>
      </c>
      <c r="AM4203" s="3">
        <v>45745.996712962966</v>
      </c>
      <c r="AN4203" s="2" t="s">
        <v>19662</v>
      </c>
      <c r="AO4203" s="2" t="s">
        <v>1149</v>
      </c>
      <c r="AP4203" s="2">
        <v>5860968</v>
      </c>
      <c r="AQ4203" s="2" t="s">
        <v>81</v>
      </c>
      <c r="AR4203" s="3">
        <v>45747.740520833337</v>
      </c>
      <c r="AS4203" s="2" t="s">
        <v>82</v>
      </c>
      <c r="AT4203" s="3">
        <v>45745.333333333336</v>
      </c>
      <c r="AU4203" s="2" t="s">
        <v>127</v>
      </c>
      <c r="AV4203" s="2" t="s">
        <v>1449</v>
      </c>
      <c r="AW4203" s="2" t="s">
        <v>1450</v>
      </c>
      <c r="AX4203" s="2" t="s">
        <v>1451</v>
      </c>
      <c r="AZ4203" s="3">
        <v>45747.740520833337</v>
      </c>
      <c r="BB4203" s="2" t="s">
        <v>2373</v>
      </c>
      <c r="BC4203" s="2" t="s">
        <v>2374</v>
      </c>
      <c r="BD4203" s="2" t="s">
        <v>2375</v>
      </c>
      <c r="BE4203" s="2" t="s">
        <v>19663</v>
      </c>
      <c r="BF4203" s="2" t="s">
        <v>946</v>
      </c>
    </row>
    <row r="4204" spans="1:58" x14ac:dyDescent="0.35">
      <c r="A4204" s="2">
        <v>3040535</v>
      </c>
      <c r="B4204" s="2" t="s">
        <v>214</v>
      </c>
      <c r="C4204" s="2">
        <v>38487161</v>
      </c>
      <c r="D4204" s="2">
        <v>338340919</v>
      </c>
      <c r="E4204" s="2" t="s">
        <v>59</v>
      </c>
      <c r="F4204" s="2" t="s">
        <v>60</v>
      </c>
      <c r="G4204" s="2" t="s">
        <v>112</v>
      </c>
      <c r="H4204" s="2" t="s">
        <v>1554</v>
      </c>
      <c r="I4204" s="2">
        <v>774531820</v>
      </c>
      <c r="J4204" s="2" t="s">
        <v>114</v>
      </c>
      <c r="K4204" s="2">
        <v>20</v>
      </c>
      <c r="L4204" s="2" t="s">
        <v>192</v>
      </c>
      <c r="M4204" s="2" t="s">
        <v>193</v>
      </c>
      <c r="N4204" s="3">
        <v>44583.367361111108</v>
      </c>
      <c r="O4204" s="2" t="s">
        <v>486</v>
      </c>
      <c r="Q4204" s="2" t="s">
        <v>67</v>
      </c>
      <c r="R4204" s="3">
        <v>45744.759421296294</v>
      </c>
      <c r="S4204" s="2" t="s">
        <v>1105</v>
      </c>
      <c r="T4204" s="2" t="s">
        <v>97</v>
      </c>
      <c r="U4204" s="2" t="s">
        <v>70</v>
      </c>
      <c r="V4204" s="2" t="s">
        <v>19664</v>
      </c>
      <c r="W4204" s="2" t="s">
        <v>225</v>
      </c>
      <c r="X4204" s="2" t="s">
        <v>912</v>
      </c>
      <c r="Y4204" s="2" t="s">
        <v>19665</v>
      </c>
      <c r="Z4204" s="2" t="s">
        <v>3695</v>
      </c>
      <c r="AA4204" s="2" t="s">
        <v>3327</v>
      </c>
      <c r="AB4204" s="2" t="s">
        <v>19666</v>
      </c>
      <c r="AE4204" s="3">
        <v>45748.800462962965</v>
      </c>
      <c r="AF4204" s="2" t="s">
        <v>77</v>
      </c>
      <c r="AH4204" s="2" t="s">
        <v>103</v>
      </c>
      <c r="AI4204" s="2" t="s">
        <v>230</v>
      </c>
      <c r="AJ4204" s="2" t="s">
        <v>231</v>
      </c>
      <c r="AK4204" s="2" t="s">
        <v>19667</v>
      </c>
      <c r="AL4204" s="2" t="s">
        <v>1666</v>
      </c>
      <c r="AM4204" s="3">
        <v>45748.801238425927</v>
      </c>
      <c r="AN4204" s="2" t="s">
        <v>19667</v>
      </c>
      <c r="AO4204" s="2" t="s">
        <v>1666</v>
      </c>
      <c r="AP4204" s="2">
        <v>5866340</v>
      </c>
      <c r="AQ4204" s="2" t="s">
        <v>81</v>
      </c>
      <c r="AR4204" s="3">
        <v>45749.705266203702</v>
      </c>
      <c r="AS4204" s="2" t="s">
        <v>82</v>
      </c>
      <c r="AT4204" s="3">
        <v>45748.5625</v>
      </c>
      <c r="AU4204" s="2" t="s">
        <v>83</v>
      </c>
      <c r="AV4204" s="2" t="s">
        <v>1314</v>
      </c>
      <c r="AW4204" s="2" t="s">
        <v>1315</v>
      </c>
      <c r="AX4204" s="2" t="s">
        <v>1316</v>
      </c>
      <c r="AZ4204" s="3">
        <v>45749.705266203702</v>
      </c>
      <c r="BB4204" s="2" t="s">
        <v>1655</v>
      </c>
      <c r="BC4204" s="2" t="s">
        <v>1656</v>
      </c>
      <c r="BD4204" s="2" t="s">
        <v>1657</v>
      </c>
      <c r="BE4204" s="2" t="s">
        <v>19668</v>
      </c>
      <c r="BF4204" s="2" t="s">
        <v>1666</v>
      </c>
    </row>
    <row r="4205" spans="1:58" x14ac:dyDescent="0.35">
      <c r="A4205" s="2">
        <v>3040537</v>
      </c>
      <c r="B4205" s="2" t="s">
        <v>58</v>
      </c>
      <c r="C4205" s="2">
        <v>30156541</v>
      </c>
      <c r="D4205" s="2">
        <v>338368894</v>
      </c>
      <c r="E4205" s="2" t="s">
        <v>59</v>
      </c>
      <c r="F4205" s="2" t="s">
        <v>60</v>
      </c>
      <c r="G4205" s="2" t="s">
        <v>1287</v>
      </c>
      <c r="H4205" s="2" t="s">
        <v>806</v>
      </c>
      <c r="I4205" s="2">
        <v>786365439</v>
      </c>
      <c r="J4205" s="2" t="s">
        <v>11136</v>
      </c>
      <c r="K4205" s="2">
        <v>13</v>
      </c>
      <c r="L4205" s="2" t="s">
        <v>64</v>
      </c>
      <c r="M4205" s="2" t="s">
        <v>65</v>
      </c>
      <c r="N4205" s="3">
        <v>45518.458344907405</v>
      </c>
      <c r="O4205" s="2" t="s">
        <v>95</v>
      </c>
      <c r="Q4205" s="2" t="s">
        <v>67</v>
      </c>
      <c r="R4205" s="3">
        <v>45744.76053240741</v>
      </c>
      <c r="S4205" s="2" t="s">
        <v>3401</v>
      </c>
      <c r="T4205" s="2" t="s">
        <v>97</v>
      </c>
      <c r="U4205" s="2" t="s">
        <v>70</v>
      </c>
      <c r="V4205" s="2" t="s">
        <v>19669</v>
      </c>
      <c r="Y4205" s="2" t="s">
        <v>10833</v>
      </c>
      <c r="Z4205" s="2" t="s">
        <v>4594</v>
      </c>
      <c r="AA4205" s="2" t="s">
        <v>4594</v>
      </c>
      <c r="AB4205" s="2" t="s">
        <v>4594</v>
      </c>
      <c r="AE4205" s="3">
        <v>45744.76053240741</v>
      </c>
      <c r="AF4205" s="2" t="s">
        <v>77</v>
      </c>
      <c r="AH4205" s="2" t="s">
        <v>103</v>
      </c>
      <c r="AI4205" s="2" t="s">
        <v>58</v>
      </c>
      <c r="AJ4205" s="2" t="s">
        <v>105</v>
      </c>
      <c r="AK4205" s="2" t="s">
        <v>19670</v>
      </c>
      <c r="AL4205" s="2" t="s">
        <v>3401</v>
      </c>
      <c r="AM4205" s="3">
        <v>45745.999432870369</v>
      </c>
      <c r="AN4205" s="2" t="s">
        <v>19671</v>
      </c>
      <c r="AO4205" s="2" t="s">
        <v>1149</v>
      </c>
      <c r="AP4205" s="2">
        <v>5860971</v>
      </c>
      <c r="AQ4205" s="2" t="s">
        <v>81</v>
      </c>
      <c r="AR4205" s="3">
        <v>45747.664687500001</v>
      </c>
      <c r="AS4205" s="2" t="s">
        <v>82</v>
      </c>
      <c r="AT4205" s="3">
        <v>45745.333333333336</v>
      </c>
      <c r="AU4205" s="2" t="s">
        <v>127</v>
      </c>
      <c r="AV4205" s="2" t="s">
        <v>1449</v>
      </c>
      <c r="AW4205" s="2" t="s">
        <v>1450</v>
      </c>
      <c r="AX4205" s="2" t="s">
        <v>1451</v>
      </c>
      <c r="AZ4205" s="3">
        <v>45747.664687500001</v>
      </c>
      <c r="BB4205" s="2" t="s">
        <v>477</v>
      </c>
      <c r="BC4205" s="2" t="s">
        <v>478</v>
      </c>
      <c r="BD4205" s="2" t="s">
        <v>479</v>
      </c>
      <c r="BE4205" s="2" t="s">
        <v>19672</v>
      </c>
      <c r="BF4205" s="2" t="s">
        <v>946</v>
      </c>
    </row>
    <row r="4206" spans="1:58" x14ac:dyDescent="0.35">
      <c r="A4206" s="2">
        <v>3040543</v>
      </c>
      <c r="B4206" s="2" t="s">
        <v>550</v>
      </c>
      <c r="C4206" s="2">
        <v>35010721</v>
      </c>
      <c r="D4206" s="2">
        <v>339821044</v>
      </c>
      <c r="E4206" s="2" t="s">
        <v>59</v>
      </c>
      <c r="F4206" s="2" t="s">
        <v>60</v>
      </c>
      <c r="G4206" s="2" t="s">
        <v>19673</v>
      </c>
      <c r="H4206" s="2" t="s">
        <v>18423</v>
      </c>
      <c r="I4206" s="2">
        <v>772853904</v>
      </c>
      <c r="J4206" s="2" t="s">
        <v>4549</v>
      </c>
      <c r="K4206" s="2">
        <v>15</v>
      </c>
      <c r="L4206" s="2" t="s">
        <v>64</v>
      </c>
      <c r="M4206" s="2" t="s">
        <v>65</v>
      </c>
      <c r="N4206" s="3">
        <v>44680.654178240744</v>
      </c>
      <c r="O4206" s="2" t="s">
        <v>614</v>
      </c>
      <c r="Q4206" s="2" t="s">
        <v>67</v>
      </c>
      <c r="R4206" s="3">
        <v>45744.766840277778</v>
      </c>
      <c r="S4206" s="2" t="s">
        <v>4589</v>
      </c>
      <c r="T4206" s="2" t="s">
        <v>97</v>
      </c>
      <c r="U4206" s="2" t="s">
        <v>70</v>
      </c>
      <c r="V4206" s="2" t="s">
        <v>19674</v>
      </c>
      <c r="W4206" s="2" t="s">
        <v>1088</v>
      </c>
      <c r="X4206" s="2" t="s">
        <v>8671</v>
      </c>
      <c r="Y4206" s="2" t="s">
        <v>16338</v>
      </c>
      <c r="Z4206" s="2" t="s">
        <v>2971</v>
      </c>
      <c r="AA4206" s="2" t="s">
        <v>11517</v>
      </c>
      <c r="AB4206" s="2" t="s">
        <v>76</v>
      </c>
      <c r="AC4206" s="2">
        <v>772853904</v>
      </c>
      <c r="AE4206" s="3">
        <v>45744.766851851855</v>
      </c>
      <c r="AF4206" s="2" t="s">
        <v>77</v>
      </c>
      <c r="AH4206" s="2" t="s">
        <v>103</v>
      </c>
      <c r="AI4206" s="2" t="s">
        <v>125</v>
      </c>
      <c r="AJ4206" s="2" t="s">
        <v>570</v>
      </c>
      <c r="AK4206" s="2" t="s">
        <v>19674</v>
      </c>
      <c r="AL4206" s="2" t="s">
        <v>4589</v>
      </c>
      <c r="AM4206" s="3">
        <v>45744.766886574071</v>
      </c>
      <c r="AN4206" s="2" t="s">
        <v>19674</v>
      </c>
      <c r="AP4206" s="2">
        <v>5858075</v>
      </c>
      <c r="AQ4206" s="2" t="s">
        <v>81</v>
      </c>
      <c r="AR4206" s="3">
        <v>45748.644282407404</v>
      </c>
      <c r="AS4206" s="2" t="s">
        <v>82</v>
      </c>
      <c r="AT4206" s="3">
        <v>45746.333333333336</v>
      </c>
      <c r="AU4206" s="2" t="s">
        <v>83</v>
      </c>
      <c r="AV4206" s="2" t="s">
        <v>1094</v>
      </c>
      <c r="AW4206" s="2" t="s">
        <v>1095</v>
      </c>
      <c r="AX4206" s="2" t="s">
        <v>1096</v>
      </c>
      <c r="AZ4206" s="3">
        <v>45748.644282407404</v>
      </c>
      <c r="BB4206" s="2" t="s">
        <v>340</v>
      </c>
      <c r="BC4206" s="2" t="s">
        <v>341</v>
      </c>
      <c r="BD4206" s="2" t="s">
        <v>342</v>
      </c>
      <c r="BE4206" s="2" t="s">
        <v>19675</v>
      </c>
      <c r="BF4206" s="2" t="s">
        <v>907</v>
      </c>
    </row>
    <row r="4207" spans="1:58" x14ac:dyDescent="0.35">
      <c r="A4207" s="2">
        <v>3040544</v>
      </c>
      <c r="B4207" s="2" t="s">
        <v>111</v>
      </c>
      <c r="C4207" s="2">
        <v>35310151</v>
      </c>
      <c r="D4207" s="2">
        <v>338679157</v>
      </c>
      <c r="E4207" s="2" t="s">
        <v>59</v>
      </c>
      <c r="F4207" s="2" t="s">
        <v>60</v>
      </c>
      <c r="G4207" s="2" t="s">
        <v>19676</v>
      </c>
      <c r="H4207" s="2" t="s">
        <v>19677</v>
      </c>
      <c r="I4207" s="2">
        <v>776854235</v>
      </c>
      <c r="J4207" s="2" t="s">
        <v>19678</v>
      </c>
      <c r="K4207" s="2">
        <v>12</v>
      </c>
      <c r="L4207" s="2" t="s">
        <v>64</v>
      </c>
      <c r="M4207" s="2" t="s">
        <v>65</v>
      </c>
      <c r="N4207" s="3">
        <v>45752.583344907405</v>
      </c>
      <c r="O4207" s="2" t="s">
        <v>95</v>
      </c>
      <c r="Q4207" s="2" t="s">
        <v>67</v>
      </c>
      <c r="R4207" s="3">
        <v>45744.767268518517</v>
      </c>
      <c r="S4207" s="2" t="s">
        <v>1013</v>
      </c>
      <c r="T4207" s="2" t="s">
        <v>69</v>
      </c>
      <c r="U4207" s="2" t="s">
        <v>70</v>
      </c>
      <c r="V4207" s="2" t="s">
        <v>19679</v>
      </c>
      <c r="W4207" s="2" t="s">
        <v>72</v>
      </c>
      <c r="X4207" s="2" t="s">
        <v>199</v>
      </c>
      <c r="Y4207" s="2" t="s">
        <v>8353</v>
      </c>
      <c r="Z4207" s="2" t="s">
        <v>145</v>
      </c>
      <c r="AA4207" s="2" t="s">
        <v>544</v>
      </c>
      <c r="AB4207" s="2" t="s">
        <v>544</v>
      </c>
      <c r="AC4207" s="2" t="s">
        <v>19680</v>
      </c>
      <c r="AE4207" s="3">
        <v>45745.703055555554</v>
      </c>
      <c r="AF4207" s="2" t="s">
        <v>77</v>
      </c>
      <c r="AH4207" s="2" t="s">
        <v>78</v>
      </c>
      <c r="AI4207" s="2" t="s">
        <v>380</v>
      </c>
      <c r="AJ4207" s="2" t="s">
        <v>180</v>
      </c>
      <c r="AK4207" s="2" t="s">
        <v>19681</v>
      </c>
      <c r="AL4207" s="2" t="s">
        <v>135</v>
      </c>
      <c r="AM4207" s="3">
        <v>45745.703148148146</v>
      </c>
      <c r="AN4207" s="2" t="s">
        <v>19681</v>
      </c>
      <c r="AO4207" s="2" t="s">
        <v>135</v>
      </c>
      <c r="AP4207" s="2">
        <v>5860494</v>
      </c>
      <c r="AQ4207" s="2" t="s">
        <v>81</v>
      </c>
      <c r="AR4207" s="3">
        <v>45750.548888888887</v>
      </c>
      <c r="AS4207" s="2" t="s">
        <v>82</v>
      </c>
      <c r="AT4207" s="3">
        <v>45745.333333333336</v>
      </c>
      <c r="AU4207" s="2" t="s">
        <v>83</v>
      </c>
      <c r="AV4207" s="2" t="s">
        <v>11997</v>
      </c>
      <c r="AW4207" s="2" t="s">
        <v>11998</v>
      </c>
      <c r="AX4207" s="2" t="s">
        <v>13058</v>
      </c>
      <c r="AZ4207" s="3">
        <v>45750.548888888887</v>
      </c>
      <c r="BB4207" s="2" t="s">
        <v>1928</v>
      </c>
      <c r="BC4207" s="2" t="s">
        <v>1929</v>
      </c>
      <c r="BD4207" s="2" t="s">
        <v>1930</v>
      </c>
      <c r="BE4207" s="2" t="s">
        <v>19682</v>
      </c>
      <c r="BF4207" s="2" t="s">
        <v>19683</v>
      </c>
    </row>
    <row r="4208" spans="1:58" x14ac:dyDescent="0.35">
      <c r="A4208" s="2">
        <v>3040557</v>
      </c>
      <c r="B4208" s="2" t="s">
        <v>58</v>
      </c>
      <c r="C4208" s="2">
        <v>45045651</v>
      </c>
      <c r="D4208" s="2">
        <v>338566735</v>
      </c>
      <c r="E4208" s="2" t="s">
        <v>59</v>
      </c>
      <c r="F4208" s="2" t="s">
        <v>60</v>
      </c>
      <c r="G4208" s="2" t="s">
        <v>5463</v>
      </c>
      <c r="H4208" s="2" t="s">
        <v>8971</v>
      </c>
      <c r="I4208" s="2">
        <v>771260421</v>
      </c>
      <c r="J4208" s="2" t="s">
        <v>5465</v>
      </c>
      <c r="K4208" s="2">
        <v>13</v>
      </c>
      <c r="L4208" s="2" t="s">
        <v>64</v>
      </c>
      <c r="M4208" s="2" t="s">
        <v>65</v>
      </c>
      <c r="N4208" s="3">
        <v>45657.5</v>
      </c>
      <c r="O4208" s="2" t="s">
        <v>95</v>
      </c>
      <c r="Q4208" s="2" t="s">
        <v>67</v>
      </c>
      <c r="R4208" s="3">
        <v>45744.774525462963</v>
      </c>
      <c r="S4208" s="2" t="s">
        <v>14501</v>
      </c>
      <c r="T4208" s="2" t="s">
        <v>69</v>
      </c>
      <c r="U4208" s="2" t="s">
        <v>141</v>
      </c>
      <c r="V4208" s="2" t="s">
        <v>19684</v>
      </c>
      <c r="W4208" s="2" t="s">
        <v>72</v>
      </c>
      <c r="X4208" s="2" t="s">
        <v>439</v>
      </c>
      <c r="Y4208" s="2" t="s">
        <v>887</v>
      </c>
      <c r="Z4208" s="2" t="s">
        <v>3126</v>
      </c>
      <c r="AA4208" s="2" t="s">
        <v>5722</v>
      </c>
      <c r="AB4208" s="2" t="s">
        <v>76</v>
      </c>
      <c r="AE4208" s="3">
        <v>45746.702696759261</v>
      </c>
      <c r="AF4208" s="2" t="s">
        <v>77</v>
      </c>
      <c r="AH4208" s="2" t="s">
        <v>78</v>
      </c>
      <c r="AI4208" s="2" t="s">
        <v>58</v>
      </c>
      <c r="AJ4208" s="2" t="s">
        <v>269</v>
      </c>
      <c r="AL4208" s="2" t="s">
        <v>19564</v>
      </c>
      <c r="AM4208" s="3">
        <v>45746.7028587963</v>
      </c>
      <c r="AN4208" s="2" t="s">
        <v>19685</v>
      </c>
      <c r="AO4208" s="2" t="s">
        <v>19564</v>
      </c>
      <c r="AP4208" s="2">
        <v>5862209</v>
      </c>
      <c r="AQ4208" s="2" t="s">
        <v>81</v>
      </c>
      <c r="AR4208" s="3">
        <v>45747.61141203704</v>
      </c>
      <c r="AS4208" s="2" t="s">
        <v>82</v>
      </c>
      <c r="AT4208" s="3">
        <v>45746.333333333336</v>
      </c>
      <c r="AU4208" s="2" t="s">
        <v>83</v>
      </c>
      <c r="AV4208" s="2" t="s">
        <v>446</v>
      </c>
      <c r="AW4208" s="2" t="s">
        <v>447</v>
      </c>
      <c r="AX4208" s="2" t="s">
        <v>2996</v>
      </c>
      <c r="AZ4208" s="3">
        <v>45747.61141203704</v>
      </c>
      <c r="BB4208" s="2" t="s">
        <v>311</v>
      </c>
      <c r="BC4208" s="2" t="s">
        <v>312</v>
      </c>
      <c r="BD4208" s="2" t="s">
        <v>313</v>
      </c>
      <c r="BE4208" s="2" t="s">
        <v>12762</v>
      </c>
      <c r="BF4208" s="2" t="s">
        <v>728</v>
      </c>
    </row>
    <row r="4209" spans="1:58" x14ac:dyDescent="0.35">
      <c r="A4209" s="2">
        <v>3040566</v>
      </c>
      <c r="B4209" s="2" t="s">
        <v>58</v>
      </c>
      <c r="C4209" s="2">
        <v>39714471</v>
      </c>
      <c r="D4209" s="2">
        <v>338274125</v>
      </c>
      <c r="E4209" s="2" t="s">
        <v>59</v>
      </c>
      <c r="F4209" s="2" t="s">
        <v>60</v>
      </c>
      <c r="G4209" s="2" t="s">
        <v>483</v>
      </c>
      <c r="H4209" s="2" t="s">
        <v>19686</v>
      </c>
      <c r="I4209" s="2">
        <v>776053605</v>
      </c>
      <c r="J4209" s="2" t="s">
        <v>485</v>
      </c>
      <c r="K4209" s="2">
        <v>12</v>
      </c>
      <c r="L4209" s="2" t="s">
        <v>64</v>
      </c>
      <c r="M4209" s="2" t="s">
        <v>65</v>
      </c>
      <c r="N4209" s="3">
        <v>44835</v>
      </c>
      <c r="O4209" s="2" t="s">
        <v>66</v>
      </c>
      <c r="Q4209" s="2" t="s">
        <v>67</v>
      </c>
      <c r="R4209" s="3">
        <v>45744.78564814815</v>
      </c>
      <c r="S4209" s="2" t="s">
        <v>8058</v>
      </c>
      <c r="T4209" s="2" t="s">
        <v>97</v>
      </c>
      <c r="U4209" s="2" t="s">
        <v>70</v>
      </c>
      <c r="V4209" s="2" t="s">
        <v>19687</v>
      </c>
      <c r="Y4209" s="2" t="s">
        <v>1411</v>
      </c>
      <c r="Z4209" s="2" t="s">
        <v>145</v>
      </c>
      <c r="AA4209" s="2" t="s">
        <v>1412</v>
      </c>
      <c r="AB4209" s="2" t="s">
        <v>19688</v>
      </c>
      <c r="AE4209" s="3">
        <v>45746.629027777781</v>
      </c>
      <c r="AF4209" s="2" t="s">
        <v>77</v>
      </c>
      <c r="AH4209" s="2" t="s">
        <v>103</v>
      </c>
      <c r="AI4209" s="2" t="s">
        <v>58</v>
      </c>
      <c r="AJ4209" s="2" t="s">
        <v>779</v>
      </c>
      <c r="AK4209" s="2" t="s">
        <v>19689</v>
      </c>
      <c r="AL4209" s="2" t="s">
        <v>398</v>
      </c>
      <c r="AM4209" s="3">
        <v>45746.62909722222</v>
      </c>
      <c r="AN4209" s="2" t="s">
        <v>19689</v>
      </c>
      <c r="AO4209" s="2" t="s">
        <v>398</v>
      </c>
      <c r="AP4209" s="2">
        <v>5862029</v>
      </c>
      <c r="AQ4209" s="2" t="s">
        <v>81</v>
      </c>
      <c r="AR4209" s="3">
        <v>45747.698530092595</v>
      </c>
      <c r="AS4209" s="2" t="s">
        <v>82</v>
      </c>
      <c r="AT4209" s="3">
        <v>45746.5625</v>
      </c>
      <c r="AU4209" s="2" t="s">
        <v>83</v>
      </c>
      <c r="AV4209" s="2" t="s">
        <v>417</v>
      </c>
      <c r="AW4209" s="2" t="s">
        <v>418</v>
      </c>
      <c r="AX4209" s="2" t="s">
        <v>419</v>
      </c>
      <c r="AZ4209" s="3">
        <v>45747.698530092595</v>
      </c>
      <c r="BB4209" s="2" t="s">
        <v>739</v>
      </c>
      <c r="BC4209" s="2" t="s">
        <v>740</v>
      </c>
      <c r="BD4209" s="2" t="s">
        <v>741</v>
      </c>
      <c r="BE4209" s="2" t="s">
        <v>19690</v>
      </c>
      <c r="BF4209" s="2" t="s">
        <v>946</v>
      </c>
    </row>
    <row r="4210" spans="1:58" x14ac:dyDescent="0.35">
      <c r="A4210" s="2">
        <v>3040568</v>
      </c>
      <c r="B4210" s="2" t="s">
        <v>58</v>
      </c>
      <c r="C4210" s="2">
        <v>37053221</v>
      </c>
      <c r="D4210" s="2">
        <v>338552840</v>
      </c>
      <c r="E4210" s="2" t="s">
        <v>59</v>
      </c>
      <c r="F4210" s="2" t="s">
        <v>60</v>
      </c>
      <c r="G4210" s="2" t="s">
        <v>464</v>
      </c>
      <c r="H4210" s="2" t="s">
        <v>1041</v>
      </c>
      <c r="I4210" s="2">
        <v>773144807</v>
      </c>
      <c r="J4210" s="2" t="s">
        <v>6876</v>
      </c>
      <c r="K4210" s="2">
        <v>13</v>
      </c>
      <c r="L4210" s="2" t="s">
        <v>518</v>
      </c>
      <c r="M4210" s="2" t="s">
        <v>65</v>
      </c>
      <c r="N4210" s="3">
        <v>45029.708344907405</v>
      </c>
      <c r="O4210" s="2" t="s">
        <v>66</v>
      </c>
      <c r="Q4210" s="2" t="s">
        <v>67</v>
      </c>
      <c r="R4210" s="3">
        <v>45744.789120370369</v>
      </c>
      <c r="S4210" s="2" t="s">
        <v>8908</v>
      </c>
      <c r="T4210" s="2" t="s">
        <v>69</v>
      </c>
      <c r="U4210" s="2" t="s">
        <v>70</v>
      </c>
      <c r="V4210" s="2" t="s">
        <v>19691</v>
      </c>
      <c r="W4210" s="2" t="s">
        <v>225</v>
      </c>
      <c r="X4210" s="2" t="s">
        <v>226</v>
      </c>
      <c r="Y4210" s="2" t="s">
        <v>13104</v>
      </c>
      <c r="Z4210" s="2" t="s">
        <v>1003</v>
      </c>
      <c r="AA4210" s="2" t="s">
        <v>2868</v>
      </c>
      <c r="AB4210" s="2" t="s">
        <v>2868</v>
      </c>
      <c r="AE4210" s="3">
        <v>45746.820381944446</v>
      </c>
      <c r="AF4210" s="2" t="s">
        <v>77</v>
      </c>
      <c r="AH4210" s="2" t="s">
        <v>78</v>
      </c>
      <c r="AI4210" s="2" t="s">
        <v>58</v>
      </c>
      <c r="AJ4210" s="2" t="s">
        <v>269</v>
      </c>
      <c r="AK4210" s="2" t="s">
        <v>14233</v>
      </c>
      <c r="AL4210" s="2" t="s">
        <v>19354</v>
      </c>
      <c r="AM4210" s="3">
        <v>45746.820648148147</v>
      </c>
      <c r="AN4210" s="2" t="s">
        <v>14233</v>
      </c>
      <c r="AO4210" s="2" t="s">
        <v>19354</v>
      </c>
      <c r="AP4210" s="2">
        <v>5862360</v>
      </c>
      <c r="AQ4210" s="2" t="s">
        <v>81</v>
      </c>
      <c r="AR4210" s="3">
        <v>45747.558356481481</v>
      </c>
      <c r="AS4210" s="2" t="s">
        <v>82</v>
      </c>
      <c r="AT4210" s="3">
        <v>45746.333333333336</v>
      </c>
      <c r="AU4210" s="2" t="s">
        <v>83</v>
      </c>
      <c r="AV4210" s="2" t="s">
        <v>1915</v>
      </c>
      <c r="AW4210" s="2" t="s">
        <v>1916</v>
      </c>
      <c r="AX4210" s="2" t="s">
        <v>1917</v>
      </c>
      <c r="AZ4210" s="3">
        <v>45747.558356481481</v>
      </c>
      <c r="BB4210" s="2" t="s">
        <v>295</v>
      </c>
      <c r="BC4210" s="2" t="s">
        <v>296</v>
      </c>
      <c r="BD4210" s="2" t="s">
        <v>297</v>
      </c>
      <c r="BE4210" s="2" t="s">
        <v>19692</v>
      </c>
      <c r="BF4210" s="2" t="s">
        <v>9047</v>
      </c>
    </row>
    <row r="4211" spans="1:58" x14ac:dyDescent="0.35">
      <c r="A4211" s="2">
        <v>3040576</v>
      </c>
      <c r="B4211" s="2" t="s">
        <v>214</v>
      </c>
      <c r="C4211" s="2">
        <v>42977271</v>
      </c>
      <c r="D4211" s="2">
        <v>338543080</v>
      </c>
      <c r="E4211" s="2" t="s">
        <v>59</v>
      </c>
      <c r="F4211" s="2" t="s">
        <v>60</v>
      </c>
      <c r="G4211" s="2" t="s">
        <v>594</v>
      </c>
      <c r="H4211" s="2" t="s">
        <v>806</v>
      </c>
      <c r="I4211" s="2">
        <v>775843466</v>
      </c>
      <c r="J4211" s="2" t="s">
        <v>814</v>
      </c>
      <c r="K4211" s="2">
        <v>12</v>
      </c>
      <c r="L4211" s="2" t="s">
        <v>64</v>
      </c>
      <c r="M4211" s="2" t="s">
        <v>65</v>
      </c>
      <c r="N4211" s="3">
        <v>45402.666666666664</v>
      </c>
      <c r="O4211" s="2" t="s">
        <v>614</v>
      </c>
      <c r="Q4211" s="2" t="s">
        <v>67</v>
      </c>
      <c r="R4211" s="3">
        <v>45744.798206018517</v>
      </c>
      <c r="S4211" s="2" t="s">
        <v>15959</v>
      </c>
      <c r="T4211" s="2" t="s">
        <v>97</v>
      </c>
      <c r="U4211" s="2" t="s">
        <v>70</v>
      </c>
      <c r="V4211" s="2" t="s">
        <v>19693</v>
      </c>
      <c r="W4211" s="2" t="s">
        <v>225</v>
      </c>
      <c r="X4211" s="2" t="s">
        <v>912</v>
      </c>
      <c r="Y4211" s="2" t="s">
        <v>4970</v>
      </c>
      <c r="Z4211" s="2" t="s">
        <v>3999</v>
      </c>
      <c r="AA4211" s="2" t="s">
        <v>3999</v>
      </c>
      <c r="AB4211" s="2" t="s">
        <v>19694</v>
      </c>
      <c r="AE4211" s="3">
        <v>45746.778599537036</v>
      </c>
      <c r="AF4211" s="2" t="s">
        <v>77</v>
      </c>
      <c r="AH4211" s="2" t="s">
        <v>103</v>
      </c>
      <c r="AI4211" s="2" t="s">
        <v>230</v>
      </c>
      <c r="AJ4211" s="2" t="s">
        <v>231</v>
      </c>
      <c r="AK4211" s="2" t="s">
        <v>19695</v>
      </c>
      <c r="AL4211" s="2" t="s">
        <v>1666</v>
      </c>
      <c r="AM4211" s="3">
        <v>45746.778680555559</v>
      </c>
      <c r="AN4211" s="2" t="s">
        <v>19695</v>
      </c>
      <c r="AO4211" s="2" t="s">
        <v>1666</v>
      </c>
      <c r="AP4211" s="2">
        <v>5862312</v>
      </c>
      <c r="AQ4211" s="2" t="s">
        <v>81</v>
      </c>
      <c r="AR4211" s="3">
        <v>45748.647430555553</v>
      </c>
      <c r="AS4211" s="2" t="s">
        <v>82</v>
      </c>
      <c r="AT4211" s="3">
        <v>45746.333333333336</v>
      </c>
      <c r="AU4211" s="2" t="s">
        <v>83</v>
      </c>
      <c r="AV4211" s="2" t="s">
        <v>1314</v>
      </c>
      <c r="AW4211" s="2" t="s">
        <v>1315</v>
      </c>
      <c r="AX4211" s="2" t="s">
        <v>1316</v>
      </c>
      <c r="AZ4211" s="3">
        <v>45748.647430555553</v>
      </c>
      <c r="BB4211" s="2" t="s">
        <v>1655</v>
      </c>
      <c r="BC4211" s="2" t="s">
        <v>1656</v>
      </c>
      <c r="BD4211" s="2" t="s">
        <v>1657</v>
      </c>
      <c r="BE4211" s="2" t="s">
        <v>19696</v>
      </c>
      <c r="BF4211" s="2" t="s">
        <v>1666</v>
      </c>
    </row>
    <row r="4212" spans="1:58" x14ac:dyDescent="0.35">
      <c r="A4212" s="2">
        <v>3040595</v>
      </c>
      <c r="B4212" s="2" t="s">
        <v>58</v>
      </c>
      <c r="C4212" s="2">
        <v>44015551</v>
      </c>
      <c r="D4212" s="2">
        <v>339032873</v>
      </c>
      <c r="E4212" s="2" t="s">
        <v>59</v>
      </c>
      <c r="F4212" s="2" t="s">
        <v>60</v>
      </c>
      <c r="G4212" s="2" t="s">
        <v>754</v>
      </c>
      <c r="H4212" s="2" t="s">
        <v>19697</v>
      </c>
      <c r="I4212" s="2">
        <v>772749173</v>
      </c>
      <c r="J4212" s="2" t="s">
        <v>772</v>
      </c>
      <c r="K4212" s="2">
        <v>14</v>
      </c>
      <c r="L4212" s="2" t="s">
        <v>64</v>
      </c>
      <c r="M4212" s="2" t="s">
        <v>65</v>
      </c>
      <c r="N4212" s="3">
        <v>45563.833333333336</v>
      </c>
      <c r="O4212" s="2" t="s">
        <v>66</v>
      </c>
      <c r="Q4212" s="2" t="s">
        <v>67</v>
      </c>
      <c r="R4212" s="3">
        <v>45744.811423611114</v>
      </c>
      <c r="S4212" s="2" t="s">
        <v>1819</v>
      </c>
      <c r="T4212" s="2" t="s">
        <v>97</v>
      </c>
      <c r="U4212" s="2" t="s">
        <v>70</v>
      </c>
      <c r="V4212" s="2" t="s">
        <v>19698</v>
      </c>
      <c r="Y4212" s="2" t="s">
        <v>19699</v>
      </c>
      <c r="Z4212" s="2" t="s">
        <v>122</v>
      </c>
      <c r="AA4212" s="2" t="s">
        <v>19700</v>
      </c>
      <c r="AB4212" s="2" t="s">
        <v>76</v>
      </c>
      <c r="AC4212" s="2">
        <v>772749173</v>
      </c>
      <c r="AE4212" s="3">
        <v>45745.782152777778</v>
      </c>
      <c r="AF4212" s="2" t="s">
        <v>77</v>
      </c>
      <c r="AH4212" s="2" t="s">
        <v>78</v>
      </c>
      <c r="AI4212" s="2" t="s">
        <v>58</v>
      </c>
      <c r="AJ4212" s="2" t="s">
        <v>269</v>
      </c>
      <c r="AK4212" s="2" t="s">
        <v>19701</v>
      </c>
      <c r="AL4212" s="2" t="s">
        <v>213</v>
      </c>
      <c r="AM4212" s="3">
        <v>45745.782222222224</v>
      </c>
      <c r="AN4212" s="2" t="s">
        <v>19701</v>
      </c>
      <c r="AO4212" s="2" t="s">
        <v>213</v>
      </c>
      <c r="AP4212" s="2">
        <v>5860673</v>
      </c>
      <c r="AQ4212" s="2" t="s">
        <v>81</v>
      </c>
      <c r="AR4212" s="3">
        <v>45749.626134259262</v>
      </c>
      <c r="AS4212" s="2" t="s">
        <v>82</v>
      </c>
      <c r="AT4212" s="3">
        <v>45745.5625</v>
      </c>
      <c r="AU4212" s="2" t="s">
        <v>83</v>
      </c>
      <c r="AV4212" s="2" t="s">
        <v>182</v>
      </c>
      <c r="AW4212" s="2" t="s">
        <v>183</v>
      </c>
      <c r="AX4212" s="2" t="s">
        <v>184</v>
      </c>
      <c r="AZ4212" s="3">
        <v>45749.626134259262</v>
      </c>
      <c r="BB4212" s="2" t="s">
        <v>253</v>
      </c>
      <c r="BC4212" s="2" t="s">
        <v>254</v>
      </c>
      <c r="BD4212" s="2" t="s">
        <v>255</v>
      </c>
      <c r="BE4212" s="2" t="s">
        <v>19702</v>
      </c>
      <c r="BF4212" s="2" t="s">
        <v>213</v>
      </c>
    </row>
    <row r="4213" spans="1:58" x14ac:dyDescent="0.35">
      <c r="A4213" s="2">
        <v>3040599</v>
      </c>
      <c r="B4213" s="2" t="s">
        <v>58</v>
      </c>
      <c r="C4213" s="2">
        <v>36078241</v>
      </c>
      <c r="D4213" s="2">
        <v>338923621</v>
      </c>
      <c r="E4213" s="2" t="s">
        <v>59</v>
      </c>
      <c r="F4213" s="2" t="s">
        <v>60</v>
      </c>
      <c r="G4213" s="2" t="s">
        <v>697</v>
      </c>
      <c r="H4213" s="2" t="s">
        <v>19703</v>
      </c>
      <c r="I4213" s="2">
        <v>775414944</v>
      </c>
      <c r="J4213" s="2" t="s">
        <v>390</v>
      </c>
      <c r="K4213" s="2">
        <v>20</v>
      </c>
      <c r="L4213" s="2" t="s">
        <v>192</v>
      </c>
      <c r="M4213" s="2" t="s">
        <v>193</v>
      </c>
      <c r="N4213" s="3">
        <v>45741.666666666664</v>
      </c>
      <c r="O4213" s="2" t="s">
        <v>260</v>
      </c>
      <c r="Q4213" s="2" t="s">
        <v>67</v>
      </c>
      <c r="R4213" s="3">
        <v>45744.824189814812</v>
      </c>
      <c r="S4213" s="2" t="s">
        <v>1296</v>
      </c>
      <c r="T4213" s="2" t="s">
        <v>196</v>
      </c>
      <c r="U4213" s="2" t="s">
        <v>70</v>
      </c>
      <c r="V4213" s="2" t="s">
        <v>19704</v>
      </c>
      <c r="W4213" s="2" t="s">
        <v>872</v>
      </c>
      <c r="X4213" s="2" t="s">
        <v>1216</v>
      </c>
      <c r="Y4213" s="2" t="s">
        <v>9344</v>
      </c>
      <c r="Z4213" s="2" t="s">
        <v>521</v>
      </c>
      <c r="AA4213" s="2" t="s">
        <v>19705</v>
      </c>
      <c r="AB4213" s="2" t="s">
        <v>76</v>
      </c>
      <c r="AC4213" s="2" t="s">
        <v>19706</v>
      </c>
      <c r="AE4213" s="3">
        <v>45745.457488425927</v>
      </c>
      <c r="AF4213" s="2" t="s">
        <v>268</v>
      </c>
      <c r="AH4213" s="2" t="s">
        <v>103</v>
      </c>
      <c r="AI4213" s="2" t="s">
        <v>58</v>
      </c>
      <c r="AJ4213" s="2" t="s">
        <v>269</v>
      </c>
      <c r="AK4213" s="2" t="s">
        <v>19636</v>
      </c>
      <c r="AL4213" s="2" t="s">
        <v>315</v>
      </c>
      <c r="AM4213" s="3">
        <v>45745.45758101852</v>
      </c>
      <c r="AN4213" s="2" t="s">
        <v>19636</v>
      </c>
      <c r="AO4213" s="2" t="s">
        <v>315</v>
      </c>
      <c r="AP4213" s="2">
        <v>5859419</v>
      </c>
      <c r="AQ4213" s="2" t="s">
        <v>81</v>
      </c>
      <c r="AR4213" s="3">
        <v>45748.616087962961</v>
      </c>
      <c r="AS4213" s="2" t="s">
        <v>82</v>
      </c>
      <c r="AT4213" s="3">
        <v>45745.333333333336</v>
      </c>
      <c r="AU4213" s="2" t="s">
        <v>83</v>
      </c>
      <c r="AV4213" s="2" t="s">
        <v>681</v>
      </c>
      <c r="AW4213" s="2" t="s">
        <v>682</v>
      </c>
      <c r="AX4213" s="2" t="s">
        <v>683</v>
      </c>
      <c r="AZ4213" s="3">
        <v>45748.616087962961</v>
      </c>
      <c r="BB4213" s="2" t="s">
        <v>185</v>
      </c>
      <c r="BC4213" s="2" t="s">
        <v>186</v>
      </c>
      <c r="BD4213" s="2" t="s">
        <v>187</v>
      </c>
      <c r="BE4213" s="2" t="s">
        <v>8143</v>
      </c>
      <c r="BF4213" s="2" t="s">
        <v>463</v>
      </c>
    </row>
    <row r="4214" spans="1:58" x14ac:dyDescent="0.35">
      <c r="A4214" s="2">
        <v>3040601</v>
      </c>
      <c r="B4214" s="2" t="s">
        <v>58</v>
      </c>
      <c r="C4214" s="2">
        <v>40178781</v>
      </c>
      <c r="D4214" s="2">
        <v>338789672</v>
      </c>
      <c r="E4214" s="2" t="s">
        <v>59</v>
      </c>
      <c r="F4214" s="2" t="s">
        <v>60</v>
      </c>
      <c r="G4214" s="2" t="s">
        <v>1707</v>
      </c>
      <c r="H4214" s="2" t="s">
        <v>1865</v>
      </c>
      <c r="I4214" s="2">
        <v>771523561</v>
      </c>
      <c r="J4214" s="2" t="s">
        <v>772</v>
      </c>
      <c r="K4214" s="2">
        <v>12</v>
      </c>
      <c r="L4214" s="2" t="s">
        <v>64</v>
      </c>
      <c r="M4214" s="2" t="s">
        <v>65</v>
      </c>
      <c r="N4214" s="3">
        <v>44918.625</v>
      </c>
      <c r="O4214" s="2" t="s">
        <v>95</v>
      </c>
      <c r="Q4214" s="2" t="s">
        <v>67</v>
      </c>
      <c r="R4214" s="3">
        <v>45744.826967592591</v>
      </c>
      <c r="S4214" s="2" t="s">
        <v>3893</v>
      </c>
      <c r="T4214" s="2" t="s">
        <v>69</v>
      </c>
      <c r="U4214" s="2" t="s">
        <v>70</v>
      </c>
      <c r="V4214" s="2" t="s">
        <v>19707</v>
      </c>
      <c r="W4214" s="2" t="s">
        <v>872</v>
      </c>
      <c r="X4214" s="2" t="s">
        <v>1216</v>
      </c>
      <c r="Y4214" s="2" t="s">
        <v>5360</v>
      </c>
      <c r="Z4214" s="2" t="s">
        <v>1162</v>
      </c>
      <c r="AA4214" s="2" t="s">
        <v>1162</v>
      </c>
      <c r="AB4214" s="2" t="s">
        <v>19708</v>
      </c>
      <c r="AE4214" s="3">
        <v>45749.832384259258</v>
      </c>
      <c r="AF4214" s="2" t="s">
        <v>77</v>
      </c>
      <c r="AH4214" s="2" t="s">
        <v>78</v>
      </c>
      <c r="AI4214" s="2" t="s">
        <v>79</v>
      </c>
      <c r="AJ4214" s="2" t="s">
        <v>511</v>
      </c>
      <c r="AL4214" s="2" t="s">
        <v>276</v>
      </c>
      <c r="AM4214" s="3">
        <v>45749.832453703704</v>
      </c>
      <c r="AO4214" s="2" t="s">
        <v>276</v>
      </c>
      <c r="AP4214" s="2">
        <v>5869731</v>
      </c>
      <c r="AQ4214" s="2" t="s">
        <v>81</v>
      </c>
      <c r="AR4214" s="3">
        <v>45749.832789351851</v>
      </c>
      <c r="AS4214" s="2" t="s">
        <v>82</v>
      </c>
      <c r="AZ4214" s="3">
        <v>45749.832789351851</v>
      </c>
      <c r="BB4214" s="2" t="s">
        <v>432</v>
      </c>
      <c r="BC4214" s="2" t="s">
        <v>433</v>
      </c>
      <c r="BD4214" s="2" t="s">
        <v>187</v>
      </c>
      <c r="BE4214" s="2" t="s">
        <v>5076</v>
      </c>
      <c r="BF4214" s="2" t="s">
        <v>276</v>
      </c>
    </row>
    <row r="4215" spans="1:58" x14ac:dyDescent="0.35">
      <c r="A4215" s="2">
        <v>3040619</v>
      </c>
      <c r="B4215" s="2" t="s">
        <v>214</v>
      </c>
      <c r="C4215" s="2">
        <v>45425151</v>
      </c>
      <c r="D4215" s="2">
        <v>339465549</v>
      </c>
      <c r="E4215" s="2" t="s">
        <v>59</v>
      </c>
      <c r="F4215" s="2" t="s">
        <v>60</v>
      </c>
      <c r="G4215" s="2" t="s">
        <v>697</v>
      </c>
      <c r="H4215" s="2" t="s">
        <v>19709</v>
      </c>
      <c r="I4215" s="2">
        <v>777375580</v>
      </c>
      <c r="J4215" s="2" t="s">
        <v>1234</v>
      </c>
      <c r="K4215" s="2">
        <v>12</v>
      </c>
      <c r="L4215" s="2" t="s">
        <v>64</v>
      </c>
      <c r="M4215" s="2" t="s">
        <v>65</v>
      </c>
      <c r="N4215" s="3">
        <v>45736.645833333336</v>
      </c>
      <c r="O4215" s="2" t="s">
        <v>614</v>
      </c>
      <c r="Q4215" s="2" t="s">
        <v>67</v>
      </c>
      <c r="R4215" s="3">
        <v>45744.841956018521</v>
      </c>
      <c r="S4215" s="2" t="s">
        <v>1651</v>
      </c>
      <c r="T4215" s="2" t="s">
        <v>69</v>
      </c>
      <c r="U4215" s="2" t="s">
        <v>175</v>
      </c>
      <c r="V4215" s="2" t="s">
        <v>19710</v>
      </c>
      <c r="W4215" s="2" t="s">
        <v>1308</v>
      </c>
      <c r="X4215" s="2" t="s">
        <v>1564</v>
      </c>
      <c r="Y4215" s="2" t="s">
        <v>6883</v>
      </c>
      <c r="Z4215" s="2" t="s">
        <v>1983</v>
      </c>
      <c r="AA4215" s="2" t="s">
        <v>1983</v>
      </c>
      <c r="AB4215" s="2" t="s">
        <v>19711</v>
      </c>
      <c r="AE4215" s="3">
        <v>45747.755914351852</v>
      </c>
      <c r="AF4215" s="2" t="s">
        <v>77</v>
      </c>
      <c r="AH4215" s="2" t="s">
        <v>103</v>
      </c>
      <c r="AI4215" s="2" t="s">
        <v>230</v>
      </c>
      <c r="AJ4215" s="2" t="s">
        <v>231</v>
      </c>
      <c r="AK4215" s="2" t="s">
        <v>19712</v>
      </c>
      <c r="AL4215" s="2" t="s">
        <v>502</v>
      </c>
      <c r="AM4215" s="3">
        <v>45747.756018518521</v>
      </c>
      <c r="AN4215" s="2" t="s">
        <v>19712</v>
      </c>
      <c r="AO4215" s="2" t="s">
        <v>502</v>
      </c>
      <c r="AP4215" s="2">
        <v>5863922</v>
      </c>
      <c r="AQ4215" s="2" t="s">
        <v>81</v>
      </c>
      <c r="AR4215" s="3">
        <v>45748.56449074074</v>
      </c>
      <c r="AS4215" s="2" t="s">
        <v>82</v>
      </c>
      <c r="AT4215" s="3">
        <v>45747.333333333336</v>
      </c>
      <c r="AU4215" s="2" t="s">
        <v>83</v>
      </c>
      <c r="AV4215" s="2" t="s">
        <v>1986</v>
      </c>
      <c r="AW4215" s="2" t="s">
        <v>1987</v>
      </c>
      <c r="AX4215" s="2" t="s">
        <v>1988</v>
      </c>
      <c r="AZ4215" s="3">
        <v>45748.56449074074</v>
      </c>
      <c r="BB4215" s="2" t="s">
        <v>6264</v>
      </c>
      <c r="BC4215" s="2" t="s">
        <v>478</v>
      </c>
      <c r="BD4215" s="2" t="s">
        <v>6265</v>
      </c>
      <c r="BE4215" s="2" t="s">
        <v>19713</v>
      </c>
      <c r="BF4215" s="2" t="s">
        <v>502</v>
      </c>
    </row>
    <row r="4216" spans="1:58" x14ac:dyDescent="0.35">
      <c r="A4216" s="2">
        <v>3040624</v>
      </c>
      <c r="B4216" s="2" t="s">
        <v>58</v>
      </c>
      <c r="C4216" s="2">
        <v>44678971</v>
      </c>
      <c r="D4216" s="2">
        <v>339431882</v>
      </c>
      <c r="E4216" s="2" t="s">
        <v>59</v>
      </c>
      <c r="F4216" s="2" t="s">
        <v>60</v>
      </c>
      <c r="G4216" s="2" t="s">
        <v>697</v>
      </c>
      <c r="H4216" s="2" t="s">
        <v>19714</v>
      </c>
      <c r="I4216" s="2">
        <v>774619975</v>
      </c>
      <c r="J4216" s="2" t="s">
        <v>390</v>
      </c>
      <c r="K4216" s="2">
        <v>13</v>
      </c>
      <c r="L4216" s="2" t="s">
        <v>64</v>
      </c>
      <c r="M4216" s="2" t="s">
        <v>65</v>
      </c>
      <c r="N4216" s="3">
        <v>45682.666666666664</v>
      </c>
      <c r="O4216" s="2" t="s">
        <v>66</v>
      </c>
      <c r="Q4216" s="2" t="s">
        <v>67</v>
      </c>
      <c r="R4216" s="3">
        <v>45744.846921296295</v>
      </c>
      <c r="S4216" s="2" t="s">
        <v>3053</v>
      </c>
      <c r="T4216" s="2" t="s">
        <v>97</v>
      </c>
      <c r="U4216" s="2" t="s">
        <v>283</v>
      </c>
      <c r="V4216" s="2" t="s">
        <v>19715</v>
      </c>
      <c r="W4216" s="2" t="s">
        <v>1308</v>
      </c>
      <c r="X4216" s="2" t="s">
        <v>1308</v>
      </c>
      <c r="Y4216" s="2" t="s">
        <v>4843</v>
      </c>
      <c r="Z4216" s="2" t="s">
        <v>1634</v>
      </c>
      <c r="AA4216" s="2" t="s">
        <v>4844</v>
      </c>
      <c r="AB4216" s="2" t="s">
        <v>76</v>
      </c>
      <c r="AE4216" s="3">
        <v>45745.487256944441</v>
      </c>
      <c r="AF4216" s="2" t="s">
        <v>77</v>
      </c>
      <c r="AH4216" s="2" t="s">
        <v>103</v>
      </c>
      <c r="AI4216" s="2" t="s">
        <v>79</v>
      </c>
      <c r="AJ4216" s="2" t="s">
        <v>269</v>
      </c>
      <c r="AK4216" s="2" t="s">
        <v>19716</v>
      </c>
      <c r="AL4216" s="2" t="s">
        <v>920</v>
      </c>
      <c r="AM4216" s="3">
        <v>45745.487326388888</v>
      </c>
      <c r="AN4216" s="2" t="s">
        <v>19716</v>
      </c>
      <c r="AO4216" s="2" t="s">
        <v>920</v>
      </c>
      <c r="AP4216" s="2">
        <v>5859564</v>
      </c>
      <c r="AQ4216" s="2" t="s">
        <v>81</v>
      </c>
      <c r="AR4216" s="3">
        <v>45748.554398148146</v>
      </c>
      <c r="AS4216" s="2" t="s">
        <v>82</v>
      </c>
      <c r="AT4216" s="3">
        <v>45745.333333333336</v>
      </c>
      <c r="AU4216" s="2" t="s">
        <v>83</v>
      </c>
      <c r="AV4216" s="2" t="s">
        <v>1314</v>
      </c>
      <c r="AW4216" s="2" t="s">
        <v>1315</v>
      </c>
      <c r="AX4216" s="2" t="s">
        <v>1316</v>
      </c>
      <c r="AZ4216" s="3">
        <v>45748.554398148146</v>
      </c>
      <c r="BB4216" s="2" t="s">
        <v>185</v>
      </c>
      <c r="BC4216" s="2" t="s">
        <v>186</v>
      </c>
      <c r="BD4216" s="2" t="s">
        <v>187</v>
      </c>
      <c r="BE4216" s="2" t="s">
        <v>3953</v>
      </c>
      <c r="BF4216" s="2" t="s">
        <v>1515</v>
      </c>
    </row>
    <row r="4217" spans="1:58" x14ac:dyDescent="0.35">
      <c r="A4217" s="2">
        <v>3040629</v>
      </c>
      <c r="B4217" s="2" t="s">
        <v>214</v>
      </c>
      <c r="C4217" s="2">
        <v>41183781</v>
      </c>
      <c r="D4217" s="2">
        <v>339364326</v>
      </c>
      <c r="E4217" s="2" t="s">
        <v>59</v>
      </c>
      <c r="F4217" s="2" t="s">
        <v>60</v>
      </c>
      <c r="G4217" s="2" t="s">
        <v>1168</v>
      </c>
      <c r="H4217" s="2" t="s">
        <v>10348</v>
      </c>
      <c r="I4217" s="2" t="s">
        <v>19717</v>
      </c>
      <c r="J4217" s="2" t="s">
        <v>19718</v>
      </c>
      <c r="K4217" s="2">
        <v>15</v>
      </c>
      <c r="L4217" s="2" t="s">
        <v>64</v>
      </c>
      <c r="M4217" s="2" t="s">
        <v>65</v>
      </c>
      <c r="N4217" s="3">
        <v>45117.708333333336</v>
      </c>
      <c r="O4217" s="2" t="s">
        <v>614</v>
      </c>
      <c r="Q4217" s="2" t="s">
        <v>67</v>
      </c>
      <c r="R4217" s="3">
        <v>45744.850532407407</v>
      </c>
      <c r="S4217" s="2" t="s">
        <v>8313</v>
      </c>
      <c r="T4217" s="2" t="s">
        <v>97</v>
      </c>
      <c r="U4217" s="2" t="s">
        <v>141</v>
      </c>
      <c r="V4217" s="2" t="s">
        <v>19719</v>
      </c>
      <c r="W4217" s="2" t="s">
        <v>1308</v>
      </c>
      <c r="X4217" s="2" t="s">
        <v>1564</v>
      </c>
      <c r="Y4217" s="2" t="s">
        <v>1982</v>
      </c>
      <c r="Z4217" s="2" t="s">
        <v>1983</v>
      </c>
      <c r="AA4217" s="2" t="s">
        <v>3578</v>
      </c>
      <c r="AB4217" s="2" t="s">
        <v>76</v>
      </c>
      <c r="AE4217" s="3">
        <v>45747.758587962962</v>
      </c>
      <c r="AF4217" s="2" t="s">
        <v>77</v>
      </c>
      <c r="AH4217" s="2" t="s">
        <v>103</v>
      </c>
      <c r="AI4217" s="2" t="s">
        <v>230</v>
      </c>
      <c r="AJ4217" s="2" t="s">
        <v>231</v>
      </c>
      <c r="AK4217" s="2" t="s">
        <v>19720</v>
      </c>
      <c r="AL4217" s="2" t="s">
        <v>502</v>
      </c>
      <c r="AM4217" s="3">
        <v>45747.758715277778</v>
      </c>
      <c r="AN4217" s="2" t="s">
        <v>19720</v>
      </c>
      <c r="AO4217" s="2" t="s">
        <v>502</v>
      </c>
      <c r="AP4217" s="2">
        <v>5863926</v>
      </c>
      <c r="AQ4217" s="2" t="s">
        <v>81</v>
      </c>
      <c r="AR4217" s="3">
        <v>45748.597094907411</v>
      </c>
      <c r="AS4217" s="2" t="s">
        <v>82</v>
      </c>
      <c r="AT4217" s="3">
        <v>45747.5625</v>
      </c>
      <c r="AU4217" s="2" t="s">
        <v>83</v>
      </c>
      <c r="AV4217" s="2" t="s">
        <v>1986</v>
      </c>
      <c r="AW4217" s="2" t="s">
        <v>1987</v>
      </c>
      <c r="AX4217" s="2" t="s">
        <v>1988</v>
      </c>
      <c r="AZ4217" s="3">
        <v>45748.597094907411</v>
      </c>
      <c r="BB4217" s="2" t="s">
        <v>1549</v>
      </c>
      <c r="BC4217" s="2" t="s">
        <v>1550</v>
      </c>
      <c r="BD4217" s="2" t="s">
        <v>169</v>
      </c>
      <c r="BE4217" s="2" t="s">
        <v>19721</v>
      </c>
      <c r="BF4217" s="2" t="s">
        <v>1552</v>
      </c>
    </row>
    <row r="4218" spans="1:58" x14ac:dyDescent="0.35">
      <c r="A4218" s="2">
        <v>3040636</v>
      </c>
      <c r="B4218" s="2" t="s">
        <v>58</v>
      </c>
      <c r="C4218" s="2">
        <v>43367451</v>
      </c>
      <c r="D4218" s="2">
        <v>338719487</v>
      </c>
      <c r="E4218" s="2" t="s">
        <v>59</v>
      </c>
      <c r="F4218" s="2" t="s">
        <v>60</v>
      </c>
      <c r="G4218" s="2" t="s">
        <v>1707</v>
      </c>
      <c r="H4218" s="2" t="s">
        <v>6509</v>
      </c>
      <c r="I4218" s="2">
        <v>770179715</v>
      </c>
      <c r="J4218" s="2" t="s">
        <v>19722</v>
      </c>
      <c r="K4218" s="2">
        <v>13</v>
      </c>
      <c r="L4218" s="2" t="s">
        <v>64</v>
      </c>
      <c r="M4218" s="2" t="s">
        <v>65</v>
      </c>
      <c r="N4218" s="3">
        <v>45509.708333333336</v>
      </c>
      <c r="O4218" s="2" t="s">
        <v>66</v>
      </c>
      <c r="Q4218" s="2" t="s">
        <v>67</v>
      </c>
      <c r="R4218" s="3">
        <v>45744.854618055557</v>
      </c>
      <c r="S4218" s="2" t="s">
        <v>4589</v>
      </c>
      <c r="T4218" s="2" t="s">
        <v>97</v>
      </c>
      <c r="U4218" s="2" t="s">
        <v>70</v>
      </c>
      <c r="V4218" s="2" t="s">
        <v>19723</v>
      </c>
      <c r="Y4218" s="2" t="s">
        <v>10833</v>
      </c>
      <c r="Z4218" s="2" t="s">
        <v>4594</v>
      </c>
      <c r="AA4218" s="2" t="s">
        <v>4594</v>
      </c>
      <c r="AB4218" s="2" t="s">
        <v>19724</v>
      </c>
      <c r="AE4218" s="3">
        <v>45744.854629629626</v>
      </c>
      <c r="AF4218" s="2" t="s">
        <v>77</v>
      </c>
      <c r="AH4218" s="2" t="s">
        <v>103</v>
      </c>
      <c r="AI4218" s="2" t="s">
        <v>58</v>
      </c>
      <c r="AJ4218" s="2" t="s">
        <v>105</v>
      </c>
      <c r="AK4218" s="2" t="s">
        <v>19723</v>
      </c>
      <c r="AL4218" s="2" t="s">
        <v>4589</v>
      </c>
      <c r="AM4218" s="3">
        <v>45746.000439814816</v>
      </c>
      <c r="AN4218" s="2" t="s">
        <v>19725</v>
      </c>
      <c r="AO4218" s="2" t="s">
        <v>1149</v>
      </c>
      <c r="AP4218" s="2">
        <v>5860981</v>
      </c>
      <c r="AQ4218" s="2" t="s">
        <v>81</v>
      </c>
      <c r="AR4218" s="3">
        <v>45747.666597222225</v>
      </c>
      <c r="AS4218" s="2" t="s">
        <v>82</v>
      </c>
      <c r="AT4218" s="3">
        <v>45746.333333333336</v>
      </c>
      <c r="AU4218" s="2" t="s">
        <v>127</v>
      </c>
      <c r="AV4218" s="2" t="s">
        <v>1449</v>
      </c>
      <c r="AW4218" s="2" t="s">
        <v>1450</v>
      </c>
      <c r="AX4218" s="2" t="s">
        <v>1451</v>
      </c>
      <c r="AZ4218" s="3">
        <v>45747.666597222225</v>
      </c>
      <c r="BB4218" s="2" t="s">
        <v>19726</v>
      </c>
      <c r="BC4218" s="2" t="s">
        <v>19727</v>
      </c>
      <c r="BD4218" s="2" t="s">
        <v>12786</v>
      </c>
      <c r="BE4218" s="2" t="s">
        <v>19672</v>
      </c>
      <c r="BF4218" s="2" t="s">
        <v>946</v>
      </c>
    </row>
    <row r="4219" spans="1:58" x14ac:dyDescent="0.35">
      <c r="A4219" s="2">
        <v>3040641</v>
      </c>
      <c r="B4219" s="2" t="s">
        <v>214</v>
      </c>
      <c r="C4219" s="2">
        <v>39540071</v>
      </c>
      <c r="D4219" s="2">
        <v>338346671</v>
      </c>
      <c r="E4219" s="2" t="s">
        <v>59</v>
      </c>
      <c r="F4219" s="2" t="s">
        <v>60</v>
      </c>
      <c r="G4219" s="2" t="s">
        <v>112</v>
      </c>
      <c r="H4219" s="2" t="s">
        <v>3077</v>
      </c>
      <c r="I4219" s="2">
        <v>779386379</v>
      </c>
      <c r="J4219" s="2" t="s">
        <v>2968</v>
      </c>
      <c r="K4219" s="2">
        <v>13</v>
      </c>
      <c r="L4219" s="2" t="s">
        <v>518</v>
      </c>
      <c r="M4219" s="2" t="s">
        <v>65</v>
      </c>
      <c r="N4219" s="3">
        <v>44951.5</v>
      </c>
      <c r="O4219" s="2" t="s">
        <v>614</v>
      </c>
      <c r="Q4219" s="2" t="s">
        <v>67</v>
      </c>
      <c r="R4219" s="3">
        <v>45744.857916666668</v>
      </c>
      <c r="S4219" s="2" t="s">
        <v>4796</v>
      </c>
      <c r="T4219" s="2" t="s">
        <v>97</v>
      </c>
      <c r="U4219" s="2" t="s">
        <v>175</v>
      </c>
      <c r="V4219" s="2" t="s">
        <v>19728</v>
      </c>
      <c r="W4219" s="2" t="s">
        <v>225</v>
      </c>
      <c r="X4219" s="2" t="s">
        <v>912</v>
      </c>
      <c r="Y4219" s="2" t="s">
        <v>6227</v>
      </c>
      <c r="Z4219" s="2" t="s">
        <v>1125</v>
      </c>
      <c r="AA4219" s="2" t="s">
        <v>1125</v>
      </c>
      <c r="AB4219" s="2" t="s">
        <v>1125</v>
      </c>
      <c r="AE4219" s="3">
        <v>45747.702777777777</v>
      </c>
      <c r="AF4219" s="2" t="s">
        <v>77</v>
      </c>
      <c r="AH4219" s="2" t="s">
        <v>103</v>
      </c>
      <c r="AI4219" s="2" t="s">
        <v>230</v>
      </c>
      <c r="AJ4219" s="2" t="s">
        <v>231</v>
      </c>
      <c r="AK4219" s="2" t="s">
        <v>19729</v>
      </c>
      <c r="AL4219" s="2" t="s">
        <v>502</v>
      </c>
      <c r="AM4219" s="3">
        <v>45747.702881944446</v>
      </c>
      <c r="AN4219" s="2" t="s">
        <v>19729</v>
      </c>
      <c r="AO4219" s="2" t="s">
        <v>502</v>
      </c>
      <c r="AP4219" s="2">
        <v>5863861</v>
      </c>
      <c r="AQ4219" s="2" t="s">
        <v>81</v>
      </c>
      <c r="AR4219" s="3">
        <v>45748.804768518516</v>
      </c>
      <c r="AS4219" s="2" t="s">
        <v>82</v>
      </c>
      <c r="AT4219" s="3">
        <v>45747.333333333336</v>
      </c>
      <c r="AU4219" s="2" t="s">
        <v>83</v>
      </c>
      <c r="AV4219" s="2" t="s">
        <v>234</v>
      </c>
      <c r="AW4219" s="2" t="s">
        <v>235</v>
      </c>
      <c r="AX4219" s="2" t="s">
        <v>19730</v>
      </c>
      <c r="AZ4219" s="3">
        <v>45748.804768518516</v>
      </c>
      <c r="BB4219" s="2" t="s">
        <v>1655</v>
      </c>
      <c r="BC4219" s="2" t="s">
        <v>1656</v>
      </c>
      <c r="BD4219" s="2" t="s">
        <v>1657</v>
      </c>
      <c r="BE4219" s="2" t="s">
        <v>19731</v>
      </c>
      <c r="BF4219" s="2" t="s">
        <v>1666</v>
      </c>
    </row>
    <row r="4220" spans="1:58" x14ac:dyDescent="0.35">
      <c r="A4220" s="2">
        <v>3040644</v>
      </c>
      <c r="B4220" s="2" t="s">
        <v>214</v>
      </c>
      <c r="C4220" s="2">
        <v>1015741</v>
      </c>
      <c r="D4220" s="2">
        <v>338341980</v>
      </c>
      <c r="E4220" s="2" t="s">
        <v>59</v>
      </c>
      <c r="F4220" s="2" t="s">
        <v>60</v>
      </c>
      <c r="G4220" s="2" t="s">
        <v>345</v>
      </c>
      <c r="H4220" s="2" t="s">
        <v>9286</v>
      </c>
      <c r="I4220" s="2">
        <v>775366729</v>
      </c>
      <c r="J4220" s="2" t="s">
        <v>19732</v>
      </c>
      <c r="K4220" s="2">
        <v>13</v>
      </c>
      <c r="L4220" s="2" t="s">
        <v>64</v>
      </c>
      <c r="M4220" s="2" t="s">
        <v>65</v>
      </c>
      <c r="N4220" s="3">
        <v>44492.416678240741</v>
      </c>
      <c r="O4220" s="2" t="s">
        <v>486</v>
      </c>
      <c r="Q4220" s="2" t="s">
        <v>67</v>
      </c>
      <c r="R4220" s="3">
        <v>45744.860567129632</v>
      </c>
      <c r="S4220" s="2" t="s">
        <v>9002</v>
      </c>
      <c r="T4220" s="2" t="s">
        <v>69</v>
      </c>
      <c r="U4220" s="2" t="s">
        <v>70</v>
      </c>
      <c r="V4220" s="2" t="s">
        <v>19733</v>
      </c>
      <c r="W4220" s="2" t="s">
        <v>225</v>
      </c>
      <c r="X4220" s="2" t="s">
        <v>912</v>
      </c>
      <c r="Y4220" s="2" t="s">
        <v>13799</v>
      </c>
      <c r="Z4220" s="2" t="s">
        <v>7108</v>
      </c>
      <c r="AA4220" s="2" t="s">
        <v>767</v>
      </c>
      <c r="AB4220" s="2" t="s">
        <v>767</v>
      </c>
      <c r="AC4220" s="2" t="s">
        <v>19734</v>
      </c>
      <c r="AE4220" s="3">
        <v>45748.622164351851</v>
      </c>
      <c r="AF4220" s="2" t="s">
        <v>77</v>
      </c>
      <c r="AH4220" s="2" t="s">
        <v>103</v>
      </c>
      <c r="AI4220" s="2" t="s">
        <v>230</v>
      </c>
      <c r="AJ4220" s="2" t="s">
        <v>231</v>
      </c>
      <c r="AK4220" s="2" t="s">
        <v>19735</v>
      </c>
      <c r="AL4220" s="2" t="s">
        <v>502</v>
      </c>
      <c r="AM4220" s="3">
        <v>45748.622569444444</v>
      </c>
      <c r="AN4220" s="2" t="s">
        <v>19735</v>
      </c>
      <c r="AO4220" s="2" t="s">
        <v>502</v>
      </c>
      <c r="AP4220" s="2">
        <v>5865539</v>
      </c>
      <c r="AQ4220" s="2" t="s">
        <v>81</v>
      </c>
      <c r="AR4220" s="3">
        <v>45748.799340277779</v>
      </c>
      <c r="AS4220" s="2" t="s">
        <v>82</v>
      </c>
      <c r="AT4220" s="3">
        <v>45748.5625</v>
      </c>
      <c r="AU4220" s="2" t="s">
        <v>83</v>
      </c>
      <c r="AV4220" s="2" t="s">
        <v>1314</v>
      </c>
      <c r="AW4220" s="2" t="s">
        <v>1315</v>
      </c>
      <c r="AX4220" s="2" t="s">
        <v>1316</v>
      </c>
      <c r="AZ4220" s="3">
        <v>45748.799340277779</v>
      </c>
      <c r="BB4220" s="2" t="s">
        <v>1655</v>
      </c>
      <c r="BC4220" s="2" t="s">
        <v>1656</v>
      </c>
      <c r="BD4220" s="2" t="s">
        <v>1657</v>
      </c>
      <c r="BE4220" s="2" t="s">
        <v>19736</v>
      </c>
      <c r="BF4220" s="2" t="s">
        <v>1666</v>
      </c>
    </row>
    <row r="4221" spans="1:58" x14ac:dyDescent="0.35">
      <c r="A4221" s="2">
        <v>3040663</v>
      </c>
      <c r="B4221" s="2" t="s">
        <v>58</v>
      </c>
      <c r="C4221" s="2">
        <v>43494171</v>
      </c>
      <c r="D4221" s="2">
        <v>339032861</v>
      </c>
      <c r="E4221" s="2" t="s">
        <v>59</v>
      </c>
      <c r="F4221" s="2" t="s">
        <v>60</v>
      </c>
      <c r="G4221" s="2" t="s">
        <v>697</v>
      </c>
      <c r="H4221" s="2" t="s">
        <v>19737</v>
      </c>
      <c r="I4221" s="2">
        <v>781359856</v>
      </c>
      <c r="J4221" s="2" t="s">
        <v>3363</v>
      </c>
      <c r="K4221" s="2">
        <v>15</v>
      </c>
      <c r="L4221" s="2" t="s">
        <v>64</v>
      </c>
      <c r="M4221" s="2" t="s">
        <v>65</v>
      </c>
      <c r="N4221" s="3">
        <v>45479.5</v>
      </c>
      <c r="O4221" s="2" t="s">
        <v>66</v>
      </c>
      <c r="Q4221" s="2" t="s">
        <v>67</v>
      </c>
      <c r="R4221" s="3">
        <v>45744.872731481482</v>
      </c>
      <c r="S4221" s="2" t="s">
        <v>3757</v>
      </c>
      <c r="T4221" s="2" t="s">
        <v>97</v>
      </c>
      <c r="U4221" s="2" t="s">
        <v>70</v>
      </c>
      <c r="V4221" s="2" t="s">
        <v>19738</v>
      </c>
      <c r="W4221" s="2" t="s">
        <v>119</v>
      </c>
      <c r="X4221" s="2" t="s">
        <v>119</v>
      </c>
      <c r="Y4221" s="2" t="s">
        <v>9590</v>
      </c>
      <c r="Z4221" s="2" t="s">
        <v>1065</v>
      </c>
      <c r="AA4221" s="2" t="s">
        <v>19739</v>
      </c>
      <c r="AB4221" s="2" t="s">
        <v>76</v>
      </c>
      <c r="AE4221" s="3">
        <v>45744.872743055559</v>
      </c>
      <c r="AF4221" s="2" t="s">
        <v>77</v>
      </c>
      <c r="AH4221" s="2" t="s">
        <v>103</v>
      </c>
      <c r="AI4221" s="2" t="s">
        <v>79</v>
      </c>
      <c r="AJ4221" s="2" t="s">
        <v>105</v>
      </c>
      <c r="AK4221" s="2" t="s">
        <v>19738</v>
      </c>
      <c r="AL4221" s="2" t="s">
        <v>3757</v>
      </c>
      <c r="AM4221" s="3">
        <v>45744.872766203705</v>
      </c>
      <c r="AN4221" s="2" t="s">
        <v>19738</v>
      </c>
      <c r="AP4221" s="2">
        <v>5858273</v>
      </c>
      <c r="AQ4221" s="2" t="s">
        <v>81</v>
      </c>
      <c r="AR4221" s="3">
        <v>45748.56177083333</v>
      </c>
      <c r="AS4221" s="2" t="s">
        <v>82</v>
      </c>
      <c r="AT4221" s="3">
        <v>45746.25</v>
      </c>
      <c r="AU4221" s="2" t="s">
        <v>83</v>
      </c>
      <c r="AV4221" s="2" t="s">
        <v>1546</v>
      </c>
      <c r="AW4221" s="2" t="s">
        <v>1547</v>
      </c>
      <c r="AX4221" s="2" t="s">
        <v>2686</v>
      </c>
      <c r="AZ4221" s="3">
        <v>45748.56177083333</v>
      </c>
      <c r="BB4221" s="2" t="s">
        <v>167</v>
      </c>
      <c r="BC4221" s="2" t="s">
        <v>168</v>
      </c>
      <c r="BD4221" s="2" t="s">
        <v>169</v>
      </c>
      <c r="BE4221" s="2" t="s">
        <v>19740</v>
      </c>
      <c r="BF4221" s="2" t="s">
        <v>171</v>
      </c>
    </row>
    <row r="4222" spans="1:58" x14ac:dyDescent="0.35">
      <c r="A4222" s="2">
        <v>3040668</v>
      </c>
      <c r="B4222" s="2" t="s">
        <v>214</v>
      </c>
      <c r="C4222" s="2">
        <v>40248391</v>
      </c>
      <c r="D4222" s="2">
        <v>339782303</v>
      </c>
      <c r="E4222" s="2" t="s">
        <v>59</v>
      </c>
      <c r="F4222" s="2" t="s">
        <v>60</v>
      </c>
      <c r="G4222" s="2" t="s">
        <v>4847</v>
      </c>
      <c r="H4222" s="2" t="s">
        <v>3684</v>
      </c>
      <c r="I4222" s="2">
        <v>782951425</v>
      </c>
      <c r="J4222" s="2" t="s">
        <v>19741</v>
      </c>
      <c r="K4222" s="2">
        <v>20</v>
      </c>
      <c r="L4222" s="2" t="s">
        <v>192</v>
      </c>
      <c r="M4222" s="2" t="s">
        <v>193</v>
      </c>
      <c r="N4222" s="3">
        <v>45743.666678240741</v>
      </c>
      <c r="O4222" s="2" t="s">
        <v>486</v>
      </c>
      <c r="Q4222" s="2" t="s">
        <v>67</v>
      </c>
      <c r="R4222" s="3">
        <v>45744.875011574077</v>
      </c>
      <c r="S4222" s="2" t="s">
        <v>4222</v>
      </c>
      <c r="T4222" s="2" t="s">
        <v>69</v>
      </c>
      <c r="U4222" s="2" t="s">
        <v>1963</v>
      </c>
      <c r="V4222" s="2" t="s">
        <v>19742</v>
      </c>
      <c r="W4222" s="2" t="s">
        <v>119</v>
      </c>
      <c r="X4222" s="2" t="s">
        <v>120</v>
      </c>
      <c r="Y4222" s="2" t="s">
        <v>5995</v>
      </c>
      <c r="Z4222" s="2" t="s">
        <v>122</v>
      </c>
      <c r="AA4222" s="2" t="s">
        <v>5996</v>
      </c>
      <c r="AB4222" s="2" t="s">
        <v>5996</v>
      </c>
      <c r="AE4222" s="3">
        <v>45746.51489583333</v>
      </c>
      <c r="AF4222" s="2" t="s">
        <v>77</v>
      </c>
      <c r="AH4222" s="2" t="s">
        <v>78</v>
      </c>
      <c r="AI4222" s="2" t="s">
        <v>125</v>
      </c>
      <c r="AJ4222" s="2" t="s">
        <v>180</v>
      </c>
      <c r="AK4222" s="2" t="s">
        <v>19743</v>
      </c>
      <c r="AL4222" s="2" t="s">
        <v>135</v>
      </c>
      <c r="AM4222" s="3">
        <v>45746.514988425923</v>
      </c>
      <c r="AN4222" s="2" t="s">
        <v>19743</v>
      </c>
      <c r="AO4222" s="2" t="s">
        <v>135</v>
      </c>
      <c r="AP4222" s="2">
        <v>5861789</v>
      </c>
      <c r="AQ4222" s="2" t="s">
        <v>81</v>
      </c>
      <c r="AR4222" s="3">
        <v>45747.511516203704</v>
      </c>
      <c r="AS4222" s="2" t="s">
        <v>82</v>
      </c>
      <c r="AT4222" s="3">
        <v>45746.333333333336</v>
      </c>
      <c r="AU4222" s="2" t="s">
        <v>83</v>
      </c>
      <c r="AV4222" s="2" t="s">
        <v>182</v>
      </c>
      <c r="AW4222" s="2" t="s">
        <v>183</v>
      </c>
      <c r="AX4222" s="2" t="s">
        <v>184</v>
      </c>
      <c r="AZ4222" s="3">
        <v>45747.511516203704</v>
      </c>
      <c r="BB4222" s="2" t="s">
        <v>3696</v>
      </c>
      <c r="BC4222" s="2" t="s">
        <v>3697</v>
      </c>
      <c r="BD4222" s="2" t="s">
        <v>3698</v>
      </c>
      <c r="BE4222" s="2" t="s">
        <v>19744</v>
      </c>
      <c r="BF4222" s="2" t="s">
        <v>135</v>
      </c>
    </row>
    <row r="4223" spans="1:58" x14ac:dyDescent="0.35">
      <c r="A4223" s="2">
        <v>3040679</v>
      </c>
      <c r="B4223" s="2" t="s">
        <v>111</v>
      </c>
      <c r="C4223" s="2">
        <v>3041</v>
      </c>
      <c r="D4223" s="2">
        <v>338590250</v>
      </c>
      <c r="E4223" s="2" t="s">
        <v>59</v>
      </c>
      <c r="F4223" s="2" t="s">
        <v>60</v>
      </c>
      <c r="G4223" s="2" t="s">
        <v>19745</v>
      </c>
      <c r="I4223" s="2">
        <v>777982812</v>
      </c>
      <c r="J4223" s="2" t="s">
        <v>1332</v>
      </c>
      <c r="K4223" s="2">
        <v>20</v>
      </c>
      <c r="L4223" s="2" t="s">
        <v>279</v>
      </c>
      <c r="M4223" s="2" t="s">
        <v>280</v>
      </c>
      <c r="N4223" s="3">
        <v>44153.666666666664</v>
      </c>
      <c r="O4223" s="2" t="s">
        <v>3996</v>
      </c>
      <c r="Q4223" s="2" t="s">
        <v>67</v>
      </c>
      <c r="R4223" s="3">
        <v>45744.882800925923</v>
      </c>
      <c r="S4223" s="2" t="s">
        <v>1296</v>
      </c>
      <c r="T4223" s="2" t="s">
        <v>196</v>
      </c>
      <c r="U4223" s="2" t="s">
        <v>688</v>
      </c>
      <c r="V4223" s="2" t="s">
        <v>19746</v>
      </c>
      <c r="W4223" s="2" t="s">
        <v>72</v>
      </c>
      <c r="X4223" s="2" t="s">
        <v>439</v>
      </c>
      <c r="Y4223" s="2" t="s">
        <v>19747</v>
      </c>
      <c r="Z4223" s="2" t="s">
        <v>441</v>
      </c>
      <c r="AB4223" s="2" t="s">
        <v>19748</v>
      </c>
      <c r="AE4223" s="3">
        <v>45745.576851851853</v>
      </c>
      <c r="AF4223" s="2" t="s">
        <v>203</v>
      </c>
      <c r="AG4223" s="2">
        <v>48</v>
      </c>
      <c r="AH4223" s="2" t="s">
        <v>78</v>
      </c>
      <c r="AI4223" s="2" t="s">
        <v>380</v>
      </c>
      <c r="AJ4223" s="2" t="s">
        <v>511</v>
      </c>
      <c r="AL4223" s="2" t="s">
        <v>19564</v>
      </c>
      <c r="AM4223" s="3">
        <v>45745.577245370368</v>
      </c>
      <c r="AN4223" s="2" t="s">
        <v>19749</v>
      </c>
      <c r="AO4223" s="2" t="s">
        <v>19564</v>
      </c>
      <c r="AP4223" s="2">
        <v>5860069</v>
      </c>
      <c r="AQ4223" s="2" t="s">
        <v>81</v>
      </c>
      <c r="AR4223" s="3">
        <v>45748.565671296295</v>
      </c>
      <c r="AS4223" s="2" t="s">
        <v>82</v>
      </c>
      <c r="AT4223" s="3">
        <v>45745.5625</v>
      </c>
      <c r="AU4223" s="2" t="s">
        <v>83</v>
      </c>
      <c r="AV4223" s="2" t="s">
        <v>892</v>
      </c>
      <c r="AW4223" s="2" t="s">
        <v>893</v>
      </c>
      <c r="AX4223" s="2" t="s">
        <v>894</v>
      </c>
      <c r="AY4223" s="3">
        <v>45747.576851851853</v>
      </c>
      <c r="AZ4223" s="3">
        <v>45748.565671296295</v>
      </c>
      <c r="BA4223" s="2" t="s">
        <v>237</v>
      </c>
      <c r="BB4223" s="2" t="s">
        <v>5576</v>
      </c>
      <c r="BC4223" s="2" t="s">
        <v>132</v>
      </c>
      <c r="BD4223" s="2" t="s">
        <v>5577</v>
      </c>
      <c r="BE4223" s="2" t="s">
        <v>19750</v>
      </c>
      <c r="BF4223" s="2" t="s">
        <v>891</v>
      </c>
    </row>
    <row r="4224" spans="1:58" x14ac:dyDescent="0.35">
      <c r="A4224" s="2">
        <v>3040680</v>
      </c>
      <c r="B4224" s="2" t="s">
        <v>58</v>
      </c>
      <c r="C4224" s="2">
        <v>42366811</v>
      </c>
      <c r="D4224" s="2">
        <v>338032511</v>
      </c>
      <c r="E4224" s="2" t="s">
        <v>59</v>
      </c>
      <c r="F4224" s="2" t="s">
        <v>60</v>
      </c>
      <c r="G4224" s="2" t="s">
        <v>764</v>
      </c>
      <c r="H4224" s="2" t="s">
        <v>1364</v>
      </c>
      <c r="I4224" s="2">
        <v>773860298</v>
      </c>
      <c r="J4224" s="2" t="s">
        <v>330</v>
      </c>
      <c r="K4224" s="2">
        <v>13</v>
      </c>
      <c r="L4224" s="2" t="s">
        <v>64</v>
      </c>
      <c r="M4224" s="2" t="s">
        <v>65</v>
      </c>
      <c r="N4224" s="3">
        <v>45297.041666666664</v>
      </c>
      <c r="O4224" s="2" t="s">
        <v>66</v>
      </c>
      <c r="Q4224" s="2" t="s">
        <v>67</v>
      </c>
      <c r="R4224" s="3">
        <v>45744.883599537039</v>
      </c>
      <c r="S4224" s="2" t="s">
        <v>8436</v>
      </c>
      <c r="T4224" s="2" t="s">
        <v>97</v>
      </c>
      <c r="U4224" s="2" t="s">
        <v>70</v>
      </c>
      <c r="V4224" s="2" t="s">
        <v>19751</v>
      </c>
      <c r="W4224" s="2" t="s">
        <v>872</v>
      </c>
      <c r="X4224" s="2" t="s">
        <v>1216</v>
      </c>
      <c r="Y4224" s="2" t="s">
        <v>4600</v>
      </c>
      <c r="Z4224" s="2" t="s">
        <v>1253</v>
      </c>
      <c r="AA4224" s="2" t="s">
        <v>1253</v>
      </c>
      <c r="AB4224" s="2" t="s">
        <v>76</v>
      </c>
      <c r="AE4224" s="3">
        <v>45744.883611111109</v>
      </c>
      <c r="AF4224" s="2" t="s">
        <v>77</v>
      </c>
      <c r="AH4224" s="2" t="s">
        <v>103</v>
      </c>
      <c r="AI4224" s="2" t="s">
        <v>58</v>
      </c>
      <c r="AJ4224" s="2" t="s">
        <v>105</v>
      </c>
      <c r="AK4224" s="2" t="s">
        <v>8989</v>
      </c>
      <c r="AL4224" s="2" t="s">
        <v>8436</v>
      </c>
      <c r="AM4224" s="3">
        <v>45745.987951388888</v>
      </c>
      <c r="AN4224" s="2" t="s">
        <v>19752</v>
      </c>
      <c r="AO4224" s="2" t="s">
        <v>1149</v>
      </c>
      <c r="AP4224" s="2">
        <v>5860955</v>
      </c>
      <c r="AQ4224" s="2" t="s">
        <v>81</v>
      </c>
      <c r="AR4224" s="3">
        <v>45747.809293981481</v>
      </c>
      <c r="AS4224" s="2" t="s">
        <v>82</v>
      </c>
      <c r="AT4224" s="3">
        <v>45745.333333333336</v>
      </c>
      <c r="AU4224" s="2" t="s">
        <v>127</v>
      </c>
      <c r="AV4224" s="2" t="s">
        <v>1449</v>
      </c>
      <c r="AW4224" s="2" t="s">
        <v>1450</v>
      </c>
      <c r="AX4224" s="2" t="s">
        <v>1451</v>
      </c>
      <c r="AZ4224" s="3">
        <v>45747.809293981481</v>
      </c>
      <c r="BB4224" s="2" t="s">
        <v>739</v>
      </c>
      <c r="BC4224" s="2" t="s">
        <v>740</v>
      </c>
      <c r="BD4224" s="2" t="s">
        <v>741</v>
      </c>
      <c r="BE4224" s="2" t="s">
        <v>8610</v>
      </c>
      <c r="BF4224" s="2" t="s">
        <v>946</v>
      </c>
    </row>
    <row r="4225" spans="1:58" x14ac:dyDescent="0.35">
      <c r="A4225" s="2">
        <v>3040687</v>
      </c>
      <c r="B4225" s="2" t="s">
        <v>550</v>
      </c>
      <c r="C4225" s="2">
        <v>39027981</v>
      </c>
      <c r="D4225" s="2">
        <v>339617174</v>
      </c>
      <c r="E4225" s="2" t="s">
        <v>59</v>
      </c>
      <c r="F4225" s="2" t="s">
        <v>60</v>
      </c>
      <c r="G4225" s="2" t="s">
        <v>594</v>
      </c>
      <c r="H4225" s="2" t="s">
        <v>1796</v>
      </c>
      <c r="I4225" s="2">
        <v>787135813</v>
      </c>
      <c r="J4225" s="2" t="s">
        <v>12601</v>
      </c>
      <c r="K4225" s="2">
        <v>16</v>
      </c>
      <c r="L4225" s="2" t="s">
        <v>64</v>
      </c>
      <c r="M4225" s="2" t="s">
        <v>65</v>
      </c>
      <c r="N4225" s="3">
        <v>45090.530555555553</v>
      </c>
      <c r="O4225" s="2" t="s">
        <v>614</v>
      </c>
      <c r="Q4225" s="2" t="s">
        <v>67</v>
      </c>
      <c r="R4225" s="3">
        <v>45744.890960648147</v>
      </c>
      <c r="S4225" s="2" t="s">
        <v>1788</v>
      </c>
      <c r="T4225" s="2" t="s">
        <v>97</v>
      </c>
      <c r="U4225" s="2" t="s">
        <v>70</v>
      </c>
      <c r="V4225" s="2" t="s">
        <v>19753</v>
      </c>
      <c r="W4225" s="2" t="s">
        <v>99</v>
      </c>
      <c r="X4225" s="2" t="s">
        <v>99</v>
      </c>
      <c r="Y4225" s="2" t="s">
        <v>19754</v>
      </c>
      <c r="Z4225" s="2" t="s">
        <v>101</v>
      </c>
      <c r="AA4225" s="2" t="s">
        <v>9016</v>
      </c>
      <c r="AB4225" s="2" t="s">
        <v>76</v>
      </c>
      <c r="AE4225" s="3">
        <v>45745.535555555558</v>
      </c>
      <c r="AF4225" s="2" t="s">
        <v>77</v>
      </c>
      <c r="AH4225" s="2" t="s">
        <v>78</v>
      </c>
      <c r="AI4225" s="2" t="s">
        <v>230</v>
      </c>
      <c r="AJ4225" s="2" t="s">
        <v>231</v>
      </c>
      <c r="AK4225" s="2" t="s">
        <v>19755</v>
      </c>
      <c r="AL4225" s="2" t="s">
        <v>110</v>
      </c>
      <c r="AM4225" s="3">
        <v>45745.535671296297</v>
      </c>
      <c r="AN4225" s="2" t="s">
        <v>19755</v>
      </c>
      <c r="AO4225" s="2" t="s">
        <v>110</v>
      </c>
      <c r="AP4225" s="2">
        <v>5859863</v>
      </c>
      <c r="AQ4225" s="2" t="s">
        <v>81</v>
      </c>
      <c r="AR4225" s="3">
        <v>45750.474722222221</v>
      </c>
      <c r="AS4225" s="2" t="s">
        <v>82</v>
      </c>
      <c r="AT4225" s="3">
        <v>45745.333333333336</v>
      </c>
      <c r="AU4225" s="2" t="s">
        <v>83</v>
      </c>
      <c r="AV4225" s="2" t="s">
        <v>5003</v>
      </c>
      <c r="AW4225" s="2" t="s">
        <v>5004</v>
      </c>
      <c r="AX4225" s="2" t="s">
        <v>5005</v>
      </c>
      <c r="AZ4225" s="3">
        <v>45750.474722222221</v>
      </c>
      <c r="BB4225" s="2" t="s">
        <v>5153</v>
      </c>
      <c r="BC4225" s="2" t="s">
        <v>5154</v>
      </c>
      <c r="BD4225" s="2" t="s">
        <v>5155</v>
      </c>
      <c r="BE4225" s="2" t="s">
        <v>19756</v>
      </c>
      <c r="BF4225" s="2" t="s">
        <v>110</v>
      </c>
    </row>
    <row r="4226" spans="1:58" x14ac:dyDescent="0.35">
      <c r="A4226" s="2">
        <v>3040699</v>
      </c>
      <c r="B4226" s="2" t="s">
        <v>58</v>
      </c>
      <c r="C4226" s="2">
        <v>45459671</v>
      </c>
      <c r="D4226" s="2">
        <v>338804511</v>
      </c>
      <c r="E4226" s="2" t="s">
        <v>59</v>
      </c>
      <c r="F4226" s="2" t="s">
        <v>60</v>
      </c>
      <c r="G4226" s="2" t="s">
        <v>754</v>
      </c>
      <c r="H4226" s="2" t="s">
        <v>1834</v>
      </c>
      <c r="I4226" s="2">
        <v>771154438</v>
      </c>
      <c r="J4226" s="2" t="s">
        <v>3084</v>
      </c>
      <c r="K4226" s="2">
        <v>13</v>
      </c>
      <c r="L4226" s="2" t="s">
        <v>64</v>
      </c>
      <c r="M4226" s="2" t="s">
        <v>65</v>
      </c>
      <c r="N4226" s="3">
        <v>45731.45511574074</v>
      </c>
      <c r="O4226" s="2" t="s">
        <v>66</v>
      </c>
      <c r="Q4226" s="2" t="s">
        <v>67</v>
      </c>
      <c r="R4226" s="3">
        <v>45744.902407407404</v>
      </c>
      <c r="S4226" s="2" t="s">
        <v>2728</v>
      </c>
      <c r="T4226" s="2" t="s">
        <v>97</v>
      </c>
      <c r="U4226" s="2" t="s">
        <v>70</v>
      </c>
      <c r="V4226" s="2" t="s">
        <v>19757</v>
      </c>
      <c r="W4226" s="2" t="s">
        <v>263</v>
      </c>
      <c r="X4226" s="2" t="s">
        <v>304</v>
      </c>
      <c r="Y4226" s="2" t="s">
        <v>4919</v>
      </c>
      <c r="Z4226" s="2" t="s">
        <v>4594</v>
      </c>
      <c r="AA4226" s="2" t="s">
        <v>4594</v>
      </c>
      <c r="AB4226" s="2" t="s">
        <v>4594</v>
      </c>
      <c r="AC4226" s="2">
        <v>1</v>
      </c>
      <c r="AE4226" s="3">
        <v>45744.902418981481</v>
      </c>
      <c r="AF4226" s="2" t="s">
        <v>77</v>
      </c>
      <c r="AH4226" s="2" t="s">
        <v>78</v>
      </c>
      <c r="AI4226" s="2" t="s">
        <v>58</v>
      </c>
      <c r="AJ4226" s="2" t="s">
        <v>105</v>
      </c>
      <c r="AK4226" s="2" t="s">
        <v>19758</v>
      </c>
      <c r="AL4226" s="2" t="s">
        <v>2728</v>
      </c>
      <c r="AM4226" s="3">
        <v>45745.998449074075</v>
      </c>
      <c r="AN4226" s="2" t="s">
        <v>19759</v>
      </c>
      <c r="AO4226" s="2" t="s">
        <v>1149</v>
      </c>
      <c r="AP4226" s="2">
        <v>5860970</v>
      </c>
      <c r="AQ4226" s="2" t="s">
        <v>81</v>
      </c>
      <c r="AR4226" s="3">
        <v>45747.665300925924</v>
      </c>
      <c r="AS4226" s="2" t="s">
        <v>82</v>
      </c>
      <c r="AT4226" s="3">
        <v>45745.5625</v>
      </c>
      <c r="AU4226" s="2" t="s">
        <v>127</v>
      </c>
      <c r="AV4226" s="2" t="s">
        <v>1449</v>
      </c>
      <c r="AW4226" s="2" t="s">
        <v>1450</v>
      </c>
      <c r="AX4226" s="2" t="s">
        <v>1451</v>
      </c>
      <c r="AZ4226" s="3">
        <v>45747.665300925924</v>
      </c>
      <c r="BB4226" s="2" t="s">
        <v>477</v>
      </c>
      <c r="BC4226" s="2" t="s">
        <v>478</v>
      </c>
      <c r="BD4226" s="2" t="s">
        <v>479</v>
      </c>
      <c r="BE4226" s="2" t="s">
        <v>19672</v>
      </c>
      <c r="BF4226" s="2" t="s">
        <v>946</v>
      </c>
    </row>
    <row r="4227" spans="1:58" x14ac:dyDescent="0.35">
      <c r="A4227" s="2">
        <v>3040701</v>
      </c>
      <c r="B4227" s="2" t="s">
        <v>214</v>
      </c>
      <c r="C4227" s="2">
        <v>43000671</v>
      </c>
      <c r="D4227" s="2">
        <v>338379006</v>
      </c>
      <c r="E4227" s="2" t="s">
        <v>59</v>
      </c>
      <c r="F4227" s="2" t="s">
        <v>60</v>
      </c>
      <c r="G4227" s="2" t="s">
        <v>1453</v>
      </c>
      <c r="H4227" s="2" t="s">
        <v>19760</v>
      </c>
      <c r="I4227" s="2">
        <v>775569433</v>
      </c>
      <c r="J4227" s="2" t="s">
        <v>5633</v>
      </c>
      <c r="K4227" s="2">
        <v>13</v>
      </c>
      <c r="L4227" s="2" t="s">
        <v>64</v>
      </c>
      <c r="M4227" s="2" t="s">
        <v>65</v>
      </c>
      <c r="N4227" s="3">
        <v>45434.541666666664</v>
      </c>
      <c r="O4227" s="2" t="s">
        <v>614</v>
      </c>
      <c r="Q4227" s="2" t="s">
        <v>67</v>
      </c>
      <c r="R4227" s="3">
        <v>45744.906435185185</v>
      </c>
      <c r="S4227" s="2" t="s">
        <v>2850</v>
      </c>
      <c r="T4227" s="2" t="s">
        <v>69</v>
      </c>
      <c r="U4227" s="2" t="s">
        <v>70</v>
      </c>
      <c r="V4227" s="2" t="s">
        <v>2851</v>
      </c>
      <c r="W4227" s="2" t="s">
        <v>872</v>
      </c>
      <c r="X4227" s="2" t="s">
        <v>1216</v>
      </c>
      <c r="Y4227" s="2" t="s">
        <v>9527</v>
      </c>
      <c r="Z4227" s="2" t="s">
        <v>1162</v>
      </c>
      <c r="AA4227" s="2" t="s">
        <v>1162</v>
      </c>
      <c r="AB4227" s="2" t="s">
        <v>1228</v>
      </c>
      <c r="AE4227" s="3">
        <v>45744.906446759262</v>
      </c>
      <c r="AF4227" s="2" t="s">
        <v>77</v>
      </c>
      <c r="AH4227" s="2" t="s">
        <v>78</v>
      </c>
      <c r="AI4227" s="2" t="s">
        <v>230</v>
      </c>
      <c r="AJ4227" s="2" t="s">
        <v>1610</v>
      </c>
      <c r="AK4227" s="2" t="s">
        <v>2853</v>
      </c>
      <c r="AL4227" s="2" t="s">
        <v>2850</v>
      </c>
      <c r="AM4227" s="3">
        <v>45746.971331018518</v>
      </c>
      <c r="AN4227" s="2" t="s">
        <v>19761</v>
      </c>
      <c r="AO4227" s="2" t="s">
        <v>1149</v>
      </c>
      <c r="AP4227" s="2">
        <v>5862480</v>
      </c>
      <c r="AQ4227" s="2" t="s">
        <v>81</v>
      </c>
      <c r="AR4227" s="3">
        <v>45750.622685185182</v>
      </c>
      <c r="AS4227" s="2" t="s">
        <v>82</v>
      </c>
      <c r="AT4227" s="3">
        <v>45746.333333333336</v>
      </c>
      <c r="AU4227" s="2" t="s">
        <v>127</v>
      </c>
      <c r="AV4227" s="2" t="s">
        <v>234</v>
      </c>
      <c r="AW4227" s="2" t="s">
        <v>235</v>
      </c>
      <c r="AX4227" s="2" t="s">
        <v>19762</v>
      </c>
      <c r="AZ4227" s="3">
        <v>45750.622685185182</v>
      </c>
      <c r="BB4227" s="2" t="s">
        <v>2229</v>
      </c>
      <c r="BC4227" s="2" t="s">
        <v>2230</v>
      </c>
      <c r="BD4227" s="2" t="s">
        <v>1339</v>
      </c>
      <c r="BE4227" s="2" t="s">
        <v>19763</v>
      </c>
      <c r="BF4227" s="2" t="s">
        <v>2232</v>
      </c>
    </row>
    <row r="4228" spans="1:58" x14ac:dyDescent="0.35">
      <c r="A4228" s="2">
        <v>3040710</v>
      </c>
      <c r="B4228" s="2" t="s">
        <v>58</v>
      </c>
      <c r="C4228" s="2">
        <v>41635061</v>
      </c>
      <c r="D4228" s="2">
        <v>338424017</v>
      </c>
      <c r="E4228" s="2" t="s">
        <v>59</v>
      </c>
      <c r="F4228" s="2" t="s">
        <v>60</v>
      </c>
      <c r="G4228" s="2" t="s">
        <v>1529</v>
      </c>
      <c r="H4228" s="2" t="s">
        <v>822</v>
      </c>
      <c r="I4228" s="2">
        <v>771541167</v>
      </c>
      <c r="J4228" s="2" t="s">
        <v>3084</v>
      </c>
      <c r="K4228" s="2">
        <v>12</v>
      </c>
      <c r="L4228" s="2" t="s">
        <v>64</v>
      </c>
      <c r="M4228" s="2" t="s">
        <v>65</v>
      </c>
      <c r="N4228" s="3">
        <v>45183.791666666664</v>
      </c>
      <c r="O4228" s="2" t="s">
        <v>95</v>
      </c>
      <c r="Q4228" s="2" t="s">
        <v>67</v>
      </c>
      <c r="R4228" s="3">
        <v>45744.915613425925</v>
      </c>
      <c r="S4228" s="2" t="s">
        <v>3576</v>
      </c>
      <c r="T4228" s="2" t="s">
        <v>69</v>
      </c>
      <c r="U4228" s="2" t="s">
        <v>70</v>
      </c>
      <c r="V4228" s="2" t="s">
        <v>19764</v>
      </c>
      <c r="W4228" s="2" t="s">
        <v>72</v>
      </c>
      <c r="X4228" s="2" t="s">
        <v>199</v>
      </c>
      <c r="Y4228" s="2" t="s">
        <v>3815</v>
      </c>
      <c r="Z4228" s="2" t="s">
        <v>145</v>
      </c>
      <c r="AA4228" s="2" t="s">
        <v>544</v>
      </c>
      <c r="AB4228" s="2" t="s">
        <v>76</v>
      </c>
      <c r="AE4228" s="3">
        <v>45746.583587962959</v>
      </c>
      <c r="AF4228" s="2" t="s">
        <v>77</v>
      </c>
      <c r="AH4228" s="2" t="s">
        <v>78</v>
      </c>
      <c r="AI4228" s="2" t="s">
        <v>58</v>
      </c>
      <c r="AJ4228" s="2" t="s">
        <v>269</v>
      </c>
      <c r="AK4228" s="2" t="s">
        <v>19765</v>
      </c>
      <c r="AL4228" s="2" t="s">
        <v>946</v>
      </c>
      <c r="AM4228" s="3">
        <v>45746.583865740744</v>
      </c>
      <c r="AN4228" s="2" t="s">
        <v>19765</v>
      </c>
      <c r="AO4228" s="2" t="s">
        <v>946</v>
      </c>
      <c r="AP4228" s="2">
        <v>5861923</v>
      </c>
      <c r="AQ4228" s="2" t="s">
        <v>81</v>
      </c>
      <c r="AR4228" s="3">
        <v>45747.638159722221</v>
      </c>
      <c r="AS4228" s="2" t="s">
        <v>82</v>
      </c>
      <c r="AT4228" s="3">
        <v>45746.333333333336</v>
      </c>
      <c r="AU4228" s="2" t="s">
        <v>83</v>
      </c>
      <c r="AV4228" s="2" t="s">
        <v>182</v>
      </c>
      <c r="AW4228" s="2" t="s">
        <v>183</v>
      </c>
      <c r="AX4228" s="2" t="s">
        <v>184</v>
      </c>
      <c r="AZ4228" s="3">
        <v>45747.638159722221</v>
      </c>
      <c r="BB4228" s="2" t="s">
        <v>253</v>
      </c>
      <c r="BC4228" s="2" t="s">
        <v>254</v>
      </c>
      <c r="BD4228" s="2" t="s">
        <v>255</v>
      </c>
      <c r="BE4228" s="2" t="s">
        <v>19766</v>
      </c>
      <c r="BF4228" s="2" t="s">
        <v>213</v>
      </c>
    </row>
    <row r="4229" spans="1:58" x14ac:dyDescent="0.35">
      <c r="A4229" s="2">
        <v>3040711</v>
      </c>
      <c r="B4229" s="2" t="s">
        <v>58</v>
      </c>
      <c r="C4229" s="2">
        <v>45171531</v>
      </c>
      <c r="D4229" s="2">
        <v>338024754</v>
      </c>
      <c r="E4229" s="2" t="s">
        <v>59</v>
      </c>
      <c r="F4229" s="2" t="s">
        <v>60</v>
      </c>
      <c r="G4229" s="2" t="s">
        <v>1570</v>
      </c>
      <c r="H4229" s="2" t="s">
        <v>12524</v>
      </c>
      <c r="I4229" s="2">
        <v>776588555</v>
      </c>
      <c r="J4229" s="2" t="s">
        <v>686</v>
      </c>
      <c r="K4229" s="2">
        <v>13</v>
      </c>
      <c r="L4229" s="2" t="s">
        <v>518</v>
      </c>
      <c r="M4229" s="2" t="s">
        <v>65</v>
      </c>
      <c r="N4229" s="3">
        <v>45677.666666666664</v>
      </c>
      <c r="O4229" s="2" t="s">
        <v>95</v>
      </c>
      <c r="Q4229" s="2" t="s">
        <v>67</v>
      </c>
      <c r="R4229" s="3">
        <v>45744.917199074072</v>
      </c>
      <c r="S4229" s="2" t="s">
        <v>2362</v>
      </c>
      <c r="T4229" s="2" t="s">
        <v>69</v>
      </c>
      <c r="U4229" s="2" t="s">
        <v>70</v>
      </c>
      <c r="V4229" s="2" t="s">
        <v>19767</v>
      </c>
      <c r="Y4229" s="2" t="s">
        <v>10833</v>
      </c>
      <c r="Z4229" s="2" t="s">
        <v>4594</v>
      </c>
      <c r="AA4229" s="2" t="s">
        <v>4594</v>
      </c>
      <c r="AB4229" s="2" t="s">
        <v>19768</v>
      </c>
      <c r="AE4229" s="3">
        <v>45744.91746527778</v>
      </c>
      <c r="AF4229" s="2" t="s">
        <v>77</v>
      </c>
      <c r="AH4229" s="2" t="s">
        <v>78</v>
      </c>
      <c r="AI4229" s="2" t="s">
        <v>58</v>
      </c>
      <c r="AJ4229" s="2" t="s">
        <v>105</v>
      </c>
      <c r="AL4229" s="2" t="s">
        <v>2362</v>
      </c>
      <c r="AM4229" s="3">
        <v>45746.001354166663</v>
      </c>
      <c r="AN4229" s="2" t="s">
        <v>19769</v>
      </c>
      <c r="AO4229" s="2" t="s">
        <v>1149</v>
      </c>
      <c r="AP4229" s="2">
        <v>5861061</v>
      </c>
      <c r="AQ4229" s="2" t="s">
        <v>81</v>
      </c>
      <c r="AR4229" s="3">
        <v>45747.666030092594</v>
      </c>
      <c r="AS4229" s="2" t="s">
        <v>82</v>
      </c>
      <c r="AT4229" s="3">
        <v>45746.333333333336</v>
      </c>
      <c r="AU4229" s="2" t="s">
        <v>127</v>
      </c>
      <c r="AV4229" s="2" t="s">
        <v>1449</v>
      </c>
      <c r="AW4229" s="2" t="s">
        <v>1450</v>
      </c>
      <c r="AX4229" s="2" t="s">
        <v>1451</v>
      </c>
      <c r="AZ4229" s="3">
        <v>45747.666030092594</v>
      </c>
      <c r="BB4229" s="2" t="s">
        <v>477</v>
      </c>
      <c r="BC4229" s="2" t="s">
        <v>478</v>
      </c>
      <c r="BD4229" s="2" t="s">
        <v>479</v>
      </c>
      <c r="BE4229" s="2" t="s">
        <v>19672</v>
      </c>
      <c r="BF4229" s="2" t="s">
        <v>946</v>
      </c>
    </row>
    <row r="4230" spans="1:58" x14ac:dyDescent="0.35">
      <c r="A4230" s="2">
        <v>3040720</v>
      </c>
      <c r="B4230" s="2" t="s">
        <v>214</v>
      </c>
      <c r="C4230" s="2">
        <v>35089431</v>
      </c>
      <c r="D4230" s="2">
        <v>339443626</v>
      </c>
      <c r="E4230" s="2" t="s">
        <v>59</v>
      </c>
      <c r="F4230" s="2" t="s">
        <v>60</v>
      </c>
      <c r="G4230" s="2" t="s">
        <v>1168</v>
      </c>
      <c r="H4230" s="2" t="s">
        <v>516</v>
      </c>
      <c r="I4230" s="2">
        <v>774152566</v>
      </c>
      <c r="J4230" s="2" t="s">
        <v>1170</v>
      </c>
      <c r="K4230" s="2">
        <v>15</v>
      </c>
      <c r="L4230" s="2" t="s">
        <v>64</v>
      </c>
      <c r="M4230" s="2" t="s">
        <v>65</v>
      </c>
      <c r="N4230" s="3">
        <v>45491.660509259258</v>
      </c>
      <c r="O4230" s="2" t="s">
        <v>486</v>
      </c>
      <c r="Q4230" s="2" t="s">
        <v>67</v>
      </c>
      <c r="R4230" s="3">
        <v>45744.92864583333</v>
      </c>
      <c r="S4230" s="2" t="s">
        <v>9906</v>
      </c>
      <c r="T4230" s="2" t="s">
        <v>69</v>
      </c>
      <c r="U4230" s="2" t="s">
        <v>70</v>
      </c>
      <c r="V4230" s="2" t="s">
        <v>19770</v>
      </c>
      <c r="Y4230" s="2" t="s">
        <v>10445</v>
      </c>
      <c r="Z4230" s="2" t="s">
        <v>10047</v>
      </c>
      <c r="AA4230" s="2" t="s">
        <v>3327</v>
      </c>
      <c r="AB4230" s="2" t="s">
        <v>76</v>
      </c>
      <c r="AE4230" s="3">
        <v>45749.609837962962</v>
      </c>
      <c r="AF4230" s="2" t="s">
        <v>77</v>
      </c>
      <c r="AH4230" s="2" t="s">
        <v>103</v>
      </c>
      <c r="AI4230" s="2" t="s">
        <v>380</v>
      </c>
      <c r="AJ4230" s="2" t="s">
        <v>231</v>
      </c>
      <c r="AL4230" s="2" t="s">
        <v>1666</v>
      </c>
      <c r="AM4230" s="3">
        <v>45749.609907407408</v>
      </c>
      <c r="AO4230" s="2" t="s">
        <v>1666</v>
      </c>
      <c r="AP4230" s="2">
        <v>5868460</v>
      </c>
      <c r="AQ4230" s="2" t="s">
        <v>81</v>
      </c>
      <c r="AR4230" s="3">
        <v>45749.613738425927</v>
      </c>
      <c r="AS4230" s="2" t="s">
        <v>82</v>
      </c>
      <c r="AT4230" s="3">
        <v>45749.333333333336</v>
      </c>
      <c r="AU4230" s="2" t="s">
        <v>83</v>
      </c>
      <c r="AV4230" s="2" t="s">
        <v>1314</v>
      </c>
      <c r="AW4230" s="2" t="s">
        <v>1315</v>
      </c>
      <c r="AX4230" s="2" t="s">
        <v>1316</v>
      </c>
      <c r="AZ4230" s="3">
        <v>45749.613738425927</v>
      </c>
      <c r="BB4230" s="2" t="s">
        <v>1549</v>
      </c>
      <c r="BC4230" s="2" t="s">
        <v>1550</v>
      </c>
      <c r="BD4230" s="2" t="s">
        <v>169</v>
      </c>
      <c r="BE4230" s="2" t="s">
        <v>19771</v>
      </c>
      <c r="BF4230" s="2" t="s">
        <v>1666</v>
      </c>
    </row>
    <row r="4231" spans="1:58" x14ac:dyDescent="0.35">
      <c r="A4231" s="2">
        <v>3040773</v>
      </c>
      <c r="B4231" s="2" t="s">
        <v>58</v>
      </c>
      <c r="C4231" s="2">
        <v>43165771</v>
      </c>
      <c r="D4231" s="2">
        <v>338680138</v>
      </c>
      <c r="E4231" s="2" t="s">
        <v>59</v>
      </c>
      <c r="F4231" s="2" t="s">
        <v>60</v>
      </c>
      <c r="G4231" s="2" t="s">
        <v>464</v>
      </c>
      <c r="H4231" s="2" t="s">
        <v>12934</v>
      </c>
      <c r="I4231" s="2">
        <v>774274491</v>
      </c>
      <c r="J4231" s="2" t="s">
        <v>19772</v>
      </c>
      <c r="K4231" s="2">
        <v>12</v>
      </c>
      <c r="L4231" s="2" t="s">
        <v>64</v>
      </c>
      <c r="M4231" s="2" t="s">
        <v>65</v>
      </c>
      <c r="N4231" s="3">
        <v>45422.540844907409</v>
      </c>
      <c r="O4231" s="2" t="s">
        <v>66</v>
      </c>
      <c r="Q4231" s="2" t="s">
        <v>67</v>
      </c>
      <c r="R4231" s="3">
        <v>45745.348333333335</v>
      </c>
      <c r="S4231" s="2" t="s">
        <v>7829</v>
      </c>
      <c r="T4231" s="2" t="s">
        <v>410</v>
      </c>
      <c r="U4231" s="2" t="s">
        <v>1044</v>
      </c>
      <c r="V4231" s="2" t="s">
        <v>19773</v>
      </c>
      <c r="W4231" s="2" t="s">
        <v>72</v>
      </c>
      <c r="X4231" s="2" t="s">
        <v>73</v>
      </c>
      <c r="Y4231" s="2" t="s">
        <v>17957</v>
      </c>
      <c r="Z4231" s="2" t="s">
        <v>19774</v>
      </c>
      <c r="AA4231" s="2" t="s">
        <v>19775</v>
      </c>
      <c r="AB4231" s="2" t="s">
        <v>76</v>
      </c>
      <c r="AE4231" s="3">
        <v>45748.537314814814</v>
      </c>
      <c r="AF4231" s="2" t="s">
        <v>77</v>
      </c>
      <c r="AH4231" s="2" t="s">
        <v>103</v>
      </c>
      <c r="AI4231" s="2" t="s">
        <v>58</v>
      </c>
      <c r="AJ4231" s="2" t="s">
        <v>80</v>
      </c>
      <c r="AK4231" s="2" t="s">
        <v>19776</v>
      </c>
      <c r="AL4231" s="2" t="s">
        <v>1723</v>
      </c>
      <c r="AM4231" s="3">
        <v>45748.537488425929</v>
      </c>
      <c r="AN4231" s="2" t="s">
        <v>19776</v>
      </c>
      <c r="AO4231" s="2" t="s">
        <v>1723</v>
      </c>
      <c r="AP4231" s="2">
        <v>5865046</v>
      </c>
      <c r="AQ4231" s="2" t="s">
        <v>81</v>
      </c>
      <c r="AR4231" s="3">
        <v>45749.520185185182</v>
      </c>
      <c r="AS4231" s="2" t="s">
        <v>82</v>
      </c>
      <c r="AT4231" s="3">
        <v>45748.333333333336</v>
      </c>
      <c r="AU4231" s="2" t="s">
        <v>83</v>
      </c>
      <c r="AV4231" s="2" t="s">
        <v>399</v>
      </c>
      <c r="AW4231" s="2" t="s">
        <v>400</v>
      </c>
      <c r="AX4231" s="2" t="s">
        <v>401</v>
      </c>
      <c r="AZ4231" s="3">
        <v>45749.520185185182</v>
      </c>
      <c r="BB4231" s="2" t="s">
        <v>19777</v>
      </c>
      <c r="BC4231" s="2" t="s">
        <v>955</v>
      </c>
      <c r="BD4231" s="2" t="s">
        <v>359</v>
      </c>
      <c r="BE4231" s="2" t="s">
        <v>19778</v>
      </c>
      <c r="BF4231" s="2" t="s">
        <v>1400</v>
      </c>
    </row>
    <row r="4232" spans="1:58" x14ac:dyDescent="0.35">
      <c r="A4232" s="2">
        <v>3040787</v>
      </c>
      <c r="B4232" s="2" t="s">
        <v>58</v>
      </c>
      <c r="C4232" s="2">
        <v>41655391</v>
      </c>
      <c r="D4232" s="2">
        <v>338027900</v>
      </c>
      <c r="E4232" s="2" t="s">
        <v>59</v>
      </c>
      <c r="F4232" s="2" t="s">
        <v>60</v>
      </c>
      <c r="G4232" s="2" t="s">
        <v>796</v>
      </c>
      <c r="H4232" s="2" t="s">
        <v>624</v>
      </c>
      <c r="I4232" s="2">
        <v>771497001</v>
      </c>
      <c r="J4232" s="2" t="s">
        <v>19779</v>
      </c>
      <c r="K4232" s="2">
        <v>12</v>
      </c>
      <c r="L4232" s="2" t="s">
        <v>64</v>
      </c>
      <c r="M4232" s="2" t="s">
        <v>65</v>
      </c>
      <c r="N4232" s="3">
        <v>45343.633553240739</v>
      </c>
      <c r="O4232" s="2" t="s">
        <v>66</v>
      </c>
      <c r="Q4232" s="2" t="s">
        <v>67</v>
      </c>
      <c r="R4232" s="3">
        <v>45745.380474537036</v>
      </c>
      <c r="S4232" s="2" t="s">
        <v>7585</v>
      </c>
      <c r="T4232" s="2" t="s">
        <v>97</v>
      </c>
      <c r="U4232" s="2" t="s">
        <v>70</v>
      </c>
      <c r="V4232" s="2" t="s">
        <v>19780</v>
      </c>
      <c r="W4232" s="2" t="s">
        <v>285</v>
      </c>
      <c r="X4232" s="2" t="s">
        <v>286</v>
      </c>
      <c r="Y4232" s="2" t="s">
        <v>19781</v>
      </c>
      <c r="Z4232" s="2" t="s">
        <v>1134</v>
      </c>
      <c r="AA4232" s="2" t="s">
        <v>1135</v>
      </c>
      <c r="AB4232" s="2" t="s">
        <v>76</v>
      </c>
      <c r="AE4232" s="3">
        <v>45746.624502314815</v>
      </c>
      <c r="AF4232" s="2" t="s">
        <v>77</v>
      </c>
      <c r="AH4232" s="2" t="s">
        <v>78</v>
      </c>
      <c r="AI4232" s="2" t="s">
        <v>58</v>
      </c>
      <c r="AJ4232" s="2" t="s">
        <v>269</v>
      </c>
      <c r="AK4232" s="2" t="s">
        <v>19782</v>
      </c>
      <c r="AL4232" s="2" t="s">
        <v>421</v>
      </c>
      <c r="AM4232" s="3">
        <v>45746.62462962963</v>
      </c>
      <c r="AN4232" s="2" t="s">
        <v>19782</v>
      </c>
      <c r="AO4232" s="2" t="s">
        <v>421</v>
      </c>
      <c r="AP4232" s="2">
        <v>5862015</v>
      </c>
      <c r="AQ4232" s="2" t="s">
        <v>81</v>
      </c>
      <c r="AR4232" s="3">
        <v>45747.515694444446</v>
      </c>
      <c r="AS4232" s="2" t="s">
        <v>82</v>
      </c>
      <c r="AT4232" s="3">
        <v>45746.333333333336</v>
      </c>
      <c r="AU4232" s="2" t="s">
        <v>83</v>
      </c>
      <c r="AV4232" s="2" t="s">
        <v>337</v>
      </c>
      <c r="AW4232" s="2" t="s">
        <v>338</v>
      </c>
      <c r="AX4232" s="2" t="s">
        <v>339</v>
      </c>
      <c r="AZ4232" s="3">
        <v>45747.515682870369</v>
      </c>
      <c r="BB4232" s="2" t="s">
        <v>311</v>
      </c>
      <c r="BC4232" s="2" t="s">
        <v>312</v>
      </c>
      <c r="BD4232" s="2" t="s">
        <v>313</v>
      </c>
      <c r="BE4232" s="2" t="s">
        <v>1030</v>
      </c>
      <c r="BF4232" s="2" t="s">
        <v>299</v>
      </c>
    </row>
    <row r="4233" spans="1:58" x14ac:dyDescent="0.35">
      <c r="A4233" s="2">
        <v>3040791</v>
      </c>
      <c r="B4233" s="2" t="s">
        <v>550</v>
      </c>
      <c r="C4233" s="2">
        <v>34852751</v>
      </c>
      <c r="D4233" s="2">
        <v>339459648</v>
      </c>
      <c r="E4233" s="2" t="s">
        <v>59</v>
      </c>
      <c r="F4233" s="2" t="s">
        <v>60</v>
      </c>
      <c r="G4233" s="2" t="s">
        <v>345</v>
      </c>
      <c r="H4233" s="2" t="s">
        <v>19783</v>
      </c>
      <c r="I4233" s="2">
        <v>775427343</v>
      </c>
      <c r="J4233" s="2" t="s">
        <v>6985</v>
      </c>
      <c r="K4233" s="2">
        <v>15</v>
      </c>
      <c r="L4233" s="2" t="s">
        <v>64</v>
      </c>
      <c r="M4233" s="2" t="s">
        <v>65</v>
      </c>
      <c r="N4233" s="3">
        <v>44860.580567129633</v>
      </c>
      <c r="O4233" s="2" t="s">
        <v>614</v>
      </c>
      <c r="Q4233" s="2" t="s">
        <v>67</v>
      </c>
      <c r="R4233" s="3">
        <v>45745.385150462964</v>
      </c>
      <c r="S4233" s="2" t="s">
        <v>5740</v>
      </c>
      <c r="T4233" s="2" t="s">
        <v>69</v>
      </c>
      <c r="U4233" s="2" t="s">
        <v>70</v>
      </c>
      <c r="V4233" s="2" t="s">
        <v>19784</v>
      </c>
      <c r="W4233" s="2" t="s">
        <v>1308</v>
      </c>
      <c r="X4233" s="2" t="s">
        <v>1509</v>
      </c>
      <c r="Y4233" s="2" t="s">
        <v>19785</v>
      </c>
      <c r="Z4233" s="2" t="s">
        <v>19786</v>
      </c>
      <c r="AA4233" s="2" t="s">
        <v>19787</v>
      </c>
      <c r="AB4233" s="2" t="s">
        <v>19788</v>
      </c>
      <c r="AE4233" s="3">
        <v>45747.782638888886</v>
      </c>
      <c r="AF4233" s="2" t="s">
        <v>77</v>
      </c>
      <c r="AH4233" s="2" t="s">
        <v>103</v>
      </c>
      <c r="AI4233" s="2" t="s">
        <v>380</v>
      </c>
      <c r="AJ4233" s="2" t="s">
        <v>180</v>
      </c>
      <c r="AK4233" s="2" t="s">
        <v>19789</v>
      </c>
      <c r="AL4233" s="2" t="s">
        <v>502</v>
      </c>
      <c r="AM4233" s="3">
        <v>45747.782743055555</v>
      </c>
      <c r="AN4233" s="2" t="s">
        <v>19789</v>
      </c>
      <c r="AO4233" s="2" t="s">
        <v>502</v>
      </c>
      <c r="AP4233" s="2">
        <v>5863969</v>
      </c>
      <c r="AQ4233" s="2" t="s">
        <v>81</v>
      </c>
      <c r="AR4233" s="3">
        <v>45748.797372685185</v>
      </c>
      <c r="AS4233" s="2" t="s">
        <v>82</v>
      </c>
      <c r="AT4233" s="3">
        <v>45747.5625</v>
      </c>
      <c r="AU4233" s="2" t="s">
        <v>83</v>
      </c>
      <c r="AV4233" s="2" t="s">
        <v>1314</v>
      </c>
      <c r="AW4233" s="2" t="s">
        <v>1315</v>
      </c>
      <c r="AX4233" s="2" t="s">
        <v>1316</v>
      </c>
      <c r="AZ4233" s="3">
        <v>45748.797372685185</v>
      </c>
      <c r="BB4233" s="2" t="s">
        <v>498</v>
      </c>
      <c r="BC4233" s="2" t="s">
        <v>499</v>
      </c>
      <c r="BD4233" s="2" t="s">
        <v>500</v>
      </c>
      <c r="BE4233" s="2" t="s">
        <v>19790</v>
      </c>
      <c r="BF4233" s="2" t="s">
        <v>502</v>
      </c>
    </row>
    <row r="4234" spans="1:58" x14ac:dyDescent="0.35">
      <c r="A4234" s="2">
        <v>3040797</v>
      </c>
      <c r="B4234" s="2" t="s">
        <v>58</v>
      </c>
      <c r="C4234" s="2">
        <v>43756261</v>
      </c>
      <c r="D4234" s="2">
        <v>339823007</v>
      </c>
      <c r="E4234" s="2" t="s">
        <v>59</v>
      </c>
      <c r="F4234" s="2" t="s">
        <v>60</v>
      </c>
      <c r="G4234" s="2" t="s">
        <v>2248</v>
      </c>
      <c r="H4234" s="2" t="s">
        <v>7277</v>
      </c>
      <c r="I4234" s="2">
        <v>776851789</v>
      </c>
      <c r="J4234" s="2" t="s">
        <v>19791</v>
      </c>
      <c r="K4234" s="2">
        <v>17</v>
      </c>
      <c r="L4234" s="2" t="s">
        <v>64</v>
      </c>
      <c r="M4234" s="2" t="s">
        <v>65</v>
      </c>
      <c r="N4234" s="3">
        <v>45639.540891203702</v>
      </c>
      <c r="O4234" s="2" t="s">
        <v>66</v>
      </c>
      <c r="Q4234" s="2" t="s">
        <v>67</v>
      </c>
      <c r="R4234" s="3">
        <v>45745.394120370373</v>
      </c>
      <c r="S4234" s="2" t="s">
        <v>7467</v>
      </c>
      <c r="T4234" s="2" t="s">
        <v>97</v>
      </c>
      <c r="U4234" s="2" t="s">
        <v>70</v>
      </c>
      <c r="V4234" s="2" t="s">
        <v>19792</v>
      </c>
      <c r="W4234" s="2" t="s">
        <v>1088</v>
      </c>
      <c r="X4234" s="2" t="s">
        <v>1089</v>
      </c>
      <c r="Y4234" s="2" t="s">
        <v>7280</v>
      </c>
      <c r="Z4234" s="2" t="s">
        <v>1091</v>
      </c>
      <c r="AA4234" s="2" t="s">
        <v>7281</v>
      </c>
      <c r="AB4234" s="2" t="s">
        <v>76</v>
      </c>
      <c r="AE4234" s="3">
        <v>45748.770949074074</v>
      </c>
      <c r="AF4234" s="2" t="s">
        <v>77</v>
      </c>
      <c r="AH4234" s="2" t="s">
        <v>78</v>
      </c>
      <c r="AI4234" s="2" t="s">
        <v>104</v>
      </c>
      <c r="AJ4234" s="2" t="s">
        <v>269</v>
      </c>
      <c r="AL4234" s="2" t="s">
        <v>1101</v>
      </c>
      <c r="AM4234" s="3">
        <v>45748.89435185185</v>
      </c>
      <c r="AO4234" s="2" t="s">
        <v>1221</v>
      </c>
      <c r="AP4234" s="2">
        <v>5866511</v>
      </c>
      <c r="AQ4234" s="2" t="s">
        <v>81</v>
      </c>
      <c r="AR4234" s="3">
        <v>45748.894548611112</v>
      </c>
      <c r="AS4234" s="2" t="s">
        <v>82</v>
      </c>
      <c r="AZ4234" s="3">
        <v>45748.894548611112</v>
      </c>
      <c r="BB4234" s="2" t="s">
        <v>273</v>
      </c>
      <c r="BC4234" s="2" t="s">
        <v>274</v>
      </c>
      <c r="BD4234" s="2" t="s">
        <v>274</v>
      </c>
      <c r="BF4234" s="2" t="s">
        <v>1221</v>
      </c>
    </row>
    <row r="4235" spans="1:58" x14ac:dyDescent="0.35">
      <c r="A4235" s="2">
        <v>3040801</v>
      </c>
      <c r="B4235" s="2" t="s">
        <v>214</v>
      </c>
      <c r="C4235" s="2">
        <v>43564361</v>
      </c>
      <c r="D4235" s="2">
        <v>339487520</v>
      </c>
      <c r="E4235" s="2" t="s">
        <v>59</v>
      </c>
      <c r="F4235" s="2" t="s">
        <v>60</v>
      </c>
      <c r="G4235" s="2" t="s">
        <v>345</v>
      </c>
      <c r="H4235" s="2" t="s">
        <v>4362</v>
      </c>
      <c r="I4235" s="2">
        <v>782160305</v>
      </c>
      <c r="J4235" s="2" t="s">
        <v>8808</v>
      </c>
      <c r="K4235" s="2">
        <v>15</v>
      </c>
      <c r="L4235" s="2" t="s">
        <v>64</v>
      </c>
      <c r="M4235" s="2" t="s">
        <v>65</v>
      </c>
      <c r="N4235" s="3">
        <v>45596.458333333336</v>
      </c>
      <c r="O4235" s="2" t="s">
        <v>614</v>
      </c>
      <c r="Q4235" s="2" t="s">
        <v>67</v>
      </c>
      <c r="R4235" s="3">
        <v>45745.397951388892</v>
      </c>
      <c r="S4235" s="2" t="s">
        <v>2074</v>
      </c>
      <c r="T4235" s="2" t="s">
        <v>69</v>
      </c>
      <c r="U4235" s="2" t="s">
        <v>197</v>
      </c>
      <c r="V4235" s="2" t="s">
        <v>19793</v>
      </c>
      <c r="W4235" s="2" t="s">
        <v>1308</v>
      </c>
      <c r="X4235" s="2" t="s">
        <v>1308</v>
      </c>
      <c r="Y4235" s="2" t="s">
        <v>19539</v>
      </c>
      <c r="Z4235" s="2" t="s">
        <v>19540</v>
      </c>
      <c r="AA4235" s="2" t="s">
        <v>19541</v>
      </c>
      <c r="AB4235" s="2" t="s">
        <v>19794</v>
      </c>
      <c r="AE4235" s="3">
        <v>45747.775081018517</v>
      </c>
      <c r="AF4235" s="2" t="s">
        <v>77</v>
      </c>
      <c r="AH4235" s="2" t="s">
        <v>103</v>
      </c>
      <c r="AI4235" s="2" t="s">
        <v>380</v>
      </c>
      <c r="AJ4235" s="2" t="s">
        <v>180</v>
      </c>
      <c r="AK4235" s="2" t="s">
        <v>19789</v>
      </c>
      <c r="AL4235" s="2" t="s">
        <v>502</v>
      </c>
      <c r="AM4235" s="3">
        <v>45747.775173611109</v>
      </c>
      <c r="AN4235" s="2" t="s">
        <v>19789</v>
      </c>
      <c r="AO4235" s="2" t="s">
        <v>502</v>
      </c>
      <c r="AP4235" s="2">
        <v>5863950</v>
      </c>
      <c r="AQ4235" s="2" t="s">
        <v>81</v>
      </c>
      <c r="AR4235" s="3">
        <v>45748.537986111114</v>
      </c>
      <c r="AS4235" s="2" t="s">
        <v>82</v>
      </c>
      <c r="AT4235" s="3">
        <v>45747.5625</v>
      </c>
      <c r="AU4235" s="2" t="s">
        <v>83</v>
      </c>
      <c r="AV4235" s="2" t="s">
        <v>1314</v>
      </c>
      <c r="AW4235" s="2" t="s">
        <v>1315</v>
      </c>
      <c r="AX4235" s="2" t="s">
        <v>1316</v>
      </c>
      <c r="AZ4235" s="3">
        <v>45748.537986111114</v>
      </c>
      <c r="BB4235" s="2" t="s">
        <v>340</v>
      </c>
      <c r="BC4235" s="2" t="s">
        <v>341</v>
      </c>
      <c r="BD4235" s="2" t="s">
        <v>342</v>
      </c>
      <c r="BE4235" s="2" t="s">
        <v>19795</v>
      </c>
      <c r="BF4235" s="2" t="s">
        <v>502</v>
      </c>
    </row>
    <row r="4236" spans="1:58" x14ac:dyDescent="0.35">
      <c r="A4236" s="2">
        <v>3040818</v>
      </c>
      <c r="B4236" s="2" t="s">
        <v>58</v>
      </c>
      <c r="C4236" s="2">
        <v>45517501</v>
      </c>
      <c r="D4236" s="2">
        <v>339825832</v>
      </c>
      <c r="E4236" s="2" t="s">
        <v>59</v>
      </c>
      <c r="F4236" s="2" t="s">
        <v>60</v>
      </c>
      <c r="G4236" s="2" t="s">
        <v>3979</v>
      </c>
      <c r="H4236" s="2" t="s">
        <v>1834</v>
      </c>
      <c r="I4236" s="2">
        <v>771781252</v>
      </c>
      <c r="J4236" s="2" t="s">
        <v>4049</v>
      </c>
      <c r="K4236" s="2">
        <v>17</v>
      </c>
      <c r="L4236" s="2" t="s">
        <v>64</v>
      </c>
      <c r="M4236" s="2" t="s">
        <v>65</v>
      </c>
      <c r="N4236" s="3">
        <v>45741.601388888892</v>
      </c>
      <c r="O4236" s="2" t="s">
        <v>66</v>
      </c>
      <c r="Q4236" s="2" t="s">
        <v>67</v>
      </c>
      <c r="R4236" s="3">
        <v>45745.41375</v>
      </c>
      <c r="S4236" s="2" t="s">
        <v>6475</v>
      </c>
      <c r="T4236" s="2" t="s">
        <v>97</v>
      </c>
      <c r="U4236" s="2" t="s">
        <v>7606</v>
      </c>
      <c r="V4236" s="2" t="s">
        <v>19796</v>
      </c>
      <c r="W4236" s="2" t="s">
        <v>1088</v>
      </c>
      <c r="X4236" s="2" t="s">
        <v>1089</v>
      </c>
      <c r="Y4236" s="2" t="s">
        <v>4052</v>
      </c>
      <c r="Z4236" s="2" t="s">
        <v>2971</v>
      </c>
      <c r="AA4236" s="2" t="s">
        <v>4053</v>
      </c>
      <c r="AB4236" s="2" t="s">
        <v>4053</v>
      </c>
      <c r="AE4236" s="3">
        <v>45746.676932870374</v>
      </c>
      <c r="AF4236" s="2" t="s">
        <v>77</v>
      </c>
      <c r="AH4236" s="2" t="s">
        <v>78</v>
      </c>
      <c r="AI4236" s="2" t="s">
        <v>79</v>
      </c>
      <c r="AJ4236" s="2" t="s">
        <v>105</v>
      </c>
      <c r="AL4236" s="2" t="s">
        <v>302</v>
      </c>
      <c r="AM4236" s="3">
        <v>45746.676990740743</v>
      </c>
      <c r="AO4236" s="2" t="s">
        <v>302</v>
      </c>
      <c r="AP4236" s="2">
        <v>5862144</v>
      </c>
      <c r="AQ4236" s="2" t="s">
        <v>81</v>
      </c>
      <c r="AR4236" s="3">
        <v>45747.953483796293</v>
      </c>
      <c r="AS4236" s="2" t="s">
        <v>82</v>
      </c>
      <c r="AT4236" s="3">
        <v>45746.5625</v>
      </c>
      <c r="AU4236" s="2" t="s">
        <v>83</v>
      </c>
      <c r="AV4236" s="2" t="s">
        <v>1094</v>
      </c>
      <c r="AW4236" s="2" t="s">
        <v>1095</v>
      </c>
      <c r="AX4236" s="2" t="s">
        <v>6082</v>
      </c>
      <c r="AZ4236" s="3">
        <v>45747.953483796293</v>
      </c>
      <c r="BB4236" s="2" t="s">
        <v>4579</v>
      </c>
      <c r="BC4236" s="2" t="s">
        <v>4580</v>
      </c>
      <c r="BD4236" s="2" t="s">
        <v>4581</v>
      </c>
      <c r="BE4236" s="2" t="s">
        <v>19797</v>
      </c>
      <c r="BF4236" s="2" t="s">
        <v>1149</v>
      </c>
    </row>
    <row r="4237" spans="1:58" x14ac:dyDescent="0.35">
      <c r="A4237" s="2">
        <v>3040819</v>
      </c>
      <c r="B4237" s="2" t="s">
        <v>58</v>
      </c>
      <c r="C4237" s="2">
        <v>43894211</v>
      </c>
      <c r="D4237" s="2">
        <v>338274402</v>
      </c>
      <c r="E4237" s="2" t="s">
        <v>59</v>
      </c>
      <c r="F4237" s="2" t="s">
        <v>60</v>
      </c>
      <c r="G4237" s="2" t="s">
        <v>19798</v>
      </c>
      <c r="H4237" s="2" t="s">
        <v>19799</v>
      </c>
      <c r="I4237" s="2">
        <v>787919781</v>
      </c>
      <c r="J4237" s="2" t="s">
        <v>19800</v>
      </c>
      <c r="K4237" s="2">
        <v>12</v>
      </c>
      <c r="L4237" s="2" t="s">
        <v>64</v>
      </c>
      <c r="M4237" s="2" t="s">
        <v>65</v>
      </c>
      <c r="N4237" s="3">
        <v>45527.625</v>
      </c>
      <c r="O4237" s="2" t="s">
        <v>95</v>
      </c>
      <c r="Q4237" s="2" t="s">
        <v>67</v>
      </c>
      <c r="R4237" s="3">
        <v>45745.416388888887</v>
      </c>
      <c r="S4237" s="2" t="s">
        <v>1355</v>
      </c>
      <c r="T4237" s="2" t="s">
        <v>69</v>
      </c>
      <c r="U4237" s="2" t="s">
        <v>70</v>
      </c>
      <c r="V4237" s="2" t="s">
        <v>19801</v>
      </c>
      <c r="W4237" s="2" t="s">
        <v>72</v>
      </c>
      <c r="X4237" s="2" t="s">
        <v>199</v>
      </c>
      <c r="Y4237" s="2" t="s">
        <v>971</v>
      </c>
      <c r="Z4237" s="2" t="s">
        <v>1270</v>
      </c>
      <c r="AA4237" s="2" t="s">
        <v>4125</v>
      </c>
      <c r="AB4237" s="2" t="s">
        <v>76</v>
      </c>
      <c r="AE4237" s="3">
        <v>45745.783043981479</v>
      </c>
      <c r="AF4237" s="2" t="s">
        <v>77</v>
      </c>
      <c r="AH4237" s="2" t="s">
        <v>78</v>
      </c>
      <c r="AI4237" s="2" t="s">
        <v>58</v>
      </c>
      <c r="AJ4237" s="2" t="s">
        <v>269</v>
      </c>
      <c r="AK4237" s="2" t="s">
        <v>19802</v>
      </c>
      <c r="AL4237" s="2" t="s">
        <v>213</v>
      </c>
      <c r="AM4237" s="3">
        <v>45745.783101851855</v>
      </c>
      <c r="AN4237" s="2" t="s">
        <v>19802</v>
      </c>
      <c r="AO4237" s="2" t="s">
        <v>213</v>
      </c>
      <c r="AP4237" s="2">
        <v>5860675</v>
      </c>
      <c r="AQ4237" s="2" t="s">
        <v>81</v>
      </c>
      <c r="AR4237" s="3">
        <v>45747.815393518518</v>
      </c>
      <c r="AS4237" s="2" t="s">
        <v>82</v>
      </c>
      <c r="AT4237" s="3">
        <v>45745.5625</v>
      </c>
      <c r="AU4237" s="2" t="s">
        <v>83</v>
      </c>
      <c r="AV4237" s="2" t="s">
        <v>417</v>
      </c>
      <c r="AW4237" s="2" t="s">
        <v>418</v>
      </c>
      <c r="AX4237" s="2" t="s">
        <v>419</v>
      </c>
      <c r="AZ4237" s="3">
        <v>45747.815393518518</v>
      </c>
      <c r="BB4237" s="2" t="s">
        <v>739</v>
      </c>
      <c r="BC4237" s="2" t="s">
        <v>740</v>
      </c>
      <c r="BD4237" s="2" t="s">
        <v>741</v>
      </c>
      <c r="BE4237" s="2" t="s">
        <v>19803</v>
      </c>
      <c r="BF4237" s="2" t="s">
        <v>946</v>
      </c>
    </row>
    <row r="4238" spans="1:58" x14ac:dyDescent="0.35">
      <c r="A4238" s="2">
        <v>3040822</v>
      </c>
      <c r="B4238" s="2" t="s">
        <v>214</v>
      </c>
      <c r="C4238" s="2">
        <v>40463071</v>
      </c>
      <c r="D4238" s="2">
        <v>338269939</v>
      </c>
      <c r="E4238" s="2" t="s">
        <v>59</v>
      </c>
      <c r="F4238" s="2" t="s">
        <v>60</v>
      </c>
      <c r="G4238" s="2" t="s">
        <v>19804</v>
      </c>
      <c r="H4238" s="2" t="s">
        <v>19805</v>
      </c>
      <c r="I4238" s="2">
        <v>778813819</v>
      </c>
      <c r="J4238" s="2" t="s">
        <v>19806</v>
      </c>
      <c r="K4238" s="2">
        <v>12</v>
      </c>
      <c r="L4238" s="2" t="s">
        <v>64</v>
      </c>
      <c r="M4238" s="2" t="s">
        <v>65</v>
      </c>
      <c r="N4238" s="3">
        <v>45122.041666666664</v>
      </c>
      <c r="O4238" s="2" t="s">
        <v>614</v>
      </c>
      <c r="Q4238" s="2" t="s">
        <v>67</v>
      </c>
      <c r="R4238" s="3">
        <v>45745.418171296296</v>
      </c>
      <c r="S4238" s="2" t="s">
        <v>14163</v>
      </c>
      <c r="T4238" s="2" t="s">
        <v>97</v>
      </c>
      <c r="U4238" s="2" t="s">
        <v>70</v>
      </c>
      <c r="V4238" s="2" t="s">
        <v>19807</v>
      </c>
      <c r="W4238" s="2" t="s">
        <v>285</v>
      </c>
      <c r="X4238" s="2" t="s">
        <v>286</v>
      </c>
      <c r="Y4238" s="2" t="s">
        <v>6245</v>
      </c>
      <c r="Z4238" s="2" t="s">
        <v>1026</v>
      </c>
      <c r="AA4238" s="2" t="s">
        <v>7318</v>
      </c>
      <c r="AB4238" s="2" t="s">
        <v>19808</v>
      </c>
      <c r="AE4238" s="3">
        <v>45745.757997685185</v>
      </c>
      <c r="AF4238" s="2" t="s">
        <v>77</v>
      </c>
      <c r="AH4238" s="2" t="s">
        <v>78</v>
      </c>
      <c r="AI4238" s="2" t="s">
        <v>230</v>
      </c>
      <c r="AJ4238" s="2" t="s">
        <v>180</v>
      </c>
      <c r="AK4238" s="2" t="s">
        <v>19809</v>
      </c>
      <c r="AL4238" s="2" t="s">
        <v>299</v>
      </c>
      <c r="AM4238" s="3">
        <v>45745.758067129631</v>
      </c>
      <c r="AN4238" s="2" t="s">
        <v>19809</v>
      </c>
      <c r="AO4238" s="2" t="s">
        <v>299</v>
      </c>
      <c r="AP4238" s="2">
        <v>5860620</v>
      </c>
      <c r="AQ4238" s="2" t="s">
        <v>81</v>
      </c>
      <c r="AR4238" s="3">
        <v>45749.352025462962</v>
      </c>
      <c r="AS4238" s="2" t="s">
        <v>82</v>
      </c>
      <c r="AT4238" s="3">
        <v>45745.5625</v>
      </c>
      <c r="AU4238" s="2" t="s">
        <v>83</v>
      </c>
      <c r="AV4238" s="2" t="s">
        <v>234</v>
      </c>
      <c r="AW4238" s="2" t="s">
        <v>235</v>
      </c>
      <c r="AX4238" s="2" t="s">
        <v>19810</v>
      </c>
      <c r="AZ4238" s="3">
        <v>45749.352025462962</v>
      </c>
      <c r="BB4238" s="2" t="s">
        <v>5153</v>
      </c>
      <c r="BC4238" s="2" t="s">
        <v>5154</v>
      </c>
      <c r="BD4238" s="2" t="s">
        <v>5155</v>
      </c>
      <c r="BE4238" s="2" t="s">
        <v>19811</v>
      </c>
      <c r="BF4238" s="2" t="s">
        <v>19326</v>
      </c>
    </row>
    <row r="4239" spans="1:58" x14ac:dyDescent="0.35">
      <c r="A4239" s="2">
        <v>3040832</v>
      </c>
      <c r="B4239" s="2" t="s">
        <v>214</v>
      </c>
      <c r="C4239" s="2">
        <v>33346011</v>
      </c>
      <c r="D4239" s="2">
        <v>339443838</v>
      </c>
      <c r="E4239" s="2" t="s">
        <v>59</v>
      </c>
      <c r="F4239" s="2" t="s">
        <v>60</v>
      </c>
      <c r="G4239" s="2" t="s">
        <v>1331</v>
      </c>
      <c r="H4239" s="2" t="s">
        <v>19812</v>
      </c>
      <c r="I4239" s="2">
        <v>783046245</v>
      </c>
      <c r="J4239" s="2" t="s">
        <v>2039</v>
      </c>
      <c r="K4239" s="2">
        <v>15</v>
      </c>
      <c r="L4239" s="2" t="s">
        <v>64</v>
      </c>
      <c r="M4239" s="2" t="s">
        <v>65</v>
      </c>
      <c r="N4239" s="3">
        <v>44075.541666666664</v>
      </c>
      <c r="O4239" s="2" t="s">
        <v>614</v>
      </c>
      <c r="Q4239" s="2" t="s">
        <v>67</v>
      </c>
      <c r="R4239" s="3">
        <v>45745.422118055554</v>
      </c>
      <c r="S4239" s="2" t="s">
        <v>14235</v>
      </c>
      <c r="T4239" s="2" t="s">
        <v>69</v>
      </c>
      <c r="U4239" s="2" t="s">
        <v>1044</v>
      </c>
      <c r="V4239" s="2" t="s">
        <v>19813</v>
      </c>
      <c r="W4239" s="2" t="s">
        <v>1308</v>
      </c>
      <c r="X4239" s="2" t="s">
        <v>1308</v>
      </c>
      <c r="Y4239" s="2" t="s">
        <v>10445</v>
      </c>
      <c r="Z4239" s="2" t="s">
        <v>10047</v>
      </c>
      <c r="AA4239" s="2" t="s">
        <v>3327</v>
      </c>
      <c r="AB4239" s="2" t="s">
        <v>76</v>
      </c>
      <c r="AE4239" s="3">
        <v>45747.781388888892</v>
      </c>
      <c r="AF4239" s="2" t="s">
        <v>77</v>
      </c>
      <c r="AH4239" s="2" t="s">
        <v>103</v>
      </c>
      <c r="AI4239" s="2" t="s">
        <v>380</v>
      </c>
      <c r="AJ4239" s="2" t="s">
        <v>180</v>
      </c>
      <c r="AK4239" s="2" t="s">
        <v>19789</v>
      </c>
      <c r="AL4239" s="2" t="s">
        <v>502</v>
      </c>
      <c r="AM4239" s="3">
        <v>45747.781481481485</v>
      </c>
      <c r="AN4239" s="2" t="s">
        <v>19789</v>
      </c>
      <c r="AO4239" s="2" t="s">
        <v>502</v>
      </c>
      <c r="AP4239" s="2">
        <v>5863965</v>
      </c>
      <c r="AQ4239" s="2" t="s">
        <v>81</v>
      </c>
      <c r="AR4239" s="3">
        <v>45748.64230324074</v>
      </c>
      <c r="AS4239" s="2" t="s">
        <v>82</v>
      </c>
      <c r="AT4239" s="3">
        <v>45747.333333333336</v>
      </c>
      <c r="AU4239" s="2" t="s">
        <v>83</v>
      </c>
      <c r="AV4239" s="2" t="s">
        <v>1314</v>
      </c>
      <c r="AW4239" s="2" t="s">
        <v>1315</v>
      </c>
      <c r="AX4239" s="2" t="s">
        <v>1316</v>
      </c>
      <c r="AZ4239" s="3">
        <v>45748.64230324074</v>
      </c>
      <c r="BB4239" s="2" t="s">
        <v>18594</v>
      </c>
      <c r="BC4239" s="2" t="s">
        <v>4056</v>
      </c>
      <c r="BD4239" s="2" t="s">
        <v>1841</v>
      </c>
      <c r="BE4239" s="2" t="s">
        <v>19814</v>
      </c>
      <c r="BF4239" s="2" t="s">
        <v>502</v>
      </c>
    </row>
    <row r="4240" spans="1:58" x14ac:dyDescent="0.35">
      <c r="A4240" s="2">
        <v>3040873</v>
      </c>
      <c r="B4240" s="2" t="s">
        <v>58</v>
      </c>
      <c r="C4240" s="2">
        <v>43360721</v>
      </c>
      <c r="D4240" s="2">
        <v>339015720</v>
      </c>
      <c r="E4240" s="2" t="s">
        <v>59</v>
      </c>
      <c r="F4240" s="2" t="s">
        <v>60</v>
      </c>
      <c r="G4240" s="2" t="s">
        <v>1919</v>
      </c>
      <c r="H4240" s="2" t="s">
        <v>1041</v>
      </c>
      <c r="I4240" s="2">
        <v>781581501</v>
      </c>
      <c r="J4240" s="2" t="s">
        <v>596</v>
      </c>
      <c r="K4240" s="2">
        <v>14</v>
      </c>
      <c r="L4240" s="2" t="s">
        <v>64</v>
      </c>
      <c r="M4240" s="2" t="s">
        <v>65</v>
      </c>
      <c r="N4240" s="3">
        <v>45463.75</v>
      </c>
      <c r="O4240" s="2" t="s">
        <v>66</v>
      </c>
      <c r="Q4240" s="2" t="s">
        <v>67</v>
      </c>
      <c r="R4240" s="3">
        <v>45745.452222222222</v>
      </c>
      <c r="S4240" s="2" t="s">
        <v>6475</v>
      </c>
      <c r="T4240" s="2" t="s">
        <v>97</v>
      </c>
      <c r="U4240" s="2" t="s">
        <v>70</v>
      </c>
      <c r="V4240" s="2" t="s">
        <v>19815</v>
      </c>
      <c r="Y4240" s="2" t="s">
        <v>10137</v>
      </c>
      <c r="Z4240" s="2" t="s">
        <v>602</v>
      </c>
      <c r="AA4240" s="2" t="s">
        <v>1870</v>
      </c>
      <c r="AB4240" s="2" t="s">
        <v>76</v>
      </c>
      <c r="AE4240" s="3">
        <v>45748.437731481485</v>
      </c>
      <c r="AF4240" s="2" t="s">
        <v>77</v>
      </c>
      <c r="AH4240" s="2" t="s">
        <v>78</v>
      </c>
      <c r="AI4240" s="2" t="s">
        <v>79</v>
      </c>
      <c r="AJ4240" s="2" t="s">
        <v>269</v>
      </c>
      <c r="AK4240" s="2" t="s">
        <v>19816</v>
      </c>
      <c r="AL4240" s="2" t="s">
        <v>481</v>
      </c>
      <c r="AM4240" s="3">
        <v>45748.437847222223</v>
      </c>
      <c r="AN4240" s="2" t="s">
        <v>19816</v>
      </c>
      <c r="AO4240" s="2" t="s">
        <v>481</v>
      </c>
      <c r="AP4240" s="2">
        <v>5864596</v>
      </c>
      <c r="AQ4240" s="2" t="s">
        <v>81</v>
      </c>
      <c r="AR4240" s="3">
        <v>45748.607719907406</v>
      </c>
      <c r="AS4240" s="2" t="s">
        <v>82</v>
      </c>
      <c r="AZ4240" s="3">
        <v>45748.607719907406</v>
      </c>
      <c r="BB4240" s="2" t="s">
        <v>295</v>
      </c>
      <c r="BC4240" s="2" t="s">
        <v>296</v>
      </c>
      <c r="BD4240" s="2" t="s">
        <v>297</v>
      </c>
      <c r="BE4240" s="2" t="s">
        <v>1378</v>
      </c>
      <c r="BF4240" s="2" t="s">
        <v>611</v>
      </c>
    </row>
    <row r="4241" spans="1:58" x14ac:dyDescent="0.35">
      <c r="A4241" s="2">
        <v>3040896</v>
      </c>
      <c r="B4241" s="2" t="s">
        <v>58</v>
      </c>
      <c r="C4241" s="2">
        <v>35437351</v>
      </c>
      <c r="D4241" s="2">
        <v>338271932</v>
      </c>
      <c r="E4241" s="2" t="s">
        <v>59</v>
      </c>
      <c r="F4241" s="2" t="s">
        <v>60</v>
      </c>
      <c r="G4241" s="2" t="s">
        <v>19817</v>
      </c>
      <c r="H4241" s="2" t="s">
        <v>19818</v>
      </c>
      <c r="I4241" s="2">
        <v>770491313</v>
      </c>
      <c r="J4241" s="2" t="s">
        <v>19819</v>
      </c>
      <c r="K4241" s="2">
        <v>13</v>
      </c>
      <c r="L4241" s="2" t="s">
        <v>64</v>
      </c>
      <c r="M4241" s="2" t="s">
        <v>65</v>
      </c>
      <c r="N4241" s="3">
        <v>45082.634039351855</v>
      </c>
      <c r="O4241" s="2" t="s">
        <v>66</v>
      </c>
      <c r="Q4241" s="2" t="s">
        <v>67</v>
      </c>
      <c r="R4241" s="3">
        <v>45745.46607638889</v>
      </c>
      <c r="S4241" s="2" t="s">
        <v>2575</v>
      </c>
      <c r="T4241" s="2" t="s">
        <v>97</v>
      </c>
      <c r="U4241" s="2" t="s">
        <v>70</v>
      </c>
      <c r="V4241" s="2" t="s">
        <v>19820</v>
      </c>
      <c r="W4241" s="2" t="s">
        <v>72</v>
      </c>
      <c r="X4241" s="2" t="s">
        <v>199</v>
      </c>
      <c r="Y4241" s="2" t="s">
        <v>971</v>
      </c>
      <c r="Z4241" s="2" t="s">
        <v>584</v>
      </c>
      <c r="AA4241" s="2" t="s">
        <v>5096</v>
      </c>
      <c r="AB4241" s="2" t="s">
        <v>76</v>
      </c>
      <c r="AC4241" s="2" t="s">
        <v>19821</v>
      </c>
      <c r="AE4241" s="3">
        <v>45746.495358796295</v>
      </c>
      <c r="AF4241" s="2" t="s">
        <v>77</v>
      </c>
      <c r="AH4241" s="2" t="s">
        <v>78</v>
      </c>
      <c r="AI4241" s="2" t="s">
        <v>58</v>
      </c>
      <c r="AJ4241" s="2" t="s">
        <v>269</v>
      </c>
      <c r="AK4241" s="2" t="s">
        <v>19822</v>
      </c>
      <c r="AL4241" s="2" t="s">
        <v>213</v>
      </c>
      <c r="AM4241" s="3">
        <v>45746.495451388888</v>
      </c>
      <c r="AN4241" s="2" t="s">
        <v>19822</v>
      </c>
      <c r="AO4241" s="2" t="s">
        <v>213</v>
      </c>
      <c r="AP4241" s="2">
        <v>5861750</v>
      </c>
      <c r="AQ4241" s="2" t="s">
        <v>81</v>
      </c>
      <c r="AR4241" s="3">
        <v>45747.814212962963</v>
      </c>
      <c r="AS4241" s="2" t="s">
        <v>82</v>
      </c>
      <c r="AT4241" s="3">
        <v>45746.333333333336</v>
      </c>
      <c r="AU4241" s="2" t="s">
        <v>83</v>
      </c>
      <c r="AV4241" s="2" t="s">
        <v>417</v>
      </c>
      <c r="AW4241" s="2" t="s">
        <v>418</v>
      </c>
      <c r="AX4241" s="2" t="s">
        <v>419</v>
      </c>
      <c r="AZ4241" s="3">
        <v>45747.814212962963</v>
      </c>
      <c r="BB4241" s="2" t="s">
        <v>739</v>
      </c>
      <c r="BC4241" s="2" t="s">
        <v>740</v>
      </c>
      <c r="BD4241" s="2" t="s">
        <v>741</v>
      </c>
      <c r="BE4241" s="2" t="s">
        <v>19803</v>
      </c>
      <c r="BF4241" s="2" t="s">
        <v>946</v>
      </c>
    </row>
    <row r="4242" spans="1:58" x14ac:dyDescent="0.35">
      <c r="A4242" s="2">
        <v>3040906</v>
      </c>
      <c r="B4242" s="2" t="s">
        <v>111</v>
      </c>
      <c r="C4242" s="2">
        <v>1370041</v>
      </c>
      <c r="D4242" s="2">
        <v>339432120</v>
      </c>
      <c r="E4242" s="2" t="s">
        <v>59</v>
      </c>
      <c r="F4242" s="2" t="s">
        <v>60</v>
      </c>
      <c r="G4242" s="2" t="s">
        <v>19823</v>
      </c>
      <c r="I4242" s="2">
        <v>772235990</v>
      </c>
      <c r="J4242" s="2" t="s">
        <v>19824</v>
      </c>
      <c r="K4242" s="2">
        <v>20</v>
      </c>
      <c r="L4242" s="2" t="s">
        <v>192</v>
      </c>
      <c r="M4242" s="2" t="s">
        <v>193</v>
      </c>
      <c r="N4242" s="3">
        <v>43151.315787037034</v>
      </c>
      <c r="O4242" s="2" t="s">
        <v>115</v>
      </c>
      <c r="Q4242" s="2" t="s">
        <v>67</v>
      </c>
      <c r="R4242" s="3">
        <v>45745.474710648145</v>
      </c>
      <c r="S4242" s="2" t="s">
        <v>6355</v>
      </c>
      <c r="T4242" s="2" t="s">
        <v>97</v>
      </c>
      <c r="U4242" s="2" t="s">
        <v>246</v>
      </c>
      <c r="V4242" s="2" t="s">
        <v>19825</v>
      </c>
      <c r="W4242" s="2" t="s">
        <v>1308</v>
      </c>
      <c r="X4242" s="2" t="s">
        <v>1308</v>
      </c>
      <c r="Y4242" s="2" t="s">
        <v>10975</v>
      </c>
      <c r="Z4242" s="2" t="s">
        <v>10976</v>
      </c>
      <c r="AA4242" s="2" t="s">
        <v>19826</v>
      </c>
      <c r="AB4242" s="2" t="s">
        <v>19827</v>
      </c>
      <c r="AC4242" s="2" t="s">
        <v>19828</v>
      </c>
      <c r="AE4242" s="3">
        <v>45747.776990740742</v>
      </c>
      <c r="AF4242" s="2" t="s">
        <v>77</v>
      </c>
      <c r="AH4242" s="2" t="s">
        <v>103</v>
      </c>
      <c r="AI4242" s="2" t="s">
        <v>380</v>
      </c>
      <c r="AJ4242" s="2" t="s">
        <v>180</v>
      </c>
      <c r="AK4242" s="2" t="s">
        <v>19789</v>
      </c>
      <c r="AL4242" s="2" t="s">
        <v>502</v>
      </c>
      <c r="AM4242" s="3">
        <v>45747.777094907404</v>
      </c>
      <c r="AN4242" s="2" t="s">
        <v>19789</v>
      </c>
      <c r="AO4242" s="2" t="s">
        <v>502</v>
      </c>
      <c r="AP4242" s="2">
        <v>5863953</v>
      </c>
      <c r="AQ4242" s="2" t="s">
        <v>81</v>
      </c>
      <c r="AR4242" s="3">
        <v>45748.447280092594</v>
      </c>
      <c r="AS4242" s="2" t="s">
        <v>82</v>
      </c>
      <c r="AT4242" s="3">
        <v>45747.333333333336</v>
      </c>
      <c r="AU4242" s="2" t="s">
        <v>83</v>
      </c>
      <c r="AV4242" s="2" t="s">
        <v>1314</v>
      </c>
      <c r="AW4242" s="2" t="s">
        <v>1315</v>
      </c>
      <c r="AX4242" s="2" t="s">
        <v>1316</v>
      </c>
      <c r="AZ4242" s="3">
        <v>45748.447280092594</v>
      </c>
      <c r="BB4242" s="2" t="s">
        <v>498</v>
      </c>
      <c r="BC4242" s="2" t="s">
        <v>499</v>
      </c>
      <c r="BD4242" s="2" t="s">
        <v>500</v>
      </c>
      <c r="BE4242" s="2" t="s">
        <v>19829</v>
      </c>
      <c r="BF4242" s="2" t="s">
        <v>502</v>
      </c>
    </row>
    <row r="4243" spans="1:58" x14ac:dyDescent="0.35">
      <c r="A4243" s="2">
        <v>3040908</v>
      </c>
      <c r="B4243" s="2" t="s">
        <v>58</v>
      </c>
      <c r="C4243" s="2">
        <v>33581181</v>
      </c>
      <c r="D4243" s="2">
        <v>338437755</v>
      </c>
      <c r="E4243" s="2" t="s">
        <v>59</v>
      </c>
      <c r="F4243" s="2" t="s">
        <v>60</v>
      </c>
      <c r="G4243" s="2" t="s">
        <v>671</v>
      </c>
      <c r="H4243" s="2" t="s">
        <v>842</v>
      </c>
      <c r="I4243" s="2">
        <v>783746582</v>
      </c>
      <c r="J4243" s="2" t="s">
        <v>4549</v>
      </c>
      <c r="K4243" s="2">
        <v>12</v>
      </c>
      <c r="L4243" s="2" t="s">
        <v>518</v>
      </c>
      <c r="M4243" s="2" t="s">
        <v>65</v>
      </c>
      <c r="N4243" s="3">
        <v>45625.5</v>
      </c>
      <c r="O4243" s="2" t="s">
        <v>95</v>
      </c>
      <c r="Q4243" s="2" t="s">
        <v>67</v>
      </c>
      <c r="R4243" s="3">
        <v>45745.475254629629</v>
      </c>
      <c r="S4243" s="2" t="s">
        <v>5845</v>
      </c>
      <c r="T4243" s="2" t="s">
        <v>97</v>
      </c>
      <c r="U4243" s="2" t="s">
        <v>70</v>
      </c>
      <c r="V4243" s="2" t="s">
        <v>19830</v>
      </c>
      <c r="W4243" s="2" t="s">
        <v>72</v>
      </c>
      <c r="X4243" s="2" t="s">
        <v>199</v>
      </c>
      <c r="Y4243" s="2" t="s">
        <v>4443</v>
      </c>
      <c r="Z4243" s="2" t="s">
        <v>584</v>
      </c>
      <c r="AA4243" s="2" t="s">
        <v>16399</v>
      </c>
      <c r="AB4243" s="2" t="s">
        <v>16400</v>
      </c>
      <c r="AE4243" s="3">
        <v>45745.475254629629</v>
      </c>
      <c r="AF4243" s="2" t="s">
        <v>77</v>
      </c>
      <c r="AH4243" s="2" t="s">
        <v>78</v>
      </c>
      <c r="AI4243" s="2" t="s">
        <v>79</v>
      </c>
      <c r="AJ4243" s="2" t="s">
        <v>105</v>
      </c>
      <c r="AK4243" s="2" t="s">
        <v>19831</v>
      </c>
      <c r="AL4243" s="2" t="s">
        <v>5845</v>
      </c>
      <c r="AM4243" s="3">
        <v>45745.475300925929</v>
      </c>
      <c r="AN4243" s="2" t="s">
        <v>19831</v>
      </c>
      <c r="AP4243" s="2">
        <v>5859499</v>
      </c>
      <c r="AQ4243" s="2" t="s">
        <v>81</v>
      </c>
      <c r="AR4243" s="3">
        <v>45747.97452546296</v>
      </c>
      <c r="AS4243" s="2" t="s">
        <v>82</v>
      </c>
      <c r="AT4243" s="3">
        <v>45745.333333333336</v>
      </c>
      <c r="AU4243" s="2" t="s">
        <v>83</v>
      </c>
      <c r="AV4243" s="2" t="s">
        <v>208</v>
      </c>
      <c r="AW4243" s="2" t="s">
        <v>209</v>
      </c>
      <c r="AX4243" s="2" t="s">
        <v>975</v>
      </c>
      <c r="AZ4243" s="3">
        <v>45747.97452546296</v>
      </c>
      <c r="BB4243" s="2" t="s">
        <v>1928</v>
      </c>
      <c r="BC4243" s="2" t="s">
        <v>1929</v>
      </c>
      <c r="BD4243" s="2" t="s">
        <v>1930</v>
      </c>
      <c r="BE4243" s="2" t="s">
        <v>19832</v>
      </c>
      <c r="BF4243" s="2" t="s">
        <v>213</v>
      </c>
    </row>
    <row r="4244" spans="1:58" x14ac:dyDescent="0.35">
      <c r="A4244" s="2">
        <v>3040912</v>
      </c>
      <c r="B4244" s="2" t="s">
        <v>58</v>
      </c>
      <c r="C4244" s="2">
        <v>43742001</v>
      </c>
      <c r="D4244" s="2">
        <v>338204501</v>
      </c>
      <c r="E4244" s="2" t="s">
        <v>59</v>
      </c>
      <c r="F4244" s="2" t="s">
        <v>60</v>
      </c>
      <c r="G4244" s="2" t="s">
        <v>697</v>
      </c>
      <c r="H4244" s="2" t="s">
        <v>19833</v>
      </c>
      <c r="I4244" s="2">
        <v>778765753</v>
      </c>
      <c r="J4244" s="2" t="s">
        <v>1278</v>
      </c>
      <c r="K4244" s="2">
        <v>13</v>
      </c>
      <c r="L4244" s="2" t="s">
        <v>64</v>
      </c>
      <c r="M4244" s="2" t="s">
        <v>65</v>
      </c>
      <c r="N4244" s="3">
        <v>45500.458333333336</v>
      </c>
      <c r="O4244" s="2" t="s">
        <v>66</v>
      </c>
      <c r="Q4244" s="2" t="s">
        <v>67</v>
      </c>
      <c r="R4244" s="3">
        <v>45745.47997685185</v>
      </c>
      <c r="S4244" s="2" t="s">
        <v>19487</v>
      </c>
      <c r="T4244" s="2" t="s">
        <v>97</v>
      </c>
      <c r="U4244" s="2" t="s">
        <v>70</v>
      </c>
      <c r="V4244" s="2" t="s">
        <v>19834</v>
      </c>
      <c r="W4244" s="2" t="s">
        <v>72</v>
      </c>
      <c r="X4244" s="2" t="s">
        <v>412</v>
      </c>
      <c r="Y4244" s="2" t="s">
        <v>7994</v>
      </c>
      <c r="Z4244" s="2" t="s">
        <v>19835</v>
      </c>
      <c r="AA4244" s="2" t="s">
        <v>19836</v>
      </c>
      <c r="AB4244" s="2" t="s">
        <v>19835</v>
      </c>
      <c r="AE4244" s="3">
        <v>45745.48</v>
      </c>
      <c r="AF4244" s="2" t="s">
        <v>77</v>
      </c>
      <c r="AH4244" s="2" t="s">
        <v>103</v>
      </c>
      <c r="AI4244" s="2" t="s">
        <v>79</v>
      </c>
      <c r="AJ4244" s="2" t="s">
        <v>586</v>
      </c>
      <c r="AK4244" s="2" t="s">
        <v>19837</v>
      </c>
      <c r="AL4244" s="2" t="s">
        <v>19487</v>
      </c>
      <c r="AM4244" s="3">
        <v>45747.511967592596</v>
      </c>
      <c r="AN4244" s="2" t="s">
        <v>19838</v>
      </c>
      <c r="AO4244" s="2" t="s">
        <v>463</v>
      </c>
      <c r="AP4244" s="2">
        <v>5863612</v>
      </c>
      <c r="AQ4244" s="2" t="s">
        <v>81</v>
      </c>
      <c r="AR4244" s="3">
        <v>45748.75309027778</v>
      </c>
      <c r="AS4244" s="2" t="s">
        <v>82</v>
      </c>
      <c r="AT4244" s="3">
        <v>45747.333333333336</v>
      </c>
      <c r="AU4244" s="2" t="s">
        <v>83</v>
      </c>
      <c r="AV4244" s="2" t="s">
        <v>681</v>
      </c>
      <c r="AW4244" s="2" t="s">
        <v>682</v>
      </c>
      <c r="AX4244" s="2" t="s">
        <v>683</v>
      </c>
      <c r="AZ4244" s="3">
        <v>45748.75309027778</v>
      </c>
      <c r="BB4244" s="2" t="s">
        <v>432</v>
      </c>
      <c r="BC4244" s="2" t="s">
        <v>433</v>
      </c>
      <c r="BD4244" s="2" t="s">
        <v>187</v>
      </c>
      <c r="BE4244" s="2" t="s">
        <v>5857</v>
      </c>
      <c r="BF4244" s="2" t="s">
        <v>416</v>
      </c>
    </row>
    <row r="4245" spans="1:58" x14ac:dyDescent="0.35">
      <c r="A4245" s="2">
        <v>3040918</v>
      </c>
      <c r="B4245" s="2" t="s">
        <v>214</v>
      </c>
      <c r="C4245" s="2">
        <v>43683151</v>
      </c>
      <c r="D4245" s="2">
        <v>338447796</v>
      </c>
      <c r="E4245" s="2" t="s">
        <v>59</v>
      </c>
      <c r="F4245" s="2" t="s">
        <v>60</v>
      </c>
      <c r="G4245" s="2" t="s">
        <v>19839</v>
      </c>
      <c r="H4245" s="2" t="s">
        <v>624</v>
      </c>
      <c r="I4245" s="2">
        <v>777170323</v>
      </c>
      <c r="J4245" s="2" t="s">
        <v>1288</v>
      </c>
      <c r="K4245" s="2">
        <v>13</v>
      </c>
      <c r="L4245" s="2" t="s">
        <v>64</v>
      </c>
      <c r="M4245" s="2" t="s">
        <v>65</v>
      </c>
      <c r="N4245" s="3">
        <v>45496.041666666664</v>
      </c>
      <c r="O4245" s="2" t="s">
        <v>614</v>
      </c>
      <c r="Q4245" s="2" t="s">
        <v>67</v>
      </c>
      <c r="R4245" s="3">
        <v>45745.482638888891</v>
      </c>
      <c r="S4245" s="2" t="s">
        <v>348</v>
      </c>
      <c r="T4245" s="2" t="s">
        <v>97</v>
      </c>
      <c r="U4245" s="2" t="s">
        <v>70</v>
      </c>
      <c r="V4245" s="2" t="s">
        <v>19840</v>
      </c>
      <c r="W4245" s="2" t="s">
        <v>263</v>
      </c>
      <c r="X4245" s="2" t="s">
        <v>264</v>
      </c>
      <c r="Y4245" s="2" t="s">
        <v>4507</v>
      </c>
      <c r="Z4245" s="2" t="s">
        <v>266</v>
      </c>
      <c r="AA4245" s="2" t="s">
        <v>1403</v>
      </c>
      <c r="AB4245" s="2" t="s">
        <v>76</v>
      </c>
      <c r="AE4245" s="3">
        <v>45745.48265046296</v>
      </c>
      <c r="AF4245" s="2" t="s">
        <v>77</v>
      </c>
      <c r="AH4245" s="2" t="s">
        <v>103</v>
      </c>
      <c r="AI4245" s="2" t="s">
        <v>230</v>
      </c>
      <c r="AJ4245" s="2" t="s">
        <v>381</v>
      </c>
      <c r="AK4245" s="2" t="s">
        <v>19841</v>
      </c>
      <c r="AL4245" s="2" t="s">
        <v>348</v>
      </c>
      <c r="AM4245" s="3">
        <v>45746.98201388889</v>
      </c>
      <c r="AN4245" s="2" t="s">
        <v>19842</v>
      </c>
      <c r="AO4245" s="2" t="s">
        <v>1149</v>
      </c>
      <c r="AP4245" s="2">
        <v>5862500</v>
      </c>
      <c r="AQ4245" s="2" t="s">
        <v>81</v>
      </c>
      <c r="AR4245" s="3">
        <v>45749.657118055555</v>
      </c>
      <c r="AS4245" s="2" t="s">
        <v>82</v>
      </c>
      <c r="AT4245" s="3">
        <v>45746.5625</v>
      </c>
      <c r="AU4245" s="2" t="s">
        <v>127</v>
      </c>
      <c r="AV4245" s="2" t="s">
        <v>234</v>
      </c>
      <c r="AW4245" s="2" t="s">
        <v>235</v>
      </c>
      <c r="AX4245" s="2" t="s">
        <v>11435</v>
      </c>
      <c r="AZ4245" s="3">
        <v>45749.657118055555</v>
      </c>
      <c r="BB4245" s="2" t="s">
        <v>1337</v>
      </c>
      <c r="BC4245" s="2" t="s">
        <v>1338</v>
      </c>
      <c r="BD4245" s="2" t="s">
        <v>1339</v>
      </c>
      <c r="BE4245" s="2" t="s">
        <v>19843</v>
      </c>
      <c r="BF4245" s="2" t="s">
        <v>2232</v>
      </c>
    </row>
    <row r="4246" spans="1:58" x14ac:dyDescent="0.35">
      <c r="A4246" s="2">
        <v>3040919</v>
      </c>
      <c r="B4246" s="2" t="s">
        <v>1058</v>
      </c>
      <c r="C4246" s="2">
        <v>32949231</v>
      </c>
      <c r="D4246" s="2">
        <v>339153282</v>
      </c>
      <c r="E4246" s="2" t="s">
        <v>59</v>
      </c>
      <c r="F4246" s="2" t="s">
        <v>1058</v>
      </c>
      <c r="G4246" s="2" t="s">
        <v>1553</v>
      </c>
      <c r="H4246" s="2" t="s">
        <v>19844</v>
      </c>
      <c r="I4246" s="2">
        <v>777544660</v>
      </c>
      <c r="J4246" s="2" t="s">
        <v>10233</v>
      </c>
      <c r="K4246" s="2">
        <v>14</v>
      </c>
      <c r="L4246" s="2" t="s">
        <v>64</v>
      </c>
      <c r="M4246" s="2" t="s">
        <v>65</v>
      </c>
      <c r="N4246" s="3">
        <v>45734.458333333336</v>
      </c>
      <c r="O4246" s="2" t="s">
        <v>1061</v>
      </c>
      <c r="Q4246" s="2" t="s">
        <v>67</v>
      </c>
      <c r="R4246" s="3">
        <v>45745.483796296299</v>
      </c>
      <c r="S4246" s="2" t="s">
        <v>1436</v>
      </c>
      <c r="T4246" s="2" t="s">
        <v>598</v>
      </c>
      <c r="U4246" s="2" t="s">
        <v>197</v>
      </c>
      <c r="V4246" s="2" t="s">
        <v>19845</v>
      </c>
      <c r="W4246" s="2" t="s">
        <v>1063</v>
      </c>
      <c r="X4246" s="2" t="s">
        <v>286</v>
      </c>
      <c r="Y4246" s="2" t="s">
        <v>1064</v>
      </c>
      <c r="Z4246" s="2" t="s">
        <v>568</v>
      </c>
      <c r="AA4246" s="2" t="s">
        <v>5841</v>
      </c>
      <c r="AB4246" s="2" t="s">
        <v>5842</v>
      </c>
      <c r="AE4246" s="3">
        <v>45745.483807870369</v>
      </c>
      <c r="AF4246" s="2" t="s">
        <v>1067</v>
      </c>
      <c r="AG4246" s="2">
        <v>24</v>
      </c>
      <c r="AH4246" s="2" t="s">
        <v>78</v>
      </c>
      <c r="AI4246" s="2" t="s">
        <v>79</v>
      </c>
      <c r="AJ4246" s="2" t="s">
        <v>586</v>
      </c>
      <c r="AK4246" s="2" t="s">
        <v>19846</v>
      </c>
      <c r="AL4246" s="2" t="s">
        <v>1436</v>
      </c>
      <c r="AM4246" s="3">
        <v>45745.483842592592</v>
      </c>
      <c r="AN4246" s="2" t="s">
        <v>19846</v>
      </c>
      <c r="AP4246" s="2">
        <v>5859545</v>
      </c>
      <c r="AQ4246" s="2" t="s">
        <v>81</v>
      </c>
      <c r="AR4246" s="3">
        <v>45747.018379629626</v>
      </c>
      <c r="AS4246" s="2" t="s">
        <v>82</v>
      </c>
      <c r="AT4246" s="3">
        <v>45745.333333333336</v>
      </c>
      <c r="AU4246" s="2" t="s">
        <v>83</v>
      </c>
      <c r="AV4246" s="2" t="s">
        <v>292</v>
      </c>
      <c r="AW4246" s="2" t="s">
        <v>293</v>
      </c>
      <c r="AX4246" s="2" t="s">
        <v>382</v>
      </c>
      <c r="AY4246" s="3">
        <v>45746.483807870369</v>
      </c>
      <c r="AZ4246" s="3">
        <v>45747.018379629626</v>
      </c>
      <c r="BA4246" s="2" t="s">
        <v>237</v>
      </c>
      <c r="BB4246" s="2" t="s">
        <v>1191</v>
      </c>
      <c r="BC4246" s="2" t="s">
        <v>1192</v>
      </c>
      <c r="BD4246" s="2" t="s">
        <v>1193</v>
      </c>
      <c r="BE4246" s="2" t="s">
        <v>19847</v>
      </c>
      <c r="BF4246" s="2" t="s">
        <v>576</v>
      </c>
    </row>
    <row r="4247" spans="1:58" x14ac:dyDescent="0.35">
      <c r="A4247" s="2">
        <v>3040938</v>
      </c>
      <c r="B4247" s="2" t="s">
        <v>58</v>
      </c>
      <c r="C4247" s="2">
        <v>33886701</v>
      </c>
      <c r="D4247" s="2">
        <v>338255068</v>
      </c>
      <c r="E4247" s="2" t="s">
        <v>59</v>
      </c>
      <c r="F4247" s="2" t="s">
        <v>60</v>
      </c>
      <c r="G4247" s="2" t="s">
        <v>1602</v>
      </c>
      <c r="H4247" s="2" t="s">
        <v>2269</v>
      </c>
      <c r="I4247" s="2">
        <v>781540433</v>
      </c>
      <c r="J4247" s="2" t="s">
        <v>3342</v>
      </c>
      <c r="K4247" s="2">
        <v>12</v>
      </c>
      <c r="L4247" s="2" t="s">
        <v>64</v>
      </c>
      <c r="M4247" s="2" t="s">
        <v>65</v>
      </c>
      <c r="N4247" s="3">
        <v>44835</v>
      </c>
      <c r="O4247" s="2" t="s">
        <v>161</v>
      </c>
      <c r="Q4247" s="2" t="s">
        <v>67</v>
      </c>
      <c r="R4247" s="3">
        <v>45745.494687500002</v>
      </c>
      <c r="S4247" s="2" t="s">
        <v>1105</v>
      </c>
      <c r="T4247" s="2" t="s">
        <v>97</v>
      </c>
      <c r="U4247" s="2" t="s">
        <v>70</v>
      </c>
      <c r="V4247" s="2" t="s">
        <v>19848</v>
      </c>
      <c r="Y4247" s="2" t="s">
        <v>19849</v>
      </c>
      <c r="Z4247" s="2" t="s">
        <v>441</v>
      </c>
      <c r="AA4247" s="2" t="s">
        <v>442</v>
      </c>
      <c r="AB4247" s="2" t="s">
        <v>19850</v>
      </c>
      <c r="AE4247" s="3">
        <v>45746.706041666665</v>
      </c>
      <c r="AF4247" s="2" t="s">
        <v>77</v>
      </c>
      <c r="AH4247" s="2" t="s">
        <v>78</v>
      </c>
      <c r="AI4247" s="2" t="s">
        <v>58</v>
      </c>
      <c r="AJ4247" s="2" t="s">
        <v>269</v>
      </c>
      <c r="AK4247" s="2" t="s">
        <v>19851</v>
      </c>
      <c r="AL4247" s="2" t="s">
        <v>19564</v>
      </c>
      <c r="AM4247" s="3">
        <v>45746.706122685187</v>
      </c>
      <c r="AN4247" s="2" t="s">
        <v>19851</v>
      </c>
      <c r="AO4247" s="2" t="s">
        <v>19564</v>
      </c>
      <c r="AP4247" s="2">
        <v>5862217</v>
      </c>
      <c r="AQ4247" s="2" t="s">
        <v>81</v>
      </c>
      <c r="AR4247" s="3">
        <v>45748.804537037038</v>
      </c>
      <c r="AS4247" s="2" t="s">
        <v>82</v>
      </c>
      <c r="AT4247" s="3">
        <v>45746.333333333336</v>
      </c>
      <c r="AU4247" s="2" t="s">
        <v>83</v>
      </c>
      <c r="AV4247" s="2" t="s">
        <v>417</v>
      </c>
      <c r="AW4247" s="2" t="s">
        <v>418</v>
      </c>
      <c r="AX4247" s="2" t="s">
        <v>419</v>
      </c>
      <c r="AZ4247" s="3">
        <v>45748.804537037038</v>
      </c>
      <c r="BB4247" s="2" t="s">
        <v>2373</v>
      </c>
      <c r="BC4247" s="2" t="s">
        <v>2374</v>
      </c>
      <c r="BD4247" s="2" t="s">
        <v>2375</v>
      </c>
      <c r="BE4247" s="2" t="s">
        <v>19852</v>
      </c>
      <c r="BF4247" s="2" t="s">
        <v>1725</v>
      </c>
    </row>
    <row r="4248" spans="1:58" x14ac:dyDescent="0.35">
      <c r="A4248" s="2">
        <v>3040939</v>
      </c>
      <c r="B4248" s="2" t="s">
        <v>214</v>
      </c>
      <c r="C4248" s="2">
        <v>34207621</v>
      </c>
      <c r="D4248" s="2">
        <v>338366310</v>
      </c>
      <c r="E4248" s="2" t="s">
        <v>59</v>
      </c>
      <c r="F4248" s="2" t="s">
        <v>60</v>
      </c>
      <c r="G4248" s="2" t="s">
        <v>2002</v>
      </c>
      <c r="H4248" s="2" t="s">
        <v>19853</v>
      </c>
      <c r="I4248" s="2">
        <v>776951069</v>
      </c>
      <c r="J4248" s="2" t="s">
        <v>1604</v>
      </c>
      <c r="K4248" s="2">
        <v>13</v>
      </c>
      <c r="L4248" s="2" t="s">
        <v>64</v>
      </c>
      <c r="M4248" s="2" t="s">
        <v>65</v>
      </c>
      <c r="N4248" s="3">
        <v>45710.444224537037</v>
      </c>
      <c r="O4248" s="2" t="s">
        <v>486</v>
      </c>
      <c r="Q4248" s="2" t="s">
        <v>67</v>
      </c>
      <c r="R4248" s="3">
        <v>45745.495706018519</v>
      </c>
      <c r="S4248" s="2" t="s">
        <v>14507</v>
      </c>
      <c r="T4248" s="2" t="s">
        <v>69</v>
      </c>
      <c r="U4248" s="2" t="s">
        <v>70</v>
      </c>
      <c r="V4248" s="2" t="s">
        <v>19854</v>
      </c>
      <c r="Y4248" s="2" t="s">
        <v>2309</v>
      </c>
      <c r="Z4248" s="2" t="s">
        <v>902</v>
      </c>
      <c r="AA4248" s="2" t="s">
        <v>19855</v>
      </c>
      <c r="AB4248" s="2" t="s">
        <v>19855</v>
      </c>
      <c r="AE4248" s="3">
        <v>45745.495706018519</v>
      </c>
      <c r="AF4248" s="2" t="s">
        <v>77</v>
      </c>
      <c r="AH4248" s="2" t="s">
        <v>103</v>
      </c>
      <c r="AI4248" s="2" t="s">
        <v>380</v>
      </c>
      <c r="AJ4248" s="2" t="s">
        <v>105</v>
      </c>
      <c r="AK4248" s="2" t="s">
        <v>19854</v>
      </c>
      <c r="AL4248" s="2" t="s">
        <v>14507</v>
      </c>
      <c r="AM4248" s="3">
        <v>45745.495763888888</v>
      </c>
      <c r="AN4248" s="2" t="s">
        <v>19854</v>
      </c>
      <c r="AP4248" s="2">
        <v>5859612</v>
      </c>
      <c r="AQ4248" s="2" t="s">
        <v>81</v>
      </c>
      <c r="AR4248" s="3">
        <v>45748.76972222222</v>
      </c>
      <c r="AS4248" s="2" t="s">
        <v>82</v>
      </c>
      <c r="AT4248" s="3">
        <v>45745.333333333336</v>
      </c>
      <c r="AU4248" s="2" t="s">
        <v>83</v>
      </c>
      <c r="AV4248" s="2" t="s">
        <v>270</v>
      </c>
      <c r="AW4248" s="2" t="s">
        <v>271</v>
      </c>
      <c r="AX4248" s="2" t="s">
        <v>272</v>
      </c>
      <c r="AZ4248" s="3">
        <v>45748.76972222222</v>
      </c>
      <c r="BB4248" s="2" t="s">
        <v>559</v>
      </c>
      <c r="BC4248" s="2" t="s">
        <v>132</v>
      </c>
      <c r="BD4248" s="2" t="s">
        <v>560</v>
      </c>
      <c r="BE4248" s="2" t="s">
        <v>19856</v>
      </c>
      <c r="BF4248" s="2" t="s">
        <v>907</v>
      </c>
    </row>
    <row r="4249" spans="1:58" x14ac:dyDescent="0.35">
      <c r="A4249" s="2">
        <v>3040944</v>
      </c>
      <c r="B4249" s="2" t="s">
        <v>58</v>
      </c>
      <c r="C4249" s="2">
        <v>39257791</v>
      </c>
      <c r="D4249" s="2">
        <v>338753283</v>
      </c>
      <c r="E4249" s="2" t="s">
        <v>59</v>
      </c>
      <c r="F4249" s="2" t="s">
        <v>60</v>
      </c>
      <c r="G4249" s="2" t="s">
        <v>19857</v>
      </c>
      <c r="H4249" s="2" t="s">
        <v>784</v>
      </c>
      <c r="I4249" s="2">
        <v>777281288</v>
      </c>
      <c r="J4249" s="2" t="s">
        <v>19858</v>
      </c>
      <c r="K4249" s="2">
        <v>13</v>
      </c>
      <c r="L4249" s="2" t="s">
        <v>64</v>
      </c>
      <c r="M4249" s="2" t="s">
        <v>65</v>
      </c>
      <c r="N4249" s="3">
        <v>45733.575208333335</v>
      </c>
      <c r="O4249" s="2" t="s">
        <v>66</v>
      </c>
      <c r="Q4249" s="2" t="s">
        <v>67</v>
      </c>
      <c r="R4249" s="3">
        <v>45745.498854166668</v>
      </c>
      <c r="S4249" s="2" t="s">
        <v>6437</v>
      </c>
      <c r="T4249" s="2" t="s">
        <v>97</v>
      </c>
      <c r="U4249" s="2" t="s">
        <v>70</v>
      </c>
      <c r="V4249" s="2" t="s">
        <v>19859</v>
      </c>
      <c r="W4249" s="2" t="s">
        <v>872</v>
      </c>
      <c r="X4249" s="2" t="s">
        <v>1216</v>
      </c>
      <c r="Y4249" s="2" t="s">
        <v>10309</v>
      </c>
      <c r="Z4249" s="2" t="s">
        <v>1162</v>
      </c>
      <c r="AA4249" s="2" t="s">
        <v>12792</v>
      </c>
      <c r="AB4249" s="2" t="s">
        <v>12792</v>
      </c>
      <c r="AE4249" s="3">
        <v>45745.498865740738</v>
      </c>
      <c r="AF4249" s="2" t="s">
        <v>77</v>
      </c>
      <c r="AH4249" s="2" t="s">
        <v>78</v>
      </c>
      <c r="AI4249" s="2" t="s">
        <v>58</v>
      </c>
      <c r="AJ4249" s="2" t="s">
        <v>586</v>
      </c>
      <c r="AK4249" s="2" t="s">
        <v>19859</v>
      </c>
      <c r="AL4249" s="2" t="s">
        <v>6437</v>
      </c>
      <c r="AM4249" s="3">
        <v>45745.991967592592</v>
      </c>
      <c r="AN4249" s="2" t="s">
        <v>19860</v>
      </c>
      <c r="AO4249" s="2" t="s">
        <v>1149</v>
      </c>
      <c r="AP4249" s="2">
        <v>5860962</v>
      </c>
      <c r="AQ4249" s="2" t="s">
        <v>81</v>
      </c>
      <c r="AR4249" s="3">
        <v>45747.741863425923</v>
      </c>
      <c r="AS4249" s="2" t="s">
        <v>82</v>
      </c>
      <c r="AT4249" s="3">
        <v>45745.5625</v>
      </c>
      <c r="AU4249" s="2" t="s">
        <v>127</v>
      </c>
      <c r="AV4249" s="2" t="s">
        <v>736</v>
      </c>
      <c r="AW4249" s="2" t="s">
        <v>737</v>
      </c>
      <c r="AX4249" s="2" t="s">
        <v>738</v>
      </c>
      <c r="AZ4249" s="3">
        <v>45747.741863425923</v>
      </c>
      <c r="BB4249" s="2" t="s">
        <v>2373</v>
      </c>
      <c r="BC4249" s="2" t="s">
        <v>2374</v>
      </c>
      <c r="BD4249" s="2" t="s">
        <v>2375</v>
      </c>
      <c r="BE4249" s="2" t="s">
        <v>19663</v>
      </c>
      <c r="BF4249" s="2" t="s">
        <v>946</v>
      </c>
    </row>
    <row r="4250" spans="1:58" x14ac:dyDescent="0.35">
      <c r="A4250" s="2">
        <v>3040958</v>
      </c>
      <c r="B4250" s="2" t="s">
        <v>58</v>
      </c>
      <c r="C4250" s="2">
        <v>41752481</v>
      </c>
      <c r="D4250" s="2">
        <v>338404284</v>
      </c>
      <c r="E4250" s="2" t="s">
        <v>59</v>
      </c>
      <c r="F4250" s="2" t="s">
        <v>60</v>
      </c>
      <c r="G4250" s="2" t="s">
        <v>697</v>
      </c>
      <c r="H4250" s="2" t="s">
        <v>19861</v>
      </c>
      <c r="I4250" s="2">
        <v>773678277</v>
      </c>
      <c r="J4250" s="2" t="s">
        <v>19862</v>
      </c>
      <c r="K4250" s="2">
        <v>12</v>
      </c>
      <c r="L4250" s="2" t="s">
        <v>64</v>
      </c>
      <c r="M4250" s="2" t="s">
        <v>65</v>
      </c>
      <c r="N4250" s="3">
        <v>45201.770833333336</v>
      </c>
      <c r="O4250" s="2" t="s">
        <v>66</v>
      </c>
      <c r="Q4250" s="2" t="s">
        <v>67</v>
      </c>
      <c r="R4250" s="3">
        <v>45745.505428240744</v>
      </c>
      <c r="S4250" s="2" t="s">
        <v>11330</v>
      </c>
      <c r="T4250" s="2" t="s">
        <v>598</v>
      </c>
      <c r="U4250" s="2" t="s">
        <v>175</v>
      </c>
      <c r="V4250" s="2" t="s">
        <v>19863</v>
      </c>
      <c r="W4250" s="2" t="s">
        <v>72</v>
      </c>
      <c r="X4250" s="2" t="s">
        <v>143</v>
      </c>
      <c r="Y4250" s="2" t="s">
        <v>12096</v>
      </c>
      <c r="Z4250" s="2" t="s">
        <v>3359</v>
      </c>
      <c r="AA4250" s="2">
        <v>250</v>
      </c>
      <c r="AB4250" s="2" t="s">
        <v>76</v>
      </c>
      <c r="AE4250" s="3">
        <v>45749.823923611111</v>
      </c>
      <c r="AF4250" s="2" t="s">
        <v>77</v>
      </c>
      <c r="AH4250" s="2" t="s">
        <v>78</v>
      </c>
      <c r="AI4250" s="2" t="s">
        <v>104</v>
      </c>
      <c r="AJ4250" s="2" t="s">
        <v>269</v>
      </c>
      <c r="AK4250" s="2" t="s">
        <v>19864</v>
      </c>
      <c r="AL4250" s="2" t="s">
        <v>891</v>
      </c>
      <c r="AM4250" s="3">
        <v>45749.82402777778</v>
      </c>
      <c r="AN4250" s="2" t="s">
        <v>19864</v>
      </c>
      <c r="AO4250" s="2" t="s">
        <v>891</v>
      </c>
      <c r="AP4250" s="2">
        <v>5869710</v>
      </c>
      <c r="AQ4250" s="2" t="s">
        <v>81</v>
      </c>
      <c r="AR4250" s="3">
        <v>45750.786747685182</v>
      </c>
      <c r="AS4250" s="2" t="s">
        <v>82</v>
      </c>
      <c r="AZ4250" s="3">
        <v>45750.786747685182</v>
      </c>
      <c r="BB4250" s="2" t="s">
        <v>167</v>
      </c>
      <c r="BC4250" s="2" t="s">
        <v>168</v>
      </c>
      <c r="BD4250" s="2" t="s">
        <v>169</v>
      </c>
      <c r="BE4250" s="2" t="s">
        <v>19865</v>
      </c>
      <c r="BF4250" s="2" t="s">
        <v>2052</v>
      </c>
    </row>
    <row r="4251" spans="1:58" x14ac:dyDescent="0.35">
      <c r="A4251" s="2">
        <v>3040970</v>
      </c>
      <c r="B4251" s="2" t="s">
        <v>58</v>
      </c>
      <c r="C4251" s="2">
        <v>902501</v>
      </c>
      <c r="D4251" s="2">
        <v>338374852</v>
      </c>
      <c r="E4251" s="2" t="s">
        <v>59</v>
      </c>
      <c r="F4251" s="2" t="s">
        <v>60</v>
      </c>
      <c r="G4251" s="2" t="s">
        <v>986</v>
      </c>
      <c r="H4251" s="2" t="s">
        <v>5364</v>
      </c>
      <c r="I4251" s="2">
        <v>775527235</v>
      </c>
      <c r="J4251" s="2" t="s">
        <v>988</v>
      </c>
      <c r="K4251" s="2">
        <v>13</v>
      </c>
      <c r="L4251" s="2" t="s">
        <v>64</v>
      </c>
      <c r="M4251" s="2" t="s">
        <v>65</v>
      </c>
      <c r="N4251" s="3">
        <v>44966.913900462961</v>
      </c>
      <c r="O4251" s="2" t="s">
        <v>66</v>
      </c>
      <c r="Q4251" s="2" t="s">
        <v>67</v>
      </c>
      <c r="R4251" s="3">
        <v>45745.512094907404</v>
      </c>
      <c r="S4251" s="2" t="s">
        <v>506</v>
      </c>
      <c r="T4251" s="2" t="s">
        <v>97</v>
      </c>
      <c r="U4251" s="2" t="s">
        <v>70</v>
      </c>
      <c r="V4251" s="2" t="s">
        <v>19866</v>
      </c>
      <c r="W4251" s="2" t="s">
        <v>872</v>
      </c>
      <c r="X4251" s="2" t="s">
        <v>873</v>
      </c>
      <c r="Y4251" s="2" t="s">
        <v>7867</v>
      </c>
      <c r="Z4251" s="2" t="s">
        <v>875</v>
      </c>
      <c r="AA4251" s="2" t="s">
        <v>2731</v>
      </c>
      <c r="AB4251" s="2" t="s">
        <v>2732</v>
      </c>
      <c r="AC4251" s="2" t="s">
        <v>19867</v>
      </c>
      <c r="AE4251" s="3">
        <v>45745.512106481481</v>
      </c>
      <c r="AF4251" s="2" t="s">
        <v>77</v>
      </c>
      <c r="AH4251" s="2" t="s">
        <v>103</v>
      </c>
      <c r="AI4251" s="2" t="s">
        <v>79</v>
      </c>
      <c r="AJ4251" s="2" t="s">
        <v>105</v>
      </c>
      <c r="AK4251" s="2" t="s">
        <v>19866</v>
      </c>
      <c r="AL4251" s="2" t="s">
        <v>506</v>
      </c>
      <c r="AM4251" s="3">
        <v>45745.512141203704</v>
      </c>
      <c r="AN4251" s="2" t="s">
        <v>19866</v>
      </c>
      <c r="AP4251" s="2">
        <v>5859692</v>
      </c>
      <c r="AQ4251" s="2" t="s">
        <v>81</v>
      </c>
      <c r="AR4251" s="3">
        <v>45747.674421296295</v>
      </c>
      <c r="AS4251" s="2" t="s">
        <v>82</v>
      </c>
      <c r="AT4251" s="3">
        <v>45745.5625</v>
      </c>
      <c r="AU4251" s="2" t="s">
        <v>83</v>
      </c>
      <c r="AV4251" s="2" t="s">
        <v>877</v>
      </c>
      <c r="AW4251" s="2" t="s">
        <v>878</v>
      </c>
      <c r="AX4251" s="2" t="s">
        <v>5584</v>
      </c>
      <c r="AZ4251" s="3">
        <v>45747.674421296295</v>
      </c>
      <c r="BB4251" s="2" t="s">
        <v>167</v>
      </c>
      <c r="BC4251" s="2" t="s">
        <v>168</v>
      </c>
      <c r="BD4251" s="2" t="s">
        <v>169</v>
      </c>
      <c r="BE4251" s="2" t="s">
        <v>19868</v>
      </c>
      <c r="BF4251" s="2" t="s">
        <v>435</v>
      </c>
    </row>
    <row r="4252" spans="1:58" x14ac:dyDescent="0.35">
      <c r="A4252" s="2">
        <v>3040980</v>
      </c>
      <c r="B4252" s="2" t="s">
        <v>58</v>
      </c>
      <c r="C4252" s="2">
        <v>38533271</v>
      </c>
      <c r="D4252" s="2">
        <v>339031299</v>
      </c>
      <c r="E4252" s="2" t="s">
        <v>59</v>
      </c>
      <c r="F4252" s="2" t="s">
        <v>60</v>
      </c>
      <c r="G4252" s="2" t="s">
        <v>112</v>
      </c>
      <c r="H4252" s="2" t="s">
        <v>1434</v>
      </c>
      <c r="I4252" s="2">
        <v>789614945</v>
      </c>
      <c r="J4252" s="2" t="s">
        <v>3084</v>
      </c>
      <c r="K4252" s="2">
        <v>15</v>
      </c>
      <c r="L4252" s="2" t="s">
        <v>64</v>
      </c>
      <c r="M4252" s="2" t="s">
        <v>65</v>
      </c>
      <c r="N4252" s="3">
        <v>45454.75</v>
      </c>
      <c r="O4252" s="2" t="s">
        <v>66</v>
      </c>
      <c r="Q4252" s="2" t="s">
        <v>67</v>
      </c>
      <c r="R4252" s="3">
        <v>45745.519074074073</v>
      </c>
      <c r="S4252" s="2" t="s">
        <v>14102</v>
      </c>
      <c r="T4252" s="2" t="s">
        <v>97</v>
      </c>
      <c r="U4252" s="2" t="s">
        <v>70</v>
      </c>
      <c r="V4252" s="2" t="s">
        <v>19869</v>
      </c>
      <c r="W4252" s="2" t="s">
        <v>119</v>
      </c>
      <c r="X4252" s="2" t="s">
        <v>119</v>
      </c>
      <c r="Y4252" s="2" t="s">
        <v>7971</v>
      </c>
      <c r="Z4252" s="2" t="s">
        <v>509</v>
      </c>
      <c r="AA4252" s="2" t="s">
        <v>9755</v>
      </c>
      <c r="AB4252" s="2" t="s">
        <v>9755</v>
      </c>
      <c r="AE4252" s="3">
        <v>45746.53701388889</v>
      </c>
      <c r="AF4252" s="2" t="s">
        <v>77</v>
      </c>
      <c r="AH4252" s="2" t="s">
        <v>78</v>
      </c>
      <c r="AI4252" s="2" t="s">
        <v>58</v>
      </c>
      <c r="AJ4252" s="2" t="s">
        <v>269</v>
      </c>
      <c r="AK4252" s="2" t="s">
        <v>19870</v>
      </c>
      <c r="AL4252" s="2" t="s">
        <v>481</v>
      </c>
      <c r="AM4252" s="3">
        <v>45746.537106481483</v>
      </c>
      <c r="AN4252" s="2" t="s">
        <v>19870</v>
      </c>
      <c r="AO4252" s="2" t="s">
        <v>481</v>
      </c>
      <c r="AP4252" s="2">
        <v>5861825</v>
      </c>
      <c r="AQ4252" s="2" t="s">
        <v>81</v>
      </c>
      <c r="AR4252" s="3">
        <v>45748.602685185186</v>
      </c>
      <c r="AS4252" s="2" t="s">
        <v>82</v>
      </c>
      <c r="AT4252" s="3">
        <v>45746.333333333336</v>
      </c>
      <c r="AU4252" s="2" t="s">
        <v>83</v>
      </c>
      <c r="AV4252" s="2" t="s">
        <v>399</v>
      </c>
      <c r="AW4252" s="2" t="s">
        <v>400</v>
      </c>
      <c r="AX4252" s="2" t="s">
        <v>401</v>
      </c>
      <c r="AZ4252" s="3">
        <v>45748.602685185186</v>
      </c>
      <c r="BB4252" s="2" t="s">
        <v>185</v>
      </c>
      <c r="BC4252" s="2" t="s">
        <v>186</v>
      </c>
      <c r="BD4252" s="2" t="s">
        <v>187</v>
      </c>
      <c r="BE4252" s="2" t="s">
        <v>19871</v>
      </c>
      <c r="BF4252" s="2" t="s">
        <v>171</v>
      </c>
    </row>
    <row r="4253" spans="1:58" x14ac:dyDescent="0.35">
      <c r="A4253" s="2">
        <v>3040990</v>
      </c>
      <c r="B4253" s="2" t="s">
        <v>214</v>
      </c>
      <c r="C4253" s="2">
        <v>45259961</v>
      </c>
      <c r="D4253" s="2">
        <v>338309347</v>
      </c>
      <c r="E4253" s="2" t="s">
        <v>59</v>
      </c>
      <c r="F4253" s="2" t="s">
        <v>60</v>
      </c>
      <c r="G4253" s="2" t="s">
        <v>612</v>
      </c>
      <c r="H4253" s="2" t="s">
        <v>15197</v>
      </c>
      <c r="I4253" s="2">
        <v>789689129</v>
      </c>
      <c r="J4253" s="2" t="s">
        <v>3763</v>
      </c>
      <c r="K4253" s="2">
        <v>13</v>
      </c>
      <c r="L4253" s="2" t="s">
        <v>518</v>
      </c>
      <c r="M4253" s="2" t="s">
        <v>65</v>
      </c>
      <c r="N4253" s="3">
        <v>45706.708333333336</v>
      </c>
      <c r="O4253" s="2" t="s">
        <v>614</v>
      </c>
      <c r="Q4253" s="2" t="s">
        <v>67</v>
      </c>
      <c r="R4253" s="3">
        <v>45745.527013888888</v>
      </c>
      <c r="S4253" s="2" t="s">
        <v>1105</v>
      </c>
      <c r="T4253" s="2" t="s">
        <v>97</v>
      </c>
      <c r="U4253" s="2" t="s">
        <v>70</v>
      </c>
      <c r="V4253" s="2" t="s">
        <v>19872</v>
      </c>
      <c r="W4253" s="2" t="s">
        <v>263</v>
      </c>
      <c r="X4253" s="2" t="s">
        <v>264</v>
      </c>
      <c r="Y4253" s="2" t="s">
        <v>2309</v>
      </c>
      <c r="Z4253" s="2" t="s">
        <v>266</v>
      </c>
      <c r="AA4253" s="2" t="s">
        <v>15199</v>
      </c>
      <c r="AB4253" s="2" t="s">
        <v>76</v>
      </c>
      <c r="AE4253" s="3">
        <v>45749.334710648145</v>
      </c>
      <c r="AF4253" s="2" t="s">
        <v>77</v>
      </c>
      <c r="AH4253" s="2" t="s">
        <v>78</v>
      </c>
      <c r="AI4253" s="2" t="s">
        <v>380</v>
      </c>
      <c r="AJ4253" s="2" t="s">
        <v>180</v>
      </c>
      <c r="AK4253" s="2" t="s">
        <v>19873</v>
      </c>
      <c r="AL4253" s="2" t="s">
        <v>7622</v>
      </c>
      <c r="AM4253" s="3">
        <v>45749.334803240738</v>
      </c>
      <c r="AO4253" s="2" t="s">
        <v>7622</v>
      </c>
      <c r="AP4253" s="2">
        <v>5866999</v>
      </c>
      <c r="AQ4253" s="2" t="s">
        <v>81</v>
      </c>
      <c r="AR4253" s="3">
        <v>45749.674421296295</v>
      </c>
      <c r="AS4253" s="2" t="s">
        <v>82</v>
      </c>
      <c r="AT4253" s="3">
        <v>45749.333333333336</v>
      </c>
      <c r="AU4253" s="2" t="s">
        <v>83</v>
      </c>
      <c r="AV4253" s="2" t="s">
        <v>681</v>
      </c>
      <c r="AW4253" s="2" t="s">
        <v>682</v>
      </c>
      <c r="AX4253" s="2" t="s">
        <v>683</v>
      </c>
      <c r="AZ4253" s="3">
        <v>45749.674421296295</v>
      </c>
      <c r="BB4253" s="2" t="s">
        <v>3696</v>
      </c>
      <c r="BC4253" s="2" t="s">
        <v>3697</v>
      </c>
      <c r="BD4253" s="2" t="s">
        <v>3698</v>
      </c>
      <c r="BE4253" s="2" t="s">
        <v>19874</v>
      </c>
      <c r="BF4253" s="2" t="s">
        <v>907</v>
      </c>
    </row>
    <row r="4254" spans="1:58" x14ac:dyDescent="0.35">
      <c r="A4254" s="2">
        <v>3040993</v>
      </c>
      <c r="B4254" s="2" t="s">
        <v>58</v>
      </c>
      <c r="C4254" s="2">
        <v>40977521</v>
      </c>
      <c r="D4254" s="2">
        <v>339413484</v>
      </c>
      <c r="E4254" s="2" t="s">
        <v>59</v>
      </c>
      <c r="F4254" s="2" t="s">
        <v>60</v>
      </c>
      <c r="G4254" s="2" t="s">
        <v>316</v>
      </c>
      <c r="H4254" s="2" t="s">
        <v>19875</v>
      </c>
      <c r="I4254" s="2">
        <v>771442970</v>
      </c>
      <c r="J4254" s="2" t="s">
        <v>114</v>
      </c>
      <c r="K4254" s="2">
        <v>13</v>
      </c>
      <c r="L4254" s="2" t="s">
        <v>64</v>
      </c>
      <c r="M4254" s="2" t="s">
        <v>65</v>
      </c>
      <c r="N4254" s="3">
        <v>45095</v>
      </c>
      <c r="O4254" s="2" t="s">
        <v>66</v>
      </c>
      <c r="Q4254" s="2" t="s">
        <v>67</v>
      </c>
      <c r="R4254" s="3">
        <v>45745.528148148151</v>
      </c>
      <c r="S4254" s="2" t="s">
        <v>1043</v>
      </c>
      <c r="T4254" s="2" t="s">
        <v>97</v>
      </c>
      <c r="U4254" s="2" t="s">
        <v>70</v>
      </c>
      <c r="V4254" s="2" t="s">
        <v>19876</v>
      </c>
      <c r="W4254" s="2" t="s">
        <v>225</v>
      </c>
      <c r="X4254" s="2" t="s">
        <v>912</v>
      </c>
      <c r="Y4254" s="2" t="s">
        <v>7514</v>
      </c>
      <c r="Z4254" s="2" t="s">
        <v>4472</v>
      </c>
      <c r="AA4254" s="2">
        <v>2009</v>
      </c>
      <c r="AB4254" s="2" t="s">
        <v>76</v>
      </c>
      <c r="AE4254" s="3">
        <v>45746.66783564815</v>
      </c>
      <c r="AF4254" s="2" t="s">
        <v>77</v>
      </c>
      <c r="AH4254" s="2" t="s">
        <v>78</v>
      </c>
      <c r="AI4254" s="2" t="s">
        <v>58</v>
      </c>
      <c r="AJ4254" s="2" t="s">
        <v>269</v>
      </c>
      <c r="AK4254" s="2" t="s">
        <v>19877</v>
      </c>
      <c r="AL4254" s="2" t="s">
        <v>421</v>
      </c>
      <c r="AM4254" s="3">
        <v>45746.667962962965</v>
      </c>
      <c r="AN4254" s="2" t="s">
        <v>19877</v>
      </c>
      <c r="AO4254" s="2" t="s">
        <v>421</v>
      </c>
      <c r="AP4254" s="2">
        <v>5862125</v>
      </c>
      <c r="AQ4254" s="2" t="s">
        <v>81</v>
      </c>
      <c r="AR4254" s="3">
        <v>45748.561018518521</v>
      </c>
      <c r="AS4254" s="2" t="s">
        <v>82</v>
      </c>
      <c r="AT4254" s="3">
        <v>45746.333333333336</v>
      </c>
      <c r="AU4254" s="2" t="s">
        <v>83</v>
      </c>
      <c r="AV4254" s="2" t="s">
        <v>1314</v>
      </c>
      <c r="AW4254" s="2" t="s">
        <v>1315</v>
      </c>
      <c r="AX4254" s="2" t="s">
        <v>1316</v>
      </c>
      <c r="AZ4254" s="3">
        <v>45748.561018518521</v>
      </c>
      <c r="BB4254" s="2" t="s">
        <v>167</v>
      </c>
      <c r="BC4254" s="2" t="s">
        <v>168</v>
      </c>
      <c r="BD4254" s="2" t="s">
        <v>169</v>
      </c>
      <c r="BE4254" s="2" t="s">
        <v>1406</v>
      </c>
      <c r="BF4254" s="2" t="s">
        <v>920</v>
      </c>
    </row>
    <row r="4255" spans="1:58" x14ac:dyDescent="0.35">
      <c r="A4255" s="2">
        <v>3040998</v>
      </c>
      <c r="B4255" s="2" t="s">
        <v>214</v>
      </c>
      <c r="C4255" s="2">
        <v>42771641</v>
      </c>
      <c r="D4255" s="2">
        <v>339709753</v>
      </c>
      <c r="E4255" s="2" t="s">
        <v>59</v>
      </c>
      <c r="F4255" s="2" t="s">
        <v>60</v>
      </c>
      <c r="G4255" s="2" t="s">
        <v>1553</v>
      </c>
      <c r="H4255" s="2" t="s">
        <v>1542</v>
      </c>
      <c r="I4255" s="2">
        <v>774548885</v>
      </c>
      <c r="J4255" s="2" t="s">
        <v>6876</v>
      </c>
      <c r="K4255" s="2">
        <v>14</v>
      </c>
      <c r="L4255" s="2" t="s">
        <v>64</v>
      </c>
      <c r="M4255" s="2" t="s">
        <v>65</v>
      </c>
      <c r="N4255" s="3">
        <v>45636.708333333336</v>
      </c>
      <c r="O4255" s="2" t="s">
        <v>614</v>
      </c>
      <c r="Q4255" s="2" t="s">
        <v>67</v>
      </c>
      <c r="R4255" s="3">
        <v>45745.532071759262</v>
      </c>
      <c r="S4255" s="2" t="s">
        <v>1105</v>
      </c>
      <c r="T4255" s="2" t="s">
        <v>97</v>
      </c>
      <c r="U4255" s="2" t="s">
        <v>70</v>
      </c>
      <c r="V4255" s="2" t="s">
        <v>19878</v>
      </c>
      <c r="Y4255" s="2" t="s">
        <v>4091</v>
      </c>
      <c r="Z4255" s="2" t="s">
        <v>3252</v>
      </c>
      <c r="AA4255" s="2" t="s">
        <v>4092</v>
      </c>
      <c r="AB4255" s="2" t="s">
        <v>76</v>
      </c>
      <c r="AE4255" s="3">
        <v>45746.610520833332</v>
      </c>
      <c r="AF4255" s="2" t="s">
        <v>77</v>
      </c>
      <c r="AH4255" s="2" t="s">
        <v>78</v>
      </c>
      <c r="AI4255" s="2" t="s">
        <v>125</v>
      </c>
      <c r="AJ4255" s="2" t="s">
        <v>180</v>
      </c>
      <c r="AK4255" s="2" t="s">
        <v>19879</v>
      </c>
      <c r="AL4255" s="2" t="s">
        <v>135</v>
      </c>
      <c r="AM4255" s="3">
        <v>45746.610625000001</v>
      </c>
      <c r="AN4255" s="2" t="s">
        <v>19879</v>
      </c>
      <c r="AO4255" s="2" t="s">
        <v>135</v>
      </c>
      <c r="AP4255" s="2">
        <v>5861974</v>
      </c>
      <c r="AQ4255" s="2" t="s">
        <v>81</v>
      </c>
      <c r="AR4255" s="3">
        <v>45747.65042824074</v>
      </c>
      <c r="AS4255" s="2" t="s">
        <v>82</v>
      </c>
      <c r="AT4255" s="3">
        <v>45746.333333333336</v>
      </c>
      <c r="AU4255" s="2" t="s">
        <v>83</v>
      </c>
      <c r="AV4255" s="2" t="s">
        <v>182</v>
      </c>
      <c r="AW4255" s="2" t="s">
        <v>183</v>
      </c>
      <c r="AX4255" s="2" t="s">
        <v>184</v>
      </c>
      <c r="AZ4255" s="3">
        <v>45747.65042824074</v>
      </c>
      <c r="BB4255" s="2" t="s">
        <v>3794</v>
      </c>
      <c r="BC4255" s="2" t="s">
        <v>3795</v>
      </c>
      <c r="BD4255" s="2" t="s">
        <v>3796</v>
      </c>
      <c r="BE4255" s="2" t="s">
        <v>19880</v>
      </c>
      <c r="BF4255" s="2" t="s">
        <v>135</v>
      </c>
    </row>
    <row r="4256" spans="1:58" x14ac:dyDescent="0.35">
      <c r="A4256" s="2">
        <v>3041003</v>
      </c>
      <c r="B4256" s="2" t="s">
        <v>58</v>
      </c>
      <c r="C4256" s="2">
        <v>45240841</v>
      </c>
      <c r="D4256" s="2">
        <v>338605763</v>
      </c>
      <c r="E4256" s="2" t="s">
        <v>59</v>
      </c>
      <c r="F4256" s="2" t="s">
        <v>60</v>
      </c>
      <c r="G4256" s="2" t="s">
        <v>986</v>
      </c>
      <c r="H4256" s="2" t="s">
        <v>19881</v>
      </c>
      <c r="I4256" s="2" t="s">
        <v>19882</v>
      </c>
      <c r="J4256" s="2" t="s">
        <v>19883</v>
      </c>
      <c r="K4256" s="2">
        <v>12</v>
      </c>
      <c r="L4256" s="2" t="s">
        <v>64</v>
      </c>
      <c r="M4256" s="2" t="s">
        <v>65</v>
      </c>
      <c r="N4256" s="3">
        <v>45699.625</v>
      </c>
      <c r="O4256" s="2" t="s">
        <v>66</v>
      </c>
      <c r="Q4256" s="2" t="s">
        <v>67</v>
      </c>
      <c r="R4256" s="3">
        <v>45745.53297453704</v>
      </c>
      <c r="S4256" s="2" t="s">
        <v>5740</v>
      </c>
      <c r="T4256" s="2" t="s">
        <v>69</v>
      </c>
      <c r="U4256" s="2" t="s">
        <v>70</v>
      </c>
      <c r="V4256" s="2" t="s">
        <v>19884</v>
      </c>
      <c r="Y4256" s="2" t="s">
        <v>13034</v>
      </c>
      <c r="Z4256" s="2" t="s">
        <v>3359</v>
      </c>
      <c r="AA4256" s="2" t="s">
        <v>19885</v>
      </c>
      <c r="AB4256" s="2" t="s">
        <v>76</v>
      </c>
      <c r="AE4256" s="3">
        <v>45749.717280092591</v>
      </c>
      <c r="AF4256" s="2" t="s">
        <v>77</v>
      </c>
      <c r="AH4256" s="2" t="s">
        <v>78</v>
      </c>
      <c r="AI4256" s="2" t="s">
        <v>58</v>
      </c>
      <c r="AJ4256" s="2" t="s">
        <v>269</v>
      </c>
      <c r="AK4256" s="2" t="s">
        <v>19886</v>
      </c>
      <c r="AL4256" s="2" t="s">
        <v>891</v>
      </c>
      <c r="AM4256" s="3">
        <v>45749.717372685183</v>
      </c>
      <c r="AN4256" s="2" t="s">
        <v>19886</v>
      </c>
      <c r="AO4256" s="2" t="s">
        <v>891</v>
      </c>
      <c r="AP4256" s="2">
        <v>5869328</v>
      </c>
      <c r="AQ4256" s="2" t="s">
        <v>81</v>
      </c>
      <c r="AR4256" s="3">
        <v>45750.817256944443</v>
      </c>
      <c r="AS4256" s="2" t="s">
        <v>82</v>
      </c>
      <c r="AT4256" s="3">
        <v>45749.5625</v>
      </c>
      <c r="AU4256" s="2" t="s">
        <v>83</v>
      </c>
      <c r="AV4256" s="2" t="s">
        <v>417</v>
      </c>
      <c r="AW4256" s="2" t="s">
        <v>418</v>
      </c>
      <c r="AX4256" s="2" t="s">
        <v>419</v>
      </c>
      <c r="AZ4256" s="3">
        <v>45750.817256944443</v>
      </c>
      <c r="BB4256" s="2" t="s">
        <v>668</v>
      </c>
      <c r="BC4256" s="2" t="s">
        <v>296</v>
      </c>
      <c r="BD4256" s="2" t="s">
        <v>669</v>
      </c>
      <c r="BE4256" s="2" t="s">
        <v>19887</v>
      </c>
      <c r="BF4256" s="2" t="s">
        <v>549</v>
      </c>
    </row>
    <row r="4257" spans="1:58" x14ac:dyDescent="0.35">
      <c r="A4257" s="2">
        <v>3041006</v>
      </c>
      <c r="B4257" s="2" t="s">
        <v>58</v>
      </c>
      <c r="C4257" s="2">
        <v>38723001</v>
      </c>
      <c r="D4257" s="2">
        <v>338342988</v>
      </c>
      <c r="E4257" s="2" t="s">
        <v>59</v>
      </c>
      <c r="F4257" s="2" t="s">
        <v>60</v>
      </c>
      <c r="G4257" s="2" t="s">
        <v>3412</v>
      </c>
      <c r="H4257" s="2" t="s">
        <v>1122</v>
      </c>
      <c r="I4257" s="2" t="s">
        <v>19888</v>
      </c>
      <c r="J4257" s="2" t="s">
        <v>19889</v>
      </c>
      <c r="K4257" s="2">
        <v>13</v>
      </c>
      <c r="L4257" s="2" t="s">
        <v>64</v>
      </c>
      <c r="M4257" s="2" t="s">
        <v>65</v>
      </c>
      <c r="N4257" s="3">
        <v>44958</v>
      </c>
      <c r="O4257" s="2" t="s">
        <v>95</v>
      </c>
      <c r="Q4257" s="2" t="s">
        <v>67</v>
      </c>
      <c r="R4257" s="3">
        <v>45745.534317129626</v>
      </c>
      <c r="S4257" s="2" t="s">
        <v>12453</v>
      </c>
      <c r="T4257" s="2" t="s">
        <v>97</v>
      </c>
      <c r="U4257" s="2" t="s">
        <v>70</v>
      </c>
      <c r="V4257" s="2" t="s">
        <v>19890</v>
      </c>
      <c r="W4257" s="2" t="s">
        <v>225</v>
      </c>
      <c r="X4257" s="2" t="s">
        <v>912</v>
      </c>
      <c r="Y4257" s="2" t="s">
        <v>3417</v>
      </c>
      <c r="Z4257" s="2" t="s">
        <v>322</v>
      </c>
      <c r="AA4257" s="2" t="s">
        <v>1385</v>
      </c>
      <c r="AB4257" s="2" t="s">
        <v>1385</v>
      </c>
      <c r="AC4257" s="2">
        <v>2721</v>
      </c>
      <c r="AE4257" s="3">
        <v>45746.620995370373</v>
      </c>
      <c r="AF4257" s="2" t="s">
        <v>77</v>
      </c>
      <c r="AH4257" s="2" t="s">
        <v>103</v>
      </c>
      <c r="AI4257" s="2" t="s">
        <v>79</v>
      </c>
      <c r="AJ4257" s="2" t="s">
        <v>269</v>
      </c>
      <c r="AK4257" s="2" t="s">
        <v>19891</v>
      </c>
      <c r="AL4257" s="2" t="s">
        <v>920</v>
      </c>
      <c r="AM4257" s="3">
        <v>45746.621076388888</v>
      </c>
      <c r="AN4257" s="2" t="s">
        <v>19891</v>
      </c>
      <c r="AO4257" s="2" t="s">
        <v>920</v>
      </c>
      <c r="AP4257" s="2">
        <v>5862006</v>
      </c>
      <c r="AQ4257" s="2" t="s">
        <v>81</v>
      </c>
      <c r="AR4257" s="3">
        <v>45748.558703703704</v>
      </c>
      <c r="AS4257" s="2" t="s">
        <v>82</v>
      </c>
      <c r="AT4257" s="3">
        <v>45746.333333333336</v>
      </c>
      <c r="AU4257" s="2" t="s">
        <v>83</v>
      </c>
      <c r="AV4257" s="2" t="s">
        <v>1314</v>
      </c>
      <c r="AW4257" s="2" t="s">
        <v>1315</v>
      </c>
      <c r="AX4257" s="2" t="s">
        <v>1316</v>
      </c>
      <c r="AZ4257" s="3">
        <v>45748.558703703704</v>
      </c>
      <c r="BB4257" s="2" t="s">
        <v>185</v>
      </c>
      <c r="BC4257" s="2" t="s">
        <v>186</v>
      </c>
      <c r="BD4257" s="2" t="s">
        <v>187</v>
      </c>
      <c r="BE4257" s="2" t="s">
        <v>19892</v>
      </c>
      <c r="BF4257" s="2" t="s">
        <v>920</v>
      </c>
    </row>
    <row r="4258" spans="1:58" x14ac:dyDescent="0.35">
      <c r="A4258" s="2">
        <v>3041010</v>
      </c>
      <c r="B4258" s="2" t="s">
        <v>1058</v>
      </c>
      <c r="C4258" s="2">
        <v>44837921</v>
      </c>
      <c r="D4258" s="2">
        <v>339145182</v>
      </c>
      <c r="E4258" s="2" t="s">
        <v>59</v>
      </c>
      <c r="F4258" s="2" t="s">
        <v>1058</v>
      </c>
      <c r="G4258" s="2" t="s">
        <v>8785</v>
      </c>
      <c r="H4258" s="2" t="s">
        <v>19893</v>
      </c>
      <c r="I4258" s="2">
        <v>783199490</v>
      </c>
      <c r="J4258" s="2" t="s">
        <v>2466</v>
      </c>
      <c r="K4258" s="2">
        <v>13</v>
      </c>
      <c r="L4258" s="2" t="s">
        <v>518</v>
      </c>
      <c r="M4258" s="2" t="s">
        <v>65</v>
      </c>
      <c r="N4258" s="3">
        <v>45656.708333333336</v>
      </c>
      <c r="O4258" s="2" t="s">
        <v>1061</v>
      </c>
      <c r="Q4258" s="2" t="s">
        <v>67</v>
      </c>
      <c r="R4258" s="3">
        <v>45745.536134259259</v>
      </c>
      <c r="S4258" s="2" t="s">
        <v>1631</v>
      </c>
      <c r="T4258" s="2" t="s">
        <v>598</v>
      </c>
      <c r="U4258" s="2" t="s">
        <v>197</v>
      </c>
      <c r="V4258" s="2" t="s">
        <v>19894</v>
      </c>
      <c r="W4258" s="2" t="s">
        <v>1063</v>
      </c>
      <c r="X4258" s="2" t="s">
        <v>286</v>
      </c>
      <c r="Y4258" s="2" t="s">
        <v>1064</v>
      </c>
      <c r="Z4258" s="2" t="s">
        <v>1446</v>
      </c>
      <c r="AA4258" s="2" t="s">
        <v>5353</v>
      </c>
      <c r="AB4258" s="2" t="s">
        <v>5917</v>
      </c>
      <c r="AE4258" s="3">
        <v>45745.536145833335</v>
      </c>
      <c r="AF4258" s="2" t="s">
        <v>1067</v>
      </c>
      <c r="AG4258" s="2">
        <v>24</v>
      </c>
      <c r="AH4258" s="2" t="s">
        <v>78</v>
      </c>
      <c r="AI4258" s="2" t="s">
        <v>79</v>
      </c>
      <c r="AJ4258" s="2" t="s">
        <v>586</v>
      </c>
      <c r="AK4258" s="2" t="s">
        <v>19895</v>
      </c>
      <c r="AL4258" s="2" t="s">
        <v>1631</v>
      </c>
      <c r="AM4258" s="3">
        <v>45745.536180555559</v>
      </c>
      <c r="AN4258" s="2" t="s">
        <v>19895</v>
      </c>
      <c r="AP4258" s="2">
        <v>5859870</v>
      </c>
      <c r="AQ4258" s="2" t="s">
        <v>81</v>
      </c>
      <c r="AR4258" s="3">
        <v>45748.518680555557</v>
      </c>
      <c r="AS4258" s="2" t="s">
        <v>82</v>
      </c>
      <c r="AT4258" s="3">
        <v>45747.333333333336</v>
      </c>
      <c r="AU4258" s="2" t="s">
        <v>83</v>
      </c>
      <c r="AV4258" s="2" t="s">
        <v>292</v>
      </c>
      <c r="AW4258" s="2" t="s">
        <v>293</v>
      </c>
      <c r="AX4258" s="2" t="s">
        <v>1968</v>
      </c>
      <c r="AY4258" s="3">
        <v>45746.536145833335</v>
      </c>
      <c r="AZ4258" s="3">
        <v>45748.518680555557</v>
      </c>
      <c r="BA4258" s="2" t="s">
        <v>237</v>
      </c>
      <c r="BB4258" s="2" t="s">
        <v>1388</v>
      </c>
      <c r="BC4258" s="2" t="s">
        <v>1389</v>
      </c>
      <c r="BD4258" s="2" t="s">
        <v>1390</v>
      </c>
      <c r="BE4258" s="2" t="s">
        <v>19896</v>
      </c>
      <c r="BF4258" s="2" t="s">
        <v>276</v>
      </c>
    </row>
    <row r="4259" spans="1:58" x14ac:dyDescent="0.35">
      <c r="A4259" s="2">
        <v>3041011</v>
      </c>
      <c r="B4259" s="2" t="s">
        <v>58</v>
      </c>
      <c r="C4259" s="2">
        <v>43199111</v>
      </c>
      <c r="D4259" s="2">
        <v>338021078</v>
      </c>
      <c r="E4259" s="2" t="s">
        <v>59</v>
      </c>
      <c r="F4259" s="2" t="s">
        <v>60</v>
      </c>
      <c r="G4259" s="2" t="s">
        <v>2682</v>
      </c>
      <c r="H4259" s="2" t="s">
        <v>4893</v>
      </c>
      <c r="I4259" s="2">
        <v>779273384</v>
      </c>
      <c r="J4259" s="2" t="s">
        <v>6068</v>
      </c>
      <c r="K4259" s="2">
        <v>13</v>
      </c>
      <c r="L4259" s="2" t="s">
        <v>64</v>
      </c>
      <c r="M4259" s="2" t="s">
        <v>65</v>
      </c>
      <c r="N4259" s="3">
        <v>45427.748506944445</v>
      </c>
      <c r="O4259" s="2" t="s">
        <v>66</v>
      </c>
      <c r="Q4259" s="2" t="s">
        <v>67</v>
      </c>
      <c r="R4259" s="3">
        <v>45745.536180555559</v>
      </c>
      <c r="S4259" s="2" t="s">
        <v>6467</v>
      </c>
      <c r="T4259" s="2" t="s">
        <v>97</v>
      </c>
      <c r="U4259" s="2" t="s">
        <v>70</v>
      </c>
      <c r="V4259" s="2" t="s">
        <v>19897</v>
      </c>
      <c r="Y4259" s="2" t="s">
        <v>5964</v>
      </c>
      <c r="Z4259" s="2" t="s">
        <v>5237</v>
      </c>
      <c r="AA4259" s="2" t="s">
        <v>5237</v>
      </c>
      <c r="AB4259" s="2" t="s">
        <v>5237</v>
      </c>
      <c r="AE4259" s="3">
        <v>45745.536192129628</v>
      </c>
      <c r="AF4259" s="2" t="s">
        <v>77</v>
      </c>
      <c r="AH4259" s="2" t="s">
        <v>78</v>
      </c>
      <c r="AI4259" s="2" t="s">
        <v>79</v>
      </c>
      <c r="AJ4259" s="2" t="s">
        <v>105</v>
      </c>
      <c r="AK4259" s="2" t="s">
        <v>19898</v>
      </c>
      <c r="AL4259" s="2" t="s">
        <v>6467</v>
      </c>
      <c r="AM4259" s="3">
        <v>45745.536226851851</v>
      </c>
      <c r="AN4259" s="2" t="s">
        <v>19898</v>
      </c>
      <c r="AP4259" s="2">
        <v>5859871</v>
      </c>
      <c r="AQ4259" s="2" t="s">
        <v>81</v>
      </c>
      <c r="AR4259" s="3">
        <v>45747.525335648148</v>
      </c>
      <c r="AS4259" s="2" t="s">
        <v>82</v>
      </c>
      <c r="AT4259" s="3">
        <v>45745.333333333336</v>
      </c>
      <c r="AU4259" s="2" t="s">
        <v>127</v>
      </c>
      <c r="AV4259" s="2" t="s">
        <v>916</v>
      </c>
      <c r="AW4259" s="2" t="s">
        <v>917</v>
      </c>
      <c r="AX4259" s="2" t="s">
        <v>8201</v>
      </c>
      <c r="AZ4259" s="3">
        <v>45747.525335648148</v>
      </c>
      <c r="BB4259" s="2" t="s">
        <v>432</v>
      </c>
      <c r="BC4259" s="2" t="s">
        <v>433</v>
      </c>
      <c r="BD4259" s="2" t="s">
        <v>187</v>
      </c>
      <c r="BE4259" s="2" t="s">
        <v>4898</v>
      </c>
      <c r="BF4259" s="2" t="s">
        <v>611</v>
      </c>
    </row>
    <row r="4260" spans="1:58" x14ac:dyDescent="0.35">
      <c r="A4260" s="2">
        <v>3041013</v>
      </c>
      <c r="B4260" s="2" t="s">
        <v>1058</v>
      </c>
      <c r="C4260" s="2">
        <v>42630521</v>
      </c>
      <c r="D4260" s="2">
        <v>339142696</v>
      </c>
      <c r="E4260" s="2" t="s">
        <v>59</v>
      </c>
      <c r="F4260" s="2" t="s">
        <v>1058</v>
      </c>
      <c r="G4260" s="2" t="s">
        <v>9962</v>
      </c>
      <c r="H4260" s="2" t="s">
        <v>19899</v>
      </c>
      <c r="I4260" s="2">
        <v>778052311</v>
      </c>
      <c r="J4260" s="2" t="s">
        <v>19900</v>
      </c>
      <c r="K4260" s="2">
        <v>13</v>
      </c>
      <c r="L4260" s="2" t="s">
        <v>518</v>
      </c>
      <c r="M4260" s="2" t="s">
        <v>65</v>
      </c>
      <c r="N4260" s="3">
        <v>45743.666666666664</v>
      </c>
      <c r="O4260" s="2" t="s">
        <v>1061</v>
      </c>
      <c r="Q4260" s="2" t="s">
        <v>67</v>
      </c>
      <c r="R4260" s="3">
        <v>45745.537638888891</v>
      </c>
      <c r="S4260" s="2" t="s">
        <v>2632</v>
      </c>
      <c r="T4260" s="2" t="s">
        <v>598</v>
      </c>
      <c r="U4260" s="2" t="s">
        <v>857</v>
      </c>
      <c r="V4260" s="2" t="s">
        <v>19901</v>
      </c>
      <c r="W4260" s="2" t="s">
        <v>1063</v>
      </c>
      <c r="X4260" s="2" t="s">
        <v>286</v>
      </c>
      <c r="Y4260" s="2" t="s">
        <v>1064</v>
      </c>
      <c r="Z4260" s="2" t="s">
        <v>902</v>
      </c>
      <c r="AA4260" s="2" t="s">
        <v>6506</v>
      </c>
      <c r="AB4260" s="2" t="s">
        <v>6506</v>
      </c>
      <c r="AE4260" s="3">
        <v>45745.537638888891</v>
      </c>
      <c r="AF4260" s="2" t="s">
        <v>1067</v>
      </c>
      <c r="AG4260" s="2">
        <v>24</v>
      </c>
      <c r="AH4260" s="2" t="s">
        <v>78</v>
      </c>
      <c r="AI4260" s="2" t="s">
        <v>125</v>
      </c>
      <c r="AJ4260" s="2" t="s">
        <v>511</v>
      </c>
      <c r="AK4260" s="2" t="s">
        <v>19902</v>
      </c>
      <c r="AL4260" s="2" t="s">
        <v>2632</v>
      </c>
      <c r="AM4260" s="3">
        <v>45745.537673611114</v>
      </c>
      <c r="AN4260" s="2" t="s">
        <v>19902</v>
      </c>
      <c r="AP4260" s="2">
        <v>5859882</v>
      </c>
      <c r="AQ4260" s="2" t="s">
        <v>81</v>
      </c>
      <c r="AR4260" s="3">
        <v>45748.669872685183</v>
      </c>
      <c r="AS4260" s="2" t="s">
        <v>82</v>
      </c>
      <c r="AT4260" s="3">
        <v>45747.333333333336</v>
      </c>
      <c r="AU4260" s="2" t="s">
        <v>83</v>
      </c>
      <c r="AV4260" s="2" t="s">
        <v>292</v>
      </c>
      <c r="AW4260" s="2" t="s">
        <v>293</v>
      </c>
      <c r="AX4260" s="2" t="s">
        <v>2022</v>
      </c>
      <c r="AY4260" s="3">
        <v>45746.537638888891</v>
      </c>
      <c r="AZ4260" s="3">
        <v>45748.669872685183</v>
      </c>
      <c r="BA4260" s="2" t="s">
        <v>237</v>
      </c>
      <c r="BB4260" s="2" t="s">
        <v>3043</v>
      </c>
      <c r="BC4260" s="2" t="s">
        <v>450</v>
      </c>
      <c r="BD4260" s="2" t="s">
        <v>359</v>
      </c>
      <c r="BE4260" s="2" t="s">
        <v>19903</v>
      </c>
      <c r="BF4260" s="2" t="s">
        <v>276</v>
      </c>
    </row>
    <row r="4261" spans="1:58" x14ac:dyDescent="0.35">
      <c r="A4261" s="2">
        <v>3041016</v>
      </c>
      <c r="B4261" s="2" t="s">
        <v>111</v>
      </c>
      <c r="C4261" s="2">
        <v>35408371</v>
      </c>
      <c r="D4261" s="2">
        <v>338362509</v>
      </c>
      <c r="E4261" s="2" t="s">
        <v>59</v>
      </c>
      <c r="F4261" s="2" t="s">
        <v>60</v>
      </c>
      <c r="G4261" s="2" t="s">
        <v>4499</v>
      </c>
      <c r="H4261" s="2" t="s">
        <v>12425</v>
      </c>
      <c r="I4261" s="2">
        <v>778268962</v>
      </c>
      <c r="J4261" s="2" t="s">
        <v>19904</v>
      </c>
      <c r="K4261" s="2">
        <v>13</v>
      </c>
      <c r="L4261" s="2" t="s">
        <v>64</v>
      </c>
      <c r="M4261" s="2" t="s">
        <v>65</v>
      </c>
      <c r="N4261" s="3">
        <v>43578.5</v>
      </c>
      <c r="O4261" s="2" t="s">
        <v>115</v>
      </c>
      <c r="Q4261" s="2" t="s">
        <v>67</v>
      </c>
      <c r="R4261" s="3">
        <v>45745.538576388892</v>
      </c>
      <c r="S4261" s="2" t="s">
        <v>68</v>
      </c>
      <c r="T4261" s="2" t="s">
        <v>69</v>
      </c>
      <c r="U4261" s="2" t="s">
        <v>70</v>
      </c>
      <c r="V4261" s="2" t="s">
        <v>19905</v>
      </c>
      <c r="W4261" s="2" t="s">
        <v>263</v>
      </c>
      <c r="X4261" s="2" t="s">
        <v>264</v>
      </c>
      <c r="Y4261" s="2" t="s">
        <v>4507</v>
      </c>
      <c r="Z4261" s="2" t="s">
        <v>902</v>
      </c>
      <c r="AA4261" s="2" t="s">
        <v>19906</v>
      </c>
      <c r="AB4261" s="2" t="s">
        <v>19906</v>
      </c>
      <c r="AE4261" s="3">
        <v>45745.538576388892</v>
      </c>
      <c r="AF4261" s="2" t="s">
        <v>77</v>
      </c>
      <c r="AH4261" s="2" t="s">
        <v>78</v>
      </c>
      <c r="AI4261" s="2" t="s">
        <v>230</v>
      </c>
      <c r="AJ4261" s="2" t="s">
        <v>180</v>
      </c>
      <c r="AK4261" s="2" t="s">
        <v>19905</v>
      </c>
      <c r="AL4261" s="2" t="s">
        <v>68</v>
      </c>
      <c r="AM4261" s="3">
        <v>45746.985972222225</v>
      </c>
      <c r="AN4261" s="2" t="s">
        <v>19907</v>
      </c>
      <c r="AO4261" s="2" t="s">
        <v>1149</v>
      </c>
      <c r="AP4261" s="2">
        <v>5862507</v>
      </c>
      <c r="AQ4261" s="2" t="s">
        <v>81</v>
      </c>
      <c r="AR4261" s="3">
        <v>45749.65797453704</v>
      </c>
      <c r="AS4261" s="2" t="s">
        <v>82</v>
      </c>
      <c r="AT4261" s="3">
        <v>45746.5625</v>
      </c>
      <c r="AU4261" s="2" t="s">
        <v>127</v>
      </c>
      <c r="AV4261" s="2" t="s">
        <v>234</v>
      </c>
      <c r="AW4261" s="2" t="s">
        <v>235</v>
      </c>
      <c r="AX4261" s="2" t="s">
        <v>19908</v>
      </c>
      <c r="AZ4261" s="3">
        <v>45749.65797453704</v>
      </c>
      <c r="BB4261" s="2" t="s">
        <v>19909</v>
      </c>
      <c r="BC4261" s="2" t="s">
        <v>19910</v>
      </c>
      <c r="BD4261" s="2" t="s">
        <v>1339</v>
      </c>
      <c r="BE4261" s="2" t="s">
        <v>19911</v>
      </c>
      <c r="BF4261" s="2" t="s">
        <v>2232</v>
      </c>
    </row>
    <row r="4262" spans="1:58" x14ac:dyDescent="0.35">
      <c r="A4262" s="2">
        <v>3041021</v>
      </c>
      <c r="B4262" s="2" t="s">
        <v>214</v>
      </c>
      <c r="C4262" s="2">
        <v>34790221</v>
      </c>
      <c r="D4262" s="2">
        <v>338711434</v>
      </c>
      <c r="E4262" s="2" t="s">
        <v>59</v>
      </c>
      <c r="F4262" s="2" t="s">
        <v>60</v>
      </c>
      <c r="G4262" s="2" t="s">
        <v>1978</v>
      </c>
      <c r="H4262" s="2" t="s">
        <v>2389</v>
      </c>
      <c r="I4262" s="2">
        <v>772074449</v>
      </c>
      <c r="J4262" s="2" t="s">
        <v>4815</v>
      </c>
      <c r="K4262" s="2">
        <v>13</v>
      </c>
      <c r="L4262" s="2" t="s">
        <v>518</v>
      </c>
      <c r="M4262" s="2" t="s">
        <v>65</v>
      </c>
      <c r="N4262" s="3">
        <v>44586.680555555555</v>
      </c>
      <c r="O4262" s="2" t="s">
        <v>614</v>
      </c>
      <c r="Q4262" s="2" t="s">
        <v>67</v>
      </c>
      <c r="R4262" s="3">
        <v>45745.541134259256</v>
      </c>
      <c r="S4262" s="2" t="s">
        <v>7424</v>
      </c>
      <c r="T4262" s="2" t="s">
        <v>69</v>
      </c>
      <c r="U4262" s="2" t="s">
        <v>70</v>
      </c>
      <c r="V4262" s="2" t="s">
        <v>19912</v>
      </c>
      <c r="W4262" s="2" t="s">
        <v>263</v>
      </c>
      <c r="X4262" s="2" t="s">
        <v>264</v>
      </c>
      <c r="Y4262" s="2" t="s">
        <v>3601</v>
      </c>
      <c r="Z4262" s="2" t="s">
        <v>902</v>
      </c>
      <c r="AA4262" s="2" t="s">
        <v>4817</v>
      </c>
      <c r="AB4262" s="2" t="s">
        <v>4817</v>
      </c>
      <c r="AE4262" s="3">
        <v>45745.54115740741</v>
      </c>
      <c r="AF4262" s="2" t="s">
        <v>77</v>
      </c>
      <c r="AH4262" s="2" t="s">
        <v>103</v>
      </c>
      <c r="AI4262" s="2" t="s">
        <v>380</v>
      </c>
      <c r="AJ4262" s="2" t="s">
        <v>381</v>
      </c>
      <c r="AK4262" s="2" t="s">
        <v>19912</v>
      </c>
      <c r="AL4262" s="2" t="s">
        <v>7424</v>
      </c>
      <c r="AM4262" s="3">
        <v>45745.541180555556</v>
      </c>
      <c r="AN4262" s="2" t="s">
        <v>19912</v>
      </c>
      <c r="AP4262" s="2">
        <v>5859907</v>
      </c>
      <c r="AQ4262" s="2" t="s">
        <v>81</v>
      </c>
      <c r="AR4262" s="3">
        <v>45748.767627314817</v>
      </c>
      <c r="AS4262" s="2" t="s">
        <v>82</v>
      </c>
      <c r="AT4262" s="3">
        <v>45747.333333333336</v>
      </c>
      <c r="AU4262" s="2" t="s">
        <v>83</v>
      </c>
      <c r="AV4262" s="2" t="s">
        <v>270</v>
      </c>
      <c r="AW4262" s="2" t="s">
        <v>271</v>
      </c>
      <c r="AX4262" s="2" t="s">
        <v>7093</v>
      </c>
      <c r="AZ4262" s="3">
        <v>45748.767627314817</v>
      </c>
      <c r="BB4262" s="2" t="s">
        <v>559</v>
      </c>
      <c r="BC4262" s="2" t="s">
        <v>132</v>
      </c>
      <c r="BD4262" s="2" t="s">
        <v>560</v>
      </c>
      <c r="BE4262" s="2" t="s">
        <v>19913</v>
      </c>
      <c r="BF4262" s="2" t="s">
        <v>907</v>
      </c>
    </row>
    <row r="4263" spans="1:58" x14ac:dyDescent="0.35">
      <c r="A4263" s="2">
        <v>3041023</v>
      </c>
      <c r="B4263" s="2" t="s">
        <v>58</v>
      </c>
      <c r="C4263" s="2">
        <v>43636461</v>
      </c>
      <c r="D4263" s="2">
        <v>338022628</v>
      </c>
      <c r="E4263" s="2" t="s">
        <v>59</v>
      </c>
      <c r="F4263" s="2" t="s">
        <v>60</v>
      </c>
      <c r="G4263" s="2" t="s">
        <v>671</v>
      </c>
      <c r="H4263" s="2" t="s">
        <v>19914</v>
      </c>
      <c r="I4263" s="2">
        <v>775858055</v>
      </c>
      <c r="J4263" s="2" t="s">
        <v>330</v>
      </c>
      <c r="K4263" s="2">
        <v>13</v>
      </c>
      <c r="L4263" s="2" t="s">
        <v>64</v>
      </c>
      <c r="M4263" s="2" t="s">
        <v>65</v>
      </c>
      <c r="N4263" s="3">
        <v>45492.041666666664</v>
      </c>
      <c r="O4263" s="2" t="s">
        <v>66</v>
      </c>
      <c r="Q4263" s="2" t="s">
        <v>67</v>
      </c>
      <c r="R4263" s="3">
        <v>45745.542557870373</v>
      </c>
      <c r="S4263" s="2" t="s">
        <v>2349</v>
      </c>
      <c r="T4263" s="2" t="s">
        <v>69</v>
      </c>
      <c r="U4263" s="2" t="s">
        <v>197</v>
      </c>
      <c r="V4263" s="2" t="s">
        <v>19915</v>
      </c>
      <c r="W4263" s="2" t="s">
        <v>225</v>
      </c>
      <c r="X4263" s="2" t="s">
        <v>912</v>
      </c>
      <c r="Y4263" s="2" t="s">
        <v>5236</v>
      </c>
      <c r="Z4263" s="2" t="s">
        <v>19916</v>
      </c>
      <c r="AA4263" s="2" t="s">
        <v>19916</v>
      </c>
      <c r="AB4263" s="2" t="s">
        <v>76</v>
      </c>
      <c r="AE4263" s="3">
        <v>45745.542569444442</v>
      </c>
      <c r="AF4263" s="2" t="s">
        <v>77</v>
      </c>
      <c r="AH4263" s="2" t="s">
        <v>78</v>
      </c>
      <c r="AI4263" s="2" t="s">
        <v>79</v>
      </c>
      <c r="AJ4263" s="2" t="s">
        <v>1272</v>
      </c>
      <c r="AK4263" s="2" t="s">
        <v>19915</v>
      </c>
      <c r="AL4263" s="2" t="s">
        <v>2349</v>
      </c>
      <c r="AM4263" s="3">
        <v>45745.542604166665</v>
      </c>
      <c r="AN4263" s="2" t="s">
        <v>19915</v>
      </c>
      <c r="AP4263" s="2">
        <v>5859914</v>
      </c>
      <c r="AQ4263" s="2" t="s">
        <v>81</v>
      </c>
      <c r="AR4263" s="3">
        <v>45748.620127314818</v>
      </c>
      <c r="AS4263" s="2" t="s">
        <v>82</v>
      </c>
      <c r="AT4263" s="3">
        <v>45745.333333333336</v>
      </c>
      <c r="AU4263" s="2" t="s">
        <v>127</v>
      </c>
      <c r="AV4263" s="2" t="s">
        <v>916</v>
      </c>
      <c r="AW4263" s="2" t="s">
        <v>917</v>
      </c>
      <c r="AX4263" s="2" t="s">
        <v>8201</v>
      </c>
      <c r="AZ4263" s="3">
        <v>45748.620127314818</v>
      </c>
      <c r="BB4263" s="2" t="s">
        <v>535</v>
      </c>
      <c r="BC4263" s="2" t="s">
        <v>450</v>
      </c>
      <c r="BD4263" s="2" t="s">
        <v>359</v>
      </c>
      <c r="BE4263" s="2" t="s">
        <v>19917</v>
      </c>
      <c r="BF4263" s="2" t="s">
        <v>920</v>
      </c>
    </row>
    <row r="4264" spans="1:58" x14ac:dyDescent="0.35">
      <c r="A4264" s="2">
        <v>3041028</v>
      </c>
      <c r="B4264" s="2" t="s">
        <v>58</v>
      </c>
      <c r="C4264" s="2">
        <v>43110161</v>
      </c>
      <c r="D4264" s="2">
        <v>338342008</v>
      </c>
      <c r="E4264" s="2" t="s">
        <v>59</v>
      </c>
      <c r="F4264" s="2" t="s">
        <v>60</v>
      </c>
      <c r="G4264" s="2" t="s">
        <v>1553</v>
      </c>
      <c r="H4264" s="2" t="s">
        <v>3568</v>
      </c>
      <c r="I4264" s="2">
        <v>765560004</v>
      </c>
      <c r="J4264" s="2" t="s">
        <v>4322</v>
      </c>
      <c r="K4264" s="2">
        <v>13</v>
      </c>
      <c r="L4264" s="2" t="s">
        <v>518</v>
      </c>
      <c r="M4264" s="2" t="s">
        <v>65</v>
      </c>
      <c r="N4264" s="3">
        <v>45639.594837962963</v>
      </c>
      <c r="O4264" s="2" t="s">
        <v>66</v>
      </c>
      <c r="Q4264" s="2" t="s">
        <v>67</v>
      </c>
      <c r="R4264" s="3">
        <v>45745.543993055559</v>
      </c>
      <c r="S4264" s="2" t="s">
        <v>4139</v>
      </c>
      <c r="T4264" s="2" t="s">
        <v>598</v>
      </c>
      <c r="U4264" s="2" t="s">
        <v>197</v>
      </c>
      <c r="V4264" s="2" t="s">
        <v>19918</v>
      </c>
      <c r="W4264" s="2" t="s">
        <v>225</v>
      </c>
      <c r="X4264" s="2" t="s">
        <v>912</v>
      </c>
      <c r="Y4264" s="2" t="s">
        <v>19919</v>
      </c>
      <c r="Z4264" s="2" t="s">
        <v>19916</v>
      </c>
      <c r="AA4264" s="2" t="s">
        <v>19916</v>
      </c>
      <c r="AB4264" s="2" t="s">
        <v>76</v>
      </c>
      <c r="AE4264" s="3">
        <v>45745.544016203705</v>
      </c>
      <c r="AF4264" s="2" t="s">
        <v>77</v>
      </c>
      <c r="AH4264" s="2" t="s">
        <v>103</v>
      </c>
      <c r="AI4264" s="2" t="s">
        <v>79</v>
      </c>
      <c r="AJ4264" s="2" t="s">
        <v>105</v>
      </c>
      <c r="AK4264" s="2" t="s">
        <v>19920</v>
      </c>
      <c r="AL4264" s="2" t="s">
        <v>4139</v>
      </c>
      <c r="AM4264" s="3">
        <v>45745.544039351851</v>
      </c>
      <c r="AN4264" s="2" t="s">
        <v>19920</v>
      </c>
      <c r="AP4264" s="2">
        <v>5859922</v>
      </c>
      <c r="AQ4264" s="2" t="s">
        <v>81</v>
      </c>
      <c r="AR4264" s="3">
        <v>45748.531574074077</v>
      </c>
      <c r="AS4264" s="2" t="s">
        <v>82</v>
      </c>
      <c r="AZ4264" s="3">
        <v>45748.531574074077</v>
      </c>
      <c r="BB4264" s="2" t="s">
        <v>1875</v>
      </c>
      <c r="BC4264" s="2" t="s">
        <v>1876</v>
      </c>
      <c r="BD4264" s="2" t="s">
        <v>359</v>
      </c>
      <c r="BE4264" s="2" t="s">
        <v>19921</v>
      </c>
      <c r="BF4264" s="2" t="s">
        <v>920</v>
      </c>
    </row>
    <row r="4265" spans="1:58" x14ac:dyDescent="0.35">
      <c r="A4265" s="2">
        <v>3041046</v>
      </c>
      <c r="B4265" s="2" t="s">
        <v>58</v>
      </c>
      <c r="C4265" s="2">
        <v>31535661</v>
      </c>
      <c r="D4265" s="2">
        <v>339485531</v>
      </c>
      <c r="E4265" s="2" t="s">
        <v>59</v>
      </c>
      <c r="F4265" s="2" t="s">
        <v>60</v>
      </c>
      <c r="G4265" s="2" t="s">
        <v>316</v>
      </c>
      <c r="H4265" s="2" t="s">
        <v>822</v>
      </c>
      <c r="I4265" s="2">
        <v>774113595</v>
      </c>
      <c r="J4265" s="2" t="s">
        <v>19922</v>
      </c>
      <c r="K4265" s="2">
        <v>15</v>
      </c>
      <c r="L4265" s="2" t="s">
        <v>64</v>
      </c>
      <c r="M4265" s="2" t="s">
        <v>65</v>
      </c>
      <c r="N4265" s="3">
        <v>45355.573993055557</v>
      </c>
      <c r="O4265" s="2" t="s">
        <v>66</v>
      </c>
      <c r="Q4265" s="2" t="s">
        <v>67</v>
      </c>
      <c r="R4265" s="3">
        <v>45745.553923611114</v>
      </c>
      <c r="S4265" s="2" t="s">
        <v>68</v>
      </c>
      <c r="T4265" s="2" t="s">
        <v>69</v>
      </c>
      <c r="U4265" s="2" t="s">
        <v>283</v>
      </c>
      <c r="V4265" s="2" t="s">
        <v>19923</v>
      </c>
      <c r="W4265" s="2" t="s">
        <v>1308</v>
      </c>
      <c r="X4265" s="2" t="s">
        <v>1509</v>
      </c>
      <c r="Y4265" s="2" t="s">
        <v>3759</v>
      </c>
      <c r="Z4265" s="2" t="s">
        <v>1511</v>
      </c>
      <c r="AA4265" s="2" t="s">
        <v>1739</v>
      </c>
      <c r="AB4265" s="2" t="s">
        <v>1739</v>
      </c>
      <c r="AE4265" s="3">
        <v>45747.602407407408</v>
      </c>
      <c r="AF4265" s="2" t="s">
        <v>77</v>
      </c>
      <c r="AH4265" s="2" t="s">
        <v>78</v>
      </c>
      <c r="AI4265" s="2" t="s">
        <v>58</v>
      </c>
      <c r="AJ4265" s="2" t="s">
        <v>269</v>
      </c>
      <c r="AK4265" s="2" t="s">
        <v>19924</v>
      </c>
      <c r="AL4265" s="2" t="s">
        <v>946</v>
      </c>
      <c r="AM4265" s="3">
        <v>45747.602511574078</v>
      </c>
      <c r="AN4265" s="2" t="s">
        <v>19924</v>
      </c>
      <c r="AO4265" s="2" t="s">
        <v>946</v>
      </c>
      <c r="AP4265" s="2">
        <v>5863734</v>
      </c>
      <c r="AQ4265" s="2" t="s">
        <v>81</v>
      </c>
      <c r="AR4265" s="3">
        <v>45748.552835648145</v>
      </c>
      <c r="AS4265" s="2" t="s">
        <v>82</v>
      </c>
      <c r="AT4265" s="3">
        <v>45747.333333333336</v>
      </c>
      <c r="AU4265" s="2" t="s">
        <v>83</v>
      </c>
      <c r="AV4265" s="2" t="s">
        <v>1314</v>
      </c>
      <c r="AW4265" s="2" t="s">
        <v>1315</v>
      </c>
      <c r="AX4265" s="2" t="s">
        <v>1316</v>
      </c>
      <c r="AZ4265" s="3">
        <v>45748.552835648145</v>
      </c>
      <c r="BB4265" s="2" t="s">
        <v>311</v>
      </c>
      <c r="BC4265" s="2" t="s">
        <v>312</v>
      </c>
      <c r="BD4265" s="2" t="s">
        <v>313</v>
      </c>
      <c r="BE4265" s="2" t="s">
        <v>19925</v>
      </c>
      <c r="BF4265" s="2" t="s">
        <v>1515</v>
      </c>
    </row>
    <row r="4266" spans="1:58" x14ac:dyDescent="0.35">
      <c r="A4266" s="2">
        <v>3041049</v>
      </c>
      <c r="B4266" s="2" t="s">
        <v>58</v>
      </c>
      <c r="C4266" s="2">
        <v>44228631</v>
      </c>
      <c r="D4266" s="2">
        <v>338262613</v>
      </c>
      <c r="E4266" s="2" t="s">
        <v>59</v>
      </c>
      <c r="F4266" s="2" t="s">
        <v>60</v>
      </c>
      <c r="G4266" s="2" t="s">
        <v>19926</v>
      </c>
      <c r="H4266" s="2" t="s">
        <v>1796</v>
      </c>
      <c r="I4266" s="2">
        <v>775113939</v>
      </c>
      <c r="J4266" s="2" t="s">
        <v>1288</v>
      </c>
      <c r="K4266" s="2">
        <v>12</v>
      </c>
      <c r="L4266" s="2" t="s">
        <v>64</v>
      </c>
      <c r="M4266" s="2" t="s">
        <v>65</v>
      </c>
      <c r="N4266" s="3">
        <v>45576.542361111111</v>
      </c>
      <c r="O4266" s="2" t="s">
        <v>66</v>
      </c>
      <c r="Q4266" s="2" t="s">
        <v>67</v>
      </c>
      <c r="R4266" s="3">
        <v>45745.555659722224</v>
      </c>
      <c r="S4266" s="2" t="s">
        <v>3877</v>
      </c>
      <c r="T4266" s="2" t="s">
        <v>69</v>
      </c>
      <c r="U4266" s="2" t="s">
        <v>70</v>
      </c>
      <c r="V4266" s="2" t="s">
        <v>19927</v>
      </c>
      <c r="W4266" s="2" t="s">
        <v>72</v>
      </c>
      <c r="X4266" s="2" t="s">
        <v>199</v>
      </c>
      <c r="Y4266" s="2" t="s">
        <v>971</v>
      </c>
      <c r="Z4266" s="2" t="s">
        <v>1270</v>
      </c>
      <c r="AA4266" s="2" t="s">
        <v>4125</v>
      </c>
      <c r="AB4266" s="2" t="s">
        <v>76</v>
      </c>
      <c r="AE4266" s="3">
        <v>45745.781238425923</v>
      </c>
      <c r="AF4266" s="2" t="s">
        <v>77</v>
      </c>
      <c r="AH4266" s="2" t="s">
        <v>78</v>
      </c>
      <c r="AI4266" s="2" t="s">
        <v>58</v>
      </c>
      <c r="AJ4266" s="2" t="s">
        <v>269</v>
      </c>
      <c r="AK4266" s="2" t="s">
        <v>19928</v>
      </c>
      <c r="AL4266" s="2" t="s">
        <v>213</v>
      </c>
      <c r="AM4266" s="3">
        <v>45745.781307870369</v>
      </c>
      <c r="AN4266" s="2" t="s">
        <v>19928</v>
      </c>
      <c r="AO4266" s="2" t="s">
        <v>213</v>
      </c>
      <c r="AP4266" s="2">
        <v>5860669</v>
      </c>
      <c r="AQ4266" s="2" t="s">
        <v>81</v>
      </c>
      <c r="AR4266" s="3">
        <v>45747.816863425927</v>
      </c>
      <c r="AS4266" s="2" t="s">
        <v>82</v>
      </c>
      <c r="AT4266" s="3">
        <v>45745.333333333336</v>
      </c>
      <c r="AU4266" s="2" t="s">
        <v>83</v>
      </c>
      <c r="AV4266" s="2" t="s">
        <v>417</v>
      </c>
      <c r="AW4266" s="2" t="s">
        <v>418</v>
      </c>
      <c r="AX4266" s="2" t="s">
        <v>419</v>
      </c>
      <c r="AZ4266" s="3">
        <v>45747.816863425927</v>
      </c>
      <c r="BB4266" s="2" t="s">
        <v>739</v>
      </c>
      <c r="BC4266" s="2" t="s">
        <v>740</v>
      </c>
      <c r="BD4266" s="2" t="s">
        <v>741</v>
      </c>
      <c r="BE4266" s="2" t="s">
        <v>19803</v>
      </c>
      <c r="BF4266" s="2" t="s">
        <v>946</v>
      </c>
    </row>
    <row r="4267" spans="1:58" x14ac:dyDescent="0.35">
      <c r="A4267" s="2">
        <v>3041058</v>
      </c>
      <c r="B4267" s="2" t="s">
        <v>58</v>
      </c>
      <c r="C4267" s="2">
        <v>42777261</v>
      </c>
      <c r="D4267" s="2">
        <v>339813313</v>
      </c>
      <c r="E4267" s="2" t="s">
        <v>59</v>
      </c>
      <c r="F4267" s="2" t="s">
        <v>60</v>
      </c>
      <c r="G4267" s="2" t="s">
        <v>19929</v>
      </c>
      <c r="H4267" s="2" t="s">
        <v>19930</v>
      </c>
      <c r="I4267" s="2">
        <v>778464904</v>
      </c>
      <c r="J4267" s="2" t="s">
        <v>1278</v>
      </c>
      <c r="K4267" s="2">
        <v>19</v>
      </c>
      <c r="L4267" s="2" t="s">
        <v>64</v>
      </c>
      <c r="M4267" s="2" t="s">
        <v>65</v>
      </c>
      <c r="N4267" s="3">
        <v>45437.72859953704</v>
      </c>
      <c r="O4267" s="2" t="s">
        <v>66</v>
      </c>
      <c r="Q4267" s="2" t="s">
        <v>67</v>
      </c>
      <c r="R4267" s="3">
        <v>45745.563657407409</v>
      </c>
      <c r="S4267" s="2" t="s">
        <v>5900</v>
      </c>
      <c r="T4267" s="2" t="s">
        <v>97</v>
      </c>
      <c r="U4267" s="2" t="s">
        <v>70</v>
      </c>
      <c r="V4267" s="2" t="s">
        <v>19931</v>
      </c>
      <c r="W4267" s="2" t="s">
        <v>457</v>
      </c>
      <c r="X4267" s="2" t="s">
        <v>2879</v>
      </c>
      <c r="Y4267" s="2" t="s">
        <v>2880</v>
      </c>
      <c r="Z4267" s="2" t="s">
        <v>9292</v>
      </c>
      <c r="AA4267" s="2" t="s">
        <v>19932</v>
      </c>
      <c r="AB4267" s="2" t="s">
        <v>76</v>
      </c>
      <c r="AE4267" s="3">
        <v>45745.563668981478</v>
      </c>
      <c r="AF4267" s="2" t="s">
        <v>77</v>
      </c>
      <c r="AH4267" s="2" t="s">
        <v>103</v>
      </c>
      <c r="AI4267" s="2" t="s">
        <v>79</v>
      </c>
      <c r="AJ4267" s="2" t="s">
        <v>1272</v>
      </c>
      <c r="AK4267" s="2" t="s">
        <v>4415</v>
      </c>
      <c r="AL4267" s="2" t="s">
        <v>5900</v>
      </c>
      <c r="AM4267" s="3">
        <v>45745.563703703701</v>
      </c>
      <c r="AN4267" s="2" t="s">
        <v>4415</v>
      </c>
      <c r="AP4267" s="2">
        <v>5860015</v>
      </c>
      <c r="AQ4267" s="2" t="s">
        <v>81</v>
      </c>
      <c r="AR4267" s="3">
        <v>45748.462650462963</v>
      </c>
      <c r="AS4267" s="2" t="s">
        <v>82</v>
      </c>
      <c r="AT4267" s="3">
        <v>45747.333333333336</v>
      </c>
      <c r="AU4267" s="2" t="s">
        <v>83</v>
      </c>
      <c r="AV4267" s="2" t="s">
        <v>2884</v>
      </c>
      <c r="AW4267" s="2" t="s">
        <v>2885</v>
      </c>
      <c r="AX4267" s="2" t="s">
        <v>3793</v>
      </c>
      <c r="AZ4267" s="3">
        <v>45748.462650462963</v>
      </c>
      <c r="BB4267" s="2" t="s">
        <v>1549</v>
      </c>
      <c r="BC4267" s="2" t="s">
        <v>1550</v>
      </c>
      <c r="BD4267" s="2" t="s">
        <v>169</v>
      </c>
      <c r="BE4267" s="2" t="s">
        <v>19933</v>
      </c>
      <c r="BF4267" s="2" t="s">
        <v>1039</v>
      </c>
    </row>
    <row r="4268" spans="1:58" x14ac:dyDescent="0.35">
      <c r="A4268" s="2">
        <v>3041059</v>
      </c>
      <c r="B4268" s="2" t="s">
        <v>214</v>
      </c>
      <c r="C4268" s="2">
        <v>38551521</v>
      </c>
      <c r="D4268" s="2">
        <v>339613384</v>
      </c>
      <c r="E4268" s="2" t="s">
        <v>59</v>
      </c>
      <c r="F4268" s="2" t="s">
        <v>60</v>
      </c>
      <c r="G4268" s="2" t="s">
        <v>464</v>
      </c>
      <c r="H4268" s="2" t="s">
        <v>19934</v>
      </c>
      <c r="I4268" s="2">
        <v>779097087</v>
      </c>
      <c r="J4268" s="2" t="s">
        <v>19935</v>
      </c>
      <c r="K4268" s="2">
        <v>16</v>
      </c>
      <c r="L4268" s="2" t="s">
        <v>64</v>
      </c>
      <c r="M4268" s="2" t="s">
        <v>65</v>
      </c>
      <c r="N4268" s="3">
        <v>44975.75</v>
      </c>
      <c r="O4268" s="2" t="s">
        <v>614</v>
      </c>
      <c r="Q4268" s="2" t="s">
        <v>67</v>
      </c>
      <c r="R4268" s="3">
        <v>45745.564270833333</v>
      </c>
      <c r="S4268" s="2" t="s">
        <v>1921</v>
      </c>
      <c r="T4268" s="2" t="s">
        <v>69</v>
      </c>
      <c r="U4268" s="2" t="s">
        <v>70</v>
      </c>
      <c r="V4268" s="2" t="s">
        <v>19936</v>
      </c>
      <c r="W4268" s="2" t="s">
        <v>99</v>
      </c>
      <c r="X4268" s="2" t="s">
        <v>99</v>
      </c>
      <c r="Y4268" s="2" t="s">
        <v>7035</v>
      </c>
      <c r="Z4268" s="2" t="s">
        <v>101</v>
      </c>
      <c r="AA4268" s="2" t="s">
        <v>9016</v>
      </c>
      <c r="AB4268" s="2" t="s">
        <v>19937</v>
      </c>
      <c r="AE4268" s="3">
        <v>45745.564282407409</v>
      </c>
      <c r="AF4268" s="2" t="s">
        <v>77</v>
      </c>
      <c r="AH4268" s="2" t="s">
        <v>78</v>
      </c>
      <c r="AI4268" s="2" t="s">
        <v>125</v>
      </c>
      <c r="AJ4268" s="2" t="s">
        <v>1610</v>
      </c>
      <c r="AK4268" s="2" t="s">
        <v>19938</v>
      </c>
      <c r="AL4268" s="2" t="s">
        <v>1921</v>
      </c>
      <c r="AM4268" s="3">
        <v>45745.564305555556</v>
      </c>
      <c r="AN4268" s="2" t="s">
        <v>19938</v>
      </c>
      <c r="AP4268" s="2">
        <v>5860016</v>
      </c>
      <c r="AQ4268" s="2" t="s">
        <v>81</v>
      </c>
      <c r="AR4268" s="3">
        <v>45749.537523148145</v>
      </c>
      <c r="AS4268" s="2" t="s">
        <v>82</v>
      </c>
      <c r="AT4268" s="3">
        <v>45747.333333333336</v>
      </c>
      <c r="AU4268" s="2" t="s">
        <v>83</v>
      </c>
      <c r="AV4268" s="2" t="s">
        <v>106</v>
      </c>
      <c r="AW4268" s="2" t="s">
        <v>107</v>
      </c>
      <c r="AX4268" s="2" t="s">
        <v>3026</v>
      </c>
      <c r="AZ4268" s="3">
        <v>45749.537523148145</v>
      </c>
      <c r="BB4268" s="2" t="s">
        <v>5576</v>
      </c>
      <c r="BC4268" s="2" t="s">
        <v>132</v>
      </c>
      <c r="BD4268" s="2" t="s">
        <v>5577</v>
      </c>
      <c r="BE4268" s="2" t="s">
        <v>5578</v>
      </c>
      <c r="BF4268" s="2" t="s">
        <v>110</v>
      </c>
    </row>
    <row r="4269" spans="1:58" x14ac:dyDescent="0.35">
      <c r="A4269" s="2">
        <v>3041060</v>
      </c>
      <c r="B4269" s="2" t="s">
        <v>58</v>
      </c>
      <c r="C4269" s="2">
        <v>45543231</v>
      </c>
      <c r="D4269" s="2">
        <v>338311543</v>
      </c>
      <c r="E4269" s="2" t="s">
        <v>59</v>
      </c>
      <c r="F4269" s="2" t="s">
        <v>60</v>
      </c>
      <c r="G4269" s="2" t="s">
        <v>112</v>
      </c>
      <c r="H4269" s="2" t="s">
        <v>1542</v>
      </c>
      <c r="I4269" s="2">
        <v>776179071</v>
      </c>
      <c r="J4269" s="2" t="s">
        <v>114</v>
      </c>
      <c r="K4269" s="2">
        <v>13</v>
      </c>
      <c r="L4269" s="2" t="s">
        <v>64</v>
      </c>
      <c r="M4269" s="2" t="s">
        <v>65</v>
      </c>
      <c r="N4269" s="3">
        <v>45744.625</v>
      </c>
      <c r="O4269" s="2" t="s">
        <v>66</v>
      </c>
      <c r="Q4269" s="2" t="s">
        <v>67</v>
      </c>
      <c r="R4269" s="3">
        <v>45745.565532407411</v>
      </c>
      <c r="S4269" s="2" t="s">
        <v>4357</v>
      </c>
      <c r="T4269" s="2" t="s">
        <v>69</v>
      </c>
      <c r="U4269" s="2" t="s">
        <v>70</v>
      </c>
      <c r="V4269" s="2" t="s">
        <v>19939</v>
      </c>
      <c r="W4269" s="2" t="s">
        <v>872</v>
      </c>
      <c r="X4269" s="2" t="s">
        <v>1216</v>
      </c>
      <c r="Y4269" s="2" t="s">
        <v>11098</v>
      </c>
      <c r="Z4269" s="2" t="s">
        <v>3695</v>
      </c>
      <c r="AA4269" s="2" t="s">
        <v>3327</v>
      </c>
      <c r="AB4269" s="2" t="s">
        <v>76</v>
      </c>
      <c r="AE4269" s="3">
        <v>45745.56554398148</v>
      </c>
      <c r="AF4269" s="2" t="s">
        <v>77</v>
      </c>
      <c r="AH4269" s="2" t="s">
        <v>78</v>
      </c>
      <c r="AI4269" s="2" t="s">
        <v>79</v>
      </c>
      <c r="AJ4269" s="2" t="s">
        <v>105</v>
      </c>
      <c r="AK4269" s="2" t="s">
        <v>13226</v>
      </c>
      <c r="AL4269" s="2" t="s">
        <v>4357</v>
      </c>
      <c r="AM4269" s="3">
        <v>45745.565578703703</v>
      </c>
      <c r="AN4269" s="2" t="s">
        <v>13226</v>
      </c>
      <c r="AP4269" s="2">
        <v>5860020</v>
      </c>
      <c r="AQ4269" s="2" t="s">
        <v>81</v>
      </c>
      <c r="AR4269" s="3">
        <v>45747.67659722222</v>
      </c>
      <c r="AS4269" s="2" t="s">
        <v>82</v>
      </c>
      <c r="AT4269" s="3">
        <v>45747.333333333336</v>
      </c>
      <c r="AU4269" s="2" t="s">
        <v>83</v>
      </c>
      <c r="AV4269" s="2" t="s">
        <v>1164</v>
      </c>
      <c r="AW4269" s="2" t="s">
        <v>1165</v>
      </c>
      <c r="AX4269" s="2" t="s">
        <v>1166</v>
      </c>
      <c r="AZ4269" s="3">
        <v>45747.67659722222</v>
      </c>
      <c r="BB4269" s="2" t="s">
        <v>87</v>
      </c>
      <c r="BC4269" s="2" t="s">
        <v>88</v>
      </c>
      <c r="BD4269" s="2" t="s">
        <v>89</v>
      </c>
      <c r="BE4269" s="2" t="s">
        <v>931</v>
      </c>
      <c r="BF4269" s="2" t="s">
        <v>611</v>
      </c>
    </row>
    <row r="4270" spans="1:58" x14ac:dyDescent="0.35">
      <c r="A4270" s="2">
        <v>3041064</v>
      </c>
      <c r="B4270" s="2" t="s">
        <v>214</v>
      </c>
      <c r="C4270" s="2">
        <v>29228181</v>
      </c>
      <c r="D4270" s="2">
        <v>339782697</v>
      </c>
      <c r="E4270" s="2" t="s">
        <v>59</v>
      </c>
      <c r="F4270" s="2" t="s">
        <v>60</v>
      </c>
      <c r="G4270" s="2" t="s">
        <v>1865</v>
      </c>
      <c r="H4270" s="2" t="s">
        <v>19940</v>
      </c>
      <c r="I4270" s="2">
        <v>775663127</v>
      </c>
      <c r="J4270" s="2" t="s">
        <v>19941</v>
      </c>
      <c r="K4270" s="2">
        <v>14</v>
      </c>
      <c r="L4270" s="2" t="s">
        <v>64</v>
      </c>
      <c r="M4270" s="2" t="s">
        <v>65</v>
      </c>
      <c r="N4270" s="3">
        <v>45223.583344907405</v>
      </c>
      <c r="O4270" s="2" t="s">
        <v>486</v>
      </c>
      <c r="Q4270" s="2" t="s">
        <v>67</v>
      </c>
      <c r="R4270" s="3">
        <v>45745.566805555558</v>
      </c>
      <c r="S4270" s="2" t="s">
        <v>1819</v>
      </c>
      <c r="T4270" s="2" t="s">
        <v>97</v>
      </c>
      <c r="U4270" s="2" t="s">
        <v>175</v>
      </c>
      <c r="V4270" s="2" t="s">
        <v>19942</v>
      </c>
      <c r="Y4270" s="2" t="s">
        <v>5995</v>
      </c>
      <c r="Z4270" s="2" t="s">
        <v>122</v>
      </c>
      <c r="AA4270" s="2" t="s">
        <v>19943</v>
      </c>
      <c r="AB4270" s="2" t="s">
        <v>76</v>
      </c>
      <c r="AE4270" s="3">
        <v>45749.670057870368</v>
      </c>
      <c r="AF4270" s="2" t="s">
        <v>77</v>
      </c>
      <c r="AH4270" s="2" t="s">
        <v>78</v>
      </c>
      <c r="AI4270" s="2" t="s">
        <v>125</v>
      </c>
      <c r="AJ4270" s="2" t="s">
        <v>180</v>
      </c>
      <c r="AK4270" s="2" t="s">
        <v>19944</v>
      </c>
      <c r="AL4270" s="2" t="s">
        <v>135</v>
      </c>
      <c r="AM4270" s="3">
        <v>45749.67015046296</v>
      </c>
      <c r="AN4270" s="2" t="s">
        <v>19944</v>
      </c>
      <c r="AO4270" s="2" t="s">
        <v>135</v>
      </c>
      <c r="AP4270" s="2">
        <v>5868784</v>
      </c>
      <c r="AQ4270" s="2" t="s">
        <v>81</v>
      </c>
      <c r="AR4270" s="3">
        <v>45750.710659722223</v>
      </c>
      <c r="AS4270" s="2" t="s">
        <v>82</v>
      </c>
      <c r="AT4270" s="3">
        <v>45749.333333333336</v>
      </c>
      <c r="AU4270" s="2" t="s">
        <v>83</v>
      </c>
      <c r="AV4270" s="2" t="s">
        <v>182</v>
      </c>
      <c r="AW4270" s="2" t="s">
        <v>183</v>
      </c>
      <c r="AX4270" s="2" t="s">
        <v>184</v>
      </c>
      <c r="AZ4270" s="3">
        <v>45750.738981481481</v>
      </c>
      <c r="BB4270" s="2" t="s">
        <v>1549</v>
      </c>
      <c r="BC4270" s="2" t="s">
        <v>1550</v>
      </c>
      <c r="BD4270" s="2" t="s">
        <v>169</v>
      </c>
      <c r="BE4270" s="2" t="s">
        <v>19945</v>
      </c>
      <c r="BF4270" s="2" t="s">
        <v>2052</v>
      </c>
    </row>
    <row r="4271" spans="1:58" x14ac:dyDescent="0.35">
      <c r="A4271" s="2">
        <v>3041065</v>
      </c>
      <c r="B4271" s="2" t="s">
        <v>214</v>
      </c>
      <c r="C4271" s="2">
        <v>2039951</v>
      </c>
      <c r="D4271" s="2">
        <v>339781862</v>
      </c>
      <c r="E4271" s="2" t="s">
        <v>59</v>
      </c>
      <c r="F4271" s="2" t="s">
        <v>60</v>
      </c>
      <c r="G4271" s="2" t="s">
        <v>1865</v>
      </c>
      <c r="H4271" s="2" t="s">
        <v>19946</v>
      </c>
      <c r="I4271" s="2">
        <v>785342802</v>
      </c>
      <c r="J4271" s="2" t="s">
        <v>19772</v>
      </c>
      <c r="K4271" s="2">
        <v>14</v>
      </c>
      <c r="L4271" s="2" t="s">
        <v>64</v>
      </c>
      <c r="M4271" s="2" t="s">
        <v>65</v>
      </c>
      <c r="N4271" s="3">
        <v>45594.68408564815</v>
      </c>
      <c r="O4271" s="2" t="s">
        <v>486</v>
      </c>
      <c r="Q4271" s="2" t="s">
        <v>67</v>
      </c>
      <c r="R4271" s="3">
        <v>45745.567118055558</v>
      </c>
      <c r="S4271" s="2" t="s">
        <v>786</v>
      </c>
      <c r="T4271" s="2" t="s">
        <v>598</v>
      </c>
      <c r="U4271" s="2" t="s">
        <v>175</v>
      </c>
      <c r="V4271" s="2" t="s">
        <v>19947</v>
      </c>
      <c r="Y4271" s="2" t="s">
        <v>10512</v>
      </c>
      <c r="Z4271" s="2" t="s">
        <v>122</v>
      </c>
      <c r="AA4271" s="2" t="s">
        <v>19948</v>
      </c>
      <c r="AB4271" s="2" t="s">
        <v>76</v>
      </c>
      <c r="AE4271" s="3">
        <v>45745.567118055558</v>
      </c>
      <c r="AF4271" s="2" t="s">
        <v>77</v>
      </c>
      <c r="AH4271" s="2" t="s">
        <v>78</v>
      </c>
      <c r="AI4271" s="2" t="s">
        <v>125</v>
      </c>
      <c r="AJ4271" s="2" t="s">
        <v>381</v>
      </c>
      <c r="AK4271" s="2" t="s">
        <v>19949</v>
      </c>
      <c r="AL4271" s="2" t="s">
        <v>786</v>
      </c>
      <c r="AM4271" s="3">
        <v>45745.567152777781</v>
      </c>
      <c r="AN4271" s="2" t="s">
        <v>19949</v>
      </c>
      <c r="AP4271" s="2">
        <v>5860026</v>
      </c>
      <c r="AQ4271" s="2" t="s">
        <v>81</v>
      </c>
      <c r="AR4271" s="3">
        <v>45747.503275462965</v>
      </c>
      <c r="AS4271" s="2" t="s">
        <v>82</v>
      </c>
      <c r="AT4271" s="3">
        <v>45747.333333333336</v>
      </c>
      <c r="AU4271" s="2" t="s">
        <v>83</v>
      </c>
      <c r="AV4271" s="2" t="s">
        <v>128</v>
      </c>
      <c r="AW4271" s="2" t="s">
        <v>129</v>
      </c>
      <c r="AX4271" s="2" t="s">
        <v>252</v>
      </c>
      <c r="AZ4271" s="3">
        <v>45747.503275462965</v>
      </c>
      <c r="BB4271" s="2" t="s">
        <v>1549</v>
      </c>
      <c r="BC4271" s="2" t="s">
        <v>1550</v>
      </c>
      <c r="BD4271" s="2" t="s">
        <v>169</v>
      </c>
      <c r="BE4271" s="2" t="s">
        <v>19950</v>
      </c>
      <c r="BF4271" s="2" t="s">
        <v>2052</v>
      </c>
    </row>
    <row r="4272" spans="1:58" x14ac:dyDescent="0.35">
      <c r="A4272" s="2">
        <v>3041067</v>
      </c>
      <c r="B4272" s="2" t="s">
        <v>58</v>
      </c>
      <c r="C4272" s="2">
        <v>38356591</v>
      </c>
      <c r="D4272" s="2">
        <v>338205174</v>
      </c>
      <c r="E4272" s="2" t="s">
        <v>59</v>
      </c>
      <c r="F4272" s="2" t="s">
        <v>60</v>
      </c>
      <c r="G4272" s="2" t="s">
        <v>19951</v>
      </c>
      <c r="H4272" s="2" t="s">
        <v>19952</v>
      </c>
      <c r="I4272" s="2">
        <v>774100129</v>
      </c>
      <c r="J4272" s="2" t="s">
        <v>14526</v>
      </c>
      <c r="K4272" s="2">
        <v>12</v>
      </c>
      <c r="L4272" s="2" t="s">
        <v>64</v>
      </c>
      <c r="M4272" s="2" t="s">
        <v>65</v>
      </c>
      <c r="N4272" s="3">
        <v>44927</v>
      </c>
      <c r="O4272" s="2" t="s">
        <v>95</v>
      </c>
      <c r="Q4272" s="2" t="s">
        <v>67</v>
      </c>
      <c r="R4272" s="3">
        <v>45745.569155092591</v>
      </c>
      <c r="S4272" s="2" t="s">
        <v>9132</v>
      </c>
      <c r="T4272" s="2" t="s">
        <v>69</v>
      </c>
      <c r="U4272" s="2" t="s">
        <v>70</v>
      </c>
      <c r="V4272" s="2" t="s">
        <v>19953</v>
      </c>
      <c r="W4272" s="2" t="s">
        <v>72</v>
      </c>
      <c r="X4272" s="2" t="s">
        <v>412</v>
      </c>
      <c r="Y4272" s="2" t="s">
        <v>4303</v>
      </c>
      <c r="Z4272" s="2" t="s">
        <v>584</v>
      </c>
      <c r="AA4272" s="2" t="s">
        <v>652</v>
      </c>
      <c r="AB4272" s="2" t="s">
        <v>17561</v>
      </c>
      <c r="AE4272" s="3">
        <v>45745.569166666668</v>
      </c>
      <c r="AF4272" s="2" t="s">
        <v>77</v>
      </c>
      <c r="AH4272" s="2" t="s">
        <v>78</v>
      </c>
      <c r="AI4272" s="2" t="s">
        <v>58</v>
      </c>
      <c r="AJ4272" s="2" t="s">
        <v>105</v>
      </c>
      <c r="AK4272" s="2" t="s">
        <v>5668</v>
      </c>
      <c r="AL4272" s="2" t="s">
        <v>9132</v>
      </c>
      <c r="AM4272" s="3">
        <v>45745.983217592591</v>
      </c>
      <c r="AN4272" s="2" t="s">
        <v>19954</v>
      </c>
      <c r="AO4272" s="2" t="s">
        <v>1149</v>
      </c>
      <c r="AP4272" s="2">
        <v>5860949</v>
      </c>
      <c r="AQ4272" s="2" t="s">
        <v>81</v>
      </c>
      <c r="AR4272" s="3">
        <v>45748.637974537036</v>
      </c>
      <c r="AS4272" s="2" t="s">
        <v>82</v>
      </c>
      <c r="AT4272" s="3">
        <v>45745.5625</v>
      </c>
      <c r="AU4272" s="2" t="s">
        <v>127</v>
      </c>
      <c r="AV4272" s="2" t="s">
        <v>417</v>
      </c>
      <c r="AW4272" s="2" t="s">
        <v>418</v>
      </c>
      <c r="AX4272" s="2" t="s">
        <v>419</v>
      </c>
      <c r="AZ4272" s="3">
        <v>45748.637974537036</v>
      </c>
      <c r="BB4272" s="2" t="s">
        <v>739</v>
      </c>
      <c r="BC4272" s="2" t="s">
        <v>740</v>
      </c>
      <c r="BD4272" s="2" t="s">
        <v>741</v>
      </c>
      <c r="BE4272" s="2" t="s">
        <v>19955</v>
      </c>
      <c r="BF4272" s="2" t="s">
        <v>782</v>
      </c>
    </row>
    <row r="4273" spans="1:58" x14ac:dyDescent="0.35">
      <c r="A4273" s="2">
        <v>3041072</v>
      </c>
      <c r="B4273" s="2" t="s">
        <v>111</v>
      </c>
      <c r="C4273" s="2">
        <v>171821</v>
      </c>
      <c r="D4273" s="2">
        <v>338247096</v>
      </c>
      <c r="E4273" s="2" t="s">
        <v>59</v>
      </c>
      <c r="F4273" s="2" t="s">
        <v>60</v>
      </c>
      <c r="G4273" s="2" t="s">
        <v>19956</v>
      </c>
      <c r="H4273" s="2" t="s">
        <v>15463</v>
      </c>
      <c r="I4273" s="2">
        <v>775025353</v>
      </c>
      <c r="J4273" s="2" t="s">
        <v>19957</v>
      </c>
      <c r="K4273" s="2">
        <v>12</v>
      </c>
      <c r="L4273" s="2" t="s">
        <v>518</v>
      </c>
      <c r="M4273" s="2" t="s">
        <v>65</v>
      </c>
      <c r="N4273" s="3">
        <v>42751.000011574077</v>
      </c>
      <c r="O4273" s="2" t="s">
        <v>391</v>
      </c>
      <c r="Q4273" s="2" t="s">
        <v>67</v>
      </c>
      <c r="R4273" s="3">
        <v>45745.571435185186</v>
      </c>
      <c r="S4273" s="2" t="s">
        <v>2845</v>
      </c>
      <c r="T4273" s="2" t="s">
        <v>69</v>
      </c>
      <c r="U4273" s="2" t="s">
        <v>581</v>
      </c>
      <c r="V4273" s="2" t="s">
        <v>19958</v>
      </c>
      <c r="W4273" s="2" t="s">
        <v>1494</v>
      </c>
      <c r="X4273" s="2" t="s">
        <v>8087</v>
      </c>
      <c r="Y4273" s="2" t="s">
        <v>8088</v>
      </c>
      <c r="Z4273" s="2" t="s">
        <v>888</v>
      </c>
      <c r="AA4273" s="2" t="s">
        <v>888</v>
      </c>
      <c r="AB4273" s="2" t="s">
        <v>888</v>
      </c>
      <c r="AE4273" s="3">
        <v>45746.697384259256</v>
      </c>
      <c r="AF4273" s="2" t="s">
        <v>77</v>
      </c>
      <c r="AH4273" s="2" t="s">
        <v>78</v>
      </c>
      <c r="AI4273" s="2" t="s">
        <v>380</v>
      </c>
      <c r="AJ4273" s="2" t="s">
        <v>511</v>
      </c>
      <c r="AL4273" s="2" t="s">
        <v>19564</v>
      </c>
      <c r="AM4273" s="3">
        <v>45746.697488425925</v>
      </c>
      <c r="AN4273" s="2" t="s">
        <v>19959</v>
      </c>
      <c r="AO4273" s="2" t="s">
        <v>19564</v>
      </c>
      <c r="AP4273" s="2">
        <v>5862195</v>
      </c>
      <c r="AQ4273" s="2" t="s">
        <v>81</v>
      </c>
      <c r="AR4273" s="3">
        <v>45748.667997685188</v>
      </c>
      <c r="AS4273" s="2" t="s">
        <v>82</v>
      </c>
      <c r="AT4273" s="3">
        <v>45746.5625</v>
      </c>
      <c r="AU4273" s="2" t="s">
        <v>83</v>
      </c>
      <c r="AV4273" s="2" t="s">
        <v>892</v>
      </c>
      <c r="AW4273" s="2" t="s">
        <v>893</v>
      </c>
      <c r="AX4273" s="2" t="s">
        <v>894</v>
      </c>
      <c r="AZ4273" s="3">
        <v>45748.667997685188</v>
      </c>
      <c r="BB4273" s="2" t="s">
        <v>559</v>
      </c>
      <c r="BC4273" s="2" t="s">
        <v>132</v>
      </c>
      <c r="BD4273" s="2" t="s">
        <v>560</v>
      </c>
      <c r="BE4273" s="2" t="s">
        <v>19960</v>
      </c>
      <c r="BF4273" s="2" t="s">
        <v>891</v>
      </c>
    </row>
    <row r="4274" spans="1:58" x14ac:dyDescent="0.35">
      <c r="A4274" s="2">
        <v>3041089</v>
      </c>
      <c r="B4274" s="2" t="s">
        <v>111</v>
      </c>
      <c r="C4274" s="2">
        <v>651</v>
      </c>
      <c r="D4274" s="2">
        <v>339397000</v>
      </c>
      <c r="E4274" s="2" t="s">
        <v>59</v>
      </c>
      <c r="F4274" s="2" t="s">
        <v>60</v>
      </c>
      <c r="G4274" s="2" t="s">
        <v>19961</v>
      </c>
      <c r="I4274" s="2">
        <v>779260969</v>
      </c>
      <c r="J4274" s="2" t="s">
        <v>19962</v>
      </c>
      <c r="K4274" s="2">
        <v>20</v>
      </c>
      <c r="L4274" s="2" t="s">
        <v>220</v>
      </c>
      <c r="M4274" s="2" t="s">
        <v>221</v>
      </c>
      <c r="N4274" s="3">
        <v>38721.482638888891</v>
      </c>
      <c r="O4274" s="2" t="s">
        <v>3996</v>
      </c>
      <c r="Q4274" s="2" t="s">
        <v>67</v>
      </c>
      <c r="R4274" s="3">
        <v>45745.582997685182</v>
      </c>
      <c r="S4274" s="2" t="s">
        <v>687</v>
      </c>
      <c r="T4274" s="2" t="s">
        <v>196</v>
      </c>
      <c r="U4274" s="2" t="s">
        <v>688</v>
      </c>
      <c r="V4274" s="2" t="s">
        <v>19963</v>
      </c>
      <c r="Y4274" s="2" t="s">
        <v>19964</v>
      </c>
      <c r="Z4274" s="2" t="s">
        <v>1346</v>
      </c>
      <c r="AA4274" s="2" t="s">
        <v>8605</v>
      </c>
      <c r="AB4274" s="2" t="s">
        <v>76</v>
      </c>
      <c r="AC4274" s="2" t="s">
        <v>19965</v>
      </c>
      <c r="AE4274" s="3">
        <v>45746.668877314813</v>
      </c>
      <c r="AF4274" s="2" t="s">
        <v>77</v>
      </c>
      <c r="AH4274" s="2" t="s">
        <v>103</v>
      </c>
      <c r="AI4274" s="2" t="s">
        <v>380</v>
      </c>
      <c r="AJ4274" s="2" t="s">
        <v>231</v>
      </c>
      <c r="AK4274" s="2" t="s">
        <v>19966</v>
      </c>
      <c r="AL4274" s="2" t="s">
        <v>1666</v>
      </c>
      <c r="AM4274" s="3">
        <v>45746.669502314813</v>
      </c>
      <c r="AN4274" s="2" t="s">
        <v>19966</v>
      </c>
      <c r="AO4274" s="2" t="s">
        <v>1666</v>
      </c>
      <c r="AP4274" s="2">
        <v>5862131</v>
      </c>
      <c r="AQ4274" s="2" t="s">
        <v>81</v>
      </c>
      <c r="AR4274" s="3">
        <v>45748.488506944443</v>
      </c>
      <c r="AS4274" s="2" t="s">
        <v>82</v>
      </c>
      <c r="AT4274" s="3">
        <v>45747.5625</v>
      </c>
      <c r="AU4274" s="2" t="s">
        <v>83</v>
      </c>
      <c r="AV4274" s="2" t="s">
        <v>1314</v>
      </c>
      <c r="AW4274" s="2" t="s">
        <v>1315</v>
      </c>
      <c r="AX4274" s="2" t="s">
        <v>1316</v>
      </c>
      <c r="AZ4274" s="3">
        <v>45748.488506944443</v>
      </c>
      <c r="BB4274" s="2" t="s">
        <v>498</v>
      </c>
      <c r="BC4274" s="2" t="s">
        <v>499</v>
      </c>
      <c r="BD4274" s="2" t="s">
        <v>500</v>
      </c>
      <c r="BE4274" s="2" t="s">
        <v>19967</v>
      </c>
      <c r="BF4274" s="2" t="s">
        <v>1121</v>
      </c>
    </row>
    <row r="4275" spans="1:58" x14ac:dyDescent="0.35">
      <c r="A4275" s="2">
        <v>3041090</v>
      </c>
      <c r="B4275" s="2" t="s">
        <v>58</v>
      </c>
      <c r="C4275" s="2">
        <v>44833021</v>
      </c>
      <c r="D4275" s="2">
        <v>338493697</v>
      </c>
      <c r="E4275" s="2" t="s">
        <v>59</v>
      </c>
      <c r="F4275" s="2" t="s">
        <v>60</v>
      </c>
      <c r="G4275" s="2" t="s">
        <v>594</v>
      </c>
      <c r="H4275" s="2" t="s">
        <v>19968</v>
      </c>
      <c r="I4275" s="2" t="s">
        <v>19969</v>
      </c>
      <c r="J4275" s="2">
        <v>779307266</v>
      </c>
      <c r="K4275" s="2">
        <v>12</v>
      </c>
      <c r="L4275" s="2" t="s">
        <v>64</v>
      </c>
      <c r="M4275" s="2" t="s">
        <v>65</v>
      </c>
      <c r="N4275" s="3">
        <v>45693.666666666664</v>
      </c>
      <c r="O4275" s="2" t="s">
        <v>66</v>
      </c>
      <c r="Q4275" s="2" t="s">
        <v>67</v>
      </c>
      <c r="R4275" s="3">
        <v>45745.58494212963</v>
      </c>
      <c r="S4275" s="2" t="s">
        <v>924</v>
      </c>
      <c r="T4275" s="2" t="s">
        <v>69</v>
      </c>
      <c r="U4275" s="2" t="s">
        <v>283</v>
      </c>
      <c r="V4275" s="2" t="s">
        <v>19970</v>
      </c>
      <c r="W4275" s="2" t="s">
        <v>285</v>
      </c>
      <c r="X4275" s="2" t="s">
        <v>426</v>
      </c>
      <c r="Y4275" s="2" t="s">
        <v>1597</v>
      </c>
      <c r="Z4275" s="2" t="s">
        <v>991</v>
      </c>
      <c r="AA4275" s="2" t="s">
        <v>19971</v>
      </c>
      <c r="AB4275" s="2" t="s">
        <v>76</v>
      </c>
      <c r="AE4275" s="3">
        <v>45747.608912037038</v>
      </c>
      <c r="AF4275" s="2" t="s">
        <v>77</v>
      </c>
      <c r="AH4275" s="2" t="s">
        <v>78</v>
      </c>
      <c r="AI4275" s="2" t="s">
        <v>104</v>
      </c>
      <c r="AJ4275" s="2" t="s">
        <v>80</v>
      </c>
      <c r="AK4275" s="2" t="s">
        <v>19587</v>
      </c>
      <c r="AL4275" s="2" t="s">
        <v>728</v>
      </c>
      <c r="AM4275" s="3">
        <v>45747.609247685185</v>
      </c>
      <c r="AN4275" s="2" t="s">
        <v>19587</v>
      </c>
      <c r="AO4275" s="2" t="s">
        <v>728</v>
      </c>
      <c r="AP4275" s="2">
        <v>5863750</v>
      </c>
      <c r="AQ4275" s="2" t="s">
        <v>81</v>
      </c>
      <c r="AR4275" s="3">
        <v>45748.497534722221</v>
      </c>
      <c r="AS4275" s="2" t="s">
        <v>82</v>
      </c>
      <c r="AT4275" s="3">
        <v>45747.5625</v>
      </c>
      <c r="AU4275" s="2" t="s">
        <v>83</v>
      </c>
      <c r="AV4275" s="2" t="s">
        <v>1915</v>
      </c>
      <c r="AW4275" s="2" t="s">
        <v>1916</v>
      </c>
      <c r="AX4275" s="2" t="s">
        <v>1917</v>
      </c>
      <c r="AZ4275" s="3">
        <v>45748.497534722221</v>
      </c>
      <c r="BB4275" s="2" t="s">
        <v>185</v>
      </c>
      <c r="BC4275" s="2" t="s">
        <v>186</v>
      </c>
      <c r="BD4275" s="2" t="s">
        <v>187</v>
      </c>
      <c r="BE4275" s="2" t="s">
        <v>19972</v>
      </c>
      <c r="BF4275" s="2" t="s">
        <v>728</v>
      </c>
    </row>
    <row r="4276" spans="1:58" x14ac:dyDescent="0.35">
      <c r="A4276" s="2">
        <v>3041100</v>
      </c>
      <c r="B4276" s="2" t="s">
        <v>214</v>
      </c>
      <c r="C4276" s="2">
        <v>40685731</v>
      </c>
      <c r="D4276" s="2">
        <v>339576808</v>
      </c>
      <c r="E4276" s="2" t="s">
        <v>59</v>
      </c>
      <c r="F4276" s="2" t="s">
        <v>60</v>
      </c>
      <c r="G4276" s="2" t="s">
        <v>594</v>
      </c>
      <c r="H4276" s="2" t="s">
        <v>13366</v>
      </c>
      <c r="I4276" s="2">
        <v>776023151</v>
      </c>
      <c r="J4276" s="2" t="s">
        <v>814</v>
      </c>
      <c r="K4276" s="2">
        <v>14</v>
      </c>
      <c r="L4276" s="2" t="s">
        <v>64</v>
      </c>
      <c r="M4276" s="2" t="s">
        <v>65</v>
      </c>
      <c r="N4276" s="3">
        <v>45030.458333333336</v>
      </c>
      <c r="O4276" s="2" t="s">
        <v>614</v>
      </c>
      <c r="Q4276" s="2" t="s">
        <v>67</v>
      </c>
      <c r="R4276" s="3">
        <v>45745.591099537036</v>
      </c>
      <c r="S4276" s="2" t="s">
        <v>5900</v>
      </c>
      <c r="T4276" s="2" t="s">
        <v>97</v>
      </c>
      <c r="U4276" s="2" t="s">
        <v>175</v>
      </c>
      <c r="V4276" s="2" t="s">
        <v>19973</v>
      </c>
      <c r="W4276" s="2" t="s">
        <v>468</v>
      </c>
      <c r="X4276" s="2" t="s">
        <v>600</v>
      </c>
      <c r="Y4276" s="2" t="s">
        <v>5802</v>
      </c>
      <c r="Z4276" s="2" t="s">
        <v>10097</v>
      </c>
      <c r="AA4276" s="2" t="s">
        <v>3327</v>
      </c>
      <c r="AB4276" s="2" t="s">
        <v>3327</v>
      </c>
      <c r="AE4276" s="3">
        <v>45747.783368055556</v>
      </c>
      <c r="AF4276" s="2" t="s">
        <v>77</v>
      </c>
      <c r="AH4276" s="2" t="s">
        <v>103</v>
      </c>
      <c r="AI4276" s="2" t="s">
        <v>380</v>
      </c>
      <c r="AJ4276" s="2" t="s">
        <v>180</v>
      </c>
      <c r="AK4276" s="2" t="s">
        <v>19789</v>
      </c>
      <c r="AL4276" s="2" t="s">
        <v>502</v>
      </c>
      <c r="AM4276" s="3">
        <v>45747.783449074072</v>
      </c>
      <c r="AN4276" s="2" t="s">
        <v>19789</v>
      </c>
      <c r="AO4276" s="2" t="s">
        <v>502</v>
      </c>
      <c r="AP4276" s="2">
        <v>5863970</v>
      </c>
      <c r="AQ4276" s="2" t="s">
        <v>81</v>
      </c>
      <c r="AR4276" s="3">
        <v>45748.645474537036</v>
      </c>
      <c r="AS4276" s="2" t="s">
        <v>82</v>
      </c>
      <c r="AT4276" s="3">
        <v>45747.5625</v>
      </c>
      <c r="AU4276" s="2" t="s">
        <v>83</v>
      </c>
      <c r="AV4276" s="2" t="s">
        <v>1314</v>
      </c>
      <c r="AW4276" s="2" t="s">
        <v>1315</v>
      </c>
      <c r="AX4276" s="2" t="s">
        <v>1316</v>
      </c>
      <c r="AZ4276" s="3">
        <v>45748.645474537036</v>
      </c>
      <c r="BB4276" s="2" t="s">
        <v>340</v>
      </c>
      <c r="BC4276" s="2" t="s">
        <v>341</v>
      </c>
      <c r="BD4276" s="2" t="s">
        <v>342</v>
      </c>
      <c r="BE4276" s="2" t="s">
        <v>19974</v>
      </c>
      <c r="BF4276" s="2" t="s">
        <v>611</v>
      </c>
    </row>
    <row r="4277" spans="1:58" x14ac:dyDescent="0.35">
      <c r="A4277" s="2">
        <v>3041101</v>
      </c>
      <c r="B4277" s="2" t="s">
        <v>58</v>
      </c>
      <c r="C4277" s="2">
        <v>36824891</v>
      </c>
      <c r="D4277" s="2">
        <v>338601075</v>
      </c>
      <c r="E4277" s="2" t="s">
        <v>59</v>
      </c>
      <c r="F4277" s="2" t="s">
        <v>60</v>
      </c>
      <c r="G4277" s="2" t="s">
        <v>612</v>
      </c>
      <c r="H4277" s="2" t="s">
        <v>19975</v>
      </c>
      <c r="I4277" s="2">
        <v>772773505</v>
      </c>
      <c r="J4277" s="2" t="s">
        <v>19976</v>
      </c>
      <c r="K4277" s="2">
        <v>13</v>
      </c>
      <c r="L4277" s="2" t="s">
        <v>64</v>
      </c>
      <c r="M4277" s="2" t="s">
        <v>65</v>
      </c>
      <c r="N4277" s="3">
        <v>44805</v>
      </c>
      <c r="O4277" s="2" t="s">
        <v>95</v>
      </c>
      <c r="Q4277" s="2" t="s">
        <v>67</v>
      </c>
      <c r="R4277" s="3">
        <v>45745.591284722221</v>
      </c>
      <c r="S4277" s="2" t="s">
        <v>4233</v>
      </c>
      <c r="T4277" s="2" t="s">
        <v>97</v>
      </c>
      <c r="U4277" s="2" t="s">
        <v>70</v>
      </c>
      <c r="V4277" s="2" t="s">
        <v>19977</v>
      </c>
      <c r="W4277" s="2" t="s">
        <v>72</v>
      </c>
      <c r="X4277" s="2" t="s">
        <v>143</v>
      </c>
      <c r="Y4277" s="2" t="s">
        <v>2245</v>
      </c>
      <c r="Z4277" s="2" t="s">
        <v>888</v>
      </c>
      <c r="AA4277" s="2" t="s">
        <v>888</v>
      </c>
      <c r="AB4277" s="2" t="s">
        <v>76</v>
      </c>
      <c r="AE4277" s="3">
        <v>45746.707731481481</v>
      </c>
      <c r="AF4277" s="2" t="s">
        <v>77</v>
      </c>
      <c r="AH4277" s="2" t="s">
        <v>78</v>
      </c>
      <c r="AI4277" s="2" t="s">
        <v>58</v>
      </c>
      <c r="AJ4277" s="2" t="s">
        <v>269</v>
      </c>
      <c r="AK4277" s="2" t="s">
        <v>19978</v>
      </c>
      <c r="AL4277" s="2" t="s">
        <v>19564</v>
      </c>
      <c r="AM4277" s="3">
        <v>45746.707800925928</v>
      </c>
      <c r="AN4277" s="2" t="s">
        <v>19978</v>
      </c>
      <c r="AO4277" s="2" t="s">
        <v>19564</v>
      </c>
      <c r="AP4277" s="2">
        <v>5862221</v>
      </c>
      <c r="AQ4277" s="2" t="s">
        <v>81</v>
      </c>
      <c r="AR4277" s="3">
        <v>45748.657175925924</v>
      </c>
      <c r="AS4277" s="2" t="s">
        <v>82</v>
      </c>
      <c r="AT4277" s="3">
        <v>45746.5625</v>
      </c>
      <c r="AU4277" s="2" t="s">
        <v>83</v>
      </c>
      <c r="AV4277" s="2" t="s">
        <v>417</v>
      </c>
      <c r="AW4277" s="2" t="s">
        <v>418</v>
      </c>
      <c r="AX4277" s="2" t="s">
        <v>419</v>
      </c>
      <c r="AZ4277" s="3">
        <v>45748.657175925924</v>
      </c>
      <c r="BB4277" s="2" t="s">
        <v>19979</v>
      </c>
      <c r="BC4277" s="2" t="s">
        <v>19980</v>
      </c>
      <c r="BD4277" s="2" t="s">
        <v>12786</v>
      </c>
      <c r="BE4277" s="2" t="s">
        <v>19981</v>
      </c>
      <c r="BF4277" s="2" t="s">
        <v>1725</v>
      </c>
    </row>
    <row r="4278" spans="1:58" x14ac:dyDescent="0.35">
      <c r="A4278" s="2">
        <v>3041109</v>
      </c>
      <c r="B4278" s="2" t="s">
        <v>58</v>
      </c>
      <c r="C4278" s="2">
        <v>45251761</v>
      </c>
      <c r="D4278" s="2">
        <v>338723133</v>
      </c>
      <c r="E4278" s="2" t="s">
        <v>59</v>
      </c>
      <c r="F4278" s="2" t="s">
        <v>60</v>
      </c>
      <c r="G4278" s="2" t="s">
        <v>1461</v>
      </c>
      <c r="H4278" s="2" t="s">
        <v>19982</v>
      </c>
      <c r="I4278" s="2">
        <v>776547377</v>
      </c>
      <c r="J4278" s="2" t="s">
        <v>19983</v>
      </c>
      <c r="K4278" s="2">
        <v>13</v>
      </c>
      <c r="L4278" s="2" t="s">
        <v>64</v>
      </c>
      <c r="M4278" s="2" t="s">
        <v>65</v>
      </c>
      <c r="N4278" s="3">
        <v>45707.583333333336</v>
      </c>
      <c r="O4278" s="2" t="s">
        <v>66</v>
      </c>
      <c r="Q4278" s="2" t="s">
        <v>67</v>
      </c>
      <c r="R4278" s="3">
        <v>45745.597071759257</v>
      </c>
      <c r="S4278" s="2" t="s">
        <v>3426</v>
      </c>
      <c r="T4278" s="2" t="s">
        <v>69</v>
      </c>
      <c r="U4278" s="2" t="s">
        <v>175</v>
      </c>
      <c r="V4278" s="2" t="s">
        <v>19984</v>
      </c>
      <c r="W4278" s="2" t="s">
        <v>263</v>
      </c>
      <c r="X4278" s="2" t="s">
        <v>304</v>
      </c>
      <c r="Y4278" s="2" t="s">
        <v>7663</v>
      </c>
      <c r="Z4278" s="2" t="s">
        <v>1446</v>
      </c>
      <c r="AA4278" s="2" t="s">
        <v>9813</v>
      </c>
      <c r="AB4278" s="2" t="s">
        <v>19985</v>
      </c>
      <c r="AE4278" s="3">
        <v>45745.597094907411</v>
      </c>
      <c r="AF4278" s="2" t="s">
        <v>77</v>
      </c>
      <c r="AH4278" s="2" t="s">
        <v>78</v>
      </c>
      <c r="AI4278" s="2" t="s">
        <v>104</v>
      </c>
      <c r="AJ4278" s="2" t="s">
        <v>586</v>
      </c>
      <c r="AK4278" s="2" t="s">
        <v>3430</v>
      </c>
      <c r="AL4278" s="2" t="s">
        <v>3426</v>
      </c>
      <c r="AM4278" s="3">
        <v>45747.520902777775</v>
      </c>
      <c r="AN4278" s="2" t="s">
        <v>19838</v>
      </c>
      <c r="AO4278" s="2" t="s">
        <v>463</v>
      </c>
      <c r="AP4278" s="2">
        <v>5863625</v>
      </c>
      <c r="AQ4278" s="2" t="s">
        <v>81</v>
      </c>
      <c r="AR4278" s="3">
        <v>45749.514039351852</v>
      </c>
      <c r="AS4278" s="2" t="s">
        <v>82</v>
      </c>
      <c r="AT4278" s="3">
        <v>45747.333333333336</v>
      </c>
      <c r="AU4278" s="2" t="s">
        <v>83</v>
      </c>
      <c r="AV4278" s="2" t="s">
        <v>1815</v>
      </c>
      <c r="AW4278" s="2" t="s">
        <v>1816</v>
      </c>
      <c r="AX4278" s="2" t="s">
        <v>1817</v>
      </c>
      <c r="AZ4278" s="3">
        <v>45749.514039351852</v>
      </c>
      <c r="BB4278" s="2" t="s">
        <v>167</v>
      </c>
      <c r="BC4278" s="2" t="s">
        <v>168</v>
      </c>
      <c r="BD4278" s="2" t="s">
        <v>169</v>
      </c>
      <c r="BE4278" s="2" t="s">
        <v>19986</v>
      </c>
      <c r="BF4278" s="2" t="s">
        <v>1039</v>
      </c>
    </row>
    <row r="4279" spans="1:58" x14ac:dyDescent="0.35">
      <c r="A4279" s="2">
        <v>3041114</v>
      </c>
      <c r="B4279" s="2" t="s">
        <v>58</v>
      </c>
      <c r="C4279" s="2">
        <v>39503301</v>
      </c>
      <c r="D4279" s="2">
        <v>338605659</v>
      </c>
      <c r="E4279" s="2" t="s">
        <v>59</v>
      </c>
      <c r="F4279" s="2" t="s">
        <v>60</v>
      </c>
      <c r="G4279" s="2" t="s">
        <v>754</v>
      </c>
      <c r="H4279" s="2" t="s">
        <v>1834</v>
      </c>
      <c r="I4279" s="2">
        <v>773091822</v>
      </c>
      <c r="J4279" s="2" t="s">
        <v>3084</v>
      </c>
      <c r="K4279" s="2">
        <v>12</v>
      </c>
      <c r="L4279" s="2" t="s">
        <v>64</v>
      </c>
      <c r="M4279" s="2" t="s">
        <v>65</v>
      </c>
      <c r="N4279" s="3">
        <v>45108</v>
      </c>
      <c r="O4279" s="2" t="s">
        <v>95</v>
      </c>
      <c r="Q4279" s="2" t="s">
        <v>67</v>
      </c>
      <c r="R4279" s="3">
        <v>45745.601678240739</v>
      </c>
      <c r="S4279" s="2" t="s">
        <v>3576</v>
      </c>
      <c r="T4279" s="2" t="s">
        <v>69</v>
      </c>
      <c r="U4279" s="2" t="s">
        <v>283</v>
      </c>
      <c r="V4279" s="2" t="s">
        <v>19987</v>
      </c>
      <c r="Y4279" s="2" t="s">
        <v>7862</v>
      </c>
      <c r="Z4279" s="2" t="s">
        <v>888</v>
      </c>
      <c r="AA4279" s="2" t="s">
        <v>888</v>
      </c>
      <c r="AB4279" s="2" t="s">
        <v>888</v>
      </c>
      <c r="AE4279" s="3">
        <v>45745.601689814815</v>
      </c>
      <c r="AF4279" s="2" t="s">
        <v>77</v>
      </c>
      <c r="AH4279" s="2" t="s">
        <v>78</v>
      </c>
      <c r="AI4279" s="2" t="s">
        <v>79</v>
      </c>
      <c r="AJ4279" s="2" t="s">
        <v>586</v>
      </c>
      <c r="AK4279" s="2" t="s">
        <v>19987</v>
      </c>
      <c r="AL4279" s="2" t="s">
        <v>3576</v>
      </c>
      <c r="AM4279" s="3">
        <v>45745.601736111108</v>
      </c>
      <c r="AN4279" s="2" t="s">
        <v>19987</v>
      </c>
      <c r="AP4279" s="2">
        <v>5860174</v>
      </c>
      <c r="AQ4279" s="2" t="s">
        <v>81</v>
      </c>
      <c r="AR4279" s="3">
        <v>45749.694918981484</v>
      </c>
      <c r="AS4279" s="2" t="s">
        <v>82</v>
      </c>
      <c r="AT4279" s="3">
        <v>45747.333333333336</v>
      </c>
      <c r="AU4279" s="2" t="s">
        <v>83</v>
      </c>
      <c r="AV4279" s="2" t="s">
        <v>446</v>
      </c>
      <c r="AW4279" s="2" t="s">
        <v>447</v>
      </c>
      <c r="AX4279" s="2" t="s">
        <v>4709</v>
      </c>
      <c r="AZ4279" s="3">
        <v>45749.694918981484</v>
      </c>
      <c r="BB4279" s="2" t="s">
        <v>295</v>
      </c>
      <c r="BC4279" s="2" t="s">
        <v>296</v>
      </c>
      <c r="BD4279" s="2" t="s">
        <v>297</v>
      </c>
      <c r="BE4279" s="2" t="s">
        <v>12482</v>
      </c>
      <c r="BF4279" s="2" t="s">
        <v>891</v>
      </c>
    </row>
    <row r="4280" spans="1:58" x14ac:dyDescent="0.35">
      <c r="A4280" s="2">
        <v>3041117</v>
      </c>
      <c r="B4280" s="2" t="s">
        <v>58</v>
      </c>
      <c r="C4280" s="2">
        <v>31784981</v>
      </c>
      <c r="D4280" s="2">
        <v>338025245</v>
      </c>
      <c r="E4280" s="2" t="s">
        <v>59</v>
      </c>
      <c r="F4280" s="2" t="s">
        <v>60</v>
      </c>
      <c r="G4280" s="2" t="s">
        <v>1570</v>
      </c>
      <c r="H4280" s="2" t="s">
        <v>1530</v>
      </c>
      <c r="I4280" s="2">
        <v>773339629</v>
      </c>
      <c r="J4280" s="2" t="s">
        <v>1911</v>
      </c>
      <c r="K4280" s="2">
        <v>13</v>
      </c>
      <c r="L4280" s="2" t="s">
        <v>64</v>
      </c>
      <c r="M4280" s="2" t="s">
        <v>65</v>
      </c>
      <c r="N4280" s="3">
        <v>45479.041666666664</v>
      </c>
      <c r="O4280" s="2" t="s">
        <v>161</v>
      </c>
      <c r="Q4280" s="2" t="s">
        <v>67</v>
      </c>
      <c r="R4280" s="3">
        <v>45745.606238425928</v>
      </c>
      <c r="S4280" s="2" t="s">
        <v>6475</v>
      </c>
      <c r="T4280" s="2" t="s">
        <v>97</v>
      </c>
      <c r="U4280" s="2" t="s">
        <v>70</v>
      </c>
      <c r="V4280" s="2" t="s">
        <v>19988</v>
      </c>
      <c r="Y4280" s="2" t="s">
        <v>7504</v>
      </c>
      <c r="Z4280" s="2" t="s">
        <v>888</v>
      </c>
      <c r="AA4280" s="2" t="s">
        <v>888</v>
      </c>
      <c r="AB4280" s="2" t="s">
        <v>76</v>
      </c>
      <c r="AE4280" s="3">
        <v>45745.606249999997</v>
      </c>
      <c r="AF4280" s="2" t="s">
        <v>77</v>
      </c>
      <c r="AH4280" s="2" t="s">
        <v>103</v>
      </c>
      <c r="AI4280" s="2" t="s">
        <v>79</v>
      </c>
      <c r="AJ4280" s="2" t="s">
        <v>105</v>
      </c>
      <c r="AK4280" s="2" t="s">
        <v>14593</v>
      </c>
      <c r="AL4280" s="2" t="s">
        <v>6475</v>
      </c>
      <c r="AM4280" s="3">
        <v>45745.60628472222</v>
      </c>
      <c r="AN4280" s="2" t="s">
        <v>14593</v>
      </c>
      <c r="AP4280" s="2">
        <v>5860182</v>
      </c>
      <c r="AQ4280" s="2" t="s">
        <v>81</v>
      </c>
      <c r="AR4280" s="3">
        <v>45748.697893518518</v>
      </c>
      <c r="AS4280" s="2" t="s">
        <v>82</v>
      </c>
      <c r="AT4280" s="3">
        <v>45747.333333333336</v>
      </c>
      <c r="AU4280" s="2" t="s">
        <v>83</v>
      </c>
      <c r="AV4280" s="2" t="s">
        <v>446</v>
      </c>
      <c r="AW4280" s="2" t="s">
        <v>447</v>
      </c>
      <c r="AX4280" s="2" t="s">
        <v>2199</v>
      </c>
      <c r="AZ4280" s="3">
        <v>45748.697893518518</v>
      </c>
      <c r="BB4280" s="2" t="s">
        <v>167</v>
      </c>
      <c r="BC4280" s="2" t="s">
        <v>168</v>
      </c>
      <c r="BD4280" s="2" t="s">
        <v>169</v>
      </c>
      <c r="BE4280" s="2" t="s">
        <v>1406</v>
      </c>
      <c r="BF4280" s="2" t="s">
        <v>891</v>
      </c>
    </row>
    <row r="4281" spans="1:58" x14ac:dyDescent="0.35">
      <c r="A4281" s="2">
        <v>3041125</v>
      </c>
      <c r="B4281" s="2" t="s">
        <v>58</v>
      </c>
      <c r="C4281" s="2">
        <v>36159971</v>
      </c>
      <c r="D4281" s="2">
        <v>338259834</v>
      </c>
      <c r="E4281" s="2" t="s">
        <v>59</v>
      </c>
      <c r="F4281" s="2" t="s">
        <v>60</v>
      </c>
      <c r="G4281" s="2" t="s">
        <v>5622</v>
      </c>
      <c r="H4281" s="2" t="s">
        <v>6091</v>
      </c>
      <c r="I4281" s="2">
        <v>774315964</v>
      </c>
      <c r="J4281" s="2" t="s">
        <v>19989</v>
      </c>
      <c r="K4281" s="2">
        <v>12</v>
      </c>
      <c r="L4281" s="2" t="s">
        <v>64</v>
      </c>
      <c r="M4281" s="2" t="s">
        <v>65</v>
      </c>
      <c r="N4281" s="3">
        <v>44805</v>
      </c>
      <c r="O4281" s="2" t="s">
        <v>95</v>
      </c>
      <c r="Q4281" s="2" t="s">
        <v>67</v>
      </c>
      <c r="R4281" s="3">
        <v>45745.611863425926</v>
      </c>
      <c r="S4281" s="2" t="s">
        <v>5885</v>
      </c>
      <c r="T4281" s="2" t="s">
        <v>97</v>
      </c>
      <c r="U4281" s="2" t="s">
        <v>70</v>
      </c>
      <c r="V4281" s="2" t="s">
        <v>19990</v>
      </c>
      <c r="W4281" s="2" t="s">
        <v>72</v>
      </c>
      <c r="X4281" s="2" t="s">
        <v>73</v>
      </c>
      <c r="Y4281" s="2" t="s">
        <v>164</v>
      </c>
      <c r="Z4281" s="2" t="s">
        <v>165</v>
      </c>
      <c r="AA4281" s="2" t="s">
        <v>18033</v>
      </c>
      <c r="AB4281" s="2" t="s">
        <v>76</v>
      </c>
      <c r="AE4281" s="3">
        <v>45745.611875000002</v>
      </c>
      <c r="AF4281" s="2" t="s">
        <v>77</v>
      </c>
      <c r="AH4281" s="2" t="s">
        <v>78</v>
      </c>
      <c r="AI4281" s="2" t="s">
        <v>79</v>
      </c>
      <c r="AJ4281" s="2" t="s">
        <v>586</v>
      </c>
      <c r="AK4281" s="2" t="s">
        <v>19991</v>
      </c>
      <c r="AL4281" s="2" t="s">
        <v>5885</v>
      </c>
      <c r="AM4281" s="3">
        <v>45745.611921296295</v>
      </c>
      <c r="AN4281" s="2" t="s">
        <v>19991</v>
      </c>
      <c r="AP4281" s="2">
        <v>5860194</v>
      </c>
      <c r="AQ4281" s="2" t="s">
        <v>81</v>
      </c>
      <c r="AR4281" s="3">
        <v>45748.572627314818</v>
      </c>
      <c r="AS4281" s="2" t="s">
        <v>82</v>
      </c>
      <c r="AT4281" s="3">
        <v>45745.333333333336</v>
      </c>
      <c r="AU4281" s="2" t="s">
        <v>127</v>
      </c>
      <c r="AV4281" s="2" t="s">
        <v>84</v>
      </c>
      <c r="AW4281" s="2" t="s">
        <v>85</v>
      </c>
      <c r="AX4281" s="2" t="s">
        <v>13227</v>
      </c>
      <c r="AZ4281" s="3">
        <v>45748.572627314818</v>
      </c>
      <c r="BB4281" s="2" t="s">
        <v>608</v>
      </c>
      <c r="BC4281" s="2" t="s">
        <v>326</v>
      </c>
      <c r="BD4281" s="2" t="s">
        <v>609</v>
      </c>
      <c r="BE4281" s="2" t="s">
        <v>19992</v>
      </c>
      <c r="BF4281" s="2" t="s">
        <v>1723</v>
      </c>
    </row>
    <row r="4282" spans="1:58" x14ac:dyDescent="0.35">
      <c r="A4282" s="2">
        <v>3041129</v>
      </c>
      <c r="B4282" s="2" t="s">
        <v>58</v>
      </c>
      <c r="C4282" s="2">
        <v>36126911</v>
      </c>
      <c r="D4282" s="2">
        <v>338650541</v>
      </c>
      <c r="E4282" s="2" t="s">
        <v>59</v>
      </c>
      <c r="F4282" s="2" t="s">
        <v>60</v>
      </c>
      <c r="G4282" s="2" t="s">
        <v>1530</v>
      </c>
      <c r="H4282" s="2" t="s">
        <v>2104</v>
      </c>
      <c r="I4282" s="2" t="s">
        <v>19993</v>
      </c>
      <c r="K4282" s="2">
        <v>12</v>
      </c>
      <c r="L4282" s="2" t="s">
        <v>64</v>
      </c>
      <c r="M4282" s="2" t="s">
        <v>65</v>
      </c>
      <c r="N4282" s="3">
        <v>44970.811712962961</v>
      </c>
      <c r="O4282" s="2" t="s">
        <v>161</v>
      </c>
      <c r="Q4282" s="2" t="s">
        <v>67</v>
      </c>
      <c r="R4282" s="3">
        <v>45745.615914351853</v>
      </c>
      <c r="S4282" s="2" t="s">
        <v>1039</v>
      </c>
      <c r="T4282" s="2" t="s">
        <v>2097</v>
      </c>
      <c r="U4282" s="2" t="s">
        <v>1518</v>
      </c>
      <c r="V4282" s="2" t="s">
        <v>19994</v>
      </c>
      <c r="W4282" s="2" t="s">
        <v>72</v>
      </c>
      <c r="X4282" s="2" t="s">
        <v>439</v>
      </c>
      <c r="Y4282" s="2" t="s">
        <v>8028</v>
      </c>
      <c r="Z4282" s="2" t="s">
        <v>677</v>
      </c>
      <c r="AA4282" s="2" t="s">
        <v>1035</v>
      </c>
      <c r="AB4282" s="2" t="s">
        <v>76</v>
      </c>
      <c r="AE4282" s="3">
        <v>45746.696539351855</v>
      </c>
      <c r="AF4282" s="2" t="s">
        <v>77</v>
      </c>
      <c r="AH4282" s="2" t="s">
        <v>78</v>
      </c>
      <c r="AI4282" s="2" t="s">
        <v>58</v>
      </c>
      <c r="AJ4282" s="2" t="s">
        <v>269</v>
      </c>
      <c r="AK4282" s="2" t="s">
        <v>19995</v>
      </c>
      <c r="AL4282" s="2" t="s">
        <v>19564</v>
      </c>
      <c r="AM4282" s="3">
        <v>45746.696620370371</v>
      </c>
      <c r="AN4282" s="2" t="s">
        <v>19995</v>
      </c>
      <c r="AO4282" s="2" t="s">
        <v>19564</v>
      </c>
      <c r="AP4282" s="2">
        <v>5862190</v>
      </c>
      <c r="AQ4282" s="2" t="s">
        <v>81</v>
      </c>
      <c r="AR4282" s="3">
        <v>45748.617303240739</v>
      </c>
      <c r="AS4282" s="2" t="s">
        <v>82</v>
      </c>
      <c r="AT4282" s="3">
        <v>45747.5625</v>
      </c>
      <c r="AU4282" s="2" t="s">
        <v>83</v>
      </c>
      <c r="AV4282" s="2" t="s">
        <v>446</v>
      </c>
      <c r="AW4282" s="2" t="s">
        <v>447</v>
      </c>
      <c r="AX4282" s="2" t="s">
        <v>4709</v>
      </c>
      <c r="AZ4282" s="3">
        <v>45748.617303240739</v>
      </c>
      <c r="BB4282" s="2" t="s">
        <v>2785</v>
      </c>
      <c r="BC4282" s="2" t="s">
        <v>2786</v>
      </c>
      <c r="BD4282" s="2" t="s">
        <v>2787</v>
      </c>
      <c r="BE4282" s="2" t="s">
        <v>19996</v>
      </c>
      <c r="BF4282" s="2" t="s">
        <v>110</v>
      </c>
    </row>
    <row r="4283" spans="1:58" x14ac:dyDescent="0.35">
      <c r="A4283" s="2">
        <v>3041133</v>
      </c>
      <c r="B4283" s="2" t="s">
        <v>58</v>
      </c>
      <c r="C4283" s="2">
        <v>43594281</v>
      </c>
      <c r="D4283" s="2">
        <v>338219491</v>
      </c>
      <c r="E4283" s="2" t="s">
        <v>59</v>
      </c>
      <c r="F4283" s="2" t="s">
        <v>60</v>
      </c>
      <c r="G4283" s="2" t="s">
        <v>671</v>
      </c>
      <c r="H4283" s="2" t="s">
        <v>4418</v>
      </c>
      <c r="I4283" s="2">
        <v>772909588</v>
      </c>
      <c r="J4283" s="2" t="s">
        <v>19997</v>
      </c>
      <c r="K4283" s="2">
        <v>13</v>
      </c>
      <c r="L4283" s="2" t="s">
        <v>64</v>
      </c>
      <c r="M4283" s="2" t="s">
        <v>65</v>
      </c>
      <c r="N4283" s="3">
        <v>45492.675092592595</v>
      </c>
      <c r="O4283" s="2" t="s">
        <v>66</v>
      </c>
      <c r="Q4283" s="2" t="s">
        <v>67</v>
      </c>
      <c r="R4283" s="3">
        <v>45745.619687500002</v>
      </c>
      <c r="S4283" s="2" t="s">
        <v>1770</v>
      </c>
      <c r="T4283" s="2" t="s">
        <v>69</v>
      </c>
      <c r="U4283" s="2" t="s">
        <v>70</v>
      </c>
      <c r="V4283" s="2" t="s">
        <v>19998</v>
      </c>
      <c r="Y4283" s="2" t="s">
        <v>8937</v>
      </c>
      <c r="Z4283" s="2" t="s">
        <v>306</v>
      </c>
      <c r="AA4283" s="2">
        <v>7000</v>
      </c>
      <c r="AB4283" s="2" t="s">
        <v>76</v>
      </c>
      <c r="AE4283" s="3">
        <v>45745.619699074072</v>
      </c>
      <c r="AF4283" s="2" t="s">
        <v>77</v>
      </c>
      <c r="AH4283" s="2" t="s">
        <v>78</v>
      </c>
      <c r="AI4283" s="2" t="s">
        <v>79</v>
      </c>
      <c r="AJ4283" s="2" t="s">
        <v>586</v>
      </c>
      <c r="AK4283" s="2" t="s">
        <v>19998</v>
      </c>
      <c r="AL4283" s="2" t="s">
        <v>1770</v>
      </c>
      <c r="AM4283" s="3">
        <v>45745.619722222225</v>
      </c>
      <c r="AN4283" s="2" t="s">
        <v>19998</v>
      </c>
      <c r="AP4283" s="2">
        <v>5860224</v>
      </c>
      <c r="AQ4283" s="2" t="s">
        <v>81</v>
      </c>
      <c r="AR4283" s="3">
        <v>45748.658703703702</v>
      </c>
      <c r="AS4283" s="2" t="s">
        <v>82</v>
      </c>
      <c r="AT4283" s="3">
        <v>45747.333333333336</v>
      </c>
      <c r="AU4283" s="2" t="s">
        <v>83</v>
      </c>
      <c r="AV4283" s="2" t="s">
        <v>1164</v>
      </c>
      <c r="AW4283" s="2" t="s">
        <v>1165</v>
      </c>
      <c r="AX4283" s="2" t="s">
        <v>4862</v>
      </c>
      <c r="AZ4283" s="3">
        <v>45748.658703703702</v>
      </c>
      <c r="BB4283" s="2" t="s">
        <v>87</v>
      </c>
      <c r="BC4283" s="2" t="s">
        <v>88</v>
      </c>
      <c r="BD4283" s="2" t="s">
        <v>89</v>
      </c>
      <c r="BE4283" s="2" t="s">
        <v>19999</v>
      </c>
      <c r="BF4283" s="2" t="s">
        <v>1221</v>
      </c>
    </row>
    <row r="4284" spans="1:58" x14ac:dyDescent="0.35">
      <c r="A4284" s="2">
        <v>3041134</v>
      </c>
      <c r="B4284" s="2" t="s">
        <v>58</v>
      </c>
      <c r="C4284" s="2">
        <v>33159041</v>
      </c>
      <c r="D4284" s="2">
        <v>338294135</v>
      </c>
      <c r="E4284" s="2" t="s">
        <v>59</v>
      </c>
      <c r="F4284" s="2" t="s">
        <v>60</v>
      </c>
      <c r="G4284" s="2" t="s">
        <v>345</v>
      </c>
      <c r="H4284" s="2" t="s">
        <v>3097</v>
      </c>
      <c r="I4284" s="2">
        <v>783405238</v>
      </c>
      <c r="J4284" s="2" t="s">
        <v>347</v>
      </c>
      <c r="K4284" s="2">
        <v>12</v>
      </c>
      <c r="L4284" s="2" t="s">
        <v>64</v>
      </c>
      <c r="M4284" s="2" t="s">
        <v>65</v>
      </c>
      <c r="N4284" s="3">
        <v>45707.60460648148</v>
      </c>
      <c r="O4284" s="2" t="s">
        <v>66</v>
      </c>
      <c r="Q4284" s="2" t="s">
        <v>67</v>
      </c>
      <c r="R4284" s="3">
        <v>45745.620474537034</v>
      </c>
      <c r="S4284" s="2" t="s">
        <v>4139</v>
      </c>
      <c r="T4284" s="2" t="s">
        <v>598</v>
      </c>
      <c r="U4284" s="2" t="s">
        <v>175</v>
      </c>
      <c r="V4284" s="2" t="s">
        <v>20000</v>
      </c>
      <c r="W4284" s="2" t="s">
        <v>72</v>
      </c>
      <c r="X4284" s="2" t="s">
        <v>73</v>
      </c>
      <c r="Y4284" s="2" t="s">
        <v>440</v>
      </c>
      <c r="Z4284" s="2" t="s">
        <v>691</v>
      </c>
      <c r="AA4284" s="2" t="s">
        <v>3740</v>
      </c>
      <c r="AB4284" s="2" t="s">
        <v>76</v>
      </c>
      <c r="AE4284" s="3">
        <v>45746.643877314818</v>
      </c>
      <c r="AF4284" s="2" t="s">
        <v>77</v>
      </c>
      <c r="AH4284" s="2" t="s">
        <v>103</v>
      </c>
      <c r="AI4284" s="2" t="s">
        <v>79</v>
      </c>
      <c r="AJ4284" s="2" t="s">
        <v>80</v>
      </c>
      <c r="AK4284" s="2" t="s">
        <v>1068</v>
      </c>
      <c r="AL4284" s="2" t="s">
        <v>398</v>
      </c>
      <c r="AM4284" s="3">
        <v>45746.643946759257</v>
      </c>
      <c r="AN4284" s="2" t="s">
        <v>1068</v>
      </c>
      <c r="AO4284" s="2" t="s">
        <v>398</v>
      </c>
      <c r="AP4284" s="2">
        <v>5862062</v>
      </c>
      <c r="AQ4284" s="2" t="s">
        <v>81</v>
      </c>
      <c r="AR4284" s="3">
        <v>45748.550787037035</v>
      </c>
      <c r="AS4284" s="2" t="s">
        <v>82</v>
      </c>
      <c r="AT4284" s="3">
        <v>45746.333333333336</v>
      </c>
      <c r="AU4284" s="2" t="s">
        <v>83</v>
      </c>
      <c r="AV4284" s="2" t="s">
        <v>399</v>
      </c>
      <c r="AW4284" s="2" t="s">
        <v>400</v>
      </c>
      <c r="AX4284" s="2" t="s">
        <v>401</v>
      </c>
      <c r="AZ4284" s="3">
        <v>45748.550787037035</v>
      </c>
      <c r="BB4284" s="2" t="s">
        <v>311</v>
      </c>
      <c r="BC4284" s="2" t="s">
        <v>312</v>
      </c>
      <c r="BD4284" s="2" t="s">
        <v>313</v>
      </c>
      <c r="BE4284" s="2" t="s">
        <v>20001</v>
      </c>
      <c r="BF4284" s="2" t="s">
        <v>684</v>
      </c>
    </row>
    <row r="4285" spans="1:58" x14ac:dyDescent="0.35">
      <c r="A4285" s="2">
        <v>3041136</v>
      </c>
      <c r="B4285" s="2" t="s">
        <v>58</v>
      </c>
      <c r="C4285" s="2">
        <v>34722921</v>
      </c>
      <c r="D4285" s="2">
        <v>339930901</v>
      </c>
      <c r="E4285" s="2" t="s">
        <v>59</v>
      </c>
      <c r="F4285" s="2" t="s">
        <v>60</v>
      </c>
      <c r="G4285" s="2" t="s">
        <v>6464</v>
      </c>
      <c r="H4285" s="2" t="s">
        <v>2702</v>
      </c>
      <c r="I4285" s="2">
        <v>773162276</v>
      </c>
      <c r="J4285" s="2" t="s">
        <v>20002</v>
      </c>
      <c r="K4285" s="2">
        <v>13</v>
      </c>
      <c r="L4285" s="2" t="s">
        <v>64</v>
      </c>
      <c r="M4285" s="2" t="s">
        <v>65</v>
      </c>
      <c r="N4285" s="3">
        <v>45601.666666666664</v>
      </c>
      <c r="O4285" s="2" t="s">
        <v>66</v>
      </c>
      <c r="Q4285" s="2" t="s">
        <v>67</v>
      </c>
      <c r="R4285" s="3">
        <v>45745.623055555552</v>
      </c>
      <c r="S4285" s="2" t="s">
        <v>68</v>
      </c>
      <c r="T4285" s="2" t="s">
        <v>69</v>
      </c>
      <c r="U4285" s="2" t="s">
        <v>70</v>
      </c>
      <c r="V4285" s="2" t="s">
        <v>20003</v>
      </c>
      <c r="W4285" s="2" t="s">
        <v>457</v>
      </c>
      <c r="X4285" s="2" t="s">
        <v>5109</v>
      </c>
      <c r="Y4285" s="2" t="s">
        <v>11581</v>
      </c>
      <c r="Z4285" s="2" t="s">
        <v>9154</v>
      </c>
      <c r="AA4285" s="2" t="s">
        <v>5271</v>
      </c>
      <c r="AB4285" s="2" t="s">
        <v>76</v>
      </c>
      <c r="AE4285" s="3">
        <v>45745.623067129629</v>
      </c>
      <c r="AF4285" s="2" t="s">
        <v>77</v>
      </c>
      <c r="AH4285" s="2" t="s">
        <v>78</v>
      </c>
      <c r="AI4285" s="2" t="s">
        <v>79</v>
      </c>
      <c r="AJ4285" s="2" t="s">
        <v>80</v>
      </c>
      <c r="AK4285" s="2" t="s">
        <v>20004</v>
      </c>
      <c r="AL4285" s="2" t="s">
        <v>68</v>
      </c>
      <c r="AM4285" s="3">
        <v>45747.752604166664</v>
      </c>
      <c r="AN4285" s="2" t="s">
        <v>20005</v>
      </c>
      <c r="AO4285" s="2" t="s">
        <v>463</v>
      </c>
      <c r="AP4285" s="2">
        <v>5863916</v>
      </c>
      <c r="AQ4285" s="2" t="s">
        <v>81</v>
      </c>
      <c r="AR4285" s="3">
        <v>45749.527650462966</v>
      </c>
      <c r="AS4285" s="2" t="s">
        <v>82</v>
      </c>
      <c r="AT4285" s="3">
        <v>45747.5625</v>
      </c>
      <c r="AU4285" s="2" t="s">
        <v>83</v>
      </c>
      <c r="AV4285" s="2" t="s">
        <v>1815</v>
      </c>
      <c r="AW4285" s="2" t="s">
        <v>1816</v>
      </c>
      <c r="AX4285" s="2" t="s">
        <v>1817</v>
      </c>
      <c r="AZ4285" s="3">
        <v>45749.527650462966</v>
      </c>
      <c r="BB4285" s="2" t="s">
        <v>311</v>
      </c>
      <c r="BC4285" s="2" t="s">
        <v>312</v>
      </c>
      <c r="BD4285" s="2" t="s">
        <v>313</v>
      </c>
      <c r="BE4285" s="2" t="s">
        <v>18350</v>
      </c>
      <c r="BF4285" s="2" t="s">
        <v>463</v>
      </c>
    </row>
    <row r="4286" spans="1:58" x14ac:dyDescent="0.35">
      <c r="A4286" s="2">
        <v>3041143</v>
      </c>
      <c r="B4286" s="2" t="s">
        <v>214</v>
      </c>
      <c r="C4286" s="2">
        <v>42635511</v>
      </c>
      <c r="D4286" s="2">
        <v>339043681</v>
      </c>
      <c r="E4286" s="2" t="s">
        <v>59</v>
      </c>
      <c r="F4286" s="2" t="s">
        <v>60</v>
      </c>
      <c r="G4286" s="2" t="s">
        <v>112</v>
      </c>
      <c r="H4286" s="2" t="s">
        <v>2737</v>
      </c>
      <c r="I4286" s="2">
        <v>778810024</v>
      </c>
      <c r="J4286" s="2" t="s">
        <v>20006</v>
      </c>
      <c r="K4286" s="2">
        <v>14</v>
      </c>
      <c r="L4286" s="2" t="s">
        <v>64</v>
      </c>
      <c r="M4286" s="2" t="s">
        <v>65</v>
      </c>
      <c r="N4286" s="3">
        <v>45549</v>
      </c>
      <c r="O4286" s="2" t="s">
        <v>614</v>
      </c>
      <c r="Q4286" s="2" t="s">
        <v>67</v>
      </c>
      <c r="R4286" s="3">
        <v>45745.626828703702</v>
      </c>
      <c r="S4286" s="2" t="s">
        <v>9253</v>
      </c>
      <c r="T4286" s="2" t="s">
        <v>69</v>
      </c>
      <c r="U4286" s="2" t="s">
        <v>70</v>
      </c>
      <c r="V4286" s="2" t="s">
        <v>20007</v>
      </c>
      <c r="Y4286" s="2" t="s">
        <v>3435</v>
      </c>
      <c r="Z4286" s="2" t="s">
        <v>602</v>
      </c>
      <c r="AA4286" s="2" t="s">
        <v>267</v>
      </c>
      <c r="AB4286" s="2" t="s">
        <v>76</v>
      </c>
      <c r="AE4286" s="3">
        <v>45746.782164351855</v>
      </c>
      <c r="AF4286" s="2" t="s">
        <v>77</v>
      </c>
      <c r="AH4286" s="2" t="s">
        <v>103</v>
      </c>
      <c r="AI4286" s="2" t="s">
        <v>125</v>
      </c>
      <c r="AJ4286" s="2" t="s">
        <v>231</v>
      </c>
      <c r="AK4286" s="2" t="s">
        <v>20008</v>
      </c>
      <c r="AL4286" s="2" t="s">
        <v>1666</v>
      </c>
      <c r="AM4286" s="3">
        <v>45746.782256944447</v>
      </c>
      <c r="AN4286" s="2" t="s">
        <v>20008</v>
      </c>
      <c r="AO4286" s="2" t="s">
        <v>1666</v>
      </c>
      <c r="AP4286" s="2">
        <v>5862318</v>
      </c>
      <c r="AQ4286" s="2" t="s">
        <v>81</v>
      </c>
      <c r="AR4286" s="3">
        <v>45751.498067129629</v>
      </c>
      <c r="AS4286" s="2" t="s">
        <v>82</v>
      </c>
      <c r="AT4286" s="3">
        <v>45746.5625</v>
      </c>
      <c r="AU4286" s="2" t="s">
        <v>83</v>
      </c>
      <c r="AV4286" s="2" t="s">
        <v>475</v>
      </c>
      <c r="AW4286" s="2" t="s">
        <v>475</v>
      </c>
      <c r="AX4286" s="2" t="s">
        <v>476</v>
      </c>
      <c r="AZ4286" s="3">
        <v>45751.498067129629</v>
      </c>
      <c r="BB4286" s="2" t="s">
        <v>167</v>
      </c>
      <c r="BC4286" s="2" t="s">
        <v>168</v>
      </c>
      <c r="BD4286" s="2" t="s">
        <v>169</v>
      </c>
      <c r="BE4286" s="2" t="s">
        <v>20009</v>
      </c>
      <c r="BF4286" s="2" t="s">
        <v>13702</v>
      </c>
    </row>
    <row r="4287" spans="1:58" x14ac:dyDescent="0.35">
      <c r="A4287" s="2">
        <v>3041149</v>
      </c>
      <c r="B4287" s="2" t="s">
        <v>58</v>
      </c>
      <c r="C4287" s="2">
        <v>33789471</v>
      </c>
      <c r="D4287" s="2">
        <v>338600490</v>
      </c>
      <c r="E4287" s="2" t="s">
        <v>59</v>
      </c>
      <c r="F4287" s="2" t="s">
        <v>60</v>
      </c>
      <c r="G4287" s="2" t="s">
        <v>1570</v>
      </c>
      <c r="H4287" s="2" t="s">
        <v>20010</v>
      </c>
      <c r="I4287" s="2">
        <v>773151768</v>
      </c>
      <c r="J4287" s="2" t="s">
        <v>673</v>
      </c>
      <c r="K4287" s="2">
        <v>12</v>
      </c>
      <c r="L4287" s="2" t="s">
        <v>518</v>
      </c>
      <c r="M4287" s="2" t="s">
        <v>65</v>
      </c>
      <c r="N4287" s="3">
        <v>45064</v>
      </c>
      <c r="O4287" s="2" t="s">
        <v>95</v>
      </c>
      <c r="Q4287" s="2" t="s">
        <v>67</v>
      </c>
      <c r="R4287" s="3">
        <v>45745.630601851852</v>
      </c>
      <c r="S4287" s="2" t="s">
        <v>6475</v>
      </c>
      <c r="T4287" s="2" t="s">
        <v>97</v>
      </c>
      <c r="U4287" s="2" t="s">
        <v>70</v>
      </c>
      <c r="V4287" s="2" t="s">
        <v>20011</v>
      </c>
      <c r="W4287" s="2" t="s">
        <v>72</v>
      </c>
      <c r="X4287" s="2" t="s">
        <v>73</v>
      </c>
      <c r="Y4287" s="2" t="s">
        <v>164</v>
      </c>
      <c r="Z4287" s="2" t="s">
        <v>165</v>
      </c>
      <c r="AA4287" s="2" t="s">
        <v>166</v>
      </c>
      <c r="AB4287" s="2" t="s">
        <v>166</v>
      </c>
      <c r="AC4287" s="2" t="s">
        <v>20012</v>
      </c>
      <c r="AE4287" s="3">
        <v>45745.630613425928</v>
      </c>
      <c r="AF4287" s="2" t="s">
        <v>77</v>
      </c>
      <c r="AH4287" s="2" t="s">
        <v>103</v>
      </c>
      <c r="AI4287" s="2" t="s">
        <v>79</v>
      </c>
      <c r="AJ4287" s="2" t="s">
        <v>586</v>
      </c>
      <c r="AK4287" s="2" t="s">
        <v>20013</v>
      </c>
      <c r="AL4287" s="2" t="s">
        <v>6475</v>
      </c>
      <c r="AM4287" s="3">
        <v>45745.630648148152</v>
      </c>
      <c r="AN4287" s="2" t="s">
        <v>20013</v>
      </c>
      <c r="AP4287" s="2">
        <v>5860265</v>
      </c>
      <c r="AQ4287" s="2" t="s">
        <v>81</v>
      </c>
      <c r="AR4287" s="3">
        <v>45748.633101851854</v>
      </c>
      <c r="AS4287" s="2" t="s">
        <v>82</v>
      </c>
      <c r="AT4287" s="3">
        <v>45745.333333333336</v>
      </c>
      <c r="AU4287" s="2" t="s">
        <v>127</v>
      </c>
      <c r="AV4287" s="2" t="s">
        <v>84</v>
      </c>
      <c r="AW4287" s="2" t="s">
        <v>85</v>
      </c>
      <c r="AX4287" s="2" t="s">
        <v>13405</v>
      </c>
      <c r="AZ4287" s="3">
        <v>45748.633101851854</v>
      </c>
      <c r="BB4287" s="2" t="s">
        <v>295</v>
      </c>
      <c r="BC4287" s="2" t="s">
        <v>296</v>
      </c>
      <c r="BD4287" s="2" t="s">
        <v>297</v>
      </c>
      <c r="BE4287" s="2" t="s">
        <v>20014</v>
      </c>
      <c r="BF4287" s="2" t="s">
        <v>1723</v>
      </c>
    </row>
    <row r="4288" spans="1:58" x14ac:dyDescent="0.35">
      <c r="A4288" s="2">
        <v>3041152</v>
      </c>
      <c r="B4288" s="2" t="s">
        <v>58</v>
      </c>
      <c r="C4288" s="2">
        <v>37344321</v>
      </c>
      <c r="D4288" s="2">
        <v>338230266</v>
      </c>
      <c r="E4288" s="2" t="s">
        <v>59</v>
      </c>
      <c r="F4288" s="2" t="s">
        <v>60</v>
      </c>
      <c r="G4288" s="2" t="s">
        <v>316</v>
      </c>
      <c r="H4288" s="2" t="s">
        <v>997</v>
      </c>
      <c r="I4288" s="2">
        <v>786832771</v>
      </c>
      <c r="J4288" s="2" t="s">
        <v>20015</v>
      </c>
      <c r="K4288" s="2">
        <v>13</v>
      </c>
      <c r="L4288" s="2" t="s">
        <v>64</v>
      </c>
      <c r="M4288" s="2" t="s">
        <v>65</v>
      </c>
      <c r="N4288" s="3">
        <v>44835</v>
      </c>
      <c r="O4288" s="2" t="s">
        <v>95</v>
      </c>
      <c r="Q4288" s="2" t="s">
        <v>67</v>
      </c>
      <c r="R4288" s="3">
        <v>45745.633090277777</v>
      </c>
      <c r="S4288" s="2" t="s">
        <v>19487</v>
      </c>
      <c r="T4288" s="2" t="s">
        <v>97</v>
      </c>
      <c r="U4288" s="2" t="s">
        <v>70</v>
      </c>
      <c r="V4288" s="2" t="s">
        <v>20016</v>
      </c>
      <c r="W4288" s="2" t="s">
        <v>872</v>
      </c>
      <c r="X4288" s="2" t="s">
        <v>1216</v>
      </c>
      <c r="Y4288" s="2" t="s">
        <v>4141</v>
      </c>
      <c r="Z4288" s="2" t="s">
        <v>1446</v>
      </c>
      <c r="AA4288" s="2" t="s">
        <v>3374</v>
      </c>
      <c r="AB4288" s="2" t="s">
        <v>8540</v>
      </c>
      <c r="AE4288" s="3">
        <v>45745.633101851854</v>
      </c>
      <c r="AF4288" s="2" t="s">
        <v>77</v>
      </c>
      <c r="AH4288" s="2" t="s">
        <v>103</v>
      </c>
      <c r="AI4288" s="2" t="s">
        <v>58</v>
      </c>
      <c r="AJ4288" s="2" t="s">
        <v>105</v>
      </c>
      <c r="AK4288" s="2" t="s">
        <v>20017</v>
      </c>
      <c r="AL4288" s="2" t="s">
        <v>19487</v>
      </c>
      <c r="AM4288" s="3">
        <v>45749.47556712963</v>
      </c>
      <c r="AN4288" s="2" t="s">
        <v>8541</v>
      </c>
      <c r="AO4288" s="2" t="s">
        <v>1221</v>
      </c>
      <c r="AP4288" s="2">
        <v>5867617</v>
      </c>
      <c r="AQ4288" s="2" t="s">
        <v>81</v>
      </c>
      <c r="AR4288" s="3">
        <v>45749.701365740744</v>
      </c>
      <c r="AS4288" s="2" t="s">
        <v>82</v>
      </c>
      <c r="AT4288" s="3">
        <v>45749.333333333336</v>
      </c>
      <c r="AU4288" s="2" t="s">
        <v>127</v>
      </c>
      <c r="AV4288" s="2" t="s">
        <v>736</v>
      </c>
      <c r="AW4288" s="2" t="s">
        <v>737</v>
      </c>
      <c r="AX4288" s="2" t="s">
        <v>738</v>
      </c>
      <c r="AZ4288" s="3">
        <v>45749.701365740744</v>
      </c>
      <c r="BB4288" s="2" t="s">
        <v>19585</v>
      </c>
      <c r="BE4288" s="2" t="s">
        <v>20018</v>
      </c>
      <c r="BF4288" s="2" t="s">
        <v>1149</v>
      </c>
    </row>
    <row r="4289" spans="1:58" x14ac:dyDescent="0.35">
      <c r="A4289" s="2">
        <v>3041154</v>
      </c>
      <c r="B4289" s="2" t="s">
        <v>58</v>
      </c>
      <c r="C4289" s="2">
        <v>43044601</v>
      </c>
      <c r="D4289" s="2">
        <v>338942688</v>
      </c>
      <c r="E4289" s="2" t="s">
        <v>59</v>
      </c>
      <c r="F4289" s="2" t="s">
        <v>60</v>
      </c>
      <c r="G4289" s="2" t="s">
        <v>20019</v>
      </c>
      <c r="H4289" s="2" t="s">
        <v>1222</v>
      </c>
      <c r="I4289" s="2">
        <v>774983371</v>
      </c>
      <c r="J4289" s="2" t="s">
        <v>20020</v>
      </c>
      <c r="K4289" s="2">
        <v>12</v>
      </c>
      <c r="L4289" s="2" t="s">
        <v>64</v>
      </c>
      <c r="M4289" s="2" t="s">
        <v>65</v>
      </c>
      <c r="N4289" s="3">
        <v>45411.725208333337</v>
      </c>
      <c r="O4289" s="2" t="s">
        <v>66</v>
      </c>
      <c r="Q4289" s="2" t="s">
        <v>67</v>
      </c>
      <c r="R4289" s="3">
        <v>45745.635601851849</v>
      </c>
      <c r="S4289" s="2" t="s">
        <v>4762</v>
      </c>
      <c r="T4289" s="2" t="s">
        <v>69</v>
      </c>
      <c r="U4289" s="2" t="s">
        <v>70</v>
      </c>
      <c r="V4289" s="2" t="s">
        <v>20021</v>
      </c>
      <c r="W4289" s="2" t="s">
        <v>872</v>
      </c>
      <c r="X4289" s="2" t="s">
        <v>1216</v>
      </c>
      <c r="Y4289" s="2" t="s">
        <v>2437</v>
      </c>
      <c r="Z4289" s="2" t="s">
        <v>1253</v>
      </c>
      <c r="AA4289" s="2" t="s">
        <v>1253</v>
      </c>
      <c r="AB4289" s="2" t="s">
        <v>20022</v>
      </c>
      <c r="AE4289" s="3">
        <v>45745.635613425926</v>
      </c>
      <c r="AF4289" s="2" t="s">
        <v>77</v>
      </c>
      <c r="AH4289" s="2" t="s">
        <v>78</v>
      </c>
      <c r="AI4289" s="2" t="s">
        <v>79</v>
      </c>
      <c r="AJ4289" s="2" t="s">
        <v>105</v>
      </c>
      <c r="AK4289" s="2" t="s">
        <v>862</v>
      </c>
      <c r="AL4289" s="2" t="s">
        <v>4762</v>
      </c>
      <c r="AM4289" s="3">
        <v>45745.635648148149</v>
      </c>
      <c r="AN4289" s="2" t="s">
        <v>862</v>
      </c>
      <c r="AP4289" s="2">
        <v>5860282</v>
      </c>
      <c r="AQ4289" s="2" t="s">
        <v>81</v>
      </c>
      <c r="AR4289" s="3">
        <v>45748.759166666663</v>
      </c>
      <c r="AS4289" s="2" t="s">
        <v>82</v>
      </c>
      <c r="AT4289" s="3">
        <v>45747.333333333336</v>
      </c>
      <c r="AU4289" s="2" t="s">
        <v>83</v>
      </c>
      <c r="AV4289" s="2" t="s">
        <v>1164</v>
      </c>
      <c r="AW4289" s="2" t="s">
        <v>1165</v>
      </c>
      <c r="AX4289" s="2" t="s">
        <v>1732</v>
      </c>
      <c r="AZ4289" s="3">
        <v>45748.759166666663</v>
      </c>
      <c r="BB4289" s="2" t="s">
        <v>432</v>
      </c>
      <c r="BC4289" s="2" t="s">
        <v>433</v>
      </c>
      <c r="BD4289" s="2" t="s">
        <v>187</v>
      </c>
      <c r="BE4289" s="2" t="s">
        <v>5076</v>
      </c>
      <c r="BF4289" s="2" t="s">
        <v>276</v>
      </c>
    </row>
    <row r="4290" spans="1:58" x14ac:dyDescent="0.35">
      <c r="A4290" s="2">
        <v>3041156</v>
      </c>
      <c r="B4290" s="2" t="s">
        <v>58</v>
      </c>
      <c r="C4290" s="2">
        <v>37293141</v>
      </c>
      <c r="D4290" s="2">
        <v>338218575</v>
      </c>
      <c r="E4290" s="2" t="s">
        <v>59</v>
      </c>
      <c r="F4290" s="2" t="s">
        <v>60</v>
      </c>
      <c r="G4290" s="2" t="s">
        <v>1570</v>
      </c>
      <c r="H4290" s="2" t="s">
        <v>20023</v>
      </c>
      <c r="I4290" s="2">
        <v>780192540</v>
      </c>
      <c r="J4290" s="2" t="s">
        <v>1911</v>
      </c>
      <c r="K4290" s="2">
        <v>12</v>
      </c>
      <c r="L4290" s="2" t="s">
        <v>64</v>
      </c>
      <c r="M4290" s="2" t="s">
        <v>65</v>
      </c>
      <c r="N4290" s="3">
        <v>44924.65347222222</v>
      </c>
      <c r="O4290" s="2" t="s">
        <v>66</v>
      </c>
      <c r="Q4290" s="2" t="s">
        <v>67</v>
      </c>
      <c r="R4290" s="3">
        <v>45745.63622685185</v>
      </c>
      <c r="S4290" s="2" t="s">
        <v>6475</v>
      </c>
      <c r="T4290" s="2" t="s">
        <v>97</v>
      </c>
      <c r="U4290" s="2" t="s">
        <v>70</v>
      </c>
      <c r="V4290" s="2" t="s">
        <v>20024</v>
      </c>
      <c r="W4290" s="2" t="s">
        <v>285</v>
      </c>
      <c r="X4290" s="2" t="s">
        <v>286</v>
      </c>
      <c r="Y4290" s="2" t="s">
        <v>19781</v>
      </c>
      <c r="Z4290" s="2" t="s">
        <v>1134</v>
      </c>
      <c r="AA4290" s="2" t="s">
        <v>1135</v>
      </c>
      <c r="AB4290" s="2" t="s">
        <v>1135</v>
      </c>
      <c r="AC4290" s="2" t="s">
        <v>20025</v>
      </c>
      <c r="AE4290" s="3">
        <v>45746.658263888887</v>
      </c>
      <c r="AF4290" s="2" t="s">
        <v>77</v>
      </c>
      <c r="AH4290" s="2" t="s">
        <v>78</v>
      </c>
      <c r="AI4290" s="2" t="s">
        <v>58</v>
      </c>
      <c r="AJ4290" s="2" t="s">
        <v>269</v>
      </c>
      <c r="AK4290" s="2" t="s">
        <v>20026</v>
      </c>
      <c r="AL4290" s="2" t="s">
        <v>421</v>
      </c>
      <c r="AM4290" s="3">
        <v>45746.658391203702</v>
      </c>
      <c r="AN4290" s="2" t="s">
        <v>20026</v>
      </c>
      <c r="AO4290" s="2" t="s">
        <v>421</v>
      </c>
      <c r="AP4290" s="2">
        <v>5862100</v>
      </c>
      <c r="AQ4290" s="2" t="s">
        <v>81</v>
      </c>
      <c r="AR4290" s="3">
        <v>45747.479317129626</v>
      </c>
      <c r="AS4290" s="2" t="s">
        <v>82</v>
      </c>
      <c r="AT4290" s="3">
        <v>45746.5625</v>
      </c>
      <c r="AU4290" s="2" t="s">
        <v>83</v>
      </c>
      <c r="AV4290" s="2" t="s">
        <v>337</v>
      </c>
      <c r="AW4290" s="2" t="s">
        <v>338</v>
      </c>
      <c r="AX4290" s="2" t="s">
        <v>339</v>
      </c>
      <c r="AZ4290" s="3">
        <v>45747.479317129626</v>
      </c>
      <c r="BB4290" s="2" t="s">
        <v>295</v>
      </c>
      <c r="BC4290" s="2" t="s">
        <v>296</v>
      </c>
      <c r="BD4290" s="2" t="s">
        <v>297</v>
      </c>
      <c r="BE4290" s="2" t="s">
        <v>1378</v>
      </c>
      <c r="BF4290" s="2" t="s">
        <v>299</v>
      </c>
    </row>
    <row r="4291" spans="1:58" x14ac:dyDescent="0.35">
      <c r="A4291" s="2">
        <v>3041164</v>
      </c>
      <c r="B4291" s="2" t="s">
        <v>214</v>
      </c>
      <c r="C4291" s="2">
        <v>36944631</v>
      </c>
      <c r="D4291" s="2">
        <v>339780122</v>
      </c>
      <c r="E4291" s="2" t="s">
        <v>59</v>
      </c>
      <c r="F4291" s="2" t="s">
        <v>60</v>
      </c>
      <c r="G4291" s="2" t="s">
        <v>2149</v>
      </c>
      <c r="H4291" s="2" t="s">
        <v>5457</v>
      </c>
      <c r="I4291" s="2">
        <v>776143232</v>
      </c>
      <c r="J4291" s="2" t="s">
        <v>19023</v>
      </c>
      <c r="K4291" s="2">
        <v>14</v>
      </c>
      <c r="L4291" s="2" t="s">
        <v>64</v>
      </c>
      <c r="M4291" s="2" t="s">
        <v>65</v>
      </c>
      <c r="N4291" s="3">
        <v>44217.791666666664</v>
      </c>
      <c r="O4291" s="2" t="s">
        <v>614</v>
      </c>
      <c r="Q4291" s="2" t="s">
        <v>67</v>
      </c>
      <c r="R4291" s="3">
        <v>45745.639976851853</v>
      </c>
      <c r="S4291" s="2" t="s">
        <v>13672</v>
      </c>
      <c r="T4291" s="2" t="s">
        <v>69</v>
      </c>
      <c r="U4291" s="2" t="s">
        <v>70</v>
      </c>
      <c r="V4291" s="2" t="s">
        <v>20027</v>
      </c>
      <c r="W4291" s="2" t="s">
        <v>119</v>
      </c>
      <c r="X4291" s="2" t="s">
        <v>120</v>
      </c>
      <c r="Y4291" s="2" t="s">
        <v>10512</v>
      </c>
      <c r="Z4291" s="2" t="s">
        <v>122</v>
      </c>
      <c r="AA4291" s="2" t="s">
        <v>3079</v>
      </c>
      <c r="AB4291" s="2" t="s">
        <v>76</v>
      </c>
      <c r="AE4291" s="3">
        <v>45745.639988425923</v>
      </c>
      <c r="AF4291" s="2" t="s">
        <v>77</v>
      </c>
      <c r="AH4291" s="2" t="s">
        <v>103</v>
      </c>
      <c r="AI4291" s="2" t="s">
        <v>125</v>
      </c>
      <c r="AJ4291" s="2" t="s">
        <v>1610</v>
      </c>
      <c r="AK4291" s="2" t="s">
        <v>20028</v>
      </c>
      <c r="AL4291" s="2" t="s">
        <v>13672</v>
      </c>
      <c r="AM4291" s="3">
        <v>45745.640011574076</v>
      </c>
      <c r="AN4291" s="2" t="s">
        <v>20028</v>
      </c>
      <c r="AP4291" s="2">
        <v>5860295</v>
      </c>
      <c r="AQ4291" s="2" t="s">
        <v>81</v>
      </c>
      <c r="AR4291" s="3">
        <v>45747.515960648147</v>
      </c>
      <c r="AS4291" s="2" t="s">
        <v>82</v>
      </c>
      <c r="AT4291" s="3">
        <v>45747.333333333336</v>
      </c>
      <c r="AU4291" s="2" t="s">
        <v>83</v>
      </c>
      <c r="AV4291" s="2" t="s">
        <v>128</v>
      </c>
      <c r="AW4291" s="2" t="s">
        <v>129</v>
      </c>
      <c r="AX4291" s="2" t="s">
        <v>2152</v>
      </c>
      <c r="AZ4291" s="3">
        <v>45747.515960648147</v>
      </c>
      <c r="BB4291" s="2" t="s">
        <v>2503</v>
      </c>
      <c r="BC4291" s="2" t="s">
        <v>2504</v>
      </c>
      <c r="BD4291" s="2" t="s">
        <v>2505</v>
      </c>
      <c r="BE4291" s="2" t="s">
        <v>20029</v>
      </c>
      <c r="BF4291" s="2" t="s">
        <v>135</v>
      </c>
    </row>
    <row r="4292" spans="1:58" x14ac:dyDescent="0.35">
      <c r="A4292" s="2">
        <v>3041166</v>
      </c>
      <c r="B4292" s="2" t="s">
        <v>58</v>
      </c>
      <c r="C4292" s="2">
        <v>45062721</v>
      </c>
      <c r="D4292" s="2">
        <v>338370344</v>
      </c>
      <c r="E4292" s="2" t="s">
        <v>59</v>
      </c>
      <c r="F4292" s="2" t="s">
        <v>60</v>
      </c>
      <c r="G4292" s="2" t="s">
        <v>464</v>
      </c>
      <c r="H4292" s="2" t="s">
        <v>3915</v>
      </c>
      <c r="I4292" s="2">
        <v>776452583</v>
      </c>
      <c r="J4292" s="2" t="s">
        <v>466</v>
      </c>
      <c r="K4292" s="2">
        <v>13</v>
      </c>
      <c r="L4292" s="2" t="s">
        <v>64</v>
      </c>
      <c r="M4292" s="2" t="s">
        <v>65</v>
      </c>
      <c r="N4292" s="3">
        <v>45660.708333333336</v>
      </c>
      <c r="O4292" s="2" t="s">
        <v>66</v>
      </c>
      <c r="Q4292" s="2" t="s">
        <v>67</v>
      </c>
      <c r="R4292" s="3">
        <v>45745.641145833331</v>
      </c>
      <c r="S4292" s="2" t="s">
        <v>2349</v>
      </c>
      <c r="T4292" s="2" t="s">
        <v>69</v>
      </c>
      <c r="U4292" s="2" t="s">
        <v>3415</v>
      </c>
      <c r="V4292" s="2" t="s">
        <v>20030</v>
      </c>
      <c r="W4292" s="2" t="s">
        <v>872</v>
      </c>
      <c r="X4292" s="2" t="s">
        <v>873</v>
      </c>
      <c r="Y4292" s="2" t="s">
        <v>4119</v>
      </c>
      <c r="Z4292" s="2" t="s">
        <v>3002</v>
      </c>
      <c r="AA4292" s="2">
        <v>1017</v>
      </c>
      <c r="AB4292" s="2" t="s">
        <v>76</v>
      </c>
      <c r="AE4292" s="3">
        <v>45746.536053240743</v>
      </c>
      <c r="AF4292" s="2" t="s">
        <v>77</v>
      </c>
      <c r="AH4292" s="2" t="s">
        <v>78</v>
      </c>
      <c r="AI4292" s="2" t="s">
        <v>79</v>
      </c>
      <c r="AJ4292" s="2" t="s">
        <v>269</v>
      </c>
      <c r="AK4292" s="2" t="s">
        <v>20031</v>
      </c>
      <c r="AL4292" s="2" t="s">
        <v>5865</v>
      </c>
      <c r="AM4292" s="3">
        <v>45746.536168981482</v>
      </c>
      <c r="AN4292" s="2" t="s">
        <v>20031</v>
      </c>
      <c r="AO4292" s="2" t="s">
        <v>5865</v>
      </c>
      <c r="AP4292" s="2">
        <v>5861821</v>
      </c>
      <c r="AQ4292" s="2" t="s">
        <v>81</v>
      </c>
      <c r="AR4292" s="3">
        <v>45748.459340277775</v>
      </c>
      <c r="AS4292" s="2" t="s">
        <v>82</v>
      </c>
      <c r="AT4292" s="3">
        <v>45746.5625</v>
      </c>
      <c r="AU4292" s="2" t="s">
        <v>83</v>
      </c>
      <c r="AV4292" s="2" t="s">
        <v>877</v>
      </c>
      <c r="AW4292" s="2" t="s">
        <v>878</v>
      </c>
      <c r="AX4292" s="2" t="s">
        <v>3086</v>
      </c>
      <c r="AZ4292" s="3">
        <v>45748.459340277775</v>
      </c>
      <c r="BB4292" s="2" t="s">
        <v>994</v>
      </c>
      <c r="BC4292" s="2" t="s">
        <v>358</v>
      </c>
      <c r="BD4292" s="2" t="s">
        <v>359</v>
      </c>
      <c r="BE4292" s="2" t="s">
        <v>20032</v>
      </c>
      <c r="BF4292" s="2" t="s">
        <v>435</v>
      </c>
    </row>
    <row r="4293" spans="1:58" x14ac:dyDescent="0.35">
      <c r="A4293" s="2">
        <v>3041171</v>
      </c>
      <c r="B4293" s="2" t="s">
        <v>58</v>
      </c>
      <c r="C4293" s="2">
        <v>44749411</v>
      </c>
      <c r="D4293" s="2">
        <v>338020903</v>
      </c>
      <c r="E4293" s="2" t="s">
        <v>59</v>
      </c>
      <c r="F4293" s="2" t="s">
        <v>60</v>
      </c>
      <c r="G4293" s="2" t="s">
        <v>1834</v>
      </c>
      <c r="H4293" s="2" t="s">
        <v>612</v>
      </c>
      <c r="I4293" s="2">
        <v>771809013</v>
      </c>
      <c r="J4293" s="2" t="s">
        <v>20033</v>
      </c>
      <c r="K4293" s="2">
        <v>13</v>
      </c>
      <c r="L4293" s="2" t="s">
        <v>64</v>
      </c>
      <c r="M4293" s="2" t="s">
        <v>65</v>
      </c>
      <c r="N4293" s="3">
        <v>45663.541666666664</v>
      </c>
      <c r="O4293" s="2" t="s">
        <v>66</v>
      </c>
      <c r="Q4293" s="2" t="s">
        <v>67</v>
      </c>
      <c r="R4293" s="3">
        <v>45745.647534722222</v>
      </c>
      <c r="S4293" s="2" t="s">
        <v>3570</v>
      </c>
      <c r="T4293" s="2" t="s">
        <v>97</v>
      </c>
      <c r="U4293" s="2" t="s">
        <v>70</v>
      </c>
      <c r="V4293" s="2" t="s">
        <v>20034</v>
      </c>
      <c r="W4293" s="2" t="s">
        <v>872</v>
      </c>
      <c r="X4293" s="2" t="s">
        <v>1216</v>
      </c>
      <c r="Y4293" s="2" t="s">
        <v>5360</v>
      </c>
      <c r="Z4293" s="2" t="s">
        <v>1162</v>
      </c>
      <c r="AA4293" s="2" t="s">
        <v>1162</v>
      </c>
      <c r="AB4293" s="2" t="s">
        <v>76</v>
      </c>
      <c r="AE4293" s="3">
        <v>45746.800567129627</v>
      </c>
      <c r="AF4293" s="2" t="s">
        <v>77</v>
      </c>
      <c r="AH4293" s="2" t="s">
        <v>78</v>
      </c>
      <c r="AI4293" s="2" t="s">
        <v>58</v>
      </c>
      <c r="AJ4293" s="2" t="s">
        <v>269</v>
      </c>
      <c r="AK4293" s="2" t="s">
        <v>20035</v>
      </c>
      <c r="AL4293" s="2" t="s">
        <v>946</v>
      </c>
      <c r="AM4293" s="3">
        <v>45746.80064814815</v>
      </c>
      <c r="AN4293" s="2" t="s">
        <v>20035</v>
      </c>
      <c r="AO4293" s="2" t="s">
        <v>946</v>
      </c>
      <c r="AP4293" s="2">
        <v>5862341</v>
      </c>
      <c r="AQ4293" s="2" t="s">
        <v>81</v>
      </c>
      <c r="AR4293" s="3">
        <v>45748.884814814817</v>
      </c>
      <c r="AS4293" s="2" t="s">
        <v>82</v>
      </c>
      <c r="AT4293" s="3">
        <v>45746.333333333336</v>
      </c>
      <c r="AU4293" s="2" t="s">
        <v>83</v>
      </c>
      <c r="AV4293" s="2" t="s">
        <v>681</v>
      </c>
      <c r="AW4293" s="2" t="s">
        <v>682</v>
      </c>
      <c r="AX4293" s="2" t="s">
        <v>683</v>
      </c>
      <c r="AZ4293" s="3">
        <v>45748.884814814817</v>
      </c>
      <c r="BB4293" s="2" t="s">
        <v>273</v>
      </c>
      <c r="BC4293" s="2" t="s">
        <v>274</v>
      </c>
      <c r="BD4293" s="2" t="s">
        <v>274</v>
      </c>
      <c r="BE4293" s="2" t="s">
        <v>20036</v>
      </c>
      <c r="BF4293" s="2" t="s">
        <v>1221</v>
      </c>
    </row>
    <row r="4294" spans="1:58" x14ac:dyDescent="0.35">
      <c r="A4294" s="2">
        <v>3041175</v>
      </c>
      <c r="B4294" s="2" t="s">
        <v>214</v>
      </c>
      <c r="C4294" s="2">
        <v>40424641</v>
      </c>
      <c r="D4294" s="2">
        <v>338367963</v>
      </c>
      <c r="E4294" s="2" t="s">
        <v>59</v>
      </c>
      <c r="F4294" s="2" t="s">
        <v>60</v>
      </c>
      <c r="G4294" s="2" t="s">
        <v>20037</v>
      </c>
      <c r="H4294" s="2" t="s">
        <v>2791</v>
      </c>
      <c r="I4294" s="2">
        <v>776960501</v>
      </c>
      <c r="J4294" s="2" t="s">
        <v>1701</v>
      </c>
      <c r="K4294" s="2">
        <v>13</v>
      </c>
      <c r="L4294" s="2" t="s">
        <v>64</v>
      </c>
      <c r="M4294" s="2" t="s">
        <v>65</v>
      </c>
      <c r="N4294" s="3">
        <v>44979.625</v>
      </c>
      <c r="O4294" s="2" t="s">
        <v>614</v>
      </c>
      <c r="Q4294" s="2" t="s">
        <v>67</v>
      </c>
      <c r="R4294" s="3">
        <v>45745.648831018516</v>
      </c>
      <c r="S4294" s="2" t="s">
        <v>3850</v>
      </c>
      <c r="T4294" s="2" t="s">
        <v>69</v>
      </c>
      <c r="U4294" s="2" t="s">
        <v>70</v>
      </c>
      <c r="V4294" s="2" t="s">
        <v>20038</v>
      </c>
      <c r="W4294" s="2" t="s">
        <v>263</v>
      </c>
      <c r="X4294" s="2" t="s">
        <v>264</v>
      </c>
      <c r="Y4294" s="2" t="s">
        <v>9061</v>
      </c>
      <c r="Z4294" s="2" t="s">
        <v>266</v>
      </c>
      <c r="AA4294" s="2" t="s">
        <v>20039</v>
      </c>
      <c r="AB4294" s="2" t="s">
        <v>76</v>
      </c>
      <c r="AE4294" s="3">
        <v>45748.774305555555</v>
      </c>
      <c r="AF4294" s="2" t="s">
        <v>77</v>
      </c>
      <c r="AH4294" s="2" t="s">
        <v>78</v>
      </c>
      <c r="AI4294" s="2" t="s">
        <v>230</v>
      </c>
      <c r="AJ4294" s="2" t="s">
        <v>511</v>
      </c>
      <c r="AK4294" s="2" t="s">
        <v>20040</v>
      </c>
      <c r="AL4294" s="2" t="s">
        <v>907</v>
      </c>
      <c r="AM4294" s="3">
        <v>45748.774375000001</v>
      </c>
      <c r="AN4294" s="2" t="s">
        <v>20040</v>
      </c>
      <c r="AO4294" s="2" t="s">
        <v>907</v>
      </c>
      <c r="AP4294" s="2">
        <v>5866248</v>
      </c>
      <c r="AQ4294" s="2" t="s">
        <v>81</v>
      </c>
      <c r="AR4294" s="3">
        <v>45749.516655092593</v>
      </c>
      <c r="AS4294" s="2" t="s">
        <v>82</v>
      </c>
      <c r="AT4294" s="3">
        <v>45748.333333333336</v>
      </c>
      <c r="AU4294" s="2" t="s">
        <v>83</v>
      </c>
      <c r="AV4294" s="2" t="s">
        <v>234</v>
      </c>
      <c r="AW4294" s="2" t="s">
        <v>235</v>
      </c>
      <c r="AX4294" s="2" t="s">
        <v>20041</v>
      </c>
      <c r="AZ4294" s="3">
        <v>45749.516655092593</v>
      </c>
      <c r="BB4294" s="2" t="s">
        <v>7471</v>
      </c>
      <c r="BC4294" s="2" t="s">
        <v>7472</v>
      </c>
      <c r="BD4294" s="2" t="s">
        <v>7473</v>
      </c>
      <c r="BE4294" s="2" t="s">
        <v>20042</v>
      </c>
      <c r="BF4294" s="2" t="s">
        <v>2232</v>
      </c>
    </row>
    <row r="4295" spans="1:58" x14ac:dyDescent="0.35">
      <c r="A4295" s="2">
        <v>3041180</v>
      </c>
      <c r="B4295" s="2" t="s">
        <v>58</v>
      </c>
      <c r="C4295" s="2">
        <v>39956801</v>
      </c>
      <c r="D4295" s="2">
        <v>338941550</v>
      </c>
      <c r="E4295" s="2" t="s">
        <v>59</v>
      </c>
      <c r="F4295" s="2" t="s">
        <v>60</v>
      </c>
      <c r="G4295" s="2" t="s">
        <v>538</v>
      </c>
      <c r="H4295" s="2" t="s">
        <v>1203</v>
      </c>
      <c r="I4295" s="2">
        <v>773437235</v>
      </c>
      <c r="J4295" s="2" t="s">
        <v>10034</v>
      </c>
      <c r="K4295" s="2">
        <v>12</v>
      </c>
      <c r="L4295" s="2" t="s">
        <v>64</v>
      </c>
      <c r="M4295" s="2" t="s">
        <v>65</v>
      </c>
      <c r="N4295" s="3">
        <v>45543.441817129627</v>
      </c>
      <c r="O4295" s="2" t="s">
        <v>260</v>
      </c>
      <c r="Q4295" s="2" t="s">
        <v>67</v>
      </c>
      <c r="R4295" s="3">
        <v>45745.652696759258</v>
      </c>
      <c r="S4295" s="2" t="s">
        <v>528</v>
      </c>
      <c r="T4295" s="2" t="s">
        <v>196</v>
      </c>
      <c r="U4295" s="2" t="s">
        <v>70</v>
      </c>
      <c r="V4295" s="2" t="s">
        <v>20043</v>
      </c>
      <c r="W4295" s="2" t="s">
        <v>872</v>
      </c>
      <c r="Y4295" s="2" t="s">
        <v>8725</v>
      </c>
      <c r="Z4295" s="2" t="s">
        <v>10302</v>
      </c>
      <c r="AA4295" s="2" t="s">
        <v>10302</v>
      </c>
      <c r="AB4295" s="2" t="s">
        <v>76</v>
      </c>
      <c r="AC4295" s="2">
        <v>773437235</v>
      </c>
      <c r="AE4295" s="3">
        <v>45748.438530092593</v>
      </c>
      <c r="AF4295" s="2" t="s">
        <v>268</v>
      </c>
      <c r="AH4295" s="2" t="s">
        <v>78</v>
      </c>
      <c r="AI4295" s="2" t="s">
        <v>58</v>
      </c>
      <c r="AJ4295" s="2" t="s">
        <v>80</v>
      </c>
      <c r="AK4295" s="2" t="s">
        <v>20044</v>
      </c>
      <c r="AL4295" s="2" t="s">
        <v>728</v>
      </c>
      <c r="AM4295" s="3">
        <v>45748.438645833332</v>
      </c>
      <c r="AN4295" s="2" t="s">
        <v>20044</v>
      </c>
      <c r="AO4295" s="2" t="s">
        <v>728</v>
      </c>
      <c r="AP4295" s="2">
        <v>5864602</v>
      </c>
      <c r="AQ4295" s="2" t="s">
        <v>81</v>
      </c>
      <c r="AR4295" s="3">
        <v>45748.491481481484</v>
      </c>
      <c r="AS4295" s="2" t="s">
        <v>82</v>
      </c>
      <c r="AT4295" s="3">
        <v>45748.333333333336</v>
      </c>
      <c r="AU4295" s="2" t="s">
        <v>83</v>
      </c>
      <c r="AV4295" s="2" t="s">
        <v>4603</v>
      </c>
      <c r="AW4295" s="2" t="s">
        <v>4604</v>
      </c>
      <c r="AX4295" s="2" t="s">
        <v>10304</v>
      </c>
      <c r="AZ4295" s="3">
        <v>45748.491481481484</v>
      </c>
      <c r="BB4295" s="2" t="s">
        <v>4579</v>
      </c>
      <c r="BC4295" s="2" t="s">
        <v>4580</v>
      </c>
      <c r="BD4295" s="2" t="s">
        <v>4581</v>
      </c>
      <c r="BE4295" s="2" t="s">
        <v>19602</v>
      </c>
      <c r="BF4295" s="2" t="s">
        <v>13671</v>
      </c>
    </row>
    <row r="4296" spans="1:58" x14ac:dyDescent="0.35">
      <c r="A4296" s="2">
        <v>3041186</v>
      </c>
      <c r="B4296" s="2" t="s">
        <v>58</v>
      </c>
      <c r="C4296" s="2">
        <v>43540211</v>
      </c>
      <c r="D4296" s="2">
        <v>338356626</v>
      </c>
      <c r="E4296" s="2" t="s">
        <v>59</v>
      </c>
      <c r="F4296" s="2" t="s">
        <v>60</v>
      </c>
      <c r="G4296" s="2" t="s">
        <v>1919</v>
      </c>
      <c r="H4296" s="2" t="s">
        <v>1260</v>
      </c>
      <c r="I4296" s="2">
        <v>773093373</v>
      </c>
      <c r="J4296" s="2" t="s">
        <v>2434</v>
      </c>
      <c r="K4296" s="2">
        <v>13</v>
      </c>
      <c r="L4296" s="2" t="s">
        <v>64</v>
      </c>
      <c r="M4296" s="2" t="s">
        <v>65</v>
      </c>
      <c r="N4296" s="3">
        <v>45490.041666666664</v>
      </c>
      <c r="O4296" s="2" t="s">
        <v>95</v>
      </c>
      <c r="Q4296" s="2" t="s">
        <v>67</v>
      </c>
      <c r="R4296" s="3">
        <v>45745.658217592594</v>
      </c>
      <c r="S4296" s="2" t="s">
        <v>5900</v>
      </c>
      <c r="T4296" s="2" t="s">
        <v>97</v>
      </c>
      <c r="U4296" s="2" t="s">
        <v>70</v>
      </c>
      <c r="V4296" s="2" t="s">
        <v>20045</v>
      </c>
      <c r="W4296" s="2" t="s">
        <v>263</v>
      </c>
      <c r="X4296" s="2" t="s">
        <v>304</v>
      </c>
      <c r="Y4296" s="2" t="s">
        <v>10670</v>
      </c>
      <c r="Z4296" s="2" t="s">
        <v>2577</v>
      </c>
      <c r="AA4296" s="2" t="s">
        <v>2578</v>
      </c>
      <c r="AB4296" s="2" t="s">
        <v>76</v>
      </c>
      <c r="AE4296" s="3">
        <v>45745.658229166664</v>
      </c>
      <c r="AF4296" s="2" t="s">
        <v>77</v>
      </c>
      <c r="AH4296" s="2" t="s">
        <v>78</v>
      </c>
      <c r="AI4296" s="2" t="s">
        <v>79</v>
      </c>
      <c r="AJ4296" s="2" t="s">
        <v>105</v>
      </c>
      <c r="AK4296" s="2" t="s">
        <v>4415</v>
      </c>
      <c r="AL4296" s="2" t="s">
        <v>5900</v>
      </c>
      <c r="AM4296" s="3">
        <v>45745.658275462964</v>
      </c>
      <c r="AN4296" s="2" t="s">
        <v>4415</v>
      </c>
      <c r="AP4296" s="2">
        <v>5860351</v>
      </c>
      <c r="AQ4296" s="2" t="s">
        <v>81</v>
      </c>
      <c r="AR4296" s="3">
        <v>45747.618206018517</v>
      </c>
      <c r="AS4296" s="2" t="s">
        <v>82</v>
      </c>
      <c r="AT4296" s="3">
        <v>45747.333333333336</v>
      </c>
      <c r="AU4296" s="2" t="s">
        <v>83</v>
      </c>
      <c r="AV4296" s="2" t="s">
        <v>308</v>
      </c>
      <c r="AW4296" s="2" t="s">
        <v>309</v>
      </c>
      <c r="AX4296" s="2" t="s">
        <v>1255</v>
      </c>
      <c r="AZ4296" s="3">
        <v>45747.618194444447</v>
      </c>
      <c r="BB4296" s="2" t="s">
        <v>87</v>
      </c>
      <c r="BC4296" s="2" t="s">
        <v>88</v>
      </c>
      <c r="BD4296" s="2" t="s">
        <v>89</v>
      </c>
      <c r="BE4296" s="2" t="s">
        <v>931</v>
      </c>
      <c r="BF4296" s="2" t="s">
        <v>463</v>
      </c>
    </row>
    <row r="4297" spans="1:58" x14ac:dyDescent="0.35">
      <c r="A4297" s="2">
        <v>3041190</v>
      </c>
      <c r="B4297" s="2" t="s">
        <v>58</v>
      </c>
      <c r="C4297" s="2">
        <v>41698281</v>
      </c>
      <c r="D4297" s="2">
        <v>338544572</v>
      </c>
      <c r="E4297" s="2" t="s">
        <v>59</v>
      </c>
      <c r="F4297" s="2" t="s">
        <v>60</v>
      </c>
      <c r="G4297" s="2" t="s">
        <v>2038</v>
      </c>
      <c r="H4297" s="2" t="s">
        <v>6698</v>
      </c>
      <c r="I4297" s="2">
        <v>771751008</v>
      </c>
      <c r="J4297" s="2" t="s">
        <v>18035</v>
      </c>
      <c r="K4297" s="2">
        <v>13</v>
      </c>
      <c r="L4297" s="2" t="s">
        <v>518</v>
      </c>
      <c r="M4297" s="2" t="s">
        <v>65</v>
      </c>
      <c r="N4297" s="3">
        <v>45212.731620370374</v>
      </c>
      <c r="O4297" s="2" t="s">
        <v>66</v>
      </c>
      <c r="Q4297" s="2" t="s">
        <v>67</v>
      </c>
      <c r="R4297" s="3">
        <v>45745.660381944443</v>
      </c>
      <c r="S4297" s="2" t="s">
        <v>14257</v>
      </c>
      <c r="T4297" s="2" t="s">
        <v>97</v>
      </c>
      <c r="U4297" s="2" t="s">
        <v>246</v>
      </c>
      <c r="V4297" s="2" t="s">
        <v>20046</v>
      </c>
      <c r="W4297" s="2" t="s">
        <v>225</v>
      </c>
      <c r="X4297" s="2" t="s">
        <v>912</v>
      </c>
      <c r="Y4297" s="2" t="s">
        <v>5964</v>
      </c>
      <c r="Z4297" s="2" t="s">
        <v>5237</v>
      </c>
      <c r="AA4297" s="2" t="s">
        <v>5237</v>
      </c>
      <c r="AB4297" s="2" t="s">
        <v>6702</v>
      </c>
      <c r="AE4297" s="3">
        <v>45745.660393518519</v>
      </c>
      <c r="AF4297" s="2" t="s">
        <v>77</v>
      </c>
      <c r="AH4297" s="2" t="s">
        <v>78</v>
      </c>
      <c r="AI4297" s="2" t="s">
        <v>79</v>
      </c>
      <c r="AJ4297" s="2" t="s">
        <v>586</v>
      </c>
      <c r="AK4297" s="2" t="s">
        <v>20047</v>
      </c>
      <c r="AL4297" s="2" t="s">
        <v>14257</v>
      </c>
      <c r="AM4297" s="3">
        <v>45745.660428240742</v>
      </c>
      <c r="AN4297" s="2" t="s">
        <v>20047</v>
      </c>
      <c r="AP4297" s="2">
        <v>5860355</v>
      </c>
      <c r="AQ4297" s="2" t="s">
        <v>81</v>
      </c>
      <c r="AR4297" s="3">
        <v>45747.575729166667</v>
      </c>
      <c r="AS4297" s="2" t="s">
        <v>82</v>
      </c>
      <c r="AT4297" s="3">
        <v>45745.333333333336</v>
      </c>
      <c r="AU4297" s="2" t="s">
        <v>127</v>
      </c>
      <c r="AV4297" s="2" t="s">
        <v>916</v>
      </c>
      <c r="AW4297" s="2" t="s">
        <v>917</v>
      </c>
      <c r="AX4297" s="2" t="s">
        <v>7614</v>
      </c>
      <c r="AZ4297" s="3">
        <v>45747.575729166667</v>
      </c>
      <c r="BB4297" s="2" t="s">
        <v>432</v>
      </c>
      <c r="BC4297" s="2" t="s">
        <v>433</v>
      </c>
      <c r="BD4297" s="2" t="s">
        <v>187</v>
      </c>
      <c r="BE4297" s="2" t="s">
        <v>4898</v>
      </c>
      <c r="BF4297" s="2" t="s">
        <v>611</v>
      </c>
    </row>
    <row r="4298" spans="1:58" x14ac:dyDescent="0.35">
      <c r="A4298" s="2">
        <v>3041194</v>
      </c>
      <c r="B4298" s="2" t="s">
        <v>58</v>
      </c>
      <c r="C4298" s="2">
        <v>42172571</v>
      </c>
      <c r="D4298" s="2">
        <v>338272622</v>
      </c>
      <c r="E4298" s="2" t="s">
        <v>59</v>
      </c>
      <c r="F4298" s="2" t="s">
        <v>60</v>
      </c>
      <c r="G4298" s="2" t="s">
        <v>5532</v>
      </c>
      <c r="H4298" s="2" t="s">
        <v>20048</v>
      </c>
      <c r="I4298" s="2">
        <v>785653716</v>
      </c>
      <c r="J4298" s="2" t="s">
        <v>7605</v>
      </c>
      <c r="K4298" s="2">
        <v>12</v>
      </c>
      <c r="L4298" s="2" t="s">
        <v>64</v>
      </c>
      <c r="M4298" s="2" t="s">
        <v>65</v>
      </c>
      <c r="N4298" s="3">
        <v>45262.64576388889</v>
      </c>
      <c r="O4298" s="2" t="s">
        <v>95</v>
      </c>
      <c r="Q4298" s="2" t="s">
        <v>67</v>
      </c>
      <c r="R4298" s="3">
        <v>45745.664710648147</v>
      </c>
      <c r="S4298" s="2" t="s">
        <v>4523</v>
      </c>
      <c r="T4298" s="2" t="s">
        <v>97</v>
      </c>
      <c r="U4298" s="2" t="s">
        <v>70</v>
      </c>
      <c r="V4298" s="2" t="s">
        <v>20049</v>
      </c>
      <c r="W4298" s="2" t="s">
        <v>225</v>
      </c>
      <c r="X4298" s="2" t="s">
        <v>912</v>
      </c>
      <c r="Y4298" s="2" t="s">
        <v>3125</v>
      </c>
      <c r="Z4298" s="2" t="s">
        <v>3126</v>
      </c>
      <c r="AA4298" s="2" t="s">
        <v>5722</v>
      </c>
      <c r="AB4298" s="2" t="s">
        <v>76</v>
      </c>
      <c r="AE4298" s="3">
        <v>45745.664722222224</v>
      </c>
      <c r="AF4298" s="2" t="s">
        <v>77</v>
      </c>
      <c r="AH4298" s="2" t="s">
        <v>103</v>
      </c>
      <c r="AI4298" s="2" t="s">
        <v>79</v>
      </c>
      <c r="AJ4298" s="2" t="s">
        <v>105</v>
      </c>
      <c r="AL4298" s="2" t="s">
        <v>4523</v>
      </c>
      <c r="AM4298" s="3">
        <v>45745.664756944447</v>
      </c>
      <c r="AP4298" s="2">
        <v>5860361</v>
      </c>
      <c r="AQ4298" s="2" t="s">
        <v>81</v>
      </c>
      <c r="AR4298" s="3">
        <v>45748.521909722222</v>
      </c>
      <c r="AS4298" s="2" t="s">
        <v>82</v>
      </c>
      <c r="AT4298" s="3">
        <v>45745.5625</v>
      </c>
      <c r="AU4298" s="2" t="s">
        <v>127</v>
      </c>
      <c r="AV4298" s="2" t="s">
        <v>916</v>
      </c>
      <c r="AW4298" s="2" t="s">
        <v>917</v>
      </c>
      <c r="AX4298" s="2" t="s">
        <v>5679</v>
      </c>
      <c r="AZ4298" s="3">
        <v>45748.521909722222</v>
      </c>
      <c r="BB4298" s="2" t="s">
        <v>273</v>
      </c>
      <c r="BC4298" s="2" t="s">
        <v>274</v>
      </c>
      <c r="BD4298" s="2" t="s">
        <v>274</v>
      </c>
      <c r="BE4298" s="2" t="s">
        <v>20050</v>
      </c>
      <c r="BF4298" s="2" t="s">
        <v>920</v>
      </c>
    </row>
    <row r="4299" spans="1:58" x14ac:dyDescent="0.35">
      <c r="A4299" s="2">
        <v>3041199</v>
      </c>
      <c r="B4299" s="2" t="s">
        <v>214</v>
      </c>
      <c r="C4299" s="2">
        <v>40499281</v>
      </c>
      <c r="D4299" s="2">
        <v>339613273</v>
      </c>
      <c r="E4299" s="2" t="s">
        <v>59</v>
      </c>
      <c r="F4299" s="2" t="s">
        <v>60</v>
      </c>
      <c r="G4299" s="2" t="s">
        <v>2038</v>
      </c>
      <c r="H4299" s="2" t="s">
        <v>1122</v>
      </c>
      <c r="I4299" s="2">
        <v>787640912</v>
      </c>
      <c r="J4299" s="2" t="s">
        <v>5572</v>
      </c>
      <c r="K4299" s="2">
        <v>16</v>
      </c>
      <c r="L4299" s="2" t="s">
        <v>64</v>
      </c>
      <c r="M4299" s="2" t="s">
        <v>65</v>
      </c>
      <c r="N4299" s="3">
        <v>44984.592361111114</v>
      </c>
      <c r="O4299" s="2" t="s">
        <v>486</v>
      </c>
      <c r="Q4299" s="2" t="s">
        <v>67</v>
      </c>
      <c r="R4299" s="3">
        <v>45745.669212962966</v>
      </c>
      <c r="S4299" s="2" t="s">
        <v>20051</v>
      </c>
      <c r="T4299" s="2" t="s">
        <v>69</v>
      </c>
      <c r="U4299" s="2" t="s">
        <v>70</v>
      </c>
      <c r="V4299" s="2" t="s">
        <v>20052</v>
      </c>
      <c r="W4299" s="2" t="s">
        <v>99</v>
      </c>
      <c r="X4299" s="2" t="s">
        <v>99</v>
      </c>
      <c r="Y4299" s="2" t="s">
        <v>3521</v>
      </c>
      <c r="Z4299" s="2" t="s">
        <v>101</v>
      </c>
      <c r="AA4299" s="2" t="s">
        <v>3522</v>
      </c>
      <c r="AB4299" s="2" t="s">
        <v>5574</v>
      </c>
      <c r="AE4299" s="3">
        <v>45745.669224537036</v>
      </c>
      <c r="AF4299" s="2" t="s">
        <v>77</v>
      </c>
      <c r="AH4299" s="2" t="s">
        <v>103</v>
      </c>
      <c r="AI4299" s="2" t="s">
        <v>125</v>
      </c>
      <c r="AJ4299" s="2" t="s">
        <v>1610</v>
      </c>
      <c r="AK4299" s="2">
        <v>787640912</v>
      </c>
      <c r="AL4299" s="2" t="s">
        <v>20051</v>
      </c>
      <c r="AM4299" s="3">
        <v>45745.669259259259</v>
      </c>
      <c r="AN4299" s="2">
        <v>787640912</v>
      </c>
      <c r="AP4299" s="2">
        <v>5860373</v>
      </c>
      <c r="AQ4299" s="2" t="s">
        <v>81</v>
      </c>
      <c r="AR4299" s="3">
        <v>45748.588414351849</v>
      </c>
      <c r="AS4299" s="2" t="s">
        <v>82</v>
      </c>
      <c r="AT4299" s="3">
        <v>45747.333333333336</v>
      </c>
      <c r="AU4299" s="2" t="s">
        <v>83</v>
      </c>
      <c r="AV4299" s="2" t="s">
        <v>106</v>
      </c>
      <c r="AW4299" s="2" t="s">
        <v>107</v>
      </c>
      <c r="AX4299" s="2" t="s">
        <v>3512</v>
      </c>
      <c r="AZ4299" s="3">
        <v>45748.588414351849</v>
      </c>
      <c r="BB4299" s="2" t="s">
        <v>2237</v>
      </c>
      <c r="BC4299" s="2" t="s">
        <v>2238</v>
      </c>
      <c r="BD4299" s="2" t="s">
        <v>2239</v>
      </c>
      <c r="BE4299" s="2" t="s">
        <v>20053</v>
      </c>
      <c r="BF4299" s="2" t="s">
        <v>110</v>
      </c>
    </row>
    <row r="4300" spans="1:58" x14ac:dyDescent="0.35">
      <c r="A4300" s="2">
        <v>3041200</v>
      </c>
      <c r="B4300" s="2" t="s">
        <v>58</v>
      </c>
      <c r="C4300" s="2">
        <v>39233361</v>
      </c>
      <c r="D4300" s="2">
        <v>338219166</v>
      </c>
      <c r="E4300" s="2" t="s">
        <v>59</v>
      </c>
      <c r="F4300" s="2" t="s">
        <v>60</v>
      </c>
      <c r="G4300" s="2" t="s">
        <v>3369</v>
      </c>
      <c r="H4300" s="2" t="s">
        <v>3547</v>
      </c>
      <c r="I4300" s="2">
        <v>775201781</v>
      </c>
      <c r="J4300" s="2" t="s">
        <v>12333</v>
      </c>
      <c r="K4300" s="2">
        <v>12</v>
      </c>
      <c r="L4300" s="2" t="s">
        <v>64</v>
      </c>
      <c r="M4300" s="2" t="s">
        <v>65</v>
      </c>
      <c r="N4300" s="3">
        <v>45086</v>
      </c>
      <c r="O4300" s="2" t="s">
        <v>95</v>
      </c>
      <c r="Q4300" s="2" t="s">
        <v>67</v>
      </c>
      <c r="R4300" s="3">
        <v>45745.670567129629</v>
      </c>
      <c r="S4300" s="2" t="s">
        <v>8781</v>
      </c>
      <c r="T4300" s="2" t="s">
        <v>69</v>
      </c>
      <c r="U4300" s="2" t="s">
        <v>70</v>
      </c>
      <c r="V4300" s="2" t="s">
        <v>20054</v>
      </c>
      <c r="W4300" s="2" t="s">
        <v>72</v>
      </c>
      <c r="X4300" s="2" t="s">
        <v>73</v>
      </c>
      <c r="Y4300" s="2" t="s">
        <v>3551</v>
      </c>
      <c r="Z4300" s="2" t="s">
        <v>145</v>
      </c>
      <c r="AA4300" s="2" t="s">
        <v>3552</v>
      </c>
      <c r="AB4300" s="2" t="s">
        <v>76</v>
      </c>
      <c r="AC4300" s="2">
        <v>58</v>
      </c>
      <c r="AE4300" s="3">
        <v>45746.8669212963</v>
      </c>
      <c r="AF4300" s="2" t="s">
        <v>77</v>
      </c>
      <c r="AH4300" s="2" t="s">
        <v>103</v>
      </c>
      <c r="AI4300" s="2" t="s">
        <v>79</v>
      </c>
      <c r="AJ4300" s="2" t="s">
        <v>80</v>
      </c>
      <c r="AK4300" s="2" t="s">
        <v>20055</v>
      </c>
      <c r="AL4300" s="2" t="s">
        <v>398</v>
      </c>
      <c r="AM4300" s="3">
        <v>45746.867002314815</v>
      </c>
      <c r="AN4300" s="2" t="s">
        <v>20055</v>
      </c>
      <c r="AO4300" s="2" t="s">
        <v>398</v>
      </c>
      <c r="AP4300" s="2">
        <v>5862412</v>
      </c>
      <c r="AQ4300" s="2" t="s">
        <v>81</v>
      </c>
      <c r="AR4300" s="3">
        <v>45748.547847222224</v>
      </c>
      <c r="AS4300" s="2" t="s">
        <v>82</v>
      </c>
      <c r="AT4300" s="3">
        <v>45746.333333333336</v>
      </c>
      <c r="AU4300" s="2" t="s">
        <v>83</v>
      </c>
      <c r="AV4300" s="2" t="s">
        <v>399</v>
      </c>
      <c r="AW4300" s="2" t="s">
        <v>400</v>
      </c>
      <c r="AX4300" s="2" t="s">
        <v>401</v>
      </c>
      <c r="AZ4300" s="3">
        <v>45748.547847222224</v>
      </c>
      <c r="BB4300" s="2" t="s">
        <v>608</v>
      </c>
      <c r="BC4300" s="2" t="s">
        <v>326</v>
      </c>
      <c r="BD4300" s="2" t="s">
        <v>609</v>
      </c>
      <c r="BE4300" s="2" t="s">
        <v>20056</v>
      </c>
      <c r="BF4300" s="2" t="s">
        <v>171</v>
      </c>
    </row>
    <row r="4301" spans="1:58" x14ac:dyDescent="0.35">
      <c r="A4301" s="2">
        <v>3041201</v>
      </c>
      <c r="B4301" s="2" t="s">
        <v>214</v>
      </c>
      <c r="C4301" s="2">
        <v>30599341</v>
      </c>
      <c r="D4301" s="2">
        <v>339602878</v>
      </c>
      <c r="E4301" s="2" t="s">
        <v>59</v>
      </c>
      <c r="F4301" s="2" t="s">
        <v>60</v>
      </c>
      <c r="G4301" s="2" t="s">
        <v>594</v>
      </c>
      <c r="H4301" s="2" t="s">
        <v>20057</v>
      </c>
      <c r="I4301" s="2">
        <v>773079737</v>
      </c>
      <c r="J4301" s="2" t="s">
        <v>552</v>
      </c>
      <c r="K4301" s="2">
        <v>16</v>
      </c>
      <c r="L4301" s="2" t="s">
        <v>64</v>
      </c>
      <c r="M4301" s="2" t="s">
        <v>65</v>
      </c>
      <c r="N4301" s="3">
        <v>45743.666678240741</v>
      </c>
      <c r="O4301" s="2" t="s">
        <v>486</v>
      </c>
      <c r="Q4301" s="2" t="s">
        <v>67</v>
      </c>
      <c r="R4301" s="3">
        <v>45745.671446759261</v>
      </c>
      <c r="S4301" s="2" t="s">
        <v>2297</v>
      </c>
      <c r="T4301" s="2" t="s">
        <v>69</v>
      </c>
      <c r="U4301" s="2" t="s">
        <v>175</v>
      </c>
      <c r="V4301" s="2" t="s">
        <v>20058</v>
      </c>
      <c r="W4301" s="2" t="s">
        <v>99</v>
      </c>
      <c r="X4301" s="2" t="s">
        <v>99</v>
      </c>
      <c r="Y4301" s="2" t="s">
        <v>2206</v>
      </c>
      <c r="Z4301" s="2" t="s">
        <v>20059</v>
      </c>
      <c r="AA4301" s="2" t="s">
        <v>20060</v>
      </c>
      <c r="AB4301" s="2" t="s">
        <v>20061</v>
      </c>
      <c r="AE4301" s="3">
        <v>45745.671458333331</v>
      </c>
      <c r="AF4301" s="2" t="s">
        <v>77</v>
      </c>
      <c r="AH4301" s="2" t="s">
        <v>78</v>
      </c>
      <c r="AI4301" s="2" t="s">
        <v>125</v>
      </c>
      <c r="AJ4301" s="2" t="s">
        <v>493</v>
      </c>
      <c r="AK4301" s="2" t="s">
        <v>20058</v>
      </c>
      <c r="AL4301" s="2" t="s">
        <v>2297</v>
      </c>
      <c r="AM4301" s="3">
        <v>45745.671493055554</v>
      </c>
      <c r="AN4301" s="2" t="s">
        <v>20058</v>
      </c>
      <c r="AP4301" s="2">
        <v>5860375</v>
      </c>
      <c r="AQ4301" s="2" t="s">
        <v>81</v>
      </c>
      <c r="AR4301" s="3">
        <v>45748.600972222222</v>
      </c>
      <c r="AS4301" s="2" t="s">
        <v>82</v>
      </c>
      <c r="AT4301" s="3">
        <v>45747.333333333336</v>
      </c>
      <c r="AU4301" s="2" t="s">
        <v>83</v>
      </c>
      <c r="AV4301" s="2" t="s">
        <v>106</v>
      </c>
      <c r="AW4301" s="2" t="s">
        <v>107</v>
      </c>
      <c r="AX4301" s="2" t="s">
        <v>4430</v>
      </c>
      <c r="AZ4301" s="3">
        <v>45748.600972222222</v>
      </c>
      <c r="BB4301" s="2" t="s">
        <v>1549</v>
      </c>
      <c r="BC4301" s="2" t="s">
        <v>1550</v>
      </c>
      <c r="BD4301" s="2" t="s">
        <v>169</v>
      </c>
      <c r="BE4301" s="2" t="s">
        <v>20062</v>
      </c>
      <c r="BF4301" s="2" t="s">
        <v>1699</v>
      </c>
    </row>
    <row r="4302" spans="1:58" x14ac:dyDescent="0.35">
      <c r="A4302" s="2">
        <v>3041208</v>
      </c>
      <c r="B4302" s="2" t="s">
        <v>58</v>
      </c>
      <c r="C4302" s="2">
        <v>34228751</v>
      </c>
      <c r="D4302" s="2">
        <v>338941066</v>
      </c>
      <c r="E4302" s="2" t="s">
        <v>59</v>
      </c>
      <c r="F4302" s="2" t="s">
        <v>60</v>
      </c>
      <c r="G4302" s="2" t="s">
        <v>5580</v>
      </c>
      <c r="H4302" s="2" t="s">
        <v>1471</v>
      </c>
      <c r="I4302" s="2">
        <v>775220237</v>
      </c>
      <c r="J4302" s="2" t="s">
        <v>20063</v>
      </c>
      <c r="K4302" s="2">
        <v>13</v>
      </c>
      <c r="L4302" s="2" t="s">
        <v>64</v>
      </c>
      <c r="M4302" s="2" t="s">
        <v>65</v>
      </c>
      <c r="N4302" s="3">
        <v>45661.625</v>
      </c>
      <c r="O4302" s="2" t="s">
        <v>66</v>
      </c>
      <c r="Q4302" s="2" t="s">
        <v>67</v>
      </c>
      <c r="R4302" s="3">
        <v>45745.676180555558</v>
      </c>
      <c r="S4302" s="2" t="s">
        <v>14257</v>
      </c>
      <c r="T4302" s="2" t="s">
        <v>97</v>
      </c>
      <c r="U4302" s="2" t="s">
        <v>581</v>
      </c>
      <c r="V4302" s="2" t="s">
        <v>20064</v>
      </c>
      <c r="W4302" s="2" t="s">
        <v>72</v>
      </c>
      <c r="X4302" s="2" t="s">
        <v>412</v>
      </c>
      <c r="Y4302" s="2" t="s">
        <v>7994</v>
      </c>
      <c r="Z4302" s="2" t="s">
        <v>228</v>
      </c>
      <c r="AA4302" s="2" t="s">
        <v>7746</v>
      </c>
      <c r="AB4302" s="2" t="s">
        <v>7746</v>
      </c>
      <c r="AC4302" s="2">
        <v>31</v>
      </c>
      <c r="AE4302" s="3">
        <v>45746.585763888892</v>
      </c>
      <c r="AF4302" s="2" t="s">
        <v>77</v>
      </c>
      <c r="AH4302" s="2" t="s">
        <v>78</v>
      </c>
      <c r="AI4302" s="2" t="s">
        <v>79</v>
      </c>
      <c r="AJ4302" s="2" t="s">
        <v>80</v>
      </c>
      <c r="AK4302" s="2" t="s">
        <v>20065</v>
      </c>
      <c r="AL4302" s="2" t="s">
        <v>9047</v>
      </c>
      <c r="AM4302" s="3">
        <v>45748.801122685189</v>
      </c>
      <c r="AN4302" s="2" t="s">
        <v>20066</v>
      </c>
      <c r="AO4302" s="2" t="s">
        <v>416</v>
      </c>
      <c r="AP4302" s="2">
        <v>5866339</v>
      </c>
      <c r="AQ4302" s="2" t="s">
        <v>81</v>
      </c>
      <c r="AR4302" s="3">
        <v>45749.535902777781</v>
      </c>
      <c r="AS4302" s="2" t="s">
        <v>82</v>
      </c>
      <c r="AT4302" s="3">
        <v>45748.333333333336</v>
      </c>
      <c r="AU4302" s="2" t="s">
        <v>83</v>
      </c>
      <c r="AV4302" s="2" t="s">
        <v>681</v>
      </c>
      <c r="AW4302" s="2" t="s">
        <v>682</v>
      </c>
      <c r="AX4302" s="2" t="s">
        <v>683</v>
      </c>
      <c r="AZ4302" s="3">
        <v>45749.535902777781</v>
      </c>
      <c r="BB4302" s="2" t="s">
        <v>1006</v>
      </c>
      <c r="BC4302" s="2" t="s">
        <v>1007</v>
      </c>
      <c r="BD4302" s="2" t="s">
        <v>1008</v>
      </c>
      <c r="BE4302" s="2" t="s">
        <v>13888</v>
      </c>
      <c r="BF4302" s="2" t="s">
        <v>416</v>
      </c>
    </row>
    <row r="4303" spans="1:58" x14ac:dyDescent="0.35">
      <c r="A4303" s="2">
        <v>3041209</v>
      </c>
      <c r="B4303" s="2" t="s">
        <v>58</v>
      </c>
      <c r="C4303" s="2">
        <v>41422331</v>
      </c>
      <c r="D4303" s="2">
        <v>338489247</v>
      </c>
      <c r="E4303" s="2" t="s">
        <v>59</v>
      </c>
      <c r="F4303" s="2" t="s">
        <v>60</v>
      </c>
      <c r="G4303" s="2" t="s">
        <v>20067</v>
      </c>
      <c r="H4303" s="2" t="s">
        <v>20068</v>
      </c>
      <c r="I4303" s="2">
        <v>778144904</v>
      </c>
      <c r="J4303" s="2" t="s">
        <v>20069</v>
      </c>
      <c r="K4303" s="2">
        <v>12</v>
      </c>
      <c r="L4303" s="2" t="s">
        <v>64</v>
      </c>
      <c r="M4303" s="2" t="s">
        <v>65</v>
      </c>
      <c r="N4303" s="3">
        <v>45161.666666666664</v>
      </c>
      <c r="O4303" s="2" t="s">
        <v>95</v>
      </c>
      <c r="Q4303" s="2" t="s">
        <v>67</v>
      </c>
      <c r="R4303" s="3">
        <v>45745.678854166668</v>
      </c>
      <c r="S4303" s="2" t="s">
        <v>4083</v>
      </c>
      <c r="T4303" s="2" t="s">
        <v>488</v>
      </c>
      <c r="U4303" s="2" t="s">
        <v>9211</v>
      </c>
      <c r="V4303" s="2" t="s">
        <v>20070</v>
      </c>
      <c r="W4303" s="2" t="s">
        <v>72</v>
      </c>
      <c r="X4303" s="2" t="s">
        <v>143</v>
      </c>
      <c r="Y4303" s="2" t="s">
        <v>2364</v>
      </c>
      <c r="Z4303" s="2" t="s">
        <v>165</v>
      </c>
      <c r="AA4303" s="2" t="s">
        <v>14756</v>
      </c>
      <c r="AB4303" s="2" t="s">
        <v>20071</v>
      </c>
      <c r="AC4303" s="2">
        <v>42</v>
      </c>
      <c r="AE4303" s="3">
        <v>45745.679236111115</v>
      </c>
      <c r="AF4303" s="2" t="s">
        <v>77</v>
      </c>
      <c r="AH4303" s="2" t="s">
        <v>78</v>
      </c>
      <c r="AI4303" s="2" t="s">
        <v>79</v>
      </c>
      <c r="AJ4303" s="2" t="s">
        <v>586</v>
      </c>
      <c r="AK4303" s="2" t="s">
        <v>20072</v>
      </c>
      <c r="AL4303" s="2" t="s">
        <v>4083</v>
      </c>
      <c r="AM4303" s="3">
        <v>45745.679293981484</v>
      </c>
      <c r="AO4303" s="2" t="s">
        <v>4083</v>
      </c>
      <c r="AP4303" s="2">
        <v>5860407</v>
      </c>
      <c r="AQ4303" s="2" t="s">
        <v>81</v>
      </c>
      <c r="AR4303" s="3">
        <v>45748.703229166669</v>
      </c>
      <c r="AS4303" s="2" t="s">
        <v>82</v>
      </c>
      <c r="AT4303" s="3">
        <v>45745.333333333336</v>
      </c>
      <c r="AU4303" s="2" t="s">
        <v>127</v>
      </c>
      <c r="AV4303" s="2" t="s">
        <v>149</v>
      </c>
      <c r="AW4303" s="2" t="s">
        <v>150</v>
      </c>
      <c r="AX4303" s="2" t="s">
        <v>14160</v>
      </c>
      <c r="AZ4303" s="3">
        <v>45748.703229166669</v>
      </c>
      <c r="BB4303" s="2" t="s">
        <v>535</v>
      </c>
      <c r="BC4303" s="2" t="s">
        <v>450</v>
      </c>
      <c r="BD4303" s="2" t="s">
        <v>359</v>
      </c>
      <c r="BE4303" s="2" t="s">
        <v>20073</v>
      </c>
      <c r="BF4303" s="2" t="s">
        <v>1723</v>
      </c>
    </row>
    <row r="4304" spans="1:58" x14ac:dyDescent="0.35">
      <c r="A4304" s="2">
        <v>3041210</v>
      </c>
      <c r="B4304" s="2" t="s">
        <v>58</v>
      </c>
      <c r="C4304" s="2">
        <v>39085711</v>
      </c>
      <c r="D4304" s="2">
        <v>338435696</v>
      </c>
      <c r="E4304" s="2" t="s">
        <v>59</v>
      </c>
      <c r="F4304" s="2" t="s">
        <v>60</v>
      </c>
      <c r="G4304" s="2" t="s">
        <v>764</v>
      </c>
      <c r="H4304" s="2" t="s">
        <v>5077</v>
      </c>
      <c r="I4304" s="2">
        <v>772790491</v>
      </c>
      <c r="J4304" s="2" t="s">
        <v>20074</v>
      </c>
      <c r="K4304" s="2">
        <v>12</v>
      </c>
      <c r="L4304" s="2" t="s">
        <v>64</v>
      </c>
      <c r="M4304" s="2" t="s">
        <v>65</v>
      </c>
      <c r="N4304" s="3">
        <v>45014</v>
      </c>
      <c r="O4304" s="2" t="s">
        <v>95</v>
      </c>
      <c r="Q4304" s="2" t="s">
        <v>67</v>
      </c>
      <c r="R4304" s="3">
        <v>45745.67895833333</v>
      </c>
      <c r="S4304" s="2" t="s">
        <v>3426</v>
      </c>
      <c r="T4304" s="2" t="s">
        <v>69</v>
      </c>
      <c r="U4304" s="2" t="s">
        <v>2390</v>
      </c>
      <c r="V4304" s="2" t="s">
        <v>20075</v>
      </c>
      <c r="W4304" s="2" t="s">
        <v>72</v>
      </c>
      <c r="X4304" s="2" t="s">
        <v>143</v>
      </c>
      <c r="Y4304" s="2" t="s">
        <v>3333</v>
      </c>
      <c r="Z4304" s="2" t="s">
        <v>365</v>
      </c>
      <c r="AA4304" s="2" t="s">
        <v>20076</v>
      </c>
      <c r="AB4304" s="2" t="s">
        <v>20076</v>
      </c>
      <c r="AC4304" s="2">
        <v>1050</v>
      </c>
      <c r="AE4304" s="3">
        <v>45746.685856481483</v>
      </c>
      <c r="AF4304" s="2" t="s">
        <v>77</v>
      </c>
      <c r="AH4304" s="2" t="s">
        <v>103</v>
      </c>
      <c r="AI4304" s="2" t="s">
        <v>79</v>
      </c>
      <c r="AJ4304" s="2" t="s">
        <v>80</v>
      </c>
      <c r="AK4304" s="2" t="s">
        <v>20077</v>
      </c>
      <c r="AL4304" s="2" t="s">
        <v>398</v>
      </c>
      <c r="AM4304" s="3">
        <v>45746.686018518521</v>
      </c>
      <c r="AN4304" s="2" t="s">
        <v>20077</v>
      </c>
      <c r="AO4304" s="2" t="s">
        <v>398</v>
      </c>
      <c r="AP4304" s="2">
        <v>5862162</v>
      </c>
      <c r="AQ4304" s="2" t="s">
        <v>81</v>
      </c>
      <c r="AR4304" s="3">
        <v>45749.780740740738</v>
      </c>
      <c r="AS4304" s="2" t="s">
        <v>82</v>
      </c>
      <c r="AT4304" s="3">
        <v>45746.333333333336</v>
      </c>
      <c r="AU4304" s="2" t="s">
        <v>83</v>
      </c>
      <c r="AV4304" s="2" t="s">
        <v>399</v>
      </c>
      <c r="AW4304" s="2" t="s">
        <v>400</v>
      </c>
      <c r="AX4304" s="2" t="s">
        <v>401</v>
      </c>
      <c r="AZ4304" s="3">
        <v>45749.780740740738</v>
      </c>
      <c r="BB4304" s="2" t="s">
        <v>589</v>
      </c>
      <c r="BC4304" s="2" t="s">
        <v>590</v>
      </c>
      <c r="BD4304" s="2" t="s">
        <v>591</v>
      </c>
      <c r="BE4304" s="2" t="s">
        <v>4299</v>
      </c>
      <c r="BF4304" s="2" t="s">
        <v>549</v>
      </c>
    </row>
    <row r="4305" spans="1:58" x14ac:dyDescent="0.35">
      <c r="A4305" s="2">
        <v>3041213</v>
      </c>
      <c r="B4305" s="2" t="s">
        <v>550</v>
      </c>
      <c r="C4305" s="2">
        <v>37307201</v>
      </c>
      <c r="D4305" s="2">
        <v>339607273</v>
      </c>
      <c r="E4305" s="2" t="s">
        <v>59</v>
      </c>
      <c r="F4305" s="2" t="s">
        <v>60</v>
      </c>
      <c r="G4305" s="2" t="s">
        <v>1553</v>
      </c>
      <c r="H4305" s="2" t="s">
        <v>1341</v>
      </c>
      <c r="I4305" s="2">
        <v>779592837</v>
      </c>
      <c r="J4305" s="2" t="s">
        <v>20078</v>
      </c>
      <c r="K4305" s="2">
        <v>16</v>
      </c>
      <c r="L4305" s="2" t="s">
        <v>64</v>
      </c>
      <c r="M4305" s="2" t="s">
        <v>65</v>
      </c>
      <c r="N4305" s="3">
        <v>45626.458333333336</v>
      </c>
      <c r="O4305" s="2" t="s">
        <v>614</v>
      </c>
      <c r="Q4305" s="2" t="s">
        <v>67</v>
      </c>
      <c r="R4305" s="3">
        <v>45745.68074074074</v>
      </c>
      <c r="S4305" s="2" t="s">
        <v>20079</v>
      </c>
      <c r="T4305" s="2" t="s">
        <v>2034</v>
      </c>
      <c r="U4305" s="2" t="s">
        <v>70</v>
      </c>
      <c r="V4305" s="2" t="s">
        <v>20080</v>
      </c>
      <c r="W4305" s="2" t="s">
        <v>99</v>
      </c>
      <c r="X4305" s="2" t="s">
        <v>99</v>
      </c>
      <c r="Y4305" s="2" t="s">
        <v>7035</v>
      </c>
      <c r="Z4305" s="2" t="s">
        <v>101</v>
      </c>
      <c r="AA4305" s="2" t="s">
        <v>7036</v>
      </c>
      <c r="AB4305" s="2" t="s">
        <v>76</v>
      </c>
      <c r="AE4305" s="3">
        <v>45745.680925925924</v>
      </c>
      <c r="AF4305" s="2" t="s">
        <v>77</v>
      </c>
      <c r="AH4305" s="2" t="s">
        <v>78</v>
      </c>
      <c r="AI4305" s="2" t="s">
        <v>125</v>
      </c>
      <c r="AJ4305" s="2" t="s">
        <v>570</v>
      </c>
      <c r="AL4305" s="2" t="s">
        <v>20079</v>
      </c>
      <c r="AM4305" s="3">
        <v>45745.680972222224</v>
      </c>
      <c r="AO4305" s="2" t="s">
        <v>20079</v>
      </c>
      <c r="AP4305" s="2">
        <v>5860413</v>
      </c>
      <c r="AQ4305" s="2" t="s">
        <v>81</v>
      </c>
      <c r="AR4305" s="3">
        <v>45748.703263888892</v>
      </c>
      <c r="AS4305" s="2" t="s">
        <v>82</v>
      </c>
      <c r="AT4305" s="3">
        <v>45745.333333333336</v>
      </c>
      <c r="AU4305" s="2" t="s">
        <v>83</v>
      </c>
      <c r="AV4305" s="2" t="s">
        <v>106</v>
      </c>
      <c r="AW4305" s="2" t="s">
        <v>107</v>
      </c>
      <c r="AX4305" s="2" t="s">
        <v>2215</v>
      </c>
      <c r="AZ4305" s="3">
        <v>45748.703263888892</v>
      </c>
      <c r="BB4305" s="2" t="s">
        <v>559</v>
      </c>
      <c r="BC4305" s="2" t="s">
        <v>132</v>
      </c>
      <c r="BD4305" s="2" t="s">
        <v>560</v>
      </c>
      <c r="BE4305" s="2" t="s">
        <v>20081</v>
      </c>
      <c r="BF4305" s="2" t="s">
        <v>891</v>
      </c>
    </row>
    <row r="4306" spans="1:58" x14ac:dyDescent="0.35">
      <c r="A4306" s="2">
        <v>3041218</v>
      </c>
      <c r="B4306" s="2" t="s">
        <v>58</v>
      </c>
      <c r="C4306" s="2">
        <v>37824691</v>
      </c>
      <c r="D4306" s="2">
        <v>338580450</v>
      </c>
      <c r="E4306" s="2" t="s">
        <v>59</v>
      </c>
      <c r="F4306" s="2" t="s">
        <v>60</v>
      </c>
      <c r="G4306" s="2" t="s">
        <v>7479</v>
      </c>
      <c r="H4306" s="2" t="s">
        <v>1260</v>
      </c>
      <c r="I4306" s="2">
        <v>772446063</v>
      </c>
      <c r="J4306" s="2" t="s">
        <v>347</v>
      </c>
      <c r="K4306" s="2">
        <v>13</v>
      </c>
      <c r="L4306" s="2" t="s">
        <v>64</v>
      </c>
      <c r="M4306" s="2" t="s">
        <v>65</v>
      </c>
      <c r="N4306" s="3">
        <v>44969.841527777775</v>
      </c>
      <c r="O4306" s="2" t="s">
        <v>66</v>
      </c>
      <c r="Q4306" s="2" t="s">
        <v>67</v>
      </c>
      <c r="R4306" s="3">
        <v>45745.682268518518</v>
      </c>
      <c r="S4306" s="2" t="s">
        <v>597</v>
      </c>
      <c r="T4306" s="2" t="s">
        <v>598</v>
      </c>
      <c r="U4306" s="2" t="s">
        <v>197</v>
      </c>
      <c r="V4306" s="2" t="s">
        <v>20082</v>
      </c>
      <c r="Y4306" s="2" t="s">
        <v>3924</v>
      </c>
      <c r="Z4306" s="2" t="s">
        <v>991</v>
      </c>
      <c r="AA4306" s="2" t="s">
        <v>1599</v>
      </c>
      <c r="AB4306" s="2" t="s">
        <v>76</v>
      </c>
      <c r="AE4306" s="3">
        <v>45748.797743055555</v>
      </c>
      <c r="AF4306" s="2" t="s">
        <v>77</v>
      </c>
      <c r="AH4306" s="2" t="s">
        <v>103</v>
      </c>
      <c r="AI4306" s="2" t="s">
        <v>79</v>
      </c>
      <c r="AJ4306" s="2" t="s">
        <v>269</v>
      </c>
      <c r="AK4306" s="2" t="s">
        <v>20083</v>
      </c>
      <c r="AL4306" s="2" t="s">
        <v>920</v>
      </c>
      <c r="AM4306" s="3">
        <v>45748.797835648147</v>
      </c>
      <c r="AN4306" s="2" t="s">
        <v>20083</v>
      </c>
      <c r="AO4306" s="2" t="s">
        <v>920</v>
      </c>
      <c r="AP4306" s="2">
        <v>5866336</v>
      </c>
      <c r="AQ4306" s="2" t="s">
        <v>81</v>
      </c>
      <c r="AR4306" s="3">
        <v>45749.501215277778</v>
      </c>
      <c r="AS4306" s="2" t="s">
        <v>82</v>
      </c>
      <c r="AT4306" s="3">
        <v>45748.333333333336</v>
      </c>
      <c r="AU4306" s="2" t="s">
        <v>83</v>
      </c>
      <c r="AV4306" s="2" t="s">
        <v>1314</v>
      </c>
      <c r="AW4306" s="2" t="s">
        <v>1315</v>
      </c>
      <c r="AX4306" s="2" t="s">
        <v>1316</v>
      </c>
      <c r="AZ4306" s="3">
        <v>45749.501875000002</v>
      </c>
      <c r="BB4306" s="2" t="s">
        <v>325</v>
      </c>
      <c r="BC4306" s="2" t="s">
        <v>326</v>
      </c>
      <c r="BD4306" s="2" t="s">
        <v>327</v>
      </c>
      <c r="BE4306" s="2" t="s">
        <v>20084</v>
      </c>
      <c r="BF4306" s="2" t="s">
        <v>920</v>
      </c>
    </row>
    <row r="4307" spans="1:58" x14ac:dyDescent="0.35">
      <c r="A4307" s="2">
        <v>3041228</v>
      </c>
      <c r="B4307" s="2" t="s">
        <v>58</v>
      </c>
      <c r="C4307" s="2">
        <v>3544501</v>
      </c>
      <c r="D4307" s="2">
        <v>338232774</v>
      </c>
      <c r="E4307" s="2" t="s">
        <v>59</v>
      </c>
      <c r="F4307" s="2" t="s">
        <v>60</v>
      </c>
      <c r="G4307" s="2" t="s">
        <v>20085</v>
      </c>
      <c r="H4307" s="2" t="s">
        <v>20086</v>
      </c>
      <c r="I4307" s="2">
        <v>776312732</v>
      </c>
      <c r="J4307" s="2" t="s">
        <v>20087</v>
      </c>
      <c r="K4307" s="2">
        <v>12</v>
      </c>
      <c r="L4307" s="2" t="s">
        <v>518</v>
      </c>
      <c r="M4307" s="2" t="s">
        <v>65</v>
      </c>
      <c r="N4307" s="3">
        <v>44519.917372685188</v>
      </c>
      <c r="O4307" s="2" t="s">
        <v>999</v>
      </c>
      <c r="Q4307" s="2" t="s">
        <v>67</v>
      </c>
      <c r="R4307" s="3">
        <v>45745.687673611108</v>
      </c>
      <c r="S4307" s="2" t="s">
        <v>2575</v>
      </c>
      <c r="T4307" s="2" t="s">
        <v>97</v>
      </c>
      <c r="U4307" s="2" t="s">
        <v>70</v>
      </c>
      <c r="V4307" s="2" t="s">
        <v>20088</v>
      </c>
      <c r="W4307" s="2" t="s">
        <v>285</v>
      </c>
      <c r="X4307" s="2" t="s">
        <v>286</v>
      </c>
      <c r="Y4307" s="2" t="s">
        <v>11937</v>
      </c>
      <c r="Z4307" s="2" t="s">
        <v>288</v>
      </c>
      <c r="AA4307" s="2" t="s">
        <v>288</v>
      </c>
      <c r="AB4307" s="2" t="s">
        <v>8108</v>
      </c>
      <c r="AC4307" s="2">
        <v>16</v>
      </c>
      <c r="AE4307" s="3">
        <v>45746.583078703705</v>
      </c>
      <c r="AF4307" s="2" t="s">
        <v>77</v>
      </c>
      <c r="AH4307" s="2" t="s">
        <v>78</v>
      </c>
      <c r="AI4307" s="2" t="s">
        <v>58</v>
      </c>
      <c r="AJ4307" s="2" t="s">
        <v>269</v>
      </c>
      <c r="AK4307" s="2" t="s">
        <v>20089</v>
      </c>
      <c r="AL4307" s="2" t="s">
        <v>299</v>
      </c>
      <c r="AM4307" s="3">
        <v>45746.583518518521</v>
      </c>
      <c r="AN4307" s="2" t="s">
        <v>20089</v>
      </c>
      <c r="AO4307" s="2" t="s">
        <v>299</v>
      </c>
      <c r="AP4307" s="2">
        <v>5861921</v>
      </c>
      <c r="AQ4307" s="2" t="s">
        <v>81</v>
      </c>
      <c r="AR4307" s="3">
        <v>45747.521817129629</v>
      </c>
      <c r="AS4307" s="2" t="s">
        <v>82</v>
      </c>
      <c r="AT4307" s="3">
        <v>45746.5625</v>
      </c>
      <c r="AU4307" s="2" t="s">
        <v>83</v>
      </c>
      <c r="AV4307" s="2" t="s">
        <v>337</v>
      </c>
      <c r="AW4307" s="2" t="s">
        <v>338</v>
      </c>
      <c r="AX4307" s="2" t="s">
        <v>339</v>
      </c>
      <c r="AZ4307" s="3">
        <v>45747.521817129629</v>
      </c>
      <c r="BB4307" s="2" t="s">
        <v>608</v>
      </c>
      <c r="BC4307" s="2" t="s">
        <v>326</v>
      </c>
      <c r="BD4307" s="2" t="s">
        <v>609</v>
      </c>
      <c r="BE4307" s="2" t="s">
        <v>1083</v>
      </c>
      <c r="BF4307" s="2" t="s">
        <v>299</v>
      </c>
    </row>
    <row r="4308" spans="1:58" x14ac:dyDescent="0.35">
      <c r="A4308" s="2">
        <v>3041238</v>
      </c>
      <c r="B4308" s="2" t="s">
        <v>58</v>
      </c>
      <c r="C4308" s="2">
        <v>35088891</v>
      </c>
      <c r="D4308" s="2">
        <v>338347942</v>
      </c>
      <c r="E4308" s="2" t="s">
        <v>59</v>
      </c>
      <c r="F4308" s="2" t="s">
        <v>60</v>
      </c>
      <c r="G4308" s="2" t="s">
        <v>1168</v>
      </c>
      <c r="H4308" s="2" t="s">
        <v>1554</v>
      </c>
      <c r="I4308" s="2">
        <v>781774950</v>
      </c>
      <c r="J4308" s="2" t="s">
        <v>20090</v>
      </c>
      <c r="K4308" s="2">
        <v>13</v>
      </c>
      <c r="L4308" s="2" t="s">
        <v>64</v>
      </c>
      <c r="M4308" s="2" t="s">
        <v>65</v>
      </c>
      <c r="N4308" s="3">
        <v>44896</v>
      </c>
      <c r="O4308" s="2" t="s">
        <v>95</v>
      </c>
      <c r="Q4308" s="2" t="s">
        <v>67</v>
      </c>
      <c r="R4308" s="3">
        <v>45745.692303240743</v>
      </c>
      <c r="S4308" s="2" t="s">
        <v>9289</v>
      </c>
      <c r="T4308" s="2" t="s">
        <v>97</v>
      </c>
      <c r="U4308" s="2" t="s">
        <v>70</v>
      </c>
      <c r="V4308" s="2" t="s">
        <v>20091</v>
      </c>
      <c r="Y4308" s="2" t="s">
        <v>15760</v>
      </c>
      <c r="Z4308" s="2" t="s">
        <v>322</v>
      </c>
      <c r="AA4308" s="2" t="s">
        <v>1385</v>
      </c>
      <c r="AB4308" s="2" t="s">
        <v>1385</v>
      </c>
      <c r="AC4308" s="2">
        <v>2566</v>
      </c>
      <c r="AE4308" s="3">
        <v>45746.617662037039</v>
      </c>
      <c r="AF4308" s="2" t="s">
        <v>77</v>
      </c>
      <c r="AH4308" s="2" t="s">
        <v>103</v>
      </c>
      <c r="AI4308" s="2" t="s">
        <v>58</v>
      </c>
      <c r="AJ4308" s="2" t="s">
        <v>269</v>
      </c>
      <c r="AK4308" s="2" t="s">
        <v>20092</v>
      </c>
      <c r="AL4308" s="2" t="s">
        <v>920</v>
      </c>
      <c r="AM4308" s="3">
        <v>45746.617754629631</v>
      </c>
      <c r="AN4308" s="2" t="s">
        <v>20092</v>
      </c>
      <c r="AO4308" s="2" t="s">
        <v>920</v>
      </c>
      <c r="AP4308" s="2">
        <v>5861995</v>
      </c>
      <c r="AQ4308" s="2" t="s">
        <v>81</v>
      </c>
      <c r="AR4308" s="3">
        <v>45747.673692129632</v>
      </c>
      <c r="AS4308" s="2" t="s">
        <v>82</v>
      </c>
      <c r="AT4308" s="3">
        <v>45746.5625</v>
      </c>
      <c r="AU4308" s="2" t="s">
        <v>83</v>
      </c>
      <c r="AV4308" s="2" t="s">
        <v>1449</v>
      </c>
      <c r="AW4308" s="2" t="s">
        <v>1450</v>
      </c>
      <c r="AX4308" s="2" t="s">
        <v>1451</v>
      </c>
      <c r="AZ4308" s="3">
        <v>45747.673692129632</v>
      </c>
      <c r="BB4308" s="2" t="s">
        <v>477</v>
      </c>
      <c r="BC4308" s="2" t="s">
        <v>478</v>
      </c>
      <c r="BD4308" s="2" t="s">
        <v>479</v>
      </c>
      <c r="BE4308" s="2" t="s">
        <v>20093</v>
      </c>
      <c r="BF4308" s="2" t="s">
        <v>782</v>
      </c>
    </row>
    <row r="4309" spans="1:58" x14ac:dyDescent="0.35">
      <c r="A4309" s="2">
        <v>3041239</v>
      </c>
      <c r="B4309" s="2" t="s">
        <v>58</v>
      </c>
      <c r="C4309" s="2">
        <v>32630011</v>
      </c>
      <c r="D4309" s="2">
        <v>338320625</v>
      </c>
      <c r="E4309" s="2" t="s">
        <v>59</v>
      </c>
      <c r="F4309" s="2" t="s">
        <v>60</v>
      </c>
      <c r="G4309" s="2" t="s">
        <v>3605</v>
      </c>
      <c r="H4309" s="2" t="s">
        <v>20094</v>
      </c>
      <c r="I4309" s="2" t="s">
        <v>20095</v>
      </c>
      <c r="J4309" s="2">
        <v>773274135</v>
      </c>
      <c r="K4309" s="2">
        <v>12</v>
      </c>
      <c r="L4309" s="2" t="s">
        <v>64</v>
      </c>
      <c r="M4309" s="2" t="s">
        <v>65</v>
      </c>
      <c r="N4309" s="3">
        <v>44359.674432870372</v>
      </c>
      <c r="O4309" s="2" t="s">
        <v>95</v>
      </c>
      <c r="Q4309" s="2" t="s">
        <v>67</v>
      </c>
      <c r="R4309" s="3">
        <v>45745.692314814813</v>
      </c>
      <c r="S4309" s="2" t="s">
        <v>3228</v>
      </c>
      <c r="T4309" s="2" t="s">
        <v>69</v>
      </c>
      <c r="U4309" s="2" t="s">
        <v>1518</v>
      </c>
      <c r="V4309" s="2" t="s">
        <v>20096</v>
      </c>
      <c r="W4309" s="2" t="s">
        <v>285</v>
      </c>
      <c r="X4309" s="2" t="s">
        <v>426</v>
      </c>
      <c r="Y4309" s="2" t="s">
        <v>3201</v>
      </c>
      <c r="Z4309" s="2" t="s">
        <v>991</v>
      </c>
      <c r="AA4309" s="2" t="s">
        <v>12025</v>
      </c>
      <c r="AB4309" s="2" t="s">
        <v>76</v>
      </c>
      <c r="AC4309" s="2" t="s">
        <v>20097</v>
      </c>
      <c r="AE4309" s="3">
        <v>45746.674583333333</v>
      </c>
      <c r="AF4309" s="2" t="s">
        <v>77</v>
      </c>
      <c r="AH4309" s="2" t="s">
        <v>78</v>
      </c>
      <c r="AI4309" s="2" t="s">
        <v>58</v>
      </c>
      <c r="AJ4309" s="2" t="s">
        <v>80</v>
      </c>
      <c r="AK4309" s="2" t="s">
        <v>20098</v>
      </c>
      <c r="AL4309" s="2" t="s">
        <v>728</v>
      </c>
      <c r="AM4309" s="3">
        <v>45746.674687500003</v>
      </c>
      <c r="AN4309" s="2" t="s">
        <v>20098</v>
      </c>
      <c r="AO4309" s="2" t="s">
        <v>728</v>
      </c>
      <c r="AP4309" s="2">
        <v>5862135</v>
      </c>
      <c r="AQ4309" s="2" t="s">
        <v>81</v>
      </c>
      <c r="AR4309" s="3">
        <v>45749.672372685185</v>
      </c>
      <c r="AS4309" s="2" t="s">
        <v>82</v>
      </c>
      <c r="AT4309" s="3">
        <v>45746.333333333336</v>
      </c>
      <c r="AU4309" s="2" t="s">
        <v>83</v>
      </c>
      <c r="AV4309" s="2" t="s">
        <v>1915</v>
      </c>
      <c r="AW4309" s="2" t="s">
        <v>1916</v>
      </c>
      <c r="AX4309" s="2" t="s">
        <v>1917</v>
      </c>
      <c r="AZ4309" s="3">
        <v>45749.672372685185</v>
      </c>
      <c r="BB4309" s="2" t="s">
        <v>2785</v>
      </c>
      <c r="BC4309" s="2" t="s">
        <v>2786</v>
      </c>
      <c r="BD4309" s="2" t="s">
        <v>2787</v>
      </c>
      <c r="BE4309" s="2" t="s">
        <v>20099</v>
      </c>
      <c r="BF4309" s="2" t="s">
        <v>728</v>
      </c>
    </row>
    <row r="4310" spans="1:58" x14ac:dyDescent="0.35">
      <c r="A4310" s="2">
        <v>3041242</v>
      </c>
      <c r="B4310" s="2" t="s">
        <v>58</v>
      </c>
      <c r="C4310" s="2">
        <v>39972041</v>
      </c>
      <c r="D4310" s="2">
        <v>339698479</v>
      </c>
      <c r="E4310" s="2" t="s">
        <v>59</v>
      </c>
      <c r="F4310" s="2" t="s">
        <v>60</v>
      </c>
      <c r="G4310" s="2" t="s">
        <v>5579</v>
      </c>
      <c r="H4310" s="2" t="s">
        <v>997</v>
      </c>
      <c r="I4310" s="2">
        <v>774593734</v>
      </c>
      <c r="J4310" s="2" t="s">
        <v>20100</v>
      </c>
      <c r="K4310" s="2">
        <v>12</v>
      </c>
      <c r="L4310" s="2" t="s">
        <v>64</v>
      </c>
      <c r="M4310" s="2" t="s">
        <v>65</v>
      </c>
      <c r="N4310" s="3">
        <v>45701.891145833331</v>
      </c>
      <c r="O4310" s="2" t="s">
        <v>66</v>
      </c>
      <c r="Q4310" s="2" t="s">
        <v>67</v>
      </c>
      <c r="R4310" s="3">
        <v>45745.693657407406</v>
      </c>
      <c r="S4310" s="2" t="s">
        <v>2349</v>
      </c>
      <c r="T4310" s="2" t="s">
        <v>69</v>
      </c>
      <c r="U4310" s="2" t="s">
        <v>70</v>
      </c>
      <c r="V4310" s="2" t="s">
        <v>20101</v>
      </c>
      <c r="W4310" s="2" t="s">
        <v>119</v>
      </c>
      <c r="X4310" s="2" t="s">
        <v>119</v>
      </c>
      <c r="Y4310" s="2" t="s">
        <v>11718</v>
      </c>
      <c r="Z4310" s="2" t="s">
        <v>7367</v>
      </c>
      <c r="AA4310" s="2" t="s">
        <v>9992</v>
      </c>
      <c r="AB4310" s="2" t="s">
        <v>76</v>
      </c>
      <c r="AE4310" s="3">
        <v>45745.693657407406</v>
      </c>
      <c r="AF4310" s="2" t="s">
        <v>77</v>
      </c>
      <c r="AH4310" s="2" t="s">
        <v>78</v>
      </c>
      <c r="AI4310" s="2" t="s">
        <v>79</v>
      </c>
      <c r="AJ4310" s="2" t="s">
        <v>1272</v>
      </c>
      <c r="AK4310" s="2" t="s">
        <v>20102</v>
      </c>
      <c r="AL4310" s="2" t="s">
        <v>2349</v>
      </c>
      <c r="AM4310" s="3">
        <v>45745.693692129629</v>
      </c>
      <c r="AN4310" s="2" t="s">
        <v>20102</v>
      </c>
      <c r="AP4310" s="2">
        <v>5860457</v>
      </c>
      <c r="AQ4310" s="2" t="s">
        <v>81</v>
      </c>
      <c r="AR4310" s="3">
        <v>45750.730451388888</v>
      </c>
      <c r="AS4310" s="2" t="s">
        <v>82</v>
      </c>
      <c r="AT4310" s="3">
        <v>45745.333333333336</v>
      </c>
      <c r="AU4310" s="2" t="s">
        <v>127</v>
      </c>
      <c r="AV4310" s="2" t="s">
        <v>1546</v>
      </c>
      <c r="AW4310" s="2" t="s">
        <v>1547</v>
      </c>
      <c r="AX4310" s="2" t="s">
        <v>1548</v>
      </c>
      <c r="AZ4310" s="3">
        <v>45750.730451388888</v>
      </c>
      <c r="BB4310" s="2" t="s">
        <v>311</v>
      </c>
      <c r="BC4310" s="2" t="s">
        <v>312</v>
      </c>
      <c r="BD4310" s="2" t="s">
        <v>313</v>
      </c>
      <c r="BE4310" s="2" t="s">
        <v>20103</v>
      </c>
      <c r="BF4310" s="2" t="s">
        <v>213</v>
      </c>
    </row>
    <row r="4311" spans="1:58" x14ac:dyDescent="0.35">
      <c r="A4311" s="2">
        <v>3041243</v>
      </c>
      <c r="B4311" s="2" t="s">
        <v>58</v>
      </c>
      <c r="C4311" s="2">
        <v>38393471</v>
      </c>
      <c r="D4311" s="2">
        <v>338324094</v>
      </c>
      <c r="E4311" s="2" t="s">
        <v>59</v>
      </c>
      <c r="F4311" s="2" t="s">
        <v>60</v>
      </c>
      <c r="G4311" s="2" t="s">
        <v>242</v>
      </c>
      <c r="H4311" s="2" t="s">
        <v>14083</v>
      </c>
      <c r="I4311" s="2">
        <v>774495667</v>
      </c>
      <c r="J4311" s="2" t="s">
        <v>11720</v>
      </c>
      <c r="K4311" s="2">
        <v>12</v>
      </c>
      <c r="L4311" s="2" t="s">
        <v>64</v>
      </c>
      <c r="M4311" s="2" t="s">
        <v>65</v>
      </c>
      <c r="N4311" s="3">
        <v>44927</v>
      </c>
      <c r="O4311" s="2" t="s">
        <v>95</v>
      </c>
      <c r="Q4311" s="2" t="s">
        <v>67</v>
      </c>
      <c r="R4311" s="3">
        <v>45745.694641203707</v>
      </c>
      <c r="S4311" s="2" t="s">
        <v>2265</v>
      </c>
      <c r="T4311" s="2" t="s">
        <v>69</v>
      </c>
      <c r="U4311" s="2" t="s">
        <v>70</v>
      </c>
      <c r="V4311" s="2" t="s">
        <v>20104</v>
      </c>
      <c r="W4311" s="2" t="s">
        <v>72</v>
      </c>
      <c r="X4311" s="2" t="s">
        <v>199</v>
      </c>
      <c r="Y4311" s="2" t="s">
        <v>1107</v>
      </c>
      <c r="Z4311" s="2" t="s">
        <v>848</v>
      </c>
      <c r="AA4311" s="2" t="s">
        <v>2252</v>
      </c>
      <c r="AB4311" s="2" t="s">
        <v>76</v>
      </c>
      <c r="AC4311" s="2" t="s">
        <v>20105</v>
      </c>
      <c r="AE4311" s="3">
        <v>45745.694652777776</v>
      </c>
      <c r="AF4311" s="2" t="s">
        <v>77</v>
      </c>
      <c r="AH4311" s="2" t="s">
        <v>103</v>
      </c>
      <c r="AI4311" s="2" t="s">
        <v>79</v>
      </c>
      <c r="AJ4311" s="2" t="s">
        <v>586</v>
      </c>
      <c r="AK4311" s="2" t="s">
        <v>20104</v>
      </c>
      <c r="AL4311" s="2" t="s">
        <v>2265</v>
      </c>
      <c r="AM4311" s="3">
        <v>45745.694687499999</v>
      </c>
      <c r="AN4311" s="2" t="s">
        <v>20104</v>
      </c>
      <c r="AP4311" s="2">
        <v>5860459</v>
      </c>
      <c r="AQ4311" s="2" t="s">
        <v>81</v>
      </c>
      <c r="AR4311" s="3">
        <v>45747.643738425926</v>
      </c>
      <c r="AS4311" s="2" t="s">
        <v>82</v>
      </c>
      <c r="AT4311" s="3">
        <v>45747.333333333336</v>
      </c>
      <c r="AU4311" s="2" t="s">
        <v>83</v>
      </c>
      <c r="AV4311" s="2" t="s">
        <v>208</v>
      </c>
      <c r="AW4311" s="2" t="s">
        <v>209</v>
      </c>
      <c r="AX4311" s="2" t="s">
        <v>2178</v>
      </c>
      <c r="AZ4311" s="3">
        <v>45747.643738425926</v>
      </c>
      <c r="BB4311" s="2" t="s">
        <v>87</v>
      </c>
      <c r="BC4311" s="2" t="s">
        <v>88</v>
      </c>
      <c r="BD4311" s="2" t="s">
        <v>89</v>
      </c>
      <c r="BE4311" s="2" t="s">
        <v>931</v>
      </c>
      <c r="BF4311" s="2" t="s">
        <v>213</v>
      </c>
    </row>
    <row r="4312" spans="1:58" x14ac:dyDescent="0.35">
      <c r="A4312" s="2">
        <v>3041251</v>
      </c>
      <c r="B4312" s="2" t="s">
        <v>214</v>
      </c>
      <c r="C4312" s="2">
        <v>42065361</v>
      </c>
      <c r="D4312" s="2">
        <v>339994141</v>
      </c>
      <c r="E4312" s="2" t="s">
        <v>59</v>
      </c>
      <c r="F4312" s="2" t="s">
        <v>60</v>
      </c>
      <c r="G4312" s="2" t="s">
        <v>1795</v>
      </c>
      <c r="H4312" s="2" t="s">
        <v>997</v>
      </c>
      <c r="I4312" s="2">
        <v>785271982</v>
      </c>
      <c r="J4312" s="2" t="s">
        <v>7992</v>
      </c>
      <c r="K4312" s="2">
        <v>14</v>
      </c>
      <c r="L4312" s="2" t="s">
        <v>64</v>
      </c>
      <c r="M4312" s="2" t="s">
        <v>65</v>
      </c>
      <c r="N4312" s="3">
        <v>45271</v>
      </c>
      <c r="O4312" s="2" t="s">
        <v>614</v>
      </c>
      <c r="Q4312" s="2" t="s">
        <v>67</v>
      </c>
      <c r="R4312" s="3">
        <v>45745.699305555558</v>
      </c>
      <c r="S4312" s="2" t="s">
        <v>7424</v>
      </c>
      <c r="T4312" s="2" t="s">
        <v>69</v>
      </c>
      <c r="U4312" s="2" t="s">
        <v>70</v>
      </c>
      <c r="V4312" s="2" t="s">
        <v>20106</v>
      </c>
      <c r="Y4312" s="2" t="s">
        <v>3435</v>
      </c>
      <c r="Z4312" s="2" t="s">
        <v>1346</v>
      </c>
      <c r="AA4312" s="2" t="s">
        <v>1368</v>
      </c>
      <c r="AB4312" s="2" t="s">
        <v>76</v>
      </c>
      <c r="AE4312" s="3">
        <v>45746.775011574071</v>
      </c>
      <c r="AF4312" s="2" t="s">
        <v>77</v>
      </c>
      <c r="AH4312" s="2" t="s">
        <v>103</v>
      </c>
      <c r="AI4312" s="2" t="s">
        <v>230</v>
      </c>
      <c r="AJ4312" s="2" t="s">
        <v>231</v>
      </c>
      <c r="AK4312" s="2" t="s">
        <v>20107</v>
      </c>
      <c r="AL4312" s="2" t="s">
        <v>1666</v>
      </c>
      <c r="AM4312" s="3">
        <v>45746.775104166663</v>
      </c>
      <c r="AN4312" s="2" t="s">
        <v>20107</v>
      </c>
      <c r="AO4312" s="2" t="s">
        <v>1666</v>
      </c>
      <c r="AP4312" s="2">
        <v>5862301</v>
      </c>
      <c r="AQ4312" s="2" t="s">
        <v>81</v>
      </c>
      <c r="AR4312" s="3">
        <v>45748.621504629627</v>
      </c>
      <c r="AS4312" s="2" t="s">
        <v>82</v>
      </c>
      <c r="AT4312" s="3">
        <v>45746.5625</v>
      </c>
      <c r="AU4312" s="2" t="s">
        <v>83</v>
      </c>
      <c r="AV4312" s="2" t="s">
        <v>1314</v>
      </c>
      <c r="AW4312" s="2" t="s">
        <v>1315</v>
      </c>
      <c r="AX4312" s="2" t="s">
        <v>1316</v>
      </c>
      <c r="AZ4312" s="3">
        <v>45748.621504629627</v>
      </c>
      <c r="BB4312" s="2" t="s">
        <v>1349</v>
      </c>
      <c r="BC4312" s="2" t="s">
        <v>132</v>
      </c>
      <c r="BD4312" s="2" t="s">
        <v>1350</v>
      </c>
      <c r="BE4312" s="2" t="s">
        <v>20108</v>
      </c>
      <c r="BF4312" s="2" t="s">
        <v>611</v>
      </c>
    </row>
    <row r="4313" spans="1:58" x14ac:dyDescent="0.35">
      <c r="A4313" s="2">
        <v>3041252</v>
      </c>
      <c r="B4313" s="2" t="s">
        <v>58</v>
      </c>
      <c r="C4313" s="2">
        <v>149351</v>
      </c>
      <c r="D4313" s="2">
        <v>338218644</v>
      </c>
      <c r="E4313" s="2" t="s">
        <v>59</v>
      </c>
      <c r="F4313" s="2" t="s">
        <v>60</v>
      </c>
      <c r="G4313" s="2" t="s">
        <v>20109</v>
      </c>
      <c r="H4313" s="2" t="s">
        <v>9317</v>
      </c>
      <c r="K4313" s="2">
        <v>12</v>
      </c>
      <c r="L4313" s="2" t="s">
        <v>64</v>
      </c>
      <c r="M4313" s="2" t="s">
        <v>65</v>
      </c>
      <c r="N4313" s="3">
        <v>44805</v>
      </c>
      <c r="O4313" s="2" t="s">
        <v>95</v>
      </c>
      <c r="Q4313" s="2" t="s">
        <v>67</v>
      </c>
      <c r="R4313" s="3">
        <v>45745.700011574074</v>
      </c>
      <c r="S4313" s="2" t="s">
        <v>3951</v>
      </c>
      <c r="T4313" s="2" t="s">
        <v>97</v>
      </c>
      <c r="U4313" s="2" t="s">
        <v>1172</v>
      </c>
      <c r="V4313" s="2" t="s">
        <v>20110</v>
      </c>
      <c r="W4313" s="2" t="s">
        <v>285</v>
      </c>
      <c r="X4313" s="2" t="s">
        <v>286</v>
      </c>
      <c r="Y4313" s="2" t="s">
        <v>19781</v>
      </c>
      <c r="Z4313" s="2" t="s">
        <v>1134</v>
      </c>
      <c r="AA4313" s="2" t="s">
        <v>1135</v>
      </c>
      <c r="AB4313" s="2" t="s">
        <v>1135</v>
      </c>
      <c r="AC4313" s="2">
        <v>291</v>
      </c>
      <c r="AE4313" s="3">
        <v>45746.656273148146</v>
      </c>
      <c r="AF4313" s="2" t="s">
        <v>77</v>
      </c>
      <c r="AH4313" s="2" t="s">
        <v>78</v>
      </c>
      <c r="AI4313" s="2" t="s">
        <v>58</v>
      </c>
      <c r="AJ4313" s="2" t="s">
        <v>269</v>
      </c>
      <c r="AK4313" s="2" t="s">
        <v>20026</v>
      </c>
      <c r="AL4313" s="2" t="s">
        <v>421</v>
      </c>
      <c r="AM4313" s="3">
        <v>45746.656423611108</v>
      </c>
      <c r="AN4313" s="2" t="s">
        <v>20026</v>
      </c>
      <c r="AO4313" s="2" t="s">
        <v>421</v>
      </c>
      <c r="AP4313" s="2">
        <v>5862097</v>
      </c>
      <c r="AQ4313" s="2" t="s">
        <v>81</v>
      </c>
      <c r="AR4313" s="3">
        <v>45747.51803240741</v>
      </c>
      <c r="AS4313" s="2" t="s">
        <v>82</v>
      </c>
      <c r="AT4313" s="3">
        <v>45746.333333333336</v>
      </c>
      <c r="AU4313" s="2" t="s">
        <v>83</v>
      </c>
      <c r="AV4313" s="2" t="s">
        <v>337</v>
      </c>
      <c r="AW4313" s="2" t="s">
        <v>338</v>
      </c>
      <c r="AX4313" s="2" t="s">
        <v>339</v>
      </c>
      <c r="AZ4313" s="3">
        <v>45747.51803240741</v>
      </c>
      <c r="BB4313" s="2" t="s">
        <v>311</v>
      </c>
      <c r="BC4313" s="2" t="s">
        <v>312</v>
      </c>
      <c r="BD4313" s="2" t="s">
        <v>313</v>
      </c>
      <c r="BE4313" s="2" t="s">
        <v>1030</v>
      </c>
      <c r="BF4313" s="2" t="s">
        <v>299</v>
      </c>
    </row>
    <row r="4314" spans="1:58" x14ac:dyDescent="0.35">
      <c r="A4314" s="2">
        <v>3041255</v>
      </c>
      <c r="B4314" s="2" t="s">
        <v>58</v>
      </c>
      <c r="C4314" s="2">
        <v>33993491</v>
      </c>
      <c r="D4314" s="2">
        <v>338555938</v>
      </c>
      <c r="E4314" s="2" t="s">
        <v>59</v>
      </c>
      <c r="F4314" s="2" t="s">
        <v>60</v>
      </c>
      <c r="G4314" s="2" t="s">
        <v>2935</v>
      </c>
      <c r="I4314" s="2" t="s">
        <v>20111</v>
      </c>
      <c r="J4314" s="2" t="s">
        <v>20112</v>
      </c>
      <c r="K4314" s="2">
        <v>20</v>
      </c>
      <c r="L4314" s="2" t="s">
        <v>192</v>
      </c>
      <c r="M4314" s="2" t="s">
        <v>193</v>
      </c>
      <c r="N4314" s="3">
        <v>45351.541666666664</v>
      </c>
      <c r="O4314" s="2" t="s">
        <v>260</v>
      </c>
      <c r="Q4314" s="2" t="s">
        <v>67</v>
      </c>
      <c r="R4314" s="3">
        <v>45745.701319444444</v>
      </c>
      <c r="S4314" s="2" t="s">
        <v>3486</v>
      </c>
      <c r="T4314" s="2" t="s">
        <v>196</v>
      </c>
      <c r="U4314" s="2" t="s">
        <v>283</v>
      </c>
      <c r="V4314" s="2" t="s">
        <v>20113</v>
      </c>
      <c r="W4314" s="2" t="s">
        <v>225</v>
      </c>
      <c r="X4314" s="2" t="s">
        <v>226</v>
      </c>
      <c r="Y4314" s="2" t="s">
        <v>2938</v>
      </c>
      <c r="Z4314" s="2" t="s">
        <v>1003</v>
      </c>
      <c r="AA4314" s="2" t="s">
        <v>2939</v>
      </c>
      <c r="AB4314" s="2" t="s">
        <v>76</v>
      </c>
      <c r="AE4314" s="3">
        <v>45746.744606481479</v>
      </c>
      <c r="AF4314" s="2" t="s">
        <v>203</v>
      </c>
      <c r="AG4314" s="2">
        <v>48</v>
      </c>
      <c r="AH4314" s="2" t="s">
        <v>78</v>
      </c>
      <c r="AI4314" s="2" t="s">
        <v>204</v>
      </c>
      <c r="AJ4314" s="2" t="s">
        <v>80</v>
      </c>
      <c r="AK4314" s="2" t="s">
        <v>20114</v>
      </c>
      <c r="AL4314" s="2" t="s">
        <v>9047</v>
      </c>
      <c r="AM4314" s="3">
        <v>45746.744687500002</v>
      </c>
      <c r="AN4314" s="2" t="s">
        <v>20114</v>
      </c>
      <c r="AO4314" s="2" t="s">
        <v>9047</v>
      </c>
      <c r="AP4314" s="2">
        <v>5862258</v>
      </c>
      <c r="AQ4314" s="2" t="s">
        <v>81</v>
      </c>
      <c r="AR4314" s="3">
        <v>45748.562083333331</v>
      </c>
      <c r="AS4314" s="2" t="s">
        <v>82</v>
      </c>
      <c r="AT4314" s="3">
        <v>45748.333333333336</v>
      </c>
      <c r="AU4314" s="2" t="s">
        <v>83</v>
      </c>
      <c r="AV4314" s="2" t="s">
        <v>749</v>
      </c>
      <c r="AW4314" s="2" t="s">
        <v>750</v>
      </c>
      <c r="AX4314" s="2" t="s">
        <v>4625</v>
      </c>
      <c r="AY4314" s="3">
        <v>45748.744606481479</v>
      </c>
      <c r="AZ4314" s="3">
        <v>45748.562083333331</v>
      </c>
      <c r="BA4314" s="2" t="s">
        <v>211</v>
      </c>
      <c r="BB4314" s="2" t="s">
        <v>273</v>
      </c>
      <c r="BC4314" s="2" t="s">
        <v>274</v>
      </c>
      <c r="BD4314" s="2" t="s">
        <v>274</v>
      </c>
      <c r="BE4314" s="2" t="s">
        <v>20114</v>
      </c>
      <c r="BF4314" s="2" t="s">
        <v>687</v>
      </c>
    </row>
    <row r="4315" spans="1:58" x14ac:dyDescent="0.35">
      <c r="A4315" s="2">
        <v>3041257</v>
      </c>
      <c r="B4315" s="2" t="s">
        <v>58</v>
      </c>
      <c r="C4315" s="2">
        <v>32181491</v>
      </c>
      <c r="D4315" s="2">
        <v>338604387</v>
      </c>
      <c r="E4315" s="2" t="s">
        <v>59</v>
      </c>
      <c r="F4315" s="2" t="s">
        <v>60</v>
      </c>
      <c r="G4315" s="2" t="s">
        <v>20115</v>
      </c>
      <c r="H4315" s="2" t="s">
        <v>2843</v>
      </c>
      <c r="K4315" s="2">
        <v>12</v>
      </c>
      <c r="L4315" s="2" t="s">
        <v>64</v>
      </c>
      <c r="M4315" s="2" t="s">
        <v>65</v>
      </c>
      <c r="N4315" s="3">
        <v>44741.750011574077</v>
      </c>
      <c r="O4315" s="2" t="s">
        <v>999</v>
      </c>
      <c r="Q4315" s="2" t="s">
        <v>67</v>
      </c>
      <c r="R4315" s="3">
        <v>45745.701874999999</v>
      </c>
      <c r="S4315" s="2" t="s">
        <v>648</v>
      </c>
      <c r="T4315" s="2" t="s">
        <v>97</v>
      </c>
      <c r="U4315" s="2" t="s">
        <v>70</v>
      </c>
      <c r="V4315" s="2" t="s">
        <v>20116</v>
      </c>
      <c r="W4315" s="2" t="s">
        <v>72</v>
      </c>
      <c r="Y4315" s="2" t="s">
        <v>7504</v>
      </c>
      <c r="Z4315" s="2" t="s">
        <v>888</v>
      </c>
      <c r="AA4315" s="2" t="s">
        <v>888</v>
      </c>
      <c r="AB4315" s="2" t="s">
        <v>888</v>
      </c>
      <c r="AE4315" s="3">
        <v>45745.701886574076</v>
      </c>
      <c r="AF4315" s="2" t="s">
        <v>77</v>
      </c>
      <c r="AH4315" s="2" t="s">
        <v>78</v>
      </c>
      <c r="AI4315" s="2" t="s">
        <v>79</v>
      </c>
      <c r="AJ4315" s="2" t="s">
        <v>105</v>
      </c>
      <c r="AK4315" s="2" t="s">
        <v>566</v>
      </c>
      <c r="AL4315" s="2" t="s">
        <v>648</v>
      </c>
      <c r="AM4315" s="3">
        <v>45745.701944444445</v>
      </c>
      <c r="AN4315" s="2" t="s">
        <v>566</v>
      </c>
      <c r="AP4315" s="2">
        <v>5860490</v>
      </c>
      <c r="AQ4315" s="2" t="s">
        <v>81</v>
      </c>
      <c r="AR4315" s="3">
        <v>45748.745092592595</v>
      </c>
      <c r="AS4315" s="2" t="s">
        <v>82</v>
      </c>
      <c r="AT4315" s="3">
        <v>45747.333333333336</v>
      </c>
      <c r="AU4315" s="2" t="s">
        <v>83</v>
      </c>
      <c r="AV4315" s="2" t="s">
        <v>13420</v>
      </c>
      <c r="AW4315" s="2" t="s">
        <v>13421</v>
      </c>
      <c r="AX4315" s="2" t="s">
        <v>20117</v>
      </c>
      <c r="AZ4315" s="3">
        <v>45748.745092592595</v>
      </c>
      <c r="BB4315" s="2" t="s">
        <v>185</v>
      </c>
      <c r="BC4315" s="2" t="s">
        <v>186</v>
      </c>
      <c r="BD4315" s="2" t="s">
        <v>187</v>
      </c>
      <c r="BE4315" s="2" t="s">
        <v>2200</v>
      </c>
      <c r="BF4315" s="2" t="s">
        <v>891</v>
      </c>
    </row>
    <row r="4316" spans="1:58" x14ac:dyDescent="0.35">
      <c r="A4316" s="2">
        <v>3041260</v>
      </c>
      <c r="B4316" s="2" t="s">
        <v>58</v>
      </c>
      <c r="C4316" s="2">
        <v>40711171</v>
      </c>
      <c r="D4316" s="2">
        <v>338577949</v>
      </c>
      <c r="E4316" s="2" t="s">
        <v>59</v>
      </c>
      <c r="F4316" s="2" t="s">
        <v>60</v>
      </c>
      <c r="G4316" s="2" t="s">
        <v>1331</v>
      </c>
      <c r="H4316" s="2" t="s">
        <v>2025</v>
      </c>
      <c r="I4316" s="2">
        <v>782815107</v>
      </c>
      <c r="J4316" s="2" t="s">
        <v>20118</v>
      </c>
      <c r="K4316" s="2">
        <v>12</v>
      </c>
      <c r="L4316" s="2" t="s">
        <v>64</v>
      </c>
      <c r="M4316" s="2" t="s">
        <v>65</v>
      </c>
      <c r="N4316" s="3">
        <v>45324.513564814813</v>
      </c>
      <c r="O4316" s="2" t="s">
        <v>66</v>
      </c>
      <c r="Q4316" s="2" t="s">
        <v>67</v>
      </c>
      <c r="R4316" s="3">
        <v>45745.703194444446</v>
      </c>
      <c r="S4316" s="2" t="s">
        <v>2418</v>
      </c>
      <c r="T4316" s="2" t="s">
        <v>488</v>
      </c>
      <c r="U4316" s="2" t="s">
        <v>70</v>
      </c>
      <c r="V4316" s="2" t="s">
        <v>6009</v>
      </c>
      <c r="W4316" s="2" t="s">
        <v>872</v>
      </c>
      <c r="X4316" s="2" t="s">
        <v>873</v>
      </c>
      <c r="Y4316" s="2" t="s">
        <v>2582</v>
      </c>
      <c r="Z4316" s="2" t="s">
        <v>875</v>
      </c>
      <c r="AA4316" s="2" t="s">
        <v>937</v>
      </c>
      <c r="AB4316" s="2" t="s">
        <v>76</v>
      </c>
      <c r="AE4316" s="3">
        <v>45745.703449074077</v>
      </c>
      <c r="AF4316" s="2" t="s">
        <v>77</v>
      </c>
      <c r="AH4316" s="2" t="s">
        <v>78</v>
      </c>
      <c r="AI4316" s="2" t="s">
        <v>79</v>
      </c>
      <c r="AJ4316" s="2" t="s">
        <v>105</v>
      </c>
      <c r="AK4316" s="2" t="s">
        <v>20119</v>
      </c>
      <c r="AL4316" s="2" t="s">
        <v>2418</v>
      </c>
      <c r="AM4316" s="3">
        <v>45745.703483796293</v>
      </c>
      <c r="AO4316" s="2" t="s">
        <v>2418</v>
      </c>
      <c r="AP4316" s="2">
        <v>5860496</v>
      </c>
      <c r="AQ4316" s="2" t="s">
        <v>81</v>
      </c>
      <c r="AR4316" s="3">
        <v>45747.517847222225</v>
      </c>
      <c r="AS4316" s="2" t="s">
        <v>82</v>
      </c>
      <c r="AT4316" s="3">
        <v>45745.5625</v>
      </c>
      <c r="AU4316" s="2" t="s">
        <v>127</v>
      </c>
      <c r="AV4316" s="2" t="s">
        <v>877</v>
      </c>
      <c r="AW4316" s="2" t="s">
        <v>878</v>
      </c>
      <c r="AX4316" s="2" t="s">
        <v>2583</v>
      </c>
      <c r="AZ4316" s="3">
        <v>45747.517847222225</v>
      </c>
      <c r="BB4316" s="2" t="s">
        <v>311</v>
      </c>
      <c r="BC4316" s="2" t="s">
        <v>312</v>
      </c>
      <c r="BD4316" s="2" t="s">
        <v>313</v>
      </c>
      <c r="BE4316" s="2" t="s">
        <v>20120</v>
      </c>
      <c r="BF4316" s="2" t="s">
        <v>435</v>
      </c>
    </row>
    <row r="4317" spans="1:58" x14ac:dyDescent="0.35">
      <c r="A4317" s="2">
        <v>3041263</v>
      </c>
      <c r="B4317" s="2" t="s">
        <v>58</v>
      </c>
      <c r="C4317" s="2">
        <v>44597151</v>
      </c>
      <c r="D4317" s="2">
        <v>338243426</v>
      </c>
      <c r="E4317" s="2" t="s">
        <v>59</v>
      </c>
      <c r="F4317" s="2" t="s">
        <v>60</v>
      </c>
      <c r="G4317" s="2" t="s">
        <v>2777</v>
      </c>
      <c r="H4317" s="2" t="s">
        <v>14067</v>
      </c>
      <c r="I4317" s="2">
        <v>771571344</v>
      </c>
      <c r="J4317" s="2" t="s">
        <v>9530</v>
      </c>
      <c r="K4317" s="2">
        <v>14</v>
      </c>
      <c r="L4317" s="2" t="s">
        <v>64</v>
      </c>
      <c r="M4317" s="2" t="s">
        <v>65</v>
      </c>
      <c r="N4317" s="3">
        <v>45614.041666666664</v>
      </c>
      <c r="O4317" s="2" t="s">
        <v>66</v>
      </c>
      <c r="Q4317" s="2" t="s">
        <v>67</v>
      </c>
      <c r="R4317" s="3">
        <v>45745.707777777781</v>
      </c>
      <c r="S4317" s="2" t="s">
        <v>7577</v>
      </c>
      <c r="T4317" s="2" t="s">
        <v>69</v>
      </c>
      <c r="U4317" s="2" t="s">
        <v>70</v>
      </c>
      <c r="V4317" s="2" t="s">
        <v>20121</v>
      </c>
      <c r="W4317" s="2" t="s">
        <v>285</v>
      </c>
      <c r="X4317" s="2" t="s">
        <v>286</v>
      </c>
      <c r="Y4317" s="2" t="s">
        <v>3032</v>
      </c>
      <c r="Z4317" s="2" t="s">
        <v>3736</v>
      </c>
      <c r="AA4317" s="2" t="s">
        <v>1092</v>
      </c>
      <c r="AB4317" s="2" t="s">
        <v>76</v>
      </c>
      <c r="AE4317" s="3">
        <v>45749.526689814818</v>
      </c>
      <c r="AF4317" s="2" t="s">
        <v>77</v>
      </c>
      <c r="AH4317" s="2" t="s">
        <v>78</v>
      </c>
      <c r="AI4317" s="2" t="s">
        <v>58</v>
      </c>
      <c r="AJ4317" s="2" t="s">
        <v>269</v>
      </c>
      <c r="AK4317" s="2">
        <v>338243426</v>
      </c>
      <c r="AL4317" s="2" t="s">
        <v>299</v>
      </c>
      <c r="AM4317" s="3">
        <v>45749.526770833334</v>
      </c>
      <c r="AN4317" s="2">
        <v>338243426</v>
      </c>
      <c r="AO4317" s="2" t="s">
        <v>299</v>
      </c>
      <c r="AP4317" s="2">
        <v>5867944</v>
      </c>
      <c r="AQ4317" s="2" t="s">
        <v>81</v>
      </c>
      <c r="AR4317" s="3">
        <v>45749.527349537035</v>
      </c>
      <c r="AS4317" s="2" t="s">
        <v>82</v>
      </c>
      <c r="AT4317" s="3">
        <v>45749.333333333336</v>
      </c>
      <c r="AU4317" s="2" t="s">
        <v>83</v>
      </c>
      <c r="AV4317" s="2" t="s">
        <v>337</v>
      </c>
      <c r="AW4317" s="2" t="s">
        <v>338</v>
      </c>
      <c r="AX4317" s="2" t="s">
        <v>339</v>
      </c>
      <c r="AZ4317" s="3">
        <v>45749.527349537035</v>
      </c>
      <c r="BB4317" s="2" t="s">
        <v>10116</v>
      </c>
      <c r="BC4317" s="2" t="s">
        <v>10117</v>
      </c>
      <c r="BD4317" s="2" t="s">
        <v>10118</v>
      </c>
      <c r="BE4317" s="2" t="s">
        <v>20122</v>
      </c>
      <c r="BF4317" s="2" t="s">
        <v>299</v>
      </c>
    </row>
    <row r="4318" spans="1:58" x14ac:dyDescent="0.35">
      <c r="A4318" s="2">
        <v>3041266</v>
      </c>
      <c r="B4318" s="2" t="s">
        <v>58</v>
      </c>
      <c r="C4318" s="2">
        <v>38695991</v>
      </c>
      <c r="D4318" s="2">
        <v>338672611</v>
      </c>
      <c r="E4318" s="2" t="s">
        <v>59</v>
      </c>
      <c r="F4318" s="2" t="s">
        <v>60</v>
      </c>
      <c r="G4318" s="2" t="s">
        <v>20123</v>
      </c>
      <c r="H4318" s="2" t="s">
        <v>20124</v>
      </c>
      <c r="I4318" s="2">
        <v>776630351</v>
      </c>
      <c r="J4318" s="2" t="s">
        <v>20125</v>
      </c>
      <c r="K4318" s="2">
        <v>12</v>
      </c>
      <c r="L4318" s="2" t="s">
        <v>64</v>
      </c>
      <c r="M4318" s="2" t="s">
        <v>65</v>
      </c>
      <c r="N4318" s="3">
        <v>44958</v>
      </c>
      <c r="O4318" s="2" t="s">
        <v>95</v>
      </c>
      <c r="Q4318" s="2" t="s">
        <v>67</v>
      </c>
      <c r="R4318" s="3">
        <v>45745.709768518522</v>
      </c>
      <c r="S4318" s="2" t="s">
        <v>4345</v>
      </c>
      <c r="T4318" s="2" t="s">
        <v>69</v>
      </c>
      <c r="U4318" s="2" t="s">
        <v>70</v>
      </c>
      <c r="V4318" s="2" t="s">
        <v>20126</v>
      </c>
      <c r="W4318" s="2" t="s">
        <v>72</v>
      </c>
      <c r="X4318" s="2" t="s">
        <v>73</v>
      </c>
      <c r="Y4318" s="2" t="s">
        <v>3956</v>
      </c>
      <c r="Z4318" s="2" t="s">
        <v>165</v>
      </c>
      <c r="AA4318" s="2" t="s">
        <v>20127</v>
      </c>
      <c r="AB4318" s="2" t="s">
        <v>20128</v>
      </c>
      <c r="AE4318" s="3">
        <v>45748.780729166669</v>
      </c>
      <c r="AF4318" s="2" t="s">
        <v>77</v>
      </c>
      <c r="AH4318" s="2" t="s">
        <v>103</v>
      </c>
      <c r="AI4318" s="2" t="s">
        <v>58</v>
      </c>
      <c r="AJ4318" s="2" t="s">
        <v>80</v>
      </c>
      <c r="AK4318" s="2" t="s">
        <v>1068</v>
      </c>
      <c r="AL4318" s="2" t="s">
        <v>1723</v>
      </c>
      <c r="AM4318" s="3">
        <v>45748.780891203707</v>
      </c>
      <c r="AN4318" s="2" t="s">
        <v>1068</v>
      </c>
      <c r="AO4318" s="2" t="s">
        <v>1723</v>
      </c>
      <c r="AP4318" s="2">
        <v>5866265</v>
      </c>
      <c r="AQ4318" s="2" t="s">
        <v>81</v>
      </c>
      <c r="AR4318" s="3">
        <v>45749.457719907405</v>
      </c>
      <c r="AS4318" s="2" t="s">
        <v>82</v>
      </c>
      <c r="AT4318" s="3">
        <v>45748.333333333336</v>
      </c>
      <c r="AU4318" s="2" t="s">
        <v>83</v>
      </c>
      <c r="AV4318" s="2" t="s">
        <v>399</v>
      </c>
      <c r="AW4318" s="2" t="s">
        <v>400</v>
      </c>
      <c r="AX4318" s="2" t="s">
        <v>401</v>
      </c>
      <c r="AZ4318" s="3">
        <v>45749.457719907405</v>
      </c>
      <c r="BB4318" s="2" t="s">
        <v>2010</v>
      </c>
      <c r="BC4318" s="2" t="s">
        <v>2011</v>
      </c>
      <c r="BD4318" s="2" t="s">
        <v>2012</v>
      </c>
      <c r="BE4318" s="2" t="s">
        <v>20129</v>
      </c>
      <c r="BF4318" s="2" t="s">
        <v>171</v>
      </c>
    </row>
    <row r="4319" spans="1:58" x14ac:dyDescent="0.35">
      <c r="A4319" s="2">
        <v>3041272</v>
      </c>
      <c r="B4319" s="2" t="s">
        <v>111</v>
      </c>
      <c r="C4319" s="2">
        <v>32007451</v>
      </c>
      <c r="D4319" s="2">
        <v>338362356</v>
      </c>
      <c r="E4319" s="2" t="s">
        <v>59</v>
      </c>
      <c r="F4319" s="2" t="s">
        <v>60</v>
      </c>
      <c r="G4319" s="2" t="s">
        <v>5580</v>
      </c>
      <c r="H4319" s="2" t="s">
        <v>20130</v>
      </c>
      <c r="I4319" s="2">
        <v>779314935</v>
      </c>
      <c r="J4319" s="2" t="s">
        <v>20063</v>
      </c>
      <c r="K4319" s="2">
        <v>13</v>
      </c>
      <c r="L4319" s="2" t="s">
        <v>64</v>
      </c>
      <c r="M4319" s="2" t="s">
        <v>65</v>
      </c>
      <c r="N4319" s="3">
        <v>43661.72042824074</v>
      </c>
      <c r="O4319" s="2" t="s">
        <v>115</v>
      </c>
      <c r="Q4319" s="2" t="s">
        <v>67</v>
      </c>
      <c r="R4319" s="3">
        <v>45745.714444444442</v>
      </c>
      <c r="S4319" s="2" t="s">
        <v>4762</v>
      </c>
      <c r="T4319" s="2" t="s">
        <v>69</v>
      </c>
      <c r="U4319" s="2" t="s">
        <v>70</v>
      </c>
      <c r="V4319" s="2" t="s">
        <v>20131</v>
      </c>
      <c r="W4319" s="2" t="s">
        <v>263</v>
      </c>
      <c r="X4319" s="2" t="s">
        <v>264</v>
      </c>
      <c r="Y4319" s="2" t="s">
        <v>5924</v>
      </c>
      <c r="Z4319" s="2" t="s">
        <v>902</v>
      </c>
      <c r="AA4319" s="2" t="s">
        <v>13573</v>
      </c>
      <c r="AB4319" s="2" t="s">
        <v>13573</v>
      </c>
      <c r="AE4319" s="3">
        <v>45748.790856481479</v>
      </c>
      <c r="AF4319" s="2" t="s">
        <v>77</v>
      </c>
      <c r="AH4319" s="2" t="s">
        <v>78</v>
      </c>
      <c r="AI4319" s="2" t="s">
        <v>230</v>
      </c>
      <c r="AJ4319" s="2" t="s">
        <v>511</v>
      </c>
      <c r="AK4319" s="2" t="s">
        <v>20132</v>
      </c>
      <c r="AL4319" s="2" t="s">
        <v>907</v>
      </c>
      <c r="AM4319" s="3">
        <v>45748.791018518517</v>
      </c>
      <c r="AN4319" s="2" t="s">
        <v>20132</v>
      </c>
      <c r="AO4319" s="2" t="s">
        <v>907</v>
      </c>
      <c r="AP4319" s="2">
        <v>5866314</v>
      </c>
      <c r="AQ4319" s="2" t="s">
        <v>81</v>
      </c>
      <c r="AR4319" s="3">
        <v>45749.554525462961</v>
      </c>
      <c r="AS4319" s="2" t="s">
        <v>82</v>
      </c>
      <c r="AT4319" s="3">
        <v>45748.333333333336</v>
      </c>
      <c r="AU4319" s="2" t="s">
        <v>83</v>
      </c>
      <c r="AV4319" s="2" t="s">
        <v>234</v>
      </c>
      <c r="AW4319" s="2" t="s">
        <v>235</v>
      </c>
      <c r="AX4319" s="2" t="s">
        <v>20133</v>
      </c>
      <c r="AZ4319" s="3">
        <v>45749.554525462961</v>
      </c>
      <c r="BB4319" s="2" t="s">
        <v>498</v>
      </c>
      <c r="BC4319" s="2" t="s">
        <v>499</v>
      </c>
      <c r="BD4319" s="2" t="s">
        <v>500</v>
      </c>
      <c r="BE4319" s="2" t="s">
        <v>20134</v>
      </c>
      <c r="BF4319" s="2" t="s">
        <v>2232</v>
      </c>
    </row>
    <row r="4320" spans="1:58" x14ac:dyDescent="0.35">
      <c r="A4320" s="2">
        <v>3041281</v>
      </c>
      <c r="B4320" s="2" t="s">
        <v>58</v>
      </c>
      <c r="C4320" s="2">
        <v>36747161</v>
      </c>
      <c r="D4320" s="2">
        <v>339578266</v>
      </c>
      <c r="E4320" s="2" t="s">
        <v>59</v>
      </c>
      <c r="F4320" s="2" t="s">
        <v>60</v>
      </c>
      <c r="G4320" s="2" t="s">
        <v>14331</v>
      </c>
      <c r="H4320" s="2" t="s">
        <v>6705</v>
      </c>
      <c r="I4320" s="2">
        <v>776417074</v>
      </c>
      <c r="J4320" s="2" t="s">
        <v>20135</v>
      </c>
      <c r="K4320" s="2">
        <v>14</v>
      </c>
      <c r="L4320" s="2" t="s">
        <v>64</v>
      </c>
      <c r="M4320" s="2" t="s">
        <v>65</v>
      </c>
      <c r="N4320" s="3">
        <v>45141</v>
      </c>
      <c r="O4320" s="2" t="s">
        <v>95</v>
      </c>
      <c r="Q4320" s="2" t="s">
        <v>67</v>
      </c>
      <c r="R4320" s="3">
        <v>45745.721192129633</v>
      </c>
      <c r="S4320" s="2" t="s">
        <v>4233</v>
      </c>
      <c r="T4320" s="2" t="s">
        <v>97</v>
      </c>
      <c r="U4320" s="2" t="s">
        <v>175</v>
      </c>
      <c r="V4320" s="2" t="s">
        <v>20136</v>
      </c>
      <c r="W4320" s="2" t="s">
        <v>468</v>
      </c>
      <c r="X4320" s="2" t="s">
        <v>600</v>
      </c>
      <c r="Y4320" s="2" t="s">
        <v>13393</v>
      </c>
      <c r="Z4320" s="2" t="s">
        <v>1346</v>
      </c>
      <c r="AA4320" s="2" t="s">
        <v>1557</v>
      </c>
      <c r="AB4320" s="2" t="s">
        <v>1557</v>
      </c>
      <c r="AE4320" s="3">
        <v>45746.625243055554</v>
      </c>
      <c r="AF4320" s="2" t="s">
        <v>77</v>
      </c>
      <c r="AH4320" s="2" t="s">
        <v>103</v>
      </c>
      <c r="AI4320" s="2" t="s">
        <v>79</v>
      </c>
      <c r="AJ4320" s="2" t="s">
        <v>269</v>
      </c>
      <c r="AK4320" s="2" t="s">
        <v>1068</v>
      </c>
      <c r="AL4320" s="2" t="s">
        <v>920</v>
      </c>
      <c r="AM4320" s="3">
        <v>45746.625324074077</v>
      </c>
      <c r="AN4320" s="2" t="s">
        <v>1068</v>
      </c>
      <c r="AO4320" s="2" t="s">
        <v>920</v>
      </c>
      <c r="AP4320" s="2">
        <v>5862018</v>
      </c>
      <c r="AQ4320" s="2" t="s">
        <v>81</v>
      </c>
      <c r="AR4320" s="3">
        <v>45747.550706018519</v>
      </c>
      <c r="AS4320" s="2" t="s">
        <v>82</v>
      </c>
      <c r="AT4320" s="3">
        <v>45746.333333333336</v>
      </c>
      <c r="AU4320" s="2" t="s">
        <v>83</v>
      </c>
      <c r="AV4320" s="2" t="s">
        <v>1314</v>
      </c>
      <c r="AW4320" s="2" t="s">
        <v>1315</v>
      </c>
      <c r="AX4320" s="2" t="s">
        <v>1316</v>
      </c>
      <c r="AZ4320" s="3">
        <v>45747.550706018519</v>
      </c>
      <c r="BB4320" s="2" t="s">
        <v>311</v>
      </c>
      <c r="BC4320" s="2" t="s">
        <v>312</v>
      </c>
      <c r="BD4320" s="2" t="s">
        <v>313</v>
      </c>
      <c r="BE4320" s="2" t="s">
        <v>20137</v>
      </c>
      <c r="BF4320" s="2" t="s">
        <v>611</v>
      </c>
    </row>
    <row r="4321" spans="1:58" x14ac:dyDescent="0.35">
      <c r="A4321" s="2">
        <v>3041286</v>
      </c>
      <c r="B4321" s="2" t="s">
        <v>58</v>
      </c>
      <c r="C4321" s="2">
        <v>3583071</v>
      </c>
      <c r="D4321" s="2">
        <v>338372290</v>
      </c>
      <c r="E4321" s="2" t="s">
        <v>59</v>
      </c>
      <c r="F4321" s="2" t="s">
        <v>60</v>
      </c>
      <c r="G4321" s="2" t="s">
        <v>538</v>
      </c>
      <c r="H4321" s="2" t="s">
        <v>20138</v>
      </c>
      <c r="I4321" s="2">
        <v>775477347</v>
      </c>
      <c r="J4321" s="2" t="s">
        <v>2203</v>
      </c>
      <c r="K4321" s="2">
        <v>13</v>
      </c>
      <c r="L4321" s="2" t="s">
        <v>64</v>
      </c>
      <c r="M4321" s="2" t="s">
        <v>65</v>
      </c>
      <c r="N4321" s="3">
        <v>45503.695</v>
      </c>
      <c r="O4321" s="2" t="s">
        <v>999</v>
      </c>
      <c r="Q4321" s="2" t="s">
        <v>67</v>
      </c>
      <c r="R4321" s="3">
        <v>45745.722893518519</v>
      </c>
      <c r="S4321" s="2" t="s">
        <v>856</v>
      </c>
      <c r="T4321" s="2" t="s">
        <v>598</v>
      </c>
      <c r="U4321" s="2" t="s">
        <v>1518</v>
      </c>
      <c r="V4321" s="2" t="s">
        <v>20139</v>
      </c>
      <c r="W4321" s="2" t="s">
        <v>225</v>
      </c>
      <c r="X4321" s="2" t="s">
        <v>226</v>
      </c>
      <c r="Y4321" s="2" t="s">
        <v>12427</v>
      </c>
      <c r="Z4321" s="2" t="s">
        <v>875</v>
      </c>
      <c r="AA4321" s="2" t="s">
        <v>3112</v>
      </c>
      <c r="AB4321" s="2" t="s">
        <v>3112</v>
      </c>
      <c r="AE4321" s="3">
        <v>45746.511111111111</v>
      </c>
      <c r="AF4321" s="2" t="s">
        <v>77</v>
      </c>
      <c r="AH4321" s="2" t="s">
        <v>78</v>
      </c>
      <c r="AI4321" s="2" t="s">
        <v>104</v>
      </c>
      <c r="AJ4321" s="2" t="s">
        <v>80</v>
      </c>
      <c r="AL4321" s="2" t="s">
        <v>435</v>
      </c>
      <c r="AM4321" s="3">
        <v>45746.511493055557</v>
      </c>
      <c r="AN4321" s="2" t="s">
        <v>20140</v>
      </c>
      <c r="AO4321" s="2" t="s">
        <v>435</v>
      </c>
      <c r="AP4321" s="2">
        <v>5861783</v>
      </c>
      <c r="AQ4321" s="2" t="s">
        <v>81</v>
      </c>
      <c r="AR4321" s="3">
        <v>45748.646516203706</v>
      </c>
      <c r="AS4321" s="2" t="s">
        <v>82</v>
      </c>
      <c r="AT4321" s="3">
        <v>45746.333333333336</v>
      </c>
      <c r="AU4321" s="2" t="s">
        <v>127</v>
      </c>
      <c r="AV4321" s="2" t="s">
        <v>1915</v>
      </c>
      <c r="AW4321" s="2" t="s">
        <v>1916</v>
      </c>
      <c r="AX4321" s="2" t="s">
        <v>1917</v>
      </c>
      <c r="AZ4321" s="3">
        <v>45748.646516203706</v>
      </c>
      <c r="BB4321" s="2" t="s">
        <v>2785</v>
      </c>
      <c r="BC4321" s="2" t="s">
        <v>2786</v>
      </c>
      <c r="BD4321" s="2" t="s">
        <v>2787</v>
      </c>
      <c r="BE4321" s="2" t="s">
        <v>20141</v>
      </c>
      <c r="BF4321" s="2" t="s">
        <v>435</v>
      </c>
    </row>
    <row r="4322" spans="1:58" x14ac:dyDescent="0.35">
      <c r="A4322" s="2">
        <v>3041288</v>
      </c>
      <c r="B4322" s="2" t="s">
        <v>58</v>
      </c>
      <c r="C4322" s="2">
        <v>39763321</v>
      </c>
      <c r="D4322" s="2">
        <v>338437790</v>
      </c>
      <c r="E4322" s="2" t="s">
        <v>59</v>
      </c>
      <c r="F4322" s="2" t="s">
        <v>60</v>
      </c>
      <c r="G4322" s="2" t="s">
        <v>2736</v>
      </c>
      <c r="H4322" s="2" t="s">
        <v>20142</v>
      </c>
      <c r="I4322" s="2">
        <v>774605836</v>
      </c>
      <c r="J4322" s="2" t="s">
        <v>8478</v>
      </c>
      <c r="K4322" s="2">
        <v>12</v>
      </c>
      <c r="L4322" s="2" t="s">
        <v>518</v>
      </c>
      <c r="M4322" s="2" t="s">
        <v>65</v>
      </c>
      <c r="N4322" s="3">
        <v>44834.708333333336</v>
      </c>
      <c r="O4322" s="2" t="s">
        <v>66</v>
      </c>
      <c r="Q4322" s="2" t="s">
        <v>67</v>
      </c>
      <c r="R4322" s="3">
        <v>45745.722974537035</v>
      </c>
      <c r="S4322" s="2" t="s">
        <v>3893</v>
      </c>
      <c r="T4322" s="2" t="s">
        <v>69</v>
      </c>
      <c r="U4322" s="2" t="s">
        <v>70</v>
      </c>
      <c r="V4322" s="2" t="s">
        <v>20143</v>
      </c>
      <c r="W4322" s="2" t="s">
        <v>72</v>
      </c>
      <c r="X4322" s="2" t="s">
        <v>143</v>
      </c>
      <c r="Y4322" s="2" t="s">
        <v>1411</v>
      </c>
      <c r="Z4322" s="2" t="s">
        <v>145</v>
      </c>
      <c r="AA4322" s="2" t="s">
        <v>1412</v>
      </c>
      <c r="AB4322" s="2" t="s">
        <v>1412</v>
      </c>
      <c r="AC4322" s="2">
        <v>5244</v>
      </c>
      <c r="AE4322" s="3">
        <v>45746.65934027778</v>
      </c>
      <c r="AF4322" s="2" t="s">
        <v>77</v>
      </c>
      <c r="AH4322" s="2" t="s">
        <v>103</v>
      </c>
      <c r="AI4322" s="2" t="s">
        <v>58</v>
      </c>
      <c r="AJ4322" s="2" t="s">
        <v>779</v>
      </c>
      <c r="AK4322" s="2" t="s">
        <v>20144</v>
      </c>
      <c r="AL4322" s="2" t="s">
        <v>398</v>
      </c>
      <c r="AM4322" s="3">
        <v>45746.659467592595</v>
      </c>
      <c r="AN4322" s="2" t="s">
        <v>20144</v>
      </c>
      <c r="AO4322" s="2" t="s">
        <v>398</v>
      </c>
      <c r="AP4322" s="2">
        <v>5862107</v>
      </c>
      <c r="AQ4322" s="2" t="s">
        <v>81</v>
      </c>
      <c r="AR4322" s="3">
        <v>45748.688437500001</v>
      </c>
      <c r="AS4322" s="2" t="s">
        <v>82</v>
      </c>
      <c r="AT4322" s="3">
        <v>45746.5625</v>
      </c>
      <c r="AU4322" s="2" t="s">
        <v>83</v>
      </c>
      <c r="AV4322" s="2" t="s">
        <v>417</v>
      </c>
      <c r="AW4322" s="2" t="s">
        <v>418</v>
      </c>
      <c r="AX4322" s="2" t="s">
        <v>419</v>
      </c>
      <c r="AZ4322" s="3">
        <v>45748.688437500001</v>
      </c>
      <c r="BB4322" s="2" t="s">
        <v>2373</v>
      </c>
      <c r="BC4322" s="2" t="s">
        <v>2374</v>
      </c>
      <c r="BD4322" s="2" t="s">
        <v>2375</v>
      </c>
      <c r="BE4322" s="2" t="s">
        <v>20145</v>
      </c>
      <c r="BF4322" s="2" t="s">
        <v>2377</v>
      </c>
    </row>
    <row r="4323" spans="1:58" x14ac:dyDescent="0.35">
      <c r="A4323" s="2">
        <v>3041289</v>
      </c>
      <c r="B4323" s="2" t="s">
        <v>58</v>
      </c>
      <c r="C4323" s="2">
        <v>43893711</v>
      </c>
      <c r="D4323" s="2">
        <v>338408207</v>
      </c>
      <c r="E4323" s="2" t="s">
        <v>59</v>
      </c>
      <c r="F4323" s="2" t="s">
        <v>60</v>
      </c>
      <c r="G4323" s="2" t="s">
        <v>20146</v>
      </c>
      <c r="H4323" s="2" t="s">
        <v>20147</v>
      </c>
      <c r="I4323" s="2">
        <v>771398453</v>
      </c>
      <c r="J4323" s="2" t="s">
        <v>20148</v>
      </c>
      <c r="K4323" s="2">
        <v>12</v>
      </c>
      <c r="L4323" s="2" t="s">
        <v>64</v>
      </c>
      <c r="M4323" s="2" t="s">
        <v>65</v>
      </c>
      <c r="N4323" s="3">
        <v>45521.557106481479</v>
      </c>
      <c r="O4323" s="2" t="s">
        <v>66</v>
      </c>
      <c r="Q4323" s="2" t="s">
        <v>67</v>
      </c>
      <c r="R4323" s="3">
        <v>45745.724444444444</v>
      </c>
      <c r="S4323" s="2" t="s">
        <v>757</v>
      </c>
      <c r="T4323" s="2" t="s">
        <v>69</v>
      </c>
      <c r="U4323" s="2" t="s">
        <v>70</v>
      </c>
      <c r="V4323" s="2" t="s">
        <v>20149</v>
      </c>
      <c r="Y4323" s="2" t="s">
        <v>1411</v>
      </c>
      <c r="Z4323" s="2" t="s">
        <v>145</v>
      </c>
      <c r="AA4323" s="2" t="s">
        <v>3334</v>
      </c>
      <c r="AB4323" s="2" t="s">
        <v>76</v>
      </c>
      <c r="AE4323" s="3">
        <v>45746.656145833331</v>
      </c>
      <c r="AF4323" s="2" t="s">
        <v>77</v>
      </c>
      <c r="AH4323" s="2" t="s">
        <v>103</v>
      </c>
      <c r="AI4323" s="2" t="s">
        <v>58</v>
      </c>
      <c r="AJ4323" s="2" t="s">
        <v>779</v>
      </c>
      <c r="AK4323" s="2" t="s">
        <v>20150</v>
      </c>
      <c r="AL4323" s="2" t="s">
        <v>398</v>
      </c>
      <c r="AM4323" s="3">
        <v>45746.656284722223</v>
      </c>
      <c r="AN4323" s="2" t="s">
        <v>20150</v>
      </c>
      <c r="AO4323" s="2" t="s">
        <v>398</v>
      </c>
      <c r="AP4323" s="2">
        <v>5862096</v>
      </c>
      <c r="AQ4323" s="2" t="s">
        <v>81</v>
      </c>
      <c r="AR4323" s="3">
        <v>45747.731412037036</v>
      </c>
      <c r="AS4323" s="2" t="s">
        <v>82</v>
      </c>
      <c r="AT4323" s="3">
        <v>45746.333333333336</v>
      </c>
      <c r="AU4323" s="2" t="s">
        <v>83</v>
      </c>
      <c r="AV4323" s="2" t="s">
        <v>417</v>
      </c>
      <c r="AW4323" s="2" t="s">
        <v>418</v>
      </c>
      <c r="AX4323" s="2" t="s">
        <v>419</v>
      </c>
      <c r="AZ4323" s="3">
        <v>45747.731412037036</v>
      </c>
      <c r="BB4323" s="2" t="s">
        <v>739</v>
      </c>
      <c r="BC4323" s="2" t="s">
        <v>740</v>
      </c>
      <c r="BD4323" s="2" t="s">
        <v>741</v>
      </c>
      <c r="BE4323" s="2" t="s">
        <v>19690</v>
      </c>
      <c r="BF4323" s="2" t="s">
        <v>946</v>
      </c>
    </row>
    <row r="4324" spans="1:58" x14ac:dyDescent="0.35">
      <c r="A4324" s="2">
        <v>3041296</v>
      </c>
      <c r="B4324" s="2" t="s">
        <v>58</v>
      </c>
      <c r="C4324" s="2">
        <v>37031981</v>
      </c>
      <c r="D4324" s="2">
        <v>338371369</v>
      </c>
      <c r="E4324" s="2" t="s">
        <v>59</v>
      </c>
      <c r="F4324" s="2" t="s">
        <v>60</v>
      </c>
      <c r="G4324" s="2" t="s">
        <v>5463</v>
      </c>
      <c r="H4324" s="2" t="s">
        <v>20151</v>
      </c>
      <c r="I4324" s="2">
        <v>775189424</v>
      </c>
      <c r="J4324" s="2" t="s">
        <v>20152</v>
      </c>
      <c r="K4324" s="2">
        <v>13</v>
      </c>
      <c r="L4324" s="2" t="s">
        <v>64</v>
      </c>
      <c r="M4324" s="2" t="s">
        <v>65</v>
      </c>
      <c r="N4324" s="3">
        <v>45699.583344907405</v>
      </c>
      <c r="O4324" s="2" t="s">
        <v>66</v>
      </c>
      <c r="Q4324" s="2" t="s">
        <v>67</v>
      </c>
      <c r="R4324" s="3">
        <v>45745.727951388886</v>
      </c>
      <c r="S4324" s="2" t="s">
        <v>3620</v>
      </c>
      <c r="T4324" s="2" t="s">
        <v>69</v>
      </c>
      <c r="U4324" s="2" t="s">
        <v>197</v>
      </c>
      <c r="V4324" s="2" t="s">
        <v>20153</v>
      </c>
      <c r="W4324" s="2" t="s">
        <v>872</v>
      </c>
      <c r="X4324" s="2" t="s">
        <v>1216</v>
      </c>
      <c r="Y4324" s="2" t="s">
        <v>18345</v>
      </c>
      <c r="Z4324" s="2" t="s">
        <v>1446</v>
      </c>
      <c r="AA4324" s="2" t="s">
        <v>6452</v>
      </c>
      <c r="AB4324" s="2" t="s">
        <v>20154</v>
      </c>
      <c r="AE4324" s="3">
        <v>45745.727962962963</v>
      </c>
      <c r="AF4324" s="2" t="s">
        <v>77</v>
      </c>
      <c r="AH4324" s="2" t="s">
        <v>78</v>
      </c>
      <c r="AI4324" s="2" t="s">
        <v>79</v>
      </c>
      <c r="AJ4324" s="2" t="s">
        <v>586</v>
      </c>
      <c r="AK4324" s="2" t="s">
        <v>20155</v>
      </c>
      <c r="AL4324" s="2" t="s">
        <v>3620</v>
      </c>
      <c r="AM4324" s="3">
        <v>45745.727997685186</v>
      </c>
      <c r="AN4324" s="2" t="s">
        <v>20155</v>
      </c>
      <c r="AP4324" s="2">
        <v>5860558</v>
      </c>
      <c r="AQ4324" s="2" t="s">
        <v>81</v>
      </c>
      <c r="AR4324" s="3">
        <v>45747.935034722221</v>
      </c>
      <c r="AS4324" s="2" t="s">
        <v>82</v>
      </c>
      <c r="AT4324" s="3">
        <v>45747.333333333336</v>
      </c>
      <c r="AU4324" s="2" t="s">
        <v>83</v>
      </c>
      <c r="AV4324" s="2" t="s">
        <v>1164</v>
      </c>
      <c r="AW4324" s="2" t="s">
        <v>1165</v>
      </c>
      <c r="AX4324" s="2" t="s">
        <v>4862</v>
      </c>
      <c r="AZ4324" s="3">
        <v>45747.935023148151</v>
      </c>
      <c r="BB4324" s="2" t="s">
        <v>608</v>
      </c>
      <c r="BC4324" s="2" t="s">
        <v>326</v>
      </c>
      <c r="BD4324" s="2" t="s">
        <v>609</v>
      </c>
      <c r="BE4324" s="2" t="s">
        <v>20156</v>
      </c>
      <c r="BF4324" s="2" t="s">
        <v>1149</v>
      </c>
    </row>
    <row r="4325" spans="1:58" x14ac:dyDescent="0.35">
      <c r="A4325" s="2">
        <v>3041297</v>
      </c>
      <c r="B4325" s="2" t="s">
        <v>58</v>
      </c>
      <c r="C4325" s="2">
        <v>45027611</v>
      </c>
      <c r="D4325" s="2">
        <v>338015671</v>
      </c>
      <c r="E4325" s="2" t="s">
        <v>59</v>
      </c>
      <c r="F4325" s="2" t="s">
        <v>60</v>
      </c>
      <c r="G4325" s="2" t="s">
        <v>796</v>
      </c>
      <c r="H4325" s="2" t="s">
        <v>10360</v>
      </c>
      <c r="I4325" s="2">
        <v>771596803</v>
      </c>
      <c r="J4325" s="2" t="s">
        <v>3861</v>
      </c>
      <c r="K4325" s="2">
        <v>12</v>
      </c>
      <c r="L4325" s="2" t="s">
        <v>64</v>
      </c>
      <c r="M4325" s="2" t="s">
        <v>65</v>
      </c>
      <c r="N4325" s="3">
        <v>45657.791666666664</v>
      </c>
      <c r="O4325" s="2" t="s">
        <v>66</v>
      </c>
      <c r="Q4325" s="2" t="s">
        <v>67</v>
      </c>
      <c r="R4325" s="3">
        <v>45745.727962962963</v>
      </c>
      <c r="S4325" s="2" t="s">
        <v>3492</v>
      </c>
      <c r="T4325" s="2" t="s">
        <v>69</v>
      </c>
      <c r="U4325" s="2" t="s">
        <v>70</v>
      </c>
      <c r="V4325" s="2" t="s">
        <v>20157</v>
      </c>
      <c r="Y4325" s="2" t="s">
        <v>1411</v>
      </c>
      <c r="Z4325" s="2" t="s">
        <v>145</v>
      </c>
      <c r="AA4325" s="2" t="s">
        <v>1412</v>
      </c>
      <c r="AB4325" s="2" t="s">
        <v>20158</v>
      </c>
      <c r="AC4325" s="2">
        <v>5225</v>
      </c>
      <c r="AE4325" s="3">
        <v>45746.629687499997</v>
      </c>
      <c r="AF4325" s="2" t="s">
        <v>77</v>
      </c>
      <c r="AH4325" s="2" t="s">
        <v>103</v>
      </c>
      <c r="AI4325" s="2" t="s">
        <v>58</v>
      </c>
      <c r="AJ4325" s="2" t="s">
        <v>779</v>
      </c>
      <c r="AK4325" s="2" t="s">
        <v>20159</v>
      </c>
      <c r="AL4325" s="2" t="s">
        <v>398</v>
      </c>
      <c r="AM4325" s="3">
        <v>45746.629745370374</v>
      </c>
      <c r="AN4325" s="2" t="s">
        <v>20159</v>
      </c>
      <c r="AO4325" s="2" t="s">
        <v>398</v>
      </c>
      <c r="AP4325" s="2">
        <v>5862030</v>
      </c>
      <c r="AQ4325" s="2" t="s">
        <v>81</v>
      </c>
      <c r="AR4325" s="3">
        <v>45747.697974537034</v>
      </c>
      <c r="AS4325" s="2" t="s">
        <v>82</v>
      </c>
      <c r="AT4325" s="3">
        <v>45746.333333333336</v>
      </c>
      <c r="AU4325" s="2" t="s">
        <v>83</v>
      </c>
      <c r="AV4325" s="2" t="s">
        <v>417</v>
      </c>
      <c r="AW4325" s="2" t="s">
        <v>418</v>
      </c>
      <c r="AX4325" s="2" t="s">
        <v>419</v>
      </c>
      <c r="AZ4325" s="3">
        <v>45747.697974537034</v>
      </c>
      <c r="BB4325" s="2" t="s">
        <v>739</v>
      </c>
      <c r="BC4325" s="2" t="s">
        <v>740</v>
      </c>
      <c r="BD4325" s="2" t="s">
        <v>741</v>
      </c>
      <c r="BE4325" s="2" t="s">
        <v>19690</v>
      </c>
      <c r="BF4325" s="2" t="s">
        <v>946</v>
      </c>
    </row>
    <row r="4326" spans="1:58" x14ac:dyDescent="0.35">
      <c r="A4326" s="2">
        <v>3041304</v>
      </c>
      <c r="B4326" s="2" t="s">
        <v>58</v>
      </c>
      <c r="C4326" s="2">
        <v>35003301</v>
      </c>
      <c r="D4326" s="2">
        <v>339513112</v>
      </c>
      <c r="E4326" s="2" t="s">
        <v>59</v>
      </c>
      <c r="F4326" s="2" t="s">
        <v>60</v>
      </c>
      <c r="G4326" s="2" t="s">
        <v>1040</v>
      </c>
      <c r="H4326" s="2" t="s">
        <v>3097</v>
      </c>
      <c r="I4326" s="2">
        <v>777072229</v>
      </c>
      <c r="J4326" s="2" t="s">
        <v>20160</v>
      </c>
      <c r="K4326" s="2">
        <v>14</v>
      </c>
      <c r="L4326" s="2" t="s">
        <v>64</v>
      </c>
      <c r="M4326" s="2" t="s">
        <v>65</v>
      </c>
      <c r="N4326" s="3">
        <v>45451.000011574077</v>
      </c>
      <c r="O4326" s="2" t="s">
        <v>66</v>
      </c>
      <c r="Q4326" s="2" t="s">
        <v>67</v>
      </c>
      <c r="R4326" s="3">
        <v>45745.737280092595</v>
      </c>
      <c r="S4326" s="2" t="s">
        <v>4523</v>
      </c>
      <c r="T4326" s="2" t="s">
        <v>97</v>
      </c>
      <c r="U4326" s="2" t="s">
        <v>283</v>
      </c>
      <c r="V4326" s="2" t="s">
        <v>20161</v>
      </c>
      <c r="W4326" s="2" t="s">
        <v>468</v>
      </c>
      <c r="X4326" s="2" t="s">
        <v>468</v>
      </c>
      <c r="Y4326" s="2" t="s">
        <v>2678</v>
      </c>
      <c r="Z4326" s="2" t="s">
        <v>568</v>
      </c>
      <c r="AA4326" s="2" t="s">
        <v>2679</v>
      </c>
      <c r="AB4326" s="2" t="s">
        <v>76</v>
      </c>
      <c r="AC4326" s="2">
        <v>777142035</v>
      </c>
      <c r="AE4326" s="3">
        <v>45746.790995370371</v>
      </c>
      <c r="AF4326" s="2" t="s">
        <v>77</v>
      </c>
      <c r="AH4326" s="2" t="s">
        <v>78</v>
      </c>
      <c r="AI4326" s="2" t="s">
        <v>58</v>
      </c>
      <c r="AJ4326" s="2" t="s">
        <v>269</v>
      </c>
      <c r="AK4326" s="2" t="s">
        <v>20162</v>
      </c>
      <c r="AL4326" s="2" t="s">
        <v>481</v>
      </c>
      <c r="AM4326" s="3">
        <v>45746.791087962964</v>
      </c>
      <c r="AN4326" s="2" t="s">
        <v>20162</v>
      </c>
      <c r="AO4326" s="2" t="s">
        <v>481</v>
      </c>
      <c r="AP4326" s="2">
        <v>5862327</v>
      </c>
      <c r="AQ4326" s="2" t="s">
        <v>81</v>
      </c>
      <c r="AR4326" s="3">
        <v>45747.55810185185</v>
      </c>
      <c r="AS4326" s="2" t="s">
        <v>82</v>
      </c>
      <c r="AT4326" s="3">
        <v>45746.5625</v>
      </c>
      <c r="AU4326" s="2" t="s">
        <v>83</v>
      </c>
      <c r="AV4326" s="2" t="s">
        <v>1915</v>
      </c>
      <c r="AW4326" s="2" t="s">
        <v>1916</v>
      </c>
      <c r="AX4326" s="2" t="s">
        <v>1917</v>
      </c>
      <c r="AZ4326" s="3">
        <v>45747.55810185185</v>
      </c>
      <c r="BB4326" s="2" t="s">
        <v>185</v>
      </c>
      <c r="BC4326" s="2" t="s">
        <v>186</v>
      </c>
      <c r="BD4326" s="2" t="s">
        <v>187</v>
      </c>
      <c r="BE4326" s="2" t="s">
        <v>8245</v>
      </c>
      <c r="BF4326" s="2" t="s">
        <v>474</v>
      </c>
    </row>
    <row r="4327" spans="1:58" x14ac:dyDescent="0.35">
      <c r="A4327" s="2">
        <v>3041307</v>
      </c>
      <c r="B4327" s="2" t="s">
        <v>58</v>
      </c>
      <c r="C4327" s="2">
        <v>740001</v>
      </c>
      <c r="D4327" s="2">
        <v>338780330</v>
      </c>
      <c r="E4327" s="2" t="s">
        <v>59</v>
      </c>
      <c r="F4327" s="2" t="s">
        <v>60</v>
      </c>
      <c r="G4327" s="2" t="s">
        <v>1570</v>
      </c>
      <c r="H4327" s="2" t="s">
        <v>3568</v>
      </c>
      <c r="I4327" s="2">
        <v>775663387</v>
      </c>
      <c r="J4327" s="2" t="s">
        <v>686</v>
      </c>
      <c r="K4327" s="2">
        <v>13</v>
      </c>
      <c r="L4327" s="2" t="s">
        <v>64</v>
      </c>
      <c r="M4327" s="2" t="s">
        <v>65</v>
      </c>
      <c r="N4327" s="3">
        <v>45100.65315972222</v>
      </c>
      <c r="O4327" s="2" t="s">
        <v>66</v>
      </c>
      <c r="Q4327" s="2" t="s">
        <v>67</v>
      </c>
      <c r="R4327" s="3">
        <v>45745.742013888892</v>
      </c>
      <c r="S4327" s="2" t="s">
        <v>5194</v>
      </c>
      <c r="T4327" s="2" t="s">
        <v>97</v>
      </c>
      <c r="U4327" s="2" t="s">
        <v>70</v>
      </c>
      <c r="V4327" s="2" t="s">
        <v>20163</v>
      </c>
      <c r="W4327" s="2" t="s">
        <v>872</v>
      </c>
      <c r="X4327" s="2" t="s">
        <v>1216</v>
      </c>
      <c r="Y4327" s="2" t="s">
        <v>20164</v>
      </c>
      <c r="Z4327" s="2" t="s">
        <v>351</v>
      </c>
      <c r="AA4327" s="2" t="s">
        <v>3142</v>
      </c>
      <c r="AB4327" s="2" t="s">
        <v>76</v>
      </c>
      <c r="AE4327" s="3">
        <v>45745.742025462961</v>
      </c>
      <c r="AF4327" s="2" t="s">
        <v>77</v>
      </c>
      <c r="AH4327" s="2" t="s">
        <v>103</v>
      </c>
      <c r="AI4327" s="2" t="s">
        <v>58</v>
      </c>
      <c r="AJ4327" s="2" t="s">
        <v>105</v>
      </c>
      <c r="AK4327" s="2" t="s">
        <v>20165</v>
      </c>
      <c r="AL4327" s="2" t="s">
        <v>5194</v>
      </c>
      <c r="AM4327" s="3">
        <v>45748.39329861111</v>
      </c>
      <c r="AN4327" s="2" t="s">
        <v>14900</v>
      </c>
      <c r="AO4327" s="2" t="s">
        <v>276</v>
      </c>
      <c r="AP4327" s="2">
        <v>5864399</v>
      </c>
      <c r="AQ4327" s="2" t="s">
        <v>81</v>
      </c>
      <c r="AR4327" s="3">
        <v>45748.838194444441</v>
      </c>
      <c r="AS4327" s="2" t="s">
        <v>82</v>
      </c>
      <c r="AT4327" s="3">
        <v>45748.333333333336</v>
      </c>
      <c r="AU4327" s="2" t="s">
        <v>83</v>
      </c>
      <c r="AV4327" s="2" t="s">
        <v>681</v>
      </c>
      <c r="AW4327" s="2" t="s">
        <v>682</v>
      </c>
      <c r="AX4327" s="2" t="s">
        <v>683</v>
      </c>
      <c r="AZ4327" s="3">
        <v>45748.838194444441</v>
      </c>
      <c r="BB4327" s="2" t="s">
        <v>185</v>
      </c>
      <c r="BC4327" s="2" t="s">
        <v>186</v>
      </c>
      <c r="BD4327" s="2" t="s">
        <v>187</v>
      </c>
      <c r="BE4327" s="2" t="s">
        <v>1840</v>
      </c>
      <c r="BF4327" s="2" t="s">
        <v>830</v>
      </c>
    </row>
    <row r="4328" spans="1:58" x14ac:dyDescent="0.35">
      <c r="A4328" s="2">
        <v>3041308</v>
      </c>
      <c r="B4328" s="2" t="s">
        <v>58</v>
      </c>
      <c r="C4328" s="2">
        <v>45429211</v>
      </c>
      <c r="D4328" s="2">
        <v>338921952</v>
      </c>
      <c r="E4328" s="2" t="s">
        <v>59</v>
      </c>
      <c r="F4328" s="2" t="s">
        <v>60</v>
      </c>
      <c r="G4328" s="2" t="s">
        <v>1978</v>
      </c>
      <c r="H4328" s="2" t="s">
        <v>6091</v>
      </c>
      <c r="I4328" s="2">
        <v>782954251</v>
      </c>
      <c r="J4328" s="2" t="s">
        <v>959</v>
      </c>
      <c r="K4328" s="2">
        <v>13</v>
      </c>
      <c r="L4328" s="2" t="s">
        <v>64</v>
      </c>
      <c r="M4328" s="2" t="s">
        <v>65</v>
      </c>
      <c r="N4328" s="3">
        <v>45728.541666666664</v>
      </c>
      <c r="O4328" s="2" t="s">
        <v>66</v>
      </c>
      <c r="Q4328" s="2" t="s">
        <v>67</v>
      </c>
      <c r="R4328" s="3">
        <v>45745.742858796293</v>
      </c>
      <c r="S4328" s="2" t="s">
        <v>20051</v>
      </c>
      <c r="T4328" s="2" t="s">
        <v>69</v>
      </c>
      <c r="U4328" s="2" t="s">
        <v>70</v>
      </c>
      <c r="V4328" s="2" t="s">
        <v>20166</v>
      </c>
      <c r="W4328" s="2" t="s">
        <v>263</v>
      </c>
      <c r="X4328" s="2" t="s">
        <v>304</v>
      </c>
      <c r="Y4328" s="2" t="s">
        <v>3542</v>
      </c>
      <c r="Z4328" s="2" t="s">
        <v>1446</v>
      </c>
      <c r="AA4328" s="2" t="s">
        <v>1446</v>
      </c>
      <c r="AB4328" s="2" t="s">
        <v>20167</v>
      </c>
      <c r="AE4328" s="3">
        <v>45745.74287037037</v>
      </c>
      <c r="AF4328" s="2" t="s">
        <v>77</v>
      </c>
      <c r="AH4328" s="2" t="s">
        <v>103</v>
      </c>
      <c r="AI4328" s="2" t="s">
        <v>79</v>
      </c>
      <c r="AJ4328" s="2" t="s">
        <v>105</v>
      </c>
      <c r="AK4328" s="2">
        <v>782954251</v>
      </c>
      <c r="AL4328" s="2" t="s">
        <v>20051</v>
      </c>
      <c r="AM4328" s="3">
        <v>45745.742893518516</v>
      </c>
      <c r="AN4328" s="2">
        <v>782954251</v>
      </c>
      <c r="AP4328" s="2">
        <v>5860580</v>
      </c>
      <c r="AQ4328" s="2" t="s">
        <v>81</v>
      </c>
      <c r="AR4328" s="3">
        <v>45747.690706018519</v>
      </c>
      <c r="AS4328" s="2" t="s">
        <v>82</v>
      </c>
      <c r="AT4328" s="3">
        <v>45747.333333333336</v>
      </c>
      <c r="AU4328" s="2" t="s">
        <v>83</v>
      </c>
      <c r="AV4328" s="2" t="s">
        <v>308</v>
      </c>
      <c r="AW4328" s="2" t="s">
        <v>309</v>
      </c>
      <c r="AX4328" s="2" t="s">
        <v>1255</v>
      </c>
      <c r="AZ4328" s="3">
        <v>45747.690706018519</v>
      </c>
      <c r="BB4328" s="2" t="s">
        <v>167</v>
      </c>
      <c r="BC4328" s="2" t="s">
        <v>168</v>
      </c>
      <c r="BD4328" s="2" t="s">
        <v>169</v>
      </c>
      <c r="BE4328" s="2" t="s">
        <v>20168</v>
      </c>
      <c r="BF4328" s="2" t="s">
        <v>9047</v>
      </c>
    </row>
    <row r="4329" spans="1:58" x14ac:dyDescent="0.35">
      <c r="A4329" s="2">
        <v>3041310</v>
      </c>
      <c r="B4329" s="2" t="s">
        <v>58</v>
      </c>
      <c r="C4329" s="2">
        <v>1006971</v>
      </c>
      <c r="D4329" s="2">
        <v>338545200</v>
      </c>
      <c r="E4329" s="2" t="s">
        <v>59</v>
      </c>
      <c r="F4329" s="2" t="s">
        <v>60</v>
      </c>
      <c r="G4329" s="2" t="s">
        <v>1978</v>
      </c>
      <c r="H4329" s="2" t="s">
        <v>1222</v>
      </c>
      <c r="I4329" s="2">
        <v>776563285</v>
      </c>
      <c r="J4329" s="2" t="s">
        <v>959</v>
      </c>
      <c r="K4329" s="2">
        <v>13</v>
      </c>
      <c r="L4329" s="2" t="s">
        <v>64</v>
      </c>
      <c r="M4329" s="2" t="s">
        <v>65</v>
      </c>
      <c r="N4329" s="3">
        <v>45214</v>
      </c>
      <c r="O4329" s="2" t="s">
        <v>161</v>
      </c>
      <c r="Q4329" s="2" t="s">
        <v>67</v>
      </c>
      <c r="R4329" s="3">
        <v>45745.744259259256</v>
      </c>
      <c r="S4329" s="2" t="s">
        <v>7196</v>
      </c>
      <c r="T4329" s="2" t="s">
        <v>97</v>
      </c>
      <c r="U4329" s="2" t="s">
        <v>70</v>
      </c>
      <c r="V4329" s="2" t="s">
        <v>20169</v>
      </c>
      <c r="W4329" s="2" t="s">
        <v>225</v>
      </c>
      <c r="X4329" s="2" t="s">
        <v>912</v>
      </c>
      <c r="Y4329" s="2" t="s">
        <v>7514</v>
      </c>
      <c r="Z4329" s="2" t="s">
        <v>322</v>
      </c>
      <c r="AA4329" s="2" t="s">
        <v>1385</v>
      </c>
      <c r="AB4329" s="2" t="s">
        <v>1385</v>
      </c>
      <c r="AC4329" s="2">
        <v>2561</v>
      </c>
      <c r="AE4329" s="3">
        <v>45746.618576388886</v>
      </c>
      <c r="AF4329" s="2" t="s">
        <v>77</v>
      </c>
      <c r="AH4329" s="2" t="s">
        <v>103</v>
      </c>
      <c r="AI4329" s="2" t="s">
        <v>58</v>
      </c>
      <c r="AJ4329" s="2" t="s">
        <v>269</v>
      </c>
      <c r="AK4329" s="2" t="s">
        <v>20170</v>
      </c>
      <c r="AL4329" s="2" t="s">
        <v>920</v>
      </c>
      <c r="AM4329" s="3">
        <v>45746.618657407409</v>
      </c>
      <c r="AN4329" s="2" t="s">
        <v>20170</v>
      </c>
      <c r="AO4329" s="2" t="s">
        <v>920</v>
      </c>
      <c r="AP4329" s="2">
        <v>5861998</v>
      </c>
      <c r="AQ4329" s="2" t="s">
        <v>81</v>
      </c>
      <c r="AR4329" s="3">
        <v>45747.694641203707</v>
      </c>
      <c r="AS4329" s="2" t="s">
        <v>82</v>
      </c>
      <c r="AT4329" s="3">
        <v>45746.333333333336</v>
      </c>
      <c r="AU4329" s="2" t="s">
        <v>83</v>
      </c>
      <c r="AV4329" s="2" t="s">
        <v>1449</v>
      </c>
      <c r="AW4329" s="2" t="s">
        <v>1450</v>
      </c>
      <c r="AX4329" s="2" t="s">
        <v>1451</v>
      </c>
      <c r="AZ4329" s="3">
        <v>45747.694641203707</v>
      </c>
      <c r="BB4329" s="2" t="s">
        <v>477</v>
      </c>
      <c r="BC4329" s="2" t="s">
        <v>478</v>
      </c>
      <c r="BD4329" s="2" t="s">
        <v>479</v>
      </c>
      <c r="BE4329" s="2" t="s">
        <v>20171</v>
      </c>
      <c r="BF4329" s="2" t="s">
        <v>782</v>
      </c>
    </row>
    <row r="4330" spans="1:58" x14ac:dyDescent="0.35">
      <c r="A4330" s="2">
        <v>3041313</v>
      </c>
      <c r="B4330" s="2" t="s">
        <v>58</v>
      </c>
      <c r="C4330" s="2">
        <v>44385301</v>
      </c>
      <c r="D4330" s="2">
        <v>338016871</v>
      </c>
      <c r="E4330" s="2" t="s">
        <v>59</v>
      </c>
      <c r="F4330" s="2" t="s">
        <v>60</v>
      </c>
      <c r="G4330" s="2" t="s">
        <v>1287</v>
      </c>
      <c r="H4330" s="2" t="s">
        <v>14234</v>
      </c>
      <c r="I4330" s="2">
        <v>775864734</v>
      </c>
      <c r="J4330" s="2" t="s">
        <v>9257</v>
      </c>
      <c r="K4330" s="2">
        <v>12</v>
      </c>
      <c r="L4330" s="2" t="s">
        <v>64</v>
      </c>
      <c r="M4330" s="2" t="s">
        <v>65</v>
      </c>
      <c r="N4330" s="3">
        <v>45649.458333333336</v>
      </c>
      <c r="O4330" s="2" t="s">
        <v>95</v>
      </c>
      <c r="Q4330" s="2" t="s">
        <v>67</v>
      </c>
      <c r="R4330" s="3">
        <v>45745.746180555558</v>
      </c>
      <c r="S4330" s="2" t="s">
        <v>2845</v>
      </c>
      <c r="T4330" s="2" t="s">
        <v>69</v>
      </c>
      <c r="U4330" s="2" t="s">
        <v>70</v>
      </c>
      <c r="V4330" s="2" t="s">
        <v>20172</v>
      </c>
      <c r="Y4330" s="2" t="s">
        <v>3551</v>
      </c>
      <c r="Z4330" s="2" t="s">
        <v>4341</v>
      </c>
      <c r="AA4330" s="2" t="s">
        <v>4342</v>
      </c>
      <c r="AB4330" s="2" t="s">
        <v>76</v>
      </c>
      <c r="AE4330" s="3">
        <v>45749.598020833335</v>
      </c>
      <c r="AF4330" s="2" t="s">
        <v>77</v>
      </c>
      <c r="AH4330" s="2" t="s">
        <v>103</v>
      </c>
      <c r="AI4330" s="2" t="s">
        <v>58</v>
      </c>
      <c r="AJ4330" s="2" t="s">
        <v>80</v>
      </c>
      <c r="AK4330" s="2" t="s">
        <v>20173</v>
      </c>
      <c r="AL4330" s="2" t="s">
        <v>1723</v>
      </c>
      <c r="AM4330" s="3">
        <v>45749.598194444443</v>
      </c>
      <c r="AN4330" s="2" t="s">
        <v>20173</v>
      </c>
      <c r="AO4330" s="2" t="s">
        <v>1723</v>
      </c>
      <c r="AP4330" s="2">
        <v>5868389</v>
      </c>
      <c r="AQ4330" s="2" t="s">
        <v>81</v>
      </c>
      <c r="AR4330" s="3">
        <v>45750.569444444445</v>
      </c>
      <c r="AS4330" s="2" t="s">
        <v>82</v>
      </c>
      <c r="AT4330" s="3">
        <v>45749.491666666669</v>
      </c>
      <c r="AU4330" s="2" t="s">
        <v>83</v>
      </c>
      <c r="AV4330" s="2" t="s">
        <v>399</v>
      </c>
      <c r="AW4330" s="2" t="s">
        <v>400</v>
      </c>
      <c r="AX4330" s="2" t="s">
        <v>401</v>
      </c>
      <c r="AZ4330" s="3">
        <v>45750.569444444445</v>
      </c>
      <c r="BB4330" s="2" t="s">
        <v>311</v>
      </c>
      <c r="BC4330" s="2" t="s">
        <v>312</v>
      </c>
      <c r="BD4330" s="2" t="s">
        <v>313</v>
      </c>
      <c r="BE4330" s="2" t="s">
        <v>20174</v>
      </c>
      <c r="BF4330" s="2" t="s">
        <v>91</v>
      </c>
    </row>
    <row r="4331" spans="1:58" x14ac:dyDescent="0.35">
      <c r="A4331" s="2">
        <v>3041314</v>
      </c>
      <c r="B4331" s="2" t="s">
        <v>214</v>
      </c>
      <c r="C4331" s="2">
        <v>40442131</v>
      </c>
      <c r="D4331" s="2">
        <v>338365340</v>
      </c>
      <c r="E4331" s="2" t="s">
        <v>59</v>
      </c>
      <c r="F4331" s="2" t="s">
        <v>60</v>
      </c>
      <c r="G4331" s="2" t="s">
        <v>1461</v>
      </c>
      <c r="H4331" s="2" t="s">
        <v>806</v>
      </c>
      <c r="I4331" s="2">
        <v>783954568</v>
      </c>
      <c r="J4331" s="2" t="s">
        <v>20175</v>
      </c>
      <c r="K4331" s="2">
        <v>13</v>
      </c>
      <c r="L4331" s="2" t="s">
        <v>64</v>
      </c>
      <c r="M4331" s="2" t="s">
        <v>65</v>
      </c>
      <c r="N4331" s="3">
        <v>44971.458333333336</v>
      </c>
      <c r="O4331" s="2" t="s">
        <v>614</v>
      </c>
      <c r="Q4331" s="2" t="s">
        <v>67</v>
      </c>
      <c r="R4331" s="3">
        <v>45745.746377314812</v>
      </c>
      <c r="S4331" s="2" t="s">
        <v>3893</v>
      </c>
      <c r="T4331" s="2" t="s">
        <v>69</v>
      </c>
      <c r="U4331" s="2" t="s">
        <v>581</v>
      </c>
      <c r="V4331" s="2" t="s">
        <v>20176</v>
      </c>
      <c r="W4331" s="2" t="s">
        <v>263</v>
      </c>
      <c r="X4331" s="2" t="s">
        <v>264</v>
      </c>
      <c r="Y4331" s="2" t="s">
        <v>3601</v>
      </c>
      <c r="Z4331" s="2" t="s">
        <v>902</v>
      </c>
      <c r="AA4331" s="2" t="s">
        <v>20177</v>
      </c>
      <c r="AB4331" s="2" t="s">
        <v>4682</v>
      </c>
      <c r="AE4331" s="3">
        <v>45745.746388888889</v>
      </c>
      <c r="AF4331" s="2" t="s">
        <v>77</v>
      </c>
      <c r="AH4331" s="2" t="s">
        <v>78</v>
      </c>
      <c r="AI4331" s="2" t="s">
        <v>380</v>
      </c>
      <c r="AJ4331" s="2" t="s">
        <v>493</v>
      </c>
      <c r="AK4331" s="2" t="s">
        <v>20178</v>
      </c>
      <c r="AL4331" s="2" t="s">
        <v>3893</v>
      </c>
      <c r="AM4331" s="3">
        <v>45745.746412037035</v>
      </c>
      <c r="AN4331" s="2" t="s">
        <v>20178</v>
      </c>
      <c r="AP4331" s="2">
        <v>5860593</v>
      </c>
      <c r="AQ4331" s="2" t="s">
        <v>81</v>
      </c>
      <c r="AR4331" s="3">
        <v>45748.766516203701</v>
      </c>
      <c r="AS4331" s="2" t="s">
        <v>82</v>
      </c>
      <c r="AT4331" s="3">
        <v>45747.333333333336</v>
      </c>
      <c r="AU4331" s="2" t="s">
        <v>83</v>
      </c>
      <c r="AV4331" s="2" t="s">
        <v>270</v>
      </c>
      <c r="AW4331" s="2" t="s">
        <v>271</v>
      </c>
      <c r="AX4331" s="2" t="s">
        <v>2118</v>
      </c>
      <c r="AZ4331" s="3">
        <v>45748.766516203701</v>
      </c>
      <c r="BB4331" s="2" t="s">
        <v>3027</v>
      </c>
      <c r="BC4331" s="2" t="s">
        <v>1646</v>
      </c>
      <c r="BD4331" s="2" t="s">
        <v>3028</v>
      </c>
      <c r="BE4331" s="2" t="s">
        <v>20179</v>
      </c>
      <c r="BF4331" s="2" t="s">
        <v>907</v>
      </c>
    </row>
    <row r="4332" spans="1:58" x14ac:dyDescent="0.35">
      <c r="A4332" s="2">
        <v>3041316</v>
      </c>
      <c r="B4332" s="2" t="s">
        <v>214</v>
      </c>
      <c r="C4332" s="2">
        <v>34478931</v>
      </c>
      <c r="D4332" s="2">
        <v>338245856</v>
      </c>
      <c r="E4332" s="2" t="s">
        <v>59</v>
      </c>
      <c r="F4332" s="2" t="s">
        <v>60</v>
      </c>
      <c r="G4332" s="2" t="s">
        <v>112</v>
      </c>
      <c r="H4332" s="2" t="s">
        <v>3568</v>
      </c>
      <c r="I4332" s="2">
        <v>775249039</v>
      </c>
      <c r="J4332" s="2" t="s">
        <v>114</v>
      </c>
      <c r="K4332" s="2">
        <v>12</v>
      </c>
      <c r="L4332" s="2" t="s">
        <v>64</v>
      </c>
      <c r="M4332" s="2" t="s">
        <v>65</v>
      </c>
      <c r="N4332" s="3">
        <v>45418.5</v>
      </c>
      <c r="O4332" s="2" t="s">
        <v>2204</v>
      </c>
      <c r="Q4332" s="2" t="s">
        <v>67</v>
      </c>
      <c r="R4332" s="3">
        <v>45745.748333333337</v>
      </c>
      <c r="S4332" s="2" t="s">
        <v>1948</v>
      </c>
      <c r="T4332" s="2" t="s">
        <v>598</v>
      </c>
      <c r="U4332" s="2" t="s">
        <v>175</v>
      </c>
      <c r="V4332" s="2" t="s">
        <v>20180</v>
      </c>
      <c r="W4332" s="2" t="s">
        <v>72</v>
      </c>
      <c r="X4332" s="2" t="s">
        <v>143</v>
      </c>
      <c r="Y4332" s="2" t="s">
        <v>17204</v>
      </c>
      <c r="Z4332" s="2" t="s">
        <v>145</v>
      </c>
      <c r="AA4332" s="2" t="s">
        <v>1412</v>
      </c>
      <c r="AB4332" s="2" t="s">
        <v>1412</v>
      </c>
      <c r="AC4332" s="2">
        <v>49</v>
      </c>
      <c r="AE4332" s="3">
        <v>45745.748344907406</v>
      </c>
      <c r="AF4332" s="2" t="s">
        <v>77</v>
      </c>
      <c r="AH4332" s="2" t="s">
        <v>78</v>
      </c>
      <c r="AI4332" s="2" t="s">
        <v>125</v>
      </c>
      <c r="AJ4332" s="2" t="s">
        <v>570</v>
      </c>
      <c r="AK4332" s="2" t="s">
        <v>4415</v>
      </c>
      <c r="AL4332" s="2" t="s">
        <v>1948</v>
      </c>
      <c r="AM4332" s="3">
        <v>45745.748379629629</v>
      </c>
      <c r="AN4332" s="2" t="s">
        <v>4415</v>
      </c>
      <c r="AP4332" s="2">
        <v>5860596</v>
      </c>
      <c r="AQ4332" s="2" t="s">
        <v>81</v>
      </c>
      <c r="AR4332" s="3">
        <v>45747.491608796299</v>
      </c>
      <c r="AS4332" s="2" t="s">
        <v>82</v>
      </c>
      <c r="AT4332" s="3">
        <v>45747.333333333336</v>
      </c>
      <c r="AU4332" s="2" t="s">
        <v>83</v>
      </c>
      <c r="AV4332" s="2" t="s">
        <v>149</v>
      </c>
      <c r="AW4332" s="2" t="s">
        <v>150</v>
      </c>
      <c r="AX4332" s="2" t="s">
        <v>15662</v>
      </c>
      <c r="AZ4332" s="3">
        <v>45747.491608796299</v>
      </c>
      <c r="BB4332" s="2" t="s">
        <v>1549</v>
      </c>
      <c r="BC4332" s="2" t="s">
        <v>1550</v>
      </c>
      <c r="BD4332" s="2" t="s">
        <v>169</v>
      </c>
      <c r="BE4332" s="2" t="s">
        <v>20181</v>
      </c>
      <c r="BF4332" s="2" t="s">
        <v>1699</v>
      </c>
    </row>
    <row r="4333" spans="1:58" x14ac:dyDescent="0.35">
      <c r="A4333" s="2">
        <v>3041320</v>
      </c>
      <c r="B4333" s="2" t="s">
        <v>214</v>
      </c>
      <c r="C4333" s="2">
        <v>39383621</v>
      </c>
      <c r="D4333" s="2">
        <v>338607726</v>
      </c>
      <c r="E4333" s="2" t="s">
        <v>59</v>
      </c>
      <c r="F4333" s="2" t="s">
        <v>60</v>
      </c>
      <c r="G4333" s="2" t="s">
        <v>20182</v>
      </c>
      <c r="H4333" s="2" t="s">
        <v>2080</v>
      </c>
      <c r="I4333" s="2">
        <v>777931130</v>
      </c>
      <c r="J4333" s="2" t="s">
        <v>20183</v>
      </c>
      <c r="K4333" s="2">
        <v>12</v>
      </c>
      <c r="L4333" s="2" t="s">
        <v>64</v>
      </c>
      <c r="M4333" s="2" t="s">
        <v>65</v>
      </c>
      <c r="N4333" s="3">
        <v>45353.000011574077</v>
      </c>
      <c r="O4333" s="2" t="s">
        <v>486</v>
      </c>
      <c r="Q4333" s="2" t="s">
        <v>67</v>
      </c>
      <c r="R4333" s="3">
        <v>45745.754050925927</v>
      </c>
      <c r="S4333" s="2" t="s">
        <v>1343</v>
      </c>
      <c r="T4333" s="2" t="s">
        <v>97</v>
      </c>
      <c r="U4333" s="2" t="s">
        <v>70</v>
      </c>
      <c r="V4333" s="2" t="s">
        <v>20184</v>
      </c>
      <c r="W4333" s="2" t="s">
        <v>1494</v>
      </c>
      <c r="X4333" s="2" t="s">
        <v>8087</v>
      </c>
      <c r="Y4333" s="2" t="s">
        <v>20185</v>
      </c>
      <c r="Z4333" s="2" t="s">
        <v>888</v>
      </c>
      <c r="AA4333" s="2" t="s">
        <v>888</v>
      </c>
      <c r="AB4333" s="2" t="s">
        <v>76</v>
      </c>
      <c r="AE4333" s="3">
        <v>45745.754062499997</v>
      </c>
      <c r="AF4333" s="2" t="s">
        <v>77</v>
      </c>
      <c r="AH4333" s="2" t="s">
        <v>78</v>
      </c>
      <c r="AI4333" s="2" t="s">
        <v>380</v>
      </c>
      <c r="AJ4333" s="2" t="s">
        <v>381</v>
      </c>
      <c r="AK4333" s="2" t="s">
        <v>20184</v>
      </c>
      <c r="AL4333" s="2" t="s">
        <v>1343</v>
      </c>
      <c r="AM4333" s="3">
        <v>45745.754108796296</v>
      </c>
      <c r="AN4333" s="2" t="s">
        <v>20184</v>
      </c>
      <c r="AP4333" s="2">
        <v>5860610</v>
      </c>
      <c r="AQ4333" s="2" t="s">
        <v>81</v>
      </c>
      <c r="AR4333" s="3">
        <v>45748.558240740742</v>
      </c>
      <c r="AS4333" s="2" t="s">
        <v>82</v>
      </c>
      <c r="AT4333" s="3">
        <v>45747.333333333336</v>
      </c>
      <c r="AU4333" s="2" t="s">
        <v>83</v>
      </c>
      <c r="AV4333" s="2" t="s">
        <v>13420</v>
      </c>
      <c r="AW4333" s="2" t="s">
        <v>13421</v>
      </c>
      <c r="AX4333" s="2" t="s">
        <v>20186</v>
      </c>
      <c r="AZ4333" s="3">
        <v>45748.558240740742</v>
      </c>
      <c r="BB4333" s="2" t="s">
        <v>131</v>
      </c>
      <c r="BC4333" s="2" t="s">
        <v>132</v>
      </c>
      <c r="BD4333" s="2" t="s">
        <v>133</v>
      </c>
      <c r="BE4333" s="2" t="s">
        <v>20187</v>
      </c>
      <c r="BF4333" s="2" t="s">
        <v>891</v>
      </c>
    </row>
    <row r="4334" spans="1:58" x14ac:dyDescent="0.35">
      <c r="A4334" s="2">
        <v>3041321</v>
      </c>
      <c r="B4334" s="2" t="s">
        <v>58</v>
      </c>
      <c r="C4334" s="2">
        <v>44112141</v>
      </c>
      <c r="D4334" s="2">
        <v>339041119</v>
      </c>
      <c r="E4334" s="2" t="s">
        <v>59</v>
      </c>
      <c r="F4334" s="2" t="s">
        <v>60</v>
      </c>
      <c r="G4334" s="2" t="s">
        <v>594</v>
      </c>
      <c r="H4334" s="2" t="s">
        <v>20188</v>
      </c>
      <c r="I4334" s="2">
        <v>782165197</v>
      </c>
      <c r="J4334" s="2" t="s">
        <v>552</v>
      </c>
      <c r="K4334" s="2">
        <v>12</v>
      </c>
      <c r="L4334" s="2" t="s">
        <v>64</v>
      </c>
      <c r="M4334" s="2" t="s">
        <v>65</v>
      </c>
      <c r="N4334" s="3">
        <v>45584.041666666664</v>
      </c>
      <c r="O4334" s="2" t="s">
        <v>66</v>
      </c>
      <c r="Q4334" s="2" t="s">
        <v>67</v>
      </c>
      <c r="R4334" s="3">
        <v>45745.755532407406</v>
      </c>
      <c r="S4334" s="2" t="s">
        <v>15959</v>
      </c>
      <c r="T4334" s="2" t="s">
        <v>97</v>
      </c>
      <c r="U4334" s="2" t="s">
        <v>70</v>
      </c>
      <c r="V4334" s="2" t="s">
        <v>20189</v>
      </c>
      <c r="W4334" s="2" t="s">
        <v>468</v>
      </c>
      <c r="X4334" s="2" t="s">
        <v>600</v>
      </c>
      <c r="Y4334" s="2" t="s">
        <v>10137</v>
      </c>
      <c r="Z4334" s="2" t="s">
        <v>1346</v>
      </c>
      <c r="AA4334" s="2" t="s">
        <v>3297</v>
      </c>
      <c r="AB4334" s="2" t="s">
        <v>76</v>
      </c>
      <c r="AE4334" s="3">
        <v>45745.755543981482</v>
      </c>
      <c r="AF4334" s="2" t="s">
        <v>77</v>
      </c>
      <c r="AH4334" s="2" t="s">
        <v>103</v>
      </c>
      <c r="AI4334" s="2" t="s">
        <v>79</v>
      </c>
      <c r="AJ4334" s="2" t="s">
        <v>105</v>
      </c>
      <c r="AK4334" s="2" t="s">
        <v>20190</v>
      </c>
      <c r="AL4334" s="2" t="s">
        <v>15959</v>
      </c>
      <c r="AM4334" s="3">
        <v>45745.755567129629</v>
      </c>
      <c r="AN4334" s="2" t="s">
        <v>20190</v>
      </c>
      <c r="AP4334" s="2">
        <v>5860612</v>
      </c>
      <c r="AQ4334" s="2" t="s">
        <v>81</v>
      </c>
      <c r="AR4334" s="3">
        <v>45747.678263888891</v>
      </c>
      <c r="AS4334" s="2" t="s">
        <v>82</v>
      </c>
      <c r="AT4334" s="3">
        <v>45747.333333333336</v>
      </c>
      <c r="AU4334" s="2" t="s">
        <v>83</v>
      </c>
      <c r="AV4334" s="2" t="s">
        <v>605</v>
      </c>
      <c r="AW4334" s="2" t="s">
        <v>606</v>
      </c>
      <c r="AX4334" s="2" t="s">
        <v>2388</v>
      </c>
      <c r="AZ4334" s="3">
        <v>45747.678263888891</v>
      </c>
      <c r="BB4334" s="2" t="s">
        <v>432</v>
      </c>
      <c r="BC4334" s="2" t="s">
        <v>433</v>
      </c>
      <c r="BD4334" s="2" t="s">
        <v>187</v>
      </c>
      <c r="BE4334" s="2" t="s">
        <v>4898</v>
      </c>
      <c r="BF4334" s="2" t="s">
        <v>611</v>
      </c>
    </row>
    <row r="4335" spans="1:58" x14ac:dyDescent="0.35">
      <c r="A4335" s="2">
        <v>3041326</v>
      </c>
      <c r="B4335" s="2" t="s">
        <v>58</v>
      </c>
      <c r="C4335" s="2">
        <v>32480001</v>
      </c>
      <c r="D4335" s="2">
        <v>338202581</v>
      </c>
      <c r="E4335" s="2" t="s">
        <v>59</v>
      </c>
      <c r="F4335" s="2" t="s">
        <v>60</v>
      </c>
      <c r="G4335" s="2" t="s">
        <v>20191</v>
      </c>
      <c r="I4335" s="2">
        <v>776440602</v>
      </c>
      <c r="J4335" s="2" t="s">
        <v>1762</v>
      </c>
      <c r="K4335" s="2">
        <v>20</v>
      </c>
      <c r="L4335" s="2" t="s">
        <v>220</v>
      </c>
      <c r="M4335" s="2" t="s">
        <v>221</v>
      </c>
      <c r="N4335" s="3">
        <v>43605.572372685187</v>
      </c>
      <c r="O4335" s="2" t="s">
        <v>194</v>
      </c>
      <c r="Q4335" s="2" t="s">
        <v>67</v>
      </c>
      <c r="R4335" s="3">
        <v>45745.757974537039</v>
      </c>
      <c r="S4335" s="2" t="s">
        <v>5986</v>
      </c>
      <c r="T4335" s="2" t="s">
        <v>196</v>
      </c>
      <c r="U4335" s="2" t="s">
        <v>649</v>
      </c>
      <c r="V4335" s="2" t="s">
        <v>20192</v>
      </c>
      <c r="W4335" s="2" t="s">
        <v>72</v>
      </c>
      <c r="X4335" s="2" t="s">
        <v>439</v>
      </c>
      <c r="Y4335" s="2" t="s">
        <v>20193</v>
      </c>
      <c r="Z4335" s="2" t="s">
        <v>441</v>
      </c>
      <c r="AA4335" s="2" t="s">
        <v>442</v>
      </c>
      <c r="AB4335" s="2" t="s">
        <v>442</v>
      </c>
      <c r="AE4335" s="3">
        <v>45746.705243055556</v>
      </c>
      <c r="AF4335" s="2" t="s">
        <v>203</v>
      </c>
      <c r="AG4335" s="2">
        <v>48</v>
      </c>
      <c r="AH4335" s="2" t="s">
        <v>78</v>
      </c>
      <c r="AI4335" s="2" t="s">
        <v>104</v>
      </c>
      <c r="AJ4335" s="2" t="s">
        <v>269</v>
      </c>
      <c r="AK4335" s="2" t="s">
        <v>20194</v>
      </c>
      <c r="AL4335" s="2" t="s">
        <v>19564</v>
      </c>
      <c r="AM4335" s="3">
        <v>45746.705324074072</v>
      </c>
      <c r="AN4335" s="2" t="s">
        <v>20194</v>
      </c>
      <c r="AO4335" s="2" t="s">
        <v>19564</v>
      </c>
      <c r="AP4335" s="2">
        <v>5862213</v>
      </c>
      <c r="AQ4335" s="2" t="s">
        <v>81</v>
      </c>
      <c r="AR4335" s="3">
        <v>45748.589699074073</v>
      </c>
      <c r="AS4335" s="2" t="s">
        <v>82</v>
      </c>
      <c r="AT4335" s="3">
        <v>45746.333333333336</v>
      </c>
      <c r="AU4335" s="2" t="s">
        <v>83</v>
      </c>
      <c r="AV4335" s="2" t="s">
        <v>892</v>
      </c>
      <c r="AW4335" s="2" t="s">
        <v>893</v>
      </c>
      <c r="AX4335" s="2" t="s">
        <v>894</v>
      </c>
      <c r="AY4335" s="3">
        <v>45748.705243055556</v>
      </c>
      <c r="AZ4335" s="3">
        <v>45748.589699074073</v>
      </c>
      <c r="BA4335" s="2" t="s">
        <v>211</v>
      </c>
      <c r="BB4335" s="2" t="s">
        <v>432</v>
      </c>
      <c r="BC4335" s="2" t="s">
        <v>433</v>
      </c>
      <c r="BD4335" s="2" t="s">
        <v>187</v>
      </c>
      <c r="BE4335" s="2" t="s">
        <v>2200</v>
      </c>
      <c r="BF4335" s="2" t="s">
        <v>891</v>
      </c>
    </row>
    <row r="4336" spans="1:58" x14ac:dyDescent="0.35">
      <c r="A4336" s="2">
        <v>3041328</v>
      </c>
      <c r="B4336" s="2" t="s">
        <v>214</v>
      </c>
      <c r="C4336" s="2">
        <v>36770621</v>
      </c>
      <c r="D4336" s="2">
        <v>339487581</v>
      </c>
      <c r="E4336" s="2" t="s">
        <v>59</v>
      </c>
      <c r="F4336" s="2" t="s">
        <v>60</v>
      </c>
      <c r="G4336" s="2" t="s">
        <v>1553</v>
      </c>
      <c r="H4336" s="2" t="s">
        <v>997</v>
      </c>
      <c r="I4336" s="2">
        <v>777048441</v>
      </c>
      <c r="J4336" s="2" t="s">
        <v>259</v>
      </c>
      <c r="K4336" s="2">
        <v>15</v>
      </c>
      <c r="L4336" s="2" t="s">
        <v>64</v>
      </c>
      <c r="M4336" s="2" t="s">
        <v>65</v>
      </c>
      <c r="N4336" s="3">
        <v>45454.665532407409</v>
      </c>
      <c r="O4336" s="2" t="s">
        <v>486</v>
      </c>
      <c r="Q4336" s="2" t="s">
        <v>67</v>
      </c>
      <c r="R4336" s="3">
        <v>45745.760405092595</v>
      </c>
      <c r="S4336" s="2" t="s">
        <v>4222</v>
      </c>
      <c r="T4336" s="2" t="s">
        <v>69</v>
      </c>
      <c r="U4336" s="2" t="s">
        <v>197</v>
      </c>
      <c r="V4336" s="2" t="s">
        <v>20195</v>
      </c>
      <c r="W4336" s="2" t="s">
        <v>1308</v>
      </c>
      <c r="X4336" s="2" t="s">
        <v>1308</v>
      </c>
      <c r="Y4336" s="2" t="s">
        <v>19539</v>
      </c>
      <c r="Z4336" s="2" t="s">
        <v>19540</v>
      </c>
      <c r="AA4336" s="2" t="s">
        <v>20196</v>
      </c>
      <c r="AB4336" s="2" t="s">
        <v>20197</v>
      </c>
      <c r="AE4336" s="3">
        <v>45747.774328703701</v>
      </c>
      <c r="AF4336" s="2" t="s">
        <v>77</v>
      </c>
      <c r="AH4336" s="2" t="s">
        <v>103</v>
      </c>
      <c r="AI4336" s="2" t="s">
        <v>380</v>
      </c>
      <c r="AJ4336" s="2" t="s">
        <v>180</v>
      </c>
      <c r="AK4336" s="2" t="s">
        <v>19789</v>
      </c>
      <c r="AL4336" s="2" t="s">
        <v>502</v>
      </c>
      <c r="AM4336" s="3">
        <v>45747.774421296293</v>
      </c>
      <c r="AN4336" s="2" t="s">
        <v>19789</v>
      </c>
      <c r="AO4336" s="2" t="s">
        <v>502</v>
      </c>
      <c r="AP4336" s="2">
        <v>5863945</v>
      </c>
      <c r="AQ4336" s="2" t="s">
        <v>81</v>
      </c>
      <c r="AR4336" s="3">
        <v>45748.53765046296</v>
      </c>
      <c r="AS4336" s="2" t="s">
        <v>82</v>
      </c>
      <c r="AT4336" s="3">
        <v>45747.333333333336</v>
      </c>
      <c r="AU4336" s="2" t="s">
        <v>83</v>
      </c>
      <c r="AV4336" s="2" t="s">
        <v>1314</v>
      </c>
      <c r="AW4336" s="2" t="s">
        <v>1315</v>
      </c>
      <c r="AX4336" s="2" t="s">
        <v>1316</v>
      </c>
      <c r="AZ4336" s="3">
        <v>45748.537638888891</v>
      </c>
      <c r="BB4336" s="2" t="s">
        <v>8385</v>
      </c>
      <c r="BC4336" s="2" t="s">
        <v>6737</v>
      </c>
      <c r="BD4336" s="2" t="s">
        <v>8386</v>
      </c>
      <c r="BE4336" s="2" t="s">
        <v>20198</v>
      </c>
      <c r="BF4336" s="2" t="s">
        <v>502</v>
      </c>
    </row>
    <row r="4337" spans="1:58" x14ac:dyDescent="0.35">
      <c r="A4337" s="2">
        <v>3041329</v>
      </c>
      <c r="B4337" s="2" t="s">
        <v>111</v>
      </c>
      <c r="C4337" s="2">
        <v>32477151</v>
      </c>
      <c r="D4337" s="2">
        <v>339572809</v>
      </c>
      <c r="E4337" s="2" t="s">
        <v>59</v>
      </c>
      <c r="F4337" s="2" t="s">
        <v>60</v>
      </c>
      <c r="G4337" s="2" t="s">
        <v>5579</v>
      </c>
      <c r="H4337" s="2" t="s">
        <v>3077</v>
      </c>
      <c r="I4337" s="2">
        <v>777466839</v>
      </c>
      <c r="J4337" s="2" t="s">
        <v>1507</v>
      </c>
      <c r="K4337" s="2">
        <v>14</v>
      </c>
      <c r="L4337" s="2" t="s">
        <v>64</v>
      </c>
      <c r="M4337" s="2" t="s">
        <v>65</v>
      </c>
      <c r="N4337" s="3">
        <v>43116</v>
      </c>
      <c r="O4337" s="2" t="s">
        <v>115</v>
      </c>
      <c r="Q4337" s="2" t="s">
        <v>67</v>
      </c>
      <c r="R4337" s="3">
        <v>45745.760682870372</v>
      </c>
      <c r="S4337" s="2" t="s">
        <v>20199</v>
      </c>
      <c r="T4337" s="2" t="s">
        <v>97</v>
      </c>
      <c r="U4337" s="2" t="s">
        <v>70</v>
      </c>
      <c r="V4337" s="2" t="s">
        <v>20200</v>
      </c>
      <c r="W4337" s="2" t="s">
        <v>468</v>
      </c>
      <c r="X4337" s="2" t="s">
        <v>600</v>
      </c>
      <c r="Y4337" s="2" t="s">
        <v>1367</v>
      </c>
      <c r="Z4337" s="2" t="s">
        <v>1346</v>
      </c>
      <c r="AA4337" s="2" t="s">
        <v>1855</v>
      </c>
      <c r="AB4337" s="2" t="s">
        <v>76</v>
      </c>
      <c r="AE4337" s="3">
        <v>45747.752465277779</v>
      </c>
      <c r="AF4337" s="2" t="s">
        <v>77</v>
      </c>
      <c r="AH4337" s="2" t="s">
        <v>103</v>
      </c>
      <c r="AI4337" s="2" t="s">
        <v>380</v>
      </c>
      <c r="AJ4337" s="2" t="s">
        <v>180</v>
      </c>
      <c r="AK4337" s="2" t="s">
        <v>1068</v>
      </c>
      <c r="AL4337" s="2" t="s">
        <v>502</v>
      </c>
      <c r="AM4337" s="3">
        <v>45747.752581018518</v>
      </c>
      <c r="AN4337" s="2" t="s">
        <v>1068</v>
      </c>
      <c r="AO4337" s="2" t="s">
        <v>502</v>
      </c>
      <c r="AP4337" s="2">
        <v>5863915</v>
      </c>
      <c r="AQ4337" s="2" t="s">
        <v>81</v>
      </c>
      <c r="AR4337" s="3">
        <v>45748.771921296298</v>
      </c>
      <c r="AS4337" s="2" t="s">
        <v>82</v>
      </c>
      <c r="AT4337" s="3">
        <v>45747.5625</v>
      </c>
      <c r="AU4337" s="2" t="s">
        <v>83</v>
      </c>
      <c r="AV4337" s="2" t="s">
        <v>1314</v>
      </c>
      <c r="AW4337" s="2" t="s">
        <v>1315</v>
      </c>
      <c r="AX4337" s="2" t="s">
        <v>1316</v>
      </c>
      <c r="AZ4337" s="3">
        <v>45748.771921296298</v>
      </c>
      <c r="BB4337" s="2" t="s">
        <v>340</v>
      </c>
      <c r="BC4337" s="2" t="s">
        <v>341</v>
      </c>
      <c r="BD4337" s="2" t="s">
        <v>342</v>
      </c>
      <c r="BE4337" s="2" t="s">
        <v>20201</v>
      </c>
      <c r="BF4337" s="2" t="s">
        <v>611</v>
      </c>
    </row>
    <row r="4338" spans="1:58" x14ac:dyDescent="0.35">
      <c r="A4338" s="2">
        <v>3041332</v>
      </c>
      <c r="B4338" s="2" t="s">
        <v>58</v>
      </c>
      <c r="C4338" s="2">
        <v>34919841</v>
      </c>
      <c r="D4338" s="2">
        <v>338676507</v>
      </c>
      <c r="E4338" s="2" t="s">
        <v>59</v>
      </c>
      <c r="F4338" s="2" t="s">
        <v>60</v>
      </c>
      <c r="G4338" s="2" t="s">
        <v>19560</v>
      </c>
      <c r="H4338" s="2" t="s">
        <v>19714</v>
      </c>
      <c r="I4338" s="2">
        <v>771009915</v>
      </c>
      <c r="J4338" s="2" t="s">
        <v>20202</v>
      </c>
      <c r="K4338" s="2">
        <v>12</v>
      </c>
      <c r="L4338" s="2" t="s">
        <v>64</v>
      </c>
      <c r="M4338" s="2" t="s">
        <v>65</v>
      </c>
      <c r="N4338" s="3">
        <v>44805</v>
      </c>
      <c r="O4338" s="2" t="s">
        <v>95</v>
      </c>
      <c r="Q4338" s="2" t="s">
        <v>67</v>
      </c>
      <c r="R4338" s="3">
        <v>45745.762638888889</v>
      </c>
      <c r="S4338" s="2" t="s">
        <v>1171</v>
      </c>
      <c r="T4338" s="2" t="s">
        <v>97</v>
      </c>
      <c r="U4338" s="2" t="s">
        <v>283</v>
      </c>
      <c r="V4338" s="2" t="s">
        <v>20203</v>
      </c>
      <c r="W4338" s="2" t="s">
        <v>72</v>
      </c>
      <c r="X4338" s="2" t="s">
        <v>199</v>
      </c>
      <c r="Y4338" s="2" t="s">
        <v>1298</v>
      </c>
      <c r="Z4338" s="2" t="s">
        <v>584</v>
      </c>
      <c r="AA4338" s="2" t="s">
        <v>20204</v>
      </c>
      <c r="AB4338" s="2" t="s">
        <v>20204</v>
      </c>
      <c r="AC4338" s="2">
        <v>113</v>
      </c>
      <c r="AE4338" s="3">
        <v>45748.515729166669</v>
      </c>
      <c r="AF4338" s="2" t="s">
        <v>77</v>
      </c>
      <c r="AH4338" s="2" t="s">
        <v>78</v>
      </c>
      <c r="AI4338" s="2" t="s">
        <v>58</v>
      </c>
      <c r="AJ4338" s="2" t="s">
        <v>269</v>
      </c>
      <c r="AK4338" s="2" t="s">
        <v>20205</v>
      </c>
      <c r="AL4338" s="2" t="s">
        <v>213</v>
      </c>
      <c r="AM4338" s="3">
        <v>45748.515810185185</v>
      </c>
      <c r="AN4338" s="2" t="s">
        <v>20205</v>
      </c>
      <c r="AO4338" s="2" t="s">
        <v>213</v>
      </c>
      <c r="AP4338" s="2">
        <v>5864931</v>
      </c>
      <c r="AQ4338" s="2" t="s">
        <v>81</v>
      </c>
      <c r="AR4338" s="3">
        <v>45748.620995370373</v>
      </c>
      <c r="AS4338" s="2" t="s">
        <v>82</v>
      </c>
      <c r="AT4338" s="3">
        <v>45748.333333333336</v>
      </c>
      <c r="AU4338" s="2" t="s">
        <v>83</v>
      </c>
      <c r="AV4338" s="2" t="s">
        <v>417</v>
      </c>
      <c r="AW4338" s="2" t="s">
        <v>418</v>
      </c>
      <c r="AX4338" s="2" t="s">
        <v>419</v>
      </c>
      <c r="AZ4338" s="3">
        <v>45748.620995370373</v>
      </c>
      <c r="BB4338" s="2" t="s">
        <v>253</v>
      </c>
      <c r="BC4338" s="2" t="s">
        <v>254</v>
      </c>
      <c r="BD4338" s="2" t="s">
        <v>255</v>
      </c>
      <c r="BE4338" s="2" t="s">
        <v>19766</v>
      </c>
      <c r="BF4338" s="2" t="s">
        <v>213</v>
      </c>
    </row>
    <row r="4339" spans="1:58" x14ac:dyDescent="0.35">
      <c r="A4339" s="2">
        <v>3041338</v>
      </c>
      <c r="B4339" s="2" t="s">
        <v>214</v>
      </c>
      <c r="C4339" s="2">
        <v>35316251</v>
      </c>
      <c r="D4339" s="2">
        <v>338552495</v>
      </c>
      <c r="E4339" s="2" t="s">
        <v>59</v>
      </c>
      <c r="F4339" s="2" t="s">
        <v>60</v>
      </c>
      <c r="G4339" s="2" t="s">
        <v>1287</v>
      </c>
      <c r="H4339" s="2" t="s">
        <v>2798</v>
      </c>
      <c r="I4339" s="2">
        <v>780164040</v>
      </c>
      <c r="J4339" s="2" t="s">
        <v>1878</v>
      </c>
      <c r="K4339" s="2">
        <v>23</v>
      </c>
      <c r="L4339" s="2" t="s">
        <v>64</v>
      </c>
      <c r="M4339" s="2" t="s">
        <v>65</v>
      </c>
      <c r="N4339" s="3">
        <v>44677.583344907405</v>
      </c>
      <c r="O4339" s="2" t="s">
        <v>486</v>
      </c>
      <c r="Q4339" s="2" t="s">
        <v>67</v>
      </c>
      <c r="R4339" s="3">
        <v>45745.76703703704</v>
      </c>
      <c r="S4339" s="2" t="s">
        <v>1948</v>
      </c>
      <c r="T4339" s="2" t="s">
        <v>598</v>
      </c>
      <c r="U4339" s="2" t="s">
        <v>175</v>
      </c>
      <c r="V4339" s="2" t="s">
        <v>20206</v>
      </c>
      <c r="Y4339" s="2" t="s">
        <v>20207</v>
      </c>
      <c r="Z4339" s="2" t="s">
        <v>228</v>
      </c>
      <c r="AA4339" s="2" t="s">
        <v>6788</v>
      </c>
      <c r="AB4339" s="2" t="s">
        <v>76</v>
      </c>
      <c r="AC4339" s="2" t="s">
        <v>20208</v>
      </c>
      <c r="AE4339" s="3">
        <v>45745.767048611109</v>
      </c>
      <c r="AF4339" s="2" t="s">
        <v>77</v>
      </c>
      <c r="AH4339" s="2" t="s">
        <v>78</v>
      </c>
      <c r="AI4339" s="2" t="s">
        <v>380</v>
      </c>
      <c r="AJ4339" s="2" t="s">
        <v>570</v>
      </c>
      <c r="AK4339" s="2" t="s">
        <v>4415</v>
      </c>
      <c r="AL4339" s="2" t="s">
        <v>1948</v>
      </c>
      <c r="AM4339" s="3">
        <v>45745.767083333332</v>
      </c>
      <c r="AN4339" s="2" t="s">
        <v>4415</v>
      </c>
      <c r="AP4339" s="2">
        <v>5860640</v>
      </c>
      <c r="AQ4339" s="2" t="s">
        <v>81</v>
      </c>
      <c r="AR4339" s="3">
        <v>45748.693611111114</v>
      </c>
      <c r="AS4339" s="2" t="s">
        <v>82</v>
      </c>
      <c r="AT4339" s="3">
        <v>45747.333333333336</v>
      </c>
      <c r="AU4339" s="2" t="s">
        <v>83</v>
      </c>
      <c r="AV4339" s="2" t="s">
        <v>705</v>
      </c>
      <c r="AW4339" s="2" t="s">
        <v>706</v>
      </c>
      <c r="AX4339" s="2" t="s">
        <v>2481</v>
      </c>
      <c r="AZ4339" s="3">
        <v>45748.693611111114</v>
      </c>
      <c r="BB4339" s="2" t="s">
        <v>1273</v>
      </c>
      <c r="BC4339" s="2" t="s">
        <v>1274</v>
      </c>
      <c r="BD4339" s="2" t="s">
        <v>1275</v>
      </c>
      <c r="BE4339" s="2" t="s">
        <v>20209</v>
      </c>
      <c r="BF4339" s="2" t="s">
        <v>416</v>
      </c>
    </row>
    <row r="4340" spans="1:58" x14ac:dyDescent="0.35">
      <c r="A4340" s="2">
        <v>3041340</v>
      </c>
      <c r="B4340" s="2" t="s">
        <v>58</v>
      </c>
      <c r="C4340" s="2">
        <v>31753801</v>
      </c>
      <c r="D4340" s="2">
        <v>338244930</v>
      </c>
      <c r="E4340" s="2" t="s">
        <v>59</v>
      </c>
      <c r="F4340" s="2" t="s">
        <v>60</v>
      </c>
      <c r="G4340" s="2" t="s">
        <v>1529</v>
      </c>
      <c r="H4340" s="2" t="s">
        <v>20210</v>
      </c>
      <c r="I4340" s="2">
        <v>776569785</v>
      </c>
      <c r="J4340" s="2" t="s">
        <v>4756</v>
      </c>
      <c r="K4340" s="2">
        <v>12</v>
      </c>
      <c r="L4340" s="2" t="s">
        <v>64</v>
      </c>
      <c r="M4340" s="2" t="s">
        <v>65</v>
      </c>
      <c r="N4340" s="3">
        <v>45336.000011574077</v>
      </c>
      <c r="O4340" s="2" t="s">
        <v>66</v>
      </c>
      <c r="Q4340" s="2" t="s">
        <v>67</v>
      </c>
      <c r="R4340" s="3">
        <v>45745.769108796296</v>
      </c>
      <c r="S4340" s="2" t="s">
        <v>348</v>
      </c>
      <c r="T4340" s="2" t="s">
        <v>97</v>
      </c>
      <c r="U4340" s="2" t="s">
        <v>70</v>
      </c>
      <c r="V4340" s="2" t="s">
        <v>20211</v>
      </c>
      <c r="W4340" s="2" t="s">
        <v>72</v>
      </c>
      <c r="X4340" s="2" t="s">
        <v>199</v>
      </c>
      <c r="Y4340" s="2" t="s">
        <v>18859</v>
      </c>
      <c r="Z4340" s="2" t="s">
        <v>848</v>
      </c>
      <c r="AA4340" s="2" t="s">
        <v>3809</v>
      </c>
      <c r="AB4340" s="2" t="s">
        <v>3809</v>
      </c>
      <c r="AC4340" s="2">
        <v>47</v>
      </c>
      <c r="AE4340" s="3">
        <v>45745.769120370373</v>
      </c>
      <c r="AF4340" s="2" t="s">
        <v>77</v>
      </c>
      <c r="AH4340" s="2" t="s">
        <v>103</v>
      </c>
      <c r="AI4340" s="2" t="s">
        <v>79</v>
      </c>
      <c r="AJ4340" s="2" t="s">
        <v>105</v>
      </c>
      <c r="AK4340" s="2" t="s">
        <v>20212</v>
      </c>
      <c r="AL4340" s="2" t="s">
        <v>348</v>
      </c>
      <c r="AM4340" s="3">
        <v>45745.769143518519</v>
      </c>
      <c r="AN4340" s="2" t="s">
        <v>20212</v>
      </c>
      <c r="AP4340" s="2">
        <v>5860643</v>
      </c>
      <c r="AQ4340" s="2" t="s">
        <v>81</v>
      </c>
      <c r="AR4340" s="3">
        <v>45747.635717592595</v>
      </c>
      <c r="AS4340" s="2" t="s">
        <v>82</v>
      </c>
      <c r="AT4340" s="3">
        <v>45747.333333333336</v>
      </c>
      <c r="AU4340" s="2" t="s">
        <v>83</v>
      </c>
      <c r="AV4340" s="2" t="s">
        <v>208</v>
      </c>
      <c r="AW4340" s="2" t="s">
        <v>209</v>
      </c>
      <c r="AX4340" s="2" t="s">
        <v>12715</v>
      </c>
      <c r="AZ4340" s="3">
        <v>45747.635717592595</v>
      </c>
      <c r="BB4340" s="2" t="s">
        <v>87</v>
      </c>
      <c r="BC4340" s="2" t="s">
        <v>88</v>
      </c>
      <c r="BD4340" s="2" t="s">
        <v>89</v>
      </c>
      <c r="BE4340" s="2" t="s">
        <v>931</v>
      </c>
      <c r="BF4340" s="2" t="s">
        <v>213</v>
      </c>
    </row>
    <row r="4341" spans="1:58" x14ac:dyDescent="0.35">
      <c r="A4341" s="2">
        <v>3041341</v>
      </c>
      <c r="B4341" s="2" t="s">
        <v>214</v>
      </c>
      <c r="C4341" s="2">
        <v>30456091</v>
      </c>
      <c r="D4341" s="2">
        <v>339600060</v>
      </c>
      <c r="E4341" s="2" t="s">
        <v>59</v>
      </c>
      <c r="F4341" s="2" t="s">
        <v>60</v>
      </c>
      <c r="G4341" s="2" t="s">
        <v>3979</v>
      </c>
      <c r="H4341" s="2" t="s">
        <v>20213</v>
      </c>
      <c r="I4341" s="2">
        <v>775988296</v>
      </c>
      <c r="J4341" s="2" t="s">
        <v>20214</v>
      </c>
      <c r="K4341" s="2">
        <v>16</v>
      </c>
      <c r="L4341" s="2" t="s">
        <v>64</v>
      </c>
      <c r="M4341" s="2" t="s">
        <v>65</v>
      </c>
      <c r="N4341" s="3">
        <v>44224.000011574077</v>
      </c>
      <c r="O4341" s="2" t="s">
        <v>614</v>
      </c>
      <c r="Q4341" s="2" t="s">
        <v>67</v>
      </c>
      <c r="R4341" s="3">
        <v>45745.76934027778</v>
      </c>
      <c r="S4341" s="2" t="s">
        <v>648</v>
      </c>
      <c r="T4341" s="2" t="s">
        <v>97</v>
      </c>
      <c r="U4341" s="2" t="s">
        <v>175</v>
      </c>
      <c r="V4341" s="2" t="s">
        <v>20215</v>
      </c>
      <c r="W4341" s="2" t="s">
        <v>99</v>
      </c>
      <c r="X4341" s="2" t="s">
        <v>99</v>
      </c>
      <c r="Y4341" s="2" t="s">
        <v>8044</v>
      </c>
      <c r="Z4341" s="2" t="s">
        <v>101</v>
      </c>
      <c r="AA4341" s="2" t="s">
        <v>322</v>
      </c>
      <c r="AB4341" s="2" t="s">
        <v>9918</v>
      </c>
      <c r="AE4341" s="3">
        <v>45745.76935185185</v>
      </c>
      <c r="AF4341" s="2" t="s">
        <v>77</v>
      </c>
      <c r="AH4341" s="2" t="s">
        <v>103</v>
      </c>
      <c r="AI4341" s="2" t="s">
        <v>125</v>
      </c>
      <c r="AJ4341" s="2" t="s">
        <v>381</v>
      </c>
      <c r="AK4341" s="2" t="s">
        <v>20216</v>
      </c>
      <c r="AL4341" s="2" t="s">
        <v>648</v>
      </c>
      <c r="AM4341" s="3">
        <v>45745.769386574073</v>
      </c>
      <c r="AN4341" s="2" t="s">
        <v>20216</v>
      </c>
      <c r="AP4341" s="2">
        <v>5860644</v>
      </c>
      <c r="AQ4341" s="2" t="s">
        <v>81</v>
      </c>
      <c r="AR4341" s="3">
        <v>45748.55332175926</v>
      </c>
      <c r="AS4341" s="2" t="s">
        <v>82</v>
      </c>
      <c r="AT4341" s="3">
        <v>45747.333333333336</v>
      </c>
      <c r="AU4341" s="2" t="s">
        <v>83</v>
      </c>
      <c r="AV4341" s="2" t="s">
        <v>106</v>
      </c>
      <c r="AW4341" s="2" t="s">
        <v>107</v>
      </c>
      <c r="AX4341" s="2" t="s">
        <v>3026</v>
      </c>
      <c r="AZ4341" s="3">
        <v>45748.55332175926</v>
      </c>
      <c r="BB4341" s="2" t="s">
        <v>1549</v>
      </c>
      <c r="BC4341" s="2" t="s">
        <v>1550</v>
      </c>
      <c r="BD4341" s="2" t="s">
        <v>169</v>
      </c>
      <c r="BE4341" s="2" t="s">
        <v>20217</v>
      </c>
      <c r="BF4341" s="2" t="s">
        <v>1552</v>
      </c>
    </row>
    <row r="4342" spans="1:58" x14ac:dyDescent="0.35">
      <c r="A4342" s="2">
        <v>3041342</v>
      </c>
      <c r="B4342" s="2" t="s">
        <v>1058</v>
      </c>
      <c r="C4342" s="2">
        <v>32110391</v>
      </c>
      <c r="D4342" s="2">
        <v>339147606</v>
      </c>
      <c r="E4342" s="2" t="s">
        <v>59</v>
      </c>
      <c r="F4342" s="2" t="s">
        <v>1058</v>
      </c>
      <c r="G4342" s="2" t="s">
        <v>1168</v>
      </c>
      <c r="H4342" s="2" t="s">
        <v>8240</v>
      </c>
      <c r="I4342" s="2">
        <v>783630284</v>
      </c>
      <c r="J4342" s="2" t="s">
        <v>1170</v>
      </c>
      <c r="K4342" s="2">
        <v>13</v>
      </c>
      <c r="L4342" s="2" t="s">
        <v>64</v>
      </c>
      <c r="M4342" s="2" t="s">
        <v>65</v>
      </c>
      <c r="N4342" s="3">
        <v>45656.75</v>
      </c>
      <c r="O4342" s="2" t="s">
        <v>1061</v>
      </c>
      <c r="Q4342" s="2" t="s">
        <v>67</v>
      </c>
      <c r="R4342" s="3">
        <v>45745.769525462965</v>
      </c>
      <c r="S4342" s="2" t="s">
        <v>4312</v>
      </c>
      <c r="T4342" s="2" t="s">
        <v>598</v>
      </c>
      <c r="U4342" s="2" t="s">
        <v>197</v>
      </c>
      <c r="V4342" s="2" t="s">
        <v>20218</v>
      </c>
      <c r="W4342" s="2" t="s">
        <v>1063</v>
      </c>
      <c r="X4342" s="2" t="s">
        <v>286</v>
      </c>
      <c r="Y4342" s="2" t="s">
        <v>1064</v>
      </c>
      <c r="Z4342" s="2" t="s">
        <v>902</v>
      </c>
      <c r="AA4342" s="2" t="s">
        <v>3273</v>
      </c>
      <c r="AB4342" s="2" t="s">
        <v>20219</v>
      </c>
      <c r="AE4342" s="3">
        <v>45745.769537037035</v>
      </c>
      <c r="AF4342" s="2" t="s">
        <v>1067</v>
      </c>
      <c r="AG4342" s="2">
        <v>24</v>
      </c>
      <c r="AH4342" s="2" t="s">
        <v>78</v>
      </c>
      <c r="AI4342" s="2" t="s">
        <v>79</v>
      </c>
      <c r="AJ4342" s="2" t="s">
        <v>586</v>
      </c>
      <c r="AK4342" s="2" t="s">
        <v>20220</v>
      </c>
      <c r="AL4342" s="2" t="s">
        <v>4312</v>
      </c>
      <c r="AM4342" s="3">
        <v>45745.769571759258</v>
      </c>
      <c r="AN4342" s="2" t="s">
        <v>20220</v>
      </c>
      <c r="AP4342" s="2">
        <v>5860645</v>
      </c>
      <c r="AQ4342" s="2" t="s">
        <v>81</v>
      </c>
      <c r="AR4342" s="3">
        <v>45748.706574074073</v>
      </c>
      <c r="AS4342" s="2" t="s">
        <v>82</v>
      </c>
      <c r="AT4342" s="3">
        <v>45747.333333333336</v>
      </c>
      <c r="AU4342" s="2" t="s">
        <v>83</v>
      </c>
      <c r="AV4342" s="2" t="s">
        <v>292</v>
      </c>
      <c r="AW4342" s="2" t="s">
        <v>293</v>
      </c>
      <c r="AX4342" s="2" t="s">
        <v>294</v>
      </c>
      <c r="AY4342" s="3">
        <v>45746.769537037035</v>
      </c>
      <c r="AZ4342" s="3">
        <v>45748.706574074073</v>
      </c>
      <c r="BA4342" s="2" t="s">
        <v>237</v>
      </c>
      <c r="BB4342" s="2" t="s">
        <v>273</v>
      </c>
      <c r="BC4342" s="2" t="s">
        <v>274</v>
      </c>
      <c r="BD4342" s="2" t="s">
        <v>274</v>
      </c>
      <c r="BE4342" s="2" t="s">
        <v>20221</v>
      </c>
      <c r="BF4342" s="2" t="s">
        <v>276</v>
      </c>
    </row>
    <row r="4343" spans="1:58" x14ac:dyDescent="0.35">
      <c r="A4343" s="2">
        <v>3041346</v>
      </c>
      <c r="B4343" s="2" t="s">
        <v>1058</v>
      </c>
      <c r="C4343" s="2">
        <v>43533631</v>
      </c>
      <c r="D4343" s="2">
        <v>339143956</v>
      </c>
      <c r="E4343" s="2" t="s">
        <v>59</v>
      </c>
      <c r="F4343" s="2" t="s">
        <v>1058</v>
      </c>
      <c r="G4343" s="2" t="s">
        <v>1287</v>
      </c>
      <c r="H4343" s="2" t="s">
        <v>20222</v>
      </c>
      <c r="I4343" s="2">
        <v>771179788</v>
      </c>
      <c r="J4343" s="2" t="s">
        <v>1797</v>
      </c>
      <c r="K4343" s="2">
        <v>14</v>
      </c>
      <c r="L4343" s="2" t="s">
        <v>64</v>
      </c>
      <c r="M4343" s="2" t="s">
        <v>65</v>
      </c>
      <c r="N4343" s="3">
        <v>45743.708333333336</v>
      </c>
      <c r="O4343" s="2" t="s">
        <v>1061</v>
      </c>
      <c r="Q4343" s="2" t="s">
        <v>67</v>
      </c>
      <c r="R4343" s="3">
        <v>45745.775081018517</v>
      </c>
      <c r="S4343" s="2" t="s">
        <v>4312</v>
      </c>
      <c r="T4343" s="2" t="s">
        <v>598</v>
      </c>
      <c r="U4343" s="2" t="s">
        <v>197</v>
      </c>
      <c r="V4343" s="2" t="s">
        <v>20223</v>
      </c>
      <c r="W4343" s="2" t="s">
        <v>1063</v>
      </c>
      <c r="X4343" s="2" t="s">
        <v>286</v>
      </c>
      <c r="Y4343" s="2" t="s">
        <v>1064</v>
      </c>
      <c r="Z4343" s="2" t="s">
        <v>568</v>
      </c>
      <c r="AA4343" s="2" t="s">
        <v>6661</v>
      </c>
      <c r="AB4343" s="2" t="s">
        <v>76</v>
      </c>
      <c r="AC4343" s="2">
        <v>771179788</v>
      </c>
      <c r="AE4343" s="3">
        <v>45745.775092592594</v>
      </c>
      <c r="AF4343" s="2" t="s">
        <v>1067</v>
      </c>
      <c r="AG4343" s="2">
        <v>24</v>
      </c>
      <c r="AH4343" s="2" t="s">
        <v>78</v>
      </c>
      <c r="AI4343" s="2" t="s">
        <v>79</v>
      </c>
      <c r="AJ4343" s="2" t="s">
        <v>586</v>
      </c>
      <c r="AK4343" s="2" t="s">
        <v>862</v>
      </c>
      <c r="AL4343" s="2" t="s">
        <v>4312</v>
      </c>
      <c r="AM4343" s="3">
        <v>45745.77511574074</v>
      </c>
      <c r="AN4343" s="2" t="s">
        <v>862</v>
      </c>
      <c r="AP4343" s="2">
        <v>5860655</v>
      </c>
      <c r="AQ4343" s="2" t="s">
        <v>81</v>
      </c>
      <c r="AR4343" s="3">
        <v>45747.644837962966</v>
      </c>
      <c r="AS4343" s="2" t="s">
        <v>82</v>
      </c>
      <c r="AT4343" s="3">
        <v>45747.333333333336</v>
      </c>
      <c r="AU4343" s="2" t="s">
        <v>83</v>
      </c>
      <c r="AV4343" s="2" t="s">
        <v>292</v>
      </c>
      <c r="AW4343" s="2" t="s">
        <v>293</v>
      </c>
      <c r="AX4343" s="2" t="s">
        <v>4115</v>
      </c>
      <c r="AY4343" s="3">
        <v>45746.775092592594</v>
      </c>
      <c r="AZ4343" s="3">
        <v>45747.644837962966</v>
      </c>
      <c r="BA4343" s="2" t="s">
        <v>237</v>
      </c>
      <c r="BB4343" s="2" t="s">
        <v>167</v>
      </c>
      <c r="BC4343" s="2" t="s">
        <v>168</v>
      </c>
      <c r="BD4343" s="2" t="s">
        <v>169</v>
      </c>
      <c r="BE4343" s="2" t="s">
        <v>20224</v>
      </c>
      <c r="BF4343" s="2" t="s">
        <v>474</v>
      </c>
    </row>
    <row r="4344" spans="1:58" x14ac:dyDescent="0.35">
      <c r="A4344" s="2">
        <v>3041347</v>
      </c>
      <c r="B4344" s="2" t="s">
        <v>214</v>
      </c>
      <c r="C4344" s="2">
        <v>41532751</v>
      </c>
      <c r="D4344" s="2">
        <v>339789906</v>
      </c>
      <c r="E4344" s="2" t="s">
        <v>59</v>
      </c>
      <c r="F4344" s="2" t="s">
        <v>60</v>
      </c>
      <c r="G4344" s="2" t="s">
        <v>112</v>
      </c>
      <c r="H4344" s="2" t="s">
        <v>842</v>
      </c>
      <c r="I4344" s="2">
        <v>774995608</v>
      </c>
      <c r="J4344" s="2" t="s">
        <v>10034</v>
      </c>
      <c r="K4344" s="2">
        <v>13</v>
      </c>
      <c r="L4344" s="2" t="s">
        <v>64</v>
      </c>
      <c r="M4344" s="2" t="s">
        <v>65</v>
      </c>
      <c r="N4344" s="3">
        <v>45642.541666666664</v>
      </c>
      <c r="O4344" s="2" t="s">
        <v>614</v>
      </c>
      <c r="Q4344" s="2" t="s">
        <v>67</v>
      </c>
      <c r="R4344" s="3">
        <v>45745.776342592595</v>
      </c>
      <c r="S4344" s="2" t="s">
        <v>4796</v>
      </c>
      <c r="T4344" s="2" t="s">
        <v>97</v>
      </c>
      <c r="U4344" s="2" t="s">
        <v>175</v>
      </c>
      <c r="V4344" s="2" t="s">
        <v>20225</v>
      </c>
      <c r="Y4344" s="2" t="s">
        <v>2065</v>
      </c>
      <c r="Z4344" s="2" t="s">
        <v>20226</v>
      </c>
      <c r="AA4344" s="2" t="s">
        <v>20226</v>
      </c>
      <c r="AB4344" s="2" t="s">
        <v>76</v>
      </c>
      <c r="AE4344" s="3">
        <v>45746.545092592591</v>
      </c>
      <c r="AF4344" s="2" t="s">
        <v>77</v>
      </c>
      <c r="AH4344" s="2" t="s">
        <v>78</v>
      </c>
      <c r="AI4344" s="2" t="s">
        <v>125</v>
      </c>
      <c r="AJ4344" s="2" t="s">
        <v>180</v>
      </c>
      <c r="AK4344" s="2" t="s">
        <v>20227</v>
      </c>
      <c r="AL4344" s="2" t="s">
        <v>135</v>
      </c>
      <c r="AM4344" s="3">
        <v>45746.54519675926</v>
      </c>
      <c r="AN4344" s="2" t="s">
        <v>20227</v>
      </c>
      <c r="AO4344" s="2" t="s">
        <v>135</v>
      </c>
      <c r="AP4344" s="2">
        <v>5861839</v>
      </c>
      <c r="AQ4344" s="2" t="s">
        <v>81</v>
      </c>
      <c r="AR4344" s="3">
        <v>45747.585370370369</v>
      </c>
      <c r="AS4344" s="2" t="s">
        <v>82</v>
      </c>
      <c r="AT4344" s="3">
        <v>45746.333333333336</v>
      </c>
      <c r="AU4344" s="2" t="s">
        <v>83</v>
      </c>
      <c r="AV4344" s="2" t="s">
        <v>182</v>
      </c>
      <c r="AW4344" s="2" t="s">
        <v>183</v>
      </c>
      <c r="AX4344" s="2" t="s">
        <v>184</v>
      </c>
      <c r="AZ4344" s="3">
        <v>45747.585370370369</v>
      </c>
      <c r="BB4344" s="2" t="s">
        <v>1549</v>
      </c>
      <c r="BC4344" s="2" t="s">
        <v>1550</v>
      </c>
      <c r="BD4344" s="2" t="s">
        <v>169</v>
      </c>
      <c r="BE4344" s="2" t="s">
        <v>20228</v>
      </c>
      <c r="BF4344" s="2" t="s">
        <v>1552</v>
      </c>
    </row>
    <row r="4345" spans="1:58" x14ac:dyDescent="0.35">
      <c r="A4345" s="2">
        <v>3041350</v>
      </c>
      <c r="B4345" s="2" t="s">
        <v>58</v>
      </c>
      <c r="C4345" s="2">
        <v>40538931</v>
      </c>
      <c r="D4345" s="2">
        <v>338347621</v>
      </c>
      <c r="E4345" s="2" t="s">
        <v>59</v>
      </c>
      <c r="F4345" s="2" t="s">
        <v>60</v>
      </c>
      <c r="G4345" s="2" t="s">
        <v>594</v>
      </c>
      <c r="H4345" s="2" t="s">
        <v>20229</v>
      </c>
      <c r="I4345" s="2">
        <v>772078563</v>
      </c>
      <c r="J4345" s="2" t="s">
        <v>20230</v>
      </c>
      <c r="K4345" s="2">
        <v>13</v>
      </c>
      <c r="L4345" s="2" t="s">
        <v>64</v>
      </c>
      <c r="M4345" s="2" t="s">
        <v>65</v>
      </c>
      <c r="N4345" s="3">
        <v>45015.708333333336</v>
      </c>
      <c r="O4345" s="2" t="s">
        <v>66</v>
      </c>
      <c r="Q4345" s="2" t="s">
        <v>67</v>
      </c>
      <c r="R4345" s="3">
        <v>45745.777673611112</v>
      </c>
      <c r="S4345" s="2" t="s">
        <v>1043</v>
      </c>
      <c r="T4345" s="2" t="s">
        <v>97</v>
      </c>
      <c r="U4345" s="2" t="s">
        <v>649</v>
      </c>
      <c r="V4345" s="2" t="s">
        <v>20231</v>
      </c>
      <c r="W4345" s="2" t="s">
        <v>225</v>
      </c>
      <c r="X4345" s="2" t="s">
        <v>912</v>
      </c>
      <c r="Y4345" s="2" t="s">
        <v>5236</v>
      </c>
      <c r="Z4345" s="2" t="s">
        <v>5237</v>
      </c>
      <c r="AA4345" s="2" t="s">
        <v>5237</v>
      </c>
      <c r="AB4345" s="2" t="s">
        <v>76</v>
      </c>
      <c r="AE4345" s="3">
        <v>45745.777685185189</v>
      </c>
      <c r="AF4345" s="2" t="s">
        <v>77</v>
      </c>
      <c r="AH4345" s="2" t="s">
        <v>78</v>
      </c>
      <c r="AI4345" s="2" t="s">
        <v>79</v>
      </c>
      <c r="AJ4345" s="2" t="s">
        <v>545</v>
      </c>
      <c r="AK4345" s="2" t="s">
        <v>20232</v>
      </c>
      <c r="AL4345" s="2" t="s">
        <v>1043</v>
      </c>
      <c r="AM4345" s="3">
        <v>45745.777743055558</v>
      </c>
      <c r="AN4345" s="2" t="s">
        <v>20232</v>
      </c>
      <c r="AP4345" s="2">
        <v>5860661</v>
      </c>
      <c r="AQ4345" s="2" t="s">
        <v>81</v>
      </c>
      <c r="AR4345" s="3">
        <v>45747.598356481481</v>
      </c>
      <c r="AS4345" s="2" t="s">
        <v>82</v>
      </c>
      <c r="AT4345" s="3">
        <v>45745.5625</v>
      </c>
      <c r="AU4345" s="2" t="s">
        <v>127</v>
      </c>
      <c r="AV4345" s="2" t="s">
        <v>916</v>
      </c>
      <c r="AW4345" s="2" t="s">
        <v>917</v>
      </c>
      <c r="AX4345" s="2" t="s">
        <v>1387</v>
      </c>
      <c r="AZ4345" s="3">
        <v>45747.598356481481</v>
      </c>
      <c r="BB4345" s="2" t="s">
        <v>87</v>
      </c>
      <c r="BC4345" s="2" t="s">
        <v>88</v>
      </c>
      <c r="BD4345" s="2" t="s">
        <v>89</v>
      </c>
      <c r="BE4345" s="2" t="s">
        <v>931</v>
      </c>
      <c r="BF4345" s="2" t="s">
        <v>611</v>
      </c>
    </row>
    <row r="4346" spans="1:58" x14ac:dyDescent="0.35">
      <c r="A4346" s="2">
        <v>3041352</v>
      </c>
      <c r="B4346" s="2" t="s">
        <v>58</v>
      </c>
      <c r="C4346" s="2">
        <v>36528331</v>
      </c>
      <c r="D4346" s="2">
        <v>339902182</v>
      </c>
      <c r="E4346" s="2" t="s">
        <v>59</v>
      </c>
      <c r="F4346" s="2" t="s">
        <v>60</v>
      </c>
      <c r="G4346" s="2" t="s">
        <v>20233</v>
      </c>
      <c r="I4346" s="2" t="s">
        <v>20234</v>
      </c>
      <c r="J4346" s="2" t="s">
        <v>20235</v>
      </c>
      <c r="K4346" s="2">
        <v>20</v>
      </c>
      <c r="L4346" s="2" t="s">
        <v>279</v>
      </c>
      <c r="M4346" s="2" t="s">
        <v>193</v>
      </c>
      <c r="N4346" s="3">
        <v>45366.574629629627</v>
      </c>
      <c r="O4346" s="2" t="s">
        <v>194</v>
      </c>
      <c r="Q4346" s="2" t="s">
        <v>67</v>
      </c>
      <c r="R4346" s="3">
        <v>45745.778310185182</v>
      </c>
      <c r="S4346" s="2" t="s">
        <v>3486</v>
      </c>
      <c r="T4346" s="2" t="s">
        <v>196</v>
      </c>
      <c r="U4346" s="2" t="s">
        <v>1820</v>
      </c>
      <c r="V4346" s="2" t="s">
        <v>20236</v>
      </c>
      <c r="W4346" s="2" t="s">
        <v>457</v>
      </c>
      <c r="X4346" s="2" t="s">
        <v>457</v>
      </c>
      <c r="Y4346" s="2" t="s">
        <v>458</v>
      </c>
      <c r="Z4346" s="2" t="s">
        <v>459</v>
      </c>
      <c r="AA4346" s="2" t="s">
        <v>20237</v>
      </c>
      <c r="AB4346" s="2" t="s">
        <v>20238</v>
      </c>
      <c r="AE4346" s="3">
        <v>45745.778900462959</v>
      </c>
      <c r="AF4346" s="2" t="s">
        <v>203</v>
      </c>
      <c r="AG4346" s="2">
        <v>48</v>
      </c>
      <c r="AH4346" s="2" t="s">
        <v>78</v>
      </c>
      <c r="AI4346" s="2" t="s">
        <v>204</v>
      </c>
      <c r="AJ4346" s="2" t="s">
        <v>290</v>
      </c>
      <c r="AK4346" s="2" t="s">
        <v>20239</v>
      </c>
      <c r="AL4346" s="2" t="s">
        <v>3486</v>
      </c>
      <c r="AM4346" s="3">
        <v>45745.778935185182</v>
      </c>
      <c r="AO4346" s="2" t="s">
        <v>3486</v>
      </c>
      <c r="AP4346" s="2">
        <v>5860664</v>
      </c>
      <c r="AQ4346" s="2" t="s">
        <v>81</v>
      </c>
      <c r="AR4346" s="3">
        <v>45748.525729166664</v>
      </c>
      <c r="AS4346" s="2" t="s">
        <v>82</v>
      </c>
      <c r="AT4346" s="3">
        <v>45745.5625</v>
      </c>
      <c r="AU4346" s="2" t="s">
        <v>83</v>
      </c>
      <c r="AV4346" s="2" t="s">
        <v>749</v>
      </c>
      <c r="AW4346" s="2" t="s">
        <v>750</v>
      </c>
      <c r="AX4346" s="2" t="s">
        <v>3318</v>
      </c>
      <c r="AY4346" s="3">
        <v>45747.778900462959</v>
      </c>
      <c r="AZ4346" s="3">
        <v>45748.525729166664</v>
      </c>
      <c r="BA4346" s="2" t="s">
        <v>237</v>
      </c>
      <c r="BB4346" s="2" t="s">
        <v>1244</v>
      </c>
      <c r="BC4346" s="2" t="s">
        <v>1245</v>
      </c>
      <c r="BD4346" s="2" t="s">
        <v>1246</v>
      </c>
      <c r="BE4346" s="2" t="s">
        <v>20240</v>
      </c>
      <c r="BF4346" s="2" t="s">
        <v>6593</v>
      </c>
    </row>
    <row r="4347" spans="1:58" x14ac:dyDescent="0.35">
      <c r="A4347" s="2">
        <v>3041354</v>
      </c>
      <c r="B4347" s="2" t="s">
        <v>58</v>
      </c>
      <c r="C4347" s="2">
        <v>39422601</v>
      </c>
      <c r="D4347" s="2">
        <v>338784736</v>
      </c>
      <c r="E4347" s="2" t="s">
        <v>59</v>
      </c>
      <c r="F4347" s="2" t="s">
        <v>60</v>
      </c>
      <c r="G4347" s="2" t="s">
        <v>20241</v>
      </c>
      <c r="H4347" s="2" t="s">
        <v>4270</v>
      </c>
      <c r="I4347" s="2">
        <v>772349635</v>
      </c>
      <c r="J4347" s="2" t="s">
        <v>4272</v>
      </c>
      <c r="K4347" s="2">
        <v>13</v>
      </c>
      <c r="L4347" s="2" t="s">
        <v>518</v>
      </c>
      <c r="M4347" s="2" t="s">
        <v>65</v>
      </c>
      <c r="N4347" s="3">
        <v>45108</v>
      </c>
      <c r="O4347" s="2" t="s">
        <v>95</v>
      </c>
      <c r="Q4347" s="2" t="s">
        <v>67</v>
      </c>
      <c r="R4347" s="3">
        <v>45745.779363425929</v>
      </c>
      <c r="S4347" s="2" t="s">
        <v>14102</v>
      </c>
      <c r="T4347" s="2" t="s">
        <v>97</v>
      </c>
      <c r="U4347" s="2" t="s">
        <v>70</v>
      </c>
      <c r="V4347" s="2" t="s">
        <v>20242</v>
      </c>
      <c r="W4347" s="2" t="s">
        <v>872</v>
      </c>
      <c r="X4347" s="2" t="s">
        <v>1216</v>
      </c>
      <c r="Y4347" s="2" t="s">
        <v>4141</v>
      </c>
      <c r="Z4347" s="2" t="s">
        <v>306</v>
      </c>
      <c r="AA4347" s="2">
        <v>7009</v>
      </c>
      <c r="AB4347" s="2" t="s">
        <v>76</v>
      </c>
      <c r="AE4347" s="3">
        <v>45745.779374999998</v>
      </c>
      <c r="AF4347" s="2" t="s">
        <v>77</v>
      </c>
      <c r="AH4347" s="2" t="s">
        <v>103</v>
      </c>
      <c r="AI4347" s="2" t="s">
        <v>79</v>
      </c>
      <c r="AJ4347" s="2" t="s">
        <v>105</v>
      </c>
      <c r="AK4347" s="2" t="s">
        <v>20243</v>
      </c>
      <c r="AL4347" s="2" t="s">
        <v>14102</v>
      </c>
      <c r="AM4347" s="3">
        <v>45745.779409722221</v>
      </c>
      <c r="AN4347" s="2" t="s">
        <v>20243</v>
      </c>
      <c r="AP4347" s="2">
        <v>5860665</v>
      </c>
      <c r="AQ4347" s="2" t="s">
        <v>81</v>
      </c>
      <c r="AR4347" s="3">
        <v>45747.933900462966</v>
      </c>
      <c r="AS4347" s="2" t="s">
        <v>82</v>
      </c>
      <c r="AT4347" s="3">
        <v>45747.333333333336</v>
      </c>
      <c r="AU4347" s="2" t="s">
        <v>83</v>
      </c>
      <c r="AV4347" s="2" t="s">
        <v>1164</v>
      </c>
      <c r="AW4347" s="2" t="s">
        <v>1165</v>
      </c>
      <c r="AX4347" s="2" t="s">
        <v>4275</v>
      </c>
      <c r="AZ4347" s="3">
        <v>45747.933900462966</v>
      </c>
      <c r="BB4347" s="2" t="s">
        <v>608</v>
      </c>
      <c r="BC4347" s="2" t="s">
        <v>326</v>
      </c>
      <c r="BD4347" s="2" t="s">
        <v>609</v>
      </c>
      <c r="BE4347" s="2" t="s">
        <v>20156</v>
      </c>
      <c r="BF4347" s="2" t="s">
        <v>1149</v>
      </c>
    </row>
    <row r="4348" spans="1:58" x14ac:dyDescent="0.35">
      <c r="A4348" s="2">
        <v>3041355</v>
      </c>
      <c r="B4348" s="2" t="s">
        <v>58</v>
      </c>
      <c r="C4348" s="2">
        <v>38700991</v>
      </c>
      <c r="D4348" s="2">
        <v>338774009</v>
      </c>
      <c r="E4348" s="2" t="s">
        <v>59</v>
      </c>
      <c r="F4348" s="2" t="s">
        <v>60</v>
      </c>
      <c r="G4348" s="2" t="s">
        <v>20078</v>
      </c>
      <c r="H4348" s="2" t="s">
        <v>20244</v>
      </c>
      <c r="I4348" s="2">
        <v>777032004</v>
      </c>
      <c r="J4348" s="2" t="s">
        <v>18589</v>
      </c>
      <c r="K4348" s="2">
        <v>13</v>
      </c>
      <c r="L4348" s="2" t="s">
        <v>64</v>
      </c>
      <c r="M4348" s="2" t="s">
        <v>65</v>
      </c>
      <c r="N4348" s="3">
        <v>44986</v>
      </c>
      <c r="O4348" s="2" t="s">
        <v>95</v>
      </c>
      <c r="Q4348" s="2" t="s">
        <v>67</v>
      </c>
      <c r="R4348" s="3">
        <v>45745.779918981483</v>
      </c>
      <c r="S4348" s="2" t="s">
        <v>3620</v>
      </c>
      <c r="T4348" s="2" t="s">
        <v>69</v>
      </c>
      <c r="U4348" s="2" t="s">
        <v>70</v>
      </c>
      <c r="V4348" s="2" t="s">
        <v>20245</v>
      </c>
      <c r="W4348" s="2" t="s">
        <v>225</v>
      </c>
      <c r="X4348" s="2" t="s">
        <v>912</v>
      </c>
      <c r="Y4348" s="2" t="s">
        <v>7514</v>
      </c>
      <c r="Z4348" s="2" t="s">
        <v>4472</v>
      </c>
      <c r="AA4348" s="2">
        <v>2011</v>
      </c>
      <c r="AB4348" s="2" t="s">
        <v>76</v>
      </c>
      <c r="AE4348" s="3">
        <v>45746.615405092591</v>
      </c>
      <c r="AF4348" s="2" t="s">
        <v>77</v>
      </c>
      <c r="AH4348" s="2" t="s">
        <v>103</v>
      </c>
      <c r="AI4348" s="2" t="s">
        <v>58</v>
      </c>
      <c r="AJ4348" s="2" t="s">
        <v>269</v>
      </c>
      <c r="AK4348" s="2" t="s">
        <v>20246</v>
      </c>
      <c r="AL4348" s="2" t="s">
        <v>920</v>
      </c>
      <c r="AM4348" s="3">
        <v>45746.615474537037</v>
      </c>
      <c r="AN4348" s="2" t="s">
        <v>20246</v>
      </c>
      <c r="AO4348" s="2" t="s">
        <v>920</v>
      </c>
      <c r="AP4348" s="2">
        <v>5861985</v>
      </c>
      <c r="AQ4348" s="2" t="s">
        <v>81</v>
      </c>
      <c r="AR4348" s="3">
        <v>45747.692696759259</v>
      </c>
      <c r="AS4348" s="2" t="s">
        <v>82</v>
      </c>
      <c r="AT4348" s="3">
        <v>45746.5625</v>
      </c>
      <c r="AU4348" s="2" t="s">
        <v>83</v>
      </c>
      <c r="AV4348" s="2" t="s">
        <v>1449</v>
      </c>
      <c r="AW4348" s="2" t="s">
        <v>1450</v>
      </c>
      <c r="AX4348" s="2" t="s">
        <v>1451</v>
      </c>
      <c r="AZ4348" s="3">
        <v>45747.692696759259</v>
      </c>
      <c r="BB4348" s="2" t="s">
        <v>477</v>
      </c>
      <c r="BC4348" s="2" t="s">
        <v>478</v>
      </c>
      <c r="BD4348" s="2" t="s">
        <v>479</v>
      </c>
      <c r="BE4348" s="2" t="s">
        <v>20247</v>
      </c>
      <c r="BF4348" s="2" t="s">
        <v>782</v>
      </c>
    </row>
    <row r="4349" spans="1:58" x14ac:dyDescent="0.35">
      <c r="A4349" s="2">
        <v>3041365</v>
      </c>
      <c r="B4349" s="2" t="s">
        <v>214</v>
      </c>
      <c r="C4349" s="2">
        <v>34943141</v>
      </c>
      <c r="D4349" s="2">
        <v>338361736</v>
      </c>
      <c r="E4349" s="2" t="s">
        <v>59</v>
      </c>
      <c r="F4349" s="2" t="s">
        <v>60</v>
      </c>
      <c r="G4349" s="2" t="s">
        <v>612</v>
      </c>
      <c r="H4349" s="2" t="s">
        <v>346</v>
      </c>
      <c r="I4349" s="2">
        <v>777466168</v>
      </c>
      <c r="J4349" s="2" t="s">
        <v>1442</v>
      </c>
      <c r="K4349" s="2">
        <v>13</v>
      </c>
      <c r="L4349" s="2" t="s">
        <v>64</v>
      </c>
      <c r="M4349" s="2" t="s">
        <v>65</v>
      </c>
      <c r="N4349" s="3">
        <v>45286.5</v>
      </c>
      <c r="O4349" s="2" t="s">
        <v>614</v>
      </c>
      <c r="Q4349" s="2" t="s">
        <v>67</v>
      </c>
      <c r="R4349" s="3">
        <v>45745.785775462966</v>
      </c>
      <c r="S4349" s="2" t="s">
        <v>4226</v>
      </c>
      <c r="T4349" s="2" t="s">
        <v>97</v>
      </c>
      <c r="U4349" s="2" t="s">
        <v>70</v>
      </c>
      <c r="V4349" s="2" t="s">
        <v>20248</v>
      </c>
      <c r="W4349" s="2" t="s">
        <v>263</v>
      </c>
      <c r="X4349" s="2" t="s">
        <v>264</v>
      </c>
      <c r="Y4349" s="2" t="s">
        <v>5924</v>
      </c>
      <c r="Z4349" s="2" t="s">
        <v>902</v>
      </c>
      <c r="AA4349" s="2" t="s">
        <v>395</v>
      </c>
      <c r="AB4349" s="2" t="s">
        <v>20249</v>
      </c>
      <c r="AE4349" s="3">
        <v>45745.785787037035</v>
      </c>
      <c r="AF4349" s="2" t="s">
        <v>77</v>
      </c>
      <c r="AH4349" s="2" t="s">
        <v>103</v>
      </c>
      <c r="AI4349" s="2" t="s">
        <v>380</v>
      </c>
      <c r="AJ4349" s="2" t="s">
        <v>381</v>
      </c>
      <c r="AK4349" s="2" t="s">
        <v>20248</v>
      </c>
      <c r="AL4349" s="2" t="s">
        <v>4226</v>
      </c>
      <c r="AM4349" s="3">
        <v>45745.785810185182</v>
      </c>
      <c r="AN4349" s="2" t="s">
        <v>20248</v>
      </c>
      <c r="AP4349" s="2">
        <v>5860688</v>
      </c>
      <c r="AQ4349" s="2" t="s">
        <v>81</v>
      </c>
      <c r="AR4349" s="3">
        <v>45747.931064814817</v>
      </c>
      <c r="AS4349" s="2" t="s">
        <v>82</v>
      </c>
      <c r="AT4349" s="3">
        <v>45747.333333333336</v>
      </c>
      <c r="AU4349" s="2" t="s">
        <v>83</v>
      </c>
      <c r="AV4349" s="2" t="s">
        <v>270</v>
      </c>
      <c r="AW4349" s="2" t="s">
        <v>271</v>
      </c>
      <c r="AX4349" s="2" t="s">
        <v>985</v>
      </c>
      <c r="AZ4349" s="3">
        <v>45747.931064814817</v>
      </c>
      <c r="BB4349" s="2" t="s">
        <v>559</v>
      </c>
      <c r="BC4349" s="2" t="s">
        <v>132</v>
      </c>
      <c r="BD4349" s="2" t="s">
        <v>560</v>
      </c>
      <c r="BE4349" s="2" t="s">
        <v>19605</v>
      </c>
      <c r="BF4349" s="2" t="s">
        <v>1149</v>
      </c>
    </row>
    <row r="4350" spans="1:58" x14ac:dyDescent="0.35">
      <c r="A4350" s="2">
        <v>3041366</v>
      </c>
      <c r="B4350" s="2" t="s">
        <v>1058</v>
      </c>
      <c r="C4350" s="2">
        <v>42779181</v>
      </c>
      <c r="D4350" s="2">
        <v>339148631</v>
      </c>
      <c r="E4350" s="2" t="s">
        <v>59</v>
      </c>
      <c r="F4350" s="2" t="s">
        <v>1058</v>
      </c>
      <c r="G4350" s="2" t="s">
        <v>1287</v>
      </c>
      <c r="H4350" s="2" t="s">
        <v>2507</v>
      </c>
      <c r="I4350" s="2">
        <v>7.8632944600785306E+19</v>
      </c>
      <c r="J4350" s="2" t="s">
        <v>5872</v>
      </c>
      <c r="K4350" s="2">
        <v>13</v>
      </c>
      <c r="L4350" s="2" t="s">
        <v>518</v>
      </c>
      <c r="M4350" s="2" t="s">
        <v>65</v>
      </c>
      <c r="N4350" s="3">
        <v>45735.666666666664</v>
      </c>
      <c r="O4350" s="2" t="s">
        <v>1061</v>
      </c>
      <c r="Q4350" s="2" t="s">
        <v>67</v>
      </c>
      <c r="R4350" s="3">
        <v>45745.786932870367</v>
      </c>
      <c r="S4350" s="2" t="s">
        <v>4312</v>
      </c>
      <c r="T4350" s="2" t="s">
        <v>598</v>
      </c>
      <c r="U4350" s="2" t="s">
        <v>197</v>
      </c>
      <c r="V4350" s="2" t="s">
        <v>20250</v>
      </c>
      <c r="W4350" s="2" t="s">
        <v>1063</v>
      </c>
      <c r="X4350" s="2" t="s">
        <v>286</v>
      </c>
      <c r="Y4350" s="2" t="s">
        <v>1064</v>
      </c>
      <c r="Z4350" s="2" t="s">
        <v>902</v>
      </c>
      <c r="AA4350" s="2" t="s">
        <v>5895</v>
      </c>
      <c r="AB4350" s="2" t="s">
        <v>76</v>
      </c>
      <c r="AE4350" s="3">
        <v>45745.786944444444</v>
      </c>
      <c r="AF4350" s="2" t="s">
        <v>1067</v>
      </c>
      <c r="AG4350" s="2">
        <v>24</v>
      </c>
      <c r="AH4350" s="2" t="s">
        <v>78</v>
      </c>
      <c r="AI4350" s="2" t="s">
        <v>79</v>
      </c>
      <c r="AJ4350" s="2" t="s">
        <v>586</v>
      </c>
      <c r="AK4350" s="2" t="s">
        <v>20251</v>
      </c>
      <c r="AL4350" s="2" t="s">
        <v>4312</v>
      </c>
      <c r="AM4350" s="3">
        <v>45745.786979166667</v>
      </c>
      <c r="AN4350" s="2" t="s">
        <v>20251</v>
      </c>
      <c r="AP4350" s="2">
        <v>5860690</v>
      </c>
      <c r="AQ4350" s="2" t="s">
        <v>81</v>
      </c>
      <c r="AR4350" s="3">
        <v>45748.613935185182</v>
      </c>
      <c r="AS4350" s="2" t="s">
        <v>82</v>
      </c>
      <c r="AT4350" s="3">
        <v>45747.333333333336</v>
      </c>
      <c r="AU4350" s="2" t="s">
        <v>83</v>
      </c>
      <c r="AV4350" s="2" t="s">
        <v>292</v>
      </c>
      <c r="AW4350" s="2" t="s">
        <v>293</v>
      </c>
      <c r="AX4350" s="2" t="s">
        <v>356</v>
      </c>
      <c r="AY4350" s="3">
        <v>45746.786944444444</v>
      </c>
      <c r="AZ4350" s="3">
        <v>45748.613935185182</v>
      </c>
      <c r="BA4350" s="2" t="s">
        <v>237</v>
      </c>
      <c r="BB4350" s="2" t="s">
        <v>2153</v>
      </c>
      <c r="BC4350" s="2" t="s">
        <v>864</v>
      </c>
      <c r="BD4350" s="2" t="s">
        <v>2154</v>
      </c>
      <c r="BE4350" s="2" t="s">
        <v>20252</v>
      </c>
      <c r="BF4350" s="2" t="s">
        <v>276</v>
      </c>
    </row>
    <row r="4351" spans="1:58" x14ac:dyDescent="0.35">
      <c r="A4351" s="2">
        <v>3041370</v>
      </c>
      <c r="B4351" s="2" t="s">
        <v>58</v>
      </c>
      <c r="C4351" s="2">
        <v>44783641</v>
      </c>
      <c r="D4351" s="2">
        <v>338458286</v>
      </c>
      <c r="E4351" s="2" t="s">
        <v>59</v>
      </c>
      <c r="F4351" s="2" t="s">
        <v>60</v>
      </c>
      <c r="G4351" s="2" t="s">
        <v>20253</v>
      </c>
      <c r="H4351" s="2" t="s">
        <v>20254</v>
      </c>
      <c r="I4351" s="2">
        <v>772503074</v>
      </c>
      <c r="J4351" s="2" t="s">
        <v>11291</v>
      </c>
      <c r="K4351" s="2">
        <v>12</v>
      </c>
      <c r="L4351" s="2" t="s">
        <v>64</v>
      </c>
      <c r="M4351" s="2" t="s">
        <v>65</v>
      </c>
      <c r="N4351" s="3">
        <v>45632.708333333336</v>
      </c>
      <c r="O4351" s="2" t="s">
        <v>66</v>
      </c>
      <c r="Q4351" s="2" t="s">
        <v>67</v>
      </c>
      <c r="R4351" s="3">
        <v>45745.789074074077</v>
      </c>
      <c r="S4351" s="2" t="s">
        <v>3951</v>
      </c>
      <c r="T4351" s="2" t="s">
        <v>97</v>
      </c>
      <c r="U4351" s="2" t="s">
        <v>1172</v>
      </c>
      <c r="V4351" s="2" t="s">
        <v>20255</v>
      </c>
      <c r="W4351" s="2" t="s">
        <v>872</v>
      </c>
      <c r="X4351" s="2" t="s">
        <v>1216</v>
      </c>
      <c r="Y4351" s="2" t="s">
        <v>20256</v>
      </c>
      <c r="Z4351" s="2" t="s">
        <v>1446</v>
      </c>
      <c r="AA4351" s="2" t="s">
        <v>1446</v>
      </c>
      <c r="AB4351" s="2" t="s">
        <v>20257</v>
      </c>
      <c r="AE4351" s="3">
        <v>45745.789085648146</v>
      </c>
      <c r="AF4351" s="2" t="s">
        <v>77</v>
      </c>
      <c r="AH4351" s="2" t="s">
        <v>103</v>
      </c>
      <c r="AI4351" s="2" t="s">
        <v>79</v>
      </c>
      <c r="AJ4351" s="2" t="s">
        <v>105</v>
      </c>
      <c r="AK4351" s="2" t="s">
        <v>20255</v>
      </c>
      <c r="AL4351" s="2" t="s">
        <v>3951</v>
      </c>
      <c r="AM4351" s="3">
        <v>45745.7891087963</v>
      </c>
      <c r="AN4351" s="2" t="s">
        <v>20255</v>
      </c>
      <c r="AP4351" s="2">
        <v>5860695</v>
      </c>
      <c r="AQ4351" s="2" t="s">
        <v>81</v>
      </c>
      <c r="AR4351" s="3">
        <v>45747.929074074076</v>
      </c>
      <c r="AS4351" s="2" t="s">
        <v>82</v>
      </c>
      <c r="AT4351" s="3">
        <v>45747.333333333336</v>
      </c>
      <c r="AU4351" s="2" t="s">
        <v>83</v>
      </c>
      <c r="AV4351" s="2" t="s">
        <v>1164</v>
      </c>
      <c r="AW4351" s="2" t="s">
        <v>1165</v>
      </c>
      <c r="AX4351" s="2" t="s">
        <v>3506</v>
      </c>
      <c r="AZ4351" s="3">
        <v>45747.929074074076</v>
      </c>
      <c r="BB4351" s="2" t="s">
        <v>185</v>
      </c>
      <c r="BC4351" s="2" t="s">
        <v>186</v>
      </c>
      <c r="BD4351" s="2" t="s">
        <v>187</v>
      </c>
      <c r="BE4351" s="2" t="s">
        <v>19649</v>
      </c>
      <c r="BF4351" s="2" t="s">
        <v>1149</v>
      </c>
    </row>
    <row r="4352" spans="1:58" x14ac:dyDescent="0.35">
      <c r="A4352" s="2">
        <v>3041374</v>
      </c>
      <c r="B4352" s="2" t="s">
        <v>482</v>
      </c>
      <c r="C4352" s="2">
        <v>35033951</v>
      </c>
      <c r="D4352" s="2">
        <v>339549963</v>
      </c>
      <c r="E4352" s="2" t="s">
        <v>59</v>
      </c>
      <c r="F4352" s="2" t="s">
        <v>60</v>
      </c>
      <c r="G4352" s="2" t="s">
        <v>20258</v>
      </c>
      <c r="H4352" s="2" t="s">
        <v>20259</v>
      </c>
      <c r="I4352" s="2">
        <v>783110303</v>
      </c>
      <c r="J4352" s="2" t="s">
        <v>20260</v>
      </c>
      <c r="K4352" s="2">
        <v>14</v>
      </c>
      <c r="L4352" s="2" t="s">
        <v>64</v>
      </c>
      <c r="M4352" s="2" t="s">
        <v>65</v>
      </c>
      <c r="N4352" s="3">
        <v>44223.666666666664</v>
      </c>
      <c r="O4352" s="2" t="s">
        <v>486</v>
      </c>
      <c r="Q4352" s="2" t="s">
        <v>67</v>
      </c>
      <c r="R4352" s="3">
        <v>45745.79047453704</v>
      </c>
      <c r="S4352" s="2" t="s">
        <v>4083</v>
      </c>
      <c r="T4352" s="2" t="s">
        <v>488</v>
      </c>
      <c r="U4352" s="2" t="s">
        <v>846</v>
      </c>
      <c r="V4352" s="2" t="s">
        <v>20261</v>
      </c>
      <c r="W4352" s="2" t="s">
        <v>468</v>
      </c>
      <c r="X4352" s="2" t="s">
        <v>600</v>
      </c>
      <c r="Y4352" s="2" t="s">
        <v>5379</v>
      </c>
      <c r="Z4352" s="2" t="s">
        <v>1346</v>
      </c>
      <c r="AA4352" s="2" t="s">
        <v>3896</v>
      </c>
      <c r="AB4352" s="2" t="s">
        <v>3896</v>
      </c>
      <c r="AC4352" s="2">
        <v>783062838</v>
      </c>
      <c r="AE4352" s="3">
        <v>45745.791215277779</v>
      </c>
      <c r="AF4352" s="2" t="s">
        <v>77</v>
      </c>
      <c r="AH4352" s="2" t="s">
        <v>78</v>
      </c>
      <c r="AI4352" s="2" t="s">
        <v>125</v>
      </c>
      <c r="AJ4352" s="2" t="s">
        <v>570</v>
      </c>
      <c r="AK4352" s="2" t="s">
        <v>20262</v>
      </c>
      <c r="AL4352" s="2" t="s">
        <v>4083</v>
      </c>
      <c r="AM4352" s="3">
        <v>45745.791273148148</v>
      </c>
      <c r="AO4352" s="2" t="s">
        <v>4083</v>
      </c>
      <c r="AP4352" s="2">
        <v>5860701</v>
      </c>
      <c r="AQ4352" s="2" t="s">
        <v>81</v>
      </c>
      <c r="AR4352" s="3">
        <v>45747.672199074077</v>
      </c>
      <c r="AS4352" s="2" t="s">
        <v>82</v>
      </c>
      <c r="AT4352" s="3">
        <v>45745.333333333336</v>
      </c>
      <c r="AU4352" s="2" t="s">
        <v>127</v>
      </c>
      <c r="AV4352" s="2" t="s">
        <v>605</v>
      </c>
      <c r="AW4352" s="2" t="s">
        <v>606</v>
      </c>
      <c r="AX4352" s="2" t="s">
        <v>1857</v>
      </c>
      <c r="AZ4352" s="3">
        <v>45747.672199074077</v>
      </c>
      <c r="BB4352" s="2" t="s">
        <v>2229</v>
      </c>
      <c r="BC4352" s="2" t="s">
        <v>2230</v>
      </c>
      <c r="BD4352" s="2" t="s">
        <v>1339</v>
      </c>
      <c r="BE4352" s="2" t="s">
        <v>20263</v>
      </c>
      <c r="BF4352" s="2" t="s">
        <v>502</v>
      </c>
    </row>
    <row r="4353" spans="1:58" x14ac:dyDescent="0.35">
      <c r="A4353" s="2">
        <v>3041378</v>
      </c>
      <c r="B4353" s="2" t="s">
        <v>58</v>
      </c>
      <c r="C4353" s="2">
        <v>489181</v>
      </c>
      <c r="D4353" s="2">
        <v>338604946</v>
      </c>
      <c r="E4353" s="2" t="s">
        <v>59</v>
      </c>
      <c r="F4353" s="2" t="s">
        <v>60</v>
      </c>
      <c r="G4353" s="2" t="s">
        <v>464</v>
      </c>
      <c r="H4353" s="2" t="s">
        <v>5350</v>
      </c>
      <c r="I4353" s="2">
        <v>784604203</v>
      </c>
      <c r="J4353" s="2" t="s">
        <v>6876</v>
      </c>
      <c r="K4353" s="2">
        <v>12</v>
      </c>
      <c r="L4353" s="2" t="s">
        <v>64</v>
      </c>
      <c r="M4353" s="2" t="s">
        <v>65</v>
      </c>
      <c r="N4353" s="3">
        <v>44958</v>
      </c>
      <c r="O4353" s="2" t="s">
        <v>95</v>
      </c>
      <c r="Q4353" s="2" t="s">
        <v>67</v>
      </c>
      <c r="R4353" s="3">
        <v>45745.792523148149</v>
      </c>
      <c r="S4353" s="2" t="s">
        <v>6437</v>
      </c>
      <c r="T4353" s="2" t="s">
        <v>97</v>
      </c>
      <c r="U4353" s="2" t="s">
        <v>70</v>
      </c>
      <c r="V4353" s="2" t="s">
        <v>20264</v>
      </c>
      <c r="W4353" s="2" t="s">
        <v>72</v>
      </c>
      <c r="X4353" s="2" t="s">
        <v>143</v>
      </c>
      <c r="Y4353" s="2" t="s">
        <v>2245</v>
      </c>
      <c r="Z4353" s="2" t="s">
        <v>888</v>
      </c>
      <c r="AA4353" s="2" t="s">
        <v>888</v>
      </c>
      <c r="AB4353" s="2" t="s">
        <v>888</v>
      </c>
      <c r="AC4353" s="2">
        <v>31</v>
      </c>
      <c r="AE4353" s="3">
        <v>45745.792534722219</v>
      </c>
      <c r="AF4353" s="2" t="s">
        <v>77</v>
      </c>
      <c r="AH4353" s="2" t="s">
        <v>78</v>
      </c>
      <c r="AI4353" s="2" t="s">
        <v>79</v>
      </c>
      <c r="AJ4353" s="2" t="s">
        <v>586</v>
      </c>
      <c r="AK4353" s="2" t="s">
        <v>20264</v>
      </c>
      <c r="AL4353" s="2" t="s">
        <v>6437</v>
      </c>
      <c r="AM4353" s="3">
        <v>45745.792569444442</v>
      </c>
      <c r="AN4353" s="2" t="s">
        <v>20264</v>
      </c>
      <c r="AP4353" s="2">
        <v>5860704</v>
      </c>
      <c r="AQ4353" s="2" t="s">
        <v>81</v>
      </c>
      <c r="AR4353" s="3">
        <v>45750.486620370371</v>
      </c>
      <c r="AS4353" s="2" t="s">
        <v>82</v>
      </c>
      <c r="AT4353" s="3">
        <v>45747.333333333336</v>
      </c>
      <c r="AU4353" s="2" t="s">
        <v>83</v>
      </c>
      <c r="AV4353" s="2" t="s">
        <v>149</v>
      </c>
      <c r="AW4353" s="2" t="s">
        <v>150</v>
      </c>
      <c r="AX4353" s="2" t="s">
        <v>14221</v>
      </c>
      <c r="AZ4353" s="3">
        <v>45750.486620370371</v>
      </c>
      <c r="BB4353" s="2" t="s">
        <v>185</v>
      </c>
      <c r="BC4353" s="2" t="s">
        <v>186</v>
      </c>
      <c r="BD4353" s="2" t="s">
        <v>187</v>
      </c>
      <c r="BE4353" s="2" t="s">
        <v>2200</v>
      </c>
      <c r="BF4353" s="2" t="s">
        <v>891</v>
      </c>
    </row>
    <row r="4354" spans="1:58" x14ac:dyDescent="0.35">
      <c r="A4354" s="2">
        <v>3041380</v>
      </c>
      <c r="B4354" s="2" t="s">
        <v>58</v>
      </c>
      <c r="C4354" s="2">
        <v>44253911</v>
      </c>
      <c r="D4354" s="2">
        <v>338038231</v>
      </c>
      <c r="E4354" s="2" t="s">
        <v>59</v>
      </c>
      <c r="F4354" s="2" t="s">
        <v>60</v>
      </c>
      <c r="G4354" s="2" t="s">
        <v>594</v>
      </c>
      <c r="H4354" s="2" t="s">
        <v>1364</v>
      </c>
      <c r="I4354" s="2">
        <v>772988553</v>
      </c>
      <c r="J4354" s="2" t="s">
        <v>552</v>
      </c>
      <c r="K4354" s="2">
        <v>13</v>
      </c>
      <c r="L4354" s="2" t="s">
        <v>518</v>
      </c>
      <c r="M4354" s="2" t="s">
        <v>65</v>
      </c>
      <c r="N4354" s="3">
        <v>45582</v>
      </c>
      <c r="O4354" s="2" t="s">
        <v>66</v>
      </c>
      <c r="Q4354" s="2" t="s">
        <v>67</v>
      </c>
      <c r="R4354" s="3">
        <v>45745.794224537036</v>
      </c>
      <c r="S4354" s="2" t="s">
        <v>1171</v>
      </c>
      <c r="T4354" s="2" t="s">
        <v>97</v>
      </c>
      <c r="U4354" s="2" t="s">
        <v>2390</v>
      </c>
      <c r="V4354" s="2" t="s">
        <v>20265</v>
      </c>
      <c r="W4354" s="2" t="s">
        <v>263</v>
      </c>
      <c r="X4354" s="2" t="s">
        <v>304</v>
      </c>
      <c r="Y4354" s="2" t="s">
        <v>12566</v>
      </c>
      <c r="Z4354" s="2" t="s">
        <v>1016</v>
      </c>
      <c r="AA4354" s="2" t="s">
        <v>1200</v>
      </c>
      <c r="AB4354" s="2" t="s">
        <v>20266</v>
      </c>
      <c r="AC4354" s="2">
        <v>1</v>
      </c>
      <c r="AE4354" s="3">
        <v>45745.794247685182</v>
      </c>
      <c r="AF4354" s="2" t="s">
        <v>77</v>
      </c>
      <c r="AH4354" s="2" t="s">
        <v>103</v>
      </c>
      <c r="AI4354" s="2" t="s">
        <v>79</v>
      </c>
      <c r="AJ4354" s="2" t="s">
        <v>126</v>
      </c>
      <c r="AK4354" s="2" t="s">
        <v>20267</v>
      </c>
      <c r="AL4354" s="2" t="s">
        <v>1171</v>
      </c>
      <c r="AM4354" s="3">
        <v>45747.562951388885</v>
      </c>
      <c r="AN4354" s="2" t="s">
        <v>20268</v>
      </c>
      <c r="AO4354" s="2" t="s">
        <v>463</v>
      </c>
      <c r="AP4354" s="2">
        <v>5863668</v>
      </c>
      <c r="AQ4354" s="2" t="s">
        <v>81</v>
      </c>
      <c r="AR4354" s="3">
        <v>45748.477233796293</v>
      </c>
      <c r="AS4354" s="2" t="s">
        <v>82</v>
      </c>
      <c r="AT4354" s="3">
        <v>45747.5625</v>
      </c>
      <c r="AU4354" s="2" t="s">
        <v>83</v>
      </c>
      <c r="AV4354" s="2" t="s">
        <v>1815</v>
      </c>
      <c r="AW4354" s="2" t="s">
        <v>1816</v>
      </c>
      <c r="AX4354" s="2" t="s">
        <v>1817</v>
      </c>
      <c r="AZ4354" s="3">
        <v>45748.477233796293</v>
      </c>
      <c r="BB4354" s="2" t="s">
        <v>273</v>
      </c>
      <c r="BC4354" s="2" t="s">
        <v>274</v>
      </c>
      <c r="BD4354" s="2" t="s">
        <v>274</v>
      </c>
      <c r="BE4354" s="2" t="s">
        <v>20268</v>
      </c>
      <c r="BF4354" s="2" t="s">
        <v>463</v>
      </c>
    </row>
    <row r="4355" spans="1:58" x14ac:dyDescent="0.35">
      <c r="A4355" s="2">
        <v>3041381</v>
      </c>
      <c r="B4355" s="2" t="s">
        <v>111</v>
      </c>
      <c r="C4355" s="2">
        <v>34951021</v>
      </c>
      <c r="D4355" s="2">
        <v>339558026</v>
      </c>
      <c r="E4355" s="2" t="s">
        <v>59</v>
      </c>
      <c r="F4355" s="2" t="s">
        <v>60</v>
      </c>
      <c r="G4355" s="2" t="s">
        <v>1919</v>
      </c>
      <c r="H4355" s="2" t="s">
        <v>1260</v>
      </c>
      <c r="I4355" s="2">
        <v>774236672</v>
      </c>
      <c r="J4355" s="2" t="s">
        <v>1630</v>
      </c>
      <c r="K4355" s="2">
        <v>14</v>
      </c>
      <c r="L4355" s="2" t="s">
        <v>64</v>
      </c>
      <c r="M4355" s="2" t="s">
        <v>65</v>
      </c>
      <c r="N4355" s="3">
        <v>43329.486111111109</v>
      </c>
      <c r="O4355" s="2" t="s">
        <v>115</v>
      </c>
      <c r="Q4355" s="2" t="s">
        <v>67</v>
      </c>
      <c r="R4355" s="3">
        <v>45745.794953703706</v>
      </c>
      <c r="S4355" s="2" t="s">
        <v>19399</v>
      </c>
      <c r="T4355" s="2" t="s">
        <v>97</v>
      </c>
      <c r="U4355" s="2" t="s">
        <v>197</v>
      </c>
      <c r="V4355" s="2" t="s">
        <v>20269</v>
      </c>
      <c r="W4355" s="2" t="s">
        <v>468</v>
      </c>
      <c r="X4355" s="2" t="s">
        <v>723</v>
      </c>
      <c r="Y4355" s="2" t="s">
        <v>2083</v>
      </c>
      <c r="Z4355" s="2" t="s">
        <v>4965</v>
      </c>
      <c r="AA4355" s="2" t="s">
        <v>20270</v>
      </c>
      <c r="AB4355" s="2" t="s">
        <v>76</v>
      </c>
      <c r="AC4355" s="2">
        <v>774236672</v>
      </c>
      <c r="AE4355" s="3">
        <v>45745.794965277775</v>
      </c>
      <c r="AF4355" s="2" t="s">
        <v>77</v>
      </c>
      <c r="AH4355" s="2" t="s">
        <v>78</v>
      </c>
      <c r="AI4355" s="2" t="s">
        <v>125</v>
      </c>
      <c r="AJ4355" s="2" t="s">
        <v>381</v>
      </c>
      <c r="AK4355" s="2" t="s">
        <v>20271</v>
      </c>
      <c r="AL4355" s="2" t="s">
        <v>19399</v>
      </c>
      <c r="AM4355" s="3">
        <v>45745.794999999998</v>
      </c>
      <c r="AN4355" s="2" t="s">
        <v>20271</v>
      </c>
      <c r="AP4355" s="2">
        <v>5860707</v>
      </c>
      <c r="AQ4355" s="2" t="s">
        <v>81</v>
      </c>
      <c r="AR4355" s="3">
        <v>45747.544560185182</v>
      </c>
      <c r="AS4355" s="2" t="s">
        <v>82</v>
      </c>
      <c r="AT4355" s="3">
        <v>45747.333333333336</v>
      </c>
      <c r="AU4355" s="2" t="s">
        <v>83</v>
      </c>
      <c r="AV4355" s="2" t="s">
        <v>572</v>
      </c>
      <c r="AW4355" s="2" t="s">
        <v>573</v>
      </c>
      <c r="AX4355" s="2" t="s">
        <v>1539</v>
      </c>
      <c r="AZ4355" s="3">
        <v>45747.544548611113</v>
      </c>
      <c r="BB4355" s="2" t="s">
        <v>340</v>
      </c>
      <c r="BC4355" s="2" t="s">
        <v>341</v>
      </c>
      <c r="BD4355" s="2" t="s">
        <v>342</v>
      </c>
      <c r="BE4355" s="2" t="s">
        <v>20272</v>
      </c>
      <c r="BF4355" s="2" t="s">
        <v>474</v>
      </c>
    </row>
    <row r="4356" spans="1:58" x14ac:dyDescent="0.35">
      <c r="A4356" s="2">
        <v>3041384</v>
      </c>
      <c r="B4356" s="2" t="s">
        <v>58</v>
      </c>
      <c r="C4356" s="2">
        <v>42007451</v>
      </c>
      <c r="D4356" s="2">
        <v>338030347</v>
      </c>
      <c r="E4356" s="2" t="s">
        <v>59</v>
      </c>
      <c r="F4356" s="2" t="s">
        <v>60</v>
      </c>
      <c r="G4356" s="2" t="s">
        <v>2038</v>
      </c>
      <c r="H4356" s="2" t="s">
        <v>5628</v>
      </c>
      <c r="I4356" s="2">
        <v>764830732</v>
      </c>
      <c r="J4356" s="2" t="s">
        <v>20273</v>
      </c>
      <c r="K4356" s="2">
        <v>13</v>
      </c>
      <c r="L4356" s="2" t="s">
        <v>64</v>
      </c>
      <c r="M4356" s="2" t="s">
        <v>65</v>
      </c>
      <c r="N4356" s="3">
        <v>45240.708333333336</v>
      </c>
      <c r="O4356" s="2" t="s">
        <v>66</v>
      </c>
      <c r="Q4356" s="2" t="s">
        <v>67</v>
      </c>
      <c r="R4356" s="3">
        <v>45745.7968287037</v>
      </c>
      <c r="S4356" s="2" t="s">
        <v>2575</v>
      </c>
      <c r="T4356" s="2" t="s">
        <v>97</v>
      </c>
      <c r="U4356" s="2" t="s">
        <v>70</v>
      </c>
      <c r="V4356" s="2" t="s">
        <v>20274</v>
      </c>
      <c r="W4356" s="2" t="s">
        <v>872</v>
      </c>
      <c r="X4356" s="2" t="s">
        <v>1216</v>
      </c>
      <c r="Y4356" s="2" t="s">
        <v>5145</v>
      </c>
      <c r="Z4356" s="2" t="s">
        <v>1731</v>
      </c>
      <c r="AA4356" s="2" t="s">
        <v>20275</v>
      </c>
      <c r="AB4356" s="2" t="s">
        <v>76</v>
      </c>
      <c r="AE4356" s="3">
        <v>45748.608136574076</v>
      </c>
      <c r="AF4356" s="2" t="s">
        <v>77</v>
      </c>
      <c r="AH4356" s="2" t="s">
        <v>78</v>
      </c>
      <c r="AI4356" s="2" t="s">
        <v>58</v>
      </c>
      <c r="AJ4356" s="2" t="s">
        <v>269</v>
      </c>
      <c r="AK4356" s="2" t="s">
        <v>14233</v>
      </c>
      <c r="AL4356" s="2" t="s">
        <v>3584</v>
      </c>
      <c r="AM4356" s="3">
        <v>45749.68414351852</v>
      </c>
      <c r="AN4356" s="2" t="s">
        <v>20276</v>
      </c>
      <c r="AO4356" s="2" t="s">
        <v>1221</v>
      </c>
      <c r="AP4356" s="2">
        <v>5868939</v>
      </c>
      <c r="AQ4356" s="2" t="s">
        <v>81</v>
      </c>
      <c r="AR4356" s="3">
        <v>45750.479398148149</v>
      </c>
      <c r="AS4356" s="2" t="s">
        <v>82</v>
      </c>
      <c r="AT4356" s="3">
        <v>45749.333333333336</v>
      </c>
      <c r="AU4356" s="2" t="s">
        <v>127</v>
      </c>
      <c r="AV4356" s="2" t="s">
        <v>736</v>
      </c>
      <c r="AW4356" s="2" t="s">
        <v>737</v>
      </c>
      <c r="AX4356" s="2" t="s">
        <v>738</v>
      </c>
      <c r="AZ4356" s="3">
        <v>45750.479398148149</v>
      </c>
      <c r="BB4356" s="2" t="s">
        <v>295</v>
      </c>
      <c r="BC4356" s="2" t="s">
        <v>296</v>
      </c>
      <c r="BD4356" s="2" t="s">
        <v>297</v>
      </c>
      <c r="BE4356" s="2" t="s">
        <v>20277</v>
      </c>
      <c r="BF4356" s="2" t="s">
        <v>946</v>
      </c>
    </row>
    <row r="4357" spans="1:58" x14ac:dyDescent="0.35">
      <c r="A4357" s="2">
        <v>3041387</v>
      </c>
      <c r="B4357" s="2" t="s">
        <v>1058</v>
      </c>
      <c r="C4357" s="2">
        <v>29253801</v>
      </c>
      <c r="D4357" s="2">
        <v>339153327</v>
      </c>
      <c r="E4357" s="2" t="s">
        <v>59</v>
      </c>
      <c r="F4357" s="2" t="s">
        <v>1058</v>
      </c>
      <c r="G4357" s="2" t="s">
        <v>764</v>
      </c>
      <c r="H4357" s="2" t="s">
        <v>2702</v>
      </c>
      <c r="I4357" s="2">
        <v>779727194</v>
      </c>
      <c r="J4357" s="2" t="s">
        <v>3270</v>
      </c>
      <c r="K4357" s="2">
        <v>14</v>
      </c>
      <c r="L4357" s="2" t="s">
        <v>64</v>
      </c>
      <c r="M4357" s="2" t="s">
        <v>65</v>
      </c>
      <c r="N4357" s="3">
        <v>45736.458333333336</v>
      </c>
      <c r="O4357" s="2" t="s">
        <v>1061</v>
      </c>
      <c r="Q4357" s="2" t="s">
        <v>67</v>
      </c>
      <c r="R4357" s="3">
        <v>45745.800057870372</v>
      </c>
      <c r="S4357" s="2" t="s">
        <v>4312</v>
      </c>
      <c r="T4357" s="2" t="s">
        <v>598</v>
      </c>
      <c r="U4357" s="2" t="s">
        <v>175</v>
      </c>
      <c r="V4357" s="2" t="s">
        <v>20278</v>
      </c>
      <c r="W4357" s="2" t="s">
        <v>1063</v>
      </c>
      <c r="X4357" s="2" t="s">
        <v>286</v>
      </c>
      <c r="Y4357" s="2" t="s">
        <v>1064</v>
      </c>
      <c r="Z4357" s="2" t="s">
        <v>568</v>
      </c>
      <c r="AA4357" s="2" t="s">
        <v>6111</v>
      </c>
      <c r="AB4357" s="2" t="s">
        <v>76</v>
      </c>
      <c r="AE4357" s="3">
        <v>45745.800069444442</v>
      </c>
      <c r="AF4357" s="2" t="s">
        <v>1067</v>
      </c>
      <c r="AG4357" s="2">
        <v>24</v>
      </c>
      <c r="AH4357" s="2" t="s">
        <v>78</v>
      </c>
      <c r="AI4357" s="2" t="s">
        <v>79</v>
      </c>
      <c r="AJ4357" s="2" t="s">
        <v>586</v>
      </c>
      <c r="AK4357" s="2" t="s">
        <v>862</v>
      </c>
      <c r="AL4357" s="2" t="s">
        <v>4312</v>
      </c>
      <c r="AM4357" s="3">
        <v>45745.800092592595</v>
      </c>
      <c r="AN4357" s="2" t="s">
        <v>862</v>
      </c>
      <c r="AP4357" s="2">
        <v>5860719</v>
      </c>
      <c r="AQ4357" s="2" t="s">
        <v>81</v>
      </c>
      <c r="AR4357" s="3">
        <v>45747.476747685185</v>
      </c>
      <c r="AS4357" s="2" t="s">
        <v>82</v>
      </c>
      <c r="AT4357" s="3">
        <v>45747.333333333336</v>
      </c>
      <c r="AU4357" s="2" t="s">
        <v>83</v>
      </c>
      <c r="AV4357" s="2" t="s">
        <v>292</v>
      </c>
      <c r="AW4357" s="2" t="s">
        <v>293</v>
      </c>
      <c r="AX4357" s="2" t="s">
        <v>2022</v>
      </c>
      <c r="AY4357" s="3">
        <v>45746.800069444442</v>
      </c>
      <c r="AZ4357" s="3">
        <v>45747.476747685185</v>
      </c>
      <c r="BA4357" s="2" t="s">
        <v>237</v>
      </c>
      <c r="BB4357" s="2" t="s">
        <v>167</v>
      </c>
      <c r="BC4357" s="2" t="s">
        <v>168</v>
      </c>
      <c r="BD4357" s="2" t="s">
        <v>169</v>
      </c>
      <c r="BE4357" s="2" t="s">
        <v>20279</v>
      </c>
      <c r="BF4357" s="2" t="s">
        <v>474</v>
      </c>
    </row>
    <row r="4358" spans="1:58" x14ac:dyDescent="0.35">
      <c r="A4358" s="2">
        <v>3041390</v>
      </c>
      <c r="B4358" s="2" t="s">
        <v>58</v>
      </c>
      <c r="C4358" s="2">
        <v>44002811</v>
      </c>
      <c r="D4358" s="2">
        <v>338515093</v>
      </c>
      <c r="E4358" s="2" t="s">
        <v>59</v>
      </c>
      <c r="F4358" s="2" t="s">
        <v>60</v>
      </c>
      <c r="G4358" s="2" t="s">
        <v>1168</v>
      </c>
      <c r="H4358" s="2" t="s">
        <v>1904</v>
      </c>
      <c r="I4358" s="2">
        <v>789551978</v>
      </c>
      <c r="J4358" s="2" t="s">
        <v>1170</v>
      </c>
      <c r="K4358" s="2">
        <v>12</v>
      </c>
      <c r="L4358" s="2" t="s">
        <v>64</v>
      </c>
      <c r="M4358" s="2" t="s">
        <v>65</v>
      </c>
      <c r="N4358" s="3">
        <v>45532.666666666664</v>
      </c>
      <c r="O4358" s="2" t="s">
        <v>66</v>
      </c>
      <c r="Q4358" s="2" t="s">
        <v>67</v>
      </c>
      <c r="R4358" s="3">
        <v>45745.801712962966</v>
      </c>
      <c r="S4358" s="2" t="s">
        <v>2297</v>
      </c>
      <c r="T4358" s="2" t="s">
        <v>69</v>
      </c>
      <c r="U4358" s="2" t="s">
        <v>70</v>
      </c>
      <c r="V4358" s="2" t="s">
        <v>20280</v>
      </c>
      <c r="W4358" s="2" t="s">
        <v>72</v>
      </c>
      <c r="X4358" s="2" t="s">
        <v>412</v>
      </c>
      <c r="Y4358" s="2" t="s">
        <v>7559</v>
      </c>
      <c r="Z4358" s="2" t="s">
        <v>4377</v>
      </c>
      <c r="AA4358" s="2" t="s">
        <v>20281</v>
      </c>
      <c r="AB4358" s="2" t="s">
        <v>76</v>
      </c>
      <c r="AE4358" s="3">
        <v>45745.801724537036</v>
      </c>
      <c r="AF4358" s="2" t="s">
        <v>77</v>
      </c>
      <c r="AH4358" s="2" t="s">
        <v>78</v>
      </c>
      <c r="AI4358" s="2" t="s">
        <v>79</v>
      </c>
      <c r="AJ4358" s="2" t="s">
        <v>105</v>
      </c>
      <c r="AK4358" s="2" t="s">
        <v>20280</v>
      </c>
      <c r="AL4358" s="2" t="s">
        <v>2297</v>
      </c>
      <c r="AM4358" s="3">
        <v>45745.801747685182</v>
      </c>
      <c r="AN4358" s="2" t="s">
        <v>20280</v>
      </c>
      <c r="AP4358" s="2">
        <v>5860722</v>
      </c>
      <c r="AQ4358" s="2" t="s">
        <v>81</v>
      </c>
      <c r="AR4358" s="3">
        <v>45747.925949074073</v>
      </c>
      <c r="AS4358" s="2" t="s">
        <v>82</v>
      </c>
      <c r="AT4358" s="3">
        <v>45747.333333333336</v>
      </c>
      <c r="AU4358" s="2" t="s">
        <v>83</v>
      </c>
      <c r="AV4358" s="2" t="s">
        <v>630</v>
      </c>
      <c r="AW4358" s="2" t="s">
        <v>631</v>
      </c>
      <c r="AX4358" s="2" t="s">
        <v>655</v>
      </c>
      <c r="AZ4358" s="3">
        <v>45747.925949074073</v>
      </c>
      <c r="BB4358" s="2" t="s">
        <v>432</v>
      </c>
      <c r="BC4358" s="2" t="s">
        <v>433</v>
      </c>
      <c r="BD4358" s="2" t="s">
        <v>187</v>
      </c>
      <c r="BE4358" s="2" t="s">
        <v>20282</v>
      </c>
      <c r="BF4358" s="2" t="s">
        <v>1149</v>
      </c>
    </row>
    <row r="4359" spans="1:58" x14ac:dyDescent="0.35">
      <c r="A4359" s="2">
        <v>3041394</v>
      </c>
      <c r="B4359" s="2" t="s">
        <v>1058</v>
      </c>
      <c r="C4359" s="2">
        <v>40482141</v>
      </c>
      <c r="D4359" s="2">
        <v>339149287</v>
      </c>
      <c r="E4359" s="2" t="s">
        <v>59</v>
      </c>
      <c r="F4359" s="2" t="s">
        <v>1058</v>
      </c>
      <c r="G4359" s="2" t="s">
        <v>1168</v>
      </c>
      <c r="H4359" s="2" t="s">
        <v>3077</v>
      </c>
      <c r="I4359" s="2">
        <v>773551212</v>
      </c>
      <c r="J4359" s="2" t="s">
        <v>20283</v>
      </c>
      <c r="K4359" s="2">
        <v>15</v>
      </c>
      <c r="L4359" s="2" t="s">
        <v>64</v>
      </c>
      <c r="M4359" s="2" t="s">
        <v>65</v>
      </c>
      <c r="N4359" s="3">
        <v>45743.75</v>
      </c>
      <c r="O4359" s="2" t="s">
        <v>1061</v>
      </c>
      <c r="Q4359" s="2" t="s">
        <v>67</v>
      </c>
      <c r="R4359" s="3">
        <v>45745.804895833331</v>
      </c>
      <c r="S4359" s="2" t="s">
        <v>4312</v>
      </c>
      <c r="T4359" s="2" t="s">
        <v>598</v>
      </c>
      <c r="U4359" s="2" t="s">
        <v>197</v>
      </c>
      <c r="V4359" s="2" t="s">
        <v>20284</v>
      </c>
      <c r="W4359" s="2" t="s">
        <v>1063</v>
      </c>
      <c r="X4359" s="2" t="s">
        <v>286</v>
      </c>
      <c r="Y4359" s="2" t="s">
        <v>1064</v>
      </c>
      <c r="Z4359" s="2" t="s">
        <v>1310</v>
      </c>
      <c r="AA4359" s="2" t="s">
        <v>6456</v>
      </c>
      <c r="AB4359" s="2" t="s">
        <v>76</v>
      </c>
      <c r="AE4359" s="3">
        <v>45745.804907407408</v>
      </c>
      <c r="AF4359" s="2" t="s">
        <v>1067</v>
      </c>
      <c r="AG4359" s="2">
        <v>24</v>
      </c>
      <c r="AH4359" s="2" t="s">
        <v>78</v>
      </c>
      <c r="AI4359" s="2" t="s">
        <v>79</v>
      </c>
      <c r="AJ4359" s="2" t="s">
        <v>586</v>
      </c>
      <c r="AK4359" s="2" t="s">
        <v>20285</v>
      </c>
      <c r="AL4359" s="2" t="s">
        <v>4312</v>
      </c>
      <c r="AM4359" s="3">
        <v>45745.804942129631</v>
      </c>
      <c r="AN4359" s="2" t="s">
        <v>20285</v>
      </c>
      <c r="AP4359" s="2">
        <v>5860726</v>
      </c>
      <c r="AQ4359" s="2" t="s">
        <v>81</v>
      </c>
      <c r="AR4359" s="3">
        <v>45748.4924537037</v>
      </c>
      <c r="AS4359" s="2" t="s">
        <v>82</v>
      </c>
      <c r="AT4359" s="3">
        <v>45747.333333333336</v>
      </c>
      <c r="AU4359" s="2" t="s">
        <v>83</v>
      </c>
      <c r="AV4359" s="2" t="s">
        <v>292</v>
      </c>
      <c r="AW4359" s="2" t="s">
        <v>293</v>
      </c>
      <c r="AX4359" s="2" t="s">
        <v>4115</v>
      </c>
      <c r="AY4359" s="3">
        <v>45746.804907407408</v>
      </c>
      <c r="AZ4359" s="3">
        <v>45748.4924537037</v>
      </c>
      <c r="BA4359" s="2" t="s">
        <v>237</v>
      </c>
      <c r="BB4359" s="2" t="s">
        <v>3043</v>
      </c>
      <c r="BC4359" s="2" t="s">
        <v>450</v>
      </c>
      <c r="BD4359" s="2" t="s">
        <v>359</v>
      </c>
      <c r="BE4359" s="2" t="s">
        <v>20286</v>
      </c>
      <c r="BF4359" s="2" t="s">
        <v>1515</v>
      </c>
    </row>
    <row r="4360" spans="1:58" x14ac:dyDescent="0.35">
      <c r="A4360" s="2">
        <v>3041396</v>
      </c>
      <c r="B4360" s="2" t="s">
        <v>214</v>
      </c>
      <c r="C4360" s="2">
        <v>40541421</v>
      </c>
      <c r="D4360" s="2">
        <v>338052347</v>
      </c>
      <c r="E4360" s="2" t="s">
        <v>59</v>
      </c>
      <c r="F4360" s="2" t="s">
        <v>60</v>
      </c>
      <c r="G4360" s="2" t="s">
        <v>1553</v>
      </c>
      <c r="H4360" s="2" t="s">
        <v>20287</v>
      </c>
      <c r="I4360" s="2">
        <v>338052347</v>
      </c>
      <c r="J4360" s="2">
        <v>772141313</v>
      </c>
      <c r="K4360" s="2">
        <v>13</v>
      </c>
      <c r="L4360" s="2" t="s">
        <v>64</v>
      </c>
      <c r="M4360" s="2" t="s">
        <v>65</v>
      </c>
      <c r="N4360" s="3">
        <v>45401.041666666664</v>
      </c>
      <c r="O4360" s="2" t="s">
        <v>486</v>
      </c>
      <c r="Q4360" s="2" t="s">
        <v>67</v>
      </c>
      <c r="R4360" s="3">
        <v>45745.805312500001</v>
      </c>
      <c r="S4360" s="2" t="s">
        <v>9304</v>
      </c>
      <c r="T4360" s="2" t="s">
        <v>2193</v>
      </c>
      <c r="U4360" s="2" t="s">
        <v>70</v>
      </c>
      <c r="V4360" s="2" t="s">
        <v>20288</v>
      </c>
      <c r="W4360" s="2" t="s">
        <v>263</v>
      </c>
      <c r="X4360" s="2" t="s">
        <v>264</v>
      </c>
      <c r="Y4360" s="2" t="s">
        <v>3601</v>
      </c>
      <c r="Z4360" s="2" t="s">
        <v>902</v>
      </c>
      <c r="AA4360" s="2" t="s">
        <v>5424</v>
      </c>
      <c r="AB4360" s="2" t="s">
        <v>20289</v>
      </c>
      <c r="AE4360" s="3">
        <v>45745.805324074077</v>
      </c>
      <c r="AF4360" s="2" t="s">
        <v>77</v>
      </c>
      <c r="AH4360" s="2" t="s">
        <v>103</v>
      </c>
      <c r="AI4360" s="2" t="s">
        <v>380</v>
      </c>
      <c r="AJ4360" s="2" t="s">
        <v>180</v>
      </c>
      <c r="AK4360" s="2" t="s">
        <v>13155</v>
      </c>
      <c r="AL4360" s="2" t="s">
        <v>9304</v>
      </c>
      <c r="AM4360" s="3">
        <v>45745.805358796293</v>
      </c>
      <c r="AN4360" s="2" t="s">
        <v>13155</v>
      </c>
      <c r="AP4360" s="2">
        <v>5860728</v>
      </c>
      <c r="AQ4360" s="2" t="s">
        <v>81</v>
      </c>
      <c r="AR4360" s="3">
        <v>45748.664490740739</v>
      </c>
      <c r="AS4360" s="2" t="s">
        <v>82</v>
      </c>
      <c r="AT4360" s="3">
        <v>45747.333333333336</v>
      </c>
      <c r="AU4360" s="2" t="s">
        <v>83</v>
      </c>
      <c r="AV4360" s="2" t="s">
        <v>270</v>
      </c>
      <c r="AW4360" s="2" t="s">
        <v>271</v>
      </c>
      <c r="AX4360" s="2" t="s">
        <v>4887</v>
      </c>
      <c r="AZ4360" s="3">
        <v>45748.664490740739</v>
      </c>
      <c r="BB4360" s="2" t="s">
        <v>1549</v>
      </c>
      <c r="BC4360" s="2" t="s">
        <v>1550</v>
      </c>
      <c r="BD4360" s="2" t="s">
        <v>169</v>
      </c>
      <c r="BE4360" s="2" t="s">
        <v>20290</v>
      </c>
      <c r="BF4360" s="2" t="s">
        <v>907</v>
      </c>
    </row>
    <row r="4361" spans="1:58" x14ac:dyDescent="0.35">
      <c r="A4361" s="2">
        <v>3041400</v>
      </c>
      <c r="B4361" s="2" t="s">
        <v>58</v>
      </c>
      <c r="C4361" s="2">
        <v>44753511</v>
      </c>
      <c r="D4361" s="2">
        <v>339047243</v>
      </c>
      <c r="E4361" s="2" t="s">
        <v>59</v>
      </c>
      <c r="F4361" s="2" t="s">
        <v>60</v>
      </c>
      <c r="G4361" s="2" t="s">
        <v>20291</v>
      </c>
      <c r="H4361" s="2" t="s">
        <v>20292</v>
      </c>
      <c r="I4361" s="2">
        <v>776823566</v>
      </c>
      <c r="J4361" s="2" t="s">
        <v>20293</v>
      </c>
      <c r="K4361" s="2">
        <v>14</v>
      </c>
      <c r="L4361" s="2" t="s">
        <v>64</v>
      </c>
      <c r="M4361" s="2" t="s">
        <v>65</v>
      </c>
      <c r="N4361" s="3">
        <v>45636.405833333331</v>
      </c>
      <c r="O4361" s="2" t="s">
        <v>95</v>
      </c>
      <c r="Q4361" s="2" t="s">
        <v>67</v>
      </c>
      <c r="R4361" s="3">
        <v>45745.80746527778</v>
      </c>
      <c r="S4361" s="2" t="s">
        <v>1343</v>
      </c>
      <c r="T4361" s="2" t="s">
        <v>97</v>
      </c>
      <c r="U4361" s="2" t="s">
        <v>175</v>
      </c>
      <c r="V4361" s="2" t="s">
        <v>20294</v>
      </c>
      <c r="Y4361" s="2" t="s">
        <v>3344</v>
      </c>
      <c r="Z4361" s="2" t="s">
        <v>470</v>
      </c>
      <c r="AA4361" s="2" t="s">
        <v>20295</v>
      </c>
      <c r="AB4361" s="2" t="s">
        <v>76</v>
      </c>
      <c r="AE4361" s="3">
        <v>45745.807476851849</v>
      </c>
      <c r="AF4361" s="2" t="s">
        <v>77</v>
      </c>
      <c r="AH4361" s="2" t="s">
        <v>78</v>
      </c>
      <c r="AI4361" s="2" t="s">
        <v>380</v>
      </c>
      <c r="AJ4361" s="2" t="s">
        <v>586</v>
      </c>
      <c r="AK4361" s="2" t="s">
        <v>20294</v>
      </c>
      <c r="AL4361" s="2" t="s">
        <v>1343</v>
      </c>
      <c r="AM4361" s="3">
        <v>45745.807511574072</v>
      </c>
      <c r="AN4361" s="2" t="s">
        <v>20294</v>
      </c>
      <c r="AP4361" s="2">
        <v>5860732</v>
      </c>
      <c r="AQ4361" s="2" t="s">
        <v>81</v>
      </c>
      <c r="AR4361" s="3">
        <v>45747.588784722226</v>
      </c>
      <c r="AS4361" s="2" t="s">
        <v>82</v>
      </c>
      <c r="AT4361" s="3">
        <v>45747.333333333336</v>
      </c>
      <c r="AU4361" s="2" t="s">
        <v>83</v>
      </c>
      <c r="AV4361" s="2" t="s">
        <v>572</v>
      </c>
      <c r="AW4361" s="2" t="s">
        <v>573</v>
      </c>
      <c r="AX4361" s="2" t="s">
        <v>1945</v>
      </c>
      <c r="AZ4361" s="3">
        <v>45747.588784722226</v>
      </c>
      <c r="BB4361" s="2" t="s">
        <v>87</v>
      </c>
      <c r="BC4361" s="2" t="s">
        <v>88</v>
      </c>
      <c r="BD4361" s="2" t="s">
        <v>89</v>
      </c>
      <c r="BE4361" s="2" t="s">
        <v>19518</v>
      </c>
      <c r="BF4361" s="2" t="s">
        <v>728</v>
      </c>
    </row>
    <row r="4362" spans="1:58" x14ac:dyDescent="0.35">
      <c r="A4362" s="2">
        <v>3041403</v>
      </c>
      <c r="B4362" s="2" t="s">
        <v>58</v>
      </c>
      <c r="C4362" s="2">
        <v>38618501</v>
      </c>
      <c r="D4362" s="2">
        <v>339548414</v>
      </c>
      <c r="E4362" s="2" t="s">
        <v>59</v>
      </c>
      <c r="F4362" s="2" t="s">
        <v>60</v>
      </c>
      <c r="G4362" s="2" t="s">
        <v>464</v>
      </c>
      <c r="H4362" s="2" t="s">
        <v>2025</v>
      </c>
      <c r="I4362" s="2">
        <v>769750475</v>
      </c>
      <c r="J4362" s="2" t="s">
        <v>20296</v>
      </c>
      <c r="K4362" s="2">
        <v>14</v>
      </c>
      <c r="L4362" s="2" t="s">
        <v>64</v>
      </c>
      <c r="M4362" s="2" t="s">
        <v>65</v>
      </c>
      <c r="N4362" s="3">
        <v>45715.666678240741</v>
      </c>
      <c r="O4362" s="2" t="s">
        <v>66</v>
      </c>
      <c r="Q4362" s="2" t="s">
        <v>67</v>
      </c>
      <c r="R4362" s="3">
        <v>45745.809884259259</v>
      </c>
      <c r="S4362" s="2" t="s">
        <v>8996</v>
      </c>
      <c r="T4362" s="2" t="s">
        <v>69</v>
      </c>
      <c r="U4362" s="2" t="s">
        <v>70</v>
      </c>
      <c r="V4362" s="2" t="s">
        <v>20297</v>
      </c>
      <c r="W4362" s="2" t="s">
        <v>468</v>
      </c>
      <c r="X4362" s="2" t="s">
        <v>600</v>
      </c>
      <c r="Y4362" s="2" t="s">
        <v>6676</v>
      </c>
      <c r="Z4362" s="2" t="s">
        <v>1346</v>
      </c>
      <c r="AA4362" s="2" t="s">
        <v>3297</v>
      </c>
      <c r="AB4362" s="2" t="s">
        <v>76</v>
      </c>
      <c r="AC4362" s="2">
        <v>777862579</v>
      </c>
      <c r="AE4362" s="3">
        <v>45746.619699074072</v>
      </c>
      <c r="AF4362" s="2" t="s">
        <v>77</v>
      </c>
      <c r="AH4362" s="2" t="s">
        <v>103</v>
      </c>
      <c r="AI4362" s="2" t="s">
        <v>58</v>
      </c>
      <c r="AJ4362" s="2" t="s">
        <v>269</v>
      </c>
      <c r="AK4362" s="2" t="s">
        <v>20298</v>
      </c>
      <c r="AL4362" s="2" t="s">
        <v>920</v>
      </c>
      <c r="AM4362" s="3">
        <v>45746.619791666664</v>
      </c>
      <c r="AN4362" s="2" t="s">
        <v>20298</v>
      </c>
      <c r="AO4362" s="2" t="s">
        <v>920</v>
      </c>
      <c r="AP4362" s="2">
        <v>5862001</v>
      </c>
      <c r="AQ4362" s="2" t="s">
        <v>81</v>
      </c>
      <c r="AR4362" s="3">
        <v>45748.526597222219</v>
      </c>
      <c r="AS4362" s="2" t="s">
        <v>82</v>
      </c>
      <c r="AT4362" s="3">
        <v>45746.333333333336</v>
      </c>
      <c r="AU4362" s="2" t="s">
        <v>83</v>
      </c>
      <c r="AV4362" s="2" t="s">
        <v>475</v>
      </c>
      <c r="AW4362" s="2" t="s">
        <v>475</v>
      </c>
      <c r="AX4362" s="2" t="s">
        <v>476</v>
      </c>
      <c r="AZ4362" s="3">
        <v>45748.526597222219</v>
      </c>
      <c r="BB4362" s="2" t="s">
        <v>2373</v>
      </c>
      <c r="BC4362" s="2" t="s">
        <v>2374</v>
      </c>
      <c r="BD4362" s="2" t="s">
        <v>2375</v>
      </c>
      <c r="BE4362" s="2" t="s">
        <v>8536</v>
      </c>
      <c r="BF4362" s="2" t="s">
        <v>481</v>
      </c>
    </row>
    <row r="4363" spans="1:58" x14ac:dyDescent="0.35">
      <c r="A4363" s="2">
        <v>3041410</v>
      </c>
      <c r="B4363" s="2" t="s">
        <v>214</v>
      </c>
      <c r="C4363" s="2">
        <v>30873071</v>
      </c>
      <c r="D4363" s="2">
        <v>339547350</v>
      </c>
      <c r="E4363" s="2" t="s">
        <v>59</v>
      </c>
      <c r="F4363" s="2" t="s">
        <v>60</v>
      </c>
      <c r="G4363" s="2" t="s">
        <v>1978</v>
      </c>
      <c r="H4363" s="2" t="s">
        <v>20299</v>
      </c>
      <c r="I4363" s="2">
        <v>779577435</v>
      </c>
      <c r="J4363" s="2" t="s">
        <v>20300</v>
      </c>
      <c r="K4363" s="2">
        <v>14</v>
      </c>
      <c r="L4363" s="2" t="s">
        <v>64</v>
      </c>
      <c r="M4363" s="2" t="s">
        <v>65</v>
      </c>
      <c r="N4363" s="3">
        <v>45624.708333333336</v>
      </c>
      <c r="O4363" s="2" t="s">
        <v>614</v>
      </c>
      <c r="Q4363" s="2" t="s">
        <v>67</v>
      </c>
      <c r="R4363" s="3">
        <v>45745.823425925926</v>
      </c>
      <c r="S4363" s="2" t="s">
        <v>3620</v>
      </c>
      <c r="T4363" s="2" t="s">
        <v>69</v>
      </c>
      <c r="U4363" s="2" t="s">
        <v>70</v>
      </c>
      <c r="V4363" s="2" t="s">
        <v>20301</v>
      </c>
      <c r="Y4363" s="2" t="s">
        <v>1345</v>
      </c>
      <c r="Z4363" s="2" t="s">
        <v>1346</v>
      </c>
      <c r="AA4363" s="2" t="s">
        <v>1347</v>
      </c>
      <c r="AB4363" s="2" t="s">
        <v>76</v>
      </c>
      <c r="AE4363" s="3">
        <v>45745.823437500003</v>
      </c>
      <c r="AF4363" s="2" t="s">
        <v>77</v>
      </c>
      <c r="AH4363" s="2" t="s">
        <v>78</v>
      </c>
      <c r="AI4363" s="2" t="s">
        <v>125</v>
      </c>
      <c r="AJ4363" s="2" t="s">
        <v>1610</v>
      </c>
      <c r="AK4363" s="2" t="s">
        <v>20302</v>
      </c>
      <c r="AL4363" s="2" t="s">
        <v>3620</v>
      </c>
      <c r="AM4363" s="3">
        <v>45745.823460648149</v>
      </c>
      <c r="AN4363" s="2" t="s">
        <v>20302</v>
      </c>
      <c r="AP4363" s="2">
        <v>5860743</v>
      </c>
      <c r="AQ4363" s="2" t="s">
        <v>81</v>
      </c>
      <c r="AR4363" s="3">
        <v>45747.671701388892</v>
      </c>
      <c r="AS4363" s="2" t="s">
        <v>82</v>
      </c>
      <c r="AT4363" s="3">
        <v>45747.333333333336</v>
      </c>
      <c r="AU4363" s="2" t="s">
        <v>83</v>
      </c>
      <c r="AV4363" s="2" t="s">
        <v>605</v>
      </c>
      <c r="AW4363" s="2" t="s">
        <v>606</v>
      </c>
      <c r="AX4363" s="2" t="s">
        <v>6596</v>
      </c>
      <c r="AZ4363" s="3">
        <v>45747.671701388892</v>
      </c>
      <c r="BB4363" s="2" t="s">
        <v>498</v>
      </c>
      <c r="BC4363" s="2" t="s">
        <v>499</v>
      </c>
      <c r="BD4363" s="2" t="s">
        <v>500</v>
      </c>
      <c r="BE4363" s="2" t="s">
        <v>20303</v>
      </c>
      <c r="BF4363" s="2" t="s">
        <v>502</v>
      </c>
    </row>
    <row r="4364" spans="1:58" x14ac:dyDescent="0.35">
      <c r="A4364" s="2">
        <v>3041421</v>
      </c>
      <c r="B4364" s="2" t="s">
        <v>58</v>
      </c>
      <c r="C4364" s="2">
        <v>37587481</v>
      </c>
      <c r="D4364" s="2">
        <v>338237816</v>
      </c>
      <c r="E4364" s="2" t="s">
        <v>59</v>
      </c>
      <c r="F4364" s="2" t="s">
        <v>60</v>
      </c>
      <c r="G4364" s="2" t="s">
        <v>20304</v>
      </c>
      <c r="H4364" s="2" t="s">
        <v>20305</v>
      </c>
      <c r="I4364" s="2">
        <v>777607801</v>
      </c>
      <c r="J4364" s="2" t="s">
        <v>20306</v>
      </c>
      <c r="K4364" s="2">
        <v>12</v>
      </c>
      <c r="L4364" s="2" t="s">
        <v>64</v>
      </c>
      <c r="M4364" s="2" t="s">
        <v>65</v>
      </c>
      <c r="N4364" s="3">
        <v>44877.5</v>
      </c>
      <c r="O4364" s="2" t="s">
        <v>95</v>
      </c>
      <c r="Q4364" s="2" t="s">
        <v>67</v>
      </c>
      <c r="R4364" s="3">
        <v>45745.832569444443</v>
      </c>
      <c r="S4364" s="2" t="s">
        <v>96</v>
      </c>
      <c r="T4364" s="2" t="s">
        <v>97</v>
      </c>
      <c r="U4364" s="2" t="s">
        <v>70</v>
      </c>
      <c r="V4364" s="2" t="s">
        <v>20307</v>
      </c>
      <c r="W4364" s="2" t="s">
        <v>72</v>
      </c>
      <c r="X4364" s="2" t="s">
        <v>439</v>
      </c>
      <c r="Y4364" s="2" t="s">
        <v>2036</v>
      </c>
      <c r="Z4364" s="2" t="s">
        <v>441</v>
      </c>
      <c r="AA4364" s="2" t="s">
        <v>442</v>
      </c>
      <c r="AB4364" s="2" t="s">
        <v>20308</v>
      </c>
      <c r="AE4364" s="3">
        <v>45748.539560185185</v>
      </c>
      <c r="AF4364" s="2" t="s">
        <v>77</v>
      </c>
      <c r="AH4364" s="2" t="s">
        <v>78</v>
      </c>
      <c r="AI4364" s="2" t="s">
        <v>58</v>
      </c>
      <c r="AJ4364" s="2" t="s">
        <v>269</v>
      </c>
      <c r="AK4364" s="2" t="s">
        <v>20309</v>
      </c>
      <c r="AL4364" s="2" t="s">
        <v>891</v>
      </c>
      <c r="AM4364" s="3">
        <v>45748.539652777778</v>
      </c>
      <c r="AN4364" s="2" t="s">
        <v>20309</v>
      </c>
      <c r="AO4364" s="2" t="s">
        <v>891</v>
      </c>
      <c r="AP4364" s="2">
        <v>5865054</v>
      </c>
      <c r="AQ4364" s="2" t="s">
        <v>81</v>
      </c>
      <c r="AR4364" s="3">
        <v>45749.502071759256</v>
      </c>
      <c r="AS4364" s="2" t="s">
        <v>82</v>
      </c>
      <c r="AT4364" s="3">
        <v>45748.5625</v>
      </c>
      <c r="AU4364" s="2" t="s">
        <v>83</v>
      </c>
      <c r="AV4364" s="2" t="s">
        <v>417</v>
      </c>
      <c r="AW4364" s="2" t="s">
        <v>418</v>
      </c>
      <c r="AX4364" s="2" t="s">
        <v>419</v>
      </c>
      <c r="AZ4364" s="3">
        <v>45749.502071759256</v>
      </c>
      <c r="BB4364" s="2" t="s">
        <v>739</v>
      </c>
      <c r="BC4364" s="2" t="s">
        <v>740</v>
      </c>
      <c r="BD4364" s="2" t="s">
        <v>741</v>
      </c>
      <c r="BE4364" s="2" t="s">
        <v>20310</v>
      </c>
      <c r="BF4364" s="2" t="s">
        <v>1725</v>
      </c>
    </row>
    <row r="4365" spans="1:58" x14ac:dyDescent="0.35">
      <c r="A4365" s="2">
        <v>3041428</v>
      </c>
      <c r="B4365" s="2" t="s">
        <v>58</v>
      </c>
      <c r="C4365" s="2">
        <v>30254721</v>
      </c>
      <c r="D4365" s="2">
        <v>338548087</v>
      </c>
      <c r="E4365" s="2" t="s">
        <v>59</v>
      </c>
      <c r="F4365" s="2" t="s">
        <v>60</v>
      </c>
      <c r="G4365" s="2" t="s">
        <v>594</v>
      </c>
      <c r="H4365" s="2" t="s">
        <v>12150</v>
      </c>
      <c r="I4365" s="2">
        <v>771033821</v>
      </c>
      <c r="J4365" s="2" t="s">
        <v>814</v>
      </c>
      <c r="K4365" s="2">
        <v>13</v>
      </c>
      <c r="L4365" s="2" t="s">
        <v>518</v>
      </c>
      <c r="M4365" s="2" t="s">
        <v>65</v>
      </c>
      <c r="N4365" s="3">
        <v>45168</v>
      </c>
      <c r="O4365" s="2" t="s">
        <v>95</v>
      </c>
      <c r="Q4365" s="2" t="s">
        <v>67</v>
      </c>
      <c r="R4365" s="3">
        <v>45745.836724537039</v>
      </c>
      <c r="S4365" s="2" t="s">
        <v>96</v>
      </c>
      <c r="T4365" s="2" t="s">
        <v>97</v>
      </c>
      <c r="U4365" s="2" t="s">
        <v>70</v>
      </c>
      <c r="V4365" s="2" t="s">
        <v>20311</v>
      </c>
      <c r="W4365" s="2" t="s">
        <v>225</v>
      </c>
      <c r="X4365" s="2" t="s">
        <v>912</v>
      </c>
      <c r="Y4365" s="2" t="s">
        <v>11766</v>
      </c>
      <c r="Z4365" s="2" t="s">
        <v>5237</v>
      </c>
      <c r="AA4365" s="2" t="s">
        <v>5237</v>
      </c>
      <c r="AB4365" s="2" t="s">
        <v>6702</v>
      </c>
      <c r="AE4365" s="3">
        <v>45745.836736111109</v>
      </c>
      <c r="AF4365" s="2" t="s">
        <v>77</v>
      </c>
      <c r="AH4365" s="2" t="s">
        <v>103</v>
      </c>
      <c r="AI4365" s="2" t="s">
        <v>104</v>
      </c>
      <c r="AJ4365" s="2" t="s">
        <v>105</v>
      </c>
      <c r="AK4365" s="2" t="s">
        <v>20311</v>
      </c>
      <c r="AL4365" s="2" t="s">
        <v>96</v>
      </c>
      <c r="AM4365" s="3">
        <v>45745.836770833332</v>
      </c>
      <c r="AN4365" s="2" t="s">
        <v>20311</v>
      </c>
      <c r="AP4365" s="2">
        <v>5860767</v>
      </c>
      <c r="AQ4365" s="2" t="s">
        <v>81</v>
      </c>
      <c r="AR4365" s="3">
        <v>45747.675254629627</v>
      </c>
      <c r="AS4365" s="2" t="s">
        <v>82</v>
      </c>
      <c r="AT4365" s="3">
        <v>45745.333333333336</v>
      </c>
      <c r="AU4365" s="2" t="s">
        <v>127</v>
      </c>
      <c r="AV4365" s="2" t="s">
        <v>916</v>
      </c>
      <c r="AW4365" s="2" t="s">
        <v>917</v>
      </c>
      <c r="AX4365" s="2" t="s">
        <v>5560</v>
      </c>
      <c r="AZ4365" s="3">
        <v>45747.675254629627</v>
      </c>
      <c r="BB4365" s="2" t="s">
        <v>2060</v>
      </c>
      <c r="BC4365" s="2" t="s">
        <v>1257</v>
      </c>
      <c r="BD4365" s="2" t="s">
        <v>359</v>
      </c>
      <c r="BE4365" s="2" t="s">
        <v>7075</v>
      </c>
      <c r="BF4365" s="2" t="s">
        <v>611</v>
      </c>
    </row>
    <row r="4366" spans="1:58" x14ac:dyDescent="0.35">
      <c r="A4366" s="2">
        <v>3041433</v>
      </c>
      <c r="B4366" s="2" t="s">
        <v>1058</v>
      </c>
      <c r="C4366" s="2">
        <v>36723201</v>
      </c>
      <c r="D4366" s="2">
        <v>339153451</v>
      </c>
      <c r="E4366" s="2" t="s">
        <v>59</v>
      </c>
      <c r="F4366" s="2" t="s">
        <v>1058</v>
      </c>
      <c r="G4366" s="2" t="s">
        <v>697</v>
      </c>
      <c r="H4366" s="2" t="s">
        <v>8844</v>
      </c>
      <c r="I4366" s="2">
        <v>782946213</v>
      </c>
      <c r="J4366" s="2" t="s">
        <v>2264</v>
      </c>
      <c r="K4366" s="2">
        <v>14</v>
      </c>
      <c r="L4366" s="2" t="s">
        <v>64</v>
      </c>
      <c r="M4366" s="2" t="s">
        <v>65</v>
      </c>
      <c r="N4366" s="3">
        <v>45737.666666666664</v>
      </c>
      <c r="O4366" s="2" t="s">
        <v>1061</v>
      </c>
      <c r="Q4366" s="2" t="s">
        <v>67</v>
      </c>
      <c r="R4366" s="3">
        <v>45745.838136574072</v>
      </c>
      <c r="S4366" s="2" t="s">
        <v>4312</v>
      </c>
      <c r="T4366" s="2" t="s">
        <v>598</v>
      </c>
      <c r="U4366" s="2" t="s">
        <v>197</v>
      </c>
      <c r="V4366" s="2" t="s">
        <v>20312</v>
      </c>
      <c r="W4366" s="2" t="s">
        <v>1063</v>
      </c>
      <c r="X4366" s="2" t="s">
        <v>286</v>
      </c>
      <c r="Y4366" s="2" t="s">
        <v>1064</v>
      </c>
      <c r="Z4366" s="2" t="s">
        <v>568</v>
      </c>
      <c r="AA4366" s="2" t="s">
        <v>6111</v>
      </c>
      <c r="AB4366" s="2" t="s">
        <v>6111</v>
      </c>
      <c r="AE4366" s="3">
        <v>45745.838148148148</v>
      </c>
      <c r="AF4366" s="2" t="s">
        <v>1067</v>
      </c>
      <c r="AG4366" s="2">
        <v>24</v>
      </c>
      <c r="AH4366" s="2" t="s">
        <v>78</v>
      </c>
      <c r="AI4366" s="2" t="s">
        <v>79</v>
      </c>
      <c r="AJ4366" s="2" t="s">
        <v>586</v>
      </c>
      <c r="AK4366" s="2" t="s">
        <v>20313</v>
      </c>
      <c r="AL4366" s="2" t="s">
        <v>4312</v>
      </c>
      <c r="AM4366" s="3">
        <v>45745.838194444441</v>
      </c>
      <c r="AN4366" s="2" t="s">
        <v>20313</v>
      </c>
      <c r="AP4366" s="2">
        <v>5860772</v>
      </c>
      <c r="AQ4366" s="2" t="s">
        <v>81</v>
      </c>
      <c r="AR4366" s="3">
        <v>45747.536226851851</v>
      </c>
      <c r="AS4366" s="2" t="s">
        <v>82</v>
      </c>
      <c r="AT4366" s="3">
        <v>45747.333333333336</v>
      </c>
      <c r="AU4366" s="2" t="s">
        <v>83</v>
      </c>
      <c r="AV4366" s="2" t="s">
        <v>292</v>
      </c>
      <c r="AW4366" s="2" t="s">
        <v>293</v>
      </c>
      <c r="AX4366" s="2" t="s">
        <v>928</v>
      </c>
      <c r="AY4366" s="3">
        <v>45746.838148148148</v>
      </c>
      <c r="AZ4366" s="3">
        <v>45747.536226851851</v>
      </c>
      <c r="BA4366" s="2" t="s">
        <v>237</v>
      </c>
      <c r="BB4366" s="2" t="s">
        <v>535</v>
      </c>
      <c r="BC4366" s="2" t="s">
        <v>450</v>
      </c>
      <c r="BD4366" s="2" t="s">
        <v>359</v>
      </c>
      <c r="BE4366" s="2" t="s">
        <v>20314</v>
      </c>
      <c r="BF4366" s="2" t="s">
        <v>474</v>
      </c>
    </row>
    <row r="4367" spans="1:58" x14ac:dyDescent="0.35">
      <c r="A4367" s="2">
        <v>3041437</v>
      </c>
      <c r="B4367" s="2" t="s">
        <v>58</v>
      </c>
      <c r="C4367" s="2">
        <v>45483121</v>
      </c>
      <c r="D4367" s="2">
        <v>338728184</v>
      </c>
      <c r="E4367" s="2" t="s">
        <v>59</v>
      </c>
      <c r="F4367" s="2" t="s">
        <v>60</v>
      </c>
      <c r="G4367" s="2" t="s">
        <v>1168</v>
      </c>
      <c r="H4367" s="2" t="s">
        <v>11646</v>
      </c>
      <c r="I4367" s="2">
        <v>777312017</v>
      </c>
      <c r="J4367" s="2" t="s">
        <v>1170</v>
      </c>
      <c r="K4367" s="2">
        <v>12</v>
      </c>
      <c r="L4367" s="2" t="s">
        <v>64</v>
      </c>
      <c r="M4367" s="2" t="s">
        <v>65</v>
      </c>
      <c r="N4367" s="3">
        <v>45737.666666666664</v>
      </c>
      <c r="O4367" s="2" t="s">
        <v>66</v>
      </c>
      <c r="Q4367" s="2" t="s">
        <v>67</v>
      </c>
      <c r="R4367" s="3">
        <v>45745.840752314813</v>
      </c>
      <c r="S4367" s="2" t="s">
        <v>14102</v>
      </c>
      <c r="T4367" s="2" t="s">
        <v>97</v>
      </c>
      <c r="U4367" s="2" t="s">
        <v>70</v>
      </c>
      <c r="V4367" s="2" t="s">
        <v>20315</v>
      </c>
      <c r="W4367" s="2" t="s">
        <v>285</v>
      </c>
      <c r="X4367" s="2" t="s">
        <v>426</v>
      </c>
      <c r="Y4367" s="2" t="s">
        <v>20316</v>
      </c>
      <c r="Z4367" s="2" t="s">
        <v>3126</v>
      </c>
      <c r="AA4367" s="2" t="s">
        <v>14039</v>
      </c>
      <c r="AB4367" s="2" t="s">
        <v>76</v>
      </c>
      <c r="AE4367" s="3">
        <v>45748.613032407404</v>
      </c>
      <c r="AF4367" s="2" t="s">
        <v>77</v>
      </c>
      <c r="AH4367" s="2" t="s">
        <v>78</v>
      </c>
      <c r="AI4367" s="2" t="s">
        <v>58</v>
      </c>
      <c r="AJ4367" s="2" t="s">
        <v>80</v>
      </c>
      <c r="AK4367" s="2" t="s">
        <v>20317</v>
      </c>
      <c r="AL4367" s="2" t="s">
        <v>728</v>
      </c>
      <c r="AM4367" s="3">
        <v>45748.613182870373</v>
      </c>
      <c r="AN4367" s="2" t="s">
        <v>20317</v>
      </c>
      <c r="AO4367" s="2" t="s">
        <v>728</v>
      </c>
      <c r="AP4367" s="2">
        <v>5865497</v>
      </c>
      <c r="AQ4367" s="2" t="s">
        <v>81</v>
      </c>
      <c r="AR4367" s="3">
        <v>45749.519768518519</v>
      </c>
      <c r="AS4367" s="2" t="s">
        <v>82</v>
      </c>
      <c r="AT4367" s="3">
        <v>45748.333333333336</v>
      </c>
      <c r="AU4367" s="2" t="s">
        <v>83</v>
      </c>
      <c r="AV4367" s="2" t="s">
        <v>736</v>
      </c>
      <c r="AW4367" s="2" t="s">
        <v>737</v>
      </c>
      <c r="AX4367" s="2" t="s">
        <v>738</v>
      </c>
      <c r="AZ4367" s="3">
        <v>45749.519768518519</v>
      </c>
      <c r="BB4367" s="2" t="s">
        <v>295</v>
      </c>
      <c r="BC4367" s="2" t="s">
        <v>296</v>
      </c>
      <c r="BD4367" s="2" t="s">
        <v>297</v>
      </c>
      <c r="BE4367" s="2" t="s">
        <v>20318</v>
      </c>
      <c r="BF4367" s="2" t="s">
        <v>728</v>
      </c>
    </row>
    <row r="4368" spans="1:58" x14ac:dyDescent="0.35">
      <c r="A4368" s="2">
        <v>3041441</v>
      </c>
      <c r="B4368" s="2" t="s">
        <v>550</v>
      </c>
      <c r="C4368" s="2">
        <v>31289581</v>
      </c>
      <c r="D4368" s="2">
        <v>339443578</v>
      </c>
      <c r="E4368" s="2" t="s">
        <v>59</v>
      </c>
      <c r="F4368" s="2" t="s">
        <v>60</v>
      </c>
      <c r="G4368" s="2" t="s">
        <v>1352</v>
      </c>
      <c r="H4368" s="2" t="s">
        <v>20319</v>
      </c>
      <c r="I4368" s="2">
        <v>778330097</v>
      </c>
      <c r="J4368" s="2" t="s">
        <v>20320</v>
      </c>
      <c r="K4368" s="2">
        <v>15</v>
      </c>
      <c r="L4368" s="2" t="s">
        <v>64</v>
      </c>
      <c r="M4368" s="2" t="s">
        <v>65</v>
      </c>
      <c r="N4368" s="3">
        <v>44705.708344907405</v>
      </c>
      <c r="O4368" s="2" t="s">
        <v>614</v>
      </c>
      <c r="Q4368" s="2" t="s">
        <v>67</v>
      </c>
      <c r="R4368" s="3">
        <v>45745.844768518517</v>
      </c>
      <c r="S4368" s="2" t="s">
        <v>10506</v>
      </c>
      <c r="T4368" s="2" t="s">
        <v>69</v>
      </c>
      <c r="U4368" s="2" t="s">
        <v>141</v>
      </c>
      <c r="V4368" s="2" t="s">
        <v>20321</v>
      </c>
      <c r="W4368" s="2" t="s">
        <v>1308</v>
      </c>
      <c r="X4368" s="2" t="s">
        <v>1308</v>
      </c>
      <c r="Y4368" s="2" t="s">
        <v>10445</v>
      </c>
      <c r="Z4368" s="2" t="s">
        <v>10047</v>
      </c>
      <c r="AA4368" s="2" t="s">
        <v>4682</v>
      </c>
      <c r="AB4368" s="2" t="s">
        <v>4682</v>
      </c>
      <c r="AE4368" s="3">
        <v>45747.771689814814</v>
      </c>
      <c r="AF4368" s="2" t="s">
        <v>77</v>
      </c>
      <c r="AH4368" s="2" t="s">
        <v>103</v>
      </c>
      <c r="AI4368" s="2" t="s">
        <v>380</v>
      </c>
      <c r="AJ4368" s="2" t="s">
        <v>180</v>
      </c>
      <c r="AK4368" s="2" t="s">
        <v>19789</v>
      </c>
      <c r="AL4368" s="2" t="s">
        <v>502</v>
      </c>
      <c r="AM4368" s="3">
        <v>45747.772337962961</v>
      </c>
      <c r="AN4368" s="2" t="s">
        <v>19789</v>
      </c>
      <c r="AO4368" s="2" t="s">
        <v>502</v>
      </c>
      <c r="AP4368" s="2">
        <v>5863939</v>
      </c>
      <c r="AQ4368" s="2" t="s">
        <v>81</v>
      </c>
      <c r="AR4368" s="3">
        <v>45748.64261574074</v>
      </c>
      <c r="AS4368" s="2" t="s">
        <v>82</v>
      </c>
      <c r="AT4368" s="3">
        <v>45747.5625</v>
      </c>
      <c r="AU4368" s="2" t="s">
        <v>83</v>
      </c>
      <c r="AV4368" s="2" t="s">
        <v>1314</v>
      </c>
      <c r="AW4368" s="2" t="s">
        <v>1315</v>
      </c>
      <c r="AX4368" s="2" t="s">
        <v>1316</v>
      </c>
      <c r="AZ4368" s="3">
        <v>45748.64261574074</v>
      </c>
      <c r="BB4368" s="2" t="s">
        <v>498</v>
      </c>
      <c r="BC4368" s="2" t="s">
        <v>499</v>
      </c>
      <c r="BD4368" s="2" t="s">
        <v>500</v>
      </c>
      <c r="BE4368" s="2" t="s">
        <v>20322</v>
      </c>
      <c r="BF4368" s="2" t="s">
        <v>502</v>
      </c>
    </row>
    <row r="4369" spans="1:58" x14ac:dyDescent="0.35">
      <c r="A4369" s="2">
        <v>3041444</v>
      </c>
      <c r="B4369" s="2" t="s">
        <v>58</v>
      </c>
      <c r="C4369" s="2">
        <v>40763211</v>
      </c>
      <c r="D4369" s="2">
        <v>338210681</v>
      </c>
      <c r="E4369" s="2" t="s">
        <v>59</v>
      </c>
      <c r="F4369" s="2" t="s">
        <v>60</v>
      </c>
      <c r="G4369" s="2" t="s">
        <v>867</v>
      </c>
      <c r="H4369" s="2" t="s">
        <v>20323</v>
      </c>
      <c r="I4369" s="2">
        <v>774328139</v>
      </c>
      <c r="J4369" s="2" t="s">
        <v>20324</v>
      </c>
      <c r="K4369" s="2">
        <v>12</v>
      </c>
      <c r="L4369" s="2" t="s">
        <v>64</v>
      </c>
      <c r="M4369" s="2" t="s">
        <v>65</v>
      </c>
      <c r="N4369" s="3">
        <v>45030.404178240744</v>
      </c>
      <c r="O4369" s="2" t="s">
        <v>20325</v>
      </c>
      <c r="Q4369" s="2" t="s">
        <v>67</v>
      </c>
      <c r="R4369" s="3">
        <v>45745.846134259256</v>
      </c>
      <c r="S4369" s="2" t="s">
        <v>282</v>
      </c>
      <c r="T4369" s="2" t="s">
        <v>196</v>
      </c>
      <c r="U4369" s="2" t="s">
        <v>846</v>
      </c>
      <c r="V4369" s="2" t="s">
        <v>20326</v>
      </c>
      <c r="Y4369" s="2" t="s">
        <v>20327</v>
      </c>
      <c r="Z4369" s="2" t="s">
        <v>351</v>
      </c>
      <c r="AA4369" s="2" t="s">
        <v>3142</v>
      </c>
      <c r="AB4369" s="2" t="s">
        <v>76</v>
      </c>
      <c r="AE4369" s="3">
        <v>45746.463113425925</v>
      </c>
      <c r="AF4369" s="2" t="s">
        <v>203</v>
      </c>
      <c r="AG4369" s="2">
        <v>48</v>
      </c>
      <c r="AH4369" s="2" t="s">
        <v>78</v>
      </c>
      <c r="AI4369" s="2" t="s">
        <v>79</v>
      </c>
      <c r="AJ4369" s="2" t="s">
        <v>269</v>
      </c>
      <c r="AK4369" s="2" t="s">
        <v>20328</v>
      </c>
      <c r="AL4369" s="2" t="s">
        <v>261</v>
      </c>
      <c r="AM4369" s="3">
        <v>45746.463159722225</v>
      </c>
      <c r="AO4369" s="2" t="s">
        <v>261</v>
      </c>
      <c r="AP4369" s="2">
        <v>5861678</v>
      </c>
      <c r="AQ4369" s="2" t="s">
        <v>81</v>
      </c>
      <c r="AR4369" s="3">
        <v>45747.585173611114</v>
      </c>
      <c r="AS4369" s="2" t="s">
        <v>82</v>
      </c>
      <c r="AT4369" s="3">
        <v>45746.333333333336</v>
      </c>
      <c r="AU4369" s="2" t="s">
        <v>127</v>
      </c>
      <c r="AV4369" s="2" t="s">
        <v>149</v>
      </c>
      <c r="AW4369" s="2" t="s">
        <v>150</v>
      </c>
      <c r="AX4369" s="2" t="s">
        <v>13808</v>
      </c>
      <c r="AY4369" s="3">
        <v>45748.463113425925</v>
      </c>
      <c r="AZ4369" s="3">
        <v>45747.585173611114</v>
      </c>
      <c r="BA4369" s="2" t="s">
        <v>211</v>
      </c>
      <c r="BB4369" s="2" t="s">
        <v>87</v>
      </c>
      <c r="BC4369" s="2" t="s">
        <v>88</v>
      </c>
      <c r="BD4369" s="2" t="s">
        <v>89</v>
      </c>
      <c r="BE4369" s="2" t="s">
        <v>20329</v>
      </c>
      <c r="BF4369" s="2" t="s">
        <v>593</v>
      </c>
    </row>
    <row r="4370" spans="1:58" x14ac:dyDescent="0.35">
      <c r="A4370" s="2">
        <v>3041448</v>
      </c>
      <c r="B4370" s="2" t="s">
        <v>214</v>
      </c>
      <c r="C4370" s="2">
        <v>38294281</v>
      </c>
      <c r="D4370" s="2">
        <v>338753519</v>
      </c>
      <c r="E4370" s="2" t="s">
        <v>59</v>
      </c>
      <c r="F4370" s="2" t="s">
        <v>60</v>
      </c>
      <c r="G4370" s="2" t="s">
        <v>612</v>
      </c>
      <c r="H4370" s="2" t="s">
        <v>5386</v>
      </c>
      <c r="I4370" s="2">
        <v>783638225</v>
      </c>
      <c r="J4370" s="2" t="s">
        <v>14644</v>
      </c>
      <c r="K4370" s="2">
        <v>13</v>
      </c>
      <c r="L4370" s="2" t="s">
        <v>518</v>
      </c>
      <c r="M4370" s="2" t="s">
        <v>65</v>
      </c>
      <c r="N4370" s="3">
        <v>45191</v>
      </c>
      <c r="O4370" s="2" t="s">
        <v>614</v>
      </c>
      <c r="Q4370" s="2" t="s">
        <v>67</v>
      </c>
      <c r="R4370" s="3">
        <v>45745.8515625</v>
      </c>
      <c r="S4370" s="2" t="s">
        <v>3445</v>
      </c>
      <c r="T4370" s="2" t="s">
        <v>69</v>
      </c>
      <c r="U4370" s="2" t="s">
        <v>70</v>
      </c>
      <c r="V4370" s="2" t="s">
        <v>20330</v>
      </c>
      <c r="W4370" s="2" t="s">
        <v>872</v>
      </c>
      <c r="X4370" s="2" t="s">
        <v>1216</v>
      </c>
      <c r="Y4370" s="2" t="s">
        <v>4182</v>
      </c>
      <c r="Z4370" s="2" t="s">
        <v>1446</v>
      </c>
      <c r="AA4370" s="2" t="s">
        <v>4183</v>
      </c>
      <c r="AB4370" s="2" t="s">
        <v>4183</v>
      </c>
      <c r="AE4370" s="3">
        <v>45748.649837962963</v>
      </c>
      <c r="AF4370" s="2" t="s">
        <v>77</v>
      </c>
      <c r="AH4370" s="2" t="s">
        <v>78</v>
      </c>
      <c r="AI4370" s="2" t="s">
        <v>230</v>
      </c>
      <c r="AJ4370" s="2" t="s">
        <v>511</v>
      </c>
      <c r="AK4370" s="2" t="s">
        <v>20331</v>
      </c>
      <c r="AL4370" s="2" t="s">
        <v>907</v>
      </c>
      <c r="AM4370" s="3">
        <v>45748.649930555555</v>
      </c>
      <c r="AN4370" s="2" t="s">
        <v>20331</v>
      </c>
      <c r="AO4370" s="2" t="s">
        <v>907</v>
      </c>
      <c r="AP4370" s="2">
        <v>5865654</v>
      </c>
      <c r="AQ4370" s="2" t="s">
        <v>81</v>
      </c>
      <c r="AR4370" s="3">
        <v>45750.688020833331</v>
      </c>
      <c r="AS4370" s="2" t="s">
        <v>82</v>
      </c>
      <c r="AT4370" s="3">
        <v>45748.333333333336</v>
      </c>
      <c r="AU4370" s="2" t="s">
        <v>83</v>
      </c>
      <c r="AV4370" s="2" t="s">
        <v>234</v>
      </c>
      <c r="AW4370" s="2" t="s">
        <v>235</v>
      </c>
      <c r="AX4370" s="2" t="s">
        <v>20332</v>
      </c>
      <c r="AZ4370" s="3">
        <v>45750.688020833331</v>
      </c>
      <c r="BB4370" s="2" t="s">
        <v>1928</v>
      </c>
      <c r="BC4370" s="2" t="s">
        <v>1929</v>
      </c>
      <c r="BD4370" s="2" t="s">
        <v>1930</v>
      </c>
      <c r="BE4370" s="2" t="s">
        <v>20333</v>
      </c>
      <c r="BF4370" s="2" t="s">
        <v>19683</v>
      </c>
    </row>
    <row r="4371" spans="1:58" x14ac:dyDescent="0.35">
      <c r="A4371" s="2">
        <v>3041450</v>
      </c>
      <c r="B4371" s="2" t="s">
        <v>58</v>
      </c>
      <c r="C4371" s="2">
        <v>33795651</v>
      </c>
      <c r="D4371" s="2">
        <v>338600536</v>
      </c>
      <c r="E4371" s="2" t="s">
        <v>59</v>
      </c>
      <c r="F4371" s="2" t="s">
        <v>60</v>
      </c>
      <c r="G4371" s="2" t="s">
        <v>20334</v>
      </c>
      <c r="H4371" s="2" t="s">
        <v>12171</v>
      </c>
      <c r="I4371" s="2">
        <v>777732813</v>
      </c>
      <c r="J4371" s="2" t="s">
        <v>17526</v>
      </c>
      <c r="K4371" s="2">
        <v>12</v>
      </c>
      <c r="L4371" s="2" t="s">
        <v>64</v>
      </c>
      <c r="M4371" s="2" t="s">
        <v>65</v>
      </c>
      <c r="N4371" s="3">
        <v>44805</v>
      </c>
      <c r="O4371" s="2" t="s">
        <v>95</v>
      </c>
      <c r="Q4371" s="2" t="s">
        <v>67</v>
      </c>
      <c r="R4371" s="3">
        <v>45745.854039351849</v>
      </c>
      <c r="S4371" s="2" t="s">
        <v>5194</v>
      </c>
      <c r="T4371" s="2" t="s">
        <v>69</v>
      </c>
      <c r="U4371" s="2" t="s">
        <v>70</v>
      </c>
      <c r="V4371" s="2" t="s">
        <v>20335</v>
      </c>
      <c r="W4371" s="2" t="s">
        <v>72</v>
      </c>
      <c r="X4371" s="2" t="s">
        <v>143</v>
      </c>
      <c r="Y4371" s="2" t="s">
        <v>1458</v>
      </c>
      <c r="Z4371" s="2" t="s">
        <v>888</v>
      </c>
      <c r="AA4371" s="2" t="s">
        <v>2101</v>
      </c>
      <c r="AB4371" s="2" t="s">
        <v>2101</v>
      </c>
      <c r="AC4371" s="2" t="s">
        <v>20336</v>
      </c>
      <c r="AE4371" s="3">
        <v>45745.854050925926</v>
      </c>
      <c r="AF4371" s="2" t="s">
        <v>77</v>
      </c>
      <c r="AH4371" s="2" t="s">
        <v>103</v>
      </c>
      <c r="AI4371" s="2" t="s">
        <v>79</v>
      </c>
      <c r="AJ4371" s="2" t="s">
        <v>105</v>
      </c>
      <c r="AK4371" s="2" t="s">
        <v>20165</v>
      </c>
      <c r="AL4371" s="2" t="s">
        <v>5194</v>
      </c>
      <c r="AM4371" s="3">
        <v>45745.854074074072</v>
      </c>
      <c r="AN4371" s="2" t="s">
        <v>20165</v>
      </c>
      <c r="AP4371" s="2">
        <v>5860794</v>
      </c>
      <c r="AQ4371" s="2" t="s">
        <v>81</v>
      </c>
      <c r="AR4371" s="3">
        <v>45748.747025462966</v>
      </c>
      <c r="AS4371" s="2" t="s">
        <v>82</v>
      </c>
      <c r="AT4371" s="3">
        <v>45747.333333333336</v>
      </c>
      <c r="AU4371" s="2" t="s">
        <v>83</v>
      </c>
      <c r="AV4371" s="2" t="s">
        <v>149</v>
      </c>
      <c r="AW4371" s="2" t="s">
        <v>150</v>
      </c>
      <c r="AX4371" s="2" t="s">
        <v>14221</v>
      </c>
      <c r="AZ4371" s="3">
        <v>45748.747025462966</v>
      </c>
      <c r="BB4371" s="2" t="s">
        <v>608</v>
      </c>
      <c r="BC4371" s="2" t="s">
        <v>326</v>
      </c>
      <c r="BD4371" s="2" t="s">
        <v>609</v>
      </c>
      <c r="BE4371" s="2" t="s">
        <v>2673</v>
      </c>
      <c r="BF4371" s="2" t="s">
        <v>891</v>
      </c>
    </row>
    <row r="4372" spans="1:58" x14ac:dyDescent="0.35">
      <c r="A4372" s="2">
        <v>3041468</v>
      </c>
      <c r="B4372" s="2" t="s">
        <v>58</v>
      </c>
      <c r="C4372" s="2">
        <v>44949101</v>
      </c>
      <c r="D4372" s="2">
        <v>338679850</v>
      </c>
      <c r="E4372" s="2" t="s">
        <v>59</v>
      </c>
      <c r="F4372" s="2" t="s">
        <v>60</v>
      </c>
      <c r="G4372" s="2" t="s">
        <v>20337</v>
      </c>
      <c r="H4372" s="2" t="s">
        <v>20338</v>
      </c>
      <c r="I4372" s="2">
        <v>776898420</v>
      </c>
      <c r="J4372" s="2" t="s">
        <v>20339</v>
      </c>
      <c r="K4372" s="2">
        <v>12</v>
      </c>
      <c r="L4372" s="2" t="s">
        <v>64</v>
      </c>
      <c r="M4372" s="2" t="s">
        <v>65</v>
      </c>
      <c r="N4372" s="3">
        <v>45645.531064814815</v>
      </c>
      <c r="O4372" s="2" t="s">
        <v>95</v>
      </c>
      <c r="Q4372" s="2" t="s">
        <v>67</v>
      </c>
      <c r="R4372" s="3">
        <v>45745.868842592594</v>
      </c>
      <c r="S4372" s="2" t="s">
        <v>1343</v>
      </c>
      <c r="T4372" s="2" t="s">
        <v>97</v>
      </c>
      <c r="U4372" s="2" t="s">
        <v>70</v>
      </c>
      <c r="V4372" s="2" t="s">
        <v>20340</v>
      </c>
      <c r="Y4372" s="2" t="s">
        <v>15047</v>
      </c>
      <c r="Z4372" s="2" t="s">
        <v>1270</v>
      </c>
      <c r="AA4372" s="2" t="s">
        <v>4125</v>
      </c>
      <c r="AB4372" s="2" t="s">
        <v>76</v>
      </c>
      <c r="AE4372" s="3">
        <v>45746.494571759256</v>
      </c>
      <c r="AF4372" s="2" t="s">
        <v>77</v>
      </c>
      <c r="AH4372" s="2" t="s">
        <v>78</v>
      </c>
      <c r="AI4372" s="2" t="s">
        <v>58</v>
      </c>
      <c r="AJ4372" s="2" t="s">
        <v>269</v>
      </c>
      <c r="AK4372" s="2" t="s">
        <v>20341</v>
      </c>
      <c r="AL4372" s="2" t="s">
        <v>213</v>
      </c>
      <c r="AM4372" s="3">
        <v>45746.494652777779</v>
      </c>
      <c r="AN4372" s="2" t="s">
        <v>20341</v>
      </c>
      <c r="AO4372" s="2" t="s">
        <v>213</v>
      </c>
      <c r="AP4372" s="2">
        <v>5861747</v>
      </c>
      <c r="AQ4372" s="2" t="s">
        <v>81</v>
      </c>
      <c r="AR4372" s="3">
        <v>45747.810798611114</v>
      </c>
      <c r="AS4372" s="2" t="s">
        <v>82</v>
      </c>
      <c r="AT4372" s="3">
        <v>45746.333333333336</v>
      </c>
      <c r="AU4372" s="2" t="s">
        <v>83</v>
      </c>
      <c r="AV4372" s="2" t="s">
        <v>1449</v>
      </c>
      <c r="AW4372" s="2" t="s">
        <v>1450</v>
      </c>
      <c r="AX4372" s="2" t="s">
        <v>1451</v>
      </c>
      <c r="AZ4372" s="3">
        <v>45747.810798611114</v>
      </c>
      <c r="BB4372" s="2" t="s">
        <v>739</v>
      </c>
      <c r="BC4372" s="2" t="s">
        <v>740</v>
      </c>
      <c r="BD4372" s="2" t="s">
        <v>741</v>
      </c>
      <c r="BE4372" s="2" t="s">
        <v>19803</v>
      </c>
      <c r="BF4372" s="2" t="s">
        <v>946</v>
      </c>
    </row>
    <row r="4373" spans="1:58" x14ac:dyDescent="0.35">
      <c r="A4373" s="2">
        <v>3041475</v>
      </c>
      <c r="B4373" s="2" t="s">
        <v>58</v>
      </c>
      <c r="C4373" s="2">
        <v>34332891</v>
      </c>
      <c r="D4373" s="2">
        <v>338243783</v>
      </c>
      <c r="E4373" s="2" t="s">
        <v>59</v>
      </c>
      <c r="F4373" s="2" t="s">
        <v>60</v>
      </c>
      <c r="G4373" s="2" t="s">
        <v>1602</v>
      </c>
      <c r="H4373" s="2" t="s">
        <v>20342</v>
      </c>
      <c r="I4373" s="2">
        <v>784584141</v>
      </c>
      <c r="J4373" s="2" t="s">
        <v>2703</v>
      </c>
      <c r="K4373" s="2">
        <v>12</v>
      </c>
      <c r="L4373" s="2" t="s">
        <v>64</v>
      </c>
      <c r="M4373" s="2" t="s">
        <v>65</v>
      </c>
      <c r="N4373" s="3">
        <v>43728.55572916667</v>
      </c>
      <c r="O4373" s="2" t="s">
        <v>756</v>
      </c>
      <c r="Q4373" s="2" t="s">
        <v>67</v>
      </c>
      <c r="R4373" s="3">
        <v>45745.873437499999</v>
      </c>
      <c r="S4373" s="2" t="s">
        <v>14102</v>
      </c>
      <c r="T4373" s="2" t="s">
        <v>97</v>
      </c>
      <c r="U4373" s="2" t="s">
        <v>70</v>
      </c>
      <c r="V4373" s="2" t="s">
        <v>20343</v>
      </c>
      <c r="Y4373" s="2" t="s">
        <v>1411</v>
      </c>
      <c r="Z4373" s="2" t="s">
        <v>145</v>
      </c>
      <c r="AA4373" s="2" t="s">
        <v>1412</v>
      </c>
      <c r="AB4373" s="2" t="s">
        <v>1412</v>
      </c>
      <c r="AC4373" s="2">
        <v>5224</v>
      </c>
      <c r="AE4373" s="3">
        <v>45746.661296296297</v>
      </c>
      <c r="AF4373" s="2" t="s">
        <v>558</v>
      </c>
      <c r="AH4373" s="2" t="s">
        <v>103</v>
      </c>
      <c r="AI4373" s="2" t="s">
        <v>58</v>
      </c>
      <c r="AJ4373" s="2" t="s">
        <v>779</v>
      </c>
      <c r="AK4373" s="2" t="s">
        <v>20344</v>
      </c>
      <c r="AL4373" s="2" t="s">
        <v>398</v>
      </c>
      <c r="AM4373" s="3">
        <v>45746.661423611113</v>
      </c>
      <c r="AN4373" s="2" t="s">
        <v>20344</v>
      </c>
      <c r="AO4373" s="2" t="s">
        <v>398</v>
      </c>
      <c r="AP4373" s="2">
        <v>5862110</v>
      </c>
      <c r="AQ4373" s="2" t="s">
        <v>81</v>
      </c>
      <c r="AR4373" s="3">
        <v>45747.699699074074</v>
      </c>
      <c r="AS4373" s="2" t="s">
        <v>82</v>
      </c>
      <c r="AT4373" s="3">
        <v>45746.5625</v>
      </c>
      <c r="AU4373" s="2" t="s">
        <v>83</v>
      </c>
      <c r="AV4373" s="2" t="s">
        <v>417</v>
      </c>
      <c r="AW4373" s="2" t="s">
        <v>418</v>
      </c>
      <c r="AX4373" s="2" t="s">
        <v>419</v>
      </c>
      <c r="AZ4373" s="3">
        <v>45747.699699074074</v>
      </c>
      <c r="BB4373" s="2" t="s">
        <v>739</v>
      </c>
      <c r="BC4373" s="2" t="s">
        <v>740</v>
      </c>
      <c r="BD4373" s="2" t="s">
        <v>741</v>
      </c>
      <c r="BE4373" s="2" t="s">
        <v>19690</v>
      </c>
      <c r="BF4373" s="2" t="s">
        <v>946</v>
      </c>
    </row>
    <row r="4374" spans="1:58" x14ac:dyDescent="0.35">
      <c r="A4374" s="2">
        <v>3041477</v>
      </c>
      <c r="B4374" s="2" t="s">
        <v>58</v>
      </c>
      <c r="C4374" s="2">
        <v>29418691</v>
      </c>
      <c r="D4374" s="2">
        <v>338938895</v>
      </c>
      <c r="E4374" s="2" t="s">
        <v>59</v>
      </c>
      <c r="F4374" s="2" t="s">
        <v>60</v>
      </c>
      <c r="G4374" s="2" t="s">
        <v>2149</v>
      </c>
      <c r="H4374" s="2" t="s">
        <v>2843</v>
      </c>
      <c r="I4374" s="2">
        <v>776191811</v>
      </c>
      <c r="J4374" s="2" t="s">
        <v>19023</v>
      </c>
      <c r="K4374" s="2">
        <v>14</v>
      </c>
      <c r="L4374" s="2" t="s">
        <v>64</v>
      </c>
      <c r="M4374" s="2" t="s">
        <v>65</v>
      </c>
      <c r="N4374" s="3">
        <v>45584.666678240741</v>
      </c>
      <c r="O4374" s="2" t="s">
        <v>66</v>
      </c>
      <c r="Q4374" s="2" t="s">
        <v>67</v>
      </c>
      <c r="R4374" s="3">
        <v>45745.874074074076</v>
      </c>
      <c r="S4374" s="2" t="s">
        <v>1639</v>
      </c>
      <c r="T4374" s="2" t="s">
        <v>488</v>
      </c>
      <c r="U4374" s="2" t="s">
        <v>688</v>
      </c>
      <c r="V4374" s="2" t="s">
        <v>20345</v>
      </c>
      <c r="W4374" s="2" t="s">
        <v>872</v>
      </c>
      <c r="X4374" s="2" t="s">
        <v>1216</v>
      </c>
      <c r="Y4374" s="2" t="s">
        <v>9344</v>
      </c>
      <c r="Z4374" s="2" t="s">
        <v>1446</v>
      </c>
      <c r="AA4374" s="2" t="s">
        <v>1446</v>
      </c>
      <c r="AB4374" s="2" t="s">
        <v>1446</v>
      </c>
      <c r="AE4374" s="3">
        <v>45745.874456018515</v>
      </c>
      <c r="AF4374" s="2" t="s">
        <v>77</v>
      </c>
      <c r="AH4374" s="2" t="s">
        <v>78</v>
      </c>
      <c r="AI4374" s="2" t="s">
        <v>79</v>
      </c>
      <c r="AJ4374" s="2" t="s">
        <v>586</v>
      </c>
      <c r="AK4374" s="2" t="s">
        <v>20346</v>
      </c>
      <c r="AL4374" s="2" t="s">
        <v>1639</v>
      </c>
      <c r="AM4374" s="3">
        <v>45745.874513888892</v>
      </c>
      <c r="AO4374" s="2" t="s">
        <v>1639</v>
      </c>
      <c r="AP4374" s="2">
        <v>5860825</v>
      </c>
      <c r="AQ4374" s="2" t="s">
        <v>81</v>
      </c>
      <c r="AR4374" s="3">
        <v>45748.886377314811</v>
      </c>
      <c r="AS4374" s="2" t="s">
        <v>82</v>
      </c>
      <c r="AT4374" s="3">
        <v>45746.333333333336</v>
      </c>
      <c r="AU4374" s="2" t="s">
        <v>83</v>
      </c>
      <c r="AV4374" s="2" t="s">
        <v>1164</v>
      </c>
      <c r="AW4374" s="2" t="s">
        <v>1165</v>
      </c>
      <c r="AX4374" s="2" t="s">
        <v>1682</v>
      </c>
      <c r="AZ4374" s="3">
        <v>45748.886377314811</v>
      </c>
      <c r="BB4374" s="2" t="s">
        <v>273</v>
      </c>
      <c r="BC4374" s="2" t="s">
        <v>274</v>
      </c>
      <c r="BD4374" s="2" t="s">
        <v>274</v>
      </c>
      <c r="BE4374" s="2" t="s">
        <v>19797</v>
      </c>
      <c r="BF4374" s="2" t="s">
        <v>1221</v>
      </c>
    </row>
    <row r="4375" spans="1:58" x14ac:dyDescent="0.35">
      <c r="A4375" s="2">
        <v>3041482</v>
      </c>
      <c r="B4375" s="2" t="s">
        <v>58</v>
      </c>
      <c r="C4375" s="2">
        <v>43174241</v>
      </c>
      <c r="D4375" s="2">
        <v>338323372</v>
      </c>
      <c r="E4375" s="2" t="s">
        <v>59</v>
      </c>
      <c r="F4375" s="2" t="s">
        <v>60</v>
      </c>
      <c r="G4375" s="2" t="s">
        <v>242</v>
      </c>
      <c r="H4375" s="2" t="s">
        <v>20347</v>
      </c>
      <c r="I4375" s="2">
        <v>777121774</v>
      </c>
      <c r="J4375" s="2" t="s">
        <v>20348</v>
      </c>
      <c r="K4375" s="2">
        <v>13</v>
      </c>
      <c r="L4375" s="2" t="s">
        <v>64</v>
      </c>
      <c r="M4375" s="2" t="s">
        <v>65</v>
      </c>
      <c r="N4375" s="3">
        <v>45560.764409722222</v>
      </c>
      <c r="O4375" s="2" t="s">
        <v>66</v>
      </c>
      <c r="Q4375" s="2" t="s">
        <v>67</v>
      </c>
      <c r="R4375" s="3">
        <v>45745.878182870372</v>
      </c>
      <c r="S4375" s="2" t="s">
        <v>1669</v>
      </c>
      <c r="T4375" s="2" t="s">
        <v>69</v>
      </c>
      <c r="U4375" s="2" t="s">
        <v>70</v>
      </c>
      <c r="V4375" s="2" t="s">
        <v>20349</v>
      </c>
      <c r="Y4375" s="2" t="s">
        <v>3924</v>
      </c>
      <c r="Z4375" s="2" t="s">
        <v>991</v>
      </c>
      <c r="AA4375" s="2" t="s">
        <v>1598</v>
      </c>
      <c r="AB4375" s="2" t="s">
        <v>76</v>
      </c>
      <c r="AE4375" s="3">
        <v>45748.758391203701</v>
      </c>
      <c r="AF4375" s="2" t="s">
        <v>77</v>
      </c>
      <c r="AH4375" s="2" t="s">
        <v>103</v>
      </c>
      <c r="AI4375" s="2" t="s">
        <v>79</v>
      </c>
      <c r="AJ4375" s="2" t="s">
        <v>269</v>
      </c>
      <c r="AK4375" s="2" t="s">
        <v>20350</v>
      </c>
      <c r="AL4375" s="2" t="s">
        <v>920</v>
      </c>
      <c r="AM4375" s="3">
        <v>45748.758506944447</v>
      </c>
      <c r="AN4375" s="2" t="s">
        <v>20350</v>
      </c>
      <c r="AO4375" s="2" t="s">
        <v>920</v>
      </c>
      <c r="AP4375" s="2">
        <v>5866175</v>
      </c>
      <c r="AQ4375" s="2" t="s">
        <v>81</v>
      </c>
      <c r="AR4375" s="3">
        <v>45749.508506944447</v>
      </c>
      <c r="AS4375" s="2" t="s">
        <v>82</v>
      </c>
      <c r="AT4375" s="3">
        <v>45748.333333333336</v>
      </c>
      <c r="AU4375" s="2" t="s">
        <v>83</v>
      </c>
      <c r="AV4375" s="2" t="s">
        <v>1314</v>
      </c>
      <c r="AW4375" s="2" t="s">
        <v>1315</v>
      </c>
      <c r="AX4375" s="2" t="s">
        <v>1316</v>
      </c>
      <c r="AZ4375" s="3">
        <v>45749.508506944447</v>
      </c>
      <c r="BB4375" s="2" t="s">
        <v>325</v>
      </c>
      <c r="BC4375" s="2" t="s">
        <v>326</v>
      </c>
      <c r="BD4375" s="2" t="s">
        <v>327</v>
      </c>
      <c r="BE4375" s="2" t="s">
        <v>20351</v>
      </c>
      <c r="BF4375" s="2" t="s">
        <v>920</v>
      </c>
    </row>
    <row r="4376" spans="1:58" x14ac:dyDescent="0.35">
      <c r="A4376" s="2">
        <v>3041487</v>
      </c>
      <c r="B4376" s="2" t="s">
        <v>58</v>
      </c>
      <c r="C4376" s="2">
        <v>45473651</v>
      </c>
      <c r="D4376" s="2">
        <v>338486462</v>
      </c>
      <c r="E4376" s="2" t="s">
        <v>59</v>
      </c>
      <c r="F4376" s="2" t="s">
        <v>60</v>
      </c>
      <c r="G4376" s="2" t="s">
        <v>258</v>
      </c>
      <c r="H4376" s="2" t="s">
        <v>258</v>
      </c>
      <c r="I4376" s="2">
        <v>778970142</v>
      </c>
      <c r="J4376" s="2" t="s">
        <v>259</v>
      </c>
      <c r="K4376" s="2">
        <v>20</v>
      </c>
      <c r="L4376" s="2" t="s">
        <v>192</v>
      </c>
      <c r="M4376" s="2" t="s">
        <v>193</v>
      </c>
      <c r="N4376" s="3">
        <v>45734.524189814816</v>
      </c>
      <c r="O4376" s="2" t="s">
        <v>260</v>
      </c>
      <c r="Q4376" s="2" t="s">
        <v>67</v>
      </c>
      <c r="R4376" s="3">
        <v>45745.882696759261</v>
      </c>
      <c r="S4376" s="2" t="s">
        <v>282</v>
      </c>
      <c r="T4376" s="2" t="s">
        <v>196</v>
      </c>
      <c r="U4376" s="2" t="s">
        <v>649</v>
      </c>
      <c r="V4376" s="2" t="s">
        <v>3701</v>
      </c>
      <c r="W4376" s="2" t="s">
        <v>263</v>
      </c>
      <c r="X4376" s="2" t="s">
        <v>264</v>
      </c>
      <c r="Y4376" s="2" t="s">
        <v>265</v>
      </c>
      <c r="Z4376" s="2" t="s">
        <v>266</v>
      </c>
      <c r="AA4376" s="2" t="s">
        <v>267</v>
      </c>
      <c r="AB4376" s="2" t="s">
        <v>76</v>
      </c>
      <c r="AE4376" s="3">
        <v>45746.467719907407</v>
      </c>
      <c r="AF4376" s="2" t="s">
        <v>268</v>
      </c>
      <c r="AH4376" s="2" t="s">
        <v>78</v>
      </c>
      <c r="AI4376" s="2" t="s">
        <v>79</v>
      </c>
      <c r="AJ4376" s="2" t="s">
        <v>269</v>
      </c>
      <c r="AK4376" s="2" t="s">
        <v>20352</v>
      </c>
      <c r="AL4376" s="2" t="s">
        <v>261</v>
      </c>
      <c r="AM4376" s="3">
        <v>45746.467777777776</v>
      </c>
      <c r="AO4376" s="2" t="s">
        <v>261</v>
      </c>
      <c r="AP4376" s="2">
        <v>5861680</v>
      </c>
      <c r="AQ4376" s="2" t="s">
        <v>81</v>
      </c>
      <c r="AR4376" s="3">
        <v>45747.909270833334</v>
      </c>
      <c r="AS4376" s="2" t="s">
        <v>82</v>
      </c>
      <c r="AT4376" s="3">
        <v>45746.333333333336</v>
      </c>
      <c r="AU4376" s="2" t="s">
        <v>127</v>
      </c>
      <c r="AV4376" s="2" t="s">
        <v>270</v>
      </c>
      <c r="AW4376" s="2" t="s">
        <v>271</v>
      </c>
      <c r="AX4376" s="2" t="s">
        <v>1612</v>
      </c>
      <c r="AZ4376" s="3">
        <v>45747.909270833334</v>
      </c>
      <c r="BB4376" s="2" t="s">
        <v>4579</v>
      </c>
      <c r="BC4376" s="2" t="s">
        <v>4580</v>
      </c>
      <c r="BD4376" s="2" t="s">
        <v>4581</v>
      </c>
      <c r="BE4376" s="2" t="s">
        <v>1068</v>
      </c>
      <c r="BF4376" s="2" t="s">
        <v>1149</v>
      </c>
    </row>
    <row r="4377" spans="1:58" x14ac:dyDescent="0.35">
      <c r="A4377" s="2">
        <v>3041506</v>
      </c>
      <c r="B4377" s="2" t="s">
        <v>111</v>
      </c>
      <c r="C4377" s="2">
        <v>32396581</v>
      </c>
      <c r="D4377" s="2">
        <v>339761193</v>
      </c>
      <c r="E4377" s="2" t="s">
        <v>59</v>
      </c>
      <c r="F4377" s="2" t="s">
        <v>60</v>
      </c>
      <c r="G4377" s="2" t="s">
        <v>483</v>
      </c>
      <c r="H4377" s="2" t="s">
        <v>2507</v>
      </c>
      <c r="I4377" s="2">
        <v>775568072</v>
      </c>
      <c r="J4377" s="2" t="s">
        <v>20353</v>
      </c>
      <c r="K4377" s="2">
        <v>14</v>
      </c>
      <c r="L4377" s="2" t="s">
        <v>64</v>
      </c>
      <c r="M4377" s="2" t="s">
        <v>65</v>
      </c>
      <c r="N4377" s="3">
        <v>43116</v>
      </c>
      <c r="O4377" s="2" t="s">
        <v>115</v>
      </c>
      <c r="Q4377" s="2" t="s">
        <v>67</v>
      </c>
      <c r="R4377" s="3">
        <v>45745.903935185182</v>
      </c>
      <c r="S4377" s="2" t="s">
        <v>16077</v>
      </c>
      <c r="T4377" s="2" t="s">
        <v>69</v>
      </c>
      <c r="U4377" s="2" t="s">
        <v>175</v>
      </c>
      <c r="V4377" s="2" t="s">
        <v>20354</v>
      </c>
      <c r="W4377" s="2" t="s">
        <v>119</v>
      </c>
      <c r="X4377" s="2" t="s">
        <v>248</v>
      </c>
      <c r="Y4377" s="2" t="s">
        <v>1748</v>
      </c>
      <c r="Z4377" s="2" t="s">
        <v>250</v>
      </c>
      <c r="AA4377" s="2" t="s">
        <v>2066</v>
      </c>
      <c r="AB4377" s="2" t="s">
        <v>76</v>
      </c>
      <c r="AE4377" s="3">
        <v>45746.575462962966</v>
      </c>
      <c r="AF4377" s="2" t="s">
        <v>77</v>
      </c>
      <c r="AH4377" s="2" t="s">
        <v>78</v>
      </c>
      <c r="AI4377" s="2" t="s">
        <v>125</v>
      </c>
      <c r="AJ4377" s="2" t="s">
        <v>180</v>
      </c>
      <c r="AK4377" s="2" t="s">
        <v>20355</v>
      </c>
      <c r="AL4377" s="2" t="s">
        <v>135</v>
      </c>
      <c r="AM4377" s="3">
        <v>45746.575543981482</v>
      </c>
      <c r="AN4377" s="2" t="s">
        <v>20355</v>
      </c>
      <c r="AO4377" s="2" t="s">
        <v>135</v>
      </c>
      <c r="AP4377" s="2">
        <v>5861902</v>
      </c>
      <c r="AQ4377" s="2" t="s">
        <v>81</v>
      </c>
      <c r="AR4377" s="3">
        <v>45747.509618055556</v>
      </c>
      <c r="AS4377" s="2" t="s">
        <v>82</v>
      </c>
      <c r="AT4377" s="3">
        <v>45746.333333333336</v>
      </c>
      <c r="AU4377" s="2" t="s">
        <v>83</v>
      </c>
      <c r="AV4377" s="2" t="s">
        <v>182</v>
      </c>
      <c r="AW4377" s="2" t="s">
        <v>183</v>
      </c>
      <c r="AX4377" s="2" t="s">
        <v>184</v>
      </c>
      <c r="AZ4377" s="3">
        <v>45747.509618055556</v>
      </c>
      <c r="BB4377" s="2" t="s">
        <v>1549</v>
      </c>
      <c r="BC4377" s="2" t="s">
        <v>1550</v>
      </c>
      <c r="BD4377" s="2" t="s">
        <v>169</v>
      </c>
      <c r="BE4377" s="2" t="s">
        <v>20356</v>
      </c>
      <c r="BF4377" s="2" t="s">
        <v>1039</v>
      </c>
    </row>
    <row r="4378" spans="1:58" x14ac:dyDescent="0.35">
      <c r="A4378" s="2">
        <v>3041511</v>
      </c>
      <c r="B4378" s="2" t="s">
        <v>58</v>
      </c>
      <c r="C4378" s="2">
        <v>36060101</v>
      </c>
      <c r="D4378" s="2">
        <v>338605111</v>
      </c>
      <c r="E4378" s="2" t="s">
        <v>59</v>
      </c>
      <c r="F4378" s="2" t="s">
        <v>60</v>
      </c>
      <c r="G4378" s="2" t="s">
        <v>1919</v>
      </c>
      <c r="H4378" s="2" t="s">
        <v>20357</v>
      </c>
      <c r="I4378" s="2">
        <v>779879960</v>
      </c>
      <c r="J4378" s="2" t="s">
        <v>3084</v>
      </c>
      <c r="K4378" s="2">
        <v>12</v>
      </c>
      <c r="L4378" s="2" t="s">
        <v>64</v>
      </c>
      <c r="M4378" s="2" t="s">
        <v>65</v>
      </c>
      <c r="N4378" s="3">
        <v>44805</v>
      </c>
      <c r="O4378" s="2" t="s">
        <v>95</v>
      </c>
      <c r="Q4378" s="2" t="s">
        <v>67</v>
      </c>
      <c r="R4378" s="3">
        <v>45745.913194444445</v>
      </c>
      <c r="S4378" s="2" t="s">
        <v>3850</v>
      </c>
      <c r="T4378" s="2" t="s">
        <v>69</v>
      </c>
      <c r="U4378" s="2" t="s">
        <v>70</v>
      </c>
      <c r="V4378" s="2" t="s">
        <v>20358</v>
      </c>
      <c r="W4378" s="2" t="s">
        <v>72</v>
      </c>
      <c r="X4378" s="2" t="s">
        <v>143</v>
      </c>
      <c r="Y4378" s="2" t="s">
        <v>2245</v>
      </c>
      <c r="Z4378" s="2" t="s">
        <v>888</v>
      </c>
      <c r="AA4378" s="2" t="s">
        <v>888</v>
      </c>
      <c r="AB4378" s="2" t="s">
        <v>888</v>
      </c>
      <c r="AE4378" s="3">
        <v>45746.706701388888</v>
      </c>
      <c r="AF4378" s="2" t="s">
        <v>77</v>
      </c>
      <c r="AH4378" s="2" t="s">
        <v>78</v>
      </c>
      <c r="AI4378" s="2" t="s">
        <v>58</v>
      </c>
      <c r="AJ4378" s="2" t="s">
        <v>269</v>
      </c>
      <c r="AL4378" s="2" t="s">
        <v>19564</v>
      </c>
      <c r="AM4378" s="3">
        <v>45746.706863425927</v>
      </c>
      <c r="AN4378" s="2" t="s">
        <v>20359</v>
      </c>
      <c r="AO4378" s="2" t="s">
        <v>19564</v>
      </c>
      <c r="AP4378" s="2">
        <v>5862218</v>
      </c>
      <c r="AQ4378" s="2" t="s">
        <v>81</v>
      </c>
      <c r="AR4378" s="3">
        <v>45748.656643518516</v>
      </c>
      <c r="AS4378" s="2" t="s">
        <v>82</v>
      </c>
      <c r="AT4378" s="3">
        <v>45746.5625</v>
      </c>
      <c r="AU4378" s="2" t="s">
        <v>83</v>
      </c>
      <c r="AV4378" s="2" t="s">
        <v>417</v>
      </c>
      <c r="AW4378" s="2" t="s">
        <v>418</v>
      </c>
      <c r="AX4378" s="2" t="s">
        <v>419</v>
      </c>
      <c r="AZ4378" s="3">
        <v>45748.656643518516</v>
      </c>
      <c r="BB4378" s="2" t="s">
        <v>20360</v>
      </c>
      <c r="BC4378" s="2" t="s">
        <v>20361</v>
      </c>
      <c r="BD4378" s="2" t="s">
        <v>12786</v>
      </c>
      <c r="BE4378" s="2" t="s">
        <v>19981</v>
      </c>
      <c r="BF4378" s="2" t="s">
        <v>1725</v>
      </c>
    </row>
    <row r="4379" spans="1:58" x14ac:dyDescent="0.35">
      <c r="A4379" s="2">
        <v>3041518</v>
      </c>
      <c r="B4379" s="2" t="s">
        <v>58</v>
      </c>
      <c r="C4379" s="2">
        <v>38463271</v>
      </c>
      <c r="D4379" s="2">
        <v>338555725</v>
      </c>
      <c r="E4379" s="2" t="s">
        <v>59</v>
      </c>
      <c r="F4379" s="2" t="s">
        <v>60</v>
      </c>
      <c r="G4379" s="2" t="s">
        <v>5571</v>
      </c>
      <c r="H4379" s="2" t="s">
        <v>19881</v>
      </c>
      <c r="I4379" s="2">
        <v>778109424</v>
      </c>
      <c r="J4379" s="2" t="s">
        <v>6838</v>
      </c>
      <c r="K4379" s="2">
        <v>13</v>
      </c>
      <c r="L4379" s="2" t="s">
        <v>64</v>
      </c>
      <c r="M4379" s="2" t="s">
        <v>65</v>
      </c>
      <c r="N4379" s="3">
        <v>44927</v>
      </c>
      <c r="O4379" s="2" t="s">
        <v>95</v>
      </c>
      <c r="Q4379" s="2" t="s">
        <v>67</v>
      </c>
      <c r="R4379" s="3">
        <v>45745.918877314813</v>
      </c>
      <c r="S4379" s="2" t="s">
        <v>2192</v>
      </c>
      <c r="T4379" s="2" t="s">
        <v>2193</v>
      </c>
      <c r="U4379" s="2" t="s">
        <v>70</v>
      </c>
      <c r="V4379" s="2" t="s">
        <v>20362</v>
      </c>
      <c r="W4379" s="2" t="s">
        <v>225</v>
      </c>
      <c r="X4379" s="2" t="s">
        <v>226</v>
      </c>
      <c r="Y4379" s="2" t="s">
        <v>11549</v>
      </c>
      <c r="Z4379" s="2" t="s">
        <v>228</v>
      </c>
      <c r="AA4379" s="2" t="s">
        <v>4772</v>
      </c>
      <c r="AB4379" s="2" t="s">
        <v>4772</v>
      </c>
      <c r="AC4379" s="2">
        <v>45</v>
      </c>
      <c r="AE4379" s="3">
        <v>45745.918888888889</v>
      </c>
      <c r="AF4379" s="2" t="s">
        <v>77</v>
      </c>
      <c r="AH4379" s="2" t="s">
        <v>78</v>
      </c>
      <c r="AI4379" s="2" t="s">
        <v>79</v>
      </c>
      <c r="AJ4379" s="2" t="s">
        <v>105</v>
      </c>
      <c r="AK4379" s="2" t="s">
        <v>2197</v>
      </c>
      <c r="AL4379" s="2" t="s">
        <v>2192</v>
      </c>
      <c r="AM4379" s="3">
        <v>45747.615636574075</v>
      </c>
      <c r="AO4379" s="2" t="s">
        <v>463</v>
      </c>
      <c r="AP4379" s="2">
        <v>5863763</v>
      </c>
      <c r="AQ4379" s="2" t="s">
        <v>81</v>
      </c>
      <c r="AR4379" s="3">
        <v>45747.61650462963</v>
      </c>
      <c r="AS4379" s="2" t="s">
        <v>82</v>
      </c>
      <c r="AT4379" s="3">
        <v>45747.333333333336</v>
      </c>
      <c r="AU4379" s="2" t="s">
        <v>83</v>
      </c>
      <c r="AV4379" s="2" t="s">
        <v>1815</v>
      </c>
      <c r="AW4379" s="2" t="s">
        <v>1816</v>
      </c>
      <c r="AX4379" s="2" t="s">
        <v>1817</v>
      </c>
      <c r="AZ4379" s="3">
        <v>45747.61650462963</v>
      </c>
      <c r="BB4379" s="2" t="s">
        <v>668</v>
      </c>
      <c r="BC4379" s="2" t="s">
        <v>296</v>
      </c>
      <c r="BD4379" s="2" t="s">
        <v>669</v>
      </c>
      <c r="BE4379" s="2" t="s">
        <v>1378</v>
      </c>
      <c r="BF4379" s="2" t="s">
        <v>463</v>
      </c>
    </row>
    <row r="4380" spans="1:58" x14ac:dyDescent="0.35">
      <c r="A4380" s="2">
        <v>3041521</v>
      </c>
      <c r="B4380" s="2" t="s">
        <v>58</v>
      </c>
      <c r="C4380" s="2">
        <v>44291881</v>
      </c>
      <c r="D4380" s="2">
        <v>338568521</v>
      </c>
      <c r="E4380" s="2" t="s">
        <v>59</v>
      </c>
      <c r="F4380" s="2" t="s">
        <v>60</v>
      </c>
      <c r="G4380" s="2" t="s">
        <v>1707</v>
      </c>
      <c r="H4380" s="2" t="s">
        <v>1979</v>
      </c>
      <c r="I4380" s="2">
        <v>772379048</v>
      </c>
      <c r="J4380" s="2" t="s">
        <v>20363</v>
      </c>
      <c r="K4380" s="2">
        <v>13</v>
      </c>
      <c r="L4380" s="2" t="s">
        <v>518</v>
      </c>
      <c r="M4380" s="2" t="s">
        <v>65</v>
      </c>
      <c r="N4380" s="3">
        <v>45621.750011574077</v>
      </c>
      <c r="O4380" s="2" t="s">
        <v>161</v>
      </c>
      <c r="Q4380" s="2" t="s">
        <v>67</v>
      </c>
      <c r="R4380" s="3">
        <v>45745.926365740743</v>
      </c>
      <c r="S4380" s="2" t="s">
        <v>3620</v>
      </c>
      <c r="T4380" s="2" t="s">
        <v>69</v>
      </c>
      <c r="U4380" s="2" t="s">
        <v>70</v>
      </c>
      <c r="V4380" s="2" t="s">
        <v>20364</v>
      </c>
      <c r="W4380" s="2" t="s">
        <v>72</v>
      </c>
      <c r="X4380" s="2" t="s">
        <v>199</v>
      </c>
      <c r="Y4380" s="2" t="s">
        <v>971</v>
      </c>
      <c r="Z4380" s="2" t="s">
        <v>584</v>
      </c>
      <c r="AA4380" s="2" t="s">
        <v>5096</v>
      </c>
      <c r="AB4380" s="2" t="s">
        <v>7908</v>
      </c>
      <c r="AC4380" s="2">
        <v>1</v>
      </c>
      <c r="AE4380" s="3">
        <v>45747.833182870374</v>
      </c>
      <c r="AF4380" s="2" t="s">
        <v>77</v>
      </c>
      <c r="AH4380" s="2" t="s">
        <v>78</v>
      </c>
      <c r="AI4380" s="2" t="s">
        <v>58</v>
      </c>
      <c r="AJ4380" s="2" t="s">
        <v>269</v>
      </c>
      <c r="AK4380" s="2" t="s">
        <v>20365</v>
      </c>
      <c r="AL4380" s="2" t="s">
        <v>946</v>
      </c>
      <c r="AM4380" s="3">
        <v>45747.83353009259</v>
      </c>
      <c r="AN4380" s="2" t="s">
        <v>20365</v>
      </c>
      <c r="AO4380" s="2" t="s">
        <v>946</v>
      </c>
      <c r="AP4380" s="2">
        <v>5864010</v>
      </c>
      <c r="AQ4380" s="2" t="s">
        <v>81</v>
      </c>
      <c r="AR4380" s="3">
        <v>45748.520520833335</v>
      </c>
      <c r="AS4380" s="2" t="s">
        <v>82</v>
      </c>
      <c r="AT4380" s="3">
        <v>45747.5625</v>
      </c>
      <c r="AU4380" s="2" t="s">
        <v>83</v>
      </c>
      <c r="AV4380" s="2" t="s">
        <v>182</v>
      </c>
      <c r="AW4380" s="2" t="s">
        <v>183</v>
      </c>
      <c r="AX4380" s="2" t="s">
        <v>184</v>
      </c>
      <c r="AZ4380" s="3">
        <v>45748.520520833335</v>
      </c>
      <c r="BB4380" s="2" t="s">
        <v>668</v>
      </c>
      <c r="BC4380" s="2" t="s">
        <v>296</v>
      </c>
      <c r="BD4380" s="2" t="s">
        <v>669</v>
      </c>
      <c r="BE4380" s="2" t="s">
        <v>20366</v>
      </c>
      <c r="BF4380" s="2" t="s">
        <v>213</v>
      </c>
    </row>
    <row r="4381" spans="1:58" x14ac:dyDescent="0.35">
      <c r="A4381" s="2">
        <v>3041522</v>
      </c>
      <c r="B4381" s="2" t="s">
        <v>58</v>
      </c>
      <c r="C4381" s="2">
        <v>40707491</v>
      </c>
      <c r="D4381" s="2">
        <v>338777885</v>
      </c>
      <c r="E4381" s="2" t="s">
        <v>59</v>
      </c>
      <c r="F4381" s="2" t="s">
        <v>60</v>
      </c>
      <c r="G4381" s="2" t="s">
        <v>20367</v>
      </c>
      <c r="H4381" s="2" t="s">
        <v>300</v>
      </c>
      <c r="I4381" s="2">
        <v>772696499</v>
      </c>
      <c r="J4381" s="2" t="s">
        <v>20368</v>
      </c>
      <c r="K4381" s="2">
        <v>13</v>
      </c>
      <c r="L4381" s="2" t="s">
        <v>518</v>
      </c>
      <c r="M4381" s="2" t="s">
        <v>65</v>
      </c>
      <c r="N4381" s="3">
        <v>45024.5</v>
      </c>
      <c r="O4381" s="2" t="s">
        <v>66</v>
      </c>
      <c r="Q4381" s="2" t="s">
        <v>67</v>
      </c>
      <c r="R4381" s="3">
        <v>45745.928310185183</v>
      </c>
      <c r="S4381" s="2" t="s">
        <v>2575</v>
      </c>
      <c r="T4381" s="2" t="s">
        <v>97</v>
      </c>
      <c r="U4381" s="2" t="s">
        <v>70</v>
      </c>
      <c r="V4381" s="2" t="s">
        <v>20369</v>
      </c>
      <c r="W4381" s="2" t="s">
        <v>225</v>
      </c>
      <c r="X4381" s="2" t="s">
        <v>912</v>
      </c>
      <c r="Y4381" s="2" t="s">
        <v>6993</v>
      </c>
      <c r="Z4381" s="2" t="s">
        <v>322</v>
      </c>
      <c r="AA4381" s="2" t="s">
        <v>322</v>
      </c>
      <c r="AB4381" s="2" t="s">
        <v>76</v>
      </c>
      <c r="AE4381" s="3">
        <v>45746.624293981484</v>
      </c>
      <c r="AF4381" s="2" t="s">
        <v>77</v>
      </c>
      <c r="AH4381" s="2" t="s">
        <v>103</v>
      </c>
      <c r="AI4381" s="2" t="s">
        <v>79</v>
      </c>
      <c r="AJ4381" s="2" t="s">
        <v>269</v>
      </c>
      <c r="AK4381" s="2" t="s">
        <v>1068</v>
      </c>
      <c r="AL4381" s="2" t="s">
        <v>920</v>
      </c>
      <c r="AM4381" s="3">
        <v>45746.624374999999</v>
      </c>
      <c r="AN4381" s="2" t="s">
        <v>1068</v>
      </c>
      <c r="AO4381" s="2" t="s">
        <v>920</v>
      </c>
      <c r="AP4381" s="2">
        <v>5862014</v>
      </c>
      <c r="AQ4381" s="2" t="s">
        <v>81</v>
      </c>
      <c r="AR4381" s="3">
        <v>45748.557673611111</v>
      </c>
      <c r="AS4381" s="2" t="s">
        <v>82</v>
      </c>
      <c r="AT4381" s="3">
        <v>45746.5625</v>
      </c>
      <c r="AU4381" s="2" t="s">
        <v>83</v>
      </c>
      <c r="AV4381" s="2" t="s">
        <v>1314</v>
      </c>
      <c r="AW4381" s="2" t="s">
        <v>1315</v>
      </c>
      <c r="AX4381" s="2" t="s">
        <v>1316</v>
      </c>
      <c r="AZ4381" s="3">
        <v>45748.557673611111</v>
      </c>
      <c r="BB4381" s="2" t="s">
        <v>273</v>
      </c>
      <c r="BC4381" s="2" t="s">
        <v>274</v>
      </c>
      <c r="BD4381" s="2" t="s">
        <v>274</v>
      </c>
      <c r="BE4381" s="2" t="s">
        <v>20370</v>
      </c>
      <c r="BF4381" s="2" t="s">
        <v>920</v>
      </c>
    </row>
    <row r="4382" spans="1:58" x14ac:dyDescent="0.35">
      <c r="A4382" s="2">
        <v>3041524</v>
      </c>
      <c r="B4382" s="2" t="s">
        <v>214</v>
      </c>
      <c r="C4382" s="2">
        <v>31268161</v>
      </c>
      <c r="D4382" s="2">
        <v>339959091</v>
      </c>
      <c r="E4382" s="2" t="s">
        <v>59</v>
      </c>
      <c r="F4382" s="2" t="s">
        <v>60</v>
      </c>
      <c r="G4382" s="2" t="s">
        <v>1932</v>
      </c>
      <c r="H4382" s="2" t="s">
        <v>6091</v>
      </c>
      <c r="I4382" s="2">
        <v>775767913</v>
      </c>
      <c r="J4382" s="2" t="s">
        <v>5891</v>
      </c>
      <c r="K4382" s="2">
        <v>19</v>
      </c>
      <c r="L4382" s="2" t="s">
        <v>64</v>
      </c>
      <c r="M4382" s="2" t="s">
        <v>65</v>
      </c>
      <c r="N4382" s="3">
        <v>45273.541678240741</v>
      </c>
      <c r="O4382" s="2" t="s">
        <v>614</v>
      </c>
      <c r="Q4382" s="2" t="s">
        <v>67</v>
      </c>
      <c r="R4382" s="3">
        <v>45745.934328703705</v>
      </c>
      <c r="S4382" s="2" t="s">
        <v>20371</v>
      </c>
      <c r="T4382" s="2" t="s">
        <v>97</v>
      </c>
      <c r="U4382" s="2" t="s">
        <v>70</v>
      </c>
      <c r="V4382" s="2" t="s">
        <v>20372</v>
      </c>
      <c r="W4382" s="2" t="s">
        <v>457</v>
      </c>
      <c r="X4382" s="2" t="s">
        <v>639</v>
      </c>
      <c r="Y4382" s="2" t="s">
        <v>20373</v>
      </c>
      <c r="Z4382" s="2" t="s">
        <v>20374</v>
      </c>
      <c r="AA4382" s="2" t="s">
        <v>20375</v>
      </c>
      <c r="AB4382" s="2" t="s">
        <v>76</v>
      </c>
      <c r="AE4382" s="3">
        <v>45745.934340277781</v>
      </c>
      <c r="AF4382" s="2" t="s">
        <v>77</v>
      </c>
      <c r="AH4382" s="2" t="s">
        <v>103</v>
      </c>
      <c r="AI4382" s="2" t="s">
        <v>125</v>
      </c>
      <c r="AJ4382" s="2" t="s">
        <v>381</v>
      </c>
      <c r="AK4382" s="2" t="e">
        <f>-FIAB OK -----MPEC LENTEUR KIBARU</f>
        <v>#NAME?</v>
      </c>
      <c r="AL4382" s="2" t="s">
        <v>20371</v>
      </c>
      <c r="AM4382" s="3">
        <v>45745.934374999997</v>
      </c>
      <c r="AN4382" s="2" t="e">
        <f>-FIAB OK -----MPEC LENTEUR KIBARU</f>
        <v>#NAME?</v>
      </c>
      <c r="AP4382" s="2">
        <v>5860887</v>
      </c>
      <c r="AQ4382" s="2" t="s">
        <v>81</v>
      </c>
      <c r="AR4382" s="3">
        <v>45747.015381944446</v>
      </c>
      <c r="AS4382" s="2" t="s">
        <v>82</v>
      </c>
      <c r="AT4382" s="3">
        <v>45745.333333333336</v>
      </c>
      <c r="AU4382" s="2" t="s">
        <v>127</v>
      </c>
      <c r="AV4382" s="2" t="s">
        <v>2884</v>
      </c>
      <c r="AW4382" s="2" t="s">
        <v>2885</v>
      </c>
      <c r="AX4382" s="2" t="s">
        <v>10167</v>
      </c>
      <c r="AZ4382" s="3">
        <v>45747.015381944446</v>
      </c>
      <c r="BB4382" s="2" t="s">
        <v>325</v>
      </c>
      <c r="BC4382" s="2" t="s">
        <v>326</v>
      </c>
      <c r="BD4382" s="2" t="s">
        <v>327</v>
      </c>
      <c r="BE4382" s="2" t="s">
        <v>20376</v>
      </c>
      <c r="BF4382" s="2" t="s">
        <v>3063</v>
      </c>
    </row>
    <row r="4383" spans="1:58" x14ac:dyDescent="0.35">
      <c r="A4383" s="2">
        <v>3041527</v>
      </c>
      <c r="B4383" s="2" t="s">
        <v>58</v>
      </c>
      <c r="C4383" s="2">
        <v>39981351</v>
      </c>
      <c r="D4383" s="2">
        <v>338688165</v>
      </c>
      <c r="E4383" s="2" t="s">
        <v>59</v>
      </c>
      <c r="F4383" s="2" t="s">
        <v>60</v>
      </c>
      <c r="G4383" s="2" t="s">
        <v>6150</v>
      </c>
      <c r="H4383" s="2" t="s">
        <v>1571</v>
      </c>
      <c r="I4383" s="2" t="s">
        <v>20377</v>
      </c>
      <c r="J4383" s="2" t="s">
        <v>20378</v>
      </c>
      <c r="K4383" s="2">
        <v>12</v>
      </c>
      <c r="L4383" s="2" t="s">
        <v>64</v>
      </c>
      <c r="M4383" s="2" t="s">
        <v>65</v>
      </c>
      <c r="N4383" s="3">
        <v>44894.679594907408</v>
      </c>
      <c r="O4383" s="2" t="s">
        <v>66</v>
      </c>
      <c r="Q4383" s="2" t="s">
        <v>67</v>
      </c>
      <c r="R4383" s="3">
        <v>45745.937708333331</v>
      </c>
      <c r="S4383" s="2" t="s">
        <v>4796</v>
      </c>
      <c r="T4383" s="2" t="s">
        <v>97</v>
      </c>
      <c r="U4383" s="2" t="s">
        <v>70</v>
      </c>
      <c r="V4383" s="2" t="s">
        <v>20379</v>
      </c>
      <c r="W4383" s="2" t="s">
        <v>225</v>
      </c>
      <c r="X4383" s="2" t="s">
        <v>912</v>
      </c>
      <c r="Y4383" s="2" t="s">
        <v>7514</v>
      </c>
      <c r="Z4383" s="2" t="s">
        <v>322</v>
      </c>
      <c r="AA4383" s="2" t="s">
        <v>1385</v>
      </c>
      <c r="AB4383" s="2" t="s">
        <v>1385</v>
      </c>
      <c r="AE4383" s="3">
        <v>45746.616550925923</v>
      </c>
      <c r="AF4383" s="2" t="s">
        <v>77</v>
      </c>
      <c r="AH4383" s="2" t="s">
        <v>103</v>
      </c>
      <c r="AI4383" s="2" t="s">
        <v>58</v>
      </c>
      <c r="AJ4383" s="2" t="s">
        <v>269</v>
      </c>
      <c r="AK4383" s="2" t="s">
        <v>20380</v>
      </c>
      <c r="AL4383" s="2" t="s">
        <v>920</v>
      </c>
      <c r="AM4383" s="3">
        <v>45746.616620370369</v>
      </c>
      <c r="AN4383" s="2" t="s">
        <v>20380</v>
      </c>
      <c r="AO4383" s="2" t="s">
        <v>920</v>
      </c>
      <c r="AP4383" s="2">
        <v>5861993</v>
      </c>
      <c r="AQ4383" s="2" t="s">
        <v>81</v>
      </c>
      <c r="AR4383" s="3">
        <v>45747.698738425926</v>
      </c>
      <c r="AS4383" s="2" t="s">
        <v>82</v>
      </c>
      <c r="AT4383" s="3">
        <v>45746.333333333336</v>
      </c>
      <c r="AU4383" s="2" t="s">
        <v>83</v>
      </c>
      <c r="AV4383" s="2" t="s">
        <v>1449</v>
      </c>
      <c r="AW4383" s="2" t="s">
        <v>1450</v>
      </c>
      <c r="AX4383" s="2" t="s">
        <v>1451</v>
      </c>
      <c r="AZ4383" s="3">
        <v>45747.698738425926</v>
      </c>
      <c r="BB4383" s="2" t="s">
        <v>477</v>
      </c>
      <c r="BC4383" s="2" t="s">
        <v>478</v>
      </c>
      <c r="BD4383" s="2" t="s">
        <v>479</v>
      </c>
      <c r="BE4383" s="2" t="s">
        <v>20381</v>
      </c>
      <c r="BF4383" s="2" t="s">
        <v>782</v>
      </c>
    </row>
    <row r="4384" spans="1:58" x14ac:dyDescent="0.35">
      <c r="A4384" s="2">
        <v>3041531</v>
      </c>
      <c r="B4384" s="2" t="s">
        <v>58</v>
      </c>
      <c r="C4384" s="2">
        <v>44177481</v>
      </c>
      <c r="D4384" s="2">
        <v>338944078</v>
      </c>
      <c r="E4384" s="2" t="s">
        <v>59</v>
      </c>
      <c r="F4384" s="2" t="s">
        <v>60</v>
      </c>
      <c r="G4384" s="2" t="s">
        <v>112</v>
      </c>
      <c r="H4384" s="2" t="s">
        <v>20382</v>
      </c>
      <c r="I4384" s="2">
        <v>777090289</v>
      </c>
      <c r="J4384" s="2" t="s">
        <v>301</v>
      </c>
      <c r="K4384" s="2">
        <v>13</v>
      </c>
      <c r="L4384" s="2" t="s">
        <v>64</v>
      </c>
      <c r="M4384" s="2" t="s">
        <v>65</v>
      </c>
      <c r="N4384" s="3">
        <v>45560.8437037037</v>
      </c>
      <c r="O4384" s="2" t="s">
        <v>66</v>
      </c>
      <c r="Q4384" s="2" t="s">
        <v>67</v>
      </c>
      <c r="R4384" s="3">
        <v>45745.947870370372</v>
      </c>
      <c r="S4384" s="2" t="s">
        <v>2898</v>
      </c>
      <c r="T4384" s="2" t="s">
        <v>69</v>
      </c>
      <c r="U4384" s="2" t="s">
        <v>70</v>
      </c>
      <c r="V4384" s="2" t="s">
        <v>20383</v>
      </c>
      <c r="Y4384" s="2" t="s">
        <v>4860</v>
      </c>
      <c r="Z4384" s="2" t="s">
        <v>306</v>
      </c>
      <c r="AA4384" s="2">
        <v>7000</v>
      </c>
      <c r="AB4384" s="2" t="s">
        <v>76</v>
      </c>
      <c r="AE4384" s="3">
        <v>45745.947881944441</v>
      </c>
      <c r="AF4384" s="2" t="s">
        <v>77</v>
      </c>
      <c r="AH4384" s="2" t="s">
        <v>103</v>
      </c>
      <c r="AI4384" s="2" t="s">
        <v>79</v>
      </c>
      <c r="AJ4384" s="2" t="s">
        <v>105</v>
      </c>
      <c r="AK4384" s="2" t="s">
        <v>20383</v>
      </c>
      <c r="AL4384" s="2" t="s">
        <v>2898</v>
      </c>
      <c r="AM4384" s="3">
        <v>45745.947916666664</v>
      </c>
      <c r="AN4384" s="2" t="s">
        <v>20383</v>
      </c>
      <c r="AP4384" s="2">
        <v>5860904</v>
      </c>
      <c r="AQ4384" s="2" t="s">
        <v>81</v>
      </c>
      <c r="AR4384" s="3">
        <v>45748.616261574076</v>
      </c>
      <c r="AS4384" s="2" t="s">
        <v>82</v>
      </c>
      <c r="AT4384" s="3">
        <v>45747.333333333336</v>
      </c>
      <c r="AU4384" s="2" t="s">
        <v>83</v>
      </c>
      <c r="AV4384" s="2" t="s">
        <v>1164</v>
      </c>
      <c r="AW4384" s="2" t="s">
        <v>1165</v>
      </c>
      <c r="AX4384" s="2" t="s">
        <v>4019</v>
      </c>
      <c r="AZ4384" s="3">
        <v>45748.616261574076</v>
      </c>
      <c r="BB4384" s="2" t="s">
        <v>87</v>
      </c>
      <c r="BC4384" s="2" t="s">
        <v>88</v>
      </c>
      <c r="BD4384" s="2" t="s">
        <v>89</v>
      </c>
      <c r="BE4384" s="2" t="s">
        <v>19999</v>
      </c>
      <c r="BF4384" s="2" t="s">
        <v>1221</v>
      </c>
    </row>
    <row r="4385" spans="1:58" x14ac:dyDescent="0.35">
      <c r="A4385" s="2">
        <v>3041533</v>
      </c>
      <c r="B4385" s="2" t="s">
        <v>58</v>
      </c>
      <c r="C4385" s="2">
        <v>42045191</v>
      </c>
      <c r="D4385" s="2">
        <v>338031017</v>
      </c>
      <c r="E4385" s="2" t="s">
        <v>59</v>
      </c>
      <c r="F4385" s="2" t="s">
        <v>60</v>
      </c>
      <c r="G4385" s="2" t="s">
        <v>538</v>
      </c>
      <c r="H4385" s="2" t="s">
        <v>2737</v>
      </c>
      <c r="I4385" s="2">
        <v>770331902</v>
      </c>
      <c r="J4385" s="2" t="s">
        <v>2203</v>
      </c>
      <c r="K4385" s="2">
        <v>13</v>
      </c>
      <c r="L4385" s="2" t="s">
        <v>64</v>
      </c>
      <c r="M4385" s="2" t="s">
        <v>65</v>
      </c>
      <c r="N4385" s="3">
        <v>45241.987615740742</v>
      </c>
      <c r="O4385" s="2" t="s">
        <v>66</v>
      </c>
      <c r="Q4385" s="2" t="s">
        <v>67</v>
      </c>
      <c r="R4385" s="3">
        <v>45745.949004629627</v>
      </c>
      <c r="S4385" s="2" t="s">
        <v>2090</v>
      </c>
      <c r="T4385" s="2" t="s">
        <v>69</v>
      </c>
      <c r="U4385" s="2" t="s">
        <v>70</v>
      </c>
      <c r="V4385" s="2" t="s">
        <v>20384</v>
      </c>
      <c r="W4385" s="2" t="s">
        <v>872</v>
      </c>
      <c r="X4385" s="2" t="s">
        <v>1216</v>
      </c>
      <c r="Y4385" s="2" t="s">
        <v>12791</v>
      </c>
      <c r="Z4385" s="2" t="s">
        <v>306</v>
      </c>
      <c r="AA4385" s="2" t="s">
        <v>20385</v>
      </c>
      <c r="AB4385" s="2" t="s">
        <v>76</v>
      </c>
      <c r="AE4385" s="3">
        <v>45745.949016203704</v>
      </c>
      <c r="AF4385" s="2" t="s">
        <v>77</v>
      </c>
      <c r="AH4385" s="2" t="s">
        <v>103</v>
      </c>
      <c r="AI4385" s="2" t="s">
        <v>79</v>
      </c>
      <c r="AJ4385" s="2" t="s">
        <v>511</v>
      </c>
      <c r="AK4385" s="2" t="s">
        <v>20386</v>
      </c>
      <c r="AL4385" s="2" t="s">
        <v>2090</v>
      </c>
      <c r="AM4385" s="3">
        <v>45745.949050925927</v>
      </c>
      <c r="AN4385" s="2" t="s">
        <v>20386</v>
      </c>
      <c r="AP4385" s="2">
        <v>5860906</v>
      </c>
      <c r="AQ4385" s="2" t="s">
        <v>81</v>
      </c>
      <c r="AR4385" s="3">
        <v>45747.924745370372</v>
      </c>
      <c r="AS4385" s="2" t="s">
        <v>82</v>
      </c>
      <c r="AT4385" s="3">
        <v>45747.333333333336</v>
      </c>
      <c r="AU4385" s="2" t="s">
        <v>83</v>
      </c>
      <c r="AV4385" s="2" t="s">
        <v>1164</v>
      </c>
      <c r="AW4385" s="2" t="s">
        <v>1165</v>
      </c>
      <c r="AX4385" s="2" t="s">
        <v>3653</v>
      </c>
      <c r="AZ4385" s="3">
        <v>45747.924745370372</v>
      </c>
      <c r="BB4385" s="2" t="s">
        <v>185</v>
      </c>
      <c r="BC4385" s="2" t="s">
        <v>186</v>
      </c>
      <c r="BD4385" s="2" t="s">
        <v>187</v>
      </c>
      <c r="BE4385" s="2" t="s">
        <v>19649</v>
      </c>
      <c r="BF4385" s="2" t="s">
        <v>1149</v>
      </c>
    </row>
    <row r="4386" spans="1:58" x14ac:dyDescent="0.35">
      <c r="A4386" s="2">
        <v>3041552</v>
      </c>
      <c r="B4386" s="2" t="s">
        <v>58</v>
      </c>
      <c r="C4386" s="2">
        <v>32945961</v>
      </c>
      <c r="D4386" s="2">
        <v>339788376</v>
      </c>
      <c r="E4386" s="2" t="s">
        <v>59</v>
      </c>
      <c r="F4386" s="2" t="s">
        <v>60</v>
      </c>
      <c r="G4386" s="2" t="s">
        <v>1865</v>
      </c>
      <c r="H4386" s="2" t="s">
        <v>20387</v>
      </c>
      <c r="I4386" s="2">
        <v>776389992</v>
      </c>
      <c r="J4386" s="2" t="s">
        <v>20388</v>
      </c>
      <c r="K4386" s="2">
        <v>12</v>
      </c>
      <c r="L4386" s="2" t="s">
        <v>64</v>
      </c>
      <c r="M4386" s="2" t="s">
        <v>65</v>
      </c>
      <c r="N4386" s="3">
        <v>44867.708344907405</v>
      </c>
      <c r="O4386" s="2" t="s">
        <v>161</v>
      </c>
      <c r="Q4386" s="2" t="s">
        <v>67</v>
      </c>
      <c r="R4386" s="3">
        <v>45745.983946759261</v>
      </c>
      <c r="S4386" s="2" t="s">
        <v>9409</v>
      </c>
      <c r="T4386" s="2" t="s">
        <v>97</v>
      </c>
      <c r="U4386" s="2" t="s">
        <v>70</v>
      </c>
      <c r="V4386" s="2" t="s">
        <v>20389</v>
      </c>
      <c r="W4386" s="2" t="s">
        <v>119</v>
      </c>
      <c r="X4386" s="2" t="s">
        <v>120</v>
      </c>
      <c r="Y4386" s="2" t="s">
        <v>6213</v>
      </c>
      <c r="Z4386" s="2" t="s">
        <v>122</v>
      </c>
      <c r="AA4386" s="2" t="s">
        <v>6214</v>
      </c>
      <c r="AB4386" s="2" t="s">
        <v>6214</v>
      </c>
      <c r="AE4386" s="3">
        <v>45746.695636574077</v>
      </c>
      <c r="AF4386" s="2" t="s">
        <v>77</v>
      </c>
      <c r="AH4386" s="2" t="s">
        <v>78</v>
      </c>
      <c r="AI4386" s="2" t="s">
        <v>58</v>
      </c>
      <c r="AJ4386" s="2" t="s">
        <v>269</v>
      </c>
      <c r="AK4386" s="2" t="s">
        <v>20390</v>
      </c>
      <c r="AL4386" s="2" t="s">
        <v>213</v>
      </c>
      <c r="AM4386" s="3">
        <v>45746.695694444446</v>
      </c>
      <c r="AN4386" s="2" t="s">
        <v>20390</v>
      </c>
      <c r="AO4386" s="2" t="s">
        <v>213</v>
      </c>
      <c r="AP4386" s="2">
        <v>5862188</v>
      </c>
      <c r="AQ4386" s="2" t="s">
        <v>81</v>
      </c>
      <c r="AR4386" s="3">
        <v>45749.363067129627</v>
      </c>
      <c r="AS4386" s="2" t="s">
        <v>82</v>
      </c>
      <c r="AT4386" s="3">
        <v>45746.333333333336</v>
      </c>
      <c r="AU4386" s="2" t="s">
        <v>83</v>
      </c>
      <c r="AV4386" s="2" t="s">
        <v>475</v>
      </c>
      <c r="AW4386" s="2" t="s">
        <v>475</v>
      </c>
      <c r="AX4386" s="2" t="s">
        <v>2110</v>
      </c>
      <c r="AZ4386" s="3">
        <v>45749.363067129627</v>
      </c>
      <c r="BB4386" s="2" t="s">
        <v>2373</v>
      </c>
      <c r="BC4386" s="2" t="s">
        <v>2374</v>
      </c>
      <c r="BD4386" s="2" t="s">
        <v>2375</v>
      </c>
      <c r="BE4386" s="2" t="s">
        <v>5929</v>
      </c>
      <c r="BF4386" s="2" t="s">
        <v>481</v>
      </c>
    </row>
    <row r="4387" spans="1:58" x14ac:dyDescent="0.35">
      <c r="A4387" s="2">
        <v>3041555</v>
      </c>
      <c r="B4387" s="2" t="s">
        <v>550</v>
      </c>
      <c r="C4387" s="2">
        <v>34860941</v>
      </c>
      <c r="D4387" s="2">
        <v>339657035</v>
      </c>
      <c r="E4387" s="2" t="s">
        <v>59</v>
      </c>
      <c r="F4387" s="2" t="s">
        <v>60</v>
      </c>
      <c r="G4387" s="2" t="s">
        <v>1010</v>
      </c>
      <c r="H4387" s="2" t="s">
        <v>14779</v>
      </c>
      <c r="I4387" s="2">
        <v>774019113</v>
      </c>
      <c r="J4387" s="2" t="s">
        <v>20391</v>
      </c>
      <c r="K4387" s="2">
        <v>16</v>
      </c>
      <c r="L4387" s="2" t="s">
        <v>64</v>
      </c>
      <c r="M4387" s="2" t="s">
        <v>65</v>
      </c>
      <c r="N4387" s="3">
        <v>44930.625011574077</v>
      </c>
      <c r="O4387" s="2" t="s">
        <v>614</v>
      </c>
      <c r="Q4387" s="2" t="s">
        <v>67</v>
      </c>
      <c r="R4387" s="3">
        <v>45745.989155092589</v>
      </c>
      <c r="S4387" s="2" t="s">
        <v>3951</v>
      </c>
      <c r="T4387" s="2" t="s">
        <v>97</v>
      </c>
      <c r="U4387" s="2" t="s">
        <v>8468</v>
      </c>
      <c r="V4387" s="2" t="s">
        <v>20392</v>
      </c>
      <c r="W4387" s="2" t="s">
        <v>1183</v>
      </c>
      <c r="X4387" s="2" t="s">
        <v>10876</v>
      </c>
      <c r="Y4387" s="2" t="s">
        <v>20393</v>
      </c>
      <c r="Z4387" s="2" t="s">
        <v>20394</v>
      </c>
      <c r="AA4387" s="2" t="s">
        <v>20395</v>
      </c>
      <c r="AB4387" s="2" t="s">
        <v>20396</v>
      </c>
      <c r="AE4387" s="3">
        <v>45745.989166666666</v>
      </c>
      <c r="AF4387" s="2" t="s">
        <v>77</v>
      </c>
      <c r="AH4387" s="2" t="s">
        <v>103</v>
      </c>
      <c r="AI4387" s="2" t="s">
        <v>125</v>
      </c>
      <c r="AJ4387" s="2" t="s">
        <v>5673</v>
      </c>
      <c r="AK4387" s="2" t="s">
        <v>20392</v>
      </c>
      <c r="AL4387" s="2" t="s">
        <v>3951</v>
      </c>
      <c r="AM4387" s="3">
        <v>45745.989189814813</v>
      </c>
      <c r="AN4387" s="2" t="s">
        <v>20392</v>
      </c>
      <c r="AP4387" s="2">
        <v>5860957</v>
      </c>
      <c r="AQ4387" s="2" t="s">
        <v>81</v>
      </c>
      <c r="AR4387" s="3">
        <v>45748.506284722222</v>
      </c>
      <c r="AS4387" s="2" t="s">
        <v>82</v>
      </c>
      <c r="AZ4387" s="3">
        <v>45748.506284722222</v>
      </c>
      <c r="BB4387" s="2" t="s">
        <v>340</v>
      </c>
      <c r="BC4387" s="2" t="s">
        <v>341</v>
      </c>
      <c r="BD4387" s="2" t="s">
        <v>342</v>
      </c>
      <c r="BE4387" s="2" t="s">
        <v>20397</v>
      </c>
      <c r="BF4387" s="2" t="s">
        <v>1195</v>
      </c>
    </row>
    <row r="4388" spans="1:58" x14ac:dyDescent="0.35">
      <c r="A4388" s="2">
        <v>3041561</v>
      </c>
      <c r="B4388" s="2" t="s">
        <v>58</v>
      </c>
      <c r="C4388" s="2">
        <v>39522151</v>
      </c>
      <c r="D4388" s="2">
        <v>338225300</v>
      </c>
      <c r="E4388" s="2" t="s">
        <v>59</v>
      </c>
      <c r="F4388" s="2" t="s">
        <v>60</v>
      </c>
      <c r="G4388" s="2" t="s">
        <v>112</v>
      </c>
      <c r="H4388" s="2" t="s">
        <v>20398</v>
      </c>
      <c r="I4388" s="2">
        <v>773770331</v>
      </c>
      <c r="J4388" s="2" t="s">
        <v>301</v>
      </c>
      <c r="K4388" s="2">
        <v>13</v>
      </c>
      <c r="L4388" s="2" t="s">
        <v>518</v>
      </c>
      <c r="M4388" s="2" t="s">
        <v>65</v>
      </c>
      <c r="N4388" s="3">
        <v>45108</v>
      </c>
      <c r="O4388" s="2" t="s">
        <v>95</v>
      </c>
      <c r="Q4388" s="2" t="s">
        <v>67</v>
      </c>
      <c r="R4388" s="3">
        <v>45746.021412037036</v>
      </c>
      <c r="S4388" s="2" t="s">
        <v>116</v>
      </c>
      <c r="T4388" s="2" t="s">
        <v>97</v>
      </c>
      <c r="U4388" s="2" t="s">
        <v>70</v>
      </c>
      <c r="V4388" s="2" t="s">
        <v>20399</v>
      </c>
      <c r="W4388" s="2" t="s">
        <v>225</v>
      </c>
      <c r="X4388" s="2" t="s">
        <v>912</v>
      </c>
      <c r="Y4388" s="2" t="s">
        <v>11766</v>
      </c>
      <c r="Z4388" s="2" t="s">
        <v>5237</v>
      </c>
      <c r="AA4388" s="2" t="s">
        <v>5237</v>
      </c>
      <c r="AB4388" s="2" t="s">
        <v>20400</v>
      </c>
      <c r="AE4388" s="3">
        <v>45746.021423611113</v>
      </c>
      <c r="AF4388" s="2" t="s">
        <v>77</v>
      </c>
      <c r="AH4388" s="2" t="s">
        <v>103</v>
      </c>
      <c r="AI4388" s="2" t="s">
        <v>79</v>
      </c>
      <c r="AJ4388" s="2" t="s">
        <v>105</v>
      </c>
      <c r="AK4388" s="2" t="s">
        <v>20399</v>
      </c>
      <c r="AL4388" s="2" t="s">
        <v>116</v>
      </c>
      <c r="AM4388" s="3">
        <v>45746.021458333336</v>
      </c>
      <c r="AN4388" s="2" t="s">
        <v>20399</v>
      </c>
      <c r="AP4388" s="2">
        <v>5861527</v>
      </c>
      <c r="AQ4388" s="2" t="s">
        <v>81</v>
      </c>
      <c r="AR4388" s="3">
        <v>45747.626701388886</v>
      </c>
      <c r="AS4388" s="2" t="s">
        <v>82</v>
      </c>
      <c r="AT4388" s="3">
        <v>45746.333333333336</v>
      </c>
      <c r="AU4388" s="2" t="s">
        <v>83</v>
      </c>
      <c r="AV4388" s="2" t="s">
        <v>916</v>
      </c>
      <c r="AW4388" s="2" t="s">
        <v>917</v>
      </c>
      <c r="AX4388" s="2" t="s">
        <v>2132</v>
      </c>
      <c r="AZ4388" s="3">
        <v>45747.626701388886</v>
      </c>
      <c r="BB4388" s="2" t="s">
        <v>2010</v>
      </c>
      <c r="BC4388" s="2" t="s">
        <v>2011</v>
      </c>
      <c r="BD4388" s="2" t="s">
        <v>2012</v>
      </c>
      <c r="BE4388" s="2" t="s">
        <v>610</v>
      </c>
      <c r="BF4388" s="2" t="s">
        <v>611</v>
      </c>
    </row>
    <row r="4389" spans="1:58" x14ac:dyDescent="0.35">
      <c r="A4389" s="2">
        <v>3041562</v>
      </c>
      <c r="B4389" s="2" t="s">
        <v>58</v>
      </c>
      <c r="C4389" s="2">
        <v>45275271</v>
      </c>
      <c r="D4389" s="2">
        <v>338723131</v>
      </c>
      <c r="E4389" s="2" t="s">
        <v>59</v>
      </c>
      <c r="F4389" s="2" t="s">
        <v>60</v>
      </c>
      <c r="G4389" s="2" t="s">
        <v>345</v>
      </c>
      <c r="H4389" s="2" t="s">
        <v>20401</v>
      </c>
      <c r="I4389" s="2">
        <v>772987006</v>
      </c>
      <c r="J4389" s="2" t="s">
        <v>3932</v>
      </c>
      <c r="K4389" s="2">
        <v>13</v>
      </c>
      <c r="L4389" s="2" t="s">
        <v>64</v>
      </c>
      <c r="M4389" s="2" t="s">
        <v>65</v>
      </c>
      <c r="N4389" s="3">
        <v>45705.502928240741</v>
      </c>
      <c r="O4389" s="2" t="s">
        <v>66</v>
      </c>
      <c r="Q4389" s="2" t="s">
        <v>67</v>
      </c>
      <c r="R4389" s="3">
        <v>45746.022118055553</v>
      </c>
      <c r="S4389" s="2" t="s">
        <v>2362</v>
      </c>
      <c r="T4389" s="2" t="s">
        <v>69</v>
      </c>
      <c r="U4389" s="2" t="s">
        <v>70</v>
      </c>
      <c r="V4389" s="2" t="s">
        <v>20402</v>
      </c>
      <c r="W4389" s="2" t="s">
        <v>872</v>
      </c>
      <c r="X4389" s="2" t="s">
        <v>1216</v>
      </c>
      <c r="Y4389" s="2" t="s">
        <v>4809</v>
      </c>
      <c r="Z4389" s="2" t="s">
        <v>306</v>
      </c>
      <c r="AA4389" s="2">
        <v>7000</v>
      </c>
      <c r="AB4389" s="2" t="s">
        <v>76</v>
      </c>
      <c r="AE4389" s="3">
        <v>45746.022476851853</v>
      </c>
      <c r="AF4389" s="2" t="s">
        <v>77</v>
      </c>
      <c r="AH4389" s="2" t="s">
        <v>78</v>
      </c>
      <c r="AI4389" s="2" t="s">
        <v>79</v>
      </c>
      <c r="AJ4389" s="2" t="s">
        <v>586</v>
      </c>
      <c r="AL4389" s="2" t="s">
        <v>2362</v>
      </c>
      <c r="AM4389" s="3">
        <v>45746.022499999999</v>
      </c>
      <c r="AO4389" s="2" t="s">
        <v>2362</v>
      </c>
      <c r="AP4389" s="2">
        <v>5861529</v>
      </c>
      <c r="AQ4389" s="2" t="s">
        <v>81</v>
      </c>
      <c r="AR4389" s="3">
        <v>45748.680300925924</v>
      </c>
      <c r="AS4389" s="2" t="s">
        <v>82</v>
      </c>
      <c r="AT4389" s="3">
        <v>45746.333333333336</v>
      </c>
      <c r="AU4389" s="2" t="s">
        <v>127</v>
      </c>
      <c r="AV4389" s="2" t="s">
        <v>1164</v>
      </c>
      <c r="AW4389" s="2" t="s">
        <v>1165</v>
      </c>
      <c r="AX4389" s="2" t="s">
        <v>4275</v>
      </c>
      <c r="AZ4389" s="3">
        <v>45748.680300925924</v>
      </c>
      <c r="BB4389" s="2" t="s">
        <v>87</v>
      </c>
      <c r="BC4389" s="2" t="s">
        <v>88</v>
      </c>
      <c r="BD4389" s="2" t="s">
        <v>89</v>
      </c>
      <c r="BE4389" s="2" t="s">
        <v>20403</v>
      </c>
      <c r="BF4389" s="2" t="s">
        <v>276</v>
      </c>
    </row>
    <row r="4390" spans="1:58" x14ac:dyDescent="0.35">
      <c r="A4390" s="2">
        <v>3041566</v>
      </c>
      <c r="B4390" s="2" t="s">
        <v>214</v>
      </c>
      <c r="C4390" s="2">
        <v>41599391</v>
      </c>
      <c r="D4390" s="2">
        <v>339708529</v>
      </c>
      <c r="E4390" s="2" t="s">
        <v>59</v>
      </c>
      <c r="F4390" s="2" t="s">
        <v>60</v>
      </c>
      <c r="G4390" s="2" t="s">
        <v>957</v>
      </c>
      <c r="H4390" s="2" t="s">
        <v>806</v>
      </c>
      <c r="I4390" s="2">
        <v>771554148</v>
      </c>
      <c r="J4390" s="2" t="s">
        <v>20404</v>
      </c>
      <c r="K4390" s="2">
        <v>14</v>
      </c>
      <c r="L4390" s="2" t="s">
        <v>64</v>
      </c>
      <c r="M4390" s="2" t="s">
        <v>65</v>
      </c>
      <c r="N4390" s="3">
        <v>45182.666666666664</v>
      </c>
      <c r="O4390" s="2" t="s">
        <v>614</v>
      </c>
      <c r="Q4390" s="2" t="s">
        <v>67</v>
      </c>
      <c r="R4390" s="3">
        <v>45746.033206018517</v>
      </c>
      <c r="S4390" s="2" t="s">
        <v>68</v>
      </c>
      <c r="T4390" s="2" t="s">
        <v>69</v>
      </c>
      <c r="U4390" s="2" t="s">
        <v>175</v>
      </c>
      <c r="V4390" s="2" t="s">
        <v>20405</v>
      </c>
      <c r="Y4390" s="2" t="s">
        <v>2065</v>
      </c>
      <c r="Z4390" s="2" t="s">
        <v>122</v>
      </c>
      <c r="AA4390" s="2" t="s">
        <v>2066</v>
      </c>
      <c r="AB4390" s="2" t="s">
        <v>76</v>
      </c>
      <c r="AE4390" s="3">
        <v>45746.033310185187</v>
      </c>
      <c r="AF4390" s="2" t="s">
        <v>77</v>
      </c>
      <c r="AH4390" s="2" t="s">
        <v>78</v>
      </c>
      <c r="AI4390" s="2" t="s">
        <v>125</v>
      </c>
      <c r="AJ4390" s="2" t="s">
        <v>180</v>
      </c>
      <c r="AK4390" s="2" t="s">
        <v>20405</v>
      </c>
      <c r="AL4390" s="2" t="s">
        <v>68</v>
      </c>
      <c r="AM4390" s="3">
        <v>45746.033368055556</v>
      </c>
      <c r="AN4390" s="2" t="s">
        <v>20405</v>
      </c>
      <c r="AP4390" s="2">
        <v>5861533</v>
      </c>
      <c r="AQ4390" s="2" t="s">
        <v>81</v>
      </c>
      <c r="AR4390" s="3">
        <v>45747.617442129631</v>
      </c>
      <c r="AS4390" s="2" t="s">
        <v>82</v>
      </c>
      <c r="AT4390" s="3">
        <v>45746.333333333336</v>
      </c>
      <c r="AU4390" s="2" t="s">
        <v>83</v>
      </c>
      <c r="AV4390" s="2" t="s">
        <v>128</v>
      </c>
      <c r="AW4390" s="2" t="s">
        <v>129</v>
      </c>
      <c r="AX4390" s="2" t="s">
        <v>2464</v>
      </c>
      <c r="AZ4390" s="3">
        <v>45747.617442129631</v>
      </c>
      <c r="BB4390" s="2" t="s">
        <v>2153</v>
      </c>
      <c r="BC4390" s="2" t="s">
        <v>864</v>
      </c>
      <c r="BD4390" s="2" t="s">
        <v>2154</v>
      </c>
      <c r="BE4390" s="2" t="s">
        <v>20406</v>
      </c>
      <c r="BF4390" s="2" t="s">
        <v>1699</v>
      </c>
    </row>
    <row r="4391" spans="1:58" x14ac:dyDescent="0.35">
      <c r="A4391" s="2">
        <v>3041575</v>
      </c>
      <c r="B4391" s="2" t="s">
        <v>58</v>
      </c>
      <c r="C4391" s="2">
        <v>44064131</v>
      </c>
      <c r="D4391" s="2">
        <v>338377066</v>
      </c>
      <c r="E4391" s="2" t="s">
        <v>59</v>
      </c>
      <c r="F4391" s="2" t="s">
        <v>60</v>
      </c>
      <c r="G4391" s="2" t="s">
        <v>754</v>
      </c>
      <c r="H4391" s="2" t="s">
        <v>11621</v>
      </c>
      <c r="I4391" s="2">
        <v>775558429</v>
      </c>
      <c r="J4391" s="2" t="s">
        <v>20407</v>
      </c>
      <c r="K4391" s="2">
        <v>13</v>
      </c>
      <c r="L4391" s="2" t="s">
        <v>64</v>
      </c>
      <c r="M4391" s="2" t="s">
        <v>65</v>
      </c>
      <c r="N4391" s="3">
        <v>45676.458344907405</v>
      </c>
      <c r="O4391" s="2" t="s">
        <v>95</v>
      </c>
      <c r="Q4391" s="2" t="s">
        <v>67</v>
      </c>
      <c r="R4391" s="3">
        <v>45746.070416666669</v>
      </c>
      <c r="S4391" s="2" t="s">
        <v>13680</v>
      </c>
      <c r="T4391" s="2" t="s">
        <v>69</v>
      </c>
      <c r="U4391" s="2" t="s">
        <v>529</v>
      </c>
      <c r="V4391" s="2" t="s">
        <v>20408</v>
      </c>
      <c r="W4391" s="2" t="s">
        <v>872</v>
      </c>
      <c r="X4391" s="2" t="s">
        <v>1216</v>
      </c>
      <c r="Y4391" s="2" t="s">
        <v>6202</v>
      </c>
      <c r="Z4391" s="2" t="s">
        <v>1446</v>
      </c>
      <c r="AA4391" s="2" t="s">
        <v>4183</v>
      </c>
      <c r="AB4391" s="2" t="s">
        <v>76</v>
      </c>
      <c r="AE4391" s="3">
        <v>45746.070543981485</v>
      </c>
      <c r="AF4391" s="2" t="s">
        <v>77</v>
      </c>
      <c r="AH4391" s="2" t="s">
        <v>78</v>
      </c>
      <c r="AI4391" s="2" t="s">
        <v>79</v>
      </c>
      <c r="AJ4391" s="2" t="s">
        <v>545</v>
      </c>
      <c r="AK4391" s="2" t="s">
        <v>20409</v>
      </c>
      <c r="AL4391" s="2" t="s">
        <v>13680</v>
      </c>
      <c r="AM4391" s="3">
        <v>45746.070590277777</v>
      </c>
      <c r="AN4391" s="2" t="s">
        <v>20409</v>
      </c>
      <c r="AP4391" s="2">
        <v>5861557</v>
      </c>
      <c r="AQ4391" s="2" t="s">
        <v>81</v>
      </c>
      <c r="AR4391" s="3">
        <v>45748.868356481478</v>
      </c>
      <c r="AS4391" s="2" t="s">
        <v>82</v>
      </c>
      <c r="AT4391" s="3">
        <v>45746.333333333336</v>
      </c>
      <c r="AU4391" s="2" t="s">
        <v>83</v>
      </c>
      <c r="AV4391" s="2" t="s">
        <v>1164</v>
      </c>
      <c r="AW4391" s="2" t="s">
        <v>1165</v>
      </c>
      <c r="AX4391" s="2" t="s">
        <v>4862</v>
      </c>
      <c r="AZ4391" s="3">
        <v>45748.868356481478</v>
      </c>
      <c r="BB4391" s="2" t="s">
        <v>87</v>
      </c>
      <c r="BC4391" s="2" t="s">
        <v>88</v>
      </c>
      <c r="BD4391" s="2" t="s">
        <v>89</v>
      </c>
      <c r="BE4391" s="2" t="s">
        <v>20410</v>
      </c>
      <c r="BF4391" s="2" t="s">
        <v>1221</v>
      </c>
    </row>
    <row r="4392" spans="1:58" x14ac:dyDescent="0.35">
      <c r="A4392" s="2">
        <v>3041576</v>
      </c>
      <c r="B4392" s="2" t="s">
        <v>214</v>
      </c>
      <c r="C4392" s="2">
        <v>34026311</v>
      </c>
      <c r="D4392" s="2">
        <v>339555269</v>
      </c>
      <c r="E4392" s="2" t="s">
        <v>59</v>
      </c>
      <c r="F4392" s="2" t="s">
        <v>60</v>
      </c>
      <c r="G4392" s="2" t="s">
        <v>1168</v>
      </c>
      <c r="H4392" s="2" t="s">
        <v>3625</v>
      </c>
      <c r="I4392" s="2" t="s">
        <v>20411</v>
      </c>
      <c r="J4392" s="2" t="s">
        <v>20412</v>
      </c>
      <c r="K4392" s="2">
        <v>14</v>
      </c>
      <c r="L4392" s="2" t="s">
        <v>64</v>
      </c>
      <c r="M4392" s="2" t="s">
        <v>65</v>
      </c>
      <c r="N4392" s="3">
        <v>44406.416458333333</v>
      </c>
      <c r="O4392" s="2" t="s">
        <v>486</v>
      </c>
      <c r="Q4392" s="2" t="s">
        <v>67</v>
      </c>
      <c r="R4392" s="3">
        <v>45746.074016203704</v>
      </c>
      <c r="S4392" s="2" t="s">
        <v>14052</v>
      </c>
      <c r="T4392" s="2" t="s">
        <v>97</v>
      </c>
      <c r="U4392" s="2" t="s">
        <v>175</v>
      </c>
      <c r="V4392" s="2" t="s">
        <v>20413</v>
      </c>
      <c r="W4392" s="2" t="s">
        <v>468</v>
      </c>
      <c r="X4392" s="2" t="s">
        <v>723</v>
      </c>
      <c r="Y4392" s="2" t="s">
        <v>3214</v>
      </c>
      <c r="Z4392" s="2" t="s">
        <v>3215</v>
      </c>
      <c r="AA4392" s="2" t="s">
        <v>6000</v>
      </c>
      <c r="AB4392" s="2" t="s">
        <v>76</v>
      </c>
      <c r="AE4392" s="3">
        <v>45746.074108796296</v>
      </c>
      <c r="AF4392" s="2" t="s">
        <v>77</v>
      </c>
      <c r="AH4392" s="2" t="s">
        <v>103</v>
      </c>
      <c r="AI4392" s="2" t="s">
        <v>79</v>
      </c>
      <c r="AJ4392" s="2" t="s">
        <v>570</v>
      </c>
      <c r="AK4392" s="2" t="s">
        <v>20414</v>
      </c>
      <c r="AL4392" s="2" t="s">
        <v>14052</v>
      </c>
      <c r="AM4392" s="3">
        <v>45746.074143518519</v>
      </c>
      <c r="AN4392" s="2" t="s">
        <v>20414</v>
      </c>
      <c r="AP4392" s="2">
        <v>5861561</v>
      </c>
      <c r="AQ4392" s="2" t="s">
        <v>81</v>
      </c>
      <c r="AR4392" s="3">
        <v>45748.616886574076</v>
      </c>
      <c r="AS4392" s="2" t="s">
        <v>82</v>
      </c>
      <c r="AT4392" s="3">
        <v>45746.333333333336</v>
      </c>
      <c r="AU4392" s="2" t="s">
        <v>83</v>
      </c>
      <c r="AV4392" s="2" t="s">
        <v>572</v>
      </c>
      <c r="AW4392" s="2" t="s">
        <v>573</v>
      </c>
      <c r="AX4392" s="2" t="s">
        <v>1539</v>
      </c>
      <c r="AZ4392" s="3">
        <v>45748.616886574076</v>
      </c>
      <c r="BB4392" s="2" t="s">
        <v>513</v>
      </c>
      <c r="BC4392" s="2" t="s">
        <v>132</v>
      </c>
      <c r="BD4392" s="2" t="s">
        <v>514</v>
      </c>
      <c r="BE4392" s="2" t="s">
        <v>20415</v>
      </c>
      <c r="BF4392" s="2" t="s">
        <v>576</v>
      </c>
    </row>
    <row r="4393" spans="1:58" x14ac:dyDescent="0.35">
      <c r="A4393" s="2">
        <v>3041578</v>
      </c>
      <c r="B4393" s="2" t="s">
        <v>58</v>
      </c>
      <c r="C4393" s="2">
        <v>30271081</v>
      </c>
      <c r="D4393" s="2">
        <v>339787203</v>
      </c>
      <c r="E4393" s="2" t="s">
        <v>59</v>
      </c>
      <c r="F4393" s="2" t="s">
        <v>60</v>
      </c>
      <c r="G4393" s="2" t="s">
        <v>754</v>
      </c>
      <c r="H4393" s="2" t="s">
        <v>3089</v>
      </c>
      <c r="I4393" s="2" t="s">
        <v>20416</v>
      </c>
      <c r="J4393" s="2" t="s">
        <v>772</v>
      </c>
      <c r="K4393" s="2">
        <v>14</v>
      </c>
      <c r="L4393" s="2" t="s">
        <v>64</v>
      </c>
      <c r="M4393" s="2" t="s">
        <v>65</v>
      </c>
      <c r="N4393" s="3">
        <v>45534</v>
      </c>
      <c r="O4393" s="2" t="s">
        <v>66</v>
      </c>
      <c r="Q4393" s="2" t="s">
        <v>67</v>
      </c>
      <c r="R4393" s="3">
        <v>45746.104814814818</v>
      </c>
      <c r="S4393" s="2" t="s">
        <v>116</v>
      </c>
      <c r="T4393" s="2" t="s">
        <v>97</v>
      </c>
      <c r="U4393" s="2" t="s">
        <v>3415</v>
      </c>
      <c r="V4393" s="2" t="s">
        <v>20417</v>
      </c>
      <c r="W4393" s="2" t="s">
        <v>119</v>
      </c>
      <c r="X4393" s="2" t="s">
        <v>2524</v>
      </c>
      <c r="Y4393" s="2" t="s">
        <v>20418</v>
      </c>
      <c r="Z4393" s="2" t="s">
        <v>122</v>
      </c>
      <c r="AA4393" s="2" t="s">
        <v>122</v>
      </c>
      <c r="AB4393" s="2" t="s">
        <v>20419</v>
      </c>
      <c r="AE4393" s="3">
        <v>45746.104884259257</v>
      </c>
      <c r="AF4393" s="2" t="s">
        <v>77</v>
      </c>
      <c r="AH4393" s="2" t="s">
        <v>103</v>
      </c>
      <c r="AI4393" s="2" t="s">
        <v>79</v>
      </c>
      <c r="AJ4393" s="2" t="s">
        <v>126</v>
      </c>
      <c r="AK4393" s="2" t="s">
        <v>20417</v>
      </c>
      <c r="AL4393" s="2" t="s">
        <v>116</v>
      </c>
      <c r="AM4393" s="3">
        <v>45746.10491898148</v>
      </c>
      <c r="AN4393" s="2" t="s">
        <v>20417</v>
      </c>
      <c r="AP4393" s="2">
        <v>5861563</v>
      </c>
      <c r="AQ4393" s="2" t="s">
        <v>81</v>
      </c>
      <c r="AR4393" s="3">
        <v>45748.756724537037</v>
      </c>
      <c r="AS4393" s="2" t="s">
        <v>82</v>
      </c>
      <c r="AT4393" s="3">
        <v>45746.333333333336</v>
      </c>
      <c r="AU4393" s="2" t="s">
        <v>83</v>
      </c>
      <c r="AV4393" s="2" t="s">
        <v>128</v>
      </c>
      <c r="AW4393" s="2" t="s">
        <v>129</v>
      </c>
      <c r="AX4393" s="2" t="s">
        <v>1886</v>
      </c>
      <c r="AZ4393" s="3">
        <v>45748.756724537037</v>
      </c>
      <c r="BB4393" s="2" t="s">
        <v>994</v>
      </c>
      <c r="BC4393" s="2" t="s">
        <v>358</v>
      </c>
      <c r="BD4393" s="2" t="s">
        <v>359</v>
      </c>
      <c r="BE4393" s="2" t="s">
        <v>20420</v>
      </c>
      <c r="BF4393" s="2" t="s">
        <v>213</v>
      </c>
    </row>
    <row r="4394" spans="1:58" x14ac:dyDescent="0.35">
      <c r="A4394" s="2">
        <v>3041580</v>
      </c>
      <c r="B4394" s="2" t="s">
        <v>58</v>
      </c>
      <c r="C4394" s="2">
        <v>39816291</v>
      </c>
      <c r="D4394" s="2">
        <v>339548607</v>
      </c>
      <c r="E4394" s="2" t="s">
        <v>59</v>
      </c>
      <c r="F4394" s="2" t="s">
        <v>60</v>
      </c>
      <c r="G4394" s="2" t="s">
        <v>1919</v>
      </c>
      <c r="H4394" s="2" t="s">
        <v>1179</v>
      </c>
      <c r="I4394" s="2">
        <v>784887709</v>
      </c>
      <c r="J4394" s="2" t="s">
        <v>20421</v>
      </c>
      <c r="K4394" s="2">
        <v>14</v>
      </c>
      <c r="L4394" s="2" t="s">
        <v>64</v>
      </c>
      <c r="M4394" s="2" t="s">
        <v>65</v>
      </c>
      <c r="N4394" s="3">
        <v>44965.460428240738</v>
      </c>
      <c r="O4394" s="2" t="s">
        <v>95</v>
      </c>
      <c r="Q4394" s="2" t="s">
        <v>67</v>
      </c>
      <c r="R4394" s="3">
        <v>45746.150949074072</v>
      </c>
      <c r="S4394" s="2" t="s">
        <v>5734</v>
      </c>
      <c r="T4394" s="2" t="s">
        <v>69</v>
      </c>
      <c r="U4394" s="2" t="s">
        <v>70</v>
      </c>
      <c r="V4394" s="2" t="s">
        <v>20422</v>
      </c>
      <c r="Z4394" s="2" t="s">
        <v>1346</v>
      </c>
      <c r="AA4394" s="2" t="s">
        <v>3896</v>
      </c>
      <c r="AB4394" s="2" t="s">
        <v>3896</v>
      </c>
      <c r="AC4394" s="2">
        <v>771727200</v>
      </c>
      <c r="AE4394" s="3">
        <v>45746.717476851853</v>
      </c>
      <c r="AF4394" s="2" t="s">
        <v>77</v>
      </c>
      <c r="AH4394" s="2" t="s">
        <v>103</v>
      </c>
      <c r="AI4394" s="2" t="s">
        <v>79</v>
      </c>
      <c r="AJ4394" s="2" t="s">
        <v>269</v>
      </c>
      <c r="AK4394" s="2" t="s">
        <v>1068</v>
      </c>
      <c r="AL4394" s="2" t="s">
        <v>920</v>
      </c>
      <c r="AM4394" s="3">
        <v>45746.717557870368</v>
      </c>
      <c r="AN4394" s="2" t="s">
        <v>1068</v>
      </c>
      <c r="AO4394" s="2" t="s">
        <v>920</v>
      </c>
      <c r="AP4394" s="2">
        <v>5862236</v>
      </c>
      <c r="AQ4394" s="2" t="s">
        <v>81</v>
      </c>
      <c r="AR4394" s="3">
        <v>45748.539351851854</v>
      </c>
      <c r="AS4394" s="2" t="s">
        <v>82</v>
      </c>
      <c r="AT4394" s="3">
        <v>45746.333333333336</v>
      </c>
      <c r="AU4394" s="2" t="s">
        <v>83</v>
      </c>
      <c r="AV4394" s="2" t="s">
        <v>1314</v>
      </c>
      <c r="AW4394" s="2" t="s">
        <v>1315</v>
      </c>
      <c r="AX4394" s="2" t="s">
        <v>1316</v>
      </c>
      <c r="AZ4394" s="3">
        <v>45748.539340277777</v>
      </c>
      <c r="BB4394" s="2" t="s">
        <v>2319</v>
      </c>
      <c r="BC4394" s="2" t="s">
        <v>2320</v>
      </c>
      <c r="BD4394" s="2" t="s">
        <v>2321</v>
      </c>
      <c r="BE4394" s="2" t="s">
        <v>298</v>
      </c>
      <c r="BF4394" s="2" t="s">
        <v>611</v>
      </c>
    </row>
    <row r="4395" spans="1:58" x14ac:dyDescent="0.35">
      <c r="A4395" s="2">
        <v>3041581</v>
      </c>
      <c r="B4395" s="2" t="s">
        <v>58</v>
      </c>
      <c r="C4395" s="2">
        <v>42054581</v>
      </c>
      <c r="D4395" s="2">
        <v>338290116</v>
      </c>
      <c r="E4395" s="2" t="s">
        <v>59</v>
      </c>
      <c r="F4395" s="2" t="s">
        <v>60</v>
      </c>
      <c r="G4395" s="2" t="s">
        <v>3703</v>
      </c>
      <c r="H4395" s="2" t="s">
        <v>1796</v>
      </c>
      <c r="I4395" s="2">
        <v>772887300</v>
      </c>
      <c r="J4395" s="2" t="s">
        <v>20423</v>
      </c>
      <c r="K4395" s="2">
        <v>12</v>
      </c>
      <c r="L4395" s="2" t="s">
        <v>64</v>
      </c>
      <c r="M4395" s="2" t="s">
        <v>65</v>
      </c>
      <c r="N4395" s="3">
        <v>45239.535092592596</v>
      </c>
      <c r="O4395" s="2" t="s">
        <v>95</v>
      </c>
      <c r="Q4395" s="2" t="s">
        <v>67</v>
      </c>
      <c r="R4395" s="3">
        <v>45746.156099537038</v>
      </c>
      <c r="S4395" s="2" t="s">
        <v>9900</v>
      </c>
      <c r="T4395" s="2" t="s">
        <v>69</v>
      </c>
      <c r="U4395" s="2" t="s">
        <v>70</v>
      </c>
      <c r="V4395" s="2" t="s">
        <v>20424</v>
      </c>
      <c r="W4395" s="2" t="s">
        <v>72</v>
      </c>
      <c r="X4395" s="2" t="s">
        <v>143</v>
      </c>
      <c r="Y4395" s="2" t="s">
        <v>2364</v>
      </c>
      <c r="Z4395" s="2" t="s">
        <v>165</v>
      </c>
      <c r="AA4395" s="2" t="s">
        <v>2077</v>
      </c>
      <c r="AB4395" s="2" t="s">
        <v>2077</v>
      </c>
      <c r="AE4395" s="3">
        <v>45746.156134259261</v>
      </c>
      <c r="AF4395" s="2" t="s">
        <v>77</v>
      </c>
      <c r="AH4395" s="2" t="s">
        <v>78</v>
      </c>
      <c r="AI4395" s="2" t="s">
        <v>79</v>
      </c>
      <c r="AJ4395" s="2" t="s">
        <v>105</v>
      </c>
      <c r="AK4395" s="2" t="s">
        <v>927</v>
      </c>
      <c r="AL4395" s="2" t="s">
        <v>9900</v>
      </c>
      <c r="AM4395" s="3">
        <v>45746.156168981484</v>
      </c>
      <c r="AN4395" s="2" t="s">
        <v>927</v>
      </c>
      <c r="AP4395" s="2">
        <v>5861566</v>
      </c>
      <c r="AQ4395" s="2" t="s">
        <v>81</v>
      </c>
      <c r="AR4395" s="3">
        <v>45748.703333333331</v>
      </c>
      <c r="AS4395" s="2" t="s">
        <v>82</v>
      </c>
      <c r="AT4395" s="3">
        <v>45746.333333333336</v>
      </c>
      <c r="AU4395" s="2" t="s">
        <v>83</v>
      </c>
      <c r="AV4395" s="2" t="s">
        <v>149</v>
      </c>
      <c r="AW4395" s="2" t="s">
        <v>150</v>
      </c>
      <c r="AX4395" s="2" t="s">
        <v>18896</v>
      </c>
      <c r="AZ4395" s="3">
        <v>45748.703333333331</v>
      </c>
      <c r="BB4395" s="2" t="s">
        <v>295</v>
      </c>
      <c r="BC4395" s="2" t="s">
        <v>296</v>
      </c>
      <c r="BD4395" s="2" t="s">
        <v>297</v>
      </c>
      <c r="BE4395" s="2" t="s">
        <v>20425</v>
      </c>
      <c r="BF4395" s="2" t="s">
        <v>1723</v>
      </c>
    </row>
    <row r="4396" spans="1:58" x14ac:dyDescent="0.35">
      <c r="A4396" s="2">
        <v>3041589</v>
      </c>
      <c r="B4396" s="2" t="s">
        <v>214</v>
      </c>
      <c r="C4396" s="2">
        <v>44012181</v>
      </c>
      <c r="D4396" s="2">
        <v>338928263</v>
      </c>
      <c r="E4396" s="2" t="s">
        <v>59</v>
      </c>
      <c r="F4396" s="2" t="s">
        <v>60</v>
      </c>
      <c r="G4396" s="2" t="s">
        <v>3830</v>
      </c>
      <c r="H4396" s="2" t="s">
        <v>624</v>
      </c>
      <c r="I4396" s="2">
        <v>776513755</v>
      </c>
      <c r="J4396" s="2" t="s">
        <v>15721</v>
      </c>
      <c r="K4396" s="2">
        <v>13</v>
      </c>
      <c r="L4396" s="2" t="s">
        <v>518</v>
      </c>
      <c r="M4396" s="2" t="s">
        <v>65</v>
      </c>
      <c r="N4396" s="3">
        <v>45573.695138888892</v>
      </c>
      <c r="O4396" s="2" t="s">
        <v>614</v>
      </c>
      <c r="Q4396" s="2" t="s">
        <v>67</v>
      </c>
      <c r="R4396" s="3">
        <v>45746.174432870372</v>
      </c>
      <c r="S4396" s="2" t="s">
        <v>5734</v>
      </c>
      <c r="T4396" s="2" t="s">
        <v>69</v>
      </c>
      <c r="U4396" s="2" t="s">
        <v>70</v>
      </c>
      <c r="V4396" s="2" t="s">
        <v>20426</v>
      </c>
      <c r="W4396" s="2" t="s">
        <v>263</v>
      </c>
      <c r="X4396" s="2" t="s">
        <v>264</v>
      </c>
      <c r="Y4396" s="2" t="s">
        <v>5924</v>
      </c>
      <c r="Z4396" s="2" t="s">
        <v>902</v>
      </c>
      <c r="AA4396" s="2" t="s">
        <v>19475</v>
      </c>
      <c r="AB4396" s="2" t="s">
        <v>76</v>
      </c>
      <c r="AE4396" s="3">
        <v>45746.174444444441</v>
      </c>
      <c r="AF4396" s="2" t="s">
        <v>77</v>
      </c>
      <c r="AH4396" s="2" t="s">
        <v>103</v>
      </c>
      <c r="AI4396" s="2" t="s">
        <v>380</v>
      </c>
      <c r="AJ4396" s="2" t="s">
        <v>1610</v>
      </c>
      <c r="AK4396" s="2" t="s">
        <v>566</v>
      </c>
      <c r="AL4396" s="2" t="s">
        <v>5734</v>
      </c>
      <c r="AM4396" s="3">
        <v>45746.174467592595</v>
      </c>
      <c r="AN4396" s="2" t="s">
        <v>566</v>
      </c>
      <c r="AP4396" s="2">
        <v>5861574</v>
      </c>
      <c r="AQ4396" s="2" t="s">
        <v>81</v>
      </c>
      <c r="AR4396" s="3">
        <v>45749.473483796297</v>
      </c>
      <c r="AS4396" s="2" t="s">
        <v>82</v>
      </c>
      <c r="AT4396" s="3">
        <v>45746.333333333336</v>
      </c>
      <c r="AU4396" s="2" t="s">
        <v>83</v>
      </c>
      <c r="AV4396" s="2" t="s">
        <v>270</v>
      </c>
      <c r="AW4396" s="2" t="s">
        <v>271</v>
      </c>
      <c r="AX4396" s="2" t="s">
        <v>4406</v>
      </c>
      <c r="AZ4396" s="3">
        <v>45749.473483796297</v>
      </c>
      <c r="BB4396" s="2" t="s">
        <v>1655</v>
      </c>
      <c r="BC4396" s="2" t="s">
        <v>1656</v>
      </c>
      <c r="BD4396" s="2" t="s">
        <v>1657</v>
      </c>
      <c r="BE4396" s="2" t="s">
        <v>20427</v>
      </c>
      <c r="BF4396" s="2" t="s">
        <v>907</v>
      </c>
    </row>
    <row r="4397" spans="1:58" x14ac:dyDescent="0.35">
      <c r="A4397" s="2">
        <v>3041593</v>
      </c>
      <c r="B4397" s="2" t="s">
        <v>58</v>
      </c>
      <c r="C4397" s="2">
        <v>43909641</v>
      </c>
      <c r="D4397" s="2">
        <v>338529856</v>
      </c>
      <c r="E4397" s="2" t="s">
        <v>59</v>
      </c>
      <c r="F4397" s="2" t="s">
        <v>60</v>
      </c>
      <c r="G4397" s="2" t="s">
        <v>538</v>
      </c>
      <c r="H4397" s="2" t="s">
        <v>2080</v>
      </c>
      <c r="I4397" s="2">
        <v>771030085</v>
      </c>
      <c r="J4397" s="2" t="s">
        <v>3720</v>
      </c>
      <c r="K4397" s="2">
        <v>12</v>
      </c>
      <c r="L4397" s="2" t="s">
        <v>64</v>
      </c>
      <c r="M4397" s="2" t="s">
        <v>65</v>
      </c>
      <c r="N4397" s="3">
        <v>45553.541666666664</v>
      </c>
      <c r="O4397" s="2" t="s">
        <v>66</v>
      </c>
      <c r="Q4397" s="2" t="s">
        <v>67</v>
      </c>
      <c r="R4397" s="3">
        <v>45746.18509259259</v>
      </c>
      <c r="S4397" s="2" t="s">
        <v>5734</v>
      </c>
      <c r="T4397" s="2" t="s">
        <v>69</v>
      </c>
      <c r="U4397" s="2" t="s">
        <v>70</v>
      </c>
      <c r="V4397" s="2" t="s">
        <v>20428</v>
      </c>
      <c r="Y4397" s="2" t="s">
        <v>3272</v>
      </c>
      <c r="Z4397" s="2" t="s">
        <v>902</v>
      </c>
      <c r="AA4397" s="2" t="s">
        <v>4571</v>
      </c>
      <c r="AB4397" s="2" t="s">
        <v>4571</v>
      </c>
      <c r="AE4397" s="3">
        <v>45746.185104166667</v>
      </c>
      <c r="AF4397" s="2" t="s">
        <v>77</v>
      </c>
      <c r="AH4397" s="2" t="s">
        <v>103</v>
      </c>
      <c r="AI4397" s="2" t="s">
        <v>79</v>
      </c>
      <c r="AJ4397" s="2" t="s">
        <v>105</v>
      </c>
      <c r="AK4397" s="2" t="s">
        <v>5668</v>
      </c>
      <c r="AL4397" s="2" t="s">
        <v>5734</v>
      </c>
      <c r="AM4397" s="3">
        <v>45746.18513888889</v>
      </c>
      <c r="AN4397" s="2" t="s">
        <v>5668</v>
      </c>
      <c r="AP4397" s="2">
        <v>5861578</v>
      </c>
      <c r="AQ4397" s="2" t="s">
        <v>81</v>
      </c>
      <c r="AR4397" s="3">
        <v>45748.761481481481</v>
      </c>
      <c r="AS4397" s="2" t="s">
        <v>82</v>
      </c>
      <c r="AT4397" s="3">
        <v>45746.333333333336</v>
      </c>
      <c r="AU4397" s="2" t="s">
        <v>83</v>
      </c>
      <c r="AV4397" s="2" t="s">
        <v>270</v>
      </c>
      <c r="AW4397" s="2" t="s">
        <v>271</v>
      </c>
      <c r="AX4397" s="2" t="s">
        <v>5897</v>
      </c>
      <c r="AZ4397" s="3">
        <v>45748.761481481481</v>
      </c>
      <c r="BB4397" s="2" t="s">
        <v>273</v>
      </c>
      <c r="BC4397" s="2" t="s">
        <v>274</v>
      </c>
      <c r="BD4397" s="2" t="s">
        <v>274</v>
      </c>
      <c r="BE4397" s="2" t="s">
        <v>8940</v>
      </c>
      <c r="BF4397" s="2" t="s">
        <v>276</v>
      </c>
    </row>
    <row r="4398" spans="1:58" x14ac:dyDescent="0.35">
      <c r="A4398" s="2">
        <v>3041596</v>
      </c>
      <c r="B4398" s="2" t="s">
        <v>58</v>
      </c>
      <c r="C4398" s="2">
        <v>44544331</v>
      </c>
      <c r="D4398" s="2">
        <v>338517902</v>
      </c>
      <c r="E4398" s="2" t="s">
        <v>59</v>
      </c>
      <c r="F4398" s="2" t="s">
        <v>60</v>
      </c>
      <c r="G4398" s="2" t="s">
        <v>1287</v>
      </c>
      <c r="H4398" s="2" t="s">
        <v>20429</v>
      </c>
      <c r="I4398" s="2">
        <v>777749687</v>
      </c>
      <c r="J4398" s="2" t="s">
        <v>1878</v>
      </c>
      <c r="K4398" s="2">
        <v>12</v>
      </c>
      <c r="L4398" s="2" t="s">
        <v>64</v>
      </c>
      <c r="M4398" s="2" t="s">
        <v>65</v>
      </c>
      <c r="N4398" s="3">
        <v>45612.041666666664</v>
      </c>
      <c r="O4398" s="2" t="s">
        <v>66</v>
      </c>
      <c r="Q4398" s="2" t="s">
        <v>67</v>
      </c>
      <c r="R4398" s="3">
        <v>45746.309953703705</v>
      </c>
      <c r="S4398" s="2" t="s">
        <v>140</v>
      </c>
      <c r="T4398" s="2" t="s">
        <v>97</v>
      </c>
      <c r="U4398" s="2" t="s">
        <v>70</v>
      </c>
      <c r="V4398" s="2" t="s">
        <v>20430</v>
      </c>
      <c r="W4398" s="2" t="s">
        <v>225</v>
      </c>
      <c r="X4398" s="2" t="s">
        <v>226</v>
      </c>
      <c r="Y4398" s="2" t="s">
        <v>8161</v>
      </c>
      <c r="Z4398" s="2" t="s">
        <v>228</v>
      </c>
      <c r="AA4398" s="2" t="s">
        <v>3112</v>
      </c>
      <c r="AB4398" s="2" t="s">
        <v>76</v>
      </c>
      <c r="AE4398" s="3">
        <v>45746.696539351855</v>
      </c>
      <c r="AF4398" s="2" t="s">
        <v>77</v>
      </c>
      <c r="AH4398" s="2" t="s">
        <v>78</v>
      </c>
      <c r="AI4398" s="2" t="s">
        <v>58</v>
      </c>
      <c r="AJ4398" s="2" t="s">
        <v>80</v>
      </c>
      <c r="AK4398" s="2" t="s">
        <v>20431</v>
      </c>
      <c r="AL4398" s="2" t="s">
        <v>9047</v>
      </c>
      <c r="AM4398" s="3">
        <v>45746.696666666663</v>
      </c>
      <c r="AN4398" s="2" t="s">
        <v>20431</v>
      </c>
      <c r="AO4398" s="2" t="s">
        <v>9047</v>
      </c>
      <c r="AP4398" s="2">
        <v>5862191</v>
      </c>
      <c r="AQ4398" s="2" t="s">
        <v>81</v>
      </c>
      <c r="AR4398" s="3">
        <v>45747.517025462963</v>
      </c>
      <c r="AS4398" s="2" t="s">
        <v>82</v>
      </c>
      <c r="AT4398" s="3">
        <v>45746.5625</v>
      </c>
      <c r="AU4398" s="2" t="s">
        <v>83</v>
      </c>
      <c r="AV4398" s="2" t="s">
        <v>1915</v>
      </c>
      <c r="AW4398" s="2" t="s">
        <v>1916</v>
      </c>
      <c r="AX4398" s="2" t="s">
        <v>1917</v>
      </c>
      <c r="AZ4398" s="3">
        <v>45747.517025462963</v>
      </c>
      <c r="BB4398" s="2" t="s">
        <v>167</v>
      </c>
      <c r="BC4398" s="2" t="s">
        <v>168</v>
      </c>
      <c r="BD4398" s="2" t="s">
        <v>169</v>
      </c>
      <c r="BE4398" s="2" t="s">
        <v>15711</v>
      </c>
      <c r="BF4398" s="2" t="s">
        <v>435</v>
      </c>
    </row>
    <row r="4399" spans="1:58" x14ac:dyDescent="0.35">
      <c r="A4399" s="2">
        <v>3041597</v>
      </c>
      <c r="B4399" s="2" t="s">
        <v>58</v>
      </c>
      <c r="C4399" s="2">
        <v>38317551</v>
      </c>
      <c r="D4399" s="2">
        <v>339365223</v>
      </c>
      <c r="E4399" s="2" t="s">
        <v>59</v>
      </c>
      <c r="F4399" s="2" t="s">
        <v>60</v>
      </c>
      <c r="G4399" s="2" t="s">
        <v>1040</v>
      </c>
      <c r="H4399" s="2" t="s">
        <v>20432</v>
      </c>
      <c r="I4399" s="2">
        <v>781234040</v>
      </c>
      <c r="J4399" s="2" t="s">
        <v>1933</v>
      </c>
      <c r="K4399" s="2">
        <v>15</v>
      </c>
      <c r="L4399" s="2" t="s">
        <v>64</v>
      </c>
      <c r="M4399" s="2" t="s">
        <v>65</v>
      </c>
      <c r="N4399" s="3">
        <v>44937.750694444447</v>
      </c>
      <c r="O4399" s="2" t="s">
        <v>66</v>
      </c>
      <c r="Q4399" s="2" t="s">
        <v>67</v>
      </c>
      <c r="R4399" s="3">
        <v>45746.32880787037</v>
      </c>
      <c r="S4399" s="2" t="s">
        <v>20433</v>
      </c>
      <c r="T4399" s="2" t="s">
        <v>97</v>
      </c>
      <c r="U4399" s="2" t="s">
        <v>70</v>
      </c>
      <c r="V4399" s="2" t="s">
        <v>20434</v>
      </c>
      <c r="W4399" s="2" t="s">
        <v>1308</v>
      </c>
      <c r="X4399" s="2" t="s">
        <v>1308</v>
      </c>
      <c r="Y4399" s="2" t="s">
        <v>14573</v>
      </c>
      <c r="Z4399" s="2" t="s">
        <v>1310</v>
      </c>
      <c r="AA4399" s="2" t="s">
        <v>6506</v>
      </c>
      <c r="AB4399" s="2" t="s">
        <v>76</v>
      </c>
      <c r="AE4399" s="3">
        <v>45747.635034722225</v>
      </c>
      <c r="AF4399" s="2" t="s">
        <v>77</v>
      </c>
      <c r="AH4399" s="2" t="s">
        <v>78</v>
      </c>
      <c r="AI4399" s="2" t="s">
        <v>58</v>
      </c>
      <c r="AJ4399" s="2" t="s">
        <v>80</v>
      </c>
      <c r="AK4399" s="2" t="s">
        <v>8040</v>
      </c>
      <c r="AL4399" s="2" t="s">
        <v>611</v>
      </c>
      <c r="AM4399" s="3">
        <v>45747.635138888887</v>
      </c>
      <c r="AN4399" s="2" t="s">
        <v>8040</v>
      </c>
      <c r="AO4399" s="2" t="s">
        <v>611</v>
      </c>
      <c r="AP4399" s="2">
        <v>5863792</v>
      </c>
      <c r="AQ4399" s="2" t="s">
        <v>81</v>
      </c>
      <c r="AR4399" s="3">
        <v>45748.596898148149</v>
      </c>
      <c r="AS4399" s="2" t="s">
        <v>82</v>
      </c>
      <c r="AT4399" s="3">
        <v>45747.333333333336</v>
      </c>
      <c r="AU4399" s="2" t="s">
        <v>83</v>
      </c>
      <c r="AV4399" s="2" t="s">
        <v>1314</v>
      </c>
      <c r="AW4399" s="2" t="s">
        <v>1315</v>
      </c>
      <c r="AX4399" s="2" t="s">
        <v>1316</v>
      </c>
      <c r="AZ4399" s="3">
        <v>45748.596898148149</v>
      </c>
      <c r="BB4399" s="2" t="s">
        <v>185</v>
      </c>
      <c r="BC4399" s="2" t="s">
        <v>186</v>
      </c>
      <c r="BD4399" s="2" t="s">
        <v>187</v>
      </c>
      <c r="BE4399" s="2" t="s">
        <v>20435</v>
      </c>
      <c r="BF4399" s="2" t="s">
        <v>1515</v>
      </c>
    </row>
    <row r="4400" spans="1:58" x14ac:dyDescent="0.35">
      <c r="A4400" s="2">
        <v>3041598</v>
      </c>
      <c r="B4400" s="2" t="s">
        <v>58</v>
      </c>
      <c r="C4400" s="2">
        <v>35182251</v>
      </c>
      <c r="D4400" s="2" t="s">
        <v>20436</v>
      </c>
      <c r="E4400" s="2" t="s">
        <v>59</v>
      </c>
      <c r="F4400" s="2" t="s">
        <v>1232</v>
      </c>
      <c r="G4400" s="2" t="s">
        <v>20437</v>
      </c>
      <c r="I4400" s="2">
        <v>786341307</v>
      </c>
      <c r="J4400" s="2" t="s">
        <v>20438</v>
      </c>
      <c r="K4400" s="2">
        <v>20</v>
      </c>
      <c r="L4400" s="2" t="s">
        <v>220</v>
      </c>
      <c r="M4400" s="2" t="s">
        <v>221</v>
      </c>
      <c r="N4400" s="3">
        <v>45524.458344907405</v>
      </c>
      <c r="O4400" s="2" t="s">
        <v>20439</v>
      </c>
      <c r="Q4400" s="2" t="s">
        <v>67</v>
      </c>
      <c r="R4400" s="3">
        <v>45746.330405092594</v>
      </c>
      <c r="S4400" s="2" t="s">
        <v>7090</v>
      </c>
      <c r="T4400" s="2" t="s">
        <v>196</v>
      </c>
      <c r="U4400" s="2" t="s">
        <v>649</v>
      </c>
      <c r="V4400" s="2" t="s">
        <v>20440</v>
      </c>
      <c r="Y4400" s="2" t="s">
        <v>20441</v>
      </c>
      <c r="Z4400" s="2" t="s">
        <v>1484</v>
      </c>
      <c r="AA4400" s="2" t="s">
        <v>1485</v>
      </c>
      <c r="AB4400" s="2" t="s">
        <v>20442</v>
      </c>
      <c r="AE4400" s="3">
        <v>45746.330648148149</v>
      </c>
      <c r="AF4400" s="2" t="s">
        <v>4244</v>
      </c>
      <c r="AG4400" s="2">
        <v>48</v>
      </c>
      <c r="AH4400" s="2" t="s">
        <v>78</v>
      </c>
      <c r="AI4400" s="2" t="s">
        <v>204</v>
      </c>
      <c r="AJ4400" s="2" t="s">
        <v>290</v>
      </c>
      <c r="AK4400" s="2" t="s">
        <v>20443</v>
      </c>
      <c r="AL4400" s="2" t="s">
        <v>7090</v>
      </c>
      <c r="AM4400" s="3">
        <v>45746.330671296295</v>
      </c>
      <c r="AO4400" s="2" t="s">
        <v>7090</v>
      </c>
      <c r="AP4400" s="2">
        <v>5861591</v>
      </c>
      <c r="AQ4400" s="2" t="s">
        <v>81</v>
      </c>
      <c r="AR4400" s="3">
        <v>45748.527824074074</v>
      </c>
      <c r="AS4400" s="2" t="s">
        <v>82</v>
      </c>
      <c r="AT4400" s="3">
        <v>45746.333333333336</v>
      </c>
      <c r="AU4400" s="2" t="s">
        <v>83</v>
      </c>
      <c r="AV4400" s="2" t="s">
        <v>749</v>
      </c>
      <c r="AW4400" s="2" t="s">
        <v>750</v>
      </c>
      <c r="AX4400" s="2" t="s">
        <v>1243</v>
      </c>
      <c r="AY4400" s="3">
        <v>45748.330648148149</v>
      </c>
      <c r="AZ4400" s="3">
        <v>45748.527824074074</v>
      </c>
      <c r="BA4400" s="2" t="s">
        <v>237</v>
      </c>
      <c r="BB4400" s="2" t="s">
        <v>273</v>
      </c>
      <c r="BC4400" s="2" t="s">
        <v>274</v>
      </c>
      <c r="BD4400" s="2" t="s">
        <v>274</v>
      </c>
      <c r="BE4400" s="2" t="s">
        <v>1406</v>
      </c>
      <c r="BF4400" s="2" t="s">
        <v>6593</v>
      </c>
    </row>
    <row r="4401" spans="1:58" x14ac:dyDescent="0.35">
      <c r="A4401" s="2">
        <v>3041599</v>
      </c>
      <c r="B4401" s="2" t="s">
        <v>214</v>
      </c>
      <c r="C4401" s="2">
        <v>41506531</v>
      </c>
      <c r="D4401" s="2">
        <v>338365358</v>
      </c>
      <c r="E4401" s="2" t="s">
        <v>59</v>
      </c>
      <c r="F4401" s="2" t="s">
        <v>60</v>
      </c>
      <c r="G4401" s="2" t="s">
        <v>6966</v>
      </c>
      <c r="H4401" s="2" t="s">
        <v>11593</v>
      </c>
      <c r="I4401" s="2">
        <v>784242470</v>
      </c>
      <c r="J4401" s="2" t="s">
        <v>11594</v>
      </c>
      <c r="K4401" s="2">
        <v>12</v>
      </c>
      <c r="L4401" s="2" t="s">
        <v>64</v>
      </c>
      <c r="M4401" s="2" t="s">
        <v>65</v>
      </c>
      <c r="N4401" s="3">
        <v>45150.440034722225</v>
      </c>
      <c r="O4401" s="2" t="s">
        <v>486</v>
      </c>
      <c r="Q4401" s="2" t="s">
        <v>67</v>
      </c>
      <c r="R4401" s="3">
        <v>45746.338854166665</v>
      </c>
      <c r="S4401" s="2" t="s">
        <v>969</v>
      </c>
      <c r="T4401" s="2" t="s">
        <v>69</v>
      </c>
      <c r="U4401" s="2" t="s">
        <v>175</v>
      </c>
      <c r="V4401" s="2" t="s">
        <v>20444</v>
      </c>
      <c r="W4401" s="2" t="s">
        <v>263</v>
      </c>
      <c r="X4401" s="2" t="s">
        <v>264</v>
      </c>
      <c r="Y4401" s="2" t="s">
        <v>6606</v>
      </c>
      <c r="Z4401" s="2" t="s">
        <v>1607</v>
      </c>
      <c r="AA4401" s="2" t="s">
        <v>1653</v>
      </c>
      <c r="AB4401" s="2" t="s">
        <v>1653</v>
      </c>
      <c r="AE4401" s="3">
        <v>45746.338865740741</v>
      </c>
      <c r="AF4401" s="2" t="s">
        <v>77</v>
      </c>
      <c r="AH4401" s="2" t="s">
        <v>78</v>
      </c>
      <c r="AI4401" s="2" t="s">
        <v>380</v>
      </c>
      <c r="AJ4401" s="2" t="s">
        <v>1610</v>
      </c>
      <c r="AK4401" s="2" t="s">
        <v>20445</v>
      </c>
      <c r="AL4401" s="2" t="s">
        <v>969</v>
      </c>
      <c r="AM4401" s="3">
        <v>45746.338900462964</v>
      </c>
      <c r="AN4401" s="2" t="s">
        <v>20445</v>
      </c>
      <c r="AP4401" s="2">
        <v>5861593</v>
      </c>
      <c r="AQ4401" s="2" t="s">
        <v>81</v>
      </c>
      <c r="AR4401" s="3">
        <v>45748.945451388892</v>
      </c>
      <c r="AS4401" s="2" t="s">
        <v>82</v>
      </c>
      <c r="AT4401" s="3">
        <v>45746.333333333336</v>
      </c>
      <c r="AU4401" s="2" t="s">
        <v>83</v>
      </c>
      <c r="AV4401" s="2" t="s">
        <v>270</v>
      </c>
      <c r="AW4401" s="2" t="s">
        <v>271</v>
      </c>
      <c r="AX4401" s="2" t="s">
        <v>7093</v>
      </c>
      <c r="AZ4401" s="3">
        <v>45748.945451388892</v>
      </c>
      <c r="BB4401" s="2" t="s">
        <v>17444</v>
      </c>
      <c r="BC4401" s="2" t="s">
        <v>2504</v>
      </c>
      <c r="BD4401" s="2" t="s">
        <v>17445</v>
      </c>
      <c r="BE4401" s="2" t="s">
        <v>20446</v>
      </c>
      <c r="BF4401" s="2" t="s">
        <v>907</v>
      </c>
    </row>
    <row r="4402" spans="1:58" x14ac:dyDescent="0.35">
      <c r="A4402" s="2">
        <v>3041600</v>
      </c>
      <c r="B4402" s="2" t="s">
        <v>58</v>
      </c>
      <c r="C4402" s="2">
        <v>39721361</v>
      </c>
      <c r="D4402" s="2">
        <v>338353410</v>
      </c>
      <c r="E4402" s="2" t="s">
        <v>59</v>
      </c>
      <c r="F4402" s="2" t="s">
        <v>60</v>
      </c>
      <c r="G4402" s="2" t="s">
        <v>18596</v>
      </c>
      <c r="H4402" s="2" t="s">
        <v>20447</v>
      </c>
      <c r="I4402" s="2">
        <v>774741718</v>
      </c>
      <c r="J4402" s="2" t="s">
        <v>20448</v>
      </c>
      <c r="K4402" s="2">
        <v>12</v>
      </c>
      <c r="L4402" s="2" t="s">
        <v>64</v>
      </c>
      <c r="M4402" s="2" t="s">
        <v>65</v>
      </c>
      <c r="N4402" s="3">
        <v>44834.5</v>
      </c>
      <c r="O4402" s="2" t="s">
        <v>66</v>
      </c>
      <c r="Q4402" s="2" t="s">
        <v>67</v>
      </c>
      <c r="R4402" s="3">
        <v>45746.341597222221</v>
      </c>
      <c r="S4402" s="2" t="s">
        <v>1153</v>
      </c>
      <c r="T4402" s="2" t="s">
        <v>97</v>
      </c>
      <c r="U4402" s="2" t="s">
        <v>70</v>
      </c>
      <c r="V4402" s="2" t="s">
        <v>20449</v>
      </c>
      <c r="W4402" s="2" t="s">
        <v>263</v>
      </c>
      <c r="X4402" s="2" t="s">
        <v>304</v>
      </c>
      <c r="Y4402" s="2" t="s">
        <v>4566</v>
      </c>
      <c r="Z4402" s="2" t="s">
        <v>306</v>
      </c>
      <c r="AA4402" s="2">
        <v>7000</v>
      </c>
      <c r="AB4402" s="2" t="s">
        <v>76</v>
      </c>
      <c r="AE4402" s="3">
        <v>45748.644791666666</v>
      </c>
      <c r="AF4402" s="2" t="s">
        <v>77</v>
      </c>
      <c r="AH4402" s="2" t="s">
        <v>103</v>
      </c>
      <c r="AI4402" s="2" t="s">
        <v>58</v>
      </c>
      <c r="AJ4402" s="2" t="s">
        <v>269</v>
      </c>
      <c r="AK4402" s="2" t="s">
        <v>20450</v>
      </c>
      <c r="AL4402" s="2" t="s">
        <v>315</v>
      </c>
      <c r="AM4402" s="3">
        <v>45748.644942129627</v>
      </c>
      <c r="AN4402" s="2" t="s">
        <v>20450</v>
      </c>
      <c r="AO4402" s="2" t="s">
        <v>315</v>
      </c>
      <c r="AP4402" s="2">
        <v>5865639</v>
      </c>
      <c r="AQ4402" s="2" t="s">
        <v>81</v>
      </c>
      <c r="AR4402" s="3">
        <v>45749.532407407409</v>
      </c>
      <c r="AS4402" s="2" t="s">
        <v>82</v>
      </c>
      <c r="AT4402" s="3">
        <v>45748.333333333336</v>
      </c>
      <c r="AU4402" s="2" t="s">
        <v>83</v>
      </c>
      <c r="AV4402" s="2" t="s">
        <v>1815</v>
      </c>
      <c r="AW4402" s="2" t="s">
        <v>1816</v>
      </c>
      <c r="AX4402" s="2" t="s">
        <v>1817</v>
      </c>
      <c r="AZ4402" s="3">
        <v>45749.532407407409</v>
      </c>
      <c r="BB4402" s="2" t="s">
        <v>167</v>
      </c>
      <c r="BC4402" s="2" t="s">
        <v>168</v>
      </c>
      <c r="BD4402" s="2" t="s">
        <v>169</v>
      </c>
      <c r="BE4402" s="2" t="s">
        <v>1406</v>
      </c>
      <c r="BF4402" s="2" t="s">
        <v>315</v>
      </c>
    </row>
    <row r="4403" spans="1:58" x14ac:dyDescent="0.35">
      <c r="A4403" s="2">
        <v>3041601</v>
      </c>
      <c r="B4403" s="2" t="s">
        <v>214</v>
      </c>
      <c r="C4403" s="2">
        <v>33036701</v>
      </c>
      <c r="D4403" s="2">
        <v>339576765</v>
      </c>
      <c r="E4403" s="2" t="s">
        <v>59</v>
      </c>
      <c r="F4403" s="2" t="s">
        <v>60</v>
      </c>
      <c r="G4403" s="2" t="s">
        <v>1602</v>
      </c>
      <c r="H4403" s="2" t="s">
        <v>18553</v>
      </c>
      <c r="I4403" s="2">
        <v>773466870</v>
      </c>
      <c r="J4403" s="2" t="s">
        <v>20451</v>
      </c>
      <c r="K4403" s="2">
        <v>14</v>
      </c>
      <c r="L4403" s="2" t="s">
        <v>64</v>
      </c>
      <c r="M4403" s="2" t="s">
        <v>65</v>
      </c>
      <c r="N4403" s="3">
        <v>45406.647546296299</v>
      </c>
      <c r="O4403" s="2" t="s">
        <v>486</v>
      </c>
      <c r="Q4403" s="2" t="s">
        <v>67</v>
      </c>
      <c r="R4403" s="3">
        <v>45746.349745370368</v>
      </c>
      <c r="S4403" s="2" t="s">
        <v>20433</v>
      </c>
      <c r="T4403" s="2" t="s">
        <v>97</v>
      </c>
      <c r="U4403" s="2" t="s">
        <v>70</v>
      </c>
      <c r="V4403" s="2" t="s">
        <v>20452</v>
      </c>
      <c r="Y4403" s="2" t="s">
        <v>18365</v>
      </c>
      <c r="Z4403" s="2" t="s">
        <v>1346</v>
      </c>
      <c r="AA4403" s="2" t="s">
        <v>5803</v>
      </c>
      <c r="AB4403" s="2" t="s">
        <v>76</v>
      </c>
      <c r="AE4403" s="3">
        <v>45746.349756944444</v>
      </c>
      <c r="AF4403" s="2" t="s">
        <v>77</v>
      </c>
      <c r="AH4403" s="2" t="s">
        <v>78</v>
      </c>
      <c r="AI4403" s="2" t="s">
        <v>380</v>
      </c>
      <c r="AJ4403" s="2" t="s">
        <v>381</v>
      </c>
      <c r="AK4403" s="2" t="s">
        <v>20452</v>
      </c>
      <c r="AL4403" s="2" t="s">
        <v>20433</v>
      </c>
      <c r="AM4403" s="3">
        <v>45746.349791666667</v>
      </c>
      <c r="AN4403" s="2" t="s">
        <v>20452</v>
      </c>
      <c r="AP4403" s="2">
        <v>5861595</v>
      </c>
      <c r="AQ4403" s="2" t="s">
        <v>81</v>
      </c>
      <c r="AR4403" s="3">
        <v>45748.580243055556</v>
      </c>
      <c r="AS4403" s="2" t="s">
        <v>82</v>
      </c>
      <c r="AT4403" s="3">
        <v>45746.333333333336</v>
      </c>
      <c r="AU4403" s="2" t="s">
        <v>83</v>
      </c>
      <c r="AV4403" s="2" t="s">
        <v>605</v>
      </c>
      <c r="AW4403" s="2" t="s">
        <v>606</v>
      </c>
      <c r="AX4403" s="2" t="s">
        <v>3436</v>
      </c>
      <c r="AZ4403" s="3">
        <v>45748.580243055556</v>
      </c>
      <c r="BB4403" s="2" t="s">
        <v>1549</v>
      </c>
      <c r="BC4403" s="2" t="s">
        <v>1550</v>
      </c>
      <c r="BD4403" s="2" t="s">
        <v>169</v>
      </c>
      <c r="BE4403" s="2" t="s">
        <v>20453</v>
      </c>
      <c r="BF4403" s="2" t="s">
        <v>549</v>
      </c>
    </row>
    <row r="4404" spans="1:58" x14ac:dyDescent="0.35">
      <c r="A4404" s="2">
        <v>3041602</v>
      </c>
      <c r="B4404" s="2" t="s">
        <v>58</v>
      </c>
      <c r="C4404" s="2">
        <v>43411511</v>
      </c>
      <c r="D4404" s="2">
        <v>338448574</v>
      </c>
      <c r="E4404" s="2" t="s">
        <v>59</v>
      </c>
      <c r="F4404" s="2" t="s">
        <v>60</v>
      </c>
      <c r="G4404" s="2" t="s">
        <v>1602</v>
      </c>
      <c r="H4404" s="2" t="s">
        <v>516</v>
      </c>
      <c r="I4404" s="2">
        <v>775079393</v>
      </c>
      <c r="J4404" s="2" t="s">
        <v>3861</v>
      </c>
      <c r="K4404" s="2">
        <v>13</v>
      </c>
      <c r="L4404" s="2" t="s">
        <v>64</v>
      </c>
      <c r="M4404" s="2" t="s">
        <v>65</v>
      </c>
      <c r="N4404" s="3">
        <v>45499.596701388888</v>
      </c>
      <c r="O4404" s="2" t="s">
        <v>66</v>
      </c>
      <c r="Q4404" s="2" t="s">
        <v>67</v>
      </c>
      <c r="R4404" s="3">
        <v>45746.351261574076</v>
      </c>
      <c r="S4404" s="2" t="s">
        <v>10128</v>
      </c>
      <c r="T4404" s="2" t="s">
        <v>69</v>
      </c>
      <c r="U4404" s="2" t="s">
        <v>70</v>
      </c>
      <c r="V4404" s="2" t="s">
        <v>20454</v>
      </c>
      <c r="W4404" s="2" t="s">
        <v>872</v>
      </c>
      <c r="X4404" s="2" t="s">
        <v>1216</v>
      </c>
      <c r="Y4404" s="2" t="s">
        <v>9858</v>
      </c>
      <c r="Z4404" s="2" t="s">
        <v>1446</v>
      </c>
      <c r="AA4404" s="2" t="s">
        <v>1680</v>
      </c>
      <c r="AB4404" s="2" t="s">
        <v>76</v>
      </c>
      <c r="AE4404" s="3">
        <v>45746.351273148146</v>
      </c>
      <c r="AF4404" s="2" t="s">
        <v>77</v>
      </c>
      <c r="AH4404" s="2" t="s">
        <v>78</v>
      </c>
      <c r="AI4404" s="2" t="s">
        <v>79</v>
      </c>
      <c r="AJ4404" s="2" t="s">
        <v>105</v>
      </c>
      <c r="AK4404" s="2" t="s">
        <v>20454</v>
      </c>
      <c r="AL4404" s="2" t="s">
        <v>10128</v>
      </c>
      <c r="AM4404" s="3">
        <v>45746.351307870369</v>
      </c>
      <c r="AN4404" s="2" t="s">
        <v>20454</v>
      </c>
      <c r="AP4404" s="2">
        <v>5861596</v>
      </c>
      <c r="AQ4404" s="2" t="s">
        <v>81</v>
      </c>
      <c r="AR4404" s="3">
        <v>45749.811701388891</v>
      </c>
      <c r="AS4404" s="2" t="s">
        <v>82</v>
      </c>
      <c r="AT4404" s="3">
        <v>45746.333333333336</v>
      </c>
      <c r="AU4404" s="2" t="s">
        <v>83</v>
      </c>
      <c r="AV4404" s="2" t="s">
        <v>1164</v>
      </c>
      <c r="AW4404" s="2" t="s">
        <v>1165</v>
      </c>
      <c r="AX4404" s="2" t="s">
        <v>2859</v>
      </c>
      <c r="AZ4404" s="3">
        <v>45749.811701388891</v>
      </c>
      <c r="BB4404" s="2" t="s">
        <v>432</v>
      </c>
      <c r="BC4404" s="2" t="s">
        <v>433</v>
      </c>
      <c r="BD4404" s="2" t="s">
        <v>187</v>
      </c>
      <c r="BE4404" s="2" t="s">
        <v>5627</v>
      </c>
      <c r="BF4404" s="2" t="s">
        <v>276</v>
      </c>
    </row>
    <row r="4405" spans="1:58" x14ac:dyDescent="0.35">
      <c r="A4405" s="2">
        <v>3041604</v>
      </c>
      <c r="B4405" s="2" t="s">
        <v>58</v>
      </c>
      <c r="C4405" s="2">
        <v>41765031</v>
      </c>
      <c r="D4405" s="2">
        <v>338404369</v>
      </c>
      <c r="E4405" s="2" t="s">
        <v>59</v>
      </c>
      <c r="F4405" s="2" t="s">
        <v>60</v>
      </c>
      <c r="G4405" s="2" t="s">
        <v>20455</v>
      </c>
      <c r="H4405" s="2" t="s">
        <v>20456</v>
      </c>
      <c r="I4405" s="2">
        <v>772920339</v>
      </c>
      <c r="J4405" s="2" t="s">
        <v>20457</v>
      </c>
      <c r="K4405" s="2">
        <v>12</v>
      </c>
      <c r="L4405" s="2" t="s">
        <v>64</v>
      </c>
      <c r="M4405" s="2" t="s">
        <v>65</v>
      </c>
      <c r="N4405" s="3">
        <v>45203.708333333336</v>
      </c>
      <c r="O4405" s="2" t="s">
        <v>66</v>
      </c>
      <c r="Q4405" s="2" t="s">
        <v>67</v>
      </c>
      <c r="R4405" s="3">
        <v>45746.375972222224</v>
      </c>
      <c r="S4405" s="2" t="s">
        <v>6297</v>
      </c>
      <c r="T4405" s="2" t="s">
        <v>488</v>
      </c>
      <c r="U4405" s="2" t="s">
        <v>70</v>
      </c>
      <c r="V4405" s="2" t="s">
        <v>7979</v>
      </c>
      <c r="W4405" s="2" t="s">
        <v>285</v>
      </c>
      <c r="X4405" s="2" t="s">
        <v>286</v>
      </c>
      <c r="Y4405" s="2" t="s">
        <v>7383</v>
      </c>
      <c r="Z4405" s="2" t="s">
        <v>767</v>
      </c>
      <c r="AA4405" s="2" t="s">
        <v>767</v>
      </c>
      <c r="AB4405" s="2" t="s">
        <v>767</v>
      </c>
      <c r="AE4405" s="3">
        <v>45746.577847222223</v>
      </c>
      <c r="AF4405" s="2" t="s">
        <v>77</v>
      </c>
      <c r="AH4405" s="2" t="s">
        <v>78</v>
      </c>
      <c r="AI4405" s="2" t="s">
        <v>58</v>
      </c>
      <c r="AJ4405" s="2" t="s">
        <v>269</v>
      </c>
      <c r="AK4405" s="2" t="s">
        <v>20458</v>
      </c>
      <c r="AL4405" s="2" t="s">
        <v>299</v>
      </c>
      <c r="AM4405" s="3">
        <v>45746.577939814815</v>
      </c>
      <c r="AN4405" s="2" t="s">
        <v>20458</v>
      </c>
      <c r="AO4405" s="2" t="s">
        <v>299</v>
      </c>
      <c r="AP4405" s="2">
        <v>5861911</v>
      </c>
      <c r="AQ4405" s="2" t="s">
        <v>81</v>
      </c>
      <c r="AR4405" s="3">
        <v>45747.697870370372</v>
      </c>
      <c r="AS4405" s="2" t="s">
        <v>82</v>
      </c>
      <c r="AT4405" s="3">
        <v>45746.5625</v>
      </c>
      <c r="AU4405" s="2" t="s">
        <v>83</v>
      </c>
      <c r="AV4405" s="2" t="s">
        <v>337</v>
      </c>
      <c r="AW4405" s="2" t="s">
        <v>338</v>
      </c>
      <c r="AX4405" s="2" t="s">
        <v>339</v>
      </c>
      <c r="AZ4405" s="3">
        <v>45747.697870370372</v>
      </c>
      <c r="BB4405" s="2" t="s">
        <v>4988</v>
      </c>
      <c r="BC4405" s="2" t="s">
        <v>4989</v>
      </c>
      <c r="BD4405" s="2" t="s">
        <v>4990</v>
      </c>
      <c r="BE4405" s="2" t="s">
        <v>20459</v>
      </c>
      <c r="BF4405" s="2" t="s">
        <v>299</v>
      </c>
    </row>
    <row r="4406" spans="1:58" x14ac:dyDescent="0.35">
      <c r="A4406" s="2">
        <v>3041605</v>
      </c>
      <c r="B4406" s="2" t="s">
        <v>214</v>
      </c>
      <c r="C4406" s="2">
        <v>37565291</v>
      </c>
      <c r="D4406" s="2">
        <v>338788339</v>
      </c>
      <c r="E4406" s="2" t="s">
        <v>59</v>
      </c>
      <c r="F4406" s="2" t="s">
        <v>60</v>
      </c>
      <c r="G4406" s="2" t="s">
        <v>538</v>
      </c>
      <c r="H4406" s="2" t="s">
        <v>8971</v>
      </c>
      <c r="I4406" s="2">
        <v>773103576</v>
      </c>
      <c r="J4406" s="2" t="s">
        <v>20460</v>
      </c>
      <c r="K4406" s="2">
        <v>13</v>
      </c>
      <c r="L4406" s="2" t="s">
        <v>64</v>
      </c>
      <c r="M4406" s="2" t="s">
        <v>65</v>
      </c>
      <c r="N4406" s="3">
        <v>45752.690474537034</v>
      </c>
      <c r="O4406" s="2" t="s">
        <v>95</v>
      </c>
      <c r="Q4406" s="2" t="s">
        <v>67</v>
      </c>
      <c r="R4406" s="3">
        <v>45746.376111111109</v>
      </c>
      <c r="S4406" s="2" t="s">
        <v>6622</v>
      </c>
      <c r="T4406" s="2" t="s">
        <v>97</v>
      </c>
      <c r="U4406" s="2" t="s">
        <v>70</v>
      </c>
      <c r="V4406" s="2" t="s">
        <v>20461</v>
      </c>
      <c r="W4406" s="2" t="s">
        <v>872</v>
      </c>
      <c r="X4406" s="2" t="s">
        <v>1216</v>
      </c>
      <c r="Y4406" s="2" t="s">
        <v>1679</v>
      </c>
      <c r="Z4406" s="2" t="s">
        <v>1446</v>
      </c>
      <c r="AA4406" s="2" t="s">
        <v>1680</v>
      </c>
      <c r="AB4406" s="2" t="s">
        <v>1680</v>
      </c>
      <c r="AC4406" s="2">
        <v>3</v>
      </c>
      <c r="AE4406" s="3">
        <v>45746.376122685186</v>
      </c>
      <c r="AF4406" s="2" t="s">
        <v>77</v>
      </c>
      <c r="AH4406" s="2" t="s">
        <v>78</v>
      </c>
      <c r="AI4406" s="2" t="s">
        <v>230</v>
      </c>
      <c r="AJ4406" s="2" t="s">
        <v>511</v>
      </c>
      <c r="AK4406" s="2" t="s">
        <v>15017</v>
      </c>
      <c r="AL4406" s="2" t="s">
        <v>6622</v>
      </c>
      <c r="AM4406" s="3">
        <v>45746.972916666666</v>
      </c>
      <c r="AN4406" s="2" t="s">
        <v>20462</v>
      </c>
      <c r="AO4406" s="2" t="s">
        <v>1149</v>
      </c>
      <c r="AP4406" s="2">
        <v>5862481</v>
      </c>
      <c r="AQ4406" s="2" t="s">
        <v>81</v>
      </c>
      <c r="AR4406" s="3">
        <v>45749.357152777775</v>
      </c>
      <c r="AS4406" s="2" t="s">
        <v>82</v>
      </c>
      <c r="AT4406" s="3">
        <v>45746.5625</v>
      </c>
      <c r="AU4406" s="2" t="s">
        <v>127</v>
      </c>
      <c r="AV4406" s="2" t="s">
        <v>234</v>
      </c>
      <c r="AW4406" s="2" t="s">
        <v>235</v>
      </c>
      <c r="AX4406" s="2" t="s">
        <v>20463</v>
      </c>
      <c r="AZ4406" s="3">
        <v>45749.357152777775</v>
      </c>
      <c r="BB4406" s="2" t="s">
        <v>1928</v>
      </c>
      <c r="BC4406" s="2" t="s">
        <v>1929</v>
      </c>
      <c r="BD4406" s="2" t="s">
        <v>1930</v>
      </c>
      <c r="BE4406" s="2" t="s">
        <v>20464</v>
      </c>
      <c r="BF4406" s="2" t="s">
        <v>13702</v>
      </c>
    </row>
    <row r="4407" spans="1:58" x14ac:dyDescent="0.35">
      <c r="A4407" s="2">
        <v>3041606</v>
      </c>
      <c r="B4407" s="2" t="s">
        <v>58</v>
      </c>
      <c r="C4407" s="2">
        <v>43862491</v>
      </c>
      <c r="D4407" s="2">
        <v>338738824</v>
      </c>
      <c r="E4407" s="2" t="s">
        <v>59</v>
      </c>
      <c r="F4407" s="2" t="s">
        <v>60</v>
      </c>
      <c r="G4407" s="2" t="s">
        <v>754</v>
      </c>
      <c r="H4407" s="2" t="s">
        <v>1883</v>
      </c>
      <c r="I4407" s="2">
        <v>785643404</v>
      </c>
      <c r="J4407" s="2" t="s">
        <v>660</v>
      </c>
      <c r="K4407" s="2">
        <v>13</v>
      </c>
      <c r="L4407" s="2" t="s">
        <v>518</v>
      </c>
      <c r="M4407" s="2" t="s">
        <v>65</v>
      </c>
      <c r="N4407" s="3">
        <v>45541.451122685183</v>
      </c>
      <c r="O4407" s="2" t="s">
        <v>260</v>
      </c>
      <c r="Q4407" s="2" t="s">
        <v>67</v>
      </c>
      <c r="R4407" s="3">
        <v>45746.378344907411</v>
      </c>
      <c r="S4407" s="2" t="s">
        <v>195</v>
      </c>
      <c r="T4407" s="2" t="s">
        <v>196</v>
      </c>
      <c r="U4407" s="2" t="s">
        <v>197</v>
      </c>
      <c r="V4407" s="2" t="s">
        <v>20465</v>
      </c>
      <c r="Y4407" s="2" t="s">
        <v>10833</v>
      </c>
      <c r="Z4407" s="2" t="s">
        <v>12078</v>
      </c>
      <c r="AA4407" s="2" t="s">
        <v>12764</v>
      </c>
      <c r="AB4407" s="2" t="s">
        <v>76</v>
      </c>
      <c r="AE4407" s="3">
        <v>45746.37835648148</v>
      </c>
      <c r="AF4407" s="2" t="s">
        <v>203</v>
      </c>
      <c r="AG4407" s="2">
        <v>48</v>
      </c>
      <c r="AH4407" s="2" t="s">
        <v>78</v>
      </c>
      <c r="AI4407" s="2" t="s">
        <v>58</v>
      </c>
      <c r="AJ4407" s="2" t="s">
        <v>290</v>
      </c>
      <c r="AK4407" s="2" t="s">
        <v>5874</v>
      </c>
      <c r="AL4407" s="2" t="s">
        <v>195</v>
      </c>
      <c r="AM4407" s="3">
        <v>45746.729814814818</v>
      </c>
      <c r="AN4407" s="2" t="s">
        <v>20466</v>
      </c>
      <c r="AO4407" s="2" t="s">
        <v>1149</v>
      </c>
      <c r="AP4407" s="2">
        <v>5862246</v>
      </c>
      <c r="AQ4407" s="2" t="s">
        <v>81</v>
      </c>
      <c r="AR4407" s="3">
        <v>45747.667141203703</v>
      </c>
      <c r="AS4407" s="2" t="s">
        <v>82</v>
      </c>
      <c r="AT4407" s="3">
        <v>45746.5625</v>
      </c>
      <c r="AU4407" s="2" t="s">
        <v>127</v>
      </c>
      <c r="AV4407" s="2" t="s">
        <v>1449</v>
      </c>
      <c r="AW4407" s="2" t="s">
        <v>1450</v>
      </c>
      <c r="AX4407" s="2" t="s">
        <v>1451</v>
      </c>
      <c r="AY4407" s="3">
        <v>45748.37835648148</v>
      </c>
      <c r="AZ4407" s="3">
        <v>45747.667141203703</v>
      </c>
      <c r="BA4407" s="2" t="s">
        <v>211</v>
      </c>
      <c r="BB4407" s="2" t="s">
        <v>477</v>
      </c>
      <c r="BC4407" s="2" t="s">
        <v>478</v>
      </c>
      <c r="BD4407" s="2" t="s">
        <v>479</v>
      </c>
      <c r="BE4407" s="2" t="s">
        <v>19672</v>
      </c>
      <c r="BF4407" s="2" t="s">
        <v>946</v>
      </c>
    </row>
    <row r="4408" spans="1:58" x14ac:dyDescent="0.35">
      <c r="A4408" s="2">
        <v>3041609</v>
      </c>
      <c r="B4408" s="2" t="s">
        <v>58</v>
      </c>
      <c r="C4408" s="2">
        <v>36093451</v>
      </c>
      <c r="D4408" s="2">
        <v>338686555</v>
      </c>
      <c r="E4408" s="2" t="s">
        <v>59</v>
      </c>
      <c r="F4408" s="2" t="s">
        <v>60</v>
      </c>
      <c r="G4408" s="2" t="s">
        <v>20467</v>
      </c>
      <c r="H4408" s="2" t="s">
        <v>20468</v>
      </c>
      <c r="I4408" s="2">
        <v>783014764</v>
      </c>
      <c r="J4408" s="2" t="s">
        <v>20469</v>
      </c>
      <c r="K4408" s="2">
        <v>12</v>
      </c>
      <c r="L4408" s="2" t="s">
        <v>64</v>
      </c>
      <c r="M4408" s="2" t="s">
        <v>65</v>
      </c>
      <c r="N4408" s="3">
        <v>44088.791666666664</v>
      </c>
      <c r="O4408" s="2" t="s">
        <v>756</v>
      </c>
      <c r="Q4408" s="2" t="s">
        <v>67</v>
      </c>
      <c r="R4408" s="3">
        <v>45746.387673611112</v>
      </c>
      <c r="S4408" s="2" t="s">
        <v>6069</v>
      </c>
      <c r="T4408" s="2" t="s">
        <v>69</v>
      </c>
      <c r="U4408" s="2" t="s">
        <v>1820</v>
      </c>
      <c r="V4408" s="2" t="s">
        <v>20470</v>
      </c>
      <c r="W4408" s="2" t="s">
        <v>72</v>
      </c>
      <c r="X4408" s="2" t="s">
        <v>439</v>
      </c>
      <c r="Y4408" s="2" t="s">
        <v>20471</v>
      </c>
      <c r="Z4408" s="2" t="s">
        <v>441</v>
      </c>
      <c r="AA4408" s="2" t="s">
        <v>442</v>
      </c>
      <c r="AB4408" s="2" t="s">
        <v>442</v>
      </c>
      <c r="AE4408" s="3">
        <v>45746.387685185182</v>
      </c>
      <c r="AF4408" s="2" t="s">
        <v>77</v>
      </c>
      <c r="AH4408" s="2" t="s">
        <v>78</v>
      </c>
      <c r="AI4408" s="2" t="s">
        <v>79</v>
      </c>
      <c r="AJ4408" s="2" t="s">
        <v>511</v>
      </c>
      <c r="AK4408" s="2" t="s">
        <v>20472</v>
      </c>
      <c r="AL4408" s="2" t="s">
        <v>6069</v>
      </c>
      <c r="AM4408" s="3">
        <v>45746.387719907405</v>
      </c>
      <c r="AN4408" s="2" t="s">
        <v>20472</v>
      </c>
      <c r="AP4408" s="2">
        <v>5861605</v>
      </c>
      <c r="AQ4408" s="2" t="s">
        <v>81</v>
      </c>
      <c r="AR4408" s="3">
        <v>45747.695752314816</v>
      </c>
      <c r="AS4408" s="2" t="s">
        <v>82</v>
      </c>
      <c r="AT4408" s="3">
        <v>45746.333333333336</v>
      </c>
      <c r="AU4408" s="2" t="s">
        <v>83</v>
      </c>
      <c r="AV4408" s="2" t="s">
        <v>446</v>
      </c>
      <c r="AW4408" s="2" t="s">
        <v>447</v>
      </c>
      <c r="AX4408" s="2" t="s">
        <v>4709</v>
      </c>
      <c r="AZ4408" s="3">
        <v>45747.695752314816</v>
      </c>
      <c r="BB4408" s="2" t="s">
        <v>2535</v>
      </c>
      <c r="BC4408" s="2" t="s">
        <v>977</v>
      </c>
      <c r="BD4408" s="2" t="s">
        <v>359</v>
      </c>
      <c r="BE4408" s="2" t="s">
        <v>20473</v>
      </c>
      <c r="BF4408" s="2" t="s">
        <v>593</v>
      </c>
    </row>
    <row r="4409" spans="1:58" x14ac:dyDescent="0.35">
      <c r="A4409" s="2">
        <v>3041612</v>
      </c>
      <c r="B4409" s="2" t="s">
        <v>1058</v>
      </c>
      <c r="C4409" s="2">
        <v>45191571</v>
      </c>
      <c r="D4409" s="2">
        <v>339147071</v>
      </c>
      <c r="E4409" s="2" t="s">
        <v>59</v>
      </c>
      <c r="F4409" s="2" t="s">
        <v>1058</v>
      </c>
      <c r="G4409" s="2" t="s">
        <v>1553</v>
      </c>
      <c r="H4409" s="2" t="s">
        <v>20474</v>
      </c>
      <c r="I4409" s="2">
        <v>772471827</v>
      </c>
      <c r="J4409" s="2" t="s">
        <v>772</v>
      </c>
      <c r="K4409" s="2">
        <v>16</v>
      </c>
      <c r="L4409" s="2" t="s">
        <v>64</v>
      </c>
      <c r="M4409" s="2" t="s">
        <v>65</v>
      </c>
      <c r="N4409" s="3">
        <v>45695.875</v>
      </c>
      <c r="O4409" s="2" t="s">
        <v>1061</v>
      </c>
      <c r="Q4409" s="2" t="s">
        <v>67</v>
      </c>
      <c r="R4409" s="3">
        <v>45746.391076388885</v>
      </c>
      <c r="S4409" s="2" t="s">
        <v>2632</v>
      </c>
      <c r="T4409" s="2" t="s">
        <v>598</v>
      </c>
      <c r="U4409" s="2" t="s">
        <v>857</v>
      </c>
      <c r="V4409" s="2" t="s">
        <v>20475</v>
      </c>
      <c r="W4409" s="2" t="s">
        <v>1063</v>
      </c>
      <c r="X4409" s="2" t="s">
        <v>286</v>
      </c>
      <c r="Y4409" s="2" t="s">
        <v>1064</v>
      </c>
      <c r="Z4409" s="2" t="s">
        <v>20476</v>
      </c>
      <c r="AA4409" s="2" t="s">
        <v>20477</v>
      </c>
      <c r="AB4409" s="2" t="s">
        <v>76</v>
      </c>
      <c r="AE4409" s="3">
        <v>45746.586539351854</v>
      </c>
      <c r="AF4409" s="2" t="s">
        <v>1067</v>
      </c>
      <c r="AG4409" s="2">
        <v>24</v>
      </c>
      <c r="AH4409" s="2" t="s">
        <v>78</v>
      </c>
      <c r="AI4409" s="2" t="s">
        <v>125</v>
      </c>
      <c r="AJ4409" s="2" t="s">
        <v>180</v>
      </c>
      <c r="AK4409" s="2" t="s">
        <v>20478</v>
      </c>
      <c r="AL4409" s="2" t="s">
        <v>110</v>
      </c>
      <c r="AM4409" s="3">
        <v>45746.586655092593</v>
      </c>
      <c r="AN4409" s="2" t="s">
        <v>20478</v>
      </c>
      <c r="AO4409" s="2" t="s">
        <v>110</v>
      </c>
      <c r="AP4409" s="2">
        <v>5861932</v>
      </c>
      <c r="AQ4409" s="2" t="s">
        <v>81</v>
      </c>
      <c r="AR4409" s="3">
        <v>45747.753842592596</v>
      </c>
      <c r="AS4409" s="2" t="s">
        <v>82</v>
      </c>
      <c r="AT4409" s="3">
        <v>45746.5625</v>
      </c>
      <c r="AU4409" s="2" t="s">
        <v>83</v>
      </c>
      <c r="AV4409" s="2" t="s">
        <v>292</v>
      </c>
      <c r="AW4409" s="2" t="s">
        <v>293</v>
      </c>
      <c r="AX4409" s="2" t="s">
        <v>2022</v>
      </c>
      <c r="AY4409" s="3">
        <v>45747.586539351854</v>
      </c>
      <c r="AZ4409" s="3">
        <v>45747.753842592596</v>
      </c>
      <c r="BA4409" s="2" t="s">
        <v>237</v>
      </c>
      <c r="BB4409" s="2" t="s">
        <v>4988</v>
      </c>
      <c r="BC4409" s="2" t="s">
        <v>4989</v>
      </c>
      <c r="BD4409" s="2" t="s">
        <v>4990</v>
      </c>
      <c r="BE4409" s="2" t="s">
        <v>20479</v>
      </c>
      <c r="BF4409" s="2" t="s">
        <v>299</v>
      </c>
    </row>
    <row r="4410" spans="1:58" x14ac:dyDescent="0.35">
      <c r="A4410" s="2">
        <v>3041613</v>
      </c>
      <c r="B4410" s="2" t="s">
        <v>58</v>
      </c>
      <c r="C4410" s="2">
        <v>37685431</v>
      </c>
      <c r="D4410" s="2">
        <v>338372722</v>
      </c>
      <c r="E4410" s="2" t="s">
        <v>1781</v>
      </c>
      <c r="F4410" s="2" t="s">
        <v>60</v>
      </c>
      <c r="G4410" s="2" t="s">
        <v>697</v>
      </c>
      <c r="H4410" s="2" t="s">
        <v>5527</v>
      </c>
      <c r="I4410" s="2">
        <v>776684269</v>
      </c>
      <c r="J4410" s="2" t="s">
        <v>20480</v>
      </c>
      <c r="K4410" s="2">
        <v>13</v>
      </c>
      <c r="L4410" s="2" t="s">
        <v>64</v>
      </c>
      <c r="M4410" s="2" t="s">
        <v>65</v>
      </c>
      <c r="N4410" s="3">
        <v>44805</v>
      </c>
      <c r="O4410" s="2" t="s">
        <v>95</v>
      </c>
      <c r="P4410" s="3">
        <v>45750.349675925929</v>
      </c>
      <c r="Q4410" s="2" t="s">
        <v>67</v>
      </c>
      <c r="R4410" s="3">
        <v>45746.393391203703</v>
      </c>
      <c r="S4410" s="2" t="s">
        <v>6297</v>
      </c>
      <c r="T4410" s="2" t="s">
        <v>488</v>
      </c>
      <c r="U4410" s="2" t="s">
        <v>70</v>
      </c>
      <c r="V4410" s="2" t="s">
        <v>7979</v>
      </c>
      <c r="W4410" s="2" t="s">
        <v>225</v>
      </c>
      <c r="X4410" s="2" t="s">
        <v>912</v>
      </c>
      <c r="Y4410" s="2" t="s">
        <v>13744</v>
      </c>
      <c r="Z4410" s="2" t="s">
        <v>322</v>
      </c>
      <c r="AA4410" s="2" t="s">
        <v>13745</v>
      </c>
      <c r="AB4410" s="2" t="s">
        <v>20481</v>
      </c>
      <c r="AC4410" s="2" t="s">
        <v>20482</v>
      </c>
      <c r="AE4410" s="3">
        <v>45748.464317129627</v>
      </c>
      <c r="AF4410" s="2" t="s">
        <v>77</v>
      </c>
      <c r="AH4410" s="2" t="s">
        <v>103</v>
      </c>
      <c r="AI4410" s="2" t="s">
        <v>58</v>
      </c>
      <c r="AJ4410" s="2" t="s">
        <v>269</v>
      </c>
      <c r="AK4410" s="2" t="s">
        <v>20483</v>
      </c>
      <c r="AL4410" s="2" t="s">
        <v>920</v>
      </c>
      <c r="AM4410" s="3">
        <v>45748.464398148149</v>
      </c>
      <c r="AN4410" s="2" t="s">
        <v>20483</v>
      </c>
      <c r="AO4410" s="2" t="s">
        <v>920</v>
      </c>
      <c r="AP4410" s="2">
        <v>5864694</v>
      </c>
      <c r="AQ4410" s="2" t="s">
        <v>81</v>
      </c>
      <c r="AR4410" s="3">
        <v>45748.611238425925</v>
      </c>
      <c r="AS4410" s="2" t="s">
        <v>82</v>
      </c>
      <c r="AT4410" s="3">
        <v>45748.333333333336</v>
      </c>
      <c r="AU4410" s="2" t="s">
        <v>83</v>
      </c>
      <c r="AV4410" s="2" t="s">
        <v>1449</v>
      </c>
      <c r="AW4410" s="2" t="s">
        <v>1450</v>
      </c>
      <c r="AX4410" s="2" t="s">
        <v>1451</v>
      </c>
      <c r="AZ4410" s="3">
        <v>45748.611238425925</v>
      </c>
      <c r="BB4410" s="2" t="s">
        <v>2373</v>
      </c>
      <c r="BC4410" s="2" t="s">
        <v>2374</v>
      </c>
      <c r="BD4410" s="2" t="s">
        <v>2375</v>
      </c>
      <c r="BE4410" s="2" t="s">
        <v>10591</v>
      </c>
      <c r="BF4410" s="2" t="s">
        <v>421</v>
      </c>
    </row>
    <row r="4411" spans="1:58" x14ac:dyDescent="0.35">
      <c r="A4411" s="2">
        <v>3041614</v>
      </c>
      <c r="B4411" s="2" t="s">
        <v>58</v>
      </c>
      <c r="C4411" s="2">
        <v>1267631</v>
      </c>
      <c r="D4411" s="2">
        <v>338326114</v>
      </c>
      <c r="E4411" s="2" t="s">
        <v>59</v>
      </c>
      <c r="F4411" s="2" t="s">
        <v>60</v>
      </c>
      <c r="G4411" s="2" t="s">
        <v>20484</v>
      </c>
      <c r="H4411" s="2" t="s">
        <v>4929</v>
      </c>
      <c r="I4411" s="2">
        <v>773666444</v>
      </c>
      <c r="J4411" s="2" t="s">
        <v>20485</v>
      </c>
      <c r="K4411" s="2">
        <v>12</v>
      </c>
      <c r="L4411" s="2" t="s">
        <v>64</v>
      </c>
      <c r="M4411" s="2" t="s">
        <v>65</v>
      </c>
      <c r="N4411" s="3">
        <v>44839.458344907405</v>
      </c>
      <c r="O4411" s="2" t="s">
        <v>66</v>
      </c>
      <c r="Q4411" s="2" t="s">
        <v>67</v>
      </c>
      <c r="R4411" s="3">
        <v>45746.393460648149</v>
      </c>
      <c r="S4411" s="2" t="s">
        <v>815</v>
      </c>
      <c r="T4411" s="2" t="s">
        <v>598</v>
      </c>
      <c r="U4411" s="2" t="s">
        <v>197</v>
      </c>
      <c r="V4411" s="2" t="s">
        <v>20486</v>
      </c>
      <c r="W4411" s="2" t="s">
        <v>285</v>
      </c>
      <c r="X4411" s="2" t="s">
        <v>426</v>
      </c>
      <c r="Y4411" s="2" t="s">
        <v>3201</v>
      </c>
      <c r="Z4411" s="2" t="s">
        <v>991</v>
      </c>
      <c r="AA4411" s="2" t="s">
        <v>992</v>
      </c>
      <c r="AB4411" s="2" t="s">
        <v>992</v>
      </c>
      <c r="AC4411" s="2" t="s">
        <v>20487</v>
      </c>
      <c r="AE4411" s="3">
        <v>45747.773032407407</v>
      </c>
      <c r="AF4411" s="2" t="s">
        <v>77</v>
      </c>
      <c r="AH4411" s="2" t="s">
        <v>78</v>
      </c>
      <c r="AI4411" s="2" t="s">
        <v>58</v>
      </c>
      <c r="AJ4411" s="2" t="s">
        <v>80</v>
      </c>
      <c r="AK4411" s="2" t="s">
        <v>20488</v>
      </c>
      <c r="AL4411" s="2" t="s">
        <v>728</v>
      </c>
      <c r="AM4411" s="3">
        <v>45747.773182870369</v>
      </c>
      <c r="AN4411" s="2" t="s">
        <v>20488</v>
      </c>
      <c r="AO4411" s="2" t="s">
        <v>728</v>
      </c>
      <c r="AP4411" s="2">
        <v>5863944</v>
      </c>
      <c r="AQ4411" s="2" t="s">
        <v>81</v>
      </c>
      <c r="AR4411" s="3">
        <v>45748.52516203704</v>
      </c>
      <c r="AS4411" s="2" t="s">
        <v>82</v>
      </c>
      <c r="AT4411" s="3">
        <v>45747.333333333336</v>
      </c>
      <c r="AU4411" s="2" t="s">
        <v>83</v>
      </c>
      <c r="AV4411" s="2" t="s">
        <v>1915</v>
      </c>
      <c r="AW4411" s="2" t="s">
        <v>1916</v>
      </c>
      <c r="AX4411" s="2" t="s">
        <v>1917</v>
      </c>
      <c r="AZ4411" s="3">
        <v>45748.52516203704</v>
      </c>
      <c r="BB4411" s="2" t="s">
        <v>325</v>
      </c>
      <c r="BC4411" s="2" t="s">
        <v>326</v>
      </c>
      <c r="BD4411" s="2" t="s">
        <v>327</v>
      </c>
      <c r="BE4411" s="2" t="s">
        <v>20489</v>
      </c>
      <c r="BF4411" s="2" t="s">
        <v>728</v>
      </c>
    </row>
    <row r="4412" spans="1:58" x14ac:dyDescent="0.35">
      <c r="A4412" s="2">
        <v>3041615</v>
      </c>
      <c r="B4412" s="2" t="s">
        <v>58</v>
      </c>
      <c r="C4412" s="2">
        <v>41070401</v>
      </c>
      <c r="D4412" s="2">
        <v>339418089</v>
      </c>
      <c r="E4412" s="2" t="s">
        <v>59</v>
      </c>
      <c r="F4412" s="2" t="s">
        <v>60</v>
      </c>
      <c r="G4412" s="2" t="s">
        <v>112</v>
      </c>
      <c r="H4412" s="2" t="s">
        <v>1122</v>
      </c>
      <c r="I4412" s="2">
        <v>781932398</v>
      </c>
      <c r="J4412" s="2" t="s">
        <v>20490</v>
      </c>
      <c r="K4412" s="2">
        <v>13</v>
      </c>
      <c r="L4412" s="2" t="s">
        <v>64</v>
      </c>
      <c r="M4412" s="2" t="s">
        <v>65</v>
      </c>
      <c r="N4412" s="3">
        <v>45441.5</v>
      </c>
      <c r="O4412" s="2" t="s">
        <v>66</v>
      </c>
      <c r="Q4412" s="2" t="s">
        <v>67</v>
      </c>
      <c r="R4412" s="3">
        <v>45746.393900462965</v>
      </c>
      <c r="S4412" s="2" t="s">
        <v>1921</v>
      </c>
      <c r="T4412" s="2" t="s">
        <v>69</v>
      </c>
      <c r="U4412" s="2" t="s">
        <v>70</v>
      </c>
      <c r="V4412" s="2" t="s">
        <v>20491</v>
      </c>
      <c r="W4412" s="2" t="s">
        <v>1308</v>
      </c>
      <c r="X4412" s="2" t="s">
        <v>1308</v>
      </c>
      <c r="Y4412" s="2" t="s">
        <v>4882</v>
      </c>
      <c r="Z4412" s="2" t="s">
        <v>1310</v>
      </c>
      <c r="AA4412" s="2" t="s">
        <v>3150</v>
      </c>
      <c r="AB4412" s="2" t="s">
        <v>76</v>
      </c>
      <c r="AE4412" s="3">
        <v>45746.393912037034</v>
      </c>
      <c r="AF4412" s="2" t="s">
        <v>77</v>
      </c>
      <c r="AH4412" s="2" t="s">
        <v>78</v>
      </c>
      <c r="AI4412" s="2" t="s">
        <v>79</v>
      </c>
      <c r="AJ4412" s="2" t="s">
        <v>105</v>
      </c>
      <c r="AK4412" s="2" t="s">
        <v>20492</v>
      </c>
      <c r="AL4412" s="2" t="s">
        <v>1921</v>
      </c>
      <c r="AM4412" s="3">
        <v>45746.393958333334</v>
      </c>
      <c r="AN4412" s="2" t="s">
        <v>20492</v>
      </c>
      <c r="AP4412" s="2">
        <v>5861610</v>
      </c>
      <c r="AQ4412" s="2" t="s">
        <v>81</v>
      </c>
      <c r="AR4412" s="3">
        <v>45747.631203703706</v>
      </c>
      <c r="AS4412" s="2" t="s">
        <v>82</v>
      </c>
      <c r="AT4412" s="3">
        <v>45746.333333333336</v>
      </c>
      <c r="AU4412" s="2" t="s">
        <v>83</v>
      </c>
      <c r="AV4412" s="2" t="s">
        <v>495</v>
      </c>
      <c r="AW4412" s="2" t="s">
        <v>496</v>
      </c>
      <c r="AX4412" s="2" t="s">
        <v>3730</v>
      </c>
      <c r="AZ4412" s="3">
        <v>45747.631203703706</v>
      </c>
      <c r="BB4412" s="2" t="s">
        <v>87</v>
      </c>
      <c r="BC4412" s="2" t="s">
        <v>88</v>
      </c>
      <c r="BD4412" s="2" t="s">
        <v>89</v>
      </c>
      <c r="BE4412" s="2" t="s">
        <v>931</v>
      </c>
      <c r="BF4412" s="2" t="s">
        <v>611</v>
      </c>
    </row>
    <row r="4413" spans="1:58" x14ac:dyDescent="0.35">
      <c r="A4413" s="2">
        <v>3041616</v>
      </c>
      <c r="B4413" s="2" t="s">
        <v>58</v>
      </c>
      <c r="C4413" s="2">
        <v>38652491</v>
      </c>
      <c r="D4413" s="2">
        <v>338786570</v>
      </c>
      <c r="E4413" s="2" t="s">
        <v>59</v>
      </c>
      <c r="F4413" s="2" t="s">
        <v>60</v>
      </c>
      <c r="G4413" s="2" t="s">
        <v>20493</v>
      </c>
      <c r="H4413" s="2" t="s">
        <v>997</v>
      </c>
      <c r="I4413" s="2">
        <v>785351940</v>
      </c>
      <c r="J4413" s="2" t="s">
        <v>20494</v>
      </c>
      <c r="K4413" s="2">
        <v>13</v>
      </c>
      <c r="L4413" s="2" t="s">
        <v>64</v>
      </c>
      <c r="M4413" s="2" t="s">
        <v>65</v>
      </c>
      <c r="N4413" s="3">
        <v>44896</v>
      </c>
      <c r="O4413" s="2" t="s">
        <v>66</v>
      </c>
      <c r="Q4413" s="2" t="s">
        <v>67</v>
      </c>
      <c r="R4413" s="3">
        <v>45746.394166666665</v>
      </c>
      <c r="S4413" s="2" t="s">
        <v>6622</v>
      </c>
      <c r="T4413" s="2" t="s">
        <v>97</v>
      </c>
      <c r="U4413" s="2" t="s">
        <v>70</v>
      </c>
      <c r="V4413" s="2" t="s">
        <v>20495</v>
      </c>
      <c r="W4413" s="2" t="s">
        <v>872</v>
      </c>
      <c r="X4413" s="2" t="s">
        <v>1216</v>
      </c>
      <c r="Y4413" s="2" t="s">
        <v>20164</v>
      </c>
      <c r="Z4413" s="2" t="s">
        <v>1446</v>
      </c>
      <c r="AA4413" s="2" t="s">
        <v>1446</v>
      </c>
      <c r="AB4413" s="2" t="s">
        <v>20496</v>
      </c>
      <c r="AE4413" s="3">
        <v>45746.394178240742</v>
      </c>
      <c r="AF4413" s="2" t="s">
        <v>77</v>
      </c>
      <c r="AH4413" s="2" t="s">
        <v>78</v>
      </c>
      <c r="AI4413" s="2" t="s">
        <v>79</v>
      </c>
      <c r="AJ4413" s="2" t="s">
        <v>105</v>
      </c>
      <c r="AK4413" s="2" t="s">
        <v>20497</v>
      </c>
      <c r="AL4413" s="2" t="s">
        <v>6622</v>
      </c>
      <c r="AM4413" s="3">
        <v>45746.394224537034</v>
      </c>
      <c r="AN4413" s="2" t="s">
        <v>20497</v>
      </c>
      <c r="AP4413" s="2">
        <v>5861612</v>
      </c>
      <c r="AQ4413" s="2" t="s">
        <v>81</v>
      </c>
      <c r="AR4413" s="3">
        <v>45748.871655092589</v>
      </c>
      <c r="AS4413" s="2" t="s">
        <v>82</v>
      </c>
      <c r="AT4413" s="3">
        <v>45746.333333333336</v>
      </c>
      <c r="AU4413" s="2" t="s">
        <v>83</v>
      </c>
      <c r="AV4413" s="2" t="s">
        <v>1164</v>
      </c>
      <c r="AW4413" s="2" t="s">
        <v>1165</v>
      </c>
      <c r="AX4413" s="2" t="s">
        <v>4019</v>
      </c>
      <c r="AZ4413" s="3">
        <v>45748.871655092589</v>
      </c>
      <c r="BB4413" s="2" t="s">
        <v>87</v>
      </c>
      <c r="BC4413" s="2" t="s">
        <v>88</v>
      </c>
      <c r="BD4413" s="2" t="s">
        <v>89</v>
      </c>
      <c r="BE4413" s="2" t="s">
        <v>20410</v>
      </c>
      <c r="BF4413" s="2" t="s">
        <v>1221</v>
      </c>
    </row>
    <row r="4414" spans="1:58" x14ac:dyDescent="0.35">
      <c r="A4414" s="2">
        <v>3041617</v>
      </c>
      <c r="B4414" s="2" t="s">
        <v>58</v>
      </c>
      <c r="C4414" s="2">
        <v>42834871</v>
      </c>
      <c r="D4414" s="2">
        <v>339011546</v>
      </c>
      <c r="E4414" s="2" t="s">
        <v>59</v>
      </c>
      <c r="F4414" s="2" t="s">
        <v>60</v>
      </c>
      <c r="G4414" s="2" t="s">
        <v>6592</v>
      </c>
      <c r="H4414" s="2" t="s">
        <v>6592</v>
      </c>
      <c r="I4414" s="2">
        <v>773066006</v>
      </c>
      <c r="J4414" s="2" t="s">
        <v>814</v>
      </c>
      <c r="K4414" s="2">
        <v>20</v>
      </c>
      <c r="L4414" s="2" t="s">
        <v>192</v>
      </c>
      <c r="M4414" s="2" t="s">
        <v>193</v>
      </c>
      <c r="N4414" s="3">
        <v>45584.499606481484</v>
      </c>
      <c r="O4414" s="2" t="s">
        <v>260</v>
      </c>
      <c r="Q4414" s="2" t="s">
        <v>67</v>
      </c>
      <c r="R4414" s="3">
        <v>45746.395555555559</v>
      </c>
      <c r="S4414" s="2" t="s">
        <v>424</v>
      </c>
      <c r="T4414" s="2" t="s">
        <v>196</v>
      </c>
      <c r="U4414" s="2" t="s">
        <v>6194</v>
      </c>
      <c r="V4414" s="2" t="s">
        <v>20498</v>
      </c>
      <c r="W4414" s="2" t="s">
        <v>468</v>
      </c>
      <c r="X4414" s="2" t="s">
        <v>600</v>
      </c>
      <c r="Y4414" s="2" t="s">
        <v>2358</v>
      </c>
      <c r="Z4414" s="2" t="s">
        <v>602</v>
      </c>
      <c r="AA4414" s="2" t="s">
        <v>1870</v>
      </c>
      <c r="AB4414" s="2" t="s">
        <v>76</v>
      </c>
      <c r="AE4414" s="3">
        <v>45746.748148148145</v>
      </c>
      <c r="AF4414" s="2" t="s">
        <v>203</v>
      </c>
      <c r="AG4414" s="2">
        <v>48</v>
      </c>
      <c r="AH4414" s="2" t="s">
        <v>103</v>
      </c>
      <c r="AI4414" s="2" t="s">
        <v>204</v>
      </c>
      <c r="AJ4414" s="2" t="s">
        <v>269</v>
      </c>
      <c r="AK4414" s="2" t="s">
        <v>20499</v>
      </c>
      <c r="AL4414" s="2" t="s">
        <v>920</v>
      </c>
      <c r="AM4414" s="3">
        <v>45746.748229166667</v>
      </c>
      <c r="AN4414" s="2" t="s">
        <v>20500</v>
      </c>
      <c r="AO4414" s="2" t="s">
        <v>920</v>
      </c>
      <c r="AP4414" s="2">
        <v>5862263</v>
      </c>
      <c r="AQ4414" s="2" t="s">
        <v>81</v>
      </c>
      <c r="AR4414" s="3">
        <v>45749.461574074077</v>
      </c>
      <c r="AS4414" s="2" t="s">
        <v>82</v>
      </c>
      <c r="AT4414" s="3">
        <v>45748.333333333336</v>
      </c>
      <c r="AU4414" s="2" t="s">
        <v>83</v>
      </c>
      <c r="AV4414" s="2" t="s">
        <v>749</v>
      </c>
      <c r="AW4414" s="2" t="s">
        <v>750</v>
      </c>
      <c r="AX4414" s="2" t="s">
        <v>3318</v>
      </c>
      <c r="AY4414" s="3">
        <v>45748.748148148145</v>
      </c>
      <c r="AZ4414" s="3">
        <v>45749.461574074077</v>
      </c>
      <c r="BA4414" s="2" t="s">
        <v>237</v>
      </c>
      <c r="BB4414" s="2" t="s">
        <v>273</v>
      </c>
      <c r="BC4414" s="2" t="s">
        <v>274</v>
      </c>
      <c r="BD4414" s="2" t="s">
        <v>274</v>
      </c>
      <c r="BF4414" s="2" t="s">
        <v>6593</v>
      </c>
    </row>
    <row r="4415" spans="1:58" x14ac:dyDescent="0.35">
      <c r="A4415" s="2">
        <v>3041618</v>
      </c>
      <c r="B4415" s="2" t="s">
        <v>214</v>
      </c>
      <c r="C4415" s="2">
        <v>41227501</v>
      </c>
      <c r="D4415" s="2">
        <v>339701504</v>
      </c>
      <c r="E4415" s="2" t="s">
        <v>59</v>
      </c>
      <c r="F4415" s="2" t="s">
        <v>60</v>
      </c>
      <c r="G4415" s="2" t="s">
        <v>986</v>
      </c>
      <c r="H4415" s="2" t="s">
        <v>764</v>
      </c>
      <c r="I4415" s="2">
        <v>775848326</v>
      </c>
      <c r="J4415" s="2" t="s">
        <v>301</v>
      </c>
      <c r="K4415" s="2">
        <v>14</v>
      </c>
      <c r="L4415" s="2" t="s">
        <v>64</v>
      </c>
      <c r="M4415" s="2" t="s">
        <v>65</v>
      </c>
      <c r="N4415" s="3">
        <v>45208.744444444441</v>
      </c>
      <c r="O4415" s="2" t="s">
        <v>614</v>
      </c>
      <c r="Q4415" s="2" t="s">
        <v>67</v>
      </c>
      <c r="R4415" s="3">
        <v>45746.397534722222</v>
      </c>
      <c r="S4415" s="2" t="s">
        <v>969</v>
      </c>
      <c r="T4415" s="2" t="s">
        <v>69</v>
      </c>
      <c r="U4415" s="2" t="s">
        <v>70</v>
      </c>
      <c r="V4415" s="2" t="s">
        <v>20501</v>
      </c>
      <c r="Y4415" s="2" t="s">
        <v>11132</v>
      </c>
      <c r="Z4415" s="2" t="s">
        <v>509</v>
      </c>
      <c r="AA4415" s="2" t="s">
        <v>1175</v>
      </c>
      <c r="AB4415" s="2" t="s">
        <v>1176</v>
      </c>
      <c r="AE4415" s="3">
        <v>45746.55537037037</v>
      </c>
      <c r="AF4415" s="2" t="s">
        <v>77</v>
      </c>
      <c r="AH4415" s="2" t="s">
        <v>103</v>
      </c>
      <c r="AI4415" s="2" t="s">
        <v>230</v>
      </c>
      <c r="AJ4415" s="2" t="s">
        <v>2604</v>
      </c>
      <c r="AK4415" s="2" t="s">
        <v>20502</v>
      </c>
      <c r="AL4415" s="2" t="s">
        <v>1723</v>
      </c>
      <c r="AM4415" s="3">
        <v>45746.555648148147</v>
      </c>
      <c r="AN4415" s="2" t="s">
        <v>20503</v>
      </c>
      <c r="AO4415" s="2" t="s">
        <v>1723</v>
      </c>
      <c r="AP4415" s="2">
        <v>5861856</v>
      </c>
      <c r="AQ4415" s="2" t="s">
        <v>81</v>
      </c>
      <c r="AR4415" s="3">
        <v>45749.629791666666</v>
      </c>
      <c r="AS4415" s="2" t="s">
        <v>82</v>
      </c>
      <c r="AT4415" s="3">
        <v>45746.25</v>
      </c>
      <c r="AU4415" s="2" t="s">
        <v>83</v>
      </c>
      <c r="AV4415" s="2" t="s">
        <v>399</v>
      </c>
      <c r="AW4415" s="2" t="s">
        <v>400</v>
      </c>
      <c r="AX4415" s="2" t="s">
        <v>401</v>
      </c>
      <c r="AZ4415" s="3">
        <v>45749.629791666666</v>
      </c>
      <c r="BB4415" s="2" t="s">
        <v>838</v>
      </c>
      <c r="BC4415" s="2" t="s">
        <v>839</v>
      </c>
      <c r="BD4415" s="2" t="s">
        <v>840</v>
      </c>
      <c r="BE4415" s="2" t="s">
        <v>20504</v>
      </c>
      <c r="BF4415" s="2" t="s">
        <v>512</v>
      </c>
    </row>
    <row r="4416" spans="1:58" x14ac:dyDescent="0.35">
      <c r="A4416" s="2">
        <v>3041623</v>
      </c>
      <c r="B4416" s="2" t="s">
        <v>214</v>
      </c>
      <c r="C4416" s="2">
        <v>40246251</v>
      </c>
      <c r="D4416" s="2">
        <v>339601577</v>
      </c>
      <c r="E4416" s="2" t="s">
        <v>59</v>
      </c>
      <c r="F4416" s="2" t="s">
        <v>60</v>
      </c>
      <c r="G4416" s="2" t="s">
        <v>10040</v>
      </c>
      <c r="I4416" s="2">
        <v>775409424</v>
      </c>
      <c r="J4416" s="2" t="s">
        <v>5872</v>
      </c>
      <c r="K4416" s="2">
        <v>20</v>
      </c>
      <c r="L4416" s="2" t="s">
        <v>192</v>
      </c>
      <c r="M4416" s="2" t="s">
        <v>193</v>
      </c>
      <c r="N4416" s="3">
        <v>44946.536111111112</v>
      </c>
      <c r="O4416" s="2" t="s">
        <v>7353</v>
      </c>
      <c r="Q4416" s="2" t="s">
        <v>67</v>
      </c>
      <c r="R4416" s="3">
        <v>45746.410462962966</v>
      </c>
      <c r="S4416" s="2" t="s">
        <v>195</v>
      </c>
      <c r="T4416" s="2" t="s">
        <v>196</v>
      </c>
      <c r="U4416" s="2" t="s">
        <v>197</v>
      </c>
      <c r="V4416" s="2" t="s">
        <v>20505</v>
      </c>
      <c r="W4416" s="2" t="s">
        <v>99</v>
      </c>
      <c r="X4416" s="2" t="s">
        <v>99</v>
      </c>
      <c r="Y4416" s="2" t="s">
        <v>3521</v>
      </c>
      <c r="Z4416" s="2" t="s">
        <v>101</v>
      </c>
      <c r="AA4416" s="2" t="s">
        <v>3522</v>
      </c>
      <c r="AB4416" s="2" t="s">
        <v>5574</v>
      </c>
      <c r="AE4416" s="3">
        <v>45746.483472222222</v>
      </c>
      <c r="AF4416" s="2" t="s">
        <v>77</v>
      </c>
      <c r="AH4416" s="2" t="s">
        <v>78</v>
      </c>
      <c r="AI4416" s="2" t="s">
        <v>125</v>
      </c>
      <c r="AJ4416" s="2" t="s">
        <v>443</v>
      </c>
      <c r="AK4416" s="2" t="s">
        <v>20506</v>
      </c>
      <c r="AL4416" s="2" t="s">
        <v>261</v>
      </c>
      <c r="AM4416" s="3">
        <v>45746.483530092592</v>
      </c>
      <c r="AO4416" s="2" t="s">
        <v>261</v>
      </c>
      <c r="AP4416" s="2">
        <v>5861718</v>
      </c>
      <c r="AQ4416" s="2" t="s">
        <v>81</v>
      </c>
      <c r="AR4416" s="3">
        <v>45748.592164351852</v>
      </c>
      <c r="AS4416" s="2" t="s">
        <v>82</v>
      </c>
      <c r="AT4416" s="3">
        <v>45746.333333333336</v>
      </c>
      <c r="AU4416" s="2" t="s">
        <v>127</v>
      </c>
      <c r="AV4416" s="2" t="s">
        <v>106</v>
      </c>
      <c r="AW4416" s="2" t="s">
        <v>107</v>
      </c>
      <c r="AX4416" s="2" t="s">
        <v>108</v>
      </c>
      <c r="AZ4416" s="3">
        <v>45748.592164351852</v>
      </c>
      <c r="BB4416" s="2" t="s">
        <v>2237</v>
      </c>
      <c r="BC4416" s="2" t="s">
        <v>2238</v>
      </c>
      <c r="BD4416" s="2" t="s">
        <v>2239</v>
      </c>
      <c r="BE4416" s="2" t="s">
        <v>20507</v>
      </c>
      <c r="BF4416" s="2" t="s">
        <v>110</v>
      </c>
    </row>
    <row r="4417" spans="1:58" x14ac:dyDescent="0.35">
      <c r="A4417" s="2">
        <v>3041625</v>
      </c>
      <c r="B4417" s="2" t="s">
        <v>58</v>
      </c>
      <c r="C4417" s="2">
        <v>37306881</v>
      </c>
      <c r="D4417" s="2">
        <v>338680324</v>
      </c>
      <c r="E4417" s="2" t="s">
        <v>59</v>
      </c>
      <c r="F4417" s="2" t="s">
        <v>60</v>
      </c>
      <c r="G4417" s="2" t="s">
        <v>20508</v>
      </c>
      <c r="H4417" s="2" t="s">
        <v>20509</v>
      </c>
      <c r="I4417" s="2">
        <v>773199286</v>
      </c>
      <c r="J4417" s="2" t="s">
        <v>20510</v>
      </c>
      <c r="K4417" s="2">
        <v>12</v>
      </c>
      <c r="L4417" s="2" t="s">
        <v>64</v>
      </c>
      <c r="M4417" s="2" t="s">
        <v>65</v>
      </c>
      <c r="N4417" s="3">
        <v>44805</v>
      </c>
      <c r="O4417" s="2" t="s">
        <v>161</v>
      </c>
      <c r="Q4417" s="2" t="s">
        <v>67</v>
      </c>
      <c r="R4417" s="3">
        <v>45746.412326388891</v>
      </c>
      <c r="S4417" s="2" t="s">
        <v>674</v>
      </c>
      <c r="T4417" s="2" t="s">
        <v>598</v>
      </c>
      <c r="U4417" s="2" t="s">
        <v>197</v>
      </c>
      <c r="V4417" s="2" t="s">
        <v>20511</v>
      </c>
      <c r="W4417" s="2" t="s">
        <v>72</v>
      </c>
      <c r="X4417" s="2" t="s">
        <v>439</v>
      </c>
      <c r="Y4417" s="2" t="s">
        <v>8028</v>
      </c>
      <c r="Z4417" s="2" t="s">
        <v>677</v>
      </c>
      <c r="AA4417" s="2" t="s">
        <v>1035</v>
      </c>
      <c r="AB4417" s="2" t="s">
        <v>76</v>
      </c>
      <c r="AE4417" s="3">
        <v>45746.41233796296</v>
      </c>
      <c r="AF4417" s="2" t="s">
        <v>77</v>
      </c>
      <c r="AH4417" s="2" t="s">
        <v>78</v>
      </c>
      <c r="AI4417" s="2" t="s">
        <v>79</v>
      </c>
      <c r="AJ4417" s="2" t="s">
        <v>105</v>
      </c>
      <c r="AK4417" s="2" t="s">
        <v>20512</v>
      </c>
      <c r="AL4417" s="2" t="s">
        <v>674</v>
      </c>
      <c r="AM4417" s="3">
        <v>45746.412372685183</v>
      </c>
      <c r="AN4417" s="2" t="s">
        <v>20512</v>
      </c>
      <c r="AP4417" s="2">
        <v>5861623</v>
      </c>
      <c r="AQ4417" s="2" t="s">
        <v>81</v>
      </c>
      <c r="AR4417" s="3">
        <v>45748.54824074074</v>
      </c>
      <c r="AS4417" s="2" t="s">
        <v>82</v>
      </c>
      <c r="AT4417" s="3">
        <v>45746.333333333336</v>
      </c>
      <c r="AU4417" s="2" t="s">
        <v>83</v>
      </c>
      <c r="AV4417" s="2" t="s">
        <v>446</v>
      </c>
      <c r="AW4417" s="2" t="s">
        <v>447</v>
      </c>
      <c r="AX4417" s="2" t="s">
        <v>4825</v>
      </c>
      <c r="AZ4417" s="3">
        <v>45748.54824074074</v>
      </c>
      <c r="BB4417" s="2" t="s">
        <v>668</v>
      </c>
      <c r="BC4417" s="2" t="s">
        <v>296</v>
      </c>
      <c r="BD4417" s="2" t="s">
        <v>669</v>
      </c>
      <c r="BE4417" s="2" t="s">
        <v>20513</v>
      </c>
      <c r="BF4417" s="2" t="s">
        <v>110</v>
      </c>
    </row>
    <row r="4418" spans="1:58" x14ac:dyDescent="0.35">
      <c r="A4418" s="2">
        <v>3041626</v>
      </c>
      <c r="B4418" s="2" t="s">
        <v>214</v>
      </c>
      <c r="C4418" s="2">
        <v>38625541</v>
      </c>
      <c r="D4418" s="2">
        <v>339951064</v>
      </c>
      <c r="E4418" s="2" t="s">
        <v>59</v>
      </c>
      <c r="F4418" s="2" t="s">
        <v>60</v>
      </c>
      <c r="G4418" s="2" t="s">
        <v>2551</v>
      </c>
      <c r="H4418" s="2" t="s">
        <v>2508</v>
      </c>
      <c r="I4418" s="2">
        <v>777897378</v>
      </c>
      <c r="J4418" s="2" t="s">
        <v>20514</v>
      </c>
      <c r="K4418" s="2">
        <v>19</v>
      </c>
      <c r="L4418" s="2" t="s">
        <v>64</v>
      </c>
      <c r="M4418" s="2" t="s">
        <v>65</v>
      </c>
      <c r="N4418" s="3">
        <v>45619.625</v>
      </c>
      <c r="O4418" s="2" t="s">
        <v>614</v>
      </c>
      <c r="Q4418" s="2" t="s">
        <v>67</v>
      </c>
      <c r="R4418" s="3">
        <v>45746.415891203702</v>
      </c>
      <c r="S4418" s="2" t="s">
        <v>14257</v>
      </c>
      <c r="T4418" s="2" t="s">
        <v>97</v>
      </c>
      <c r="U4418" s="2" t="s">
        <v>70</v>
      </c>
      <c r="V4418" s="2" t="s">
        <v>20515</v>
      </c>
      <c r="W4418" s="2" t="s">
        <v>457</v>
      </c>
      <c r="X4418" s="2" t="s">
        <v>639</v>
      </c>
      <c r="Y4418" s="2" t="s">
        <v>16252</v>
      </c>
      <c r="Z4418" s="2" t="s">
        <v>20516</v>
      </c>
      <c r="AA4418" s="2" t="s">
        <v>20517</v>
      </c>
      <c r="AB4418" s="2" t="s">
        <v>16253</v>
      </c>
      <c r="AC4418" s="2">
        <v>777897578</v>
      </c>
      <c r="AE4418" s="3">
        <v>45746.415902777779</v>
      </c>
      <c r="AF4418" s="2" t="s">
        <v>77</v>
      </c>
      <c r="AH4418" s="2" t="s">
        <v>78</v>
      </c>
      <c r="AI4418" s="2" t="s">
        <v>125</v>
      </c>
      <c r="AJ4418" s="2" t="s">
        <v>493</v>
      </c>
      <c r="AK4418" s="2" t="s">
        <v>20518</v>
      </c>
      <c r="AL4418" s="2" t="s">
        <v>14257</v>
      </c>
      <c r="AM4418" s="3">
        <v>45746.415937500002</v>
      </c>
      <c r="AN4418" s="2" t="s">
        <v>20519</v>
      </c>
      <c r="AP4418" s="2">
        <v>5861624</v>
      </c>
      <c r="AQ4418" s="2" t="s">
        <v>81</v>
      </c>
      <c r="AR4418" s="3">
        <v>45748.585370370369</v>
      </c>
      <c r="AS4418" s="2" t="s">
        <v>82</v>
      </c>
      <c r="AT4418" s="3">
        <v>45747.333333333336</v>
      </c>
      <c r="AU4418" s="2" t="s">
        <v>127</v>
      </c>
      <c r="AV4418" s="2" t="s">
        <v>1815</v>
      </c>
      <c r="AW4418" s="2" t="s">
        <v>1816</v>
      </c>
      <c r="AX4418" s="2" t="s">
        <v>1817</v>
      </c>
      <c r="AZ4418" s="3">
        <v>45748.585370370369</v>
      </c>
      <c r="BB4418" s="2" t="s">
        <v>3060</v>
      </c>
      <c r="BC4418" s="2" t="s">
        <v>384</v>
      </c>
      <c r="BD4418" s="2" t="s">
        <v>3061</v>
      </c>
      <c r="BE4418" s="2" t="s">
        <v>20520</v>
      </c>
      <c r="BF4418" s="2" t="s">
        <v>3063</v>
      </c>
    </row>
    <row r="4419" spans="1:58" x14ac:dyDescent="0.35">
      <c r="A4419" s="2">
        <v>3041630</v>
      </c>
      <c r="B4419" s="2" t="s">
        <v>58</v>
      </c>
      <c r="C4419" s="2">
        <v>40623781</v>
      </c>
      <c r="D4419" s="2">
        <v>338585161</v>
      </c>
      <c r="E4419" s="2" t="s">
        <v>59</v>
      </c>
      <c r="F4419" s="2" t="s">
        <v>60</v>
      </c>
      <c r="G4419" s="2" t="s">
        <v>2403</v>
      </c>
      <c r="H4419" s="2" t="s">
        <v>5386</v>
      </c>
      <c r="I4419" s="2">
        <v>772348599</v>
      </c>
      <c r="J4419" s="2" t="s">
        <v>2404</v>
      </c>
      <c r="K4419" s="2">
        <v>12</v>
      </c>
      <c r="L4419" s="2" t="s">
        <v>64</v>
      </c>
      <c r="M4419" s="2" t="s">
        <v>65</v>
      </c>
      <c r="N4419" s="3">
        <v>45092.75</v>
      </c>
      <c r="O4419" s="2" t="s">
        <v>66</v>
      </c>
      <c r="Q4419" s="2" t="s">
        <v>67</v>
      </c>
      <c r="R4419" s="3">
        <v>45746.42050925926</v>
      </c>
      <c r="S4419" s="2" t="s">
        <v>815</v>
      </c>
      <c r="T4419" s="2" t="s">
        <v>598</v>
      </c>
      <c r="U4419" s="2" t="s">
        <v>197</v>
      </c>
      <c r="V4419" s="2" t="s">
        <v>20521</v>
      </c>
      <c r="W4419" s="2" t="s">
        <v>72</v>
      </c>
      <c r="X4419" s="2" t="s">
        <v>439</v>
      </c>
      <c r="Y4419" s="2" t="s">
        <v>2874</v>
      </c>
      <c r="Z4419" s="2" t="s">
        <v>677</v>
      </c>
      <c r="AA4419" s="2" t="s">
        <v>11805</v>
      </c>
      <c r="AB4419" s="2" t="s">
        <v>76</v>
      </c>
      <c r="AE4419" s="3">
        <v>45748.624560185184</v>
      </c>
      <c r="AF4419" s="2" t="s">
        <v>77</v>
      </c>
      <c r="AH4419" s="2" t="s">
        <v>78</v>
      </c>
      <c r="AI4419" s="2" t="s">
        <v>58</v>
      </c>
      <c r="AJ4419" s="2" t="s">
        <v>269</v>
      </c>
      <c r="AK4419" s="2" t="s">
        <v>20522</v>
      </c>
      <c r="AL4419" s="2" t="s">
        <v>110</v>
      </c>
      <c r="AM4419" s="3">
        <v>45748.624675925923</v>
      </c>
      <c r="AN4419" s="2" t="s">
        <v>20522</v>
      </c>
      <c r="AO4419" s="2" t="s">
        <v>110</v>
      </c>
      <c r="AP4419" s="2">
        <v>5865554</v>
      </c>
      <c r="AQ4419" s="2" t="s">
        <v>81</v>
      </c>
      <c r="AR4419" s="3">
        <v>45749.589317129627</v>
      </c>
      <c r="AS4419" s="2" t="s">
        <v>82</v>
      </c>
      <c r="AT4419" s="3">
        <v>45748.333333333336</v>
      </c>
      <c r="AU4419" s="2" t="s">
        <v>83</v>
      </c>
      <c r="AV4419" s="2" t="s">
        <v>417</v>
      </c>
      <c r="AW4419" s="2" t="s">
        <v>418</v>
      </c>
      <c r="AX4419" s="2" t="s">
        <v>419</v>
      </c>
      <c r="AZ4419" s="3">
        <v>45749.589317129627</v>
      </c>
      <c r="BB4419" s="2" t="s">
        <v>295</v>
      </c>
      <c r="BC4419" s="2" t="s">
        <v>296</v>
      </c>
      <c r="BD4419" s="2" t="s">
        <v>297</v>
      </c>
      <c r="BE4419" s="2" t="s">
        <v>1724</v>
      </c>
      <c r="BF4419" s="2" t="s">
        <v>1725</v>
      </c>
    </row>
    <row r="4420" spans="1:58" x14ac:dyDescent="0.35">
      <c r="A4420" s="2">
        <v>3041634</v>
      </c>
      <c r="B4420" s="2" t="s">
        <v>58</v>
      </c>
      <c r="C4420" s="2">
        <v>44053511</v>
      </c>
      <c r="D4420" s="2">
        <v>338738563</v>
      </c>
      <c r="E4420" s="2" t="s">
        <v>59</v>
      </c>
      <c r="F4420" s="2" t="s">
        <v>60</v>
      </c>
      <c r="G4420" s="2" t="s">
        <v>594</v>
      </c>
      <c r="H4420" s="2" t="s">
        <v>3097</v>
      </c>
      <c r="I4420" s="2">
        <v>778013305</v>
      </c>
      <c r="J4420" s="2" t="s">
        <v>7704</v>
      </c>
      <c r="K4420" s="2">
        <v>13</v>
      </c>
      <c r="L4420" s="2" t="s">
        <v>518</v>
      </c>
      <c r="M4420" s="2" t="s">
        <v>65</v>
      </c>
      <c r="N4420" s="3">
        <v>45554.56013888889</v>
      </c>
      <c r="O4420" s="2" t="s">
        <v>66</v>
      </c>
      <c r="Q4420" s="2" t="s">
        <v>67</v>
      </c>
      <c r="R4420" s="3">
        <v>45746.424722222226</v>
      </c>
      <c r="S4420" s="2" t="s">
        <v>1262</v>
      </c>
      <c r="T4420" s="2" t="s">
        <v>69</v>
      </c>
      <c r="U4420" s="2" t="s">
        <v>70</v>
      </c>
      <c r="V4420" s="2" t="s">
        <v>20523</v>
      </c>
      <c r="Y4420" s="2" t="s">
        <v>9054</v>
      </c>
      <c r="Z4420" s="2" t="s">
        <v>9055</v>
      </c>
      <c r="AA4420" s="2" t="s">
        <v>9055</v>
      </c>
      <c r="AB4420" s="2" t="s">
        <v>9055</v>
      </c>
      <c r="AE4420" s="3">
        <v>45746.424733796295</v>
      </c>
      <c r="AF4420" s="2" t="s">
        <v>77</v>
      </c>
      <c r="AH4420" s="2" t="s">
        <v>103</v>
      </c>
      <c r="AI4420" s="2" t="s">
        <v>58</v>
      </c>
      <c r="AJ4420" s="2" t="s">
        <v>586</v>
      </c>
      <c r="AK4420" s="2" t="s">
        <v>20524</v>
      </c>
      <c r="AL4420" s="2" t="s">
        <v>1262</v>
      </c>
      <c r="AM4420" s="3">
        <v>45747.958784722221</v>
      </c>
      <c r="AN4420" s="2" t="s">
        <v>9057</v>
      </c>
      <c r="AO4420" s="2" t="s">
        <v>1149</v>
      </c>
      <c r="AP4420" s="2">
        <v>5864087</v>
      </c>
      <c r="AQ4420" s="2" t="s">
        <v>81</v>
      </c>
      <c r="AR4420" s="3">
        <v>45748.540659722225</v>
      </c>
      <c r="AS4420" s="2" t="s">
        <v>82</v>
      </c>
      <c r="AT4420" s="3">
        <v>45747.5625</v>
      </c>
      <c r="AU4420" s="2" t="s">
        <v>127</v>
      </c>
      <c r="AV4420" s="2" t="s">
        <v>4603</v>
      </c>
      <c r="AW4420" s="2" t="s">
        <v>4604</v>
      </c>
      <c r="AX4420" s="2" t="s">
        <v>20525</v>
      </c>
      <c r="AZ4420" s="3">
        <v>45748.540659722225</v>
      </c>
      <c r="BB4420" s="2" t="s">
        <v>1069</v>
      </c>
      <c r="BC4420" s="2" t="s">
        <v>1070</v>
      </c>
      <c r="BD4420" s="2" t="s">
        <v>1071</v>
      </c>
      <c r="BE4420" s="2" t="s">
        <v>20526</v>
      </c>
      <c r="BF4420" s="2" t="s">
        <v>4607</v>
      </c>
    </row>
    <row r="4421" spans="1:58" x14ac:dyDescent="0.35">
      <c r="A4421" s="2">
        <v>3041636</v>
      </c>
      <c r="B4421" s="2" t="s">
        <v>58</v>
      </c>
      <c r="C4421" s="2">
        <v>30217221</v>
      </c>
      <c r="D4421" s="2">
        <v>338609561</v>
      </c>
      <c r="E4421" s="2" t="s">
        <v>59</v>
      </c>
      <c r="F4421" s="2" t="s">
        <v>60</v>
      </c>
      <c r="G4421" s="2" t="s">
        <v>1287</v>
      </c>
      <c r="H4421" s="2" t="s">
        <v>20527</v>
      </c>
      <c r="I4421" s="2">
        <v>777931679</v>
      </c>
      <c r="J4421" s="2" t="s">
        <v>20528</v>
      </c>
      <c r="K4421" s="2">
        <v>12</v>
      </c>
      <c r="L4421" s="2" t="s">
        <v>64</v>
      </c>
      <c r="M4421" s="2" t="s">
        <v>65</v>
      </c>
      <c r="N4421" s="3">
        <v>44805</v>
      </c>
      <c r="O4421" s="2" t="s">
        <v>95</v>
      </c>
      <c r="Q4421" s="2" t="s">
        <v>67</v>
      </c>
      <c r="R4421" s="3">
        <v>45746.42931712963</v>
      </c>
      <c r="T4421" s="2" t="s">
        <v>488</v>
      </c>
      <c r="U4421" s="2" t="s">
        <v>70</v>
      </c>
      <c r="V4421" s="2" t="s">
        <v>7979</v>
      </c>
      <c r="W4421" s="2" t="s">
        <v>72</v>
      </c>
      <c r="X4421" s="2" t="s">
        <v>143</v>
      </c>
      <c r="Y4421" s="2" t="s">
        <v>2245</v>
      </c>
      <c r="Z4421" s="2" t="s">
        <v>888</v>
      </c>
      <c r="AA4421" s="2" t="s">
        <v>888</v>
      </c>
      <c r="AB4421" s="2" t="s">
        <v>888</v>
      </c>
      <c r="AC4421" s="2" t="s">
        <v>3635</v>
      </c>
      <c r="AE4421" s="3">
        <v>45746.429837962962</v>
      </c>
      <c r="AF4421" s="2" t="s">
        <v>77</v>
      </c>
      <c r="AH4421" s="2" t="s">
        <v>78</v>
      </c>
      <c r="AI4421" s="2" t="s">
        <v>79</v>
      </c>
      <c r="AJ4421" s="2" t="s">
        <v>105</v>
      </c>
      <c r="AK4421" s="2" t="s">
        <v>20529</v>
      </c>
      <c r="AM4421" s="3">
        <v>45746.429907407408</v>
      </c>
      <c r="AP4421" s="2">
        <v>5861635</v>
      </c>
      <c r="AQ4421" s="2" t="s">
        <v>81</v>
      </c>
      <c r="AR4421" s="3">
        <v>45748.700219907405</v>
      </c>
      <c r="AS4421" s="2" t="s">
        <v>82</v>
      </c>
      <c r="AT4421" s="3">
        <v>45746.333333333336</v>
      </c>
      <c r="AU4421" s="2" t="s">
        <v>127</v>
      </c>
      <c r="AV4421" s="2" t="s">
        <v>149</v>
      </c>
      <c r="AW4421" s="2" t="s">
        <v>150</v>
      </c>
      <c r="AX4421" s="2" t="s">
        <v>15607</v>
      </c>
      <c r="AZ4421" s="3">
        <v>45748.700219907405</v>
      </c>
      <c r="BB4421" s="2" t="s">
        <v>295</v>
      </c>
      <c r="BC4421" s="2" t="s">
        <v>296</v>
      </c>
      <c r="BD4421" s="2" t="s">
        <v>297</v>
      </c>
      <c r="BE4421" s="2" t="s">
        <v>1768</v>
      </c>
      <c r="BF4421" s="2" t="s">
        <v>891</v>
      </c>
    </row>
    <row r="4422" spans="1:58" x14ac:dyDescent="0.35">
      <c r="A4422" s="2">
        <v>3041637</v>
      </c>
      <c r="B4422" s="2" t="s">
        <v>58</v>
      </c>
      <c r="C4422" s="2">
        <v>34251701</v>
      </c>
      <c r="D4422" s="2">
        <v>338443703</v>
      </c>
      <c r="E4422" s="2" t="s">
        <v>59</v>
      </c>
      <c r="F4422" s="2" t="s">
        <v>60</v>
      </c>
      <c r="G4422" s="2" t="s">
        <v>1040</v>
      </c>
      <c r="H4422" s="2" t="s">
        <v>1471</v>
      </c>
      <c r="I4422" s="2">
        <v>773623674</v>
      </c>
      <c r="J4422" s="2" t="s">
        <v>6838</v>
      </c>
      <c r="K4422" s="2">
        <v>12</v>
      </c>
      <c r="L4422" s="2" t="s">
        <v>64</v>
      </c>
      <c r="M4422" s="2" t="s">
        <v>65</v>
      </c>
      <c r="N4422" s="3">
        <v>45504.625</v>
      </c>
      <c r="O4422" s="2" t="s">
        <v>66</v>
      </c>
      <c r="Q4422" s="2" t="s">
        <v>67</v>
      </c>
      <c r="R4422" s="3">
        <v>45746.429849537039</v>
      </c>
      <c r="S4422" s="2" t="s">
        <v>1043</v>
      </c>
      <c r="T4422" s="2" t="s">
        <v>97</v>
      </c>
      <c r="U4422" s="2" t="s">
        <v>70</v>
      </c>
      <c r="V4422" s="2" t="s">
        <v>20530</v>
      </c>
      <c r="W4422" s="2" t="s">
        <v>72</v>
      </c>
      <c r="X4422" s="2" t="s">
        <v>439</v>
      </c>
      <c r="Y4422" s="2" t="s">
        <v>8789</v>
      </c>
      <c r="Z4422" s="2" t="s">
        <v>888</v>
      </c>
      <c r="AA4422" s="2" t="s">
        <v>2101</v>
      </c>
      <c r="AB4422" s="2" t="s">
        <v>76</v>
      </c>
      <c r="AE4422" s="3">
        <v>45746.429872685185</v>
      </c>
      <c r="AF4422" s="2" t="s">
        <v>77</v>
      </c>
      <c r="AH4422" s="2" t="s">
        <v>78</v>
      </c>
      <c r="AI4422" s="2" t="s">
        <v>79</v>
      </c>
      <c r="AJ4422" s="2" t="s">
        <v>105</v>
      </c>
      <c r="AK4422" s="2" t="s">
        <v>3610</v>
      </c>
      <c r="AL4422" s="2" t="s">
        <v>1043</v>
      </c>
      <c r="AM4422" s="3">
        <v>45746.429895833331</v>
      </c>
      <c r="AN4422" s="2" t="s">
        <v>3610</v>
      </c>
      <c r="AP4422" s="2">
        <v>5861634</v>
      </c>
      <c r="AQ4422" s="2" t="s">
        <v>81</v>
      </c>
      <c r="AR4422" s="3">
        <v>45748.69939814815</v>
      </c>
      <c r="AS4422" s="2" t="s">
        <v>82</v>
      </c>
      <c r="AT4422" s="3">
        <v>45746.333333333336</v>
      </c>
      <c r="AU4422" s="2" t="s">
        <v>83</v>
      </c>
      <c r="AV4422" s="2" t="s">
        <v>446</v>
      </c>
      <c r="AW4422" s="2" t="s">
        <v>447</v>
      </c>
      <c r="AX4422" s="2" t="s">
        <v>2612</v>
      </c>
      <c r="AZ4422" s="3">
        <v>45748.69939814815</v>
      </c>
      <c r="BB4422" s="2" t="s">
        <v>167</v>
      </c>
      <c r="BC4422" s="2" t="s">
        <v>168</v>
      </c>
      <c r="BD4422" s="2" t="s">
        <v>169</v>
      </c>
      <c r="BE4422" s="2" t="s">
        <v>1406</v>
      </c>
      <c r="BF4422" s="2" t="s">
        <v>891</v>
      </c>
    </row>
    <row r="4423" spans="1:58" x14ac:dyDescent="0.35">
      <c r="A4423" s="2">
        <v>3041640</v>
      </c>
      <c r="B4423" s="2" t="s">
        <v>214</v>
      </c>
      <c r="C4423" s="2">
        <v>39419391</v>
      </c>
      <c r="D4423" s="2">
        <v>338771863</v>
      </c>
      <c r="E4423" s="2" t="s">
        <v>59</v>
      </c>
      <c r="F4423" s="2" t="s">
        <v>60</v>
      </c>
      <c r="G4423" s="2" t="s">
        <v>594</v>
      </c>
      <c r="H4423" s="2" t="s">
        <v>6157</v>
      </c>
      <c r="I4423" s="2">
        <v>774261542</v>
      </c>
      <c r="J4423" s="2" t="s">
        <v>5478</v>
      </c>
      <c r="K4423" s="2">
        <v>12</v>
      </c>
      <c r="L4423" s="2" t="s">
        <v>64</v>
      </c>
      <c r="M4423" s="2" t="s">
        <v>65</v>
      </c>
      <c r="N4423" s="3">
        <v>44763.458333333336</v>
      </c>
      <c r="O4423" s="2" t="s">
        <v>614</v>
      </c>
      <c r="Q4423" s="2" t="s">
        <v>67</v>
      </c>
      <c r="R4423" s="3">
        <v>45746.43072916667</v>
      </c>
      <c r="S4423" s="2" t="s">
        <v>7096</v>
      </c>
      <c r="T4423" s="2" t="s">
        <v>69</v>
      </c>
      <c r="U4423" s="2" t="s">
        <v>70</v>
      </c>
      <c r="V4423" s="2" t="s">
        <v>20531</v>
      </c>
      <c r="W4423" s="2" t="s">
        <v>872</v>
      </c>
      <c r="X4423" s="2" t="s">
        <v>873</v>
      </c>
      <c r="Y4423" s="2" t="s">
        <v>3947</v>
      </c>
      <c r="Z4423" s="2" t="s">
        <v>875</v>
      </c>
      <c r="AA4423" s="2" t="s">
        <v>875</v>
      </c>
      <c r="AB4423" s="2" t="s">
        <v>76</v>
      </c>
      <c r="AE4423" s="3">
        <v>45746.706932870373</v>
      </c>
      <c r="AF4423" s="2" t="s">
        <v>77</v>
      </c>
      <c r="AH4423" s="2" t="s">
        <v>78</v>
      </c>
      <c r="AI4423" s="2" t="s">
        <v>230</v>
      </c>
      <c r="AJ4423" s="2" t="s">
        <v>180</v>
      </c>
      <c r="AL4423" s="2" t="s">
        <v>435</v>
      </c>
      <c r="AM4423" s="3">
        <v>45746.707488425927</v>
      </c>
      <c r="AN4423" s="2" t="s">
        <v>20532</v>
      </c>
      <c r="AO4423" s="2" t="s">
        <v>435</v>
      </c>
      <c r="AP4423" s="2">
        <v>5862220</v>
      </c>
      <c r="AQ4423" s="2" t="s">
        <v>81</v>
      </c>
      <c r="AR4423" s="3">
        <v>45748.605856481481</v>
      </c>
      <c r="AS4423" s="2" t="s">
        <v>82</v>
      </c>
      <c r="AT4423" s="3">
        <v>45746.333333333336</v>
      </c>
      <c r="AU4423" s="2" t="s">
        <v>127</v>
      </c>
      <c r="AV4423" s="2" t="s">
        <v>234</v>
      </c>
      <c r="AW4423" s="2" t="s">
        <v>235</v>
      </c>
      <c r="AX4423" s="2" t="s">
        <v>20533</v>
      </c>
      <c r="AZ4423" s="3">
        <v>45748.605856481481</v>
      </c>
      <c r="BB4423" s="2" t="s">
        <v>1655</v>
      </c>
      <c r="BC4423" s="2" t="s">
        <v>1656</v>
      </c>
      <c r="BD4423" s="2" t="s">
        <v>1657</v>
      </c>
      <c r="BE4423" s="2" t="s">
        <v>20534</v>
      </c>
      <c r="BF4423" s="2" t="s">
        <v>435</v>
      </c>
    </row>
    <row r="4424" spans="1:58" x14ac:dyDescent="0.35">
      <c r="A4424" s="2">
        <v>3041641</v>
      </c>
      <c r="B4424" s="2" t="s">
        <v>214</v>
      </c>
      <c r="C4424" s="2">
        <v>38856971</v>
      </c>
      <c r="D4424" s="2">
        <v>339764640</v>
      </c>
      <c r="E4424" s="2" t="s">
        <v>59</v>
      </c>
      <c r="F4424" s="2" t="s">
        <v>60</v>
      </c>
      <c r="G4424" s="2" t="s">
        <v>2771</v>
      </c>
      <c r="H4424" s="2" t="s">
        <v>1203</v>
      </c>
      <c r="I4424" s="2">
        <v>778000008</v>
      </c>
      <c r="J4424" s="2" t="s">
        <v>20535</v>
      </c>
      <c r="K4424" s="2">
        <v>12</v>
      </c>
      <c r="L4424" s="2" t="s">
        <v>64</v>
      </c>
      <c r="M4424" s="2" t="s">
        <v>65</v>
      </c>
      <c r="N4424" s="3">
        <v>44627.625</v>
      </c>
      <c r="O4424" s="2" t="s">
        <v>614</v>
      </c>
      <c r="Q4424" s="2" t="s">
        <v>67</v>
      </c>
      <c r="R4424" s="3">
        <v>45746.430937500001</v>
      </c>
      <c r="S4424" s="2" t="s">
        <v>1770</v>
      </c>
      <c r="T4424" s="2" t="s">
        <v>69</v>
      </c>
      <c r="U4424" s="2" t="s">
        <v>3415</v>
      </c>
      <c r="V4424" s="2" t="s">
        <v>20536</v>
      </c>
      <c r="W4424" s="2" t="s">
        <v>119</v>
      </c>
      <c r="X4424" s="2" t="s">
        <v>248</v>
      </c>
      <c r="Y4424" s="2" t="s">
        <v>8495</v>
      </c>
      <c r="Z4424" s="2" t="s">
        <v>122</v>
      </c>
      <c r="AA4424" s="2" t="s">
        <v>3175</v>
      </c>
      <c r="AB4424" s="2" t="s">
        <v>76</v>
      </c>
      <c r="AE4424" s="3">
        <v>45746.430949074071</v>
      </c>
      <c r="AF4424" s="2" t="s">
        <v>77</v>
      </c>
      <c r="AH4424" s="2" t="s">
        <v>78</v>
      </c>
      <c r="AI4424" s="2" t="s">
        <v>125</v>
      </c>
      <c r="AJ4424" s="2" t="s">
        <v>381</v>
      </c>
      <c r="AK4424" s="2" t="s">
        <v>20537</v>
      </c>
      <c r="AL4424" s="2" t="s">
        <v>1770</v>
      </c>
      <c r="AM4424" s="3">
        <v>45746.430972222224</v>
      </c>
      <c r="AN4424" s="2" t="s">
        <v>20537</v>
      </c>
      <c r="AP4424" s="2">
        <v>5861639</v>
      </c>
      <c r="AQ4424" s="2" t="s">
        <v>81</v>
      </c>
      <c r="AR4424" s="3">
        <v>45747.554120370369</v>
      </c>
      <c r="AS4424" s="2" t="s">
        <v>82</v>
      </c>
      <c r="AT4424" s="3">
        <v>45746.5625</v>
      </c>
      <c r="AU4424" s="2" t="s">
        <v>83</v>
      </c>
      <c r="AV4424" s="2" t="s">
        <v>128</v>
      </c>
      <c r="AW4424" s="2" t="s">
        <v>129</v>
      </c>
      <c r="AX4424" s="2" t="s">
        <v>6785</v>
      </c>
      <c r="AZ4424" s="3">
        <v>45747.554120370369</v>
      </c>
      <c r="BB4424" s="2" t="s">
        <v>863</v>
      </c>
      <c r="BC4424" s="2" t="s">
        <v>864</v>
      </c>
      <c r="BD4424" s="2" t="s">
        <v>865</v>
      </c>
      <c r="BE4424" s="2" t="s">
        <v>20538</v>
      </c>
      <c r="BF4424" s="2" t="s">
        <v>135</v>
      </c>
    </row>
    <row r="4425" spans="1:58" x14ac:dyDescent="0.35">
      <c r="A4425" s="2">
        <v>3041642</v>
      </c>
      <c r="B4425" s="2" t="s">
        <v>214</v>
      </c>
      <c r="C4425" s="2">
        <v>40566831</v>
      </c>
      <c r="D4425" s="2">
        <v>339475067</v>
      </c>
      <c r="E4425" s="2" t="s">
        <v>59</v>
      </c>
      <c r="F4425" s="2" t="s">
        <v>60</v>
      </c>
      <c r="G4425" s="2" t="s">
        <v>2771</v>
      </c>
      <c r="H4425" s="2" t="s">
        <v>6306</v>
      </c>
      <c r="I4425" s="2">
        <v>783482968</v>
      </c>
      <c r="J4425" s="2" t="s">
        <v>20539</v>
      </c>
      <c r="K4425" s="2">
        <v>12</v>
      </c>
      <c r="L4425" s="2" t="s">
        <v>64</v>
      </c>
      <c r="M4425" s="2" t="s">
        <v>65</v>
      </c>
      <c r="N4425" s="3">
        <v>45009.697222222225</v>
      </c>
      <c r="O4425" s="2" t="s">
        <v>614</v>
      </c>
      <c r="Q4425" s="2" t="s">
        <v>67</v>
      </c>
      <c r="R4425" s="3">
        <v>45746.432013888887</v>
      </c>
      <c r="S4425" s="2" t="s">
        <v>1517</v>
      </c>
      <c r="T4425" s="2" t="s">
        <v>97</v>
      </c>
      <c r="U4425" s="2" t="s">
        <v>70</v>
      </c>
      <c r="V4425" s="2" t="s">
        <v>20540</v>
      </c>
      <c r="W4425" s="2" t="s">
        <v>119</v>
      </c>
      <c r="X4425" s="2" t="s">
        <v>248</v>
      </c>
      <c r="Y4425" s="2" t="s">
        <v>6290</v>
      </c>
      <c r="Z4425" s="2" t="s">
        <v>6291</v>
      </c>
      <c r="AA4425" s="2" t="s">
        <v>6292</v>
      </c>
      <c r="AB4425" s="2" t="s">
        <v>6292</v>
      </c>
      <c r="AE4425" s="3">
        <v>45746.432025462964</v>
      </c>
      <c r="AF4425" s="2" t="s">
        <v>77</v>
      </c>
      <c r="AH4425" s="2" t="s">
        <v>103</v>
      </c>
      <c r="AI4425" s="2" t="s">
        <v>380</v>
      </c>
      <c r="AJ4425" s="2" t="s">
        <v>570</v>
      </c>
      <c r="AK4425" s="2" t="s">
        <v>20541</v>
      </c>
      <c r="AL4425" s="2" t="s">
        <v>1517</v>
      </c>
      <c r="AM4425" s="3">
        <v>45746.432060185187</v>
      </c>
      <c r="AN4425" s="2" t="s">
        <v>20541</v>
      </c>
      <c r="AP4425" s="2">
        <v>5861640</v>
      </c>
      <c r="AQ4425" s="2" t="s">
        <v>81</v>
      </c>
      <c r="AR4425" s="3">
        <v>45748.597557870373</v>
      </c>
      <c r="AS4425" s="2" t="s">
        <v>82</v>
      </c>
      <c r="AT4425" s="3">
        <v>45746.5625</v>
      </c>
      <c r="AU4425" s="2" t="s">
        <v>83</v>
      </c>
      <c r="AV4425" s="2" t="s">
        <v>128</v>
      </c>
      <c r="AW4425" s="2" t="s">
        <v>129</v>
      </c>
      <c r="AX4425" s="2" t="s">
        <v>1211</v>
      </c>
      <c r="AZ4425" s="3">
        <v>45748.597557870373</v>
      </c>
      <c r="BB4425" s="2" t="s">
        <v>5153</v>
      </c>
      <c r="BC4425" s="2" t="s">
        <v>5154</v>
      </c>
      <c r="BD4425" s="2" t="s">
        <v>5155</v>
      </c>
      <c r="BE4425" s="2" t="s">
        <v>20542</v>
      </c>
      <c r="BF4425" s="2" t="s">
        <v>135</v>
      </c>
    </row>
    <row r="4426" spans="1:58" x14ac:dyDescent="0.35">
      <c r="A4426" s="2">
        <v>3041643</v>
      </c>
      <c r="B4426" s="2" t="s">
        <v>58</v>
      </c>
      <c r="C4426" s="2">
        <v>45510001</v>
      </c>
      <c r="D4426" s="2">
        <v>338933874</v>
      </c>
      <c r="E4426" s="2" t="s">
        <v>59</v>
      </c>
      <c r="F4426" s="2" t="s">
        <v>60</v>
      </c>
      <c r="G4426" s="2" t="s">
        <v>20543</v>
      </c>
      <c r="H4426" s="2" t="s">
        <v>20544</v>
      </c>
      <c r="I4426" s="2">
        <v>772940860</v>
      </c>
      <c r="J4426" s="2" t="s">
        <v>9768</v>
      </c>
      <c r="K4426" s="2">
        <v>13</v>
      </c>
      <c r="L4426" s="2" t="s">
        <v>64</v>
      </c>
      <c r="M4426" s="2" t="s">
        <v>65</v>
      </c>
      <c r="N4426" s="3">
        <v>45744.791666666664</v>
      </c>
      <c r="O4426" s="2" t="s">
        <v>66</v>
      </c>
      <c r="Q4426" s="2" t="s">
        <v>67</v>
      </c>
      <c r="R4426" s="3">
        <v>45746.432500000003</v>
      </c>
      <c r="S4426" s="2" t="s">
        <v>1436</v>
      </c>
      <c r="T4426" s="2" t="s">
        <v>598</v>
      </c>
      <c r="U4426" s="2" t="s">
        <v>141</v>
      </c>
      <c r="V4426" s="2" t="s">
        <v>20545</v>
      </c>
      <c r="W4426" s="2" t="s">
        <v>872</v>
      </c>
      <c r="X4426" s="2" t="s">
        <v>873</v>
      </c>
      <c r="Y4426" s="2" t="s">
        <v>5264</v>
      </c>
      <c r="Z4426" s="2" t="s">
        <v>3002</v>
      </c>
      <c r="AA4426" s="2">
        <v>1000</v>
      </c>
      <c r="AB4426" s="2" t="s">
        <v>76</v>
      </c>
      <c r="AE4426" s="3">
        <v>45746.605300925927</v>
      </c>
      <c r="AF4426" s="2" t="s">
        <v>77</v>
      </c>
      <c r="AH4426" s="2" t="s">
        <v>78</v>
      </c>
      <c r="AI4426" s="2" t="s">
        <v>104</v>
      </c>
      <c r="AJ4426" s="2" t="s">
        <v>80</v>
      </c>
      <c r="AL4426" s="2" t="s">
        <v>435</v>
      </c>
      <c r="AM4426" s="3">
        <v>45746.605567129627</v>
      </c>
      <c r="AN4426" s="2" t="s">
        <v>20546</v>
      </c>
      <c r="AO4426" s="2" t="s">
        <v>435</v>
      </c>
      <c r="AP4426" s="2">
        <v>5861966</v>
      </c>
      <c r="AQ4426" s="2" t="s">
        <v>81</v>
      </c>
      <c r="AR4426" s="3">
        <v>45747.681608796294</v>
      </c>
      <c r="AS4426" s="2" t="s">
        <v>82</v>
      </c>
      <c r="AT4426" s="3">
        <v>45746.5625</v>
      </c>
      <c r="AU4426" s="2" t="s">
        <v>127</v>
      </c>
      <c r="AV4426" s="2" t="s">
        <v>1915</v>
      </c>
      <c r="AW4426" s="2" t="s">
        <v>1916</v>
      </c>
      <c r="AX4426" s="2" t="s">
        <v>1917</v>
      </c>
      <c r="AZ4426" s="3">
        <v>45747.681608796294</v>
      </c>
      <c r="BB4426" s="2" t="s">
        <v>311</v>
      </c>
      <c r="BC4426" s="2" t="s">
        <v>312</v>
      </c>
      <c r="BD4426" s="2" t="s">
        <v>313</v>
      </c>
      <c r="BE4426" s="2" t="s">
        <v>20547</v>
      </c>
      <c r="BF4426" s="2" t="s">
        <v>435</v>
      </c>
    </row>
    <row r="4427" spans="1:58" x14ac:dyDescent="0.35">
      <c r="A4427" s="2">
        <v>3041644</v>
      </c>
      <c r="B4427" s="2" t="s">
        <v>58</v>
      </c>
      <c r="C4427" s="2">
        <v>39848091</v>
      </c>
      <c r="D4427" s="2">
        <v>338204333</v>
      </c>
      <c r="E4427" s="2" t="s">
        <v>59</v>
      </c>
      <c r="F4427" s="2" t="s">
        <v>60</v>
      </c>
      <c r="G4427" s="2" t="s">
        <v>20548</v>
      </c>
      <c r="I4427" s="2">
        <v>777820627</v>
      </c>
      <c r="J4427" s="2" t="s">
        <v>7689</v>
      </c>
      <c r="K4427" s="2">
        <v>20</v>
      </c>
      <c r="L4427" s="2" t="s">
        <v>192</v>
      </c>
      <c r="M4427" s="2" t="s">
        <v>193</v>
      </c>
      <c r="N4427" s="3">
        <v>44861.666678240741</v>
      </c>
      <c r="O4427" s="2" t="s">
        <v>260</v>
      </c>
      <c r="Q4427" s="2" t="s">
        <v>67</v>
      </c>
      <c r="R4427" s="3">
        <v>45746.433506944442</v>
      </c>
      <c r="S4427" s="2" t="s">
        <v>3867</v>
      </c>
      <c r="T4427" s="2" t="s">
        <v>196</v>
      </c>
      <c r="U4427" s="2" t="s">
        <v>1820</v>
      </c>
      <c r="V4427" s="2" t="s">
        <v>20549</v>
      </c>
      <c r="Y4427" s="2" t="s">
        <v>6771</v>
      </c>
      <c r="Z4427" s="2" t="s">
        <v>584</v>
      </c>
      <c r="AA4427" s="2" t="s">
        <v>20550</v>
      </c>
      <c r="AB4427" s="2" t="s">
        <v>76</v>
      </c>
      <c r="AE4427" s="3">
        <v>45746.485763888886</v>
      </c>
      <c r="AF4427" s="2" t="s">
        <v>203</v>
      </c>
      <c r="AG4427" s="2">
        <v>48</v>
      </c>
      <c r="AH4427" s="2" t="s">
        <v>78</v>
      </c>
      <c r="AI4427" s="2" t="s">
        <v>58</v>
      </c>
      <c r="AJ4427" s="2" t="s">
        <v>269</v>
      </c>
      <c r="AK4427" s="2" t="s">
        <v>20551</v>
      </c>
      <c r="AL4427" s="2" t="s">
        <v>261</v>
      </c>
      <c r="AM4427" s="3">
        <v>45746.995740740742</v>
      </c>
      <c r="AN4427" s="2" t="s">
        <v>1068</v>
      </c>
      <c r="AO4427" s="2" t="s">
        <v>1149</v>
      </c>
      <c r="AP4427" s="2">
        <v>5862517</v>
      </c>
      <c r="AQ4427" s="2" t="s">
        <v>81</v>
      </c>
      <c r="AR4427" s="3">
        <v>45747.506747685184</v>
      </c>
      <c r="AS4427" s="2" t="s">
        <v>82</v>
      </c>
      <c r="AT4427" s="3">
        <v>45746.5625</v>
      </c>
      <c r="AU4427" s="2" t="s">
        <v>127</v>
      </c>
      <c r="AV4427" s="2" t="s">
        <v>681</v>
      </c>
      <c r="AW4427" s="2" t="s">
        <v>682</v>
      </c>
      <c r="AX4427" s="2" t="s">
        <v>683</v>
      </c>
      <c r="AY4427" s="3">
        <v>45748.485763888886</v>
      </c>
      <c r="AZ4427" s="3">
        <v>45747.506747685184</v>
      </c>
      <c r="BA4427" s="2" t="s">
        <v>211</v>
      </c>
      <c r="BB4427" s="2" t="s">
        <v>976</v>
      </c>
      <c r="BC4427" s="2" t="s">
        <v>977</v>
      </c>
      <c r="BD4427" s="2" t="s">
        <v>359</v>
      </c>
      <c r="BE4427" s="2" t="s">
        <v>20552</v>
      </c>
      <c r="BF4427" s="2" t="s">
        <v>1149</v>
      </c>
    </row>
    <row r="4428" spans="1:58" x14ac:dyDescent="0.35">
      <c r="A4428" s="2">
        <v>3041645</v>
      </c>
      <c r="B4428" s="2" t="s">
        <v>58</v>
      </c>
      <c r="C4428" s="2">
        <v>38266041</v>
      </c>
      <c r="D4428" s="2">
        <v>339812510</v>
      </c>
      <c r="E4428" s="2" t="s">
        <v>59</v>
      </c>
      <c r="F4428" s="2" t="s">
        <v>60</v>
      </c>
      <c r="G4428" s="2" t="s">
        <v>345</v>
      </c>
      <c r="H4428" s="2" t="s">
        <v>20553</v>
      </c>
      <c r="I4428" s="2">
        <v>777086922</v>
      </c>
      <c r="J4428" s="2" t="s">
        <v>1531</v>
      </c>
      <c r="K4428" s="2">
        <v>15</v>
      </c>
      <c r="L4428" s="2" t="s">
        <v>64</v>
      </c>
      <c r="M4428" s="2" t="s">
        <v>65</v>
      </c>
      <c r="N4428" s="3">
        <v>45665.458344907405</v>
      </c>
      <c r="O4428" s="2" t="s">
        <v>66</v>
      </c>
      <c r="Q4428" s="2" t="s">
        <v>67</v>
      </c>
      <c r="R4428" s="3">
        <v>45746.433692129627</v>
      </c>
      <c r="S4428" s="2" t="s">
        <v>969</v>
      </c>
      <c r="T4428" s="2" t="s">
        <v>69</v>
      </c>
      <c r="U4428" s="2" t="s">
        <v>70</v>
      </c>
      <c r="V4428" s="2" t="s">
        <v>20554</v>
      </c>
      <c r="W4428" s="2" t="s">
        <v>1088</v>
      </c>
      <c r="X4428" s="2" t="s">
        <v>1089</v>
      </c>
      <c r="Y4428" s="2" t="s">
        <v>5209</v>
      </c>
      <c r="Z4428" s="2" t="s">
        <v>2971</v>
      </c>
      <c r="AA4428" s="2" t="s">
        <v>20555</v>
      </c>
      <c r="AB4428" s="2" t="s">
        <v>20555</v>
      </c>
      <c r="AE4428" s="3">
        <v>45746.433703703704</v>
      </c>
      <c r="AF4428" s="2" t="s">
        <v>77</v>
      </c>
      <c r="AH4428" s="2" t="s">
        <v>78</v>
      </c>
      <c r="AI4428" s="2" t="s">
        <v>79</v>
      </c>
      <c r="AJ4428" s="2" t="s">
        <v>819</v>
      </c>
      <c r="AK4428" s="2" t="s">
        <v>20556</v>
      </c>
      <c r="AL4428" s="2" t="s">
        <v>969</v>
      </c>
      <c r="AM4428" s="3">
        <v>45746.43372685185</v>
      </c>
      <c r="AN4428" s="2" t="s">
        <v>20556</v>
      </c>
      <c r="AP4428" s="2">
        <v>5861643</v>
      </c>
      <c r="AQ4428" s="2" t="s">
        <v>81</v>
      </c>
      <c r="AR4428" s="3">
        <v>45747.922372685185</v>
      </c>
      <c r="AS4428" s="2" t="s">
        <v>82</v>
      </c>
      <c r="AT4428" s="3">
        <v>45746.333333333336</v>
      </c>
      <c r="AU4428" s="2" t="s">
        <v>83</v>
      </c>
      <c r="AV4428" s="2" t="s">
        <v>1094</v>
      </c>
      <c r="AW4428" s="2" t="s">
        <v>1095</v>
      </c>
      <c r="AX4428" s="2" t="s">
        <v>2975</v>
      </c>
      <c r="AZ4428" s="3">
        <v>45747.922372685185</v>
      </c>
      <c r="BB4428" s="2" t="s">
        <v>87</v>
      </c>
      <c r="BC4428" s="2" t="s">
        <v>88</v>
      </c>
      <c r="BD4428" s="2" t="s">
        <v>89</v>
      </c>
      <c r="BE4428" s="2" t="s">
        <v>20557</v>
      </c>
      <c r="BF4428" s="2" t="s">
        <v>1149</v>
      </c>
    </row>
    <row r="4429" spans="1:58" x14ac:dyDescent="0.35">
      <c r="A4429" s="2">
        <v>3041647</v>
      </c>
      <c r="B4429" s="2" t="s">
        <v>58</v>
      </c>
      <c r="C4429" s="2">
        <v>33582781</v>
      </c>
      <c r="D4429" s="2">
        <v>338640673</v>
      </c>
      <c r="E4429" s="2" t="s">
        <v>59</v>
      </c>
      <c r="F4429" s="2" t="s">
        <v>60</v>
      </c>
      <c r="G4429" s="2" t="s">
        <v>20558</v>
      </c>
      <c r="H4429" s="2" t="s">
        <v>20559</v>
      </c>
      <c r="I4429" s="2">
        <v>774711519</v>
      </c>
      <c r="J4429" s="2" t="s">
        <v>20560</v>
      </c>
      <c r="K4429" s="2">
        <v>12</v>
      </c>
      <c r="L4429" s="2" t="s">
        <v>518</v>
      </c>
      <c r="M4429" s="2" t="s">
        <v>65</v>
      </c>
      <c r="N4429" s="3">
        <v>44805</v>
      </c>
      <c r="O4429" s="2" t="s">
        <v>95</v>
      </c>
      <c r="Q4429" s="2" t="s">
        <v>67</v>
      </c>
      <c r="R4429" s="3">
        <v>45746.434652777774</v>
      </c>
      <c r="S4429" s="2" t="s">
        <v>824</v>
      </c>
      <c r="T4429" s="2" t="s">
        <v>69</v>
      </c>
      <c r="U4429" s="2" t="s">
        <v>70</v>
      </c>
      <c r="V4429" s="2" t="s">
        <v>20561</v>
      </c>
      <c r="W4429" s="2" t="s">
        <v>72</v>
      </c>
      <c r="X4429" s="2" t="s">
        <v>199</v>
      </c>
      <c r="Y4429" s="2" t="s">
        <v>759</v>
      </c>
      <c r="Z4429" s="2" t="s">
        <v>365</v>
      </c>
      <c r="AA4429" s="2" t="s">
        <v>8686</v>
      </c>
      <c r="AB4429" s="2" t="s">
        <v>8686</v>
      </c>
      <c r="AE4429" s="3">
        <v>45746.611817129633</v>
      </c>
      <c r="AF4429" s="2" t="s">
        <v>77</v>
      </c>
      <c r="AH4429" s="2" t="s">
        <v>78</v>
      </c>
      <c r="AI4429" s="2" t="s">
        <v>58</v>
      </c>
      <c r="AJ4429" s="2" t="s">
        <v>269</v>
      </c>
      <c r="AK4429" s="2" t="s">
        <v>20562</v>
      </c>
      <c r="AL4429" s="2" t="s">
        <v>213</v>
      </c>
      <c r="AM4429" s="3">
        <v>45746.611886574072</v>
      </c>
      <c r="AN4429" s="2" t="s">
        <v>20562</v>
      </c>
      <c r="AO4429" s="2" t="s">
        <v>213</v>
      </c>
      <c r="AP4429" s="2">
        <v>5861978</v>
      </c>
      <c r="AQ4429" s="2" t="s">
        <v>81</v>
      </c>
      <c r="AR4429" s="3">
        <v>45748.609988425924</v>
      </c>
      <c r="AS4429" s="2" t="s">
        <v>82</v>
      </c>
      <c r="AT4429" s="3">
        <v>45746.5625</v>
      </c>
      <c r="AU4429" s="2" t="s">
        <v>83</v>
      </c>
      <c r="AV4429" s="2" t="s">
        <v>417</v>
      </c>
      <c r="AW4429" s="2" t="s">
        <v>418</v>
      </c>
      <c r="AX4429" s="2" t="s">
        <v>419</v>
      </c>
      <c r="AZ4429" s="3">
        <v>45748.609988425924</v>
      </c>
      <c r="BB4429" s="2" t="s">
        <v>2373</v>
      </c>
      <c r="BC4429" s="2" t="s">
        <v>2374</v>
      </c>
      <c r="BD4429" s="2" t="s">
        <v>2375</v>
      </c>
      <c r="BE4429" s="2" t="s">
        <v>12099</v>
      </c>
      <c r="BF4429" s="2" t="s">
        <v>1725</v>
      </c>
    </row>
    <row r="4430" spans="1:58" x14ac:dyDescent="0.35">
      <c r="A4430" s="2">
        <v>3041652</v>
      </c>
      <c r="B4430" s="2" t="s">
        <v>214</v>
      </c>
      <c r="C4430" s="2">
        <v>40918701</v>
      </c>
      <c r="D4430" s="2">
        <v>339746263</v>
      </c>
      <c r="E4430" s="2" t="s">
        <v>59</v>
      </c>
      <c r="F4430" s="2" t="s">
        <v>60</v>
      </c>
      <c r="G4430" s="2" t="s">
        <v>594</v>
      </c>
      <c r="H4430" s="2" t="s">
        <v>20563</v>
      </c>
      <c r="I4430" s="2">
        <v>770514589</v>
      </c>
      <c r="J4430" s="2" t="s">
        <v>20564</v>
      </c>
      <c r="K4430" s="2">
        <v>14</v>
      </c>
      <c r="L4430" s="2" t="s">
        <v>64</v>
      </c>
      <c r="M4430" s="2" t="s">
        <v>65</v>
      </c>
      <c r="N4430" s="3">
        <v>45141.708333333336</v>
      </c>
      <c r="O4430" s="2" t="s">
        <v>614</v>
      </c>
      <c r="Q4430" s="2" t="s">
        <v>67</v>
      </c>
      <c r="R4430" s="3">
        <v>45746.439108796294</v>
      </c>
      <c r="S4430" s="2" t="s">
        <v>10506</v>
      </c>
      <c r="T4430" s="2" t="s">
        <v>69</v>
      </c>
      <c r="U4430" s="2" t="s">
        <v>175</v>
      </c>
      <c r="V4430" s="2" t="s">
        <v>20565</v>
      </c>
      <c r="Y4430" s="2" t="s">
        <v>1334</v>
      </c>
      <c r="Z4430" s="2" t="s">
        <v>179</v>
      </c>
      <c r="AA4430" s="2" t="s">
        <v>179</v>
      </c>
      <c r="AB4430" s="2" t="s">
        <v>76</v>
      </c>
      <c r="AE4430" s="3">
        <v>45746.611388888887</v>
      </c>
      <c r="AF4430" s="2" t="s">
        <v>77</v>
      </c>
      <c r="AH4430" s="2" t="s">
        <v>78</v>
      </c>
      <c r="AI4430" s="2" t="s">
        <v>125</v>
      </c>
      <c r="AJ4430" s="2" t="s">
        <v>180</v>
      </c>
      <c r="AK4430" s="2" t="s">
        <v>20566</v>
      </c>
      <c r="AL4430" s="2" t="s">
        <v>135</v>
      </c>
      <c r="AM4430" s="3">
        <v>45746.611516203702</v>
      </c>
      <c r="AN4430" s="2" t="s">
        <v>20566</v>
      </c>
      <c r="AO4430" s="2" t="s">
        <v>135</v>
      </c>
      <c r="AP4430" s="2">
        <v>5861977</v>
      </c>
      <c r="AQ4430" s="2" t="s">
        <v>81</v>
      </c>
      <c r="AR4430" s="3">
        <v>45747.488703703704</v>
      </c>
      <c r="AS4430" s="2" t="s">
        <v>82</v>
      </c>
      <c r="AT4430" s="3">
        <v>45746.5625</v>
      </c>
      <c r="AU4430" s="2" t="s">
        <v>83</v>
      </c>
      <c r="AV4430" s="2" t="s">
        <v>182</v>
      </c>
      <c r="AW4430" s="2" t="s">
        <v>183</v>
      </c>
      <c r="AX4430" s="2" t="s">
        <v>184</v>
      </c>
      <c r="AZ4430" s="3">
        <v>45747.488703703704</v>
      </c>
      <c r="BB4430" s="2" t="s">
        <v>1549</v>
      </c>
      <c r="BC4430" s="2" t="s">
        <v>1550</v>
      </c>
      <c r="BD4430" s="2" t="s">
        <v>169</v>
      </c>
      <c r="BE4430" s="2" t="s">
        <v>20567</v>
      </c>
      <c r="BF4430" s="2" t="s">
        <v>1699</v>
      </c>
    </row>
    <row r="4431" spans="1:58" x14ac:dyDescent="0.35">
      <c r="A4431" s="2">
        <v>3041654</v>
      </c>
      <c r="B4431" s="2" t="s">
        <v>214</v>
      </c>
      <c r="C4431" s="2">
        <v>39807461</v>
      </c>
      <c r="D4431" s="2">
        <v>339471021</v>
      </c>
      <c r="E4431" s="2" t="s">
        <v>59</v>
      </c>
      <c r="F4431" s="2" t="s">
        <v>60</v>
      </c>
      <c r="G4431" s="2" t="s">
        <v>464</v>
      </c>
      <c r="H4431" s="2" t="s">
        <v>20568</v>
      </c>
      <c r="I4431" s="2">
        <v>783450822</v>
      </c>
      <c r="J4431" s="2" t="s">
        <v>20569</v>
      </c>
      <c r="K4431" s="2">
        <v>15</v>
      </c>
      <c r="L4431" s="2" t="s">
        <v>64</v>
      </c>
      <c r="M4431" s="2" t="s">
        <v>65</v>
      </c>
      <c r="N4431" s="3">
        <v>44882.083333333336</v>
      </c>
      <c r="O4431" s="2" t="s">
        <v>614</v>
      </c>
      <c r="Q4431" s="2" t="s">
        <v>67</v>
      </c>
      <c r="R4431" s="3">
        <v>45746.442476851851</v>
      </c>
      <c r="S4431" s="2" t="s">
        <v>6499</v>
      </c>
      <c r="T4431" s="2" t="s">
        <v>69</v>
      </c>
      <c r="U4431" s="2" t="s">
        <v>197</v>
      </c>
      <c r="V4431" s="2" t="s">
        <v>20570</v>
      </c>
      <c r="W4431" s="2" t="s">
        <v>1308</v>
      </c>
      <c r="X4431" s="2" t="s">
        <v>1308</v>
      </c>
      <c r="Y4431" s="2" t="s">
        <v>20571</v>
      </c>
      <c r="Z4431" s="2" t="s">
        <v>20572</v>
      </c>
      <c r="AA4431" s="2" t="s">
        <v>20573</v>
      </c>
      <c r="AB4431" s="2" t="s">
        <v>76</v>
      </c>
      <c r="AE4431" s="3">
        <v>45746.442557870374</v>
      </c>
      <c r="AF4431" s="2" t="s">
        <v>77</v>
      </c>
      <c r="AH4431" s="2" t="s">
        <v>78</v>
      </c>
      <c r="AI4431" s="2" t="s">
        <v>125</v>
      </c>
      <c r="AJ4431" s="2" t="s">
        <v>511</v>
      </c>
      <c r="AK4431" s="2" t="s">
        <v>20570</v>
      </c>
      <c r="AL4431" s="2" t="s">
        <v>6499</v>
      </c>
      <c r="AM4431" s="3">
        <v>45746.442615740743</v>
      </c>
      <c r="AN4431" s="2" t="s">
        <v>20570</v>
      </c>
      <c r="AP4431" s="2">
        <v>5861653</v>
      </c>
      <c r="AQ4431" s="2" t="s">
        <v>81</v>
      </c>
      <c r="AR4431" s="3">
        <v>45747.681898148148</v>
      </c>
      <c r="AS4431" s="2" t="s">
        <v>82</v>
      </c>
      <c r="AT4431" s="3">
        <v>45746.333333333336</v>
      </c>
      <c r="AU4431" s="2" t="s">
        <v>83</v>
      </c>
      <c r="AV4431" s="2" t="s">
        <v>495</v>
      </c>
      <c r="AW4431" s="2" t="s">
        <v>496</v>
      </c>
      <c r="AX4431" s="2" t="s">
        <v>1863</v>
      </c>
      <c r="AZ4431" s="3">
        <v>45747.681898148148</v>
      </c>
      <c r="BB4431" s="2" t="s">
        <v>863</v>
      </c>
      <c r="BC4431" s="2" t="s">
        <v>864</v>
      </c>
      <c r="BD4431" s="2" t="s">
        <v>865</v>
      </c>
      <c r="BE4431" s="2" t="s">
        <v>2925</v>
      </c>
      <c r="BF4431" s="2" t="s">
        <v>502</v>
      </c>
    </row>
    <row r="4432" spans="1:58" x14ac:dyDescent="0.35">
      <c r="A4432" s="2">
        <v>3041656</v>
      </c>
      <c r="B4432" s="2" t="s">
        <v>58</v>
      </c>
      <c r="C4432" s="2">
        <v>45495731</v>
      </c>
      <c r="D4432" s="2">
        <v>338923989</v>
      </c>
      <c r="E4432" s="2" t="s">
        <v>59</v>
      </c>
      <c r="F4432" s="2" t="s">
        <v>60</v>
      </c>
      <c r="G4432" s="2" t="s">
        <v>4499</v>
      </c>
      <c r="H4432" s="2" t="s">
        <v>20574</v>
      </c>
      <c r="I4432" s="2">
        <v>775232184</v>
      </c>
      <c r="J4432" s="2" t="s">
        <v>14046</v>
      </c>
      <c r="K4432" s="2">
        <v>13</v>
      </c>
      <c r="L4432" s="2" t="s">
        <v>64</v>
      </c>
      <c r="M4432" s="2" t="s">
        <v>65</v>
      </c>
      <c r="N4432" s="3">
        <v>45736.593252314815</v>
      </c>
      <c r="O4432" s="2" t="s">
        <v>66</v>
      </c>
      <c r="Q4432" s="2" t="s">
        <v>67</v>
      </c>
      <c r="R4432" s="3">
        <v>45746.444837962961</v>
      </c>
      <c r="S4432" s="2" t="s">
        <v>1043</v>
      </c>
      <c r="T4432" s="2" t="s">
        <v>97</v>
      </c>
      <c r="U4432" s="2" t="s">
        <v>7606</v>
      </c>
      <c r="V4432" s="2" t="s">
        <v>20575</v>
      </c>
      <c r="W4432" s="2" t="s">
        <v>872</v>
      </c>
      <c r="X4432" s="2" t="s">
        <v>1216</v>
      </c>
      <c r="Y4432" s="2" t="s">
        <v>2317</v>
      </c>
      <c r="Z4432" s="2" t="s">
        <v>1253</v>
      </c>
      <c r="AA4432" s="2" t="s">
        <v>6130</v>
      </c>
      <c r="AB4432" s="2" t="s">
        <v>6130</v>
      </c>
      <c r="AE4432" s="3">
        <v>45746.444849537038</v>
      </c>
      <c r="AF4432" s="2" t="s">
        <v>77</v>
      </c>
      <c r="AH4432" s="2" t="s">
        <v>103</v>
      </c>
      <c r="AI4432" s="2" t="s">
        <v>79</v>
      </c>
      <c r="AJ4432" s="2" t="s">
        <v>586</v>
      </c>
      <c r="AK4432" s="2" t="s">
        <v>20576</v>
      </c>
      <c r="AL4432" s="2" t="s">
        <v>1043</v>
      </c>
      <c r="AM4432" s="3">
        <v>45746.444895833331</v>
      </c>
      <c r="AN4432" s="2" t="s">
        <v>20576</v>
      </c>
      <c r="AP4432" s="2">
        <v>5861656</v>
      </c>
      <c r="AQ4432" s="2" t="s">
        <v>81</v>
      </c>
      <c r="AR4432" s="3">
        <v>45748.693773148145</v>
      </c>
      <c r="AS4432" s="2" t="s">
        <v>82</v>
      </c>
      <c r="AT4432" s="3">
        <v>45746.333333333336</v>
      </c>
      <c r="AU4432" s="2" t="s">
        <v>83</v>
      </c>
      <c r="AV4432" s="2" t="s">
        <v>1164</v>
      </c>
      <c r="AW4432" s="2" t="s">
        <v>1165</v>
      </c>
      <c r="AX4432" s="2" t="s">
        <v>2859</v>
      </c>
      <c r="AZ4432" s="3">
        <v>45748.693773148145</v>
      </c>
      <c r="BB4432" s="2" t="s">
        <v>3665</v>
      </c>
      <c r="BC4432" s="2" t="s">
        <v>1389</v>
      </c>
      <c r="BD4432" s="2" t="s">
        <v>1390</v>
      </c>
      <c r="BE4432" s="2" t="s">
        <v>20577</v>
      </c>
      <c r="BF4432" s="2" t="s">
        <v>276</v>
      </c>
    </row>
    <row r="4433" spans="1:58" x14ac:dyDescent="0.35">
      <c r="A4433" s="2">
        <v>3041657</v>
      </c>
      <c r="B4433" s="2" t="s">
        <v>58</v>
      </c>
      <c r="C4433" s="2">
        <v>33083931</v>
      </c>
      <c r="D4433" s="2">
        <v>338601560</v>
      </c>
      <c r="E4433" s="2" t="s">
        <v>59</v>
      </c>
      <c r="F4433" s="2" t="s">
        <v>60</v>
      </c>
      <c r="G4433" s="2" t="s">
        <v>754</v>
      </c>
      <c r="H4433" s="2" t="s">
        <v>4321</v>
      </c>
      <c r="I4433" s="2">
        <v>774506316</v>
      </c>
      <c r="J4433" s="2" t="s">
        <v>772</v>
      </c>
      <c r="K4433" s="2">
        <v>12</v>
      </c>
      <c r="L4433" s="2" t="s">
        <v>64</v>
      </c>
      <c r="M4433" s="2" t="s">
        <v>65</v>
      </c>
      <c r="N4433" s="3">
        <v>44443.683842592596</v>
      </c>
      <c r="O4433" s="2" t="s">
        <v>999</v>
      </c>
      <c r="Q4433" s="2" t="s">
        <v>67</v>
      </c>
      <c r="R4433" s="3">
        <v>45746.445370370369</v>
      </c>
      <c r="S4433" s="2" t="s">
        <v>6437</v>
      </c>
      <c r="T4433" s="2" t="s">
        <v>97</v>
      </c>
      <c r="U4433" s="2" t="s">
        <v>70</v>
      </c>
      <c r="V4433" s="2" t="s">
        <v>20578</v>
      </c>
      <c r="Y4433" s="2" t="s">
        <v>3261</v>
      </c>
      <c r="Z4433" s="2" t="s">
        <v>888</v>
      </c>
      <c r="AA4433" s="2" t="s">
        <v>3263</v>
      </c>
      <c r="AB4433" s="2" t="s">
        <v>3263</v>
      </c>
      <c r="AC4433" s="2" t="s">
        <v>20579</v>
      </c>
      <c r="AE4433" s="3">
        <v>45746.445381944446</v>
      </c>
      <c r="AF4433" s="2" t="s">
        <v>77</v>
      </c>
      <c r="AH4433" s="2" t="s">
        <v>78</v>
      </c>
      <c r="AI4433" s="2" t="s">
        <v>79</v>
      </c>
      <c r="AJ4433" s="2" t="s">
        <v>586</v>
      </c>
      <c r="AK4433" s="2" t="s">
        <v>20578</v>
      </c>
      <c r="AL4433" s="2" t="s">
        <v>6437</v>
      </c>
      <c r="AM4433" s="3">
        <v>45746.445439814815</v>
      </c>
      <c r="AN4433" s="2" t="s">
        <v>20578</v>
      </c>
      <c r="AP4433" s="2">
        <v>5861657</v>
      </c>
      <c r="AQ4433" s="2" t="s">
        <v>81</v>
      </c>
      <c r="AR4433" s="3">
        <v>45747.842083333337</v>
      </c>
      <c r="AS4433" s="2" t="s">
        <v>82</v>
      </c>
      <c r="AT4433" s="3">
        <v>45746.333333333336</v>
      </c>
      <c r="AU4433" s="2" t="s">
        <v>127</v>
      </c>
      <c r="AV4433" s="2" t="s">
        <v>13420</v>
      </c>
      <c r="AW4433" s="2" t="s">
        <v>13421</v>
      </c>
      <c r="AX4433" s="2" t="s">
        <v>20580</v>
      </c>
      <c r="AZ4433" s="3">
        <v>45747.842083333337</v>
      </c>
      <c r="BB4433" s="2" t="s">
        <v>976</v>
      </c>
      <c r="BC4433" s="2" t="s">
        <v>977</v>
      </c>
      <c r="BD4433" s="2" t="s">
        <v>359</v>
      </c>
      <c r="BE4433" s="2" t="s">
        <v>20581</v>
      </c>
      <c r="BF4433" s="2" t="s">
        <v>19564</v>
      </c>
    </row>
    <row r="4434" spans="1:58" x14ac:dyDescent="0.35">
      <c r="A4434" s="2">
        <v>3041658</v>
      </c>
      <c r="B4434" s="2" t="s">
        <v>58</v>
      </c>
      <c r="C4434" s="2">
        <v>32281551</v>
      </c>
      <c r="D4434" s="2">
        <v>338426494</v>
      </c>
      <c r="E4434" s="2" t="s">
        <v>59</v>
      </c>
      <c r="F4434" s="2" t="s">
        <v>60</v>
      </c>
      <c r="G4434" s="2" t="s">
        <v>1040</v>
      </c>
      <c r="H4434" s="2" t="s">
        <v>3980</v>
      </c>
      <c r="I4434" s="2">
        <v>776584623</v>
      </c>
      <c r="J4434" s="2" t="s">
        <v>20582</v>
      </c>
      <c r="K4434" s="2">
        <v>12</v>
      </c>
      <c r="L4434" s="2" t="s">
        <v>64</v>
      </c>
      <c r="M4434" s="2" t="s">
        <v>65</v>
      </c>
      <c r="N4434" s="3">
        <v>45329.577141203707</v>
      </c>
      <c r="O4434" s="2" t="s">
        <v>66</v>
      </c>
      <c r="Q4434" s="2" t="s">
        <v>67</v>
      </c>
      <c r="R4434" s="3">
        <v>45746.448368055557</v>
      </c>
      <c r="S4434" s="2" t="s">
        <v>824</v>
      </c>
      <c r="T4434" s="2" t="s">
        <v>69</v>
      </c>
      <c r="U4434" s="2" t="s">
        <v>70</v>
      </c>
      <c r="V4434" s="2" t="s">
        <v>20583</v>
      </c>
      <c r="W4434" s="2" t="s">
        <v>285</v>
      </c>
      <c r="X4434" s="2" t="s">
        <v>286</v>
      </c>
      <c r="Y4434" s="2" t="s">
        <v>19781</v>
      </c>
      <c r="Z4434" s="2" t="s">
        <v>1134</v>
      </c>
      <c r="AA4434" s="2" t="s">
        <v>16944</v>
      </c>
      <c r="AB4434" s="2" t="s">
        <v>16944</v>
      </c>
      <c r="AC4434" s="2">
        <v>105</v>
      </c>
      <c r="AE4434" s="3">
        <v>45746.448379629626</v>
      </c>
      <c r="AF4434" s="2" t="s">
        <v>77</v>
      </c>
      <c r="AH4434" s="2" t="s">
        <v>78</v>
      </c>
      <c r="AI4434" s="2" t="s">
        <v>79</v>
      </c>
      <c r="AJ4434" s="2" t="s">
        <v>105</v>
      </c>
      <c r="AK4434" s="2" t="s">
        <v>20583</v>
      </c>
      <c r="AL4434" s="2" t="s">
        <v>824</v>
      </c>
      <c r="AM4434" s="3">
        <v>45746.448414351849</v>
      </c>
      <c r="AN4434" s="2" t="s">
        <v>20583</v>
      </c>
      <c r="AP4434" s="2">
        <v>5861659</v>
      </c>
      <c r="AQ4434" s="2" t="s">
        <v>81</v>
      </c>
      <c r="AR4434" s="3">
        <v>45747.666122685187</v>
      </c>
      <c r="AS4434" s="2" t="s">
        <v>82</v>
      </c>
      <c r="AT4434" s="3">
        <v>45746.333333333336</v>
      </c>
      <c r="AU4434" s="2" t="s">
        <v>83</v>
      </c>
      <c r="AV4434" s="2" t="s">
        <v>292</v>
      </c>
      <c r="AW4434" s="2" t="s">
        <v>293</v>
      </c>
      <c r="AX4434" s="2" t="s">
        <v>2022</v>
      </c>
      <c r="AZ4434" s="3">
        <v>45747.666122685187</v>
      </c>
      <c r="BB4434" s="2" t="s">
        <v>311</v>
      </c>
      <c r="BC4434" s="2" t="s">
        <v>312</v>
      </c>
      <c r="BD4434" s="2" t="s">
        <v>313</v>
      </c>
      <c r="BE4434" s="2" t="s">
        <v>1030</v>
      </c>
      <c r="BF4434" s="2" t="s">
        <v>299</v>
      </c>
    </row>
    <row r="4435" spans="1:58" x14ac:dyDescent="0.35">
      <c r="A4435" s="2">
        <v>3041659</v>
      </c>
      <c r="B4435" s="2" t="s">
        <v>214</v>
      </c>
      <c r="C4435" s="2">
        <v>43569311</v>
      </c>
      <c r="D4435" s="2">
        <v>339833817</v>
      </c>
      <c r="E4435" s="2" t="s">
        <v>59</v>
      </c>
      <c r="F4435" s="2" t="s">
        <v>60</v>
      </c>
      <c r="G4435" s="2" t="s">
        <v>20584</v>
      </c>
      <c r="H4435" s="2" t="s">
        <v>1571</v>
      </c>
      <c r="I4435" s="2">
        <v>778320018</v>
      </c>
      <c r="J4435" s="2" t="s">
        <v>20585</v>
      </c>
      <c r="K4435" s="2">
        <v>17</v>
      </c>
      <c r="L4435" s="2" t="s">
        <v>64</v>
      </c>
      <c r="M4435" s="2" t="s">
        <v>65</v>
      </c>
      <c r="N4435" s="3">
        <v>45488.5</v>
      </c>
      <c r="O4435" s="2" t="s">
        <v>614</v>
      </c>
      <c r="Q4435" s="2" t="s">
        <v>67</v>
      </c>
      <c r="R4435" s="3">
        <v>45746.451874999999</v>
      </c>
      <c r="S4435" s="2" t="s">
        <v>1343</v>
      </c>
      <c r="T4435" s="2" t="s">
        <v>97</v>
      </c>
      <c r="U4435" s="2" t="s">
        <v>175</v>
      </c>
      <c r="V4435" s="2" t="s">
        <v>20586</v>
      </c>
      <c r="W4435" s="2" t="s">
        <v>1183</v>
      </c>
      <c r="X4435" s="2" t="s">
        <v>1772</v>
      </c>
      <c r="Y4435" s="2" t="s">
        <v>12851</v>
      </c>
      <c r="Z4435" s="2" t="s">
        <v>4799</v>
      </c>
      <c r="AA4435" s="2" t="s">
        <v>12852</v>
      </c>
      <c r="AB4435" s="2" t="s">
        <v>12852</v>
      </c>
      <c r="AE4435" s="3">
        <v>45746.451886574076</v>
      </c>
      <c r="AF4435" s="2" t="s">
        <v>77</v>
      </c>
      <c r="AH4435" s="2" t="s">
        <v>78</v>
      </c>
      <c r="AI4435" s="2" t="s">
        <v>125</v>
      </c>
      <c r="AJ4435" s="2" t="s">
        <v>381</v>
      </c>
      <c r="AK4435" s="2" t="s">
        <v>20586</v>
      </c>
      <c r="AL4435" s="2" t="s">
        <v>1343</v>
      </c>
      <c r="AM4435" s="3">
        <v>45746.451921296299</v>
      </c>
      <c r="AN4435" s="2" t="s">
        <v>20586</v>
      </c>
      <c r="AP4435" s="2">
        <v>5861661</v>
      </c>
      <c r="AQ4435" s="2" t="s">
        <v>81</v>
      </c>
      <c r="AR4435" s="3">
        <v>45747.728229166663</v>
      </c>
      <c r="AS4435" s="2" t="s">
        <v>82</v>
      </c>
      <c r="AT4435" s="3">
        <v>45746.333333333336</v>
      </c>
      <c r="AU4435" s="2" t="s">
        <v>83</v>
      </c>
      <c r="AV4435" s="2" t="s">
        <v>1777</v>
      </c>
      <c r="AW4435" s="2" t="s">
        <v>1778</v>
      </c>
      <c r="AX4435" s="2" t="s">
        <v>1779</v>
      </c>
      <c r="AZ4435" s="3">
        <v>45747.728229166663</v>
      </c>
      <c r="BB4435" s="2" t="s">
        <v>1549</v>
      </c>
      <c r="BC4435" s="2" t="s">
        <v>1550</v>
      </c>
      <c r="BD4435" s="2" t="s">
        <v>169</v>
      </c>
      <c r="BE4435" s="2" t="s">
        <v>20587</v>
      </c>
      <c r="BF4435" s="2" t="s">
        <v>684</v>
      </c>
    </row>
    <row r="4436" spans="1:58" x14ac:dyDescent="0.35">
      <c r="A4436" s="2">
        <v>3041660</v>
      </c>
      <c r="B4436" s="2" t="s">
        <v>58</v>
      </c>
      <c r="C4436" s="2">
        <v>38229451</v>
      </c>
      <c r="D4436" s="2">
        <v>338215756</v>
      </c>
      <c r="E4436" s="2" t="s">
        <v>59</v>
      </c>
      <c r="F4436" s="2" t="s">
        <v>60</v>
      </c>
      <c r="G4436" s="2" t="s">
        <v>20588</v>
      </c>
      <c r="H4436" s="2" t="s">
        <v>20589</v>
      </c>
      <c r="I4436" s="2">
        <v>786823886</v>
      </c>
      <c r="J4436" s="2" t="s">
        <v>20590</v>
      </c>
      <c r="K4436" s="2">
        <v>12</v>
      </c>
      <c r="L4436" s="2" t="s">
        <v>64</v>
      </c>
      <c r="M4436" s="2" t="s">
        <v>65</v>
      </c>
      <c r="N4436" s="3">
        <v>45019.69835648148</v>
      </c>
      <c r="O4436" s="2" t="s">
        <v>66</v>
      </c>
      <c r="Q4436" s="2" t="s">
        <v>67</v>
      </c>
      <c r="R4436" s="3">
        <v>45746.452118055553</v>
      </c>
      <c r="S4436" s="2" t="s">
        <v>20199</v>
      </c>
      <c r="T4436" s="2" t="s">
        <v>97</v>
      </c>
      <c r="U4436" s="2" t="s">
        <v>70</v>
      </c>
      <c r="V4436" s="2" t="s">
        <v>20591</v>
      </c>
      <c r="W4436" s="2" t="s">
        <v>285</v>
      </c>
      <c r="X4436" s="2" t="s">
        <v>286</v>
      </c>
      <c r="Y4436" s="2" t="s">
        <v>7882</v>
      </c>
      <c r="Z4436" s="2" t="s">
        <v>767</v>
      </c>
      <c r="AA4436" s="2" t="s">
        <v>767</v>
      </c>
      <c r="AB4436" s="2" t="s">
        <v>11874</v>
      </c>
      <c r="AE4436" s="3">
        <v>45746.848009259258</v>
      </c>
      <c r="AF4436" s="2" t="s">
        <v>77</v>
      </c>
      <c r="AH4436" s="2" t="s">
        <v>78</v>
      </c>
      <c r="AI4436" s="2" t="s">
        <v>58</v>
      </c>
      <c r="AJ4436" s="2" t="s">
        <v>269</v>
      </c>
      <c r="AK4436" s="2" t="s">
        <v>20592</v>
      </c>
      <c r="AL4436" s="2" t="s">
        <v>299</v>
      </c>
      <c r="AM4436" s="3">
        <v>45746.848090277781</v>
      </c>
      <c r="AN4436" s="2" t="s">
        <v>20592</v>
      </c>
      <c r="AO4436" s="2" t="s">
        <v>299</v>
      </c>
      <c r="AP4436" s="2">
        <v>5862388</v>
      </c>
      <c r="AQ4436" s="2" t="s">
        <v>81</v>
      </c>
      <c r="AR4436" s="3">
        <v>45748.619201388887</v>
      </c>
      <c r="AS4436" s="2" t="s">
        <v>82</v>
      </c>
      <c r="AT4436" s="3">
        <v>45746.333333333336</v>
      </c>
      <c r="AU4436" s="2" t="s">
        <v>83</v>
      </c>
      <c r="AV4436" s="2" t="s">
        <v>736</v>
      </c>
      <c r="AW4436" s="2" t="s">
        <v>737</v>
      </c>
      <c r="AX4436" s="2" t="s">
        <v>738</v>
      </c>
      <c r="AZ4436" s="3">
        <v>45748.619201388887</v>
      </c>
      <c r="BB4436" s="2" t="s">
        <v>739</v>
      </c>
      <c r="BC4436" s="2" t="s">
        <v>740</v>
      </c>
      <c r="BD4436" s="2" t="s">
        <v>741</v>
      </c>
      <c r="BE4436" s="2" t="s">
        <v>20593</v>
      </c>
      <c r="BF4436" s="2" t="s">
        <v>20594</v>
      </c>
    </row>
    <row r="4437" spans="1:58" x14ac:dyDescent="0.35">
      <c r="A4437" s="2">
        <v>3041661</v>
      </c>
      <c r="B4437" s="2" t="s">
        <v>214</v>
      </c>
      <c r="C4437" s="2">
        <v>42709561</v>
      </c>
      <c r="D4437" s="2">
        <v>339709396</v>
      </c>
      <c r="E4437" s="2" t="s">
        <v>59</v>
      </c>
      <c r="F4437" s="2" t="s">
        <v>60</v>
      </c>
      <c r="G4437" s="2" t="s">
        <v>112</v>
      </c>
      <c r="H4437" s="2" t="s">
        <v>2737</v>
      </c>
      <c r="I4437" s="2">
        <v>788693446</v>
      </c>
      <c r="J4437" s="2" t="s">
        <v>301</v>
      </c>
      <c r="K4437" s="2">
        <v>14</v>
      </c>
      <c r="L4437" s="2" t="s">
        <v>64</v>
      </c>
      <c r="M4437" s="2" t="s">
        <v>65</v>
      </c>
      <c r="N4437" s="3">
        <v>45678.416666666664</v>
      </c>
      <c r="O4437" s="2" t="s">
        <v>614</v>
      </c>
      <c r="Q4437" s="2" t="s">
        <v>67</v>
      </c>
      <c r="R4437" s="3">
        <v>45746.452916666669</v>
      </c>
      <c r="S4437" s="2" t="s">
        <v>4345</v>
      </c>
      <c r="T4437" s="2" t="s">
        <v>69</v>
      </c>
      <c r="U4437" s="2" t="s">
        <v>175</v>
      </c>
      <c r="V4437" s="2" t="s">
        <v>20595</v>
      </c>
      <c r="Y4437" s="2" t="s">
        <v>5995</v>
      </c>
      <c r="Z4437" s="2" t="s">
        <v>122</v>
      </c>
      <c r="AA4437" s="2" t="s">
        <v>2066</v>
      </c>
      <c r="AB4437" s="2" t="s">
        <v>76</v>
      </c>
      <c r="AE4437" s="3">
        <v>45746.452928240738</v>
      </c>
      <c r="AF4437" s="2" t="s">
        <v>77</v>
      </c>
      <c r="AH4437" s="2" t="s">
        <v>78</v>
      </c>
      <c r="AI4437" s="2" t="s">
        <v>125</v>
      </c>
      <c r="AJ4437" s="2" t="s">
        <v>381</v>
      </c>
      <c r="AK4437" s="2" t="s">
        <v>20596</v>
      </c>
      <c r="AL4437" s="2" t="s">
        <v>4345</v>
      </c>
      <c r="AM4437" s="3">
        <v>45746.452951388892</v>
      </c>
      <c r="AN4437" s="2" t="s">
        <v>20596</v>
      </c>
      <c r="AP4437" s="2">
        <v>5861663</v>
      </c>
      <c r="AQ4437" s="2" t="s">
        <v>81</v>
      </c>
      <c r="AR4437" s="3">
        <v>45747.557106481479</v>
      </c>
      <c r="AS4437" s="2" t="s">
        <v>82</v>
      </c>
      <c r="AT4437" s="3">
        <v>45746.333333333336</v>
      </c>
      <c r="AU4437" s="2" t="s">
        <v>83</v>
      </c>
      <c r="AV4437" s="2" t="s">
        <v>128</v>
      </c>
      <c r="AW4437" s="2" t="s">
        <v>129</v>
      </c>
      <c r="AX4437" s="2" t="s">
        <v>2152</v>
      </c>
      <c r="AZ4437" s="3">
        <v>45747.557106481479</v>
      </c>
      <c r="BB4437" s="2" t="s">
        <v>1549</v>
      </c>
      <c r="BC4437" s="2" t="s">
        <v>1550</v>
      </c>
      <c r="BD4437" s="2" t="s">
        <v>169</v>
      </c>
      <c r="BE4437" s="2" t="s">
        <v>20228</v>
      </c>
      <c r="BF4437" s="2" t="s">
        <v>1552</v>
      </c>
    </row>
    <row r="4438" spans="1:58" x14ac:dyDescent="0.35">
      <c r="A4438" s="2">
        <v>3041664</v>
      </c>
      <c r="B4438" s="2" t="s">
        <v>482</v>
      </c>
      <c r="C4438" s="2">
        <v>941761</v>
      </c>
      <c r="D4438" s="2">
        <v>338379009</v>
      </c>
      <c r="E4438" s="2" t="s">
        <v>59</v>
      </c>
      <c r="F4438" s="2" t="s">
        <v>60</v>
      </c>
      <c r="G4438" s="2" t="s">
        <v>5580</v>
      </c>
      <c r="H4438" s="2" t="s">
        <v>20597</v>
      </c>
      <c r="I4438" s="2">
        <v>776442128</v>
      </c>
      <c r="J4438" s="2" t="s">
        <v>20598</v>
      </c>
      <c r="K4438" s="2">
        <v>13</v>
      </c>
      <c r="L4438" s="2" t="s">
        <v>64</v>
      </c>
      <c r="M4438" s="2" t="s">
        <v>65</v>
      </c>
      <c r="N4438" s="3">
        <v>44433.500011574077</v>
      </c>
      <c r="O4438" s="2" t="s">
        <v>486</v>
      </c>
      <c r="Q4438" s="2" t="s">
        <v>67</v>
      </c>
      <c r="R4438" s="3">
        <v>45746.455879629626</v>
      </c>
      <c r="S4438" s="2" t="s">
        <v>757</v>
      </c>
      <c r="T4438" s="2" t="s">
        <v>69</v>
      </c>
      <c r="U4438" s="2" t="s">
        <v>649</v>
      </c>
      <c r="V4438" s="2" t="s">
        <v>20599</v>
      </c>
      <c r="W4438" s="2" t="s">
        <v>872</v>
      </c>
      <c r="Y4438" s="2" t="s">
        <v>11494</v>
      </c>
      <c r="Z4438" s="2" t="s">
        <v>1162</v>
      </c>
      <c r="AA4438" s="2" t="s">
        <v>1162</v>
      </c>
      <c r="AB4438" s="2" t="s">
        <v>1228</v>
      </c>
      <c r="AE4438" s="3">
        <v>45746.456469907411</v>
      </c>
      <c r="AF4438" s="2" t="s">
        <v>77</v>
      </c>
      <c r="AH4438" s="2" t="s">
        <v>78</v>
      </c>
      <c r="AI4438" s="2" t="s">
        <v>380</v>
      </c>
      <c r="AJ4438" s="2" t="s">
        <v>493</v>
      </c>
      <c r="AL4438" s="2" t="s">
        <v>757</v>
      </c>
      <c r="AM4438" s="3">
        <v>45746.45653935185</v>
      </c>
      <c r="AO4438" s="2" t="s">
        <v>757</v>
      </c>
      <c r="AP4438" s="2">
        <v>5861669</v>
      </c>
      <c r="AQ4438" s="2" t="s">
        <v>81</v>
      </c>
      <c r="AR4438" s="3">
        <v>45748.581388888888</v>
      </c>
      <c r="AS4438" s="2" t="s">
        <v>82</v>
      </c>
      <c r="AT4438" s="3">
        <v>45746.333333333336</v>
      </c>
      <c r="AU4438" s="2" t="s">
        <v>127</v>
      </c>
      <c r="AV4438" s="2" t="s">
        <v>916</v>
      </c>
      <c r="AW4438" s="2" t="s">
        <v>917</v>
      </c>
      <c r="AX4438" s="2" t="s">
        <v>9220</v>
      </c>
      <c r="AZ4438" s="3">
        <v>45748.581388888888</v>
      </c>
      <c r="BB4438" s="2" t="s">
        <v>340</v>
      </c>
      <c r="BC4438" s="2" t="s">
        <v>341</v>
      </c>
      <c r="BD4438" s="2" t="s">
        <v>342</v>
      </c>
      <c r="BE4438" s="2" t="s">
        <v>20600</v>
      </c>
      <c r="BF4438" s="2" t="s">
        <v>907</v>
      </c>
    </row>
    <row r="4439" spans="1:58" x14ac:dyDescent="0.35">
      <c r="A4439" s="2">
        <v>3041665</v>
      </c>
      <c r="B4439" s="2" t="s">
        <v>214</v>
      </c>
      <c r="C4439" s="2">
        <v>38976381</v>
      </c>
      <c r="D4439" s="2">
        <v>339745877</v>
      </c>
      <c r="E4439" s="2" t="s">
        <v>59</v>
      </c>
      <c r="F4439" s="2" t="s">
        <v>60</v>
      </c>
      <c r="G4439" s="2" t="s">
        <v>594</v>
      </c>
      <c r="H4439" s="2" t="s">
        <v>2798</v>
      </c>
      <c r="I4439" s="2">
        <v>783831985</v>
      </c>
      <c r="J4439" s="2" t="s">
        <v>552</v>
      </c>
      <c r="K4439" s="2">
        <v>14</v>
      </c>
      <c r="L4439" s="2" t="s">
        <v>64</v>
      </c>
      <c r="M4439" s="2" t="s">
        <v>65</v>
      </c>
      <c r="N4439" s="3">
        <v>45063.75</v>
      </c>
      <c r="O4439" s="2" t="s">
        <v>614</v>
      </c>
      <c r="Q4439" s="2" t="s">
        <v>67</v>
      </c>
      <c r="R4439" s="3">
        <v>45746.45684027778</v>
      </c>
      <c r="S4439" s="2" t="s">
        <v>7661</v>
      </c>
      <c r="T4439" s="2" t="s">
        <v>97</v>
      </c>
      <c r="U4439" s="2" t="s">
        <v>70</v>
      </c>
      <c r="V4439" s="2" t="s">
        <v>20601</v>
      </c>
      <c r="W4439" s="2" t="s">
        <v>119</v>
      </c>
      <c r="X4439" s="2" t="s">
        <v>2524</v>
      </c>
      <c r="Y4439" s="2" t="s">
        <v>9667</v>
      </c>
      <c r="Z4439" s="2" t="s">
        <v>122</v>
      </c>
      <c r="AA4439" s="2" t="s">
        <v>122</v>
      </c>
      <c r="AB4439" s="2" t="s">
        <v>76</v>
      </c>
      <c r="AE4439" s="3">
        <v>45746.45685185185</v>
      </c>
      <c r="AF4439" s="2" t="s">
        <v>77</v>
      </c>
      <c r="AH4439" s="2" t="s">
        <v>103</v>
      </c>
      <c r="AI4439" s="2" t="s">
        <v>125</v>
      </c>
      <c r="AJ4439" s="2" t="s">
        <v>381</v>
      </c>
      <c r="AK4439" s="2" t="s">
        <v>20602</v>
      </c>
      <c r="AL4439" s="2" t="s">
        <v>7661</v>
      </c>
      <c r="AM4439" s="3">
        <v>45746.456921296296</v>
      </c>
      <c r="AN4439" s="2" t="s">
        <v>20602</v>
      </c>
      <c r="AP4439" s="2">
        <v>5861670</v>
      </c>
      <c r="AQ4439" s="2" t="s">
        <v>81</v>
      </c>
      <c r="AR4439" s="3">
        <v>45747.585648148146</v>
      </c>
      <c r="AS4439" s="2" t="s">
        <v>82</v>
      </c>
      <c r="AT4439" s="3">
        <v>45746.333333333336</v>
      </c>
      <c r="AU4439" s="2" t="s">
        <v>83</v>
      </c>
      <c r="AV4439" s="2" t="s">
        <v>128</v>
      </c>
      <c r="AW4439" s="2" t="s">
        <v>129</v>
      </c>
      <c r="AX4439" s="2" t="s">
        <v>2464</v>
      </c>
      <c r="AZ4439" s="3">
        <v>45747.585636574076</v>
      </c>
      <c r="BB4439" s="2" t="s">
        <v>11591</v>
      </c>
      <c r="BC4439" s="2" t="s">
        <v>4291</v>
      </c>
      <c r="BD4439" s="2" t="s">
        <v>5070</v>
      </c>
      <c r="BE4439" s="2" t="s">
        <v>20603</v>
      </c>
      <c r="BF4439" s="2" t="s">
        <v>135</v>
      </c>
    </row>
    <row r="4440" spans="1:58" x14ac:dyDescent="0.35">
      <c r="A4440" s="2">
        <v>3041666</v>
      </c>
      <c r="B4440" s="2" t="s">
        <v>58</v>
      </c>
      <c r="C4440" s="2">
        <v>40940071</v>
      </c>
      <c r="D4440" s="2">
        <v>339554499</v>
      </c>
      <c r="E4440" s="2" t="s">
        <v>59</v>
      </c>
      <c r="F4440" s="2" t="s">
        <v>60</v>
      </c>
      <c r="G4440" s="2" t="s">
        <v>671</v>
      </c>
      <c r="H4440" s="2" t="s">
        <v>1979</v>
      </c>
      <c r="I4440" s="2">
        <v>779740270</v>
      </c>
      <c r="J4440" s="2" t="s">
        <v>4089</v>
      </c>
      <c r="K4440" s="2">
        <v>14</v>
      </c>
      <c r="L4440" s="2" t="s">
        <v>64</v>
      </c>
      <c r="M4440" s="2" t="s">
        <v>65</v>
      </c>
      <c r="N4440" s="3">
        <v>45063.702777777777</v>
      </c>
      <c r="O4440" s="2" t="s">
        <v>66</v>
      </c>
      <c r="Q4440" s="2" t="s">
        <v>67</v>
      </c>
      <c r="R4440" s="3">
        <v>45746.457141203704</v>
      </c>
      <c r="S4440" s="2" t="s">
        <v>8657</v>
      </c>
      <c r="T4440" s="2" t="s">
        <v>97</v>
      </c>
      <c r="U4440" s="2" t="s">
        <v>70</v>
      </c>
      <c r="V4440" s="2" t="s">
        <v>20604</v>
      </c>
      <c r="W4440" s="2" t="s">
        <v>468</v>
      </c>
      <c r="X4440" s="2" t="s">
        <v>723</v>
      </c>
      <c r="Y4440" s="2" t="s">
        <v>9645</v>
      </c>
      <c r="Z4440" s="2" t="s">
        <v>725</v>
      </c>
      <c r="AA4440" s="2" t="s">
        <v>13012</v>
      </c>
      <c r="AB4440" s="2" t="s">
        <v>76</v>
      </c>
      <c r="AE4440" s="3">
        <v>45746.457152777781</v>
      </c>
      <c r="AF4440" s="2" t="s">
        <v>77</v>
      </c>
      <c r="AH4440" s="2" t="s">
        <v>78</v>
      </c>
      <c r="AI4440" s="2" t="s">
        <v>79</v>
      </c>
      <c r="AJ4440" s="2" t="s">
        <v>105</v>
      </c>
      <c r="AK4440" s="2" t="s">
        <v>20605</v>
      </c>
      <c r="AL4440" s="2" t="s">
        <v>8657</v>
      </c>
      <c r="AM4440" s="3">
        <v>45746.457199074073</v>
      </c>
      <c r="AN4440" s="2" t="s">
        <v>20605</v>
      </c>
      <c r="AP4440" s="2">
        <v>5861671</v>
      </c>
      <c r="AQ4440" s="2" t="s">
        <v>81</v>
      </c>
      <c r="AR4440" s="3">
        <v>45747.576203703706</v>
      </c>
      <c r="AS4440" s="2" t="s">
        <v>82</v>
      </c>
      <c r="AT4440" s="3">
        <v>45746.336805555555</v>
      </c>
      <c r="AU4440" s="2" t="s">
        <v>83</v>
      </c>
      <c r="AV4440" s="2" t="s">
        <v>572</v>
      </c>
      <c r="AW4440" s="2" t="s">
        <v>573</v>
      </c>
      <c r="AX4440" s="2" t="s">
        <v>1945</v>
      </c>
      <c r="AZ4440" s="3">
        <v>45747.576203703706</v>
      </c>
      <c r="BB4440" s="2" t="s">
        <v>185</v>
      </c>
      <c r="BC4440" s="2" t="s">
        <v>186</v>
      </c>
      <c r="BD4440" s="2" t="s">
        <v>187</v>
      </c>
      <c r="BE4440" s="2" t="s">
        <v>20606</v>
      </c>
      <c r="BF4440" s="2" t="s">
        <v>474</v>
      </c>
    </row>
    <row r="4441" spans="1:58" x14ac:dyDescent="0.35">
      <c r="A4441" s="2">
        <v>3041669</v>
      </c>
      <c r="B4441" s="2" t="s">
        <v>58</v>
      </c>
      <c r="C4441" s="2">
        <v>41460781</v>
      </c>
      <c r="D4441" s="2">
        <v>338208351</v>
      </c>
      <c r="E4441" s="2" t="s">
        <v>59</v>
      </c>
      <c r="F4441" s="2" t="s">
        <v>60</v>
      </c>
      <c r="G4441" s="2" t="s">
        <v>6337</v>
      </c>
      <c r="H4441" s="2" t="s">
        <v>6338</v>
      </c>
      <c r="I4441" s="2">
        <v>778620424</v>
      </c>
      <c r="J4441" s="2" t="s">
        <v>20607</v>
      </c>
      <c r="K4441" s="2">
        <v>13</v>
      </c>
      <c r="L4441" s="2" t="s">
        <v>64</v>
      </c>
      <c r="M4441" s="2" t="s">
        <v>65</v>
      </c>
      <c r="N4441" s="3">
        <v>45149.458333333336</v>
      </c>
      <c r="O4441" s="2" t="s">
        <v>95</v>
      </c>
      <c r="Q4441" s="2" t="s">
        <v>67</v>
      </c>
      <c r="R4441" s="3">
        <v>45746.460347222222</v>
      </c>
      <c r="S4441" s="2" t="s">
        <v>674</v>
      </c>
      <c r="T4441" s="2" t="s">
        <v>598</v>
      </c>
      <c r="U4441" s="2" t="s">
        <v>197</v>
      </c>
      <c r="V4441" s="2" t="s">
        <v>20608</v>
      </c>
      <c r="W4441" s="2" t="s">
        <v>285</v>
      </c>
      <c r="X4441" s="2" t="s">
        <v>426</v>
      </c>
      <c r="Y4441" s="2" t="s">
        <v>6341</v>
      </c>
      <c r="Z4441" s="2" t="s">
        <v>848</v>
      </c>
      <c r="AA4441" s="2" t="s">
        <v>3809</v>
      </c>
      <c r="AB4441" s="2" t="s">
        <v>3809</v>
      </c>
      <c r="AE4441" s="3">
        <v>45746.460358796299</v>
      </c>
      <c r="AF4441" s="2" t="s">
        <v>77</v>
      </c>
      <c r="AH4441" s="2" t="s">
        <v>78</v>
      </c>
      <c r="AI4441" s="2" t="s">
        <v>79</v>
      </c>
      <c r="AJ4441" s="2" t="s">
        <v>5706</v>
      </c>
      <c r="AK4441" s="2" t="s">
        <v>20609</v>
      </c>
      <c r="AL4441" s="2" t="s">
        <v>674</v>
      </c>
      <c r="AM4441" s="3">
        <v>45746.460405092592</v>
      </c>
      <c r="AN4441" s="2" t="s">
        <v>20609</v>
      </c>
      <c r="AP4441" s="2">
        <v>5861675</v>
      </c>
      <c r="AQ4441" s="2" t="s">
        <v>81</v>
      </c>
      <c r="AR4441" s="3">
        <v>45747.548784722225</v>
      </c>
      <c r="AS4441" s="2" t="s">
        <v>82</v>
      </c>
      <c r="AT4441" s="3">
        <v>45746.333333333336</v>
      </c>
      <c r="AU4441" s="2" t="s">
        <v>83</v>
      </c>
      <c r="AV4441" s="2" t="s">
        <v>429</v>
      </c>
      <c r="AW4441" s="2" t="s">
        <v>430</v>
      </c>
      <c r="AX4441" s="2" t="s">
        <v>9188</v>
      </c>
      <c r="AZ4441" s="3">
        <v>45747.548784722225</v>
      </c>
      <c r="BB4441" s="2" t="s">
        <v>295</v>
      </c>
      <c r="BC4441" s="2" t="s">
        <v>296</v>
      </c>
      <c r="BD4441" s="2" t="s">
        <v>297</v>
      </c>
      <c r="BE4441" s="2" t="s">
        <v>12728</v>
      </c>
      <c r="BF4441" s="2" t="s">
        <v>728</v>
      </c>
    </row>
    <row r="4442" spans="1:58" x14ac:dyDescent="0.35">
      <c r="A4442" s="2">
        <v>3041672</v>
      </c>
      <c r="B4442" s="2" t="s">
        <v>58</v>
      </c>
      <c r="C4442" s="2">
        <v>45426791</v>
      </c>
      <c r="D4442" s="2">
        <v>338563824</v>
      </c>
      <c r="E4442" s="2" t="s">
        <v>59</v>
      </c>
      <c r="F4442" s="2" t="s">
        <v>60</v>
      </c>
      <c r="G4442" s="2" t="s">
        <v>1826</v>
      </c>
      <c r="H4442" s="2" t="s">
        <v>20610</v>
      </c>
      <c r="I4442" s="2">
        <v>772279490</v>
      </c>
      <c r="J4442" s="2" t="s">
        <v>466</v>
      </c>
      <c r="K4442" s="2">
        <v>13</v>
      </c>
      <c r="L4442" s="2" t="s">
        <v>64</v>
      </c>
      <c r="M4442" s="2" t="s">
        <v>65</v>
      </c>
      <c r="N4442" s="3">
        <v>45740.727719907409</v>
      </c>
      <c r="O4442" s="2" t="s">
        <v>66</v>
      </c>
      <c r="Q4442" s="2" t="s">
        <v>67</v>
      </c>
      <c r="R4442" s="3">
        <v>45746.468055555553</v>
      </c>
      <c r="S4442" s="2" t="s">
        <v>3030</v>
      </c>
      <c r="T4442" s="2" t="s">
        <v>69</v>
      </c>
      <c r="U4442" s="2" t="s">
        <v>1963</v>
      </c>
      <c r="V4442" s="2" t="s">
        <v>20611</v>
      </c>
      <c r="W4442" s="2" t="s">
        <v>72</v>
      </c>
      <c r="X4442" s="2" t="s">
        <v>412</v>
      </c>
      <c r="Y4442" s="2" t="s">
        <v>11762</v>
      </c>
      <c r="Z4442" s="2" t="s">
        <v>3137</v>
      </c>
      <c r="AA4442" s="2">
        <v>4300</v>
      </c>
      <c r="AB4442" s="2" t="s">
        <v>76</v>
      </c>
      <c r="AE4442" s="3">
        <v>45746.46806712963</v>
      </c>
      <c r="AF4442" s="2" t="s">
        <v>77</v>
      </c>
      <c r="AH4442" s="2" t="s">
        <v>103</v>
      </c>
      <c r="AI4442" s="2" t="s">
        <v>58</v>
      </c>
      <c r="AJ4442" s="2" t="s">
        <v>586</v>
      </c>
      <c r="AK4442" s="2" t="s">
        <v>20612</v>
      </c>
      <c r="AL4442" s="2" t="s">
        <v>3030</v>
      </c>
      <c r="AM4442" s="3">
        <v>45747.957546296297</v>
      </c>
      <c r="AN4442" s="2" t="s">
        <v>13549</v>
      </c>
      <c r="AO4442" s="2" t="s">
        <v>1149</v>
      </c>
      <c r="AP4442" s="2">
        <v>5864086</v>
      </c>
      <c r="AQ4442" s="2" t="s">
        <v>81</v>
      </c>
      <c r="AR4442" s="3">
        <v>45748.559317129628</v>
      </c>
      <c r="AS4442" s="2" t="s">
        <v>82</v>
      </c>
      <c r="AT4442" s="3">
        <v>45748.333333333336</v>
      </c>
      <c r="AU4442" s="2" t="s">
        <v>83</v>
      </c>
      <c r="AV4442" s="2" t="s">
        <v>681</v>
      </c>
      <c r="AW4442" s="2" t="s">
        <v>682</v>
      </c>
      <c r="AX4442" s="2" t="s">
        <v>683</v>
      </c>
      <c r="AZ4442" s="3">
        <v>45748.559317129628</v>
      </c>
      <c r="BB4442" s="2" t="s">
        <v>2060</v>
      </c>
      <c r="BC4442" s="2" t="s">
        <v>1257</v>
      </c>
      <c r="BD4442" s="2" t="s">
        <v>359</v>
      </c>
      <c r="BE4442" s="2" t="s">
        <v>20613</v>
      </c>
      <c r="BF4442" s="2" t="s">
        <v>920</v>
      </c>
    </row>
    <row r="4443" spans="1:58" x14ac:dyDescent="0.35">
      <c r="A4443" s="2">
        <v>3041674</v>
      </c>
      <c r="B4443" s="2" t="s">
        <v>58</v>
      </c>
      <c r="C4443" s="2">
        <v>45484171</v>
      </c>
      <c r="D4443" s="2">
        <v>338684472</v>
      </c>
      <c r="E4443" s="2" t="s">
        <v>59</v>
      </c>
      <c r="F4443" s="2" t="s">
        <v>60</v>
      </c>
      <c r="G4443" s="2" t="s">
        <v>1826</v>
      </c>
      <c r="H4443" s="2" t="s">
        <v>20614</v>
      </c>
      <c r="I4443" s="2">
        <v>774657611</v>
      </c>
      <c r="J4443" s="2" t="s">
        <v>20615</v>
      </c>
      <c r="K4443" s="2">
        <v>12</v>
      </c>
      <c r="L4443" s="2" t="s">
        <v>64</v>
      </c>
      <c r="M4443" s="2" t="s">
        <v>65</v>
      </c>
      <c r="N4443" s="3">
        <v>45737.655034722222</v>
      </c>
      <c r="O4443" s="2" t="s">
        <v>66</v>
      </c>
      <c r="Q4443" s="2" t="s">
        <v>67</v>
      </c>
      <c r="R4443" s="3">
        <v>45746.468611111108</v>
      </c>
      <c r="S4443" s="2" t="s">
        <v>1517</v>
      </c>
      <c r="T4443" s="2" t="s">
        <v>97</v>
      </c>
      <c r="U4443" s="2" t="s">
        <v>70</v>
      </c>
      <c r="V4443" s="2" t="s">
        <v>20616</v>
      </c>
      <c r="W4443" s="2" t="s">
        <v>72</v>
      </c>
      <c r="X4443" s="2" t="s">
        <v>199</v>
      </c>
      <c r="Y4443" s="2" t="s">
        <v>9093</v>
      </c>
      <c r="Z4443" s="2" t="s">
        <v>9027</v>
      </c>
      <c r="AA4443" s="2" t="s">
        <v>20617</v>
      </c>
      <c r="AB4443" s="2" t="s">
        <v>76</v>
      </c>
      <c r="AE4443" s="3">
        <v>45748.630173611113</v>
      </c>
      <c r="AF4443" s="2" t="s">
        <v>77</v>
      </c>
      <c r="AH4443" s="2" t="s">
        <v>78</v>
      </c>
      <c r="AI4443" s="2" t="s">
        <v>58</v>
      </c>
      <c r="AJ4443" s="2" t="s">
        <v>269</v>
      </c>
      <c r="AK4443" s="2" t="s">
        <v>20618</v>
      </c>
      <c r="AL4443" s="2" t="s">
        <v>213</v>
      </c>
      <c r="AM4443" s="3">
        <v>45748.630254629628</v>
      </c>
      <c r="AN4443" s="2" t="s">
        <v>20618</v>
      </c>
      <c r="AO4443" s="2" t="s">
        <v>213</v>
      </c>
      <c r="AP4443" s="2">
        <v>5865589</v>
      </c>
      <c r="AQ4443" s="2" t="s">
        <v>81</v>
      </c>
      <c r="AR4443" s="3">
        <v>45749.569814814815</v>
      </c>
      <c r="AS4443" s="2" t="s">
        <v>82</v>
      </c>
      <c r="AT4443" s="3">
        <v>45748.5625</v>
      </c>
      <c r="AU4443" s="2" t="s">
        <v>83</v>
      </c>
      <c r="AV4443" s="2" t="s">
        <v>182</v>
      </c>
      <c r="AW4443" s="2" t="s">
        <v>183</v>
      </c>
      <c r="AX4443" s="2" t="s">
        <v>184</v>
      </c>
      <c r="AZ4443" s="3">
        <v>45749.569803240738</v>
      </c>
      <c r="BB4443" s="2" t="s">
        <v>295</v>
      </c>
      <c r="BC4443" s="2" t="s">
        <v>296</v>
      </c>
      <c r="BD4443" s="2" t="s">
        <v>297</v>
      </c>
      <c r="BE4443" s="2" t="s">
        <v>20619</v>
      </c>
      <c r="BF4443" s="2" t="s">
        <v>370</v>
      </c>
    </row>
    <row r="4444" spans="1:58" x14ac:dyDescent="0.35">
      <c r="A4444" s="2">
        <v>3041676</v>
      </c>
      <c r="B4444" s="2" t="s">
        <v>58</v>
      </c>
      <c r="C4444" s="2">
        <v>45000631</v>
      </c>
      <c r="D4444" s="2">
        <v>339033349</v>
      </c>
      <c r="E4444" s="2" t="s">
        <v>59</v>
      </c>
      <c r="F4444" s="2" t="s">
        <v>60</v>
      </c>
      <c r="G4444" s="2" t="s">
        <v>612</v>
      </c>
      <c r="H4444" s="2" t="s">
        <v>997</v>
      </c>
      <c r="I4444" s="2">
        <v>782169724</v>
      </c>
      <c r="J4444" s="2" t="s">
        <v>6527</v>
      </c>
      <c r="K4444" s="2">
        <v>14</v>
      </c>
      <c r="L4444" s="2" t="s">
        <v>64</v>
      </c>
      <c r="M4444" s="2" t="s">
        <v>65</v>
      </c>
      <c r="N4444" s="3">
        <v>45667.625</v>
      </c>
      <c r="O4444" s="2" t="s">
        <v>66</v>
      </c>
      <c r="Q4444" s="2" t="s">
        <v>67</v>
      </c>
      <c r="R4444" s="3">
        <v>45746.469166666669</v>
      </c>
      <c r="S4444" s="2" t="s">
        <v>8657</v>
      </c>
      <c r="T4444" s="2" t="s">
        <v>97</v>
      </c>
      <c r="U4444" s="2" t="s">
        <v>283</v>
      </c>
      <c r="V4444" s="2" t="s">
        <v>20620</v>
      </c>
      <c r="W4444" s="2" t="s">
        <v>119</v>
      </c>
      <c r="X4444" s="2" t="s">
        <v>2524</v>
      </c>
      <c r="Y4444" s="2" t="s">
        <v>12185</v>
      </c>
      <c r="Z4444" s="2" t="s">
        <v>3252</v>
      </c>
      <c r="AA4444" s="2" t="s">
        <v>3253</v>
      </c>
      <c r="AB4444" s="2" t="s">
        <v>76</v>
      </c>
      <c r="AE4444" s="3">
        <v>45746.469178240739</v>
      </c>
      <c r="AF4444" s="2" t="s">
        <v>77</v>
      </c>
      <c r="AH4444" s="2" t="s">
        <v>78</v>
      </c>
      <c r="AI4444" s="2" t="s">
        <v>79</v>
      </c>
      <c r="AJ4444" s="2" t="s">
        <v>105</v>
      </c>
      <c r="AK4444" s="2" t="s">
        <v>20620</v>
      </c>
      <c r="AL4444" s="2" t="s">
        <v>8657</v>
      </c>
      <c r="AM4444" s="3">
        <v>45746.469224537039</v>
      </c>
      <c r="AN4444" s="2" t="s">
        <v>20620</v>
      </c>
      <c r="AP4444" s="2">
        <v>5861685</v>
      </c>
      <c r="AQ4444" s="2" t="s">
        <v>81</v>
      </c>
      <c r="AR4444" s="3">
        <v>45747.638958333337</v>
      </c>
      <c r="AS4444" s="2" t="s">
        <v>82</v>
      </c>
      <c r="AT4444" s="3">
        <v>45746.333333333336</v>
      </c>
      <c r="AU4444" s="2" t="s">
        <v>83</v>
      </c>
      <c r="AV4444" s="2" t="s">
        <v>128</v>
      </c>
      <c r="AW4444" s="2" t="s">
        <v>129</v>
      </c>
      <c r="AX4444" s="2" t="s">
        <v>621</v>
      </c>
      <c r="AZ4444" s="3">
        <v>45747.638958333337</v>
      </c>
      <c r="BB4444" s="2" t="s">
        <v>253</v>
      </c>
      <c r="BC4444" s="2" t="s">
        <v>254</v>
      </c>
      <c r="BD4444" s="2" t="s">
        <v>255</v>
      </c>
      <c r="BE4444" s="2" t="s">
        <v>2001</v>
      </c>
      <c r="BF4444" s="2" t="s">
        <v>213</v>
      </c>
    </row>
    <row r="4445" spans="1:58" x14ac:dyDescent="0.35">
      <c r="A4445" s="2">
        <v>3041677</v>
      </c>
      <c r="B4445" s="2" t="s">
        <v>1058</v>
      </c>
      <c r="C4445" s="2">
        <v>45246471</v>
      </c>
      <c r="D4445" s="2">
        <v>339149587</v>
      </c>
      <c r="E4445" s="2" t="s">
        <v>59</v>
      </c>
      <c r="F4445" s="2" t="s">
        <v>1058</v>
      </c>
      <c r="G4445" s="2" t="s">
        <v>93</v>
      </c>
      <c r="H4445" s="2" t="s">
        <v>3805</v>
      </c>
      <c r="I4445" s="2">
        <v>784372769</v>
      </c>
      <c r="J4445" s="2" t="s">
        <v>1144</v>
      </c>
      <c r="K4445" s="2">
        <v>16</v>
      </c>
      <c r="L4445" s="2" t="s">
        <v>64</v>
      </c>
      <c r="M4445" s="2" t="s">
        <v>65</v>
      </c>
      <c r="N4445" s="3">
        <v>45743.708333333336</v>
      </c>
      <c r="O4445" s="2" t="s">
        <v>1061</v>
      </c>
      <c r="Q4445" s="2" t="s">
        <v>67</v>
      </c>
      <c r="R4445" s="3">
        <v>45746.469733796293</v>
      </c>
      <c r="S4445" s="2" t="s">
        <v>2632</v>
      </c>
      <c r="T4445" s="2" t="s">
        <v>598</v>
      </c>
      <c r="U4445" s="2" t="s">
        <v>857</v>
      </c>
      <c r="V4445" s="2" t="s">
        <v>20621</v>
      </c>
      <c r="W4445" s="2" t="s">
        <v>1063</v>
      </c>
      <c r="X4445" s="2" t="s">
        <v>286</v>
      </c>
      <c r="Y4445" s="2" t="s">
        <v>1064</v>
      </c>
      <c r="Z4445" s="2" t="s">
        <v>1476</v>
      </c>
      <c r="AA4445" s="2" t="s">
        <v>2830</v>
      </c>
      <c r="AB4445" s="2" t="s">
        <v>76</v>
      </c>
      <c r="AE4445" s="3">
        <v>45746.46974537037</v>
      </c>
      <c r="AF4445" s="2" t="s">
        <v>1067</v>
      </c>
      <c r="AG4445" s="2">
        <v>24</v>
      </c>
      <c r="AH4445" s="2" t="s">
        <v>78</v>
      </c>
      <c r="AI4445" s="2" t="s">
        <v>125</v>
      </c>
      <c r="AJ4445" s="2" t="s">
        <v>511</v>
      </c>
      <c r="AK4445" s="2" t="s">
        <v>20622</v>
      </c>
      <c r="AL4445" s="2" t="s">
        <v>2632</v>
      </c>
      <c r="AM4445" s="3">
        <v>45746.469780092593</v>
      </c>
      <c r="AN4445" s="2" t="s">
        <v>20622</v>
      </c>
      <c r="AP4445" s="2">
        <v>5861686</v>
      </c>
      <c r="AQ4445" s="2" t="s">
        <v>81</v>
      </c>
      <c r="AR4445" s="3">
        <v>45747.754814814813</v>
      </c>
      <c r="AS4445" s="2" t="s">
        <v>82</v>
      </c>
      <c r="AT4445" s="3">
        <v>45746.333333333336</v>
      </c>
      <c r="AU4445" s="2" t="s">
        <v>83</v>
      </c>
      <c r="AV4445" s="2" t="s">
        <v>292</v>
      </c>
      <c r="AW4445" s="2" t="s">
        <v>293</v>
      </c>
      <c r="AX4445" s="2" t="s">
        <v>1029</v>
      </c>
      <c r="AY4445" s="3">
        <v>45747.46974537037</v>
      </c>
      <c r="AZ4445" s="3">
        <v>45747.754814814813</v>
      </c>
      <c r="BA4445" s="2" t="s">
        <v>237</v>
      </c>
      <c r="BB4445" s="2" t="s">
        <v>4988</v>
      </c>
      <c r="BC4445" s="2" t="s">
        <v>4989</v>
      </c>
      <c r="BD4445" s="2" t="s">
        <v>4990</v>
      </c>
      <c r="BE4445" s="2" t="s">
        <v>20479</v>
      </c>
      <c r="BF4445" s="2" t="s">
        <v>299</v>
      </c>
    </row>
    <row r="4446" spans="1:58" x14ac:dyDescent="0.35">
      <c r="A4446" s="2">
        <v>3041681</v>
      </c>
      <c r="B4446" s="2" t="s">
        <v>58</v>
      </c>
      <c r="C4446" s="2">
        <v>36046951</v>
      </c>
      <c r="D4446" s="2">
        <v>338806428</v>
      </c>
      <c r="E4446" s="2" t="s">
        <v>59</v>
      </c>
      <c r="F4446" s="2" t="s">
        <v>60</v>
      </c>
      <c r="G4446" s="2" t="s">
        <v>1947</v>
      </c>
      <c r="H4446" s="2" t="s">
        <v>20623</v>
      </c>
      <c r="I4446" s="2">
        <v>773251972</v>
      </c>
      <c r="J4446" s="2" t="s">
        <v>20624</v>
      </c>
      <c r="K4446" s="2">
        <v>20</v>
      </c>
      <c r="L4446" s="2" t="s">
        <v>192</v>
      </c>
      <c r="M4446" s="2" t="s">
        <v>193</v>
      </c>
      <c r="N4446" s="3">
        <v>45679.666666666664</v>
      </c>
      <c r="O4446" s="2" t="s">
        <v>66</v>
      </c>
      <c r="Q4446" s="2" t="s">
        <v>67</v>
      </c>
      <c r="R4446" s="3">
        <v>45746.473923611113</v>
      </c>
      <c r="S4446" s="2" t="s">
        <v>1321</v>
      </c>
      <c r="T4446" s="2" t="s">
        <v>97</v>
      </c>
      <c r="U4446" s="2" t="s">
        <v>70</v>
      </c>
      <c r="V4446" s="2" t="s">
        <v>20625</v>
      </c>
      <c r="Y4446" s="2" t="s">
        <v>7833</v>
      </c>
      <c r="Z4446" s="2" t="s">
        <v>4594</v>
      </c>
      <c r="AA4446" s="2" t="s">
        <v>3273</v>
      </c>
      <c r="AB4446" s="2" t="s">
        <v>3273</v>
      </c>
      <c r="AE4446" s="3">
        <v>45746.473935185182</v>
      </c>
      <c r="AF4446" s="2" t="s">
        <v>77</v>
      </c>
      <c r="AH4446" s="2" t="s">
        <v>103</v>
      </c>
      <c r="AI4446" s="2" t="s">
        <v>58</v>
      </c>
      <c r="AJ4446" s="2" t="s">
        <v>105</v>
      </c>
      <c r="AK4446" s="2" t="s">
        <v>20626</v>
      </c>
      <c r="AL4446" s="2" t="s">
        <v>1321</v>
      </c>
      <c r="AM4446" s="3">
        <v>45747.524583333332</v>
      </c>
      <c r="AN4446" s="2" t="s">
        <v>20627</v>
      </c>
      <c r="AO4446" s="2" t="s">
        <v>463</v>
      </c>
      <c r="AP4446" s="2">
        <v>5863630</v>
      </c>
      <c r="AQ4446" s="2" t="s">
        <v>81</v>
      </c>
      <c r="AR4446" s="3">
        <v>45748.590601851851</v>
      </c>
      <c r="AS4446" s="2" t="s">
        <v>82</v>
      </c>
      <c r="AT4446" s="3">
        <v>45747.5625</v>
      </c>
      <c r="AU4446" s="2" t="s">
        <v>83</v>
      </c>
      <c r="AV4446" s="2" t="s">
        <v>308</v>
      </c>
      <c r="AW4446" s="2" t="s">
        <v>309</v>
      </c>
      <c r="AX4446" s="2" t="s">
        <v>524</v>
      </c>
      <c r="AZ4446" s="3">
        <v>45748.590601851851</v>
      </c>
      <c r="BB4446" s="2" t="s">
        <v>608</v>
      </c>
      <c r="BC4446" s="2" t="s">
        <v>326</v>
      </c>
      <c r="BD4446" s="2" t="s">
        <v>609</v>
      </c>
      <c r="BE4446" s="2" t="s">
        <v>11122</v>
      </c>
      <c r="BF4446" s="2" t="s">
        <v>1221</v>
      </c>
    </row>
    <row r="4447" spans="1:58" x14ac:dyDescent="0.35">
      <c r="A4447" s="2">
        <v>3041682</v>
      </c>
      <c r="B4447" s="2" t="s">
        <v>58</v>
      </c>
      <c r="C4447" s="2">
        <v>42391611</v>
      </c>
      <c r="D4447" s="2">
        <v>338545494</v>
      </c>
      <c r="E4447" s="2" t="s">
        <v>59</v>
      </c>
      <c r="F4447" s="2" t="s">
        <v>60</v>
      </c>
      <c r="G4447" s="2" t="s">
        <v>3605</v>
      </c>
      <c r="H4447" s="2" t="s">
        <v>20628</v>
      </c>
      <c r="I4447" s="2">
        <v>775614583</v>
      </c>
      <c r="J4447" s="2" t="s">
        <v>3607</v>
      </c>
      <c r="K4447" s="2">
        <v>13</v>
      </c>
      <c r="L4447" s="2" t="s">
        <v>64</v>
      </c>
      <c r="M4447" s="2" t="s">
        <v>65</v>
      </c>
      <c r="N4447" s="3">
        <v>45295.487187500003</v>
      </c>
      <c r="O4447" s="2" t="s">
        <v>66</v>
      </c>
      <c r="Q4447" s="2" t="s">
        <v>67</v>
      </c>
      <c r="R4447" s="3">
        <v>45746.474120370367</v>
      </c>
      <c r="S4447" s="2" t="s">
        <v>2626</v>
      </c>
      <c r="T4447" s="2" t="s">
        <v>69</v>
      </c>
      <c r="U4447" s="2" t="s">
        <v>175</v>
      </c>
      <c r="V4447" s="2" t="s">
        <v>20629</v>
      </c>
      <c r="W4447" s="2" t="s">
        <v>263</v>
      </c>
      <c r="X4447" s="2" t="s">
        <v>304</v>
      </c>
      <c r="Y4447" s="2" t="s">
        <v>20630</v>
      </c>
      <c r="Z4447" s="2" t="s">
        <v>7456</v>
      </c>
      <c r="AA4447" s="2" t="s">
        <v>20631</v>
      </c>
      <c r="AB4447" s="2" t="s">
        <v>76</v>
      </c>
      <c r="AE4447" s="3">
        <v>45746.474131944444</v>
      </c>
      <c r="AF4447" s="2" t="s">
        <v>77</v>
      </c>
      <c r="AH4447" s="2" t="s">
        <v>78</v>
      </c>
      <c r="AI4447" s="2" t="s">
        <v>79</v>
      </c>
      <c r="AJ4447" s="2" t="s">
        <v>545</v>
      </c>
      <c r="AK4447" s="2" t="s">
        <v>5697</v>
      </c>
      <c r="AL4447" s="2" t="s">
        <v>2626</v>
      </c>
      <c r="AM4447" s="3">
        <v>45746.474166666667</v>
      </c>
      <c r="AN4447" s="2" t="s">
        <v>5697</v>
      </c>
      <c r="AP4447" s="2">
        <v>5861691</v>
      </c>
      <c r="AQ4447" s="2" t="s">
        <v>81</v>
      </c>
      <c r="AR4447" s="3">
        <v>45747.540856481479</v>
      </c>
      <c r="AS4447" s="2" t="s">
        <v>82</v>
      </c>
      <c r="AT4447" s="3">
        <v>45746.333333333336</v>
      </c>
      <c r="AU4447" s="2" t="s">
        <v>83</v>
      </c>
      <c r="AV4447" s="2" t="s">
        <v>308</v>
      </c>
      <c r="AW4447" s="2" t="s">
        <v>309</v>
      </c>
      <c r="AX4447" s="2" t="s">
        <v>3391</v>
      </c>
      <c r="AZ4447" s="3">
        <v>45747.540856481479</v>
      </c>
      <c r="BB4447" s="2" t="s">
        <v>4372</v>
      </c>
      <c r="BC4447" s="2" t="s">
        <v>4373</v>
      </c>
      <c r="BD4447" s="2" t="s">
        <v>359</v>
      </c>
      <c r="BE4447" s="2" t="s">
        <v>4374</v>
      </c>
      <c r="BF4447" s="2" t="s">
        <v>463</v>
      </c>
    </row>
    <row r="4448" spans="1:58" x14ac:dyDescent="0.35">
      <c r="A4448" s="2">
        <v>3041683</v>
      </c>
      <c r="B4448" s="2" t="s">
        <v>58</v>
      </c>
      <c r="C4448" s="2">
        <v>41780891</v>
      </c>
      <c r="D4448" s="2">
        <v>338751805</v>
      </c>
      <c r="E4448" s="2" t="s">
        <v>59</v>
      </c>
      <c r="F4448" s="2" t="s">
        <v>60</v>
      </c>
      <c r="G4448" s="2" t="s">
        <v>1331</v>
      </c>
      <c r="H4448" s="2" t="s">
        <v>20632</v>
      </c>
      <c r="I4448" s="2">
        <v>772783839</v>
      </c>
      <c r="J4448" s="2" t="s">
        <v>1417</v>
      </c>
      <c r="K4448" s="2">
        <v>13</v>
      </c>
      <c r="L4448" s="2" t="s">
        <v>64</v>
      </c>
      <c r="M4448" s="2" t="s">
        <v>65</v>
      </c>
      <c r="N4448" s="3">
        <v>45208.041666666664</v>
      </c>
      <c r="O4448" s="2" t="s">
        <v>66</v>
      </c>
      <c r="Q4448" s="2" t="s">
        <v>67</v>
      </c>
      <c r="R4448" s="3">
        <v>45746.474374999998</v>
      </c>
      <c r="S4448" s="2" t="s">
        <v>1153</v>
      </c>
      <c r="T4448" s="2" t="s">
        <v>97</v>
      </c>
      <c r="U4448" s="2" t="s">
        <v>70</v>
      </c>
      <c r="V4448" s="2" t="s">
        <v>20633</v>
      </c>
      <c r="W4448" s="2" t="s">
        <v>872</v>
      </c>
      <c r="X4448" s="2" t="s">
        <v>1216</v>
      </c>
      <c r="Y4448" s="2" t="s">
        <v>20634</v>
      </c>
      <c r="Z4448" s="2" t="s">
        <v>1446</v>
      </c>
      <c r="AA4448" s="2" t="s">
        <v>1446</v>
      </c>
      <c r="AB4448" s="2" t="s">
        <v>76</v>
      </c>
      <c r="AE4448" s="3">
        <v>45746.474432870367</v>
      </c>
      <c r="AF4448" s="2" t="s">
        <v>77</v>
      </c>
      <c r="AH4448" s="2" t="s">
        <v>78</v>
      </c>
      <c r="AI4448" s="2" t="s">
        <v>79</v>
      </c>
      <c r="AJ4448" s="2" t="s">
        <v>105</v>
      </c>
      <c r="AK4448" s="2" t="s">
        <v>20635</v>
      </c>
      <c r="AL4448" s="2" t="s">
        <v>1153</v>
      </c>
      <c r="AM4448" s="3">
        <v>45746.47446759259</v>
      </c>
      <c r="AN4448" s="2" t="s">
        <v>20635</v>
      </c>
      <c r="AP4448" s="2">
        <v>5861692</v>
      </c>
      <c r="AQ4448" s="2" t="s">
        <v>81</v>
      </c>
      <c r="AR4448" s="3">
        <v>45748.55736111111</v>
      </c>
      <c r="AS4448" s="2" t="s">
        <v>82</v>
      </c>
      <c r="AT4448" s="3">
        <v>45746.333333333336</v>
      </c>
      <c r="AU4448" s="2" t="s">
        <v>83</v>
      </c>
      <c r="AV4448" s="2" t="s">
        <v>1164</v>
      </c>
      <c r="AW4448" s="2" t="s">
        <v>1165</v>
      </c>
      <c r="AX4448" s="2" t="s">
        <v>2859</v>
      </c>
      <c r="AZ4448" s="3">
        <v>45748.55736111111</v>
      </c>
      <c r="BB4448" s="2" t="s">
        <v>87</v>
      </c>
      <c r="BC4448" s="2" t="s">
        <v>88</v>
      </c>
      <c r="BD4448" s="2" t="s">
        <v>89</v>
      </c>
      <c r="BE4448" s="2" t="s">
        <v>19999</v>
      </c>
      <c r="BF4448" s="2" t="s">
        <v>1221</v>
      </c>
    </row>
    <row r="4449" spans="1:58" x14ac:dyDescent="0.35">
      <c r="A4449" s="2">
        <v>3041684</v>
      </c>
      <c r="B4449" s="2" t="s">
        <v>214</v>
      </c>
      <c r="C4449" s="2">
        <v>40311521</v>
      </c>
      <c r="D4449" s="2">
        <v>338570953</v>
      </c>
      <c r="E4449" s="2" t="s">
        <v>59</v>
      </c>
      <c r="F4449" s="2" t="s">
        <v>60</v>
      </c>
      <c r="G4449" s="2" t="s">
        <v>4847</v>
      </c>
      <c r="H4449" s="2" t="s">
        <v>784</v>
      </c>
      <c r="I4449" s="2">
        <v>773669087</v>
      </c>
      <c r="J4449" s="2" t="s">
        <v>20636</v>
      </c>
      <c r="K4449" s="2">
        <v>13</v>
      </c>
      <c r="L4449" s="2" t="s">
        <v>64</v>
      </c>
      <c r="M4449" s="2" t="s">
        <v>65</v>
      </c>
      <c r="N4449" s="3">
        <v>44957.791666666664</v>
      </c>
      <c r="O4449" s="2" t="s">
        <v>614</v>
      </c>
      <c r="Q4449" s="2" t="s">
        <v>67</v>
      </c>
      <c r="R4449" s="3">
        <v>45746.475462962961</v>
      </c>
      <c r="S4449" s="2" t="s">
        <v>6622</v>
      </c>
      <c r="T4449" s="2" t="s">
        <v>97</v>
      </c>
      <c r="U4449" s="2" t="s">
        <v>70</v>
      </c>
      <c r="V4449" s="2" t="s">
        <v>20637</v>
      </c>
      <c r="W4449" s="2" t="s">
        <v>872</v>
      </c>
      <c r="X4449" s="2" t="s">
        <v>873</v>
      </c>
      <c r="Y4449" s="2" t="s">
        <v>10960</v>
      </c>
      <c r="Z4449" s="2" t="s">
        <v>875</v>
      </c>
      <c r="AA4449" s="2" t="s">
        <v>875</v>
      </c>
      <c r="AB4449" s="2" t="s">
        <v>875</v>
      </c>
      <c r="AE4449" s="3">
        <v>45746.626157407409</v>
      </c>
      <c r="AF4449" s="2" t="s">
        <v>77</v>
      </c>
      <c r="AH4449" s="2" t="s">
        <v>78</v>
      </c>
      <c r="AI4449" s="2" t="s">
        <v>230</v>
      </c>
      <c r="AJ4449" s="2" t="s">
        <v>180</v>
      </c>
      <c r="AL4449" s="2" t="s">
        <v>435</v>
      </c>
      <c r="AM4449" s="3">
        <v>45746.626759259256</v>
      </c>
      <c r="AN4449" s="2" t="s">
        <v>20638</v>
      </c>
      <c r="AO4449" s="2" t="s">
        <v>435</v>
      </c>
      <c r="AP4449" s="2">
        <v>5862024</v>
      </c>
      <c r="AQ4449" s="2" t="s">
        <v>81</v>
      </c>
      <c r="AR4449" s="3">
        <v>45748.52783564815</v>
      </c>
      <c r="AS4449" s="2" t="s">
        <v>82</v>
      </c>
      <c r="AT4449" s="3">
        <v>45746.333333333336</v>
      </c>
      <c r="AU4449" s="2" t="s">
        <v>127</v>
      </c>
      <c r="AV4449" s="2" t="s">
        <v>234</v>
      </c>
      <c r="AW4449" s="2" t="s">
        <v>235</v>
      </c>
      <c r="AX4449" s="2" t="s">
        <v>20639</v>
      </c>
      <c r="AZ4449" s="3">
        <v>45748.52783564815</v>
      </c>
      <c r="BB4449" s="2" t="s">
        <v>1655</v>
      </c>
      <c r="BC4449" s="2" t="s">
        <v>1656</v>
      </c>
      <c r="BD4449" s="2" t="s">
        <v>1657</v>
      </c>
      <c r="BE4449" s="2" t="s">
        <v>20640</v>
      </c>
      <c r="BF4449" s="2" t="s">
        <v>435</v>
      </c>
    </row>
    <row r="4450" spans="1:58" x14ac:dyDescent="0.35">
      <c r="A4450" s="2">
        <v>3041685</v>
      </c>
      <c r="B4450" s="2" t="s">
        <v>214</v>
      </c>
      <c r="C4450" s="2">
        <v>30082331</v>
      </c>
      <c r="D4450" s="2">
        <v>339762665</v>
      </c>
      <c r="E4450" s="2" t="s">
        <v>59</v>
      </c>
      <c r="F4450" s="2" t="s">
        <v>60</v>
      </c>
      <c r="G4450" s="2" t="s">
        <v>1331</v>
      </c>
      <c r="H4450" s="2" t="s">
        <v>9491</v>
      </c>
      <c r="I4450" s="2">
        <v>772540565</v>
      </c>
      <c r="J4450" s="2" t="s">
        <v>1417</v>
      </c>
      <c r="K4450" s="2">
        <v>14</v>
      </c>
      <c r="L4450" s="2" t="s">
        <v>64</v>
      </c>
      <c r="M4450" s="2" t="s">
        <v>65</v>
      </c>
      <c r="N4450" s="3">
        <v>45072.413888888892</v>
      </c>
      <c r="O4450" s="2" t="s">
        <v>614</v>
      </c>
      <c r="Q4450" s="2" t="s">
        <v>67</v>
      </c>
      <c r="R4450" s="3">
        <v>45746.475821759261</v>
      </c>
      <c r="S4450" s="2" t="s">
        <v>14235</v>
      </c>
      <c r="T4450" s="2" t="s">
        <v>69</v>
      </c>
      <c r="U4450" s="2" t="s">
        <v>70</v>
      </c>
      <c r="V4450" s="2" t="s">
        <v>20641</v>
      </c>
      <c r="W4450" s="2" t="s">
        <v>119</v>
      </c>
      <c r="X4450" s="2" t="s">
        <v>248</v>
      </c>
      <c r="Y4450" s="2" t="s">
        <v>3174</v>
      </c>
      <c r="Z4450" s="2" t="s">
        <v>250</v>
      </c>
      <c r="AA4450" s="2" t="s">
        <v>2066</v>
      </c>
      <c r="AB4450" s="2" t="s">
        <v>76</v>
      </c>
      <c r="AE4450" s="3">
        <v>45746.655358796299</v>
      </c>
      <c r="AF4450" s="2" t="s">
        <v>77</v>
      </c>
      <c r="AH4450" s="2" t="s">
        <v>78</v>
      </c>
      <c r="AI4450" s="2" t="s">
        <v>125</v>
      </c>
      <c r="AJ4450" s="2" t="s">
        <v>180</v>
      </c>
      <c r="AK4450" s="2" t="s">
        <v>20642</v>
      </c>
      <c r="AL4450" s="2" t="s">
        <v>135</v>
      </c>
      <c r="AM4450" s="3">
        <v>45746.655428240738</v>
      </c>
      <c r="AN4450" s="2" t="s">
        <v>20642</v>
      </c>
      <c r="AO4450" s="2" t="s">
        <v>135</v>
      </c>
      <c r="AP4450" s="2">
        <v>5862093</v>
      </c>
      <c r="AQ4450" s="2" t="s">
        <v>81</v>
      </c>
      <c r="AR4450" s="3">
        <v>45747.488275462965</v>
      </c>
      <c r="AS4450" s="2" t="s">
        <v>82</v>
      </c>
      <c r="AT4450" s="3">
        <v>45746.5625</v>
      </c>
      <c r="AU4450" s="2" t="s">
        <v>83</v>
      </c>
      <c r="AV4450" s="2" t="s">
        <v>182</v>
      </c>
      <c r="AW4450" s="2" t="s">
        <v>183</v>
      </c>
      <c r="AX4450" s="2" t="s">
        <v>184</v>
      </c>
      <c r="AZ4450" s="3">
        <v>45747.488263888888</v>
      </c>
      <c r="BB4450" s="2" t="s">
        <v>3794</v>
      </c>
      <c r="BC4450" s="2" t="s">
        <v>3795</v>
      </c>
      <c r="BD4450" s="2" t="s">
        <v>3796</v>
      </c>
      <c r="BE4450" s="2" t="s">
        <v>20643</v>
      </c>
      <c r="BF4450" s="2" t="s">
        <v>135</v>
      </c>
    </row>
    <row r="4451" spans="1:58" x14ac:dyDescent="0.35">
      <c r="A4451" s="2">
        <v>3041686</v>
      </c>
      <c r="B4451" s="2" t="s">
        <v>58</v>
      </c>
      <c r="C4451" s="2">
        <v>44642551</v>
      </c>
      <c r="D4451" s="2">
        <v>338800878</v>
      </c>
      <c r="E4451" s="2" t="s">
        <v>59</v>
      </c>
      <c r="F4451" s="2" t="s">
        <v>60</v>
      </c>
      <c r="G4451" s="2" t="s">
        <v>671</v>
      </c>
      <c r="H4451" s="2" t="s">
        <v>1700</v>
      </c>
      <c r="I4451" s="2">
        <v>783218182</v>
      </c>
      <c r="J4451" s="2" t="s">
        <v>20644</v>
      </c>
      <c r="K4451" s="2">
        <v>13</v>
      </c>
      <c r="L4451" s="2" t="s">
        <v>64</v>
      </c>
      <c r="M4451" s="2" t="s">
        <v>65</v>
      </c>
      <c r="N4451" s="3">
        <v>45635.708333333336</v>
      </c>
      <c r="O4451" s="2" t="s">
        <v>66</v>
      </c>
      <c r="Q4451" s="2" t="s">
        <v>67</v>
      </c>
      <c r="R4451" s="3">
        <v>45746.476018518515</v>
      </c>
      <c r="S4451" s="2" t="s">
        <v>615</v>
      </c>
      <c r="T4451" s="2" t="s">
        <v>69</v>
      </c>
      <c r="U4451" s="2" t="s">
        <v>1044</v>
      </c>
      <c r="V4451" s="2" t="s">
        <v>20645</v>
      </c>
      <c r="W4451" s="2" t="s">
        <v>263</v>
      </c>
      <c r="X4451" s="2" t="s">
        <v>264</v>
      </c>
      <c r="Y4451" s="2" t="s">
        <v>982</v>
      </c>
      <c r="Z4451" s="2" t="s">
        <v>9055</v>
      </c>
      <c r="AA4451" s="2" t="s">
        <v>9055</v>
      </c>
      <c r="AB4451" s="2" t="s">
        <v>9055</v>
      </c>
      <c r="AE4451" s="3">
        <v>45746.476030092592</v>
      </c>
      <c r="AF4451" s="2" t="s">
        <v>77</v>
      </c>
      <c r="AH4451" s="2" t="s">
        <v>78</v>
      </c>
      <c r="AI4451" s="2" t="s">
        <v>79</v>
      </c>
      <c r="AJ4451" s="2" t="s">
        <v>586</v>
      </c>
      <c r="AK4451" s="2" t="s">
        <v>620</v>
      </c>
      <c r="AL4451" s="2" t="s">
        <v>615</v>
      </c>
      <c r="AM4451" s="3">
        <v>45748.513773148145</v>
      </c>
      <c r="AN4451" s="2" t="s">
        <v>20646</v>
      </c>
      <c r="AO4451" s="2" t="s">
        <v>463</v>
      </c>
      <c r="AP4451" s="2">
        <v>5864920</v>
      </c>
      <c r="AQ4451" s="2" t="s">
        <v>81</v>
      </c>
      <c r="AR4451" s="3">
        <v>45748.644166666665</v>
      </c>
      <c r="AS4451" s="2" t="s">
        <v>82</v>
      </c>
      <c r="AT4451" s="3">
        <v>45748.333333333336</v>
      </c>
      <c r="AU4451" s="2" t="s">
        <v>83</v>
      </c>
      <c r="AV4451" s="2" t="s">
        <v>681</v>
      </c>
      <c r="AW4451" s="2" t="s">
        <v>682</v>
      </c>
      <c r="AX4451" s="2" t="s">
        <v>683</v>
      </c>
      <c r="AZ4451" s="3">
        <v>45748.644166666665</v>
      </c>
      <c r="BB4451" s="2" t="s">
        <v>4813</v>
      </c>
      <c r="BC4451" s="2" t="s">
        <v>955</v>
      </c>
      <c r="BD4451" s="2" t="s">
        <v>359</v>
      </c>
      <c r="BE4451" s="2" t="s">
        <v>15453</v>
      </c>
      <c r="BF4451" s="2" t="s">
        <v>463</v>
      </c>
    </row>
    <row r="4452" spans="1:58" x14ac:dyDescent="0.35">
      <c r="A4452" s="2">
        <v>3041687</v>
      </c>
      <c r="B4452" s="2" t="s">
        <v>58</v>
      </c>
      <c r="C4452" s="2">
        <v>43965081</v>
      </c>
      <c r="D4452" s="2">
        <v>339042223</v>
      </c>
      <c r="E4452" s="2" t="s">
        <v>59</v>
      </c>
      <c r="F4452" s="2" t="s">
        <v>60</v>
      </c>
      <c r="G4452" s="2" t="s">
        <v>112</v>
      </c>
      <c r="H4452" s="2" t="s">
        <v>8723</v>
      </c>
      <c r="I4452" s="2">
        <v>784229253</v>
      </c>
      <c r="J4452" s="2" t="s">
        <v>114</v>
      </c>
      <c r="K4452" s="2">
        <v>12</v>
      </c>
      <c r="L4452" s="2" t="s">
        <v>64</v>
      </c>
      <c r="M4452" s="2" t="s">
        <v>65</v>
      </c>
      <c r="N4452" s="3">
        <v>45539.875</v>
      </c>
      <c r="O4452" s="2" t="s">
        <v>66</v>
      </c>
      <c r="Q4452" s="2" t="s">
        <v>67</v>
      </c>
      <c r="R4452" s="3">
        <v>45746.476342592592</v>
      </c>
      <c r="S4452" s="2" t="s">
        <v>3030</v>
      </c>
      <c r="T4452" s="2" t="s">
        <v>69</v>
      </c>
      <c r="U4452" s="2" t="s">
        <v>283</v>
      </c>
      <c r="V4452" s="2" t="s">
        <v>20647</v>
      </c>
      <c r="W4452" s="2" t="s">
        <v>468</v>
      </c>
      <c r="X4452" s="2" t="s">
        <v>468</v>
      </c>
      <c r="Y4452" s="2" t="s">
        <v>14777</v>
      </c>
      <c r="Z4452" s="2" t="s">
        <v>568</v>
      </c>
      <c r="AA4452" s="2" t="s">
        <v>8976</v>
      </c>
      <c r="AB4452" s="2" t="s">
        <v>20648</v>
      </c>
      <c r="AE4452" s="3">
        <v>45746.476342592592</v>
      </c>
      <c r="AF4452" s="2" t="s">
        <v>77</v>
      </c>
      <c r="AH4452" s="2" t="s">
        <v>78</v>
      </c>
      <c r="AI4452" s="2" t="s">
        <v>79</v>
      </c>
      <c r="AJ4452" s="2" t="s">
        <v>105</v>
      </c>
      <c r="AK4452" s="2" t="s">
        <v>20647</v>
      </c>
      <c r="AL4452" s="2" t="s">
        <v>3030</v>
      </c>
      <c r="AM4452" s="3">
        <v>45746.476388888892</v>
      </c>
      <c r="AN4452" s="2" t="s">
        <v>20647</v>
      </c>
      <c r="AP4452" s="2">
        <v>5861700</v>
      </c>
      <c r="AQ4452" s="2" t="s">
        <v>81</v>
      </c>
      <c r="AR4452" s="3">
        <v>45748.526956018519</v>
      </c>
      <c r="AS4452" s="2" t="s">
        <v>82</v>
      </c>
      <c r="AT4452" s="3">
        <v>45746.340277777781</v>
      </c>
      <c r="AU4452" s="2" t="s">
        <v>83</v>
      </c>
      <c r="AV4452" s="2" t="s">
        <v>572</v>
      </c>
      <c r="AW4452" s="2" t="s">
        <v>573</v>
      </c>
      <c r="AX4452" s="2" t="s">
        <v>1945</v>
      </c>
      <c r="AZ4452" s="3">
        <v>45748.526956018519</v>
      </c>
      <c r="BB4452" s="2" t="s">
        <v>185</v>
      </c>
      <c r="BC4452" s="2" t="s">
        <v>186</v>
      </c>
      <c r="BD4452" s="2" t="s">
        <v>187</v>
      </c>
      <c r="BE4452" s="2" t="s">
        <v>20649</v>
      </c>
      <c r="BF4452" s="2" t="s">
        <v>728</v>
      </c>
    </row>
    <row r="4453" spans="1:58" x14ac:dyDescent="0.35">
      <c r="A4453" s="2">
        <v>3041688</v>
      </c>
      <c r="B4453" s="2" t="s">
        <v>58</v>
      </c>
      <c r="C4453" s="2">
        <v>42659261</v>
      </c>
      <c r="D4453" s="2">
        <v>338936771</v>
      </c>
      <c r="E4453" s="2" t="s">
        <v>59</v>
      </c>
      <c r="F4453" s="2" t="s">
        <v>60</v>
      </c>
      <c r="G4453" s="2" t="s">
        <v>316</v>
      </c>
      <c r="H4453" s="2" t="s">
        <v>1554</v>
      </c>
      <c r="I4453" s="2">
        <v>772969639</v>
      </c>
      <c r="J4453" s="2" t="s">
        <v>1762</v>
      </c>
      <c r="K4453" s="2">
        <v>13</v>
      </c>
      <c r="L4453" s="2" t="s">
        <v>64</v>
      </c>
      <c r="M4453" s="2" t="s">
        <v>65</v>
      </c>
      <c r="N4453" s="3">
        <v>45632.708333333336</v>
      </c>
      <c r="O4453" s="2" t="s">
        <v>66</v>
      </c>
      <c r="Q4453" s="2" t="s">
        <v>67</v>
      </c>
      <c r="R4453" s="3">
        <v>45746.477685185186</v>
      </c>
      <c r="S4453" s="2" t="s">
        <v>815</v>
      </c>
      <c r="T4453" s="2" t="s">
        <v>598</v>
      </c>
      <c r="U4453" s="2" t="s">
        <v>175</v>
      </c>
      <c r="V4453" s="2" t="s">
        <v>20650</v>
      </c>
      <c r="W4453" s="2" t="s">
        <v>872</v>
      </c>
      <c r="X4453" s="2" t="s">
        <v>1216</v>
      </c>
      <c r="Y4453" s="2" t="s">
        <v>4719</v>
      </c>
      <c r="Z4453" s="2" t="s">
        <v>1446</v>
      </c>
      <c r="AA4453" s="2" t="s">
        <v>1446</v>
      </c>
      <c r="AB4453" s="2" t="s">
        <v>20651</v>
      </c>
      <c r="AE4453" s="3">
        <v>45746.477696759262</v>
      </c>
      <c r="AF4453" s="2" t="s">
        <v>77</v>
      </c>
      <c r="AH4453" s="2" t="s">
        <v>78</v>
      </c>
      <c r="AI4453" s="2" t="s">
        <v>79</v>
      </c>
      <c r="AJ4453" s="2" t="s">
        <v>545</v>
      </c>
      <c r="AK4453" s="2" t="s">
        <v>20652</v>
      </c>
      <c r="AL4453" s="2" t="s">
        <v>815</v>
      </c>
      <c r="AM4453" s="3">
        <v>45746.477743055555</v>
      </c>
      <c r="AN4453" s="2" t="s">
        <v>20652</v>
      </c>
      <c r="AP4453" s="2">
        <v>5861702</v>
      </c>
      <c r="AQ4453" s="2" t="s">
        <v>81</v>
      </c>
      <c r="AR4453" s="3">
        <v>45749.572291666664</v>
      </c>
      <c r="AS4453" s="2" t="s">
        <v>82</v>
      </c>
      <c r="AT4453" s="3">
        <v>45746.333333333336</v>
      </c>
      <c r="AU4453" s="2" t="s">
        <v>83</v>
      </c>
      <c r="AV4453" s="2" t="s">
        <v>1164</v>
      </c>
      <c r="AW4453" s="2" t="s">
        <v>1165</v>
      </c>
      <c r="AX4453" s="2" t="s">
        <v>1705</v>
      </c>
      <c r="AZ4453" s="3">
        <v>45749.572291666664</v>
      </c>
      <c r="BB4453" s="2" t="s">
        <v>167</v>
      </c>
      <c r="BC4453" s="2" t="s">
        <v>168</v>
      </c>
      <c r="BD4453" s="2" t="s">
        <v>169</v>
      </c>
      <c r="BE4453" s="2" t="s">
        <v>20653</v>
      </c>
      <c r="BF4453" s="2" t="s">
        <v>1039</v>
      </c>
    </row>
    <row r="4454" spans="1:58" x14ac:dyDescent="0.35">
      <c r="A4454" s="2">
        <v>3041691</v>
      </c>
      <c r="B4454" s="2" t="s">
        <v>58</v>
      </c>
      <c r="C4454" s="2">
        <v>45529871</v>
      </c>
      <c r="D4454" s="2">
        <v>339825871</v>
      </c>
      <c r="E4454" s="2" t="s">
        <v>59</v>
      </c>
      <c r="F4454" s="2" t="s">
        <v>60</v>
      </c>
      <c r="G4454" s="2" t="s">
        <v>947</v>
      </c>
      <c r="H4454" s="2" t="s">
        <v>1179</v>
      </c>
      <c r="I4454" s="2">
        <v>775207274</v>
      </c>
      <c r="J4454" s="2" t="s">
        <v>15307</v>
      </c>
      <c r="K4454" s="2">
        <v>17</v>
      </c>
      <c r="L4454" s="2" t="s">
        <v>64</v>
      </c>
      <c r="M4454" s="2" t="s">
        <v>65</v>
      </c>
      <c r="N4454" s="3">
        <v>45745.565787037034</v>
      </c>
      <c r="O4454" s="2" t="s">
        <v>66</v>
      </c>
      <c r="Q4454" s="2" t="s">
        <v>67</v>
      </c>
      <c r="R4454" s="3">
        <v>45746.477962962963</v>
      </c>
      <c r="S4454" s="2" t="s">
        <v>1043</v>
      </c>
      <c r="T4454" s="2" t="s">
        <v>97</v>
      </c>
      <c r="U4454" s="2" t="s">
        <v>70</v>
      </c>
      <c r="V4454" s="2" t="s">
        <v>20654</v>
      </c>
      <c r="W4454" s="2" t="s">
        <v>1088</v>
      </c>
      <c r="X4454" s="2" t="s">
        <v>1089</v>
      </c>
      <c r="Y4454" s="2" t="s">
        <v>20655</v>
      </c>
      <c r="Z4454" s="2" t="s">
        <v>2971</v>
      </c>
      <c r="AA4454" s="2" t="s">
        <v>4053</v>
      </c>
      <c r="AB4454" s="2" t="s">
        <v>4053</v>
      </c>
      <c r="AE4454" s="3">
        <v>45746.47797453704</v>
      </c>
      <c r="AF4454" s="2" t="s">
        <v>77</v>
      </c>
      <c r="AH4454" s="2" t="s">
        <v>78</v>
      </c>
      <c r="AI4454" s="2" t="s">
        <v>79</v>
      </c>
      <c r="AJ4454" s="2" t="s">
        <v>586</v>
      </c>
      <c r="AK4454" s="2" t="s">
        <v>3610</v>
      </c>
      <c r="AL4454" s="2" t="s">
        <v>1043</v>
      </c>
      <c r="AM4454" s="3">
        <v>45746.478043981479</v>
      </c>
      <c r="AN4454" s="2" t="s">
        <v>3610</v>
      </c>
      <c r="AP4454" s="2">
        <v>5861707</v>
      </c>
      <c r="AQ4454" s="2" t="s">
        <v>81</v>
      </c>
      <c r="AR4454" s="3">
        <v>45747.918738425928</v>
      </c>
      <c r="AS4454" s="2" t="s">
        <v>82</v>
      </c>
      <c r="AT4454" s="3">
        <v>45746.333333333336</v>
      </c>
      <c r="AU4454" s="2" t="s">
        <v>83</v>
      </c>
      <c r="AV4454" s="2" t="s">
        <v>1094</v>
      </c>
      <c r="AW4454" s="2" t="s">
        <v>1095</v>
      </c>
      <c r="AX4454" s="2" t="s">
        <v>2975</v>
      </c>
      <c r="AZ4454" s="3">
        <v>45747.918726851851</v>
      </c>
      <c r="BB4454" s="2" t="s">
        <v>185</v>
      </c>
      <c r="BC4454" s="2" t="s">
        <v>186</v>
      </c>
      <c r="BD4454" s="2" t="s">
        <v>187</v>
      </c>
      <c r="BE4454" s="2" t="s">
        <v>20656</v>
      </c>
      <c r="BF4454" s="2" t="s">
        <v>1149</v>
      </c>
    </row>
    <row r="4455" spans="1:58" x14ac:dyDescent="0.35">
      <c r="A4455" s="2">
        <v>3041692</v>
      </c>
      <c r="B4455" s="2" t="s">
        <v>1058</v>
      </c>
      <c r="C4455" s="2">
        <v>39235961</v>
      </c>
      <c r="D4455" s="2">
        <v>339155205</v>
      </c>
      <c r="E4455" s="2" t="s">
        <v>59</v>
      </c>
      <c r="F4455" s="2" t="s">
        <v>1058</v>
      </c>
      <c r="G4455" s="2" t="s">
        <v>1919</v>
      </c>
      <c r="H4455" s="2" t="s">
        <v>2160</v>
      </c>
      <c r="I4455" s="2">
        <v>771927717</v>
      </c>
      <c r="J4455" s="2" t="s">
        <v>596</v>
      </c>
      <c r="K4455" s="2">
        <v>13</v>
      </c>
      <c r="L4455" s="2" t="s">
        <v>64</v>
      </c>
      <c r="M4455" s="2" t="s">
        <v>65</v>
      </c>
      <c r="N4455" s="3">
        <v>45741.611111111109</v>
      </c>
      <c r="O4455" s="2" t="s">
        <v>1061</v>
      </c>
      <c r="Q4455" s="2" t="s">
        <v>67</v>
      </c>
      <c r="R4455" s="3">
        <v>45746.478993055556</v>
      </c>
      <c r="S4455" s="2" t="s">
        <v>2632</v>
      </c>
      <c r="T4455" s="2" t="s">
        <v>598</v>
      </c>
      <c r="U4455" s="2" t="s">
        <v>2633</v>
      </c>
      <c r="V4455" s="2" t="s">
        <v>20657</v>
      </c>
      <c r="W4455" s="2" t="s">
        <v>1063</v>
      </c>
      <c r="X4455" s="2" t="s">
        <v>286</v>
      </c>
      <c r="Y4455" s="2" t="s">
        <v>1064</v>
      </c>
      <c r="Z4455" s="2" t="s">
        <v>902</v>
      </c>
      <c r="AA4455" s="2" t="s">
        <v>395</v>
      </c>
      <c r="AB4455" s="2" t="s">
        <v>20658</v>
      </c>
      <c r="AE4455" s="3">
        <v>45746.479178240741</v>
      </c>
      <c r="AF4455" s="2" t="s">
        <v>1067</v>
      </c>
      <c r="AG4455" s="2">
        <v>24</v>
      </c>
      <c r="AH4455" s="2" t="s">
        <v>78</v>
      </c>
      <c r="AI4455" s="2" t="s">
        <v>125</v>
      </c>
      <c r="AJ4455" s="2" t="s">
        <v>570</v>
      </c>
      <c r="AL4455" s="2" t="s">
        <v>2632</v>
      </c>
      <c r="AM4455" s="3">
        <v>45746.47923611111</v>
      </c>
      <c r="AO4455" s="2" t="s">
        <v>2632</v>
      </c>
      <c r="AP4455" s="2">
        <v>5861712</v>
      </c>
      <c r="AQ4455" s="2" t="s">
        <v>81</v>
      </c>
      <c r="AR4455" s="3">
        <v>45748.671655092592</v>
      </c>
      <c r="AS4455" s="2" t="s">
        <v>82</v>
      </c>
      <c r="AT4455" s="3">
        <v>45746.333333333336</v>
      </c>
      <c r="AU4455" s="2" t="s">
        <v>127</v>
      </c>
      <c r="AV4455" s="2" t="s">
        <v>292</v>
      </c>
      <c r="AW4455" s="2" t="s">
        <v>293</v>
      </c>
      <c r="AX4455" s="2" t="s">
        <v>356</v>
      </c>
      <c r="AY4455" s="3">
        <v>45747.479178240741</v>
      </c>
      <c r="AZ4455" s="3">
        <v>45748.671655092592</v>
      </c>
      <c r="BA4455" s="2" t="s">
        <v>237</v>
      </c>
      <c r="BB4455" s="2" t="s">
        <v>273</v>
      </c>
      <c r="BC4455" s="2" t="s">
        <v>274</v>
      </c>
      <c r="BD4455" s="2" t="s">
        <v>274</v>
      </c>
      <c r="BE4455" s="2" t="s">
        <v>20659</v>
      </c>
      <c r="BF4455" s="2" t="s">
        <v>276</v>
      </c>
    </row>
    <row r="4456" spans="1:58" x14ac:dyDescent="0.35">
      <c r="A4456" s="2">
        <v>3041693</v>
      </c>
      <c r="B4456" s="2" t="s">
        <v>58</v>
      </c>
      <c r="C4456" s="2">
        <v>45525411</v>
      </c>
      <c r="D4456" s="2">
        <v>338922994</v>
      </c>
      <c r="E4456" s="2" t="s">
        <v>59</v>
      </c>
      <c r="F4456" s="2" t="s">
        <v>60</v>
      </c>
      <c r="G4456" s="2" t="s">
        <v>1461</v>
      </c>
      <c r="H4456" s="2" t="s">
        <v>1462</v>
      </c>
      <c r="I4456" s="2">
        <v>778914354</v>
      </c>
      <c r="J4456" s="2" t="s">
        <v>1463</v>
      </c>
      <c r="K4456" s="2">
        <v>13</v>
      </c>
      <c r="L4456" s="2" t="s">
        <v>518</v>
      </c>
      <c r="M4456" s="2" t="s">
        <v>65</v>
      </c>
      <c r="N4456" s="3">
        <v>45743.882638888892</v>
      </c>
      <c r="O4456" s="2" t="s">
        <v>66</v>
      </c>
      <c r="Q4456" s="2" t="s">
        <v>67</v>
      </c>
      <c r="R4456" s="3">
        <v>45746.479328703703</v>
      </c>
      <c r="S4456" s="2" t="s">
        <v>2367</v>
      </c>
      <c r="T4456" s="2" t="s">
        <v>69</v>
      </c>
      <c r="U4456" s="2" t="s">
        <v>70</v>
      </c>
      <c r="V4456" s="2" t="s">
        <v>20660</v>
      </c>
      <c r="W4456" s="2" t="s">
        <v>263</v>
      </c>
      <c r="X4456" s="2" t="s">
        <v>264</v>
      </c>
      <c r="Y4456" s="2" t="s">
        <v>1466</v>
      </c>
      <c r="Z4456" s="2" t="s">
        <v>351</v>
      </c>
      <c r="AA4456" s="2" t="s">
        <v>1467</v>
      </c>
      <c r="AB4456" s="2" t="s">
        <v>1468</v>
      </c>
      <c r="AE4456" s="3">
        <v>45746.47934027778</v>
      </c>
      <c r="AF4456" s="2" t="s">
        <v>77</v>
      </c>
      <c r="AH4456" s="2" t="s">
        <v>78</v>
      </c>
      <c r="AI4456" s="2" t="s">
        <v>79</v>
      </c>
      <c r="AJ4456" s="2" t="s">
        <v>586</v>
      </c>
      <c r="AK4456" s="2" t="s">
        <v>4415</v>
      </c>
      <c r="AL4456" s="2" t="s">
        <v>2367</v>
      </c>
      <c r="AM4456" s="3">
        <v>45746.479375000003</v>
      </c>
      <c r="AN4456" s="2" t="s">
        <v>4415</v>
      </c>
      <c r="AP4456" s="2">
        <v>5861713</v>
      </c>
      <c r="AQ4456" s="2" t="s">
        <v>81</v>
      </c>
      <c r="AR4456" s="3">
        <v>45747.516539351855</v>
      </c>
      <c r="AS4456" s="2" t="s">
        <v>82</v>
      </c>
      <c r="AT4456" s="3">
        <v>45746.333333333336</v>
      </c>
      <c r="AU4456" s="2" t="s">
        <v>83</v>
      </c>
      <c r="AV4456" s="2" t="s">
        <v>270</v>
      </c>
      <c r="AW4456" s="2" t="s">
        <v>271</v>
      </c>
      <c r="AX4456" s="2" t="s">
        <v>1612</v>
      </c>
      <c r="AZ4456" s="3">
        <v>45747.516539351855</v>
      </c>
      <c r="BB4456" s="2" t="s">
        <v>167</v>
      </c>
      <c r="BC4456" s="2" t="s">
        <v>168</v>
      </c>
      <c r="BD4456" s="2" t="s">
        <v>169</v>
      </c>
      <c r="BE4456" s="2" t="s">
        <v>1406</v>
      </c>
      <c r="BF4456" s="2" t="s">
        <v>463</v>
      </c>
    </row>
    <row r="4457" spans="1:58" x14ac:dyDescent="0.35">
      <c r="A4457" s="2">
        <v>3041696</v>
      </c>
      <c r="B4457" s="2" t="s">
        <v>550</v>
      </c>
      <c r="C4457" s="2">
        <v>32294991</v>
      </c>
      <c r="D4457" s="2">
        <v>338360687</v>
      </c>
      <c r="E4457" s="2" t="s">
        <v>59</v>
      </c>
      <c r="F4457" s="2" t="s">
        <v>60</v>
      </c>
      <c r="G4457" s="2" t="s">
        <v>594</v>
      </c>
      <c r="H4457" s="2" t="s">
        <v>20661</v>
      </c>
      <c r="I4457" s="2">
        <v>775080443</v>
      </c>
      <c r="J4457" s="2" t="s">
        <v>3515</v>
      </c>
      <c r="K4457" s="2">
        <v>13</v>
      </c>
      <c r="L4457" s="2" t="s">
        <v>64</v>
      </c>
      <c r="M4457" s="2" t="s">
        <v>65</v>
      </c>
      <c r="N4457" s="3">
        <v>45740.708344907405</v>
      </c>
      <c r="O4457" s="2" t="s">
        <v>614</v>
      </c>
      <c r="Q4457" s="2" t="s">
        <v>67</v>
      </c>
      <c r="R4457" s="3">
        <v>45746.482499999998</v>
      </c>
      <c r="S4457" s="2" t="s">
        <v>1013</v>
      </c>
      <c r="T4457" s="2" t="s">
        <v>69</v>
      </c>
      <c r="U4457" s="2" t="s">
        <v>197</v>
      </c>
      <c r="V4457" s="2" t="s">
        <v>20662</v>
      </c>
      <c r="W4457" s="2" t="s">
        <v>263</v>
      </c>
      <c r="X4457" s="2" t="s">
        <v>264</v>
      </c>
      <c r="Y4457" s="2" t="s">
        <v>5924</v>
      </c>
      <c r="Z4457" s="2" t="s">
        <v>902</v>
      </c>
      <c r="AA4457" s="2" t="s">
        <v>395</v>
      </c>
      <c r="AB4457" s="2" t="s">
        <v>76</v>
      </c>
      <c r="AE4457" s="3">
        <v>45746.482523148145</v>
      </c>
      <c r="AF4457" s="2" t="s">
        <v>77</v>
      </c>
      <c r="AH4457" s="2" t="s">
        <v>78</v>
      </c>
      <c r="AI4457" s="2" t="s">
        <v>380</v>
      </c>
      <c r="AJ4457" s="2" t="s">
        <v>511</v>
      </c>
      <c r="AK4457" s="2" t="s">
        <v>20662</v>
      </c>
      <c r="AL4457" s="2" t="s">
        <v>1013</v>
      </c>
      <c r="AM4457" s="3">
        <v>45746.482557870368</v>
      </c>
      <c r="AN4457" s="2" t="s">
        <v>20662</v>
      </c>
      <c r="AP4457" s="2">
        <v>5861716</v>
      </c>
      <c r="AQ4457" s="2" t="s">
        <v>81</v>
      </c>
      <c r="AR4457" s="3">
        <v>45749.473900462966</v>
      </c>
      <c r="AS4457" s="2" t="s">
        <v>82</v>
      </c>
      <c r="AT4457" s="3">
        <v>45746.333333333336</v>
      </c>
      <c r="AU4457" s="2" t="s">
        <v>83</v>
      </c>
      <c r="AV4457" s="2" t="s">
        <v>270</v>
      </c>
      <c r="AW4457" s="2" t="s">
        <v>271</v>
      </c>
      <c r="AX4457" s="2" t="s">
        <v>272</v>
      </c>
      <c r="AZ4457" s="3">
        <v>45749.473900462966</v>
      </c>
      <c r="BB4457" s="2" t="s">
        <v>7471</v>
      </c>
      <c r="BC4457" s="2" t="s">
        <v>7472</v>
      </c>
      <c r="BD4457" s="2" t="s">
        <v>7473</v>
      </c>
      <c r="BE4457" s="2" t="s">
        <v>20663</v>
      </c>
      <c r="BF4457" s="2" t="s">
        <v>907</v>
      </c>
    </row>
    <row r="4458" spans="1:58" x14ac:dyDescent="0.35">
      <c r="A4458" s="2">
        <v>3041697</v>
      </c>
      <c r="B4458" s="2" t="s">
        <v>214</v>
      </c>
      <c r="C4458" s="2">
        <v>39824421</v>
      </c>
      <c r="D4458" s="2">
        <v>339614687</v>
      </c>
      <c r="E4458" s="2" t="s">
        <v>59</v>
      </c>
      <c r="F4458" s="2" t="s">
        <v>60</v>
      </c>
      <c r="G4458" s="2" t="s">
        <v>464</v>
      </c>
      <c r="H4458" s="2" t="s">
        <v>20664</v>
      </c>
      <c r="I4458" s="2">
        <v>781743857</v>
      </c>
      <c r="J4458" s="2" t="s">
        <v>466</v>
      </c>
      <c r="K4458" s="2">
        <v>16</v>
      </c>
      <c r="L4458" s="2" t="s">
        <v>64</v>
      </c>
      <c r="M4458" s="2" t="s">
        <v>65</v>
      </c>
      <c r="N4458" s="3">
        <v>44855.5</v>
      </c>
      <c r="O4458" s="2" t="s">
        <v>614</v>
      </c>
      <c r="Q4458" s="2" t="s">
        <v>67</v>
      </c>
      <c r="R4458" s="3">
        <v>45746.483043981483</v>
      </c>
      <c r="S4458" s="2" t="s">
        <v>2845</v>
      </c>
      <c r="T4458" s="2" t="s">
        <v>69</v>
      </c>
      <c r="U4458" s="2" t="s">
        <v>649</v>
      </c>
      <c r="V4458" s="2" t="s">
        <v>20665</v>
      </c>
      <c r="W4458" s="2" t="s">
        <v>99</v>
      </c>
      <c r="X4458" s="2" t="s">
        <v>99</v>
      </c>
      <c r="Y4458" s="2" t="s">
        <v>7035</v>
      </c>
      <c r="Z4458" s="2" t="s">
        <v>101</v>
      </c>
      <c r="AA4458" s="2" t="s">
        <v>7036</v>
      </c>
      <c r="AB4458" s="2" t="s">
        <v>7036</v>
      </c>
      <c r="AE4458" s="3">
        <v>45750.479872685188</v>
      </c>
      <c r="AF4458" s="2" t="s">
        <v>77</v>
      </c>
      <c r="AH4458" s="2" t="s">
        <v>78</v>
      </c>
      <c r="AI4458" s="2" t="s">
        <v>125</v>
      </c>
      <c r="AJ4458" s="2" t="s">
        <v>231</v>
      </c>
      <c r="AK4458" s="2" t="s">
        <v>20666</v>
      </c>
      <c r="AL4458" s="2" t="s">
        <v>110</v>
      </c>
      <c r="AM4458" s="3">
        <v>45750.47996527778</v>
      </c>
      <c r="AN4458" s="2" t="s">
        <v>20666</v>
      </c>
      <c r="AO4458" s="2" t="s">
        <v>110</v>
      </c>
      <c r="AP4458" s="2">
        <v>5871383</v>
      </c>
      <c r="AQ4458" s="2" t="s">
        <v>81</v>
      </c>
      <c r="AR4458" s="3">
        <v>45751.569456018522</v>
      </c>
      <c r="AS4458" s="2" t="s">
        <v>82</v>
      </c>
      <c r="AT4458" s="3">
        <v>45751.333333333336</v>
      </c>
      <c r="AU4458" s="2" t="s">
        <v>83</v>
      </c>
      <c r="AV4458" s="2" t="s">
        <v>892</v>
      </c>
      <c r="AW4458" s="2" t="s">
        <v>893</v>
      </c>
      <c r="AX4458" s="2" t="s">
        <v>894</v>
      </c>
      <c r="AZ4458" s="3">
        <v>45751.569456018522</v>
      </c>
      <c r="BB4458" s="2" t="s">
        <v>6264</v>
      </c>
      <c r="BC4458" s="2" t="s">
        <v>478</v>
      </c>
      <c r="BD4458" s="2" t="s">
        <v>6265</v>
      </c>
      <c r="BE4458" s="2" t="s">
        <v>20667</v>
      </c>
      <c r="BF4458" s="2" t="s">
        <v>110</v>
      </c>
    </row>
    <row r="4459" spans="1:58" x14ac:dyDescent="0.35">
      <c r="A4459" s="2">
        <v>3041699</v>
      </c>
      <c r="B4459" s="2" t="s">
        <v>111</v>
      </c>
      <c r="C4459" s="2">
        <v>3637301</v>
      </c>
      <c r="D4459" s="2">
        <v>338484802</v>
      </c>
      <c r="E4459" s="2" t="s">
        <v>59</v>
      </c>
      <c r="F4459" s="2" t="s">
        <v>60</v>
      </c>
      <c r="G4459" s="2" t="s">
        <v>464</v>
      </c>
      <c r="H4459" s="2" t="s">
        <v>93</v>
      </c>
      <c r="I4459" s="2">
        <v>775336107</v>
      </c>
      <c r="J4459" s="2" t="s">
        <v>466</v>
      </c>
      <c r="K4459" s="2">
        <v>12</v>
      </c>
      <c r="L4459" s="2" t="s">
        <v>64</v>
      </c>
      <c r="M4459" s="2" t="s">
        <v>65</v>
      </c>
      <c r="N4459" s="3">
        <v>40821.360694444447</v>
      </c>
      <c r="O4459" s="2" t="s">
        <v>7705</v>
      </c>
      <c r="Q4459" s="2" t="s">
        <v>67</v>
      </c>
      <c r="R4459" s="3">
        <v>45746.485625000001</v>
      </c>
      <c r="S4459" s="2" t="s">
        <v>6032</v>
      </c>
      <c r="T4459" s="2" t="s">
        <v>69</v>
      </c>
      <c r="U4459" s="2" t="s">
        <v>1518</v>
      </c>
      <c r="V4459" s="2" t="s">
        <v>20668</v>
      </c>
      <c r="W4459" s="2" t="s">
        <v>285</v>
      </c>
      <c r="X4459" s="2" t="s">
        <v>286</v>
      </c>
      <c r="Y4459" s="2" t="s">
        <v>6245</v>
      </c>
      <c r="Z4459" s="2" t="s">
        <v>1026</v>
      </c>
      <c r="AA4459" s="2" t="s">
        <v>4986</v>
      </c>
      <c r="AB4459" s="2" t="s">
        <v>76</v>
      </c>
      <c r="AC4459" s="2">
        <v>52</v>
      </c>
      <c r="AE4459" s="3">
        <v>45747.58320601852</v>
      </c>
      <c r="AF4459" s="2" t="s">
        <v>77</v>
      </c>
      <c r="AH4459" s="2" t="s">
        <v>78</v>
      </c>
      <c r="AI4459" s="2" t="s">
        <v>58</v>
      </c>
      <c r="AJ4459" s="2" t="s">
        <v>269</v>
      </c>
      <c r="AK4459" s="2" t="s">
        <v>20669</v>
      </c>
      <c r="AL4459" s="2" t="s">
        <v>299</v>
      </c>
      <c r="AM4459" s="3">
        <v>45747.583298611113</v>
      </c>
      <c r="AN4459" s="2" t="s">
        <v>20669</v>
      </c>
      <c r="AO4459" s="2" t="s">
        <v>299</v>
      </c>
      <c r="AP4459" s="2">
        <v>5863698</v>
      </c>
      <c r="AQ4459" s="2" t="s">
        <v>81</v>
      </c>
      <c r="AR4459" s="3">
        <v>45748.5231712963</v>
      </c>
      <c r="AS4459" s="2" t="s">
        <v>82</v>
      </c>
      <c r="AT4459" s="3">
        <v>45747.333333333336</v>
      </c>
      <c r="AU4459" s="2" t="s">
        <v>83</v>
      </c>
      <c r="AV4459" s="2" t="s">
        <v>337</v>
      </c>
      <c r="AW4459" s="2" t="s">
        <v>338</v>
      </c>
      <c r="AX4459" s="2" t="s">
        <v>339</v>
      </c>
      <c r="AZ4459" s="3">
        <v>45748.5231712963</v>
      </c>
      <c r="BB4459" s="2" t="s">
        <v>10844</v>
      </c>
      <c r="BC4459" s="2" t="s">
        <v>10845</v>
      </c>
      <c r="BD4459" s="2" t="s">
        <v>10846</v>
      </c>
      <c r="BE4459" s="2" t="s">
        <v>20670</v>
      </c>
      <c r="BF4459" s="2" t="s">
        <v>549</v>
      </c>
    </row>
    <row r="4460" spans="1:58" x14ac:dyDescent="0.35">
      <c r="A4460" s="2">
        <v>3041700</v>
      </c>
      <c r="B4460" s="2" t="s">
        <v>111</v>
      </c>
      <c r="C4460" s="2">
        <v>652781</v>
      </c>
      <c r="D4460" s="2">
        <v>338344697</v>
      </c>
      <c r="E4460" s="2" t="s">
        <v>59</v>
      </c>
      <c r="F4460" s="2" t="s">
        <v>60</v>
      </c>
      <c r="G4460" s="2" t="s">
        <v>4978</v>
      </c>
      <c r="H4460" s="2" t="s">
        <v>20671</v>
      </c>
      <c r="I4460" s="2">
        <v>772606776</v>
      </c>
      <c r="J4460" s="2" t="s">
        <v>2889</v>
      </c>
      <c r="K4460" s="2">
        <v>13</v>
      </c>
      <c r="L4460" s="2" t="s">
        <v>64</v>
      </c>
      <c r="M4460" s="2" t="s">
        <v>65</v>
      </c>
      <c r="N4460" s="3">
        <v>43435</v>
      </c>
      <c r="O4460" s="2" t="s">
        <v>1532</v>
      </c>
      <c r="Q4460" s="2" t="s">
        <v>67</v>
      </c>
      <c r="R4460" s="3">
        <v>45746.485810185186</v>
      </c>
      <c r="S4460" s="2" t="s">
        <v>6437</v>
      </c>
      <c r="T4460" s="2" t="s">
        <v>97</v>
      </c>
      <c r="U4460" s="2" t="s">
        <v>70</v>
      </c>
      <c r="V4460" s="2" t="s">
        <v>20672</v>
      </c>
      <c r="W4460" s="2" t="s">
        <v>225</v>
      </c>
      <c r="X4460" s="2" t="s">
        <v>912</v>
      </c>
      <c r="Y4460" s="2" t="s">
        <v>10559</v>
      </c>
      <c r="Z4460" s="2" t="s">
        <v>3695</v>
      </c>
      <c r="AA4460" s="2" t="s">
        <v>3327</v>
      </c>
      <c r="AB4460" s="2" t="s">
        <v>3327</v>
      </c>
      <c r="AE4460" s="3">
        <v>45747.699791666666</v>
      </c>
      <c r="AF4460" s="2" t="s">
        <v>558</v>
      </c>
      <c r="AH4460" s="2" t="s">
        <v>103</v>
      </c>
      <c r="AI4460" s="2" t="s">
        <v>230</v>
      </c>
      <c r="AJ4460" s="2" t="s">
        <v>231</v>
      </c>
      <c r="AK4460" s="2" t="s">
        <v>20673</v>
      </c>
      <c r="AL4460" s="2" t="s">
        <v>502</v>
      </c>
      <c r="AM4460" s="3">
        <v>45747.699872685182</v>
      </c>
      <c r="AN4460" s="2" t="s">
        <v>20673</v>
      </c>
      <c r="AO4460" s="2" t="s">
        <v>502</v>
      </c>
      <c r="AP4460" s="2">
        <v>5863851</v>
      </c>
      <c r="AQ4460" s="2" t="s">
        <v>81</v>
      </c>
      <c r="AR4460" s="3">
        <v>45748.648240740738</v>
      </c>
      <c r="AS4460" s="2" t="s">
        <v>82</v>
      </c>
      <c r="AT4460" s="3">
        <v>45747.5625</v>
      </c>
      <c r="AU4460" s="2" t="s">
        <v>83</v>
      </c>
      <c r="AV4460" s="2" t="s">
        <v>234</v>
      </c>
      <c r="AW4460" s="2" t="s">
        <v>235</v>
      </c>
      <c r="AX4460" s="2" t="s">
        <v>20639</v>
      </c>
      <c r="AZ4460" s="3">
        <v>45748.648240740738</v>
      </c>
      <c r="BB4460" s="2" t="s">
        <v>1655</v>
      </c>
      <c r="BC4460" s="2" t="s">
        <v>1656</v>
      </c>
      <c r="BD4460" s="2" t="s">
        <v>1657</v>
      </c>
      <c r="BE4460" s="2" t="s">
        <v>20674</v>
      </c>
      <c r="BF4460" s="2" t="s">
        <v>1666</v>
      </c>
    </row>
    <row r="4461" spans="1:58" x14ac:dyDescent="0.35">
      <c r="A4461" s="2">
        <v>3041701</v>
      </c>
      <c r="B4461" s="2" t="s">
        <v>58</v>
      </c>
      <c r="C4461" s="2">
        <v>39269001</v>
      </c>
      <c r="D4461" s="2">
        <v>339521026</v>
      </c>
      <c r="E4461" s="2" t="s">
        <v>59</v>
      </c>
      <c r="F4461" s="2" t="s">
        <v>60</v>
      </c>
      <c r="G4461" s="2" t="s">
        <v>594</v>
      </c>
      <c r="H4461" s="2" t="s">
        <v>20675</v>
      </c>
      <c r="I4461" s="2">
        <v>775098386</v>
      </c>
      <c r="J4461" s="2" t="s">
        <v>552</v>
      </c>
      <c r="K4461" s="2">
        <v>12</v>
      </c>
      <c r="L4461" s="2" t="s">
        <v>64</v>
      </c>
      <c r="M4461" s="2" t="s">
        <v>65</v>
      </c>
      <c r="N4461" s="3">
        <v>45072.833333333336</v>
      </c>
      <c r="O4461" s="2" t="s">
        <v>66</v>
      </c>
      <c r="Q4461" s="2" t="s">
        <v>67</v>
      </c>
      <c r="R4461" s="3">
        <v>45746.486828703702</v>
      </c>
      <c r="S4461" s="2" t="s">
        <v>1086</v>
      </c>
      <c r="T4461" s="2" t="s">
        <v>598</v>
      </c>
      <c r="U4461" s="2" t="s">
        <v>141</v>
      </c>
      <c r="V4461" s="2" t="s">
        <v>20676</v>
      </c>
      <c r="Y4461" s="2" t="s">
        <v>4828</v>
      </c>
      <c r="Z4461" s="2" t="s">
        <v>568</v>
      </c>
      <c r="AA4461" s="2" t="s">
        <v>4298</v>
      </c>
      <c r="AB4461" s="2" t="s">
        <v>20677</v>
      </c>
      <c r="AE4461" s="3">
        <v>45746.486840277779</v>
      </c>
      <c r="AF4461" s="2" t="s">
        <v>77</v>
      </c>
      <c r="AH4461" s="2" t="s">
        <v>78</v>
      </c>
      <c r="AI4461" s="2" t="s">
        <v>79</v>
      </c>
      <c r="AJ4461" s="2" t="s">
        <v>586</v>
      </c>
      <c r="AK4461" s="2" t="s">
        <v>5861</v>
      </c>
      <c r="AL4461" s="2" t="s">
        <v>1086</v>
      </c>
      <c r="AM4461" s="3">
        <v>45746.486886574072</v>
      </c>
      <c r="AN4461" s="2" t="s">
        <v>5861</v>
      </c>
      <c r="AP4461" s="2">
        <v>5861732</v>
      </c>
      <c r="AQ4461" s="2" t="s">
        <v>81</v>
      </c>
      <c r="AR4461" s="3">
        <v>45747.575185185182</v>
      </c>
      <c r="AS4461" s="2" t="s">
        <v>82</v>
      </c>
      <c r="AT4461" s="3">
        <v>45746.333333333336</v>
      </c>
      <c r="AU4461" s="2" t="s">
        <v>83</v>
      </c>
      <c r="AV4461" s="2" t="s">
        <v>572</v>
      </c>
      <c r="AW4461" s="2" t="s">
        <v>573</v>
      </c>
      <c r="AX4461" s="2" t="s">
        <v>1945</v>
      </c>
      <c r="AZ4461" s="3">
        <v>45747.575185185182</v>
      </c>
      <c r="BB4461" s="2" t="s">
        <v>535</v>
      </c>
      <c r="BC4461" s="2" t="s">
        <v>450</v>
      </c>
      <c r="BD4461" s="2" t="s">
        <v>359</v>
      </c>
      <c r="BE4461" s="2" t="s">
        <v>20678</v>
      </c>
      <c r="BF4461" s="2" t="s">
        <v>474</v>
      </c>
    </row>
    <row r="4462" spans="1:58" x14ac:dyDescent="0.35">
      <c r="A4462" s="2">
        <v>3041703</v>
      </c>
      <c r="B4462" s="2" t="s">
        <v>58</v>
      </c>
      <c r="C4462" s="2">
        <v>39224341</v>
      </c>
      <c r="D4462" s="2">
        <v>338452126</v>
      </c>
      <c r="E4462" s="2" t="s">
        <v>59</v>
      </c>
      <c r="F4462" s="2" t="s">
        <v>60</v>
      </c>
      <c r="G4462" s="2" t="s">
        <v>20679</v>
      </c>
      <c r="H4462" s="2" t="s">
        <v>20680</v>
      </c>
      <c r="I4462" s="2">
        <v>774567859</v>
      </c>
      <c r="J4462" s="2" t="s">
        <v>7250</v>
      </c>
      <c r="K4462" s="2">
        <v>12</v>
      </c>
      <c r="L4462" s="2" t="s">
        <v>64</v>
      </c>
      <c r="M4462" s="2" t="s">
        <v>65</v>
      </c>
      <c r="N4462" s="3">
        <v>45056.666666666664</v>
      </c>
      <c r="O4462" s="2" t="s">
        <v>95</v>
      </c>
      <c r="Q4462" s="2" t="s">
        <v>67</v>
      </c>
      <c r="R4462" s="3">
        <v>45746.488958333335</v>
      </c>
      <c r="S4462" s="2" t="s">
        <v>1770</v>
      </c>
      <c r="T4462" s="2" t="s">
        <v>69</v>
      </c>
      <c r="U4462" s="2" t="s">
        <v>70</v>
      </c>
      <c r="V4462" s="2" t="s">
        <v>20681</v>
      </c>
      <c r="W4462" s="2" t="s">
        <v>263</v>
      </c>
      <c r="X4462" s="2" t="s">
        <v>304</v>
      </c>
      <c r="Y4462" s="2" t="s">
        <v>10053</v>
      </c>
      <c r="Z4462" s="2" t="s">
        <v>902</v>
      </c>
      <c r="AA4462" s="2" t="s">
        <v>5895</v>
      </c>
      <c r="AB4462" s="2" t="s">
        <v>5895</v>
      </c>
      <c r="AE4462" s="3">
        <v>45746.488969907405</v>
      </c>
      <c r="AF4462" s="2" t="s">
        <v>77</v>
      </c>
      <c r="AH4462" s="2" t="s">
        <v>78</v>
      </c>
      <c r="AI4462" s="2" t="s">
        <v>79</v>
      </c>
      <c r="AJ4462" s="2" t="s">
        <v>105</v>
      </c>
      <c r="AK4462" s="2" t="s">
        <v>20681</v>
      </c>
      <c r="AL4462" s="2" t="s">
        <v>1770</v>
      </c>
      <c r="AM4462" s="3">
        <v>45747.621527777781</v>
      </c>
      <c r="AN4462" s="2" t="s">
        <v>20682</v>
      </c>
      <c r="AO4462" s="2" t="s">
        <v>463</v>
      </c>
      <c r="AP4462" s="2">
        <v>5863776</v>
      </c>
      <c r="AQ4462" s="2" t="s">
        <v>81</v>
      </c>
      <c r="AR4462" s="3">
        <v>45748.590439814812</v>
      </c>
      <c r="AS4462" s="2" t="s">
        <v>82</v>
      </c>
      <c r="AT4462" s="3">
        <v>45747.333333333336</v>
      </c>
      <c r="AU4462" s="2" t="s">
        <v>83</v>
      </c>
      <c r="AV4462" s="2" t="s">
        <v>1815</v>
      </c>
      <c r="AW4462" s="2" t="s">
        <v>1816</v>
      </c>
      <c r="AX4462" s="2" t="s">
        <v>1817</v>
      </c>
      <c r="AZ4462" s="3">
        <v>45748.590439814812</v>
      </c>
      <c r="BB4462" s="2" t="s">
        <v>311</v>
      </c>
      <c r="BC4462" s="2" t="s">
        <v>312</v>
      </c>
      <c r="BD4462" s="2" t="s">
        <v>313</v>
      </c>
      <c r="BE4462" s="2" t="s">
        <v>312</v>
      </c>
      <c r="BF4462" s="2" t="s">
        <v>830</v>
      </c>
    </row>
    <row r="4463" spans="1:58" x14ac:dyDescent="0.35">
      <c r="A4463" s="2">
        <v>3041704</v>
      </c>
      <c r="B4463" s="2" t="s">
        <v>58</v>
      </c>
      <c r="C4463" s="2">
        <v>908431</v>
      </c>
      <c r="D4463" s="2">
        <v>338375472</v>
      </c>
      <c r="E4463" s="2" t="s">
        <v>59</v>
      </c>
      <c r="F4463" s="2" t="s">
        <v>60</v>
      </c>
      <c r="G4463" s="2" t="s">
        <v>1010</v>
      </c>
      <c r="H4463" s="2" t="s">
        <v>1260</v>
      </c>
      <c r="I4463" s="2">
        <v>771586549</v>
      </c>
      <c r="J4463" s="2" t="s">
        <v>20683</v>
      </c>
      <c r="K4463" s="2">
        <v>13</v>
      </c>
      <c r="L4463" s="2" t="s">
        <v>64</v>
      </c>
      <c r="M4463" s="2" t="s">
        <v>65</v>
      </c>
      <c r="N4463" s="3">
        <v>44805</v>
      </c>
      <c r="O4463" s="2" t="s">
        <v>161</v>
      </c>
      <c r="Q4463" s="2" t="s">
        <v>67</v>
      </c>
      <c r="R4463" s="3">
        <v>45746.489282407405</v>
      </c>
      <c r="S4463" s="2" t="s">
        <v>637</v>
      </c>
      <c r="T4463" s="2" t="s">
        <v>488</v>
      </c>
      <c r="U4463" s="2" t="s">
        <v>1044</v>
      </c>
      <c r="V4463" s="2" t="s">
        <v>20684</v>
      </c>
      <c r="Y4463" s="2" t="s">
        <v>3395</v>
      </c>
      <c r="Z4463" s="2" t="s">
        <v>875</v>
      </c>
      <c r="AA4463" s="2" t="s">
        <v>3722</v>
      </c>
      <c r="AB4463" s="2" t="s">
        <v>3722</v>
      </c>
      <c r="AC4463" s="2">
        <v>235</v>
      </c>
      <c r="AE4463" s="3">
        <v>45746.494930555556</v>
      </c>
      <c r="AF4463" s="2" t="s">
        <v>77</v>
      </c>
      <c r="AH4463" s="2" t="s">
        <v>78</v>
      </c>
      <c r="AI4463" s="2" t="s">
        <v>79</v>
      </c>
      <c r="AJ4463" s="2" t="s">
        <v>105</v>
      </c>
      <c r="AK4463" s="2" t="s">
        <v>20685</v>
      </c>
      <c r="AL4463" s="2" t="s">
        <v>637</v>
      </c>
      <c r="AM4463" s="3">
        <v>45746.495416666665</v>
      </c>
      <c r="AO4463" s="2" t="s">
        <v>637</v>
      </c>
      <c r="AP4463" s="2">
        <v>5861749</v>
      </c>
      <c r="AQ4463" s="2" t="s">
        <v>81</v>
      </c>
      <c r="AR4463" s="3">
        <v>45747.528495370374</v>
      </c>
      <c r="AS4463" s="2" t="s">
        <v>82</v>
      </c>
      <c r="AT4463" s="3">
        <v>45746.333333333336</v>
      </c>
      <c r="AU4463" s="2" t="s">
        <v>127</v>
      </c>
      <c r="AV4463" s="2" t="s">
        <v>877</v>
      </c>
      <c r="AW4463" s="2" t="s">
        <v>878</v>
      </c>
      <c r="AX4463" s="2" t="s">
        <v>3086</v>
      </c>
      <c r="AZ4463" s="3">
        <v>45747.528495370374</v>
      </c>
      <c r="BB4463" s="2" t="s">
        <v>994</v>
      </c>
      <c r="BC4463" s="2" t="s">
        <v>358</v>
      </c>
      <c r="BD4463" s="2" t="s">
        <v>359</v>
      </c>
      <c r="BE4463" s="2" t="s">
        <v>20686</v>
      </c>
      <c r="BF4463" s="2" t="s">
        <v>435</v>
      </c>
    </row>
    <row r="4464" spans="1:58" x14ac:dyDescent="0.35">
      <c r="A4464" s="2">
        <v>3041707</v>
      </c>
      <c r="B4464" s="2" t="s">
        <v>58</v>
      </c>
      <c r="C4464" s="2">
        <v>42668401</v>
      </c>
      <c r="D4464" s="2">
        <v>338043384</v>
      </c>
      <c r="E4464" s="2" t="s">
        <v>59</v>
      </c>
      <c r="F4464" s="2" t="s">
        <v>60</v>
      </c>
      <c r="G4464" s="2" t="s">
        <v>594</v>
      </c>
      <c r="H4464" s="2" t="s">
        <v>20687</v>
      </c>
      <c r="I4464" s="2">
        <v>782738778</v>
      </c>
      <c r="J4464" s="2" t="s">
        <v>4318</v>
      </c>
      <c r="K4464" s="2">
        <v>13</v>
      </c>
      <c r="L4464" s="2" t="s">
        <v>64</v>
      </c>
      <c r="M4464" s="2" t="s">
        <v>65</v>
      </c>
      <c r="N4464" s="3">
        <v>45343.762546296297</v>
      </c>
      <c r="O4464" s="2" t="s">
        <v>66</v>
      </c>
      <c r="Q4464" s="2" t="s">
        <v>67</v>
      </c>
      <c r="R4464" s="3">
        <v>45746.492071759261</v>
      </c>
      <c r="S4464" s="2" t="s">
        <v>6410</v>
      </c>
      <c r="T4464" s="2" t="s">
        <v>97</v>
      </c>
      <c r="U4464" s="2" t="s">
        <v>70</v>
      </c>
      <c r="V4464" s="2" t="s">
        <v>20688</v>
      </c>
      <c r="Y4464" s="2" t="s">
        <v>11940</v>
      </c>
      <c r="Z4464" s="2" t="s">
        <v>306</v>
      </c>
      <c r="AA4464" s="2" t="s">
        <v>20689</v>
      </c>
      <c r="AB4464" s="2" t="s">
        <v>76</v>
      </c>
      <c r="AE4464" s="3">
        <v>45746.492083333331</v>
      </c>
      <c r="AF4464" s="2" t="s">
        <v>77</v>
      </c>
      <c r="AH4464" s="2" t="s">
        <v>103</v>
      </c>
      <c r="AI4464" s="2" t="s">
        <v>79</v>
      </c>
      <c r="AJ4464" s="2" t="s">
        <v>105</v>
      </c>
      <c r="AK4464" s="2" t="s">
        <v>6414</v>
      </c>
      <c r="AL4464" s="2" t="s">
        <v>6410</v>
      </c>
      <c r="AM4464" s="3">
        <v>45746.492129629631</v>
      </c>
      <c r="AN4464" s="2" t="s">
        <v>6414</v>
      </c>
      <c r="AP4464" s="2">
        <v>5861739</v>
      </c>
      <c r="AQ4464" s="2" t="s">
        <v>81</v>
      </c>
      <c r="AR4464" s="3">
        <v>45748.877337962964</v>
      </c>
      <c r="AS4464" s="2" t="s">
        <v>82</v>
      </c>
      <c r="AT4464" s="3">
        <v>45746.333333333336</v>
      </c>
      <c r="AU4464" s="2" t="s">
        <v>83</v>
      </c>
      <c r="AV4464" s="2" t="s">
        <v>1164</v>
      </c>
      <c r="AW4464" s="2" t="s">
        <v>1165</v>
      </c>
      <c r="AX4464" s="2" t="s">
        <v>1732</v>
      </c>
      <c r="AZ4464" s="3">
        <v>45748.877337962964</v>
      </c>
      <c r="BB4464" s="2" t="s">
        <v>87</v>
      </c>
      <c r="BC4464" s="2" t="s">
        <v>88</v>
      </c>
      <c r="BD4464" s="2" t="s">
        <v>89</v>
      </c>
      <c r="BE4464" s="2" t="s">
        <v>20410</v>
      </c>
      <c r="BF4464" s="2" t="s">
        <v>1221</v>
      </c>
    </row>
    <row r="4465" spans="1:58" x14ac:dyDescent="0.35">
      <c r="A4465" s="2">
        <v>3041709</v>
      </c>
      <c r="B4465" s="2" t="s">
        <v>58</v>
      </c>
      <c r="C4465" s="2">
        <v>44321561</v>
      </c>
      <c r="D4465" s="2">
        <v>339822658</v>
      </c>
      <c r="E4465" s="2" t="s">
        <v>59</v>
      </c>
      <c r="F4465" s="2" t="s">
        <v>60</v>
      </c>
      <c r="G4465" s="2" t="s">
        <v>345</v>
      </c>
      <c r="H4465" s="2" t="s">
        <v>1649</v>
      </c>
      <c r="I4465" s="2">
        <v>772436068</v>
      </c>
      <c r="J4465" s="2" t="s">
        <v>20690</v>
      </c>
      <c r="K4465" s="2">
        <v>19</v>
      </c>
      <c r="L4465" s="2" t="s">
        <v>64</v>
      </c>
      <c r="M4465" s="2" t="s">
        <v>65</v>
      </c>
      <c r="N4465" s="3">
        <v>45583.785694444443</v>
      </c>
      <c r="O4465" s="2" t="s">
        <v>66</v>
      </c>
      <c r="Q4465" s="2" t="s">
        <v>67</v>
      </c>
      <c r="R4465" s="3">
        <v>45746.493263888886</v>
      </c>
      <c r="S4465" s="2" t="s">
        <v>2435</v>
      </c>
      <c r="T4465" s="2" t="s">
        <v>69</v>
      </c>
      <c r="U4465" s="2" t="s">
        <v>70</v>
      </c>
      <c r="V4465" s="2" t="s">
        <v>20691</v>
      </c>
      <c r="W4465" s="2" t="s">
        <v>1088</v>
      </c>
      <c r="X4465" s="2" t="s">
        <v>1089</v>
      </c>
      <c r="Y4465" s="2" t="s">
        <v>8370</v>
      </c>
      <c r="Z4465" s="2" t="s">
        <v>1091</v>
      </c>
      <c r="AA4465" s="2" t="s">
        <v>10409</v>
      </c>
      <c r="AB4465" s="2" t="s">
        <v>76</v>
      </c>
      <c r="AE4465" s="3">
        <v>45746.493275462963</v>
      </c>
      <c r="AF4465" s="2" t="s">
        <v>77</v>
      </c>
      <c r="AH4465" s="2" t="s">
        <v>78</v>
      </c>
      <c r="AI4465" s="2" t="s">
        <v>79</v>
      </c>
      <c r="AJ4465" s="2" t="s">
        <v>105</v>
      </c>
      <c r="AK4465" s="2" t="s">
        <v>20692</v>
      </c>
      <c r="AL4465" s="2" t="s">
        <v>2435</v>
      </c>
      <c r="AM4465" s="3">
        <v>45746.493310185186</v>
      </c>
      <c r="AN4465" s="2" t="s">
        <v>20692</v>
      </c>
      <c r="AP4465" s="2">
        <v>5861742</v>
      </c>
      <c r="AQ4465" s="2" t="s">
        <v>81</v>
      </c>
      <c r="AR4465" s="3">
        <v>45747.918043981481</v>
      </c>
      <c r="AS4465" s="2" t="s">
        <v>82</v>
      </c>
      <c r="AT4465" s="3">
        <v>45746.333333333336</v>
      </c>
      <c r="AU4465" s="2" t="s">
        <v>83</v>
      </c>
      <c r="AV4465" s="2" t="s">
        <v>1094</v>
      </c>
      <c r="AW4465" s="2" t="s">
        <v>1095</v>
      </c>
      <c r="AX4465" s="2" t="s">
        <v>6082</v>
      </c>
      <c r="AZ4465" s="3">
        <v>45747.918043981481</v>
      </c>
      <c r="BB4465" s="2" t="s">
        <v>185</v>
      </c>
      <c r="BC4465" s="2" t="s">
        <v>186</v>
      </c>
      <c r="BD4465" s="2" t="s">
        <v>187</v>
      </c>
      <c r="BE4465" s="2" t="s">
        <v>20656</v>
      </c>
      <c r="BF4465" s="2" t="s">
        <v>1149</v>
      </c>
    </row>
    <row r="4466" spans="1:58" x14ac:dyDescent="0.35">
      <c r="A4466" s="2">
        <v>3041710</v>
      </c>
      <c r="B4466" s="2" t="s">
        <v>58</v>
      </c>
      <c r="C4466" s="2">
        <v>37415341</v>
      </c>
      <c r="D4466" s="2">
        <v>338269642</v>
      </c>
      <c r="E4466" s="2" t="s">
        <v>59</v>
      </c>
      <c r="F4466" s="2" t="s">
        <v>60</v>
      </c>
      <c r="G4466" s="2" t="s">
        <v>20693</v>
      </c>
      <c r="H4466" s="2" t="s">
        <v>20694</v>
      </c>
      <c r="I4466" s="2">
        <v>783050676</v>
      </c>
      <c r="J4466" s="2" t="s">
        <v>20695</v>
      </c>
      <c r="K4466" s="2">
        <v>12</v>
      </c>
      <c r="L4466" s="2" t="s">
        <v>64</v>
      </c>
      <c r="M4466" s="2" t="s">
        <v>65</v>
      </c>
      <c r="N4466" s="3">
        <v>45016.708344907405</v>
      </c>
      <c r="O4466" s="2" t="s">
        <v>66</v>
      </c>
      <c r="Q4466" s="2" t="s">
        <v>67</v>
      </c>
      <c r="R4466" s="3">
        <v>45746.493761574071</v>
      </c>
      <c r="S4466" s="2" t="s">
        <v>6700</v>
      </c>
      <c r="T4466" s="2" t="s">
        <v>2193</v>
      </c>
      <c r="U4466" s="2" t="s">
        <v>70</v>
      </c>
      <c r="V4466" s="2" t="s">
        <v>20696</v>
      </c>
      <c r="W4466" s="2" t="s">
        <v>285</v>
      </c>
      <c r="X4466" s="2" t="s">
        <v>286</v>
      </c>
      <c r="Y4466" s="2" t="s">
        <v>5334</v>
      </c>
      <c r="Z4466" s="2" t="s">
        <v>1619</v>
      </c>
      <c r="AA4466" s="2" t="s">
        <v>1619</v>
      </c>
      <c r="AB4466" s="2" t="s">
        <v>1619</v>
      </c>
      <c r="AC4466" s="2" t="s">
        <v>20697</v>
      </c>
      <c r="AE4466" s="3">
        <v>45747.734930555554</v>
      </c>
      <c r="AF4466" s="2" t="s">
        <v>77</v>
      </c>
      <c r="AH4466" s="2" t="s">
        <v>78</v>
      </c>
      <c r="AI4466" s="2" t="s">
        <v>58</v>
      </c>
      <c r="AJ4466" s="2" t="s">
        <v>269</v>
      </c>
      <c r="AK4466" s="2" t="s">
        <v>20698</v>
      </c>
      <c r="AL4466" s="2" t="s">
        <v>946</v>
      </c>
      <c r="AM4466" s="3">
        <v>45747.735046296293</v>
      </c>
      <c r="AN4466" s="2" t="s">
        <v>20698</v>
      </c>
      <c r="AO4466" s="2" t="s">
        <v>946</v>
      </c>
      <c r="AP4466" s="2">
        <v>5863891</v>
      </c>
      <c r="AQ4466" s="2" t="s">
        <v>81</v>
      </c>
      <c r="AR4466" s="3">
        <v>45748.57104166667</v>
      </c>
      <c r="AS4466" s="2" t="s">
        <v>82</v>
      </c>
      <c r="AT4466" s="3">
        <v>45747.5625</v>
      </c>
      <c r="AU4466" s="2" t="s">
        <v>83</v>
      </c>
      <c r="AV4466" s="2" t="s">
        <v>337</v>
      </c>
      <c r="AW4466" s="2" t="s">
        <v>338</v>
      </c>
      <c r="AX4466" s="2" t="s">
        <v>339</v>
      </c>
      <c r="AZ4466" s="3">
        <v>45748.57104166667</v>
      </c>
      <c r="BB4466" s="2" t="s">
        <v>311</v>
      </c>
      <c r="BC4466" s="2" t="s">
        <v>312</v>
      </c>
      <c r="BD4466" s="2" t="s">
        <v>313</v>
      </c>
      <c r="BE4466" s="2" t="s">
        <v>1030</v>
      </c>
      <c r="BF4466" s="2" t="s">
        <v>299</v>
      </c>
    </row>
    <row r="4467" spans="1:58" x14ac:dyDescent="0.35">
      <c r="A4467" s="2">
        <v>3041711</v>
      </c>
      <c r="B4467" s="2" t="s">
        <v>58</v>
      </c>
      <c r="C4467" s="2">
        <v>44203061</v>
      </c>
      <c r="D4467" s="2">
        <v>338566338</v>
      </c>
      <c r="E4467" s="2" t="s">
        <v>59</v>
      </c>
      <c r="F4467" s="2" t="s">
        <v>60</v>
      </c>
      <c r="G4467" s="2" t="s">
        <v>754</v>
      </c>
      <c r="H4467" s="2" t="s">
        <v>3077</v>
      </c>
      <c r="I4467" s="2">
        <v>775121382</v>
      </c>
      <c r="J4467" s="2" t="s">
        <v>772</v>
      </c>
      <c r="K4467" s="2">
        <v>12</v>
      </c>
      <c r="L4467" s="2" t="s">
        <v>64</v>
      </c>
      <c r="M4467" s="2" t="s">
        <v>65</v>
      </c>
      <c r="N4467" s="3">
        <v>45568.458333333336</v>
      </c>
      <c r="O4467" s="2" t="s">
        <v>66</v>
      </c>
      <c r="Q4467" s="2" t="s">
        <v>67</v>
      </c>
      <c r="R4467" s="3">
        <v>45746.493935185186</v>
      </c>
      <c r="S4467" s="2" t="s">
        <v>1651</v>
      </c>
      <c r="T4467" s="2" t="s">
        <v>69</v>
      </c>
      <c r="U4467" s="2" t="s">
        <v>70</v>
      </c>
      <c r="V4467" s="2" t="s">
        <v>20699</v>
      </c>
      <c r="W4467" s="2" t="s">
        <v>72</v>
      </c>
      <c r="X4467" s="2" t="s">
        <v>439</v>
      </c>
      <c r="Y4467" s="2" t="s">
        <v>16153</v>
      </c>
      <c r="Z4467" s="2" t="s">
        <v>677</v>
      </c>
      <c r="AA4467" s="2" t="s">
        <v>677</v>
      </c>
      <c r="AB4467" s="2" t="s">
        <v>76</v>
      </c>
      <c r="AE4467" s="3">
        <v>45746.493946759256</v>
      </c>
      <c r="AF4467" s="2" t="s">
        <v>77</v>
      </c>
      <c r="AH4467" s="2" t="s">
        <v>78</v>
      </c>
      <c r="AI4467" s="2" t="s">
        <v>79</v>
      </c>
      <c r="AJ4467" s="2" t="s">
        <v>105</v>
      </c>
      <c r="AK4467" s="2" t="s">
        <v>20699</v>
      </c>
      <c r="AL4467" s="2" t="s">
        <v>1651</v>
      </c>
      <c r="AM4467" s="3">
        <v>45746.493993055556</v>
      </c>
      <c r="AN4467" s="2" t="s">
        <v>20699</v>
      </c>
      <c r="AP4467" s="2">
        <v>5861745</v>
      </c>
      <c r="AQ4467" s="2" t="s">
        <v>81</v>
      </c>
      <c r="AR4467" s="3">
        <v>45748.484733796293</v>
      </c>
      <c r="AS4467" s="2" t="s">
        <v>82</v>
      </c>
      <c r="AT4467" s="3">
        <v>45746.333333333336</v>
      </c>
      <c r="AU4467" s="2" t="s">
        <v>83</v>
      </c>
      <c r="AV4467" s="2" t="s">
        <v>446</v>
      </c>
      <c r="AW4467" s="2" t="s">
        <v>447</v>
      </c>
      <c r="AX4467" s="2" t="s">
        <v>8284</v>
      </c>
      <c r="AZ4467" s="3">
        <v>45748.484733796293</v>
      </c>
      <c r="BB4467" s="2" t="s">
        <v>5300</v>
      </c>
      <c r="BC4467" s="2" t="s">
        <v>5301</v>
      </c>
      <c r="BD4467" s="2" t="s">
        <v>5302</v>
      </c>
      <c r="BE4467" s="2" t="s">
        <v>20700</v>
      </c>
      <c r="BF4467" s="2" t="s">
        <v>110</v>
      </c>
    </row>
    <row r="4468" spans="1:58" x14ac:dyDescent="0.35">
      <c r="A4468" s="2">
        <v>3041712</v>
      </c>
      <c r="B4468" s="2" t="s">
        <v>58</v>
      </c>
      <c r="C4468" s="2">
        <v>37340341</v>
      </c>
      <c r="D4468" s="2">
        <v>339641351</v>
      </c>
      <c r="E4468" s="2" t="s">
        <v>59</v>
      </c>
      <c r="F4468" s="2" t="s">
        <v>60</v>
      </c>
      <c r="G4468" s="2" t="s">
        <v>242</v>
      </c>
      <c r="H4468" s="2" t="s">
        <v>1341</v>
      </c>
      <c r="I4468" s="2">
        <v>775528054</v>
      </c>
      <c r="J4468" s="2" t="s">
        <v>244</v>
      </c>
      <c r="K4468" s="2">
        <v>16</v>
      </c>
      <c r="L4468" s="2" t="s">
        <v>64</v>
      </c>
      <c r="M4468" s="2" t="s">
        <v>65</v>
      </c>
      <c r="N4468" s="3">
        <v>44805</v>
      </c>
      <c r="O4468" s="2" t="s">
        <v>161</v>
      </c>
      <c r="Q4468" s="2" t="s">
        <v>67</v>
      </c>
      <c r="R4468" s="3">
        <v>45746.49722222222</v>
      </c>
      <c r="S4468" s="2" t="s">
        <v>14111</v>
      </c>
      <c r="T4468" s="2" t="s">
        <v>69</v>
      </c>
      <c r="U4468" s="2" t="s">
        <v>70</v>
      </c>
      <c r="V4468" s="2" t="s">
        <v>20701</v>
      </c>
      <c r="W4468" s="2" t="s">
        <v>99</v>
      </c>
      <c r="X4468" s="2" t="s">
        <v>99</v>
      </c>
      <c r="Y4468" s="2" t="s">
        <v>6400</v>
      </c>
      <c r="Z4468" s="2" t="s">
        <v>101</v>
      </c>
      <c r="AA4468" s="2" t="s">
        <v>3023</v>
      </c>
      <c r="AB4468" s="2" t="s">
        <v>3023</v>
      </c>
      <c r="AE4468" s="3">
        <v>45746.497233796297</v>
      </c>
      <c r="AF4468" s="2" t="s">
        <v>77</v>
      </c>
      <c r="AH4468" s="2" t="s">
        <v>78</v>
      </c>
      <c r="AI4468" s="2" t="s">
        <v>79</v>
      </c>
      <c r="AJ4468" s="2" t="s">
        <v>105</v>
      </c>
      <c r="AK4468" s="2" t="s">
        <v>20701</v>
      </c>
      <c r="AL4468" s="2" t="s">
        <v>14111</v>
      </c>
      <c r="AM4468" s="3">
        <v>45746.49728009259</v>
      </c>
      <c r="AN4468" s="2" t="s">
        <v>20701</v>
      </c>
      <c r="AP4468" s="2">
        <v>5861753</v>
      </c>
      <c r="AQ4468" s="2" t="s">
        <v>81</v>
      </c>
      <c r="AR4468" s="3">
        <v>45747.806585648148</v>
      </c>
      <c r="AS4468" s="2" t="s">
        <v>82</v>
      </c>
      <c r="AT4468" s="3">
        <v>45746.333333333336</v>
      </c>
      <c r="AU4468" s="2" t="s">
        <v>83</v>
      </c>
      <c r="AV4468" s="2" t="s">
        <v>106</v>
      </c>
      <c r="AW4468" s="2" t="s">
        <v>107</v>
      </c>
      <c r="AX4468" s="2" t="s">
        <v>4430</v>
      </c>
      <c r="AZ4468" s="3">
        <v>45747.806585648148</v>
      </c>
      <c r="BB4468" s="2" t="s">
        <v>2319</v>
      </c>
      <c r="BC4468" s="2" t="s">
        <v>2320</v>
      </c>
      <c r="BD4468" s="2" t="s">
        <v>2321</v>
      </c>
      <c r="BE4468" s="2" t="s">
        <v>20702</v>
      </c>
      <c r="BF4468" s="2" t="s">
        <v>110</v>
      </c>
    </row>
    <row r="4469" spans="1:58" x14ac:dyDescent="0.35">
      <c r="A4469" s="2">
        <v>3041713</v>
      </c>
      <c r="B4469" s="2" t="s">
        <v>214</v>
      </c>
      <c r="C4469" s="2">
        <v>40347651</v>
      </c>
      <c r="D4469" s="2">
        <v>338330471</v>
      </c>
      <c r="E4469" s="2" t="s">
        <v>59</v>
      </c>
      <c r="F4469" s="2" t="s">
        <v>60</v>
      </c>
      <c r="G4469" s="2" t="s">
        <v>242</v>
      </c>
      <c r="H4469" s="2" t="s">
        <v>3077</v>
      </c>
      <c r="I4469" s="2">
        <v>775683605</v>
      </c>
      <c r="J4469" s="2" t="s">
        <v>1417</v>
      </c>
      <c r="K4469" s="2">
        <v>13</v>
      </c>
      <c r="L4469" s="2" t="s">
        <v>64</v>
      </c>
      <c r="M4469" s="2" t="s">
        <v>65</v>
      </c>
      <c r="N4469" s="3">
        <v>44957.708333333336</v>
      </c>
      <c r="O4469" s="2" t="s">
        <v>614</v>
      </c>
      <c r="Q4469" s="2" t="s">
        <v>67</v>
      </c>
      <c r="R4469" s="3">
        <v>45746.497650462959</v>
      </c>
      <c r="S4469" s="2" t="s">
        <v>20433</v>
      </c>
      <c r="T4469" s="2" t="s">
        <v>97</v>
      </c>
      <c r="U4469" s="2" t="s">
        <v>1044</v>
      </c>
      <c r="V4469" s="2" t="s">
        <v>20703</v>
      </c>
      <c r="W4469" s="2" t="s">
        <v>225</v>
      </c>
      <c r="X4469" s="2" t="s">
        <v>912</v>
      </c>
      <c r="Y4469" s="2" t="s">
        <v>7138</v>
      </c>
      <c r="Z4469" s="2" t="s">
        <v>1125</v>
      </c>
      <c r="AA4469" s="2" t="s">
        <v>20704</v>
      </c>
      <c r="AB4469" s="2" t="s">
        <v>20704</v>
      </c>
      <c r="AE4469" s="3">
        <v>45746.497662037036</v>
      </c>
      <c r="AF4469" s="2" t="s">
        <v>77</v>
      </c>
      <c r="AH4469" s="2" t="s">
        <v>78</v>
      </c>
      <c r="AI4469" s="2" t="s">
        <v>380</v>
      </c>
      <c r="AJ4469" s="2" t="s">
        <v>381</v>
      </c>
      <c r="AK4469" s="2" t="s">
        <v>20703</v>
      </c>
      <c r="AL4469" s="2" t="s">
        <v>20433</v>
      </c>
      <c r="AM4469" s="3">
        <v>45746.497708333336</v>
      </c>
      <c r="AN4469" s="2" t="s">
        <v>20703</v>
      </c>
      <c r="AP4469" s="2">
        <v>5861754</v>
      </c>
      <c r="AQ4469" s="2" t="s">
        <v>81</v>
      </c>
      <c r="AR4469" s="3">
        <v>45747.683333333334</v>
      </c>
      <c r="AS4469" s="2" t="s">
        <v>82</v>
      </c>
      <c r="AT4469" s="3">
        <v>45746.333333333336</v>
      </c>
      <c r="AU4469" s="2" t="s">
        <v>83</v>
      </c>
      <c r="AV4469" s="2" t="s">
        <v>916</v>
      </c>
      <c r="AW4469" s="2" t="s">
        <v>917</v>
      </c>
      <c r="AX4469" s="2" t="s">
        <v>3431</v>
      </c>
      <c r="AZ4469" s="3">
        <v>45747.683333333334</v>
      </c>
      <c r="BB4469" s="2" t="s">
        <v>498</v>
      </c>
      <c r="BC4469" s="2" t="s">
        <v>499</v>
      </c>
      <c r="BD4469" s="2" t="s">
        <v>500</v>
      </c>
      <c r="BE4469" s="2" t="s">
        <v>20705</v>
      </c>
      <c r="BF4469" s="2" t="s">
        <v>502</v>
      </c>
    </row>
    <row r="4470" spans="1:58" x14ac:dyDescent="0.35">
      <c r="A4470" s="2">
        <v>3041714</v>
      </c>
      <c r="B4470" s="2" t="s">
        <v>214</v>
      </c>
      <c r="C4470" s="2">
        <v>37661201</v>
      </c>
      <c r="D4470" s="2">
        <v>339633279</v>
      </c>
      <c r="E4470" s="2" t="s">
        <v>59</v>
      </c>
      <c r="F4470" s="2" t="s">
        <v>60</v>
      </c>
      <c r="G4470" s="2" t="s">
        <v>93</v>
      </c>
      <c r="H4470" s="2" t="s">
        <v>1179</v>
      </c>
      <c r="I4470" s="2">
        <v>771560998</v>
      </c>
      <c r="J4470" s="2" t="s">
        <v>20706</v>
      </c>
      <c r="K4470" s="2">
        <v>16</v>
      </c>
      <c r="L4470" s="2" t="s">
        <v>64</v>
      </c>
      <c r="M4470" s="2" t="s">
        <v>65</v>
      </c>
      <c r="N4470" s="3">
        <v>44873.5</v>
      </c>
      <c r="O4470" s="2" t="s">
        <v>614</v>
      </c>
      <c r="Q4470" s="2" t="s">
        <v>67</v>
      </c>
      <c r="R4470" s="3">
        <v>45746.497812499998</v>
      </c>
      <c r="S4470" s="2" t="s">
        <v>7988</v>
      </c>
      <c r="T4470" s="2" t="s">
        <v>69</v>
      </c>
      <c r="U4470" s="2" t="s">
        <v>1963</v>
      </c>
      <c r="V4470" s="2" t="s">
        <v>20707</v>
      </c>
      <c r="W4470" s="2" t="s">
        <v>99</v>
      </c>
      <c r="X4470" s="2" t="s">
        <v>99</v>
      </c>
      <c r="Y4470" s="2" t="s">
        <v>2206</v>
      </c>
      <c r="Z4470" s="2" t="s">
        <v>1239</v>
      </c>
      <c r="AA4470" s="2" t="s">
        <v>20708</v>
      </c>
      <c r="AB4470" s="2" t="s">
        <v>20708</v>
      </c>
      <c r="AE4470" s="3">
        <v>45746.497824074075</v>
      </c>
      <c r="AF4470" s="2" t="s">
        <v>77</v>
      </c>
      <c r="AH4470" s="2" t="s">
        <v>103</v>
      </c>
      <c r="AI4470" s="2" t="s">
        <v>125</v>
      </c>
      <c r="AJ4470" s="2" t="s">
        <v>381</v>
      </c>
      <c r="AK4470" s="2" t="s">
        <v>20707</v>
      </c>
      <c r="AL4470" s="2" t="s">
        <v>7988</v>
      </c>
      <c r="AM4470" s="3">
        <v>45746.497858796298</v>
      </c>
      <c r="AN4470" s="2" t="s">
        <v>20707</v>
      </c>
      <c r="AP4470" s="2">
        <v>5861755</v>
      </c>
      <c r="AQ4470" s="2" t="s">
        <v>81</v>
      </c>
      <c r="AR4470" s="3">
        <v>45748.704016203701</v>
      </c>
      <c r="AS4470" s="2" t="s">
        <v>82</v>
      </c>
      <c r="AT4470" s="3">
        <v>45746.333333333336</v>
      </c>
      <c r="AU4470" s="2" t="s">
        <v>83</v>
      </c>
      <c r="AV4470" s="2" t="s">
        <v>106</v>
      </c>
      <c r="AW4470" s="2" t="s">
        <v>107</v>
      </c>
      <c r="AX4470" s="2" t="s">
        <v>2215</v>
      </c>
      <c r="AZ4470" s="3">
        <v>45748.704016203701</v>
      </c>
      <c r="BB4470" s="2" t="s">
        <v>3747</v>
      </c>
      <c r="BC4470" s="2" t="s">
        <v>1646</v>
      </c>
      <c r="BD4470" s="2" t="s">
        <v>3748</v>
      </c>
      <c r="BE4470" s="2" t="s">
        <v>20709</v>
      </c>
      <c r="BF4470" s="2" t="s">
        <v>891</v>
      </c>
    </row>
    <row r="4471" spans="1:58" x14ac:dyDescent="0.35">
      <c r="A4471" s="2">
        <v>3041715</v>
      </c>
      <c r="B4471" s="2" t="s">
        <v>58</v>
      </c>
      <c r="C4471" s="2">
        <v>45498551</v>
      </c>
      <c r="D4471" s="2">
        <v>338923824</v>
      </c>
      <c r="E4471" s="2" t="s">
        <v>59</v>
      </c>
      <c r="F4471" s="2" t="s">
        <v>60</v>
      </c>
      <c r="G4471" s="2" t="s">
        <v>20710</v>
      </c>
      <c r="H4471" s="2" t="s">
        <v>5328</v>
      </c>
      <c r="I4471" s="2">
        <v>776493367</v>
      </c>
      <c r="J4471" s="2" t="s">
        <v>20711</v>
      </c>
      <c r="K4471" s="2">
        <v>13</v>
      </c>
      <c r="L4471" s="2" t="s">
        <v>64</v>
      </c>
      <c r="M4471" s="2" t="s">
        <v>65</v>
      </c>
      <c r="N4471" s="3">
        <v>45740.515069444446</v>
      </c>
      <c r="O4471" s="2" t="s">
        <v>66</v>
      </c>
      <c r="Q4471" s="2" t="s">
        <v>67</v>
      </c>
      <c r="R4471" s="3">
        <v>45746.498495370368</v>
      </c>
      <c r="S4471" s="2" t="s">
        <v>7577</v>
      </c>
      <c r="T4471" s="2" t="s">
        <v>69</v>
      </c>
      <c r="U4471" s="2" t="s">
        <v>70</v>
      </c>
      <c r="V4471" s="2" t="s">
        <v>20712</v>
      </c>
      <c r="W4471" s="2" t="s">
        <v>263</v>
      </c>
      <c r="X4471" s="2" t="s">
        <v>304</v>
      </c>
      <c r="Y4471" s="2" t="s">
        <v>2429</v>
      </c>
      <c r="Z4471" s="2" t="s">
        <v>306</v>
      </c>
      <c r="AA4471" s="2">
        <v>7000</v>
      </c>
      <c r="AB4471" s="2" t="s">
        <v>76</v>
      </c>
      <c r="AE4471" s="3">
        <v>45746.498506944445</v>
      </c>
      <c r="AF4471" s="2" t="s">
        <v>77</v>
      </c>
      <c r="AH4471" s="2" t="s">
        <v>78</v>
      </c>
      <c r="AI4471" s="2" t="s">
        <v>79</v>
      </c>
      <c r="AJ4471" s="2" t="s">
        <v>105</v>
      </c>
      <c r="AK4471" s="2" t="s">
        <v>13506</v>
      </c>
      <c r="AL4471" s="2" t="s">
        <v>7577</v>
      </c>
      <c r="AM4471" s="3">
        <v>45746.498553240737</v>
      </c>
      <c r="AN4471" s="2" t="s">
        <v>13506</v>
      </c>
      <c r="AP4471" s="2">
        <v>5861756</v>
      </c>
      <c r="AQ4471" s="2" t="s">
        <v>81</v>
      </c>
      <c r="AR4471" s="3">
        <v>45749.628078703703</v>
      </c>
      <c r="AS4471" s="2" t="s">
        <v>82</v>
      </c>
      <c r="AT4471" s="3">
        <v>45746.333333333336</v>
      </c>
      <c r="AU4471" s="2" t="s">
        <v>83</v>
      </c>
      <c r="AV4471" s="2" t="s">
        <v>308</v>
      </c>
      <c r="AW4471" s="2" t="s">
        <v>309</v>
      </c>
      <c r="AX4471" s="2" t="s">
        <v>2825</v>
      </c>
      <c r="AZ4471" s="3">
        <v>45749.628078703703</v>
      </c>
      <c r="BB4471" s="2" t="s">
        <v>311</v>
      </c>
      <c r="BC4471" s="2" t="s">
        <v>312</v>
      </c>
      <c r="BD4471" s="2" t="s">
        <v>313</v>
      </c>
      <c r="BE4471" s="2" t="s">
        <v>20713</v>
      </c>
      <c r="BF4471" s="2" t="s">
        <v>276</v>
      </c>
    </row>
    <row r="4472" spans="1:58" x14ac:dyDescent="0.35">
      <c r="A4472" s="2">
        <v>3041720</v>
      </c>
      <c r="B4472" s="2" t="s">
        <v>58</v>
      </c>
      <c r="C4472" s="2">
        <v>44115301</v>
      </c>
      <c r="D4472" s="2">
        <v>338800653</v>
      </c>
      <c r="E4472" s="2" t="s">
        <v>59</v>
      </c>
      <c r="F4472" s="2" t="s">
        <v>60</v>
      </c>
      <c r="G4472" s="2" t="s">
        <v>2736</v>
      </c>
      <c r="H4472" s="2" t="s">
        <v>20714</v>
      </c>
      <c r="I4472" s="2">
        <v>773705060</v>
      </c>
      <c r="J4472" s="2" t="s">
        <v>20715</v>
      </c>
      <c r="K4472" s="2">
        <v>13</v>
      </c>
      <c r="L4472" s="2" t="s">
        <v>64</v>
      </c>
      <c r="M4472" s="2" t="s">
        <v>65</v>
      </c>
      <c r="N4472" s="3">
        <v>45622.520231481481</v>
      </c>
      <c r="O4472" s="2" t="s">
        <v>66</v>
      </c>
      <c r="Q4472" s="2" t="s">
        <v>67</v>
      </c>
      <c r="R4472" s="3">
        <v>45746.501377314817</v>
      </c>
      <c r="S4472" s="2" t="s">
        <v>2632</v>
      </c>
      <c r="T4472" s="2" t="s">
        <v>598</v>
      </c>
      <c r="U4472" s="2" t="s">
        <v>857</v>
      </c>
      <c r="V4472" s="2" t="s">
        <v>20716</v>
      </c>
      <c r="W4472" s="2" t="s">
        <v>263</v>
      </c>
      <c r="X4472" s="2" t="s">
        <v>264</v>
      </c>
      <c r="Y4472" s="2" t="s">
        <v>10833</v>
      </c>
      <c r="Z4472" s="2" t="s">
        <v>4594</v>
      </c>
      <c r="AA4472" s="2" t="s">
        <v>4594</v>
      </c>
      <c r="AB4472" s="2" t="s">
        <v>20717</v>
      </c>
      <c r="AE4472" s="3">
        <v>45746.501388888886</v>
      </c>
      <c r="AF4472" s="2" t="s">
        <v>77</v>
      </c>
      <c r="AH4472" s="2" t="s">
        <v>78</v>
      </c>
      <c r="AI4472" s="2" t="s">
        <v>380</v>
      </c>
      <c r="AJ4472" s="2" t="s">
        <v>511</v>
      </c>
      <c r="AK4472" s="2" t="s">
        <v>2636</v>
      </c>
      <c r="AL4472" s="2" t="s">
        <v>2632</v>
      </c>
      <c r="AM4472" s="3">
        <v>45746.501435185186</v>
      </c>
      <c r="AN4472" s="2" t="s">
        <v>2636</v>
      </c>
      <c r="AP4472" s="2">
        <v>5861762</v>
      </c>
      <c r="AQ4472" s="2" t="s">
        <v>81</v>
      </c>
      <c r="AR4472" s="3">
        <v>45748.595046296294</v>
      </c>
      <c r="AS4472" s="2" t="s">
        <v>82</v>
      </c>
      <c r="AT4472" s="3">
        <v>45746.5625</v>
      </c>
      <c r="AU4472" s="2" t="s">
        <v>83</v>
      </c>
      <c r="AV4472" s="2" t="s">
        <v>270</v>
      </c>
      <c r="AW4472" s="2" t="s">
        <v>271</v>
      </c>
      <c r="AX4472" s="2" t="s">
        <v>985</v>
      </c>
      <c r="AZ4472" s="3">
        <v>45748.595046296294</v>
      </c>
      <c r="BB4472" s="2" t="s">
        <v>535</v>
      </c>
      <c r="BC4472" s="2" t="s">
        <v>450</v>
      </c>
      <c r="BD4472" s="2" t="s">
        <v>359</v>
      </c>
      <c r="BE4472" s="2" t="s">
        <v>20718</v>
      </c>
      <c r="BF4472" s="2" t="s">
        <v>1221</v>
      </c>
    </row>
    <row r="4473" spans="1:58" x14ac:dyDescent="0.35">
      <c r="A4473" s="2">
        <v>3041721</v>
      </c>
      <c r="B4473" s="2" t="s">
        <v>58</v>
      </c>
      <c r="C4473" s="2">
        <v>40910221</v>
      </c>
      <c r="D4473" s="2">
        <v>338780590</v>
      </c>
      <c r="E4473" s="2" t="s">
        <v>59</v>
      </c>
      <c r="F4473" s="2" t="s">
        <v>60</v>
      </c>
      <c r="G4473" s="2" t="s">
        <v>612</v>
      </c>
      <c r="H4473" s="2" t="s">
        <v>20719</v>
      </c>
      <c r="I4473" s="2">
        <v>774932689</v>
      </c>
      <c r="J4473" s="2" t="s">
        <v>20720</v>
      </c>
      <c r="K4473" s="2">
        <v>12</v>
      </c>
      <c r="L4473" s="2" t="s">
        <v>64</v>
      </c>
      <c r="M4473" s="2" t="s">
        <v>65</v>
      </c>
      <c r="N4473" s="3">
        <v>45323.000011574077</v>
      </c>
      <c r="O4473" s="2" t="s">
        <v>95</v>
      </c>
      <c r="Q4473" s="2" t="s">
        <v>67</v>
      </c>
      <c r="R4473" s="3">
        <v>45746.501435185186</v>
      </c>
      <c r="S4473" s="2" t="s">
        <v>10506</v>
      </c>
      <c r="T4473" s="2" t="s">
        <v>69</v>
      </c>
      <c r="U4473" s="2" t="s">
        <v>70</v>
      </c>
      <c r="V4473" s="2" t="s">
        <v>20721</v>
      </c>
      <c r="W4473" s="2" t="s">
        <v>872</v>
      </c>
      <c r="X4473" s="2" t="s">
        <v>1216</v>
      </c>
      <c r="Y4473" s="2" t="s">
        <v>3503</v>
      </c>
      <c r="Z4473" s="2" t="s">
        <v>1162</v>
      </c>
      <c r="AA4473" s="2" t="s">
        <v>2995</v>
      </c>
      <c r="AB4473" s="2" t="s">
        <v>20722</v>
      </c>
      <c r="AE4473" s="3">
        <v>45746.501446759263</v>
      </c>
      <c r="AF4473" s="2" t="s">
        <v>77</v>
      </c>
      <c r="AH4473" s="2" t="s">
        <v>78</v>
      </c>
      <c r="AI4473" s="2" t="s">
        <v>79</v>
      </c>
      <c r="AJ4473" s="2" t="s">
        <v>105</v>
      </c>
      <c r="AK4473" s="2" t="s">
        <v>20723</v>
      </c>
      <c r="AL4473" s="2" t="s">
        <v>10506</v>
      </c>
      <c r="AM4473" s="3">
        <v>45746.501481481479</v>
      </c>
      <c r="AN4473" s="2" t="s">
        <v>20723</v>
      </c>
      <c r="AP4473" s="2">
        <v>5861763</v>
      </c>
      <c r="AQ4473" s="2" t="s">
        <v>81</v>
      </c>
      <c r="AR4473" s="3">
        <v>45748.461261574077</v>
      </c>
      <c r="AS4473" s="2" t="s">
        <v>82</v>
      </c>
      <c r="AT4473" s="3">
        <v>45746.5625</v>
      </c>
      <c r="AU4473" s="2" t="s">
        <v>83</v>
      </c>
      <c r="AV4473" s="2" t="s">
        <v>1164</v>
      </c>
      <c r="AW4473" s="2" t="s">
        <v>1165</v>
      </c>
      <c r="AX4473" s="2" t="s">
        <v>3506</v>
      </c>
      <c r="AZ4473" s="3">
        <v>45748.461261574077</v>
      </c>
      <c r="BB4473" s="2" t="s">
        <v>185</v>
      </c>
      <c r="BC4473" s="2" t="s">
        <v>186</v>
      </c>
      <c r="BD4473" s="2" t="s">
        <v>187</v>
      </c>
      <c r="BE4473" s="2" t="s">
        <v>5076</v>
      </c>
      <c r="BF4473" s="2" t="s">
        <v>276</v>
      </c>
    </row>
    <row r="4474" spans="1:58" x14ac:dyDescent="0.35">
      <c r="A4474" s="2">
        <v>3041726</v>
      </c>
      <c r="B4474" s="2" t="s">
        <v>58</v>
      </c>
      <c r="C4474" s="2">
        <v>45289061</v>
      </c>
      <c r="D4474" s="2">
        <v>338723291</v>
      </c>
      <c r="E4474" s="2" t="s">
        <v>59</v>
      </c>
      <c r="F4474" s="2" t="s">
        <v>60</v>
      </c>
      <c r="G4474" s="2" t="s">
        <v>1897</v>
      </c>
      <c r="H4474" s="2" t="s">
        <v>18697</v>
      </c>
      <c r="I4474" s="2" t="s">
        <v>20724</v>
      </c>
      <c r="J4474" s="2" t="s">
        <v>3763</v>
      </c>
      <c r="K4474" s="2">
        <v>13</v>
      </c>
      <c r="L4474" s="2" t="s">
        <v>64</v>
      </c>
      <c r="M4474" s="2" t="s">
        <v>65</v>
      </c>
      <c r="N4474" s="3">
        <v>45704.583333333336</v>
      </c>
      <c r="O4474" s="2" t="s">
        <v>66</v>
      </c>
      <c r="Q4474" s="2" t="s">
        <v>67</v>
      </c>
      <c r="R4474" s="3">
        <v>45746.50513888889</v>
      </c>
      <c r="S4474" s="2" t="s">
        <v>8368</v>
      </c>
      <c r="T4474" s="2" t="s">
        <v>69</v>
      </c>
      <c r="U4474" s="2" t="s">
        <v>70</v>
      </c>
      <c r="V4474" s="2" t="s">
        <v>20725</v>
      </c>
      <c r="W4474" s="2" t="s">
        <v>872</v>
      </c>
      <c r="X4474" s="2" t="s">
        <v>1216</v>
      </c>
      <c r="Y4474" s="2" t="s">
        <v>9344</v>
      </c>
      <c r="Z4474" s="2" t="s">
        <v>306</v>
      </c>
      <c r="AA4474" s="2">
        <v>7000</v>
      </c>
      <c r="AB4474" s="2" t="s">
        <v>76</v>
      </c>
      <c r="AE4474" s="3">
        <v>45746.505150462966</v>
      </c>
      <c r="AF4474" s="2" t="s">
        <v>77</v>
      </c>
      <c r="AH4474" s="2" t="s">
        <v>103</v>
      </c>
      <c r="AI4474" s="2" t="s">
        <v>79</v>
      </c>
      <c r="AJ4474" s="2" t="s">
        <v>105</v>
      </c>
      <c r="AK4474" s="2" t="s">
        <v>8934</v>
      </c>
      <c r="AL4474" s="2" t="s">
        <v>8368</v>
      </c>
      <c r="AM4474" s="3">
        <v>45746.505185185182</v>
      </c>
      <c r="AN4474" s="2" t="s">
        <v>8934</v>
      </c>
      <c r="AP4474" s="2">
        <v>5861772</v>
      </c>
      <c r="AQ4474" s="2" t="s">
        <v>81</v>
      </c>
      <c r="AR4474" s="3">
        <v>45748.867152777777</v>
      </c>
      <c r="AS4474" s="2" t="s">
        <v>82</v>
      </c>
      <c r="AT4474" s="3">
        <v>45746.5625</v>
      </c>
      <c r="AU4474" s="2" t="s">
        <v>83</v>
      </c>
      <c r="AV4474" s="2" t="s">
        <v>1164</v>
      </c>
      <c r="AW4474" s="2" t="s">
        <v>1165</v>
      </c>
      <c r="AX4474" s="2" t="s">
        <v>1705</v>
      </c>
      <c r="AZ4474" s="3">
        <v>45748.867152777777</v>
      </c>
      <c r="BB4474" s="2" t="s">
        <v>87</v>
      </c>
      <c r="BC4474" s="2" t="s">
        <v>88</v>
      </c>
      <c r="BD4474" s="2" t="s">
        <v>89</v>
      </c>
      <c r="BE4474" s="2" t="s">
        <v>19999</v>
      </c>
      <c r="BF4474" s="2" t="s">
        <v>1221</v>
      </c>
    </row>
    <row r="4475" spans="1:58" x14ac:dyDescent="0.35">
      <c r="A4475" s="2">
        <v>3041728</v>
      </c>
      <c r="B4475" s="2" t="s">
        <v>214</v>
      </c>
      <c r="C4475" s="2">
        <v>33919111</v>
      </c>
      <c r="D4475" s="2">
        <v>339611100</v>
      </c>
      <c r="E4475" s="2" t="s">
        <v>59</v>
      </c>
      <c r="F4475" s="2" t="s">
        <v>60</v>
      </c>
      <c r="G4475" s="2" t="s">
        <v>20726</v>
      </c>
      <c r="H4475" s="2" t="s">
        <v>20727</v>
      </c>
      <c r="I4475" s="2">
        <v>775524012</v>
      </c>
      <c r="J4475" s="2" t="s">
        <v>20728</v>
      </c>
      <c r="K4475" s="2">
        <v>16</v>
      </c>
      <c r="L4475" s="2" t="s">
        <v>518</v>
      </c>
      <c r="M4475" s="2" t="s">
        <v>65</v>
      </c>
      <c r="N4475" s="3">
        <v>45282.041666666664</v>
      </c>
      <c r="O4475" s="2" t="s">
        <v>486</v>
      </c>
      <c r="Q4475" s="2" t="s">
        <v>67</v>
      </c>
      <c r="R4475" s="3">
        <v>45746.507245370369</v>
      </c>
      <c r="S4475" s="2" t="s">
        <v>7577</v>
      </c>
      <c r="T4475" s="2" t="s">
        <v>69</v>
      </c>
      <c r="U4475" s="2" t="s">
        <v>70</v>
      </c>
      <c r="V4475" s="2" t="s">
        <v>20729</v>
      </c>
      <c r="W4475" s="2" t="s">
        <v>99</v>
      </c>
      <c r="X4475" s="2" t="s">
        <v>99</v>
      </c>
      <c r="Y4475" s="2" t="s">
        <v>6566</v>
      </c>
      <c r="Z4475" s="2" t="s">
        <v>101</v>
      </c>
      <c r="AA4475" s="2" t="s">
        <v>8443</v>
      </c>
      <c r="AB4475" s="2" t="s">
        <v>8443</v>
      </c>
      <c r="AE4475" s="3">
        <v>45746.507245370369</v>
      </c>
      <c r="AF4475" s="2" t="s">
        <v>77</v>
      </c>
      <c r="AH4475" s="2" t="s">
        <v>78</v>
      </c>
      <c r="AI4475" s="2" t="s">
        <v>125</v>
      </c>
      <c r="AJ4475" s="2" t="s">
        <v>1610</v>
      </c>
      <c r="AK4475" s="2" t="s">
        <v>20730</v>
      </c>
      <c r="AL4475" s="2" t="s">
        <v>7577</v>
      </c>
      <c r="AM4475" s="3">
        <v>45746.507280092592</v>
      </c>
      <c r="AN4475" s="2" t="s">
        <v>20730</v>
      </c>
      <c r="AP4475" s="2">
        <v>5861776</v>
      </c>
      <c r="AQ4475" s="2" t="s">
        <v>81</v>
      </c>
      <c r="AR4475" s="3">
        <v>45748.611898148149</v>
      </c>
      <c r="AS4475" s="2" t="s">
        <v>82</v>
      </c>
      <c r="AT4475" s="3">
        <v>45746.5625</v>
      </c>
      <c r="AU4475" s="2" t="s">
        <v>83</v>
      </c>
      <c r="AV4475" s="2" t="s">
        <v>106</v>
      </c>
      <c r="AW4475" s="2" t="s">
        <v>107</v>
      </c>
      <c r="AX4475" s="2" t="s">
        <v>108</v>
      </c>
      <c r="AZ4475" s="3">
        <v>45748.611898148149</v>
      </c>
      <c r="BB4475" s="2" t="s">
        <v>880</v>
      </c>
      <c r="BC4475" s="2" t="s">
        <v>881</v>
      </c>
      <c r="BD4475" s="2" t="s">
        <v>882</v>
      </c>
      <c r="BE4475" s="2" t="s">
        <v>20731</v>
      </c>
      <c r="BF4475" s="2" t="s">
        <v>1699</v>
      </c>
    </row>
    <row r="4476" spans="1:58" x14ac:dyDescent="0.35">
      <c r="A4476" s="2">
        <v>3041729</v>
      </c>
      <c r="B4476" s="2" t="s">
        <v>58</v>
      </c>
      <c r="C4476" s="2">
        <v>35776971</v>
      </c>
      <c r="D4476" s="2">
        <v>338329415</v>
      </c>
      <c r="E4476" s="2" t="s">
        <v>59</v>
      </c>
      <c r="F4476" s="2" t="s">
        <v>60</v>
      </c>
      <c r="G4476" s="2" t="s">
        <v>1570</v>
      </c>
      <c r="H4476" s="2" t="s">
        <v>10675</v>
      </c>
      <c r="I4476" s="2">
        <v>776516327</v>
      </c>
      <c r="J4476" s="2" t="s">
        <v>686</v>
      </c>
      <c r="K4476" s="2">
        <v>13</v>
      </c>
      <c r="L4476" s="2" t="s">
        <v>64</v>
      </c>
      <c r="M4476" s="2" t="s">
        <v>65</v>
      </c>
      <c r="N4476" s="3">
        <v>44805</v>
      </c>
      <c r="O4476" s="2" t="s">
        <v>95</v>
      </c>
      <c r="Q4476" s="2" t="s">
        <v>67</v>
      </c>
      <c r="R4476" s="3">
        <v>45746.507696759261</v>
      </c>
      <c r="S4476" s="2" t="s">
        <v>2435</v>
      </c>
      <c r="T4476" s="2" t="s">
        <v>69</v>
      </c>
      <c r="U4476" s="2" t="s">
        <v>283</v>
      </c>
      <c r="V4476" s="2" t="s">
        <v>20732</v>
      </c>
      <c r="W4476" s="2" t="s">
        <v>872</v>
      </c>
      <c r="X4476" s="2" t="s">
        <v>873</v>
      </c>
      <c r="Y4476" s="2" t="s">
        <v>6535</v>
      </c>
      <c r="Z4476" s="2" t="s">
        <v>875</v>
      </c>
      <c r="AA4476" s="2" t="s">
        <v>15773</v>
      </c>
      <c r="AB4476" s="2" t="s">
        <v>20733</v>
      </c>
      <c r="AC4476" s="2">
        <v>43</v>
      </c>
      <c r="AE4476" s="3">
        <v>45746.507719907408</v>
      </c>
      <c r="AF4476" s="2" t="s">
        <v>77</v>
      </c>
      <c r="AH4476" s="2" t="s">
        <v>78</v>
      </c>
      <c r="AI4476" s="2" t="s">
        <v>79</v>
      </c>
      <c r="AJ4476" s="2" t="s">
        <v>105</v>
      </c>
      <c r="AK4476" s="2" t="s">
        <v>20734</v>
      </c>
      <c r="AL4476" s="2" t="s">
        <v>2435</v>
      </c>
      <c r="AM4476" s="3">
        <v>45746.507754629631</v>
      </c>
      <c r="AN4476" s="2" t="s">
        <v>20734</v>
      </c>
      <c r="AP4476" s="2">
        <v>5861777</v>
      </c>
      <c r="AQ4476" s="2" t="s">
        <v>81</v>
      </c>
      <c r="AR4476" s="3">
        <v>45748.601354166669</v>
      </c>
      <c r="AS4476" s="2" t="s">
        <v>82</v>
      </c>
      <c r="AT4476" s="3">
        <v>45746.5625</v>
      </c>
      <c r="AU4476" s="2" t="s">
        <v>83</v>
      </c>
      <c r="AV4476" s="2" t="s">
        <v>877</v>
      </c>
      <c r="AW4476" s="2" t="s">
        <v>878</v>
      </c>
      <c r="AX4476" s="2" t="s">
        <v>1902</v>
      </c>
      <c r="AZ4476" s="3">
        <v>45748.601354166669</v>
      </c>
      <c r="BB4476" s="2" t="s">
        <v>432</v>
      </c>
      <c r="BC4476" s="2" t="s">
        <v>433</v>
      </c>
      <c r="BD4476" s="2" t="s">
        <v>187</v>
      </c>
      <c r="BE4476" s="2" t="s">
        <v>20735</v>
      </c>
      <c r="BF4476" s="2" t="s">
        <v>435</v>
      </c>
    </row>
    <row r="4477" spans="1:58" x14ac:dyDescent="0.35">
      <c r="A4477" s="2">
        <v>3041730</v>
      </c>
      <c r="B4477" s="2" t="s">
        <v>58</v>
      </c>
      <c r="C4477" s="2">
        <v>42137191</v>
      </c>
      <c r="D4477" s="2">
        <v>339600061</v>
      </c>
      <c r="E4477" s="2" t="s">
        <v>59</v>
      </c>
      <c r="F4477" s="2" t="s">
        <v>60</v>
      </c>
      <c r="G4477" s="2" t="s">
        <v>112</v>
      </c>
      <c r="H4477" s="2" t="s">
        <v>12668</v>
      </c>
      <c r="I4477" s="2">
        <v>779402743</v>
      </c>
      <c r="J4477" s="2" t="s">
        <v>20736</v>
      </c>
      <c r="K4477" s="2">
        <v>16</v>
      </c>
      <c r="L4477" s="2" t="s">
        <v>64</v>
      </c>
      <c r="M4477" s="2" t="s">
        <v>65</v>
      </c>
      <c r="N4477" s="3">
        <v>45372.614120370374</v>
      </c>
      <c r="O4477" s="2" t="s">
        <v>66</v>
      </c>
      <c r="Q4477" s="2" t="s">
        <v>67</v>
      </c>
      <c r="R4477" s="3">
        <v>45746.508414351854</v>
      </c>
      <c r="S4477" s="2" t="s">
        <v>1624</v>
      </c>
      <c r="T4477" s="2" t="s">
        <v>97</v>
      </c>
      <c r="U4477" s="2" t="s">
        <v>70</v>
      </c>
      <c r="V4477" s="2" t="s">
        <v>20737</v>
      </c>
      <c r="W4477" s="2" t="s">
        <v>99</v>
      </c>
      <c r="X4477" s="2" t="s">
        <v>99</v>
      </c>
      <c r="Y4477" s="2" t="s">
        <v>4651</v>
      </c>
      <c r="Z4477" s="2" t="s">
        <v>101</v>
      </c>
      <c r="AA4477" s="2" t="s">
        <v>322</v>
      </c>
      <c r="AB4477" s="2" t="s">
        <v>76</v>
      </c>
      <c r="AE4477" s="3">
        <v>45746.508425925924</v>
      </c>
      <c r="AF4477" s="2" t="s">
        <v>77</v>
      </c>
      <c r="AH4477" s="2" t="s">
        <v>103</v>
      </c>
      <c r="AI4477" s="2" t="s">
        <v>79</v>
      </c>
      <c r="AJ4477" s="2" t="s">
        <v>126</v>
      </c>
      <c r="AK4477" s="2" t="s">
        <v>20738</v>
      </c>
      <c r="AL4477" s="2" t="s">
        <v>1624</v>
      </c>
      <c r="AM4477" s="3">
        <v>45746.508460648147</v>
      </c>
      <c r="AN4477" s="2" t="s">
        <v>20738</v>
      </c>
      <c r="AP4477" s="2">
        <v>5861778</v>
      </c>
      <c r="AQ4477" s="2" t="s">
        <v>81</v>
      </c>
      <c r="AR4477" s="3">
        <v>45747.808865740742</v>
      </c>
      <c r="AS4477" s="2" t="s">
        <v>82</v>
      </c>
      <c r="AT4477" s="3">
        <v>45746.5625</v>
      </c>
      <c r="AU4477" s="2" t="s">
        <v>127</v>
      </c>
      <c r="AV4477" s="2" t="s">
        <v>106</v>
      </c>
      <c r="AW4477" s="2" t="s">
        <v>107</v>
      </c>
      <c r="AX4477" s="2" t="s">
        <v>3026</v>
      </c>
      <c r="AZ4477" s="3">
        <v>45747.808865740742</v>
      </c>
      <c r="BB4477" s="2" t="s">
        <v>87</v>
      </c>
      <c r="BC4477" s="2" t="s">
        <v>88</v>
      </c>
      <c r="BD4477" s="2" t="s">
        <v>89</v>
      </c>
      <c r="BE4477" s="2" t="s">
        <v>20739</v>
      </c>
      <c r="BF4477" s="2" t="s">
        <v>110</v>
      </c>
    </row>
    <row r="4478" spans="1:58" x14ac:dyDescent="0.35">
      <c r="A4478" s="2">
        <v>3041731</v>
      </c>
      <c r="B4478" s="2" t="s">
        <v>1058</v>
      </c>
      <c r="C4478" s="2">
        <v>41543381</v>
      </c>
      <c r="D4478" s="2">
        <v>339148334</v>
      </c>
      <c r="E4478" s="2" t="s">
        <v>59</v>
      </c>
      <c r="F4478" s="2" t="s">
        <v>1058</v>
      </c>
      <c r="G4478" s="2" t="s">
        <v>1010</v>
      </c>
      <c r="H4478" s="2" t="s">
        <v>20740</v>
      </c>
      <c r="I4478" s="2">
        <v>788640250</v>
      </c>
      <c r="J4478" s="2" t="s">
        <v>1032</v>
      </c>
      <c r="K4478" s="2">
        <v>13</v>
      </c>
      <c r="L4478" s="2" t="s">
        <v>64</v>
      </c>
      <c r="M4478" s="2" t="s">
        <v>65</v>
      </c>
      <c r="N4478" s="3">
        <v>45745.833333333336</v>
      </c>
      <c r="O4478" s="2" t="s">
        <v>1061</v>
      </c>
      <c r="Q4478" s="2" t="s">
        <v>67</v>
      </c>
      <c r="R4478" s="3">
        <v>45746.51048611111</v>
      </c>
      <c r="S4478" s="2" t="s">
        <v>2632</v>
      </c>
      <c r="T4478" s="2" t="s">
        <v>598</v>
      </c>
      <c r="U4478" s="2" t="s">
        <v>857</v>
      </c>
      <c r="V4478" s="2" t="s">
        <v>20741</v>
      </c>
      <c r="W4478" s="2" t="s">
        <v>1063</v>
      </c>
      <c r="X4478" s="2" t="s">
        <v>286</v>
      </c>
      <c r="Y4478" s="2" t="s">
        <v>1064</v>
      </c>
      <c r="Z4478" s="2" t="s">
        <v>1641</v>
      </c>
      <c r="AA4478" s="2" t="s">
        <v>1642</v>
      </c>
      <c r="AB4478" s="2" t="s">
        <v>1643</v>
      </c>
      <c r="AE4478" s="3">
        <v>45746.510497685187</v>
      </c>
      <c r="AF4478" s="2" t="s">
        <v>1067</v>
      </c>
      <c r="AG4478" s="2">
        <v>24</v>
      </c>
      <c r="AH4478" s="2" t="s">
        <v>78</v>
      </c>
      <c r="AI4478" s="2" t="s">
        <v>125</v>
      </c>
      <c r="AJ4478" s="2" t="s">
        <v>511</v>
      </c>
      <c r="AK4478" s="2" t="s">
        <v>2197</v>
      </c>
      <c r="AL4478" s="2" t="s">
        <v>2632</v>
      </c>
      <c r="AM4478" s="3">
        <v>45746.510555555556</v>
      </c>
      <c r="AN4478" s="2" t="s">
        <v>2197</v>
      </c>
      <c r="AP4478" s="2">
        <v>5861780</v>
      </c>
      <c r="AQ4478" s="2" t="s">
        <v>81</v>
      </c>
      <c r="AR4478" s="3">
        <v>45748.520821759259</v>
      </c>
      <c r="AS4478" s="2" t="s">
        <v>82</v>
      </c>
      <c r="AT4478" s="3">
        <v>45746.5625</v>
      </c>
      <c r="AU4478" s="2" t="s">
        <v>83</v>
      </c>
      <c r="AV4478" s="2" t="s">
        <v>292</v>
      </c>
      <c r="AW4478" s="2" t="s">
        <v>293</v>
      </c>
      <c r="AX4478" s="2" t="s">
        <v>294</v>
      </c>
      <c r="AY4478" s="3">
        <v>45747.510497685187</v>
      </c>
      <c r="AZ4478" s="3">
        <v>45748.520821759259</v>
      </c>
      <c r="BA4478" s="2" t="s">
        <v>237</v>
      </c>
      <c r="BB4478" s="2" t="s">
        <v>20742</v>
      </c>
      <c r="BC4478" s="2" t="s">
        <v>450</v>
      </c>
      <c r="BD4478" s="2" t="s">
        <v>359</v>
      </c>
      <c r="BE4478" s="2" t="s">
        <v>19903</v>
      </c>
      <c r="BF4478" s="2" t="s">
        <v>276</v>
      </c>
    </row>
    <row r="4479" spans="1:58" x14ac:dyDescent="0.35">
      <c r="A4479" s="2">
        <v>3041732</v>
      </c>
      <c r="B4479" s="2" t="s">
        <v>58</v>
      </c>
      <c r="C4479" s="2">
        <v>39111201</v>
      </c>
      <c r="D4479" s="2">
        <v>338430674</v>
      </c>
      <c r="E4479" s="2" t="s">
        <v>59</v>
      </c>
      <c r="F4479" s="2" t="s">
        <v>60</v>
      </c>
      <c r="G4479" s="2" t="s">
        <v>20743</v>
      </c>
      <c r="H4479" s="2" t="s">
        <v>20744</v>
      </c>
      <c r="I4479" s="2">
        <v>772610516</v>
      </c>
      <c r="J4479" s="2" t="s">
        <v>20745</v>
      </c>
      <c r="K4479" s="2">
        <v>13</v>
      </c>
      <c r="L4479" s="2" t="s">
        <v>64</v>
      </c>
      <c r="M4479" s="2" t="s">
        <v>65</v>
      </c>
      <c r="N4479" s="3">
        <v>45018</v>
      </c>
      <c r="O4479" s="2" t="s">
        <v>95</v>
      </c>
      <c r="Q4479" s="2" t="s">
        <v>67</v>
      </c>
      <c r="R4479" s="3">
        <v>45746.511377314811</v>
      </c>
      <c r="S4479" s="2" t="s">
        <v>1921</v>
      </c>
      <c r="T4479" s="2" t="s">
        <v>69</v>
      </c>
      <c r="U4479" s="2" t="s">
        <v>70</v>
      </c>
      <c r="V4479" s="2" t="s">
        <v>20746</v>
      </c>
      <c r="W4479" s="2" t="s">
        <v>285</v>
      </c>
      <c r="X4479" s="2" t="s">
        <v>426</v>
      </c>
      <c r="Y4479" s="2" t="s">
        <v>14038</v>
      </c>
      <c r="Z4479" s="2" t="s">
        <v>991</v>
      </c>
      <c r="AA4479" s="2" t="s">
        <v>1598</v>
      </c>
      <c r="AB4479" s="2" t="s">
        <v>1599</v>
      </c>
      <c r="AC4479" s="2">
        <v>377</v>
      </c>
      <c r="AE4479" s="3">
        <v>45746.511388888888</v>
      </c>
      <c r="AF4479" s="2" t="s">
        <v>77</v>
      </c>
      <c r="AH4479" s="2" t="s">
        <v>78</v>
      </c>
      <c r="AI4479" s="2" t="s">
        <v>79</v>
      </c>
      <c r="AJ4479" s="2" t="s">
        <v>105</v>
      </c>
      <c r="AK4479" s="2" t="s">
        <v>20746</v>
      </c>
      <c r="AL4479" s="2" t="s">
        <v>1921</v>
      </c>
      <c r="AM4479" s="3">
        <v>45746.511412037034</v>
      </c>
      <c r="AN4479" s="2" t="s">
        <v>20746</v>
      </c>
      <c r="AP4479" s="2">
        <v>5861782</v>
      </c>
      <c r="AQ4479" s="2" t="s">
        <v>81</v>
      </c>
      <c r="AR4479" s="3">
        <v>45747.549710648149</v>
      </c>
      <c r="AS4479" s="2" t="s">
        <v>82</v>
      </c>
      <c r="AT4479" s="3">
        <v>45746.5625</v>
      </c>
      <c r="AU4479" s="2" t="s">
        <v>83</v>
      </c>
      <c r="AV4479" s="2" t="s">
        <v>429</v>
      </c>
      <c r="AW4479" s="2" t="s">
        <v>430</v>
      </c>
      <c r="AX4479" s="2" t="s">
        <v>431</v>
      </c>
      <c r="AZ4479" s="3">
        <v>45747.549710648149</v>
      </c>
      <c r="BB4479" s="2" t="s">
        <v>325</v>
      </c>
      <c r="BC4479" s="2" t="s">
        <v>326</v>
      </c>
      <c r="BD4479" s="2" t="s">
        <v>327</v>
      </c>
      <c r="BE4479" s="2" t="s">
        <v>20489</v>
      </c>
      <c r="BF4479" s="2" t="s">
        <v>728</v>
      </c>
    </row>
    <row r="4480" spans="1:58" x14ac:dyDescent="0.35">
      <c r="A4480" s="2">
        <v>3041734</v>
      </c>
      <c r="B4480" s="2" t="s">
        <v>58</v>
      </c>
      <c r="C4480" s="2">
        <v>44799891</v>
      </c>
      <c r="D4480" s="2">
        <v>338290592</v>
      </c>
      <c r="E4480" s="2" t="s">
        <v>59</v>
      </c>
      <c r="F4480" s="2" t="s">
        <v>60</v>
      </c>
      <c r="G4480" s="2" t="s">
        <v>5898</v>
      </c>
      <c r="H4480" s="2" t="s">
        <v>19737</v>
      </c>
      <c r="I4480" s="2">
        <v>770638604</v>
      </c>
      <c r="J4480" s="2" t="s">
        <v>20747</v>
      </c>
      <c r="K4480" s="2">
        <v>12</v>
      </c>
      <c r="L4480" s="2" t="s">
        <v>64</v>
      </c>
      <c r="M4480" s="2" t="s">
        <v>65</v>
      </c>
      <c r="N4480" s="3">
        <v>45635.708333333336</v>
      </c>
      <c r="O4480" s="2" t="s">
        <v>66</v>
      </c>
      <c r="Q4480" s="2" t="s">
        <v>67</v>
      </c>
      <c r="R4480" s="3">
        <v>45746.513518518521</v>
      </c>
      <c r="S4480" s="2" t="s">
        <v>2803</v>
      </c>
      <c r="T4480" s="2" t="s">
        <v>69</v>
      </c>
      <c r="U4480" s="2" t="s">
        <v>70</v>
      </c>
      <c r="V4480" s="2" t="s">
        <v>20748</v>
      </c>
      <c r="W4480" s="2" t="s">
        <v>285</v>
      </c>
      <c r="X4480" s="2" t="s">
        <v>286</v>
      </c>
      <c r="Y4480" s="2" t="s">
        <v>5334</v>
      </c>
      <c r="Z4480" s="2" t="s">
        <v>11026</v>
      </c>
      <c r="AA4480" s="2" t="s">
        <v>20749</v>
      </c>
      <c r="AB4480" s="2" t="s">
        <v>76</v>
      </c>
      <c r="AE4480" s="3">
        <v>45749.53769675926</v>
      </c>
      <c r="AF4480" s="2" t="s">
        <v>77</v>
      </c>
      <c r="AH4480" s="2" t="s">
        <v>78</v>
      </c>
      <c r="AI4480" s="2" t="s">
        <v>58</v>
      </c>
      <c r="AJ4480" s="2" t="s">
        <v>269</v>
      </c>
      <c r="AK4480" s="2" t="s">
        <v>20750</v>
      </c>
      <c r="AL4480" s="2" t="s">
        <v>421</v>
      </c>
      <c r="AM4480" s="3">
        <v>45749.537870370368</v>
      </c>
      <c r="AN4480" s="2" t="s">
        <v>20750</v>
      </c>
      <c r="AO4480" s="2" t="s">
        <v>421</v>
      </c>
      <c r="AP4480" s="2">
        <v>5868039</v>
      </c>
      <c r="AQ4480" s="2" t="s">
        <v>81</v>
      </c>
      <c r="AR4480" s="3">
        <v>45749.711400462962</v>
      </c>
      <c r="AS4480" s="2" t="s">
        <v>82</v>
      </c>
      <c r="AT4480" s="3">
        <v>45749.333333333336</v>
      </c>
      <c r="AU4480" s="2" t="s">
        <v>83</v>
      </c>
      <c r="AV4480" s="2" t="s">
        <v>337</v>
      </c>
      <c r="AW4480" s="2" t="s">
        <v>338</v>
      </c>
      <c r="AX4480" s="2" t="s">
        <v>339</v>
      </c>
      <c r="AZ4480" s="3">
        <v>45749.711400462962</v>
      </c>
      <c r="BB4480" s="2" t="s">
        <v>311</v>
      </c>
      <c r="BC4480" s="2" t="s">
        <v>312</v>
      </c>
      <c r="BD4480" s="2" t="s">
        <v>313</v>
      </c>
      <c r="BE4480" s="2" t="s">
        <v>1030</v>
      </c>
      <c r="BF4480" s="2" t="s">
        <v>344</v>
      </c>
    </row>
    <row r="4481" spans="1:58" x14ac:dyDescent="0.35">
      <c r="A4481" s="2">
        <v>3041735</v>
      </c>
      <c r="B4481" s="2" t="s">
        <v>1058</v>
      </c>
      <c r="C4481" s="2">
        <v>39492301</v>
      </c>
      <c r="D4481" s="2">
        <v>339153897</v>
      </c>
      <c r="E4481" s="2" t="s">
        <v>59</v>
      </c>
      <c r="F4481" s="2" t="s">
        <v>1058</v>
      </c>
      <c r="G4481" s="2" t="s">
        <v>594</v>
      </c>
      <c r="H4481" s="2" t="s">
        <v>3097</v>
      </c>
      <c r="I4481" s="2">
        <v>784607050</v>
      </c>
      <c r="J4481" s="2" t="s">
        <v>552</v>
      </c>
      <c r="K4481" s="2">
        <v>14</v>
      </c>
      <c r="L4481" s="2" t="s">
        <v>64</v>
      </c>
      <c r="M4481" s="2" t="s">
        <v>65</v>
      </c>
      <c r="N4481" s="3">
        <v>45740.666666666664</v>
      </c>
      <c r="O4481" s="2" t="s">
        <v>1061</v>
      </c>
      <c r="Q4481" s="2" t="s">
        <v>67</v>
      </c>
      <c r="R4481" s="3">
        <v>45746.513564814813</v>
      </c>
      <c r="S4481" s="2" t="s">
        <v>1631</v>
      </c>
      <c r="T4481" s="2" t="s">
        <v>598</v>
      </c>
      <c r="U4481" s="2" t="s">
        <v>175</v>
      </c>
      <c r="V4481" s="2" t="s">
        <v>20751</v>
      </c>
      <c r="W4481" s="2" t="s">
        <v>1063</v>
      </c>
      <c r="X4481" s="2" t="s">
        <v>286</v>
      </c>
      <c r="Y4481" s="2" t="s">
        <v>1064</v>
      </c>
      <c r="Z4481" s="2" t="s">
        <v>568</v>
      </c>
      <c r="AA4481" s="2" t="s">
        <v>6111</v>
      </c>
      <c r="AB4481" s="2" t="s">
        <v>16994</v>
      </c>
      <c r="AE4481" s="3">
        <v>45746.51357638889</v>
      </c>
      <c r="AF4481" s="2" t="s">
        <v>1067</v>
      </c>
      <c r="AG4481" s="2">
        <v>24</v>
      </c>
      <c r="AH4481" s="2" t="s">
        <v>78</v>
      </c>
      <c r="AI4481" s="2" t="s">
        <v>79</v>
      </c>
      <c r="AJ4481" s="2" t="s">
        <v>586</v>
      </c>
      <c r="AK4481" s="2" t="s">
        <v>20752</v>
      </c>
      <c r="AL4481" s="2" t="s">
        <v>1631</v>
      </c>
      <c r="AM4481" s="3">
        <v>45746.513645833336</v>
      </c>
      <c r="AN4481" s="2" t="s">
        <v>20752</v>
      </c>
      <c r="AP4481" s="2">
        <v>5861787</v>
      </c>
      <c r="AQ4481" s="2" t="s">
        <v>81</v>
      </c>
      <c r="AR4481" s="3">
        <v>45747.551585648151</v>
      </c>
      <c r="AS4481" s="2" t="s">
        <v>82</v>
      </c>
      <c r="AT4481" s="3">
        <v>45746.5625</v>
      </c>
      <c r="AU4481" s="2" t="s">
        <v>83</v>
      </c>
      <c r="AV4481" s="2" t="s">
        <v>292</v>
      </c>
      <c r="AW4481" s="2" t="s">
        <v>293</v>
      </c>
      <c r="AX4481" s="2" t="s">
        <v>294</v>
      </c>
      <c r="AY4481" s="3">
        <v>45747.51357638889</v>
      </c>
      <c r="AZ4481" s="3">
        <v>45747.551585648151</v>
      </c>
      <c r="BA4481" s="2" t="s">
        <v>237</v>
      </c>
      <c r="BB4481" s="2" t="s">
        <v>167</v>
      </c>
      <c r="BC4481" s="2" t="s">
        <v>168</v>
      </c>
      <c r="BD4481" s="2" t="s">
        <v>169</v>
      </c>
      <c r="BE4481" s="2" t="s">
        <v>20753</v>
      </c>
      <c r="BF4481" s="2" t="s">
        <v>474</v>
      </c>
    </row>
    <row r="4482" spans="1:58" x14ac:dyDescent="0.35">
      <c r="A4482" s="2">
        <v>3041736</v>
      </c>
      <c r="B4482" s="2" t="s">
        <v>58</v>
      </c>
      <c r="C4482" s="2">
        <v>37565491</v>
      </c>
      <c r="D4482" s="2">
        <v>338371769</v>
      </c>
      <c r="E4482" s="2" t="s">
        <v>59</v>
      </c>
      <c r="F4482" s="2" t="s">
        <v>60</v>
      </c>
      <c r="G4482" s="2" t="s">
        <v>986</v>
      </c>
      <c r="H4482" s="2" t="s">
        <v>20754</v>
      </c>
      <c r="I4482" s="2">
        <v>772052251</v>
      </c>
      <c r="J4482" s="2" t="s">
        <v>1234</v>
      </c>
      <c r="K4482" s="2">
        <v>13</v>
      </c>
      <c r="L4482" s="2" t="s">
        <v>518</v>
      </c>
      <c r="M4482" s="2" t="s">
        <v>65</v>
      </c>
      <c r="N4482" s="3">
        <v>45077.708344907405</v>
      </c>
      <c r="O4482" s="2" t="s">
        <v>66</v>
      </c>
      <c r="Q4482" s="2" t="s">
        <v>67</v>
      </c>
      <c r="R4482" s="3">
        <v>45746.515601851854</v>
      </c>
      <c r="S4482" s="2" t="s">
        <v>969</v>
      </c>
      <c r="T4482" s="2" t="s">
        <v>69</v>
      </c>
      <c r="U4482" s="2" t="s">
        <v>70</v>
      </c>
      <c r="V4482" s="2" t="s">
        <v>20755</v>
      </c>
      <c r="W4482" s="2" t="s">
        <v>872</v>
      </c>
      <c r="X4482" s="2" t="s">
        <v>873</v>
      </c>
      <c r="Y4482" s="2" t="s">
        <v>11256</v>
      </c>
      <c r="Z4482" s="2" t="s">
        <v>875</v>
      </c>
      <c r="AA4482" s="2" t="s">
        <v>937</v>
      </c>
      <c r="AB4482" s="2" t="s">
        <v>937</v>
      </c>
      <c r="AE4482" s="3">
        <v>45746.515613425923</v>
      </c>
      <c r="AF4482" s="2" t="s">
        <v>77</v>
      </c>
      <c r="AH4482" s="2" t="s">
        <v>78</v>
      </c>
      <c r="AI4482" s="2" t="s">
        <v>79</v>
      </c>
      <c r="AJ4482" s="2" t="s">
        <v>105</v>
      </c>
      <c r="AK4482" s="2" t="s">
        <v>20756</v>
      </c>
      <c r="AL4482" s="2" t="s">
        <v>969</v>
      </c>
      <c r="AM4482" s="3">
        <v>45746.5156712963</v>
      </c>
      <c r="AN4482" s="2" t="s">
        <v>20756</v>
      </c>
      <c r="AP4482" s="2">
        <v>5861791</v>
      </c>
      <c r="AQ4482" s="2" t="s">
        <v>81</v>
      </c>
      <c r="AR4482" s="3">
        <v>45748.593263888892</v>
      </c>
      <c r="AS4482" s="2" t="s">
        <v>82</v>
      </c>
      <c r="AT4482" s="3">
        <v>45746.5625</v>
      </c>
      <c r="AU4482" s="2" t="s">
        <v>83</v>
      </c>
      <c r="AV4482" s="2" t="s">
        <v>877</v>
      </c>
      <c r="AW4482" s="2" t="s">
        <v>878</v>
      </c>
      <c r="AX4482" s="2" t="s">
        <v>5584</v>
      </c>
      <c r="AZ4482" s="3">
        <v>45748.593263888892</v>
      </c>
      <c r="BB4482" s="2" t="s">
        <v>608</v>
      </c>
      <c r="BC4482" s="2" t="s">
        <v>326</v>
      </c>
      <c r="BD4482" s="2" t="s">
        <v>609</v>
      </c>
      <c r="BE4482" s="2" t="s">
        <v>2797</v>
      </c>
      <c r="BF4482" s="2" t="s">
        <v>435</v>
      </c>
    </row>
    <row r="4483" spans="1:58" x14ac:dyDescent="0.35">
      <c r="A4483" s="2">
        <v>3041737</v>
      </c>
      <c r="B4483" s="2" t="s">
        <v>58</v>
      </c>
      <c r="C4483" s="2">
        <v>44349761</v>
      </c>
      <c r="D4483" s="2">
        <v>338929019</v>
      </c>
      <c r="E4483" s="2" t="s">
        <v>59</v>
      </c>
      <c r="F4483" s="2" t="s">
        <v>60</v>
      </c>
      <c r="G4483" s="2" t="s">
        <v>4973</v>
      </c>
      <c r="H4483" s="2" t="s">
        <v>4973</v>
      </c>
      <c r="I4483" s="2">
        <v>786114724</v>
      </c>
      <c r="J4483" s="2" t="s">
        <v>552</v>
      </c>
      <c r="K4483" s="2">
        <v>20</v>
      </c>
      <c r="L4483" s="2" t="s">
        <v>192</v>
      </c>
      <c r="M4483" s="2" t="s">
        <v>193</v>
      </c>
      <c r="N4483" s="3">
        <v>45741.625</v>
      </c>
      <c r="O4483" s="2" t="s">
        <v>260</v>
      </c>
      <c r="Q4483" s="2" t="s">
        <v>67</v>
      </c>
      <c r="R4483" s="3">
        <v>45746.515648148146</v>
      </c>
      <c r="S4483" s="2" t="s">
        <v>424</v>
      </c>
      <c r="T4483" s="2" t="s">
        <v>196</v>
      </c>
      <c r="U4483" s="2" t="s">
        <v>70</v>
      </c>
      <c r="V4483" s="2" t="s">
        <v>20757</v>
      </c>
      <c r="W4483" s="2" t="s">
        <v>263</v>
      </c>
      <c r="X4483" s="2" t="s">
        <v>264</v>
      </c>
      <c r="Y4483" s="2" t="s">
        <v>7833</v>
      </c>
      <c r="Z4483" s="2" t="s">
        <v>266</v>
      </c>
      <c r="AA4483" s="2" t="s">
        <v>20758</v>
      </c>
      <c r="AB4483" s="2" t="s">
        <v>76</v>
      </c>
      <c r="AE4483" s="3">
        <v>45746.515787037039</v>
      </c>
      <c r="AF4483" s="2" t="s">
        <v>268</v>
      </c>
      <c r="AH4483" s="2" t="s">
        <v>78</v>
      </c>
      <c r="AI4483" s="2" t="s">
        <v>58</v>
      </c>
      <c r="AJ4483" s="2" t="s">
        <v>105</v>
      </c>
      <c r="AK4483" s="2" t="s">
        <v>20759</v>
      </c>
      <c r="AL4483" s="2" t="s">
        <v>424</v>
      </c>
      <c r="AM4483" s="3">
        <v>45747.006481481483</v>
      </c>
      <c r="AN4483" s="2" t="s">
        <v>1068</v>
      </c>
      <c r="AO4483" s="2" t="s">
        <v>1149</v>
      </c>
      <c r="AP4483" s="2">
        <v>5863234</v>
      </c>
      <c r="AQ4483" s="2" t="s">
        <v>81</v>
      </c>
      <c r="AR4483" s="3">
        <v>45748.602025462962</v>
      </c>
      <c r="AS4483" s="2" t="s">
        <v>82</v>
      </c>
      <c r="AT4483" s="3">
        <v>45747.333333333336</v>
      </c>
      <c r="AU4483" s="2" t="s">
        <v>127</v>
      </c>
      <c r="AV4483" s="2" t="s">
        <v>681</v>
      </c>
      <c r="AW4483" s="2" t="s">
        <v>682</v>
      </c>
      <c r="AX4483" s="2" t="s">
        <v>683</v>
      </c>
      <c r="AZ4483" s="3">
        <v>45748.602025462962</v>
      </c>
      <c r="BB4483" s="2" t="s">
        <v>311</v>
      </c>
      <c r="BC4483" s="2" t="s">
        <v>312</v>
      </c>
      <c r="BD4483" s="2" t="s">
        <v>313</v>
      </c>
      <c r="BE4483" s="2" t="s">
        <v>20760</v>
      </c>
      <c r="BF4483" s="2" t="s">
        <v>1149</v>
      </c>
    </row>
    <row r="4484" spans="1:58" x14ac:dyDescent="0.35">
      <c r="A4484" s="2">
        <v>3041739</v>
      </c>
      <c r="B4484" s="2" t="s">
        <v>58</v>
      </c>
      <c r="C4484" s="2">
        <v>41921131</v>
      </c>
      <c r="D4484" s="2">
        <v>338939122</v>
      </c>
      <c r="E4484" s="2" t="s">
        <v>59</v>
      </c>
      <c r="F4484" s="2" t="s">
        <v>60</v>
      </c>
      <c r="G4484" s="2" t="s">
        <v>6531</v>
      </c>
      <c r="H4484" s="2" t="s">
        <v>18635</v>
      </c>
      <c r="I4484" s="2">
        <v>778682544</v>
      </c>
      <c r="J4484" s="2" t="s">
        <v>20761</v>
      </c>
      <c r="K4484" s="2">
        <v>13</v>
      </c>
      <c r="L4484" s="2" t="s">
        <v>64</v>
      </c>
      <c r="M4484" s="2" t="s">
        <v>65</v>
      </c>
      <c r="N4484" s="3">
        <v>45246.47152777778</v>
      </c>
      <c r="O4484" s="2" t="s">
        <v>66</v>
      </c>
      <c r="Q4484" s="2" t="s">
        <v>67</v>
      </c>
      <c r="R4484" s="3">
        <v>45746.517372685186</v>
      </c>
      <c r="S4484" s="2" t="s">
        <v>14257</v>
      </c>
      <c r="T4484" s="2" t="s">
        <v>97</v>
      </c>
      <c r="U4484" s="2" t="s">
        <v>70</v>
      </c>
      <c r="V4484" s="2" t="s">
        <v>20762</v>
      </c>
      <c r="W4484" s="2" t="s">
        <v>872</v>
      </c>
      <c r="X4484" s="2" t="s">
        <v>1216</v>
      </c>
      <c r="Y4484" s="2" t="s">
        <v>16975</v>
      </c>
      <c r="Z4484" s="2" t="s">
        <v>1446</v>
      </c>
      <c r="AA4484" s="2" t="s">
        <v>1446</v>
      </c>
      <c r="AB4484" s="2" t="s">
        <v>20763</v>
      </c>
      <c r="AE4484" s="3">
        <v>45746.517384259256</v>
      </c>
      <c r="AF4484" s="2" t="s">
        <v>77</v>
      </c>
      <c r="AH4484" s="2" t="s">
        <v>78</v>
      </c>
      <c r="AI4484" s="2" t="s">
        <v>79</v>
      </c>
      <c r="AJ4484" s="2" t="s">
        <v>105</v>
      </c>
      <c r="AK4484" s="2" t="s">
        <v>20764</v>
      </c>
      <c r="AL4484" s="2" t="s">
        <v>14257</v>
      </c>
      <c r="AM4484" s="3">
        <v>45746.517418981479</v>
      </c>
      <c r="AN4484" s="2" t="s">
        <v>20764</v>
      </c>
      <c r="AP4484" s="2">
        <v>5861795</v>
      </c>
      <c r="AQ4484" s="2" t="s">
        <v>81</v>
      </c>
      <c r="AR4484" s="3">
        <v>45748.554016203707</v>
      </c>
      <c r="AS4484" s="2" t="s">
        <v>82</v>
      </c>
      <c r="AT4484" s="3">
        <v>45746.5625</v>
      </c>
      <c r="AU4484" s="2" t="s">
        <v>83</v>
      </c>
      <c r="AV4484" s="2" t="s">
        <v>1164</v>
      </c>
      <c r="AW4484" s="2" t="s">
        <v>1165</v>
      </c>
      <c r="AX4484" s="2" t="s">
        <v>4019</v>
      </c>
      <c r="AZ4484" s="3">
        <v>45748.554016203707</v>
      </c>
      <c r="BB4484" s="2" t="s">
        <v>311</v>
      </c>
      <c r="BC4484" s="2" t="s">
        <v>312</v>
      </c>
      <c r="BD4484" s="2" t="s">
        <v>313</v>
      </c>
      <c r="BE4484" s="2" t="s">
        <v>20765</v>
      </c>
      <c r="BF4484" s="2" t="s">
        <v>1221</v>
      </c>
    </row>
    <row r="4485" spans="1:58" x14ac:dyDescent="0.35">
      <c r="A4485" s="2">
        <v>3041740</v>
      </c>
      <c r="B4485" s="2" t="s">
        <v>58</v>
      </c>
      <c r="C4485" s="2">
        <v>45374681</v>
      </c>
      <c r="D4485" s="2">
        <v>339032468</v>
      </c>
      <c r="E4485" s="2" t="s">
        <v>59</v>
      </c>
      <c r="F4485" s="2" t="s">
        <v>60</v>
      </c>
      <c r="G4485" s="2" t="s">
        <v>671</v>
      </c>
      <c r="H4485" s="2" t="s">
        <v>3077</v>
      </c>
      <c r="I4485" s="2">
        <v>765964256</v>
      </c>
      <c r="J4485" s="2" t="s">
        <v>1701</v>
      </c>
      <c r="K4485" s="2">
        <v>14</v>
      </c>
      <c r="L4485" s="2" t="s">
        <v>64</v>
      </c>
      <c r="M4485" s="2" t="s">
        <v>65</v>
      </c>
      <c r="N4485" s="3">
        <v>45720.708333333336</v>
      </c>
      <c r="O4485" s="2" t="s">
        <v>66</v>
      </c>
      <c r="Q4485" s="2" t="s">
        <v>67</v>
      </c>
      <c r="R4485" s="3">
        <v>45746.517453703702</v>
      </c>
      <c r="S4485" s="2" t="s">
        <v>7661</v>
      </c>
      <c r="T4485" s="2" t="s">
        <v>97</v>
      </c>
      <c r="U4485" s="2" t="s">
        <v>70</v>
      </c>
      <c r="V4485" s="2" t="s">
        <v>20766</v>
      </c>
      <c r="W4485" s="2" t="s">
        <v>119</v>
      </c>
      <c r="X4485" s="2" t="s">
        <v>120</v>
      </c>
      <c r="Y4485" s="2" t="s">
        <v>3450</v>
      </c>
      <c r="Z4485" s="2" t="s">
        <v>3252</v>
      </c>
      <c r="AA4485" s="2" t="s">
        <v>3253</v>
      </c>
      <c r="AB4485" s="2" t="s">
        <v>76</v>
      </c>
      <c r="AE4485" s="3">
        <v>45746.517465277779</v>
      </c>
      <c r="AF4485" s="2" t="s">
        <v>77</v>
      </c>
      <c r="AH4485" s="2" t="s">
        <v>103</v>
      </c>
      <c r="AI4485" s="2" t="s">
        <v>79</v>
      </c>
      <c r="AJ4485" s="2" t="s">
        <v>105</v>
      </c>
      <c r="AK4485" s="2" t="s">
        <v>20767</v>
      </c>
      <c r="AL4485" s="2" t="s">
        <v>7661</v>
      </c>
      <c r="AM4485" s="3">
        <v>45746.517500000002</v>
      </c>
      <c r="AN4485" s="2" t="s">
        <v>20767</v>
      </c>
      <c r="AP4485" s="2">
        <v>5861796</v>
      </c>
      <c r="AQ4485" s="2" t="s">
        <v>81</v>
      </c>
      <c r="AR4485" s="3">
        <v>45748.588865740741</v>
      </c>
      <c r="AS4485" s="2" t="s">
        <v>82</v>
      </c>
      <c r="AT4485" s="3">
        <v>45746.5625</v>
      </c>
      <c r="AU4485" s="2" t="s">
        <v>83</v>
      </c>
      <c r="AV4485" s="2" t="s">
        <v>128</v>
      </c>
      <c r="AW4485" s="2" t="s">
        <v>129</v>
      </c>
      <c r="AX4485" s="2" t="s">
        <v>1211</v>
      </c>
      <c r="AZ4485" s="3">
        <v>45748.588865740741</v>
      </c>
      <c r="BB4485" s="2" t="s">
        <v>87</v>
      </c>
      <c r="BC4485" s="2" t="s">
        <v>88</v>
      </c>
      <c r="BD4485" s="2" t="s">
        <v>89</v>
      </c>
      <c r="BE4485" s="2" t="s">
        <v>931</v>
      </c>
      <c r="BF4485" s="2" t="s">
        <v>213</v>
      </c>
    </row>
    <row r="4486" spans="1:58" x14ac:dyDescent="0.35">
      <c r="A4486" s="2">
        <v>3041744</v>
      </c>
      <c r="B4486" s="2" t="s">
        <v>58</v>
      </c>
      <c r="C4486" s="2">
        <v>43438071</v>
      </c>
      <c r="D4486" s="2">
        <v>338021886</v>
      </c>
      <c r="E4486" s="2" t="s">
        <v>59</v>
      </c>
      <c r="F4486" s="2" t="s">
        <v>60</v>
      </c>
      <c r="G4486" s="2" t="s">
        <v>754</v>
      </c>
      <c r="H4486" s="2" t="s">
        <v>1834</v>
      </c>
      <c r="I4486" s="2">
        <v>338021886</v>
      </c>
      <c r="J4486" s="2">
        <v>772151295</v>
      </c>
      <c r="K4486" s="2">
        <v>13</v>
      </c>
      <c r="L4486" s="2" t="s">
        <v>64</v>
      </c>
      <c r="M4486" s="2" t="s">
        <v>65</v>
      </c>
      <c r="N4486" s="3">
        <v>45560.780960648146</v>
      </c>
      <c r="O4486" s="2" t="s">
        <v>66</v>
      </c>
      <c r="Q4486" s="2" t="s">
        <v>67</v>
      </c>
      <c r="R4486" s="3">
        <v>45746.517881944441</v>
      </c>
      <c r="S4486" s="2" t="s">
        <v>2047</v>
      </c>
      <c r="T4486" s="2" t="s">
        <v>97</v>
      </c>
      <c r="U4486" s="2" t="s">
        <v>70</v>
      </c>
      <c r="V4486" s="2" t="s">
        <v>20768</v>
      </c>
      <c r="W4486" s="2" t="s">
        <v>225</v>
      </c>
      <c r="X4486" s="2" t="s">
        <v>912</v>
      </c>
      <c r="Y4486" s="2" t="s">
        <v>3428</v>
      </c>
      <c r="Z4486" s="2" t="s">
        <v>16703</v>
      </c>
      <c r="AA4486" s="2" t="s">
        <v>1635</v>
      </c>
      <c r="AB4486" s="2" t="s">
        <v>76</v>
      </c>
      <c r="AE4486" s="3">
        <v>45746.517893518518</v>
      </c>
      <c r="AF4486" s="2" t="s">
        <v>77</v>
      </c>
      <c r="AH4486" s="2" t="s">
        <v>78</v>
      </c>
      <c r="AI4486" s="2" t="s">
        <v>79</v>
      </c>
      <c r="AJ4486" s="2" t="s">
        <v>105</v>
      </c>
      <c r="AK4486" s="2" t="s">
        <v>20768</v>
      </c>
      <c r="AL4486" s="2" t="s">
        <v>2047</v>
      </c>
      <c r="AM4486" s="3">
        <v>45746.517939814818</v>
      </c>
      <c r="AN4486" s="2" t="s">
        <v>20768</v>
      </c>
      <c r="AP4486" s="2">
        <v>5861799</v>
      </c>
      <c r="AQ4486" s="2" t="s">
        <v>81</v>
      </c>
      <c r="AR4486" s="3">
        <v>45747.597534722219</v>
      </c>
      <c r="AS4486" s="2" t="s">
        <v>82</v>
      </c>
      <c r="AT4486" s="3">
        <v>45746.5625</v>
      </c>
      <c r="AU4486" s="2" t="s">
        <v>83</v>
      </c>
      <c r="AV4486" s="2" t="s">
        <v>916</v>
      </c>
      <c r="AW4486" s="2" t="s">
        <v>917</v>
      </c>
      <c r="AX4486" s="2" t="s">
        <v>5174</v>
      </c>
      <c r="AZ4486" s="3">
        <v>45747.597534722219</v>
      </c>
      <c r="BB4486" s="2" t="s">
        <v>608</v>
      </c>
      <c r="BC4486" s="2" t="s">
        <v>326</v>
      </c>
      <c r="BD4486" s="2" t="s">
        <v>609</v>
      </c>
      <c r="BE4486" s="2" t="s">
        <v>610</v>
      </c>
      <c r="BF4486" s="2" t="s">
        <v>611</v>
      </c>
    </row>
    <row r="4487" spans="1:58" x14ac:dyDescent="0.35">
      <c r="A4487" s="2">
        <v>3041746</v>
      </c>
      <c r="B4487" s="2" t="s">
        <v>550</v>
      </c>
      <c r="C4487" s="2">
        <v>34260451</v>
      </c>
      <c r="D4487" s="2">
        <v>339813705</v>
      </c>
      <c r="E4487" s="2" t="s">
        <v>59</v>
      </c>
      <c r="F4487" s="2" t="s">
        <v>60</v>
      </c>
      <c r="G4487" s="2" t="s">
        <v>345</v>
      </c>
      <c r="H4487" s="2" t="s">
        <v>7496</v>
      </c>
      <c r="I4487" s="2">
        <v>775734861</v>
      </c>
      <c r="J4487" s="2" t="s">
        <v>20769</v>
      </c>
      <c r="K4487" s="2">
        <v>15</v>
      </c>
      <c r="L4487" s="2" t="s">
        <v>64</v>
      </c>
      <c r="M4487" s="2" t="s">
        <v>65</v>
      </c>
      <c r="N4487" s="3">
        <v>44553.688969907409</v>
      </c>
      <c r="O4487" s="2" t="s">
        <v>614</v>
      </c>
      <c r="Q4487" s="2" t="s">
        <v>67</v>
      </c>
      <c r="R4487" s="3">
        <v>45746.523460648146</v>
      </c>
      <c r="S4487" s="2" t="s">
        <v>1013</v>
      </c>
      <c r="T4487" s="2" t="s">
        <v>69</v>
      </c>
      <c r="U4487" s="2" t="s">
        <v>70</v>
      </c>
      <c r="V4487" s="2" t="s">
        <v>20770</v>
      </c>
      <c r="W4487" s="2" t="s">
        <v>1088</v>
      </c>
      <c r="X4487" s="2" t="s">
        <v>1089</v>
      </c>
      <c r="Y4487" s="2" t="s">
        <v>9953</v>
      </c>
      <c r="Z4487" s="2" t="s">
        <v>2971</v>
      </c>
      <c r="AA4487" s="2" t="s">
        <v>20771</v>
      </c>
      <c r="AB4487" s="2" t="s">
        <v>20771</v>
      </c>
      <c r="AC4487" s="2">
        <v>775734861</v>
      </c>
      <c r="AE4487" s="3">
        <v>45746.523472222223</v>
      </c>
      <c r="AF4487" s="2" t="s">
        <v>77</v>
      </c>
      <c r="AH4487" s="2" t="s">
        <v>78</v>
      </c>
      <c r="AI4487" s="2" t="s">
        <v>125</v>
      </c>
      <c r="AJ4487" s="2" t="s">
        <v>511</v>
      </c>
      <c r="AK4487" s="2" t="s">
        <v>20770</v>
      </c>
      <c r="AL4487" s="2" t="s">
        <v>1013</v>
      </c>
      <c r="AM4487" s="3">
        <v>45746.523518518516</v>
      </c>
      <c r="AN4487" s="2" t="s">
        <v>20770</v>
      </c>
      <c r="AP4487" s="2">
        <v>5861804</v>
      </c>
      <c r="AQ4487" s="2" t="s">
        <v>81</v>
      </c>
      <c r="AR4487" s="3">
        <v>45749.34233796296</v>
      </c>
      <c r="AS4487" s="2" t="s">
        <v>82</v>
      </c>
      <c r="AT4487" s="3">
        <v>45748.333333333336</v>
      </c>
      <c r="AU4487" s="2" t="s">
        <v>83</v>
      </c>
      <c r="AV4487" s="2" t="s">
        <v>1094</v>
      </c>
      <c r="AW4487" s="2" t="s">
        <v>1095</v>
      </c>
      <c r="AX4487" s="2" t="s">
        <v>6082</v>
      </c>
      <c r="AZ4487" s="3">
        <v>45749.34233796296</v>
      </c>
      <c r="BB4487" s="2" t="s">
        <v>273</v>
      </c>
      <c r="BC4487" s="2" t="s">
        <v>274</v>
      </c>
      <c r="BD4487" s="2" t="s">
        <v>274</v>
      </c>
      <c r="BE4487" s="2" t="s">
        <v>1068</v>
      </c>
      <c r="BF4487" s="2" t="s">
        <v>907</v>
      </c>
    </row>
    <row r="4488" spans="1:58" x14ac:dyDescent="0.35">
      <c r="A4488" s="2">
        <v>3041748</v>
      </c>
      <c r="B4488" s="2" t="s">
        <v>58</v>
      </c>
      <c r="C4488" s="2">
        <v>34515801</v>
      </c>
      <c r="D4488" s="2">
        <v>338351661</v>
      </c>
      <c r="E4488" s="2" t="s">
        <v>59</v>
      </c>
      <c r="F4488" s="2" t="s">
        <v>60</v>
      </c>
      <c r="G4488" s="2" t="s">
        <v>4041</v>
      </c>
      <c r="H4488" s="2" t="s">
        <v>20772</v>
      </c>
      <c r="I4488" s="2">
        <v>775186484</v>
      </c>
      <c r="J4488" s="2" t="s">
        <v>20773</v>
      </c>
      <c r="K4488" s="2">
        <v>13</v>
      </c>
      <c r="L4488" s="2" t="s">
        <v>64</v>
      </c>
      <c r="M4488" s="2" t="s">
        <v>65</v>
      </c>
      <c r="N4488" s="3">
        <v>44974.465671296297</v>
      </c>
      <c r="O4488" s="2" t="s">
        <v>66</v>
      </c>
      <c r="Q4488" s="2" t="s">
        <v>67</v>
      </c>
      <c r="R4488" s="3">
        <v>45746.52412037037</v>
      </c>
      <c r="S4488" s="2" t="s">
        <v>3357</v>
      </c>
      <c r="T4488" s="2" t="s">
        <v>410</v>
      </c>
      <c r="U4488" s="2" t="s">
        <v>846</v>
      </c>
      <c r="V4488" s="2" t="s">
        <v>20774</v>
      </c>
      <c r="W4488" s="2" t="s">
        <v>72</v>
      </c>
      <c r="X4488" s="2" t="s">
        <v>412</v>
      </c>
      <c r="Y4488" s="2" t="s">
        <v>8570</v>
      </c>
      <c r="Z4488" s="2" t="s">
        <v>228</v>
      </c>
      <c r="AA4488" s="2" t="s">
        <v>8517</v>
      </c>
      <c r="AB4488" s="2" t="s">
        <v>8517</v>
      </c>
      <c r="AC4488" s="2">
        <v>273</v>
      </c>
      <c r="AE4488" s="3">
        <v>45746.524259259262</v>
      </c>
      <c r="AF4488" s="2" t="s">
        <v>77</v>
      </c>
      <c r="AH4488" s="2" t="s">
        <v>78</v>
      </c>
      <c r="AI4488" s="2" t="s">
        <v>79</v>
      </c>
      <c r="AJ4488" s="2" t="s">
        <v>586</v>
      </c>
      <c r="AL4488" s="2" t="s">
        <v>3357</v>
      </c>
      <c r="AM4488" s="3">
        <v>45746.524293981478</v>
      </c>
      <c r="AO4488" s="2" t="s">
        <v>3357</v>
      </c>
      <c r="AP4488" s="2">
        <v>5861807</v>
      </c>
      <c r="AQ4488" s="2" t="s">
        <v>81</v>
      </c>
      <c r="AR4488" s="3">
        <v>45748.677291666667</v>
      </c>
      <c r="AS4488" s="2" t="s">
        <v>82</v>
      </c>
      <c r="AT4488" s="3">
        <v>45746.5625</v>
      </c>
      <c r="AU4488" s="2" t="s">
        <v>83</v>
      </c>
      <c r="AV4488" s="2" t="s">
        <v>630</v>
      </c>
      <c r="AW4488" s="2" t="s">
        <v>631</v>
      </c>
      <c r="AX4488" s="2" t="s">
        <v>632</v>
      </c>
      <c r="AZ4488" s="3">
        <v>45748.677291666667</v>
      </c>
      <c r="BB4488" s="2" t="s">
        <v>994</v>
      </c>
      <c r="BC4488" s="2" t="s">
        <v>358</v>
      </c>
      <c r="BD4488" s="2" t="s">
        <v>359</v>
      </c>
      <c r="BE4488" s="2" t="s">
        <v>20775</v>
      </c>
      <c r="BF4488" s="2" t="s">
        <v>1699</v>
      </c>
    </row>
    <row r="4489" spans="1:58" x14ac:dyDescent="0.35">
      <c r="A4489" s="2">
        <v>3041750</v>
      </c>
      <c r="B4489" s="2" t="s">
        <v>58</v>
      </c>
      <c r="C4489" s="2">
        <v>43308931</v>
      </c>
      <c r="D4489" s="2">
        <v>339600917</v>
      </c>
      <c r="E4489" s="2" t="s">
        <v>59</v>
      </c>
      <c r="F4489" s="2" t="s">
        <v>60</v>
      </c>
      <c r="G4489" s="2" t="s">
        <v>1919</v>
      </c>
      <c r="H4489" s="2" t="s">
        <v>2255</v>
      </c>
      <c r="I4489" s="2">
        <v>783031530</v>
      </c>
      <c r="J4489" s="2" t="s">
        <v>814</v>
      </c>
      <c r="K4489" s="2">
        <v>16</v>
      </c>
      <c r="L4489" s="2" t="s">
        <v>64</v>
      </c>
      <c r="M4489" s="2" t="s">
        <v>65</v>
      </c>
      <c r="N4489" s="3">
        <v>45481.5</v>
      </c>
      <c r="O4489" s="2" t="s">
        <v>66</v>
      </c>
      <c r="Q4489" s="2" t="s">
        <v>67</v>
      </c>
      <c r="R4489" s="3">
        <v>45746.525393518517</v>
      </c>
      <c r="S4489" s="2" t="s">
        <v>3877</v>
      </c>
      <c r="T4489" s="2" t="s">
        <v>69</v>
      </c>
      <c r="U4489" s="2" t="s">
        <v>70</v>
      </c>
      <c r="V4489" s="2" t="s">
        <v>20776</v>
      </c>
      <c r="W4489" s="2" t="s">
        <v>99</v>
      </c>
      <c r="X4489" s="2" t="s">
        <v>99</v>
      </c>
      <c r="Y4489" s="2" t="s">
        <v>11241</v>
      </c>
      <c r="Z4489" s="2" t="s">
        <v>1766</v>
      </c>
      <c r="AA4489" s="2" t="s">
        <v>3232</v>
      </c>
      <c r="AB4489" s="2" t="s">
        <v>76</v>
      </c>
      <c r="AE4489" s="3">
        <v>45746.525405092594</v>
      </c>
      <c r="AF4489" s="2" t="s">
        <v>77</v>
      </c>
      <c r="AH4489" s="2" t="s">
        <v>103</v>
      </c>
      <c r="AI4489" s="2" t="s">
        <v>79</v>
      </c>
      <c r="AJ4489" s="2" t="s">
        <v>586</v>
      </c>
      <c r="AK4489" s="2" t="s">
        <v>5513</v>
      </c>
      <c r="AL4489" s="2" t="s">
        <v>3877</v>
      </c>
      <c r="AM4489" s="3">
        <v>45746.525439814817</v>
      </c>
      <c r="AN4489" s="2" t="s">
        <v>5513</v>
      </c>
      <c r="AP4489" s="2">
        <v>5861809</v>
      </c>
      <c r="AQ4489" s="2" t="s">
        <v>81</v>
      </c>
      <c r="AR4489" s="3">
        <v>45747.587905092594</v>
      </c>
      <c r="AS4489" s="2" t="s">
        <v>82</v>
      </c>
      <c r="AT4489" s="3">
        <v>45748.333333333336</v>
      </c>
      <c r="AU4489" s="2" t="s">
        <v>83</v>
      </c>
      <c r="AV4489" s="2" t="s">
        <v>106</v>
      </c>
      <c r="AW4489" s="2" t="s">
        <v>107</v>
      </c>
      <c r="AX4489" s="2" t="s">
        <v>3026</v>
      </c>
      <c r="AZ4489" s="3">
        <v>45747.587905092594</v>
      </c>
      <c r="BB4489" s="2" t="s">
        <v>87</v>
      </c>
      <c r="BC4489" s="2" t="s">
        <v>88</v>
      </c>
      <c r="BD4489" s="2" t="s">
        <v>89</v>
      </c>
      <c r="BE4489" s="2" t="s">
        <v>20777</v>
      </c>
      <c r="BF4489" s="2" t="s">
        <v>110</v>
      </c>
    </row>
    <row r="4490" spans="1:58" x14ac:dyDescent="0.35">
      <c r="A4490" s="2">
        <v>3041751</v>
      </c>
      <c r="B4490" s="2" t="s">
        <v>111</v>
      </c>
      <c r="C4490" s="2">
        <v>347611</v>
      </c>
      <c r="D4490" s="2">
        <v>339585531</v>
      </c>
      <c r="E4490" s="2" t="s">
        <v>59</v>
      </c>
      <c r="F4490" s="2" t="s">
        <v>60</v>
      </c>
      <c r="G4490" s="2" t="s">
        <v>671</v>
      </c>
      <c r="H4490" s="2" t="s">
        <v>18442</v>
      </c>
      <c r="I4490" s="2">
        <v>776542447</v>
      </c>
      <c r="J4490" s="2" t="s">
        <v>20778</v>
      </c>
      <c r="K4490" s="2">
        <v>14</v>
      </c>
      <c r="L4490" s="2" t="s">
        <v>64</v>
      </c>
      <c r="M4490" s="2" t="s">
        <v>65</v>
      </c>
      <c r="N4490" s="3">
        <v>43739</v>
      </c>
      <c r="O4490" s="2" t="s">
        <v>374</v>
      </c>
      <c r="Q4490" s="2" t="s">
        <v>67</v>
      </c>
      <c r="R4490" s="3">
        <v>45746.526990740742</v>
      </c>
      <c r="S4490" s="2" t="s">
        <v>1921</v>
      </c>
      <c r="T4490" s="2" t="s">
        <v>69</v>
      </c>
      <c r="U4490" s="2" t="s">
        <v>175</v>
      </c>
      <c r="V4490" s="2" t="s">
        <v>20779</v>
      </c>
      <c r="W4490" s="2" t="s">
        <v>468</v>
      </c>
      <c r="X4490" s="2" t="s">
        <v>600</v>
      </c>
      <c r="Y4490" s="2" t="s">
        <v>16262</v>
      </c>
      <c r="Z4490" s="2" t="s">
        <v>1346</v>
      </c>
      <c r="AA4490" s="2" t="s">
        <v>1376</v>
      </c>
      <c r="AB4490" s="2" t="s">
        <v>76</v>
      </c>
      <c r="AE4490" s="3">
        <v>45746.527013888888</v>
      </c>
      <c r="AF4490" s="2" t="s">
        <v>77</v>
      </c>
      <c r="AH4490" s="2" t="s">
        <v>78</v>
      </c>
      <c r="AI4490" s="2" t="s">
        <v>125</v>
      </c>
      <c r="AJ4490" s="2" t="s">
        <v>1610</v>
      </c>
      <c r="AK4490" s="2" t="s">
        <v>20780</v>
      </c>
      <c r="AL4490" s="2" t="s">
        <v>1921</v>
      </c>
      <c r="AM4490" s="3">
        <v>45746.527048611111</v>
      </c>
      <c r="AN4490" s="2" t="s">
        <v>20780</v>
      </c>
      <c r="AP4490" s="2">
        <v>5861812</v>
      </c>
      <c r="AQ4490" s="2" t="s">
        <v>81</v>
      </c>
      <c r="AR4490" s="3">
        <v>45748.578518518516</v>
      </c>
      <c r="AS4490" s="2" t="s">
        <v>82</v>
      </c>
      <c r="AT4490" s="3">
        <v>45746.5625</v>
      </c>
      <c r="AU4490" s="2" t="s">
        <v>127</v>
      </c>
      <c r="AV4490" s="2" t="s">
        <v>605</v>
      </c>
      <c r="AW4490" s="2" t="s">
        <v>606</v>
      </c>
      <c r="AX4490" s="2" t="s">
        <v>3436</v>
      </c>
      <c r="AZ4490" s="3">
        <v>45748.578518518516</v>
      </c>
      <c r="BB4490" s="2" t="s">
        <v>185</v>
      </c>
      <c r="BC4490" s="2" t="s">
        <v>186</v>
      </c>
      <c r="BD4490" s="2" t="s">
        <v>187</v>
      </c>
      <c r="BE4490" s="2" t="s">
        <v>20781</v>
      </c>
      <c r="BF4490" s="2" t="s">
        <v>189</v>
      </c>
    </row>
    <row r="4491" spans="1:58" x14ac:dyDescent="0.35">
      <c r="A4491" s="2">
        <v>3041753</v>
      </c>
      <c r="B4491" s="2" t="s">
        <v>58</v>
      </c>
      <c r="C4491" s="2">
        <v>41446241</v>
      </c>
      <c r="D4491" s="2">
        <v>338459210</v>
      </c>
      <c r="E4491" s="2" t="s">
        <v>59</v>
      </c>
      <c r="F4491" s="2" t="s">
        <v>60</v>
      </c>
      <c r="G4491" s="2" t="s">
        <v>112</v>
      </c>
      <c r="H4491" s="2" t="s">
        <v>6091</v>
      </c>
      <c r="I4491" s="2">
        <v>773818318</v>
      </c>
      <c r="J4491" s="2" t="s">
        <v>114</v>
      </c>
      <c r="K4491" s="2">
        <v>13</v>
      </c>
      <c r="L4491" s="2" t="s">
        <v>64</v>
      </c>
      <c r="M4491" s="2" t="s">
        <v>65</v>
      </c>
      <c r="N4491" s="3">
        <v>45150.625</v>
      </c>
      <c r="O4491" s="2" t="s">
        <v>66</v>
      </c>
      <c r="Q4491" s="2" t="s">
        <v>67</v>
      </c>
      <c r="R4491" s="3">
        <v>45746.527604166666</v>
      </c>
      <c r="S4491" s="2" t="s">
        <v>6410</v>
      </c>
      <c r="T4491" s="2" t="s">
        <v>97</v>
      </c>
      <c r="U4491" s="2" t="s">
        <v>70</v>
      </c>
      <c r="V4491" s="2" t="s">
        <v>20782</v>
      </c>
      <c r="W4491" s="2" t="s">
        <v>872</v>
      </c>
      <c r="X4491" s="2" t="s">
        <v>1216</v>
      </c>
      <c r="Y4491" s="2" t="s">
        <v>20783</v>
      </c>
      <c r="Z4491" s="2" t="s">
        <v>1446</v>
      </c>
      <c r="AA4491" s="2" t="s">
        <v>15773</v>
      </c>
      <c r="AB4491" s="2" t="s">
        <v>15773</v>
      </c>
      <c r="AE4491" s="3">
        <v>45746.527615740742</v>
      </c>
      <c r="AF4491" s="2" t="s">
        <v>77</v>
      </c>
      <c r="AH4491" s="2" t="s">
        <v>103</v>
      </c>
      <c r="AI4491" s="2" t="s">
        <v>79</v>
      </c>
      <c r="AJ4491" s="2" t="s">
        <v>819</v>
      </c>
      <c r="AK4491" s="2" t="s">
        <v>6414</v>
      </c>
      <c r="AL4491" s="2" t="s">
        <v>6410</v>
      </c>
      <c r="AM4491" s="3">
        <v>45746.527650462966</v>
      </c>
      <c r="AN4491" s="2" t="s">
        <v>6414</v>
      </c>
      <c r="AP4491" s="2">
        <v>5861814</v>
      </c>
      <c r="AQ4491" s="2" t="s">
        <v>81</v>
      </c>
      <c r="AR4491" s="3">
        <v>45748.875347222223</v>
      </c>
      <c r="AS4491" s="2" t="s">
        <v>82</v>
      </c>
      <c r="AT4491" s="3">
        <v>45746.5625</v>
      </c>
      <c r="AU4491" s="2" t="s">
        <v>127</v>
      </c>
      <c r="AV4491" s="2" t="s">
        <v>1164</v>
      </c>
      <c r="AW4491" s="2" t="s">
        <v>1165</v>
      </c>
      <c r="AX4491" s="2" t="s">
        <v>4275</v>
      </c>
      <c r="AZ4491" s="3">
        <v>45748.875347222223</v>
      </c>
      <c r="BB4491" s="2" t="s">
        <v>325</v>
      </c>
      <c r="BC4491" s="2" t="s">
        <v>326</v>
      </c>
      <c r="BD4491" s="2" t="s">
        <v>327</v>
      </c>
      <c r="BE4491" s="2" t="s">
        <v>20784</v>
      </c>
      <c r="BF4491" s="2" t="s">
        <v>1221</v>
      </c>
    </row>
    <row r="4492" spans="1:58" x14ac:dyDescent="0.35">
      <c r="A4492" s="2">
        <v>3041754</v>
      </c>
      <c r="B4492" s="2" t="s">
        <v>58</v>
      </c>
      <c r="C4492" s="2">
        <v>31491781</v>
      </c>
      <c r="D4492" s="2">
        <v>338563119</v>
      </c>
      <c r="E4492" s="2" t="s">
        <v>59</v>
      </c>
      <c r="F4492" s="2" t="s">
        <v>60</v>
      </c>
      <c r="G4492" s="2" t="s">
        <v>6366</v>
      </c>
      <c r="H4492" s="2" t="s">
        <v>1041</v>
      </c>
      <c r="I4492" s="2">
        <v>778868435</v>
      </c>
      <c r="J4492" s="2" t="s">
        <v>20785</v>
      </c>
      <c r="K4492" s="2">
        <v>12</v>
      </c>
      <c r="L4492" s="2" t="s">
        <v>64</v>
      </c>
      <c r="M4492" s="2" t="s">
        <v>65</v>
      </c>
      <c r="N4492" s="3">
        <v>45188.416666666664</v>
      </c>
      <c r="O4492" s="2" t="s">
        <v>66</v>
      </c>
      <c r="Q4492" s="2" t="s">
        <v>67</v>
      </c>
      <c r="R4492" s="3">
        <v>45746.527662037035</v>
      </c>
      <c r="S4492" s="2" t="s">
        <v>7661</v>
      </c>
      <c r="T4492" s="2" t="s">
        <v>97</v>
      </c>
      <c r="U4492" s="2" t="s">
        <v>70</v>
      </c>
      <c r="V4492" s="2" t="s">
        <v>20786</v>
      </c>
      <c r="Y4492" s="2" t="s">
        <v>2041</v>
      </c>
      <c r="Z4492" s="2" t="s">
        <v>365</v>
      </c>
      <c r="AA4492" s="2" t="s">
        <v>2092</v>
      </c>
      <c r="AB4492" s="2" t="s">
        <v>20787</v>
      </c>
      <c r="AC4492" s="2" t="s">
        <v>20788</v>
      </c>
      <c r="AE4492" s="3">
        <v>45746.687685185185</v>
      </c>
      <c r="AF4492" s="2" t="s">
        <v>77</v>
      </c>
      <c r="AH4492" s="2" t="s">
        <v>103</v>
      </c>
      <c r="AI4492" s="2" t="s">
        <v>79</v>
      </c>
      <c r="AJ4492" s="2" t="s">
        <v>80</v>
      </c>
      <c r="AK4492" s="2" t="s">
        <v>1068</v>
      </c>
      <c r="AL4492" s="2" t="s">
        <v>398</v>
      </c>
      <c r="AM4492" s="3">
        <v>45746.687847222223</v>
      </c>
      <c r="AN4492" s="2" t="s">
        <v>1068</v>
      </c>
      <c r="AO4492" s="2" t="s">
        <v>398</v>
      </c>
      <c r="AP4492" s="2">
        <v>5862166</v>
      </c>
      <c r="AQ4492" s="2" t="s">
        <v>81</v>
      </c>
      <c r="AR4492" s="3">
        <v>45749.510289351849</v>
      </c>
      <c r="AS4492" s="2" t="s">
        <v>82</v>
      </c>
      <c r="AT4492" s="3">
        <v>45746.333333333336</v>
      </c>
      <c r="AU4492" s="2" t="s">
        <v>83</v>
      </c>
      <c r="AV4492" s="2" t="s">
        <v>399</v>
      </c>
      <c r="AW4492" s="2" t="s">
        <v>400</v>
      </c>
      <c r="AX4492" s="2" t="s">
        <v>401</v>
      </c>
      <c r="AZ4492" s="3">
        <v>45749.512511574074</v>
      </c>
      <c r="BB4492" s="2" t="s">
        <v>295</v>
      </c>
      <c r="BC4492" s="2" t="s">
        <v>296</v>
      </c>
      <c r="BD4492" s="2" t="s">
        <v>297</v>
      </c>
      <c r="BE4492" s="2" t="s">
        <v>20789</v>
      </c>
      <c r="BF4492" s="2" t="s">
        <v>370</v>
      </c>
    </row>
    <row r="4493" spans="1:58" x14ac:dyDescent="0.35">
      <c r="A4493" s="2">
        <v>3041756</v>
      </c>
      <c r="B4493" s="2" t="s">
        <v>58</v>
      </c>
      <c r="C4493" s="2">
        <v>41823651</v>
      </c>
      <c r="D4493" s="2">
        <v>338943967</v>
      </c>
      <c r="E4493" s="2" t="s">
        <v>59</v>
      </c>
      <c r="F4493" s="2" t="s">
        <v>60</v>
      </c>
      <c r="G4493" s="2" t="s">
        <v>764</v>
      </c>
      <c r="H4493" s="2" t="s">
        <v>20790</v>
      </c>
      <c r="I4493" s="2">
        <v>786089850</v>
      </c>
      <c r="J4493" s="2" t="s">
        <v>14725</v>
      </c>
      <c r="K4493" s="2">
        <v>13</v>
      </c>
      <c r="L4493" s="2" t="s">
        <v>64</v>
      </c>
      <c r="M4493" s="2" t="s">
        <v>65</v>
      </c>
      <c r="N4493" s="3">
        <v>45212.5</v>
      </c>
      <c r="O4493" s="2" t="s">
        <v>66</v>
      </c>
      <c r="Q4493" s="2" t="s">
        <v>67</v>
      </c>
      <c r="R4493" s="3">
        <v>45746.534097222226</v>
      </c>
      <c r="S4493" s="2" t="s">
        <v>8657</v>
      </c>
      <c r="T4493" s="2" t="s">
        <v>97</v>
      </c>
      <c r="U4493" s="2" t="s">
        <v>175</v>
      </c>
      <c r="V4493" s="2" t="s">
        <v>20791</v>
      </c>
      <c r="W4493" s="2" t="s">
        <v>872</v>
      </c>
      <c r="X4493" s="2" t="s">
        <v>873</v>
      </c>
      <c r="Y4493" s="2" t="s">
        <v>2730</v>
      </c>
      <c r="Z4493" s="2" t="s">
        <v>875</v>
      </c>
      <c r="AA4493" s="2" t="s">
        <v>875</v>
      </c>
      <c r="AB4493" s="2" t="s">
        <v>1209</v>
      </c>
      <c r="AE4493" s="3">
        <v>45746.534108796295</v>
      </c>
      <c r="AF4493" s="2" t="s">
        <v>77</v>
      </c>
      <c r="AH4493" s="2" t="s">
        <v>103</v>
      </c>
      <c r="AI4493" s="2" t="s">
        <v>79</v>
      </c>
      <c r="AJ4493" s="2" t="s">
        <v>147</v>
      </c>
      <c r="AK4493" s="2" t="s">
        <v>20792</v>
      </c>
      <c r="AL4493" s="2" t="s">
        <v>8657</v>
      </c>
      <c r="AM4493" s="3">
        <v>45746.534131944441</v>
      </c>
      <c r="AN4493" s="2" t="s">
        <v>20792</v>
      </c>
      <c r="AP4493" s="2">
        <v>5861817</v>
      </c>
      <c r="AQ4493" s="2" t="s">
        <v>81</v>
      </c>
      <c r="AR4493" s="3">
        <v>45747.672939814816</v>
      </c>
      <c r="AS4493" s="2" t="s">
        <v>82</v>
      </c>
      <c r="AT4493" s="3">
        <v>45746.5625</v>
      </c>
      <c r="AU4493" s="2" t="s">
        <v>127</v>
      </c>
      <c r="AV4493" s="2" t="s">
        <v>877</v>
      </c>
      <c r="AW4493" s="2" t="s">
        <v>878</v>
      </c>
      <c r="AX4493" s="2" t="s">
        <v>3398</v>
      </c>
      <c r="AZ4493" s="3">
        <v>45747.672939814816</v>
      </c>
      <c r="BB4493" s="2" t="s">
        <v>87</v>
      </c>
      <c r="BC4493" s="2" t="s">
        <v>88</v>
      </c>
      <c r="BD4493" s="2" t="s">
        <v>89</v>
      </c>
      <c r="BE4493" s="2" t="s">
        <v>20793</v>
      </c>
      <c r="BF4493" s="2" t="s">
        <v>435</v>
      </c>
    </row>
    <row r="4494" spans="1:58" x14ac:dyDescent="0.35">
      <c r="A4494" s="2">
        <v>3041757</v>
      </c>
      <c r="B4494" s="2" t="s">
        <v>214</v>
      </c>
      <c r="C4494" s="2">
        <v>41350741</v>
      </c>
      <c r="D4494" s="2">
        <v>339475357</v>
      </c>
      <c r="E4494" s="2" t="s">
        <v>59</v>
      </c>
      <c r="F4494" s="2" t="s">
        <v>60</v>
      </c>
      <c r="G4494" s="2" t="s">
        <v>1331</v>
      </c>
      <c r="H4494" s="2" t="s">
        <v>10348</v>
      </c>
      <c r="I4494" s="2">
        <v>785304867</v>
      </c>
      <c r="J4494" s="2" t="s">
        <v>1332</v>
      </c>
      <c r="K4494" s="2">
        <v>16</v>
      </c>
      <c r="L4494" s="2" t="s">
        <v>64</v>
      </c>
      <c r="M4494" s="2" t="s">
        <v>65</v>
      </c>
      <c r="N4494" s="3">
        <v>45707.456458333334</v>
      </c>
      <c r="O4494" s="2" t="s">
        <v>486</v>
      </c>
      <c r="Q4494" s="2" t="s">
        <v>67</v>
      </c>
      <c r="R4494" s="3">
        <v>45746.534212962964</v>
      </c>
      <c r="S4494" s="2" t="s">
        <v>674</v>
      </c>
      <c r="T4494" s="2" t="s">
        <v>598</v>
      </c>
      <c r="U4494" s="2" t="s">
        <v>175</v>
      </c>
      <c r="V4494" s="2" t="s">
        <v>20794</v>
      </c>
      <c r="W4494" s="2" t="s">
        <v>119</v>
      </c>
      <c r="X4494" s="2" t="s">
        <v>248</v>
      </c>
      <c r="Y4494" s="2" t="s">
        <v>6811</v>
      </c>
      <c r="Z4494" s="2" t="s">
        <v>250</v>
      </c>
      <c r="AA4494" s="2" t="s">
        <v>6812</v>
      </c>
      <c r="AB4494" s="2" t="s">
        <v>6812</v>
      </c>
      <c r="AE4494" s="3">
        <v>45746.534224537034</v>
      </c>
      <c r="AF4494" s="2" t="s">
        <v>77</v>
      </c>
      <c r="AH4494" s="2" t="s">
        <v>78</v>
      </c>
      <c r="AI4494" s="2" t="s">
        <v>125</v>
      </c>
      <c r="AJ4494" s="2" t="s">
        <v>570</v>
      </c>
      <c r="AK4494" s="2" t="s">
        <v>20795</v>
      </c>
      <c r="AL4494" s="2" t="s">
        <v>674</v>
      </c>
      <c r="AM4494" s="3">
        <v>45746.534259259257</v>
      </c>
      <c r="AN4494" s="2" t="s">
        <v>20795</v>
      </c>
      <c r="AP4494" s="2">
        <v>5861818</v>
      </c>
      <c r="AQ4494" s="2" t="s">
        <v>81</v>
      </c>
      <c r="AR4494" s="3">
        <v>45748.47</v>
      </c>
      <c r="AS4494" s="2" t="s">
        <v>82</v>
      </c>
      <c r="AZ4494" s="3">
        <v>45748.47</v>
      </c>
      <c r="BB4494" s="2" t="s">
        <v>1549</v>
      </c>
      <c r="BC4494" s="2" t="s">
        <v>1550</v>
      </c>
      <c r="BD4494" s="2" t="s">
        <v>169</v>
      </c>
      <c r="BE4494" s="2" t="s">
        <v>20796</v>
      </c>
      <c r="BF4494" s="2" t="s">
        <v>2052</v>
      </c>
    </row>
    <row r="4495" spans="1:58" x14ac:dyDescent="0.35">
      <c r="A4495" s="2">
        <v>3041758</v>
      </c>
      <c r="B4495" s="2" t="s">
        <v>214</v>
      </c>
      <c r="C4495" s="2">
        <v>36589801</v>
      </c>
      <c r="D4495" s="2">
        <v>339744497</v>
      </c>
      <c r="E4495" s="2" t="s">
        <v>59</v>
      </c>
      <c r="F4495" s="2" t="s">
        <v>60</v>
      </c>
      <c r="G4495" s="2" t="s">
        <v>3249</v>
      </c>
      <c r="H4495" s="2" t="s">
        <v>2702</v>
      </c>
      <c r="I4495" s="2">
        <v>764545808</v>
      </c>
      <c r="J4495" s="2" t="s">
        <v>20797</v>
      </c>
      <c r="K4495" s="2">
        <v>14</v>
      </c>
      <c r="L4495" s="2" t="s">
        <v>64</v>
      </c>
      <c r="M4495" s="2" t="s">
        <v>65</v>
      </c>
      <c r="N4495" s="3">
        <v>44069.583333333336</v>
      </c>
      <c r="O4495" s="2" t="s">
        <v>614</v>
      </c>
      <c r="Q4495" s="2" t="s">
        <v>67</v>
      </c>
      <c r="R4495" s="3">
        <v>45746.534918981481</v>
      </c>
      <c r="S4495" s="2" t="s">
        <v>8120</v>
      </c>
      <c r="T4495" s="2" t="s">
        <v>69</v>
      </c>
      <c r="U4495" s="2" t="s">
        <v>246</v>
      </c>
      <c r="V4495" s="2" t="s">
        <v>20798</v>
      </c>
      <c r="W4495" s="2" t="s">
        <v>119</v>
      </c>
      <c r="X4495" s="2" t="s">
        <v>2524</v>
      </c>
      <c r="Y4495" s="2" t="s">
        <v>1885</v>
      </c>
      <c r="Z4495" s="2" t="s">
        <v>179</v>
      </c>
      <c r="AA4495" s="2" t="s">
        <v>18308</v>
      </c>
      <c r="AB4495" s="2" t="s">
        <v>76</v>
      </c>
      <c r="AC4495" s="2">
        <v>772138463</v>
      </c>
      <c r="AE4495" s="3">
        <v>45746.534930555557</v>
      </c>
      <c r="AF4495" s="2" t="s">
        <v>77</v>
      </c>
      <c r="AH4495" s="2" t="s">
        <v>78</v>
      </c>
      <c r="AI4495" s="2" t="s">
        <v>125</v>
      </c>
      <c r="AJ4495" s="2" t="s">
        <v>511</v>
      </c>
      <c r="AK4495" s="2" t="s">
        <v>20798</v>
      </c>
      <c r="AL4495" s="2" t="s">
        <v>8120</v>
      </c>
      <c r="AM4495" s="3">
        <v>45746.534953703704</v>
      </c>
      <c r="AN4495" s="2" t="s">
        <v>20798</v>
      </c>
      <c r="AP4495" s="2">
        <v>5861819</v>
      </c>
      <c r="AQ4495" s="2" t="s">
        <v>81</v>
      </c>
      <c r="AR4495" s="3">
        <v>45748.655300925922</v>
      </c>
      <c r="AS4495" s="2" t="s">
        <v>82</v>
      </c>
      <c r="AT4495" s="3">
        <v>45746.5625</v>
      </c>
      <c r="AU4495" s="2" t="s">
        <v>127</v>
      </c>
      <c r="AV4495" s="2" t="s">
        <v>128</v>
      </c>
      <c r="AW4495" s="2" t="s">
        <v>129</v>
      </c>
      <c r="AX4495" s="2" t="s">
        <v>1801</v>
      </c>
      <c r="AZ4495" s="3">
        <v>45748.655300925922</v>
      </c>
      <c r="BB4495" s="2" t="s">
        <v>4510</v>
      </c>
      <c r="BC4495" s="2" t="s">
        <v>4511</v>
      </c>
      <c r="BD4495" s="2" t="s">
        <v>4512</v>
      </c>
      <c r="BE4495" s="2" t="s">
        <v>20799</v>
      </c>
      <c r="BF4495" s="2" t="s">
        <v>1336</v>
      </c>
    </row>
    <row r="4496" spans="1:58" x14ac:dyDescent="0.35">
      <c r="A4496" s="2">
        <v>3041759</v>
      </c>
      <c r="B4496" s="2" t="s">
        <v>1058</v>
      </c>
      <c r="C4496" s="2">
        <v>36449641</v>
      </c>
      <c r="D4496" s="2">
        <v>339151415</v>
      </c>
      <c r="E4496" s="2" t="s">
        <v>59</v>
      </c>
      <c r="F4496" s="2" t="s">
        <v>1058</v>
      </c>
      <c r="G4496" s="2" t="s">
        <v>316</v>
      </c>
      <c r="H4496" s="2" t="s">
        <v>7927</v>
      </c>
      <c r="I4496" s="2">
        <v>775069015</v>
      </c>
      <c r="J4496" s="2" t="s">
        <v>1762</v>
      </c>
      <c r="K4496" s="2">
        <v>13</v>
      </c>
      <c r="L4496" s="2" t="s">
        <v>64</v>
      </c>
      <c r="M4496" s="2" t="s">
        <v>65</v>
      </c>
      <c r="N4496" s="3">
        <v>45735.666666666664</v>
      </c>
      <c r="O4496" s="2" t="s">
        <v>1061</v>
      </c>
      <c r="Q4496" s="2" t="s">
        <v>67</v>
      </c>
      <c r="R4496" s="3">
        <v>45746.535150462965</v>
      </c>
      <c r="S4496" s="2" t="s">
        <v>2632</v>
      </c>
      <c r="T4496" s="2" t="s">
        <v>598</v>
      </c>
      <c r="U4496" s="2" t="s">
        <v>3415</v>
      </c>
      <c r="V4496" s="2" t="s">
        <v>20800</v>
      </c>
      <c r="W4496" s="2" t="s">
        <v>1063</v>
      </c>
      <c r="X4496" s="2" t="s">
        <v>286</v>
      </c>
      <c r="Y4496" s="2" t="s">
        <v>1064</v>
      </c>
      <c r="Z4496" s="2" t="s">
        <v>902</v>
      </c>
      <c r="AA4496" s="2" t="s">
        <v>4571</v>
      </c>
      <c r="AB4496" s="2" t="s">
        <v>76</v>
      </c>
      <c r="AE4496" s="3">
        <v>45746.535520833335</v>
      </c>
      <c r="AF4496" s="2" t="s">
        <v>1067</v>
      </c>
      <c r="AG4496" s="2">
        <v>24</v>
      </c>
      <c r="AH4496" s="2" t="s">
        <v>78</v>
      </c>
      <c r="AI4496" s="2" t="s">
        <v>58</v>
      </c>
      <c r="AJ4496" s="2" t="s">
        <v>570</v>
      </c>
      <c r="AL4496" s="2" t="s">
        <v>2632</v>
      </c>
      <c r="AM4496" s="3">
        <v>45748.465474537035</v>
      </c>
      <c r="AN4496" s="2" t="s">
        <v>20801</v>
      </c>
      <c r="AO4496" s="2" t="s">
        <v>276</v>
      </c>
      <c r="AP4496" s="2">
        <v>5864701</v>
      </c>
      <c r="AQ4496" s="2" t="s">
        <v>81</v>
      </c>
      <c r="AR4496" s="3">
        <v>45749.985486111109</v>
      </c>
      <c r="AS4496" s="2" t="s">
        <v>82</v>
      </c>
      <c r="AT4496" s="3">
        <v>45748.333333333336</v>
      </c>
      <c r="AU4496" s="2" t="s">
        <v>127</v>
      </c>
      <c r="AV4496" s="2" t="s">
        <v>4603</v>
      </c>
      <c r="AW4496" s="2" t="s">
        <v>4604</v>
      </c>
      <c r="AX4496" s="2" t="s">
        <v>10304</v>
      </c>
      <c r="AY4496" s="3">
        <v>45747.535520833335</v>
      </c>
      <c r="AZ4496" s="3">
        <v>45749.985486111109</v>
      </c>
      <c r="BA4496" s="2" t="s">
        <v>237</v>
      </c>
      <c r="BB4496" s="2" t="s">
        <v>4474</v>
      </c>
      <c r="BC4496" s="2" t="s">
        <v>450</v>
      </c>
      <c r="BD4496" s="2" t="s">
        <v>359</v>
      </c>
      <c r="BE4496" s="2" t="s">
        <v>20802</v>
      </c>
      <c r="BF4496" s="2" t="s">
        <v>1149</v>
      </c>
    </row>
    <row r="4497" spans="1:58" x14ac:dyDescent="0.35">
      <c r="A4497" s="2">
        <v>3041760</v>
      </c>
      <c r="B4497" s="2" t="s">
        <v>58</v>
      </c>
      <c r="C4497" s="2">
        <v>30339541</v>
      </c>
      <c r="D4497" s="2">
        <v>338213960</v>
      </c>
      <c r="E4497" s="2" t="s">
        <v>59</v>
      </c>
      <c r="F4497" s="2" t="s">
        <v>60</v>
      </c>
      <c r="G4497" s="2" t="s">
        <v>61</v>
      </c>
      <c r="H4497" s="2" t="s">
        <v>1440</v>
      </c>
      <c r="I4497" s="2" t="s">
        <v>20803</v>
      </c>
      <c r="J4497" s="2" t="s">
        <v>721</v>
      </c>
      <c r="K4497" s="2">
        <v>19</v>
      </c>
      <c r="L4497" s="2" t="s">
        <v>64</v>
      </c>
      <c r="M4497" s="2" t="s">
        <v>65</v>
      </c>
      <c r="N4497" s="3">
        <v>45201.669444444444</v>
      </c>
      <c r="O4497" s="2" t="s">
        <v>66</v>
      </c>
      <c r="Q4497" s="2" t="s">
        <v>67</v>
      </c>
      <c r="R4497" s="3">
        <v>45746.53628472222</v>
      </c>
      <c r="S4497" s="2" t="s">
        <v>6467</v>
      </c>
      <c r="T4497" s="2" t="s">
        <v>97</v>
      </c>
      <c r="U4497" s="2" t="s">
        <v>70</v>
      </c>
      <c r="V4497" s="2" t="s">
        <v>20804</v>
      </c>
      <c r="W4497" s="2" t="s">
        <v>72</v>
      </c>
      <c r="X4497" s="2" t="s">
        <v>73</v>
      </c>
      <c r="Y4497" s="2" t="s">
        <v>3589</v>
      </c>
      <c r="Z4497" s="2" t="s">
        <v>74</v>
      </c>
      <c r="AA4497" s="2" t="s">
        <v>75</v>
      </c>
      <c r="AB4497" s="2" t="s">
        <v>20805</v>
      </c>
      <c r="AC4497" s="2" t="s">
        <v>20806</v>
      </c>
      <c r="AE4497" s="3">
        <v>45746.53628472222</v>
      </c>
      <c r="AF4497" s="2" t="s">
        <v>77</v>
      </c>
      <c r="AH4497" s="2" t="s">
        <v>78</v>
      </c>
      <c r="AI4497" s="2" t="s">
        <v>79</v>
      </c>
      <c r="AJ4497" s="2" t="s">
        <v>105</v>
      </c>
      <c r="AK4497" s="2" t="s">
        <v>20807</v>
      </c>
      <c r="AL4497" s="2" t="s">
        <v>6467</v>
      </c>
      <c r="AM4497" s="3">
        <v>45746.536319444444</v>
      </c>
      <c r="AN4497" s="2" t="s">
        <v>20807</v>
      </c>
      <c r="AP4497" s="2">
        <v>5861822</v>
      </c>
      <c r="AQ4497" s="2" t="s">
        <v>81</v>
      </c>
      <c r="AR4497" s="3">
        <v>45748.626631944448</v>
      </c>
      <c r="AS4497" s="2" t="s">
        <v>82</v>
      </c>
      <c r="AT4497" s="3">
        <v>45746.333333333336</v>
      </c>
      <c r="AU4497" s="2" t="s">
        <v>127</v>
      </c>
      <c r="AV4497" s="2" t="s">
        <v>84</v>
      </c>
      <c r="AW4497" s="2" t="s">
        <v>85</v>
      </c>
      <c r="AX4497" s="2" t="s">
        <v>6127</v>
      </c>
      <c r="AZ4497" s="3">
        <v>45748.626631944448</v>
      </c>
      <c r="BB4497" s="2" t="s">
        <v>311</v>
      </c>
      <c r="BC4497" s="2" t="s">
        <v>312</v>
      </c>
      <c r="BD4497" s="2" t="s">
        <v>313</v>
      </c>
      <c r="BE4497" s="2" t="s">
        <v>20808</v>
      </c>
      <c r="BF4497" s="2" t="s">
        <v>171</v>
      </c>
    </row>
    <row r="4498" spans="1:58" x14ac:dyDescent="0.35">
      <c r="A4498" s="2">
        <v>3041761</v>
      </c>
      <c r="B4498" s="2" t="s">
        <v>58</v>
      </c>
      <c r="C4498" s="2">
        <v>40846831</v>
      </c>
      <c r="D4498" s="2">
        <v>338588401</v>
      </c>
      <c r="E4498" s="2" t="s">
        <v>59</v>
      </c>
      <c r="F4498" s="2" t="s">
        <v>60</v>
      </c>
      <c r="G4498" s="2" t="s">
        <v>612</v>
      </c>
      <c r="H4498" s="2" t="s">
        <v>842</v>
      </c>
      <c r="I4498" s="2">
        <v>772747409</v>
      </c>
      <c r="J4498" s="2" t="s">
        <v>4614</v>
      </c>
      <c r="K4498" s="2">
        <v>12</v>
      </c>
      <c r="L4498" s="2" t="s">
        <v>64</v>
      </c>
      <c r="M4498" s="2" t="s">
        <v>65</v>
      </c>
      <c r="N4498" s="3">
        <v>45513.625011574077</v>
      </c>
      <c r="O4498" s="2" t="s">
        <v>66</v>
      </c>
      <c r="Q4498" s="2" t="s">
        <v>67</v>
      </c>
      <c r="R4498" s="3">
        <v>45746.536805555559</v>
      </c>
      <c r="S4498" s="2" t="s">
        <v>6069</v>
      </c>
      <c r="T4498" s="2" t="s">
        <v>69</v>
      </c>
      <c r="U4498" s="2" t="s">
        <v>70</v>
      </c>
      <c r="V4498" s="2" t="s">
        <v>20809</v>
      </c>
      <c r="W4498" s="2" t="s">
        <v>72</v>
      </c>
      <c r="X4498" s="2" t="s">
        <v>439</v>
      </c>
      <c r="Y4498" s="2" t="s">
        <v>2874</v>
      </c>
      <c r="Z4498" s="2" t="s">
        <v>677</v>
      </c>
      <c r="AA4498" s="2" t="s">
        <v>11805</v>
      </c>
      <c r="AB4498" s="2" t="s">
        <v>11805</v>
      </c>
      <c r="AE4498" s="3">
        <v>45748.499467592592</v>
      </c>
      <c r="AF4498" s="2" t="s">
        <v>77</v>
      </c>
      <c r="AH4498" s="2" t="s">
        <v>78</v>
      </c>
      <c r="AI4498" s="2" t="s">
        <v>58</v>
      </c>
      <c r="AJ4498" s="2" t="s">
        <v>269</v>
      </c>
      <c r="AK4498" s="2" t="s">
        <v>20810</v>
      </c>
      <c r="AL4498" s="2" t="s">
        <v>110</v>
      </c>
      <c r="AM4498" s="3">
        <v>45748.499571759261</v>
      </c>
      <c r="AN4498" s="2" t="s">
        <v>20810</v>
      </c>
      <c r="AO4498" s="2" t="s">
        <v>110</v>
      </c>
      <c r="AP4498" s="2">
        <v>5864852</v>
      </c>
      <c r="AQ4498" s="2" t="s">
        <v>81</v>
      </c>
      <c r="AR4498" s="3">
        <v>45749.563368055555</v>
      </c>
      <c r="AS4498" s="2" t="s">
        <v>82</v>
      </c>
      <c r="AT4498" s="3">
        <v>45748.333333333336</v>
      </c>
      <c r="AU4498" s="2" t="s">
        <v>83</v>
      </c>
      <c r="AV4498" s="2" t="s">
        <v>417</v>
      </c>
      <c r="AW4498" s="2" t="s">
        <v>418</v>
      </c>
      <c r="AX4498" s="2" t="s">
        <v>419</v>
      </c>
      <c r="AZ4498" s="3">
        <v>45749.563368055555</v>
      </c>
      <c r="BB4498" s="2" t="s">
        <v>295</v>
      </c>
      <c r="BC4498" s="2" t="s">
        <v>296</v>
      </c>
      <c r="BD4498" s="2" t="s">
        <v>297</v>
      </c>
      <c r="BE4498" s="2" t="s">
        <v>20811</v>
      </c>
      <c r="BF4498" s="2" t="s">
        <v>1725</v>
      </c>
    </row>
    <row r="4499" spans="1:58" x14ac:dyDescent="0.35">
      <c r="A4499" s="2">
        <v>3041762</v>
      </c>
      <c r="B4499" s="2" t="s">
        <v>58</v>
      </c>
      <c r="C4499" s="2">
        <v>40025041</v>
      </c>
      <c r="D4499" s="2">
        <v>339517891</v>
      </c>
      <c r="E4499" s="2" t="s">
        <v>59</v>
      </c>
      <c r="F4499" s="2" t="s">
        <v>60</v>
      </c>
      <c r="G4499" s="2" t="s">
        <v>20812</v>
      </c>
      <c r="H4499" s="2" t="s">
        <v>20813</v>
      </c>
      <c r="I4499" s="2">
        <v>774143757</v>
      </c>
      <c r="J4499" s="2" t="s">
        <v>1797</v>
      </c>
      <c r="K4499" s="2">
        <v>12</v>
      </c>
      <c r="L4499" s="2" t="s">
        <v>64</v>
      </c>
      <c r="M4499" s="2" t="s">
        <v>65</v>
      </c>
      <c r="N4499" s="3">
        <v>44980</v>
      </c>
      <c r="O4499" s="2" t="s">
        <v>66</v>
      </c>
      <c r="Q4499" s="2" t="s">
        <v>67</v>
      </c>
      <c r="R4499" s="3">
        <v>45746.537418981483</v>
      </c>
      <c r="S4499" s="2" t="s">
        <v>1343</v>
      </c>
      <c r="T4499" s="2" t="s">
        <v>97</v>
      </c>
      <c r="U4499" s="2" t="s">
        <v>70</v>
      </c>
      <c r="V4499" s="2" t="s">
        <v>20814</v>
      </c>
      <c r="W4499" s="2" t="s">
        <v>468</v>
      </c>
      <c r="X4499" s="2" t="s">
        <v>468</v>
      </c>
      <c r="Y4499" s="2" t="s">
        <v>8273</v>
      </c>
      <c r="Z4499" s="2" t="s">
        <v>470</v>
      </c>
      <c r="AA4499" s="2" t="s">
        <v>20815</v>
      </c>
      <c r="AB4499" s="2" t="s">
        <v>76</v>
      </c>
      <c r="AE4499" s="3">
        <v>45746.537430555552</v>
      </c>
      <c r="AF4499" s="2" t="s">
        <v>77</v>
      </c>
      <c r="AH4499" s="2" t="s">
        <v>78</v>
      </c>
      <c r="AI4499" s="2" t="s">
        <v>125</v>
      </c>
      <c r="AJ4499" s="2" t="s">
        <v>105</v>
      </c>
      <c r="AK4499" s="2" t="s">
        <v>20814</v>
      </c>
      <c r="AL4499" s="2" t="s">
        <v>1343</v>
      </c>
      <c r="AM4499" s="3">
        <v>45746.537465277775</v>
      </c>
      <c r="AN4499" s="2" t="s">
        <v>20814</v>
      </c>
      <c r="AP4499" s="2">
        <v>5861826</v>
      </c>
      <c r="AQ4499" s="2" t="s">
        <v>81</v>
      </c>
      <c r="AR4499" s="3">
        <v>45747.438611111109</v>
      </c>
      <c r="AS4499" s="2" t="s">
        <v>82</v>
      </c>
      <c r="AT4499" s="3">
        <v>45748.333333333336</v>
      </c>
      <c r="AU4499" s="2" t="s">
        <v>83</v>
      </c>
      <c r="AV4499" s="2" t="s">
        <v>572</v>
      </c>
      <c r="AW4499" s="2" t="s">
        <v>573</v>
      </c>
      <c r="AX4499" s="2" t="s">
        <v>12393</v>
      </c>
      <c r="AZ4499" s="3">
        <v>45747.438611111109</v>
      </c>
      <c r="BB4499" s="2" t="s">
        <v>167</v>
      </c>
      <c r="BC4499" s="2" t="s">
        <v>168</v>
      </c>
      <c r="BD4499" s="2" t="s">
        <v>169</v>
      </c>
      <c r="BE4499" s="2" t="s">
        <v>4621</v>
      </c>
      <c r="BF4499" s="2" t="s">
        <v>728</v>
      </c>
    </row>
    <row r="4500" spans="1:58" x14ac:dyDescent="0.35">
      <c r="A4500" s="2">
        <v>3041764</v>
      </c>
      <c r="B4500" s="2" t="s">
        <v>58</v>
      </c>
      <c r="C4500" s="2">
        <v>44500041</v>
      </c>
      <c r="D4500" s="2">
        <v>338331952</v>
      </c>
      <c r="E4500" s="2" t="s">
        <v>59</v>
      </c>
      <c r="F4500" s="2" t="s">
        <v>60</v>
      </c>
      <c r="G4500" s="2" t="s">
        <v>1259</v>
      </c>
      <c r="H4500" s="2" t="s">
        <v>20816</v>
      </c>
      <c r="I4500" s="2">
        <v>771333129</v>
      </c>
      <c r="J4500" s="2" t="s">
        <v>20817</v>
      </c>
      <c r="K4500" s="2">
        <v>13</v>
      </c>
      <c r="L4500" s="2" t="s">
        <v>64</v>
      </c>
      <c r="M4500" s="2" t="s">
        <v>65</v>
      </c>
      <c r="N4500" s="3">
        <v>45608.75</v>
      </c>
      <c r="O4500" s="2" t="s">
        <v>66</v>
      </c>
      <c r="Q4500" s="2" t="s">
        <v>67</v>
      </c>
      <c r="R4500" s="3">
        <v>45746.542488425926</v>
      </c>
      <c r="S4500" s="2" t="s">
        <v>10638</v>
      </c>
      <c r="T4500" s="2" t="s">
        <v>69</v>
      </c>
      <c r="U4500" s="2" t="s">
        <v>1963</v>
      </c>
      <c r="V4500" s="2" t="s">
        <v>20818</v>
      </c>
      <c r="W4500" s="2" t="s">
        <v>263</v>
      </c>
      <c r="X4500" s="2" t="s">
        <v>304</v>
      </c>
      <c r="Y4500" s="2" t="s">
        <v>3387</v>
      </c>
      <c r="Z4500" s="2" t="s">
        <v>2823</v>
      </c>
      <c r="AA4500" s="2" t="s">
        <v>20819</v>
      </c>
      <c r="AB4500" s="2" t="s">
        <v>76</v>
      </c>
      <c r="AE4500" s="3">
        <v>45746.542500000003</v>
      </c>
      <c r="AF4500" s="2" t="s">
        <v>77</v>
      </c>
      <c r="AH4500" s="2" t="s">
        <v>78</v>
      </c>
      <c r="AI4500" s="2" t="s">
        <v>79</v>
      </c>
      <c r="AJ4500" s="2" t="s">
        <v>586</v>
      </c>
      <c r="AK4500" s="2" t="s">
        <v>13751</v>
      </c>
      <c r="AL4500" s="2" t="s">
        <v>10638</v>
      </c>
      <c r="AM4500" s="3">
        <v>45746.542534722219</v>
      </c>
      <c r="AN4500" s="2" t="s">
        <v>13751</v>
      </c>
      <c r="AP4500" s="2">
        <v>5861832</v>
      </c>
      <c r="AQ4500" s="2" t="s">
        <v>81</v>
      </c>
      <c r="AR4500" s="3">
        <v>45747.911099537036</v>
      </c>
      <c r="AS4500" s="2" t="s">
        <v>82</v>
      </c>
      <c r="AT4500" s="3">
        <v>45748.333333333336</v>
      </c>
      <c r="AU4500" s="2" t="s">
        <v>83</v>
      </c>
      <c r="AV4500" s="2" t="s">
        <v>308</v>
      </c>
      <c r="AW4500" s="2" t="s">
        <v>309</v>
      </c>
      <c r="AX4500" s="2" t="s">
        <v>1201</v>
      </c>
      <c r="AZ4500" s="3">
        <v>45747.911099537036</v>
      </c>
      <c r="BB4500" s="2" t="s">
        <v>357</v>
      </c>
      <c r="BC4500" s="2" t="s">
        <v>358</v>
      </c>
      <c r="BD4500" s="2" t="s">
        <v>359</v>
      </c>
      <c r="BE4500" s="2" t="s">
        <v>20820</v>
      </c>
      <c r="BF4500" s="2" t="s">
        <v>9047</v>
      </c>
    </row>
    <row r="4501" spans="1:58" x14ac:dyDescent="0.35">
      <c r="A4501" s="2">
        <v>3041765</v>
      </c>
      <c r="B4501" s="2" t="s">
        <v>58</v>
      </c>
      <c r="C4501" s="2">
        <v>39463401</v>
      </c>
      <c r="D4501" s="2">
        <v>338777017</v>
      </c>
      <c r="E4501" s="2" t="s">
        <v>59</v>
      </c>
      <c r="F4501" s="2" t="s">
        <v>60</v>
      </c>
      <c r="G4501" s="2" t="s">
        <v>1331</v>
      </c>
      <c r="H4501" s="2" t="s">
        <v>3525</v>
      </c>
      <c r="I4501" s="2">
        <v>779993030</v>
      </c>
      <c r="J4501" s="2" t="s">
        <v>20821</v>
      </c>
      <c r="K4501" s="2">
        <v>12</v>
      </c>
      <c r="L4501" s="2" t="s">
        <v>64</v>
      </c>
      <c r="M4501" s="2" t="s">
        <v>65</v>
      </c>
      <c r="N4501" s="3">
        <v>45067.458344907405</v>
      </c>
      <c r="O4501" s="2" t="s">
        <v>66</v>
      </c>
      <c r="Q4501" s="2" t="s">
        <v>67</v>
      </c>
      <c r="R4501" s="3">
        <v>45746.543090277781</v>
      </c>
      <c r="S4501" s="2" t="s">
        <v>3030</v>
      </c>
      <c r="T4501" s="2" t="s">
        <v>69</v>
      </c>
      <c r="U4501" s="2" t="s">
        <v>70</v>
      </c>
      <c r="V4501" s="2" t="s">
        <v>20822</v>
      </c>
      <c r="W4501" s="2" t="s">
        <v>872</v>
      </c>
      <c r="X4501" s="2" t="s">
        <v>873</v>
      </c>
      <c r="Y4501" s="2" t="s">
        <v>6535</v>
      </c>
      <c r="Z4501" s="2" t="s">
        <v>875</v>
      </c>
      <c r="AA4501" s="2" t="s">
        <v>1900</v>
      </c>
      <c r="AB4501" s="2" t="s">
        <v>1900</v>
      </c>
      <c r="AE4501" s="3">
        <v>45746.543113425927</v>
      </c>
      <c r="AF4501" s="2" t="s">
        <v>77</v>
      </c>
      <c r="AH4501" s="2" t="s">
        <v>103</v>
      </c>
      <c r="AI4501" s="2" t="s">
        <v>79</v>
      </c>
      <c r="AJ4501" s="2" t="s">
        <v>105</v>
      </c>
      <c r="AK4501" s="2" t="s">
        <v>20822</v>
      </c>
      <c r="AL4501" s="2" t="s">
        <v>3030</v>
      </c>
      <c r="AM4501" s="3">
        <v>45746.543136574073</v>
      </c>
      <c r="AN4501" s="2" t="s">
        <v>20822</v>
      </c>
      <c r="AP4501" s="2">
        <v>5861833</v>
      </c>
      <c r="AQ4501" s="2" t="s">
        <v>81</v>
      </c>
      <c r="AR4501" s="3">
        <v>45748.626180555555</v>
      </c>
      <c r="AS4501" s="2" t="s">
        <v>82</v>
      </c>
      <c r="AT4501" s="3">
        <v>45746.5625</v>
      </c>
      <c r="AU4501" s="2" t="s">
        <v>127</v>
      </c>
      <c r="AV4501" s="2" t="s">
        <v>877</v>
      </c>
      <c r="AW4501" s="2" t="s">
        <v>878</v>
      </c>
      <c r="AX4501" s="2" t="s">
        <v>5584</v>
      </c>
      <c r="AZ4501" s="3">
        <v>45748.626180555555</v>
      </c>
      <c r="BB4501" s="2" t="s">
        <v>311</v>
      </c>
      <c r="BC4501" s="2" t="s">
        <v>312</v>
      </c>
      <c r="BD4501" s="2" t="s">
        <v>313</v>
      </c>
      <c r="BE4501" s="2" t="s">
        <v>20823</v>
      </c>
      <c r="BF4501" s="2" t="s">
        <v>435</v>
      </c>
    </row>
    <row r="4502" spans="1:58" x14ac:dyDescent="0.35">
      <c r="A4502" s="2">
        <v>3041766</v>
      </c>
      <c r="B4502" s="2" t="s">
        <v>550</v>
      </c>
      <c r="C4502" s="2">
        <v>3026731</v>
      </c>
      <c r="D4502" s="2">
        <v>338326935</v>
      </c>
      <c r="E4502" s="2" t="s">
        <v>59</v>
      </c>
      <c r="F4502" s="2" t="s">
        <v>60</v>
      </c>
      <c r="G4502" s="2" t="s">
        <v>2682</v>
      </c>
      <c r="H4502" s="2" t="s">
        <v>5457</v>
      </c>
      <c r="I4502" s="2">
        <v>779082167</v>
      </c>
      <c r="J4502" s="2" t="s">
        <v>20824</v>
      </c>
      <c r="K4502" s="2">
        <v>12</v>
      </c>
      <c r="L4502" s="2" t="s">
        <v>64</v>
      </c>
      <c r="M4502" s="2" t="s">
        <v>65</v>
      </c>
      <c r="N4502" s="3">
        <v>44200.875011574077</v>
      </c>
      <c r="O4502" s="2" t="s">
        <v>614</v>
      </c>
      <c r="Q4502" s="2" t="s">
        <v>67</v>
      </c>
      <c r="R4502" s="3">
        <v>45746.544224537036</v>
      </c>
      <c r="S4502" s="2" t="s">
        <v>9253</v>
      </c>
      <c r="T4502" s="2" t="s">
        <v>69</v>
      </c>
      <c r="U4502" s="2" t="s">
        <v>175</v>
      </c>
      <c r="V4502" s="2" t="s">
        <v>20825</v>
      </c>
      <c r="W4502" s="2" t="s">
        <v>285</v>
      </c>
      <c r="X4502" s="2" t="s">
        <v>426</v>
      </c>
      <c r="Y4502" s="2" t="s">
        <v>13004</v>
      </c>
      <c r="Z4502" s="2" t="s">
        <v>991</v>
      </c>
      <c r="AA4502" s="2" t="s">
        <v>1599</v>
      </c>
      <c r="AB4502" s="2" t="s">
        <v>1599</v>
      </c>
      <c r="AC4502" s="2">
        <v>44</v>
      </c>
      <c r="AE4502" s="3">
        <v>45746.544236111113</v>
      </c>
      <c r="AF4502" s="2" t="s">
        <v>77</v>
      </c>
      <c r="AH4502" s="2" t="s">
        <v>78</v>
      </c>
      <c r="AI4502" s="2" t="s">
        <v>380</v>
      </c>
      <c r="AJ4502" s="2" t="s">
        <v>511</v>
      </c>
      <c r="AK4502" s="2" t="s">
        <v>20826</v>
      </c>
      <c r="AL4502" s="2" t="s">
        <v>9253</v>
      </c>
      <c r="AM4502" s="3">
        <v>45746.544270833336</v>
      </c>
      <c r="AN4502" s="2" t="s">
        <v>20826</v>
      </c>
      <c r="AP4502" s="2">
        <v>5861834</v>
      </c>
      <c r="AQ4502" s="2" t="s">
        <v>81</v>
      </c>
      <c r="AR4502" s="3">
        <v>45747.606608796297</v>
      </c>
      <c r="AS4502" s="2" t="s">
        <v>82</v>
      </c>
      <c r="AT4502" s="3">
        <v>45748.333333333336</v>
      </c>
      <c r="AU4502" s="2" t="s">
        <v>83</v>
      </c>
      <c r="AV4502" s="2" t="s">
        <v>429</v>
      </c>
      <c r="AW4502" s="2" t="s">
        <v>430</v>
      </c>
      <c r="AX4502" s="2" t="s">
        <v>1285</v>
      </c>
      <c r="AZ4502" s="3">
        <v>45747.606608796297</v>
      </c>
      <c r="BB4502" s="2" t="s">
        <v>340</v>
      </c>
      <c r="BC4502" s="2" t="s">
        <v>341</v>
      </c>
      <c r="BD4502" s="2" t="s">
        <v>342</v>
      </c>
      <c r="BE4502" s="2" t="s">
        <v>20827</v>
      </c>
      <c r="BF4502" s="2" t="s">
        <v>435</v>
      </c>
    </row>
    <row r="4503" spans="1:58" x14ac:dyDescent="0.35">
      <c r="A4503" s="2">
        <v>3041769</v>
      </c>
      <c r="B4503" s="2" t="s">
        <v>111</v>
      </c>
      <c r="C4503" s="2">
        <v>34868801</v>
      </c>
      <c r="D4503" s="2">
        <v>339531212</v>
      </c>
      <c r="E4503" s="2" t="s">
        <v>59</v>
      </c>
      <c r="F4503" s="2" t="s">
        <v>60</v>
      </c>
      <c r="G4503" s="2" t="s">
        <v>7591</v>
      </c>
      <c r="H4503" s="2" t="s">
        <v>806</v>
      </c>
      <c r="I4503" s="2">
        <v>771068604</v>
      </c>
      <c r="J4503" s="2" t="s">
        <v>9298</v>
      </c>
      <c r="K4503" s="2">
        <v>14</v>
      </c>
      <c r="L4503" s="2" t="s">
        <v>64</v>
      </c>
      <c r="M4503" s="2" t="s">
        <v>65</v>
      </c>
      <c r="N4503" s="3">
        <v>43276.51666666667</v>
      </c>
      <c r="O4503" s="2" t="s">
        <v>115</v>
      </c>
      <c r="Q4503" s="2" t="s">
        <v>67</v>
      </c>
      <c r="R4503" s="3">
        <v>45746.550532407404</v>
      </c>
      <c r="S4503" s="2" t="s">
        <v>1500</v>
      </c>
      <c r="T4503" s="2" t="s">
        <v>69</v>
      </c>
      <c r="U4503" s="2" t="s">
        <v>283</v>
      </c>
      <c r="V4503" s="2" t="s">
        <v>20828</v>
      </c>
      <c r="W4503" s="2" t="s">
        <v>468</v>
      </c>
      <c r="X4503" s="2" t="s">
        <v>468</v>
      </c>
      <c r="Y4503" s="2" t="s">
        <v>10071</v>
      </c>
      <c r="Z4503" s="2" t="s">
        <v>6046</v>
      </c>
      <c r="AA4503" s="2" t="s">
        <v>8764</v>
      </c>
      <c r="AB4503" s="2" t="s">
        <v>6047</v>
      </c>
      <c r="AE4503" s="3">
        <v>45746.550532407404</v>
      </c>
      <c r="AF4503" s="2" t="s">
        <v>77</v>
      </c>
      <c r="AH4503" s="2" t="s">
        <v>78</v>
      </c>
      <c r="AI4503" s="2" t="s">
        <v>125</v>
      </c>
      <c r="AJ4503" s="2" t="s">
        <v>381</v>
      </c>
      <c r="AK4503" s="2" t="s">
        <v>20829</v>
      </c>
      <c r="AL4503" s="2" t="s">
        <v>1500</v>
      </c>
      <c r="AM4503" s="3">
        <v>45746.550567129627</v>
      </c>
      <c r="AN4503" s="2" t="s">
        <v>20829</v>
      </c>
      <c r="AP4503" s="2">
        <v>5861844</v>
      </c>
      <c r="AQ4503" s="2" t="s">
        <v>81</v>
      </c>
      <c r="AR4503" s="3">
        <v>45748.585081018522</v>
      </c>
      <c r="AS4503" s="2" t="s">
        <v>82</v>
      </c>
      <c r="AT4503" s="3">
        <v>45748.333333333336</v>
      </c>
      <c r="AU4503" s="2" t="s">
        <v>83</v>
      </c>
      <c r="AV4503" s="2" t="s">
        <v>572</v>
      </c>
      <c r="AW4503" s="2" t="s">
        <v>573</v>
      </c>
      <c r="AX4503" s="2" t="s">
        <v>574</v>
      </c>
      <c r="AZ4503" s="3">
        <v>45748.585081018522</v>
      </c>
      <c r="BB4503" s="2" t="s">
        <v>340</v>
      </c>
      <c r="BC4503" s="2" t="s">
        <v>341</v>
      </c>
      <c r="BD4503" s="2" t="s">
        <v>342</v>
      </c>
      <c r="BE4503" s="2" t="s">
        <v>20830</v>
      </c>
      <c r="BF4503" s="2" t="s">
        <v>576</v>
      </c>
    </row>
    <row r="4504" spans="1:58" x14ac:dyDescent="0.35">
      <c r="A4504" s="2">
        <v>3041770</v>
      </c>
      <c r="B4504" s="2" t="s">
        <v>58</v>
      </c>
      <c r="C4504" s="2">
        <v>34965551</v>
      </c>
      <c r="D4504" s="2">
        <v>338941448</v>
      </c>
      <c r="E4504" s="2" t="s">
        <v>59</v>
      </c>
      <c r="F4504" s="2" t="s">
        <v>60</v>
      </c>
      <c r="G4504" s="2" t="s">
        <v>6966</v>
      </c>
      <c r="H4504" s="2" t="s">
        <v>1834</v>
      </c>
      <c r="I4504" s="2">
        <v>783002419</v>
      </c>
      <c r="J4504" s="2" t="s">
        <v>6876</v>
      </c>
      <c r="K4504" s="2">
        <v>13</v>
      </c>
      <c r="L4504" s="2" t="s">
        <v>64</v>
      </c>
      <c r="M4504" s="2" t="s">
        <v>65</v>
      </c>
      <c r="N4504" s="3">
        <v>45630.5</v>
      </c>
      <c r="O4504" s="2" t="s">
        <v>66</v>
      </c>
      <c r="Q4504" s="2" t="s">
        <v>67</v>
      </c>
      <c r="R4504" s="3">
        <v>45746.550706018519</v>
      </c>
      <c r="S4504" s="2" t="s">
        <v>1948</v>
      </c>
      <c r="T4504" s="2" t="s">
        <v>598</v>
      </c>
      <c r="U4504" s="2" t="s">
        <v>649</v>
      </c>
      <c r="V4504" s="2" t="s">
        <v>20831</v>
      </c>
      <c r="W4504" s="2" t="s">
        <v>225</v>
      </c>
      <c r="X4504" s="2" t="s">
        <v>226</v>
      </c>
      <c r="Y4504" s="2" t="s">
        <v>4314</v>
      </c>
      <c r="Z4504" s="2" t="s">
        <v>1162</v>
      </c>
      <c r="AA4504" s="2" t="s">
        <v>1162</v>
      </c>
      <c r="AB4504" s="2" t="s">
        <v>76</v>
      </c>
      <c r="AE4504" s="3">
        <v>45746.550717592596</v>
      </c>
      <c r="AF4504" s="2" t="s">
        <v>77</v>
      </c>
      <c r="AH4504" s="2" t="s">
        <v>78</v>
      </c>
      <c r="AI4504" s="2" t="s">
        <v>79</v>
      </c>
      <c r="AJ4504" s="2" t="s">
        <v>105</v>
      </c>
      <c r="AK4504" s="2" t="s">
        <v>20832</v>
      </c>
      <c r="AL4504" s="2" t="s">
        <v>1948</v>
      </c>
      <c r="AM4504" s="3">
        <v>45746.550752314812</v>
      </c>
      <c r="AN4504" s="2" t="s">
        <v>20832</v>
      </c>
      <c r="AP4504" s="2">
        <v>5861845</v>
      </c>
      <c r="AQ4504" s="2" t="s">
        <v>81</v>
      </c>
      <c r="AR4504" s="3">
        <v>45747.529861111114</v>
      </c>
      <c r="AS4504" s="2" t="s">
        <v>82</v>
      </c>
      <c r="AT4504" s="3">
        <v>45748.333333333336</v>
      </c>
      <c r="AU4504" s="2" t="s">
        <v>83</v>
      </c>
      <c r="AV4504" s="2" t="s">
        <v>705</v>
      </c>
      <c r="AW4504" s="2" t="s">
        <v>706</v>
      </c>
      <c r="AX4504" s="2" t="s">
        <v>9545</v>
      </c>
      <c r="AZ4504" s="3">
        <v>45747.529861111114</v>
      </c>
      <c r="BB4504" s="2" t="s">
        <v>311</v>
      </c>
      <c r="BC4504" s="2" t="s">
        <v>312</v>
      </c>
      <c r="BD4504" s="2" t="s">
        <v>313</v>
      </c>
      <c r="BE4504" s="2" t="s">
        <v>20833</v>
      </c>
      <c r="BF4504" s="2" t="s">
        <v>435</v>
      </c>
    </row>
    <row r="4505" spans="1:58" x14ac:dyDescent="0.35">
      <c r="A4505" s="2">
        <v>3041771</v>
      </c>
      <c r="B4505" s="2" t="s">
        <v>58</v>
      </c>
      <c r="C4505" s="2">
        <v>41022791</v>
      </c>
      <c r="D4505" s="2">
        <v>339533355</v>
      </c>
      <c r="E4505" s="2" t="s">
        <v>59</v>
      </c>
      <c r="F4505" s="2" t="s">
        <v>60</v>
      </c>
      <c r="G4505" s="2" t="s">
        <v>5937</v>
      </c>
      <c r="H4505" s="2" t="s">
        <v>4418</v>
      </c>
      <c r="I4505" s="2">
        <v>778713187</v>
      </c>
      <c r="J4505" s="2" t="s">
        <v>7943</v>
      </c>
      <c r="K4505" s="2">
        <v>12</v>
      </c>
      <c r="L4505" s="2" t="s">
        <v>64</v>
      </c>
      <c r="M4505" s="2" t="s">
        <v>65</v>
      </c>
      <c r="N4505" s="3">
        <v>45147</v>
      </c>
      <c r="O4505" s="2" t="s">
        <v>161</v>
      </c>
      <c r="Q4505" s="2" t="s">
        <v>67</v>
      </c>
      <c r="R4505" s="3">
        <v>45746.550856481481</v>
      </c>
      <c r="S4505" s="2" t="s">
        <v>674</v>
      </c>
      <c r="T4505" s="2" t="s">
        <v>598</v>
      </c>
      <c r="U4505" s="2" t="s">
        <v>581</v>
      </c>
      <c r="V4505" s="2" t="s">
        <v>20834</v>
      </c>
      <c r="W4505" s="2" t="s">
        <v>468</v>
      </c>
      <c r="X4505" s="2" t="s">
        <v>468</v>
      </c>
      <c r="Y4505" s="2" t="s">
        <v>469</v>
      </c>
      <c r="Z4505" s="2" t="s">
        <v>568</v>
      </c>
      <c r="AA4505" s="2" t="s">
        <v>8050</v>
      </c>
      <c r="AB4505" s="2" t="s">
        <v>20835</v>
      </c>
      <c r="AE4505" s="3">
        <v>45746.550868055558</v>
      </c>
      <c r="AF4505" s="2" t="s">
        <v>77</v>
      </c>
      <c r="AH4505" s="2" t="s">
        <v>78</v>
      </c>
      <c r="AI4505" s="2" t="s">
        <v>79</v>
      </c>
      <c r="AJ4505" s="2" t="s">
        <v>586</v>
      </c>
      <c r="AK4505" s="2" t="s">
        <v>20836</v>
      </c>
      <c r="AL4505" s="2" t="s">
        <v>674</v>
      </c>
      <c r="AM4505" s="3">
        <v>45746.550902777781</v>
      </c>
      <c r="AN4505" s="2" t="s">
        <v>20836</v>
      </c>
      <c r="AP4505" s="2">
        <v>5861849</v>
      </c>
      <c r="AQ4505" s="2" t="s">
        <v>81</v>
      </c>
      <c r="AR4505" s="3">
        <v>45747.554259259261</v>
      </c>
      <c r="AS4505" s="2" t="s">
        <v>82</v>
      </c>
      <c r="AT4505" s="3">
        <v>45748.333333333336</v>
      </c>
      <c r="AU4505" s="2" t="s">
        <v>83</v>
      </c>
      <c r="AV4505" s="2" t="s">
        <v>572</v>
      </c>
      <c r="AW4505" s="2" t="s">
        <v>573</v>
      </c>
      <c r="AX4505" s="2" t="s">
        <v>574</v>
      </c>
      <c r="AZ4505" s="3">
        <v>45747.554259259261</v>
      </c>
      <c r="BB4505" s="2" t="s">
        <v>589</v>
      </c>
      <c r="BC4505" s="2" t="s">
        <v>590</v>
      </c>
      <c r="BD4505" s="2" t="s">
        <v>591</v>
      </c>
      <c r="BE4505" s="2" t="s">
        <v>20837</v>
      </c>
      <c r="BF4505" s="2" t="s">
        <v>474</v>
      </c>
    </row>
    <row r="4506" spans="1:58" x14ac:dyDescent="0.35">
      <c r="A4506" s="2">
        <v>3041772</v>
      </c>
      <c r="B4506" s="2" t="s">
        <v>58</v>
      </c>
      <c r="C4506" s="2">
        <v>31126901</v>
      </c>
      <c r="D4506" s="2">
        <v>339572156</v>
      </c>
      <c r="E4506" s="2" t="s">
        <v>59</v>
      </c>
      <c r="F4506" s="2" t="s">
        <v>60</v>
      </c>
      <c r="G4506" s="2" t="s">
        <v>4408</v>
      </c>
      <c r="H4506" s="2" t="s">
        <v>9209</v>
      </c>
      <c r="I4506" s="2">
        <v>786000662</v>
      </c>
      <c r="J4506" s="2" t="s">
        <v>4410</v>
      </c>
      <c r="K4506" s="2">
        <v>14</v>
      </c>
      <c r="L4506" s="2" t="s">
        <v>64</v>
      </c>
      <c r="M4506" s="2" t="s">
        <v>65</v>
      </c>
      <c r="N4506" s="3">
        <v>45108</v>
      </c>
      <c r="O4506" s="2" t="s">
        <v>95</v>
      </c>
      <c r="Q4506" s="2" t="s">
        <v>67</v>
      </c>
      <c r="R4506" s="3">
        <v>45746.551145833335</v>
      </c>
      <c r="S4506" s="2" t="s">
        <v>3445</v>
      </c>
      <c r="T4506" s="2" t="s">
        <v>69</v>
      </c>
      <c r="U4506" s="2" t="s">
        <v>70</v>
      </c>
      <c r="V4506" s="2" t="s">
        <v>20838</v>
      </c>
      <c r="W4506" s="2" t="s">
        <v>468</v>
      </c>
      <c r="X4506" s="2" t="s">
        <v>600</v>
      </c>
      <c r="Y4506" s="2" t="s">
        <v>14604</v>
      </c>
      <c r="Z4506" s="2" t="s">
        <v>1346</v>
      </c>
      <c r="AA4506" s="2" t="s">
        <v>1975</v>
      </c>
      <c r="AB4506" s="2" t="s">
        <v>76</v>
      </c>
      <c r="AE4506" s="3">
        <v>45748.660624999997</v>
      </c>
      <c r="AF4506" s="2" t="s">
        <v>77</v>
      </c>
      <c r="AH4506" s="2" t="s">
        <v>78</v>
      </c>
      <c r="AI4506" s="2" t="s">
        <v>58</v>
      </c>
      <c r="AJ4506" s="2" t="s">
        <v>80</v>
      </c>
      <c r="AK4506" s="2" t="s">
        <v>20839</v>
      </c>
      <c r="AL4506" s="2" t="s">
        <v>611</v>
      </c>
      <c r="AM4506" s="3">
        <v>45748.660717592589</v>
      </c>
      <c r="AN4506" s="2" t="s">
        <v>20839</v>
      </c>
      <c r="AO4506" s="2" t="s">
        <v>611</v>
      </c>
      <c r="AP4506" s="2">
        <v>5865739</v>
      </c>
      <c r="AQ4506" s="2" t="s">
        <v>81</v>
      </c>
      <c r="AR4506" s="3">
        <v>45748.783310185187</v>
      </c>
      <c r="AS4506" s="2" t="s">
        <v>82</v>
      </c>
      <c r="AT4506" s="3">
        <v>45748.5625</v>
      </c>
      <c r="AU4506" s="2" t="s">
        <v>83</v>
      </c>
      <c r="AV4506" s="2" t="s">
        <v>1314</v>
      </c>
      <c r="AW4506" s="2" t="s">
        <v>1315</v>
      </c>
      <c r="AX4506" s="2" t="s">
        <v>1316</v>
      </c>
      <c r="AZ4506" s="3">
        <v>45748.783310185187</v>
      </c>
      <c r="BB4506" s="2" t="s">
        <v>15023</v>
      </c>
      <c r="BC4506" s="2" t="s">
        <v>15024</v>
      </c>
      <c r="BD4506" s="2" t="s">
        <v>12786</v>
      </c>
      <c r="BE4506" s="2" t="s">
        <v>20840</v>
      </c>
      <c r="BF4506" s="2" t="s">
        <v>611</v>
      </c>
    </row>
    <row r="4507" spans="1:58" x14ac:dyDescent="0.35">
      <c r="A4507" s="2">
        <v>3041773</v>
      </c>
      <c r="B4507" s="2" t="s">
        <v>58</v>
      </c>
      <c r="C4507" s="2">
        <v>35690431</v>
      </c>
      <c r="D4507" s="2">
        <v>338670620</v>
      </c>
      <c r="E4507" s="2" t="s">
        <v>59</v>
      </c>
      <c r="F4507" s="2" t="s">
        <v>60</v>
      </c>
      <c r="G4507" s="2" t="s">
        <v>754</v>
      </c>
      <c r="H4507" s="2" t="s">
        <v>20841</v>
      </c>
      <c r="I4507" s="2">
        <v>781822202</v>
      </c>
      <c r="J4507" s="2" t="s">
        <v>3084</v>
      </c>
      <c r="K4507" s="2">
        <v>12</v>
      </c>
      <c r="L4507" s="2" t="s">
        <v>64</v>
      </c>
      <c r="M4507" s="2" t="s">
        <v>65</v>
      </c>
      <c r="N4507" s="3">
        <v>44805</v>
      </c>
      <c r="O4507" s="2" t="s">
        <v>95</v>
      </c>
      <c r="Q4507" s="2" t="s">
        <v>67</v>
      </c>
      <c r="R4507" s="3">
        <v>45746.552511574075</v>
      </c>
      <c r="S4507" s="2" t="s">
        <v>1153</v>
      </c>
      <c r="T4507" s="2" t="s">
        <v>97</v>
      </c>
      <c r="U4507" s="2" t="s">
        <v>70</v>
      </c>
      <c r="V4507" s="2" t="s">
        <v>20842</v>
      </c>
      <c r="W4507" s="2" t="s">
        <v>72</v>
      </c>
      <c r="X4507" s="2" t="s">
        <v>439</v>
      </c>
      <c r="Y4507" s="2" t="s">
        <v>2569</v>
      </c>
      <c r="Z4507" s="2" t="s">
        <v>888</v>
      </c>
      <c r="AA4507" s="2" t="s">
        <v>888</v>
      </c>
      <c r="AB4507" s="2" t="s">
        <v>888</v>
      </c>
      <c r="AC4507" s="2" t="s">
        <v>20843</v>
      </c>
      <c r="AE4507" s="3">
        <v>45746.552523148152</v>
      </c>
      <c r="AF4507" s="2" t="s">
        <v>77</v>
      </c>
      <c r="AH4507" s="2" t="s">
        <v>78</v>
      </c>
      <c r="AI4507" s="2" t="s">
        <v>79</v>
      </c>
      <c r="AJ4507" s="2" t="s">
        <v>105</v>
      </c>
      <c r="AK4507" s="2" t="s">
        <v>20844</v>
      </c>
      <c r="AL4507" s="2" t="s">
        <v>1153</v>
      </c>
      <c r="AM4507" s="3">
        <v>45746.552569444444</v>
      </c>
      <c r="AN4507" s="2" t="s">
        <v>20844</v>
      </c>
      <c r="AP4507" s="2">
        <v>5861851</v>
      </c>
      <c r="AQ4507" s="2" t="s">
        <v>81</v>
      </c>
      <c r="AR4507" s="3">
        <v>45749.746666666666</v>
      </c>
      <c r="AS4507" s="2" t="s">
        <v>82</v>
      </c>
      <c r="AT4507" s="3">
        <v>45746.333333333336</v>
      </c>
      <c r="AU4507" s="2" t="s">
        <v>127</v>
      </c>
      <c r="AV4507" s="2" t="s">
        <v>446</v>
      </c>
      <c r="AW4507" s="2" t="s">
        <v>447</v>
      </c>
      <c r="AX4507" s="2" t="s">
        <v>8284</v>
      </c>
      <c r="AZ4507" s="3">
        <v>45749.746666666666</v>
      </c>
      <c r="BB4507" s="2" t="s">
        <v>2060</v>
      </c>
      <c r="BC4507" s="2" t="s">
        <v>1257</v>
      </c>
      <c r="BD4507" s="2" t="s">
        <v>359</v>
      </c>
      <c r="BE4507" s="2" t="s">
        <v>2061</v>
      </c>
      <c r="BF4507" s="2" t="s">
        <v>549</v>
      </c>
    </row>
    <row r="4508" spans="1:58" x14ac:dyDescent="0.35">
      <c r="A4508" s="2">
        <v>3041774</v>
      </c>
      <c r="B4508" s="2" t="s">
        <v>58</v>
      </c>
      <c r="C4508" s="2">
        <v>40067041</v>
      </c>
      <c r="D4508" s="2">
        <v>339365005</v>
      </c>
      <c r="E4508" s="2" t="s">
        <v>59</v>
      </c>
      <c r="F4508" s="2" t="s">
        <v>60</v>
      </c>
      <c r="G4508" s="2" t="s">
        <v>15767</v>
      </c>
      <c r="H4508" s="2" t="s">
        <v>300</v>
      </c>
      <c r="I4508" s="2">
        <v>776857443</v>
      </c>
      <c r="J4508" s="2" t="s">
        <v>20845</v>
      </c>
      <c r="K4508" s="2">
        <v>15</v>
      </c>
      <c r="L4508" s="2" t="s">
        <v>64</v>
      </c>
      <c r="M4508" s="2" t="s">
        <v>65</v>
      </c>
      <c r="N4508" s="3">
        <v>44917.541666666664</v>
      </c>
      <c r="O4508" s="2" t="s">
        <v>95</v>
      </c>
      <c r="Q4508" s="2" t="s">
        <v>67</v>
      </c>
      <c r="R4508" s="3">
        <v>45746.553171296298</v>
      </c>
      <c r="S4508" s="2" t="s">
        <v>1262</v>
      </c>
      <c r="T4508" s="2" t="s">
        <v>69</v>
      </c>
      <c r="U4508" s="2" t="s">
        <v>1044</v>
      </c>
      <c r="V4508" s="2" t="s">
        <v>20846</v>
      </c>
      <c r="W4508" s="2" t="s">
        <v>1308</v>
      </c>
      <c r="X4508" s="2" t="s">
        <v>1308</v>
      </c>
      <c r="Y4508" s="2" t="s">
        <v>3040</v>
      </c>
      <c r="Z4508" s="2" t="s">
        <v>1310</v>
      </c>
      <c r="AA4508" s="2" t="s">
        <v>3041</v>
      </c>
      <c r="AB4508" s="2" t="s">
        <v>76</v>
      </c>
      <c r="AC4508" s="2">
        <v>93</v>
      </c>
      <c r="AE4508" s="3">
        <v>45746.553182870368</v>
      </c>
      <c r="AF4508" s="2" t="s">
        <v>77</v>
      </c>
      <c r="AH4508" s="2" t="s">
        <v>103</v>
      </c>
      <c r="AI4508" s="2" t="s">
        <v>79</v>
      </c>
      <c r="AJ4508" s="2" t="s">
        <v>586</v>
      </c>
      <c r="AK4508" s="2" t="s">
        <v>20847</v>
      </c>
      <c r="AL4508" s="2" t="s">
        <v>1262</v>
      </c>
      <c r="AM4508" s="3">
        <v>45746.553206018521</v>
      </c>
      <c r="AN4508" s="2" t="s">
        <v>20847</v>
      </c>
      <c r="AP4508" s="2">
        <v>5861852</v>
      </c>
      <c r="AQ4508" s="2" t="s">
        <v>81</v>
      </c>
      <c r="AR4508" s="3">
        <v>45747.632824074077</v>
      </c>
      <c r="AS4508" s="2" t="s">
        <v>82</v>
      </c>
      <c r="AT4508" s="3">
        <v>45748.333333333336</v>
      </c>
      <c r="AU4508" s="2" t="s">
        <v>83</v>
      </c>
      <c r="AV4508" s="2" t="s">
        <v>495</v>
      </c>
      <c r="AW4508" s="2" t="s">
        <v>496</v>
      </c>
      <c r="AX4508" s="2" t="s">
        <v>497</v>
      </c>
      <c r="AZ4508" s="3">
        <v>45747.632824074077</v>
      </c>
      <c r="BB4508" s="2" t="s">
        <v>2909</v>
      </c>
      <c r="BC4508" s="2" t="s">
        <v>955</v>
      </c>
      <c r="BD4508" s="2" t="s">
        <v>359</v>
      </c>
      <c r="BE4508" s="2" t="s">
        <v>20848</v>
      </c>
      <c r="BF4508" s="2" t="s">
        <v>611</v>
      </c>
    </row>
    <row r="4509" spans="1:58" x14ac:dyDescent="0.35">
      <c r="A4509" s="2">
        <v>3041776</v>
      </c>
      <c r="B4509" s="2" t="s">
        <v>58</v>
      </c>
      <c r="C4509" s="2">
        <v>40179041</v>
      </c>
      <c r="D4509" s="2">
        <v>339552168</v>
      </c>
      <c r="E4509" s="2" t="s">
        <v>59</v>
      </c>
      <c r="F4509" s="2" t="s">
        <v>60</v>
      </c>
      <c r="G4509" s="2" t="s">
        <v>3710</v>
      </c>
      <c r="H4509" s="2" t="s">
        <v>2160</v>
      </c>
      <c r="I4509" s="2">
        <v>787149894</v>
      </c>
      <c r="J4509" s="2" t="s">
        <v>2063</v>
      </c>
      <c r="K4509" s="2">
        <v>14</v>
      </c>
      <c r="L4509" s="2" t="s">
        <v>64</v>
      </c>
      <c r="M4509" s="2" t="s">
        <v>65</v>
      </c>
      <c r="N4509" s="3">
        <v>44992.650231481479</v>
      </c>
      <c r="O4509" s="2" t="s">
        <v>66</v>
      </c>
      <c r="Q4509" s="2" t="s">
        <v>67</v>
      </c>
      <c r="R4509" s="3">
        <v>45746.554398148146</v>
      </c>
      <c r="S4509" s="2" t="s">
        <v>2845</v>
      </c>
      <c r="T4509" s="2" t="s">
        <v>69</v>
      </c>
      <c r="U4509" s="2" t="s">
        <v>70</v>
      </c>
      <c r="V4509" s="2" t="s">
        <v>20849</v>
      </c>
      <c r="W4509" s="2" t="s">
        <v>468</v>
      </c>
      <c r="X4509" s="2" t="s">
        <v>723</v>
      </c>
      <c r="Y4509" s="2" t="s">
        <v>5974</v>
      </c>
      <c r="Z4509" s="2" t="s">
        <v>725</v>
      </c>
      <c r="AA4509" s="2" t="s">
        <v>5975</v>
      </c>
      <c r="AB4509" s="2" t="s">
        <v>5975</v>
      </c>
      <c r="AE4509" s="3">
        <v>45746.554409722223</v>
      </c>
      <c r="AF4509" s="2" t="s">
        <v>77</v>
      </c>
      <c r="AH4509" s="2" t="s">
        <v>103</v>
      </c>
      <c r="AI4509" s="2" t="s">
        <v>79</v>
      </c>
      <c r="AJ4509" s="2" t="s">
        <v>105</v>
      </c>
      <c r="AK4509" s="2" t="s">
        <v>20849</v>
      </c>
      <c r="AL4509" s="2" t="s">
        <v>2845</v>
      </c>
      <c r="AM4509" s="3">
        <v>45746.554444444446</v>
      </c>
      <c r="AN4509" s="2" t="s">
        <v>20849</v>
      </c>
      <c r="AP4509" s="2">
        <v>5861854</v>
      </c>
      <c r="AQ4509" s="2" t="s">
        <v>81</v>
      </c>
      <c r="AR4509" s="3">
        <v>45748.558263888888</v>
      </c>
      <c r="AS4509" s="2" t="s">
        <v>82</v>
      </c>
      <c r="AT4509" s="3">
        <v>45748.336805555555</v>
      </c>
      <c r="AU4509" s="2" t="s">
        <v>83</v>
      </c>
      <c r="AV4509" s="2" t="s">
        <v>572</v>
      </c>
      <c r="AW4509" s="2" t="s">
        <v>573</v>
      </c>
      <c r="AX4509" s="2" t="s">
        <v>667</v>
      </c>
      <c r="AZ4509" s="3">
        <v>45748.558263888888</v>
      </c>
      <c r="BB4509" s="2" t="s">
        <v>432</v>
      </c>
      <c r="BC4509" s="2" t="s">
        <v>433</v>
      </c>
      <c r="BD4509" s="2" t="s">
        <v>187</v>
      </c>
      <c r="BE4509" s="2" t="s">
        <v>20850</v>
      </c>
      <c r="BF4509" s="2" t="s">
        <v>474</v>
      </c>
    </row>
    <row r="4510" spans="1:58" x14ac:dyDescent="0.35">
      <c r="A4510" s="2">
        <v>3041778</v>
      </c>
      <c r="B4510" s="2" t="s">
        <v>58</v>
      </c>
      <c r="C4510" s="2">
        <v>34880641</v>
      </c>
      <c r="D4510" s="2">
        <v>338368002</v>
      </c>
      <c r="E4510" s="2" t="s">
        <v>59</v>
      </c>
      <c r="F4510" s="2" t="s">
        <v>60</v>
      </c>
      <c r="G4510" s="2" t="s">
        <v>1122</v>
      </c>
      <c r="H4510" s="2" t="s">
        <v>671</v>
      </c>
      <c r="I4510" s="2">
        <v>775354963</v>
      </c>
      <c r="J4510" s="2" t="s">
        <v>20851</v>
      </c>
      <c r="K4510" s="2">
        <v>13</v>
      </c>
      <c r="L4510" s="2" t="s">
        <v>64</v>
      </c>
      <c r="M4510" s="2" t="s">
        <v>65</v>
      </c>
      <c r="N4510" s="3">
        <v>45691.678483796299</v>
      </c>
      <c r="O4510" s="2" t="s">
        <v>66</v>
      </c>
      <c r="Q4510" s="2" t="s">
        <v>67</v>
      </c>
      <c r="R4510" s="3">
        <v>45746.555578703701</v>
      </c>
      <c r="S4510" s="2" t="s">
        <v>8757</v>
      </c>
      <c r="T4510" s="2" t="s">
        <v>69</v>
      </c>
      <c r="U4510" s="2" t="s">
        <v>70</v>
      </c>
      <c r="V4510" s="2" t="s">
        <v>20852</v>
      </c>
      <c r="Y4510" s="2" t="s">
        <v>4570</v>
      </c>
      <c r="Z4510" s="2" t="s">
        <v>902</v>
      </c>
      <c r="AA4510" s="2" t="s">
        <v>5895</v>
      </c>
      <c r="AB4510" s="2" t="s">
        <v>5895</v>
      </c>
      <c r="AE4510" s="3">
        <v>45746.555601851855</v>
      </c>
      <c r="AF4510" s="2" t="s">
        <v>77</v>
      </c>
      <c r="AH4510" s="2" t="s">
        <v>78</v>
      </c>
      <c r="AI4510" s="2" t="s">
        <v>79</v>
      </c>
      <c r="AJ4510" s="2" t="s">
        <v>105</v>
      </c>
      <c r="AK4510" s="2" t="s">
        <v>8760</v>
      </c>
      <c r="AL4510" s="2" t="s">
        <v>8757</v>
      </c>
      <c r="AM4510" s="3">
        <v>45746.555659722224</v>
      </c>
      <c r="AN4510" s="2" t="s">
        <v>8760</v>
      </c>
      <c r="AP4510" s="2">
        <v>5861857</v>
      </c>
      <c r="AQ4510" s="2" t="s">
        <v>81</v>
      </c>
      <c r="AR4510" s="3">
        <v>45748.791018518517</v>
      </c>
      <c r="AS4510" s="2" t="s">
        <v>82</v>
      </c>
      <c r="AT4510" s="3">
        <v>45746.333333333336</v>
      </c>
      <c r="AU4510" s="2" t="s">
        <v>127</v>
      </c>
      <c r="AV4510" s="2" t="s">
        <v>270</v>
      </c>
      <c r="AW4510" s="2" t="s">
        <v>271</v>
      </c>
      <c r="AX4510" s="2" t="s">
        <v>10635</v>
      </c>
      <c r="AZ4510" s="3">
        <v>45748.791018518517</v>
      </c>
      <c r="BB4510" s="2" t="s">
        <v>432</v>
      </c>
      <c r="BC4510" s="2" t="s">
        <v>433</v>
      </c>
      <c r="BD4510" s="2" t="s">
        <v>187</v>
      </c>
      <c r="BE4510" s="2" t="s">
        <v>8906</v>
      </c>
      <c r="BF4510" s="2" t="s">
        <v>276</v>
      </c>
    </row>
    <row r="4511" spans="1:58" x14ac:dyDescent="0.35">
      <c r="A4511" s="2">
        <v>3041779</v>
      </c>
      <c r="B4511" s="2" t="s">
        <v>58</v>
      </c>
      <c r="C4511" s="2">
        <v>36932011</v>
      </c>
      <c r="D4511" s="2">
        <v>338571494</v>
      </c>
      <c r="E4511" s="2" t="s">
        <v>59</v>
      </c>
      <c r="F4511" s="2" t="s">
        <v>60</v>
      </c>
      <c r="G4511" s="2" t="s">
        <v>8444</v>
      </c>
      <c r="H4511" s="2" t="s">
        <v>20853</v>
      </c>
      <c r="I4511" s="2">
        <v>775621277</v>
      </c>
      <c r="J4511" s="2" t="s">
        <v>20854</v>
      </c>
      <c r="K4511" s="2">
        <v>13</v>
      </c>
      <c r="L4511" s="2" t="s">
        <v>64</v>
      </c>
      <c r="M4511" s="2" t="s">
        <v>65</v>
      </c>
      <c r="N4511" s="3">
        <v>45128.712222222224</v>
      </c>
      <c r="O4511" s="2" t="s">
        <v>66</v>
      </c>
      <c r="Q4511" s="2" t="s">
        <v>67</v>
      </c>
      <c r="R4511" s="3">
        <v>45746.555868055555</v>
      </c>
      <c r="S4511" s="2" t="s">
        <v>8120</v>
      </c>
      <c r="T4511" s="2" t="s">
        <v>69</v>
      </c>
      <c r="U4511" s="2" t="s">
        <v>70</v>
      </c>
      <c r="V4511" s="2" t="s">
        <v>20855</v>
      </c>
      <c r="W4511" s="2" t="s">
        <v>263</v>
      </c>
      <c r="X4511" s="2" t="s">
        <v>304</v>
      </c>
      <c r="Y4511" s="2" t="s">
        <v>20856</v>
      </c>
      <c r="Z4511" s="2" t="s">
        <v>521</v>
      </c>
      <c r="AA4511" s="2" t="s">
        <v>11677</v>
      </c>
      <c r="AB4511" s="2" t="s">
        <v>20857</v>
      </c>
      <c r="AE4511" s="3">
        <v>45746.555879629632</v>
      </c>
      <c r="AF4511" s="2" t="s">
        <v>77</v>
      </c>
      <c r="AH4511" s="2" t="s">
        <v>78</v>
      </c>
      <c r="AI4511" s="2" t="s">
        <v>79</v>
      </c>
      <c r="AJ4511" s="2" t="s">
        <v>105</v>
      </c>
      <c r="AK4511" s="2" t="s">
        <v>20855</v>
      </c>
      <c r="AL4511" s="2" t="s">
        <v>8120</v>
      </c>
      <c r="AM4511" s="3">
        <v>45746.555902777778</v>
      </c>
      <c r="AN4511" s="2" t="s">
        <v>20855</v>
      </c>
      <c r="AP4511" s="2">
        <v>5861858</v>
      </c>
      <c r="AQ4511" s="2" t="s">
        <v>81</v>
      </c>
      <c r="AR4511" s="3">
        <v>45747.542997685188</v>
      </c>
      <c r="AS4511" s="2" t="s">
        <v>82</v>
      </c>
      <c r="AT4511" s="3">
        <v>45748.333333333336</v>
      </c>
      <c r="AU4511" s="2" t="s">
        <v>83</v>
      </c>
      <c r="AV4511" s="2" t="s">
        <v>308</v>
      </c>
      <c r="AW4511" s="2" t="s">
        <v>309</v>
      </c>
      <c r="AX4511" s="2" t="s">
        <v>3537</v>
      </c>
      <c r="AZ4511" s="3">
        <v>45747.542997685188</v>
      </c>
      <c r="BB4511" s="2" t="s">
        <v>325</v>
      </c>
      <c r="BC4511" s="2" t="s">
        <v>326</v>
      </c>
      <c r="BD4511" s="2" t="s">
        <v>327</v>
      </c>
      <c r="BE4511" s="2" t="s">
        <v>1083</v>
      </c>
      <c r="BF4511" s="2" t="s">
        <v>463</v>
      </c>
    </row>
    <row r="4512" spans="1:58" x14ac:dyDescent="0.35">
      <c r="A4512" s="2">
        <v>3041781</v>
      </c>
      <c r="B4512" s="2" t="s">
        <v>58</v>
      </c>
      <c r="C4512" s="2">
        <v>38471081</v>
      </c>
      <c r="D4512" s="2">
        <v>338437071</v>
      </c>
      <c r="E4512" s="2" t="s">
        <v>59</v>
      </c>
      <c r="F4512" s="2" t="s">
        <v>60</v>
      </c>
      <c r="G4512" s="2" t="s">
        <v>6122</v>
      </c>
      <c r="H4512" s="2" t="s">
        <v>20858</v>
      </c>
      <c r="I4512" s="2">
        <v>774532651</v>
      </c>
      <c r="J4512" s="2" t="s">
        <v>20859</v>
      </c>
      <c r="K4512" s="2">
        <v>12</v>
      </c>
      <c r="L4512" s="2" t="s">
        <v>64</v>
      </c>
      <c r="M4512" s="2" t="s">
        <v>65</v>
      </c>
      <c r="N4512" s="3">
        <v>45172</v>
      </c>
      <c r="O4512" s="2" t="s">
        <v>161</v>
      </c>
      <c r="Q4512" s="2" t="s">
        <v>67</v>
      </c>
      <c r="R4512" s="3">
        <v>45746.556203703702</v>
      </c>
      <c r="S4512" s="2" t="s">
        <v>757</v>
      </c>
      <c r="T4512" s="2" t="s">
        <v>69</v>
      </c>
      <c r="U4512" s="2" t="s">
        <v>70</v>
      </c>
      <c r="V4512" s="2" t="s">
        <v>20860</v>
      </c>
      <c r="W4512" s="2" t="s">
        <v>72</v>
      </c>
      <c r="X4512" s="2" t="s">
        <v>199</v>
      </c>
      <c r="Y4512" s="2" t="s">
        <v>971</v>
      </c>
      <c r="Z4512" s="2" t="s">
        <v>584</v>
      </c>
      <c r="AA4512" s="2" t="s">
        <v>5096</v>
      </c>
      <c r="AB4512" s="2" t="s">
        <v>76</v>
      </c>
      <c r="AC4512" s="2">
        <v>4241</v>
      </c>
      <c r="AE4512" s="3">
        <v>45746.981064814812</v>
      </c>
      <c r="AF4512" s="2" t="s">
        <v>77</v>
      </c>
      <c r="AH4512" s="2" t="s">
        <v>78</v>
      </c>
      <c r="AI4512" s="2" t="s">
        <v>58</v>
      </c>
      <c r="AJ4512" s="2" t="s">
        <v>269</v>
      </c>
      <c r="AK4512" s="2" t="s">
        <v>20861</v>
      </c>
      <c r="AL4512" s="2" t="s">
        <v>213</v>
      </c>
      <c r="AM4512" s="3">
        <v>45746.981122685182</v>
      </c>
      <c r="AN4512" s="2" t="s">
        <v>20861</v>
      </c>
      <c r="AO4512" s="2" t="s">
        <v>213</v>
      </c>
      <c r="AP4512" s="2">
        <v>5862499</v>
      </c>
      <c r="AQ4512" s="2" t="s">
        <v>81</v>
      </c>
      <c r="AR4512" s="3">
        <v>45747.817731481482</v>
      </c>
      <c r="AS4512" s="2" t="s">
        <v>82</v>
      </c>
      <c r="AT4512" s="3">
        <v>45746.333333333336</v>
      </c>
      <c r="AU4512" s="2" t="s">
        <v>83</v>
      </c>
      <c r="AV4512" s="2" t="s">
        <v>417</v>
      </c>
      <c r="AW4512" s="2" t="s">
        <v>418</v>
      </c>
      <c r="AX4512" s="2" t="s">
        <v>419</v>
      </c>
      <c r="AZ4512" s="3">
        <v>45747.817731481482</v>
      </c>
      <c r="BB4512" s="2" t="s">
        <v>739</v>
      </c>
      <c r="BC4512" s="2" t="s">
        <v>740</v>
      </c>
      <c r="BD4512" s="2" t="s">
        <v>741</v>
      </c>
      <c r="BE4512" s="2" t="s">
        <v>19803</v>
      </c>
      <c r="BF4512" s="2" t="s">
        <v>946</v>
      </c>
    </row>
    <row r="4513" spans="1:58" x14ac:dyDescent="0.35">
      <c r="A4513" s="2">
        <v>3041782</v>
      </c>
      <c r="B4513" s="2" t="s">
        <v>111</v>
      </c>
      <c r="C4513" s="2">
        <v>32268771</v>
      </c>
      <c r="D4513" s="2">
        <v>339549406</v>
      </c>
      <c r="E4513" s="2" t="s">
        <v>59</v>
      </c>
      <c r="F4513" s="2" t="s">
        <v>60</v>
      </c>
      <c r="G4513" s="2" t="s">
        <v>20862</v>
      </c>
      <c r="H4513" s="2" t="s">
        <v>20863</v>
      </c>
      <c r="I4513" s="2">
        <v>775764823</v>
      </c>
      <c r="J4513" s="2" t="s">
        <v>8258</v>
      </c>
      <c r="K4513" s="2">
        <v>14</v>
      </c>
      <c r="L4513" s="2" t="s">
        <v>64</v>
      </c>
      <c r="M4513" s="2" t="s">
        <v>65</v>
      </c>
      <c r="N4513" s="3">
        <v>43435</v>
      </c>
      <c r="O4513" s="2" t="s">
        <v>1532</v>
      </c>
      <c r="Q4513" s="2" t="s">
        <v>67</v>
      </c>
      <c r="R4513" s="3">
        <v>45746.559710648151</v>
      </c>
      <c r="S4513" s="2" t="s">
        <v>3277</v>
      </c>
      <c r="T4513" s="2" t="s">
        <v>69</v>
      </c>
      <c r="U4513" s="2" t="s">
        <v>70</v>
      </c>
      <c r="V4513" s="2" t="s">
        <v>20864</v>
      </c>
      <c r="W4513" s="2" t="s">
        <v>468</v>
      </c>
      <c r="X4513" s="2" t="s">
        <v>600</v>
      </c>
      <c r="Y4513" s="2" t="s">
        <v>16262</v>
      </c>
      <c r="Z4513" s="2" t="s">
        <v>1346</v>
      </c>
      <c r="AA4513" s="2" t="s">
        <v>1376</v>
      </c>
      <c r="AB4513" s="2" t="s">
        <v>76</v>
      </c>
      <c r="AE4513" s="3">
        <v>45746.55972222222</v>
      </c>
      <c r="AF4513" s="2" t="s">
        <v>77</v>
      </c>
      <c r="AH4513" s="2" t="s">
        <v>78</v>
      </c>
      <c r="AI4513" s="2" t="s">
        <v>125</v>
      </c>
      <c r="AJ4513" s="2" t="s">
        <v>381</v>
      </c>
      <c r="AK4513" s="2" t="s">
        <v>20865</v>
      </c>
      <c r="AL4513" s="2" t="s">
        <v>3277</v>
      </c>
      <c r="AM4513" s="3">
        <v>45746.559756944444</v>
      </c>
      <c r="AN4513" s="2" t="s">
        <v>20865</v>
      </c>
      <c r="AP4513" s="2">
        <v>5861868</v>
      </c>
      <c r="AQ4513" s="2" t="s">
        <v>81</v>
      </c>
      <c r="AR4513" s="3">
        <v>45747.686226851853</v>
      </c>
      <c r="AS4513" s="2" t="s">
        <v>82</v>
      </c>
      <c r="AT4513" s="3">
        <v>45746.5625</v>
      </c>
      <c r="AU4513" s="2" t="s">
        <v>127</v>
      </c>
      <c r="AV4513" s="2" t="s">
        <v>605</v>
      </c>
      <c r="AW4513" s="2" t="s">
        <v>606</v>
      </c>
      <c r="AX4513" s="2" t="s">
        <v>4562</v>
      </c>
      <c r="AZ4513" s="3">
        <v>45747.686226851853</v>
      </c>
      <c r="BB4513" s="2" t="s">
        <v>340</v>
      </c>
      <c r="BC4513" s="2" t="s">
        <v>341</v>
      </c>
      <c r="BD4513" s="2" t="s">
        <v>342</v>
      </c>
      <c r="BE4513" s="2" t="s">
        <v>20866</v>
      </c>
      <c r="BF4513" s="2" t="s">
        <v>502</v>
      </c>
    </row>
    <row r="4514" spans="1:58" x14ac:dyDescent="0.35">
      <c r="A4514" s="2">
        <v>3041783</v>
      </c>
      <c r="B4514" s="2" t="s">
        <v>214</v>
      </c>
      <c r="C4514" s="2">
        <v>41253231</v>
      </c>
      <c r="D4514" s="2">
        <v>339708566</v>
      </c>
      <c r="E4514" s="2" t="s">
        <v>59</v>
      </c>
      <c r="F4514" s="2" t="s">
        <v>60</v>
      </c>
      <c r="G4514" s="2" t="s">
        <v>594</v>
      </c>
      <c r="H4514" s="2" t="s">
        <v>1834</v>
      </c>
      <c r="I4514" s="2">
        <v>784825622</v>
      </c>
      <c r="J4514" s="2" t="s">
        <v>20867</v>
      </c>
      <c r="K4514" s="2">
        <v>14</v>
      </c>
      <c r="L4514" s="2" t="s">
        <v>64</v>
      </c>
      <c r="M4514" s="2" t="s">
        <v>65</v>
      </c>
      <c r="N4514" s="3">
        <v>45139.625</v>
      </c>
      <c r="O4514" s="2" t="s">
        <v>614</v>
      </c>
      <c r="Q4514" s="2" t="s">
        <v>67</v>
      </c>
      <c r="R4514" s="3">
        <v>45746.560023148151</v>
      </c>
      <c r="S4514" s="2" t="s">
        <v>1043</v>
      </c>
      <c r="T4514" s="2" t="s">
        <v>97</v>
      </c>
      <c r="U4514" s="2" t="s">
        <v>70</v>
      </c>
      <c r="V4514" s="2" t="s">
        <v>20868</v>
      </c>
      <c r="W4514" s="2" t="s">
        <v>119</v>
      </c>
      <c r="X4514" s="2" t="s">
        <v>120</v>
      </c>
      <c r="Y4514" s="2" t="s">
        <v>11178</v>
      </c>
      <c r="Z4514" s="2" t="s">
        <v>122</v>
      </c>
      <c r="AA4514" s="2" t="s">
        <v>122</v>
      </c>
      <c r="AB4514" s="2" t="s">
        <v>20869</v>
      </c>
      <c r="AC4514" s="2" t="s">
        <v>20870</v>
      </c>
      <c r="AE4514" s="3">
        <v>45746.560034722221</v>
      </c>
      <c r="AF4514" s="2" t="s">
        <v>77</v>
      </c>
      <c r="AH4514" s="2" t="s">
        <v>78</v>
      </c>
      <c r="AI4514" s="2" t="s">
        <v>125</v>
      </c>
      <c r="AJ4514" s="2" t="s">
        <v>381</v>
      </c>
      <c r="AK4514" s="2" t="s">
        <v>20871</v>
      </c>
      <c r="AL4514" s="2" t="s">
        <v>1043</v>
      </c>
      <c r="AM4514" s="3">
        <v>45746.560069444444</v>
      </c>
      <c r="AN4514" s="2" t="s">
        <v>20871</v>
      </c>
      <c r="AP4514" s="2">
        <v>5861869</v>
      </c>
      <c r="AQ4514" s="2" t="s">
        <v>81</v>
      </c>
      <c r="AR4514" s="3">
        <v>45748.790462962963</v>
      </c>
      <c r="AS4514" s="2" t="s">
        <v>82</v>
      </c>
      <c r="AT4514" s="3">
        <v>45746.333333333336</v>
      </c>
      <c r="AU4514" s="2" t="s">
        <v>127</v>
      </c>
      <c r="AV4514" s="2" t="s">
        <v>128</v>
      </c>
      <c r="AW4514" s="2" t="s">
        <v>129</v>
      </c>
      <c r="AX4514" s="2" t="s">
        <v>2464</v>
      </c>
      <c r="AZ4514" s="3">
        <v>45748.790462962963</v>
      </c>
      <c r="BB4514" s="2" t="s">
        <v>1549</v>
      </c>
      <c r="BC4514" s="2" t="s">
        <v>1550</v>
      </c>
      <c r="BD4514" s="2" t="s">
        <v>169</v>
      </c>
      <c r="BE4514" s="2" t="s">
        <v>20872</v>
      </c>
      <c r="BF4514" s="2" t="s">
        <v>2052</v>
      </c>
    </row>
    <row r="4515" spans="1:58" x14ac:dyDescent="0.35">
      <c r="A4515" s="2">
        <v>3041784</v>
      </c>
      <c r="B4515" s="2" t="s">
        <v>214</v>
      </c>
      <c r="C4515" s="2">
        <v>40632191</v>
      </c>
      <c r="D4515" s="2">
        <v>339756187</v>
      </c>
      <c r="E4515" s="2" t="s">
        <v>59</v>
      </c>
      <c r="F4515" s="2" t="s">
        <v>60</v>
      </c>
      <c r="G4515" s="2" t="s">
        <v>612</v>
      </c>
      <c r="H4515" s="2" t="s">
        <v>1169</v>
      </c>
      <c r="I4515" s="2">
        <v>771106337</v>
      </c>
      <c r="J4515" s="2" t="s">
        <v>4614</v>
      </c>
      <c r="K4515" s="2">
        <v>14</v>
      </c>
      <c r="L4515" s="2" t="s">
        <v>64</v>
      </c>
      <c r="M4515" s="2" t="s">
        <v>65</v>
      </c>
      <c r="N4515" s="3">
        <v>45546.166666666664</v>
      </c>
      <c r="O4515" s="2" t="s">
        <v>614</v>
      </c>
      <c r="Q4515" s="2" t="s">
        <v>67</v>
      </c>
      <c r="R4515" s="3">
        <v>45746.561030092591</v>
      </c>
      <c r="S4515" s="2" t="s">
        <v>4762</v>
      </c>
      <c r="T4515" s="2" t="s">
        <v>69</v>
      </c>
      <c r="U4515" s="2" t="s">
        <v>70</v>
      </c>
      <c r="V4515" s="2" t="s">
        <v>20873</v>
      </c>
      <c r="W4515" s="2" t="s">
        <v>119</v>
      </c>
      <c r="X4515" s="2" t="s">
        <v>177</v>
      </c>
      <c r="Y4515" s="2" t="s">
        <v>3782</v>
      </c>
      <c r="Z4515" s="2" t="s">
        <v>860</v>
      </c>
      <c r="AA4515" s="2" t="s">
        <v>5858</v>
      </c>
      <c r="AB4515" s="2" t="s">
        <v>76</v>
      </c>
      <c r="AE4515" s="3">
        <v>45746.561041666668</v>
      </c>
      <c r="AF4515" s="2" t="s">
        <v>77</v>
      </c>
      <c r="AH4515" s="2" t="s">
        <v>78</v>
      </c>
      <c r="AI4515" s="2" t="s">
        <v>125</v>
      </c>
      <c r="AJ4515" s="2" t="s">
        <v>1610</v>
      </c>
      <c r="AK4515" s="2" t="s">
        <v>862</v>
      </c>
      <c r="AL4515" s="2" t="s">
        <v>4762</v>
      </c>
      <c r="AM4515" s="3">
        <v>45746.561076388891</v>
      </c>
      <c r="AN4515" s="2" t="s">
        <v>862</v>
      </c>
      <c r="AP4515" s="2">
        <v>5861875</v>
      </c>
      <c r="AQ4515" s="2" t="s">
        <v>81</v>
      </c>
      <c r="AR4515" s="3">
        <v>45747.529710648145</v>
      </c>
      <c r="AS4515" s="2" t="s">
        <v>82</v>
      </c>
      <c r="AT4515" s="3">
        <v>45746.333333333336</v>
      </c>
      <c r="AU4515" s="2" t="s">
        <v>127</v>
      </c>
      <c r="AV4515" s="2" t="s">
        <v>128</v>
      </c>
      <c r="AW4515" s="2" t="s">
        <v>129</v>
      </c>
      <c r="AX4515" s="2" t="s">
        <v>252</v>
      </c>
      <c r="AZ4515" s="3">
        <v>45747.529710648145</v>
      </c>
      <c r="BB4515" s="2" t="s">
        <v>1549</v>
      </c>
      <c r="BC4515" s="2" t="s">
        <v>1550</v>
      </c>
      <c r="BD4515" s="2" t="s">
        <v>169</v>
      </c>
      <c r="BE4515" s="2" t="s">
        <v>20874</v>
      </c>
      <c r="BF4515" s="2" t="s">
        <v>1552</v>
      </c>
    </row>
    <row r="4516" spans="1:58" x14ac:dyDescent="0.35">
      <c r="A4516" s="2">
        <v>3041785</v>
      </c>
      <c r="B4516" s="2" t="s">
        <v>214</v>
      </c>
      <c r="C4516" s="2">
        <v>39772681</v>
      </c>
      <c r="D4516" s="2">
        <v>339832369</v>
      </c>
      <c r="E4516" s="2" t="s">
        <v>59</v>
      </c>
      <c r="F4516" s="2" t="s">
        <v>60</v>
      </c>
      <c r="G4516" s="2" t="s">
        <v>483</v>
      </c>
      <c r="H4516" s="2" t="s">
        <v>1364</v>
      </c>
      <c r="I4516" s="2" t="s">
        <v>20875</v>
      </c>
      <c r="J4516" s="2" t="s">
        <v>20876</v>
      </c>
      <c r="K4516" s="2">
        <v>17</v>
      </c>
      <c r="L4516" s="2" t="s">
        <v>64</v>
      </c>
      <c r="M4516" s="2" t="s">
        <v>65</v>
      </c>
      <c r="N4516" s="3">
        <v>44846.454861111109</v>
      </c>
      <c r="O4516" s="2" t="s">
        <v>486</v>
      </c>
      <c r="Q4516" s="2" t="s">
        <v>67</v>
      </c>
      <c r="R4516" s="3">
        <v>45746.561180555553</v>
      </c>
      <c r="S4516" s="2" t="s">
        <v>7988</v>
      </c>
      <c r="T4516" s="2" t="s">
        <v>69</v>
      </c>
      <c r="U4516" s="2" t="s">
        <v>70</v>
      </c>
      <c r="V4516" s="2" t="s">
        <v>20877</v>
      </c>
      <c r="W4516" s="2" t="s">
        <v>1183</v>
      </c>
      <c r="X4516" s="2" t="s">
        <v>1772</v>
      </c>
      <c r="Y4516" s="2" t="s">
        <v>12082</v>
      </c>
      <c r="Z4516" s="2" t="s">
        <v>4799</v>
      </c>
      <c r="AA4516" s="2" t="s">
        <v>12083</v>
      </c>
      <c r="AB4516" s="2" t="s">
        <v>12083</v>
      </c>
      <c r="AE4516" s="3">
        <v>45746.561192129629</v>
      </c>
      <c r="AF4516" s="2" t="s">
        <v>77</v>
      </c>
      <c r="AH4516" s="2" t="s">
        <v>103</v>
      </c>
      <c r="AI4516" s="2" t="s">
        <v>125</v>
      </c>
      <c r="AJ4516" s="2" t="s">
        <v>381</v>
      </c>
      <c r="AK4516" s="2" t="s">
        <v>20877</v>
      </c>
      <c r="AL4516" s="2" t="s">
        <v>7988</v>
      </c>
      <c r="AM4516" s="3">
        <v>45746.561226851853</v>
      </c>
      <c r="AN4516" s="2" t="s">
        <v>20877</v>
      </c>
      <c r="AP4516" s="2">
        <v>5861876</v>
      </c>
      <c r="AQ4516" s="2" t="s">
        <v>81</v>
      </c>
      <c r="AR4516" s="3">
        <v>45749.552141203705</v>
      </c>
      <c r="AS4516" s="2" t="s">
        <v>82</v>
      </c>
      <c r="AT4516" s="3">
        <v>45748.333333333336</v>
      </c>
      <c r="AU4516" s="2" t="s">
        <v>83</v>
      </c>
      <c r="AV4516" s="2" t="s">
        <v>1777</v>
      </c>
      <c r="AW4516" s="2" t="s">
        <v>1778</v>
      </c>
      <c r="AX4516" s="2" t="s">
        <v>1779</v>
      </c>
      <c r="AZ4516" s="3">
        <v>45749.552141203705</v>
      </c>
      <c r="BB4516" s="2" t="s">
        <v>340</v>
      </c>
      <c r="BC4516" s="2" t="s">
        <v>341</v>
      </c>
      <c r="BD4516" s="2" t="s">
        <v>342</v>
      </c>
      <c r="BE4516" s="2" t="s">
        <v>20878</v>
      </c>
      <c r="BF4516" s="2" t="s">
        <v>1195</v>
      </c>
    </row>
    <row r="4517" spans="1:58" x14ac:dyDescent="0.35">
      <c r="A4517" s="2">
        <v>3041786</v>
      </c>
      <c r="B4517" s="2" t="s">
        <v>58</v>
      </c>
      <c r="C4517" s="2">
        <v>36229191</v>
      </c>
      <c r="D4517" s="2">
        <v>339516612</v>
      </c>
      <c r="E4517" s="2" t="s">
        <v>59</v>
      </c>
      <c r="F4517" s="2" t="s">
        <v>60</v>
      </c>
      <c r="G4517" s="2" t="s">
        <v>92</v>
      </c>
      <c r="H4517" s="2" t="s">
        <v>3568</v>
      </c>
      <c r="I4517" s="2">
        <v>778693036</v>
      </c>
      <c r="J4517" s="2" t="s">
        <v>20879</v>
      </c>
      <c r="K4517" s="2">
        <v>14</v>
      </c>
      <c r="L4517" s="2" t="s">
        <v>64</v>
      </c>
      <c r="M4517" s="2" t="s">
        <v>65</v>
      </c>
      <c r="N4517" s="3">
        <v>44932.125011574077</v>
      </c>
      <c r="O4517" s="2" t="s">
        <v>66</v>
      </c>
      <c r="Q4517" s="2" t="s">
        <v>67</v>
      </c>
      <c r="R4517" s="3">
        <v>45746.561597222222</v>
      </c>
      <c r="S4517" s="2" t="s">
        <v>8657</v>
      </c>
      <c r="T4517" s="2" t="s">
        <v>97</v>
      </c>
      <c r="U4517" s="2" t="s">
        <v>283</v>
      </c>
      <c r="V4517" s="2" t="s">
        <v>20880</v>
      </c>
      <c r="W4517" s="2" t="s">
        <v>468</v>
      </c>
      <c r="X4517" s="2" t="s">
        <v>468</v>
      </c>
      <c r="Y4517" s="2" t="s">
        <v>8049</v>
      </c>
      <c r="Z4517" s="2" t="s">
        <v>568</v>
      </c>
      <c r="AA4517" s="2" t="s">
        <v>8050</v>
      </c>
      <c r="AB4517" s="2" t="s">
        <v>14793</v>
      </c>
      <c r="AE4517" s="3">
        <v>45746.561608796299</v>
      </c>
      <c r="AF4517" s="2" t="s">
        <v>77</v>
      </c>
      <c r="AH4517" s="2" t="s">
        <v>78</v>
      </c>
      <c r="AI4517" s="2" t="s">
        <v>79</v>
      </c>
      <c r="AJ4517" s="2" t="s">
        <v>586</v>
      </c>
      <c r="AK4517" s="2" t="s">
        <v>20880</v>
      </c>
      <c r="AL4517" s="2" t="s">
        <v>8657</v>
      </c>
      <c r="AM4517" s="3">
        <v>45746.561643518522</v>
      </c>
      <c r="AN4517" s="2" t="s">
        <v>20880</v>
      </c>
      <c r="AP4517" s="2">
        <v>5861877</v>
      </c>
      <c r="AQ4517" s="2" t="s">
        <v>81</v>
      </c>
      <c r="AR4517" s="3">
        <v>45748.689409722225</v>
      </c>
      <c r="AS4517" s="2" t="s">
        <v>82</v>
      </c>
      <c r="AT4517" s="3">
        <v>45748.340277777781</v>
      </c>
      <c r="AU4517" s="2" t="s">
        <v>83</v>
      </c>
      <c r="AV4517" s="2" t="s">
        <v>572</v>
      </c>
      <c r="AW4517" s="2" t="s">
        <v>573</v>
      </c>
      <c r="AX4517" s="2" t="s">
        <v>667</v>
      </c>
      <c r="AZ4517" s="3">
        <v>45748.689409722225</v>
      </c>
      <c r="BB4517" s="2" t="s">
        <v>432</v>
      </c>
      <c r="BC4517" s="2" t="s">
        <v>433</v>
      </c>
      <c r="BD4517" s="2" t="s">
        <v>187</v>
      </c>
      <c r="BE4517" s="2" t="s">
        <v>8761</v>
      </c>
      <c r="BF4517" s="2" t="s">
        <v>474</v>
      </c>
    </row>
    <row r="4518" spans="1:58" x14ac:dyDescent="0.35">
      <c r="A4518" s="2">
        <v>3041788</v>
      </c>
      <c r="B4518" s="2" t="s">
        <v>214</v>
      </c>
      <c r="C4518" s="2">
        <v>3485421</v>
      </c>
      <c r="D4518" s="2">
        <v>339780053</v>
      </c>
      <c r="E4518" s="2" t="s">
        <v>59</v>
      </c>
      <c r="F4518" s="2" t="s">
        <v>60</v>
      </c>
      <c r="G4518" s="2" t="s">
        <v>112</v>
      </c>
      <c r="H4518" s="2" t="s">
        <v>15850</v>
      </c>
      <c r="I4518" s="2">
        <v>772841007</v>
      </c>
      <c r="J4518" s="2" t="s">
        <v>301</v>
      </c>
      <c r="K4518" s="2">
        <v>14</v>
      </c>
      <c r="L4518" s="2" t="s">
        <v>64</v>
      </c>
      <c r="M4518" s="2" t="s">
        <v>65</v>
      </c>
      <c r="N4518" s="3">
        <v>44193.416666666664</v>
      </c>
      <c r="O4518" s="2" t="s">
        <v>614</v>
      </c>
      <c r="Q4518" s="2" t="s">
        <v>67</v>
      </c>
      <c r="R4518" s="3">
        <v>45746.563379629632</v>
      </c>
      <c r="S4518" s="2" t="s">
        <v>6622</v>
      </c>
      <c r="T4518" s="2" t="s">
        <v>97</v>
      </c>
      <c r="U4518" s="2" t="s">
        <v>197</v>
      </c>
      <c r="V4518" s="2" t="s">
        <v>20881</v>
      </c>
      <c r="W4518" s="2" t="s">
        <v>119</v>
      </c>
      <c r="X4518" s="2" t="s">
        <v>120</v>
      </c>
      <c r="Y4518" s="2" t="s">
        <v>10512</v>
      </c>
      <c r="Z4518" s="2" t="s">
        <v>122</v>
      </c>
      <c r="AA4518" s="2" t="s">
        <v>122</v>
      </c>
      <c r="AB4518" s="2" t="s">
        <v>76</v>
      </c>
      <c r="AE4518" s="3">
        <v>45747.835960648146</v>
      </c>
      <c r="AF4518" s="2" t="s">
        <v>77</v>
      </c>
      <c r="AH4518" s="2" t="s">
        <v>78</v>
      </c>
      <c r="AI4518" s="2" t="s">
        <v>125</v>
      </c>
      <c r="AJ4518" s="2" t="s">
        <v>180</v>
      </c>
      <c r="AK4518" s="2" t="s">
        <v>20882</v>
      </c>
      <c r="AL4518" s="2" t="s">
        <v>135</v>
      </c>
      <c r="AM4518" s="3">
        <v>45747.836064814815</v>
      </c>
      <c r="AN4518" s="2" t="s">
        <v>20882</v>
      </c>
      <c r="AO4518" s="2" t="s">
        <v>135</v>
      </c>
      <c r="AP4518" s="2">
        <v>5864012</v>
      </c>
      <c r="AQ4518" s="2" t="s">
        <v>81</v>
      </c>
      <c r="AR4518" s="3">
        <v>45748.513321759259</v>
      </c>
      <c r="AS4518" s="2" t="s">
        <v>82</v>
      </c>
      <c r="AT4518" s="3">
        <v>45747.333333333336</v>
      </c>
      <c r="AU4518" s="2" t="s">
        <v>83</v>
      </c>
      <c r="AV4518" s="2" t="s">
        <v>182</v>
      </c>
      <c r="AW4518" s="2" t="s">
        <v>183</v>
      </c>
      <c r="AX4518" s="2" t="s">
        <v>184</v>
      </c>
      <c r="AZ4518" s="3">
        <v>45748.513321759259</v>
      </c>
      <c r="BB4518" s="2" t="s">
        <v>3027</v>
      </c>
      <c r="BC4518" s="2" t="s">
        <v>1646</v>
      </c>
      <c r="BD4518" s="2" t="s">
        <v>3028</v>
      </c>
      <c r="BE4518" s="2" t="s">
        <v>2159</v>
      </c>
      <c r="BF4518" s="2" t="s">
        <v>135</v>
      </c>
    </row>
    <row r="4519" spans="1:58" x14ac:dyDescent="0.35">
      <c r="A4519" s="2">
        <v>3041789</v>
      </c>
      <c r="B4519" s="2" t="s">
        <v>58</v>
      </c>
      <c r="C4519" s="2">
        <v>43292391</v>
      </c>
      <c r="D4519" s="2">
        <v>339534372</v>
      </c>
      <c r="E4519" s="2" t="s">
        <v>59</v>
      </c>
      <c r="F4519" s="2" t="s">
        <v>60</v>
      </c>
      <c r="G4519" s="2" t="s">
        <v>92</v>
      </c>
      <c r="H4519" s="2" t="s">
        <v>1122</v>
      </c>
      <c r="I4519" s="2">
        <v>787111555</v>
      </c>
      <c r="J4519" s="2" t="s">
        <v>20883</v>
      </c>
      <c r="K4519" s="2">
        <v>14</v>
      </c>
      <c r="L4519" s="2" t="s">
        <v>64</v>
      </c>
      <c r="M4519" s="2" t="s">
        <v>65</v>
      </c>
      <c r="N4519" s="3">
        <v>45446.416666666664</v>
      </c>
      <c r="O4519" s="2" t="s">
        <v>66</v>
      </c>
      <c r="Q4519" s="2" t="s">
        <v>67</v>
      </c>
      <c r="R4519" s="3">
        <v>45746.566238425927</v>
      </c>
      <c r="S4519" s="2" t="s">
        <v>302</v>
      </c>
      <c r="T4519" s="2" t="s">
        <v>69</v>
      </c>
      <c r="U4519" s="2" t="s">
        <v>70</v>
      </c>
      <c r="V4519" s="2" t="s">
        <v>20884</v>
      </c>
      <c r="W4519" s="2" t="s">
        <v>468</v>
      </c>
      <c r="X4519" s="2" t="s">
        <v>468</v>
      </c>
      <c r="Y4519" s="2" t="s">
        <v>4890</v>
      </c>
      <c r="Z4519" s="2" t="s">
        <v>568</v>
      </c>
      <c r="AA4519" s="2" t="s">
        <v>8509</v>
      </c>
      <c r="AB4519" s="2" t="s">
        <v>76</v>
      </c>
      <c r="AE4519" s="3">
        <v>45746.566250000003</v>
      </c>
      <c r="AF4519" s="2" t="s">
        <v>77</v>
      </c>
      <c r="AH4519" s="2" t="s">
        <v>78</v>
      </c>
      <c r="AI4519" s="2" t="s">
        <v>79</v>
      </c>
      <c r="AJ4519" s="2" t="s">
        <v>105</v>
      </c>
      <c r="AK4519" s="2" t="s">
        <v>20884</v>
      </c>
      <c r="AL4519" s="2" t="s">
        <v>302</v>
      </c>
      <c r="AM4519" s="3">
        <v>45746.566284722219</v>
      </c>
      <c r="AN4519" s="2" t="s">
        <v>20884</v>
      </c>
      <c r="AP4519" s="2">
        <v>5861885</v>
      </c>
      <c r="AQ4519" s="2" t="s">
        <v>81</v>
      </c>
      <c r="AR4519" s="3">
        <v>45747.611944444441</v>
      </c>
      <c r="AS4519" s="2" t="s">
        <v>82</v>
      </c>
      <c r="AT4519" s="3">
        <v>45748.333333333336</v>
      </c>
      <c r="AU4519" s="2" t="s">
        <v>83</v>
      </c>
      <c r="AV4519" s="2" t="s">
        <v>572</v>
      </c>
      <c r="AW4519" s="2" t="s">
        <v>573</v>
      </c>
      <c r="AX4519" s="2" t="s">
        <v>667</v>
      </c>
      <c r="AZ4519" s="3">
        <v>45747.611944444441</v>
      </c>
      <c r="BB4519" s="2" t="s">
        <v>6178</v>
      </c>
      <c r="BC4519" s="2" t="s">
        <v>4960</v>
      </c>
      <c r="BD4519" s="2" t="s">
        <v>2239</v>
      </c>
      <c r="BE4519" s="2" t="s">
        <v>20885</v>
      </c>
      <c r="BF4519" s="2" t="s">
        <v>474</v>
      </c>
    </row>
    <row r="4520" spans="1:58" x14ac:dyDescent="0.35">
      <c r="A4520" s="2">
        <v>3041790</v>
      </c>
      <c r="B4520" s="2" t="s">
        <v>214</v>
      </c>
      <c r="C4520" s="2">
        <v>30998351</v>
      </c>
      <c r="D4520" s="2">
        <v>338362423</v>
      </c>
      <c r="E4520" s="2" t="s">
        <v>59</v>
      </c>
      <c r="F4520" s="2" t="s">
        <v>60</v>
      </c>
      <c r="G4520" s="2" t="s">
        <v>316</v>
      </c>
      <c r="H4520" s="2" t="s">
        <v>20886</v>
      </c>
      <c r="I4520" s="2">
        <v>772531909</v>
      </c>
      <c r="J4520" s="2" t="s">
        <v>3763</v>
      </c>
      <c r="K4520" s="2">
        <v>13</v>
      </c>
      <c r="L4520" s="2" t="s">
        <v>64</v>
      </c>
      <c r="M4520" s="2" t="s">
        <v>65</v>
      </c>
      <c r="N4520" s="3">
        <v>44567.375011574077</v>
      </c>
      <c r="O4520" s="2" t="s">
        <v>486</v>
      </c>
      <c r="Q4520" s="2" t="s">
        <v>67</v>
      </c>
      <c r="R4520" s="3">
        <v>45746.566342592596</v>
      </c>
      <c r="S4520" s="2" t="s">
        <v>9463</v>
      </c>
      <c r="T4520" s="2" t="s">
        <v>69</v>
      </c>
      <c r="U4520" s="2" t="s">
        <v>70</v>
      </c>
      <c r="V4520" s="2" t="s">
        <v>20887</v>
      </c>
      <c r="W4520" s="2" t="s">
        <v>263</v>
      </c>
      <c r="X4520" s="2" t="s">
        <v>264</v>
      </c>
      <c r="Y4520" s="2" t="s">
        <v>901</v>
      </c>
      <c r="Z4520" s="2" t="s">
        <v>902</v>
      </c>
      <c r="AA4520" s="2" t="s">
        <v>1324</v>
      </c>
      <c r="AB4520" s="2" t="s">
        <v>1324</v>
      </c>
      <c r="AE4520" s="3">
        <v>45746.566354166665</v>
      </c>
      <c r="AF4520" s="2" t="s">
        <v>77</v>
      </c>
      <c r="AH4520" s="2" t="s">
        <v>78</v>
      </c>
      <c r="AI4520" s="2" t="s">
        <v>380</v>
      </c>
      <c r="AJ4520" s="2" t="s">
        <v>493</v>
      </c>
      <c r="AK4520" s="2" t="s">
        <v>20888</v>
      </c>
      <c r="AL4520" s="2" t="s">
        <v>9463</v>
      </c>
      <c r="AM4520" s="3">
        <v>45746.566388888888</v>
      </c>
      <c r="AN4520" s="2" t="s">
        <v>20888</v>
      </c>
      <c r="AP4520" s="2">
        <v>5861886</v>
      </c>
      <c r="AQ4520" s="2" t="s">
        <v>81</v>
      </c>
      <c r="AR4520" s="3">
        <v>45749.528263888889</v>
      </c>
      <c r="AS4520" s="2" t="s">
        <v>82</v>
      </c>
      <c r="AT4520" s="3">
        <v>45746.333333333336</v>
      </c>
      <c r="AU4520" s="2" t="s">
        <v>127</v>
      </c>
      <c r="AV4520" s="2" t="s">
        <v>270</v>
      </c>
      <c r="AW4520" s="2" t="s">
        <v>271</v>
      </c>
      <c r="AX4520" s="2" t="s">
        <v>2312</v>
      </c>
      <c r="AZ4520" s="3">
        <v>45749.528263888889</v>
      </c>
      <c r="BB4520" s="2" t="s">
        <v>340</v>
      </c>
      <c r="BC4520" s="2" t="s">
        <v>341</v>
      </c>
      <c r="BD4520" s="2" t="s">
        <v>342</v>
      </c>
      <c r="BE4520" s="2" t="s">
        <v>20889</v>
      </c>
      <c r="BF4520" s="2" t="s">
        <v>907</v>
      </c>
    </row>
    <row r="4521" spans="1:58" x14ac:dyDescent="0.35">
      <c r="A4521" s="2">
        <v>3041791</v>
      </c>
      <c r="B4521" s="2" t="s">
        <v>214</v>
      </c>
      <c r="C4521" s="2">
        <v>35711791</v>
      </c>
      <c r="D4521" s="2">
        <v>339912371</v>
      </c>
      <c r="E4521" s="2" t="s">
        <v>59</v>
      </c>
      <c r="F4521" s="2" t="s">
        <v>60</v>
      </c>
      <c r="G4521" s="2" t="s">
        <v>7963</v>
      </c>
      <c r="H4521" s="2" t="s">
        <v>20890</v>
      </c>
      <c r="I4521" s="2">
        <v>770112921</v>
      </c>
      <c r="J4521" s="2" t="s">
        <v>14372</v>
      </c>
      <c r="K4521" s="2">
        <v>19</v>
      </c>
      <c r="L4521" s="2" t="s">
        <v>64</v>
      </c>
      <c r="M4521" s="2" t="s">
        <v>65</v>
      </c>
      <c r="N4521" s="3">
        <v>44659.458344907405</v>
      </c>
      <c r="O4521" s="2" t="s">
        <v>486</v>
      </c>
      <c r="Q4521" s="2" t="s">
        <v>67</v>
      </c>
      <c r="R4521" s="3">
        <v>45746.566782407404</v>
      </c>
      <c r="S4521" s="2" t="s">
        <v>2588</v>
      </c>
      <c r="T4521" s="2" t="s">
        <v>69</v>
      </c>
      <c r="U4521" s="2" t="s">
        <v>649</v>
      </c>
      <c r="V4521" s="2" t="s">
        <v>20891</v>
      </c>
      <c r="W4521" s="2" t="s">
        <v>457</v>
      </c>
      <c r="X4521" s="2" t="s">
        <v>457</v>
      </c>
      <c r="Y4521" s="2" t="s">
        <v>5756</v>
      </c>
      <c r="Z4521" s="2" t="s">
        <v>459</v>
      </c>
      <c r="AA4521" s="2" t="s">
        <v>20892</v>
      </c>
      <c r="AB4521" s="2" t="s">
        <v>20893</v>
      </c>
      <c r="AC4521" s="2">
        <v>770112921</v>
      </c>
      <c r="AE4521" s="3">
        <v>45746.566782407404</v>
      </c>
      <c r="AF4521" s="2" t="s">
        <v>77</v>
      </c>
      <c r="AH4521" s="2" t="s">
        <v>78</v>
      </c>
      <c r="AI4521" s="2" t="s">
        <v>125</v>
      </c>
      <c r="AJ4521" s="2" t="s">
        <v>511</v>
      </c>
      <c r="AK4521" s="2" t="s">
        <v>20894</v>
      </c>
      <c r="AL4521" s="2" t="s">
        <v>2588</v>
      </c>
      <c r="AM4521" s="3">
        <v>45746.566817129627</v>
      </c>
      <c r="AN4521" s="2" t="s">
        <v>20894</v>
      </c>
      <c r="AP4521" s="2">
        <v>5861887</v>
      </c>
      <c r="AQ4521" s="2" t="s">
        <v>81</v>
      </c>
      <c r="AR4521" s="3">
        <v>45747.559502314813</v>
      </c>
      <c r="AS4521" s="2" t="s">
        <v>82</v>
      </c>
      <c r="AT4521" s="3">
        <v>45746.5625</v>
      </c>
      <c r="AU4521" s="2" t="s">
        <v>127</v>
      </c>
      <c r="AV4521" s="2" t="s">
        <v>2884</v>
      </c>
      <c r="AW4521" s="2" t="s">
        <v>2885</v>
      </c>
      <c r="AX4521" s="2" t="s">
        <v>5113</v>
      </c>
      <c r="AZ4521" s="3">
        <v>45747.559502314813</v>
      </c>
      <c r="BB4521" s="2" t="s">
        <v>12487</v>
      </c>
      <c r="BC4521" s="2" t="s">
        <v>4511</v>
      </c>
      <c r="BD4521" s="2" t="s">
        <v>12488</v>
      </c>
      <c r="BE4521" s="2" t="s">
        <v>20895</v>
      </c>
      <c r="BF4521" s="2" t="s">
        <v>3063</v>
      </c>
    </row>
    <row r="4522" spans="1:58" x14ac:dyDescent="0.35">
      <c r="A4522" s="2">
        <v>3041793</v>
      </c>
      <c r="B4522" s="2" t="s">
        <v>58</v>
      </c>
      <c r="C4522" s="2">
        <v>344581</v>
      </c>
      <c r="D4522" s="2">
        <v>338249511</v>
      </c>
      <c r="E4522" s="2" t="s">
        <v>59</v>
      </c>
      <c r="F4522" s="2" t="s">
        <v>60</v>
      </c>
      <c r="G4522" s="2" t="s">
        <v>6037</v>
      </c>
      <c r="H4522" s="2" t="s">
        <v>2233</v>
      </c>
      <c r="I4522" s="2">
        <v>775749967</v>
      </c>
      <c r="J4522" s="2" t="s">
        <v>347</v>
      </c>
      <c r="K4522" s="2">
        <v>12</v>
      </c>
      <c r="L4522" s="2" t="s">
        <v>64</v>
      </c>
      <c r="M4522" s="2" t="s">
        <v>65</v>
      </c>
      <c r="N4522" s="3">
        <v>44515.699317129627</v>
      </c>
      <c r="O4522" s="2" t="s">
        <v>95</v>
      </c>
      <c r="Q4522" s="2" t="s">
        <v>67</v>
      </c>
      <c r="R4522" s="3">
        <v>45746.570868055554</v>
      </c>
      <c r="S4522" s="2" t="s">
        <v>3187</v>
      </c>
      <c r="T4522" s="2" t="s">
        <v>69</v>
      </c>
      <c r="U4522" s="2" t="s">
        <v>70</v>
      </c>
      <c r="V4522" s="2" t="s">
        <v>20896</v>
      </c>
      <c r="W4522" s="2" t="s">
        <v>72</v>
      </c>
      <c r="X4522" s="2" t="s">
        <v>143</v>
      </c>
      <c r="Y4522" s="2" t="s">
        <v>12607</v>
      </c>
      <c r="Z4522" s="2" t="s">
        <v>145</v>
      </c>
      <c r="AA4522" s="2" t="s">
        <v>2629</v>
      </c>
      <c r="AB4522" s="2" t="s">
        <v>2629</v>
      </c>
      <c r="AC4522" s="2">
        <v>2112</v>
      </c>
      <c r="AE4522" s="3">
        <v>45746.570879629631</v>
      </c>
      <c r="AF4522" s="2" t="s">
        <v>77</v>
      </c>
      <c r="AH4522" s="2" t="s">
        <v>78</v>
      </c>
      <c r="AI4522" s="2" t="s">
        <v>79</v>
      </c>
      <c r="AJ4522" s="2" t="s">
        <v>105</v>
      </c>
      <c r="AK4522" s="2" t="s">
        <v>20897</v>
      </c>
      <c r="AL4522" s="2" t="s">
        <v>3187</v>
      </c>
      <c r="AM4522" s="3">
        <v>45746.570914351854</v>
      </c>
      <c r="AN4522" s="2" t="s">
        <v>20897</v>
      </c>
      <c r="AP4522" s="2">
        <v>5861890</v>
      </c>
      <c r="AQ4522" s="2" t="s">
        <v>81</v>
      </c>
      <c r="AR4522" s="3">
        <v>45749.510358796295</v>
      </c>
      <c r="AS4522" s="2" t="s">
        <v>82</v>
      </c>
      <c r="AT4522" s="3">
        <v>45748.288194444445</v>
      </c>
      <c r="AU4522" s="2" t="s">
        <v>83</v>
      </c>
      <c r="AV4522" s="2" t="s">
        <v>149</v>
      </c>
      <c r="AW4522" s="2" t="s">
        <v>150</v>
      </c>
      <c r="AX4522" s="2" t="s">
        <v>151</v>
      </c>
      <c r="AZ4522" s="3">
        <v>45749.511493055557</v>
      </c>
      <c r="BB4522" s="2" t="s">
        <v>87</v>
      </c>
      <c r="BC4522" s="2" t="s">
        <v>88</v>
      </c>
      <c r="BD4522" s="2" t="s">
        <v>89</v>
      </c>
      <c r="BE4522" s="2" t="s">
        <v>20898</v>
      </c>
      <c r="BF4522" s="2" t="s">
        <v>171</v>
      </c>
    </row>
    <row r="4523" spans="1:58" x14ac:dyDescent="0.35">
      <c r="A4523" s="2">
        <v>3041794</v>
      </c>
      <c r="B4523" s="2" t="s">
        <v>111</v>
      </c>
      <c r="C4523" s="2">
        <v>30456661</v>
      </c>
      <c r="D4523" s="2">
        <v>338776220</v>
      </c>
      <c r="E4523" s="2" t="s">
        <v>59</v>
      </c>
      <c r="F4523" s="2" t="s">
        <v>60</v>
      </c>
      <c r="G4523" s="2" t="s">
        <v>464</v>
      </c>
      <c r="H4523" s="2" t="s">
        <v>20899</v>
      </c>
      <c r="I4523" s="2">
        <v>781757188</v>
      </c>
      <c r="J4523" s="2" t="s">
        <v>15090</v>
      </c>
      <c r="K4523" s="2">
        <v>14</v>
      </c>
      <c r="L4523" s="2" t="s">
        <v>64</v>
      </c>
      <c r="M4523" s="2" t="s">
        <v>65</v>
      </c>
      <c r="N4523" s="3">
        <v>43435</v>
      </c>
      <c r="O4523" s="2" t="s">
        <v>1532</v>
      </c>
      <c r="Q4523" s="2" t="s">
        <v>67</v>
      </c>
      <c r="R4523" s="3">
        <v>45746.572106481479</v>
      </c>
      <c r="S4523" s="2" t="s">
        <v>2135</v>
      </c>
      <c r="T4523" s="2" t="s">
        <v>69</v>
      </c>
      <c r="U4523" s="2" t="s">
        <v>175</v>
      </c>
      <c r="V4523" s="2" t="s">
        <v>20900</v>
      </c>
      <c r="W4523" s="2" t="s">
        <v>872</v>
      </c>
      <c r="X4523" s="2" t="s">
        <v>873</v>
      </c>
      <c r="Y4523" s="2" t="s">
        <v>13508</v>
      </c>
      <c r="Z4523" s="2" t="s">
        <v>875</v>
      </c>
      <c r="AA4523" s="2" t="s">
        <v>937</v>
      </c>
      <c r="AB4523" s="2" t="s">
        <v>937</v>
      </c>
      <c r="AC4523" s="2">
        <v>394</v>
      </c>
      <c r="AE4523" s="3">
        <v>45746.572118055556</v>
      </c>
      <c r="AF4523" s="2" t="s">
        <v>77</v>
      </c>
      <c r="AH4523" s="2" t="s">
        <v>78</v>
      </c>
      <c r="AI4523" s="2" t="s">
        <v>380</v>
      </c>
      <c r="AJ4523" s="2" t="s">
        <v>493</v>
      </c>
      <c r="AK4523" s="2" t="s">
        <v>862</v>
      </c>
      <c r="AL4523" s="2" t="s">
        <v>2135</v>
      </c>
      <c r="AM4523" s="3">
        <v>45746.572175925925</v>
      </c>
      <c r="AN4523" s="2" t="s">
        <v>862</v>
      </c>
      <c r="AP4523" s="2">
        <v>5861891</v>
      </c>
      <c r="AQ4523" s="2" t="s">
        <v>81</v>
      </c>
      <c r="AR4523" s="3">
        <v>45748.589282407411</v>
      </c>
      <c r="AS4523" s="2" t="s">
        <v>82</v>
      </c>
      <c r="AT4523" s="3">
        <v>45746.336805555555</v>
      </c>
      <c r="AU4523" s="2" t="s">
        <v>127</v>
      </c>
      <c r="AV4523" s="2" t="s">
        <v>877</v>
      </c>
      <c r="AW4523" s="2" t="s">
        <v>878</v>
      </c>
      <c r="AX4523" s="2" t="s">
        <v>879</v>
      </c>
      <c r="AZ4523" s="3">
        <v>45748.589282407411</v>
      </c>
      <c r="BB4523" s="2" t="s">
        <v>559</v>
      </c>
      <c r="BC4523" s="2" t="s">
        <v>132</v>
      </c>
      <c r="BD4523" s="2" t="s">
        <v>560</v>
      </c>
      <c r="BE4523" s="2" t="s">
        <v>20901</v>
      </c>
      <c r="BF4523" s="2" t="s">
        <v>435</v>
      </c>
    </row>
    <row r="4524" spans="1:58" x14ac:dyDescent="0.35">
      <c r="A4524" s="2">
        <v>3041796</v>
      </c>
      <c r="B4524" s="2" t="s">
        <v>58</v>
      </c>
      <c r="C4524" s="2">
        <v>38918181</v>
      </c>
      <c r="D4524" s="2">
        <v>338711395</v>
      </c>
      <c r="E4524" s="2" t="s">
        <v>59</v>
      </c>
      <c r="F4524" s="2" t="s">
        <v>60</v>
      </c>
      <c r="G4524" s="2" t="s">
        <v>112</v>
      </c>
      <c r="H4524" s="2" t="s">
        <v>20902</v>
      </c>
      <c r="I4524" s="2" t="s">
        <v>20903</v>
      </c>
      <c r="J4524" s="2" t="s">
        <v>15296</v>
      </c>
      <c r="K4524" s="2">
        <v>13</v>
      </c>
      <c r="L4524" s="2" t="s">
        <v>64</v>
      </c>
      <c r="M4524" s="2" t="s">
        <v>65</v>
      </c>
      <c r="N4524" s="3">
        <v>45440.708344907405</v>
      </c>
      <c r="O4524" s="2" t="s">
        <v>66</v>
      </c>
      <c r="Q4524" s="2" t="s">
        <v>67</v>
      </c>
      <c r="R4524" s="3">
        <v>45746.573078703703</v>
      </c>
      <c r="S4524" s="2" t="s">
        <v>3492</v>
      </c>
      <c r="T4524" s="2" t="s">
        <v>69</v>
      </c>
      <c r="U4524" s="2" t="s">
        <v>70</v>
      </c>
      <c r="V4524" s="2" t="s">
        <v>8413</v>
      </c>
      <c r="Y4524" s="2" t="s">
        <v>9208</v>
      </c>
      <c r="Z4524" s="2" t="s">
        <v>2328</v>
      </c>
      <c r="AA4524" s="2" t="s">
        <v>7555</v>
      </c>
      <c r="AB4524" s="2" t="s">
        <v>20904</v>
      </c>
      <c r="AE4524" s="3">
        <v>45746.57309027778</v>
      </c>
      <c r="AF4524" s="2" t="s">
        <v>77</v>
      </c>
      <c r="AH4524" s="2" t="s">
        <v>103</v>
      </c>
      <c r="AI4524" s="2" t="s">
        <v>79</v>
      </c>
      <c r="AJ4524" s="2" t="s">
        <v>819</v>
      </c>
      <c r="AK4524" s="2" t="s">
        <v>8413</v>
      </c>
      <c r="AL4524" s="2" t="s">
        <v>3492</v>
      </c>
      <c r="AM4524" s="3">
        <v>45746.573125000003</v>
      </c>
      <c r="AN4524" s="2" t="s">
        <v>8413</v>
      </c>
      <c r="AP4524" s="2">
        <v>5861896</v>
      </c>
      <c r="AQ4524" s="2" t="s">
        <v>81</v>
      </c>
      <c r="AR4524" s="3">
        <v>45747.517731481479</v>
      </c>
      <c r="AS4524" s="2" t="s">
        <v>82</v>
      </c>
      <c r="AT4524" s="3">
        <v>45748.333333333336</v>
      </c>
      <c r="AU4524" s="2" t="s">
        <v>83</v>
      </c>
      <c r="AV4524" s="2" t="s">
        <v>308</v>
      </c>
      <c r="AW4524" s="2" t="s">
        <v>309</v>
      </c>
      <c r="AX4524" s="2" t="s">
        <v>2825</v>
      </c>
      <c r="AZ4524" s="3">
        <v>45747.517731481479</v>
      </c>
      <c r="BB4524" s="2" t="s">
        <v>608</v>
      </c>
      <c r="BC4524" s="2" t="s">
        <v>326</v>
      </c>
      <c r="BD4524" s="2" t="s">
        <v>609</v>
      </c>
      <c r="BE4524" s="2" t="s">
        <v>1083</v>
      </c>
      <c r="BF4524" s="2" t="s">
        <v>463</v>
      </c>
    </row>
    <row r="4525" spans="1:58" x14ac:dyDescent="0.35">
      <c r="A4525" s="2">
        <v>3041797</v>
      </c>
      <c r="B4525" s="2" t="s">
        <v>58</v>
      </c>
      <c r="C4525" s="2">
        <v>44986121</v>
      </c>
      <c r="D4525" s="2">
        <v>338782026</v>
      </c>
      <c r="E4525" s="2" t="s">
        <v>59</v>
      </c>
      <c r="F4525" s="2" t="s">
        <v>60</v>
      </c>
      <c r="G4525" s="2" t="s">
        <v>20905</v>
      </c>
      <c r="H4525" s="2" t="s">
        <v>20906</v>
      </c>
      <c r="I4525" s="2" t="s">
        <v>20907</v>
      </c>
      <c r="J4525" s="2">
        <v>775173347</v>
      </c>
      <c r="K4525" s="2">
        <v>13</v>
      </c>
      <c r="L4525" s="2" t="s">
        <v>64</v>
      </c>
      <c r="M4525" s="2" t="s">
        <v>65</v>
      </c>
      <c r="N4525" s="3">
        <v>45657.741666666669</v>
      </c>
      <c r="O4525" s="2" t="s">
        <v>66</v>
      </c>
      <c r="Q4525" s="2" t="s">
        <v>67</v>
      </c>
      <c r="R4525" s="3">
        <v>45746.574594907404</v>
      </c>
      <c r="S4525" s="2" t="s">
        <v>20433</v>
      </c>
      <c r="T4525" s="2" t="s">
        <v>97</v>
      </c>
      <c r="U4525" s="2" t="s">
        <v>70</v>
      </c>
      <c r="V4525" s="2" t="s">
        <v>20908</v>
      </c>
      <c r="W4525" s="2" t="s">
        <v>872</v>
      </c>
      <c r="X4525" s="2" t="s">
        <v>873</v>
      </c>
      <c r="Y4525" s="2" t="s">
        <v>4119</v>
      </c>
      <c r="Z4525" s="2" t="s">
        <v>306</v>
      </c>
      <c r="AA4525" s="2">
        <v>7000</v>
      </c>
      <c r="AB4525" s="2" t="s">
        <v>76</v>
      </c>
      <c r="AE4525" s="3">
        <v>45746.574606481481</v>
      </c>
      <c r="AF4525" s="2" t="s">
        <v>77</v>
      </c>
      <c r="AH4525" s="2" t="s">
        <v>78</v>
      </c>
      <c r="AI4525" s="2" t="s">
        <v>79</v>
      </c>
      <c r="AJ4525" s="2" t="s">
        <v>105</v>
      </c>
      <c r="AK4525" s="2" t="s">
        <v>20908</v>
      </c>
      <c r="AL4525" s="2" t="s">
        <v>20433</v>
      </c>
      <c r="AM4525" s="3">
        <v>45746.574641203704</v>
      </c>
      <c r="AN4525" s="2" t="s">
        <v>20908</v>
      </c>
      <c r="AP4525" s="2">
        <v>5861899</v>
      </c>
      <c r="AQ4525" s="2" t="s">
        <v>81</v>
      </c>
      <c r="AR4525" s="3">
        <v>45748.867754629631</v>
      </c>
      <c r="AS4525" s="2" t="s">
        <v>82</v>
      </c>
      <c r="AT4525" s="3">
        <v>45746.5625</v>
      </c>
      <c r="AU4525" s="2" t="s">
        <v>127</v>
      </c>
      <c r="AV4525" s="2" t="s">
        <v>877</v>
      </c>
      <c r="AW4525" s="2" t="s">
        <v>878</v>
      </c>
      <c r="AX4525" s="2" t="s">
        <v>2734</v>
      </c>
      <c r="AZ4525" s="3">
        <v>45748.867754629631</v>
      </c>
      <c r="BB4525" s="2" t="s">
        <v>311</v>
      </c>
      <c r="BC4525" s="2" t="s">
        <v>312</v>
      </c>
      <c r="BD4525" s="2" t="s">
        <v>313</v>
      </c>
      <c r="BE4525" s="2" t="s">
        <v>20765</v>
      </c>
      <c r="BF4525" s="2" t="s">
        <v>1221</v>
      </c>
    </row>
    <row r="4526" spans="1:58" x14ac:dyDescent="0.35">
      <c r="A4526" s="2">
        <v>3041798</v>
      </c>
      <c r="B4526" s="2" t="s">
        <v>58</v>
      </c>
      <c r="C4526" s="2">
        <v>34044321</v>
      </c>
      <c r="D4526" s="2">
        <v>338379627</v>
      </c>
      <c r="E4526" s="2" t="s">
        <v>59</v>
      </c>
      <c r="F4526" s="2" t="s">
        <v>60</v>
      </c>
      <c r="G4526" s="2" t="s">
        <v>1352</v>
      </c>
      <c r="H4526" s="2" t="s">
        <v>20568</v>
      </c>
      <c r="I4526" s="2">
        <v>775320292</v>
      </c>
      <c r="J4526" s="2" t="s">
        <v>20909</v>
      </c>
      <c r="K4526" s="2">
        <v>13</v>
      </c>
      <c r="L4526" s="2" t="s">
        <v>64</v>
      </c>
      <c r="M4526" s="2" t="s">
        <v>65</v>
      </c>
      <c r="N4526" s="3">
        <v>44896</v>
      </c>
      <c r="O4526" s="2" t="s">
        <v>95</v>
      </c>
      <c r="Q4526" s="2" t="s">
        <v>67</v>
      </c>
      <c r="R4526" s="3">
        <v>45746.574895833335</v>
      </c>
      <c r="S4526" s="2" t="s">
        <v>815</v>
      </c>
      <c r="T4526" s="2" t="s">
        <v>598</v>
      </c>
      <c r="U4526" s="2" t="s">
        <v>175</v>
      </c>
      <c r="V4526" s="2" t="s">
        <v>20910</v>
      </c>
      <c r="W4526" s="2" t="s">
        <v>872</v>
      </c>
      <c r="X4526" s="2" t="s">
        <v>1216</v>
      </c>
      <c r="Y4526" s="2" t="s">
        <v>3558</v>
      </c>
      <c r="Z4526" s="2" t="s">
        <v>1162</v>
      </c>
      <c r="AA4526" s="2" t="s">
        <v>5146</v>
      </c>
      <c r="AB4526" s="2" t="s">
        <v>76</v>
      </c>
      <c r="AE4526" s="3">
        <v>45746.574907407405</v>
      </c>
      <c r="AF4526" s="2" t="s">
        <v>77</v>
      </c>
      <c r="AH4526" s="2" t="s">
        <v>78</v>
      </c>
      <c r="AI4526" s="2" t="s">
        <v>79</v>
      </c>
      <c r="AJ4526" s="2" t="s">
        <v>545</v>
      </c>
      <c r="AK4526" s="2" t="s">
        <v>20911</v>
      </c>
      <c r="AL4526" s="2" t="s">
        <v>815</v>
      </c>
      <c r="AM4526" s="3">
        <v>45746.574942129628</v>
      </c>
      <c r="AN4526" s="2" t="s">
        <v>20911</v>
      </c>
      <c r="AP4526" s="2">
        <v>5861900</v>
      </c>
      <c r="AQ4526" s="2" t="s">
        <v>81</v>
      </c>
      <c r="AR4526" s="3">
        <v>45748.648460648146</v>
      </c>
      <c r="AS4526" s="2" t="s">
        <v>82</v>
      </c>
      <c r="AZ4526" s="3">
        <v>45748.648460648146</v>
      </c>
      <c r="BB4526" s="2" t="s">
        <v>87</v>
      </c>
      <c r="BC4526" s="2" t="s">
        <v>88</v>
      </c>
      <c r="BD4526" s="2" t="s">
        <v>89</v>
      </c>
      <c r="BE4526" s="2" t="s">
        <v>20912</v>
      </c>
      <c r="BF4526" s="2" t="s">
        <v>658</v>
      </c>
    </row>
    <row r="4527" spans="1:58" x14ac:dyDescent="0.35">
      <c r="A4527" s="2">
        <v>3041799</v>
      </c>
      <c r="B4527" s="2" t="s">
        <v>214</v>
      </c>
      <c r="C4527" s="2">
        <v>31131511</v>
      </c>
      <c r="D4527" s="2">
        <v>338425122</v>
      </c>
      <c r="E4527" s="2" t="s">
        <v>59</v>
      </c>
      <c r="F4527" s="2" t="s">
        <v>60</v>
      </c>
      <c r="G4527" s="2" t="s">
        <v>4618</v>
      </c>
      <c r="H4527" s="2" t="s">
        <v>20913</v>
      </c>
      <c r="I4527" s="2">
        <v>779242159</v>
      </c>
      <c r="J4527" s="2" t="s">
        <v>14199</v>
      </c>
      <c r="K4527" s="2">
        <v>12</v>
      </c>
      <c r="L4527" s="2" t="s">
        <v>64</v>
      </c>
      <c r="M4527" s="2" t="s">
        <v>65</v>
      </c>
      <c r="N4527" s="3">
        <v>44858.579872685186</v>
      </c>
      <c r="O4527" s="2" t="s">
        <v>486</v>
      </c>
      <c r="Q4527" s="2" t="s">
        <v>67</v>
      </c>
      <c r="R4527" s="3">
        <v>45746.575011574074</v>
      </c>
      <c r="S4527" s="2" t="s">
        <v>2872</v>
      </c>
      <c r="T4527" s="2" t="s">
        <v>69</v>
      </c>
      <c r="U4527" s="2" t="s">
        <v>70</v>
      </c>
      <c r="V4527" s="2" t="s">
        <v>20914</v>
      </c>
      <c r="W4527" s="2" t="s">
        <v>285</v>
      </c>
      <c r="X4527" s="2" t="s">
        <v>286</v>
      </c>
      <c r="Y4527" s="2" t="s">
        <v>20915</v>
      </c>
      <c r="Z4527" s="2" t="s">
        <v>1026</v>
      </c>
      <c r="AA4527" s="2" t="s">
        <v>4986</v>
      </c>
      <c r="AB4527" s="2" t="s">
        <v>4986</v>
      </c>
      <c r="AC4527" s="2">
        <v>9</v>
      </c>
      <c r="AE4527" s="3">
        <v>45747.580648148149</v>
      </c>
      <c r="AF4527" s="2" t="s">
        <v>77</v>
      </c>
      <c r="AH4527" s="2" t="s">
        <v>78</v>
      </c>
      <c r="AI4527" s="2" t="s">
        <v>58</v>
      </c>
      <c r="AJ4527" s="2" t="s">
        <v>269</v>
      </c>
      <c r="AK4527" s="2" t="s">
        <v>20669</v>
      </c>
      <c r="AL4527" s="2" t="s">
        <v>299</v>
      </c>
      <c r="AM4527" s="3">
        <v>45747.581550925926</v>
      </c>
      <c r="AN4527" s="2" t="s">
        <v>20669</v>
      </c>
      <c r="AO4527" s="2" t="s">
        <v>299</v>
      </c>
      <c r="AP4527" s="2">
        <v>5863695</v>
      </c>
      <c r="AQ4527" s="2" t="s">
        <v>81</v>
      </c>
      <c r="AR4527" s="3">
        <v>45748.646840277775</v>
      </c>
      <c r="AS4527" s="2" t="s">
        <v>82</v>
      </c>
      <c r="AT4527" s="3">
        <v>45747.5625</v>
      </c>
      <c r="AU4527" s="2" t="s">
        <v>83</v>
      </c>
      <c r="AV4527" s="2" t="s">
        <v>337</v>
      </c>
      <c r="AW4527" s="2" t="s">
        <v>338</v>
      </c>
      <c r="AX4527" s="2" t="s">
        <v>339</v>
      </c>
      <c r="AZ4527" s="3">
        <v>45748.646840277775</v>
      </c>
      <c r="BB4527" s="2" t="s">
        <v>3794</v>
      </c>
      <c r="BC4527" s="2" t="s">
        <v>3795</v>
      </c>
      <c r="BD4527" s="2" t="s">
        <v>3796</v>
      </c>
      <c r="BE4527" s="2" t="s">
        <v>20916</v>
      </c>
      <c r="BF4527" s="2" t="s">
        <v>299</v>
      </c>
    </row>
    <row r="4528" spans="1:58" x14ac:dyDescent="0.35">
      <c r="A4528" s="2">
        <v>3041801</v>
      </c>
      <c r="B4528" s="2" t="s">
        <v>58</v>
      </c>
      <c r="C4528" s="2">
        <v>42873671</v>
      </c>
      <c r="D4528" s="2">
        <v>338047512</v>
      </c>
      <c r="E4528" s="2" t="s">
        <v>59</v>
      </c>
      <c r="F4528" s="2" t="s">
        <v>60</v>
      </c>
      <c r="G4528" s="2" t="s">
        <v>20917</v>
      </c>
      <c r="H4528" s="2" t="s">
        <v>20917</v>
      </c>
      <c r="I4528" s="2">
        <v>775518874</v>
      </c>
      <c r="J4528" s="2" t="s">
        <v>20918</v>
      </c>
      <c r="K4528" s="2">
        <v>20</v>
      </c>
      <c r="L4528" s="2" t="s">
        <v>192</v>
      </c>
      <c r="M4528" s="2" t="s">
        <v>193</v>
      </c>
      <c r="N4528" s="3">
        <v>45387.601863425924</v>
      </c>
      <c r="O4528" s="2" t="s">
        <v>260</v>
      </c>
      <c r="Q4528" s="2" t="s">
        <v>67</v>
      </c>
      <c r="R4528" s="3">
        <v>45746.577638888892</v>
      </c>
      <c r="S4528" s="2" t="s">
        <v>3867</v>
      </c>
      <c r="T4528" s="2" t="s">
        <v>196</v>
      </c>
      <c r="U4528" s="2" t="s">
        <v>70</v>
      </c>
      <c r="V4528" s="2" t="s">
        <v>20919</v>
      </c>
      <c r="W4528" s="2" t="s">
        <v>263</v>
      </c>
      <c r="X4528" s="2" t="s">
        <v>264</v>
      </c>
      <c r="Y4528" s="2" t="s">
        <v>1323</v>
      </c>
      <c r="Z4528" s="2" t="s">
        <v>266</v>
      </c>
      <c r="AA4528" s="2" t="s">
        <v>20920</v>
      </c>
      <c r="AB4528" s="2" t="s">
        <v>76</v>
      </c>
      <c r="AE4528" s="3">
        <v>45749.575289351851</v>
      </c>
      <c r="AF4528" s="2" t="s">
        <v>203</v>
      </c>
      <c r="AG4528" s="2">
        <v>48</v>
      </c>
      <c r="AH4528" s="2" t="s">
        <v>78</v>
      </c>
      <c r="AI4528" s="2" t="s">
        <v>204</v>
      </c>
      <c r="AJ4528" s="2" t="s">
        <v>269</v>
      </c>
      <c r="AK4528" s="2" t="s">
        <v>20921</v>
      </c>
      <c r="AL4528" s="2" t="s">
        <v>907</v>
      </c>
      <c r="AM4528" s="3">
        <v>45749.575358796297</v>
      </c>
      <c r="AN4528" s="2" t="s">
        <v>20921</v>
      </c>
      <c r="AO4528" s="2" t="s">
        <v>907</v>
      </c>
      <c r="AP4528" s="2">
        <v>5868259</v>
      </c>
      <c r="AQ4528" s="2" t="s">
        <v>81</v>
      </c>
      <c r="AR4528" s="3">
        <v>45749.582326388889</v>
      </c>
      <c r="AS4528" s="2" t="s">
        <v>82</v>
      </c>
      <c r="AT4528" s="3">
        <v>45749.333333333336</v>
      </c>
      <c r="AU4528" s="2" t="s">
        <v>83</v>
      </c>
      <c r="AV4528" s="2" t="s">
        <v>6314</v>
      </c>
      <c r="AW4528" s="2" t="s">
        <v>6315</v>
      </c>
      <c r="AX4528" s="2" t="s">
        <v>6316</v>
      </c>
      <c r="AY4528" s="3">
        <v>45751.575289351851</v>
      </c>
      <c r="AZ4528" s="3">
        <v>45749.582326388889</v>
      </c>
      <c r="BA4528" s="2" t="s">
        <v>211</v>
      </c>
      <c r="BB4528" s="2" t="s">
        <v>311</v>
      </c>
      <c r="BC4528" s="2" t="s">
        <v>312</v>
      </c>
      <c r="BD4528" s="2" t="s">
        <v>313</v>
      </c>
      <c r="BE4528" s="2" t="s">
        <v>20922</v>
      </c>
      <c r="BF4528" s="2" t="s">
        <v>233</v>
      </c>
    </row>
    <row r="4529" spans="1:58" x14ac:dyDescent="0.35">
      <c r="A4529" s="2">
        <v>3041804</v>
      </c>
      <c r="B4529" s="2" t="s">
        <v>58</v>
      </c>
      <c r="C4529" s="2">
        <v>44950701</v>
      </c>
      <c r="D4529" s="2">
        <v>338331899</v>
      </c>
      <c r="E4529" s="2" t="s">
        <v>59</v>
      </c>
      <c r="F4529" s="2" t="s">
        <v>60</v>
      </c>
      <c r="G4529" s="2" t="s">
        <v>3979</v>
      </c>
      <c r="H4529" s="2" t="s">
        <v>20923</v>
      </c>
      <c r="I4529" s="2">
        <v>777079050</v>
      </c>
      <c r="J4529" s="2" t="s">
        <v>3035</v>
      </c>
      <c r="K4529" s="2">
        <v>13</v>
      </c>
      <c r="L4529" s="2" t="s">
        <v>64</v>
      </c>
      <c r="M4529" s="2" t="s">
        <v>65</v>
      </c>
      <c r="N4529" s="3">
        <v>45645.648368055554</v>
      </c>
      <c r="O4529" s="2" t="s">
        <v>66</v>
      </c>
      <c r="Q4529" s="2" t="s">
        <v>67</v>
      </c>
      <c r="R4529" s="3">
        <v>45746.580416666664</v>
      </c>
      <c r="S4529" s="2" t="s">
        <v>3187</v>
      </c>
      <c r="T4529" s="2" t="s">
        <v>69</v>
      </c>
      <c r="U4529" s="2" t="s">
        <v>175</v>
      </c>
      <c r="V4529" s="2" t="s">
        <v>20924</v>
      </c>
      <c r="W4529" s="2" t="s">
        <v>263</v>
      </c>
      <c r="X4529" s="2" t="s">
        <v>304</v>
      </c>
      <c r="Y4529" s="2" t="s">
        <v>20925</v>
      </c>
      <c r="Z4529" s="2" t="s">
        <v>351</v>
      </c>
      <c r="AA4529" s="2" t="s">
        <v>20926</v>
      </c>
      <c r="AB4529" s="2" t="s">
        <v>20927</v>
      </c>
      <c r="AE4529" s="3">
        <v>45746.580428240741</v>
      </c>
      <c r="AF4529" s="2" t="s">
        <v>77</v>
      </c>
      <c r="AH4529" s="2" t="s">
        <v>78</v>
      </c>
      <c r="AI4529" s="2" t="s">
        <v>79</v>
      </c>
      <c r="AJ4529" s="2" t="s">
        <v>545</v>
      </c>
      <c r="AK4529" s="2" t="s">
        <v>20928</v>
      </c>
      <c r="AL4529" s="2" t="s">
        <v>3187</v>
      </c>
      <c r="AM4529" s="3">
        <v>45746.580462962964</v>
      </c>
      <c r="AN4529" s="2" t="s">
        <v>20928</v>
      </c>
      <c r="AP4529" s="2">
        <v>5861913</v>
      </c>
      <c r="AQ4529" s="2" t="s">
        <v>81</v>
      </c>
      <c r="AR4529" s="3">
        <v>45747.451307870368</v>
      </c>
      <c r="AS4529" s="2" t="s">
        <v>82</v>
      </c>
      <c r="AT4529" s="3">
        <v>45748.333333333336</v>
      </c>
      <c r="AU4529" s="2" t="s">
        <v>83</v>
      </c>
      <c r="AV4529" s="2" t="s">
        <v>308</v>
      </c>
      <c r="AW4529" s="2" t="s">
        <v>309</v>
      </c>
      <c r="AX4529" s="2" t="s">
        <v>2332</v>
      </c>
      <c r="AZ4529" s="3">
        <v>45747.451307870368</v>
      </c>
      <c r="BB4529" s="2" t="s">
        <v>87</v>
      </c>
      <c r="BC4529" s="2" t="s">
        <v>88</v>
      </c>
      <c r="BD4529" s="2" t="s">
        <v>89</v>
      </c>
      <c r="BE4529" s="2" t="s">
        <v>20929</v>
      </c>
      <c r="BF4529" s="2" t="s">
        <v>1699</v>
      </c>
    </row>
    <row r="4530" spans="1:58" x14ac:dyDescent="0.35">
      <c r="A4530" s="2">
        <v>3041805</v>
      </c>
      <c r="B4530" s="2" t="s">
        <v>58</v>
      </c>
      <c r="C4530" s="2">
        <v>41813041</v>
      </c>
      <c r="D4530" s="2">
        <v>338934123</v>
      </c>
      <c r="E4530" s="2" t="s">
        <v>59</v>
      </c>
      <c r="F4530" s="2" t="s">
        <v>60</v>
      </c>
      <c r="G4530" s="2" t="s">
        <v>61</v>
      </c>
      <c r="H4530" s="2" t="s">
        <v>9112</v>
      </c>
      <c r="I4530" s="2">
        <v>775044017</v>
      </c>
      <c r="J4530" s="2" t="s">
        <v>17324</v>
      </c>
      <c r="K4530" s="2">
        <v>13</v>
      </c>
      <c r="L4530" s="2" t="s">
        <v>518</v>
      </c>
      <c r="M4530" s="2" t="s">
        <v>65</v>
      </c>
      <c r="N4530" s="3">
        <v>45209.748206018521</v>
      </c>
      <c r="O4530" s="2" t="s">
        <v>66</v>
      </c>
      <c r="Q4530" s="2" t="s">
        <v>67</v>
      </c>
      <c r="R4530" s="3">
        <v>45746.582858796297</v>
      </c>
      <c r="S4530" s="2" t="s">
        <v>3922</v>
      </c>
      <c r="T4530" s="2" t="s">
        <v>69</v>
      </c>
      <c r="U4530" s="2" t="s">
        <v>1963</v>
      </c>
      <c r="V4530" s="2" t="s">
        <v>20930</v>
      </c>
      <c r="W4530" s="2" t="s">
        <v>225</v>
      </c>
      <c r="X4530" s="2" t="s">
        <v>912</v>
      </c>
      <c r="Y4530" s="2" t="s">
        <v>5946</v>
      </c>
      <c r="Z4530" s="2" t="s">
        <v>322</v>
      </c>
      <c r="AA4530" s="2" t="s">
        <v>20931</v>
      </c>
      <c r="AB4530" s="2" t="s">
        <v>76</v>
      </c>
      <c r="AE4530" s="3">
        <v>45746.582870370374</v>
      </c>
      <c r="AF4530" s="2" t="s">
        <v>77</v>
      </c>
      <c r="AH4530" s="2" t="s">
        <v>78</v>
      </c>
      <c r="AI4530" s="2" t="s">
        <v>79</v>
      </c>
      <c r="AJ4530" s="2" t="s">
        <v>586</v>
      </c>
      <c r="AK4530" s="2" t="s">
        <v>20930</v>
      </c>
      <c r="AL4530" s="2" t="s">
        <v>3922</v>
      </c>
      <c r="AM4530" s="3">
        <v>45746.582916666666</v>
      </c>
      <c r="AN4530" s="2" t="s">
        <v>20930</v>
      </c>
      <c r="AP4530" s="2">
        <v>5861915</v>
      </c>
      <c r="AQ4530" s="2" t="s">
        <v>81</v>
      </c>
      <c r="AR4530" s="3">
        <v>45748.491377314815</v>
      </c>
      <c r="AS4530" s="2" t="s">
        <v>82</v>
      </c>
      <c r="AT4530" s="3">
        <v>45746.333333333336</v>
      </c>
      <c r="AU4530" s="2" t="s">
        <v>127</v>
      </c>
      <c r="AV4530" s="2" t="s">
        <v>916</v>
      </c>
      <c r="AW4530" s="2" t="s">
        <v>917</v>
      </c>
      <c r="AX4530" s="2" t="s">
        <v>2406</v>
      </c>
      <c r="AZ4530" s="3">
        <v>45748.491377314815</v>
      </c>
      <c r="BB4530" s="2" t="s">
        <v>87</v>
      </c>
      <c r="BC4530" s="2" t="s">
        <v>88</v>
      </c>
      <c r="BD4530" s="2" t="s">
        <v>89</v>
      </c>
      <c r="BE4530" s="2" t="s">
        <v>20932</v>
      </c>
      <c r="BF4530" s="2" t="s">
        <v>920</v>
      </c>
    </row>
    <row r="4531" spans="1:58" x14ac:dyDescent="0.35">
      <c r="A4531" s="2">
        <v>3041806</v>
      </c>
      <c r="B4531" s="2" t="s">
        <v>58</v>
      </c>
      <c r="C4531" s="2">
        <v>33660641</v>
      </c>
      <c r="D4531" s="2">
        <v>338603398</v>
      </c>
      <c r="E4531" s="2" t="s">
        <v>59</v>
      </c>
      <c r="F4531" s="2" t="s">
        <v>60</v>
      </c>
      <c r="G4531" s="2" t="s">
        <v>4253</v>
      </c>
      <c r="H4531" s="2" t="s">
        <v>20933</v>
      </c>
      <c r="I4531" s="2">
        <v>772235146</v>
      </c>
      <c r="J4531" s="2" t="s">
        <v>20934</v>
      </c>
      <c r="K4531" s="2">
        <v>12</v>
      </c>
      <c r="L4531" s="2" t="s">
        <v>64</v>
      </c>
      <c r="M4531" s="2" t="s">
        <v>65</v>
      </c>
      <c r="N4531" s="3">
        <v>44805</v>
      </c>
      <c r="O4531" s="2" t="s">
        <v>95</v>
      </c>
      <c r="Q4531" s="2" t="s">
        <v>67</v>
      </c>
      <c r="R4531" s="3">
        <v>45746.58326388889</v>
      </c>
      <c r="S4531" s="2" t="s">
        <v>14235</v>
      </c>
      <c r="T4531" s="2" t="s">
        <v>69</v>
      </c>
      <c r="U4531" s="2" t="s">
        <v>857</v>
      </c>
      <c r="V4531" s="2" t="s">
        <v>20935</v>
      </c>
      <c r="W4531" s="2" t="s">
        <v>72</v>
      </c>
      <c r="X4531" s="2" t="s">
        <v>412</v>
      </c>
      <c r="Y4531" s="2" t="s">
        <v>5616</v>
      </c>
      <c r="Z4531" s="2" t="s">
        <v>584</v>
      </c>
      <c r="AA4531" s="2" t="s">
        <v>20936</v>
      </c>
      <c r="AB4531" s="2" t="s">
        <v>20936</v>
      </c>
      <c r="AC4531" s="2">
        <v>3</v>
      </c>
      <c r="AE4531" s="3">
        <v>45746.583275462966</v>
      </c>
      <c r="AF4531" s="2" t="s">
        <v>77</v>
      </c>
      <c r="AH4531" s="2" t="s">
        <v>103</v>
      </c>
      <c r="AI4531" s="2" t="s">
        <v>79</v>
      </c>
      <c r="AJ4531" s="2" t="s">
        <v>586</v>
      </c>
      <c r="AK4531" s="2" t="s">
        <v>20937</v>
      </c>
      <c r="AL4531" s="2" t="s">
        <v>14235</v>
      </c>
      <c r="AM4531" s="3">
        <v>45746.583310185182</v>
      </c>
      <c r="AN4531" s="2" t="s">
        <v>20937</v>
      </c>
      <c r="AP4531" s="2">
        <v>5861919</v>
      </c>
      <c r="AQ4531" s="2" t="s">
        <v>81</v>
      </c>
      <c r="AR4531" s="3">
        <v>45747.951782407406</v>
      </c>
      <c r="AS4531" s="2" t="s">
        <v>82</v>
      </c>
      <c r="AT4531" s="3">
        <v>45746.5625</v>
      </c>
      <c r="AU4531" s="2" t="s">
        <v>83</v>
      </c>
      <c r="AV4531" s="2" t="s">
        <v>630</v>
      </c>
      <c r="AW4531" s="2" t="s">
        <v>631</v>
      </c>
      <c r="AX4531" s="2" t="s">
        <v>811</v>
      </c>
      <c r="AZ4531" s="3">
        <v>45747.951782407406</v>
      </c>
      <c r="BB4531" s="2" t="s">
        <v>4579</v>
      </c>
      <c r="BC4531" s="2" t="s">
        <v>4580</v>
      </c>
      <c r="BD4531" s="2" t="s">
        <v>4581</v>
      </c>
      <c r="BE4531" s="2" t="s">
        <v>19797</v>
      </c>
      <c r="BF4531" s="2" t="s">
        <v>1149</v>
      </c>
    </row>
    <row r="4532" spans="1:58" x14ac:dyDescent="0.35">
      <c r="A4532" s="2">
        <v>3041808</v>
      </c>
      <c r="B4532" s="2" t="s">
        <v>214</v>
      </c>
      <c r="C4532" s="2">
        <v>40926551</v>
      </c>
      <c r="D4532" s="2">
        <v>339411126</v>
      </c>
      <c r="E4532" s="2" t="s">
        <v>59</v>
      </c>
      <c r="F4532" s="2" t="s">
        <v>60</v>
      </c>
      <c r="G4532" s="2" t="s">
        <v>316</v>
      </c>
      <c r="H4532" s="2" t="s">
        <v>20938</v>
      </c>
      <c r="I4532" s="2">
        <v>772432046</v>
      </c>
      <c r="J4532" s="2" t="s">
        <v>3763</v>
      </c>
      <c r="K4532" s="2">
        <v>15</v>
      </c>
      <c r="L4532" s="2" t="s">
        <v>64</v>
      </c>
      <c r="M4532" s="2" t="s">
        <v>65</v>
      </c>
      <c r="N4532" s="3">
        <v>45090.666666666664</v>
      </c>
      <c r="O4532" s="2" t="s">
        <v>614</v>
      </c>
      <c r="Q4532" s="2" t="s">
        <v>67</v>
      </c>
      <c r="R4532" s="3">
        <v>45746.583796296298</v>
      </c>
      <c r="S4532" s="2" t="s">
        <v>2367</v>
      </c>
      <c r="T4532" s="2" t="s">
        <v>69</v>
      </c>
      <c r="U4532" s="2" t="s">
        <v>70</v>
      </c>
      <c r="V4532" s="2" t="s">
        <v>20939</v>
      </c>
      <c r="W4532" s="2" t="s">
        <v>1308</v>
      </c>
      <c r="X4532" s="2" t="s">
        <v>1308</v>
      </c>
      <c r="Y4532" s="2" t="s">
        <v>1689</v>
      </c>
      <c r="Z4532" s="2" t="s">
        <v>1310</v>
      </c>
      <c r="AA4532" s="2" t="s">
        <v>6262</v>
      </c>
      <c r="AB4532" s="2" t="s">
        <v>76</v>
      </c>
      <c r="AE4532" s="3">
        <v>45746.583807870367</v>
      </c>
      <c r="AF4532" s="2" t="s">
        <v>77</v>
      </c>
      <c r="AH4532" s="2" t="s">
        <v>78</v>
      </c>
      <c r="AI4532" s="2" t="s">
        <v>125</v>
      </c>
      <c r="AJ4532" s="2" t="s">
        <v>511</v>
      </c>
      <c r="AK4532" s="2" t="s">
        <v>4415</v>
      </c>
      <c r="AL4532" s="2" t="s">
        <v>2367</v>
      </c>
      <c r="AM4532" s="3">
        <v>45746.583854166667</v>
      </c>
      <c r="AN4532" s="2" t="s">
        <v>4415</v>
      </c>
      <c r="AP4532" s="2">
        <v>5861922</v>
      </c>
      <c r="AQ4532" s="2" t="s">
        <v>81</v>
      </c>
      <c r="AR4532" s="3">
        <v>45748.454155092593</v>
      </c>
      <c r="AS4532" s="2" t="s">
        <v>82</v>
      </c>
      <c r="AT4532" s="3">
        <v>45748.333333333336</v>
      </c>
      <c r="AU4532" s="2" t="s">
        <v>83</v>
      </c>
      <c r="AV4532" s="2" t="s">
        <v>495</v>
      </c>
      <c r="AW4532" s="2" t="s">
        <v>496</v>
      </c>
      <c r="AX4532" s="2" t="s">
        <v>1863</v>
      </c>
      <c r="AZ4532" s="3">
        <v>45748.454143518517</v>
      </c>
      <c r="BB4532" s="2" t="s">
        <v>3696</v>
      </c>
      <c r="BC4532" s="2" t="s">
        <v>3697</v>
      </c>
      <c r="BD4532" s="2" t="s">
        <v>3698</v>
      </c>
      <c r="BE4532" s="2" t="s">
        <v>20940</v>
      </c>
      <c r="BF4532" s="2" t="s">
        <v>502</v>
      </c>
    </row>
    <row r="4533" spans="1:58" x14ac:dyDescent="0.35">
      <c r="A4533" s="2">
        <v>3041809</v>
      </c>
      <c r="B4533" s="2" t="s">
        <v>111</v>
      </c>
      <c r="C4533" s="2">
        <v>34206191</v>
      </c>
      <c r="D4533" s="2">
        <v>339743092</v>
      </c>
      <c r="E4533" s="2" t="s">
        <v>59</v>
      </c>
      <c r="F4533" s="2" t="s">
        <v>60</v>
      </c>
      <c r="G4533" s="2" t="s">
        <v>754</v>
      </c>
      <c r="H4533" s="2" t="s">
        <v>8428</v>
      </c>
      <c r="I4533" s="2">
        <v>777078439</v>
      </c>
      <c r="J4533" s="2" t="s">
        <v>2264</v>
      </c>
      <c r="K4533" s="2">
        <v>14</v>
      </c>
      <c r="L4533" s="2" t="s">
        <v>64</v>
      </c>
      <c r="M4533" s="2" t="s">
        <v>65</v>
      </c>
      <c r="N4533" s="3">
        <v>43116</v>
      </c>
      <c r="O4533" s="2" t="s">
        <v>115</v>
      </c>
      <c r="Q4533" s="2" t="s">
        <v>67</v>
      </c>
      <c r="R4533" s="3">
        <v>45746.58457175926</v>
      </c>
      <c r="S4533" s="2" t="s">
        <v>2265</v>
      </c>
      <c r="T4533" s="2" t="s">
        <v>69</v>
      </c>
      <c r="U4533" s="2" t="s">
        <v>141</v>
      </c>
      <c r="V4533" s="2" t="s">
        <v>20941</v>
      </c>
      <c r="Y4533" s="2" t="s">
        <v>6494</v>
      </c>
      <c r="Z4533" s="2" t="s">
        <v>179</v>
      </c>
      <c r="AA4533" s="2" t="s">
        <v>20942</v>
      </c>
      <c r="AB4533" s="2" t="s">
        <v>76</v>
      </c>
      <c r="AE4533" s="3">
        <v>45746.584583333337</v>
      </c>
      <c r="AF4533" s="2" t="s">
        <v>77</v>
      </c>
      <c r="AH4533" s="2" t="s">
        <v>103</v>
      </c>
      <c r="AI4533" s="2" t="s">
        <v>125</v>
      </c>
      <c r="AJ4533" s="2" t="s">
        <v>381</v>
      </c>
      <c r="AK4533" s="2" t="s">
        <v>20941</v>
      </c>
      <c r="AL4533" s="2" t="s">
        <v>2265</v>
      </c>
      <c r="AM4533" s="3">
        <v>45746.584618055553</v>
      </c>
      <c r="AN4533" s="2" t="s">
        <v>20941</v>
      </c>
      <c r="AP4533" s="2">
        <v>5861924</v>
      </c>
      <c r="AQ4533" s="2" t="s">
        <v>81</v>
      </c>
      <c r="AR4533" s="3">
        <v>45747.61613425926</v>
      </c>
      <c r="AS4533" s="2" t="s">
        <v>82</v>
      </c>
      <c r="AT4533" s="3">
        <v>45746.333333333336</v>
      </c>
      <c r="AU4533" s="2" t="s">
        <v>127</v>
      </c>
      <c r="AV4533" s="2" t="s">
        <v>128</v>
      </c>
      <c r="AW4533" s="2" t="s">
        <v>129</v>
      </c>
      <c r="AX4533" s="2" t="s">
        <v>2464</v>
      </c>
      <c r="AZ4533" s="3">
        <v>45747.61613425926</v>
      </c>
      <c r="BB4533" s="2" t="s">
        <v>559</v>
      </c>
      <c r="BC4533" s="2" t="s">
        <v>132</v>
      </c>
      <c r="BD4533" s="2" t="s">
        <v>560</v>
      </c>
      <c r="BE4533" s="2" t="s">
        <v>20943</v>
      </c>
      <c r="BF4533" s="2" t="s">
        <v>684</v>
      </c>
    </row>
    <row r="4534" spans="1:58" x14ac:dyDescent="0.35">
      <c r="A4534" s="2">
        <v>3041810</v>
      </c>
      <c r="B4534" s="2" t="s">
        <v>111</v>
      </c>
      <c r="C4534" s="2">
        <v>29449821</v>
      </c>
      <c r="D4534" s="2">
        <v>339616714</v>
      </c>
      <c r="E4534" s="2" t="s">
        <v>59</v>
      </c>
      <c r="F4534" s="2" t="s">
        <v>60</v>
      </c>
      <c r="G4534" s="2" t="s">
        <v>2585</v>
      </c>
      <c r="H4534" s="2" t="s">
        <v>516</v>
      </c>
      <c r="I4534" s="2">
        <v>776370434</v>
      </c>
      <c r="J4534" s="2" t="s">
        <v>20944</v>
      </c>
      <c r="K4534" s="2">
        <v>16</v>
      </c>
      <c r="L4534" s="2" t="s">
        <v>844</v>
      </c>
      <c r="M4534" s="2" t="s">
        <v>65</v>
      </c>
      <c r="N4534" s="3">
        <v>43709</v>
      </c>
      <c r="O4534" s="2" t="s">
        <v>20945</v>
      </c>
      <c r="Q4534" s="2" t="s">
        <v>67</v>
      </c>
      <c r="R4534" s="3">
        <v>45746.586145833331</v>
      </c>
      <c r="S4534" s="2" t="s">
        <v>1819</v>
      </c>
      <c r="T4534" s="2" t="s">
        <v>97</v>
      </c>
      <c r="U4534" s="2" t="s">
        <v>70</v>
      </c>
      <c r="V4534" s="2" t="s">
        <v>20946</v>
      </c>
      <c r="W4534" s="2" t="s">
        <v>99</v>
      </c>
      <c r="X4534" s="2" t="s">
        <v>99</v>
      </c>
      <c r="Y4534" s="2" t="s">
        <v>3462</v>
      </c>
      <c r="Z4534" s="2" t="s">
        <v>101</v>
      </c>
      <c r="AA4534" s="2" t="s">
        <v>4682</v>
      </c>
      <c r="AB4534" s="2" t="s">
        <v>4682</v>
      </c>
      <c r="AE4534" s="3">
        <v>45746.586168981485</v>
      </c>
      <c r="AF4534" s="2" t="s">
        <v>77</v>
      </c>
      <c r="AH4534" s="2" t="s">
        <v>103</v>
      </c>
      <c r="AI4534" s="2" t="s">
        <v>125</v>
      </c>
      <c r="AJ4534" s="2" t="s">
        <v>381</v>
      </c>
      <c r="AK4534" s="2" t="s">
        <v>19166</v>
      </c>
      <c r="AL4534" s="2" t="s">
        <v>1819</v>
      </c>
      <c r="AM4534" s="3">
        <v>45746.5862037037</v>
      </c>
      <c r="AN4534" s="2" t="s">
        <v>19166</v>
      </c>
      <c r="AP4534" s="2">
        <v>5861929</v>
      </c>
      <c r="AQ4534" s="2" t="s">
        <v>81</v>
      </c>
      <c r="AR4534" s="3">
        <v>45749.533402777779</v>
      </c>
      <c r="AS4534" s="2" t="s">
        <v>82</v>
      </c>
      <c r="AT4534" s="3">
        <v>45748.333333333336</v>
      </c>
      <c r="AU4534" s="2" t="s">
        <v>83</v>
      </c>
      <c r="AV4534" s="2" t="s">
        <v>106</v>
      </c>
      <c r="AW4534" s="2" t="s">
        <v>107</v>
      </c>
      <c r="AX4534" s="2" t="s">
        <v>2215</v>
      </c>
      <c r="AZ4534" s="3">
        <v>45749.533402777779</v>
      </c>
      <c r="BB4534" s="2" t="s">
        <v>559</v>
      </c>
      <c r="BC4534" s="2" t="s">
        <v>132</v>
      </c>
      <c r="BD4534" s="2" t="s">
        <v>560</v>
      </c>
      <c r="BE4534" s="2" t="s">
        <v>6568</v>
      </c>
      <c r="BF4534" s="2" t="s">
        <v>110</v>
      </c>
    </row>
    <row r="4535" spans="1:58" x14ac:dyDescent="0.35">
      <c r="A4535" s="2">
        <v>3041811</v>
      </c>
      <c r="B4535" s="2" t="s">
        <v>58</v>
      </c>
      <c r="C4535" s="2">
        <v>31138021</v>
      </c>
      <c r="D4535" s="2">
        <v>338421389</v>
      </c>
      <c r="E4535" s="2" t="s">
        <v>59</v>
      </c>
      <c r="F4535" s="2" t="s">
        <v>60</v>
      </c>
      <c r="G4535" s="2" t="s">
        <v>697</v>
      </c>
      <c r="H4535" s="2" t="s">
        <v>822</v>
      </c>
      <c r="I4535" s="2">
        <v>776495472</v>
      </c>
      <c r="J4535" s="2" t="s">
        <v>1278</v>
      </c>
      <c r="K4535" s="2">
        <v>15</v>
      </c>
      <c r="L4535" s="2" t="s">
        <v>64</v>
      </c>
      <c r="M4535" s="2" t="s">
        <v>65</v>
      </c>
      <c r="N4535" s="3">
        <v>44805</v>
      </c>
      <c r="O4535" s="2" t="s">
        <v>95</v>
      </c>
      <c r="Q4535" s="2" t="s">
        <v>67</v>
      </c>
      <c r="R4535" s="3">
        <v>45746.586388888885</v>
      </c>
      <c r="S4535" s="2" t="s">
        <v>4931</v>
      </c>
      <c r="T4535" s="2" t="s">
        <v>69</v>
      </c>
      <c r="U4535" s="2" t="s">
        <v>70</v>
      </c>
      <c r="V4535" s="2" t="s">
        <v>20947</v>
      </c>
      <c r="W4535" s="2" t="s">
        <v>285</v>
      </c>
      <c r="X4535" s="2" t="s">
        <v>286</v>
      </c>
      <c r="Y4535" s="2" t="s">
        <v>7317</v>
      </c>
      <c r="Z4535" s="2" t="s">
        <v>1619</v>
      </c>
      <c r="AA4535" s="2" t="s">
        <v>1619</v>
      </c>
      <c r="AB4535" s="2" t="s">
        <v>19415</v>
      </c>
      <c r="AC4535" s="2">
        <v>12</v>
      </c>
      <c r="AE4535" s="3">
        <v>45746.586400462962</v>
      </c>
      <c r="AF4535" s="2" t="s">
        <v>77</v>
      </c>
      <c r="AH4535" s="2" t="s">
        <v>78</v>
      </c>
      <c r="AI4535" s="2" t="s">
        <v>79</v>
      </c>
      <c r="AJ4535" s="2" t="s">
        <v>105</v>
      </c>
      <c r="AK4535" s="2" t="s">
        <v>20948</v>
      </c>
      <c r="AL4535" s="2" t="s">
        <v>4931</v>
      </c>
      <c r="AM4535" s="3">
        <v>45746.586446759262</v>
      </c>
      <c r="AN4535" s="2" t="s">
        <v>20948</v>
      </c>
      <c r="AP4535" s="2">
        <v>5861931</v>
      </c>
      <c r="AQ4535" s="2" t="s">
        <v>81</v>
      </c>
      <c r="AR4535" s="3">
        <v>45748.690162037034</v>
      </c>
      <c r="AS4535" s="2" t="s">
        <v>82</v>
      </c>
      <c r="AT4535" s="3">
        <v>45746.333333333336</v>
      </c>
      <c r="AU4535" s="2" t="s">
        <v>127</v>
      </c>
      <c r="AV4535" s="2" t="s">
        <v>292</v>
      </c>
      <c r="AW4535" s="2" t="s">
        <v>293</v>
      </c>
      <c r="AX4535" s="2" t="s">
        <v>382</v>
      </c>
      <c r="AZ4535" s="3">
        <v>45748.690162037034</v>
      </c>
      <c r="BB4535" s="2" t="s">
        <v>2529</v>
      </c>
      <c r="BC4535" s="2" t="s">
        <v>2530</v>
      </c>
      <c r="BD4535" s="2" t="s">
        <v>89</v>
      </c>
      <c r="BE4535" s="2" t="s">
        <v>931</v>
      </c>
      <c r="BF4535" s="2" t="s">
        <v>299</v>
      </c>
    </row>
    <row r="4536" spans="1:58" x14ac:dyDescent="0.35">
      <c r="A4536" s="2">
        <v>3041812</v>
      </c>
      <c r="B4536" s="2" t="s">
        <v>214</v>
      </c>
      <c r="C4536" s="2">
        <v>43354261</v>
      </c>
      <c r="D4536" s="2">
        <v>338786853</v>
      </c>
      <c r="E4536" s="2" t="s">
        <v>59</v>
      </c>
      <c r="F4536" s="2" t="s">
        <v>60</v>
      </c>
      <c r="G4536" s="2" t="s">
        <v>1978</v>
      </c>
      <c r="H4536" s="2" t="s">
        <v>20949</v>
      </c>
      <c r="I4536" s="2">
        <v>775793719</v>
      </c>
      <c r="J4536" s="2" t="s">
        <v>959</v>
      </c>
      <c r="K4536" s="2">
        <v>12</v>
      </c>
      <c r="L4536" s="2" t="s">
        <v>64</v>
      </c>
      <c r="M4536" s="2" t="s">
        <v>65</v>
      </c>
      <c r="N4536" s="3">
        <v>45481.041666666664</v>
      </c>
      <c r="O4536" s="2" t="s">
        <v>2204</v>
      </c>
      <c r="Q4536" s="2" t="s">
        <v>67</v>
      </c>
      <c r="R4536" s="3">
        <v>45746.58803240741</v>
      </c>
      <c r="S4536" s="2" t="s">
        <v>6467</v>
      </c>
      <c r="T4536" s="2" t="s">
        <v>97</v>
      </c>
      <c r="U4536" s="2" t="s">
        <v>175</v>
      </c>
      <c r="V4536" s="2" t="s">
        <v>20950</v>
      </c>
      <c r="W4536" s="2" t="s">
        <v>872</v>
      </c>
      <c r="X4536" s="2" t="s">
        <v>1216</v>
      </c>
      <c r="Y4536" s="2" t="s">
        <v>1679</v>
      </c>
      <c r="Z4536" s="2" t="s">
        <v>306</v>
      </c>
      <c r="AA4536" s="2" t="s">
        <v>16839</v>
      </c>
      <c r="AB4536" s="2" t="s">
        <v>76</v>
      </c>
      <c r="AE4536" s="3">
        <v>45746.588043981479</v>
      </c>
      <c r="AF4536" s="2" t="s">
        <v>77</v>
      </c>
      <c r="AH4536" s="2" t="s">
        <v>78</v>
      </c>
      <c r="AI4536" s="2" t="s">
        <v>380</v>
      </c>
      <c r="AJ4536" s="2" t="s">
        <v>381</v>
      </c>
      <c r="AK4536" s="2" t="s">
        <v>20951</v>
      </c>
      <c r="AL4536" s="2" t="s">
        <v>6467</v>
      </c>
      <c r="AM4536" s="3">
        <v>45746.588078703702</v>
      </c>
      <c r="AN4536" s="2" t="s">
        <v>20951</v>
      </c>
      <c r="AP4536" s="2">
        <v>5861936</v>
      </c>
      <c r="AQ4536" s="2" t="s">
        <v>81</v>
      </c>
      <c r="AR4536" s="3">
        <v>45748.759745370371</v>
      </c>
      <c r="AS4536" s="2" t="s">
        <v>82</v>
      </c>
      <c r="AT4536" s="3">
        <v>45746.333333333336</v>
      </c>
      <c r="AU4536" s="2" t="s">
        <v>127</v>
      </c>
      <c r="AV4536" s="2" t="s">
        <v>1164</v>
      </c>
      <c r="AW4536" s="2" t="s">
        <v>1165</v>
      </c>
      <c r="AX4536" s="2" t="s">
        <v>4812</v>
      </c>
      <c r="AZ4536" s="3">
        <v>45748.759745370371</v>
      </c>
      <c r="BB4536" s="2" t="s">
        <v>340</v>
      </c>
      <c r="BC4536" s="2" t="s">
        <v>341</v>
      </c>
      <c r="BD4536" s="2" t="s">
        <v>342</v>
      </c>
      <c r="BE4536" s="2" t="s">
        <v>20952</v>
      </c>
      <c r="BF4536" s="2" t="s">
        <v>907</v>
      </c>
    </row>
    <row r="4537" spans="1:58" x14ac:dyDescent="0.35">
      <c r="A4537" s="2">
        <v>3041813</v>
      </c>
      <c r="B4537" s="2" t="s">
        <v>58</v>
      </c>
      <c r="C4537" s="2">
        <v>43863121</v>
      </c>
      <c r="D4537" s="2">
        <v>338321822</v>
      </c>
      <c r="E4537" s="2" t="s">
        <v>59</v>
      </c>
      <c r="F4537" s="2" t="s">
        <v>60</v>
      </c>
      <c r="G4537" s="2" t="s">
        <v>986</v>
      </c>
      <c r="H4537" s="2" t="s">
        <v>2160</v>
      </c>
      <c r="I4537" s="2" t="s">
        <v>3084</v>
      </c>
      <c r="J4537" s="2">
        <v>771477408</v>
      </c>
      <c r="K4537" s="2">
        <v>13</v>
      </c>
      <c r="L4537" s="2" t="s">
        <v>64</v>
      </c>
      <c r="M4537" s="2" t="s">
        <v>65</v>
      </c>
      <c r="N4537" s="3">
        <v>45552.803506944445</v>
      </c>
      <c r="O4537" s="2" t="s">
        <v>66</v>
      </c>
      <c r="Q4537" s="2" t="s">
        <v>67</v>
      </c>
      <c r="R4537" s="3">
        <v>45746.588437500002</v>
      </c>
      <c r="S4537" s="2" t="s">
        <v>4139</v>
      </c>
      <c r="T4537" s="2" t="s">
        <v>598</v>
      </c>
      <c r="U4537" s="2" t="s">
        <v>197</v>
      </c>
      <c r="V4537" s="2" t="s">
        <v>20953</v>
      </c>
      <c r="W4537" s="2" t="s">
        <v>285</v>
      </c>
      <c r="X4537" s="2" t="s">
        <v>426</v>
      </c>
      <c r="Y4537" s="2" t="s">
        <v>14079</v>
      </c>
      <c r="Z4537" s="2" t="s">
        <v>3126</v>
      </c>
      <c r="AA4537" s="2" t="s">
        <v>8951</v>
      </c>
      <c r="AB4537" s="2" t="s">
        <v>76</v>
      </c>
      <c r="AE4537" s="3">
        <v>45746.588449074072</v>
      </c>
      <c r="AF4537" s="2" t="s">
        <v>77</v>
      </c>
      <c r="AH4537" s="2" t="s">
        <v>103</v>
      </c>
      <c r="AI4537" s="2" t="s">
        <v>79</v>
      </c>
      <c r="AJ4537" s="2" t="s">
        <v>105</v>
      </c>
      <c r="AK4537" s="2" t="s">
        <v>19920</v>
      </c>
      <c r="AL4537" s="2" t="s">
        <v>4139</v>
      </c>
      <c r="AM4537" s="3">
        <v>45746.588483796295</v>
      </c>
      <c r="AN4537" s="2" t="s">
        <v>19920</v>
      </c>
      <c r="AP4537" s="2">
        <v>5861937</v>
      </c>
      <c r="AQ4537" s="2" t="s">
        <v>81</v>
      </c>
      <c r="AR4537" s="3">
        <v>45748.633622685185</v>
      </c>
      <c r="AS4537" s="2" t="s">
        <v>82</v>
      </c>
      <c r="AT4537" s="3">
        <v>45748.333333333336</v>
      </c>
      <c r="AU4537" s="2" t="s">
        <v>83</v>
      </c>
      <c r="AV4537" s="2" t="s">
        <v>429</v>
      </c>
      <c r="AW4537" s="2" t="s">
        <v>430</v>
      </c>
      <c r="AX4537" s="2" t="s">
        <v>3816</v>
      </c>
      <c r="AZ4537" s="3">
        <v>45748.633622685185</v>
      </c>
      <c r="BB4537" s="2" t="s">
        <v>311</v>
      </c>
      <c r="BC4537" s="2" t="s">
        <v>312</v>
      </c>
      <c r="BD4537" s="2" t="s">
        <v>313</v>
      </c>
      <c r="BE4537" s="2" t="s">
        <v>20954</v>
      </c>
      <c r="BF4537" s="2" t="s">
        <v>728</v>
      </c>
    </row>
    <row r="4538" spans="1:58" x14ac:dyDescent="0.35">
      <c r="A4538" s="2">
        <v>3041814</v>
      </c>
      <c r="B4538" s="2" t="s">
        <v>214</v>
      </c>
      <c r="C4538" s="2">
        <v>29796441</v>
      </c>
      <c r="D4538" s="2">
        <v>339697575</v>
      </c>
      <c r="E4538" s="2" t="s">
        <v>59</v>
      </c>
      <c r="F4538" s="2" t="s">
        <v>60</v>
      </c>
      <c r="G4538" s="2" t="s">
        <v>1010</v>
      </c>
      <c r="H4538" s="2" t="s">
        <v>1222</v>
      </c>
      <c r="I4538" s="2">
        <v>776310476</v>
      </c>
      <c r="J4538" s="2" t="s">
        <v>20955</v>
      </c>
      <c r="K4538" s="2">
        <v>16</v>
      </c>
      <c r="L4538" s="2" t="s">
        <v>64</v>
      </c>
      <c r="M4538" s="2" t="s">
        <v>65</v>
      </c>
      <c r="N4538" s="3">
        <v>45251.458333333336</v>
      </c>
      <c r="O4538" s="2" t="s">
        <v>486</v>
      </c>
      <c r="Q4538" s="2" t="s">
        <v>67</v>
      </c>
      <c r="R4538" s="3">
        <v>45746.588865740741</v>
      </c>
      <c r="S4538" s="2" t="s">
        <v>1043</v>
      </c>
      <c r="T4538" s="2" t="s">
        <v>97</v>
      </c>
      <c r="U4538" s="2" t="s">
        <v>175</v>
      </c>
      <c r="V4538" s="2" t="s">
        <v>20956</v>
      </c>
      <c r="W4538" s="2" t="s">
        <v>1474</v>
      </c>
      <c r="X4538" s="2" t="s">
        <v>5727</v>
      </c>
      <c r="Y4538" s="2" t="s">
        <v>20957</v>
      </c>
      <c r="Z4538" s="2" t="s">
        <v>5729</v>
      </c>
      <c r="AA4538" s="2" t="s">
        <v>20958</v>
      </c>
      <c r="AB4538" s="2" t="s">
        <v>20958</v>
      </c>
      <c r="AE4538" s="3">
        <v>45746.588877314818</v>
      </c>
      <c r="AF4538" s="2" t="s">
        <v>77</v>
      </c>
      <c r="AH4538" s="2" t="s">
        <v>78</v>
      </c>
      <c r="AI4538" s="2" t="s">
        <v>125</v>
      </c>
      <c r="AJ4538" s="2" t="s">
        <v>381</v>
      </c>
      <c r="AK4538" s="2" t="s">
        <v>20959</v>
      </c>
      <c r="AL4538" s="2" t="s">
        <v>1043</v>
      </c>
      <c r="AM4538" s="3">
        <v>45746.588912037034</v>
      </c>
      <c r="AN4538" s="2" t="s">
        <v>20959</v>
      </c>
      <c r="AP4538" s="2">
        <v>5861938</v>
      </c>
      <c r="AQ4538" s="2" t="s">
        <v>81</v>
      </c>
      <c r="AR4538" s="3">
        <v>45749.933553240742</v>
      </c>
      <c r="AS4538" s="2" t="s">
        <v>82</v>
      </c>
      <c r="AT4538" s="3">
        <v>45746.333333333336</v>
      </c>
      <c r="AU4538" s="2" t="s">
        <v>127</v>
      </c>
      <c r="AV4538" s="2" t="s">
        <v>1714</v>
      </c>
      <c r="AW4538" s="2" t="s">
        <v>1715</v>
      </c>
      <c r="AX4538" s="2" t="s">
        <v>1741</v>
      </c>
      <c r="AZ4538" s="3">
        <v>45749.933553240742</v>
      </c>
      <c r="BB4538" s="2" t="s">
        <v>5028</v>
      </c>
      <c r="BC4538" s="2" t="s">
        <v>5029</v>
      </c>
      <c r="BD4538" s="2" t="s">
        <v>5030</v>
      </c>
      <c r="BE4538" s="2" t="s">
        <v>5031</v>
      </c>
      <c r="BF4538" s="2" t="s">
        <v>299</v>
      </c>
    </row>
    <row r="4539" spans="1:58" x14ac:dyDescent="0.35">
      <c r="A4539" s="2">
        <v>3041815</v>
      </c>
      <c r="B4539" s="2" t="s">
        <v>214</v>
      </c>
      <c r="C4539" s="2">
        <v>40676541</v>
      </c>
      <c r="D4539" s="2">
        <v>339363055</v>
      </c>
      <c r="E4539" s="2" t="s">
        <v>59</v>
      </c>
      <c r="F4539" s="2" t="s">
        <v>60</v>
      </c>
      <c r="G4539" s="2" t="s">
        <v>112</v>
      </c>
      <c r="H4539" s="2" t="s">
        <v>1554</v>
      </c>
      <c r="I4539" s="2">
        <v>774305432</v>
      </c>
      <c r="J4539" s="2" t="s">
        <v>1223</v>
      </c>
      <c r="K4539" s="2">
        <v>15</v>
      </c>
      <c r="L4539" s="2" t="s">
        <v>64</v>
      </c>
      <c r="M4539" s="2" t="s">
        <v>65</v>
      </c>
      <c r="N4539" s="3">
        <v>45625.551469907405</v>
      </c>
      <c r="O4539" s="2" t="s">
        <v>486</v>
      </c>
      <c r="Q4539" s="2" t="s">
        <v>67</v>
      </c>
      <c r="R4539" s="3">
        <v>45746.589097222219</v>
      </c>
      <c r="S4539" s="2" t="s">
        <v>2349</v>
      </c>
      <c r="T4539" s="2" t="s">
        <v>69</v>
      </c>
      <c r="U4539" s="2" t="s">
        <v>649</v>
      </c>
      <c r="V4539" s="2" t="s">
        <v>20960</v>
      </c>
      <c r="W4539" s="2" t="s">
        <v>1308</v>
      </c>
      <c r="X4539" s="2" t="s">
        <v>1308</v>
      </c>
      <c r="Y4539" s="2" t="s">
        <v>4266</v>
      </c>
      <c r="Z4539" s="2" t="s">
        <v>4267</v>
      </c>
      <c r="AA4539" s="2" t="s">
        <v>6874</v>
      </c>
      <c r="AB4539" s="2" t="s">
        <v>76</v>
      </c>
      <c r="AE4539" s="3">
        <v>45746.589108796295</v>
      </c>
      <c r="AF4539" s="2" t="s">
        <v>77</v>
      </c>
      <c r="AH4539" s="2" t="s">
        <v>78</v>
      </c>
      <c r="AI4539" s="2" t="s">
        <v>125</v>
      </c>
      <c r="AJ4539" s="2" t="s">
        <v>1610</v>
      </c>
      <c r="AK4539" s="2" t="s">
        <v>20960</v>
      </c>
      <c r="AL4539" s="2" t="s">
        <v>2349</v>
      </c>
      <c r="AM4539" s="3">
        <v>45746.589143518519</v>
      </c>
      <c r="AN4539" s="2" t="s">
        <v>20960</v>
      </c>
      <c r="AP4539" s="2">
        <v>5861939</v>
      </c>
      <c r="AQ4539" s="2" t="s">
        <v>81</v>
      </c>
      <c r="AR4539" s="3">
        <v>45747.682337962964</v>
      </c>
      <c r="AS4539" s="2" t="s">
        <v>82</v>
      </c>
      <c r="AT4539" s="3">
        <v>45748.333333333336</v>
      </c>
      <c r="AU4539" s="2" t="s">
        <v>83</v>
      </c>
      <c r="AV4539" s="2" t="s">
        <v>495</v>
      </c>
      <c r="AW4539" s="2" t="s">
        <v>496</v>
      </c>
      <c r="AX4539" s="2" t="s">
        <v>1513</v>
      </c>
      <c r="AZ4539" s="3">
        <v>45747.682337962964</v>
      </c>
      <c r="BB4539" s="2" t="s">
        <v>863</v>
      </c>
      <c r="BC4539" s="2" t="s">
        <v>864</v>
      </c>
      <c r="BD4539" s="2" t="s">
        <v>865</v>
      </c>
      <c r="BE4539" s="2" t="s">
        <v>2925</v>
      </c>
      <c r="BF4539" s="2" t="s">
        <v>502</v>
      </c>
    </row>
    <row r="4540" spans="1:58" x14ac:dyDescent="0.35">
      <c r="A4540" s="2">
        <v>3041816</v>
      </c>
      <c r="B4540" s="2" t="s">
        <v>58</v>
      </c>
      <c r="C4540" s="2">
        <v>42444611</v>
      </c>
      <c r="D4540" s="2">
        <v>338041496</v>
      </c>
      <c r="E4540" s="2" t="s">
        <v>59</v>
      </c>
      <c r="F4540" s="2" t="s">
        <v>60</v>
      </c>
      <c r="G4540" s="2" t="s">
        <v>6188</v>
      </c>
      <c r="H4540" s="2" t="s">
        <v>20961</v>
      </c>
      <c r="I4540" s="2">
        <v>776550065</v>
      </c>
      <c r="J4540" s="2" t="s">
        <v>7461</v>
      </c>
      <c r="K4540" s="2">
        <v>13</v>
      </c>
      <c r="L4540" s="2" t="s">
        <v>64</v>
      </c>
      <c r="M4540" s="2" t="s">
        <v>65</v>
      </c>
      <c r="N4540" s="3">
        <v>45308.335833333331</v>
      </c>
      <c r="O4540" s="2" t="s">
        <v>161</v>
      </c>
      <c r="Q4540" s="2" t="s">
        <v>67</v>
      </c>
      <c r="R4540" s="3">
        <v>45746.589699074073</v>
      </c>
      <c r="S4540" s="2" t="s">
        <v>1948</v>
      </c>
      <c r="T4540" s="2" t="s">
        <v>598</v>
      </c>
      <c r="U4540" s="2" t="s">
        <v>688</v>
      </c>
      <c r="V4540" s="2" t="s">
        <v>20962</v>
      </c>
      <c r="W4540" s="2" t="s">
        <v>72</v>
      </c>
      <c r="X4540" s="2" t="s">
        <v>199</v>
      </c>
      <c r="Y4540" s="2" t="s">
        <v>18859</v>
      </c>
      <c r="Z4540" s="2" t="s">
        <v>4235</v>
      </c>
      <c r="AA4540" s="2" t="s">
        <v>8321</v>
      </c>
      <c r="AB4540" s="2" t="s">
        <v>76</v>
      </c>
      <c r="AE4540" s="3">
        <v>45746.58971064815</v>
      </c>
      <c r="AF4540" s="2" t="s">
        <v>77</v>
      </c>
      <c r="AH4540" s="2" t="s">
        <v>78</v>
      </c>
      <c r="AI4540" s="2" t="s">
        <v>79</v>
      </c>
      <c r="AJ4540" s="2" t="s">
        <v>80</v>
      </c>
      <c r="AK4540" s="2" t="s">
        <v>20963</v>
      </c>
      <c r="AL4540" s="2" t="s">
        <v>1948</v>
      </c>
      <c r="AM4540" s="3">
        <v>45746.589745370373</v>
      </c>
      <c r="AN4540" s="2" t="s">
        <v>20963</v>
      </c>
      <c r="AP4540" s="2">
        <v>5861943</v>
      </c>
      <c r="AQ4540" s="2" t="s">
        <v>81</v>
      </c>
      <c r="AR4540" s="3">
        <v>45747.522453703707</v>
      </c>
      <c r="AS4540" s="2" t="s">
        <v>82</v>
      </c>
      <c r="AT4540" s="3">
        <v>45748.333333333336</v>
      </c>
      <c r="AU4540" s="2" t="s">
        <v>83</v>
      </c>
      <c r="AV4540" s="2" t="s">
        <v>208</v>
      </c>
      <c r="AW4540" s="2" t="s">
        <v>209</v>
      </c>
      <c r="AX4540" s="2" t="s">
        <v>4136</v>
      </c>
      <c r="AZ4540" s="3">
        <v>45747.522453703707</v>
      </c>
      <c r="BB4540" s="2" t="s">
        <v>1928</v>
      </c>
      <c r="BC4540" s="2" t="s">
        <v>1929</v>
      </c>
      <c r="BD4540" s="2" t="s">
        <v>1930</v>
      </c>
      <c r="BE4540" s="2" t="s">
        <v>13387</v>
      </c>
      <c r="BF4540" s="2" t="s">
        <v>213</v>
      </c>
    </row>
    <row r="4541" spans="1:58" x14ac:dyDescent="0.35">
      <c r="A4541" s="2">
        <v>3041817</v>
      </c>
      <c r="B4541" s="2" t="s">
        <v>58</v>
      </c>
      <c r="C4541" s="2">
        <v>39966011</v>
      </c>
      <c r="D4541" s="2">
        <v>338205289</v>
      </c>
      <c r="E4541" s="2" t="s">
        <v>59</v>
      </c>
      <c r="F4541" s="2" t="s">
        <v>60</v>
      </c>
      <c r="G4541" s="2" t="s">
        <v>20964</v>
      </c>
      <c r="H4541" s="2" t="s">
        <v>20965</v>
      </c>
      <c r="I4541" s="2">
        <v>782283828</v>
      </c>
      <c r="J4541" s="2" t="s">
        <v>1845</v>
      </c>
      <c r="K4541" s="2">
        <v>12</v>
      </c>
      <c r="L4541" s="2" t="s">
        <v>64</v>
      </c>
      <c r="M4541" s="2" t="s">
        <v>65</v>
      </c>
      <c r="N4541" s="3">
        <v>45170.458344907405</v>
      </c>
      <c r="O4541" s="2" t="s">
        <v>95</v>
      </c>
      <c r="Q4541" s="2" t="s">
        <v>67</v>
      </c>
      <c r="R4541" s="3">
        <v>45746.590520833335</v>
      </c>
      <c r="S4541" s="2" t="s">
        <v>8657</v>
      </c>
      <c r="T4541" s="2" t="s">
        <v>97</v>
      </c>
      <c r="U4541" s="2" t="s">
        <v>1820</v>
      </c>
      <c r="V4541" s="2" t="s">
        <v>20966</v>
      </c>
      <c r="W4541" s="2" t="s">
        <v>72</v>
      </c>
      <c r="X4541" s="2" t="s">
        <v>412</v>
      </c>
      <c r="Y4541" s="2" t="s">
        <v>16482</v>
      </c>
      <c r="Z4541" s="2" t="s">
        <v>584</v>
      </c>
      <c r="AA4541" s="2" t="s">
        <v>652</v>
      </c>
      <c r="AB4541" s="2" t="s">
        <v>652</v>
      </c>
      <c r="AE4541" s="3">
        <v>45746.590532407405</v>
      </c>
      <c r="AF4541" s="2" t="s">
        <v>77</v>
      </c>
      <c r="AH4541" s="2" t="s">
        <v>78</v>
      </c>
      <c r="AI4541" s="2" t="s">
        <v>79</v>
      </c>
      <c r="AJ4541" s="2" t="s">
        <v>586</v>
      </c>
      <c r="AK4541" s="2" t="s">
        <v>20967</v>
      </c>
      <c r="AL4541" s="2" t="s">
        <v>8657</v>
      </c>
      <c r="AM4541" s="3">
        <v>45746.590567129628</v>
      </c>
      <c r="AN4541" s="2" t="s">
        <v>20967</v>
      </c>
      <c r="AP4541" s="2">
        <v>5861944</v>
      </c>
      <c r="AQ4541" s="2" t="s">
        <v>81</v>
      </c>
      <c r="AR4541" s="3">
        <v>45747.914907407408</v>
      </c>
      <c r="AS4541" s="2" t="s">
        <v>82</v>
      </c>
      <c r="AT4541" s="3">
        <v>45746.333333333336</v>
      </c>
      <c r="AU4541" s="2" t="s">
        <v>127</v>
      </c>
      <c r="AV4541" s="2" t="s">
        <v>630</v>
      </c>
      <c r="AW4541" s="2" t="s">
        <v>631</v>
      </c>
      <c r="AX4541" s="2" t="s">
        <v>655</v>
      </c>
      <c r="AZ4541" s="3">
        <v>45747.914907407408</v>
      </c>
      <c r="BB4541" s="2" t="s">
        <v>1875</v>
      </c>
      <c r="BC4541" s="2" t="s">
        <v>1876</v>
      </c>
      <c r="BD4541" s="2" t="s">
        <v>359</v>
      </c>
      <c r="BE4541" s="2" t="s">
        <v>20968</v>
      </c>
      <c r="BF4541" s="2" t="s">
        <v>1149</v>
      </c>
    </row>
    <row r="4542" spans="1:58" x14ac:dyDescent="0.35">
      <c r="A4542" s="2">
        <v>3041818</v>
      </c>
      <c r="B4542" s="2" t="s">
        <v>58</v>
      </c>
      <c r="C4542" s="2">
        <v>42348901</v>
      </c>
      <c r="D4542" s="2">
        <v>338788174</v>
      </c>
      <c r="E4542" s="2" t="s">
        <v>59</v>
      </c>
      <c r="F4542" s="2" t="s">
        <v>60</v>
      </c>
      <c r="G4542" s="2" t="s">
        <v>754</v>
      </c>
      <c r="H4542" s="2" t="s">
        <v>3568</v>
      </c>
      <c r="I4542" s="2">
        <v>773640041</v>
      </c>
      <c r="J4542" s="2" t="s">
        <v>772</v>
      </c>
      <c r="K4542" s="2">
        <v>13</v>
      </c>
      <c r="L4542" s="2" t="s">
        <v>64</v>
      </c>
      <c r="M4542" s="2" t="s">
        <v>65</v>
      </c>
      <c r="N4542" s="3">
        <v>45534.67591435185</v>
      </c>
      <c r="O4542" s="2" t="s">
        <v>95</v>
      </c>
      <c r="Q4542" s="2" t="s">
        <v>67</v>
      </c>
      <c r="R4542" s="3">
        <v>45746.590891203705</v>
      </c>
      <c r="S4542" s="2" t="s">
        <v>2090</v>
      </c>
      <c r="T4542" s="2" t="s">
        <v>69</v>
      </c>
      <c r="U4542" s="2" t="s">
        <v>581</v>
      </c>
      <c r="V4542" s="2" t="s">
        <v>20969</v>
      </c>
      <c r="W4542" s="2" t="s">
        <v>263</v>
      </c>
      <c r="X4542" s="2" t="s">
        <v>304</v>
      </c>
      <c r="Y4542" s="2" t="s">
        <v>20970</v>
      </c>
      <c r="Z4542" s="2" t="s">
        <v>1016</v>
      </c>
      <c r="AA4542" s="2" t="s">
        <v>12671</v>
      </c>
      <c r="AB4542" s="2" t="s">
        <v>20971</v>
      </c>
      <c r="AE4542" s="3">
        <v>45746.590891203705</v>
      </c>
      <c r="AF4542" s="2" t="s">
        <v>77</v>
      </c>
      <c r="AH4542" s="2" t="s">
        <v>103</v>
      </c>
      <c r="AI4542" s="2" t="s">
        <v>79</v>
      </c>
      <c r="AJ4542" s="2" t="s">
        <v>511</v>
      </c>
      <c r="AK4542" s="2" t="s">
        <v>20972</v>
      </c>
      <c r="AL4542" s="2" t="s">
        <v>2090</v>
      </c>
      <c r="AM4542" s="3">
        <v>45746.590937499997</v>
      </c>
      <c r="AN4542" s="2" t="s">
        <v>20972</v>
      </c>
      <c r="AP4542" s="2">
        <v>5861945</v>
      </c>
      <c r="AQ4542" s="2" t="s">
        <v>81</v>
      </c>
      <c r="AR4542" s="3">
        <v>45747.552812499998</v>
      </c>
      <c r="AS4542" s="2" t="s">
        <v>82</v>
      </c>
      <c r="AT4542" s="3">
        <v>45748.333333333336</v>
      </c>
      <c r="AU4542" s="2" t="s">
        <v>83</v>
      </c>
      <c r="AV4542" s="2" t="s">
        <v>308</v>
      </c>
      <c r="AW4542" s="2" t="s">
        <v>309</v>
      </c>
      <c r="AX4542" s="2" t="s">
        <v>4063</v>
      </c>
      <c r="AZ4542" s="3">
        <v>45747.552812499998</v>
      </c>
      <c r="BB4542" s="2" t="s">
        <v>589</v>
      </c>
      <c r="BC4542" s="2" t="s">
        <v>590</v>
      </c>
      <c r="BD4542" s="2" t="s">
        <v>591</v>
      </c>
      <c r="BE4542" s="2" t="s">
        <v>20973</v>
      </c>
      <c r="BF4542" s="2" t="s">
        <v>1552</v>
      </c>
    </row>
    <row r="4543" spans="1:58" x14ac:dyDescent="0.35">
      <c r="A4543" s="2">
        <v>3041819</v>
      </c>
      <c r="B4543" s="2" t="s">
        <v>58</v>
      </c>
      <c r="C4543" s="2">
        <v>36681811</v>
      </c>
      <c r="D4543" s="2">
        <v>339641060</v>
      </c>
      <c r="E4543" s="2" t="s">
        <v>59</v>
      </c>
      <c r="F4543" s="2" t="s">
        <v>60</v>
      </c>
      <c r="G4543" s="2" t="s">
        <v>1010</v>
      </c>
      <c r="H4543" s="2" t="s">
        <v>797</v>
      </c>
      <c r="I4543" s="2" t="s">
        <v>20974</v>
      </c>
      <c r="J4543" s="2" t="s">
        <v>114</v>
      </c>
      <c r="K4543" s="2">
        <v>12</v>
      </c>
      <c r="L4543" s="2" t="s">
        <v>64</v>
      </c>
      <c r="M4543" s="2" t="s">
        <v>65</v>
      </c>
      <c r="N4543" s="3">
        <v>44805</v>
      </c>
      <c r="O4543" s="2" t="s">
        <v>95</v>
      </c>
      <c r="Q4543" s="2" t="s">
        <v>67</v>
      </c>
      <c r="R4543" s="3">
        <v>45746.591446759259</v>
      </c>
      <c r="S4543" s="2" t="s">
        <v>6467</v>
      </c>
      <c r="T4543" s="2" t="s">
        <v>97</v>
      </c>
      <c r="U4543" s="2" t="s">
        <v>70</v>
      </c>
      <c r="V4543" s="2" t="s">
        <v>20975</v>
      </c>
      <c r="W4543" s="2" t="s">
        <v>99</v>
      </c>
      <c r="X4543" s="2" t="s">
        <v>99</v>
      </c>
      <c r="Y4543" s="2" t="s">
        <v>6400</v>
      </c>
      <c r="Z4543" s="2" t="s">
        <v>101</v>
      </c>
      <c r="AA4543" s="2" t="s">
        <v>5798</v>
      </c>
      <c r="AB4543" s="2" t="s">
        <v>76</v>
      </c>
      <c r="AE4543" s="3">
        <v>45746.591458333336</v>
      </c>
      <c r="AF4543" s="2" t="s">
        <v>77</v>
      </c>
      <c r="AH4543" s="2" t="s">
        <v>78</v>
      </c>
      <c r="AI4543" s="2" t="s">
        <v>79</v>
      </c>
      <c r="AJ4543" s="2" t="s">
        <v>105</v>
      </c>
      <c r="AK4543" s="2" t="s">
        <v>20976</v>
      </c>
      <c r="AL4543" s="2" t="s">
        <v>6467</v>
      </c>
      <c r="AM4543" s="3">
        <v>45746.591504629629</v>
      </c>
      <c r="AN4543" s="2" t="s">
        <v>20976</v>
      </c>
      <c r="AP4543" s="2">
        <v>5861947</v>
      </c>
      <c r="AQ4543" s="2" t="s">
        <v>81</v>
      </c>
      <c r="AR4543" s="3">
        <v>45747.807789351849</v>
      </c>
      <c r="AS4543" s="2" t="s">
        <v>82</v>
      </c>
      <c r="AT4543" s="3">
        <v>45748.333333333336</v>
      </c>
      <c r="AU4543" s="2" t="s">
        <v>83</v>
      </c>
      <c r="AV4543" s="2" t="s">
        <v>106</v>
      </c>
      <c r="AW4543" s="2" t="s">
        <v>107</v>
      </c>
      <c r="AX4543" s="2" t="s">
        <v>4430</v>
      </c>
      <c r="AZ4543" s="3">
        <v>45747.807789351849</v>
      </c>
      <c r="BB4543" s="2" t="s">
        <v>2319</v>
      </c>
      <c r="BC4543" s="2" t="s">
        <v>2320</v>
      </c>
      <c r="BD4543" s="2" t="s">
        <v>2321</v>
      </c>
      <c r="BE4543" s="2" t="s">
        <v>20977</v>
      </c>
      <c r="BF4543" s="2" t="s">
        <v>110</v>
      </c>
    </row>
    <row r="4544" spans="1:58" x14ac:dyDescent="0.35">
      <c r="A4544" s="2">
        <v>3041820</v>
      </c>
      <c r="B4544" s="2" t="s">
        <v>111</v>
      </c>
      <c r="C4544" s="2">
        <v>3223331</v>
      </c>
      <c r="D4544" s="2">
        <v>338320111</v>
      </c>
      <c r="E4544" s="2" t="s">
        <v>59</v>
      </c>
      <c r="F4544" s="2" t="s">
        <v>60</v>
      </c>
      <c r="G4544" s="2" t="s">
        <v>15989</v>
      </c>
      <c r="H4544" s="2" t="s">
        <v>3831</v>
      </c>
      <c r="I4544" s="2">
        <v>771808544</v>
      </c>
      <c r="J4544" s="2" t="s">
        <v>20978</v>
      </c>
      <c r="K4544" s="2">
        <v>12</v>
      </c>
      <c r="L4544" s="2" t="s">
        <v>64</v>
      </c>
      <c r="M4544" s="2" t="s">
        <v>65</v>
      </c>
      <c r="N4544" s="3">
        <v>43116</v>
      </c>
      <c r="O4544" s="2" t="s">
        <v>869</v>
      </c>
      <c r="Q4544" s="2" t="s">
        <v>67</v>
      </c>
      <c r="R4544" s="3">
        <v>45746.592245370368</v>
      </c>
      <c r="S4544" s="2" t="s">
        <v>2626</v>
      </c>
      <c r="T4544" s="2" t="s">
        <v>69</v>
      </c>
      <c r="U4544" s="2" t="s">
        <v>581</v>
      </c>
      <c r="V4544" s="2" t="s">
        <v>20979</v>
      </c>
      <c r="W4544" s="2" t="s">
        <v>285</v>
      </c>
      <c r="X4544" s="2" t="s">
        <v>426</v>
      </c>
      <c r="Y4544" s="2" t="s">
        <v>20980</v>
      </c>
      <c r="Z4544" s="2" t="s">
        <v>991</v>
      </c>
      <c r="AA4544" s="2" t="s">
        <v>12025</v>
      </c>
      <c r="AB4544" s="2" t="s">
        <v>12025</v>
      </c>
      <c r="AC4544" s="2" t="s">
        <v>20981</v>
      </c>
      <c r="AE4544" s="3">
        <v>45746.592256944445</v>
      </c>
      <c r="AF4544" s="2" t="s">
        <v>77</v>
      </c>
      <c r="AH4544" s="2" t="s">
        <v>78</v>
      </c>
      <c r="AI4544" s="2" t="s">
        <v>380</v>
      </c>
      <c r="AJ4544" s="2" t="s">
        <v>1610</v>
      </c>
      <c r="AK4544" s="2" t="s">
        <v>20979</v>
      </c>
      <c r="AL4544" s="2" t="s">
        <v>2626</v>
      </c>
      <c r="AM4544" s="3">
        <v>45746.592291666668</v>
      </c>
      <c r="AN4544" s="2" t="s">
        <v>20979</v>
      </c>
      <c r="AP4544" s="2">
        <v>5861951</v>
      </c>
      <c r="AQ4544" s="2" t="s">
        <v>81</v>
      </c>
      <c r="AR4544" s="3">
        <v>45747.607581018521</v>
      </c>
      <c r="AS4544" s="2" t="s">
        <v>82</v>
      </c>
      <c r="AT4544" s="3">
        <v>45748.333333333336</v>
      </c>
      <c r="AU4544" s="2" t="s">
        <v>83</v>
      </c>
      <c r="AV4544" s="2" t="s">
        <v>429</v>
      </c>
      <c r="AW4544" s="2" t="s">
        <v>430</v>
      </c>
      <c r="AX4544" s="2" t="s">
        <v>3204</v>
      </c>
      <c r="AZ4544" s="3">
        <v>45747.607569444444</v>
      </c>
      <c r="BB4544" s="2" t="s">
        <v>340</v>
      </c>
      <c r="BC4544" s="2" t="s">
        <v>341</v>
      </c>
      <c r="BD4544" s="2" t="s">
        <v>342</v>
      </c>
      <c r="BE4544" s="2" t="s">
        <v>20982</v>
      </c>
      <c r="BF4544" s="2" t="s">
        <v>435</v>
      </c>
    </row>
    <row r="4545" spans="1:58" x14ac:dyDescent="0.35">
      <c r="A4545" s="2">
        <v>3041821</v>
      </c>
      <c r="B4545" s="2" t="s">
        <v>214</v>
      </c>
      <c r="C4545" s="2">
        <v>38722591</v>
      </c>
      <c r="D4545" s="2">
        <v>339757083</v>
      </c>
      <c r="E4545" s="2" t="s">
        <v>59</v>
      </c>
      <c r="F4545" s="2" t="s">
        <v>60</v>
      </c>
      <c r="G4545" s="2" t="s">
        <v>112</v>
      </c>
      <c r="H4545" s="2" t="s">
        <v>9090</v>
      </c>
      <c r="I4545" s="2">
        <v>773248172</v>
      </c>
      <c r="J4545" s="2" t="s">
        <v>20983</v>
      </c>
      <c r="K4545" s="2">
        <v>14</v>
      </c>
      <c r="L4545" s="2" t="s">
        <v>64</v>
      </c>
      <c r="M4545" s="2" t="s">
        <v>65</v>
      </c>
      <c r="N4545" s="3">
        <v>45744.583333333336</v>
      </c>
      <c r="O4545" s="2" t="s">
        <v>614</v>
      </c>
      <c r="Q4545" s="2" t="s">
        <v>67</v>
      </c>
      <c r="R4545" s="3">
        <v>45746.592939814815</v>
      </c>
      <c r="S4545" s="2" t="s">
        <v>6622</v>
      </c>
      <c r="T4545" s="2" t="s">
        <v>97</v>
      </c>
      <c r="U4545" s="2" t="s">
        <v>70</v>
      </c>
      <c r="V4545" s="2" t="s">
        <v>20984</v>
      </c>
      <c r="Y4545" s="2" t="s">
        <v>1892</v>
      </c>
      <c r="Z4545" s="2" t="s">
        <v>860</v>
      </c>
      <c r="AA4545" s="2" t="s">
        <v>860</v>
      </c>
      <c r="AB4545" s="2" t="s">
        <v>20985</v>
      </c>
      <c r="AE4545" s="3">
        <v>45746.592951388891</v>
      </c>
      <c r="AF4545" s="2" t="s">
        <v>77</v>
      </c>
      <c r="AH4545" s="2" t="s">
        <v>78</v>
      </c>
      <c r="AI4545" s="2" t="s">
        <v>125</v>
      </c>
      <c r="AJ4545" s="2" t="s">
        <v>511</v>
      </c>
      <c r="AK4545" s="2" t="s">
        <v>20986</v>
      </c>
      <c r="AL4545" s="2" t="s">
        <v>6622</v>
      </c>
      <c r="AM4545" s="3">
        <v>45746.592986111114</v>
      </c>
      <c r="AN4545" s="2" t="s">
        <v>20986</v>
      </c>
      <c r="AP4545" s="2">
        <v>5861952</v>
      </c>
      <c r="AQ4545" s="2" t="s">
        <v>81</v>
      </c>
      <c r="AR4545" s="3">
        <v>45748.645601851851</v>
      </c>
      <c r="AS4545" s="2" t="s">
        <v>82</v>
      </c>
      <c r="AT4545" s="3">
        <v>45746.5625</v>
      </c>
      <c r="AU4545" s="2" t="s">
        <v>127</v>
      </c>
      <c r="AV4545" s="2" t="s">
        <v>128</v>
      </c>
      <c r="AW4545" s="2" t="s">
        <v>129</v>
      </c>
      <c r="AX4545" s="2" t="s">
        <v>252</v>
      </c>
      <c r="AZ4545" s="3">
        <v>45748.645601851851</v>
      </c>
      <c r="BB4545" s="2" t="s">
        <v>1549</v>
      </c>
      <c r="BC4545" s="2" t="s">
        <v>1550</v>
      </c>
      <c r="BD4545" s="2" t="s">
        <v>169</v>
      </c>
      <c r="BE4545" s="2" t="s">
        <v>20987</v>
      </c>
      <c r="BF4545" s="2" t="s">
        <v>1039</v>
      </c>
    </row>
    <row r="4546" spans="1:58" x14ac:dyDescent="0.35">
      <c r="A4546" s="2">
        <v>3041822</v>
      </c>
      <c r="B4546" s="2" t="s">
        <v>58</v>
      </c>
      <c r="C4546" s="2">
        <v>32157621</v>
      </c>
      <c r="D4546" s="2">
        <v>338024504</v>
      </c>
      <c r="E4546" s="2" t="s">
        <v>59</v>
      </c>
      <c r="F4546" s="2" t="s">
        <v>60</v>
      </c>
      <c r="G4546" s="2" t="s">
        <v>112</v>
      </c>
      <c r="H4546" s="2" t="s">
        <v>1796</v>
      </c>
      <c r="I4546" s="2">
        <v>781386460</v>
      </c>
      <c r="J4546" s="2" t="s">
        <v>16934</v>
      </c>
      <c r="K4546" s="2">
        <v>20</v>
      </c>
      <c r="L4546" s="2" t="s">
        <v>192</v>
      </c>
      <c r="M4546" s="2" t="s">
        <v>193</v>
      </c>
      <c r="N4546" s="3">
        <v>45555.619849537034</v>
      </c>
      <c r="O4546" s="2" t="s">
        <v>281</v>
      </c>
      <c r="Q4546" s="2" t="s">
        <v>67</v>
      </c>
      <c r="R4546" s="3">
        <v>45746.596064814818</v>
      </c>
      <c r="S4546" s="2" t="s">
        <v>195</v>
      </c>
      <c r="T4546" s="2" t="s">
        <v>196</v>
      </c>
      <c r="U4546" s="2" t="s">
        <v>70</v>
      </c>
      <c r="V4546" s="2" t="s">
        <v>20988</v>
      </c>
      <c r="W4546" s="2" t="s">
        <v>225</v>
      </c>
      <c r="X4546" s="2" t="s">
        <v>912</v>
      </c>
      <c r="Y4546" s="2" t="s">
        <v>6894</v>
      </c>
      <c r="Z4546" s="2" t="s">
        <v>1125</v>
      </c>
      <c r="AA4546" s="2" t="s">
        <v>1125</v>
      </c>
      <c r="AB4546" s="2" t="s">
        <v>76</v>
      </c>
      <c r="AE4546" s="3">
        <v>45746.596076388887</v>
      </c>
      <c r="AF4546" s="2" t="s">
        <v>203</v>
      </c>
      <c r="AG4546" s="2">
        <v>48</v>
      </c>
      <c r="AH4546" s="2" t="s">
        <v>78</v>
      </c>
      <c r="AI4546" s="2" t="s">
        <v>204</v>
      </c>
      <c r="AJ4546" s="2" t="s">
        <v>290</v>
      </c>
      <c r="AK4546" s="2" t="s">
        <v>5874</v>
      </c>
      <c r="AL4546" s="2" t="s">
        <v>195</v>
      </c>
      <c r="AM4546" s="3">
        <v>45746.596099537041</v>
      </c>
      <c r="AN4546" s="2" t="s">
        <v>5874</v>
      </c>
      <c r="AP4546" s="2">
        <v>5861953</v>
      </c>
      <c r="AQ4546" s="2" t="s">
        <v>81</v>
      </c>
      <c r="AR4546" s="3">
        <v>45748.517280092594</v>
      </c>
      <c r="AS4546" s="2" t="s">
        <v>82</v>
      </c>
      <c r="AT4546" s="3">
        <v>45747.333333333336</v>
      </c>
      <c r="AU4546" s="2" t="s">
        <v>127</v>
      </c>
      <c r="AV4546" s="2" t="s">
        <v>1314</v>
      </c>
      <c r="AW4546" s="2" t="s">
        <v>1315</v>
      </c>
      <c r="AX4546" s="2" t="s">
        <v>1316</v>
      </c>
      <c r="AY4546" s="3">
        <v>45748.596076388887</v>
      </c>
      <c r="AZ4546" s="3">
        <v>45748.517280092594</v>
      </c>
      <c r="BA4546" s="2" t="s">
        <v>211</v>
      </c>
      <c r="BB4546" s="2" t="s">
        <v>185</v>
      </c>
      <c r="BC4546" s="2" t="s">
        <v>186</v>
      </c>
      <c r="BD4546" s="2" t="s">
        <v>187</v>
      </c>
      <c r="BE4546" s="2" t="s">
        <v>20989</v>
      </c>
      <c r="BF4546" s="2" t="s">
        <v>920</v>
      </c>
    </row>
    <row r="4547" spans="1:58" x14ac:dyDescent="0.35">
      <c r="A4547" s="2">
        <v>3041823</v>
      </c>
      <c r="B4547" s="2" t="s">
        <v>58</v>
      </c>
      <c r="C4547" s="2">
        <v>39945881</v>
      </c>
      <c r="D4547" s="2">
        <v>338375983</v>
      </c>
      <c r="E4547" s="2" t="s">
        <v>59</v>
      </c>
      <c r="F4547" s="2" t="s">
        <v>60</v>
      </c>
      <c r="G4547" s="2" t="s">
        <v>754</v>
      </c>
      <c r="H4547" s="2" t="s">
        <v>10556</v>
      </c>
      <c r="I4547" s="2">
        <v>776275712</v>
      </c>
      <c r="J4547" s="2" t="s">
        <v>8736</v>
      </c>
      <c r="K4547" s="2">
        <v>13</v>
      </c>
      <c r="L4547" s="2" t="s">
        <v>64</v>
      </c>
      <c r="M4547" s="2" t="s">
        <v>65</v>
      </c>
      <c r="N4547" s="3">
        <v>44886.723067129627</v>
      </c>
      <c r="O4547" s="2" t="s">
        <v>66</v>
      </c>
      <c r="Q4547" s="2" t="s">
        <v>67</v>
      </c>
      <c r="R4547" s="3">
        <v>45746.599861111114</v>
      </c>
      <c r="S4547" s="2" t="s">
        <v>20199</v>
      </c>
      <c r="T4547" s="2" t="s">
        <v>97</v>
      </c>
      <c r="U4547" s="2" t="s">
        <v>141</v>
      </c>
      <c r="V4547" s="2" t="s">
        <v>20990</v>
      </c>
      <c r="W4547" s="2" t="s">
        <v>225</v>
      </c>
      <c r="X4547" s="2" t="s">
        <v>912</v>
      </c>
      <c r="Y4547" s="2" t="s">
        <v>3417</v>
      </c>
      <c r="Z4547" s="2" t="s">
        <v>322</v>
      </c>
      <c r="AA4547" s="2" t="s">
        <v>1385</v>
      </c>
      <c r="AB4547" s="2" t="s">
        <v>76</v>
      </c>
      <c r="AE4547" s="3">
        <v>45746.599872685183</v>
      </c>
      <c r="AF4547" s="2" t="s">
        <v>77</v>
      </c>
      <c r="AH4547" s="2" t="s">
        <v>78</v>
      </c>
      <c r="AI4547" s="2" t="s">
        <v>79</v>
      </c>
      <c r="AJ4547" s="2" t="s">
        <v>105</v>
      </c>
      <c r="AK4547" s="2" t="s">
        <v>20991</v>
      </c>
      <c r="AL4547" s="2" t="s">
        <v>20199</v>
      </c>
      <c r="AM4547" s="3">
        <v>45746.599895833337</v>
      </c>
      <c r="AN4547" s="2" t="s">
        <v>20991</v>
      </c>
      <c r="AP4547" s="2">
        <v>5861956</v>
      </c>
      <c r="AQ4547" s="2" t="s">
        <v>81</v>
      </c>
      <c r="AR4547" s="3">
        <v>45748.484131944446</v>
      </c>
      <c r="AS4547" s="2" t="s">
        <v>82</v>
      </c>
      <c r="AZ4547" s="3">
        <v>45748.484131944446</v>
      </c>
      <c r="BB4547" s="2" t="s">
        <v>185</v>
      </c>
      <c r="BC4547" s="2" t="s">
        <v>186</v>
      </c>
      <c r="BD4547" s="2" t="s">
        <v>187</v>
      </c>
      <c r="BE4547" s="2" t="s">
        <v>20992</v>
      </c>
      <c r="BF4547" s="2" t="s">
        <v>593</v>
      </c>
    </row>
    <row r="4548" spans="1:58" x14ac:dyDescent="0.35">
      <c r="A4548" s="2">
        <v>3041824</v>
      </c>
      <c r="B4548" s="2" t="s">
        <v>58</v>
      </c>
      <c r="C4548" s="2">
        <v>40485061</v>
      </c>
      <c r="D4548" s="2">
        <v>338210489</v>
      </c>
      <c r="E4548" s="2" t="s">
        <v>59</v>
      </c>
      <c r="F4548" s="2" t="s">
        <v>60</v>
      </c>
      <c r="G4548" s="2" t="s">
        <v>754</v>
      </c>
      <c r="H4548" s="2" t="s">
        <v>20993</v>
      </c>
      <c r="I4548" s="2">
        <v>770475628</v>
      </c>
      <c r="J4548" s="2" t="s">
        <v>301</v>
      </c>
      <c r="K4548" s="2">
        <v>12</v>
      </c>
      <c r="L4548" s="2" t="s">
        <v>64</v>
      </c>
      <c r="M4548" s="2" t="s">
        <v>65</v>
      </c>
      <c r="N4548" s="3">
        <v>44977.708333333336</v>
      </c>
      <c r="O4548" s="2" t="s">
        <v>66</v>
      </c>
      <c r="Q4548" s="2" t="s">
        <v>67</v>
      </c>
      <c r="R4548" s="3">
        <v>45746.601030092592</v>
      </c>
      <c r="S4548" s="2" t="s">
        <v>2588</v>
      </c>
      <c r="T4548" s="2" t="s">
        <v>69</v>
      </c>
      <c r="U4548" s="2" t="s">
        <v>70</v>
      </c>
      <c r="V4548" s="2" t="s">
        <v>20994</v>
      </c>
      <c r="W4548" s="2" t="s">
        <v>285</v>
      </c>
      <c r="X4548" s="2" t="s">
        <v>286</v>
      </c>
      <c r="Y4548" s="2" t="s">
        <v>6548</v>
      </c>
      <c r="Z4548" s="2" t="s">
        <v>3736</v>
      </c>
      <c r="AA4548" s="2" t="s">
        <v>1092</v>
      </c>
      <c r="AB4548" s="2" t="s">
        <v>76</v>
      </c>
      <c r="AE4548" s="3">
        <v>45746.601041666669</v>
      </c>
      <c r="AF4548" s="2" t="s">
        <v>77</v>
      </c>
      <c r="AH4548" s="2" t="s">
        <v>78</v>
      </c>
      <c r="AI4548" s="2" t="s">
        <v>79</v>
      </c>
      <c r="AJ4548" s="2" t="s">
        <v>105</v>
      </c>
      <c r="AK4548" s="2" t="s">
        <v>9575</v>
      </c>
      <c r="AL4548" s="2" t="s">
        <v>2588</v>
      </c>
      <c r="AM4548" s="3">
        <v>45746.601099537038</v>
      </c>
      <c r="AN4548" s="2" t="s">
        <v>9575</v>
      </c>
      <c r="AP4548" s="2">
        <v>5861960</v>
      </c>
      <c r="AQ4548" s="2" t="s">
        <v>81</v>
      </c>
      <c r="AR4548" s="3">
        <v>45748.586909722224</v>
      </c>
      <c r="AS4548" s="2" t="s">
        <v>82</v>
      </c>
      <c r="AT4548" s="3">
        <v>45746.5625</v>
      </c>
      <c r="AU4548" s="2" t="s">
        <v>127</v>
      </c>
      <c r="AV4548" s="2" t="s">
        <v>292</v>
      </c>
      <c r="AW4548" s="2" t="s">
        <v>293</v>
      </c>
      <c r="AX4548" s="2" t="s">
        <v>382</v>
      </c>
      <c r="AZ4548" s="3">
        <v>45748.586909722224</v>
      </c>
      <c r="BB4548" s="2" t="s">
        <v>295</v>
      </c>
      <c r="BC4548" s="2" t="s">
        <v>296</v>
      </c>
      <c r="BD4548" s="2" t="s">
        <v>297</v>
      </c>
      <c r="BE4548" s="2" t="s">
        <v>1378</v>
      </c>
      <c r="BF4548" s="2" t="s">
        <v>299</v>
      </c>
    </row>
    <row r="4549" spans="1:58" x14ac:dyDescent="0.35">
      <c r="A4549" s="2">
        <v>3041825</v>
      </c>
      <c r="B4549" s="2" t="s">
        <v>58</v>
      </c>
      <c r="C4549" s="2">
        <v>43258771</v>
      </c>
      <c r="D4549" s="2">
        <v>339013787</v>
      </c>
      <c r="E4549" s="2" t="s">
        <v>59</v>
      </c>
      <c r="F4549" s="2" t="s">
        <v>60</v>
      </c>
      <c r="G4549" s="2" t="s">
        <v>754</v>
      </c>
      <c r="H4549" s="2" t="s">
        <v>20995</v>
      </c>
      <c r="I4549" s="2">
        <v>776558748</v>
      </c>
      <c r="J4549" s="2" t="s">
        <v>772</v>
      </c>
      <c r="K4549" s="2">
        <v>14</v>
      </c>
      <c r="L4549" s="2" t="s">
        <v>64</v>
      </c>
      <c r="M4549" s="2" t="s">
        <v>65</v>
      </c>
      <c r="N4549" s="3">
        <v>45522.041666666664</v>
      </c>
      <c r="O4549" s="2" t="s">
        <v>66</v>
      </c>
      <c r="Q4549" s="2" t="s">
        <v>67</v>
      </c>
      <c r="R4549" s="3">
        <v>45746.601030092592</v>
      </c>
      <c r="S4549" s="2" t="s">
        <v>10638</v>
      </c>
      <c r="T4549" s="2" t="s">
        <v>69</v>
      </c>
      <c r="U4549" s="2" t="s">
        <v>70</v>
      </c>
      <c r="V4549" s="2" t="s">
        <v>20996</v>
      </c>
      <c r="W4549" s="2" t="s">
        <v>468</v>
      </c>
      <c r="X4549" s="2" t="s">
        <v>468</v>
      </c>
      <c r="Y4549" s="2" t="s">
        <v>15681</v>
      </c>
      <c r="Z4549" s="2" t="s">
        <v>470</v>
      </c>
      <c r="AA4549" s="2" t="s">
        <v>20997</v>
      </c>
      <c r="AB4549" s="2" t="s">
        <v>76</v>
      </c>
      <c r="AE4549" s="3">
        <v>45746.601041666669</v>
      </c>
      <c r="AF4549" s="2" t="s">
        <v>77</v>
      </c>
      <c r="AH4549" s="2" t="s">
        <v>78</v>
      </c>
      <c r="AI4549" s="2" t="s">
        <v>58</v>
      </c>
      <c r="AJ4549" s="2" t="s">
        <v>105</v>
      </c>
      <c r="AK4549" s="2" t="s">
        <v>20998</v>
      </c>
      <c r="AL4549" s="2" t="s">
        <v>10638</v>
      </c>
      <c r="AM4549" s="3">
        <v>45749.53392361111</v>
      </c>
      <c r="AN4549" s="2" t="s">
        <v>20999</v>
      </c>
      <c r="AO4549" s="2" t="s">
        <v>474</v>
      </c>
      <c r="AP4549" s="2">
        <v>5868002</v>
      </c>
      <c r="AQ4549" s="2" t="s">
        <v>81</v>
      </c>
      <c r="AR4549" s="3">
        <v>45750.597604166665</v>
      </c>
      <c r="AS4549" s="2" t="s">
        <v>82</v>
      </c>
      <c r="AT4549" s="3">
        <v>45749.333333333336</v>
      </c>
      <c r="AU4549" s="2" t="s">
        <v>127</v>
      </c>
      <c r="AV4549" s="2" t="s">
        <v>1915</v>
      </c>
      <c r="AW4549" s="2" t="s">
        <v>1916</v>
      </c>
      <c r="AX4549" s="2" t="s">
        <v>1917</v>
      </c>
      <c r="AZ4549" s="3">
        <v>45750.597604166665</v>
      </c>
      <c r="BB4549" s="2" t="s">
        <v>311</v>
      </c>
      <c r="BC4549" s="2" t="s">
        <v>312</v>
      </c>
      <c r="BD4549" s="2" t="s">
        <v>313</v>
      </c>
      <c r="BE4549" s="2" t="s">
        <v>10133</v>
      </c>
      <c r="BF4549" s="2" t="s">
        <v>474</v>
      </c>
    </row>
    <row r="4550" spans="1:58" x14ac:dyDescent="0.35">
      <c r="A4550" s="2">
        <v>3041826</v>
      </c>
      <c r="B4550" s="2" t="s">
        <v>58</v>
      </c>
      <c r="C4550" s="2">
        <v>43100661</v>
      </c>
      <c r="D4550" s="2">
        <v>338400850</v>
      </c>
      <c r="E4550" s="2" t="s">
        <v>59</v>
      </c>
      <c r="F4550" s="2" t="s">
        <v>60</v>
      </c>
      <c r="G4550" s="2" t="s">
        <v>21000</v>
      </c>
      <c r="H4550" s="2" t="s">
        <v>21001</v>
      </c>
      <c r="I4550" s="2">
        <v>773896102</v>
      </c>
      <c r="J4550" s="2" t="s">
        <v>21002</v>
      </c>
      <c r="K4550" s="2">
        <v>12</v>
      </c>
      <c r="L4550" s="2" t="s">
        <v>64</v>
      </c>
      <c r="M4550" s="2" t="s">
        <v>65</v>
      </c>
      <c r="N4550" s="3">
        <v>45426.583333333336</v>
      </c>
      <c r="O4550" s="2" t="s">
        <v>999</v>
      </c>
      <c r="Q4550" s="2" t="s">
        <v>67</v>
      </c>
      <c r="R4550" s="3">
        <v>45746.602881944447</v>
      </c>
      <c r="S4550" s="2" t="s">
        <v>3445</v>
      </c>
      <c r="T4550" s="2" t="s">
        <v>69</v>
      </c>
      <c r="U4550" s="2" t="s">
        <v>70</v>
      </c>
      <c r="V4550" s="2" t="s">
        <v>21003</v>
      </c>
      <c r="W4550" s="2" t="s">
        <v>285</v>
      </c>
      <c r="X4550" s="2" t="s">
        <v>286</v>
      </c>
      <c r="Y4550" s="2" t="s">
        <v>10339</v>
      </c>
      <c r="Z4550" s="2" t="s">
        <v>288</v>
      </c>
      <c r="AA4550" s="2" t="s">
        <v>288</v>
      </c>
      <c r="AB4550" s="2" t="s">
        <v>76</v>
      </c>
      <c r="AE4550" s="3">
        <v>45746.602893518517</v>
      </c>
      <c r="AF4550" s="2" t="s">
        <v>77</v>
      </c>
      <c r="AH4550" s="2" t="s">
        <v>103</v>
      </c>
      <c r="AI4550" s="2" t="s">
        <v>79</v>
      </c>
      <c r="AJ4550" s="2" t="s">
        <v>586</v>
      </c>
      <c r="AK4550" s="2" t="s">
        <v>3447</v>
      </c>
      <c r="AL4550" s="2" t="s">
        <v>3445</v>
      </c>
      <c r="AM4550" s="3">
        <v>45746.60292824074</v>
      </c>
      <c r="AN4550" s="2" t="s">
        <v>3447</v>
      </c>
      <c r="AP4550" s="2">
        <v>5861961</v>
      </c>
      <c r="AQ4550" s="2" t="s">
        <v>81</v>
      </c>
      <c r="AR4550" s="3">
        <v>45747.546875</v>
      </c>
      <c r="AS4550" s="2" t="s">
        <v>82</v>
      </c>
      <c r="AT4550" s="3">
        <v>45746.5625</v>
      </c>
      <c r="AU4550" s="2" t="s">
        <v>127</v>
      </c>
      <c r="AV4550" s="2" t="s">
        <v>292</v>
      </c>
      <c r="AW4550" s="2" t="s">
        <v>293</v>
      </c>
      <c r="AX4550" s="2" t="s">
        <v>1968</v>
      </c>
      <c r="AZ4550" s="3">
        <v>45747.546875</v>
      </c>
      <c r="BB4550" s="2" t="s">
        <v>357</v>
      </c>
      <c r="BC4550" s="2" t="s">
        <v>358</v>
      </c>
      <c r="BD4550" s="2" t="s">
        <v>359</v>
      </c>
      <c r="BE4550" s="2" t="s">
        <v>21004</v>
      </c>
      <c r="BF4550" s="2" t="s">
        <v>299</v>
      </c>
    </row>
    <row r="4551" spans="1:58" x14ac:dyDescent="0.35">
      <c r="A4551" s="2">
        <v>3041827</v>
      </c>
      <c r="B4551" s="2" t="s">
        <v>58</v>
      </c>
      <c r="C4551" s="2">
        <v>43316381</v>
      </c>
      <c r="D4551" s="2">
        <v>339851689</v>
      </c>
      <c r="E4551" s="2" t="s">
        <v>59</v>
      </c>
      <c r="F4551" s="2" t="s">
        <v>60</v>
      </c>
      <c r="G4551" s="2" t="s">
        <v>21005</v>
      </c>
      <c r="H4551" s="2" t="s">
        <v>21006</v>
      </c>
      <c r="I4551" s="2">
        <v>782713434</v>
      </c>
      <c r="J4551" s="2" t="s">
        <v>21007</v>
      </c>
      <c r="K4551" s="2">
        <v>19</v>
      </c>
      <c r="L4551" s="2" t="s">
        <v>64</v>
      </c>
      <c r="M4551" s="2" t="s">
        <v>65</v>
      </c>
      <c r="N4551" s="3">
        <v>45471.583333333336</v>
      </c>
      <c r="O4551" s="2" t="s">
        <v>66</v>
      </c>
      <c r="Q4551" s="2" t="s">
        <v>67</v>
      </c>
      <c r="R4551" s="3">
        <v>45746.603645833333</v>
      </c>
      <c r="S4551" s="2" t="s">
        <v>6622</v>
      </c>
      <c r="T4551" s="2" t="s">
        <v>97</v>
      </c>
      <c r="U4551" s="2" t="s">
        <v>1044</v>
      </c>
      <c r="V4551" s="2" t="s">
        <v>21008</v>
      </c>
      <c r="W4551" s="2" t="s">
        <v>1088</v>
      </c>
      <c r="X4551" s="2" t="s">
        <v>6958</v>
      </c>
      <c r="Y4551" s="2" t="s">
        <v>21009</v>
      </c>
      <c r="Z4551" s="2" t="s">
        <v>21010</v>
      </c>
      <c r="AA4551" s="2" t="s">
        <v>11061</v>
      </c>
      <c r="AB4551" s="2" t="s">
        <v>76</v>
      </c>
      <c r="AE4551" s="3">
        <v>45746.60365740741</v>
      </c>
      <c r="AF4551" s="2" t="s">
        <v>77</v>
      </c>
      <c r="AH4551" s="2" t="s">
        <v>78</v>
      </c>
      <c r="AI4551" s="2" t="s">
        <v>79</v>
      </c>
      <c r="AJ4551" s="2" t="s">
        <v>126</v>
      </c>
      <c r="AK4551" s="2" t="s">
        <v>21011</v>
      </c>
      <c r="AL4551" s="2" t="s">
        <v>6622</v>
      </c>
      <c r="AM4551" s="3">
        <v>45746.603680555556</v>
      </c>
      <c r="AN4551" s="2" t="s">
        <v>21011</v>
      </c>
      <c r="AP4551" s="2">
        <v>5861964</v>
      </c>
      <c r="AQ4551" s="2" t="s">
        <v>81</v>
      </c>
      <c r="AR4551" s="3">
        <v>45747.507349537038</v>
      </c>
      <c r="AS4551" s="2" t="s">
        <v>82</v>
      </c>
      <c r="AT4551" s="3">
        <v>45748.333333333336</v>
      </c>
      <c r="AU4551" s="2" t="s">
        <v>83</v>
      </c>
      <c r="AV4551" s="2" t="s">
        <v>6962</v>
      </c>
      <c r="AW4551" s="2" t="s">
        <v>6963</v>
      </c>
      <c r="AX4551" s="2" t="s">
        <v>6964</v>
      </c>
      <c r="AZ4551" s="3">
        <v>45747.507349537038</v>
      </c>
      <c r="BB4551" s="2" t="s">
        <v>12435</v>
      </c>
      <c r="BC4551" s="2" t="s">
        <v>9723</v>
      </c>
      <c r="BD4551" s="2" t="s">
        <v>359</v>
      </c>
      <c r="BE4551" s="2" t="s">
        <v>21012</v>
      </c>
      <c r="BF4551" s="2" t="s">
        <v>1101</v>
      </c>
    </row>
    <row r="4552" spans="1:58" x14ac:dyDescent="0.35">
      <c r="A4552" s="2">
        <v>3041828</v>
      </c>
      <c r="B4552" s="2" t="s">
        <v>58</v>
      </c>
      <c r="C4552" s="2">
        <v>39842811</v>
      </c>
      <c r="D4552" s="2">
        <v>338038016</v>
      </c>
      <c r="E4552" s="2" t="s">
        <v>59</v>
      </c>
      <c r="F4552" s="2" t="s">
        <v>60</v>
      </c>
      <c r="G4552" s="2" t="s">
        <v>7948</v>
      </c>
      <c r="H4552" s="2" t="s">
        <v>3051</v>
      </c>
      <c r="I4552" s="2">
        <v>771461025</v>
      </c>
      <c r="J4552" s="2" t="s">
        <v>3866</v>
      </c>
      <c r="K4552" s="2">
        <v>12</v>
      </c>
      <c r="L4552" s="2" t="s">
        <v>64</v>
      </c>
      <c r="M4552" s="2" t="s">
        <v>65</v>
      </c>
      <c r="N4552" s="3">
        <v>45236.458333333336</v>
      </c>
      <c r="O4552" s="2" t="s">
        <v>66</v>
      </c>
      <c r="Q4552" s="2" t="s">
        <v>67</v>
      </c>
      <c r="R4552" s="3">
        <v>45746.604629629626</v>
      </c>
      <c r="S4552" s="2" t="s">
        <v>2349</v>
      </c>
      <c r="T4552" s="2" t="s">
        <v>69</v>
      </c>
      <c r="U4552" s="2" t="s">
        <v>1820</v>
      </c>
      <c r="V4552" s="2" t="s">
        <v>21013</v>
      </c>
      <c r="W4552" s="2" t="s">
        <v>263</v>
      </c>
      <c r="X4552" s="2" t="s">
        <v>304</v>
      </c>
      <c r="Y4552" s="2" t="s">
        <v>6767</v>
      </c>
      <c r="Z4552" s="2" t="s">
        <v>521</v>
      </c>
      <c r="AA4552" s="2" t="s">
        <v>2964</v>
      </c>
      <c r="AB4552" s="2" t="s">
        <v>21014</v>
      </c>
      <c r="AE4552" s="3">
        <v>45746.604641203703</v>
      </c>
      <c r="AF4552" s="2" t="s">
        <v>77</v>
      </c>
      <c r="AH4552" s="2" t="s">
        <v>78</v>
      </c>
      <c r="AI4552" s="2" t="s">
        <v>79</v>
      </c>
      <c r="AJ4552" s="2" t="s">
        <v>1272</v>
      </c>
      <c r="AK4552" s="2" t="s">
        <v>21013</v>
      </c>
      <c r="AL4552" s="2" t="s">
        <v>2349</v>
      </c>
      <c r="AM4552" s="3">
        <v>45746.604664351849</v>
      </c>
      <c r="AN4552" s="2" t="s">
        <v>21013</v>
      </c>
      <c r="AP4552" s="2">
        <v>5861965</v>
      </c>
      <c r="AQ4552" s="2" t="s">
        <v>81</v>
      </c>
      <c r="AR4552" s="3">
        <v>45747.517002314817</v>
      </c>
      <c r="AS4552" s="2" t="s">
        <v>82</v>
      </c>
      <c r="AT4552" s="3">
        <v>45748.333333333336</v>
      </c>
      <c r="AU4552" s="2" t="s">
        <v>83</v>
      </c>
      <c r="AV4552" s="2" t="s">
        <v>308</v>
      </c>
      <c r="AW4552" s="2" t="s">
        <v>309</v>
      </c>
      <c r="AX4552" s="2" t="s">
        <v>2332</v>
      </c>
      <c r="AZ4552" s="3">
        <v>45747.517002314817</v>
      </c>
      <c r="BB4552" s="2" t="s">
        <v>608</v>
      </c>
      <c r="BC4552" s="2" t="s">
        <v>326</v>
      </c>
      <c r="BD4552" s="2" t="s">
        <v>609</v>
      </c>
      <c r="BE4552" s="2" t="s">
        <v>1083</v>
      </c>
      <c r="BF4552" s="2" t="s">
        <v>463</v>
      </c>
    </row>
    <row r="4553" spans="1:58" x14ac:dyDescent="0.35">
      <c r="A4553" s="2">
        <v>3041829</v>
      </c>
      <c r="B4553" s="2" t="s">
        <v>58</v>
      </c>
      <c r="C4553" s="2">
        <v>30890391</v>
      </c>
      <c r="D4553" s="2">
        <v>339522849</v>
      </c>
      <c r="E4553" s="2" t="s">
        <v>59</v>
      </c>
      <c r="F4553" s="2" t="s">
        <v>60</v>
      </c>
      <c r="G4553" s="2" t="s">
        <v>16011</v>
      </c>
      <c r="H4553" s="2" t="s">
        <v>3568</v>
      </c>
      <c r="I4553" s="2">
        <v>783277539</v>
      </c>
      <c r="J4553" s="2" t="s">
        <v>21015</v>
      </c>
      <c r="K4553" s="2">
        <v>14</v>
      </c>
      <c r="L4553" s="2" t="s">
        <v>64</v>
      </c>
      <c r="M4553" s="2" t="s">
        <v>65</v>
      </c>
      <c r="N4553" s="3">
        <v>45750.680567129632</v>
      </c>
      <c r="O4553" s="2" t="s">
        <v>95</v>
      </c>
      <c r="Q4553" s="2" t="s">
        <v>67</v>
      </c>
      <c r="R4553" s="3">
        <v>45746.606030092589</v>
      </c>
      <c r="S4553" s="2" t="s">
        <v>2690</v>
      </c>
      <c r="T4553" s="2" t="s">
        <v>69</v>
      </c>
      <c r="U4553" s="2" t="s">
        <v>175</v>
      </c>
      <c r="V4553" s="2" t="s">
        <v>21016</v>
      </c>
      <c r="W4553" s="2" t="s">
        <v>468</v>
      </c>
      <c r="X4553" s="2" t="s">
        <v>468</v>
      </c>
      <c r="Y4553" s="2" t="s">
        <v>9695</v>
      </c>
      <c r="Z4553" s="2" t="s">
        <v>568</v>
      </c>
      <c r="AA4553" s="2" t="s">
        <v>5468</v>
      </c>
      <c r="AB4553" s="2" t="s">
        <v>9882</v>
      </c>
      <c r="AE4553" s="3">
        <v>45746.606041666666</v>
      </c>
      <c r="AF4553" s="2" t="s">
        <v>77</v>
      </c>
      <c r="AH4553" s="2" t="s">
        <v>78</v>
      </c>
      <c r="AI4553" s="2" t="s">
        <v>79</v>
      </c>
      <c r="AJ4553" s="2" t="s">
        <v>545</v>
      </c>
      <c r="AK4553" s="2" t="s">
        <v>21017</v>
      </c>
      <c r="AL4553" s="2" t="s">
        <v>2690</v>
      </c>
      <c r="AM4553" s="3">
        <v>45746.606076388889</v>
      </c>
      <c r="AN4553" s="2" t="s">
        <v>21017</v>
      </c>
      <c r="AP4553" s="2">
        <v>5861967</v>
      </c>
      <c r="AQ4553" s="2" t="s">
        <v>81</v>
      </c>
      <c r="AR4553" s="3">
        <v>45748.477060185185</v>
      </c>
      <c r="AS4553" s="2" t="s">
        <v>82</v>
      </c>
      <c r="AT4553" s="3">
        <v>45748.347222222219</v>
      </c>
      <c r="AU4553" s="2" t="s">
        <v>83</v>
      </c>
      <c r="AV4553" s="2" t="s">
        <v>572</v>
      </c>
      <c r="AW4553" s="2" t="s">
        <v>573</v>
      </c>
      <c r="AX4553" s="2" t="s">
        <v>667</v>
      </c>
      <c r="AZ4553" s="3">
        <v>45748.477060185185</v>
      </c>
      <c r="BB4553" s="2" t="s">
        <v>535</v>
      </c>
      <c r="BC4553" s="2" t="s">
        <v>450</v>
      </c>
      <c r="BD4553" s="2" t="s">
        <v>359</v>
      </c>
      <c r="BE4553" s="2" t="s">
        <v>21018</v>
      </c>
      <c r="BF4553" s="2" t="s">
        <v>474</v>
      </c>
    </row>
    <row r="4554" spans="1:58" x14ac:dyDescent="0.35">
      <c r="A4554" s="2">
        <v>3041830</v>
      </c>
      <c r="B4554" s="2" t="s">
        <v>58</v>
      </c>
      <c r="C4554" s="2">
        <v>44428821</v>
      </c>
      <c r="D4554" s="2">
        <v>338341103</v>
      </c>
      <c r="E4554" s="2" t="s">
        <v>59</v>
      </c>
      <c r="F4554" s="2" t="s">
        <v>60</v>
      </c>
      <c r="G4554" s="2" t="s">
        <v>538</v>
      </c>
      <c r="H4554" s="2" t="s">
        <v>14360</v>
      </c>
      <c r="I4554" s="2">
        <v>773240767</v>
      </c>
      <c r="J4554" s="2" t="s">
        <v>8429</v>
      </c>
      <c r="K4554" s="2">
        <v>13</v>
      </c>
      <c r="L4554" s="2" t="s">
        <v>64</v>
      </c>
      <c r="M4554" s="2" t="s">
        <v>65</v>
      </c>
      <c r="N4554" s="3">
        <v>45626.665150462963</v>
      </c>
      <c r="O4554" s="2" t="s">
        <v>66</v>
      </c>
      <c r="Q4554" s="2" t="s">
        <v>67</v>
      </c>
      <c r="R4554" s="3">
        <v>45746.606064814812</v>
      </c>
      <c r="S4554" s="2" t="s">
        <v>2845</v>
      </c>
      <c r="T4554" s="2" t="s">
        <v>69</v>
      </c>
      <c r="U4554" s="2" t="s">
        <v>581</v>
      </c>
      <c r="V4554" s="2" t="s">
        <v>21019</v>
      </c>
      <c r="W4554" s="2" t="s">
        <v>263</v>
      </c>
      <c r="X4554" s="2" t="s">
        <v>264</v>
      </c>
      <c r="Y4554" s="2" t="s">
        <v>11633</v>
      </c>
      <c r="Z4554" s="2" t="s">
        <v>266</v>
      </c>
      <c r="AA4554" s="2" t="s">
        <v>14465</v>
      </c>
      <c r="AB4554" s="2" t="s">
        <v>76</v>
      </c>
      <c r="AE4554" s="3">
        <v>45746.606076388889</v>
      </c>
      <c r="AF4554" s="2" t="s">
        <v>77</v>
      </c>
      <c r="AH4554" s="2" t="s">
        <v>103</v>
      </c>
      <c r="AI4554" s="2" t="s">
        <v>79</v>
      </c>
      <c r="AJ4554" s="2" t="s">
        <v>586</v>
      </c>
      <c r="AK4554" s="2" t="s">
        <v>21019</v>
      </c>
      <c r="AL4554" s="2" t="s">
        <v>2845</v>
      </c>
      <c r="AM4554" s="3">
        <v>45746.606099537035</v>
      </c>
      <c r="AN4554" s="2" t="s">
        <v>21019</v>
      </c>
      <c r="AP4554" s="2">
        <v>5861968</v>
      </c>
      <c r="AQ4554" s="2" t="s">
        <v>81</v>
      </c>
      <c r="AR4554" s="3">
        <v>45748.70815972222</v>
      </c>
      <c r="AS4554" s="2" t="s">
        <v>82</v>
      </c>
      <c r="AT4554" s="3">
        <v>45746.5625</v>
      </c>
      <c r="AU4554" s="2" t="s">
        <v>127</v>
      </c>
      <c r="AV4554" s="2" t="s">
        <v>270</v>
      </c>
      <c r="AW4554" s="2" t="s">
        <v>271</v>
      </c>
      <c r="AX4554" s="2" t="s">
        <v>10635</v>
      </c>
      <c r="AZ4554" s="3">
        <v>45748.70815972222</v>
      </c>
      <c r="BB4554" s="2" t="s">
        <v>273</v>
      </c>
      <c r="BC4554" s="2" t="s">
        <v>274</v>
      </c>
      <c r="BD4554" s="2" t="s">
        <v>274</v>
      </c>
      <c r="BE4554" s="2" t="s">
        <v>21020</v>
      </c>
      <c r="BF4554" s="2" t="s">
        <v>276</v>
      </c>
    </row>
    <row r="4555" spans="1:58" x14ac:dyDescent="0.35">
      <c r="A4555" s="2">
        <v>3041831</v>
      </c>
      <c r="B4555" s="2" t="s">
        <v>214</v>
      </c>
      <c r="C4555" s="2">
        <v>42541801</v>
      </c>
      <c r="D4555" s="2">
        <v>338715103</v>
      </c>
      <c r="E4555" s="2" t="s">
        <v>59</v>
      </c>
      <c r="F4555" s="2" t="s">
        <v>60</v>
      </c>
      <c r="G4555" s="2" t="s">
        <v>1707</v>
      </c>
      <c r="H4555" s="2" t="s">
        <v>1834</v>
      </c>
      <c r="I4555" s="2">
        <v>784449427</v>
      </c>
      <c r="J4555" s="2" t="s">
        <v>5413</v>
      </c>
      <c r="K4555" s="2">
        <v>13</v>
      </c>
      <c r="L4555" s="2" t="s">
        <v>64</v>
      </c>
      <c r="M4555" s="2" t="s">
        <v>65</v>
      </c>
      <c r="N4555" s="3">
        <v>45324</v>
      </c>
      <c r="O4555" s="2" t="s">
        <v>614</v>
      </c>
      <c r="Q4555" s="2" t="s">
        <v>67</v>
      </c>
      <c r="R4555" s="3">
        <v>45746.606504629628</v>
      </c>
      <c r="S4555" s="2" t="s">
        <v>2749</v>
      </c>
      <c r="T4555" s="2" t="s">
        <v>69</v>
      </c>
      <c r="U4555" s="2" t="s">
        <v>649</v>
      </c>
      <c r="V4555" s="2" t="s">
        <v>21021</v>
      </c>
      <c r="W4555" s="2" t="s">
        <v>263</v>
      </c>
      <c r="X4555" s="2" t="s">
        <v>264</v>
      </c>
      <c r="Y4555" s="2" t="s">
        <v>21022</v>
      </c>
      <c r="Z4555" s="2" t="s">
        <v>4403</v>
      </c>
      <c r="AA4555" s="2" t="s">
        <v>8117</v>
      </c>
      <c r="AB4555" s="2" t="s">
        <v>5134</v>
      </c>
      <c r="AE4555" s="3">
        <v>45746.606516203705</v>
      </c>
      <c r="AF4555" s="2" t="s">
        <v>77</v>
      </c>
      <c r="AH4555" s="2" t="s">
        <v>78</v>
      </c>
      <c r="AI4555" s="2" t="s">
        <v>380</v>
      </c>
      <c r="AJ4555" s="2" t="s">
        <v>381</v>
      </c>
      <c r="AK4555" s="2" t="s">
        <v>21023</v>
      </c>
      <c r="AL4555" s="2" t="s">
        <v>2749</v>
      </c>
      <c r="AM4555" s="3">
        <v>45746.606550925928</v>
      </c>
      <c r="AN4555" s="2" t="s">
        <v>21023</v>
      </c>
      <c r="AP4555" s="2">
        <v>5861969</v>
      </c>
      <c r="AQ4555" s="2" t="s">
        <v>81</v>
      </c>
      <c r="AR4555" s="3">
        <v>45748.942210648151</v>
      </c>
      <c r="AS4555" s="2" t="s">
        <v>82</v>
      </c>
      <c r="AT4555" s="3">
        <v>45746.333333333336</v>
      </c>
      <c r="AU4555" s="2" t="s">
        <v>83</v>
      </c>
      <c r="AV4555" s="2" t="s">
        <v>270</v>
      </c>
      <c r="AW4555" s="2" t="s">
        <v>271</v>
      </c>
      <c r="AX4555" s="2" t="s">
        <v>985</v>
      </c>
      <c r="AZ4555" s="3">
        <v>45748.942210648151</v>
      </c>
      <c r="BB4555" s="2" t="s">
        <v>3027</v>
      </c>
      <c r="BC4555" s="2" t="s">
        <v>1646</v>
      </c>
      <c r="BD4555" s="2" t="s">
        <v>3028</v>
      </c>
      <c r="BE4555" s="2" t="s">
        <v>21024</v>
      </c>
      <c r="BF4555" s="2" t="s">
        <v>907</v>
      </c>
    </row>
    <row r="4556" spans="1:58" x14ac:dyDescent="0.35">
      <c r="A4556" s="2">
        <v>3041833</v>
      </c>
      <c r="B4556" s="2" t="s">
        <v>58</v>
      </c>
      <c r="C4556" s="2">
        <v>45425631</v>
      </c>
      <c r="D4556" s="2">
        <v>338297941</v>
      </c>
      <c r="E4556" s="2" t="s">
        <v>59</v>
      </c>
      <c r="F4556" s="2" t="s">
        <v>60</v>
      </c>
      <c r="G4556" s="2" t="s">
        <v>2911</v>
      </c>
      <c r="H4556" s="2" t="s">
        <v>1649</v>
      </c>
      <c r="I4556" s="2">
        <v>777226065</v>
      </c>
      <c r="J4556" s="2" t="s">
        <v>7410</v>
      </c>
      <c r="K4556" s="2">
        <v>12</v>
      </c>
      <c r="L4556" s="2" t="s">
        <v>64</v>
      </c>
      <c r="M4556" s="2" t="s">
        <v>65</v>
      </c>
      <c r="N4556" s="3">
        <v>45735.477199074077</v>
      </c>
      <c r="O4556" s="2" t="s">
        <v>66</v>
      </c>
      <c r="Q4556" s="2" t="s">
        <v>67</v>
      </c>
      <c r="R4556" s="3">
        <v>45746.606932870367</v>
      </c>
      <c r="S4556" s="2" t="s">
        <v>2081</v>
      </c>
      <c r="T4556" s="2" t="s">
        <v>69</v>
      </c>
      <c r="U4556" s="2" t="s">
        <v>70</v>
      </c>
      <c r="V4556" s="2" t="s">
        <v>2169</v>
      </c>
      <c r="W4556" s="2" t="s">
        <v>72</v>
      </c>
      <c r="X4556" s="2" t="s">
        <v>73</v>
      </c>
      <c r="Y4556" s="2" t="s">
        <v>440</v>
      </c>
      <c r="Z4556" s="2" t="s">
        <v>74</v>
      </c>
      <c r="AA4556" s="2" t="s">
        <v>8248</v>
      </c>
      <c r="AB4556" s="2" t="s">
        <v>8248</v>
      </c>
      <c r="AE4556" s="3">
        <v>45749.553206018521</v>
      </c>
      <c r="AF4556" s="2" t="s">
        <v>77</v>
      </c>
      <c r="AH4556" s="2" t="s">
        <v>103</v>
      </c>
      <c r="AI4556" s="2" t="s">
        <v>58</v>
      </c>
      <c r="AJ4556" s="2" t="s">
        <v>80</v>
      </c>
      <c r="AK4556" s="2" t="s">
        <v>20173</v>
      </c>
      <c r="AL4556" s="2" t="s">
        <v>1723</v>
      </c>
      <c r="AM4556" s="3">
        <v>45749.553333333337</v>
      </c>
      <c r="AN4556" s="2" t="s">
        <v>20173</v>
      </c>
      <c r="AO4556" s="2" t="s">
        <v>1723</v>
      </c>
      <c r="AP4556" s="2">
        <v>5868112</v>
      </c>
      <c r="AQ4556" s="2" t="s">
        <v>81</v>
      </c>
      <c r="AR4556" s="3">
        <v>45750.498240740744</v>
      </c>
      <c r="AS4556" s="2" t="s">
        <v>82</v>
      </c>
      <c r="AT4556" s="3">
        <v>45749.333333333336</v>
      </c>
      <c r="AU4556" s="2" t="s">
        <v>83</v>
      </c>
      <c r="AV4556" s="2" t="s">
        <v>399</v>
      </c>
      <c r="AW4556" s="2" t="s">
        <v>400</v>
      </c>
      <c r="AX4556" s="2" t="s">
        <v>401</v>
      </c>
      <c r="AZ4556" s="3">
        <v>45750.498240740744</v>
      </c>
      <c r="BB4556" s="2" t="s">
        <v>87</v>
      </c>
      <c r="BC4556" s="2" t="s">
        <v>88</v>
      </c>
      <c r="BD4556" s="2" t="s">
        <v>89</v>
      </c>
      <c r="BE4556" s="2" t="s">
        <v>21025</v>
      </c>
      <c r="BF4556" s="2" t="s">
        <v>91</v>
      </c>
    </row>
    <row r="4557" spans="1:58" x14ac:dyDescent="0.35">
      <c r="A4557" s="2">
        <v>3041834</v>
      </c>
      <c r="B4557" s="2" t="s">
        <v>58</v>
      </c>
      <c r="C4557" s="2">
        <v>33799101</v>
      </c>
      <c r="D4557" s="2">
        <v>338207772</v>
      </c>
      <c r="E4557" s="2" t="s">
        <v>59</v>
      </c>
      <c r="F4557" s="2" t="s">
        <v>60</v>
      </c>
      <c r="G4557" s="2" t="s">
        <v>21026</v>
      </c>
      <c r="H4557" s="2" t="s">
        <v>21027</v>
      </c>
      <c r="I4557" s="2">
        <v>781020088</v>
      </c>
      <c r="J4557" s="2" t="s">
        <v>21028</v>
      </c>
      <c r="K4557" s="2">
        <v>12</v>
      </c>
      <c r="L4557" s="2" t="s">
        <v>64</v>
      </c>
      <c r="M4557" s="2" t="s">
        <v>65</v>
      </c>
      <c r="N4557" s="3">
        <v>44795.709039351852</v>
      </c>
      <c r="O4557" s="2" t="s">
        <v>999</v>
      </c>
      <c r="Q4557" s="2" t="s">
        <v>67</v>
      </c>
      <c r="R4557" s="3">
        <v>45746.608344907407</v>
      </c>
      <c r="S4557" s="2" t="s">
        <v>7082</v>
      </c>
      <c r="T4557" s="2" t="s">
        <v>69</v>
      </c>
      <c r="U4557" s="2" t="s">
        <v>70</v>
      </c>
      <c r="V4557" s="2" t="s">
        <v>21029</v>
      </c>
      <c r="Y4557" s="2" t="s">
        <v>11708</v>
      </c>
      <c r="Z4557" s="2" t="s">
        <v>288</v>
      </c>
      <c r="AA4557" s="2" t="s">
        <v>288</v>
      </c>
      <c r="AB4557" s="2" t="s">
        <v>10340</v>
      </c>
      <c r="AE4557" s="3">
        <v>45746.608356481483</v>
      </c>
      <c r="AF4557" s="2" t="s">
        <v>77</v>
      </c>
      <c r="AH4557" s="2" t="s">
        <v>78</v>
      </c>
      <c r="AI4557" s="2" t="s">
        <v>79</v>
      </c>
      <c r="AJ4557" s="2" t="s">
        <v>105</v>
      </c>
      <c r="AK4557" s="2" t="s">
        <v>21029</v>
      </c>
      <c r="AL4557" s="2" t="s">
        <v>7082</v>
      </c>
      <c r="AM4557" s="3">
        <v>45746.608391203707</v>
      </c>
      <c r="AN4557" s="2" t="s">
        <v>21029</v>
      </c>
      <c r="AP4557" s="2">
        <v>5861972</v>
      </c>
      <c r="AQ4557" s="2" t="s">
        <v>81</v>
      </c>
      <c r="AR4557" s="3">
        <v>45747.705879629626</v>
      </c>
      <c r="AS4557" s="2" t="s">
        <v>82</v>
      </c>
      <c r="AT4557" s="3">
        <v>45746.333333333336</v>
      </c>
      <c r="AU4557" s="2" t="s">
        <v>127</v>
      </c>
      <c r="AV4557" s="2" t="s">
        <v>446</v>
      </c>
      <c r="AW4557" s="2" t="s">
        <v>447</v>
      </c>
      <c r="AX4557" s="2" t="s">
        <v>2672</v>
      </c>
      <c r="AZ4557" s="3">
        <v>45747.705879629626</v>
      </c>
      <c r="BB4557" s="2" t="s">
        <v>340</v>
      </c>
      <c r="BC4557" s="2" t="s">
        <v>341</v>
      </c>
      <c r="BD4557" s="2" t="s">
        <v>342</v>
      </c>
      <c r="BE4557" s="2" t="s">
        <v>21030</v>
      </c>
      <c r="BF4557" s="2" t="s">
        <v>299</v>
      </c>
    </row>
    <row r="4558" spans="1:58" x14ac:dyDescent="0.35">
      <c r="A4558" s="2">
        <v>3041835</v>
      </c>
      <c r="B4558" s="2" t="s">
        <v>58</v>
      </c>
      <c r="C4558" s="2">
        <v>43163951</v>
      </c>
      <c r="D4558" s="2">
        <v>338310047</v>
      </c>
      <c r="E4558" s="2" t="s">
        <v>59</v>
      </c>
      <c r="F4558" s="2" t="s">
        <v>60</v>
      </c>
      <c r="G4558" s="2" t="s">
        <v>594</v>
      </c>
      <c r="H4558" s="2" t="s">
        <v>822</v>
      </c>
      <c r="I4558" s="2">
        <v>784471678</v>
      </c>
      <c r="J4558" s="2" t="s">
        <v>7704</v>
      </c>
      <c r="K4558" s="2">
        <v>12</v>
      </c>
      <c r="L4558" s="2" t="s">
        <v>64</v>
      </c>
      <c r="M4558" s="2" t="s">
        <v>65</v>
      </c>
      <c r="N4558" s="3">
        <v>45579.500011574077</v>
      </c>
      <c r="O4558" s="2" t="s">
        <v>66</v>
      </c>
      <c r="Q4558" s="2" t="s">
        <v>67</v>
      </c>
      <c r="R4558" s="3">
        <v>45746.61041666667</v>
      </c>
      <c r="S4558" s="2" t="s">
        <v>9887</v>
      </c>
      <c r="T4558" s="2" t="s">
        <v>69</v>
      </c>
      <c r="U4558" s="2" t="s">
        <v>70</v>
      </c>
      <c r="V4558" s="2" t="s">
        <v>21031</v>
      </c>
      <c r="W4558" s="2" t="s">
        <v>285</v>
      </c>
      <c r="X4558" s="2" t="s">
        <v>426</v>
      </c>
      <c r="Y4558" s="2" t="s">
        <v>6948</v>
      </c>
      <c r="Z4558" s="2" t="s">
        <v>991</v>
      </c>
      <c r="AA4558" s="2" t="s">
        <v>991</v>
      </c>
      <c r="AB4558" s="2" t="s">
        <v>21032</v>
      </c>
      <c r="AE4558" s="3">
        <v>45747.702499999999</v>
      </c>
      <c r="AF4558" s="2" t="s">
        <v>77</v>
      </c>
      <c r="AH4558" s="2" t="s">
        <v>78</v>
      </c>
      <c r="AI4558" s="2" t="s">
        <v>58</v>
      </c>
      <c r="AJ4558" s="2" t="s">
        <v>80</v>
      </c>
      <c r="AK4558" s="2" t="s">
        <v>19587</v>
      </c>
      <c r="AL4558" s="2" t="s">
        <v>728</v>
      </c>
      <c r="AM4558" s="3">
        <v>45747.703182870369</v>
      </c>
      <c r="AN4558" s="2" t="s">
        <v>19587</v>
      </c>
      <c r="AO4558" s="2" t="s">
        <v>728</v>
      </c>
      <c r="AP4558" s="2">
        <v>5863862</v>
      </c>
      <c r="AQ4558" s="2" t="s">
        <v>81</v>
      </c>
      <c r="AR4558" s="3">
        <v>45748.630439814813</v>
      </c>
      <c r="AS4558" s="2" t="s">
        <v>82</v>
      </c>
      <c r="AT4558" s="3">
        <v>45747.333333333336</v>
      </c>
      <c r="AU4558" s="2" t="s">
        <v>83</v>
      </c>
      <c r="AV4558" s="2" t="s">
        <v>1915</v>
      </c>
      <c r="AW4558" s="2" t="s">
        <v>1916</v>
      </c>
      <c r="AX4558" s="2" t="s">
        <v>1917</v>
      </c>
      <c r="AZ4558" s="3">
        <v>45748.630439814813</v>
      </c>
      <c r="BB4558" s="2" t="s">
        <v>185</v>
      </c>
      <c r="BC4558" s="2" t="s">
        <v>186</v>
      </c>
      <c r="BD4558" s="2" t="s">
        <v>187</v>
      </c>
      <c r="BE4558" s="2" t="s">
        <v>21033</v>
      </c>
      <c r="BF4558" s="2" t="s">
        <v>728</v>
      </c>
    </row>
    <row r="4559" spans="1:58" x14ac:dyDescent="0.35">
      <c r="A4559" s="2">
        <v>3041836</v>
      </c>
      <c r="B4559" s="2" t="s">
        <v>58</v>
      </c>
      <c r="C4559" s="2">
        <v>41969961</v>
      </c>
      <c r="D4559" s="2">
        <v>338543553</v>
      </c>
      <c r="E4559" s="2" t="s">
        <v>59</v>
      </c>
      <c r="F4559" s="2" t="s">
        <v>60</v>
      </c>
      <c r="G4559" s="2" t="s">
        <v>2551</v>
      </c>
      <c r="H4559" s="2" t="s">
        <v>5386</v>
      </c>
      <c r="I4559" s="2">
        <v>773874316</v>
      </c>
      <c r="J4559" s="2" t="s">
        <v>8963</v>
      </c>
      <c r="K4559" s="2">
        <v>13</v>
      </c>
      <c r="L4559" s="2" t="s">
        <v>64</v>
      </c>
      <c r="M4559" s="2" t="s">
        <v>65</v>
      </c>
      <c r="N4559" s="3">
        <v>45230.666666666664</v>
      </c>
      <c r="O4559" s="2" t="s">
        <v>66</v>
      </c>
      <c r="Q4559" s="2" t="s">
        <v>67</v>
      </c>
      <c r="R4559" s="3">
        <v>45746.612673611111</v>
      </c>
      <c r="S4559" s="2" t="s">
        <v>5910</v>
      </c>
      <c r="T4559" s="2" t="s">
        <v>97</v>
      </c>
      <c r="U4559" s="2" t="s">
        <v>70</v>
      </c>
      <c r="V4559" s="2" t="s">
        <v>21034</v>
      </c>
      <c r="W4559" s="2" t="s">
        <v>263</v>
      </c>
      <c r="X4559" s="2" t="s">
        <v>304</v>
      </c>
      <c r="Y4559" s="2" t="s">
        <v>9226</v>
      </c>
      <c r="Z4559" s="2" t="s">
        <v>306</v>
      </c>
      <c r="AA4559" s="2">
        <v>7000</v>
      </c>
      <c r="AB4559" s="2" t="s">
        <v>76</v>
      </c>
      <c r="AE4559" s="3">
        <v>45746.612685185188</v>
      </c>
      <c r="AF4559" s="2" t="s">
        <v>77</v>
      </c>
      <c r="AH4559" s="2" t="s">
        <v>78</v>
      </c>
      <c r="AI4559" s="2" t="s">
        <v>380</v>
      </c>
      <c r="AJ4559" s="2" t="s">
        <v>105</v>
      </c>
      <c r="AL4559" s="2" t="s">
        <v>5910</v>
      </c>
      <c r="AM4559" s="3">
        <v>45746.612708333334</v>
      </c>
      <c r="AP4559" s="2">
        <v>5861979</v>
      </c>
      <c r="AQ4559" s="2" t="s">
        <v>81</v>
      </c>
      <c r="AR4559" s="3">
        <v>45748.538541666669</v>
      </c>
      <c r="AS4559" s="2" t="s">
        <v>82</v>
      </c>
      <c r="AT4559" s="3">
        <v>45748.333333333336</v>
      </c>
      <c r="AU4559" s="2" t="s">
        <v>83</v>
      </c>
      <c r="AV4559" s="2" t="s">
        <v>308</v>
      </c>
      <c r="AW4559" s="2" t="s">
        <v>309</v>
      </c>
      <c r="AX4559" s="2" t="s">
        <v>2825</v>
      </c>
      <c r="AZ4559" s="3">
        <v>45748.538541666669</v>
      </c>
      <c r="BB4559" s="2" t="s">
        <v>2010</v>
      </c>
      <c r="BC4559" s="2" t="s">
        <v>2011</v>
      </c>
      <c r="BD4559" s="2" t="s">
        <v>2012</v>
      </c>
      <c r="BE4559" s="2" t="s">
        <v>21035</v>
      </c>
      <c r="BF4559" s="2" t="s">
        <v>315</v>
      </c>
    </row>
    <row r="4560" spans="1:58" x14ac:dyDescent="0.35">
      <c r="A4560" s="2">
        <v>3041837</v>
      </c>
      <c r="B4560" s="2" t="s">
        <v>58</v>
      </c>
      <c r="C4560" s="2">
        <v>538031</v>
      </c>
      <c r="D4560" s="2">
        <v>338275668</v>
      </c>
      <c r="E4560" s="2" t="s">
        <v>59</v>
      </c>
      <c r="F4560" s="2" t="s">
        <v>60</v>
      </c>
      <c r="G4560" s="2" t="s">
        <v>538</v>
      </c>
      <c r="H4560" s="2" t="s">
        <v>21036</v>
      </c>
      <c r="I4560" s="2">
        <v>774092436</v>
      </c>
      <c r="J4560" s="2" t="s">
        <v>21037</v>
      </c>
      <c r="K4560" s="2">
        <v>12</v>
      </c>
      <c r="L4560" s="2" t="s">
        <v>64</v>
      </c>
      <c r="M4560" s="2" t="s">
        <v>65</v>
      </c>
      <c r="N4560" s="3">
        <v>45071.000011574077</v>
      </c>
      <c r="O4560" s="2" t="s">
        <v>161</v>
      </c>
      <c r="Q4560" s="2" t="s">
        <v>67</v>
      </c>
      <c r="R4560" s="3">
        <v>45746.613495370373</v>
      </c>
      <c r="S4560" s="2" t="s">
        <v>14257</v>
      </c>
      <c r="T4560" s="2" t="s">
        <v>97</v>
      </c>
      <c r="U4560" s="2" t="s">
        <v>70</v>
      </c>
      <c r="V4560" s="2" t="s">
        <v>21038</v>
      </c>
      <c r="W4560" s="2" t="s">
        <v>72</v>
      </c>
      <c r="X4560" s="2" t="s">
        <v>199</v>
      </c>
      <c r="Y4560" s="2" t="s">
        <v>1298</v>
      </c>
      <c r="Z4560" s="2" t="s">
        <v>584</v>
      </c>
      <c r="AA4560" s="2" t="s">
        <v>2812</v>
      </c>
      <c r="AB4560" s="2" t="s">
        <v>2812</v>
      </c>
      <c r="AC4560" s="2">
        <v>42</v>
      </c>
      <c r="AE4560" s="3">
        <v>45746.613506944443</v>
      </c>
      <c r="AF4560" s="2" t="s">
        <v>77</v>
      </c>
      <c r="AH4560" s="2" t="s">
        <v>78</v>
      </c>
      <c r="AI4560" s="2" t="s">
        <v>79</v>
      </c>
      <c r="AJ4560" s="2" t="s">
        <v>1272</v>
      </c>
      <c r="AK4560" s="2" t="s">
        <v>21039</v>
      </c>
      <c r="AL4560" s="2" t="s">
        <v>14257</v>
      </c>
      <c r="AM4560" s="3">
        <v>45746.613541666666</v>
      </c>
      <c r="AN4560" s="2" t="s">
        <v>21039</v>
      </c>
      <c r="AP4560" s="2">
        <v>5861980</v>
      </c>
      <c r="AQ4560" s="2" t="s">
        <v>81</v>
      </c>
      <c r="AR4560" s="3">
        <v>45747.488680555558</v>
      </c>
      <c r="AS4560" s="2" t="s">
        <v>82</v>
      </c>
      <c r="AT4560" s="3">
        <v>45748.333333333336</v>
      </c>
      <c r="AU4560" s="2" t="s">
        <v>83</v>
      </c>
      <c r="AV4560" s="2" t="s">
        <v>208</v>
      </c>
      <c r="AW4560" s="2" t="s">
        <v>209</v>
      </c>
      <c r="AX4560" s="2" t="s">
        <v>4099</v>
      </c>
      <c r="AZ4560" s="3">
        <v>45747.488680555558</v>
      </c>
      <c r="BB4560" s="2" t="s">
        <v>668</v>
      </c>
      <c r="BC4560" s="2" t="s">
        <v>296</v>
      </c>
      <c r="BD4560" s="2" t="s">
        <v>669</v>
      </c>
      <c r="BE4560" s="2" t="s">
        <v>1378</v>
      </c>
      <c r="BF4560" s="2" t="s">
        <v>213</v>
      </c>
    </row>
    <row r="4561" spans="1:58" x14ac:dyDescent="0.35">
      <c r="A4561" s="2">
        <v>3041838</v>
      </c>
      <c r="B4561" s="2" t="s">
        <v>111</v>
      </c>
      <c r="C4561" s="2">
        <v>33874371</v>
      </c>
      <c r="D4561" s="2">
        <v>339782935</v>
      </c>
      <c r="E4561" s="2" t="s">
        <v>59</v>
      </c>
      <c r="F4561" s="2" t="s">
        <v>60</v>
      </c>
      <c r="G4561" s="2" t="s">
        <v>1865</v>
      </c>
      <c r="H4561" s="2" t="s">
        <v>21040</v>
      </c>
      <c r="I4561" s="2">
        <v>785843434</v>
      </c>
      <c r="J4561" s="2" t="s">
        <v>21041</v>
      </c>
      <c r="K4561" s="2">
        <v>14</v>
      </c>
      <c r="L4561" s="2" t="s">
        <v>64</v>
      </c>
      <c r="M4561" s="2" t="s">
        <v>65</v>
      </c>
      <c r="N4561" s="3">
        <v>43116</v>
      </c>
      <c r="O4561" s="2" t="s">
        <v>115</v>
      </c>
      <c r="Q4561" s="2" t="s">
        <v>67</v>
      </c>
      <c r="R4561" s="3">
        <v>45746.614421296297</v>
      </c>
      <c r="S4561" s="2" t="s">
        <v>1321</v>
      </c>
      <c r="T4561" s="2" t="s">
        <v>97</v>
      </c>
      <c r="U4561" s="2" t="s">
        <v>70</v>
      </c>
      <c r="V4561" s="2" t="s">
        <v>21042</v>
      </c>
      <c r="W4561" s="2" t="s">
        <v>119</v>
      </c>
      <c r="X4561" s="2" t="s">
        <v>120</v>
      </c>
      <c r="Y4561" s="2" t="s">
        <v>4091</v>
      </c>
      <c r="Z4561" s="2" t="s">
        <v>122</v>
      </c>
      <c r="AA4561" s="2" t="s">
        <v>12996</v>
      </c>
      <c r="AB4561" s="2" t="s">
        <v>76</v>
      </c>
      <c r="AE4561" s="3">
        <v>45747.837430555555</v>
      </c>
      <c r="AF4561" s="2" t="s">
        <v>77</v>
      </c>
      <c r="AH4561" s="2" t="s">
        <v>78</v>
      </c>
      <c r="AI4561" s="2" t="s">
        <v>125</v>
      </c>
      <c r="AJ4561" s="2" t="s">
        <v>180</v>
      </c>
      <c r="AK4561" s="2" t="s">
        <v>21043</v>
      </c>
      <c r="AL4561" s="2" t="s">
        <v>135</v>
      </c>
      <c r="AM4561" s="3">
        <v>45747.837534722225</v>
      </c>
      <c r="AN4561" s="2" t="s">
        <v>21043</v>
      </c>
      <c r="AO4561" s="2" t="s">
        <v>135</v>
      </c>
      <c r="AP4561" s="2">
        <v>5864013</v>
      </c>
      <c r="AQ4561" s="2" t="s">
        <v>81</v>
      </c>
      <c r="AR4561" s="3">
        <v>45748.752118055556</v>
      </c>
      <c r="AS4561" s="2" t="s">
        <v>82</v>
      </c>
      <c r="AT4561" s="3">
        <v>45747.5625</v>
      </c>
      <c r="AU4561" s="2" t="s">
        <v>83</v>
      </c>
      <c r="AV4561" s="2" t="s">
        <v>182</v>
      </c>
      <c r="AW4561" s="2" t="s">
        <v>183</v>
      </c>
      <c r="AX4561" s="2" t="s">
        <v>184</v>
      </c>
      <c r="AZ4561" s="3">
        <v>45748.752118055556</v>
      </c>
      <c r="BB4561" s="2" t="s">
        <v>559</v>
      </c>
      <c r="BC4561" s="2" t="s">
        <v>132</v>
      </c>
      <c r="BD4561" s="2" t="s">
        <v>560</v>
      </c>
      <c r="BE4561" s="2" t="s">
        <v>6514</v>
      </c>
      <c r="BF4561" s="2" t="s">
        <v>135</v>
      </c>
    </row>
    <row r="4562" spans="1:58" x14ac:dyDescent="0.35">
      <c r="A4562" s="2">
        <v>3041839</v>
      </c>
      <c r="B4562" s="2" t="s">
        <v>111</v>
      </c>
      <c r="C4562" s="2">
        <v>33484401</v>
      </c>
      <c r="D4562" s="2">
        <v>338373939</v>
      </c>
      <c r="E4562" s="2" t="s">
        <v>59</v>
      </c>
      <c r="F4562" s="2" t="s">
        <v>60</v>
      </c>
      <c r="G4562" s="2" t="s">
        <v>21044</v>
      </c>
      <c r="H4562" s="2" t="s">
        <v>21045</v>
      </c>
      <c r="I4562" s="2">
        <v>776492201</v>
      </c>
      <c r="J4562" s="2" t="s">
        <v>1144</v>
      </c>
      <c r="K4562" s="2">
        <v>13</v>
      </c>
      <c r="L4562" s="2" t="s">
        <v>64</v>
      </c>
      <c r="M4562" s="2" t="s">
        <v>65</v>
      </c>
      <c r="N4562" s="3">
        <v>43179.575474537036</v>
      </c>
      <c r="O4562" s="2" t="s">
        <v>115</v>
      </c>
      <c r="Q4562" s="2" t="s">
        <v>67</v>
      </c>
      <c r="R4562" s="3">
        <v>45746.615659722222</v>
      </c>
      <c r="S4562" s="2" t="s">
        <v>3877</v>
      </c>
      <c r="T4562" s="2" t="s">
        <v>69</v>
      </c>
      <c r="U4562" s="2" t="s">
        <v>175</v>
      </c>
      <c r="V4562" s="2" t="s">
        <v>21046</v>
      </c>
      <c r="W4562" s="2" t="s">
        <v>872</v>
      </c>
      <c r="X4562" s="2" t="s">
        <v>873</v>
      </c>
      <c r="Y4562" s="2" t="s">
        <v>3947</v>
      </c>
      <c r="Z4562" s="2" t="s">
        <v>875</v>
      </c>
      <c r="AA4562" s="2" t="s">
        <v>4208</v>
      </c>
      <c r="AB4562" s="2" t="s">
        <v>21047</v>
      </c>
      <c r="AC4562" s="2">
        <v>139</v>
      </c>
      <c r="AE4562" s="3">
        <v>45747.600057870368</v>
      </c>
      <c r="AF4562" s="2" t="s">
        <v>77</v>
      </c>
      <c r="AH4562" s="2" t="s">
        <v>78</v>
      </c>
      <c r="AI4562" s="2" t="s">
        <v>230</v>
      </c>
      <c r="AJ4562" s="2" t="s">
        <v>180</v>
      </c>
      <c r="AL4562" s="2" t="s">
        <v>435</v>
      </c>
      <c r="AM4562" s="3">
        <v>45747.600810185184</v>
      </c>
      <c r="AN4562" s="2" t="s">
        <v>21048</v>
      </c>
      <c r="AO4562" s="2" t="s">
        <v>435</v>
      </c>
      <c r="AP4562" s="2">
        <v>5863730</v>
      </c>
      <c r="AQ4562" s="2" t="s">
        <v>81</v>
      </c>
      <c r="AR4562" s="3">
        <v>45748.528877314813</v>
      </c>
      <c r="AS4562" s="2" t="s">
        <v>82</v>
      </c>
      <c r="AT4562" s="3">
        <v>45747.333333333336</v>
      </c>
      <c r="AU4562" s="2" t="s">
        <v>127</v>
      </c>
      <c r="AV4562" s="2" t="s">
        <v>234</v>
      </c>
      <c r="AW4562" s="2" t="s">
        <v>235</v>
      </c>
      <c r="AX4562" s="2" t="s">
        <v>11323</v>
      </c>
      <c r="AZ4562" s="3">
        <v>45748.528877314813</v>
      </c>
      <c r="BB4562" s="2" t="s">
        <v>1655</v>
      </c>
      <c r="BC4562" s="2" t="s">
        <v>1656</v>
      </c>
      <c r="BD4562" s="2" t="s">
        <v>1657</v>
      </c>
      <c r="BE4562" s="2" t="s">
        <v>21049</v>
      </c>
      <c r="BF4562" s="2" t="s">
        <v>435</v>
      </c>
    </row>
    <row r="4563" spans="1:58" x14ac:dyDescent="0.35">
      <c r="A4563" s="2">
        <v>3041840</v>
      </c>
      <c r="B4563" s="2" t="s">
        <v>58</v>
      </c>
      <c r="C4563" s="2">
        <v>37143601</v>
      </c>
      <c r="D4563" s="2">
        <v>339510517</v>
      </c>
      <c r="E4563" s="2" t="s">
        <v>59</v>
      </c>
      <c r="F4563" s="2" t="s">
        <v>60</v>
      </c>
      <c r="G4563" s="2" t="s">
        <v>112</v>
      </c>
      <c r="H4563" s="2" t="s">
        <v>21050</v>
      </c>
      <c r="I4563" s="2">
        <v>774212730</v>
      </c>
      <c r="J4563" s="2" t="s">
        <v>301</v>
      </c>
      <c r="K4563" s="2">
        <v>12</v>
      </c>
      <c r="L4563" s="2" t="s">
        <v>64</v>
      </c>
      <c r="M4563" s="2" t="s">
        <v>65</v>
      </c>
      <c r="N4563" s="3">
        <v>45118.499780092592</v>
      </c>
      <c r="O4563" s="2" t="s">
        <v>66</v>
      </c>
      <c r="Q4563" s="2" t="s">
        <v>67</v>
      </c>
      <c r="R4563" s="3">
        <v>45746.61613425926</v>
      </c>
      <c r="S4563" s="2" t="s">
        <v>4345</v>
      </c>
      <c r="T4563" s="2" t="s">
        <v>69</v>
      </c>
      <c r="U4563" s="2" t="s">
        <v>70</v>
      </c>
      <c r="V4563" s="2" t="s">
        <v>21051</v>
      </c>
      <c r="Y4563" s="2" t="s">
        <v>4559</v>
      </c>
      <c r="Z4563" s="2" t="s">
        <v>1346</v>
      </c>
      <c r="AA4563" s="2" t="s">
        <v>4896</v>
      </c>
      <c r="AB4563" s="2" t="s">
        <v>4896</v>
      </c>
      <c r="AE4563" s="3">
        <v>45746.61614583333</v>
      </c>
      <c r="AF4563" s="2" t="s">
        <v>77</v>
      </c>
      <c r="AH4563" s="2" t="s">
        <v>78</v>
      </c>
      <c r="AI4563" s="2" t="s">
        <v>79</v>
      </c>
      <c r="AJ4563" s="2" t="s">
        <v>105</v>
      </c>
      <c r="AK4563" s="2" t="s">
        <v>21052</v>
      </c>
      <c r="AL4563" s="2" t="s">
        <v>4345</v>
      </c>
      <c r="AM4563" s="3">
        <v>45746.616168981483</v>
      </c>
      <c r="AN4563" s="2" t="s">
        <v>21052</v>
      </c>
      <c r="AP4563" s="2">
        <v>5861989</v>
      </c>
      <c r="AQ4563" s="2" t="s">
        <v>81</v>
      </c>
      <c r="AR4563" s="3">
        <v>45748.56013888889</v>
      </c>
      <c r="AS4563" s="2" t="s">
        <v>82</v>
      </c>
      <c r="AT4563" s="3">
        <v>45746.5625</v>
      </c>
      <c r="AU4563" s="2" t="s">
        <v>127</v>
      </c>
      <c r="AV4563" s="2" t="s">
        <v>605</v>
      </c>
      <c r="AW4563" s="2" t="s">
        <v>606</v>
      </c>
      <c r="AX4563" s="2" t="s">
        <v>2388</v>
      </c>
      <c r="AZ4563" s="3">
        <v>45748.56013888889</v>
      </c>
      <c r="BB4563" s="2" t="s">
        <v>87</v>
      </c>
      <c r="BC4563" s="2" t="s">
        <v>88</v>
      </c>
      <c r="BD4563" s="2" t="s">
        <v>89</v>
      </c>
      <c r="BE4563" s="2" t="s">
        <v>1378</v>
      </c>
      <c r="BF4563" s="2" t="s">
        <v>611</v>
      </c>
    </row>
    <row r="4564" spans="1:58" x14ac:dyDescent="0.35">
      <c r="A4564" s="2">
        <v>3041841</v>
      </c>
      <c r="B4564" s="2" t="s">
        <v>214</v>
      </c>
      <c r="C4564" s="2">
        <v>41320981</v>
      </c>
      <c r="D4564" s="2">
        <v>339451827</v>
      </c>
      <c r="E4564" s="2" t="s">
        <v>59</v>
      </c>
      <c r="F4564" s="2" t="s">
        <v>60</v>
      </c>
      <c r="G4564" s="2" t="s">
        <v>1453</v>
      </c>
      <c r="H4564" s="2" t="s">
        <v>21053</v>
      </c>
      <c r="I4564" s="2">
        <v>785988379</v>
      </c>
      <c r="J4564" s="2" t="s">
        <v>9768</v>
      </c>
      <c r="K4564" s="2">
        <v>15</v>
      </c>
      <c r="L4564" s="2" t="s">
        <v>64</v>
      </c>
      <c r="M4564" s="2" t="s">
        <v>65</v>
      </c>
      <c r="N4564" s="3">
        <v>45266.625</v>
      </c>
      <c r="O4564" s="2" t="s">
        <v>614</v>
      </c>
      <c r="Q4564" s="2" t="s">
        <v>67</v>
      </c>
      <c r="R4564" s="3">
        <v>45746.616388888891</v>
      </c>
      <c r="S4564" s="2" t="s">
        <v>1624</v>
      </c>
      <c r="T4564" s="2" t="s">
        <v>97</v>
      </c>
      <c r="U4564" s="2" t="s">
        <v>70</v>
      </c>
      <c r="V4564" s="2" t="s">
        <v>21054</v>
      </c>
      <c r="W4564" s="2" t="s">
        <v>1308</v>
      </c>
      <c r="X4564" s="2" t="s">
        <v>1308</v>
      </c>
      <c r="Y4564" s="2" t="s">
        <v>5474</v>
      </c>
      <c r="Z4564" s="2" t="s">
        <v>1310</v>
      </c>
      <c r="AA4564" s="2" t="s">
        <v>5475</v>
      </c>
      <c r="AB4564" s="2" t="s">
        <v>76</v>
      </c>
      <c r="AE4564" s="3">
        <v>45746.616400462961</v>
      </c>
      <c r="AF4564" s="2" t="s">
        <v>77</v>
      </c>
      <c r="AH4564" s="2" t="s">
        <v>103</v>
      </c>
      <c r="AI4564" s="2" t="s">
        <v>125</v>
      </c>
      <c r="AJ4564" s="2" t="s">
        <v>381</v>
      </c>
      <c r="AK4564" s="2" t="s">
        <v>21055</v>
      </c>
      <c r="AL4564" s="2" t="s">
        <v>1624</v>
      </c>
      <c r="AM4564" s="3">
        <v>45746.616435185184</v>
      </c>
      <c r="AN4564" s="2" t="s">
        <v>21055</v>
      </c>
      <c r="AP4564" s="2">
        <v>5861991</v>
      </c>
      <c r="AQ4564" s="2" t="s">
        <v>81</v>
      </c>
      <c r="AR4564" s="3">
        <v>45747.69121527778</v>
      </c>
      <c r="AS4564" s="2" t="s">
        <v>82</v>
      </c>
      <c r="AT4564" s="3">
        <v>45748.333333333336</v>
      </c>
      <c r="AU4564" s="2" t="s">
        <v>83</v>
      </c>
      <c r="AV4564" s="2" t="s">
        <v>495</v>
      </c>
      <c r="AW4564" s="2" t="s">
        <v>496</v>
      </c>
      <c r="AX4564" s="2" t="s">
        <v>497</v>
      </c>
      <c r="AZ4564" s="3">
        <v>45747.69121527778</v>
      </c>
      <c r="BB4564" s="2" t="s">
        <v>498</v>
      </c>
      <c r="BC4564" s="2" t="s">
        <v>499</v>
      </c>
      <c r="BD4564" s="2" t="s">
        <v>500</v>
      </c>
      <c r="BE4564" s="2" t="s">
        <v>21056</v>
      </c>
      <c r="BF4564" s="2" t="s">
        <v>502</v>
      </c>
    </row>
    <row r="4565" spans="1:58" x14ac:dyDescent="0.35">
      <c r="A4565" s="2">
        <v>3041842</v>
      </c>
      <c r="B4565" s="2" t="s">
        <v>58</v>
      </c>
      <c r="C4565" s="2">
        <v>42433911</v>
      </c>
      <c r="D4565" s="2">
        <v>339541783</v>
      </c>
      <c r="E4565" s="2" t="s">
        <v>59</v>
      </c>
      <c r="F4565" s="2" t="s">
        <v>60</v>
      </c>
      <c r="G4565" s="2" t="s">
        <v>594</v>
      </c>
      <c r="H4565" s="2" t="s">
        <v>17601</v>
      </c>
      <c r="I4565" s="2">
        <v>776800649</v>
      </c>
      <c r="J4565" s="2" t="s">
        <v>7704</v>
      </c>
      <c r="K4565" s="2">
        <v>14</v>
      </c>
      <c r="L4565" s="2" t="s">
        <v>64</v>
      </c>
      <c r="M4565" s="2" t="s">
        <v>65</v>
      </c>
      <c r="N4565" s="3">
        <v>45309.620138888888</v>
      </c>
      <c r="O4565" s="2" t="s">
        <v>66</v>
      </c>
      <c r="Q4565" s="2" t="s">
        <v>67</v>
      </c>
      <c r="R4565" s="3">
        <v>45746.616400462961</v>
      </c>
      <c r="S4565" s="2" t="s">
        <v>8657</v>
      </c>
      <c r="T4565" s="2" t="s">
        <v>97</v>
      </c>
      <c r="U4565" s="2" t="s">
        <v>70</v>
      </c>
      <c r="V4565" s="2" t="s">
        <v>21057</v>
      </c>
      <c r="W4565" s="2" t="s">
        <v>468</v>
      </c>
      <c r="X4565" s="2" t="s">
        <v>468</v>
      </c>
      <c r="Y4565" s="2" t="s">
        <v>14777</v>
      </c>
      <c r="Z4565" s="2" t="s">
        <v>470</v>
      </c>
      <c r="AA4565" s="2" t="s">
        <v>13376</v>
      </c>
      <c r="AB4565" s="2" t="s">
        <v>76</v>
      </c>
      <c r="AE4565" s="3">
        <v>45746.616412037038</v>
      </c>
      <c r="AF4565" s="2" t="s">
        <v>77</v>
      </c>
      <c r="AH4565" s="2" t="s">
        <v>78</v>
      </c>
      <c r="AI4565" s="2" t="s">
        <v>79</v>
      </c>
      <c r="AJ4565" s="2" t="s">
        <v>105</v>
      </c>
      <c r="AK4565" s="2" t="s">
        <v>21058</v>
      </c>
      <c r="AL4565" s="2" t="s">
        <v>8657</v>
      </c>
      <c r="AM4565" s="3">
        <v>45746.61645833333</v>
      </c>
      <c r="AN4565" s="2" t="s">
        <v>21058</v>
      </c>
      <c r="AP4565" s="2">
        <v>5861992</v>
      </c>
      <c r="AQ4565" s="2" t="s">
        <v>81</v>
      </c>
      <c r="AR4565" s="3">
        <v>45747.461550925924</v>
      </c>
      <c r="AS4565" s="2" t="s">
        <v>82</v>
      </c>
      <c r="AT4565" s="3">
        <v>45748.333333333336</v>
      </c>
      <c r="AU4565" s="2" t="s">
        <v>83</v>
      </c>
      <c r="AV4565" s="2" t="s">
        <v>572</v>
      </c>
      <c r="AW4565" s="2" t="s">
        <v>573</v>
      </c>
      <c r="AX4565" s="2" t="s">
        <v>1539</v>
      </c>
      <c r="AZ4565" s="3">
        <v>45747.461539351854</v>
      </c>
      <c r="BB4565" s="2" t="s">
        <v>325</v>
      </c>
      <c r="BC4565" s="2" t="s">
        <v>326</v>
      </c>
      <c r="BD4565" s="2" t="s">
        <v>327</v>
      </c>
      <c r="BE4565" s="2" t="s">
        <v>21059</v>
      </c>
      <c r="BF4565" s="2" t="s">
        <v>728</v>
      </c>
    </row>
    <row r="4566" spans="1:58" x14ac:dyDescent="0.35">
      <c r="A4566" s="2">
        <v>3041843</v>
      </c>
      <c r="B4566" s="2" t="s">
        <v>58</v>
      </c>
      <c r="C4566" s="2">
        <v>35752651</v>
      </c>
      <c r="D4566" s="2">
        <v>339579801</v>
      </c>
      <c r="E4566" s="2" t="s">
        <v>59</v>
      </c>
      <c r="F4566" s="2" t="s">
        <v>60</v>
      </c>
      <c r="G4566" s="2" t="s">
        <v>3979</v>
      </c>
      <c r="H4566" s="2" t="s">
        <v>1883</v>
      </c>
      <c r="I4566" s="2">
        <v>775476063</v>
      </c>
      <c r="J4566" s="2" t="s">
        <v>21060</v>
      </c>
      <c r="K4566" s="2">
        <v>14</v>
      </c>
      <c r="L4566" s="2" t="s">
        <v>64</v>
      </c>
      <c r="M4566" s="2" t="s">
        <v>65</v>
      </c>
      <c r="N4566" s="3">
        <v>45450.5</v>
      </c>
      <c r="O4566" s="2" t="s">
        <v>66</v>
      </c>
      <c r="Q4566" s="2" t="s">
        <v>67</v>
      </c>
      <c r="R4566" s="3">
        <v>45746.6174537037</v>
      </c>
      <c r="S4566" s="2" t="s">
        <v>2349</v>
      </c>
      <c r="T4566" s="2" t="s">
        <v>69</v>
      </c>
      <c r="U4566" s="2" t="s">
        <v>70</v>
      </c>
      <c r="V4566" s="2" t="s">
        <v>21061</v>
      </c>
      <c r="W4566" s="2" t="s">
        <v>468</v>
      </c>
      <c r="X4566" s="2" t="s">
        <v>600</v>
      </c>
      <c r="Y4566" s="2" t="s">
        <v>21062</v>
      </c>
      <c r="Z4566" s="2" t="s">
        <v>1346</v>
      </c>
      <c r="AA4566" s="2" t="s">
        <v>1557</v>
      </c>
      <c r="AB4566" s="2" t="s">
        <v>76</v>
      </c>
      <c r="AE4566" s="3">
        <v>45746.617465277777</v>
      </c>
      <c r="AF4566" s="2" t="s">
        <v>77</v>
      </c>
      <c r="AH4566" s="2" t="s">
        <v>78</v>
      </c>
      <c r="AI4566" s="2" t="s">
        <v>79</v>
      </c>
      <c r="AJ4566" s="2" t="s">
        <v>105</v>
      </c>
      <c r="AK4566" s="2" t="s">
        <v>927</v>
      </c>
      <c r="AL4566" s="2" t="s">
        <v>2349</v>
      </c>
      <c r="AM4566" s="3">
        <v>45746.6175</v>
      </c>
      <c r="AN4566" s="2" t="s">
        <v>927</v>
      </c>
      <c r="AP4566" s="2">
        <v>5861994</v>
      </c>
      <c r="AQ4566" s="2" t="s">
        <v>81</v>
      </c>
      <c r="AR4566" s="3">
        <v>45747.728831018518</v>
      </c>
      <c r="AS4566" s="2" t="s">
        <v>82</v>
      </c>
      <c r="AT4566" s="3">
        <v>45746.5625</v>
      </c>
      <c r="AU4566" s="2" t="s">
        <v>127</v>
      </c>
      <c r="AV4566" s="2" t="s">
        <v>605</v>
      </c>
      <c r="AW4566" s="2" t="s">
        <v>606</v>
      </c>
      <c r="AX4566" s="2" t="s">
        <v>1559</v>
      </c>
      <c r="AZ4566" s="3">
        <v>45747.728831018518</v>
      </c>
      <c r="BB4566" s="2" t="s">
        <v>311</v>
      </c>
      <c r="BC4566" s="2" t="s">
        <v>312</v>
      </c>
      <c r="BD4566" s="2" t="s">
        <v>313</v>
      </c>
      <c r="BE4566" s="2" t="s">
        <v>15013</v>
      </c>
      <c r="BF4566" s="2" t="s">
        <v>611</v>
      </c>
    </row>
    <row r="4567" spans="1:58" x14ac:dyDescent="0.35">
      <c r="A4567" s="2">
        <v>3041844</v>
      </c>
      <c r="B4567" s="2" t="s">
        <v>58</v>
      </c>
      <c r="C4567" s="2">
        <v>44038541</v>
      </c>
      <c r="D4567" s="2">
        <v>338277998</v>
      </c>
      <c r="E4567" s="2" t="s">
        <v>59</v>
      </c>
      <c r="F4567" s="2" t="s">
        <v>60</v>
      </c>
      <c r="G4567" s="2" t="s">
        <v>21063</v>
      </c>
      <c r="H4567" s="2" t="s">
        <v>21064</v>
      </c>
      <c r="I4567" s="2">
        <v>774243991</v>
      </c>
      <c r="J4567" s="2" t="s">
        <v>21065</v>
      </c>
      <c r="K4567" s="2">
        <v>12</v>
      </c>
      <c r="L4567" s="2" t="s">
        <v>64</v>
      </c>
      <c r="M4567" s="2" t="s">
        <v>65</v>
      </c>
      <c r="N4567" s="3">
        <v>45547.784675925926</v>
      </c>
      <c r="O4567" s="2" t="s">
        <v>66</v>
      </c>
      <c r="Q4567" s="2" t="s">
        <v>67</v>
      </c>
      <c r="R4567" s="3">
        <v>45746.618715277778</v>
      </c>
      <c r="S4567" s="2" t="s">
        <v>7082</v>
      </c>
      <c r="T4567" s="2" t="s">
        <v>69</v>
      </c>
      <c r="U4567" s="2" t="s">
        <v>70</v>
      </c>
      <c r="V4567" s="2" t="s">
        <v>21066</v>
      </c>
      <c r="Y4567" s="2" t="s">
        <v>971</v>
      </c>
      <c r="Z4567" s="2" t="s">
        <v>1270</v>
      </c>
      <c r="AA4567" s="2" t="s">
        <v>4125</v>
      </c>
      <c r="AB4567" s="2" t="s">
        <v>76</v>
      </c>
      <c r="AE4567" s="3">
        <v>45746.618726851855</v>
      </c>
      <c r="AF4567" s="2" t="s">
        <v>77</v>
      </c>
      <c r="AH4567" s="2" t="s">
        <v>78</v>
      </c>
      <c r="AI4567" s="2" t="s">
        <v>79</v>
      </c>
      <c r="AJ4567" s="2" t="s">
        <v>105</v>
      </c>
      <c r="AK4567" s="2" t="s">
        <v>21066</v>
      </c>
      <c r="AL4567" s="2" t="s">
        <v>7082</v>
      </c>
      <c r="AM4567" s="3">
        <v>45746.618773148148</v>
      </c>
      <c r="AN4567" s="2" t="s">
        <v>21066</v>
      </c>
      <c r="AP4567" s="2">
        <v>5861999</v>
      </c>
      <c r="AQ4567" s="2" t="s">
        <v>81</v>
      </c>
      <c r="AR4567" s="3">
        <v>45747.640983796293</v>
      </c>
      <c r="AS4567" s="2" t="s">
        <v>82</v>
      </c>
      <c r="AT4567" s="3">
        <v>45746.333333333336</v>
      </c>
      <c r="AU4567" s="2" t="s">
        <v>127</v>
      </c>
      <c r="AV4567" s="2" t="s">
        <v>149</v>
      </c>
      <c r="AW4567" s="2" t="s">
        <v>150</v>
      </c>
      <c r="AX4567" s="2" t="s">
        <v>13052</v>
      </c>
      <c r="AZ4567" s="3">
        <v>45747.640983796293</v>
      </c>
      <c r="BB4567" s="2" t="s">
        <v>2179</v>
      </c>
      <c r="BC4567" s="2" t="s">
        <v>2180</v>
      </c>
      <c r="BD4567" s="2" t="s">
        <v>2181</v>
      </c>
      <c r="BE4567" s="2" t="s">
        <v>21067</v>
      </c>
      <c r="BF4567" s="2" t="s">
        <v>213</v>
      </c>
    </row>
    <row r="4568" spans="1:58" x14ac:dyDescent="0.35">
      <c r="A4568" s="2">
        <v>3041845</v>
      </c>
      <c r="B4568" s="2" t="s">
        <v>58</v>
      </c>
      <c r="C4568" s="2">
        <v>36484481</v>
      </c>
      <c r="D4568" s="2">
        <v>339516536</v>
      </c>
      <c r="E4568" s="2" t="s">
        <v>59</v>
      </c>
      <c r="F4568" s="2" t="s">
        <v>60</v>
      </c>
      <c r="G4568" s="2" t="s">
        <v>1978</v>
      </c>
      <c r="H4568" s="2" t="s">
        <v>1834</v>
      </c>
      <c r="I4568" s="2">
        <v>778605608</v>
      </c>
      <c r="J4568" s="2" t="s">
        <v>301</v>
      </c>
      <c r="K4568" s="2">
        <v>14</v>
      </c>
      <c r="L4568" s="2" t="s">
        <v>64</v>
      </c>
      <c r="M4568" s="2" t="s">
        <v>65</v>
      </c>
      <c r="N4568" s="3">
        <v>44979.48542824074</v>
      </c>
      <c r="O4568" s="2" t="s">
        <v>66</v>
      </c>
      <c r="Q4568" s="2" t="s">
        <v>67</v>
      </c>
      <c r="R4568" s="3">
        <v>45746.619618055556</v>
      </c>
      <c r="S4568" s="2" t="s">
        <v>3799</v>
      </c>
      <c r="T4568" s="2" t="s">
        <v>69</v>
      </c>
      <c r="U4568" s="2" t="s">
        <v>70</v>
      </c>
      <c r="V4568" s="2" t="s">
        <v>21068</v>
      </c>
      <c r="W4568" s="2" t="s">
        <v>468</v>
      </c>
      <c r="X4568" s="2" t="s">
        <v>468</v>
      </c>
      <c r="Y4568" s="2" t="s">
        <v>664</v>
      </c>
      <c r="Z4568" s="2" t="s">
        <v>568</v>
      </c>
      <c r="AA4568" s="2" t="s">
        <v>21069</v>
      </c>
      <c r="AB4568" s="2" t="s">
        <v>21069</v>
      </c>
      <c r="AE4568" s="3">
        <v>45746.619618055556</v>
      </c>
      <c r="AF4568" s="2" t="s">
        <v>77</v>
      </c>
      <c r="AH4568" s="2" t="s">
        <v>78</v>
      </c>
      <c r="AI4568" s="2" t="s">
        <v>79</v>
      </c>
      <c r="AJ4568" s="2" t="s">
        <v>105</v>
      </c>
      <c r="AK4568" s="2" t="s">
        <v>21070</v>
      </c>
      <c r="AL4568" s="2" t="s">
        <v>3799</v>
      </c>
      <c r="AM4568" s="3">
        <v>45746.619652777779</v>
      </c>
      <c r="AN4568" s="2" t="s">
        <v>21070</v>
      </c>
      <c r="AP4568" s="2">
        <v>5862000</v>
      </c>
      <c r="AQ4568" s="2" t="s">
        <v>81</v>
      </c>
      <c r="AR4568" s="3">
        <v>45747.537615740737</v>
      </c>
      <c r="AS4568" s="2" t="s">
        <v>82</v>
      </c>
      <c r="AT4568" s="3">
        <v>45748.333333333336</v>
      </c>
      <c r="AU4568" s="2" t="s">
        <v>83</v>
      </c>
      <c r="AV4568" s="2" t="s">
        <v>572</v>
      </c>
      <c r="AW4568" s="2" t="s">
        <v>573</v>
      </c>
      <c r="AX4568" s="2" t="s">
        <v>12393</v>
      </c>
      <c r="AZ4568" s="3">
        <v>45747.537615740737</v>
      </c>
      <c r="BB4568" s="2" t="s">
        <v>4372</v>
      </c>
      <c r="BC4568" s="2" t="s">
        <v>4373</v>
      </c>
      <c r="BD4568" s="2" t="s">
        <v>359</v>
      </c>
      <c r="BE4568" s="2" t="s">
        <v>21071</v>
      </c>
      <c r="BF4568" s="2" t="s">
        <v>728</v>
      </c>
    </row>
    <row r="4569" spans="1:58" x14ac:dyDescent="0.35">
      <c r="A4569" s="2">
        <v>3041846</v>
      </c>
      <c r="B4569" s="2" t="s">
        <v>58</v>
      </c>
      <c r="C4569" s="2">
        <v>35135731</v>
      </c>
      <c r="D4569" s="2">
        <v>338672585</v>
      </c>
      <c r="E4569" s="2" t="s">
        <v>59</v>
      </c>
      <c r="F4569" s="2" t="s">
        <v>60</v>
      </c>
      <c r="G4569" s="2" t="s">
        <v>2682</v>
      </c>
      <c r="H4569" s="2" t="s">
        <v>822</v>
      </c>
      <c r="I4569" s="2">
        <v>771088813</v>
      </c>
      <c r="J4569" s="2" t="s">
        <v>10150</v>
      </c>
      <c r="K4569" s="2">
        <v>12</v>
      </c>
      <c r="L4569" s="2" t="s">
        <v>64</v>
      </c>
      <c r="M4569" s="2" t="s">
        <v>65</v>
      </c>
      <c r="N4569" s="3">
        <v>44805</v>
      </c>
      <c r="O4569" s="2" t="s">
        <v>95</v>
      </c>
      <c r="Q4569" s="2" t="s">
        <v>67</v>
      </c>
      <c r="R4569" s="3">
        <v>45746.619895833333</v>
      </c>
      <c r="S4569" s="2" t="s">
        <v>757</v>
      </c>
      <c r="T4569" s="2" t="s">
        <v>69</v>
      </c>
      <c r="U4569" s="2" t="s">
        <v>70</v>
      </c>
      <c r="V4569" s="2" t="s">
        <v>21072</v>
      </c>
      <c r="W4569" s="2" t="s">
        <v>72</v>
      </c>
      <c r="X4569" s="2" t="s">
        <v>199</v>
      </c>
      <c r="Y4569" s="2" t="s">
        <v>10565</v>
      </c>
      <c r="Z4569" s="2" t="s">
        <v>848</v>
      </c>
      <c r="AA4569" s="2" t="s">
        <v>21073</v>
      </c>
      <c r="AB4569" s="2" t="s">
        <v>76</v>
      </c>
      <c r="AC4569" s="2">
        <v>18</v>
      </c>
      <c r="AE4569" s="3">
        <v>45746.61990740741</v>
      </c>
      <c r="AF4569" s="2" t="s">
        <v>77</v>
      </c>
      <c r="AH4569" s="2" t="s">
        <v>78</v>
      </c>
      <c r="AI4569" s="2" t="s">
        <v>79</v>
      </c>
      <c r="AJ4569" s="2" t="s">
        <v>105</v>
      </c>
      <c r="AK4569" s="2" t="s">
        <v>761</v>
      </c>
      <c r="AL4569" s="2" t="s">
        <v>757</v>
      </c>
      <c r="AM4569" s="3">
        <v>45746.619953703703</v>
      </c>
      <c r="AN4569" s="2" t="s">
        <v>761</v>
      </c>
      <c r="AP4569" s="2">
        <v>5862002</v>
      </c>
      <c r="AQ4569" s="2" t="s">
        <v>81</v>
      </c>
      <c r="AR4569" s="3">
        <v>45748.590694444443</v>
      </c>
      <c r="AS4569" s="2" t="s">
        <v>82</v>
      </c>
      <c r="AT4569" s="3">
        <v>45748.333333333336</v>
      </c>
      <c r="AU4569" s="2" t="s">
        <v>83</v>
      </c>
      <c r="AV4569" s="2" t="s">
        <v>208</v>
      </c>
      <c r="AW4569" s="2" t="s">
        <v>209</v>
      </c>
      <c r="AX4569" s="2" t="s">
        <v>1908</v>
      </c>
      <c r="AZ4569" s="3">
        <v>45748.590694444443</v>
      </c>
      <c r="BB4569" s="2" t="s">
        <v>325</v>
      </c>
      <c r="BC4569" s="2" t="s">
        <v>326</v>
      </c>
      <c r="BD4569" s="2" t="s">
        <v>327</v>
      </c>
      <c r="BE4569" s="2" t="s">
        <v>4127</v>
      </c>
      <c r="BF4569" s="2" t="s">
        <v>213</v>
      </c>
    </row>
    <row r="4570" spans="1:58" x14ac:dyDescent="0.35">
      <c r="A4570" s="2">
        <v>3041847</v>
      </c>
      <c r="B4570" s="2" t="s">
        <v>58</v>
      </c>
      <c r="C4570" s="2">
        <v>44638511</v>
      </c>
      <c r="D4570" s="2">
        <v>338801476</v>
      </c>
      <c r="E4570" s="2" t="s">
        <v>59</v>
      </c>
      <c r="F4570" s="2" t="s">
        <v>60</v>
      </c>
      <c r="G4570" s="2" t="s">
        <v>986</v>
      </c>
      <c r="H4570" s="2" t="s">
        <v>21074</v>
      </c>
      <c r="I4570" s="2">
        <v>781498316</v>
      </c>
      <c r="J4570" s="2" t="s">
        <v>21075</v>
      </c>
      <c r="K4570" s="2">
        <v>14</v>
      </c>
      <c r="L4570" s="2" t="s">
        <v>64</v>
      </c>
      <c r="M4570" s="2" t="s">
        <v>65</v>
      </c>
      <c r="N4570" s="3">
        <v>45637.460648148146</v>
      </c>
      <c r="O4570" s="2" t="s">
        <v>66</v>
      </c>
      <c r="Q4570" s="2" t="s">
        <v>67</v>
      </c>
      <c r="R4570" s="3">
        <v>45746.621574074074</v>
      </c>
      <c r="S4570" s="2" t="s">
        <v>824</v>
      </c>
      <c r="T4570" s="2" t="s">
        <v>69</v>
      </c>
      <c r="U4570" s="2" t="s">
        <v>70</v>
      </c>
      <c r="V4570" s="2" t="s">
        <v>21076</v>
      </c>
      <c r="W4570" s="2" t="s">
        <v>468</v>
      </c>
      <c r="X4570" s="2" t="s">
        <v>600</v>
      </c>
      <c r="Y4570" s="2" t="s">
        <v>1583</v>
      </c>
      <c r="Z4570" s="2" t="s">
        <v>602</v>
      </c>
      <c r="AA4570" s="2" t="s">
        <v>15011</v>
      </c>
      <c r="AB4570" s="2" t="s">
        <v>76</v>
      </c>
      <c r="AE4570" s="3">
        <v>45746.621574074074</v>
      </c>
      <c r="AF4570" s="2" t="s">
        <v>77</v>
      </c>
      <c r="AH4570" s="2" t="s">
        <v>78</v>
      </c>
      <c r="AI4570" s="2" t="s">
        <v>79</v>
      </c>
      <c r="AJ4570" s="2" t="s">
        <v>105</v>
      </c>
      <c r="AK4570" s="2" t="s">
        <v>21077</v>
      </c>
      <c r="AL4570" s="2" t="s">
        <v>824</v>
      </c>
      <c r="AM4570" s="3">
        <v>45746.621608796297</v>
      </c>
      <c r="AN4570" s="2" t="s">
        <v>21077</v>
      </c>
      <c r="AP4570" s="2">
        <v>5862007</v>
      </c>
      <c r="AQ4570" s="2" t="s">
        <v>81</v>
      </c>
      <c r="AR4570" s="3">
        <v>45747.722928240742</v>
      </c>
      <c r="AS4570" s="2" t="s">
        <v>82</v>
      </c>
      <c r="AT4570" s="3">
        <v>45746.333333333336</v>
      </c>
      <c r="AU4570" s="2" t="s">
        <v>127</v>
      </c>
      <c r="AV4570" s="2" t="s">
        <v>605</v>
      </c>
      <c r="AW4570" s="2" t="s">
        <v>606</v>
      </c>
      <c r="AX4570" s="2" t="s">
        <v>2388</v>
      </c>
      <c r="AZ4570" s="3">
        <v>45747.722916666666</v>
      </c>
      <c r="BB4570" s="2" t="s">
        <v>432</v>
      </c>
      <c r="BC4570" s="2" t="s">
        <v>433</v>
      </c>
      <c r="BD4570" s="2" t="s">
        <v>187</v>
      </c>
      <c r="BE4570" s="2" t="s">
        <v>4898</v>
      </c>
      <c r="BF4570" s="2" t="s">
        <v>611</v>
      </c>
    </row>
    <row r="4571" spans="1:58" x14ac:dyDescent="0.35">
      <c r="A4571" s="2">
        <v>3041848</v>
      </c>
      <c r="B4571" s="2" t="s">
        <v>214</v>
      </c>
      <c r="C4571" s="2">
        <v>41010011</v>
      </c>
      <c r="D4571" s="2">
        <v>338541932</v>
      </c>
      <c r="E4571" s="2" t="s">
        <v>59</v>
      </c>
      <c r="F4571" s="2" t="s">
        <v>60</v>
      </c>
      <c r="G4571" s="2" t="s">
        <v>764</v>
      </c>
      <c r="H4571" s="2" t="s">
        <v>1440</v>
      </c>
      <c r="I4571" s="2">
        <v>771614453</v>
      </c>
      <c r="J4571" s="2" t="s">
        <v>21078</v>
      </c>
      <c r="K4571" s="2">
        <v>13</v>
      </c>
      <c r="L4571" s="2" t="s">
        <v>518</v>
      </c>
      <c r="M4571" s="2" t="s">
        <v>65</v>
      </c>
      <c r="N4571" s="3">
        <v>45090.5</v>
      </c>
      <c r="O4571" s="2" t="s">
        <v>614</v>
      </c>
      <c r="Q4571" s="2" t="s">
        <v>67</v>
      </c>
      <c r="R4571" s="3">
        <v>45746.623055555552</v>
      </c>
      <c r="S4571" s="2" t="s">
        <v>8657</v>
      </c>
      <c r="T4571" s="2" t="s">
        <v>97</v>
      </c>
      <c r="U4571" s="2" t="s">
        <v>70</v>
      </c>
      <c r="V4571" s="2" t="s">
        <v>21079</v>
      </c>
      <c r="W4571" s="2" t="s">
        <v>225</v>
      </c>
      <c r="X4571" s="2" t="s">
        <v>912</v>
      </c>
      <c r="Y4571" s="2" t="s">
        <v>10559</v>
      </c>
      <c r="Z4571" s="2" t="s">
        <v>3695</v>
      </c>
      <c r="AA4571" s="2" t="s">
        <v>3327</v>
      </c>
      <c r="AB4571" s="2" t="s">
        <v>2143</v>
      </c>
      <c r="AE4571" s="3">
        <v>45747.698518518519</v>
      </c>
      <c r="AF4571" s="2" t="s">
        <v>77</v>
      </c>
      <c r="AH4571" s="2" t="s">
        <v>103</v>
      </c>
      <c r="AI4571" s="2" t="s">
        <v>230</v>
      </c>
      <c r="AJ4571" s="2" t="s">
        <v>231</v>
      </c>
      <c r="AK4571" s="2" t="s">
        <v>20673</v>
      </c>
      <c r="AL4571" s="2" t="s">
        <v>502</v>
      </c>
      <c r="AM4571" s="3">
        <v>45747.699236111112</v>
      </c>
      <c r="AN4571" s="2" t="s">
        <v>20673</v>
      </c>
      <c r="AO4571" s="2" t="s">
        <v>502</v>
      </c>
      <c r="AP4571" s="2">
        <v>5863848</v>
      </c>
      <c r="AQ4571" s="2" t="s">
        <v>81</v>
      </c>
      <c r="AR4571" s="3">
        <v>45748.576574074075</v>
      </c>
      <c r="AS4571" s="2" t="s">
        <v>82</v>
      </c>
      <c r="AT4571" s="3">
        <v>45747.333333333336</v>
      </c>
      <c r="AU4571" s="2" t="s">
        <v>83</v>
      </c>
      <c r="AV4571" s="2" t="s">
        <v>234</v>
      </c>
      <c r="AW4571" s="2" t="s">
        <v>235</v>
      </c>
      <c r="AX4571" s="2" t="s">
        <v>21080</v>
      </c>
      <c r="AZ4571" s="3">
        <v>45748.576574074075</v>
      </c>
      <c r="BB4571" s="2" t="s">
        <v>1655</v>
      </c>
      <c r="BC4571" s="2" t="s">
        <v>1656</v>
      </c>
      <c r="BD4571" s="2" t="s">
        <v>1657</v>
      </c>
      <c r="BE4571" s="2" t="s">
        <v>21081</v>
      </c>
      <c r="BF4571" s="2" t="s">
        <v>1666</v>
      </c>
    </row>
    <row r="4572" spans="1:58" x14ac:dyDescent="0.35">
      <c r="A4572" s="2">
        <v>3041849</v>
      </c>
      <c r="B4572" s="2" t="s">
        <v>58</v>
      </c>
      <c r="C4572" s="2">
        <v>41754721</v>
      </c>
      <c r="D4572" s="2">
        <v>338754099</v>
      </c>
      <c r="E4572" s="2" t="s">
        <v>59</v>
      </c>
      <c r="F4572" s="2" t="s">
        <v>60</v>
      </c>
      <c r="G4572" s="2" t="s">
        <v>5060</v>
      </c>
      <c r="H4572" s="2" t="s">
        <v>1341</v>
      </c>
      <c r="I4572" s="2">
        <v>773062667</v>
      </c>
      <c r="J4572" s="2" t="s">
        <v>21082</v>
      </c>
      <c r="K4572" s="2">
        <v>13</v>
      </c>
      <c r="L4572" s="2" t="s">
        <v>64</v>
      </c>
      <c r="M4572" s="2" t="s">
        <v>65</v>
      </c>
      <c r="N4572" s="3">
        <v>45199.708333333336</v>
      </c>
      <c r="O4572" s="2" t="s">
        <v>66</v>
      </c>
      <c r="Q4572" s="2" t="s">
        <v>67</v>
      </c>
      <c r="R4572" s="3">
        <v>45746.623379629629</v>
      </c>
      <c r="S4572" s="2" t="s">
        <v>18334</v>
      </c>
      <c r="T4572" s="2" t="s">
        <v>69</v>
      </c>
      <c r="U4572" s="2" t="s">
        <v>70</v>
      </c>
      <c r="V4572" s="2" t="s">
        <v>21083</v>
      </c>
      <c r="W4572" s="2" t="s">
        <v>872</v>
      </c>
      <c r="X4572" s="2" t="s">
        <v>1216</v>
      </c>
      <c r="Y4572" s="2" t="s">
        <v>17970</v>
      </c>
      <c r="Z4572" s="2" t="s">
        <v>306</v>
      </c>
      <c r="AA4572" s="2" t="s">
        <v>15076</v>
      </c>
      <c r="AB4572" s="2" t="s">
        <v>76</v>
      </c>
      <c r="AE4572" s="3">
        <v>45746.623391203706</v>
      </c>
      <c r="AF4572" s="2" t="s">
        <v>77</v>
      </c>
      <c r="AH4572" s="2" t="s">
        <v>78</v>
      </c>
      <c r="AI4572" s="2" t="s">
        <v>79</v>
      </c>
      <c r="AJ4572" s="2" t="s">
        <v>586</v>
      </c>
      <c r="AK4572" s="2" t="s">
        <v>21083</v>
      </c>
      <c r="AL4572" s="2" t="s">
        <v>18334</v>
      </c>
      <c r="AM4572" s="3">
        <v>45746.623437499999</v>
      </c>
      <c r="AN4572" s="2" t="s">
        <v>21083</v>
      </c>
      <c r="AP4572" s="2">
        <v>5862010</v>
      </c>
      <c r="AQ4572" s="2" t="s">
        <v>81</v>
      </c>
      <c r="AR4572" s="3">
        <v>45748.86886574074</v>
      </c>
      <c r="AS4572" s="2" t="s">
        <v>82</v>
      </c>
      <c r="AT4572" s="3">
        <v>45746.5625</v>
      </c>
      <c r="AU4572" s="2" t="s">
        <v>127</v>
      </c>
      <c r="AV4572" s="2" t="s">
        <v>1164</v>
      </c>
      <c r="AW4572" s="2" t="s">
        <v>1165</v>
      </c>
      <c r="AX4572" s="2" t="s">
        <v>4019</v>
      </c>
      <c r="AZ4572" s="3">
        <v>45748.86886574074</v>
      </c>
      <c r="BB4572" s="2" t="s">
        <v>185</v>
      </c>
      <c r="BC4572" s="2" t="s">
        <v>186</v>
      </c>
      <c r="BD4572" s="2" t="s">
        <v>187</v>
      </c>
      <c r="BE4572" s="2" t="s">
        <v>21084</v>
      </c>
      <c r="BF4572" s="2" t="s">
        <v>1221</v>
      </c>
    </row>
    <row r="4573" spans="1:58" x14ac:dyDescent="0.35">
      <c r="A4573" s="2">
        <v>3041850</v>
      </c>
      <c r="B4573" s="2" t="s">
        <v>58</v>
      </c>
      <c r="C4573" s="2">
        <v>40739911</v>
      </c>
      <c r="D4573" s="2">
        <v>339410151</v>
      </c>
      <c r="E4573" s="2" t="s">
        <v>59</v>
      </c>
      <c r="F4573" s="2" t="s">
        <v>60</v>
      </c>
      <c r="G4573" s="2" t="s">
        <v>1919</v>
      </c>
      <c r="H4573" s="2" t="s">
        <v>21085</v>
      </c>
      <c r="I4573" s="2">
        <v>778677211</v>
      </c>
      <c r="J4573" s="2" t="s">
        <v>21086</v>
      </c>
      <c r="K4573" s="2">
        <v>12</v>
      </c>
      <c r="L4573" s="2" t="s">
        <v>64</v>
      </c>
      <c r="M4573" s="2" t="s">
        <v>65</v>
      </c>
      <c r="N4573" s="3">
        <v>45096.635648148149</v>
      </c>
      <c r="O4573" s="2" t="s">
        <v>66</v>
      </c>
      <c r="Q4573" s="2" t="s">
        <v>67</v>
      </c>
      <c r="R4573" s="3">
        <v>45746.624166666668</v>
      </c>
      <c r="S4573" s="2" t="s">
        <v>3850</v>
      </c>
      <c r="T4573" s="2" t="s">
        <v>69</v>
      </c>
      <c r="U4573" s="2" t="s">
        <v>70</v>
      </c>
      <c r="V4573" s="2" t="s">
        <v>21087</v>
      </c>
      <c r="W4573" s="2" t="s">
        <v>1308</v>
      </c>
      <c r="X4573" s="2" t="s">
        <v>1308</v>
      </c>
      <c r="Y4573" s="2" t="s">
        <v>5718</v>
      </c>
      <c r="Z4573" s="2" t="s">
        <v>1310</v>
      </c>
      <c r="AA4573" s="2" t="s">
        <v>21088</v>
      </c>
      <c r="AB4573" s="2" t="s">
        <v>21088</v>
      </c>
      <c r="AE4573" s="3">
        <v>45746.624178240738</v>
      </c>
      <c r="AF4573" s="2" t="s">
        <v>77</v>
      </c>
      <c r="AH4573" s="2" t="s">
        <v>103</v>
      </c>
      <c r="AI4573" s="2" t="s">
        <v>79</v>
      </c>
      <c r="AJ4573" s="2" t="s">
        <v>586</v>
      </c>
      <c r="AK4573" s="2" t="s">
        <v>21089</v>
      </c>
      <c r="AL4573" s="2" t="s">
        <v>3850</v>
      </c>
      <c r="AM4573" s="3">
        <v>45746.624212962961</v>
      </c>
      <c r="AN4573" s="2" t="s">
        <v>21089</v>
      </c>
      <c r="AP4573" s="2">
        <v>5862011</v>
      </c>
      <c r="AQ4573" s="2" t="s">
        <v>81</v>
      </c>
      <c r="AR4573" s="3">
        <v>45748.427743055552</v>
      </c>
      <c r="AS4573" s="2" t="s">
        <v>82</v>
      </c>
      <c r="AT4573" s="3">
        <v>45748.333333333336</v>
      </c>
      <c r="AU4573" s="2" t="s">
        <v>83</v>
      </c>
      <c r="AV4573" s="2" t="s">
        <v>495</v>
      </c>
      <c r="AW4573" s="2" t="s">
        <v>496</v>
      </c>
      <c r="AX4573" s="2" t="s">
        <v>2401</v>
      </c>
      <c r="AZ4573" s="3">
        <v>45748.427743055552</v>
      </c>
      <c r="BB4573" s="2" t="s">
        <v>185</v>
      </c>
      <c r="BC4573" s="2" t="s">
        <v>186</v>
      </c>
      <c r="BD4573" s="2" t="s">
        <v>187</v>
      </c>
      <c r="BE4573" s="2" t="s">
        <v>3953</v>
      </c>
      <c r="BF4573" s="2" t="s">
        <v>1515</v>
      </c>
    </row>
    <row r="4574" spans="1:58" x14ac:dyDescent="0.35">
      <c r="A4574" s="2">
        <v>3041851</v>
      </c>
      <c r="B4574" s="2" t="s">
        <v>58</v>
      </c>
      <c r="C4574" s="2">
        <v>43754671</v>
      </c>
      <c r="D4574" s="2">
        <v>339021496</v>
      </c>
      <c r="E4574" s="2" t="s">
        <v>59</v>
      </c>
      <c r="F4574" s="2" t="s">
        <v>60</v>
      </c>
      <c r="G4574" s="2" t="s">
        <v>1168</v>
      </c>
      <c r="H4574" s="2" t="s">
        <v>822</v>
      </c>
      <c r="I4574" s="2">
        <v>776691119</v>
      </c>
      <c r="J4574" s="2" t="s">
        <v>21090</v>
      </c>
      <c r="K4574" s="2">
        <v>16</v>
      </c>
      <c r="L4574" s="2" t="s">
        <v>64</v>
      </c>
      <c r="M4574" s="2" t="s">
        <v>65</v>
      </c>
      <c r="N4574" s="3">
        <v>45512.5</v>
      </c>
      <c r="O4574" s="2" t="s">
        <v>66</v>
      </c>
      <c r="Q4574" s="2" t="s">
        <v>67</v>
      </c>
      <c r="R4574" s="3">
        <v>45746.624814814815</v>
      </c>
      <c r="S4574" s="2" t="s">
        <v>8757</v>
      </c>
      <c r="T4574" s="2" t="s">
        <v>69</v>
      </c>
      <c r="U4574" s="2" t="s">
        <v>70</v>
      </c>
      <c r="V4574" s="2" t="s">
        <v>21091</v>
      </c>
      <c r="W4574" s="2" t="s">
        <v>1308</v>
      </c>
      <c r="X4574" s="2" t="s">
        <v>1308</v>
      </c>
      <c r="Y4574" s="2" t="s">
        <v>5231</v>
      </c>
      <c r="Z4574" s="2" t="s">
        <v>1310</v>
      </c>
      <c r="AA4574" s="2" t="s">
        <v>4658</v>
      </c>
      <c r="AB4574" s="2" t="s">
        <v>4658</v>
      </c>
      <c r="AE4574" s="3">
        <v>45746.624826388892</v>
      </c>
      <c r="AF4574" s="2" t="s">
        <v>77</v>
      </c>
      <c r="AH4574" s="2" t="s">
        <v>78</v>
      </c>
      <c r="AI4574" s="2" t="s">
        <v>79</v>
      </c>
      <c r="AJ4574" s="2" t="s">
        <v>105</v>
      </c>
      <c r="AK4574" s="2" t="s">
        <v>21092</v>
      </c>
      <c r="AL4574" s="2" t="s">
        <v>8757</v>
      </c>
      <c r="AM4574" s="3">
        <v>45746.624872685185</v>
      </c>
      <c r="AN4574" s="2" t="s">
        <v>21092</v>
      </c>
      <c r="AP4574" s="2">
        <v>5862016</v>
      </c>
      <c r="AQ4574" s="2" t="s">
        <v>81</v>
      </c>
      <c r="AR4574" s="3">
        <v>45747.724537037036</v>
      </c>
      <c r="AS4574" s="2" t="s">
        <v>82</v>
      </c>
      <c r="AT4574" s="3">
        <v>45748.333333333336</v>
      </c>
      <c r="AU4574" s="2" t="s">
        <v>83</v>
      </c>
      <c r="AV4574" s="2" t="s">
        <v>495</v>
      </c>
      <c r="AW4574" s="2" t="s">
        <v>496</v>
      </c>
      <c r="AX4574" s="2" t="s">
        <v>3730</v>
      </c>
      <c r="AZ4574" s="3">
        <v>45747.724537037036</v>
      </c>
      <c r="BB4574" s="2" t="s">
        <v>311</v>
      </c>
      <c r="BC4574" s="2" t="s">
        <v>312</v>
      </c>
      <c r="BD4574" s="2" t="s">
        <v>313</v>
      </c>
      <c r="BE4574" s="2" t="s">
        <v>1628</v>
      </c>
      <c r="BF4574" s="2" t="s">
        <v>611</v>
      </c>
    </row>
    <row r="4575" spans="1:58" x14ac:dyDescent="0.35">
      <c r="A4575" s="2">
        <v>3041852</v>
      </c>
      <c r="B4575" s="2" t="s">
        <v>58</v>
      </c>
      <c r="C4575" s="2">
        <v>41546041</v>
      </c>
      <c r="D4575" s="2">
        <v>338055493</v>
      </c>
      <c r="E4575" s="2" t="s">
        <v>59</v>
      </c>
      <c r="F4575" s="2" t="s">
        <v>60</v>
      </c>
      <c r="G4575" s="2" t="s">
        <v>1287</v>
      </c>
      <c r="H4575" s="2" t="s">
        <v>1834</v>
      </c>
      <c r="I4575" s="2">
        <v>777808219</v>
      </c>
      <c r="J4575" s="2" t="s">
        <v>21093</v>
      </c>
      <c r="K4575" s="2">
        <v>13</v>
      </c>
      <c r="L4575" s="2" t="s">
        <v>64</v>
      </c>
      <c r="M4575" s="2" t="s">
        <v>65</v>
      </c>
      <c r="N4575" s="3">
        <v>45434</v>
      </c>
      <c r="O4575" s="2" t="s">
        <v>66</v>
      </c>
      <c r="Q4575" s="2" t="s">
        <v>67</v>
      </c>
      <c r="R4575" s="3">
        <v>45746.625219907408</v>
      </c>
      <c r="S4575" s="2" t="s">
        <v>1770</v>
      </c>
      <c r="T4575" s="2" t="s">
        <v>69</v>
      </c>
      <c r="U4575" s="2" t="s">
        <v>70</v>
      </c>
      <c r="V4575" s="2" t="s">
        <v>21094</v>
      </c>
      <c r="Y4575" s="2" t="s">
        <v>3365</v>
      </c>
      <c r="Z4575" s="2" t="s">
        <v>266</v>
      </c>
      <c r="AA4575" s="2" t="s">
        <v>21095</v>
      </c>
      <c r="AB4575" s="2" t="s">
        <v>76</v>
      </c>
      <c r="AE4575" s="3">
        <v>45746.625231481485</v>
      </c>
      <c r="AF4575" s="2" t="s">
        <v>77</v>
      </c>
      <c r="AH4575" s="2" t="s">
        <v>78</v>
      </c>
      <c r="AI4575" s="2" t="s">
        <v>79</v>
      </c>
      <c r="AJ4575" s="2" t="s">
        <v>105</v>
      </c>
      <c r="AK4575" s="2" t="s">
        <v>21094</v>
      </c>
      <c r="AL4575" s="2" t="s">
        <v>1770</v>
      </c>
      <c r="AM4575" s="3">
        <v>45746.625254629631</v>
      </c>
      <c r="AN4575" s="2" t="s">
        <v>21094</v>
      </c>
      <c r="AP4575" s="2">
        <v>5862017</v>
      </c>
      <c r="AQ4575" s="2" t="s">
        <v>81</v>
      </c>
      <c r="AR4575" s="3">
        <v>45748.762800925928</v>
      </c>
      <c r="AS4575" s="2" t="s">
        <v>82</v>
      </c>
      <c r="AT4575" s="3">
        <v>45746.5625</v>
      </c>
      <c r="AU4575" s="2" t="s">
        <v>127</v>
      </c>
      <c r="AV4575" s="2" t="s">
        <v>270</v>
      </c>
      <c r="AW4575" s="2" t="s">
        <v>271</v>
      </c>
      <c r="AX4575" s="2" t="s">
        <v>1470</v>
      </c>
      <c r="AZ4575" s="3">
        <v>45748.762800925928</v>
      </c>
      <c r="BB4575" s="2" t="s">
        <v>432</v>
      </c>
      <c r="BC4575" s="2" t="s">
        <v>433</v>
      </c>
      <c r="BD4575" s="2" t="s">
        <v>187</v>
      </c>
      <c r="BE4575" s="2" t="s">
        <v>8011</v>
      </c>
      <c r="BF4575" s="2" t="s">
        <v>276</v>
      </c>
    </row>
    <row r="4576" spans="1:58" x14ac:dyDescent="0.35">
      <c r="A4576" s="2">
        <v>3041853</v>
      </c>
      <c r="B4576" s="2" t="s">
        <v>58</v>
      </c>
      <c r="C4576" s="2">
        <v>709791</v>
      </c>
      <c r="D4576" s="2">
        <v>338350947</v>
      </c>
      <c r="E4576" s="2" t="s">
        <v>59</v>
      </c>
      <c r="F4576" s="2" t="s">
        <v>60</v>
      </c>
      <c r="G4576" s="2" t="s">
        <v>93</v>
      </c>
      <c r="H4576" s="2" t="s">
        <v>806</v>
      </c>
      <c r="I4576" s="2">
        <v>773045164</v>
      </c>
      <c r="J4576" s="2" t="s">
        <v>21096</v>
      </c>
      <c r="K4576" s="2">
        <v>13</v>
      </c>
      <c r="L4576" s="2" t="s">
        <v>64</v>
      </c>
      <c r="M4576" s="2" t="s">
        <v>65</v>
      </c>
      <c r="N4576" s="3">
        <v>44805</v>
      </c>
      <c r="O4576" s="2" t="s">
        <v>95</v>
      </c>
      <c r="Q4576" s="2" t="s">
        <v>67</v>
      </c>
      <c r="R4576" s="3">
        <v>45746.625335648147</v>
      </c>
      <c r="S4576" s="2" t="s">
        <v>8781</v>
      </c>
      <c r="T4576" s="2" t="s">
        <v>69</v>
      </c>
      <c r="U4576" s="2" t="s">
        <v>175</v>
      </c>
      <c r="V4576" s="2" t="s">
        <v>21097</v>
      </c>
      <c r="W4576" s="2" t="s">
        <v>72</v>
      </c>
      <c r="X4576" s="2" t="s">
        <v>143</v>
      </c>
      <c r="Y4576" s="2" t="s">
        <v>2662</v>
      </c>
      <c r="Z4576" s="2" t="s">
        <v>228</v>
      </c>
      <c r="AA4576" s="2" t="s">
        <v>8517</v>
      </c>
      <c r="AB4576" s="2" t="s">
        <v>8517</v>
      </c>
      <c r="AC4576" s="2">
        <v>293</v>
      </c>
      <c r="AE4576" s="3">
        <v>45746.625347222223</v>
      </c>
      <c r="AF4576" s="2" t="s">
        <v>77</v>
      </c>
      <c r="AH4576" s="2" t="s">
        <v>78</v>
      </c>
      <c r="AI4576" s="2" t="s">
        <v>79</v>
      </c>
      <c r="AJ4576" s="2" t="s">
        <v>586</v>
      </c>
      <c r="AK4576" s="2" t="s">
        <v>21098</v>
      </c>
      <c r="AL4576" s="2" t="s">
        <v>8781</v>
      </c>
      <c r="AM4576" s="3">
        <v>45746.625381944446</v>
      </c>
      <c r="AN4576" s="2" t="s">
        <v>21098</v>
      </c>
      <c r="AP4576" s="2">
        <v>5862019</v>
      </c>
      <c r="AQ4576" s="2" t="s">
        <v>81</v>
      </c>
      <c r="AR4576" s="3">
        <v>45747.583564814813</v>
      </c>
      <c r="AS4576" s="2" t="s">
        <v>82</v>
      </c>
      <c r="AT4576" s="3">
        <v>45748.333333333336</v>
      </c>
      <c r="AU4576" s="2" t="s">
        <v>83</v>
      </c>
      <c r="AV4576" s="2" t="s">
        <v>149</v>
      </c>
      <c r="AW4576" s="2" t="s">
        <v>150</v>
      </c>
      <c r="AX4576" s="2" t="s">
        <v>18054</v>
      </c>
      <c r="AZ4576" s="3">
        <v>45747.583564814813</v>
      </c>
      <c r="BB4576" s="2" t="s">
        <v>2535</v>
      </c>
      <c r="BC4576" s="2" t="s">
        <v>977</v>
      </c>
      <c r="BD4576" s="2" t="s">
        <v>359</v>
      </c>
      <c r="BE4576" s="2" t="s">
        <v>21099</v>
      </c>
      <c r="BF4576" s="2" t="s">
        <v>684</v>
      </c>
    </row>
    <row r="4577" spans="1:58" x14ac:dyDescent="0.35">
      <c r="A4577" s="2">
        <v>3041854</v>
      </c>
      <c r="B4577" s="2" t="s">
        <v>214</v>
      </c>
      <c r="C4577" s="2">
        <v>35695791</v>
      </c>
      <c r="D4577" s="2">
        <v>338371456</v>
      </c>
      <c r="E4577" s="2" t="s">
        <v>59</v>
      </c>
      <c r="F4577" s="2" t="s">
        <v>60</v>
      </c>
      <c r="G4577" s="2" t="s">
        <v>464</v>
      </c>
      <c r="H4577" s="2" t="s">
        <v>14654</v>
      </c>
      <c r="I4577" s="2">
        <v>775560070</v>
      </c>
      <c r="J4577" s="2" t="s">
        <v>466</v>
      </c>
      <c r="K4577" s="2">
        <v>13</v>
      </c>
      <c r="L4577" s="2" t="s">
        <v>64</v>
      </c>
      <c r="M4577" s="2" t="s">
        <v>65</v>
      </c>
      <c r="N4577" s="3">
        <v>44322.604872685188</v>
      </c>
      <c r="O4577" s="2" t="s">
        <v>486</v>
      </c>
      <c r="Q4577" s="2" t="s">
        <v>67</v>
      </c>
      <c r="R4577" s="3">
        <v>45746.626331018517</v>
      </c>
      <c r="S4577" s="2" t="s">
        <v>2081</v>
      </c>
      <c r="T4577" s="2" t="s">
        <v>69</v>
      </c>
      <c r="U4577" s="2" t="s">
        <v>70</v>
      </c>
      <c r="V4577" s="2" t="s">
        <v>21100</v>
      </c>
      <c r="Y4577" s="2" t="s">
        <v>3947</v>
      </c>
      <c r="Z4577" s="2" t="s">
        <v>875</v>
      </c>
      <c r="AA4577" s="2" t="s">
        <v>14656</v>
      </c>
      <c r="AB4577" s="2" t="s">
        <v>14656</v>
      </c>
      <c r="AC4577" s="2">
        <v>376</v>
      </c>
      <c r="AE4577" s="3">
        <v>45747.59275462963</v>
      </c>
      <c r="AF4577" s="2" t="s">
        <v>77</v>
      </c>
      <c r="AH4577" s="2" t="s">
        <v>78</v>
      </c>
      <c r="AI4577" s="2" t="s">
        <v>230</v>
      </c>
      <c r="AJ4577" s="2" t="s">
        <v>180</v>
      </c>
      <c r="AL4577" s="2" t="s">
        <v>435</v>
      </c>
      <c r="AM4577" s="3">
        <v>45747.594918981478</v>
      </c>
      <c r="AN4577" s="2" t="s">
        <v>21101</v>
      </c>
      <c r="AO4577" s="2" t="s">
        <v>435</v>
      </c>
      <c r="AP4577" s="2">
        <v>5863719</v>
      </c>
      <c r="AQ4577" s="2" t="s">
        <v>81</v>
      </c>
      <c r="AR4577" s="3">
        <v>45748.59715277778</v>
      </c>
      <c r="AS4577" s="2" t="s">
        <v>82</v>
      </c>
      <c r="AT4577" s="3">
        <v>45747.333333333336</v>
      </c>
      <c r="AU4577" s="2" t="s">
        <v>127</v>
      </c>
      <c r="AV4577" s="2" t="s">
        <v>234</v>
      </c>
      <c r="AW4577" s="2" t="s">
        <v>235</v>
      </c>
      <c r="AX4577" s="2" t="s">
        <v>21102</v>
      </c>
      <c r="AZ4577" s="3">
        <v>45748.59715277778</v>
      </c>
      <c r="BB4577" s="2" t="s">
        <v>1655</v>
      </c>
      <c r="BC4577" s="2" t="s">
        <v>1656</v>
      </c>
      <c r="BD4577" s="2" t="s">
        <v>1657</v>
      </c>
      <c r="BE4577" s="2" t="s">
        <v>21103</v>
      </c>
      <c r="BF4577" s="2" t="s">
        <v>435</v>
      </c>
    </row>
    <row r="4578" spans="1:58" x14ac:dyDescent="0.35">
      <c r="A4578" s="2">
        <v>3041855</v>
      </c>
      <c r="B4578" s="2" t="s">
        <v>58</v>
      </c>
      <c r="C4578" s="2">
        <v>43792211</v>
      </c>
      <c r="D4578" s="2">
        <v>338801937</v>
      </c>
      <c r="E4578" s="2" t="s">
        <v>59</v>
      </c>
      <c r="F4578" s="2" t="s">
        <v>60</v>
      </c>
      <c r="G4578" s="2" t="s">
        <v>754</v>
      </c>
      <c r="H4578" s="2" t="s">
        <v>9112</v>
      </c>
      <c r="I4578" s="2">
        <v>782070547</v>
      </c>
      <c r="J4578" s="2" t="s">
        <v>3084</v>
      </c>
      <c r="K4578" s="2">
        <v>13</v>
      </c>
      <c r="L4578" s="2" t="s">
        <v>518</v>
      </c>
      <c r="M4578" s="2" t="s">
        <v>65</v>
      </c>
      <c r="N4578" s="3">
        <v>45691.625</v>
      </c>
      <c r="O4578" s="2" t="s">
        <v>66</v>
      </c>
      <c r="Q4578" s="2" t="s">
        <v>67</v>
      </c>
      <c r="R4578" s="3">
        <v>45746.627002314817</v>
      </c>
      <c r="S4578" s="2" t="s">
        <v>8042</v>
      </c>
      <c r="T4578" s="2" t="s">
        <v>69</v>
      </c>
      <c r="U4578" s="2" t="s">
        <v>70</v>
      </c>
      <c r="V4578" s="2" t="s">
        <v>21104</v>
      </c>
      <c r="W4578" s="2" t="s">
        <v>263</v>
      </c>
      <c r="X4578" s="2" t="s">
        <v>304</v>
      </c>
      <c r="Y4578" s="2" t="s">
        <v>7833</v>
      </c>
      <c r="Z4578" s="2" t="s">
        <v>351</v>
      </c>
      <c r="AA4578" s="2" t="s">
        <v>3142</v>
      </c>
      <c r="AB4578" s="2" t="s">
        <v>21105</v>
      </c>
      <c r="AE4578" s="3">
        <v>45746.627013888887</v>
      </c>
      <c r="AF4578" s="2" t="s">
        <v>77</v>
      </c>
      <c r="AH4578" s="2" t="s">
        <v>78</v>
      </c>
      <c r="AI4578" s="2" t="s">
        <v>79</v>
      </c>
      <c r="AJ4578" s="2" t="s">
        <v>105</v>
      </c>
      <c r="AK4578" s="2" t="s">
        <v>21106</v>
      </c>
      <c r="AL4578" s="2" t="s">
        <v>8042</v>
      </c>
      <c r="AM4578" s="3">
        <v>45748.452905092592</v>
      </c>
      <c r="AN4578" s="2" t="s">
        <v>21107</v>
      </c>
      <c r="AO4578" s="2" t="s">
        <v>463</v>
      </c>
      <c r="AP4578" s="2">
        <v>5864649</v>
      </c>
      <c r="AQ4578" s="2" t="s">
        <v>81</v>
      </c>
      <c r="AR4578" s="3">
        <v>45748.589363425926</v>
      </c>
      <c r="AS4578" s="2" t="s">
        <v>82</v>
      </c>
      <c r="AT4578" s="3">
        <v>45748.333333333336</v>
      </c>
      <c r="AU4578" s="2" t="s">
        <v>83</v>
      </c>
      <c r="AV4578" s="2" t="s">
        <v>1815</v>
      </c>
      <c r="AW4578" s="2" t="s">
        <v>1816</v>
      </c>
      <c r="AX4578" s="2" t="s">
        <v>1817</v>
      </c>
      <c r="AZ4578" s="3">
        <v>45748.589363425926</v>
      </c>
      <c r="BB4578" s="2" t="s">
        <v>2010</v>
      </c>
      <c r="BC4578" s="2" t="s">
        <v>2011</v>
      </c>
      <c r="BD4578" s="2" t="s">
        <v>2012</v>
      </c>
      <c r="BE4578" s="2" t="s">
        <v>2276</v>
      </c>
      <c r="BF4578" s="2" t="s">
        <v>830</v>
      </c>
    </row>
    <row r="4579" spans="1:58" x14ac:dyDescent="0.35">
      <c r="A4579" s="2">
        <v>3041856</v>
      </c>
      <c r="B4579" s="2" t="s">
        <v>58</v>
      </c>
      <c r="C4579" s="2">
        <v>29773791</v>
      </c>
      <c r="D4579" s="2">
        <v>338207142</v>
      </c>
      <c r="E4579" s="2" t="s">
        <v>59</v>
      </c>
      <c r="F4579" s="2" t="s">
        <v>60</v>
      </c>
      <c r="G4579" s="2" t="s">
        <v>612</v>
      </c>
      <c r="H4579" s="2" t="s">
        <v>3077</v>
      </c>
      <c r="I4579" s="2">
        <v>776585686</v>
      </c>
      <c r="J4579" s="2" t="s">
        <v>1561</v>
      </c>
      <c r="K4579" s="2">
        <v>12</v>
      </c>
      <c r="L4579" s="2" t="s">
        <v>64</v>
      </c>
      <c r="M4579" s="2" t="s">
        <v>65</v>
      </c>
      <c r="N4579" s="3">
        <v>45562.47184027778</v>
      </c>
      <c r="O4579" s="2" t="s">
        <v>95</v>
      </c>
      <c r="Q4579" s="2" t="s">
        <v>67</v>
      </c>
      <c r="R4579" s="3">
        <v>45746.627546296295</v>
      </c>
      <c r="S4579" s="2" t="s">
        <v>2297</v>
      </c>
      <c r="T4579" s="2" t="s">
        <v>69</v>
      </c>
      <c r="U4579" s="2" t="s">
        <v>70</v>
      </c>
      <c r="V4579" s="2" t="s">
        <v>21108</v>
      </c>
      <c r="W4579" s="2" t="s">
        <v>72</v>
      </c>
      <c r="X4579" s="2" t="s">
        <v>439</v>
      </c>
      <c r="Y4579" s="2" t="s">
        <v>943</v>
      </c>
      <c r="Z4579" s="2" t="s">
        <v>888</v>
      </c>
      <c r="AA4579" s="2" t="s">
        <v>3602</v>
      </c>
      <c r="AB4579" s="2" t="s">
        <v>3602</v>
      </c>
      <c r="AC4579" s="2">
        <v>52</v>
      </c>
      <c r="AE4579" s="3">
        <v>45746.627557870372</v>
      </c>
      <c r="AF4579" s="2" t="s">
        <v>77</v>
      </c>
      <c r="AH4579" s="2" t="s">
        <v>78</v>
      </c>
      <c r="AI4579" s="2" t="s">
        <v>79</v>
      </c>
      <c r="AJ4579" s="2" t="s">
        <v>105</v>
      </c>
      <c r="AK4579" s="2" t="s">
        <v>21108</v>
      </c>
      <c r="AL4579" s="2" t="s">
        <v>2297</v>
      </c>
      <c r="AM4579" s="3">
        <v>45746.627592592595</v>
      </c>
      <c r="AN4579" s="2" t="s">
        <v>21108</v>
      </c>
      <c r="AP4579" s="2">
        <v>5862026</v>
      </c>
      <c r="AQ4579" s="2" t="s">
        <v>81</v>
      </c>
      <c r="AR4579" s="3">
        <v>45749.508449074077</v>
      </c>
      <c r="AS4579" s="2" t="s">
        <v>82</v>
      </c>
      <c r="AT4579" s="3">
        <v>45746.333333333336</v>
      </c>
      <c r="AU4579" s="2" t="s">
        <v>127</v>
      </c>
      <c r="AV4579" s="2" t="s">
        <v>446</v>
      </c>
      <c r="AW4579" s="2" t="s">
        <v>447</v>
      </c>
      <c r="AX4579" s="2" t="s">
        <v>3823</v>
      </c>
      <c r="AZ4579" s="3">
        <v>45749.508449074077</v>
      </c>
      <c r="BB4579" s="2" t="s">
        <v>295</v>
      </c>
      <c r="BC4579" s="2" t="s">
        <v>296</v>
      </c>
      <c r="BD4579" s="2" t="s">
        <v>297</v>
      </c>
      <c r="BE4579" s="2" t="s">
        <v>21109</v>
      </c>
      <c r="BF4579" s="2" t="s">
        <v>1725</v>
      </c>
    </row>
    <row r="4580" spans="1:58" x14ac:dyDescent="0.35">
      <c r="A4580" s="2">
        <v>3041857</v>
      </c>
      <c r="B4580" s="2" t="s">
        <v>58</v>
      </c>
      <c r="C4580" s="2">
        <v>31941631</v>
      </c>
      <c r="D4580" s="2">
        <v>338248175</v>
      </c>
      <c r="E4580" s="2" t="s">
        <v>59</v>
      </c>
      <c r="F4580" s="2" t="s">
        <v>60</v>
      </c>
      <c r="G4580" s="2" t="s">
        <v>796</v>
      </c>
      <c r="H4580" s="2" t="s">
        <v>21110</v>
      </c>
      <c r="I4580" s="2">
        <v>776565320</v>
      </c>
      <c r="J4580" s="2" t="s">
        <v>21111</v>
      </c>
      <c r="K4580" s="2">
        <v>13</v>
      </c>
      <c r="L4580" s="2" t="s">
        <v>64</v>
      </c>
      <c r="M4580" s="2" t="s">
        <v>65</v>
      </c>
      <c r="N4580" s="3">
        <v>44805</v>
      </c>
      <c r="O4580" s="2" t="s">
        <v>95</v>
      </c>
      <c r="Q4580" s="2" t="s">
        <v>67</v>
      </c>
      <c r="R4580" s="3">
        <v>45746.628055555557</v>
      </c>
      <c r="S4580" s="2" t="s">
        <v>3426</v>
      </c>
      <c r="T4580" s="2" t="s">
        <v>69</v>
      </c>
      <c r="U4580" s="2" t="s">
        <v>70</v>
      </c>
      <c r="V4580" s="2" t="s">
        <v>21112</v>
      </c>
      <c r="W4580" s="2" t="s">
        <v>72</v>
      </c>
      <c r="X4580" s="2" t="s">
        <v>143</v>
      </c>
      <c r="Y4580" s="2" t="s">
        <v>3706</v>
      </c>
      <c r="Z4580" s="2" t="s">
        <v>145</v>
      </c>
      <c r="AA4580" s="2" t="s">
        <v>3707</v>
      </c>
      <c r="AB4580" s="2" t="s">
        <v>21113</v>
      </c>
      <c r="AE4580" s="3">
        <v>45746.628067129626</v>
      </c>
      <c r="AF4580" s="2" t="s">
        <v>77</v>
      </c>
      <c r="AH4580" s="2" t="s">
        <v>78</v>
      </c>
      <c r="AI4580" s="2" t="s">
        <v>79</v>
      </c>
      <c r="AJ4580" s="2" t="s">
        <v>105</v>
      </c>
      <c r="AK4580" s="2" t="s">
        <v>3430</v>
      </c>
      <c r="AL4580" s="2" t="s">
        <v>3426</v>
      </c>
      <c r="AM4580" s="3">
        <v>45746.628101851849</v>
      </c>
      <c r="AN4580" s="2" t="s">
        <v>3430</v>
      </c>
      <c r="AP4580" s="2">
        <v>5862027</v>
      </c>
      <c r="AQ4580" s="2" t="s">
        <v>81</v>
      </c>
      <c r="AR4580" s="3">
        <v>45749.489733796298</v>
      </c>
      <c r="AS4580" s="2" t="s">
        <v>82</v>
      </c>
      <c r="AT4580" s="3">
        <v>45748.25</v>
      </c>
      <c r="AU4580" s="2" t="s">
        <v>83</v>
      </c>
      <c r="AV4580" s="2" t="s">
        <v>149</v>
      </c>
      <c r="AW4580" s="2" t="s">
        <v>150</v>
      </c>
      <c r="AX4580" s="2" t="s">
        <v>151</v>
      </c>
      <c r="AZ4580" s="3">
        <v>45749.489733796298</v>
      </c>
      <c r="BB4580" s="2" t="s">
        <v>668</v>
      </c>
      <c r="BC4580" s="2" t="s">
        <v>296</v>
      </c>
      <c r="BD4580" s="2" t="s">
        <v>669</v>
      </c>
      <c r="BE4580" s="2" t="s">
        <v>21114</v>
      </c>
      <c r="BF4580" s="2" t="s">
        <v>398</v>
      </c>
    </row>
    <row r="4581" spans="1:58" x14ac:dyDescent="0.35">
      <c r="A4581" s="2">
        <v>3041858</v>
      </c>
      <c r="B4581" s="2" t="s">
        <v>58</v>
      </c>
      <c r="C4581" s="2">
        <v>1450651</v>
      </c>
      <c r="D4581" s="2">
        <v>339515116</v>
      </c>
      <c r="E4581" s="2" t="s">
        <v>59</v>
      </c>
      <c r="F4581" s="2" t="s">
        <v>60</v>
      </c>
      <c r="G4581" s="2" t="s">
        <v>4847</v>
      </c>
      <c r="H4581" s="2" t="s">
        <v>1341</v>
      </c>
      <c r="I4581" s="2">
        <v>774582105</v>
      </c>
      <c r="J4581" s="2" t="s">
        <v>15176</v>
      </c>
      <c r="K4581" s="2">
        <v>14</v>
      </c>
      <c r="L4581" s="2" t="s">
        <v>64</v>
      </c>
      <c r="M4581" s="2" t="s">
        <v>65</v>
      </c>
      <c r="N4581" s="3">
        <v>45507.482395833336</v>
      </c>
      <c r="O4581" s="2" t="s">
        <v>66</v>
      </c>
      <c r="Q4581" s="2" t="s">
        <v>67</v>
      </c>
      <c r="R4581" s="3">
        <v>45746.629594907405</v>
      </c>
      <c r="S4581" s="2" t="s">
        <v>487</v>
      </c>
      <c r="T4581" s="2" t="s">
        <v>488</v>
      </c>
      <c r="U4581" s="2" t="s">
        <v>70</v>
      </c>
      <c r="V4581" s="2" t="s">
        <v>21115</v>
      </c>
      <c r="W4581" s="2" t="s">
        <v>468</v>
      </c>
      <c r="X4581" s="2" t="s">
        <v>468</v>
      </c>
      <c r="Y4581" s="2" t="s">
        <v>4828</v>
      </c>
      <c r="Z4581" s="2" t="s">
        <v>568</v>
      </c>
      <c r="AA4581" s="2" t="s">
        <v>10895</v>
      </c>
      <c r="AB4581" s="2" t="s">
        <v>9882</v>
      </c>
      <c r="AC4581" s="2">
        <v>201</v>
      </c>
      <c r="AE4581" s="3">
        <v>45746.630266203705</v>
      </c>
      <c r="AF4581" s="2" t="s">
        <v>77</v>
      </c>
      <c r="AH4581" s="2" t="s">
        <v>78</v>
      </c>
      <c r="AI4581" s="2" t="s">
        <v>79</v>
      </c>
      <c r="AJ4581" s="2" t="s">
        <v>105</v>
      </c>
      <c r="AK4581" s="2" t="s">
        <v>21116</v>
      </c>
      <c r="AL4581" s="2" t="s">
        <v>487</v>
      </c>
      <c r="AM4581" s="3">
        <v>45746.630324074074</v>
      </c>
      <c r="AO4581" s="2" t="s">
        <v>487</v>
      </c>
      <c r="AP4581" s="2">
        <v>5862031</v>
      </c>
      <c r="AQ4581" s="2" t="s">
        <v>81</v>
      </c>
      <c r="AR4581" s="3">
        <v>45747.526770833334</v>
      </c>
      <c r="AS4581" s="2" t="s">
        <v>82</v>
      </c>
      <c r="AT4581" s="3">
        <v>45746.34375</v>
      </c>
      <c r="AU4581" s="2" t="s">
        <v>127</v>
      </c>
      <c r="AV4581" s="2" t="s">
        <v>572</v>
      </c>
      <c r="AW4581" s="2" t="s">
        <v>573</v>
      </c>
      <c r="AX4581" s="2" t="s">
        <v>1945</v>
      </c>
      <c r="AZ4581" s="3">
        <v>45747.526770833334</v>
      </c>
      <c r="BB4581" s="2" t="s">
        <v>87</v>
      </c>
      <c r="BC4581" s="2" t="s">
        <v>88</v>
      </c>
      <c r="BD4581" s="2" t="s">
        <v>89</v>
      </c>
      <c r="BE4581" s="2" t="s">
        <v>21117</v>
      </c>
      <c r="BF4581" s="2" t="s">
        <v>474</v>
      </c>
    </row>
    <row r="4582" spans="1:58" x14ac:dyDescent="0.35">
      <c r="A4582" s="2">
        <v>3041859</v>
      </c>
      <c r="B4582" s="2" t="s">
        <v>58</v>
      </c>
      <c r="C4582" s="2">
        <v>35014531</v>
      </c>
      <c r="D4582" s="2">
        <v>338242579</v>
      </c>
      <c r="E4582" s="2" t="s">
        <v>59</v>
      </c>
      <c r="F4582" s="2" t="s">
        <v>60</v>
      </c>
      <c r="G4582" s="2" t="s">
        <v>8682</v>
      </c>
      <c r="H4582" s="2" t="s">
        <v>8683</v>
      </c>
      <c r="I4582" s="2">
        <v>777318159</v>
      </c>
      <c r="J4582" s="2" t="s">
        <v>21118</v>
      </c>
      <c r="K4582" s="2">
        <v>12</v>
      </c>
      <c r="L4582" s="2" t="s">
        <v>64</v>
      </c>
      <c r="M4582" s="2" t="s">
        <v>65</v>
      </c>
      <c r="N4582" s="3">
        <v>45039</v>
      </c>
      <c r="O4582" s="2" t="s">
        <v>95</v>
      </c>
      <c r="Q4582" s="2" t="s">
        <v>67</v>
      </c>
      <c r="R4582" s="3">
        <v>45746.630798611113</v>
      </c>
      <c r="S4582" s="2" t="s">
        <v>4139</v>
      </c>
      <c r="T4582" s="2" t="s">
        <v>598</v>
      </c>
      <c r="U4582" s="2" t="s">
        <v>141</v>
      </c>
      <c r="V4582" s="2" t="s">
        <v>21119</v>
      </c>
      <c r="W4582" s="2" t="s">
        <v>72</v>
      </c>
      <c r="X4582" s="2" t="s">
        <v>199</v>
      </c>
      <c r="Y4582" s="2" t="s">
        <v>759</v>
      </c>
      <c r="Z4582" s="2" t="s">
        <v>365</v>
      </c>
      <c r="AA4582" s="2" t="s">
        <v>8686</v>
      </c>
      <c r="AB4582" s="2" t="s">
        <v>8686</v>
      </c>
      <c r="AC4582" s="2">
        <v>9</v>
      </c>
      <c r="AE4582" s="3">
        <v>45746.630810185183</v>
      </c>
      <c r="AF4582" s="2" t="s">
        <v>77</v>
      </c>
      <c r="AH4582" s="2" t="s">
        <v>103</v>
      </c>
      <c r="AI4582" s="2" t="s">
        <v>79</v>
      </c>
      <c r="AJ4582" s="2" t="s">
        <v>147</v>
      </c>
      <c r="AK4582" s="2" t="s">
        <v>4142</v>
      </c>
      <c r="AL4582" s="2" t="s">
        <v>4139</v>
      </c>
      <c r="AM4582" s="3">
        <v>45746.630844907406</v>
      </c>
      <c r="AN4582" s="2" t="s">
        <v>4142</v>
      </c>
      <c r="AP4582" s="2">
        <v>5862033</v>
      </c>
      <c r="AQ4582" s="2" t="s">
        <v>81</v>
      </c>
      <c r="AR4582" s="3">
        <v>45747.653321759259</v>
      </c>
      <c r="AS4582" s="2" t="s">
        <v>82</v>
      </c>
      <c r="AT4582" s="3">
        <v>45748.333333333336</v>
      </c>
      <c r="AU4582" s="2" t="s">
        <v>83</v>
      </c>
      <c r="AV4582" s="2" t="s">
        <v>208</v>
      </c>
      <c r="AW4582" s="2" t="s">
        <v>209</v>
      </c>
      <c r="AX4582" s="2" t="s">
        <v>2847</v>
      </c>
      <c r="AZ4582" s="3">
        <v>45747.653321759259</v>
      </c>
      <c r="BB4582" s="2" t="s">
        <v>1360</v>
      </c>
      <c r="BC4582" s="2" t="s">
        <v>1361</v>
      </c>
      <c r="BD4582" s="2" t="s">
        <v>1362</v>
      </c>
      <c r="BE4582" s="2" t="s">
        <v>21120</v>
      </c>
      <c r="BF4582" s="2" t="s">
        <v>1039</v>
      </c>
    </row>
    <row r="4583" spans="1:58" x14ac:dyDescent="0.35">
      <c r="A4583" s="2">
        <v>3041860</v>
      </c>
      <c r="B4583" s="2" t="s">
        <v>58</v>
      </c>
      <c r="C4583" s="2">
        <v>32395071</v>
      </c>
      <c r="D4583" s="2">
        <v>339991508</v>
      </c>
      <c r="E4583" s="2" t="s">
        <v>59</v>
      </c>
      <c r="F4583" s="2" t="s">
        <v>60</v>
      </c>
      <c r="G4583" s="2" t="s">
        <v>764</v>
      </c>
      <c r="H4583" s="2" t="s">
        <v>2508</v>
      </c>
      <c r="I4583" s="2">
        <v>775369764</v>
      </c>
      <c r="J4583" s="2" t="s">
        <v>3270</v>
      </c>
      <c r="K4583" s="2">
        <v>14</v>
      </c>
      <c r="L4583" s="2" t="s">
        <v>64</v>
      </c>
      <c r="M4583" s="2" t="s">
        <v>65</v>
      </c>
      <c r="N4583" s="3">
        <v>45073.666666666664</v>
      </c>
      <c r="O4583" s="2" t="s">
        <v>66</v>
      </c>
      <c r="Q4583" s="2" t="s">
        <v>67</v>
      </c>
      <c r="R4583" s="3">
        <v>45746.631504629629</v>
      </c>
      <c r="S4583" s="2" t="s">
        <v>3277</v>
      </c>
      <c r="T4583" s="2" t="s">
        <v>69</v>
      </c>
      <c r="U4583" s="2" t="s">
        <v>70</v>
      </c>
      <c r="V4583" s="2" t="s">
        <v>21121</v>
      </c>
      <c r="W4583" s="2" t="s">
        <v>468</v>
      </c>
      <c r="X4583" s="2" t="s">
        <v>468</v>
      </c>
      <c r="Y4583" s="2" t="s">
        <v>3765</v>
      </c>
      <c r="Z4583" s="2" t="s">
        <v>568</v>
      </c>
      <c r="AA4583" s="2" t="s">
        <v>1536</v>
      </c>
      <c r="AB4583" s="2" t="s">
        <v>21122</v>
      </c>
      <c r="AC4583" s="2">
        <v>781814645</v>
      </c>
      <c r="AE4583" s="3">
        <v>45746.631516203706</v>
      </c>
      <c r="AF4583" s="2" t="s">
        <v>77</v>
      </c>
      <c r="AH4583" s="2" t="s">
        <v>78</v>
      </c>
      <c r="AI4583" s="2" t="s">
        <v>58</v>
      </c>
      <c r="AJ4583" s="2" t="s">
        <v>105</v>
      </c>
      <c r="AK4583" s="2" t="s">
        <v>21121</v>
      </c>
      <c r="AL4583" s="2" t="s">
        <v>3277</v>
      </c>
      <c r="AM4583" s="3">
        <v>45748.449502314812</v>
      </c>
      <c r="AN4583" s="2" t="s">
        <v>21123</v>
      </c>
      <c r="AO4583" s="2" t="s">
        <v>474</v>
      </c>
      <c r="AP4583" s="2">
        <v>5864634</v>
      </c>
      <c r="AQ4583" s="2" t="s">
        <v>81</v>
      </c>
      <c r="AR4583" s="3">
        <v>45749.669166666667</v>
      </c>
      <c r="AS4583" s="2" t="s">
        <v>82</v>
      </c>
      <c r="AT4583" s="3">
        <v>45748.333333333336</v>
      </c>
      <c r="AU4583" s="2" t="s">
        <v>127</v>
      </c>
      <c r="AV4583" s="2" t="s">
        <v>475</v>
      </c>
      <c r="AW4583" s="2" t="s">
        <v>475</v>
      </c>
      <c r="AX4583" s="2" t="s">
        <v>6216</v>
      </c>
      <c r="AZ4583" s="3">
        <v>45749.669166666667</v>
      </c>
      <c r="BB4583" s="2" t="s">
        <v>295</v>
      </c>
      <c r="BC4583" s="2" t="s">
        <v>296</v>
      </c>
      <c r="BD4583" s="2" t="s">
        <v>297</v>
      </c>
      <c r="BE4583" s="2" t="s">
        <v>21124</v>
      </c>
      <c r="BF4583" s="2" t="s">
        <v>946</v>
      </c>
    </row>
    <row r="4584" spans="1:58" x14ac:dyDescent="0.35">
      <c r="A4584" s="2">
        <v>3041861</v>
      </c>
      <c r="B4584" s="2" t="s">
        <v>58</v>
      </c>
      <c r="C4584" s="2">
        <v>37735461</v>
      </c>
      <c r="D4584" s="2">
        <v>338710150</v>
      </c>
      <c r="E4584" s="2" t="s">
        <v>59</v>
      </c>
      <c r="F4584" s="2" t="s">
        <v>60</v>
      </c>
      <c r="G4584" s="2" t="s">
        <v>21125</v>
      </c>
      <c r="H4584" s="2" t="s">
        <v>3097</v>
      </c>
      <c r="I4584" s="2">
        <v>777899743</v>
      </c>
      <c r="J4584" s="2" t="s">
        <v>21126</v>
      </c>
      <c r="K4584" s="2">
        <v>12</v>
      </c>
      <c r="L4584" s="2" t="s">
        <v>64</v>
      </c>
      <c r="M4584" s="2" t="s">
        <v>65</v>
      </c>
      <c r="N4584" s="3">
        <v>44835</v>
      </c>
      <c r="O4584" s="2" t="s">
        <v>95</v>
      </c>
      <c r="Q4584" s="2" t="s">
        <v>67</v>
      </c>
      <c r="R4584" s="3">
        <v>45746.631944444445</v>
      </c>
      <c r="S4584" s="2" t="s">
        <v>8840</v>
      </c>
      <c r="T4584" s="2" t="s">
        <v>69</v>
      </c>
      <c r="U4584" s="2" t="s">
        <v>70</v>
      </c>
      <c r="V4584" s="2" t="s">
        <v>21127</v>
      </c>
      <c r="W4584" s="2" t="s">
        <v>263</v>
      </c>
      <c r="X4584" s="2" t="s">
        <v>304</v>
      </c>
      <c r="Y4584" s="2" t="s">
        <v>3141</v>
      </c>
      <c r="Z4584" s="2" t="s">
        <v>2279</v>
      </c>
      <c r="AA4584" s="2" t="s">
        <v>2564</v>
      </c>
      <c r="AB4584" s="2" t="s">
        <v>76</v>
      </c>
      <c r="AE4584" s="3">
        <v>45746.631956018522</v>
      </c>
      <c r="AF4584" s="2" t="s">
        <v>77</v>
      </c>
      <c r="AH4584" s="2" t="s">
        <v>103</v>
      </c>
      <c r="AI4584" s="2" t="s">
        <v>79</v>
      </c>
      <c r="AJ4584" s="2" t="s">
        <v>105</v>
      </c>
      <c r="AK4584" s="2" t="s">
        <v>862</v>
      </c>
      <c r="AL4584" s="2" t="s">
        <v>8840</v>
      </c>
      <c r="AM4584" s="3">
        <v>45746.631990740738</v>
      </c>
      <c r="AN4584" s="2" t="s">
        <v>862</v>
      </c>
      <c r="AP4584" s="2">
        <v>5862036</v>
      </c>
      <c r="AQ4584" s="2" t="s">
        <v>81</v>
      </c>
      <c r="AR4584" s="3">
        <v>45749.634571759256</v>
      </c>
      <c r="AS4584" s="2" t="s">
        <v>82</v>
      </c>
      <c r="AT4584" s="3">
        <v>45748.333333333336</v>
      </c>
      <c r="AU4584" s="2" t="s">
        <v>83</v>
      </c>
      <c r="AV4584" s="2" t="s">
        <v>308</v>
      </c>
      <c r="AW4584" s="2" t="s">
        <v>309</v>
      </c>
      <c r="AX4584" s="2" t="s">
        <v>2009</v>
      </c>
      <c r="AZ4584" s="3">
        <v>45749.634571759256</v>
      </c>
      <c r="BB4584" s="2" t="s">
        <v>2179</v>
      </c>
      <c r="BC4584" s="2" t="s">
        <v>2180</v>
      </c>
      <c r="BD4584" s="2" t="s">
        <v>2181</v>
      </c>
      <c r="BE4584" s="2" t="s">
        <v>298</v>
      </c>
      <c r="BF4584" s="2" t="s">
        <v>830</v>
      </c>
    </row>
    <row r="4585" spans="1:58" x14ac:dyDescent="0.35">
      <c r="A4585" s="2">
        <v>3041862</v>
      </c>
      <c r="B4585" s="2" t="s">
        <v>58</v>
      </c>
      <c r="C4585" s="2">
        <v>44330051</v>
      </c>
      <c r="D4585" s="2">
        <v>338408358</v>
      </c>
      <c r="E4585" s="2" t="s">
        <v>59</v>
      </c>
      <c r="F4585" s="2" t="s">
        <v>60</v>
      </c>
      <c r="G4585" s="2" t="s">
        <v>6150</v>
      </c>
      <c r="H4585" s="2" t="s">
        <v>21128</v>
      </c>
      <c r="I4585" s="2">
        <v>772141681</v>
      </c>
      <c r="J4585" s="2" t="s">
        <v>20175</v>
      </c>
      <c r="K4585" s="2">
        <v>12</v>
      </c>
      <c r="L4585" s="2" t="s">
        <v>64</v>
      </c>
      <c r="M4585" s="2" t="s">
        <v>65</v>
      </c>
      <c r="N4585" s="3">
        <v>45582.718402777777</v>
      </c>
      <c r="O4585" s="2" t="s">
        <v>161</v>
      </c>
      <c r="Q4585" s="2" t="s">
        <v>67</v>
      </c>
      <c r="R4585" s="3">
        <v>45746.632233796299</v>
      </c>
      <c r="S4585" s="2" t="s">
        <v>2872</v>
      </c>
      <c r="T4585" s="2" t="s">
        <v>69</v>
      </c>
      <c r="U4585" s="2" t="s">
        <v>70</v>
      </c>
      <c r="V4585" s="2" t="s">
        <v>21129</v>
      </c>
      <c r="W4585" s="2" t="s">
        <v>285</v>
      </c>
      <c r="X4585" s="2" t="s">
        <v>286</v>
      </c>
      <c r="Y4585" s="2" t="s">
        <v>21130</v>
      </c>
      <c r="Z4585" s="2" t="s">
        <v>288</v>
      </c>
      <c r="AA4585" s="2" t="s">
        <v>288</v>
      </c>
      <c r="AB4585" s="2" t="s">
        <v>21131</v>
      </c>
      <c r="AC4585" s="2">
        <v>5</v>
      </c>
      <c r="AE4585" s="3">
        <v>45747.551817129628</v>
      </c>
      <c r="AF4585" s="2" t="s">
        <v>77</v>
      </c>
      <c r="AH4585" s="2" t="s">
        <v>78</v>
      </c>
      <c r="AI4585" s="2" t="s">
        <v>58</v>
      </c>
      <c r="AJ4585" s="2" t="s">
        <v>269</v>
      </c>
      <c r="AK4585" s="2" t="s">
        <v>21132</v>
      </c>
      <c r="AL4585" s="2" t="s">
        <v>299</v>
      </c>
      <c r="AM4585" s="3">
        <v>45747.551898148151</v>
      </c>
      <c r="AN4585" s="2" t="s">
        <v>21132</v>
      </c>
      <c r="AO4585" s="2" t="s">
        <v>299</v>
      </c>
      <c r="AP4585" s="2">
        <v>5863656</v>
      </c>
      <c r="AQ4585" s="2" t="s">
        <v>81</v>
      </c>
      <c r="AR4585" s="3">
        <v>45748.613113425927</v>
      </c>
      <c r="AS4585" s="2" t="s">
        <v>82</v>
      </c>
      <c r="AT4585" s="3">
        <v>45747.333333333336</v>
      </c>
      <c r="AU4585" s="2" t="s">
        <v>83</v>
      </c>
      <c r="AV4585" s="2" t="s">
        <v>736</v>
      </c>
      <c r="AW4585" s="2" t="s">
        <v>737</v>
      </c>
      <c r="AX4585" s="2" t="s">
        <v>738</v>
      </c>
      <c r="AZ4585" s="3">
        <v>45748.613113425927</v>
      </c>
      <c r="BB4585" s="2" t="s">
        <v>739</v>
      </c>
      <c r="BC4585" s="2" t="s">
        <v>740</v>
      </c>
      <c r="BD4585" s="2" t="s">
        <v>741</v>
      </c>
      <c r="BE4585" s="2" t="s">
        <v>21133</v>
      </c>
      <c r="BF4585" s="2" t="s">
        <v>20594</v>
      </c>
    </row>
    <row r="4586" spans="1:58" x14ac:dyDescent="0.35">
      <c r="A4586" s="2">
        <v>3041863</v>
      </c>
      <c r="B4586" s="2" t="s">
        <v>58</v>
      </c>
      <c r="C4586" s="2">
        <v>39440461</v>
      </c>
      <c r="D4586" s="2">
        <v>338208702</v>
      </c>
      <c r="E4586" s="2" t="s">
        <v>59</v>
      </c>
      <c r="F4586" s="2" t="s">
        <v>60</v>
      </c>
      <c r="G4586" s="2" t="s">
        <v>21134</v>
      </c>
      <c r="H4586" s="2" t="s">
        <v>21135</v>
      </c>
      <c r="I4586" s="2">
        <v>785315894</v>
      </c>
      <c r="J4586" s="2" t="s">
        <v>3763</v>
      </c>
      <c r="K4586" s="2">
        <v>12</v>
      </c>
      <c r="L4586" s="2" t="s">
        <v>64</v>
      </c>
      <c r="M4586" s="2" t="s">
        <v>65</v>
      </c>
      <c r="N4586" s="3">
        <v>45108</v>
      </c>
      <c r="O4586" s="2" t="s">
        <v>95</v>
      </c>
      <c r="Q4586" s="2" t="s">
        <v>67</v>
      </c>
      <c r="R4586" s="3">
        <v>45746.633125</v>
      </c>
      <c r="S4586" s="2" t="s">
        <v>1436</v>
      </c>
      <c r="T4586" s="2" t="s">
        <v>598</v>
      </c>
      <c r="U4586" s="2" t="s">
        <v>175</v>
      </c>
      <c r="V4586" s="2" t="s">
        <v>21136</v>
      </c>
      <c r="W4586" s="2" t="s">
        <v>72</v>
      </c>
      <c r="X4586" s="2" t="s">
        <v>412</v>
      </c>
      <c r="Y4586" s="2" t="s">
        <v>7745</v>
      </c>
      <c r="Z4586" s="2" t="s">
        <v>702</v>
      </c>
      <c r="AA4586" s="2" t="s">
        <v>21137</v>
      </c>
      <c r="AB4586" s="2" t="s">
        <v>76</v>
      </c>
      <c r="AE4586" s="3">
        <v>45746.633136574077</v>
      </c>
      <c r="AF4586" s="2" t="s">
        <v>77</v>
      </c>
      <c r="AH4586" s="2" t="s">
        <v>78</v>
      </c>
      <c r="AI4586" s="2" t="s">
        <v>79</v>
      </c>
      <c r="AJ4586" s="2" t="s">
        <v>586</v>
      </c>
      <c r="AK4586" s="2" t="s">
        <v>21138</v>
      </c>
      <c r="AL4586" s="2" t="s">
        <v>1436</v>
      </c>
      <c r="AM4586" s="3">
        <v>45746.633159722223</v>
      </c>
      <c r="AN4586" s="2" t="s">
        <v>21138</v>
      </c>
      <c r="AP4586" s="2">
        <v>5862038</v>
      </c>
      <c r="AQ4586" s="2" t="s">
        <v>81</v>
      </c>
      <c r="AR4586" s="3">
        <v>45748.6875462963</v>
      </c>
      <c r="AS4586" s="2" t="s">
        <v>82</v>
      </c>
      <c r="AT4586" s="3">
        <v>45747.333333333336</v>
      </c>
      <c r="AU4586" s="2" t="s">
        <v>127</v>
      </c>
      <c r="AV4586" s="2" t="s">
        <v>630</v>
      </c>
      <c r="AW4586" s="2" t="s">
        <v>631</v>
      </c>
      <c r="AX4586" s="2" t="s">
        <v>811</v>
      </c>
      <c r="AZ4586" s="3">
        <v>45748.6875462963</v>
      </c>
      <c r="BB4586" s="2" t="s">
        <v>325</v>
      </c>
      <c r="BC4586" s="2" t="s">
        <v>326</v>
      </c>
      <c r="BD4586" s="2" t="s">
        <v>327</v>
      </c>
      <c r="BE4586" s="2" t="s">
        <v>1083</v>
      </c>
      <c r="BF4586" s="2" t="s">
        <v>416</v>
      </c>
    </row>
    <row r="4587" spans="1:58" x14ac:dyDescent="0.35">
      <c r="A4587" s="2">
        <v>3041864</v>
      </c>
      <c r="B4587" s="2" t="s">
        <v>58</v>
      </c>
      <c r="C4587" s="2">
        <v>37114421</v>
      </c>
      <c r="D4587" s="2">
        <v>338939591</v>
      </c>
      <c r="E4587" s="2" t="s">
        <v>59</v>
      </c>
      <c r="F4587" s="2" t="s">
        <v>60</v>
      </c>
      <c r="G4587" s="2" t="s">
        <v>594</v>
      </c>
      <c r="H4587" s="2" t="s">
        <v>3568</v>
      </c>
      <c r="I4587" s="2">
        <v>779770801</v>
      </c>
      <c r="J4587" s="2" t="s">
        <v>21139</v>
      </c>
      <c r="K4587" s="2">
        <v>13</v>
      </c>
      <c r="L4587" s="2" t="s">
        <v>64</v>
      </c>
      <c r="M4587" s="2" t="s">
        <v>65</v>
      </c>
      <c r="N4587" s="3">
        <v>45238.835092592592</v>
      </c>
      <c r="O4587" s="2" t="s">
        <v>66</v>
      </c>
      <c r="Q4587" s="2" t="s">
        <v>67</v>
      </c>
      <c r="R4587" s="3">
        <v>45746.634479166663</v>
      </c>
      <c r="S4587" s="2" t="s">
        <v>1921</v>
      </c>
      <c r="T4587" s="2" t="s">
        <v>69</v>
      </c>
      <c r="U4587" s="2" t="s">
        <v>70</v>
      </c>
      <c r="V4587" s="2" t="s">
        <v>21140</v>
      </c>
      <c r="W4587" s="2" t="s">
        <v>872</v>
      </c>
      <c r="X4587" s="2" t="s">
        <v>1216</v>
      </c>
      <c r="Y4587" s="2" t="s">
        <v>21141</v>
      </c>
      <c r="Z4587" s="2" t="s">
        <v>1446</v>
      </c>
      <c r="AA4587" s="2" t="s">
        <v>3280</v>
      </c>
      <c r="AB4587" s="2" t="s">
        <v>21142</v>
      </c>
      <c r="AE4587" s="3">
        <v>45746.634479166663</v>
      </c>
      <c r="AF4587" s="2" t="s">
        <v>77</v>
      </c>
      <c r="AH4587" s="2" t="s">
        <v>78</v>
      </c>
      <c r="AI4587" s="2" t="s">
        <v>79</v>
      </c>
      <c r="AJ4587" s="2" t="s">
        <v>105</v>
      </c>
      <c r="AK4587" s="2" t="s">
        <v>21143</v>
      </c>
      <c r="AL4587" s="2" t="s">
        <v>1921</v>
      </c>
      <c r="AM4587" s="3">
        <v>45746.634513888886</v>
      </c>
      <c r="AN4587" s="2" t="s">
        <v>21143</v>
      </c>
      <c r="AP4587" s="2">
        <v>5862043</v>
      </c>
      <c r="AQ4587" s="2" t="s">
        <v>81</v>
      </c>
      <c r="AR4587" s="3">
        <v>45748.684699074074</v>
      </c>
      <c r="AS4587" s="2" t="s">
        <v>82</v>
      </c>
      <c r="AT4587" s="3">
        <v>45746.333333333336</v>
      </c>
      <c r="AU4587" s="2" t="s">
        <v>127</v>
      </c>
      <c r="AV4587" s="2" t="s">
        <v>1164</v>
      </c>
      <c r="AW4587" s="2" t="s">
        <v>1165</v>
      </c>
      <c r="AX4587" s="2" t="s">
        <v>3653</v>
      </c>
      <c r="AZ4587" s="3">
        <v>45748.684699074074</v>
      </c>
      <c r="BB4587" s="2" t="s">
        <v>608</v>
      </c>
      <c r="BC4587" s="2" t="s">
        <v>326</v>
      </c>
      <c r="BD4587" s="2" t="s">
        <v>609</v>
      </c>
      <c r="BE4587" s="2" t="s">
        <v>21144</v>
      </c>
      <c r="BF4587" s="2" t="s">
        <v>276</v>
      </c>
    </row>
    <row r="4588" spans="1:58" x14ac:dyDescent="0.35">
      <c r="A4588" s="2">
        <v>3041865</v>
      </c>
      <c r="B4588" s="2" t="s">
        <v>111</v>
      </c>
      <c r="C4588" s="2">
        <v>34292661</v>
      </c>
      <c r="D4588" s="2">
        <v>339753773</v>
      </c>
      <c r="E4588" s="2" t="s">
        <v>59</v>
      </c>
      <c r="F4588" s="2" t="s">
        <v>60</v>
      </c>
      <c r="G4588" s="2" t="s">
        <v>2682</v>
      </c>
      <c r="H4588" s="2" t="s">
        <v>997</v>
      </c>
      <c r="I4588" s="2">
        <v>772208677</v>
      </c>
      <c r="J4588" s="2" t="s">
        <v>4684</v>
      </c>
      <c r="K4588" s="2">
        <v>14</v>
      </c>
      <c r="L4588" s="2" t="s">
        <v>64</v>
      </c>
      <c r="M4588" s="2" t="s">
        <v>65</v>
      </c>
      <c r="N4588" s="3">
        <v>43116</v>
      </c>
      <c r="O4588" s="2" t="s">
        <v>115</v>
      </c>
      <c r="Q4588" s="2" t="s">
        <v>67</v>
      </c>
      <c r="R4588" s="3">
        <v>45746.634502314817</v>
      </c>
      <c r="S4588" s="2" t="s">
        <v>4345</v>
      </c>
      <c r="T4588" s="2" t="s">
        <v>69</v>
      </c>
      <c r="U4588" s="2" t="s">
        <v>70</v>
      </c>
      <c r="V4588" s="2" t="s">
        <v>21145</v>
      </c>
      <c r="W4588" s="2" t="s">
        <v>119</v>
      </c>
      <c r="X4588" s="2" t="s">
        <v>177</v>
      </c>
      <c r="Y4588" s="2" t="s">
        <v>21146</v>
      </c>
      <c r="Z4588" s="2" t="s">
        <v>860</v>
      </c>
      <c r="AA4588" s="2" t="s">
        <v>5858</v>
      </c>
      <c r="AB4588" s="2" t="s">
        <v>76</v>
      </c>
      <c r="AE4588" s="3">
        <v>45746.634513888886</v>
      </c>
      <c r="AF4588" s="2" t="s">
        <v>77</v>
      </c>
      <c r="AH4588" s="2" t="s">
        <v>78</v>
      </c>
      <c r="AI4588" s="2" t="s">
        <v>125</v>
      </c>
      <c r="AJ4588" s="2" t="s">
        <v>381</v>
      </c>
      <c r="AK4588" s="2" t="s">
        <v>21147</v>
      </c>
      <c r="AL4588" s="2" t="s">
        <v>4345</v>
      </c>
      <c r="AM4588" s="3">
        <v>45746.634548611109</v>
      </c>
      <c r="AN4588" s="2" t="s">
        <v>21147</v>
      </c>
      <c r="AP4588" s="2">
        <v>5862044</v>
      </c>
      <c r="AQ4588" s="2" t="s">
        <v>81</v>
      </c>
      <c r="AR4588" s="3">
        <v>45747.523055555554</v>
      </c>
      <c r="AS4588" s="2" t="s">
        <v>82</v>
      </c>
      <c r="AT4588" s="3">
        <v>45746.5625</v>
      </c>
      <c r="AU4588" s="2" t="s">
        <v>127</v>
      </c>
      <c r="AV4588" s="2" t="s">
        <v>128</v>
      </c>
      <c r="AW4588" s="2" t="s">
        <v>129</v>
      </c>
      <c r="AX4588" s="2" t="s">
        <v>252</v>
      </c>
      <c r="AZ4588" s="3">
        <v>45747.523055555554</v>
      </c>
      <c r="BB4588" s="2" t="s">
        <v>21148</v>
      </c>
      <c r="BC4588" s="2" t="s">
        <v>21149</v>
      </c>
      <c r="BD4588" s="2" t="s">
        <v>2893</v>
      </c>
      <c r="BE4588" s="2" t="s">
        <v>21150</v>
      </c>
      <c r="BF4588" s="2" t="s">
        <v>135</v>
      </c>
    </row>
    <row r="4589" spans="1:58" x14ac:dyDescent="0.35">
      <c r="A4589" s="2">
        <v>3041866</v>
      </c>
      <c r="B4589" s="2" t="s">
        <v>550</v>
      </c>
      <c r="C4589" s="2">
        <v>34688621</v>
      </c>
      <c r="D4589" s="2">
        <v>339962772</v>
      </c>
      <c r="E4589" s="2" t="s">
        <v>59</v>
      </c>
      <c r="F4589" s="2" t="s">
        <v>60</v>
      </c>
      <c r="G4589" s="2" t="s">
        <v>671</v>
      </c>
      <c r="H4589" s="2" t="s">
        <v>784</v>
      </c>
      <c r="I4589" s="2">
        <v>775588077</v>
      </c>
      <c r="J4589" s="2" t="s">
        <v>2417</v>
      </c>
      <c r="K4589" s="2">
        <v>19</v>
      </c>
      <c r="L4589" s="2" t="s">
        <v>64</v>
      </c>
      <c r="M4589" s="2" t="s">
        <v>65</v>
      </c>
      <c r="N4589" s="3">
        <v>44659.458344907405</v>
      </c>
      <c r="O4589" s="2" t="s">
        <v>614</v>
      </c>
      <c r="Q4589" s="2" t="s">
        <v>67</v>
      </c>
      <c r="R4589" s="3">
        <v>45746.634745370371</v>
      </c>
      <c r="S4589" s="2" t="s">
        <v>7906</v>
      </c>
      <c r="T4589" s="2" t="s">
        <v>69</v>
      </c>
      <c r="U4589" s="2" t="s">
        <v>70</v>
      </c>
      <c r="V4589" s="2" t="s">
        <v>21151</v>
      </c>
      <c r="W4589" s="2" t="s">
        <v>457</v>
      </c>
      <c r="X4589" s="2" t="s">
        <v>3934</v>
      </c>
      <c r="Y4589" s="2" t="s">
        <v>7045</v>
      </c>
      <c r="Z4589" s="2" t="s">
        <v>3936</v>
      </c>
      <c r="AA4589" s="2" t="s">
        <v>7046</v>
      </c>
      <c r="AB4589" s="2" t="s">
        <v>76</v>
      </c>
      <c r="AE4589" s="3">
        <v>45746.634756944448</v>
      </c>
      <c r="AF4589" s="2" t="s">
        <v>77</v>
      </c>
      <c r="AH4589" s="2" t="s">
        <v>78</v>
      </c>
      <c r="AI4589" s="2" t="s">
        <v>125</v>
      </c>
      <c r="AJ4589" s="2" t="s">
        <v>511</v>
      </c>
      <c r="AK4589" s="2" t="s">
        <v>21152</v>
      </c>
      <c r="AL4589" s="2" t="s">
        <v>7906</v>
      </c>
      <c r="AM4589" s="3">
        <v>45746.634780092594</v>
      </c>
      <c r="AN4589" s="2" t="s">
        <v>21153</v>
      </c>
      <c r="AP4589" s="2">
        <v>5862045</v>
      </c>
      <c r="AQ4589" s="2" t="s">
        <v>81</v>
      </c>
      <c r="AR4589" s="3">
        <v>45748.587164351855</v>
      </c>
      <c r="AS4589" s="2" t="s">
        <v>82</v>
      </c>
      <c r="AT4589" s="3">
        <v>45747.5625</v>
      </c>
      <c r="AU4589" s="2" t="s">
        <v>127</v>
      </c>
      <c r="AV4589" s="2" t="s">
        <v>1815</v>
      </c>
      <c r="AW4589" s="2" t="s">
        <v>1816</v>
      </c>
      <c r="AX4589" s="2" t="s">
        <v>1817</v>
      </c>
      <c r="AZ4589" s="3">
        <v>45748.587164351855</v>
      </c>
      <c r="BB4589" s="2" t="s">
        <v>2473</v>
      </c>
      <c r="BC4589" s="2" t="s">
        <v>1007</v>
      </c>
      <c r="BD4589" s="2" t="s">
        <v>2474</v>
      </c>
      <c r="BE4589" s="2" t="s">
        <v>21154</v>
      </c>
      <c r="BF4589" s="2" t="s">
        <v>3063</v>
      </c>
    </row>
    <row r="4590" spans="1:58" x14ac:dyDescent="0.35">
      <c r="A4590" s="2">
        <v>3041867</v>
      </c>
      <c r="B4590" s="2" t="s">
        <v>58</v>
      </c>
      <c r="C4590" s="2">
        <v>41074751</v>
      </c>
      <c r="D4590" s="2">
        <v>338542050</v>
      </c>
      <c r="E4590" s="2" t="s">
        <v>59</v>
      </c>
      <c r="F4590" s="2" t="s">
        <v>60</v>
      </c>
      <c r="G4590" s="2" t="s">
        <v>1331</v>
      </c>
      <c r="H4590" s="2" t="s">
        <v>4781</v>
      </c>
      <c r="I4590" s="2">
        <v>773586388</v>
      </c>
      <c r="J4590" s="2" t="s">
        <v>1332</v>
      </c>
      <c r="K4590" s="2">
        <v>13</v>
      </c>
      <c r="L4590" s="2" t="s">
        <v>64</v>
      </c>
      <c r="M4590" s="2" t="s">
        <v>65</v>
      </c>
      <c r="N4590" s="3">
        <v>45091.791666666664</v>
      </c>
      <c r="O4590" s="2" t="s">
        <v>66</v>
      </c>
      <c r="Q4590" s="2" t="s">
        <v>67</v>
      </c>
      <c r="R4590" s="3">
        <v>45746.635821759257</v>
      </c>
      <c r="S4590" s="2" t="s">
        <v>815</v>
      </c>
      <c r="T4590" s="2" t="s">
        <v>598</v>
      </c>
      <c r="U4590" s="2" t="s">
        <v>688</v>
      </c>
      <c r="V4590" s="2" t="s">
        <v>21155</v>
      </c>
      <c r="W4590" s="2" t="s">
        <v>872</v>
      </c>
      <c r="X4590" s="2" t="s">
        <v>1216</v>
      </c>
      <c r="Y4590" s="2" t="s">
        <v>7498</v>
      </c>
      <c r="Z4590" s="2" t="s">
        <v>1446</v>
      </c>
      <c r="AA4590" s="2" t="s">
        <v>8880</v>
      </c>
      <c r="AB4590" s="2" t="s">
        <v>21156</v>
      </c>
      <c r="AE4590" s="3">
        <v>45746.635821759257</v>
      </c>
      <c r="AF4590" s="2" t="s">
        <v>77</v>
      </c>
      <c r="AH4590" s="2" t="s">
        <v>78</v>
      </c>
      <c r="AI4590" s="2" t="s">
        <v>79</v>
      </c>
      <c r="AJ4590" s="2" t="s">
        <v>586</v>
      </c>
      <c r="AK4590" s="2" t="s">
        <v>21157</v>
      </c>
      <c r="AL4590" s="2" t="s">
        <v>815</v>
      </c>
      <c r="AM4590" s="3">
        <v>45746.63585648148</v>
      </c>
      <c r="AN4590" s="2" t="s">
        <v>21157</v>
      </c>
      <c r="AP4590" s="2">
        <v>5862048</v>
      </c>
      <c r="AQ4590" s="2" t="s">
        <v>81</v>
      </c>
      <c r="AR4590" s="3">
        <v>45748.755486111113</v>
      </c>
      <c r="AS4590" s="2" t="s">
        <v>82</v>
      </c>
      <c r="AZ4590" s="3">
        <v>45748.755486111113</v>
      </c>
      <c r="BB4590" s="2" t="s">
        <v>273</v>
      </c>
      <c r="BC4590" s="2" t="s">
        <v>274</v>
      </c>
      <c r="BD4590" s="2" t="s">
        <v>274</v>
      </c>
      <c r="BE4590" s="2" t="s">
        <v>21158</v>
      </c>
      <c r="BF4590" s="2" t="s">
        <v>276</v>
      </c>
    </row>
    <row r="4591" spans="1:58" x14ac:dyDescent="0.35">
      <c r="A4591" s="2">
        <v>3041868</v>
      </c>
      <c r="B4591" s="2" t="s">
        <v>58</v>
      </c>
      <c r="C4591" s="2">
        <v>40455471</v>
      </c>
      <c r="D4591" s="2">
        <v>338708144</v>
      </c>
      <c r="E4591" s="2" t="s">
        <v>59</v>
      </c>
      <c r="F4591" s="2" t="s">
        <v>60</v>
      </c>
      <c r="G4591" s="2" t="s">
        <v>2895</v>
      </c>
      <c r="H4591" s="2" t="s">
        <v>16643</v>
      </c>
      <c r="I4591" s="2">
        <v>774268289</v>
      </c>
      <c r="J4591" s="2" t="s">
        <v>21159</v>
      </c>
      <c r="K4591" s="2">
        <v>13</v>
      </c>
      <c r="L4591" s="2" t="s">
        <v>64</v>
      </c>
      <c r="M4591" s="2" t="s">
        <v>65</v>
      </c>
      <c r="N4591" s="3">
        <v>44988.708333333336</v>
      </c>
      <c r="O4591" s="2" t="s">
        <v>66</v>
      </c>
      <c r="Q4591" s="2" t="s">
        <v>67</v>
      </c>
      <c r="R4591" s="3">
        <v>45746.636874999997</v>
      </c>
      <c r="S4591" s="2" t="s">
        <v>3426</v>
      </c>
      <c r="T4591" s="2" t="s">
        <v>69</v>
      </c>
      <c r="U4591" s="2" t="s">
        <v>70</v>
      </c>
      <c r="V4591" s="2" t="s">
        <v>21160</v>
      </c>
      <c r="W4591" s="2" t="s">
        <v>263</v>
      </c>
      <c r="X4591" s="2" t="s">
        <v>304</v>
      </c>
      <c r="Y4591" s="2" t="s">
        <v>2563</v>
      </c>
      <c r="Z4591" s="2" t="s">
        <v>2279</v>
      </c>
      <c r="AA4591" s="2" t="s">
        <v>2564</v>
      </c>
      <c r="AB4591" s="2" t="s">
        <v>3535</v>
      </c>
      <c r="AE4591" s="3">
        <v>45747.912361111114</v>
      </c>
      <c r="AF4591" s="2" t="s">
        <v>77</v>
      </c>
      <c r="AH4591" s="2" t="s">
        <v>78</v>
      </c>
      <c r="AI4591" s="2" t="s">
        <v>79</v>
      </c>
      <c r="AJ4591" s="2" t="s">
        <v>80</v>
      </c>
      <c r="AK4591" s="2" t="s">
        <v>21161</v>
      </c>
      <c r="AL4591" s="2" t="s">
        <v>9047</v>
      </c>
      <c r="AM4591" s="3">
        <v>45747.912962962961</v>
      </c>
      <c r="AN4591" s="2" t="s">
        <v>21161</v>
      </c>
      <c r="AO4591" s="2" t="s">
        <v>9047</v>
      </c>
      <c r="AP4591" s="2">
        <v>5864068</v>
      </c>
      <c r="AQ4591" s="2" t="s">
        <v>81</v>
      </c>
      <c r="AR4591" s="3">
        <v>45748.582476851851</v>
      </c>
      <c r="AS4591" s="2" t="s">
        <v>82</v>
      </c>
      <c r="AT4591" s="3">
        <v>45747.5625</v>
      </c>
      <c r="AU4591" s="2" t="s">
        <v>83</v>
      </c>
      <c r="AV4591" s="2" t="s">
        <v>1815</v>
      </c>
      <c r="AW4591" s="2" t="s">
        <v>1816</v>
      </c>
      <c r="AX4591" s="2" t="s">
        <v>1817</v>
      </c>
      <c r="AZ4591" s="3">
        <v>45748.582476851851</v>
      </c>
      <c r="BB4591" s="2" t="s">
        <v>185</v>
      </c>
      <c r="BC4591" s="2" t="s">
        <v>186</v>
      </c>
      <c r="BD4591" s="2" t="s">
        <v>187</v>
      </c>
      <c r="BE4591" s="2" t="s">
        <v>8081</v>
      </c>
      <c r="BF4591" s="2" t="s">
        <v>315</v>
      </c>
    </row>
    <row r="4592" spans="1:58" x14ac:dyDescent="0.35">
      <c r="A4592" s="2">
        <v>3041869</v>
      </c>
      <c r="B4592" s="2" t="s">
        <v>214</v>
      </c>
      <c r="C4592" s="2">
        <v>40374371</v>
      </c>
      <c r="D4592" s="2">
        <v>339638289</v>
      </c>
      <c r="E4592" s="2" t="s">
        <v>59</v>
      </c>
      <c r="F4592" s="2" t="s">
        <v>60</v>
      </c>
      <c r="G4592" s="2" t="s">
        <v>1795</v>
      </c>
      <c r="H4592" s="2" t="s">
        <v>16584</v>
      </c>
      <c r="I4592" s="2" t="s">
        <v>16585</v>
      </c>
      <c r="J4592" s="2">
        <v>773647745</v>
      </c>
      <c r="K4592" s="2">
        <v>14</v>
      </c>
      <c r="L4592" s="2" t="s">
        <v>64</v>
      </c>
      <c r="M4592" s="2" t="s">
        <v>65</v>
      </c>
      <c r="N4592" s="3">
        <v>44952.724305555559</v>
      </c>
      <c r="O4592" s="2" t="s">
        <v>614</v>
      </c>
      <c r="Q4592" s="2" t="s">
        <v>67</v>
      </c>
      <c r="R4592" s="3">
        <v>45746.638854166667</v>
      </c>
      <c r="S4592" s="2" t="s">
        <v>2135</v>
      </c>
      <c r="T4592" s="2" t="s">
        <v>69</v>
      </c>
      <c r="U4592" s="2" t="s">
        <v>175</v>
      </c>
      <c r="V4592" s="2" t="s">
        <v>21162</v>
      </c>
      <c r="W4592" s="2" t="s">
        <v>99</v>
      </c>
      <c r="X4592" s="2" t="s">
        <v>99</v>
      </c>
      <c r="Y4592" s="2" t="s">
        <v>13203</v>
      </c>
      <c r="Z4592" s="2" t="s">
        <v>101</v>
      </c>
      <c r="AA4592" s="2" t="s">
        <v>13204</v>
      </c>
      <c r="AB4592" s="2" t="s">
        <v>16587</v>
      </c>
      <c r="AE4592" s="3">
        <v>45746.638865740744</v>
      </c>
      <c r="AF4592" s="2" t="s">
        <v>77</v>
      </c>
      <c r="AH4592" s="2" t="s">
        <v>78</v>
      </c>
      <c r="AI4592" s="2" t="s">
        <v>125</v>
      </c>
      <c r="AJ4592" s="2" t="s">
        <v>493</v>
      </c>
      <c r="AK4592" s="2" t="s">
        <v>21163</v>
      </c>
      <c r="AL4592" s="2" t="s">
        <v>2135</v>
      </c>
      <c r="AM4592" s="3">
        <v>45746.63890046296</v>
      </c>
      <c r="AN4592" s="2" t="s">
        <v>21163</v>
      </c>
      <c r="AP4592" s="2">
        <v>5862052</v>
      </c>
      <c r="AQ4592" s="2" t="s">
        <v>81</v>
      </c>
      <c r="AR4592" s="3">
        <v>45749.544270833336</v>
      </c>
      <c r="AS4592" s="2" t="s">
        <v>82</v>
      </c>
      <c r="AT4592" s="3">
        <v>45748.340277777781</v>
      </c>
      <c r="AU4592" s="2" t="s">
        <v>83</v>
      </c>
      <c r="AV4592" s="2" t="s">
        <v>106</v>
      </c>
      <c r="AW4592" s="2" t="s">
        <v>107</v>
      </c>
      <c r="AX4592" s="2" t="s">
        <v>324</v>
      </c>
      <c r="AZ4592" s="3">
        <v>45749.544270833336</v>
      </c>
      <c r="BB4592" s="2" t="s">
        <v>838</v>
      </c>
      <c r="BC4592" s="2" t="s">
        <v>839</v>
      </c>
      <c r="BD4592" s="2" t="s">
        <v>840</v>
      </c>
      <c r="BE4592" s="2" t="s">
        <v>21164</v>
      </c>
      <c r="BF4592" s="2" t="s">
        <v>593</v>
      </c>
    </row>
    <row r="4593" spans="1:58" x14ac:dyDescent="0.35">
      <c r="A4593" s="2">
        <v>3041870</v>
      </c>
      <c r="B4593" s="2" t="s">
        <v>58</v>
      </c>
      <c r="C4593" s="2">
        <v>37605061</v>
      </c>
      <c r="D4593" s="2">
        <v>338254742</v>
      </c>
      <c r="E4593" s="2" t="s">
        <v>59</v>
      </c>
      <c r="F4593" s="2" t="s">
        <v>60</v>
      </c>
      <c r="G4593" s="2" t="s">
        <v>6531</v>
      </c>
      <c r="H4593" s="2" t="s">
        <v>21165</v>
      </c>
      <c r="I4593" s="2">
        <v>777448869</v>
      </c>
      <c r="J4593" s="2" t="s">
        <v>21166</v>
      </c>
      <c r="K4593" s="2">
        <v>12</v>
      </c>
      <c r="L4593" s="2" t="s">
        <v>64</v>
      </c>
      <c r="M4593" s="2" t="s">
        <v>65</v>
      </c>
      <c r="N4593" s="3">
        <v>44805</v>
      </c>
      <c r="O4593" s="2" t="s">
        <v>161</v>
      </c>
      <c r="Q4593" s="2" t="s">
        <v>67</v>
      </c>
      <c r="R4593" s="3">
        <v>45746.639178240737</v>
      </c>
      <c r="S4593" s="2" t="s">
        <v>1746</v>
      </c>
      <c r="T4593" s="2" t="s">
        <v>69</v>
      </c>
      <c r="U4593" s="2" t="s">
        <v>70</v>
      </c>
      <c r="V4593" s="2" t="s">
        <v>21167</v>
      </c>
      <c r="W4593" s="2" t="s">
        <v>72</v>
      </c>
      <c r="X4593" s="2" t="s">
        <v>439</v>
      </c>
      <c r="Y4593" s="2" t="s">
        <v>3659</v>
      </c>
      <c r="Z4593" s="2" t="s">
        <v>441</v>
      </c>
      <c r="AA4593" s="2" t="s">
        <v>442</v>
      </c>
      <c r="AB4593" s="2" t="s">
        <v>76</v>
      </c>
      <c r="AE4593" s="3">
        <v>45747.849606481483</v>
      </c>
      <c r="AF4593" s="2" t="s">
        <v>77</v>
      </c>
      <c r="AH4593" s="2" t="s">
        <v>78</v>
      </c>
      <c r="AI4593" s="2" t="s">
        <v>104</v>
      </c>
      <c r="AJ4593" s="2" t="s">
        <v>269</v>
      </c>
      <c r="AK4593" s="2" t="s">
        <v>21168</v>
      </c>
      <c r="AL4593" s="2" t="s">
        <v>19564</v>
      </c>
      <c r="AM4593" s="3">
        <v>45747.849918981483</v>
      </c>
      <c r="AN4593" s="2" t="s">
        <v>21168</v>
      </c>
      <c r="AO4593" s="2" t="s">
        <v>19564</v>
      </c>
      <c r="AP4593" s="2">
        <v>5864021</v>
      </c>
      <c r="AQ4593" s="2" t="s">
        <v>81</v>
      </c>
      <c r="AR4593" s="3">
        <v>45748.586273148147</v>
      </c>
      <c r="AS4593" s="2" t="s">
        <v>82</v>
      </c>
      <c r="AT4593" s="3">
        <v>45747.5625</v>
      </c>
      <c r="AU4593" s="2" t="s">
        <v>83</v>
      </c>
      <c r="AV4593" s="2" t="s">
        <v>892</v>
      </c>
      <c r="AW4593" s="2" t="s">
        <v>893</v>
      </c>
      <c r="AX4593" s="2" t="s">
        <v>894</v>
      </c>
      <c r="AZ4593" s="3">
        <v>45748.586273148147</v>
      </c>
      <c r="BB4593" s="2" t="s">
        <v>2558</v>
      </c>
      <c r="BC4593" s="2" t="s">
        <v>977</v>
      </c>
      <c r="BD4593" s="2" t="s">
        <v>359</v>
      </c>
      <c r="BE4593" s="2" t="s">
        <v>21169</v>
      </c>
      <c r="BF4593" s="2" t="s">
        <v>2052</v>
      </c>
    </row>
    <row r="4594" spans="1:58" x14ac:dyDescent="0.35">
      <c r="A4594" s="2">
        <v>3041871</v>
      </c>
      <c r="B4594" s="2" t="s">
        <v>550</v>
      </c>
      <c r="C4594" s="2">
        <v>34343161</v>
      </c>
      <c r="D4594" s="2">
        <v>338347982</v>
      </c>
      <c r="E4594" s="2" t="s">
        <v>59</v>
      </c>
      <c r="F4594" s="2" t="s">
        <v>60</v>
      </c>
      <c r="G4594" s="2" t="s">
        <v>464</v>
      </c>
      <c r="H4594" s="2" t="s">
        <v>1554</v>
      </c>
      <c r="I4594" s="2">
        <v>777240032</v>
      </c>
      <c r="J4594" s="2" t="s">
        <v>4089</v>
      </c>
      <c r="K4594" s="2">
        <v>13</v>
      </c>
      <c r="L4594" s="2" t="s">
        <v>64</v>
      </c>
      <c r="M4594" s="2" t="s">
        <v>65</v>
      </c>
      <c r="N4594" s="3">
        <v>44516.611817129633</v>
      </c>
      <c r="O4594" s="2" t="s">
        <v>614</v>
      </c>
      <c r="Q4594" s="2" t="s">
        <v>67</v>
      </c>
      <c r="R4594" s="3">
        <v>45746.639513888891</v>
      </c>
      <c r="S4594" s="2" t="s">
        <v>20199</v>
      </c>
      <c r="T4594" s="2" t="s">
        <v>97</v>
      </c>
      <c r="U4594" s="2" t="s">
        <v>70</v>
      </c>
      <c r="V4594" s="2" t="s">
        <v>21170</v>
      </c>
      <c r="W4594" s="2" t="s">
        <v>225</v>
      </c>
      <c r="X4594" s="2" t="s">
        <v>912</v>
      </c>
      <c r="Y4594" s="2" t="s">
        <v>4970</v>
      </c>
      <c r="Z4594" s="2" t="s">
        <v>3695</v>
      </c>
      <c r="AA4594" s="2" t="s">
        <v>21171</v>
      </c>
      <c r="AB4594" s="2" t="s">
        <v>21171</v>
      </c>
      <c r="AE4594" s="3">
        <v>45746.639525462961</v>
      </c>
      <c r="AF4594" s="2" t="s">
        <v>77</v>
      </c>
      <c r="AH4594" s="2" t="s">
        <v>78</v>
      </c>
      <c r="AI4594" s="2" t="s">
        <v>380</v>
      </c>
      <c r="AJ4594" s="2" t="s">
        <v>493</v>
      </c>
      <c r="AK4594" s="2" t="s">
        <v>20991</v>
      </c>
      <c r="AL4594" s="2" t="s">
        <v>20199</v>
      </c>
      <c r="AM4594" s="3">
        <v>45746.639560185184</v>
      </c>
      <c r="AN4594" s="2" t="s">
        <v>20991</v>
      </c>
      <c r="AP4594" s="2">
        <v>5862054</v>
      </c>
      <c r="AQ4594" s="2" t="s">
        <v>81</v>
      </c>
      <c r="AR4594" s="3">
        <v>45748.646805555552</v>
      </c>
      <c r="AS4594" s="2" t="s">
        <v>82</v>
      </c>
      <c r="AZ4594" s="3">
        <v>45748.646805555552</v>
      </c>
      <c r="BB4594" s="2" t="s">
        <v>1655</v>
      </c>
      <c r="BC4594" s="2" t="s">
        <v>1656</v>
      </c>
      <c r="BD4594" s="2" t="s">
        <v>1657</v>
      </c>
      <c r="BE4594" s="2" t="s">
        <v>21172</v>
      </c>
      <c r="BF4594" s="2" t="s">
        <v>1666</v>
      </c>
    </row>
    <row r="4595" spans="1:58" x14ac:dyDescent="0.35">
      <c r="A4595" s="2">
        <v>3041872</v>
      </c>
      <c r="B4595" s="2" t="s">
        <v>58</v>
      </c>
      <c r="C4595" s="2">
        <v>33156891</v>
      </c>
      <c r="D4595" s="2">
        <v>338228857</v>
      </c>
      <c r="E4595" s="2" t="s">
        <v>59</v>
      </c>
      <c r="F4595" s="2" t="s">
        <v>60</v>
      </c>
      <c r="G4595" s="2" t="s">
        <v>9190</v>
      </c>
      <c r="H4595" s="2" t="s">
        <v>9191</v>
      </c>
      <c r="I4595" s="2">
        <v>781389901</v>
      </c>
      <c r="J4595" s="2" t="s">
        <v>21173</v>
      </c>
      <c r="K4595" s="2">
        <v>12</v>
      </c>
      <c r="L4595" s="2" t="s">
        <v>64</v>
      </c>
      <c r="M4595" s="2" t="s">
        <v>65</v>
      </c>
      <c r="N4595" s="3">
        <v>44145.509942129633</v>
      </c>
      <c r="O4595" s="2" t="s">
        <v>95</v>
      </c>
      <c r="Q4595" s="2" t="s">
        <v>67</v>
      </c>
      <c r="R4595" s="3">
        <v>45746.640300925923</v>
      </c>
      <c r="S4595" s="2" t="s">
        <v>8368</v>
      </c>
      <c r="T4595" s="2" t="s">
        <v>69</v>
      </c>
      <c r="U4595" s="2" t="s">
        <v>70</v>
      </c>
      <c r="V4595" s="2" t="s">
        <v>21174</v>
      </c>
      <c r="W4595" s="2" t="s">
        <v>285</v>
      </c>
      <c r="X4595" s="2" t="s">
        <v>286</v>
      </c>
      <c r="Y4595" s="2" t="s">
        <v>4837</v>
      </c>
      <c r="Z4595" s="2" t="s">
        <v>1026</v>
      </c>
      <c r="AA4595" s="2" t="s">
        <v>4986</v>
      </c>
      <c r="AB4595" s="2" t="s">
        <v>4986</v>
      </c>
      <c r="AC4595" s="2">
        <v>29</v>
      </c>
      <c r="AE4595" s="3">
        <v>45746.6403125</v>
      </c>
      <c r="AF4595" s="2" t="s">
        <v>77</v>
      </c>
      <c r="AH4595" s="2" t="s">
        <v>78</v>
      </c>
      <c r="AI4595" s="2" t="s">
        <v>79</v>
      </c>
      <c r="AJ4595" s="2" t="s">
        <v>105</v>
      </c>
      <c r="AK4595" s="2" t="s">
        <v>21175</v>
      </c>
      <c r="AL4595" s="2" t="s">
        <v>8368</v>
      </c>
      <c r="AM4595" s="3">
        <v>45746.640347222223</v>
      </c>
      <c r="AN4595" s="2" t="s">
        <v>21175</v>
      </c>
      <c r="AP4595" s="2">
        <v>5862055</v>
      </c>
      <c r="AQ4595" s="2" t="s">
        <v>81</v>
      </c>
      <c r="AR4595" s="3">
        <v>45748.440706018519</v>
      </c>
      <c r="AS4595" s="2" t="s">
        <v>82</v>
      </c>
      <c r="AT4595" s="3">
        <v>45746.333333333336</v>
      </c>
      <c r="AU4595" s="2" t="s">
        <v>127</v>
      </c>
      <c r="AV4595" s="2" t="s">
        <v>292</v>
      </c>
      <c r="AW4595" s="2" t="s">
        <v>293</v>
      </c>
      <c r="AX4595" s="2" t="s">
        <v>356</v>
      </c>
      <c r="AZ4595" s="3">
        <v>45748.440706018519</v>
      </c>
      <c r="BB4595" s="2" t="s">
        <v>608</v>
      </c>
      <c r="BC4595" s="2" t="s">
        <v>326</v>
      </c>
      <c r="BD4595" s="2" t="s">
        <v>609</v>
      </c>
      <c r="BE4595" s="2" t="s">
        <v>1083</v>
      </c>
      <c r="BF4595" s="2" t="s">
        <v>299</v>
      </c>
    </row>
    <row r="4596" spans="1:58" x14ac:dyDescent="0.35">
      <c r="A4596" s="2">
        <v>3041873</v>
      </c>
      <c r="B4596" s="2" t="s">
        <v>58</v>
      </c>
      <c r="C4596" s="2">
        <v>35220041</v>
      </c>
      <c r="D4596" s="2">
        <v>338429939</v>
      </c>
      <c r="E4596" s="2" t="s">
        <v>59</v>
      </c>
      <c r="F4596" s="2" t="s">
        <v>60</v>
      </c>
      <c r="G4596" s="2" t="s">
        <v>697</v>
      </c>
      <c r="H4596" s="2" t="s">
        <v>4138</v>
      </c>
      <c r="I4596" s="2">
        <v>779953280</v>
      </c>
      <c r="J4596" s="2" t="s">
        <v>390</v>
      </c>
      <c r="K4596" s="2">
        <v>12</v>
      </c>
      <c r="L4596" s="2" t="s">
        <v>64</v>
      </c>
      <c r="M4596" s="2" t="s">
        <v>65</v>
      </c>
      <c r="N4596" s="3">
        <v>45539.000011574077</v>
      </c>
      <c r="O4596" s="2" t="s">
        <v>66</v>
      </c>
      <c r="Q4596" s="2" t="s">
        <v>67</v>
      </c>
      <c r="R4596" s="3">
        <v>45746.641979166663</v>
      </c>
      <c r="S4596" s="2" t="s">
        <v>3893</v>
      </c>
      <c r="T4596" s="2" t="s">
        <v>69</v>
      </c>
      <c r="U4596" s="2" t="s">
        <v>70</v>
      </c>
      <c r="V4596" s="2" t="s">
        <v>21176</v>
      </c>
      <c r="W4596" s="2" t="s">
        <v>285</v>
      </c>
      <c r="X4596" s="2" t="s">
        <v>286</v>
      </c>
      <c r="Y4596" s="2" t="s">
        <v>2339</v>
      </c>
      <c r="Z4596" s="2" t="s">
        <v>1026</v>
      </c>
      <c r="AA4596" s="2" t="s">
        <v>4490</v>
      </c>
      <c r="AB4596" s="2" t="s">
        <v>4490</v>
      </c>
      <c r="AC4596" s="2">
        <v>50</v>
      </c>
      <c r="AE4596" s="3">
        <v>45746.64199074074</v>
      </c>
      <c r="AF4596" s="2" t="s">
        <v>77</v>
      </c>
      <c r="AH4596" s="2" t="s">
        <v>78</v>
      </c>
      <c r="AI4596" s="2" t="s">
        <v>79</v>
      </c>
      <c r="AJ4596" s="2" t="s">
        <v>819</v>
      </c>
      <c r="AK4596" s="2" t="s">
        <v>21177</v>
      </c>
      <c r="AL4596" s="2" t="s">
        <v>3893</v>
      </c>
      <c r="AM4596" s="3">
        <v>45746.642025462963</v>
      </c>
      <c r="AN4596" s="2" t="s">
        <v>21177</v>
      </c>
      <c r="AP4596" s="2">
        <v>5862056</v>
      </c>
      <c r="AQ4596" s="2" t="s">
        <v>81</v>
      </c>
      <c r="AR4596" s="3">
        <v>45748.492048611108</v>
      </c>
      <c r="AS4596" s="2" t="s">
        <v>82</v>
      </c>
      <c r="AT4596" s="3">
        <v>45746.5625</v>
      </c>
      <c r="AU4596" s="2" t="s">
        <v>127</v>
      </c>
      <c r="AV4596" s="2" t="s">
        <v>292</v>
      </c>
      <c r="AW4596" s="2" t="s">
        <v>293</v>
      </c>
      <c r="AX4596" s="2" t="s">
        <v>356</v>
      </c>
      <c r="AZ4596" s="3">
        <v>45748.492048611108</v>
      </c>
      <c r="BB4596" s="2" t="s">
        <v>295</v>
      </c>
      <c r="BC4596" s="2" t="s">
        <v>296</v>
      </c>
      <c r="BD4596" s="2" t="s">
        <v>297</v>
      </c>
      <c r="BE4596" s="2" t="s">
        <v>1378</v>
      </c>
      <c r="BF4596" s="2" t="s">
        <v>299</v>
      </c>
    </row>
    <row r="4597" spans="1:58" x14ac:dyDescent="0.35">
      <c r="A4597" s="2">
        <v>3041874</v>
      </c>
      <c r="B4597" s="2" t="s">
        <v>214</v>
      </c>
      <c r="C4597" s="2">
        <v>41376301</v>
      </c>
      <c r="D4597" s="2">
        <v>339602534</v>
      </c>
      <c r="E4597" s="2" t="s">
        <v>59</v>
      </c>
      <c r="F4597" s="2" t="s">
        <v>60</v>
      </c>
      <c r="G4597" s="2" t="s">
        <v>594</v>
      </c>
      <c r="H4597" s="2" t="s">
        <v>21178</v>
      </c>
      <c r="I4597" s="2">
        <v>782542877</v>
      </c>
      <c r="J4597" s="2" t="s">
        <v>552</v>
      </c>
      <c r="K4597" s="2">
        <v>16</v>
      </c>
      <c r="L4597" s="2" t="s">
        <v>64</v>
      </c>
      <c r="M4597" s="2" t="s">
        <v>65</v>
      </c>
      <c r="N4597" s="3">
        <v>45159.666666666664</v>
      </c>
      <c r="O4597" s="2" t="s">
        <v>614</v>
      </c>
      <c r="Q4597" s="2" t="s">
        <v>67</v>
      </c>
      <c r="R4597" s="3">
        <v>45746.642199074071</v>
      </c>
      <c r="S4597" s="2" t="s">
        <v>20051</v>
      </c>
      <c r="T4597" s="2" t="s">
        <v>69</v>
      </c>
      <c r="U4597" s="2" t="s">
        <v>175</v>
      </c>
      <c r="V4597" s="2" t="s">
        <v>21179</v>
      </c>
      <c r="W4597" s="2" t="s">
        <v>99</v>
      </c>
      <c r="X4597" s="2" t="s">
        <v>99</v>
      </c>
      <c r="Y4597" s="2" t="s">
        <v>2206</v>
      </c>
      <c r="Z4597" s="2" t="s">
        <v>1239</v>
      </c>
      <c r="AA4597" s="2" t="s">
        <v>21180</v>
      </c>
      <c r="AB4597" s="2" t="s">
        <v>21180</v>
      </c>
      <c r="AE4597" s="3">
        <v>45746.642210648148</v>
      </c>
      <c r="AF4597" s="2" t="s">
        <v>77</v>
      </c>
      <c r="AH4597" s="2" t="s">
        <v>103</v>
      </c>
      <c r="AI4597" s="2" t="s">
        <v>125</v>
      </c>
      <c r="AJ4597" s="2" t="s">
        <v>1610</v>
      </c>
      <c r="AK4597" s="2">
        <v>782542877</v>
      </c>
      <c r="AL4597" s="2" t="s">
        <v>20051</v>
      </c>
      <c r="AM4597" s="3">
        <v>45746.642245370371</v>
      </c>
      <c r="AN4597" s="2">
        <v>782542877</v>
      </c>
      <c r="AP4597" s="2">
        <v>5862059</v>
      </c>
      <c r="AQ4597" s="2" t="s">
        <v>81</v>
      </c>
      <c r="AR4597" s="3">
        <v>45748.646238425928</v>
      </c>
      <c r="AS4597" s="2" t="s">
        <v>82</v>
      </c>
      <c r="AT4597" s="3">
        <v>45748.333333333336</v>
      </c>
      <c r="AU4597" s="2" t="s">
        <v>83</v>
      </c>
      <c r="AV4597" s="2" t="s">
        <v>106</v>
      </c>
      <c r="AW4597" s="2" t="s">
        <v>107</v>
      </c>
      <c r="AX4597" s="2" t="s">
        <v>324</v>
      </c>
      <c r="AZ4597" s="3">
        <v>45748.646238425928</v>
      </c>
      <c r="BB4597" s="2" t="s">
        <v>2153</v>
      </c>
      <c r="BC4597" s="2" t="s">
        <v>864</v>
      </c>
      <c r="BD4597" s="2" t="s">
        <v>2154</v>
      </c>
      <c r="BE4597" s="2" t="s">
        <v>21181</v>
      </c>
      <c r="BF4597" s="2" t="s">
        <v>1552</v>
      </c>
    </row>
    <row r="4598" spans="1:58" x14ac:dyDescent="0.35">
      <c r="A4598" s="2">
        <v>3041875</v>
      </c>
      <c r="B4598" s="2" t="s">
        <v>58</v>
      </c>
      <c r="C4598" s="2">
        <v>43320751</v>
      </c>
      <c r="D4598" s="2">
        <v>338055794</v>
      </c>
      <c r="E4598" s="2" t="s">
        <v>59</v>
      </c>
      <c r="F4598" s="2" t="s">
        <v>60</v>
      </c>
      <c r="G4598" s="2" t="s">
        <v>1040</v>
      </c>
      <c r="H4598" s="2" t="s">
        <v>822</v>
      </c>
      <c r="I4598" s="2">
        <v>774102828</v>
      </c>
      <c r="J4598" s="2" t="s">
        <v>7273</v>
      </c>
      <c r="K4598" s="2">
        <v>13</v>
      </c>
      <c r="L4598" s="2" t="s">
        <v>518</v>
      </c>
      <c r="M4598" s="2" t="s">
        <v>65</v>
      </c>
      <c r="N4598" s="3">
        <v>45450.708333333336</v>
      </c>
      <c r="O4598" s="2" t="s">
        <v>66</v>
      </c>
      <c r="Q4598" s="2" t="s">
        <v>67</v>
      </c>
      <c r="R4598" s="3">
        <v>45746.64271990741</v>
      </c>
      <c r="S4598" s="2" t="s">
        <v>2349</v>
      </c>
      <c r="T4598" s="2" t="s">
        <v>69</v>
      </c>
      <c r="U4598" s="2" t="s">
        <v>1820</v>
      </c>
      <c r="V4598" s="2" t="s">
        <v>21182</v>
      </c>
      <c r="W4598" s="2" t="s">
        <v>263</v>
      </c>
      <c r="X4598" s="2" t="s">
        <v>264</v>
      </c>
      <c r="Y4598" s="2" t="s">
        <v>21183</v>
      </c>
      <c r="Z4598" s="2" t="s">
        <v>4594</v>
      </c>
      <c r="AA4598" s="2" t="s">
        <v>4594</v>
      </c>
      <c r="AB4598" s="2" t="s">
        <v>4594</v>
      </c>
      <c r="AC4598" s="2">
        <v>1</v>
      </c>
      <c r="AE4598" s="3">
        <v>45746.64271990741</v>
      </c>
      <c r="AF4598" s="2" t="s">
        <v>77</v>
      </c>
      <c r="AH4598" s="2" t="s">
        <v>78</v>
      </c>
      <c r="AI4598" s="2" t="s">
        <v>79</v>
      </c>
      <c r="AJ4598" s="2" t="s">
        <v>1272</v>
      </c>
      <c r="AK4598" s="2" t="s">
        <v>21184</v>
      </c>
      <c r="AL4598" s="2" t="s">
        <v>2349</v>
      </c>
      <c r="AM4598" s="3">
        <v>45746.642766203702</v>
      </c>
      <c r="AN4598" s="2" t="s">
        <v>21184</v>
      </c>
      <c r="AP4598" s="2">
        <v>5862060</v>
      </c>
      <c r="AQ4598" s="2" t="s">
        <v>81</v>
      </c>
      <c r="AR4598" s="3">
        <v>45748.600312499999</v>
      </c>
      <c r="AS4598" s="2" t="s">
        <v>82</v>
      </c>
      <c r="AT4598" s="3">
        <v>45746.333333333336</v>
      </c>
      <c r="AU4598" s="2" t="s">
        <v>127</v>
      </c>
      <c r="AV4598" s="2" t="s">
        <v>270</v>
      </c>
      <c r="AW4598" s="2" t="s">
        <v>271</v>
      </c>
      <c r="AX4598" s="2" t="s">
        <v>10635</v>
      </c>
      <c r="AZ4598" s="3">
        <v>45748.600312499999</v>
      </c>
      <c r="BB4598" s="2" t="s">
        <v>535</v>
      </c>
      <c r="BC4598" s="2" t="s">
        <v>450</v>
      </c>
      <c r="BD4598" s="2" t="s">
        <v>359</v>
      </c>
      <c r="BE4598" s="2" t="s">
        <v>19386</v>
      </c>
      <c r="BF4598" s="2" t="s">
        <v>1221</v>
      </c>
    </row>
    <row r="4599" spans="1:58" x14ac:dyDescent="0.35">
      <c r="A4599" s="2">
        <v>3041876</v>
      </c>
      <c r="B4599" s="2" t="s">
        <v>58</v>
      </c>
      <c r="C4599" s="2">
        <v>40070891</v>
      </c>
      <c r="D4599" s="2">
        <v>338644087</v>
      </c>
      <c r="E4599" s="2" t="s">
        <v>59</v>
      </c>
      <c r="F4599" s="2" t="s">
        <v>60</v>
      </c>
      <c r="G4599" s="2" t="s">
        <v>14204</v>
      </c>
      <c r="H4599" s="2" t="s">
        <v>14205</v>
      </c>
      <c r="I4599" s="2">
        <v>778834461</v>
      </c>
      <c r="J4599" s="2" t="s">
        <v>21185</v>
      </c>
      <c r="K4599" s="2">
        <v>12</v>
      </c>
      <c r="L4599" s="2" t="s">
        <v>64</v>
      </c>
      <c r="M4599" s="2" t="s">
        <v>65</v>
      </c>
      <c r="N4599" s="3">
        <v>45465.770972222221</v>
      </c>
      <c r="O4599" s="2" t="s">
        <v>95</v>
      </c>
      <c r="Q4599" s="2" t="s">
        <v>67</v>
      </c>
      <c r="R4599" s="3">
        <v>45746.64271990741</v>
      </c>
      <c r="S4599" s="2" t="s">
        <v>3277</v>
      </c>
      <c r="T4599" s="2" t="s">
        <v>69</v>
      </c>
      <c r="U4599" s="2" t="s">
        <v>70</v>
      </c>
      <c r="V4599" s="2" t="s">
        <v>21186</v>
      </c>
      <c r="Y4599" s="2" t="s">
        <v>6382</v>
      </c>
      <c r="Z4599" s="2" t="s">
        <v>145</v>
      </c>
      <c r="AA4599" s="2" t="s">
        <v>6635</v>
      </c>
      <c r="AB4599" s="2" t="s">
        <v>76</v>
      </c>
      <c r="AC4599" s="2">
        <v>578</v>
      </c>
      <c r="AE4599" s="3">
        <v>45746.642731481479</v>
      </c>
      <c r="AF4599" s="2" t="s">
        <v>77</v>
      </c>
      <c r="AH4599" s="2" t="s">
        <v>78</v>
      </c>
      <c r="AI4599" s="2" t="s">
        <v>79</v>
      </c>
      <c r="AJ4599" s="2" t="s">
        <v>105</v>
      </c>
      <c r="AK4599" s="2" t="s">
        <v>21186</v>
      </c>
      <c r="AL4599" s="2" t="s">
        <v>3277</v>
      </c>
      <c r="AM4599" s="3">
        <v>45746.642777777779</v>
      </c>
      <c r="AN4599" s="2" t="s">
        <v>21186</v>
      </c>
      <c r="AP4599" s="2">
        <v>5862061</v>
      </c>
      <c r="AQ4599" s="2" t="s">
        <v>81</v>
      </c>
      <c r="AR4599" s="3">
        <v>45749.739548611113</v>
      </c>
      <c r="AS4599" s="2" t="s">
        <v>82</v>
      </c>
      <c r="AT4599" s="3">
        <v>45748.253472222219</v>
      </c>
      <c r="AU4599" s="2" t="s">
        <v>83</v>
      </c>
      <c r="AV4599" s="2" t="s">
        <v>149</v>
      </c>
      <c r="AW4599" s="2" t="s">
        <v>150</v>
      </c>
      <c r="AX4599" s="2" t="s">
        <v>151</v>
      </c>
      <c r="AZ4599" s="3">
        <v>45749.739548611113</v>
      </c>
      <c r="BB4599" s="2" t="s">
        <v>273</v>
      </c>
      <c r="BC4599" s="2" t="s">
        <v>274</v>
      </c>
      <c r="BD4599" s="2" t="s">
        <v>274</v>
      </c>
      <c r="BE4599" s="2" t="s">
        <v>21187</v>
      </c>
      <c r="BF4599" s="2" t="s">
        <v>171</v>
      </c>
    </row>
    <row r="4600" spans="1:58" x14ac:dyDescent="0.35">
      <c r="A4600" s="2">
        <v>3041877</v>
      </c>
      <c r="B4600" s="2" t="s">
        <v>58</v>
      </c>
      <c r="C4600" s="2">
        <v>36413821</v>
      </c>
      <c r="D4600" s="2">
        <v>338480860</v>
      </c>
      <c r="E4600" s="2" t="s">
        <v>59</v>
      </c>
      <c r="F4600" s="2" t="s">
        <v>60</v>
      </c>
      <c r="G4600" s="2" t="s">
        <v>697</v>
      </c>
      <c r="H4600" s="2" t="s">
        <v>21188</v>
      </c>
      <c r="I4600" s="2" t="s">
        <v>21189</v>
      </c>
      <c r="J4600" s="2" t="s">
        <v>1234</v>
      </c>
      <c r="K4600" s="2">
        <v>13</v>
      </c>
      <c r="L4600" s="2" t="s">
        <v>64</v>
      </c>
      <c r="M4600" s="2" t="s">
        <v>65</v>
      </c>
      <c r="N4600" s="3">
        <v>44805</v>
      </c>
      <c r="O4600" s="2" t="s">
        <v>95</v>
      </c>
      <c r="Q4600" s="2" t="s">
        <v>67</v>
      </c>
      <c r="R4600" s="3">
        <v>45746.644479166665</v>
      </c>
      <c r="S4600" s="2" t="s">
        <v>2435</v>
      </c>
      <c r="T4600" s="2" t="s">
        <v>69</v>
      </c>
      <c r="U4600" s="2" t="s">
        <v>70</v>
      </c>
      <c r="V4600" s="2" t="s">
        <v>21190</v>
      </c>
      <c r="W4600" s="2" t="s">
        <v>72</v>
      </c>
      <c r="X4600" s="2" t="s">
        <v>199</v>
      </c>
      <c r="Y4600" s="2" t="s">
        <v>15335</v>
      </c>
      <c r="Z4600" s="2" t="s">
        <v>848</v>
      </c>
      <c r="AA4600" s="2" t="s">
        <v>14546</v>
      </c>
      <c r="AB4600" s="2" t="s">
        <v>14546</v>
      </c>
      <c r="AC4600" s="2">
        <v>252</v>
      </c>
      <c r="AE4600" s="3">
        <v>45746.644490740742</v>
      </c>
      <c r="AF4600" s="2" t="s">
        <v>77</v>
      </c>
      <c r="AH4600" s="2" t="s">
        <v>78</v>
      </c>
      <c r="AI4600" s="2" t="s">
        <v>79</v>
      </c>
      <c r="AJ4600" s="2" t="s">
        <v>105</v>
      </c>
      <c r="AK4600" s="2" t="s">
        <v>21191</v>
      </c>
      <c r="AL4600" s="2" t="s">
        <v>2435</v>
      </c>
      <c r="AM4600" s="3">
        <v>45746.644537037035</v>
      </c>
      <c r="AN4600" s="2" t="s">
        <v>21191</v>
      </c>
      <c r="AP4600" s="2">
        <v>5862063</v>
      </c>
      <c r="AQ4600" s="2" t="s">
        <v>81</v>
      </c>
      <c r="AR4600" s="3">
        <v>45747.97892361111</v>
      </c>
      <c r="AS4600" s="2" t="s">
        <v>82</v>
      </c>
      <c r="AT4600" s="3">
        <v>45748.333333333336</v>
      </c>
      <c r="AU4600" s="2" t="s">
        <v>83</v>
      </c>
      <c r="AV4600" s="2" t="s">
        <v>208</v>
      </c>
      <c r="AW4600" s="2" t="s">
        <v>209</v>
      </c>
      <c r="AX4600" s="2" t="s">
        <v>4951</v>
      </c>
      <c r="AZ4600" s="3">
        <v>45747.97892361111</v>
      </c>
      <c r="BB4600" s="2" t="s">
        <v>253</v>
      </c>
      <c r="BC4600" s="2" t="s">
        <v>254</v>
      </c>
      <c r="BD4600" s="2" t="s">
        <v>255</v>
      </c>
      <c r="BE4600" s="2" t="s">
        <v>1112</v>
      </c>
      <c r="BF4600" s="2" t="s">
        <v>213</v>
      </c>
    </row>
    <row r="4601" spans="1:58" x14ac:dyDescent="0.35">
      <c r="A4601" s="2">
        <v>3041878</v>
      </c>
      <c r="B4601" s="2" t="s">
        <v>58</v>
      </c>
      <c r="C4601" s="2">
        <v>43653171</v>
      </c>
      <c r="D4601" s="2">
        <v>338209446</v>
      </c>
      <c r="E4601" s="2" t="s">
        <v>59</v>
      </c>
      <c r="F4601" s="2" t="s">
        <v>60</v>
      </c>
      <c r="G4601" s="2" t="s">
        <v>2002</v>
      </c>
      <c r="H4601" s="2" t="s">
        <v>1222</v>
      </c>
      <c r="I4601" s="2">
        <v>778796266</v>
      </c>
      <c r="J4601" s="2" t="s">
        <v>980</v>
      </c>
      <c r="K4601" s="2">
        <v>12</v>
      </c>
      <c r="L4601" s="2" t="s">
        <v>64</v>
      </c>
      <c r="M4601" s="2" t="s">
        <v>65</v>
      </c>
      <c r="N4601" s="3">
        <v>45495</v>
      </c>
      <c r="O4601" s="2" t="s">
        <v>66</v>
      </c>
      <c r="Q4601" s="2" t="s">
        <v>67</v>
      </c>
      <c r="R4601" s="3">
        <v>45746.644814814812</v>
      </c>
      <c r="S4601" s="2" t="s">
        <v>3576</v>
      </c>
      <c r="T4601" s="2" t="s">
        <v>69</v>
      </c>
      <c r="U4601" s="2" t="s">
        <v>70</v>
      </c>
      <c r="V4601" s="2" t="s">
        <v>21192</v>
      </c>
      <c r="W4601" s="2" t="s">
        <v>72</v>
      </c>
      <c r="X4601" s="2" t="s">
        <v>439</v>
      </c>
      <c r="Y4601" s="2" t="s">
        <v>4170</v>
      </c>
      <c r="Z4601" s="2" t="s">
        <v>4377</v>
      </c>
      <c r="AA4601" s="2" t="s">
        <v>10646</v>
      </c>
      <c r="AB4601" s="2" t="s">
        <v>76</v>
      </c>
      <c r="AE4601" s="3">
        <v>45746.644826388889</v>
      </c>
      <c r="AF4601" s="2" t="s">
        <v>77</v>
      </c>
      <c r="AH4601" s="2" t="s">
        <v>78</v>
      </c>
      <c r="AI4601" s="2" t="s">
        <v>79</v>
      </c>
      <c r="AJ4601" s="2" t="s">
        <v>105</v>
      </c>
      <c r="AK4601" s="2" t="s">
        <v>13578</v>
      </c>
      <c r="AL4601" s="2" t="s">
        <v>3576</v>
      </c>
      <c r="AM4601" s="3">
        <v>45746.644849537035</v>
      </c>
      <c r="AN4601" s="2" t="s">
        <v>13578</v>
      </c>
      <c r="AP4601" s="2">
        <v>5862064</v>
      </c>
      <c r="AQ4601" s="2" t="s">
        <v>81</v>
      </c>
      <c r="AR4601" s="3">
        <v>45748.506354166668</v>
      </c>
      <c r="AS4601" s="2" t="s">
        <v>82</v>
      </c>
      <c r="AT4601" s="3">
        <v>45746.5625</v>
      </c>
      <c r="AU4601" s="2" t="s">
        <v>127</v>
      </c>
      <c r="AV4601" s="2" t="s">
        <v>446</v>
      </c>
      <c r="AW4601" s="2" t="s">
        <v>447</v>
      </c>
      <c r="AX4601" s="2" t="s">
        <v>10861</v>
      </c>
      <c r="AZ4601" s="3">
        <v>45748.506354166668</v>
      </c>
      <c r="BB4601" s="2" t="s">
        <v>994</v>
      </c>
      <c r="BC4601" s="2" t="s">
        <v>358</v>
      </c>
      <c r="BD4601" s="2" t="s">
        <v>359</v>
      </c>
      <c r="BE4601" s="2" t="s">
        <v>21193</v>
      </c>
      <c r="BF4601" s="2" t="s">
        <v>110</v>
      </c>
    </row>
    <row r="4602" spans="1:58" x14ac:dyDescent="0.35">
      <c r="A4602" s="2">
        <v>3041879</v>
      </c>
      <c r="B4602" s="2" t="s">
        <v>58</v>
      </c>
      <c r="C4602" s="2">
        <v>40304461</v>
      </c>
      <c r="D4602" s="2">
        <v>338325154</v>
      </c>
      <c r="E4602" s="2" t="s">
        <v>59</v>
      </c>
      <c r="F4602" s="2" t="s">
        <v>60</v>
      </c>
      <c r="G4602" s="2" t="s">
        <v>21194</v>
      </c>
      <c r="H4602" s="2" t="s">
        <v>21195</v>
      </c>
      <c r="I4602" s="2">
        <v>777685196</v>
      </c>
      <c r="J4602" s="2" t="s">
        <v>4515</v>
      </c>
      <c r="K4602" s="2">
        <v>12</v>
      </c>
      <c r="L4602" s="2" t="s">
        <v>64</v>
      </c>
      <c r="M4602" s="2" t="s">
        <v>65</v>
      </c>
      <c r="N4602" s="3">
        <v>44953.583333333336</v>
      </c>
      <c r="O4602" s="2" t="s">
        <v>66</v>
      </c>
      <c r="Q4602" s="2" t="s">
        <v>67</v>
      </c>
      <c r="R4602" s="3">
        <v>45746.645821759259</v>
      </c>
      <c r="S4602" s="2" t="s">
        <v>6467</v>
      </c>
      <c r="T4602" s="2" t="s">
        <v>97</v>
      </c>
      <c r="U4602" s="2" t="s">
        <v>70</v>
      </c>
      <c r="V4602" s="2" t="s">
        <v>21196</v>
      </c>
      <c r="W4602" s="2" t="s">
        <v>72</v>
      </c>
      <c r="X4602" s="2" t="s">
        <v>199</v>
      </c>
      <c r="Y4602" s="2" t="s">
        <v>12169</v>
      </c>
      <c r="Z4602" s="2" t="s">
        <v>4235</v>
      </c>
      <c r="AA4602" s="2" t="s">
        <v>4236</v>
      </c>
      <c r="AB4602" s="2" t="s">
        <v>76</v>
      </c>
      <c r="AE4602" s="3">
        <v>45746.645833333336</v>
      </c>
      <c r="AF4602" s="2" t="s">
        <v>77</v>
      </c>
      <c r="AH4602" s="2" t="s">
        <v>78</v>
      </c>
      <c r="AI4602" s="2" t="s">
        <v>79</v>
      </c>
      <c r="AJ4602" s="2" t="s">
        <v>105</v>
      </c>
      <c r="AK4602" s="2" t="s">
        <v>21197</v>
      </c>
      <c r="AL4602" s="2" t="s">
        <v>6467</v>
      </c>
      <c r="AM4602" s="3">
        <v>45746.645868055559</v>
      </c>
      <c r="AN4602" s="2" t="s">
        <v>21197</v>
      </c>
      <c r="AP4602" s="2">
        <v>5862065</v>
      </c>
      <c r="AQ4602" s="2" t="s">
        <v>81</v>
      </c>
      <c r="AR4602" s="3">
        <v>45748.718773148146</v>
      </c>
      <c r="AS4602" s="2" t="s">
        <v>82</v>
      </c>
      <c r="AT4602" s="3">
        <v>45748.333333333336</v>
      </c>
      <c r="AU4602" s="2" t="s">
        <v>83</v>
      </c>
      <c r="AV4602" s="2" t="s">
        <v>208</v>
      </c>
      <c r="AW4602" s="2" t="s">
        <v>209</v>
      </c>
      <c r="AX4602" s="2" t="s">
        <v>210</v>
      </c>
      <c r="AZ4602" s="3">
        <v>45748.718773148146</v>
      </c>
      <c r="BB4602" s="2" t="s">
        <v>253</v>
      </c>
      <c r="BC4602" s="2" t="s">
        <v>254</v>
      </c>
      <c r="BD4602" s="2" t="s">
        <v>255</v>
      </c>
      <c r="BE4602" s="2" t="s">
        <v>21198</v>
      </c>
      <c r="BF4602" s="2" t="s">
        <v>213</v>
      </c>
    </row>
    <row r="4603" spans="1:58" x14ac:dyDescent="0.35">
      <c r="A4603" s="2">
        <v>3041880</v>
      </c>
      <c r="B4603" s="2" t="s">
        <v>58</v>
      </c>
      <c r="C4603" s="2">
        <v>42782541</v>
      </c>
      <c r="D4603" s="2">
        <v>338707723</v>
      </c>
      <c r="E4603" s="2" t="s">
        <v>59</v>
      </c>
      <c r="F4603" s="2" t="s">
        <v>60</v>
      </c>
      <c r="G4603" s="2" t="s">
        <v>1795</v>
      </c>
      <c r="H4603" s="2" t="s">
        <v>21199</v>
      </c>
      <c r="I4603" s="2">
        <v>771841398</v>
      </c>
      <c r="J4603" s="2" t="s">
        <v>1032</v>
      </c>
      <c r="K4603" s="2">
        <v>13</v>
      </c>
      <c r="L4603" s="2" t="s">
        <v>64</v>
      </c>
      <c r="M4603" s="2" t="s">
        <v>65</v>
      </c>
      <c r="N4603" s="3">
        <v>45365.420648148145</v>
      </c>
      <c r="O4603" s="2" t="s">
        <v>66</v>
      </c>
      <c r="Q4603" s="2" t="s">
        <v>67</v>
      </c>
      <c r="R4603" s="3">
        <v>45746.646111111113</v>
      </c>
      <c r="S4603" s="2" t="s">
        <v>6437</v>
      </c>
      <c r="T4603" s="2" t="s">
        <v>97</v>
      </c>
      <c r="U4603" s="2" t="s">
        <v>70</v>
      </c>
      <c r="V4603" s="2" t="s">
        <v>21200</v>
      </c>
      <c r="W4603" s="2" t="s">
        <v>263</v>
      </c>
      <c r="X4603" s="2" t="s">
        <v>304</v>
      </c>
      <c r="Y4603" s="2" t="s">
        <v>2563</v>
      </c>
      <c r="Z4603" s="2" t="s">
        <v>2279</v>
      </c>
      <c r="AA4603" s="2" t="s">
        <v>2564</v>
      </c>
      <c r="AB4603" s="2" t="s">
        <v>3535</v>
      </c>
      <c r="AE4603" s="3">
        <v>45746.646122685182</v>
      </c>
      <c r="AF4603" s="2" t="s">
        <v>77</v>
      </c>
      <c r="AH4603" s="2" t="s">
        <v>78</v>
      </c>
      <c r="AI4603" s="2" t="s">
        <v>79</v>
      </c>
      <c r="AJ4603" s="2" t="s">
        <v>586</v>
      </c>
      <c r="AK4603" s="2" t="s">
        <v>21200</v>
      </c>
      <c r="AL4603" s="2" t="s">
        <v>6437</v>
      </c>
      <c r="AM4603" s="3">
        <v>45746.646157407406</v>
      </c>
      <c r="AN4603" s="2" t="s">
        <v>21200</v>
      </c>
      <c r="AP4603" s="2">
        <v>5862066</v>
      </c>
      <c r="AQ4603" s="2" t="s">
        <v>81</v>
      </c>
      <c r="AR4603" s="3">
        <v>45747.555300925924</v>
      </c>
      <c r="AS4603" s="2" t="s">
        <v>82</v>
      </c>
      <c r="AT4603" s="3">
        <v>45748.333333333336</v>
      </c>
      <c r="AU4603" s="2" t="s">
        <v>83</v>
      </c>
      <c r="AV4603" s="2" t="s">
        <v>308</v>
      </c>
      <c r="AW4603" s="2" t="s">
        <v>309</v>
      </c>
      <c r="AX4603" s="2" t="s">
        <v>524</v>
      </c>
      <c r="AZ4603" s="3">
        <v>45747.555300925924</v>
      </c>
      <c r="BB4603" s="2" t="s">
        <v>432</v>
      </c>
      <c r="BC4603" s="2" t="s">
        <v>433</v>
      </c>
      <c r="BD4603" s="2" t="s">
        <v>187</v>
      </c>
      <c r="BE4603" s="2" t="s">
        <v>21201</v>
      </c>
      <c r="BF4603" s="2" t="s">
        <v>9047</v>
      </c>
    </row>
    <row r="4604" spans="1:58" x14ac:dyDescent="0.35">
      <c r="A4604" s="2">
        <v>3041881</v>
      </c>
      <c r="B4604" s="2" t="s">
        <v>214</v>
      </c>
      <c r="C4604" s="2">
        <v>843101</v>
      </c>
      <c r="D4604" s="2">
        <v>338367790</v>
      </c>
      <c r="E4604" s="2" t="s">
        <v>59</v>
      </c>
      <c r="F4604" s="2" t="s">
        <v>60</v>
      </c>
      <c r="G4604" s="2" t="s">
        <v>1331</v>
      </c>
      <c r="H4604" s="2" t="s">
        <v>8971</v>
      </c>
      <c r="I4604" s="2">
        <v>774462971</v>
      </c>
      <c r="J4604" s="2" t="s">
        <v>1032</v>
      </c>
      <c r="K4604" s="2">
        <v>13</v>
      </c>
      <c r="L4604" s="2" t="s">
        <v>64</v>
      </c>
      <c r="M4604" s="2" t="s">
        <v>65</v>
      </c>
      <c r="N4604" s="3">
        <v>45735.54010416667</v>
      </c>
      <c r="O4604" s="2" t="s">
        <v>614</v>
      </c>
      <c r="Q4604" s="2" t="s">
        <v>67</v>
      </c>
      <c r="R4604" s="3">
        <v>45746.646249999998</v>
      </c>
      <c r="S4604" s="2" t="s">
        <v>18334</v>
      </c>
      <c r="T4604" s="2" t="s">
        <v>69</v>
      </c>
      <c r="U4604" s="2" t="s">
        <v>70</v>
      </c>
      <c r="V4604" s="2" t="s">
        <v>21202</v>
      </c>
      <c r="W4604" s="2" t="s">
        <v>263</v>
      </c>
      <c r="X4604" s="2" t="s">
        <v>264</v>
      </c>
      <c r="Y4604" s="2" t="s">
        <v>4507</v>
      </c>
      <c r="Z4604" s="2" t="s">
        <v>902</v>
      </c>
      <c r="AA4604" s="2" t="s">
        <v>3297</v>
      </c>
      <c r="AB4604" s="2" t="s">
        <v>3297</v>
      </c>
      <c r="AE4604" s="3">
        <v>45746.646261574075</v>
      </c>
      <c r="AF4604" s="2" t="s">
        <v>77</v>
      </c>
      <c r="AH4604" s="2" t="s">
        <v>78</v>
      </c>
      <c r="AI4604" s="2" t="s">
        <v>380</v>
      </c>
      <c r="AJ4604" s="2" t="s">
        <v>381</v>
      </c>
      <c r="AK4604" s="2" t="s">
        <v>21202</v>
      </c>
      <c r="AL4604" s="2" t="s">
        <v>18334</v>
      </c>
      <c r="AM4604" s="3">
        <v>45746.646307870367</v>
      </c>
      <c r="AN4604" s="2" t="s">
        <v>21202</v>
      </c>
      <c r="AP4604" s="2">
        <v>5862067</v>
      </c>
      <c r="AQ4604" s="2" t="s">
        <v>81</v>
      </c>
      <c r="AR4604" s="3">
        <v>45748.605532407404</v>
      </c>
      <c r="AS4604" s="2" t="s">
        <v>82</v>
      </c>
      <c r="AT4604" s="3">
        <v>45746.5625</v>
      </c>
      <c r="AU4604" s="2" t="s">
        <v>127</v>
      </c>
      <c r="AV4604" s="2" t="s">
        <v>270</v>
      </c>
      <c r="AW4604" s="2" t="s">
        <v>271</v>
      </c>
      <c r="AX4604" s="2" t="s">
        <v>905</v>
      </c>
      <c r="AZ4604" s="3">
        <v>45748.605532407404</v>
      </c>
      <c r="BB4604" s="2" t="s">
        <v>340</v>
      </c>
      <c r="BC4604" s="2" t="s">
        <v>341</v>
      </c>
      <c r="BD4604" s="2" t="s">
        <v>342</v>
      </c>
      <c r="BE4604" s="2" t="s">
        <v>21203</v>
      </c>
      <c r="BF4604" s="2" t="s">
        <v>907</v>
      </c>
    </row>
    <row r="4605" spans="1:58" x14ac:dyDescent="0.35">
      <c r="A4605" s="2">
        <v>3041882</v>
      </c>
      <c r="B4605" s="2" t="s">
        <v>58</v>
      </c>
      <c r="C4605" s="2">
        <v>37274321</v>
      </c>
      <c r="D4605" s="2">
        <v>338680404</v>
      </c>
      <c r="E4605" s="2" t="s">
        <v>59</v>
      </c>
      <c r="F4605" s="2" t="s">
        <v>60</v>
      </c>
      <c r="G4605" s="2" t="s">
        <v>1978</v>
      </c>
      <c r="H4605" s="2" t="s">
        <v>21204</v>
      </c>
      <c r="I4605" s="2">
        <v>774457985</v>
      </c>
      <c r="J4605" s="2" t="s">
        <v>21205</v>
      </c>
      <c r="K4605" s="2">
        <v>12</v>
      </c>
      <c r="L4605" s="2" t="s">
        <v>64</v>
      </c>
      <c r="M4605" s="2" t="s">
        <v>65</v>
      </c>
      <c r="N4605" s="3">
        <v>45325</v>
      </c>
      <c r="O4605" s="2" t="s">
        <v>95</v>
      </c>
      <c r="Q4605" s="2" t="s">
        <v>67</v>
      </c>
      <c r="R4605" s="3">
        <v>45746.646261574075</v>
      </c>
      <c r="S4605" s="2" t="s">
        <v>8042</v>
      </c>
      <c r="T4605" s="2" t="s">
        <v>69</v>
      </c>
      <c r="U4605" s="2" t="s">
        <v>70</v>
      </c>
      <c r="V4605" s="2" t="s">
        <v>21206</v>
      </c>
      <c r="W4605" s="2" t="s">
        <v>72</v>
      </c>
      <c r="X4605" s="2" t="s">
        <v>143</v>
      </c>
      <c r="Y4605" s="2" t="s">
        <v>3261</v>
      </c>
      <c r="Z4605" s="2" t="s">
        <v>888</v>
      </c>
      <c r="AA4605" s="2" t="s">
        <v>3263</v>
      </c>
      <c r="AB4605" s="2" t="s">
        <v>3263</v>
      </c>
      <c r="AE4605" s="3">
        <v>45746.646273148152</v>
      </c>
      <c r="AF4605" s="2" t="s">
        <v>77</v>
      </c>
      <c r="AH4605" s="2" t="s">
        <v>78</v>
      </c>
      <c r="AI4605" s="2" t="s">
        <v>79</v>
      </c>
      <c r="AJ4605" s="2" t="s">
        <v>105</v>
      </c>
      <c r="AK4605" s="2" t="s">
        <v>21206</v>
      </c>
      <c r="AL4605" s="2" t="s">
        <v>8042</v>
      </c>
      <c r="AM4605" s="3">
        <v>45746.646331018521</v>
      </c>
      <c r="AN4605" s="2" t="s">
        <v>21206</v>
      </c>
      <c r="AP4605" s="2">
        <v>5862068</v>
      </c>
      <c r="AQ4605" s="2" t="s">
        <v>81</v>
      </c>
      <c r="AR4605" s="3">
        <v>45748.662812499999</v>
      </c>
      <c r="AS4605" s="2" t="s">
        <v>82</v>
      </c>
      <c r="AT4605" s="3">
        <v>45748.322916666664</v>
      </c>
      <c r="AU4605" s="2" t="s">
        <v>83</v>
      </c>
      <c r="AV4605" s="2" t="s">
        <v>149</v>
      </c>
      <c r="AW4605" s="2" t="s">
        <v>150</v>
      </c>
      <c r="AX4605" s="2" t="s">
        <v>151</v>
      </c>
      <c r="AZ4605" s="3">
        <v>45748.662812499999</v>
      </c>
      <c r="BB4605" s="2" t="s">
        <v>2535</v>
      </c>
      <c r="BC4605" s="2" t="s">
        <v>977</v>
      </c>
      <c r="BD4605" s="2" t="s">
        <v>359</v>
      </c>
      <c r="BE4605" s="2" t="s">
        <v>21207</v>
      </c>
      <c r="BF4605" s="2" t="s">
        <v>891</v>
      </c>
    </row>
    <row r="4606" spans="1:58" x14ac:dyDescent="0.35">
      <c r="A4606" s="2">
        <v>3041883</v>
      </c>
      <c r="B4606" s="2" t="s">
        <v>58</v>
      </c>
      <c r="C4606" s="2">
        <v>37356331</v>
      </c>
      <c r="D4606" s="2">
        <v>338780382</v>
      </c>
      <c r="E4606" s="2" t="s">
        <v>59</v>
      </c>
      <c r="F4606" s="2" t="s">
        <v>60</v>
      </c>
      <c r="G4606" s="2" t="s">
        <v>1932</v>
      </c>
      <c r="H4606" s="2" t="s">
        <v>5580</v>
      </c>
      <c r="I4606" s="2">
        <v>773718331</v>
      </c>
      <c r="J4606" s="2" t="s">
        <v>21208</v>
      </c>
      <c r="K4606" s="2">
        <v>13</v>
      </c>
      <c r="L4606" s="2" t="s">
        <v>64</v>
      </c>
      <c r="M4606" s="2" t="s">
        <v>65</v>
      </c>
      <c r="N4606" s="3">
        <v>45262.579351851855</v>
      </c>
      <c r="O4606" s="2" t="s">
        <v>66</v>
      </c>
      <c r="Q4606" s="2" t="s">
        <v>67</v>
      </c>
      <c r="R4606" s="3">
        <v>45746.646851851852</v>
      </c>
      <c r="S4606" s="2" t="s">
        <v>8757</v>
      </c>
      <c r="T4606" s="2" t="s">
        <v>69</v>
      </c>
      <c r="U4606" s="2" t="s">
        <v>70</v>
      </c>
      <c r="V4606" s="2" t="s">
        <v>21209</v>
      </c>
      <c r="W4606" s="2" t="s">
        <v>872</v>
      </c>
      <c r="X4606" s="2" t="s">
        <v>1216</v>
      </c>
      <c r="Y4606" s="2" t="s">
        <v>5325</v>
      </c>
      <c r="Z4606" s="2" t="s">
        <v>1446</v>
      </c>
      <c r="AA4606" s="2" t="s">
        <v>8880</v>
      </c>
      <c r="AB4606" s="2" t="s">
        <v>76</v>
      </c>
      <c r="AC4606" s="2" t="s">
        <v>8881</v>
      </c>
      <c r="AE4606" s="3">
        <v>45746.646863425929</v>
      </c>
      <c r="AF4606" s="2" t="s">
        <v>77</v>
      </c>
      <c r="AH4606" s="2" t="s">
        <v>78</v>
      </c>
      <c r="AI4606" s="2" t="s">
        <v>79</v>
      </c>
      <c r="AJ4606" s="2" t="s">
        <v>105</v>
      </c>
      <c r="AK4606" s="2" t="s">
        <v>21209</v>
      </c>
      <c r="AL4606" s="2" t="s">
        <v>8757</v>
      </c>
      <c r="AM4606" s="3">
        <v>45746.646909722222</v>
      </c>
      <c r="AN4606" s="2" t="s">
        <v>21209</v>
      </c>
      <c r="AP4606" s="2">
        <v>5862069</v>
      </c>
      <c r="AQ4606" s="2" t="s">
        <v>81</v>
      </c>
      <c r="AR4606" s="3">
        <v>45748.756712962961</v>
      </c>
      <c r="AS4606" s="2" t="s">
        <v>82</v>
      </c>
      <c r="AT4606" s="3">
        <v>45746.333333333336</v>
      </c>
      <c r="AU4606" s="2" t="s">
        <v>127</v>
      </c>
      <c r="AV4606" s="2" t="s">
        <v>1164</v>
      </c>
      <c r="AW4606" s="2" t="s">
        <v>1165</v>
      </c>
      <c r="AX4606" s="2" t="s">
        <v>4275</v>
      </c>
      <c r="AZ4606" s="3">
        <v>45748.756712962961</v>
      </c>
      <c r="BB4606" s="2" t="s">
        <v>273</v>
      </c>
      <c r="BC4606" s="2" t="s">
        <v>274</v>
      </c>
      <c r="BD4606" s="2" t="s">
        <v>274</v>
      </c>
      <c r="BE4606" s="2" t="s">
        <v>21210</v>
      </c>
      <c r="BF4606" s="2" t="s">
        <v>276</v>
      </c>
    </row>
    <row r="4607" spans="1:58" x14ac:dyDescent="0.35">
      <c r="A4607" s="2">
        <v>3041884</v>
      </c>
      <c r="B4607" s="2" t="s">
        <v>58</v>
      </c>
      <c r="C4607" s="2">
        <v>32440701</v>
      </c>
      <c r="D4607" s="2">
        <v>338640620</v>
      </c>
      <c r="E4607" s="2" t="s">
        <v>59</v>
      </c>
      <c r="F4607" s="2" t="s">
        <v>60</v>
      </c>
      <c r="G4607" s="2" t="s">
        <v>1919</v>
      </c>
      <c r="H4607" s="2" t="s">
        <v>806</v>
      </c>
      <c r="I4607" s="2">
        <v>776169918</v>
      </c>
      <c r="J4607" s="2" t="s">
        <v>18386</v>
      </c>
      <c r="K4607" s="2">
        <v>12</v>
      </c>
      <c r="L4607" s="2" t="s">
        <v>64</v>
      </c>
      <c r="M4607" s="2" t="s">
        <v>65</v>
      </c>
      <c r="N4607" s="3">
        <v>45313.416678240741</v>
      </c>
      <c r="O4607" s="2" t="s">
        <v>95</v>
      </c>
      <c r="Q4607" s="2" t="s">
        <v>67</v>
      </c>
      <c r="R4607" s="3">
        <v>45746.646886574075</v>
      </c>
      <c r="S4607" s="2" t="s">
        <v>7906</v>
      </c>
      <c r="T4607" s="2" t="s">
        <v>69</v>
      </c>
      <c r="U4607" s="2" t="s">
        <v>70</v>
      </c>
      <c r="V4607" s="2" t="s">
        <v>21211</v>
      </c>
      <c r="W4607" s="2" t="s">
        <v>72</v>
      </c>
      <c r="X4607" s="2" t="s">
        <v>73</v>
      </c>
      <c r="Y4607" s="2" t="s">
        <v>2698</v>
      </c>
      <c r="Z4607" s="2" t="s">
        <v>74</v>
      </c>
      <c r="AA4607" s="2" t="s">
        <v>9999</v>
      </c>
      <c r="AB4607" s="2" t="s">
        <v>9999</v>
      </c>
      <c r="AE4607" s="3">
        <v>45746.646898148145</v>
      </c>
      <c r="AF4607" s="2" t="s">
        <v>77</v>
      </c>
      <c r="AH4607" s="2" t="s">
        <v>78</v>
      </c>
      <c r="AI4607" s="2" t="s">
        <v>79</v>
      </c>
      <c r="AJ4607" s="2" t="s">
        <v>105</v>
      </c>
      <c r="AK4607" s="2" t="s">
        <v>21211</v>
      </c>
      <c r="AL4607" s="2" t="s">
        <v>7906</v>
      </c>
      <c r="AM4607" s="3">
        <v>45746.646944444445</v>
      </c>
      <c r="AN4607" s="2" t="s">
        <v>21211</v>
      </c>
      <c r="AP4607" s="2">
        <v>5862070</v>
      </c>
      <c r="AQ4607" s="2" t="s">
        <v>81</v>
      </c>
      <c r="AR4607" s="3">
        <v>45748.567349537036</v>
      </c>
      <c r="AS4607" s="2" t="s">
        <v>82</v>
      </c>
      <c r="AT4607" s="3">
        <v>45746.333333333336</v>
      </c>
      <c r="AU4607" s="2" t="s">
        <v>127</v>
      </c>
      <c r="AV4607" s="2" t="s">
        <v>84</v>
      </c>
      <c r="AW4607" s="2" t="s">
        <v>85</v>
      </c>
      <c r="AX4607" s="2" t="s">
        <v>86</v>
      </c>
      <c r="AZ4607" s="3">
        <v>45748.567349537036</v>
      </c>
      <c r="BB4607" s="2" t="s">
        <v>608</v>
      </c>
      <c r="BC4607" s="2" t="s">
        <v>326</v>
      </c>
      <c r="BD4607" s="2" t="s">
        <v>609</v>
      </c>
      <c r="BE4607" s="2" t="s">
        <v>21212</v>
      </c>
      <c r="BF4607" s="2" t="s">
        <v>171</v>
      </c>
    </row>
    <row r="4608" spans="1:58" x14ac:dyDescent="0.35">
      <c r="A4608" s="2">
        <v>3041885</v>
      </c>
      <c r="B4608" s="2" t="s">
        <v>58</v>
      </c>
      <c r="C4608" s="2">
        <v>32017001</v>
      </c>
      <c r="D4608" s="2">
        <v>338783920</v>
      </c>
      <c r="E4608" s="2" t="s">
        <v>59</v>
      </c>
      <c r="F4608" s="2" t="s">
        <v>60</v>
      </c>
      <c r="G4608" s="2" t="s">
        <v>671</v>
      </c>
      <c r="H4608" s="2" t="s">
        <v>21213</v>
      </c>
      <c r="I4608" s="2">
        <v>776313202</v>
      </c>
      <c r="J4608" s="2" t="s">
        <v>21214</v>
      </c>
      <c r="K4608" s="2">
        <v>13</v>
      </c>
      <c r="L4608" s="2" t="s">
        <v>64</v>
      </c>
      <c r="M4608" s="2" t="s">
        <v>65</v>
      </c>
      <c r="N4608" s="3">
        <v>45318.833344907405</v>
      </c>
      <c r="O4608" s="2" t="s">
        <v>161</v>
      </c>
      <c r="Q4608" s="2" t="s">
        <v>67</v>
      </c>
      <c r="R4608" s="3">
        <v>45746.647152777776</v>
      </c>
      <c r="S4608" s="2" t="s">
        <v>6297</v>
      </c>
      <c r="T4608" s="2" t="s">
        <v>488</v>
      </c>
      <c r="U4608" s="2" t="s">
        <v>846</v>
      </c>
      <c r="V4608" s="2" t="s">
        <v>14799</v>
      </c>
      <c r="Y4608" s="2" t="s">
        <v>19613</v>
      </c>
      <c r="Z4608" s="2" t="s">
        <v>1162</v>
      </c>
      <c r="AA4608" s="2" t="s">
        <v>1162</v>
      </c>
      <c r="AB4608" s="2" t="s">
        <v>1228</v>
      </c>
      <c r="AE4608" s="3">
        <v>45746.647800925923</v>
      </c>
      <c r="AF4608" s="2" t="s">
        <v>77</v>
      </c>
      <c r="AH4608" s="2" t="s">
        <v>78</v>
      </c>
      <c r="AI4608" s="2" t="s">
        <v>79</v>
      </c>
      <c r="AJ4608" s="2" t="s">
        <v>586</v>
      </c>
      <c r="AK4608" s="2" t="s">
        <v>21215</v>
      </c>
      <c r="AL4608" s="2" t="s">
        <v>6297</v>
      </c>
      <c r="AM4608" s="3">
        <v>45746.647858796299</v>
      </c>
      <c r="AO4608" s="2" t="s">
        <v>6297</v>
      </c>
      <c r="AP4608" s="2">
        <v>5862074</v>
      </c>
      <c r="AQ4608" s="2" t="s">
        <v>81</v>
      </c>
      <c r="AR4608" s="3">
        <v>45748.560081018521</v>
      </c>
      <c r="AS4608" s="2" t="s">
        <v>82</v>
      </c>
      <c r="AT4608" s="3">
        <v>45746.5625</v>
      </c>
      <c r="AU4608" s="2" t="s">
        <v>127</v>
      </c>
      <c r="AV4608" s="2" t="s">
        <v>1164</v>
      </c>
      <c r="AW4608" s="2" t="s">
        <v>1165</v>
      </c>
      <c r="AX4608" s="2" t="s">
        <v>1219</v>
      </c>
      <c r="AZ4608" s="3">
        <v>45748.560081018521</v>
      </c>
      <c r="BB4608" s="2" t="s">
        <v>976</v>
      </c>
      <c r="BC4608" s="2" t="s">
        <v>977</v>
      </c>
      <c r="BD4608" s="2" t="s">
        <v>359</v>
      </c>
      <c r="BE4608" s="2" t="s">
        <v>21216</v>
      </c>
      <c r="BF4608" s="2" t="s">
        <v>2052</v>
      </c>
    </row>
    <row r="4609" spans="1:58" x14ac:dyDescent="0.35">
      <c r="A4609" s="2">
        <v>3041886</v>
      </c>
      <c r="B4609" s="2" t="s">
        <v>58</v>
      </c>
      <c r="C4609" s="2">
        <v>41827311</v>
      </c>
      <c r="D4609" s="2">
        <v>338404742</v>
      </c>
      <c r="E4609" s="2" t="s">
        <v>59</v>
      </c>
      <c r="F4609" s="2" t="s">
        <v>60</v>
      </c>
      <c r="G4609" s="2" t="s">
        <v>345</v>
      </c>
      <c r="H4609" s="2" t="s">
        <v>21217</v>
      </c>
      <c r="I4609" s="2">
        <v>781169438</v>
      </c>
      <c r="J4609" s="2" t="s">
        <v>9688</v>
      </c>
      <c r="K4609" s="2">
        <v>13</v>
      </c>
      <c r="L4609" s="2" t="s">
        <v>64</v>
      </c>
      <c r="M4609" s="2" t="s">
        <v>65</v>
      </c>
      <c r="N4609" s="3">
        <v>45261.498761574076</v>
      </c>
      <c r="O4609" s="2" t="s">
        <v>66</v>
      </c>
      <c r="Q4609" s="2" t="s">
        <v>67</v>
      </c>
      <c r="R4609" s="3">
        <v>45746.647210648145</v>
      </c>
      <c r="S4609" s="2" t="s">
        <v>3620</v>
      </c>
      <c r="T4609" s="2" t="s">
        <v>69</v>
      </c>
      <c r="U4609" s="2" t="s">
        <v>70</v>
      </c>
      <c r="V4609" s="2" t="s">
        <v>21218</v>
      </c>
      <c r="W4609" s="2" t="s">
        <v>72</v>
      </c>
      <c r="X4609" s="2" t="s">
        <v>412</v>
      </c>
      <c r="Y4609" s="2" t="s">
        <v>413</v>
      </c>
      <c r="Z4609" s="2" t="s">
        <v>702</v>
      </c>
      <c r="AA4609" s="2" t="s">
        <v>16752</v>
      </c>
      <c r="AB4609" s="2" t="s">
        <v>76</v>
      </c>
      <c r="AE4609" s="3">
        <v>45746.647222222222</v>
      </c>
      <c r="AF4609" s="2" t="s">
        <v>77</v>
      </c>
      <c r="AH4609" s="2" t="s">
        <v>78</v>
      </c>
      <c r="AI4609" s="2" t="s">
        <v>79</v>
      </c>
      <c r="AJ4609" s="2" t="s">
        <v>105</v>
      </c>
      <c r="AK4609" s="2" t="s">
        <v>21219</v>
      </c>
      <c r="AL4609" s="2" t="s">
        <v>3620</v>
      </c>
      <c r="AM4609" s="3">
        <v>45746.647245370368</v>
      </c>
      <c r="AN4609" s="2" t="s">
        <v>21219</v>
      </c>
      <c r="AP4609" s="2">
        <v>5862071</v>
      </c>
      <c r="AQ4609" s="2" t="s">
        <v>81</v>
      </c>
      <c r="AR4609" s="3">
        <v>45747.689050925925</v>
      </c>
      <c r="AS4609" s="2" t="s">
        <v>82</v>
      </c>
      <c r="AT4609" s="3">
        <v>45746.333333333336</v>
      </c>
      <c r="AU4609" s="2" t="s">
        <v>127</v>
      </c>
      <c r="AV4609" s="2" t="s">
        <v>630</v>
      </c>
      <c r="AW4609" s="2" t="s">
        <v>631</v>
      </c>
      <c r="AX4609" s="2" t="s">
        <v>655</v>
      </c>
      <c r="AZ4609" s="3">
        <v>45747.689050925925</v>
      </c>
      <c r="BB4609" s="2" t="s">
        <v>167</v>
      </c>
      <c r="BC4609" s="2" t="s">
        <v>168</v>
      </c>
      <c r="BD4609" s="2" t="s">
        <v>169</v>
      </c>
      <c r="BE4609" s="2" t="s">
        <v>21220</v>
      </c>
      <c r="BF4609" s="2" t="s">
        <v>9047</v>
      </c>
    </row>
    <row r="4610" spans="1:58" x14ac:dyDescent="0.35">
      <c r="A4610" s="2">
        <v>3041887</v>
      </c>
      <c r="B4610" s="2" t="s">
        <v>214</v>
      </c>
      <c r="C4610" s="2">
        <v>42461791</v>
      </c>
      <c r="D4610" s="2">
        <v>339041943</v>
      </c>
      <c r="E4610" s="2" t="s">
        <v>59</v>
      </c>
      <c r="F4610" s="2" t="s">
        <v>60</v>
      </c>
      <c r="G4610" s="2" t="s">
        <v>4618</v>
      </c>
      <c r="H4610" s="2" t="s">
        <v>21221</v>
      </c>
      <c r="I4610" s="2">
        <v>774826743</v>
      </c>
      <c r="J4610" s="2" t="s">
        <v>21222</v>
      </c>
      <c r="K4610" s="2">
        <v>14</v>
      </c>
      <c r="L4610" s="2" t="s">
        <v>64</v>
      </c>
      <c r="M4610" s="2" t="s">
        <v>65</v>
      </c>
      <c r="N4610" s="3">
        <v>45593.688807870371</v>
      </c>
      <c r="O4610" s="2" t="s">
        <v>486</v>
      </c>
      <c r="Q4610" s="2" t="s">
        <v>67</v>
      </c>
      <c r="R4610" s="3">
        <v>45746.647361111114</v>
      </c>
      <c r="S4610" s="2" t="s">
        <v>20051</v>
      </c>
      <c r="T4610" s="2" t="s">
        <v>69</v>
      </c>
      <c r="U4610" s="2" t="s">
        <v>141</v>
      </c>
      <c r="V4610" s="2" t="s">
        <v>21223</v>
      </c>
      <c r="Y4610" s="2" t="s">
        <v>3435</v>
      </c>
      <c r="Z4610" s="2" t="s">
        <v>1346</v>
      </c>
      <c r="AA4610" s="2" t="s">
        <v>6587</v>
      </c>
      <c r="AB4610" s="2" t="s">
        <v>76</v>
      </c>
      <c r="AE4610" s="3">
        <v>45746.647372685184</v>
      </c>
      <c r="AF4610" s="2" t="s">
        <v>77</v>
      </c>
      <c r="AH4610" s="2" t="s">
        <v>103</v>
      </c>
      <c r="AI4610" s="2" t="s">
        <v>125</v>
      </c>
      <c r="AJ4610" s="2" t="s">
        <v>1610</v>
      </c>
      <c r="AK4610" s="2">
        <v>774826743</v>
      </c>
      <c r="AL4610" s="2" t="s">
        <v>20051</v>
      </c>
      <c r="AM4610" s="3">
        <v>45746.647407407407</v>
      </c>
      <c r="AN4610" s="2">
        <v>774826743</v>
      </c>
      <c r="AP4610" s="2">
        <v>5862072</v>
      </c>
      <c r="AQ4610" s="2" t="s">
        <v>81</v>
      </c>
      <c r="AR4610" s="3">
        <v>45747.687152777777</v>
      </c>
      <c r="AS4610" s="2" t="s">
        <v>82</v>
      </c>
      <c r="AT4610" s="3">
        <v>45746.333333333336</v>
      </c>
      <c r="AU4610" s="2" t="s">
        <v>127</v>
      </c>
      <c r="AV4610" s="2" t="s">
        <v>605</v>
      </c>
      <c r="AW4610" s="2" t="s">
        <v>606</v>
      </c>
      <c r="AX4610" s="2" t="s">
        <v>3436</v>
      </c>
      <c r="AZ4610" s="3">
        <v>45747.687152777777</v>
      </c>
      <c r="BB4610" s="2" t="s">
        <v>498</v>
      </c>
      <c r="BC4610" s="2" t="s">
        <v>499</v>
      </c>
      <c r="BD4610" s="2" t="s">
        <v>500</v>
      </c>
      <c r="BE4610" s="2" t="s">
        <v>21224</v>
      </c>
      <c r="BF4610" s="2" t="s">
        <v>502</v>
      </c>
    </row>
    <row r="4611" spans="1:58" x14ac:dyDescent="0.35">
      <c r="A4611" s="2">
        <v>3041888</v>
      </c>
      <c r="B4611" s="2" t="s">
        <v>58</v>
      </c>
      <c r="C4611" s="2">
        <v>42062911</v>
      </c>
      <c r="D4611" s="2">
        <v>339010273</v>
      </c>
      <c r="E4611" s="2" t="s">
        <v>59</v>
      </c>
      <c r="F4611" s="2" t="s">
        <v>60</v>
      </c>
      <c r="G4611" s="2" t="s">
        <v>21225</v>
      </c>
      <c r="H4611" s="2" t="s">
        <v>21225</v>
      </c>
      <c r="I4611" s="2">
        <v>781602747</v>
      </c>
      <c r="J4611" s="2" t="s">
        <v>330</v>
      </c>
      <c r="K4611" s="2">
        <v>20</v>
      </c>
      <c r="L4611" s="2" t="s">
        <v>192</v>
      </c>
      <c r="M4611" s="2" t="s">
        <v>193</v>
      </c>
      <c r="N4611" s="3">
        <v>45241.666666666664</v>
      </c>
      <c r="O4611" s="2" t="s">
        <v>260</v>
      </c>
      <c r="Q4611" s="2" t="s">
        <v>67</v>
      </c>
      <c r="R4611" s="3">
        <v>45746.647696759261</v>
      </c>
      <c r="S4611" s="2" t="s">
        <v>6124</v>
      </c>
      <c r="T4611" s="2" t="s">
        <v>196</v>
      </c>
      <c r="U4611" s="2" t="s">
        <v>70</v>
      </c>
      <c r="V4611" s="2" t="s">
        <v>21226</v>
      </c>
      <c r="W4611" s="2" t="s">
        <v>468</v>
      </c>
      <c r="X4611" s="2" t="s">
        <v>600</v>
      </c>
      <c r="Y4611" s="2" t="s">
        <v>18345</v>
      </c>
      <c r="Z4611" s="2" t="s">
        <v>1346</v>
      </c>
      <c r="AA4611" s="2" t="s">
        <v>1584</v>
      </c>
      <c r="AB4611" s="2" t="s">
        <v>76</v>
      </c>
      <c r="AE4611" s="3">
        <v>45748.784849537034</v>
      </c>
      <c r="AF4611" s="2" t="s">
        <v>203</v>
      </c>
      <c r="AG4611" s="2">
        <v>48</v>
      </c>
      <c r="AH4611" s="2" t="s">
        <v>78</v>
      </c>
      <c r="AI4611" s="2" t="s">
        <v>58</v>
      </c>
      <c r="AJ4611" s="2" t="s">
        <v>80</v>
      </c>
      <c r="AK4611" s="2" t="s">
        <v>20840</v>
      </c>
      <c r="AL4611" s="2" t="s">
        <v>611</v>
      </c>
      <c r="AM4611" s="3">
        <v>45748.784942129627</v>
      </c>
      <c r="AN4611" s="2" t="s">
        <v>20840</v>
      </c>
      <c r="AO4611" s="2" t="s">
        <v>611</v>
      </c>
      <c r="AP4611" s="2">
        <v>5866277</v>
      </c>
      <c r="AQ4611" s="2" t="s">
        <v>81</v>
      </c>
      <c r="AR4611" s="3">
        <v>45748.785624999997</v>
      </c>
      <c r="AS4611" s="2" t="s">
        <v>82</v>
      </c>
      <c r="AT4611" s="3">
        <v>45748.333333333336</v>
      </c>
      <c r="AU4611" s="2" t="s">
        <v>83</v>
      </c>
      <c r="AV4611" s="2" t="s">
        <v>1314</v>
      </c>
      <c r="AW4611" s="2" t="s">
        <v>1315</v>
      </c>
      <c r="AX4611" s="2" t="s">
        <v>1316</v>
      </c>
      <c r="AY4611" s="3">
        <v>45750.784849537034</v>
      </c>
      <c r="AZ4611" s="3">
        <v>45748.785624999997</v>
      </c>
      <c r="BA4611" s="2" t="s">
        <v>211</v>
      </c>
      <c r="BB4611" s="2" t="s">
        <v>12784</v>
      </c>
      <c r="BC4611" s="2" t="s">
        <v>12785</v>
      </c>
      <c r="BD4611" s="2" t="s">
        <v>12786</v>
      </c>
      <c r="BE4611" s="2" t="s">
        <v>20840</v>
      </c>
      <c r="BF4611" s="2" t="s">
        <v>611</v>
      </c>
    </row>
    <row r="4612" spans="1:58" x14ac:dyDescent="0.35">
      <c r="A4612" s="2">
        <v>3041889</v>
      </c>
      <c r="B4612" s="2" t="s">
        <v>58</v>
      </c>
      <c r="C4612" s="2">
        <v>41667151</v>
      </c>
      <c r="D4612" s="2">
        <v>338225693</v>
      </c>
      <c r="E4612" s="2" t="s">
        <v>59</v>
      </c>
      <c r="F4612" s="2" t="s">
        <v>60</v>
      </c>
      <c r="G4612" s="2" t="s">
        <v>1919</v>
      </c>
      <c r="H4612" s="2" t="s">
        <v>10817</v>
      </c>
      <c r="I4612" s="2">
        <v>778886487</v>
      </c>
      <c r="J4612" s="2" t="s">
        <v>980</v>
      </c>
      <c r="K4612" s="2">
        <v>12</v>
      </c>
      <c r="L4612" s="2" t="s">
        <v>64</v>
      </c>
      <c r="M4612" s="2" t="s">
        <v>65</v>
      </c>
      <c r="N4612" s="3">
        <v>45184.791666666664</v>
      </c>
      <c r="O4612" s="2" t="s">
        <v>66</v>
      </c>
      <c r="Q4612" s="2" t="s">
        <v>67</v>
      </c>
      <c r="R4612" s="3">
        <v>45746.647928240738</v>
      </c>
      <c r="S4612" s="2" t="s">
        <v>2845</v>
      </c>
      <c r="T4612" s="2" t="s">
        <v>69</v>
      </c>
      <c r="U4612" s="2" t="s">
        <v>70</v>
      </c>
      <c r="V4612" s="2" t="s">
        <v>21227</v>
      </c>
      <c r="W4612" s="2" t="s">
        <v>72</v>
      </c>
      <c r="X4612" s="2" t="s">
        <v>73</v>
      </c>
      <c r="Y4612" s="2" t="s">
        <v>4359</v>
      </c>
      <c r="Z4612" s="2">
        <v>18</v>
      </c>
      <c r="AA4612" s="2">
        <v>18</v>
      </c>
      <c r="AB4612" s="2" t="s">
        <v>76</v>
      </c>
      <c r="AE4612" s="3">
        <v>45748.647164351853</v>
      </c>
      <c r="AF4612" s="2" t="s">
        <v>77</v>
      </c>
      <c r="AH4612" s="2" t="s">
        <v>103</v>
      </c>
      <c r="AI4612" s="2" t="s">
        <v>58</v>
      </c>
      <c r="AJ4612" s="2" t="s">
        <v>779</v>
      </c>
      <c r="AK4612" s="2" t="s">
        <v>21228</v>
      </c>
      <c r="AL4612" s="2" t="s">
        <v>171</v>
      </c>
      <c r="AM4612" s="3">
        <v>45748.647268518522</v>
      </c>
      <c r="AN4612" s="2" t="s">
        <v>21228</v>
      </c>
      <c r="AO4612" s="2" t="s">
        <v>171</v>
      </c>
      <c r="AP4612" s="2">
        <v>5865646</v>
      </c>
      <c r="AQ4612" s="2" t="s">
        <v>81</v>
      </c>
      <c r="AR4612" s="3">
        <v>45749.585162037038</v>
      </c>
      <c r="AS4612" s="2" t="s">
        <v>82</v>
      </c>
      <c r="AT4612" s="3">
        <v>45748.333333333336</v>
      </c>
      <c r="AU4612" s="2" t="s">
        <v>83</v>
      </c>
      <c r="AV4612" s="2" t="s">
        <v>736</v>
      </c>
      <c r="AW4612" s="2" t="s">
        <v>737</v>
      </c>
      <c r="AX4612" s="2" t="s">
        <v>738</v>
      </c>
      <c r="AZ4612" s="3">
        <v>45749.585162037038</v>
      </c>
      <c r="BB4612" s="2" t="s">
        <v>2373</v>
      </c>
      <c r="BC4612" s="2" t="s">
        <v>2374</v>
      </c>
      <c r="BD4612" s="2" t="s">
        <v>2375</v>
      </c>
      <c r="BE4612" s="2" t="s">
        <v>21229</v>
      </c>
      <c r="BF4612" s="2" t="s">
        <v>2377</v>
      </c>
    </row>
    <row r="4613" spans="1:58" x14ac:dyDescent="0.35">
      <c r="A4613" s="2">
        <v>3041890</v>
      </c>
      <c r="B4613" s="2" t="s">
        <v>58</v>
      </c>
      <c r="C4613" s="2">
        <v>44097111</v>
      </c>
      <c r="D4613" s="2">
        <v>339822375</v>
      </c>
      <c r="E4613" s="2" t="s">
        <v>59</v>
      </c>
      <c r="F4613" s="2" t="s">
        <v>60</v>
      </c>
      <c r="G4613" s="2" t="s">
        <v>1287</v>
      </c>
      <c r="H4613" s="2" t="s">
        <v>10360</v>
      </c>
      <c r="I4613" s="2">
        <v>785310766</v>
      </c>
      <c r="J4613" s="2" t="s">
        <v>21230</v>
      </c>
      <c r="K4613" s="2">
        <v>12</v>
      </c>
      <c r="L4613" s="2" t="s">
        <v>64</v>
      </c>
      <c r="M4613" s="2" t="s">
        <v>65</v>
      </c>
      <c r="N4613" s="3">
        <v>45547.625</v>
      </c>
      <c r="O4613" s="2" t="s">
        <v>161</v>
      </c>
      <c r="Q4613" s="2" t="s">
        <v>67</v>
      </c>
      <c r="R4613" s="3">
        <v>45746.648541666669</v>
      </c>
      <c r="S4613" s="2" t="s">
        <v>21231</v>
      </c>
      <c r="T4613" s="2" t="s">
        <v>488</v>
      </c>
      <c r="U4613" s="2" t="s">
        <v>70</v>
      </c>
      <c r="V4613" s="2" t="s">
        <v>21232</v>
      </c>
      <c r="W4613" s="2" t="s">
        <v>119</v>
      </c>
      <c r="X4613" s="2" t="s">
        <v>120</v>
      </c>
      <c r="Y4613" s="2" t="s">
        <v>8000</v>
      </c>
      <c r="Z4613" s="2" t="s">
        <v>122</v>
      </c>
      <c r="AA4613" s="2" t="s">
        <v>19700</v>
      </c>
      <c r="AB4613" s="2" t="s">
        <v>76</v>
      </c>
      <c r="AE4613" s="3">
        <v>45746.650266203702</v>
      </c>
      <c r="AF4613" s="2" t="s">
        <v>77</v>
      </c>
      <c r="AH4613" s="2" t="s">
        <v>78</v>
      </c>
      <c r="AI4613" s="2" t="s">
        <v>79</v>
      </c>
      <c r="AJ4613" s="2" t="s">
        <v>1272</v>
      </c>
      <c r="AK4613" s="2" t="s">
        <v>21233</v>
      </c>
      <c r="AL4613" s="2" t="s">
        <v>21231</v>
      </c>
      <c r="AM4613" s="3">
        <v>45746.650324074071</v>
      </c>
      <c r="AO4613" s="2" t="s">
        <v>21231</v>
      </c>
      <c r="AP4613" s="2">
        <v>5862078</v>
      </c>
      <c r="AQ4613" s="2" t="s">
        <v>81</v>
      </c>
      <c r="AR4613" s="3">
        <v>45747.547002314815</v>
      </c>
      <c r="AS4613" s="2" t="s">
        <v>82</v>
      </c>
      <c r="AT4613" s="3">
        <v>45746.333333333336</v>
      </c>
      <c r="AU4613" s="2" t="s">
        <v>127</v>
      </c>
      <c r="AV4613" s="2" t="s">
        <v>128</v>
      </c>
      <c r="AW4613" s="2" t="s">
        <v>129</v>
      </c>
      <c r="AX4613" s="2" t="s">
        <v>1886</v>
      </c>
      <c r="AZ4613" s="3">
        <v>45747.547002314815</v>
      </c>
      <c r="BB4613" s="2" t="s">
        <v>253</v>
      </c>
      <c r="BC4613" s="2" t="s">
        <v>254</v>
      </c>
      <c r="BD4613" s="2" t="s">
        <v>255</v>
      </c>
      <c r="BE4613" s="2" t="s">
        <v>8143</v>
      </c>
      <c r="BF4613" s="2" t="s">
        <v>213</v>
      </c>
    </row>
    <row r="4614" spans="1:58" x14ac:dyDescent="0.35">
      <c r="A4614" s="2">
        <v>3041891</v>
      </c>
      <c r="B4614" s="2" t="s">
        <v>58</v>
      </c>
      <c r="C4614" s="2">
        <v>2046301</v>
      </c>
      <c r="D4614" s="2">
        <v>339768569</v>
      </c>
      <c r="E4614" s="2" t="s">
        <v>59</v>
      </c>
      <c r="F4614" s="2" t="s">
        <v>60</v>
      </c>
      <c r="G4614" s="2" t="s">
        <v>2062</v>
      </c>
      <c r="H4614" s="2" t="s">
        <v>1203</v>
      </c>
      <c r="I4614" s="2">
        <v>785821619</v>
      </c>
      <c r="J4614" s="2" t="s">
        <v>21234</v>
      </c>
      <c r="K4614" s="2">
        <v>14</v>
      </c>
      <c r="L4614" s="2" t="s">
        <v>64</v>
      </c>
      <c r="M4614" s="2" t="s">
        <v>65</v>
      </c>
      <c r="N4614" s="3">
        <v>45439.541678240741</v>
      </c>
      <c r="O4614" s="2" t="s">
        <v>66</v>
      </c>
      <c r="Q4614" s="2" t="s">
        <v>67</v>
      </c>
      <c r="R4614" s="3">
        <v>45746.648796296293</v>
      </c>
      <c r="S4614" s="2" t="s">
        <v>8840</v>
      </c>
      <c r="T4614" s="2" t="s">
        <v>69</v>
      </c>
      <c r="U4614" s="2" t="s">
        <v>70</v>
      </c>
      <c r="V4614" s="2" t="s">
        <v>21235</v>
      </c>
      <c r="W4614" s="2" t="s">
        <v>119</v>
      </c>
      <c r="X4614" s="2" t="s">
        <v>248</v>
      </c>
      <c r="Y4614" s="2" t="s">
        <v>1869</v>
      </c>
      <c r="Z4614" s="2" t="s">
        <v>250</v>
      </c>
      <c r="AA4614" s="2" t="s">
        <v>1998</v>
      </c>
      <c r="AB4614" s="2" t="s">
        <v>76</v>
      </c>
      <c r="AE4614" s="3">
        <v>45746.64880787037</v>
      </c>
      <c r="AF4614" s="2" t="s">
        <v>77</v>
      </c>
      <c r="AH4614" s="2" t="s">
        <v>103</v>
      </c>
      <c r="AI4614" s="2" t="s">
        <v>79</v>
      </c>
      <c r="AJ4614" s="2" t="s">
        <v>105</v>
      </c>
      <c r="AK4614" s="2" t="s">
        <v>862</v>
      </c>
      <c r="AL4614" s="2" t="s">
        <v>8840</v>
      </c>
      <c r="AM4614" s="3">
        <v>45746.648842592593</v>
      </c>
      <c r="AN4614" s="2" t="s">
        <v>862</v>
      </c>
      <c r="AP4614" s="2">
        <v>5862076</v>
      </c>
      <c r="AQ4614" s="2" t="s">
        <v>81</v>
      </c>
      <c r="AR4614" s="3">
        <v>45747.640428240738</v>
      </c>
      <c r="AS4614" s="2" t="s">
        <v>82</v>
      </c>
      <c r="AT4614" s="3">
        <v>45746.5625</v>
      </c>
      <c r="AU4614" s="2" t="s">
        <v>127</v>
      </c>
      <c r="AV4614" s="2" t="s">
        <v>128</v>
      </c>
      <c r="AW4614" s="2" t="s">
        <v>129</v>
      </c>
      <c r="AX4614" s="2" t="s">
        <v>621</v>
      </c>
      <c r="AZ4614" s="3">
        <v>45747.640428240738</v>
      </c>
      <c r="BB4614" s="2" t="s">
        <v>253</v>
      </c>
      <c r="BC4614" s="2" t="s">
        <v>254</v>
      </c>
      <c r="BD4614" s="2" t="s">
        <v>255</v>
      </c>
      <c r="BE4614" s="2" t="s">
        <v>8143</v>
      </c>
      <c r="BF4614" s="2" t="s">
        <v>213</v>
      </c>
    </row>
    <row r="4615" spans="1:58" x14ac:dyDescent="0.35">
      <c r="A4615" s="2">
        <v>3041892</v>
      </c>
      <c r="B4615" s="2" t="s">
        <v>214</v>
      </c>
      <c r="C4615" s="2">
        <v>40845471</v>
      </c>
      <c r="D4615" s="2">
        <v>339782861</v>
      </c>
      <c r="E4615" s="2" t="s">
        <v>59</v>
      </c>
      <c r="F4615" s="2" t="s">
        <v>60</v>
      </c>
      <c r="G4615" s="2" t="s">
        <v>671</v>
      </c>
      <c r="H4615" s="2" t="s">
        <v>1554</v>
      </c>
      <c r="I4615" s="2">
        <v>771581050</v>
      </c>
      <c r="J4615" s="2" t="s">
        <v>21236</v>
      </c>
      <c r="K4615" s="2">
        <v>14</v>
      </c>
      <c r="L4615" s="2" t="s">
        <v>64</v>
      </c>
      <c r="M4615" s="2" t="s">
        <v>65</v>
      </c>
      <c r="N4615" s="3">
        <v>45152.770138888889</v>
      </c>
      <c r="O4615" s="2" t="s">
        <v>486</v>
      </c>
      <c r="Q4615" s="2" t="s">
        <v>67</v>
      </c>
      <c r="R4615" s="3">
        <v>45746.648946759262</v>
      </c>
      <c r="S4615" s="2" t="s">
        <v>824</v>
      </c>
      <c r="T4615" s="2" t="s">
        <v>69</v>
      </c>
      <c r="U4615" s="2" t="s">
        <v>70</v>
      </c>
      <c r="V4615" s="2" t="s">
        <v>21237</v>
      </c>
      <c r="Y4615" s="2" t="s">
        <v>121</v>
      </c>
      <c r="Z4615" s="2" t="s">
        <v>122</v>
      </c>
      <c r="AA4615" s="2" t="s">
        <v>123</v>
      </c>
      <c r="AB4615" s="2" t="s">
        <v>76</v>
      </c>
      <c r="AE4615" s="3">
        <v>45746.648958333331</v>
      </c>
      <c r="AF4615" s="2" t="s">
        <v>77</v>
      </c>
      <c r="AH4615" s="2" t="s">
        <v>78</v>
      </c>
      <c r="AI4615" s="2" t="s">
        <v>125</v>
      </c>
      <c r="AJ4615" s="2" t="s">
        <v>381</v>
      </c>
      <c r="AK4615" s="2" t="s">
        <v>21238</v>
      </c>
      <c r="AL4615" s="2" t="s">
        <v>824</v>
      </c>
      <c r="AM4615" s="3">
        <v>45746.648981481485</v>
      </c>
      <c r="AN4615" s="2" t="s">
        <v>21238</v>
      </c>
      <c r="AP4615" s="2">
        <v>5862077</v>
      </c>
      <c r="AQ4615" s="2" t="s">
        <v>81</v>
      </c>
      <c r="AR4615" s="3">
        <v>45747.579814814817</v>
      </c>
      <c r="AS4615" s="2" t="s">
        <v>82</v>
      </c>
      <c r="AT4615" s="3">
        <v>45746.333333333336</v>
      </c>
      <c r="AU4615" s="2" t="s">
        <v>127</v>
      </c>
      <c r="AV4615" s="2" t="s">
        <v>128</v>
      </c>
      <c r="AW4615" s="2" t="s">
        <v>129</v>
      </c>
      <c r="AX4615" s="2" t="s">
        <v>252</v>
      </c>
      <c r="AZ4615" s="3">
        <v>45747.579814814817</v>
      </c>
      <c r="BB4615" s="2" t="s">
        <v>3027</v>
      </c>
      <c r="BC4615" s="2" t="s">
        <v>1646</v>
      </c>
      <c r="BD4615" s="2" t="s">
        <v>3028</v>
      </c>
      <c r="BE4615" s="2" t="s">
        <v>2159</v>
      </c>
      <c r="BF4615" s="2" t="s">
        <v>135</v>
      </c>
    </row>
    <row r="4616" spans="1:58" x14ac:dyDescent="0.35">
      <c r="A4616" s="2">
        <v>3041893</v>
      </c>
      <c r="B4616" s="2" t="s">
        <v>111</v>
      </c>
      <c r="C4616" s="2">
        <v>35400261</v>
      </c>
      <c r="D4616" s="2">
        <v>338375552</v>
      </c>
      <c r="E4616" s="2" t="s">
        <v>59</v>
      </c>
      <c r="F4616" s="2" t="s">
        <v>60</v>
      </c>
      <c r="G4616" s="2" t="s">
        <v>5898</v>
      </c>
      <c r="H4616" s="2" t="s">
        <v>1542</v>
      </c>
      <c r="I4616" s="2">
        <v>777245286</v>
      </c>
      <c r="J4616" s="2" t="s">
        <v>3270</v>
      </c>
      <c r="K4616" s="2">
        <v>13</v>
      </c>
      <c r="L4616" s="2" t="s">
        <v>64</v>
      </c>
      <c r="M4616" s="2" t="s">
        <v>65</v>
      </c>
      <c r="N4616" s="3">
        <v>43575</v>
      </c>
      <c r="O4616" s="2" t="s">
        <v>115</v>
      </c>
      <c r="Q4616" s="2" t="s">
        <v>67</v>
      </c>
      <c r="R4616" s="3">
        <v>45746.651018518518</v>
      </c>
      <c r="S4616" s="2" t="s">
        <v>2986</v>
      </c>
      <c r="T4616" s="2" t="s">
        <v>69</v>
      </c>
      <c r="U4616" s="2" t="s">
        <v>197</v>
      </c>
      <c r="V4616" s="2" t="s">
        <v>21239</v>
      </c>
      <c r="W4616" s="2" t="s">
        <v>872</v>
      </c>
      <c r="X4616" s="2" t="s">
        <v>873</v>
      </c>
      <c r="Y4616" s="2" t="s">
        <v>4610</v>
      </c>
      <c r="Z4616" s="2" t="s">
        <v>875</v>
      </c>
      <c r="AA4616" s="2" t="s">
        <v>21240</v>
      </c>
      <c r="AB4616" s="2" t="s">
        <v>76</v>
      </c>
      <c r="AC4616" s="2" t="s">
        <v>21241</v>
      </c>
      <c r="AE4616" s="3">
        <v>45746.651030092595</v>
      </c>
      <c r="AF4616" s="2" t="s">
        <v>77</v>
      </c>
      <c r="AH4616" s="2" t="s">
        <v>78</v>
      </c>
      <c r="AI4616" s="2" t="s">
        <v>380</v>
      </c>
      <c r="AJ4616" s="2" t="s">
        <v>381</v>
      </c>
      <c r="AK4616" s="2" t="s">
        <v>21242</v>
      </c>
      <c r="AL4616" s="2" t="s">
        <v>2986</v>
      </c>
      <c r="AM4616" s="3">
        <v>45746.651053240741</v>
      </c>
      <c r="AN4616" s="2" t="s">
        <v>21242</v>
      </c>
      <c r="AP4616" s="2">
        <v>5862083</v>
      </c>
      <c r="AQ4616" s="2" t="s">
        <v>81</v>
      </c>
      <c r="AR4616" s="3">
        <v>45747.598530092589</v>
      </c>
      <c r="AS4616" s="2" t="s">
        <v>82</v>
      </c>
      <c r="AT4616" s="3">
        <v>45746.333333333336</v>
      </c>
      <c r="AU4616" s="2" t="s">
        <v>127</v>
      </c>
      <c r="AV4616" s="2" t="s">
        <v>877</v>
      </c>
      <c r="AW4616" s="2" t="s">
        <v>878</v>
      </c>
      <c r="AX4616" s="2" t="s">
        <v>879</v>
      </c>
      <c r="AZ4616" s="3">
        <v>45747.59851851852</v>
      </c>
      <c r="BB4616" s="2" t="s">
        <v>994</v>
      </c>
      <c r="BC4616" s="2" t="s">
        <v>358</v>
      </c>
      <c r="BD4616" s="2" t="s">
        <v>359</v>
      </c>
      <c r="BE4616" s="2" t="s">
        <v>21243</v>
      </c>
      <c r="BF4616" s="2" t="s">
        <v>435</v>
      </c>
    </row>
    <row r="4617" spans="1:58" x14ac:dyDescent="0.35">
      <c r="A4617" s="2">
        <v>3041894</v>
      </c>
      <c r="B4617" s="2" t="s">
        <v>58</v>
      </c>
      <c r="C4617" s="2">
        <v>40265201</v>
      </c>
      <c r="D4617" s="2">
        <v>339523784</v>
      </c>
      <c r="E4617" s="2" t="s">
        <v>59</v>
      </c>
      <c r="F4617" s="2" t="s">
        <v>60</v>
      </c>
      <c r="G4617" s="2" t="s">
        <v>1602</v>
      </c>
      <c r="H4617" s="2" t="s">
        <v>1834</v>
      </c>
      <c r="I4617" s="2">
        <v>772715037</v>
      </c>
      <c r="J4617" s="2" t="s">
        <v>6838</v>
      </c>
      <c r="K4617" s="2">
        <v>14</v>
      </c>
      <c r="L4617" s="2" t="s">
        <v>64</v>
      </c>
      <c r="M4617" s="2" t="s">
        <v>65</v>
      </c>
      <c r="N4617" s="3">
        <v>44975.666666666664</v>
      </c>
      <c r="O4617" s="2" t="s">
        <v>66</v>
      </c>
      <c r="Q4617" s="2" t="s">
        <v>67</v>
      </c>
      <c r="R4617" s="3">
        <v>45746.652037037034</v>
      </c>
      <c r="S4617" s="2" t="s">
        <v>1043</v>
      </c>
      <c r="T4617" s="2" t="s">
        <v>97</v>
      </c>
      <c r="U4617" s="2" t="s">
        <v>70</v>
      </c>
      <c r="V4617" s="2" t="s">
        <v>21244</v>
      </c>
      <c r="W4617" s="2" t="s">
        <v>468</v>
      </c>
      <c r="X4617" s="2" t="s">
        <v>468</v>
      </c>
      <c r="Y4617" s="2" t="s">
        <v>3308</v>
      </c>
      <c r="Z4617" s="2" t="s">
        <v>568</v>
      </c>
      <c r="AA4617" s="2" t="s">
        <v>6686</v>
      </c>
      <c r="AB4617" s="2" t="s">
        <v>76</v>
      </c>
      <c r="AE4617" s="3">
        <v>45746.652037037034</v>
      </c>
      <c r="AF4617" s="2" t="s">
        <v>77</v>
      </c>
      <c r="AH4617" s="2" t="s">
        <v>78</v>
      </c>
      <c r="AI4617" s="2" t="s">
        <v>79</v>
      </c>
      <c r="AJ4617" s="2" t="s">
        <v>105</v>
      </c>
      <c r="AK4617" s="2" t="s">
        <v>3610</v>
      </c>
      <c r="AL4617" s="2" t="s">
        <v>1043</v>
      </c>
      <c r="AM4617" s="3">
        <v>45746.652071759258</v>
      </c>
      <c r="AN4617" s="2" t="s">
        <v>3610</v>
      </c>
      <c r="AP4617" s="2">
        <v>5862087</v>
      </c>
      <c r="AQ4617" s="2" t="s">
        <v>81</v>
      </c>
      <c r="AR4617" s="3">
        <v>45748.566817129627</v>
      </c>
      <c r="AS4617" s="2" t="s">
        <v>82</v>
      </c>
      <c r="AT4617" s="3">
        <v>45748.34375</v>
      </c>
      <c r="AU4617" s="2" t="s">
        <v>83</v>
      </c>
      <c r="AV4617" s="2" t="s">
        <v>572</v>
      </c>
      <c r="AW4617" s="2" t="s">
        <v>573</v>
      </c>
      <c r="AX4617" s="2" t="s">
        <v>667</v>
      </c>
      <c r="AZ4617" s="3">
        <v>45748.566817129627</v>
      </c>
      <c r="BB4617" s="2" t="s">
        <v>340</v>
      </c>
      <c r="BC4617" s="2" t="s">
        <v>341</v>
      </c>
      <c r="BD4617" s="2" t="s">
        <v>342</v>
      </c>
      <c r="BE4617" s="2" t="s">
        <v>20678</v>
      </c>
      <c r="BF4617" s="2" t="s">
        <v>474</v>
      </c>
    </row>
    <row r="4618" spans="1:58" x14ac:dyDescent="0.35">
      <c r="A4618" s="2">
        <v>3041895</v>
      </c>
      <c r="B4618" s="2" t="s">
        <v>214</v>
      </c>
      <c r="C4618" s="2">
        <v>40902551</v>
      </c>
      <c r="D4618" s="2">
        <v>338454571</v>
      </c>
      <c r="E4618" s="2" t="s">
        <v>59</v>
      </c>
      <c r="F4618" s="2" t="s">
        <v>60</v>
      </c>
      <c r="G4618" s="2" t="s">
        <v>2682</v>
      </c>
      <c r="H4618" s="2" t="s">
        <v>20841</v>
      </c>
      <c r="I4618" s="2">
        <v>786081371</v>
      </c>
      <c r="J4618" s="2" t="s">
        <v>21245</v>
      </c>
      <c r="K4618" s="2">
        <v>13</v>
      </c>
      <c r="L4618" s="2" t="s">
        <v>64</v>
      </c>
      <c r="M4618" s="2" t="s">
        <v>65</v>
      </c>
      <c r="N4618" s="3">
        <v>45069.708333333336</v>
      </c>
      <c r="O4618" s="2" t="s">
        <v>614</v>
      </c>
      <c r="Q4618" s="2" t="s">
        <v>67</v>
      </c>
      <c r="R4618" s="3">
        <v>45746.653587962966</v>
      </c>
      <c r="S4618" s="2" t="s">
        <v>7652</v>
      </c>
      <c r="T4618" s="2" t="s">
        <v>69</v>
      </c>
      <c r="U4618" s="2" t="s">
        <v>70</v>
      </c>
      <c r="V4618" s="2" t="s">
        <v>21246</v>
      </c>
      <c r="W4618" s="2" t="s">
        <v>263</v>
      </c>
      <c r="X4618" s="2" t="s">
        <v>264</v>
      </c>
      <c r="Y4618" s="2" t="s">
        <v>4507</v>
      </c>
      <c r="Z4618" s="2" t="s">
        <v>902</v>
      </c>
      <c r="AA4618" s="2" t="s">
        <v>4508</v>
      </c>
      <c r="AB4618" s="2" t="s">
        <v>76</v>
      </c>
      <c r="AE4618" s="3">
        <v>45750.257291666669</v>
      </c>
      <c r="AF4618" s="2" t="s">
        <v>77</v>
      </c>
      <c r="AH4618" s="2" t="s">
        <v>78</v>
      </c>
      <c r="AI4618" s="2" t="s">
        <v>380</v>
      </c>
      <c r="AJ4618" s="2" t="s">
        <v>180</v>
      </c>
      <c r="AK4618" s="2" t="s">
        <v>21247</v>
      </c>
      <c r="AL4618" s="2" t="s">
        <v>7622</v>
      </c>
      <c r="AM4618" s="3">
        <v>45750.257407407407</v>
      </c>
      <c r="AN4618" s="2" t="s">
        <v>21247</v>
      </c>
      <c r="AO4618" s="2" t="s">
        <v>7622</v>
      </c>
      <c r="AP4618" s="2">
        <v>5870434</v>
      </c>
      <c r="AQ4618" s="2" t="s">
        <v>81</v>
      </c>
      <c r="AR4618" s="3">
        <v>45750.478113425925</v>
      </c>
      <c r="AS4618" s="2" t="s">
        <v>82</v>
      </c>
      <c r="AT4618" s="3">
        <v>45750.333333333336</v>
      </c>
      <c r="AU4618" s="2" t="s">
        <v>83</v>
      </c>
      <c r="AV4618" s="2" t="s">
        <v>681</v>
      </c>
      <c r="AW4618" s="2" t="s">
        <v>682</v>
      </c>
      <c r="AX4618" s="2" t="s">
        <v>683</v>
      </c>
      <c r="AZ4618" s="3">
        <v>45750.478113425925</v>
      </c>
      <c r="BB4618" s="2" t="s">
        <v>16373</v>
      </c>
      <c r="BC4618" s="2" t="s">
        <v>132</v>
      </c>
      <c r="BD4618" s="2" t="s">
        <v>1350</v>
      </c>
      <c r="BE4618" s="2" t="s">
        <v>21248</v>
      </c>
      <c r="BF4618" s="2" t="s">
        <v>907</v>
      </c>
    </row>
    <row r="4619" spans="1:58" x14ac:dyDescent="0.35">
      <c r="A4619" s="2">
        <v>3041896</v>
      </c>
      <c r="B4619" s="2" t="s">
        <v>58</v>
      </c>
      <c r="C4619" s="2">
        <v>43494561</v>
      </c>
      <c r="D4619" s="2">
        <v>339531684</v>
      </c>
      <c r="E4619" s="2" t="s">
        <v>59</v>
      </c>
      <c r="F4619" s="2" t="s">
        <v>60</v>
      </c>
      <c r="G4619" s="2" t="s">
        <v>1168</v>
      </c>
      <c r="H4619" s="2" t="s">
        <v>19975</v>
      </c>
      <c r="I4619" s="2">
        <v>785138842</v>
      </c>
      <c r="J4619" s="2" t="s">
        <v>3270</v>
      </c>
      <c r="K4619" s="2">
        <v>14</v>
      </c>
      <c r="L4619" s="2" t="s">
        <v>64</v>
      </c>
      <c r="M4619" s="2" t="s">
        <v>65</v>
      </c>
      <c r="N4619" s="3">
        <v>45479.666666666664</v>
      </c>
      <c r="O4619" s="2" t="s">
        <v>66</v>
      </c>
      <c r="Q4619" s="2" t="s">
        <v>67</v>
      </c>
      <c r="R4619" s="3">
        <v>45746.653749999998</v>
      </c>
      <c r="S4619" s="2" t="s">
        <v>3799</v>
      </c>
      <c r="T4619" s="2" t="s">
        <v>69</v>
      </c>
      <c r="U4619" s="2" t="s">
        <v>70</v>
      </c>
      <c r="V4619" s="2" t="s">
        <v>21249</v>
      </c>
      <c r="W4619" s="2" t="s">
        <v>468</v>
      </c>
      <c r="X4619" s="2" t="s">
        <v>468</v>
      </c>
      <c r="Y4619" s="2" t="s">
        <v>4873</v>
      </c>
      <c r="Z4619" s="2" t="s">
        <v>470</v>
      </c>
      <c r="AA4619" s="2" t="s">
        <v>7159</v>
      </c>
      <c r="AB4619" s="2" t="s">
        <v>76</v>
      </c>
      <c r="AE4619" s="3">
        <v>45746.653761574074</v>
      </c>
      <c r="AF4619" s="2" t="s">
        <v>77</v>
      </c>
      <c r="AH4619" s="2" t="s">
        <v>78</v>
      </c>
      <c r="AI4619" s="2" t="s">
        <v>79</v>
      </c>
      <c r="AJ4619" s="2" t="s">
        <v>105</v>
      </c>
      <c r="AK4619" s="2" t="s">
        <v>21250</v>
      </c>
      <c r="AL4619" s="2" t="s">
        <v>3799</v>
      </c>
      <c r="AM4619" s="3">
        <v>45746.653796296298</v>
      </c>
      <c r="AN4619" s="2" t="s">
        <v>21250</v>
      </c>
      <c r="AP4619" s="2">
        <v>5862089</v>
      </c>
      <c r="AQ4619" s="2" t="s">
        <v>81</v>
      </c>
      <c r="AR4619" s="3">
        <v>45747.556805555556</v>
      </c>
      <c r="AS4619" s="2" t="s">
        <v>82</v>
      </c>
      <c r="AT4619" s="3">
        <v>45748.333333333336</v>
      </c>
      <c r="AU4619" s="2" t="s">
        <v>83</v>
      </c>
      <c r="AV4619" s="2" t="s">
        <v>572</v>
      </c>
      <c r="AW4619" s="2" t="s">
        <v>573</v>
      </c>
      <c r="AX4619" s="2" t="s">
        <v>12393</v>
      </c>
      <c r="AZ4619" s="3">
        <v>45747.556805555556</v>
      </c>
      <c r="BB4619" s="2" t="s">
        <v>87</v>
      </c>
      <c r="BC4619" s="2" t="s">
        <v>88</v>
      </c>
      <c r="BD4619" s="2" t="s">
        <v>89</v>
      </c>
      <c r="BE4619" s="2" t="s">
        <v>21251</v>
      </c>
      <c r="BF4619" s="2" t="s">
        <v>474</v>
      </c>
    </row>
    <row r="4620" spans="1:58" x14ac:dyDescent="0.35">
      <c r="A4620" s="2">
        <v>3041897</v>
      </c>
      <c r="B4620" s="2" t="s">
        <v>111</v>
      </c>
      <c r="C4620" s="2">
        <v>412131</v>
      </c>
      <c r="D4620" s="2">
        <v>338257106</v>
      </c>
      <c r="E4620" s="2" t="s">
        <v>59</v>
      </c>
      <c r="F4620" s="2" t="s">
        <v>60</v>
      </c>
      <c r="G4620" s="2" t="s">
        <v>21252</v>
      </c>
      <c r="H4620" s="2" t="s">
        <v>21253</v>
      </c>
      <c r="I4620" s="2">
        <v>784288484</v>
      </c>
      <c r="J4620" s="2" t="s">
        <v>301</v>
      </c>
      <c r="K4620" s="2">
        <v>12</v>
      </c>
      <c r="L4620" s="2" t="s">
        <v>64</v>
      </c>
      <c r="M4620" s="2" t="s">
        <v>65</v>
      </c>
      <c r="N4620" s="3">
        <v>43890.807152777779</v>
      </c>
      <c r="O4620" s="2" t="s">
        <v>115</v>
      </c>
      <c r="Q4620" s="2" t="s">
        <v>67</v>
      </c>
      <c r="R4620" s="3">
        <v>45746.655624999999</v>
      </c>
      <c r="S4620" s="2" t="s">
        <v>6437</v>
      </c>
      <c r="T4620" s="2" t="s">
        <v>97</v>
      </c>
      <c r="U4620" s="2" t="s">
        <v>70</v>
      </c>
      <c r="V4620" s="2" t="s">
        <v>21254</v>
      </c>
      <c r="Y4620" s="2" t="s">
        <v>16225</v>
      </c>
      <c r="Z4620" s="2" t="s">
        <v>3067</v>
      </c>
      <c r="AA4620" s="2" t="s">
        <v>3068</v>
      </c>
      <c r="AB4620" s="2" t="s">
        <v>3068</v>
      </c>
      <c r="AC4620" s="2">
        <v>64</v>
      </c>
      <c r="AE4620" s="3">
        <v>45746.655636574076</v>
      </c>
      <c r="AF4620" s="2" t="s">
        <v>77</v>
      </c>
      <c r="AH4620" s="2" t="s">
        <v>78</v>
      </c>
      <c r="AI4620" s="2" t="s">
        <v>79</v>
      </c>
      <c r="AJ4620" s="2" t="s">
        <v>586</v>
      </c>
      <c r="AK4620" s="2" t="s">
        <v>21254</v>
      </c>
      <c r="AL4620" s="2" t="s">
        <v>6437</v>
      </c>
      <c r="AM4620" s="3">
        <v>45746.655682870369</v>
      </c>
      <c r="AN4620" s="2" t="s">
        <v>21254</v>
      </c>
      <c r="AP4620" s="2">
        <v>5862094</v>
      </c>
      <c r="AQ4620" s="2" t="s">
        <v>81</v>
      </c>
      <c r="AR4620" s="3">
        <v>45747.506516203706</v>
      </c>
      <c r="AS4620" s="2" t="s">
        <v>82</v>
      </c>
      <c r="AT4620" s="3">
        <v>45748.333333333336</v>
      </c>
      <c r="AU4620" s="2" t="s">
        <v>83</v>
      </c>
      <c r="AV4620" s="2" t="s">
        <v>149</v>
      </c>
      <c r="AW4620" s="2" t="s">
        <v>150</v>
      </c>
      <c r="AX4620" s="2" t="s">
        <v>13330</v>
      </c>
      <c r="AZ4620" s="3">
        <v>45747.506516203706</v>
      </c>
      <c r="BB4620" s="2" t="s">
        <v>498</v>
      </c>
      <c r="BC4620" s="2" t="s">
        <v>499</v>
      </c>
      <c r="BD4620" s="2" t="s">
        <v>500</v>
      </c>
      <c r="BE4620" s="2" t="s">
        <v>21255</v>
      </c>
      <c r="BF4620" s="2" t="s">
        <v>398</v>
      </c>
    </row>
    <row r="4621" spans="1:58" x14ac:dyDescent="0.35">
      <c r="A4621" s="2">
        <v>3041898</v>
      </c>
      <c r="B4621" s="2" t="s">
        <v>58</v>
      </c>
      <c r="C4621" s="2">
        <v>43914731</v>
      </c>
      <c r="D4621" s="2">
        <v>339042024</v>
      </c>
      <c r="E4621" s="2" t="s">
        <v>59</v>
      </c>
      <c r="F4621" s="2" t="s">
        <v>60</v>
      </c>
      <c r="G4621" s="2" t="s">
        <v>754</v>
      </c>
      <c r="H4621" s="2" t="s">
        <v>6097</v>
      </c>
      <c r="I4621" s="2">
        <v>783000873</v>
      </c>
      <c r="J4621" s="2" t="s">
        <v>8326</v>
      </c>
      <c r="K4621" s="2">
        <v>14</v>
      </c>
      <c r="L4621" s="2" t="s">
        <v>64</v>
      </c>
      <c r="M4621" s="2" t="s">
        <v>65</v>
      </c>
      <c r="N4621" s="3">
        <v>45564.670902777776</v>
      </c>
      <c r="O4621" s="2" t="s">
        <v>66</v>
      </c>
      <c r="Q4621" s="2" t="s">
        <v>67</v>
      </c>
      <c r="R4621" s="3">
        <v>45746.655914351853</v>
      </c>
      <c r="S4621" s="2" t="s">
        <v>1043</v>
      </c>
      <c r="T4621" s="2" t="s">
        <v>97</v>
      </c>
      <c r="U4621" s="2" t="s">
        <v>70</v>
      </c>
      <c r="V4621" s="2" t="s">
        <v>21256</v>
      </c>
      <c r="W4621" s="2" t="s">
        <v>468</v>
      </c>
      <c r="X4621" s="2" t="s">
        <v>468</v>
      </c>
      <c r="Y4621" s="2" t="s">
        <v>3308</v>
      </c>
      <c r="Z4621" s="2" t="s">
        <v>470</v>
      </c>
      <c r="AA4621" s="2" t="s">
        <v>21257</v>
      </c>
      <c r="AB4621" s="2" t="s">
        <v>76</v>
      </c>
      <c r="AE4621" s="3">
        <v>45746.655925925923</v>
      </c>
      <c r="AF4621" s="2" t="s">
        <v>77</v>
      </c>
      <c r="AH4621" s="2" t="s">
        <v>78</v>
      </c>
      <c r="AI4621" s="2" t="s">
        <v>79</v>
      </c>
      <c r="AJ4621" s="2" t="s">
        <v>819</v>
      </c>
      <c r="AK4621" s="2" t="s">
        <v>21258</v>
      </c>
      <c r="AL4621" s="2" t="s">
        <v>1043</v>
      </c>
      <c r="AM4621" s="3">
        <v>45746.655949074076</v>
      </c>
      <c r="AN4621" s="2" t="s">
        <v>21258</v>
      </c>
      <c r="AP4621" s="2">
        <v>5862095</v>
      </c>
      <c r="AQ4621" s="2" t="s">
        <v>81</v>
      </c>
      <c r="AR4621" s="3">
        <v>45748.504675925928</v>
      </c>
      <c r="AS4621" s="2" t="s">
        <v>82</v>
      </c>
      <c r="AT4621" s="3">
        <v>45748.357638888891</v>
      </c>
      <c r="AU4621" s="2" t="s">
        <v>83</v>
      </c>
      <c r="AV4621" s="2" t="s">
        <v>572</v>
      </c>
      <c r="AW4621" s="2" t="s">
        <v>573</v>
      </c>
      <c r="AX4621" s="2" t="s">
        <v>667</v>
      </c>
      <c r="AZ4621" s="3">
        <v>45748.504675925928</v>
      </c>
      <c r="BB4621" s="2" t="s">
        <v>185</v>
      </c>
      <c r="BC4621" s="2" t="s">
        <v>186</v>
      </c>
      <c r="BD4621" s="2" t="s">
        <v>187</v>
      </c>
      <c r="BE4621" s="2" t="s">
        <v>21259</v>
      </c>
      <c r="BF4621" s="2" t="s">
        <v>474</v>
      </c>
    </row>
    <row r="4622" spans="1:58" x14ac:dyDescent="0.35">
      <c r="A4622" s="2">
        <v>3041899</v>
      </c>
      <c r="B4622" s="2" t="s">
        <v>58</v>
      </c>
      <c r="C4622" s="2">
        <v>959321</v>
      </c>
      <c r="D4622" s="2">
        <v>338421942</v>
      </c>
      <c r="E4622" s="2" t="s">
        <v>59</v>
      </c>
      <c r="F4622" s="2" t="s">
        <v>60</v>
      </c>
      <c r="G4622" s="2" t="s">
        <v>7761</v>
      </c>
      <c r="H4622" s="2" t="s">
        <v>21260</v>
      </c>
      <c r="I4622" s="2">
        <v>770989898</v>
      </c>
      <c r="J4622" s="2" t="s">
        <v>21261</v>
      </c>
      <c r="K4622" s="2">
        <v>12</v>
      </c>
      <c r="L4622" s="2" t="s">
        <v>64</v>
      </c>
      <c r="M4622" s="2" t="s">
        <v>65</v>
      </c>
      <c r="N4622" s="3">
        <v>44499.556956018518</v>
      </c>
      <c r="O4622" s="2" t="s">
        <v>999</v>
      </c>
      <c r="Q4622" s="2" t="s">
        <v>67</v>
      </c>
      <c r="R4622" s="3">
        <v>45746.656782407408</v>
      </c>
      <c r="S4622" s="2" t="s">
        <v>2367</v>
      </c>
      <c r="T4622" s="2" t="s">
        <v>69</v>
      </c>
      <c r="U4622" s="2" t="s">
        <v>70</v>
      </c>
      <c r="V4622" s="2" t="s">
        <v>21262</v>
      </c>
      <c r="Y4622" s="2" t="s">
        <v>11937</v>
      </c>
      <c r="Z4622" s="2" t="s">
        <v>288</v>
      </c>
      <c r="AA4622" s="2" t="s">
        <v>288</v>
      </c>
      <c r="AB4622" s="2" t="s">
        <v>8108</v>
      </c>
      <c r="AC4622" s="2">
        <v>16</v>
      </c>
      <c r="AE4622" s="3">
        <v>45746.656805555554</v>
      </c>
      <c r="AF4622" s="2" t="s">
        <v>77</v>
      </c>
      <c r="AH4622" s="2" t="s">
        <v>78</v>
      </c>
      <c r="AI4622" s="2" t="s">
        <v>79</v>
      </c>
      <c r="AJ4622" s="2" t="s">
        <v>105</v>
      </c>
      <c r="AK4622" s="2" t="s">
        <v>4415</v>
      </c>
      <c r="AL4622" s="2" t="s">
        <v>2367</v>
      </c>
      <c r="AM4622" s="3">
        <v>45746.656840277778</v>
      </c>
      <c r="AN4622" s="2" t="s">
        <v>4415</v>
      </c>
      <c r="AP4622" s="2">
        <v>5862098</v>
      </c>
      <c r="AQ4622" s="2" t="s">
        <v>81</v>
      </c>
      <c r="AR4622" s="3">
        <v>45747.522372685184</v>
      </c>
      <c r="AS4622" s="2" t="s">
        <v>82</v>
      </c>
      <c r="AT4622" s="3">
        <v>45746.5625</v>
      </c>
      <c r="AU4622" s="2" t="s">
        <v>127</v>
      </c>
      <c r="AV4622" s="2" t="s">
        <v>292</v>
      </c>
      <c r="AW4622" s="2" t="s">
        <v>293</v>
      </c>
      <c r="AX4622" s="2" t="s">
        <v>928</v>
      </c>
      <c r="AZ4622" s="3">
        <v>45747.522372685184</v>
      </c>
      <c r="BB4622" s="2" t="s">
        <v>295</v>
      </c>
      <c r="BC4622" s="2" t="s">
        <v>296</v>
      </c>
      <c r="BD4622" s="2" t="s">
        <v>297</v>
      </c>
      <c r="BE4622" s="2" t="s">
        <v>1378</v>
      </c>
      <c r="BF4622" s="2" t="s">
        <v>299</v>
      </c>
    </row>
    <row r="4623" spans="1:58" x14ac:dyDescent="0.35">
      <c r="A4623" s="2">
        <v>3041900</v>
      </c>
      <c r="B4623" s="2" t="s">
        <v>58</v>
      </c>
      <c r="C4623" s="2">
        <v>31489761</v>
      </c>
      <c r="D4623" s="2">
        <v>338258694</v>
      </c>
      <c r="E4623" s="2" t="s">
        <v>59</v>
      </c>
      <c r="F4623" s="2" t="s">
        <v>60</v>
      </c>
      <c r="G4623" s="2" t="s">
        <v>3738</v>
      </c>
      <c r="H4623" s="2" t="s">
        <v>3739</v>
      </c>
      <c r="I4623" s="2">
        <v>774519558</v>
      </c>
      <c r="K4623" s="2">
        <v>20</v>
      </c>
      <c r="L4623" s="2" t="s">
        <v>192</v>
      </c>
      <c r="M4623" s="2" t="s">
        <v>193</v>
      </c>
      <c r="N4623" s="3">
        <v>44910.741793981484</v>
      </c>
      <c r="O4623" s="2" t="s">
        <v>260</v>
      </c>
      <c r="Q4623" s="2" t="s">
        <v>67</v>
      </c>
      <c r="R4623" s="3">
        <v>45746.659328703703</v>
      </c>
      <c r="S4623" s="2" t="s">
        <v>3020</v>
      </c>
      <c r="T4623" s="2" t="s">
        <v>196</v>
      </c>
      <c r="U4623" s="2" t="s">
        <v>649</v>
      </c>
      <c r="V4623" s="2" t="s">
        <v>21263</v>
      </c>
      <c r="Y4623" s="2" t="s">
        <v>3286</v>
      </c>
      <c r="Z4623" s="2" t="s">
        <v>691</v>
      </c>
      <c r="AA4623" s="2" t="s">
        <v>3740</v>
      </c>
      <c r="AB4623" s="2" t="s">
        <v>3740</v>
      </c>
      <c r="AC4623" s="2" t="s">
        <v>3741</v>
      </c>
      <c r="AE4623" s="3">
        <v>45746.660069444442</v>
      </c>
      <c r="AF4623" s="2" t="s">
        <v>203</v>
      </c>
      <c r="AG4623" s="2">
        <v>48</v>
      </c>
      <c r="AH4623" s="2" t="s">
        <v>78</v>
      </c>
      <c r="AI4623" s="2" t="s">
        <v>204</v>
      </c>
      <c r="AJ4623" s="2" t="s">
        <v>443</v>
      </c>
      <c r="AK4623" s="2" t="s">
        <v>21264</v>
      </c>
      <c r="AL4623" s="2" t="s">
        <v>3020</v>
      </c>
      <c r="AM4623" s="3">
        <v>45746.660150462965</v>
      </c>
      <c r="AO4623" s="2" t="s">
        <v>3020</v>
      </c>
      <c r="AP4623" s="2">
        <v>5862109</v>
      </c>
      <c r="AQ4623" s="2" t="s">
        <v>81</v>
      </c>
      <c r="AR4623" s="3">
        <v>45748.561215277776</v>
      </c>
      <c r="AS4623" s="2" t="s">
        <v>82</v>
      </c>
      <c r="AT4623" s="3">
        <v>45746.333333333336</v>
      </c>
      <c r="AU4623" s="2" t="s">
        <v>127</v>
      </c>
      <c r="AV4623" s="2" t="s">
        <v>84</v>
      </c>
      <c r="AW4623" s="2" t="s">
        <v>85</v>
      </c>
      <c r="AX4623" s="2" t="s">
        <v>15070</v>
      </c>
      <c r="AY4623" s="3">
        <v>45748.660069444442</v>
      </c>
      <c r="AZ4623" s="3">
        <v>45748.561215277776</v>
      </c>
      <c r="BA4623" s="2" t="s">
        <v>211</v>
      </c>
      <c r="BB4623" s="2" t="s">
        <v>167</v>
      </c>
      <c r="BC4623" s="2" t="s">
        <v>168</v>
      </c>
      <c r="BD4623" s="2" t="s">
        <v>169</v>
      </c>
      <c r="BE4623" s="2" t="s">
        <v>21265</v>
      </c>
      <c r="BF4623" s="2" t="s">
        <v>171</v>
      </c>
    </row>
    <row r="4624" spans="1:58" x14ac:dyDescent="0.35">
      <c r="A4624" s="2">
        <v>3041901</v>
      </c>
      <c r="B4624" s="2" t="s">
        <v>58</v>
      </c>
      <c r="C4624" s="2">
        <v>43393581</v>
      </c>
      <c r="D4624" s="2">
        <v>338056867</v>
      </c>
      <c r="E4624" s="2" t="s">
        <v>59</v>
      </c>
      <c r="F4624" s="2" t="s">
        <v>60</v>
      </c>
      <c r="G4624" s="2" t="s">
        <v>1707</v>
      </c>
      <c r="H4624" s="2" t="s">
        <v>1834</v>
      </c>
      <c r="I4624" s="2">
        <v>771076550</v>
      </c>
      <c r="J4624" s="2" t="s">
        <v>408</v>
      </c>
      <c r="K4624" s="2">
        <v>13</v>
      </c>
      <c r="L4624" s="2" t="s">
        <v>64</v>
      </c>
      <c r="M4624" s="2" t="s">
        <v>65</v>
      </c>
      <c r="N4624" s="3">
        <v>45471.666666666664</v>
      </c>
      <c r="O4624" s="2" t="s">
        <v>66</v>
      </c>
      <c r="Q4624" s="2" t="s">
        <v>67</v>
      </c>
      <c r="R4624" s="3">
        <v>45746.65934027778</v>
      </c>
      <c r="S4624" s="2" t="s">
        <v>3692</v>
      </c>
      <c r="T4624" s="2" t="s">
        <v>97</v>
      </c>
      <c r="U4624" s="2" t="s">
        <v>8162</v>
      </c>
      <c r="V4624" s="2" t="s">
        <v>21266</v>
      </c>
      <c r="Y4624" s="2" t="s">
        <v>9448</v>
      </c>
      <c r="Z4624" s="2" t="s">
        <v>12078</v>
      </c>
      <c r="AA4624" s="2" t="s">
        <v>12764</v>
      </c>
      <c r="AB4624" s="2" t="s">
        <v>76</v>
      </c>
      <c r="AE4624" s="3">
        <v>45746.659351851849</v>
      </c>
      <c r="AF4624" s="2" t="s">
        <v>77</v>
      </c>
      <c r="AH4624" s="2" t="s">
        <v>78</v>
      </c>
      <c r="AI4624" s="2" t="s">
        <v>79</v>
      </c>
      <c r="AJ4624" s="2" t="s">
        <v>586</v>
      </c>
      <c r="AK4624" s="2" t="s">
        <v>21266</v>
      </c>
      <c r="AL4624" s="2" t="s">
        <v>3692</v>
      </c>
      <c r="AM4624" s="3">
        <v>45746.659386574072</v>
      </c>
      <c r="AN4624" s="2" t="s">
        <v>21266</v>
      </c>
      <c r="AP4624" s="2">
        <v>5862106</v>
      </c>
      <c r="AQ4624" s="2" t="s">
        <v>81</v>
      </c>
      <c r="AR4624" s="3">
        <v>45748.592465277776</v>
      </c>
      <c r="AS4624" s="2" t="s">
        <v>82</v>
      </c>
      <c r="AT4624" s="3">
        <v>45746.333333333336</v>
      </c>
      <c r="AU4624" s="2" t="s">
        <v>127</v>
      </c>
      <c r="AV4624" s="2" t="s">
        <v>270</v>
      </c>
      <c r="AW4624" s="2" t="s">
        <v>271</v>
      </c>
      <c r="AX4624" s="2" t="s">
        <v>5897</v>
      </c>
      <c r="AZ4624" s="3">
        <v>45748.592465277776</v>
      </c>
      <c r="BB4624" s="2" t="s">
        <v>87</v>
      </c>
      <c r="BC4624" s="2" t="s">
        <v>88</v>
      </c>
      <c r="BD4624" s="2" t="s">
        <v>89</v>
      </c>
      <c r="BE4624" s="2" t="s">
        <v>21267</v>
      </c>
      <c r="BF4624" s="2" t="s">
        <v>1221</v>
      </c>
    </row>
    <row r="4625" spans="1:58" x14ac:dyDescent="0.35">
      <c r="A4625" s="2">
        <v>3041902</v>
      </c>
      <c r="B4625" s="2" t="s">
        <v>58</v>
      </c>
      <c r="C4625" s="2">
        <v>40639471</v>
      </c>
      <c r="D4625" s="2">
        <v>338368604</v>
      </c>
      <c r="E4625" s="2" t="s">
        <v>59</v>
      </c>
      <c r="F4625" s="2" t="s">
        <v>60</v>
      </c>
      <c r="G4625" s="2" t="s">
        <v>345</v>
      </c>
      <c r="H4625" s="2" t="s">
        <v>2183</v>
      </c>
      <c r="I4625" s="2">
        <v>773004789</v>
      </c>
      <c r="J4625" s="2" t="s">
        <v>3645</v>
      </c>
      <c r="K4625" s="2">
        <v>13</v>
      </c>
      <c r="L4625" s="2" t="s">
        <v>64</v>
      </c>
      <c r="M4625" s="2" t="s">
        <v>65</v>
      </c>
      <c r="N4625" s="3">
        <v>45096.625</v>
      </c>
      <c r="O4625" s="2" t="s">
        <v>66</v>
      </c>
      <c r="Q4625" s="2" t="s">
        <v>67</v>
      </c>
      <c r="R4625" s="3">
        <v>45746.659594907411</v>
      </c>
      <c r="S4625" s="2" t="s">
        <v>302</v>
      </c>
      <c r="T4625" s="2" t="s">
        <v>69</v>
      </c>
      <c r="U4625" s="2" t="s">
        <v>70</v>
      </c>
      <c r="V4625" s="2" t="s">
        <v>21268</v>
      </c>
      <c r="W4625" s="2" t="s">
        <v>263</v>
      </c>
      <c r="X4625" s="2" t="s">
        <v>264</v>
      </c>
      <c r="Y4625" s="2" t="s">
        <v>8903</v>
      </c>
      <c r="Z4625" s="2" t="s">
        <v>902</v>
      </c>
      <c r="AA4625" s="2" t="s">
        <v>21269</v>
      </c>
      <c r="AB4625" s="2" t="s">
        <v>902</v>
      </c>
      <c r="AE4625" s="3">
        <v>45746.659594907411</v>
      </c>
      <c r="AF4625" s="2" t="s">
        <v>77</v>
      </c>
      <c r="AH4625" s="2" t="s">
        <v>78</v>
      </c>
      <c r="AI4625" s="2" t="s">
        <v>79</v>
      </c>
      <c r="AJ4625" s="2" t="s">
        <v>105</v>
      </c>
      <c r="AK4625" s="2" t="s">
        <v>21268</v>
      </c>
      <c r="AL4625" s="2" t="s">
        <v>302</v>
      </c>
      <c r="AM4625" s="3">
        <v>45746.659629629627</v>
      </c>
      <c r="AN4625" s="2" t="s">
        <v>21268</v>
      </c>
      <c r="AP4625" s="2">
        <v>5862108</v>
      </c>
      <c r="AQ4625" s="2" t="s">
        <v>81</v>
      </c>
      <c r="AR4625" s="3">
        <v>45748.763773148145</v>
      </c>
      <c r="AS4625" s="2" t="s">
        <v>82</v>
      </c>
      <c r="AT4625" s="3">
        <v>45746.333333333336</v>
      </c>
      <c r="AU4625" s="2" t="s">
        <v>127</v>
      </c>
      <c r="AV4625" s="2" t="s">
        <v>270</v>
      </c>
      <c r="AW4625" s="2" t="s">
        <v>271</v>
      </c>
      <c r="AX4625" s="2" t="s">
        <v>1470</v>
      </c>
      <c r="AZ4625" s="3">
        <v>45748.763773148145</v>
      </c>
      <c r="BB4625" s="2" t="s">
        <v>273</v>
      </c>
      <c r="BC4625" s="2" t="s">
        <v>274</v>
      </c>
      <c r="BD4625" s="2" t="s">
        <v>274</v>
      </c>
      <c r="BE4625" s="2" t="s">
        <v>8940</v>
      </c>
      <c r="BF4625" s="2" t="s">
        <v>276</v>
      </c>
    </row>
    <row r="4626" spans="1:58" x14ac:dyDescent="0.35">
      <c r="A4626" s="2">
        <v>3041903</v>
      </c>
      <c r="B4626" s="2" t="s">
        <v>58</v>
      </c>
      <c r="C4626" s="2">
        <v>35977141</v>
      </c>
      <c r="D4626" s="2">
        <v>338606798</v>
      </c>
      <c r="E4626" s="2" t="s">
        <v>59</v>
      </c>
      <c r="F4626" s="2" t="s">
        <v>60</v>
      </c>
      <c r="G4626" s="2" t="s">
        <v>21270</v>
      </c>
      <c r="H4626" s="2" t="s">
        <v>21271</v>
      </c>
      <c r="I4626" s="2">
        <v>776256974</v>
      </c>
      <c r="J4626" s="2" t="s">
        <v>21272</v>
      </c>
      <c r="K4626" s="2">
        <v>12</v>
      </c>
      <c r="L4626" s="2" t="s">
        <v>64</v>
      </c>
      <c r="M4626" s="2" t="s">
        <v>65</v>
      </c>
      <c r="N4626" s="3">
        <v>44559.434259259258</v>
      </c>
      <c r="O4626" s="2" t="s">
        <v>95</v>
      </c>
      <c r="Q4626" s="2" t="s">
        <v>67</v>
      </c>
      <c r="R4626" s="3">
        <v>45746.662719907406</v>
      </c>
      <c r="S4626" s="2" t="s">
        <v>3576</v>
      </c>
      <c r="T4626" s="2" t="s">
        <v>69</v>
      </c>
      <c r="U4626" s="2" t="s">
        <v>70</v>
      </c>
      <c r="V4626" s="2" t="s">
        <v>21273</v>
      </c>
      <c r="Y4626" s="2" t="s">
        <v>3261</v>
      </c>
      <c r="Z4626" s="2" t="s">
        <v>888</v>
      </c>
      <c r="AA4626" s="2" t="s">
        <v>3263</v>
      </c>
      <c r="AB4626" s="2" t="s">
        <v>3263</v>
      </c>
      <c r="AC4626" s="2">
        <v>89</v>
      </c>
      <c r="AE4626" s="3">
        <v>45746.662731481483</v>
      </c>
      <c r="AF4626" s="2" t="s">
        <v>77</v>
      </c>
      <c r="AH4626" s="2" t="s">
        <v>78</v>
      </c>
      <c r="AI4626" s="2" t="s">
        <v>58</v>
      </c>
      <c r="AJ4626" s="2" t="s">
        <v>105</v>
      </c>
      <c r="AK4626" s="2" t="s">
        <v>21273</v>
      </c>
      <c r="AL4626" s="2" t="s">
        <v>3576</v>
      </c>
      <c r="AM4626" s="3">
        <v>45747.5233912037</v>
      </c>
      <c r="AN4626" s="2" t="s">
        <v>21274</v>
      </c>
      <c r="AO4626" s="2" t="s">
        <v>463</v>
      </c>
      <c r="AP4626" s="2">
        <v>5863627</v>
      </c>
      <c r="AQ4626" s="2" t="s">
        <v>81</v>
      </c>
      <c r="AR4626" s="3">
        <v>45748.661932870367</v>
      </c>
      <c r="AS4626" s="2" t="s">
        <v>82</v>
      </c>
      <c r="AT4626" s="3">
        <v>45747.333333333336</v>
      </c>
      <c r="AU4626" s="2" t="s">
        <v>83</v>
      </c>
      <c r="AV4626" s="2" t="s">
        <v>308</v>
      </c>
      <c r="AW4626" s="2" t="s">
        <v>309</v>
      </c>
      <c r="AX4626" s="2" t="s">
        <v>2261</v>
      </c>
      <c r="AZ4626" s="3">
        <v>45748.661932870367</v>
      </c>
      <c r="BB4626" s="2" t="s">
        <v>2535</v>
      </c>
      <c r="BC4626" s="2" t="s">
        <v>977</v>
      </c>
      <c r="BD4626" s="2" t="s">
        <v>359</v>
      </c>
      <c r="BE4626" s="2" t="s">
        <v>21275</v>
      </c>
      <c r="BF4626" s="2" t="s">
        <v>891</v>
      </c>
    </row>
    <row r="4627" spans="1:58" x14ac:dyDescent="0.35">
      <c r="A4627" s="2">
        <v>3041904</v>
      </c>
      <c r="B4627" s="2" t="s">
        <v>550</v>
      </c>
      <c r="C4627" s="2">
        <v>35571491</v>
      </c>
      <c r="D4627" s="2">
        <v>339416964</v>
      </c>
      <c r="E4627" s="2" t="s">
        <v>59</v>
      </c>
      <c r="F4627" s="2" t="s">
        <v>60</v>
      </c>
      <c r="G4627" s="2" t="s">
        <v>316</v>
      </c>
      <c r="H4627" s="2" t="s">
        <v>6260</v>
      </c>
      <c r="I4627" s="2" t="s">
        <v>21276</v>
      </c>
      <c r="J4627" s="2" t="s">
        <v>21277</v>
      </c>
      <c r="K4627" s="2">
        <v>15</v>
      </c>
      <c r="L4627" s="2" t="s">
        <v>64</v>
      </c>
      <c r="M4627" s="2" t="s">
        <v>65</v>
      </c>
      <c r="N4627" s="3">
        <v>44672.083344907405</v>
      </c>
      <c r="O4627" s="2" t="s">
        <v>614</v>
      </c>
      <c r="Q4627" s="2" t="s">
        <v>67</v>
      </c>
      <c r="R4627" s="3">
        <v>45746.662870370368</v>
      </c>
      <c r="S4627" s="2" t="s">
        <v>7988</v>
      </c>
      <c r="T4627" s="2" t="s">
        <v>69</v>
      </c>
      <c r="U4627" s="2" t="s">
        <v>1044</v>
      </c>
      <c r="V4627" s="2" t="s">
        <v>21278</v>
      </c>
      <c r="W4627" s="2" t="s">
        <v>1308</v>
      </c>
      <c r="X4627" s="2" t="s">
        <v>1308</v>
      </c>
      <c r="Y4627" s="2" t="s">
        <v>1689</v>
      </c>
      <c r="Z4627" s="2" t="s">
        <v>1310</v>
      </c>
      <c r="AA4627" s="2" t="s">
        <v>6262</v>
      </c>
      <c r="AB4627" s="2" t="s">
        <v>76</v>
      </c>
      <c r="AE4627" s="3">
        <v>45746.662881944445</v>
      </c>
      <c r="AF4627" s="2" t="s">
        <v>77</v>
      </c>
      <c r="AH4627" s="2" t="s">
        <v>103</v>
      </c>
      <c r="AI4627" s="2" t="s">
        <v>125</v>
      </c>
      <c r="AJ4627" s="2" t="s">
        <v>381</v>
      </c>
      <c r="AK4627" s="2" t="s">
        <v>21278</v>
      </c>
      <c r="AL4627" s="2" t="s">
        <v>7988</v>
      </c>
      <c r="AM4627" s="3">
        <v>45746.662916666668</v>
      </c>
      <c r="AN4627" s="2" t="s">
        <v>21278</v>
      </c>
      <c r="AP4627" s="2">
        <v>5862112</v>
      </c>
      <c r="AQ4627" s="2" t="s">
        <v>81</v>
      </c>
      <c r="AR4627" s="3">
        <v>45748.456701388888</v>
      </c>
      <c r="AS4627" s="2" t="s">
        <v>82</v>
      </c>
      <c r="AT4627" s="3">
        <v>45748.333333333336</v>
      </c>
      <c r="AU4627" s="2" t="s">
        <v>83</v>
      </c>
      <c r="AV4627" s="2" t="s">
        <v>495</v>
      </c>
      <c r="AW4627" s="2" t="s">
        <v>496</v>
      </c>
      <c r="AX4627" s="2" t="s">
        <v>1637</v>
      </c>
      <c r="AZ4627" s="3">
        <v>45748.456701388888</v>
      </c>
      <c r="BB4627" s="2" t="s">
        <v>2473</v>
      </c>
      <c r="BC4627" s="2" t="s">
        <v>1007</v>
      </c>
      <c r="BD4627" s="2" t="s">
        <v>2474</v>
      </c>
      <c r="BE4627" s="2" t="s">
        <v>21279</v>
      </c>
      <c r="BF4627" s="2" t="s">
        <v>502</v>
      </c>
    </row>
    <row r="4628" spans="1:58" x14ac:dyDescent="0.35">
      <c r="A4628" s="2">
        <v>3041905</v>
      </c>
      <c r="B4628" s="2" t="s">
        <v>58</v>
      </c>
      <c r="C4628" s="2">
        <v>36074601</v>
      </c>
      <c r="D4628" s="2">
        <v>338213124</v>
      </c>
      <c r="E4628" s="2" t="s">
        <v>59</v>
      </c>
      <c r="F4628" s="2" t="s">
        <v>60</v>
      </c>
      <c r="G4628" s="2" t="s">
        <v>2653</v>
      </c>
      <c r="H4628" s="2" t="s">
        <v>2896</v>
      </c>
      <c r="I4628" s="2">
        <v>771156391</v>
      </c>
      <c r="J4628" s="2" t="s">
        <v>772</v>
      </c>
      <c r="K4628" s="2">
        <v>12</v>
      </c>
      <c r="L4628" s="2" t="s">
        <v>64</v>
      </c>
      <c r="M4628" s="2" t="s">
        <v>65</v>
      </c>
      <c r="N4628" s="3">
        <v>44805</v>
      </c>
      <c r="O4628" s="2" t="s">
        <v>95</v>
      </c>
      <c r="Q4628" s="2" t="s">
        <v>67</v>
      </c>
      <c r="R4628" s="3">
        <v>45746.662962962961</v>
      </c>
      <c r="S4628" s="2" t="s">
        <v>1043</v>
      </c>
      <c r="T4628" s="2" t="s">
        <v>97</v>
      </c>
      <c r="U4628" s="2" t="s">
        <v>70</v>
      </c>
      <c r="V4628" s="2" t="s">
        <v>21280</v>
      </c>
      <c r="W4628" s="2" t="s">
        <v>285</v>
      </c>
      <c r="X4628" s="2" t="s">
        <v>286</v>
      </c>
      <c r="Y4628" s="2" t="s">
        <v>5334</v>
      </c>
      <c r="Z4628" s="2" t="s">
        <v>1619</v>
      </c>
      <c r="AA4628" s="2" t="s">
        <v>21281</v>
      </c>
      <c r="AB4628" s="2" t="s">
        <v>76</v>
      </c>
      <c r="AE4628" s="3">
        <v>45746.662974537037</v>
      </c>
      <c r="AF4628" s="2" t="s">
        <v>77</v>
      </c>
      <c r="AH4628" s="2" t="s">
        <v>78</v>
      </c>
      <c r="AI4628" s="2" t="s">
        <v>79</v>
      </c>
      <c r="AJ4628" s="2" t="s">
        <v>105</v>
      </c>
      <c r="AK4628" s="2" t="s">
        <v>21282</v>
      </c>
      <c r="AL4628" s="2" t="s">
        <v>1043</v>
      </c>
      <c r="AM4628" s="3">
        <v>45746.66300925926</v>
      </c>
      <c r="AN4628" s="2" t="s">
        <v>21282</v>
      </c>
      <c r="AP4628" s="2">
        <v>5862113</v>
      </c>
      <c r="AQ4628" s="2" t="s">
        <v>81</v>
      </c>
      <c r="AR4628" s="3">
        <v>45748.571608796294</v>
      </c>
      <c r="AS4628" s="2" t="s">
        <v>82</v>
      </c>
      <c r="AT4628" s="3">
        <v>45746.5625</v>
      </c>
      <c r="AU4628" s="2" t="s">
        <v>127</v>
      </c>
      <c r="AV4628" s="2" t="s">
        <v>292</v>
      </c>
      <c r="AW4628" s="2" t="s">
        <v>293</v>
      </c>
      <c r="AX4628" s="2" t="s">
        <v>1029</v>
      </c>
      <c r="AZ4628" s="3">
        <v>45748.571608796294</v>
      </c>
      <c r="BB4628" s="2" t="s">
        <v>2529</v>
      </c>
      <c r="BC4628" s="2" t="s">
        <v>2530</v>
      </c>
      <c r="BD4628" s="2" t="s">
        <v>89</v>
      </c>
      <c r="BE4628" s="2" t="s">
        <v>931</v>
      </c>
      <c r="BF4628" s="2" t="s">
        <v>299</v>
      </c>
    </row>
    <row r="4629" spans="1:58" x14ac:dyDescent="0.35">
      <c r="A4629" s="2">
        <v>3041906</v>
      </c>
      <c r="B4629" s="2" t="s">
        <v>58</v>
      </c>
      <c r="C4629" s="2">
        <v>41947821</v>
      </c>
      <c r="D4629" s="2">
        <v>338930628</v>
      </c>
      <c r="E4629" s="2" t="s">
        <v>59</v>
      </c>
      <c r="F4629" s="2" t="s">
        <v>60</v>
      </c>
      <c r="G4629" s="2" t="s">
        <v>612</v>
      </c>
      <c r="H4629" s="2" t="s">
        <v>21283</v>
      </c>
      <c r="I4629" s="2">
        <v>778302183</v>
      </c>
      <c r="J4629" s="2" t="s">
        <v>1561</v>
      </c>
      <c r="K4629" s="2">
        <v>13</v>
      </c>
      <c r="L4629" s="2" t="s">
        <v>64</v>
      </c>
      <c r="M4629" s="2" t="s">
        <v>65</v>
      </c>
      <c r="N4629" s="3">
        <v>45230.541666666664</v>
      </c>
      <c r="O4629" s="2" t="s">
        <v>66</v>
      </c>
      <c r="Q4629" s="2" t="s">
        <v>67</v>
      </c>
      <c r="R4629" s="3">
        <v>45746.664849537039</v>
      </c>
      <c r="S4629" s="2" t="s">
        <v>2845</v>
      </c>
      <c r="T4629" s="2" t="s">
        <v>69</v>
      </c>
      <c r="U4629" s="2" t="s">
        <v>70</v>
      </c>
      <c r="V4629" s="2" t="s">
        <v>21284</v>
      </c>
      <c r="Y4629" s="2" t="s">
        <v>8459</v>
      </c>
      <c r="Z4629" s="2" t="s">
        <v>228</v>
      </c>
      <c r="AA4629" s="2" t="s">
        <v>5485</v>
      </c>
      <c r="AB4629" s="2" t="s">
        <v>76</v>
      </c>
      <c r="AE4629" s="3">
        <v>45746.66605324074</v>
      </c>
      <c r="AF4629" s="2" t="s">
        <v>77</v>
      </c>
      <c r="AH4629" s="2" t="s">
        <v>78</v>
      </c>
      <c r="AI4629" s="2" t="s">
        <v>79</v>
      </c>
      <c r="AJ4629" s="2" t="s">
        <v>586</v>
      </c>
      <c r="AK4629" s="2" t="s">
        <v>21284</v>
      </c>
      <c r="AL4629" s="2" t="s">
        <v>2845</v>
      </c>
      <c r="AM4629" s="3">
        <v>45746.666122685187</v>
      </c>
      <c r="AO4629" s="2" t="s">
        <v>2845</v>
      </c>
      <c r="AP4629" s="2">
        <v>5862122</v>
      </c>
      <c r="AQ4629" s="2" t="s">
        <v>81</v>
      </c>
      <c r="AR4629" s="3">
        <v>45747.64472222222</v>
      </c>
      <c r="AS4629" s="2" t="s">
        <v>82</v>
      </c>
      <c r="AT4629" s="3">
        <v>45746.5625</v>
      </c>
      <c r="AU4629" s="2" t="s">
        <v>127</v>
      </c>
      <c r="AV4629" s="2" t="s">
        <v>705</v>
      </c>
      <c r="AW4629" s="2" t="s">
        <v>706</v>
      </c>
      <c r="AX4629" s="2" t="s">
        <v>2807</v>
      </c>
      <c r="AZ4629" s="3">
        <v>45747.64472222222</v>
      </c>
      <c r="BB4629" s="2" t="s">
        <v>4372</v>
      </c>
      <c r="BC4629" s="2" t="s">
        <v>4373</v>
      </c>
      <c r="BD4629" s="2" t="s">
        <v>359</v>
      </c>
      <c r="BE4629" s="2" t="s">
        <v>4374</v>
      </c>
      <c r="BF4629" s="2" t="s">
        <v>463</v>
      </c>
    </row>
    <row r="4630" spans="1:58" x14ac:dyDescent="0.35">
      <c r="A4630" s="2">
        <v>3041907</v>
      </c>
      <c r="B4630" s="2" t="s">
        <v>58</v>
      </c>
      <c r="C4630" s="2">
        <v>44501991</v>
      </c>
      <c r="D4630" s="2">
        <v>338219273</v>
      </c>
      <c r="E4630" s="2" t="s">
        <v>59</v>
      </c>
      <c r="F4630" s="2" t="s">
        <v>60</v>
      </c>
      <c r="G4630" s="2" t="s">
        <v>1570</v>
      </c>
      <c r="H4630" s="2" t="s">
        <v>806</v>
      </c>
      <c r="I4630" s="2">
        <v>774807006</v>
      </c>
      <c r="J4630" s="2" t="s">
        <v>21285</v>
      </c>
      <c r="K4630" s="2">
        <v>12</v>
      </c>
      <c r="L4630" s="2" t="s">
        <v>64</v>
      </c>
      <c r="M4630" s="2" t="s">
        <v>65</v>
      </c>
      <c r="N4630" s="3">
        <v>45607.458333333336</v>
      </c>
      <c r="O4630" s="2" t="s">
        <v>66</v>
      </c>
      <c r="Q4630" s="2" t="s">
        <v>67</v>
      </c>
      <c r="R4630" s="3">
        <v>45746.665393518517</v>
      </c>
      <c r="S4630" s="2" t="s">
        <v>20199</v>
      </c>
      <c r="T4630" s="2" t="s">
        <v>97</v>
      </c>
      <c r="U4630" s="2" t="s">
        <v>197</v>
      </c>
      <c r="V4630" s="2" t="s">
        <v>21286</v>
      </c>
      <c r="W4630" s="2" t="s">
        <v>285</v>
      </c>
      <c r="X4630" s="2" t="s">
        <v>286</v>
      </c>
      <c r="Y4630" s="2" t="s">
        <v>3978</v>
      </c>
      <c r="Z4630" s="2" t="s">
        <v>288</v>
      </c>
      <c r="AA4630" s="2" t="s">
        <v>288</v>
      </c>
      <c r="AB4630" s="2" t="s">
        <v>76</v>
      </c>
      <c r="AE4630" s="3">
        <v>45746.665405092594</v>
      </c>
      <c r="AF4630" s="2" t="s">
        <v>77</v>
      </c>
      <c r="AH4630" s="2" t="s">
        <v>78</v>
      </c>
      <c r="AI4630" s="2" t="s">
        <v>79</v>
      </c>
      <c r="AJ4630" s="2" t="s">
        <v>1272</v>
      </c>
      <c r="AK4630" s="2" t="s">
        <v>20991</v>
      </c>
      <c r="AL4630" s="2" t="s">
        <v>20199</v>
      </c>
      <c r="AM4630" s="3">
        <v>45746.665439814817</v>
      </c>
      <c r="AN4630" s="2" t="s">
        <v>20991</v>
      </c>
      <c r="AP4630" s="2">
        <v>5862117</v>
      </c>
      <c r="AQ4630" s="2" t="s">
        <v>81</v>
      </c>
      <c r="AR4630" s="3">
        <v>45747.608854166669</v>
      </c>
      <c r="AS4630" s="2" t="s">
        <v>82</v>
      </c>
      <c r="AZ4630" s="3">
        <v>45747.608854166669</v>
      </c>
      <c r="BB4630" s="2" t="s">
        <v>357</v>
      </c>
      <c r="BC4630" s="2" t="s">
        <v>358</v>
      </c>
      <c r="BD4630" s="2" t="s">
        <v>359</v>
      </c>
      <c r="BE4630" s="2" t="s">
        <v>4694</v>
      </c>
      <c r="BF4630" s="2" t="s">
        <v>299</v>
      </c>
    </row>
    <row r="4631" spans="1:58" x14ac:dyDescent="0.35">
      <c r="A4631" s="2">
        <v>3041908</v>
      </c>
      <c r="B4631" s="2" t="s">
        <v>58</v>
      </c>
      <c r="C4631" s="2">
        <v>45495491</v>
      </c>
      <c r="D4631" s="2">
        <v>339559382</v>
      </c>
      <c r="E4631" s="2" t="s">
        <v>59</v>
      </c>
      <c r="F4631" s="2" t="s">
        <v>60</v>
      </c>
      <c r="G4631" s="2" t="s">
        <v>764</v>
      </c>
      <c r="H4631" s="2" t="s">
        <v>21287</v>
      </c>
      <c r="I4631" s="2">
        <v>773623524</v>
      </c>
      <c r="J4631" s="2" t="s">
        <v>3084</v>
      </c>
      <c r="K4631" s="2">
        <v>14</v>
      </c>
      <c r="L4631" s="2" t="s">
        <v>64</v>
      </c>
      <c r="M4631" s="2" t="s">
        <v>65</v>
      </c>
      <c r="N4631" s="3">
        <v>45742.474664351852</v>
      </c>
      <c r="O4631" s="2" t="s">
        <v>66</v>
      </c>
      <c r="Q4631" s="2" t="s">
        <v>67</v>
      </c>
      <c r="R4631" s="3">
        <v>45746.665856481479</v>
      </c>
      <c r="S4631" s="2" t="s">
        <v>1436</v>
      </c>
      <c r="T4631" s="2" t="s">
        <v>598</v>
      </c>
      <c r="U4631" s="2" t="s">
        <v>688</v>
      </c>
      <c r="V4631" s="2" t="s">
        <v>21288</v>
      </c>
      <c r="W4631" s="2" t="s">
        <v>468</v>
      </c>
      <c r="X4631" s="2" t="s">
        <v>723</v>
      </c>
      <c r="Y4631" s="2" t="s">
        <v>2563</v>
      </c>
      <c r="Z4631" s="2" t="s">
        <v>725</v>
      </c>
      <c r="AA4631" s="2" t="s">
        <v>1358</v>
      </c>
      <c r="AB4631" s="2" t="s">
        <v>1358</v>
      </c>
      <c r="AE4631" s="3">
        <v>45746.665868055556</v>
      </c>
      <c r="AF4631" s="2" t="s">
        <v>77</v>
      </c>
      <c r="AH4631" s="2" t="s">
        <v>78</v>
      </c>
      <c r="AI4631" s="2" t="s">
        <v>79</v>
      </c>
      <c r="AJ4631" s="2" t="s">
        <v>586</v>
      </c>
      <c r="AK4631" s="2" t="s">
        <v>21289</v>
      </c>
      <c r="AL4631" s="2" t="s">
        <v>1436</v>
      </c>
      <c r="AM4631" s="3">
        <v>45746.665902777779</v>
      </c>
      <c r="AN4631" s="2" t="s">
        <v>21289</v>
      </c>
      <c r="AP4631" s="2">
        <v>5862118</v>
      </c>
      <c r="AQ4631" s="2" t="s">
        <v>81</v>
      </c>
      <c r="AR4631" s="3">
        <v>45747.594560185185</v>
      </c>
      <c r="AS4631" s="2" t="s">
        <v>82</v>
      </c>
      <c r="AT4631" s="3">
        <v>45748.333333333336</v>
      </c>
      <c r="AU4631" s="2" t="s">
        <v>83</v>
      </c>
      <c r="AV4631" s="2" t="s">
        <v>572</v>
      </c>
      <c r="AW4631" s="2" t="s">
        <v>573</v>
      </c>
      <c r="AX4631" s="2" t="s">
        <v>667</v>
      </c>
      <c r="AZ4631" s="3">
        <v>45747.594560185185</v>
      </c>
      <c r="BB4631" s="2" t="s">
        <v>167</v>
      </c>
      <c r="BC4631" s="2" t="s">
        <v>168</v>
      </c>
      <c r="BD4631" s="2" t="s">
        <v>169</v>
      </c>
      <c r="BE4631" s="2" t="s">
        <v>21290</v>
      </c>
      <c r="BF4631" s="2" t="s">
        <v>2052</v>
      </c>
    </row>
    <row r="4632" spans="1:58" x14ac:dyDescent="0.35">
      <c r="A4632" s="2">
        <v>3041909</v>
      </c>
      <c r="B4632" s="2" t="s">
        <v>214</v>
      </c>
      <c r="C4632" s="2">
        <v>37847531</v>
      </c>
      <c r="D4632" s="2">
        <v>339477728</v>
      </c>
      <c r="E4632" s="2" t="s">
        <v>59</v>
      </c>
      <c r="F4632" s="2" t="s">
        <v>60</v>
      </c>
      <c r="G4632" s="2" t="s">
        <v>5898</v>
      </c>
      <c r="H4632" s="2" t="s">
        <v>1440</v>
      </c>
      <c r="I4632" s="2">
        <v>771703719</v>
      </c>
      <c r="J4632" s="2" t="s">
        <v>21291</v>
      </c>
      <c r="K4632" s="2">
        <v>15</v>
      </c>
      <c r="L4632" s="2" t="s">
        <v>64</v>
      </c>
      <c r="M4632" s="2" t="s">
        <v>65</v>
      </c>
      <c r="N4632" s="3">
        <v>44482.5</v>
      </c>
      <c r="O4632" s="2" t="s">
        <v>614</v>
      </c>
      <c r="Q4632" s="2" t="s">
        <v>67</v>
      </c>
      <c r="R4632" s="3">
        <v>45746.665937500002</v>
      </c>
      <c r="S4632" s="2" t="s">
        <v>2349</v>
      </c>
      <c r="T4632" s="2" t="s">
        <v>69</v>
      </c>
      <c r="U4632" s="2" t="s">
        <v>197</v>
      </c>
      <c r="V4632" s="2" t="s">
        <v>21292</v>
      </c>
      <c r="W4632" s="2" t="s">
        <v>1308</v>
      </c>
      <c r="X4632" s="2" t="s">
        <v>1509</v>
      </c>
      <c r="Y4632" s="2" t="s">
        <v>21293</v>
      </c>
      <c r="Z4632" s="2" t="s">
        <v>1511</v>
      </c>
      <c r="AA4632" s="2" t="s">
        <v>21294</v>
      </c>
      <c r="AB4632" s="2" t="s">
        <v>76</v>
      </c>
      <c r="AE4632" s="3">
        <v>45746.665949074071</v>
      </c>
      <c r="AF4632" s="2" t="s">
        <v>77</v>
      </c>
      <c r="AH4632" s="2" t="s">
        <v>78</v>
      </c>
      <c r="AI4632" s="2" t="s">
        <v>125</v>
      </c>
      <c r="AJ4632" s="2" t="s">
        <v>1610</v>
      </c>
      <c r="AK4632" s="2" t="s">
        <v>21292</v>
      </c>
      <c r="AL4632" s="2" t="s">
        <v>2349</v>
      </c>
      <c r="AM4632" s="3">
        <v>45746.665983796294</v>
      </c>
      <c r="AN4632" s="2" t="s">
        <v>21292</v>
      </c>
      <c r="AP4632" s="2">
        <v>5862119</v>
      </c>
      <c r="AQ4632" s="2" t="s">
        <v>81</v>
      </c>
      <c r="AR4632" s="3">
        <v>45748.565949074073</v>
      </c>
      <c r="AS4632" s="2" t="s">
        <v>82</v>
      </c>
      <c r="AT4632" s="3">
        <v>45748.333333333336</v>
      </c>
      <c r="AU4632" s="2" t="s">
        <v>83</v>
      </c>
      <c r="AV4632" s="2" t="s">
        <v>495</v>
      </c>
      <c r="AW4632" s="2" t="s">
        <v>496</v>
      </c>
      <c r="AX4632" s="2" t="s">
        <v>1513</v>
      </c>
      <c r="AZ4632" s="3">
        <v>45748.565949074073</v>
      </c>
      <c r="BB4632" s="2" t="s">
        <v>340</v>
      </c>
      <c r="BC4632" s="2" t="s">
        <v>341</v>
      </c>
      <c r="BD4632" s="2" t="s">
        <v>342</v>
      </c>
      <c r="BE4632" s="2" t="s">
        <v>21295</v>
      </c>
      <c r="BF4632" s="2" t="s">
        <v>502</v>
      </c>
    </row>
    <row r="4633" spans="1:58" x14ac:dyDescent="0.35">
      <c r="A4633" s="2">
        <v>3041910</v>
      </c>
      <c r="B4633" s="2" t="s">
        <v>58</v>
      </c>
      <c r="C4633" s="2">
        <v>36867971</v>
      </c>
      <c r="D4633" s="2">
        <v>338770413</v>
      </c>
      <c r="E4633" s="2" t="s">
        <v>59</v>
      </c>
      <c r="F4633" s="2" t="s">
        <v>60</v>
      </c>
      <c r="G4633" s="2" t="s">
        <v>112</v>
      </c>
      <c r="H4633" s="2" t="s">
        <v>1796</v>
      </c>
      <c r="I4633" s="2">
        <v>775561322</v>
      </c>
      <c r="J4633" s="2" t="s">
        <v>18661</v>
      </c>
      <c r="K4633" s="2">
        <v>13</v>
      </c>
      <c r="L4633" s="2" t="s">
        <v>64</v>
      </c>
      <c r="M4633" s="2" t="s">
        <v>65</v>
      </c>
      <c r="N4633" s="3">
        <v>44805</v>
      </c>
      <c r="O4633" s="2" t="s">
        <v>95</v>
      </c>
      <c r="Q4633" s="2" t="s">
        <v>67</v>
      </c>
      <c r="R4633" s="3">
        <v>45746.66678240741</v>
      </c>
      <c r="S4633" s="2" t="s">
        <v>4345</v>
      </c>
      <c r="T4633" s="2" t="s">
        <v>69</v>
      </c>
      <c r="U4633" s="2" t="s">
        <v>70</v>
      </c>
      <c r="V4633" s="2" t="s">
        <v>21296</v>
      </c>
      <c r="W4633" s="2" t="s">
        <v>225</v>
      </c>
      <c r="X4633" s="2" t="s">
        <v>226</v>
      </c>
      <c r="Y4633" s="2" t="s">
        <v>9982</v>
      </c>
      <c r="Z4633" s="2" t="s">
        <v>875</v>
      </c>
      <c r="AA4633" s="2" t="s">
        <v>3112</v>
      </c>
      <c r="AB4633" s="2" t="s">
        <v>3112</v>
      </c>
      <c r="AC4633" s="2">
        <v>368</v>
      </c>
      <c r="AE4633" s="3">
        <v>45746.66679398148</v>
      </c>
      <c r="AF4633" s="2" t="s">
        <v>77</v>
      </c>
      <c r="AH4633" s="2" t="s">
        <v>78</v>
      </c>
      <c r="AI4633" s="2" t="s">
        <v>79</v>
      </c>
      <c r="AJ4633" s="2" t="s">
        <v>545</v>
      </c>
      <c r="AK4633" s="2" t="s">
        <v>21297</v>
      </c>
      <c r="AL4633" s="2" t="s">
        <v>4345</v>
      </c>
      <c r="AM4633" s="3">
        <v>45747.764733796299</v>
      </c>
      <c r="AN4633" s="2" t="s">
        <v>1068</v>
      </c>
      <c r="AO4633" s="2" t="s">
        <v>463</v>
      </c>
      <c r="AP4633" s="2">
        <v>5863927</v>
      </c>
      <c r="AQ4633" s="2" t="s">
        <v>81</v>
      </c>
      <c r="AR4633" s="3">
        <v>45748.619756944441</v>
      </c>
      <c r="AS4633" s="2" t="s">
        <v>82</v>
      </c>
      <c r="AT4633" s="3">
        <v>45747.333333333336</v>
      </c>
      <c r="AU4633" s="2" t="s">
        <v>83</v>
      </c>
      <c r="AV4633" s="2" t="s">
        <v>1815</v>
      </c>
      <c r="AW4633" s="2" t="s">
        <v>1816</v>
      </c>
      <c r="AX4633" s="2" t="s">
        <v>1817</v>
      </c>
      <c r="AZ4633" s="3">
        <v>45748.619756944441</v>
      </c>
      <c r="BB4633" s="2" t="s">
        <v>976</v>
      </c>
      <c r="BC4633" s="2" t="s">
        <v>977</v>
      </c>
      <c r="BD4633" s="2" t="s">
        <v>359</v>
      </c>
      <c r="BE4633" s="2" t="s">
        <v>21298</v>
      </c>
      <c r="BF4633" s="2" t="s">
        <v>979</v>
      </c>
    </row>
    <row r="4634" spans="1:58" x14ac:dyDescent="0.35">
      <c r="A4634" s="2">
        <v>3041911</v>
      </c>
      <c r="B4634" s="2" t="s">
        <v>58</v>
      </c>
      <c r="C4634" s="2">
        <v>36559601</v>
      </c>
      <c r="D4634" s="2">
        <v>339760690</v>
      </c>
      <c r="E4634" s="2" t="s">
        <v>59</v>
      </c>
      <c r="F4634" s="2" t="s">
        <v>60</v>
      </c>
      <c r="G4634" s="2" t="s">
        <v>1795</v>
      </c>
      <c r="H4634" s="2" t="s">
        <v>21299</v>
      </c>
      <c r="I4634" s="2" t="s">
        <v>21300</v>
      </c>
      <c r="J4634" s="2" t="s">
        <v>2949</v>
      </c>
      <c r="K4634" s="2">
        <v>14</v>
      </c>
      <c r="L4634" s="2" t="s">
        <v>64</v>
      </c>
      <c r="M4634" s="2" t="s">
        <v>65</v>
      </c>
      <c r="N4634" s="3">
        <v>45450.708344907405</v>
      </c>
      <c r="O4634" s="2" t="s">
        <v>66</v>
      </c>
      <c r="Q4634" s="2" t="s">
        <v>67</v>
      </c>
      <c r="R4634" s="3">
        <v>45746.668553240743</v>
      </c>
      <c r="S4634" s="2" t="s">
        <v>6467</v>
      </c>
      <c r="T4634" s="2" t="s">
        <v>97</v>
      </c>
      <c r="U4634" s="2" t="s">
        <v>70</v>
      </c>
      <c r="V4634" s="2" t="s">
        <v>21301</v>
      </c>
      <c r="W4634" s="2" t="s">
        <v>119</v>
      </c>
      <c r="X4634" s="2" t="s">
        <v>248</v>
      </c>
      <c r="Y4634" s="2" t="s">
        <v>4957</v>
      </c>
      <c r="Z4634" s="2" t="s">
        <v>250</v>
      </c>
      <c r="AA4634" s="2" t="s">
        <v>21302</v>
      </c>
      <c r="AB4634" s="2" t="s">
        <v>21303</v>
      </c>
      <c r="AE4634" s="3">
        <v>45746.668564814812</v>
      </c>
      <c r="AF4634" s="2" t="s">
        <v>77</v>
      </c>
      <c r="AH4634" s="2" t="s">
        <v>78</v>
      </c>
      <c r="AI4634" s="2" t="s">
        <v>79</v>
      </c>
      <c r="AJ4634" s="2" t="s">
        <v>105</v>
      </c>
      <c r="AK4634" s="2" t="s">
        <v>21304</v>
      </c>
      <c r="AL4634" s="2" t="s">
        <v>6467</v>
      </c>
      <c r="AM4634" s="3">
        <v>45746.668599537035</v>
      </c>
      <c r="AN4634" s="2" t="s">
        <v>21304</v>
      </c>
      <c r="AP4634" s="2">
        <v>5862126</v>
      </c>
      <c r="AQ4634" s="2" t="s">
        <v>81</v>
      </c>
      <c r="AR4634" s="3">
        <v>45747.639421296299</v>
      </c>
      <c r="AS4634" s="2" t="s">
        <v>82</v>
      </c>
      <c r="AZ4634" s="3">
        <v>45747.639409722222</v>
      </c>
      <c r="BB4634" s="2" t="s">
        <v>253</v>
      </c>
      <c r="BC4634" s="2" t="s">
        <v>254</v>
      </c>
      <c r="BD4634" s="2" t="s">
        <v>255</v>
      </c>
      <c r="BE4634" s="2" t="s">
        <v>8143</v>
      </c>
      <c r="BF4634" s="2" t="s">
        <v>213</v>
      </c>
    </row>
    <row r="4635" spans="1:58" x14ac:dyDescent="0.35">
      <c r="A4635" s="2">
        <v>3041912</v>
      </c>
      <c r="B4635" s="2" t="s">
        <v>58</v>
      </c>
      <c r="C4635" s="2">
        <v>30357071</v>
      </c>
      <c r="D4635" s="2">
        <v>338689533</v>
      </c>
      <c r="E4635" s="2" t="s">
        <v>59</v>
      </c>
      <c r="F4635" s="2" t="s">
        <v>60</v>
      </c>
      <c r="G4635" s="2" t="s">
        <v>1010</v>
      </c>
      <c r="H4635" s="2" t="s">
        <v>5837</v>
      </c>
      <c r="I4635" s="2">
        <v>777976427</v>
      </c>
      <c r="J4635" s="2" t="s">
        <v>3861</v>
      </c>
      <c r="K4635" s="2">
        <v>12</v>
      </c>
      <c r="L4635" s="2" t="s">
        <v>64</v>
      </c>
      <c r="M4635" s="2" t="s">
        <v>65</v>
      </c>
      <c r="N4635" s="3">
        <v>44805</v>
      </c>
      <c r="O4635" s="2" t="s">
        <v>95</v>
      </c>
      <c r="Q4635" s="2" t="s">
        <v>67</v>
      </c>
      <c r="R4635" s="3">
        <v>45746.669062499997</v>
      </c>
      <c r="S4635" s="2" t="s">
        <v>3850</v>
      </c>
      <c r="T4635" s="2" t="s">
        <v>69</v>
      </c>
      <c r="U4635" s="2" t="s">
        <v>70</v>
      </c>
      <c r="V4635" s="2" t="s">
        <v>21305</v>
      </c>
      <c r="W4635" s="2" t="s">
        <v>72</v>
      </c>
      <c r="X4635" s="2" t="s">
        <v>199</v>
      </c>
      <c r="Y4635" s="2" t="s">
        <v>2769</v>
      </c>
      <c r="Z4635" s="2" t="s">
        <v>848</v>
      </c>
      <c r="AA4635" s="2" t="s">
        <v>1906</v>
      </c>
      <c r="AB4635" s="2" t="s">
        <v>76</v>
      </c>
      <c r="AC4635" s="2">
        <v>262</v>
      </c>
      <c r="AE4635" s="3">
        <v>45746.669074074074</v>
      </c>
      <c r="AF4635" s="2" t="s">
        <v>77</v>
      </c>
      <c r="AH4635" s="2" t="s">
        <v>103</v>
      </c>
      <c r="AI4635" s="2" t="s">
        <v>79</v>
      </c>
      <c r="AJ4635" s="2" t="s">
        <v>586</v>
      </c>
      <c r="AK4635" s="2" t="s">
        <v>21306</v>
      </c>
      <c r="AL4635" s="2" t="s">
        <v>3850</v>
      </c>
      <c r="AM4635" s="3">
        <v>45746.66909722222</v>
      </c>
      <c r="AN4635" s="2" t="s">
        <v>21306</v>
      </c>
      <c r="AP4635" s="2">
        <v>5862130</v>
      </c>
      <c r="AQ4635" s="2" t="s">
        <v>81</v>
      </c>
      <c r="AR4635" s="3">
        <v>45747.636342592596</v>
      </c>
      <c r="AS4635" s="2" t="s">
        <v>82</v>
      </c>
      <c r="AT4635" s="3">
        <v>45748.333333333336</v>
      </c>
      <c r="AU4635" s="2" t="s">
        <v>83</v>
      </c>
      <c r="AV4635" s="2" t="s">
        <v>208</v>
      </c>
      <c r="AW4635" s="2" t="s">
        <v>209</v>
      </c>
      <c r="AX4635" s="2" t="s">
        <v>851</v>
      </c>
      <c r="AZ4635" s="3">
        <v>45747.636342592596</v>
      </c>
      <c r="BB4635" s="2" t="s">
        <v>87</v>
      </c>
      <c r="BC4635" s="2" t="s">
        <v>88</v>
      </c>
      <c r="BD4635" s="2" t="s">
        <v>89</v>
      </c>
      <c r="BE4635" s="2" t="s">
        <v>931</v>
      </c>
      <c r="BF4635" s="2" t="s">
        <v>213</v>
      </c>
    </row>
    <row r="4636" spans="1:58" x14ac:dyDescent="0.35">
      <c r="A4636" s="2">
        <v>3041913</v>
      </c>
      <c r="B4636" s="2" t="s">
        <v>214</v>
      </c>
      <c r="C4636" s="2">
        <v>37465921</v>
      </c>
      <c r="D4636" s="2">
        <v>339780589</v>
      </c>
      <c r="E4636" s="2" t="s">
        <v>59</v>
      </c>
      <c r="F4636" s="2" t="s">
        <v>60</v>
      </c>
      <c r="G4636" s="2" t="s">
        <v>594</v>
      </c>
      <c r="H4636" s="2" t="s">
        <v>1260</v>
      </c>
      <c r="I4636" s="2">
        <v>775518610</v>
      </c>
      <c r="J4636" s="2" t="s">
        <v>772</v>
      </c>
      <c r="K4636" s="2">
        <v>14</v>
      </c>
      <c r="L4636" s="2" t="s">
        <v>64</v>
      </c>
      <c r="M4636" s="2" t="s">
        <v>65</v>
      </c>
      <c r="N4636" s="3">
        <v>44382.666666666664</v>
      </c>
      <c r="O4636" s="2" t="s">
        <v>614</v>
      </c>
      <c r="Q4636" s="2" t="s">
        <v>67</v>
      </c>
      <c r="R4636" s="3">
        <v>45746.669745370367</v>
      </c>
      <c r="S4636" s="2" t="s">
        <v>3576</v>
      </c>
      <c r="T4636" s="2" t="s">
        <v>69</v>
      </c>
      <c r="U4636" s="2" t="s">
        <v>70</v>
      </c>
      <c r="V4636" s="2" t="s">
        <v>21307</v>
      </c>
      <c r="W4636" s="2" t="s">
        <v>119</v>
      </c>
      <c r="X4636" s="2" t="s">
        <v>120</v>
      </c>
      <c r="Y4636" s="2" t="s">
        <v>18057</v>
      </c>
      <c r="Z4636" s="2" t="s">
        <v>860</v>
      </c>
      <c r="AA4636" s="2" t="s">
        <v>3175</v>
      </c>
      <c r="AB4636" s="2" t="s">
        <v>76</v>
      </c>
      <c r="AE4636" s="3">
        <v>45746.669756944444</v>
      </c>
      <c r="AF4636" s="2" t="s">
        <v>77</v>
      </c>
      <c r="AH4636" s="2" t="s">
        <v>78</v>
      </c>
      <c r="AI4636" s="2" t="s">
        <v>125</v>
      </c>
      <c r="AJ4636" s="2" t="s">
        <v>1610</v>
      </c>
      <c r="AK4636" s="2" t="s">
        <v>21308</v>
      </c>
      <c r="AL4636" s="2" t="s">
        <v>3576</v>
      </c>
      <c r="AM4636" s="3">
        <v>45746.669791666667</v>
      </c>
      <c r="AN4636" s="2" t="s">
        <v>21308</v>
      </c>
      <c r="AP4636" s="2">
        <v>5862132</v>
      </c>
      <c r="AQ4636" s="2" t="s">
        <v>81</v>
      </c>
      <c r="AR4636" s="3">
        <v>45747.657488425924</v>
      </c>
      <c r="AS4636" s="2" t="s">
        <v>82</v>
      </c>
      <c r="AT4636" s="3">
        <v>45746.5625</v>
      </c>
      <c r="AU4636" s="2" t="s">
        <v>127</v>
      </c>
      <c r="AV4636" s="2" t="s">
        <v>128</v>
      </c>
      <c r="AW4636" s="2" t="s">
        <v>129</v>
      </c>
      <c r="AX4636" s="2" t="s">
        <v>2464</v>
      </c>
      <c r="AZ4636" s="3">
        <v>45747.657488425924</v>
      </c>
      <c r="BB4636" s="2" t="s">
        <v>559</v>
      </c>
      <c r="BC4636" s="2" t="s">
        <v>132</v>
      </c>
      <c r="BD4636" s="2" t="s">
        <v>560</v>
      </c>
      <c r="BE4636" s="2" t="s">
        <v>21309</v>
      </c>
      <c r="BF4636" s="2" t="s">
        <v>135</v>
      </c>
    </row>
    <row r="4637" spans="1:58" x14ac:dyDescent="0.35">
      <c r="A4637" s="2">
        <v>3041914</v>
      </c>
      <c r="B4637" s="2" t="s">
        <v>58</v>
      </c>
      <c r="C4637" s="2">
        <v>887761</v>
      </c>
      <c r="D4637" s="2">
        <v>338373308</v>
      </c>
      <c r="E4637" s="2" t="s">
        <v>59</v>
      </c>
      <c r="F4637" s="2" t="s">
        <v>60</v>
      </c>
      <c r="G4637" s="2" t="s">
        <v>3369</v>
      </c>
      <c r="H4637" s="2" t="s">
        <v>1834</v>
      </c>
      <c r="I4637" s="2">
        <v>772752758</v>
      </c>
      <c r="J4637" s="2" t="s">
        <v>21310</v>
      </c>
      <c r="K4637" s="2">
        <v>13</v>
      </c>
      <c r="L4637" s="2" t="s">
        <v>64</v>
      </c>
      <c r="M4637" s="2" t="s">
        <v>65</v>
      </c>
      <c r="N4637" s="3">
        <v>45179</v>
      </c>
      <c r="O4637" s="2" t="s">
        <v>161</v>
      </c>
      <c r="Q4637" s="2" t="s">
        <v>67</v>
      </c>
      <c r="R4637" s="3">
        <v>45746.671909722223</v>
      </c>
      <c r="S4637" s="2" t="s">
        <v>14257</v>
      </c>
      <c r="T4637" s="2" t="s">
        <v>97</v>
      </c>
      <c r="U4637" s="2" t="s">
        <v>70</v>
      </c>
      <c r="V4637" s="2" t="s">
        <v>21311</v>
      </c>
      <c r="W4637" s="2" t="s">
        <v>872</v>
      </c>
      <c r="X4637" s="2" t="s">
        <v>873</v>
      </c>
      <c r="Y4637" s="2" t="s">
        <v>3395</v>
      </c>
      <c r="Z4637" s="2" t="s">
        <v>875</v>
      </c>
      <c r="AA4637" s="2" t="s">
        <v>3722</v>
      </c>
      <c r="AB4637" s="2" t="s">
        <v>3722</v>
      </c>
      <c r="AC4637" s="2">
        <v>112</v>
      </c>
      <c r="AE4637" s="3">
        <v>45746.671932870369</v>
      </c>
      <c r="AF4637" s="2" t="s">
        <v>77</v>
      </c>
      <c r="AH4637" s="2" t="s">
        <v>78</v>
      </c>
      <c r="AI4637" s="2" t="s">
        <v>79</v>
      </c>
      <c r="AJ4637" s="2" t="s">
        <v>105</v>
      </c>
      <c r="AK4637" s="2" t="s">
        <v>21312</v>
      </c>
      <c r="AL4637" s="2" t="s">
        <v>14257</v>
      </c>
      <c r="AM4637" s="3">
        <v>45746.671956018516</v>
      </c>
      <c r="AN4637" s="2" t="s">
        <v>21312</v>
      </c>
      <c r="AP4637" s="2">
        <v>5862133</v>
      </c>
      <c r="AQ4637" s="2" t="s">
        <v>81</v>
      </c>
      <c r="AR4637" s="3">
        <v>45747.605057870373</v>
      </c>
      <c r="AS4637" s="2" t="s">
        <v>82</v>
      </c>
      <c r="AT4637" s="3">
        <v>45746.333333333336</v>
      </c>
      <c r="AU4637" s="2" t="s">
        <v>127</v>
      </c>
      <c r="AV4637" s="2" t="s">
        <v>877</v>
      </c>
      <c r="AW4637" s="2" t="s">
        <v>878</v>
      </c>
      <c r="AX4637" s="2" t="s">
        <v>5584</v>
      </c>
      <c r="AZ4637" s="3">
        <v>45747.605057870373</v>
      </c>
      <c r="BB4637" s="2" t="s">
        <v>432</v>
      </c>
      <c r="BC4637" s="2" t="s">
        <v>433</v>
      </c>
      <c r="BD4637" s="2" t="s">
        <v>187</v>
      </c>
      <c r="BE4637" s="2" t="s">
        <v>21313</v>
      </c>
      <c r="BF4637" s="2" t="s">
        <v>435</v>
      </c>
    </row>
    <row r="4638" spans="1:58" x14ac:dyDescent="0.35">
      <c r="A4638" s="2">
        <v>3041915</v>
      </c>
      <c r="B4638" s="2" t="s">
        <v>214</v>
      </c>
      <c r="C4638" s="2">
        <v>44475511</v>
      </c>
      <c r="D4638" s="2">
        <v>339558603</v>
      </c>
      <c r="E4638" s="2" t="s">
        <v>59</v>
      </c>
      <c r="F4638" s="2" t="s">
        <v>60</v>
      </c>
      <c r="G4638" s="2" t="s">
        <v>754</v>
      </c>
      <c r="H4638" s="2" t="s">
        <v>21314</v>
      </c>
      <c r="I4638" s="2">
        <v>772324023</v>
      </c>
      <c r="J4638" s="2" t="s">
        <v>3084</v>
      </c>
      <c r="K4638" s="2">
        <v>14</v>
      </c>
      <c r="L4638" s="2" t="s">
        <v>64</v>
      </c>
      <c r="M4638" s="2" t="s">
        <v>65</v>
      </c>
      <c r="N4638" s="3">
        <v>45615.666666666664</v>
      </c>
      <c r="O4638" s="2" t="s">
        <v>614</v>
      </c>
      <c r="Q4638" s="2" t="s">
        <v>67</v>
      </c>
      <c r="R4638" s="3">
        <v>45746.673298611109</v>
      </c>
      <c r="S4638" s="2" t="s">
        <v>4139</v>
      </c>
      <c r="T4638" s="2" t="s">
        <v>598</v>
      </c>
      <c r="U4638" s="2" t="s">
        <v>141</v>
      </c>
      <c r="V4638" s="2" t="s">
        <v>21315</v>
      </c>
      <c r="Y4638" s="2" t="s">
        <v>6054</v>
      </c>
      <c r="Z4638" s="2" t="s">
        <v>3517</v>
      </c>
      <c r="AA4638" s="2" t="s">
        <v>21316</v>
      </c>
      <c r="AB4638" s="2" t="s">
        <v>76</v>
      </c>
      <c r="AE4638" s="3">
        <v>45746.673310185186</v>
      </c>
      <c r="AF4638" s="2" t="s">
        <v>77</v>
      </c>
      <c r="AH4638" s="2" t="s">
        <v>103</v>
      </c>
      <c r="AI4638" s="2" t="s">
        <v>125</v>
      </c>
      <c r="AJ4638" s="2" t="s">
        <v>1610</v>
      </c>
      <c r="AK4638" s="2" t="s">
        <v>8465</v>
      </c>
      <c r="AL4638" s="2" t="s">
        <v>4139</v>
      </c>
      <c r="AM4638" s="3">
        <v>45746.673333333332</v>
      </c>
      <c r="AN4638" s="2" t="s">
        <v>8465</v>
      </c>
      <c r="AP4638" s="2">
        <v>5862134</v>
      </c>
      <c r="AQ4638" s="2" t="s">
        <v>81</v>
      </c>
      <c r="AR4638" s="3">
        <v>45747.479571759257</v>
      </c>
      <c r="AS4638" s="2" t="s">
        <v>82</v>
      </c>
      <c r="AT4638" s="3">
        <v>45748.333333333336</v>
      </c>
      <c r="AU4638" s="2" t="s">
        <v>83</v>
      </c>
      <c r="AV4638" s="2" t="s">
        <v>572</v>
      </c>
      <c r="AW4638" s="2" t="s">
        <v>573</v>
      </c>
      <c r="AX4638" s="2" t="s">
        <v>574</v>
      </c>
      <c r="AZ4638" s="3">
        <v>45747.479560185187</v>
      </c>
      <c r="BB4638" s="2" t="s">
        <v>2153</v>
      </c>
      <c r="BC4638" s="2" t="s">
        <v>864</v>
      </c>
      <c r="BD4638" s="2" t="s">
        <v>2154</v>
      </c>
      <c r="BE4638" s="2" t="s">
        <v>21317</v>
      </c>
      <c r="BF4638" s="2" t="s">
        <v>474</v>
      </c>
    </row>
    <row r="4639" spans="1:58" x14ac:dyDescent="0.35">
      <c r="A4639" s="2">
        <v>3041916</v>
      </c>
      <c r="B4639" s="2" t="s">
        <v>58</v>
      </c>
      <c r="C4639" s="2">
        <v>32301661</v>
      </c>
      <c r="D4639" s="2">
        <v>338518698</v>
      </c>
      <c r="E4639" s="2" t="s">
        <v>59</v>
      </c>
      <c r="F4639" s="2" t="s">
        <v>60</v>
      </c>
      <c r="G4639" s="2" t="s">
        <v>671</v>
      </c>
      <c r="H4639" s="2" t="s">
        <v>806</v>
      </c>
      <c r="I4639" s="2">
        <v>774147768</v>
      </c>
      <c r="J4639" s="2" t="s">
        <v>1867</v>
      </c>
      <c r="K4639" s="2">
        <v>14</v>
      </c>
      <c r="L4639" s="2" t="s">
        <v>64</v>
      </c>
      <c r="M4639" s="2" t="s">
        <v>65</v>
      </c>
      <c r="N4639" s="3">
        <v>45063.802418981482</v>
      </c>
      <c r="O4639" s="2" t="s">
        <v>66</v>
      </c>
      <c r="Q4639" s="2" t="s">
        <v>67</v>
      </c>
      <c r="R4639" s="3">
        <v>45746.674861111111</v>
      </c>
      <c r="S4639" s="2" t="s">
        <v>8657</v>
      </c>
      <c r="T4639" s="2" t="s">
        <v>97</v>
      </c>
      <c r="U4639" s="2" t="s">
        <v>70</v>
      </c>
      <c r="V4639" s="2" t="s">
        <v>21318</v>
      </c>
      <c r="W4639" s="2" t="s">
        <v>225</v>
      </c>
      <c r="X4639" s="2" t="s">
        <v>226</v>
      </c>
      <c r="Y4639" s="2" t="s">
        <v>6861</v>
      </c>
      <c r="Z4639" s="2" t="s">
        <v>228</v>
      </c>
      <c r="AA4639" s="2" t="s">
        <v>6862</v>
      </c>
      <c r="AB4639" s="2" t="s">
        <v>6862</v>
      </c>
      <c r="AE4639" s="3">
        <v>45746.674872685187</v>
      </c>
      <c r="AF4639" s="2" t="s">
        <v>77</v>
      </c>
      <c r="AH4639" s="2" t="s">
        <v>78</v>
      </c>
      <c r="AI4639" s="2" t="s">
        <v>79</v>
      </c>
      <c r="AJ4639" s="2" t="s">
        <v>105</v>
      </c>
      <c r="AK4639" s="2" t="s">
        <v>21319</v>
      </c>
      <c r="AL4639" s="2" t="s">
        <v>8657</v>
      </c>
      <c r="AM4639" s="3">
        <v>45746.674895833334</v>
      </c>
      <c r="AN4639" s="2" t="s">
        <v>21319</v>
      </c>
      <c r="AP4639" s="2">
        <v>5862138</v>
      </c>
      <c r="AQ4639" s="2" t="s">
        <v>81</v>
      </c>
      <c r="AR4639" s="3">
        <v>45747.689768518518</v>
      </c>
      <c r="AS4639" s="2" t="s">
        <v>82</v>
      </c>
      <c r="AT4639" s="3">
        <v>45748.333333333336</v>
      </c>
      <c r="AU4639" s="2" t="s">
        <v>83</v>
      </c>
      <c r="AV4639" s="2" t="s">
        <v>705</v>
      </c>
      <c r="AW4639" s="2" t="s">
        <v>706</v>
      </c>
      <c r="AX4639" s="2" t="s">
        <v>5698</v>
      </c>
      <c r="AZ4639" s="3">
        <v>45747.689768518518</v>
      </c>
      <c r="BB4639" s="2" t="s">
        <v>87</v>
      </c>
      <c r="BC4639" s="2" t="s">
        <v>88</v>
      </c>
      <c r="BD4639" s="2" t="s">
        <v>89</v>
      </c>
      <c r="BE4639" s="2" t="s">
        <v>21320</v>
      </c>
      <c r="BF4639" s="2" t="s">
        <v>9047</v>
      </c>
    </row>
    <row r="4640" spans="1:58" x14ac:dyDescent="0.35">
      <c r="A4640" s="2">
        <v>3041917</v>
      </c>
      <c r="B4640" s="2" t="s">
        <v>58</v>
      </c>
      <c r="C4640" s="2">
        <v>35007891</v>
      </c>
      <c r="D4640" s="2">
        <v>338202216</v>
      </c>
      <c r="E4640" s="2" t="s">
        <v>59</v>
      </c>
      <c r="F4640" s="2" t="s">
        <v>60</v>
      </c>
      <c r="G4640" s="2" t="s">
        <v>3655</v>
      </c>
      <c r="H4640" s="2" t="s">
        <v>3656</v>
      </c>
      <c r="I4640" s="2">
        <v>771977501</v>
      </c>
      <c r="J4640" s="2" t="s">
        <v>21321</v>
      </c>
      <c r="K4640" s="2">
        <v>12</v>
      </c>
      <c r="L4640" s="2" t="s">
        <v>64</v>
      </c>
      <c r="M4640" s="2" t="s">
        <v>65</v>
      </c>
      <c r="N4640" s="3">
        <v>44805</v>
      </c>
      <c r="O4640" s="2" t="s">
        <v>161</v>
      </c>
      <c r="Q4640" s="2" t="s">
        <v>67</v>
      </c>
      <c r="R4640" s="3">
        <v>45746.675717592596</v>
      </c>
      <c r="S4640" s="2" t="s">
        <v>2845</v>
      </c>
      <c r="T4640" s="2" t="s">
        <v>69</v>
      </c>
      <c r="U4640" s="2" t="s">
        <v>70</v>
      </c>
      <c r="V4640" s="2" t="s">
        <v>21322</v>
      </c>
      <c r="W4640" s="2" t="s">
        <v>72</v>
      </c>
      <c r="X4640" s="2" t="s">
        <v>439</v>
      </c>
      <c r="Y4640" s="2" t="s">
        <v>3659</v>
      </c>
      <c r="Z4640" s="2" t="s">
        <v>441</v>
      </c>
      <c r="AA4640" s="2" t="s">
        <v>442</v>
      </c>
      <c r="AB4640" s="2" t="s">
        <v>76</v>
      </c>
      <c r="AC4640" s="2" t="s">
        <v>3660</v>
      </c>
      <c r="AE4640" s="3">
        <v>45746.675729166665</v>
      </c>
      <c r="AF4640" s="2" t="s">
        <v>77</v>
      </c>
      <c r="AH4640" s="2" t="s">
        <v>103</v>
      </c>
      <c r="AI4640" s="2" t="s">
        <v>79</v>
      </c>
      <c r="AJ4640" s="2" t="s">
        <v>105</v>
      </c>
      <c r="AK4640" s="2" t="s">
        <v>21322</v>
      </c>
      <c r="AL4640" s="2" t="s">
        <v>2845</v>
      </c>
      <c r="AM4640" s="3">
        <v>45746.675775462965</v>
      </c>
      <c r="AN4640" s="2" t="s">
        <v>21322</v>
      </c>
      <c r="AP4640" s="2">
        <v>5862139</v>
      </c>
      <c r="AQ4640" s="2" t="s">
        <v>81</v>
      </c>
      <c r="AR4640" s="3">
        <v>45747.843124999999</v>
      </c>
      <c r="AS4640" s="2" t="s">
        <v>82</v>
      </c>
      <c r="AT4640" s="3">
        <v>45746.5625</v>
      </c>
      <c r="AU4640" s="2" t="s">
        <v>127</v>
      </c>
      <c r="AV4640" s="2" t="s">
        <v>446</v>
      </c>
      <c r="AW4640" s="2" t="s">
        <v>447</v>
      </c>
      <c r="AX4640" s="2" t="s">
        <v>3563</v>
      </c>
      <c r="AZ4640" s="3">
        <v>45747.843124999999</v>
      </c>
      <c r="BB4640" s="2" t="s">
        <v>976</v>
      </c>
      <c r="BC4640" s="2" t="s">
        <v>977</v>
      </c>
      <c r="BD4640" s="2" t="s">
        <v>359</v>
      </c>
      <c r="BE4640" s="2" t="s">
        <v>21323</v>
      </c>
      <c r="BF4640" s="2" t="s">
        <v>19564</v>
      </c>
    </row>
    <row r="4641" spans="1:58" x14ac:dyDescent="0.35">
      <c r="A4641" s="2">
        <v>3041918</v>
      </c>
      <c r="B4641" s="2" t="s">
        <v>58</v>
      </c>
      <c r="C4641" s="2">
        <v>45051391</v>
      </c>
      <c r="D4641" s="2">
        <v>339672258</v>
      </c>
      <c r="E4641" s="2" t="s">
        <v>59</v>
      </c>
      <c r="F4641" s="2" t="s">
        <v>60</v>
      </c>
      <c r="G4641" s="2" t="s">
        <v>594</v>
      </c>
      <c r="H4641" s="2" t="s">
        <v>21324</v>
      </c>
      <c r="I4641" s="2" t="s">
        <v>21325</v>
      </c>
      <c r="J4641" s="2" t="s">
        <v>21326</v>
      </c>
      <c r="K4641" s="2">
        <v>16</v>
      </c>
      <c r="L4641" s="2" t="s">
        <v>64</v>
      </c>
      <c r="M4641" s="2" t="s">
        <v>65</v>
      </c>
      <c r="N4641" s="3">
        <v>45663.75</v>
      </c>
      <c r="O4641" s="2" t="s">
        <v>66</v>
      </c>
      <c r="Q4641" s="2" t="s">
        <v>67</v>
      </c>
      <c r="R4641" s="3">
        <v>45746.676712962966</v>
      </c>
      <c r="S4641" s="2" t="s">
        <v>7988</v>
      </c>
      <c r="T4641" s="2" t="s">
        <v>69</v>
      </c>
      <c r="U4641" s="2" t="s">
        <v>1820</v>
      </c>
      <c r="V4641" s="2" t="s">
        <v>21327</v>
      </c>
      <c r="Y4641" s="2" t="s">
        <v>21328</v>
      </c>
      <c r="Z4641" s="2" t="s">
        <v>4976</v>
      </c>
      <c r="AA4641" s="2" t="s">
        <v>14411</v>
      </c>
      <c r="AB4641" s="2" t="s">
        <v>76</v>
      </c>
      <c r="AE4641" s="3">
        <v>45746.676724537036</v>
      </c>
      <c r="AF4641" s="2" t="s">
        <v>77</v>
      </c>
      <c r="AH4641" s="2" t="s">
        <v>103</v>
      </c>
      <c r="AI4641" s="2" t="s">
        <v>79</v>
      </c>
      <c r="AJ4641" s="2" t="s">
        <v>586</v>
      </c>
      <c r="AK4641" s="2" t="s">
        <v>21327</v>
      </c>
      <c r="AL4641" s="2" t="s">
        <v>7988</v>
      </c>
      <c r="AM4641" s="3">
        <v>45746.676759259259</v>
      </c>
      <c r="AN4641" s="2" t="s">
        <v>21327</v>
      </c>
      <c r="AP4641" s="2">
        <v>5862143</v>
      </c>
      <c r="AQ4641" s="2" t="s">
        <v>81</v>
      </c>
      <c r="AR4641" s="3">
        <v>45747.577499999999</v>
      </c>
      <c r="AS4641" s="2" t="s">
        <v>82</v>
      </c>
      <c r="AT4641" s="3">
        <v>45746.333333333336</v>
      </c>
      <c r="AU4641" s="2" t="s">
        <v>127</v>
      </c>
      <c r="AV4641" s="2" t="s">
        <v>1714</v>
      </c>
      <c r="AW4641" s="2" t="s">
        <v>1715</v>
      </c>
      <c r="AX4641" s="2" t="s">
        <v>2832</v>
      </c>
      <c r="AZ4641" s="3">
        <v>45747.577499999999</v>
      </c>
      <c r="BB4641" s="2" t="s">
        <v>357</v>
      </c>
      <c r="BC4641" s="2" t="s">
        <v>358</v>
      </c>
      <c r="BD4641" s="2" t="s">
        <v>359</v>
      </c>
      <c r="BE4641" s="2" t="s">
        <v>360</v>
      </c>
      <c r="BF4641" s="2" t="s">
        <v>299</v>
      </c>
    </row>
    <row r="4642" spans="1:58" x14ac:dyDescent="0.35">
      <c r="A4642" s="2">
        <v>3041919</v>
      </c>
      <c r="B4642" s="2" t="s">
        <v>214</v>
      </c>
      <c r="C4642" s="2">
        <v>34460581</v>
      </c>
      <c r="D4642" s="2">
        <v>339487954</v>
      </c>
      <c r="E4642" s="2" t="s">
        <v>59</v>
      </c>
      <c r="F4642" s="2" t="s">
        <v>60</v>
      </c>
      <c r="G4642" s="2" t="s">
        <v>2771</v>
      </c>
      <c r="H4642" s="2" t="s">
        <v>1554</v>
      </c>
      <c r="I4642" s="2">
        <v>779453246</v>
      </c>
      <c r="J4642" s="2" t="s">
        <v>5007</v>
      </c>
      <c r="K4642" s="2">
        <v>15</v>
      </c>
      <c r="L4642" s="2" t="s">
        <v>64</v>
      </c>
      <c r="M4642" s="2" t="s">
        <v>65</v>
      </c>
      <c r="N4642" s="3">
        <v>44222.666666666664</v>
      </c>
      <c r="O4642" s="2" t="s">
        <v>614</v>
      </c>
      <c r="Q4642" s="2" t="s">
        <v>67</v>
      </c>
      <c r="R4642" s="3">
        <v>45746.677430555559</v>
      </c>
      <c r="S4642" s="2" t="s">
        <v>4963</v>
      </c>
      <c r="T4642" s="2" t="s">
        <v>69</v>
      </c>
      <c r="U4642" s="2" t="s">
        <v>70</v>
      </c>
      <c r="V4642" s="2" t="s">
        <v>21329</v>
      </c>
      <c r="W4642" s="2" t="s">
        <v>1308</v>
      </c>
      <c r="X4642" s="2" t="s">
        <v>1308</v>
      </c>
      <c r="Y4642" s="2" t="s">
        <v>490</v>
      </c>
      <c r="Z4642" s="2" t="s">
        <v>491</v>
      </c>
      <c r="AA4642" s="2" t="s">
        <v>21330</v>
      </c>
      <c r="AB4642" s="2" t="s">
        <v>21330</v>
      </c>
      <c r="AE4642" s="3">
        <v>45748.794953703706</v>
      </c>
      <c r="AF4642" s="2" t="s">
        <v>77</v>
      </c>
      <c r="AH4642" s="2" t="s">
        <v>103</v>
      </c>
      <c r="AI4642" s="2" t="s">
        <v>380</v>
      </c>
      <c r="AJ4642" s="2" t="s">
        <v>180</v>
      </c>
      <c r="AK4642" s="2" t="s">
        <v>1313</v>
      </c>
      <c r="AL4642" s="2" t="s">
        <v>502</v>
      </c>
      <c r="AM4642" s="3">
        <v>45748.795057870368</v>
      </c>
      <c r="AN4642" s="2" t="s">
        <v>1313</v>
      </c>
      <c r="AO4642" s="2" t="s">
        <v>502</v>
      </c>
      <c r="AP4642" s="2">
        <v>5866328</v>
      </c>
      <c r="AQ4642" s="2" t="s">
        <v>81</v>
      </c>
      <c r="AR4642" s="3">
        <v>45749.545254629629</v>
      </c>
      <c r="AS4642" s="2" t="s">
        <v>82</v>
      </c>
      <c r="AT4642" s="3">
        <v>45748.333333333336</v>
      </c>
      <c r="AU4642" s="2" t="s">
        <v>83</v>
      </c>
      <c r="AV4642" s="2" t="s">
        <v>1314</v>
      </c>
      <c r="AW4642" s="2" t="s">
        <v>1315</v>
      </c>
      <c r="AX4642" s="2" t="s">
        <v>1316</v>
      </c>
      <c r="AZ4642" s="3">
        <v>45749.545254629629</v>
      </c>
      <c r="BB4642" s="2" t="s">
        <v>340</v>
      </c>
      <c r="BC4642" s="2" t="s">
        <v>341</v>
      </c>
      <c r="BD4642" s="2" t="s">
        <v>342</v>
      </c>
      <c r="BE4642" s="2" t="s">
        <v>21331</v>
      </c>
      <c r="BF4642" s="2" t="s">
        <v>502</v>
      </c>
    </row>
    <row r="4643" spans="1:58" x14ac:dyDescent="0.35">
      <c r="A4643" s="2">
        <v>3041920</v>
      </c>
      <c r="B4643" s="2" t="s">
        <v>58</v>
      </c>
      <c r="C4643" s="2">
        <v>81071</v>
      </c>
      <c r="D4643" s="2">
        <v>338210889</v>
      </c>
      <c r="E4643" s="2" t="s">
        <v>59</v>
      </c>
      <c r="F4643" s="2" t="s">
        <v>60</v>
      </c>
      <c r="G4643" s="2" t="s">
        <v>21332</v>
      </c>
      <c r="H4643" s="2" t="s">
        <v>21333</v>
      </c>
      <c r="I4643" s="2">
        <v>776353742</v>
      </c>
      <c r="J4643" s="2" t="s">
        <v>2417</v>
      </c>
      <c r="K4643" s="2">
        <v>12</v>
      </c>
      <c r="L4643" s="2" t="s">
        <v>518</v>
      </c>
      <c r="M4643" s="2" t="s">
        <v>65</v>
      </c>
      <c r="N4643" s="3">
        <v>44826.750011574077</v>
      </c>
      <c r="O4643" s="2" t="s">
        <v>95</v>
      </c>
      <c r="Q4643" s="2" t="s">
        <v>67</v>
      </c>
      <c r="R4643" s="3">
        <v>45746.677511574075</v>
      </c>
      <c r="S4643" s="2" t="s">
        <v>3692</v>
      </c>
      <c r="T4643" s="2" t="s">
        <v>97</v>
      </c>
      <c r="U4643" s="2" t="s">
        <v>70</v>
      </c>
      <c r="V4643" s="2" t="s">
        <v>21334</v>
      </c>
      <c r="W4643" s="2" t="s">
        <v>285</v>
      </c>
      <c r="X4643" s="2" t="s">
        <v>286</v>
      </c>
      <c r="Y4643" s="2" t="s">
        <v>21130</v>
      </c>
      <c r="Z4643" s="2" t="s">
        <v>288</v>
      </c>
      <c r="AA4643" s="2" t="s">
        <v>288</v>
      </c>
      <c r="AB4643" s="2" t="s">
        <v>21335</v>
      </c>
      <c r="AC4643" s="2">
        <v>5</v>
      </c>
      <c r="AE4643" s="3">
        <v>45747.572743055556</v>
      </c>
      <c r="AF4643" s="2" t="s">
        <v>77</v>
      </c>
      <c r="AH4643" s="2" t="s">
        <v>78</v>
      </c>
      <c r="AI4643" s="2" t="s">
        <v>58</v>
      </c>
      <c r="AJ4643" s="2" t="s">
        <v>269</v>
      </c>
      <c r="AK4643" s="2" t="s">
        <v>21336</v>
      </c>
      <c r="AL4643" s="2" t="s">
        <v>299</v>
      </c>
      <c r="AM4643" s="3">
        <v>45747.572870370372</v>
      </c>
      <c r="AN4643" s="2" t="s">
        <v>21336</v>
      </c>
      <c r="AO4643" s="2" t="s">
        <v>299</v>
      </c>
      <c r="AP4643" s="2">
        <v>5863681</v>
      </c>
      <c r="AQ4643" s="2" t="s">
        <v>81</v>
      </c>
      <c r="AR4643" s="3">
        <v>45748.612210648149</v>
      </c>
      <c r="AS4643" s="2" t="s">
        <v>82</v>
      </c>
      <c r="AT4643" s="3">
        <v>45747.5625</v>
      </c>
      <c r="AU4643" s="2" t="s">
        <v>83</v>
      </c>
      <c r="AV4643" s="2" t="s">
        <v>736</v>
      </c>
      <c r="AW4643" s="2" t="s">
        <v>737</v>
      </c>
      <c r="AX4643" s="2" t="s">
        <v>738</v>
      </c>
      <c r="AZ4643" s="3">
        <v>45748.612210648149</v>
      </c>
      <c r="BB4643" s="2" t="s">
        <v>739</v>
      </c>
      <c r="BC4643" s="2" t="s">
        <v>740</v>
      </c>
      <c r="BD4643" s="2" t="s">
        <v>741</v>
      </c>
      <c r="BE4643" s="2" t="s">
        <v>21133</v>
      </c>
      <c r="BF4643" s="2" t="s">
        <v>20594</v>
      </c>
    </row>
    <row r="4644" spans="1:58" x14ac:dyDescent="0.35">
      <c r="A4644" s="2">
        <v>3041921</v>
      </c>
      <c r="B4644" s="2" t="s">
        <v>58</v>
      </c>
      <c r="C4644" s="2">
        <v>44616761</v>
      </c>
      <c r="D4644" s="2">
        <v>339678153</v>
      </c>
      <c r="E4644" s="2" t="s">
        <v>59</v>
      </c>
      <c r="F4644" s="2" t="s">
        <v>60</v>
      </c>
      <c r="G4644" s="2" t="s">
        <v>464</v>
      </c>
      <c r="H4644" s="2" t="s">
        <v>1471</v>
      </c>
      <c r="I4644" s="2" t="s">
        <v>21337</v>
      </c>
      <c r="J4644" s="2" t="s">
        <v>2203</v>
      </c>
      <c r="K4644" s="2">
        <v>16</v>
      </c>
      <c r="L4644" s="2" t="s">
        <v>64</v>
      </c>
      <c r="M4644" s="2" t="s">
        <v>65</v>
      </c>
      <c r="N4644" s="3">
        <v>45667.541666666664</v>
      </c>
      <c r="O4644" s="2" t="s">
        <v>66</v>
      </c>
      <c r="Q4644" s="2" t="s">
        <v>67</v>
      </c>
      <c r="R4644" s="3">
        <v>45746.678599537037</v>
      </c>
      <c r="S4644" s="2" t="s">
        <v>8953</v>
      </c>
      <c r="T4644" s="2" t="s">
        <v>69</v>
      </c>
      <c r="U4644" s="2" t="s">
        <v>70</v>
      </c>
      <c r="V4644" s="2" t="s">
        <v>21338</v>
      </c>
      <c r="W4644" s="2" t="s">
        <v>1474</v>
      </c>
      <c r="X4644" s="2" t="s">
        <v>1474</v>
      </c>
      <c r="Y4644" s="2" t="s">
        <v>15880</v>
      </c>
      <c r="Z4644" s="2" t="s">
        <v>1476</v>
      </c>
      <c r="AA4644" s="2" t="s">
        <v>21339</v>
      </c>
      <c r="AB4644" s="2" t="s">
        <v>76</v>
      </c>
      <c r="AE4644" s="3">
        <v>45746.678611111114</v>
      </c>
      <c r="AF4644" s="2" t="s">
        <v>77</v>
      </c>
      <c r="AH4644" s="2" t="s">
        <v>78</v>
      </c>
      <c r="AI4644" s="2" t="s">
        <v>79</v>
      </c>
      <c r="AJ4644" s="2" t="s">
        <v>105</v>
      </c>
      <c r="AK4644" s="2" t="s">
        <v>21338</v>
      </c>
      <c r="AL4644" s="2" t="s">
        <v>8953</v>
      </c>
      <c r="AM4644" s="3">
        <v>45746.67863425926</v>
      </c>
      <c r="AN4644" s="2" t="s">
        <v>21338</v>
      </c>
      <c r="AP4644" s="2">
        <v>5862147</v>
      </c>
      <c r="AQ4644" s="2" t="s">
        <v>81</v>
      </c>
      <c r="AR4644" s="3">
        <v>45747.516400462962</v>
      </c>
      <c r="AS4644" s="2" t="s">
        <v>82</v>
      </c>
      <c r="AT4644" s="3">
        <v>45746.333333333336</v>
      </c>
      <c r="AU4644" s="2" t="s">
        <v>127</v>
      </c>
      <c r="AV4644" s="2" t="s">
        <v>1714</v>
      </c>
      <c r="AW4644" s="2" t="s">
        <v>1715</v>
      </c>
      <c r="AX4644" s="2" t="s">
        <v>1716</v>
      </c>
      <c r="AZ4644" s="3">
        <v>45747.516400462962</v>
      </c>
      <c r="BB4644" s="2" t="s">
        <v>340</v>
      </c>
      <c r="BC4644" s="2" t="s">
        <v>341</v>
      </c>
      <c r="BD4644" s="2" t="s">
        <v>342</v>
      </c>
      <c r="BE4644" s="2" t="s">
        <v>3199</v>
      </c>
      <c r="BF4644" s="2" t="s">
        <v>299</v>
      </c>
    </row>
    <row r="4645" spans="1:58" x14ac:dyDescent="0.35">
      <c r="A4645" s="2">
        <v>3041922</v>
      </c>
      <c r="B4645" s="2" t="s">
        <v>58</v>
      </c>
      <c r="C4645" s="2">
        <v>37627311</v>
      </c>
      <c r="D4645" s="2">
        <v>338349230</v>
      </c>
      <c r="E4645" s="2" t="s">
        <v>59</v>
      </c>
      <c r="F4645" s="2" t="s">
        <v>60</v>
      </c>
      <c r="G4645" s="2" t="s">
        <v>2104</v>
      </c>
      <c r="H4645" s="2" t="s">
        <v>21340</v>
      </c>
      <c r="I4645" s="2">
        <v>781260219</v>
      </c>
      <c r="J4645" s="2" t="s">
        <v>21341</v>
      </c>
      <c r="K4645" s="2">
        <v>13</v>
      </c>
      <c r="L4645" s="2" t="s">
        <v>518</v>
      </c>
      <c r="M4645" s="2" t="s">
        <v>65</v>
      </c>
      <c r="N4645" s="3">
        <v>45687.5</v>
      </c>
      <c r="O4645" s="2" t="s">
        <v>66</v>
      </c>
      <c r="Q4645" s="2" t="s">
        <v>67</v>
      </c>
      <c r="R4645" s="3">
        <v>45746.680300925924</v>
      </c>
      <c r="S4645" s="2" t="s">
        <v>3576</v>
      </c>
      <c r="T4645" s="2" t="s">
        <v>69</v>
      </c>
      <c r="U4645" s="2" t="s">
        <v>70</v>
      </c>
      <c r="V4645" s="2" t="s">
        <v>21342</v>
      </c>
      <c r="W4645" s="2" t="s">
        <v>225</v>
      </c>
      <c r="X4645" s="2" t="s">
        <v>912</v>
      </c>
      <c r="Y4645" s="2" t="s">
        <v>5894</v>
      </c>
      <c r="Z4645" s="2" t="s">
        <v>322</v>
      </c>
      <c r="AA4645" s="2" t="s">
        <v>322</v>
      </c>
      <c r="AB4645" s="2" t="s">
        <v>76</v>
      </c>
      <c r="AE4645" s="3">
        <v>45746.680312500001</v>
      </c>
      <c r="AF4645" s="2" t="s">
        <v>77</v>
      </c>
      <c r="AH4645" s="2" t="s">
        <v>78</v>
      </c>
      <c r="AI4645" s="2" t="s">
        <v>79</v>
      </c>
      <c r="AJ4645" s="2" t="s">
        <v>105</v>
      </c>
      <c r="AK4645" s="2" t="s">
        <v>21343</v>
      </c>
      <c r="AL4645" s="2" t="s">
        <v>3576</v>
      </c>
      <c r="AM4645" s="3">
        <v>45746.680335648147</v>
      </c>
      <c r="AN4645" s="2" t="s">
        <v>21343</v>
      </c>
      <c r="AP4645" s="2">
        <v>5862154</v>
      </c>
      <c r="AQ4645" s="2" t="s">
        <v>81</v>
      </c>
      <c r="AR4645" s="3">
        <v>45748.572847222225</v>
      </c>
      <c r="AS4645" s="2" t="s">
        <v>82</v>
      </c>
      <c r="AT4645" s="3">
        <v>45746.5625</v>
      </c>
      <c r="AU4645" s="2" t="s">
        <v>127</v>
      </c>
      <c r="AV4645" s="2" t="s">
        <v>916</v>
      </c>
      <c r="AW4645" s="2" t="s">
        <v>917</v>
      </c>
      <c r="AX4645" s="2" t="s">
        <v>3226</v>
      </c>
      <c r="AZ4645" s="3">
        <v>45748.572847222225</v>
      </c>
      <c r="BB4645" s="2" t="s">
        <v>325</v>
      </c>
      <c r="BC4645" s="2" t="s">
        <v>326</v>
      </c>
      <c r="BD4645" s="2" t="s">
        <v>327</v>
      </c>
      <c r="BE4645" s="2" t="s">
        <v>21344</v>
      </c>
      <c r="BF4645" s="2" t="s">
        <v>920</v>
      </c>
    </row>
    <row r="4646" spans="1:58" x14ac:dyDescent="0.35">
      <c r="A4646" s="2">
        <v>3041923</v>
      </c>
      <c r="B4646" s="2" t="s">
        <v>550</v>
      </c>
      <c r="C4646" s="2">
        <v>42605711</v>
      </c>
      <c r="D4646" s="2">
        <v>339821474</v>
      </c>
      <c r="E4646" s="2" t="s">
        <v>59</v>
      </c>
      <c r="F4646" s="2" t="s">
        <v>60</v>
      </c>
      <c r="G4646" s="2" t="s">
        <v>2771</v>
      </c>
      <c r="H4646" s="2" t="s">
        <v>21345</v>
      </c>
      <c r="I4646" s="2">
        <v>774561816</v>
      </c>
      <c r="J4646" s="2" t="s">
        <v>2361</v>
      </c>
      <c r="K4646" s="2">
        <v>17</v>
      </c>
      <c r="L4646" s="2" t="s">
        <v>64</v>
      </c>
      <c r="M4646" s="2" t="s">
        <v>65</v>
      </c>
      <c r="N4646" s="3">
        <v>45505.708333333336</v>
      </c>
      <c r="O4646" s="2" t="s">
        <v>614</v>
      </c>
      <c r="Q4646" s="2" t="s">
        <v>67</v>
      </c>
      <c r="R4646" s="3">
        <v>45746.681319444448</v>
      </c>
      <c r="S4646" s="2" t="s">
        <v>2135</v>
      </c>
      <c r="T4646" s="2" t="s">
        <v>69</v>
      </c>
      <c r="U4646" s="2" t="s">
        <v>70</v>
      </c>
      <c r="V4646" s="2" t="s">
        <v>21346</v>
      </c>
      <c r="W4646" s="2" t="s">
        <v>1088</v>
      </c>
      <c r="X4646" s="2" t="s">
        <v>8671</v>
      </c>
      <c r="Y4646" s="2" t="s">
        <v>11741</v>
      </c>
      <c r="Z4646" s="2" t="s">
        <v>21347</v>
      </c>
      <c r="AA4646" s="2" t="s">
        <v>21348</v>
      </c>
      <c r="AB4646" s="2" t="s">
        <v>21348</v>
      </c>
      <c r="AE4646" s="3">
        <v>45746.681331018517</v>
      </c>
      <c r="AF4646" s="2" t="s">
        <v>77</v>
      </c>
      <c r="AH4646" s="2" t="s">
        <v>78</v>
      </c>
      <c r="AI4646" s="2" t="s">
        <v>125</v>
      </c>
      <c r="AJ4646" s="2" t="s">
        <v>493</v>
      </c>
      <c r="AK4646" s="2" t="s">
        <v>862</v>
      </c>
      <c r="AL4646" s="2" t="s">
        <v>2135</v>
      </c>
      <c r="AM4646" s="3">
        <v>45746.681354166663</v>
      </c>
      <c r="AN4646" s="2" t="s">
        <v>862</v>
      </c>
      <c r="AP4646" s="2">
        <v>5862156</v>
      </c>
      <c r="AQ4646" s="2" t="s">
        <v>81</v>
      </c>
      <c r="AR4646" s="3">
        <v>45749.907743055555</v>
      </c>
      <c r="AS4646" s="2" t="s">
        <v>82</v>
      </c>
      <c r="AT4646" s="3">
        <v>45748.333333333336</v>
      </c>
      <c r="AU4646" s="2" t="s">
        <v>83</v>
      </c>
      <c r="AV4646" s="2" t="s">
        <v>1094</v>
      </c>
      <c r="AW4646" s="2" t="s">
        <v>1095</v>
      </c>
      <c r="AX4646" s="2" t="s">
        <v>1096</v>
      </c>
      <c r="AZ4646" s="3">
        <v>45749.907743055555</v>
      </c>
      <c r="BB4646" s="2" t="s">
        <v>7471</v>
      </c>
      <c r="BC4646" s="2" t="s">
        <v>7472</v>
      </c>
      <c r="BD4646" s="2" t="s">
        <v>7473</v>
      </c>
      <c r="BF4646" s="2" t="s">
        <v>907</v>
      </c>
    </row>
    <row r="4647" spans="1:58" x14ac:dyDescent="0.35">
      <c r="A4647" s="2">
        <v>3041924</v>
      </c>
      <c r="B4647" s="2" t="s">
        <v>58</v>
      </c>
      <c r="C4647" s="2">
        <v>44631611</v>
      </c>
      <c r="D4647" s="2">
        <v>338942268</v>
      </c>
      <c r="E4647" s="2" t="s">
        <v>59</v>
      </c>
      <c r="F4647" s="2" t="s">
        <v>60</v>
      </c>
      <c r="G4647" s="2" t="s">
        <v>2551</v>
      </c>
      <c r="H4647" s="2" t="s">
        <v>624</v>
      </c>
      <c r="I4647" s="2" t="s">
        <v>21349</v>
      </c>
      <c r="J4647" s="2" t="s">
        <v>7461</v>
      </c>
      <c r="K4647" s="2">
        <v>13</v>
      </c>
      <c r="L4647" s="2" t="s">
        <v>64</v>
      </c>
      <c r="M4647" s="2" t="s">
        <v>65</v>
      </c>
      <c r="N4647" s="3">
        <v>45666.5</v>
      </c>
      <c r="O4647" s="2" t="s">
        <v>66</v>
      </c>
      <c r="Q4647" s="2" t="s">
        <v>67</v>
      </c>
      <c r="R4647" s="3">
        <v>45746.681666666664</v>
      </c>
      <c r="S4647" s="2" t="s">
        <v>3492</v>
      </c>
      <c r="T4647" s="2" t="s">
        <v>69</v>
      </c>
      <c r="U4647" s="2" t="s">
        <v>581</v>
      </c>
      <c r="V4647" s="2" t="s">
        <v>21350</v>
      </c>
      <c r="W4647" s="2" t="s">
        <v>872</v>
      </c>
      <c r="Y4647" s="2" t="s">
        <v>6202</v>
      </c>
      <c r="Z4647" s="2" t="s">
        <v>306</v>
      </c>
      <c r="AA4647" s="2">
        <v>7000</v>
      </c>
      <c r="AB4647" s="2" t="s">
        <v>76</v>
      </c>
      <c r="AE4647" s="3">
        <v>45746.68167824074</v>
      </c>
      <c r="AF4647" s="2" t="s">
        <v>77</v>
      </c>
      <c r="AH4647" s="2" t="s">
        <v>103</v>
      </c>
      <c r="AI4647" s="2" t="s">
        <v>79</v>
      </c>
      <c r="AJ4647" s="2" t="s">
        <v>80</v>
      </c>
      <c r="AK4647" s="2" t="s">
        <v>21351</v>
      </c>
      <c r="AL4647" s="2" t="s">
        <v>3492</v>
      </c>
      <c r="AM4647" s="3">
        <v>45746.681712962964</v>
      </c>
      <c r="AN4647" s="2" t="s">
        <v>21351</v>
      </c>
      <c r="AP4647" s="2">
        <v>5862157</v>
      </c>
      <c r="AQ4647" s="2" t="s">
        <v>81</v>
      </c>
      <c r="AR4647" s="3">
        <v>45749.532962962963</v>
      </c>
      <c r="AS4647" s="2" t="s">
        <v>82</v>
      </c>
      <c r="AT4647" s="3">
        <v>45748.333333333336</v>
      </c>
      <c r="AU4647" s="2" t="s">
        <v>83</v>
      </c>
      <c r="AV4647" s="2" t="s">
        <v>308</v>
      </c>
      <c r="AW4647" s="2" t="s">
        <v>309</v>
      </c>
      <c r="AX4647" s="2" t="s">
        <v>2261</v>
      </c>
      <c r="AZ4647" s="3">
        <v>45749.532962962963</v>
      </c>
      <c r="BB4647" s="2" t="s">
        <v>4055</v>
      </c>
      <c r="BC4647" s="2" t="s">
        <v>4056</v>
      </c>
      <c r="BD4647" s="2" t="s">
        <v>4057</v>
      </c>
      <c r="BE4647" s="2" t="s">
        <v>21352</v>
      </c>
      <c r="BF4647" s="2" t="s">
        <v>276</v>
      </c>
    </row>
    <row r="4648" spans="1:58" x14ac:dyDescent="0.35">
      <c r="A4648" s="2">
        <v>3041925</v>
      </c>
      <c r="B4648" s="2" t="s">
        <v>58</v>
      </c>
      <c r="C4648" s="2">
        <v>37777891</v>
      </c>
      <c r="D4648" s="2">
        <v>338939680</v>
      </c>
      <c r="E4648" s="2" t="s">
        <v>59</v>
      </c>
      <c r="F4648" s="2" t="s">
        <v>60</v>
      </c>
      <c r="G4648" s="2" t="s">
        <v>1570</v>
      </c>
      <c r="H4648" s="2" t="s">
        <v>1530</v>
      </c>
      <c r="I4648" s="2">
        <v>775094287</v>
      </c>
      <c r="J4648" s="2" t="s">
        <v>1911</v>
      </c>
      <c r="K4648" s="2">
        <v>14</v>
      </c>
      <c r="L4648" s="2" t="s">
        <v>64</v>
      </c>
      <c r="M4648" s="2" t="s">
        <v>65</v>
      </c>
      <c r="N4648" s="3">
        <v>45233.75</v>
      </c>
      <c r="O4648" s="2" t="s">
        <v>66</v>
      </c>
      <c r="Q4648" s="2" t="s">
        <v>67</v>
      </c>
      <c r="R4648" s="3">
        <v>45746.682662037034</v>
      </c>
      <c r="S4648" s="2" t="s">
        <v>4963</v>
      </c>
      <c r="T4648" s="2" t="s">
        <v>69</v>
      </c>
      <c r="U4648" s="2" t="s">
        <v>70</v>
      </c>
      <c r="V4648" s="2" t="s">
        <v>21353</v>
      </c>
      <c r="W4648" s="2" t="s">
        <v>872</v>
      </c>
      <c r="X4648" s="2" t="s">
        <v>1216</v>
      </c>
      <c r="Y4648" s="2" t="s">
        <v>10208</v>
      </c>
      <c r="Z4648" s="2" t="s">
        <v>1446</v>
      </c>
      <c r="AA4648" s="2" t="s">
        <v>1446</v>
      </c>
      <c r="AB4648" s="2" t="s">
        <v>76</v>
      </c>
      <c r="AE4648" s="3">
        <v>45746.682673611111</v>
      </c>
      <c r="AF4648" s="2" t="s">
        <v>77</v>
      </c>
      <c r="AH4648" s="2" t="s">
        <v>78</v>
      </c>
      <c r="AI4648" s="2" t="s">
        <v>79</v>
      </c>
      <c r="AJ4648" s="2" t="s">
        <v>105</v>
      </c>
      <c r="AK4648" s="2" t="s">
        <v>21354</v>
      </c>
      <c r="AL4648" s="2" t="s">
        <v>4963</v>
      </c>
      <c r="AM4648" s="3">
        <v>45746.682708333334</v>
      </c>
      <c r="AN4648" s="2" t="s">
        <v>21354</v>
      </c>
      <c r="AP4648" s="2">
        <v>5862158</v>
      </c>
      <c r="AQ4648" s="2" t="s">
        <v>81</v>
      </c>
      <c r="AR4648" s="3">
        <v>45749.493993055556</v>
      </c>
      <c r="AS4648" s="2" t="s">
        <v>82</v>
      </c>
      <c r="AT4648" s="3">
        <v>45746.5625</v>
      </c>
      <c r="AU4648" s="2" t="s">
        <v>127</v>
      </c>
      <c r="AV4648" s="2" t="s">
        <v>1164</v>
      </c>
      <c r="AW4648" s="2" t="s">
        <v>1165</v>
      </c>
      <c r="AX4648" s="2" t="s">
        <v>3653</v>
      </c>
      <c r="AZ4648" s="3">
        <v>45749.493993055556</v>
      </c>
      <c r="BB4648" s="2" t="s">
        <v>87</v>
      </c>
      <c r="BC4648" s="2" t="s">
        <v>88</v>
      </c>
      <c r="BD4648" s="2" t="s">
        <v>89</v>
      </c>
      <c r="BE4648" s="2" t="s">
        <v>9146</v>
      </c>
      <c r="BF4648" s="2" t="s">
        <v>276</v>
      </c>
    </row>
    <row r="4649" spans="1:58" x14ac:dyDescent="0.35">
      <c r="A4649" s="2">
        <v>3041927</v>
      </c>
      <c r="B4649" s="2" t="s">
        <v>214</v>
      </c>
      <c r="C4649" s="2">
        <v>43296971</v>
      </c>
      <c r="D4649" s="2">
        <v>339708544</v>
      </c>
      <c r="E4649" s="2" t="s">
        <v>59</v>
      </c>
      <c r="F4649" s="2" t="s">
        <v>60</v>
      </c>
      <c r="G4649" s="2" t="s">
        <v>112</v>
      </c>
      <c r="H4649" s="2" t="s">
        <v>1169</v>
      </c>
      <c r="I4649" s="2">
        <v>778017386</v>
      </c>
      <c r="J4649" s="2" t="s">
        <v>301</v>
      </c>
      <c r="K4649" s="2">
        <v>14</v>
      </c>
      <c r="L4649" s="2" t="s">
        <v>64</v>
      </c>
      <c r="M4649" s="2" t="s">
        <v>65</v>
      </c>
      <c r="N4649" s="3">
        <v>45446</v>
      </c>
      <c r="O4649" s="2" t="s">
        <v>614</v>
      </c>
      <c r="Q4649" s="2" t="s">
        <v>67</v>
      </c>
      <c r="R4649" s="3">
        <v>45746.683738425927</v>
      </c>
      <c r="S4649" s="2" t="s">
        <v>7906</v>
      </c>
      <c r="T4649" s="2" t="s">
        <v>69</v>
      </c>
      <c r="U4649" s="2" t="s">
        <v>649</v>
      </c>
      <c r="V4649" s="2" t="s">
        <v>21355</v>
      </c>
      <c r="Y4649" s="2" t="s">
        <v>1208</v>
      </c>
      <c r="Z4649" s="2" t="s">
        <v>122</v>
      </c>
      <c r="AA4649" s="2" t="s">
        <v>1209</v>
      </c>
      <c r="AB4649" s="2" t="s">
        <v>21356</v>
      </c>
      <c r="AE4649" s="3">
        <v>45746.683738425927</v>
      </c>
      <c r="AF4649" s="2" t="s">
        <v>77</v>
      </c>
      <c r="AH4649" s="2" t="s">
        <v>78</v>
      </c>
      <c r="AI4649" s="2" t="s">
        <v>125</v>
      </c>
      <c r="AJ4649" s="2" t="s">
        <v>126</v>
      </c>
      <c r="AK4649" s="2" t="s">
        <v>21357</v>
      </c>
      <c r="AL4649" s="2" t="s">
        <v>7906</v>
      </c>
      <c r="AM4649" s="3">
        <v>45746.68377314815</v>
      </c>
      <c r="AN4649" s="2" t="s">
        <v>21357</v>
      </c>
      <c r="AP4649" s="2">
        <v>5862160</v>
      </c>
      <c r="AQ4649" s="2" t="s">
        <v>81</v>
      </c>
      <c r="AR4649" s="3">
        <v>45747.486712962964</v>
      </c>
      <c r="AS4649" s="2" t="s">
        <v>82</v>
      </c>
      <c r="AT4649" s="3">
        <v>45746.5625</v>
      </c>
      <c r="AU4649" s="2" t="s">
        <v>127</v>
      </c>
      <c r="AV4649" s="2" t="s">
        <v>128</v>
      </c>
      <c r="AW4649" s="2" t="s">
        <v>129</v>
      </c>
      <c r="AX4649" s="2" t="s">
        <v>130</v>
      </c>
      <c r="AZ4649" s="3">
        <v>45747.486712962964</v>
      </c>
      <c r="BB4649" s="2" t="s">
        <v>167</v>
      </c>
      <c r="BC4649" s="2" t="s">
        <v>168</v>
      </c>
      <c r="BD4649" s="2" t="s">
        <v>169</v>
      </c>
      <c r="BE4649" s="2" t="s">
        <v>21358</v>
      </c>
      <c r="BF4649" s="2" t="s">
        <v>135</v>
      </c>
    </row>
    <row r="4650" spans="1:58" x14ac:dyDescent="0.35">
      <c r="A4650" s="2">
        <v>3041928</v>
      </c>
      <c r="B4650" s="2" t="s">
        <v>58</v>
      </c>
      <c r="C4650" s="2">
        <v>165801</v>
      </c>
      <c r="D4650" s="2">
        <v>338221009</v>
      </c>
      <c r="E4650" s="2" t="s">
        <v>59</v>
      </c>
      <c r="F4650" s="2" t="s">
        <v>60</v>
      </c>
      <c r="G4650" s="2" t="s">
        <v>21359</v>
      </c>
      <c r="H4650" s="2" t="s">
        <v>1827</v>
      </c>
      <c r="I4650" s="2">
        <v>777835648</v>
      </c>
      <c r="J4650" s="2" t="s">
        <v>21360</v>
      </c>
      <c r="K4650" s="2">
        <v>12</v>
      </c>
      <c r="L4650" s="2" t="s">
        <v>64</v>
      </c>
      <c r="M4650" s="2" t="s">
        <v>65</v>
      </c>
      <c r="N4650" s="3">
        <v>45183</v>
      </c>
      <c r="O4650" s="2" t="s">
        <v>95</v>
      </c>
      <c r="Q4650" s="2" t="s">
        <v>67</v>
      </c>
      <c r="R4650" s="3">
        <v>45746.683935185189</v>
      </c>
      <c r="S4650" s="2" t="s">
        <v>12419</v>
      </c>
      <c r="T4650" s="2" t="s">
        <v>69</v>
      </c>
      <c r="U4650" s="2" t="s">
        <v>70</v>
      </c>
      <c r="V4650" s="2" t="s">
        <v>21361</v>
      </c>
      <c r="Y4650" s="2" t="s">
        <v>3713</v>
      </c>
      <c r="Z4650" s="2" t="s">
        <v>288</v>
      </c>
      <c r="AA4650" s="2" t="s">
        <v>288</v>
      </c>
      <c r="AB4650" s="2" t="s">
        <v>8743</v>
      </c>
      <c r="AE4650" s="3">
        <v>45746.683946759258</v>
      </c>
      <c r="AF4650" s="2" t="s">
        <v>77</v>
      </c>
      <c r="AH4650" s="2" t="s">
        <v>78</v>
      </c>
      <c r="AI4650" s="2" t="s">
        <v>79</v>
      </c>
      <c r="AJ4650" s="2" t="s">
        <v>105</v>
      </c>
      <c r="AK4650" s="2" t="s">
        <v>21361</v>
      </c>
      <c r="AL4650" s="2" t="s">
        <v>12419</v>
      </c>
      <c r="AM4650" s="3">
        <v>45746.683981481481</v>
      </c>
      <c r="AN4650" s="2" t="s">
        <v>21361</v>
      </c>
      <c r="AP4650" s="2">
        <v>5862161</v>
      </c>
      <c r="AQ4650" s="2" t="s">
        <v>81</v>
      </c>
      <c r="AR4650" s="3">
        <v>45747.750092592592</v>
      </c>
      <c r="AS4650" s="2" t="s">
        <v>82</v>
      </c>
      <c r="AT4650" s="3">
        <v>45746.5625</v>
      </c>
      <c r="AU4650" s="2" t="s">
        <v>127</v>
      </c>
      <c r="AV4650" s="2" t="s">
        <v>292</v>
      </c>
      <c r="AW4650" s="2" t="s">
        <v>293</v>
      </c>
      <c r="AX4650" s="2" t="s">
        <v>4115</v>
      </c>
      <c r="AZ4650" s="3">
        <v>45747.750092592592</v>
      </c>
      <c r="BB4650" s="2" t="s">
        <v>295</v>
      </c>
      <c r="BC4650" s="2" t="s">
        <v>296</v>
      </c>
      <c r="BD4650" s="2" t="s">
        <v>297</v>
      </c>
      <c r="BE4650" s="2" t="s">
        <v>21362</v>
      </c>
      <c r="BF4650" s="2" t="s">
        <v>299</v>
      </c>
    </row>
    <row r="4651" spans="1:58" x14ac:dyDescent="0.35">
      <c r="A4651" s="2">
        <v>3041929</v>
      </c>
      <c r="B4651" s="2" t="s">
        <v>58</v>
      </c>
      <c r="C4651" s="2">
        <v>41294201</v>
      </c>
      <c r="D4651" s="2">
        <v>339532548</v>
      </c>
      <c r="E4651" s="2" t="s">
        <v>59</v>
      </c>
      <c r="F4651" s="2" t="s">
        <v>60</v>
      </c>
      <c r="G4651" s="2" t="s">
        <v>908</v>
      </c>
      <c r="H4651" s="2" t="s">
        <v>345</v>
      </c>
      <c r="I4651" s="2">
        <v>775232330</v>
      </c>
      <c r="J4651" s="2" t="s">
        <v>20944</v>
      </c>
      <c r="K4651" s="2">
        <v>12</v>
      </c>
      <c r="L4651" s="2" t="s">
        <v>64</v>
      </c>
      <c r="M4651" s="2" t="s">
        <v>65</v>
      </c>
      <c r="N4651" s="3">
        <v>45138.75</v>
      </c>
      <c r="O4651" s="2" t="s">
        <v>66</v>
      </c>
      <c r="Q4651" s="2" t="s">
        <v>67</v>
      </c>
      <c r="R4651" s="3">
        <v>45746.68677083333</v>
      </c>
      <c r="S4651" s="2" t="s">
        <v>4312</v>
      </c>
      <c r="T4651" s="2" t="s">
        <v>598</v>
      </c>
      <c r="U4651" s="2" t="s">
        <v>529</v>
      </c>
      <c r="V4651" s="2" t="s">
        <v>21363</v>
      </c>
      <c r="W4651" s="2" t="s">
        <v>468</v>
      </c>
      <c r="X4651" s="2" t="s">
        <v>723</v>
      </c>
      <c r="Z4651" s="2" t="s">
        <v>725</v>
      </c>
      <c r="AA4651" s="2" t="s">
        <v>4502</v>
      </c>
      <c r="AB4651" s="2" t="s">
        <v>76</v>
      </c>
      <c r="AE4651" s="3">
        <v>45746.686793981484</v>
      </c>
      <c r="AF4651" s="2" t="s">
        <v>77</v>
      </c>
      <c r="AH4651" s="2" t="s">
        <v>78</v>
      </c>
      <c r="AI4651" s="2" t="s">
        <v>79</v>
      </c>
      <c r="AJ4651" s="2" t="s">
        <v>586</v>
      </c>
      <c r="AK4651" s="2" t="s">
        <v>21364</v>
      </c>
      <c r="AL4651" s="2" t="s">
        <v>4312</v>
      </c>
      <c r="AM4651" s="3">
        <v>45746.686828703707</v>
      </c>
      <c r="AN4651" s="2" t="s">
        <v>21364</v>
      </c>
      <c r="AP4651" s="2">
        <v>5862163</v>
      </c>
      <c r="AQ4651" s="2" t="s">
        <v>81</v>
      </c>
      <c r="AR4651" s="3">
        <v>45747.579583333332</v>
      </c>
      <c r="AS4651" s="2" t="s">
        <v>82</v>
      </c>
      <c r="AT4651" s="3">
        <v>45748.333333333336</v>
      </c>
      <c r="AU4651" s="2" t="s">
        <v>83</v>
      </c>
      <c r="AV4651" s="2" t="s">
        <v>572</v>
      </c>
      <c r="AW4651" s="2" t="s">
        <v>573</v>
      </c>
      <c r="AX4651" s="2" t="s">
        <v>7166</v>
      </c>
      <c r="AZ4651" s="3">
        <v>45747.579583333332</v>
      </c>
      <c r="BB4651" s="2" t="s">
        <v>311</v>
      </c>
      <c r="BC4651" s="2" t="s">
        <v>312</v>
      </c>
      <c r="BD4651" s="2" t="s">
        <v>313</v>
      </c>
      <c r="BE4651" s="2" t="s">
        <v>21365</v>
      </c>
      <c r="BF4651" s="2" t="s">
        <v>474</v>
      </c>
    </row>
    <row r="4652" spans="1:58" x14ac:dyDescent="0.35">
      <c r="A4652" s="2">
        <v>3041930</v>
      </c>
      <c r="B4652" s="2" t="s">
        <v>58</v>
      </c>
      <c r="C4652" s="2">
        <v>43519021</v>
      </c>
      <c r="D4652" s="2">
        <v>339532711</v>
      </c>
      <c r="E4652" s="2" t="s">
        <v>59</v>
      </c>
      <c r="F4652" s="2" t="s">
        <v>60</v>
      </c>
      <c r="G4652" s="2" t="s">
        <v>2440</v>
      </c>
      <c r="H4652" s="2" t="s">
        <v>21366</v>
      </c>
      <c r="I4652" s="2">
        <v>777391303</v>
      </c>
      <c r="J4652" s="2" t="s">
        <v>21367</v>
      </c>
      <c r="K4652" s="2">
        <v>14</v>
      </c>
      <c r="L4652" s="2" t="s">
        <v>64</v>
      </c>
      <c r="M4652" s="2" t="s">
        <v>65</v>
      </c>
      <c r="N4652" s="3">
        <v>45574.479062500002</v>
      </c>
      <c r="O4652" s="2" t="s">
        <v>66</v>
      </c>
      <c r="Q4652" s="2" t="s">
        <v>67</v>
      </c>
      <c r="R4652" s="3">
        <v>45746.686793981484</v>
      </c>
      <c r="S4652" s="2" t="s">
        <v>12403</v>
      </c>
      <c r="T4652" s="2" t="s">
        <v>69</v>
      </c>
      <c r="U4652" s="2" t="s">
        <v>70</v>
      </c>
      <c r="V4652" s="2" t="s">
        <v>21368</v>
      </c>
      <c r="W4652" s="2" t="s">
        <v>468</v>
      </c>
      <c r="X4652" s="2" t="s">
        <v>468</v>
      </c>
      <c r="Y4652" s="2" t="s">
        <v>17623</v>
      </c>
      <c r="Z4652" s="2" t="s">
        <v>470</v>
      </c>
      <c r="AA4652" s="2" t="s">
        <v>21369</v>
      </c>
      <c r="AB4652" s="2" t="s">
        <v>76</v>
      </c>
      <c r="AE4652" s="3">
        <v>45746.686805555553</v>
      </c>
      <c r="AF4652" s="2" t="s">
        <v>77</v>
      </c>
      <c r="AH4652" s="2" t="s">
        <v>78</v>
      </c>
      <c r="AI4652" s="2" t="s">
        <v>79</v>
      </c>
      <c r="AJ4652" s="2" t="s">
        <v>819</v>
      </c>
      <c r="AK4652" s="2" t="s">
        <v>21370</v>
      </c>
      <c r="AL4652" s="2" t="s">
        <v>12403</v>
      </c>
      <c r="AM4652" s="3">
        <v>45746.686840277776</v>
      </c>
      <c r="AN4652" s="2" t="s">
        <v>21370</v>
      </c>
      <c r="AP4652" s="2">
        <v>5862164</v>
      </c>
      <c r="AQ4652" s="2" t="s">
        <v>81</v>
      </c>
      <c r="AR4652" s="3">
        <v>45747.574166666665</v>
      </c>
      <c r="AS4652" s="2" t="s">
        <v>82</v>
      </c>
      <c r="AT4652" s="3">
        <v>45748.333333333336</v>
      </c>
      <c r="AU4652" s="2" t="s">
        <v>83</v>
      </c>
      <c r="AV4652" s="2" t="s">
        <v>572</v>
      </c>
      <c r="AW4652" s="2" t="s">
        <v>573</v>
      </c>
      <c r="AX4652" s="2" t="s">
        <v>1539</v>
      </c>
      <c r="AZ4652" s="3">
        <v>45747.574166666665</v>
      </c>
      <c r="BB4652" s="2" t="s">
        <v>325</v>
      </c>
      <c r="BC4652" s="2" t="s">
        <v>326</v>
      </c>
      <c r="BD4652" s="2" t="s">
        <v>327</v>
      </c>
      <c r="BE4652" s="2" t="s">
        <v>14826</v>
      </c>
      <c r="BF4652" s="2" t="s">
        <v>474</v>
      </c>
    </row>
    <row r="4653" spans="1:58" x14ac:dyDescent="0.35">
      <c r="A4653" s="2">
        <v>3041931</v>
      </c>
      <c r="B4653" s="2" t="s">
        <v>58</v>
      </c>
      <c r="C4653" s="2">
        <v>35934911</v>
      </c>
      <c r="D4653" s="2">
        <v>338364870</v>
      </c>
      <c r="E4653" s="2" t="s">
        <v>59</v>
      </c>
      <c r="F4653" s="2" t="s">
        <v>60</v>
      </c>
      <c r="G4653" s="2" t="s">
        <v>136</v>
      </c>
      <c r="H4653" s="2" t="s">
        <v>21371</v>
      </c>
      <c r="I4653" s="2">
        <v>774303531</v>
      </c>
      <c r="J4653" s="2" t="s">
        <v>21372</v>
      </c>
      <c r="K4653" s="2">
        <v>13</v>
      </c>
      <c r="L4653" s="2" t="s">
        <v>64</v>
      </c>
      <c r="M4653" s="2" t="s">
        <v>65</v>
      </c>
      <c r="N4653" s="3">
        <v>45640.549386574072</v>
      </c>
      <c r="O4653" s="2" t="s">
        <v>3646</v>
      </c>
      <c r="Q4653" s="2" t="s">
        <v>67</v>
      </c>
      <c r="R4653" s="3">
        <v>45746.6871875</v>
      </c>
      <c r="S4653" s="2" t="s">
        <v>8042</v>
      </c>
      <c r="T4653" s="2" t="s">
        <v>69</v>
      </c>
      <c r="U4653" s="2" t="s">
        <v>70</v>
      </c>
      <c r="V4653" s="2" t="s">
        <v>21373</v>
      </c>
      <c r="W4653" s="2" t="s">
        <v>263</v>
      </c>
      <c r="X4653" s="2" t="s">
        <v>304</v>
      </c>
      <c r="Y4653" s="2" t="s">
        <v>8957</v>
      </c>
      <c r="Z4653" s="2" t="s">
        <v>2279</v>
      </c>
      <c r="AA4653" s="2" t="s">
        <v>2564</v>
      </c>
      <c r="AB4653" s="2" t="s">
        <v>3535</v>
      </c>
      <c r="AE4653" s="3">
        <v>45746.6871875</v>
      </c>
      <c r="AF4653" s="2" t="s">
        <v>77</v>
      </c>
      <c r="AH4653" s="2" t="s">
        <v>78</v>
      </c>
      <c r="AI4653" s="2" t="s">
        <v>79</v>
      </c>
      <c r="AJ4653" s="2" t="s">
        <v>105</v>
      </c>
      <c r="AK4653" s="2" t="s">
        <v>21373</v>
      </c>
      <c r="AL4653" s="2" t="s">
        <v>8042</v>
      </c>
      <c r="AM4653" s="3">
        <v>45746.687245370369</v>
      </c>
      <c r="AN4653" s="2" t="s">
        <v>21373</v>
      </c>
      <c r="AP4653" s="2">
        <v>5862165</v>
      </c>
      <c r="AQ4653" s="2" t="s">
        <v>81</v>
      </c>
      <c r="AR4653" s="3">
        <v>45749.633634259262</v>
      </c>
      <c r="AS4653" s="2" t="s">
        <v>82</v>
      </c>
      <c r="AT4653" s="3">
        <v>45748.333333333336</v>
      </c>
      <c r="AU4653" s="2" t="s">
        <v>83</v>
      </c>
      <c r="AV4653" s="2" t="s">
        <v>308</v>
      </c>
      <c r="AW4653" s="2" t="s">
        <v>309</v>
      </c>
      <c r="AX4653" s="2" t="s">
        <v>2305</v>
      </c>
      <c r="AZ4653" s="3">
        <v>45749.633634259262</v>
      </c>
      <c r="BB4653" s="2" t="s">
        <v>2010</v>
      </c>
      <c r="BC4653" s="2" t="s">
        <v>2011</v>
      </c>
      <c r="BD4653" s="2" t="s">
        <v>2012</v>
      </c>
      <c r="BE4653" s="2" t="s">
        <v>21374</v>
      </c>
      <c r="BF4653" s="2" t="s">
        <v>830</v>
      </c>
    </row>
    <row r="4654" spans="1:58" x14ac:dyDescent="0.35">
      <c r="A4654" s="2">
        <v>3041932</v>
      </c>
      <c r="B4654" s="2" t="s">
        <v>214</v>
      </c>
      <c r="C4654" s="2">
        <v>33912371</v>
      </c>
      <c r="D4654" s="2">
        <v>338228517</v>
      </c>
      <c r="E4654" s="2" t="s">
        <v>59</v>
      </c>
      <c r="F4654" s="2" t="s">
        <v>60</v>
      </c>
      <c r="G4654" s="2" t="s">
        <v>562</v>
      </c>
      <c r="H4654" s="2" t="s">
        <v>21375</v>
      </c>
      <c r="I4654" s="2">
        <v>775551056</v>
      </c>
      <c r="J4654" s="2" t="s">
        <v>21376</v>
      </c>
      <c r="K4654" s="2">
        <v>12</v>
      </c>
      <c r="L4654" s="2" t="s">
        <v>64</v>
      </c>
      <c r="M4654" s="2" t="s">
        <v>65</v>
      </c>
      <c r="N4654" s="3">
        <v>45223.041678240741</v>
      </c>
      <c r="O4654" s="2" t="s">
        <v>486</v>
      </c>
      <c r="Q4654" s="2" t="s">
        <v>67</v>
      </c>
      <c r="R4654" s="3">
        <v>45746.689513888887</v>
      </c>
      <c r="S4654" s="2" t="s">
        <v>12403</v>
      </c>
      <c r="T4654" s="2" t="s">
        <v>69</v>
      </c>
      <c r="U4654" s="2" t="s">
        <v>70</v>
      </c>
      <c r="V4654" s="2" t="s">
        <v>21377</v>
      </c>
      <c r="W4654" s="2" t="s">
        <v>285</v>
      </c>
      <c r="X4654" s="2" t="s">
        <v>286</v>
      </c>
      <c r="Y4654" s="2" t="s">
        <v>6245</v>
      </c>
      <c r="Z4654" s="2" t="s">
        <v>1026</v>
      </c>
      <c r="AA4654" s="2" t="s">
        <v>4986</v>
      </c>
      <c r="AB4654" s="2" t="s">
        <v>4986</v>
      </c>
      <c r="AE4654" s="3">
        <v>45747.585381944446</v>
      </c>
      <c r="AF4654" s="2" t="s">
        <v>77</v>
      </c>
      <c r="AH4654" s="2" t="s">
        <v>78</v>
      </c>
      <c r="AI4654" s="2" t="s">
        <v>58</v>
      </c>
      <c r="AJ4654" s="2" t="s">
        <v>269</v>
      </c>
      <c r="AK4654" s="2" t="s">
        <v>20669</v>
      </c>
      <c r="AL4654" s="2" t="s">
        <v>299</v>
      </c>
      <c r="AM4654" s="3">
        <v>45747.585555555554</v>
      </c>
      <c r="AN4654" s="2" t="s">
        <v>20669</v>
      </c>
      <c r="AO4654" s="2" t="s">
        <v>299</v>
      </c>
      <c r="AP4654" s="2">
        <v>5863701</v>
      </c>
      <c r="AQ4654" s="2" t="s">
        <v>81</v>
      </c>
      <c r="AR4654" s="3">
        <v>45748.646087962959</v>
      </c>
      <c r="AS4654" s="2" t="s">
        <v>82</v>
      </c>
      <c r="AT4654" s="3">
        <v>45747.5625</v>
      </c>
      <c r="AU4654" s="2" t="s">
        <v>83</v>
      </c>
      <c r="AV4654" s="2" t="s">
        <v>337</v>
      </c>
      <c r="AW4654" s="2" t="s">
        <v>338</v>
      </c>
      <c r="AX4654" s="2" t="s">
        <v>339</v>
      </c>
      <c r="AZ4654" s="3">
        <v>45748.646087962959</v>
      </c>
      <c r="BB4654" s="2" t="s">
        <v>340</v>
      </c>
      <c r="BC4654" s="2" t="s">
        <v>341</v>
      </c>
      <c r="BD4654" s="2" t="s">
        <v>342</v>
      </c>
      <c r="BE4654" s="2" t="s">
        <v>21378</v>
      </c>
      <c r="BF4654" s="2" t="s">
        <v>299</v>
      </c>
    </row>
    <row r="4655" spans="1:58" x14ac:dyDescent="0.35">
      <c r="A4655" s="2">
        <v>3041933</v>
      </c>
      <c r="B4655" s="2" t="s">
        <v>482</v>
      </c>
      <c r="C4655" s="2">
        <v>36076951</v>
      </c>
      <c r="D4655" s="2">
        <v>339615708</v>
      </c>
      <c r="E4655" s="2" t="s">
        <v>59</v>
      </c>
      <c r="F4655" s="2" t="s">
        <v>60</v>
      </c>
      <c r="G4655" s="2" t="s">
        <v>1331</v>
      </c>
      <c r="H4655" s="2" t="s">
        <v>1603</v>
      </c>
      <c r="I4655" s="2">
        <v>776139147</v>
      </c>
      <c r="J4655" s="2" t="s">
        <v>3238</v>
      </c>
      <c r="K4655" s="2">
        <v>16</v>
      </c>
      <c r="L4655" s="2" t="s">
        <v>64</v>
      </c>
      <c r="M4655" s="2" t="s">
        <v>65</v>
      </c>
      <c r="N4655" s="3">
        <v>43892.375</v>
      </c>
      <c r="O4655" s="2" t="s">
        <v>486</v>
      </c>
      <c r="Q4655" s="2" t="s">
        <v>67</v>
      </c>
      <c r="R4655" s="3">
        <v>45746.691516203704</v>
      </c>
      <c r="S4655" s="2" t="s">
        <v>8781</v>
      </c>
      <c r="T4655" s="2" t="s">
        <v>69</v>
      </c>
      <c r="U4655" s="2" t="s">
        <v>175</v>
      </c>
      <c r="V4655" s="2" t="s">
        <v>21379</v>
      </c>
      <c r="W4655" s="2" t="s">
        <v>99</v>
      </c>
      <c r="X4655" s="2" t="s">
        <v>99</v>
      </c>
      <c r="Y4655" s="2" t="s">
        <v>8044</v>
      </c>
      <c r="Z4655" s="2" t="s">
        <v>101</v>
      </c>
      <c r="AA4655" s="2" t="s">
        <v>322</v>
      </c>
      <c r="AB4655" s="2" t="s">
        <v>76</v>
      </c>
      <c r="AE4655" s="3">
        <v>45746.691527777781</v>
      </c>
      <c r="AF4655" s="2" t="s">
        <v>77</v>
      </c>
      <c r="AH4655" s="2" t="s">
        <v>78</v>
      </c>
      <c r="AI4655" s="2" t="s">
        <v>125</v>
      </c>
      <c r="AJ4655" s="2" t="s">
        <v>381</v>
      </c>
      <c r="AK4655" s="2" t="s">
        <v>21380</v>
      </c>
      <c r="AL4655" s="2" t="s">
        <v>8781</v>
      </c>
      <c r="AM4655" s="3">
        <v>45746.691562499997</v>
      </c>
      <c r="AN4655" s="2" t="s">
        <v>21380</v>
      </c>
      <c r="AP4655" s="2">
        <v>5862174</v>
      </c>
      <c r="AQ4655" s="2" t="s">
        <v>81</v>
      </c>
      <c r="AR4655" s="3">
        <v>45748.479108796295</v>
      </c>
      <c r="AS4655" s="2" t="s">
        <v>82</v>
      </c>
      <c r="AT4655" s="3">
        <v>45748.333333333336</v>
      </c>
      <c r="AU4655" s="2" t="s">
        <v>83</v>
      </c>
      <c r="AV4655" s="2" t="s">
        <v>106</v>
      </c>
      <c r="AW4655" s="2" t="s">
        <v>107</v>
      </c>
      <c r="AX4655" s="2" t="s">
        <v>4430</v>
      </c>
      <c r="AZ4655" s="3">
        <v>45748.479108796295</v>
      </c>
      <c r="BB4655" s="2" t="s">
        <v>1549</v>
      </c>
      <c r="BC4655" s="2" t="s">
        <v>1550</v>
      </c>
      <c r="BD4655" s="2" t="s">
        <v>169</v>
      </c>
      <c r="BE4655" s="2" t="s">
        <v>21381</v>
      </c>
      <c r="BF4655" s="2" t="s">
        <v>2052</v>
      </c>
    </row>
    <row r="4656" spans="1:58" x14ac:dyDescent="0.35">
      <c r="A4656" s="2">
        <v>3041934</v>
      </c>
      <c r="B4656" s="2" t="s">
        <v>214</v>
      </c>
      <c r="C4656" s="2">
        <v>40822041</v>
      </c>
      <c r="D4656" s="2">
        <v>338348234</v>
      </c>
      <c r="E4656" s="2" t="s">
        <v>59</v>
      </c>
      <c r="F4656" s="2" t="s">
        <v>60</v>
      </c>
      <c r="G4656" s="2" t="s">
        <v>594</v>
      </c>
      <c r="H4656" s="2" t="s">
        <v>1341</v>
      </c>
      <c r="I4656" s="2">
        <v>781536959</v>
      </c>
      <c r="J4656" s="2" t="s">
        <v>552</v>
      </c>
      <c r="K4656" s="2">
        <v>13</v>
      </c>
      <c r="L4656" s="2" t="s">
        <v>64</v>
      </c>
      <c r="M4656" s="2" t="s">
        <v>65</v>
      </c>
      <c r="N4656" s="3">
        <v>45045.541666666664</v>
      </c>
      <c r="O4656" s="2" t="s">
        <v>614</v>
      </c>
      <c r="Q4656" s="2" t="s">
        <v>67</v>
      </c>
      <c r="R4656" s="3">
        <v>45746.69190972222</v>
      </c>
      <c r="S4656" s="2" t="s">
        <v>2944</v>
      </c>
      <c r="T4656" s="2" t="s">
        <v>69</v>
      </c>
      <c r="U4656" s="2" t="s">
        <v>70</v>
      </c>
      <c r="V4656" s="2" t="s">
        <v>21382</v>
      </c>
      <c r="W4656" s="2" t="s">
        <v>225</v>
      </c>
      <c r="X4656" s="2" t="s">
        <v>912</v>
      </c>
      <c r="Y4656" s="2" t="s">
        <v>6227</v>
      </c>
      <c r="Z4656" s="2" t="s">
        <v>322</v>
      </c>
      <c r="AA4656" s="2" t="s">
        <v>1126</v>
      </c>
      <c r="AB4656" s="2" t="s">
        <v>21383</v>
      </c>
      <c r="AE4656" s="3">
        <v>45747.703900462962</v>
      </c>
      <c r="AF4656" s="2" t="s">
        <v>77</v>
      </c>
      <c r="AH4656" s="2" t="s">
        <v>103</v>
      </c>
      <c r="AI4656" s="2" t="s">
        <v>230</v>
      </c>
      <c r="AJ4656" s="2" t="s">
        <v>231</v>
      </c>
      <c r="AK4656" s="2" t="s">
        <v>21384</v>
      </c>
      <c r="AL4656" s="2" t="s">
        <v>502</v>
      </c>
      <c r="AM4656" s="3">
        <v>45747.704004629632</v>
      </c>
      <c r="AN4656" s="2" t="s">
        <v>21384</v>
      </c>
      <c r="AO4656" s="2" t="s">
        <v>502</v>
      </c>
      <c r="AP4656" s="2">
        <v>5863864</v>
      </c>
      <c r="AQ4656" s="2" t="s">
        <v>81</v>
      </c>
      <c r="AR4656" s="3">
        <v>45748.648877314816</v>
      </c>
      <c r="AS4656" s="2" t="s">
        <v>82</v>
      </c>
      <c r="AT4656" s="3">
        <v>45747.333333333336</v>
      </c>
      <c r="AU4656" s="2" t="s">
        <v>83</v>
      </c>
      <c r="AV4656" s="2" t="s">
        <v>234</v>
      </c>
      <c r="AW4656" s="2" t="s">
        <v>235</v>
      </c>
      <c r="AX4656" s="2" t="s">
        <v>21385</v>
      </c>
      <c r="AZ4656" s="3">
        <v>45748.648877314816</v>
      </c>
      <c r="BB4656" s="2" t="s">
        <v>1655</v>
      </c>
      <c r="BC4656" s="2" t="s">
        <v>1656</v>
      </c>
      <c r="BD4656" s="2" t="s">
        <v>1657</v>
      </c>
      <c r="BE4656" s="2" t="s">
        <v>21386</v>
      </c>
      <c r="BF4656" s="2" t="s">
        <v>1666</v>
      </c>
    </row>
    <row r="4657" spans="1:58" x14ac:dyDescent="0.35">
      <c r="A4657" s="2">
        <v>3041935</v>
      </c>
      <c r="B4657" s="2" t="s">
        <v>58</v>
      </c>
      <c r="C4657" s="2">
        <v>38049761</v>
      </c>
      <c r="D4657" s="2">
        <v>339576438</v>
      </c>
      <c r="E4657" s="2" t="s">
        <v>59</v>
      </c>
      <c r="F4657" s="2" t="s">
        <v>60</v>
      </c>
      <c r="G4657" s="2" t="s">
        <v>5937</v>
      </c>
      <c r="H4657" s="2" t="s">
        <v>1865</v>
      </c>
      <c r="I4657" s="2">
        <v>777677117</v>
      </c>
      <c r="J4657" s="2" t="s">
        <v>5440</v>
      </c>
      <c r="K4657" s="2">
        <v>14</v>
      </c>
      <c r="L4657" s="2" t="s">
        <v>64</v>
      </c>
      <c r="M4657" s="2" t="s">
        <v>65</v>
      </c>
      <c r="N4657" s="3">
        <v>45468.708344907405</v>
      </c>
      <c r="O4657" s="2" t="s">
        <v>66</v>
      </c>
      <c r="Q4657" s="2" t="s">
        <v>67</v>
      </c>
      <c r="R4657" s="3">
        <v>45746.693043981482</v>
      </c>
      <c r="S4657" s="2" t="s">
        <v>3922</v>
      </c>
      <c r="T4657" s="2" t="s">
        <v>69</v>
      </c>
      <c r="U4657" s="2" t="s">
        <v>70</v>
      </c>
      <c r="V4657" s="2" t="s">
        <v>21387</v>
      </c>
      <c r="W4657" s="2" t="s">
        <v>468</v>
      </c>
      <c r="X4657" s="2" t="s">
        <v>600</v>
      </c>
      <c r="Y4657" s="2" t="s">
        <v>14604</v>
      </c>
      <c r="Z4657" s="2" t="s">
        <v>1346</v>
      </c>
      <c r="AA4657" s="2" t="s">
        <v>1975</v>
      </c>
      <c r="AB4657" s="2" t="s">
        <v>76</v>
      </c>
      <c r="AC4657" s="2">
        <v>777677117</v>
      </c>
      <c r="AE4657" s="3">
        <v>45748.786631944444</v>
      </c>
      <c r="AF4657" s="2" t="s">
        <v>77</v>
      </c>
      <c r="AH4657" s="2" t="s">
        <v>78</v>
      </c>
      <c r="AI4657" s="2" t="s">
        <v>58</v>
      </c>
      <c r="AJ4657" s="2" t="s">
        <v>80</v>
      </c>
      <c r="AK4657" s="2" t="s">
        <v>20840</v>
      </c>
      <c r="AL4657" s="2" t="s">
        <v>611</v>
      </c>
      <c r="AM4657" s="3">
        <v>45748.786712962959</v>
      </c>
      <c r="AN4657" s="2" t="s">
        <v>20840</v>
      </c>
      <c r="AO4657" s="2" t="s">
        <v>611</v>
      </c>
      <c r="AP4657" s="2">
        <v>5866281</v>
      </c>
      <c r="AQ4657" s="2" t="s">
        <v>81</v>
      </c>
      <c r="AR4657" s="3">
        <v>45749.484386574077</v>
      </c>
      <c r="AS4657" s="2" t="s">
        <v>82</v>
      </c>
      <c r="AT4657" s="3">
        <v>45748.333333333336</v>
      </c>
      <c r="AU4657" s="2" t="s">
        <v>83</v>
      </c>
      <c r="AV4657" s="2" t="s">
        <v>1314</v>
      </c>
      <c r="AW4657" s="2" t="s">
        <v>1315</v>
      </c>
      <c r="AX4657" s="2" t="s">
        <v>1316</v>
      </c>
      <c r="AZ4657" s="3">
        <v>45749.484386574077</v>
      </c>
      <c r="BB4657" s="2" t="s">
        <v>311</v>
      </c>
      <c r="BC4657" s="2" t="s">
        <v>312</v>
      </c>
      <c r="BD4657" s="2" t="s">
        <v>313</v>
      </c>
      <c r="BE4657" s="2" t="s">
        <v>1628</v>
      </c>
      <c r="BF4657" s="2" t="s">
        <v>611</v>
      </c>
    </row>
    <row r="4658" spans="1:58" x14ac:dyDescent="0.35">
      <c r="A4658" s="2">
        <v>3041936</v>
      </c>
      <c r="B4658" s="2" t="s">
        <v>58</v>
      </c>
      <c r="C4658" s="2">
        <v>36820681</v>
      </c>
      <c r="D4658" s="2">
        <v>338647239</v>
      </c>
      <c r="E4658" s="2" t="s">
        <v>59</v>
      </c>
      <c r="F4658" s="2" t="s">
        <v>60</v>
      </c>
      <c r="G4658" s="2" t="s">
        <v>345</v>
      </c>
      <c r="H4658" s="2" t="s">
        <v>2791</v>
      </c>
      <c r="I4658" s="2">
        <v>776171410</v>
      </c>
      <c r="J4658" s="2" t="s">
        <v>21388</v>
      </c>
      <c r="K4658" s="2">
        <v>12</v>
      </c>
      <c r="L4658" s="2" t="s">
        <v>64</v>
      </c>
      <c r="M4658" s="2" t="s">
        <v>65</v>
      </c>
      <c r="N4658" s="3">
        <v>44805</v>
      </c>
      <c r="O4658" s="2" t="s">
        <v>95</v>
      </c>
      <c r="Q4658" s="2" t="s">
        <v>67</v>
      </c>
      <c r="R4658" s="3">
        <v>45746.694039351853</v>
      </c>
      <c r="S4658" s="2" t="s">
        <v>4701</v>
      </c>
      <c r="T4658" s="2" t="s">
        <v>488</v>
      </c>
      <c r="U4658" s="2" t="s">
        <v>70</v>
      </c>
      <c r="V4658" s="2" t="s">
        <v>566</v>
      </c>
      <c r="W4658" s="2" t="s">
        <v>285</v>
      </c>
      <c r="X4658" s="2" t="s">
        <v>286</v>
      </c>
      <c r="Y4658" s="2" t="s">
        <v>7882</v>
      </c>
      <c r="Z4658" s="2" t="s">
        <v>767</v>
      </c>
      <c r="AA4658" s="2" t="s">
        <v>767</v>
      </c>
      <c r="AB4658" s="2" t="s">
        <v>76</v>
      </c>
      <c r="AE4658" s="3">
        <v>45746.69462962963</v>
      </c>
      <c r="AF4658" s="2" t="s">
        <v>77</v>
      </c>
      <c r="AH4658" s="2" t="s">
        <v>78</v>
      </c>
      <c r="AI4658" s="2" t="s">
        <v>79</v>
      </c>
      <c r="AJ4658" s="2" t="s">
        <v>570</v>
      </c>
      <c r="AK4658" s="2" t="s">
        <v>21389</v>
      </c>
      <c r="AL4658" s="2" t="s">
        <v>4701</v>
      </c>
      <c r="AM4658" s="3">
        <v>45746.694675925923</v>
      </c>
      <c r="AO4658" s="2" t="s">
        <v>4701</v>
      </c>
      <c r="AP4658" s="2">
        <v>5862181</v>
      </c>
      <c r="AQ4658" s="2" t="s">
        <v>81</v>
      </c>
      <c r="AR4658" s="3">
        <v>45748.688576388886</v>
      </c>
      <c r="AS4658" s="2" t="s">
        <v>82</v>
      </c>
      <c r="AT4658" s="3">
        <v>45746.333333333336</v>
      </c>
      <c r="AU4658" s="2" t="s">
        <v>127</v>
      </c>
      <c r="AV4658" s="2" t="s">
        <v>292</v>
      </c>
      <c r="AW4658" s="2" t="s">
        <v>293</v>
      </c>
      <c r="AX4658" s="2" t="s">
        <v>4115</v>
      </c>
      <c r="AZ4658" s="3">
        <v>45748.688576388886</v>
      </c>
      <c r="BB4658" s="2" t="s">
        <v>340</v>
      </c>
      <c r="BC4658" s="2" t="s">
        <v>341</v>
      </c>
      <c r="BD4658" s="2" t="s">
        <v>342</v>
      </c>
      <c r="BE4658" s="2" t="s">
        <v>21390</v>
      </c>
      <c r="BF4658" s="2" t="s">
        <v>299</v>
      </c>
    </row>
    <row r="4659" spans="1:58" x14ac:dyDescent="0.35">
      <c r="A4659" s="2">
        <v>3041937</v>
      </c>
      <c r="B4659" s="2" t="s">
        <v>58</v>
      </c>
      <c r="C4659" s="2">
        <v>41241691</v>
      </c>
      <c r="D4659" s="2">
        <v>339016830</v>
      </c>
      <c r="E4659" s="2" t="s">
        <v>59</v>
      </c>
      <c r="F4659" s="2" t="s">
        <v>60</v>
      </c>
      <c r="G4659" s="2" t="s">
        <v>2771</v>
      </c>
      <c r="H4659" s="2" t="s">
        <v>755</v>
      </c>
      <c r="I4659" s="2">
        <v>771724547</v>
      </c>
      <c r="J4659" s="2" t="s">
        <v>5007</v>
      </c>
      <c r="K4659" s="2">
        <v>14</v>
      </c>
      <c r="L4659" s="2" t="s">
        <v>64</v>
      </c>
      <c r="M4659" s="2" t="s">
        <v>65</v>
      </c>
      <c r="N4659" s="3">
        <v>45540.5</v>
      </c>
      <c r="O4659" s="2" t="s">
        <v>95</v>
      </c>
      <c r="Q4659" s="2" t="s">
        <v>67</v>
      </c>
      <c r="R4659" s="3">
        <v>45746.694722222222</v>
      </c>
      <c r="S4659" s="2" t="s">
        <v>4188</v>
      </c>
      <c r="T4659" s="2" t="s">
        <v>69</v>
      </c>
      <c r="U4659" s="2" t="s">
        <v>1820</v>
      </c>
      <c r="V4659" s="2" t="s">
        <v>21391</v>
      </c>
      <c r="Y4659" s="2" t="s">
        <v>4828</v>
      </c>
      <c r="Z4659" s="2" t="s">
        <v>568</v>
      </c>
      <c r="AA4659" s="2" t="s">
        <v>10895</v>
      </c>
      <c r="AB4659" s="2" t="s">
        <v>76</v>
      </c>
      <c r="AE4659" s="3">
        <v>45746.694733796299</v>
      </c>
      <c r="AF4659" s="2" t="s">
        <v>77</v>
      </c>
      <c r="AH4659" s="2" t="s">
        <v>78</v>
      </c>
      <c r="AI4659" s="2" t="s">
        <v>79</v>
      </c>
      <c r="AJ4659" s="2" t="s">
        <v>586</v>
      </c>
      <c r="AK4659" s="2" t="s">
        <v>21391</v>
      </c>
      <c r="AL4659" s="2" t="s">
        <v>4188</v>
      </c>
      <c r="AM4659" s="3">
        <v>45746.694768518515</v>
      </c>
      <c r="AN4659" s="2" t="s">
        <v>21391</v>
      </c>
      <c r="AP4659" s="2">
        <v>5862182</v>
      </c>
      <c r="AQ4659" s="2" t="s">
        <v>81</v>
      </c>
      <c r="AR4659" s="3">
        <v>45747.548483796294</v>
      </c>
      <c r="AS4659" s="2" t="s">
        <v>82</v>
      </c>
      <c r="AT4659" s="3">
        <v>45748.333333333336</v>
      </c>
      <c r="AU4659" s="2" t="s">
        <v>83</v>
      </c>
      <c r="AV4659" s="2" t="s">
        <v>572</v>
      </c>
      <c r="AW4659" s="2" t="s">
        <v>573</v>
      </c>
      <c r="AX4659" s="2" t="s">
        <v>1539</v>
      </c>
      <c r="AZ4659" s="3">
        <v>45747.548472222225</v>
      </c>
      <c r="BB4659" s="2" t="s">
        <v>167</v>
      </c>
      <c r="BC4659" s="2" t="s">
        <v>168</v>
      </c>
      <c r="BD4659" s="2" t="s">
        <v>169</v>
      </c>
      <c r="BE4659" s="2" t="s">
        <v>21392</v>
      </c>
      <c r="BF4659" s="2" t="s">
        <v>1699</v>
      </c>
    </row>
    <row r="4660" spans="1:58" x14ac:dyDescent="0.35">
      <c r="A4660" s="2">
        <v>3041938</v>
      </c>
      <c r="B4660" s="2" t="s">
        <v>58</v>
      </c>
      <c r="C4660" s="2">
        <v>40551631</v>
      </c>
      <c r="D4660" s="2">
        <v>338219214</v>
      </c>
      <c r="E4660" s="2" t="s">
        <v>59</v>
      </c>
      <c r="F4660" s="2" t="s">
        <v>60</v>
      </c>
      <c r="G4660" s="2" t="s">
        <v>754</v>
      </c>
      <c r="H4660" s="2" t="s">
        <v>3077</v>
      </c>
      <c r="I4660" s="2">
        <v>785300358</v>
      </c>
      <c r="J4660" s="2" t="s">
        <v>772</v>
      </c>
      <c r="K4660" s="2">
        <v>12</v>
      </c>
      <c r="L4660" s="2" t="s">
        <v>64</v>
      </c>
      <c r="M4660" s="2" t="s">
        <v>65</v>
      </c>
      <c r="N4660" s="3">
        <v>44994.458333333336</v>
      </c>
      <c r="O4660" s="2" t="s">
        <v>66</v>
      </c>
      <c r="Q4660" s="2" t="s">
        <v>67</v>
      </c>
      <c r="R4660" s="3">
        <v>45746.695428240739</v>
      </c>
      <c r="S4660" s="2" t="s">
        <v>4762</v>
      </c>
      <c r="T4660" s="2" t="s">
        <v>69</v>
      </c>
      <c r="U4660" s="2" t="s">
        <v>70</v>
      </c>
      <c r="V4660" s="2" t="s">
        <v>21393</v>
      </c>
      <c r="W4660" s="2" t="s">
        <v>285</v>
      </c>
      <c r="X4660" s="2" t="s">
        <v>286</v>
      </c>
      <c r="Y4660" s="2" t="s">
        <v>3480</v>
      </c>
      <c r="Z4660" s="2" t="s">
        <v>1134</v>
      </c>
      <c r="AA4660" s="2" t="s">
        <v>3481</v>
      </c>
      <c r="AB4660" s="2" t="s">
        <v>3481</v>
      </c>
      <c r="AE4660" s="3">
        <v>45746.695439814815</v>
      </c>
      <c r="AF4660" s="2" t="s">
        <v>77</v>
      </c>
      <c r="AH4660" s="2" t="s">
        <v>78</v>
      </c>
      <c r="AI4660" s="2" t="s">
        <v>79</v>
      </c>
      <c r="AJ4660" s="2" t="s">
        <v>105</v>
      </c>
      <c r="AK4660" s="2" t="s">
        <v>862</v>
      </c>
      <c r="AL4660" s="2" t="s">
        <v>4762</v>
      </c>
      <c r="AM4660" s="3">
        <v>45746.695462962962</v>
      </c>
      <c r="AN4660" s="2" t="s">
        <v>862</v>
      </c>
      <c r="AP4660" s="2">
        <v>5862187</v>
      </c>
      <c r="AQ4660" s="2" t="s">
        <v>81</v>
      </c>
      <c r="AR4660" s="3">
        <v>45747.562048611115</v>
      </c>
      <c r="AS4660" s="2" t="s">
        <v>82</v>
      </c>
      <c r="AT4660" s="3">
        <v>45746.5625</v>
      </c>
      <c r="AU4660" s="2" t="s">
        <v>127</v>
      </c>
      <c r="AV4660" s="2" t="s">
        <v>292</v>
      </c>
      <c r="AW4660" s="2" t="s">
        <v>293</v>
      </c>
      <c r="AX4660" s="2" t="s">
        <v>1029</v>
      </c>
      <c r="AZ4660" s="3">
        <v>45747.562048611115</v>
      </c>
      <c r="BB4660" s="2" t="s">
        <v>295</v>
      </c>
      <c r="BC4660" s="2" t="s">
        <v>296</v>
      </c>
      <c r="BD4660" s="2" t="s">
        <v>297</v>
      </c>
      <c r="BE4660" s="2" t="s">
        <v>1378</v>
      </c>
      <c r="BF4660" s="2" t="s">
        <v>299</v>
      </c>
    </row>
    <row r="4661" spans="1:58" x14ac:dyDescent="0.35">
      <c r="A4661" s="2">
        <v>3041939</v>
      </c>
      <c r="B4661" s="2" t="s">
        <v>58</v>
      </c>
      <c r="C4661" s="2">
        <v>34738351</v>
      </c>
      <c r="D4661" s="2">
        <v>339940819</v>
      </c>
      <c r="E4661" s="2" t="s">
        <v>59</v>
      </c>
      <c r="F4661" s="2" t="s">
        <v>60</v>
      </c>
      <c r="G4661" s="2" t="s">
        <v>5463</v>
      </c>
      <c r="H4661" s="2" t="s">
        <v>1364</v>
      </c>
      <c r="I4661" s="2">
        <v>775584005</v>
      </c>
      <c r="J4661" s="2" t="s">
        <v>21394</v>
      </c>
      <c r="K4661" s="2">
        <v>19</v>
      </c>
      <c r="L4661" s="2" t="s">
        <v>64</v>
      </c>
      <c r="M4661" s="2" t="s">
        <v>65</v>
      </c>
      <c r="N4661" s="3">
        <v>45589.000011574077</v>
      </c>
      <c r="O4661" s="2" t="s">
        <v>66</v>
      </c>
      <c r="Q4661" s="2" t="s">
        <v>67</v>
      </c>
      <c r="R4661" s="3">
        <v>45746.696273148147</v>
      </c>
      <c r="S4661" s="2" t="s">
        <v>2297</v>
      </c>
      <c r="T4661" s="2" t="s">
        <v>69</v>
      </c>
      <c r="U4661" s="2" t="s">
        <v>70</v>
      </c>
      <c r="V4661" s="2" t="s">
        <v>21395</v>
      </c>
      <c r="W4661" s="2" t="s">
        <v>457</v>
      </c>
      <c r="X4661" s="2" t="s">
        <v>3055</v>
      </c>
      <c r="Y4661" s="2" t="s">
        <v>21396</v>
      </c>
      <c r="Z4661" s="2" t="s">
        <v>3057</v>
      </c>
      <c r="AA4661" s="2" t="s">
        <v>17513</v>
      </c>
      <c r="AB4661" s="2" t="s">
        <v>21397</v>
      </c>
      <c r="AE4661" s="3">
        <v>45746.696284722224</v>
      </c>
      <c r="AF4661" s="2" t="s">
        <v>77</v>
      </c>
      <c r="AH4661" s="2" t="s">
        <v>78</v>
      </c>
      <c r="AI4661" s="2" t="s">
        <v>79</v>
      </c>
      <c r="AJ4661" s="2" t="s">
        <v>105</v>
      </c>
      <c r="AK4661" s="2" t="s">
        <v>21395</v>
      </c>
      <c r="AL4661" s="2" t="s">
        <v>2297</v>
      </c>
      <c r="AM4661" s="3">
        <v>45746.69630787037</v>
      </c>
      <c r="AN4661" s="2" t="s">
        <v>21395</v>
      </c>
      <c r="AP4661" s="2">
        <v>5862189</v>
      </c>
      <c r="AQ4661" s="2" t="s">
        <v>81</v>
      </c>
      <c r="AR4661" s="3">
        <v>45748.646701388891</v>
      </c>
      <c r="AS4661" s="2" t="s">
        <v>82</v>
      </c>
      <c r="AT4661" s="3">
        <v>45746.333333333336</v>
      </c>
      <c r="AU4661" s="2" t="s">
        <v>127</v>
      </c>
      <c r="AV4661" s="2" t="s">
        <v>2884</v>
      </c>
      <c r="AW4661" s="2" t="s">
        <v>2885</v>
      </c>
      <c r="AX4661" s="2" t="s">
        <v>5217</v>
      </c>
      <c r="AZ4661" s="3">
        <v>45748.646701388891</v>
      </c>
      <c r="BB4661" s="2" t="s">
        <v>185</v>
      </c>
      <c r="BC4661" s="2" t="s">
        <v>186</v>
      </c>
      <c r="BD4661" s="2" t="s">
        <v>187</v>
      </c>
      <c r="BE4661" s="2" t="s">
        <v>8070</v>
      </c>
      <c r="BF4661" s="2" t="s">
        <v>463</v>
      </c>
    </row>
    <row r="4662" spans="1:58" x14ac:dyDescent="0.35">
      <c r="A4662" s="2">
        <v>3041940</v>
      </c>
      <c r="B4662" s="2" t="s">
        <v>58</v>
      </c>
      <c r="C4662" s="2">
        <v>36067761</v>
      </c>
      <c r="D4662" s="2">
        <v>338326553</v>
      </c>
      <c r="E4662" s="2" t="s">
        <v>59</v>
      </c>
      <c r="F4662" s="2" t="s">
        <v>60</v>
      </c>
      <c r="G4662" s="2" t="s">
        <v>112</v>
      </c>
      <c r="H4662" s="2" t="s">
        <v>806</v>
      </c>
      <c r="I4662" s="2">
        <v>785237656</v>
      </c>
      <c r="J4662" s="2" t="s">
        <v>301</v>
      </c>
      <c r="K4662" s="2">
        <v>12</v>
      </c>
      <c r="L4662" s="2" t="s">
        <v>64</v>
      </c>
      <c r="M4662" s="2" t="s">
        <v>65</v>
      </c>
      <c r="N4662" s="3">
        <v>44805</v>
      </c>
      <c r="O4662" s="2" t="s">
        <v>95</v>
      </c>
      <c r="Q4662" s="2" t="s">
        <v>67</v>
      </c>
      <c r="R4662" s="3">
        <v>45746.696759259263</v>
      </c>
      <c r="S4662" s="2" t="s">
        <v>3692</v>
      </c>
      <c r="T4662" s="2" t="s">
        <v>97</v>
      </c>
      <c r="U4662" s="2" t="s">
        <v>175</v>
      </c>
      <c r="V4662" s="2" t="s">
        <v>21398</v>
      </c>
      <c r="W4662" s="2" t="s">
        <v>285</v>
      </c>
      <c r="X4662" s="2" t="s">
        <v>426</v>
      </c>
      <c r="Y4662" s="2" t="s">
        <v>12433</v>
      </c>
      <c r="Z4662" s="2" t="s">
        <v>991</v>
      </c>
      <c r="AA4662" s="2" t="s">
        <v>992</v>
      </c>
      <c r="AB4662" s="2" t="s">
        <v>76</v>
      </c>
      <c r="AC4662" s="2" t="s">
        <v>21399</v>
      </c>
      <c r="AE4662" s="3">
        <v>45746.696770833332</v>
      </c>
      <c r="AF4662" s="2" t="s">
        <v>77</v>
      </c>
      <c r="AH4662" s="2" t="s">
        <v>78</v>
      </c>
      <c r="AI4662" s="2" t="s">
        <v>79</v>
      </c>
      <c r="AJ4662" s="2" t="s">
        <v>545</v>
      </c>
      <c r="AK4662" s="2" t="s">
        <v>21398</v>
      </c>
      <c r="AL4662" s="2" t="s">
        <v>3692</v>
      </c>
      <c r="AM4662" s="3">
        <v>45746.696805555555</v>
      </c>
      <c r="AN4662" s="2" t="s">
        <v>21398</v>
      </c>
      <c r="AP4662" s="2">
        <v>5862192</v>
      </c>
      <c r="AQ4662" s="2" t="s">
        <v>81</v>
      </c>
      <c r="AR4662" s="3">
        <v>45747.610671296294</v>
      </c>
      <c r="AS4662" s="2" t="s">
        <v>82</v>
      </c>
      <c r="AT4662" s="3">
        <v>45748.333333333336</v>
      </c>
      <c r="AU4662" s="2" t="s">
        <v>83</v>
      </c>
      <c r="AV4662" s="2" t="s">
        <v>429</v>
      </c>
      <c r="AW4662" s="2" t="s">
        <v>430</v>
      </c>
      <c r="AX4662" s="2" t="s">
        <v>431</v>
      </c>
      <c r="AZ4662" s="3">
        <v>45747.610659722224</v>
      </c>
      <c r="BB4662" s="2" t="s">
        <v>994</v>
      </c>
      <c r="BC4662" s="2" t="s">
        <v>358</v>
      </c>
      <c r="BD4662" s="2" t="s">
        <v>359</v>
      </c>
      <c r="BE4662" s="2" t="s">
        <v>21400</v>
      </c>
      <c r="BF4662" s="2" t="s">
        <v>728</v>
      </c>
    </row>
    <row r="4663" spans="1:58" x14ac:dyDescent="0.35">
      <c r="A4663" s="2">
        <v>3041941</v>
      </c>
      <c r="B4663" s="2" t="s">
        <v>58</v>
      </c>
      <c r="C4663" s="2">
        <v>43650161</v>
      </c>
      <c r="D4663" s="2">
        <v>338430570</v>
      </c>
      <c r="E4663" s="2" t="s">
        <v>59</v>
      </c>
      <c r="F4663" s="2" t="s">
        <v>60</v>
      </c>
      <c r="G4663" s="2" t="s">
        <v>3369</v>
      </c>
      <c r="H4663" s="2" t="s">
        <v>1796</v>
      </c>
      <c r="I4663" s="2">
        <v>781293900</v>
      </c>
      <c r="J4663" s="2" t="s">
        <v>5703</v>
      </c>
      <c r="K4663" s="2">
        <v>20</v>
      </c>
      <c r="L4663" s="2" t="s">
        <v>192</v>
      </c>
      <c r="M4663" s="2" t="s">
        <v>193</v>
      </c>
      <c r="N4663" s="3">
        <v>45602.583333333336</v>
      </c>
      <c r="O4663" s="2" t="s">
        <v>260</v>
      </c>
      <c r="Q4663" s="2" t="s">
        <v>67</v>
      </c>
      <c r="R4663" s="3">
        <v>45746.697141203702</v>
      </c>
      <c r="S4663" s="2" t="s">
        <v>6124</v>
      </c>
      <c r="T4663" s="2" t="s">
        <v>196</v>
      </c>
      <c r="U4663" s="2" t="s">
        <v>70</v>
      </c>
      <c r="V4663" s="2" t="s">
        <v>21401</v>
      </c>
      <c r="W4663" s="2" t="s">
        <v>285</v>
      </c>
      <c r="X4663" s="2" t="s">
        <v>426</v>
      </c>
      <c r="Y4663" s="2" t="s">
        <v>4784</v>
      </c>
      <c r="Z4663" s="2" t="s">
        <v>991</v>
      </c>
      <c r="AA4663" s="2" t="s">
        <v>8529</v>
      </c>
      <c r="AB4663" s="2" t="s">
        <v>76</v>
      </c>
      <c r="AE4663" s="3">
        <v>45746.697152777779</v>
      </c>
      <c r="AF4663" s="2" t="s">
        <v>203</v>
      </c>
      <c r="AG4663" s="2">
        <v>48</v>
      </c>
      <c r="AH4663" s="2" t="s">
        <v>78</v>
      </c>
      <c r="AI4663" s="2" t="s">
        <v>204</v>
      </c>
      <c r="AJ4663" s="2" t="s">
        <v>290</v>
      </c>
      <c r="AK4663" s="2" t="s">
        <v>21402</v>
      </c>
      <c r="AL4663" s="2" t="s">
        <v>6124</v>
      </c>
      <c r="AM4663" s="3">
        <v>45746.697187500002</v>
      </c>
      <c r="AN4663" s="2" t="s">
        <v>21402</v>
      </c>
      <c r="AP4663" s="2">
        <v>5862193</v>
      </c>
      <c r="AQ4663" s="2" t="s">
        <v>81</v>
      </c>
      <c r="AR4663" s="3">
        <v>45747.655439814815</v>
      </c>
      <c r="AS4663" s="2" t="s">
        <v>82</v>
      </c>
      <c r="AT4663" s="3">
        <v>45748.333333333336</v>
      </c>
      <c r="AU4663" s="2" t="s">
        <v>83</v>
      </c>
      <c r="AV4663" s="2" t="s">
        <v>429</v>
      </c>
      <c r="AW4663" s="2" t="s">
        <v>430</v>
      </c>
      <c r="AX4663" s="2" t="s">
        <v>3810</v>
      </c>
      <c r="AY4663" s="3">
        <v>45748.697152777779</v>
      </c>
      <c r="AZ4663" s="3">
        <v>45747.655439814815</v>
      </c>
      <c r="BA4663" s="2" t="s">
        <v>211</v>
      </c>
      <c r="BB4663" s="2" t="s">
        <v>311</v>
      </c>
      <c r="BC4663" s="2" t="s">
        <v>312</v>
      </c>
      <c r="BD4663" s="2" t="s">
        <v>313</v>
      </c>
      <c r="BE4663" s="2" t="s">
        <v>21403</v>
      </c>
      <c r="BF4663" s="2" t="s">
        <v>728</v>
      </c>
    </row>
    <row r="4664" spans="1:58" x14ac:dyDescent="0.35">
      <c r="A4664" s="2">
        <v>3041942</v>
      </c>
      <c r="B4664" s="2" t="s">
        <v>58</v>
      </c>
      <c r="C4664" s="2">
        <v>45391571</v>
      </c>
      <c r="D4664" s="2">
        <v>338541660</v>
      </c>
      <c r="E4664" s="2" t="s">
        <v>59</v>
      </c>
      <c r="F4664" s="2" t="s">
        <v>60</v>
      </c>
      <c r="G4664" s="2" t="s">
        <v>18287</v>
      </c>
      <c r="H4664" s="2" t="s">
        <v>21404</v>
      </c>
      <c r="I4664" s="2">
        <v>770584237</v>
      </c>
      <c r="J4664" s="2" t="s">
        <v>21341</v>
      </c>
      <c r="K4664" s="2">
        <v>13</v>
      </c>
      <c r="L4664" s="2" t="s">
        <v>64</v>
      </c>
      <c r="M4664" s="2" t="s">
        <v>65</v>
      </c>
      <c r="N4664" s="3">
        <v>45721.583333333336</v>
      </c>
      <c r="O4664" s="2" t="s">
        <v>66</v>
      </c>
      <c r="Q4664" s="2" t="s">
        <v>67</v>
      </c>
      <c r="R4664" s="3">
        <v>45746.697245370371</v>
      </c>
      <c r="S4664" s="2" t="s">
        <v>4312</v>
      </c>
      <c r="T4664" s="2" t="s">
        <v>598</v>
      </c>
      <c r="U4664" s="2" t="s">
        <v>1820</v>
      </c>
      <c r="V4664" s="2" t="s">
        <v>21405</v>
      </c>
      <c r="W4664" s="2" t="s">
        <v>225</v>
      </c>
      <c r="X4664" s="2" t="s">
        <v>912</v>
      </c>
      <c r="Y4664" s="2" t="s">
        <v>12229</v>
      </c>
      <c r="Z4664" s="2" t="s">
        <v>322</v>
      </c>
      <c r="AA4664" s="2" t="s">
        <v>322</v>
      </c>
      <c r="AB4664" s="2" t="s">
        <v>21406</v>
      </c>
      <c r="AE4664" s="3">
        <v>45746.697256944448</v>
      </c>
      <c r="AF4664" s="2" t="s">
        <v>77</v>
      </c>
      <c r="AH4664" s="2" t="s">
        <v>78</v>
      </c>
      <c r="AI4664" s="2" t="s">
        <v>79</v>
      </c>
      <c r="AJ4664" s="2" t="s">
        <v>586</v>
      </c>
      <c r="AK4664" s="2" t="s">
        <v>862</v>
      </c>
      <c r="AL4664" s="2" t="s">
        <v>4312</v>
      </c>
      <c r="AM4664" s="3">
        <v>45746.697280092594</v>
      </c>
      <c r="AN4664" s="2" t="s">
        <v>862</v>
      </c>
      <c r="AP4664" s="2">
        <v>5862194</v>
      </c>
      <c r="AQ4664" s="2" t="s">
        <v>81</v>
      </c>
      <c r="AR4664" s="3">
        <v>45748.608831018515</v>
      </c>
      <c r="AS4664" s="2" t="s">
        <v>82</v>
      </c>
      <c r="AZ4664" s="3">
        <v>45748.608831018515</v>
      </c>
      <c r="BB4664" s="2" t="s">
        <v>3043</v>
      </c>
      <c r="BC4664" s="2" t="s">
        <v>450</v>
      </c>
      <c r="BD4664" s="2" t="s">
        <v>359</v>
      </c>
      <c r="BE4664" s="2" t="s">
        <v>21407</v>
      </c>
      <c r="BF4664" s="2" t="s">
        <v>920</v>
      </c>
    </row>
    <row r="4665" spans="1:58" x14ac:dyDescent="0.35">
      <c r="A4665" s="2">
        <v>3041943</v>
      </c>
      <c r="B4665" s="2" t="s">
        <v>58</v>
      </c>
      <c r="C4665" s="2">
        <v>35417301</v>
      </c>
      <c r="D4665" s="2">
        <v>338687656</v>
      </c>
      <c r="E4665" s="2" t="s">
        <v>59</v>
      </c>
      <c r="F4665" s="2" t="s">
        <v>60</v>
      </c>
      <c r="G4665" s="2" t="s">
        <v>1168</v>
      </c>
      <c r="H4665" s="2" t="s">
        <v>1434</v>
      </c>
      <c r="I4665" s="2">
        <v>773960784</v>
      </c>
      <c r="J4665" s="2" t="s">
        <v>1630</v>
      </c>
      <c r="K4665" s="2">
        <v>12</v>
      </c>
      <c r="L4665" s="2" t="s">
        <v>64</v>
      </c>
      <c r="M4665" s="2" t="s">
        <v>65</v>
      </c>
      <c r="N4665" s="3">
        <v>45254.777777777781</v>
      </c>
      <c r="O4665" s="2" t="s">
        <v>999</v>
      </c>
      <c r="Q4665" s="2" t="s">
        <v>67</v>
      </c>
      <c r="R4665" s="3">
        <v>45746.697442129633</v>
      </c>
      <c r="S4665" s="2" t="s">
        <v>2749</v>
      </c>
      <c r="T4665" s="2" t="s">
        <v>69</v>
      </c>
      <c r="U4665" s="2" t="s">
        <v>70</v>
      </c>
      <c r="V4665" s="2" t="s">
        <v>21408</v>
      </c>
      <c r="Y4665" s="2" t="s">
        <v>2662</v>
      </c>
      <c r="Z4665" s="2" t="s">
        <v>145</v>
      </c>
      <c r="AA4665" s="2" t="s">
        <v>2663</v>
      </c>
      <c r="AB4665" s="2" t="s">
        <v>76</v>
      </c>
      <c r="AE4665" s="3">
        <v>45746.697442129633</v>
      </c>
      <c r="AF4665" s="2" t="s">
        <v>77</v>
      </c>
      <c r="AH4665" s="2" t="s">
        <v>78</v>
      </c>
      <c r="AI4665" s="2" t="s">
        <v>79</v>
      </c>
      <c r="AJ4665" s="2" t="s">
        <v>105</v>
      </c>
      <c r="AK4665" s="2" t="s">
        <v>3536</v>
      </c>
      <c r="AL4665" s="2" t="s">
        <v>2749</v>
      </c>
      <c r="AM4665" s="3">
        <v>45746.697500000002</v>
      </c>
      <c r="AN4665" s="2" t="s">
        <v>3536</v>
      </c>
      <c r="AP4665" s="2">
        <v>5862196</v>
      </c>
      <c r="AQ4665" s="2" t="s">
        <v>81</v>
      </c>
      <c r="AR4665" s="3">
        <v>45748.588090277779</v>
      </c>
      <c r="AS4665" s="2" t="s">
        <v>82</v>
      </c>
      <c r="AT4665" s="3">
        <v>45748.302083333336</v>
      </c>
      <c r="AU4665" s="2" t="s">
        <v>83</v>
      </c>
      <c r="AV4665" s="2" t="s">
        <v>149</v>
      </c>
      <c r="AW4665" s="2" t="s">
        <v>150</v>
      </c>
      <c r="AX4665" s="2" t="s">
        <v>151</v>
      </c>
      <c r="AZ4665" s="3">
        <v>45748.588090277779</v>
      </c>
      <c r="BB4665" s="2" t="s">
        <v>295</v>
      </c>
      <c r="BC4665" s="2" t="s">
        <v>296</v>
      </c>
      <c r="BD4665" s="2" t="s">
        <v>297</v>
      </c>
      <c r="BE4665" s="2" t="s">
        <v>21409</v>
      </c>
      <c r="BF4665" s="2" t="s">
        <v>91</v>
      </c>
    </row>
    <row r="4666" spans="1:58" x14ac:dyDescent="0.35">
      <c r="A4666" s="2">
        <v>3041944</v>
      </c>
      <c r="B4666" s="2" t="s">
        <v>214</v>
      </c>
      <c r="C4666" s="2">
        <v>42559331</v>
      </c>
      <c r="D4666" s="2">
        <v>339709958</v>
      </c>
      <c r="E4666" s="2" t="s">
        <v>59</v>
      </c>
      <c r="F4666" s="2" t="s">
        <v>60</v>
      </c>
      <c r="G4666" s="2" t="s">
        <v>1461</v>
      </c>
      <c r="H4666" s="2" t="s">
        <v>21410</v>
      </c>
      <c r="I4666" s="2">
        <v>783912461</v>
      </c>
      <c r="J4666" s="2" t="s">
        <v>21411</v>
      </c>
      <c r="K4666" s="2">
        <v>14</v>
      </c>
      <c r="L4666" s="2" t="s">
        <v>64</v>
      </c>
      <c r="M4666" s="2" t="s">
        <v>65</v>
      </c>
      <c r="N4666" s="3">
        <v>45744.583333333336</v>
      </c>
      <c r="O4666" s="2" t="s">
        <v>614</v>
      </c>
      <c r="Q4666" s="2" t="s">
        <v>67</v>
      </c>
      <c r="R4666" s="3">
        <v>45746.697777777779</v>
      </c>
      <c r="S4666" s="2" t="s">
        <v>2349</v>
      </c>
      <c r="T4666" s="2" t="s">
        <v>69</v>
      </c>
      <c r="U4666" s="2" t="s">
        <v>141</v>
      </c>
      <c r="V4666" s="2" t="s">
        <v>21412</v>
      </c>
      <c r="W4666" s="2" t="s">
        <v>119</v>
      </c>
      <c r="X4666" s="2" t="s">
        <v>120</v>
      </c>
      <c r="Y4666" s="2" t="s">
        <v>18057</v>
      </c>
      <c r="Z4666" s="2" t="s">
        <v>122</v>
      </c>
      <c r="AA4666" s="2" t="s">
        <v>122</v>
      </c>
      <c r="AB4666" s="2" t="s">
        <v>76</v>
      </c>
      <c r="AE4666" s="3">
        <v>45746.697800925926</v>
      </c>
      <c r="AF4666" s="2" t="s">
        <v>77</v>
      </c>
      <c r="AH4666" s="2" t="s">
        <v>78</v>
      </c>
      <c r="AI4666" s="2" t="s">
        <v>125</v>
      </c>
      <c r="AJ4666" s="2" t="s">
        <v>1610</v>
      </c>
      <c r="AK4666" s="2" t="s">
        <v>21412</v>
      </c>
      <c r="AL4666" s="2" t="s">
        <v>2349</v>
      </c>
      <c r="AM4666" s="3">
        <v>45746.697824074072</v>
      </c>
      <c r="AN4666" s="2" t="s">
        <v>21412</v>
      </c>
      <c r="AP4666" s="2">
        <v>5862197</v>
      </c>
      <c r="AQ4666" s="2" t="s">
        <v>81</v>
      </c>
      <c r="AR4666" s="3">
        <v>45748.696840277778</v>
      </c>
      <c r="AS4666" s="2" t="s">
        <v>82</v>
      </c>
      <c r="AT4666" s="3">
        <v>45746.333333333336</v>
      </c>
      <c r="AU4666" s="2" t="s">
        <v>127</v>
      </c>
      <c r="AV4666" s="2" t="s">
        <v>128</v>
      </c>
      <c r="AW4666" s="2" t="s">
        <v>129</v>
      </c>
      <c r="AX4666" s="2" t="s">
        <v>4547</v>
      </c>
      <c r="AZ4666" s="3">
        <v>45748.696840277778</v>
      </c>
      <c r="BB4666" s="2" t="s">
        <v>131</v>
      </c>
      <c r="BC4666" s="2" t="s">
        <v>132</v>
      </c>
      <c r="BD4666" s="2" t="s">
        <v>133</v>
      </c>
      <c r="BE4666" s="2" t="s">
        <v>21413</v>
      </c>
      <c r="BF4666" s="2" t="s">
        <v>658</v>
      </c>
    </row>
    <row r="4667" spans="1:58" x14ac:dyDescent="0.35">
      <c r="A4667" s="2">
        <v>3041945</v>
      </c>
      <c r="B4667" s="2" t="s">
        <v>214</v>
      </c>
      <c r="C4667" s="2">
        <v>43853491</v>
      </c>
      <c r="D4667" s="2">
        <v>339608544</v>
      </c>
      <c r="E4667" s="2" t="s">
        <v>59</v>
      </c>
      <c r="F4667" s="2" t="s">
        <v>60</v>
      </c>
      <c r="G4667" s="2" t="s">
        <v>112</v>
      </c>
      <c r="H4667" s="2" t="s">
        <v>9648</v>
      </c>
      <c r="I4667" s="2" t="s">
        <v>21414</v>
      </c>
      <c r="J4667" s="2" t="s">
        <v>21415</v>
      </c>
      <c r="K4667" s="2">
        <v>16</v>
      </c>
      <c r="L4667" s="2" t="s">
        <v>64</v>
      </c>
      <c r="M4667" s="2" t="s">
        <v>65</v>
      </c>
      <c r="N4667" s="3">
        <v>45517.541666666664</v>
      </c>
      <c r="O4667" s="2" t="s">
        <v>614</v>
      </c>
      <c r="Q4667" s="2" t="s">
        <v>67</v>
      </c>
      <c r="R4667" s="3">
        <v>45746.698530092595</v>
      </c>
      <c r="S4667" s="2" t="s">
        <v>7988</v>
      </c>
      <c r="T4667" s="2" t="s">
        <v>69</v>
      </c>
      <c r="U4667" s="2" t="s">
        <v>175</v>
      </c>
      <c r="V4667" s="2" t="s">
        <v>21416</v>
      </c>
      <c r="W4667" s="2" t="s">
        <v>1474</v>
      </c>
      <c r="X4667" s="2" t="s">
        <v>1474</v>
      </c>
      <c r="Y4667" s="2" t="s">
        <v>1710</v>
      </c>
      <c r="Z4667" s="2" t="s">
        <v>4337</v>
      </c>
      <c r="AA4667" s="2" t="s">
        <v>21417</v>
      </c>
      <c r="AB4667" s="2" t="s">
        <v>76</v>
      </c>
      <c r="AE4667" s="3">
        <v>45746.698541666665</v>
      </c>
      <c r="AF4667" s="2" t="s">
        <v>77</v>
      </c>
      <c r="AH4667" s="2" t="s">
        <v>103</v>
      </c>
      <c r="AI4667" s="2" t="s">
        <v>125</v>
      </c>
      <c r="AJ4667" s="2" t="s">
        <v>381</v>
      </c>
      <c r="AK4667" s="2" t="s">
        <v>21416</v>
      </c>
      <c r="AL4667" s="2" t="s">
        <v>7988</v>
      </c>
      <c r="AM4667" s="3">
        <v>45746.698564814818</v>
      </c>
      <c r="AN4667" s="2" t="s">
        <v>21416</v>
      </c>
      <c r="AP4667" s="2">
        <v>5862198</v>
      </c>
      <c r="AQ4667" s="2" t="s">
        <v>81</v>
      </c>
      <c r="AR4667" s="3">
        <v>45747.530104166668</v>
      </c>
      <c r="AS4667" s="2" t="s">
        <v>82</v>
      </c>
      <c r="AT4667" s="3">
        <v>45746.333333333336</v>
      </c>
      <c r="AU4667" s="2" t="s">
        <v>127</v>
      </c>
      <c r="AV4667" s="2" t="s">
        <v>1714</v>
      </c>
      <c r="AW4667" s="2" t="s">
        <v>1715</v>
      </c>
      <c r="AX4667" s="2" t="s">
        <v>2832</v>
      </c>
      <c r="AZ4667" s="3">
        <v>45747.530104166668</v>
      </c>
      <c r="BB4667" s="2" t="s">
        <v>357</v>
      </c>
      <c r="BC4667" s="2" t="s">
        <v>358</v>
      </c>
      <c r="BD4667" s="2" t="s">
        <v>359</v>
      </c>
      <c r="BE4667" s="2" t="s">
        <v>1072</v>
      </c>
      <c r="BF4667" s="2" t="s">
        <v>299</v>
      </c>
    </row>
    <row r="4668" spans="1:58" x14ac:dyDescent="0.35">
      <c r="A4668" s="2">
        <v>3041946</v>
      </c>
      <c r="B4668" s="2" t="s">
        <v>58</v>
      </c>
      <c r="C4668" s="2">
        <v>870441</v>
      </c>
      <c r="D4668" s="2">
        <v>338371510</v>
      </c>
      <c r="E4668" s="2" t="s">
        <v>59</v>
      </c>
      <c r="F4668" s="2" t="s">
        <v>60</v>
      </c>
      <c r="G4668" s="2" t="s">
        <v>93</v>
      </c>
      <c r="H4668" s="2" t="s">
        <v>21418</v>
      </c>
      <c r="I4668" s="2">
        <v>774477400</v>
      </c>
      <c r="J4668" s="2" t="s">
        <v>1144</v>
      </c>
      <c r="K4668" s="2">
        <v>13</v>
      </c>
      <c r="L4668" s="2" t="s">
        <v>1912</v>
      </c>
      <c r="M4668" s="2" t="s">
        <v>65</v>
      </c>
      <c r="N4668" s="3">
        <v>45017</v>
      </c>
      <c r="O4668" s="2" t="s">
        <v>161</v>
      </c>
      <c r="Q4668" s="2" t="s">
        <v>67</v>
      </c>
      <c r="R4668" s="3">
        <v>45746.698564814818</v>
      </c>
      <c r="S4668" s="2" t="s">
        <v>1043</v>
      </c>
      <c r="T4668" s="2" t="s">
        <v>97</v>
      </c>
      <c r="U4668" s="2" t="s">
        <v>1044</v>
      </c>
      <c r="V4668" s="2" t="s">
        <v>21419</v>
      </c>
      <c r="W4668" s="2" t="s">
        <v>872</v>
      </c>
      <c r="X4668" s="2" t="s">
        <v>873</v>
      </c>
      <c r="Y4668" s="2" t="s">
        <v>2795</v>
      </c>
      <c r="Z4668" s="2" t="s">
        <v>875</v>
      </c>
      <c r="AA4668" s="2" t="s">
        <v>875</v>
      </c>
      <c r="AB4668" s="2" t="s">
        <v>875</v>
      </c>
      <c r="AC4668" s="2">
        <v>46</v>
      </c>
      <c r="AE4668" s="3">
        <v>45746.698576388888</v>
      </c>
      <c r="AF4668" s="2" t="s">
        <v>77</v>
      </c>
      <c r="AH4668" s="2" t="s">
        <v>78</v>
      </c>
      <c r="AI4668" s="2" t="s">
        <v>79</v>
      </c>
      <c r="AJ4668" s="2" t="s">
        <v>126</v>
      </c>
      <c r="AK4668" s="2" t="s">
        <v>21420</v>
      </c>
      <c r="AL4668" s="2" t="s">
        <v>1043</v>
      </c>
      <c r="AM4668" s="3">
        <v>45746.698611111111</v>
      </c>
      <c r="AN4668" s="2" t="s">
        <v>21420</v>
      </c>
      <c r="AP4668" s="2">
        <v>5862199</v>
      </c>
      <c r="AQ4668" s="2" t="s">
        <v>81</v>
      </c>
      <c r="AR4668" s="3">
        <v>45747.658854166664</v>
      </c>
      <c r="AS4668" s="2" t="s">
        <v>82</v>
      </c>
      <c r="AT4668" s="3">
        <v>45746.5625</v>
      </c>
      <c r="AU4668" s="2" t="s">
        <v>127</v>
      </c>
      <c r="AV4668" s="2" t="s">
        <v>877</v>
      </c>
      <c r="AW4668" s="2" t="s">
        <v>878</v>
      </c>
      <c r="AX4668" s="2" t="s">
        <v>3086</v>
      </c>
      <c r="AZ4668" s="3">
        <v>45747.658854166664</v>
      </c>
      <c r="BB4668" s="2" t="s">
        <v>976</v>
      </c>
      <c r="BC4668" s="2" t="s">
        <v>977</v>
      </c>
      <c r="BD4668" s="2" t="s">
        <v>359</v>
      </c>
      <c r="BE4668" s="2" t="s">
        <v>21421</v>
      </c>
      <c r="BF4668" s="2" t="s">
        <v>1699</v>
      </c>
    </row>
    <row r="4669" spans="1:58" x14ac:dyDescent="0.35">
      <c r="A4669" s="2">
        <v>3041947</v>
      </c>
      <c r="B4669" s="2" t="s">
        <v>58</v>
      </c>
      <c r="C4669" s="2">
        <v>31611741</v>
      </c>
      <c r="D4669" s="2">
        <v>338603938</v>
      </c>
      <c r="E4669" s="2" t="s">
        <v>59</v>
      </c>
      <c r="F4669" s="2" t="s">
        <v>60</v>
      </c>
      <c r="G4669" s="2" t="s">
        <v>2911</v>
      </c>
      <c r="H4669" s="2" t="s">
        <v>2183</v>
      </c>
      <c r="I4669" s="2">
        <v>772635874</v>
      </c>
      <c r="J4669" s="2" t="s">
        <v>301</v>
      </c>
      <c r="K4669" s="2">
        <v>12</v>
      </c>
      <c r="L4669" s="2" t="s">
        <v>64</v>
      </c>
      <c r="M4669" s="2" t="s">
        <v>65</v>
      </c>
      <c r="N4669" s="3">
        <v>44377.740972222222</v>
      </c>
      <c r="O4669" s="2" t="s">
        <v>999</v>
      </c>
      <c r="Q4669" s="2" t="s">
        <v>67</v>
      </c>
      <c r="R4669" s="3">
        <v>45746.700243055559</v>
      </c>
      <c r="S4669" s="2" t="s">
        <v>2803</v>
      </c>
      <c r="T4669" s="2" t="s">
        <v>69</v>
      </c>
      <c r="U4669" s="2" t="s">
        <v>70</v>
      </c>
      <c r="V4669" s="2" t="s">
        <v>21422</v>
      </c>
      <c r="W4669" s="2" t="s">
        <v>72</v>
      </c>
      <c r="X4669" s="2" t="s">
        <v>412</v>
      </c>
      <c r="Y4669" s="2" t="s">
        <v>2780</v>
      </c>
      <c r="Z4669" s="2" t="s">
        <v>584</v>
      </c>
      <c r="AA4669" s="2" t="s">
        <v>652</v>
      </c>
      <c r="AB4669" s="2" t="s">
        <v>76</v>
      </c>
      <c r="AC4669" s="2">
        <v>92</v>
      </c>
      <c r="AE4669" s="3">
        <v>45746.700254629628</v>
      </c>
      <c r="AF4669" s="2" t="s">
        <v>77</v>
      </c>
      <c r="AH4669" s="2" t="s">
        <v>103</v>
      </c>
      <c r="AI4669" s="2" t="s">
        <v>79</v>
      </c>
      <c r="AJ4669" s="2" t="s">
        <v>105</v>
      </c>
      <c r="AK4669" s="2" t="s">
        <v>2806</v>
      </c>
      <c r="AL4669" s="2" t="s">
        <v>2803</v>
      </c>
      <c r="AM4669" s="3">
        <v>45746.700289351851</v>
      </c>
      <c r="AN4669" s="2" t="s">
        <v>2806</v>
      </c>
      <c r="AP4669" s="2">
        <v>5862201</v>
      </c>
      <c r="AQ4669" s="2" t="s">
        <v>81</v>
      </c>
      <c r="AR4669" s="3">
        <v>45747.884004629632</v>
      </c>
      <c r="AS4669" s="2" t="s">
        <v>82</v>
      </c>
      <c r="AT4669" s="3">
        <v>45746.5625</v>
      </c>
      <c r="AU4669" s="2" t="s">
        <v>127</v>
      </c>
      <c r="AV4669" s="2" t="s">
        <v>630</v>
      </c>
      <c r="AW4669" s="2" t="s">
        <v>631</v>
      </c>
      <c r="AX4669" s="2" t="s">
        <v>632</v>
      </c>
      <c r="AZ4669" s="3">
        <v>45747.884004629632</v>
      </c>
      <c r="BB4669" s="2" t="s">
        <v>4579</v>
      </c>
      <c r="BC4669" s="2" t="s">
        <v>4580</v>
      </c>
      <c r="BD4669" s="2" t="s">
        <v>4581</v>
      </c>
      <c r="BE4669" s="2" t="s">
        <v>1068</v>
      </c>
      <c r="BF4669" s="2" t="s">
        <v>1149</v>
      </c>
    </row>
    <row r="4670" spans="1:58" x14ac:dyDescent="0.35">
      <c r="A4670" s="2">
        <v>3041948</v>
      </c>
      <c r="B4670" s="2" t="s">
        <v>214</v>
      </c>
      <c r="C4670" s="2">
        <v>40717631</v>
      </c>
      <c r="D4670" s="2">
        <v>339416991</v>
      </c>
      <c r="E4670" s="2" t="s">
        <v>59</v>
      </c>
      <c r="F4670" s="2" t="s">
        <v>60</v>
      </c>
      <c r="G4670" s="2" t="s">
        <v>4618</v>
      </c>
      <c r="H4670" s="2" t="s">
        <v>6260</v>
      </c>
      <c r="I4670" s="2">
        <v>773098365</v>
      </c>
      <c r="J4670" s="2" t="s">
        <v>7576</v>
      </c>
      <c r="K4670" s="2">
        <v>15</v>
      </c>
      <c r="L4670" s="2" t="s">
        <v>64</v>
      </c>
      <c r="M4670" s="2" t="s">
        <v>65</v>
      </c>
      <c r="N4670" s="3">
        <v>45037.606249999997</v>
      </c>
      <c r="O4670" s="2" t="s">
        <v>614</v>
      </c>
      <c r="Q4670" s="2" t="s">
        <v>67</v>
      </c>
      <c r="R4670" s="3">
        <v>45746.700300925928</v>
      </c>
      <c r="S4670" s="2" t="s">
        <v>6437</v>
      </c>
      <c r="T4670" s="2" t="s">
        <v>97</v>
      </c>
      <c r="U4670" s="2" t="s">
        <v>8162</v>
      </c>
      <c r="V4670" s="2" t="s">
        <v>21423</v>
      </c>
      <c r="W4670" s="2" t="s">
        <v>1308</v>
      </c>
      <c r="X4670" s="2" t="s">
        <v>1308</v>
      </c>
      <c r="Y4670" s="2" t="s">
        <v>1785</v>
      </c>
      <c r="Z4670" s="2" t="s">
        <v>1634</v>
      </c>
      <c r="AA4670" s="2" t="s">
        <v>21424</v>
      </c>
      <c r="AB4670" s="2" t="s">
        <v>76</v>
      </c>
      <c r="AE4670" s="3">
        <v>45746.700312499997</v>
      </c>
      <c r="AF4670" s="2" t="s">
        <v>77</v>
      </c>
      <c r="AH4670" s="2" t="s">
        <v>78</v>
      </c>
      <c r="AI4670" s="2" t="s">
        <v>125</v>
      </c>
      <c r="AJ4670" s="2" t="s">
        <v>381</v>
      </c>
      <c r="AK4670" s="2" t="s">
        <v>21423</v>
      </c>
      <c r="AL4670" s="2" t="s">
        <v>6437</v>
      </c>
      <c r="AM4670" s="3">
        <v>45746.70034722222</v>
      </c>
      <c r="AN4670" s="2" t="s">
        <v>21423</v>
      </c>
      <c r="AP4670" s="2">
        <v>5862202</v>
      </c>
      <c r="AQ4670" s="2" t="s">
        <v>81</v>
      </c>
      <c r="AR4670" s="3">
        <v>45747.68304398148</v>
      </c>
      <c r="AS4670" s="2" t="s">
        <v>82</v>
      </c>
      <c r="AT4670" s="3">
        <v>45748.333333333336</v>
      </c>
      <c r="AU4670" s="2" t="s">
        <v>83</v>
      </c>
      <c r="AV4670" s="2" t="s">
        <v>495</v>
      </c>
      <c r="AW4670" s="2" t="s">
        <v>496</v>
      </c>
      <c r="AX4670" s="2" t="s">
        <v>1863</v>
      </c>
      <c r="AZ4670" s="3">
        <v>45747.68304398148</v>
      </c>
      <c r="BB4670" s="2" t="s">
        <v>863</v>
      </c>
      <c r="BC4670" s="2" t="s">
        <v>864</v>
      </c>
      <c r="BD4670" s="2" t="s">
        <v>865</v>
      </c>
      <c r="BE4670" s="2" t="s">
        <v>2925</v>
      </c>
      <c r="BF4670" s="2" t="s">
        <v>502</v>
      </c>
    </row>
    <row r="4671" spans="1:58" x14ac:dyDescent="0.35">
      <c r="A4671" s="2">
        <v>3041949</v>
      </c>
      <c r="B4671" s="2" t="s">
        <v>58</v>
      </c>
      <c r="C4671" s="2">
        <v>38832931</v>
      </c>
      <c r="D4671" s="2">
        <v>339364564</v>
      </c>
      <c r="E4671" s="2" t="s">
        <v>59</v>
      </c>
      <c r="F4671" s="2" t="s">
        <v>60</v>
      </c>
      <c r="G4671" s="2" t="s">
        <v>538</v>
      </c>
      <c r="H4671" s="2" t="s">
        <v>3362</v>
      </c>
      <c r="I4671" s="2">
        <v>775566666</v>
      </c>
      <c r="J4671" s="2" t="s">
        <v>2203</v>
      </c>
      <c r="K4671" s="2">
        <v>17</v>
      </c>
      <c r="L4671" s="2" t="s">
        <v>64</v>
      </c>
      <c r="M4671" s="2" t="s">
        <v>65</v>
      </c>
      <c r="N4671" s="3">
        <v>45120.708344907405</v>
      </c>
      <c r="O4671" s="2" t="s">
        <v>66</v>
      </c>
      <c r="Q4671" s="2" t="s">
        <v>67</v>
      </c>
      <c r="R4671" s="3">
        <v>45746.700740740744</v>
      </c>
      <c r="S4671" s="2" t="s">
        <v>4312</v>
      </c>
      <c r="T4671" s="2" t="s">
        <v>598</v>
      </c>
      <c r="U4671" s="2" t="s">
        <v>197</v>
      </c>
      <c r="V4671" s="2" t="s">
        <v>21425</v>
      </c>
      <c r="W4671" s="2" t="s">
        <v>1308</v>
      </c>
      <c r="X4671" s="2" t="s">
        <v>1308</v>
      </c>
      <c r="Y4671" s="2" t="s">
        <v>2518</v>
      </c>
      <c r="Z4671" s="2" t="s">
        <v>1310</v>
      </c>
      <c r="AA4671" s="2" t="s">
        <v>4658</v>
      </c>
      <c r="AB4671" s="2" t="s">
        <v>4658</v>
      </c>
      <c r="AE4671" s="3">
        <v>45746.700752314813</v>
      </c>
      <c r="AF4671" s="2" t="s">
        <v>77</v>
      </c>
      <c r="AH4671" s="2" t="s">
        <v>78</v>
      </c>
      <c r="AI4671" s="2" t="s">
        <v>79</v>
      </c>
      <c r="AJ4671" s="2" t="s">
        <v>586</v>
      </c>
      <c r="AK4671" s="2" t="s">
        <v>862</v>
      </c>
      <c r="AL4671" s="2" t="s">
        <v>4312</v>
      </c>
      <c r="AM4671" s="3">
        <v>45746.700787037036</v>
      </c>
      <c r="AN4671" s="2" t="s">
        <v>862</v>
      </c>
      <c r="AP4671" s="2">
        <v>5862203</v>
      </c>
      <c r="AQ4671" s="2" t="s">
        <v>81</v>
      </c>
      <c r="AR4671" s="3">
        <v>45747.546342592592</v>
      </c>
      <c r="AS4671" s="2" t="s">
        <v>82</v>
      </c>
      <c r="AT4671" s="3">
        <v>45748.333333333336</v>
      </c>
      <c r="AU4671" s="2" t="s">
        <v>83</v>
      </c>
      <c r="AV4671" s="2" t="s">
        <v>495</v>
      </c>
      <c r="AW4671" s="2" t="s">
        <v>496</v>
      </c>
      <c r="AX4671" s="2" t="s">
        <v>497</v>
      </c>
      <c r="AZ4671" s="3">
        <v>45747.546342592592</v>
      </c>
      <c r="BB4671" s="2" t="s">
        <v>311</v>
      </c>
      <c r="BC4671" s="2" t="s">
        <v>312</v>
      </c>
      <c r="BD4671" s="2" t="s">
        <v>313</v>
      </c>
      <c r="BE4671" s="2" t="s">
        <v>1628</v>
      </c>
      <c r="BF4671" s="2" t="s">
        <v>611</v>
      </c>
    </row>
    <row r="4672" spans="1:58" x14ac:dyDescent="0.35">
      <c r="A4672" s="2">
        <v>3041950</v>
      </c>
      <c r="B4672" s="2" t="s">
        <v>214</v>
      </c>
      <c r="C4672" s="2">
        <v>40759061</v>
      </c>
      <c r="D4672" s="2">
        <v>339413603</v>
      </c>
      <c r="E4672" s="2" t="s">
        <v>59</v>
      </c>
      <c r="F4672" s="2" t="s">
        <v>60</v>
      </c>
      <c r="G4672" s="2" t="s">
        <v>316</v>
      </c>
      <c r="H4672" s="2" t="s">
        <v>2537</v>
      </c>
      <c r="I4672" s="2">
        <v>774420649</v>
      </c>
      <c r="J4672" s="2" t="s">
        <v>1762</v>
      </c>
      <c r="K4672" s="2">
        <v>14</v>
      </c>
      <c r="L4672" s="2" t="s">
        <v>64</v>
      </c>
      <c r="M4672" s="2" t="s">
        <v>65</v>
      </c>
      <c r="N4672" s="3">
        <v>45085.5</v>
      </c>
      <c r="O4672" s="2" t="s">
        <v>614</v>
      </c>
      <c r="Q4672" s="2" t="s">
        <v>67</v>
      </c>
      <c r="R4672" s="3">
        <v>45746.701990740738</v>
      </c>
      <c r="S4672" s="2" t="s">
        <v>4139</v>
      </c>
      <c r="T4672" s="2" t="s">
        <v>598</v>
      </c>
      <c r="U4672" s="2" t="s">
        <v>141</v>
      </c>
      <c r="V4672" s="2" t="s">
        <v>21426</v>
      </c>
      <c r="W4672" s="2" t="s">
        <v>1308</v>
      </c>
      <c r="X4672" s="2" t="s">
        <v>1308</v>
      </c>
      <c r="Y4672" s="2" t="s">
        <v>2817</v>
      </c>
      <c r="Z4672" s="2" t="s">
        <v>21427</v>
      </c>
      <c r="AA4672" s="2" t="s">
        <v>21428</v>
      </c>
      <c r="AB4672" s="2" t="s">
        <v>76</v>
      </c>
      <c r="AC4672" s="2">
        <v>772256165</v>
      </c>
      <c r="AE4672" s="3">
        <v>45746.702002314814</v>
      </c>
      <c r="AF4672" s="2" t="s">
        <v>77</v>
      </c>
      <c r="AH4672" s="2" t="s">
        <v>103</v>
      </c>
      <c r="AI4672" s="2" t="s">
        <v>125</v>
      </c>
      <c r="AJ4672" s="2" t="s">
        <v>1610</v>
      </c>
      <c r="AK4672" s="2" t="s">
        <v>8465</v>
      </c>
      <c r="AL4672" s="2" t="s">
        <v>4139</v>
      </c>
      <c r="AM4672" s="3">
        <v>45746.702037037037</v>
      </c>
      <c r="AN4672" s="2" t="s">
        <v>8465</v>
      </c>
      <c r="AP4672" s="2">
        <v>5862208</v>
      </c>
      <c r="AQ4672" s="2" t="s">
        <v>81</v>
      </c>
      <c r="AR4672" s="3">
        <v>45747.691863425927</v>
      </c>
      <c r="AS4672" s="2" t="s">
        <v>82</v>
      </c>
      <c r="AT4672" s="3">
        <v>45748.333333333336</v>
      </c>
      <c r="AU4672" s="2" t="s">
        <v>83</v>
      </c>
      <c r="AV4672" s="2" t="s">
        <v>495</v>
      </c>
      <c r="AW4672" s="2" t="s">
        <v>496</v>
      </c>
      <c r="AX4672" s="2" t="s">
        <v>2401</v>
      </c>
      <c r="AZ4672" s="3">
        <v>45747.691863425927</v>
      </c>
      <c r="BB4672" s="2" t="s">
        <v>6178</v>
      </c>
      <c r="BC4672" s="2" t="s">
        <v>4960</v>
      </c>
      <c r="BD4672" s="2" t="s">
        <v>2239</v>
      </c>
      <c r="BE4672" s="2" t="s">
        <v>21429</v>
      </c>
      <c r="BF4672" s="2" t="s">
        <v>502</v>
      </c>
    </row>
    <row r="4673" spans="1:58" x14ac:dyDescent="0.35">
      <c r="A4673" s="2">
        <v>3041951</v>
      </c>
      <c r="B4673" s="2" t="s">
        <v>58</v>
      </c>
      <c r="C4673" s="2">
        <v>34748451</v>
      </c>
      <c r="D4673" s="2">
        <v>338923721</v>
      </c>
      <c r="E4673" s="2" t="s">
        <v>59</v>
      </c>
      <c r="F4673" s="2" t="s">
        <v>60</v>
      </c>
      <c r="G4673" s="2" t="s">
        <v>594</v>
      </c>
      <c r="H4673" s="2" t="s">
        <v>1179</v>
      </c>
      <c r="I4673" s="2">
        <v>771141296</v>
      </c>
      <c r="J4673" s="2" t="s">
        <v>4282</v>
      </c>
      <c r="K4673" s="2">
        <v>14</v>
      </c>
      <c r="L4673" s="2" t="s">
        <v>64</v>
      </c>
      <c r="M4673" s="2" t="s">
        <v>65</v>
      </c>
      <c r="N4673" s="3">
        <v>45734.496030092596</v>
      </c>
      <c r="O4673" s="2" t="s">
        <v>95</v>
      </c>
      <c r="Q4673" s="2" t="s">
        <v>67</v>
      </c>
      <c r="R4673" s="3">
        <v>45746.703252314815</v>
      </c>
      <c r="S4673" s="2" t="s">
        <v>2367</v>
      </c>
      <c r="T4673" s="2" t="s">
        <v>69</v>
      </c>
      <c r="U4673" s="2" t="s">
        <v>70</v>
      </c>
      <c r="V4673" s="2" t="s">
        <v>21430</v>
      </c>
      <c r="W4673" s="2" t="s">
        <v>263</v>
      </c>
      <c r="X4673" s="2" t="s">
        <v>304</v>
      </c>
      <c r="Y4673" s="2" t="s">
        <v>10288</v>
      </c>
      <c r="Z4673" s="2" t="s">
        <v>351</v>
      </c>
      <c r="AA4673" s="2" t="s">
        <v>10289</v>
      </c>
      <c r="AB4673" s="2" t="s">
        <v>76</v>
      </c>
      <c r="AE4673" s="3">
        <v>45746.703263888892</v>
      </c>
      <c r="AF4673" s="2" t="s">
        <v>77</v>
      </c>
      <c r="AH4673" s="2" t="s">
        <v>78</v>
      </c>
      <c r="AI4673" s="2" t="s">
        <v>79</v>
      </c>
      <c r="AJ4673" s="2" t="s">
        <v>105</v>
      </c>
      <c r="AK4673" s="2" t="s">
        <v>4415</v>
      </c>
      <c r="AL4673" s="2" t="s">
        <v>2367</v>
      </c>
      <c r="AM4673" s="3">
        <v>45746.703287037039</v>
      </c>
      <c r="AN4673" s="2" t="s">
        <v>4415</v>
      </c>
      <c r="AP4673" s="2">
        <v>5862210</v>
      </c>
      <c r="AQ4673" s="2" t="s">
        <v>81</v>
      </c>
      <c r="AR4673" s="3">
        <v>45749.536030092589</v>
      </c>
      <c r="AS4673" s="2" t="s">
        <v>82</v>
      </c>
      <c r="AT4673" s="3">
        <v>45748.333333333336</v>
      </c>
      <c r="AU4673" s="2" t="s">
        <v>83</v>
      </c>
      <c r="AV4673" s="2" t="s">
        <v>308</v>
      </c>
      <c r="AW4673" s="2" t="s">
        <v>309</v>
      </c>
      <c r="AX4673" s="2" t="s">
        <v>1201</v>
      </c>
      <c r="AZ4673" s="3">
        <v>45749.536030092589</v>
      </c>
      <c r="BB4673" s="2" t="s">
        <v>311</v>
      </c>
      <c r="BC4673" s="2" t="s">
        <v>312</v>
      </c>
      <c r="BD4673" s="2" t="s">
        <v>313</v>
      </c>
      <c r="BE4673" s="2" t="s">
        <v>312</v>
      </c>
      <c r="BF4673" s="2" t="s">
        <v>463</v>
      </c>
    </row>
    <row r="4674" spans="1:58" x14ac:dyDescent="0.35">
      <c r="A4674" s="2">
        <v>3041952</v>
      </c>
      <c r="B4674" s="2" t="s">
        <v>58</v>
      </c>
      <c r="C4674" s="2">
        <v>34807831</v>
      </c>
      <c r="D4674" s="2">
        <v>338213129</v>
      </c>
      <c r="E4674" s="2" t="s">
        <v>59</v>
      </c>
      <c r="F4674" s="2" t="s">
        <v>60</v>
      </c>
      <c r="G4674" s="2" t="s">
        <v>1553</v>
      </c>
      <c r="H4674" s="2" t="s">
        <v>14724</v>
      </c>
      <c r="I4674" s="2">
        <v>785460725</v>
      </c>
      <c r="J4674" s="2" t="s">
        <v>1223</v>
      </c>
      <c r="K4674" s="2">
        <v>12</v>
      </c>
      <c r="L4674" s="2" t="s">
        <v>64</v>
      </c>
      <c r="M4674" s="2" t="s">
        <v>65</v>
      </c>
      <c r="N4674" s="3">
        <v>44805</v>
      </c>
      <c r="O4674" s="2" t="s">
        <v>161</v>
      </c>
      <c r="Q4674" s="2" t="s">
        <v>67</v>
      </c>
      <c r="R4674" s="3">
        <v>45746.703483796293</v>
      </c>
      <c r="S4674" s="2" t="s">
        <v>2265</v>
      </c>
      <c r="T4674" s="2" t="s">
        <v>69</v>
      </c>
      <c r="U4674" s="2" t="s">
        <v>70</v>
      </c>
      <c r="V4674" s="2" t="s">
        <v>21431</v>
      </c>
      <c r="W4674" s="2" t="s">
        <v>72</v>
      </c>
      <c r="X4674" s="2" t="s">
        <v>199</v>
      </c>
      <c r="Y4674" s="2" t="s">
        <v>21432</v>
      </c>
      <c r="Z4674" s="2" t="s">
        <v>145</v>
      </c>
      <c r="AA4674" s="2" t="s">
        <v>2533</v>
      </c>
      <c r="AB4674" s="2" t="s">
        <v>76</v>
      </c>
      <c r="AC4674" s="2" t="s">
        <v>21433</v>
      </c>
      <c r="AE4674" s="3">
        <v>45746.70349537037</v>
      </c>
      <c r="AF4674" s="2" t="s">
        <v>77</v>
      </c>
      <c r="AH4674" s="2" t="s">
        <v>103</v>
      </c>
      <c r="AI4674" s="2" t="s">
        <v>79</v>
      </c>
      <c r="AJ4674" s="2" t="s">
        <v>586</v>
      </c>
      <c r="AK4674" s="2" t="s">
        <v>21431</v>
      </c>
      <c r="AL4674" s="2" t="s">
        <v>2265</v>
      </c>
      <c r="AM4674" s="3">
        <v>45746.703530092593</v>
      </c>
      <c r="AN4674" s="2" t="s">
        <v>21431</v>
      </c>
      <c r="AP4674" s="2">
        <v>5862211</v>
      </c>
      <c r="AQ4674" s="2" t="s">
        <v>81</v>
      </c>
      <c r="AR4674" s="3">
        <v>45747.523310185185</v>
      </c>
      <c r="AS4674" s="2" t="s">
        <v>82</v>
      </c>
      <c r="AT4674" s="3">
        <v>45748.333333333336</v>
      </c>
      <c r="AU4674" s="2" t="s">
        <v>83</v>
      </c>
      <c r="AV4674" s="2" t="s">
        <v>208</v>
      </c>
      <c r="AW4674" s="2" t="s">
        <v>209</v>
      </c>
      <c r="AX4674" s="2" t="s">
        <v>4951</v>
      </c>
      <c r="AZ4674" s="3">
        <v>45747.523310185185</v>
      </c>
      <c r="BB4674" s="2" t="s">
        <v>325</v>
      </c>
      <c r="BC4674" s="2" t="s">
        <v>326</v>
      </c>
      <c r="BD4674" s="2" t="s">
        <v>327</v>
      </c>
      <c r="BE4674" s="2" t="s">
        <v>4127</v>
      </c>
      <c r="BF4674" s="2" t="s">
        <v>213</v>
      </c>
    </row>
    <row r="4675" spans="1:58" x14ac:dyDescent="0.35">
      <c r="A4675" s="2">
        <v>3041953</v>
      </c>
      <c r="B4675" s="2" t="s">
        <v>58</v>
      </c>
      <c r="C4675" s="2">
        <v>39098391</v>
      </c>
      <c r="D4675" s="2">
        <v>338407993</v>
      </c>
      <c r="E4675" s="2" t="s">
        <v>59</v>
      </c>
      <c r="F4675" s="2" t="s">
        <v>60</v>
      </c>
      <c r="G4675" s="2" t="s">
        <v>21434</v>
      </c>
      <c r="H4675" s="2" t="s">
        <v>21435</v>
      </c>
      <c r="I4675" s="2">
        <v>773406382</v>
      </c>
      <c r="J4675" s="2" t="s">
        <v>21436</v>
      </c>
      <c r="K4675" s="2">
        <v>15</v>
      </c>
      <c r="L4675" s="2" t="s">
        <v>518</v>
      </c>
      <c r="M4675" s="2" t="s">
        <v>65</v>
      </c>
      <c r="N4675" s="3">
        <v>45402.705960648149</v>
      </c>
      <c r="O4675" s="2" t="s">
        <v>66</v>
      </c>
      <c r="Q4675" s="2" t="s">
        <v>67</v>
      </c>
      <c r="R4675" s="3">
        <v>45746.705312500002</v>
      </c>
      <c r="S4675" s="2" t="s">
        <v>9409</v>
      </c>
      <c r="T4675" s="2" t="s">
        <v>97</v>
      </c>
      <c r="U4675" s="2" t="s">
        <v>70</v>
      </c>
      <c r="V4675" s="2" t="s">
        <v>21437</v>
      </c>
      <c r="W4675" s="2" t="s">
        <v>285</v>
      </c>
      <c r="X4675" s="2" t="s">
        <v>286</v>
      </c>
      <c r="Y4675" s="2" t="s">
        <v>1438</v>
      </c>
      <c r="Z4675" s="2" t="s">
        <v>888</v>
      </c>
      <c r="AA4675" s="2" t="s">
        <v>888</v>
      </c>
      <c r="AB4675" s="2" t="s">
        <v>76</v>
      </c>
      <c r="AE4675" s="3">
        <v>45748.537164351852</v>
      </c>
      <c r="AF4675" s="2" t="s">
        <v>77</v>
      </c>
      <c r="AH4675" s="2" t="s">
        <v>78</v>
      </c>
      <c r="AI4675" s="2" t="s">
        <v>104</v>
      </c>
      <c r="AJ4675" s="2" t="s">
        <v>269</v>
      </c>
      <c r="AK4675" s="2" t="s">
        <v>21438</v>
      </c>
      <c r="AL4675" s="2" t="s">
        <v>891</v>
      </c>
      <c r="AM4675" s="3">
        <v>45748.537256944444</v>
      </c>
      <c r="AN4675" s="2" t="s">
        <v>21438</v>
      </c>
      <c r="AO4675" s="2" t="s">
        <v>891</v>
      </c>
      <c r="AP4675" s="2">
        <v>5865043</v>
      </c>
      <c r="AQ4675" s="2" t="s">
        <v>81</v>
      </c>
      <c r="AR4675" s="3">
        <v>45748.798935185187</v>
      </c>
      <c r="AS4675" s="2" t="s">
        <v>82</v>
      </c>
      <c r="AZ4675" s="3">
        <v>45748.798935185187</v>
      </c>
      <c r="BB4675" s="2" t="s">
        <v>19979</v>
      </c>
      <c r="BC4675" s="2" t="s">
        <v>19980</v>
      </c>
      <c r="BD4675" s="2" t="s">
        <v>12786</v>
      </c>
      <c r="BE4675" s="2" t="s">
        <v>19981</v>
      </c>
      <c r="BF4675" s="2" t="s">
        <v>1725</v>
      </c>
    </row>
    <row r="4676" spans="1:58" x14ac:dyDescent="0.35">
      <c r="A4676" s="2">
        <v>3041954</v>
      </c>
      <c r="B4676" s="2" t="s">
        <v>58</v>
      </c>
      <c r="C4676" s="2">
        <v>43766361</v>
      </c>
      <c r="D4676" s="2">
        <v>338601318</v>
      </c>
      <c r="E4676" s="2" t="s">
        <v>59</v>
      </c>
      <c r="F4676" s="2" t="s">
        <v>60</v>
      </c>
      <c r="G4676" s="2" t="s">
        <v>21439</v>
      </c>
      <c r="H4676" s="2" t="s">
        <v>3711</v>
      </c>
      <c r="I4676" s="2">
        <v>777971052</v>
      </c>
      <c r="J4676" s="2" t="s">
        <v>14468</v>
      </c>
      <c r="K4676" s="2">
        <v>12</v>
      </c>
      <c r="L4676" s="2" t="s">
        <v>64</v>
      </c>
      <c r="M4676" s="2" t="s">
        <v>65</v>
      </c>
      <c r="N4676" s="3">
        <v>45509.708333333336</v>
      </c>
      <c r="O4676" s="2" t="s">
        <v>95</v>
      </c>
      <c r="Q4676" s="2" t="s">
        <v>67</v>
      </c>
      <c r="R4676" s="3">
        <v>45746.705625000002</v>
      </c>
      <c r="S4676" s="2" t="s">
        <v>12419</v>
      </c>
      <c r="T4676" s="2" t="s">
        <v>69</v>
      </c>
      <c r="U4676" s="2" t="s">
        <v>70</v>
      </c>
      <c r="V4676" s="2" t="s">
        <v>21440</v>
      </c>
      <c r="W4676" s="2" t="s">
        <v>72</v>
      </c>
      <c r="X4676" s="2" t="s">
        <v>439</v>
      </c>
      <c r="Y4676" s="2" t="s">
        <v>3869</v>
      </c>
      <c r="Z4676" s="2" t="s">
        <v>441</v>
      </c>
      <c r="AA4676" s="2" t="s">
        <v>442</v>
      </c>
      <c r="AB4676" s="2" t="s">
        <v>21441</v>
      </c>
      <c r="AE4676" s="3">
        <v>45746.705636574072</v>
      </c>
      <c r="AF4676" s="2" t="s">
        <v>77</v>
      </c>
      <c r="AH4676" s="2" t="s">
        <v>78</v>
      </c>
      <c r="AI4676" s="2" t="s">
        <v>79</v>
      </c>
      <c r="AJ4676" s="2" t="s">
        <v>105</v>
      </c>
      <c r="AK4676" s="2" t="s">
        <v>21440</v>
      </c>
      <c r="AL4676" s="2" t="s">
        <v>12419</v>
      </c>
      <c r="AM4676" s="3">
        <v>45746.705659722225</v>
      </c>
      <c r="AN4676" s="2" t="s">
        <v>21440</v>
      </c>
      <c r="AP4676" s="2">
        <v>5862215</v>
      </c>
      <c r="AQ4676" s="2" t="s">
        <v>81</v>
      </c>
      <c r="AR4676" s="3">
        <v>45748.661354166667</v>
      </c>
      <c r="AS4676" s="2" t="s">
        <v>82</v>
      </c>
      <c r="AT4676" s="3">
        <v>45746.5625</v>
      </c>
      <c r="AU4676" s="2" t="s">
        <v>127</v>
      </c>
      <c r="AV4676" s="2" t="s">
        <v>446</v>
      </c>
      <c r="AW4676" s="2" t="s">
        <v>447</v>
      </c>
      <c r="AX4676" s="2" t="s">
        <v>10861</v>
      </c>
      <c r="AZ4676" s="3">
        <v>45748.661354166667</v>
      </c>
      <c r="BB4676" s="2" t="s">
        <v>167</v>
      </c>
      <c r="BC4676" s="2" t="s">
        <v>168</v>
      </c>
      <c r="BD4676" s="2" t="s">
        <v>169</v>
      </c>
      <c r="BE4676" s="2" t="s">
        <v>1406</v>
      </c>
      <c r="BF4676" s="2" t="s">
        <v>891</v>
      </c>
    </row>
    <row r="4677" spans="1:58" x14ac:dyDescent="0.35">
      <c r="A4677" s="2">
        <v>3041955</v>
      </c>
      <c r="B4677" s="2" t="s">
        <v>1058</v>
      </c>
      <c r="C4677" s="2">
        <v>38330411</v>
      </c>
      <c r="D4677" s="2">
        <v>339150475</v>
      </c>
      <c r="E4677" s="2" t="s">
        <v>59</v>
      </c>
      <c r="F4677" s="2" t="s">
        <v>1058</v>
      </c>
      <c r="G4677" s="2" t="s">
        <v>5532</v>
      </c>
      <c r="H4677" s="2" t="s">
        <v>3077</v>
      </c>
      <c r="I4677" s="2">
        <v>787354899</v>
      </c>
      <c r="J4677" s="2" t="s">
        <v>301</v>
      </c>
      <c r="K4677" s="2">
        <v>14</v>
      </c>
      <c r="L4677" s="2" t="s">
        <v>64</v>
      </c>
      <c r="M4677" s="2" t="s">
        <v>65</v>
      </c>
      <c r="N4677" s="3">
        <v>45731.708333333336</v>
      </c>
      <c r="O4677" s="2" t="s">
        <v>1061</v>
      </c>
      <c r="Q4677" s="2" t="s">
        <v>67</v>
      </c>
      <c r="R4677" s="3">
        <v>45746.705821759257</v>
      </c>
      <c r="S4677" s="2" t="s">
        <v>4312</v>
      </c>
      <c r="T4677" s="2" t="s">
        <v>598</v>
      </c>
      <c r="U4677" s="2" t="s">
        <v>857</v>
      </c>
      <c r="V4677" s="2" t="s">
        <v>21442</v>
      </c>
      <c r="W4677" s="2" t="s">
        <v>1063</v>
      </c>
      <c r="X4677" s="2" t="s">
        <v>286</v>
      </c>
      <c r="Y4677" s="2" t="s">
        <v>1064</v>
      </c>
      <c r="Z4677" s="2" t="s">
        <v>1346</v>
      </c>
      <c r="AA4677" s="2" t="s">
        <v>1368</v>
      </c>
      <c r="AB4677" s="2" t="s">
        <v>76</v>
      </c>
      <c r="AE4677" s="3">
        <v>45746.705833333333</v>
      </c>
      <c r="AF4677" s="2" t="s">
        <v>1067</v>
      </c>
      <c r="AG4677" s="2">
        <v>24</v>
      </c>
      <c r="AH4677" s="2" t="s">
        <v>78</v>
      </c>
      <c r="AI4677" s="2" t="s">
        <v>79</v>
      </c>
      <c r="AJ4677" s="2" t="s">
        <v>586</v>
      </c>
      <c r="AK4677" s="2" t="s">
        <v>862</v>
      </c>
      <c r="AL4677" s="2" t="s">
        <v>4312</v>
      </c>
      <c r="AM4677" s="3">
        <v>45746.70585648148</v>
      </c>
      <c r="AN4677" s="2" t="s">
        <v>862</v>
      </c>
      <c r="AP4677" s="2">
        <v>5862216</v>
      </c>
      <c r="AQ4677" s="2" t="s">
        <v>81</v>
      </c>
      <c r="AR4677" s="3">
        <v>45748.743009259262</v>
      </c>
      <c r="AS4677" s="2" t="s">
        <v>82</v>
      </c>
      <c r="AY4677" s="3">
        <v>45747.705833333333</v>
      </c>
      <c r="AZ4677" s="3">
        <v>45748.743009259262</v>
      </c>
      <c r="BA4677" s="2" t="s">
        <v>237</v>
      </c>
      <c r="BB4677" s="2" t="s">
        <v>3410</v>
      </c>
      <c r="BC4677" s="2" t="s">
        <v>864</v>
      </c>
      <c r="BD4677" s="2" t="s">
        <v>3411</v>
      </c>
      <c r="BE4677" s="2" t="s">
        <v>4694</v>
      </c>
      <c r="BF4677" s="2" t="s">
        <v>611</v>
      </c>
    </row>
    <row r="4678" spans="1:58" x14ac:dyDescent="0.35">
      <c r="A4678" s="2">
        <v>3041956</v>
      </c>
      <c r="B4678" s="2" t="s">
        <v>58</v>
      </c>
      <c r="C4678" s="2">
        <v>42854691</v>
      </c>
      <c r="D4678" s="2">
        <v>338046686</v>
      </c>
      <c r="E4678" s="2" t="s">
        <v>59</v>
      </c>
      <c r="F4678" s="2" t="s">
        <v>60</v>
      </c>
      <c r="G4678" s="2" t="s">
        <v>7963</v>
      </c>
      <c r="H4678" s="2" t="s">
        <v>15780</v>
      </c>
      <c r="I4678" s="2">
        <v>771147409</v>
      </c>
      <c r="J4678" s="2" t="s">
        <v>21443</v>
      </c>
      <c r="K4678" s="2">
        <v>13</v>
      </c>
      <c r="L4678" s="2" t="s">
        <v>64</v>
      </c>
      <c r="M4678" s="2" t="s">
        <v>65</v>
      </c>
      <c r="N4678" s="3">
        <v>45387.625555555554</v>
      </c>
      <c r="O4678" s="2" t="s">
        <v>66</v>
      </c>
      <c r="Q4678" s="2" t="s">
        <v>67</v>
      </c>
      <c r="R4678" s="3">
        <v>45746.706875000003</v>
      </c>
      <c r="S4678" s="2" t="s">
        <v>2872</v>
      </c>
      <c r="T4678" s="2" t="s">
        <v>69</v>
      </c>
      <c r="U4678" s="2" t="s">
        <v>1963</v>
      </c>
      <c r="V4678" s="2" t="s">
        <v>21444</v>
      </c>
      <c r="Y4678" s="2" t="s">
        <v>5075</v>
      </c>
      <c r="Z4678" s="2" t="s">
        <v>1731</v>
      </c>
      <c r="AA4678" s="2" t="s">
        <v>1937</v>
      </c>
      <c r="AB4678" s="2" t="s">
        <v>76</v>
      </c>
      <c r="AE4678" s="3">
        <v>45746.706886574073</v>
      </c>
      <c r="AF4678" s="2" t="s">
        <v>77</v>
      </c>
      <c r="AH4678" s="2" t="s">
        <v>78</v>
      </c>
      <c r="AI4678" s="2" t="s">
        <v>79</v>
      </c>
      <c r="AJ4678" s="2" t="s">
        <v>586</v>
      </c>
      <c r="AK4678" s="2" t="s">
        <v>21444</v>
      </c>
      <c r="AL4678" s="2" t="s">
        <v>2872</v>
      </c>
      <c r="AM4678" s="3">
        <v>45746.706909722219</v>
      </c>
      <c r="AN4678" s="2" t="s">
        <v>21444</v>
      </c>
      <c r="AP4678" s="2">
        <v>5862219</v>
      </c>
      <c r="AQ4678" s="2" t="s">
        <v>81</v>
      </c>
      <c r="AR4678" s="3">
        <v>45748.796782407408</v>
      </c>
      <c r="AS4678" s="2" t="s">
        <v>82</v>
      </c>
      <c r="AT4678" s="3">
        <v>45746.5625</v>
      </c>
      <c r="AU4678" s="2" t="s">
        <v>127</v>
      </c>
      <c r="AV4678" s="2" t="s">
        <v>1164</v>
      </c>
      <c r="AW4678" s="2" t="s">
        <v>1165</v>
      </c>
      <c r="AX4678" s="2" t="s">
        <v>1732</v>
      </c>
      <c r="AZ4678" s="3">
        <v>45748.796782407408</v>
      </c>
      <c r="BB4678" s="2" t="s">
        <v>273</v>
      </c>
      <c r="BC4678" s="2" t="s">
        <v>274</v>
      </c>
      <c r="BD4678" s="2" t="s">
        <v>274</v>
      </c>
      <c r="BE4678" s="2" t="s">
        <v>1068</v>
      </c>
      <c r="BF4678" s="2" t="s">
        <v>276</v>
      </c>
    </row>
    <row r="4679" spans="1:58" x14ac:dyDescent="0.35">
      <c r="A4679" s="2">
        <v>3041957</v>
      </c>
      <c r="B4679" s="2" t="s">
        <v>58</v>
      </c>
      <c r="C4679" s="2">
        <v>42104551</v>
      </c>
      <c r="D4679" s="2">
        <v>338025096</v>
      </c>
      <c r="E4679" s="2" t="s">
        <v>59</v>
      </c>
      <c r="F4679" s="2" t="s">
        <v>60</v>
      </c>
      <c r="G4679" s="2" t="s">
        <v>21445</v>
      </c>
      <c r="H4679" s="2" t="s">
        <v>21446</v>
      </c>
      <c r="I4679" s="2">
        <v>772098793</v>
      </c>
      <c r="J4679" s="2" t="s">
        <v>21447</v>
      </c>
      <c r="K4679" s="2">
        <v>12</v>
      </c>
      <c r="L4679" s="2" t="s">
        <v>64</v>
      </c>
      <c r="M4679" s="2" t="s">
        <v>65</v>
      </c>
      <c r="N4679" s="3">
        <v>45246.47216435185</v>
      </c>
      <c r="O4679" s="2" t="s">
        <v>66</v>
      </c>
      <c r="Q4679" s="2" t="s">
        <v>67</v>
      </c>
      <c r="R4679" s="3">
        <v>45746.708645833336</v>
      </c>
      <c r="S4679" s="2" t="s">
        <v>4312</v>
      </c>
      <c r="T4679" s="2" t="s">
        <v>598</v>
      </c>
      <c r="U4679" s="2" t="s">
        <v>175</v>
      </c>
      <c r="V4679" s="2" t="s">
        <v>21448</v>
      </c>
      <c r="W4679" s="2" t="s">
        <v>72</v>
      </c>
      <c r="X4679" s="2" t="s">
        <v>199</v>
      </c>
      <c r="Y4679" s="2" t="s">
        <v>5023</v>
      </c>
      <c r="Z4679" s="2" t="s">
        <v>2547</v>
      </c>
      <c r="AA4679" s="2" t="s">
        <v>5318</v>
      </c>
      <c r="AB4679" s="2" t="s">
        <v>76</v>
      </c>
      <c r="AE4679" s="3">
        <v>45746.708657407406</v>
      </c>
      <c r="AF4679" s="2" t="s">
        <v>77</v>
      </c>
      <c r="AH4679" s="2" t="s">
        <v>78</v>
      </c>
      <c r="AI4679" s="2" t="s">
        <v>79</v>
      </c>
      <c r="AJ4679" s="2" t="s">
        <v>586</v>
      </c>
      <c r="AK4679" s="2" t="s">
        <v>21449</v>
      </c>
      <c r="AL4679" s="2" t="s">
        <v>4312</v>
      </c>
      <c r="AM4679" s="3">
        <v>45746.708692129629</v>
      </c>
      <c r="AN4679" s="2" t="s">
        <v>21449</v>
      </c>
      <c r="AP4679" s="2">
        <v>5862224</v>
      </c>
      <c r="AQ4679" s="2" t="s">
        <v>81</v>
      </c>
      <c r="AR4679" s="3">
        <v>45747.50104166667</v>
      </c>
      <c r="AS4679" s="2" t="s">
        <v>82</v>
      </c>
      <c r="AT4679" s="3">
        <v>45748.333333333336</v>
      </c>
      <c r="AU4679" s="2" t="s">
        <v>83</v>
      </c>
      <c r="AV4679" s="2" t="s">
        <v>208</v>
      </c>
      <c r="AW4679" s="2" t="s">
        <v>209</v>
      </c>
      <c r="AX4679" s="2" t="s">
        <v>5621</v>
      </c>
      <c r="AZ4679" s="3">
        <v>45747.50104166667</v>
      </c>
      <c r="BB4679" s="2" t="s">
        <v>994</v>
      </c>
      <c r="BC4679" s="2" t="s">
        <v>358</v>
      </c>
      <c r="BD4679" s="2" t="s">
        <v>359</v>
      </c>
      <c r="BE4679" s="2" t="s">
        <v>21450</v>
      </c>
      <c r="BF4679" s="2" t="s">
        <v>1699</v>
      </c>
    </row>
    <row r="4680" spans="1:58" x14ac:dyDescent="0.35">
      <c r="A4680" s="2">
        <v>3041958</v>
      </c>
      <c r="B4680" s="2" t="s">
        <v>111</v>
      </c>
      <c r="C4680" s="2">
        <v>34825621</v>
      </c>
      <c r="D4680" s="2">
        <v>339813945</v>
      </c>
      <c r="E4680" s="2" t="s">
        <v>59</v>
      </c>
      <c r="F4680" s="2" t="s">
        <v>60</v>
      </c>
      <c r="G4680" s="2" t="s">
        <v>345</v>
      </c>
      <c r="H4680" s="2" t="s">
        <v>822</v>
      </c>
      <c r="I4680" s="2">
        <v>775475530</v>
      </c>
      <c r="J4680" s="2" t="s">
        <v>2032</v>
      </c>
      <c r="K4680" s="2">
        <v>15</v>
      </c>
      <c r="L4680" s="2" t="s">
        <v>64</v>
      </c>
      <c r="M4680" s="2" t="s">
        <v>65</v>
      </c>
      <c r="N4680" s="3">
        <v>43244.5</v>
      </c>
      <c r="O4680" s="2" t="s">
        <v>115</v>
      </c>
      <c r="Q4680" s="2" t="s">
        <v>67</v>
      </c>
      <c r="R4680" s="3">
        <v>45746.708761574075</v>
      </c>
      <c r="S4680" s="2" t="s">
        <v>4103</v>
      </c>
      <c r="T4680" s="2" t="s">
        <v>598</v>
      </c>
      <c r="U4680" s="2" t="s">
        <v>175</v>
      </c>
      <c r="V4680" s="2" t="s">
        <v>21451</v>
      </c>
      <c r="W4680" s="2" t="s">
        <v>1088</v>
      </c>
      <c r="X4680" s="2" t="s">
        <v>1089</v>
      </c>
      <c r="Y4680" s="2" t="s">
        <v>21452</v>
      </c>
      <c r="Z4680" s="2" t="s">
        <v>2971</v>
      </c>
      <c r="AA4680" s="2" t="s">
        <v>21453</v>
      </c>
      <c r="AB4680" s="2" t="s">
        <v>76</v>
      </c>
      <c r="AC4680" s="2">
        <v>775475530</v>
      </c>
      <c r="AE4680" s="3">
        <v>45749.522812499999</v>
      </c>
      <c r="AF4680" s="2" t="s">
        <v>77</v>
      </c>
      <c r="AH4680" s="2" t="s">
        <v>78</v>
      </c>
      <c r="AI4680" s="2" t="s">
        <v>380</v>
      </c>
      <c r="AJ4680" s="2" t="s">
        <v>21454</v>
      </c>
      <c r="AL4680" s="2" t="s">
        <v>1101</v>
      </c>
      <c r="AM4680" s="3">
        <v>45749.523090277777</v>
      </c>
      <c r="AN4680" s="2" t="s">
        <v>21455</v>
      </c>
      <c r="AO4680" s="2" t="s">
        <v>1101</v>
      </c>
      <c r="AP4680" s="2">
        <v>5867909</v>
      </c>
      <c r="AQ4680" s="2" t="s">
        <v>81</v>
      </c>
      <c r="AR4680" s="3">
        <v>45749.524953703702</v>
      </c>
      <c r="AS4680" s="2" t="s">
        <v>82</v>
      </c>
      <c r="AT4680" s="3">
        <v>45749.333333333336</v>
      </c>
      <c r="AU4680" s="2" t="s">
        <v>127</v>
      </c>
      <c r="AV4680" s="2" t="s">
        <v>681</v>
      </c>
      <c r="AW4680" s="2" t="s">
        <v>682</v>
      </c>
      <c r="AX4680" s="2" t="s">
        <v>683</v>
      </c>
      <c r="AZ4680" s="3">
        <v>45749.524953703702</v>
      </c>
      <c r="BB4680" s="2" t="s">
        <v>1645</v>
      </c>
      <c r="BC4680" s="2" t="s">
        <v>1646</v>
      </c>
      <c r="BD4680" s="2" t="s">
        <v>1647</v>
      </c>
      <c r="BE4680" s="2" t="s">
        <v>21456</v>
      </c>
      <c r="BF4680" s="2" t="s">
        <v>907</v>
      </c>
    </row>
    <row r="4681" spans="1:58" x14ac:dyDescent="0.35">
      <c r="A4681" s="2">
        <v>3041959</v>
      </c>
      <c r="B4681" s="2" t="s">
        <v>214</v>
      </c>
      <c r="C4681" s="2">
        <v>35497871</v>
      </c>
      <c r="D4681" s="2">
        <v>339667256</v>
      </c>
      <c r="E4681" s="2" t="s">
        <v>59</v>
      </c>
      <c r="F4681" s="2" t="s">
        <v>60</v>
      </c>
      <c r="G4681" s="2" t="s">
        <v>1707</v>
      </c>
      <c r="H4681" s="2" t="s">
        <v>21457</v>
      </c>
      <c r="I4681" s="2">
        <v>772583441</v>
      </c>
      <c r="J4681" s="2" t="s">
        <v>12574</v>
      </c>
      <c r="K4681" s="2">
        <v>16</v>
      </c>
      <c r="L4681" s="2" t="s">
        <v>64</v>
      </c>
      <c r="M4681" s="2" t="s">
        <v>65</v>
      </c>
      <c r="N4681" s="3">
        <v>45068.833344907405</v>
      </c>
      <c r="O4681" s="2" t="s">
        <v>486</v>
      </c>
      <c r="Q4681" s="2" t="s">
        <v>67</v>
      </c>
      <c r="R4681" s="3">
        <v>45746.708831018521</v>
      </c>
      <c r="S4681" s="2" t="s">
        <v>3187</v>
      </c>
      <c r="T4681" s="2" t="s">
        <v>69</v>
      </c>
      <c r="U4681" s="2" t="s">
        <v>70</v>
      </c>
      <c r="V4681" s="2" t="s">
        <v>21458</v>
      </c>
      <c r="W4681" s="2" t="s">
        <v>1183</v>
      </c>
      <c r="X4681" s="2" t="s">
        <v>1183</v>
      </c>
      <c r="Y4681" s="2" t="s">
        <v>21459</v>
      </c>
      <c r="Z4681" s="2" t="s">
        <v>21460</v>
      </c>
      <c r="AA4681" s="2" t="s">
        <v>21461</v>
      </c>
      <c r="AB4681" s="2" t="s">
        <v>21461</v>
      </c>
      <c r="AE4681" s="3">
        <v>45746.70884259259</v>
      </c>
      <c r="AF4681" s="2" t="s">
        <v>77</v>
      </c>
      <c r="AH4681" s="2" t="s">
        <v>78</v>
      </c>
      <c r="AI4681" s="2" t="s">
        <v>125</v>
      </c>
      <c r="AJ4681" s="2" t="s">
        <v>1610</v>
      </c>
      <c r="AK4681" s="2" t="e">
        <f>-- pas DE  DECONNX  -- --  pas DE  CONNX  -  MODEM ASYNCHRO  -- MAESTRO  KO  --  port  ASYNCHRO  SU</f>
        <v>#NAME?</v>
      </c>
      <c r="AL4681" s="2" t="s">
        <v>3187</v>
      </c>
      <c r="AM4681" s="3">
        <v>45746.708877314813</v>
      </c>
      <c r="AN4681" s="2" t="e">
        <f>-- pas DE  DECONNX  -- --  pas DE  CONNX  -  MODEM ASYNCHRO  -- MAESTRO  KO  --  port  ASYNCHRO  SU</f>
        <v>#NAME?</v>
      </c>
      <c r="AP4681" s="2">
        <v>5862226</v>
      </c>
      <c r="AQ4681" s="2" t="s">
        <v>81</v>
      </c>
      <c r="AR4681" s="3">
        <v>45749.436701388891</v>
      </c>
      <c r="AS4681" s="2" t="s">
        <v>82</v>
      </c>
      <c r="AT4681" s="3">
        <v>45746.333333333336</v>
      </c>
      <c r="AU4681" s="2" t="s">
        <v>127</v>
      </c>
      <c r="AV4681" s="2" t="s">
        <v>1188</v>
      </c>
      <c r="AW4681" s="2" t="s">
        <v>1189</v>
      </c>
      <c r="AX4681" s="2" t="s">
        <v>1577</v>
      </c>
      <c r="AZ4681" s="3">
        <v>45749.436701388891</v>
      </c>
      <c r="BB4681" s="2" t="s">
        <v>1191</v>
      </c>
      <c r="BC4681" s="2" t="s">
        <v>1192</v>
      </c>
      <c r="BD4681" s="2" t="s">
        <v>1193</v>
      </c>
      <c r="BE4681" s="2" t="s">
        <v>21462</v>
      </c>
      <c r="BF4681" s="2" t="s">
        <v>1195</v>
      </c>
    </row>
    <row r="4682" spans="1:58" x14ac:dyDescent="0.35">
      <c r="A4682" s="2">
        <v>3041960</v>
      </c>
      <c r="B4682" s="2" t="s">
        <v>58</v>
      </c>
      <c r="C4682" s="2">
        <v>45224901</v>
      </c>
      <c r="D4682" s="2">
        <v>338485299</v>
      </c>
      <c r="E4682" s="2" t="s">
        <v>59</v>
      </c>
      <c r="F4682" s="2" t="s">
        <v>60</v>
      </c>
      <c r="G4682" s="2" t="s">
        <v>10360</v>
      </c>
      <c r="H4682" s="2" t="s">
        <v>21463</v>
      </c>
      <c r="I4682" s="2">
        <v>776714959</v>
      </c>
      <c r="J4682" s="2" t="s">
        <v>6350</v>
      </c>
      <c r="K4682" s="2">
        <v>12</v>
      </c>
      <c r="L4682" s="2" t="s">
        <v>64</v>
      </c>
      <c r="M4682" s="2" t="s">
        <v>65</v>
      </c>
      <c r="N4682" s="3">
        <v>45707.477847222224</v>
      </c>
      <c r="O4682" s="2" t="s">
        <v>66</v>
      </c>
      <c r="Q4682" s="2" t="s">
        <v>67</v>
      </c>
      <c r="R4682" s="3">
        <v>45746.711736111109</v>
      </c>
      <c r="S4682" s="2" t="s">
        <v>4312</v>
      </c>
      <c r="T4682" s="2" t="s">
        <v>598</v>
      </c>
      <c r="U4682" s="2" t="s">
        <v>175</v>
      </c>
      <c r="V4682" s="2" t="s">
        <v>21464</v>
      </c>
      <c r="W4682" s="2" t="s">
        <v>285</v>
      </c>
      <c r="X4682" s="2" t="s">
        <v>286</v>
      </c>
      <c r="Y4682" s="2" t="s">
        <v>5334</v>
      </c>
      <c r="Z4682" s="2" t="s">
        <v>1619</v>
      </c>
      <c r="AA4682" s="2" t="s">
        <v>1619</v>
      </c>
      <c r="AB4682" s="2" t="s">
        <v>76</v>
      </c>
      <c r="AE4682" s="3">
        <v>45746.711747685185</v>
      </c>
      <c r="AF4682" s="2" t="s">
        <v>77</v>
      </c>
      <c r="AH4682" s="2" t="s">
        <v>78</v>
      </c>
      <c r="AI4682" s="2" t="s">
        <v>79</v>
      </c>
      <c r="AJ4682" s="2" t="s">
        <v>586</v>
      </c>
      <c r="AK4682" s="2" t="s">
        <v>862</v>
      </c>
      <c r="AL4682" s="2" t="s">
        <v>4312</v>
      </c>
      <c r="AM4682" s="3">
        <v>45746.711782407408</v>
      </c>
      <c r="AN4682" s="2" t="s">
        <v>862</v>
      </c>
      <c r="AP4682" s="2">
        <v>5862229</v>
      </c>
      <c r="AQ4682" s="2" t="s">
        <v>81</v>
      </c>
      <c r="AR4682" s="3">
        <v>45748.533773148149</v>
      </c>
      <c r="AS4682" s="2" t="s">
        <v>82</v>
      </c>
      <c r="AZ4682" s="3">
        <v>45748.533773148149</v>
      </c>
      <c r="BB4682" s="2" t="s">
        <v>357</v>
      </c>
      <c r="BC4682" s="2" t="s">
        <v>358</v>
      </c>
      <c r="BD4682" s="2" t="s">
        <v>359</v>
      </c>
      <c r="BE4682" s="2" t="s">
        <v>360</v>
      </c>
      <c r="BF4682" s="2" t="s">
        <v>299</v>
      </c>
    </row>
    <row r="4683" spans="1:58" x14ac:dyDescent="0.35">
      <c r="A4683" s="2">
        <v>3041961</v>
      </c>
      <c r="B4683" s="2" t="s">
        <v>58</v>
      </c>
      <c r="C4683" s="2">
        <v>41544151</v>
      </c>
      <c r="D4683" s="2">
        <v>338606027</v>
      </c>
      <c r="E4683" s="2" t="s">
        <v>59</v>
      </c>
      <c r="F4683" s="2" t="s">
        <v>60</v>
      </c>
      <c r="G4683" s="2" t="s">
        <v>21465</v>
      </c>
      <c r="I4683" s="2">
        <v>775465236</v>
      </c>
      <c r="J4683" s="2" t="s">
        <v>1867</v>
      </c>
      <c r="K4683" s="2">
        <v>20</v>
      </c>
      <c r="L4683" s="2" t="s">
        <v>192</v>
      </c>
      <c r="M4683" s="2" t="s">
        <v>193</v>
      </c>
      <c r="N4683" s="3">
        <v>45159.75</v>
      </c>
      <c r="O4683" s="2" t="s">
        <v>260</v>
      </c>
      <c r="Q4683" s="2" t="s">
        <v>67</v>
      </c>
      <c r="R4683" s="3">
        <v>45746.713194444441</v>
      </c>
      <c r="S4683" s="2" t="s">
        <v>3867</v>
      </c>
      <c r="T4683" s="2" t="s">
        <v>196</v>
      </c>
      <c r="U4683" s="2" t="s">
        <v>197</v>
      </c>
      <c r="V4683" s="2" t="s">
        <v>21466</v>
      </c>
      <c r="W4683" s="2" t="s">
        <v>72</v>
      </c>
      <c r="X4683" s="2" t="s">
        <v>199</v>
      </c>
      <c r="Y4683" s="2" t="s">
        <v>5602</v>
      </c>
      <c r="Z4683" s="2" t="s">
        <v>848</v>
      </c>
      <c r="AA4683" s="2" t="s">
        <v>5788</v>
      </c>
      <c r="AB4683" s="2" t="s">
        <v>5788</v>
      </c>
      <c r="AE4683" s="3">
        <v>45747.591932870368</v>
      </c>
      <c r="AF4683" s="2" t="s">
        <v>203</v>
      </c>
      <c r="AG4683" s="2">
        <v>48</v>
      </c>
      <c r="AH4683" s="2" t="s">
        <v>78</v>
      </c>
      <c r="AI4683" s="2" t="s">
        <v>58</v>
      </c>
      <c r="AJ4683" s="2" t="s">
        <v>269</v>
      </c>
      <c r="AK4683" s="2" t="s">
        <v>21467</v>
      </c>
      <c r="AL4683" s="2" t="s">
        <v>213</v>
      </c>
      <c r="AM4683" s="3">
        <v>45747.592245370368</v>
      </c>
      <c r="AN4683" s="2" t="s">
        <v>21467</v>
      </c>
      <c r="AO4683" s="2" t="s">
        <v>213</v>
      </c>
      <c r="AP4683" s="2">
        <v>5863709</v>
      </c>
      <c r="AQ4683" s="2" t="s">
        <v>81</v>
      </c>
      <c r="AR4683" s="3">
        <v>45748.494895833333</v>
      </c>
      <c r="AS4683" s="2" t="s">
        <v>82</v>
      </c>
      <c r="AT4683" s="3">
        <v>45747.5625</v>
      </c>
      <c r="AU4683" s="2" t="s">
        <v>83</v>
      </c>
      <c r="AV4683" s="2" t="s">
        <v>182</v>
      </c>
      <c r="AW4683" s="2" t="s">
        <v>183</v>
      </c>
      <c r="AX4683" s="2" t="s">
        <v>184</v>
      </c>
      <c r="AY4683" s="3">
        <v>45749.591932870368</v>
      </c>
      <c r="AZ4683" s="3">
        <v>45748.494895833333</v>
      </c>
      <c r="BA4683" s="2" t="s">
        <v>211</v>
      </c>
      <c r="BB4683" s="2" t="s">
        <v>4579</v>
      </c>
      <c r="BC4683" s="2" t="s">
        <v>4580</v>
      </c>
      <c r="BD4683" s="2" t="s">
        <v>4581</v>
      </c>
      <c r="BE4683" s="2" t="s">
        <v>21468</v>
      </c>
      <c r="BF4683" s="2" t="s">
        <v>213</v>
      </c>
    </row>
    <row r="4684" spans="1:58" x14ac:dyDescent="0.35">
      <c r="A4684" s="2">
        <v>3041962</v>
      </c>
      <c r="B4684" s="2" t="s">
        <v>58</v>
      </c>
      <c r="C4684" s="2">
        <v>1615431</v>
      </c>
      <c r="D4684" s="2">
        <v>339674477</v>
      </c>
      <c r="E4684" s="2" t="s">
        <v>59</v>
      </c>
      <c r="F4684" s="2" t="s">
        <v>60</v>
      </c>
      <c r="G4684" s="2" t="s">
        <v>594</v>
      </c>
      <c r="H4684" s="2" t="s">
        <v>21469</v>
      </c>
      <c r="I4684" s="2">
        <v>772397777</v>
      </c>
      <c r="J4684" s="2" t="s">
        <v>15432</v>
      </c>
      <c r="K4684" s="2">
        <v>16</v>
      </c>
      <c r="L4684" s="2" t="s">
        <v>64</v>
      </c>
      <c r="M4684" s="2" t="s">
        <v>65</v>
      </c>
      <c r="N4684" s="3">
        <v>45640.777094907404</v>
      </c>
      <c r="O4684" s="2" t="s">
        <v>66</v>
      </c>
      <c r="Q4684" s="2" t="s">
        <v>67</v>
      </c>
      <c r="R4684" s="3">
        <v>45746.713263888887</v>
      </c>
      <c r="S4684" s="2" t="s">
        <v>4931</v>
      </c>
      <c r="T4684" s="2" t="s">
        <v>69</v>
      </c>
      <c r="U4684" s="2" t="s">
        <v>649</v>
      </c>
      <c r="V4684" s="2" t="s">
        <v>21470</v>
      </c>
      <c r="W4684" s="2" t="s">
        <v>1474</v>
      </c>
      <c r="X4684" s="2" t="s">
        <v>1474</v>
      </c>
      <c r="Y4684" s="2" t="s">
        <v>3048</v>
      </c>
      <c r="Z4684" s="2" t="s">
        <v>1476</v>
      </c>
      <c r="AA4684" s="2" t="s">
        <v>2830</v>
      </c>
      <c r="AB4684" s="2" t="s">
        <v>76</v>
      </c>
      <c r="AE4684" s="3">
        <v>45748.669965277775</v>
      </c>
      <c r="AF4684" s="2" t="s">
        <v>77</v>
      </c>
      <c r="AH4684" s="2" t="s">
        <v>78</v>
      </c>
      <c r="AI4684" s="2" t="s">
        <v>79</v>
      </c>
      <c r="AJ4684" s="2" t="s">
        <v>105</v>
      </c>
      <c r="AK4684" s="2" t="s">
        <v>21471</v>
      </c>
      <c r="AL4684" s="2" t="s">
        <v>4031</v>
      </c>
      <c r="AM4684" s="3">
        <v>45748.670057870368</v>
      </c>
      <c r="AN4684" s="2" t="s">
        <v>21471</v>
      </c>
      <c r="AO4684" s="2" t="s">
        <v>4031</v>
      </c>
      <c r="AP4684" s="2">
        <v>5865808</v>
      </c>
      <c r="AQ4684" s="2" t="s">
        <v>81</v>
      </c>
      <c r="AR4684" s="3">
        <v>45750.676712962966</v>
      </c>
      <c r="AS4684" s="2" t="s">
        <v>82</v>
      </c>
      <c r="AT4684" s="3">
        <v>45749.333333333336</v>
      </c>
      <c r="AU4684" s="2" t="s">
        <v>83</v>
      </c>
      <c r="AV4684" s="2" t="s">
        <v>21472</v>
      </c>
      <c r="AW4684" s="2" t="s">
        <v>21473</v>
      </c>
      <c r="AX4684" s="2" t="s">
        <v>21473</v>
      </c>
      <c r="AZ4684" s="3">
        <v>45750.676712962966</v>
      </c>
      <c r="BB4684" s="2" t="s">
        <v>273</v>
      </c>
      <c r="BC4684" s="2" t="s">
        <v>274</v>
      </c>
      <c r="BD4684" s="2" t="s">
        <v>274</v>
      </c>
      <c r="BE4684" s="2" t="s">
        <v>21474</v>
      </c>
      <c r="BF4684" s="2" t="s">
        <v>4644</v>
      </c>
    </row>
    <row r="4685" spans="1:58" x14ac:dyDescent="0.35">
      <c r="A4685" s="2">
        <v>3041963</v>
      </c>
      <c r="B4685" s="2" t="s">
        <v>58</v>
      </c>
      <c r="C4685" s="2">
        <v>44558941</v>
      </c>
      <c r="D4685" s="2">
        <v>338437044</v>
      </c>
      <c r="E4685" s="2" t="s">
        <v>59</v>
      </c>
      <c r="F4685" s="2" t="s">
        <v>60</v>
      </c>
      <c r="G4685" s="2" t="s">
        <v>483</v>
      </c>
      <c r="H4685" s="2" t="s">
        <v>2791</v>
      </c>
      <c r="I4685" s="2">
        <v>776420574</v>
      </c>
      <c r="J4685" s="2" t="s">
        <v>1701</v>
      </c>
      <c r="K4685" s="2">
        <v>12</v>
      </c>
      <c r="L4685" s="2" t="s">
        <v>64</v>
      </c>
      <c r="M4685" s="2" t="s">
        <v>65</v>
      </c>
      <c r="N4685" s="3">
        <v>45616.791666666664</v>
      </c>
      <c r="O4685" s="2" t="s">
        <v>66</v>
      </c>
      <c r="Q4685" s="2" t="s">
        <v>67</v>
      </c>
      <c r="R4685" s="3">
        <v>45746.714247685188</v>
      </c>
      <c r="S4685" s="2" t="s">
        <v>4188</v>
      </c>
      <c r="T4685" s="2" t="s">
        <v>69</v>
      </c>
      <c r="U4685" s="2" t="s">
        <v>70</v>
      </c>
      <c r="V4685" s="2" t="s">
        <v>21475</v>
      </c>
      <c r="Y4685" s="2" t="s">
        <v>2041</v>
      </c>
      <c r="Z4685" s="2" t="s">
        <v>365</v>
      </c>
      <c r="AA4685" s="2" t="s">
        <v>3969</v>
      </c>
      <c r="AB4685" s="2" t="s">
        <v>13530</v>
      </c>
      <c r="AE4685" s="3">
        <v>45746.714259259257</v>
      </c>
      <c r="AF4685" s="2" t="s">
        <v>77</v>
      </c>
      <c r="AH4685" s="2" t="s">
        <v>78</v>
      </c>
      <c r="AI4685" s="2" t="s">
        <v>79</v>
      </c>
      <c r="AJ4685" s="2" t="s">
        <v>105</v>
      </c>
      <c r="AK4685" s="2" t="s">
        <v>21475</v>
      </c>
      <c r="AL4685" s="2" t="s">
        <v>4188</v>
      </c>
      <c r="AM4685" s="3">
        <v>45746.71429398148</v>
      </c>
      <c r="AN4685" s="2" t="s">
        <v>21475</v>
      </c>
      <c r="AP4685" s="2">
        <v>5862232</v>
      </c>
      <c r="AQ4685" s="2" t="s">
        <v>81</v>
      </c>
      <c r="AR4685" s="3">
        <v>45749.596493055556</v>
      </c>
      <c r="AS4685" s="2" t="s">
        <v>82</v>
      </c>
      <c r="AT4685" s="3">
        <v>45748.263888888891</v>
      </c>
      <c r="AU4685" s="2" t="s">
        <v>83</v>
      </c>
      <c r="AV4685" s="2" t="s">
        <v>149</v>
      </c>
      <c r="AW4685" s="2" t="s">
        <v>150</v>
      </c>
      <c r="AX4685" s="2" t="s">
        <v>151</v>
      </c>
      <c r="AZ4685" s="3">
        <v>45749.596493055556</v>
      </c>
      <c r="BB4685" s="2" t="s">
        <v>295</v>
      </c>
      <c r="BC4685" s="2" t="s">
        <v>296</v>
      </c>
      <c r="BD4685" s="2" t="s">
        <v>297</v>
      </c>
      <c r="BE4685" s="2" t="s">
        <v>21476</v>
      </c>
      <c r="BF4685" s="2" t="s">
        <v>370</v>
      </c>
    </row>
    <row r="4686" spans="1:58" x14ac:dyDescent="0.35">
      <c r="A4686" s="2">
        <v>3041964</v>
      </c>
      <c r="B4686" s="2" t="s">
        <v>58</v>
      </c>
      <c r="C4686" s="2">
        <v>29483211</v>
      </c>
      <c r="D4686" s="2">
        <v>338640765</v>
      </c>
      <c r="E4686" s="2" t="s">
        <v>59</v>
      </c>
      <c r="F4686" s="2" t="s">
        <v>60</v>
      </c>
      <c r="G4686" s="2" t="s">
        <v>1553</v>
      </c>
      <c r="H4686" s="2" t="s">
        <v>1393</v>
      </c>
      <c r="I4686" s="2" t="s">
        <v>21477</v>
      </c>
      <c r="J4686" s="2" t="s">
        <v>4322</v>
      </c>
      <c r="K4686" s="2">
        <v>12</v>
      </c>
      <c r="L4686" s="2" t="s">
        <v>64</v>
      </c>
      <c r="M4686" s="2" t="s">
        <v>65</v>
      </c>
      <c r="N4686" s="3">
        <v>44805</v>
      </c>
      <c r="O4686" s="2" t="s">
        <v>95</v>
      </c>
      <c r="Q4686" s="2" t="s">
        <v>67</v>
      </c>
      <c r="R4686" s="3">
        <v>45746.714317129627</v>
      </c>
      <c r="S4686" s="2" t="s">
        <v>6467</v>
      </c>
      <c r="T4686" s="2" t="s">
        <v>97</v>
      </c>
      <c r="U4686" s="2" t="s">
        <v>70</v>
      </c>
      <c r="V4686" s="2" t="s">
        <v>21478</v>
      </c>
      <c r="W4686" s="2" t="s">
        <v>285</v>
      </c>
      <c r="X4686" s="2" t="s">
        <v>286</v>
      </c>
      <c r="Y4686" s="2" t="s">
        <v>4837</v>
      </c>
      <c r="Z4686" s="2" t="s">
        <v>1026</v>
      </c>
      <c r="AA4686" s="2" t="s">
        <v>4986</v>
      </c>
      <c r="AB4686" s="2" t="s">
        <v>4986</v>
      </c>
      <c r="AC4686" s="2">
        <v>18</v>
      </c>
      <c r="AE4686" s="3">
        <v>45746.714328703703</v>
      </c>
      <c r="AF4686" s="2" t="s">
        <v>77</v>
      </c>
      <c r="AH4686" s="2" t="s">
        <v>78</v>
      </c>
      <c r="AI4686" s="2" t="s">
        <v>79</v>
      </c>
      <c r="AJ4686" s="2" t="s">
        <v>105</v>
      </c>
      <c r="AK4686" s="2" t="s">
        <v>21304</v>
      </c>
      <c r="AL4686" s="2" t="s">
        <v>6467</v>
      </c>
      <c r="AM4686" s="3">
        <v>45746.714363425926</v>
      </c>
      <c r="AN4686" s="2" t="s">
        <v>21304</v>
      </c>
      <c r="AP4686" s="2">
        <v>5862233</v>
      </c>
      <c r="AQ4686" s="2" t="s">
        <v>81</v>
      </c>
      <c r="AR4686" s="3">
        <v>45748.463784722226</v>
      </c>
      <c r="AS4686" s="2" t="s">
        <v>82</v>
      </c>
      <c r="AT4686" s="3">
        <v>45746.333333333336</v>
      </c>
      <c r="AU4686" s="2" t="s">
        <v>127</v>
      </c>
      <c r="AV4686" s="2" t="s">
        <v>292</v>
      </c>
      <c r="AW4686" s="2" t="s">
        <v>293</v>
      </c>
      <c r="AX4686" s="2" t="s">
        <v>382</v>
      </c>
      <c r="AZ4686" s="3">
        <v>45748.463784722226</v>
      </c>
      <c r="BB4686" s="2" t="s">
        <v>311</v>
      </c>
      <c r="BC4686" s="2" t="s">
        <v>312</v>
      </c>
      <c r="BD4686" s="2" t="s">
        <v>313</v>
      </c>
      <c r="BE4686" s="2" t="s">
        <v>1030</v>
      </c>
      <c r="BF4686" s="2" t="s">
        <v>299</v>
      </c>
    </row>
    <row r="4687" spans="1:58" x14ac:dyDescent="0.35">
      <c r="A4687" s="2">
        <v>3041965</v>
      </c>
      <c r="B4687" s="2" t="s">
        <v>58</v>
      </c>
      <c r="C4687" s="2">
        <v>42318891</v>
      </c>
      <c r="D4687" s="2">
        <v>338933172</v>
      </c>
      <c r="E4687" s="2" t="s">
        <v>59</v>
      </c>
      <c r="F4687" s="2" t="s">
        <v>60</v>
      </c>
      <c r="G4687" s="2" t="s">
        <v>1010</v>
      </c>
      <c r="H4687" s="2" t="s">
        <v>1530</v>
      </c>
      <c r="I4687" s="2">
        <v>770866426</v>
      </c>
      <c r="J4687" s="2" t="s">
        <v>1032</v>
      </c>
      <c r="K4687" s="2">
        <v>13</v>
      </c>
      <c r="L4687" s="2" t="s">
        <v>64</v>
      </c>
      <c r="M4687" s="2" t="s">
        <v>65</v>
      </c>
      <c r="N4687" s="3">
        <v>45451.666666666664</v>
      </c>
      <c r="O4687" s="2" t="s">
        <v>66</v>
      </c>
      <c r="Q4687" s="2" t="s">
        <v>67</v>
      </c>
      <c r="R4687" s="3">
        <v>45746.714814814812</v>
      </c>
      <c r="S4687" s="2" t="s">
        <v>4963</v>
      </c>
      <c r="T4687" s="2" t="s">
        <v>69</v>
      </c>
      <c r="U4687" s="2" t="s">
        <v>70</v>
      </c>
      <c r="V4687" s="2" t="s">
        <v>21479</v>
      </c>
      <c r="W4687" s="2" t="s">
        <v>872</v>
      </c>
      <c r="X4687" s="2" t="s">
        <v>1216</v>
      </c>
      <c r="Y4687" s="2" t="s">
        <v>16975</v>
      </c>
      <c r="Z4687" s="2" t="s">
        <v>1446</v>
      </c>
      <c r="AA4687" s="2" t="s">
        <v>1446</v>
      </c>
      <c r="AB4687" s="2" t="s">
        <v>1446</v>
      </c>
      <c r="AE4687" s="3">
        <v>45746.714826388888</v>
      </c>
      <c r="AF4687" s="2" t="s">
        <v>77</v>
      </c>
      <c r="AH4687" s="2" t="s">
        <v>78</v>
      </c>
      <c r="AI4687" s="2" t="s">
        <v>79</v>
      </c>
      <c r="AJ4687" s="2" t="s">
        <v>819</v>
      </c>
      <c r="AK4687" s="2" t="s">
        <v>21480</v>
      </c>
      <c r="AL4687" s="2" t="s">
        <v>4963</v>
      </c>
      <c r="AM4687" s="3">
        <v>45746.714849537035</v>
      </c>
      <c r="AN4687" s="2" t="s">
        <v>21480</v>
      </c>
      <c r="AP4687" s="2">
        <v>5862234</v>
      </c>
      <c r="AQ4687" s="2" t="s">
        <v>81</v>
      </c>
      <c r="AR4687" s="3">
        <v>45748.551770833335</v>
      </c>
      <c r="AS4687" s="2" t="s">
        <v>82</v>
      </c>
      <c r="AT4687" s="3">
        <v>45746.5625</v>
      </c>
      <c r="AU4687" s="2" t="s">
        <v>127</v>
      </c>
      <c r="AV4687" s="2" t="s">
        <v>1164</v>
      </c>
      <c r="AW4687" s="2" t="s">
        <v>1165</v>
      </c>
      <c r="AX4687" s="2" t="s">
        <v>1732</v>
      </c>
      <c r="AZ4687" s="3">
        <v>45748.551770833335</v>
      </c>
      <c r="BB4687" s="2" t="s">
        <v>167</v>
      </c>
      <c r="BC4687" s="2" t="s">
        <v>168</v>
      </c>
      <c r="BD4687" s="2" t="s">
        <v>169</v>
      </c>
      <c r="BE4687" s="2" t="s">
        <v>21481</v>
      </c>
      <c r="BF4687" s="2" t="s">
        <v>1221</v>
      </c>
    </row>
    <row r="4688" spans="1:58" x14ac:dyDescent="0.35">
      <c r="A4688" s="2">
        <v>3041966</v>
      </c>
      <c r="B4688" s="2" t="s">
        <v>482</v>
      </c>
      <c r="C4688" s="2">
        <v>36734831</v>
      </c>
      <c r="D4688" s="2">
        <v>338358365</v>
      </c>
      <c r="E4688" s="2" t="s">
        <v>59</v>
      </c>
      <c r="F4688" s="2" t="s">
        <v>60</v>
      </c>
      <c r="G4688" s="2" t="s">
        <v>11417</v>
      </c>
      <c r="H4688" s="2" t="s">
        <v>2791</v>
      </c>
      <c r="I4688" s="2" t="s">
        <v>21482</v>
      </c>
      <c r="J4688" s="2">
        <v>783001253</v>
      </c>
      <c r="K4688" s="2">
        <v>13</v>
      </c>
      <c r="L4688" s="2" t="s">
        <v>64</v>
      </c>
      <c r="M4688" s="2" t="s">
        <v>65</v>
      </c>
      <c r="N4688" s="3">
        <v>44580.500011574077</v>
      </c>
      <c r="O4688" s="2" t="s">
        <v>486</v>
      </c>
      <c r="Q4688" s="2" t="s">
        <v>67</v>
      </c>
      <c r="R4688" s="3">
        <v>45746.716226851851</v>
      </c>
      <c r="S4688" s="2" t="s">
        <v>9253</v>
      </c>
      <c r="T4688" s="2" t="s">
        <v>69</v>
      </c>
      <c r="U4688" s="2" t="s">
        <v>70</v>
      </c>
      <c r="V4688" s="2" t="s">
        <v>21483</v>
      </c>
      <c r="Y4688" s="2" t="s">
        <v>4933</v>
      </c>
      <c r="Z4688" s="2" t="s">
        <v>228</v>
      </c>
      <c r="AA4688" s="2" t="s">
        <v>2540</v>
      </c>
      <c r="AB4688" s="2" t="s">
        <v>2540</v>
      </c>
      <c r="AE4688" s="3">
        <v>45746.716238425928</v>
      </c>
      <c r="AF4688" s="2" t="s">
        <v>77</v>
      </c>
      <c r="AH4688" s="2" t="s">
        <v>78</v>
      </c>
      <c r="AI4688" s="2" t="s">
        <v>380</v>
      </c>
      <c r="AJ4688" s="2" t="s">
        <v>511</v>
      </c>
      <c r="AK4688" s="2" t="s">
        <v>21484</v>
      </c>
      <c r="AL4688" s="2" t="s">
        <v>9253</v>
      </c>
      <c r="AM4688" s="3">
        <v>45748.692430555559</v>
      </c>
      <c r="AN4688" s="2" t="s">
        <v>21485</v>
      </c>
      <c r="AO4688" s="2" t="s">
        <v>416</v>
      </c>
      <c r="AP4688" s="2">
        <v>5865948</v>
      </c>
      <c r="AQ4688" s="2" t="s">
        <v>81</v>
      </c>
      <c r="AR4688" s="3">
        <v>45750.652916666666</v>
      </c>
      <c r="AS4688" s="2" t="s">
        <v>82</v>
      </c>
      <c r="AT4688" s="3">
        <v>45748.5625</v>
      </c>
      <c r="AU4688" s="2" t="s">
        <v>83</v>
      </c>
      <c r="AV4688" s="2" t="s">
        <v>1815</v>
      </c>
      <c r="AW4688" s="2" t="s">
        <v>1816</v>
      </c>
      <c r="AX4688" s="2" t="s">
        <v>1817</v>
      </c>
      <c r="AZ4688" s="3">
        <v>45750.652916666666</v>
      </c>
      <c r="BB4688" s="2" t="s">
        <v>185</v>
      </c>
      <c r="BC4688" s="2" t="s">
        <v>186</v>
      </c>
      <c r="BD4688" s="2" t="s">
        <v>187</v>
      </c>
      <c r="BE4688" s="2" t="s">
        <v>21486</v>
      </c>
      <c r="BF4688" s="2" t="s">
        <v>416</v>
      </c>
    </row>
    <row r="4689" spans="1:58" x14ac:dyDescent="0.35">
      <c r="A4689" s="2">
        <v>3041967</v>
      </c>
      <c r="B4689" s="2" t="s">
        <v>58</v>
      </c>
      <c r="C4689" s="2">
        <v>40850171</v>
      </c>
      <c r="D4689" s="2">
        <v>339411471</v>
      </c>
      <c r="E4689" s="2" t="s">
        <v>59</v>
      </c>
      <c r="F4689" s="2" t="s">
        <v>60</v>
      </c>
      <c r="G4689" s="2" t="s">
        <v>1826</v>
      </c>
      <c r="H4689" s="2" t="s">
        <v>21487</v>
      </c>
      <c r="I4689" s="2">
        <v>779100866</v>
      </c>
      <c r="J4689" s="2" t="s">
        <v>3981</v>
      </c>
      <c r="K4689" s="2">
        <v>15</v>
      </c>
      <c r="L4689" s="2" t="s">
        <v>64</v>
      </c>
      <c r="M4689" s="2" t="s">
        <v>65</v>
      </c>
      <c r="N4689" s="3">
        <v>45395.543124999997</v>
      </c>
      <c r="O4689" s="2" t="s">
        <v>161</v>
      </c>
      <c r="Q4689" s="2" t="s">
        <v>67</v>
      </c>
      <c r="R4689" s="3">
        <v>45746.719594907408</v>
      </c>
      <c r="S4689" s="2" t="s">
        <v>3877</v>
      </c>
      <c r="T4689" s="2" t="s">
        <v>69</v>
      </c>
      <c r="U4689" s="2" t="s">
        <v>581</v>
      </c>
      <c r="V4689" s="2" t="s">
        <v>21488</v>
      </c>
      <c r="W4689" s="2" t="s">
        <v>1308</v>
      </c>
      <c r="X4689" s="2" t="s">
        <v>1308</v>
      </c>
      <c r="Y4689" s="2" t="s">
        <v>3040</v>
      </c>
      <c r="Z4689" s="2" t="s">
        <v>1310</v>
      </c>
      <c r="AA4689" s="2" t="s">
        <v>3041</v>
      </c>
      <c r="AB4689" s="2" t="s">
        <v>3041</v>
      </c>
      <c r="AE4689" s="3">
        <v>45746.719606481478</v>
      </c>
      <c r="AF4689" s="2" t="s">
        <v>77</v>
      </c>
      <c r="AH4689" s="2" t="s">
        <v>103</v>
      </c>
      <c r="AI4689" s="2" t="s">
        <v>79</v>
      </c>
      <c r="AJ4689" s="2" t="s">
        <v>586</v>
      </c>
      <c r="AK4689" s="2" t="s">
        <v>5513</v>
      </c>
      <c r="AL4689" s="2" t="s">
        <v>3877</v>
      </c>
      <c r="AM4689" s="3">
        <v>45746.719641203701</v>
      </c>
      <c r="AN4689" s="2" t="s">
        <v>5513</v>
      </c>
      <c r="AP4689" s="2">
        <v>5862239</v>
      </c>
      <c r="AQ4689" s="2" t="s">
        <v>81</v>
      </c>
      <c r="AR4689" s="3">
        <v>45747.498148148145</v>
      </c>
      <c r="AS4689" s="2" t="s">
        <v>82</v>
      </c>
      <c r="AT4689" s="3">
        <v>45748.333333333336</v>
      </c>
      <c r="AU4689" s="2" t="s">
        <v>83</v>
      </c>
      <c r="AV4689" s="2" t="s">
        <v>495</v>
      </c>
      <c r="AW4689" s="2" t="s">
        <v>496</v>
      </c>
      <c r="AX4689" s="2" t="s">
        <v>3095</v>
      </c>
      <c r="AZ4689" s="3">
        <v>45747.498148148145</v>
      </c>
      <c r="BB4689" s="2" t="s">
        <v>4579</v>
      </c>
      <c r="BC4689" s="2" t="s">
        <v>4580</v>
      </c>
      <c r="BD4689" s="2" t="s">
        <v>4581</v>
      </c>
      <c r="BE4689" s="2" t="s">
        <v>21489</v>
      </c>
      <c r="BF4689" s="2" t="s">
        <v>611</v>
      </c>
    </row>
    <row r="4690" spans="1:58" x14ac:dyDescent="0.35">
      <c r="A4690" s="2">
        <v>3041968</v>
      </c>
      <c r="B4690" s="2" t="s">
        <v>58</v>
      </c>
      <c r="C4690" s="2">
        <v>35033091</v>
      </c>
      <c r="D4690" s="2">
        <v>338644517</v>
      </c>
      <c r="E4690" s="2" t="s">
        <v>59</v>
      </c>
      <c r="F4690" s="2" t="s">
        <v>60</v>
      </c>
      <c r="G4690" s="2" t="s">
        <v>2104</v>
      </c>
      <c r="H4690" s="2" t="s">
        <v>822</v>
      </c>
      <c r="I4690" s="2">
        <v>774808098</v>
      </c>
      <c r="J4690" s="2" t="s">
        <v>4397</v>
      </c>
      <c r="K4690" s="2">
        <v>12</v>
      </c>
      <c r="L4690" s="2" t="s">
        <v>518</v>
      </c>
      <c r="M4690" s="2" t="s">
        <v>65</v>
      </c>
      <c r="N4690" s="3">
        <v>44090.750011574077</v>
      </c>
      <c r="O4690" s="2" t="s">
        <v>756</v>
      </c>
      <c r="Q4690" s="2" t="s">
        <v>67</v>
      </c>
      <c r="R4690" s="3">
        <v>45746.721597222226</v>
      </c>
      <c r="S4690" s="2" t="s">
        <v>8368</v>
      </c>
      <c r="T4690" s="2" t="s">
        <v>69</v>
      </c>
      <c r="U4690" s="2" t="s">
        <v>70</v>
      </c>
      <c r="V4690" s="2" t="s">
        <v>21490</v>
      </c>
      <c r="W4690" s="2" t="s">
        <v>72</v>
      </c>
      <c r="X4690" s="2" t="s">
        <v>143</v>
      </c>
      <c r="Y4690" s="2" t="s">
        <v>5957</v>
      </c>
      <c r="Z4690" s="2" t="s">
        <v>145</v>
      </c>
      <c r="AA4690" s="2" t="s">
        <v>3334</v>
      </c>
      <c r="AB4690" s="2" t="s">
        <v>3334</v>
      </c>
      <c r="AC4690" s="2">
        <v>5669</v>
      </c>
      <c r="AE4690" s="3">
        <v>45748.920266203706</v>
      </c>
      <c r="AF4690" s="2" t="s">
        <v>77</v>
      </c>
      <c r="AH4690" s="2" t="s">
        <v>78</v>
      </c>
      <c r="AI4690" s="2" t="s">
        <v>79</v>
      </c>
      <c r="AJ4690" s="2" t="s">
        <v>269</v>
      </c>
      <c r="AK4690" s="2" t="s">
        <v>21491</v>
      </c>
      <c r="AL4690" s="2" t="s">
        <v>2274</v>
      </c>
      <c r="AM4690" s="3">
        <v>45748.920555555553</v>
      </c>
      <c r="AN4690" s="2" t="s">
        <v>21491</v>
      </c>
      <c r="AO4690" s="2" t="s">
        <v>2274</v>
      </c>
      <c r="AP4690" s="2">
        <v>5866536</v>
      </c>
      <c r="AQ4690" s="2" t="s">
        <v>81</v>
      </c>
      <c r="AR4690" s="3">
        <v>45749.458715277775</v>
      </c>
      <c r="AS4690" s="2" t="s">
        <v>82</v>
      </c>
      <c r="AT4690" s="3">
        <v>45748.333333333336</v>
      </c>
      <c r="AU4690" s="2" t="s">
        <v>83</v>
      </c>
      <c r="AV4690" s="2" t="s">
        <v>399</v>
      </c>
      <c r="AW4690" s="2" t="s">
        <v>400</v>
      </c>
      <c r="AX4690" s="2" t="s">
        <v>401</v>
      </c>
      <c r="AZ4690" s="3">
        <v>45749.458715277775</v>
      </c>
      <c r="BB4690" s="2" t="s">
        <v>295</v>
      </c>
      <c r="BC4690" s="2" t="s">
        <v>296</v>
      </c>
      <c r="BD4690" s="2" t="s">
        <v>297</v>
      </c>
      <c r="BE4690" s="2" t="s">
        <v>21492</v>
      </c>
      <c r="BF4690" s="2" t="s">
        <v>171</v>
      </c>
    </row>
    <row r="4691" spans="1:58" x14ac:dyDescent="0.35">
      <c r="A4691" s="2">
        <v>3041969</v>
      </c>
      <c r="B4691" s="2" t="s">
        <v>58</v>
      </c>
      <c r="C4691" s="2">
        <v>44031501</v>
      </c>
      <c r="D4691" s="2">
        <v>339019755</v>
      </c>
      <c r="E4691" s="2" t="s">
        <v>59</v>
      </c>
      <c r="F4691" s="2" t="s">
        <v>60</v>
      </c>
      <c r="G4691" s="2" t="s">
        <v>3605</v>
      </c>
      <c r="H4691" s="2" t="s">
        <v>21493</v>
      </c>
      <c r="I4691" s="2">
        <v>782330482</v>
      </c>
      <c r="J4691" s="2" t="s">
        <v>21494</v>
      </c>
      <c r="K4691" s="2">
        <v>14</v>
      </c>
      <c r="L4691" s="2" t="s">
        <v>64</v>
      </c>
      <c r="M4691" s="2" t="s">
        <v>65</v>
      </c>
      <c r="N4691" s="3">
        <v>45534.666666666664</v>
      </c>
      <c r="O4691" s="2" t="s">
        <v>66</v>
      </c>
      <c r="Q4691" s="2" t="s">
        <v>67</v>
      </c>
      <c r="R4691" s="3">
        <v>45746.722303240742</v>
      </c>
      <c r="S4691" s="2" t="s">
        <v>12242</v>
      </c>
      <c r="T4691" s="2" t="s">
        <v>69</v>
      </c>
      <c r="U4691" s="2" t="s">
        <v>70</v>
      </c>
      <c r="V4691" s="2" t="s">
        <v>21495</v>
      </c>
      <c r="W4691" s="2" t="s">
        <v>468</v>
      </c>
      <c r="X4691" s="2" t="s">
        <v>468</v>
      </c>
      <c r="Y4691" s="2" t="s">
        <v>15615</v>
      </c>
      <c r="Z4691" s="2" t="s">
        <v>470</v>
      </c>
      <c r="AA4691" s="2" t="s">
        <v>21496</v>
      </c>
      <c r="AB4691" s="2" t="s">
        <v>76</v>
      </c>
      <c r="AE4691" s="3">
        <v>45746.722314814811</v>
      </c>
      <c r="AF4691" s="2" t="s">
        <v>77</v>
      </c>
      <c r="AH4691" s="2" t="s">
        <v>78</v>
      </c>
      <c r="AI4691" s="2" t="s">
        <v>79</v>
      </c>
      <c r="AJ4691" s="2" t="s">
        <v>105</v>
      </c>
      <c r="AK4691" s="2" t="s">
        <v>9996</v>
      </c>
      <c r="AL4691" s="2" t="s">
        <v>12242</v>
      </c>
      <c r="AM4691" s="3">
        <v>45746.722361111111</v>
      </c>
      <c r="AN4691" s="2" t="s">
        <v>9996</v>
      </c>
      <c r="AP4691" s="2">
        <v>5862241</v>
      </c>
      <c r="AQ4691" s="2" t="s">
        <v>81</v>
      </c>
      <c r="AR4691" s="3">
        <v>45747.606006944443</v>
      </c>
      <c r="AS4691" s="2" t="s">
        <v>82</v>
      </c>
      <c r="AT4691" s="3">
        <v>45748.333333333336</v>
      </c>
      <c r="AU4691" s="2" t="s">
        <v>83</v>
      </c>
      <c r="AV4691" s="2" t="s">
        <v>572</v>
      </c>
      <c r="AW4691" s="2" t="s">
        <v>573</v>
      </c>
      <c r="AX4691" s="2" t="s">
        <v>3913</v>
      </c>
      <c r="AZ4691" s="3">
        <v>45747.606006944443</v>
      </c>
      <c r="BB4691" s="2" t="s">
        <v>311</v>
      </c>
      <c r="BC4691" s="2" t="s">
        <v>312</v>
      </c>
      <c r="BD4691" s="2" t="s">
        <v>313</v>
      </c>
      <c r="BE4691" s="2" t="s">
        <v>21497</v>
      </c>
      <c r="BF4691" s="2" t="s">
        <v>474</v>
      </c>
    </row>
    <row r="4692" spans="1:58" x14ac:dyDescent="0.35">
      <c r="A4692" s="2">
        <v>3041970</v>
      </c>
      <c r="B4692" s="2" t="s">
        <v>111</v>
      </c>
      <c r="C4692" s="2">
        <v>34892191</v>
      </c>
      <c r="D4692" s="2">
        <v>339804744</v>
      </c>
      <c r="E4692" s="2" t="s">
        <v>59</v>
      </c>
      <c r="F4692" s="2" t="s">
        <v>60</v>
      </c>
      <c r="G4692" s="2" t="s">
        <v>2916</v>
      </c>
      <c r="H4692" s="2" t="s">
        <v>1796</v>
      </c>
      <c r="I4692" s="2" t="s">
        <v>21498</v>
      </c>
      <c r="J4692" s="2" t="s">
        <v>21499</v>
      </c>
      <c r="K4692" s="2">
        <v>15</v>
      </c>
      <c r="L4692" s="2" t="s">
        <v>64</v>
      </c>
      <c r="M4692" s="2" t="s">
        <v>65</v>
      </c>
      <c r="N4692" s="3">
        <v>43739</v>
      </c>
      <c r="O4692" s="2" t="s">
        <v>374</v>
      </c>
      <c r="Q4692" s="2" t="s">
        <v>67</v>
      </c>
      <c r="R4692" s="3">
        <v>45746.724629629629</v>
      </c>
      <c r="S4692" s="2" t="s">
        <v>7988</v>
      </c>
      <c r="T4692" s="2" t="s">
        <v>69</v>
      </c>
      <c r="U4692" s="2" t="s">
        <v>70</v>
      </c>
      <c r="V4692" s="2" t="s">
        <v>21500</v>
      </c>
      <c r="W4692" s="2" t="s">
        <v>1183</v>
      </c>
      <c r="X4692" s="2" t="s">
        <v>1772</v>
      </c>
      <c r="Y4692" s="2" t="s">
        <v>12082</v>
      </c>
      <c r="Z4692" s="2" t="s">
        <v>4799</v>
      </c>
      <c r="AA4692" s="2" t="s">
        <v>12083</v>
      </c>
      <c r="AB4692" s="2" t="s">
        <v>76</v>
      </c>
      <c r="AC4692" s="2">
        <v>782310812</v>
      </c>
      <c r="AE4692" s="3">
        <v>45746.724641203706</v>
      </c>
      <c r="AF4692" s="2" t="s">
        <v>77</v>
      </c>
      <c r="AH4692" s="2" t="s">
        <v>103</v>
      </c>
      <c r="AI4692" s="2" t="s">
        <v>125</v>
      </c>
      <c r="AJ4692" s="2" t="s">
        <v>381</v>
      </c>
      <c r="AK4692" s="2" t="s">
        <v>21500</v>
      </c>
      <c r="AL4692" s="2" t="s">
        <v>7988</v>
      </c>
      <c r="AM4692" s="3">
        <v>45746.724664351852</v>
      </c>
      <c r="AN4692" s="2" t="s">
        <v>21500</v>
      </c>
      <c r="AP4692" s="2">
        <v>5862242</v>
      </c>
      <c r="AQ4692" s="2" t="s">
        <v>81</v>
      </c>
      <c r="AR4692" s="3">
        <v>45749.529618055552</v>
      </c>
      <c r="AS4692" s="2" t="s">
        <v>82</v>
      </c>
      <c r="AT4692" s="3">
        <v>45748.333333333336</v>
      </c>
      <c r="AU4692" s="2" t="s">
        <v>83</v>
      </c>
      <c r="AV4692" s="2" t="s">
        <v>1777</v>
      </c>
      <c r="AW4692" s="2" t="s">
        <v>1778</v>
      </c>
      <c r="AX4692" s="2" t="s">
        <v>1779</v>
      </c>
      <c r="AZ4692" s="3">
        <v>45749.529618055552</v>
      </c>
      <c r="BB4692" s="2" t="s">
        <v>340</v>
      </c>
      <c r="BC4692" s="2" t="s">
        <v>341</v>
      </c>
      <c r="BD4692" s="2" t="s">
        <v>342</v>
      </c>
      <c r="BE4692" s="2" t="s">
        <v>21501</v>
      </c>
      <c r="BF4692" s="2" t="s">
        <v>1195</v>
      </c>
    </row>
    <row r="4693" spans="1:58" x14ac:dyDescent="0.35">
      <c r="A4693" s="2">
        <v>3041971</v>
      </c>
      <c r="B4693" s="2" t="s">
        <v>58</v>
      </c>
      <c r="C4693" s="2">
        <v>45048471</v>
      </c>
      <c r="D4693" s="2">
        <v>339576878</v>
      </c>
      <c r="E4693" s="2" t="s">
        <v>59</v>
      </c>
      <c r="F4693" s="2" t="s">
        <v>60</v>
      </c>
      <c r="G4693" s="2" t="s">
        <v>8299</v>
      </c>
      <c r="H4693" s="2" t="s">
        <v>8300</v>
      </c>
      <c r="I4693" s="2">
        <v>772102720</v>
      </c>
      <c r="J4693" s="2" t="s">
        <v>8301</v>
      </c>
      <c r="K4693" s="2">
        <v>14</v>
      </c>
      <c r="L4693" s="2" t="s">
        <v>64</v>
      </c>
      <c r="M4693" s="2" t="s">
        <v>65</v>
      </c>
      <c r="N4693" s="3">
        <v>45705.458333333336</v>
      </c>
      <c r="O4693" s="2" t="s">
        <v>66</v>
      </c>
      <c r="Q4693" s="2" t="s">
        <v>67</v>
      </c>
      <c r="R4693" s="3">
        <v>45746.725798611114</v>
      </c>
      <c r="S4693" s="2" t="s">
        <v>2803</v>
      </c>
      <c r="T4693" s="2" t="s">
        <v>69</v>
      </c>
      <c r="U4693" s="2" t="s">
        <v>70</v>
      </c>
      <c r="V4693" s="2" t="s">
        <v>21502</v>
      </c>
      <c r="W4693" s="2" t="s">
        <v>468</v>
      </c>
      <c r="X4693" s="2" t="s">
        <v>600</v>
      </c>
      <c r="Y4693" s="2" t="s">
        <v>6166</v>
      </c>
      <c r="Z4693" s="2" t="s">
        <v>1346</v>
      </c>
      <c r="AA4693" s="2" t="s">
        <v>6581</v>
      </c>
      <c r="AB4693" s="2" t="s">
        <v>76</v>
      </c>
      <c r="AC4693" s="2">
        <v>782102720</v>
      </c>
      <c r="AE4693" s="3">
        <v>45747.628506944442</v>
      </c>
      <c r="AF4693" s="2" t="s">
        <v>77</v>
      </c>
      <c r="AH4693" s="2" t="s">
        <v>78</v>
      </c>
      <c r="AI4693" s="2" t="s">
        <v>58</v>
      </c>
      <c r="AJ4693" s="2" t="s">
        <v>269</v>
      </c>
      <c r="AK4693" s="2" t="s">
        <v>1068</v>
      </c>
      <c r="AL4693" s="2" t="s">
        <v>611</v>
      </c>
      <c r="AM4693" s="3">
        <v>45747.628599537034</v>
      </c>
      <c r="AN4693" s="2" t="s">
        <v>1068</v>
      </c>
      <c r="AO4693" s="2" t="s">
        <v>611</v>
      </c>
      <c r="AP4693" s="2">
        <v>5863785</v>
      </c>
      <c r="AQ4693" s="2" t="s">
        <v>81</v>
      </c>
      <c r="AR4693" s="3">
        <v>45748.459386574075</v>
      </c>
      <c r="AS4693" s="2" t="s">
        <v>82</v>
      </c>
      <c r="AT4693" s="3">
        <v>45747.5625</v>
      </c>
      <c r="AU4693" s="2" t="s">
        <v>83</v>
      </c>
      <c r="AV4693" s="2" t="s">
        <v>1314</v>
      </c>
      <c r="AW4693" s="2" t="s">
        <v>1315</v>
      </c>
      <c r="AX4693" s="2" t="s">
        <v>1316</v>
      </c>
      <c r="AZ4693" s="3">
        <v>45748.459386574075</v>
      </c>
      <c r="BB4693" s="2" t="s">
        <v>273</v>
      </c>
      <c r="BC4693" s="2" t="s">
        <v>274</v>
      </c>
      <c r="BD4693" s="2" t="s">
        <v>274</v>
      </c>
      <c r="BE4693" s="2" t="s">
        <v>1068</v>
      </c>
      <c r="BF4693" s="2" t="s">
        <v>611</v>
      </c>
    </row>
    <row r="4694" spans="1:58" x14ac:dyDescent="0.35">
      <c r="A4694" s="2">
        <v>3041972</v>
      </c>
      <c r="B4694" s="2" t="s">
        <v>58</v>
      </c>
      <c r="C4694" s="2">
        <v>40893611</v>
      </c>
      <c r="D4694" s="2">
        <v>339412056</v>
      </c>
      <c r="E4694" s="2" t="s">
        <v>59</v>
      </c>
      <c r="F4694" s="2" t="s">
        <v>60</v>
      </c>
      <c r="G4694" s="2" t="s">
        <v>538</v>
      </c>
      <c r="H4694" s="2" t="s">
        <v>4534</v>
      </c>
      <c r="I4694" s="2">
        <v>784551033</v>
      </c>
      <c r="J4694" s="2" t="s">
        <v>2203</v>
      </c>
      <c r="K4694" s="2">
        <v>14</v>
      </c>
      <c r="L4694" s="2" t="s">
        <v>64</v>
      </c>
      <c r="M4694" s="2" t="s">
        <v>65</v>
      </c>
      <c r="N4694" s="3">
        <v>45058.65353009259</v>
      </c>
      <c r="O4694" s="2" t="s">
        <v>66</v>
      </c>
      <c r="Q4694" s="2" t="s">
        <v>67</v>
      </c>
      <c r="R4694" s="3">
        <v>45746.727476851855</v>
      </c>
      <c r="S4694" s="2" t="s">
        <v>674</v>
      </c>
      <c r="T4694" s="2" t="s">
        <v>598</v>
      </c>
      <c r="U4694" s="2" t="s">
        <v>1820</v>
      </c>
      <c r="V4694" s="2" t="s">
        <v>21503</v>
      </c>
      <c r="W4694" s="2" t="s">
        <v>225</v>
      </c>
      <c r="X4694" s="2" t="s">
        <v>226</v>
      </c>
      <c r="Y4694" s="2" t="s">
        <v>4537</v>
      </c>
      <c r="Z4694" s="2" t="s">
        <v>3002</v>
      </c>
      <c r="AA4694" s="2">
        <v>1000</v>
      </c>
      <c r="AB4694" s="2" t="s">
        <v>76</v>
      </c>
      <c r="AE4694" s="3">
        <v>45746.727488425924</v>
      </c>
      <c r="AF4694" s="2" t="s">
        <v>77</v>
      </c>
      <c r="AH4694" s="2" t="s">
        <v>78</v>
      </c>
      <c r="AI4694" s="2" t="s">
        <v>79</v>
      </c>
      <c r="AJ4694" s="2" t="s">
        <v>586</v>
      </c>
      <c r="AK4694" s="2" t="s">
        <v>21504</v>
      </c>
      <c r="AL4694" s="2" t="s">
        <v>674</v>
      </c>
      <c r="AM4694" s="3">
        <v>45746.727511574078</v>
      </c>
      <c r="AN4694" s="2" t="s">
        <v>21504</v>
      </c>
      <c r="AP4694" s="2">
        <v>5862244</v>
      </c>
      <c r="AQ4694" s="2" t="s">
        <v>81</v>
      </c>
      <c r="AR4694" s="3">
        <v>45747.688680555555</v>
      </c>
      <c r="AS4694" s="2" t="s">
        <v>82</v>
      </c>
      <c r="AT4694" s="3">
        <v>45748.333333333336</v>
      </c>
      <c r="AU4694" s="2" t="s">
        <v>83</v>
      </c>
      <c r="AV4694" s="2" t="s">
        <v>705</v>
      </c>
      <c r="AW4694" s="2" t="s">
        <v>706</v>
      </c>
      <c r="AX4694" s="2" t="s">
        <v>7530</v>
      </c>
      <c r="AZ4694" s="3">
        <v>45747.688680555555</v>
      </c>
      <c r="BB4694" s="2" t="s">
        <v>1273</v>
      </c>
      <c r="BC4694" s="2" t="s">
        <v>1274</v>
      </c>
      <c r="BD4694" s="2" t="s">
        <v>1275</v>
      </c>
      <c r="BE4694" s="2" t="s">
        <v>1276</v>
      </c>
      <c r="BF4694" s="2" t="s">
        <v>463</v>
      </c>
    </row>
    <row r="4695" spans="1:58" x14ac:dyDescent="0.35">
      <c r="A4695" s="2">
        <v>3041973</v>
      </c>
      <c r="B4695" s="2" t="s">
        <v>58</v>
      </c>
      <c r="C4695" s="2">
        <v>42096541</v>
      </c>
      <c r="D4695" s="2">
        <v>338544370</v>
      </c>
      <c r="E4695" s="2" t="s">
        <v>59</v>
      </c>
      <c r="F4695" s="2" t="s">
        <v>60</v>
      </c>
      <c r="G4695" s="2" t="s">
        <v>345</v>
      </c>
      <c r="H4695" s="2" t="s">
        <v>9286</v>
      </c>
      <c r="I4695" s="2">
        <v>778774479</v>
      </c>
      <c r="J4695" s="2" t="s">
        <v>3932</v>
      </c>
      <c r="K4695" s="2">
        <v>13</v>
      </c>
      <c r="L4695" s="2" t="s">
        <v>518</v>
      </c>
      <c r="M4695" s="2" t="s">
        <v>65</v>
      </c>
      <c r="N4695" s="3">
        <v>45245.486655092594</v>
      </c>
      <c r="O4695" s="2" t="s">
        <v>66</v>
      </c>
      <c r="Q4695" s="2" t="s">
        <v>67</v>
      </c>
      <c r="R4695" s="3">
        <v>45746.729513888888</v>
      </c>
      <c r="S4695" s="2" t="s">
        <v>3492</v>
      </c>
      <c r="T4695" s="2" t="s">
        <v>69</v>
      </c>
      <c r="U4695" s="2" t="s">
        <v>70</v>
      </c>
      <c r="V4695" s="2" t="s">
        <v>21505</v>
      </c>
      <c r="W4695" s="2" t="s">
        <v>225</v>
      </c>
      <c r="X4695" s="2" t="s">
        <v>912</v>
      </c>
      <c r="Y4695" s="2" t="s">
        <v>1419</v>
      </c>
      <c r="Z4695" s="2" t="s">
        <v>322</v>
      </c>
      <c r="AA4695" s="2" t="s">
        <v>21506</v>
      </c>
      <c r="AB4695" s="2" t="s">
        <v>76</v>
      </c>
      <c r="AE4695" s="3">
        <v>45746.729525462964</v>
      </c>
      <c r="AF4695" s="2" t="s">
        <v>77</v>
      </c>
      <c r="AH4695" s="2" t="s">
        <v>103</v>
      </c>
      <c r="AI4695" s="2" t="s">
        <v>79</v>
      </c>
      <c r="AJ4695" s="2" t="s">
        <v>105</v>
      </c>
      <c r="AK4695" s="2" t="s">
        <v>21505</v>
      </c>
      <c r="AL4695" s="2" t="s">
        <v>3492</v>
      </c>
      <c r="AM4695" s="3">
        <v>45746.729560185187</v>
      </c>
      <c r="AN4695" s="2" t="s">
        <v>21505</v>
      </c>
      <c r="AP4695" s="2">
        <v>5862245</v>
      </c>
      <c r="AQ4695" s="2" t="s">
        <v>81</v>
      </c>
      <c r="AR4695" s="3">
        <v>45748.55064814815</v>
      </c>
      <c r="AS4695" s="2" t="s">
        <v>82</v>
      </c>
      <c r="AT4695" s="3">
        <v>45746.333333333336</v>
      </c>
      <c r="AU4695" s="2" t="s">
        <v>83</v>
      </c>
      <c r="AV4695" s="2" t="s">
        <v>916</v>
      </c>
      <c r="AW4695" s="2" t="s">
        <v>917</v>
      </c>
      <c r="AX4695" s="2" t="s">
        <v>4689</v>
      </c>
      <c r="AZ4695" s="3">
        <v>45748.55064814815</v>
      </c>
      <c r="BB4695" s="2" t="s">
        <v>185</v>
      </c>
      <c r="BC4695" s="2" t="s">
        <v>186</v>
      </c>
      <c r="BD4695" s="2" t="s">
        <v>187</v>
      </c>
      <c r="BE4695" s="2" t="s">
        <v>21507</v>
      </c>
      <c r="BF4695" s="2" t="s">
        <v>920</v>
      </c>
    </row>
    <row r="4696" spans="1:58" x14ac:dyDescent="0.35">
      <c r="A4696" s="2">
        <v>3041974</v>
      </c>
      <c r="B4696" s="2" t="s">
        <v>58</v>
      </c>
      <c r="C4696" s="2">
        <v>34620861</v>
      </c>
      <c r="D4696" s="2">
        <v>338424368</v>
      </c>
      <c r="E4696" s="2" t="s">
        <v>59</v>
      </c>
      <c r="F4696" s="2" t="s">
        <v>60</v>
      </c>
      <c r="G4696" s="2" t="s">
        <v>594</v>
      </c>
      <c r="H4696" s="2" t="s">
        <v>7574</v>
      </c>
      <c r="I4696" s="2">
        <v>776507972</v>
      </c>
      <c r="J4696" s="2" t="s">
        <v>814</v>
      </c>
      <c r="K4696" s="2">
        <v>12</v>
      </c>
      <c r="L4696" s="2" t="s">
        <v>64</v>
      </c>
      <c r="M4696" s="2" t="s">
        <v>65</v>
      </c>
      <c r="N4696" s="3">
        <v>44835</v>
      </c>
      <c r="O4696" s="2" t="s">
        <v>66</v>
      </c>
      <c r="Q4696" s="2" t="s">
        <v>67</v>
      </c>
      <c r="R4696" s="3">
        <v>45746.72997685185</v>
      </c>
      <c r="S4696" s="2" t="s">
        <v>4840</v>
      </c>
      <c r="T4696" s="2" t="s">
        <v>2193</v>
      </c>
      <c r="U4696" s="2" t="s">
        <v>70</v>
      </c>
      <c r="V4696" s="2" t="s">
        <v>21508</v>
      </c>
      <c r="W4696" s="2" t="s">
        <v>285</v>
      </c>
      <c r="X4696" s="2" t="s">
        <v>286</v>
      </c>
      <c r="Y4696" s="2" t="s">
        <v>8394</v>
      </c>
      <c r="Z4696" s="2" t="s">
        <v>288</v>
      </c>
      <c r="AA4696" s="2" t="s">
        <v>288</v>
      </c>
      <c r="AB4696" s="2" t="s">
        <v>8395</v>
      </c>
      <c r="AC4696" s="2">
        <v>103</v>
      </c>
      <c r="AE4696" s="3">
        <v>45746.729988425926</v>
      </c>
      <c r="AF4696" s="2" t="s">
        <v>77</v>
      </c>
      <c r="AH4696" s="2" t="s">
        <v>78</v>
      </c>
      <c r="AI4696" s="2" t="s">
        <v>79</v>
      </c>
      <c r="AJ4696" s="2" t="s">
        <v>105</v>
      </c>
      <c r="AK4696" s="2" t="s">
        <v>21509</v>
      </c>
      <c r="AL4696" s="2" t="s">
        <v>4840</v>
      </c>
      <c r="AM4696" s="3">
        <v>45746.730011574073</v>
      </c>
      <c r="AN4696" s="2" t="s">
        <v>21509</v>
      </c>
      <c r="AP4696" s="2">
        <v>5862247</v>
      </c>
      <c r="AQ4696" s="2" t="s">
        <v>81</v>
      </c>
      <c r="AR4696" s="3">
        <v>45747.61146990741</v>
      </c>
      <c r="AS4696" s="2" t="s">
        <v>82</v>
      </c>
      <c r="AT4696" s="3">
        <v>45746.5625</v>
      </c>
      <c r="AU4696" s="2" t="s">
        <v>127</v>
      </c>
      <c r="AV4696" s="2" t="s">
        <v>292</v>
      </c>
      <c r="AW4696" s="2" t="s">
        <v>293</v>
      </c>
      <c r="AX4696" s="2" t="s">
        <v>928</v>
      </c>
      <c r="AZ4696" s="3">
        <v>45747.61146990741</v>
      </c>
      <c r="BB4696" s="2" t="s">
        <v>295</v>
      </c>
      <c r="BC4696" s="2" t="s">
        <v>296</v>
      </c>
      <c r="BD4696" s="2" t="s">
        <v>297</v>
      </c>
      <c r="BE4696" s="2" t="s">
        <v>298</v>
      </c>
      <c r="BF4696" s="2" t="s">
        <v>299</v>
      </c>
    </row>
    <row r="4697" spans="1:58" x14ac:dyDescent="0.35">
      <c r="A4697" s="2">
        <v>3041975</v>
      </c>
      <c r="B4697" s="2" t="s">
        <v>214</v>
      </c>
      <c r="C4697" s="2">
        <v>38168911</v>
      </c>
      <c r="D4697" s="2">
        <v>339712640</v>
      </c>
      <c r="E4697" s="2" t="s">
        <v>59</v>
      </c>
      <c r="F4697" s="2" t="s">
        <v>60</v>
      </c>
      <c r="G4697" s="2" t="s">
        <v>6188</v>
      </c>
      <c r="H4697" s="2" t="s">
        <v>2080</v>
      </c>
      <c r="I4697" s="2">
        <v>774429636</v>
      </c>
      <c r="J4697" s="2" t="s">
        <v>21510</v>
      </c>
      <c r="K4697" s="2">
        <v>14</v>
      </c>
      <c r="L4697" s="2" t="s">
        <v>64</v>
      </c>
      <c r="M4697" s="2" t="s">
        <v>65</v>
      </c>
      <c r="N4697" s="3">
        <v>44593.635416666664</v>
      </c>
      <c r="O4697" s="2" t="s">
        <v>614</v>
      </c>
      <c r="Q4697" s="2" t="s">
        <v>67</v>
      </c>
      <c r="R4697" s="3">
        <v>45746.731249999997</v>
      </c>
      <c r="S4697" s="2" t="s">
        <v>21511</v>
      </c>
      <c r="T4697" s="2" t="s">
        <v>69</v>
      </c>
      <c r="U4697" s="2" t="s">
        <v>70</v>
      </c>
      <c r="V4697" s="2" t="s">
        <v>21512</v>
      </c>
      <c r="W4697" s="2" t="s">
        <v>119</v>
      </c>
      <c r="X4697" s="2" t="s">
        <v>119</v>
      </c>
      <c r="Y4697" s="2" t="s">
        <v>1671</v>
      </c>
      <c r="Z4697" s="2" t="s">
        <v>509</v>
      </c>
      <c r="AA4697" s="2" t="s">
        <v>2852</v>
      </c>
      <c r="AB4697" s="2" t="s">
        <v>3132</v>
      </c>
      <c r="AE4697" s="3">
        <v>45746.731261574074</v>
      </c>
      <c r="AF4697" s="2" t="s">
        <v>77</v>
      </c>
      <c r="AH4697" s="2" t="s">
        <v>78</v>
      </c>
      <c r="AI4697" s="2" t="s">
        <v>125</v>
      </c>
      <c r="AJ4697" s="2" t="s">
        <v>381</v>
      </c>
      <c r="AK4697" s="2" t="s">
        <v>21513</v>
      </c>
      <c r="AL4697" s="2" t="s">
        <v>21511</v>
      </c>
      <c r="AM4697" s="3">
        <v>45746.73128472222</v>
      </c>
      <c r="AN4697" s="2" t="s">
        <v>21513</v>
      </c>
      <c r="AP4697" s="2">
        <v>5862248</v>
      </c>
      <c r="AQ4697" s="2" t="s">
        <v>81</v>
      </c>
      <c r="AR4697" s="3">
        <v>45747.607268518521</v>
      </c>
      <c r="AS4697" s="2" t="s">
        <v>82</v>
      </c>
      <c r="AT4697" s="3">
        <v>45746.333333333336</v>
      </c>
      <c r="AU4697" s="2" t="s">
        <v>127</v>
      </c>
      <c r="AV4697" s="2" t="s">
        <v>1546</v>
      </c>
      <c r="AW4697" s="2" t="s">
        <v>1547</v>
      </c>
      <c r="AX4697" s="2" t="s">
        <v>1927</v>
      </c>
      <c r="AZ4697" s="3">
        <v>45747.607268518521</v>
      </c>
      <c r="BB4697" s="2" t="s">
        <v>838</v>
      </c>
      <c r="BC4697" s="2" t="s">
        <v>839</v>
      </c>
      <c r="BD4697" s="2" t="s">
        <v>840</v>
      </c>
      <c r="BE4697" s="2" t="s">
        <v>21514</v>
      </c>
      <c r="BF4697" s="2" t="s">
        <v>398</v>
      </c>
    </row>
    <row r="4698" spans="1:58" x14ac:dyDescent="0.35">
      <c r="A4698" s="2">
        <v>3041976</v>
      </c>
      <c r="B4698" s="2" t="s">
        <v>58</v>
      </c>
      <c r="C4698" s="2">
        <v>38675061</v>
      </c>
      <c r="D4698" s="2">
        <v>338643709</v>
      </c>
      <c r="E4698" s="2" t="s">
        <v>59</v>
      </c>
      <c r="F4698" s="2" t="s">
        <v>60</v>
      </c>
      <c r="G4698" s="2" t="s">
        <v>1553</v>
      </c>
      <c r="H4698" s="2" t="s">
        <v>4781</v>
      </c>
      <c r="I4698" s="2">
        <v>772967102</v>
      </c>
      <c r="J4698" s="2" t="s">
        <v>21515</v>
      </c>
      <c r="K4698" s="2">
        <v>12</v>
      </c>
      <c r="L4698" s="2" t="s">
        <v>64</v>
      </c>
      <c r="M4698" s="2" t="s">
        <v>65</v>
      </c>
      <c r="N4698" s="3">
        <v>44958</v>
      </c>
      <c r="O4698" s="2" t="s">
        <v>95</v>
      </c>
      <c r="Q4698" s="2" t="s">
        <v>67</v>
      </c>
      <c r="R4698" s="3">
        <v>45746.734652777777</v>
      </c>
      <c r="S4698" s="2" t="s">
        <v>12242</v>
      </c>
      <c r="T4698" s="2" t="s">
        <v>69</v>
      </c>
      <c r="U4698" s="2" t="s">
        <v>70</v>
      </c>
      <c r="V4698" s="2" t="s">
        <v>21516</v>
      </c>
      <c r="W4698" s="2" t="s">
        <v>72</v>
      </c>
      <c r="X4698" s="2" t="s">
        <v>199</v>
      </c>
      <c r="Y4698" s="2" t="s">
        <v>2931</v>
      </c>
      <c r="Z4698" s="2" t="s">
        <v>4235</v>
      </c>
      <c r="AA4698" s="2" t="s">
        <v>4236</v>
      </c>
      <c r="AB4698" s="2" t="s">
        <v>76</v>
      </c>
      <c r="AE4698" s="3">
        <v>45746.734664351854</v>
      </c>
      <c r="AF4698" s="2" t="s">
        <v>77</v>
      </c>
      <c r="AH4698" s="2" t="s">
        <v>78</v>
      </c>
      <c r="AI4698" s="2" t="s">
        <v>79</v>
      </c>
      <c r="AJ4698" s="2" t="s">
        <v>819</v>
      </c>
      <c r="AK4698" s="2" t="s">
        <v>21517</v>
      </c>
      <c r="AL4698" s="2" t="s">
        <v>12242</v>
      </c>
      <c r="AM4698" s="3">
        <v>45746.734699074077</v>
      </c>
      <c r="AN4698" s="2" t="s">
        <v>21517</v>
      </c>
      <c r="AP4698" s="2">
        <v>5862249</v>
      </c>
      <c r="AQ4698" s="2" t="s">
        <v>81</v>
      </c>
      <c r="AR4698" s="3">
        <v>45747.642152777778</v>
      </c>
      <c r="AS4698" s="2" t="s">
        <v>82</v>
      </c>
      <c r="AT4698" s="3">
        <v>45748.333333333336</v>
      </c>
      <c r="AU4698" s="2" t="s">
        <v>83</v>
      </c>
      <c r="AV4698" s="2" t="s">
        <v>208</v>
      </c>
      <c r="AW4698" s="2" t="s">
        <v>209</v>
      </c>
      <c r="AX4698" s="2" t="s">
        <v>547</v>
      </c>
      <c r="AZ4698" s="3">
        <v>45747.642152777778</v>
      </c>
      <c r="BB4698" s="2" t="s">
        <v>1360</v>
      </c>
      <c r="BC4698" s="2" t="s">
        <v>1361</v>
      </c>
      <c r="BD4698" s="2" t="s">
        <v>1362</v>
      </c>
      <c r="BE4698" s="2" t="s">
        <v>21518</v>
      </c>
      <c r="BF4698" s="2" t="s">
        <v>213</v>
      </c>
    </row>
    <row r="4699" spans="1:58" x14ac:dyDescent="0.35">
      <c r="A4699" s="2">
        <v>3041977</v>
      </c>
      <c r="B4699" s="2" t="s">
        <v>58</v>
      </c>
      <c r="C4699" s="2">
        <v>44464581</v>
      </c>
      <c r="D4699" s="2">
        <v>338450728</v>
      </c>
      <c r="E4699" s="2" t="s">
        <v>59</v>
      </c>
      <c r="F4699" s="2" t="s">
        <v>60</v>
      </c>
      <c r="G4699" s="2" t="s">
        <v>10315</v>
      </c>
      <c r="H4699" s="2" t="s">
        <v>1169</v>
      </c>
      <c r="I4699" s="2">
        <v>781761229</v>
      </c>
      <c r="J4699" s="2" t="s">
        <v>772</v>
      </c>
      <c r="K4699" s="2">
        <v>13</v>
      </c>
      <c r="L4699" s="2" t="s">
        <v>518</v>
      </c>
      <c r="M4699" s="2" t="s">
        <v>65</v>
      </c>
      <c r="N4699" s="3">
        <v>45731.508043981485</v>
      </c>
      <c r="O4699" s="2" t="s">
        <v>66</v>
      </c>
      <c r="Q4699" s="2" t="s">
        <v>67</v>
      </c>
      <c r="R4699" s="3">
        <v>45746.734675925924</v>
      </c>
      <c r="S4699" s="2" t="s">
        <v>4963</v>
      </c>
      <c r="T4699" s="2" t="s">
        <v>69</v>
      </c>
      <c r="U4699" s="2" t="s">
        <v>1963</v>
      </c>
      <c r="V4699" s="2" t="s">
        <v>21519</v>
      </c>
      <c r="W4699" s="2" t="s">
        <v>263</v>
      </c>
      <c r="X4699" s="2" t="s">
        <v>304</v>
      </c>
      <c r="Y4699" s="2" t="s">
        <v>20256</v>
      </c>
      <c r="Z4699" s="2" t="s">
        <v>1446</v>
      </c>
      <c r="AA4699" s="2" t="s">
        <v>4183</v>
      </c>
      <c r="AB4699" s="2" t="s">
        <v>76</v>
      </c>
      <c r="AE4699" s="3">
        <v>45746.7346875</v>
      </c>
      <c r="AF4699" s="2" t="s">
        <v>77</v>
      </c>
      <c r="AH4699" s="2" t="s">
        <v>78</v>
      </c>
      <c r="AI4699" s="2" t="s">
        <v>79</v>
      </c>
      <c r="AJ4699" s="2" t="s">
        <v>586</v>
      </c>
      <c r="AK4699" s="2" t="s">
        <v>21520</v>
      </c>
      <c r="AL4699" s="2" t="s">
        <v>4963</v>
      </c>
      <c r="AM4699" s="3">
        <v>45746.734722222223</v>
      </c>
      <c r="AN4699" s="2" t="s">
        <v>21520</v>
      </c>
      <c r="AP4699" s="2">
        <v>5862250</v>
      </c>
      <c r="AQ4699" s="2" t="s">
        <v>81</v>
      </c>
      <c r="AR4699" s="3">
        <v>45749.667199074072</v>
      </c>
      <c r="AS4699" s="2" t="s">
        <v>82</v>
      </c>
      <c r="AT4699" s="3">
        <v>45748.333333333336</v>
      </c>
      <c r="AU4699" s="2" t="s">
        <v>83</v>
      </c>
      <c r="AV4699" s="2" t="s">
        <v>308</v>
      </c>
      <c r="AW4699" s="2" t="s">
        <v>309</v>
      </c>
      <c r="AX4699" s="2" t="s">
        <v>4940</v>
      </c>
      <c r="AZ4699" s="3">
        <v>45749.667199074072</v>
      </c>
      <c r="BB4699" s="2" t="s">
        <v>608</v>
      </c>
      <c r="BC4699" s="2" t="s">
        <v>326</v>
      </c>
      <c r="BD4699" s="2" t="s">
        <v>609</v>
      </c>
      <c r="BE4699" s="2" t="s">
        <v>4143</v>
      </c>
      <c r="BF4699" s="2" t="s">
        <v>1221</v>
      </c>
    </row>
    <row r="4700" spans="1:58" x14ac:dyDescent="0.35">
      <c r="A4700" s="2">
        <v>3041978</v>
      </c>
      <c r="B4700" s="2" t="s">
        <v>214</v>
      </c>
      <c r="C4700" s="2">
        <v>36228911</v>
      </c>
      <c r="D4700" s="2">
        <v>339755053</v>
      </c>
      <c r="E4700" s="2" t="s">
        <v>59</v>
      </c>
      <c r="F4700" s="2" t="s">
        <v>60</v>
      </c>
      <c r="G4700" s="2" t="s">
        <v>5580</v>
      </c>
      <c r="H4700" s="2" t="s">
        <v>21521</v>
      </c>
      <c r="I4700" s="2">
        <v>771514038</v>
      </c>
      <c r="J4700" s="2" t="s">
        <v>1890</v>
      </c>
      <c r="K4700" s="2">
        <v>14</v>
      </c>
      <c r="L4700" s="2" t="s">
        <v>64</v>
      </c>
      <c r="M4700" s="2" t="s">
        <v>65</v>
      </c>
      <c r="N4700" s="3">
        <v>43962</v>
      </c>
      <c r="O4700" s="2" t="s">
        <v>614</v>
      </c>
      <c r="Q4700" s="2" t="s">
        <v>67</v>
      </c>
      <c r="R4700" s="3">
        <v>45746.735949074071</v>
      </c>
      <c r="S4700" s="2" t="s">
        <v>1948</v>
      </c>
      <c r="T4700" s="2" t="s">
        <v>598</v>
      </c>
      <c r="U4700" s="2" t="s">
        <v>857</v>
      </c>
      <c r="V4700" s="2" t="s">
        <v>21522</v>
      </c>
      <c r="W4700" s="2" t="s">
        <v>119</v>
      </c>
      <c r="X4700" s="2" t="s">
        <v>177</v>
      </c>
      <c r="Y4700" s="2" t="s">
        <v>5150</v>
      </c>
      <c r="Z4700" s="2" t="s">
        <v>860</v>
      </c>
      <c r="AA4700" s="2" t="s">
        <v>5858</v>
      </c>
      <c r="AB4700" s="2" t="s">
        <v>76</v>
      </c>
      <c r="AE4700" s="3">
        <v>45748.566828703704</v>
      </c>
      <c r="AF4700" s="2" t="s">
        <v>77</v>
      </c>
      <c r="AH4700" s="2" t="s">
        <v>78</v>
      </c>
      <c r="AI4700" s="2" t="s">
        <v>125</v>
      </c>
      <c r="AJ4700" s="2" t="s">
        <v>180</v>
      </c>
      <c r="AK4700" s="2" t="s">
        <v>3783</v>
      </c>
      <c r="AL4700" s="2" t="s">
        <v>135</v>
      </c>
      <c r="AM4700" s="3">
        <v>45748.56690972222</v>
      </c>
      <c r="AN4700" s="2" t="s">
        <v>3783</v>
      </c>
      <c r="AO4700" s="2" t="s">
        <v>135</v>
      </c>
      <c r="AP4700" s="2">
        <v>5865263</v>
      </c>
      <c r="AQ4700" s="2" t="s">
        <v>81</v>
      </c>
      <c r="AR4700" s="3">
        <v>45749.606712962966</v>
      </c>
      <c r="AS4700" s="2" t="s">
        <v>82</v>
      </c>
      <c r="AT4700" s="3">
        <v>45748.333333333336</v>
      </c>
      <c r="AU4700" s="2" t="s">
        <v>83</v>
      </c>
      <c r="AV4700" s="2" t="s">
        <v>182</v>
      </c>
      <c r="AW4700" s="2" t="s">
        <v>183</v>
      </c>
      <c r="AX4700" s="2" t="s">
        <v>184</v>
      </c>
      <c r="AZ4700" s="3">
        <v>45749.606712962966</v>
      </c>
      <c r="BB4700" s="2" t="s">
        <v>6264</v>
      </c>
      <c r="BC4700" s="2" t="s">
        <v>478</v>
      </c>
      <c r="BD4700" s="2" t="s">
        <v>6265</v>
      </c>
      <c r="BE4700" s="2" t="s">
        <v>21523</v>
      </c>
      <c r="BF4700" s="2" t="s">
        <v>135</v>
      </c>
    </row>
    <row r="4701" spans="1:58" x14ac:dyDescent="0.35">
      <c r="A4701" s="2">
        <v>3041979</v>
      </c>
      <c r="B4701" s="2" t="s">
        <v>58</v>
      </c>
      <c r="C4701" s="2">
        <v>39762731</v>
      </c>
      <c r="D4701" s="2">
        <v>338675386</v>
      </c>
      <c r="E4701" s="2" t="s">
        <v>59</v>
      </c>
      <c r="F4701" s="2" t="s">
        <v>60</v>
      </c>
      <c r="G4701" s="2" t="s">
        <v>12266</v>
      </c>
      <c r="H4701" s="2" t="s">
        <v>21524</v>
      </c>
      <c r="I4701" s="2">
        <v>778341613</v>
      </c>
      <c r="J4701" s="2" t="s">
        <v>12267</v>
      </c>
      <c r="K4701" s="2">
        <v>13</v>
      </c>
      <c r="L4701" s="2" t="s">
        <v>518</v>
      </c>
      <c r="M4701" s="2" t="s">
        <v>65</v>
      </c>
      <c r="N4701" s="3">
        <v>44896</v>
      </c>
      <c r="O4701" s="2" t="s">
        <v>66</v>
      </c>
      <c r="Q4701" s="2" t="s">
        <v>67</v>
      </c>
      <c r="R4701" s="3">
        <v>45746.736979166664</v>
      </c>
      <c r="S4701" s="2" t="s">
        <v>3692</v>
      </c>
      <c r="T4701" s="2" t="s">
        <v>97</v>
      </c>
      <c r="U4701" s="2" t="s">
        <v>70</v>
      </c>
      <c r="V4701" s="2" t="s">
        <v>21525</v>
      </c>
      <c r="W4701" s="2" t="s">
        <v>72</v>
      </c>
      <c r="X4701" s="2" t="s">
        <v>73</v>
      </c>
      <c r="Y4701" s="2" t="s">
        <v>2698</v>
      </c>
      <c r="Z4701" s="2" t="s">
        <v>74</v>
      </c>
      <c r="AA4701" s="2" t="s">
        <v>2164</v>
      </c>
      <c r="AB4701" s="2" t="s">
        <v>2164</v>
      </c>
      <c r="AE4701" s="3">
        <v>45746.736990740741</v>
      </c>
      <c r="AF4701" s="2" t="s">
        <v>77</v>
      </c>
      <c r="AH4701" s="2" t="s">
        <v>78</v>
      </c>
      <c r="AI4701" s="2" t="s">
        <v>79</v>
      </c>
      <c r="AJ4701" s="2" t="s">
        <v>105</v>
      </c>
      <c r="AK4701" s="2" t="s">
        <v>21525</v>
      </c>
      <c r="AL4701" s="2" t="s">
        <v>3692</v>
      </c>
      <c r="AM4701" s="3">
        <v>45746.737013888887</v>
      </c>
      <c r="AN4701" s="2" t="s">
        <v>21525</v>
      </c>
      <c r="AP4701" s="2">
        <v>5862252</v>
      </c>
      <c r="AQ4701" s="2" t="s">
        <v>81</v>
      </c>
      <c r="AR4701" s="3">
        <v>45748.569016203706</v>
      </c>
      <c r="AS4701" s="2" t="s">
        <v>82</v>
      </c>
      <c r="AT4701" s="3">
        <v>45746.333333333336</v>
      </c>
      <c r="AU4701" s="2" t="s">
        <v>127</v>
      </c>
      <c r="AV4701" s="2" t="s">
        <v>84</v>
      </c>
      <c r="AW4701" s="2" t="s">
        <v>85</v>
      </c>
      <c r="AX4701" s="2" t="s">
        <v>13828</v>
      </c>
      <c r="AZ4701" s="3">
        <v>45748.569016203706</v>
      </c>
      <c r="BB4701" s="2" t="s">
        <v>295</v>
      </c>
      <c r="BC4701" s="2" t="s">
        <v>296</v>
      </c>
      <c r="BD4701" s="2" t="s">
        <v>297</v>
      </c>
      <c r="BE4701" s="2" t="s">
        <v>21526</v>
      </c>
      <c r="BF4701" s="2" t="s">
        <v>171</v>
      </c>
    </row>
    <row r="4702" spans="1:58" x14ac:dyDescent="0.35">
      <c r="A4702" s="2">
        <v>3041980</v>
      </c>
      <c r="B4702" s="2" t="s">
        <v>58</v>
      </c>
      <c r="C4702" s="2">
        <v>1105571</v>
      </c>
      <c r="D4702" s="2">
        <v>338606576</v>
      </c>
      <c r="E4702" s="2" t="s">
        <v>59</v>
      </c>
      <c r="F4702" s="2" t="s">
        <v>60</v>
      </c>
      <c r="G4702" s="2" t="s">
        <v>538</v>
      </c>
      <c r="H4702" s="2" t="s">
        <v>10488</v>
      </c>
      <c r="I4702" s="2">
        <v>776445572</v>
      </c>
      <c r="J4702" s="2" t="s">
        <v>2203</v>
      </c>
      <c r="K4702" s="2">
        <v>12</v>
      </c>
      <c r="L4702" s="2" t="s">
        <v>844</v>
      </c>
      <c r="M4702" s="2" t="s">
        <v>65</v>
      </c>
      <c r="N4702" s="3">
        <v>44553.614594907405</v>
      </c>
      <c r="O4702" s="2" t="s">
        <v>999</v>
      </c>
      <c r="Q4702" s="2" t="s">
        <v>67</v>
      </c>
      <c r="R4702" s="3">
        <v>45746.737511574072</v>
      </c>
      <c r="S4702" s="2" t="s">
        <v>4139</v>
      </c>
      <c r="T4702" s="2" t="s">
        <v>598</v>
      </c>
      <c r="U4702" s="2" t="s">
        <v>1518</v>
      </c>
      <c r="V4702" s="2" t="s">
        <v>21527</v>
      </c>
      <c r="W4702" s="2" t="s">
        <v>72</v>
      </c>
      <c r="X4702" s="2" t="s">
        <v>143</v>
      </c>
      <c r="Y4702" s="2" t="s">
        <v>2364</v>
      </c>
      <c r="Z4702" s="2" t="s">
        <v>165</v>
      </c>
      <c r="AA4702" s="2" t="s">
        <v>2077</v>
      </c>
      <c r="AB4702" s="2" t="s">
        <v>2077</v>
      </c>
      <c r="AC4702" s="2">
        <v>32</v>
      </c>
      <c r="AE4702" s="3">
        <v>45746.737523148149</v>
      </c>
      <c r="AF4702" s="2" t="s">
        <v>77</v>
      </c>
      <c r="AH4702" s="2" t="s">
        <v>103</v>
      </c>
      <c r="AI4702" s="2" t="s">
        <v>79</v>
      </c>
      <c r="AJ4702" s="2" t="s">
        <v>126</v>
      </c>
      <c r="AK4702" s="2" t="s">
        <v>10260</v>
      </c>
      <c r="AL4702" s="2" t="s">
        <v>4139</v>
      </c>
      <c r="AM4702" s="3">
        <v>45746.737546296295</v>
      </c>
      <c r="AN4702" s="2" t="s">
        <v>10260</v>
      </c>
      <c r="AP4702" s="2">
        <v>5862253</v>
      </c>
      <c r="AQ4702" s="2" t="s">
        <v>81</v>
      </c>
      <c r="AR4702" s="3">
        <v>45748.740231481483</v>
      </c>
      <c r="AS4702" s="2" t="s">
        <v>82</v>
      </c>
      <c r="AT4702" s="3">
        <v>45748.256944444445</v>
      </c>
      <c r="AU4702" s="2" t="s">
        <v>83</v>
      </c>
      <c r="AV4702" s="2" t="s">
        <v>149</v>
      </c>
      <c r="AW4702" s="2" t="s">
        <v>150</v>
      </c>
      <c r="AX4702" s="2" t="s">
        <v>151</v>
      </c>
      <c r="AZ4702" s="3">
        <v>45748.740231481483</v>
      </c>
      <c r="BB4702" s="2" t="s">
        <v>535</v>
      </c>
      <c r="BC4702" s="2" t="s">
        <v>450</v>
      </c>
      <c r="BD4702" s="2" t="s">
        <v>359</v>
      </c>
      <c r="BE4702" s="2" t="s">
        <v>21528</v>
      </c>
      <c r="BF4702" s="2" t="s">
        <v>1723</v>
      </c>
    </row>
    <row r="4703" spans="1:58" x14ac:dyDescent="0.35">
      <c r="A4703" s="2">
        <v>3041981</v>
      </c>
      <c r="B4703" s="2" t="s">
        <v>58</v>
      </c>
      <c r="C4703" s="2">
        <v>38177031</v>
      </c>
      <c r="D4703" s="2">
        <v>338043242</v>
      </c>
      <c r="E4703" s="2" t="s">
        <v>59</v>
      </c>
      <c r="F4703" s="2" t="s">
        <v>60</v>
      </c>
      <c r="G4703" s="2" t="s">
        <v>21529</v>
      </c>
      <c r="H4703" s="2" t="s">
        <v>21530</v>
      </c>
      <c r="I4703" s="2">
        <v>774983662</v>
      </c>
      <c r="J4703" s="2" t="s">
        <v>483</v>
      </c>
      <c r="K4703" s="2">
        <v>12</v>
      </c>
      <c r="L4703" s="2" t="s">
        <v>64</v>
      </c>
      <c r="M4703" s="2" t="s">
        <v>65</v>
      </c>
      <c r="N4703" s="3">
        <v>45338.532187500001</v>
      </c>
      <c r="O4703" s="2" t="s">
        <v>66</v>
      </c>
      <c r="Q4703" s="2" t="s">
        <v>67</v>
      </c>
      <c r="R4703" s="3">
        <v>45746.739282407405</v>
      </c>
      <c r="S4703" s="2" t="s">
        <v>3496</v>
      </c>
      <c r="T4703" s="2" t="s">
        <v>69</v>
      </c>
      <c r="U4703" s="2" t="s">
        <v>70</v>
      </c>
      <c r="V4703" s="2" t="s">
        <v>21531</v>
      </c>
      <c r="W4703" s="2" t="s">
        <v>263</v>
      </c>
      <c r="X4703" s="2" t="s">
        <v>304</v>
      </c>
      <c r="Y4703" s="2" t="s">
        <v>15855</v>
      </c>
      <c r="Z4703" s="2" t="s">
        <v>1446</v>
      </c>
      <c r="AA4703" s="2" t="s">
        <v>4105</v>
      </c>
      <c r="AB4703" s="2" t="s">
        <v>21532</v>
      </c>
      <c r="AE4703" s="3">
        <v>45746.739282407405</v>
      </c>
      <c r="AF4703" s="2" t="s">
        <v>77</v>
      </c>
      <c r="AH4703" s="2" t="s">
        <v>78</v>
      </c>
      <c r="AI4703" s="2" t="s">
        <v>79</v>
      </c>
      <c r="AJ4703" s="2" t="s">
        <v>105</v>
      </c>
      <c r="AK4703" s="2" t="s">
        <v>21533</v>
      </c>
      <c r="AL4703" s="2" t="s">
        <v>3496</v>
      </c>
      <c r="AM4703" s="3">
        <v>45746.739317129628</v>
      </c>
      <c r="AN4703" s="2" t="s">
        <v>21533</v>
      </c>
      <c r="AP4703" s="2">
        <v>5862254</v>
      </c>
      <c r="AQ4703" s="2" t="s">
        <v>81</v>
      </c>
      <c r="AR4703" s="3">
        <v>45747.691516203704</v>
      </c>
      <c r="AS4703" s="2" t="s">
        <v>82</v>
      </c>
      <c r="AT4703" s="3">
        <v>45748.333333333336</v>
      </c>
      <c r="AU4703" s="2" t="s">
        <v>83</v>
      </c>
      <c r="AV4703" s="2" t="s">
        <v>308</v>
      </c>
      <c r="AW4703" s="2" t="s">
        <v>309</v>
      </c>
      <c r="AX4703" s="2" t="s">
        <v>2009</v>
      </c>
      <c r="AZ4703" s="3">
        <v>45747.691516203704</v>
      </c>
      <c r="BB4703" s="2" t="s">
        <v>87</v>
      </c>
      <c r="BC4703" s="2" t="s">
        <v>88</v>
      </c>
      <c r="BD4703" s="2" t="s">
        <v>89</v>
      </c>
      <c r="BE4703" s="2" t="s">
        <v>21534</v>
      </c>
      <c r="BF4703" s="2" t="s">
        <v>9047</v>
      </c>
    </row>
    <row r="4704" spans="1:58" x14ac:dyDescent="0.35">
      <c r="A4704" s="2">
        <v>3041982</v>
      </c>
      <c r="B4704" s="2" t="s">
        <v>58</v>
      </c>
      <c r="C4704" s="2">
        <v>32817801</v>
      </c>
      <c r="D4704" s="2">
        <v>339676132</v>
      </c>
      <c r="E4704" s="2" t="s">
        <v>59</v>
      </c>
      <c r="F4704" s="2" t="s">
        <v>60</v>
      </c>
      <c r="G4704" s="2" t="s">
        <v>1602</v>
      </c>
      <c r="H4704" s="2" t="s">
        <v>2507</v>
      </c>
      <c r="I4704" s="2">
        <v>774472237</v>
      </c>
      <c r="J4704" s="2" t="s">
        <v>2703</v>
      </c>
      <c r="K4704" s="2">
        <v>16</v>
      </c>
      <c r="L4704" s="2" t="s">
        <v>64</v>
      </c>
      <c r="M4704" s="2" t="s">
        <v>65</v>
      </c>
      <c r="N4704" s="3">
        <v>44805</v>
      </c>
      <c r="O4704" s="2" t="s">
        <v>95</v>
      </c>
      <c r="Q4704" s="2" t="s">
        <v>67</v>
      </c>
      <c r="R4704" s="3">
        <v>45746.740972222222</v>
      </c>
      <c r="S4704" s="2" t="s">
        <v>4312</v>
      </c>
      <c r="T4704" s="2" t="s">
        <v>598</v>
      </c>
      <c r="U4704" s="2" t="s">
        <v>688</v>
      </c>
      <c r="V4704" s="2" t="s">
        <v>21535</v>
      </c>
      <c r="W4704" s="2" t="s">
        <v>1474</v>
      </c>
      <c r="X4704" s="2" t="s">
        <v>1474</v>
      </c>
      <c r="Y4704" s="2" t="s">
        <v>7344</v>
      </c>
      <c r="Z4704" s="2" t="s">
        <v>1476</v>
      </c>
      <c r="AA4704" s="2" t="s">
        <v>7345</v>
      </c>
      <c r="AB4704" s="2" t="s">
        <v>76</v>
      </c>
      <c r="AE4704" s="3">
        <v>45746.740983796299</v>
      </c>
      <c r="AF4704" s="2" t="s">
        <v>77</v>
      </c>
      <c r="AH4704" s="2" t="s">
        <v>78</v>
      </c>
      <c r="AI4704" s="2" t="s">
        <v>79</v>
      </c>
      <c r="AJ4704" s="2" t="s">
        <v>586</v>
      </c>
      <c r="AK4704" s="2" t="s">
        <v>10762</v>
      </c>
      <c r="AL4704" s="2" t="s">
        <v>4312</v>
      </c>
      <c r="AM4704" s="3">
        <v>45746.741006944445</v>
      </c>
      <c r="AN4704" s="2" t="s">
        <v>10762</v>
      </c>
      <c r="AP4704" s="2">
        <v>5862255</v>
      </c>
      <c r="AQ4704" s="2" t="s">
        <v>81</v>
      </c>
      <c r="AR4704" s="3">
        <v>45747.51734953704</v>
      </c>
      <c r="AS4704" s="2" t="s">
        <v>82</v>
      </c>
      <c r="AZ4704" s="3">
        <v>45747.51734953704</v>
      </c>
      <c r="BB4704" s="2" t="s">
        <v>10116</v>
      </c>
      <c r="BC4704" s="2" t="s">
        <v>10117</v>
      </c>
      <c r="BD4704" s="2" t="s">
        <v>10118</v>
      </c>
      <c r="BE4704" s="2" t="s">
        <v>21536</v>
      </c>
      <c r="BF4704" s="2" t="s">
        <v>299</v>
      </c>
    </row>
    <row r="4705" spans="1:58" x14ac:dyDescent="0.35">
      <c r="A4705" s="2">
        <v>3041983</v>
      </c>
      <c r="B4705" s="2" t="s">
        <v>58</v>
      </c>
      <c r="C4705" s="2">
        <v>38280461</v>
      </c>
      <c r="D4705" s="2">
        <v>338784612</v>
      </c>
      <c r="E4705" s="2" t="s">
        <v>59</v>
      </c>
      <c r="F4705" s="2" t="s">
        <v>60</v>
      </c>
      <c r="G4705" s="2" t="s">
        <v>464</v>
      </c>
      <c r="H4705" s="2" t="s">
        <v>2233</v>
      </c>
      <c r="I4705" s="2">
        <v>775066730</v>
      </c>
      <c r="J4705" s="2" t="s">
        <v>8013</v>
      </c>
      <c r="K4705" s="2">
        <v>13</v>
      </c>
      <c r="L4705" s="2" t="s">
        <v>518</v>
      </c>
      <c r="M4705" s="2" t="s">
        <v>65</v>
      </c>
      <c r="N4705" s="3">
        <v>44959.708344907405</v>
      </c>
      <c r="O4705" s="2" t="s">
        <v>66</v>
      </c>
      <c r="Q4705" s="2" t="s">
        <v>67</v>
      </c>
      <c r="R4705" s="3">
        <v>45746.74386574074</v>
      </c>
      <c r="S4705" s="2" t="s">
        <v>8964</v>
      </c>
      <c r="T4705" s="2" t="s">
        <v>69</v>
      </c>
      <c r="U4705" s="2" t="s">
        <v>70</v>
      </c>
      <c r="V4705" s="2" t="s">
        <v>21537</v>
      </c>
      <c r="W4705" s="2" t="s">
        <v>872</v>
      </c>
      <c r="X4705" s="2" t="s">
        <v>1216</v>
      </c>
      <c r="Y4705" s="2" t="s">
        <v>6202</v>
      </c>
      <c r="Z4705" s="2" t="s">
        <v>1446</v>
      </c>
      <c r="AA4705" s="2" t="s">
        <v>1446</v>
      </c>
      <c r="AB4705" s="2" t="s">
        <v>76</v>
      </c>
      <c r="AE4705" s="3">
        <v>45746.744097222225</v>
      </c>
      <c r="AF4705" s="2" t="s">
        <v>77</v>
      </c>
      <c r="AH4705" s="2" t="s">
        <v>78</v>
      </c>
      <c r="AI4705" s="2" t="s">
        <v>79</v>
      </c>
      <c r="AJ4705" s="2" t="s">
        <v>105</v>
      </c>
      <c r="AL4705" s="2" t="s">
        <v>8964</v>
      </c>
      <c r="AM4705" s="3">
        <v>45746.744155092594</v>
      </c>
      <c r="AO4705" s="2" t="s">
        <v>8964</v>
      </c>
      <c r="AP4705" s="2">
        <v>5862256</v>
      </c>
      <c r="AQ4705" s="2" t="s">
        <v>81</v>
      </c>
      <c r="AR4705" s="3">
        <v>45748.874155092592</v>
      </c>
      <c r="AS4705" s="2" t="s">
        <v>82</v>
      </c>
      <c r="AT4705" s="3">
        <v>45746.333333333336</v>
      </c>
      <c r="AU4705" s="2" t="s">
        <v>127</v>
      </c>
      <c r="AV4705" s="2" t="s">
        <v>1164</v>
      </c>
      <c r="AW4705" s="2" t="s">
        <v>1165</v>
      </c>
      <c r="AX4705" s="2" t="s">
        <v>4812</v>
      </c>
      <c r="AZ4705" s="3">
        <v>45748.874155092592</v>
      </c>
      <c r="BB4705" s="2" t="s">
        <v>87</v>
      </c>
      <c r="BC4705" s="2" t="s">
        <v>88</v>
      </c>
      <c r="BD4705" s="2" t="s">
        <v>89</v>
      </c>
      <c r="BE4705" s="2" t="s">
        <v>20410</v>
      </c>
      <c r="BF4705" s="2" t="s">
        <v>1221</v>
      </c>
    </row>
    <row r="4706" spans="1:58" x14ac:dyDescent="0.35">
      <c r="A4706" s="2">
        <v>3041984</v>
      </c>
      <c r="B4706" s="2" t="s">
        <v>214</v>
      </c>
      <c r="C4706" s="2">
        <v>42315691</v>
      </c>
      <c r="D4706" s="2">
        <v>339540430</v>
      </c>
      <c r="E4706" s="2" t="s">
        <v>59</v>
      </c>
      <c r="F4706" s="2" t="s">
        <v>60</v>
      </c>
      <c r="G4706" s="2" t="s">
        <v>671</v>
      </c>
      <c r="H4706" s="2" t="s">
        <v>1179</v>
      </c>
      <c r="I4706" s="2">
        <v>775832164</v>
      </c>
      <c r="J4706" s="2" t="s">
        <v>13963</v>
      </c>
      <c r="K4706" s="2">
        <v>14</v>
      </c>
      <c r="L4706" s="2" t="s">
        <v>64</v>
      </c>
      <c r="M4706" s="2" t="s">
        <v>65</v>
      </c>
      <c r="N4706" s="3">
        <v>45570</v>
      </c>
      <c r="O4706" s="2" t="s">
        <v>614</v>
      </c>
      <c r="Q4706" s="2" t="s">
        <v>67</v>
      </c>
      <c r="R4706" s="3">
        <v>45746.744502314818</v>
      </c>
      <c r="S4706" s="2" t="s">
        <v>3620</v>
      </c>
      <c r="T4706" s="2" t="s">
        <v>69</v>
      </c>
      <c r="U4706" s="2" t="s">
        <v>857</v>
      </c>
      <c r="V4706" s="2" t="s">
        <v>21538</v>
      </c>
      <c r="W4706" s="2" t="s">
        <v>468</v>
      </c>
      <c r="X4706" s="2" t="s">
        <v>468</v>
      </c>
      <c r="Y4706" s="2" t="s">
        <v>7084</v>
      </c>
      <c r="Z4706" s="2" t="s">
        <v>470</v>
      </c>
      <c r="AA4706" s="2" t="s">
        <v>21539</v>
      </c>
      <c r="AB4706" s="2" t="s">
        <v>76</v>
      </c>
      <c r="AE4706" s="3">
        <v>45746.744513888887</v>
      </c>
      <c r="AF4706" s="2" t="s">
        <v>77</v>
      </c>
      <c r="AH4706" s="2" t="s">
        <v>78</v>
      </c>
      <c r="AI4706" s="2" t="s">
        <v>125</v>
      </c>
      <c r="AJ4706" s="2" t="s">
        <v>1610</v>
      </c>
      <c r="AK4706" s="2" t="s">
        <v>21540</v>
      </c>
      <c r="AL4706" s="2" t="s">
        <v>3620</v>
      </c>
      <c r="AM4706" s="3">
        <v>45746.744537037041</v>
      </c>
      <c r="AN4706" s="2" t="s">
        <v>21540</v>
      </c>
      <c r="AP4706" s="2">
        <v>5862257</v>
      </c>
      <c r="AQ4706" s="2" t="s">
        <v>81</v>
      </c>
      <c r="AR4706" s="3">
        <v>45747.469224537039</v>
      </c>
      <c r="AS4706" s="2" t="s">
        <v>82</v>
      </c>
      <c r="AT4706" s="3">
        <v>45746.336805555555</v>
      </c>
      <c r="AU4706" s="2" t="s">
        <v>83</v>
      </c>
      <c r="AV4706" s="2" t="s">
        <v>572</v>
      </c>
      <c r="AW4706" s="2" t="s">
        <v>573</v>
      </c>
      <c r="AX4706" s="2" t="s">
        <v>1539</v>
      </c>
      <c r="AZ4706" s="3">
        <v>45747.469224537039</v>
      </c>
      <c r="BB4706" s="2" t="s">
        <v>589</v>
      </c>
      <c r="BC4706" s="2" t="s">
        <v>590</v>
      </c>
      <c r="BD4706" s="2" t="s">
        <v>591</v>
      </c>
      <c r="BE4706" s="2" t="s">
        <v>21541</v>
      </c>
      <c r="BF4706" s="2" t="s">
        <v>684</v>
      </c>
    </row>
    <row r="4707" spans="1:58" x14ac:dyDescent="0.35">
      <c r="A4707" s="2">
        <v>3041985</v>
      </c>
      <c r="B4707" s="2" t="s">
        <v>214</v>
      </c>
      <c r="C4707" s="2">
        <v>40624171</v>
      </c>
      <c r="D4707" s="2">
        <v>339759486</v>
      </c>
      <c r="E4707" s="2" t="s">
        <v>59</v>
      </c>
      <c r="F4707" s="2" t="s">
        <v>60</v>
      </c>
      <c r="G4707" s="2" t="s">
        <v>2038</v>
      </c>
      <c r="H4707" s="2" t="s">
        <v>822</v>
      </c>
      <c r="I4707" s="2">
        <v>785534500</v>
      </c>
      <c r="J4707" s="2" t="s">
        <v>4102</v>
      </c>
      <c r="K4707" s="2">
        <v>14</v>
      </c>
      <c r="L4707" s="2" t="s">
        <v>64</v>
      </c>
      <c r="M4707" s="2" t="s">
        <v>65</v>
      </c>
      <c r="N4707" s="3">
        <v>45043.541666666664</v>
      </c>
      <c r="O4707" s="2" t="s">
        <v>614</v>
      </c>
      <c r="Q4707" s="2" t="s">
        <v>67</v>
      </c>
      <c r="R4707" s="3">
        <v>45746.745416666665</v>
      </c>
      <c r="S4707" s="2" t="s">
        <v>7577</v>
      </c>
      <c r="T4707" s="2" t="s">
        <v>69</v>
      </c>
      <c r="U4707" s="2" t="s">
        <v>175</v>
      </c>
      <c r="V4707" s="2" t="s">
        <v>21542</v>
      </c>
      <c r="W4707" s="2" t="s">
        <v>119</v>
      </c>
      <c r="X4707" s="2" t="s">
        <v>177</v>
      </c>
      <c r="Y4707" s="2" t="s">
        <v>859</v>
      </c>
      <c r="Z4707" s="2" t="s">
        <v>860</v>
      </c>
      <c r="AA4707" s="2" t="s">
        <v>861</v>
      </c>
      <c r="AB4707" s="2" t="s">
        <v>76</v>
      </c>
      <c r="AE4707" s="3">
        <v>45746.745428240742</v>
      </c>
      <c r="AF4707" s="2" t="s">
        <v>77</v>
      </c>
      <c r="AH4707" s="2" t="s">
        <v>78</v>
      </c>
      <c r="AI4707" s="2" t="s">
        <v>125</v>
      </c>
      <c r="AJ4707" s="2" t="s">
        <v>1610</v>
      </c>
      <c r="AK4707" s="2" t="s">
        <v>21543</v>
      </c>
      <c r="AL4707" s="2" t="s">
        <v>7577</v>
      </c>
      <c r="AM4707" s="3">
        <v>45746.745462962965</v>
      </c>
      <c r="AN4707" s="2" t="s">
        <v>21543</v>
      </c>
      <c r="AP4707" s="2">
        <v>5862260</v>
      </c>
      <c r="AQ4707" s="2" t="s">
        <v>81</v>
      </c>
      <c r="AR4707" s="3">
        <v>45747.595462962963</v>
      </c>
      <c r="AS4707" s="2" t="s">
        <v>82</v>
      </c>
      <c r="AT4707" s="3">
        <v>45746.333333333336</v>
      </c>
      <c r="AU4707" s="2" t="s">
        <v>127</v>
      </c>
      <c r="AV4707" s="2" t="s">
        <v>128</v>
      </c>
      <c r="AW4707" s="2" t="s">
        <v>129</v>
      </c>
      <c r="AX4707" s="2" t="s">
        <v>130</v>
      </c>
      <c r="AZ4707" s="3">
        <v>45747.595451388886</v>
      </c>
      <c r="BB4707" s="2" t="s">
        <v>4510</v>
      </c>
      <c r="BC4707" s="2" t="s">
        <v>4511</v>
      </c>
      <c r="BD4707" s="2" t="s">
        <v>4512</v>
      </c>
      <c r="BE4707" s="2" t="s">
        <v>21544</v>
      </c>
      <c r="BF4707" s="2" t="s">
        <v>684</v>
      </c>
    </row>
    <row r="4708" spans="1:58" x14ac:dyDescent="0.35">
      <c r="A4708" s="2">
        <v>3041986</v>
      </c>
      <c r="B4708" s="2" t="s">
        <v>58</v>
      </c>
      <c r="C4708" s="2">
        <v>44708011</v>
      </c>
      <c r="D4708" s="2">
        <v>338265617</v>
      </c>
      <c r="E4708" s="2" t="s">
        <v>59</v>
      </c>
      <c r="F4708" s="2" t="s">
        <v>60</v>
      </c>
      <c r="G4708" s="2" t="s">
        <v>4072</v>
      </c>
      <c r="H4708" s="2" t="s">
        <v>4073</v>
      </c>
      <c r="I4708" s="2">
        <v>770979696</v>
      </c>
      <c r="J4708" s="2" t="s">
        <v>4074</v>
      </c>
      <c r="K4708" s="2">
        <v>12</v>
      </c>
      <c r="L4708" s="2" t="s">
        <v>64</v>
      </c>
      <c r="M4708" s="2" t="s">
        <v>65</v>
      </c>
      <c r="N4708" s="3">
        <v>45750.500011574077</v>
      </c>
      <c r="O4708" s="2" t="s">
        <v>161</v>
      </c>
      <c r="Q4708" s="2" t="s">
        <v>67</v>
      </c>
      <c r="R4708" s="3">
        <v>45746.745462962965</v>
      </c>
      <c r="S4708" s="2" t="s">
        <v>2349</v>
      </c>
      <c r="T4708" s="2" t="s">
        <v>69</v>
      </c>
      <c r="U4708" s="2" t="s">
        <v>175</v>
      </c>
      <c r="V4708" s="2" t="s">
        <v>21545</v>
      </c>
      <c r="W4708" s="2" t="s">
        <v>285</v>
      </c>
      <c r="X4708" s="2" t="s">
        <v>286</v>
      </c>
      <c r="Y4708" s="2" t="s">
        <v>4077</v>
      </c>
      <c r="Z4708" s="2" t="s">
        <v>288</v>
      </c>
      <c r="AA4708" s="2" t="s">
        <v>288</v>
      </c>
      <c r="AB4708" s="2" t="s">
        <v>76</v>
      </c>
      <c r="AE4708" s="3">
        <v>45746.745474537034</v>
      </c>
      <c r="AF4708" s="2" t="s">
        <v>77</v>
      </c>
      <c r="AH4708" s="2" t="s">
        <v>78</v>
      </c>
      <c r="AI4708" s="2" t="s">
        <v>79</v>
      </c>
      <c r="AJ4708" s="2" t="s">
        <v>545</v>
      </c>
      <c r="AK4708" s="2" t="s">
        <v>21546</v>
      </c>
      <c r="AL4708" s="2" t="s">
        <v>2349</v>
      </c>
      <c r="AM4708" s="3">
        <v>45746.745497685188</v>
      </c>
      <c r="AN4708" s="2" t="s">
        <v>21546</v>
      </c>
      <c r="AP4708" s="2">
        <v>5862261</v>
      </c>
      <c r="AQ4708" s="2" t="s">
        <v>81</v>
      </c>
      <c r="AR4708" s="3">
        <v>45747.668240740742</v>
      </c>
      <c r="AS4708" s="2" t="s">
        <v>82</v>
      </c>
      <c r="AT4708" s="3">
        <v>45746.333333333336</v>
      </c>
      <c r="AU4708" s="2" t="s">
        <v>127</v>
      </c>
      <c r="AV4708" s="2" t="s">
        <v>292</v>
      </c>
      <c r="AW4708" s="2" t="s">
        <v>293</v>
      </c>
      <c r="AX4708" s="2" t="s">
        <v>1968</v>
      </c>
      <c r="AZ4708" s="3">
        <v>45747.668240740742</v>
      </c>
      <c r="BB4708" s="2" t="s">
        <v>4988</v>
      </c>
      <c r="BC4708" s="2" t="s">
        <v>4989</v>
      </c>
      <c r="BD4708" s="2" t="s">
        <v>4990</v>
      </c>
      <c r="BE4708" s="2" t="s">
        <v>21547</v>
      </c>
      <c r="BF4708" s="2" t="s">
        <v>299</v>
      </c>
    </row>
    <row r="4709" spans="1:58" x14ac:dyDescent="0.35">
      <c r="A4709" s="2">
        <v>3041987</v>
      </c>
      <c r="B4709" s="2" t="s">
        <v>58</v>
      </c>
      <c r="C4709" s="2">
        <v>35921581</v>
      </c>
      <c r="D4709" s="2">
        <v>338646766</v>
      </c>
      <c r="E4709" s="2" t="s">
        <v>59</v>
      </c>
      <c r="F4709" s="2" t="s">
        <v>60</v>
      </c>
      <c r="G4709" s="2" t="s">
        <v>345</v>
      </c>
      <c r="H4709" s="2" t="s">
        <v>1571</v>
      </c>
      <c r="I4709" s="2">
        <v>777622526</v>
      </c>
      <c r="J4709" s="2" t="s">
        <v>3238</v>
      </c>
      <c r="K4709" s="2">
        <v>12</v>
      </c>
      <c r="L4709" s="2" t="s">
        <v>64</v>
      </c>
      <c r="M4709" s="2" t="s">
        <v>65</v>
      </c>
      <c r="N4709" s="3">
        <v>44805</v>
      </c>
      <c r="O4709" s="2" t="s">
        <v>161</v>
      </c>
      <c r="Q4709" s="2" t="s">
        <v>67</v>
      </c>
      <c r="R4709" s="3">
        <v>45746.747129629628</v>
      </c>
      <c r="S4709" s="2" t="s">
        <v>8781</v>
      </c>
      <c r="T4709" s="2" t="s">
        <v>69</v>
      </c>
      <c r="U4709" s="2" t="s">
        <v>70</v>
      </c>
      <c r="V4709" s="2" t="s">
        <v>21548</v>
      </c>
      <c r="W4709" s="2" t="s">
        <v>285</v>
      </c>
      <c r="X4709" s="2" t="s">
        <v>286</v>
      </c>
      <c r="Y4709" s="2" t="s">
        <v>21130</v>
      </c>
      <c r="Z4709" s="2" t="s">
        <v>288</v>
      </c>
      <c r="AA4709" s="2" t="s">
        <v>288</v>
      </c>
      <c r="AB4709" s="2" t="s">
        <v>76</v>
      </c>
      <c r="AE4709" s="3">
        <v>45747.554375</v>
      </c>
      <c r="AF4709" s="2" t="s">
        <v>77</v>
      </c>
      <c r="AH4709" s="2" t="s">
        <v>78</v>
      </c>
      <c r="AI4709" s="2" t="s">
        <v>58</v>
      </c>
      <c r="AJ4709" s="2" t="s">
        <v>269</v>
      </c>
      <c r="AK4709" s="2" t="s">
        <v>21549</v>
      </c>
      <c r="AL4709" s="2" t="s">
        <v>299</v>
      </c>
      <c r="AM4709" s="3">
        <v>45747.554467592592</v>
      </c>
      <c r="AN4709" s="2" t="s">
        <v>21549</v>
      </c>
      <c r="AO4709" s="2" t="s">
        <v>299</v>
      </c>
      <c r="AP4709" s="2">
        <v>5863659</v>
      </c>
      <c r="AQ4709" s="2" t="s">
        <v>81</v>
      </c>
      <c r="AR4709" s="3">
        <v>45748.602002314816</v>
      </c>
      <c r="AS4709" s="2" t="s">
        <v>82</v>
      </c>
      <c r="AT4709" s="3">
        <v>45747.5625</v>
      </c>
      <c r="AU4709" s="2" t="s">
        <v>83</v>
      </c>
      <c r="AV4709" s="2" t="s">
        <v>736</v>
      </c>
      <c r="AW4709" s="2" t="s">
        <v>737</v>
      </c>
      <c r="AX4709" s="2" t="s">
        <v>738</v>
      </c>
      <c r="AZ4709" s="3">
        <v>45748.602002314816</v>
      </c>
      <c r="BB4709" s="2" t="s">
        <v>739</v>
      </c>
      <c r="BC4709" s="2" t="s">
        <v>740</v>
      </c>
      <c r="BD4709" s="2" t="s">
        <v>741</v>
      </c>
      <c r="BE4709" s="2" t="s">
        <v>21133</v>
      </c>
      <c r="BF4709" s="2" t="s">
        <v>20594</v>
      </c>
    </row>
    <row r="4710" spans="1:58" x14ac:dyDescent="0.35">
      <c r="A4710" s="2">
        <v>3041988</v>
      </c>
      <c r="B4710" s="2" t="s">
        <v>58</v>
      </c>
      <c r="C4710" s="2">
        <v>36271451</v>
      </c>
      <c r="D4710" s="2">
        <v>338372908</v>
      </c>
      <c r="E4710" s="2" t="s">
        <v>59</v>
      </c>
      <c r="F4710" s="2" t="s">
        <v>60</v>
      </c>
      <c r="G4710" s="2" t="s">
        <v>2771</v>
      </c>
      <c r="H4710" s="2" t="s">
        <v>21550</v>
      </c>
      <c r="I4710" s="2">
        <v>781744592</v>
      </c>
      <c r="J4710" s="2" t="s">
        <v>21551</v>
      </c>
      <c r="K4710" s="2">
        <v>13</v>
      </c>
      <c r="L4710" s="2" t="s">
        <v>64</v>
      </c>
      <c r="M4710" s="2" t="s">
        <v>65</v>
      </c>
      <c r="N4710" s="3">
        <v>44896</v>
      </c>
      <c r="O4710" s="2" t="s">
        <v>95</v>
      </c>
      <c r="Q4710" s="2" t="s">
        <v>67</v>
      </c>
      <c r="R4710" s="3">
        <v>45746.749467592592</v>
      </c>
      <c r="S4710" s="2" t="s">
        <v>1013</v>
      </c>
      <c r="T4710" s="2" t="s">
        <v>69</v>
      </c>
      <c r="U4710" s="2" t="s">
        <v>141</v>
      </c>
      <c r="V4710" s="2" t="s">
        <v>21552</v>
      </c>
      <c r="W4710" s="2" t="s">
        <v>872</v>
      </c>
      <c r="X4710" s="2" t="s">
        <v>873</v>
      </c>
      <c r="Y4710" s="2" t="s">
        <v>4250</v>
      </c>
      <c r="Z4710" s="2" t="s">
        <v>875</v>
      </c>
      <c r="AA4710" s="2" t="s">
        <v>21553</v>
      </c>
      <c r="AB4710" s="2" t="s">
        <v>21553</v>
      </c>
      <c r="AE4710" s="3">
        <v>45746.749479166669</v>
      </c>
      <c r="AF4710" s="2" t="s">
        <v>77</v>
      </c>
      <c r="AH4710" s="2" t="s">
        <v>78</v>
      </c>
      <c r="AI4710" s="2" t="s">
        <v>79</v>
      </c>
      <c r="AJ4710" s="2" t="s">
        <v>180</v>
      </c>
      <c r="AK4710" s="2" t="s">
        <v>21552</v>
      </c>
      <c r="AL4710" s="2" t="s">
        <v>1013</v>
      </c>
      <c r="AM4710" s="3">
        <v>45746.749525462961</v>
      </c>
      <c r="AN4710" s="2" t="s">
        <v>21552</v>
      </c>
      <c r="AP4710" s="2">
        <v>5862264</v>
      </c>
      <c r="AQ4710" s="2" t="s">
        <v>81</v>
      </c>
      <c r="AR4710" s="3">
        <v>45747.684548611112</v>
      </c>
      <c r="AS4710" s="2" t="s">
        <v>82</v>
      </c>
      <c r="AT4710" s="3">
        <v>45746.5625</v>
      </c>
      <c r="AU4710" s="2" t="s">
        <v>127</v>
      </c>
      <c r="AV4710" s="2" t="s">
        <v>877</v>
      </c>
      <c r="AW4710" s="2" t="s">
        <v>878</v>
      </c>
      <c r="AX4710" s="2" t="s">
        <v>2583</v>
      </c>
      <c r="AZ4710" s="3">
        <v>45747.684548611112</v>
      </c>
      <c r="BB4710" s="2" t="s">
        <v>2060</v>
      </c>
      <c r="BC4710" s="2" t="s">
        <v>1257</v>
      </c>
      <c r="BD4710" s="2" t="s">
        <v>359</v>
      </c>
      <c r="BE4710" s="2" t="s">
        <v>21554</v>
      </c>
      <c r="BF4710" s="2" t="s">
        <v>435</v>
      </c>
    </row>
    <row r="4711" spans="1:58" x14ac:dyDescent="0.35">
      <c r="A4711" s="2">
        <v>3041989</v>
      </c>
      <c r="B4711" s="2" t="s">
        <v>58</v>
      </c>
      <c r="C4711" s="2">
        <v>33990541</v>
      </c>
      <c r="D4711" s="2">
        <v>338345869</v>
      </c>
      <c r="E4711" s="2" t="s">
        <v>59</v>
      </c>
      <c r="F4711" s="2" t="s">
        <v>60</v>
      </c>
      <c r="G4711" s="2" t="s">
        <v>538</v>
      </c>
      <c r="H4711" s="2" t="s">
        <v>21555</v>
      </c>
      <c r="I4711" s="2">
        <v>777924134</v>
      </c>
      <c r="J4711" s="2" t="s">
        <v>4549</v>
      </c>
      <c r="K4711" s="2">
        <v>13</v>
      </c>
      <c r="L4711" s="2" t="s">
        <v>64</v>
      </c>
      <c r="M4711" s="2" t="s">
        <v>65</v>
      </c>
      <c r="N4711" s="3">
        <v>44994.505868055552</v>
      </c>
      <c r="O4711" s="2" t="s">
        <v>66</v>
      </c>
      <c r="Q4711" s="2" t="s">
        <v>67</v>
      </c>
      <c r="R4711" s="3">
        <v>45746.750960648147</v>
      </c>
      <c r="S4711" s="2" t="s">
        <v>302</v>
      </c>
      <c r="T4711" s="2" t="s">
        <v>69</v>
      </c>
      <c r="U4711" s="2" t="s">
        <v>70</v>
      </c>
      <c r="V4711" s="2" t="s">
        <v>21556</v>
      </c>
      <c r="W4711" s="2" t="s">
        <v>225</v>
      </c>
      <c r="X4711" s="2" t="s">
        <v>912</v>
      </c>
      <c r="Y4711" s="2" t="s">
        <v>21557</v>
      </c>
      <c r="Z4711" s="2" t="s">
        <v>322</v>
      </c>
      <c r="AA4711" s="2" t="s">
        <v>322</v>
      </c>
      <c r="AB4711" s="2" t="s">
        <v>21558</v>
      </c>
      <c r="AC4711" s="2">
        <v>5099</v>
      </c>
      <c r="AE4711" s="3">
        <v>45746.750972222224</v>
      </c>
      <c r="AF4711" s="2" t="s">
        <v>77</v>
      </c>
      <c r="AH4711" s="2" t="s">
        <v>78</v>
      </c>
      <c r="AI4711" s="2" t="s">
        <v>79</v>
      </c>
      <c r="AJ4711" s="2" t="s">
        <v>105</v>
      </c>
      <c r="AK4711" s="2" t="s">
        <v>21556</v>
      </c>
      <c r="AL4711" s="2" t="s">
        <v>302</v>
      </c>
      <c r="AM4711" s="3">
        <v>45746.751006944447</v>
      </c>
      <c r="AN4711" s="2" t="s">
        <v>21556</v>
      </c>
      <c r="AP4711" s="2">
        <v>5862265</v>
      </c>
      <c r="AQ4711" s="2" t="s">
        <v>81</v>
      </c>
      <c r="AR4711" s="3">
        <v>45748.57335648148</v>
      </c>
      <c r="AS4711" s="2" t="s">
        <v>82</v>
      </c>
      <c r="AT4711" s="3">
        <v>45746.5625</v>
      </c>
      <c r="AU4711" s="2" t="s">
        <v>127</v>
      </c>
      <c r="AV4711" s="2" t="s">
        <v>916</v>
      </c>
      <c r="AW4711" s="2" t="s">
        <v>917</v>
      </c>
      <c r="AX4711" s="2" t="s">
        <v>1421</v>
      </c>
      <c r="AZ4711" s="3">
        <v>45748.57335648148</v>
      </c>
      <c r="BB4711" s="2" t="s">
        <v>2319</v>
      </c>
      <c r="BC4711" s="2" t="s">
        <v>2320</v>
      </c>
      <c r="BD4711" s="2" t="s">
        <v>2321</v>
      </c>
      <c r="BE4711" s="2" t="s">
        <v>21559</v>
      </c>
      <c r="BF4711" s="2" t="s">
        <v>920</v>
      </c>
    </row>
    <row r="4712" spans="1:58" x14ac:dyDescent="0.35">
      <c r="A4712" s="2">
        <v>3041990</v>
      </c>
      <c r="B4712" s="2" t="s">
        <v>58</v>
      </c>
      <c r="C4712" s="2">
        <v>43533941</v>
      </c>
      <c r="D4712" s="2">
        <v>338326091</v>
      </c>
      <c r="E4712" s="2" t="s">
        <v>59</v>
      </c>
      <c r="F4712" s="2" t="s">
        <v>60</v>
      </c>
      <c r="G4712" s="2" t="s">
        <v>671</v>
      </c>
      <c r="H4712" s="2" t="s">
        <v>842</v>
      </c>
      <c r="I4712" s="2">
        <v>785075362</v>
      </c>
      <c r="J4712" s="2" t="s">
        <v>673</v>
      </c>
      <c r="K4712" s="2">
        <v>12</v>
      </c>
      <c r="L4712" s="2" t="s">
        <v>64</v>
      </c>
      <c r="M4712" s="2" t="s">
        <v>65</v>
      </c>
      <c r="N4712" s="3">
        <v>45481</v>
      </c>
      <c r="O4712" s="2" t="s">
        <v>66</v>
      </c>
      <c r="Q4712" s="2" t="s">
        <v>67</v>
      </c>
      <c r="R4712" s="3">
        <v>45746.754027777781</v>
      </c>
      <c r="S4712" s="2" t="s">
        <v>8964</v>
      </c>
      <c r="T4712" s="2" t="s">
        <v>69</v>
      </c>
      <c r="U4712" s="2" t="s">
        <v>70</v>
      </c>
      <c r="V4712" s="2" t="s">
        <v>21560</v>
      </c>
      <c r="Y4712" s="2" t="s">
        <v>14079</v>
      </c>
      <c r="Z4712" s="2" t="s">
        <v>991</v>
      </c>
      <c r="AA4712" s="2" t="s">
        <v>991</v>
      </c>
      <c r="AB4712" s="2" t="s">
        <v>21561</v>
      </c>
      <c r="AE4712" s="3">
        <v>45746.754155092596</v>
      </c>
      <c r="AF4712" s="2" t="s">
        <v>77</v>
      </c>
      <c r="AH4712" s="2" t="s">
        <v>78</v>
      </c>
      <c r="AI4712" s="2" t="s">
        <v>79</v>
      </c>
      <c r="AJ4712" s="2" t="s">
        <v>105</v>
      </c>
      <c r="AL4712" s="2" t="s">
        <v>8964</v>
      </c>
      <c r="AM4712" s="3">
        <v>45746.754189814812</v>
      </c>
      <c r="AO4712" s="2" t="s">
        <v>8964</v>
      </c>
      <c r="AP4712" s="2">
        <v>5862268</v>
      </c>
      <c r="AQ4712" s="2" t="s">
        <v>81</v>
      </c>
      <c r="AR4712" s="3">
        <v>45747.656145833331</v>
      </c>
      <c r="AS4712" s="2" t="s">
        <v>82</v>
      </c>
      <c r="AT4712" s="3">
        <v>45746.333333333336</v>
      </c>
      <c r="AU4712" s="2" t="s">
        <v>127</v>
      </c>
      <c r="AV4712" s="2" t="s">
        <v>429</v>
      </c>
      <c r="AW4712" s="2" t="s">
        <v>430</v>
      </c>
      <c r="AX4712" s="2" t="s">
        <v>1285</v>
      </c>
      <c r="AZ4712" s="3">
        <v>45747.656145833331</v>
      </c>
      <c r="BB4712" s="2" t="s">
        <v>185</v>
      </c>
      <c r="BC4712" s="2" t="s">
        <v>186</v>
      </c>
      <c r="BD4712" s="2" t="s">
        <v>187</v>
      </c>
      <c r="BE4712" s="2" t="s">
        <v>21562</v>
      </c>
      <c r="BF4712" s="2" t="s">
        <v>728</v>
      </c>
    </row>
    <row r="4713" spans="1:58" x14ac:dyDescent="0.35">
      <c r="A4713" s="2">
        <v>3041991</v>
      </c>
      <c r="B4713" s="2" t="s">
        <v>58</v>
      </c>
      <c r="C4713" s="2">
        <v>195781</v>
      </c>
      <c r="D4713" s="2">
        <v>338242640</v>
      </c>
      <c r="E4713" s="2" t="s">
        <v>59</v>
      </c>
      <c r="F4713" s="2" t="s">
        <v>60</v>
      </c>
      <c r="G4713" s="2" t="s">
        <v>21563</v>
      </c>
      <c r="I4713" s="2">
        <v>774175767</v>
      </c>
      <c r="J4713" s="2" t="s">
        <v>11953</v>
      </c>
      <c r="K4713" s="2">
        <v>20</v>
      </c>
      <c r="L4713" s="2" t="s">
        <v>220</v>
      </c>
      <c r="M4713" s="2" t="s">
        <v>221</v>
      </c>
      <c r="N4713" s="3">
        <v>45541.375011574077</v>
      </c>
      <c r="O4713" s="2" t="s">
        <v>527</v>
      </c>
      <c r="Q4713" s="2" t="s">
        <v>67</v>
      </c>
      <c r="R4713" s="3">
        <v>45746.755856481483</v>
      </c>
      <c r="S4713" s="2" t="s">
        <v>6124</v>
      </c>
      <c r="T4713" s="2" t="s">
        <v>196</v>
      </c>
      <c r="U4713" s="2" t="s">
        <v>197</v>
      </c>
      <c r="V4713" s="2" t="s">
        <v>21564</v>
      </c>
      <c r="W4713" s="2" t="s">
        <v>72</v>
      </c>
      <c r="X4713" s="2" t="s">
        <v>73</v>
      </c>
      <c r="Y4713" s="2" t="s">
        <v>3956</v>
      </c>
      <c r="Z4713" s="2" t="s">
        <v>165</v>
      </c>
      <c r="AA4713" s="2" t="s">
        <v>2077</v>
      </c>
      <c r="AB4713" s="2" t="s">
        <v>21565</v>
      </c>
      <c r="AE4713" s="3">
        <v>45746.755868055552</v>
      </c>
      <c r="AF4713" s="2" t="s">
        <v>77</v>
      </c>
      <c r="AH4713" s="2" t="s">
        <v>78</v>
      </c>
      <c r="AI4713" s="2" t="s">
        <v>204</v>
      </c>
      <c r="AJ4713" s="2" t="s">
        <v>290</v>
      </c>
      <c r="AK4713" s="2" t="s">
        <v>21566</v>
      </c>
      <c r="AL4713" s="2" t="s">
        <v>6124</v>
      </c>
      <c r="AM4713" s="3">
        <v>45746.755902777775</v>
      </c>
      <c r="AN4713" s="2" t="s">
        <v>21566</v>
      </c>
      <c r="AP4713" s="2">
        <v>5862269</v>
      </c>
      <c r="AQ4713" s="2" t="s">
        <v>81</v>
      </c>
      <c r="AR4713" s="3">
        <v>45748.66033564815</v>
      </c>
      <c r="AS4713" s="2" t="s">
        <v>82</v>
      </c>
      <c r="AT4713" s="3">
        <v>45748.333333333336</v>
      </c>
      <c r="AU4713" s="2" t="s">
        <v>83</v>
      </c>
      <c r="AV4713" s="2" t="s">
        <v>749</v>
      </c>
      <c r="AW4713" s="2" t="s">
        <v>750</v>
      </c>
      <c r="AX4713" s="2" t="s">
        <v>3318</v>
      </c>
      <c r="AZ4713" s="3">
        <v>45748.66033564815</v>
      </c>
      <c r="BB4713" s="2" t="s">
        <v>535</v>
      </c>
      <c r="BC4713" s="2" t="s">
        <v>450</v>
      </c>
      <c r="BD4713" s="2" t="s">
        <v>359</v>
      </c>
      <c r="BE4713" s="2" t="s">
        <v>21567</v>
      </c>
      <c r="BF4713" s="2" t="s">
        <v>207</v>
      </c>
    </row>
    <row r="4714" spans="1:58" x14ac:dyDescent="0.35">
      <c r="A4714" s="2">
        <v>3041992</v>
      </c>
      <c r="B4714" s="2" t="s">
        <v>58</v>
      </c>
      <c r="C4714" s="2">
        <v>44323691</v>
      </c>
      <c r="D4714" s="2">
        <v>339045168</v>
      </c>
      <c r="E4714" s="2" t="s">
        <v>59</v>
      </c>
      <c r="F4714" s="2" t="s">
        <v>60</v>
      </c>
      <c r="G4714" s="2" t="s">
        <v>594</v>
      </c>
      <c r="H4714" s="2" t="s">
        <v>8166</v>
      </c>
      <c r="I4714" s="2">
        <v>783961131</v>
      </c>
      <c r="J4714" s="2" t="s">
        <v>1435</v>
      </c>
      <c r="K4714" s="2">
        <v>14</v>
      </c>
      <c r="L4714" s="2" t="s">
        <v>64</v>
      </c>
      <c r="M4714" s="2" t="s">
        <v>65</v>
      </c>
      <c r="N4714" s="3">
        <v>45622.416666666664</v>
      </c>
      <c r="O4714" s="2" t="s">
        <v>66</v>
      </c>
      <c r="Q4714" s="2" t="s">
        <v>67</v>
      </c>
      <c r="R4714" s="3">
        <v>45746.756666666668</v>
      </c>
      <c r="S4714" s="2" t="s">
        <v>3692</v>
      </c>
      <c r="T4714" s="2" t="s">
        <v>97</v>
      </c>
      <c r="U4714" s="2" t="s">
        <v>70</v>
      </c>
      <c r="V4714" s="2" t="s">
        <v>21568</v>
      </c>
      <c r="Y4714" s="2" t="s">
        <v>5294</v>
      </c>
      <c r="Z4714" s="2" t="s">
        <v>1346</v>
      </c>
      <c r="AA4714" s="2" t="s">
        <v>3896</v>
      </c>
      <c r="AB4714" s="2" t="s">
        <v>76</v>
      </c>
      <c r="AC4714" s="2">
        <v>783961131</v>
      </c>
      <c r="AE4714" s="3">
        <v>45746.756678240738</v>
      </c>
      <c r="AF4714" s="2" t="s">
        <v>77</v>
      </c>
      <c r="AH4714" s="2" t="s">
        <v>78</v>
      </c>
      <c r="AI4714" s="2" t="s">
        <v>79</v>
      </c>
      <c r="AJ4714" s="2" t="s">
        <v>105</v>
      </c>
      <c r="AK4714" s="2" t="s">
        <v>21568</v>
      </c>
      <c r="AL4714" s="2" t="s">
        <v>3692</v>
      </c>
      <c r="AM4714" s="3">
        <v>45746.756712962961</v>
      </c>
      <c r="AN4714" s="2" t="s">
        <v>21568</v>
      </c>
      <c r="AP4714" s="2">
        <v>5862270</v>
      </c>
      <c r="AQ4714" s="2" t="s">
        <v>81</v>
      </c>
      <c r="AR4714" s="3">
        <v>45748.457152777781</v>
      </c>
      <c r="AS4714" s="2" t="s">
        <v>82</v>
      </c>
      <c r="AT4714" s="3">
        <v>45746.5625</v>
      </c>
      <c r="AU4714" s="2" t="s">
        <v>127</v>
      </c>
      <c r="AV4714" s="2" t="s">
        <v>605</v>
      </c>
      <c r="AW4714" s="2" t="s">
        <v>606</v>
      </c>
      <c r="AX4714" s="2" t="s">
        <v>6169</v>
      </c>
      <c r="AZ4714" s="3">
        <v>45748.457152777781</v>
      </c>
      <c r="BB4714" s="2" t="s">
        <v>87</v>
      </c>
      <c r="BC4714" s="2" t="s">
        <v>88</v>
      </c>
      <c r="BD4714" s="2" t="s">
        <v>89</v>
      </c>
      <c r="BE4714" s="2" t="s">
        <v>931</v>
      </c>
      <c r="BF4714" s="2" t="s">
        <v>611</v>
      </c>
    </row>
    <row r="4715" spans="1:58" x14ac:dyDescent="0.35">
      <c r="A4715" s="2">
        <v>3041993</v>
      </c>
      <c r="B4715" s="2" t="s">
        <v>58</v>
      </c>
      <c r="C4715" s="2">
        <v>34332031</v>
      </c>
      <c r="D4715" s="2">
        <v>338459062</v>
      </c>
      <c r="E4715" s="2" t="s">
        <v>59</v>
      </c>
      <c r="F4715" s="2" t="s">
        <v>60</v>
      </c>
      <c r="G4715" s="2" t="s">
        <v>1168</v>
      </c>
      <c r="H4715" s="2" t="s">
        <v>2896</v>
      </c>
      <c r="I4715" s="2">
        <v>775111661</v>
      </c>
      <c r="J4715" s="2" t="s">
        <v>1170</v>
      </c>
      <c r="K4715" s="2">
        <v>13</v>
      </c>
      <c r="L4715" s="2" t="s">
        <v>64</v>
      </c>
      <c r="M4715" s="2" t="s">
        <v>65</v>
      </c>
      <c r="N4715" s="3">
        <v>45191.5</v>
      </c>
      <c r="O4715" s="2" t="s">
        <v>66</v>
      </c>
      <c r="Q4715" s="2" t="s">
        <v>67</v>
      </c>
      <c r="R4715" s="3">
        <v>45746.757314814815</v>
      </c>
      <c r="S4715" s="2" t="s">
        <v>4963</v>
      </c>
      <c r="T4715" s="2" t="s">
        <v>69</v>
      </c>
      <c r="U4715" s="2" t="s">
        <v>70</v>
      </c>
      <c r="V4715" s="2" t="s">
        <v>21569</v>
      </c>
      <c r="W4715" s="2" t="s">
        <v>263</v>
      </c>
      <c r="X4715" s="2" t="s">
        <v>304</v>
      </c>
      <c r="Y4715" s="2" t="s">
        <v>21570</v>
      </c>
      <c r="Z4715" s="2" t="s">
        <v>1446</v>
      </c>
      <c r="AA4715" s="2" t="s">
        <v>5665</v>
      </c>
      <c r="AB4715" s="2" t="s">
        <v>76</v>
      </c>
      <c r="AE4715" s="3">
        <v>45746.757314814815</v>
      </c>
      <c r="AF4715" s="2" t="s">
        <v>77</v>
      </c>
      <c r="AH4715" s="2" t="s">
        <v>78</v>
      </c>
      <c r="AI4715" s="2" t="s">
        <v>79</v>
      </c>
      <c r="AJ4715" s="2" t="s">
        <v>105</v>
      </c>
      <c r="AK4715" s="2" t="s">
        <v>21571</v>
      </c>
      <c r="AL4715" s="2" t="s">
        <v>4963</v>
      </c>
      <c r="AM4715" s="3">
        <v>45746.757349537038</v>
      </c>
      <c r="AN4715" s="2" t="s">
        <v>21571</v>
      </c>
      <c r="AP4715" s="2">
        <v>5862271</v>
      </c>
      <c r="AQ4715" s="2" t="s">
        <v>81</v>
      </c>
      <c r="AR4715" s="3">
        <v>45747.693009259259</v>
      </c>
      <c r="AS4715" s="2" t="s">
        <v>82</v>
      </c>
      <c r="AT4715" s="3">
        <v>45748.333333333336</v>
      </c>
      <c r="AU4715" s="2" t="s">
        <v>83</v>
      </c>
      <c r="AV4715" s="2" t="s">
        <v>308</v>
      </c>
      <c r="AW4715" s="2" t="s">
        <v>309</v>
      </c>
      <c r="AX4715" s="2" t="s">
        <v>2825</v>
      </c>
      <c r="AZ4715" s="3">
        <v>45747.693009259259</v>
      </c>
      <c r="BB4715" s="2" t="s">
        <v>311</v>
      </c>
      <c r="BC4715" s="2" t="s">
        <v>312</v>
      </c>
      <c r="BD4715" s="2" t="s">
        <v>313</v>
      </c>
      <c r="BE4715" s="2" t="s">
        <v>21572</v>
      </c>
      <c r="BF4715" s="2" t="s">
        <v>9047</v>
      </c>
    </row>
    <row r="4716" spans="1:58" x14ac:dyDescent="0.35">
      <c r="A4716" s="2">
        <v>3041994</v>
      </c>
      <c r="B4716" s="2" t="s">
        <v>58</v>
      </c>
      <c r="C4716" s="2">
        <v>44731621</v>
      </c>
      <c r="D4716" s="2">
        <v>339831461</v>
      </c>
      <c r="E4716" s="2" t="s">
        <v>59</v>
      </c>
      <c r="F4716" s="2" t="s">
        <v>60</v>
      </c>
      <c r="G4716" s="2" t="s">
        <v>345</v>
      </c>
      <c r="H4716" s="2" t="s">
        <v>21573</v>
      </c>
      <c r="I4716" s="2">
        <v>772354954</v>
      </c>
      <c r="J4716" s="2" t="s">
        <v>3932</v>
      </c>
      <c r="K4716" s="2">
        <v>13</v>
      </c>
      <c r="L4716" s="2" t="s">
        <v>64</v>
      </c>
      <c r="M4716" s="2" t="s">
        <v>65</v>
      </c>
      <c r="N4716" s="3">
        <v>45640.85833333333</v>
      </c>
      <c r="O4716" s="2" t="s">
        <v>66</v>
      </c>
      <c r="Q4716" s="2" t="s">
        <v>67</v>
      </c>
      <c r="R4716" s="3">
        <v>45746.75886574074</v>
      </c>
      <c r="S4716" s="2" t="s">
        <v>4139</v>
      </c>
      <c r="T4716" s="2" t="s">
        <v>598</v>
      </c>
      <c r="U4716" s="2" t="s">
        <v>175</v>
      </c>
      <c r="V4716" s="2" t="s">
        <v>21574</v>
      </c>
      <c r="W4716" s="2" t="s">
        <v>1183</v>
      </c>
      <c r="X4716" s="2" t="s">
        <v>1772</v>
      </c>
      <c r="Y4716" s="2" t="s">
        <v>13620</v>
      </c>
      <c r="Z4716" s="2" t="s">
        <v>21575</v>
      </c>
      <c r="AA4716" s="2" t="s">
        <v>21576</v>
      </c>
      <c r="AB4716" s="2" t="s">
        <v>76</v>
      </c>
      <c r="AE4716" s="3">
        <v>45747.823506944442</v>
      </c>
      <c r="AF4716" s="2" t="s">
        <v>77</v>
      </c>
      <c r="AH4716" s="2" t="s">
        <v>78</v>
      </c>
      <c r="AI4716" s="2" t="s">
        <v>58</v>
      </c>
      <c r="AJ4716" s="2" t="s">
        <v>80</v>
      </c>
      <c r="AK4716" s="2" t="s">
        <v>21577</v>
      </c>
      <c r="AL4716" s="2" t="s">
        <v>110</v>
      </c>
      <c r="AM4716" s="3">
        <v>45747.82402777778</v>
      </c>
      <c r="AN4716" s="2" t="s">
        <v>21577</v>
      </c>
      <c r="AO4716" s="2" t="s">
        <v>110</v>
      </c>
      <c r="AP4716" s="2">
        <v>5864002</v>
      </c>
      <c r="AQ4716" s="2" t="s">
        <v>81</v>
      </c>
      <c r="AR4716" s="3">
        <v>45748.56554398148</v>
      </c>
      <c r="AS4716" s="2" t="s">
        <v>82</v>
      </c>
      <c r="AT4716" s="3">
        <v>45747.333333333336</v>
      </c>
      <c r="AU4716" s="2" t="s">
        <v>83</v>
      </c>
      <c r="AV4716" s="2" t="s">
        <v>4603</v>
      </c>
      <c r="AW4716" s="2" t="s">
        <v>4604</v>
      </c>
      <c r="AX4716" s="2" t="s">
        <v>19466</v>
      </c>
      <c r="AZ4716" s="3">
        <v>45748.56554398148</v>
      </c>
      <c r="BB4716" s="2" t="s">
        <v>1256</v>
      </c>
      <c r="BC4716" s="2" t="s">
        <v>1257</v>
      </c>
      <c r="BD4716" s="2" t="s">
        <v>359</v>
      </c>
      <c r="BE4716" s="2" t="s">
        <v>21578</v>
      </c>
      <c r="BF4716" s="2" t="s">
        <v>4607</v>
      </c>
    </row>
    <row r="4717" spans="1:58" x14ac:dyDescent="0.35">
      <c r="A4717" s="2">
        <v>3041995</v>
      </c>
      <c r="B4717" s="2" t="s">
        <v>58</v>
      </c>
      <c r="C4717" s="2">
        <v>44083801</v>
      </c>
      <c r="D4717" s="2">
        <v>339450327</v>
      </c>
      <c r="E4717" s="2" t="s">
        <v>59</v>
      </c>
      <c r="F4717" s="2" t="s">
        <v>60</v>
      </c>
      <c r="G4717" s="2" t="s">
        <v>15767</v>
      </c>
      <c r="H4717" s="2" t="s">
        <v>1649</v>
      </c>
      <c r="I4717" s="2">
        <v>776157540</v>
      </c>
      <c r="J4717" s="2" t="s">
        <v>13618</v>
      </c>
      <c r="K4717" s="2">
        <v>15</v>
      </c>
      <c r="L4717" s="2" t="s">
        <v>64</v>
      </c>
      <c r="M4717" s="2" t="s">
        <v>65</v>
      </c>
      <c r="N4717" s="3">
        <v>45582.721192129633</v>
      </c>
      <c r="O4717" s="2" t="s">
        <v>66</v>
      </c>
      <c r="Q4717" s="2" t="s">
        <v>67</v>
      </c>
      <c r="R4717" s="3">
        <v>45746.762303240743</v>
      </c>
      <c r="S4717" s="2" t="s">
        <v>1013</v>
      </c>
      <c r="T4717" s="2" t="s">
        <v>69</v>
      </c>
      <c r="U4717" s="2" t="s">
        <v>141</v>
      </c>
      <c r="V4717" s="2" t="s">
        <v>21579</v>
      </c>
      <c r="W4717" s="2" t="s">
        <v>1308</v>
      </c>
      <c r="X4717" s="2" t="s">
        <v>1308</v>
      </c>
      <c r="Y4717" s="2" t="s">
        <v>5231</v>
      </c>
      <c r="Z4717" s="2" t="s">
        <v>1634</v>
      </c>
      <c r="AA4717" s="2" t="s">
        <v>14649</v>
      </c>
      <c r="AB4717" s="2" t="s">
        <v>76</v>
      </c>
      <c r="AE4717" s="3">
        <v>45746.762314814812</v>
      </c>
      <c r="AF4717" s="2" t="s">
        <v>77</v>
      </c>
      <c r="AH4717" s="2" t="s">
        <v>78</v>
      </c>
      <c r="AI4717" s="2" t="s">
        <v>79</v>
      </c>
      <c r="AJ4717" s="2" t="s">
        <v>180</v>
      </c>
      <c r="AK4717" s="2" t="s">
        <v>21579</v>
      </c>
      <c r="AL4717" s="2" t="s">
        <v>1013</v>
      </c>
      <c r="AM4717" s="3">
        <v>45746.762337962966</v>
      </c>
      <c r="AN4717" s="2" t="s">
        <v>21579</v>
      </c>
      <c r="AP4717" s="2">
        <v>5862274</v>
      </c>
      <c r="AQ4717" s="2" t="s">
        <v>81</v>
      </c>
      <c r="AR4717" s="3">
        <v>45747.553101851852</v>
      </c>
      <c r="AS4717" s="2" t="s">
        <v>82</v>
      </c>
      <c r="AT4717" s="3">
        <v>45748.333333333336</v>
      </c>
      <c r="AU4717" s="2" t="s">
        <v>83</v>
      </c>
      <c r="AV4717" s="2" t="s">
        <v>495</v>
      </c>
      <c r="AW4717" s="2" t="s">
        <v>496</v>
      </c>
      <c r="AX4717" s="2" t="s">
        <v>2401</v>
      </c>
      <c r="AZ4717" s="3">
        <v>45747.553101851852</v>
      </c>
      <c r="BB4717" s="2" t="s">
        <v>4579</v>
      </c>
      <c r="BC4717" s="2" t="s">
        <v>4580</v>
      </c>
      <c r="BD4717" s="2" t="s">
        <v>4581</v>
      </c>
      <c r="BE4717" s="2" t="s">
        <v>1406</v>
      </c>
      <c r="BF4717" s="2" t="s">
        <v>611</v>
      </c>
    </row>
    <row r="4718" spans="1:58" x14ac:dyDescent="0.35">
      <c r="A4718" s="2">
        <v>3041996</v>
      </c>
      <c r="B4718" s="2" t="s">
        <v>58</v>
      </c>
      <c r="C4718" s="2">
        <v>36019251</v>
      </c>
      <c r="D4718" s="2">
        <v>338429070</v>
      </c>
      <c r="E4718" s="2" t="s">
        <v>59</v>
      </c>
      <c r="F4718" s="2" t="s">
        <v>60</v>
      </c>
      <c r="G4718" s="2" t="s">
        <v>671</v>
      </c>
      <c r="H4718" s="2" t="s">
        <v>21580</v>
      </c>
      <c r="I4718" s="2">
        <v>773674929</v>
      </c>
      <c r="J4718" s="2" t="s">
        <v>1701</v>
      </c>
      <c r="K4718" s="2">
        <v>12</v>
      </c>
      <c r="L4718" s="2" t="s">
        <v>64</v>
      </c>
      <c r="M4718" s="2" t="s">
        <v>65</v>
      </c>
      <c r="N4718" s="3">
        <v>44805</v>
      </c>
      <c r="O4718" s="2" t="s">
        <v>95</v>
      </c>
      <c r="Q4718" s="2" t="s">
        <v>67</v>
      </c>
      <c r="R4718" s="3">
        <v>45746.763043981482</v>
      </c>
      <c r="S4718" s="2" t="s">
        <v>9409</v>
      </c>
      <c r="T4718" s="2" t="s">
        <v>97</v>
      </c>
      <c r="U4718" s="2" t="s">
        <v>141</v>
      </c>
      <c r="V4718" s="2" t="s">
        <v>21581</v>
      </c>
      <c r="W4718" s="2" t="s">
        <v>285</v>
      </c>
      <c r="X4718" s="2" t="s">
        <v>286</v>
      </c>
      <c r="Y4718" s="2" t="s">
        <v>2692</v>
      </c>
      <c r="Z4718" s="2" t="s">
        <v>767</v>
      </c>
      <c r="AA4718" s="2" t="s">
        <v>21582</v>
      </c>
      <c r="AB4718" s="2" t="s">
        <v>21582</v>
      </c>
      <c r="AE4718" s="3">
        <v>45746.763055555559</v>
      </c>
      <c r="AF4718" s="2" t="s">
        <v>77</v>
      </c>
      <c r="AH4718" s="2" t="s">
        <v>78</v>
      </c>
      <c r="AI4718" s="2" t="s">
        <v>79</v>
      </c>
      <c r="AJ4718" s="2" t="s">
        <v>586</v>
      </c>
      <c r="AK4718" s="2" t="s">
        <v>21583</v>
      </c>
      <c r="AL4718" s="2" t="s">
        <v>9409</v>
      </c>
      <c r="AM4718" s="3">
        <v>45746.763090277775</v>
      </c>
      <c r="AN4718" s="2" t="s">
        <v>21583</v>
      </c>
      <c r="AP4718" s="2">
        <v>5862275</v>
      </c>
      <c r="AQ4718" s="2" t="s">
        <v>81</v>
      </c>
      <c r="AR4718" s="3">
        <v>45747.69734953704</v>
      </c>
      <c r="AS4718" s="2" t="s">
        <v>82</v>
      </c>
      <c r="AT4718" s="3">
        <v>45746.333333333336</v>
      </c>
      <c r="AU4718" s="2" t="s">
        <v>127</v>
      </c>
      <c r="AV4718" s="2" t="s">
        <v>292</v>
      </c>
      <c r="AW4718" s="2" t="s">
        <v>293</v>
      </c>
      <c r="AX4718" s="2" t="s">
        <v>928</v>
      </c>
      <c r="AZ4718" s="3">
        <v>45747.69734953704</v>
      </c>
      <c r="BB4718" s="2" t="s">
        <v>4988</v>
      </c>
      <c r="BC4718" s="2" t="s">
        <v>4989</v>
      </c>
      <c r="BD4718" s="2" t="s">
        <v>4990</v>
      </c>
      <c r="BE4718" s="2" t="s">
        <v>21584</v>
      </c>
      <c r="BF4718" s="2" t="s">
        <v>299</v>
      </c>
    </row>
    <row r="4719" spans="1:58" x14ac:dyDescent="0.35">
      <c r="A4719" s="2">
        <v>3041997</v>
      </c>
      <c r="B4719" s="2" t="s">
        <v>58</v>
      </c>
      <c r="C4719" s="2">
        <v>31714311</v>
      </c>
      <c r="D4719" s="2">
        <v>338455093</v>
      </c>
      <c r="E4719" s="2" t="s">
        <v>59</v>
      </c>
      <c r="F4719" s="2" t="s">
        <v>60</v>
      </c>
      <c r="G4719" s="2" t="s">
        <v>3406</v>
      </c>
      <c r="H4719" s="2" t="s">
        <v>2508</v>
      </c>
      <c r="I4719" s="2">
        <v>770257788</v>
      </c>
      <c r="J4719" s="2" t="s">
        <v>3407</v>
      </c>
      <c r="K4719" s="2">
        <v>13</v>
      </c>
      <c r="L4719" s="2" t="s">
        <v>64</v>
      </c>
      <c r="M4719" s="2" t="s">
        <v>65</v>
      </c>
      <c r="N4719" s="3">
        <v>45104.666666666664</v>
      </c>
      <c r="O4719" s="2" t="s">
        <v>161</v>
      </c>
      <c r="Q4719" s="2" t="s">
        <v>67</v>
      </c>
      <c r="R4719" s="3">
        <v>45746.764050925929</v>
      </c>
      <c r="S4719" s="2" t="s">
        <v>4139</v>
      </c>
      <c r="T4719" s="2" t="s">
        <v>598</v>
      </c>
      <c r="U4719" s="2" t="s">
        <v>175</v>
      </c>
      <c r="V4719" s="2" t="s">
        <v>21585</v>
      </c>
      <c r="W4719" s="2" t="s">
        <v>872</v>
      </c>
      <c r="X4719" s="2" t="s">
        <v>1216</v>
      </c>
      <c r="Y4719" s="2" t="s">
        <v>14104</v>
      </c>
      <c r="Z4719" s="2" t="s">
        <v>1446</v>
      </c>
      <c r="AA4719" s="2" t="s">
        <v>1446</v>
      </c>
      <c r="AB4719" s="2" t="s">
        <v>14105</v>
      </c>
      <c r="AE4719" s="3">
        <v>45746.764062499999</v>
      </c>
      <c r="AF4719" s="2" t="s">
        <v>77</v>
      </c>
      <c r="AH4719" s="2" t="s">
        <v>103</v>
      </c>
      <c r="AI4719" s="2" t="s">
        <v>79</v>
      </c>
      <c r="AJ4719" s="2" t="s">
        <v>586</v>
      </c>
      <c r="AK4719" s="2" t="s">
        <v>15385</v>
      </c>
      <c r="AL4719" s="2" t="s">
        <v>4139</v>
      </c>
      <c r="AM4719" s="3">
        <v>45746.764097222222</v>
      </c>
      <c r="AN4719" s="2" t="s">
        <v>15385</v>
      </c>
      <c r="AP4719" s="2">
        <v>5862277</v>
      </c>
      <c r="AQ4719" s="2" t="s">
        <v>81</v>
      </c>
      <c r="AR4719" s="3">
        <v>45747.883449074077</v>
      </c>
      <c r="AS4719" s="2" t="s">
        <v>82</v>
      </c>
      <c r="AZ4719" s="3">
        <v>45747.883449074077</v>
      </c>
      <c r="BB4719" s="2" t="s">
        <v>4579</v>
      </c>
      <c r="BC4719" s="2" t="s">
        <v>4580</v>
      </c>
      <c r="BD4719" s="2" t="s">
        <v>4581</v>
      </c>
      <c r="BE4719" s="2" t="s">
        <v>20488</v>
      </c>
      <c r="BF4719" s="2" t="s">
        <v>1149</v>
      </c>
    </row>
    <row r="4720" spans="1:58" x14ac:dyDescent="0.35">
      <c r="A4720" s="2">
        <v>3041998</v>
      </c>
      <c r="B4720" s="2" t="s">
        <v>58</v>
      </c>
      <c r="C4720" s="2">
        <v>44223751</v>
      </c>
      <c r="D4720" s="2">
        <v>338929552</v>
      </c>
      <c r="E4720" s="2" t="s">
        <v>59</v>
      </c>
      <c r="F4720" s="2" t="s">
        <v>60</v>
      </c>
      <c r="G4720" s="2" t="s">
        <v>21586</v>
      </c>
      <c r="H4720" s="2" t="s">
        <v>21586</v>
      </c>
      <c r="I4720" s="2">
        <v>778151609</v>
      </c>
      <c r="J4720" s="2" t="s">
        <v>5872</v>
      </c>
      <c r="K4720" s="2">
        <v>20</v>
      </c>
      <c r="L4720" s="2" t="s">
        <v>192</v>
      </c>
      <c r="M4720" s="2" t="s">
        <v>193</v>
      </c>
      <c r="N4720" s="3">
        <v>45609.416666666664</v>
      </c>
      <c r="O4720" s="2" t="s">
        <v>260</v>
      </c>
      <c r="Q4720" s="2" t="s">
        <v>67</v>
      </c>
      <c r="R4720" s="3">
        <v>45746.765474537038</v>
      </c>
      <c r="S4720" s="2" t="s">
        <v>2616</v>
      </c>
      <c r="T4720" s="2" t="s">
        <v>196</v>
      </c>
      <c r="U4720" s="2" t="s">
        <v>70</v>
      </c>
      <c r="V4720" s="2" t="s">
        <v>2969</v>
      </c>
      <c r="Y4720" s="2" t="s">
        <v>1445</v>
      </c>
      <c r="Z4720" s="2" t="s">
        <v>902</v>
      </c>
      <c r="AA4720" s="2" t="s">
        <v>4571</v>
      </c>
      <c r="AB4720" s="2" t="s">
        <v>76</v>
      </c>
      <c r="AE4720" s="3">
        <v>45746.765682870369</v>
      </c>
      <c r="AF4720" s="2" t="s">
        <v>203</v>
      </c>
      <c r="AG4720" s="2">
        <v>48</v>
      </c>
      <c r="AH4720" s="2" t="s">
        <v>78</v>
      </c>
      <c r="AI4720" s="2" t="s">
        <v>204</v>
      </c>
      <c r="AJ4720" s="2" t="s">
        <v>290</v>
      </c>
      <c r="AK4720" s="2" t="s">
        <v>2974</v>
      </c>
      <c r="AL4720" s="2" t="s">
        <v>2616</v>
      </c>
      <c r="AM4720" s="3">
        <v>45746.765717592592</v>
      </c>
      <c r="AO4720" s="2" t="s">
        <v>2616</v>
      </c>
      <c r="AP4720" s="2">
        <v>5862282</v>
      </c>
      <c r="AQ4720" s="2" t="s">
        <v>81</v>
      </c>
      <c r="AR4720" s="3">
        <v>45747.515648148146</v>
      </c>
      <c r="AS4720" s="2" t="s">
        <v>82</v>
      </c>
      <c r="AT4720" s="3">
        <v>45746.5625</v>
      </c>
      <c r="AU4720" s="2" t="s">
        <v>83</v>
      </c>
      <c r="AV4720" s="2" t="s">
        <v>308</v>
      </c>
      <c r="AW4720" s="2" t="s">
        <v>309</v>
      </c>
      <c r="AX4720" s="2" t="s">
        <v>2261</v>
      </c>
      <c r="AY4720" s="3">
        <v>45748.765682870369</v>
      </c>
      <c r="AZ4720" s="3">
        <v>45747.515648148146</v>
      </c>
      <c r="BA4720" s="2" t="s">
        <v>211</v>
      </c>
      <c r="BB4720" s="2" t="s">
        <v>608</v>
      </c>
      <c r="BC4720" s="2" t="s">
        <v>326</v>
      </c>
      <c r="BD4720" s="2" t="s">
        <v>609</v>
      </c>
      <c r="BE4720" s="2" t="s">
        <v>1083</v>
      </c>
      <c r="BF4720" s="2" t="s">
        <v>463</v>
      </c>
    </row>
    <row r="4721" spans="1:58" x14ac:dyDescent="0.35">
      <c r="A4721" s="2">
        <v>3041999</v>
      </c>
      <c r="B4721" s="2" t="s">
        <v>58</v>
      </c>
      <c r="C4721" s="2">
        <v>41776491</v>
      </c>
      <c r="D4721" s="2">
        <v>338564830</v>
      </c>
      <c r="E4721" s="2" t="s">
        <v>59</v>
      </c>
      <c r="F4721" s="2" t="s">
        <v>60</v>
      </c>
      <c r="G4721" s="2" t="s">
        <v>538</v>
      </c>
      <c r="H4721" s="2" t="s">
        <v>21587</v>
      </c>
      <c r="I4721" s="2">
        <v>773655269</v>
      </c>
      <c r="J4721" s="2" t="s">
        <v>21588</v>
      </c>
      <c r="K4721" s="2">
        <v>13</v>
      </c>
      <c r="L4721" s="2" t="s">
        <v>64</v>
      </c>
      <c r="M4721" s="2" t="s">
        <v>65</v>
      </c>
      <c r="N4721" s="3">
        <v>45210.67287037037</v>
      </c>
      <c r="O4721" s="2" t="s">
        <v>66</v>
      </c>
      <c r="Q4721" s="2" t="s">
        <v>67</v>
      </c>
      <c r="R4721" s="3">
        <v>45746.765520833331</v>
      </c>
      <c r="S4721" s="2" t="s">
        <v>96</v>
      </c>
      <c r="T4721" s="2" t="s">
        <v>97</v>
      </c>
      <c r="U4721" s="2" t="s">
        <v>70</v>
      </c>
      <c r="V4721" s="2" t="s">
        <v>21589</v>
      </c>
      <c r="W4721" s="2" t="s">
        <v>872</v>
      </c>
      <c r="X4721" s="2" t="s">
        <v>1216</v>
      </c>
      <c r="Y4721" s="2" t="s">
        <v>2437</v>
      </c>
      <c r="Z4721" s="2" t="s">
        <v>1253</v>
      </c>
      <c r="AA4721" s="2" t="s">
        <v>1253</v>
      </c>
      <c r="AB4721" s="2" t="s">
        <v>76</v>
      </c>
      <c r="AE4721" s="3">
        <v>45746.765532407408</v>
      </c>
      <c r="AF4721" s="2" t="s">
        <v>77</v>
      </c>
      <c r="AH4721" s="2" t="s">
        <v>103</v>
      </c>
      <c r="AI4721" s="2" t="s">
        <v>79</v>
      </c>
      <c r="AJ4721" s="2" t="s">
        <v>105</v>
      </c>
      <c r="AK4721" s="2" t="s">
        <v>21589</v>
      </c>
      <c r="AL4721" s="2" t="s">
        <v>96</v>
      </c>
      <c r="AM4721" s="3">
        <v>45746.765555555554</v>
      </c>
      <c r="AN4721" s="2" t="s">
        <v>21589</v>
      </c>
      <c r="AP4721" s="2">
        <v>5862281</v>
      </c>
      <c r="AQ4721" s="2" t="s">
        <v>81</v>
      </c>
      <c r="AR4721" s="3">
        <v>45748.773761574077</v>
      </c>
      <c r="AS4721" s="2" t="s">
        <v>82</v>
      </c>
      <c r="AT4721" s="3">
        <v>45746.333333333336</v>
      </c>
      <c r="AU4721" s="2" t="s">
        <v>127</v>
      </c>
      <c r="AV4721" s="2" t="s">
        <v>1164</v>
      </c>
      <c r="AW4721" s="2" t="s">
        <v>1165</v>
      </c>
      <c r="AX4721" s="2" t="s">
        <v>1705</v>
      </c>
      <c r="AZ4721" s="3">
        <v>45748.773761574077</v>
      </c>
      <c r="BB4721" s="2" t="s">
        <v>608</v>
      </c>
      <c r="BC4721" s="2" t="s">
        <v>326</v>
      </c>
      <c r="BD4721" s="2" t="s">
        <v>609</v>
      </c>
      <c r="BE4721" s="2" t="s">
        <v>4152</v>
      </c>
      <c r="BF4721" s="2" t="s">
        <v>276</v>
      </c>
    </row>
    <row r="4722" spans="1:58" x14ac:dyDescent="0.35">
      <c r="A4722" s="2">
        <v>3042000</v>
      </c>
      <c r="B4722" s="2" t="s">
        <v>214</v>
      </c>
      <c r="C4722" s="2">
        <v>40975471</v>
      </c>
      <c r="D4722" s="2">
        <v>339944310</v>
      </c>
      <c r="E4722" s="2" t="s">
        <v>59</v>
      </c>
      <c r="F4722" s="2" t="s">
        <v>60</v>
      </c>
      <c r="G4722" s="2" t="s">
        <v>3979</v>
      </c>
      <c r="H4722" s="2" t="s">
        <v>21590</v>
      </c>
      <c r="I4722" s="2">
        <v>778109363</v>
      </c>
      <c r="J4722" s="2" t="s">
        <v>21591</v>
      </c>
      <c r="K4722" s="2">
        <v>19</v>
      </c>
      <c r="L4722" s="2" t="s">
        <v>64</v>
      </c>
      <c r="M4722" s="2" t="s">
        <v>65</v>
      </c>
      <c r="N4722" s="3">
        <v>45076.680555555555</v>
      </c>
      <c r="O4722" s="2" t="s">
        <v>614</v>
      </c>
      <c r="Q4722" s="2" t="s">
        <v>67</v>
      </c>
      <c r="R4722" s="3">
        <v>45746.766562500001</v>
      </c>
      <c r="S4722" s="2" t="s">
        <v>9253</v>
      </c>
      <c r="T4722" s="2" t="s">
        <v>69</v>
      </c>
      <c r="U4722" s="2" t="s">
        <v>70</v>
      </c>
      <c r="V4722" s="2" t="s">
        <v>21592</v>
      </c>
      <c r="W4722" s="2" t="s">
        <v>457</v>
      </c>
      <c r="X4722" s="2" t="s">
        <v>3055</v>
      </c>
      <c r="Y4722" s="2" t="s">
        <v>21593</v>
      </c>
      <c r="Z4722" s="2" t="s">
        <v>21594</v>
      </c>
      <c r="AA4722" s="2" t="s">
        <v>21595</v>
      </c>
      <c r="AB4722" s="2" t="s">
        <v>21595</v>
      </c>
      <c r="AE4722" s="3">
        <v>45746.766574074078</v>
      </c>
      <c r="AF4722" s="2" t="s">
        <v>77</v>
      </c>
      <c r="AH4722" s="2" t="s">
        <v>78</v>
      </c>
      <c r="AI4722" s="2" t="s">
        <v>125</v>
      </c>
      <c r="AJ4722" s="2" t="s">
        <v>511</v>
      </c>
      <c r="AK4722" s="2" t="s">
        <v>21596</v>
      </c>
      <c r="AL4722" s="2" t="s">
        <v>9253</v>
      </c>
      <c r="AM4722" s="3">
        <v>45746.766608796293</v>
      </c>
      <c r="AN4722" s="2" t="s">
        <v>21597</v>
      </c>
      <c r="AP4722" s="2">
        <v>5862283</v>
      </c>
      <c r="AQ4722" s="2" t="s">
        <v>81</v>
      </c>
      <c r="AR4722" s="3">
        <v>45748.590810185182</v>
      </c>
      <c r="AS4722" s="2" t="s">
        <v>82</v>
      </c>
      <c r="AT4722" s="3">
        <v>45747.333333333336</v>
      </c>
      <c r="AU4722" s="2" t="s">
        <v>127</v>
      </c>
      <c r="AV4722" s="2" t="s">
        <v>1815</v>
      </c>
      <c r="AW4722" s="2" t="s">
        <v>1816</v>
      </c>
      <c r="AX4722" s="2" t="s">
        <v>1817</v>
      </c>
      <c r="AZ4722" s="3">
        <v>45748.590810185182</v>
      </c>
      <c r="BB4722" s="2" t="s">
        <v>340</v>
      </c>
      <c r="BC4722" s="2" t="s">
        <v>341</v>
      </c>
      <c r="BD4722" s="2" t="s">
        <v>342</v>
      </c>
      <c r="BE4722" s="2" t="s">
        <v>21598</v>
      </c>
      <c r="BF4722" s="2" t="s">
        <v>3063</v>
      </c>
    </row>
    <row r="4723" spans="1:58" x14ac:dyDescent="0.35">
      <c r="A4723" s="2">
        <v>3042001</v>
      </c>
      <c r="B4723" s="2" t="s">
        <v>58</v>
      </c>
      <c r="C4723" s="2">
        <v>42811241</v>
      </c>
      <c r="D4723" s="2">
        <v>338673696</v>
      </c>
      <c r="E4723" s="2" t="s">
        <v>59</v>
      </c>
      <c r="F4723" s="2" t="s">
        <v>60</v>
      </c>
      <c r="G4723" s="2" t="s">
        <v>1529</v>
      </c>
      <c r="H4723" s="2" t="s">
        <v>11646</v>
      </c>
      <c r="I4723" s="2">
        <v>786367181</v>
      </c>
      <c r="J4723" s="2" t="s">
        <v>21599</v>
      </c>
      <c r="K4723" s="2">
        <v>13</v>
      </c>
      <c r="L4723" s="2" t="s">
        <v>64</v>
      </c>
      <c r="M4723" s="2" t="s">
        <v>65</v>
      </c>
      <c r="N4723" s="3">
        <v>45369.783206018517</v>
      </c>
      <c r="O4723" s="2" t="s">
        <v>66</v>
      </c>
      <c r="Q4723" s="2" t="s">
        <v>67</v>
      </c>
      <c r="R4723" s="3">
        <v>45746.768009259256</v>
      </c>
      <c r="S4723" s="2" t="s">
        <v>2192</v>
      </c>
      <c r="T4723" s="2" t="s">
        <v>2193</v>
      </c>
      <c r="U4723" s="2" t="s">
        <v>70</v>
      </c>
      <c r="V4723" s="2" t="s">
        <v>21600</v>
      </c>
      <c r="W4723" s="2" t="s">
        <v>225</v>
      </c>
      <c r="X4723" s="2" t="s">
        <v>912</v>
      </c>
      <c r="Y4723" s="2" t="s">
        <v>6303</v>
      </c>
      <c r="Z4723" s="2" t="s">
        <v>4472</v>
      </c>
      <c r="AA4723" s="2">
        <v>2157</v>
      </c>
      <c r="AB4723" s="2" t="s">
        <v>76</v>
      </c>
      <c r="AE4723" s="3">
        <v>45746.76803240741</v>
      </c>
      <c r="AF4723" s="2" t="s">
        <v>77</v>
      </c>
      <c r="AH4723" s="2" t="s">
        <v>78</v>
      </c>
      <c r="AI4723" s="2" t="s">
        <v>79</v>
      </c>
      <c r="AJ4723" s="2" t="s">
        <v>105</v>
      </c>
      <c r="AK4723" s="2" t="s">
        <v>2197</v>
      </c>
      <c r="AL4723" s="2" t="s">
        <v>2192</v>
      </c>
      <c r="AM4723" s="3">
        <v>45746.768055555556</v>
      </c>
      <c r="AN4723" s="2" t="s">
        <v>2197</v>
      </c>
      <c r="AP4723" s="2">
        <v>5862284</v>
      </c>
      <c r="AQ4723" s="2" t="s">
        <v>81</v>
      </c>
      <c r="AR4723" s="3">
        <v>45748.724131944444</v>
      </c>
      <c r="AS4723" s="2" t="s">
        <v>82</v>
      </c>
      <c r="AZ4723" s="3">
        <v>45748.724131944444</v>
      </c>
      <c r="BB4723" s="2" t="s">
        <v>185</v>
      </c>
      <c r="BC4723" s="2" t="s">
        <v>186</v>
      </c>
      <c r="BD4723" s="2" t="s">
        <v>187</v>
      </c>
      <c r="BE4723" s="2" t="s">
        <v>11964</v>
      </c>
      <c r="BF4723" s="2" t="s">
        <v>920</v>
      </c>
    </row>
    <row r="4724" spans="1:58" x14ac:dyDescent="0.35">
      <c r="A4724" s="2">
        <v>3042002</v>
      </c>
      <c r="B4724" s="2" t="s">
        <v>214</v>
      </c>
      <c r="C4724" s="2">
        <v>41458731</v>
      </c>
      <c r="D4724" s="2">
        <v>338050526</v>
      </c>
      <c r="E4724" s="2" t="s">
        <v>59</v>
      </c>
      <c r="F4724" s="2" t="s">
        <v>60</v>
      </c>
      <c r="G4724" s="2" t="s">
        <v>345</v>
      </c>
      <c r="H4724" s="2" t="s">
        <v>3097</v>
      </c>
      <c r="I4724" s="2">
        <v>775509728</v>
      </c>
      <c r="J4724" s="2" t="s">
        <v>6985</v>
      </c>
      <c r="K4724" s="2">
        <v>13</v>
      </c>
      <c r="L4724" s="2" t="s">
        <v>64</v>
      </c>
      <c r="M4724" s="2" t="s">
        <v>65</v>
      </c>
      <c r="N4724" s="3">
        <v>45447</v>
      </c>
      <c r="O4724" s="2" t="s">
        <v>614</v>
      </c>
      <c r="Q4724" s="2" t="s">
        <v>67</v>
      </c>
      <c r="R4724" s="3">
        <v>45746.768125000002</v>
      </c>
      <c r="S4724" s="2" t="s">
        <v>8657</v>
      </c>
      <c r="T4724" s="2" t="s">
        <v>97</v>
      </c>
      <c r="U4724" s="2" t="s">
        <v>70</v>
      </c>
      <c r="V4724" s="2" t="s">
        <v>21601</v>
      </c>
      <c r="W4724" s="2" t="s">
        <v>872</v>
      </c>
      <c r="X4724" s="2" t="s">
        <v>1216</v>
      </c>
      <c r="Y4724" s="2" t="s">
        <v>4182</v>
      </c>
      <c r="Z4724" s="2" t="s">
        <v>1446</v>
      </c>
      <c r="AA4724" s="2" t="s">
        <v>4183</v>
      </c>
      <c r="AB4724" s="2" t="s">
        <v>4183</v>
      </c>
      <c r="AE4724" s="3">
        <v>45748.764560185184</v>
      </c>
      <c r="AF4724" s="2" t="s">
        <v>77</v>
      </c>
      <c r="AH4724" s="2" t="s">
        <v>78</v>
      </c>
      <c r="AI4724" s="2" t="s">
        <v>230</v>
      </c>
      <c r="AJ4724" s="2" t="s">
        <v>511</v>
      </c>
      <c r="AK4724" s="2" t="s">
        <v>21602</v>
      </c>
      <c r="AL4724" s="2" t="s">
        <v>907</v>
      </c>
      <c r="AM4724" s="3">
        <v>45748.764641203707</v>
      </c>
      <c r="AN4724" s="2" t="s">
        <v>21602</v>
      </c>
      <c r="AO4724" s="2" t="s">
        <v>907</v>
      </c>
      <c r="AP4724" s="2">
        <v>5866198</v>
      </c>
      <c r="AQ4724" s="2" t="s">
        <v>81</v>
      </c>
      <c r="AR4724" s="3">
        <v>45749.776145833333</v>
      </c>
      <c r="AS4724" s="2" t="s">
        <v>82</v>
      </c>
      <c r="AT4724" s="3">
        <v>45748.333333333336</v>
      </c>
      <c r="AU4724" s="2" t="s">
        <v>83</v>
      </c>
      <c r="AV4724" s="2" t="s">
        <v>234</v>
      </c>
      <c r="AW4724" s="2" t="s">
        <v>235</v>
      </c>
      <c r="AX4724" s="2" t="s">
        <v>21603</v>
      </c>
      <c r="AZ4724" s="3">
        <v>45749.776145833333</v>
      </c>
      <c r="BB4724" s="2" t="s">
        <v>1928</v>
      </c>
      <c r="BC4724" s="2" t="s">
        <v>1929</v>
      </c>
      <c r="BD4724" s="2" t="s">
        <v>1930</v>
      </c>
      <c r="BE4724" s="2" t="s">
        <v>20464</v>
      </c>
      <c r="BF4724" s="2" t="s">
        <v>13702</v>
      </c>
    </row>
    <row r="4725" spans="1:58" x14ac:dyDescent="0.35">
      <c r="A4725" s="2">
        <v>3042003</v>
      </c>
      <c r="B4725" s="2" t="s">
        <v>214</v>
      </c>
      <c r="C4725" s="2">
        <v>39886321</v>
      </c>
      <c r="D4725" s="2">
        <v>339564041</v>
      </c>
      <c r="E4725" s="2" t="s">
        <v>59</v>
      </c>
      <c r="F4725" s="2" t="s">
        <v>60</v>
      </c>
      <c r="G4725" s="2" t="s">
        <v>6515</v>
      </c>
      <c r="H4725" s="2" t="s">
        <v>21604</v>
      </c>
      <c r="I4725" s="2" t="s">
        <v>21605</v>
      </c>
      <c r="J4725" s="2" t="s">
        <v>21606</v>
      </c>
      <c r="K4725" s="2">
        <v>14</v>
      </c>
      <c r="L4725" s="2" t="s">
        <v>64</v>
      </c>
      <c r="M4725" s="2" t="s">
        <v>65</v>
      </c>
      <c r="N4725" s="3">
        <v>45423.927303240744</v>
      </c>
      <c r="O4725" s="2" t="s">
        <v>486</v>
      </c>
      <c r="Q4725" s="2" t="s">
        <v>67</v>
      </c>
      <c r="R4725" s="3">
        <v>45746.768750000003</v>
      </c>
      <c r="S4725" s="2" t="s">
        <v>3922</v>
      </c>
      <c r="T4725" s="2" t="s">
        <v>69</v>
      </c>
      <c r="U4725" s="2" t="s">
        <v>175</v>
      </c>
      <c r="V4725" s="2" t="s">
        <v>21607</v>
      </c>
      <c r="W4725" s="2" t="s">
        <v>468</v>
      </c>
      <c r="X4725" s="2" t="s">
        <v>468</v>
      </c>
      <c r="Y4725" s="2" t="s">
        <v>7084</v>
      </c>
      <c r="Z4725" s="2" t="s">
        <v>568</v>
      </c>
      <c r="AA4725" s="2" t="s">
        <v>7085</v>
      </c>
      <c r="AB4725" s="2" t="s">
        <v>76</v>
      </c>
      <c r="AE4725" s="3">
        <v>45746.768761574072</v>
      </c>
      <c r="AF4725" s="2" t="s">
        <v>77</v>
      </c>
      <c r="AH4725" s="2" t="s">
        <v>78</v>
      </c>
      <c r="AI4725" s="2" t="s">
        <v>125</v>
      </c>
      <c r="AJ4725" s="2" t="s">
        <v>381</v>
      </c>
      <c r="AK4725" s="2" t="s">
        <v>21607</v>
      </c>
      <c r="AL4725" s="2" t="s">
        <v>3922</v>
      </c>
      <c r="AM4725" s="3">
        <v>45746.768796296295</v>
      </c>
      <c r="AN4725" s="2" t="s">
        <v>21607</v>
      </c>
      <c r="AP4725" s="2">
        <v>5862286</v>
      </c>
      <c r="AQ4725" s="2" t="s">
        <v>81</v>
      </c>
      <c r="AR4725" s="3">
        <v>45747.528900462959</v>
      </c>
      <c r="AS4725" s="2" t="s">
        <v>82</v>
      </c>
      <c r="AT4725" s="3">
        <v>45748.333333333336</v>
      </c>
      <c r="AU4725" s="2" t="s">
        <v>83</v>
      </c>
      <c r="AV4725" s="2" t="s">
        <v>572</v>
      </c>
      <c r="AW4725" s="2" t="s">
        <v>573</v>
      </c>
      <c r="AX4725" s="2" t="s">
        <v>667</v>
      </c>
      <c r="AZ4725" s="3">
        <v>45747.528900462959</v>
      </c>
      <c r="BB4725" s="2" t="s">
        <v>559</v>
      </c>
      <c r="BC4725" s="2" t="s">
        <v>132</v>
      </c>
      <c r="BD4725" s="2" t="s">
        <v>560</v>
      </c>
      <c r="BE4725" s="2" t="s">
        <v>21608</v>
      </c>
      <c r="BF4725" s="2" t="s">
        <v>474</v>
      </c>
    </row>
    <row r="4726" spans="1:58" x14ac:dyDescent="0.35">
      <c r="A4726" s="2">
        <v>3042004</v>
      </c>
      <c r="B4726" s="2" t="s">
        <v>214</v>
      </c>
      <c r="C4726" s="2">
        <v>37138351</v>
      </c>
      <c r="D4726" s="2">
        <v>339960568</v>
      </c>
      <c r="E4726" s="2" t="s">
        <v>59</v>
      </c>
      <c r="F4726" s="2" t="s">
        <v>60</v>
      </c>
      <c r="G4726" s="2" t="s">
        <v>4847</v>
      </c>
      <c r="H4726" s="2" t="s">
        <v>21609</v>
      </c>
      <c r="I4726" s="2">
        <v>775351222</v>
      </c>
      <c r="J4726" s="2" t="s">
        <v>5838</v>
      </c>
      <c r="K4726" s="2">
        <v>19</v>
      </c>
      <c r="L4726" s="2" t="s">
        <v>64</v>
      </c>
      <c r="M4726" s="2" t="s">
        <v>65</v>
      </c>
      <c r="N4726" s="3">
        <v>44281.458333333336</v>
      </c>
      <c r="O4726" s="2" t="s">
        <v>614</v>
      </c>
      <c r="Q4726" s="2" t="s">
        <v>67</v>
      </c>
      <c r="R4726" s="3">
        <v>45746.773217592592</v>
      </c>
      <c r="S4726" s="2" t="s">
        <v>7661</v>
      </c>
      <c r="T4726" s="2" t="s">
        <v>97</v>
      </c>
      <c r="U4726" s="2" t="s">
        <v>70</v>
      </c>
      <c r="V4726" s="2" t="s">
        <v>21610</v>
      </c>
      <c r="W4726" s="2" t="s">
        <v>457</v>
      </c>
      <c r="X4726" s="2" t="s">
        <v>3934</v>
      </c>
      <c r="Y4726" s="2" t="s">
        <v>3935</v>
      </c>
      <c r="Z4726" s="2" t="s">
        <v>3936</v>
      </c>
      <c r="AA4726" s="2" t="s">
        <v>21611</v>
      </c>
      <c r="AB4726" s="2" t="s">
        <v>76</v>
      </c>
      <c r="AC4726" s="2">
        <v>775351222</v>
      </c>
      <c r="AE4726" s="3">
        <v>45746.773229166669</v>
      </c>
      <c r="AF4726" s="2" t="s">
        <v>77</v>
      </c>
      <c r="AH4726" s="2" t="s">
        <v>103</v>
      </c>
      <c r="AI4726" s="2" t="s">
        <v>125</v>
      </c>
      <c r="AJ4726" s="2" t="s">
        <v>381</v>
      </c>
      <c r="AK4726" s="2" t="s">
        <v>21612</v>
      </c>
      <c r="AL4726" s="2" t="s">
        <v>7661</v>
      </c>
      <c r="AM4726" s="3">
        <v>45746.773263888892</v>
      </c>
      <c r="AN4726" s="2" t="s">
        <v>21612</v>
      </c>
      <c r="AP4726" s="2">
        <v>5862294</v>
      </c>
      <c r="AQ4726" s="2" t="s">
        <v>81</v>
      </c>
      <c r="AR4726" s="3">
        <v>45747.901736111111</v>
      </c>
      <c r="AS4726" s="2" t="s">
        <v>82</v>
      </c>
      <c r="AT4726" s="3">
        <v>45746.5625</v>
      </c>
      <c r="AU4726" s="2" t="s">
        <v>127</v>
      </c>
      <c r="AV4726" s="2" t="s">
        <v>2884</v>
      </c>
      <c r="AW4726" s="2" t="s">
        <v>2885</v>
      </c>
      <c r="AX4726" s="2" t="s">
        <v>5113</v>
      </c>
      <c r="AZ4726" s="3">
        <v>45747.901736111111</v>
      </c>
      <c r="BB4726" s="2" t="s">
        <v>6663</v>
      </c>
      <c r="BC4726" s="2" t="s">
        <v>2238</v>
      </c>
      <c r="BD4726" s="2" t="s">
        <v>4961</v>
      </c>
      <c r="BE4726" s="2" t="s">
        <v>21613</v>
      </c>
      <c r="BF4726" s="2" t="s">
        <v>3063</v>
      </c>
    </row>
    <row r="4727" spans="1:58" x14ac:dyDescent="0.35">
      <c r="A4727" s="2">
        <v>3042005</v>
      </c>
      <c r="B4727" s="2" t="s">
        <v>58</v>
      </c>
      <c r="C4727" s="2">
        <v>36549401</v>
      </c>
      <c r="D4727" s="2">
        <v>338242040</v>
      </c>
      <c r="E4727" s="2" t="s">
        <v>59</v>
      </c>
      <c r="F4727" s="2" t="s">
        <v>60</v>
      </c>
      <c r="G4727" s="2" t="s">
        <v>671</v>
      </c>
      <c r="H4727" s="2" t="s">
        <v>21614</v>
      </c>
      <c r="I4727" s="2">
        <v>776648379</v>
      </c>
      <c r="J4727" s="2" t="s">
        <v>885</v>
      </c>
      <c r="K4727" s="2">
        <v>13</v>
      </c>
      <c r="L4727" s="2" t="s">
        <v>64</v>
      </c>
      <c r="M4727" s="2" t="s">
        <v>65</v>
      </c>
      <c r="N4727" s="3">
        <v>45029.541678240741</v>
      </c>
      <c r="O4727" s="2" t="s">
        <v>66</v>
      </c>
      <c r="Q4727" s="2" t="s">
        <v>67</v>
      </c>
      <c r="R4727" s="3">
        <v>45746.774236111109</v>
      </c>
      <c r="S4727" s="2" t="s">
        <v>2265</v>
      </c>
      <c r="T4727" s="2" t="s">
        <v>69</v>
      </c>
      <c r="U4727" s="2" t="s">
        <v>70</v>
      </c>
      <c r="V4727" s="2" t="s">
        <v>21615</v>
      </c>
      <c r="W4727" s="2" t="s">
        <v>72</v>
      </c>
      <c r="X4727" s="2" t="s">
        <v>199</v>
      </c>
      <c r="Y4727" s="2" t="s">
        <v>10076</v>
      </c>
      <c r="Z4727" s="2" t="s">
        <v>848</v>
      </c>
      <c r="AA4727" s="2" t="s">
        <v>1849</v>
      </c>
      <c r="AB4727" s="2" t="s">
        <v>1849</v>
      </c>
      <c r="AC4727" s="2">
        <v>99</v>
      </c>
      <c r="AE4727" s="3">
        <v>45746.774247685185</v>
      </c>
      <c r="AF4727" s="2" t="s">
        <v>77</v>
      </c>
      <c r="AH4727" s="2" t="s">
        <v>103</v>
      </c>
      <c r="AI4727" s="2" t="s">
        <v>79</v>
      </c>
      <c r="AJ4727" s="2" t="s">
        <v>586</v>
      </c>
      <c r="AK4727" s="2" t="s">
        <v>21615</v>
      </c>
      <c r="AL4727" s="2" t="s">
        <v>2265</v>
      </c>
      <c r="AM4727" s="3">
        <v>45746.774282407408</v>
      </c>
      <c r="AN4727" s="2" t="s">
        <v>21615</v>
      </c>
      <c r="AP4727" s="2">
        <v>5862295</v>
      </c>
      <c r="AQ4727" s="2" t="s">
        <v>81</v>
      </c>
      <c r="AR4727" s="3">
        <v>45747.63689814815</v>
      </c>
      <c r="AS4727" s="2" t="s">
        <v>82</v>
      </c>
      <c r="AT4727" s="3">
        <v>45748.333333333336</v>
      </c>
      <c r="AU4727" s="2" t="s">
        <v>83</v>
      </c>
      <c r="AV4727" s="2" t="s">
        <v>208</v>
      </c>
      <c r="AW4727" s="2" t="s">
        <v>209</v>
      </c>
      <c r="AX4727" s="2" t="s">
        <v>547</v>
      </c>
      <c r="AZ4727" s="3">
        <v>45747.63689814815</v>
      </c>
      <c r="BB4727" s="2" t="s">
        <v>253</v>
      </c>
      <c r="BC4727" s="2" t="s">
        <v>254</v>
      </c>
      <c r="BD4727" s="2" t="s">
        <v>255</v>
      </c>
      <c r="BE4727" s="2" t="s">
        <v>2001</v>
      </c>
      <c r="BF4727" s="2" t="s">
        <v>213</v>
      </c>
    </row>
    <row r="4728" spans="1:58" x14ac:dyDescent="0.35">
      <c r="A4728" s="2">
        <v>3042006</v>
      </c>
      <c r="B4728" s="2" t="s">
        <v>58</v>
      </c>
      <c r="C4728" s="2">
        <v>44570791</v>
      </c>
      <c r="D4728" s="2">
        <v>338262523</v>
      </c>
      <c r="E4728" s="2" t="s">
        <v>59</v>
      </c>
      <c r="F4728" s="2" t="s">
        <v>60</v>
      </c>
      <c r="G4728" s="2" t="s">
        <v>21616</v>
      </c>
      <c r="H4728" s="2" t="s">
        <v>21616</v>
      </c>
      <c r="I4728" s="2">
        <v>775567715</v>
      </c>
      <c r="J4728" s="2" t="s">
        <v>7969</v>
      </c>
      <c r="K4728" s="2">
        <v>20</v>
      </c>
      <c r="L4728" s="2" t="s">
        <v>192</v>
      </c>
      <c r="M4728" s="2" t="s">
        <v>193</v>
      </c>
      <c r="N4728" s="3">
        <v>45701.674432870372</v>
      </c>
      <c r="O4728" s="2" t="s">
        <v>260</v>
      </c>
      <c r="Q4728" s="2" t="s">
        <v>67</v>
      </c>
      <c r="R4728" s="3">
        <v>45746.774548611109</v>
      </c>
      <c r="S4728" s="2" t="s">
        <v>1279</v>
      </c>
      <c r="T4728" s="2" t="s">
        <v>196</v>
      </c>
      <c r="U4728" s="2" t="s">
        <v>70</v>
      </c>
      <c r="V4728" s="2" t="s">
        <v>21617</v>
      </c>
      <c r="W4728" s="2" t="s">
        <v>872</v>
      </c>
      <c r="X4728" s="2" t="s">
        <v>1216</v>
      </c>
      <c r="Y4728" s="2" t="s">
        <v>7498</v>
      </c>
      <c r="Z4728" s="2" t="s">
        <v>306</v>
      </c>
      <c r="AA4728" s="2">
        <v>7000</v>
      </c>
      <c r="AB4728" s="2" t="s">
        <v>76</v>
      </c>
      <c r="AE4728" s="3">
        <v>45746.774560185186</v>
      </c>
      <c r="AF4728" s="2" t="s">
        <v>268</v>
      </c>
      <c r="AH4728" s="2" t="s">
        <v>78</v>
      </c>
      <c r="AI4728" s="2" t="s">
        <v>204</v>
      </c>
      <c r="AJ4728" s="2" t="s">
        <v>80</v>
      </c>
      <c r="AK4728" s="2" t="s">
        <v>14847</v>
      </c>
      <c r="AL4728" s="2" t="s">
        <v>1279</v>
      </c>
      <c r="AM4728" s="3">
        <v>45746.774583333332</v>
      </c>
      <c r="AN4728" s="2" t="s">
        <v>14847</v>
      </c>
      <c r="AP4728" s="2">
        <v>5862299</v>
      </c>
      <c r="AQ4728" s="2" t="s">
        <v>81</v>
      </c>
      <c r="AR4728" s="3">
        <v>45747.834247685183</v>
      </c>
      <c r="AS4728" s="2" t="s">
        <v>82</v>
      </c>
      <c r="AT4728" s="3">
        <v>45746.5625</v>
      </c>
      <c r="AU4728" s="2" t="s">
        <v>127</v>
      </c>
      <c r="AV4728" s="2" t="s">
        <v>1164</v>
      </c>
      <c r="AW4728" s="2" t="s">
        <v>1165</v>
      </c>
      <c r="AX4728" s="2" t="s">
        <v>2859</v>
      </c>
      <c r="AZ4728" s="3">
        <v>45747.834247685183</v>
      </c>
      <c r="BB4728" s="2" t="s">
        <v>87</v>
      </c>
      <c r="BC4728" s="2" t="s">
        <v>88</v>
      </c>
      <c r="BD4728" s="2" t="s">
        <v>89</v>
      </c>
      <c r="BE4728" s="2" t="s">
        <v>21618</v>
      </c>
      <c r="BF4728" s="2" t="s">
        <v>1149</v>
      </c>
    </row>
    <row r="4729" spans="1:58" x14ac:dyDescent="0.35">
      <c r="A4729" s="2">
        <v>3042007</v>
      </c>
      <c r="B4729" s="2" t="s">
        <v>58</v>
      </c>
      <c r="C4729" s="2">
        <v>30023561</v>
      </c>
      <c r="D4729" s="2">
        <v>339541034</v>
      </c>
      <c r="E4729" s="2" t="s">
        <v>59</v>
      </c>
      <c r="F4729" s="2" t="s">
        <v>60</v>
      </c>
      <c r="G4729" s="2" t="s">
        <v>5898</v>
      </c>
      <c r="H4729" s="2" t="s">
        <v>12150</v>
      </c>
      <c r="I4729" s="2">
        <v>776711561</v>
      </c>
      <c r="J4729" s="2" t="s">
        <v>8375</v>
      </c>
      <c r="K4729" s="2">
        <v>14</v>
      </c>
      <c r="L4729" s="2" t="s">
        <v>64</v>
      </c>
      <c r="M4729" s="2" t="s">
        <v>65</v>
      </c>
      <c r="N4729" s="3">
        <v>45675.5</v>
      </c>
      <c r="O4729" s="2" t="s">
        <v>161</v>
      </c>
      <c r="Q4729" s="2" t="s">
        <v>67</v>
      </c>
      <c r="R4729" s="3">
        <v>45746.774976851855</v>
      </c>
      <c r="S4729" s="2" t="s">
        <v>3576</v>
      </c>
      <c r="T4729" s="2" t="s">
        <v>69</v>
      </c>
      <c r="U4729" s="2" t="s">
        <v>70</v>
      </c>
      <c r="V4729" s="2" t="s">
        <v>21619</v>
      </c>
      <c r="W4729" s="2" t="s">
        <v>263</v>
      </c>
      <c r="X4729" s="2" t="s">
        <v>264</v>
      </c>
      <c r="Y4729" s="2" t="s">
        <v>10146</v>
      </c>
      <c r="Z4729" s="2" t="s">
        <v>4594</v>
      </c>
      <c r="AA4729" s="2" t="s">
        <v>21620</v>
      </c>
      <c r="AB4729" s="2" t="s">
        <v>76</v>
      </c>
      <c r="AE4729" s="3">
        <v>45746.774988425925</v>
      </c>
      <c r="AF4729" s="2" t="s">
        <v>77</v>
      </c>
      <c r="AH4729" s="2" t="s">
        <v>78</v>
      </c>
      <c r="AI4729" s="2" t="s">
        <v>79</v>
      </c>
      <c r="AJ4729" s="2" t="s">
        <v>105</v>
      </c>
      <c r="AK4729" s="2" t="s">
        <v>13578</v>
      </c>
      <c r="AL4729" s="2" t="s">
        <v>3576</v>
      </c>
      <c r="AM4729" s="3">
        <v>45746.775023148148</v>
      </c>
      <c r="AN4729" s="2" t="s">
        <v>13578</v>
      </c>
      <c r="AP4729" s="2">
        <v>5862300</v>
      </c>
      <c r="AQ4729" s="2" t="s">
        <v>81</v>
      </c>
      <c r="AR4729" s="3">
        <v>45748.612453703703</v>
      </c>
      <c r="AS4729" s="2" t="s">
        <v>82</v>
      </c>
      <c r="AT4729" s="3">
        <v>45746.5625</v>
      </c>
      <c r="AU4729" s="2" t="s">
        <v>127</v>
      </c>
      <c r="AV4729" s="2" t="s">
        <v>270</v>
      </c>
      <c r="AW4729" s="2" t="s">
        <v>271</v>
      </c>
      <c r="AX4729" s="2" t="s">
        <v>10635</v>
      </c>
      <c r="AZ4729" s="3">
        <v>45748.612453703703</v>
      </c>
      <c r="BB4729" s="2" t="s">
        <v>1549</v>
      </c>
      <c r="BC4729" s="2" t="s">
        <v>1550</v>
      </c>
      <c r="BD4729" s="2" t="s">
        <v>169</v>
      </c>
      <c r="BE4729" s="2" t="s">
        <v>21621</v>
      </c>
      <c r="BF4729" s="2" t="s">
        <v>1221</v>
      </c>
    </row>
    <row r="4730" spans="1:58" x14ac:dyDescent="0.35">
      <c r="A4730" s="2">
        <v>3042008</v>
      </c>
      <c r="B4730" s="2" t="s">
        <v>58</v>
      </c>
      <c r="C4730" s="2">
        <v>33434841</v>
      </c>
      <c r="D4730" s="2">
        <v>338258473</v>
      </c>
      <c r="E4730" s="2" t="s">
        <v>59</v>
      </c>
      <c r="F4730" s="2" t="s">
        <v>60</v>
      </c>
      <c r="G4730" s="2" t="s">
        <v>21622</v>
      </c>
      <c r="H4730" s="2" t="s">
        <v>21623</v>
      </c>
      <c r="I4730" s="2">
        <v>776320098</v>
      </c>
      <c r="J4730" s="2" t="s">
        <v>21624</v>
      </c>
      <c r="K4730" s="2">
        <v>12</v>
      </c>
      <c r="L4730" s="2" t="s">
        <v>64</v>
      </c>
      <c r="M4730" s="2" t="s">
        <v>65</v>
      </c>
      <c r="N4730" s="3">
        <v>44777</v>
      </c>
      <c r="O4730" s="2" t="s">
        <v>95</v>
      </c>
      <c r="Q4730" s="2" t="s">
        <v>67</v>
      </c>
      <c r="R4730" s="3">
        <v>45746.775034722225</v>
      </c>
      <c r="S4730" s="2" t="s">
        <v>96</v>
      </c>
      <c r="T4730" s="2" t="s">
        <v>97</v>
      </c>
      <c r="U4730" s="2" t="s">
        <v>70</v>
      </c>
      <c r="V4730" s="2" t="s">
        <v>21625</v>
      </c>
      <c r="Y4730" s="2" t="s">
        <v>1396</v>
      </c>
      <c r="Z4730" s="2" t="s">
        <v>145</v>
      </c>
      <c r="AA4730" s="2" t="s">
        <v>3334</v>
      </c>
      <c r="AB4730" s="2" t="s">
        <v>3334</v>
      </c>
      <c r="AC4730" s="2" t="s">
        <v>21626</v>
      </c>
      <c r="AE4730" s="3">
        <v>45746.775057870371</v>
      </c>
      <c r="AF4730" s="2" t="s">
        <v>77</v>
      </c>
      <c r="AH4730" s="2" t="s">
        <v>103</v>
      </c>
      <c r="AI4730" s="2" t="s">
        <v>104</v>
      </c>
      <c r="AJ4730" s="2" t="s">
        <v>105</v>
      </c>
      <c r="AK4730" s="2" t="s">
        <v>21625</v>
      </c>
      <c r="AL4730" s="2" t="s">
        <v>96</v>
      </c>
      <c r="AM4730" s="3">
        <v>45746.775104166663</v>
      </c>
      <c r="AN4730" s="2" t="s">
        <v>21625</v>
      </c>
      <c r="AP4730" s="2">
        <v>5862302</v>
      </c>
      <c r="AQ4730" s="2" t="s">
        <v>81</v>
      </c>
      <c r="AR4730" s="3">
        <v>45748.642141203702</v>
      </c>
      <c r="AS4730" s="2" t="s">
        <v>82</v>
      </c>
      <c r="AT4730" s="3">
        <v>45748.284722222219</v>
      </c>
      <c r="AU4730" s="2" t="s">
        <v>83</v>
      </c>
      <c r="AV4730" s="2" t="s">
        <v>149</v>
      </c>
      <c r="AW4730" s="2" t="s">
        <v>150</v>
      </c>
      <c r="AX4730" s="2" t="s">
        <v>151</v>
      </c>
      <c r="AZ4730" s="3">
        <v>45748.642141203702</v>
      </c>
      <c r="BB4730" s="2" t="s">
        <v>87</v>
      </c>
      <c r="BC4730" s="2" t="s">
        <v>88</v>
      </c>
      <c r="BD4730" s="2" t="s">
        <v>89</v>
      </c>
      <c r="BE4730" s="2" t="s">
        <v>21627</v>
      </c>
      <c r="BF4730" s="2" t="s">
        <v>1400</v>
      </c>
    </row>
    <row r="4731" spans="1:58" x14ac:dyDescent="0.35">
      <c r="A4731" s="2">
        <v>3042009</v>
      </c>
      <c r="B4731" s="2" t="s">
        <v>111</v>
      </c>
      <c r="C4731" s="2">
        <v>355751</v>
      </c>
      <c r="D4731" s="2">
        <v>338250787</v>
      </c>
      <c r="E4731" s="2" t="s">
        <v>59</v>
      </c>
      <c r="F4731" s="2" t="s">
        <v>60</v>
      </c>
      <c r="G4731" s="2" t="s">
        <v>112</v>
      </c>
      <c r="H4731" s="2" t="s">
        <v>3980</v>
      </c>
      <c r="I4731" s="2">
        <v>777794885</v>
      </c>
      <c r="J4731" s="2" t="s">
        <v>21628</v>
      </c>
      <c r="K4731" s="2">
        <v>12</v>
      </c>
      <c r="L4731" s="2" t="s">
        <v>64</v>
      </c>
      <c r="M4731" s="2" t="s">
        <v>65</v>
      </c>
      <c r="N4731" s="3">
        <v>43344.000011574077</v>
      </c>
      <c r="O4731" s="2" t="s">
        <v>115</v>
      </c>
      <c r="Q4731" s="2" t="s">
        <v>67</v>
      </c>
      <c r="R4731" s="3">
        <v>45746.775636574072</v>
      </c>
      <c r="S4731" s="2" t="s">
        <v>3426</v>
      </c>
      <c r="T4731" s="2" t="s">
        <v>69</v>
      </c>
      <c r="U4731" s="2" t="s">
        <v>70</v>
      </c>
      <c r="V4731" s="2" t="s">
        <v>21629</v>
      </c>
      <c r="W4731" s="2" t="s">
        <v>1494</v>
      </c>
      <c r="X4731" s="2" t="s">
        <v>143</v>
      </c>
      <c r="Y4731" s="2" t="s">
        <v>6816</v>
      </c>
      <c r="Z4731" s="2" t="s">
        <v>165</v>
      </c>
      <c r="AA4731" s="2" t="s">
        <v>5009</v>
      </c>
      <c r="AB4731" s="2" t="s">
        <v>5009</v>
      </c>
      <c r="AC4731" s="2">
        <v>7757</v>
      </c>
      <c r="AE4731" s="3">
        <v>45747.664212962962</v>
      </c>
      <c r="AF4731" s="2" t="s">
        <v>77</v>
      </c>
      <c r="AH4731" s="2" t="s">
        <v>3970</v>
      </c>
      <c r="AI4731" s="2" t="s">
        <v>230</v>
      </c>
      <c r="AJ4731" s="2" t="s">
        <v>2604</v>
      </c>
      <c r="AK4731" s="2" t="s">
        <v>21630</v>
      </c>
      <c r="AL4731" s="2" t="s">
        <v>398</v>
      </c>
      <c r="AM4731" s="3">
        <v>45747.665150462963</v>
      </c>
      <c r="AN4731" s="2" t="s">
        <v>21631</v>
      </c>
      <c r="AO4731" s="2" t="s">
        <v>398</v>
      </c>
      <c r="AP4731" s="2">
        <v>5863821</v>
      </c>
      <c r="AQ4731" s="2" t="s">
        <v>81</v>
      </c>
      <c r="AR4731" s="3">
        <v>45749.601724537039</v>
      </c>
      <c r="AS4731" s="2" t="s">
        <v>82</v>
      </c>
      <c r="AT4731" s="3">
        <v>45747.25</v>
      </c>
      <c r="AU4731" s="2" t="s">
        <v>83</v>
      </c>
      <c r="AV4731" s="2" t="s">
        <v>399</v>
      </c>
      <c r="AW4731" s="2" t="s">
        <v>400</v>
      </c>
      <c r="AX4731" s="2" t="s">
        <v>401</v>
      </c>
      <c r="AZ4731" s="3">
        <v>45749.601724537039</v>
      </c>
      <c r="BB4731" s="2" t="s">
        <v>17444</v>
      </c>
      <c r="BC4731" s="2" t="s">
        <v>2504</v>
      </c>
      <c r="BD4731" s="2" t="s">
        <v>17445</v>
      </c>
      <c r="BE4731" s="2" t="s">
        <v>21632</v>
      </c>
      <c r="BF4731" s="2" t="s">
        <v>398</v>
      </c>
    </row>
    <row r="4732" spans="1:58" x14ac:dyDescent="0.35">
      <c r="A4732" s="2">
        <v>3042010</v>
      </c>
      <c r="B4732" s="2" t="s">
        <v>214</v>
      </c>
      <c r="C4732" s="2">
        <v>37480541</v>
      </c>
      <c r="D4732" s="2">
        <v>339780629</v>
      </c>
      <c r="E4732" s="2" t="s">
        <v>59</v>
      </c>
      <c r="F4732" s="2" t="s">
        <v>60</v>
      </c>
      <c r="G4732" s="2" t="s">
        <v>594</v>
      </c>
      <c r="H4732" s="2" t="s">
        <v>21633</v>
      </c>
      <c r="I4732" s="2">
        <v>782931373</v>
      </c>
      <c r="J4732" s="2" t="s">
        <v>868</v>
      </c>
      <c r="K4732" s="2">
        <v>14</v>
      </c>
      <c r="L4732" s="2" t="s">
        <v>64</v>
      </c>
      <c r="M4732" s="2" t="s">
        <v>65</v>
      </c>
      <c r="N4732" s="3">
        <v>44407.666666666664</v>
      </c>
      <c r="O4732" s="2" t="s">
        <v>614</v>
      </c>
      <c r="Q4732" s="2" t="s">
        <v>67</v>
      </c>
      <c r="R4732" s="3">
        <v>45746.776377314818</v>
      </c>
      <c r="S4732" s="2" t="s">
        <v>4762</v>
      </c>
      <c r="T4732" s="2" t="s">
        <v>69</v>
      </c>
      <c r="U4732" s="2" t="s">
        <v>70</v>
      </c>
      <c r="V4732" s="2" t="s">
        <v>21634</v>
      </c>
      <c r="W4732" s="2" t="s">
        <v>119</v>
      </c>
      <c r="X4732" s="2" t="s">
        <v>120</v>
      </c>
      <c r="Y4732" s="2" t="s">
        <v>7405</v>
      </c>
      <c r="Z4732" s="2" t="s">
        <v>122</v>
      </c>
      <c r="AA4732" s="2" t="s">
        <v>123</v>
      </c>
      <c r="AB4732" s="2" t="s">
        <v>76</v>
      </c>
      <c r="AE4732" s="3">
        <v>45746.776388888888</v>
      </c>
      <c r="AF4732" s="2" t="s">
        <v>77</v>
      </c>
      <c r="AH4732" s="2" t="s">
        <v>78</v>
      </c>
      <c r="AI4732" s="2" t="s">
        <v>125</v>
      </c>
      <c r="AJ4732" s="2" t="s">
        <v>1610</v>
      </c>
      <c r="AK4732" s="2" t="s">
        <v>862</v>
      </c>
      <c r="AL4732" s="2" t="s">
        <v>4762</v>
      </c>
      <c r="AM4732" s="3">
        <v>45746.776412037034</v>
      </c>
      <c r="AN4732" s="2" t="s">
        <v>862</v>
      </c>
      <c r="AP4732" s="2">
        <v>5862305</v>
      </c>
      <c r="AQ4732" s="2" t="s">
        <v>81</v>
      </c>
      <c r="AR4732" s="3">
        <v>45747.577916666669</v>
      </c>
      <c r="AS4732" s="2" t="s">
        <v>82</v>
      </c>
      <c r="AT4732" s="3">
        <v>45746.5625</v>
      </c>
      <c r="AU4732" s="2" t="s">
        <v>127</v>
      </c>
      <c r="AV4732" s="2" t="s">
        <v>128</v>
      </c>
      <c r="AW4732" s="2" t="s">
        <v>129</v>
      </c>
      <c r="AX4732" s="2" t="s">
        <v>2464</v>
      </c>
      <c r="AZ4732" s="3">
        <v>45747.577916666669</v>
      </c>
      <c r="BB4732" s="2" t="s">
        <v>559</v>
      </c>
      <c r="BC4732" s="2" t="s">
        <v>132</v>
      </c>
      <c r="BD4732" s="2" t="s">
        <v>560</v>
      </c>
      <c r="BE4732" s="2" t="s">
        <v>4807</v>
      </c>
      <c r="BF4732" s="2" t="s">
        <v>135</v>
      </c>
    </row>
    <row r="4733" spans="1:58" x14ac:dyDescent="0.35">
      <c r="A4733" s="2">
        <v>3042011</v>
      </c>
      <c r="B4733" s="2" t="s">
        <v>214</v>
      </c>
      <c r="C4733" s="2">
        <v>36138981</v>
      </c>
      <c r="D4733" s="2">
        <v>339760069</v>
      </c>
      <c r="E4733" s="2" t="s">
        <v>59</v>
      </c>
      <c r="F4733" s="2" t="s">
        <v>60</v>
      </c>
      <c r="G4733" s="2" t="s">
        <v>1168</v>
      </c>
      <c r="H4733" s="2" t="s">
        <v>13496</v>
      </c>
      <c r="I4733" s="2">
        <v>779126675</v>
      </c>
      <c r="J4733" s="2" t="s">
        <v>1168</v>
      </c>
      <c r="K4733" s="2">
        <v>14</v>
      </c>
      <c r="L4733" s="2" t="s">
        <v>64</v>
      </c>
      <c r="M4733" s="2" t="s">
        <v>65</v>
      </c>
      <c r="N4733" s="3">
        <v>45124.377615740741</v>
      </c>
      <c r="O4733" s="2" t="s">
        <v>486</v>
      </c>
      <c r="Q4733" s="2" t="s">
        <v>67</v>
      </c>
      <c r="R4733" s="3">
        <v>45746.776944444442</v>
      </c>
      <c r="S4733" s="2" t="s">
        <v>3496</v>
      </c>
      <c r="T4733" s="2" t="s">
        <v>69</v>
      </c>
      <c r="U4733" s="2" t="s">
        <v>175</v>
      </c>
      <c r="V4733" s="2" t="s">
        <v>21635</v>
      </c>
      <c r="W4733" s="2" t="s">
        <v>119</v>
      </c>
      <c r="X4733" s="2" t="s">
        <v>248</v>
      </c>
      <c r="Y4733" s="2" t="s">
        <v>5179</v>
      </c>
      <c r="Z4733" s="2" t="s">
        <v>250</v>
      </c>
      <c r="AA4733" s="2" t="s">
        <v>13498</v>
      </c>
      <c r="AB4733" s="2" t="s">
        <v>13498</v>
      </c>
      <c r="AE4733" s="3">
        <v>45746.776956018519</v>
      </c>
      <c r="AF4733" s="2" t="s">
        <v>77</v>
      </c>
      <c r="AH4733" s="2" t="s">
        <v>78</v>
      </c>
      <c r="AI4733" s="2" t="s">
        <v>125</v>
      </c>
      <c r="AJ4733" s="2" t="s">
        <v>1610</v>
      </c>
      <c r="AK4733" s="2" t="s">
        <v>7047</v>
      </c>
      <c r="AL4733" s="2" t="s">
        <v>3496</v>
      </c>
      <c r="AM4733" s="3">
        <v>45746.776979166665</v>
      </c>
      <c r="AN4733" s="2" t="s">
        <v>7047</v>
      </c>
      <c r="AP4733" s="2">
        <v>5862306</v>
      </c>
      <c r="AQ4733" s="2" t="s">
        <v>81</v>
      </c>
      <c r="AR4733" s="3">
        <v>45747.640555555554</v>
      </c>
      <c r="AS4733" s="2" t="s">
        <v>82</v>
      </c>
      <c r="AT4733" s="3">
        <v>45746.333333333336</v>
      </c>
      <c r="AU4733" s="2" t="s">
        <v>127</v>
      </c>
      <c r="AV4733" s="2" t="s">
        <v>128</v>
      </c>
      <c r="AW4733" s="2" t="s">
        <v>129</v>
      </c>
      <c r="AX4733" s="2" t="s">
        <v>6785</v>
      </c>
      <c r="AZ4733" s="3">
        <v>45747.640555555554</v>
      </c>
      <c r="BB4733" s="2" t="s">
        <v>1655</v>
      </c>
      <c r="BC4733" s="2" t="s">
        <v>1656</v>
      </c>
      <c r="BD4733" s="2" t="s">
        <v>1657</v>
      </c>
      <c r="BE4733" s="2" t="s">
        <v>21636</v>
      </c>
      <c r="BF4733" s="2" t="s">
        <v>593</v>
      </c>
    </row>
    <row r="4734" spans="1:58" x14ac:dyDescent="0.35">
      <c r="A4734" s="2">
        <v>3042012</v>
      </c>
      <c r="B4734" s="2" t="s">
        <v>58</v>
      </c>
      <c r="C4734" s="2">
        <v>36911481</v>
      </c>
      <c r="D4734" s="2">
        <v>339579581</v>
      </c>
      <c r="E4734" s="2" t="s">
        <v>59</v>
      </c>
      <c r="F4734" s="2" t="s">
        <v>60</v>
      </c>
      <c r="G4734" s="2" t="s">
        <v>21637</v>
      </c>
      <c r="I4734" s="2">
        <v>782363637</v>
      </c>
      <c r="J4734" s="2" t="s">
        <v>330</v>
      </c>
      <c r="K4734" s="2">
        <v>20</v>
      </c>
      <c r="L4734" s="2" t="s">
        <v>192</v>
      </c>
      <c r="M4734" s="2" t="s">
        <v>193</v>
      </c>
      <c r="N4734" s="3">
        <v>45185.583333333336</v>
      </c>
      <c r="O4734" s="2" t="s">
        <v>260</v>
      </c>
      <c r="Q4734" s="2" t="s">
        <v>67</v>
      </c>
      <c r="R4734" s="3">
        <v>45746.77847222222</v>
      </c>
      <c r="S4734" s="2" t="s">
        <v>6124</v>
      </c>
      <c r="T4734" s="2" t="s">
        <v>196</v>
      </c>
      <c r="U4734" s="2" t="s">
        <v>175</v>
      </c>
      <c r="V4734" s="2" t="s">
        <v>21638</v>
      </c>
      <c r="W4734" s="2" t="s">
        <v>468</v>
      </c>
      <c r="X4734" s="2" t="s">
        <v>600</v>
      </c>
      <c r="Y4734" s="2" t="s">
        <v>14604</v>
      </c>
      <c r="Z4734" s="2" t="s">
        <v>1346</v>
      </c>
      <c r="AA4734" s="2" t="s">
        <v>1975</v>
      </c>
      <c r="AB4734" s="2" t="s">
        <v>76</v>
      </c>
      <c r="AE4734" s="3">
        <v>45746.77847222222</v>
      </c>
      <c r="AF4734" s="2" t="s">
        <v>203</v>
      </c>
      <c r="AG4734" s="2">
        <v>48</v>
      </c>
      <c r="AH4734" s="2" t="s">
        <v>78</v>
      </c>
      <c r="AI4734" s="2" t="s">
        <v>204</v>
      </c>
      <c r="AJ4734" s="2" t="s">
        <v>290</v>
      </c>
      <c r="AK4734" s="2" t="s">
        <v>21639</v>
      </c>
      <c r="AL4734" s="2" t="s">
        <v>6124</v>
      </c>
      <c r="AM4734" s="3">
        <v>45746.778506944444</v>
      </c>
      <c r="AN4734" s="2" t="s">
        <v>21639</v>
      </c>
      <c r="AP4734" s="2">
        <v>5862311</v>
      </c>
      <c r="AQ4734" s="2" t="s">
        <v>81</v>
      </c>
      <c r="AR4734" s="3">
        <v>45747.487986111111</v>
      </c>
      <c r="AS4734" s="2" t="s">
        <v>82</v>
      </c>
      <c r="AT4734" s="3">
        <v>45746.333333333336</v>
      </c>
      <c r="AU4734" s="2" t="s">
        <v>127</v>
      </c>
      <c r="AV4734" s="2" t="s">
        <v>605</v>
      </c>
      <c r="AW4734" s="2" t="s">
        <v>606</v>
      </c>
      <c r="AX4734" s="2" t="s">
        <v>1377</v>
      </c>
      <c r="AY4734" s="3">
        <v>45748.77847222222</v>
      </c>
      <c r="AZ4734" s="3">
        <v>45747.487986111111</v>
      </c>
      <c r="BA4734" s="2" t="s">
        <v>211</v>
      </c>
      <c r="BB4734" s="2" t="s">
        <v>311</v>
      </c>
      <c r="BC4734" s="2" t="s">
        <v>312</v>
      </c>
      <c r="BD4734" s="2" t="s">
        <v>313</v>
      </c>
      <c r="BE4734" s="2" t="s">
        <v>21640</v>
      </c>
      <c r="BF4734" s="2" t="s">
        <v>611</v>
      </c>
    </row>
    <row r="4735" spans="1:58" x14ac:dyDescent="0.35">
      <c r="A4735" s="2">
        <v>3042013</v>
      </c>
      <c r="B4735" s="2" t="s">
        <v>58</v>
      </c>
      <c r="C4735" s="2">
        <v>45057031</v>
      </c>
      <c r="D4735" s="2">
        <v>338483659</v>
      </c>
      <c r="E4735" s="2" t="s">
        <v>59</v>
      </c>
      <c r="F4735" s="2" t="s">
        <v>60</v>
      </c>
      <c r="G4735" s="2" t="s">
        <v>21641</v>
      </c>
      <c r="H4735" s="2" t="s">
        <v>21642</v>
      </c>
      <c r="I4735" s="2">
        <v>781120950</v>
      </c>
      <c r="J4735" s="2" t="s">
        <v>21643</v>
      </c>
      <c r="K4735" s="2">
        <v>12</v>
      </c>
      <c r="L4735" s="2" t="s">
        <v>64</v>
      </c>
      <c r="M4735" s="2" t="s">
        <v>65</v>
      </c>
      <c r="N4735" s="3">
        <v>45654.49726851852</v>
      </c>
      <c r="O4735" s="2" t="s">
        <v>95</v>
      </c>
      <c r="Q4735" s="2" t="s">
        <v>67</v>
      </c>
      <c r="R4735" s="3">
        <v>45746.778784722221</v>
      </c>
      <c r="S4735" s="2" t="s">
        <v>21231</v>
      </c>
      <c r="T4735" s="2" t="s">
        <v>488</v>
      </c>
      <c r="U4735" s="2" t="s">
        <v>70</v>
      </c>
      <c r="V4735" s="2" t="s">
        <v>21644</v>
      </c>
      <c r="W4735" s="2" t="s">
        <v>285</v>
      </c>
      <c r="X4735" s="2" t="s">
        <v>286</v>
      </c>
      <c r="Y4735" s="2" t="s">
        <v>7383</v>
      </c>
      <c r="Z4735" s="2" t="s">
        <v>767</v>
      </c>
      <c r="AA4735" s="2" t="s">
        <v>767</v>
      </c>
      <c r="AB4735" s="2" t="s">
        <v>6024</v>
      </c>
      <c r="AE4735" s="3">
        <v>45747.699212962965</v>
      </c>
      <c r="AF4735" s="2" t="s">
        <v>77</v>
      </c>
      <c r="AH4735" s="2" t="s">
        <v>78</v>
      </c>
      <c r="AI4735" s="2" t="s">
        <v>58</v>
      </c>
      <c r="AJ4735" s="2" t="s">
        <v>269</v>
      </c>
      <c r="AK4735" s="2" t="s">
        <v>21645</v>
      </c>
      <c r="AL4735" s="2" t="s">
        <v>299</v>
      </c>
      <c r="AM4735" s="3">
        <v>45747.700312499997</v>
      </c>
      <c r="AN4735" s="2" t="s">
        <v>21645</v>
      </c>
      <c r="AO4735" s="2" t="s">
        <v>299</v>
      </c>
      <c r="AP4735" s="2">
        <v>5863852</v>
      </c>
      <c r="AQ4735" s="2" t="s">
        <v>81</v>
      </c>
      <c r="AR4735" s="3">
        <v>45748.620752314811</v>
      </c>
      <c r="AS4735" s="2" t="s">
        <v>82</v>
      </c>
      <c r="AT4735" s="3">
        <v>45747.333333333336</v>
      </c>
      <c r="AU4735" s="2" t="s">
        <v>83</v>
      </c>
      <c r="AV4735" s="2" t="s">
        <v>736</v>
      </c>
      <c r="AW4735" s="2" t="s">
        <v>737</v>
      </c>
      <c r="AX4735" s="2" t="s">
        <v>738</v>
      </c>
      <c r="AZ4735" s="3">
        <v>45748.620752314811</v>
      </c>
      <c r="BB4735" s="2" t="s">
        <v>4437</v>
      </c>
      <c r="BC4735" s="2" t="s">
        <v>4438</v>
      </c>
      <c r="BD4735" s="2" t="s">
        <v>4439</v>
      </c>
      <c r="BE4735" s="2" t="s">
        <v>4440</v>
      </c>
      <c r="BF4735" s="2" t="s">
        <v>20594</v>
      </c>
    </row>
    <row r="4736" spans="1:58" x14ac:dyDescent="0.35">
      <c r="A4736" s="2">
        <v>3042014</v>
      </c>
      <c r="B4736" s="2" t="s">
        <v>111</v>
      </c>
      <c r="C4736" s="2">
        <v>1774961</v>
      </c>
      <c r="D4736" s="2">
        <v>339691397</v>
      </c>
      <c r="E4736" s="2" t="s">
        <v>59</v>
      </c>
      <c r="F4736" s="2" t="s">
        <v>60</v>
      </c>
      <c r="G4736" s="2" t="s">
        <v>1010</v>
      </c>
      <c r="H4736" s="2" t="s">
        <v>10062</v>
      </c>
      <c r="I4736" s="2">
        <v>775664361</v>
      </c>
      <c r="J4736" s="2" t="s">
        <v>3861</v>
      </c>
      <c r="K4736" s="2">
        <v>16</v>
      </c>
      <c r="L4736" s="2" t="s">
        <v>518</v>
      </c>
      <c r="M4736" s="2" t="s">
        <v>65</v>
      </c>
      <c r="N4736" s="3">
        <v>41176.638472222221</v>
      </c>
      <c r="O4736" s="2" t="s">
        <v>5057</v>
      </c>
      <c r="Q4736" s="2" t="s">
        <v>67</v>
      </c>
      <c r="R4736" s="3">
        <v>45746.779467592591</v>
      </c>
      <c r="S4736" s="2" t="s">
        <v>1343</v>
      </c>
      <c r="T4736" s="2" t="s">
        <v>97</v>
      </c>
      <c r="U4736" s="2" t="s">
        <v>70</v>
      </c>
      <c r="V4736" s="2" t="s">
        <v>21646</v>
      </c>
      <c r="W4736" s="2" t="s">
        <v>1474</v>
      </c>
      <c r="X4736" s="2" t="s">
        <v>5727</v>
      </c>
      <c r="Y4736" s="2" t="s">
        <v>5982</v>
      </c>
      <c r="Z4736" s="2" t="s">
        <v>5729</v>
      </c>
      <c r="AA4736" s="2" t="s">
        <v>21647</v>
      </c>
      <c r="AB4736" s="2" t="s">
        <v>76</v>
      </c>
      <c r="AE4736" s="3">
        <v>45746.779479166667</v>
      </c>
      <c r="AF4736" s="2" t="s">
        <v>77</v>
      </c>
      <c r="AH4736" s="2" t="s">
        <v>78</v>
      </c>
      <c r="AI4736" s="2" t="s">
        <v>125</v>
      </c>
      <c r="AJ4736" s="2" t="s">
        <v>5673</v>
      </c>
      <c r="AK4736" s="2" t="s">
        <v>21646</v>
      </c>
      <c r="AL4736" s="2" t="s">
        <v>1343</v>
      </c>
      <c r="AM4736" s="3">
        <v>45746.779513888891</v>
      </c>
      <c r="AN4736" s="2" t="s">
        <v>21646</v>
      </c>
      <c r="AP4736" s="2">
        <v>5862313</v>
      </c>
      <c r="AQ4736" s="2" t="s">
        <v>81</v>
      </c>
      <c r="AR4736" s="3">
        <v>45749.93304398148</v>
      </c>
      <c r="AS4736" s="2" t="s">
        <v>82</v>
      </c>
      <c r="AT4736" s="3">
        <v>45746.333333333336</v>
      </c>
      <c r="AU4736" s="2" t="s">
        <v>127</v>
      </c>
      <c r="AV4736" s="2" t="s">
        <v>1714</v>
      </c>
      <c r="AW4736" s="2" t="s">
        <v>1715</v>
      </c>
      <c r="AX4736" s="2" t="s">
        <v>1716</v>
      </c>
      <c r="AZ4736" s="3">
        <v>45749.93304398148</v>
      </c>
      <c r="BB4736" s="2" t="s">
        <v>559</v>
      </c>
      <c r="BC4736" s="2" t="s">
        <v>132</v>
      </c>
      <c r="BD4736" s="2" t="s">
        <v>560</v>
      </c>
      <c r="BE4736" s="2" t="s">
        <v>21648</v>
      </c>
      <c r="BF4736" s="2" t="s">
        <v>299</v>
      </c>
    </row>
    <row r="4737" spans="1:58" x14ac:dyDescent="0.35">
      <c r="A4737" s="2">
        <v>3042015</v>
      </c>
      <c r="B4737" s="2" t="s">
        <v>58</v>
      </c>
      <c r="C4737" s="2">
        <v>37701191</v>
      </c>
      <c r="D4737" s="2">
        <v>338364741</v>
      </c>
      <c r="E4737" s="2" t="s">
        <v>59</v>
      </c>
      <c r="F4737" s="2" t="s">
        <v>60</v>
      </c>
      <c r="G4737" s="2" t="s">
        <v>345</v>
      </c>
      <c r="H4737" s="2" t="s">
        <v>2537</v>
      </c>
      <c r="I4737" s="2">
        <v>777916718</v>
      </c>
      <c r="J4737" s="2" t="s">
        <v>3932</v>
      </c>
      <c r="K4737" s="2">
        <v>13</v>
      </c>
      <c r="L4737" s="2" t="s">
        <v>64</v>
      </c>
      <c r="M4737" s="2" t="s">
        <v>65</v>
      </c>
      <c r="N4737" s="3">
        <v>45053.416678240741</v>
      </c>
      <c r="O4737" s="2" t="s">
        <v>66</v>
      </c>
      <c r="Q4737" s="2" t="s">
        <v>67</v>
      </c>
      <c r="R4737" s="3">
        <v>45746.780115740738</v>
      </c>
      <c r="S4737" s="2" t="s">
        <v>4312</v>
      </c>
      <c r="T4737" s="2" t="s">
        <v>598</v>
      </c>
      <c r="U4737" s="2" t="s">
        <v>529</v>
      </c>
      <c r="V4737" s="2" t="s">
        <v>21649</v>
      </c>
      <c r="W4737" s="2" t="s">
        <v>263</v>
      </c>
      <c r="X4737" s="2" t="s">
        <v>304</v>
      </c>
      <c r="Y4737" s="2" t="s">
        <v>9400</v>
      </c>
      <c r="Z4737" s="2" t="s">
        <v>351</v>
      </c>
      <c r="AA4737" s="2" t="s">
        <v>9043</v>
      </c>
      <c r="AB4737" s="2" t="s">
        <v>9043</v>
      </c>
      <c r="AE4737" s="3">
        <v>45746.780127314814</v>
      </c>
      <c r="AF4737" s="2" t="s">
        <v>77</v>
      </c>
      <c r="AH4737" s="2" t="s">
        <v>78</v>
      </c>
      <c r="AI4737" s="2" t="s">
        <v>79</v>
      </c>
      <c r="AJ4737" s="2" t="s">
        <v>586</v>
      </c>
      <c r="AK4737" s="2" t="s">
        <v>21449</v>
      </c>
      <c r="AL4737" s="2" t="s">
        <v>4312</v>
      </c>
      <c r="AM4737" s="3">
        <v>45746.780162037037</v>
      </c>
      <c r="AN4737" s="2" t="s">
        <v>21449</v>
      </c>
      <c r="AP4737" s="2">
        <v>5862316</v>
      </c>
      <c r="AQ4737" s="2" t="s">
        <v>81</v>
      </c>
      <c r="AR4737" s="3">
        <v>45747.515127314815</v>
      </c>
      <c r="AS4737" s="2" t="s">
        <v>82</v>
      </c>
      <c r="AT4737" s="3">
        <v>45748.333333333336</v>
      </c>
      <c r="AU4737" s="2" t="s">
        <v>83</v>
      </c>
      <c r="AV4737" s="2" t="s">
        <v>308</v>
      </c>
      <c r="AW4737" s="2" t="s">
        <v>309</v>
      </c>
      <c r="AX4737" s="2" t="s">
        <v>4063</v>
      </c>
      <c r="AZ4737" s="3">
        <v>45747.515127314815</v>
      </c>
      <c r="BB4737" s="2" t="s">
        <v>167</v>
      </c>
      <c r="BC4737" s="2" t="s">
        <v>168</v>
      </c>
      <c r="BD4737" s="2" t="s">
        <v>169</v>
      </c>
      <c r="BE4737" s="2" t="s">
        <v>21650</v>
      </c>
      <c r="BF4737" s="2" t="s">
        <v>1552</v>
      </c>
    </row>
    <row r="4738" spans="1:58" x14ac:dyDescent="0.35">
      <c r="A4738" s="2">
        <v>3042016</v>
      </c>
      <c r="B4738" s="2" t="s">
        <v>58</v>
      </c>
      <c r="C4738" s="2">
        <v>34545601</v>
      </c>
      <c r="D4738" s="2">
        <v>338643997</v>
      </c>
      <c r="E4738" s="2" t="s">
        <v>59</v>
      </c>
      <c r="F4738" s="2" t="s">
        <v>60</v>
      </c>
      <c r="G4738" s="2" t="s">
        <v>6651</v>
      </c>
      <c r="H4738" s="2" t="s">
        <v>9793</v>
      </c>
      <c r="I4738" s="2">
        <v>774982346</v>
      </c>
      <c r="J4738" s="2" t="s">
        <v>21651</v>
      </c>
      <c r="K4738" s="2">
        <v>12</v>
      </c>
      <c r="L4738" s="2" t="s">
        <v>518</v>
      </c>
      <c r="M4738" s="2" t="s">
        <v>65</v>
      </c>
      <c r="N4738" s="3">
        <v>44986</v>
      </c>
      <c r="O4738" s="2" t="s">
        <v>95</v>
      </c>
      <c r="Q4738" s="2" t="s">
        <v>67</v>
      </c>
      <c r="R4738" s="3">
        <v>45746.780590277776</v>
      </c>
      <c r="S4738" s="2" t="s">
        <v>2986</v>
      </c>
      <c r="T4738" s="2" t="s">
        <v>69</v>
      </c>
      <c r="U4738" s="2" t="s">
        <v>70</v>
      </c>
      <c r="V4738" s="2" t="s">
        <v>21652</v>
      </c>
      <c r="W4738" s="2" t="s">
        <v>72</v>
      </c>
      <c r="X4738" s="2" t="s">
        <v>439</v>
      </c>
      <c r="Y4738" s="2" t="s">
        <v>3659</v>
      </c>
      <c r="Z4738" s="2" t="s">
        <v>441</v>
      </c>
      <c r="AA4738" s="2" t="s">
        <v>442</v>
      </c>
      <c r="AB4738" s="2" t="s">
        <v>442</v>
      </c>
      <c r="AE4738" s="3">
        <v>45746.780601851853</v>
      </c>
      <c r="AF4738" s="2" t="s">
        <v>77</v>
      </c>
      <c r="AH4738" s="2" t="s">
        <v>78</v>
      </c>
      <c r="AI4738" s="2" t="s">
        <v>79</v>
      </c>
      <c r="AJ4738" s="2" t="s">
        <v>105</v>
      </c>
      <c r="AK4738" s="2" t="s">
        <v>21653</v>
      </c>
      <c r="AL4738" s="2" t="s">
        <v>2986</v>
      </c>
      <c r="AM4738" s="3">
        <v>45746.780624999999</v>
      </c>
      <c r="AN4738" s="2" t="s">
        <v>21653</v>
      </c>
      <c r="AP4738" s="2">
        <v>5862317</v>
      </c>
      <c r="AQ4738" s="2" t="s">
        <v>81</v>
      </c>
      <c r="AR4738" s="3">
        <v>45748.559884259259</v>
      </c>
      <c r="AS4738" s="2" t="s">
        <v>82</v>
      </c>
      <c r="AT4738" s="3">
        <v>45746.333333333336</v>
      </c>
      <c r="AU4738" s="2" t="s">
        <v>127</v>
      </c>
      <c r="AV4738" s="2" t="s">
        <v>446</v>
      </c>
      <c r="AW4738" s="2" t="s">
        <v>447</v>
      </c>
      <c r="AX4738" s="2" t="s">
        <v>8284</v>
      </c>
      <c r="AZ4738" s="3">
        <v>45748.559884259259</v>
      </c>
      <c r="BB4738" s="2" t="s">
        <v>2558</v>
      </c>
      <c r="BC4738" s="2" t="s">
        <v>977</v>
      </c>
      <c r="BD4738" s="2" t="s">
        <v>359</v>
      </c>
      <c r="BE4738" s="2" t="s">
        <v>21654</v>
      </c>
      <c r="BF4738" s="2" t="s">
        <v>593</v>
      </c>
    </row>
    <row r="4739" spans="1:58" x14ac:dyDescent="0.35">
      <c r="A4739" s="2">
        <v>3042017</v>
      </c>
      <c r="B4739" s="2" t="s">
        <v>58</v>
      </c>
      <c r="C4739" s="2">
        <v>36646641</v>
      </c>
      <c r="D4739" s="2">
        <v>338378606</v>
      </c>
      <c r="E4739" s="2" t="s">
        <v>59</v>
      </c>
      <c r="F4739" s="2" t="s">
        <v>60</v>
      </c>
      <c r="G4739" s="2" t="s">
        <v>594</v>
      </c>
      <c r="H4739" s="2" t="s">
        <v>3089</v>
      </c>
      <c r="I4739" s="2">
        <v>775414353</v>
      </c>
      <c r="J4739" s="2" t="s">
        <v>13654</v>
      </c>
      <c r="K4739" s="2">
        <v>13</v>
      </c>
      <c r="L4739" s="2" t="s">
        <v>64</v>
      </c>
      <c r="M4739" s="2" t="s">
        <v>65</v>
      </c>
      <c r="N4739" s="3">
        <v>44854.583344907405</v>
      </c>
      <c r="O4739" s="2" t="s">
        <v>66</v>
      </c>
      <c r="Q4739" s="2" t="s">
        <v>67</v>
      </c>
      <c r="R4739" s="3">
        <v>45746.784155092595</v>
      </c>
      <c r="S4739" s="2" t="s">
        <v>96</v>
      </c>
      <c r="T4739" s="2" t="s">
        <v>97</v>
      </c>
      <c r="U4739" s="2" t="s">
        <v>70</v>
      </c>
      <c r="V4739" s="2" t="s">
        <v>21655</v>
      </c>
      <c r="W4739" s="2" t="s">
        <v>263</v>
      </c>
      <c r="X4739" s="2" t="s">
        <v>304</v>
      </c>
      <c r="Y4739" s="2" t="s">
        <v>8957</v>
      </c>
      <c r="Z4739" s="2" t="s">
        <v>2279</v>
      </c>
      <c r="AA4739" s="2" t="s">
        <v>21656</v>
      </c>
      <c r="AB4739" s="2" t="s">
        <v>76</v>
      </c>
      <c r="AE4739" s="3">
        <v>45746.784166666665</v>
      </c>
      <c r="AF4739" s="2" t="s">
        <v>77</v>
      </c>
      <c r="AH4739" s="2" t="s">
        <v>103</v>
      </c>
      <c r="AI4739" s="2" t="s">
        <v>104</v>
      </c>
      <c r="AJ4739" s="2" t="s">
        <v>105</v>
      </c>
      <c r="AK4739" s="2" t="s">
        <v>21655</v>
      </c>
      <c r="AL4739" s="2" t="s">
        <v>96</v>
      </c>
      <c r="AM4739" s="3">
        <v>45746.784212962964</v>
      </c>
      <c r="AN4739" s="2" t="s">
        <v>21655</v>
      </c>
      <c r="AP4739" s="2">
        <v>5862319</v>
      </c>
      <c r="AQ4739" s="2" t="s">
        <v>81</v>
      </c>
      <c r="AR4739" s="3">
        <v>45747.909745370373</v>
      </c>
      <c r="AS4739" s="2" t="s">
        <v>82</v>
      </c>
      <c r="AT4739" s="3">
        <v>45748.333333333336</v>
      </c>
      <c r="AU4739" s="2" t="s">
        <v>83</v>
      </c>
      <c r="AV4739" s="2" t="s">
        <v>308</v>
      </c>
      <c r="AW4739" s="2" t="s">
        <v>309</v>
      </c>
      <c r="AX4739" s="2" t="s">
        <v>2009</v>
      </c>
      <c r="AZ4739" s="3">
        <v>45747.909745370373</v>
      </c>
      <c r="BB4739" s="2" t="s">
        <v>432</v>
      </c>
      <c r="BC4739" s="2" t="s">
        <v>433</v>
      </c>
      <c r="BD4739" s="2" t="s">
        <v>187</v>
      </c>
      <c r="BE4739" s="2" t="s">
        <v>21657</v>
      </c>
      <c r="BF4739" s="2" t="s">
        <v>9047</v>
      </c>
    </row>
    <row r="4740" spans="1:58" x14ac:dyDescent="0.35">
      <c r="A4740" s="2">
        <v>3042018</v>
      </c>
      <c r="B4740" s="2" t="s">
        <v>111</v>
      </c>
      <c r="C4740" s="2">
        <v>2346971</v>
      </c>
      <c r="D4740" s="2">
        <v>339443121</v>
      </c>
      <c r="E4740" s="2" t="s">
        <v>59</v>
      </c>
      <c r="F4740" s="2" t="s">
        <v>60</v>
      </c>
      <c r="G4740" s="2" t="s">
        <v>21658</v>
      </c>
      <c r="H4740" s="2" t="s">
        <v>21659</v>
      </c>
      <c r="I4740" s="2">
        <v>784316031</v>
      </c>
      <c r="J4740" s="2" t="s">
        <v>1435</v>
      </c>
      <c r="K4740" s="2">
        <v>20</v>
      </c>
      <c r="L4740" s="2" t="s">
        <v>553</v>
      </c>
      <c r="M4740" s="2" t="s">
        <v>331</v>
      </c>
      <c r="N4740" s="3">
        <v>42159.410127314812</v>
      </c>
      <c r="O4740" s="2" t="s">
        <v>554</v>
      </c>
      <c r="Q4740" s="2" t="s">
        <v>67</v>
      </c>
      <c r="R4740" s="3">
        <v>45746.78496527778</v>
      </c>
      <c r="S4740" s="2" t="s">
        <v>1279</v>
      </c>
      <c r="T4740" s="2" t="s">
        <v>196</v>
      </c>
      <c r="U4740" s="2" t="s">
        <v>70</v>
      </c>
      <c r="V4740" s="2" t="s">
        <v>21660</v>
      </c>
      <c r="W4740" s="2" t="s">
        <v>1308</v>
      </c>
      <c r="X4740" s="2" t="s">
        <v>1308</v>
      </c>
      <c r="Y4740" s="2" t="s">
        <v>10445</v>
      </c>
      <c r="Z4740" s="2" t="s">
        <v>10047</v>
      </c>
      <c r="AA4740" s="2" t="s">
        <v>21661</v>
      </c>
      <c r="AB4740" s="2" t="s">
        <v>19827</v>
      </c>
      <c r="AC4740" s="2" t="s">
        <v>14130</v>
      </c>
      <c r="AE4740" s="3">
        <v>45747.78460648148</v>
      </c>
      <c r="AF4740" s="2" t="s">
        <v>558</v>
      </c>
      <c r="AH4740" s="2" t="s">
        <v>103</v>
      </c>
      <c r="AI4740" s="2" t="s">
        <v>380</v>
      </c>
      <c r="AJ4740" s="2" t="s">
        <v>180</v>
      </c>
      <c r="AK4740" s="2" t="s">
        <v>19542</v>
      </c>
      <c r="AL4740" s="2" t="s">
        <v>502</v>
      </c>
      <c r="AM4740" s="3">
        <v>45747.784710648149</v>
      </c>
      <c r="AN4740" s="2" t="s">
        <v>19542</v>
      </c>
      <c r="AO4740" s="2" t="s">
        <v>502</v>
      </c>
      <c r="AP4740" s="2">
        <v>5863972</v>
      </c>
      <c r="AQ4740" s="2" t="s">
        <v>81</v>
      </c>
      <c r="AR4740" s="3">
        <v>45748.543263888889</v>
      </c>
      <c r="AS4740" s="2" t="s">
        <v>82</v>
      </c>
      <c r="AT4740" s="3">
        <v>45747.333333333336</v>
      </c>
      <c r="AU4740" s="2" t="s">
        <v>83</v>
      </c>
      <c r="AV4740" s="2" t="s">
        <v>1314</v>
      </c>
      <c r="AW4740" s="2" t="s">
        <v>1315</v>
      </c>
      <c r="AX4740" s="2" t="s">
        <v>1316</v>
      </c>
      <c r="AZ4740" s="3">
        <v>45748.543263888889</v>
      </c>
      <c r="BB4740" s="2" t="s">
        <v>1758</v>
      </c>
      <c r="BC4740" s="2" t="s">
        <v>1192</v>
      </c>
      <c r="BD4740" s="2" t="s">
        <v>1759</v>
      </c>
      <c r="BE4740" s="2" t="s">
        <v>21662</v>
      </c>
      <c r="BF4740" s="2" t="s">
        <v>502</v>
      </c>
    </row>
    <row r="4741" spans="1:58" x14ac:dyDescent="0.35">
      <c r="A4741" s="2">
        <v>3042019</v>
      </c>
      <c r="B4741" s="2" t="s">
        <v>58</v>
      </c>
      <c r="C4741" s="2">
        <v>41178801</v>
      </c>
      <c r="D4741" s="2">
        <v>338206028</v>
      </c>
      <c r="E4741" s="2" t="s">
        <v>59</v>
      </c>
      <c r="F4741" s="2" t="s">
        <v>60</v>
      </c>
      <c r="G4741" s="2" t="s">
        <v>5937</v>
      </c>
      <c r="H4741" s="2" t="s">
        <v>21663</v>
      </c>
      <c r="I4741" s="2">
        <v>776534397</v>
      </c>
      <c r="J4741" s="2" t="s">
        <v>347</v>
      </c>
      <c r="K4741" s="2">
        <v>12</v>
      </c>
      <c r="L4741" s="2" t="s">
        <v>64</v>
      </c>
      <c r="M4741" s="2" t="s">
        <v>65</v>
      </c>
      <c r="N4741" s="3">
        <v>45112.458333333336</v>
      </c>
      <c r="O4741" s="2" t="s">
        <v>66</v>
      </c>
      <c r="Q4741" s="2" t="s">
        <v>67</v>
      </c>
      <c r="R4741" s="3">
        <v>45746.785752314812</v>
      </c>
      <c r="S4741" s="2" t="s">
        <v>4312</v>
      </c>
      <c r="T4741" s="2" t="s">
        <v>598</v>
      </c>
      <c r="U4741" s="2" t="s">
        <v>529</v>
      </c>
      <c r="V4741" s="2" t="s">
        <v>21664</v>
      </c>
      <c r="W4741" s="2" t="s">
        <v>72</v>
      </c>
      <c r="X4741" s="2" t="s">
        <v>412</v>
      </c>
      <c r="Y4741" s="2" t="s">
        <v>2450</v>
      </c>
      <c r="Z4741" s="2" t="s">
        <v>584</v>
      </c>
      <c r="AA4741" s="2" t="s">
        <v>652</v>
      </c>
      <c r="AB4741" s="2" t="s">
        <v>76</v>
      </c>
      <c r="AE4741" s="3">
        <v>45746.785763888889</v>
      </c>
      <c r="AF4741" s="2" t="s">
        <v>77</v>
      </c>
      <c r="AH4741" s="2" t="s">
        <v>78</v>
      </c>
      <c r="AI4741" s="2" t="s">
        <v>79</v>
      </c>
      <c r="AJ4741" s="2" t="s">
        <v>586</v>
      </c>
      <c r="AK4741" s="2" t="s">
        <v>21665</v>
      </c>
      <c r="AL4741" s="2" t="s">
        <v>4312</v>
      </c>
      <c r="AM4741" s="3">
        <v>45746.785798611112</v>
      </c>
      <c r="AN4741" s="2" t="s">
        <v>21665</v>
      </c>
      <c r="AP4741" s="2">
        <v>5862321</v>
      </c>
      <c r="AQ4741" s="2" t="s">
        <v>81</v>
      </c>
      <c r="AR4741" s="3">
        <v>45747.937523148146</v>
      </c>
      <c r="AS4741" s="2" t="s">
        <v>82</v>
      </c>
      <c r="AZ4741" s="3">
        <v>45747.937523148146</v>
      </c>
      <c r="BB4741" s="2" t="s">
        <v>1549</v>
      </c>
      <c r="BC4741" s="2" t="s">
        <v>1550</v>
      </c>
      <c r="BD4741" s="2" t="s">
        <v>169</v>
      </c>
      <c r="BE4741" s="2" t="s">
        <v>21666</v>
      </c>
      <c r="BF4741" s="2" t="s">
        <v>1149</v>
      </c>
    </row>
    <row r="4742" spans="1:58" x14ac:dyDescent="0.35">
      <c r="A4742" s="2">
        <v>3042020</v>
      </c>
      <c r="B4742" s="2" t="s">
        <v>58</v>
      </c>
      <c r="C4742" s="2">
        <v>37155331</v>
      </c>
      <c r="D4742" s="2">
        <v>338371652</v>
      </c>
      <c r="E4742" s="2" t="s">
        <v>59</v>
      </c>
      <c r="F4742" s="2" t="s">
        <v>60</v>
      </c>
      <c r="G4742" s="2" t="s">
        <v>7479</v>
      </c>
      <c r="H4742" s="2" t="s">
        <v>3779</v>
      </c>
      <c r="I4742" s="2">
        <v>784397970</v>
      </c>
      <c r="J4742" s="2" t="s">
        <v>9024</v>
      </c>
      <c r="K4742" s="2">
        <v>13</v>
      </c>
      <c r="L4742" s="2" t="s">
        <v>518</v>
      </c>
      <c r="M4742" s="2" t="s">
        <v>65</v>
      </c>
      <c r="N4742" s="3">
        <v>45166.541678240741</v>
      </c>
      <c r="O4742" s="2" t="s">
        <v>66</v>
      </c>
      <c r="Q4742" s="2" t="s">
        <v>67</v>
      </c>
      <c r="R4742" s="3">
        <v>45746.786053240743</v>
      </c>
      <c r="S4742" s="2" t="s">
        <v>96</v>
      </c>
      <c r="T4742" s="2" t="s">
        <v>97</v>
      </c>
      <c r="U4742" s="2" t="s">
        <v>70</v>
      </c>
      <c r="V4742" s="2" t="s">
        <v>21667</v>
      </c>
      <c r="W4742" s="2" t="s">
        <v>872</v>
      </c>
      <c r="X4742" s="2" t="s">
        <v>873</v>
      </c>
      <c r="Y4742" s="2" t="s">
        <v>3395</v>
      </c>
      <c r="Z4742" s="2" t="s">
        <v>875</v>
      </c>
      <c r="AA4742" s="2" t="s">
        <v>4085</v>
      </c>
      <c r="AB4742" s="2" t="s">
        <v>4085</v>
      </c>
      <c r="AC4742" s="2">
        <v>73</v>
      </c>
      <c r="AE4742" s="3">
        <v>45746.786064814813</v>
      </c>
      <c r="AF4742" s="2" t="s">
        <v>77</v>
      </c>
      <c r="AH4742" s="2" t="s">
        <v>103</v>
      </c>
      <c r="AI4742" s="2" t="s">
        <v>79</v>
      </c>
      <c r="AJ4742" s="2" t="s">
        <v>105</v>
      </c>
      <c r="AK4742" s="2" t="s">
        <v>21667</v>
      </c>
      <c r="AL4742" s="2" t="s">
        <v>96</v>
      </c>
      <c r="AM4742" s="3">
        <v>45746.786099537036</v>
      </c>
      <c r="AN4742" s="2" t="s">
        <v>21667</v>
      </c>
      <c r="AP4742" s="2">
        <v>5862322</v>
      </c>
      <c r="AQ4742" s="2" t="s">
        <v>81</v>
      </c>
      <c r="AR4742" s="3">
        <v>45747.575520833336</v>
      </c>
      <c r="AS4742" s="2" t="s">
        <v>82</v>
      </c>
      <c r="AT4742" s="3">
        <v>45746.5625</v>
      </c>
      <c r="AU4742" s="2" t="s">
        <v>127</v>
      </c>
      <c r="AV4742" s="2" t="s">
        <v>877</v>
      </c>
      <c r="AW4742" s="2" t="s">
        <v>878</v>
      </c>
      <c r="AX4742" s="2" t="s">
        <v>879</v>
      </c>
      <c r="AZ4742" s="3">
        <v>45747.575520833336</v>
      </c>
      <c r="BB4742" s="2" t="s">
        <v>12435</v>
      </c>
      <c r="BC4742" s="2" t="s">
        <v>9723</v>
      </c>
      <c r="BD4742" s="2" t="s">
        <v>359</v>
      </c>
      <c r="BE4742" s="2" t="s">
        <v>21668</v>
      </c>
      <c r="BF4742" s="2" t="s">
        <v>435</v>
      </c>
    </row>
    <row r="4743" spans="1:58" x14ac:dyDescent="0.35">
      <c r="A4743" s="2">
        <v>3042021</v>
      </c>
      <c r="B4743" s="2" t="s">
        <v>58</v>
      </c>
      <c r="C4743" s="2">
        <v>42366241</v>
      </c>
      <c r="D4743" s="2">
        <v>338033858</v>
      </c>
      <c r="E4743" s="2" t="s">
        <v>59</v>
      </c>
      <c r="F4743" s="2" t="s">
        <v>60</v>
      </c>
      <c r="G4743" s="2" t="s">
        <v>10406</v>
      </c>
      <c r="H4743" s="2" t="s">
        <v>21669</v>
      </c>
      <c r="I4743" s="2">
        <v>773134808</v>
      </c>
      <c r="J4743" s="2" t="s">
        <v>21670</v>
      </c>
      <c r="K4743" s="2">
        <v>12</v>
      </c>
      <c r="L4743" s="2" t="s">
        <v>64</v>
      </c>
      <c r="M4743" s="2" t="s">
        <v>65</v>
      </c>
      <c r="N4743" s="3">
        <v>45301.368252314816</v>
      </c>
      <c r="O4743" s="2" t="s">
        <v>66</v>
      </c>
      <c r="Q4743" s="2" t="s">
        <v>67</v>
      </c>
      <c r="R4743" s="3">
        <v>45746.786203703705</v>
      </c>
      <c r="S4743" s="2" t="s">
        <v>1343</v>
      </c>
      <c r="T4743" s="2" t="s">
        <v>97</v>
      </c>
      <c r="U4743" s="2" t="s">
        <v>1963</v>
      </c>
      <c r="V4743" s="2" t="s">
        <v>21671</v>
      </c>
      <c r="Y4743" s="2" t="s">
        <v>3677</v>
      </c>
      <c r="Z4743" s="2" t="s">
        <v>875</v>
      </c>
      <c r="AA4743" s="2" t="s">
        <v>21672</v>
      </c>
      <c r="AB4743" s="2" t="s">
        <v>9095</v>
      </c>
      <c r="AE4743" s="3">
        <v>45746.786215277774</v>
      </c>
      <c r="AF4743" s="2" t="s">
        <v>77</v>
      </c>
      <c r="AH4743" s="2" t="s">
        <v>78</v>
      </c>
      <c r="AI4743" s="2" t="s">
        <v>380</v>
      </c>
      <c r="AJ4743" s="2" t="s">
        <v>586</v>
      </c>
      <c r="AK4743" s="2" t="s">
        <v>21671</v>
      </c>
      <c r="AL4743" s="2" t="s">
        <v>1343</v>
      </c>
      <c r="AM4743" s="3">
        <v>45746.786238425928</v>
      </c>
      <c r="AN4743" s="2" t="s">
        <v>21671</v>
      </c>
      <c r="AP4743" s="2">
        <v>5862323</v>
      </c>
      <c r="AQ4743" s="2" t="s">
        <v>81</v>
      </c>
      <c r="AR4743" s="3">
        <v>45747.530960648146</v>
      </c>
      <c r="AS4743" s="2" t="s">
        <v>82</v>
      </c>
      <c r="AT4743" s="3">
        <v>45746.333333333336</v>
      </c>
      <c r="AU4743" s="2" t="s">
        <v>127</v>
      </c>
      <c r="AV4743" s="2" t="s">
        <v>877</v>
      </c>
      <c r="AW4743" s="2" t="s">
        <v>878</v>
      </c>
      <c r="AX4743" s="2" t="s">
        <v>4211</v>
      </c>
      <c r="AZ4743" s="3">
        <v>45747.530960648146</v>
      </c>
      <c r="BB4743" s="2" t="s">
        <v>994</v>
      </c>
      <c r="BC4743" s="2" t="s">
        <v>358</v>
      </c>
      <c r="BD4743" s="2" t="s">
        <v>359</v>
      </c>
      <c r="BE4743" s="2" t="s">
        <v>21673</v>
      </c>
      <c r="BF4743" s="2" t="s">
        <v>435</v>
      </c>
    </row>
    <row r="4744" spans="1:58" x14ac:dyDescent="0.35">
      <c r="A4744" s="2">
        <v>3042022</v>
      </c>
      <c r="B4744" s="2" t="s">
        <v>58</v>
      </c>
      <c r="C4744" s="2">
        <v>40264691</v>
      </c>
      <c r="D4744" s="2">
        <v>338030529</v>
      </c>
      <c r="E4744" s="2" t="s">
        <v>59</v>
      </c>
      <c r="F4744" s="2" t="s">
        <v>60</v>
      </c>
      <c r="G4744" s="2" t="s">
        <v>2002</v>
      </c>
      <c r="H4744" s="2" t="s">
        <v>21674</v>
      </c>
      <c r="I4744" s="2">
        <v>778662275</v>
      </c>
      <c r="J4744" s="2" t="s">
        <v>1604</v>
      </c>
      <c r="K4744" s="2">
        <v>12</v>
      </c>
      <c r="L4744" s="2" t="s">
        <v>64</v>
      </c>
      <c r="M4744" s="2" t="s">
        <v>65</v>
      </c>
      <c r="N4744" s="3">
        <v>45338.36928240741</v>
      </c>
      <c r="O4744" s="2" t="s">
        <v>66</v>
      </c>
      <c r="Q4744" s="2" t="s">
        <v>67</v>
      </c>
      <c r="R4744" s="3">
        <v>45746.787928240738</v>
      </c>
      <c r="S4744" s="2" t="s">
        <v>3445</v>
      </c>
      <c r="T4744" s="2" t="s">
        <v>69</v>
      </c>
      <c r="U4744" s="2" t="s">
        <v>70</v>
      </c>
      <c r="V4744" s="2" t="s">
        <v>21675</v>
      </c>
      <c r="W4744" s="2" t="s">
        <v>72</v>
      </c>
      <c r="X4744" s="2" t="s">
        <v>439</v>
      </c>
      <c r="Y4744" s="2" t="s">
        <v>4170</v>
      </c>
      <c r="Z4744" s="2" t="s">
        <v>4377</v>
      </c>
      <c r="AA4744" s="2" t="s">
        <v>21676</v>
      </c>
      <c r="AB4744" s="2" t="s">
        <v>76</v>
      </c>
      <c r="AE4744" s="3">
        <v>45746.787939814814</v>
      </c>
      <c r="AF4744" s="2" t="s">
        <v>77</v>
      </c>
      <c r="AH4744" s="2" t="s">
        <v>103</v>
      </c>
      <c r="AI4744" s="2" t="s">
        <v>79</v>
      </c>
      <c r="AJ4744" s="2" t="s">
        <v>586</v>
      </c>
      <c r="AK4744" s="2" t="s">
        <v>3447</v>
      </c>
      <c r="AL4744" s="2" t="s">
        <v>3445</v>
      </c>
      <c r="AM4744" s="3">
        <v>45746.787974537037</v>
      </c>
      <c r="AN4744" s="2" t="s">
        <v>3447</v>
      </c>
      <c r="AP4744" s="2">
        <v>5862324</v>
      </c>
      <c r="AQ4744" s="2" t="s">
        <v>81</v>
      </c>
      <c r="AR4744" s="3">
        <v>45747.521435185183</v>
      </c>
      <c r="AS4744" s="2" t="s">
        <v>82</v>
      </c>
      <c r="AT4744" s="3">
        <v>45746.5625</v>
      </c>
      <c r="AU4744" s="2" t="s">
        <v>127</v>
      </c>
      <c r="AV4744" s="2" t="s">
        <v>446</v>
      </c>
      <c r="AW4744" s="2" t="s">
        <v>447</v>
      </c>
      <c r="AX4744" s="2" t="s">
        <v>2491</v>
      </c>
      <c r="AZ4744" s="3">
        <v>45747.521435185183</v>
      </c>
      <c r="BB4744" s="2" t="s">
        <v>477</v>
      </c>
      <c r="BC4744" s="2" t="s">
        <v>478</v>
      </c>
      <c r="BD4744" s="2" t="s">
        <v>479</v>
      </c>
      <c r="BE4744" s="2" t="s">
        <v>21677</v>
      </c>
      <c r="BF4744" s="2" t="s">
        <v>946</v>
      </c>
    </row>
    <row r="4745" spans="1:58" x14ac:dyDescent="0.35">
      <c r="A4745" s="2">
        <v>3042023</v>
      </c>
      <c r="B4745" s="2" t="s">
        <v>58</v>
      </c>
      <c r="C4745" s="2">
        <v>39352301</v>
      </c>
      <c r="D4745" s="2">
        <v>339547262</v>
      </c>
      <c r="E4745" s="2" t="s">
        <v>59</v>
      </c>
      <c r="F4745" s="2" t="s">
        <v>60</v>
      </c>
      <c r="G4745" s="2" t="s">
        <v>21678</v>
      </c>
      <c r="H4745" s="2" t="s">
        <v>21679</v>
      </c>
      <c r="I4745" s="2">
        <v>777976348</v>
      </c>
      <c r="J4745" s="2" t="s">
        <v>1701</v>
      </c>
      <c r="K4745" s="2">
        <v>14</v>
      </c>
      <c r="L4745" s="2" t="s">
        <v>64</v>
      </c>
      <c r="M4745" s="2" t="s">
        <v>65</v>
      </c>
      <c r="N4745" s="3">
        <v>45107</v>
      </c>
      <c r="O4745" s="2" t="s">
        <v>95</v>
      </c>
      <c r="Q4745" s="2" t="s">
        <v>67</v>
      </c>
      <c r="R4745" s="3">
        <v>45746.791238425925</v>
      </c>
      <c r="S4745" s="2" t="s">
        <v>2986</v>
      </c>
      <c r="T4745" s="2" t="s">
        <v>69</v>
      </c>
      <c r="U4745" s="2" t="s">
        <v>70</v>
      </c>
      <c r="V4745" s="2" t="s">
        <v>21680</v>
      </c>
      <c r="Y4745" s="2" t="s">
        <v>3296</v>
      </c>
      <c r="Z4745" s="2" t="s">
        <v>602</v>
      </c>
      <c r="AA4745" s="2" t="s">
        <v>15011</v>
      </c>
      <c r="AB4745" s="2" t="s">
        <v>76</v>
      </c>
      <c r="AE4745" s="3">
        <v>45746.791250000002</v>
      </c>
      <c r="AF4745" s="2" t="s">
        <v>77</v>
      </c>
      <c r="AH4745" s="2" t="s">
        <v>78</v>
      </c>
      <c r="AI4745" s="2" t="s">
        <v>79</v>
      </c>
      <c r="AJ4745" s="2" t="s">
        <v>105</v>
      </c>
      <c r="AK4745" s="2" t="s">
        <v>21681</v>
      </c>
      <c r="AL4745" s="2" t="s">
        <v>2986</v>
      </c>
      <c r="AM4745" s="3">
        <v>45746.791319444441</v>
      </c>
      <c r="AN4745" s="2" t="s">
        <v>21681</v>
      </c>
      <c r="AP4745" s="2">
        <v>5862328</v>
      </c>
      <c r="AQ4745" s="2" t="s">
        <v>81</v>
      </c>
      <c r="AR4745" s="3">
        <v>45747.481099537035</v>
      </c>
      <c r="AS4745" s="2" t="s">
        <v>82</v>
      </c>
      <c r="AT4745" s="3">
        <v>45746.333333333336</v>
      </c>
      <c r="AU4745" s="2" t="s">
        <v>127</v>
      </c>
      <c r="AV4745" s="2" t="s">
        <v>605</v>
      </c>
      <c r="AW4745" s="2" t="s">
        <v>606</v>
      </c>
      <c r="AX4745" s="2" t="s">
        <v>4562</v>
      </c>
      <c r="AZ4745" s="3">
        <v>45747.481099537035</v>
      </c>
      <c r="BB4745" s="2" t="s">
        <v>87</v>
      </c>
      <c r="BC4745" s="2" t="s">
        <v>88</v>
      </c>
      <c r="BD4745" s="2" t="s">
        <v>89</v>
      </c>
      <c r="BE4745" s="2" t="s">
        <v>931</v>
      </c>
      <c r="BF4745" s="2" t="s">
        <v>611</v>
      </c>
    </row>
    <row r="4746" spans="1:58" x14ac:dyDescent="0.35">
      <c r="A4746" s="2">
        <v>3042024</v>
      </c>
      <c r="B4746" s="2" t="s">
        <v>58</v>
      </c>
      <c r="C4746" s="2">
        <v>41839021</v>
      </c>
      <c r="D4746" s="2">
        <v>338565608</v>
      </c>
      <c r="E4746" s="2" t="s">
        <v>59</v>
      </c>
      <c r="F4746" s="2" t="s">
        <v>60</v>
      </c>
      <c r="G4746" s="2" t="s">
        <v>2002</v>
      </c>
      <c r="H4746" s="2" t="s">
        <v>93</v>
      </c>
      <c r="I4746" s="2">
        <v>781304837</v>
      </c>
      <c r="J4746" s="2" t="s">
        <v>1604</v>
      </c>
      <c r="K4746" s="2">
        <v>13</v>
      </c>
      <c r="L4746" s="2" t="s">
        <v>64</v>
      </c>
      <c r="M4746" s="2" t="s">
        <v>65</v>
      </c>
      <c r="N4746" s="3">
        <v>45215.708333333336</v>
      </c>
      <c r="O4746" s="2" t="s">
        <v>66</v>
      </c>
      <c r="Q4746" s="2" t="s">
        <v>67</v>
      </c>
      <c r="R4746" s="3">
        <v>45746.792939814812</v>
      </c>
      <c r="S4746" s="2" t="s">
        <v>2749</v>
      </c>
      <c r="T4746" s="2" t="s">
        <v>69</v>
      </c>
      <c r="U4746" s="2" t="s">
        <v>70</v>
      </c>
      <c r="V4746" s="2" t="s">
        <v>21682</v>
      </c>
      <c r="W4746" s="2" t="s">
        <v>72</v>
      </c>
      <c r="X4746" s="2" t="s">
        <v>439</v>
      </c>
      <c r="Y4746" s="2" t="s">
        <v>4170</v>
      </c>
      <c r="Z4746" s="2" t="s">
        <v>4377</v>
      </c>
      <c r="AA4746" s="2" t="s">
        <v>21676</v>
      </c>
      <c r="AB4746" s="2" t="s">
        <v>76</v>
      </c>
      <c r="AE4746" s="3">
        <v>45746.792951388888</v>
      </c>
      <c r="AF4746" s="2" t="s">
        <v>77</v>
      </c>
      <c r="AH4746" s="2" t="s">
        <v>78</v>
      </c>
      <c r="AI4746" s="2" t="s">
        <v>79</v>
      </c>
      <c r="AJ4746" s="2" t="s">
        <v>105</v>
      </c>
      <c r="AK4746" s="2" t="s">
        <v>3536</v>
      </c>
      <c r="AL4746" s="2" t="s">
        <v>2749</v>
      </c>
      <c r="AM4746" s="3">
        <v>45746.792974537035</v>
      </c>
      <c r="AN4746" s="2" t="s">
        <v>3536</v>
      </c>
      <c r="AP4746" s="2">
        <v>5862333</v>
      </c>
      <c r="AQ4746" s="2" t="s">
        <v>81</v>
      </c>
      <c r="AR4746" s="3">
        <v>45747.522557870368</v>
      </c>
      <c r="AS4746" s="2" t="s">
        <v>82</v>
      </c>
      <c r="AT4746" s="3">
        <v>45746.5625</v>
      </c>
      <c r="AU4746" s="2" t="s">
        <v>83</v>
      </c>
      <c r="AV4746" s="2" t="s">
        <v>446</v>
      </c>
      <c r="AW4746" s="2" t="s">
        <v>447</v>
      </c>
      <c r="AX4746" s="2" t="s">
        <v>2672</v>
      </c>
      <c r="AZ4746" s="3">
        <v>45747.522557870368</v>
      </c>
      <c r="BB4746" s="2" t="s">
        <v>477</v>
      </c>
      <c r="BC4746" s="2" t="s">
        <v>478</v>
      </c>
      <c r="BD4746" s="2" t="s">
        <v>479</v>
      </c>
      <c r="BE4746" s="2" t="s">
        <v>21677</v>
      </c>
      <c r="BF4746" s="2" t="s">
        <v>946</v>
      </c>
    </row>
    <row r="4747" spans="1:58" x14ac:dyDescent="0.35">
      <c r="A4747" s="2">
        <v>3042025</v>
      </c>
      <c r="B4747" s="2" t="s">
        <v>58</v>
      </c>
      <c r="C4747" s="2">
        <v>433871</v>
      </c>
      <c r="D4747" s="2">
        <v>338259524</v>
      </c>
      <c r="E4747" s="2" t="s">
        <v>59</v>
      </c>
      <c r="F4747" s="2" t="s">
        <v>60</v>
      </c>
      <c r="G4747" s="2" t="s">
        <v>112</v>
      </c>
      <c r="H4747" s="2" t="s">
        <v>1827</v>
      </c>
      <c r="I4747" s="2">
        <v>775464338</v>
      </c>
      <c r="J4747" s="2" t="s">
        <v>6876</v>
      </c>
      <c r="K4747" s="2">
        <v>12</v>
      </c>
      <c r="L4747" s="2" t="s">
        <v>64</v>
      </c>
      <c r="M4747" s="2" t="s">
        <v>65</v>
      </c>
      <c r="N4747" s="3">
        <v>44986</v>
      </c>
      <c r="O4747" s="2" t="s">
        <v>95</v>
      </c>
      <c r="Q4747" s="2" t="s">
        <v>67</v>
      </c>
      <c r="R4747" s="3">
        <v>45746.794652777775</v>
      </c>
      <c r="S4747" s="2" t="s">
        <v>8964</v>
      </c>
      <c r="T4747" s="2" t="s">
        <v>69</v>
      </c>
      <c r="U4747" s="2" t="s">
        <v>70</v>
      </c>
      <c r="V4747" s="2" t="s">
        <v>21683</v>
      </c>
      <c r="W4747" s="2" t="s">
        <v>72</v>
      </c>
      <c r="X4747" s="2" t="s">
        <v>73</v>
      </c>
      <c r="Y4747" s="2" t="s">
        <v>3551</v>
      </c>
      <c r="Z4747" s="2" t="s">
        <v>145</v>
      </c>
      <c r="AA4747" s="2" t="s">
        <v>3552</v>
      </c>
      <c r="AB4747" s="2" t="s">
        <v>76</v>
      </c>
      <c r="AC4747" s="2">
        <v>1019</v>
      </c>
      <c r="AE4747" s="3">
        <v>45746.79483796296</v>
      </c>
      <c r="AF4747" s="2" t="s">
        <v>77</v>
      </c>
      <c r="AH4747" s="2" t="s">
        <v>78</v>
      </c>
      <c r="AI4747" s="2" t="s">
        <v>79</v>
      </c>
      <c r="AJ4747" s="2" t="s">
        <v>105</v>
      </c>
      <c r="AL4747" s="2" t="s">
        <v>8964</v>
      </c>
      <c r="AM4747" s="3">
        <v>45746.794942129629</v>
      </c>
      <c r="AO4747" s="2" t="s">
        <v>8964</v>
      </c>
      <c r="AP4747" s="2">
        <v>5862334</v>
      </c>
      <c r="AQ4747" s="2" t="s">
        <v>81</v>
      </c>
      <c r="AR4747" s="3">
        <v>45748.55028935185</v>
      </c>
      <c r="AS4747" s="2" t="s">
        <v>82</v>
      </c>
      <c r="AT4747" s="3">
        <v>45746.333333333336</v>
      </c>
      <c r="AU4747" s="2" t="s">
        <v>127</v>
      </c>
      <c r="AV4747" s="2" t="s">
        <v>84</v>
      </c>
      <c r="AW4747" s="2" t="s">
        <v>85</v>
      </c>
      <c r="AX4747" s="2" t="s">
        <v>13288</v>
      </c>
      <c r="AZ4747" s="3">
        <v>45748.55028935185</v>
      </c>
      <c r="BB4747" s="2" t="s">
        <v>87</v>
      </c>
      <c r="BC4747" s="2" t="s">
        <v>88</v>
      </c>
      <c r="BD4747" s="2" t="s">
        <v>89</v>
      </c>
      <c r="BE4747" s="2" t="s">
        <v>21684</v>
      </c>
      <c r="BF4747" s="2" t="s">
        <v>171</v>
      </c>
    </row>
    <row r="4748" spans="1:58" x14ac:dyDescent="0.35">
      <c r="A4748" s="2">
        <v>3042026</v>
      </c>
      <c r="B4748" s="2" t="s">
        <v>550</v>
      </c>
      <c r="C4748" s="2">
        <v>33817651</v>
      </c>
      <c r="D4748" s="2">
        <v>339663425</v>
      </c>
      <c r="E4748" s="2" t="s">
        <v>59</v>
      </c>
      <c r="F4748" s="2" t="s">
        <v>60</v>
      </c>
      <c r="G4748" s="2" t="s">
        <v>21685</v>
      </c>
      <c r="H4748" s="2" t="s">
        <v>113</v>
      </c>
      <c r="I4748" s="2">
        <v>786664829</v>
      </c>
      <c r="J4748" s="2" t="s">
        <v>8736</v>
      </c>
      <c r="K4748" s="2">
        <v>16</v>
      </c>
      <c r="L4748" s="2" t="s">
        <v>64</v>
      </c>
      <c r="M4748" s="2" t="s">
        <v>65</v>
      </c>
      <c r="N4748" s="3">
        <v>45126.369432870371</v>
      </c>
      <c r="O4748" s="2" t="s">
        <v>614</v>
      </c>
      <c r="Q4748" s="2" t="s">
        <v>67</v>
      </c>
      <c r="R4748" s="3">
        <v>45746.794942129629</v>
      </c>
      <c r="S4748" s="2" t="s">
        <v>7661</v>
      </c>
      <c r="T4748" s="2" t="s">
        <v>97</v>
      </c>
      <c r="U4748" s="2" t="s">
        <v>70</v>
      </c>
      <c r="V4748" s="2" t="s">
        <v>21686</v>
      </c>
      <c r="W4748" s="2" t="s">
        <v>1183</v>
      </c>
      <c r="X4748" s="2" t="s">
        <v>1183</v>
      </c>
      <c r="Y4748" s="2" t="s">
        <v>21687</v>
      </c>
      <c r="Z4748" s="2" t="s">
        <v>21460</v>
      </c>
      <c r="AA4748" s="2" t="s">
        <v>21688</v>
      </c>
      <c r="AB4748" s="2" t="s">
        <v>21688</v>
      </c>
      <c r="AE4748" s="3">
        <v>45746.794953703706</v>
      </c>
      <c r="AF4748" s="2" t="s">
        <v>77</v>
      </c>
      <c r="AH4748" s="2" t="s">
        <v>103</v>
      </c>
      <c r="AI4748" s="2" t="s">
        <v>125</v>
      </c>
      <c r="AJ4748" s="2" t="s">
        <v>381</v>
      </c>
      <c r="AK4748" s="2" t="s">
        <v>21689</v>
      </c>
      <c r="AL4748" s="2" t="s">
        <v>7661</v>
      </c>
      <c r="AM4748" s="3">
        <v>45746.794988425929</v>
      </c>
      <c r="AN4748" s="2" t="s">
        <v>21689</v>
      </c>
      <c r="AP4748" s="2">
        <v>5862335</v>
      </c>
      <c r="AQ4748" s="2" t="s">
        <v>81</v>
      </c>
      <c r="AR4748" s="3">
        <v>45749.621828703705</v>
      </c>
      <c r="AS4748" s="2" t="s">
        <v>82</v>
      </c>
      <c r="AT4748" s="3">
        <v>45746.5625</v>
      </c>
      <c r="AU4748" s="2" t="s">
        <v>127</v>
      </c>
      <c r="AV4748" s="2" t="s">
        <v>1188</v>
      </c>
      <c r="AW4748" s="2" t="s">
        <v>1189</v>
      </c>
      <c r="AX4748" s="2" t="s">
        <v>1577</v>
      </c>
      <c r="AZ4748" s="3">
        <v>45749.621828703705</v>
      </c>
      <c r="BB4748" s="2" t="s">
        <v>340</v>
      </c>
      <c r="BC4748" s="2" t="s">
        <v>341</v>
      </c>
      <c r="BD4748" s="2" t="s">
        <v>342</v>
      </c>
      <c r="BE4748" s="2" t="s">
        <v>21690</v>
      </c>
      <c r="BF4748" s="2" t="s">
        <v>1195</v>
      </c>
    </row>
    <row r="4749" spans="1:58" x14ac:dyDescent="0.35">
      <c r="A4749" s="2">
        <v>3042027</v>
      </c>
      <c r="B4749" s="2" t="s">
        <v>58</v>
      </c>
      <c r="C4749" s="2">
        <v>45330981</v>
      </c>
      <c r="D4749" s="2">
        <v>338724871</v>
      </c>
      <c r="E4749" s="2" t="s">
        <v>59</v>
      </c>
      <c r="F4749" s="2" t="s">
        <v>60</v>
      </c>
      <c r="G4749" s="2" t="s">
        <v>671</v>
      </c>
      <c r="H4749" s="2" t="s">
        <v>13366</v>
      </c>
      <c r="I4749" s="2">
        <v>773754374</v>
      </c>
      <c r="J4749" s="2" t="s">
        <v>1332</v>
      </c>
      <c r="K4749" s="2">
        <v>13</v>
      </c>
      <c r="L4749" s="2" t="s">
        <v>518</v>
      </c>
      <c r="M4749" s="2" t="s">
        <v>65</v>
      </c>
      <c r="N4749" s="3">
        <v>45713.583333333336</v>
      </c>
      <c r="O4749" s="2" t="s">
        <v>66</v>
      </c>
      <c r="Q4749" s="2" t="s">
        <v>67</v>
      </c>
      <c r="R4749" s="3">
        <v>45746.795578703706</v>
      </c>
      <c r="S4749" s="2" t="s">
        <v>5734</v>
      </c>
      <c r="T4749" s="2" t="s">
        <v>69</v>
      </c>
      <c r="U4749" s="2" t="s">
        <v>70</v>
      </c>
      <c r="V4749" s="2" t="s">
        <v>21691</v>
      </c>
      <c r="W4749" s="2" t="s">
        <v>872</v>
      </c>
      <c r="X4749" s="2" t="s">
        <v>1216</v>
      </c>
      <c r="Y4749" s="2" t="s">
        <v>1161</v>
      </c>
      <c r="Z4749" s="2" t="s">
        <v>1162</v>
      </c>
      <c r="AA4749" s="2" t="s">
        <v>1162</v>
      </c>
      <c r="AB4749" s="2" t="s">
        <v>21692</v>
      </c>
      <c r="AE4749" s="3">
        <v>45746.795590277776</v>
      </c>
      <c r="AF4749" s="2" t="s">
        <v>77</v>
      </c>
      <c r="AH4749" s="2" t="s">
        <v>103</v>
      </c>
      <c r="AI4749" s="2" t="s">
        <v>79</v>
      </c>
      <c r="AJ4749" s="2" t="s">
        <v>105</v>
      </c>
      <c r="AK4749" s="2" t="s">
        <v>21693</v>
      </c>
      <c r="AL4749" s="2" t="s">
        <v>5734</v>
      </c>
      <c r="AM4749" s="3">
        <v>45746.795624999999</v>
      </c>
      <c r="AN4749" s="2" t="s">
        <v>21693</v>
      </c>
      <c r="AP4749" s="2">
        <v>5862336</v>
      </c>
      <c r="AQ4749" s="2" t="s">
        <v>81</v>
      </c>
      <c r="AR4749" s="3">
        <v>45748.651574074072</v>
      </c>
      <c r="AS4749" s="2" t="s">
        <v>82</v>
      </c>
      <c r="AT4749" s="3">
        <v>45746.333333333336</v>
      </c>
      <c r="AU4749" s="2" t="s">
        <v>127</v>
      </c>
      <c r="AV4749" s="2" t="s">
        <v>1164</v>
      </c>
      <c r="AW4749" s="2" t="s">
        <v>1165</v>
      </c>
      <c r="AX4749" s="2" t="s">
        <v>4275</v>
      </c>
      <c r="AZ4749" s="3">
        <v>45748.651574074072</v>
      </c>
      <c r="BB4749" s="2" t="s">
        <v>608</v>
      </c>
      <c r="BC4749" s="2" t="s">
        <v>326</v>
      </c>
      <c r="BD4749" s="2" t="s">
        <v>609</v>
      </c>
      <c r="BE4749" s="2" t="s">
        <v>21694</v>
      </c>
      <c r="BF4749" s="2" t="s">
        <v>1221</v>
      </c>
    </row>
    <row r="4750" spans="1:58" x14ac:dyDescent="0.35">
      <c r="A4750" s="2">
        <v>3042028</v>
      </c>
      <c r="B4750" s="2" t="s">
        <v>550</v>
      </c>
      <c r="C4750" s="2">
        <v>34301291</v>
      </c>
      <c r="D4750" s="2">
        <v>338361422</v>
      </c>
      <c r="E4750" s="2" t="s">
        <v>59</v>
      </c>
      <c r="F4750" s="2" t="s">
        <v>60</v>
      </c>
      <c r="G4750" s="2" t="s">
        <v>1707</v>
      </c>
      <c r="H4750" s="2" t="s">
        <v>3568</v>
      </c>
      <c r="I4750" s="2">
        <v>773716826</v>
      </c>
      <c r="J4750" s="2" t="s">
        <v>5413</v>
      </c>
      <c r="K4750" s="2">
        <v>13</v>
      </c>
      <c r="L4750" s="2" t="s">
        <v>64</v>
      </c>
      <c r="M4750" s="2" t="s">
        <v>65</v>
      </c>
      <c r="N4750" s="3">
        <v>45740.645844907405</v>
      </c>
      <c r="O4750" s="2" t="s">
        <v>614</v>
      </c>
      <c r="Q4750" s="2" t="s">
        <v>67</v>
      </c>
      <c r="R4750" s="3">
        <v>45746.795706018522</v>
      </c>
      <c r="S4750" s="2" t="s">
        <v>5734</v>
      </c>
      <c r="T4750" s="2" t="s">
        <v>69</v>
      </c>
      <c r="U4750" s="2" t="s">
        <v>649</v>
      </c>
      <c r="V4750" s="2" t="s">
        <v>21695</v>
      </c>
      <c r="W4750" s="2" t="s">
        <v>263</v>
      </c>
      <c r="X4750" s="2" t="s">
        <v>264</v>
      </c>
      <c r="Y4750" s="2" t="s">
        <v>4507</v>
      </c>
      <c r="Z4750" s="2" t="s">
        <v>902</v>
      </c>
      <c r="AA4750" s="2" t="s">
        <v>6506</v>
      </c>
      <c r="AB4750" s="2" t="s">
        <v>6506</v>
      </c>
      <c r="AE4750" s="3">
        <v>45746.795717592591</v>
      </c>
      <c r="AF4750" s="2" t="s">
        <v>77</v>
      </c>
      <c r="AH4750" s="2" t="s">
        <v>103</v>
      </c>
      <c r="AI4750" s="2" t="s">
        <v>380</v>
      </c>
      <c r="AJ4750" s="2" t="s">
        <v>1610</v>
      </c>
      <c r="AK4750" s="2" t="s">
        <v>21696</v>
      </c>
      <c r="AL4750" s="2" t="s">
        <v>5734</v>
      </c>
      <c r="AM4750" s="3">
        <v>45746.795763888891</v>
      </c>
      <c r="AN4750" s="2" t="s">
        <v>21696</v>
      </c>
      <c r="AP4750" s="2">
        <v>5862337</v>
      </c>
      <c r="AQ4750" s="2" t="s">
        <v>81</v>
      </c>
      <c r="AR4750" s="3">
        <v>45748.624293981484</v>
      </c>
      <c r="AS4750" s="2" t="s">
        <v>82</v>
      </c>
      <c r="AT4750" s="3">
        <v>45746.5625</v>
      </c>
      <c r="AU4750" s="2" t="s">
        <v>127</v>
      </c>
      <c r="AV4750" s="2" t="s">
        <v>270</v>
      </c>
      <c r="AW4750" s="2" t="s">
        <v>271</v>
      </c>
      <c r="AX4750" s="2" t="s">
        <v>985</v>
      </c>
      <c r="AZ4750" s="3">
        <v>45748.624293981484</v>
      </c>
      <c r="BB4750" s="2" t="s">
        <v>559</v>
      </c>
      <c r="BC4750" s="2" t="s">
        <v>132</v>
      </c>
      <c r="BD4750" s="2" t="s">
        <v>560</v>
      </c>
      <c r="BE4750" s="2" t="s">
        <v>21697</v>
      </c>
      <c r="BF4750" s="2" t="s">
        <v>907</v>
      </c>
    </row>
    <row r="4751" spans="1:58" x14ac:dyDescent="0.35">
      <c r="A4751" s="2">
        <v>3042029</v>
      </c>
      <c r="B4751" s="2" t="s">
        <v>58</v>
      </c>
      <c r="C4751" s="2">
        <v>31486251</v>
      </c>
      <c r="D4751" s="2">
        <v>338685869</v>
      </c>
      <c r="E4751" s="2" t="s">
        <v>59</v>
      </c>
      <c r="F4751" s="2" t="s">
        <v>60</v>
      </c>
      <c r="G4751" s="2" t="s">
        <v>2002</v>
      </c>
      <c r="H4751" s="2" t="s">
        <v>1554</v>
      </c>
      <c r="I4751" s="2">
        <v>776427830</v>
      </c>
      <c r="J4751" s="2" t="s">
        <v>10027</v>
      </c>
      <c r="K4751" s="2">
        <v>12</v>
      </c>
      <c r="L4751" s="2" t="s">
        <v>64</v>
      </c>
      <c r="M4751" s="2" t="s">
        <v>65</v>
      </c>
      <c r="N4751" s="3">
        <v>44879.75</v>
      </c>
      <c r="O4751" s="2" t="s">
        <v>95</v>
      </c>
      <c r="Q4751" s="2" t="s">
        <v>67</v>
      </c>
      <c r="R4751" s="3">
        <v>45746.795844907407</v>
      </c>
      <c r="S4751" s="2" t="s">
        <v>9900</v>
      </c>
      <c r="T4751" s="2" t="s">
        <v>69</v>
      </c>
      <c r="U4751" s="2" t="s">
        <v>70</v>
      </c>
      <c r="V4751" s="2" t="s">
        <v>21698</v>
      </c>
      <c r="W4751" s="2" t="s">
        <v>72</v>
      </c>
      <c r="X4751" s="2" t="s">
        <v>439</v>
      </c>
      <c r="Y4751" s="2" t="s">
        <v>3122</v>
      </c>
      <c r="Z4751" s="2" t="s">
        <v>888</v>
      </c>
      <c r="AA4751" s="2" t="s">
        <v>13484</v>
      </c>
      <c r="AB4751" s="2" t="s">
        <v>13484</v>
      </c>
      <c r="AE4751" s="3">
        <v>45746.795856481483</v>
      </c>
      <c r="AF4751" s="2" t="s">
        <v>77</v>
      </c>
      <c r="AH4751" s="2" t="s">
        <v>78</v>
      </c>
      <c r="AI4751" s="2" t="s">
        <v>79</v>
      </c>
      <c r="AJ4751" s="2" t="s">
        <v>105</v>
      </c>
      <c r="AK4751" s="2" t="s">
        <v>927</v>
      </c>
      <c r="AL4751" s="2" t="s">
        <v>9900</v>
      </c>
      <c r="AM4751" s="3">
        <v>45746.795902777776</v>
      </c>
      <c r="AN4751" s="2" t="s">
        <v>927</v>
      </c>
      <c r="AP4751" s="2">
        <v>5862338</v>
      </c>
      <c r="AQ4751" s="2" t="s">
        <v>81</v>
      </c>
      <c r="AR4751" s="3">
        <v>45748.746041666665</v>
      </c>
      <c r="AS4751" s="2" t="s">
        <v>82</v>
      </c>
      <c r="AT4751" s="3">
        <v>45746.333333333336</v>
      </c>
      <c r="AU4751" s="2" t="s">
        <v>127</v>
      </c>
      <c r="AV4751" s="2" t="s">
        <v>446</v>
      </c>
      <c r="AW4751" s="2" t="s">
        <v>447</v>
      </c>
      <c r="AX4751" s="2" t="s">
        <v>4709</v>
      </c>
      <c r="AZ4751" s="3">
        <v>45748.746041666665</v>
      </c>
      <c r="BB4751" s="2" t="s">
        <v>5300</v>
      </c>
      <c r="BC4751" s="2" t="s">
        <v>5301</v>
      </c>
      <c r="BD4751" s="2" t="s">
        <v>5302</v>
      </c>
      <c r="BE4751" s="2" t="s">
        <v>21699</v>
      </c>
      <c r="BF4751" s="2" t="s">
        <v>891</v>
      </c>
    </row>
    <row r="4752" spans="1:58" x14ac:dyDescent="0.35">
      <c r="A4752" s="2">
        <v>3042030</v>
      </c>
      <c r="B4752" s="2" t="s">
        <v>58</v>
      </c>
      <c r="C4752" s="2">
        <v>40873951</v>
      </c>
      <c r="D4752" s="2">
        <v>339520659</v>
      </c>
      <c r="E4752" s="2" t="s">
        <v>59</v>
      </c>
      <c r="F4752" s="2" t="s">
        <v>60</v>
      </c>
      <c r="G4752" s="2" t="s">
        <v>345</v>
      </c>
      <c r="H4752" s="2" t="s">
        <v>2888</v>
      </c>
      <c r="I4752" s="2">
        <v>784499144</v>
      </c>
      <c r="J4752" s="2" t="s">
        <v>3932</v>
      </c>
      <c r="K4752" s="2">
        <v>14</v>
      </c>
      <c r="L4752" s="2" t="s">
        <v>518</v>
      </c>
      <c r="M4752" s="2" t="s">
        <v>65</v>
      </c>
      <c r="N4752" s="3">
        <v>45061.708333333336</v>
      </c>
      <c r="O4752" s="2" t="s">
        <v>66</v>
      </c>
      <c r="Q4752" s="2" t="s">
        <v>67</v>
      </c>
      <c r="R4752" s="3">
        <v>45746.79619212963</v>
      </c>
      <c r="S4752" s="2" t="s">
        <v>1948</v>
      </c>
      <c r="T4752" s="2" t="s">
        <v>598</v>
      </c>
      <c r="U4752" s="2" t="s">
        <v>649</v>
      </c>
      <c r="V4752" s="2" t="s">
        <v>21700</v>
      </c>
      <c r="Y4752" s="2" t="s">
        <v>1290</v>
      </c>
      <c r="Z4752" s="2" t="s">
        <v>470</v>
      </c>
      <c r="AA4752" s="2" t="s">
        <v>8156</v>
      </c>
      <c r="AB4752" s="2" t="s">
        <v>76</v>
      </c>
      <c r="AE4752" s="3">
        <v>45746.796203703707</v>
      </c>
      <c r="AF4752" s="2" t="s">
        <v>77</v>
      </c>
      <c r="AH4752" s="2" t="s">
        <v>78</v>
      </c>
      <c r="AI4752" s="2" t="s">
        <v>79</v>
      </c>
      <c r="AJ4752" s="2" t="s">
        <v>819</v>
      </c>
      <c r="AK4752" s="2" t="s">
        <v>21701</v>
      </c>
      <c r="AL4752" s="2" t="s">
        <v>1948</v>
      </c>
      <c r="AM4752" s="3">
        <v>45746.796238425923</v>
      </c>
      <c r="AN4752" s="2" t="s">
        <v>21701</v>
      </c>
      <c r="AP4752" s="2">
        <v>5862339</v>
      </c>
      <c r="AQ4752" s="2" t="s">
        <v>81</v>
      </c>
      <c r="AR4752" s="3">
        <v>45747.437372685185</v>
      </c>
      <c r="AS4752" s="2" t="s">
        <v>82</v>
      </c>
      <c r="AT4752" s="3">
        <v>45748.333333333336</v>
      </c>
      <c r="AU4752" s="2" t="s">
        <v>83</v>
      </c>
      <c r="AV4752" s="2" t="s">
        <v>572</v>
      </c>
      <c r="AW4752" s="2" t="s">
        <v>573</v>
      </c>
      <c r="AX4752" s="2" t="s">
        <v>1945</v>
      </c>
      <c r="AZ4752" s="3">
        <v>45747.437372685185</v>
      </c>
      <c r="BB4752" s="2" t="s">
        <v>325</v>
      </c>
      <c r="BC4752" s="2" t="s">
        <v>326</v>
      </c>
      <c r="BD4752" s="2" t="s">
        <v>327</v>
      </c>
      <c r="BE4752" s="2" t="s">
        <v>21059</v>
      </c>
      <c r="BF4752" s="2" t="s">
        <v>728</v>
      </c>
    </row>
    <row r="4753" spans="1:58" x14ac:dyDescent="0.35">
      <c r="A4753" s="2">
        <v>3042031</v>
      </c>
      <c r="B4753" s="2" t="s">
        <v>58</v>
      </c>
      <c r="C4753" s="2">
        <v>36184751</v>
      </c>
      <c r="D4753" s="2">
        <v>338362544</v>
      </c>
      <c r="E4753" s="2" t="s">
        <v>59</v>
      </c>
      <c r="F4753" s="2" t="s">
        <v>60</v>
      </c>
      <c r="G4753" s="2" t="s">
        <v>1865</v>
      </c>
      <c r="H4753" s="2" t="s">
        <v>504</v>
      </c>
      <c r="I4753" s="2">
        <v>761227660</v>
      </c>
      <c r="J4753" s="2" t="s">
        <v>814</v>
      </c>
      <c r="K4753" s="2">
        <v>13</v>
      </c>
      <c r="L4753" s="2" t="s">
        <v>64</v>
      </c>
      <c r="M4753" s="2" t="s">
        <v>65</v>
      </c>
      <c r="N4753" s="3">
        <v>45680.000011574077</v>
      </c>
      <c r="O4753" s="2" t="s">
        <v>95</v>
      </c>
      <c r="Q4753" s="2" t="s">
        <v>67</v>
      </c>
      <c r="R4753" s="3">
        <v>45746.799259259256</v>
      </c>
      <c r="S4753" s="2" t="s">
        <v>1669</v>
      </c>
      <c r="T4753" s="2" t="s">
        <v>69</v>
      </c>
      <c r="U4753" s="2" t="s">
        <v>70</v>
      </c>
      <c r="V4753" s="2" t="s">
        <v>21702</v>
      </c>
      <c r="Y4753" s="2" t="s">
        <v>21703</v>
      </c>
      <c r="Z4753" s="2" t="s">
        <v>4594</v>
      </c>
      <c r="AA4753" s="2" t="s">
        <v>1739</v>
      </c>
      <c r="AB4753" s="2" t="s">
        <v>1739</v>
      </c>
      <c r="AE4753" s="3">
        <v>45746.799270833333</v>
      </c>
      <c r="AF4753" s="2" t="s">
        <v>77</v>
      </c>
      <c r="AH4753" s="2" t="s">
        <v>78</v>
      </c>
      <c r="AI4753" s="2" t="s">
        <v>79</v>
      </c>
      <c r="AJ4753" s="2" t="s">
        <v>105</v>
      </c>
      <c r="AK4753" s="2">
        <v>761227660</v>
      </c>
      <c r="AL4753" s="2" t="s">
        <v>1669</v>
      </c>
      <c r="AM4753" s="3">
        <v>45746.799293981479</v>
      </c>
      <c r="AN4753" s="2">
        <v>761227660</v>
      </c>
      <c r="AP4753" s="2">
        <v>5862340</v>
      </c>
      <c r="AQ4753" s="2" t="s">
        <v>81</v>
      </c>
      <c r="AR4753" s="3">
        <v>45748.611354166664</v>
      </c>
      <c r="AS4753" s="2" t="s">
        <v>82</v>
      </c>
      <c r="AT4753" s="3">
        <v>45746.5625</v>
      </c>
      <c r="AU4753" s="2" t="s">
        <v>127</v>
      </c>
      <c r="AV4753" s="2" t="s">
        <v>270</v>
      </c>
      <c r="AW4753" s="2" t="s">
        <v>271</v>
      </c>
      <c r="AX4753" s="2" t="s">
        <v>4887</v>
      </c>
      <c r="AZ4753" s="3">
        <v>45748.611354166664</v>
      </c>
      <c r="BB4753" s="2" t="s">
        <v>2319</v>
      </c>
      <c r="BC4753" s="2" t="s">
        <v>2320</v>
      </c>
      <c r="BD4753" s="2" t="s">
        <v>2321</v>
      </c>
      <c r="BE4753" s="2" t="s">
        <v>21704</v>
      </c>
      <c r="BF4753" s="2" t="s">
        <v>276</v>
      </c>
    </row>
    <row r="4754" spans="1:58" x14ac:dyDescent="0.35">
      <c r="A4754" s="2">
        <v>3042032</v>
      </c>
      <c r="B4754" s="2" t="s">
        <v>214</v>
      </c>
      <c r="C4754" s="2">
        <v>38683621</v>
      </c>
      <c r="D4754" s="2">
        <v>339698769</v>
      </c>
      <c r="E4754" s="2" t="s">
        <v>59</v>
      </c>
      <c r="F4754" s="2" t="s">
        <v>60</v>
      </c>
      <c r="G4754" s="2" t="s">
        <v>4847</v>
      </c>
      <c r="H4754" s="2" t="s">
        <v>5044</v>
      </c>
      <c r="I4754" s="2">
        <v>772919299</v>
      </c>
      <c r="J4754" s="2" t="s">
        <v>552</v>
      </c>
      <c r="K4754" s="2">
        <v>14</v>
      </c>
      <c r="L4754" s="2" t="s">
        <v>64</v>
      </c>
      <c r="M4754" s="2" t="s">
        <v>65</v>
      </c>
      <c r="N4754" s="3">
        <v>45589.583333333336</v>
      </c>
      <c r="O4754" s="2" t="s">
        <v>614</v>
      </c>
      <c r="Q4754" s="2" t="s">
        <v>67</v>
      </c>
      <c r="R4754" s="3">
        <v>45746.802187499998</v>
      </c>
      <c r="S4754" s="2" t="s">
        <v>2803</v>
      </c>
      <c r="T4754" s="2" t="s">
        <v>69</v>
      </c>
      <c r="U4754" s="2" t="s">
        <v>197</v>
      </c>
      <c r="V4754" s="2" t="s">
        <v>21705</v>
      </c>
      <c r="W4754" s="2" t="s">
        <v>119</v>
      </c>
      <c r="X4754" s="2" t="s">
        <v>119</v>
      </c>
      <c r="Y4754" s="2" t="s">
        <v>7366</v>
      </c>
      <c r="Z4754" s="2" t="s">
        <v>618</v>
      </c>
      <c r="AA4754" s="2" t="s">
        <v>619</v>
      </c>
      <c r="AB4754" s="2" t="s">
        <v>76</v>
      </c>
      <c r="AE4754" s="3">
        <v>45746.802199074074</v>
      </c>
      <c r="AF4754" s="2" t="s">
        <v>77</v>
      </c>
      <c r="AH4754" s="2" t="s">
        <v>103</v>
      </c>
      <c r="AI4754" s="2" t="s">
        <v>125</v>
      </c>
      <c r="AJ4754" s="2" t="s">
        <v>381</v>
      </c>
      <c r="AK4754" s="2" t="s">
        <v>21706</v>
      </c>
      <c r="AL4754" s="2" t="s">
        <v>2803</v>
      </c>
      <c r="AM4754" s="3">
        <v>45746.802222222221</v>
      </c>
      <c r="AN4754" s="2" t="s">
        <v>21706</v>
      </c>
      <c r="AP4754" s="2">
        <v>5862342</v>
      </c>
      <c r="AQ4754" s="2" t="s">
        <v>81</v>
      </c>
      <c r="AR4754" s="3">
        <v>45747.576874999999</v>
      </c>
      <c r="AS4754" s="2" t="s">
        <v>82</v>
      </c>
      <c r="AT4754" s="3">
        <v>45746.333333333336</v>
      </c>
      <c r="AU4754" s="2" t="s">
        <v>127</v>
      </c>
      <c r="AV4754" s="2" t="s">
        <v>1546</v>
      </c>
      <c r="AW4754" s="2" t="s">
        <v>1547</v>
      </c>
      <c r="AX4754" s="2" t="s">
        <v>2686</v>
      </c>
      <c r="AZ4754" s="3">
        <v>45747.576874999999</v>
      </c>
      <c r="BB4754" s="2" t="s">
        <v>3027</v>
      </c>
      <c r="BC4754" s="2" t="s">
        <v>1646</v>
      </c>
      <c r="BD4754" s="2" t="s">
        <v>3028</v>
      </c>
      <c r="BE4754" s="2" t="s">
        <v>9171</v>
      </c>
      <c r="BF4754" s="2" t="s">
        <v>135</v>
      </c>
    </row>
    <row r="4755" spans="1:58" x14ac:dyDescent="0.35">
      <c r="A4755" s="2">
        <v>3042033</v>
      </c>
      <c r="B4755" s="2" t="s">
        <v>58</v>
      </c>
      <c r="C4755" s="2">
        <v>41819301</v>
      </c>
      <c r="D4755" s="2">
        <v>338941739</v>
      </c>
      <c r="E4755" s="2" t="s">
        <v>59</v>
      </c>
      <c r="F4755" s="2" t="s">
        <v>60</v>
      </c>
      <c r="G4755" s="2" t="s">
        <v>697</v>
      </c>
      <c r="H4755" s="2" t="s">
        <v>2223</v>
      </c>
      <c r="I4755" s="2">
        <v>774281886</v>
      </c>
      <c r="J4755" s="2" t="s">
        <v>1278</v>
      </c>
      <c r="K4755" s="2">
        <v>13</v>
      </c>
      <c r="L4755" s="2" t="s">
        <v>64</v>
      </c>
      <c r="M4755" s="2" t="s">
        <v>65</v>
      </c>
      <c r="N4755" s="3">
        <v>45217.458333333336</v>
      </c>
      <c r="O4755" s="2" t="s">
        <v>66</v>
      </c>
      <c r="Q4755" s="2" t="s">
        <v>67</v>
      </c>
      <c r="R4755" s="3">
        <v>45746.803240740737</v>
      </c>
      <c r="S4755" s="2" t="s">
        <v>4931</v>
      </c>
      <c r="T4755" s="2" t="s">
        <v>69</v>
      </c>
      <c r="U4755" s="2" t="s">
        <v>70</v>
      </c>
      <c r="V4755" s="2" t="s">
        <v>21707</v>
      </c>
      <c r="W4755" s="2" t="s">
        <v>872</v>
      </c>
      <c r="X4755" s="2" t="s">
        <v>1216</v>
      </c>
      <c r="Y4755" s="2" t="s">
        <v>16975</v>
      </c>
      <c r="Z4755" s="2" t="s">
        <v>306</v>
      </c>
      <c r="AA4755" s="2">
        <v>7000</v>
      </c>
      <c r="AB4755" s="2" t="s">
        <v>76</v>
      </c>
      <c r="AE4755" s="3">
        <v>45746.803252314814</v>
      </c>
      <c r="AF4755" s="2" t="s">
        <v>77</v>
      </c>
      <c r="AH4755" s="2" t="s">
        <v>78</v>
      </c>
      <c r="AI4755" s="2" t="s">
        <v>79</v>
      </c>
      <c r="AJ4755" s="2" t="s">
        <v>105</v>
      </c>
      <c r="AK4755" s="2" t="s">
        <v>21708</v>
      </c>
      <c r="AL4755" s="2" t="s">
        <v>4931</v>
      </c>
      <c r="AM4755" s="3">
        <v>45746.80327546296</v>
      </c>
      <c r="AN4755" s="2" t="s">
        <v>21708</v>
      </c>
      <c r="AP4755" s="2">
        <v>5862346</v>
      </c>
      <c r="AQ4755" s="2" t="s">
        <v>81</v>
      </c>
      <c r="AR4755" s="3">
        <v>45748.54923611111</v>
      </c>
      <c r="AS4755" s="2" t="s">
        <v>82</v>
      </c>
      <c r="AT4755" s="3">
        <v>45746.5625</v>
      </c>
      <c r="AU4755" s="2" t="s">
        <v>127</v>
      </c>
      <c r="AV4755" s="2" t="s">
        <v>1164</v>
      </c>
      <c r="AW4755" s="2" t="s">
        <v>1165</v>
      </c>
      <c r="AX4755" s="2" t="s">
        <v>4812</v>
      </c>
      <c r="AZ4755" s="3">
        <v>45748.54923611111</v>
      </c>
      <c r="BB4755" s="2" t="s">
        <v>311</v>
      </c>
      <c r="BC4755" s="2" t="s">
        <v>312</v>
      </c>
      <c r="BD4755" s="2" t="s">
        <v>313</v>
      </c>
      <c r="BE4755" s="2" t="s">
        <v>20765</v>
      </c>
      <c r="BF4755" s="2" t="s">
        <v>1221</v>
      </c>
    </row>
    <row r="4756" spans="1:58" x14ac:dyDescent="0.35">
      <c r="A4756" s="2">
        <v>3042034</v>
      </c>
      <c r="B4756" s="2" t="s">
        <v>214</v>
      </c>
      <c r="C4756" s="2">
        <v>30622391</v>
      </c>
      <c r="D4756" s="2">
        <v>338511115</v>
      </c>
      <c r="E4756" s="2" t="s">
        <v>59</v>
      </c>
      <c r="F4756" s="2" t="s">
        <v>60</v>
      </c>
      <c r="G4756" s="2" t="s">
        <v>21709</v>
      </c>
      <c r="H4756" s="2" t="s">
        <v>2324</v>
      </c>
      <c r="I4756" s="2" t="s">
        <v>21710</v>
      </c>
      <c r="J4756" s="2" t="s">
        <v>1561</v>
      </c>
      <c r="K4756" s="2">
        <v>13</v>
      </c>
      <c r="L4756" s="2" t="s">
        <v>64</v>
      </c>
      <c r="M4756" s="2" t="s">
        <v>65</v>
      </c>
      <c r="N4756" s="3">
        <v>44698.333344907405</v>
      </c>
      <c r="O4756" s="2" t="s">
        <v>486</v>
      </c>
      <c r="Q4756" s="2" t="s">
        <v>67</v>
      </c>
      <c r="R4756" s="3">
        <v>45746.803761574076</v>
      </c>
      <c r="S4756" s="2" t="s">
        <v>2986</v>
      </c>
      <c r="T4756" s="2" t="s">
        <v>69</v>
      </c>
      <c r="U4756" s="2" t="s">
        <v>70</v>
      </c>
      <c r="V4756" s="2" t="s">
        <v>21711</v>
      </c>
      <c r="Y4756" s="2" t="s">
        <v>10559</v>
      </c>
      <c r="Z4756" s="2" t="s">
        <v>1125</v>
      </c>
      <c r="AA4756" s="2" t="s">
        <v>2143</v>
      </c>
      <c r="AB4756" s="2" t="s">
        <v>2143</v>
      </c>
      <c r="AE4756" s="3">
        <v>45746.803773148145</v>
      </c>
      <c r="AF4756" s="2" t="s">
        <v>77</v>
      </c>
      <c r="AH4756" s="2" t="s">
        <v>78</v>
      </c>
      <c r="AI4756" s="2" t="s">
        <v>380</v>
      </c>
      <c r="AJ4756" s="2" t="s">
        <v>381</v>
      </c>
      <c r="AK4756" s="2" t="s">
        <v>21712</v>
      </c>
      <c r="AL4756" s="2" t="s">
        <v>2986</v>
      </c>
      <c r="AM4756" s="3">
        <v>45746.803807870368</v>
      </c>
      <c r="AN4756" s="2" t="s">
        <v>21712</v>
      </c>
      <c r="AP4756" s="2">
        <v>5862347</v>
      </c>
      <c r="AQ4756" s="2" t="s">
        <v>81</v>
      </c>
      <c r="AR4756" s="3">
        <v>45747.686689814815</v>
      </c>
      <c r="AS4756" s="2" t="s">
        <v>82</v>
      </c>
      <c r="AT4756" s="3">
        <v>45746.5625</v>
      </c>
      <c r="AU4756" s="2" t="s">
        <v>127</v>
      </c>
      <c r="AV4756" s="2" t="s">
        <v>916</v>
      </c>
      <c r="AW4756" s="2" t="s">
        <v>917</v>
      </c>
      <c r="AX4756" s="2" t="s">
        <v>3989</v>
      </c>
      <c r="AZ4756" s="3">
        <v>45747.686689814815</v>
      </c>
      <c r="BB4756" s="2" t="s">
        <v>340</v>
      </c>
      <c r="BC4756" s="2" t="s">
        <v>341</v>
      </c>
      <c r="BD4756" s="2" t="s">
        <v>342</v>
      </c>
      <c r="BE4756" s="2" t="s">
        <v>21713</v>
      </c>
      <c r="BF4756" s="2" t="s">
        <v>502</v>
      </c>
    </row>
    <row r="4757" spans="1:58" x14ac:dyDescent="0.35">
      <c r="A4757" s="2">
        <v>3042035</v>
      </c>
      <c r="B4757" s="2" t="s">
        <v>58</v>
      </c>
      <c r="C4757" s="2">
        <v>41121951</v>
      </c>
      <c r="D4757" s="2">
        <v>338560906</v>
      </c>
      <c r="E4757" s="2" t="s">
        <v>59</v>
      </c>
      <c r="F4757" s="2" t="s">
        <v>60</v>
      </c>
      <c r="G4757" s="2" t="s">
        <v>3830</v>
      </c>
      <c r="H4757" s="2" t="s">
        <v>1827</v>
      </c>
      <c r="I4757" s="2">
        <v>776949013</v>
      </c>
      <c r="J4757" s="2" t="s">
        <v>21714</v>
      </c>
      <c r="K4757" s="2">
        <v>12</v>
      </c>
      <c r="L4757" s="2" t="s">
        <v>64</v>
      </c>
      <c r="M4757" s="2" t="s">
        <v>65</v>
      </c>
      <c r="N4757" s="3">
        <v>45098.792187500003</v>
      </c>
      <c r="O4757" s="2" t="s">
        <v>66</v>
      </c>
      <c r="Q4757" s="2" t="s">
        <v>67</v>
      </c>
      <c r="R4757" s="3">
        <v>45746.805</v>
      </c>
      <c r="S4757" s="2" t="s">
        <v>3426</v>
      </c>
      <c r="T4757" s="2" t="s">
        <v>69</v>
      </c>
      <c r="U4757" s="2" t="s">
        <v>3415</v>
      </c>
      <c r="V4757" s="2" t="s">
        <v>21715</v>
      </c>
      <c r="W4757" s="2" t="s">
        <v>72</v>
      </c>
      <c r="X4757" s="2" t="s">
        <v>73</v>
      </c>
      <c r="Y4757" s="2" t="s">
        <v>3633</v>
      </c>
      <c r="Z4757" s="2" t="s">
        <v>3634</v>
      </c>
      <c r="AA4757" s="2" t="s">
        <v>3635</v>
      </c>
      <c r="AB4757" s="2" t="s">
        <v>76</v>
      </c>
      <c r="AE4757" s="3">
        <v>45746.805011574077</v>
      </c>
      <c r="AF4757" s="2" t="s">
        <v>77</v>
      </c>
      <c r="AH4757" s="2" t="s">
        <v>78</v>
      </c>
      <c r="AI4757" s="2" t="s">
        <v>58</v>
      </c>
      <c r="AJ4757" s="2" t="s">
        <v>586</v>
      </c>
      <c r="AK4757" s="2" t="s">
        <v>3430</v>
      </c>
      <c r="AL4757" s="2" t="s">
        <v>3426</v>
      </c>
      <c r="AM4757" s="3">
        <v>45746.805034722223</v>
      </c>
      <c r="AN4757" s="2" t="s">
        <v>3430</v>
      </c>
      <c r="AP4757" s="2">
        <v>5862348</v>
      </c>
      <c r="AQ4757" s="2" t="s">
        <v>81</v>
      </c>
      <c r="AR4757" s="3">
        <v>45749.488229166665</v>
      </c>
      <c r="AS4757" s="2" t="s">
        <v>82</v>
      </c>
      <c r="AT4757" s="3">
        <v>45746.333333333336</v>
      </c>
      <c r="AU4757" s="2" t="s">
        <v>83</v>
      </c>
      <c r="AV4757" s="2" t="s">
        <v>84</v>
      </c>
      <c r="AW4757" s="2" t="s">
        <v>85</v>
      </c>
      <c r="AX4757" s="2" t="s">
        <v>13317</v>
      </c>
      <c r="AZ4757" s="3">
        <v>45749.488229166665</v>
      </c>
      <c r="BB4757" s="2" t="s">
        <v>1875</v>
      </c>
      <c r="BC4757" s="2" t="s">
        <v>1876</v>
      </c>
      <c r="BD4757" s="2" t="s">
        <v>359</v>
      </c>
      <c r="BE4757" s="2" t="s">
        <v>21716</v>
      </c>
      <c r="BF4757" s="2" t="s">
        <v>398</v>
      </c>
    </row>
    <row r="4758" spans="1:58" x14ac:dyDescent="0.35">
      <c r="A4758" s="2">
        <v>3042036</v>
      </c>
      <c r="B4758" s="2" t="s">
        <v>111</v>
      </c>
      <c r="C4758" s="2">
        <v>33007081</v>
      </c>
      <c r="D4758" s="2">
        <v>339785798</v>
      </c>
      <c r="E4758" s="2" t="s">
        <v>59</v>
      </c>
      <c r="F4758" s="2" t="s">
        <v>60</v>
      </c>
      <c r="G4758" s="2" t="s">
        <v>93</v>
      </c>
      <c r="H4758" s="2" t="s">
        <v>624</v>
      </c>
      <c r="I4758" s="2">
        <v>772216808</v>
      </c>
      <c r="J4758" s="2" t="s">
        <v>1442</v>
      </c>
      <c r="K4758" s="2">
        <v>14</v>
      </c>
      <c r="L4758" s="2" t="s">
        <v>64</v>
      </c>
      <c r="M4758" s="2" t="s">
        <v>65</v>
      </c>
      <c r="N4758" s="3">
        <v>43276.361111111109</v>
      </c>
      <c r="O4758" s="2" t="s">
        <v>115</v>
      </c>
      <c r="Q4758" s="2" t="s">
        <v>67</v>
      </c>
      <c r="R4758" s="3">
        <v>45746.80672453704</v>
      </c>
      <c r="S4758" s="2" t="s">
        <v>9887</v>
      </c>
      <c r="T4758" s="2" t="s">
        <v>69</v>
      </c>
      <c r="U4758" s="2" t="s">
        <v>283</v>
      </c>
      <c r="V4758" s="2" t="s">
        <v>21717</v>
      </c>
      <c r="W4758" s="2" t="s">
        <v>119</v>
      </c>
      <c r="X4758" s="2" t="s">
        <v>120</v>
      </c>
      <c r="Y4758" s="2" t="s">
        <v>2158</v>
      </c>
      <c r="Z4758" s="2" t="s">
        <v>122</v>
      </c>
      <c r="AA4758" s="2" t="s">
        <v>123</v>
      </c>
      <c r="AB4758" s="2" t="s">
        <v>76</v>
      </c>
      <c r="AE4758" s="3">
        <v>45746.80673611111</v>
      </c>
      <c r="AF4758" s="2" t="s">
        <v>77</v>
      </c>
      <c r="AH4758" s="2" t="s">
        <v>78</v>
      </c>
      <c r="AI4758" s="2" t="s">
        <v>125</v>
      </c>
      <c r="AJ4758" s="2" t="s">
        <v>511</v>
      </c>
      <c r="AK4758" s="2" t="s">
        <v>21718</v>
      </c>
      <c r="AL4758" s="2" t="s">
        <v>9887</v>
      </c>
      <c r="AM4758" s="3">
        <v>45746.806770833333</v>
      </c>
      <c r="AN4758" s="2" t="s">
        <v>21718</v>
      </c>
      <c r="AP4758" s="2">
        <v>5862349</v>
      </c>
      <c r="AQ4758" s="2" t="s">
        <v>81</v>
      </c>
      <c r="AR4758" s="3">
        <v>45747.532835648148</v>
      </c>
      <c r="AS4758" s="2" t="s">
        <v>82</v>
      </c>
      <c r="AT4758" s="3">
        <v>45746.333333333336</v>
      </c>
      <c r="AU4758" s="2" t="s">
        <v>127</v>
      </c>
      <c r="AV4758" s="2" t="s">
        <v>128</v>
      </c>
      <c r="AW4758" s="2" t="s">
        <v>129</v>
      </c>
      <c r="AX4758" s="2" t="s">
        <v>2464</v>
      </c>
      <c r="AZ4758" s="3">
        <v>45747.532835648148</v>
      </c>
      <c r="BB4758" s="2" t="s">
        <v>2503</v>
      </c>
      <c r="BC4758" s="2" t="s">
        <v>2504</v>
      </c>
      <c r="BD4758" s="2" t="s">
        <v>2505</v>
      </c>
      <c r="BE4758" s="2" t="s">
        <v>21719</v>
      </c>
      <c r="BF4758" s="2" t="s">
        <v>135</v>
      </c>
    </row>
    <row r="4759" spans="1:58" x14ac:dyDescent="0.35">
      <c r="A4759" s="2">
        <v>3042037</v>
      </c>
      <c r="B4759" s="2" t="s">
        <v>214</v>
      </c>
      <c r="C4759" s="2">
        <v>40809201</v>
      </c>
      <c r="D4759" s="2">
        <v>338344009</v>
      </c>
      <c r="E4759" s="2" t="s">
        <v>59</v>
      </c>
      <c r="F4759" s="2" t="s">
        <v>60</v>
      </c>
      <c r="G4759" s="2" t="s">
        <v>612</v>
      </c>
      <c r="H4759" s="2" t="s">
        <v>9286</v>
      </c>
      <c r="I4759" s="2">
        <v>772159665</v>
      </c>
      <c r="J4759" s="2" t="s">
        <v>1561</v>
      </c>
      <c r="K4759" s="2">
        <v>13</v>
      </c>
      <c r="L4759" s="2" t="s">
        <v>64</v>
      </c>
      <c r="M4759" s="2" t="s">
        <v>65</v>
      </c>
      <c r="N4759" s="3">
        <v>45043.708333333336</v>
      </c>
      <c r="O4759" s="2" t="s">
        <v>614</v>
      </c>
      <c r="Q4759" s="2" t="s">
        <v>67</v>
      </c>
      <c r="R4759" s="3">
        <v>45746.807210648149</v>
      </c>
      <c r="S4759" s="2" t="s">
        <v>2367</v>
      </c>
      <c r="T4759" s="2" t="s">
        <v>69</v>
      </c>
      <c r="U4759" s="2" t="s">
        <v>141</v>
      </c>
      <c r="V4759" s="2" t="s">
        <v>21720</v>
      </c>
      <c r="W4759" s="2" t="s">
        <v>225</v>
      </c>
      <c r="X4759" s="2" t="s">
        <v>912</v>
      </c>
      <c r="Y4759" s="2" t="s">
        <v>10559</v>
      </c>
      <c r="Z4759" s="2" t="s">
        <v>3695</v>
      </c>
      <c r="AA4759" s="2" t="s">
        <v>3327</v>
      </c>
      <c r="AB4759" s="2" t="s">
        <v>21721</v>
      </c>
      <c r="AE4759" s="3">
        <v>45746.807222222225</v>
      </c>
      <c r="AF4759" s="2" t="s">
        <v>77</v>
      </c>
      <c r="AH4759" s="2" t="s">
        <v>78</v>
      </c>
      <c r="AI4759" s="2" t="s">
        <v>380</v>
      </c>
      <c r="AJ4759" s="2" t="s">
        <v>511</v>
      </c>
      <c r="AK4759" s="2" t="s">
        <v>4415</v>
      </c>
      <c r="AL4759" s="2" t="s">
        <v>2367</v>
      </c>
      <c r="AM4759" s="3">
        <v>45746.807245370372</v>
      </c>
      <c r="AN4759" s="2" t="s">
        <v>4415</v>
      </c>
      <c r="AP4759" s="2">
        <v>5862350</v>
      </c>
      <c r="AQ4759" s="2" t="s">
        <v>81</v>
      </c>
      <c r="AR4759" s="3">
        <v>45747.692395833335</v>
      </c>
      <c r="AS4759" s="2" t="s">
        <v>82</v>
      </c>
      <c r="AT4759" s="3">
        <v>45746.333333333336</v>
      </c>
      <c r="AU4759" s="2" t="s">
        <v>127</v>
      </c>
      <c r="AV4759" s="2" t="s">
        <v>916</v>
      </c>
      <c r="AW4759" s="2" t="s">
        <v>917</v>
      </c>
      <c r="AX4759" s="2" t="s">
        <v>3431</v>
      </c>
      <c r="AZ4759" s="3">
        <v>45747.692395833335</v>
      </c>
      <c r="BB4759" s="2" t="s">
        <v>8385</v>
      </c>
      <c r="BC4759" s="2" t="s">
        <v>6737</v>
      </c>
      <c r="BD4759" s="2" t="s">
        <v>8386</v>
      </c>
      <c r="BE4759" s="2" t="s">
        <v>21722</v>
      </c>
      <c r="BF4759" s="2" t="s">
        <v>502</v>
      </c>
    </row>
    <row r="4760" spans="1:58" x14ac:dyDescent="0.35">
      <c r="A4760" s="2">
        <v>3042038</v>
      </c>
      <c r="B4760" s="2" t="s">
        <v>58</v>
      </c>
      <c r="C4760" s="2">
        <v>42790261</v>
      </c>
      <c r="D4760" s="2">
        <v>339553942</v>
      </c>
      <c r="E4760" s="2" t="s">
        <v>59</v>
      </c>
      <c r="F4760" s="2" t="s">
        <v>60</v>
      </c>
      <c r="G4760" s="2" t="s">
        <v>1287</v>
      </c>
      <c r="H4760" s="2" t="s">
        <v>6163</v>
      </c>
      <c r="I4760" s="2">
        <v>774489393</v>
      </c>
      <c r="J4760" s="2" t="s">
        <v>1878</v>
      </c>
      <c r="K4760" s="2">
        <v>14</v>
      </c>
      <c r="L4760" s="2" t="s">
        <v>64</v>
      </c>
      <c r="M4760" s="2" t="s">
        <v>65</v>
      </c>
      <c r="N4760" s="3">
        <v>45365.543703703705</v>
      </c>
      <c r="O4760" s="2" t="s">
        <v>66</v>
      </c>
      <c r="Q4760" s="2" t="s">
        <v>67</v>
      </c>
      <c r="R4760" s="3">
        <v>45746.809594907405</v>
      </c>
      <c r="S4760" s="2" t="s">
        <v>4963</v>
      </c>
      <c r="T4760" s="2" t="s">
        <v>69</v>
      </c>
      <c r="U4760" s="2" t="s">
        <v>70</v>
      </c>
      <c r="V4760" s="2" t="s">
        <v>21723</v>
      </c>
      <c r="Y4760" s="2" t="s">
        <v>2563</v>
      </c>
      <c r="Z4760" s="2" t="s">
        <v>3517</v>
      </c>
      <c r="AA4760" s="2" t="s">
        <v>13869</v>
      </c>
      <c r="AB4760" s="2" t="s">
        <v>76</v>
      </c>
      <c r="AE4760" s="3">
        <v>45746.80976851852</v>
      </c>
      <c r="AF4760" s="2" t="s">
        <v>77</v>
      </c>
      <c r="AH4760" s="2" t="s">
        <v>78</v>
      </c>
      <c r="AI4760" s="2" t="s">
        <v>58</v>
      </c>
      <c r="AJ4760" s="2" t="s">
        <v>105</v>
      </c>
      <c r="AL4760" s="2" t="s">
        <v>4963</v>
      </c>
      <c r="AM4760" s="3">
        <v>45747.522037037037</v>
      </c>
      <c r="AN4760" s="2" t="s">
        <v>21724</v>
      </c>
      <c r="AO4760" s="2" t="s">
        <v>463</v>
      </c>
      <c r="AP4760" s="2">
        <v>5863626</v>
      </c>
      <c r="AQ4760" s="2" t="s">
        <v>81</v>
      </c>
      <c r="AR4760" s="3">
        <v>45748.474131944444</v>
      </c>
      <c r="AS4760" s="2" t="s">
        <v>82</v>
      </c>
      <c r="AT4760" s="3">
        <v>45747.5625</v>
      </c>
      <c r="AU4760" s="2" t="s">
        <v>83</v>
      </c>
      <c r="AV4760" s="2" t="s">
        <v>308</v>
      </c>
      <c r="AW4760" s="2" t="s">
        <v>309</v>
      </c>
      <c r="AX4760" s="2" t="s">
        <v>1018</v>
      </c>
      <c r="AZ4760" s="3">
        <v>45748.474131944444</v>
      </c>
      <c r="BB4760" s="2" t="s">
        <v>325</v>
      </c>
      <c r="BC4760" s="2" t="s">
        <v>326</v>
      </c>
      <c r="BD4760" s="2" t="s">
        <v>327</v>
      </c>
      <c r="BE4760" s="2" t="s">
        <v>21725</v>
      </c>
      <c r="BF4760" s="2" t="s">
        <v>474</v>
      </c>
    </row>
    <row r="4761" spans="1:58" x14ac:dyDescent="0.35">
      <c r="A4761" s="2">
        <v>3042039</v>
      </c>
      <c r="B4761" s="2" t="s">
        <v>214</v>
      </c>
      <c r="C4761" s="2">
        <v>35553931</v>
      </c>
      <c r="D4761" s="2">
        <v>339364002</v>
      </c>
      <c r="E4761" s="2" t="s">
        <v>59</v>
      </c>
      <c r="F4761" s="2" t="s">
        <v>60</v>
      </c>
      <c r="G4761" s="2" t="s">
        <v>1553</v>
      </c>
      <c r="H4761" s="2" t="s">
        <v>4321</v>
      </c>
      <c r="I4761" s="2">
        <v>776367109</v>
      </c>
      <c r="J4761" s="2" t="s">
        <v>4322</v>
      </c>
      <c r="K4761" s="2">
        <v>15</v>
      </c>
      <c r="L4761" s="2" t="s">
        <v>64</v>
      </c>
      <c r="M4761" s="2" t="s">
        <v>65</v>
      </c>
      <c r="N4761" s="3">
        <v>43955</v>
      </c>
      <c r="O4761" s="2" t="s">
        <v>614</v>
      </c>
      <c r="Q4761" s="2" t="s">
        <v>67</v>
      </c>
      <c r="R4761" s="3">
        <v>45746.811805555553</v>
      </c>
      <c r="S4761" s="2" t="s">
        <v>3445</v>
      </c>
      <c r="T4761" s="2" t="s">
        <v>69</v>
      </c>
      <c r="U4761" s="2" t="s">
        <v>70</v>
      </c>
      <c r="V4761" s="2" t="s">
        <v>21726</v>
      </c>
      <c r="W4761" s="2" t="s">
        <v>1308</v>
      </c>
      <c r="X4761" s="2" t="s">
        <v>1564</v>
      </c>
      <c r="Y4761" s="2" t="s">
        <v>1982</v>
      </c>
      <c r="Z4761" s="2" t="s">
        <v>1983</v>
      </c>
      <c r="AA4761" s="2" t="s">
        <v>1984</v>
      </c>
      <c r="AB4761" s="2" t="s">
        <v>1984</v>
      </c>
      <c r="AE4761" s="3">
        <v>45746.81181712963</v>
      </c>
      <c r="AF4761" s="2" t="s">
        <v>77</v>
      </c>
      <c r="AH4761" s="2" t="s">
        <v>103</v>
      </c>
      <c r="AI4761" s="2" t="s">
        <v>125</v>
      </c>
      <c r="AJ4761" s="2" t="s">
        <v>381</v>
      </c>
      <c r="AK4761" s="2" t="s">
        <v>21727</v>
      </c>
      <c r="AL4761" s="2" t="s">
        <v>3445</v>
      </c>
      <c r="AM4761" s="3">
        <v>45746.811851851853</v>
      </c>
      <c r="AN4761" s="2" t="s">
        <v>21727</v>
      </c>
      <c r="AP4761" s="2">
        <v>5862352</v>
      </c>
      <c r="AQ4761" s="2" t="s">
        <v>81</v>
      </c>
      <c r="AR4761" s="3">
        <v>45748.662592592591</v>
      </c>
      <c r="AS4761" s="2" t="s">
        <v>82</v>
      </c>
      <c r="AT4761" s="3">
        <v>45748.333333333336</v>
      </c>
      <c r="AU4761" s="2" t="s">
        <v>83</v>
      </c>
      <c r="AV4761" s="2" t="s">
        <v>495</v>
      </c>
      <c r="AW4761" s="2" t="s">
        <v>496</v>
      </c>
      <c r="AX4761" s="2" t="s">
        <v>1637</v>
      </c>
      <c r="AZ4761" s="3">
        <v>45748.662592592591</v>
      </c>
      <c r="BB4761" s="2" t="s">
        <v>15118</v>
      </c>
      <c r="BC4761" s="2" t="s">
        <v>15119</v>
      </c>
      <c r="BD4761" s="2" t="s">
        <v>15120</v>
      </c>
      <c r="BE4761" s="2" t="s">
        <v>21728</v>
      </c>
      <c r="BF4761" s="2" t="s">
        <v>502</v>
      </c>
    </row>
    <row r="4762" spans="1:58" x14ac:dyDescent="0.35">
      <c r="A4762" s="2">
        <v>3042040</v>
      </c>
      <c r="B4762" s="2" t="s">
        <v>58</v>
      </c>
      <c r="C4762" s="2">
        <v>39681231</v>
      </c>
      <c r="D4762" s="2">
        <v>338437268</v>
      </c>
      <c r="E4762" s="2" t="s">
        <v>59</v>
      </c>
      <c r="F4762" s="2" t="s">
        <v>60</v>
      </c>
      <c r="G4762" s="2" t="s">
        <v>1684</v>
      </c>
      <c r="H4762" s="2" t="s">
        <v>21729</v>
      </c>
      <c r="I4762" s="2">
        <v>777438780</v>
      </c>
      <c r="J4762" s="2" t="s">
        <v>21730</v>
      </c>
      <c r="K4762" s="2">
        <v>12</v>
      </c>
      <c r="L4762" s="2" t="s">
        <v>64</v>
      </c>
      <c r="M4762" s="2" t="s">
        <v>65</v>
      </c>
      <c r="N4762" s="3">
        <v>44682</v>
      </c>
      <c r="O4762" s="2" t="s">
        <v>95</v>
      </c>
      <c r="Q4762" s="2" t="s">
        <v>67</v>
      </c>
      <c r="R4762" s="3">
        <v>45746.815787037034</v>
      </c>
      <c r="S4762" s="2" t="s">
        <v>3426</v>
      </c>
      <c r="T4762" s="2" t="s">
        <v>69</v>
      </c>
      <c r="U4762" s="2" t="s">
        <v>70</v>
      </c>
      <c r="V4762" s="2" t="s">
        <v>21731</v>
      </c>
      <c r="Y4762" s="2" t="s">
        <v>3622</v>
      </c>
      <c r="Z4762" s="2" t="s">
        <v>145</v>
      </c>
      <c r="AA4762" s="2" t="s">
        <v>2629</v>
      </c>
      <c r="AB4762" s="2" t="s">
        <v>21732</v>
      </c>
      <c r="AC4762" s="2">
        <v>2038</v>
      </c>
      <c r="AE4762" s="3">
        <v>45746.815798611111</v>
      </c>
      <c r="AF4762" s="2" t="s">
        <v>77</v>
      </c>
      <c r="AH4762" s="2" t="s">
        <v>78</v>
      </c>
      <c r="AI4762" s="2" t="s">
        <v>79</v>
      </c>
      <c r="AJ4762" s="2" t="s">
        <v>105</v>
      </c>
      <c r="AK4762" s="2" t="s">
        <v>3430</v>
      </c>
      <c r="AL4762" s="2" t="s">
        <v>3426</v>
      </c>
      <c r="AM4762" s="3">
        <v>45746.815833333334</v>
      </c>
      <c r="AN4762" s="2" t="s">
        <v>3430</v>
      </c>
      <c r="AP4762" s="2">
        <v>5862353</v>
      </c>
      <c r="AQ4762" s="2" t="s">
        <v>81</v>
      </c>
      <c r="AR4762" s="3">
        <v>45749.429282407407</v>
      </c>
      <c r="AS4762" s="2" t="s">
        <v>82</v>
      </c>
      <c r="AT4762" s="3">
        <v>45748.291666666664</v>
      </c>
      <c r="AU4762" s="2" t="s">
        <v>83</v>
      </c>
      <c r="AV4762" s="2" t="s">
        <v>149</v>
      </c>
      <c r="AW4762" s="2" t="s">
        <v>150</v>
      </c>
      <c r="AX4762" s="2" t="s">
        <v>151</v>
      </c>
      <c r="AZ4762" s="3">
        <v>45749.429282407407</v>
      </c>
      <c r="BB4762" s="2" t="s">
        <v>311</v>
      </c>
      <c r="BC4762" s="2" t="s">
        <v>312</v>
      </c>
      <c r="BD4762" s="2" t="s">
        <v>313</v>
      </c>
      <c r="BE4762" s="2" t="s">
        <v>21733</v>
      </c>
      <c r="BF4762" s="2" t="s">
        <v>171</v>
      </c>
    </row>
    <row r="4763" spans="1:58" x14ac:dyDescent="0.35">
      <c r="A4763" s="2">
        <v>3042041</v>
      </c>
      <c r="B4763" s="2" t="s">
        <v>58</v>
      </c>
      <c r="C4763" s="2">
        <v>44579611</v>
      </c>
      <c r="D4763" s="2">
        <v>338456488</v>
      </c>
      <c r="E4763" s="2" t="s">
        <v>59</v>
      </c>
      <c r="F4763" s="2" t="s">
        <v>60</v>
      </c>
      <c r="G4763" s="2" t="s">
        <v>1287</v>
      </c>
      <c r="H4763" s="2" t="s">
        <v>21734</v>
      </c>
      <c r="I4763" s="2">
        <v>776384178</v>
      </c>
      <c r="J4763" s="2" t="s">
        <v>21735</v>
      </c>
      <c r="K4763" s="2">
        <v>13</v>
      </c>
      <c r="L4763" s="2" t="s">
        <v>64</v>
      </c>
      <c r="M4763" s="2" t="s">
        <v>65</v>
      </c>
      <c r="N4763" s="3">
        <v>45614</v>
      </c>
      <c r="O4763" s="2" t="s">
        <v>66</v>
      </c>
      <c r="Q4763" s="2" t="s">
        <v>67</v>
      </c>
      <c r="R4763" s="3">
        <v>45746.816770833335</v>
      </c>
      <c r="S4763" s="2" t="s">
        <v>3620</v>
      </c>
      <c r="T4763" s="2" t="s">
        <v>69</v>
      </c>
      <c r="U4763" s="2" t="s">
        <v>70</v>
      </c>
      <c r="V4763" s="2" t="s">
        <v>21736</v>
      </c>
      <c r="W4763" s="2" t="s">
        <v>263</v>
      </c>
      <c r="X4763" s="2" t="s">
        <v>304</v>
      </c>
      <c r="Y4763" s="2" t="s">
        <v>4938</v>
      </c>
      <c r="Z4763" s="2" t="s">
        <v>351</v>
      </c>
      <c r="AA4763" s="2" t="s">
        <v>352</v>
      </c>
      <c r="AB4763" s="2" t="s">
        <v>7589</v>
      </c>
      <c r="AE4763" s="3">
        <v>45746.816770833335</v>
      </c>
      <c r="AF4763" s="2" t="s">
        <v>77</v>
      </c>
      <c r="AH4763" s="2" t="s">
        <v>78</v>
      </c>
      <c r="AI4763" s="2" t="s">
        <v>79</v>
      </c>
      <c r="AJ4763" s="2" t="s">
        <v>586</v>
      </c>
      <c r="AK4763" s="2" t="s">
        <v>3623</v>
      </c>
      <c r="AL4763" s="2" t="s">
        <v>3620</v>
      </c>
      <c r="AM4763" s="3">
        <v>45746.816805555558</v>
      </c>
      <c r="AN4763" s="2" t="s">
        <v>3623</v>
      </c>
      <c r="AP4763" s="2">
        <v>5862354</v>
      </c>
      <c r="AQ4763" s="2" t="s">
        <v>81</v>
      </c>
      <c r="AR4763" s="3">
        <v>45747.563414351855</v>
      </c>
      <c r="AS4763" s="2" t="s">
        <v>82</v>
      </c>
      <c r="AT4763" s="3">
        <v>45748.333333333336</v>
      </c>
      <c r="AU4763" s="2" t="s">
        <v>83</v>
      </c>
      <c r="AV4763" s="2" t="s">
        <v>308</v>
      </c>
      <c r="AW4763" s="2" t="s">
        <v>309</v>
      </c>
      <c r="AX4763" s="2" t="s">
        <v>3391</v>
      </c>
      <c r="AZ4763" s="3">
        <v>45747.563402777778</v>
      </c>
      <c r="BB4763" s="2" t="s">
        <v>311</v>
      </c>
      <c r="BC4763" s="2" t="s">
        <v>312</v>
      </c>
      <c r="BD4763" s="2" t="s">
        <v>313</v>
      </c>
      <c r="BE4763" s="2" t="s">
        <v>312</v>
      </c>
      <c r="BF4763" s="2" t="s">
        <v>463</v>
      </c>
    </row>
    <row r="4764" spans="1:58" x14ac:dyDescent="0.35">
      <c r="A4764" s="2">
        <v>3042042</v>
      </c>
      <c r="B4764" s="2" t="s">
        <v>58</v>
      </c>
      <c r="C4764" s="2">
        <v>41305611</v>
      </c>
      <c r="D4764" s="2">
        <v>338772238</v>
      </c>
      <c r="E4764" s="2" t="s">
        <v>59</v>
      </c>
      <c r="F4764" s="2" t="s">
        <v>60</v>
      </c>
      <c r="G4764" s="2" t="s">
        <v>93</v>
      </c>
      <c r="H4764" s="2" t="s">
        <v>21737</v>
      </c>
      <c r="I4764" s="2">
        <v>775503495</v>
      </c>
      <c r="J4764" s="2" t="s">
        <v>1933</v>
      </c>
      <c r="K4764" s="2">
        <v>13</v>
      </c>
      <c r="L4764" s="2" t="s">
        <v>64</v>
      </c>
      <c r="M4764" s="2" t="s">
        <v>65</v>
      </c>
      <c r="N4764" s="3">
        <v>45129.458333333336</v>
      </c>
      <c r="O4764" s="2" t="s">
        <v>66</v>
      </c>
      <c r="Q4764" s="2" t="s">
        <v>67</v>
      </c>
      <c r="R4764" s="3">
        <v>45746.818356481483</v>
      </c>
      <c r="S4764" s="2" t="s">
        <v>4762</v>
      </c>
      <c r="T4764" s="2" t="s">
        <v>69</v>
      </c>
      <c r="U4764" s="2" t="s">
        <v>70</v>
      </c>
      <c r="V4764" s="2" t="s">
        <v>21738</v>
      </c>
      <c r="W4764" s="2" t="s">
        <v>872</v>
      </c>
      <c r="X4764" s="2" t="s">
        <v>1216</v>
      </c>
      <c r="Y4764" s="2" t="s">
        <v>21739</v>
      </c>
      <c r="Z4764" s="2" t="s">
        <v>1446</v>
      </c>
      <c r="AA4764" s="2" t="s">
        <v>2303</v>
      </c>
      <c r="AB4764" s="2" t="s">
        <v>2304</v>
      </c>
      <c r="AE4764" s="3">
        <v>45746.818379629629</v>
      </c>
      <c r="AF4764" s="2" t="s">
        <v>77</v>
      </c>
      <c r="AH4764" s="2" t="s">
        <v>78</v>
      </c>
      <c r="AI4764" s="2" t="s">
        <v>79</v>
      </c>
      <c r="AJ4764" s="2" t="s">
        <v>819</v>
      </c>
      <c r="AK4764" s="2" t="s">
        <v>862</v>
      </c>
      <c r="AL4764" s="2" t="s">
        <v>4762</v>
      </c>
      <c r="AM4764" s="3">
        <v>45746.818414351852</v>
      </c>
      <c r="AN4764" s="2" t="s">
        <v>862</v>
      </c>
      <c r="AP4764" s="2">
        <v>5862355</v>
      </c>
      <c r="AQ4764" s="2" t="s">
        <v>81</v>
      </c>
      <c r="AR4764" s="3">
        <v>45748.668171296296</v>
      </c>
      <c r="AS4764" s="2" t="s">
        <v>82</v>
      </c>
      <c r="AT4764" s="3">
        <v>45746.5625</v>
      </c>
      <c r="AU4764" s="2" t="s">
        <v>127</v>
      </c>
      <c r="AV4764" s="2" t="s">
        <v>1164</v>
      </c>
      <c r="AW4764" s="2" t="s">
        <v>1165</v>
      </c>
      <c r="AX4764" s="2" t="s">
        <v>1219</v>
      </c>
      <c r="AZ4764" s="3">
        <v>45748.668171296296</v>
      </c>
      <c r="BB4764" s="2" t="s">
        <v>185</v>
      </c>
      <c r="BC4764" s="2" t="s">
        <v>186</v>
      </c>
      <c r="BD4764" s="2" t="s">
        <v>187</v>
      </c>
      <c r="BE4764" s="2" t="s">
        <v>21740</v>
      </c>
      <c r="BF4764" s="2" t="s">
        <v>1221</v>
      </c>
    </row>
    <row r="4765" spans="1:58" x14ac:dyDescent="0.35">
      <c r="A4765" s="2">
        <v>3042043</v>
      </c>
      <c r="B4765" s="2" t="s">
        <v>58</v>
      </c>
      <c r="C4765" s="2">
        <v>43586131</v>
      </c>
      <c r="D4765" s="2">
        <v>339675230</v>
      </c>
      <c r="E4765" s="2" t="s">
        <v>59</v>
      </c>
      <c r="F4765" s="2" t="s">
        <v>60</v>
      </c>
      <c r="G4765" s="2" t="s">
        <v>754</v>
      </c>
      <c r="H4765" s="2" t="s">
        <v>21741</v>
      </c>
      <c r="I4765" s="2">
        <v>772443148</v>
      </c>
      <c r="J4765" s="2" t="s">
        <v>772</v>
      </c>
      <c r="K4765" s="2">
        <v>16</v>
      </c>
      <c r="L4765" s="2" t="s">
        <v>64</v>
      </c>
      <c r="M4765" s="2" t="s">
        <v>65</v>
      </c>
      <c r="N4765" s="3">
        <v>45507</v>
      </c>
      <c r="O4765" s="2" t="s">
        <v>66</v>
      </c>
      <c r="Q4765" s="2" t="s">
        <v>67</v>
      </c>
      <c r="R4765" s="3">
        <v>45746.820127314815</v>
      </c>
      <c r="S4765" s="2" t="s">
        <v>6410</v>
      </c>
      <c r="T4765" s="2" t="s">
        <v>97</v>
      </c>
      <c r="U4765" s="2" t="s">
        <v>1820</v>
      </c>
      <c r="V4765" s="2" t="s">
        <v>21742</v>
      </c>
      <c r="W4765" s="2" t="s">
        <v>1474</v>
      </c>
      <c r="X4765" s="2" t="s">
        <v>1474</v>
      </c>
      <c r="Y4765" s="2" t="s">
        <v>2137</v>
      </c>
      <c r="Z4765" s="2" t="s">
        <v>1476</v>
      </c>
      <c r="AA4765" s="2" t="s">
        <v>2138</v>
      </c>
      <c r="AB4765" s="2" t="s">
        <v>76</v>
      </c>
      <c r="AE4765" s="3">
        <v>45746.820138888892</v>
      </c>
      <c r="AF4765" s="2" t="s">
        <v>77</v>
      </c>
      <c r="AH4765" s="2" t="s">
        <v>103</v>
      </c>
      <c r="AI4765" s="2" t="s">
        <v>125</v>
      </c>
      <c r="AJ4765" s="2" t="s">
        <v>586</v>
      </c>
      <c r="AK4765" s="2" t="s">
        <v>21743</v>
      </c>
      <c r="AL4765" s="2" t="s">
        <v>6410</v>
      </c>
      <c r="AM4765" s="3">
        <v>45746.820162037038</v>
      </c>
      <c r="AN4765" s="2" t="s">
        <v>21743</v>
      </c>
      <c r="AP4765" s="2">
        <v>5862359</v>
      </c>
      <c r="AQ4765" s="2" t="s">
        <v>81</v>
      </c>
      <c r="AR4765" s="3">
        <v>45747.667696759258</v>
      </c>
      <c r="AS4765" s="2" t="s">
        <v>82</v>
      </c>
      <c r="AT4765" s="3">
        <v>45746.5625</v>
      </c>
      <c r="AU4765" s="2" t="s">
        <v>127</v>
      </c>
      <c r="AV4765" s="2" t="s">
        <v>1714</v>
      </c>
      <c r="AW4765" s="2" t="s">
        <v>1715</v>
      </c>
      <c r="AX4765" s="2" t="s">
        <v>3268</v>
      </c>
      <c r="AZ4765" s="3">
        <v>45747.667696759258</v>
      </c>
      <c r="BB4765" s="2" t="s">
        <v>10116</v>
      </c>
      <c r="BC4765" s="2" t="s">
        <v>10117</v>
      </c>
      <c r="BD4765" s="2" t="s">
        <v>10118</v>
      </c>
      <c r="BE4765" s="2" t="s">
        <v>21744</v>
      </c>
      <c r="BF4765" s="2" t="s">
        <v>299</v>
      </c>
    </row>
    <row r="4766" spans="1:58" x14ac:dyDescent="0.35">
      <c r="A4766" s="2">
        <v>3042044</v>
      </c>
      <c r="B4766" s="2" t="s">
        <v>58</v>
      </c>
      <c r="C4766" s="2">
        <v>43185291</v>
      </c>
      <c r="D4766" s="2">
        <v>339012170</v>
      </c>
      <c r="E4766" s="2" t="s">
        <v>59</v>
      </c>
      <c r="F4766" s="2" t="s">
        <v>60</v>
      </c>
      <c r="G4766" s="2" t="s">
        <v>3830</v>
      </c>
      <c r="H4766" s="2" t="s">
        <v>2389</v>
      </c>
      <c r="I4766" s="2">
        <v>778154450</v>
      </c>
      <c r="J4766" s="2" t="s">
        <v>15721</v>
      </c>
      <c r="K4766" s="2">
        <v>14</v>
      </c>
      <c r="L4766" s="2" t="s">
        <v>64</v>
      </c>
      <c r="M4766" s="2" t="s">
        <v>65</v>
      </c>
      <c r="N4766" s="3">
        <v>45443.5</v>
      </c>
      <c r="O4766" s="2" t="s">
        <v>66</v>
      </c>
      <c r="Q4766" s="2" t="s">
        <v>67</v>
      </c>
      <c r="R4766" s="3">
        <v>45746.820902777778</v>
      </c>
      <c r="S4766" s="2" t="s">
        <v>11371</v>
      </c>
      <c r="T4766" s="2" t="s">
        <v>69</v>
      </c>
      <c r="U4766" s="2" t="s">
        <v>70</v>
      </c>
      <c r="V4766" s="2" t="s">
        <v>21745</v>
      </c>
      <c r="W4766" s="2" t="s">
        <v>468</v>
      </c>
      <c r="X4766" s="2" t="s">
        <v>468</v>
      </c>
      <c r="Y4766" s="2" t="s">
        <v>2705</v>
      </c>
      <c r="Z4766" s="2" t="s">
        <v>470</v>
      </c>
      <c r="AA4766" s="2" t="s">
        <v>8759</v>
      </c>
      <c r="AB4766" s="2" t="s">
        <v>76</v>
      </c>
      <c r="AE4766" s="3">
        <v>45746.820914351854</v>
      </c>
      <c r="AF4766" s="2" t="s">
        <v>77</v>
      </c>
      <c r="AH4766" s="2" t="s">
        <v>78</v>
      </c>
      <c r="AI4766" s="2" t="s">
        <v>79</v>
      </c>
      <c r="AJ4766" s="2" t="s">
        <v>105</v>
      </c>
      <c r="AK4766" s="2" t="s">
        <v>21745</v>
      </c>
      <c r="AL4766" s="2" t="s">
        <v>11371</v>
      </c>
      <c r="AM4766" s="3">
        <v>45746.82136574074</v>
      </c>
      <c r="AO4766" s="2" t="s">
        <v>11371</v>
      </c>
      <c r="AP4766" s="2">
        <v>5862361</v>
      </c>
      <c r="AQ4766" s="2" t="s">
        <v>81</v>
      </c>
      <c r="AR4766" s="3">
        <v>45747.496759259258</v>
      </c>
      <c r="AS4766" s="2" t="s">
        <v>82</v>
      </c>
      <c r="AT4766" s="3">
        <v>45746.347222222219</v>
      </c>
      <c r="AU4766" s="2" t="s">
        <v>127</v>
      </c>
      <c r="AV4766" s="2" t="s">
        <v>572</v>
      </c>
      <c r="AW4766" s="2" t="s">
        <v>573</v>
      </c>
      <c r="AX4766" s="2" t="s">
        <v>1945</v>
      </c>
      <c r="AZ4766" s="3">
        <v>45747.496759259258</v>
      </c>
      <c r="BB4766" s="2" t="s">
        <v>185</v>
      </c>
      <c r="BC4766" s="2" t="s">
        <v>186</v>
      </c>
      <c r="BD4766" s="2" t="s">
        <v>187</v>
      </c>
      <c r="BE4766" s="2" t="s">
        <v>21746</v>
      </c>
      <c r="BF4766" s="2" t="s">
        <v>728</v>
      </c>
    </row>
    <row r="4767" spans="1:58" x14ac:dyDescent="0.35">
      <c r="A4767" s="2">
        <v>3042045</v>
      </c>
      <c r="B4767" s="2" t="s">
        <v>58</v>
      </c>
      <c r="C4767" s="2">
        <v>39862621</v>
      </c>
      <c r="D4767" s="2">
        <v>339768379</v>
      </c>
      <c r="E4767" s="2" t="s">
        <v>59</v>
      </c>
      <c r="F4767" s="2" t="s">
        <v>60</v>
      </c>
      <c r="G4767" s="2" t="s">
        <v>1602</v>
      </c>
      <c r="H4767" s="2" t="s">
        <v>21747</v>
      </c>
      <c r="I4767" s="2">
        <v>772455639</v>
      </c>
      <c r="J4767" s="2" t="s">
        <v>2703</v>
      </c>
      <c r="K4767" s="2">
        <v>12</v>
      </c>
      <c r="L4767" s="2" t="s">
        <v>64</v>
      </c>
      <c r="M4767" s="2" t="s">
        <v>65</v>
      </c>
      <c r="N4767" s="3">
        <v>45054.488449074073</v>
      </c>
      <c r="O4767" s="2" t="s">
        <v>66</v>
      </c>
      <c r="Q4767" s="2" t="s">
        <v>67</v>
      </c>
      <c r="R4767" s="3">
        <v>45746.826967592591</v>
      </c>
      <c r="S4767" s="2" t="s">
        <v>3922</v>
      </c>
      <c r="T4767" s="2" t="s">
        <v>69</v>
      </c>
      <c r="U4767" s="2" t="s">
        <v>70</v>
      </c>
      <c r="V4767" s="2" t="s">
        <v>21748</v>
      </c>
      <c r="W4767" s="2" t="s">
        <v>119</v>
      </c>
      <c r="X4767" s="2" t="s">
        <v>177</v>
      </c>
      <c r="Y4767" s="2" t="s">
        <v>8148</v>
      </c>
      <c r="Z4767" s="2" t="s">
        <v>860</v>
      </c>
      <c r="AA4767" s="2" t="s">
        <v>3404</v>
      </c>
      <c r="AB4767" s="2" t="s">
        <v>76</v>
      </c>
      <c r="AE4767" s="3">
        <v>45746.826979166668</v>
      </c>
      <c r="AF4767" s="2" t="s">
        <v>77</v>
      </c>
      <c r="AH4767" s="2" t="s">
        <v>78</v>
      </c>
      <c r="AI4767" s="2" t="s">
        <v>79</v>
      </c>
      <c r="AJ4767" s="2" t="s">
        <v>105</v>
      </c>
      <c r="AK4767" s="2" t="s">
        <v>21748</v>
      </c>
      <c r="AL4767" s="2" t="s">
        <v>3922</v>
      </c>
      <c r="AM4767" s="3">
        <v>45746.827013888891</v>
      </c>
      <c r="AN4767" s="2" t="s">
        <v>21748</v>
      </c>
      <c r="AP4767" s="2">
        <v>5862362</v>
      </c>
      <c r="AQ4767" s="2" t="s">
        <v>81</v>
      </c>
      <c r="AR4767" s="3">
        <v>45747.644594907404</v>
      </c>
      <c r="AS4767" s="2" t="s">
        <v>82</v>
      </c>
      <c r="AT4767" s="3">
        <v>45746.5625</v>
      </c>
      <c r="AU4767" s="2" t="s">
        <v>127</v>
      </c>
      <c r="AV4767" s="2" t="s">
        <v>128</v>
      </c>
      <c r="AW4767" s="2" t="s">
        <v>129</v>
      </c>
      <c r="AX4767" s="2" t="s">
        <v>2152</v>
      </c>
      <c r="AZ4767" s="3">
        <v>45747.644583333335</v>
      </c>
      <c r="BB4767" s="2" t="s">
        <v>253</v>
      </c>
      <c r="BC4767" s="2" t="s">
        <v>254</v>
      </c>
      <c r="BD4767" s="2" t="s">
        <v>255</v>
      </c>
      <c r="BE4767" s="2" t="s">
        <v>19499</v>
      </c>
      <c r="BF4767" s="2" t="s">
        <v>213</v>
      </c>
    </row>
    <row r="4768" spans="1:58" x14ac:dyDescent="0.35">
      <c r="A4768" s="2">
        <v>3042046</v>
      </c>
      <c r="B4768" s="2" t="s">
        <v>58</v>
      </c>
      <c r="C4768" s="2">
        <v>40884871</v>
      </c>
      <c r="D4768" s="2">
        <v>338031607</v>
      </c>
      <c r="E4768" s="2" t="s">
        <v>59</v>
      </c>
      <c r="F4768" s="2" t="s">
        <v>60</v>
      </c>
      <c r="G4768" s="2" t="s">
        <v>1393</v>
      </c>
      <c r="H4768" s="2" t="s">
        <v>806</v>
      </c>
      <c r="I4768" s="2">
        <v>784409871</v>
      </c>
      <c r="J4768" s="2" t="s">
        <v>885</v>
      </c>
      <c r="K4768" s="2">
        <v>13</v>
      </c>
      <c r="L4768" s="2" t="s">
        <v>64</v>
      </c>
      <c r="M4768" s="2" t="s">
        <v>65</v>
      </c>
      <c r="N4768" s="3">
        <v>45257.708333333336</v>
      </c>
      <c r="O4768" s="2" t="s">
        <v>66</v>
      </c>
      <c r="Q4768" s="2" t="s">
        <v>67</v>
      </c>
      <c r="R4768" s="3">
        <v>45746.828969907408</v>
      </c>
      <c r="S4768" s="2" t="s">
        <v>1343</v>
      </c>
      <c r="T4768" s="2" t="s">
        <v>97</v>
      </c>
      <c r="U4768" s="2" t="s">
        <v>70</v>
      </c>
      <c r="V4768" s="2" t="s">
        <v>21749</v>
      </c>
      <c r="W4768" s="2" t="s">
        <v>872</v>
      </c>
      <c r="X4768" s="2" t="s">
        <v>1216</v>
      </c>
      <c r="Y4768" s="2" t="s">
        <v>4860</v>
      </c>
      <c r="Z4768" s="2" t="s">
        <v>306</v>
      </c>
      <c r="AA4768" s="2">
        <v>7000</v>
      </c>
      <c r="AB4768" s="2" t="s">
        <v>76</v>
      </c>
      <c r="AE4768" s="3">
        <v>45746.828981481478</v>
      </c>
      <c r="AF4768" s="2" t="s">
        <v>77</v>
      </c>
      <c r="AH4768" s="2" t="s">
        <v>78</v>
      </c>
      <c r="AI4768" s="2" t="s">
        <v>380</v>
      </c>
      <c r="AJ4768" s="2" t="s">
        <v>105</v>
      </c>
      <c r="AK4768" s="2" t="s">
        <v>21749</v>
      </c>
      <c r="AL4768" s="2" t="s">
        <v>1343</v>
      </c>
      <c r="AM4768" s="3">
        <v>45746.829004629632</v>
      </c>
      <c r="AN4768" s="2" t="s">
        <v>21749</v>
      </c>
      <c r="AP4768" s="2">
        <v>5862363</v>
      </c>
      <c r="AQ4768" s="2" t="s">
        <v>81</v>
      </c>
      <c r="AR4768" s="3">
        <v>45748.614386574074</v>
      </c>
      <c r="AS4768" s="2" t="s">
        <v>82</v>
      </c>
      <c r="AT4768" s="3">
        <v>45746.333333333336</v>
      </c>
      <c r="AU4768" s="2" t="s">
        <v>127</v>
      </c>
      <c r="AV4768" s="2" t="s">
        <v>1164</v>
      </c>
      <c r="AW4768" s="2" t="s">
        <v>1165</v>
      </c>
      <c r="AX4768" s="2" t="s">
        <v>3653</v>
      </c>
      <c r="AZ4768" s="3">
        <v>45748.614386574074</v>
      </c>
      <c r="BB4768" s="2" t="s">
        <v>608</v>
      </c>
      <c r="BC4768" s="2" t="s">
        <v>326</v>
      </c>
      <c r="BD4768" s="2" t="s">
        <v>609</v>
      </c>
      <c r="BE4768" s="2" t="s">
        <v>11122</v>
      </c>
      <c r="BF4768" s="2" t="s">
        <v>1221</v>
      </c>
    </row>
    <row r="4769" spans="1:58" x14ac:dyDescent="0.35">
      <c r="A4769" s="2">
        <v>3042047</v>
      </c>
      <c r="B4769" s="2" t="s">
        <v>58</v>
      </c>
      <c r="C4769" s="2">
        <v>39220781</v>
      </c>
      <c r="D4769" s="2">
        <v>339614213</v>
      </c>
      <c r="E4769" s="2" t="s">
        <v>59</v>
      </c>
      <c r="F4769" s="2" t="s">
        <v>60</v>
      </c>
      <c r="G4769" s="2" t="s">
        <v>671</v>
      </c>
      <c r="H4769" s="2" t="s">
        <v>21750</v>
      </c>
      <c r="I4769" s="2">
        <v>771584987</v>
      </c>
      <c r="J4769" s="2" t="s">
        <v>16307</v>
      </c>
      <c r="K4769" s="2">
        <v>16</v>
      </c>
      <c r="L4769" s="2" t="s">
        <v>64</v>
      </c>
      <c r="M4769" s="2" t="s">
        <v>65</v>
      </c>
      <c r="N4769" s="3">
        <v>45449</v>
      </c>
      <c r="O4769" s="2" t="s">
        <v>66</v>
      </c>
      <c r="Q4769" s="2" t="s">
        <v>67</v>
      </c>
      <c r="R4769" s="3">
        <v>45746.829930555556</v>
      </c>
      <c r="S4769" s="2" t="s">
        <v>8781</v>
      </c>
      <c r="T4769" s="2" t="s">
        <v>69</v>
      </c>
      <c r="U4769" s="2" t="s">
        <v>70</v>
      </c>
      <c r="V4769" s="2" t="s">
        <v>21751</v>
      </c>
      <c r="W4769" s="2" t="s">
        <v>99</v>
      </c>
      <c r="X4769" s="2" t="s">
        <v>99</v>
      </c>
      <c r="Y4769" s="2" t="s">
        <v>4651</v>
      </c>
      <c r="Z4769" s="2" t="s">
        <v>101</v>
      </c>
      <c r="AA4769" s="2" t="s">
        <v>7355</v>
      </c>
      <c r="AB4769" s="2" t="s">
        <v>76</v>
      </c>
      <c r="AE4769" s="3">
        <v>45746.829942129632</v>
      </c>
      <c r="AF4769" s="2" t="s">
        <v>77</v>
      </c>
      <c r="AH4769" s="2" t="s">
        <v>78</v>
      </c>
      <c r="AI4769" s="2" t="s">
        <v>79</v>
      </c>
      <c r="AJ4769" s="2" t="s">
        <v>105</v>
      </c>
      <c r="AK4769" s="2" t="s">
        <v>21752</v>
      </c>
      <c r="AL4769" s="2" t="s">
        <v>8781</v>
      </c>
      <c r="AM4769" s="3">
        <v>45746.829976851855</v>
      </c>
      <c r="AN4769" s="2" t="s">
        <v>21752</v>
      </c>
      <c r="AP4769" s="2">
        <v>5862364</v>
      </c>
      <c r="AQ4769" s="2" t="s">
        <v>81</v>
      </c>
      <c r="AR4769" s="3">
        <v>45747.520370370374</v>
      </c>
      <c r="AS4769" s="2" t="s">
        <v>82</v>
      </c>
      <c r="AT4769" s="3">
        <v>45748.333333333336</v>
      </c>
      <c r="AU4769" s="2" t="s">
        <v>83</v>
      </c>
      <c r="AV4769" s="2" t="s">
        <v>106</v>
      </c>
      <c r="AW4769" s="2" t="s">
        <v>107</v>
      </c>
      <c r="AX4769" s="2" t="s">
        <v>4430</v>
      </c>
      <c r="AZ4769" s="3">
        <v>45747.520370370374</v>
      </c>
      <c r="BB4769" s="2" t="s">
        <v>167</v>
      </c>
      <c r="BC4769" s="2" t="s">
        <v>168</v>
      </c>
      <c r="BD4769" s="2" t="s">
        <v>169</v>
      </c>
      <c r="BE4769" s="2" t="s">
        <v>21753</v>
      </c>
      <c r="BF4769" s="2" t="s">
        <v>110</v>
      </c>
    </row>
    <row r="4770" spans="1:58" x14ac:dyDescent="0.35">
      <c r="A4770" s="2">
        <v>3042048</v>
      </c>
      <c r="B4770" s="2" t="s">
        <v>58</v>
      </c>
      <c r="C4770" s="2">
        <v>36348541</v>
      </c>
      <c r="D4770" s="2">
        <v>339618419</v>
      </c>
      <c r="E4770" s="2" t="s">
        <v>59</v>
      </c>
      <c r="F4770" s="2" t="s">
        <v>60</v>
      </c>
      <c r="G4770" s="2" t="s">
        <v>21754</v>
      </c>
      <c r="H4770" s="2" t="s">
        <v>3667</v>
      </c>
      <c r="I4770" s="2">
        <v>772987568</v>
      </c>
      <c r="J4770" s="2" t="s">
        <v>21755</v>
      </c>
      <c r="K4770" s="2">
        <v>16</v>
      </c>
      <c r="L4770" s="2" t="s">
        <v>64</v>
      </c>
      <c r="M4770" s="2" t="s">
        <v>65</v>
      </c>
      <c r="N4770" s="3">
        <v>45352.041678240741</v>
      </c>
      <c r="O4770" s="2" t="s">
        <v>66</v>
      </c>
      <c r="Q4770" s="2" t="s">
        <v>67</v>
      </c>
      <c r="R4770" s="3">
        <v>45746.830243055556</v>
      </c>
      <c r="S4770" s="2" t="s">
        <v>8368</v>
      </c>
      <c r="T4770" s="2" t="s">
        <v>69</v>
      </c>
      <c r="U4770" s="2" t="s">
        <v>70</v>
      </c>
      <c r="V4770" s="2" t="s">
        <v>21756</v>
      </c>
      <c r="W4770" s="2" t="s">
        <v>99</v>
      </c>
      <c r="X4770" s="2" t="s">
        <v>99</v>
      </c>
      <c r="Y4770" s="2" t="s">
        <v>4651</v>
      </c>
      <c r="Z4770" s="2" t="s">
        <v>101</v>
      </c>
      <c r="AA4770" s="2" t="s">
        <v>7355</v>
      </c>
      <c r="AB4770" s="2" t="s">
        <v>7355</v>
      </c>
      <c r="AE4770" s="3">
        <v>45746.830243055556</v>
      </c>
      <c r="AF4770" s="2" t="s">
        <v>77</v>
      </c>
      <c r="AH4770" s="2" t="s">
        <v>78</v>
      </c>
      <c r="AI4770" s="2" t="s">
        <v>79</v>
      </c>
      <c r="AJ4770" s="2" t="s">
        <v>105</v>
      </c>
      <c r="AK4770" s="2" t="s">
        <v>21757</v>
      </c>
      <c r="AL4770" s="2" t="s">
        <v>8368</v>
      </c>
      <c r="AM4770" s="3">
        <v>45746.830277777779</v>
      </c>
      <c r="AN4770" s="2" t="s">
        <v>21757</v>
      </c>
      <c r="AP4770" s="2">
        <v>5862365</v>
      </c>
      <c r="AQ4770" s="2" t="s">
        <v>81</v>
      </c>
      <c r="AR4770" s="3">
        <v>45747.51971064815</v>
      </c>
      <c r="AS4770" s="2" t="s">
        <v>82</v>
      </c>
      <c r="AT4770" s="3">
        <v>45748.333333333336</v>
      </c>
      <c r="AU4770" s="2" t="s">
        <v>83</v>
      </c>
      <c r="AV4770" s="2" t="s">
        <v>106</v>
      </c>
      <c r="AW4770" s="2" t="s">
        <v>107</v>
      </c>
      <c r="AX4770" s="2" t="s">
        <v>108</v>
      </c>
      <c r="AZ4770" s="3">
        <v>45747.51971064815</v>
      </c>
      <c r="BB4770" s="2" t="s">
        <v>167</v>
      </c>
      <c r="BC4770" s="2" t="s">
        <v>168</v>
      </c>
      <c r="BD4770" s="2" t="s">
        <v>169</v>
      </c>
      <c r="BE4770" s="2" t="s">
        <v>21753</v>
      </c>
      <c r="BF4770" s="2" t="s">
        <v>110</v>
      </c>
    </row>
    <row r="4771" spans="1:58" x14ac:dyDescent="0.35">
      <c r="A4771" s="2">
        <v>3042049</v>
      </c>
      <c r="B4771" s="2" t="s">
        <v>214</v>
      </c>
      <c r="C4771" s="2">
        <v>36848401</v>
      </c>
      <c r="D4771" s="2">
        <v>339711784</v>
      </c>
      <c r="E4771" s="2" t="s">
        <v>59</v>
      </c>
      <c r="F4771" s="2" t="s">
        <v>60</v>
      </c>
      <c r="G4771" s="2" t="s">
        <v>594</v>
      </c>
      <c r="H4771" s="2" t="s">
        <v>21758</v>
      </c>
      <c r="I4771" s="2">
        <v>773169815</v>
      </c>
      <c r="J4771" s="2" t="s">
        <v>1561</v>
      </c>
      <c r="K4771" s="2">
        <v>14</v>
      </c>
      <c r="L4771" s="2" t="s">
        <v>64</v>
      </c>
      <c r="M4771" s="2" t="s">
        <v>65</v>
      </c>
      <c r="N4771" s="3">
        <v>44224.761111111111</v>
      </c>
      <c r="O4771" s="2" t="s">
        <v>614</v>
      </c>
      <c r="Q4771" s="2" t="s">
        <v>67</v>
      </c>
      <c r="R4771" s="3">
        <v>45746.830775462964</v>
      </c>
      <c r="S4771" s="2" t="s">
        <v>8436</v>
      </c>
      <c r="T4771" s="2" t="s">
        <v>97</v>
      </c>
      <c r="U4771" s="2" t="s">
        <v>70</v>
      </c>
      <c r="V4771" s="2" t="s">
        <v>21759</v>
      </c>
      <c r="W4771" s="2" t="s">
        <v>119</v>
      </c>
      <c r="X4771" s="2" t="s">
        <v>119</v>
      </c>
      <c r="Y4771" s="2" t="s">
        <v>3879</v>
      </c>
      <c r="Z4771" s="2" t="s">
        <v>509</v>
      </c>
      <c r="AA4771" s="2" t="s">
        <v>2852</v>
      </c>
      <c r="AB4771" s="2" t="s">
        <v>3132</v>
      </c>
      <c r="AE4771" s="3">
        <v>45746.830787037034</v>
      </c>
      <c r="AF4771" s="2" t="s">
        <v>77</v>
      </c>
      <c r="AH4771" s="2" t="s">
        <v>103</v>
      </c>
      <c r="AI4771" s="2" t="s">
        <v>125</v>
      </c>
      <c r="AJ4771" s="2" t="s">
        <v>381</v>
      </c>
      <c r="AK4771" s="2" t="s">
        <v>21760</v>
      </c>
      <c r="AL4771" s="2" t="s">
        <v>8436</v>
      </c>
      <c r="AM4771" s="3">
        <v>45746.830821759257</v>
      </c>
      <c r="AN4771" s="2" t="s">
        <v>21760</v>
      </c>
      <c r="AP4771" s="2">
        <v>5862366</v>
      </c>
      <c r="AQ4771" s="2" t="s">
        <v>81</v>
      </c>
      <c r="AR4771" s="3">
        <v>45747.51116898148</v>
      </c>
      <c r="AS4771" s="2" t="s">
        <v>82</v>
      </c>
      <c r="AT4771" s="3">
        <v>45746.333333333336</v>
      </c>
      <c r="AU4771" s="2" t="s">
        <v>127</v>
      </c>
      <c r="AV4771" s="2" t="s">
        <v>1546</v>
      </c>
      <c r="AW4771" s="2" t="s">
        <v>1547</v>
      </c>
      <c r="AX4771" s="2" t="s">
        <v>1548</v>
      </c>
      <c r="AZ4771" s="3">
        <v>45747.51116898148</v>
      </c>
      <c r="BB4771" s="2" t="s">
        <v>1645</v>
      </c>
      <c r="BC4771" s="2" t="s">
        <v>1646</v>
      </c>
      <c r="BD4771" s="2" t="s">
        <v>1647</v>
      </c>
      <c r="BE4771" s="2" t="s">
        <v>21761</v>
      </c>
      <c r="BF4771" s="2" t="s">
        <v>398</v>
      </c>
    </row>
    <row r="4772" spans="1:58" x14ac:dyDescent="0.35">
      <c r="A4772" s="2">
        <v>3042050</v>
      </c>
      <c r="B4772" s="2" t="s">
        <v>58</v>
      </c>
      <c r="C4772" s="2">
        <v>37687481</v>
      </c>
      <c r="D4772" s="2">
        <v>338428579</v>
      </c>
      <c r="E4772" s="2" t="s">
        <v>59</v>
      </c>
      <c r="F4772" s="2" t="s">
        <v>60</v>
      </c>
      <c r="G4772" s="2" t="s">
        <v>483</v>
      </c>
      <c r="H4772" s="2" t="s">
        <v>1393</v>
      </c>
      <c r="I4772" s="2">
        <v>778400200</v>
      </c>
      <c r="J4772" s="2" t="s">
        <v>814</v>
      </c>
      <c r="K4772" s="2">
        <v>12</v>
      </c>
      <c r="L4772" s="2" t="s">
        <v>64</v>
      </c>
      <c r="M4772" s="2" t="s">
        <v>65</v>
      </c>
      <c r="N4772" s="3">
        <v>44930.625</v>
      </c>
      <c r="O4772" s="2" t="s">
        <v>66</v>
      </c>
      <c r="Q4772" s="2" t="s">
        <v>67</v>
      </c>
      <c r="R4772" s="3">
        <v>45746.83457175926</v>
      </c>
      <c r="S4772" s="2" t="s">
        <v>8840</v>
      </c>
      <c r="T4772" s="2" t="s">
        <v>69</v>
      </c>
      <c r="U4772" s="2" t="s">
        <v>70</v>
      </c>
      <c r="V4772" s="2" t="s">
        <v>21762</v>
      </c>
      <c r="W4772" s="2" t="s">
        <v>285</v>
      </c>
      <c r="X4772" s="2" t="s">
        <v>286</v>
      </c>
      <c r="Y4772" s="2" t="s">
        <v>4927</v>
      </c>
      <c r="Z4772" s="2" t="s">
        <v>1026</v>
      </c>
      <c r="AA4772" s="2" t="s">
        <v>4986</v>
      </c>
      <c r="AB4772" s="2" t="s">
        <v>4986</v>
      </c>
      <c r="AE4772" s="3">
        <v>45746.834583333337</v>
      </c>
      <c r="AF4772" s="2" t="s">
        <v>77</v>
      </c>
      <c r="AH4772" s="2" t="s">
        <v>103</v>
      </c>
      <c r="AI4772" s="2" t="s">
        <v>79</v>
      </c>
      <c r="AJ4772" s="2" t="s">
        <v>105</v>
      </c>
      <c r="AK4772" s="2" t="s">
        <v>862</v>
      </c>
      <c r="AL4772" s="2" t="s">
        <v>8840</v>
      </c>
      <c r="AM4772" s="3">
        <v>45746.834618055553</v>
      </c>
      <c r="AN4772" s="2" t="s">
        <v>862</v>
      </c>
      <c r="AP4772" s="2">
        <v>5862368</v>
      </c>
      <c r="AQ4772" s="2" t="s">
        <v>81</v>
      </c>
      <c r="AR4772" s="3">
        <v>45748.503182870372</v>
      </c>
      <c r="AS4772" s="2" t="s">
        <v>82</v>
      </c>
      <c r="AT4772" s="3">
        <v>45746.5625</v>
      </c>
      <c r="AU4772" s="2" t="s">
        <v>127</v>
      </c>
      <c r="AV4772" s="2" t="s">
        <v>292</v>
      </c>
      <c r="AW4772" s="2" t="s">
        <v>293</v>
      </c>
      <c r="AX4772" s="2" t="s">
        <v>1968</v>
      </c>
      <c r="AZ4772" s="3">
        <v>45748.503182870372</v>
      </c>
      <c r="BB4772" s="2" t="s">
        <v>295</v>
      </c>
      <c r="BC4772" s="2" t="s">
        <v>296</v>
      </c>
      <c r="BD4772" s="2" t="s">
        <v>297</v>
      </c>
      <c r="BE4772" s="2" t="s">
        <v>1378</v>
      </c>
      <c r="BF4772" s="2" t="s">
        <v>299</v>
      </c>
    </row>
    <row r="4773" spans="1:58" x14ac:dyDescent="0.35">
      <c r="A4773" s="2">
        <v>3042051</v>
      </c>
      <c r="B4773" s="2" t="s">
        <v>214</v>
      </c>
      <c r="C4773" s="2">
        <v>39738671</v>
      </c>
      <c r="D4773" s="2">
        <v>339713294</v>
      </c>
      <c r="E4773" s="2" t="s">
        <v>59</v>
      </c>
      <c r="F4773" s="2" t="s">
        <v>60</v>
      </c>
      <c r="G4773" s="2" t="s">
        <v>671</v>
      </c>
      <c r="H4773" s="2" t="s">
        <v>21763</v>
      </c>
      <c r="I4773" s="2">
        <v>786801010</v>
      </c>
      <c r="J4773" s="2" t="s">
        <v>1701</v>
      </c>
      <c r="K4773" s="2">
        <v>12</v>
      </c>
      <c r="L4773" s="2" t="s">
        <v>64</v>
      </c>
      <c r="M4773" s="2" t="s">
        <v>65</v>
      </c>
      <c r="N4773" s="3">
        <v>45608.568564814814</v>
      </c>
      <c r="O4773" s="2" t="s">
        <v>614</v>
      </c>
      <c r="Q4773" s="2" t="s">
        <v>67</v>
      </c>
      <c r="R4773" s="3">
        <v>45746.834664351853</v>
      </c>
      <c r="S4773" s="2" t="s">
        <v>3492</v>
      </c>
      <c r="T4773" s="2" t="s">
        <v>69</v>
      </c>
      <c r="U4773" s="2" t="s">
        <v>70</v>
      </c>
      <c r="V4773" s="2" t="s">
        <v>21764</v>
      </c>
      <c r="W4773" s="2" t="s">
        <v>119</v>
      </c>
      <c r="X4773" s="2" t="s">
        <v>119</v>
      </c>
      <c r="Y4773" s="2" t="s">
        <v>3687</v>
      </c>
      <c r="Z4773" s="2" t="s">
        <v>509</v>
      </c>
      <c r="AA4773" s="2" t="s">
        <v>15137</v>
      </c>
      <c r="AB4773" s="2" t="s">
        <v>15137</v>
      </c>
      <c r="AE4773" s="3">
        <v>45746.834675925929</v>
      </c>
      <c r="AF4773" s="2" t="s">
        <v>77</v>
      </c>
      <c r="AH4773" s="2" t="s">
        <v>103</v>
      </c>
      <c r="AI4773" s="2" t="s">
        <v>125</v>
      </c>
      <c r="AJ4773" s="2" t="s">
        <v>381</v>
      </c>
      <c r="AK4773" s="2" t="s">
        <v>21764</v>
      </c>
      <c r="AL4773" s="2" t="s">
        <v>3492</v>
      </c>
      <c r="AM4773" s="3">
        <v>45746.834699074076</v>
      </c>
      <c r="AN4773" s="2" t="s">
        <v>21764</v>
      </c>
      <c r="AP4773" s="2">
        <v>5862369</v>
      </c>
      <c r="AQ4773" s="2" t="s">
        <v>81</v>
      </c>
      <c r="AR4773" s="3">
        <v>45747.481550925928</v>
      </c>
      <c r="AS4773" s="2" t="s">
        <v>82</v>
      </c>
      <c r="AT4773" s="3">
        <v>45746.333333333336</v>
      </c>
      <c r="AU4773" s="2" t="s">
        <v>83</v>
      </c>
      <c r="AV4773" s="2" t="s">
        <v>1546</v>
      </c>
      <c r="AW4773" s="2" t="s">
        <v>1547</v>
      </c>
      <c r="AX4773" s="2" t="s">
        <v>1927</v>
      </c>
      <c r="AZ4773" s="3">
        <v>45747.481550925928</v>
      </c>
      <c r="BB4773" s="2" t="s">
        <v>402</v>
      </c>
      <c r="BC4773" s="2" t="s">
        <v>403</v>
      </c>
      <c r="BD4773" s="2" t="s">
        <v>404</v>
      </c>
      <c r="BE4773" s="2" t="s">
        <v>21765</v>
      </c>
      <c r="BF4773" s="2" t="s">
        <v>398</v>
      </c>
    </row>
    <row r="4774" spans="1:58" x14ac:dyDescent="0.35">
      <c r="A4774" s="2">
        <v>3042052</v>
      </c>
      <c r="B4774" s="2" t="s">
        <v>58</v>
      </c>
      <c r="C4774" s="2">
        <v>40442921</v>
      </c>
      <c r="D4774" s="2">
        <v>338575129</v>
      </c>
      <c r="E4774" s="2" t="s">
        <v>59</v>
      </c>
      <c r="F4774" s="2" t="s">
        <v>60</v>
      </c>
      <c r="G4774" s="2" t="s">
        <v>464</v>
      </c>
      <c r="H4774" s="2" t="s">
        <v>6306</v>
      </c>
      <c r="I4774" s="2">
        <v>778822755</v>
      </c>
      <c r="J4774" s="2" t="s">
        <v>1288</v>
      </c>
      <c r="K4774" s="2">
        <v>13</v>
      </c>
      <c r="L4774" s="2" t="s">
        <v>64</v>
      </c>
      <c r="M4774" s="2" t="s">
        <v>65</v>
      </c>
      <c r="N4774" s="3">
        <v>44969.416666666664</v>
      </c>
      <c r="O4774" s="2" t="s">
        <v>66</v>
      </c>
      <c r="Q4774" s="2" t="s">
        <v>67</v>
      </c>
      <c r="R4774" s="3">
        <v>45746.835416666669</v>
      </c>
      <c r="S4774" s="2" t="s">
        <v>1669</v>
      </c>
      <c r="T4774" s="2" t="s">
        <v>69</v>
      </c>
      <c r="U4774" s="2" t="s">
        <v>70</v>
      </c>
      <c r="V4774" s="2" t="s">
        <v>21766</v>
      </c>
      <c r="W4774" s="2" t="s">
        <v>225</v>
      </c>
      <c r="X4774" s="2" t="s">
        <v>226</v>
      </c>
      <c r="Y4774" s="2" t="s">
        <v>2351</v>
      </c>
      <c r="Z4774" s="2" t="s">
        <v>702</v>
      </c>
      <c r="AA4774" s="2" t="s">
        <v>14379</v>
      </c>
      <c r="AB4774" s="2" t="s">
        <v>76</v>
      </c>
      <c r="AE4774" s="3">
        <v>45746.835428240738</v>
      </c>
      <c r="AF4774" s="2" t="s">
        <v>77</v>
      </c>
      <c r="AH4774" s="2" t="s">
        <v>78</v>
      </c>
      <c r="AI4774" s="2" t="s">
        <v>79</v>
      </c>
      <c r="AJ4774" s="2" t="s">
        <v>105</v>
      </c>
      <c r="AK4774" s="2">
        <v>778822755</v>
      </c>
      <c r="AL4774" s="2" t="s">
        <v>1669</v>
      </c>
      <c r="AM4774" s="3">
        <v>45746.835462962961</v>
      </c>
      <c r="AN4774" s="2">
        <v>778822755</v>
      </c>
      <c r="AP4774" s="2">
        <v>5862370</v>
      </c>
      <c r="AQ4774" s="2" t="s">
        <v>81</v>
      </c>
      <c r="AR4774" s="3">
        <v>45748.591678240744</v>
      </c>
      <c r="AS4774" s="2" t="s">
        <v>82</v>
      </c>
      <c r="AT4774" s="3">
        <v>45748.333333333336</v>
      </c>
      <c r="AU4774" s="2" t="s">
        <v>83</v>
      </c>
      <c r="AV4774" s="2" t="s">
        <v>705</v>
      </c>
      <c r="AW4774" s="2" t="s">
        <v>706</v>
      </c>
      <c r="AX4774" s="2" t="s">
        <v>2869</v>
      </c>
      <c r="AZ4774" s="3">
        <v>45748.591678240744</v>
      </c>
      <c r="BB4774" s="2" t="s">
        <v>7774</v>
      </c>
      <c r="BC4774" s="2" t="s">
        <v>7775</v>
      </c>
      <c r="BD4774" s="2" t="s">
        <v>7776</v>
      </c>
      <c r="BE4774" s="2" t="s">
        <v>21767</v>
      </c>
      <c r="BF4774" s="2" t="s">
        <v>830</v>
      </c>
    </row>
    <row r="4775" spans="1:58" x14ac:dyDescent="0.35">
      <c r="A4775" s="2">
        <v>3042053</v>
      </c>
      <c r="B4775" s="2" t="s">
        <v>58</v>
      </c>
      <c r="C4775" s="2">
        <v>39410451</v>
      </c>
      <c r="D4775" s="2">
        <v>338222298</v>
      </c>
      <c r="E4775" s="2" t="s">
        <v>59</v>
      </c>
      <c r="F4775" s="2" t="s">
        <v>60</v>
      </c>
      <c r="G4775" s="2" t="s">
        <v>345</v>
      </c>
      <c r="H4775" s="2" t="s">
        <v>21768</v>
      </c>
      <c r="I4775" s="2">
        <v>774728655</v>
      </c>
      <c r="J4775" s="2" t="s">
        <v>3932</v>
      </c>
      <c r="K4775" s="2">
        <v>12</v>
      </c>
      <c r="L4775" s="2" t="s">
        <v>64</v>
      </c>
      <c r="M4775" s="2" t="s">
        <v>65</v>
      </c>
      <c r="N4775" s="3">
        <v>45105</v>
      </c>
      <c r="O4775" s="2" t="s">
        <v>95</v>
      </c>
      <c r="Q4775" s="2" t="s">
        <v>67</v>
      </c>
      <c r="R4775" s="3">
        <v>45746.836678240739</v>
      </c>
      <c r="S4775" s="2" t="s">
        <v>302</v>
      </c>
      <c r="T4775" s="2" t="s">
        <v>69</v>
      </c>
      <c r="U4775" s="2" t="s">
        <v>70</v>
      </c>
      <c r="V4775" s="2" t="s">
        <v>21769</v>
      </c>
      <c r="W4775" s="2" t="s">
        <v>72</v>
      </c>
      <c r="X4775" s="2" t="s">
        <v>199</v>
      </c>
      <c r="Y4775" s="2" t="s">
        <v>1298</v>
      </c>
      <c r="Z4775" s="2" t="s">
        <v>848</v>
      </c>
      <c r="AA4775" s="2" t="s">
        <v>1906</v>
      </c>
      <c r="AB4775" s="2" t="s">
        <v>1906</v>
      </c>
      <c r="AC4775" s="2">
        <v>39</v>
      </c>
      <c r="AE4775" s="3">
        <v>45746.836701388886</v>
      </c>
      <c r="AF4775" s="2" t="s">
        <v>77</v>
      </c>
      <c r="AH4775" s="2" t="s">
        <v>78</v>
      </c>
      <c r="AI4775" s="2" t="s">
        <v>79</v>
      </c>
      <c r="AJ4775" s="2" t="s">
        <v>586</v>
      </c>
      <c r="AK4775" s="2" t="s">
        <v>21769</v>
      </c>
      <c r="AL4775" s="2" t="s">
        <v>302</v>
      </c>
      <c r="AM4775" s="3">
        <v>45746.836724537039</v>
      </c>
      <c r="AN4775" s="2" t="s">
        <v>21769</v>
      </c>
      <c r="AP4775" s="2">
        <v>5862372</v>
      </c>
      <c r="AQ4775" s="2" t="s">
        <v>81</v>
      </c>
      <c r="AR4775" s="3">
        <v>45748.736180555556</v>
      </c>
      <c r="AS4775" s="2" t="s">
        <v>82</v>
      </c>
      <c r="AT4775" s="3">
        <v>45748.333333333336</v>
      </c>
      <c r="AU4775" s="2" t="s">
        <v>83</v>
      </c>
      <c r="AV4775" s="2" t="s">
        <v>208</v>
      </c>
      <c r="AW4775" s="2" t="s">
        <v>209</v>
      </c>
      <c r="AX4775" s="2" t="s">
        <v>5621</v>
      </c>
      <c r="AZ4775" s="3">
        <v>45748.736180555556</v>
      </c>
      <c r="BB4775" s="2" t="s">
        <v>253</v>
      </c>
      <c r="BC4775" s="2" t="s">
        <v>254</v>
      </c>
      <c r="BD4775" s="2" t="s">
        <v>255</v>
      </c>
      <c r="BE4775" s="2" t="s">
        <v>19499</v>
      </c>
      <c r="BF4775" s="2" t="s">
        <v>213</v>
      </c>
    </row>
    <row r="4776" spans="1:58" x14ac:dyDescent="0.35">
      <c r="A4776" s="2">
        <v>3042054</v>
      </c>
      <c r="B4776" s="2" t="s">
        <v>58</v>
      </c>
      <c r="C4776" s="2">
        <v>31010301</v>
      </c>
      <c r="D4776" s="2">
        <v>339579464</v>
      </c>
      <c r="E4776" s="2" t="s">
        <v>59</v>
      </c>
      <c r="F4776" s="2" t="s">
        <v>60</v>
      </c>
      <c r="G4776" s="2" t="s">
        <v>21770</v>
      </c>
      <c r="H4776" s="2" t="s">
        <v>21771</v>
      </c>
      <c r="I4776" s="2" t="s">
        <v>21772</v>
      </c>
      <c r="J4776" s="2" t="s">
        <v>390</v>
      </c>
      <c r="K4776" s="2">
        <v>14</v>
      </c>
      <c r="L4776" s="2" t="s">
        <v>64</v>
      </c>
      <c r="M4776" s="2" t="s">
        <v>65</v>
      </c>
      <c r="N4776" s="3">
        <v>45714.768888888888</v>
      </c>
      <c r="O4776" s="2" t="s">
        <v>66</v>
      </c>
      <c r="Q4776" s="2" t="s">
        <v>67</v>
      </c>
      <c r="R4776" s="3">
        <v>45746.836898148147</v>
      </c>
      <c r="S4776" s="2" t="s">
        <v>6467</v>
      </c>
      <c r="T4776" s="2" t="s">
        <v>97</v>
      </c>
      <c r="U4776" s="2" t="s">
        <v>70</v>
      </c>
      <c r="V4776" s="2" t="s">
        <v>21773</v>
      </c>
      <c r="W4776" s="2" t="s">
        <v>468</v>
      </c>
      <c r="X4776" s="2" t="s">
        <v>600</v>
      </c>
      <c r="Y4776" s="2" t="s">
        <v>12174</v>
      </c>
      <c r="Z4776" s="2" t="s">
        <v>1346</v>
      </c>
      <c r="AA4776" s="2" t="s">
        <v>3896</v>
      </c>
      <c r="AB4776" s="2" t="s">
        <v>76</v>
      </c>
      <c r="AE4776" s="3">
        <v>45748.453298611108</v>
      </c>
      <c r="AF4776" s="2" t="s">
        <v>77</v>
      </c>
      <c r="AH4776" s="2" t="s">
        <v>78</v>
      </c>
      <c r="AI4776" s="2" t="s">
        <v>58</v>
      </c>
      <c r="AJ4776" s="2" t="s">
        <v>269</v>
      </c>
      <c r="AK4776" s="2" t="s">
        <v>21774</v>
      </c>
      <c r="AL4776" s="2" t="s">
        <v>481</v>
      </c>
      <c r="AM4776" s="3">
        <v>45748.4533912037</v>
      </c>
      <c r="AN4776" s="2" t="s">
        <v>21774</v>
      </c>
      <c r="AO4776" s="2" t="s">
        <v>481</v>
      </c>
      <c r="AP4776" s="2">
        <v>5864651</v>
      </c>
      <c r="AQ4776" s="2" t="s">
        <v>81</v>
      </c>
      <c r="AR4776" s="3">
        <v>45748.651134259257</v>
      </c>
      <c r="AS4776" s="2" t="s">
        <v>82</v>
      </c>
      <c r="AT4776" s="3">
        <v>45748.333333333336</v>
      </c>
      <c r="AU4776" s="2" t="s">
        <v>83</v>
      </c>
      <c r="AV4776" s="2" t="s">
        <v>1314</v>
      </c>
      <c r="AW4776" s="2" t="s">
        <v>1315</v>
      </c>
      <c r="AX4776" s="2" t="s">
        <v>1316</v>
      </c>
      <c r="AZ4776" s="3">
        <v>45748.651134259257</v>
      </c>
      <c r="BB4776" s="2" t="s">
        <v>87</v>
      </c>
      <c r="BC4776" s="2" t="s">
        <v>88</v>
      </c>
      <c r="BD4776" s="2" t="s">
        <v>89</v>
      </c>
      <c r="BE4776" s="2" t="s">
        <v>931</v>
      </c>
      <c r="BF4776" s="2" t="s">
        <v>611</v>
      </c>
    </row>
    <row r="4777" spans="1:58" x14ac:dyDescent="0.35">
      <c r="A4777" s="2">
        <v>3042055</v>
      </c>
      <c r="B4777" s="2" t="s">
        <v>58</v>
      </c>
      <c r="C4777" s="2">
        <v>43062661</v>
      </c>
      <c r="D4777" s="2">
        <v>339485619</v>
      </c>
      <c r="E4777" s="2" t="s">
        <v>59</v>
      </c>
      <c r="F4777" s="2" t="s">
        <v>60</v>
      </c>
      <c r="G4777" s="2" t="s">
        <v>4041</v>
      </c>
      <c r="H4777" s="2" t="s">
        <v>1700</v>
      </c>
      <c r="I4777" s="2" t="s">
        <v>21775</v>
      </c>
      <c r="J4777" s="2" t="s">
        <v>4318</v>
      </c>
      <c r="K4777" s="2">
        <v>13</v>
      </c>
      <c r="L4777" s="2" t="s">
        <v>64</v>
      </c>
      <c r="M4777" s="2" t="s">
        <v>65</v>
      </c>
      <c r="N4777" s="3">
        <v>45432</v>
      </c>
      <c r="O4777" s="2" t="s">
        <v>66</v>
      </c>
      <c r="Q4777" s="2" t="s">
        <v>67</v>
      </c>
      <c r="R4777" s="3">
        <v>45746.837280092594</v>
      </c>
      <c r="S4777" s="2" t="s">
        <v>8953</v>
      </c>
      <c r="T4777" s="2" t="s">
        <v>69</v>
      </c>
      <c r="U4777" s="2" t="s">
        <v>70</v>
      </c>
      <c r="V4777" s="2" t="s">
        <v>21776</v>
      </c>
      <c r="W4777" s="2" t="s">
        <v>1308</v>
      </c>
      <c r="X4777" s="2" t="s">
        <v>1509</v>
      </c>
      <c r="Y4777" s="2" t="s">
        <v>21777</v>
      </c>
      <c r="Z4777" s="2" t="s">
        <v>19786</v>
      </c>
      <c r="AA4777" s="2" t="s">
        <v>21778</v>
      </c>
      <c r="AB4777" s="2" t="s">
        <v>76</v>
      </c>
      <c r="AE4777" s="3">
        <v>45746.837291666663</v>
      </c>
      <c r="AF4777" s="2" t="s">
        <v>77</v>
      </c>
      <c r="AH4777" s="2" t="s">
        <v>78</v>
      </c>
      <c r="AI4777" s="2" t="s">
        <v>79</v>
      </c>
      <c r="AJ4777" s="2" t="s">
        <v>105</v>
      </c>
      <c r="AK4777" s="2" t="s">
        <v>21776</v>
      </c>
      <c r="AL4777" s="2" t="s">
        <v>8953</v>
      </c>
      <c r="AM4777" s="3">
        <v>45746.837326388886</v>
      </c>
      <c r="AN4777" s="2" t="s">
        <v>21776</v>
      </c>
      <c r="AP4777" s="2">
        <v>5862374</v>
      </c>
      <c r="AQ4777" s="2" t="s">
        <v>81</v>
      </c>
      <c r="AR4777" s="3">
        <v>45749.440462962964</v>
      </c>
      <c r="AS4777" s="2" t="s">
        <v>82</v>
      </c>
      <c r="AT4777" s="3">
        <v>45748.333333333336</v>
      </c>
      <c r="AU4777" s="2" t="s">
        <v>83</v>
      </c>
      <c r="AV4777" s="2" t="s">
        <v>495</v>
      </c>
      <c r="AW4777" s="2" t="s">
        <v>496</v>
      </c>
      <c r="AX4777" s="2" t="s">
        <v>497</v>
      </c>
      <c r="AZ4777" s="3">
        <v>45749.440462962964</v>
      </c>
      <c r="BB4777" s="2" t="s">
        <v>185</v>
      </c>
      <c r="BC4777" s="2" t="s">
        <v>186</v>
      </c>
      <c r="BD4777" s="2" t="s">
        <v>187</v>
      </c>
      <c r="BE4777" s="2" t="s">
        <v>21779</v>
      </c>
      <c r="BF4777" s="2" t="s">
        <v>1515</v>
      </c>
    </row>
    <row r="4778" spans="1:58" x14ac:dyDescent="0.35">
      <c r="A4778" s="2">
        <v>3042056</v>
      </c>
      <c r="B4778" s="2" t="s">
        <v>58</v>
      </c>
      <c r="C4778" s="2">
        <v>35277201</v>
      </c>
      <c r="D4778" s="2">
        <v>338256252</v>
      </c>
      <c r="E4778" s="2" t="s">
        <v>59</v>
      </c>
      <c r="F4778" s="2" t="s">
        <v>60</v>
      </c>
      <c r="G4778" s="2" t="s">
        <v>21780</v>
      </c>
      <c r="H4778" s="2" t="s">
        <v>21781</v>
      </c>
      <c r="I4778" s="2">
        <v>785431385</v>
      </c>
      <c r="J4778" s="2" t="s">
        <v>21782</v>
      </c>
      <c r="K4778" s="2">
        <v>12</v>
      </c>
      <c r="L4778" s="2" t="s">
        <v>64</v>
      </c>
      <c r="M4778" s="2" t="s">
        <v>65</v>
      </c>
      <c r="N4778" s="3">
        <v>44805</v>
      </c>
      <c r="O4778" s="2" t="s">
        <v>95</v>
      </c>
      <c r="Q4778" s="2" t="s">
        <v>67</v>
      </c>
      <c r="R4778" s="3">
        <v>45746.837893518517</v>
      </c>
      <c r="S4778" s="2" t="s">
        <v>8781</v>
      </c>
      <c r="T4778" s="2" t="s">
        <v>69</v>
      </c>
      <c r="U4778" s="2" t="s">
        <v>70</v>
      </c>
      <c r="V4778" s="2" t="s">
        <v>21783</v>
      </c>
      <c r="W4778" s="2" t="s">
        <v>72</v>
      </c>
      <c r="X4778" s="2" t="s">
        <v>439</v>
      </c>
      <c r="Y4778" s="2" t="s">
        <v>3659</v>
      </c>
      <c r="Z4778" s="2" t="s">
        <v>441</v>
      </c>
      <c r="AA4778" s="2" t="s">
        <v>442</v>
      </c>
      <c r="AB4778" s="2" t="s">
        <v>442</v>
      </c>
      <c r="AE4778" s="3">
        <v>45746.837893518517</v>
      </c>
      <c r="AF4778" s="2" t="s">
        <v>77</v>
      </c>
      <c r="AH4778" s="2" t="s">
        <v>78</v>
      </c>
      <c r="AI4778" s="2" t="s">
        <v>79</v>
      </c>
      <c r="AJ4778" s="2" t="s">
        <v>105</v>
      </c>
      <c r="AK4778" s="2" t="s">
        <v>9841</v>
      </c>
      <c r="AL4778" s="2" t="s">
        <v>8781</v>
      </c>
      <c r="AM4778" s="3">
        <v>45746.83792824074</v>
      </c>
      <c r="AN4778" s="2" t="s">
        <v>9841</v>
      </c>
      <c r="AP4778" s="2">
        <v>5862375</v>
      </c>
      <c r="AQ4778" s="2" t="s">
        <v>81</v>
      </c>
      <c r="AR4778" s="3">
        <v>45748.665416666663</v>
      </c>
      <c r="AS4778" s="2" t="s">
        <v>82</v>
      </c>
      <c r="AT4778" s="3">
        <v>45746.5625</v>
      </c>
      <c r="AU4778" s="2" t="s">
        <v>127</v>
      </c>
      <c r="AV4778" s="2" t="s">
        <v>446</v>
      </c>
      <c r="AW4778" s="2" t="s">
        <v>447</v>
      </c>
      <c r="AX4778" s="2" t="s">
        <v>4825</v>
      </c>
      <c r="AZ4778" s="3">
        <v>45748.665416666663</v>
      </c>
      <c r="BB4778" s="2" t="s">
        <v>167</v>
      </c>
      <c r="BC4778" s="2" t="s">
        <v>168</v>
      </c>
      <c r="BD4778" s="2" t="s">
        <v>169</v>
      </c>
      <c r="BE4778" s="2" t="s">
        <v>1406</v>
      </c>
      <c r="BF4778" s="2" t="s">
        <v>891</v>
      </c>
    </row>
    <row r="4779" spans="1:58" x14ac:dyDescent="0.35">
      <c r="A4779" s="2">
        <v>3042057</v>
      </c>
      <c r="B4779" s="2" t="s">
        <v>58</v>
      </c>
      <c r="C4779" s="2">
        <v>36327841</v>
      </c>
      <c r="D4779" s="2">
        <v>339577332</v>
      </c>
      <c r="E4779" s="2" t="s">
        <v>59</v>
      </c>
      <c r="F4779" s="2" t="s">
        <v>60</v>
      </c>
      <c r="G4779" s="2" t="s">
        <v>697</v>
      </c>
      <c r="H4779" s="2" t="s">
        <v>21784</v>
      </c>
      <c r="I4779" s="2">
        <v>777289797</v>
      </c>
      <c r="J4779" s="2" t="s">
        <v>21785</v>
      </c>
      <c r="K4779" s="2">
        <v>14</v>
      </c>
      <c r="L4779" s="2" t="s">
        <v>64</v>
      </c>
      <c r="M4779" s="2" t="s">
        <v>65</v>
      </c>
      <c r="N4779" s="3">
        <v>44984.756377314814</v>
      </c>
      <c r="O4779" s="2" t="s">
        <v>66</v>
      </c>
      <c r="Q4779" s="2" t="s">
        <v>67</v>
      </c>
      <c r="R4779" s="3">
        <v>45746.838310185187</v>
      </c>
      <c r="S4779" s="2" t="s">
        <v>3620</v>
      </c>
      <c r="T4779" s="2" t="s">
        <v>69</v>
      </c>
      <c r="U4779" s="2" t="s">
        <v>70</v>
      </c>
      <c r="V4779" s="2" t="s">
        <v>21786</v>
      </c>
      <c r="Y4779" s="2" t="s">
        <v>10458</v>
      </c>
      <c r="Z4779" s="2" t="s">
        <v>1346</v>
      </c>
      <c r="AA4779" s="2" t="s">
        <v>1557</v>
      </c>
      <c r="AB4779" s="2" t="s">
        <v>1557</v>
      </c>
      <c r="AE4779" s="3">
        <v>45746.838321759256</v>
      </c>
      <c r="AF4779" s="2" t="s">
        <v>77</v>
      </c>
      <c r="AH4779" s="2" t="s">
        <v>78</v>
      </c>
      <c r="AI4779" s="2" t="s">
        <v>79</v>
      </c>
      <c r="AJ4779" s="2" t="s">
        <v>105</v>
      </c>
      <c r="AK4779" s="2" t="s">
        <v>13454</v>
      </c>
      <c r="AL4779" s="2" t="s">
        <v>3620</v>
      </c>
      <c r="AM4779" s="3">
        <v>45746.838356481479</v>
      </c>
      <c r="AN4779" s="2" t="s">
        <v>13454</v>
      </c>
      <c r="AP4779" s="2">
        <v>5862376</v>
      </c>
      <c r="AQ4779" s="2" t="s">
        <v>81</v>
      </c>
      <c r="AR4779" s="3">
        <v>45747.523530092592</v>
      </c>
      <c r="AS4779" s="2" t="s">
        <v>82</v>
      </c>
      <c r="AT4779" s="3">
        <v>45746.333333333336</v>
      </c>
      <c r="AU4779" s="2" t="s">
        <v>127</v>
      </c>
      <c r="AV4779" s="2" t="s">
        <v>605</v>
      </c>
      <c r="AW4779" s="2" t="s">
        <v>606</v>
      </c>
      <c r="AX4779" s="2" t="s">
        <v>1857</v>
      </c>
      <c r="AZ4779" s="3">
        <v>45747.523530092592</v>
      </c>
      <c r="BB4779" s="2" t="s">
        <v>87</v>
      </c>
      <c r="BC4779" s="2" t="s">
        <v>88</v>
      </c>
      <c r="BD4779" s="2" t="s">
        <v>89</v>
      </c>
      <c r="BE4779" s="2" t="s">
        <v>931</v>
      </c>
      <c r="BF4779" s="2" t="s">
        <v>611</v>
      </c>
    </row>
    <row r="4780" spans="1:58" x14ac:dyDescent="0.35">
      <c r="A4780" s="2">
        <v>3042058</v>
      </c>
      <c r="B4780" s="2" t="s">
        <v>58</v>
      </c>
      <c r="C4780" s="2">
        <v>45112851</v>
      </c>
      <c r="D4780" s="2">
        <v>338524265</v>
      </c>
      <c r="E4780" s="2" t="s">
        <v>59</v>
      </c>
      <c r="F4780" s="2" t="s">
        <v>60</v>
      </c>
      <c r="G4780" s="2" t="s">
        <v>671</v>
      </c>
      <c r="H4780" s="2" t="s">
        <v>8361</v>
      </c>
      <c r="I4780" s="2">
        <v>776737644</v>
      </c>
      <c r="J4780" s="2" t="s">
        <v>1701</v>
      </c>
      <c r="K4780" s="2">
        <v>13</v>
      </c>
      <c r="L4780" s="2" t="s">
        <v>64</v>
      </c>
      <c r="M4780" s="2" t="s">
        <v>65</v>
      </c>
      <c r="N4780" s="3">
        <v>45678.666666666664</v>
      </c>
      <c r="O4780" s="2" t="s">
        <v>66</v>
      </c>
      <c r="Q4780" s="2" t="s">
        <v>67</v>
      </c>
      <c r="R4780" s="3">
        <v>45746.838541666664</v>
      </c>
      <c r="S4780" s="2" t="s">
        <v>3893</v>
      </c>
      <c r="T4780" s="2" t="s">
        <v>69</v>
      </c>
      <c r="U4780" s="2" t="s">
        <v>70</v>
      </c>
      <c r="V4780" s="2" t="s">
        <v>21787</v>
      </c>
      <c r="W4780" s="2" t="s">
        <v>872</v>
      </c>
      <c r="X4780" s="2" t="s">
        <v>1216</v>
      </c>
      <c r="Y4780" s="2" t="s">
        <v>8364</v>
      </c>
      <c r="Z4780" s="2" t="s">
        <v>1253</v>
      </c>
      <c r="AA4780" s="2" t="s">
        <v>1253</v>
      </c>
      <c r="AB4780" s="2" t="s">
        <v>8365</v>
      </c>
      <c r="AC4780" s="2">
        <v>1</v>
      </c>
      <c r="AE4780" s="3">
        <v>45746.838541666664</v>
      </c>
      <c r="AF4780" s="2" t="s">
        <v>77</v>
      </c>
      <c r="AH4780" s="2" t="s">
        <v>78</v>
      </c>
      <c r="AI4780" s="2" t="s">
        <v>79</v>
      </c>
      <c r="AJ4780" s="2" t="s">
        <v>105</v>
      </c>
      <c r="AK4780" s="2" t="s">
        <v>21788</v>
      </c>
      <c r="AL4780" s="2" t="s">
        <v>3893</v>
      </c>
      <c r="AM4780" s="3">
        <v>45746.838576388887</v>
      </c>
      <c r="AN4780" s="2" t="s">
        <v>21788</v>
      </c>
      <c r="AP4780" s="2">
        <v>5862377</v>
      </c>
      <c r="AQ4780" s="2" t="s">
        <v>81</v>
      </c>
      <c r="AR4780" s="3">
        <v>45748.798888888887</v>
      </c>
      <c r="AS4780" s="2" t="s">
        <v>82</v>
      </c>
      <c r="AT4780" s="3">
        <v>45746.5625</v>
      </c>
      <c r="AU4780" s="2" t="s">
        <v>127</v>
      </c>
      <c r="AV4780" s="2" t="s">
        <v>1164</v>
      </c>
      <c r="AW4780" s="2" t="s">
        <v>1165</v>
      </c>
      <c r="AX4780" s="2" t="s">
        <v>4862</v>
      </c>
      <c r="AZ4780" s="3">
        <v>45748.798888888887</v>
      </c>
      <c r="BB4780" s="2" t="s">
        <v>273</v>
      </c>
      <c r="BC4780" s="2" t="s">
        <v>274</v>
      </c>
      <c r="BD4780" s="2" t="s">
        <v>274</v>
      </c>
      <c r="BE4780" s="2" t="s">
        <v>21789</v>
      </c>
      <c r="BF4780" s="2" t="s">
        <v>276</v>
      </c>
    </row>
    <row r="4781" spans="1:58" x14ac:dyDescent="0.35">
      <c r="A4781" s="2">
        <v>3042059</v>
      </c>
      <c r="B4781" s="2" t="s">
        <v>58</v>
      </c>
      <c r="C4781" s="2">
        <v>42521621</v>
      </c>
      <c r="D4781" s="2">
        <v>338372125</v>
      </c>
      <c r="E4781" s="2" t="s">
        <v>59</v>
      </c>
      <c r="F4781" s="2" t="s">
        <v>60</v>
      </c>
      <c r="G4781" s="2" t="s">
        <v>316</v>
      </c>
      <c r="H4781" s="2" t="s">
        <v>21790</v>
      </c>
      <c r="I4781" s="2">
        <v>775867360</v>
      </c>
      <c r="J4781" s="2" t="s">
        <v>1762</v>
      </c>
      <c r="K4781" s="2">
        <v>13</v>
      </c>
      <c r="L4781" s="2" t="s">
        <v>64</v>
      </c>
      <c r="M4781" s="2" t="s">
        <v>65</v>
      </c>
      <c r="N4781" s="3">
        <v>45316.818819444445</v>
      </c>
      <c r="O4781" s="2" t="s">
        <v>66</v>
      </c>
      <c r="Q4781" s="2" t="s">
        <v>67</v>
      </c>
      <c r="R4781" s="3">
        <v>45746.839803240742</v>
      </c>
      <c r="S4781" s="2" t="s">
        <v>7661</v>
      </c>
      <c r="T4781" s="2" t="s">
        <v>97</v>
      </c>
      <c r="U4781" s="2" t="s">
        <v>70</v>
      </c>
      <c r="V4781" s="2" t="s">
        <v>21791</v>
      </c>
      <c r="W4781" s="2" t="s">
        <v>285</v>
      </c>
      <c r="X4781" s="2" t="s">
        <v>286</v>
      </c>
      <c r="Y4781" s="2" t="s">
        <v>4927</v>
      </c>
      <c r="Z4781" s="2" t="s">
        <v>1731</v>
      </c>
      <c r="AA4781" s="2">
        <v>8000</v>
      </c>
      <c r="AB4781" s="2" t="s">
        <v>76</v>
      </c>
      <c r="AE4781" s="3">
        <v>45746.839814814812</v>
      </c>
      <c r="AF4781" s="2" t="s">
        <v>77</v>
      </c>
      <c r="AH4781" s="2" t="s">
        <v>103</v>
      </c>
      <c r="AI4781" s="2" t="s">
        <v>79</v>
      </c>
      <c r="AJ4781" s="2" t="s">
        <v>105</v>
      </c>
      <c r="AK4781" s="2" t="s">
        <v>21792</v>
      </c>
      <c r="AL4781" s="2" t="s">
        <v>7661</v>
      </c>
      <c r="AM4781" s="3">
        <v>45746.839849537035</v>
      </c>
      <c r="AN4781" s="2" t="s">
        <v>21792</v>
      </c>
      <c r="AP4781" s="2">
        <v>5862378</v>
      </c>
      <c r="AQ4781" s="2" t="s">
        <v>81</v>
      </c>
      <c r="AR4781" s="3">
        <v>45748.666655092595</v>
      </c>
      <c r="AS4781" s="2" t="s">
        <v>82</v>
      </c>
      <c r="AT4781" s="3">
        <v>45746.333333333336</v>
      </c>
      <c r="AU4781" s="2" t="s">
        <v>127</v>
      </c>
      <c r="AV4781" s="2" t="s">
        <v>292</v>
      </c>
      <c r="AW4781" s="2" t="s">
        <v>293</v>
      </c>
      <c r="AX4781" s="2" t="s">
        <v>294</v>
      </c>
      <c r="AZ4781" s="3">
        <v>45748.666655092595</v>
      </c>
      <c r="BB4781" s="2" t="s">
        <v>185</v>
      </c>
      <c r="BC4781" s="2" t="s">
        <v>186</v>
      </c>
      <c r="BD4781" s="2" t="s">
        <v>187</v>
      </c>
      <c r="BE4781" s="2" t="s">
        <v>1220</v>
      </c>
      <c r="BF4781" s="2" t="s">
        <v>1221</v>
      </c>
    </row>
    <row r="4782" spans="1:58" x14ac:dyDescent="0.35">
      <c r="A4782" s="2">
        <v>3042060</v>
      </c>
      <c r="B4782" s="2" t="s">
        <v>111</v>
      </c>
      <c r="C4782" s="2">
        <v>34611691</v>
      </c>
      <c r="D4782" s="2">
        <v>338368235</v>
      </c>
      <c r="E4782" s="2" t="s">
        <v>59</v>
      </c>
      <c r="F4782" s="2" t="s">
        <v>60</v>
      </c>
      <c r="G4782" s="2" t="s">
        <v>12579</v>
      </c>
      <c r="H4782" s="2" t="s">
        <v>21793</v>
      </c>
      <c r="I4782" s="2">
        <v>775796193</v>
      </c>
      <c r="J4782" s="2" t="s">
        <v>21794</v>
      </c>
      <c r="K4782" s="2">
        <v>13</v>
      </c>
      <c r="L4782" s="2" t="s">
        <v>64</v>
      </c>
      <c r="M4782" s="2" t="s">
        <v>65</v>
      </c>
      <c r="N4782" s="3">
        <v>43140.625</v>
      </c>
      <c r="O4782" s="2" t="s">
        <v>115</v>
      </c>
      <c r="Q4782" s="2" t="s">
        <v>67</v>
      </c>
      <c r="R4782" s="3">
        <v>45746.841192129628</v>
      </c>
      <c r="S4782" s="2" t="s">
        <v>3799</v>
      </c>
      <c r="T4782" s="2" t="s">
        <v>69</v>
      </c>
      <c r="U4782" s="2" t="s">
        <v>70</v>
      </c>
      <c r="V4782" s="2" t="s">
        <v>21795</v>
      </c>
      <c r="W4782" s="2" t="s">
        <v>263</v>
      </c>
      <c r="X4782" s="2" t="s">
        <v>264</v>
      </c>
      <c r="Y4782" s="2" t="s">
        <v>901</v>
      </c>
      <c r="Z4782" s="2" t="s">
        <v>902</v>
      </c>
      <c r="AA4782" s="2" t="s">
        <v>21796</v>
      </c>
      <c r="AB4782" s="2" t="s">
        <v>20249</v>
      </c>
      <c r="AE4782" s="3">
        <v>45746.841203703705</v>
      </c>
      <c r="AF4782" s="2" t="s">
        <v>77</v>
      </c>
      <c r="AH4782" s="2" t="s">
        <v>78</v>
      </c>
      <c r="AI4782" s="2" t="s">
        <v>380</v>
      </c>
      <c r="AJ4782" s="2" t="s">
        <v>381</v>
      </c>
      <c r="AK4782" s="2" t="s">
        <v>21797</v>
      </c>
      <c r="AL4782" s="2" t="s">
        <v>3799</v>
      </c>
      <c r="AM4782" s="3">
        <v>45746.841238425928</v>
      </c>
      <c r="AN4782" s="2" t="s">
        <v>21797</v>
      </c>
      <c r="AP4782" s="2">
        <v>5862379</v>
      </c>
      <c r="AQ4782" s="2" t="s">
        <v>81</v>
      </c>
      <c r="AR4782" s="3">
        <v>45748.662534722222</v>
      </c>
      <c r="AS4782" s="2" t="s">
        <v>82</v>
      </c>
      <c r="AT4782" s="3">
        <v>45746.333333333336</v>
      </c>
      <c r="AU4782" s="2" t="s">
        <v>127</v>
      </c>
      <c r="AV4782" s="2" t="s">
        <v>270</v>
      </c>
      <c r="AW4782" s="2" t="s">
        <v>271</v>
      </c>
      <c r="AX4782" s="2" t="s">
        <v>2118</v>
      </c>
      <c r="AZ4782" s="3">
        <v>45748.662534722222</v>
      </c>
      <c r="BB4782" s="2" t="s">
        <v>340</v>
      </c>
      <c r="BC4782" s="2" t="s">
        <v>341</v>
      </c>
      <c r="BD4782" s="2" t="s">
        <v>342</v>
      </c>
      <c r="BE4782" s="2" t="s">
        <v>906</v>
      </c>
      <c r="BF4782" s="2" t="s">
        <v>907</v>
      </c>
    </row>
    <row r="4783" spans="1:58" x14ac:dyDescent="0.35">
      <c r="A4783" s="2">
        <v>3042061</v>
      </c>
      <c r="B4783" s="2" t="s">
        <v>58</v>
      </c>
      <c r="C4783" s="2">
        <v>44927981</v>
      </c>
      <c r="D4783" s="2">
        <v>338554427</v>
      </c>
      <c r="E4783" s="2" t="s">
        <v>59</v>
      </c>
      <c r="F4783" s="2" t="s">
        <v>60</v>
      </c>
      <c r="G4783" s="2" t="s">
        <v>2771</v>
      </c>
      <c r="H4783" s="2" t="s">
        <v>4699</v>
      </c>
      <c r="I4783" s="2">
        <v>777753182</v>
      </c>
      <c r="J4783" s="2" t="s">
        <v>2361</v>
      </c>
      <c r="K4783" s="2">
        <v>13</v>
      </c>
      <c r="L4783" s="2" t="s">
        <v>64</v>
      </c>
      <c r="M4783" s="2" t="s">
        <v>65</v>
      </c>
      <c r="N4783" s="3">
        <v>45643.708333333336</v>
      </c>
      <c r="O4783" s="2" t="s">
        <v>66</v>
      </c>
      <c r="Q4783" s="2" t="s">
        <v>67</v>
      </c>
      <c r="R4783" s="3">
        <v>45746.841238425928</v>
      </c>
      <c r="S4783" s="2" t="s">
        <v>3922</v>
      </c>
      <c r="T4783" s="2" t="s">
        <v>69</v>
      </c>
      <c r="U4783" s="2" t="s">
        <v>70</v>
      </c>
      <c r="V4783" s="2" t="s">
        <v>21798</v>
      </c>
      <c r="W4783" s="2" t="s">
        <v>872</v>
      </c>
      <c r="X4783" s="2" t="s">
        <v>1216</v>
      </c>
      <c r="Y4783" s="2" t="s">
        <v>11167</v>
      </c>
      <c r="Z4783" s="2" t="s">
        <v>306</v>
      </c>
      <c r="AA4783" s="2">
        <v>7000</v>
      </c>
      <c r="AB4783" s="2" t="s">
        <v>76</v>
      </c>
      <c r="AE4783" s="3">
        <v>45746.841249999998</v>
      </c>
      <c r="AF4783" s="2" t="s">
        <v>77</v>
      </c>
      <c r="AH4783" s="2" t="s">
        <v>78</v>
      </c>
      <c r="AI4783" s="2" t="s">
        <v>79</v>
      </c>
      <c r="AJ4783" s="2" t="s">
        <v>105</v>
      </c>
      <c r="AK4783" s="2" t="s">
        <v>21798</v>
      </c>
      <c r="AL4783" s="2" t="s">
        <v>3922</v>
      </c>
      <c r="AM4783" s="3">
        <v>45746.841284722221</v>
      </c>
      <c r="AN4783" s="2" t="s">
        <v>21798</v>
      </c>
      <c r="AP4783" s="2">
        <v>5862380</v>
      </c>
      <c r="AQ4783" s="2" t="s">
        <v>81</v>
      </c>
      <c r="AR4783" s="3">
        <v>45749.676261574074</v>
      </c>
      <c r="AS4783" s="2" t="s">
        <v>82</v>
      </c>
      <c r="AT4783" s="3">
        <v>45746.5625</v>
      </c>
      <c r="AU4783" s="2" t="s">
        <v>127</v>
      </c>
      <c r="AV4783" s="2" t="s">
        <v>1164</v>
      </c>
      <c r="AW4783" s="2" t="s">
        <v>1165</v>
      </c>
      <c r="AX4783" s="2" t="s">
        <v>4275</v>
      </c>
      <c r="AZ4783" s="3">
        <v>45749.676261574074</v>
      </c>
      <c r="BB4783" s="2" t="s">
        <v>87</v>
      </c>
      <c r="BC4783" s="2" t="s">
        <v>88</v>
      </c>
      <c r="BD4783" s="2" t="s">
        <v>89</v>
      </c>
      <c r="BE4783" s="2" t="s">
        <v>9146</v>
      </c>
      <c r="BF4783" s="2" t="s">
        <v>276</v>
      </c>
    </row>
    <row r="4784" spans="1:58" x14ac:dyDescent="0.35">
      <c r="A4784" s="2">
        <v>3042062</v>
      </c>
      <c r="B4784" s="2" t="s">
        <v>58</v>
      </c>
      <c r="C4784" s="2">
        <v>39877421</v>
      </c>
      <c r="D4784" s="2">
        <v>339575324</v>
      </c>
      <c r="E4784" s="2" t="s">
        <v>59</v>
      </c>
      <c r="F4784" s="2" t="s">
        <v>60</v>
      </c>
      <c r="G4784" s="2" t="s">
        <v>21799</v>
      </c>
      <c r="H4784" s="2" t="s">
        <v>21800</v>
      </c>
      <c r="I4784" s="2">
        <v>785414655</v>
      </c>
      <c r="J4784" s="2" t="s">
        <v>21801</v>
      </c>
      <c r="K4784" s="2">
        <v>14</v>
      </c>
      <c r="L4784" s="2" t="s">
        <v>64</v>
      </c>
      <c r="M4784" s="2" t="s">
        <v>65</v>
      </c>
      <c r="N4784" s="3">
        <v>45745.458344907405</v>
      </c>
      <c r="O4784" s="2" t="s">
        <v>66</v>
      </c>
      <c r="Q4784" s="2" t="s">
        <v>67</v>
      </c>
      <c r="R4784" s="3">
        <v>45746.841770833336</v>
      </c>
      <c r="S4784" s="2" t="s">
        <v>3692</v>
      </c>
      <c r="T4784" s="2" t="s">
        <v>97</v>
      </c>
      <c r="U4784" s="2" t="s">
        <v>70</v>
      </c>
      <c r="V4784" s="2" t="s">
        <v>21802</v>
      </c>
      <c r="W4784" s="2" t="s">
        <v>468</v>
      </c>
      <c r="X4784" s="2" t="s">
        <v>600</v>
      </c>
      <c r="Y4784" s="2" t="s">
        <v>21803</v>
      </c>
      <c r="Z4784" s="2" t="s">
        <v>1346</v>
      </c>
      <c r="AA4784" s="2" t="s">
        <v>1975</v>
      </c>
      <c r="AB4784" s="2" t="s">
        <v>76</v>
      </c>
      <c r="AE4784" s="3">
        <v>45748.713761574072</v>
      </c>
      <c r="AF4784" s="2" t="s">
        <v>77</v>
      </c>
      <c r="AH4784" s="2" t="s">
        <v>78</v>
      </c>
      <c r="AI4784" s="2" t="s">
        <v>58</v>
      </c>
      <c r="AJ4784" s="2" t="s">
        <v>269</v>
      </c>
      <c r="AK4784" s="2" t="s">
        <v>20839</v>
      </c>
      <c r="AL4784" s="2" t="s">
        <v>611</v>
      </c>
      <c r="AM4784" s="3">
        <v>45748.713842592595</v>
      </c>
      <c r="AN4784" s="2" t="s">
        <v>20839</v>
      </c>
      <c r="AO4784" s="2" t="s">
        <v>611</v>
      </c>
      <c r="AP4784" s="2">
        <v>5866065</v>
      </c>
      <c r="AQ4784" s="2" t="s">
        <v>81</v>
      </c>
      <c r="AR4784" s="3">
        <v>45748.782476851855</v>
      </c>
      <c r="AS4784" s="2" t="s">
        <v>82</v>
      </c>
      <c r="AT4784" s="3">
        <v>45748.333333333336</v>
      </c>
      <c r="AU4784" s="2" t="s">
        <v>83</v>
      </c>
      <c r="AV4784" s="2" t="s">
        <v>1314</v>
      </c>
      <c r="AW4784" s="2" t="s">
        <v>1315</v>
      </c>
      <c r="AX4784" s="2" t="s">
        <v>1316</v>
      </c>
      <c r="AZ4784" s="3">
        <v>45748.782476851855</v>
      </c>
      <c r="BB4784" s="2" t="s">
        <v>15023</v>
      </c>
      <c r="BC4784" s="2" t="s">
        <v>15024</v>
      </c>
      <c r="BD4784" s="2" t="s">
        <v>12786</v>
      </c>
      <c r="BE4784" s="2" t="s">
        <v>20840</v>
      </c>
      <c r="BF4784" s="2" t="s">
        <v>611</v>
      </c>
    </row>
    <row r="4785" spans="1:58" x14ac:dyDescent="0.35">
      <c r="A4785" s="2">
        <v>3042063</v>
      </c>
      <c r="B4785" s="2" t="s">
        <v>214</v>
      </c>
      <c r="C4785" s="2">
        <v>39036701</v>
      </c>
      <c r="D4785" s="2">
        <v>339757716</v>
      </c>
      <c r="E4785" s="2" t="s">
        <v>59</v>
      </c>
      <c r="F4785" s="2" t="s">
        <v>60</v>
      </c>
      <c r="G4785" s="2" t="s">
        <v>594</v>
      </c>
      <c r="H4785" s="2" t="s">
        <v>1834</v>
      </c>
      <c r="I4785" s="2" t="s">
        <v>21804</v>
      </c>
      <c r="J4785" s="2" t="s">
        <v>3763</v>
      </c>
      <c r="K4785" s="2">
        <v>14</v>
      </c>
      <c r="L4785" s="2" t="s">
        <v>64</v>
      </c>
      <c r="M4785" s="2" t="s">
        <v>65</v>
      </c>
      <c r="N4785" s="3">
        <v>44638.458333333336</v>
      </c>
      <c r="O4785" s="2" t="s">
        <v>614</v>
      </c>
      <c r="Q4785" s="2" t="s">
        <v>67</v>
      </c>
      <c r="R4785" s="3">
        <v>45746.842222222222</v>
      </c>
      <c r="S4785" s="2" t="s">
        <v>6467</v>
      </c>
      <c r="T4785" s="2" t="s">
        <v>97</v>
      </c>
      <c r="U4785" s="2" t="s">
        <v>175</v>
      </c>
      <c r="V4785" s="2" t="s">
        <v>21805</v>
      </c>
      <c r="W4785" s="2" t="s">
        <v>119</v>
      </c>
      <c r="X4785" s="2" t="s">
        <v>177</v>
      </c>
      <c r="Y4785" s="2" t="s">
        <v>3852</v>
      </c>
      <c r="Z4785" s="2" t="s">
        <v>860</v>
      </c>
      <c r="AA4785" s="2" t="s">
        <v>6185</v>
      </c>
      <c r="AB4785" s="2" t="s">
        <v>76</v>
      </c>
      <c r="AE4785" s="3">
        <v>45746.842245370368</v>
      </c>
      <c r="AF4785" s="2" t="s">
        <v>77</v>
      </c>
      <c r="AH4785" s="2" t="s">
        <v>78</v>
      </c>
      <c r="AI4785" s="2" t="s">
        <v>125</v>
      </c>
      <c r="AJ4785" s="2" t="s">
        <v>381</v>
      </c>
      <c r="AK4785" s="2" t="s">
        <v>21806</v>
      </c>
      <c r="AL4785" s="2" t="s">
        <v>6467</v>
      </c>
      <c r="AM4785" s="3">
        <v>45746.842268518521</v>
      </c>
      <c r="AN4785" s="2" t="s">
        <v>21806</v>
      </c>
      <c r="AP4785" s="2">
        <v>5862382</v>
      </c>
      <c r="AQ4785" s="2" t="s">
        <v>81</v>
      </c>
      <c r="AR4785" s="3">
        <v>45747.620879629627</v>
      </c>
      <c r="AS4785" s="2" t="s">
        <v>82</v>
      </c>
      <c r="AT4785" s="3">
        <v>45746.333333333336</v>
      </c>
      <c r="AU4785" s="2" t="s">
        <v>127</v>
      </c>
      <c r="AV4785" s="2" t="s">
        <v>128</v>
      </c>
      <c r="AW4785" s="2" t="s">
        <v>129</v>
      </c>
      <c r="AX4785" s="2" t="s">
        <v>2152</v>
      </c>
      <c r="AZ4785" s="3">
        <v>45747.620879629627</v>
      </c>
      <c r="BB4785" s="2" t="s">
        <v>1549</v>
      </c>
      <c r="BC4785" s="2" t="s">
        <v>1550</v>
      </c>
      <c r="BD4785" s="2" t="s">
        <v>169</v>
      </c>
      <c r="BE4785" s="2" t="s">
        <v>21807</v>
      </c>
      <c r="BF4785" s="2" t="s">
        <v>1699</v>
      </c>
    </row>
    <row r="4786" spans="1:58" x14ac:dyDescent="0.35">
      <c r="A4786" s="2">
        <v>3042064</v>
      </c>
      <c r="B4786" s="2" t="s">
        <v>58</v>
      </c>
      <c r="C4786" s="2">
        <v>36954571</v>
      </c>
      <c r="D4786" s="2">
        <v>338486927</v>
      </c>
      <c r="E4786" s="2" t="s">
        <v>59</v>
      </c>
      <c r="F4786" s="2" t="s">
        <v>60</v>
      </c>
      <c r="G4786" s="2" t="s">
        <v>21808</v>
      </c>
      <c r="H4786" s="2" t="s">
        <v>21809</v>
      </c>
      <c r="I4786" s="2">
        <v>774683410</v>
      </c>
      <c r="J4786" s="2" t="s">
        <v>21810</v>
      </c>
      <c r="K4786" s="2">
        <v>12</v>
      </c>
      <c r="L4786" s="2" t="s">
        <v>64</v>
      </c>
      <c r="M4786" s="2" t="s">
        <v>65</v>
      </c>
      <c r="N4786" s="3">
        <v>44805</v>
      </c>
      <c r="O4786" s="2" t="s">
        <v>95</v>
      </c>
      <c r="Q4786" s="2" t="s">
        <v>67</v>
      </c>
      <c r="R4786" s="3">
        <v>45746.842743055553</v>
      </c>
      <c r="S4786" s="2" t="s">
        <v>7988</v>
      </c>
      <c r="T4786" s="2" t="s">
        <v>69</v>
      </c>
      <c r="U4786" s="2" t="s">
        <v>581</v>
      </c>
      <c r="V4786" s="2" t="s">
        <v>21811</v>
      </c>
      <c r="W4786" s="2" t="s">
        <v>72</v>
      </c>
      <c r="X4786" s="2" t="s">
        <v>199</v>
      </c>
      <c r="Y4786" s="2" t="s">
        <v>2443</v>
      </c>
      <c r="Z4786" s="2" t="s">
        <v>145</v>
      </c>
      <c r="AA4786" s="2" t="s">
        <v>544</v>
      </c>
      <c r="AB4786" s="2" t="s">
        <v>544</v>
      </c>
      <c r="AE4786" s="3">
        <v>45746.84275462963</v>
      </c>
      <c r="AF4786" s="2" t="s">
        <v>77</v>
      </c>
      <c r="AH4786" s="2" t="s">
        <v>103</v>
      </c>
      <c r="AI4786" s="2" t="s">
        <v>79</v>
      </c>
      <c r="AJ4786" s="2" t="s">
        <v>586</v>
      </c>
      <c r="AK4786" s="2" t="s">
        <v>21811</v>
      </c>
      <c r="AL4786" s="2" t="s">
        <v>7988</v>
      </c>
      <c r="AM4786" s="3">
        <v>45746.842789351853</v>
      </c>
      <c r="AN4786" s="2" t="s">
        <v>21811</v>
      </c>
      <c r="AP4786" s="2">
        <v>5862383</v>
      </c>
      <c r="AQ4786" s="2" t="s">
        <v>81</v>
      </c>
      <c r="AR4786" s="3">
        <v>45747.422129629631</v>
      </c>
      <c r="AS4786" s="2" t="s">
        <v>82</v>
      </c>
      <c r="AT4786" s="3">
        <v>45748.333333333336</v>
      </c>
      <c r="AU4786" s="2" t="s">
        <v>83</v>
      </c>
      <c r="AV4786" s="2" t="s">
        <v>208</v>
      </c>
      <c r="AW4786" s="2" t="s">
        <v>209</v>
      </c>
      <c r="AX4786" s="2" t="s">
        <v>12715</v>
      </c>
      <c r="AZ4786" s="3">
        <v>45747.422129629631</v>
      </c>
      <c r="BB4786" s="2" t="s">
        <v>589</v>
      </c>
      <c r="BC4786" s="2" t="s">
        <v>590</v>
      </c>
      <c r="BD4786" s="2" t="s">
        <v>591</v>
      </c>
      <c r="BE4786" s="2" t="s">
        <v>21812</v>
      </c>
      <c r="BF4786" s="2" t="s">
        <v>2052</v>
      </c>
    </row>
    <row r="4787" spans="1:58" x14ac:dyDescent="0.35">
      <c r="A4787" s="2">
        <v>3042065</v>
      </c>
      <c r="B4787" s="2" t="s">
        <v>214</v>
      </c>
      <c r="C4787" s="2">
        <v>37412401</v>
      </c>
      <c r="D4787" s="2">
        <v>339466108</v>
      </c>
      <c r="E4787" s="2" t="s">
        <v>59</v>
      </c>
      <c r="F4787" s="2" t="s">
        <v>60</v>
      </c>
      <c r="G4787" s="2" t="s">
        <v>3369</v>
      </c>
      <c r="H4787" s="2" t="s">
        <v>16768</v>
      </c>
      <c r="I4787" s="2">
        <v>784737194</v>
      </c>
      <c r="J4787" s="2" t="s">
        <v>1342</v>
      </c>
      <c r="K4787" s="2">
        <v>15</v>
      </c>
      <c r="L4787" s="2" t="s">
        <v>64</v>
      </c>
      <c r="M4787" s="2" t="s">
        <v>65</v>
      </c>
      <c r="N4787" s="3">
        <v>44370.5</v>
      </c>
      <c r="O4787" s="2" t="s">
        <v>614</v>
      </c>
      <c r="Q4787" s="2" t="s">
        <v>67</v>
      </c>
      <c r="R4787" s="3">
        <v>45746.843958333331</v>
      </c>
      <c r="S4787" s="2" t="s">
        <v>2090</v>
      </c>
      <c r="T4787" s="2" t="s">
        <v>69</v>
      </c>
      <c r="U4787" s="2" t="s">
        <v>1044</v>
      </c>
      <c r="V4787" s="2" t="s">
        <v>21813</v>
      </c>
      <c r="W4787" s="2" t="s">
        <v>1308</v>
      </c>
      <c r="X4787" s="2" t="s">
        <v>1564</v>
      </c>
      <c r="Y4787" s="2" t="s">
        <v>4776</v>
      </c>
      <c r="Z4787" s="2" t="s">
        <v>4777</v>
      </c>
      <c r="AA4787" s="2" t="s">
        <v>7149</v>
      </c>
      <c r="AB4787" s="2" t="s">
        <v>76</v>
      </c>
      <c r="AE4787" s="3">
        <v>45748.7965625</v>
      </c>
      <c r="AF4787" s="2" t="s">
        <v>77</v>
      </c>
      <c r="AH4787" s="2" t="s">
        <v>103</v>
      </c>
      <c r="AI4787" s="2" t="s">
        <v>380</v>
      </c>
      <c r="AJ4787" s="2" t="s">
        <v>180</v>
      </c>
      <c r="AK4787" s="2" t="s">
        <v>1313</v>
      </c>
      <c r="AL4787" s="2" t="s">
        <v>502</v>
      </c>
      <c r="AM4787" s="3">
        <v>45748.796631944446</v>
      </c>
      <c r="AN4787" s="2" t="s">
        <v>1313</v>
      </c>
      <c r="AO4787" s="2" t="s">
        <v>502</v>
      </c>
      <c r="AP4787" s="2">
        <v>5866334</v>
      </c>
      <c r="AQ4787" s="2" t="s">
        <v>81</v>
      </c>
      <c r="AR4787" s="3">
        <v>45749.932326388887</v>
      </c>
      <c r="AS4787" s="2" t="s">
        <v>82</v>
      </c>
      <c r="AT4787" s="3">
        <v>45748.5625</v>
      </c>
      <c r="AU4787" s="2" t="s">
        <v>83</v>
      </c>
      <c r="AV4787" s="2" t="s">
        <v>1314</v>
      </c>
      <c r="AW4787" s="2" t="s">
        <v>1315</v>
      </c>
      <c r="AX4787" s="2" t="s">
        <v>1316</v>
      </c>
      <c r="AZ4787" s="3">
        <v>45749.932326388887</v>
      </c>
      <c r="BB4787" s="2" t="s">
        <v>2237</v>
      </c>
      <c r="BC4787" s="2" t="s">
        <v>2238</v>
      </c>
      <c r="BD4787" s="2" t="s">
        <v>2239</v>
      </c>
      <c r="BE4787" s="2" t="s">
        <v>10090</v>
      </c>
      <c r="BF4787" s="2" t="s">
        <v>502</v>
      </c>
    </row>
    <row r="4788" spans="1:58" x14ac:dyDescent="0.35">
      <c r="A4788" s="2">
        <v>3042066</v>
      </c>
      <c r="B4788" s="2" t="s">
        <v>58</v>
      </c>
      <c r="C4788" s="2">
        <v>45515811</v>
      </c>
      <c r="D4788" s="2">
        <v>338562326</v>
      </c>
      <c r="E4788" s="2" t="s">
        <v>59</v>
      </c>
      <c r="F4788" s="2" t="s">
        <v>60</v>
      </c>
      <c r="G4788" s="2" t="s">
        <v>3369</v>
      </c>
      <c r="H4788" s="2" t="s">
        <v>19861</v>
      </c>
      <c r="I4788" s="2">
        <v>776749863</v>
      </c>
      <c r="J4788" s="2" t="s">
        <v>14644</v>
      </c>
      <c r="K4788" s="2">
        <v>13</v>
      </c>
      <c r="L4788" s="2" t="s">
        <v>64</v>
      </c>
      <c r="M4788" s="2" t="s">
        <v>65</v>
      </c>
      <c r="N4788" s="3">
        <v>45742.541666666664</v>
      </c>
      <c r="O4788" s="2" t="s">
        <v>66</v>
      </c>
      <c r="Q4788" s="2" t="s">
        <v>67</v>
      </c>
      <c r="R4788" s="3">
        <v>45746.844305555554</v>
      </c>
      <c r="S4788" s="2" t="s">
        <v>9409</v>
      </c>
      <c r="T4788" s="2" t="s">
        <v>97</v>
      </c>
      <c r="U4788" s="2" t="s">
        <v>70</v>
      </c>
      <c r="V4788" s="2" t="s">
        <v>21814</v>
      </c>
      <c r="W4788" s="2" t="s">
        <v>225</v>
      </c>
      <c r="X4788" s="2" t="s">
        <v>226</v>
      </c>
      <c r="Y4788" s="2" t="s">
        <v>12427</v>
      </c>
      <c r="Z4788" s="2" t="s">
        <v>702</v>
      </c>
      <c r="AA4788" s="2" t="s">
        <v>21815</v>
      </c>
      <c r="AB4788" s="2" t="s">
        <v>76</v>
      </c>
      <c r="AE4788" s="3">
        <v>45746.844317129631</v>
      </c>
      <c r="AF4788" s="2" t="s">
        <v>77</v>
      </c>
      <c r="AH4788" s="2" t="s">
        <v>78</v>
      </c>
      <c r="AI4788" s="2" t="s">
        <v>79</v>
      </c>
      <c r="AJ4788" s="2" t="s">
        <v>105</v>
      </c>
      <c r="AK4788" s="2" t="s">
        <v>21816</v>
      </c>
      <c r="AL4788" s="2" t="s">
        <v>9409</v>
      </c>
      <c r="AM4788" s="3">
        <v>45746.844351851854</v>
      </c>
      <c r="AN4788" s="2" t="s">
        <v>21816</v>
      </c>
      <c r="AP4788" s="2">
        <v>5862386</v>
      </c>
      <c r="AQ4788" s="2" t="s">
        <v>81</v>
      </c>
      <c r="AR4788" s="3">
        <v>45748.684652777774</v>
      </c>
      <c r="AS4788" s="2" t="s">
        <v>82</v>
      </c>
      <c r="AT4788" s="3">
        <v>45748.333333333336</v>
      </c>
      <c r="AU4788" s="2" t="s">
        <v>83</v>
      </c>
      <c r="AV4788" s="2" t="s">
        <v>705</v>
      </c>
      <c r="AW4788" s="2" t="s">
        <v>706</v>
      </c>
      <c r="AX4788" s="2" t="s">
        <v>828</v>
      </c>
      <c r="AZ4788" s="3">
        <v>45748.684652777774</v>
      </c>
      <c r="BB4788" s="2" t="s">
        <v>167</v>
      </c>
      <c r="BC4788" s="2" t="s">
        <v>168</v>
      </c>
      <c r="BD4788" s="2" t="s">
        <v>169</v>
      </c>
      <c r="BE4788" s="2" t="s">
        <v>7748</v>
      </c>
      <c r="BF4788" s="2" t="s">
        <v>416</v>
      </c>
    </row>
    <row r="4789" spans="1:58" x14ac:dyDescent="0.35">
      <c r="A4789" s="2">
        <v>3042067</v>
      </c>
      <c r="B4789" s="2" t="s">
        <v>58</v>
      </c>
      <c r="C4789" s="2">
        <v>34088901</v>
      </c>
      <c r="D4789" s="2">
        <v>338682414</v>
      </c>
      <c r="E4789" s="2" t="s">
        <v>59</v>
      </c>
      <c r="F4789" s="2" t="s">
        <v>60</v>
      </c>
      <c r="G4789" s="2" t="s">
        <v>1570</v>
      </c>
      <c r="H4789" s="2" t="s">
        <v>3574</v>
      </c>
      <c r="I4789" s="2">
        <v>789114582</v>
      </c>
      <c r="J4789" s="2" t="s">
        <v>21817</v>
      </c>
      <c r="K4789" s="2">
        <v>12</v>
      </c>
      <c r="L4789" s="2" t="s">
        <v>64</v>
      </c>
      <c r="M4789" s="2" t="s">
        <v>65</v>
      </c>
      <c r="N4789" s="3">
        <v>45170</v>
      </c>
      <c r="O4789" s="2" t="s">
        <v>161</v>
      </c>
      <c r="Q4789" s="2" t="s">
        <v>67</v>
      </c>
      <c r="R4789" s="3">
        <v>45746.847511574073</v>
      </c>
      <c r="S4789" s="2" t="s">
        <v>3187</v>
      </c>
      <c r="T4789" s="2" t="s">
        <v>69</v>
      </c>
      <c r="U4789" s="2" t="s">
        <v>70</v>
      </c>
      <c r="V4789" s="2" t="s">
        <v>21818</v>
      </c>
      <c r="W4789" s="2" t="s">
        <v>72</v>
      </c>
      <c r="X4789" s="2" t="s">
        <v>439</v>
      </c>
      <c r="Y4789" s="2" t="s">
        <v>3869</v>
      </c>
      <c r="Z4789" s="2" t="s">
        <v>441</v>
      </c>
      <c r="AA4789" s="2" t="s">
        <v>442</v>
      </c>
      <c r="AB4789" s="2" t="s">
        <v>76</v>
      </c>
      <c r="AE4789" s="3">
        <v>45746.84752314815</v>
      </c>
      <c r="AF4789" s="2" t="s">
        <v>77</v>
      </c>
      <c r="AH4789" s="2" t="s">
        <v>78</v>
      </c>
      <c r="AI4789" s="2" t="s">
        <v>79</v>
      </c>
      <c r="AJ4789" s="2" t="s">
        <v>105</v>
      </c>
      <c r="AK4789" s="2" t="s">
        <v>21819</v>
      </c>
      <c r="AL4789" s="2" t="s">
        <v>3187</v>
      </c>
      <c r="AM4789" s="3">
        <v>45746.847557870373</v>
      </c>
      <c r="AN4789" s="2" t="s">
        <v>21819</v>
      </c>
      <c r="AP4789" s="2">
        <v>5862387</v>
      </c>
      <c r="AQ4789" s="2" t="s">
        <v>81</v>
      </c>
      <c r="AR4789" s="3">
        <v>45748.660868055558</v>
      </c>
      <c r="AS4789" s="2" t="s">
        <v>82</v>
      </c>
      <c r="AT4789" s="3">
        <v>45746.5625</v>
      </c>
      <c r="AU4789" s="2" t="s">
        <v>127</v>
      </c>
      <c r="AV4789" s="2" t="s">
        <v>446</v>
      </c>
      <c r="AW4789" s="2" t="s">
        <v>447</v>
      </c>
      <c r="AX4789" s="2" t="s">
        <v>2876</v>
      </c>
      <c r="AZ4789" s="3">
        <v>45748.660868055558</v>
      </c>
      <c r="BB4789" s="2" t="s">
        <v>167</v>
      </c>
      <c r="BC4789" s="2" t="s">
        <v>168</v>
      </c>
      <c r="BD4789" s="2" t="s">
        <v>169</v>
      </c>
      <c r="BE4789" s="2" t="s">
        <v>1406</v>
      </c>
      <c r="BF4789" s="2" t="s">
        <v>891</v>
      </c>
    </row>
    <row r="4790" spans="1:58" x14ac:dyDescent="0.35">
      <c r="A4790" s="2">
        <v>3042068</v>
      </c>
      <c r="B4790" s="2" t="s">
        <v>111</v>
      </c>
      <c r="C4790" s="2">
        <v>34492411</v>
      </c>
      <c r="D4790" s="2">
        <v>339633999</v>
      </c>
      <c r="E4790" s="2" t="s">
        <v>59</v>
      </c>
      <c r="F4790" s="2" t="s">
        <v>60</v>
      </c>
      <c r="G4790" s="2" t="s">
        <v>754</v>
      </c>
      <c r="H4790" s="2" t="s">
        <v>9112</v>
      </c>
      <c r="I4790" s="2">
        <v>777359821</v>
      </c>
      <c r="J4790" s="2" t="s">
        <v>21820</v>
      </c>
      <c r="K4790" s="2">
        <v>16</v>
      </c>
      <c r="L4790" s="2" t="s">
        <v>64</v>
      </c>
      <c r="M4790" s="2" t="s">
        <v>65</v>
      </c>
      <c r="N4790" s="3">
        <v>43116</v>
      </c>
      <c r="O4790" s="2" t="s">
        <v>115</v>
      </c>
      <c r="Q4790" s="2" t="s">
        <v>67</v>
      </c>
      <c r="R4790" s="3">
        <v>45746.848900462966</v>
      </c>
      <c r="S4790" s="2" t="s">
        <v>12242</v>
      </c>
      <c r="T4790" s="2" t="s">
        <v>69</v>
      </c>
      <c r="U4790" s="2" t="s">
        <v>581</v>
      </c>
      <c r="V4790" s="2" t="s">
        <v>21821</v>
      </c>
      <c r="W4790" s="2" t="s">
        <v>99</v>
      </c>
      <c r="X4790" s="2" t="s">
        <v>99</v>
      </c>
      <c r="Y4790" s="2" t="s">
        <v>2206</v>
      </c>
      <c r="Z4790" s="2" t="s">
        <v>1239</v>
      </c>
      <c r="AA4790" s="2" t="s">
        <v>3327</v>
      </c>
      <c r="AB4790" s="2" t="s">
        <v>3327</v>
      </c>
      <c r="AE4790" s="3">
        <v>45746.848912037036</v>
      </c>
      <c r="AF4790" s="2" t="s">
        <v>77</v>
      </c>
      <c r="AH4790" s="2" t="s">
        <v>78</v>
      </c>
      <c r="AI4790" s="2" t="s">
        <v>125</v>
      </c>
      <c r="AJ4790" s="2" t="s">
        <v>511</v>
      </c>
      <c r="AK4790" s="2" t="s">
        <v>12244</v>
      </c>
      <c r="AL4790" s="2" t="s">
        <v>12242</v>
      </c>
      <c r="AM4790" s="3">
        <v>45746.848935185182</v>
      </c>
      <c r="AN4790" s="2" t="s">
        <v>12244</v>
      </c>
      <c r="AP4790" s="2">
        <v>5862389</v>
      </c>
      <c r="AQ4790" s="2" t="s">
        <v>81</v>
      </c>
      <c r="AR4790" s="3">
        <v>45748.630370370367</v>
      </c>
      <c r="AS4790" s="2" t="s">
        <v>82</v>
      </c>
      <c r="AT4790" s="3">
        <v>45748.333333333336</v>
      </c>
      <c r="AU4790" s="2" t="s">
        <v>83</v>
      </c>
      <c r="AV4790" s="2" t="s">
        <v>106</v>
      </c>
      <c r="AW4790" s="2" t="s">
        <v>107</v>
      </c>
      <c r="AX4790" s="2" t="s">
        <v>3512</v>
      </c>
      <c r="AZ4790" s="3">
        <v>45748.630370370367</v>
      </c>
      <c r="BB4790" s="2" t="s">
        <v>10897</v>
      </c>
      <c r="BC4790" s="2" t="s">
        <v>715</v>
      </c>
      <c r="BD4790" s="2" t="s">
        <v>10898</v>
      </c>
      <c r="BE4790" s="2" t="s">
        <v>21822</v>
      </c>
      <c r="BF4790" s="2" t="s">
        <v>853</v>
      </c>
    </row>
    <row r="4791" spans="1:58" x14ac:dyDescent="0.35">
      <c r="A4791" s="2">
        <v>3042069</v>
      </c>
      <c r="B4791" s="2" t="s">
        <v>214</v>
      </c>
      <c r="C4791" s="2">
        <v>30256771</v>
      </c>
      <c r="D4791" s="2">
        <v>339698103</v>
      </c>
      <c r="E4791" s="2" t="s">
        <v>59</v>
      </c>
      <c r="F4791" s="2" t="s">
        <v>60</v>
      </c>
      <c r="G4791" s="2" t="s">
        <v>594</v>
      </c>
      <c r="H4791" s="2" t="s">
        <v>21823</v>
      </c>
      <c r="I4791" s="2">
        <v>774752350</v>
      </c>
      <c r="J4791" s="2" t="s">
        <v>1867</v>
      </c>
      <c r="K4791" s="2">
        <v>14</v>
      </c>
      <c r="L4791" s="2" t="s">
        <v>64</v>
      </c>
      <c r="M4791" s="2" t="s">
        <v>65</v>
      </c>
      <c r="N4791" s="3">
        <v>45712.485497685186</v>
      </c>
      <c r="O4791" s="2" t="s">
        <v>486</v>
      </c>
      <c r="Q4791" s="2" t="s">
        <v>67</v>
      </c>
      <c r="R4791" s="3">
        <v>45746.851215277777</v>
      </c>
      <c r="S4791" s="2" t="s">
        <v>7661</v>
      </c>
      <c r="T4791" s="2" t="s">
        <v>97</v>
      </c>
      <c r="U4791" s="2" t="s">
        <v>70</v>
      </c>
      <c r="V4791" s="2" t="s">
        <v>21824</v>
      </c>
      <c r="W4791" s="2" t="s">
        <v>119</v>
      </c>
      <c r="X4791" s="2" t="s">
        <v>119</v>
      </c>
      <c r="Y4791" s="2" t="s">
        <v>15922</v>
      </c>
      <c r="Z4791" s="2" t="s">
        <v>7367</v>
      </c>
      <c r="AA4791" s="2" t="s">
        <v>9992</v>
      </c>
      <c r="AB4791" s="2" t="s">
        <v>9992</v>
      </c>
      <c r="AE4791" s="3">
        <v>45746.851238425923</v>
      </c>
      <c r="AF4791" s="2" t="s">
        <v>77</v>
      </c>
      <c r="AH4791" s="2" t="s">
        <v>103</v>
      </c>
      <c r="AI4791" s="2" t="s">
        <v>125</v>
      </c>
      <c r="AJ4791" s="2" t="s">
        <v>381</v>
      </c>
      <c r="AK4791" s="2" t="s">
        <v>21825</v>
      </c>
      <c r="AL4791" s="2" t="s">
        <v>7661</v>
      </c>
      <c r="AM4791" s="3">
        <v>45746.851261574076</v>
      </c>
      <c r="AN4791" s="2" t="s">
        <v>21825</v>
      </c>
      <c r="AP4791" s="2">
        <v>5862390</v>
      </c>
      <c r="AQ4791" s="2" t="s">
        <v>81</v>
      </c>
      <c r="AR4791" s="3">
        <v>45747.833958333336</v>
      </c>
      <c r="AS4791" s="2" t="s">
        <v>82</v>
      </c>
      <c r="AT4791" s="3">
        <v>45746.333333333336</v>
      </c>
      <c r="AU4791" s="2" t="s">
        <v>127</v>
      </c>
      <c r="AV4791" s="2" t="s">
        <v>1546</v>
      </c>
      <c r="AW4791" s="2" t="s">
        <v>1547</v>
      </c>
      <c r="AX4791" s="2" t="s">
        <v>1927</v>
      </c>
      <c r="AZ4791" s="3">
        <v>45747.833958333336</v>
      </c>
      <c r="BB4791" s="2" t="s">
        <v>3027</v>
      </c>
      <c r="BC4791" s="2" t="s">
        <v>1646</v>
      </c>
      <c r="BD4791" s="2" t="s">
        <v>3028</v>
      </c>
      <c r="BE4791" s="2" t="s">
        <v>9171</v>
      </c>
      <c r="BF4791" s="2" t="s">
        <v>135</v>
      </c>
    </row>
    <row r="4792" spans="1:58" x14ac:dyDescent="0.35">
      <c r="A4792" s="2">
        <v>3042070</v>
      </c>
      <c r="B4792" s="2" t="s">
        <v>58</v>
      </c>
      <c r="C4792" s="2">
        <v>39901821</v>
      </c>
      <c r="D4792" s="2">
        <v>338263149</v>
      </c>
      <c r="E4792" s="2" t="s">
        <v>59</v>
      </c>
      <c r="F4792" s="2" t="s">
        <v>60</v>
      </c>
      <c r="G4792" s="2" t="s">
        <v>21826</v>
      </c>
      <c r="H4792" s="2" t="s">
        <v>21827</v>
      </c>
      <c r="I4792" s="2">
        <v>771414836</v>
      </c>
      <c r="J4792" s="2" t="s">
        <v>5007</v>
      </c>
      <c r="K4792" s="2">
        <v>12</v>
      </c>
      <c r="L4792" s="2" t="s">
        <v>64</v>
      </c>
      <c r="M4792" s="2" t="s">
        <v>65</v>
      </c>
      <c r="N4792" s="3">
        <v>44894.482395833336</v>
      </c>
      <c r="O4792" s="2" t="s">
        <v>66</v>
      </c>
      <c r="Q4792" s="2" t="s">
        <v>67</v>
      </c>
      <c r="R4792" s="3">
        <v>45746.852303240739</v>
      </c>
      <c r="S4792" s="2" t="s">
        <v>9409</v>
      </c>
      <c r="T4792" s="2" t="s">
        <v>97</v>
      </c>
      <c r="U4792" s="2" t="s">
        <v>70</v>
      </c>
      <c r="V4792" s="2" t="s">
        <v>21828</v>
      </c>
      <c r="W4792" s="2" t="s">
        <v>263</v>
      </c>
      <c r="X4792" s="2" t="s">
        <v>304</v>
      </c>
      <c r="Y4792" s="2" t="s">
        <v>2563</v>
      </c>
      <c r="Z4792" s="2" t="s">
        <v>2823</v>
      </c>
      <c r="AA4792" s="2" t="s">
        <v>2824</v>
      </c>
      <c r="AB4792" s="2" t="s">
        <v>76</v>
      </c>
      <c r="AE4792" s="3">
        <v>45747.687708333331</v>
      </c>
      <c r="AF4792" s="2" t="s">
        <v>77</v>
      </c>
      <c r="AH4792" s="2" t="s">
        <v>78</v>
      </c>
      <c r="AI4792" s="2" t="s">
        <v>58</v>
      </c>
      <c r="AJ4792" s="2" t="s">
        <v>80</v>
      </c>
      <c r="AK4792" s="2" t="s">
        <v>21829</v>
      </c>
      <c r="AL4792" s="2" t="s">
        <v>9047</v>
      </c>
      <c r="AM4792" s="3">
        <v>45747.687835648147</v>
      </c>
      <c r="AN4792" s="2" t="s">
        <v>21829</v>
      </c>
      <c r="AO4792" s="2" t="s">
        <v>9047</v>
      </c>
      <c r="AP4792" s="2">
        <v>5863835</v>
      </c>
      <c r="AQ4792" s="2" t="s">
        <v>81</v>
      </c>
      <c r="AR4792" s="3">
        <v>45748.554166666669</v>
      </c>
      <c r="AS4792" s="2" t="s">
        <v>82</v>
      </c>
      <c r="AT4792" s="3">
        <v>45747.333333333336</v>
      </c>
      <c r="AU4792" s="2" t="s">
        <v>83</v>
      </c>
      <c r="AV4792" s="2" t="s">
        <v>1449</v>
      </c>
      <c r="AW4792" s="2" t="s">
        <v>1450</v>
      </c>
      <c r="AX4792" s="2" t="s">
        <v>1451</v>
      </c>
      <c r="AZ4792" s="3">
        <v>45748.554166666669</v>
      </c>
      <c r="BB4792" s="2" t="s">
        <v>2373</v>
      </c>
      <c r="BC4792" s="2" t="s">
        <v>2374</v>
      </c>
      <c r="BD4792" s="2" t="s">
        <v>2375</v>
      </c>
      <c r="BE4792" s="2" t="s">
        <v>10591</v>
      </c>
      <c r="BF4792" s="2" t="s">
        <v>421</v>
      </c>
    </row>
    <row r="4793" spans="1:58" x14ac:dyDescent="0.35">
      <c r="A4793" s="2">
        <v>3042071</v>
      </c>
      <c r="B4793" s="2" t="s">
        <v>58</v>
      </c>
      <c r="C4793" s="2">
        <v>9131</v>
      </c>
      <c r="D4793" s="2">
        <v>338200944</v>
      </c>
      <c r="E4793" s="2" t="s">
        <v>59</v>
      </c>
      <c r="F4793" s="2" t="s">
        <v>60</v>
      </c>
      <c r="G4793" s="2" t="s">
        <v>5571</v>
      </c>
      <c r="H4793" s="2" t="s">
        <v>1692</v>
      </c>
      <c r="I4793" s="2">
        <v>778491061</v>
      </c>
      <c r="J4793" s="2" t="s">
        <v>8007</v>
      </c>
      <c r="K4793" s="2">
        <v>12</v>
      </c>
      <c r="L4793" s="2" t="s">
        <v>64</v>
      </c>
      <c r="M4793" s="2" t="s">
        <v>65</v>
      </c>
      <c r="N4793" s="3">
        <v>45301.798402777778</v>
      </c>
      <c r="O4793" s="2" t="s">
        <v>66</v>
      </c>
      <c r="Q4793" s="2" t="s">
        <v>67</v>
      </c>
      <c r="R4793" s="3">
        <v>45746.852361111109</v>
      </c>
      <c r="S4793" s="2" t="s">
        <v>2192</v>
      </c>
      <c r="T4793" s="2" t="s">
        <v>2193</v>
      </c>
      <c r="U4793" s="2" t="s">
        <v>1963</v>
      </c>
      <c r="V4793" s="2" t="s">
        <v>21830</v>
      </c>
      <c r="W4793" s="2" t="s">
        <v>72</v>
      </c>
      <c r="X4793" s="2" t="s">
        <v>412</v>
      </c>
      <c r="Y4793" s="2" t="s">
        <v>7924</v>
      </c>
      <c r="Z4793" s="2" t="s">
        <v>677</v>
      </c>
      <c r="AA4793" s="2" t="s">
        <v>7170</v>
      </c>
      <c r="AB4793" s="2" t="s">
        <v>76</v>
      </c>
      <c r="AC4793" s="2">
        <v>104</v>
      </c>
      <c r="AE4793" s="3">
        <v>45746.852384259262</v>
      </c>
      <c r="AF4793" s="2" t="s">
        <v>77</v>
      </c>
      <c r="AH4793" s="2" t="s">
        <v>78</v>
      </c>
      <c r="AI4793" s="2" t="s">
        <v>79</v>
      </c>
      <c r="AJ4793" s="2" t="s">
        <v>586</v>
      </c>
      <c r="AK4793" s="2" t="s">
        <v>21831</v>
      </c>
      <c r="AL4793" s="2" t="s">
        <v>2192</v>
      </c>
      <c r="AM4793" s="3">
        <v>45746.852407407408</v>
      </c>
      <c r="AN4793" s="2" t="s">
        <v>21831</v>
      </c>
      <c r="AP4793" s="2">
        <v>5862393</v>
      </c>
      <c r="AQ4793" s="2" t="s">
        <v>81</v>
      </c>
      <c r="AR4793" s="3">
        <v>45748.439976851849</v>
      </c>
      <c r="AS4793" s="2" t="s">
        <v>82</v>
      </c>
      <c r="AZ4793" s="3">
        <v>45748.439976851849</v>
      </c>
      <c r="BB4793" s="2" t="s">
        <v>273</v>
      </c>
      <c r="BC4793" s="2" t="s">
        <v>274</v>
      </c>
      <c r="BD4793" s="2" t="s">
        <v>274</v>
      </c>
      <c r="BE4793" s="2" t="s">
        <v>8940</v>
      </c>
      <c r="BF4793" s="2" t="s">
        <v>276</v>
      </c>
    </row>
    <row r="4794" spans="1:58" x14ac:dyDescent="0.35">
      <c r="A4794" s="2">
        <v>3042072</v>
      </c>
      <c r="B4794" s="2" t="s">
        <v>58</v>
      </c>
      <c r="C4794" s="2">
        <v>44895341</v>
      </c>
      <c r="D4794" s="2">
        <v>338273855</v>
      </c>
      <c r="E4794" s="2" t="s">
        <v>59</v>
      </c>
      <c r="F4794" s="2" t="s">
        <v>60</v>
      </c>
      <c r="G4794" s="2" t="s">
        <v>697</v>
      </c>
      <c r="H4794" s="2" t="s">
        <v>7616</v>
      </c>
      <c r="I4794" s="2">
        <v>777024230</v>
      </c>
      <c r="J4794" s="2" t="s">
        <v>390</v>
      </c>
      <c r="K4794" s="2">
        <v>13</v>
      </c>
      <c r="L4794" s="2" t="s">
        <v>64</v>
      </c>
      <c r="M4794" s="2" t="s">
        <v>65</v>
      </c>
      <c r="N4794" s="3">
        <v>45684.666666666664</v>
      </c>
      <c r="O4794" s="2" t="s">
        <v>66</v>
      </c>
      <c r="Q4794" s="2" t="s">
        <v>67</v>
      </c>
      <c r="R4794" s="3">
        <v>45746.853206018517</v>
      </c>
      <c r="S4794" s="2" t="s">
        <v>1669</v>
      </c>
      <c r="T4794" s="2" t="s">
        <v>69</v>
      </c>
      <c r="U4794" s="2" t="s">
        <v>70</v>
      </c>
      <c r="V4794" s="2" t="s">
        <v>21832</v>
      </c>
      <c r="W4794" s="2" t="s">
        <v>72</v>
      </c>
      <c r="X4794" s="2" t="s">
        <v>199</v>
      </c>
      <c r="Y4794" s="2" t="s">
        <v>7213</v>
      </c>
      <c r="Z4794" s="2" t="s">
        <v>983</v>
      </c>
      <c r="AA4794" s="2" t="s">
        <v>984</v>
      </c>
      <c r="AB4794" s="2" t="s">
        <v>76</v>
      </c>
      <c r="AE4794" s="3">
        <v>45749.876111111109</v>
      </c>
      <c r="AF4794" s="2" t="s">
        <v>77</v>
      </c>
      <c r="AH4794" s="2" t="s">
        <v>78</v>
      </c>
      <c r="AI4794" s="2" t="s">
        <v>58</v>
      </c>
      <c r="AJ4794" s="2" t="s">
        <v>269</v>
      </c>
      <c r="AK4794" s="2" t="s">
        <v>21833</v>
      </c>
      <c r="AL4794" s="2" t="s">
        <v>213</v>
      </c>
      <c r="AM4794" s="3">
        <v>45749.876215277778</v>
      </c>
      <c r="AN4794" s="2" t="s">
        <v>21833</v>
      </c>
      <c r="AO4794" s="2" t="s">
        <v>213</v>
      </c>
      <c r="AP4794" s="2">
        <v>5869799</v>
      </c>
      <c r="AQ4794" s="2" t="s">
        <v>81</v>
      </c>
      <c r="AR4794" s="3">
        <v>45750.494201388887</v>
      </c>
      <c r="AS4794" s="2" t="s">
        <v>82</v>
      </c>
      <c r="AT4794" s="3">
        <v>45750.333333333336</v>
      </c>
      <c r="AU4794" s="2" t="s">
        <v>83</v>
      </c>
      <c r="AV4794" s="2" t="s">
        <v>182</v>
      </c>
      <c r="AW4794" s="2" t="s">
        <v>183</v>
      </c>
      <c r="AX4794" s="2" t="s">
        <v>184</v>
      </c>
      <c r="AZ4794" s="3">
        <v>45750.494201388887</v>
      </c>
      <c r="BB4794" s="2" t="s">
        <v>185</v>
      </c>
      <c r="BC4794" s="2" t="s">
        <v>186</v>
      </c>
      <c r="BD4794" s="2" t="s">
        <v>187</v>
      </c>
      <c r="BE4794" s="2" t="s">
        <v>21834</v>
      </c>
      <c r="BF4794" s="2" t="s">
        <v>463</v>
      </c>
    </row>
    <row r="4795" spans="1:58" x14ac:dyDescent="0.35">
      <c r="A4795" s="2">
        <v>3042073</v>
      </c>
      <c r="B4795" s="2" t="s">
        <v>214</v>
      </c>
      <c r="C4795" s="2">
        <v>39753251</v>
      </c>
      <c r="D4795" s="2">
        <v>339713340</v>
      </c>
      <c r="E4795" s="2" t="s">
        <v>59</v>
      </c>
      <c r="F4795" s="2" t="s">
        <v>60</v>
      </c>
      <c r="G4795" s="2" t="s">
        <v>5065</v>
      </c>
      <c r="H4795" s="2" t="s">
        <v>1542</v>
      </c>
      <c r="I4795" s="2">
        <v>781907111</v>
      </c>
      <c r="J4795" s="2" t="s">
        <v>21835</v>
      </c>
      <c r="K4795" s="2">
        <v>14</v>
      </c>
      <c r="L4795" s="2" t="s">
        <v>64</v>
      </c>
      <c r="M4795" s="2" t="s">
        <v>65</v>
      </c>
      <c r="N4795" s="3">
        <v>44858.458333333336</v>
      </c>
      <c r="O4795" s="2" t="s">
        <v>614</v>
      </c>
      <c r="Q4795" s="2" t="s">
        <v>67</v>
      </c>
      <c r="R4795" s="3">
        <v>45746.853449074071</v>
      </c>
      <c r="S4795" s="2" t="s">
        <v>1343</v>
      </c>
      <c r="T4795" s="2" t="s">
        <v>97</v>
      </c>
      <c r="U4795" s="2" t="s">
        <v>70</v>
      </c>
      <c r="V4795" s="2" t="s">
        <v>21836</v>
      </c>
      <c r="W4795" s="2" t="s">
        <v>119</v>
      </c>
      <c r="X4795" s="2" t="s">
        <v>119</v>
      </c>
      <c r="Y4795" s="2" t="s">
        <v>1174</v>
      </c>
      <c r="Z4795" s="2" t="s">
        <v>509</v>
      </c>
      <c r="AA4795" s="2" t="s">
        <v>1175</v>
      </c>
      <c r="AB4795" s="2" t="s">
        <v>1176</v>
      </c>
      <c r="AE4795" s="3">
        <v>45746.853472222225</v>
      </c>
      <c r="AF4795" s="2" t="s">
        <v>77</v>
      </c>
      <c r="AH4795" s="2" t="s">
        <v>78</v>
      </c>
      <c r="AI4795" s="2" t="s">
        <v>125</v>
      </c>
      <c r="AJ4795" s="2" t="s">
        <v>381</v>
      </c>
      <c r="AK4795" s="2" t="s">
        <v>21836</v>
      </c>
      <c r="AL4795" s="2" t="s">
        <v>1343</v>
      </c>
      <c r="AM4795" s="3">
        <v>45746.853495370371</v>
      </c>
      <c r="AN4795" s="2" t="s">
        <v>21836</v>
      </c>
      <c r="AP4795" s="2">
        <v>5862395</v>
      </c>
      <c r="AQ4795" s="2" t="s">
        <v>81</v>
      </c>
      <c r="AR4795" s="3">
        <v>45747.527777777781</v>
      </c>
      <c r="AS4795" s="2" t="s">
        <v>82</v>
      </c>
      <c r="AT4795" s="3">
        <v>45746.333333333336</v>
      </c>
      <c r="AU4795" s="2" t="s">
        <v>127</v>
      </c>
      <c r="AV4795" s="2" t="s">
        <v>1546</v>
      </c>
      <c r="AW4795" s="2" t="s">
        <v>1547</v>
      </c>
      <c r="AX4795" s="2" t="s">
        <v>1548</v>
      </c>
      <c r="AZ4795" s="3">
        <v>45747.527777777781</v>
      </c>
      <c r="BB4795" s="2" t="s">
        <v>498</v>
      </c>
      <c r="BC4795" s="2" t="s">
        <v>499</v>
      </c>
      <c r="BD4795" s="2" t="s">
        <v>500</v>
      </c>
      <c r="BE4795" s="2" t="s">
        <v>21837</v>
      </c>
      <c r="BF4795" s="2" t="s">
        <v>398</v>
      </c>
    </row>
    <row r="4796" spans="1:58" x14ac:dyDescent="0.35">
      <c r="A4796" s="2">
        <v>3042074</v>
      </c>
      <c r="B4796" s="2" t="s">
        <v>58</v>
      </c>
      <c r="C4796" s="2">
        <v>39506631</v>
      </c>
      <c r="D4796" s="2">
        <v>338577406</v>
      </c>
      <c r="E4796" s="2" t="s">
        <v>59</v>
      </c>
      <c r="F4796" s="2" t="s">
        <v>60</v>
      </c>
      <c r="G4796" s="2" t="s">
        <v>483</v>
      </c>
      <c r="H4796" s="2" t="s">
        <v>9286</v>
      </c>
      <c r="I4796" s="2">
        <v>770123661</v>
      </c>
      <c r="J4796" s="2" t="s">
        <v>21838</v>
      </c>
      <c r="K4796" s="2">
        <v>13</v>
      </c>
      <c r="L4796" s="2" t="s">
        <v>64</v>
      </c>
      <c r="M4796" s="2" t="s">
        <v>65</v>
      </c>
      <c r="N4796" s="3">
        <v>45023</v>
      </c>
      <c r="O4796" s="2" t="s">
        <v>66</v>
      </c>
      <c r="Q4796" s="2" t="s">
        <v>67</v>
      </c>
      <c r="R4796" s="3">
        <v>45746.853587962964</v>
      </c>
      <c r="S4796" s="2" t="s">
        <v>8781</v>
      </c>
      <c r="T4796" s="2" t="s">
        <v>69</v>
      </c>
      <c r="U4796" s="2" t="s">
        <v>70</v>
      </c>
      <c r="V4796" s="2" t="s">
        <v>21839</v>
      </c>
      <c r="W4796" s="2" t="s">
        <v>872</v>
      </c>
      <c r="X4796" s="2" t="s">
        <v>1216</v>
      </c>
      <c r="Y4796" s="2" t="s">
        <v>12720</v>
      </c>
      <c r="Z4796" s="2" t="s">
        <v>1162</v>
      </c>
      <c r="AA4796" s="2" t="s">
        <v>2995</v>
      </c>
      <c r="AB4796" s="2" t="s">
        <v>2995</v>
      </c>
      <c r="AE4796" s="3">
        <v>45746.85359953704</v>
      </c>
      <c r="AF4796" s="2" t="s">
        <v>77</v>
      </c>
      <c r="AH4796" s="2" t="s">
        <v>78</v>
      </c>
      <c r="AI4796" s="2" t="s">
        <v>79</v>
      </c>
      <c r="AJ4796" s="2" t="s">
        <v>105</v>
      </c>
      <c r="AK4796" s="2" t="s">
        <v>21840</v>
      </c>
      <c r="AL4796" s="2" t="s">
        <v>8781</v>
      </c>
      <c r="AM4796" s="3">
        <v>45746.853622685187</v>
      </c>
      <c r="AN4796" s="2" t="s">
        <v>21840</v>
      </c>
      <c r="AP4796" s="2">
        <v>5862396</v>
      </c>
      <c r="AQ4796" s="2" t="s">
        <v>81</v>
      </c>
      <c r="AR4796" s="3">
        <v>45748.656608796293</v>
      </c>
      <c r="AS4796" s="2" t="s">
        <v>82</v>
      </c>
      <c r="AT4796" s="3">
        <v>45746.5625</v>
      </c>
      <c r="AU4796" s="2" t="s">
        <v>127</v>
      </c>
      <c r="AV4796" s="2" t="s">
        <v>1164</v>
      </c>
      <c r="AW4796" s="2" t="s">
        <v>1165</v>
      </c>
      <c r="AX4796" s="2" t="s">
        <v>1732</v>
      </c>
      <c r="AZ4796" s="3">
        <v>45748.656608796293</v>
      </c>
      <c r="BB4796" s="2" t="s">
        <v>185</v>
      </c>
      <c r="BC4796" s="2" t="s">
        <v>186</v>
      </c>
      <c r="BD4796" s="2" t="s">
        <v>187</v>
      </c>
      <c r="BE4796" s="2" t="s">
        <v>1220</v>
      </c>
      <c r="BF4796" s="2" t="s">
        <v>1221</v>
      </c>
    </row>
    <row r="4797" spans="1:58" x14ac:dyDescent="0.35">
      <c r="A4797" s="2">
        <v>3042075</v>
      </c>
      <c r="B4797" s="2" t="s">
        <v>58</v>
      </c>
      <c r="C4797" s="2">
        <v>39614421</v>
      </c>
      <c r="D4797" s="2">
        <v>339513434</v>
      </c>
      <c r="E4797" s="2" t="s">
        <v>59</v>
      </c>
      <c r="F4797" s="2" t="s">
        <v>60</v>
      </c>
      <c r="G4797" s="2" t="s">
        <v>1392</v>
      </c>
      <c r="H4797" s="2" t="s">
        <v>1700</v>
      </c>
      <c r="I4797" s="2">
        <v>776309277</v>
      </c>
      <c r="J4797" s="2" t="s">
        <v>814</v>
      </c>
      <c r="K4797" s="2">
        <v>14</v>
      </c>
      <c r="L4797" s="2" t="s">
        <v>64</v>
      </c>
      <c r="M4797" s="2" t="s">
        <v>65</v>
      </c>
      <c r="N4797" s="3">
        <v>45159.041666666664</v>
      </c>
      <c r="O4797" s="2" t="s">
        <v>95</v>
      </c>
      <c r="Q4797" s="2" t="s">
        <v>67</v>
      </c>
      <c r="R4797" s="3">
        <v>45746.855879629627</v>
      </c>
      <c r="S4797" s="2" t="s">
        <v>4963</v>
      </c>
      <c r="T4797" s="2" t="s">
        <v>69</v>
      </c>
      <c r="U4797" s="2" t="s">
        <v>70</v>
      </c>
      <c r="V4797" s="2" t="s">
        <v>21841</v>
      </c>
      <c r="W4797" s="2" t="s">
        <v>468</v>
      </c>
      <c r="X4797" s="2" t="s">
        <v>468</v>
      </c>
      <c r="Y4797" s="2" t="s">
        <v>3765</v>
      </c>
      <c r="Z4797" s="2" t="s">
        <v>568</v>
      </c>
      <c r="AA4797" s="2" t="s">
        <v>5468</v>
      </c>
      <c r="AB4797" s="2" t="s">
        <v>76</v>
      </c>
      <c r="AC4797" s="2">
        <v>772190091</v>
      </c>
      <c r="AE4797" s="3">
        <v>45746.855891203704</v>
      </c>
      <c r="AF4797" s="2" t="s">
        <v>77</v>
      </c>
      <c r="AH4797" s="2" t="s">
        <v>78</v>
      </c>
      <c r="AI4797" s="2" t="s">
        <v>79</v>
      </c>
      <c r="AJ4797" s="2" t="s">
        <v>105</v>
      </c>
      <c r="AK4797" s="2" t="s">
        <v>21842</v>
      </c>
      <c r="AL4797" s="2" t="s">
        <v>4963</v>
      </c>
      <c r="AM4797" s="3">
        <v>45746.855914351851</v>
      </c>
      <c r="AN4797" s="2" t="s">
        <v>21842</v>
      </c>
      <c r="AP4797" s="2">
        <v>5862398</v>
      </c>
      <c r="AQ4797" s="2" t="s">
        <v>81</v>
      </c>
      <c r="AR4797" s="3">
        <v>45747.645601851851</v>
      </c>
      <c r="AS4797" s="2" t="s">
        <v>82</v>
      </c>
      <c r="AT4797" s="3">
        <v>45748.333333333336</v>
      </c>
      <c r="AU4797" s="2" t="s">
        <v>83</v>
      </c>
      <c r="AV4797" s="2" t="s">
        <v>572</v>
      </c>
      <c r="AW4797" s="2" t="s">
        <v>573</v>
      </c>
      <c r="AX4797" s="2" t="s">
        <v>574</v>
      </c>
      <c r="AZ4797" s="3">
        <v>45747.645601851851</v>
      </c>
      <c r="BB4797" s="2" t="s">
        <v>311</v>
      </c>
      <c r="BC4797" s="2" t="s">
        <v>312</v>
      </c>
      <c r="BD4797" s="2" t="s">
        <v>313</v>
      </c>
      <c r="BE4797" s="2" t="s">
        <v>21843</v>
      </c>
      <c r="BF4797" s="2" t="s">
        <v>474</v>
      </c>
    </row>
    <row r="4798" spans="1:58" x14ac:dyDescent="0.35">
      <c r="A4798" s="2">
        <v>3042076</v>
      </c>
      <c r="B4798" s="2" t="s">
        <v>214</v>
      </c>
      <c r="C4798" s="2">
        <v>36382621</v>
      </c>
      <c r="D4798" s="2">
        <v>339744384</v>
      </c>
      <c r="E4798" s="2" t="s">
        <v>59</v>
      </c>
      <c r="F4798" s="2" t="s">
        <v>60</v>
      </c>
      <c r="G4798" s="2" t="s">
        <v>1331</v>
      </c>
      <c r="H4798" s="2" t="s">
        <v>11822</v>
      </c>
      <c r="I4798" s="2">
        <v>773391921</v>
      </c>
      <c r="J4798" s="2" t="s">
        <v>7842</v>
      </c>
      <c r="K4798" s="2">
        <v>14</v>
      </c>
      <c r="L4798" s="2" t="s">
        <v>64</v>
      </c>
      <c r="M4798" s="2" t="s">
        <v>65</v>
      </c>
      <c r="N4798" s="3">
        <v>44013.75</v>
      </c>
      <c r="O4798" s="2" t="s">
        <v>614</v>
      </c>
      <c r="Q4798" s="2" t="s">
        <v>67</v>
      </c>
      <c r="R4798" s="3">
        <v>45746.856562499997</v>
      </c>
      <c r="S4798" s="2" t="s">
        <v>8840</v>
      </c>
      <c r="T4798" s="2" t="s">
        <v>69</v>
      </c>
      <c r="U4798" s="2" t="s">
        <v>70</v>
      </c>
      <c r="V4798" s="2" t="s">
        <v>21844</v>
      </c>
      <c r="W4798" s="2" t="s">
        <v>119</v>
      </c>
      <c r="X4798" s="2" t="s">
        <v>2524</v>
      </c>
      <c r="Y4798" s="2" t="s">
        <v>2635</v>
      </c>
      <c r="Z4798" s="2" t="s">
        <v>122</v>
      </c>
      <c r="AA4798" s="2" t="s">
        <v>860</v>
      </c>
      <c r="AB4798" s="2" t="s">
        <v>21845</v>
      </c>
      <c r="AE4798" s="3">
        <v>45746.856574074074</v>
      </c>
      <c r="AF4798" s="2" t="s">
        <v>77</v>
      </c>
      <c r="AH4798" s="2" t="s">
        <v>103</v>
      </c>
      <c r="AI4798" s="2" t="s">
        <v>125</v>
      </c>
      <c r="AJ4798" s="2" t="s">
        <v>381</v>
      </c>
      <c r="AK4798" s="2" t="s">
        <v>862</v>
      </c>
      <c r="AL4798" s="2" t="s">
        <v>8840</v>
      </c>
      <c r="AM4798" s="3">
        <v>45746.856608796297</v>
      </c>
      <c r="AN4798" s="2" t="s">
        <v>862</v>
      </c>
      <c r="AP4798" s="2">
        <v>5862400</v>
      </c>
      <c r="AQ4798" s="2" t="s">
        <v>81</v>
      </c>
      <c r="AR4798" s="3">
        <v>45747.593032407407</v>
      </c>
      <c r="AS4798" s="2" t="s">
        <v>82</v>
      </c>
      <c r="AT4798" s="3">
        <v>45746.5625</v>
      </c>
      <c r="AU4798" s="2" t="s">
        <v>127</v>
      </c>
      <c r="AV4798" s="2" t="s">
        <v>128</v>
      </c>
      <c r="AW4798" s="2" t="s">
        <v>129</v>
      </c>
      <c r="AX4798" s="2" t="s">
        <v>6785</v>
      </c>
      <c r="AZ4798" s="3">
        <v>45747.593032407407</v>
      </c>
      <c r="BB4798" s="2" t="s">
        <v>2237</v>
      </c>
      <c r="BC4798" s="2" t="s">
        <v>2238</v>
      </c>
      <c r="BD4798" s="2" t="s">
        <v>2239</v>
      </c>
      <c r="BE4798" s="2" t="s">
        <v>3222</v>
      </c>
      <c r="BF4798" s="2" t="s">
        <v>135</v>
      </c>
    </row>
    <row r="4799" spans="1:58" x14ac:dyDescent="0.35">
      <c r="A4799" s="2">
        <v>3042077</v>
      </c>
      <c r="B4799" s="2" t="s">
        <v>58</v>
      </c>
      <c r="C4799" s="2">
        <v>37631461</v>
      </c>
      <c r="D4799" s="2">
        <v>339589257</v>
      </c>
      <c r="E4799" s="2" t="s">
        <v>59</v>
      </c>
      <c r="F4799" s="2" t="s">
        <v>60</v>
      </c>
      <c r="G4799" s="2" t="s">
        <v>3710</v>
      </c>
      <c r="H4799" s="2" t="s">
        <v>13867</v>
      </c>
      <c r="I4799" s="2">
        <v>782511751</v>
      </c>
      <c r="J4799" s="2" t="s">
        <v>8884</v>
      </c>
      <c r="K4799" s="2">
        <v>14</v>
      </c>
      <c r="L4799" s="2" t="s">
        <v>64</v>
      </c>
      <c r="M4799" s="2" t="s">
        <v>65</v>
      </c>
      <c r="N4799" s="3">
        <v>45147.75</v>
      </c>
      <c r="O4799" s="2" t="s">
        <v>66</v>
      </c>
      <c r="Q4799" s="2" t="s">
        <v>67</v>
      </c>
      <c r="R4799" s="3">
        <v>45746.857789351852</v>
      </c>
      <c r="S4799" s="2" t="s">
        <v>8964</v>
      </c>
      <c r="T4799" s="2" t="s">
        <v>69</v>
      </c>
      <c r="U4799" s="2" t="s">
        <v>70</v>
      </c>
      <c r="V4799" s="2" t="s">
        <v>21846</v>
      </c>
      <c r="W4799" s="2" t="s">
        <v>468</v>
      </c>
      <c r="X4799" s="2" t="s">
        <v>600</v>
      </c>
      <c r="Y4799" s="2" t="s">
        <v>2386</v>
      </c>
      <c r="Z4799" s="2" t="s">
        <v>1346</v>
      </c>
      <c r="AA4799" s="2" t="s">
        <v>8605</v>
      </c>
      <c r="AB4799" s="2" t="s">
        <v>76</v>
      </c>
      <c r="AC4799" s="2">
        <v>782511751</v>
      </c>
      <c r="AE4799" s="3">
        <v>45746.857928240737</v>
      </c>
      <c r="AF4799" s="2" t="s">
        <v>77</v>
      </c>
      <c r="AH4799" s="2" t="s">
        <v>78</v>
      </c>
      <c r="AI4799" s="2" t="s">
        <v>79</v>
      </c>
      <c r="AJ4799" s="2" t="s">
        <v>105</v>
      </c>
      <c r="AL4799" s="2" t="s">
        <v>8964</v>
      </c>
      <c r="AM4799" s="3">
        <v>45746.858391203707</v>
      </c>
      <c r="AO4799" s="2" t="s">
        <v>8964</v>
      </c>
      <c r="AP4799" s="2">
        <v>5862401</v>
      </c>
      <c r="AQ4799" s="2" t="s">
        <v>81</v>
      </c>
      <c r="AR4799" s="3">
        <v>45748.545416666668</v>
      </c>
      <c r="AS4799" s="2" t="s">
        <v>82</v>
      </c>
      <c r="AT4799" s="3">
        <v>45746.333333333336</v>
      </c>
      <c r="AU4799" s="2" t="s">
        <v>127</v>
      </c>
      <c r="AV4799" s="2" t="s">
        <v>605</v>
      </c>
      <c r="AW4799" s="2" t="s">
        <v>606</v>
      </c>
      <c r="AX4799" s="2" t="s">
        <v>1857</v>
      </c>
      <c r="AZ4799" s="3">
        <v>45748.545416666668</v>
      </c>
      <c r="BB4799" s="2" t="s">
        <v>87</v>
      </c>
      <c r="BC4799" s="2" t="s">
        <v>88</v>
      </c>
      <c r="BD4799" s="2" t="s">
        <v>89</v>
      </c>
      <c r="BE4799" s="2" t="s">
        <v>931</v>
      </c>
      <c r="BF4799" s="2" t="s">
        <v>611</v>
      </c>
    </row>
    <row r="4800" spans="1:58" x14ac:dyDescent="0.35">
      <c r="A4800" s="2">
        <v>3042078</v>
      </c>
      <c r="B4800" s="2" t="s">
        <v>111</v>
      </c>
      <c r="C4800" s="2">
        <v>35823841</v>
      </c>
      <c r="D4800" s="2">
        <v>338371962</v>
      </c>
      <c r="E4800" s="2" t="s">
        <v>59</v>
      </c>
      <c r="F4800" s="2" t="s">
        <v>60</v>
      </c>
      <c r="G4800" s="2" t="s">
        <v>21847</v>
      </c>
      <c r="H4800" s="2" t="s">
        <v>2255</v>
      </c>
      <c r="I4800" s="2">
        <v>785603148</v>
      </c>
      <c r="J4800" s="2" t="s">
        <v>673</v>
      </c>
      <c r="K4800" s="2">
        <v>13</v>
      </c>
      <c r="L4800" s="2" t="s">
        <v>64</v>
      </c>
      <c r="M4800" s="2" t="s">
        <v>65</v>
      </c>
      <c r="N4800" s="3">
        <v>43775.538900462961</v>
      </c>
      <c r="O4800" s="2" t="s">
        <v>374</v>
      </c>
      <c r="Q4800" s="2" t="s">
        <v>67</v>
      </c>
      <c r="R4800" s="3">
        <v>45746.858703703707</v>
      </c>
      <c r="S4800" s="2" t="s">
        <v>2090</v>
      </c>
      <c r="T4800" s="2" t="s">
        <v>69</v>
      </c>
      <c r="U4800" s="2" t="s">
        <v>70</v>
      </c>
      <c r="V4800" s="2" t="s">
        <v>21848</v>
      </c>
      <c r="W4800" s="2" t="s">
        <v>872</v>
      </c>
      <c r="X4800" s="2" t="s">
        <v>873</v>
      </c>
      <c r="Y4800" s="2" t="s">
        <v>3947</v>
      </c>
      <c r="Z4800" s="2" t="s">
        <v>875</v>
      </c>
      <c r="AA4800" s="2" t="s">
        <v>937</v>
      </c>
      <c r="AB4800" s="2" t="s">
        <v>937</v>
      </c>
      <c r="AE4800" s="3">
        <v>45746.858715277776</v>
      </c>
      <c r="AF4800" s="2" t="s">
        <v>77</v>
      </c>
      <c r="AH4800" s="2" t="s">
        <v>103</v>
      </c>
      <c r="AI4800" s="2" t="s">
        <v>380</v>
      </c>
      <c r="AJ4800" s="2" t="s">
        <v>511</v>
      </c>
      <c r="AK4800" s="2" t="s">
        <v>21849</v>
      </c>
      <c r="AL4800" s="2" t="s">
        <v>2090</v>
      </c>
      <c r="AM4800" s="3">
        <v>45746.858738425923</v>
      </c>
      <c r="AN4800" s="2" t="s">
        <v>21849</v>
      </c>
      <c r="AP4800" s="2">
        <v>5862402</v>
      </c>
      <c r="AQ4800" s="2" t="s">
        <v>81</v>
      </c>
      <c r="AR4800" s="3">
        <v>45747.599432870367</v>
      </c>
      <c r="AS4800" s="2" t="s">
        <v>82</v>
      </c>
      <c r="AT4800" s="3">
        <v>45746.5625</v>
      </c>
      <c r="AU4800" s="2" t="s">
        <v>127</v>
      </c>
      <c r="AV4800" s="2" t="s">
        <v>877</v>
      </c>
      <c r="AW4800" s="2" t="s">
        <v>878</v>
      </c>
      <c r="AX4800" s="2" t="s">
        <v>879</v>
      </c>
      <c r="AZ4800" s="3">
        <v>45747.599432870367</v>
      </c>
      <c r="BB4800" s="2" t="s">
        <v>3696</v>
      </c>
      <c r="BC4800" s="2" t="s">
        <v>3697</v>
      </c>
      <c r="BD4800" s="2" t="s">
        <v>3698</v>
      </c>
      <c r="BE4800" s="2" t="s">
        <v>21850</v>
      </c>
      <c r="BF4800" s="2" t="s">
        <v>435</v>
      </c>
    </row>
    <row r="4801" spans="1:58" x14ac:dyDescent="0.35">
      <c r="A4801" s="2">
        <v>3042079</v>
      </c>
      <c r="B4801" s="2" t="s">
        <v>214</v>
      </c>
      <c r="C4801" s="2">
        <v>43043861</v>
      </c>
      <c r="D4801" s="2">
        <v>339701699</v>
      </c>
      <c r="E4801" s="2" t="s">
        <v>59</v>
      </c>
      <c r="F4801" s="2" t="s">
        <v>60</v>
      </c>
      <c r="G4801" s="2" t="s">
        <v>671</v>
      </c>
      <c r="H4801" s="2" t="s">
        <v>822</v>
      </c>
      <c r="I4801" s="2">
        <v>773571507</v>
      </c>
      <c r="J4801" s="2" t="s">
        <v>16307</v>
      </c>
      <c r="K4801" s="2">
        <v>14</v>
      </c>
      <c r="L4801" s="2" t="s">
        <v>64</v>
      </c>
      <c r="M4801" s="2" t="s">
        <v>65</v>
      </c>
      <c r="N4801" s="3">
        <v>45411.666666666664</v>
      </c>
      <c r="O4801" s="2" t="s">
        <v>614</v>
      </c>
      <c r="Q4801" s="2" t="s">
        <v>67</v>
      </c>
      <c r="R4801" s="3">
        <v>45746.859756944446</v>
      </c>
      <c r="S4801" s="2" t="s">
        <v>4796</v>
      </c>
      <c r="T4801" s="2" t="s">
        <v>97</v>
      </c>
      <c r="U4801" s="2" t="s">
        <v>175</v>
      </c>
      <c r="V4801" s="2" t="s">
        <v>21851</v>
      </c>
      <c r="W4801" s="2" t="s">
        <v>119</v>
      </c>
      <c r="X4801" s="2" t="s">
        <v>119</v>
      </c>
      <c r="Y4801" s="2" t="s">
        <v>3687</v>
      </c>
      <c r="Z4801" s="2" t="s">
        <v>509</v>
      </c>
      <c r="AA4801" s="2" t="s">
        <v>7077</v>
      </c>
      <c r="AB4801" s="2" t="s">
        <v>7077</v>
      </c>
      <c r="AE4801" s="3">
        <v>45746.859768518516</v>
      </c>
      <c r="AF4801" s="2" t="s">
        <v>77</v>
      </c>
      <c r="AH4801" s="2" t="s">
        <v>78</v>
      </c>
      <c r="AI4801" s="2" t="s">
        <v>125</v>
      </c>
      <c r="AJ4801" s="2" t="s">
        <v>381</v>
      </c>
      <c r="AK4801" s="2" t="s">
        <v>21852</v>
      </c>
      <c r="AL4801" s="2" t="s">
        <v>4796</v>
      </c>
      <c r="AM4801" s="3">
        <v>45746.859803240739</v>
      </c>
      <c r="AN4801" s="2" t="s">
        <v>21852</v>
      </c>
      <c r="AP4801" s="2">
        <v>5862403</v>
      </c>
      <c r="AQ4801" s="2" t="s">
        <v>81</v>
      </c>
      <c r="AR4801" s="3">
        <v>45747.463379629633</v>
      </c>
      <c r="AS4801" s="2" t="s">
        <v>82</v>
      </c>
      <c r="AT4801" s="3">
        <v>45746.333333333336</v>
      </c>
      <c r="AU4801" s="2" t="s">
        <v>127</v>
      </c>
      <c r="AV4801" s="2" t="s">
        <v>1546</v>
      </c>
      <c r="AW4801" s="2" t="s">
        <v>1547</v>
      </c>
      <c r="AX4801" s="2" t="s">
        <v>2686</v>
      </c>
      <c r="AZ4801" s="3">
        <v>45747.463379629633</v>
      </c>
      <c r="BB4801" s="2" t="s">
        <v>1549</v>
      </c>
      <c r="BC4801" s="2" t="s">
        <v>1550</v>
      </c>
      <c r="BD4801" s="2" t="s">
        <v>169</v>
      </c>
      <c r="BE4801" s="2" t="s">
        <v>21853</v>
      </c>
      <c r="BF4801" s="2" t="s">
        <v>2052</v>
      </c>
    </row>
    <row r="4802" spans="1:58" x14ac:dyDescent="0.35">
      <c r="A4802" s="2">
        <v>3042080</v>
      </c>
      <c r="B4802" s="2" t="s">
        <v>58</v>
      </c>
      <c r="C4802" s="2">
        <v>43628551</v>
      </c>
      <c r="D4802" s="2">
        <v>339554791</v>
      </c>
      <c r="E4802" s="2" t="s">
        <v>59</v>
      </c>
      <c r="F4802" s="2" t="s">
        <v>60</v>
      </c>
      <c r="G4802" s="2" t="s">
        <v>21854</v>
      </c>
      <c r="H4802" s="2" t="s">
        <v>1203</v>
      </c>
      <c r="I4802" s="2">
        <v>776619448</v>
      </c>
      <c r="J4802" s="2" t="s">
        <v>21855</v>
      </c>
      <c r="K4802" s="2">
        <v>14</v>
      </c>
      <c r="L4802" s="2" t="s">
        <v>64</v>
      </c>
      <c r="M4802" s="2" t="s">
        <v>65</v>
      </c>
      <c r="N4802" s="3">
        <v>45493</v>
      </c>
      <c r="O4802" s="2" t="s">
        <v>66</v>
      </c>
      <c r="Q4802" s="2" t="s">
        <v>67</v>
      </c>
      <c r="R4802" s="3">
        <v>45746.860798611109</v>
      </c>
      <c r="S4802" s="2" t="s">
        <v>9253</v>
      </c>
      <c r="T4802" s="2" t="s">
        <v>69</v>
      </c>
      <c r="U4802" s="2" t="s">
        <v>8162</v>
      </c>
      <c r="V4802" s="2" t="s">
        <v>21856</v>
      </c>
      <c r="W4802" s="2" t="s">
        <v>468</v>
      </c>
      <c r="X4802" s="2" t="s">
        <v>723</v>
      </c>
      <c r="Y4802" s="2" t="s">
        <v>21857</v>
      </c>
      <c r="Z4802" s="2" t="s">
        <v>725</v>
      </c>
      <c r="AA4802" s="2" t="s">
        <v>4502</v>
      </c>
      <c r="AB4802" s="2" t="s">
        <v>76</v>
      </c>
      <c r="AE4802" s="3">
        <v>45746.860810185186</v>
      </c>
      <c r="AF4802" s="2" t="s">
        <v>77</v>
      </c>
      <c r="AH4802" s="2" t="s">
        <v>78</v>
      </c>
      <c r="AI4802" s="2" t="s">
        <v>58</v>
      </c>
      <c r="AJ4802" s="2" t="s">
        <v>586</v>
      </c>
      <c r="AK4802" s="2" t="s">
        <v>21858</v>
      </c>
      <c r="AL4802" s="2" t="s">
        <v>9253</v>
      </c>
      <c r="AM4802" s="3">
        <v>45746.860844907409</v>
      </c>
      <c r="AN4802" s="2" t="s">
        <v>21858</v>
      </c>
      <c r="AP4802" s="2">
        <v>5862404</v>
      </c>
      <c r="AQ4802" s="2" t="s">
        <v>81</v>
      </c>
      <c r="AR4802" s="3">
        <v>45748.09101851852</v>
      </c>
      <c r="AS4802" s="2" t="s">
        <v>82</v>
      </c>
      <c r="AT4802" s="3">
        <v>45747.336805555555</v>
      </c>
      <c r="AU4802" s="2" t="s">
        <v>83</v>
      </c>
      <c r="AV4802" s="2" t="s">
        <v>572</v>
      </c>
      <c r="AW4802" s="2" t="s">
        <v>573</v>
      </c>
      <c r="AX4802" s="2" t="s">
        <v>1945</v>
      </c>
      <c r="AZ4802" s="3">
        <v>45748.09101851852</v>
      </c>
      <c r="BB4802" s="2" t="s">
        <v>21859</v>
      </c>
      <c r="BC4802" s="2" t="s">
        <v>11345</v>
      </c>
      <c r="BD4802" s="2" t="s">
        <v>359</v>
      </c>
      <c r="BE4802" s="2" t="s">
        <v>21860</v>
      </c>
      <c r="BF4802" s="2" t="s">
        <v>728</v>
      </c>
    </row>
    <row r="4803" spans="1:58" x14ac:dyDescent="0.35">
      <c r="A4803" s="2">
        <v>3042081</v>
      </c>
      <c r="B4803" s="2" t="s">
        <v>58</v>
      </c>
      <c r="C4803" s="2">
        <v>37379411</v>
      </c>
      <c r="D4803" s="2">
        <v>338516070</v>
      </c>
      <c r="E4803" s="2" t="s">
        <v>59</v>
      </c>
      <c r="F4803" s="2" t="s">
        <v>60</v>
      </c>
      <c r="G4803" s="2" t="s">
        <v>697</v>
      </c>
      <c r="H4803" s="2" t="s">
        <v>516</v>
      </c>
      <c r="I4803" s="2">
        <v>785737578</v>
      </c>
      <c r="J4803" s="2" t="s">
        <v>1234</v>
      </c>
      <c r="K4803" s="2">
        <v>12</v>
      </c>
      <c r="L4803" s="2" t="s">
        <v>64</v>
      </c>
      <c r="M4803" s="2" t="s">
        <v>65</v>
      </c>
      <c r="N4803" s="3">
        <v>45063.638888888891</v>
      </c>
      <c r="O4803" s="2" t="s">
        <v>66</v>
      </c>
      <c r="Q4803" s="2" t="s">
        <v>67</v>
      </c>
      <c r="R4803" s="3">
        <v>45746.862986111111</v>
      </c>
      <c r="S4803" s="2" t="s">
        <v>4796</v>
      </c>
      <c r="T4803" s="2" t="s">
        <v>97</v>
      </c>
      <c r="U4803" s="2" t="s">
        <v>70</v>
      </c>
      <c r="V4803" s="2" t="s">
        <v>21861</v>
      </c>
      <c r="W4803" s="2" t="s">
        <v>225</v>
      </c>
      <c r="X4803" s="2" t="s">
        <v>226</v>
      </c>
      <c r="Y4803" s="2" t="s">
        <v>6861</v>
      </c>
      <c r="Z4803" s="2" t="s">
        <v>228</v>
      </c>
      <c r="AA4803" s="2" t="s">
        <v>6862</v>
      </c>
      <c r="AB4803" s="2" t="s">
        <v>6862</v>
      </c>
      <c r="AC4803" s="2">
        <v>334</v>
      </c>
      <c r="AE4803" s="3">
        <v>45746.862997685188</v>
      </c>
      <c r="AF4803" s="2" t="s">
        <v>77</v>
      </c>
      <c r="AH4803" s="2" t="s">
        <v>78</v>
      </c>
      <c r="AI4803" s="2" t="s">
        <v>79</v>
      </c>
      <c r="AJ4803" s="2" t="s">
        <v>1272</v>
      </c>
      <c r="AK4803" s="2" t="s">
        <v>21862</v>
      </c>
      <c r="AL4803" s="2" t="s">
        <v>4796</v>
      </c>
      <c r="AM4803" s="3">
        <v>45746.863032407404</v>
      </c>
      <c r="AN4803" s="2" t="s">
        <v>21862</v>
      </c>
      <c r="AP4803" s="2">
        <v>5862405</v>
      </c>
      <c r="AQ4803" s="2" t="s">
        <v>81</v>
      </c>
      <c r="AR4803" s="3">
        <v>45747.559988425928</v>
      </c>
      <c r="AS4803" s="2" t="s">
        <v>82</v>
      </c>
      <c r="AT4803" s="3">
        <v>45748.333333333336</v>
      </c>
      <c r="AU4803" s="2" t="s">
        <v>83</v>
      </c>
      <c r="AV4803" s="2" t="s">
        <v>705</v>
      </c>
      <c r="AW4803" s="2" t="s">
        <v>706</v>
      </c>
      <c r="AX4803" s="2" t="s">
        <v>3114</v>
      </c>
      <c r="AZ4803" s="3">
        <v>45747.559988425928</v>
      </c>
      <c r="BB4803" s="2" t="s">
        <v>167</v>
      </c>
      <c r="BC4803" s="2" t="s">
        <v>168</v>
      </c>
      <c r="BD4803" s="2" t="s">
        <v>169</v>
      </c>
      <c r="BE4803" s="2" t="s">
        <v>21220</v>
      </c>
      <c r="BF4803" s="2" t="s">
        <v>9047</v>
      </c>
    </row>
    <row r="4804" spans="1:58" x14ac:dyDescent="0.35">
      <c r="A4804" s="2">
        <v>3042082</v>
      </c>
      <c r="B4804" s="2" t="s">
        <v>214</v>
      </c>
      <c r="C4804" s="2">
        <v>42218871</v>
      </c>
      <c r="D4804" s="2">
        <v>338049536</v>
      </c>
      <c r="E4804" s="2" t="s">
        <v>59</v>
      </c>
      <c r="F4804" s="2" t="s">
        <v>60</v>
      </c>
      <c r="G4804" s="2" t="s">
        <v>2403</v>
      </c>
      <c r="H4804" s="2" t="s">
        <v>21863</v>
      </c>
      <c r="I4804" s="2">
        <v>776816719</v>
      </c>
      <c r="J4804" s="2" t="s">
        <v>4530</v>
      </c>
      <c r="K4804" s="2">
        <v>13</v>
      </c>
      <c r="L4804" s="2" t="s">
        <v>64</v>
      </c>
      <c r="M4804" s="2" t="s">
        <v>65</v>
      </c>
      <c r="N4804" s="3">
        <v>45560.458333333336</v>
      </c>
      <c r="O4804" s="2" t="s">
        <v>614</v>
      </c>
      <c r="Q4804" s="2" t="s">
        <v>67</v>
      </c>
      <c r="R4804" s="3">
        <v>45746.86378472222</v>
      </c>
      <c r="S4804" s="2" t="s">
        <v>4931</v>
      </c>
      <c r="T4804" s="2" t="s">
        <v>69</v>
      </c>
      <c r="U4804" s="2" t="s">
        <v>649</v>
      </c>
      <c r="V4804" s="2" t="s">
        <v>21864</v>
      </c>
      <c r="W4804" s="2" t="s">
        <v>263</v>
      </c>
      <c r="X4804" s="2" t="s">
        <v>264</v>
      </c>
      <c r="Y4804" s="2" t="s">
        <v>901</v>
      </c>
      <c r="Z4804" s="2" t="s">
        <v>266</v>
      </c>
      <c r="AA4804" s="2" t="s">
        <v>14753</v>
      </c>
      <c r="AB4804" s="2" t="s">
        <v>76</v>
      </c>
      <c r="AE4804" s="3">
        <v>45746.863796296297</v>
      </c>
      <c r="AF4804" s="2" t="s">
        <v>77</v>
      </c>
      <c r="AH4804" s="2" t="s">
        <v>78</v>
      </c>
      <c r="AI4804" s="2" t="s">
        <v>380</v>
      </c>
      <c r="AJ4804" s="2" t="s">
        <v>1610</v>
      </c>
      <c r="AK4804" s="2" t="s">
        <v>21865</v>
      </c>
      <c r="AL4804" s="2" t="s">
        <v>4931</v>
      </c>
      <c r="AM4804" s="3">
        <v>45746.863819444443</v>
      </c>
      <c r="AN4804" s="2" t="s">
        <v>21865</v>
      </c>
      <c r="AP4804" s="2">
        <v>5862409</v>
      </c>
      <c r="AQ4804" s="2" t="s">
        <v>81</v>
      </c>
      <c r="AR4804" s="3">
        <v>45748.579768518517</v>
      </c>
      <c r="AS4804" s="2" t="s">
        <v>82</v>
      </c>
      <c r="AT4804" s="3">
        <v>45746.5625</v>
      </c>
      <c r="AU4804" s="2" t="s">
        <v>127</v>
      </c>
      <c r="AV4804" s="2" t="s">
        <v>270</v>
      </c>
      <c r="AW4804" s="2" t="s">
        <v>271</v>
      </c>
      <c r="AX4804" s="2" t="s">
        <v>1470</v>
      </c>
      <c r="AZ4804" s="3">
        <v>45748.579768518517</v>
      </c>
      <c r="BB4804" s="2" t="s">
        <v>1549</v>
      </c>
      <c r="BC4804" s="2" t="s">
        <v>1550</v>
      </c>
      <c r="BD4804" s="2" t="s">
        <v>169</v>
      </c>
      <c r="BE4804" s="2" t="s">
        <v>1406</v>
      </c>
      <c r="BF4804" s="2" t="s">
        <v>907</v>
      </c>
    </row>
    <row r="4805" spans="1:58" x14ac:dyDescent="0.35">
      <c r="A4805" s="2">
        <v>3042083</v>
      </c>
      <c r="B4805" s="2" t="s">
        <v>214</v>
      </c>
      <c r="C4805" s="2">
        <v>37332961</v>
      </c>
      <c r="D4805" s="2">
        <v>339677361</v>
      </c>
      <c r="E4805" s="2" t="s">
        <v>59</v>
      </c>
      <c r="F4805" s="2" t="s">
        <v>60</v>
      </c>
      <c r="G4805" s="2" t="s">
        <v>4847</v>
      </c>
      <c r="H4805" s="2" t="s">
        <v>14083</v>
      </c>
      <c r="I4805" s="2">
        <v>781499582</v>
      </c>
      <c r="J4805" s="2" t="s">
        <v>21866</v>
      </c>
      <c r="K4805" s="2">
        <v>16</v>
      </c>
      <c r="L4805" s="2" t="s">
        <v>64</v>
      </c>
      <c r="M4805" s="2" t="s">
        <v>65</v>
      </c>
      <c r="N4805" s="3">
        <v>44566.666678240741</v>
      </c>
      <c r="O4805" s="2" t="s">
        <v>486</v>
      </c>
      <c r="Q4805" s="2" t="s">
        <v>67</v>
      </c>
      <c r="R4805" s="3">
        <v>45746.864502314813</v>
      </c>
      <c r="S4805" s="2" t="s">
        <v>3426</v>
      </c>
      <c r="T4805" s="2" t="s">
        <v>69</v>
      </c>
      <c r="U4805" s="2" t="s">
        <v>1963</v>
      </c>
      <c r="V4805" s="2" t="s">
        <v>21867</v>
      </c>
      <c r="W4805" s="2" t="s">
        <v>1474</v>
      </c>
      <c r="X4805" s="2" t="s">
        <v>1474</v>
      </c>
      <c r="Y4805" s="2" t="s">
        <v>2829</v>
      </c>
      <c r="Z4805" s="2" t="s">
        <v>1476</v>
      </c>
      <c r="AA4805" s="2" t="s">
        <v>1477</v>
      </c>
      <c r="AB4805" s="2" t="s">
        <v>76</v>
      </c>
      <c r="AE4805" s="3">
        <v>45746.86451388889</v>
      </c>
      <c r="AF4805" s="2" t="s">
        <v>77</v>
      </c>
      <c r="AH4805" s="2" t="s">
        <v>78</v>
      </c>
      <c r="AI4805" s="2" t="s">
        <v>125</v>
      </c>
      <c r="AJ4805" s="2" t="s">
        <v>381</v>
      </c>
      <c r="AK4805" s="2" t="s">
        <v>21868</v>
      </c>
      <c r="AL4805" s="2" t="s">
        <v>3426</v>
      </c>
      <c r="AM4805" s="3">
        <v>45746.864537037036</v>
      </c>
      <c r="AN4805" s="2" t="s">
        <v>21868</v>
      </c>
      <c r="AP4805" s="2">
        <v>5862410</v>
      </c>
      <c r="AQ4805" s="2" t="s">
        <v>81</v>
      </c>
      <c r="AR4805" s="3">
        <v>45747.450185185182</v>
      </c>
      <c r="AS4805" s="2" t="s">
        <v>82</v>
      </c>
      <c r="AT4805" s="3">
        <v>45746.333333333336</v>
      </c>
      <c r="AU4805" s="2" t="s">
        <v>127</v>
      </c>
      <c r="AV4805" s="2" t="s">
        <v>1714</v>
      </c>
      <c r="AW4805" s="2" t="s">
        <v>1715</v>
      </c>
      <c r="AX4805" s="2" t="s">
        <v>3268</v>
      </c>
      <c r="AZ4805" s="3">
        <v>45747.450185185182</v>
      </c>
      <c r="BB4805" s="2" t="s">
        <v>3027</v>
      </c>
      <c r="BC4805" s="2" t="s">
        <v>1646</v>
      </c>
      <c r="BD4805" s="2" t="s">
        <v>3028</v>
      </c>
      <c r="BE4805" s="2" t="s">
        <v>21869</v>
      </c>
      <c r="BF4805" s="2" t="s">
        <v>593</v>
      </c>
    </row>
    <row r="4806" spans="1:58" x14ac:dyDescent="0.35">
      <c r="A4806" s="2">
        <v>3042084</v>
      </c>
      <c r="B4806" s="2" t="s">
        <v>58</v>
      </c>
      <c r="C4806" s="2">
        <v>36998531</v>
      </c>
      <c r="D4806" s="2">
        <v>338689597</v>
      </c>
      <c r="E4806" s="2" t="s">
        <v>59</v>
      </c>
      <c r="F4806" s="2" t="s">
        <v>60</v>
      </c>
      <c r="G4806" s="2" t="s">
        <v>316</v>
      </c>
      <c r="H4806" s="2" t="s">
        <v>1471</v>
      </c>
      <c r="I4806" s="2">
        <v>773377470</v>
      </c>
      <c r="J4806" s="2" t="s">
        <v>1762</v>
      </c>
      <c r="K4806" s="2">
        <v>12</v>
      </c>
      <c r="L4806" s="2" t="s">
        <v>64</v>
      </c>
      <c r="M4806" s="2" t="s">
        <v>65</v>
      </c>
      <c r="N4806" s="3">
        <v>44805</v>
      </c>
      <c r="O4806" s="2" t="s">
        <v>95</v>
      </c>
      <c r="Q4806" s="2" t="s">
        <v>67</v>
      </c>
      <c r="R4806" s="3">
        <v>45746.865810185183</v>
      </c>
      <c r="S4806" s="2" t="s">
        <v>8953</v>
      </c>
      <c r="T4806" s="2" t="s">
        <v>69</v>
      </c>
      <c r="U4806" s="2" t="s">
        <v>283</v>
      </c>
      <c r="V4806" s="2" t="s">
        <v>21870</v>
      </c>
      <c r="W4806" s="2" t="s">
        <v>72</v>
      </c>
      <c r="X4806" s="2" t="s">
        <v>73</v>
      </c>
      <c r="Y4806" s="2" t="s">
        <v>4359</v>
      </c>
      <c r="Z4806" s="2" t="s">
        <v>74</v>
      </c>
      <c r="AA4806" s="2" t="s">
        <v>8248</v>
      </c>
      <c r="AB4806" s="2" t="s">
        <v>76</v>
      </c>
      <c r="AE4806" s="3">
        <v>45746.86582175926</v>
      </c>
      <c r="AF4806" s="2" t="s">
        <v>77</v>
      </c>
      <c r="AH4806" s="2" t="s">
        <v>78</v>
      </c>
      <c r="AI4806" s="2" t="s">
        <v>79</v>
      </c>
      <c r="AJ4806" s="2" t="s">
        <v>2713</v>
      </c>
      <c r="AK4806" s="2" t="s">
        <v>21870</v>
      </c>
      <c r="AL4806" s="2" t="s">
        <v>8953</v>
      </c>
      <c r="AM4806" s="3">
        <v>45746.865856481483</v>
      </c>
      <c r="AN4806" s="2" t="s">
        <v>21870</v>
      </c>
      <c r="AP4806" s="2">
        <v>5862411</v>
      </c>
      <c r="AQ4806" s="2" t="s">
        <v>81</v>
      </c>
      <c r="AR4806" s="3">
        <v>45748.651643518519</v>
      </c>
      <c r="AS4806" s="2" t="s">
        <v>82</v>
      </c>
      <c r="AT4806" s="3">
        <v>45746.333333333336</v>
      </c>
      <c r="AU4806" s="2" t="s">
        <v>127</v>
      </c>
      <c r="AV4806" s="2" t="s">
        <v>84</v>
      </c>
      <c r="AW4806" s="2" t="s">
        <v>85</v>
      </c>
      <c r="AX4806" s="2" t="s">
        <v>15070</v>
      </c>
      <c r="AZ4806" s="3">
        <v>45748.651643518519</v>
      </c>
      <c r="BB4806" s="2" t="s">
        <v>87</v>
      </c>
      <c r="BC4806" s="2" t="s">
        <v>88</v>
      </c>
      <c r="BD4806" s="2" t="s">
        <v>89</v>
      </c>
      <c r="BE4806" s="2" t="s">
        <v>21871</v>
      </c>
      <c r="BF4806" s="2" t="s">
        <v>171</v>
      </c>
    </row>
    <row r="4807" spans="1:58" x14ac:dyDescent="0.35">
      <c r="A4807" s="2">
        <v>3042085</v>
      </c>
      <c r="B4807" s="2" t="s">
        <v>58</v>
      </c>
      <c r="C4807" s="2">
        <v>43367881</v>
      </c>
      <c r="D4807" s="2">
        <v>338211304</v>
      </c>
      <c r="E4807" s="2" t="s">
        <v>59</v>
      </c>
      <c r="F4807" s="2" t="s">
        <v>60</v>
      </c>
      <c r="G4807" s="2" t="s">
        <v>21872</v>
      </c>
      <c r="H4807" s="2" t="s">
        <v>21873</v>
      </c>
      <c r="I4807" s="2">
        <v>779226251</v>
      </c>
      <c r="J4807" s="2" t="s">
        <v>21874</v>
      </c>
      <c r="K4807" s="2">
        <v>12</v>
      </c>
      <c r="L4807" s="2" t="s">
        <v>64</v>
      </c>
      <c r="M4807" s="2" t="s">
        <v>65</v>
      </c>
      <c r="N4807" s="3">
        <v>45671.625011574077</v>
      </c>
      <c r="O4807" s="2" t="s">
        <v>95</v>
      </c>
      <c r="Q4807" s="2" t="s">
        <v>67</v>
      </c>
      <c r="R4807" s="3">
        <v>45746.867118055554</v>
      </c>
      <c r="S4807" s="2" t="s">
        <v>96</v>
      </c>
      <c r="T4807" s="2" t="s">
        <v>97</v>
      </c>
      <c r="U4807" s="2" t="s">
        <v>70</v>
      </c>
      <c r="V4807" s="2" t="s">
        <v>21875</v>
      </c>
      <c r="W4807" s="2" t="s">
        <v>285</v>
      </c>
      <c r="X4807" s="2" t="s">
        <v>286</v>
      </c>
      <c r="Y4807" s="2" t="s">
        <v>2339</v>
      </c>
      <c r="Z4807" s="2" t="s">
        <v>1026</v>
      </c>
      <c r="AA4807" s="2" t="s">
        <v>4490</v>
      </c>
      <c r="AB4807" s="2" t="s">
        <v>4490</v>
      </c>
      <c r="AE4807" s="3">
        <v>45746.867129629631</v>
      </c>
      <c r="AF4807" s="2" t="s">
        <v>77</v>
      </c>
      <c r="AH4807" s="2" t="s">
        <v>103</v>
      </c>
      <c r="AI4807" s="2" t="s">
        <v>79</v>
      </c>
      <c r="AJ4807" s="2" t="s">
        <v>105</v>
      </c>
      <c r="AK4807" s="2" t="s">
        <v>21875</v>
      </c>
      <c r="AL4807" s="2" t="s">
        <v>96</v>
      </c>
      <c r="AM4807" s="3">
        <v>45746.867152777777</v>
      </c>
      <c r="AN4807" s="2" t="s">
        <v>21875</v>
      </c>
      <c r="AP4807" s="2">
        <v>5862413</v>
      </c>
      <c r="AQ4807" s="2" t="s">
        <v>81</v>
      </c>
      <c r="AR4807" s="3">
        <v>45748.491307870368</v>
      </c>
      <c r="AS4807" s="2" t="s">
        <v>82</v>
      </c>
      <c r="AT4807" s="3">
        <v>45746.333333333336</v>
      </c>
      <c r="AU4807" s="2" t="s">
        <v>127</v>
      </c>
      <c r="AV4807" s="2" t="s">
        <v>292</v>
      </c>
      <c r="AW4807" s="2" t="s">
        <v>293</v>
      </c>
      <c r="AX4807" s="2" t="s">
        <v>1029</v>
      </c>
      <c r="AZ4807" s="3">
        <v>45748.491307870368</v>
      </c>
      <c r="BB4807" s="2" t="s">
        <v>311</v>
      </c>
      <c r="BC4807" s="2" t="s">
        <v>312</v>
      </c>
      <c r="BD4807" s="2" t="s">
        <v>313</v>
      </c>
      <c r="BE4807" s="2" t="s">
        <v>1030</v>
      </c>
      <c r="BF4807" s="2" t="s">
        <v>299</v>
      </c>
    </row>
    <row r="4808" spans="1:58" x14ac:dyDescent="0.35">
      <c r="A4808" s="2">
        <v>3042086</v>
      </c>
      <c r="B4808" s="2" t="s">
        <v>58</v>
      </c>
      <c r="C4808" s="2">
        <v>40382561</v>
      </c>
      <c r="D4808" s="2">
        <v>338939357</v>
      </c>
      <c r="E4808" s="2" t="s">
        <v>59</v>
      </c>
      <c r="F4808" s="2" t="s">
        <v>60</v>
      </c>
      <c r="G4808" s="2" t="s">
        <v>5072</v>
      </c>
      <c r="H4808" s="2" t="s">
        <v>4781</v>
      </c>
      <c r="I4808" s="2">
        <v>774292209</v>
      </c>
      <c r="J4808" s="2" t="s">
        <v>5073</v>
      </c>
      <c r="K4808" s="2">
        <v>13</v>
      </c>
      <c r="L4808" s="2" t="s">
        <v>518</v>
      </c>
      <c r="M4808" s="2" t="s">
        <v>65</v>
      </c>
      <c r="N4808" s="3">
        <v>45447.682233796295</v>
      </c>
      <c r="O4808" s="2" t="s">
        <v>66</v>
      </c>
      <c r="Q4808" s="2" t="s">
        <v>67</v>
      </c>
      <c r="R4808" s="3">
        <v>45746.867766203701</v>
      </c>
      <c r="S4808" s="2" t="s">
        <v>1651</v>
      </c>
      <c r="T4808" s="2" t="s">
        <v>69</v>
      </c>
      <c r="U4808" s="2" t="s">
        <v>70</v>
      </c>
      <c r="V4808" s="2" t="s">
        <v>21876</v>
      </c>
      <c r="Y4808" s="2" t="s">
        <v>5075</v>
      </c>
      <c r="Z4808" s="2" t="s">
        <v>1731</v>
      </c>
      <c r="AA4808" s="2">
        <v>8002</v>
      </c>
      <c r="AB4808" s="2" t="s">
        <v>76</v>
      </c>
      <c r="AE4808" s="3">
        <v>45746.867777777778</v>
      </c>
      <c r="AF4808" s="2" t="s">
        <v>77</v>
      </c>
      <c r="AH4808" s="2" t="s">
        <v>78</v>
      </c>
      <c r="AI4808" s="2" t="s">
        <v>79</v>
      </c>
      <c r="AJ4808" s="2" t="s">
        <v>105</v>
      </c>
      <c r="AK4808" s="2" t="s">
        <v>21876</v>
      </c>
      <c r="AL4808" s="2" t="s">
        <v>1651</v>
      </c>
      <c r="AM4808" s="3">
        <v>45746.867800925924</v>
      </c>
      <c r="AN4808" s="2" t="s">
        <v>21876</v>
      </c>
      <c r="AP4808" s="2">
        <v>5862415</v>
      </c>
      <c r="AQ4808" s="2" t="s">
        <v>81</v>
      </c>
      <c r="AR4808" s="3">
        <v>45748.799710648149</v>
      </c>
      <c r="AS4808" s="2" t="s">
        <v>82</v>
      </c>
      <c r="AT4808" s="3">
        <v>45746.333333333336</v>
      </c>
      <c r="AU4808" s="2" t="s">
        <v>127</v>
      </c>
      <c r="AV4808" s="2" t="s">
        <v>1164</v>
      </c>
      <c r="AW4808" s="2" t="s">
        <v>1165</v>
      </c>
      <c r="AX4808" s="2" t="s">
        <v>1705</v>
      </c>
      <c r="AZ4808" s="3">
        <v>45748.799710648149</v>
      </c>
      <c r="BB4808" s="2" t="s">
        <v>273</v>
      </c>
      <c r="BC4808" s="2" t="s">
        <v>274</v>
      </c>
      <c r="BD4808" s="2" t="s">
        <v>274</v>
      </c>
      <c r="BE4808" s="2" t="s">
        <v>21877</v>
      </c>
      <c r="BF4808" s="2" t="s">
        <v>276</v>
      </c>
    </row>
    <row r="4809" spans="1:58" x14ac:dyDescent="0.35">
      <c r="A4809" s="2">
        <v>3042087</v>
      </c>
      <c r="B4809" s="2" t="s">
        <v>58</v>
      </c>
      <c r="C4809" s="2">
        <v>44413571</v>
      </c>
      <c r="D4809" s="2">
        <v>338939075</v>
      </c>
      <c r="E4809" s="2" t="s">
        <v>59</v>
      </c>
      <c r="F4809" s="2" t="s">
        <v>60</v>
      </c>
      <c r="G4809" s="2" t="s">
        <v>21878</v>
      </c>
      <c r="H4809" s="2" t="s">
        <v>21878</v>
      </c>
      <c r="I4809" s="2">
        <v>778358197</v>
      </c>
      <c r="J4809" s="2" t="s">
        <v>1278</v>
      </c>
      <c r="K4809" s="2">
        <v>20</v>
      </c>
      <c r="L4809" s="2" t="s">
        <v>192</v>
      </c>
      <c r="M4809" s="2" t="s">
        <v>193</v>
      </c>
      <c r="N4809" s="3">
        <v>45624.655300925922</v>
      </c>
      <c r="O4809" s="2" t="s">
        <v>260</v>
      </c>
      <c r="Q4809" s="2" t="s">
        <v>67</v>
      </c>
      <c r="R4809" s="3">
        <v>45746.868425925924</v>
      </c>
      <c r="S4809" s="2" t="s">
        <v>1279</v>
      </c>
      <c r="T4809" s="2" t="s">
        <v>196</v>
      </c>
      <c r="U4809" s="2" t="s">
        <v>70</v>
      </c>
      <c r="V4809" s="2" t="s">
        <v>21879</v>
      </c>
      <c r="W4809" s="2" t="s">
        <v>872</v>
      </c>
      <c r="X4809" s="2" t="s">
        <v>1216</v>
      </c>
      <c r="Y4809" s="2" t="s">
        <v>15772</v>
      </c>
      <c r="Z4809" s="2" t="s">
        <v>306</v>
      </c>
      <c r="AA4809" s="2">
        <v>7000</v>
      </c>
      <c r="AB4809" s="2" t="s">
        <v>76</v>
      </c>
      <c r="AE4809" s="3">
        <v>45746.868437500001</v>
      </c>
      <c r="AF4809" s="2" t="s">
        <v>268</v>
      </c>
      <c r="AH4809" s="2" t="s">
        <v>78</v>
      </c>
      <c r="AI4809" s="2" t="s">
        <v>204</v>
      </c>
      <c r="AJ4809" s="2" t="s">
        <v>80</v>
      </c>
      <c r="AK4809" s="2" t="s">
        <v>21880</v>
      </c>
      <c r="AL4809" s="2" t="s">
        <v>1279</v>
      </c>
      <c r="AM4809" s="3">
        <v>45746.868460648147</v>
      </c>
      <c r="AN4809" s="2" t="s">
        <v>21880</v>
      </c>
      <c r="AP4809" s="2">
        <v>5862416</v>
      </c>
      <c r="AQ4809" s="2" t="s">
        <v>81</v>
      </c>
      <c r="AR4809" s="3">
        <v>45747.834849537037</v>
      </c>
      <c r="AS4809" s="2" t="s">
        <v>82</v>
      </c>
      <c r="AT4809" s="3">
        <v>45746.333333333336</v>
      </c>
      <c r="AU4809" s="2" t="s">
        <v>127</v>
      </c>
      <c r="AV4809" s="2" t="s">
        <v>1164</v>
      </c>
      <c r="AW4809" s="2" t="s">
        <v>1165</v>
      </c>
      <c r="AX4809" s="2" t="s">
        <v>3653</v>
      </c>
      <c r="AZ4809" s="3">
        <v>45747.834849537037</v>
      </c>
      <c r="BB4809" s="2" t="s">
        <v>311</v>
      </c>
      <c r="BC4809" s="2" t="s">
        <v>312</v>
      </c>
      <c r="BD4809" s="2" t="s">
        <v>313</v>
      </c>
      <c r="BE4809" s="2" t="s">
        <v>21881</v>
      </c>
      <c r="BF4809" s="2" t="s">
        <v>1149</v>
      </c>
    </row>
    <row r="4810" spans="1:58" x14ac:dyDescent="0.35">
      <c r="A4810" s="2">
        <v>3042088</v>
      </c>
      <c r="B4810" s="2" t="s">
        <v>58</v>
      </c>
      <c r="C4810" s="2">
        <v>39894981</v>
      </c>
      <c r="D4810" s="2">
        <v>338787373</v>
      </c>
      <c r="E4810" s="2" t="s">
        <v>59</v>
      </c>
      <c r="F4810" s="2" t="s">
        <v>60</v>
      </c>
      <c r="G4810" s="2" t="s">
        <v>5463</v>
      </c>
      <c r="H4810" s="2" t="s">
        <v>21882</v>
      </c>
      <c r="I4810" s="2" t="s">
        <v>21883</v>
      </c>
      <c r="J4810" s="2" t="s">
        <v>21884</v>
      </c>
      <c r="K4810" s="2">
        <v>12</v>
      </c>
      <c r="L4810" s="2" t="s">
        <v>64</v>
      </c>
      <c r="M4810" s="2" t="s">
        <v>65</v>
      </c>
      <c r="N4810" s="3">
        <v>44996.706319444442</v>
      </c>
      <c r="O4810" s="2" t="s">
        <v>66</v>
      </c>
      <c r="Q4810" s="2" t="s">
        <v>67</v>
      </c>
      <c r="R4810" s="3">
        <v>45746.868831018517</v>
      </c>
      <c r="S4810" s="2" t="s">
        <v>1846</v>
      </c>
      <c r="T4810" s="2" t="s">
        <v>69</v>
      </c>
      <c r="U4810" s="2" t="s">
        <v>70</v>
      </c>
      <c r="V4810" s="2" t="s">
        <v>21885</v>
      </c>
      <c r="Y4810" s="2" t="s">
        <v>4141</v>
      </c>
      <c r="Z4810" s="2" t="s">
        <v>1446</v>
      </c>
      <c r="AA4810" s="2" t="s">
        <v>4468</v>
      </c>
      <c r="AB4810" s="2" t="s">
        <v>21886</v>
      </c>
      <c r="AC4810" s="2">
        <v>227</v>
      </c>
      <c r="AE4810" s="3">
        <v>45746.868842592594</v>
      </c>
      <c r="AF4810" s="2" t="s">
        <v>77</v>
      </c>
      <c r="AH4810" s="2" t="s">
        <v>103</v>
      </c>
      <c r="AI4810" s="2" t="s">
        <v>79</v>
      </c>
      <c r="AJ4810" s="2" t="s">
        <v>105</v>
      </c>
      <c r="AK4810" s="2" t="s">
        <v>21885</v>
      </c>
      <c r="AL4810" s="2" t="s">
        <v>1846</v>
      </c>
      <c r="AM4810" s="3">
        <v>45746.868877314817</v>
      </c>
      <c r="AN4810" s="2" t="s">
        <v>21885</v>
      </c>
      <c r="AP4810" s="2">
        <v>5862417</v>
      </c>
      <c r="AQ4810" s="2" t="s">
        <v>81</v>
      </c>
      <c r="AR4810" s="3">
        <v>45748.68141203704</v>
      </c>
      <c r="AS4810" s="2" t="s">
        <v>82</v>
      </c>
      <c r="AT4810" s="3">
        <v>45746.333333333336</v>
      </c>
      <c r="AU4810" s="2" t="s">
        <v>127</v>
      </c>
      <c r="AV4810" s="2" t="s">
        <v>1164</v>
      </c>
      <c r="AW4810" s="2" t="s">
        <v>1165</v>
      </c>
      <c r="AX4810" s="2" t="s">
        <v>2859</v>
      </c>
      <c r="AZ4810" s="3">
        <v>45748.68141203704</v>
      </c>
      <c r="BB4810" s="2" t="s">
        <v>87</v>
      </c>
      <c r="BC4810" s="2" t="s">
        <v>88</v>
      </c>
      <c r="BD4810" s="2" t="s">
        <v>89</v>
      </c>
      <c r="BE4810" s="2" t="s">
        <v>20403</v>
      </c>
      <c r="BF4810" s="2" t="s">
        <v>276</v>
      </c>
    </row>
    <row r="4811" spans="1:58" x14ac:dyDescent="0.35">
      <c r="A4811" s="2">
        <v>3042089</v>
      </c>
      <c r="B4811" s="2" t="s">
        <v>214</v>
      </c>
      <c r="C4811" s="2">
        <v>36156291</v>
      </c>
      <c r="D4811" s="2">
        <v>339563052</v>
      </c>
      <c r="E4811" s="2" t="s">
        <v>59</v>
      </c>
      <c r="F4811" s="2" t="s">
        <v>60</v>
      </c>
      <c r="G4811" s="2" t="s">
        <v>112</v>
      </c>
      <c r="H4811" s="2" t="s">
        <v>11925</v>
      </c>
      <c r="I4811" s="2" t="s">
        <v>21887</v>
      </c>
      <c r="K4811" s="2">
        <v>14</v>
      </c>
      <c r="L4811" s="2" t="s">
        <v>64</v>
      </c>
      <c r="M4811" s="2" t="s">
        <v>65</v>
      </c>
      <c r="N4811" s="3">
        <v>45478.736458333333</v>
      </c>
      <c r="O4811" s="2" t="s">
        <v>486</v>
      </c>
      <c r="Q4811" s="2" t="s">
        <v>67</v>
      </c>
      <c r="R4811" s="3">
        <v>45746.869513888887</v>
      </c>
      <c r="S4811" s="2" t="s">
        <v>9409</v>
      </c>
      <c r="T4811" s="2" t="s">
        <v>97</v>
      </c>
      <c r="U4811" s="2" t="s">
        <v>70</v>
      </c>
      <c r="V4811" s="2" t="s">
        <v>21888</v>
      </c>
      <c r="Y4811" s="2" t="s">
        <v>21889</v>
      </c>
      <c r="Z4811" s="2" t="s">
        <v>21890</v>
      </c>
      <c r="AA4811" s="2" t="s">
        <v>21891</v>
      </c>
      <c r="AB4811" s="2" t="s">
        <v>76</v>
      </c>
      <c r="AE4811" s="3">
        <v>45746.869525462964</v>
      </c>
      <c r="AF4811" s="2" t="s">
        <v>77</v>
      </c>
      <c r="AH4811" s="2" t="s">
        <v>78</v>
      </c>
      <c r="AI4811" s="2" t="s">
        <v>125</v>
      </c>
      <c r="AJ4811" s="2" t="s">
        <v>381</v>
      </c>
      <c r="AK4811" s="2" t="s">
        <v>21892</v>
      </c>
      <c r="AL4811" s="2" t="s">
        <v>9409</v>
      </c>
      <c r="AM4811" s="3">
        <v>45746.86954861111</v>
      </c>
      <c r="AN4811" s="2" t="s">
        <v>21892</v>
      </c>
      <c r="AP4811" s="2">
        <v>5862418</v>
      </c>
      <c r="AQ4811" s="2" t="s">
        <v>81</v>
      </c>
      <c r="AR4811" s="3">
        <v>45748.511064814818</v>
      </c>
      <c r="AS4811" s="2" t="s">
        <v>82</v>
      </c>
      <c r="AT4811" s="3">
        <v>45748.336805555555</v>
      </c>
      <c r="AU4811" s="2" t="s">
        <v>83</v>
      </c>
      <c r="AV4811" s="2" t="s">
        <v>572</v>
      </c>
      <c r="AW4811" s="2" t="s">
        <v>573</v>
      </c>
      <c r="AX4811" s="2" t="s">
        <v>574</v>
      </c>
      <c r="AZ4811" s="3">
        <v>45748.511064814818</v>
      </c>
      <c r="BB4811" s="2" t="s">
        <v>340</v>
      </c>
      <c r="BC4811" s="2" t="s">
        <v>341</v>
      </c>
      <c r="BD4811" s="2" t="s">
        <v>342</v>
      </c>
      <c r="BE4811" s="2" t="s">
        <v>21893</v>
      </c>
      <c r="BF4811" s="2" t="s">
        <v>576</v>
      </c>
    </row>
    <row r="4812" spans="1:58" x14ac:dyDescent="0.35">
      <c r="A4812" s="2">
        <v>3042090</v>
      </c>
      <c r="B4812" s="2" t="s">
        <v>58</v>
      </c>
      <c r="C4812" s="2">
        <v>33380691</v>
      </c>
      <c r="D4812" s="2">
        <v>339514193</v>
      </c>
      <c r="E4812" s="2" t="s">
        <v>59</v>
      </c>
      <c r="F4812" s="2" t="s">
        <v>60</v>
      </c>
      <c r="G4812" s="2" t="s">
        <v>754</v>
      </c>
      <c r="H4812" s="2" t="s">
        <v>3362</v>
      </c>
      <c r="I4812" s="2">
        <v>776332719</v>
      </c>
      <c r="J4812" s="2" t="s">
        <v>21894</v>
      </c>
      <c r="K4812" s="2">
        <v>14</v>
      </c>
      <c r="L4812" s="2" t="s">
        <v>64</v>
      </c>
      <c r="M4812" s="2" t="s">
        <v>65</v>
      </c>
      <c r="N4812" s="3">
        <v>44896</v>
      </c>
      <c r="O4812" s="2" t="s">
        <v>66</v>
      </c>
      <c r="Q4812" s="2" t="s">
        <v>67</v>
      </c>
      <c r="R4812" s="3">
        <v>45746.87054398148</v>
      </c>
      <c r="S4812" s="2" t="s">
        <v>2135</v>
      </c>
      <c r="T4812" s="2" t="s">
        <v>69</v>
      </c>
      <c r="U4812" s="2" t="s">
        <v>70</v>
      </c>
      <c r="V4812" s="2" t="s">
        <v>21895</v>
      </c>
      <c r="W4812" s="2" t="s">
        <v>468</v>
      </c>
      <c r="X4812" s="2" t="s">
        <v>468</v>
      </c>
      <c r="Y4812" s="2" t="s">
        <v>2774</v>
      </c>
      <c r="Z4812" s="2" t="s">
        <v>568</v>
      </c>
      <c r="AA4812" s="2" t="s">
        <v>5841</v>
      </c>
      <c r="AB4812" s="2" t="s">
        <v>5842</v>
      </c>
      <c r="AE4812" s="3">
        <v>45746.870555555557</v>
      </c>
      <c r="AF4812" s="2" t="s">
        <v>77</v>
      </c>
      <c r="AH4812" s="2" t="s">
        <v>78</v>
      </c>
      <c r="AI4812" s="2" t="s">
        <v>79</v>
      </c>
      <c r="AJ4812" s="2" t="s">
        <v>105</v>
      </c>
      <c r="AK4812" s="2" t="s">
        <v>862</v>
      </c>
      <c r="AL4812" s="2" t="s">
        <v>2135</v>
      </c>
      <c r="AM4812" s="3">
        <v>45746.870578703703</v>
      </c>
      <c r="AN4812" s="2" t="s">
        <v>862</v>
      </c>
      <c r="AP4812" s="2">
        <v>5862419</v>
      </c>
      <c r="AQ4812" s="2" t="s">
        <v>81</v>
      </c>
      <c r="AR4812" s="3">
        <v>45748.611701388887</v>
      </c>
      <c r="AS4812" s="2" t="s">
        <v>82</v>
      </c>
      <c r="AT4812" s="3">
        <v>45748.350694444445</v>
      </c>
      <c r="AU4812" s="2" t="s">
        <v>83</v>
      </c>
      <c r="AV4812" s="2" t="s">
        <v>572</v>
      </c>
      <c r="AW4812" s="2" t="s">
        <v>573</v>
      </c>
      <c r="AX4812" s="2" t="s">
        <v>667</v>
      </c>
      <c r="AZ4812" s="3">
        <v>45748.611701388887</v>
      </c>
      <c r="BB4812" s="2" t="s">
        <v>185</v>
      </c>
      <c r="BC4812" s="2" t="s">
        <v>186</v>
      </c>
      <c r="BD4812" s="2" t="s">
        <v>187</v>
      </c>
      <c r="BE4812" s="2" t="s">
        <v>21896</v>
      </c>
      <c r="BF4812" s="2" t="s">
        <v>728</v>
      </c>
    </row>
    <row r="4813" spans="1:58" x14ac:dyDescent="0.35">
      <c r="A4813" s="2">
        <v>3042091</v>
      </c>
      <c r="B4813" s="2" t="s">
        <v>214</v>
      </c>
      <c r="C4813" s="2">
        <v>40963001</v>
      </c>
      <c r="D4813" s="2">
        <v>338454471</v>
      </c>
      <c r="E4813" s="2" t="s">
        <v>59</v>
      </c>
      <c r="F4813" s="2" t="s">
        <v>60</v>
      </c>
      <c r="G4813" s="2" t="s">
        <v>464</v>
      </c>
      <c r="H4813" s="2" t="s">
        <v>12033</v>
      </c>
      <c r="I4813" s="2">
        <v>772834876</v>
      </c>
      <c r="J4813" s="2" t="s">
        <v>21897</v>
      </c>
      <c r="K4813" s="2">
        <v>12</v>
      </c>
      <c r="L4813" s="2" t="s">
        <v>64</v>
      </c>
      <c r="M4813" s="2" t="s">
        <v>65</v>
      </c>
      <c r="N4813" s="3">
        <v>45076.458333333336</v>
      </c>
      <c r="O4813" s="2" t="s">
        <v>614</v>
      </c>
      <c r="Q4813" s="2" t="s">
        <v>67</v>
      </c>
      <c r="R4813" s="3">
        <v>45746.870578703703</v>
      </c>
      <c r="S4813" s="2" t="s">
        <v>8757</v>
      </c>
      <c r="T4813" s="2" t="s">
        <v>69</v>
      </c>
      <c r="U4813" s="2" t="s">
        <v>70</v>
      </c>
      <c r="V4813" s="2" t="s">
        <v>21898</v>
      </c>
      <c r="W4813" s="2" t="s">
        <v>872</v>
      </c>
      <c r="X4813" s="2" t="s">
        <v>873</v>
      </c>
      <c r="Y4813" s="2" t="s">
        <v>10960</v>
      </c>
      <c r="Z4813" s="2" t="s">
        <v>875</v>
      </c>
      <c r="AA4813" s="2" t="s">
        <v>875</v>
      </c>
      <c r="AB4813" s="2" t="s">
        <v>875</v>
      </c>
      <c r="AE4813" s="3">
        <v>45747.601689814815</v>
      </c>
      <c r="AF4813" s="2" t="s">
        <v>77</v>
      </c>
      <c r="AH4813" s="2" t="s">
        <v>78</v>
      </c>
      <c r="AI4813" s="2" t="s">
        <v>230</v>
      </c>
      <c r="AJ4813" s="2" t="s">
        <v>180</v>
      </c>
      <c r="AL4813" s="2" t="s">
        <v>435</v>
      </c>
      <c r="AM4813" s="3">
        <v>45747.60261574074</v>
      </c>
      <c r="AN4813" s="2" t="s">
        <v>21899</v>
      </c>
      <c r="AO4813" s="2" t="s">
        <v>435</v>
      </c>
      <c r="AP4813" s="2">
        <v>5863736</v>
      </c>
      <c r="AQ4813" s="2" t="s">
        <v>81</v>
      </c>
      <c r="AR4813" s="3">
        <v>45748.699467592596</v>
      </c>
      <c r="AS4813" s="2" t="s">
        <v>82</v>
      </c>
      <c r="AT4813" s="3">
        <v>45747.5625</v>
      </c>
      <c r="AU4813" s="2" t="s">
        <v>127</v>
      </c>
      <c r="AV4813" s="2" t="s">
        <v>234</v>
      </c>
      <c r="AW4813" s="2" t="s">
        <v>235</v>
      </c>
      <c r="AX4813" s="2" t="s">
        <v>1137</v>
      </c>
      <c r="AZ4813" s="3">
        <v>45748.699467592596</v>
      </c>
      <c r="BB4813" s="2" t="s">
        <v>1655</v>
      </c>
      <c r="BC4813" s="2" t="s">
        <v>1656</v>
      </c>
      <c r="BD4813" s="2" t="s">
        <v>1657</v>
      </c>
      <c r="BE4813" s="2" t="s">
        <v>21900</v>
      </c>
      <c r="BF4813" s="2" t="s">
        <v>435</v>
      </c>
    </row>
    <row r="4814" spans="1:58" x14ac:dyDescent="0.35">
      <c r="A4814" s="2">
        <v>3042092</v>
      </c>
      <c r="B4814" s="2" t="s">
        <v>58</v>
      </c>
      <c r="C4814" s="2">
        <v>38499711</v>
      </c>
      <c r="D4814" s="2">
        <v>338654328</v>
      </c>
      <c r="E4814" s="2" t="s">
        <v>59</v>
      </c>
      <c r="F4814" s="2" t="s">
        <v>60</v>
      </c>
      <c r="G4814" s="2" t="s">
        <v>345</v>
      </c>
      <c r="H4814" s="2" t="s">
        <v>6626</v>
      </c>
      <c r="I4814" s="2">
        <v>772804889</v>
      </c>
      <c r="J4814" s="2" t="s">
        <v>21901</v>
      </c>
      <c r="K4814" s="2">
        <v>13</v>
      </c>
      <c r="L4814" s="2" t="s">
        <v>64</v>
      </c>
      <c r="M4814" s="2" t="s">
        <v>65</v>
      </c>
      <c r="N4814" s="3">
        <v>44927</v>
      </c>
      <c r="O4814" s="2" t="s">
        <v>95</v>
      </c>
      <c r="Q4814" s="2" t="s">
        <v>67</v>
      </c>
      <c r="R4814" s="3">
        <v>45746.870937500003</v>
      </c>
      <c r="S4814" s="2" t="s">
        <v>8436</v>
      </c>
      <c r="T4814" s="2" t="s">
        <v>97</v>
      </c>
      <c r="U4814" s="2" t="s">
        <v>70</v>
      </c>
      <c r="V4814" s="2" t="s">
        <v>21902</v>
      </c>
      <c r="W4814" s="2" t="s">
        <v>72</v>
      </c>
      <c r="X4814" s="2" t="s">
        <v>143</v>
      </c>
      <c r="Y4814" s="2" t="s">
        <v>12096</v>
      </c>
      <c r="Z4814" s="2" t="s">
        <v>888</v>
      </c>
      <c r="AA4814" s="2" t="s">
        <v>2101</v>
      </c>
      <c r="AB4814" s="2" t="s">
        <v>2101</v>
      </c>
      <c r="AE4814" s="3">
        <v>45746.870949074073</v>
      </c>
      <c r="AF4814" s="2" t="s">
        <v>77</v>
      </c>
      <c r="AH4814" s="2" t="s">
        <v>103</v>
      </c>
      <c r="AI4814" s="2" t="s">
        <v>79</v>
      </c>
      <c r="AJ4814" s="2" t="s">
        <v>819</v>
      </c>
      <c r="AK4814" s="2" t="s">
        <v>8989</v>
      </c>
      <c r="AL4814" s="2" t="s">
        <v>8436</v>
      </c>
      <c r="AM4814" s="3">
        <v>45746.870972222219</v>
      </c>
      <c r="AN4814" s="2" t="s">
        <v>8989</v>
      </c>
      <c r="AP4814" s="2">
        <v>5862421</v>
      </c>
      <c r="AQ4814" s="2" t="s">
        <v>81</v>
      </c>
      <c r="AR4814" s="3">
        <v>45748.588449074072</v>
      </c>
      <c r="AS4814" s="2" t="s">
        <v>82</v>
      </c>
      <c r="AT4814" s="3">
        <v>45748.319444444445</v>
      </c>
      <c r="AU4814" s="2" t="s">
        <v>83</v>
      </c>
      <c r="AV4814" s="2" t="s">
        <v>149</v>
      </c>
      <c r="AW4814" s="2" t="s">
        <v>150</v>
      </c>
      <c r="AX4814" s="2" t="s">
        <v>151</v>
      </c>
      <c r="AZ4814" s="3">
        <v>45748.588449074072</v>
      </c>
      <c r="BB4814" s="2" t="s">
        <v>608</v>
      </c>
      <c r="BC4814" s="2" t="s">
        <v>326</v>
      </c>
      <c r="BD4814" s="2" t="s">
        <v>609</v>
      </c>
      <c r="BE4814" s="2" t="s">
        <v>895</v>
      </c>
      <c r="BF4814" s="2" t="s">
        <v>891</v>
      </c>
    </row>
    <row r="4815" spans="1:58" x14ac:dyDescent="0.35">
      <c r="A4815" s="2">
        <v>3042093</v>
      </c>
      <c r="B4815" s="2" t="s">
        <v>214</v>
      </c>
      <c r="C4815" s="2">
        <v>34404381</v>
      </c>
      <c r="D4815" s="2">
        <v>339531180</v>
      </c>
      <c r="E4815" s="2" t="s">
        <v>59</v>
      </c>
      <c r="F4815" s="2" t="s">
        <v>60</v>
      </c>
      <c r="G4815" s="2" t="s">
        <v>93</v>
      </c>
      <c r="H4815" s="2" t="s">
        <v>172</v>
      </c>
      <c r="I4815" s="2">
        <v>774148240</v>
      </c>
      <c r="J4815" s="2" t="s">
        <v>21903</v>
      </c>
      <c r="K4815" s="2">
        <v>14</v>
      </c>
      <c r="L4815" s="2" t="s">
        <v>64</v>
      </c>
      <c r="M4815" s="2" t="s">
        <v>65</v>
      </c>
      <c r="N4815" s="3">
        <v>44894.634027777778</v>
      </c>
      <c r="O4815" s="2" t="s">
        <v>614</v>
      </c>
      <c r="Q4815" s="2" t="s">
        <v>67</v>
      </c>
      <c r="R4815" s="3">
        <v>45746.87228009259</v>
      </c>
      <c r="S4815" s="2" t="s">
        <v>3496</v>
      </c>
      <c r="T4815" s="2" t="s">
        <v>69</v>
      </c>
      <c r="U4815" s="2" t="s">
        <v>70</v>
      </c>
      <c r="V4815" s="2" t="s">
        <v>21904</v>
      </c>
      <c r="W4815" s="2" t="s">
        <v>468</v>
      </c>
      <c r="X4815" s="2" t="s">
        <v>468</v>
      </c>
      <c r="Y4815" s="2" t="s">
        <v>10071</v>
      </c>
      <c r="Z4815" s="2" t="s">
        <v>6046</v>
      </c>
      <c r="AA4815" s="2" t="s">
        <v>21905</v>
      </c>
      <c r="AB4815" s="2" t="s">
        <v>76</v>
      </c>
      <c r="AE4815" s="3">
        <v>45746.872291666667</v>
      </c>
      <c r="AF4815" s="2" t="s">
        <v>77</v>
      </c>
      <c r="AH4815" s="2" t="s">
        <v>78</v>
      </c>
      <c r="AI4815" s="2" t="s">
        <v>125</v>
      </c>
      <c r="AJ4815" s="2" t="s">
        <v>1610</v>
      </c>
      <c r="AK4815" s="2" t="s">
        <v>21906</v>
      </c>
      <c r="AL4815" s="2" t="s">
        <v>3496</v>
      </c>
      <c r="AM4815" s="3">
        <v>45746.872314814813</v>
      </c>
      <c r="AN4815" s="2" t="s">
        <v>21906</v>
      </c>
      <c r="AP4815" s="2">
        <v>5862422</v>
      </c>
      <c r="AQ4815" s="2" t="s">
        <v>81</v>
      </c>
      <c r="AR4815" s="3">
        <v>45748.615034722221</v>
      </c>
      <c r="AS4815" s="2" t="s">
        <v>82</v>
      </c>
      <c r="AT4815" s="3">
        <v>45748.34375</v>
      </c>
      <c r="AU4815" s="2" t="s">
        <v>83</v>
      </c>
      <c r="AV4815" s="2" t="s">
        <v>572</v>
      </c>
      <c r="AW4815" s="2" t="s">
        <v>573</v>
      </c>
      <c r="AX4815" s="2" t="s">
        <v>574</v>
      </c>
      <c r="AZ4815" s="3">
        <v>45748.615034722221</v>
      </c>
      <c r="BB4815" s="2" t="s">
        <v>340</v>
      </c>
      <c r="BC4815" s="2" t="s">
        <v>341</v>
      </c>
      <c r="BD4815" s="2" t="s">
        <v>342</v>
      </c>
      <c r="BE4815" s="2" t="s">
        <v>21907</v>
      </c>
      <c r="BF4815" s="2" t="s">
        <v>576</v>
      </c>
    </row>
    <row r="4816" spans="1:58" x14ac:dyDescent="0.35">
      <c r="A4816" s="2">
        <v>3042094</v>
      </c>
      <c r="B4816" s="2" t="s">
        <v>58</v>
      </c>
      <c r="C4816" s="2">
        <v>32657531</v>
      </c>
      <c r="D4816" s="2">
        <v>338270510</v>
      </c>
      <c r="E4816" s="2" t="s">
        <v>59</v>
      </c>
      <c r="F4816" s="2" t="s">
        <v>60</v>
      </c>
      <c r="G4816" s="2" t="s">
        <v>754</v>
      </c>
      <c r="H4816" s="2" t="s">
        <v>21908</v>
      </c>
      <c r="I4816" s="2">
        <v>776555278</v>
      </c>
      <c r="J4816" s="2" t="s">
        <v>11254</v>
      </c>
      <c r="K4816" s="2">
        <v>12</v>
      </c>
      <c r="L4816" s="2" t="s">
        <v>844</v>
      </c>
      <c r="M4816" s="2" t="s">
        <v>65</v>
      </c>
      <c r="N4816" s="3">
        <v>44077.791678240741</v>
      </c>
      <c r="O4816" s="2" t="s">
        <v>756</v>
      </c>
      <c r="Q4816" s="2" t="s">
        <v>67</v>
      </c>
      <c r="R4816" s="3">
        <v>45746.875659722224</v>
      </c>
      <c r="S4816" s="2" t="s">
        <v>21231</v>
      </c>
      <c r="T4816" s="2" t="s">
        <v>488</v>
      </c>
      <c r="U4816" s="2" t="s">
        <v>581</v>
      </c>
      <c r="V4816" s="2" t="s">
        <v>21909</v>
      </c>
      <c r="W4816" s="2" t="s">
        <v>72</v>
      </c>
      <c r="X4816" s="2" t="s">
        <v>199</v>
      </c>
      <c r="Y4816" s="2" t="s">
        <v>4134</v>
      </c>
      <c r="Z4816" s="2" t="s">
        <v>145</v>
      </c>
      <c r="AA4816" s="2" t="s">
        <v>544</v>
      </c>
      <c r="AB4816" s="2" t="s">
        <v>544</v>
      </c>
      <c r="AE4816" s="3">
        <v>45746.877708333333</v>
      </c>
      <c r="AF4816" s="2" t="s">
        <v>77</v>
      </c>
      <c r="AH4816" s="2" t="s">
        <v>78</v>
      </c>
      <c r="AI4816" s="2" t="s">
        <v>79</v>
      </c>
      <c r="AJ4816" s="2" t="s">
        <v>1272</v>
      </c>
      <c r="AK4816" s="2" t="s">
        <v>21910</v>
      </c>
      <c r="AL4816" s="2" t="s">
        <v>21231</v>
      </c>
      <c r="AM4816" s="3">
        <v>45746.877789351849</v>
      </c>
      <c r="AO4816" s="2" t="s">
        <v>21231</v>
      </c>
      <c r="AP4816" s="2">
        <v>5862425</v>
      </c>
      <c r="AQ4816" s="2" t="s">
        <v>81</v>
      </c>
      <c r="AR4816" s="3">
        <v>45747.705439814818</v>
      </c>
      <c r="AS4816" s="2" t="s">
        <v>82</v>
      </c>
      <c r="AT4816" s="3">
        <v>45746.333333333336</v>
      </c>
      <c r="AU4816" s="2" t="s">
        <v>127</v>
      </c>
      <c r="AV4816" s="2" t="s">
        <v>208</v>
      </c>
      <c r="AW4816" s="2" t="s">
        <v>209</v>
      </c>
      <c r="AX4816" s="2" t="s">
        <v>547</v>
      </c>
      <c r="AZ4816" s="3">
        <v>45747.705439814818</v>
      </c>
      <c r="BB4816" s="2" t="s">
        <v>1928</v>
      </c>
      <c r="BC4816" s="2" t="s">
        <v>1929</v>
      </c>
      <c r="BD4816" s="2" t="s">
        <v>1930</v>
      </c>
      <c r="BE4816" s="2" t="s">
        <v>13387</v>
      </c>
      <c r="BF4816" s="2" t="s">
        <v>213</v>
      </c>
    </row>
    <row r="4817" spans="1:58" x14ac:dyDescent="0.35">
      <c r="A4817" s="2">
        <v>3042095</v>
      </c>
      <c r="B4817" s="2" t="s">
        <v>58</v>
      </c>
      <c r="C4817" s="2">
        <v>41223691</v>
      </c>
      <c r="D4817" s="2">
        <v>338218231</v>
      </c>
      <c r="E4817" s="2" t="s">
        <v>59</v>
      </c>
      <c r="F4817" s="2" t="s">
        <v>60</v>
      </c>
      <c r="G4817" s="2" t="s">
        <v>1570</v>
      </c>
      <c r="H4817" s="2" t="s">
        <v>21911</v>
      </c>
      <c r="I4817" s="2">
        <v>785014586</v>
      </c>
      <c r="J4817" s="2" t="s">
        <v>6838</v>
      </c>
      <c r="K4817" s="2">
        <v>14</v>
      </c>
      <c r="L4817" s="2" t="s">
        <v>64</v>
      </c>
      <c r="M4817" s="2" t="s">
        <v>65</v>
      </c>
      <c r="N4817" s="3">
        <v>45150.680555555555</v>
      </c>
      <c r="O4817" s="2" t="s">
        <v>66</v>
      </c>
      <c r="Q4817" s="2" t="s">
        <v>67</v>
      </c>
      <c r="R4817" s="3">
        <v>45746.879652777781</v>
      </c>
      <c r="S4817" s="2" t="s">
        <v>2898</v>
      </c>
      <c r="T4817" s="2" t="s">
        <v>69</v>
      </c>
      <c r="U4817" s="2" t="s">
        <v>70</v>
      </c>
      <c r="V4817" s="2" t="s">
        <v>21912</v>
      </c>
      <c r="W4817" s="2" t="s">
        <v>263</v>
      </c>
      <c r="X4817" s="2" t="s">
        <v>304</v>
      </c>
      <c r="Y4817" s="2" t="s">
        <v>3272</v>
      </c>
      <c r="Z4817" s="2" t="s">
        <v>2823</v>
      </c>
      <c r="AA4817" s="2" t="s">
        <v>2824</v>
      </c>
      <c r="AB4817" s="2" t="s">
        <v>76</v>
      </c>
      <c r="AE4817" s="3">
        <v>45746.879664351851</v>
      </c>
      <c r="AF4817" s="2" t="s">
        <v>77</v>
      </c>
      <c r="AH4817" s="2" t="s">
        <v>103</v>
      </c>
      <c r="AI4817" s="2" t="s">
        <v>79</v>
      </c>
      <c r="AJ4817" s="2" t="s">
        <v>105</v>
      </c>
      <c r="AK4817" s="2" t="s">
        <v>21912</v>
      </c>
      <c r="AL4817" s="2" t="s">
        <v>2898</v>
      </c>
      <c r="AM4817" s="3">
        <v>45746.879687499997</v>
      </c>
      <c r="AN4817" s="2" t="s">
        <v>21912</v>
      </c>
      <c r="AP4817" s="2">
        <v>5862428</v>
      </c>
      <c r="AQ4817" s="2" t="s">
        <v>81</v>
      </c>
      <c r="AR4817" s="3">
        <v>45747.557037037041</v>
      </c>
      <c r="AS4817" s="2" t="s">
        <v>82</v>
      </c>
      <c r="AT4817" s="3">
        <v>45748.333333333336</v>
      </c>
      <c r="AU4817" s="2" t="s">
        <v>83</v>
      </c>
      <c r="AV4817" s="2" t="s">
        <v>308</v>
      </c>
      <c r="AW4817" s="2" t="s">
        <v>309</v>
      </c>
      <c r="AX4817" s="2" t="s">
        <v>310</v>
      </c>
      <c r="AZ4817" s="3">
        <v>45747.557037037041</v>
      </c>
      <c r="BB4817" s="2" t="s">
        <v>2535</v>
      </c>
      <c r="BC4817" s="2" t="s">
        <v>977</v>
      </c>
      <c r="BD4817" s="2" t="s">
        <v>359</v>
      </c>
      <c r="BE4817" s="2" t="s">
        <v>21913</v>
      </c>
      <c r="BF4817" s="2" t="s">
        <v>9047</v>
      </c>
    </row>
    <row r="4818" spans="1:58" x14ac:dyDescent="0.35">
      <c r="A4818" s="2">
        <v>3042096</v>
      </c>
      <c r="B4818" s="2" t="s">
        <v>214</v>
      </c>
      <c r="C4818" s="2">
        <v>34396401</v>
      </c>
      <c r="D4818" s="2">
        <v>339762514</v>
      </c>
      <c r="E4818" s="2" t="s">
        <v>59</v>
      </c>
      <c r="F4818" s="2" t="s">
        <v>60</v>
      </c>
      <c r="G4818" s="2" t="s">
        <v>5532</v>
      </c>
      <c r="H4818" s="2" t="s">
        <v>21914</v>
      </c>
      <c r="I4818" s="2">
        <v>775183151</v>
      </c>
      <c r="J4818" s="2" t="s">
        <v>4149</v>
      </c>
      <c r="K4818" s="2">
        <v>14</v>
      </c>
      <c r="L4818" s="2" t="s">
        <v>64</v>
      </c>
      <c r="M4818" s="2" t="s">
        <v>65</v>
      </c>
      <c r="N4818" s="3">
        <v>45310.75</v>
      </c>
      <c r="O4818" s="2" t="s">
        <v>614</v>
      </c>
      <c r="Q4818" s="2" t="s">
        <v>67</v>
      </c>
      <c r="R4818" s="3">
        <v>45746.884375000001</v>
      </c>
      <c r="S4818" s="2" t="s">
        <v>1343</v>
      </c>
      <c r="T4818" s="2" t="s">
        <v>97</v>
      </c>
      <c r="U4818" s="2" t="s">
        <v>70</v>
      </c>
      <c r="V4818" s="2" t="s">
        <v>21915</v>
      </c>
      <c r="W4818" s="2" t="s">
        <v>119</v>
      </c>
      <c r="X4818" s="2" t="s">
        <v>248</v>
      </c>
      <c r="Y4818" s="2" t="s">
        <v>21916</v>
      </c>
      <c r="Z4818" s="2" t="s">
        <v>250</v>
      </c>
      <c r="AA4818" s="2" t="s">
        <v>2066</v>
      </c>
      <c r="AB4818" s="2" t="s">
        <v>76</v>
      </c>
      <c r="AE4818" s="3">
        <v>45746.884386574071</v>
      </c>
      <c r="AF4818" s="2" t="s">
        <v>77</v>
      </c>
      <c r="AH4818" s="2" t="s">
        <v>103</v>
      </c>
      <c r="AI4818" s="2" t="s">
        <v>125</v>
      </c>
      <c r="AJ4818" s="2" t="s">
        <v>381</v>
      </c>
      <c r="AK4818" s="2" t="s">
        <v>21915</v>
      </c>
      <c r="AL4818" s="2" t="s">
        <v>1343</v>
      </c>
      <c r="AM4818" s="3">
        <v>45746.884409722225</v>
      </c>
      <c r="AN4818" s="2" t="s">
        <v>21915</v>
      </c>
      <c r="AP4818" s="2">
        <v>5862429</v>
      </c>
      <c r="AQ4818" s="2" t="s">
        <v>81</v>
      </c>
      <c r="AR4818" s="3">
        <v>45747.826122685183</v>
      </c>
      <c r="AS4818" s="2" t="s">
        <v>82</v>
      </c>
      <c r="AT4818" s="3">
        <v>45746.5625</v>
      </c>
      <c r="AU4818" s="2" t="s">
        <v>127</v>
      </c>
      <c r="AV4818" s="2" t="s">
        <v>128</v>
      </c>
      <c r="AW4818" s="2" t="s">
        <v>129</v>
      </c>
      <c r="AX4818" s="2" t="s">
        <v>4547</v>
      </c>
      <c r="AZ4818" s="3">
        <v>45747.826122685183</v>
      </c>
      <c r="BB4818" s="2" t="s">
        <v>6178</v>
      </c>
      <c r="BC4818" s="2" t="s">
        <v>4960</v>
      </c>
      <c r="BD4818" s="2" t="s">
        <v>2239</v>
      </c>
      <c r="BE4818" s="2" t="s">
        <v>21917</v>
      </c>
      <c r="BF4818" s="2" t="s">
        <v>135</v>
      </c>
    </row>
    <row r="4819" spans="1:58" x14ac:dyDescent="0.35">
      <c r="A4819" s="2">
        <v>3042097</v>
      </c>
      <c r="B4819" s="2" t="s">
        <v>214</v>
      </c>
      <c r="C4819" s="2">
        <v>37035211</v>
      </c>
      <c r="D4819" s="2">
        <v>339711829</v>
      </c>
      <c r="E4819" s="2" t="s">
        <v>59</v>
      </c>
      <c r="F4819" s="2" t="s">
        <v>60</v>
      </c>
      <c r="G4819" s="2" t="s">
        <v>2002</v>
      </c>
      <c r="H4819" s="2" t="s">
        <v>4321</v>
      </c>
      <c r="I4819" s="2">
        <v>776823060</v>
      </c>
      <c r="J4819" s="2" t="s">
        <v>301</v>
      </c>
      <c r="K4819" s="2">
        <v>14</v>
      </c>
      <c r="L4819" s="2" t="s">
        <v>64</v>
      </c>
      <c r="M4819" s="2" t="s">
        <v>65</v>
      </c>
      <c r="N4819" s="3">
        <v>44238.753472222219</v>
      </c>
      <c r="O4819" s="2" t="s">
        <v>614</v>
      </c>
      <c r="Q4819" s="2" t="s">
        <v>67</v>
      </c>
      <c r="R4819" s="3">
        <v>45746.885312500002</v>
      </c>
      <c r="S4819" s="2" t="s">
        <v>3893</v>
      </c>
      <c r="T4819" s="2" t="s">
        <v>69</v>
      </c>
      <c r="U4819" s="2" t="s">
        <v>175</v>
      </c>
      <c r="V4819" s="2" t="s">
        <v>21918</v>
      </c>
      <c r="W4819" s="2" t="s">
        <v>119</v>
      </c>
      <c r="X4819" s="2" t="s">
        <v>119</v>
      </c>
      <c r="Y4819" s="2" t="s">
        <v>3879</v>
      </c>
      <c r="Z4819" s="2" t="s">
        <v>509</v>
      </c>
      <c r="AA4819" s="2" t="s">
        <v>3880</v>
      </c>
      <c r="AB4819" s="2" t="s">
        <v>3880</v>
      </c>
      <c r="AE4819" s="3">
        <v>45746.885324074072</v>
      </c>
      <c r="AF4819" s="2" t="s">
        <v>77</v>
      </c>
      <c r="AH4819" s="2" t="s">
        <v>78</v>
      </c>
      <c r="AI4819" s="2" t="s">
        <v>125</v>
      </c>
      <c r="AJ4819" s="2" t="s">
        <v>493</v>
      </c>
      <c r="AK4819" s="2" t="s">
        <v>5495</v>
      </c>
      <c r="AL4819" s="2" t="s">
        <v>3893</v>
      </c>
      <c r="AM4819" s="3">
        <v>45746.885347222225</v>
      </c>
      <c r="AN4819" s="2" t="s">
        <v>5495</v>
      </c>
      <c r="AP4819" s="2">
        <v>5862430</v>
      </c>
      <c r="AQ4819" s="2" t="s">
        <v>81</v>
      </c>
      <c r="AR4819" s="3">
        <v>45747.493842592594</v>
      </c>
      <c r="AS4819" s="2" t="s">
        <v>82</v>
      </c>
      <c r="AT4819" s="3">
        <v>45746.333333333336</v>
      </c>
      <c r="AU4819" s="2" t="s">
        <v>127</v>
      </c>
      <c r="AV4819" s="2" t="s">
        <v>1546</v>
      </c>
      <c r="AW4819" s="2" t="s">
        <v>1547</v>
      </c>
      <c r="AX4819" s="2" t="s">
        <v>2686</v>
      </c>
      <c r="AZ4819" s="3">
        <v>45747.493842592594</v>
      </c>
      <c r="BB4819" s="2" t="s">
        <v>559</v>
      </c>
      <c r="BC4819" s="2" t="s">
        <v>132</v>
      </c>
      <c r="BD4819" s="2" t="s">
        <v>560</v>
      </c>
      <c r="BE4819" s="2" t="s">
        <v>21919</v>
      </c>
      <c r="BF4819" s="2" t="s">
        <v>593</v>
      </c>
    </row>
    <row r="4820" spans="1:58" x14ac:dyDescent="0.35">
      <c r="A4820" s="2">
        <v>3042098</v>
      </c>
      <c r="B4820" s="2" t="s">
        <v>214</v>
      </c>
      <c r="C4820" s="2">
        <v>45239261</v>
      </c>
      <c r="D4820" s="2">
        <v>339762963</v>
      </c>
      <c r="E4820" s="2" t="s">
        <v>59</v>
      </c>
      <c r="F4820" s="2" t="s">
        <v>60</v>
      </c>
      <c r="G4820" s="2" t="s">
        <v>754</v>
      </c>
      <c r="H4820" s="2" t="s">
        <v>7057</v>
      </c>
      <c r="I4820" s="2">
        <v>773208463</v>
      </c>
      <c r="J4820" s="2" t="s">
        <v>4089</v>
      </c>
      <c r="K4820" s="2">
        <v>14</v>
      </c>
      <c r="L4820" s="2" t="s">
        <v>64</v>
      </c>
      <c r="M4820" s="2" t="s">
        <v>65</v>
      </c>
      <c r="N4820" s="3">
        <v>45723.666666666664</v>
      </c>
      <c r="O4820" s="2" t="s">
        <v>486</v>
      </c>
      <c r="Q4820" s="2" t="s">
        <v>67</v>
      </c>
      <c r="R4820" s="3">
        <v>45746.885844907411</v>
      </c>
      <c r="S4820" s="2" t="s">
        <v>8781</v>
      </c>
      <c r="T4820" s="2" t="s">
        <v>69</v>
      </c>
      <c r="U4820" s="2" t="s">
        <v>1963</v>
      </c>
      <c r="V4820" s="2" t="s">
        <v>21920</v>
      </c>
      <c r="Y4820" s="2" t="s">
        <v>2151</v>
      </c>
      <c r="Z4820" s="2" t="s">
        <v>1749</v>
      </c>
      <c r="AA4820" s="2" t="s">
        <v>7059</v>
      </c>
      <c r="AB4820" s="2" t="s">
        <v>76</v>
      </c>
      <c r="AE4820" s="3">
        <v>45746.88585648148</v>
      </c>
      <c r="AF4820" s="2" t="s">
        <v>77</v>
      </c>
      <c r="AH4820" s="2" t="s">
        <v>78</v>
      </c>
      <c r="AI4820" s="2" t="s">
        <v>125</v>
      </c>
      <c r="AJ4820" s="2" t="s">
        <v>381</v>
      </c>
      <c r="AK4820" s="2" t="s">
        <v>21921</v>
      </c>
      <c r="AL4820" s="2" t="s">
        <v>8781</v>
      </c>
      <c r="AM4820" s="3">
        <v>45746.885891203703</v>
      </c>
      <c r="AN4820" s="2" t="s">
        <v>21921</v>
      </c>
      <c r="AP4820" s="2">
        <v>5862431</v>
      </c>
      <c r="AQ4820" s="2" t="s">
        <v>81</v>
      </c>
      <c r="AR4820" s="3">
        <v>45747.477986111109</v>
      </c>
      <c r="AS4820" s="2" t="s">
        <v>82</v>
      </c>
      <c r="AT4820" s="3">
        <v>45746.5625</v>
      </c>
      <c r="AU4820" s="2" t="s">
        <v>127</v>
      </c>
      <c r="AV4820" s="2" t="s">
        <v>128</v>
      </c>
      <c r="AW4820" s="2" t="s">
        <v>129</v>
      </c>
      <c r="AX4820" s="2" t="s">
        <v>2152</v>
      </c>
      <c r="AZ4820" s="3">
        <v>45747.477986111109</v>
      </c>
      <c r="BB4820" s="2" t="s">
        <v>1549</v>
      </c>
      <c r="BC4820" s="2" t="s">
        <v>1550</v>
      </c>
      <c r="BD4820" s="2" t="s">
        <v>169</v>
      </c>
      <c r="BE4820" s="2" t="s">
        <v>21922</v>
      </c>
      <c r="BF4820" s="2" t="s">
        <v>2052</v>
      </c>
    </row>
    <row r="4821" spans="1:58" x14ac:dyDescent="0.35">
      <c r="A4821" s="2">
        <v>3042099</v>
      </c>
      <c r="B4821" s="2" t="s">
        <v>214</v>
      </c>
      <c r="C4821" s="2">
        <v>44913361</v>
      </c>
      <c r="D4821" s="2">
        <v>339049671</v>
      </c>
      <c r="E4821" s="2" t="s">
        <v>59</v>
      </c>
      <c r="F4821" s="2" t="s">
        <v>60</v>
      </c>
      <c r="G4821" s="2" t="s">
        <v>754</v>
      </c>
      <c r="H4821" s="2" t="s">
        <v>1122</v>
      </c>
      <c r="I4821" s="2">
        <v>776692814</v>
      </c>
      <c r="J4821" s="2" t="s">
        <v>6912</v>
      </c>
      <c r="K4821" s="2">
        <v>14</v>
      </c>
      <c r="L4821" s="2" t="s">
        <v>64</v>
      </c>
      <c r="M4821" s="2" t="s">
        <v>65</v>
      </c>
      <c r="N4821" s="3">
        <v>45652.666666666664</v>
      </c>
      <c r="O4821" s="2" t="s">
        <v>614</v>
      </c>
      <c r="Q4821" s="2" t="s">
        <v>67</v>
      </c>
      <c r="R4821" s="3">
        <v>45746.886331018519</v>
      </c>
      <c r="S4821" s="2" t="s">
        <v>4796</v>
      </c>
      <c r="T4821" s="2" t="s">
        <v>97</v>
      </c>
      <c r="U4821" s="2" t="s">
        <v>175</v>
      </c>
      <c r="V4821" s="2" t="s">
        <v>21923</v>
      </c>
      <c r="W4821" s="2" t="s">
        <v>99</v>
      </c>
      <c r="X4821" s="2" t="s">
        <v>99</v>
      </c>
      <c r="Y4821" s="2" t="s">
        <v>19754</v>
      </c>
      <c r="Z4821" s="2" t="s">
        <v>101</v>
      </c>
      <c r="AA4821" s="2" t="s">
        <v>16169</v>
      </c>
      <c r="AB4821" s="2" t="s">
        <v>76</v>
      </c>
      <c r="AE4821" s="3">
        <v>45746.886342592596</v>
      </c>
      <c r="AF4821" s="2" t="s">
        <v>77</v>
      </c>
      <c r="AH4821" s="2" t="s">
        <v>78</v>
      </c>
      <c r="AI4821" s="2" t="s">
        <v>125</v>
      </c>
      <c r="AJ4821" s="2" t="s">
        <v>381</v>
      </c>
      <c r="AK4821" s="2" t="s">
        <v>21924</v>
      </c>
      <c r="AL4821" s="2" t="s">
        <v>4796</v>
      </c>
      <c r="AM4821" s="3">
        <v>45746.886365740742</v>
      </c>
      <c r="AN4821" s="2" t="s">
        <v>21924</v>
      </c>
      <c r="AP4821" s="2">
        <v>5862432</v>
      </c>
      <c r="AQ4821" s="2" t="s">
        <v>81</v>
      </c>
      <c r="AR4821" s="3">
        <v>45748.571423611109</v>
      </c>
      <c r="AS4821" s="2" t="s">
        <v>82</v>
      </c>
      <c r="AT4821" s="3">
        <v>45746.5625</v>
      </c>
      <c r="AU4821" s="2" t="s">
        <v>127</v>
      </c>
      <c r="AV4821" s="2" t="s">
        <v>106</v>
      </c>
      <c r="AW4821" s="2" t="s">
        <v>107</v>
      </c>
      <c r="AX4821" s="2" t="s">
        <v>3026</v>
      </c>
      <c r="AZ4821" s="3">
        <v>45748.571423611109</v>
      </c>
      <c r="BB4821" s="2" t="s">
        <v>1549</v>
      </c>
      <c r="BC4821" s="2" t="s">
        <v>1550</v>
      </c>
      <c r="BD4821" s="2" t="s">
        <v>169</v>
      </c>
      <c r="BE4821" s="2" t="s">
        <v>21925</v>
      </c>
      <c r="BF4821" s="2" t="s">
        <v>1039</v>
      </c>
    </row>
    <row r="4822" spans="1:58" x14ac:dyDescent="0.35">
      <c r="A4822" s="2">
        <v>3042100</v>
      </c>
      <c r="B4822" s="2" t="s">
        <v>214</v>
      </c>
      <c r="C4822" s="2">
        <v>33909591</v>
      </c>
      <c r="D4822" s="2">
        <v>339781329</v>
      </c>
      <c r="E4822" s="2" t="s">
        <v>59</v>
      </c>
      <c r="F4822" s="2" t="s">
        <v>60</v>
      </c>
      <c r="G4822" s="2" t="s">
        <v>538</v>
      </c>
      <c r="H4822" s="2" t="s">
        <v>3779</v>
      </c>
      <c r="I4822" s="2">
        <v>777902052</v>
      </c>
      <c r="J4822" s="2" t="s">
        <v>10086</v>
      </c>
      <c r="K4822" s="2">
        <v>14</v>
      </c>
      <c r="L4822" s="2" t="s">
        <v>64</v>
      </c>
      <c r="M4822" s="2" t="s">
        <v>65</v>
      </c>
      <c r="N4822" s="3">
        <v>44330.541678240741</v>
      </c>
      <c r="O4822" s="2" t="s">
        <v>486</v>
      </c>
      <c r="Q4822" s="2" t="s">
        <v>67</v>
      </c>
      <c r="R4822" s="3">
        <v>45746.888182870367</v>
      </c>
      <c r="S4822" s="2" t="s">
        <v>9900</v>
      </c>
      <c r="T4822" s="2" t="s">
        <v>69</v>
      </c>
      <c r="U4822" s="2" t="s">
        <v>197</v>
      </c>
      <c r="V4822" s="2" t="s">
        <v>21926</v>
      </c>
      <c r="Y4822" s="2" t="s">
        <v>15419</v>
      </c>
      <c r="Z4822" s="2" t="s">
        <v>122</v>
      </c>
      <c r="AA4822" s="2" t="s">
        <v>5996</v>
      </c>
      <c r="AB4822" s="2" t="s">
        <v>76</v>
      </c>
      <c r="AE4822" s="3">
        <v>45746.888206018521</v>
      </c>
      <c r="AF4822" s="2" t="s">
        <v>77</v>
      </c>
      <c r="AH4822" s="2" t="s">
        <v>78</v>
      </c>
      <c r="AI4822" s="2" t="s">
        <v>125</v>
      </c>
      <c r="AJ4822" s="2" t="s">
        <v>511</v>
      </c>
      <c r="AK4822" s="2" t="s">
        <v>6616</v>
      </c>
      <c r="AL4822" s="2" t="s">
        <v>9900</v>
      </c>
      <c r="AM4822" s="3">
        <v>45746.888229166667</v>
      </c>
      <c r="AN4822" s="2" t="s">
        <v>6616</v>
      </c>
      <c r="AP4822" s="2">
        <v>5862433</v>
      </c>
      <c r="AQ4822" s="2" t="s">
        <v>81</v>
      </c>
      <c r="AR4822" s="3">
        <v>45747.826840277776</v>
      </c>
      <c r="AS4822" s="2" t="s">
        <v>82</v>
      </c>
      <c r="AT4822" s="3">
        <v>45746.5625</v>
      </c>
      <c r="AU4822" s="2" t="s">
        <v>127</v>
      </c>
      <c r="AV4822" s="2" t="s">
        <v>128</v>
      </c>
      <c r="AW4822" s="2" t="s">
        <v>129</v>
      </c>
      <c r="AX4822" s="2" t="s">
        <v>130</v>
      </c>
      <c r="AZ4822" s="3">
        <v>45747.826840277776</v>
      </c>
      <c r="BB4822" s="2" t="s">
        <v>863</v>
      </c>
      <c r="BC4822" s="2" t="s">
        <v>864</v>
      </c>
      <c r="BD4822" s="2" t="s">
        <v>865</v>
      </c>
      <c r="BE4822" s="2" t="s">
        <v>9171</v>
      </c>
      <c r="BF4822" s="2" t="s">
        <v>135</v>
      </c>
    </row>
    <row r="4823" spans="1:58" x14ac:dyDescent="0.35">
      <c r="A4823" s="2">
        <v>3042101</v>
      </c>
      <c r="B4823" s="2" t="s">
        <v>58</v>
      </c>
      <c r="C4823" s="2">
        <v>41166561</v>
      </c>
      <c r="D4823" s="2">
        <v>338578791</v>
      </c>
      <c r="E4823" s="2" t="s">
        <v>59</v>
      </c>
      <c r="F4823" s="2" t="s">
        <v>60</v>
      </c>
      <c r="G4823" s="2" t="s">
        <v>21927</v>
      </c>
      <c r="H4823" s="2" t="s">
        <v>21928</v>
      </c>
      <c r="I4823" s="2">
        <v>776470214</v>
      </c>
      <c r="J4823" s="2" t="s">
        <v>8689</v>
      </c>
      <c r="K4823" s="2">
        <v>12</v>
      </c>
      <c r="L4823" s="2" t="s">
        <v>64</v>
      </c>
      <c r="M4823" s="2" t="s">
        <v>65</v>
      </c>
      <c r="N4823" s="3">
        <v>45706.666666666664</v>
      </c>
      <c r="O4823" s="2" t="s">
        <v>66</v>
      </c>
      <c r="Q4823" s="2" t="s">
        <v>67</v>
      </c>
      <c r="R4823" s="3">
        <v>45746.889328703706</v>
      </c>
      <c r="S4823" s="2" t="s">
        <v>4796</v>
      </c>
      <c r="T4823" s="2" t="s">
        <v>97</v>
      </c>
      <c r="U4823" s="2" t="s">
        <v>581</v>
      </c>
      <c r="V4823" s="2" t="s">
        <v>21929</v>
      </c>
      <c r="W4823" s="2" t="s">
        <v>72</v>
      </c>
      <c r="X4823" s="2" t="s">
        <v>199</v>
      </c>
      <c r="Y4823" s="2" t="s">
        <v>6357</v>
      </c>
      <c r="Z4823" s="2" t="s">
        <v>145</v>
      </c>
      <c r="AA4823" s="2" t="s">
        <v>2533</v>
      </c>
      <c r="AB4823" s="2" t="s">
        <v>76</v>
      </c>
      <c r="AC4823" s="2" t="s">
        <v>21930</v>
      </c>
      <c r="AE4823" s="3">
        <v>45746.889340277776</v>
      </c>
      <c r="AF4823" s="2" t="s">
        <v>77</v>
      </c>
      <c r="AH4823" s="2" t="s">
        <v>78</v>
      </c>
      <c r="AI4823" s="2" t="s">
        <v>79</v>
      </c>
      <c r="AJ4823" s="2" t="s">
        <v>1272</v>
      </c>
      <c r="AK4823" s="2" t="s">
        <v>21931</v>
      </c>
      <c r="AL4823" s="2" t="s">
        <v>4796</v>
      </c>
      <c r="AM4823" s="3">
        <v>45746.889363425929</v>
      </c>
      <c r="AN4823" s="2" t="s">
        <v>21931</v>
      </c>
      <c r="AP4823" s="2">
        <v>5862434</v>
      </c>
      <c r="AQ4823" s="2" t="s">
        <v>81</v>
      </c>
      <c r="AR4823" s="3">
        <v>45747.493668981479</v>
      </c>
      <c r="AS4823" s="2" t="s">
        <v>82</v>
      </c>
      <c r="AT4823" s="3">
        <v>45748.333333333336</v>
      </c>
      <c r="AU4823" s="2" t="s">
        <v>83</v>
      </c>
      <c r="AV4823" s="2" t="s">
        <v>208</v>
      </c>
      <c r="AW4823" s="2" t="s">
        <v>209</v>
      </c>
      <c r="AX4823" s="2" t="s">
        <v>2178</v>
      </c>
      <c r="AZ4823" s="3">
        <v>45747.493668981479</v>
      </c>
      <c r="BB4823" s="2" t="s">
        <v>589</v>
      </c>
      <c r="BC4823" s="2" t="s">
        <v>590</v>
      </c>
      <c r="BD4823" s="2" t="s">
        <v>591</v>
      </c>
      <c r="BE4823" s="2" t="s">
        <v>21932</v>
      </c>
      <c r="BF4823" s="2" t="s">
        <v>2052</v>
      </c>
    </row>
    <row r="4824" spans="1:58" x14ac:dyDescent="0.35">
      <c r="A4824" s="2">
        <v>3042102</v>
      </c>
      <c r="B4824" s="2" t="s">
        <v>214</v>
      </c>
      <c r="C4824" s="2">
        <v>36391241</v>
      </c>
      <c r="D4824" s="2">
        <v>338373242</v>
      </c>
      <c r="E4824" s="2" t="s">
        <v>59</v>
      </c>
      <c r="F4824" s="2" t="s">
        <v>60</v>
      </c>
      <c r="G4824" s="2" t="s">
        <v>1919</v>
      </c>
      <c r="H4824" s="2" t="s">
        <v>6879</v>
      </c>
      <c r="I4824" s="2">
        <v>775373162</v>
      </c>
      <c r="J4824" s="2" t="s">
        <v>596</v>
      </c>
      <c r="K4824" s="2">
        <v>13</v>
      </c>
      <c r="L4824" s="2" t="s">
        <v>518</v>
      </c>
      <c r="M4824" s="2" t="s">
        <v>65</v>
      </c>
      <c r="N4824" s="3">
        <v>45752.713101851848</v>
      </c>
      <c r="O4824" s="2" t="s">
        <v>66</v>
      </c>
      <c r="Q4824" s="2" t="s">
        <v>67</v>
      </c>
      <c r="R4824" s="3">
        <v>45746.889363425929</v>
      </c>
      <c r="S4824" s="2" t="s">
        <v>8757</v>
      </c>
      <c r="T4824" s="2" t="s">
        <v>69</v>
      </c>
      <c r="U4824" s="2" t="s">
        <v>70</v>
      </c>
      <c r="V4824" s="2" t="s">
        <v>21933</v>
      </c>
      <c r="W4824" s="2" t="s">
        <v>872</v>
      </c>
      <c r="X4824" s="2" t="s">
        <v>873</v>
      </c>
      <c r="Y4824" s="2" t="s">
        <v>21934</v>
      </c>
      <c r="Z4824" s="2" t="s">
        <v>875</v>
      </c>
      <c r="AA4824" s="2" t="s">
        <v>2731</v>
      </c>
      <c r="AB4824" s="2" t="s">
        <v>2732</v>
      </c>
      <c r="AE4824" s="3">
        <v>45747.589722222219</v>
      </c>
      <c r="AF4824" s="2" t="s">
        <v>77</v>
      </c>
      <c r="AH4824" s="2" t="s">
        <v>78</v>
      </c>
      <c r="AI4824" s="2" t="s">
        <v>230</v>
      </c>
      <c r="AJ4824" s="2" t="s">
        <v>180</v>
      </c>
      <c r="AL4824" s="2" t="s">
        <v>435</v>
      </c>
      <c r="AM4824" s="3">
        <v>45747.590798611112</v>
      </c>
      <c r="AN4824" s="2" t="s">
        <v>21935</v>
      </c>
      <c r="AO4824" s="2" t="s">
        <v>435</v>
      </c>
      <c r="AP4824" s="2">
        <v>5863707</v>
      </c>
      <c r="AQ4824" s="2" t="s">
        <v>81</v>
      </c>
      <c r="AR4824" s="3">
        <v>45748.702222222222</v>
      </c>
      <c r="AS4824" s="2" t="s">
        <v>82</v>
      </c>
      <c r="AT4824" s="3">
        <v>45747.333333333336</v>
      </c>
      <c r="AU4824" s="2" t="s">
        <v>127</v>
      </c>
      <c r="AV4824" s="2" t="s">
        <v>234</v>
      </c>
      <c r="AW4824" s="2" t="s">
        <v>235</v>
      </c>
      <c r="AX4824" s="2" t="s">
        <v>21080</v>
      </c>
      <c r="AZ4824" s="3">
        <v>45748.702222222222</v>
      </c>
      <c r="BB4824" s="2" t="s">
        <v>1069</v>
      </c>
      <c r="BC4824" s="2" t="s">
        <v>1070</v>
      </c>
      <c r="BD4824" s="2" t="s">
        <v>1071</v>
      </c>
      <c r="BE4824" s="2" t="s">
        <v>21936</v>
      </c>
      <c r="BF4824" s="2" t="s">
        <v>5865</v>
      </c>
    </row>
    <row r="4825" spans="1:58" x14ac:dyDescent="0.35">
      <c r="A4825" s="2">
        <v>3042103</v>
      </c>
      <c r="B4825" s="2" t="s">
        <v>58</v>
      </c>
      <c r="C4825" s="2">
        <v>40882721</v>
      </c>
      <c r="D4825" s="2">
        <v>338682942</v>
      </c>
      <c r="E4825" s="2" t="s">
        <v>59</v>
      </c>
      <c r="F4825" s="2" t="s">
        <v>60</v>
      </c>
      <c r="G4825" s="2" t="s">
        <v>671</v>
      </c>
      <c r="H4825" s="2" t="s">
        <v>21937</v>
      </c>
      <c r="I4825" s="2">
        <v>774546186</v>
      </c>
      <c r="J4825" s="2" t="s">
        <v>1701</v>
      </c>
      <c r="K4825" s="2">
        <v>12</v>
      </c>
      <c r="L4825" s="2" t="s">
        <v>64</v>
      </c>
      <c r="M4825" s="2" t="s">
        <v>65</v>
      </c>
      <c r="N4825" s="3">
        <v>45057.791666666664</v>
      </c>
      <c r="O4825" s="2" t="s">
        <v>66</v>
      </c>
      <c r="Q4825" s="2" t="s">
        <v>67</v>
      </c>
      <c r="R4825" s="3">
        <v>45746.889745370368</v>
      </c>
      <c r="S4825" s="2" t="s">
        <v>8840</v>
      </c>
      <c r="T4825" s="2" t="s">
        <v>69</v>
      </c>
      <c r="U4825" s="2" t="s">
        <v>70</v>
      </c>
      <c r="V4825" s="2" t="s">
        <v>21938</v>
      </c>
      <c r="W4825" s="2" t="s">
        <v>263</v>
      </c>
      <c r="X4825" s="2" t="s">
        <v>304</v>
      </c>
      <c r="Y4825" s="2" t="s">
        <v>20925</v>
      </c>
      <c r="Z4825" s="2" t="s">
        <v>2007</v>
      </c>
      <c r="AA4825" s="2" t="s">
        <v>21939</v>
      </c>
      <c r="AB4825" s="2" t="s">
        <v>76</v>
      </c>
      <c r="AE4825" s="3">
        <v>45746.889756944445</v>
      </c>
      <c r="AF4825" s="2" t="s">
        <v>77</v>
      </c>
      <c r="AH4825" s="2" t="s">
        <v>103</v>
      </c>
      <c r="AI4825" s="2" t="s">
        <v>79</v>
      </c>
      <c r="AJ4825" s="2" t="s">
        <v>105</v>
      </c>
      <c r="AK4825" s="2" t="s">
        <v>862</v>
      </c>
      <c r="AL4825" s="2" t="s">
        <v>8840</v>
      </c>
      <c r="AM4825" s="3">
        <v>45746.889791666668</v>
      </c>
      <c r="AN4825" s="2" t="s">
        <v>862</v>
      </c>
      <c r="AP4825" s="2">
        <v>5862436</v>
      </c>
      <c r="AQ4825" s="2" t="s">
        <v>81</v>
      </c>
      <c r="AR4825" s="3">
        <v>45747.441238425927</v>
      </c>
      <c r="AS4825" s="2" t="s">
        <v>82</v>
      </c>
      <c r="AT4825" s="3">
        <v>45748.333333333336</v>
      </c>
      <c r="AU4825" s="2" t="s">
        <v>83</v>
      </c>
      <c r="AV4825" s="2" t="s">
        <v>308</v>
      </c>
      <c r="AW4825" s="2" t="s">
        <v>309</v>
      </c>
      <c r="AX4825" s="2" t="s">
        <v>3391</v>
      </c>
      <c r="AZ4825" s="3">
        <v>45747.441238425927</v>
      </c>
      <c r="BB4825" s="2" t="s">
        <v>432</v>
      </c>
      <c r="BC4825" s="2" t="s">
        <v>433</v>
      </c>
      <c r="BD4825" s="2" t="s">
        <v>187</v>
      </c>
      <c r="BE4825" s="2" t="s">
        <v>21940</v>
      </c>
      <c r="BF4825" s="2" t="s">
        <v>463</v>
      </c>
    </row>
    <row r="4826" spans="1:58" x14ac:dyDescent="0.35">
      <c r="A4826" s="2">
        <v>3042104</v>
      </c>
      <c r="B4826" s="2" t="s">
        <v>2408</v>
      </c>
      <c r="C4826" s="2">
        <v>34903941</v>
      </c>
      <c r="D4826" s="2">
        <v>338785832</v>
      </c>
      <c r="E4826" s="2" t="s">
        <v>59</v>
      </c>
      <c r="F4826" s="2" t="s">
        <v>60</v>
      </c>
      <c r="G4826" s="2" t="s">
        <v>5364</v>
      </c>
      <c r="H4826" s="2" t="s">
        <v>21941</v>
      </c>
      <c r="I4826" s="2">
        <v>775427786</v>
      </c>
      <c r="J4826" s="2" t="s">
        <v>3861</v>
      </c>
      <c r="K4826" s="2">
        <v>13</v>
      </c>
      <c r="L4826" s="2" t="s">
        <v>518</v>
      </c>
      <c r="M4826" s="2" t="s">
        <v>65</v>
      </c>
      <c r="N4826" s="3">
        <v>44396.416678240741</v>
      </c>
      <c r="O4826" s="2" t="s">
        <v>2204</v>
      </c>
      <c r="Q4826" s="2" t="s">
        <v>67</v>
      </c>
      <c r="R4826" s="3">
        <v>45746.891076388885</v>
      </c>
      <c r="S4826" s="2" t="s">
        <v>7652</v>
      </c>
      <c r="T4826" s="2" t="s">
        <v>69</v>
      </c>
      <c r="U4826" s="2" t="s">
        <v>70</v>
      </c>
      <c r="V4826" s="2" t="s">
        <v>21942</v>
      </c>
      <c r="W4826" s="2" t="s">
        <v>872</v>
      </c>
      <c r="X4826" s="2" t="s">
        <v>1216</v>
      </c>
      <c r="Y4826" s="2" t="s">
        <v>4182</v>
      </c>
      <c r="Z4826" s="2" t="s">
        <v>1446</v>
      </c>
      <c r="AA4826" s="2" t="s">
        <v>2540</v>
      </c>
      <c r="AB4826" s="2" t="s">
        <v>2540</v>
      </c>
      <c r="AC4826" s="2">
        <v>570</v>
      </c>
      <c r="AE4826" s="3">
        <v>45748.586365740739</v>
      </c>
      <c r="AF4826" s="2" t="s">
        <v>77</v>
      </c>
      <c r="AH4826" s="2" t="s">
        <v>78</v>
      </c>
      <c r="AI4826" s="2" t="s">
        <v>230</v>
      </c>
      <c r="AJ4826" s="2" t="s">
        <v>511</v>
      </c>
      <c r="AK4826" s="2" t="s">
        <v>21943</v>
      </c>
      <c r="AL4826" s="2" t="s">
        <v>907</v>
      </c>
      <c r="AM4826" s="3">
        <v>45748.586469907408</v>
      </c>
      <c r="AN4826" s="2" t="s">
        <v>21943</v>
      </c>
      <c r="AO4826" s="2" t="s">
        <v>907</v>
      </c>
      <c r="AP4826" s="2">
        <v>5865386</v>
      </c>
      <c r="AQ4826" s="2" t="s">
        <v>81</v>
      </c>
      <c r="AR4826" s="3">
        <v>45748.612083333333</v>
      </c>
      <c r="AS4826" s="2" t="s">
        <v>82</v>
      </c>
      <c r="AT4826" s="3">
        <v>45748.5625</v>
      </c>
      <c r="AU4826" s="2" t="s">
        <v>83</v>
      </c>
      <c r="AV4826" s="2" t="s">
        <v>234</v>
      </c>
      <c r="AW4826" s="2" t="s">
        <v>235</v>
      </c>
      <c r="AX4826" s="2" t="s">
        <v>19762</v>
      </c>
      <c r="AZ4826" s="3">
        <v>45748.612083333333</v>
      </c>
      <c r="BB4826" s="2" t="s">
        <v>273</v>
      </c>
      <c r="BC4826" s="2" t="s">
        <v>274</v>
      </c>
      <c r="BD4826" s="2" t="s">
        <v>274</v>
      </c>
      <c r="BE4826" s="2" t="s">
        <v>21944</v>
      </c>
      <c r="BF4826" s="2" t="s">
        <v>21945</v>
      </c>
    </row>
    <row r="4827" spans="1:58" x14ac:dyDescent="0.35">
      <c r="A4827" s="2">
        <v>3042105</v>
      </c>
      <c r="B4827" s="2" t="s">
        <v>58</v>
      </c>
      <c r="C4827" s="2">
        <v>42418001</v>
      </c>
      <c r="D4827" s="2">
        <v>338026527</v>
      </c>
      <c r="E4827" s="2" t="s">
        <v>59</v>
      </c>
      <c r="F4827" s="2" t="s">
        <v>60</v>
      </c>
      <c r="G4827" s="2" t="s">
        <v>10360</v>
      </c>
      <c r="H4827" s="2" t="s">
        <v>21946</v>
      </c>
      <c r="I4827" s="2">
        <v>787745447</v>
      </c>
      <c r="J4827" s="2" t="s">
        <v>21947</v>
      </c>
      <c r="K4827" s="2">
        <v>12</v>
      </c>
      <c r="L4827" s="2" t="s">
        <v>64</v>
      </c>
      <c r="M4827" s="2" t="s">
        <v>65</v>
      </c>
      <c r="N4827" s="3">
        <v>45295.736006944448</v>
      </c>
      <c r="O4827" s="2" t="s">
        <v>66</v>
      </c>
      <c r="Q4827" s="2" t="s">
        <v>67</v>
      </c>
      <c r="R4827" s="3">
        <v>45746.892627314817</v>
      </c>
      <c r="S4827" s="2" t="s">
        <v>1343</v>
      </c>
      <c r="T4827" s="2" t="s">
        <v>97</v>
      </c>
      <c r="U4827" s="2" t="s">
        <v>70</v>
      </c>
      <c r="V4827" s="2" t="s">
        <v>21948</v>
      </c>
      <c r="W4827" s="2" t="s">
        <v>285</v>
      </c>
      <c r="X4827" s="2" t="s">
        <v>286</v>
      </c>
      <c r="Y4827" s="2" t="s">
        <v>8931</v>
      </c>
      <c r="Z4827" s="2" t="s">
        <v>3736</v>
      </c>
      <c r="AA4827" s="2" t="s">
        <v>1092</v>
      </c>
      <c r="AB4827" s="2" t="s">
        <v>76</v>
      </c>
      <c r="AE4827" s="3">
        <v>45746.892638888887</v>
      </c>
      <c r="AF4827" s="2" t="s">
        <v>77</v>
      </c>
      <c r="AH4827" s="2" t="s">
        <v>78</v>
      </c>
      <c r="AI4827" s="2" t="s">
        <v>79</v>
      </c>
      <c r="AJ4827" s="2" t="s">
        <v>586</v>
      </c>
      <c r="AK4827" s="2" t="s">
        <v>21948</v>
      </c>
      <c r="AL4827" s="2" t="s">
        <v>1343</v>
      </c>
      <c r="AM4827" s="3">
        <v>45746.89266203704</v>
      </c>
      <c r="AN4827" s="2" t="s">
        <v>21948</v>
      </c>
      <c r="AP4827" s="2">
        <v>5862438</v>
      </c>
      <c r="AQ4827" s="2" t="s">
        <v>81</v>
      </c>
      <c r="AR4827" s="3">
        <v>45747.749178240738</v>
      </c>
      <c r="AS4827" s="2" t="s">
        <v>82</v>
      </c>
      <c r="AT4827" s="3">
        <v>45746.5625</v>
      </c>
      <c r="AU4827" s="2" t="s">
        <v>127</v>
      </c>
      <c r="AV4827" s="2" t="s">
        <v>292</v>
      </c>
      <c r="AW4827" s="2" t="s">
        <v>293</v>
      </c>
      <c r="AX4827" s="2" t="s">
        <v>4115</v>
      </c>
      <c r="AZ4827" s="3">
        <v>45747.749178240738</v>
      </c>
      <c r="BB4827" s="2" t="s">
        <v>4988</v>
      </c>
      <c r="BC4827" s="2" t="s">
        <v>4989</v>
      </c>
      <c r="BD4827" s="2" t="s">
        <v>4990</v>
      </c>
      <c r="BE4827" s="2" t="s">
        <v>20459</v>
      </c>
      <c r="BF4827" s="2" t="s">
        <v>299</v>
      </c>
    </row>
    <row r="4828" spans="1:58" x14ac:dyDescent="0.35">
      <c r="A4828" s="2">
        <v>3042106</v>
      </c>
      <c r="B4828" s="2" t="s">
        <v>214</v>
      </c>
      <c r="C4828" s="2">
        <v>42413791</v>
      </c>
      <c r="D4828" s="2">
        <v>339753355</v>
      </c>
      <c r="E4828" s="2" t="s">
        <v>59</v>
      </c>
      <c r="F4828" s="2" t="s">
        <v>60</v>
      </c>
      <c r="G4828" s="2" t="s">
        <v>1040</v>
      </c>
      <c r="H4828" s="2" t="s">
        <v>8240</v>
      </c>
      <c r="I4828" s="2">
        <v>774160167</v>
      </c>
      <c r="J4828" s="2" t="s">
        <v>4541</v>
      </c>
      <c r="K4828" s="2">
        <v>14</v>
      </c>
      <c r="L4828" s="2" t="s">
        <v>64</v>
      </c>
      <c r="M4828" s="2" t="s">
        <v>65</v>
      </c>
      <c r="N4828" s="3">
        <v>45306.75</v>
      </c>
      <c r="O4828" s="2" t="s">
        <v>614</v>
      </c>
      <c r="Q4828" s="2" t="s">
        <v>67</v>
      </c>
      <c r="R4828" s="3">
        <v>45746.894178240742</v>
      </c>
      <c r="S4828" s="2" t="s">
        <v>2135</v>
      </c>
      <c r="T4828" s="2" t="s">
        <v>69</v>
      </c>
      <c r="U4828" s="2" t="s">
        <v>175</v>
      </c>
      <c r="V4828" s="2" t="s">
        <v>21949</v>
      </c>
      <c r="W4828" s="2" t="s">
        <v>119</v>
      </c>
      <c r="X4828" s="2" t="s">
        <v>177</v>
      </c>
      <c r="Y4828" s="2" t="s">
        <v>5460</v>
      </c>
      <c r="Z4828" s="2" t="s">
        <v>2526</v>
      </c>
      <c r="AA4828" s="2" t="s">
        <v>1403</v>
      </c>
      <c r="AB4828" s="2" t="s">
        <v>76</v>
      </c>
      <c r="AE4828" s="3">
        <v>45746.894189814811</v>
      </c>
      <c r="AF4828" s="2" t="s">
        <v>77</v>
      </c>
      <c r="AH4828" s="2" t="s">
        <v>78</v>
      </c>
      <c r="AI4828" s="2" t="s">
        <v>125</v>
      </c>
      <c r="AJ4828" s="2" t="s">
        <v>493</v>
      </c>
      <c r="AK4828" s="2" t="e">
        <f>- MODEM REDEM -- TJRS asYnch--CLIENT INVITER A PATIENTER ¿ MPEC¿FIAB OK</f>
        <v>#NAME?</v>
      </c>
      <c r="AL4828" s="2" t="s">
        <v>2135</v>
      </c>
      <c r="AM4828" s="3">
        <v>45746.894224537034</v>
      </c>
      <c r="AN4828" s="2" t="e">
        <f>- MODEM REDEM -- TJRS asYnch--CLIENT INVITER A PATIENTER ¿ MPEC¿FIAB OK</f>
        <v>#NAME?</v>
      </c>
      <c r="AP4828" s="2">
        <v>5862439</v>
      </c>
      <c r="AQ4828" s="2" t="s">
        <v>81</v>
      </c>
      <c r="AR4828" s="3">
        <v>45747.523425925923</v>
      </c>
      <c r="AS4828" s="2" t="s">
        <v>82</v>
      </c>
      <c r="AT4828" s="3">
        <v>45747.333333333336</v>
      </c>
      <c r="AU4828" s="2" t="s">
        <v>127</v>
      </c>
      <c r="AV4828" s="2" t="s">
        <v>128</v>
      </c>
      <c r="AW4828" s="2" t="s">
        <v>129</v>
      </c>
      <c r="AX4828" s="2" t="s">
        <v>2464</v>
      </c>
      <c r="AZ4828" s="3">
        <v>45747.523425925923</v>
      </c>
      <c r="BB4828" s="2" t="s">
        <v>1549</v>
      </c>
      <c r="BC4828" s="2" t="s">
        <v>1550</v>
      </c>
      <c r="BD4828" s="2" t="s">
        <v>169</v>
      </c>
      <c r="BE4828" s="2" t="s">
        <v>21950</v>
      </c>
      <c r="BF4828" s="2" t="s">
        <v>2052</v>
      </c>
    </row>
    <row r="4829" spans="1:58" x14ac:dyDescent="0.35">
      <c r="A4829" s="2">
        <v>3042107</v>
      </c>
      <c r="B4829" s="2" t="s">
        <v>58</v>
      </c>
      <c r="C4829" s="2">
        <v>45117551</v>
      </c>
      <c r="D4829" s="2">
        <v>338483812</v>
      </c>
      <c r="E4829" s="2" t="s">
        <v>59</v>
      </c>
      <c r="F4829" s="2" t="s">
        <v>60</v>
      </c>
      <c r="G4829" s="2" t="s">
        <v>2777</v>
      </c>
      <c r="H4829" s="2" t="s">
        <v>21951</v>
      </c>
      <c r="I4829" s="2">
        <v>785240905</v>
      </c>
      <c r="J4829" s="2" t="s">
        <v>21952</v>
      </c>
      <c r="K4829" s="2">
        <v>12</v>
      </c>
      <c r="L4829" s="2" t="s">
        <v>64</v>
      </c>
      <c r="M4829" s="2" t="s">
        <v>65</v>
      </c>
      <c r="N4829" s="3">
        <v>45663.5</v>
      </c>
      <c r="O4829" s="2" t="s">
        <v>161</v>
      </c>
      <c r="Q4829" s="2" t="s">
        <v>67</v>
      </c>
      <c r="R4829" s="3">
        <v>45746.894502314812</v>
      </c>
      <c r="S4829" s="2" t="s">
        <v>3850</v>
      </c>
      <c r="T4829" s="2" t="s">
        <v>69</v>
      </c>
      <c r="U4829" s="2" t="s">
        <v>70</v>
      </c>
      <c r="V4829" s="2" t="s">
        <v>21953</v>
      </c>
      <c r="W4829" s="2" t="s">
        <v>285</v>
      </c>
      <c r="X4829" s="2" t="s">
        <v>286</v>
      </c>
      <c r="Y4829" s="2" t="s">
        <v>21954</v>
      </c>
      <c r="Z4829" s="2" t="s">
        <v>288</v>
      </c>
      <c r="AA4829" s="2" t="s">
        <v>288</v>
      </c>
      <c r="AB4829" s="2" t="s">
        <v>76</v>
      </c>
      <c r="AE4829" s="3">
        <v>45746.894513888888</v>
      </c>
      <c r="AF4829" s="2" t="s">
        <v>77</v>
      </c>
      <c r="AH4829" s="2" t="s">
        <v>103</v>
      </c>
      <c r="AI4829" s="2" t="s">
        <v>79</v>
      </c>
      <c r="AJ4829" s="2" t="s">
        <v>586</v>
      </c>
      <c r="AK4829" s="2" t="s">
        <v>21955</v>
      </c>
      <c r="AL4829" s="2" t="s">
        <v>3850</v>
      </c>
      <c r="AM4829" s="3">
        <v>45746.894537037035</v>
      </c>
      <c r="AN4829" s="2" t="s">
        <v>21955</v>
      </c>
      <c r="AP4829" s="2">
        <v>5862440</v>
      </c>
      <c r="AQ4829" s="2" t="s">
        <v>81</v>
      </c>
      <c r="AR4829" s="3">
        <v>45747.610034722224</v>
      </c>
      <c r="AS4829" s="2" t="s">
        <v>82</v>
      </c>
      <c r="AT4829" s="3">
        <v>45747.333333333336</v>
      </c>
      <c r="AU4829" s="2" t="s">
        <v>127</v>
      </c>
      <c r="AV4829" s="2" t="s">
        <v>292</v>
      </c>
      <c r="AW4829" s="2" t="s">
        <v>293</v>
      </c>
      <c r="AX4829" s="2" t="s">
        <v>928</v>
      </c>
      <c r="AZ4829" s="3">
        <v>45747.610023148147</v>
      </c>
      <c r="BB4829" s="2" t="s">
        <v>325</v>
      </c>
      <c r="BC4829" s="2" t="s">
        <v>326</v>
      </c>
      <c r="BD4829" s="2" t="s">
        <v>327</v>
      </c>
      <c r="BE4829" s="2" t="s">
        <v>1083</v>
      </c>
      <c r="BF4829" s="2" t="s">
        <v>299</v>
      </c>
    </row>
    <row r="4830" spans="1:58" x14ac:dyDescent="0.35">
      <c r="A4830" s="2">
        <v>3042108</v>
      </c>
      <c r="B4830" s="2" t="s">
        <v>58</v>
      </c>
      <c r="C4830" s="2">
        <v>39575991</v>
      </c>
      <c r="D4830" s="2">
        <v>338209132</v>
      </c>
      <c r="E4830" s="2" t="s">
        <v>59</v>
      </c>
      <c r="F4830" s="2" t="s">
        <v>60</v>
      </c>
      <c r="G4830" s="2" t="s">
        <v>21956</v>
      </c>
      <c r="H4830" s="2" t="s">
        <v>21957</v>
      </c>
      <c r="I4830" s="2" t="s">
        <v>21958</v>
      </c>
      <c r="J4830" s="2" t="s">
        <v>21959</v>
      </c>
      <c r="K4830" s="2">
        <v>12</v>
      </c>
      <c r="L4830" s="2" t="s">
        <v>64</v>
      </c>
      <c r="M4830" s="2" t="s">
        <v>65</v>
      </c>
      <c r="N4830" s="3">
        <v>45151</v>
      </c>
      <c r="O4830" s="2" t="s">
        <v>95</v>
      </c>
      <c r="Q4830" s="2" t="s">
        <v>67</v>
      </c>
      <c r="R4830" s="3">
        <v>45746.898414351854</v>
      </c>
      <c r="S4830" s="2" t="s">
        <v>1819</v>
      </c>
      <c r="T4830" s="2" t="s">
        <v>97</v>
      </c>
      <c r="U4830" s="2" t="s">
        <v>70</v>
      </c>
      <c r="V4830" s="2" t="s">
        <v>21960</v>
      </c>
      <c r="W4830" s="2" t="s">
        <v>72</v>
      </c>
      <c r="X4830" s="2" t="s">
        <v>439</v>
      </c>
      <c r="Y4830" s="2" t="s">
        <v>943</v>
      </c>
      <c r="Z4830" s="2" t="s">
        <v>888</v>
      </c>
      <c r="AA4830" s="2" t="s">
        <v>888</v>
      </c>
      <c r="AB4830" s="2" t="s">
        <v>76</v>
      </c>
      <c r="AE4830" s="3">
        <v>45746.898425925923</v>
      </c>
      <c r="AF4830" s="2" t="s">
        <v>77</v>
      </c>
      <c r="AH4830" s="2" t="s">
        <v>103</v>
      </c>
      <c r="AI4830" s="2" t="s">
        <v>79</v>
      </c>
      <c r="AJ4830" s="2" t="s">
        <v>105</v>
      </c>
      <c r="AK4830" s="2" t="s">
        <v>21961</v>
      </c>
      <c r="AL4830" s="2" t="s">
        <v>1819</v>
      </c>
      <c r="AM4830" s="3">
        <v>45746.898460648146</v>
      </c>
      <c r="AN4830" s="2" t="s">
        <v>21961</v>
      </c>
      <c r="AP4830" s="2">
        <v>5862441</v>
      </c>
      <c r="AQ4830" s="2" t="s">
        <v>81</v>
      </c>
      <c r="AR4830" s="3">
        <v>45749.509155092594</v>
      </c>
      <c r="AS4830" s="2" t="s">
        <v>82</v>
      </c>
      <c r="AT4830" s="3">
        <v>45746.5625</v>
      </c>
      <c r="AU4830" s="2" t="s">
        <v>127</v>
      </c>
      <c r="AV4830" s="2" t="s">
        <v>446</v>
      </c>
      <c r="AW4830" s="2" t="s">
        <v>447</v>
      </c>
      <c r="AX4830" s="2" t="s">
        <v>1429</v>
      </c>
      <c r="AZ4830" s="3">
        <v>45749.509155092594</v>
      </c>
      <c r="BB4830" s="2" t="s">
        <v>295</v>
      </c>
      <c r="BC4830" s="2" t="s">
        <v>296</v>
      </c>
      <c r="BD4830" s="2" t="s">
        <v>297</v>
      </c>
      <c r="BE4830" s="2" t="s">
        <v>21109</v>
      </c>
      <c r="BF4830" s="2" t="s">
        <v>1725</v>
      </c>
    </row>
    <row r="4831" spans="1:58" x14ac:dyDescent="0.35">
      <c r="A4831" s="2">
        <v>3042109</v>
      </c>
      <c r="B4831" s="2" t="s">
        <v>58</v>
      </c>
      <c r="C4831" s="2">
        <v>1086461</v>
      </c>
      <c r="D4831" s="2">
        <v>338253287</v>
      </c>
      <c r="E4831" s="2" t="s">
        <v>59</v>
      </c>
      <c r="F4831" s="2" t="s">
        <v>60</v>
      </c>
      <c r="G4831" s="2" t="s">
        <v>1978</v>
      </c>
      <c r="H4831" s="2" t="s">
        <v>4321</v>
      </c>
      <c r="I4831" s="2">
        <v>775346016</v>
      </c>
      <c r="J4831" s="2" t="s">
        <v>21962</v>
      </c>
      <c r="K4831" s="2">
        <v>12</v>
      </c>
      <c r="L4831" s="2" t="s">
        <v>518</v>
      </c>
      <c r="M4831" s="2" t="s">
        <v>65</v>
      </c>
      <c r="N4831" s="3">
        <v>45064.583344907405</v>
      </c>
      <c r="O4831" s="2" t="s">
        <v>161</v>
      </c>
      <c r="Q4831" s="2" t="s">
        <v>67</v>
      </c>
      <c r="R4831" s="3">
        <v>45746.900046296294</v>
      </c>
      <c r="S4831" s="2" t="s">
        <v>10506</v>
      </c>
      <c r="T4831" s="2" t="s">
        <v>69</v>
      </c>
      <c r="U4831" s="2" t="s">
        <v>1963</v>
      </c>
      <c r="V4831" s="2" t="s">
        <v>21963</v>
      </c>
      <c r="W4831" s="2" t="s">
        <v>72</v>
      </c>
      <c r="X4831" s="2" t="s">
        <v>73</v>
      </c>
      <c r="Y4831" s="2" t="s">
        <v>12825</v>
      </c>
      <c r="Z4831" s="2" t="s">
        <v>691</v>
      </c>
      <c r="AA4831" s="2" t="s">
        <v>9364</v>
      </c>
      <c r="AB4831" s="2" t="s">
        <v>9364</v>
      </c>
      <c r="AC4831" s="2">
        <v>57</v>
      </c>
      <c r="AE4831" s="3">
        <v>45746.900057870371</v>
      </c>
      <c r="AF4831" s="2" t="s">
        <v>77</v>
      </c>
      <c r="AH4831" s="2" t="s">
        <v>78</v>
      </c>
      <c r="AI4831" s="2" t="s">
        <v>79</v>
      </c>
      <c r="AJ4831" s="2" t="s">
        <v>545</v>
      </c>
      <c r="AK4831" s="2" t="s">
        <v>21964</v>
      </c>
      <c r="AL4831" s="2" t="s">
        <v>10506</v>
      </c>
      <c r="AM4831" s="3">
        <v>45746.900081018517</v>
      </c>
      <c r="AN4831" s="2" t="s">
        <v>21964</v>
      </c>
      <c r="AP4831" s="2">
        <v>5862445</v>
      </c>
      <c r="AQ4831" s="2" t="s">
        <v>81</v>
      </c>
      <c r="AR4831" s="3">
        <v>45748.864374999997</v>
      </c>
      <c r="AS4831" s="2" t="s">
        <v>82</v>
      </c>
      <c r="AT4831" s="3">
        <v>45746.333333333336</v>
      </c>
      <c r="AU4831" s="2" t="s">
        <v>127</v>
      </c>
      <c r="AV4831" s="2" t="s">
        <v>84</v>
      </c>
      <c r="AW4831" s="2" t="s">
        <v>85</v>
      </c>
      <c r="AX4831" s="2" t="s">
        <v>86</v>
      </c>
      <c r="AZ4831" s="3">
        <v>45748.864374999997</v>
      </c>
      <c r="BB4831" s="2" t="s">
        <v>1928</v>
      </c>
      <c r="BC4831" s="2" t="s">
        <v>1929</v>
      </c>
      <c r="BD4831" s="2" t="s">
        <v>1930</v>
      </c>
      <c r="BE4831" s="2" t="s">
        <v>21965</v>
      </c>
      <c r="BF4831" s="2" t="s">
        <v>2274</v>
      </c>
    </row>
    <row r="4832" spans="1:58" x14ac:dyDescent="0.35">
      <c r="A4832" s="2">
        <v>3042110</v>
      </c>
      <c r="B4832" s="2" t="s">
        <v>58</v>
      </c>
      <c r="C4832" s="2">
        <v>387691</v>
      </c>
      <c r="D4832" s="2">
        <v>338254347</v>
      </c>
      <c r="E4832" s="2" t="s">
        <v>59</v>
      </c>
      <c r="F4832" s="2" t="s">
        <v>60</v>
      </c>
      <c r="G4832" s="2" t="s">
        <v>345</v>
      </c>
      <c r="H4832" s="2" t="s">
        <v>21966</v>
      </c>
      <c r="I4832" s="2">
        <v>776554015</v>
      </c>
      <c r="J4832" s="2" t="s">
        <v>21967</v>
      </c>
      <c r="K4832" s="2">
        <v>12</v>
      </c>
      <c r="L4832" s="2" t="s">
        <v>64</v>
      </c>
      <c r="M4832" s="2" t="s">
        <v>65</v>
      </c>
      <c r="N4832" s="3">
        <v>44805</v>
      </c>
      <c r="O4832" s="2" t="s">
        <v>95</v>
      </c>
      <c r="Q4832" s="2" t="s">
        <v>67</v>
      </c>
      <c r="R4832" s="3">
        <v>45746.900312500002</v>
      </c>
      <c r="S4832" s="2" t="s">
        <v>21231</v>
      </c>
      <c r="T4832" s="2" t="s">
        <v>488</v>
      </c>
      <c r="U4832" s="2" t="s">
        <v>846</v>
      </c>
      <c r="V4832" s="2" t="s">
        <v>21968</v>
      </c>
      <c r="W4832" s="2" t="s">
        <v>72</v>
      </c>
      <c r="X4832" s="2" t="s">
        <v>143</v>
      </c>
      <c r="Y4832" s="2" t="s">
        <v>3333</v>
      </c>
      <c r="Z4832" s="2" t="s">
        <v>145</v>
      </c>
      <c r="AA4832" s="2" t="s">
        <v>3334</v>
      </c>
      <c r="AB4832" s="2" t="s">
        <v>3334</v>
      </c>
      <c r="AC4832" s="2" t="s">
        <v>21969</v>
      </c>
      <c r="AE4832" s="3">
        <v>45746.901412037034</v>
      </c>
      <c r="AF4832" s="2" t="s">
        <v>77</v>
      </c>
      <c r="AH4832" s="2" t="s">
        <v>78</v>
      </c>
      <c r="AI4832" s="2" t="s">
        <v>79</v>
      </c>
      <c r="AJ4832" s="2" t="s">
        <v>1272</v>
      </c>
      <c r="AK4832" s="2" t="s">
        <v>21970</v>
      </c>
      <c r="AL4832" s="2" t="s">
        <v>21231</v>
      </c>
      <c r="AM4832" s="3">
        <v>45746.901469907411</v>
      </c>
      <c r="AO4832" s="2" t="s">
        <v>21231</v>
      </c>
      <c r="AP4832" s="2">
        <v>5862448</v>
      </c>
      <c r="AQ4832" s="2" t="s">
        <v>81</v>
      </c>
      <c r="AR4832" s="3">
        <v>45748.642129629632</v>
      </c>
      <c r="AS4832" s="2" t="s">
        <v>82</v>
      </c>
      <c r="AT4832" s="3">
        <v>45746.333333333336</v>
      </c>
      <c r="AU4832" s="2" t="s">
        <v>83</v>
      </c>
      <c r="AV4832" s="2" t="s">
        <v>149</v>
      </c>
      <c r="AW4832" s="2" t="s">
        <v>150</v>
      </c>
      <c r="AX4832" s="2" t="s">
        <v>12980</v>
      </c>
      <c r="AZ4832" s="3">
        <v>45748.642129629632</v>
      </c>
      <c r="BB4832" s="2" t="s">
        <v>2535</v>
      </c>
      <c r="BC4832" s="2" t="s">
        <v>977</v>
      </c>
      <c r="BD4832" s="2" t="s">
        <v>359</v>
      </c>
      <c r="BE4832" s="2" t="s">
        <v>21971</v>
      </c>
      <c r="BF4832" s="2" t="s">
        <v>593</v>
      </c>
    </row>
    <row r="4833" spans="1:58" x14ac:dyDescent="0.35">
      <c r="A4833" s="2">
        <v>3042111</v>
      </c>
      <c r="B4833" s="2" t="s">
        <v>58</v>
      </c>
      <c r="C4833" s="2">
        <v>45492521</v>
      </c>
      <c r="D4833" s="2">
        <v>338923933</v>
      </c>
      <c r="E4833" s="2" t="s">
        <v>59</v>
      </c>
      <c r="F4833" s="2" t="s">
        <v>60</v>
      </c>
      <c r="G4833" s="2" t="s">
        <v>754</v>
      </c>
      <c r="H4833" s="2" t="s">
        <v>6163</v>
      </c>
      <c r="I4833" s="2">
        <v>771528597</v>
      </c>
      <c r="J4833" s="2" t="s">
        <v>21222</v>
      </c>
      <c r="K4833" s="2">
        <v>13</v>
      </c>
      <c r="L4833" s="2" t="s">
        <v>64</v>
      </c>
      <c r="M4833" s="2" t="s">
        <v>65</v>
      </c>
      <c r="N4833" s="3">
        <v>45737.541666666664</v>
      </c>
      <c r="O4833" s="2" t="s">
        <v>66</v>
      </c>
      <c r="Q4833" s="2" t="s">
        <v>67</v>
      </c>
      <c r="R4833" s="3">
        <v>45746.901041666664</v>
      </c>
      <c r="S4833" s="2" t="s">
        <v>3850</v>
      </c>
      <c r="T4833" s="2" t="s">
        <v>69</v>
      </c>
      <c r="U4833" s="2" t="s">
        <v>70</v>
      </c>
      <c r="V4833" s="2" t="s">
        <v>21972</v>
      </c>
      <c r="W4833" s="2" t="s">
        <v>872</v>
      </c>
      <c r="X4833" s="2" t="s">
        <v>1216</v>
      </c>
      <c r="Y4833" s="2" t="s">
        <v>9344</v>
      </c>
      <c r="Z4833" s="2" t="s">
        <v>1731</v>
      </c>
      <c r="AA4833" s="2" t="s">
        <v>21973</v>
      </c>
      <c r="AB4833" s="2" t="s">
        <v>76</v>
      </c>
      <c r="AE4833" s="3">
        <v>45746.901053240741</v>
      </c>
      <c r="AF4833" s="2" t="s">
        <v>77</v>
      </c>
      <c r="AH4833" s="2" t="s">
        <v>103</v>
      </c>
      <c r="AI4833" s="2" t="s">
        <v>79</v>
      </c>
      <c r="AJ4833" s="2" t="s">
        <v>586</v>
      </c>
      <c r="AK4833" s="2" t="s">
        <v>5655</v>
      </c>
      <c r="AL4833" s="2" t="s">
        <v>3850</v>
      </c>
      <c r="AM4833" s="3">
        <v>45746.901099537034</v>
      </c>
      <c r="AN4833" s="2" t="s">
        <v>5655</v>
      </c>
      <c r="AP4833" s="2">
        <v>5862446</v>
      </c>
      <c r="AQ4833" s="2" t="s">
        <v>81</v>
      </c>
      <c r="AR4833" s="3">
        <v>45749.696643518517</v>
      </c>
      <c r="AS4833" s="2" t="s">
        <v>82</v>
      </c>
      <c r="AT4833" s="3">
        <v>45747.333333333336</v>
      </c>
      <c r="AU4833" s="2" t="s">
        <v>127</v>
      </c>
      <c r="AV4833" s="2" t="s">
        <v>1164</v>
      </c>
      <c r="AW4833" s="2" t="s">
        <v>1165</v>
      </c>
      <c r="AX4833" s="2" t="s">
        <v>1166</v>
      </c>
      <c r="AZ4833" s="3">
        <v>45749.696643518517</v>
      </c>
      <c r="BB4833" s="2" t="s">
        <v>87</v>
      </c>
      <c r="BC4833" s="2" t="s">
        <v>88</v>
      </c>
      <c r="BD4833" s="2" t="s">
        <v>89</v>
      </c>
      <c r="BE4833" s="2" t="s">
        <v>21974</v>
      </c>
      <c r="BF4833" s="2" t="s">
        <v>1221</v>
      </c>
    </row>
    <row r="4834" spans="1:58" x14ac:dyDescent="0.35">
      <c r="A4834" s="2">
        <v>3042112</v>
      </c>
      <c r="B4834" s="2" t="s">
        <v>58</v>
      </c>
      <c r="C4834" s="2">
        <v>44640801</v>
      </c>
      <c r="D4834" s="2">
        <v>338051292</v>
      </c>
      <c r="E4834" s="2" t="s">
        <v>59</v>
      </c>
      <c r="F4834" s="2" t="s">
        <v>60</v>
      </c>
      <c r="G4834" s="2" t="s">
        <v>1010</v>
      </c>
      <c r="H4834" s="2" t="s">
        <v>1649</v>
      </c>
      <c r="I4834" s="2">
        <v>781217016</v>
      </c>
      <c r="J4834" s="2" t="s">
        <v>6978</v>
      </c>
      <c r="K4834" s="2">
        <v>13</v>
      </c>
      <c r="L4834" s="2" t="s">
        <v>64</v>
      </c>
      <c r="M4834" s="2" t="s">
        <v>65</v>
      </c>
      <c r="N4834" s="3">
        <v>45714.666666666664</v>
      </c>
      <c r="O4834" s="2" t="s">
        <v>66</v>
      </c>
      <c r="Q4834" s="2" t="s">
        <v>67</v>
      </c>
      <c r="R4834" s="3">
        <v>45746.901053240741</v>
      </c>
      <c r="S4834" s="2" t="s">
        <v>10638</v>
      </c>
      <c r="T4834" s="2" t="s">
        <v>69</v>
      </c>
      <c r="U4834" s="2" t="s">
        <v>3415</v>
      </c>
      <c r="V4834" s="2" t="s">
        <v>21975</v>
      </c>
      <c r="W4834" s="2" t="s">
        <v>872</v>
      </c>
      <c r="X4834" s="2" t="s">
        <v>873</v>
      </c>
      <c r="Y4834" s="2" t="s">
        <v>16962</v>
      </c>
      <c r="Z4834" s="2" t="s">
        <v>875</v>
      </c>
      <c r="AA4834" s="2" t="s">
        <v>875</v>
      </c>
      <c r="AB4834" s="2" t="s">
        <v>21976</v>
      </c>
      <c r="AE4834" s="3">
        <v>45746.901064814818</v>
      </c>
      <c r="AF4834" s="2" t="s">
        <v>77</v>
      </c>
      <c r="AH4834" s="2" t="s">
        <v>78</v>
      </c>
      <c r="AI4834" s="2" t="s">
        <v>79</v>
      </c>
      <c r="AJ4834" s="2" t="s">
        <v>586</v>
      </c>
      <c r="AK4834" s="2" t="s">
        <v>21977</v>
      </c>
      <c r="AL4834" s="2" t="s">
        <v>10638</v>
      </c>
      <c r="AM4834" s="3">
        <v>45746.90111111111</v>
      </c>
      <c r="AN4834" s="2" t="s">
        <v>21977</v>
      </c>
      <c r="AP4834" s="2">
        <v>5862447</v>
      </c>
      <c r="AQ4834" s="2" t="s">
        <v>81</v>
      </c>
      <c r="AR4834" s="3">
        <v>45747.682615740741</v>
      </c>
      <c r="AS4834" s="2" t="s">
        <v>82</v>
      </c>
      <c r="AT4834" s="3">
        <v>45747.5625</v>
      </c>
      <c r="AU4834" s="2" t="s">
        <v>83</v>
      </c>
      <c r="AV4834" s="2" t="s">
        <v>877</v>
      </c>
      <c r="AW4834" s="2" t="s">
        <v>878</v>
      </c>
      <c r="AX4834" s="2" t="s">
        <v>1902</v>
      </c>
      <c r="AZ4834" s="3">
        <v>45747.682615740741</v>
      </c>
      <c r="BB4834" s="2" t="s">
        <v>994</v>
      </c>
      <c r="BC4834" s="2" t="s">
        <v>358</v>
      </c>
      <c r="BD4834" s="2" t="s">
        <v>359</v>
      </c>
      <c r="BE4834" s="2" t="s">
        <v>21978</v>
      </c>
      <c r="BF4834" s="2" t="s">
        <v>435</v>
      </c>
    </row>
    <row r="4835" spans="1:58" x14ac:dyDescent="0.35">
      <c r="A4835" s="2">
        <v>3042113</v>
      </c>
      <c r="B4835" s="2" t="s">
        <v>58</v>
      </c>
      <c r="C4835" s="2">
        <v>41811801</v>
      </c>
      <c r="D4835" s="2">
        <v>338049703</v>
      </c>
      <c r="E4835" s="2" t="s">
        <v>59</v>
      </c>
      <c r="F4835" s="2" t="s">
        <v>60</v>
      </c>
      <c r="G4835" s="2" t="s">
        <v>12166</v>
      </c>
      <c r="H4835" s="2" t="s">
        <v>11365</v>
      </c>
      <c r="I4835" s="2">
        <v>775551794</v>
      </c>
      <c r="J4835" s="2" t="s">
        <v>21979</v>
      </c>
      <c r="K4835" s="2">
        <v>13</v>
      </c>
      <c r="L4835" s="2" t="s">
        <v>518</v>
      </c>
      <c r="M4835" s="2" t="s">
        <v>65</v>
      </c>
      <c r="N4835" s="3">
        <v>45433.75</v>
      </c>
      <c r="O4835" s="2" t="s">
        <v>66</v>
      </c>
      <c r="Q4835" s="2" t="s">
        <v>67</v>
      </c>
      <c r="R4835" s="3">
        <v>45746.902453703704</v>
      </c>
      <c r="S4835" s="2" t="s">
        <v>1651</v>
      </c>
      <c r="T4835" s="2" t="s">
        <v>69</v>
      </c>
      <c r="U4835" s="2" t="s">
        <v>175</v>
      </c>
      <c r="V4835" s="2" t="s">
        <v>21980</v>
      </c>
      <c r="W4835" s="2" t="s">
        <v>263</v>
      </c>
      <c r="X4835" s="2" t="s">
        <v>304</v>
      </c>
      <c r="Y4835" s="2" t="s">
        <v>305</v>
      </c>
      <c r="Z4835" s="2" t="s">
        <v>1446</v>
      </c>
      <c r="AA4835" s="2" t="s">
        <v>1446</v>
      </c>
      <c r="AB4835" s="2" t="s">
        <v>76</v>
      </c>
      <c r="AE4835" s="3">
        <v>45746.902465277781</v>
      </c>
      <c r="AF4835" s="2" t="s">
        <v>77</v>
      </c>
      <c r="AH4835" s="2" t="s">
        <v>78</v>
      </c>
      <c r="AI4835" s="2" t="s">
        <v>79</v>
      </c>
      <c r="AJ4835" s="2" t="s">
        <v>545</v>
      </c>
      <c r="AK4835" s="2" t="s">
        <v>21980</v>
      </c>
      <c r="AL4835" s="2" t="s">
        <v>1651</v>
      </c>
      <c r="AM4835" s="3">
        <v>45746.902499999997</v>
      </c>
      <c r="AN4835" s="2" t="s">
        <v>21980</v>
      </c>
      <c r="AP4835" s="2">
        <v>5862449</v>
      </c>
      <c r="AQ4835" s="2" t="s">
        <v>81</v>
      </c>
      <c r="AR4835" s="3">
        <v>45747.692384259259</v>
      </c>
      <c r="AS4835" s="2" t="s">
        <v>82</v>
      </c>
      <c r="AT4835" s="3">
        <v>45748.333333333336</v>
      </c>
      <c r="AU4835" s="2" t="s">
        <v>83</v>
      </c>
      <c r="AV4835" s="2" t="s">
        <v>308</v>
      </c>
      <c r="AW4835" s="2" t="s">
        <v>309</v>
      </c>
      <c r="AX4835" s="2" t="s">
        <v>3537</v>
      </c>
      <c r="AZ4835" s="3">
        <v>45747.692384259259</v>
      </c>
      <c r="BB4835" s="2" t="s">
        <v>325</v>
      </c>
      <c r="BC4835" s="2" t="s">
        <v>326</v>
      </c>
      <c r="BD4835" s="2" t="s">
        <v>327</v>
      </c>
      <c r="BE4835" s="2" t="s">
        <v>21981</v>
      </c>
      <c r="BF4835" s="2" t="s">
        <v>9047</v>
      </c>
    </row>
    <row r="4836" spans="1:58" x14ac:dyDescent="0.35">
      <c r="A4836" s="2">
        <v>3042114</v>
      </c>
      <c r="B4836" s="2" t="s">
        <v>58</v>
      </c>
      <c r="C4836" s="2">
        <v>32375661</v>
      </c>
      <c r="D4836" s="2">
        <v>339674206</v>
      </c>
      <c r="E4836" s="2" t="s">
        <v>59</v>
      </c>
      <c r="F4836" s="2" t="s">
        <v>60</v>
      </c>
      <c r="G4836" s="2" t="s">
        <v>21982</v>
      </c>
      <c r="H4836" s="2" t="s">
        <v>3185</v>
      </c>
      <c r="I4836" s="2">
        <v>774662298</v>
      </c>
      <c r="J4836" s="2" t="s">
        <v>21983</v>
      </c>
      <c r="K4836" s="2">
        <v>16</v>
      </c>
      <c r="L4836" s="2" t="s">
        <v>64</v>
      </c>
      <c r="M4836" s="2" t="s">
        <v>65</v>
      </c>
      <c r="N4836" s="3">
        <v>44951.875</v>
      </c>
      <c r="O4836" s="2" t="s">
        <v>66</v>
      </c>
      <c r="Q4836" s="2" t="s">
        <v>67</v>
      </c>
      <c r="R4836" s="3">
        <v>45746.905601851853</v>
      </c>
      <c r="S4836" s="2" t="s">
        <v>4866</v>
      </c>
      <c r="T4836" s="2" t="s">
        <v>488</v>
      </c>
      <c r="U4836" s="2" t="s">
        <v>846</v>
      </c>
      <c r="V4836" s="2" t="s">
        <v>21983</v>
      </c>
      <c r="W4836" s="2" t="s">
        <v>1474</v>
      </c>
      <c r="X4836" s="2" t="s">
        <v>1474</v>
      </c>
      <c r="Y4836" s="2" t="s">
        <v>3267</v>
      </c>
      <c r="Z4836" s="2" t="s">
        <v>1476</v>
      </c>
      <c r="AA4836" s="2" t="s">
        <v>4130</v>
      </c>
      <c r="AB4836" s="2" t="s">
        <v>76</v>
      </c>
      <c r="AE4836" s="3">
        <v>45746.909722222219</v>
      </c>
      <c r="AF4836" s="2" t="s">
        <v>77</v>
      </c>
      <c r="AH4836" s="2" t="s">
        <v>78</v>
      </c>
      <c r="AI4836" s="2" t="s">
        <v>79</v>
      </c>
      <c r="AJ4836" s="2" t="s">
        <v>586</v>
      </c>
      <c r="AK4836" s="2" t="s">
        <v>21984</v>
      </c>
      <c r="AL4836" s="2" t="s">
        <v>4866</v>
      </c>
      <c r="AM4836" s="3">
        <v>45746.909768518519</v>
      </c>
      <c r="AO4836" s="2" t="s">
        <v>4866</v>
      </c>
      <c r="AP4836" s="2">
        <v>5862452</v>
      </c>
      <c r="AQ4836" s="2" t="s">
        <v>81</v>
      </c>
      <c r="AR4836" s="3">
        <v>45747.527303240742</v>
      </c>
      <c r="AS4836" s="2" t="s">
        <v>82</v>
      </c>
      <c r="AT4836" s="3">
        <v>45746.333333333336</v>
      </c>
      <c r="AU4836" s="2" t="s">
        <v>83</v>
      </c>
      <c r="AV4836" s="2" t="s">
        <v>1714</v>
      </c>
      <c r="AW4836" s="2" t="s">
        <v>1715</v>
      </c>
      <c r="AX4836" s="2" t="s">
        <v>3268</v>
      </c>
      <c r="AZ4836" s="3">
        <v>45747.527303240742</v>
      </c>
      <c r="BB4836" s="2" t="s">
        <v>311</v>
      </c>
      <c r="BC4836" s="2" t="s">
        <v>312</v>
      </c>
      <c r="BD4836" s="2" t="s">
        <v>313</v>
      </c>
      <c r="BE4836" s="2" t="s">
        <v>1030</v>
      </c>
      <c r="BF4836" s="2" t="s">
        <v>299</v>
      </c>
    </row>
    <row r="4837" spans="1:58" x14ac:dyDescent="0.35">
      <c r="A4837" s="2">
        <v>3042115</v>
      </c>
      <c r="B4837" s="2" t="s">
        <v>214</v>
      </c>
      <c r="C4837" s="2">
        <v>45139021</v>
      </c>
      <c r="D4837" s="2">
        <v>339607359</v>
      </c>
      <c r="E4837" s="2" t="s">
        <v>59</v>
      </c>
      <c r="F4837" s="2" t="s">
        <v>60</v>
      </c>
      <c r="G4837" s="2" t="s">
        <v>1553</v>
      </c>
      <c r="H4837" s="2" t="s">
        <v>21985</v>
      </c>
      <c r="I4837" s="2">
        <v>781437017</v>
      </c>
      <c r="J4837" s="2" t="s">
        <v>10233</v>
      </c>
      <c r="K4837" s="2">
        <v>16</v>
      </c>
      <c r="L4837" s="2" t="s">
        <v>64</v>
      </c>
      <c r="M4837" s="2" t="s">
        <v>65</v>
      </c>
      <c r="N4837" s="3">
        <v>45687.625</v>
      </c>
      <c r="O4837" s="2" t="s">
        <v>614</v>
      </c>
      <c r="Q4837" s="2" t="s">
        <v>67</v>
      </c>
      <c r="R4837" s="3">
        <v>45746.90766203704</v>
      </c>
      <c r="S4837" s="2" t="s">
        <v>3620</v>
      </c>
      <c r="T4837" s="2" t="s">
        <v>69</v>
      </c>
      <c r="U4837" s="2" t="s">
        <v>857</v>
      </c>
      <c r="V4837" s="2" t="s">
        <v>21986</v>
      </c>
      <c r="W4837" s="2" t="s">
        <v>99</v>
      </c>
      <c r="X4837" s="2" t="s">
        <v>99</v>
      </c>
      <c r="Y4837" s="2" t="s">
        <v>3521</v>
      </c>
      <c r="Z4837" s="2" t="s">
        <v>1766</v>
      </c>
      <c r="AA4837" s="2" t="s">
        <v>21987</v>
      </c>
      <c r="AB4837" s="2" t="s">
        <v>76</v>
      </c>
      <c r="AE4837" s="3">
        <v>45746.907673611109</v>
      </c>
      <c r="AF4837" s="2" t="s">
        <v>77</v>
      </c>
      <c r="AH4837" s="2" t="s">
        <v>78</v>
      </c>
      <c r="AI4837" s="2" t="s">
        <v>125</v>
      </c>
      <c r="AJ4837" s="2" t="s">
        <v>1610</v>
      </c>
      <c r="AK4837" s="2" t="s">
        <v>21988</v>
      </c>
      <c r="AL4837" s="2" t="s">
        <v>3620</v>
      </c>
      <c r="AM4837" s="3">
        <v>45746.907708333332</v>
      </c>
      <c r="AN4837" s="2" t="s">
        <v>21988</v>
      </c>
      <c r="AP4837" s="2">
        <v>5862450</v>
      </c>
      <c r="AQ4837" s="2" t="s">
        <v>81</v>
      </c>
      <c r="AR4837" s="3">
        <v>45748.593738425923</v>
      </c>
      <c r="AS4837" s="2" t="s">
        <v>82</v>
      </c>
      <c r="AT4837" s="3">
        <v>45747.333333333336</v>
      </c>
      <c r="AU4837" s="2" t="s">
        <v>83</v>
      </c>
      <c r="AV4837" s="2" t="s">
        <v>106</v>
      </c>
      <c r="AW4837" s="2" t="s">
        <v>107</v>
      </c>
      <c r="AX4837" s="2" t="s">
        <v>4430</v>
      </c>
      <c r="AZ4837" s="3">
        <v>45748.593738425923</v>
      </c>
      <c r="BB4837" s="2" t="s">
        <v>863</v>
      </c>
      <c r="BC4837" s="2" t="s">
        <v>864</v>
      </c>
      <c r="BD4837" s="2" t="s">
        <v>865</v>
      </c>
      <c r="BE4837" s="2" t="s">
        <v>21989</v>
      </c>
      <c r="BF4837" s="2" t="s">
        <v>110</v>
      </c>
    </row>
    <row r="4838" spans="1:58" x14ac:dyDescent="0.35">
      <c r="A4838" s="2">
        <v>3042116</v>
      </c>
      <c r="B4838" s="2" t="s">
        <v>58</v>
      </c>
      <c r="C4838" s="2">
        <v>31162201</v>
      </c>
      <c r="D4838" s="2">
        <v>338250834</v>
      </c>
      <c r="E4838" s="2" t="s">
        <v>59</v>
      </c>
      <c r="F4838" s="2" t="s">
        <v>60</v>
      </c>
      <c r="G4838" s="2" t="s">
        <v>112</v>
      </c>
      <c r="H4838" s="2" t="s">
        <v>21990</v>
      </c>
      <c r="I4838" s="2">
        <v>775963725</v>
      </c>
      <c r="J4838" s="2" t="s">
        <v>2968</v>
      </c>
      <c r="K4838" s="2">
        <v>13</v>
      </c>
      <c r="L4838" s="2" t="s">
        <v>64</v>
      </c>
      <c r="M4838" s="2" t="s">
        <v>65</v>
      </c>
      <c r="N4838" s="3">
        <v>45444.416678240741</v>
      </c>
      <c r="O4838" s="2" t="s">
        <v>66</v>
      </c>
      <c r="Q4838" s="2" t="s">
        <v>67</v>
      </c>
      <c r="R4838" s="3">
        <v>45746.908206018517</v>
      </c>
      <c r="S4838" s="2" t="s">
        <v>4796</v>
      </c>
      <c r="T4838" s="2" t="s">
        <v>97</v>
      </c>
      <c r="U4838" s="2" t="s">
        <v>70</v>
      </c>
      <c r="V4838" s="2" t="s">
        <v>21991</v>
      </c>
      <c r="W4838" s="2" t="s">
        <v>72</v>
      </c>
      <c r="X4838" s="2" t="s">
        <v>73</v>
      </c>
      <c r="Y4838" s="2" t="s">
        <v>13315</v>
      </c>
      <c r="Z4838" s="2" t="s">
        <v>691</v>
      </c>
      <c r="AA4838" s="2" t="s">
        <v>789</v>
      </c>
      <c r="AB4838" s="2" t="s">
        <v>789</v>
      </c>
      <c r="AC4838" s="2" t="s">
        <v>21992</v>
      </c>
      <c r="AE4838" s="3">
        <v>45746.908217592594</v>
      </c>
      <c r="AF4838" s="2" t="s">
        <v>77</v>
      </c>
      <c r="AH4838" s="2" t="s">
        <v>78</v>
      </c>
      <c r="AI4838" s="2" t="s">
        <v>79</v>
      </c>
      <c r="AJ4838" s="2" t="s">
        <v>1272</v>
      </c>
      <c r="AK4838" s="2" t="s">
        <v>21993</v>
      </c>
      <c r="AL4838" s="2" t="s">
        <v>4796</v>
      </c>
      <c r="AM4838" s="3">
        <v>45746.90824074074</v>
      </c>
      <c r="AN4838" s="2" t="s">
        <v>21993</v>
      </c>
      <c r="AP4838" s="2">
        <v>5862451</v>
      </c>
      <c r="AQ4838" s="2" t="s">
        <v>81</v>
      </c>
      <c r="AR4838" s="3">
        <v>45748.649097222224</v>
      </c>
      <c r="AS4838" s="2" t="s">
        <v>82</v>
      </c>
      <c r="AT4838" s="3">
        <v>45747.333333333336</v>
      </c>
      <c r="AU4838" s="2" t="s">
        <v>127</v>
      </c>
      <c r="AV4838" s="2" t="s">
        <v>84</v>
      </c>
      <c r="AW4838" s="2" t="s">
        <v>85</v>
      </c>
      <c r="AX4838" s="2" t="s">
        <v>86</v>
      </c>
      <c r="AZ4838" s="3">
        <v>45748.649097222224</v>
      </c>
      <c r="BB4838" s="2" t="s">
        <v>608</v>
      </c>
      <c r="BC4838" s="2" t="s">
        <v>326</v>
      </c>
      <c r="BD4838" s="2" t="s">
        <v>609</v>
      </c>
      <c r="BE4838" s="2" t="s">
        <v>21994</v>
      </c>
      <c r="BF4838" s="2" t="s">
        <v>171</v>
      </c>
    </row>
    <row r="4839" spans="1:58" x14ac:dyDescent="0.35">
      <c r="A4839" s="2">
        <v>3042117</v>
      </c>
      <c r="B4839" s="2" t="s">
        <v>58</v>
      </c>
      <c r="C4839" s="2">
        <v>44949841</v>
      </c>
      <c r="D4839" s="2">
        <v>338729585</v>
      </c>
      <c r="E4839" s="2" t="s">
        <v>59</v>
      </c>
      <c r="F4839" s="2" t="s">
        <v>60</v>
      </c>
      <c r="G4839" s="2" t="s">
        <v>483</v>
      </c>
      <c r="H4839" s="2" t="s">
        <v>997</v>
      </c>
      <c r="I4839" s="2">
        <v>775688708</v>
      </c>
      <c r="J4839" s="2" t="s">
        <v>485</v>
      </c>
      <c r="K4839" s="2">
        <v>12</v>
      </c>
      <c r="L4839" s="2" t="s">
        <v>64</v>
      </c>
      <c r="M4839" s="2" t="s">
        <v>65</v>
      </c>
      <c r="N4839" s="3">
        <v>45656.541666666664</v>
      </c>
      <c r="O4839" s="2" t="s">
        <v>66</v>
      </c>
      <c r="Q4839" s="2" t="s">
        <v>67</v>
      </c>
      <c r="R4839" s="3">
        <v>45746.91002314815</v>
      </c>
      <c r="S4839" s="2" t="s">
        <v>1651</v>
      </c>
      <c r="T4839" s="2" t="s">
        <v>69</v>
      </c>
      <c r="U4839" s="2" t="s">
        <v>175</v>
      </c>
      <c r="V4839" s="2" t="s">
        <v>21995</v>
      </c>
      <c r="W4839" s="2" t="s">
        <v>285</v>
      </c>
      <c r="X4839" s="2" t="s">
        <v>426</v>
      </c>
      <c r="Y4839" s="2" t="s">
        <v>9259</v>
      </c>
      <c r="Z4839" s="2" t="s">
        <v>4235</v>
      </c>
      <c r="AA4839" s="2" t="s">
        <v>1271</v>
      </c>
      <c r="AB4839" s="2" t="s">
        <v>76</v>
      </c>
      <c r="AE4839" s="3">
        <v>45747.612557870372</v>
      </c>
      <c r="AF4839" s="2" t="s">
        <v>77</v>
      </c>
      <c r="AH4839" s="2" t="s">
        <v>78</v>
      </c>
      <c r="AI4839" s="2" t="s">
        <v>104</v>
      </c>
      <c r="AJ4839" s="2" t="s">
        <v>80</v>
      </c>
      <c r="AK4839" s="2" t="s">
        <v>19587</v>
      </c>
      <c r="AL4839" s="2" t="s">
        <v>728</v>
      </c>
      <c r="AM4839" s="3">
        <v>45747.613136574073</v>
      </c>
      <c r="AN4839" s="2" t="s">
        <v>19587</v>
      </c>
      <c r="AO4839" s="2" t="s">
        <v>728</v>
      </c>
      <c r="AP4839" s="2">
        <v>5863759</v>
      </c>
      <c r="AQ4839" s="2" t="s">
        <v>81</v>
      </c>
      <c r="AR4839" s="3">
        <v>45748.439502314817</v>
      </c>
      <c r="AS4839" s="2" t="s">
        <v>82</v>
      </c>
      <c r="AT4839" s="3">
        <v>45747.333333333336</v>
      </c>
      <c r="AU4839" s="2" t="s">
        <v>83</v>
      </c>
      <c r="AV4839" s="2" t="s">
        <v>1915</v>
      </c>
      <c r="AW4839" s="2" t="s">
        <v>1916</v>
      </c>
      <c r="AX4839" s="2" t="s">
        <v>1917</v>
      </c>
      <c r="AZ4839" s="3">
        <v>45748.439502314817</v>
      </c>
      <c r="BB4839" s="2" t="s">
        <v>167</v>
      </c>
      <c r="BC4839" s="2" t="s">
        <v>168</v>
      </c>
      <c r="BD4839" s="2" t="s">
        <v>169</v>
      </c>
      <c r="BE4839" s="2" t="s">
        <v>4621</v>
      </c>
      <c r="BF4839" s="2" t="s">
        <v>728</v>
      </c>
    </row>
    <row r="4840" spans="1:58" x14ac:dyDescent="0.35">
      <c r="A4840" s="2">
        <v>3042118</v>
      </c>
      <c r="B4840" s="2" t="s">
        <v>58</v>
      </c>
      <c r="C4840" s="2">
        <v>35256731</v>
      </c>
      <c r="D4840" s="2">
        <v>338642868</v>
      </c>
      <c r="E4840" s="2" t="s">
        <v>59</v>
      </c>
      <c r="F4840" s="2" t="s">
        <v>60</v>
      </c>
      <c r="G4840" s="2" t="s">
        <v>21996</v>
      </c>
      <c r="H4840" s="2" t="s">
        <v>21997</v>
      </c>
      <c r="I4840" s="2">
        <v>774001550</v>
      </c>
      <c r="J4840" s="2" t="s">
        <v>15090</v>
      </c>
      <c r="K4840" s="2">
        <v>12</v>
      </c>
      <c r="L4840" s="2" t="s">
        <v>64</v>
      </c>
      <c r="M4840" s="2" t="s">
        <v>65</v>
      </c>
      <c r="N4840" s="3">
        <v>43678</v>
      </c>
      <c r="O4840" s="2" t="s">
        <v>756</v>
      </c>
      <c r="Q4840" s="2" t="s">
        <v>67</v>
      </c>
      <c r="R4840" s="3">
        <v>45746.911168981482</v>
      </c>
      <c r="S4840" s="2" t="s">
        <v>2135</v>
      </c>
      <c r="T4840" s="2" t="s">
        <v>69</v>
      </c>
      <c r="U4840" s="2" t="s">
        <v>70</v>
      </c>
      <c r="V4840" s="2" t="s">
        <v>21998</v>
      </c>
      <c r="W4840" s="2" t="s">
        <v>72</v>
      </c>
      <c r="X4840" s="2" t="s">
        <v>439</v>
      </c>
      <c r="Y4840" s="2" t="s">
        <v>20471</v>
      </c>
      <c r="Z4840" s="2" t="s">
        <v>441</v>
      </c>
      <c r="AA4840" s="2" t="s">
        <v>442</v>
      </c>
      <c r="AB4840" s="2" t="s">
        <v>442</v>
      </c>
      <c r="AC4840" s="2" t="s">
        <v>21999</v>
      </c>
      <c r="AE4840" s="3">
        <v>45746.911180555559</v>
      </c>
      <c r="AF4840" s="2" t="s">
        <v>77</v>
      </c>
      <c r="AH4840" s="2" t="s">
        <v>78</v>
      </c>
      <c r="AI4840" s="2" t="s">
        <v>79</v>
      </c>
      <c r="AJ4840" s="2" t="s">
        <v>2713</v>
      </c>
      <c r="AK4840" s="2" t="s">
        <v>862</v>
      </c>
      <c r="AL4840" s="2" t="s">
        <v>2135</v>
      </c>
      <c r="AM4840" s="3">
        <v>45746.911215277774</v>
      </c>
      <c r="AN4840" s="2" t="s">
        <v>862</v>
      </c>
      <c r="AP4840" s="2">
        <v>5862454</v>
      </c>
      <c r="AQ4840" s="2" t="s">
        <v>81</v>
      </c>
      <c r="AR4840" s="3">
        <v>45747.63758101852</v>
      </c>
      <c r="AS4840" s="2" t="s">
        <v>82</v>
      </c>
      <c r="AT4840" s="3">
        <v>45747.333333333336</v>
      </c>
      <c r="AU4840" s="2" t="s">
        <v>127</v>
      </c>
      <c r="AV4840" s="2" t="s">
        <v>446</v>
      </c>
      <c r="AW4840" s="2" t="s">
        <v>447</v>
      </c>
      <c r="AX4840" s="2" t="s">
        <v>13265</v>
      </c>
      <c r="AZ4840" s="3">
        <v>45747.63758101852</v>
      </c>
      <c r="BB4840" s="2" t="s">
        <v>1360</v>
      </c>
      <c r="BC4840" s="2" t="s">
        <v>1361</v>
      </c>
      <c r="BD4840" s="2" t="s">
        <v>1362</v>
      </c>
      <c r="BE4840" s="2" t="s">
        <v>22000</v>
      </c>
      <c r="BF4840" s="2" t="s">
        <v>684</v>
      </c>
    </row>
    <row r="4841" spans="1:58" x14ac:dyDescent="0.35">
      <c r="A4841" s="2">
        <v>3042119</v>
      </c>
      <c r="B4841" s="2" t="s">
        <v>214</v>
      </c>
      <c r="C4841" s="2">
        <v>42370321</v>
      </c>
      <c r="D4841" s="2">
        <v>338040371</v>
      </c>
      <c r="E4841" s="2" t="s">
        <v>59</v>
      </c>
      <c r="F4841" s="2" t="s">
        <v>60</v>
      </c>
      <c r="G4841" s="2" t="s">
        <v>2736</v>
      </c>
      <c r="H4841" s="2" t="s">
        <v>2737</v>
      </c>
      <c r="I4841" s="2">
        <v>778171096</v>
      </c>
      <c r="J4841" s="2" t="s">
        <v>22001</v>
      </c>
      <c r="K4841" s="2">
        <v>13</v>
      </c>
      <c r="L4841" s="2" t="s">
        <v>64</v>
      </c>
      <c r="M4841" s="2" t="s">
        <v>65</v>
      </c>
      <c r="N4841" s="3">
        <v>45297.041666666664</v>
      </c>
      <c r="O4841" s="2" t="s">
        <v>614</v>
      </c>
      <c r="Q4841" s="2" t="s">
        <v>67</v>
      </c>
      <c r="R4841" s="3">
        <v>45746.914039351854</v>
      </c>
      <c r="S4841" s="2" t="s">
        <v>9253</v>
      </c>
      <c r="T4841" s="2" t="s">
        <v>69</v>
      </c>
      <c r="U4841" s="2" t="s">
        <v>175</v>
      </c>
      <c r="V4841" s="2" t="s">
        <v>22002</v>
      </c>
      <c r="W4841" s="2" t="s">
        <v>872</v>
      </c>
      <c r="X4841" s="2" t="s">
        <v>873</v>
      </c>
      <c r="Y4841" s="2" t="s">
        <v>3422</v>
      </c>
      <c r="Z4841" s="2" t="s">
        <v>875</v>
      </c>
      <c r="AA4841" s="2" t="s">
        <v>875</v>
      </c>
      <c r="AB4841" s="2" t="s">
        <v>875</v>
      </c>
      <c r="AE4841" s="3">
        <v>45747.591273148151</v>
      </c>
      <c r="AF4841" s="2" t="s">
        <v>77</v>
      </c>
      <c r="AH4841" s="2" t="s">
        <v>78</v>
      </c>
      <c r="AI4841" s="2" t="s">
        <v>230</v>
      </c>
      <c r="AJ4841" s="2" t="s">
        <v>180</v>
      </c>
      <c r="AL4841" s="2" t="s">
        <v>435</v>
      </c>
      <c r="AM4841" s="3">
        <v>45747.591747685183</v>
      </c>
      <c r="AN4841" s="2" t="s">
        <v>22003</v>
      </c>
      <c r="AO4841" s="2" t="s">
        <v>435</v>
      </c>
      <c r="AP4841" s="2">
        <v>5863708</v>
      </c>
      <c r="AQ4841" s="2" t="s">
        <v>81</v>
      </c>
      <c r="AR4841" s="3">
        <v>45748.471030092594</v>
      </c>
      <c r="AS4841" s="2" t="s">
        <v>82</v>
      </c>
      <c r="AT4841" s="3">
        <v>45747.5625</v>
      </c>
      <c r="AU4841" s="2" t="s">
        <v>127</v>
      </c>
      <c r="AV4841" s="2" t="s">
        <v>234</v>
      </c>
      <c r="AW4841" s="2" t="s">
        <v>235</v>
      </c>
      <c r="AX4841" s="2" t="s">
        <v>19569</v>
      </c>
      <c r="AZ4841" s="3">
        <v>45748.471030092594</v>
      </c>
      <c r="BB4841" s="2" t="s">
        <v>1655</v>
      </c>
      <c r="BC4841" s="2" t="s">
        <v>1656</v>
      </c>
      <c r="BD4841" s="2" t="s">
        <v>1657</v>
      </c>
      <c r="BE4841" s="2" t="s">
        <v>22004</v>
      </c>
      <c r="BF4841" s="2" t="s">
        <v>435</v>
      </c>
    </row>
    <row r="4842" spans="1:58" x14ac:dyDescent="0.35">
      <c r="A4842" s="2">
        <v>3042120</v>
      </c>
      <c r="B4842" s="2" t="s">
        <v>58</v>
      </c>
      <c r="C4842" s="2">
        <v>44412881</v>
      </c>
      <c r="D4842" s="2">
        <v>338753276</v>
      </c>
      <c r="E4842" s="2" t="s">
        <v>59</v>
      </c>
      <c r="F4842" s="2" t="s">
        <v>60</v>
      </c>
      <c r="G4842" s="2" t="s">
        <v>1978</v>
      </c>
      <c r="H4842" s="2" t="s">
        <v>5605</v>
      </c>
      <c r="I4842" s="2">
        <v>776247166</v>
      </c>
      <c r="J4842" s="2" t="s">
        <v>959</v>
      </c>
      <c r="K4842" s="2">
        <v>13</v>
      </c>
      <c r="L4842" s="2" t="s">
        <v>64</v>
      </c>
      <c r="M4842" s="2" t="s">
        <v>65</v>
      </c>
      <c r="N4842" s="3">
        <v>45601.708333333336</v>
      </c>
      <c r="O4842" s="2" t="s">
        <v>66</v>
      </c>
      <c r="Q4842" s="2" t="s">
        <v>67</v>
      </c>
      <c r="R4842" s="3">
        <v>45746.915844907409</v>
      </c>
      <c r="S4842" s="2" t="s">
        <v>1343</v>
      </c>
      <c r="T4842" s="2" t="s">
        <v>97</v>
      </c>
      <c r="U4842" s="2" t="s">
        <v>175</v>
      </c>
      <c r="V4842" s="2" t="s">
        <v>22005</v>
      </c>
      <c r="W4842" s="2" t="s">
        <v>872</v>
      </c>
      <c r="X4842" s="2" t="s">
        <v>1216</v>
      </c>
      <c r="Y4842" s="2" t="s">
        <v>5298</v>
      </c>
      <c r="Z4842" s="2" t="s">
        <v>1253</v>
      </c>
      <c r="AA4842" s="2" t="s">
        <v>1253</v>
      </c>
      <c r="AB4842" s="2" t="s">
        <v>76</v>
      </c>
      <c r="AE4842" s="3">
        <v>45746.915856481479</v>
      </c>
      <c r="AF4842" s="2" t="s">
        <v>77</v>
      </c>
      <c r="AH4842" s="2" t="s">
        <v>78</v>
      </c>
      <c r="AI4842" s="2" t="s">
        <v>380</v>
      </c>
      <c r="AJ4842" s="2" t="s">
        <v>586</v>
      </c>
      <c r="AK4842" s="2" t="s">
        <v>22005</v>
      </c>
      <c r="AL4842" s="2" t="s">
        <v>1343</v>
      </c>
      <c r="AM4842" s="3">
        <v>45746.915891203702</v>
      </c>
      <c r="AN4842" s="2" t="s">
        <v>22005</v>
      </c>
      <c r="AP4842" s="2">
        <v>5862456</v>
      </c>
      <c r="AQ4842" s="2" t="s">
        <v>81</v>
      </c>
      <c r="AR4842" s="3">
        <v>45748.800381944442</v>
      </c>
      <c r="AS4842" s="2" t="s">
        <v>82</v>
      </c>
      <c r="AT4842" s="3">
        <v>45747.5625</v>
      </c>
      <c r="AU4842" s="2" t="s">
        <v>127</v>
      </c>
      <c r="AV4842" s="2" t="s">
        <v>1164</v>
      </c>
      <c r="AW4842" s="2" t="s">
        <v>1165</v>
      </c>
      <c r="AX4842" s="2" t="s">
        <v>1219</v>
      </c>
      <c r="AZ4842" s="3">
        <v>45748.800381944442</v>
      </c>
      <c r="BB4842" s="2" t="s">
        <v>273</v>
      </c>
      <c r="BC4842" s="2" t="s">
        <v>274</v>
      </c>
      <c r="BD4842" s="2" t="s">
        <v>274</v>
      </c>
      <c r="BE4842" s="2" t="s">
        <v>22006</v>
      </c>
      <c r="BF4842" s="2" t="s">
        <v>276</v>
      </c>
    </row>
    <row r="4843" spans="1:58" x14ac:dyDescent="0.35">
      <c r="A4843" s="2">
        <v>3042121</v>
      </c>
      <c r="B4843" s="2" t="s">
        <v>58</v>
      </c>
      <c r="C4843" s="2">
        <v>682681</v>
      </c>
      <c r="D4843" s="2">
        <v>338459917</v>
      </c>
      <c r="E4843" s="2" t="s">
        <v>59</v>
      </c>
      <c r="F4843" s="2" t="s">
        <v>60</v>
      </c>
      <c r="G4843" s="2" t="s">
        <v>5060</v>
      </c>
      <c r="H4843" s="2" t="s">
        <v>22007</v>
      </c>
      <c r="I4843" s="2">
        <v>784364173</v>
      </c>
      <c r="J4843" s="2" t="s">
        <v>22008</v>
      </c>
      <c r="K4843" s="2">
        <v>13</v>
      </c>
      <c r="L4843" s="2" t="s">
        <v>64</v>
      </c>
      <c r="M4843" s="2" t="s">
        <v>65</v>
      </c>
      <c r="N4843" s="3">
        <v>45168.875011574077</v>
      </c>
      <c r="O4843" s="2" t="s">
        <v>95</v>
      </c>
      <c r="Q4843" s="2" t="s">
        <v>67</v>
      </c>
      <c r="R4843" s="3">
        <v>45746.915856481479</v>
      </c>
      <c r="S4843" s="2" t="s">
        <v>3576</v>
      </c>
      <c r="T4843" s="2" t="s">
        <v>69</v>
      </c>
      <c r="U4843" s="2" t="s">
        <v>70</v>
      </c>
      <c r="V4843" s="2" t="s">
        <v>22009</v>
      </c>
      <c r="W4843" s="2" t="s">
        <v>263</v>
      </c>
      <c r="X4843" s="2" t="s">
        <v>304</v>
      </c>
      <c r="Y4843" s="2" t="s">
        <v>520</v>
      </c>
      <c r="Z4843" s="2" t="s">
        <v>521</v>
      </c>
      <c r="AA4843" s="2" t="s">
        <v>1265</v>
      </c>
      <c r="AB4843" s="2" t="s">
        <v>22010</v>
      </c>
      <c r="AE4843" s="3">
        <v>45746.915868055556</v>
      </c>
      <c r="AF4843" s="2" t="s">
        <v>77</v>
      </c>
      <c r="AH4843" s="2" t="s">
        <v>78</v>
      </c>
      <c r="AI4843" s="2" t="s">
        <v>79</v>
      </c>
      <c r="AJ4843" s="2" t="s">
        <v>105</v>
      </c>
      <c r="AK4843" s="2" t="s">
        <v>13488</v>
      </c>
      <c r="AL4843" s="2" t="s">
        <v>3576</v>
      </c>
      <c r="AM4843" s="3">
        <v>45746.915914351855</v>
      </c>
      <c r="AN4843" s="2" t="s">
        <v>13488</v>
      </c>
      <c r="AP4843" s="2">
        <v>5862457</v>
      </c>
      <c r="AQ4843" s="2" t="s">
        <v>81</v>
      </c>
      <c r="AR4843" s="3">
        <v>45747.637974537036</v>
      </c>
      <c r="AS4843" s="2" t="s">
        <v>82</v>
      </c>
      <c r="AT4843" s="3">
        <v>45748.333333333336</v>
      </c>
      <c r="AU4843" s="2" t="s">
        <v>83</v>
      </c>
      <c r="AV4843" s="2" t="s">
        <v>308</v>
      </c>
      <c r="AW4843" s="2" t="s">
        <v>309</v>
      </c>
      <c r="AX4843" s="2" t="s">
        <v>4063</v>
      </c>
      <c r="AZ4843" s="3">
        <v>45747.637974537036</v>
      </c>
      <c r="BB4843" s="2" t="s">
        <v>87</v>
      </c>
      <c r="BC4843" s="2" t="s">
        <v>88</v>
      </c>
      <c r="BD4843" s="2" t="s">
        <v>89</v>
      </c>
      <c r="BE4843" s="2" t="s">
        <v>931</v>
      </c>
      <c r="BF4843" s="2" t="s">
        <v>463</v>
      </c>
    </row>
    <row r="4844" spans="1:58" x14ac:dyDescent="0.35">
      <c r="A4844" s="2">
        <v>3042122</v>
      </c>
      <c r="B4844" s="2" t="s">
        <v>58</v>
      </c>
      <c r="C4844" s="2">
        <v>43283541</v>
      </c>
      <c r="D4844" s="2">
        <v>339552094</v>
      </c>
      <c r="E4844" s="2" t="s">
        <v>59</v>
      </c>
      <c r="F4844" s="2" t="s">
        <v>60</v>
      </c>
      <c r="G4844" s="2" t="s">
        <v>594</v>
      </c>
      <c r="H4844" s="2" t="s">
        <v>516</v>
      </c>
      <c r="I4844" s="2">
        <v>775245110</v>
      </c>
      <c r="J4844" s="2" t="s">
        <v>552</v>
      </c>
      <c r="K4844" s="2">
        <v>12</v>
      </c>
      <c r="L4844" s="2" t="s">
        <v>64</v>
      </c>
      <c r="M4844" s="2" t="s">
        <v>65</v>
      </c>
      <c r="N4844" s="3">
        <v>45565.590567129628</v>
      </c>
      <c r="O4844" s="2" t="s">
        <v>66</v>
      </c>
      <c r="Q4844" s="2" t="s">
        <v>67</v>
      </c>
      <c r="R4844" s="3">
        <v>45746.916458333333</v>
      </c>
      <c r="S4844" s="2" t="s">
        <v>9409</v>
      </c>
      <c r="T4844" s="2" t="s">
        <v>97</v>
      </c>
      <c r="U4844" s="2" t="s">
        <v>70</v>
      </c>
      <c r="V4844" s="2" t="s">
        <v>22011</v>
      </c>
      <c r="Y4844" s="2" t="s">
        <v>5075</v>
      </c>
      <c r="Z4844" s="2" t="s">
        <v>725</v>
      </c>
      <c r="AA4844" s="2" t="s">
        <v>5848</v>
      </c>
      <c r="AB4844" s="2" t="s">
        <v>5848</v>
      </c>
      <c r="AE4844" s="3">
        <v>45748.531168981484</v>
      </c>
      <c r="AF4844" s="2" t="s">
        <v>77</v>
      </c>
      <c r="AH4844" s="2" t="s">
        <v>103</v>
      </c>
      <c r="AI4844" s="2" t="s">
        <v>79</v>
      </c>
      <c r="AJ4844" s="2" t="s">
        <v>269</v>
      </c>
      <c r="AK4844" s="2" t="s">
        <v>22012</v>
      </c>
      <c r="AL4844" s="2" t="s">
        <v>7622</v>
      </c>
      <c r="AM4844" s="3">
        <v>45748.53125</v>
      </c>
      <c r="AO4844" s="2" t="s">
        <v>7622</v>
      </c>
      <c r="AP4844" s="2">
        <v>5865014</v>
      </c>
      <c r="AQ4844" s="2" t="s">
        <v>81</v>
      </c>
      <c r="AR4844" s="3">
        <v>45748.704652777778</v>
      </c>
      <c r="AS4844" s="2" t="s">
        <v>82</v>
      </c>
      <c r="AT4844" s="3">
        <v>45748.333333333336</v>
      </c>
      <c r="AU4844" s="2" t="s">
        <v>83</v>
      </c>
      <c r="AV4844" s="2" t="s">
        <v>1164</v>
      </c>
      <c r="AW4844" s="2" t="s">
        <v>1165</v>
      </c>
      <c r="AX4844" s="2" t="s">
        <v>2859</v>
      </c>
      <c r="AZ4844" s="3">
        <v>45748.704652777778</v>
      </c>
      <c r="BB4844" s="2" t="s">
        <v>87</v>
      </c>
      <c r="BC4844" s="2" t="s">
        <v>88</v>
      </c>
      <c r="BD4844" s="2" t="s">
        <v>89</v>
      </c>
      <c r="BE4844" s="2" t="s">
        <v>22013</v>
      </c>
      <c r="BF4844" s="2" t="s">
        <v>474</v>
      </c>
    </row>
    <row r="4845" spans="1:58" x14ac:dyDescent="0.35">
      <c r="A4845" s="2">
        <v>3042123</v>
      </c>
      <c r="B4845" s="2" t="s">
        <v>58</v>
      </c>
      <c r="C4845" s="2">
        <v>42771691</v>
      </c>
      <c r="D4845" s="2">
        <v>339902576</v>
      </c>
      <c r="E4845" s="2" t="s">
        <v>59</v>
      </c>
      <c r="F4845" s="2" t="s">
        <v>60</v>
      </c>
      <c r="G4845" s="2" t="s">
        <v>345</v>
      </c>
      <c r="H4845" s="2" t="s">
        <v>22014</v>
      </c>
      <c r="I4845" s="2">
        <v>783170267</v>
      </c>
      <c r="J4845" s="2" t="s">
        <v>3932</v>
      </c>
      <c r="K4845" s="2">
        <v>19</v>
      </c>
      <c r="L4845" s="2" t="s">
        <v>64</v>
      </c>
      <c r="M4845" s="2" t="s">
        <v>65</v>
      </c>
      <c r="N4845" s="3">
        <v>45612.42291666667</v>
      </c>
      <c r="O4845" s="2" t="s">
        <v>66</v>
      </c>
      <c r="Q4845" s="2" t="s">
        <v>67</v>
      </c>
      <c r="R4845" s="3">
        <v>45746.918124999997</v>
      </c>
      <c r="S4845" s="2" t="s">
        <v>3576</v>
      </c>
      <c r="T4845" s="2" t="s">
        <v>69</v>
      </c>
      <c r="U4845" s="2" t="s">
        <v>70</v>
      </c>
      <c r="V4845" s="2" t="s">
        <v>22015</v>
      </c>
      <c r="W4845" s="2" t="s">
        <v>457</v>
      </c>
      <c r="X4845" s="2" t="s">
        <v>457</v>
      </c>
      <c r="Y4845" s="2" t="s">
        <v>16235</v>
      </c>
      <c r="Z4845" s="2" t="s">
        <v>459</v>
      </c>
      <c r="AA4845" s="2" t="s">
        <v>17538</v>
      </c>
      <c r="AB4845" s="2" t="s">
        <v>76</v>
      </c>
      <c r="AE4845" s="3">
        <v>45746.918136574073</v>
      </c>
      <c r="AF4845" s="2" t="s">
        <v>77</v>
      </c>
      <c r="AH4845" s="2" t="s">
        <v>78</v>
      </c>
      <c r="AI4845" s="2" t="s">
        <v>79</v>
      </c>
      <c r="AJ4845" s="2" t="s">
        <v>545</v>
      </c>
      <c r="AK4845" s="2" t="s">
        <v>13488</v>
      </c>
      <c r="AL4845" s="2" t="s">
        <v>3576</v>
      </c>
      <c r="AM4845" s="3">
        <v>45746.91815972222</v>
      </c>
      <c r="AN4845" s="2" t="s">
        <v>13488</v>
      </c>
      <c r="AP4845" s="2">
        <v>5862459</v>
      </c>
      <c r="AQ4845" s="2" t="s">
        <v>81</v>
      </c>
      <c r="AR4845" s="3">
        <v>45748.454884259256</v>
      </c>
      <c r="AS4845" s="2" t="s">
        <v>82</v>
      </c>
      <c r="AT4845" s="3">
        <v>45747.333333333336</v>
      </c>
      <c r="AU4845" s="2" t="s">
        <v>127</v>
      </c>
      <c r="AV4845" s="2" t="s">
        <v>2884</v>
      </c>
      <c r="AW4845" s="2" t="s">
        <v>2885</v>
      </c>
      <c r="AX4845" s="2" t="s">
        <v>5055</v>
      </c>
      <c r="AZ4845" s="3">
        <v>45748.454884259256</v>
      </c>
      <c r="BB4845" s="2" t="s">
        <v>311</v>
      </c>
      <c r="BC4845" s="2" t="s">
        <v>312</v>
      </c>
      <c r="BD4845" s="2" t="s">
        <v>313</v>
      </c>
      <c r="BE4845" s="2" t="s">
        <v>312</v>
      </c>
      <c r="BF4845" s="2" t="s">
        <v>463</v>
      </c>
    </row>
    <row r="4846" spans="1:58" x14ac:dyDescent="0.35">
      <c r="A4846" s="2">
        <v>3042124</v>
      </c>
      <c r="B4846" s="2" t="s">
        <v>58</v>
      </c>
      <c r="C4846" s="2">
        <v>41130021</v>
      </c>
      <c r="D4846" s="2">
        <v>338402864</v>
      </c>
      <c r="E4846" s="2" t="s">
        <v>59</v>
      </c>
      <c r="F4846" s="2" t="s">
        <v>60</v>
      </c>
      <c r="G4846" s="2" t="s">
        <v>112</v>
      </c>
      <c r="H4846" s="2" t="s">
        <v>1554</v>
      </c>
      <c r="I4846" s="2">
        <v>775147706</v>
      </c>
      <c r="J4846" s="2" t="s">
        <v>114</v>
      </c>
      <c r="K4846" s="2">
        <v>14</v>
      </c>
      <c r="L4846" s="2" t="s">
        <v>64</v>
      </c>
      <c r="M4846" s="2" t="s">
        <v>65</v>
      </c>
      <c r="N4846" s="3">
        <v>45114.599756944444</v>
      </c>
      <c r="O4846" s="2" t="s">
        <v>66</v>
      </c>
      <c r="Q4846" s="2" t="s">
        <v>67</v>
      </c>
      <c r="R4846" s="3">
        <v>45746.919236111113</v>
      </c>
      <c r="S4846" s="2" t="s">
        <v>3492</v>
      </c>
      <c r="T4846" s="2" t="s">
        <v>69</v>
      </c>
      <c r="U4846" s="2" t="s">
        <v>70</v>
      </c>
      <c r="V4846" s="2" t="s">
        <v>22016</v>
      </c>
      <c r="W4846" s="2" t="s">
        <v>1308</v>
      </c>
      <c r="X4846" s="2" t="s">
        <v>1308</v>
      </c>
      <c r="Y4846" s="2" t="s">
        <v>5231</v>
      </c>
      <c r="Z4846" s="2" t="s">
        <v>1634</v>
      </c>
      <c r="AA4846" s="2" t="s">
        <v>5232</v>
      </c>
      <c r="AB4846" s="2" t="s">
        <v>76</v>
      </c>
      <c r="AE4846" s="3">
        <v>45746.919259259259</v>
      </c>
      <c r="AF4846" s="2" t="s">
        <v>77</v>
      </c>
      <c r="AH4846" s="2" t="s">
        <v>103</v>
      </c>
      <c r="AI4846" s="2" t="s">
        <v>79</v>
      </c>
      <c r="AJ4846" s="2" t="s">
        <v>105</v>
      </c>
      <c r="AK4846" s="2" t="s">
        <v>22016</v>
      </c>
      <c r="AL4846" s="2" t="s">
        <v>3492</v>
      </c>
      <c r="AM4846" s="3">
        <v>45746.919282407405</v>
      </c>
      <c r="AN4846" s="2" t="s">
        <v>22016</v>
      </c>
      <c r="AP4846" s="2">
        <v>5862460</v>
      </c>
      <c r="AQ4846" s="2" t="s">
        <v>81</v>
      </c>
      <c r="AR4846" s="3">
        <v>45747.625787037039</v>
      </c>
      <c r="AS4846" s="2" t="s">
        <v>82</v>
      </c>
      <c r="AT4846" s="3">
        <v>45748.333333333336</v>
      </c>
      <c r="AU4846" s="2" t="s">
        <v>83</v>
      </c>
      <c r="AV4846" s="2" t="s">
        <v>495</v>
      </c>
      <c r="AW4846" s="2" t="s">
        <v>496</v>
      </c>
      <c r="AX4846" s="2" t="s">
        <v>1637</v>
      </c>
      <c r="AZ4846" s="3">
        <v>45747.625787037039</v>
      </c>
      <c r="BB4846" s="2" t="s">
        <v>311</v>
      </c>
      <c r="BC4846" s="2" t="s">
        <v>312</v>
      </c>
      <c r="BD4846" s="2" t="s">
        <v>313</v>
      </c>
      <c r="BE4846" s="2" t="s">
        <v>1628</v>
      </c>
      <c r="BF4846" s="2" t="s">
        <v>611</v>
      </c>
    </row>
    <row r="4847" spans="1:58" x14ac:dyDescent="0.35">
      <c r="A4847" s="2">
        <v>3042125</v>
      </c>
      <c r="B4847" s="2" t="s">
        <v>111</v>
      </c>
      <c r="C4847" s="2">
        <v>35397381</v>
      </c>
      <c r="D4847" s="2">
        <v>339971846</v>
      </c>
      <c r="E4847" s="2" t="s">
        <v>59</v>
      </c>
      <c r="F4847" s="2" t="s">
        <v>60</v>
      </c>
      <c r="G4847" s="2" t="s">
        <v>8785</v>
      </c>
      <c r="H4847" s="2" t="s">
        <v>1341</v>
      </c>
      <c r="I4847" s="2">
        <v>778261742</v>
      </c>
      <c r="J4847" s="2" t="s">
        <v>22017</v>
      </c>
      <c r="K4847" s="2">
        <v>19</v>
      </c>
      <c r="L4847" s="2" t="s">
        <v>64</v>
      </c>
      <c r="M4847" s="2" t="s">
        <v>65</v>
      </c>
      <c r="N4847" s="3">
        <v>43578.333333333336</v>
      </c>
      <c r="O4847" s="2" t="s">
        <v>115</v>
      </c>
      <c r="Q4847" s="2" t="s">
        <v>67</v>
      </c>
      <c r="R4847" s="3">
        <v>45746.922106481485</v>
      </c>
      <c r="S4847" s="2" t="s">
        <v>1343</v>
      </c>
      <c r="T4847" s="2" t="s">
        <v>97</v>
      </c>
      <c r="U4847" s="2" t="s">
        <v>1206</v>
      </c>
      <c r="V4847" s="2" t="s">
        <v>22018</v>
      </c>
      <c r="W4847" s="2" t="s">
        <v>457</v>
      </c>
      <c r="X4847" s="2" t="s">
        <v>2879</v>
      </c>
      <c r="Y4847" s="2" t="s">
        <v>15522</v>
      </c>
      <c r="Z4847" s="2" t="s">
        <v>2881</v>
      </c>
      <c r="AA4847" s="2" t="s">
        <v>15523</v>
      </c>
      <c r="AB4847" s="2" t="s">
        <v>76</v>
      </c>
      <c r="AE4847" s="3">
        <v>45746.922118055554</v>
      </c>
      <c r="AF4847" s="2" t="s">
        <v>77</v>
      </c>
      <c r="AH4847" s="2" t="s">
        <v>103</v>
      </c>
      <c r="AI4847" s="2" t="s">
        <v>125</v>
      </c>
      <c r="AJ4847" s="2" t="s">
        <v>381</v>
      </c>
      <c r="AK4847" s="2" t="s">
        <v>22018</v>
      </c>
      <c r="AL4847" s="2" t="s">
        <v>1343</v>
      </c>
      <c r="AM4847" s="3">
        <v>45746.922152777777</v>
      </c>
      <c r="AN4847" s="2" t="s">
        <v>22019</v>
      </c>
      <c r="AP4847" s="2">
        <v>5862463</v>
      </c>
      <c r="AQ4847" s="2" t="s">
        <v>81</v>
      </c>
      <c r="AR4847" s="3">
        <v>45748.37909722222</v>
      </c>
      <c r="AS4847" s="2" t="s">
        <v>82</v>
      </c>
      <c r="AT4847" s="3">
        <v>45747.5625</v>
      </c>
      <c r="AU4847" s="2" t="s">
        <v>127</v>
      </c>
      <c r="AV4847" s="2" t="s">
        <v>1815</v>
      </c>
      <c r="AW4847" s="2" t="s">
        <v>1816</v>
      </c>
      <c r="AX4847" s="2" t="s">
        <v>1817</v>
      </c>
      <c r="AZ4847" s="3">
        <v>45748.37908564815</v>
      </c>
      <c r="BB4847" s="2" t="s">
        <v>880</v>
      </c>
      <c r="BC4847" s="2" t="s">
        <v>881</v>
      </c>
      <c r="BD4847" s="2" t="s">
        <v>882</v>
      </c>
      <c r="BE4847" s="2" t="s">
        <v>22020</v>
      </c>
      <c r="BF4847" s="2" t="s">
        <v>1699</v>
      </c>
    </row>
    <row r="4848" spans="1:58" x14ac:dyDescent="0.35">
      <c r="A4848" s="2">
        <v>3042126</v>
      </c>
      <c r="B4848" s="2" t="s">
        <v>58</v>
      </c>
      <c r="C4848" s="2">
        <v>44975051</v>
      </c>
      <c r="D4848" s="2">
        <v>338701523</v>
      </c>
      <c r="E4848" s="2" t="s">
        <v>59</v>
      </c>
      <c r="F4848" s="2" t="s">
        <v>60</v>
      </c>
      <c r="G4848" s="2" t="s">
        <v>1010</v>
      </c>
      <c r="H4848" s="2" t="s">
        <v>1554</v>
      </c>
      <c r="I4848" s="2">
        <v>781139028</v>
      </c>
      <c r="J4848" s="2" t="s">
        <v>22021</v>
      </c>
      <c r="K4848" s="2">
        <v>13</v>
      </c>
      <c r="L4848" s="2" t="s">
        <v>64</v>
      </c>
      <c r="M4848" s="2" t="s">
        <v>65</v>
      </c>
      <c r="N4848" s="3">
        <v>45646.757430555554</v>
      </c>
      <c r="O4848" s="2" t="s">
        <v>66</v>
      </c>
      <c r="Q4848" s="2" t="s">
        <v>67</v>
      </c>
      <c r="R4848" s="3">
        <v>45746.926018518519</v>
      </c>
      <c r="S4848" s="2" t="s">
        <v>9900</v>
      </c>
      <c r="T4848" s="2" t="s">
        <v>69</v>
      </c>
      <c r="U4848" s="2" t="s">
        <v>70</v>
      </c>
      <c r="V4848" s="2" t="s">
        <v>22022</v>
      </c>
      <c r="W4848" s="2" t="s">
        <v>263</v>
      </c>
      <c r="X4848" s="2" t="s">
        <v>304</v>
      </c>
      <c r="Y4848" s="2" t="s">
        <v>10288</v>
      </c>
      <c r="Z4848" s="2" t="s">
        <v>351</v>
      </c>
      <c r="AA4848" s="2" t="s">
        <v>3142</v>
      </c>
      <c r="AB4848" s="2" t="s">
        <v>22023</v>
      </c>
      <c r="AE4848" s="3">
        <v>45746.926030092596</v>
      </c>
      <c r="AF4848" s="2" t="s">
        <v>77</v>
      </c>
      <c r="AH4848" s="2" t="s">
        <v>78</v>
      </c>
      <c r="AI4848" s="2" t="s">
        <v>79</v>
      </c>
      <c r="AJ4848" s="2" t="s">
        <v>819</v>
      </c>
      <c r="AK4848" s="2" t="s">
        <v>22024</v>
      </c>
      <c r="AL4848" s="2" t="s">
        <v>9900</v>
      </c>
      <c r="AM4848" s="3">
        <v>45746.926064814812</v>
      </c>
      <c r="AN4848" s="2" t="s">
        <v>22024</v>
      </c>
      <c r="AP4848" s="2">
        <v>5862464</v>
      </c>
      <c r="AQ4848" s="2" t="s">
        <v>81</v>
      </c>
      <c r="AR4848" s="3">
        <v>45747.686342592591</v>
      </c>
      <c r="AS4848" s="2" t="s">
        <v>82</v>
      </c>
      <c r="AT4848" s="3">
        <v>45748.333333333336</v>
      </c>
      <c r="AU4848" s="2" t="s">
        <v>83</v>
      </c>
      <c r="AV4848" s="2" t="s">
        <v>308</v>
      </c>
      <c r="AW4848" s="2" t="s">
        <v>309</v>
      </c>
      <c r="AX4848" s="2" t="s">
        <v>1405</v>
      </c>
      <c r="AZ4848" s="3">
        <v>45747.686342592591</v>
      </c>
      <c r="BB4848" s="2" t="s">
        <v>325</v>
      </c>
      <c r="BC4848" s="2" t="s">
        <v>326</v>
      </c>
      <c r="BD4848" s="2" t="s">
        <v>327</v>
      </c>
      <c r="BE4848" s="2" t="s">
        <v>22025</v>
      </c>
      <c r="BF4848" s="2" t="s">
        <v>9047</v>
      </c>
    </row>
    <row r="4849" spans="1:58" x14ac:dyDescent="0.35">
      <c r="A4849" s="2">
        <v>3042127</v>
      </c>
      <c r="B4849" s="2" t="s">
        <v>214</v>
      </c>
      <c r="C4849" s="2">
        <v>31000081</v>
      </c>
      <c r="D4849" s="2">
        <v>339709078</v>
      </c>
      <c r="E4849" s="2" t="s">
        <v>59</v>
      </c>
      <c r="F4849" s="2" t="s">
        <v>60</v>
      </c>
      <c r="G4849" s="2" t="s">
        <v>7737</v>
      </c>
      <c r="H4849" s="2" t="s">
        <v>243</v>
      </c>
      <c r="I4849" s="2">
        <v>771202394</v>
      </c>
      <c r="J4849" s="2" t="s">
        <v>22026</v>
      </c>
      <c r="K4849" s="2">
        <v>14</v>
      </c>
      <c r="L4849" s="2" t="s">
        <v>64</v>
      </c>
      <c r="M4849" s="2" t="s">
        <v>65</v>
      </c>
      <c r="N4849" s="3">
        <v>45538.708333333336</v>
      </c>
      <c r="O4849" s="2" t="s">
        <v>614</v>
      </c>
      <c r="Q4849" s="2" t="s">
        <v>67</v>
      </c>
      <c r="R4849" s="3">
        <v>45746.931921296295</v>
      </c>
      <c r="S4849" s="2" t="s">
        <v>757</v>
      </c>
      <c r="T4849" s="2" t="s">
        <v>69</v>
      </c>
      <c r="U4849" s="2" t="s">
        <v>1963</v>
      </c>
      <c r="V4849" s="2" t="s">
        <v>22027</v>
      </c>
      <c r="W4849" s="2" t="s">
        <v>119</v>
      </c>
      <c r="X4849" s="2" t="s">
        <v>120</v>
      </c>
      <c r="Y4849" s="2" t="s">
        <v>11683</v>
      </c>
      <c r="Z4849" s="2" t="s">
        <v>122</v>
      </c>
      <c r="AA4849" s="2" t="s">
        <v>123</v>
      </c>
      <c r="AB4849" s="2" t="s">
        <v>76</v>
      </c>
      <c r="AE4849" s="3">
        <v>45746.931921296295</v>
      </c>
      <c r="AF4849" s="2" t="s">
        <v>77</v>
      </c>
      <c r="AH4849" s="2" t="s">
        <v>78</v>
      </c>
      <c r="AI4849" s="2" t="s">
        <v>125</v>
      </c>
      <c r="AJ4849" s="2" t="s">
        <v>381</v>
      </c>
      <c r="AK4849" s="2" t="s">
        <v>1576</v>
      </c>
      <c r="AL4849" s="2" t="s">
        <v>757</v>
      </c>
      <c r="AM4849" s="3">
        <v>45746.931956018518</v>
      </c>
      <c r="AN4849" s="2" t="s">
        <v>1576</v>
      </c>
      <c r="AP4849" s="2">
        <v>5862465</v>
      </c>
      <c r="AQ4849" s="2" t="s">
        <v>81</v>
      </c>
      <c r="AR4849" s="3">
        <v>45747.647662037038</v>
      </c>
      <c r="AS4849" s="2" t="s">
        <v>82</v>
      </c>
      <c r="AT4849" s="3">
        <v>45747.333333333336</v>
      </c>
      <c r="AU4849" s="2" t="s">
        <v>127</v>
      </c>
      <c r="AV4849" s="2" t="s">
        <v>128</v>
      </c>
      <c r="AW4849" s="2" t="s">
        <v>129</v>
      </c>
      <c r="AX4849" s="2" t="s">
        <v>130</v>
      </c>
      <c r="AZ4849" s="3">
        <v>45747.647662037038</v>
      </c>
      <c r="BB4849" s="2" t="s">
        <v>2146</v>
      </c>
      <c r="BC4849" s="2" t="s">
        <v>2147</v>
      </c>
      <c r="BD4849" s="2" t="s">
        <v>342</v>
      </c>
      <c r="BE4849" s="2" t="s">
        <v>22028</v>
      </c>
      <c r="BF4849" s="2" t="s">
        <v>135</v>
      </c>
    </row>
    <row r="4850" spans="1:58" x14ac:dyDescent="0.35">
      <c r="A4850" s="2">
        <v>3042128</v>
      </c>
      <c r="B4850" s="2" t="s">
        <v>58</v>
      </c>
      <c r="C4850" s="2">
        <v>45489611</v>
      </c>
      <c r="D4850" s="2">
        <v>338923154</v>
      </c>
      <c r="E4850" s="2" t="s">
        <v>59</v>
      </c>
      <c r="F4850" s="2" t="s">
        <v>60</v>
      </c>
      <c r="G4850" s="2" t="s">
        <v>2777</v>
      </c>
      <c r="H4850" s="2" t="s">
        <v>7963</v>
      </c>
      <c r="I4850" s="2">
        <v>786363429</v>
      </c>
      <c r="J4850" s="2" t="s">
        <v>22029</v>
      </c>
      <c r="K4850" s="2">
        <v>13</v>
      </c>
      <c r="L4850" s="2" t="s">
        <v>518</v>
      </c>
      <c r="M4850" s="2" t="s">
        <v>65</v>
      </c>
      <c r="N4850" s="3">
        <v>45741.666666666664</v>
      </c>
      <c r="O4850" s="2" t="s">
        <v>66</v>
      </c>
      <c r="Q4850" s="2" t="s">
        <v>67</v>
      </c>
      <c r="R4850" s="3">
        <v>45746.935428240744</v>
      </c>
      <c r="S4850" s="2" t="s">
        <v>10506</v>
      </c>
      <c r="T4850" s="2" t="s">
        <v>69</v>
      </c>
      <c r="U4850" s="2" t="s">
        <v>1963</v>
      </c>
      <c r="V4850" s="2" t="s">
        <v>22030</v>
      </c>
      <c r="W4850" s="2" t="s">
        <v>225</v>
      </c>
      <c r="X4850" s="2" t="s">
        <v>912</v>
      </c>
      <c r="Y4850" s="2" t="s">
        <v>1419</v>
      </c>
      <c r="Z4850" s="2" t="s">
        <v>4472</v>
      </c>
      <c r="AA4850" s="2">
        <v>2012</v>
      </c>
      <c r="AB4850" s="2" t="s">
        <v>76</v>
      </c>
      <c r="AE4850" s="3">
        <v>45746.935439814813</v>
      </c>
      <c r="AF4850" s="2" t="s">
        <v>77</v>
      </c>
      <c r="AH4850" s="2" t="s">
        <v>78</v>
      </c>
      <c r="AI4850" s="2" t="s">
        <v>79</v>
      </c>
      <c r="AJ4850" s="2" t="s">
        <v>586</v>
      </c>
      <c r="AK4850" s="2" t="s">
        <v>21964</v>
      </c>
      <c r="AL4850" s="2" t="s">
        <v>10506</v>
      </c>
      <c r="AM4850" s="3">
        <v>45746.935497685183</v>
      </c>
      <c r="AN4850" s="2" t="s">
        <v>21964</v>
      </c>
      <c r="AP4850" s="2">
        <v>5862466</v>
      </c>
      <c r="AQ4850" s="2" t="s">
        <v>81</v>
      </c>
      <c r="AR4850" s="3">
        <v>45748.543773148151</v>
      </c>
      <c r="AS4850" s="2" t="s">
        <v>82</v>
      </c>
      <c r="AT4850" s="3">
        <v>45746.5625</v>
      </c>
      <c r="AU4850" s="2" t="s">
        <v>127</v>
      </c>
      <c r="AV4850" s="2" t="s">
        <v>916</v>
      </c>
      <c r="AW4850" s="2" t="s">
        <v>917</v>
      </c>
      <c r="AX4850" s="2" t="s">
        <v>1824</v>
      </c>
      <c r="AZ4850" s="3">
        <v>45748.543773148151</v>
      </c>
      <c r="BB4850" s="2" t="s">
        <v>1928</v>
      </c>
      <c r="BC4850" s="2" t="s">
        <v>1929</v>
      </c>
      <c r="BD4850" s="2" t="s">
        <v>1930</v>
      </c>
      <c r="BE4850" s="2" t="s">
        <v>22031</v>
      </c>
      <c r="BF4850" s="2" t="s">
        <v>920</v>
      </c>
    </row>
    <row r="4851" spans="1:58" x14ac:dyDescent="0.35">
      <c r="A4851" s="2">
        <v>3042129</v>
      </c>
      <c r="B4851" s="2" t="s">
        <v>58</v>
      </c>
      <c r="C4851" s="2">
        <v>815381</v>
      </c>
      <c r="D4851" s="2">
        <v>338363726</v>
      </c>
      <c r="E4851" s="2" t="s">
        <v>59</v>
      </c>
      <c r="F4851" s="2" t="s">
        <v>60</v>
      </c>
      <c r="G4851" s="2" t="s">
        <v>1919</v>
      </c>
      <c r="H4851" s="2" t="s">
        <v>8543</v>
      </c>
      <c r="I4851" s="2">
        <v>776492114</v>
      </c>
      <c r="J4851" s="2" t="s">
        <v>13605</v>
      </c>
      <c r="K4851" s="2">
        <v>13</v>
      </c>
      <c r="L4851" s="2" t="s">
        <v>64</v>
      </c>
      <c r="M4851" s="2" t="s">
        <v>65</v>
      </c>
      <c r="N4851" s="3">
        <v>44682</v>
      </c>
      <c r="O4851" s="2" t="s">
        <v>95</v>
      </c>
      <c r="Q4851" s="2" t="s">
        <v>67</v>
      </c>
      <c r="R4851" s="3">
        <v>45746.937581018516</v>
      </c>
      <c r="S4851" s="2" t="s">
        <v>9409</v>
      </c>
      <c r="T4851" s="2" t="s">
        <v>97</v>
      </c>
      <c r="U4851" s="2" t="s">
        <v>70</v>
      </c>
      <c r="V4851" s="2" t="s">
        <v>22032</v>
      </c>
      <c r="W4851" s="2" t="s">
        <v>263</v>
      </c>
      <c r="X4851" s="2" t="s">
        <v>264</v>
      </c>
      <c r="Y4851" s="2" t="s">
        <v>5184</v>
      </c>
      <c r="Z4851" s="2" t="s">
        <v>4403</v>
      </c>
      <c r="AA4851" s="2" t="s">
        <v>8545</v>
      </c>
      <c r="AB4851" s="2" t="s">
        <v>8545</v>
      </c>
      <c r="AE4851" s="3">
        <v>45746.937592592592</v>
      </c>
      <c r="AF4851" s="2" t="s">
        <v>77</v>
      </c>
      <c r="AH4851" s="2" t="s">
        <v>78</v>
      </c>
      <c r="AI4851" s="2" t="s">
        <v>79</v>
      </c>
      <c r="AJ4851" s="2" t="s">
        <v>105</v>
      </c>
      <c r="AK4851" s="2" t="s">
        <v>22033</v>
      </c>
      <c r="AL4851" s="2" t="s">
        <v>9409</v>
      </c>
      <c r="AM4851" s="3">
        <v>45746.937627314815</v>
      </c>
      <c r="AN4851" s="2" t="s">
        <v>22033</v>
      </c>
      <c r="AP4851" s="2">
        <v>5862467</v>
      </c>
      <c r="AQ4851" s="2" t="s">
        <v>81</v>
      </c>
      <c r="AR4851" s="3">
        <v>45748.85260416667</v>
      </c>
      <c r="AS4851" s="2" t="s">
        <v>82</v>
      </c>
      <c r="AT4851" s="3">
        <v>45747.333333333336</v>
      </c>
      <c r="AU4851" s="2" t="s">
        <v>127</v>
      </c>
      <c r="AV4851" s="2" t="s">
        <v>270</v>
      </c>
      <c r="AW4851" s="2" t="s">
        <v>271</v>
      </c>
      <c r="AX4851" s="2" t="s">
        <v>1470</v>
      </c>
      <c r="AZ4851" s="3">
        <v>45748.85260416667</v>
      </c>
      <c r="BB4851" s="2" t="s">
        <v>273</v>
      </c>
      <c r="BC4851" s="2" t="s">
        <v>274</v>
      </c>
      <c r="BD4851" s="2" t="s">
        <v>274</v>
      </c>
      <c r="BE4851" s="2" t="s">
        <v>22034</v>
      </c>
      <c r="BF4851" s="2" t="s">
        <v>276</v>
      </c>
    </row>
    <row r="4852" spans="1:58" x14ac:dyDescent="0.35">
      <c r="A4852" s="2">
        <v>3042130</v>
      </c>
      <c r="B4852" s="2" t="s">
        <v>58</v>
      </c>
      <c r="C4852" s="2">
        <v>42479051</v>
      </c>
      <c r="D4852" s="2">
        <v>338026975</v>
      </c>
      <c r="E4852" s="2" t="s">
        <v>59</v>
      </c>
      <c r="F4852" s="2" t="s">
        <v>60</v>
      </c>
      <c r="G4852" s="2" t="s">
        <v>345</v>
      </c>
      <c r="H4852" s="2" t="s">
        <v>22035</v>
      </c>
      <c r="I4852" s="2">
        <v>775997200</v>
      </c>
      <c r="J4852" s="2" t="s">
        <v>347</v>
      </c>
      <c r="K4852" s="2">
        <v>12</v>
      </c>
      <c r="L4852" s="2" t="s">
        <v>64</v>
      </c>
      <c r="M4852" s="2" t="s">
        <v>65</v>
      </c>
      <c r="N4852" s="3">
        <v>45307.651701388888</v>
      </c>
      <c r="O4852" s="2" t="s">
        <v>95</v>
      </c>
      <c r="Q4852" s="2" t="s">
        <v>67</v>
      </c>
      <c r="R4852" s="3">
        <v>45746.950150462966</v>
      </c>
      <c r="S4852" s="2" t="s">
        <v>1500</v>
      </c>
      <c r="T4852" s="2" t="s">
        <v>69</v>
      </c>
      <c r="U4852" s="2" t="s">
        <v>70</v>
      </c>
      <c r="V4852" s="2" t="s">
        <v>22036</v>
      </c>
      <c r="W4852" s="2" t="s">
        <v>72</v>
      </c>
      <c r="X4852" s="2" t="s">
        <v>143</v>
      </c>
      <c r="Y4852" s="2" t="s">
        <v>2245</v>
      </c>
      <c r="Z4852" s="2" t="s">
        <v>3359</v>
      </c>
      <c r="AA4852" s="2" t="s">
        <v>19885</v>
      </c>
      <c r="AB4852" s="2" t="s">
        <v>76</v>
      </c>
      <c r="AE4852" s="3">
        <v>45746.950162037036</v>
      </c>
      <c r="AF4852" s="2" t="s">
        <v>77</v>
      </c>
      <c r="AH4852" s="2" t="s">
        <v>78</v>
      </c>
      <c r="AI4852" s="2" t="s">
        <v>79</v>
      </c>
      <c r="AJ4852" s="2" t="s">
        <v>105</v>
      </c>
      <c r="AK4852" s="2" t="s">
        <v>22037</v>
      </c>
      <c r="AL4852" s="2" t="s">
        <v>1500</v>
      </c>
      <c r="AM4852" s="3">
        <v>45746.950196759259</v>
      </c>
      <c r="AN4852" s="2" t="s">
        <v>22037</v>
      </c>
      <c r="AP4852" s="2">
        <v>5862476</v>
      </c>
      <c r="AQ4852" s="2" t="s">
        <v>81</v>
      </c>
      <c r="AR4852" s="3">
        <v>45748.700706018521</v>
      </c>
      <c r="AS4852" s="2" t="s">
        <v>82</v>
      </c>
      <c r="AT4852" s="3">
        <v>45748.270833333336</v>
      </c>
      <c r="AU4852" s="2" t="s">
        <v>83</v>
      </c>
      <c r="AV4852" s="2" t="s">
        <v>149</v>
      </c>
      <c r="AW4852" s="2" t="s">
        <v>150</v>
      </c>
      <c r="AX4852" s="2" t="s">
        <v>151</v>
      </c>
      <c r="AZ4852" s="3">
        <v>45748.700706018521</v>
      </c>
      <c r="BB4852" s="2" t="s">
        <v>167</v>
      </c>
      <c r="BC4852" s="2" t="s">
        <v>168</v>
      </c>
      <c r="BD4852" s="2" t="s">
        <v>169</v>
      </c>
      <c r="BE4852" s="2" t="s">
        <v>1406</v>
      </c>
      <c r="BF4852" s="2" t="s">
        <v>891</v>
      </c>
    </row>
    <row r="4853" spans="1:58" x14ac:dyDescent="0.35">
      <c r="A4853" s="2">
        <v>3042131</v>
      </c>
      <c r="B4853" s="2" t="s">
        <v>58</v>
      </c>
      <c r="C4853" s="2">
        <v>31435281</v>
      </c>
      <c r="D4853" s="2">
        <v>338204016</v>
      </c>
      <c r="E4853" s="2" t="s">
        <v>59</v>
      </c>
      <c r="F4853" s="2" t="s">
        <v>60</v>
      </c>
      <c r="G4853" s="2" t="s">
        <v>4847</v>
      </c>
      <c r="H4853" s="2" t="s">
        <v>6163</v>
      </c>
      <c r="I4853" s="2">
        <v>776405989</v>
      </c>
      <c r="J4853" s="2" t="s">
        <v>4549</v>
      </c>
      <c r="K4853" s="2">
        <v>12</v>
      </c>
      <c r="L4853" s="2" t="s">
        <v>64</v>
      </c>
      <c r="M4853" s="2" t="s">
        <v>65</v>
      </c>
      <c r="N4853" s="3">
        <v>44805</v>
      </c>
      <c r="O4853" s="2" t="s">
        <v>161</v>
      </c>
      <c r="Q4853" s="2" t="s">
        <v>67</v>
      </c>
      <c r="R4853" s="3">
        <v>45746.957152777781</v>
      </c>
      <c r="S4853" s="2" t="s">
        <v>140</v>
      </c>
      <c r="T4853" s="2" t="s">
        <v>97</v>
      </c>
      <c r="U4853" s="2" t="s">
        <v>3415</v>
      </c>
      <c r="V4853" s="2" t="s">
        <v>22038</v>
      </c>
      <c r="W4853" s="2" t="s">
        <v>72</v>
      </c>
      <c r="X4853" s="2" t="s">
        <v>412</v>
      </c>
      <c r="Y4853" s="2" t="s">
        <v>5776</v>
      </c>
      <c r="Z4853" s="2" t="s">
        <v>677</v>
      </c>
      <c r="AA4853" s="2" t="s">
        <v>678</v>
      </c>
      <c r="AB4853" s="2" t="s">
        <v>76</v>
      </c>
      <c r="AC4853" s="2">
        <v>762</v>
      </c>
      <c r="AE4853" s="3">
        <v>45746.95716435185</v>
      </c>
      <c r="AF4853" s="2" t="s">
        <v>77</v>
      </c>
      <c r="AH4853" s="2" t="s">
        <v>78</v>
      </c>
      <c r="AI4853" s="2" t="s">
        <v>79</v>
      </c>
      <c r="AJ4853" s="2" t="s">
        <v>586</v>
      </c>
      <c r="AK4853" s="2" t="s">
        <v>22039</v>
      </c>
      <c r="AL4853" s="2" t="s">
        <v>140</v>
      </c>
      <c r="AM4853" s="3">
        <v>45746.95721064815</v>
      </c>
      <c r="AN4853" s="2" t="s">
        <v>22039</v>
      </c>
      <c r="AP4853" s="2">
        <v>5862477</v>
      </c>
      <c r="AQ4853" s="2" t="s">
        <v>81</v>
      </c>
      <c r="AR4853" s="3">
        <v>45747.879236111112</v>
      </c>
      <c r="AS4853" s="2" t="s">
        <v>82</v>
      </c>
      <c r="AT4853" s="3">
        <v>45747.333333333336</v>
      </c>
      <c r="AU4853" s="2" t="s">
        <v>127</v>
      </c>
      <c r="AV4853" s="2" t="s">
        <v>630</v>
      </c>
      <c r="AW4853" s="2" t="s">
        <v>631</v>
      </c>
      <c r="AX4853" s="2" t="s">
        <v>655</v>
      </c>
      <c r="AZ4853" s="3">
        <v>45747.879236111112</v>
      </c>
      <c r="BB4853" s="2" t="s">
        <v>4579</v>
      </c>
      <c r="BC4853" s="2" t="s">
        <v>4580</v>
      </c>
      <c r="BD4853" s="2" t="s">
        <v>4581</v>
      </c>
      <c r="BE4853" s="2" t="s">
        <v>21666</v>
      </c>
      <c r="BF4853" s="2" t="s">
        <v>1149</v>
      </c>
    </row>
    <row r="4854" spans="1:58" x14ac:dyDescent="0.35">
      <c r="A4854" s="2">
        <v>3042132</v>
      </c>
      <c r="B4854" s="2" t="s">
        <v>58</v>
      </c>
      <c r="C4854" s="2">
        <v>39358711</v>
      </c>
      <c r="D4854" s="2">
        <v>338213509</v>
      </c>
      <c r="E4854" s="2" t="s">
        <v>59</v>
      </c>
      <c r="F4854" s="2" t="s">
        <v>60</v>
      </c>
      <c r="G4854" s="2" t="s">
        <v>20812</v>
      </c>
      <c r="H4854" s="2" t="s">
        <v>22040</v>
      </c>
      <c r="I4854" s="2" t="s">
        <v>22041</v>
      </c>
      <c r="J4854" s="2" t="s">
        <v>17247</v>
      </c>
      <c r="K4854" s="2">
        <v>12</v>
      </c>
      <c r="L4854" s="2" t="s">
        <v>64</v>
      </c>
      <c r="M4854" s="2" t="s">
        <v>65</v>
      </c>
      <c r="N4854" s="3">
        <v>45105</v>
      </c>
      <c r="O4854" s="2" t="s">
        <v>95</v>
      </c>
      <c r="Q4854" s="2" t="s">
        <v>67</v>
      </c>
      <c r="R4854" s="3">
        <v>45746.97451388889</v>
      </c>
      <c r="S4854" s="2" t="s">
        <v>14052</v>
      </c>
      <c r="T4854" s="2" t="s">
        <v>97</v>
      </c>
      <c r="U4854" s="2" t="s">
        <v>70</v>
      </c>
      <c r="V4854" s="2" t="s">
        <v>22042</v>
      </c>
      <c r="W4854" s="2" t="s">
        <v>285</v>
      </c>
      <c r="X4854" s="2" t="s">
        <v>286</v>
      </c>
      <c r="Y4854" s="2" t="s">
        <v>9300</v>
      </c>
      <c r="Z4854" s="2" t="s">
        <v>767</v>
      </c>
      <c r="AA4854" s="2" t="s">
        <v>767</v>
      </c>
      <c r="AB4854" s="2" t="s">
        <v>9523</v>
      </c>
      <c r="AE4854" s="3">
        <v>45746.97452546296</v>
      </c>
      <c r="AF4854" s="2" t="s">
        <v>77</v>
      </c>
      <c r="AH4854" s="2" t="s">
        <v>78</v>
      </c>
      <c r="AI4854" s="2" t="s">
        <v>79</v>
      </c>
      <c r="AJ4854" s="2" t="s">
        <v>105</v>
      </c>
      <c r="AK4854" s="2" t="s">
        <v>22043</v>
      </c>
      <c r="AL4854" s="2" t="s">
        <v>14052</v>
      </c>
      <c r="AM4854" s="3">
        <v>45746.974560185183</v>
      </c>
      <c r="AN4854" s="2" t="s">
        <v>22043</v>
      </c>
      <c r="AP4854" s="2">
        <v>5862483</v>
      </c>
      <c r="AQ4854" s="2" t="s">
        <v>81</v>
      </c>
      <c r="AR4854" s="3">
        <v>45747.701388888891</v>
      </c>
      <c r="AS4854" s="2" t="s">
        <v>82</v>
      </c>
      <c r="AT4854" s="3">
        <v>45747.5625</v>
      </c>
      <c r="AU4854" s="2" t="s">
        <v>127</v>
      </c>
      <c r="AV4854" s="2" t="s">
        <v>292</v>
      </c>
      <c r="AW4854" s="2" t="s">
        <v>293</v>
      </c>
      <c r="AX4854" s="2" t="s">
        <v>356</v>
      </c>
      <c r="AZ4854" s="3">
        <v>45747.701388888891</v>
      </c>
      <c r="BB4854" s="2" t="s">
        <v>608</v>
      </c>
      <c r="BC4854" s="2" t="s">
        <v>326</v>
      </c>
      <c r="BD4854" s="2" t="s">
        <v>609</v>
      </c>
      <c r="BE4854" s="2" t="s">
        <v>1083</v>
      </c>
      <c r="BF4854" s="2" t="s">
        <v>299</v>
      </c>
    </row>
    <row r="4855" spans="1:58" x14ac:dyDescent="0.35">
      <c r="A4855" s="2">
        <v>3042133</v>
      </c>
      <c r="B4855" s="2" t="s">
        <v>58</v>
      </c>
      <c r="C4855" s="2">
        <v>37187941</v>
      </c>
      <c r="D4855" s="2">
        <v>338603907</v>
      </c>
      <c r="E4855" s="2" t="s">
        <v>59</v>
      </c>
      <c r="F4855" s="2" t="s">
        <v>60</v>
      </c>
      <c r="G4855" s="2" t="s">
        <v>1919</v>
      </c>
      <c r="H4855" s="2" t="s">
        <v>22044</v>
      </c>
      <c r="I4855" s="2">
        <v>781358542</v>
      </c>
      <c r="J4855" s="2" t="s">
        <v>16566</v>
      </c>
      <c r="K4855" s="2">
        <v>12</v>
      </c>
      <c r="L4855" s="2" t="s">
        <v>64</v>
      </c>
      <c r="M4855" s="2" t="s">
        <v>65</v>
      </c>
      <c r="N4855" s="3">
        <v>45171.416666666664</v>
      </c>
      <c r="O4855" s="2" t="s">
        <v>95</v>
      </c>
      <c r="Q4855" s="2" t="s">
        <v>67</v>
      </c>
      <c r="R4855" s="3">
        <v>45746.977094907408</v>
      </c>
      <c r="S4855" s="2" t="s">
        <v>14052</v>
      </c>
      <c r="T4855" s="2" t="s">
        <v>97</v>
      </c>
      <c r="U4855" s="2" t="s">
        <v>581</v>
      </c>
      <c r="V4855" s="2" t="s">
        <v>22045</v>
      </c>
      <c r="W4855" s="2" t="s">
        <v>72</v>
      </c>
      <c r="X4855" s="2" t="s">
        <v>199</v>
      </c>
      <c r="Y4855" s="2" t="s">
        <v>15335</v>
      </c>
      <c r="Z4855" s="2" t="s">
        <v>848</v>
      </c>
      <c r="AA4855" s="2" t="s">
        <v>14546</v>
      </c>
      <c r="AB4855" s="2" t="s">
        <v>14546</v>
      </c>
      <c r="AE4855" s="3">
        <v>45746.977106481485</v>
      </c>
      <c r="AF4855" s="2" t="s">
        <v>77</v>
      </c>
      <c r="AH4855" s="2" t="s">
        <v>103</v>
      </c>
      <c r="AI4855" s="2" t="s">
        <v>79</v>
      </c>
      <c r="AJ4855" s="2" t="s">
        <v>586</v>
      </c>
      <c r="AK4855" s="2" t="s">
        <v>22046</v>
      </c>
      <c r="AL4855" s="2" t="s">
        <v>14052</v>
      </c>
      <c r="AM4855" s="3">
        <v>45746.977141203701</v>
      </c>
      <c r="AN4855" s="2" t="s">
        <v>22046</v>
      </c>
      <c r="AP4855" s="2">
        <v>5862487</v>
      </c>
      <c r="AQ4855" s="2" t="s">
        <v>81</v>
      </c>
      <c r="AR4855" s="3">
        <v>45747.701874999999</v>
      </c>
      <c r="AS4855" s="2" t="s">
        <v>82</v>
      </c>
      <c r="AT4855" s="3">
        <v>45748.333333333336</v>
      </c>
      <c r="AU4855" s="2" t="s">
        <v>83</v>
      </c>
      <c r="AV4855" s="2" t="s">
        <v>208</v>
      </c>
      <c r="AW4855" s="2" t="s">
        <v>209</v>
      </c>
      <c r="AX4855" s="2" t="s">
        <v>975</v>
      </c>
      <c r="AZ4855" s="3">
        <v>45747.701874999999</v>
      </c>
      <c r="BB4855" s="2" t="s">
        <v>1928</v>
      </c>
      <c r="BC4855" s="2" t="s">
        <v>1929</v>
      </c>
      <c r="BD4855" s="2" t="s">
        <v>1930</v>
      </c>
      <c r="BE4855" s="2" t="s">
        <v>13387</v>
      </c>
      <c r="BF4855" s="2" t="s">
        <v>213</v>
      </c>
    </row>
    <row r="4856" spans="1:58" x14ac:dyDescent="0.35">
      <c r="A4856" s="2">
        <v>3042134</v>
      </c>
      <c r="B4856" s="2" t="s">
        <v>58</v>
      </c>
      <c r="C4856" s="2">
        <v>41302761</v>
      </c>
      <c r="D4856" s="2">
        <v>338532906</v>
      </c>
      <c r="E4856" s="2" t="s">
        <v>59</v>
      </c>
      <c r="F4856" s="2" t="s">
        <v>60</v>
      </c>
      <c r="G4856" s="2" t="s">
        <v>1331</v>
      </c>
      <c r="H4856" s="2" t="s">
        <v>1834</v>
      </c>
      <c r="I4856" s="2">
        <v>775476221</v>
      </c>
      <c r="J4856" s="2" t="s">
        <v>1417</v>
      </c>
      <c r="K4856" s="2">
        <v>13</v>
      </c>
      <c r="L4856" s="2" t="s">
        <v>518</v>
      </c>
      <c r="M4856" s="2" t="s">
        <v>65</v>
      </c>
      <c r="N4856" s="3">
        <v>45644.348310185182</v>
      </c>
      <c r="O4856" s="2" t="s">
        <v>66</v>
      </c>
      <c r="Q4856" s="2" t="s">
        <v>67</v>
      </c>
      <c r="R4856" s="3">
        <v>45746.978356481479</v>
      </c>
      <c r="S4856" s="2" t="s">
        <v>9887</v>
      </c>
      <c r="T4856" s="2" t="s">
        <v>69</v>
      </c>
      <c r="U4856" s="2" t="s">
        <v>70</v>
      </c>
      <c r="V4856" s="2" t="s">
        <v>22047</v>
      </c>
      <c r="W4856" s="2" t="s">
        <v>225</v>
      </c>
      <c r="X4856" s="2" t="s">
        <v>912</v>
      </c>
      <c r="Y4856" s="2" t="s">
        <v>10559</v>
      </c>
      <c r="Z4856" s="2" t="s">
        <v>3695</v>
      </c>
      <c r="AA4856" s="2" t="s">
        <v>3327</v>
      </c>
      <c r="AB4856" s="2" t="s">
        <v>22048</v>
      </c>
      <c r="AC4856" s="2">
        <v>1</v>
      </c>
      <c r="AE4856" s="3">
        <v>45746.978368055556</v>
      </c>
      <c r="AF4856" s="2" t="s">
        <v>77</v>
      </c>
      <c r="AH4856" s="2" t="s">
        <v>78</v>
      </c>
      <c r="AI4856" s="2" t="s">
        <v>380</v>
      </c>
      <c r="AJ4856" s="2" t="s">
        <v>511</v>
      </c>
      <c r="AK4856" s="2" t="s">
        <v>12244</v>
      </c>
      <c r="AL4856" s="2" t="s">
        <v>9887</v>
      </c>
      <c r="AM4856" s="3">
        <v>45746.978402777779</v>
      </c>
      <c r="AN4856" s="2" t="s">
        <v>12244</v>
      </c>
      <c r="AP4856" s="2">
        <v>5862492</v>
      </c>
      <c r="AQ4856" s="2" t="s">
        <v>81</v>
      </c>
      <c r="AR4856" s="3">
        <v>45748.732256944444</v>
      </c>
      <c r="AS4856" s="2" t="s">
        <v>82</v>
      </c>
      <c r="AT4856" s="3">
        <v>45747.333333333336</v>
      </c>
      <c r="AU4856" s="2" t="s">
        <v>127</v>
      </c>
      <c r="AV4856" s="2" t="s">
        <v>916</v>
      </c>
      <c r="AW4856" s="2" t="s">
        <v>917</v>
      </c>
      <c r="AX4856" s="2" t="s">
        <v>1824</v>
      </c>
      <c r="AZ4856" s="3">
        <v>45748.732256944444</v>
      </c>
      <c r="BB4856" s="2" t="s">
        <v>2146</v>
      </c>
      <c r="BC4856" s="2" t="s">
        <v>2147</v>
      </c>
      <c r="BD4856" s="2" t="s">
        <v>342</v>
      </c>
      <c r="BE4856" s="2" t="s">
        <v>22049</v>
      </c>
      <c r="BF4856" s="2" t="s">
        <v>1666</v>
      </c>
    </row>
    <row r="4857" spans="1:58" x14ac:dyDescent="0.35">
      <c r="A4857" s="2">
        <v>3042135</v>
      </c>
      <c r="B4857" s="2" t="s">
        <v>550</v>
      </c>
      <c r="C4857" s="2">
        <v>39974641</v>
      </c>
      <c r="D4857" s="2">
        <v>338346328</v>
      </c>
      <c r="E4857" s="2" t="s">
        <v>59</v>
      </c>
      <c r="F4857" s="2" t="s">
        <v>60</v>
      </c>
      <c r="G4857" s="2" t="s">
        <v>1287</v>
      </c>
      <c r="H4857" s="2" t="s">
        <v>1364</v>
      </c>
      <c r="I4857" s="2" t="s">
        <v>22050</v>
      </c>
      <c r="J4857" s="2" t="s">
        <v>22051</v>
      </c>
      <c r="K4857" s="2">
        <v>12</v>
      </c>
      <c r="L4857" s="2" t="s">
        <v>64</v>
      </c>
      <c r="M4857" s="2" t="s">
        <v>65</v>
      </c>
      <c r="N4857" s="3">
        <v>44890.65347222222</v>
      </c>
      <c r="O4857" s="2" t="s">
        <v>614</v>
      </c>
      <c r="Q4857" s="2" t="s">
        <v>67</v>
      </c>
      <c r="R4857" s="3">
        <v>45746.978726851848</v>
      </c>
      <c r="S4857" s="2" t="s">
        <v>14052</v>
      </c>
      <c r="T4857" s="2" t="s">
        <v>97</v>
      </c>
      <c r="U4857" s="2" t="s">
        <v>70</v>
      </c>
      <c r="V4857" s="2" t="s">
        <v>22052</v>
      </c>
      <c r="W4857" s="2" t="s">
        <v>225</v>
      </c>
      <c r="X4857" s="2" t="s">
        <v>912</v>
      </c>
      <c r="Y4857" s="2" t="s">
        <v>10559</v>
      </c>
      <c r="Z4857" s="2" t="s">
        <v>3695</v>
      </c>
      <c r="AA4857" s="2" t="s">
        <v>3327</v>
      </c>
      <c r="AB4857" s="2" t="s">
        <v>15777</v>
      </c>
      <c r="AE4857" s="3">
        <v>45746.978738425925</v>
      </c>
      <c r="AF4857" s="2" t="s">
        <v>77</v>
      </c>
      <c r="AH4857" s="2" t="s">
        <v>103</v>
      </c>
      <c r="AI4857" s="2" t="s">
        <v>125</v>
      </c>
      <c r="AJ4857" s="2" t="s">
        <v>570</v>
      </c>
      <c r="AK4857" s="2" t="s">
        <v>22053</v>
      </c>
      <c r="AL4857" s="2" t="s">
        <v>14052</v>
      </c>
      <c r="AM4857" s="3">
        <v>45746.978773148148</v>
      </c>
      <c r="AN4857" s="2" t="s">
        <v>22053</v>
      </c>
      <c r="AP4857" s="2">
        <v>5862493</v>
      </c>
      <c r="AQ4857" s="2" t="s">
        <v>81</v>
      </c>
      <c r="AR4857" s="3">
        <v>45747.683888888889</v>
      </c>
      <c r="AS4857" s="2" t="s">
        <v>82</v>
      </c>
      <c r="AT4857" s="3">
        <v>45747.5625</v>
      </c>
      <c r="AU4857" s="2" t="s">
        <v>127</v>
      </c>
      <c r="AV4857" s="2" t="s">
        <v>916</v>
      </c>
      <c r="AW4857" s="2" t="s">
        <v>917</v>
      </c>
      <c r="AX4857" s="2" t="s">
        <v>965</v>
      </c>
      <c r="AZ4857" s="3">
        <v>45747.683888888889</v>
      </c>
      <c r="BB4857" s="2" t="s">
        <v>2229</v>
      </c>
      <c r="BC4857" s="2" t="s">
        <v>2230</v>
      </c>
      <c r="BD4857" s="2" t="s">
        <v>1339</v>
      </c>
      <c r="BE4857" s="2" t="s">
        <v>22054</v>
      </c>
      <c r="BF4857" s="2" t="s">
        <v>502</v>
      </c>
    </row>
    <row r="4858" spans="1:58" x14ac:dyDescent="0.35">
      <c r="A4858" s="2">
        <v>3042136</v>
      </c>
      <c r="B4858" s="2" t="s">
        <v>58</v>
      </c>
      <c r="C4858" s="2">
        <v>34839911</v>
      </c>
      <c r="D4858" s="2">
        <v>338015311</v>
      </c>
      <c r="E4858" s="2" t="s">
        <v>59</v>
      </c>
      <c r="F4858" s="2" t="s">
        <v>60</v>
      </c>
      <c r="G4858" s="2" t="s">
        <v>764</v>
      </c>
      <c r="H4858" s="2" t="s">
        <v>22055</v>
      </c>
      <c r="I4858" s="2">
        <v>775400819</v>
      </c>
      <c r="J4858" s="2" t="s">
        <v>330</v>
      </c>
      <c r="K4858" s="2">
        <v>12</v>
      </c>
      <c r="L4858" s="2" t="s">
        <v>64</v>
      </c>
      <c r="M4858" s="2" t="s">
        <v>65</v>
      </c>
      <c r="N4858" s="3">
        <v>45295.486041666663</v>
      </c>
      <c r="O4858" s="2" t="s">
        <v>95</v>
      </c>
      <c r="Q4858" s="2" t="s">
        <v>67</v>
      </c>
      <c r="R4858" s="3">
        <v>45746.983055555553</v>
      </c>
      <c r="S4858" s="2" t="s">
        <v>12419</v>
      </c>
      <c r="T4858" s="2" t="s">
        <v>69</v>
      </c>
      <c r="U4858" s="2" t="s">
        <v>70</v>
      </c>
      <c r="V4858" s="2" t="s">
        <v>22056</v>
      </c>
      <c r="W4858" s="2" t="s">
        <v>72</v>
      </c>
      <c r="X4858" s="2" t="s">
        <v>439</v>
      </c>
      <c r="Y4858" s="2" t="s">
        <v>4170</v>
      </c>
      <c r="Z4858" s="2" t="s">
        <v>677</v>
      </c>
      <c r="AA4858" s="2" t="s">
        <v>4487</v>
      </c>
      <c r="AB4858" s="2" t="s">
        <v>76</v>
      </c>
      <c r="AE4858" s="3">
        <v>45746.983067129629</v>
      </c>
      <c r="AF4858" s="2" t="s">
        <v>77</v>
      </c>
      <c r="AH4858" s="2" t="s">
        <v>78</v>
      </c>
      <c r="AI4858" s="2" t="s">
        <v>79</v>
      </c>
      <c r="AJ4858" s="2" t="s">
        <v>105</v>
      </c>
      <c r="AK4858" s="2" t="s">
        <v>22056</v>
      </c>
      <c r="AL4858" s="2" t="s">
        <v>12419</v>
      </c>
      <c r="AM4858" s="3">
        <v>45746.983090277776</v>
      </c>
      <c r="AN4858" s="2" t="s">
        <v>22056</v>
      </c>
      <c r="AP4858" s="2">
        <v>5862501</v>
      </c>
      <c r="AQ4858" s="2" t="s">
        <v>81</v>
      </c>
      <c r="AR4858" s="3">
        <v>45747.508240740739</v>
      </c>
      <c r="AS4858" s="2" t="s">
        <v>82</v>
      </c>
      <c r="AT4858" s="3">
        <v>45747.333333333336</v>
      </c>
      <c r="AU4858" s="2" t="s">
        <v>127</v>
      </c>
      <c r="AV4858" s="2" t="s">
        <v>446</v>
      </c>
      <c r="AW4858" s="2" t="s">
        <v>447</v>
      </c>
      <c r="AX4858" s="2" t="s">
        <v>2996</v>
      </c>
      <c r="AZ4858" s="3">
        <v>45747.508240740739</v>
      </c>
      <c r="BB4858" s="2" t="s">
        <v>4640</v>
      </c>
      <c r="BC4858" s="2" t="s">
        <v>4641</v>
      </c>
      <c r="BD4858" s="2" t="s">
        <v>4642</v>
      </c>
      <c r="BE4858" s="2" t="s">
        <v>22057</v>
      </c>
      <c r="BF4858" s="2" t="s">
        <v>4736</v>
      </c>
    </row>
    <row r="4859" spans="1:58" x14ac:dyDescent="0.35">
      <c r="A4859" s="2">
        <v>3042137</v>
      </c>
      <c r="B4859" s="2" t="s">
        <v>58</v>
      </c>
      <c r="C4859" s="2">
        <v>40892761</v>
      </c>
      <c r="D4859" s="2">
        <v>338246614</v>
      </c>
      <c r="E4859" s="2" t="s">
        <v>59</v>
      </c>
      <c r="F4859" s="2" t="s">
        <v>60</v>
      </c>
      <c r="G4859" s="2" t="s">
        <v>22058</v>
      </c>
      <c r="I4859" s="2">
        <v>775548032</v>
      </c>
      <c r="J4859" s="2" t="s">
        <v>12601</v>
      </c>
      <c r="K4859" s="2">
        <v>20</v>
      </c>
      <c r="L4859" s="2" t="s">
        <v>279</v>
      </c>
      <c r="M4859" s="2" t="s">
        <v>193</v>
      </c>
      <c r="N4859" s="3">
        <v>45060.674143518518</v>
      </c>
      <c r="O4859" s="2" t="s">
        <v>999</v>
      </c>
      <c r="Q4859" s="2" t="s">
        <v>67</v>
      </c>
      <c r="R4859" s="3">
        <v>45746.983969907407</v>
      </c>
      <c r="S4859" s="2" t="s">
        <v>9900</v>
      </c>
      <c r="T4859" s="2" t="s">
        <v>69</v>
      </c>
      <c r="U4859" s="2" t="s">
        <v>70</v>
      </c>
      <c r="V4859" s="2" t="s">
        <v>22059</v>
      </c>
      <c r="W4859" s="2" t="s">
        <v>72</v>
      </c>
      <c r="X4859" s="2" t="s">
        <v>439</v>
      </c>
      <c r="Y4859" s="2" t="s">
        <v>6106</v>
      </c>
      <c r="Z4859" s="2" t="s">
        <v>888</v>
      </c>
      <c r="AA4859" s="2" t="s">
        <v>888</v>
      </c>
      <c r="AB4859" s="2" t="s">
        <v>888</v>
      </c>
      <c r="AC4859" s="2" t="s">
        <v>22060</v>
      </c>
      <c r="AE4859" s="3">
        <v>45746.983981481484</v>
      </c>
      <c r="AF4859" s="2" t="s">
        <v>77</v>
      </c>
      <c r="AH4859" s="2" t="s">
        <v>78</v>
      </c>
      <c r="AI4859" s="2" t="s">
        <v>79</v>
      </c>
      <c r="AJ4859" s="2" t="s">
        <v>105</v>
      </c>
      <c r="AK4859" s="2" t="s">
        <v>927</v>
      </c>
      <c r="AL4859" s="2" t="s">
        <v>9900</v>
      </c>
      <c r="AM4859" s="3">
        <v>45746.984016203707</v>
      </c>
      <c r="AN4859" s="2" t="s">
        <v>927</v>
      </c>
      <c r="AP4859" s="2">
        <v>5862503</v>
      </c>
      <c r="AQ4859" s="2" t="s">
        <v>81</v>
      </c>
      <c r="AR4859" s="3">
        <v>45747.841400462959</v>
      </c>
      <c r="AS4859" s="2" t="s">
        <v>82</v>
      </c>
      <c r="AT4859" s="3">
        <v>45746.333333333336</v>
      </c>
      <c r="AU4859" s="2" t="s">
        <v>127</v>
      </c>
      <c r="AV4859" s="2" t="s">
        <v>446</v>
      </c>
      <c r="AW4859" s="2" t="s">
        <v>447</v>
      </c>
      <c r="AX4859" s="2" t="s">
        <v>944</v>
      </c>
      <c r="AZ4859" s="3">
        <v>45747.841400462959</v>
      </c>
      <c r="BB4859" s="2" t="s">
        <v>1875</v>
      </c>
      <c r="BC4859" s="2" t="s">
        <v>1876</v>
      </c>
      <c r="BD4859" s="2" t="s">
        <v>359</v>
      </c>
      <c r="BE4859" s="2" t="s">
        <v>22061</v>
      </c>
      <c r="BF4859" s="2" t="s">
        <v>19564</v>
      </c>
    </row>
    <row r="4860" spans="1:58" x14ac:dyDescent="0.35">
      <c r="A4860" s="2">
        <v>3042138</v>
      </c>
      <c r="B4860" s="2" t="s">
        <v>58</v>
      </c>
      <c r="C4860" s="2">
        <v>64731</v>
      </c>
      <c r="D4860" s="2">
        <v>338203791</v>
      </c>
      <c r="E4860" s="2" t="s">
        <v>59</v>
      </c>
      <c r="F4860" s="2" t="s">
        <v>60</v>
      </c>
      <c r="G4860" s="2" t="s">
        <v>1707</v>
      </c>
      <c r="H4860" s="2" t="s">
        <v>12529</v>
      </c>
      <c r="I4860" s="2">
        <v>776386214</v>
      </c>
      <c r="J4860" s="2" t="s">
        <v>855</v>
      </c>
      <c r="K4860" s="2">
        <v>12</v>
      </c>
      <c r="L4860" s="2" t="s">
        <v>1912</v>
      </c>
      <c r="M4860" s="2" t="s">
        <v>65</v>
      </c>
      <c r="N4860" s="3">
        <v>44287</v>
      </c>
      <c r="O4860" s="2" t="s">
        <v>999</v>
      </c>
      <c r="Q4860" s="2" t="s">
        <v>67</v>
      </c>
      <c r="R4860" s="3">
        <v>45746.986527777779</v>
      </c>
      <c r="S4860" s="2" t="s">
        <v>3877</v>
      </c>
      <c r="T4860" s="2" t="s">
        <v>69</v>
      </c>
      <c r="U4860" s="2" t="s">
        <v>3415</v>
      </c>
      <c r="V4860" s="2" t="s">
        <v>22062</v>
      </c>
      <c r="W4860" s="2" t="s">
        <v>72</v>
      </c>
      <c r="X4860" s="2" t="s">
        <v>439</v>
      </c>
      <c r="Y4860" s="2" t="s">
        <v>5087</v>
      </c>
      <c r="Z4860" s="2" t="s">
        <v>441</v>
      </c>
      <c r="AA4860" s="2" t="s">
        <v>11711</v>
      </c>
      <c r="AB4860" s="2" t="s">
        <v>11711</v>
      </c>
      <c r="AC4860" s="2">
        <v>32</v>
      </c>
      <c r="AE4860" s="3">
        <v>45748.930798611109</v>
      </c>
      <c r="AF4860" s="2" t="s">
        <v>77</v>
      </c>
      <c r="AH4860" s="2" t="s">
        <v>78</v>
      </c>
      <c r="AI4860" s="2" t="s">
        <v>79</v>
      </c>
      <c r="AJ4860" s="2" t="s">
        <v>269</v>
      </c>
      <c r="AK4860" s="2" t="s">
        <v>22063</v>
      </c>
      <c r="AL4860" s="2" t="s">
        <v>2274</v>
      </c>
      <c r="AM4860" s="3">
        <v>45748.930914351855</v>
      </c>
      <c r="AN4860" s="2" t="s">
        <v>22063</v>
      </c>
      <c r="AO4860" s="2" t="s">
        <v>2274</v>
      </c>
      <c r="AP4860" s="2">
        <v>5866551</v>
      </c>
      <c r="AQ4860" s="2" t="s">
        <v>81</v>
      </c>
      <c r="AR4860" s="3">
        <v>45749.602916666663</v>
      </c>
      <c r="AS4860" s="2" t="s">
        <v>82</v>
      </c>
      <c r="AT4860" s="3">
        <v>45748.5625</v>
      </c>
      <c r="AU4860" s="2" t="s">
        <v>83</v>
      </c>
      <c r="AV4860" s="2" t="s">
        <v>892</v>
      </c>
      <c r="AW4860" s="2" t="s">
        <v>893</v>
      </c>
      <c r="AX4860" s="2" t="s">
        <v>894</v>
      </c>
      <c r="AZ4860" s="3">
        <v>45749.602916666663</v>
      </c>
      <c r="BB4860" s="2" t="s">
        <v>22064</v>
      </c>
      <c r="BC4860" s="2" t="s">
        <v>977</v>
      </c>
      <c r="BD4860" s="2" t="s">
        <v>359</v>
      </c>
      <c r="BE4860" s="2" t="s">
        <v>22065</v>
      </c>
      <c r="BF4860" s="2" t="s">
        <v>1213</v>
      </c>
    </row>
    <row r="4861" spans="1:58" x14ac:dyDescent="0.35">
      <c r="A4861" s="2">
        <v>3042139</v>
      </c>
      <c r="B4861" s="2" t="s">
        <v>58</v>
      </c>
      <c r="C4861" s="2">
        <v>40735321</v>
      </c>
      <c r="D4861" s="2">
        <v>339992323</v>
      </c>
      <c r="E4861" s="2" t="s">
        <v>59</v>
      </c>
      <c r="F4861" s="2" t="s">
        <v>60</v>
      </c>
      <c r="G4861" s="2" t="s">
        <v>1602</v>
      </c>
      <c r="H4861" s="2" t="s">
        <v>2389</v>
      </c>
      <c r="I4861" s="2">
        <v>778736745</v>
      </c>
      <c r="J4861" s="2" t="s">
        <v>22066</v>
      </c>
      <c r="K4861" s="2">
        <v>14</v>
      </c>
      <c r="L4861" s="2" t="s">
        <v>64</v>
      </c>
      <c r="M4861" s="2" t="s">
        <v>65</v>
      </c>
      <c r="N4861" s="3">
        <v>45041.625</v>
      </c>
      <c r="O4861" s="2" t="s">
        <v>66</v>
      </c>
      <c r="Q4861" s="2" t="s">
        <v>67</v>
      </c>
      <c r="R4861" s="3">
        <v>45746.987962962965</v>
      </c>
      <c r="S4861" s="2" t="s">
        <v>10506</v>
      </c>
      <c r="T4861" s="2" t="s">
        <v>69</v>
      </c>
      <c r="U4861" s="2" t="s">
        <v>1820</v>
      </c>
      <c r="V4861" s="2" t="s">
        <v>22067</v>
      </c>
      <c r="W4861" s="2" t="s">
        <v>468</v>
      </c>
      <c r="X4861" s="2" t="s">
        <v>600</v>
      </c>
      <c r="Y4861" s="2" t="s">
        <v>1583</v>
      </c>
      <c r="Z4861" s="2" t="s">
        <v>602</v>
      </c>
      <c r="AA4861" s="2" t="s">
        <v>4338</v>
      </c>
      <c r="AB4861" s="2" t="s">
        <v>76</v>
      </c>
      <c r="AE4861" s="3">
        <v>45746.987974537034</v>
      </c>
      <c r="AF4861" s="2" t="s">
        <v>77</v>
      </c>
      <c r="AH4861" s="2" t="s">
        <v>78</v>
      </c>
      <c r="AI4861" s="2" t="s">
        <v>79</v>
      </c>
      <c r="AJ4861" s="2" t="s">
        <v>545</v>
      </c>
      <c r="AK4861" s="2" t="s">
        <v>22068</v>
      </c>
      <c r="AL4861" s="2" t="s">
        <v>10506</v>
      </c>
      <c r="AM4861" s="3">
        <v>45746.987997685188</v>
      </c>
      <c r="AN4861" s="2" t="s">
        <v>22068</v>
      </c>
      <c r="AP4861" s="2">
        <v>5862510</v>
      </c>
      <c r="AQ4861" s="2" t="s">
        <v>81</v>
      </c>
      <c r="AR4861" s="3">
        <v>45747.545335648145</v>
      </c>
      <c r="AS4861" s="2" t="s">
        <v>82</v>
      </c>
      <c r="AT4861" s="3">
        <v>45746.333333333336</v>
      </c>
      <c r="AU4861" s="2" t="s">
        <v>127</v>
      </c>
      <c r="AV4861" s="2" t="s">
        <v>605</v>
      </c>
      <c r="AW4861" s="2" t="s">
        <v>606</v>
      </c>
      <c r="AX4861" s="2" t="s">
        <v>6169</v>
      </c>
      <c r="AZ4861" s="3">
        <v>45747.545335648145</v>
      </c>
      <c r="BB4861" s="2" t="s">
        <v>87</v>
      </c>
      <c r="BC4861" s="2" t="s">
        <v>88</v>
      </c>
      <c r="BD4861" s="2" t="s">
        <v>89</v>
      </c>
      <c r="BE4861" s="2" t="s">
        <v>931</v>
      </c>
      <c r="BF4861" s="2" t="s">
        <v>611</v>
      </c>
    </row>
    <row r="4862" spans="1:58" x14ac:dyDescent="0.35">
      <c r="A4862" s="2">
        <v>3042140</v>
      </c>
      <c r="B4862" s="2" t="s">
        <v>214</v>
      </c>
      <c r="C4862" s="2">
        <v>37887611</v>
      </c>
      <c r="D4862" s="2">
        <v>339579328</v>
      </c>
      <c r="E4862" s="2" t="s">
        <v>59</v>
      </c>
      <c r="F4862" s="2" t="s">
        <v>60</v>
      </c>
      <c r="G4862" s="2" t="s">
        <v>112</v>
      </c>
      <c r="H4862" s="2" t="s">
        <v>1990</v>
      </c>
      <c r="I4862" s="2">
        <v>774545934</v>
      </c>
      <c r="J4862" s="2" t="s">
        <v>301</v>
      </c>
      <c r="K4862" s="2">
        <v>14</v>
      </c>
      <c r="L4862" s="2" t="s">
        <v>64</v>
      </c>
      <c r="M4862" s="2" t="s">
        <v>65</v>
      </c>
      <c r="N4862" s="3">
        <v>44497.625</v>
      </c>
      <c r="O4862" s="2" t="s">
        <v>614</v>
      </c>
      <c r="Q4862" s="2" t="s">
        <v>67</v>
      </c>
      <c r="R4862" s="3">
        <v>45747.000347222223</v>
      </c>
      <c r="S4862" s="2" t="s">
        <v>1651</v>
      </c>
      <c r="T4862" s="2" t="s">
        <v>69</v>
      </c>
      <c r="U4862" s="2" t="s">
        <v>175</v>
      </c>
      <c r="V4862" s="2" t="s">
        <v>22069</v>
      </c>
      <c r="W4862" s="2" t="s">
        <v>468</v>
      </c>
      <c r="X4862" s="2" t="s">
        <v>600</v>
      </c>
      <c r="Y4862" s="2" t="s">
        <v>1695</v>
      </c>
      <c r="Z4862" s="2" t="s">
        <v>1346</v>
      </c>
      <c r="AA4862" s="2" t="s">
        <v>17184</v>
      </c>
      <c r="AB4862" s="2" t="s">
        <v>17184</v>
      </c>
      <c r="AE4862" s="3">
        <v>45747.000358796293</v>
      </c>
      <c r="AF4862" s="2" t="s">
        <v>77</v>
      </c>
      <c r="AH4862" s="2" t="s">
        <v>78</v>
      </c>
      <c r="AI4862" s="2" t="s">
        <v>125</v>
      </c>
      <c r="AJ4862" s="2" t="s">
        <v>493</v>
      </c>
      <c r="AK4862" s="2" t="s">
        <v>22069</v>
      </c>
      <c r="AL4862" s="2" t="s">
        <v>1651</v>
      </c>
      <c r="AM4862" s="3">
        <v>45747.000393518516</v>
      </c>
      <c r="AN4862" s="2" t="s">
        <v>22069</v>
      </c>
      <c r="AP4862" s="2">
        <v>5862527</v>
      </c>
      <c r="AQ4862" s="2" t="s">
        <v>81</v>
      </c>
      <c r="AR4862" s="3">
        <v>45747.685752314814</v>
      </c>
      <c r="AS4862" s="2" t="s">
        <v>82</v>
      </c>
      <c r="AT4862" s="3">
        <v>45747.333333333336</v>
      </c>
      <c r="AU4862" s="2" t="s">
        <v>83</v>
      </c>
      <c r="AV4862" s="2" t="s">
        <v>605</v>
      </c>
      <c r="AW4862" s="2" t="s">
        <v>606</v>
      </c>
      <c r="AX4862" s="2" t="s">
        <v>6169</v>
      </c>
      <c r="AZ4862" s="3">
        <v>45747.685752314814</v>
      </c>
      <c r="BB4862" s="2" t="s">
        <v>498</v>
      </c>
      <c r="BC4862" s="2" t="s">
        <v>499</v>
      </c>
      <c r="BD4862" s="2" t="s">
        <v>500</v>
      </c>
      <c r="BE4862" s="2" t="s">
        <v>22070</v>
      </c>
      <c r="BF4862" s="2" t="s">
        <v>502</v>
      </c>
    </row>
    <row r="4863" spans="1:58" x14ac:dyDescent="0.35">
      <c r="A4863" s="2">
        <v>3042141</v>
      </c>
      <c r="B4863" s="2" t="s">
        <v>58</v>
      </c>
      <c r="C4863" s="2">
        <v>41882201</v>
      </c>
      <c r="D4863" s="2">
        <v>338722656</v>
      </c>
      <c r="E4863" s="2" t="s">
        <v>59</v>
      </c>
      <c r="F4863" s="2" t="s">
        <v>60</v>
      </c>
      <c r="G4863" s="2" t="s">
        <v>754</v>
      </c>
      <c r="H4863" s="2" t="s">
        <v>22071</v>
      </c>
      <c r="I4863" s="2">
        <v>770976177</v>
      </c>
      <c r="J4863" s="2" t="s">
        <v>3084</v>
      </c>
      <c r="K4863" s="2">
        <v>13</v>
      </c>
      <c r="L4863" s="2" t="s">
        <v>64</v>
      </c>
      <c r="M4863" s="2" t="s">
        <v>65</v>
      </c>
      <c r="N4863" s="3">
        <v>45220.5</v>
      </c>
      <c r="O4863" s="2" t="s">
        <v>66</v>
      </c>
      <c r="Q4863" s="2" t="s">
        <v>67</v>
      </c>
      <c r="R4863" s="3">
        <v>45747.004803240743</v>
      </c>
      <c r="S4863" s="2" t="s">
        <v>10001</v>
      </c>
      <c r="T4863" s="2" t="s">
        <v>97</v>
      </c>
      <c r="U4863" s="2" t="s">
        <v>70</v>
      </c>
      <c r="V4863" s="2" t="s">
        <v>22072</v>
      </c>
      <c r="W4863" s="2" t="s">
        <v>872</v>
      </c>
      <c r="X4863" s="2" t="s">
        <v>873</v>
      </c>
      <c r="Y4863" s="2" t="s">
        <v>4855</v>
      </c>
      <c r="Z4863" s="2" t="s">
        <v>875</v>
      </c>
      <c r="AA4863" s="2" t="s">
        <v>875</v>
      </c>
      <c r="AB4863" s="2" t="s">
        <v>22073</v>
      </c>
      <c r="AE4863" s="3">
        <v>45747.004814814813</v>
      </c>
      <c r="AF4863" s="2" t="s">
        <v>77</v>
      </c>
      <c r="AH4863" s="2" t="s">
        <v>103</v>
      </c>
      <c r="AI4863" s="2" t="s">
        <v>79</v>
      </c>
      <c r="AJ4863" s="2" t="s">
        <v>105</v>
      </c>
      <c r="AK4863" s="2" t="s">
        <v>22074</v>
      </c>
      <c r="AL4863" s="2" t="s">
        <v>10001</v>
      </c>
      <c r="AM4863" s="3">
        <v>45747.004849537036</v>
      </c>
      <c r="AN4863" s="2" t="s">
        <v>22074</v>
      </c>
      <c r="AP4863" s="2">
        <v>5863017</v>
      </c>
      <c r="AQ4863" s="2" t="s">
        <v>81</v>
      </c>
      <c r="AR4863" s="3">
        <v>45748.702118055553</v>
      </c>
      <c r="AS4863" s="2" t="s">
        <v>82</v>
      </c>
      <c r="AT4863" s="3">
        <v>45747.333333333336</v>
      </c>
      <c r="AU4863" s="2" t="s">
        <v>83</v>
      </c>
      <c r="AV4863" s="2" t="s">
        <v>877</v>
      </c>
      <c r="AW4863" s="2" t="s">
        <v>878</v>
      </c>
      <c r="AX4863" s="2" t="s">
        <v>3398</v>
      </c>
      <c r="AZ4863" s="3">
        <v>45748.702118055553</v>
      </c>
      <c r="BB4863" s="2" t="s">
        <v>311</v>
      </c>
      <c r="BC4863" s="2" t="s">
        <v>312</v>
      </c>
      <c r="BD4863" s="2" t="s">
        <v>313</v>
      </c>
      <c r="BE4863" s="2" t="s">
        <v>4753</v>
      </c>
      <c r="BF4863" s="2" t="s">
        <v>435</v>
      </c>
    </row>
    <row r="4864" spans="1:58" x14ac:dyDescent="0.35">
      <c r="A4864" s="2">
        <v>3042142</v>
      </c>
      <c r="B4864" s="2" t="s">
        <v>58</v>
      </c>
      <c r="C4864" s="2">
        <v>40179011</v>
      </c>
      <c r="D4864" s="2">
        <v>338371250</v>
      </c>
      <c r="E4864" s="2" t="s">
        <v>59</v>
      </c>
      <c r="F4864" s="2" t="s">
        <v>60</v>
      </c>
      <c r="G4864" s="2" t="s">
        <v>2682</v>
      </c>
      <c r="H4864" s="2" t="s">
        <v>1979</v>
      </c>
      <c r="I4864" s="2">
        <v>772004074</v>
      </c>
      <c r="J4864" s="2" t="s">
        <v>22075</v>
      </c>
      <c r="K4864" s="2">
        <v>13</v>
      </c>
      <c r="L4864" s="2" t="s">
        <v>64</v>
      </c>
      <c r="M4864" s="2" t="s">
        <v>65</v>
      </c>
      <c r="N4864" s="3">
        <v>44919.5</v>
      </c>
      <c r="O4864" s="2" t="s">
        <v>66</v>
      </c>
      <c r="Q4864" s="2" t="s">
        <v>67</v>
      </c>
      <c r="R4864" s="3">
        <v>45747.01053240741</v>
      </c>
      <c r="S4864" s="2" t="s">
        <v>116</v>
      </c>
      <c r="T4864" s="2" t="s">
        <v>97</v>
      </c>
      <c r="U4864" s="2" t="s">
        <v>70</v>
      </c>
      <c r="V4864" s="2" t="s">
        <v>22076</v>
      </c>
      <c r="W4864" s="2" t="s">
        <v>872</v>
      </c>
      <c r="X4864" s="2" t="s">
        <v>873</v>
      </c>
      <c r="Y4864" s="2" t="s">
        <v>6535</v>
      </c>
      <c r="Z4864" s="2" t="s">
        <v>875</v>
      </c>
      <c r="AA4864" s="2" t="s">
        <v>9642</v>
      </c>
      <c r="AB4864" s="2" t="s">
        <v>9642</v>
      </c>
      <c r="AE4864" s="3">
        <v>45747.01054398148</v>
      </c>
      <c r="AF4864" s="2" t="s">
        <v>77</v>
      </c>
      <c r="AH4864" s="2" t="s">
        <v>103</v>
      </c>
      <c r="AI4864" s="2" t="s">
        <v>79</v>
      </c>
      <c r="AJ4864" s="2" t="s">
        <v>105</v>
      </c>
      <c r="AK4864" s="2" t="s">
        <v>22076</v>
      </c>
      <c r="AL4864" s="2" t="s">
        <v>116</v>
      </c>
      <c r="AM4864" s="3">
        <v>45747.010578703703</v>
      </c>
      <c r="AN4864" s="2" t="s">
        <v>22076</v>
      </c>
      <c r="AP4864" s="2">
        <v>5863446</v>
      </c>
      <c r="AQ4864" s="2" t="s">
        <v>81</v>
      </c>
      <c r="AR4864" s="3">
        <v>45749.488726851851</v>
      </c>
      <c r="AS4864" s="2" t="s">
        <v>82</v>
      </c>
      <c r="AT4864" s="3">
        <v>45747.333333333336</v>
      </c>
      <c r="AU4864" s="2" t="s">
        <v>83</v>
      </c>
      <c r="AV4864" s="2" t="s">
        <v>877</v>
      </c>
      <c r="AW4864" s="2" t="s">
        <v>878</v>
      </c>
      <c r="AX4864" s="2" t="s">
        <v>3086</v>
      </c>
      <c r="AZ4864" s="3">
        <v>45749.488726851851</v>
      </c>
      <c r="BB4864" s="2" t="s">
        <v>167</v>
      </c>
      <c r="BC4864" s="2" t="s">
        <v>168</v>
      </c>
      <c r="BD4864" s="2" t="s">
        <v>169</v>
      </c>
      <c r="BE4864" s="2" t="s">
        <v>6448</v>
      </c>
      <c r="BF4864" s="2" t="s">
        <v>435</v>
      </c>
    </row>
    <row r="4865" spans="1:58" x14ac:dyDescent="0.35">
      <c r="A4865" s="2">
        <v>3042143</v>
      </c>
      <c r="B4865" s="2" t="s">
        <v>58</v>
      </c>
      <c r="C4865" s="2">
        <v>42077961</v>
      </c>
      <c r="D4865" s="2">
        <v>338033991</v>
      </c>
      <c r="E4865" s="2" t="s">
        <v>59</v>
      </c>
      <c r="F4865" s="2" t="s">
        <v>60</v>
      </c>
      <c r="G4865" s="2" t="s">
        <v>6122</v>
      </c>
      <c r="H4865" s="2" t="s">
        <v>19975</v>
      </c>
      <c r="I4865" s="2">
        <v>772031485</v>
      </c>
      <c r="J4865" s="2" t="s">
        <v>301</v>
      </c>
      <c r="K4865" s="2">
        <v>13</v>
      </c>
      <c r="L4865" s="2" t="s">
        <v>64</v>
      </c>
      <c r="M4865" s="2" t="s">
        <v>65</v>
      </c>
      <c r="N4865" s="3">
        <v>45243.597349537034</v>
      </c>
      <c r="O4865" s="2" t="s">
        <v>66</v>
      </c>
      <c r="Q4865" s="2" t="s">
        <v>67</v>
      </c>
      <c r="R4865" s="3">
        <v>45747.031851851854</v>
      </c>
      <c r="S4865" s="2" t="s">
        <v>140</v>
      </c>
      <c r="T4865" s="2" t="s">
        <v>97</v>
      </c>
      <c r="U4865" s="2" t="s">
        <v>70</v>
      </c>
      <c r="V4865" s="2" t="s">
        <v>22077</v>
      </c>
      <c r="W4865" s="2" t="s">
        <v>872</v>
      </c>
      <c r="X4865" s="2" t="s">
        <v>1216</v>
      </c>
      <c r="Y4865" s="2" t="s">
        <v>18772</v>
      </c>
      <c r="Z4865" s="2" t="s">
        <v>1731</v>
      </c>
      <c r="AA4865" s="2">
        <v>8000</v>
      </c>
      <c r="AB4865" s="2" t="s">
        <v>76</v>
      </c>
      <c r="AE4865" s="3">
        <v>45747.031863425924</v>
      </c>
      <c r="AF4865" s="2" t="s">
        <v>77</v>
      </c>
      <c r="AH4865" s="2" t="s">
        <v>78</v>
      </c>
      <c r="AI4865" s="2" t="s">
        <v>79</v>
      </c>
      <c r="AJ4865" s="2" t="s">
        <v>105</v>
      </c>
      <c r="AK4865" s="2" t="s">
        <v>22078</v>
      </c>
      <c r="AL4865" s="2" t="s">
        <v>140</v>
      </c>
      <c r="AM4865" s="3">
        <v>45747.031898148147</v>
      </c>
      <c r="AN4865" s="2" t="s">
        <v>22078</v>
      </c>
      <c r="AP4865" s="2">
        <v>5863447</v>
      </c>
      <c r="AQ4865" s="2" t="s">
        <v>81</v>
      </c>
      <c r="AR4865" s="3">
        <v>45748.657604166663</v>
      </c>
      <c r="AS4865" s="2" t="s">
        <v>82</v>
      </c>
      <c r="AT4865" s="3">
        <v>45747.333333333336</v>
      </c>
      <c r="AU4865" s="2" t="s">
        <v>83</v>
      </c>
      <c r="AV4865" s="2" t="s">
        <v>1164</v>
      </c>
      <c r="AW4865" s="2" t="s">
        <v>1165</v>
      </c>
      <c r="AX4865" s="2" t="s">
        <v>1219</v>
      </c>
      <c r="AZ4865" s="3">
        <v>45748.657604166663</v>
      </c>
      <c r="BB4865" s="2" t="s">
        <v>87</v>
      </c>
      <c r="BC4865" s="2" t="s">
        <v>88</v>
      </c>
      <c r="BD4865" s="2" t="s">
        <v>89</v>
      </c>
      <c r="BE4865" s="2" t="s">
        <v>22079</v>
      </c>
      <c r="BF4865" s="2" t="s">
        <v>1221</v>
      </c>
    </row>
    <row r="4866" spans="1:58" x14ac:dyDescent="0.35">
      <c r="A4866" s="2">
        <v>3042144</v>
      </c>
      <c r="B4866" s="2" t="s">
        <v>214</v>
      </c>
      <c r="C4866" s="2">
        <v>37702551</v>
      </c>
      <c r="D4866" s="2">
        <v>339466118</v>
      </c>
      <c r="E4866" s="2" t="s">
        <v>59</v>
      </c>
      <c r="F4866" s="2" t="s">
        <v>60</v>
      </c>
      <c r="G4866" s="2" t="s">
        <v>93</v>
      </c>
      <c r="H4866" s="2" t="s">
        <v>1834</v>
      </c>
      <c r="I4866" s="2">
        <v>778355875</v>
      </c>
      <c r="J4866" s="2" t="s">
        <v>8689</v>
      </c>
      <c r="K4866" s="2">
        <v>15</v>
      </c>
      <c r="L4866" s="2" t="s">
        <v>64</v>
      </c>
      <c r="M4866" s="2" t="s">
        <v>65</v>
      </c>
      <c r="N4866" s="3">
        <v>45684.576944444445</v>
      </c>
      <c r="O4866" s="2" t="s">
        <v>486</v>
      </c>
      <c r="Q4866" s="2" t="s">
        <v>67</v>
      </c>
      <c r="R4866" s="3">
        <v>45747.041192129633</v>
      </c>
      <c r="S4866" s="2" t="s">
        <v>9906</v>
      </c>
      <c r="T4866" s="2" t="s">
        <v>69</v>
      </c>
      <c r="U4866" s="2" t="s">
        <v>175</v>
      </c>
      <c r="V4866" s="2" t="s">
        <v>22080</v>
      </c>
      <c r="W4866" s="2" t="s">
        <v>1308</v>
      </c>
      <c r="X4866" s="2" t="s">
        <v>1564</v>
      </c>
      <c r="Y4866" s="2" t="s">
        <v>4776</v>
      </c>
      <c r="Z4866" s="2" t="s">
        <v>7147</v>
      </c>
      <c r="AA4866" s="2" t="s">
        <v>7148</v>
      </c>
      <c r="AB4866" s="2" t="s">
        <v>7148</v>
      </c>
      <c r="AE4866" s="3">
        <v>45747.041203703702</v>
      </c>
      <c r="AF4866" s="2" t="s">
        <v>77</v>
      </c>
      <c r="AH4866" s="2" t="s">
        <v>78</v>
      </c>
      <c r="AI4866" s="2" t="s">
        <v>125</v>
      </c>
      <c r="AJ4866" s="2" t="s">
        <v>1610</v>
      </c>
      <c r="AK4866" s="2" t="s">
        <v>9908</v>
      </c>
      <c r="AL4866" s="2" t="s">
        <v>9906</v>
      </c>
      <c r="AM4866" s="3">
        <v>45747.041226851848</v>
      </c>
      <c r="AN4866" s="2" t="s">
        <v>9908</v>
      </c>
      <c r="AP4866" s="2">
        <v>5863448</v>
      </c>
      <c r="AQ4866" s="2" t="s">
        <v>81</v>
      </c>
      <c r="AR4866" s="3">
        <v>45749.933229166665</v>
      </c>
      <c r="AS4866" s="2" t="s">
        <v>82</v>
      </c>
      <c r="AT4866" s="3">
        <v>45747.333333333336</v>
      </c>
      <c r="AU4866" s="2" t="s">
        <v>83</v>
      </c>
      <c r="AV4866" s="2" t="s">
        <v>495</v>
      </c>
      <c r="AW4866" s="2" t="s">
        <v>496</v>
      </c>
      <c r="AX4866" s="2" t="s">
        <v>1513</v>
      </c>
      <c r="AZ4866" s="3">
        <v>45749.933229166665</v>
      </c>
      <c r="BB4866" s="2" t="s">
        <v>498</v>
      </c>
      <c r="BC4866" s="2" t="s">
        <v>499</v>
      </c>
      <c r="BD4866" s="2" t="s">
        <v>500</v>
      </c>
      <c r="BE4866" s="2" t="s">
        <v>6275</v>
      </c>
      <c r="BF4866" s="2" t="s">
        <v>502</v>
      </c>
    </row>
    <row r="4867" spans="1:58" x14ac:dyDescent="0.35">
      <c r="A4867" s="2">
        <v>3042145</v>
      </c>
      <c r="B4867" s="2" t="s">
        <v>58</v>
      </c>
      <c r="C4867" s="2">
        <v>43922831</v>
      </c>
      <c r="D4867" s="2">
        <v>338028900</v>
      </c>
      <c r="E4867" s="2" t="s">
        <v>59</v>
      </c>
      <c r="F4867" s="2" t="s">
        <v>60</v>
      </c>
      <c r="G4867" s="2" t="s">
        <v>1978</v>
      </c>
      <c r="H4867" s="2" t="s">
        <v>842</v>
      </c>
      <c r="I4867" s="2">
        <v>773839079</v>
      </c>
      <c r="J4867" s="2" t="s">
        <v>22081</v>
      </c>
      <c r="K4867" s="2">
        <v>13</v>
      </c>
      <c r="L4867" s="2" t="s">
        <v>64</v>
      </c>
      <c r="M4867" s="2" t="s">
        <v>65</v>
      </c>
      <c r="N4867" s="3">
        <v>45520.623981481483</v>
      </c>
      <c r="O4867" s="2" t="s">
        <v>66</v>
      </c>
      <c r="Q4867" s="2" t="s">
        <v>67</v>
      </c>
      <c r="R4867" s="3">
        <v>45747.041493055556</v>
      </c>
      <c r="S4867" s="2" t="s">
        <v>21511</v>
      </c>
      <c r="T4867" s="2" t="s">
        <v>69</v>
      </c>
      <c r="U4867" s="2" t="s">
        <v>283</v>
      </c>
      <c r="V4867" s="2" t="s">
        <v>22082</v>
      </c>
      <c r="W4867" s="2" t="s">
        <v>263</v>
      </c>
      <c r="X4867" s="2" t="s">
        <v>304</v>
      </c>
      <c r="Y4867" s="2" t="s">
        <v>2278</v>
      </c>
      <c r="Z4867" s="2" t="s">
        <v>2823</v>
      </c>
      <c r="AA4867" s="2" t="s">
        <v>2824</v>
      </c>
      <c r="AB4867" s="2" t="s">
        <v>76</v>
      </c>
      <c r="AE4867" s="3">
        <v>45747.041504629633</v>
      </c>
      <c r="AF4867" s="2" t="s">
        <v>77</v>
      </c>
      <c r="AH4867" s="2" t="s">
        <v>78</v>
      </c>
      <c r="AI4867" s="2" t="s">
        <v>79</v>
      </c>
      <c r="AJ4867" s="2" t="s">
        <v>545</v>
      </c>
      <c r="AK4867" s="2" t="s">
        <v>22083</v>
      </c>
      <c r="AL4867" s="2" t="s">
        <v>21511</v>
      </c>
      <c r="AM4867" s="3">
        <v>45747.041539351849</v>
      </c>
      <c r="AN4867" s="2" t="s">
        <v>22083</v>
      </c>
      <c r="AP4867" s="2">
        <v>5863449</v>
      </c>
      <c r="AQ4867" s="2" t="s">
        <v>81</v>
      </c>
      <c r="AR4867" s="3">
        <v>45748.6483912037</v>
      </c>
      <c r="AS4867" s="2" t="s">
        <v>82</v>
      </c>
      <c r="AT4867" s="3">
        <v>45747.333333333336</v>
      </c>
      <c r="AU4867" s="2" t="s">
        <v>83</v>
      </c>
      <c r="AV4867" s="2" t="s">
        <v>308</v>
      </c>
      <c r="AW4867" s="2" t="s">
        <v>309</v>
      </c>
      <c r="AX4867" s="2" t="s">
        <v>2283</v>
      </c>
      <c r="AZ4867" s="3">
        <v>45748.6483912037</v>
      </c>
      <c r="BB4867" s="2" t="s">
        <v>185</v>
      </c>
      <c r="BC4867" s="2" t="s">
        <v>186</v>
      </c>
      <c r="BD4867" s="2" t="s">
        <v>187</v>
      </c>
      <c r="BE4867" s="2" t="s">
        <v>8081</v>
      </c>
      <c r="BF4867" s="2" t="s">
        <v>315</v>
      </c>
    </row>
    <row r="4868" spans="1:58" x14ac:dyDescent="0.35">
      <c r="A4868" s="2">
        <v>3042146</v>
      </c>
      <c r="B4868" s="2" t="s">
        <v>58</v>
      </c>
      <c r="C4868" s="2">
        <v>32738631</v>
      </c>
      <c r="D4868" s="2">
        <v>338276286</v>
      </c>
      <c r="E4868" s="2" t="s">
        <v>59</v>
      </c>
      <c r="F4868" s="2" t="s">
        <v>60</v>
      </c>
      <c r="G4868" s="2" t="s">
        <v>538</v>
      </c>
      <c r="H4868" s="2" t="s">
        <v>2233</v>
      </c>
      <c r="I4868" s="2" t="s">
        <v>22084</v>
      </c>
      <c r="J4868" s="2" t="s">
        <v>22085</v>
      </c>
      <c r="K4868" s="2">
        <v>12</v>
      </c>
      <c r="L4868" s="2" t="s">
        <v>64</v>
      </c>
      <c r="M4868" s="2" t="s">
        <v>65</v>
      </c>
      <c r="N4868" s="3">
        <v>44805</v>
      </c>
      <c r="O4868" s="2" t="s">
        <v>161</v>
      </c>
      <c r="Q4868" s="2" t="s">
        <v>67</v>
      </c>
      <c r="R4868" s="3">
        <v>45747.0468287037</v>
      </c>
      <c r="S4868" s="2" t="s">
        <v>14052</v>
      </c>
      <c r="T4868" s="2" t="s">
        <v>97</v>
      </c>
      <c r="U4868" s="2" t="s">
        <v>70</v>
      </c>
      <c r="V4868" s="2" t="s">
        <v>22086</v>
      </c>
      <c r="W4868" s="2" t="s">
        <v>72</v>
      </c>
      <c r="X4868" s="2" t="s">
        <v>199</v>
      </c>
      <c r="Y4868" s="2" t="s">
        <v>5590</v>
      </c>
      <c r="Z4868" s="2" t="s">
        <v>145</v>
      </c>
      <c r="AA4868" s="2" t="s">
        <v>2533</v>
      </c>
      <c r="AB4868" s="2" t="s">
        <v>2995</v>
      </c>
      <c r="AC4868" s="2">
        <v>80</v>
      </c>
      <c r="AE4868" s="3">
        <v>45747.046840277777</v>
      </c>
      <c r="AF4868" s="2" t="s">
        <v>77</v>
      </c>
      <c r="AH4868" s="2" t="s">
        <v>78</v>
      </c>
      <c r="AI4868" s="2" t="s">
        <v>79</v>
      </c>
      <c r="AJ4868" s="2" t="s">
        <v>105</v>
      </c>
      <c r="AK4868" s="2" t="s">
        <v>22087</v>
      </c>
      <c r="AL4868" s="2" t="s">
        <v>14052</v>
      </c>
      <c r="AM4868" s="3">
        <v>45747.046863425923</v>
      </c>
      <c r="AN4868" s="2" t="s">
        <v>22087</v>
      </c>
      <c r="AP4868" s="2">
        <v>5863450</v>
      </c>
      <c r="AQ4868" s="2" t="s">
        <v>81</v>
      </c>
      <c r="AR4868" s="3">
        <v>45747.475277777776</v>
      </c>
      <c r="AS4868" s="2" t="s">
        <v>82</v>
      </c>
      <c r="AT4868" s="3">
        <v>45747.333333333336</v>
      </c>
      <c r="AU4868" s="2" t="s">
        <v>83</v>
      </c>
      <c r="AV4868" s="2" t="s">
        <v>208</v>
      </c>
      <c r="AW4868" s="2" t="s">
        <v>209</v>
      </c>
      <c r="AX4868" s="2" t="s">
        <v>4099</v>
      </c>
      <c r="AZ4868" s="3">
        <v>45747.475277777776</v>
      </c>
      <c r="BB4868" s="2" t="s">
        <v>1360</v>
      </c>
      <c r="BC4868" s="2" t="s">
        <v>1361</v>
      </c>
      <c r="BD4868" s="2" t="s">
        <v>1362</v>
      </c>
      <c r="BE4868" s="2" t="s">
        <v>22088</v>
      </c>
      <c r="BF4868" s="2" t="s">
        <v>1039</v>
      </c>
    </row>
    <row r="4869" spans="1:58" x14ac:dyDescent="0.35">
      <c r="A4869" s="2">
        <v>3042147</v>
      </c>
      <c r="B4869" s="2" t="s">
        <v>58</v>
      </c>
      <c r="C4869" s="2">
        <v>43942371</v>
      </c>
      <c r="D4869" s="2">
        <v>339786753</v>
      </c>
      <c r="E4869" s="2" t="s">
        <v>59</v>
      </c>
      <c r="F4869" s="2" t="s">
        <v>60</v>
      </c>
      <c r="G4869" s="2" t="s">
        <v>538</v>
      </c>
      <c r="H4869" s="2" t="s">
        <v>22089</v>
      </c>
      <c r="I4869" s="2">
        <v>774250106</v>
      </c>
      <c r="J4869" s="2" t="s">
        <v>6912</v>
      </c>
      <c r="K4869" s="2">
        <v>14</v>
      </c>
      <c r="L4869" s="2" t="s">
        <v>64</v>
      </c>
      <c r="M4869" s="2" t="s">
        <v>65</v>
      </c>
      <c r="N4869" s="3">
        <v>45560.529907407406</v>
      </c>
      <c r="O4869" s="2" t="s">
        <v>66</v>
      </c>
      <c r="Q4869" s="2" t="s">
        <v>67</v>
      </c>
      <c r="R4869" s="3">
        <v>45747.088750000003</v>
      </c>
      <c r="S4869" s="2" t="s">
        <v>9906</v>
      </c>
      <c r="T4869" s="2" t="s">
        <v>69</v>
      </c>
      <c r="U4869" s="2" t="s">
        <v>857</v>
      </c>
      <c r="V4869" s="2" t="s">
        <v>22090</v>
      </c>
      <c r="W4869" s="2" t="s">
        <v>119</v>
      </c>
      <c r="X4869" s="2" t="s">
        <v>2524</v>
      </c>
      <c r="Y4869" s="2" t="s">
        <v>20418</v>
      </c>
      <c r="Z4869" s="2" t="s">
        <v>1749</v>
      </c>
      <c r="AA4869" s="2" t="s">
        <v>22091</v>
      </c>
      <c r="AB4869" s="2" t="s">
        <v>76</v>
      </c>
      <c r="AE4869" s="3">
        <v>45747.088761574072</v>
      </c>
      <c r="AF4869" s="2" t="s">
        <v>77</v>
      </c>
      <c r="AH4869" s="2" t="s">
        <v>78</v>
      </c>
      <c r="AI4869" s="2" t="s">
        <v>58</v>
      </c>
      <c r="AJ4869" s="2" t="s">
        <v>126</v>
      </c>
      <c r="AK4869" s="2" t="s">
        <v>9908</v>
      </c>
      <c r="AL4869" s="2" t="s">
        <v>9906</v>
      </c>
      <c r="AM4869" s="3">
        <v>45747.088784722226</v>
      </c>
      <c r="AN4869" s="2" t="s">
        <v>9908</v>
      </c>
      <c r="AP4869" s="2">
        <v>5863451</v>
      </c>
      <c r="AQ4869" s="2" t="s">
        <v>81</v>
      </c>
      <c r="AR4869" s="3">
        <v>45748.739594907405</v>
      </c>
      <c r="AS4869" s="2" t="s">
        <v>82</v>
      </c>
      <c r="AT4869" s="3">
        <v>45747.333333333336</v>
      </c>
      <c r="AU4869" s="2" t="s">
        <v>83</v>
      </c>
      <c r="AV4869" s="2" t="s">
        <v>128</v>
      </c>
      <c r="AW4869" s="2" t="s">
        <v>129</v>
      </c>
      <c r="AX4869" s="2" t="s">
        <v>130</v>
      </c>
      <c r="AZ4869" s="3">
        <v>45748.739594907405</v>
      </c>
      <c r="BB4869" s="2" t="s">
        <v>994</v>
      </c>
      <c r="BC4869" s="2" t="s">
        <v>358</v>
      </c>
      <c r="BD4869" s="2" t="s">
        <v>359</v>
      </c>
      <c r="BE4869" s="2" t="s">
        <v>22092</v>
      </c>
      <c r="BF4869" s="2" t="s">
        <v>213</v>
      </c>
    </row>
    <row r="4870" spans="1:58" x14ac:dyDescent="0.35">
      <c r="A4870" s="2">
        <v>3042148</v>
      </c>
      <c r="B4870" s="2" t="s">
        <v>58</v>
      </c>
      <c r="C4870" s="2">
        <v>38934891</v>
      </c>
      <c r="D4870" s="2">
        <v>338516992</v>
      </c>
      <c r="E4870" s="2" t="s">
        <v>59</v>
      </c>
      <c r="F4870" s="2" t="s">
        <v>60</v>
      </c>
      <c r="G4870" s="2" t="s">
        <v>986</v>
      </c>
      <c r="H4870" s="2" t="s">
        <v>5386</v>
      </c>
      <c r="I4870" s="2">
        <v>777468462</v>
      </c>
      <c r="J4870" s="2" t="s">
        <v>347</v>
      </c>
      <c r="K4870" s="2">
        <v>13</v>
      </c>
      <c r="L4870" s="2" t="s">
        <v>64</v>
      </c>
      <c r="M4870" s="2" t="s">
        <v>65</v>
      </c>
      <c r="N4870" s="3">
        <v>45071.853483796294</v>
      </c>
      <c r="O4870" s="2" t="s">
        <v>66</v>
      </c>
      <c r="Q4870" s="2" t="s">
        <v>67</v>
      </c>
      <c r="R4870" s="3">
        <v>45747.120509259257</v>
      </c>
      <c r="S4870" s="2" t="s">
        <v>116</v>
      </c>
      <c r="T4870" s="2" t="s">
        <v>97</v>
      </c>
      <c r="U4870" s="2" t="s">
        <v>1963</v>
      </c>
      <c r="V4870" s="2" t="s">
        <v>22093</v>
      </c>
      <c r="W4870" s="2" t="s">
        <v>225</v>
      </c>
      <c r="X4870" s="2" t="s">
        <v>226</v>
      </c>
      <c r="Y4870" s="2" t="s">
        <v>12427</v>
      </c>
      <c r="Z4870" s="2" t="s">
        <v>228</v>
      </c>
      <c r="AA4870" s="2" t="s">
        <v>4790</v>
      </c>
      <c r="AB4870" s="2" t="s">
        <v>4790</v>
      </c>
      <c r="AC4870" s="2">
        <v>367</v>
      </c>
      <c r="AE4870" s="3">
        <v>45747.120532407411</v>
      </c>
      <c r="AF4870" s="2" t="s">
        <v>77</v>
      </c>
      <c r="AH4870" s="2" t="s">
        <v>103</v>
      </c>
      <c r="AI4870" s="2" t="s">
        <v>79</v>
      </c>
      <c r="AJ4870" s="2" t="s">
        <v>126</v>
      </c>
      <c r="AK4870" s="2" t="s">
        <v>22093</v>
      </c>
      <c r="AL4870" s="2" t="s">
        <v>116</v>
      </c>
      <c r="AM4870" s="3">
        <v>45747.120555555557</v>
      </c>
      <c r="AN4870" s="2" t="s">
        <v>22093</v>
      </c>
      <c r="AP4870" s="2">
        <v>5863452</v>
      </c>
      <c r="AQ4870" s="2" t="s">
        <v>81</v>
      </c>
      <c r="AR4870" s="3">
        <v>45747.689247685186</v>
      </c>
      <c r="AS4870" s="2" t="s">
        <v>82</v>
      </c>
      <c r="AT4870" s="3">
        <v>45747.333333333336</v>
      </c>
      <c r="AU4870" s="2" t="s">
        <v>83</v>
      </c>
      <c r="AV4870" s="2" t="s">
        <v>705</v>
      </c>
      <c r="AW4870" s="2" t="s">
        <v>706</v>
      </c>
      <c r="AX4870" s="2" t="s">
        <v>2541</v>
      </c>
      <c r="AZ4870" s="3">
        <v>45747.689247685186</v>
      </c>
      <c r="BB4870" s="2" t="s">
        <v>976</v>
      </c>
      <c r="BC4870" s="2" t="s">
        <v>977</v>
      </c>
      <c r="BD4870" s="2" t="s">
        <v>359</v>
      </c>
      <c r="BE4870" s="2" t="s">
        <v>22094</v>
      </c>
      <c r="BF4870" s="2" t="s">
        <v>463</v>
      </c>
    </row>
    <row r="4871" spans="1:58" x14ac:dyDescent="0.35">
      <c r="A4871" s="2">
        <v>3042149</v>
      </c>
      <c r="B4871" s="2" t="s">
        <v>58</v>
      </c>
      <c r="C4871" s="2">
        <v>30118281</v>
      </c>
      <c r="D4871" s="2">
        <v>338353458</v>
      </c>
      <c r="E4871" s="2" t="s">
        <v>59</v>
      </c>
      <c r="F4871" s="2" t="s">
        <v>60</v>
      </c>
      <c r="G4871" s="2" t="s">
        <v>112</v>
      </c>
      <c r="H4871" s="2" t="s">
        <v>22095</v>
      </c>
      <c r="I4871" s="2">
        <v>778083503</v>
      </c>
      <c r="J4871" s="2" t="s">
        <v>301</v>
      </c>
      <c r="K4871" s="2">
        <v>13</v>
      </c>
      <c r="L4871" s="2" t="s">
        <v>64</v>
      </c>
      <c r="M4871" s="2" t="s">
        <v>65</v>
      </c>
      <c r="N4871" s="3">
        <v>45007.65556712963</v>
      </c>
      <c r="O4871" s="2" t="s">
        <v>66</v>
      </c>
      <c r="Q4871" s="2" t="s">
        <v>67</v>
      </c>
      <c r="R4871" s="3">
        <v>45747.268379629626</v>
      </c>
      <c r="S4871" s="2" t="s">
        <v>9906</v>
      </c>
      <c r="T4871" s="2" t="s">
        <v>69</v>
      </c>
      <c r="U4871" s="2" t="s">
        <v>70</v>
      </c>
      <c r="V4871" s="2" t="s">
        <v>22096</v>
      </c>
      <c r="W4871" s="2" t="s">
        <v>72</v>
      </c>
      <c r="X4871" s="2" t="s">
        <v>412</v>
      </c>
      <c r="Y4871" s="2" t="s">
        <v>5090</v>
      </c>
      <c r="Z4871" s="2" t="s">
        <v>228</v>
      </c>
      <c r="AA4871" s="2" t="s">
        <v>8517</v>
      </c>
      <c r="AB4871" s="2" t="s">
        <v>8517</v>
      </c>
      <c r="AC4871" s="2">
        <v>832</v>
      </c>
      <c r="AE4871" s="3">
        <v>45747.268391203703</v>
      </c>
      <c r="AF4871" s="2" t="s">
        <v>77</v>
      </c>
      <c r="AH4871" s="2" t="s">
        <v>78</v>
      </c>
      <c r="AI4871" s="2" t="s">
        <v>79</v>
      </c>
      <c r="AJ4871" s="2" t="s">
        <v>105</v>
      </c>
      <c r="AK4871" s="2" t="s">
        <v>9908</v>
      </c>
      <c r="AL4871" s="2" t="s">
        <v>9906</v>
      </c>
      <c r="AM4871" s="3">
        <v>45747.268425925926</v>
      </c>
      <c r="AN4871" s="2" t="s">
        <v>9908</v>
      </c>
      <c r="AP4871" s="2">
        <v>5863453</v>
      </c>
      <c r="AQ4871" s="2" t="s">
        <v>81</v>
      </c>
      <c r="AR4871" s="3">
        <v>45748.399444444447</v>
      </c>
      <c r="AS4871" s="2" t="s">
        <v>82</v>
      </c>
      <c r="AT4871" s="3">
        <v>45747.333333333336</v>
      </c>
      <c r="AU4871" s="2" t="s">
        <v>83</v>
      </c>
      <c r="AV4871" s="2" t="s">
        <v>630</v>
      </c>
      <c r="AW4871" s="2" t="s">
        <v>631</v>
      </c>
      <c r="AX4871" s="2" t="s">
        <v>811</v>
      </c>
      <c r="AZ4871" s="3">
        <v>45748.399444444447</v>
      </c>
      <c r="BB4871" s="2" t="s">
        <v>185</v>
      </c>
      <c r="BC4871" s="2" t="s">
        <v>186</v>
      </c>
      <c r="BD4871" s="2" t="s">
        <v>187</v>
      </c>
      <c r="BE4871" s="2" t="s">
        <v>22097</v>
      </c>
      <c r="BF4871" s="2" t="s">
        <v>276</v>
      </c>
    </row>
    <row r="4872" spans="1:58" x14ac:dyDescent="0.35">
      <c r="A4872" s="2">
        <v>3042150</v>
      </c>
      <c r="B4872" s="2" t="s">
        <v>58</v>
      </c>
      <c r="C4872" s="2">
        <v>32405941</v>
      </c>
      <c r="D4872" s="2">
        <v>338604205</v>
      </c>
      <c r="E4872" s="2" t="s">
        <v>59</v>
      </c>
      <c r="F4872" s="2" t="s">
        <v>60</v>
      </c>
      <c r="G4872" s="2" t="s">
        <v>112</v>
      </c>
      <c r="H4872" s="2" t="s">
        <v>1979</v>
      </c>
      <c r="I4872" s="2">
        <v>775452830</v>
      </c>
      <c r="J4872" s="2" t="s">
        <v>22098</v>
      </c>
      <c r="K4872" s="2">
        <v>12</v>
      </c>
      <c r="L4872" s="2" t="s">
        <v>64</v>
      </c>
      <c r="M4872" s="2" t="s">
        <v>65</v>
      </c>
      <c r="N4872" s="3">
        <v>43678</v>
      </c>
      <c r="O4872" s="2" t="s">
        <v>756</v>
      </c>
      <c r="Q4872" s="2" t="s">
        <v>67</v>
      </c>
      <c r="R4872" s="3">
        <v>45747.299791666665</v>
      </c>
      <c r="S4872" s="2" t="s">
        <v>9906</v>
      </c>
      <c r="T4872" s="2" t="s">
        <v>69</v>
      </c>
      <c r="U4872" s="2" t="s">
        <v>70</v>
      </c>
      <c r="V4872" s="2" t="s">
        <v>22099</v>
      </c>
      <c r="W4872" s="2" t="s">
        <v>72</v>
      </c>
      <c r="X4872" s="2" t="s">
        <v>439</v>
      </c>
      <c r="Y4872" s="2" t="s">
        <v>2100</v>
      </c>
      <c r="Z4872" s="2" t="s">
        <v>888</v>
      </c>
      <c r="AA4872" s="2" t="s">
        <v>2101</v>
      </c>
      <c r="AB4872" s="2" t="s">
        <v>2101</v>
      </c>
      <c r="AC4872" s="2" t="s">
        <v>22100</v>
      </c>
      <c r="AE4872" s="3">
        <v>45747.299814814818</v>
      </c>
      <c r="AF4872" s="2" t="s">
        <v>77</v>
      </c>
      <c r="AH4872" s="2" t="s">
        <v>78</v>
      </c>
      <c r="AI4872" s="2" t="s">
        <v>79</v>
      </c>
      <c r="AJ4872" s="2" t="s">
        <v>105</v>
      </c>
      <c r="AK4872" s="2" t="s">
        <v>9908</v>
      </c>
      <c r="AL4872" s="2" t="s">
        <v>9906</v>
      </c>
      <c r="AM4872" s="3">
        <v>45747.299837962964</v>
      </c>
      <c r="AN4872" s="2" t="s">
        <v>9908</v>
      </c>
      <c r="AP4872" s="2">
        <v>5863454</v>
      </c>
      <c r="AQ4872" s="2" t="s">
        <v>81</v>
      </c>
      <c r="AR4872" s="3">
        <v>45748.497997685183</v>
      </c>
      <c r="AS4872" s="2" t="s">
        <v>82</v>
      </c>
      <c r="AT4872" s="3">
        <v>45747.333333333336</v>
      </c>
      <c r="AU4872" s="2" t="s">
        <v>83</v>
      </c>
      <c r="AV4872" s="2" t="s">
        <v>446</v>
      </c>
      <c r="AW4872" s="2" t="s">
        <v>447</v>
      </c>
      <c r="AX4872" s="2" t="s">
        <v>3823</v>
      </c>
      <c r="AZ4872" s="3">
        <v>45748.497997685183</v>
      </c>
      <c r="BB4872" s="2" t="s">
        <v>4640</v>
      </c>
      <c r="BC4872" s="2" t="s">
        <v>4641</v>
      </c>
      <c r="BD4872" s="2" t="s">
        <v>4642</v>
      </c>
      <c r="BE4872" s="2" t="s">
        <v>22101</v>
      </c>
      <c r="BF4872" s="2" t="s">
        <v>4644</v>
      </c>
    </row>
    <row r="4873" spans="1:58" x14ac:dyDescent="0.35">
      <c r="A4873" s="2">
        <v>3042151</v>
      </c>
      <c r="B4873" s="2" t="s">
        <v>58</v>
      </c>
      <c r="C4873" s="2">
        <v>40843141</v>
      </c>
      <c r="D4873" s="2">
        <v>338352283</v>
      </c>
      <c r="E4873" s="2" t="s">
        <v>59</v>
      </c>
      <c r="F4873" s="2" t="s">
        <v>60</v>
      </c>
      <c r="G4873" s="2" t="s">
        <v>594</v>
      </c>
      <c r="H4873" s="2" t="s">
        <v>3711</v>
      </c>
      <c r="I4873" s="2">
        <v>776421335</v>
      </c>
      <c r="J4873" s="2" t="s">
        <v>814</v>
      </c>
      <c r="K4873" s="2">
        <v>12</v>
      </c>
      <c r="L4873" s="2" t="s">
        <v>64</v>
      </c>
      <c r="M4873" s="2" t="s">
        <v>65</v>
      </c>
      <c r="N4873" s="3">
        <v>45153.458333333336</v>
      </c>
      <c r="O4873" s="2" t="s">
        <v>66</v>
      </c>
      <c r="Q4873" s="2" t="s">
        <v>67</v>
      </c>
      <c r="R4873" s="3">
        <v>45747.307488425926</v>
      </c>
      <c r="S4873" s="2" t="s">
        <v>506</v>
      </c>
      <c r="T4873" s="2" t="s">
        <v>97</v>
      </c>
      <c r="U4873" s="2" t="s">
        <v>70</v>
      </c>
      <c r="V4873" s="2" t="s">
        <v>22102</v>
      </c>
      <c r="W4873" s="2" t="s">
        <v>225</v>
      </c>
      <c r="X4873" s="2" t="s">
        <v>226</v>
      </c>
      <c r="Y4873" s="2" t="s">
        <v>5254</v>
      </c>
      <c r="Z4873" s="2" t="s">
        <v>228</v>
      </c>
      <c r="AA4873" s="2" t="s">
        <v>5255</v>
      </c>
      <c r="AB4873" s="2" t="s">
        <v>5255</v>
      </c>
      <c r="AE4873" s="3">
        <v>45747.307500000003</v>
      </c>
      <c r="AF4873" s="2" t="s">
        <v>77</v>
      </c>
      <c r="AH4873" s="2" t="s">
        <v>103</v>
      </c>
      <c r="AI4873" s="2" t="s">
        <v>79</v>
      </c>
      <c r="AJ4873" s="2" t="s">
        <v>105</v>
      </c>
      <c r="AK4873" s="2" t="s">
        <v>22102</v>
      </c>
      <c r="AL4873" s="2" t="s">
        <v>506</v>
      </c>
      <c r="AM4873" s="3">
        <v>45747.307523148149</v>
      </c>
      <c r="AN4873" s="2" t="s">
        <v>22102</v>
      </c>
      <c r="AP4873" s="2">
        <v>5863456</v>
      </c>
      <c r="AQ4873" s="2" t="s">
        <v>81</v>
      </c>
      <c r="AR4873" s="3">
        <v>45748.579212962963</v>
      </c>
      <c r="AS4873" s="2" t="s">
        <v>82</v>
      </c>
      <c r="AT4873" s="3">
        <v>45747.333333333336</v>
      </c>
      <c r="AU4873" s="2" t="s">
        <v>83</v>
      </c>
      <c r="AV4873" s="2" t="s">
        <v>705</v>
      </c>
      <c r="AW4873" s="2" t="s">
        <v>706</v>
      </c>
      <c r="AX4873" s="2" t="s">
        <v>9545</v>
      </c>
      <c r="AZ4873" s="3">
        <v>45748.579212962963</v>
      </c>
      <c r="BB4873" s="2" t="s">
        <v>3115</v>
      </c>
      <c r="BC4873" s="2" t="s">
        <v>3116</v>
      </c>
      <c r="BD4873" s="2" t="s">
        <v>89</v>
      </c>
      <c r="BE4873" s="2" t="s">
        <v>931</v>
      </c>
      <c r="BF4873" s="2" t="s">
        <v>416</v>
      </c>
    </row>
    <row r="4874" spans="1:58" x14ac:dyDescent="0.35">
      <c r="A4874" s="2">
        <v>3042152</v>
      </c>
      <c r="B4874" s="2" t="s">
        <v>58</v>
      </c>
      <c r="C4874" s="2">
        <v>40450761</v>
      </c>
      <c r="D4874" s="2">
        <v>338719788</v>
      </c>
      <c r="E4874" s="2" t="s">
        <v>59</v>
      </c>
      <c r="F4874" s="2" t="s">
        <v>60</v>
      </c>
      <c r="G4874" s="2" t="s">
        <v>22103</v>
      </c>
      <c r="H4874" s="2" t="s">
        <v>3885</v>
      </c>
      <c r="I4874" s="2">
        <v>778335719</v>
      </c>
      <c r="J4874" s="2" t="s">
        <v>5644</v>
      </c>
      <c r="K4874" s="2">
        <v>13</v>
      </c>
      <c r="L4874" s="2" t="s">
        <v>64</v>
      </c>
      <c r="M4874" s="2" t="s">
        <v>65</v>
      </c>
      <c r="N4874" s="3">
        <v>44975.70952546296</v>
      </c>
      <c r="O4874" s="2" t="s">
        <v>66</v>
      </c>
      <c r="Q4874" s="2" t="s">
        <v>67</v>
      </c>
      <c r="R4874" s="3">
        <v>45747.335173611114</v>
      </c>
      <c r="S4874" s="2" t="s">
        <v>1105</v>
      </c>
      <c r="T4874" s="2" t="s">
        <v>97</v>
      </c>
      <c r="U4874" s="2" t="s">
        <v>70</v>
      </c>
      <c r="V4874" s="2" t="s">
        <v>22104</v>
      </c>
      <c r="W4874" s="2" t="s">
        <v>872</v>
      </c>
      <c r="X4874" s="2" t="s">
        <v>1216</v>
      </c>
      <c r="Y4874" s="2" t="s">
        <v>8728</v>
      </c>
      <c r="Z4874" s="2" t="s">
        <v>1731</v>
      </c>
      <c r="AA4874" s="2" t="s">
        <v>21973</v>
      </c>
      <c r="AB4874" s="2" t="s">
        <v>76</v>
      </c>
      <c r="AE4874" s="3">
        <v>45747.335185185184</v>
      </c>
      <c r="AF4874" s="2" t="s">
        <v>77</v>
      </c>
      <c r="AH4874" s="2" t="s">
        <v>78</v>
      </c>
      <c r="AI4874" s="2" t="s">
        <v>79</v>
      </c>
      <c r="AJ4874" s="2" t="s">
        <v>105</v>
      </c>
      <c r="AK4874" s="2" t="s">
        <v>5355</v>
      </c>
      <c r="AL4874" s="2" t="s">
        <v>1105</v>
      </c>
      <c r="AM4874" s="3">
        <v>45747.335231481484</v>
      </c>
      <c r="AN4874" s="2" t="s">
        <v>5355</v>
      </c>
      <c r="AP4874" s="2">
        <v>5863457</v>
      </c>
      <c r="AQ4874" s="2" t="s">
        <v>81</v>
      </c>
      <c r="AR4874" s="3">
        <v>45748.588888888888</v>
      </c>
      <c r="AS4874" s="2" t="s">
        <v>82</v>
      </c>
      <c r="AT4874" s="3">
        <v>45747.333333333336</v>
      </c>
      <c r="AU4874" s="2" t="s">
        <v>83</v>
      </c>
      <c r="AV4874" s="2" t="s">
        <v>1164</v>
      </c>
      <c r="AW4874" s="2" t="s">
        <v>1165</v>
      </c>
      <c r="AX4874" s="2" t="s">
        <v>4019</v>
      </c>
      <c r="AZ4874" s="3">
        <v>45748.588888888888</v>
      </c>
      <c r="BB4874" s="2" t="s">
        <v>608</v>
      </c>
      <c r="BC4874" s="2" t="s">
        <v>326</v>
      </c>
      <c r="BD4874" s="2" t="s">
        <v>609</v>
      </c>
      <c r="BE4874" s="2" t="s">
        <v>610</v>
      </c>
      <c r="BF4874" s="2" t="s">
        <v>276</v>
      </c>
    </row>
    <row r="4875" spans="1:58" x14ac:dyDescent="0.35">
      <c r="A4875" s="2">
        <v>3042153</v>
      </c>
      <c r="B4875" s="2" t="s">
        <v>111</v>
      </c>
      <c r="C4875" s="2">
        <v>1363281</v>
      </c>
      <c r="D4875" s="2">
        <v>339740181</v>
      </c>
      <c r="E4875" s="2" t="s">
        <v>59</v>
      </c>
      <c r="F4875" s="2" t="s">
        <v>60</v>
      </c>
      <c r="G4875" s="2" t="s">
        <v>538</v>
      </c>
      <c r="H4875" s="2" t="s">
        <v>3926</v>
      </c>
      <c r="I4875" s="2">
        <v>781126854</v>
      </c>
      <c r="J4875" s="2" t="s">
        <v>22105</v>
      </c>
      <c r="K4875" s="2">
        <v>14</v>
      </c>
      <c r="L4875" s="2" t="s">
        <v>64</v>
      </c>
      <c r="M4875" s="2" t="s">
        <v>65</v>
      </c>
      <c r="N4875" s="3">
        <v>43116</v>
      </c>
      <c r="O4875" s="2" t="s">
        <v>115</v>
      </c>
      <c r="Q4875" s="2" t="s">
        <v>67</v>
      </c>
      <c r="R4875" s="3">
        <v>45747.343495370369</v>
      </c>
      <c r="S4875" s="2" t="s">
        <v>1482</v>
      </c>
      <c r="T4875" s="2" t="s">
        <v>97</v>
      </c>
      <c r="U4875" s="2" t="s">
        <v>175</v>
      </c>
      <c r="V4875" s="2" t="s">
        <v>22106</v>
      </c>
      <c r="Y4875" s="2" t="s">
        <v>22107</v>
      </c>
      <c r="Z4875" s="2" t="s">
        <v>122</v>
      </c>
      <c r="AA4875" s="2" t="s">
        <v>860</v>
      </c>
      <c r="AB4875" s="2" t="s">
        <v>76</v>
      </c>
      <c r="AE4875" s="3">
        <v>45747.343506944446</v>
      </c>
      <c r="AF4875" s="2" t="s">
        <v>77</v>
      </c>
      <c r="AH4875" s="2" t="s">
        <v>78</v>
      </c>
      <c r="AI4875" s="2" t="s">
        <v>125</v>
      </c>
      <c r="AJ4875" s="2" t="s">
        <v>381</v>
      </c>
      <c r="AK4875" s="2" t="s">
        <v>22108</v>
      </c>
      <c r="AL4875" s="2" t="s">
        <v>1482</v>
      </c>
      <c r="AM4875" s="3">
        <v>45747.343541666669</v>
      </c>
      <c r="AN4875" s="2" t="s">
        <v>22108</v>
      </c>
      <c r="AP4875" s="2">
        <v>5863458</v>
      </c>
      <c r="AQ4875" s="2" t="s">
        <v>81</v>
      </c>
      <c r="AR4875" s="3">
        <v>45747.63417824074</v>
      </c>
      <c r="AS4875" s="2" t="s">
        <v>82</v>
      </c>
      <c r="AT4875" s="3">
        <v>45747.333333333336</v>
      </c>
      <c r="AU4875" s="2" t="s">
        <v>83</v>
      </c>
      <c r="AV4875" s="2" t="s">
        <v>128</v>
      </c>
      <c r="AW4875" s="2" t="s">
        <v>129</v>
      </c>
      <c r="AX4875" s="2" t="s">
        <v>1211</v>
      </c>
      <c r="AZ4875" s="3">
        <v>45747.63417824074</v>
      </c>
      <c r="BB4875" s="2" t="s">
        <v>5069</v>
      </c>
      <c r="BC4875" s="2" t="s">
        <v>4291</v>
      </c>
      <c r="BD4875" s="2" t="s">
        <v>5070</v>
      </c>
      <c r="BE4875" s="2" t="s">
        <v>22109</v>
      </c>
      <c r="BF4875" s="2" t="s">
        <v>593</v>
      </c>
    </row>
    <row r="4876" spans="1:58" x14ac:dyDescent="0.35">
      <c r="A4876" s="2">
        <v>3042154</v>
      </c>
      <c r="B4876" s="2" t="s">
        <v>214</v>
      </c>
      <c r="C4876" s="2">
        <v>38773001</v>
      </c>
      <c r="D4876" s="2">
        <v>339410769</v>
      </c>
      <c r="E4876" s="2" t="s">
        <v>59</v>
      </c>
      <c r="F4876" s="2" t="s">
        <v>60</v>
      </c>
      <c r="G4876" s="2" t="s">
        <v>3710</v>
      </c>
      <c r="H4876" s="2" t="s">
        <v>1122</v>
      </c>
      <c r="I4876" s="2">
        <v>782723907</v>
      </c>
      <c r="J4876" s="2" t="s">
        <v>22110</v>
      </c>
      <c r="K4876" s="2">
        <v>15</v>
      </c>
      <c r="L4876" s="2" t="s">
        <v>64</v>
      </c>
      <c r="M4876" s="2" t="s">
        <v>65</v>
      </c>
      <c r="N4876" s="3">
        <v>44606.555555555555</v>
      </c>
      <c r="O4876" s="2" t="s">
        <v>614</v>
      </c>
      <c r="Q4876" s="2" t="s">
        <v>67</v>
      </c>
      <c r="R4876" s="3">
        <v>45747.344398148147</v>
      </c>
      <c r="S4876" s="2" t="s">
        <v>5988</v>
      </c>
      <c r="T4876" s="2" t="s">
        <v>97</v>
      </c>
      <c r="U4876" s="2" t="s">
        <v>70</v>
      </c>
      <c r="V4876" s="2" t="s">
        <v>22111</v>
      </c>
      <c r="W4876" s="2" t="s">
        <v>1308</v>
      </c>
      <c r="X4876" s="2" t="s">
        <v>1308</v>
      </c>
      <c r="Y4876" s="2" t="s">
        <v>2817</v>
      </c>
      <c r="Z4876" s="2" t="s">
        <v>2818</v>
      </c>
      <c r="AA4876" s="2" t="s">
        <v>22112</v>
      </c>
      <c r="AB4876" s="2" t="s">
        <v>76</v>
      </c>
      <c r="AE4876" s="3">
        <v>45747.344421296293</v>
      </c>
      <c r="AF4876" s="2" t="s">
        <v>77</v>
      </c>
      <c r="AH4876" s="2" t="s">
        <v>78</v>
      </c>
      <c r="AI4876" s="2" t="s">
        <v>125</v>
      </c>
      <c r="AJ4876" s="2" t="s">
        <v>381</v>
      </c>
      <c r="AK4876" s="2" t="s">
        <v>22113</v>
      </c>
      <c r="AL4876" s="2" t="s">
        <v>5988</v>
      </c>
      <c r="AM4876" s="3">
        <v>45747.344456018516</v>
      </c>
      <c r="AN4876" s="2" t="s">
        <v>22113</v>
      </c>
      <c r="AP4876" s="2">
        <v>5863459</v>
      </c>
      <c r="AQ4876" s="2" t="s">
        <v>81</v>
      </c>
      <c r="AR4876" s="3">
        <v>45748.567118055558</v>
      </c>
      <c r="AS4876" s="2" t="s">
        <v>82</v>
      </c>
      <c r="AT4876" s="3">
        <v>45747.333333333336</v>
      </c>
      <c r="AU4876" s="2" t="s">
        <v>83</v>
      </c>
      <c r="AV4876" s="2" t="s">
        <v>495</v>
      </c>
      <c r="AW4876" s="2" t="s">
        <v>496</v>
      </c>
      <c r="AX4876" s="2" t="s">
        <v>1863</v>
      </c>
      <c r="AZ4876" s="3">
        <v>45748.567118055558</v>
      </c>
      <c r="BB4876" s="2" t="s">
        <v>2229</v>
      </c>
      <c r="BC4876" s="2" t="s">
        <v>2230</v>
      </c>
      <c r="BD4876" s="2" t="s">
        <v>1339</v>
      </c>
      <c r="BE4876" s="2" t="s">
        <v>22114</v>
      </c>
      <c r="BF4876" s="2" t="s">
        <v>502</v>
      </c>
    </row>
    <row r="4877" spans="1:58" x14ac:dyDescent="0.35">
      <c r="A4877" s="2">
        <v>3042155</v>
      </c>
      <c r="B4877" s="2" t="s">
        <v>550</v>
      </c>
      <c r="C4877" s="2">
        <v>36772011</v>
      </c>
      <c r="D4877" s="2">
        <v>339410263</v>
      </c>
      <c r="E4877" s="2" t="s">
        <v>59</v>
      </c>
      <c r="F4877" s="2" t="s">
        <v>60</v>
      </c>
      <c r="G4877" s="2" t="s">
        <v>22115</v>
      </c>
      <c r="I4877" s="2">
        <v>772245445</v>
      </c>
      <c r="J4877" s="2" t="s">
        <v>4089</v>
      </c>
      <c r="K4877" s="2">
        <v>15</v>
      </c>
      <c r="L4877" s="2" t="s">
        <v>64</v>
      </c>
      <c r="M4877" s="2" t="s">
        <v>65</v>
      </c>
      <c r="N4877" s="3">
        <v>44145.708333333336</v>
      </c>
      <c r="O4877" s="2" t="s">
        <v>614</v>
      </c>
      <c r="Q4877" s="2" t="s">
        <v>67</v>
      </c>
      <c r="R4877" s="3">
        <v>45747.352708333332</v>
      </c>
      <c r="S4877" s="2" t="s">
        <v>487</v>
      </c>
      <c r="T4877" s="2" t="s">
        <v>488</v>
      </c>
      <c r="U4877" s="2" t="s">
        <v>70</v>
      </c>
      <c r="V4877" s="2" t="s">
        <v>22116</v>
      </c>
      <c r="W4877" s="2" t="s">
        <v>1308</v>
      </c>
      <c r="X4877" s="2" t="s">
        <v>1308</v>
      </c>
      <c r="Y4877" s="2" t="s">
        <v>16541</v>
      </c>
      <c r="Z4877" s="2" t="s">
        <v>1310</v>
      </c>
      <c r="AA4877" s="2" t="s">
        <v>6456</v>
      </c>
      <c r="AB4877" s="2" t="s">
        <v>76</v>
      </c>
      <c r="AE4877" s="3">
        <v>45747.353159722225</v>
      </c>
      <c r="AF4877" s="2" t="s">
        <v>77</v>
      </c>
      <c r="AH4877" s="2" t="s">
        <v>78</v>
      </c>
      <c r="AI4877" s="2" t="s">
        <v>125</v>
      </c>
      <c r="AJ4877" s="2" t="s">
        <v>493</v>
      </c>
      <c r="AK4877" s="2" t="s">
        <v>22117</v>
      </c>
      <c r="AL4877" s="2" t="s">
        <v>487</v>
      </c>
      <c r="AM4877" s="3">
        <v>45747.35324074074</v>
      </c>
      <c r="AO4877" s="2" t="s">
        <v>487</v>
      </c>
      <c r="AP4877" s="2">
        <v>5863460</v>
      </c>
      <c r="AQ4877" s="2" t="s">
        <v>81</v>
      </c>
      <c r="AR4877" s="3">
        <v>45747.685300925928</v>
      </c>
      <c r="AS4877" s="2" t="s">
        <v>82</v>
      </c>
      <c r="AT4877" s="3">
        <v>45747.333333333336</v>
      </c>
      <c r="AU4877" s="2" t="s">
        <v>127</v>
      </c>
      <c r="AV4877" s="2" t="s">
        <v>495</v>
      </c>
      <c r="AW4877" s="2" t="s">
        <v>496</v>
      </c>
      <c r="AX4877" s="2" t="s">
        <v>3095</v>
      </c>
      <c r="AZ4877" s="3">
        <v>45747.685300925928</v>
      </c>
      <c r="BB4877" s="2" t="s">
        <v>498</v>
      </c>
      <c r="BC4877" s="2" t="s">
        <v>499</v>
      </c>
      <c r="BD4877" s="2" t="s">
        <v>500</v>
      </c>
      <c r="BE4877" s="2" t="s">
        <v>22118</v>
      </c>
      <c r="BF4877" s="2" t="s">
        <v>502</v>
      </c>
    </row>
    <row r="4878" spans="1:58" x14ac:dyDescent="0.35">
      <c r="A4878" s="2">
        <v>3042156</v>
      </c>
      <c r="B4878" s="2" t="s">
        <v>58</v>
      </c>
      <c r="C4878" s="2">
        <v>34276981</v>
      </c>
      <c r="D4878" s="2">
        <v>338202070</v>
      </c>
      <c r="E4878" s="2" t="s">
        <v>59</v>
      </c>
      <c r="F4878" s="2" t="s">
        <v>60</v>
      </c>
      <c r="G4878" s="2" t="s">
        <v>22119</v>
      </c>
      <c r="H4878" s="2" t="s">
        <v>22120</v>
      </c>
      <c r="I4878" s="2">
        <v>770973737</v>
      </c>
      <c r="J4878" s="2" t="s">
        <v>22121</v>
      </c>
      <c r="K4878" s="2">
        <v>12</v>
      </c>
      <c r="L4878" s="2" t="s">
        <v>64</v>
      </c>
      <c r="M4878" s="2" t="s">
        <v>65</v>
      </c>
      <c r="N4878" s="3">
        <v>44805</v>
      </c>
      <c r="O4878" s="2" t="s">
        <v>95</v>
      </c>
      <c r="Q4878" s="2" t="s">
        <v>67</v>
      </c>
      <c r="R4878" s="3">
        <v>45747.355555555558</v>
      </c>
      <c r="S4878" s="2" t="s">
        <v>2575</v>
      </c>
      <c r="T4878" s="2" t="s">
        <v>97</v>
      </c>
      <c r="U4878" s="2" t="s">
        <v>70</v>
      </c>
      <c r="V4878" s="2" t="s">
        <v>22122</v>
      </c>
      <c r="W4878" s="2" t="s">
        <v>72</v>
      </c>
      <c r="X4878" s="2" t="s">
        <v>439</v>
      </c>
      <c r="Y4878" s="2" t="s">
        <v>2100</v>
      </c>
      <c r="Z4878" s="2" t="s">
        <v>888</v>
      </c>
      <c r="AA4878" s="2" t="s">
        <v>2101</v>
      </c>
      <c r="AB4878" s="2" t="s">
        <v>2101</v>
      </c>
      <c r="AC4878" s="2" t="s">
        <v>22123</v>
      </c>
      <c r="AE4878" s="3">
        <v>45747.355578703704</v>
      </c>
      <c r="AF4878" s="2" t="s">
        <v>77</v>
      </c>
      <c r="AH4878" s="2" t="s">
        <v>103</v>
      </c>
      <c r="AI4878" s="2" t="s">
        <v>79</v>
      </c>
      <c r="AJ4878" s="2" t="s">
        <v>105</v>
      </c>
      <c r="AK4878" s="2" t="s">
        <v>22124</v>
      </c>
      <c r="AL4878" s="2" t="s">
        <v>2575</v>
      </c>
      <c r="AM4878" s="3">
        <v>45747.355624999997</v>
      </c>
      <c r="AN4878" s="2" t="s">
        <v>22124</v>
      </c>
      <c r="AP4878" s="2">
        <v>5863461</v>
      </c>
      <c r="AQ4878" s="2" t="s">
        <v>81</v>
      </c>
      <c r="AR4878" s="3">
        <v>45748.528425925928</v>
      </c>
      <c r="AS4878" s="2" t="s">
        <v>82</v>
      </c>
      <c r="AT4878" s="3">
        <v>45747.333333333336</v>
      </c>
      <c r="AU4878" s="2" t="s">
        <v>83</v>
      </c>
      <c r="AV4878" s="2" t="s">
        <v>446</v>
      </c>
      <c r="AW4878" s="2" t="s">
        <v>447</v>
      </c>
      <c r="AX4878" s="2" t="s">
        <v>944</v>
      </c>
      <c r="AZ4878" s="3">
        <v>45748.528425925928</v>
      </c>
      <c r="BB4878" s="2" t="s">
        <v>273</v>
      </c>
      <c r="BC4878" s="2" t="s">
        <v>274</v>
      </c>
      <c r="BD4878" s="2" t="s">
        <v>274</v>
      </c>
      <c r="BE4878" s="2" t="s">
        <v>22125</v>
      </c>
      <c r="BF4878" s="2" t="s">
        <v>1423</v>
      </c>
    </row>
    <row r="4879" spans="1:58" x14ac:dyDescent="0.35">
      <c r="A4879" s="2">
        <v>3042157</v>
      </c>
      <c r="B4879" s="2" t="s">
        <v>58</v>
      </c>
      <c r="C4879" s="2">
        <v>37341941</v>
      </c>
      <c r="D4879" s="2">
        <v>338739581</v>
      </c>
      <c r="E4879" s="2" t="s">
        <v>59</v>
      </c>
      <c r="F4879" s="2" t="s">
        <v>60</v>
      </c>
      <c r="G4879" s="2" t="s">
        <v>112</v>
      </c>
      <c r="H4879" s="2" t="s">
        <v>1434</v>
      </c>
      <c r="I4879" s="2">
        <v>785652483</v>
      </c>
      <c r="J4879" s="2" t="s">
        <v>22126</v>
      </c>
      <c r="K4879" s="2">
        <v>12</v>
      </c>
      <c r="L4879" s="2" t="s">
        <v>64</v>
      </c>
      <c r="M4879" s="2" t="s">
        <v>65</v>
      </c>
      <c r="N4879" s="3">
        <v>45559.666666666664</v>
      </c>
      <c r="O4879" s="2" t="s">
        <v>66</v>
      </c>
      <c r="Q4879" s="2" t="s">
        <v>67</v>
      </c>
      <c r="R4879" s="3">
        <v>45747.355694444443</v>
      </c>
      <c r="S4879" s="2" t="s">
        <v>375</v>
      </c>
      <c r="T4879" s="2" t="s">
        <v>97</v>
      </c>
      <c r="U4879" s="2" t="s">
        <v>70</v>
      </c>
      <c r="V4879" s="2" t="s">
        <v>22127</v>
      </c>
      <c r="W4879" s="2" t="s">
        <v>225</v>
      </c>
      <c r="X4879" s="2" t="s">
        <v>226</v>
      </c>
      <c r="Y4879" s="2" t="s">
        <v>4919</v>
      </c>
      <c r="Z4879" s="2" t="s">
        <v>228</v>
      </c>
      <c r="AA4879" s="2" t="s">
        <v>6728</v>
      </c>
      <c r="AB4879" s="2" t="s">
        <v>76</v>
      </c>
      <c r="AE4879" s="3">
        <v>45747.355740740742</v>
      </c>
      <c r="AF4879" s="2" t="s">
        <v>77</v>
      </c>
      <c r="AH4879" s="2" t="s">
        <v>78</v>
      </c>
      <c r="AI4879" s="2" t="s">
        <v>79</v>
      </c>
      <c r="AJ4879" s="2" t="s">
        <v>105</v>
      </c>
      <c r="AK4879" s="2" t="s">
        <v>22127</v>
      </c>
      <c r="AL4879" s="2" t="s">
        <v>375</v>
      </c>
      <c r="AM4879" s="3">
        <v>45747.355787037035</v>
      </c>
      <c r="AN4879" s="2" t="s">
        <v>22127</v>
      </c>
      <c r="AP4879" s="2">
        <v>5863462</v>
      </c>
      <c r="AQ4879" s="2" t="s">
        <v>81</v>
      </c>
      <c r="AR4879" s="3">
        <v>45748.836388888885</v>
      </c>
      <c r="AS4879" s="2" t="s">
        <v>82</v>
      </c>
      <c r="AT4879" s="3">
        <v>45747.333333333336</v>
      </c>
      <c r="AU4879" s="2" t="s">
        <v>83</v>
      </c>
      <c r="AV4879" s="2" t="s">
        <v>705</v>
      </c>
      <c r="AW4879" s="2" t="s">
        <v>706</v>
      </c>
      <c r="AX4879" s="2" t="s">
        <v>7530</v>
      </c>
      <c r="AZ4879" s="3">
        <v>45748.836388888885</v>
      </c>
      <c r="BB4879" s="2" t="s">
        <v>273</v>
      </c>
      <c r="BC4879" s="2" t="s">
        <v>274</v>
      </c>
      <c r="BD4879" s="2" t="s">
        <v>274</v>
      </c>
      <c r="BE4879" s="2" t="s">
        <v>14348</v>
      </c>
      <c r="BF4879" s="2" t="s">
        <v>830</v>
      </c>
    </row>
    <row r="4880" spans="1:58" x14ac:dyDescent="0.35">
      <c r="A4880" s="2">
        <v>3042158</v>
      </c>
      <c r="B4880" s="2" t="s">
        <v>58</v>
      </c>
      <c r="C4880" s="2">
        <v>32470321</v>
      </c>
      <c r="D4880" s="2">
        <v>338570329</v>
      </c>
      <c r="E4880" s="2" t="s">
        <v>59</v>
      </c>
      <c r="F4880" s="2" t="s">
        <v>60</v>
      </c>
      <c r="G4880" s="2" t="s">
        <v>9567</v>
      </c>
      <c r="H4880" s="2" t="s">
        <v>22128</v>
      </c>
      <c r="I4880" s="2">
        <v>770405131</v>
      </c>
      <c r="J4880" s="2" t="s">
        <v>14588</v>
      </c>
      <c r="K4880" s="2">
        <v>14</v>
      </c>
      <c r="L4880" s="2" t="s">
        <v>64</v>
      </c>
      <c r="M4880" s="2" t="s">
        <v>65</v>
      </c>
      <c r="N4880" s="3">
        <v>44932.708333333336</v>
      </c>
      <c r="O4880" s="2" t="s">
        <v>66</v>
      </c>
      <c r="Q4880" s="2" t="s">
        <v>67</v>
      </c>
      <c r="R4880" s="3">
        <v>45747.359212962961</v>
      </c>
      <c r="S4880" s="2" t="s">
        <v>1482</v>
      </c>
      <c r="T4880" s="2" t="s">
        <v>97</v>
      </c>
      <c r="U4880" s="2" t="s">
        <v>70</v>
      </c>
      <c r="V4880" s="2" t="s">
        <v>22129</v>
      </c>
      <c r="W4880" s="2" t="s">
        <v>872</v>
      </c>
      <c r="X4880" s="2" t="s">
        <v>873</v>
      </c>
      <c r="Y4880" s="2" t="s">
        <v>6485</v>
      </c>
      <c r="Z4880" s="2" t="s">
        <v>875</v>
      </c>
      <c r="AA4880" s="2" t="s">
        <v>3112</v>
      </c>
      <c r="AB4880" s="2" t="s">
        <v>3112</v>
      </c>
      <c r="AE4880" s="3">
        <v>45747.359247685185</v>
      </c>
      <c r="AF4880" s="2" t="s">
        <v>77</v>
      </c>
      <c r="AH4880" s="2" t="s">
        <v>78</v>
      </c>
      <c r="AI4880" s="2" t="s">
        <v>79</v>
      </c>
      <c r="AJ4880" s="2" t="s">
        <v>105</v>
      </c>
      <c r="AK4880" s="2" t="s">
        <v>22130</v>
      </c>
      <c r="AL4880" s="2" t="s">
        <v>1482</v>
      </c>
      <c r="AM4880" s="3">
        <v>45747.359293981484</v>
      </c>
      <c r="AN4880" s="2" t="s">
        <v>22130</v>
      </c>
      <c r="AP4880" s="2">
        <v>5863463</v>
      </c>
      <c r="AQ4880" s="2" t="s">
        <v>81</v>
      </c>
      <c r="AR4880" s="3">
        <v>45748.549988425926</v>
      </c>
      <c r="AS4880" s="2" t="s">
        <v>82</v>
      </c>
      <c r="AT4880" s="3">
        <v>45747.333333333336</v>
      </c>
      <c r="AU4880" s="2" t="s">
        <v>83</v>
      </c>
      <c r="AV4880" s="2" t="s">
        <v>877</v>
      </c>
      <c r="AW4880" s="2" t="s">
        <v>878</v>
      </c>
      <c r="AX4880" s="2" t="s">
        <v>2796</v>
      </c>
      <c r="AZ4880" s="3">
        <v>45748.549988425926</v>
      </c>
      <c r="BB4880" s="2" t="s">
        <v>311</v>
      </c>
      <c r="BC4880" s="2" t="s">
        <v>312</v>
      </c>
      <c r="BD4880" s="2" t="s">
        <v>313</v>
      </c>
      <c r="BE4880" s="2" t="s">
        <v>22131</v>
      </c>
      <c r="BF4880" s="2" t="s">
        <v>435</v>
      </c>
    </row>
    <row r="4881" spans="1:58" x14ac:dyDescent="0.35">
      <c r="A4881" s="2">
        <v>3042159</v>
      </c>
      <c r="B4881" s="2" t="s">
        <v>58</v>
      </c>
      <c r="C4881" s="2">
        <v>33442421</v>
      </c>
      <c r="D4881" s="2">
        <v>339511234</v>
      </c>
      <c r="E4881" s="2" t="s">
        <v>59</v>
      </c>
      <c r="F4881" s="2" t="s">
        <v>60</v>
      </c>
      <c r="G4881" s="2" t="s">
        <v>2896</v>
      </c>
      <c r="H4881" s="2" t="s">
        <v>4847</v>
      </c>
      <c r="I4881" s="2">
        <v>776095834</v>
      </c>
      <c r="J4881" s="2" t="s">
        <v>4684</v>
      </c>
      <c r="K4881" s="2">
        <v>14</v>
      </c>
      <c r="L4881" s="2" t="s">
        <v>64</v>
      </c>
      <c r="M4881" s="2" t="s">
        <v>65</v>
      </c>
      <c r="N4881" s="3">
        <v>45435.669016203705</v>
      </c>
      <c r="O4881" s="2" t="s">
        <v>66</v>
      </c>
      <c r="Q4881" s="2" t="s">
        <v>67</v>
      </c>
      <c r="R4881" s="3">
        <v>45747.359849537039</v>
      </c>
      <c r="S4881" s="2" t="s">
        <v>302</v>
      </c>
      <c r="T4881" s="2" t="s">
        <v>69</v>
      </c>
      <c r="U4881" s="2" t="s">
        <v>70</v>
      </c>
      <c r="V4881" s="2" t="s">
        <v>22132</v>
      </c>
      <c r="W4881" s="2" t="s">
        <v>468</v>
      </c>
      <c r="X4881" s="2" t="s">
        <v>468</v>
      </c>
      <c r="Y4881" s="2" t="s">
        <v>4873</v>
      </c>
      <c r="Z4881" s="2" t="s">
        <v>568</v>
      </c>
      <c r="AA4881" s="2" t="s">
        <v>17624</v>
      </c>
      <c r="AB4881" s="2" t="s">
        <v>76</v>
      </c>
      <c r="AC4881" s="2">
        <v>776095834</v>
      </c>
      <c r="AE4881" s="3">
        <v>45747.359895833331</v>
      </c>
      <c r="AF4881" s="2" t="s">
        <v>77</v>
      </c>
      <c r="AH4881" s="2" t="s">
        <v>78</v>
      </c>
      <c r="AI4881" s="2" t="s">
        <v>79</v>
      </c>
      <c r="AJ4881" s="2" t="s">
        <v>105</v>
      </c>
      <c r="AK4881" s="2" t="s">
        <v>22132</v>
      </c>
      <c r="AL4881" s="2" t="s">
        <v>302</v>
      </c>
      <c r="AM4881" s="3">
        <v>45747.359953703701</v>
      </c>
      <c r="AN4881" s="2" t="s">
        <v>22132</v>
      </c>
      <c r="AP4881" s="2">
        <v>5863464</v>
      </c>
      <c r="AQ4881" s="2" t="s">
        <v>81</v>
      </c>
      <c r="AR4881" s="3">
        <v>45747.578287037039</v>
      </c>
      <c r="AS4881" s="2" t="s">
        <v>82</v>
      </c>
      <c r="AT4881" s="3">
        <v>45747.34375</v>
      </c>
      <c r="AU4881" s="2" t="s">
        <v>83</v>
      </c>
      <c r="AV4881" s="2" t="s">
        <v>572</v>
      </c>
      <c r="AW4881" s="2" t="s">
        <v>573</v>
      </c>
      <c r="AX4881" s="2" t="s">
        <v>1945</v>
      </c>
      <c r="AZ4881" s="3">
        <v>45747.578287037039</v>
      </c>
      <c r="BB4881" s="2" t="s">
        <v>185</v>
      </c>
      <c r="BC4881" s="2" t="s">
        <v>186</v>
      </c>
      <c r="BD4881" s="2" t="s">
        <v>187</v>
      </c>
      <c r="BE4881" s="2" t="s">
        <v>22133</v>
      </c>
      <c r="BF4881" s="2" t="s">
        <v>728</v>
      </c>
    </row>
    <row r="4882" spans="1:58" x14ac:dyDescent="0.35">
      <c r="A4882" s="2">
        <v>3042160</v>
      </c>
      <c r="B4882" s="2" t="s">
        <v>58</v>
      </c>
      <c r="C4882" s="2">
        <v>39444481</v>
      </c>
      <c r="D4882" s="2">
        <v>339556065</v>
      </c>
      <c r="E4882" s="2" t="s">
        <v>59</v>
      </c>
      <c r="F4882" s="2" t="s">
        <v>60</v>
      </c>
      <c r="G4882" s="2" t="s">
        <v>6188</v>
      </c>
      <c r="H4882" s="2" t="s">
        <v>1179</v>
      </c>
      <c r="I4882" s="2">
        <v>770618601</v>
      </c>
      <c r="J4882" s="2" t="s">
        <v>564</v>
      </c>
      <c r="K4882" s="2">
        <v>14</v>
      </c>
      <c r="L4882" s="2" t="s">
        <v>64</v>
      </c>
      <c r="M4882" s="2" t="s">
        <v>65</v>
      </c>
      <c r="N4882" s="3">
        <v>45517.708333333336</v>
      </c>
      <c r="O4882" s="2" t="s">
        <v>66</v>
      </c>
      <c r="Q4882" s="2" t="s">
        <v>67</v>
      </c>
      <c r="R4882" s="3">
        <v>45747.361134259256</v>
      </c>
      <c r="S4882" s="2" t="s">
        <v>565</v>
      </c>
      <c r="T4882" s="2" t="s">
        <v>488</v>
      </c>
      <c r="U4882" s="2" t="s">
        <v>70</v>
      </c>
      <c r="V4882" s="2" t="s">
        <v>566</v>
      </c>
      <c r="W4882" s="2" t="s">
        <v>468</v>
      </c>
      <c r="X4882" s="2" t="s">
        <v>723</v>
      </c>
      <c r="Y4882" s="2" t="s">
        <v>21857</v>
      </c>
      <c r="Z4882" s="2" t="s">
        <v>725</v>
      </c>
      <c r="AA4882" s="2" t="s">
        <v>22134</v>
      </c>
      <c r="AB4882" s="2" t="s">
        <v>76</v>
      </c>
      <c r="AE4882" s="3">
        <v>45747.361932870372</v>
      </c>
      <c r="AF4882" s="2" t="s">
        <v>77</v>
      </c>
      <c r="AH4882" s="2" t="s">
        <v>78</v>
      </c>
      <c r="AI4882" s="2" t="s">
        <v>79</v>
      </c>
      <c r="AJ4882" s="2" t="s">
        <v>105</v>
      </c>
      <c r="AK4882" s="2" t="s">
        <v>22135</v>
      </c>
      <c r="AL4882" s="2" t="s">
        <v>565</v>
      </c>
      <c r="AM4882" s="3">
        <v>45747.362002314818</v>
      </c>
      <c r="AO4882" s="2" t="s">
        <v>565</v>
      </c>
      <c r="AP4882" s="2">
        <v>5863467</v>
      </c>
      <c r="AQ4882" s="2" t="s">
        <v>81</v>
      </c>
      <c r="AR4882" s="3">
        <v>45747.7809837963</v>
      </c>
      <c r="AS4882" s="2" t="s">
        <v>82</v>
      </c>
      <c r="AT4882" s="3">
        <v>45747.340277777781</v>
      </c>
      <c r="AU4882" s="2" t="s">
        <v>127</v>
      </c>
      <c r="AV4882" s="2" t="s">
        <v>572</v>
      </c>
      <c r="AW4882" s="2" t="s">
        <v>573</v>
      </c>
      <c r="AX4882" s="2" t="s">
        <v>1945</v>
      </c>
      <c r="AZ4882" s="3">
        <v>45747.7809837963</v>
      </c>
      <c r="BB4882" s="2" t="s">
        <v>311</v>
      </c>
      <c r="BC4882" s="2" t="s">
        <v>312</v>
      </c>
      <c r="BD4882" s="2" t="s">
        <v>313</v>
      </c>
      <c r="BE4882" s="2" t="s">
        <v>22136</v>
      </c>
      <c r="BF4882" s="2" t="s">
        <v>728</v>
      </c>
    </row>
    <row r="4883" spans="1:58" x14ac:dyDescent="0.35">
      <c r="A4883" s="2">
        <v>3042161</v>
      </c>
      <c r="B4883" s="2" t="s">
        <v>58</v>
      </c>
      <c r="C4883" s="2">
        <v>35187931</v>
      </c>
      <c r="D4883" s="2">
        <v>338486641</v>
      </c>
      <c r="E4883" s="2" t="s">
        <v>59</v>
      </c>
      <c r="F4883" s="2" t="s">
        <v>60</v>
      </c>
      <c r="G4883" s="2" t="s">
        <v>483</v>
      </c>
      <c r="H4883" s="2" t="s">
        <v>22137</v>
      </c>
      <c r="I4883" s="2">
        <v>773820238</v>
      </c>
      <c r="J4883" s="2" t="s">
        <v>485</v>
      </c>
      <c r="K4883" s="2">
        <v>12</v>
      </c>
      <c r="L4883" s="2" t="s">
        <v>518</v>
      </c>
      <c r="M4883" s="2" t="s">
        <v>65</v>
      </c>
      <c r="N4883" s="3">
        <v>44805</v>
      </c>
      <c r="O4883" s="2" t="s">
        <v>95</v>
      </c>
      <c r="Q4883" s="2" t="s">
        <v>67</v>
      </c>
      <c r="R4883" s="3">
        <v>45747.361307870371</v>
      </c>
      <c r="S4883" s="2" t="s">
        <v>950</v>
      </c>
      <c r="T4883" s="2" t="s">
        <v>97</v>
      </c>
      <c r="U4883" s="2" t="s">
        <v>70</v>
      </c>
      <c r="V4883" s="2" t="s">
        <v>22138</v>
      </c>
      <c r="W4883" s="2" t="s">
        <v>285</v>
      </c>
      <c r="X4883" s="2" t="s">
        <v>286</v>
      </c>
      <c r="Y4883" s="2" t="s">
        <v>1025</v>
      </c>
      <c r="Z4883" s="2" t="s">
        <v>1026</v>
      </c>
      <c r="AA4883" s="2" t="s">
        <v>1117</v>
      </c>
      <c r="AB4883" s="2" t="s">
        <v>1117</v>
      </c>
      <c r="AE4883" s="3">
        <v>45747.361319444448</v>
      </c>
      <c r="AF4883" s="2" t="s">
        <v>77</v>
      </c>
      <c r="AH4883" s="2" t="s">
        <v>103</v>
      </c>
      <c r="AI4883" s="2" t="s">
        <v>79</v>
      </c>
      <c r="AJ4883" s="2" t="s">
        <v>105</v>
      </c>
      <c r="AK4883" s="2" t="s">
        <v>953</v>
      </c>
      <c r="AL4883" s="2" t="s">
        <v>950</v>
      </c>
      <c r="AM4883" s="3">
        <v>45747.36136574074</v>
      </c>
      <c r="AN4883" s="2" t="s">
        <v>953</v>
      </c>
      <c r="AP4883" s="2">
        <v>5863465</v>
      </c>
      <c r="AQ4883" s="2" t="s">
        <v>81</v>
      </c>
      <c r="AR4883" s="3">
        <v>45748.679745370369</v>
      </c>
      <c r="AS4883" s="2" t="s">
        <v>82</v>
      </c>
      <c r="AT4883" s="3">
        <v>45747.333333333336</v>
      </c>
      <c r="AU4883" s="2" t="s">
        <v>83</v>
      </c>
      <c r="AV4883" s="2" t="s">
        <v>292</v>
      </c>
      <c r="AW4883" s="2" t="s">
        <v>293</v>
      </c>
      <c r="AX4883" s="2" t="s">
        <v>382</v>
      </c>
      <c r="AZ4883" s="3">
        <v>45748.679745370369</v>
      </c>
      <c r="BB4883" s="2" t="s">
        <v>357</v>
      </c>
      <c r="BC4883" s="2" t="s">
        <v>358</v>
      </c>
      <c r="BD4883" s="2" t="s">
        <v>359</v>
      </c>
      <c r="BE4883" s="2" t="s">
        <v>360</v>
      </c>
      <c r="BF4883" s="2" t="s">
        <v>299</v>
      </c>
    </row>
    <row r="4884" spans="1:58" x14ac:dyDescent="0.35">
      <c r="A4884" s="2">
        <v>3042162</v>
      </c>
      <c r="B4884" s="2" t="s">
        <v>214</v>
      </c>
      <c r="C4884" s="2">
        <v>41762201</v>
      </c>
      <c r="D4884" s="2">
        <v>338269980</v>
      </c>
      <c r="E4884" s="2" t="s">
        <v>59</v>
      </c>
      <c r="F4884" s="2" t="s">
        <v>60</v>
      </c>
      <c r="G4884" s="2" t="s">
        <v>2911</v>
      </c>
      <c r="H4884" s="2" t="s">
        <v>22139</v>
      </c>
      <c r="I4884" s="2">
        <v>776931492</v>
      </c>
      <c r="J4884" s="2" t="s">
        <v>22140</v>
      </c>
      <c r="K4884" s="2">
        <v>12</v>
      </c>
      <c r="L4884" s="2" t="s">
        <v>64</v>
      </c>
      <c r="M4884" s="2" t="s">
        <v>65</v>
      </c>
      <c r="N4884" s="3">
        <v>45229.458333333336</v>
      </c>
      <c r="O4884" s="2" t="s">
        <v>614</v>
      </c>
      <c r="Q4884" s="2" t="s">
        <v>67</v>
      </c>
      <c r="R4884" s="3">
        <v>45747.361319444448</v>
      </c>
      <c r="S4884" s="2" t="s">
        <v>541</v>
      </c>
      <c r="T4884" s="2" t="s">
        <v>97</v>
      </c>
      <c r="U4884" s="2" t="s">
        <v>1044</v>
      </c>
      <c r="V4884" s="2" t="s">
        <v>22141</v>
      </c>
      <c r="W4884" s="2" t="s">
        <v>285</v>
      </c>
      <c r="X4884" s="2" t="s">
        <v>286</v>
      </c>
      <c r="Y4884" s="2" t="s">
        <v>7549</v>
      </c>
      <c r="Z4884" s="2" t="s">
        <v>1619</v>
      </c>
      <c r="AA4884" s="2" t="s">
        <v>1619</v>
      </c>
      <c r="AB4884" s="2" t="s">
        <v>22142</v>
      </c>
      <c r="AE4884" s="3">
        <v>45747.361342592594</v>
      </c>
      <c r="AF4884" s="2" t="s">
        <v>77</v>
      </c>
      <c r="AH4884" s="2" t="s">
        <v>78</v>
      </c>
      <c r="AI4884" s="2" t="s">
        <v>380</v>
      </c>
      <c r="AJ4884" s="2" t="s">
        <v>126</v>
      </c>
      <c r="AK4884" s="2" t="s">
        <v>22141</v>
      </c>
      <c r="AL4884" s="2" t="s">
        <v>541</v>
      </c>
      <c r="AM4884" s="3">
        <v>45747.36141203704</v>
      </c>
      <c r="AN4884" s="2" t="s">
        <v>22141</v>
      </c>
      <c r="AP4884" s="2">
        <v>5863466</v>
      </c>
      <c r="AQ4884" s="2" t="s">
        <v>81</v>
      </c>
      <c r="AR4884" s="3">
        <v>45748.599780092591</v>
      </c>
      <c r="AS4884" s="2" t="s">
        <v>82</v>
      </c>
      <c r="AZ4884" s="3">
        <v>45748.599780092591</v>
      </c>
      <c r="BB4884" s="2" t="s">
        <v>10897</v>
      </c>
      <c r="BC4884" s="2" t="s">
        <v>715</v>
      </c>
      <c r="BD4884" s="2" t="s">
        <v>10898</v>
      </c>
      <c r="BE4884" s="2" t="s">
        <v>22143</v>
      </c>
      <c r="BF4884" s="2" t="s">
        <v>853</v>
      </c>
    </row>
    <row r="4885" spans="1:58" x14ac:dyDescent="0.35">
      <c r="A4885" s="2">
        <v>3042163</v>
      </c>
      <c r="B4885" s="2" t="s">
        <v>58</v>
      </c>
      <c r="C4885" s="2">
        <v>40519551</v>
      </c>
      <c r="D4885" s="2">
        <v>338487423</v>
      </c>
      <c r="E4885" s="2" t="s">
        <v>59</v>
      </c>
      <c r="F4885" s="2" t="s">
        <v>60</v>
      </c>
      <c r="G4885" s="2" t="s">
        <v>22144</v>
      </c>
      <c r="H4885" s="2" t="s">
        <v>20694</v>
      </c>
      <c r="I4885" s="2">
        <v>785822308</v>
      </c>
      <c r="J4885" s="2" t="s">
        <v>22145</v>
      </c>
      <c r="K4885" s="2">
        <v>12</v>
      </c>
      <c r="L4885" s="2" t="s">
        <v>64</v>
      </c>
      <c r="M4885" s="2" t="s">
        <v>65</v>
      </c>
      <c r="N4885" s="3">
        <v>45731.449965277781</v>
      </c>
      <c r="O4885" s="2" t="s">
        <v>66</v>
      </c>
      <c r="Q4885" s="2" t="s">
        <v>67</v>
      </c>
      <c r="R4885" s="3">
        <v>45747.369317129633</v>
      </c>
      <c r="S4885" s="2" t="s">
        <v>5740</v>
      </c>
      <c r="T4885" s="2" t="s">
        <v>69</v>
      </c>
      <c r="U4885" s="2" t="s">
        <v>70</v>
      </c>
      <c r="V4885" s="2" t="s">
        <v>22146</v>
      </c>
      <c r="W4885" s="2" t="s">
        <v>285</v>
      </c>
      <c r="X4885" s="2" t="s">
        <v>286</v>
      </c>
      <c r="Y4885" s="2" t="s">
        <v>1438</v>
      </c>
      <c r="Z4885" s="2" t="s">
        <v>11670</v>
      </c>
      <c r="AA4885" s="2" t="s">
        <v>11671</v>
      </c>
      <c r="AB4885" s="2" t="s">
        <v>76</v>
      </c>
      <c r="AE4885" s="3">
        <v>45747.369375000002</v>
      </c>
      <c r="AF4885" s="2" t="s">
        <v>77</v>
      </c>
      <c r="AH4885" s="2" t="s">
        <v>103</v>
      </c>
      <c r="AI4885" s="2" t="s">
        <v>79</v>
      </c>
      <c r="AJ4885" s="2" t="s">
        <v>105</v>
      </c>
      <c r="AK4885" s="2" t="s">
        <v>22147</v>
      </c>
      <c r="AL4885" s="2" t="s">
        <v>5740</v>
      </c>
      <c r="AM4885" s="3">
        <v>45747.369432870371</v>
      </c>
      <c r="AN4885" s="2" t="s">
        <v>22147</v>
      </c>
      <c r="AP4885" s="2">
        <v>5863468</v>
      </c>
      <c r="AQ4885" s="2" t="s">
        <v>81</v>
      </c>
      <c r="AR4885" s="3">
        <v>45748.690497685187</v>
      </c>
      <c r="AS4885" s="2" t="s">
        <v>82</v>
      </c>
      <c r="AT4885" s="3">
        <v>45747.333333333336</v>
      </c>
      <c r="AU4885" s="2" t="s">
        <v>83</v>
      </c>
      <c r="AV4885" s="2" t="s">
        <v>292</v>
      </c>
      <c r="AW4885" s="2" t="s">
        <v>293</v>
      </c>
      <c r="AX4885" s="2" t="s">
        <v>294</v>
      </c>
      <c r="AZ4885" s="3">
        <v>45748.690497685187</v>
      </c>
      <c r="BB4885" s="2" t="s">
        <v>3102</v>
      </c>
      <c r="BC4885" s="2" t="s">
        <v>3103</v>
      </c>
      <c r="BD4885" s="2" t="s">
        <v>3104</v>
      </c>
      <c r="BE4885" s="2" t="s">
        <v>931</v>
      </c>
      <c r="BF4885" s="2" t="s">
        <v>299</v>
      </c>
    </row>
    <row r="4886" spans="1:58" x14ac:dyDescent="0.35">
      <c r="A4886" s="2">
        <v>3042164</v>
      </c>
      <c r="B4886" s="2" t="s">
        <v>58</v>
      </c>
      <c r="C4886" s="2">
        <v>42720041</v>
      </c>
      <c r="D4886" s="2">
        <v>338017686</v>
      </c>
      <c r="E4886" s="2" t="s">
        <v>59</v>
      </c>
      <c r="F4886" s="2" t="s">
        <v>60</v>
      </c>
      <c r="G4886" s="2" t="s">
        <v>1570</v>
      </c>
      <c r="H4886" s="2" t="s">
        <v>9471</v>
      </c>
      <c r="I4886" s="2">
        <v>775244988</v>
      </c>
      <c r="J4886" s="2" t="s">
        <v>7916</v>
      </c>
      <c r="K4886" s="2">
        <v>12</v>
      </c>
      <c r="L4886" s="2" t="s">
        <v>64</v>
      </c>
      <c r="M4886" s="2" t="s">
        <v>65</v>
      </c>
      <c r="N4886" s="3">
        <v>45352.589965277781</v>
      </c>
      <c r="O4886" s="2" t="s">
        <v>66</v>
      </c>
      <c r="Q4886" s="2" t="s">
        <v>67</v>
      </c>
      <c r="R4886" s="3">
        <v>45747.370347222219</v>
      </c>
      <c r="S4886" s="2" t="s">
        <v>7175</v>
      </c>
      <c r="T4886" s="2" t="s">
        <v>97</v>
      </c>
      <c r="U4886" s="2" t="s">
        <v>70</v>
      </c>
      <c r="V4886" s="2" t="s">
        <v>22148</v>
      </c>
      <c r="Y4886" s="2" t="s">
        <v>2100</v>
      </c>
      <c r="Z4886" s="2" t="s">
        <v>888</v>
      </c>
      <c r="AA4886" s="2" t="s">
        <v>2670</v>
      </c>
      <c r="AB4886" s="2" t="s">
        <v>22149</v>
      </c>
      <c r="AC4886" s="2" t="s">
        <v>22150</v>
      </c>
      <c r="AE4886" s="3">
        <v>45747.370370370372</v>
      </c>
      <c r="AF4886" s="2" t="s">
        <v>77</v>
      </c>
      <c r="AH4886" s="2" t="s">
        <v>103</v>
      </c>
      <c r="AI4886" s="2" t="s">
        <v>79</v>
      </c>
      <c r="AJ4886" s="2" t="s">
        <v>105</v>
      </c>
      <c r="AK4886" s="2" t="s">
        <v>3133</v>
      </c>
      <c r="AL4886" s="2" t="s">
        <v>7175</v>
      </c>
      <c r="AM4886" s="3">
        <v>45747.370428240742</v>
      </c>
      <c r="AN4886" s="2" t="s">
        <v>3133</v>
      </c>
      <c r="AP4886" s="2">
        <v>5863469</v>
      </c>
      <c r="AQ4886" s="2" t="s">
        <v>81</v>
      </c>
      <c r="AR4886" s="3">
        <v>45749.626446759263</v>
      </c>
      <c r="AS4886" s="2" t="s">
        <v>82</v>
      </c>
      <c r="AT4886" s="3">
        <v>45747.333333333336</v>
      </c>
      <c r="AU4886" s="2" t="s">
        <v>83</v>
      </c>
      <c r="AV4886" s="2" t="s">
        <v>446</v>
      </c>
      <c r="AW4886" s="2" t="s">
        <v>447</v>
      </c>
      <c r="AX4886" s="2" t="s">
        <v>10861</v>
      </c>
      <c r="AZ4886" s="3">
        <v>45749.626446759263</v>
      </c>
      <c r="BB4886" s="2" t="s">
        <v>295</v>
      </c>
      <c r="BC4886" s="2" t="s">
        <v>296</v>
      </c>
      <c r="BD4886" s="2" t="s">
        <v>297</v>
      </c>
      <c r="BE4886" s="2" t="s">
        <v>3264</v>
      </c>
      <c r="BF4886" s="2" t="s">
        <v>891</v>
      </c>
    </row>
    <row r="4887" spans="1:58" x14ac:dyDescent="0.35">
      <c r="A4887" s="2">
        <v>3042165</v>
      </c>
      <c r="B4887" s="2" t="s">
        <v>58</v>
      </c>
      <c r="C4887" s="2">
        <v>35287921</v>
      </c>
      <c r="D4887" s="2">
        <v>338211896</v>
      </c>
      <c r="E4887" s="2" t="s">
        <v>59</v>
      </c>
      <c r="F4887" s="2" t="s">
        <v>60</v>
      </c>
      <c r="G4887" s="2" t="s">
        <v>5276</v>
      </c>
      <c r="H4887" s="2" t="s">
        <v>5277</v>
      </c>
      <c r="I4887" s="2">
        <v>775947154</v>
      </c>
      <c r="J4887" s="2" t="s">
        <v>22151</v>
      </c>
      <c r="K4887" s="2">
        <v>12</v>
      </c>
      <c r="L4887" s="2" t="s">
        <v>64</v>
      </c>
      <c r="M4887" s="2" t="s">
        <v>65</v>
      </c>
      <c r="N4887" s="3">
        <v>44805</v>
      </c>
      <c r="O4887" s="2" t="s">
        <v>95</v>
      </c>
      <c r="Q4887" s="2" t="s">
        <v>67</v>
      </c>
      <c r="R4887" s="3">
        <v>45747.373599537037</v>
      </c>
      <c r="S4887" s="2" t="s">
        <v>487</v>
      </c>
      <c r="T4887" s="2" t="s">
        <v>488</v>
      </c>
      <c r="U4887" s="2" t="s">
        <v>70</v>
      </c>
      <c r="V4887" s="2" t="s">
        <v>22152</v>
      </c>
      <c r="W4887" s="2" t="s">
        <v>285</v>
      </c>
      <c r="X4887" s="2" t="s">
        <v>286</v>
      </c>
      <c r="Y4887" s="2" t="s">
        <v>5280</v>
      </c>
      <c r="Z4887" s="2" t="s">
        <v>767</v>
      </c>
      <c r="AA4887" s="2" t="s">
        <v>767</v>
      </c>
      <c r="AB4887" s="2" t="s">
        <v>5281</v>
      </c>
      <c r="AC4887" s="2" t="s">
        <v>5282</v>
      </c>
      <c r="AE4887" s="3">
        <v>45747.374247685184</v>
      </c>
      <c r="AF4887" s="2" t="s">
        <v>77</v>
      </c>
      <c r="AH4887" s="2" t="s">
        <v>78</v>
      </c>
      <c r="AI4887" s="2" t="s">
        <v>79</v>
      </c>
      <c r="AJ4887" s="2" t="s">
        <v>105</v>
      </c>
      <c r="AK4887" s="2" t="s">
        <v>22153</v>
      </c>
      <c r="AL4887" s="2" t="s">
        <v>487</v>
      </c>
      <c r="AM4887" s="3">
        <v>45747.374305555553</v>
      </c>
      <c r="AO4887" s="2" t="s">
        <v>487</v>
      </c>
      <c r="AP4887" s="2">
        <v>5863470</v>
      </c>
      <c r="AQ4887" s="2" t="s">
        <v>81</v>
      </c>
      <c r="AR4887" s="3">
        <v>45748.533333333333</v>
      </c>
      <c r="AS4887" s="2" t="s">
        <v>82</v>
      </c>
      <c r="AT4887" s="3">
        <v>45747.333333333336</v>
      </c>
      <c r="AU4887" s="2" t="s">
        <v>127</v>
      </c>
      <c r="AV4887" s="2" t="s">
        <v>292</v>
      </c>
      <c r="AW4887" s="2" t="s">
        <v>293</v>
      </c>
      <c r="AX4887" s="2" t="s">
        <v>382</v>
      </c>
      <c r="AZ4887" s="3">
        <v>45748.533333333333</v>
      </c>
      <c r="BB4887" s="2" t="s">
        <v>295</v>
      </c>
      <c r="BC4887" s="2" t="s">
        <v>296</v>
      </c>
      <c r="BD4887" s="2" t="s">
        <v>297</v>
      </c>
      <c r="BE4887" s="2" t="s">
        <v>1378</v>
      </c>
      <c r="BF4887" s="2" t="s">
        <v>299</v>
      </c>
    </row>
    <row r="4888" spans="1:58" x14ac:dyDescent="0.35">
      <c r="A4888" s="2">
        <v>3042166</v>
      </c>
      <c r="B4888" s="2" t="s">
        <v>214</v>
      </c>
      <c r="C4888" s="2">
        <v>35370721</v>
      </c>
      <c r="D4888" s="2">
        <v>338549624</v>
      </c>
      <c r="E4888" s="2" t="s">
        <v>59</v>
      </c>
      <c r="F4888" s="2" t="s">
        <v>60</v>
      </c>
      <c r="G4888" s="2" t="s">
        <v>345</v>
      </c>
      <c r="H4888" s="2" t="s">
        <v>3097</v>
      </c>
      <c r="I4888" s="2">
        <v>773767210</v>
      </c>
      <c r="J4888" s="2" t="s">
        <v>22154</v>
      </c>
      <c r="K4888" s="2">
        <v>13</v>
      </c>
      <c r="L4888" s="2" t="s">
        <v>64</v>
      </c>
      <c r="M4888" s="2" t="s">
        <v>65</v>
      </c>
      <c r="N4888" s="3">
        <v>45594.672997685186</v>
      </c>
      <c r="O4888" s="2" t="s">
        <v>486</v>
      </c>
      <c r="Q4888" s="2" t="s">
        <v>67</v>
      </c>
      <c r="R4888" s="3">
        <v>45747.382280092592</v>
      </c>
      <c r="S4888" s="2" t="s">
        <v>1105</v>
      </c>
      <c r="T4888" s="2" t="s">
        <v>97</v>
      </c>
      <c r="U4888" s="2" t="s">
        <v>175</v>
      </c>
      <c r="V4888" s="2" t="s">
        <v>22155</v>
      </c>
      <c r="Y4888" s="2" t="s">
        <v>7138</v>
      </c>
      <c r="Z4888" s="2" t="s">
        <v>1125</v>
      </c>
      <c r="AA4888" s="2" t="s">
        <v>20704</v>
      </c>
      <c r="AB4888" s="2" t="s">
        <v>20704</v>
      </c>
      <c r="AE4888" s="3">
        <v>45747.382314814815</v>
      </c>
      <c r="AF4888" s="2" t="s">
        <v>77</v>
      </c>
      <c r="AH4888" s="2" t="s">
        <v>78</v>
      </c>
      <c r="AI4888" s="2" t="s">
        <v>380</v>
      </c>
      <c r="AJ4888" s="2" t="s">
        <v>381</v>
      </c>
      <c r="AK4888" s="2" t="s">
        <v>2459</v>
      </c>
      <c r="AL4888" s="2" t="s">
        <v>1105</v>
      </c>
      <c r="AM4888" s="3">
        <v>45747.382372685184</v>
      </c>
      <c r="AN4888" s="2" t="s">
        <v>2459</v>
      </c>
      <c r="AP4888" s="2">
        <v>5863472</v>
      </c>
      <c r="AQ4888" s="2" t="s">
        <v>81</v>
      </c>
      <c r="AR4888" s="3">
        <v>45747.684803240743</v>
      </c>
      <c r="AS4888" s="2" t="s">
        <v>82</v>
      </c>
      <c r="AT4888" s="3">
        <v>45747.5625</v>
      </c>
      <c r="AU4888" s="2" t="s">
        <v>127</v>
      </c>
      <c r="AV4888" s="2" t="s">
        <v>916</v>
      </c>
      <c r="AW4888" s="2" t="s">
        <v>917</v>
      </c>
      <c r="AX4888" s="2" t="s">
        <v>10657</v>
      </c>
      <c r="AZ4888" s="3">
        <v>45747.684803240743</v>
      </c>
      <c r="BB4888" s="2" t="s">
        <v>498</v>
      </c>
      <c r="BC4888" s="2" t="s">
        <v>499</v>
      </c>
      <c r="BD4888" s="2" t="s">
        <v>500</v>
      </c>
      <c r="BE4888" s="2" t="s">
        <v>22156</v>
      </c>
      <c r="BF4888" s="2" t="s">
        <v>502</v>
      </c>
    </row>
    <row r="4889" spans="1:58" x14ac:dyDescent="0.35">
      <c r="A4889" s="2">
        <v>3042168</v>
      </c>
      <c r="B4889" s="2" t="s">
        <v>214</v>
      </c>
      <c r="C4889" s="2">
        <v>34485561</v>
      </c>
      <c r="D4889" s="2">
        <v>339762252</v>
      </c>
      <c r="E4889" s="2" t="s">
        <v>59</v>
      </c>
      <c r="F4889" s="2" t="s">
        <v>60</v>
      </c>
      <c r="G4889" s="2" t="s">
        <v>112</v>
      </c>
      <c r="H4889" s="2" t="s">
        <v>1041</v>
      </c>
      <c r="I4889" s="2" t="s">
        <v>22157</v>
      </c>
      <c r="J4889" s="2" t="s">
        <v>22158</v>
      </c>
      <c r="K4889" s="2">
        <v>14</v>
      </c>
      <c r="L4889" s="2" t="s">
        <v>64</v>
      </c>
      <c r="M4889" s="2" t="s">
        <v>65</v>
      </c>
      <c r="N4889" s="3">
        <v>45161.391759259262</v>
      </c>
      <c r="O4889" s="2" t="s">
        <v>486</v>
      </c>
      <c r="Q4889" s="2" t="s">
        <v>67</v>
      </c>
      <c r="R4889" s="3">
        <v>45747.386840277781</v>
      </c>
      <c r="S4889" s="2" t="s">
        <v>3294</v>
      </c>
      <c r="T4889" s="2" t="s">
        <v>97</v>
      </c>
      <c r="U4889" s="2" t="s">
        <v>70</v>
      </c>
      <c r="V4889" s="2" t="s">
        <v>22159</v>
      </c>
      <c r="W4889" s="2" t="s">
        <v>119</v>
      </c>
      <c r="X4889" s="2" t="s">
        <v>248</v>
      </c>
      <c r="Y4889" s="2" t="s">
        <v>13913</v>
      </c>
      <c r="Z4889" s="2" t="s">
        <v>250</v>
      </c>
      <c r="AA4889" s="2" t="s">
        <v>1739</v>
      </c>
      <c r="AB4889" s="2" t="s">
        <v>76</v>
      </c>
      <c r="AE4889" s="3">
        <v>45747.38685185185</v>
      </c>
      <c r="AF4889" s="2" t="s">
        <v>77</v>
      </c>
      <c r="AH4889" s="2" t="s">
        <v>78</v>
      </c>
      <c r="AI4889" s="2" t="s">
        <v>125</v>
      </c>
      <c r="AJ4889" s="2" t="s">
        <v>511</v>
      </c>
      <c r="AK4889" s="2" t="s">
        <v>22160</v>
      </c>
      <c r="AL4889" s="2" t="s">
        <v>3294</v>
      </c>
      <c r="AM4889" s="3">
        <v>45747.386932870373</v>
      </c>
      <c r="AN4889" s="2" t="s">
        <v>22160</v>
      </c>
      <c r="AP4889" s="2">
        <v>5863474</v>
      </c>
      <c r="AQ4889" s="2" t="s">
        <v>81</v>
      </c>
      <c r="AR4889" s="3">
        <v>45747.666215277779</v>
      </c>
      <c r="AS4889" s="2" t="s">
        <v>82</v>
      </c>
      <c r="AT4889" s="3">
        <v>45747.333333333336</v>
      </c>
      <c r="AU4889" s="2" t="s">
        <v>83</v>
      </c>
      <c r="AV4889" s="2" t="s">
        <v>128</v>
      </c>
      <c r="AW4889" s="2" t="s">
        <v>129</v>
      </c>
      <c r="AX4889" s="2" t="s">
        <v>130</v>
      </c>
      <c r="AZ4889" s="3">
        <v>45747.666215277779</v>
      </c>
      <c r="BB4889" s="2" t="s">
        <v>1549</v>
      </c>
      <c r="BC4889" s="2" t="s">
        <v>1550</v>
      </c>
      <c r="BD4889" s="2" t="s">
        <v>169</v>
      </c>
      <c r="BE4889" s="2" t="s">
        <v>22161</v>
      </c>
      <c r="BF4889" s="2" t="s">
        <v>2052</v>
      </c>
    </row>
    <row r="4890" spans="1:58" x14ac:dyDescent="0.35">
      <c r="A4890" s="2">
        <v>3042169</v>
      </c>
      <c r="B4890" s="2" t="s">
        <v>214</v>
      </c>
      <c r="C4890" s="2">
        <v>41472791</v>
      </c>
      <c r="D4890" s="2">
        <v>339418643</v>
      </c>
      <c r="E4890" s="2" t="s">
        <v>59</v>
      </c>
      <c r="F4890" s="2" t="s">
        <v>60</v>
      </c>
      <c r="G4890" s="2" t="s">
        <v>594</v>
      </c>
      <c r="H4890" s="2" t="s">
        <v>1440</v>
      </c>
      <c r="I4890" s="2">
        <v>775050782</v>
      </c>
      <c r="J4890" s="2" t="s">
        <v>22162</v>
      </c>
      <c r="K4890" s="2">
        <v>15</v>
      </c>
      <c r="L4890" s="2" t="s">
        <v>64</v>
      </c>
      <c r="M4890" s="2" t="s">
        <v>65</v>
      </c>
      <c r="N4890" s="3">
        <v>45163.541666666664</v>
      </c>
      <c r="O4890" s="2" t="s">
        <v>614</v>
      </c>
      <c r="Q4890" s="2" t="s">
        <v>67</v>
      </c>
      <c r="R4890" s="3">
        <v>45747.387326388889</v>
      </c>
      <c r="S4890" s="2" t="s">
        <v>648</v>
      </c>
      <c r="T4890" s="2" t="s">
        <v>97</v>
      </c>
      <c r="U4890" s="2" t="s">
        <v>70</v>
      </c>
      <c r="V4890" s="2" t="s">
        <v>22163</v>
      </c>
      <c r="W4890" s="2" t="s">
        <v>1308</v>
      </c>
      <c r="X4890" s="2" t="s">
        <v>1308</v>
      </c>
      <c r="Y4890" s="2" t="s">
        <v>1689</v>
      </c>
      <c r="Z4890" s="2" t="s">
        <v>1310</v>
      </c>
      <c r="AA4890" s="2" t="s">
        <v>22164</v>
      </c>
      <c r="AB4890" s="2" t="s">
        <v>76</v>
      </c>
      <c r="AE4890" s="3">
        <v>45747.387337962966</v>
      </c>
      <c r="AF4890" s="2" t="s">
        <v>77</v>
      </c>
      <c r="AH4890" s="2" t="s">
        <v>103</v>
      </c>
      <c r="AI4890" s="2" t="s">
        <v>125</v>
      </c>
      <c r="AJ4890" s="2" t="s">
        <v>381</v>
      </c>
      <c r="AK4890" s="2" t="s">
        <v>22165</v>
      </c>
      <c r="AL4890" s="2" t="s">
        <v>648</v>
      </c>
      <c r="AM4890" s="3">
        <v>45747.387418981481</v>
      </c>
      <c r="AN4890" s="2" t="s">
        <v>22165</v>
      </c>
      <c r="AP4890" s="2">
        <v>5863475</v>
      </c>
      <c r="AQ4890" s="2" t="s">
        <v>81</v>
      </c>
      <c r="AR4890" s="3">
        <v>45748.566307870373</v>
      </c>
      <c r="AS4890" s="2" t="s">
        <v>82</v>
      </c>
      <c r="AT4890" s="3">
        <v>45747.333333333336</v>
      </c>
      <c r="AU4890" s="2" t="s">
        <v>83</v>
      </c>
      <c r="AV4890" s="2" t="s">
        <v>495</v>
      </c>
      <c r="AW4890" s="2" t="s">
        <v>496</v>
      </c>
      <c r="AX4890" s="2" t="s">
        <v>497</v>
      </c>
      <c r="AZ4890" s="3">
        <v>45748.566307870373</v>
      </c>
      <c r="BB4890" s="2" t="s">
        <v>498</v>
      </c>
      <c r="BC4890" s="2" t="s">
        <v>499</v>
      </c>
      <c r="BD4890" s="2" t="s">
        <v>500</v>
      </c>
      <c r="BE4890" s="2" t="s">
        <v>1691</v>
      </c>
      <c r="BF4890" s="2" t="s">
        <v>502</v>
      </c>
    </row>
    <row r="4891" spans="1:58" x14ac:dyDescent="0.35">
      <c r="A4891" s="2">
        <v>3042170</v>
      </c>
      <c r="B4891" s="2" t="s">
        <v>58</v>
      </c>
      <c r="C4891" s="2">
        <v>37581001</v>
      </c>
      <c r="D4891" s="2">
        <v>338328618</v>
      </c>
      <c r="E4891" s="2" t="s">
        <v>59</v>
      </c>
      <c r="F4891" s="2" t="s">
        <v>60</v>
      </c>
      <c r="G4891" s="2" t="s">
        <v>22166</v>
      </c>
      <c r="H4891" s="2" t="s">
        <v>22167</v>
      </c>
      <c r="I4891" s="2">
        <v>777950396</v>
      </c>
      <c r="J4891" s="2" t="s">
        <v>22168</v>
      </c>
      <c r="K4891" s="2">
        <v>12</v>
      </c>
      <c r="L4891" s="2" t="s">
        <v>64</v>
      </c>
      <c r="M4891" s="2" t="s">
        <v>65</v>
      </c>
      <c r="N4891" s="3">
        <v>44708.573622685188</v>
      </c>
      <c r="O4891" s="2" t="s">
        <v>999</v>
      </c>
      <c r="Q4891" s="2" t="s">
        <v>67</v>
      </c>
      <c r="R4891" s="3">
        <v>45747.389988425923</v>
      </c>
      <c r="S4891" s="2" t="s">
        <v>2384</v>
      </c>
      <c r="T4891" s="2" t="s">
        <v>97</v>
      </c>
      <c r="U4891" s="2" t="s">
        <v>649</v>
      </c>
      <c r="V4891" s="2" t="s">
        <v>22169</v>
      </c>
      <c r="W4891" s="2" t="s">
        <v>285</v>
      </c>
      <c r="Y4891" s="2" t="s">
        <v>531</v>
      </c>
      <c r="Z4891" s="2" t="s">
        <v>1484</v>
      </c>
      <c r="AA4891" s="2" t="s">
        <v>1485</v>
      </c>
      <c r="AB4891" s="2" t="s">
        <v>22170</v>
      </c>
      <c r="AE4891" s="3">
        <v>45747.390011574076</v>
      </c>
      <c r="AF4891" s="2" t="s">
        <v>77</v>
      </c>
      <c r="AH4891" s="2" t="s">
        <v>103</v>
      </c>
      <c r="AI4891" s="2" t="s">
        <v>79</v>
      </c>
      <c r="AJ4891" s="2" t="s">
        <v>126</v>
      </c>
      <c r="AK4891" s="2" t="s">
        <v>22169</v>
      </c>
      <c r="AL4891" s="2" t="s">
        <v>2384</v>
      </c>
      <c r="AM4891" s="3">
        <v>45747.390069444446</v>
      </c>
      <c r="AN4891" s="2" t="s">
        <v>22169</v>
      </c>
      <c r="AP4891" s="2">
        <v>5863476</v>
      </c>
      <c r="AQ4891" s="2" t="s">
        <v>81</v>
      </c>
      <c r="AR4891" s="3">
        <v>45748.483761574076</v>
      </c>
      <c r="AS4891" s="2" t="s">
        <v>82</v>
      </c>
      <c r="AT4891" s="3">
        <v>45747.333333333336</v>
      </c>
      <c r="AU4891" s="2" t="s">
        <v>127</v>
      </c>
      <c r="AV4891" s="2" t="s">
        <v>84</v>
      </c>
      <c r="AW4891" s="2" t="s">
        <v>85</v>
      </c>
      <c r="AX4891" s="2" t="s">
        <v>13288</v>
      </c>
      <c r="AZ4891" s="3">
        <v>45748.483761574076</v>
      </c>
      <c r="BB4891" s="2" t="s">
        <v>535</v>
      </c>
      <c r="BC4891" s="2" t="s">
        <v>450</v>
      </c>
      <c r="BD4891" s="2" t="s">
        <v>359</v>
      </c>
      <c r="BE4891" s="2" t="s">
        <v>22171</v>
      </c>
      <c r="BF4891" s="2" t="s">
        <v>1400</v>
      </c>
    </row>
    <row r="4892" spans="1:58" x14ac:dyDescent="0.35">
      <c r="A4892" s="2">
        <v>3042171</v>
      </c>
      <c r="B4892" s="2" t="s">
        <v>58</v>
      </c>
      <c r="C4892" s="2">
        <v>42542441</v>
      </c>
      <c r="D4892" s="2">
        <v>339411258</v>
      </c>
      <c r="E4892" s="2" t="s">
        <v>59</v>
      </c>
      <c r="F4892" s="2" t="s">
        <v>60</v>
      </c>
      <c r="G4892" s="2" t="s">
        <v>594</v>
      </c>
      <c r="H4892" s="2" t="s">
        <v>997</v>
      </c>
      <c r="I4892" s="2" t="s">
        <v>22172</v>
      </c>
      <c r="J4892" s="2" t="s">
        <v>22173</v>
      </c>
      <c r="K4892" s="2">
        <v>15</v>
      </c>
      <c r="L4892" s="2" t="s">
        <v>64</v>
      </c>
      <c r="M4892" s="2" t="s">
        <v>65</v>
      </c>
      <c r="N4892" s="3">
        <v>45325</v>
      </c>
      <c r="O4892" s="2" t="s">
        <v>66</v>
      </c>
      <c r="Q4892" s="2" t="s">
        <v>67</v>
      </c>
      <c r="R4892" s="3">
        <v>45747.39371527778</v>
      </c>
      <c r="S4892" s="2" t="s">
        <v>6913</v>
      </c>
      <c r="T4892" s="2" t="s">
        <v>69</v>
      </c>
      <c r="U4892" s="2" t="s">
        <v>283</v>
      </c>
      <c r="V4892" s="2" t="s">
        <v>22174</v>
      </c>
      <c r="W4892" s="2" t="s">
        <v>1308</v>
      </c>
      <c r="X4892" s="2" t="s">
        <v>1308</v>
      </c>
      <c r="Y4892" s="2" t="s">
        <v>22175</v>
      </c>
      <c r="Z4892" s="2" t="s">
        <v>1310</v>
      </c>
      <c r="AA4892" s="2" t="s">
        <v>22176</v>
      </c>
      <c r="AB4892" s="2" t="s">
        <v>22176</v>
      </c>
      <c r="AE4892" s="3">
        <v>45747.393738425926</v>
      </c>
      <c r="AF4892" s="2" t="s">
        <v>77</v>
      </c>
      <c r="AH4892" s="2" t="s">
        <v>78</v>
      </c>
      <c r="AI4892" s="2" t="s">
        <v>79</v>
      </c>
      <c r="AJ4892" s="2" t="s">
        <v>105</v>
      </c>
      <c r="AK4892" s="2" t="s">
        <v>22174</v>
      </c>
      <c r="AL4892" s="2" t="s">
        <v>6913</v>
      </c>
      <c r="AM4892" s="3">
        <v>45747.393819444442</v>
      </c>
      <c r="AN4892" s="2" t="s">
        <v>22174</v>
      </c>
      <c r="AP4892" s="2">
        <v>5863477</v>
      </c>
      <c r="AQ4892" s="2" t="s">
        <v>81</v>
      </c>
      <c r="AR4892" s="3">
        <v>45749.560081018521</v>
      </c>
      <c r="AS4892" s="2" t="s">
        <v>82</v>
      </c>
      <c r="AT4892" s="3">
        <v>45747.333333333336</v>
      </c>
      <c r="AU4892" s="2" t="s">
        <v>83</v>
      </c>
      <c r="AV4892" s="2" t="s">
        <v>495</v>
      </c>
      <c r="AW4892" s="2" t="s">
        <v>496</v>
      </c>
      <c r="AX4892" s="2" t="s">
        <v>1513</v>
      </c>
      <c r="AZ4892" s="3">
        <v>45749.560081018521</v>
      </c>
      <c r="BB4892" s="2" t="s">
        <v>87</v>
      </c>
      <c r="BC4892" s="2" t="s">
        <v>88</v>
      </c>
      <c r="BD4892" s="2" t="s">
        <v>89</v>
      </c>
      <c r="BE4892" s="2" t="s">
        <v>22177</v>
      </c>
      <c r="BF4892" s="2" t="s">
        <v>1515</v>
      </c>
    </row>
    <row r="4893" spans="1:58" x14ac:dyDescent="0.35">
      <c r="A4893" s="2">
        <v>3042172</v>
      </c>
      <c r="B4893" s="2" t="s">
        <v>58</v>
      </c>
      <c r="C4893" s="2">
        <v>45196351</v>
      </c>
      <c r="D4893" s="2">
        <v>338308242</v>
      </c>
      <c r="E4893" s="2" t="s">
        <v>59</v>
      </c>
      <c r="F4893" s="2" t="s">
        <v>60</v>
      </c>
      <c r="G4893" s="2" t="s">
        <v>1602</v>
      </c>
      <c r="H4893" s="2" t="s">
        <v>22178</v>
      </c>
      <c r="I4893" s="2">
        <v>776404031</v>
      </c>
      <c r="J4893" s="2" t="s">
        <v>3342</v>
      </c>
      <c r="K4893" s="2">
        <v>12</v>
      </c>
      <c r="L4893" s="2" t="s">
        <v>64</v>
      </c>
      <c r="M4893" s="2" t="s">
        <v>65</v>
      </c>
      <c r="N4893" s="3">
        <v>45682.708333333336</v>
      </c>
      <c r="O4893" s="2" t="s">
        <v>95</v>
      </c>
      <c r="Q4893" s="2" t="s">
        <v>67</v>
      </c>
      <c r="R4893" s="3">
        <v>45747.396539351852</v>
      </c>
      <c r="S4893" s="2" t="s">
        <v>815</v>
      </c>
      <c r="T4893" s="2" t="s">
        <v>598</v>
      </c>
      <c r="U4893" s="2" t="s">
        <v>197</v>
      </c>
      <c r="V4893" s="2" t="s">
        <v>22179</v>
      </c>
      <c r="W4893" s="2" t="s">
        <v>225</v>
      </c>
      <c r="X4893" s="2" t="s">
        <v>226</v>
      </c>
      <c r="Y4893" s="2" t="s">
        <v>5484</v>
      </c>
      <c r="Z4893" s="2" t="s">
        <v>3002</v>
      </c>
      <c r="AA4893" s="2">
        <v>1009</v>
      </c>
      <c r="AB4893" s="2" t="s">
        <v>76</v>
      </c>
      <c r="AE4893" s="3">
        <v>45747.396585648145</v>
      </c>
      <c r="AF4893" s="2" t="s">
        <v>77</v>
      </c>
      <c r="AH4893" s="2" t="s">
        <v>78</v>
      </c>
      <c r="AI4893" s="2" t="s">
        <v>79</v>
      </c>
      <c r="AJ4893" s="2" t="s">
        <v>105</v>
      </c>
      <c r="AK4893" s="2" t="s">
        <v>22180</v>
      </c>
      <c r="AL4893" s="2" t="s">
        <v>815</v>
      </c>
      <c r="AM4893" s="3">
        <v>45747.396678240744</v>
      </c>
      <c r="AN4893" s="2" t="s">
        <v>22180</v>
      </c>
      <c r="AP4893" s="2">
        <v>5863478</v>
      </c>
      <c r="AQ4893" s="2" t="s">
        <v>81</v>
      </c>
      <c r="AR4893" s="3">
        <v>45748.581817129627</v>
      </c>
      <c r="AS4893" s="2" t="s">
        <v>82</v>
      </c>
      <c r="AT4893" s="3">
        <v>45747.333333333336</v>
      </c>
      <c r="AU4893" s="2" t="s">
        <v>83</v>
      </c>
      <c r="AV4893" s="2" t="s">
        <v>705</v>
      </c>
      <c r="AW4893" s="2" t="s">
        <v>706</v>
      </c>
      <c r="AX4893" s="2" t="s">
        <v>7530</v>
      </c>
      <c r="AZ4893" s="3">
        <v>45748.581817129627</v>
      </c>
      <c r="BB4893" s="2" t="s">
        <v>311</v>
      </c>
      <c r="BC4893" s="2" t="s">
        <v>312</v>
      </c>
      <c r="BD4893" s="2" t="s">
        <v>313</v>
      </c>
      <c r="BE4893" s="2" t="s">
        <v>22181</v>
      </c>
      <c r="BF4893" s="2" t="s">
        <v>416</v>
      </c>
    </row>
    <row r="4894" spans="1:58" x14ac:dyDescent="0.35">
      <c r="A4894" s="2">
        <v>3042173</v>
      </c>
      <c r="B4894" s="2" t="s">
        <v>58</v>
      </c>
      <c r="C4894" s="2">
        <v>37083651</v>
      </c>
      <c r="D4894" s="2">
        <v>338926888</v>
      </c>
      <c r="E4894" s="2" t="s">
        <v>59</v>
      </c>
      <c r="F4894" s="2" t="s">
        <v>60</v>
      </c>
      <c r="G4894" s="2" t="s">
        <v>6344</v>
      </c>
      <c r="H4894" s="2" t="s">
        <v>8560</v>
      </c>
      <c r="I4894" s="2">
        <v>776426205</v>
      </c>
      <c r="J4894" s="2" t="s">
        <v>22182</v>
      </c>
      <c r="K4894" s="2">
        <v>14</v>
      </c>
      <c r="L4894" s="2" t="s">
        <v>64</v>
      </c>
      <c r="M4894" s="2" t="s">
        <v>65</v>
      </c>
      <c r="N4894" s="3">
        <v>45744.682476851849</v>
      </c>
      <c r="O4894" s="2" t="s">
        <v>66</v>
      </c>
      <c r="Q4894" s="2" t="s">
        <v>67</v>
      </c>
      <c r="R4894" s="3">
        <v>45747.396608796298</v>
      </c>
      <c r="S4894" s="2" t="s">
        <v>1482</v>
      </c>
      <c r="T4894" s="2" t="s">
        <v>97</v>
      </c>
      <c r="U4894" s="2" t="s">
        <v>70</v>
      </c>
      <c r="V4894" s="2" t="s">
        <v>22183</v>
      </c>
      <c r="W4894" s="2" t="s">
        <v>872</v>
      </c>
      <c r="X4894" s="2" t="s">
        <v>873</v>
      </c>
      <c r="Y4894" s="2" t="s">
        <v>1298</v>
      </c>
      <c r="Z4894" s="2" t="s">
        <v>351</v>
      </c>
      <c r="AA4894" s="2" t="s">
        <v>16207</v>
      </c>
      <c r="AB4894" s="2" t="s">
        <v>76</v>
      </c>
      <c r="AE4894" s="3">
        <v>45747.396631944444</v>
      </c>
      <c r="AF4894" s="2" t="s">
        <v>77</v>
      </c>
      <c r="AH4894" s="2" t="s">
        <v>78</v>
      </c>
      <c r="AI4894" s="2" t="s">
        <v>79</v>
      </c>
      <c r="AJ4894" s="2" t="s">
        <v>105</v>
      </c>
      <c r="AK4894" s="2" t="s">
        <v>22184</v>
      </c>
      <c r="AL4894" s="2" t="s">
        <v>1482</v>
      </c>
      <c r="AM4894" s="3">
        <v>45747.396678240744</v>
      </c>
      <c r="AN4894" s="2" t="s">
        <v>22184</v>
      </c>
      <c r="AP4894" s="2">
        <v>5863479</v>
      </c>
      <c r="AQ4894" s="2" t="s">
        <v>81</v>
      </c>
      <c r="AR4894" s="3">
        <v>45748.591041666667</v>
      </c>
      <c r="AS4894" s="2" t="s">
        <v>82</v>
      </c>
      <c r="AT4894" s="3">
        <v>45747.333333333336</v>
      </c>
      <c r="AU4894" s="2" t="s">
        <v>83</v>
      </c>
      <c r="AV4894" s="2" t="s">
        <v>877</v>
      </c>
      <c r="AW4894" s="2" t="s">
        <v>878</v>
      </c>
      <c r="AX4894" s="2" t="s">
        <v>4211</v>
      </c>
      <c r="AZ4894" s="3">
        <v>45748.591041666667</v>
      </c>
      <c r="BB4894" s="2" t="s">
        <v>87</v>
      </c>
      <c r="BC4894" s="2" t="s">
        <v>88</v>
      </c>
      <c r="BD4894" s="2" t="s">
        <v>89</v>
      </c>
      <c r="BE4894" s="2" t="s">
        <v>931</v>
      </c>
      <c r="BF4894" s="2" t="s">
        <v>830</v>
      </c>
    </row>
    <row r="4895" spans="1:58" x14ac:dyDescent="0.35">
      <c r="A4895" s="2">
        <v>3042174</v>
      </c>
      <c r="B4895" s="2" t="s">
        <v>214</v>
      </c>
      <c r="C4895" s="2">
        <v>41432951</v>
      </c>
      <c r="D4895" s="2">
        <v>339465071</v>
      </c>
      <c r="E4895" s="2" t="s">
        <v>59</v>
      </c>
      <c r="F4895" s="2" t="s">
        <v>60</v>
      </c>
      <c r="G4895" s="2" t="s">
        <v>594</v>
      </c>
      <c r="H4895" s="2" t="s">
        <v>1260</v>
      </c>
      <c r="I4895" s="2">
        <v>770718603</v>
      </c>
      <c r="J4895" s="2" t="s">
        <v>22185</v>
      </c>
      <c r="K4895" s="2">
        <v>15</v>
      </c>
      <c r="L4895" s="2" t="s">
        <v>64</v>
      </c>
      <c r="M4895" s="2" t="s">
        <v>65</v>
      </c>
      <c r="N4895" s="3">
        <v>45209.666666666664</v>
      </c>
      <c r="O4895" s="2" t="s">
        <v>614</v>
      </c>
      <c r="Q4895" s="2" t="s">
        <v>67</v>
      </c>
      <c r="R4895" s="3">
        <v>45747.406412037039</v>
      </c>
      <c r="S4895" s="2" t="s">
        <v>174</v>
      </c>
      <c r="T4895" s="2" t="s">
        <v>97</v>
      </c>
      <c r="U4895" s="2" t="s">
        <v>649</v>
      </c>
      <c r="V4895" s="2" t="s">
        <v>22186</v>
      </c>
      <c r="W4895" s="2" t="s">
        <v>1308</v>
      </c>
      <c r="X4895" s="2" t="s">
        <v>1564</v>
      </c>
      <c r="Y4895" s="2" t="s">
        <v>1565</v>
      </c>
      <c r="Z4895" s="2" t="s">
        <v>1566</v>
      </c>
      <c r="AA4895" s="2" t="s">
        <v>22187</v>
      </c>
      <c r="AB4895" s="2" t="s">
        <v>76</v>
      </c>
      <c r="AE4895" s="3">
        <v>45747.406423611108</v>
      </c>
      <c r="AF4895" s="2" t="s">
        <v>77</v>
      </c>
      <c r="AH4895" s="2" t="s">
        <v>78</v>
      </c>
      <c r="AI4895" s="2" t="s">
        <v>125</v>
      </c>
      <c r="AJ4895" s="2" t="s">
        <v>493</v>
      </c>
      <c r="AK4895" s="2" t="s">
        <v>22188</v>
      </c>
      <c r="AL4895" s="2" t="s">
        <v>174</v>
      </c>
      <c r="AM4895" s="3">
        <v>45747.406469907408</v>
      </c>
      <c r="AN4895" s="2" t="s">
        <v>22188</v>
      </c>
      <c r="AP4895" s="2">
        <v>5863480</v>
      </c>
      <c r="AQ4895" s="2" t="s">
        <v>81</v>
      </c>
      <c r="AR4895" s="3">
        <v>45749.581909722219</v>
      </c>
      <c r="AS4895" s="2" t="s">
        <v>82</v>
      </c>
      <c r="AT4895" s="3">
        <v>45747.333333333336</v>
      </c>
      <c r="AU4895" s="2" t="s">
        <v>83</v>
      </c>
      <c r="AV4895" s="2" t="s">
        <v>495</v>
      </c>
      <c r="AW4895" s="2" t="s">
        <v>496</v>
      </c>
      <c r="AX4895" s="2" t="s">
        <v>1513</v>
      </c>
      <c r="AZ4895" s="3">
        <v>45749.581909722219</v>
      </c>
      <c r="BB4895" s="2" t="s">
        <v>863</v>
      </c>
      <c r="BC4895" s="2" t="s">
        <v>864</v>
      </c>
      <c r="BD4895" s="2" t="s">
        <v>865</v>
      </c>
      <c r="BE4895" s="2" t="s">
        <v>2925</v>
      </c>
      <c r="BF4895" s="2" t="s">
        <v>502</v>
      </c>
    </row>
    <row r="4896" spans="1:58" x14ac:dyDescent="0.35">
      <c r="A4896" s="2">
        <v>3042175</v>
      </c>
      <c r="B4896" s="2" t="s">
        <v>58</v>
      </c>
      <c r="C4896" s="2">
        <v>36972211</v>
      </c>
      <c r="D4896" s="2">
        <v>338216556</v>
      </c>
      <c r="E4896" s="2" t="s">
        <v>59</v>
      </c>
      <c r="F4896" s="2" t="s">
        <v>60</v>
      </c>
      <c r="G4896" s="2" t="s">
        <v>6651</v>
      </c>
      <c r="H4896" s="2" t="s">
        <v>22189</v>
      </c>
      <c r="I4896" s="2">
        <v>771040700</v>
      </c>
      <c r="J4896" s="2" t="s">
        <v>22190</v>
      </c>
      <c r="K4896" s="2">
        <v>12</v>
      </c>
      <c r="L4896" s="2" t="s">
        <v>64</v>
      </c>
      <c r="M4896" s="2" t="s">
        <v>65</v>
      </c>
      <c r="N4896" s="3">
        <v>44805</v>
      </c>
      <c r="O4896" s="2" t="s">
        <v>95</v>
      </c>
      <c r="Q4896" s="2" t="s">
        <v>67</v>
      </c>
      <c r="R4896" s="3">
        <v>45747.409803240742</v>
      </c>
      <c r="S4896" s="2" t="s">
        <v>910</v>
      </c>
      <c r="T4896" s="2" t="s">
        <v>69</v>
      </c>
      <c r="U4896" s="2" t="s">
        <v>70</v>
      </c>
      <c r="V4896" s="2" t="s">
        <v>22191</v>
      </c>
      <c r="W4896" s="2" t="s">
        <v>72</v>
      </c>
      <c r="X4896" s="2" t="s">
        <v>143</v>
      </c>
      <c r="Y4896" s="2" t="s">
        <v>2546</v>
      </c>
      <c r="Z4896" s="2" t="s">
        <v>145</v>
      </c>
      <c r="AA4896" s="2" t="s">
        <v>146</v>
      </c>
      <c r="AB4896" s="2" t="s">
        <v>76</v>
      </c>
      <c r="AC4896" s="2">
        <v>10297</v>
      </c>
      <c r="AE4896" s="3">
        <v>45747.409814814811</v>
      </c>
      <c r="AF4896" s="2" t="s">
        <v>77</v>
      </c>
      <c r="AH4896" s="2" t="s">
        <v>78</v>
      </c>
      <c r="AI4896" s="2" t="s">
        <v>79</v>
      </c>
      <c r="AJ4896" s="2" t="s">
        <v>105</v>
      </c>
      <c r="AK4896" s="2" t="s">
        <v>915</v>
      </c>
      <c r="AL4896" s="2" t="s">
        <v>910</v>
      </c>
      <c r="AM4896" s="3">
        <v>45747.409861111111</v>
      </c>
      <c r="AN4896" s="2" t="s">
        <v>915</v>
      </c>
      <c r="AP4896" s="2">
        <v>5863482</v>
      </c>
      <c r="AQ4896" s="2" t="s">
        <v>81</v>
      </c>
      <c r="AR4896" s="3">
        <v>45748.53696759259</v>
      </c>
      <c r="AS4896" s="2" t="s">
        <v>82</v>
      </c>
      <c r="AT4896" s="3">
        <v>45747.333333333336</v>
      </c>
      <c r="AU4896" s="2" t="s">
        <v>83</v>
      </c>
      <c r="AV4896" s="2" t="s">
        <v>149</v>
      </c>
      <c r="AW4896" s="2" t="s">
        <v>150</v>
      </c>
      <c r="AX4896" s="2" t="s">
        <v>6923</v>
      </c>
      <c r="AZ4896" s="3">
        <v>45748.53696759259</v>
      </c>
      <c r="BB4896" s="2" t="s">
        <v>87</v>
      </c>
      <c r="BC4896" s="2" t="s">
        <v>88</v>
      </c>
      <c r="BD4896" s="2" t="s">
        <v>89</v>
      </c>
      <c r="BE4896" s="2" t="s">
        <v>22192</v>
      </c>
      <c r="BF4896" s="2" t="s">
        <v>91</v>
      </c>
    </row>
    <row r="4897" spans="1:58" x14ac:dyDescent="0.35">
      <c r="A4897" s="2">
        <v>3042176</v>
      </c>
      <c r="B4897" s="2" t="s">
        <v>58</v>
      </c>
      <c r="C4897" s="2">
        <v>44173191</v>
      </c>
      <c r="D4897" s="2">
        <v>339789834</v>
      </c>
      <c r="E4897" s="2" t="s">
        <v>59</v>
      </c>
      <c r="F4897" s="2" t="s">
        <v>60</v>
      </c>
      <c r="G4897" s="2" t="s">
        <v>1168</v>
      </c>
      <c r="H4897" s="2" t="s">
        <v>22193</v>
      </c>
      <c r="I4897" s="2">
        <v>765494677</v>
      </c>
      <c r="J4897" s="2" t="s">
        <v>1170</v>
      </c>
      <c r="K4897" s="2">
        <v>16</v>
      </c>
      <c r="L4897" s="2" t="s">
        <v>64</v>
      </c>
      <c r="M4897" s="2" t="s">
        <v>65</v>
      </c>
      <c r="N4897" s="3">
        <v>45673.458333333336</v>
      </c>
      <c r="O4897" s="2" t="s">
        <v>66</v>
      </c>
      <c r="Q4897" s="2" t="s">
        <v>67</v>
      </c>
      <c r="R4897" s="3">
        <v>45747.413368055553</v>
      </c>
      <c r="S4897" s="2" t="s">
        <v>1382</v>
      </c>
      <c r="T4897" s="2" t="s">
        <v>97</v>
      </c>
      <c r="U4897" s="2" t="s">
        <v>70</v>
      </c>
      <c r="V4897" s="2" t="s">
        <v>22194</v>
      </c>
      <c r="W4897" s="2" t="s">
        <v>119</v>
      </c>
      <c r="X4897" s="2" t="s">
        <v>248</v>
      </c>
      <c r="Y4897" s="2" t="s">
        <v>7971</v>
      </c>
      <c r="Z4897" s="2" t="s">
        <v>122</v>
      </c>
      <c r="AA4897" s="2" t="s">
        <v>1209</v>
      </c>
      <c r="AB4897" s="2" t="s">
        <v>1209</v>
      </c>
      <c r="AE4897" s="3">
        <v>45747.41337962963</v>
      </c>
      <c r="AF4897" s="2" t="s">
        <v>77</v>
      </c>
      <c r="AH4897" s="2" t="s">
        <v>103</v>
      </c>
      <c r="AI4897" s="2" t="s">
        <v>79</v>
      </c>
      <c r="AJ4897" s="2" t="s">
        <v>105</v>
      </c>
      <c r="AK4897" s="2" t="s">
        <v>2983</v>
      </c>
      <c r="AL4897" s="2" t="s">
        <v>1382</v>
      </c>
      <c r="AM4897" s="3">
        <v>45747.413414351853</v>
      </c>
      <c r="AN4897" s="2" t="s">
        <v>2983</v>
      </c>
      <c r="AP4897" s="2">
        <v>5863483</v>
      </c>
      <c r="AQ4897" s="2" t="s">
        <v>81</v>
      </c>
      <c r="AR4897" s="3">
        <v>45748.727650462963</v>
      </c>
      <c r="AS4897" s="2" t="s">
        <v>82</v>
      </c>
      <c r="AT4897" s="3">
        <v>45747.333333333336</v>
      </c>
      <c r="AU4897" s="2" t="s">
        <v>83</v>
      </c>
      <c r="AV4897" s="2" t="s">
        <v>128</v>
      </c>
      <c r="AW4897" s="2" t="s">
        <v>129</v>
      </c>
      <c r="AX4897" s="2" t="s">
        <v>1886</v>
      </c>
      <c r="AZ4897" s="3">
        <v>45748.727650462963</v>
      </c>
      <c r="BB4897" s="2" t="s">
        <v>311</v>
      </c>
      <c r="BC4897" s="2" t="s">
        <v>312</v>
      </c>
      <c r="BD4897" s="2" t="s">
        <v>313</v>
      </c>
      <c r="BE4897" s="2" t="s">
        <v>17820</v>
      </c>
      <c r="BF4897" s="2" t="s">
        <v>213</v>
      </c>
    </row>
    <row r="4898" spans="1:58" x14ac:dyDescent="0.35">
      <c r="A4898" s="2">
        <v>3042177</v>
      </c>
      <c r="B4898" s="2" t="s">
        <v>58</v>
      </c>
      <c r="C4898" s="2">
        <v>40453901</v>
      </c>
      <c r="D4898" s="2">
        <v>338584312</v>
      </c>
      <c r="E4898" s="2" t="s">
        <v>59</v>
      </c>
      <c r="F4898" s="2" t="s">
        <v>60</v>
      </c>
      <c r="G4898" s="2" t="s">
        <v>17786</v>
      </c>
      <c r="H4898" s="2" t="s">
        <v>17787</v>
      </c>
      <c r="I4898" s="2">
        <v>776831809</v>
      </c>
      <c r="J4898" s="2" t="s">
        <v>22195</v>
      </c>
      <c r="K4898" s="2">
        <v>12</v>
      </c>
      <c r="L4898" s="2" t="s">
        <v>64</v>
      </c>
      <c r="M4898" s="2" t="s">
        <v>65</v>
      </c>
      <c r="N4898" s="3">
        <v>44968.5</v>
      </c>
      <c r="O4898" s="2" t="s">
        <v>66</v>
      </c>
      <c r="Q4898" s="2" t="s">
        <v>67</v>
      </c>
      <c r="R4898" s="3">
        <v>45747.415949074071</v>
      </c>
      <c r="S4898" s="2" t="s">
        <v>699</v>
      </c>
      <c r="T4898" s="2" t="s">
        <v>69</v>
      </c>
      <c r="U4898" s="2" t="s">
        <v>70</v>
      </c>
      <c r="V4898" s="2" t="s">
        <v>22196</v>
      </c>
      <c r="Y4898" s="2" t="s">
        <v>3706</v>
      </c>
      <c r="Z4898" s="2" t="s">
        <v>145</v>
      </c>
      <c r="AA4898" s="2" t="s">
        <v>3707</v>
      </c>
      <c r="AB4898" s="2" t="s">
        <v>3707</v>
      </c>
      <c r="AE4898" s="3">
        <v>45750.651041666664</v>
      </c>
      <c r="AF4898" s="2" t="s">
        <v>77</v>
      </c>
      <c r="AH4898" s="2" t="s">
        <v>103</v>
      </c>
      <c r="AI4898" s="2" t="s">
        <v>58</v>
      </c>
      <c r="AJ4898" s="2" t="s">
        <v>80</v>
      </c>
      <c r="AK4898" s="2" t="s">
        <v>22197</v>
      </c>
      <c r="AL4898" s="2" t="s">
        <v>804</v>
      </c>
      <c r="AM4898" s="3">
        <v>45750.651145833333</v>
      </c>
      <c r="AN4898" s="2" t="s">
        <v>22197</v>
      </c>
      <c r="AO4898" s="2" t="s">
        <v>804</v>
      </c>
      <c r="AP4898" s="2">
        <v>5872543</v>
      </c>
      <c r="AQ4898" s="2" t="s">
        <v>81</v>
      </c>
      <c r="AR4898" s="3">
        <v>45751.521597222221</v>
      </c>
      <c r="AS4898" s="2" t="s">
        <v>82</v>
      </c>
      <c r="AT4898" s="3">
        <v>45750.541666666664</v>
      </c>
      <c r="AU4898" s="2" t="s">
        <v>83</v>
      </c>
      <c r="AV4898" s="2" t="s">
        <v>149</v>
      </c>
      <c r="AW4898" s="2" t="s">
        <v>150</v>
      </c>
      <c r="AX4898" s="2" t="s">
        <v>151</v>
      </c>
      <c r="AZ4898" s="3">
        <v>45751.521597222221</v>
      </c>
      <c r="BB4898" s="2" t="s">
        <v>295</v>
      </c>
      <c r="BC4898" s="2" t="s">
        <v>296</v>
      </c>
      <c r="BD4898" s="2" t="s">
        <v>297</v>
      </c>
      <c r="BE4898" s="2" t="s">
        <v>22198</v>
      </c>
      <c r="BF4898" s="2" t="s">
        <v>171</v>
      </c>
    </row>
    <row r="4899" spans="1:58" x14ac:dyDescent="0.35">
      <c r="A4899" s="2">
        <v>3042179</v>
      </c>
      <c r="B4899" s="2" t="s">
        <v>58</v>
      </c>
      <c r="C4899" s="2">
        <v>34339961</v>
      </c>
      <c r="D4899" s="2">
        <v>338359125</v>
      </c>
      <c r="E4899" s="2" t="s">
        <v>59</v>
      </c>
      <c r="F4899" s="2" t="s">
        <v>60</v>
      </c>
      <c r="G4899" s="2" t="s">
        <v>1453</v>
      </c>
      <c r="H4899" s="2" t="s">
        <v>22199</v>
      </c>
      <c r="I4899" s="2">
        <v>786039724</v>
      </c>
      <c r="J4899" s="2" t="s">
        <v>3084</v>
      </c>
      <c r="K4899" s="2">
        <v>13</v>
      </c>
      <c r="L4899" s="2" t="s">
        <v>64</v>
      </c>
      <c r="M4899" s="2" t="s">
        <v>65</v>
      </c>
      <c r="N4899" s="3">
        <v>45642.890520833331</v>
      </c>
      <c r="O4899" s="2" t="s">
        <v>66</v>
      </c>
      <c r="Q4899" s="2" t="s">
        <v>67</v>
      </c>
      <c r="R4899" s="3">
        <v>45747.417800925927</v>
      </c>
      <c r="S4899" s="2" t="s">
        <v>597</v>
      </c>
      <c r="T4899" s="2" t="s">
        <v>598</v>
      </c>
      <c r="U4899" s="2" t="s">
        <v>688</v>
      </c>
      <c r="V4899" s="2" t="s">
        <v>22200</v>
      </c>
      <c r="Y4899" s="2" t="s">
        <v>22201</v>
      </c>
      <c r="Z4899" s="2" t="s">
        <v>228</v>
      </c>
      <c r="AA4899" s="2" t="s">
        <v>6788</v>
      </c>
      <c r="AB4899" s="2" t="s">
        <v>6788</v>
      </c>
      <c r="AC4899" s="2">
        <v>414</v>
      </c>
      <c r="AE4899" s="3">
        <v>45747.417812500003</v>
      </c>
      <c r="AF4899" s="2" t="s">
        <v>77</v>
      </c>
      <c r="AH4899" s="2" t="s">
        <v>78</v>
      </c>
      <c r="AI4899" s="2" t="s">
        <v>79</v>
      </c>
      <c r="AJ4899" s="2" t="s">
        <v>586</v>
      </c>
      <c r="AK4899" s="2" t="s">
        <v>862</v>
      </c>
      <c r="AL4899" s="2" t="s">
        <v>597</v>
      </c>
      <c r="AM4899" s="3">
        <v>45747.417870370373</v>
      </c>
      <c r="AN4899" s="2" t="s">
        <v>862</v>
      </c>
      <c r="AP4899" s="2">
        <v>5863485</v>
      </c>
      <c r="AQ4899" s="2" t="s">
        <v>81</v>
      </c>
      <c r="AR4899" s="3">
        <v>45748.52270833333</v>
      </c>
      <c r="AS4899" s="2" t="s">
        <v>82</v>
      </c>
      <c r="AT4899" s="3">
        <v>45747.333333333336</v>
      </c>
      <c r="AU4899" s="2" t="s">
        <v>83</v>
      </c>
      <c r="AV4899" s="2" t="s">
        <v>705</v>
      </c>
      <c r="AW4899" s="2" t="s">
        <v>706</v>
      </c>
      <c r="AX4899" s="2" t="s">
        <v>2541</v>
      </c>
      <c r="AZ4899" s="3">
        <v>45748.52270833333</v>
      </c>
      <c r="BB4899" s="2" t="s">
        <v>7774</v>
      </c>
      <c r="BC4899" s="2" t="s">
        <v>7775</v>
      </c>
      <c r="BD4899" s="2" t="s">
        <v>7776</v>
      </c>
      <c r="BE4899" s="2" t="s">
        <v>22202</v>
      </c>
      <c r="BF4899" s="2" t="s">
        <v>1699</v>
      </c>
    </row>
    <row r="4900" spans="1:58" x14ac:dyDescent="0.35">
      <c r="A4900" s="2">
        <v>3042178</v>
      </c>
      <c r="B4900" s="2" t="s">
        <v>58</v>
      </c>
      <c r="C4900" s="2">
        <v>29379831</v>
      </c>
      <c r="D4900" s="2">
        <v>338240200</v>
      </c>
      <c r="E4900" s="2" t="s">
        <v>59</v>
      </c>
      <c r="F4900" s="2" t="s">
        <v>60</v>
      </c>
      <c r="G4900" s="2" t="s">
        <v>1795</v>
      </c>
      <c r="H4900" s="2" t="s">
        <v>7788</v>
      </c>
      <c r="I4900" s="2">
        <v>775387296</v>
      </c>
      <c r="J4900" s="2" t="s">
        <v>22203</v>
      </c>
      <c r="K4900" s="2">
        <v>12</v>
      </c>
      <c r="L4900" s="2" t="s">
        <v>64</v>
      </c>
      <c r="M4900" s="2" t="s">
        <v>65</v>
      </c>
      <c r="N4900" s="3">
        <v>45522.630011574074</v>
      </c>
      <c r="O4900" s="2" t="s">
        <v>66</v>
      </c>
      <c r="Q4900" s="2" t="s">
        <v>67</v>
      </c>
      <c r="R4900" s="3">
        <v>45747.417800925927</v>
      </c>
      <c r="S4900" s="2" t="s">
        <v>5885</v>
      </c>
      <c r="T4900" s="2" t="s">
        <v>97</v>
      </c>
      <c r="U4900" s="2" t="s">
        <v>70</v>
      </c>
      <c r="V4900" s="2" t="s">
        <v>22204</v>
      </c>
      <c r="W4900" s="2" t="s">
        <v>72</v>
      </c>
      <c r="X4900" s="2" t="s">
        <v>143</v>
      </c>
      <c r="Y4900" s="2" t="s">
        <v>3622</v>
      </c>
      <c r="Z4900" s="2" t="s">
        <v>145</v>
      </c>
      <c r="AA4900" s="2" t="s">
        <v>2629</v>
      </c>
      <c r="AB4900" s="2" t="s">
        <v>2629</v>
      </c>
      <c r="AC4900" s="2">
        <v>2037</v>
      </c>
      <c r="AE4900" s="3">
        <v>45747.417812500003</v>
      </c>
      <c r="AF4900" s="2" t="s">
        <v>77</v>
      </c>
      <c r="AH4900" s="2" t="s">
        <v>78</v>
      </c>
      <c r="AI4900" s="2" t="s">
        <v>79</v>
      </c>
      <c r="AJ4900" s="2" t="s">
        <v>105</v>
      </c>
      <c r="AK4900" s="2" t="s">
        <v>22205</v>
      </c>
      <c r="AL4900" s="2" t="s">
        <v>5885</v>
      </c>
      <c r="AM4900" s="3">
        <v>45747.417905092596</v>
      </c>
      <c r="AN4900" s="2" t="s">
        <v>22205</v>
      </c>
      <c r="AP4900" s="2">
        <v>5863486</v>
      </c>
      <c r="AQ4900" s="2" t="s">
        <v>81</v>
      </c>
      <c r="AR4900" s="3">
        <v>45749.501168981478</v>
      </c>
      <c r="AS4900" s="2" t="s">
        <v>82</v>
      </c>
      <c r="AT4900" s="3">
        <v>45747.333333333336</v>
      </c>
      <c r="AU4900" s="2" t="s">
        <v>83</v>
      </c>
      <c r="AV4900" s="2" t="s">
        <v>149</v>
      </c>
      <c r="AW4900" s="2" t="s">
        <v>150</v>
      </c>
      <c r="AX4900" s="2" t="s">
        <v>15212</v>
      </c>
      <c r="AZ4900" s="3">
        <v>45749.501168981478</v>
      </c>
      <c r="BB4900" s="2" t="s">
        <v>87</v>
      </c>
      <c r="BC4900" s="2" t="s">
        <v>88</v>
      </c>
      <c r="BD4900" s="2" t="s">
        <v>89</v>
      </c>
      <c r="BE4900" s="2" t="s">
        <v>22206</v>
      </c>
      <c r="BF4900" s="2" t="s">
        <v>91</v>
      </c>
    </row>
    <row r="4901" spans="1:58" x14ac:dyDescent="0.35">
      <c r="A4901" s="2">
        <v>3042180</v>
      </c>
      <c r="B4901" s="2" t="s">
        <v>550</v>
      </c>
      <c r="C4901" s="2">
        <v>31334911</v>
      </c>
      <c r="D4901" s="2">
        <v>339960213</v>
      </c>
      <c r="E4901" s="2" t="s">
        <v>59</v>
      </c>
      <c r="F4901" s="2" t="s">
        <v>60</v>
      </c>
      <c r="G4901" s="2" t="s">
        <v>2551</v>
      </c>
      <c r="H4901" s="2" t="s">
        <v>4022</v>
      </c>
      <c r="I4901" s="2">
        <v>784076870</v>
      </c>
      <c r="J4901" s="2" t="s">
        <v>22207</v>
      </c>
      <c r="K4901" s="2">
        <v>19</v>
      </c>
      <c r="L4901" s="2" t="s">
        <v>64</v>
      </c>
      <c r="M4901" s="2" t="s">
        <v>65</v>
      </c>
      <c r="N4901" s="3">
        <v>44851.900706018518</v>
      </c>
      <c r="O4901" s="2" t="s">
        <v>614</v>
      </c>
      <c r="Q4901" s="2" t="s">
        <v>67</v>
      </c>
      <c r="R4901" s="3">
        <v>45747.418321759258</v>
      </c>
      <c r="S4901" s="2" t="s">
        <v>1171</v>
      </c>
      <c r="T4901" s="2" t="s">
        <v>97</v>
      </c>
      <c r="U4901" s="2" t="s">
        <v>1172</v>
      </c>
      <c r="V4901" s="2" t="s">
        <v>22208</v>
      </c>
      <c r="W4901" s="2" t="s">
        <v>457</v>
      </c>
      <c r="X4901" s="2" t="s">
        <v>3934</v>
      </c>
      <c r="Y4901" s="2" t="s">
        <v>7045</v>
      </c>
      <c r="Z4901" s="2" t="s">
        <v>3936</v>
      </c>
      <c r="AA4901" s="2" t="s">
        <v>7046</v>
      </c>
      <c r="AB4901" s="2" t="s">
        <v>76</v>
      </c>
      <c r="AE4901" s="3">
        <v>45747.418391203704</v>
      </c>
      <c r="AF4901" s="2" t="s">
        <v>77</v>
      </c>
      <c r="AH4901" s="2" t="s">
        <v>103</v>
      </c>
      <c r="AI4901" s="2" t="s">
        <v>125</v>
      </c>
      <c r="AJ4901" s="2" t="s">
        <v>126</v>
      </c>
      <c r="AK4901" s="2" t="s">
        <v>22209</v>
      </c>
      <c r="AL4901" s="2" t="s">
        <v>1171</v>
      </c>
      <c r="AM4901" s="3">
        <v>45747.418530092589</v>
      </c>
      <c r="AN4901" s="2" t="s">
        <v>22209</v>
      </c>
      <c r="AP4901" s="2">
        <v>5863487</v>
      </c>
      <c r="AQ4901" s="2" t="s">
        <v>81</v>
      </c>
      <c r="AR4901" s="3">
        <v>45748.485671296294</v>
      </c>
      <c r="AS4901" s="2" t="s">
        <v>82</v>
      </c>
      <c r="AT4901" s="3">
        <v>45747.333333333336</v>
      </c>
      <c r="AU4901" s="2" t="s">
        <v>83</v>
      </c>
      <c r="AV4901" s="2" t="s">
        <v>2884</v>
      </c>
      <c r="AW4901" s="2" t="s">
        <v>2885</v>
      </c>
      <c r="AX4901" s="2" t="s">
        <v>2886</v>
      </c>
      <c r="AZ4901" s="3">
        <v>45748.485671296294</v>
      </c>
      <c r="BB4901" s="2" t="s">
        <v>340</v>
      </c>
      <c r="BC4901" s="2" t="s">
        <v>341</v>
      </c>
      <c r="BD4901" s="2" t="s">
        <v>342</v>
      </c>
      <c r="BE4901" s="2" t="s">
        <v>22210</v>
      </c>
      <c r="BF4901" s="2" t="s">
        <v>3063</v>
      </c>
    </row>
    <row r="4902" spans="1:58" x14ac:dyDescent="0.35">
      <c r="A4902" s="2">
        <v>3042181</v>
      </c>
      <c r="B4902" s="2" t="s">
        <v>58</v>
      </c>
      <c r="C4902" s="2">
        <v>43227941</v>
      </c>
      <c r="D4902" s="2">
        <v>338805847</v>
      </c>
      <c r="E4902" s="2" t="s">
        <v>59</v>
      </c>
      <c r="F4902" s="2" t="s">
        <v>60</v>
      </c>
      <c r="G4902" s="2" t="s">
        <v>1040</v>
      </c>
      <c r="H4902" s="2" t="s">
        <v>3145</v>
      </c>
      <c r="I4902" s="2">
        <v>771204244</v>
      </c>
      <c r="J4902" s="2" t="s">
        <v>2073</v>
      </c>
      <c r="K4902" s="2">
        <v>12</v>
      </c>
      <c r="L4902" s="2" t="s">
        <v>64</v>
      </c>
      <c r="M4902" s="2" t="s">
        <v>65</v>
      </c>
      <c r="N4902" s="3">
        <v>45650.625</v>
      </c>
      <c r="O4902" s="2" t="s">
        <v>260</v>
      </c>
      <c r="Q4902" s="2" t="s">
        <v>67</v>
      </c>
      <c r="R4902" s="3">
        <v>45747.418564814812</v>
      </c>
      <c r="S4902" s="2" t="s">
        <v>5725</v>
      </c>
      <c r="T4902" s="2" t="s">
        <v>196</v>
      </c>
      <c r="U4902" s="2" t="s">
        <v>649</v>
      </c>
      <c r="V4902" s="2" t="s">
        <v>9761</v>
      </c>
      <c r="W4902" s="2" t="s">
        <v>872</v>
      </c>
      <c r="X4902" s="2" t="s">
        <v>1216</v>
      </c>
      <c r="Y4902" s="2" t="s">
        <v>1703</v>
      </c>
      <c r="Z4902" s="2" t="s">
        <v>1162</v>
      </c>
      <c r="AA4902" s="2" t="s">
        <v>1162</v>
      </c>
      <c r="AB4902" s="2" t="s">
        <v>76</v>
      </c>
      <c r="AE4902" s="3">
        <v>45747.41878472222</v>
      </c>
      <c r="AF4902" s="2" t="s">
        <v>268</v>
      </c>
      <c r="AH4902" s="2" t="s">
        <v>78</v>
      </c>
      <c r="AI4902" s="2" t="s">
        <v>204</v>
      </c>
      <c r="AJ4902" s="2" t="s">
        <v>443</v>
      </c>
      <c r="AK4902" s="2" t="s">
        <v>9761</v>
      </c>
      <c r="AL4902" s="2" t="s">
        <v>5725</v>
      </c>
      <c r="AM4902" s="3">
        <v>45747.418854166666</v>
      </c>
      <c r="AO4902" s="2" t="s">
        <v>5725</v>
      </c>
      <c r="AP4902" s="2">
        <v>5863488</v>
      </c>
      <c r="AQ4902" s="2" t="s">
        <v>81</v>
      </c>
      <c r="AR4902" s="3">
        <v>45748.704259259262</v>
      </c>
      <c r="AS4902" s="2" t="s">
        <v>82</v>
      </c>
      <c r="AT4902" s="3">
        <v>45747.333333333336</v>
      </c>
      <c r="AU4902" s="2" t="s">
        <v>127</v>
      </c>
      <c r="AV4902" s="2" t="s">
        <v>1164</v>
      </c>
      <c r="AW4902" s="2" t="s">
        <v>1165</v>
      </c>
      <c r="AX4902" s="2" t="s">
        <v>1705</v>
      </c>
      <c r="AZ4902" s="3">
        <v>45748.704259259262</v>
      </c>
      <c r="BB4902" s="2" t="s">
        <v>432</v>
      </c>
      <c r="BC4902" s="2" t="s">
        <v>433</v>
      </c>
      <c r="BD4902" s="2" t="s">
        <v>187</v>
      </c>
      <c r="BE4902" s="2" t="s">
        <v>22211</v>
      </c>
      <c r="BF4902" s="2" t="s">
        <v>276</v>
      </c>
    </row>
    <row r="4903" spans="1:58" x14ac:dyDescent="0.35">
      <c r="A4903" s="2">
        <v>3042182</v>
      </c>
      <c r="B4903" s="2" t="s">
        <v>58</v>
      </c>
      <c r="C4903" s="2">
        <v>34585221</v>
      </c>
      <c r="D4903" s="2">
        <v>338420296</v>
      </c>
      <c r="E4903" s="2" t="s">
        <v>59</v>
      </c>
      <c r="F4903" s="2" t="s">
        <v>60</v>
      </c>
      <c r="G4903" s="2" t="s">
        <v>22212</v>
      </c>
      <c r="H4903" s="2" t="s">
        <v>842</v>
      </c>
      <c r="I4903" s="2">
        <v>776155601</v>
      </c>
      <c r="J4903" s="2" t="s">
        <v>22213</v>
      </c>
      <c r="K4903" s="2">
        <v>12</v>
      </c>
      <c r="L4903" s="2" t="s">
        <v>64</v>
      </c>
      <c r="M4903" s="2" t="s">
        <v>65</v>
      </c>
      <c r="N4903" s="3">
        <v>45603.708333333336</v>
      </c>
      <c r="O4903" s="2" t="s">
        <v>66</v>
      </c>
      <c r="Q4903" s="2" t="s">
        <v>67</v>
      </c>
      <c r="R4903" s="3">
        <v>45747.42</v>
      </c>
      <c r="S4903" s="2" t="s">
        <v>6775</v>
      </c>
      <c r="T4903" s="2" t="s">
        <v>69</v>
      </c>
      <c r="U4903" s="2" t="s">
        <v>70</v>
      </c>
      <c r="V4903" s="2" t="s">
        <v>22214</v>
      </c>
      <c r="Y4903" s="2" t="s">
        <v>5334</v>
      </c>
      <c r="Z4903" s="2" t="s">
        <v>1619</v>
      </c>
      <c r="AA4903" s="2" t="s">
        <v>1619</v>
      </c>
      <c r="AB4903" s="2" t="s">
        <v>76</v>
      </c>
      <c r="AE4903" s="3">
        <v>45747.420034722221</v>
      </c>
      <c r="AF4903" s="2" t="s">
        <v>77</v>
      </c>
      <c r="AH4903" s="2" t="s">
        <v>78</v>
      </c>
      <c r="AI4903" s="2" t="s">
        <v>79</v>
      </c>
      <c r="AJ4903" s="2" t="s">
        <v>105</v>
      </c>
      <c r="AK4903" s="2" t="s">
        <v>22215</v>
      </c>
      <c r="AL4903" s="2" t="s">
        <v>6775</v>
      </c>
      <c r="AM4903" s="3">
        <v>45747.420162037037</v>
      </c>
      <c r="AN4903" s="2" t="s">
        <v>22215</v>
      </c>
      <c r="AP4903" s="2">
        <v>5863489</v>
      </c>
      <c r="AQ4903" s="2" t="s">
        <v>81</v>
      </c>
      <c r="AR4903" s="3">
        <v>45749.531145833331</v>
      </c>
      <c r="AS4903" s="2" t="s">
        <v>82</v>
      </c>
      <c r="AT4903" s="3">
        <v>45747.333333333336</v>
      </c>
      <c r="AU4903" s="2" t="s">
        <v>127</v>
      </c>
      <c r="AV4903" s="2" t="s">
        <v>292</v>
      </c>
      <c r="AW4903" s="2" t="s">
        <v>293</v>
      </c>
      <c r="AX4903" s="2" t="s">
        <v>356</v>
      </c>
      <c r="AZ4903" s="3">
        <v>45749.531145833331</v>
      </c>
      <c r="BB4903" s="2" t="s">
        <v>311</v>
      </c>
      <c r="BC4903" s="2" t="s">
        <v>312</v>
      </c>
      <c r="BD4903" s="2" t="s">
        <v>313</v>
      </c>
      <c r="BE4903" s="2" t="s">
        <v>1030</v>
      </c>
      <c r="BF4903" s="2" t="s">
        <v>299</v>
      </c>
    </row>
    <row r="4904" spans="1:58" x14ac:dyDescent="0.35">
      <c r="A4904" s="2">
        <v>3042183</v>
      </c>
      <c r="B4904" s="2" t="s">
        <v>58</v>
      </c>
      <c r="C4904" s="2">
        <v>44675571</v>
      </c>
      <c r="D4904" s="2">
        <v>338574718</v>
      </c>
      <c r="E4904" s="2" t="s">
        <v>59</v>
      </c>
      <c r="F4904" s="2" t="s">
        <v>60</v>
      </c>
      <c r="G4904" s="2" t="s">
        <v>2771</v>
      </c>
      <c r="H4904" s="2" t="s">
        <v>2888</v>
      </c>
      <c r="I4904" s="2">
        <v>779361117</v>
      </c>
      <c r="J4904" s="2" t="s">
        <v>2361</v>
      </c>
      <c r="K4904" s="2">
        <v>13</v>
      </c>
      <c r="L4904" s="2" t="s">
        <v>64</v>
      </c>
      <c r="M4904" s="2" t="s">
        <v>65</v>
      </c>
      <c r="N4904" s="3">
        <v>45634.641388888886</v>
      </c>
      <c r="O4904" s="2" t="s">
        <v>66</v>
      </c>
      <c r="Q4904" s="2" t="s">
        <v>67</v>
      </c>
      <c r="R4904" s="3">
        <v>45747.420624999999</v>
      </c>
      <c r="S4904" s="2" t="s">
        <v>2575</v>
      </c>
      <c r="T4904" s="2" t="s">
        <v>97</v>
      </c>
      <c r="U4904" s="2" t="s">
        <v>70</v>
      </c>
      <c r="V4904" s="2" t="s">
        <v>22216</v>
      </c>
      <c r="W4904" s="2" t="s">
        <v>872</v>
      </c>
      <c r="X4904" s="2" t="s">
        <v>1216</v>
      </c>
      <c r="Y4904" s="2" t="s">
        <v>11167</v>
      </c>
      <c r="Z4904" s="2" t="s">
        <v>306</v>
      </c>
      <c r="AA4904" s="2">
        <v>7000</v>
      </c>
      <c r="AB4904" s="2" t="s">
        <v>76</v>
      </c>
      <c r="AE4904" s="3">
        <v>45747.420775462961</v>
      </c>
      <c r="AF4904" s="2" t="s">
        <v>77</v>
      </c>
      <c r="AH4904" s="2" t="s">
        <v>103</v>
      </c>
      <c r="AI4904" s="2" t="s">
        <v>79</v>
      </c>
      <c r="AJ4904" s="2" t="s">
        <v>105</v>
      </c>
      <c r="AK4904" s="2" t="s">
        <v>16178</v>
      </c>
      <c r="AL4904" s="2" t="s">
        <v>2575</v>
      </c>
      <c r="AM4904" s="3">
        <v>45747.420844907407</v>
      </c>
      <c r="AN4904" s="2" t="s">
        <v>16178</v>
      </c>
      <c r="AP4904" s="2">
        <v>5863490</v>
      </c>
      <c r="AQ4904" s="2" t="s">
        <v>81</v>
      </c>
      <c r="AR4904" s="3">
        <v>45749.825092592589</v>
      </c>
      <c r="AS4904" s="2" t="s">
        <v>82</v>
      </c>
      <c r="AT4904" s="3">
        <v>45747.333333333336</v>
      </c>
      <c r="AU4904" s="2" t="s">
        <v>83</v>
      </c>
      <c r="AV4904" s="2" t="s">
        <v>1164</v>
      </c>
      <c r="AW4904" s="2" t="s">
        <v>1165</v>
      </c>
      <c r="AX4904" s="2" t="s">
        <v>1682</v>
      </c>
      <c r="AZ4904" s="3">
        <v>45749.825092592589</v>
      </c>
      <c r="BB4904" s="2" t="s">
        <v>432</v>
      </c>
      <c r="BC4904" s="2" t="s">
        <v>433</v>
      </c>
      <c r="BD4904" s="2" t="s">
        <v>187</v>
      </c>
      <c r="BE4904" s="2" t="s">
        <v>22217</v>
      </c>
      <c r="BF4904" s="2" t="s">
        <v>276</v>
      </c>
    </row>
    <row r="4905" spans="1:58" x14ac:dyDescent="0.35">
      <c r="A4905" s="2">
        <v>3042184</v>
      </c>
      <c r="B4905" s="2" t="s">
        <v>58</v>
      </c>
      <c r="C4905" s="2">
        <v>33638781</v>
      </c>
      <c r="D4905" s="2">
        <v>338255311</v>
      </c>
      <c r="E4905" s="2" t="s">
        <v>59</v>
      </c>
      <c r="F4905" s="2" t="s">
        <v>60</v>
      </c>
      <c r="G4905" s="2" t="s">
        <v>2104</v>
      </c>
      <c r="H4905" s="2" t="s">
        <v>22218</v>
      </c>
      <c r="I4905" s="2">
        <v>776385019</v>
      </c>
      <c r="J4905" s="2" t="s">
        <v>2592</v>
      </c>
      <c r="K4905" s="2">
        <v>12</v>
      </c>
      <c r="L4905" s="2" t="s">
        <v>64</v>
      </c>
      <c r="M4905" s="2" t="s">
        <v>65</v>
      </c>
      <c r="N4905" s="3">
        <v>44434.636828703704</v>
      </c>
      <c r="O4905" s="2" t="s">
        <v>999</v>
      </c>
      <c r="Q4905" s="2" t="s">
        <v>67</v>
      </c>
      <c r="R4905" s="3">
        <v>45747.426134259258</v>
      </c>
      <c r="S4905" s="2" t="s">
        <v>506</v>
      </c>
      <c r="T4905" s="2" t="s">
        <v>97</v>
      </c>
      <c r="U4905" s="2" t="s">
        <v>1044</v>
      </c>
      <c r="V4905" s="2" t="s">
        <v>22219</v>
      </c>
      <c r="W4905" s="2" t="s">
        <v>72</v>
      </c>
      <c r="X4905" s="2" t="s">
        <v>143</v>
      </c>
      <c r="Y4905" s="2" t="s">
        <v>2662</v>
      </c>
      <c r="Z4905" s="2" t="s">
        <v>145</v>
      </c>
      <c r="AA4905" s="2" t="s">
        <v>22220</v>
      </c>
      <c r="AB4905" s="2" t="s">
        <v>22221</v>
      </c>
      <c r="AC4905" s="2" t="s">
        <v>22222</v>
      </c>
      <c r="AE4905" s="3">
        <v>45747.426157407404</v>
      </c>
      <c r="AF4905" s="2" t="s">
        <v>77</v>
      </c>
      <c r="AH4905" s="2" t="s">
        <v>103</v>
      </c>
      <c r="AI4905" s="2" t="s">
        <v>79</v>
      </c>
      <c r="AJ4905" s="2" t="s">
        <v>126</v>
      </c>
      <c r="AK4905" s="2" t="s">
        <v>22223</v>
      </c>
      <c r="AL4905" s="2" t="s">
        <v>506</v>
      </c>
      <c r="AM4905" s="3">
        <v>45747.426226851851</v>
      </c>
      <c r="AN4905" s="2" t="s">
        <v>22223</v>
      </c>
      <c r="AP4905" s="2">
        <v>5863491</v>
      </c>
      <c r="AQ4905" s="2" t="s">
        <v>81</v>
      </c>
      <c r="AR4905" s="3">
        <v>45748.624293981484</v>
      </c>
      <c r="AS4905" s="2" t="s">
        <v>82</v>
      </c>
      <c r="AT4905" s="3">
        <v>45747.333333333336</v>
      </c>
      <c r="AU4905" s="2" t="s">
        <v>83</v>
      </c>
      <c r="AV4905" s="2" t="s">
        <v>149</v>
      </c>
      <c r="AW4905" s="2" t="s">
        <v>150</v>
      </c>
      <c r="AX4905" s="2" t="s">
        <v>14160</v>
      </c>
      <c r="AZ4905" s="3">
        <v>45748.624293981484</v>
      </c>
      <c r="BB4905" s="2" t="s">
        <v>4813</v>
      </c>
      <c r="BC4905" s="2" t="s">
        <v>955</v>
      </c>
      <c r="BD4905" s="2" t="s">
        <v>359</v>
      </c>
      <c r="BE4905" s="2" t="s">
        <v>22224</v>
      </c>
      <c r="BF4905" s="2" t="s">
        <v>91</v>
      </c>
    </row>
    <row r="4906" spans="1:58" x14ac:dyDescent="0.35">
      <c r="A4906" s="2">
        <v>3042185</v>
      </c>
      <c r="B4906" s="2" t="s">
        <v>550</v>
      </c>
      <c r="C4906" s="2">
        <v>34072661</v>
      </c>
      <c r="D4906" s="2">
        <v>338361421</v>
      </c>
      <c r="E4906" s="2" t="s">
        <v>59</v>
      </c>
      <c r="F4906" s="2" t="s">
        <v>60</v>
      </c>
      <c r="G4906" s="2" t="s">
        <v>1479</v>
      </c>
      <c r="H4906" s="2" t="s">
        <v>806</v>
      </c>
      <c r="I4906" s="2">
        <v>772442122</v>
      </c>
      <c r="J4906" s="2" t="s">
        <v>3306</v>
      </c>
      <c r="K4906" s="2">
        <v>14</v>
      </c>
      <c r="L4906" s="2" t="s">
        <v>64</v>
      </c>
      <c r="M4906" s="2" t="s">
        <v>65</v>
      </c>
      <c r="N4906" s="3">
        <v>44603.615983796299</v>
      </c>
      <c r="O4906" s="2" t="s">
        <v>614</v>
      </c>
      <c r="Q4906" s="2" t="s">
        <v>67</v>
      </c>
      <c r="R4906" s="3">
        <v>45747.427094907405</v>
      </c>
      <c r="S4906" s="2" t="s">
        <v>815</v>
      </c>
      <c r="T4906" s="2" t="s">
        <v>598</v>
      </c>
      <c r="U4906" s="2" t="s">
        <v>175</v>
      </c>
      <c r="V4906" s="2" t="s">
        <v>22225</v>
      </c>
      <c r="W4906" s="2" t="s">
        <v>263</v>
      </c>
      <c r="X4906" s="2" t="s">
        <v>264</v>
      </c>
      <c r="Y4906" s="2" t="s">
        <v>6439</v>
      </c>
      <c r="Z4906" s="2" t="s">
        <v>4594</v>
      </c>
      <c r="AA4906" s="2" t="s">
        <v>6440</v>
      </c>
      <c r="AB4906" s="2" t="s">
        <v>6440</v>
      </c>
      <c r="AE4906" s="3">
        <v>45749.963506944441</v>
      </c>
      <c r="AF4906" s="2" t="s">
        <v>77</v>
      </c>
      <c r="AH4906" s="2" t="s">
        <v>78</v>
      </c>
      <c r="AI4906" s="2" t="s">
        <v>230</v>
      </c>
      <c r="AJ4906" s="2" t="s">
        <v>231</v>
      </c>
      <c r="AK4906" s="2" t="s">
        <v>22226</v>
      </c>
      <c r="AL4906" s="2" t="s">
        <v>2232</v>
      </c>
      <c r="AM4906" s="3">
        <v>45749.96371527778</v>
      </c>
      <c r="AN4906" s="2" t="s">
        <v>22226</v>
      </c>
      <c r="AO4906" s="2" t="s">
        <v>2232</v>
      </c>
      <c r="AP4906" s="2">
        <v>5869881</v>
      </c>
      <c r="AQ4906" s="2" t="s">
        <v>81</v>
      </c>
      <c r="AR4906" s="3">
        <v>45751.538136574076</v>
      </c>
      <c r="AS4906" s="2" t="s">
        <v>82</v>
      </c>
      <c r="AT4906" s="3">
        <v>45749.5625</v>
      </c>
      <c r="AU4906" s="2" t="s">
        <v>127</v>
      </c>
      <c r="AV4906" s="2" t="s">
        <v>234</v>
      </c>
      <c r="AW4906" s="2" t="s">
        <v>235</v>
      </c>
      <c r="AX4906" s="2" t="s">
        <v>22227</v>
      </c>
      <c r="AZ4906" s="3">
        <v>45751.538136574076</v>
      </c>
      <c r="BB4906" s="2" t="s">
        <v>2229</v>
      </c>
      <c r="BC4906" s="2" t="s">
        <v>2230</v>
      </c>
      <c r="BD4906" s="2" t="s">
        <v>1339</v>
      </c>
      <c r="BE4906" s="2" t="s">
        <v>22228</v>
      </c>
      <c r="BF4906" s="2" t="s">
        <v>2232</v>
      </c>
    </row>
    <row r="4907" spans="1:58" x14ac:dyDescent="0.35">
      <c r="A4907" s="2">
        <v>3042186</v>
      </c>
      <c r="B4907" s="2" t="s">
        <v>58</v>
      </c>
      <c r="C4907" s="2">
        <v>41107091</v>
      </c>
      <c r="D4907" s="2">
        <v>338516338</v>
      </c>
      <c r="E4907" s="2" t="s">
        <v>59</v>
      </c>
      <c r="F4907" s="2" t="s">
        <v>60</v>
      </c>
      <c r="G4907" s="2" t="s">
        <v>671</v>
      </c>
      <c r="H4907" s="2" t="s">
        <v>1122</v>
      </c>
      <c r="I4907" s="2">
        <v>775331986</v>
      </c>
      <c r="J4907" s="2" t="s">
        <v>673</v>
      </c>
      <c r="K4907" s="2">
        <v>13</v>
      </c>
      <c r="L4907" s="2" t="s">
        <v>64</v>
      </c>
      <c r="M4907" s="2" t="s">
        <v>65</v>
      </c>
      <c r="N4907" s="3">
        <v>45098.686481481483</v>
      </c>
      <c r="O4907" s="2" t="s">
        <v>66</v>
      </c>
      <c r="Q4907" s="2" t="s">
        <v>67</v>
      </c>
      <c r="R4907" s="3">
        <v>45747.428703703707</v>
      </c>
      <c r="S4907" s="2" t="s">
        <v>1013</v>
      </c>
      <c r="T4907" s="2" t="s">
        <v>69</v>
      </c>
      <c r="U4907" s="2" t="s">
        <v>70</v>
      </c>
      <c r="V4907" s="2" t="s">
        <v>22229</v>
      </c>
      <c r="Y4907" s="2" t="s">
        <v>8984</v>
      </c>
      <c r="Z4907" s="2" t="s">
        <v>875</v>
      </c>
      <c r="AA4907" s="2" t="s">
        <v>875</v>
      </c>
      <c r="AB4907" s="2" t="s">
        <v>875</v>
      </c>
      <c r="AE4907" s="3">
        <v>45747.428715277776</v>
      </c>
      <c r="AF4907" s="2" t="s">
        <v>77</v>
      </c>
      <c r="AH4907" s="2" t="s">
        <v>78</v>
      </c>
      <c r="AI4907" s="2" t="s">
        <v>79</v>
      </c>
      <c r="AJ4907" s="2" t="s">
        <v>180</v>
      </c>
      <c r="AK4907" s="2" t="s">
        <v>22229</v>
      </c>
      <c r="AL4907" s="2" t="s">
        <v>1013</v>
      </c>
      <c r="AM4907" s="3">
        <v>45747.428773148145</v>
      </c>
      <c r="AN4907" s="2" t="s">
        <v>22229</v>
      </c>
      <c r="AP4907" s="2">
        <v>5863493</v>
      </c>
      <c r="AQ4907" s="2" t="s">
        <v>81</v>
      </c>
      <c r="AR4907" s="3">
        <v>45748.550937499997</v>
      </c>
      <c r="AS4907" s="2" t="s">
        <v>82</v>
      </c>
      <c r="AT4907" s="3">
        <v>45747.333333333336</v>
      </c>
      <c r="AU4907" s="2" t="s">
        <v>83</v>
      </c>
      <c r="AV4907" s="2" t="s">
        <v>877</v>
      </c>
      <c r="AW4907" s="2" t="s">
        <v>878</v>
      </c>
      <c r="AX4907" s="2" t="s">
        <v>2796</v>
      </c>
      <c r="AZ4907" s="3">
        <v>45748.550937499997</v>
      </c>
      <c r="BB4907" s="2" t="s">
        <v>12960</v>
      </c>
      <c r="BC4907" s="2" t="s">
        <v>4373</v>
      </c>
      <c r="BD4907" s="2" t="s">
        <v>359</v>
      </c>
      <c r="BE4907" s="2" t="s">
        <v>22230</v>
      </c>
      <c r="BF4907" s="2" t="s">
        <v>435</v>
      </c>
    </row>
    <row r="4908" spans="1:58" x14ac:dyDescent="0.35">
      <c r="A4908" s="2">
        <v>3042187</v>
      </c>
      <c r="B4908" s="2" t="s">
        <v>58</v>
      </c>
      <c r="C4908" s="2">
        <v>34862221</v>
      </c>
      <c r="D4908" s="2">
        <v>338898585</v>
      </c>
      <c r="E4908" s="2" t="s">
        <v>59</v>
      </c>
      <c r="F4908" s="2" t="s">
        <v>60</v>
      </c>
      <c r="G4908" s="2" t="s">
        <v>22231</v>
      </c>
      <c r="I4908" s="2">
        <v>777409292</v>
      </c>
      <c r="J4908" s="2" t="s">
        <v>22232</v>
      </c>
      <c r="K4908" s="2">
        <v>20</v>
      </c>
      <c r="L4908" s="2" t="s">
        <v>192</v>
      </c>
      <c r="M4908" s="2" t="s">
        <v>193</v>
      </c>
      <c r="N4908" s="3">
        <v>44813.646527777775</v>
      </c>
      <c r="O4908" s="2" t="s">
        <v>194</v>
      </c>
      <c r="Q4908" s="2" t="s">
        <v>67</v>
      </c>
      <c r="R4908" s="3">
        <v>45747.434513888889</v>
      </c>
      <c r="S4908" s="2" t="s">
        <v>282</v>
      </c>
      <c r="T4908" s="2" t="s">
        <v>196</v>
      </c>
      <c r="U4908" s="2" t="s">
        <v>649</v>
      </c>
      <c r="V4908" s="2" t="s">
        <v>22233</v>
      </c>
      <c r="Y4908" s="2" t="s">
        <v>10339</v>
      </c>
      <c r="Z4908" s="2" t="s">
        <v>288</v>
      </c>
      <c r="AA4908" s="2" t="s">
        <v>288</v>
      </c>
      <c r="AB4908" s="2" t="s">
        <v>5436</v>
      </c>
      <c r="AE4908" s="3">
        <v>45748.580405092594</v>
      </c>
      <c r="AF4908" s="2" t="s">
        <v>77</v>
      </c>
      <c r="AH4908" s="2" t="s">
        <v>78</v>
      </c>
      <c r="AI4908" s="2" t="s">
        <v>58</v>
      </c>
      <c r="AJ4908" s="2" t="s">
        <v>269</v>
      </c>
      <c r="AK4908" s="2" t="s">
        <v>2813</v>
      </c>
      <c r="AL4908" s="2" t="s">
        <v>299</v>
      </c>
      <c r="AM4908" s="3">
        <v>45748.58053240741</v>
      </c>
      <c r="AN4908" s="2" t="s">
        <v>2813</v>
      </c>
      <c r="AO4908" s="2" t="s">
        <v>299</v>
      </c>
      <c r="AP4908" s="2">
        <v>5865362</v>
      </c>
      <c r="AQ4908" s="2" t="s">
        <v>81</v>
      </c>
      <c r="AR4908" s="3">
        <v>45748.589328703703</v>
      </c>
      <c r="AS4908" s="2" t="s">
        <v>82</v>
      </c>
      <c r="AT4908" s="3">
        <v>45748.5625</v>
      </c>
      <c r="AU4908" s="2" t="s">
        <v>83</v>
      </c>
      <c r="AV4908" s="2" t="s">
        <v>337</v>
      </c>
      <c r="AW4908" s="2" t="s">
        <v>338</v>
      </c>
      <c r="AX4908" s="2" t="s">
        <v>339</v>
      </c>
      <c r="AZ4908" s="3">
        <v>45748.589328703703</v>
      </c>
      <c r="BB4908" s="2" t="s">
        <v>340</v>
      </c>
      <c r="BC4908" s="2" t="s">
        <v>341</v>
      </c>
      <c r="BD4908" s="2" t="s">
        <v>342</v>
      </c>
      <c r="BE4908" s="2" t="s">
        <v>22234</v>
      </c>
      <c r="BF4908" s="2" t="s">
        <v>299</v>
      </c>
    </row>
    <row r="4909" spans="1:58" x14ac:dyDescent="0.35">
      <c r="A4909" s="2">
        <v>3042188</v>
      </c>
      <c r="B4909" s="2" t="s">
        <v>58</v>
      </c>
      <c r="C4909" s="2">
        <v>44020401</v>
      </c>
      <c r="D4909" s="2">
        <v>338408877</v>
      </c>
      <c r="E4909" s="2" t="s">
        <v>59</v>
      </c>
      <c r="F4909" s="2" t="s">
        <v>60</v>
      </c>
      <c r="G4909" s="2" t="s">
        <v>538</v>
      </c>
      <c r="H4909" s="2" t="s">
        <v>806</v>
      </c>
      <c r="I4909" s="2">
        <v>779193543</v>
      </c>
      <c r="J4909" s="2" t="s">
        <v>301</v>
      </c>
      <c r="K4909" s="2">
        <v>12</v>
      </c>
      <c r="L4909" s="2" t="s">
        <v>64</v>
      </c>
      <c r="M4909" s="2" t="s">
        <v>65</v>
      </c>
      <c r="N4909" s="3">
        <v>45537.75</v>
      </c>
      <c r="O4909" s="2" t="s">
        <v>66</v>
      </c>
      <c r="Q4909" s="2" t="s">
        <v>67</v>
      </c>
      <c r="R4909" s="3">
        <v>45747.434837962966</v>
      </c>
      <c r="S4909" s="2" t="s">
        <v>2384</v>
      </c>
      <c r="T4909" s="2" t="s">
        <v>97</v>
      </c>
      <c r="U4909" s="2" t="s">
        <v>70</v>
      </c>
      <c r="V4909" s="2" t="s">
        <v>22235</v>
      </c>
      <c r="Y4909" s="2" t="s">
        <v>766</v>
      </c>
      <c r="Z4909" s="2" t="s">
        <v>3736</v>
      </c>
      <c r="AA4909" s="2" t="s">
        <v>1092</v>
      </c>
      <c r="AB4909" s="2" t="s">
        <v>76</v>
      </c>
      <c r="AE4909" s="3">
        <v>45747.434849537036</v>
      </c>
      <c r="AF4909" s="2" t="s">
        <v>77</v>
      </c>
      <c r="AH4909" s="2" t="s">
        <v>103</v>
      </c>
      <c r="AI4909" s="2" t="s">
        <v>79</v>
      </c>
      <c r="AJ4909" s="2" t="s">
        <v>105</v>
      </c>
      <c r="AK4909" s="2" t="s">
        <v>22235</v>
      </c>
      <c r="AL4909" s="2" t="s">
        <v>2384</v>
      </c>
      <c r="AM4909" s="3">
        <v>45747.434907407405</v>
      </c>
      <c r="AN4909" s="2" t="s">
        <v>22235</v>
      </c>
      <c r="AP4909" s="2">
        <v>5863504</v>
      </c>
      <c r="AQ4909" s="2" t="s">
        <v>81</v>
      </c>
      <c r="AR4909" s="3">
        <v>45748.572048611109</v>
      </c>
      <c r="AS4909" s="2" t="s">
        <v>82</v>
      </c>
      <c r="AT4909" s="3">
        <v>45747.333333333336</v>
      </c>
      <c r="AU4909" s="2" t="s">
        <v>83</v>
      </c>
      <c r="AV4909" s="2" t="s">
        <v>292</v>
      </c>
      <c r="AW4909" s="2" t="s">
        <v>293</v>
      </c>
      <c r="AX4909" s="2" t="s">
        <v>928</v>
      </c>
      <c r="AZ4909" s="3">
        <v>45748.572048611109</v>
      </c>
      <c r="BB4909" s="2" t="s">
        <v>3102</v>
      </c>
      <c r="BC4909" s="2" t="s">
        <v>3103</v>
      </c>
      <c r="BD4909" s="2" t="s">
        <v>3104</v>
      </c>
      <c r="BE4909" s="2" t="s">
        <v>931</v>
      </c>
      <c r="BF4909" s="2" t="s">
        <v>299</v>
      </c>
    </row>
    <row r="4910" spans="1:58" x14ac:dyDescent="0.35">
      <c r="A4910" s="2">
        <v>3042189</v>
      </c>
      <c r="B4910" s="2" t="s">
        <v>58</v>
      </c>
      <c r="C4910" s="2">
        <v>44399811</v>
      </c>
      <c r="D4910" s="2">
        <v>338739382</v>
      </c>
      <c r="E4910" s="2" t="s">
        <v>59</v>
      </c>
      <c r="F4910" s="2" t="s">
        <v>60</v>
      </c>
      <c r="G4910" s="2" t="s">
        <v>796</v>
      </c>
      <c r="H4910" s="2" t="s">
        <v>1440</v>
      </c>
      <c r="I4910" s="2">
        <v>771834089</v>
      </c>
      <c r="J4910" s="2" t="s">
        <v>22236</v>
      </c>
      <c r="K4910" s="2">
        <v>13</v>
      </c>
      <c r="L4910" s="2" t="s">
        <v>64</v>
      </c>
      <c r="M4910" s="2" t="s">
        <v>65</v>
      </c>
      <c r="N4910" s="3">
        <v>45653.643368055556</v>
      </c>
      <c r="O4910" s="2" t="s">
        <v>66</v>
      </c>
      <c r="Q4910" s="2" t="s">
        <v>67</v>
      </c>
      <c r="R4910" s="3">
        <v>45747.434942129628</v>
      </c>
      <c r="S4910" s="2" t="s">
        <v>13680</v>
      </c>
      <c r="T4910" s="2" t="s">
        <v>69</v>
      </c>
      <c r="U4910" s="2" t="s">
        <v>70</v>
      </c>
      <c r="V4910" s="2" t="s">
        <v>22237</v>
      </c>
      <c r="Y4910" s="2" t="s">
        <v>4855</v>
      </c>
      <c r="Z4910" s="2" t="s">
        <v>875</v>
      </c>
      <c r="AA4910" s="2" t="s">
        <v>6900</v>
      </c>
      <c r="AB4910" s="2" t="s">
        <v>76</v>
      </c>
      <c r="AE4910" s="3">
        <v>45747.434953703705</v>
      </c>
      <c r="AF4910" s="2" t="s">
        <v>77</v>
      </c>
      <c r="AH4910" s="2" t="s">
        <v>78</v>
      </c>
      <c r="AI4910" s="2" t="s">
        <v>79</v>
      </c>
      <c r="AJ4910" s="2" t="s">
        <v>105</v>
      </c>
      <c r="AK4910" s="2" t="s">
        <v>22238</v>
      </c>
      <c r="AL4910" s="2" t="s">
        <v>13680</v>
      </c>
      <c r="AM4910" s="3">
        <v>45747.435104166667</v>
      </c>
      <c r="AN4910" s="2" t="s">
        <v>22238</v>
      </c>
      <c r="AP4910" s="2">
        <v>5863505</v>
      </c>
      <c r="AQ4910" s="2" t="s">
        <v>81</v>
      </c>
      <c r="AR4910" s="3">
        <v>45748.701481481483</v>
      </c>
      <c r="AS4910" s="2" t="s">
        <v>82</v>
      </c>
      <c r="AT4910" s="3">
        <v>45747.333333333336</v>
      </c>
      <c r="AU4910" s="2" t="s">
        <v>83</v>
      </c>
      <c r="AV4910" s="2" t="s">
        <v>877</v>
      </c>
      <c r="AW4910" s="2" t="s">
        <v>878</v>
      </c>
      <c r="AX4910" s="2" t="s">
        <v>2734</v>
      </c>
      <c r="AZ4910" s="3">
        <v>45748.701481481483</v>
      </c>
      <c r="BB4910" s="2" t="s">
        <v>87</v>
      </c>
      <c r="BC4910" s="2" t="s">
        <v>88</v>
      </c>
      <c r="BD4910" s="2" t="s">
        <v>89</v>
      </c>
      <c r="BE4910" s="2" t="s">
        <v>22239</v>
      </c>
      <c r="BF4910" s="2" t="s">
        <v>435</v>
      </c>
    </row>
    <row r="4911" spans="1:58" x14ac:dyDescent="0.35">
      <c r="A4911" s="2">
        <v>3042190</v>
      </c>
      <c r="B4911" s="2" t="s">
        <v>58</v>
      </c>
      <c r="C4911" s="2">
        <v>41530181</v>
      </c>
      <c r="D4911" s="2">
        <v>339708976</v>
      </c>
      <c r="E4911" s="2" t="s">
        <v>59</v>
      </c>
      <c r="F4911" s="2" t="s">
        <v>60</v>
      </c>
      <c r="G4911" s="2" t="s">
        <v>1010</v>
      </c>
      <c r="H4911" s="2" t="s">
        <v>22240</v>
      </c>
      <c r="I4911" s="2">
        <v>774362391</v>
      </c>
      <c r="J4911" s="2" t="s">
        <v>1032</v>
      </c>
      <c r="K4911" s="2">
        <v>14</v>
      </c>
      <c r="L4911" s="2" t="s">
        <v>64</v>
      </c>
      <c r="M4911" s="2" t="s">
        <v>65</v>
      </c>
      <c r="N4911" s="3">
        <v>45626.041666666664</v>
      </c>
      <c r="O4911" s="2" t="s">
        <v>66</v>
      </c>
      <c r="Q4911" s="2" t="s">
        <v>67</v>
      </c>
      <c r="R4911" s="3">
        <v>45747.435497685183</v>
      </c>
      <c r="S4911" s="2" t="s">
        <v>856</v>
      </c>
      <c r="T4911" s="2" t="s">
        <v>598</v>
      </c>
      <c r="U4911" s="2" t="s">
        <v>197</v>
      </c>
      <c r="V4911" s="2" t="s">
        <v>22241</v>
      </c>
      <c r="W4911" s="2" t="s">
        <v>119</v>
      </c>
      <c r="X4911" s="2" t="s">
        <v>120</v>
      </c>
      <c r="Y4911" s="2" t="s">
        <v>22242</v>
      </c>
      <c r="Z4911" s="2" t="s">
        <v>122</v>
      </c>
      <c r="AA4911" s="2" t="s">
        <v>19700</v>
      </c>
      <c r="AB4911" s="2" t="s">
        <v>76</v>
      </c>
      <c r="AE4911" s="3">
        <v>45747.43550925926</v>
      </c>
      <c r="AF4911" s="2" t="s">
        <v>77</v>
      </c>
      <c r="AH4911" s="2" t="s">
        <v>78</v>
      </c>
      <c r="AI4911" s="2" t="s">
        <v>79</v>
      </c>
      <c r="AJ4911" s="2" t="s">
        <v>105</v>
      </c>
      <c r="AK4911" s="2" t="s">
        <v>6800</v>
      </c>
      <c r="AL4911" s="2" t="s">
        <v>856</v>
      </c>
      <c r="AM4911" s="3">
        <v>45747.435601851852</v>
      </c>
      <c r="AN4911" s="2" t="s">
        <v>6800</v>
      </c>
      <c r="AP4911" s="2">
        <v>5863506</v>
      </c>
      <c r="AQ4911" s="2" t="s">
        <v>81</v>
      </c>
      <c r="AR4911" s="3">
        <v>45747.699965277781</v>
      </c>
      <c r="AS4911" s="2" t="s">
        <v>82</v>
      </c>
      <c r="AT4911" s="3">
        <v>45747.333333333336</v>
      </c>
      <c r="AU4911" s="2" t="s">
        <v>83</v>
      </c>
      <c r="AV4911" s="2" t="s">
        <v>128</v>
      </c>
      <c r="AW4911" s="2" t="s">
        <v>129</v>
      </c>
      <c r="AX4911" s="2" t="s">
        <v>2152</v>
      </c>
      <c r="AZ4911" s="3">
        <v>45747.699965277781</v>
      </c>
      <c r="BB4911" s="2" t="s">
        <v>325</v>
      </c>
      <c r="BC4911" s="2" t="s">
        <v>326</v>
      </c>
      <c r="BD4911" s="2" t="s">
        <v>327</v>
      </c>
      <c r="BE4911" s="2" t="s">
        <v>4127</v>
      </c>
      <c r="BF4911" s="2" t="s">
        <v>213</v>
      </c>
    </row>
    <row r="4912" spans="1:58" x14ac:dyDescent="0.35">
      <c r="A4912" s="2">
        <v>3042191</v>
      </c>
      <c r="B4912" s="2" t="s">
        <v>58</v>
      </c>
      <c r="C4912" s="2">
        <v>41746431</v>
      </c>
      <c r="D4912" s="2">
        <v>339580625</v>
      </c>
      <c r="E4912" s="2" t="s">
        <v>59</v>
      </c>
      <c r="F4912" s="2" t="s">
        <v>60</v>
      </c>
      <c r="G4912" s="2" t="s">
        <v>697</v>
      </c>
      <c r="H4912" s="2" t="s">
        <v>1341</v>
      </c>
      <c r="I4912" s="2">
        <v>773041836</v>
      </c>
      <c r="J4912" s="2" t="s">
        <v>390</v>
      </c>
      <c r="K4912" s="2">
        <v>14</v>
      </c>
      <c r="L4912" s="2" t="s">
        <v>64</v>
      </c>
      <c r="M4912" s="2" t="s">
        <v>65</v>
      </c>
      <c r="N4912" s="3">
        <v>45198.666666666664</v>
      </c>
      <c r="O4912" s="2" t="s">
        <v>66</v>
      </c>
      <c r="Q4912" s="2" t="s">
        <v>67</v>
      </c>
      <c r="R4912" s="3">
        <v>45747.435532407406</v>
      </c>
      <c r="S4912" s="2" t="s">
        <v>950</v>
      </c>
      <c r="T4912" s="2" t="s">
        <v>97</v>
      </c>
      <c r="U4912" s="2" t="s">
        <v>70</v>
      </c>
      <c r="V4912" s="2" t="s">
        <v>22243</v>
      </c>
      <c r="W4912" s="2" t="s">
        <v>468</v>
      </c>
      <c r="X4912" s="2" t="s">
        <v>468</v>
      </c>
      <c r="Y4912" s="2" t="s">
        <v>14792</v>
      </c>
      <c r="Z4912" s="2" t="s">
        <v>568</v>
      </c>
      <c r="AA4912" s="2" t="s">
        <v>22244</v>
      </c>
      <c r="AB4912" s="2" t="s">
        <v>76</v>
      </c>
      <c r="AE4912" s="3">
        <v>45747.435555555552</v>
      </c>
      <c r="AF4912" s="2" t="s">
        <v>77</v>
      </c>
      <c r="AH4912" s="2" t="s">
        <v>103</v>
      </c>
      <c r="AI4912" s="2" t="s">
        <v>79</v>
      </c>
      <c r="AJ4912" s="2" t="s">
        <v>105</v>
      </c>
      <c r="AK4912" s="2" t="s">
        <v>953</v>
      </c>
      <c r="AL4912" s="2" t="s">
        <v>950</v>
      </c>
      <c r="AM4912" s="3">
        <v>45747.435671296298</v>
      </c>
      <c r="AN4912" s="2" t="s">
        <v>953</v>
      </c>
      <c r="AP4912" s="2">
        <v>5863507</v>
      </c>
      <c r="AQ4912" s="2" t="s">
        <v>81</v>
      </c>
      <c r="AR4912" s="3">
        <v>45749.464999999997</v>
      </c>
      <c r="AS4912" s="2" t="s">
        <v>82</v>
      </c>
      <c r="AT4912" s="3">
        <v>45747.347222222219</v>
      </c>
      <c r="AU4912" s="2" t="s">
        <v>83</v>
      </c>
      <c r="AV4912" s="2" t="s">
        <v>572</v>
      </c>
      <c r="AW4912" s="2" t="s">
        <v>573</v>
      </c>
      <c r="AX4912" s="2" t="s">
        <v>1945</v>
      </c>
      <c r="AZ4912" s="3">
        <v>45749.464999999997</v>
      </c>
      <c r="BB4912" s="2" t="s">
        <v>167</v>
      </c>
      <c r="BC4912" s="2" t="s">
        <v>168</v>
      </c>
      <c r="BD4912" s="2" t="s">
        <v>169</v>
      </c>
      <c r="BE4912" s="2" t="s">
        <v>16245</v>
      </c>
      <c r="BF4912" s="2" t="s">
        <v>474</v>
      </c>
    </row>
    <row r="4913" spans="1:58" x14ac:dyDescent="0.35">
      <c r="A4913" s="2">
        <v>3042192</v>
      </c>
      <c r="B4913" s="2" t="s">
        <v>58</v>
      </c>
      <c r="C4913" s="2">
        <v>42326121</v>
      </c>
      <c r="D4913" s="2">
        <v>338930475</v>
      </c>
      <c r="E4913" s="2" t="s">
        <v>59</v>
      </c>
      <c r="F4913" s="2" t="s">
        <v>60</v>
      </c>
      <c r="G4913" s="2" t="s">
        <v>93</v>
      </c>
      <c r="H4913" s="2" t="s">
        <v>22245</v>
      </c>
      <c r="I4913" s="2">
        <v>774922524</v>
      </c>
      <c r="J4913" s="2" t="s">
        <v>301</v>
      </c>
      <c r="K4913" s="2">
        <v>13</v>
      </c>
      <c r="L4913" s="2" t="s">
        <v>64</v>
      </c>
      <c r="M4913" s="2" t="s">
        <v>65</v>
      </c>
      <c r="N4913" s="3">
        <v>45311</v>
      </c>
      <c r="O4913" s="2" t="s">
        <v>66</v>
      </c>
      <c r="Q4913" s="2" t="s">
        <v>67</v>
      </c>
      <c r="R4913" s="3">
        <v>45747.435648148145</v>
      </c>
      <c r="S4913" s="2" t="s">
        <v>506</v>
      </c>
      <c r="T4913" s="2" t="s">
        <v>97</v>
      </c>
      <c r="U4913" s="2" t="s">
        <v>70</v>
      </c>
      <c r="V4913" s="2" t="s">
        <v>22246</v>
      </c>
      <c r="W4913" s="2" t="s">
        <v>872</v>
      </c>
      <c r="X4913" s="2" t="s">
        <v>873</v>
      </c>
      <c r="Y4913" s="2" t="s">
        <v>1298</v>
      </c>
      <c r="Z4913" s="2" t="s">
        <v>3002</v>
      </c>
      <c r="AA4913" s="2">
        <v>1000</v>
      </c>
      <c r="AB4913" s="2" t="s">
        <v>76</v>
      </c>
      <c r="AE4913" s="3">
        <v>45748.546516203707</v>
      </c>
      <c r="AF4913" s="2" t="s">
        <v>77</v>
      </c>
      <c r="AH4913" s="2" t="s">
        <v>78</v>
      </c>
      <c r="AI4913" s="2" t="s">
        <v>58</v>
      </c>
      <c r="AJ4913" s="2" t="s">
        <v>80</v>
      </c>
      <c r="AL4913" s="2" t="s">
        <v>435</v>
      </c>
      <c r="AM4913" s="3">
        <v>45748.546898148146</v>
      </c>
      <c r="AN4913" s="2" t="s">
        <v>22247</v>
      </c>
      <c r="AO4913" s="2" t="s">
        <v>435</v>
      </c>
      <c r="AP4913" s="2">
        <v>5865085</v>
      </c>
      <c r="AQ4913" s="2" t="s">
        <v>81</v>
      </c>
      <c r="AR4913" s="3">
        <v>45749.540902777779</v>
      </c>
      <c r="AS4913" s="2" t="s">
        <v>82</v>
      </c>
      <c r="AT4913" s="3">
        <v>45748.333333333336</v>
      </c>
      <c r="AU4913" s="2" t="s">
        <v>83</v>
      </c>
      <c r="AV4913" s="2" t="s">
        <v>1915</v>
      </c>
      <c r="AW4913" s="2" t="s">
        <v>1916</v>
      </c>
      <c r="AX4913" s="2" t="s">
        <v>1917</v>
      </c>
      <c r="AZ4913" s="3">
        <v>45749.540902777779</v>
      </c>
      <c r="BB4913" s="2" t="s">
        <v>185</v>
      </c>
      <c r="BC4913" s="2" t="s">
        <v>186</v>
      </c>
      <c r="BD4913" s="2" t="s">
        <v>187</v>
      </c>
      <c r="BE4913" s="2" t="s">
        <v>2133</v>
      </c>
      <c r="BF4913" s="2" t="s">
        <v>830</v>
      </c>
    </row>
    <row r="4914" spans="1:58" x14ac:dyDescent="0.35">
      <c r="A4914" s="2">
        <v>3042193</v>
      </c>
      <c r="B4914" s="2" t="s">
        <v>58</v>
      </c>
      <c r="C4914" s="2">
        <v>38991441</v>
      </c>
      <c r="D4914" s="2">
        <v>338435310</v>
      </c>
      <c r="E4914" s="2" t="s">
        <v>59</v>
      </c>
      <c r="F4914" s="2" t="s">
        <v>60</v>
      </c>
      <c r="G4914" s="2" t="s">
        <v>22248</v>
      </c>
      <c r="H4914" s="2" t="s">
        <v>22249</v>
      </c>
      <c r="I4914" s="2">
        <v>781903861</v>
      </c>
      <c r="J4914" s="2" t="s">
        <v>22250</v>
      </c>
      <c r="K4914" s="2">
        <v>12</v>
      </c>
      <c r="L4914" s="2" t="s">
        <v>64</v>
      </c>
      <c r="M4914" s="2" t="s">
        <v>65</v>
      </c>
      <c r="N4914" s="3">
        <v>45066</v>
      </c>
      <c r="O4914" s="2" t="s">
        <v>95</v>
      </c>
      <c r="Q4914" s="2" t="s">
        <v>67</v>
      </c>
      <c r="R4914" s="3">
        <v>45747.436111111114</v>
      </c>
      <c r="S4914" s="2" t="s">
        <v>870</v>
      </c>
      <c r="T4914" s="2" t="s">
        <v>97</v>
      </c>
      <c r="U4914" s="2" t="s">
        <v>70</v>
      </c>
      <c r="V4914" s="2" t="s">
        <v>22251</v>
      </c>
      <c r="W4914" s="2" t="s">
        <v>72</v>
      </c>
      <c r="Y4914" s="2" t="s">
        <v>4837</v>
      </c>
      <c r="Z4914" s="2" t="s">
        <v>1026</v>
      </c>
      <c r="AA4914" s="2" t="s">
        <v>4986</v>
      </c>
      <c r="AB4914" s="2" t="s">
        <v>4986</v>
      </c>
      <c r="AE4914" s="3">
        <v>45747.436122685183</v>
      </c>
      <c r="AF4914" s="2" t="s">
        <v>77</v>
      </c>
      <c r="AH4914" s="2" t="s">
        <v>78</v>
      </c>
      <c r="AI4914" s="2" t="s">
        <v>79</v>
      </c>
      <c r="AJ4914" s="2" t="s">
        <v>105</v>
      </c>
      <c r="AK4914" s="2" t="s">
        <v>22252</v>
      </c>
      <c r="AL4914" s="2" t="s">
        <v>870</v>
      </c>
      <c r="AM4914" s="3">
        <v>45747.436215277776</v>
      </c>
      <c r="AN4914" s="2" t="s">
        <v>22252</v>
      </c>
      <c r="AP4914" s="2">
        <v>5863509</v>
      </c>
      <c r="AQ4914" s="2" t="s">
        <v>81</v>
      </c>
      <c r="AR4914" s="3">
        <v>45748.687384259261</v>
      </c>
      <c r="AS4914" s="2" t="s">
        <v>82</v>
      </c>
      <c r="AT4914" s="3">
        <v>45747.333333333336</v>
      </c>
      <c r="AU4914" s="2" t="s">
        <v>83</v>
      </c>
      <c r="AV4914" s="2" t="s">
        <v>292</v>
      </c>
      <c r="AW4914" s="2" t="s">
        <v>293</v>
      </c>
      <c r="AX4914" s="2" t="s">
        <v>928</v>
      </c>
      <c r="AZ4914" s="3">
        <v>45748.687384259261</v>
      </c>
      <c r="BB4914" s="2" t="s">
        <v>311</v>
      </c>
      <c r="BC4914" s="2" t="s">
        <v>312</v>
      </c>
      <c r="BD4914" s="2" t="s">
        <v>313</v>
      </c>
      <c r="BE4914" s="2" t="s">
        <v>1030</v>
      </c>
      <c r="BF4914" s="2" t="s">
        <v>299</v>
      </c>
    </row>
    <row r="4915" spans="1:58" x14ac:dyDescent="0.35">
      <c r="A4915" s="2">
        <v>3042194</v>
      </c>
      <c r="B4915" s="2" t="s">
        <v>58</v>
      </c>
      <c r="C4915" s="2">
        <v>1092651</v>
      </c>
      <c r="D4915" s="2">
        <v>338600853</v>
      </c>
      <c r="E4915" s="2" t="s">
        <v>59</v>
      </c>
      <c r="F4915" s="2" t="s">
        <v>60</v>
      </c>
      <c r="G4915" s="2" t="s">
        <v>4847</v>
      </c>
      <c r="H4915" s="2" t="s">
        <v>2917</v>
      </c>
      <c r="I4915" s="2">
        <v>779279352</v>
      </c>
      <c r="J4915" s="2" t="s">
        <v>4549</v>
      </c>
      <c r="K4915" s="2">
        <v>12</v>
      </c>
      <c r="L4915" s="2" t="s">
        <v>64</v>
      </c>
      <c r="M4915" s="2" t="s">
        <v>65</v>
      </c>
      <c r="N4915" s="3">
        <v>44805</v>
      </c>
      <c r="O4915" s="2" t="s">
        <v>161</v>
      </c>
      <c r="Q4915" s="2" t="s">
        <v>67</v>
      </c>
      <c r="R4915" s="3">
        <v>45747.438738425924</v>
      </c>
      <c r="S4915" s="2" t="s">
        <v>1171</v>
      </c>
      <c r="T4915" s="2" t="s">
        <v>97</v>
      </c>
      <c r="U4915" s="2" t="s">
        <v>1172</v>
      </c>
      <c r="V4915" s="2" t="s">
        <v>22253</v>
      </c>
      <c r="W4915" s="2" t="s">
        <v>72</v>
      </c>
      <c r="X4915" s="2" t="s">
        <v>143</v>
      </c>
      <c r="Y4915" s="2" t="s">
        <v>3261</v>
      </c>
      <c r="Z4915" s="2" t="s">
        <v>888</v>
      </c>
      <c r="AA4915" s="2" t="s">
        <v>3263</v>
      </c>
      <c r="AB4915" s="2" t="s">
        <v>3263</v>
      </c>
      <c r="AC4915" s="2">
        <v>97</v>
      </c>
      <c r="AE4915" s="3">
        <v>45747.438958333332</v>
      </c>
      <c r="AF4915" s="2" t="s">
        <v>77</v>
      </c>
      <c r="AH4915" s="2" t="s">
        <v>103</v>
      </c>
      <c r="AI4915" s="2" t="s">
        <v>79</v>
      </c>
      <c r="AJ4915" s="2" t="s">
        <v>105</v>
      </c>
      <c r="AK4915" s="2" t="s">
        <v>22254</v>
      </c>
      <c r="AL4915" s="2" t="s">
        <v>1171</v>
      </c>
      <c r="AM4915" s="3">
        <v>45747.439189814817</v>
      </c>
      <c r="AN4915" s="2" t="s">
        <v>22254</v>
      </c>
      <c r="AP4915" s="2">
        <v>5863516</v>
      </c>
      <c r="AQ4915" s="2" t="s">
        <v>81</v>
      </c>
      <c r="AR4915" s="3">
        <v>45748.554745370369</v>
      </c>
      <c r="AS4915" s="2" t="s">
        <v>82</v>
      </c>
      <c r="AT4915" s="3">
        <v>45747.333333333336</v>
      </c>
      <c r="AU4915" s="2" t="s">
        <v>83</v>
      </c>
      <c r="AV4915" s="2" t="s">
        <v>149</v>
      </c>
      <c r="AW4915" s="2" t="s">
        <v>150</v>
      </c>
      <c r="AX4915" s="2" t="s">
        <v>14160</v>
      </c>
      <c r="AZ4915" s="3">
        <v>45748.554745370369</v>
      </c>
      <c r="BB4915" s="2" t="s">
        <v>3564</v>
      </c>
      <c r="BC4915" s="2" t="s">
        <v>3565</v>
      </c>
      <c r="BD4915" s="2" t="s">
        <v>3566</v>
      </c>
      <c r="BE4915" s="2" t="s">
        <v>22255</v>
      </c>
      <c r="BF4915" s="2" t="s">
        <v>891</v>
      </c>
    </row>
    <row r="4916" spans="1:58" x14ac:dyDescent="0.35">
      <c r="A4916" s="2">
        <v>3042195</v>
      </c>
      <c r="B4916" s="2" t="s">
        <v>58</v>
      </c>
      <c r="C4916" s="2">
        <v>44314771</v>
      </c>
      <c r="D4916" s="2">
        <v>338306131</v>
      </c>
      <c r="E4916" s="2" t="s">
        <v>59</v>
      </c>
      <c r="F4916" s="2" t="s">
        <v>60</v>
      </c>
      <c r="G4916" s="2" t="s">
        <v>6188</v>
      </c>
      <c r="H4916" s="2" t="s">
        <v>1122</v>
      </c>
      <c r="I4916" s="2">
        <v>779428696</v>
      </c>
      <c r="J4916" s="2" t="s">
        <v>7689</v>
      </c>
      <c r="K4916" s="2">
        <v>12</v>
      </c>
      <c r="L4916" s="2" t="s">
        <v>64</v>
      </c>
      <c r="M4916" s="2" t="s">
        <v>65</v>
      </c>
      <c r="N4916" s="3">
        <v>45582.666666666664</v>
      </c>
      <c r="O4916" s="2" t="s">
        <v>66</v>
      </c>
      <c r="Q4916" s="2" t="s">
        <v>67</v>
      </c>
      <c r="R4916" s="3">
        <v>45747.439583333333</v>
      </c>
      <c r="S4916" s="2" t="s">
        <v>6775</v>
      </c>
      <c r="T4916" s="2" t="s">
        <v>69</v>
      </c>
      <c r="U4916" s="2" t="s">
        <v>70</v>
      </c>
      <c r="V4916" s="2" t="s">
        <v>22256</v>
      </c>
      <c r="W4916" s="2" t="s">
        <v>72</v>
      </c>
      <c r="X4916" s="2" t="s">
        <v>143</v>
      </c>
      <c r="Y4916" s="2" t="s">
        <v>1458</v>
      </c>
      <c r="Z4916" s="2" t="s">
        <v>888</v>
      </c>
      <c r="AA4916" s="2" t="s">
        <v>2101</v>
      </c>
      <c r="AB4916" s="2" t="s">
        <v>1459</v>
      </c>
      <c r="AE4916" s="3">
        <v>45747.43959490741</v>
      </c>
      <c r="AF4916" s="2" t="s">
        <v>77</v>
      </c>
      <c r="AH4916" s="2" t="s">
        <v>78</v>
      </c>
      <c r="AI4916" s="2" t="s">
        <v>79</v>
      </c>
      <c r="AJ4916" s="2" t="s">
        <v>105</v>
      </c>
      <c r="AK4916" s="2" t="s">
        <v>3133</v>
      </c>
      <c r="AL4916" s="2" t="s">
        <v>6775</v>
      </c>
      <c r="AM4916" s="3">
        <v>45747.439629629633</v>
      </c>
      <c r="AN4916" s="2" t="s">
        <v>3133</v>
      </c>
      <c r="AP4916" s="2">
        <v>5863517</v>
      </c>
      <c r="AQ4916" s="2" t="s">
        <v>81</v>
      </c>
      <c r="AR4916" s="3">
        <v>45749.580057870371</v>
      </c>
      <c r="AS4916" s="2" t="s">
        <v>82</v>
      </c>
      <c r="AT4916" s="3">
        <v>45747.333333333336</v>
      </c>
      <c r="AU4916" s="2" t="s">
        <v>83</v>
      </c>
      <c r="AV4916" s="2" t="s">
        <v>149</v>
      </c>
      <c r="AW4916" s="2" t="s">
        <v>150</v>
      </c>
      <c r="AX4916" s="2" t="s">
        <v>13989</v>
      </c>
      <c r="AZ4916" s="3">
        <v>45749.580057870371</v>
      </c>
      <c r="BB4916" s="2" t="s">
        <v>167</v>
      </c>
      <c r="BC4916" s="2" t="s">
        <v>168</v>
      </c>
      <c r="BD4916" s="2" t="s">
        <v>169</v>
      </c>
      <c r="BE4916" s="2" t="s">
        <v>1406</v>
      </c>
      <c r="BF4916" s="2" t="s">
        <v>891</v>
      </c>
    </row>
    <row r="4917" spans="1:58" x14ac:dyDescent="0.35">
      <c r="A4917" s="2">
        <v>3042196</v>
      </c>
      <c r="B4917" s="2" t="s">
        <v>58</v>
      </c>
      <c r="C4917" s="2">
        <v>29772661</v>
      </c>
      <c r="D4917" s="2">
        <v>339365572</v>
      </c>
      <c r="E4917" s="2" t="s">
        <v>59</v>
      </c>
      <c r="F4917" s="2" t="s">
        <v>60</v>
      </c>
      <c r="G4917" s="2" t="s">
        <v>986</v>
      </c>
      <c r="H4917" s="2" t="s">
        <v>784</v>
      </c>
      <c r="I4917" s="2">
        <v>775570334</v>
      </c>
      <c r="J4917" s="2" t="s">
        <v>22257</v>
      </c>
      <c r="K4917" s="2">
        <v>15</v>
      </c>
      <c r="L4917" s="2" t="s">
        <v>64</v>
      </c>
      <c r="M4917" s="2" t="s">
        <v>65</v>
      </c>
      <c r="N4917" s="3">
        <v>44987.611111111109</v>
      </c>
      <c r="O4917" s="2" t="s">
        <v>66</v>
      </c>
      <c r="Q4917" s="2" t="s">
        <v>67</v>
      </c>
      <c r="R4917" s="3">
        <v>45747.440486111111</v>
      </c>
      <c r="S4917" s="2" t="s">
        <v>5988</v>
      </c>
      <c r="T4917" s="2" t="s">
        <v>97</v>
      </c>
      <c r="U4917" s="2" t="s">
        <v>70</v>
      </c>
      <c r="V4917" s="2" t="s">
        <v>22258</v>
      </c>
      <c r="W4917" s="2" t="s">
        <v>1308</v>
      </c>
      <c r="X4917" s="2" t="s">
        <v>1308</v>
      </c>
      <c r="Y4917" s="2" t="s">
        <v>5718</v>
      </c>
      <c r="Z4917" s="2" t="s">
        <v>1310</v>
      </c>
      <c r="AA4917" s="2" t="s">
        <v>12531</v>
      </c>
      <c r="AB4917" s="2" t="s">
        <v>76</v>
      </c>
      <c r="AE4917" s="3">
        <v>45747.440509259257</v>
      </c>
      <c r="AF4917" s="2" t="s">
        <v>77</v>
      </c>
      <c r="AH4917" s="2" t="s">
        <v>78</v>
      </c>
      <c r="AI4917" s="2" t="s">
        <v>79</v>
      </c>
      <c r="AJ4917" s="2" t="s">
        <v>105</v>
      </c>
      <c r="AK4917" s="2" t="s">
        <v>22258</v>
      </c>
      <c r="AL4917" s="2" t="s">
        <v>5988</v>
      </c>
      <c r="AM4917" s="3">
        <v>45747.440625000003</v>
      </c>
      <c r="AN4917" s="2" t="s">
        <v>22258</v>
      </c>
      <c r="AP4917" s="2">
        <v>5863518</v>
      </c>
      <c r="AQ4917" s="2" t="s">
        <v>81</v>
      </c>
      <c r="AR4917" s="3">
        <v>45748.455949074072</v>
      </c>
      <c r="AS4917" s="2" t="s">
        <v>82</v>
      </c>
      <c r="AT4917" s="3">
        <v>45747.333333333336</v>
      </c>
      <c r="AU4917" s="2" t="s">
        <v>83</v>
      </c>
      <c r="AV4917" s="2" t="s">
        <v>495</v>
      </c>
      <c r="AW4917" s="2" t="s">
        <v>496</v>
      </c>
      <c r="AX4917" s="2" t="s">
        <v>497</v>
      </c>
      <c r="AZ4917" s="3">
        <v>45748.455949074072</v>
      </c>
      <c r="BB4917" s="2" t="s">
        <v>87</v>
      </c>
      <c r="BC4917" s="2" t="s">
        <v>88</v>
      </c>
      <c r="BD4917" s="2" t="s">
        <v>89</v>
      </c>
      <c r="BE4917" s="2" t="s">
        <v>22259</v>
      </c>
      <c r="BF4917" s="2" t="s">
        <v>1515</v>
      </c>
    </row>
    <row r="4918" spans="1:58" x14ac:dyDescent="0.35">
      <c r="A4918" s="2">
        <v>3042197</v>
      </c>
      <c r="B4918" s="2" t="s">
        <v>58</v>
      </c>
      <c r="C4918" s="2">
        <v>41632751</v>
      </c>
      <c r="D4918" s="2">
        <v>338201943</v>
      </c>
      <c r="E4918" s="2" t="s">
        <v>59</v>
      </c>
      <c r="F4918" s="2" t="s">
        <v>60</v>
      </c>
      <c r="G4918" s="2" t="s">
        <v>3979</v>
      </c>
      <c r="H4918" s="2" t="s">
        <v>22260</v>
      </c>
      <c r="I4918" s="2">
        <v>777781362</v>
      </c>
      <c r="J4918" s="2" t="s">
        <v>22261</v>
      </c>
      <c r="K4918" s="2">
        <v>12</v>
      </c>
      <c r="L4918" s="2" t="s">
        <v>64</v>
      </c>
      <c r="M4918" s="2" t="s">
        <v>65</v>
      </c>
      <c r="N4918" s="3">
        <v>45178.53402777778</v>
      </c>
      <c r="O4918" s="2" t="s">
        <v>95</v>
      </c>
      <c r="Q4918" s="2" t="s">
        <v>67</v>
      </c>
      <c r="R4918" s="3">
        <v>45747.440671296295</v>
      </c>
      <c r="S4918" s="2" t="s">
        <v>1631</v>
      </c>
      <c r="T4918" s="2" t="s">
        <v>598</v>
      </c>
      <c r="U4918" s="2" t="s">
        <v>197</v>
      </c>
      <c r="V4918" s="2" t="s">
        <v>22262</v>
      </c>
      <c r="W4918" s="2" t="s">
        <v>72</v>
      </c>
      <c r="X4918" s="2" t="s">
        <v>439</v>
      </c>
      <c r="Y4918" s="2" t="s">
        <v>2036</v>
      </c>
      <c r="Z4918" s="2" t="s">
        <v>441</v>
      </c>
      <c r="AA4918" s="2" t="s">
        <v>2272</v>
      </c>
      <c r="AB4918" s="2" t="s">
        <v>2272</v>
      </c>
      <c r="AE4918" s="3">
        <v>45747.44091435185</v>
      </c>
      <c r="AF4918" s="2" t="s">
        <v>77</v>
      </c>
      <c r="AH4918" s="2" t="s">
        <v>78</v>
      </c>
      <c r="AI4918" s="2" t="s">
        <v>79</v>
      </c>
      <c r="AJ4918" s="2" t="s">
        <v>105</v>
      </c>
      <c r="AK4918" s="2" t="s">
        <v>22263</v>
      </c>
      <c r="AL4918" s="2" t="s">
        <v>1631</v>
      </c>
      <c r="AM4918" s="3">
        <v>45747.441018518519</v>
      </c>
      <c r="AN4918" s="2" t="s">
        <v>22263</v>
      </c>
      <c r="AP4918" s="2">
        <v>5863519</v>
      </c>
      <c r="AQ4918" s="2" t="s">
        <v>81</v>
      </c>
      <c r="AR4918" s="3">
        <v>45748.701423611114</v>
      </c>
      <c r="AS4918" s="2" t="s">
        <v>82</v>
      </c>
      <c r="AT4918" s="3">
        <v>45747.333333333336</v>
      </c>
      <c r="AU4918" s="2" t="s">
        <v>83</v>
      </c>
      <c r="AV4918" s="2" t="s">
        <v>446</v>
      </c>
      <c r="AW4918" s="2" t="s">
        <v>447</v>
      </c>
      <c r="AX4918" s="2" t="s">
        <v>2996</v>
      </c>
      <c r="AZ4918" s="3">
        <v>45748.701423611114</v>
      </c>
      <c r="BB4918" s="2" t="s">
        <v>311</v>
      </c>
      <c r="BC4918" s="2" t="s">
        <v>312</v>
      </c>
      <c r="BD4918" s="2" t="s">
        <v>313</v>
      </c>
      <c r="BE4918" s="2" t="s">
        <v>1460</v>
      </c>
      <c r="BF4918" s="2" t="s">
        <v>891</v>
      </c>
    </row>
    <row r="4919" spans="1:58" x14ac:dyDescent="0.35">
      <c r="A4919" s="2">
        <v>3042198</v>
      </c>
      <c r="B4919" s="2" t="s">
        <v>58</v>
      </c>
      <c r="C4919" s="2">
        <v>38359361</v>
      </c>
      <c r="D4919" s="2">
        <v>338359417</v>
      </c>
      <c r="E4919" s="2" t="s">
        <v>59</v>
      </c>
      <c r="F4919" s="2" t="s">
        <v>60</v>
      </c>
      <c r="G4919" s="2" t="s">
        <v>242</v>
      </c>
      <c r="H4919" s="2" t="s">
        <v>1883</v>
      </c>
      <c r="I4919" s="2">
        <v>775755379</v>
      </c>
      <c r="J4919" s="2" t="s">
        <v>22264</v>
      </c>
      <c r="K4919" s="2">
        <v>13</v>
      </c>
      <c r="L4919" s="2" t="s">
        <v>64</v>
      </c>
      <c r="M4919" s="2" t="s">
        <v>65</v>
      </c>
      <c r="N4919" s="3">
        <v>45258.632662037038</v>
      </c>
      <c r="O4919" s="2" t="s">
        <v>95</v>
      </c>
      <c r="Q4919" s="2" t="s">
        <v>67</v>
      </c>
      <c r="R4919" s="3">
        <v>45747.441006944442</v>
      </c>
      <c r="S4919" s="2" t="s">
        <v>1595</v>
      </c>
      <c r="T4919" s="2" t="s">
        <v>97</v>
      </c>
      <c r="U4919" s="2" t="s">
        <v>70</v>
      </c>
      <c r="V4919" s="2" t="s">
        <v>22265</v>
      </c>
      <c r="Y4919" s="2" t="s">
        <v>701</v>
      </c>
      <c r="Z4919" s="2" t="s">
        <v>228</v>
      </c>
      <c r="AA4919" s="2" t="s">
        <v>2594</v>
      </c>
      <c r="AB4919" s="2" t="s">
        <v>2594</v>
      </c>
      <c r="AC4919" s="2">
        <v>241</v>
      </c>
      <c r="AE4919" s="3">
        <v>45747.441122685188</v>
      </c>
      <c r="AF4919" s="2" t="s">
        <v>77</v>
      </c>
      <c r="AH4919" s="2" t="s">
        <v>103</v>
      </c>
      <c r="AI4919" s="2" t="s">
        <v>79</v>
      </c>
      <c r="AJ4919" s="2" t="s">
        <v>105</v>
      </c>
      <c r="AK4919" s="2" t="s">
        <v>22266</v>
      </c>
      <c r="AL4919" s="2" t="s">
        <v>1595</v>
      </c>
      <c r="AM4919" s="3">
        <v>45747.441203703704</v>
      </c>
      <c r="AN4919" s="2" t="s">
        <v>22266</v>
      </c>
      <c r="AP4919" s="2">
        <v>5863520</v>
      </c>
      <c r="AQ4919" s="2" t="s">
        <v>81</v>
      </c>
      <c r="AR4919" s="3">
        <v>45748.578564814816</v>
      </c>
      <c r="AS4919" s="2" t="s">
        <v>82</v>
      </c>
      <c r="AT4919" s="3">
        <v>45747.5625</v>
      </c>
      <c r="AU4919" s="2" t="s">
        <v>127</v>
      </c>
      <c r="AV4919" s="2" t="s">
        <v>705</v>
      </c>
      <c r="AW4919" s="2" t="s">
        <v>706</v>
      </c>
      <c r="AX4919" s="2" t="s">
        <v>828</v>
      </c>
      <c r="AZ4919" s="3">
        <v>45748.578564814816</v>
      </c>
      <c r="BB4919" s="2" t="s">
        <v>3115</v>
      </c>
      <c r="BC4919" s="2" t="s">
        <v>3116</v>
      </c>
      <c r="BD4919" s="2" t="s">
        <v>89</v>
      </c>
      <c r="BE4919" s="2" t="s">
        <v>22267</v>
      </c>
      <c r="BF4919" s="2" t="s">
        <v>416</v>
      </c>
    </row>
    <row r="4920" spans="1:58" x14ac:dyDescent="0.35">
      <c r="A4920" s="2">
        <v>3042199</v>
      </c>
      <c r="B4920" s="2" t="s">
        <v>58</v>
      </c>
      <c r="C4920" s="2">
        <v>44253371</v>
      </c>
      <c r="D4920" s="2">
        <v>338027603</v>
      </c>
      <c r="E4920" s="2" t="s">
        <v>59</v>
      </c>
      <c r="F4920" s="2" t="s">
        <v>60</v>
      </c>
      <c r="G4920" s="2" t="s">
        <v>112</v>
      </c>
      <c r="H4920" s="2" t="s">
        <v>22268</v>
      </c>
      <c r="I4920" s="2">
        <v>773369179</v>
      </c>
      <c r="J4920" s="2">
        <v>338027603</v>
      </c>
      <c r="K4920" s="2">
        <v>12</v>
      </c>
      <c r="L4920" s="2" t="s">
        <v>64</v>
      </c>
      <c r="M4920" s="2" t="s">
        <v>65</v>
      </c>
      <c r="N4920" s="3">
        <v>45573.522592592592</v>
      </c>
      <c r="O4920" s="2" t="s">
        <v>66</v>
      </c>
      <c r="Q4920" s="2" t="s">
        <v>67</v>
      </c>
      <c r="R4920" s="3">
        <v>45747.441666666666</v>
      </c>
      <c r="S4920" s="2" t="s">
        <v>6063</v>
      </c>
      <c r="T4920" s="2" t="s">
        <v>97</v>
      </c>
      <c r="U4920" s="2" t="s">
        <v>70</v>
      </c>
      <c r="V4920" s="2" t="s">
        <v>22269</v>
      </c>
      <c r="W4920" s="2" t="s">
        <v>285</v>
      </c>
      <c r="X4920" s="2" t="s">
        <v>286</v>
      </c>
      <c r="Y4920" s="2" t="s">
        <v>19781</v>
      </c>
      <c r="Z4920" s="2" t="s">
        <v>22270</v>
      </c>
      <c r="AA4920" s="2" t="s">
        <v>22271</v>
      </c>
      <c r="AB4920" s="2" t="s">
        <v>76</v>
      </c>
      <c r="AE4920" s="3">
        <v>45747.441805555558</v>
      </c>
      <c r="AF4920" s="2" t="s">
        <v>77</v>
      </c>
      <c r="AH4920" s="2" t="s">
        <v>78</v>
      </c>
      <c r="AI4920" s="2" t="s">
        <v>79</v>
      </c>
      <c r="AJ4920" s="2" t="s">
        <v>105</v>
      </c>
      <c r="AK4920" s="2" t="s">
        <v>22269</v>
      </c>
      <c r="AL4920" s="2" t="s">
        <v>6063</v>
      </c>
      <c r="AM4920" s="3">
        <v>45747.44190972222</v>
      </c>
      <c r="AN4920" s="2" t="s">
        <v>22269</v>
      </c>
      <c r="AP4920" s="2">
        <v>5863524</v>
      </c>
      <c r="AQ4920" s="2" t="s">
        <v>81</v>
      </c>
      <c r="AR4920" s="3">
        <v>45749.033101851855</v>
      </c>
      <c r="AS4920" s="2" t="s">
        <v>82</v>
      </c>
      <c r="AT4920" s="3">
        <v>45747.333333333336</v>
      </c>
      <c r="AU4920" s="2" t="s">
        <v>83</v>
      </c>
      <c r="AV4920" s="2" t="s">
        <v>292</v>
      </c>
      <c r="AW4920" s="2" t="s">
        <v>293</v>
      </c>
      <c r="AX4920" s="2" t="s">
        <v>928</v>
      </c>
      <c r="AZ4920" s="3">
        <v>45749.033101851855</v>
      </c>
      <c r="BB4920" s="2" t="s">
        <v>311</v>
      </c>
      <c r="BC4920" s="2" t="s">
        <v>312</v>
      </c>
      <c r="BD4920" s="2" t="s">
        <v>313</v>
      </c>
      <c r="BE4920" s="2" t="s">
        <v>1030</v>
      </c>
      <c r="BF4920" s="2" t="s">
        <v>299</v>
      </c>
    </row>
    <row r="4921" spans="1:58" x14ac:dyDescent="0.35">
      <c r="A4921" s="2">
        <v>3042200</v>
      </c>
      <c r="B4921" s="2" t="s">
        <v>58</v>
      </c>
      <c r="C4921" s="2">
        <v>36326241</v>
      </c>
      <c r="D4921" s="2">
        <v>338373829</v>
      </c>
      <c r="E4921" s="2" t="s">
        <v>59</v>
      </c>
      <c r="F4921" s="2" t="s">
        <v>60</v>
      </c>
      <c r="G4921" s="2" t="s">
        <v>316</v>
      </c>
      <c r="H4921" s="2" t="s">
        <v>22272</v>
      </c>
      <c r="I4921" s="2">
        <v>781660693</v>
      </c>
      <c r="J4921" s="2" t="s">
        <v>22273</v>
      </c>
      <c r="K4921" s="2">
        <v>13</v>
      </c>
      <c r="L4921" s="2" t="s">
        <v>64</v>
      </c>
      <c r="M4921" s="2" t="s">
        <v>65</v>
      </c>
      <c r="N4921" s="3">
        <v>44950.708344907405</v>
      </c>
      <c r="O4921" s="2" t="s">
        <v>66</v>
      </c>
      <c r="Q4921" s="2" t="s">
        <v>67</v>
      </c>
      <c r="R4921" s="3">
        <v>45747.442106481481</v>
      </c>
      <c r="S4921" s="2" t="s">
        <v>319</v>
      </c>
      <c r="T4921" s="2" t="s">
        <v>97</v>
      </c>
      <c r="U4921" s="2" t="s">
        <v>141</v>
      </c>
      <c r="V4921" s="2" t="s">
        <v>22274</v>
      </c>
      <c r="W4921" s="2" t="s">
        <v>872</v>
      </c>
      <c r="X4921" s="2" t="s">
        <v>873</v>
      </c>
      <c r="Y4921" s="2" t="s">
        <v>4750</v>
      </c>
      <c r="Z4921" s="2" t="s">
        <v>875</v>
      </c>
      <c r="AA4921" s="2" t="s">
        <v>875</v>
      </c>
      <c r="AB4921" s="2" t="s">
        <v>875</v>
      </c>
      <c r="AE4921" s="3">
        <v>45747.442118055558</v>
      </c>
      <c r="AF4921" s="2" t="s">
        <v>77</v>
      </c>
      <c r="AH4921" s="2" t="s">
        <v>78</v>
      </c>
      <c r="AI4921" s="2" t="s">
        <v>79</v>
      </c>
      <c r="AJ4921" s="2" t="s">
        <v>147</v>
      </c>
      <c r="AK4921" s="2" t="s">
        <v>22275</v>
      </c>
      <c r="AL4921" s="2" t="s">
        <v>319</v>
      </c>
      <c r="AM4921" s="3">
        <v>45747.442175925928</v>
      </c>
      <c r="AN4921" s="2" t="s">
        <v>22275</v>
      </c>
      <c r="AP4921" s="2">
        <v>5863525</v>
      </c>
      <c r="AQ4921" s="2" t="s">
        <v>81</v>
      </c>
      <c r="AR4921" s="3">
        <v>45748.61922453704</v>
      </c>
      <c r="AS4921" s="2" t="s">
        <v>82</v>
      </c>
      <c r="AT4921" s="3">
        <v>45747.333333333336</v>
      </c>
      <c r="AU4921" s="2" t="s">
        <v>83</v>
      </c>
      <c r="AV4921" s="2" t="s">
        <v>877</v>
      </c>
      <c r="AW4921" s="2" t="s">
        <v>878</v>
      </c>
      <c r="AX4921" s="2" t="s">
        <v>4211</v>
      </c>
      <c r="AZ4921" s="3">
        <v>45748.61922453704</v>
      </c>
      <c r="BB4921" s="2" t="s">
        <v>87</v>
      </c>
      <c r="BC4921" s="2" t="s">
        <v>88</v>
      </c>
      <c r="BD4921" s="2" t="s">
        <v>89</v>
      </c>
      <c r="BE4921" s="2" t="s">
        <v>15173</v>
      </c>
      <c r="BF4921" s="2" t="s">
        <v>435</v>
      </c>
    </row>
    <row r="4922" spans="1:58" x14ac:dyDescent="0.35">
      <c r="A4922" s="2">
        <v>3042201</v>
      </c>
      <c r="B4922" s="2" t="s">
        <v>58</v>
      </c>
      <c r="C4922" s="2">
        <v>35742381</v>
      </c>
      <c r="D4922" s="2">
        <v>338222649</v>
      </c>
      <c r="E4922" s="2" t="s">
        <v>59</v>
      </c>
      <c r="F4922" s="2" t="s">
        <v>60</v>
      </c>
      <c r="G4922" s="2" t="s">
        <v>22276</v>
      </c>
      <c r="H4922" s="2" t="s">
        <v>22277</v>
      </c>
      <c r="I4922" s="2">
        <v>775614536</v>
      </c>
      <c r="J4922" s="2" t="s">
        <v>22278</v>
      </c>
      <c r="K4922" s="2">
        <v>12</v>
      </c>
      <c r="L4922" s="2" t="s">
        <v>64</v>
      </c>
      <c r="M4922" s="2" t="s">
        <v>65</v>
      </c>
      <c r="N4922" s="3">
        <v>44805</v>
      </c>
      <c r="O4922" s="2" t="s">
        <v>95</v>
      </c>
      <c r="Q4922" s="2" t="s">
        <v>67</v>
      </c>
      <c r="R4922" s="3">
        <v>45747.442303240743</v>
      </c>
      <c r="S4922" s="2" t="s">
        <v>1948</v>
      </c>
      <c r="T4922" s="2" t="s">
        <v>598</v>
      </c>
      <c r="U4922" s="2" t="s">
        <v>649</v>
      </c>
      <c r="V4922" s="2" t="s">
        <v>22279</v>
      </c>
      <c r="W4922" s="2" t="s">
        <v>285</v>
      </c>
      <c r="X4922" s="2" t="s">
        <v>286</v>
      </c>
      <c r="Y4922" s="2" t="s">
        <v>1025</v>
      </c>
      <c r="Z4922" s="2" t="s">
        <v>1026</v>
      </c>
      <c r="AA4922" s="2" t="s">
        <v>4986</v>
      </c>
      <c r="AB4922" s="2" t="s">
        <v>4986</v>
      </c>
      <c r="AE4922" s="3">
        <v>45747.44258101852</v>
      </c>
      <c r="AF4922" s="2" t="s">
        <v>77</v>
      </c>
      <c r="AH4922" s="2" t="s">
        <v>78</v>
      </c>
      <c r="AI4922" s="2" t="s">
        <v>79</v>
      </c>
      <c r="AJ4922" s="2" t="s">
        <v>105</v>
      </c>
      <c r="AK4922" s="2" t="s">
        <v>22280</v>
      </c>
      <c r="AL4922" s="2" t="s">
        <v>1948</v>
      </c>
      <c r="AM4922" s="3">
        <v>45747.442743055559</v>
      </c>
      <c r="AN4922" s="2" t="s">
        <v>22280</v>
      </c>
      <c r="AP4922" s="2">
        <v>5863526</v>
      </c>
      <c r="AQ4922" s="2" t="s">
        <v>81</v>
      </c>
      <c r="AR4922" s="3">
        <v>45748.680833333332</v>
      </c>
      <c r="AS4922" s="2" t="s">
        <v>82</v>
      </c>
      <c r="AT4922" s="3">
        <v>45747.333333333336</v>
      </c>
      <c r="AU4922" s="2" t="s">
        <v>83</v>
      </c>
      <c r="AV4922" s="2" t="s">
        <v>292</v>
      </c>
      <c r="AW4922" s="2" t="s">
        <v>293</v>
      </c>
      <c r="AX4922" s="2" t="s">
        <v>294</v>
      </c>
      <c r="AZ4922" s="3">
        <v>45748.680833333332</v>
      </c>
      <c r="BB4922" s="2" t="s">
        <v>608</v>
      </c>
      <c r="BC4922" s="2" t="s">
        <v>326</v>
      </c>
      <c r="BD4922" s="2" t="s">
        <v>609</v>
      </c>
      <c r="BE4922" s="2" t="s">
        <v>1083</v>
      </c>
      <c r="BF4922" s="2" t="s">
        <v>299</v>
      </c>
    </row>
    <row r="4923" spans="1:58" x14ac:dyDescent="0.35">
      <c r="A4923" s="2">
        <v>3042202</v>
      </c>
      <c r="B4923" s="2" t="s">
        <v>58</v>
      </c>
      <c r="C4923" s="2">
        <v>36820341</v>
      </c>
      <c r="D4923" s="2">
        <v>338243084</v>
      </c>
      <c r="E4923" s="2" t="s">
        <v>59</v>
      </c>
      <c r="F4923" s="2" t="s">
        <v>60</v>
      </c>
      <c r="G4923" s="2" t="s">
        <v>22281</v>
      </c>
      <c r="H4923" s="2" t="s">
        <v>22282</v>
      </c>
      <c r="I4923" s="2">
        <v>771574771</v>
      </c>
      <c r="J4923" s="2" t="s">
        <v>22283</v>
      </c>
      <c r="K4923" s="2">
        <v>12</v>
      </c>
      <c r="L4923" s="2" t="s">
        <v>64</v>
      </c>
      <c r="M4923" s="2" t="s">
        <v>65</v>
      </c>
      <c r="N4923" s="3">
        <v>44805</v>
      </c>
      <c r="O4923" s="2" t="s">
        <v>95</v>
      </c>
      <c r="Q4923" s="2" t="s">
        <v>67</v>
      </c>
      <c r="R4923" s="3">
        <v>45747.445949074077</v>
      </c>
      <c r="S4923" s="2" t="s">
        <v>565</v>
      </c>
      <c r="T4923" s="2" t="s">
        <v>488</v>
      </c>
      <c r="U4923" s="2" t="s">
        <v>141</v>
      </c>
      <c r="V4923" s="2" t="s">
        <v>141</v>
      </c>
      <c r="W4923" s="2" t="s">
        <v>72</v>
      </c>
      <c r="X4923" s="2" t="s">
        <v>73</v>
      </c>
      <c r="Y4923" s="2" t="s">
        <v>3589</v>
      </c>
      <c r="Z4923" s="2" t="s">
        <v>3067</v>
      </c>
      <c r="AA4923" s="2" t="s">
        <v>3316</v>
      </c>
      <c r="AB4923" s="2" t="s">
        <v>76</v>
      </c>
      <c r="AC4923" s="2">
        <v>2359</v>
      </c>
      <c r="AE4923" s="3">
        <v>45747.44734953704</v>
      </c>
      <c r="AF4923" s="2" t="s">
        <v>77</v>
      </c>
      <c r="AH4923" s="2" t="s">
        <v>78</v>
      </c>
      <c r="AI4923" s="2" t="s">
        <v>79</v>
      </c>
      <c r="AJ4923" s="2" t="s">
        <v>2713</v>
      </c>
      <c r="AK4923" s="2" t="s">
        <v>22284</v>
      </c>
      <c r="AL4923" s="2" t="s">
        <v>565</v>
      </c>
      <c r="AM4923" s="3">
        <v>45747.447557870371</v>
      </c>
      <c r="AO4923" s="2" t="s">
        <v>565</v>
      </c>
      <c r="AP4923" s="2">
        <v>5863528</v>
      </c>
      <c r="AQ4923" s="2" t="s">
        <v>81</v>
      </c>
      <c r="AR4923" s="3">
        <v>45749.499456018515</v>
      </c>
      <c r="AS4923" s="2" t="s">
        <v>82</v>
      </c>
      <c r="AT4923" s="3">
        <v>45747.5625</v>
      </c>
      <c r="AU4923" s="2" t="s">
        <v>83</v>
      </c>
      <c r="AV4923" s="2" t="s">
        <v>84</v>
      </c>
      <c r="AW4923" s="2" t="s">
        <v>85</v>
      </c>
      <c r="AX4923" s="2" t="s">
        <v>13288</v>
      </c>
      <c r="AZ4923" s="3">
        <v>45749.499456018515</v>
      </c>
      <c r="BB4923" s="2" t="s">
        <v>2535</v>
      </c>
      <c r="BC4923" s="2" t="s">
        <v>977</v>
      </c>
      <c r="BD4923" s="2" t="s">
        <v>359</v>
      </c>
      <c r="BE4923" s="2" t="s">
        <v>22285</v>
      </c>
      <c r="BF4923" s="2" t="s">
        <v>593</v>
      </c>
    </row>
    <row r="4924" spans="1:58" x14ac:dyDescent="0.35">
      <c r="A4924" s="2">
        <v>3042203</v>
      </c>
      <c r="B4924" s="2" t="s">
        <v>58</v>
      </c>
      <c r="C4924" s="2">
        <v>40584531</v>
      </c>
      <c r="D4924" s="2">
        <v>339582305</v>
      </c>
      <c r="E4924" s="2" t="s">
        <v>59</v>
      </c>
      <c r="F4924" s="2" t="s">
        <v>60</v>
      </c>
      <c r="G4924" s="2" t="s">
        <v>112</v>
      </c>
      <c r="H4924" s="2" t="s">
        <v>93</v>
      </c>
      <c r="I4924" s="2">
        <v>781635244</v>
      </c>
      <c r="J4924" s="2" t="s">
        <v>114</v>
      </c>
      <c r="K4924" s="2">
        <v>14</v>
      </c>
      <c r="L4924" s="2" t="s">
        <v>64</v>
      </c>
      <c r="M4924" s="2" t="s">
        <v>65</v>
      </c>
      <c r="N4924" s="3">
        <v>45001.75</v>
      </c>
      <c r="O4924" s="2" t="s">
        <v>66</v>
      </c>
      <c r="Q4924" s="2" t="s">
        <v>67</v>
      </c>
      <c r="R4924" s="3">
        <v>45747.447106481479</v>
      </c>
      <c r="S4924" s="2" t="s">
        <v>302</v>
      </c>
      <c r="T4924" s="2" t="s">
        <v>69</v>
      </c>
      <c r="U4924" s="2" t="s">
        <v>70</v>
      </c>
      <c r="V4924" s="2" t="s">
        <v>22286</v>
      </c>
      <c r="W4924" s="2" t="s">
        <v>468</v>
      </c>
      <c r="X4924" s="2" t="s">
        <v>600</v>
      </c>
      <c r="Y4924" s="2" t="s">
        <v>1583</v>
      </c>
      <c r="Z4924" s="2" t="s">
        <v>1346</v>
      </c>
      <c r="AA4924" s="2" t="s">
        <v>3297</v>
      </c>
      <c r="AB4924" s="2" t="s">
        <v>76</v>
      </c>
      <c r="AE4924" s="3">
        <v>45747.447141203702</v>
      </c>
      <c r="AF4924" s="2" t="s">
        <v>77</v>
      </c>
      <c r="AH4924" s="2" t="s">
        <v>78</v>
      </c>
      <c r="AI4924" s="2" t="s">
        <v>79</v>
      </c>
      <c r="AJ4924" s="2" t="s">
        <v>105</v>
      </c>
      <c r="AK4924" s="2" t="s">
        <v>22286</v>
      </c>
      <c r="AL4924" s="2" t="s">
        <v>302</v>
      </c>
      <c r="AM4924" s="3">
        <v>45747.447291666664</v>
      </c>
      <c r="AN4924" s="2" t="s">
        <v>22286</v>
      </c>
      <c r="AP4924" s="2">
        <v>5863527</v>
      </c>
      <c r="AQ4924" s="2" t="s">
        <v>81</v>
      </c>
      <c r="AR4924" s="3">
        <v>45747.630173611113</v>
      </c>
      <c r="AS4924" s="2" t="s">
        <v>82</v>
      </c>
      <c r="AT4924" s="3">
        <v>45747.333333333336</v>
      </c>
      <c r="AU4924" s="2" t="s">
        <v>83</v>
      </c>
      <c r="AV4924" s="2" t="s">
        <v>605</v>
      </c>
      <c r="AW4924" s="2" t="s">
        <v>606</v>
      </c>
      <c r="AX4924" s="2" t="s">
        <v>4897</v>
      </c>
      <c r="AZ4924" s="3">
        <v>45747.630162037036</v>
      </c>
      <c r="BB4924" s="2" t="s">
        <v>87</v>
      </c>
      <c r="BC4924" s="2" t="s">
        <v>88</v>
      </c>
      <c r="BD4924" s="2" t="s">
        <v>89</v>
      </c>
      <c r="BE4924" s="2" t="s">
        <v>931</v>
      </c>
      <c r="BF4924" s="2" t="s">
        <v>611</v>
      </c>
    </row>
    <row r="4925" spans="1:58" x14ac:dyDescent="0.35">
      <c r="A4925" s="2">
        <v>3042204</v>
      </c>
      <c r="B4925" s="2" t="s">
        <v>58</v>
      </c>
      <c r="C4925" s="2">
        <v>2681021</v>
      </c>
      <c r="D4925" s="2">
        <v>338652543</v>
      </c>
      <c r="E4925" s="2" t="s">
        <v>59</v>
      </c>
      <c r="F4925" s="2" t="s">
        <v>60</v>
      </c>
      <c r="G4925" s="2" t="s">
        <v>316</v>
      </c>
      <c r="H4925" s="2" t="s">
        <v>14499</v>
      </c>
      <c r="I4925" s="2">
        <v>771846330</v>
      </c>
      <c r="J4925" s="2" t="s">
        <v>5315</v>
      </c>
      <c r="K4925" s="2">
        <v>12</v>
      </c>
      <c r="L4925" s="2" t="s">
        <v>518</v>
      </c>
      <c r="M4925" s="2" t="s">
        <v>65</v>
      </c>
      <c r="N4925" s="3">
        <v>45062.708344907405</v>
      </c>
      <c r="O4925" s="2" t="s">
        <v>66</v>
      </c>
      <c r="Q4925" s="2" t="s">
        <v>67</v>
      </c>
      <c r="R4925" s="3">
        <v>45747.448344907411</v>
      </c>
      <c r="S4925" s="2" t="s">
        <v>3570</v>
      </c>
      <c r="T4925" s="2" t="s">
        <v>97</v>
      </c>
      <c r="U4925" s="2" t="s">
        <v>70</v>
      </c>
      <c r="V4925" s="2" t="s">
        <v>22287</v>
      </c>
      <c r="W4925" s="2" t="s">
        <v>72</v>
      </c>
      <c r="X4925" s="2" t="s">
        <v>412</v>
      </c>
      <c r="Y4925" s="2" t="s">
        <v>676</v>
      </c>
      <c r="Z4925" s="2" t="s">
        <v>677</v>
      </c>
      <c r="AA4925" s="2" t="s">
        <v>11829</v>
      </c>
      <c r="AB4925" s="2" t="s">
        <v>11829</v>
      </c>
      <c r="AC4925" s="2">
        <v>508</v>
      </c>
      <c r="AE4925" s="3">
        <v>45747.448368055557</v>
      </c>
      <c r="AF4925" s="2" t="s">
        <v>77</v>
      </c>
      <c r="AH4925" s="2" t="s">
        <v>78</v>
      </c>
      <c r="AI4925" s="2" t="s">
        <v>79</v>
      </c>
      <c r="AJ4925" s="2" t="s">
        <v>105</v>
      </c>
      <c r="AK4925" s="2" t="s">
        <v>22288</v>
      </c>
      <c r="AL4925" s="2" t="s">
        <v>3570</v>
      </c>
      <c r="AM4925" s="3">
        <v>45747.448449074072</v>
      </c>
      <c r="AN4925" s="2" t="s">
        <v>22288</v>
      </c>
      <c r="AP4925" s="2">
        <v>5863529</v>
      </c>
      <c r="AQ4925" s="2" t="s">
        <v>81</v>
      </c>
      <c r="AR4925" s="3">
        <v>45747.912314814814</v>
      </c>
      <c r="AS4925" s="2" t="s">
        <v>82</v>
      </c>
      <c r="AT4925" s="3">
        <v>45747.333333333336</v>
      </c>
      <c r="AU4925" s="2" t="s">
        <v>83</v>
      </c>
      <c r="AV4925" s="2" t="s">
        <v>630</v>
      </c>
      <c r="AW4925" s="2" t="s">
        <v>631</v>
      </c>
      <c r="AX4925" s="2" t="s">
        <v>632</v>
      </c>
      <c r="AZ4925" s="3">
        <v>45747.912314814814</v>
      </c>
      <c r="BB4925" s="2" t="s">
        <v>668</v>
      </c>
      <c r="BC4925" s="2" t="s">
        <v>296</v>
      </c>
      <c r="BD4925" s="2" t="s">
        <v>669</v>
      </c>
      <c r="BE4925" s="2" t="s">
        <v>22289</v>
      </c>
      <c r="BF4925" s="2" t="s">
        <v>1149</v>
      </c>
    </row>
    <row r="4926" spans="1:58" x14ac:dyDescent="0.35">
      <c r="A4926" s="2">
        <v>3042205</v>
      </c>
      <c r="B4926" s="2" t="s">
        <v>58</v>
      </c>
      <c r="C4926" s="2">
        <v>34724071</v>
      </c>
      <c r="D4926" s="2">
        <v>338782707</v>
      </c>
      <c r="E4926" s="2" t="s">
        <v>59</v>
      </c>
      <c r="F4926" s="2" t="s">
        <v>60</v>
      </c>
      <c r="G4926" s="2" t="s">
        <v>112</v>
      </c>
      <c r="H4926" s="2" t="s">
        <v>3568</v>
      </c>
      <c r="I4926" s="2">
        <v>771162335</v>
      </c>
      <c r="J4926" s="2" t="s">
        <v>114</v>
      </c>
      <c r="K4926" s="2">
        <v>13</v>
      </c>
      <c r="L4926" s="2" t="s">
        <v>64</v>
      </c>
      <c r="M4926" s="2" t="s">
        <v>65</v>
      </c>
      <c r="N4926" s="3">
        <v>45289.492685185185</v>
      </c>
      <c r="O4926" s="2" t="s">
        <v>66</v>
      </c>
      <c r="Q4926" s="2" t="s">
        <v>67</v>
      </c>
      <c r="R4926" s="3">
        <v>45747.450312499997</v>
      </c>
      <c r="S4926" s="2" t="s">
        <v>1595</v>
      </c>
      <c r="T4926" s="2" t="s">
        <v>97</v>
      </c>
      <c r="U4926" s="2" t="s">
        <v>70</v>
      </c>
      <c r="V4926" s="2" t="s">
        <v>22290</v>
      </c>
      <c r="Y4926" s="2" t="s">
        <v>1161</v>
      </c>
      <c r="Z4926" s="2" t="s">
        <v>1162</v>
      </c>
      <c r="AA4926" s="2" t="s">
        <v>22291</v>
      </c>
      <c r="AB4926" s="2" t="s">
        <v>22291</v>
      </c>
      <c r="AE4926" s="3">
        <v>45747.450324074074</v>
      </c>
      <c r="AF4926" s="2" t="s">
        <v>77</v>
      </c>
      <c r="AH4926" s="2" t="s">
        <v>103</v>
      </c>
      <c r="AI4926" s="2" t="s">
        <v>79</v>
      </c>
      <c r="AJ4926" s="2" t="s">
        <v>105</v>
      </c>
      <c r="AK4926" s="2" t="s">
        <v>22292</v>
      </c>
      <c r="AL4926" s="2" t="s">
        <v>1595</v>
      </c>
      <c r="AM4926" s="3">
        <v>45747.450509259259</v>
      </c>
      <c r="AN4926" s="2" t="s">
        <v>22292</v>
      </c>
      <c r="AP4926" s="2">
        <v>5863533</v>
      </c>
      <c r="AQ4926" s="2" t="s">
        <v>81</v>
      </c>
      <c r="AR4926" s="3">
        <v>45748.652303240742</v>
      </c>
      <c r="AS4926" s="2" t="s">
        <v>82</v>
      </c>
      <c r="AT4926" s="3">
        <v>45747.333333333336</v>
      </c>
      <c r="AU4926" s="2" t="s">
        <v>83</v>
      </c>
      <c r="AV4926" s="2" t="s">
        <v>1164</v>
      </c>
      <c r="AW4926" s="2" t="s">
        <v>1165</v>
      </c>
      <c r="AX4926" s="2" t="s">
        <v>1682</v>
      </c>
      <c r="AZ4926" s="3">
        <v>45748.652303240742</v>
      </c>
      <c r="BB4926" s="2" t="s">
        <v>185</v>
      </c>
      <c r="BC4926" s="2" t="s">
        <v>186</v>
      </c>
      <c r="BD4926" s="2" t="s">
        <v>187</v>
      </c>
      <c r="BE4926" s="2" t="s">
        <v>1220</v>
      </c>
      <c r="BF4926" s="2" t="s">
        <v>1221</v>
      </c>
    </row>
    <row r="4927" spans="1:58" x14ac:dyDescent="0.35">
      <c r="A4927" s="2">
        <v>3042206</v>
      </c>
      <c r="B4927" s="2" t="s">
        <v>111</v>
      </c>
      <c r="C4927" s="2">
        <v>1741261</v>
      </c>
      <c r="D4927" s="2">
        <v>339614361</v>
      </c>
      <c r="E4927" s="2" t="s">
        <v>59</v>
      </c>
      <c r="F4927" s="2" t="s">
        <v>60</v>
      </c>
      <c r="G4927" s="2" t="s">
        <v>2911</v>
      </c>
      <c r="H4927" s="2" t="s">
        <v>2233</v>
      </c>
      <c r="I4927" s="2">
        <v>773334763</v>
      </c>
      <c r="J4927" s="2" t="s">
        <v>22293</v>
      </c>
      <c r="K4927" s="2">
        <v>16</v>
      </c>
      <c r="L4927" s="2" t="s">
        <v>64</v>
      </c>
      <c r="M4927" s="2" t="s">
        <v>65</v>
      </c>
      <c r="N4927" s="3">
        <v>43435</v>
      </c>
      <c r="O4927" s="2" t="s">
        <v>1532</v>
      </c>
      <c r="Q4927" s="2" t="s">
        <v>67</v>
      </c>
      <c r="R4927" s="3">
        <v>45747.452326388891</v>
      </c>
      <c r="S4927" s="2" t="s">
        <v>615</v>
      </c>
      <c r="T4927" s="2" t="s">
        <v>69</v>
      </c>
      <c r="U4927" s="2" t="s">
        <v>649</v>
      </c>
      <c r="V4927" s="2" t="s">
        <v>22294</v>
      </c>
      <c r="W4927" s="2" t="s">
        <v>99</v>
      </c>
      <c r="X4927" s="2" t="s">
        <v>99</v>
      </c>
      <c r="Y4927" s="2" t="s">
        <v>6566</v>
      </c>
      <c r="Z4927" s="2" t="s">
        <v>101</v>
      </c>
      <c r="AA4927" s="2" t="s">
        <v>7355</v>
      </c>
      <c r="AB4927" s="2" t="s">
        <v>22295</v>
      </c>
      <c r="AC4927" s="2">
        <v>4</v>
      </c>
      <c r="AE4927" s="3">
        <v>45747.452372685184</v>
      </c>
      <c r="AF4927" s="2" t="s">
        <v>558</v>
      </c>
      <c r="AH4927" s="2" t="s">
        <v>78</v>
      </c>
      <c r="AI4927" s="2" t="s">
        <v>125</v>
      </c>
      <c r="AJ4927" s="2" t="s">
        <v>381</v>
      </c>
      <c r="AK4927" s="2" t="s">
        <v>620</v>
      </c>
      <c r="AL4927" s="2" t="s">
        <v>615</v>
      </c>
      <c r="AM4927" s="3">
        <v>45747.452488425923</v>
      </c>
      <c r="AN4927" s="2" t="s">
        <v>620</v>
      </c>
      <c r="AP4927" s="2">
        <v>5863537</v>
      </c>
      <c r="AQ4927" s="2" t="s">
        <v>81</v>
      </c>
      <c r="AR4927" s="3">
        <v>45749.547083333331</v>
      </c>
      <c r="AS4927" s="2" t="s">
        <v>82</v>
      </c>
      <c r="AT4927" s="3">
        <v>45747.333333333336</v>
      </c>
      <c r="AU4927" s="2" t="s">
        <v>83</v>
      </c>
      <c r="AV4927" s="2" t="s">
        <v>106</v>
      </c>
      <c r="AW4927" s="2" t="s">
        <v>107</v>
      </c>
      <c r="AX4927" s="2" t="s">
        <v>2215</v>
      </c>
      <c r="AZ4927" s="3">
        <v>45749.547083333331</v>
      </c>
      <c r="BB4927" s="2" t="s">
        <v>2237</v>
      </c>
      <c r="BC4927" s="2" t="s">
        <v>2238</v>
      </c>
      <c r="BD4927" s="2" t="s">
        <v>2239</v>
      </c>
      <c r="BE4927" s="2" t="s">
        <v>22296</v>
      </c>
      <c r="BF4927" s="2" t="s">
        <v>110</v>
      </c>
    </row>
    <row r="4928" spans="1:58" x14ac:dyDescent="0.35">
      <c r="A4928" s="2">
        <v>3042207</v>
      </c>
      <c r="B4928" s="2" t="s">
        <v>58</v>
      </c>
      <c r="C4928" s="2">
        <v>37327901</v>
      </c>
      <c r="D4928" s="2">
        <v>338239716</v>
      </c>
      <c r="E4928" s="2" t="s">
        <v>59</v>
      </c>
      <c r="F4928" s="2" t="s">
        <v>60</v>
      </c>
      <c r="G4928" s="2" t="s">
        <v>612</v>
      </c>
      <c r="H4928" s="2" t="s">
        <v>8240</v>
      </c>
      <c r="I4928" s="2">
        <v>775984612</v>
      </c>
      <c r="J4928" s="2" t="s">
        <v>4614</v>
      </c>
      <c r="K4928" s="2">
        <v>12</v>
      </c>
      <c r="L4928" s="2" t="s">
        <v>64</v>
      </c>
      <c r="M4928" s="2" t="s">
        <v>65</v>
      </c>
      <c r="N4928" s="3">
        <v>44805</v>
      </c>
      <c r="O4928" s="2" t="s">
        <v>95</v>
      </c>
      <c r="Q4928" s="2" t="s">
        <v>67</v>
      </c>
      <c r="R4928" s="3">
        <v>45747.45449074074</v>
      </c>
      <c r="S4928" s="2" t="s">
        <v>1624</v>
      </c>
      <c r="T4928" s="2" t="s">
        <v>97</v>
      </c>
      <c r="U4928" s="2" t="s">
        <v>70</v>
      </c>
      <c r="V4928" s="2" t="s">
        <v>22297</v>
      </c>
      <c r="W4928" s="2" t="s">
        <v>72</v>
      </c>
      <c r="X4928" s="2" t="s">
        <v>143</v>
      </c>
      <c r="Y4928" s="2" t="s">
        <v>364</v>
      </c>
      <c r="Z4928" s="2" t="s">
        <v>145</v>
      </c>
      <c r="AA4928" s="2" t="s">
        <v>1793</v>
      </c>
      <c r="AB4928" s="2" t="s">
        <v>76</v>
      </c>
      <c r="AC4928" s="2" t="s">
        <v>22298</v>
      </c>
      <c r="AE4928" s="3">
        <v>45748.671493055554</v>
      </c>
      <c r="AF4928" s="2" t="s">
        <v>77</v>
      </c>
      <c r="AH4928" s="2" t="s">
        <v>103</v>
      </c>
      <c r="AI4928" s="2" t="s">
        <v>104</v>
      </c>
      <c r="AJ4928" s="2" t="s">
        <v>80</v>
      </c>
      <c r="AK4928" s="2" t="s">
        <v>22299</v>
      </c>
      <c r="AL4928" s="2" t="s">
        <v>91</v>
      </c>
      <c r="AM4928" s="3">
        <v>45748.671597222223</v>
      </c>
      <c r="AN4928" s="2" t="s">
        <v>22299</v>
      </c>
      <c r="AO4928" s="2" t="s">
        <v>91</v>
      </c>
      <c r="AP4928" s="2">
        <v>5865813</v>
      </c>
      <c r="AQ4928" s="2" t="s">
        <v>81</v>
      </c>
      <c r="AR4928" s="3">
        <v>45749.45516203704</v>
      </c>
      <c r="AS4928" s="2" t="s">
        <v>82</v>
      </c>
      <c r="AT4928" s="3">
        <v>45748.5625</v>
      </c>
      <c r="AU4928" s="2" t="s">
        <v>83</v>
      </c>
      <c r="AV4928" s="2" t="s">
        <v>399</v>
      </c>
      <c r="AW4928" s="2" t="s">
        <v>400</v>
      </c>
      <c r="AX4928" s="2" t="s">
        <v>401</v>
      </c>
      <c r="AZ4928" s="3">
        <v>45749.45516203704</v>
      </c>
      <c r="BB4928" s="2" t="s">
        <v>325</v>
      </c>
      <c r="BC4928" s="2" t="s">
        <v>326</v>
      </c>
      <c r="BD4928" s="2" t="s">
        <v>327</v>
      </c>
      <c r="BE4928" s="2" t="s">
        <v>22300</v>
      </c>
      <c r="BF4928" s="2" t="s">
        <v>1400</v>
      </c>
    </row>
    <row r="4929" spans="1:58" x14ac:dyDescent="0.35">
      <c r="A4929" s="2">
        <v>3042208</v>
      </c>
      <c r="B4929" s="2" t="s">
        <v>58</v>
      </c>
      <c r="C4929" s="2">
        <v>40494201</v>
      </c>
      <c r="D4929" s="2">
        <v>338777408</v>
      </c>
      <c r="E4929" s="2" t="s">
        <v>59</v>
      </c>
      <c r="F4929" s="2" t="s">
        <v>60</v>
      </c>
      <c r="G4929" s="2" t="s">
        <v>7479</v>
      </c>
      <c r="H4929" s="2" t="s">
        <v>22301</v>
      </c>
      <c r="I4929" s="2">
        <v>773918599</v>
      </c>
      <c r="J4929" s="2" t="s">
        <v>7480</v>
      </c>
      <c r="K4929" s="2">
        <v>12</v>
      </c>
      <c r="L4929" s="2" t="s">
        <v>64</v>
      </c>
      <c r="M4929" s="2" t="s">
        <v>65</v>
      </c>
      <c r="N4929" s="3">
        <v>45273.451307870368</v>
      </c>
      <c r="O4929" s="2" t="s">
        <v>66</v>
      </c>
      <c r="Q4929" s="2" t="s">
        <v>67</v>
      </c>
      <c r="R4929" s="3">
        <v>45747.454791666663</v>
      </c>
      <c r="S4929" s="2" t="s">
        <v>1343</v>
      </c>
      <c r="T4929" s="2" t="s">
        <v>97</v>
      </c>
      <c r="U4929" s="2" t="s">
        <v>70</v>
      </c>
      <c r="V4929" s="2" t="s">
        <v>22302</v>
      </c>
      <c r="W4929" s="2" t="s">
        <v>225</v>
      </c>
      <c r="X4929" s="2" t="s">
        <v>226</v>
      </c>
      <c r="Y4929" s="2" t="s">
        <v>5484</v>
      </c>
      <c r="Z4929" s="2" t="s">
        <v>875</v>
      </c>
      <c r="AA4929" s="2" t="s">
        <v>875</v>
      </c>
      <c r="AB4929" s="2" t="s">
        <v>22303</v>
      </c>
      <c r="AE4929" s="3">
        <v>45747.454942129632</v>
      </c>
      <c r="AF4929" s="2" t="s">
        <v>77</v>
      </c>
      <c r="AH4929" s="2" t="s">
        <v>78</v>
      </c>
      <c r="AI4929" s="2" t="s">
        <v>380</v>
      </c>
      <c r="AJ4929" s="2" t="s">
        <v>105</v>
      </c>
      <c r="AK4929" s="2" t="s">
        <v>22302</v>
      </c>
      <c r="AL4929" s="2" t="s">
        <v>1343</v>
      </c>
      <c r="AM4929" s="3">
        <v>45747.455011574071</v>
      </c>
      <c r="AN4929" s="2" t="s">
        <v>22302</v>
      </c>
      <c r="AP4929" s="2">
        <v>5863545</v>
      </c>
      <c r="AQ4929" s="2" t="s">
        <v>81</v>
      </c>
      <c r="AR4929" s="3">
        <v>45748.408101851855</v>
      </c>
      <c r="AS4929" s="2" t="s">
        <v>82</v>
      </c>
      <c r="AT4929" s="3">
        <v>45747.333333333336</v>
      </c>
      <c r="AU4929" s="2" t="s">
        <v>83</v>
      </c>
      <c r="AV4929" s="2" t="s">
        <v>705</v>
      </c>
      <c r="AW4929" s="2" t="s">
        <v>706</v>
      </c>
      <c r="AX4929" s="2" t="s">
        <v>2541</v>
      </c>
      <c r="AZ4929" s="3">
        <v>45748.408101851855</v>
      </c>
      <c r="BB4929" s="2" t="s">
        <v>7774</v>
      </c>
      <c r="BC4929" s="2" t="s">
        <v>7775</v>
      </c>
      <c r="BD4929" s="2" t="s">
        <v>7776</v>
      </c>
      <c r="BE4929" s="2" t="s">
        <v>22304</v>
      </c>
      <c r="BF4929" s="2" t="s">
        <v>1699</v>
      </c>
    </row>
    <row r="4930" spans="1:58" x14ac:dyDescent="0.35">
      <c r="A4930" s="2">
        <v>3042209</v>
      </c>
      <c r="B4930" s="2" t="s">
        <v>58</v>
      </c>
      <c r="C4930" s="2">
        <v>33725891</v>
      </c>
      <c r="D4930" s="2">
        <v>338711166</v>
      </c>
      <c r="E4930" s="2" t="s">
        <v>59</v>
      </c>
      <c r="F4930" s="2" t="s">
        <v>60</v>
      </c>
      <c r="G4930" s="2" t="s">
        <v>594</v>
      </c>
      <c r="H4930" s="2" t="s">
        <v>2299</v>
      </c>
      <c r="I4930" s="2">
        <v>775594261</v>
      </c>
      <c r="J4930" s="2" t="s">
        <v>22305</v>
      </c>
      <c r="K4930" s="2">
        <v>13</v>
      </c>
      <c r="L4930" s="2" t="s">
        <v>64</v>
      </c>
      <c r="M4930" s="2" t="s">
        <v>65</v>
      </c>
      <c r="N4930" s="3">
        <v>45217.041678240741</v>
      </c>
      <c r="O4930" s="2" t="s">
        <v>161</v>
      </c>
      <c r="Q4930" s="2" t="s">
        <v>67</v>
      </c>
      <c r="R4930" s="3">
        <v>45747.455682870372</v>
      </c>
      <c r="S4930" s="2" t="s">
        <v>174</v>
      </c>
      <c r="T4930" s="2" t="s">
        <v>97</v>
      </c>
      <c r="U4930" s="2" t="s">
        <v>4702</v>
      </c>
      <c r="V4930" s="2" t="s">
        <v>22306</v>
      </c>
      <c r="Y4930" s="2" t="s">
        <v>22307</v>
      </c>
      <c r="Z4930" s="2" t="s">
        <v>521</v>
      </c>
      <c r="AA4930" s="2" t="s">
        <v>11677</v>
      </c>
      <c r="AB4930" s="2" t="s">
        <v>11677</v>
      </c>
      <c r="AE4930" s="3">
        <v>45747.455694444441</v>
      </c>
      <c r="AF4930" s="2" t="s">
        <v>77</v>
      </c>
      <c r="AH4930" s="2" t="s">
        <v>78</v>
      </c>
      <c r="AI4930" s="2" t="s">
        <v>79</v>
      </c>
      <c r="AJ4930" s="2" t="s">
        <v>586</v>
      </c>
      <c r="AK4930" s="2" t="s">
        <v>22308</v>
      </c>
      <c r="AL4930" s="2" t="s">
        <v>174</v>
      </c>
      <c r="AM4930" s="3">
        <v>45747.455752314818</v>
      </c>
      <c r="AN4930" s="2" t="s">
        <v>22308</v>
      </c>
      <c r="AP4930" s="2">
        <v>5863549</v>
      </c>
      <c r="AQ4930" s="2" t="s">
        <v>81</v>
      </c>
      <c r="AR4930" s="3">
        <v>45748.446921296294</v>
      </c>
      <c r="AS4930" s="2" t="s">
        <v>82</v>
      </c>
      <c r="AT4930" s="3">
        <v>45747.333333333336</v>
      </c>
      <c r="AU4930" s="2" t="s">
        <v>83</v>
      </c>
      <c r="AV4930" s="2" t="s">
        <v>308</v>
      </c>
      <c r="AW4930" s="2" t="s">
        <v>309</v>
      </c>
      <c r="AX4930" s="2" t="s">
        <v>310</v>
      </c>
      <c r="AZ4930" s="3">
        <v>45748.446921296294</v>
      </c>
      <c r="BB4930" s="2" t="s">
        <v>22309</v>
      </c>
      <c r="BC4930" s="2" t="s">
        <v>1876</v>
      </c>
      <c r="BD4930" s="2" t="s">
        <v>22310</v>
      </c>
      <c r="BE4930" s="2" t="s">
        <v>22311</v>
      </c>
      <c r="BF4930" s="2" t="s">
        <v>463</v>
      </c>
    </row>
    <row r="4931" spans="1:58" x14ac:dyDescent="0.35">
      <c r="A4931" s="2">
        <v>3042210</v>
      </c>
      <c r="B4931" s="2" t="s">
        <v>58</v>
      </c>
      <c r="C4931" s="2">
        <v>39758741</v>
      </c>
      <c r="D4931" s="2">
        <v>338552660</v>
      </c>
      <c r="E4931" s="2" t="s">
        <v>59</v>
      </c>
      <c r="F4931" s="2" t="s">
        <v>60</v>
      </c>
      <c r="G4931" s="2" t="s">
        <v>764</v>
      </c>
      <c r="H4931" s="2" t="s">
        <v>2888</v>
      </c>
      <c r="I4931" s="2">
        <v>775609699</v>
      </c>
      <c r="J4931" s="2" t="s">
        <v>1911</v>
      </c>
      <c r="K4931" s="2">
        <v>13</v>
      </c>
      <c r="L4931" s="2" t="s">
        <v>64</v>
      </c>
      <c r="M4931" s="2" t="s">
        <v>65</v>
      </c>
      <c r="N4931" s="3">
        <v>44835.541666666664</v>
      </c>
      <c r="O4931" s="2" t="s">
        <v>66</v>
      </c>
      <c r="Q4931" s="2" t="s">
        <v>67</v>
      </c>
      <c r="R4931" s="3">
        <v>45747.455694444441</v>
      </c>
      <c r="S4931" s="2" t="s">
        <v>699</v>
      </c>
      <c r="T4931" s="2" t="s">
        <v>69</v>
      </c>
      <c r="U4931" s="2" t="s">
        <v>70</v>
      </c>
      <c r="V4931" s="2" t="s">
        <v>22312</v>
      </c>
      <c r="W4931" s="2" t="s">
        <v>225</v>
      </c>
      <c r="X4931" s="2" t="s">
        <v>226</v>
      </c>
      <c r="Y4931" s="2" t="s">
        <v>5254</v>
      </c>
      <c r="Z4931" s="2" t="s">
        <v>228</v>
      </c>
      <c r="AA4931" s="2" t="s">
        <v>5255</v>
      </c>
      <c r="AB4931" s="2" t="s">
        <v>5255</v>
      </c>
      <c r="AC4931" s="2" t="s">
        <v>22313</v>
      </c>
      <c r="AE4931" s="3">
        <v>45747.455868055556</v>
      </c>
      <c r="AF4931" s="2" t="s">
        <v>77</v>
      </c>
      <c r="AH4931" s="2" t="s">
        <v>78</v>
      </c>
      <c r="AI4931" s="2" t="s">
        <v>79</v>
      </c>
      <c r="AJ4931" s="2" t="s">
        <v>105</v>
      </c>
      <c r="AK4931" s="2" t="s">
        <v>704</v>
      </c>
      <c r="AL4931" s="2" t="s">
        <v>699</v>
      </c>
      <c r="AM4931" s="3">
        <v>45747.456018518518</v>
      </c>
      <c r="AN4931" s="2" t="s">
        <v>704</v>
      </c>
      <c r="AP4931" s="2">
        <v>5863550</v>
      </c>
      <c r="AQ4931" s="2" t="s">
        <v>81</v>
      </c>
      <c r="AR4931" s="3">
        <v>45748.579895833333</v>
      </c>
      <c r="AS4931" s="2" t="s">
        <v>82</v>
      </c>
      <c r="AT4931" s="3">
        <v>45747.333333333336</v>
      </c>
      <c r="AU4931" s="2" t="s">
        <v>83</v>
      </c>
      <c r="AV4931" s="2" t="s">
        <v>705</v>
      </c>
      <c r="AW4931" s="2" t="s">
        <v>706</v>
      </c>
      <c r="AX4931" s="2" t="s">
        <v>4793</v>
      </c>
      <c r="AZ4931" s="3">
        <v>45748.579895833333</v>
      </c>
      <c r="BB4931" s="2" t="s">
        <v>325</v>
      </c>
      <c r="BC4931" s="2" t="s">
        <v>326</v>
      </c>
      <c r="BD4931" s="2" t="s">
        <v>327</v>
      </c>
      <c r="BE4931" s="2" t="s">
        <v>1083</v>
      </c>
      <c r="BF4931" s="2" t="s">
        <v>416</v>
      </c>
    </row>
    <row r="4932" spans="1:58" x14ac:dyDescent="0.35">
      <c r="A4932" s="2">
        <v>3042211</v>
      </c>
      <c r="B4932" s="2" t="s">
        <v>214</v>
      </c>
      <c r="C4932" s="2">
        <v>40480431</v>
      </c>
      <c r="D4932" s="2">
        <v>339475065</v>
      </c>
      <c r="E4932" s="2" t="s">
        <v>59</v>
      </c>
      <c r="F4932" s="2" t="s">
        <v>60</v>
      </c>
      <c r="G4932" s="2" t="s">
        <v>2771</v>
      </c>
      <c r="H4932" s="2" t="s">
        <v>6287</v>
      </c>
      <c r="I4932" s="2">
        <v>777894854</v>
      </c>
      <c r="J4932" s="2" t="s">
        <v>22314</v>
      </c>
      <c r="K4932" s="2">
        <v>12</v>
      </c>
      <c r="L4932" s="2" t="s">
        <v>64</v>
      </c>
      <c r="M4932" s="2" t="s">
        <v>65</v>
      </c>
      <c r="N4932" s="3">
        <v>45009.666666666664</v>
      </c>
      <c r="O4932" s="2" t="s">
        <v>614</v>
      </c>
      <c r="Q4932" s="2" t="s">
        <v>67</v>
      </c>
      <c r="R4932" s="3">
        <v>45747.460451388892</v>
      </c>
      <c r="S4932" s="2" t="s">
        <v>648</v>
      </c>
      <c r="T4932" s="2" t="s">
        <v>97</v>
      </c>
      <c r="U4932" s="2" t="s">
        <v>70</v>
      </c>
      <c r="V4932" s="2" t="s">
        <v>22315</v>
      </c>
      <c r="W4932" s="2" t="s">
        <v>119</v>
      </c>
      <c r="X4932" s="2" t="s">
        <v>248</v>
      </c>
      <c r="Y4932" s="2" t="s">
        <v>6290</v>
      </c>
      <c r="Z4932" s="2" t="s">
        <v>6291</v>
      </c>
      <c r="AA4932" s="2" t="s">
        <v>6292</v>
      </c>
      <c r="AB4932" s="2" t="s">
        <v>6292</v>
      </c>
      <c r="AE4932" s="3">
        <v>45747.460555555554</v>
      </c>
      <c r="AF4932" s="2" t="s">
        <v>77</v>
      </c>
      <c r="AH4932" s="2" t="s">
        <v>78</v>
      </c>
      <c r="AI4932" s="2" t="s">
        <v>125</v>
      </c>
      <c r="AJ4932" s="2" t="s">
        <v>381</v>
      </c>
      <c r="AK4932" s="2" t="s">
        <v>22316</v>
      </c>
      <c r="AL4932" s="2" t="s">
        <v>648</v>
      </c>
      <c r="AM4932" s="3">
        <v>45747.460636574076</v>
      </c>
      <c r="AN4932" s="2" t="s">
        <v>22316</v>
      </c>
      <c r="AP4932" s="2">
        <v>5863554</v>
      </c>
      <c r="AQ4932" s="2" t="s">
        <v>81</v>
      </c>
      <c r="AR4932" s="3">
        <v>45748.612800925926</v>
      </c>
      <c r="AS4932" s="2" t="s">
        <v>82</v>
      </c>
      <c r="AT4932" s="3">
        <v>45747.333333333336</v>
      </c>
      <c r="AU4932" s="2" t="s">
        <v>83</v>
      </c>
      <c r="AV4932" s="2" t="s">
        <v>128</v>
      </c>
      <c r="AW4932" s="2" t="s">
        <v>129</v>
      </c>
      <c r="AX4932" s="2" t="s">
        <v>252</v>
      </c>
      <c r="AZ4932" s="3">
        <v>45748.612800925926</v>
      </c>
      <c r="BB4932" s="2" t="s">
        <v>5153</v>
      </c>
      <c r="BC4932" s="2" t="s">
        <v>5154</v>
      </c>
      <c r="BD4932" s="2" t="s">
        <v>5155</v>
      </c>
      <c r="BE4932" s="2" t="s">
        <v>20542</v>
      </c>
      <c r="BF4932" s="2" t="s">
        <v>135</v>
      </c>
    </row>
    <row r="4933" spans="1:58" x14ac:dyDescent="0.35">
      <c r="A4933" s="2">
        <v>3042212</v>
      </c>
      <c r="B4933" s="2" t="s">
        <v>58</v>
      </c>
      <c r="C4933" s="2">
        <v>43775521</v>
      </c>
      <c r="D4933" s="2">
        <v>338443812</v>
      </c>
      <c r="E4933" s="2" t="s">
        <v>59</v>
      </c>
      <c r="F4933" s="2" t="s">
        <v>60</v>
      </c>
      <c r="G4933" s="2" t="s">
        <v>7172</v>
      </c>
      <c r="H4933" s="2" t="s">
        <v>22317</v>
      </c>
      <c r="I4933" s="2">
        <v>781438581</v>
      </c>
      <c r="J4933" s="2" t="s">
        <v>22318</v>
      </c>
      <c r="K4933" s="2">
        <v>12</v>
      </c>
      <c r="L4933" s="2" t="s">
        <v>64</v>
      </c>
      <c r="M4933" s="2" t="s">
        <v>65</v>
      </c>
      <c r="N4933" s="3">
        <v>45511.041666666664</v>
      </c>
      <c r="O4933" s="2" t="s">
        <v>66</v>
      </c>
      <c r="Q4933" s="2" t="s">
        <v>67</v>
      </c>
      <c r="R4933" s="3">
        <v>45747.462129629632</v>
      </c>
      <c r="S4933" s="2" t="s">
        <v>1948</v>
      </c>
      <c r="T4933" s="2" t="s">
        <v>598</v>
      </c>
      <c r="U4933" s="2" t="s">
        <v>175</v>
      </c>
      <c r="V4933" s="2" t="s">
        <v>22319</v>
      </c>
      <c r="W4933" s="2" t="s">
        <v>72</v>
      </c>
      <c r="X4933" s="2" t="s">
        <v>439</v>
      </c>
      <c r="Y4933" s="2" t="s">
        <v>5862</v>
      </c>
      <c r="Z4933" s="2" t="s">
        <v>3359</v>
      </c>
      <c r="AA4933" s="2">
        <v>250</v>
      </c>
      <c r="AB4933" s="2" t="s">
        <v>76</v>
      </c>
      <c r="AE4933" s="3">
        <v>45747.462268518517</v>
      </c>
      <c r="AF4933" s="2" t="s">
        <v>77</v>
      </c>
      <c r="AH4933" s="2" t="s">
        <v>78</v>
      </c>
      <c r="AI4933" s="2" t="s">
        <v>79</v>
      </c>
      <c r="AJ4933" s="2" t="s">
        <v>147</v>
      </c>
      <c r="AK4933" s="2" t="s">
        <v>4415</v>
      </c>
      <c r="AL4933" s="2" t="s">
        <v>1948</v>
      </c>
      <c r="AM4933" s="3">
        <v>45747.462361111109</v>
      </c>
      <c r="AN4933" s="2" t="s">
        <v>4415</v>
      </c>
      <c r="AP4933" s="2">
        <v>5863559</v>
      </c>
      <c r="AQ4933" s="2" t="s">
        <v>81</v>
      </c>
      <c r="AR4933" s="3">
        <v>45749.673391203702</v>
      </c>
      <c r="AS4933" s="2" t="s">
        <v>82</v>
      </c>
      <c r="AT4933" s="3">
        <v>45747.333333333336</v>
      </c>
      <c r="AU4933" s="2" t="s">
        <v>83</v>
      </c>
      <c r="AV4933" s="2" t="s">
        <v>446</v>
      </c>
      <c r="AW4933" s="2" t="s">
        <v>447</v>
      </c>
      <c r="AX4933" s="2" t="s">
        <v>448</v>
      </c>
      <c r="AZ4933" s="3">
        <v>45749.673391203702</v>
      </c>
      <c r="BB4933" s="2" t="s">
        <v>167</v>
      </c>
      <c r="BC4933" s="2" t="s">
        <v>168</v>
      </c>
      <c r="BD4933" s="2" t="s">
        <v>169</v>
      </c>
      <c r="BE4933" s="2" t="s">
        <v>18723</v>
      </c>
      <c r="BF4933" s="2" t="s">
        <v>549</v>
      </c>
    </row>
    <row r="4934" spans="1:58" x14ac:dyDescent="0.35">
      <c r="A4934" s="2">
        <v>3042213</v>
      </c>
      <c r="B4934" s="2" t="s">
        <v>58</v>
      </c>
      <c r="C4934" s="2">
        <v>43036411</v>
      </c>
      <c r="D4934" s="2">
        <v>339012496</v>
      </c>
      <c r="E4934" s="2" t="s">
        <v>59</v>
      </c>
      <c r="F4934" s="2" t="s">
        <v>60</v>
      </c>
      <c r="G4934" s="2" t="s">
        <v>1010</v>
      </c>
      <c r="H4934" s="2" t="s">
        <v>908</v>
      </c>
      <c r="I4934" s="2">
        <v>772303978</v>
      </c>
      <c r="J4934" s="2" t="s">
        <v>1170</v>
      </c>
      <c r="K4934" s="2">
        <v>12</v>
      </c>
      <c r="L4934" s="2" t="s">
        <v>64</v>
      </c>
      <c r="M4934" s="2" t="s">
        <v>65</v>
      </c>
      <c r="N4934" s="3">
        <v>45450.588159722225</v>
      </c>
      <c r="O4934" s="2" t="s">
        <v>66</v>
      </c>
      <c r="Q4934" s="2" t="s">
        <v>67</v>
      </c>
      <c r="R4934" s="3">
        <v>45747.462175925924</v>
      </c>
      <c r="S4934" s="2" t="s">
        <v>4188</v>
      </c>
      <c r="T4934" s="2" t="s">
        <v>69</v>
      </c>
      <c r="U4934" s="2" t="s">
        <v>3415</v>
      </c>
      <c r="V4934" s="2" t="s">
        <v>22320</v>
      </c>
      <c r="W4934" s="2" t="s">
        <v>468</v>
      </c>
      <c r="X4934" s="2" t="s">
        <v>468</v>
      </c>
      <c r="Y4934" s="2" t="s">
        <v>4890</v>
      </c>
      <c r="Z4934" s="2" t="s">
        <v>568</v>
      </c>
      <c r="AA4934" s="2" t="s">
        <v>9844</v>
      </c>
      <c r="AB4934" s="2" t="s">
        <v>76</v>
      </c>
      <c r="AE4934" s="3">
        <v>45747.462199074071</v>
      </c>
      <c r="AF4934" s="2" t="s">
        <v>77</v>
      </c>
      <c r="AH4934" s="2" t="s">
        <v>103</v>
      </c>
      <c r="AI4934" s="2" t="s">
        <v>79</v>
      </c>
      <c r="AJ4934" s="2" t="s">
        <v>511</v>
      </c>
      <c r="AK4934" s="2" t="s">
        <v>22321</v>
      </c>
      <c r="AL4934" s="2" t="s">
        <v>4188</v>
      </c>
      <c r="AM4934" s="3">
        <v>45747.462233796294</v>
      </c>
      <c r="AN4934" s="2" t="s">
        <v>22321</v>
      </c>
      <c r="AP4934" s="2">
        <v>5863558</v>
      </c>
      <c r="AQ4934" s="2" t="s">
        <v>81</v>
      </c>
      <c r="AR4934" s="3">
        <v>45748.506365740737</v>
      </c>
      <c r="AS4934" s="2" t="s">
        <v>82</v>
      </c>
      <c r="AT4934" s="3">
        <v>45747.5625</v>
      </c>
      <c r="AU4934" s="2" t="s">
        <v>83</v>
      </c>
      <c r="AV4934" s="2" t="s">
        <v>572</v>
      </c>
      <c r="AW4934" s="2" t="s">
        <v>573</v>
      </c>
      <c r="AX4934" s="2" t="s">
        <v>12393</v>
      </c>
      <c r="AZ4934" s="3">
        <v>45748.506365740737</v>
      </c>
      <c r="BB4934" s="2" t="s">
        <v>535</v>
      </c>
      <c r="BC4934" s="2" t="s">
        <v>450</v>
      </c>
      <c r="BD4934" s="2" t="s">
        <v>359</v>
      </c>
      <c r="BE4934" s="2" t="s">
        <v>7600</v>
      </c>
      <c r="BF4934" s="2" t="s">
        <v>474</v>
      </c>
    </row>
    <row r="4935" spans="1:58" x14ac:dyDescent="0.35">
      <c r="A4935" s="2">
        <v>3042214</v>
      </c>
      <c r="B4935" s="2" t="s">
        <v>214</v>
      </c>
      <c r="C4935" s="2">
        <v>32529421</v>
      </c>
      <c r="D4935" s="2">
        <v>339512074</v>
      </c>
      <c r="E4935" s="2" t="s">
        <v>59</v>
      </c>
      <c r="F4935" s="2" t="s">
        <v>60</v>
      </c>
      <c r="G4935" s="2" t="s">
        <v>3369</v>
      </c>
      <c r="H4935" s="2" t="s">
        <v>22322</v>
      </c>
      <c r="I4935" s="2" t="s">
        <v>22323</v>
      </c>
      <c r="J4935" s="2" t="s">
        <v>14644</v>
      </c>
      <c r="K4935" s="2">
        <v>14</v>
      </c>
      <c r="L4935" s="2" t="s">
        <v>64</v>
      </c>
      <c r="M4935" s="2" t="s">
        <v>65</v>
      </c>
      <c r="N4935" s="3">
        <v>45177.377303240741</v>
      </c>
      <c r="O4935" s="2" t="s">
        <v>486</v>
      </c>
      <c r="Q4935" s="2" t="s">
        <v>67</v>
      </c>
      <c r="R4935" s="3">
        <v>45747.462372685186</v>
      </c>
      <c r="S4935" s="2" t="s">
        <v>1436</v>
      </c>
      <c r="T4935" s="2" t="s">
        <v>598</v>
      </c>
      <c r="U4935" s="2" t="s">
        <v>688</v>
      </c>
      <c r="V4935" s="2" t="s">
        <v>22324</v>
      </c>
      <c r="Y4935" s="2" t="s">
        <v>1942</v>
      </c>
      <c r="Z4935" s="2" t="s">
        <v>568</v>
      </c>
      <c r="AA4935" s="2" t="s">
        <v>1943</v>
      </c>
      <c r="AB4935" s="2" t="s">
        <v>76</v>
      </c>
      <c r="AE4935" s="3">
        <v>45747.462476851855</v>
      </c>
      <c r="AF4935" s="2" t="s">
        <v>77</v>
      </c>
      <c r="AH4935" s="2" t="s">
        <v>78</v>
      </c>
      <c r="AI4935" s="2" t="s">
        <v>125</v>
      </c>
      <c r="AJ4935" s="2" t="s">
        <v>381</v>
      </c>
      <c r="AK4935" s="2" t="s">
        <v>22325</v>
      </c>
      <c r="AL4935" s="2" t="s">
        <v>1436</v>
      </c>
      <c r="AM4935" s="3">
        <v>45747.462569444448</v>
      </c>
      <c r="AN4935" s="2" t="s">
        <v>22325</v>
      </c>
      <c r="AP4935" s="2">
        <v>5863560</v>
      </c>
      <c r="AQ4935" s="2" t="s">
        <v>81</v>
      </c>
      <c r="AR4935" s="3">
        <v>45747.552708333336</v>
      </c>
      <c r="AS4935" s="2" t="s">
        <v>82</v>
      </c>
      <c r="AT4935" s="3">
        <v>45747.336805555555</v>
      </c>
      <c r="AU4935" s="2" t="s">
        <v>83</v>
      </c>
      <c r="AV4935" s="2" t="s">
        <v>572</v>
      </c>
      <c r="AW4935" s="2" t="s">
        <v>573</v>
      </c>
      <c r="AX4935" s="2" t="s">
        <v>1539</v>
      </c>
      <c r="AZ4935" s="3">
        <v>45747.552708333336</v>
      </c>
      <c r="BB4935" s="2" t="s">
        <v>589</v>
      </c>
      <c r="BC4935" s="2" t="s">
        <v>590</v>
      </c>
      <c r="BD4935" s="2" t="s">
        <v>591</v>
      </c>
      <c r="BE4935" s="2" t="s">
        <v>22326</v>
      </c>
      <c r="BF4935" s="2" t="s">
        <v>474</v>
      </c>
    </row>
    <row r="4936" spans="1:58" x14ac:dyDescent="0.35">
      <c r="A4936" s="2">
        <v>3042215</v>
      </c>
      <c r="B4936" s="2" t="s">
        <v>58</v>
      </c>
      <c r="C4936" s="2">
        <v>43385111</v>
      </c>
      <c r="D4936" s="2">
        <v>339419333</v>
      </c>
      <c r="E4936" s="2" t="s">
        <v>59</v>
      </c>
      <c r="F4936" s="2" t="s">
        <v>60</v>
      </c>
      <c r="G4936" s="2" t="s">
        <v>112</v>
      </c>
      <c r="H4936" s="2" t="s">
        <v>22327</v>
      </c>
      <c r="I4936" s="2">
        <v>774558297</v>
      </c>
      <c r="J4936" s="2" t="s">
        <v>114</v>
      </c>
      <c r="K4936" s="2">
        <v>15</v>
      </c>
      <c r="L4936" s="2" t="s">
        <v>64</v>
      </c>
      <c r="M4936" s="2" t="s">
        <v>65</v>
      </c>
      <c r="N4936" s="3">
        <v>45462.459328703706</v>
      </c>
      <c r="O4936" s="2" t="s">
        <v>66</v>
      </c>
      <c r="Q4936" s="2" t="s">
        <v>67</v>
      </c>
      <c r="R4936" s="3">
        <v>45747.463692129626</v>
      </c>
      <c r="S4936" s="2" t="s">
        <v>1595</v>
      </c>
      <c r="T4936" s="2" t="s">
        <v>97</v>
      </c>
      <c r="U4936" s="2" t="s">
        <v>70</v>
      </c>
      <c r="V4936" s="2" t="s">
        <v>22328</v>
      </c>
      <c r="W4936" s="2" t="s">
        <v>1308</v>
      </c>
      <c r="X4936" s="2" t="s">
        <v>1308</v>
      </c>
      <c r="Y4936" s="2" t="s">
        <v>4657</v>
      </c>
      <c r="Z4936" s="2" t="s">
        <v>1634</v>
      </c>
      <c r="AA4936" s="2" t="s">
        <v>2519</v>
      </c>
      <c r="AB4936" s="2" t="s">
        <v>76</v>
      </c>
      <c r="AE4936" s="3">
        <v>45747.463750000003</v>
      </c>
      <c r="AF4936" s="2" t="s">
        <v>77</v>
      </c>
      <c r="AH4936" s="2" t="s">
        <v>103</v>
      </c>
      <c r="AI4936" s="2" t="s">
        <v>79</v>
      </c>
      <c r="AJ4936" s="2" t="s">
        <v>105</v>
      </c>
      <c r="AK4936" s="2" t="s">
        <v>22329</v>
      </c>
      <c r="AL4936" s="2" t="s">
        <v>1595</v>
      </c>
      <c r="AM4936" s="3">
        <v>45747.463796296295</v>
      </c>
      <c r="AN4936" s="2" t="s">
        <v>22329</v>
      </c>
      <c r="AP4936" s="2">
        <v>5863561</v>
      </c>
      <c r="AQ4936" s="2" t="s">
        <v>81</v>
      </c>
      <c r="AR4936" s="3">
        <v>45748.764710648145</v>
      </c>
      <c r="AS4936" s="2" t="s">
        <v>82</v>
      </c>
      <c r="AT4936" s="3">
        <v>45747.333333333336</v>
      </c>
      <c r="AU4936" s="2" t="s">
        <v>83</v>
      </c>
      <c r="AV4936" s="2" t="s">
        <v>495</v>
      </c>
      <c r="AW4936" s="2" t="s">
        <v>496</v>
      </c>
      <c r="AX4936" s="2" t="s">
        <v>2401</v>
      </c>
      <c r="AZ4936" s="3">
        <v>45748.764710648145</v>
      </c>
      <c r="BB4936" s="2" t="s">
        <v>185</v>
      </c>
      <c r="BC4936" s="2" t="s">
        <v>186</v>
      </c>
      <c r="BD4936" s="2" t="s">
        <v>187</v>
      </c>
      <c r="BE4936" s="2" t="s">
        <v>3953</v>
      </c>
      <c r="BF4936" s="2" t="s">
        <v>1515</v>
      </c>
    </row>
    <row r="4937" spans="1:58" x14ac:dyDescent="0.35">
      <c r="A4937" s="2">
        <v>3042216</v>
      </c>
      <c r="B4937" s="2" t="s">
        <v>58</v>
      </c>
      <c r="C4937" s="2">
        <v>34203711</v>
      </c>
      <c r="D4937" s="2">
        <v>338423381</v>
      </c>
      <c r="E4937" s="2" t="s">
        <v>59</v>
      </c>
      <c r="F4937" s="2" t="s">
        <v>60</v>
      </c>
      <c r="G4937" s="2" t="s">
        <v>22330</v>
      </c>
      <c r="H4937" s="2" t="s">
        <v>22331</v>
      </c>
      <c r="I4937" s="2">
        <v>779995856</v>
      </c>
      <c r="J4937" s="2" t="s">
        <v>8451</v>
      </c>
      <c r="K4937" s="2">
        <v>12</v>
      </c>
      <c r="L4937" s="2" t="s">
        <v>64</v>
      </c>
      <c r="M4937" s="2" t="s">
        <v>65</v>
      </c>
      <c r="N4937" s="3">
        <v>45058.444131944445</v>
      </c>
      <c r="O4937" s="2" t="s">
        <v>66</v>
      </c>
      <c r="Q4937" s="2" t="s">
        <v>67</v>
      </c>
      <c r="R4937" s="3">
        <v>45747.466458333336</v>
      </c>
      <c r="S4937" s="2" t="s">
        <v>6475</v>
      </c>
      <c r="T4937" s="2" t="s">
        <v>97</v>
      </c>
      <c r="U4937" s="2" t="s">
        <v>70</v>
      </c>
      <c r="V4937" s="2" t="s">
        <v>22332</v>
      </c>
      <c r="W4937" s="2" t="s">
        <v>285</v>
      </c>
      <c r="X4937" s="2" t="s">
        <v>286</v>
      </c>
      <c r="Y4937" s="2" t="s">
        <v>2339</v>
      </c>
      <c r="Z4937" s="2" t="s">
        <v>1026</v>
      </c>
      <c r="AA4937" s="2" t="s">
        <v>4490</v>
      </c>
      <c r="AB4937" s="2" t="s">
        <v>4490</v>
      </c>
      <c r="AC4937" s="2" t="s">
        <v>22333</v>
      </c>
      <c r="AE4937" s="3">
        <v>45747.466562499998</v>
      </c>
      <c r="AF4937" s="2" t="s">
        <v>77</v>
      </c>
      <c r="AH4937" s="2" t="s">
        <v>103</v>
      </c>
      <c r="AI4937" s="2" t="s">
        <v>79</v>
      </c>
      <c r="AJ4937" s="2" t="s">
        <v>586</v>
      </c>
      <c r="AK4937" s="2" t="s">
        <v>22334</v>
      </c>
      <c r="AL4937" s="2" t="s">
        <v>6475</v>
      </c>
      <c r="AM4937" s="3">
        <v>45747.46665509259</v>
      </c>
      <c r="AN4937" s="2" t="s">
        <v>22334</v>
      </c>
      <c r="AP4937" s="2">
        <v>5863568</v>
      </c>
      <c r="AQ4937" s="2" t="s">
        <v>81</v>
      </c>
      <c r="AR4937" s="3">
        <v>45748.68037037037</v>
      </c>
      <c r="AS4937" s="2" t="s">
        <v>82</v>
      </c>
      <c r="AT4937" s="3">
        <v>45747.333333333336</v>
      </c>
      <c r="AU4937" s="2" t="s">
        <v>83</v>
      </c>
      <c r="AV4937" s="2" t="s">
        <v>292</v>
      </c>
      <c r="AW4937" s="2" t="s">
        <v>293</v>
      </c>
      <c r="AX4937" s="2" t="s">
        <v>928</v>
      </c>
      <c r="AZ4937" s="3">
        <v>45748.68037037037</v>
      </c>
      <c r="BB4937" s="2" t="s">
        <v>929</v>
      </c>
      <c r="BC4937" s="2" t="s">
        <v>881</v>
      </c>
      <c r="BD4937" s="2" t="s">
        <v>930</v>
      </c>
      <c r="BE4937" s="2" t="s">
        <v>931</v>
      </c>
      <c r="BF4937" s="2" t="s">
        <v>299</v>
      </c>
    </row>
    <row r="4938" spans="1:58" x14ac:dyDescent="0.35">
      <c r="A4938" s="2">
        <v>3042217</v>
      </c>
      <c r="B4938" s="2" t="s">
        <v>58</v>
      </c>
      <c r="C4938" s="2">
        <v>29374031</v>
      </c>
      <c r="D4938" s="2">
        <v>338517204</v>
      </c>
      <c r="E4938" s="2" t="s">
        <v>59</v>
      </c>
      <c r="F4938" s="2" t="s">
        <v>60</v>
      </c>
      <c r="G4938" s="2" t="s">
        <v>10406</v>
      </c>
      <c r="H4938" s="2" t="s">
        <v>1700</v>
      </c>
      <c r="I4938" s="2">
        <v>776593014</v>
      </c>
      <c r="J4938" s="2" t="s">
        <v>22335</v>
      </c>
      <c r="K4938" s="2">
        <v>13</v>
      </c>
      <c r="L4938" s="2" t="s">
        <v>64</v>
      </c>
      <c r="M4938" s="2" t="s">
        <v>65</v>
      </c>
      <c r="N4938" s="3">
        <v>45123</v>
      </c>
      <c r="O4938" s="2" t="s">
        <v>161</v>
      </c>
      <c r="Q4938" s="2" t="s">
        <v>67</v>
      </c>
      <c r="R4938" s="3">
        <v>45747.466909722221</v>
      </c>
      <c r="S4938" s="2" t="s">
        <v>648</v>
      </c>
      <c r="T4938" s="2" t="s">
        <v>97</v>
      </c>
      <c r="U4938" s="2" t="s">
        <v>175</v>
      </c>
      <c r="V4938" s="2" t="s">
        <v>22336</v>
      </c>
      <c r="W4938" s="2" t="s">
        <v>225</v>
      </c>
      <c r="X4938" s="2" t="s">
        <v>226</v>
      </c>
      <c r="Y4938" s="2" t="s">
        <v>7526</v>
      </c>
      <c r="Z4938" s="2" t="s">
        <v>228</v>
      </c>
      <c r="AA4938" s="2" t="s">
        <v>7527</v>
      </c>
      <c r="AB4938" s="2" t="s">
        <v>7527</v>
      </c>
      <c r="AC4938" s="2">
        <v>273</v>
      </c>
      <c r="AE4938" s="3">
        <v>45747.467048611114</v>
      </c>
      <c r="AF4938" s="2" t="s">
        <v>77</v>
      </c>
      <c r="AH4938" s="2" t="s">
        <v>78</v>
      </c>
      <c r="AI4938" s="2" t="s">
        <v>79</v>
      </c>
      <c r="AJ4938" s="2" t="s">
        <v>545</v>
      </c>
      <c r="AK4938" s="2" t="s">
        <v>22337</v>
      </c>
      <c r="AL4938" s="2" t="s">
        <v>648</v>
      </c>
      <c r="AM4938" s="3">
        <v>45747.467129629629</v>
      </c>
      <c r="AN4938" s="2" t="s">
        <v>22337</v>
      </c>
      <c r="AP4938" s="2">
        <v>5863569</v>
      </c>
      <c r="AQ4938" s="2" t="s">
        <v>81</v>
      </c>
      <c r="AR4938" s="3">
        <v>45747.607858796298</v>
      </c>
      <c r="AS4938" s="2" t="s">
        <v>82</v>
      </c>
      <c r="AT4938" s="3">
        <v>45747.333333333336</v>
      </c>
      <c r="AU4938" s="2" t="s">
        <v>83</v>
      </c>
      <c r="AV4938" s="2" t="s">
        <v>705</v>
      </c>
      <c r="AW4938" s="2" t="s">
        <v>706</v>
      </c>
      <c r="AX4938" s="2" t="s">
        <v>2596</v>
      </c>
      <c r="AZ4938" s="3">
        <v>45747.607858796298</v>
      </c>
      <c r="BB4938" s="2" t="s">
        <v>167</v>
      </c>
      <c r="BC4938" s="2" t="s">
        <v>168</v>
      </c>
      <c r="BD4938" s="2" t="s">
        <v>169</v>
      </c>
      <c r="BE4938" s="2" t="s">
        <v>22338</v>
      </c>
      <c r="BF4938" s="2" t="s">
        <v>1552</v>
      </c>
    </row>
    <row r="4939" spans="1:58" x14ac:dyDescent="0.35">
      <c r="A4939" s="2">
        <v>3042218</v>
      </c>
      <c r="B4939" s="2" t="s">
        <v>58</v>
      </c>
      <c r="C4939" s="2">
        <v>41055651</v>
      </c>
      <c r="D4939" s="2">
        <v>339576906</v>
      </c>
      <c r="E4939" s="2" t="s">
        <v>59</v>
      </c>
      <c r="F4939" s="2" t="s">
        <v>60</v>
      </c>
      <c r="G4939" s="2" t="s">
        <v>112</v>
      </c>
      <c r="H4939" s="2" t="s">
        <v>516</v>
      </c>
      <c r="I4939" s="2">
        <v>783035793</v>
      </c>
      <c r="J4939" s="2" t="s">
        <v>3916</v>
      </c>
      <c r="K4939" s="2">
        <v>14</v>
      </c>
      <c r="L4939" s="2" t="s">
        <v>64</v>
      </c>
      <c r="M4939" s="2" t="s">
        <v>65</v>
      </c>
      <c r="N4939" s="3">
        <v>45089.44699074074</v>
      </c>
      <c r="O4939" s="2" t="s">
        <v>66</v>
      </c>
      <c r="Q4939" s="2" t="s">
        <v>67</v>
      </c>
      <c r="R4939" s="3">
        <v>45747.467199074075</v>
      </c>
      <c r="S4939" s="2" t="s">
        <v>3570</v>
      </c>
      <c r="T4939" s="2" t="s">
        <v>97</v>
      </c>
      <c r="U4939" s="2" t="s">
        <v>70</v>
      </c>
      <c r="V4939" s="2" t="s">
        <v>22339</v>
      </c>
      <c r="W4939" s="2" t="s">
        <v>468</v>
      </c>
      <c r="X4939" s="2" t="s">
        <v>600</v>
      </c>
      <c r="Y4939" s="2" t="s">
        <v>15411</v>
      </c>
      <c r="Z4939" s="2" t="s">
        <v>1346</v>
      </c>
      <c r="AA4939" s="2" t="s">
        <v>15412</v>
      </c>
      <c r="AB4939" s="2" t="s">
        <v>76</v>
      </c>
      <c r="AE4939" s="3">
        <v>45747.467256944445</v>
      </c>
      <c r="AF4939" s="2" t="s">
        <v>77</v>
      </c>
      <c r="AH4939" s="2" t="s">
        <v>78</v>
      </c>
      <c r="AI4939" s="2" t="s">
        <v>79</v>
      </c>
      <c r="AJ4939" s="2" t="s">
        <v>105</v>
      </c>
      <c r="AK4939" s="2" t="s">
        <v>4384</v>
      </c>
      <c r="AL4939" s="2" t="s">
        <v>3570</v>
      </c>
      <c r="AM4939" s="3">
        <v>45747.467303240737</v>
      </c>
      <c r="AN4939" s="2" t="s">
        <v>4384</v>
      </c>
      <c r="AP4939" s="2">
        <v>5863570</v>
      </c>
      <c r="AQ4939" s="2" t="s">
        <v>81</v>
      </c>
      <c r="AR4939" s="3">
        <v>45748.615532407406</v>
      </c>
      <c r="AS4939" s="2" t="s">
        <v>82</v>
      </c>
      <c r="AT4939" s="3">
        <v>45747.333333333336</v>
      </c>
      <c r="AU4939" s="2" t="s">
        <v>83</v>
      </c>
      <c r="AV4939" s="2" t="s">
        <v>605</v>
      </c>
      <c r="AW4939" s="2" t="s">
        <v>606</v>
      </c>
      <c r="AX4939" s="2" t="s">
        <v>1377</v>
      </c>
      <c r="AZ4939" s="3">
        <v>45748.615532407406</v>
      </c>
      <c r="BB4939" s="2" t="s">
        <v>87</v>
      </c>
      <c r="BC4939" s="2" t="s">
        <v>88</v>
      </c>
      <c r="BD4939" s="2" t="s">
        <v>89</v>
      </c>
      <c r="BE4939" s="2" t="s">
        <v>931</v>
      </c>
      <c r="BF4939" s="2" t="s">
        <v>611</v>
      </c>
    </row>
    <row r="4940" spans="1:58" x14ac:dyDescent="0.35">
      <c r="A4940" s="2">
        <v>3042219</v>
      </c>
      <c r="B4940" s="2" t="s">
        <v>58</v>
      </c>
      <c r="C4940" s="2">
        <v>44235721</v>
      </c>
      <c r="D4940" s="2">
        <v>338530509</v>
      </c>
      <c r="E4940" s="2" t="s">
        <v>59</v>
      </c>
      <c r="F4940" s="2" t="s">
        <v>60</v>
      </c>
      <c r="G4940" s="2" t="s">
        <v>1471</v>
      </c>
      <c r="H4940" s="2" t="s">
        <v>2736</v>
      </c>
      <c r="I4940" s="2">
        <v>781794192</v>
      </c>
      <c r="J4940" s="2" t="s">
        <v>22340</v>
      </c>
      <c r="K4940" s="2">
        <v>13</v>
      </c>
      <c r="L4940" s="2" t="s">
        <v>64</v>
      </c>
      <c r="M4940" s="2" t="s">
        <v>65</v>
      </c>
      <c r="N4940" s="3">
        <v>45585.45721064815</v>
      </c>
      <c r="O4940" s="2" t="s">
        <v>66</v>
      </c>
      <c r="Q4940" s="2" t="s">
        <v>67</v>
      </c>
      <c r="R4940" s="3">
        <v>45747.467476851853</v>
      </c>
      <c r="S4940" s="2" t="s">
        <v>1013</v>
      </c>
      <c r="T4940" s="2" t="s">
        <v>69</v>
      </c>
      <c r="U4940" s="2" t="s">
        <v>70</v>
      </c>
      <c r="V4940" s="2" t="s">
        <v>22341</v>
      </c>
      <c r="W4940" s="2" t="s">
        <v>263</v>
      </c>
      <c r="X4940" s="2" t="s">
        <v>304</v>
      </c>
      <c r="Y4940" s="2" t="s">
        <v>7039</v>
      </c>
      <c r="Z4940" s="2" t="s">
        <v>521</v>
      </c>
      <c r="AA4940" s="2" t="s">
        <v>1265</v>
      </c>
      <c r="AB4940" s="2" t="s">
        <v>76</v>
      </c>
      <c r="AE4940" s="3">
        <v>45747.467476851853</v>
      </c>
      <c r="AF4940" s="2" t="s">
        <v>77</v>
      </c>
      <c r="AH4940" s="2" t="s">
        <v>78</v>
      </c>
      <c r="AI4940" s="2" t="s">
        <v>79</v>
      </c>
      <c r="AJ4940" s="2" t="s">
        <v>180</v>
      </c>
      <c r="AK4940" s="2" t="s">
        <v>22341</v>
      </c>
      <c r="AL4940" s="2" t="s">
        <v>1013</v>
      </c>
      <c r="AM4940" s="3">
        <v>45747.467523148145</v>
      </c>
      <c r="AN4940" s="2" t="s">
        <v>22341</v>
      </c>
      <c r="AP4940" s="2">
        <v>5863571</v>
      </c>
      <c r="AQ4940" s="2" t="s">
        <v>81</v>
      </c>
      <c r="AR4940" s="3">
        <v>45747.63853009259</v>
      </c>
      <c r="AS4940" s="2" t="s">
        <v>82</v>
      </c>
      <c r="AT4940" s="3">
        <v>45747.333333333336</v>
      </c>
      <c r="AU4940" s="2" t="s">
        <v>83</v>
      </c>
      <c r="AV4940" s="2" t="s">
        <v>308</v>
      </c>
      <c r="AW4940" s="2" t="s">
        <v>309</v>
      </c>
      <c r="AX4940" s="2" t="s">
        <v>2009</v>
      </c>
      <c r="AZ4940" s="3">
        <v>45747.638518518521</v>
      </c>
      <c r="BB4940" s="2" t="s">
        <v>87</v>
      </c>
      <c r="BC4940" s="2" t="s">
        <v>88</v>
      </c>
      <c r="BD4940" s="2" t="s">
        <v>89</v>
      </c>
      <c r="BE4940" s="2" t="s">
        <v>4374</v>
      </c>
      <c r="BF4940" s="2" t="s">
        <v>463</v>
      </c>
    </row>
    <row r="4941" spans="1:58" x14ac:dyDescent="0.35">
      <c r="A4941" s="2">
        <v>3042220</v>
      </c>
      <c r="B4941" s="2" t="s">
        <v>58</v>
      </c>
      <c r="C4941" s="2">
        <v>43901501</v>
      </c>
      <c r="D4941" s="2">
        <v>339676480</v>
      </c>
      <c r="E4941" s="2" t="s">
        <v>59</v>
      </c>
      <c r="F4941" s="2" t="s">
        <v>60</v>
      </c>
      <c r="G4941" s="2" t="s">
        <v>5579</v>
      </c>
      <c r="H4941" s="2" t="s">
        <v>2798</v>
      </c>
      <c r="I4941" s="2">
        <v>767664523</v>
      </c>
      <c r="J4941" s="2" t="s">
        <v>2827</v>
      </c>
      <c r="K4941" s="2">
        <v>16</v>
      </c>
      <c r="L4941" s="2" t="s">
        <v>64</v>
      </c>
      <c r="M4941" s="2" t="s">
        <v>65</v>
      </c>
      <c r="N4941" s="3">
        <v>45556.520532407405</v>
      </c>
      <c r="O4941" s="2" t="s">
        <v>66</v>
      </c>
      <c r="Q4941" s="2" t="s">
        <v>67</v>
      </c>
      <c r="R4941" s="3">
        <v>45747.468506944446</v>
      </c>
      <c r="S4941" s="2" t="s">
        <v>950</v>
      </c>
      <c r="T4941" s="2" t="s">
        <v>97</v>
      </c>
      <c r="U4941" s="2" t="s">
        <v>70</v>
      </c>
      <c r="V4941" s="2" t="s">
        <v>22342</v>
      </c>
      <c r="W4941" s="2" t="s">
        <v>1474</v>
      </c>
      <c r="X4941" s="2" t="s">
        <v>1474</v>
      </c>
      <c r="Y4941" s="2" t="s">
        <v>22343</v>
      </c>
      <c r="Z4941" s="2" t="s">
        <v>4976</v>
      </c>
      <c r="AA4941" s="2" t="s">
        <v>22344</v>
      </c>
      <c r="AB4941" s="2" t="s">
        <v>76</v>
      </c>
      <c r="AE4941" s="3">
        <v>45747.468622685185</v>
      </c>
      <c r="AF4941" s="2" t="s">
        <v>77</v>
      </c>
      <c r="AH4941" s="2" t="s">
        <v>103</v>
      </c>
      <c r="AI4941" s="2" t="s">
        <v>79</v>
      </c>
      <c r="AJ4941" s="2" t="s">
        <v>105</v>
      </c>
      <c r="AK4941" s="2" t="s">
        <v>953</v>
      </c>
      <c r="AL4941" s="2" t="s">
        <v>950</v>
      </c>
      <c r="AM4941" s="3">
        <v>45747.468668981484</v>
      </c>
      <c r="AN4941" s="2" t="s">
        <v>953</v>
      </c>
      <c r="AP4941" s="2">
        <v>5863572</v>
      </c>
      <c r="AQ4941" s="2" t="s">
        <v>81</v>
      </c>
      <c r="AR4941" s="3">
        <v>45747.665625000001</v>
      </c>
      <c r="AS4941" s="2" t="s">
        <v>82</v>
      </c>
      <c r="AT4941" s="3">
        <v>45747.333333333336</v>
      </c>
      <c r="AU4941" s="2" t="s">
        <v>83</v>
      </c>
      <c r="AV4941" s="2" t="s">
        <v>1714</v>
      </c>
      <c r="AW4941" s="2" t="s">
        <v>1715</v>
      </c>
      <c r="AX4941" s="2" t="s">
        <v>3268</v>
      </c>
      <c r="AZ4941" s="3">
        <v>45747.665625000001</v>
      </c>
      <c r="BB4941" s="2" t="s">
        <v>340</v>
      </c>
      <c r="BC4941" s="2" t="s">
        <v>341</v>
      </c>
      <c r="BD4941" s="2" t="s">
        <v>342</v>
      </c>
      <c r="BE4941" s="2" t="s">
        <v>3199</v>
      </c>
      <c r="BF4941" s="2" t="s">
        <v>299</v>
      </c>
    </row>
    <row r="4942" spans="1:58" x14ac:dyDescent="0.35">
      <c r="A4942" s="2">
        <v>3042221</v>
      </c>
      <c r="B4942" s="2" t="s">
        <v>58</v>
      </c>
      <c r="C4942" s="2">
        <v>31436661</v>
      </c>
      <c r="D4942" s="2">
        <v>339410537</v>
      </c>
      <c r="E4942" s="2" t="s">
        <v>59</v>
      </c>
      <c r="F4942" s="2" t="s">
        <v>60</v>
      </c>
      <c r="G4942" s="2" t="s">
        <v>1010</v>
      </c>
      <c r="H4942" s="2" t="s">
        <v>1692</v>
      </c>
      <c r="I4942" s="2">
        <v>339410537</v>
      </c>
      <c r="J4942" s="2" t="s">
        <v>3861</v>
      </c>
      <c r="K4942" s="2">
        <v>19</v>
      </c>
      <c r="L4942" s="2" t="s">
        <v>64</v>
      </c>
      <c r="M4942" s="2" t="s">
        <v>65</v>
      </c>
      <c r="N4942" s="3">
        <v>45435.583344907405</v>
      </c>
      <c r="O4942" s="2" t="s">
        <v>95</v>
      </c>
      <c r="Q4942" s="2" t="s">
        <v>67</v>
      </c>
      <c r="R4942" s="3">
        <v>45747.4690162037</v>
      </c>
      <c r="S4942" s="2" t="s">
        <v>799</v>
      </c>
      <c r="T4942" s="2" t="s">
        <v>97</v>
      </c>
      <c r="U4942" s="2" t="s">
        <v>70</v>
      </c>
      <c r="V4942" s="2" t="s">
        <v>22345</v>
      </c>
      <c r="W4942" s="2" t="s">
        <v>1308</v>
      </c>
      <c r="X4942" s="2" t="s">
        <v>1308</v>
      </c>
      <c r="Y4942" s="2" t="s">
        <v>22346</v>
      </c>
      <c r="Z4942" s="2" t="s">
        <v>1310</v>
      </c>
      <c r="AA4942" s="2" t="s">
        <v>903</v>
      </c>
      <c r="AB4942" s="2" t="s">
        <v>76</v>
      </c>
      <c r="AE4942" s="3">
        <v>45747.469027777777</v>
      </c>
      <c r="AF4942" s="2" t="s">
        <v>77</v>
      </c>
      <c r="AH4942" s="2" t="s">
        <v>103</v>
      </c>
      <c r="AI4942" s="2" t="s">
        <v>79</v>
      </c>
      <c r="AJ4942" s="2" t="s">
        <v>105</v>
      </c>
      <c r="AK4942" s="2" t="s">
        <v>22347</v>
      </c>
      <c r="AL4942" s="2" t="s">
        <v>799</v>
      </c>
      <c r="AM4942" s="3">
        <v>45747.469074074077</v>
      </c>
      <c r="AN4942" s="2" t="s">
        <v>22347</v>
      </c>
      <c r="AP4942" s="2">
        <v>5863573</v>
      </c>
      <c r="AQ4942" s="2" t="s">
        <v>81</v>
      </c>
      <c r="AR4942" s="3">
        <v>45747.726122685184</v>
      </c>
      <c r="AS4942" s="2" t="s">
        <v>82</v>
      </c>
      <c r="AT4942" s="3">
        <v>45747.333333333336</v>
      </c>
      <c r="AU4942" s="2" t="s">
        <v>83</v>
      </c>
      <c r="AV4942" s="2" t="s">
        <v>495</v>
      </c>
      <c r="AW4942" s="2" t="s">
        <v>496</v>
      </c>
      <c r="AX4942" s="2" t="s">
        <v>1863</v>
      </c>
      <c r="AZ4942" s="3">
        <v>45747.726122685184</v>
      </c>
      <c r="BB4942" s="2" t="s">
        <v>608</v>
      </c>
      <c r="BC4942" s="2" t="s">
        <v>326</v>
      </c>
      <c r="BD4942" s="2" t="s">
        <v>609</v>
      </c>
      <c r="BE4942" s="2" t="s">
        <v>610</v>
      </c>
      <c r="BF4942" s="2" t="s">
        <v>611</v>
      </c>
    </row>
    <row r="4943" spans="1:58" x14ac:dyDescent="0.35">
      <c r="A4943" s="2">
        <v>3042222</v>
      </c>
      <c r="B4943" s="2" t="s">
        <v>58</v>
      </c>
      <c r="C4943" s="2">
        <v>35651131</v>
      </c>
      <c r="D4943" s="2">
        <v>338434360</v>
      </c>
      <c r="E4943" s="2" t="s">
        <v>59</v>
      </c>
      <c r="F4943" s="2" t="s">
        <v>60</v>
      </c>
      <c r="G4943" s="2" t="s">
        <v>22348</v>
      </c>
      <c r="I4943" s="2">
        <v>784633293</v>
      </c>
      <c r="J4943" s="2" t="s">
        <v>22349</v>
      </c>
      <c r="K4943" s="2">
        <v>20</v>
      </c>
      <c r="L4943" s="2" t="s">
        <v>192</v>
      </c>
      <c r="M4943" s="2" t="s">
        <v>193</v>
      </c>
      <c r="N4943" s="3">
        <v>44609.638888888891</v>
      </c>
      <c r="O4943" s="2" t="s">
        <v>1023</v>
      </c>
      <c r="Q4943" s="2" t="s">
        <v>67</v>
      </c>
      <c r="R4943" s="3">
        <v>45747.469710648147</v>
      </c>
      <c r="S4943" s="2" t="s">
        <v>4387</v>
      </c>
      <c r="T4943" s="2" t="s">
        <v>196</v>
      </c>
      <c r="U4943" s="2" t="s">
        <v>1172</v>
      </c>
      <c r="V4943" s="2" t="s">
        <v>22350</v>
      </c>
      <c r="W4943" s="2" t="s">
        <v>72</v>
      </c>
      <c r="X4943" s="2" t="s">
        <v>439</v>
      </c>
      <c r="Y4943" s="2" t="s">
        <v>3659</v>
      </c>
      <c r="Z4943" s="2" t="s">
        <v>441</v>
      </c>
      <c r="AA4943" s="2" t="s">
        <v>442</v>
      </c>
      <c r="AB4943" s="2" t="s">
        <v>442</v>
      </c>
      <c r="AE4943" s="3">
        <v>45747.469826388886</v>
      </c>
      <c r="AF4943" s="2" t="s">
        <v>203</v>
      </c>
      <c r="AG4943" s="2">
        <v>48</v>
      </c>
      <c r="AH4943" s="2" t="s">
        <v>78</v>
      </c>
      <c r="AI4943" s="2" t="s">
        <v>79</v>
      </c>
      <c r="AJ4943" s="2" t="s">
        <v>105</v>
      </c>
      <c r="AK4943" s="2" t="s">
        <v>22351</v>
      </c>
      <c r="AL4943" s="2" t="s">
        <v>4387</v>
      </c>
      <c r="AM4943" s="3">
        <v>45747.469930555555</v>
      </c>
      <c r="AN4943" s="2" t="s">
        <v>22351</v>
      </c>
      <c r="AP4943" s="2">
        <v>5863574</v>
      </c>
      <c r="AQ4943" s="2" t="s">
        <v>81</v>
      </c>
      <c r="AR4943" s="3">
        <v>45748.607951388891</v>
      </c>
      <c r="AS4943" s="2" t="s">
        <v>82</v>
      </c>
      <c r="AT4943" s="3">
        <v>45747.333333333336</v>
      </c>
      <c r="AU4943" s="2" t="s">
        <v>83</v>
      </c>
      <c r="AV4943" s="2" t="s">
        <v>446</v>
      </c>
      <c r="AW4943" s="2" t="s">
        <v>447</v>
      </c>
      <c r="AX4943" s="2" t="s">
        <v>10861</v>
      </c>
      <c r="AY4943" s="3">
        <v>45749.469826388886</v>
      </c>
      <c r="AZ4943" s="3">
        <v>45748.607951388891</v>
      </c>
      <c r="BA4943" s="2" t="s">
        <v>211</v>
      </c>
      <c r="BB4943" s="2" t="s">
        <v>167</v>
      </c>
      <c r="BC4943" s="2" t="s">
        <v>168</v>
      </c>
      <c r="BD4943" s="2" t="s">
        <v>169</v>
      </c>
      <c r="BE4943" s="2" t="s">
        <v>22352</v>
      </c>
      <c r="BF4943" s="2" t="s">
        <v>13671</v>
      </c>
    </row>
    <row r="4944" spans="1:58" x14ac:dyDescent="0.35">
      <c r="A4944" s="2">
        <v>3042223</v>
      </c>
      <c r="B4944" s="2" t="s">
        <v>58</v>
      </c>
      <c r="C4944" s="2">
        <v>42877111</v>
      </c>
      <c r="D4944" s="2">
        <v>338202706</v>
      </c>
      <c r="E4944" s="2" t="s">
        <v>59</v>
      </c>
      <c r="F4944" s="2" t="s">
        <v>60</v>
      </c>
      <c r="G4944" s="2" t="s">
        <v>22353</v>
      </c>
      <c r="H4944" s="2" t="s">
        <v>22354</v>
      </c>
      <c r="I4944" s="2">
        <v>775004811</v>
      </c>
      <c r="J4944" s="2" t="s">
        <v>22355</v>
      </c>
      <c r="K4944" s="2">
        <v>12</v>
      </c>
      <c r="L4944" s="2" t="s">
        <v>64</v>
      </c>
      <c r="M4944" s="2" t="s">
        <v>65</v>
      </c>
      <c r="N4944" s="3">
        <v>45604.000011574077</v>
      </c>
      <c r="O4944" s="2" t="s">
        <v>161</v>
      </c>
      <c r="Q4944" s="2" t="s">
        <v>67</v>
      </c>
      <c r="R4944" s="3">
        <v>45747.473402777781</v>
      </c>
      <c r="S4944" s="2" t="s">
        <v>375</v>
      </c>
      <c r="T4944" s="2" t="s">
        <v>97</v>
      </c>
      <c r="U4944" s="2" t="s">
        <v>197</v>
      </c>
      <c r="V4944" s="2" t="s">
        <v>22356</v>
      </c>
      <c r="W4944" s="2" t="s">
        <v>72</v>
      </c>
      <c r="X4944" s="2" t="s">
        <v>412</v>
      </c>
      <c r="Y4944" s="2" t="s">
        <v>651</v>
      </c>
      <c r="Z4944" s="2" t="s">
        <v>584</v>
      </c>
      <c r="AA4944" s="2" t="s">
        <v>652</v>
      </c>
      <c r="AB4944" s="2" t="s">
        <v>22357</v>
      </c>
      <c r="AE4944" s="3">
        <v>45747.473506944443</v>
      </c>
      <c r="AF4944" s="2" t="s">
        <v>77</v>
      </c>
      <c r="AH4944" s="2" t="s">
        <v>78</v>
      </c>
      <c r="AI4944" s="2" t="s">
        <v>79</v>
      </c>
      <c r="AJ4944" s="2" t="s">
        <v>105</v>
      </c>
      <c r="AK4944" s="2" t="s">
        <v>22356</v>
      </c>
      <c r="AL4944" s="2" t="s">
        <v>375</v>
      </c>
      <c r="AM4944" s="3">
        <v>45747.473587962966</v>
      </c>
      <c r="AN4944" s="2" t="s">
        <v>22356</v>
      </c>
      <c r="AP4944" s="2">
        <v>5863578</v>
      </c>
      <c r="AQ4944" s="2" t="s">
        <v>81</v>
      </c>
      <c r="AR4944" s="3">
        <v>45747.935995370368</v>
      </c>
      <c r="AS4944" s="2" t="s">
        <v>82</v>
      </c>
      <c r="AT4944" s="3">
        <v>45747.333333333336</v>
      </c>
      <c r="AU4944" s="2" t="s">
        <v>83</v>
      </c>
      <c r="AV4944" s="2" t="s">
        <v>630</v>
      </c>
      <c r="AW4944" s="2" t="s">
        <v>631</v>
      </c>
      <c r="AX4944" s="2" t="s">
        <v>811</v>
      </c>
      <c r="AZ4944" s="3">
        <v>45747.935995370368</v>
      </c>
      <c r="BB4944" s="2" t="s">
        <v>1549</v>
      </c>
      <c r="BC4944" s="2" t="s">
        <v>1550</v>
      </c>
      <c r="BD4944" s="2" t="s">
        <v>169</v>
      </c>
      <c r="BE4944" s="2" t="s">
        <v>21666</v>
      </c>
      <c r="BF4944" s="2" t="s">
        <v>1149</v>
      </c>
    </row>
    <row r="4945" spans="1:58" x14ac:dyDescent="0.35">
      <c r="A4945" s="2">
        <v>3042224</v>
      </c>
      <c r="B4945" s="2" t="s">
        <v>214</v>
      </c>
      <c r="C4945" s="2">
        <v>42274261</v>
      </c>
      <c r="D4945" s="2">
        <v>339706677</v>
      </c>
      <c r="E4945" s="2" t="s">
        <v>59</v>
      </c>
      <c r="F4945" s="2" t="s">
        <v>60</v>
      </c>
      <c r="G4945" s="2" t="s">
        <v>4978</v>
      </c>
      <c r="H4945" s="2" t="s">
        <v>2223</v>
      </c>
      <c r="I4945" s="2">
        <v>784456727</v>
      </c>
      <c r="J4945" s="2" t="s">
        <v>22358</v>
      </c>
      <c r="K4945" s="2">
        <v>14</v>
      </c>
      <c r="L4945" s="2" t="s">
        <v>64</v>
      </c>
      <c r="M4945" s="2" t="s">
        <v>65</v>
      </c>
      <c r="N4945" s="3">
        <v>45365.666666666664</v>
      </c>
      <c r="O4945" s="2" t="s">
        <v>614</v>
      </c>
      <c r="Q4945" s="2" t="s">
        <v>67</v>
      </c>
      <c r="R4945" s="3">
        <v>45747.473622685182</v>
      </c>
      <c r="S4945" s="2" t="s">
        <v>8657</v>
      </c>
      <c r="T4945" s="2" t="s">
        <v>97</v>
      </c>
      <c r="U4945" s="2" t="s">
        <v>197</v>
      </c>
      <c r="V4945" s="2" t="s">
        <v>22359</v>
      </c>
      <c r="W4945" s="2" t="s">
        <v>119</v>
      </c>
      <c r="X4945" s="2" t="s">
        <v>248</v>
      </c>
      <c r="Y4945" s="2" t="s">
        <v>19165</v>
      </c>
      <c r="Z4945" s="2" t="s">
        <v>250</v>
      </c>
      <c r="AA4945" s="2" t="s">
        <v>8316</v>
      </c>
      <c r="AB4945" s="2" t="s">
        <v>76</v>
      </c>
      <c r="AE4945" s="3">
        <v>45747.473668981482</v>
      </c>
      <c r="AF4945" s="2" t="s">
        <v>77</v>
      </c>
      <c r="AH4945" s="2" t="s">
        <v>78</v>
      </c>
      <c r="AI4945" s="2" t="s">
        <v>125</v>
      </c>
      <c r="AJ4945" s="2" t="s">
        <v>381</v>
      </c>
      <c r="AK4945" s="2" t="s">
        <v>22360</v>
      </c>
      <c r="AL4945" s="2" t="s">
        <v>8657</v>
      </c>
      <c r="AM4945" s="3">
        <v>45747.473738425928</v>
      </c>
      <c r="AN4945" s="2" t="s">
        <v>22360</v>
      </c>
      <c r="AP4945" s="2">
        <v>5863580</v>
      </c>
      <c r="AQ4945" s="2" t="s">
        <v>81</v>
      </c>
      <c r="AR4945" s="3">
        <v>45748.654502314814</v>
      </c>
      <c r="AS4945" s="2" t="s">
        <v>82</v>
      </c>
      <c r="AT4945" s="3">
        <v>45747.333333333336</v>
      </c>
      <c r="AU4945" s="2" t="s">
        <v>83</v>
      </c>
      <c r="AV4945" s="2" t="s">
        <v>128</v>
      </c>
      <c r="AW4945" s="2" t="s">
        <v>129</v>
      </c>
      <c r="AX4945" s="2" t="s">
        <v>621</v>
      </c>
      <c r="AZ4945" s="3">
        <v>45748.654502314814</v>
      </c>
      <c r="BB4945" s="2" t="s">
        <v>10105</v>
      </c>
      <c r="BC4945" s="2" t="s">
        <v>4960</v>
      </c>
      <c r="BD4945" s="2" t="s">
        <v>1193</v>
      </c>
      <c r="BE4945" s="2" t="s">
        <v>22361</v>
      </c>
      <c r="BF4945" s="2" t="s">
        <v>1336</v>
      </c>
    </row>
    <row r="4946" spans="1:58" x14ac:dyDescent="0.35">
      <c r="A4946" s="2">
        <v>3042225</v>
      </c>
      <c r="B4946" s="2" t="s">
        <v>58</v>
      </c>
      <c r="C4946" s="2">
        <v>40812481</v>
      </c>
      <c r="D4946" s="2">
        <v>338517762</v>
      </c>
      <c r="E4946" s="2" t="s">
        <v>59</v>
      </c>
      <c r="F4946" s="2" t="s">
        <v>60</v>
      </c>
      <c r="G4946" s="2" t="s">
        <v>594</v>
      </c>
      <c r="H4946" s="2" t="s">
        <v>22362</v>
      </c>
      <c r="I4946" s="2">
        <v>779827078</v>
      </c>
      <c r="J4946" s="2" t="s">
        <v>814</v>
      </c>
      <c r="K4946" s="2">
        <v>12</v>
      </c>
      <c r="L4946" s="2" t="s">
        <v>64</v>
      </c>
      <c r="M4946" s="2" t="s">
        <v>65</v>
      </c>
      <c r="N4946" s="3">
        <v>45070.742372685185</v>
      </c>
      <c r="O4946" s="2" t="s">
        <v>66</v>
      </c>
      <c r="Q4946" s="2" t="s">
        <v>67</v>
      </c>
      <c r="R4946" s="3">
        <v>45747.473634259259</v>
      </c>
      <c r="S4946" s="2" t="s">
        <v>2384</v>
      </c>
      <c r="T4946" s="2" t="s">
        <v>97</v>
      </c>
      <c r="U4946" s="2" t="s">
        <v>70</v>
      </c>
      <c r="V4946" s="2" t="s">
        <v>22363</v>
      </c>
      <c r="W4946" s="2" t="s">
        <v>225</v>
      </c>
      <c r="X4946" s="2" t="s">
        <v>912</v>
      </c>
      <c r="Y4946" s="2" t="s">
        <v>962</v>
      </c>
      <c r="Z4946" s="2" t="s">
        <v>963</v>
      </c>
      <c r="AA4946" s="2" t="s">
        <v>963</v>
      </c>
      <c r="AB4946" s="2" t="s">
        <v>22364</v>
      </c>
      <c r="AE4946" s="3">
        <v>45747.473645833335</v>
      </c>
      <c r="AF4946" s="2" t="s">
        <v>77</v>
      </c>
      <c r="AH4946" s="2" t="s">
        <v>103</v>
      </c>
      <c r="AI4946" s="2" t="s">
        <v>79</v>
      </c>
      <c r="AJ4946" s="2" t="s">
        <v>105</v>
      </c>
      <c r="AK4946" s="2" t="s">
        <v>22363</v>
      </c>
      <c r="AL4946" s="2" t="s">
        <v>2384</v>
      </c>
      <c r="AM4946" s="3">
        <v>45747.473692129628</v>
      </c>
      <c r="AN4946" s="2" t="s">
        <v>22363</v>
      </c>
      <c r="AP4946" s="2">
        <v>5863579</v>
      </c>
      <c r="AQ4946" s="2" t="s">
        <v>81</v>
      </c>
      <c r="AR4946" s="3">
        <v>45748.47457175926</v>
      </c>
      <c r="AS4946" s="2" t="s">
        <v>82</v>
      </c>
      <c r="AT4946" s="3">
        <v>45747.333333333336</v>
      </c>
      <c r="AU4946" s="2" t="s">
        <v>127</v>
      </c>
      <c r="AV4946" s="2" t="s">
        <v>916</v>
      </c>
      <c r="AW4946" s="2" t="s">
        <v>917</v>
      </c>
      <c r="AX4946" s="2" t="s">
        <v>9220</v>
      </c>
      <c r="AZ4946" s="3">
        <v>45748.47457175926</v>
      </c>
      <c r="BB4946" s="2" t="s">
        <v>311</v>
      </c>
      <c r="BC4946" s="2" t="s">
        <v>312</v>
      </c>
      <c r="BD4946" s="2" t="s">
        <v>313</v>
      </c>
      <c r="BE4946" s="2" t="s">
        <v>22365</v>
      </c>
      <c r="BF4946" s="2" t="s">
        <v>920</v>
      </c>
    </row>
    <row r="4947" spans="1:58" x14ac:dyDescent="0.35">
      <c r="A4947" s="2">
        <v>3042226</v>
      </c>
      <c r="B4947" s="2" t="s">
        <v>214</v>
      </c>
      <c r="C4947" s="2">
        <v>37368531</v>
      </c>
      <c r="D4947" s="2">
        <v>339821206</v>
      </c>
      <c r="E4947" s="2" t="s">
        <v>59</v>
      </c>
      <c r="F4947" s="2" t="s">
        <v>60</v>
      </c>
      <c r="G4947" s="2" t="s">
        <v>16455</v>
      </c>
      <c r="H4947" s="2" t="s">
        <v>22366</v>
      </c>
      <c r="I4947" s="2" t="s">
        <v>22367</v>
      </c>
      <c r="J4947" s="2" t="s">
        <v>6876</v>
      </c>
      <c r="K4947" s="2">
        <v>15</v>
      </c>
      <c r="L4947" s="2" t="s">
        <v>64</v>
      </c>
      <c r="M4947" s="2" t="s">
        <v>65</v>
      </c>
      <c r="N4947" s="3">
        <v>44370.625</v>
      </c>
      <c r="O4947" s="2" t="s">
        <v>614</v>
      </c>
      <c r="Q4947" s="2" t="s">
        <v>67</v>
      </c>
      <c r="R4947" s="3">
        <v>45747.475254629629</v>
      </c>
      <c r="S4947" s="2" t="s">
        <v>1533</v>
      </c>
      <c r="T4947" s="2" t="s">
        <v>69</v>
      </c>
      <c r="U4947" s="2" t="s">
        <v>70</v>
      </c>
      <c r="V4947" s="2" t="s">
        <v>22368</v>
      </c>
      <c r="W4947" s="2" t="s">
        <v>1088</v>
      </c>
      <c r="X4947" s="2" t="s">
        <v>8671</v>
      </c>
      <c r="Y4947" s="2" t="s">
        <v>16338</v>
      </c>
      <c r="Z4947" s="2" t="s">
        <v>16339</v>
      </c>
      <c r="AA4947" s="2" t="s">
        <v>16340</v>
      </c>
      <c r="AB4947" s="2" t="s">
        <v>16340</v>
      </c>
      <c r="AE4947" s="3">
        <v>45747.475358796299</v>
      </c>
      <c r="AF4947" s="2" t="s">
        <v>77</v>
      </c>
      <c r="AH4947" s="2" t="s">
        <v>78</v>
      </c>
      <c r="AI4947" s="2" t="s">
        <v>125</v>
      </c>
      <c r="AJ4947" s="2" t="s">
        <v>381</v>
      </c>
      <c r="AK4947" s="2" t="s">
        <v>22369</v>
      </c>
      <c r="AL4947" s="2" t="s">
        <v>1533</v>
      </c>
      <c r="AM4947" s="3">
        <v>45747.475486111114</v>
      </c>
      <c r="AN4947" s="2" t="s">
        <v>22369</v>
      </c>
      <c r="AP4947" s="2">
        <v>5863581</v>
      </c>
      <c r="AQ4947" s="2" t="s">
        <v>81</v>
      </c>
      <c r="AR4947" s="3">
        <v>45748.643530092595</v>
      </c>
      <c r="AS4947" s="2" t="s">
        <v>82</v>
      </c>
      <c r="AT4947" s="3">
        <v>45747.333333333336</v>
      </c>
      <c r="AU4947" s="2" t="s">
        <v>83</v>
      </c>
      <c r="AV4947" s="2" t="s">
        <v>1094</v>
      </c>
      <c r="AW4947" s="2" t="s">
        <v>1095</v>
      </c>
      <c r="AX4947" s="2" t="s">
        <v>6082</v>
      </c>
      <c r="AZ4947" s="3">
        <v>45748.643530092595</v>
      </c>
      <c r="BB4947" s="2" t="s">
        <v>340</v>
      </c>
      <c r="BC4947" s="2" t="s">
        <v>341</v>
      </c>
      <c r="BD4947" s="2" t="s">
        <v>342</v>
      </c>
      <c r="BE4947" s="2" t="s">
        <v>22370</v>
      </c>
      <c r="BF4947" s="2" t="s">
        <v>907</v>
      </c>
    </row>
    <row r="4948" spans="1:58" x14ac:dyDescent="0.35">
      <c r="A4948" s="2">
        <v>3042227</v>
      </c>
      <c r="B4948" s="2" t="s">
        <v>58</v>
      </c>
      <c r="C4948" s="2">
        <v>38941411</v>
      </c>
      <c r="D4948" s="2">
        <v>338028005</v>
      </c>
      <c r="E4948" s="2" t="s">
        <v>59</v>
      </c>
      <c r="F4948" s="2" t="s">
        <v>60</v>
      </c>
      <c r="G4948" s="2" t="s">
        <v>22371</v>
      </c>
      <c r="H4948" s="2" t="s">
        <v>1692</v>
      </c>
      <c r="I4948" s="2" t="s">
        <v>22372</v>
      </c>
      <c r="J4948" s="2" t="s">
        <v>301</v>
      </c>
      <c r="K4948" s="2">
        <v>14</v>
      </c>
      <c r="L4948" s="2" t="s">
        <v>64</v>
      </c>
      <c r="M4948" s="2" t="s">
        <v>65</v>
      </c>
      <c r="N4948" s="3">
        <v>45497.398842592593</v>
      </c>
      <c r="O4948" s="2" t="s">
        <v>95</v>
      </c>
      <c r="Q4948" s="2" t="s">
        <v>67</v>
      </c>
      <c r="R4948" s="3">
        <v>45747.476643518516</v>
      </c>
      <c r="S4948" s="2" t="s">
        <v>1436</v>
      </c>
      <c r="T4948" s="2" t="s">
        <v>598</v>
      </c>
      <c r="U4948" s="2" t="s">
        <v>197</v>
      </c>
      <c r="V4948" s="2" t="s">
        <v>22373</v>
      </c>
      <c r="W4948" s="2" t="s">
        <v>285</v>
      </c>
      <c r="X4948" s="2" t="s">
        <v>426</v>
      </c>
      <c r="Y4948" s="2" t="s">
        <v>3808</v>
      </c>
      <c r="Z4948" s="2" t="s">
        <v>848</v>
      </c>
      <c r="AA4948" s="2" t="s">
        <v>3809</v>
      </c>
      <c r="AB4948" s="2" t="s">
        <v>22374</v>
      </c>
      <c r="AE4948" s="3">
        <v>45747.476655092592</v>
      </c>
      <c r="AF4948" s="2" t="s">
        <v>77</v>
      </c>
      <c r="AH4948" s="2" t="s">
        <v>103</v>
      </c>
      <c r="AI4948" s="2" t="s">
        <v>79</v>
      </c>
      <c r="AJ4948" s="2" t="s">
        <v>105</v>
      </c>
      <c r="AK4948" s="2" t="s">
        <v>13001</v>
      </c>
      <c r="AL4948" s="2" t="s">
        <v>1436</v>
      </c>
      <c r="AM4948" s="3">
        <v>45747.476712962962</v>
      </c>
      <c r="AN4948" s="2" t="s">
        <v>13001</v>
      </c>
      <c r="AP4948" s="2">
        <v>5863582</v>
      </c>
      <c r="AQ4948" s="2" t="s">
        <v>81</v>
      </c>
      <c r="AR4948" s="3">
        <v>45748.440081018518</v>
      </c>
      <c r="AS4948" s="2" t="s">
        <v>82</v>
      </c>
      <c r="AT4948" s="3">
        <v>45747.333333333336</v>
      </c>
      <c r="AU4948" s="2" t="s">
        <v>83</v>
      </c>
      <c r="AV4948" s="2" t="s">
        <v>429</v>
      </c>
      <c r="AW4948" s="2" t="s">
        <v>430</v>
      </c>
      <c r="AX4948" s="2" t="s">
        <v>3810</v>
      </c>
      <c r="AZ4948" s="3">
        <v>45748.440081018518</v>
      </c>
      <c r="BB4948" s="2" t="s">
        <v>167</v>
      </c>
      <c r="BC4948" s="2" t="s">
        <v>168</v>
      </c>
      <c r="BD4948" s="2" t="s">
        <v>169</v>
      </c>
      <c r="BE4948" s="2" t="s">
        <v>4621</v>
      </c>
      <c r="BF4948" s="2" t="s">
        <v>728</v>
      </c>
    </row>
    <row r="4949" spans="1:58" x14ac:dyDescent="0.35">
      <c r="A4949" s="2">
        <v>3042228</v>
      </c>
      <c r="B4949" s="2" t="s">
        <v>58</v>
      </c>
      <c r="C4949" s="2">
        <v>35315991</v>
      </c>
      <c r="D4949" s="2">
        <v>338377543</v>
      </c>
      <c r="E4949" s="2" t="s">
        <v>59</v>
      </c>
      <c r="F4949" s="2" t="s">
        <v>60</v>
      </c>
      <c r="G4949" s="2" t="s">
        <v>538</v>
      </c>
      <c r="H4949" s="2" t="s">
        <v>22375</v>
      </c>
      <c r="I4949" s="2">
        <v>775791396</v>
      </c>
      <c r="J4949" s="2" t="s">
        <v>2203</v>
      </c>
      <c r="K4949" s="2">
        <v>12</v>
      </c>
      <c r="L4949" s="2" t="s">
        <v>64</v>
      </c>
      <c r="M4949" s="2" t="s">
        <v>65</v>
      </c>
      <c r="N4949" s="3">
        <v>45140.597233796296</v>
      </c>
      <c r="O4949" s="2" t="s">
        <v>161</v>
      </c>
      <c r="Q4949" s="2" t="s">
        <v>67</v>
      </c>
      <c r="R4949" s="3">
        <v>45747.479548611111</v>
      </c>
      <c r="S4949" s="2" t="s">
        <v>1382</v>
      </c>
      <c r="T4949" s="2" t="s">
        <v>97</v>
      </c>
      <c r="U4949" s="2" t="s">
        <v>70</v>
      </c>
      <c r="V4949" s="2" t="s">
        <v>22376</v>
      </c>
      <c r="W4949" s="2" t="s">
        <v>872</v>
      </c>
      <c r="X4949" s="2" t="s">
        <v>1216</v>
      </c>
      <c r="Y4949" s="2" t="s">
        <v>4467</v>
      </c>
      <c r="Z4949" s="2" t="s">
        <v>1446</v>
      </c>
      <c r="AA4949" s="2" t="s">
        <v>18699</v>
      </c>
      <c r="AB4949" s="2" t="s">
        <v>18699</v>
      </c>
      <c r="AE4949" s="3">
        <v>45747.479560185187</v>
      </c>
      <c r="AF4949" s="2" t="s">
        <v>77</v>
      </c>
      <c r="AH4949" s="2" t="s">
        <v>103</v>
      </c>
      <c r="AI4949" s="2" t="s">
        <v>79</v>
      </c>
      <c r="AJ4949" s="2" t="s">
        <v>105</v>
      </c>
      <c r="AK4949" s="2" t="s">
        <v>22377</v>
      </c>
      <c r="AL4949" s="2" t="s">
        <v>1382</v>
      </c>
      <c r="AM4949" s="3">
        <v>45747.47960648148</v>
      </c>
      <c r="AN4949" s="2" t="s">
        <v>22377</v>
      </c>
      <c r="AP4949" s="2">
        <v>5863583</v>
      </c>
      <c r="AQ4949" s="2" t="s">
        <v>81</v>
      </c>
      <c r="AR4949" s="3">
        <v>45748.558368055557</v>
      </c>
      <c r="AS4949" s="2" t="s">
        <v>82</v>
      </c>
      <c r="AT4949" s="3">
        <v>45747.333333333336</v>
      </c>
      <c r="AU4949" s="2" t="s">
        <v>83</v>
      </c>
      <c r="AV4949" s="2" t="s">
        <v>1164</v>
      </c>
      <c r="AW4949" s="2" t="s">
        <v>1165</v>
      </c>
      <c r="AX4949" s="2" t="s">
        <v>1705</v>
      </c>
      <c r="AZ4949" s="3">
        <v>45748.558368055557</v>
      </c>
      <c r="BB4949" s="2" t="s">
        <v>167</v>
      </c>
      <c r="BC4949" s="2" t="s">
        <v>168</v>
      </c>
      <c r="BD4949" s="2" t="s">
        <v>169</v>
      </c>
      <c r="BE4949" s="2" t="s">
        <v>22378</v>
      </c>
      <c r="BF4949" s="2" t="s">
        <v>1221</v>
      </c>
    </row>
    <row r="4950" spans="1:58" x14ac:dyDescent="0.35">
      <c r="A4950" s="2">
        <v>3042229</v>
      </c>
      <c r="B4950" s="2" t="s">
        <v>58</v>
      </c>
      <c r="C4950" s="2">
        <v>39169011</v>
      </c>
      <c r="D4950" s="2">
        <v>339783127</v>
      </c>
      <c r="E4950" s="2" t="s">
        <v>59</v>
      </c>
      <c r="F4950" s="2" t="s">
        <v>60</v>
      </c>
      <c r="G4950" s="2" t="s">
        <v>2002</v>
      </c>
      <c r="H4950" s="2" t="s">
        <v>4220</v>
      </c>
      <c r="I4950" s="2">
        <v>778239079</v>
      </c>
      <c r="J4950" s="2" t="s">
        <v>4023</v>
      </c>
      <c r="K4950" s="2">
        <v>14</v>
      </c>
      <c r="L4950" s="2" t="s">
        <v>64</v>
      </c>
      <c r="M4950" s="2" t="s">
        <v>65</v>
      </c>
      <c r="N4950" s="3">
        <v>45562.041666666664</v>
      </c>
      <c r="O4950" s="2" t="s">
        <v>66</v>
      </c>
      <c r="Q4950" s="2" t="s">
        <v>67</v>
      </c>
      <c r="R4950" s="3">
        <v>45747.479629629626</v>
      </c>
      <c r="S4950" s="2" t="s">
        <v>2090</v>
      </c>
      <c r="T4950" s="2" t="s">
        <v>69</v>
      </c>
      <c r="U4950" s="2" t="s">
        <v>197</v>
      </c>
      <c r="V4950" s="2" t="s">
        <v>22379</v>
      </c>
      <c r="W4950" s="2" t="s">
        <v>119</v>
      </c>
      <c r="X4950" s="2" t="s">
        <v>2524</v>
      </c>
      <c r="Y4950" s="2" t="s">
        <v>20418</v>
      </c>
      <c r="Z4950" s="2" t="s">
        <v>122</v>
      </c>
      <c r="AA4950" s="2" t="s">
        <v>122</v>
      </c>
      <c r="AB4950" s="2" t="s">
        <v>76</v>
      </c>
      <c r="AE4950" s="3">
        <v>45747.479641203703</v>
      </c>
      <c r="AF4950" s="2" t="s">
        <v>77</v>
      </c>
      <c r="AH4950" s="2" t="s">
        <v>103</v>
      </c>
      <c r="AI4950" s="2" t="s">
        <v>79</v>
      </c>
      <c r="AJ4950" s="2" t="s">
        <v>511</v>
      </c>
      <c r="AK4950" s="2" t="s">
        <v>22380</v>
      </c>
      <c r="AL4950" s="2" t="s">
        <v>2090</v>
      </c>
      <c r="AM4950" s="3">
        <v>45747.479675925926</v>
      </c>
      <c r="AN4950" s="2" t="s">
        <v>22380</v>
      </c>
      <c r="AP4950" s="2">
        <v>5863584</v>
      </c>
      <c r="AQ4950" s="2" t="s">
        <v>81</v>
      </c>
      <c r="AR4950" s="3">
        <v>45749.654236111113</v>
      </c>
      <c r="AS4950" s="2" t="s">
        <v>82</v>
      </c>
      <c r="AT4950" s="3">
        <v>45747.333333333336</v>
      </c>
      <c r="AU4950" s="2" t="s">
        <v>83</v>
      </c>
      <c r="AV4950" s="2" t="s">
        <v>128</v>
      </c>
      <c r="AW4950" s="2" t="s">
        <v>129</v>
      </c>
      <c r="AX4950" s="2" t="s">
        <v>252</v>
      </c>
      <c r="AZ4950" s="3">
        <v>45749.654236111113</v>
      </c>
      <c r="BB4950" s="2" t="s">
        <v>167</v>
      </c>
      <c r="BC4950" s="2" t="s">
        <v>168</v>
      </c>
      <c r="BD4950" s="2" t="s">
        <v>169</v>
      </c>
      <c r="BE4950" s="2" t="s">
        <v>1406</v>
      </c>
      <c r="BF4950" s="2" t="s">
        <v>257</v>
      </c>
    </row>
    <row r="4951" spans="1:58" x14ac:dyDescent="0.35">
      <c r="A4951" s="2">
        <v>3042230</v>
      </c>
      <c r="B4951" s="2" t="s">
        <v>58</v>
      </c>
      <c r="C4951" s="2">
        <v>32678331</v>
      </c>
      <c r="D4951" s="2">
        <v>338369549</v>
      </c>
      <c r="E4951" s="2" t="s">
        <v>59</v>
      </c>
      <c r="F4951" s="2" t="s">
        <v>60</v>
      </c>
      <c r="G4951" s="2" t="s">
        <v>316</v>
      </c>
      <c r="H4951" s="2" t="s">
        <v>1341</v>
      </c>
      <c r="I4951" s="2">
        <v>7.7297840400776298E+19</v>
      </c>
      <c r="J4951" s="2" t="s">
        <v>1762</v>
      </c>
      <c r="K4951" s="2">
        <v>13</v>
      </c>
      <c r="L4951" s="2" t="s">
        <v>64</v>
      </c>
      <c r="M4951" s="2" t="s">
        <v>65</v>
      </c>
      <c r="N4951" s="3">
        <v>44805</v>
      </c>
      <c r="O4951" s="2" t="s">
        <v>95</v>
      </c>
      <c r="Q4951" s="2" t="s">
        <v>67</v>
      </c>
      <c r="R4951" s="3">
        <v>45747.480520833335</v>
      </c>
      <c r="S4951" s="2" t="s">
        <v>674</v>
      </c>
      <c r="T4951" s="2" t="s">
        <v>598</v>
      </c>
      <c r="U4951" s="2" t="s">
        <v>175</v>
      </c>
      <c r="V4951" s="2" t="s">
        <v>22381</v>
      </c>
      <c r="W4951" s="2" t="s">
        <v>263</v>
      </c>
      <c r="X4951" s="2" t="s">
        <v>304</v>
      </c>
      <c r="Y4951" s="2" t="s">
        <v>1466</v>
      </c>
      <c r="Z4951" s="2" t="s">
        <v>351</v>
      </c>
      <c r="AA4951" s="2" t="s">
        <v>14326</v>
      </c>
      <c r="AB4951" s="2" t="s">
        <v>7589</v>
      </c>
      <c r="AE4951" s="3">
        <v>45747.480532407404</v>
      </c>
      <c r="AF4951" s="2" t="s">
        <v>77</v>
      </c>
      <c r="AH4951" s="2" t="s">
        <v>78</v>
      </c>
      <c r="AI4951" s="2" t="s">
        <v>79</v>
      </c>
      <c r="AJ4951" s="2" t="s">
        <v>586</v>
      </c>
      <c r="AK4951" s="2" t="s">
        <v>862</v>
      </c>
      <c r="AL4951" s="2" t="s">
        <v>674</v>
      </c>
      <c r="AM4951" s="3">
        <v>45747.480578703704</v>
      </c>
      <c r="AN4951" s="2" t="s">
        <v>862</v>
      </c>
      <c r="AP4951" s="2">
        <v>5863585</v>
      </c>
      <c r="AQ4951" s="2" t="s">
        <v>81</v>
      </c>
      <c r="AR4951" s="3">
        <v>45747.615057870367</v>
      </c>
      <c r="AS4951" s="2" t="s">
        <v>82</v>
      </c>
      <c r="AT4951" s="3">
        <v>45747.333333333336</v>
      </c>
      <c r="AU4951" s="2" t="s">
        <v>83</v>
      </c>
      <c r="AV4951" s="2" t="s">
        <v>308</v>
      </c>
      <c r="AW4951" s="2" t="s">
        <v>309</v>
      </c>
      <c r="AX4951" s="2" t="s">
        <v>1405</v>
      </c>
      <c r="AZ4951" s="3">
        <v>45747.615057870367</v>
      </c>
      <c r="BB4951" s="2" t="s">
        <v>167</v>
      </c>
      <c r="BC4951" s="2" t="s">
        <v>168</v>
      </c>
      <c r="BD4951" s="2" t="s">
        <v>169</v>
      </c>
      <c r="BE4951" s="2" t="s">
        <v>22382</v>
      </c>
      <c r="BF4951" s="2" t="s">
        <v>2052</v>
      </c>
    </row>
    <row r="4952" spans="1:58" x14ac:dyDescent="0.35">
      <c r="A4952" s="2">
        <v>3042231</v>
      </c>
      <c r="B4952" s="2" t="s">
        <v>58</v>
      </c>
      <c r="C4952" s="2">
        <v>37211811</v>
      </c>
      <c r="D4952" s="2">
        <v>339585794</v>
      </c>
      <c r="E4952" s="2" t="s">
        <v>59</v>
      </c>
      <c r="F4952" s="2" t="s">
        <v>60</v>
      </c>
      <c r="G4952" s="2" t="s">
        <v>1919</v>
      </c>
      <c r="H4952" s="2" t="s">
        <v>22383</v>
      </c>
      <c r="I4952" s="2">
        <v>774366360</v>
      </c>
      <c r="J4952" s="2" t="s">
        <v>980</v>
      </c>
      <c r="K4952" s="2">
        <v>13</v>
      </c>
      <c r="L4952" s="2" t="s">
        <v>64</v>
      </c>
      <c r="M4952" s="2" t="s">
        <v>65</v>
      </c>
      <c r="N4952" s="3">
        <v>44968.419525462959</v>
      </c>
      <c r="O4952" s="2" t="s">
        <v>66</v>
      </c>
      <c r="Q4952" s="2" t="s">
        <v>67</v>
      </c>
      <c r="R4952" s="3">
        <v>45747.481724537036</v>
      </c>
      <c r="S4952" s="2" t="s">
        <v>1687</v>
      </c>
      <c r="T4952" s="2" t="s">
        <v>97</v>
      </c>
      <c r="U4952" s="2" t="s">
        <v>70</v>
      </c>
      <c r="V4952" s="2" t="s">
        <v>22384</v>
      </c>
      <c r="Y4952" s="2" t="s">
        <v>11309</v>
      </c>
      <c r="Z4952" s="2" t="s">
        <v>1346</v>
      </c>
      <c r="AA4952" s="2" t="s">
        <v>1557</v>
      </c>
      <c r="AB4952" s="2" t="s">
        <v>1557</v>
      </c>
      <c r="AE4952" s="3">
        <v>45747.481736111113</v>
      </c>
      <c r="AF4952" s="2" t="s">
        <v>77</v>
      </c>
      <c r="AH4952" s="2" t="s">
        <v>78</v>
      </c>
      <c r="AI4952" s="2" t="s">
        <v>79</v>
      </c>
      <c r="AJ4952" s="2" t="s">
        <v>105</v>
      </c>
      <c r="AK4952" s="2" t="s">
        <v>22384</v>
      </c>
      <c r="AL4952" s="2" t="s">
        <v>1687</v>
      </c>
      <c r="AM4952" s="3">
        <v>45747.481782407405</v>
      </c>
      <c r="AN4952" s="2" t="s">
        <v>22384</v>
      </c>
      <c r="AP4952" s="2">
        <v>5863586</v>
      </c>
      <c r="AQ4952" s="2" t="s">
        <v>81</v>
      </c>
      <c r="AR4952" s="3">
        <v>45748.591331018521</v>
      </c>
      <c r="AS4952" s="2" t="s">
        <v>82</v>
      </c>
      <c r="AT4952" s="3">
        <v>45747.333333333336</v>
      </c>
      <c r="AU4952" s="2" t="s">
        <v>83</v>
      </c>
      <c r="AV4952" s="2" t="s">
        <v>605</v>
      </c>
      <c r="AW4952" s="2" t="s">
        <v>606</v>
      </c>
      <c r="AX4952" s="2" t="s">
        <v>1559</v>
      </c>
      <c r="AZ4952" s="3">
        <v>45748.591331018521</v>
      </c>
      <c r="BB4952" s="2" t="s">
        <v>311</v>
      </c>
      <c r="BC4952" s="2" t="s">
        <v>312</v>
      </c>
      <c r="BD4952" s="2" t="s">
        <v>313</v>
      </c>
      <c r="BE4952" s="2" t="s">
        <v>22385</v>
      </c>
      <c r="BF4952" s="2" t="s">
        <v>611</v>
      </c>
    </row>
    <row r="4953" spans="1:58" x14ac:dyDescent="0.35">
      <c r="A4953" s="2">
        <v>3042232</v>
      </c>
      <c r="B4953" s="2" t="s">
        <v>58</v>
      </c>
      <c r="C4953" s="2">
        <v>41347761</v>
      </c>
      <c r="D4953" s="2">
        <v>338607960</v>
      </c>
      <c r="E4953" s="2" t="s">
        <v>59</v>
      </c>
      <c r="F4953" s="2" t="s">
        <v>60</v>
      </c>
      <c r="G4953" s="2" t="s">
        <v>1287</v>
      </c>
      <c r="H4953" s="2" t="s">
        <v>4699</v>
      </c>
      <c r="I4953" s="2">
        <v>778284216</v>
      </c>
      <c r="J4953" s="2" t="s">
        <v>22386</v>
      </c>
      <c r="K4953" s="2">
        <v>12</v>
      </c>
      <c r="L4953" s="2" t="s">
        <v>64</v>
      </c>
      <c r="M4953" s="2" t="s">
        <v>65</v>
      </c>
      <c r="N4953" s="3">
        <v>45141.75</v>
      </c>
      <c r="O4953" s="2" t="s">
        <v>66</v>
      </c>
      <c r="Q4953" s="2" t="s">
        <v>67</v>
      </c>
      <c r="R4953" s="3">
        <v>45747.48296296296</v>
      </c>
      <c r="S4953" s="2" t="s">
        <v>7196</v>
      </c>
      <c r="T4953" s="2" t="s">
        <v>97</v>
      </c>
      <c r="U4953" s="2" t="s">
        <v>70</v>
      </c>
      <c r="V4953" s="2" t="s">
        <v>22387</v>
      </c>
      <c r="W4953" s="2" t="s">
        <v>72</v>
      </c>
      <c r="X4953" s="2" t="s">
        <v>199</v>
      </c>
      <c r="Y4953" s="2" t="s">
        <v>21432</v>
      </c>
      <c r="Z4953" s="2" t="s">
        <v>848</v>
      </c>
      <c r="AA4953" s="2" t="s">
        <v>1849</v>
      </c>
      <c r="AB4953" s="2" t="s">
        <v>1849</v>
      </c>
      <c r="AE4953" s="3">
        <v>45747.482974537037</v>
      </c>
      <c r="AF4953" s="2" t="s">
        <v>77</v>
      </c>
      <c r="AH4953" s="2" t="s">
        <v>78</v>
      </c>
      <c r="AI4953" s="2" t="s">
        <v>79</v>
      </c>
      <c r="AJ4953" s="2" t="s">
        <v>105</v>
      </c>
      <c r="AK4953" s="2" t="s">
        <v>22388</v>
      </c>
      <c r="AL4953" s="2" t="s">
        <v>7196</v>
      </c>
      <c r="AM4953" s="3">
        <v>45747.483020833337</v>
      </c>
      <c r="AN4953" s="2" t="s">
        <v>22388</v>
      </c>
      <c r="AP4953" s="2">
        <v>5863587</v>
      </c>
      <c r="AQ4953" s="2" t="s">
        <v>81</v>
      </c>
      <c r="AR4953" s="3">
        <v>45748.765636574077</v>
      </c>
      <c r="AS4953" s="2" t="s">
        <v>82</v>
      </c>
      <c r="AT4953" s="3">
        <v>45747.333333333336</v>
      </c>
      <c r="AU4953" s="2" t="s">
        <v>83</v>
      </c>
      <c r="AV4953" s="2" t="s">
        <v>208</v>
      </c>
      <c r="AW4953" s="2" t="s">
        <v>209</v>
      </c>
      <c r="AX4953" s="2" t="s">
        <v>12715</v>
      </c>
      <c r="AZ4953" s="3">
        <v>45748.765636574077</v>
      </c>
      <c r="BB4953" s="2" t="s">
        <v>4579</v>
      </c>
      <c r="BC4953" s="2" t="s">
        <v>4580</v>
      </c>
      <c r="BD4953" s="2" t="s">
        <v>4581</v>
      </c>
      <c r="BE4953" s="2" t="s">
        <v>21468</v>
      </c>
      <c r="BF4953" s="2" t="s">
        <v>213</v>
      </c>
    </row>
    <row r="4954" spans="1:58" x14ac:dyDescent="0.35">
      <c r="A4954" s="2">
        <v>3042233</v>
      </c>
      <c r="B4954" s="2" t="s">
        <v>58</v>
      </c>
      <c r="C4954" s="2">
        <v>44985731</v>
      </c>
      <c r="D4954" s="2">
        <v>338584058</v>
      </c>
      <c r="E4954" s="2" t="s">
        <v>59</v>
      </c>
      <c r="F4954" s="2" t="s">
        <v>60</v>
      </c>
      <c r="G4954" s="2" t="s">
        <v>1168</v>
      </c>
      <c r="H4954" s="2" t="s">
        <v>5837</v>
      </c>
      <c r="I4954" s="2">
        <v>773447797</v>
      </c>
      <c r="J4954" s="2" t="s">
        <v>6985</v>
      </c>
      <c r="K4954" s="2">
        <v>12</v>
      </c>
      <c r="L4954" s="2" t="s">
        <v>64</v>
      </c>
      <c r="M4954" s="2" t="s">
        <v>65</v>
      </c>
      <c r="N4954" s="3">
        <v>45673.666666666664</v>
      </c>
      <c r="O4954" s="2" t="s">
        <v>95</v>
      </c>
      <c r="Q4954" s="2" t="s">
        <v>67</v>
      </c>
      <c r="R4954" s="3">
        <v>45747.483113425929</v>
      </c>
      <c r="S4954" s="2" t="s">
        <v>8657</v>
      </c>
      <c r="T4954" s="2" t="s">
        <v>97</v>
      </c>
      <c r="U4954" s="2" t="s">
        <v>197</v>
      </c>
      <c r="V4954" s="2" t="s">
        <v>22389</v>
      </c>
      <c r="W4954" s="2" t="s">
        <v>72</v>
      </c>
      <c r="X4954" s="2" t="s">
        <v>73</v>
      </c>
      <c r="Y4954" s="2" t="s">
        <v>440</v>
      </c>
      <c r="Z4954" s="2" t="s">
        <v>848</v>
      </c>
      <c r="AA4954" s="2" t="s">
        <v>1324</v>
      </c>
      <c r="AB4954" s="2" t="s">
        <v>1324</v>
      </c>
      <c r="AE4954" s="3">
        <v>45747.483124999999</v>
      </c>
      <c r="AF4954" s="2" t="s">
        <v>77</v>
      </c>
      <c r="AH4954" s="2" t="s">
        <v>78</v>
      </c>
      <c r="AI4954" s="2" t="s">
        <v>79</v>
      </c>
      <c r="AJ4954" s="2" t="s">
        <v>586</v>
      </c>
      <c r="AK4954" s="2" t="s">
        <v>22390</v>
      </c>
      <c r="AL4954" s="2" t="s">
        <v>8657</v>
      </c>
      <c r="AM4954" s="3">
        <v>45747.483159722222</v>
      </c>
      <c r="AN4954" s="2" t="s">
        <v>22390</v>
      </c>
      <c r="AP4954" s="2">
        <v>5863588</v>
      </c>
      <c r="AQ4954" s="2" t="s">
        <v>81</v>
      </c>
      <c r="AR4954" s="3">
        <v>45747.69903935185</v>
      </c>
      <c r="AS4954" s="2" t="s">
        <v>82</v>
      </c>
      <c r="AT4954" s="3">
        <v>45747.5625</v>
      </c>
      <c r="AU4954" s="2" t="s">
        <v>127</v>
      </c>
      <c r="AV4954" s="2" t="s">
        <v>84</v>
      </c>
      <c r="AW4954" s="2" t="s">
        <v>85</v>
      </c>
      <c r="AX4954" s="2" t="s">
        <v>13405</v>
      </c>
      <c r="AZ4954" s="3">
        <v>45747.69903935185</v>
      </c>
      <c r="BB4954" s="2" t="s">
        <v>994</v>
      </c>
      <c r="BC4954" s="2" t="s">
        <v>358</v>
      </c>
      <c r="BD4954" s="2" t="s">
        <v>359</v>
      </c>
      <c r="BE4954" s="2" t="s">
        <v>22391</v>
      </c>
      <c r="BF4954" s="2" t="s">
        <v>213</v>
      </c>
    </row>
    <row r="4955" spans="1:58" x14ac:dyDescent="0.35">
      <c r="A4955" s="2">
        <v>3042234</v>
      </c>
      <c r="B4955" s="2" t="s">
        <v>58</v>
      </c>
      <c r="C4955" s="2">
        <v>35212821</v>
      </c>
      <c r="D4955" s="2">
        <v>339563381</v>
      </c>
      <c r="E4955" s="2" t="s">
        <v>59</v>
      </c>
      <c r="F4955" s="2" t="s">
        <v>60</v>
      </c>
      <c r="G4955" s="2" t="s">
        <v>697</v>
      </c>
      <c r="H4955" s="2" t="s">
        <v>13785</v>
      </c>
      <c r="I4955" s="2">
        <v>776154863</v>
      </c>
      <c r="J4955" s="2" t="s">
        <v>22392</v>
      </c>
      <c r="K4955" s="2">
        <v>14</v>
      </c>
      <c r="L4955" s="2" t="s">
        <v>64</v>
      </c>
      <c r="M4955" s="2" t="s">
        <v>65</v>
      </c>
      <c r="N4955" s="3">
        <v>44966.833645833336</v>
      </c>
      <c r="O4955" s="2" t="s">
        <v>66</v>
      </c>
      <c r="Q4955" s="2" t="s">
        <v>67</v>
      </c>
      <c r="R4955" s="3">
        <v>45747.490439814814</v>
      </c>
      <c r="S4955" s="2" t="s">
        <v>375</v>
      </c>
      <c r="T4955" s="2" t="s">
        <v>97</v>
      </c>
      <c r="U4955" s="2" t="s">
        <v>70</v>
      </c>
      <c r="V4955" s="2" t="s">
        <v>22393</v>
      </c>
      <c r="Y4955" s="2" t="s">
        <v>6676</v>
      </c>
      <c r="Z4955" s="2" t="s">
        <v>1346</v>
      </c>
      <c r="AA4955" s="2" t="s">
        <v>3297</v>
      </c>
      <c r="AB4955" s="2" t="s">
        <v>76</v>
      </c>
      <c r="AE4955" s="3">
        <v>45747.490451388891</v>
      </c>
      <c r="AF4955" s="2" t="s">
        <v>77</v>
      </c>
      <c r="AH4955" s="2" t="s">
        <v>103</v>
      </c>
      <c r="AI4955" s="2" t="s">
        <v>79</v>
      </c>
      <c r="AJ4955" s="2" t="s">
        <v>105</v>
      </c>
      <c r="AK4955" s="2" t="s">
        <v>22393</v>
      </c>
      <c r="AL4955" s="2" t="s">
        <v>375</v>
      </c>
      <c r="AM4955" s="3">
        <v>45747.490497685183</v>
      </c>
      <c r="AN4955" s="2" t="s">
        <v>22393</v>
      </c>
      <c r="AP4955" s="2">
        <v>5863591</v>
      </c>
      <c r="AQ4955" s="2" t="s">
        <v>81</v>
      </c>
      <c r="AR4955" s="3">
        <v>45747.727187500001</v>
      </c>
      <c r="AS4955" s="2" t="s">
        <v>82</v>
      </c>
      <c r="AT4955" s="3">
        <v>45747.333333333336</v>
      </c>
      <c r="AU4955" s="2" t="s">
        <v>83</v>
      </c>
      <c r="AV4955" s="2" t="s">
        <v>605</v>
      </c>
      <c r="AW4955" s="2" t="s">
        <v>606</v>
      </c>
      <c r="AX4955" s="2" t="s">
        <v>1697</v>
      </c>
      <c r="AZ4955" s="3">
        <v>45747.727187500001</v>
      </c>
      <c r="BB4955" s="2" t="s">
        <v>295</v>
      </c>
      <c r="BC4955" s="2" t="s">
        <v>296</v>
      </c>
      <c r="BD4955" s="2" t="s">
        <v>297</v>
      </c>
      <c r="BE4955" s="2" t="s">
        <v>1378</v>
      </c>
      <c r="BF4955" s="2" t="s">
        <v>611</v>
      </c>
    </row>
    <row r="4956" spans="1:58" x14ac:dyDescent="0.35">
      <c r="A4956" s="2">
        <v>3042235</v>
      </c>
      <c r="B4956" s="2" t="s">
        <v>58</v>
      </c>
      <c r="C4956" s="2">
        <v>32558661</v>
      </c>
      <c r="D4956" s="2">
        <v>338784947</v>
      </c>
      <c r="E4956" s="2" t="s">
        <v>59</v>
      </c>
      <c r="F4956" s="2" t="s">
        <v>60</v>
      </c>
      <c r="G4956" s="2" t="s">
        <v>112</v>
      </c>
      <c r="H4956" s="2" t="s">
        <v>2223</v>
      </c>
      <c r="I4956" s="2">
        <v>784668158</v>
      </c>
      <c r="J4956" s="2" t="s">
        <v>4089</v>
      </c>
      <c r="K4956" s="2">
        <v>13</v>
      </c>
      <c r="L4956" s="2" t="s">
        <v>64</v>
      </c>
      <c r="M4956" s="2" t="s">
        <v>65</v>
      </c>
      <c r="N4956" s="3">
        <v>45163.000011574077</v>
      </c>
      <c r="O4956" s="2" t="s">
        <v>66</v>
      </c>
      <c r="Q4956" s="2" t="s">
        <v>67</v>
      </c>
      <c r="R4956" s="3">
        <v>45747.490995370368</v>
      </c>
      <c r="S4956" s="2" t="s">
        <v>2575</v>
      </c>
      <c r="T4956" s="2" t="s">
        <v>97</v>
      </c>
      <c r="U4956" s="2" t="s">
        <v>70</v>
      </c>
      <c r="V4956" s="2" t="s">
        <v>22394</v>
      </c>
      <c r="W4956" s="2" t="s">
        <v>872</v>
      </c>
      <c r="X4956" s="2" t="s">
        <v>1216</v>
      </c>
      <c r="Y4956" s="2" t="s">
        <v>7498</v>
      </c>
      <c r="Z4956" s="2" t="s">
        <v>1446</v>
      </c>
      <c r="AA4956" s="2" t="s">
        <v>9859</v>
      </c>
      <c r="AB4956" s="2" t="s">
        <v>9859</v>
      </c>
      <c r="AC4956" s="2">
        <v>89</v>
      </c>
      <c r="AE4956" s="3">
        <v>45747.491006944445</v>
      </c>
      <c r="AF4956" s="2" t="s">
        <v>77</v>
      </c>
      <c r="AH4956" s="2" t="s">
        <v>103</v>
      </c>
      <c r="AI4956" s="2" t="s">
        <v>58</v>
      </c>
      <c r="AJ4956" s="2" t="s">
        <v>105</v>
      </c>
      <c r="AK4956" s="2" t="s">
        <v>22395</v>
      </c>
      <c r="AL4956" s="2" t="s">
        <v>2575</v>
      </c>
      <c r="AM4956" s="3">
        <v>45748.757650462961</v>
      </c>
      <c r="AN4956" s="2" t="s">
        <v>1068</v>
      </c>
      <c r="AO4956" s="2" t="s">
        <v>276</v>
      </c>
      <c r="AP4956" s="2">
        <v>5866174</v>
      </c>
      <c r="AQ4956" s="2" t="s">
        <v>81</v>
      </c>
      <c r="AR4956" s="3">
        <v>45749.877002314817</v>
      </c>
      <c r="AS4956" s="2" t="s">
        <v>82</v>
      </c>
      <c r="AT4956" s="3">
        <v>45748.333333333336</v>
      </c>
      <c r="AU4956" s="2" t="s">
        <v>127</v>
      </c>
      <c r="AV4956" s="2" t="s">
        <v>681</v>
      </c>
      <c r="AW4956" s="2" t="s">
        <v>682</v>
      </c>
      <c r="AX4956" s="2" t="s">
        <v>683</v>
      </c>
      <c r="AZ4956" s="3">
        <v>45749.877002314817</v>
      </c>
      <c r="BB4956" s="2" t="s">
        <v>273</v>
      </c>
      <c r="BC4956" s="2" t="s">
        <v>274</v>
      </c>
      <c r="BD4956" s="2" t="s">
        <v>274</v>
      </c>
      <c r="BE4956" s="2" t="s">
        <v>22396</v>
      </c>
      <c r="BF4956" s="2" t="s">
        <v>1221</v>
      </c>
    </row>
    <row r="4957" spans="1:58" x14ac:dyDescent="0.35">
      <c r="A4957" s="2">
        <v>3042236</v>
      </c>
      <c r="B4957" s="2" t="s">
        <v>58</v>
      </c>
      <c r="C4957" s="2">
        <v>40209311</v>
      </c>
      <c r="D4957" s="2">
        <v>338580057</v>
      </c>
      <c r="E4957" s="2" t="s">
        <v>59</v>
      </c>
      <c r="F4957" s="2" t="s">
        <v>60</v>
      </c>
      <c r="G4957" s="2" t="s">
        <v>13118</v>
      </c>
      <c r="H4957" s="2" t="s">
        <v>22397</v>
      </c>
      <c r="I4957" s="2">
        <v>776794295</v>
      </c>
      <c r="J4957" s="2" t="s">
        <v>2889</v>
      </c>
      <c r="K4957" s="2">
        <v>12</v>
      </c>
      <c r="L4957" s="2" t="s">
        <v>64</v>
      </c>
      <c r="M4957" s="2" t="s">
        <v>65</v>
      </c>
      <c r="N4957" s="3">
        <v>44935.569444444445</v>
      </c>
      <c r="O4957" s="2" t="s">
        <v>66</v>
      </c>
      <c r="Q4957" s="2" t="s">
        <v>67</v>
      </c>
      <c r="R4957" s="3">
        <v>45747.493564814817</v>
      </c>
      <c r="S4957" s="2" t="s">
        <v>245</v>
      </c>
      <c r="T4957" s="2" t="s">
        <v>97</v>
      </c>
      <c r="U4957" s="2" t="s">
        <v>70</v>
      </c>
      <c r="V4957" s="2" t="s">
        <v>22398</v>
      </c>
      <c r="W4957" s="2" t="s">
        <v>72</v>
      </c>
      <c r="X4957" s="2" t="s">
        <v>199</v>
      </c>
      <c r="Y4957" s="2" t="s">
        <v>10076</v>
      </c>
      <c r="Z4957" s="2" t="s">
        <v>4235</v>
      </c>
      <c r="AA4957" s="2" t="s">
        <v>8321</v>
      </c>
      <c r="AB4957" s="2" t="s">
        <v>76</v>
      </c>
      <c r="AE4957" s="3">
        <v>45747.493587962963</v>
      </c>
      <c r="AF4957" s="2" t="s">
        <v>77</v>
      </c>
      <c r="AH4957" s="2" t="s">
        <v>78</v>
      </c>
      <c r="AI4957" s="2" t="s">
        <v>380</v>
      </c>
      <c r="AJ4957" s="2" t="s">
        <v>105</v>
      </c>
      <c r="AL4957" s="2" t="s">
        <v>245</v>
      </c>
      <c r="AM4957" s="3">
        <v>45747.493634259263</v>
      </c>
      <c r="AP4957" s="2">
        <v>5863593</v>
      </c>
      <c r="AQ4957" s="2" t="s">
        <v>81</v>
      </c>
      <c r="AR4957" s="3">
        <v>45748.593229166669</v>
      </c>
      <c r="AS4957" s="2" t="s">
        <v>82</v>
      </c>
      <c r="AT4957" s="3">
        <v>45747.333333333336</v>
      </c>
      <c r="AU4957" s="2" t="s">
        <v>83</v>
      </c>
      <c r="AV4957" s="2" t="s">
        <v>208</v>
      </c>
      <c r="AW4957" s="2" t="s">
        <v>209</v>
      </c>
      <c r="AX4957" s="2" t="s">
        <v>2178</v>
      </c>
      <c r="AZ4957" s="3">
        <v>45748.593229166669</v>
      </c>
      <c r="BB4957" s="2" t="s">
        <v>87</v>
      </c>
      <c r="BC4957" s="2" t="s">
        <v>88</v>
      </c>
      <c r="BD4957" s="2" t="s">
        <v>89</v>
      </c>
      <c r="BE4957" s="2" t="s">
        <v>931</v>
      </c>
      <c r="BF4957" s="2" t="s">
        <v>213</v>
      </c>
    </row>
    <row r="4958" spans="1:58" x14ac:dyDescent="0.35">
      <c r="A4958" s="2">
        <v>3042237</v>
      </c>
      <c r="B4958" s="2" t="s">
        <v>58</v>
      </c>
      <c r="C4958" s="2">
        <v>36385261</v>
      </c>
      <c r="D4958" s="2">
        <v>338279982</v>
      </c>
      <c r="E4958" s="2" t="s">
        <v>59</v>
      </c>
      <c r="F4958" s="2" t="s">
        <v>60</v>
      </c>
      <c r="G4958" s="2" t="s">
        <v>464</v>
      </c>
      <c r="H4958" s="2" t="s">
        <v>22399</v>
      </c>
      <c r="I4958" s="2">
        <v>774064701</v>
      </c>
      <c r="J4958" s="2" t="s">
        <v>6876</v>
      </c>
      <c r="K4958" s="2">
        <v>12</v>
      </c>
      <c r="L4958" s="2" t="s">
        <v>64</v>
      </c>
      <c r="M4958" s="2" t="s">
        <v>65</v>
      </c>
      <c r="N4958" s="3">
        <v>44805</v>
      </c>
      <c r="O4958" s="2" t="s">
        <v>95</v>
      </c>
      <c r="Q4958" s="2" t="s">
        <v>67</v>
      </c>
      <c r="R4958" s="3">
        <v>45747.496122685188</v>
      </c>
      <c r="S4958" s="2" t="s">
        <v>1436</v>
      </c>
      <c r="T4958" s="2" t="s">
        <v>598</v>
      </c>
      <c r="U4958" s="2" t="s">
        <v>529</v>
      </c>
      <c r="V4958" s="2" t="s">
        <v>22400</v>
      </c>
      <c r="W4958" s="2" t="s">
        <v>72</v>
      </c>
      <c r="X4958" s="2" t="s">
        <v>412</v>
      </c>
      <c r="Y4958" s="2" t="s">
        <v>4303</v>
      </c>
      <c r="Z4958" s="2" t="s">
        <v>584</v>
      </c>
      <c r="AA4958" s="2" t="s">
        <v>652</v>
      </c>
      <c r="AB4958" s="2" t="s">
        <v>652</v>
      </c>
      <c r="AE4958" s="3">
        <v>45747.496145833335</v>
      </c>
      <c r="AF4958" s="2" t="s">
        <v>77</v>
      </c>
      <c r="AH4958" s="2" t="s">
        <v>78</v>
      </c>
      <c r="AI4958" s="2" t="s">
        <v>79</v>
      </c>
      <c r="AJ4958" s="2" t="s">
        <v>586</v>
      </c>
      <c r="AK4958" s="2" t="s">
        <v>22401</v>
      </c>
      <c r="AL4958" s="2" t="s">
        <v>1436</v>
      </c>
      <c r="AM4958" s="3">
        <v>45747.496215277781</v>
      </c>
      <c r="AN4958" s="2" t="s">
        <v>22401</v>
      </c>
      <c r="AP4958" s="2">
        <v>5863594</v>
      </c>
      <c r="AQ4958" s="2" t="s">
        <v>81</v>
      </c>
      <c r="AR4958" s="3">
        <v>45747.948391203703</v>
      </c>
      <c r="AS4958" s="2" t="s">
        <v>82</v>
      </c>
      <c r="AT4958" s="3">
        <v>45747.333333333336</v>
      </c>
      <c r="AU4958" s="2" t="s">
        <v>83</v>
      </c>
      <c r="AV4958" s="2" t="s">
        <v>630</v>
      </c>
      <c r="AW4958" s="2" t="s">
        <v>631</v>
      </c>
      <c r="AX4958" s="2" t="s">
        <v>632</v>
      </c>
      <c r="AZ4958" s="3">
        <v>45747.948391203703</v>
      </c>
      <c r="BB4958" s="2" t="s">
        <v>4579</v>
      </c>
      <c r="BC4958" s="2" t="s">
        <v>4580</v>
      </c>
      <c r="BD4958" s="2" t="s">
        <v>4581</v>
      </c>
      <c r="BE4958" s="2" t="s">
        <v>19797</v>
      </c>
      <c r="BF4958" s="2" t="s">
        <v>1149</v>
      </c>
    </row>
    <row r="4959" spans="1:58" x14ac:dyDescent="0.35">
      <c r="A4959" s="2">
        <v>3042238</v>
      </c>
      <c r="B4959" s="2" t="s">
        <v>58</v>
      </c>
      <c r="C4959" s="2">
        <v>30647811</v>
      </c>
      <c r="D4959" s="2">
        <v>339522302</v>
      </c>
      <c r="E4959" s="2" t="s">
        <v>59</v>
      </c>
      <c r="F4959" s="2" t="s">
        <v>60</v>
      </c>
      <c r="G4959" s="2" t="s">
        <v>112</v>
      </c>
      <c r="H4959" s="2" t="s">
        <v>22402</v>
      </c>
      <c r="I4959" s="2">
        <v>775390904</v>
      </c>
      <c r="J4959" s="2" t="s">
        <v>114</v>
      </c>
      <c r="K4959" s="2">
        <v>14</v>
      </c>
      <c r="L4959" s="2" t="s">
        <v>64</v>
      </c>
      <c r="M4959" s="2" t="s">
        <v>65</v>
      </c>
      <c r="N4959" s="3">
        <v>45113.528506944444</v>
      </c>
      <c r="O4959" s="2" t="s">
        <v>95</v>
      </c>
      <c r="Q4959" s="2" t="s">
        <v>67</v>
      </c>
      <c r="R4959" s="3">
        <v>45747.497118055559</v>
      </c>
      <c r="S4959" s="2" t="s">
        <v>11330</v>
      </c>
      <c r="T4959" s="2" t="s">
        <v>598</v>
      </c>
      <c r="U4959" s="2" t="s">
        <v>175</v>
      </c>
      <c r="V4959" s="2" t="s">
        <v>22403</v>
      </c>
      <c r="W4959" s="2" t="s">
        <v>468</v>
      </c>
      <c r="X4959" s="2" t="s">
        <v>468</v>
      </c>
      <c r="Y4959" s="2" t="s">
        <v>15681</v>
      </c>
      <c r="Z4959" s="2" t="s">
        <v>568</v>
      </c>
      <c r="AA4959" s="2" t="s">
        <v>1536</v>
      </c>
      <c r="AB4959" s="2" t="s">
        <v>1536</v>
      </c>
      <c r="AE4959" s="3">
        <v>45747.497129629628</v>
      </c>
      <c r="AF4959" s="2" t="s">
        <v>77</v>
      </c>
      <c r="AH4959" s="2" t="s">
        <v>78</v>
      </c>
      <c r="AI4959" s="2" t="s">
        <v>79</v>
      </c>
      <c r="AJ4959" s="2" t="s">
        <v>586</v>
      </c>
      <c r="AK4959" s="2" t="s">
        <v>22404</v>
      </c>
      <c r="AL4959" s="2" t="s">
        <v>11330</v>
      </c>
      <c r="AM4959" s="3">
        <v>45747.497164351851</v>
      </c>
      <c r="AN4959" s="2" t="s">
        <v>22404</v>
      </c>
      <c r="AP4959" s="2">
        <v>5863595</v>
      </c>
      <c r="AQ4959" s="2" t="s">
        <v>81</v>
      </c>
      <c r="AR4959" s="3">
        <v>45748.586226851854</v>
      </c>
      <c r="AS4959" s="2" t="s">
        <v>82</v>
      </c>
      <c r="AT4959" s="3">
        <v>45747.333333333336</v>
      </c>
      <c r="AU4959" s="2" t="s">
        <v>83</v>
      </c>
      <c r="AV4959" s="2" t="s">
        <v>572</v>
      </c>
      <c r="AW4959" s="2" t="s">
        <v>573</v>
      </c>
      <c r="AX4959" s="2" t="s">
        <v>574</v>
      </c>
      <c r="AZ4959" s="3">
        <v>45748.586226851854</v>
      </c>
      <c r="BB4959" s="2" t="s">
        <v>340</v>
      </c>
      <c r="BC4959" s="2" t="s">
        <v>341</v>
      </c>
      <c r="BD4959" s="2" t="s">
        <v>342</v>
      </c>
      <c r="BE4959" s="2" t="s">
        <v>7600</v>
      </c>
      <c r="BF4959" s="2" t="s">
        <v>474</v>
      </c>
    </row>
    <row r="4960" spans="1:58" x14ac:dyDescent="0.35">
      <c r="A4960" s="2">
        <v>3042239</v>
      </c>
      <c r="B4960" s="2" t="s">
        <v>111</v>
      </c>
      <c r="C4960" s="2">
        <v>32647261</v>
      </c>
      <c r="D4960" s="2">
        <v>339699169</v>
      </c>
      <c r="E4960" s="2" t="s">
        <v>59</v>
      </c>
      <c r="F4960" s="2" t="s">
        <v>60</v>
      </c>
      <c r="G4960" s="2" t="s">
        <v>1040</v>
      </c>
      <c r="H4960" s="2" t="s">
        <v>22405</v>
      </c>
      <c r="I4960" s="2">
        <v>775419732</v>
      </c>
      <c r="J4960" s="2" t="s">
        <v>1933</v>
      </c>
      <c r="K4960" s="2">
        <v>14</v>
      </c>
      <c r="L4960" s="2" t="s">
        <v>64</v>
      </c>
      <c r="M4960" s="2" t="s">
        <v>65</v>
      </c>
      <c r="N4960" s="3">
        <v>43435</v>
      </c>
      <c r="O4960" s="2" t="s">
        <v>1532</v>
      </c>
      <c r="Q4960" s="2" t="s">
        <v>67</v>
      </c>
      <c r="R4960" s="3">
        <v>45747.497557870367</v>
      </c>
      <c r="S4960" s="2" t="s">
        <v>12419</v>
      </c>
      <c r="T4960" s="2" t="s">
        <v>69</v>
      </c>
      <c r="U4960" s="2" t="s">
        <v>175</v>
      </c>
      <c r="V4960" s="2" t="s">
        <v>22406</v>
      </c>
      <c r="W4960" s="2" t="s">
        <v>119</v>
      </c>
      <c r="X4960" s="2" t="s">
        <v>248</v>
      </c>
      <c r="Y4960" s="2" t="s">
        <v>617</v>
      </c>
      <c r="Z4960" s="2" t="s">
        <v>7367</v>
      </c>
      <c r="AA4960" s="2" t="s">
        <v>9913</v>
      </c>
      <c r="AB4960" s="2" t="s">
        <v>76</v>
      </c>
      <c r="AE4960" s="3">
        <v>45748.719733796293</v>
      </c>
      <c r="AF4960" s="2" t="s">
        <v>77</v>
      </c>
      <c r="AH4960" s="2" t="s">
        <v>78</v>
      </c>
      <c r="AI4960" s="2" t="s">
        <v>125</v>
      </c>
      <c r="AJ4960" s="2" t="s">
        <v>180</v>
      </c>
      <c r="AK4960" s="2" t="s">
        <v>22407</v>
      </c>
      <c r="AL4960" s="2" t="s">
        <v>135</v>
      </c>
      <c r="AM4960" s="3">
        <v>45748.719826388886</v>
      </c>
      <c r="AN4960" s="2" t="s">
        <v>22407</v>
      </c>
      <c r="AO4960" s="2" t="s">
        <v>135</v>
      </c>
      <c r="AP4960" s="2">
        <v>5866098</v>
      </c>
      <c r="AQ4960" s="2" t="s">
        <v>81</v>
      </c>
      <c r="AR4960" s="3">
        <v>45749.681527777779</v>
      </c>
      <c r="AS4960" s="2" t="s">
        <v>82</v>
      </c>
      <c r="AT4960" s="3">
        <v>45748.5625</v>
      </c>
      <c r="AU4960" s="2" t="s">
        <v>83</v>
      </c>
      <c r="AV4960" s="2" t="s">
        <v>182</v>
      </c>
      <c r="AW4960" s="2" t="s">
        <v>183</v>
      </c>
      <c r="AX4960" s="2" t="s">
        <v>184</v>
      </c>
      <c r="AZ4960" s="3">
        <v>45749.681527777779</v>
      </c>
      <c r="BB4960" s="2" t="s">
        <v>15118</v>
      </c>
      <c r="BC4960" s="2" t="s">
        <v>15119</v>
      </c>
      <c r="BD4960" s="2" t="s">
        <v>15120</v>
      </c>
      <c r="BE4960" s="2" t="s">
        <v>22408</v>
      </c>
      <c r="BF4960" s="2" t="s">
        <v>979</v>
      </c>
    </row>
    <row r="4961" spans="1:58" x14ac:dyDescent="0.35">
      <c r="A4961" s="2">
        <v>3042240</v>
      </c>
      <c r="B4961" s="2" t="s">
        <v>111</v>
      </c>
      <c r="C4961" s="2">
        <v>34804861</v>
      </c>
      <c r="D4961" s="2">
        <v>339784253</v>
      </c>
      <c r="E4961" s="2" t="s">
        <v>59</v>
      </c>
      <c r="F4961" s="2" t="s">
        <v>60</v>
      </c>
      <c r="G4961" s="2" t="s">
        <v>697</v>
      </c>
      <c r="H4961" s="2" t="s">
        <v>3711</v>
      </c>
      <c r="I4961" s="2">
        <v>778348575</v>
      </c>
      <c r="J4961" s="2" t="s">
        <v>22409</v>
      </c>
      <c r="K4961" s="2">
        <v>14</v>
      </c>
      <c r="L4961" s="2" t="s">
        <v>64</v>
      </c>
      <c r="M4961" s="2" t="s">
        <v>65</v>
      </c>
      <c r="N4961" s="3">
        <v>43228.625</v>
      </c>
      <c r="O4961" s="2" t="s">
        <v>115</v>
      </c>
      <c r="Q4961" s="2" t="s">
        <v>67</v>
      </c>
      <c r="R4961" s="3">
        <v>45747.498749999999</v>
      </c>
      <c r="S4961" s="2" t="s">
        <v>7082</v>
      </c>
      <c r="T4961" s="2" t="s">
        <v>69</v>
      </c>
      <c r="U4961" s="2" t="s">
        <v>581</v>
      </c>
      <c r="V4961" s="2" t="s">
        <v>22410</v>
      </c>
      <c r="W4961" s="2" t="s">
        <v>119</v>
      </c>
      <c r="X4961" s="2" t="s">
        <v>120</v>
      </c>
      <c r="Y4961" s="2" t="s">
        <v>2065</v>
      </c>
      <c r="Z4961" s="2" t="s">
        <v>122</v>
      </c>
      <c r="AA4961" s="2" t="s">
        <v>122</v>
      </c>
      <c r="AB4961" s="2" t="s">
        <v>76</v>
      </c>
      <c r="AE4961" s="3">
        <v>45747.498773148145</v>
      </c>
      <c r="AF4961" s="2" t="s">
        <v>77</v>
      </c>
      <c r="AH4961" s="2" t="s">
        <v>78</v>
      </c>
      <c r="AI4961" s="2" t="s">
        <v>125</v>
      </c>
      <c r="AJ4961" s="2" t="s">
        <v>381</v>
      </c>
      <c r="AK4961" s="2" t="s">
        <v>22410</v>
      </c>
      <c r="AL4961" s="2" t="s">
        <v>7082</v>
      </c>
      <c r="AM4961" s="3">
        <v>45747.498831018522</v>
      </c>
      <c r="AN4961" s="2" t="s">
        <v>22410</v>
      </c>
      <c r="AP4961" s="2">
        <v>5863597</v>
      </c>
      <c r="AQ4961" s="2" t="s">
        <v>81</v>
      </c>
      <c r="AR4961" s="3">
        <v>45748.648611111108</v>
      </c>
      <c r="AS4961" s="2" t="s">
        <v>82</v>
      </c>
      <c r="AT4961" s="3">
        <v>45747.333333333336</v>
      </c>
      <c r="AU4961" s="2" t="s">
        <v>83</v>
      </c>
      <c r="AV4961" s="2" t="s">
        <v>128</v>
      </c>
      <c r="AW4961" s="2" t="s">
        <v>129</v>
      </c>
      <c r="AX4961" s="2" t="s">
        <v>2464</v>
      </c>
      <c r="AZ4961" s="3">
        <v>45748.648611111108</v>
      </c>
      <c r="BB4961" s="2" t="s">
        <v>2503</v>
      </c>
      <c r="BC4961" s="2" t="s">
        <v>2504</v>
      </c>
      <c r="BD4961" s="2" t="s">
        <v>2505</v>
      </c>
      <c r="BE4961" s="2" t="s">
        <v>22411</v>
      </c>
      <c r="BF4961" s="2" t="s">
        <v>135</v>
      </c>
    </row>
    <row r="4962" spans="1:58" x14ac:dyDescent="0.35">
      <c r="A4962" s="2">
        <v>3042241</v>
      </c>
      <c r="B4962" s="2" t="s">
        <v>58</v>
      </c>
      <c r="C4962" s="2">
        <v>2880981</v>
      </c>
      <c r="D4962" s="2">
        <v>338375826</v>
      </c>
      <c r="E4962" s="2" t="s">
        <v>59</v>
      </c>
      <c r="F4962" s="2" t="s">
        <v>60</v>
      </c>
      <c r="G4962" s="2" t="s">
        <v>5898</v>
      </c>
      <c r="H4962" s="2" t="s">
        <v>22412</v>
      </c>
      <c r="I4962" s="2" t="s">
        <v>22413</v>
      </c>
      <c r="J4962" s="2" t="s">
        <v>552</v>
      </c>
      <c r="K4962" s="2">
        <v>13</v>
      </c>
      <c r="L4962" s="2" t="s">
        <v>64</v>
      </c>
      <c r="M4962" s="2" t="s">
        <v>65</v>
      </c>
      <c r="N4962" s="3">
        <v>45323.578784722224</v>
      </c>
      <c r="O4962" s="2" t="s">
        <v>66</v>
      </c>
      <c r="Q4962" s="2" t="s">
        <v>67</v>
      </c>
      <c r="R4962" s="3">
        <v>45747.499097222222</v>
      </c>
      <c r="S4962" s="2" t="s">
        <v>1624</v>
      </c>
      <c r="T4962" s="2" t="s">
        <v>97</v>
      </c>
      <c r="U4962" s="2" t="s">
        <v>70</v>
      </c>
      <c r="V4962" s="2" t="s">
        <v>22414</v>
      </c>
      <c r="W4962" s="2" t="s">
        <v>872</v>
      </c>
      <c r="X4962" s="2" t="s">
        <v>873</v>
      </c>
      <c r="Y4962" s="2" t="s">
        <v>7349</v>
      </c>
      <c r="Z4962" s="2" t="s">
        <v>875</v>
      </c>
      <c r="AA4962" s="2" t="s">
        <v>1218</v>
      </c>
      <c r="AB4962" s="2" t="s">
        <v>1218</v>
      </c>
      <c r="AC4962" s="2">
        <v>93</v>
      </c>
      <c r="AE4962" s="3">
        <v>45747.499120370368</v>
      </c>
      <c r="AF4962" s="2" t="s">
        <v>77</v>
      </c>
      <c r="AH4962" s="2" t="s">
        <v>103</v>
      </c>
      <c r="AI4962" s="2" t="s">
        <v>79</v>
      </c>
      <c r="AJ4962" s="2" t="s">
        <v>105</v>
      </c>
      <c r="AK4962" s="2" t="s">
        <v>22415</v>
      </c>
      <c r="AL4962" s="2" t="s">
        <v>1624</v>
      </c>
      <c r="AM4962" s="3">
        <v>45747.499155092592</v>
      </c>
      <c r="AN4962" s="2" t="s">
        <v>22415</v>
      </c>
      <c r="AP4962" s="2">
        <v>5863598</v>
      </c>
      <c r="AQ4962" s="2" t="s">
        <v>81</v>
      </c>
      <c r="AR4962" s="3">
        <v>45748.700509259259</v>
      </c>
      <c r="AS4962" s="2" t="s">
        <v>82</v>
      </c>
      <c r="AT4962" s="3">
        <v>45747.333333333336</v>
      </c>
      <c r="AU4962" s="2" t="s">
        <v>83</v>
      </c>
      <c r="AV4962" s="2" t="s">
        <v>877</v>
      </c>
      <c r="AW4962" s="2" t="s">
        <v>878</v>
      </c>
      <c r="AX4962" s="2" t="s">
        <v>879</v>
      </c>
      <c r="AZ4962" s="3">
        <v>45748.700509259259</v>
      </c>
      <c r="BB4962" s="2" t="s">
        <v>325</v>
      </c>
      <c r="BC4962" s="2" t="s">
        <v>326</v>
      </c>
      <c r="BD4962" s="2" t="s">
        <v>327</v>
      </c>
      <c r="BE4962" s="2" t="s">
        <v>22416</v>
      </c>
      <c r="BF4962" s="2" t="s">
        <v>435</v>
      </c>
    </row>
    <row r="4963" spans="1:58" x14ac:dyDescent="0.35">
      <c r="A4963" s="2">
        <v>3042242</v>
      </c>
      <c r="B4963" s="2" t="s">
        <v>58</v>
      </c>
      <c r="C4963" s="2">
        <v>45436201</v>
      </c>
      <c r="D4963" s="2">
        <v>338487877</v>
      </c>
      <c r="E4963" s="2" t="s">
        <v>59</v>
      </c>
      <c r="F4963" s="2" t="s">
        <v>60</v>
      </c>
      <c r="G4963" s="2" t="s">
        <v>22417</v>
      </c>
      <c r="H4963" s="2" t="s">
        <v>22418</v>
      </c>
      <c r="I4963" s="2">
        <v>787334627</v>
      </c>
      <c r="J4963" s="2" t="s">
        <v>22419</v>
      </c>
      <c r="K4963" s="2">
        <v>12</v>
      </c>
      <c r="L4963" s="2" t="s">
        <v>64</v>
      </c>
      <c r="M4963" s="2" t="s">
        <v>65</v>
      </c>
      <c r="N4963" s="3">
        <v>45745.591168981482</v>
      </c>
      <c r="O4963" s="2" t="s">
        <v>66</v>
      </c>
      <c r="Q4963" s="2" t="s">
        <v>67</v>
      </c>
      <c r="R4963" s="3">
        <v>45747.499583333331</v>
      </c>
      <c r="S4963" s="2" t="s">
        <v>10664</v>
      </c>
      <c r="T4963" s="2" t="s">
        <v>69</v>
      </c>
      <c r="U4963" s="2" t="s">
        <v>1963</v>
      </c>
      <c r="V4963" s="2" t="s">
        <v>22420</v>
      </c>
      <c r="W4963" s="2" t="s">
        <v>285</v>
      </c>
      <c r="X4963" s="2" t="s">
        <v>286</v>
      </c>
      <c r="Y4963" s="2" t="s">
        <v>1438</v>
      </c>
      <c r="Z4963" s="2" t="s">
        <v>3736</v>
      </c>
      <c r="AA4963" s="2" t="s">
        <v>1092</v>
      </c>
      <c r="AB4963" s="2" t="s">
        <v>76</v>
      </c>
      <c r="AE4963" s="3">
        <v>45747.500324074077</v>
      </c>
      <c r="AF4963" s="2" t="s">
        <v>77</v>
      </c>
      <c r="AH4963" s="2" t="s">
        <v>78</v>
      </c>
      <c r="AI4963" s="2" t="s">
        <v>79</v>
      </c>
      <c r="AJ4963" s="2" t="s">
        <v>586</v>
      </c>
      <c r="AK4963" s="2" t="s">
        <v>22420</v>
      </c>
      <c r="AL4963" s="2" t="s">
        <v>10664</v>
      </c>
      <c r="AM4963" s="3">
        <v>45747.500428240739</v>
      </c>
      <c r="AO4963" s="2" t="s">
        <v>10664</v>
      </c>
      <c r="AP4963" s="2">
        <v>5863599</v>
      </c>
      <c r="AQ4963" s="2" t="s">
        <v>81</v>
      </c>
      <c r="AR4963" s="3">
        <v>45748.434675925928</v>
      </c>
      <c r="AS4963" s="2" t="s">
        <v>82</v>
      </c>
      <c r="AT4963" s="3">
        <v>45747.333333333336</v>
      </c>
      <c r="AU4963" s="2" t="s">
        <v>127</v>
      </c>
      <c r="AV4963" s="2" t="s">
        <v>292</v>
      </c>
      <c r="AW4963" s="2" t="s">
        <v>293</v>
      </c>
      <c r="AX4963" s="2" t="s">
        <v>1029</v>
      </c>
      <c r="AZ4963" s="3">
        <v>45748.434675925928</v>
      </c>
      <c r="BB4963" s="2" t="s">
        <v>357</v>
      </c>
      <c r="BC4963" s="2" t="s">
        <v>358</v>
      </c>
      <c r="BD4963" s="2" t="s">
        <v>359</v>
      </c>
      <c r="BE4963" s="2" t="s">
        <v>770</v>
      </c>
      <c r="BF4963" s="2" t="s">
        <v>299</v>
      </c>
    </row>
    <row r="4964" spans="1:58" x14ac:dyDescent="0.35">
      <c r="A4964" s="2">
        <v>3042243</v>
      </c>
      <c r="B4964" s="2" t="s">
        <v>58</v>
      </c>
      <c r="C4964" s="2">
        <v>31262061</v>
      </c>
      <c r="D4964" s="2">
        <v>338204685</v>
      </c>
      <c r="E4964" s="2" t="s">
        <v>59</v>
      </c>
      <c r="F4964" s="2" t="s">
        <v>60</v>
      </c>
      <c r="G4964" s="2" t="s">
        <v>2959</v>
      </c>
      <c r="H4964" s="2" t="s">
        <v>22421</v>
      </c>
      <c r="I4964" s="2">
        <v>773321795</v>
      </c>
      <c r="J4964" s="2" t="s">
        <v>2961</v>
      </c>
      <c r="K4964" s="2">
        <v>12</v>
      </c>
      <c r="L4964" s="2" t="s">
        <v>844</v>
      </c>
      <c r="M4964" s="2" t="s">
        <v>65</v>
      </c>
      <c r="N4964" s="3">
        <v>43714.808310185188</v>
      </c>
      <c r="O4964" s="2" t="s">
        <v>756</v>
      </c>
      <c r="Q4964" s="2" t="s">
        <v>67</v>
      </c>
      <c r="R4964" s="3">
        <v>45747.500543981485</v>
      </c>
      <c r="S4964" s="2" t="s">
        <v>6355</v>
      </c>
      <c r="T4964" s="2" t="s">
        <v>97</v>
      </c>
      <c r="U4964" s="2" t="s">
        <v>70</v>
      </c>
      <c r="V4964" s="2" t="s">
        <v>22422</v>
      </c>
      <c r="W4964" s="2" t="s">
        <v>72</v>
      </c>
      <c r="X4964" s="2" t="s">
        <v>439</v>
      </c>
      <c r="Y4964" s="2" t="s">
        <v>2100</v>
      </c>
      <c r="Z4964" s="2" t="s">
        <v>888</v>
      </c>
      <c r="AA4964" s="2" t="s">
        <v>2101</v>
      </c>
      <c r="AB4964" s="2" t="s">
        <v>2101</v>
      </c>
      <c r="AC4964" s="2" t="s">
        <v>22423</v>
      </c>
      <c r="AE4964" s="3">
        <v>45747.500555555554</v>
      </c>
      <c r="AF4964" s="2" t="s">
        <v>77</v>
      </c>
      <c r="AH4964" s="2" t="s">
        <v>78</v>
      </c>
      <c r="AI4964" s="2" t="s">
        <v>79</v>
      </c>
      <c r="AJ4964" s="2" t="s">
        <v>105</v>
      </c>
      <c r="AK4964" s="2" t="s">
        <v>22424</v>
      </c>
      <c r="AL4964" s="2" t="s">
        <v>6355</v>
      </c>
      <c r="AM4964" s="3">
        <v>45747.500613425924</v>
      </c>
      <c r="AN4964" s="2" t="s">
        <v>22424</v>
      </c>
      <c r="AP4964" s="2">
        <v>5863600</v>
      </c>
      <c r="AQ4964" s="2" t="s">
        <v>81</v>
      </c>
      <c r="AR4964" s="3">
        <v>45748.52888888889</v>
      </c>
      <c r="AS4964" s="2" t="s">
        <v>82</v>
      </c>
      <c r="AT4964" s="3">
        <v>45747.5625</v>
      </c>
      <c r="AU4964" s="2" t="s">
        <v>83</v>
      </c>
      <c r="AV4964" s="2" t="s">
        <v>446</v>
      </c>
      <c r="AW4964" s="2" t="s">
        <v>447</v>
      </c>
      <c r="AX4964" s="2" t="s">
        <v>4825</v>
      </c>
      <c r="AZ4964" s="3">
        <v>45748.52888888889</v>
      </c>
      <c r="BB4964" s="2" t="s">
        <v>273</v>
      </c>
      <c r="BC4964" s="2" t="s">
        <v>274</v>
      </c>
      <c r="BD4964" s="2" t="s">
        <v>274</v>
      </c>
      <c r="BE4964" s="2" t="s">
        <v>22125</v>
      </c>
      <c r="BF4964" s="2" t="s">
        <v>1423</v>
      </c>
    </row>
    <row r="4965" spans="1:58" x14ac:dyDescent="0.35">
      <c r="A4965" s="2">
        <v>3042244</v>
      </c>
      <c r="B4965" s="2" t="s">
        <v>58</v>
      </c>
      <c r="C4965" s="2">
        <v>37685761</v>
      </c>
      <c r="D4965" s="2">
        <v>338778732</v>
      </c>
      <c r="E4965" s="2" t="s">
        <v>59</v>
      </c>
      <c r="F4965" s="2" t="s">
        <v>60</v>
      </c>
      <c r="G4965" s="2" t="s">
        <v>1331</v>
      </c>
      <c r="H4965" s="2" t="s">
        <v>1827</v>
      </c>
      <c r="I4965" s="2">
        <v>778699888</v>
      </c>
      <c r="J4965" s="2" t="s">
        <v>4133</v>
      </c>
      <c r="K4965" s="2">
        <v>13</v>
      </c>
      <c r="L4965" s="2" t="s">
        <v>518</v>
      </c>
      <c r="M4965" s="2" t="s">
        <v>65</v>
      </c>
      <c r="N4965" s="3">
        <v>44896</v>
      </c>
      <c r="O4965" s="2" t="s">
        <v>66</v>
      </c>
      <c r="Q4965" s="2" t="s">
        <v>67</v>
      </c>
      <c r="R4965" s="3">
        <v>45747.500706018516</v>
      </c>
      <c r="S4965" s="2" t="s">
        <v>2362</v>
      </c>
      <c r="T4965" s="2" t="s">
        <v>69</v>
      </c>
      <c r="U4965" s="2" t="s">
        <v>70</v>
      </c>
      <c r="V4965" s="2" t="s">
        <v>22425</v>
      </c>
      <c r="W4965" s="2" t="s">
        <v>872</v>
      </c>
      <c r="X4965" s="2" t="s">
        <v>873</v>
      </c>
      <c r="Y4965" s="2" t="s">
        <v>16773</v>
      </c>
      <c r="Z4965" s="2" t="s">
        <v>875</v>
      </c>
      <c r="AA4965" s="2" t="s">
        <v>875</v>
      </c>
      <c r="AB4965" s="2" t="s">
        <v>875</v>
      </c>
      <c r="AE4965" s="3">
        <v>45747.500868055555</v>
      </c>
      <c r="AF4965" s="2" t="s">
        <v>77</v>
      </c>
      <c r="AH4965" s="2" t="s">
        <v>78</v>
      </c>
      <c r="AI4965" s="2" t="s">
        <v>79</v>
      </c>
      <c r="AJ4965" s="2" t="s">
        <v>105</v>
      </c>
      <c r="AL4965" s="2" t="s">
        <v>2362</v>
      </c>
      <c r="AM4965" s="3">
        <v>45747.500902777778</v>
      </c>
      <c r="AO4965" s="2" t="s">
        <v>2362</v>
      </c>
      <c r="AP4965" s="2">
        <v>5863601</v>
      </c>
      <c r="AQ4965" s="2" t="s">
        <v>81</v>
      </c>
      <c r="AR4965" s="3">
        <v>45748.598460648151</v>
      </c>
      <c r="AS4965" s="2" t="s">
        <v>82</v>
      </c>
      <c r="AT4965" s="3">
        <v>45747.333333333336</v>
      </c>
      <c r="AU4965" s="2" t="s">
        <v>127</v>
      </c>
      <c r="AV4965" s="2" t="s">
        <v>877</v>
      </c>
      <c r="AW4965" s="2" t="s">
        <v>878</v>
      </c>
      <c r="AX4965" s="2" t="s">
        <v>1902</v>
      </c>
      <c r="AZ4965" s="3">
        <v>45748.598460648151</v>
      </c>
      <c r="BB4965" s="2" t="s">
        <v>17199</v>
      </c>
      <c r="BC4965" s="2" t="s">
        <v>4373</v>
      </c>
      <c r="BD4965" s="2" t="s">
        <v>359</v>
      </c>
      <c r="BE4965" s="2" t="s">
        <v>17200</v>
      </c>
      <c r="BF4965" s="2" t="s">
        <v>435</v>
      </c>
    </row>
    <row r="4966" spans="1:58" x14ac:dyDescent="0.35">
      <c r="A4966" s="2">
        <v>3042245</v>
      </c>
      <c r="B4966" s="2" t="s">
        <v>214</v>
      </c>
      <c r="C4966" s="2">
        <v>43813501</v>
      </c>
      <c r="D4966" s="2">
        <v>339631912</v>
      </c>
      <c r="E4966" s="2" t="s">
        <v>59</v>
      </c>
      <c r="F4966" s="2" t="s">
        <v>60</v>
      </c>
      <c r="G4966" s="2" t="s">
        <v>1010</v>
      </c>
      <c r="H4966" s="2" t="s">
        <v>1834</v>
      </c>
      <c r="I4966" s="2">
        <v>785262437</v>
      </c>
      <c r="J4966" s="2" t="s">
        <v>6038</v>
      </c>
      <c r="K4966" s="2">
        <v>16</v>
      </c>
      <c r="L4966" s="2" t="s">
        <v>64</v>
      </c>
      <c r="M4966" s="2" t="s">
        <v>65</v>
      </c>
      <c r="N4966" s="3">
        <v>45534.458333333336</v>
      </c>
      <c r="O4966" s="2" t="s">
        <v>614</v>
      </c>
      <c r="Q4966" s="2" t="s">
        <v>67</v>
      </c>
      <c r="R4966" s="3">
        <v>45747.501817129632</v>
      </c>
      <c r="S4966" s="2" t="s">
        <v>6576</v>
      </c>
      <c r="T4966" s="2" t="s">
        <v>69</v>
      </c>
      <c r="U4966" s="2" t="s">
        <v>70</v>
      </c>
      <c r="V4966" s="2" t="s">
        <v>22426</v>
      </c>
      <c r="W4966" s="2" t="s">
        <v>99</v>
      </c>
      <c r="X4966" s="2" t="s">
        <v>10876</v>
      </c>
      <c r="Y4966" s="2" t="s">
        <v>22427</v>
      </c>
      <c r="Z4966" s="2" t="s">
        <v>22428</v>
      </c>
      <c r="AA4966" s="2" t="s">
        <v>1635</v>
      </c>
      <c r="AB4966" s="2" t="s">
        <v>76</v>
      </c>
      <c r="AE4966" s="3">
        <v>45747.501828703702</v>
      </c>
      <c r="AF4966" s="2" t="s">
        <v>77</v>
      </c>
      <c r="AH4966" s="2" t="s">
        <v>103</v>
      </c>
      <c r="AI4966" s="2" t="s">
        <v>125</v>
      </c>
      <c r="AJ4966" s="2" t="s">
        <v>1610</v>
      </c>
      <c r="AK4966" s="2" t="s">
        <v>7047</v>
      </c>
      <c r="AL4966" s="2" t="s">
        <v>6576</v>
      </c>
      <c r="AM4966" s="3">
        <v>45747.501851851855</v>
      </c>
      <c r="AN4966" s="2" t="s">
        <v>7047</v>
      </c>
      <c r="AP4966" s="2">
        <v>5863602</v>
      </c>
      <c r="AQ4966" s="2" t="s">
        <v>81</v>
      </c>
      <c r="AR4966" s="3">
        <v>45749.629027777781</v>
      </c>
      <c r="AS4966" s="2" t="s">
        <v>82</v>
      </c>
      <c r="AT4966" s="3">
        <v>45747.5625</v>
      </c>
      <c r="AU4966" s="2" t="s">
        <v>83</v>
      </c>
      <c r="AV4966" s="2" t="s">
        <v>106</v>
      </c>
      <c r="AW4966" s="2" t="s">
        <v>107</v>
      </c>
      <c r="AX4966" s="2" t="s">
        <v>4430</v>
      </c>
      <c r="AZ4966" s="3">
        <v>45749.629027777781</v>
      </c>
      <c r="BB4966" s="2" t="s">
        <v>131</v>
      </c>
      <c r="BC4966" s="2" t="s">
        <v>132</v>
      </c>
      <c r="BD4966" s="2" t="s">
        <v>133</v>
      </c>
      <c r="BE4966" s="2" t="s">
        <v>22429</v>
      </c>
      <c r="BF4966" s="2" t="s">
        <v>110</v>
      </c>
    </row>
    <row r="4967" spans="1:58" x14ac:dyDescent="0.35">
      <c r="A4967" s="2">
        <v>3042246</v>
      </c>
      <c r="B4967" s="2" t="s">
        <v>58</v>
      </c>
      <c r="C4967" s="2">
        <v>32507401</v>
      </c>
      <c r="D4967" s="2">
        <v>338550620</v>
      </c>
      <c r="E4967" s="2" t="s">
        <v>59</v>
      </c>
      <c r="F4967" s="2" t="s">
        <v>60</v>
      </c>
      <c r="G4967" s="2" t="s">
        <v>1553</v>
      </c>
      <c r="H4967" s="2" t="s">
        <v>10360</v>
      </c>
      <c r="I4967" s="2">
        <v>775970460</v>
      </c>
      <c r="J4967" s="2" t="s">
        <v>5505</v>
      </c>
      <c r="K4967" s="2">
        <v>13</v>
      </c>
      <c r="L4967" s="2" t="s">
        <v>64</v>
      </c>
      <c r="M4967" s="2" t="s">
        <v>65</v>
      </c>
      <c r="N4967" s="3">
        <v>45625.56355324074</v>
      </c>
      <c r="O4967" s="2" t="s">
        <v>66</v>
      </c>
      <c r="Q4967" s="2" t="s">
        <v>67</v>
      </c>
      <c r="R4967" s="3">
        <v>45747.505798611113</v>
      </c>
      <c r="S4967" s="2" t="s">
        <v>3570</v>
      </c>
      <c r="T4967" s="2" t="s">
        <v>97</v>
      </c>
      <c r="U4967" s="2" t="s">
        <v>649</v>
      </c>
      <c r="V4967" s="2" t="s">
        <v>22430</v>
      </c>
      <c r="W4967" s="2" t="s">
        <v>872</v>
      </c>
      <c r="X4967" s="2" t="s">
        <v>1216</v>
      </c>
      <c r="Y4967" s="2" t="s">
        <v>2369</v>
      </c>
      <c r="Z4967" s="2" t="s">
        <v>1446</v>
      </c>
      <c r="AA4967" s="2" t="s">
        <v>11780</v>
      </c>
      <c r="AB4967" s="2" t="s">
        <v>76</v>
      </c>
      <c r="AE4967" s="3">
        <v>45747.505810185183</v>
      </c>
      <c r="AF4967" s="2" t="s">
        <v>77</v>
      </c>
      <c r="AH4967" s="2" t="s">
        <v>78</v>
      </c>
      <c r="AI4967" s="2" t="s">
        <v>79</v>
      </c>
      <c r="AJ4967" s="2" t="s">
        <v>586</v>
      </c>
      <c r="AK4967" s="2" t="s">
        <v>22431</v>
      </c>
      <c r="AL4967" s="2" t="s">
        <v>3570</v>
      </c>
      <c r="AM4967" s="3">
        <v>45747.505844907406</v>
      </c>
      <c r="AN4967" s="2" t="s">
        <v>22431</v>
      </c>
      <c r="AP4967" s="2">
        <v>5863603</v>
      </c>
      <c r="AQ4967" s="2" t="s">
        <v>81</v>
      </c>
      <c r="AR4967" s="3">
        <v>45749.824525462966</v>
      </c>
      <c r="AS4967" s="2" t="s">
        <v>82</v>
      </c>
      <c r="AT4967" s="3">
        <v>45747.5625</v>
      </c>
      <c r="AU4967" s="2" t="s">
        <v>83</v>
      </c>
      <c r="AV4967" s="2" t="s">
        <v>1164</v>
      </c>
      <c r="AW4967" s="2" t="s">
        <v>1165</v>
      </c>
      <c r="AX4967" s="2" t="s">
        <v>4862</v>
      </c>
      <c r="AZ4967" s="3">
        <v>45749.824525462966</v>
      </c>
      <c r="BB4967" s="2" t="s">
        <v>14197</v>
      </c>
      <c r="BC4967" s="2" t="s">
        <v>8192</v>
      </c>
      <c r="BD4967" s="2" t="s">
        <v>8193</v>
      </c>
      <c r="BE4967" s="2" t="s">
        <v>22432</v>
      </c>
      <c r="BF4967" s="2" t="s">
        <v>276</v>
      </c>
    </row>
    <row r="4968" spans="1:58" x14ac:dyDescent="0.35">
      <c r="A4968" s="2">
        <v>3042247</v>
      </c>
      <c r="B4968" s="2" t="s">
        <v>58</v>
      </c>
      <c r="C4968" s="2">
        <v>36565261</v>
      </c>
      <c r="D4968" s="2">
        <v>339676131</v>
      </c>
      <c r="E4968" s="2" t="s">
        <v>59</v>
      </c>
      <c r="F4968" s="2" t="s">
        <v>60</v>
      </c>
      <c r="G4968" s="2" t="s">
        <v>112</v>
      </c>
      <c r="H4968" s="2" t="s">
        <v>3980</v>
      </c>
      <c r="I4968" s="2">
        <v>773524881</v>
      </c>
      <c r="J4968" s="2" t="s">
        <v>301</v>
      </c>
      <c r="K4968" s="2">
        <v>16</v>
      </c>
      <c r="L4968" s="2" t="s">
        <v>64</v>
      </c>
      <c r="M4968" s="2" t="s">
        <v>65</v>
      </c>
      <c r="N4968" s="3">
        <v>44973.500011574077</v>
      </c>
      <c r="O4968" s="2" t="s">
        <v>66</v>
      </c>
      <c r="Q4968" s="2" t="s">
        <v>67</v>
      </c>
      <c r="R4968" s="3">
        <v>45747.505833333336</v>
      </c>
      <c r="S4968" s="2" t="s">
        <v>8042</v>
      </c>
      <c r="T4968" s="2" t="s">
        <v>69</v>
      </c>
      <c r="U4968" s="2" t="s">
        <v>70</v>
      </c>
      <c r="V4968" s="2" t="s">
        <v>22433</v>
      </c>
      <c r="W4968" s="2" t="s">
        <v>1474</v>
      </c>
      <c r="X4968" s="2" t="s">
        <v>1474</v>
      </c>
      <c r="Y4968" s="2" t="s">
        <v>14446</v>
      </c>
      <c r="Z4968" s="2" t="s">
        <v>1476</v>
      </c>
      <c r="AA4968" s="2" t="s">
        <v>22434</v>
      </c>
      <c r="AB4968" s="2" t="s">
        <v>76</v>
      </c>
      <c r="AE4968" s="3">
        <v>45747.505844907406</v>
      </c>
      <c r="AF4968" s="2" t="s">
        <v>77</v>
      </c>
      <c r="AH4968" s="2" t="s">
        <v>78</v>
      </c>
      <c r="AI4968" s="2" t="s">
        <v>79</v>
      </c>
      <c r="AJ4968" s="2" t="s">
        <v>105</v>
      </c>
      <c r="AK4968" s="2" t="s">
        <v>22433</v>
      </c>
      <c r="AL4968" s="2" t="s">
        <v>8042</v>
      </c>
      <c r="AM4968" s="3">
        <v>45747.505902777775</v>
      </c>
      <c r="AN4968" s="2" t="s">
        <v>22433</v>
      </c>
      <c r="AP4968" s="2">
        <v>5863604</v>
      </c>
      <c r="AQ4968" s="2" t="s">
        <v>81</v>
      </c>
      <c r="AR4968" s="3">
        <v>45747.589305555557</v>
      </c>
      <c r="AS4968" s="2" t="s">
        <v>82</v>
      </c>
      <c r="AT4968" s="3">
        <v>45747.5625</v>
      </c>
      <c r="AU4968" s="2" t="s">
        <v>83</v>
      </c>
      <c r="AV4968" s="2" t="s">
        <v>1714</v>
      </c>
      <c r="AW4968" s="2" t="s">
        <v>1715</v>
      </c>
      <c r="AX4968" s="2" t="s">
        <v>3268</v>
      </c>
      <c r="AZ4968" s="3">
        <v>45747.589305555557</v>
      </c>
      <c r="BB4968" s="2" t="s">
        <v>325</v>
      </c>
      <c r="BC4968" s="2" t="s">
        <v>326</v>
      </c>
      <c r="BD4968" s="2" t="s">
        <v>327</v>
      </c>
      <c r="BE4968" s="2" t="s">
        <v>1083</v>
      </c>
      <c r="BF4968" s="2" t="s">
        <v>299</v>
      </c>
    </row>
    <row r="4969" spans="1:58" x14ac:dyDescent="0.35">
      <c r="A4969" s="2">
        <v>3042248</v>
      </c>
      <c r="B4969" s="2" t="s">
        <v>58</v>
      </c>
      <c r="C4969" s="2">
        <v>35703711</v>
      </c>
      <c r="D4969" s="2">
        <v>338354956</v>
      </c>
      <c r="E4969" s="2" t="s">
        <v>59</v>
      </c>
      <c r="F4969" s="2" t="s">
        <v>60</v>
      </c>
      <c r="G4969" s="2" t="s">
        <v>1102</v>
      </c>
      <c r="H4969" s="2" t="s">
        <v>22435</v>
      </c>
      <c r="I4969" s="2">
        <v>772933322</v>
      </c>
      <c r="J4969" s="2" t="s">
        <v>5780</v>
      </c>
      <c r="K4969" s="2">
        <v>13</v>
      </c>
      <c r="L4969" s="2" t="s">
        <v>64</v>
      </c>
      <c r="M4969" s="2" t="s">
        <v>65</v>
      </c>
      <c r="N4969" s="3">
        <v>45191.605671296296</v>
      </c>
      <c r="O4969" s="2" t="s">
        <v>66</v>
      </c>
      <c r="Q4969" s="2" t="s">
        <v>67</v>
      </c>
      <c r="R4969" s="3">
        <v>45747.506296296298</v>
      </c>
      <c r="S4969" s="2" t="s">
        <v>7906</v>
      </c>
      <c r="T4969" s="2" t="s">
        <v>69</v>
      </c>
      <c r="U4969" s="2" t="s">
        <v>7606</v>
      </c>
      <c r="V4969" s="2" t="s">
        <v>22436</v>
      </c>
      <c r="W4969" s="2" t="s">
        <v>72</v>
      </c>
      <c r="X4969" s="2" t="s">
        <v>412</v>
      </c>
      <c r="Y4969" s="2" t="s">
        <v>7745</v>
      </c>
      <c r="Z4969" s="2" t="s">
        <v>228</v>
      </c>
      <c r="AA4969" s="2" t="s">
        <v>5091</v>
      </c>
      <c r="AB4969" s="2" t="s">
        <v>5091</v>
      </c>
      <c r="AC4969" s="2">
        <v>504</v>
      </c>
      <c r="AE4969" s="3">
        <v>45747.506307870368</v>
      </c>
      <c r="AF4969" s="2" t="s">
        <v>77</v>
      </c>
      <c r="AH4969" s="2" t="s">
        <v>78</v>
      </c>
      <c r="AI4969" s="2" t="s">
        <v>79</v>
      </c>
      <c r="AJ4969" s="2" t="s">
        <v>126</v>
      </c>
      <c r="AK4969" s="2" t="s">
        <v>22437</v>
      </c>
      <c r="AL4969" s="2" t="s">
        <v>7906</v>
      </c>
      <c r="AM4969" s="3">
        <v>45747.506342592591</v>
      </c>
      <c r="AN4969" s="2" t="s">
        <v>22437</v>
      </c>
      <c r="AP4969" s="2">
        <v>5863605</v>
      </c>
      <c r="AQ4969" s="2" t="s">
        <v>81</v>
      </c>
      <c r="AR4969" s="3">
        <v>45747.694166666668</v>
      </c>
      <c r="AS4969" s="2" t="s">
        <v>82</v>
      </c>
      <c r="AT4969" s="3">
        <v>45747.5625</v>
      </c>
      <c r="AU4969" s="2" t="s">
        <v>83</v>
      </c>
      <c r="AV4969" s="2" t="s">
        <v>630</v>
      </c>
      <c r="AW4969" s="2" t="s">
        <v>631</v>
      </c>
      <c r="AX4969" s="2" t="s">
        <v>655</v>
      </c>
      <c r="AZ4969" s="3">
        <v>45747.694166666668</v>
      </c>
      <c r="BB4969" s="2" t="s">
        <v>357</v>
      </c>
      <c r="BC4969" s="2" t="s">
        <v>358</v>
      </c>
      <c r="BD4969" s="2" t="s">
        <v>359</v>
      </c>
      <c r="BE4969" s="2" t="s">
        <v>22438</v>
      </c>
      <c r="BF4969" s="2" t="s">
        <v>9047</v>
      </c>
    </row>
    <row r="4970" spans="1:58" x14ac:dyDescent="0.35">
      <c r="A4970" s="2">
        <v>3042249</v>
      </c>
      <c r="B4970" s="2" t="s">
        <v>214</v>
      </c>
      <c r="C4970" s="2">
        <v>40904721</v>
      </c>
      <c r="D4970" s="2">
        <v>338540564</v>
      </c>
      <c r="E4970" s="2" t="s">
        <v>59</v>
      </c>
      <c r="F4970" s="2" t="s">
        <v>60</v>
      </c>
      <c r="G4970" s="2" t="s">
        <v>7564</v>
      </c>
      <c r="H4970" s="2" t="s">
        <v>9112</v>
      </c>
      <c r="I4970" s="2">
        <v>788308034</v>
      </c>
      <c r="J4970" s="2" t="s">
        <v>22439</v>
      </c>
      <c r="K4970" s="2">
        <v>12</v>
      </c>
      <c r="L4970" s="2" t="s">
        <v>64</v>
      </c>
      <c r="M4970" s="2" t="s">
        <v>65</v>
      </c>
      <c r="N4970" s="3">
        <v>45296.74722222222</v>
      </c>
      <c r="O4970" s="2" t="s">
        <v>614</v>
      </c>
      <c r="Q4970" s="2" t="s">
        <v>67</v>
      </c>
      <c r="R4970" s="3">
        <v>45747.506701388891</v>
      </c>
      <c r="S4970" s="2" t="s">
        <v>2081</v>
      </c>
      <c r="T4970" s="2" t="s">
        <v>69</v>
      </c>
      <c r="U4970" s="2" t="s">
        <v>70</v>
      </c>
      <c r="V4970" s="2" t="s">
        <v>22440</v>
      </c>
      <c r="W4970" s="2" t="s">
        <v>225</v>
      </c>
      <c r="X4970" s="2" t="s">
        <v>912</v>
      </c>
      <c r="Y4970" s="2" t="s">
        <v>22441</v>
      </c>
      <c r="Z4970" s="2" t="s">
        <v>322</v>
      </c>
      <c r="AA4970" s="2" t="s">
        <v>1385</v>
      </c>
      <c r="AB4970" s="2" t="s">
        <v>76</v>
      </c>
      <c r="AE4970" s="3">
        <v>45747.506712962961</v>
      </c>
      <c r="AF4970" s="2" t="s">
        <v>77</v>
      </c>
      <c r="AH4970" s="2" t="s">
        <v>103</v>
      </c>
      <c r="AI4970" s="2" t="s">
        <v>380</v>
      </c>
      <c r="AJ4970" s="2" t="s">
        <v>381</v>
      </c>
      <c r="AK4970" s="2" t="s">
        <v>22440</v>
      </c>
      <c r="AL4970" s="2" t="s">
        <v>2081</v>
      </c>
      <c r="AM4970" s="3">
        <v>45747.506747685184</v>
      </c>
      <c r="AN4970" s="2" t="s">
        <v>22440</v>
      </c>
      <c r="AP4970" s="2">
        <v>5863607</v>
      </c>
      <c r="AQ4970" s="2" t="s">
        <v>81</v>
      </c>
      <c r="AR4970" s="3">
        <v>45747.786400462966</v>
      </c>
      <c r="AS4970" s="2" t="s">
        <v>82</v>
      </c>
      <c r="AT4970" s="3">
        <v>45747.5625</v>
      </c>
      <c r="AU4970" s="2" t="s">
        <v>83</v>
      </c>
      <c r="AV4970" s="2" t="s">
        <v>916</v>
      </c>
      <c r="AW4970" s="2" t="s">
        <v>917</v>
      </c>
      <c r="AX4970" s="2" t="s">
        <v>5679</v>
      </c>
      <c r="AZ4970" s="3">
        <v>45747.786400462966</v>
      </c>
      <c r="BB4970" s="2" t="s">
        <v>6264</v>
      </c>
      <c r="BC4970" s="2" t="s">
        <v>478</v>
      </c>
      <c r="BD4970" s="2" t="s">
        <v>6265</v>
      </c>
      <c r="BE4970" s="2" t="s">
        <v>22442</v>
      </c>
      <c r="BF4970" s="2" t="s">
        <v>502</v>
      </c>
    </row>
    <row r="4971" spans="1:58" x14ac:dyDescent="0.35">
      <c r="A4971" s="2">
        <v>3042250</v>
      </c>
      <c r="B4971" s="2" t="s">
        <v>58</v>
      </c>
      <c r="C4971" s="2">
        <v>34378941</v>
      </c>
      <c r="D4971" s="2">
        <v>338202429</v>
      </c>
      <c r="E4971" s="2" t="s">
        <v>59</v>
      </c>
      <c r="F4971" s="2" t="s">
        <v>60</v>
      </c>
      <c r="G4971" s="2" t="s">
        <v>22443</v>
      </c>
      <c r="H4971" s="2" t="s">
        <v>22444</v>
      </c>
      <c r="I4971" s="2">
        <v>778415820</v>
      </c>
      <c r="K4971" s="2">
        <v>12</v>
      </c>
      <c r="L4971" s="2" t="s">
        <v>518</v>
      </c>
      <c r="M4971" s="2" t="s">
        <v>65</v>
      </c>
      <c r="N4971" s="3">
        <v>44958</v>
      </c>
      <c r="O4971" s="2" t="s">
        <v>161</v>
      </c>
      <c r="Q4971" s="2" t="s">
        <v>67</v>
      </c>
      <c r="R4971" s="3">
        <v>45747.507881944446</v>
      </c>
      <c r="S4971" s="2" t="s">
        <v>684</v>
      </c>
      <c r="T4971" s="2" t="s">
        <v>97</v>
      </c>
      <c r="U4971" s="2" t="s">
        <v>1044</v>
      </c>
      <c r="V4971" s="2" t="s">
        <v>2862</v>
      </c>
      <c r="W4971" s="2" t="s">
        <v>72</v>
      </c>
      <c r="X4971" s="2" t="s">
        <v>439</v>
      </c>
      <c r="Y4971" s="2" t="s">
        <v>3659</v>
      </c>
      <c r="Z4971" s="2" t="s">
        <v>441</v>
      </c>
      <c r="AA4971" s="2" t="s">
        <v>442</v>
      </c>
      <c r="AB4971" s="2" t="s">
        <v>76</v>
      </c>
      <c r="AE4971" s="3">
        <v>45747.508240740739</v>
      </c>
      <c r="AF4971" s="2" t="s">
        <v>77</v>
      </c>
      <c r="AH4971" s="2" t="s">
        <v>78</v>
      </c>
      <c r="AI4971" s="2" t="s">
        <v>79</v>
      </c>
      <c r="AJ4971" s="2" t="s">
        <v>586</v>
      </c>
      <c r="AK4971" s="2" t="s">
        <v>2862</v>
      </c>
      <c r="AL4971" s="2" t="s">
        <v>684</v>
      </c>
      <c r="AM4971" s="3">
        <v>45747.508414351854</v>
      </c>
      <c r="AN4971" s="2" t="s">
        <v>22445</v>
      </c>
      <c r="AO4971" s="2" t="s">
        <v>684</v>
      </c>
      <c r="AP4971" s="2">
        <v>5863608</v>
      </c>
      <c r="AQ4971" s="2" t="s">
        <v>81</v>
      </c>
      <c r="AR4971" s="3">
        <v>45748.531493055554</v>
      </c>
      <c r="AS4971" s="2" t="s">
        <v>82</v>
      </c>
      <c r="AT4971" s="3">
        <v>45747.333333333336</v>
      </c>
      <c r="AU4971" s="2" t="s">
        <v>83</v>
      </c>
      <c r="AV4971" s="2" t="s">
        <v>892</v>
      </c>
      <c r="AW4971" s="2" t="s">
        <v>893</v>
      </c>
      <c r="AX4971" s="2" t="s">
        <v>894</v>
      </c>
      <c r="AZ4971" s="3">
        <v>45748.531493055554</v>
      </c>
      <c r="BB4971" s="2" t="s">
        <v>976</v>
      </c>
      <c r="BC4971" s="2" t="s">
        <v>977</v>
      </c>
      <c r="BD4971" s="2" t="s">
        <v>359</v>
      </c>
      <c r="BE4971" s="2" t="s">
        <v>22446</v>
      </c>
      <c r="BF4971" s="2" t="s">
        <v>658</v>
      </c>
    </row>
    <row r="4972" spans="1:58" x14ac:dyDescent="0.35">
      <c r="A4972" s="2">
        <v>3042251</v>
      </c>
      <c r="B4972" s="2" t="s">
        <v>214</v>
      </c>
      <c r="C4972" s="2">
        <v>41377881</v>
      </c>
      <c r="D4972" s="2">
        <v>339750719</v>
      </c>
      <c r="E4972" s="2" t="s">
        <v>59</v>
      </c>
      <c r="F4972" s="2" t="s">
        <v>60</v>
      </c>
      <c r="G4972" s="2" t="s">
        <v>483</v>
      </c>
      <c r="H4972" s="2" t="s">
        <v>5450</v>
      </c>
      <c r="I4972" s="2">
        <v>789040937</v>
      </c>
      <c r="J4972" s="2" t="s">
        <v>22447</v>
      </c>
      <c r="K4972" s="2">
        <v>14</v>
      </c>
      <c r="L4972" s="2" t="s">
        <v>64</v>
      </c>
      <c r="M4972" s="2" t="s">
        <v>65</v>
      </c>
      <c r="N4972" s="3">
        <v>45182.041666666664</v>
      </c>
      <c r="O4972" s="2" t="s">
        <v>614</v>
      </c>
      <c r="Q4972" s="2" t="s">
        <v>67</v>
      </c>
      <c r="R4972" s="3">
        <v>45747.508912037039</v>
      </c>
      <c r="S4972" s="2" t="s">
        <v>6499</v>
      </c>
      <c r="T4972" s="2" t="s">
        <v>69</v>
      </c>
      <c r="U4972" s="2" t="s">
        <v>175</v>
      </c>
      <c r="V4972" s="2" t="s">
        <v>22448</v>
      </c>
      <c r="W4972" s="2" t="s">
        <v>119</v>
      </c>
      <c r="X4972" s="2" t="s">
        <v>177</v>
      </c>
      <c r="Y4972" s="2" t="s">
        <v>859</v>
      </c>
      <c r="Z4972" s="2" t="s">
        <v>122</v>
      </c>
      <c r="AA4972" s="2" t="s">
        <v>122</v>
      </c>
      <c r="AB4972" s="2" t="s">
        <v>76</v>
      </c>
      <c r="AE4972" s="3">
        <v>45747.508923611109</v>
      </c>
      <c r="AF4972" s="2" t="s">
        <v>77</v>
      </c>
      <c r="AH4972" s="2" t="s">
        <v>78</v>
      </c>
      <c r="AI4972" s="2" t="s">
        <v>125</v>
      </c>
      <c r="AJ4972" s="2" t="s">
        <v>511</v>
      </c>
      <c r="AK4972" s="2" t="s">
        <v>22448</v>
      </c>
      <c r="AL4972" s="2" t="s">
        <v>6499</v>
      </c>
      <c r="AM4972" s="3">
        <v>45747.508958333332</v>
      </c>
      <c r="AN4972" s="2" t="s">
        <v>22448</v>
      </c>
      <c r="AP4972" s="2">
        <v>5863609</v>
      </c>
      <c r="AQ4972" s="2" t="s">
        <v>81</v>
      </c>
      <c r="AR4972" s="3">
        <v>45747.637604166666</v>
      </c>
      <c r="AS4972" s="2" t="s">
        <v>82</v>
      </c>
      <c r="AT4972" s="3">
        <v>45747.5625</v>
      </c>
      <c r="AU4972" s="2" t="s">
        <v>83</v>
      </c>
      <c r="AV4972" s="2" t="s">
        <v>128</v>
      </c>
      <c r="AW4972" s="2" t="s">
        <v>129</v>
      </c>
      <c r="AX4972" s="2" t="s">
        <v>6785</v>
      </c>
      <c r="AZ4972" s="3">
        <v>45747.637604166666</v>
      </c>
      <c r="BB4972" s="2" t="s">
        <v>1802</v>
      </c>
      <c r="BC4972" s="2" t="s">
        <v>1803</v>
      </c>
      <c r="BD4972" s="2" t="s">
        <v>1804</v>
      </c>
      <c r="BE4972" s="2" t="s">
        <v>22449</v>
      </c>
      <c r="BF4972" s="2" t="s">
        <v>1699</v>
      </c>
    </row>
    <row r="4973" spans="1:58" x14ac:dyDescent="0.35">
      <c r="A4973" s="2">
        <v>3042252</v>
      </c>
      <c r="B4973" s="2" t="s">
        <v>58</v>
      </c>
      <c r="C4973" s="2">
        <v>44932451</v>
      </c>
      <c r="D4973" s="2">
        <v>339951795</v>
      </c>
      <c r="E4973" s="2" t="s">
        <v>59</v>
      </c>
      <c r="F4973" s="2" t="s">
        <v>60</v>
      </c>
      <c r="G4973" s="2" t="s">
        <v>4499</v>
      </c>
      <c r="H4973" s="2" t="s">
        <v>21614</v>
      </c>
      <c r="I4973" s="2">
        <v>779976651</v>
      </c>
      <c r="J4973" s="2" t="s">
        <v>12390</v>
      </c>
      <c r="K4973" s="2">
        <v>19</v>
      </c>
      <c r="L4973" s="2" t="s">
        <v>64</v>
      </c>
      <c r="M4973" s="2" t="s">
        <v>65</v>
      </c>
      <c r="N4973" s="3">
        <v>45707.625</v>
      </c>
      <c r="O4973" s="2" t="s">
        <v>66</v>
      </c>
      <c r="Q4973" s="2" t="s">
        <v>67</v>
      </c>
      <c r="R4973" s="3">
        <v>45747.50984953704</v>
      </c>
      <c r="S4973" s="2" t="s">
        <v>245</v>
      </c>
      <c r="T4973" s="2" t="s">
        <v>97</v>
      </c>
      <c r="U4973" s="2" t="s">
        <v>70</v>
      </c>
      <c r="V4973" s="2" t="s">
        <v>22450</v>
      </c>
      <c r="W4973" s="2" t="s">
        <v>457</v>
      </c>
      <c r="X4973" s="2" t="s">
        <v>639</v>
      </c>
      <c r="Y4973" s="2" t="s">
        <v>22451</v>
      </c>
      <c r="Z4973" s="2" t="s">
        <v>641</v>
      </c>
      <c r="AA4973" s="2" t="s">
        <v>21539</v>
      </c>
      <c r="AB4973" s="2" t="s">
        <v>76</v>
      </c>
      <c r="AE4973" s="3">
        <v>45747.509872685187</v>
      </c>
      <c r="AF4973" s="2" t="s">
        <v>77</v>
      </c>
      <c r="AH4973" s="2" t="s">
        <v>78</v>
      </c>
      <c r="AI4973" s="2" t="s">
        <v>125</v>
      </c>
      <c r="AJ4973" s="2" t="s">
        <v>105</v>
      </c>
      <c r="AL4973" s="2" t="s">
        <v>245</v>
      </c>
      <c r="AM4973" s="3">
        <v>45748.803622685184</v>
      </c>
      <c r="AN4973" s="2" t="s">
        <v>22452</v>
      </c>
      <c r="AO4973" s="2" t="s">
        <v>463</v>
      </c>
      <c r="AP4973" s="2">
        <v>5866345</v>
      </c>
      <c r="AQ4973" s="2" t="s">
        <v>81</v>
      </c>
      <c r="AR4973" s="3">
        <v>45749.717164351852</v>
      </c>
      <c r="AS4973" s="2" t="s">
        <v>82</v>
      </c>
      <c r="AT4973" s="3">
        <v>45748.5625</v>
      </c>
      <c r="AU4973" s="2" t="s">
        <v>83</v>
      </c>
      <c r="AV4973" s="2" t="s">
        <v>1815</v>
      </c>
      <c r="AW4973" s="2" t="s">
        <v>1816</v>
      </c>
      <c r="AX4973" s="2" t="s">
        <v>1817</v>
      </c>
      <c r="AZ4973" s="3">
        <v>45749.717164351852</v>
      </c>
      <c r="BB4973" s="2" t="s">
        <v>87</v>
      </c>
      <c r="BC4973" s="2" t="s">
        <v>88</v>
      </c>
      <c r="BD4973" s="2" t="s">
        <v>89</v>
      </c>
      <c r="BE4973" s="2" t="s">
        <v>22453</v>
      </c>
      <c r="BF4973" s="2" t="s">
        <v>463</v>
      </c>
    </row>
    <row r="4974" spans="1:58" x14ac:dyDescent="0.35">
      <c r="A4974" s="2">
        <v>3042253</v>
      </c>
      <c r="B4974" s="2" t="s">
        <v>58</v>
      </c>
      <c r="C4974" s="2">
        <v>45292661</v>
      </c>
      <c r="D4974" s="2">
        <v>339694252</v>
      </c>
      <c r="E4974" s="2" t="s">
        <v>59</v>
      </c>
      <c r="F4974" s="2" t="s">
        <v>60</v>
      </c>
      <c r="G4974" s="2" t="s">
        <v>22454</v>
      </c>
      <c r="H4974" s="2" t="s">
        <v>1471</v>
      </c>
      <c r="I4974" s="2">
        <v>777890271</v>
      </c>
      <c r="J4974" s="2" t="s">
        <v>22455</v>
      </c>
      <c r="K4974" s="2">
        <v>16</v>
      </c>
      <c r="L4974" s="2" t="s">
        <v>64</v>
      </c>
      <c r="M4974" s="2" t="s">
        <v>65</v>
      </c>
      <c r="N4974" s="3">
        <v>45706.808981481481</v>
      </c>
      <c r="O4974" s="2" t="s">
        <v>66</v>
      </c>
      <c r="Q4974" s="2" t="s">
        <v>67</v>
      </c>
      <c r="R4974" s="3">
        <v>45747.510347222225</v>
      </c>
      <c r="S4974" s="2" t="s">
        <v>2728</v>
      </c>
      <c r="T4974" s="2" t="s">
        <v>97</v>
      </c>
      <c r="U4974" s="2" t="s">
        <v>70</v>
      </c>
      <c r="V4974" s="2" t="s">
        <v>22456</v>
      </c>
      <c r="W4974" s="2" t="s">
        <v>119</v>
      </c>
      <c r="X4974" s="2" t="s">
        <v>119</v>
      </c>
      <c r="Y4974" s="2" t="s">
        <v>11718</v>
      </c>
      <c r="Z4974" s="2" t="s">
        <v>7367</v>
      </c>
      <c r="AA4974" s="2" t="s">
        <v>22457</v>
      </c>
      <c r="AB4974" s="2" t="s">
        <v>76</v>
      </c>
      <c r="AE4974" s="3">
        <v>45747.510358796295</v>
      </c>
      <c r="AF4974" s="2" t="s">
        <v>77</v>
      </c>
      <c r="AH4974" s="2" t="s">
        <v>78</v>
      </c>
      <c r="AI4974" s="2" t="s">
        <v>79</v>
      </c>
      <c r="AJ4974" s="2" t="s">
        <v>1272</v>
      </c>
      <c r="AK4974" s="2" t="s">
        <v>19758</v>
      </c>
      <c r="AL4974" s="2" t="s">
        <v>2728</v>
      </c>
      <c r="AM4974" s="3">
        <v>45747.510393518518</v>
      </c>
      <c r="AN4974" s="2" t="s">
        <v>19758</v>
      </c>
      <c r="AP4974" s="2">
        <v>5863611</v>
      </c>
      <c r="AQ4974" s="2" t="s">
        <v>81</v>
      </c>
      <c r="AR4974" s="3">
        <v>45750.731157407405</v>
      </c>
      <c r="AS4974" s="2" t="s">
        <v>82</v>
      </c>
      <c r="AT4974" s="3">
        <v>45750.333333333336</v>
      </c>
      <c r="AU4974" s="2" t="s">
        <v>127</v>
      </c>
      <c r="AV4974" s="2" t="s">
        <v>1546</v>
      </c>
      <c r="AW4974" s="2" t="s">
        <v>1547</v>
      </c>
      <c r="AX4974" s="2" t="s">
        <v>1548</v>
      </c>
      <c r="AZ4974" s="3">
        <v>45750.731157407405</v>
      </c>
      <c r="BB4974" s="2" t="s">
        <v>311</v>
      </c>
      <c r="BC4974" s="2" t="s">
        <v>312</v>
      </c>
      <c r="BD4974" s="2" t="s">
        <v>313</v>
      </c>
      <c r="BE4974" s="2" t="s">
        <v>5593</v>
      </c>
      <c r="BF4974" s="2" t="s">
        <v>213</v>
      </c>
    </row>
    <row r="4975" spans="1:58" x14ac:dyDescent="0.35">
      <c r="A4975" s="2">
        <v>3042254</v>
      </c>
      <c r="B4975" s="2" t="s">
        <v>58</v>
      </c>
      <c r="C4975" s="2">
        <v>36246711</v>
      </c>
      <c r="D4975" s="2">
        <v>338276291</v>
      </c>
      <c r="E4975" s="2" t="s">
        <v>59</v>
      </c>
      <c r="F4975" s="2" t="s">
        <v>60</v>
      </c>
      <c r="G4975" s="2" t="s">
        <v>671</v>
      </c>
      <c r="H4975" s="2" t="s">
        <v>16122</v>
      </c>
      <c r="I4975" s="2">
        <v>778301200</v>
      </c>
      <c r="J4975" s="2" t="s">
        <v>1867</v>
      </c>
      <c r="K4975" s="2">
        <v>12</v>
      </c>
      <c r="L4975" s="2" t="s">
        <v>64</v>
      </c>
      <c r="M4975" s="2" t="s">
        <v>65</v>
      </c>
      <c r="N4975" s="3">
        <v>44805</v>
      </c>
      <c r="O4975" s="2" t="s">
        <v>95</v>
      </c>
      <c r="Q4975" s="2" t="s">
        <v>67</v>
      </c>
      <c r="R4975" s="3">
        <v>45747.511944444443</v>
      </c>
      <c r="S4975" s="2" t="s">
        <v>541</v>
      </c>
      <c r="T4975" s="2" t="s">
        <v>97</v>
      </c>
      <c r="U4975" s="2" t="s">
        <v>70</v>
      </c>
      <c r="V4975" s="2" t="s">
        <v>22458</v>
      </c>
      <c r="W4975" s="2" t="s">
        <v>285</v>
      </c>
      <c r="X4975" s="2" t="s">
        <v>426</v>
      </c>
      <c r="Y4975" s="2" t="s">
        <v>14038</v>
      </c>
      <c r="Z4975" s="2" t="s">
        <v>991</v>
      </c>
      <c r="AA4975" s="2" t="s">
        <v>22459</v>
      </c>
      <c r="AB4975" s="2" t="s">
        <v>76</v>
      </c>
      <c r="AE4975" s="3">
        <v>45747.512037037035</v>
      </c>
      <c r="AF4975" s="2" t="s">
        <v>77</v>
      </c>
      <c r="AH4975" s="2" t="s">
        <v>78</v>
      </c>
      <c r="AI4975" s="2" t="s">
        <v>79</v>
      </c>
      <c r="AJ4975" s="2" t="s">
        <v>105</v>
      </c>
      <c r="AK4975" s="2" t="s">
        <v>22458</v>
      </c>
      <c r="AL4975" s="2" t="s">
        <v>541</v>
      </c>
      <c r="AM4975" s="3">
        <v>45747.512164351851</v>
      </c>
      <c r="AN4975" s="2" t="s">
        <v>22458</v>
      </c>
      <c r="AP4975" s="2">
        <v>5863613</v>
      </c>
      <c r="AQ4975" s="2" t="s">
        <v>81</v>
      </c>
      <c r="AR4975" s="3">
        <v>45748.532893518517</v>
      </c>
      <c r="AS4975" s="2" t="s">
        <v>82</v>
      </c>
      <c r="AT4975" s="3">
        <v>45747.5625</v>
      </c>
      <c r="AU4975" s="2" t="s">
        <v>83</v>
      </c>
      <c r="AV4975" s="2" t="s">
        <v>429</v>
      </c>
      <c r="AW4975" s="2" t="s">
        <v>430</v>
      </c>
      <c r="AX4975" s="2" t="s">
        <v>9188</v>
      </c>
      <c r="AZ4975" s="3">
        <v>45748.532893518517</v>
      </c>
      <c r="BB4975" s="2" t="s">
        <v>325</v>
      </c>
      <c r="BC4975" s="2" t="s">
        <v>326</v>
      </c>
      <c r="BD4975" s="2" t="s">
        <v>327</v>
      </c>
      <c r="BE4975" s="2" t="s">
        <v>22460</v>
      </c>
      <c r="BF4975" s="2" t="s">
        <v>728</v>
      </c>
    </row>
    <row r="4976" spans="1:58" x14ac:dyDescent="0.35">
      <c r="A4976" s="2">
        <v>3042255</v>
      </c>
      <c r="B4976" s="2" t="s">
        <v>58</v>
      </c>
      <c r="C4976" s="2">
        <v>45047111</v>
      </c>
      <c r="D4976" s="2">
        <v>338806898</v>
      </c>
      <c r="E4976" s="2" t="s">
        <v>59</v>
      </c>
      <c r="F4976" s="2" t="s">
        <v>60</v>
      </c>
      <c r="G4976" s="2" t="s">
        <v>2916</v>
      </c>
      <c r="H4976" s="2" t="s">
        <v>22461</v>
      </c>
      <c r="I4976" s="2">
        <v>772188969</v>
      </c>
      <c r="J4976" s="2" t="s">
        <v>22462</v>
      </c>
      <c r="K4976" s="2">
        <v>13</v>
      </c>
      <c r="L4976" s="2" t="s">
        <v>518</v>
      </c>
      <c r="M4976" s="2" t="s">
        <v>65</v>
      </c>
      <c r="N4976" s="3">
        <v>45659.75</v>
      </c>
      <c r="O4976" s="2" t="s">
        <v>66</v>
      </c>
      <c r="Q4976" s="2" t="s">
        <v>67</v>
      </c>
      <c r="R4976" s="3">
        <v>45747.512094907404</v>
      </c>
      <c r="S4976" s="2" t="s">
        <v>5885</v>
      </c>
      <c r="T4976" s="2" t="s">
        <v>97</v>
      </c>
      <c r="U4976" s="2" t="s">
        <v>70</v>
      </c>
      <c r="V4976" s="2" t="s">
        <v>22463</v>
      </c>
      <c r="W4976" s="2" t="s">
        <v>872</v>
      </c>
      <c r="X4976" s="2" t="s">
        <v>1216</v>
      </c>
      <c r="Y4976" s="2" t="s">
        <v>2437</v>
      </c>
      <c r="Z4976" s="2" t="s">
        <v>1253</v>
      </c>
      <c r="AA4976" s="2" t="s">
        <v>1253</v>
      </c>
      <c r="AB4976" s="2" t="s">
        <v>22464</v>
      </c>
      <c r="AE4976" s="3">
        <v>45747.512129629627</v>
      </c>
      <c r="AF4976" s="2" t="s">
        <v>77</v>
      </c>
      <c r="AH4976" s="2" t="s">
        <v>78</v>
      </c>
      <c r="AI4976" s="2" t="s">
        <v>79</v>
      </c>
      <c r="AJ4976" s="2" t="s">
        <v>105</v>
      </c>
      <c r="AK4976" s="2" t="s">
        <v>22465</v>
      </c>
      <c r="AL4976" s="2" t="s">
        <v>5885</v>
      </c>
      <c r="AM4976" s="3">
        <v>45747.51221064815</v>
      </c>
      <c r="AN4976" s="2" t="s">
        <v>22465</v>
      </c>
      <c r="AP4976" s="2">
        <v>5863614</v>
      </c>
      <c r="AQ4976" s="2" t="s">
        <v>81</v>
      </c>
      <c r="AR4976" s="3">
        <v>45748.795717592591</v>
      </c>
      <c r="AS4976" s="2" t="s">
        <v>82</v>
      </c>
      <c r="AT4976" s="3">
        <v>45747.5625</v>
      </c>
      <c r="AU4976" s="2" t="s">
        <v>83</v>
      </c>
      <c r="AV4976" s="2" t="s">
        <v>1164</v>
      </c>
      <c r="AW4976" s="2" t="s">
        <v>1165</v>
      </c>
      <c r="AX4976" s="2" t="s">
        <v>3506</v>
      </c>
      <c r="AZ4976" s="3">
        <v>45748.795717592591</v>
      </c>
      <c r="BB4976" s="2" t="s">
        <v>608</v>
      </c>
      <c r="BC4976" s="2" t="s">
        <v>326</v>
      </c>
      <c r="BD4976" s="2" t="s">
        <v>609</v>
      </c>
      <c r="BE4976" s="2" t="s">
        <v>22466</v>
      </c>
      <c r="BF4976" s="2" t="s">
        <v>276</v>
      </c>
    </row>
    <row r="4977" spans="1:58" x14ac:dyDescent="0.35">
      <c r="A4977" s="2">
        <v>3042256</v>
      </c>
      <c r="B4977" s="2" t="s">
        <v>214</v>
      </c>
      <c r="C4977" s="2">
        <v>37446511</v>
      </c>
      <c r="D4977" s="2">
        <v>339745026</v>
      </c>
      <c r="E4977" s="2" t="s">
        <v>59</v>
      </c>
      <c r="F4977" s="2" t="s">
        <v>60</v>
      </c>
      <c r="G4977" s="2" t="s">
        <v>112</v>
      </c>
      <c r="H4977" s="2" t="s">
        <v>22467</v>
      </c>
      <c r="I4977" s="2">
        <v>778609433</v>
      </c>
      <c r="J4977" s="2" t="s">
        <v>114</v>
      </c>
      <c r="K4977" s="2">
        <v>14</v>
      </c>
      <c r="L4977" s="2" t="s">
        <v>64</v>
      </c>
      <c r="M4977" s="2" t="s">
        <v>65</v>
      </c>
      <c r="N4977" s="3">
        <v>44393.666666666664</v>
      </c>
      <c r="O4977" s="2" t="s">
        <v>614</v>
      </c>
      <c r="Q4977" s="2" t="s">
        <v>67</v>
      </c>
      <c r="R4977" s="3">
        <v>45747.51226851852</v>
      </c>
      <c r="S4977" s="2" t="s">
        <v>4139</v>
      </c>
      <c r="T4977" s="2" t="s">
        <v>598</v>
      </c>
      <c r="U4977" s="2" t="s">
        <v>141</v>
      </c>
      <c r="V4977" s="2" t="s">
        <v>22468</v>
      </c>
      <c r="W4977" s="2" t="s">
        <v>119</v>
      </c>
      <c r="X4977" s="2" t="s">
        <v>2524</v>
      </c>
      <c r="Y4977" s="2" t="s">
        <v>4805</v>
      </c>
      <c r="Z4977" s="2" t="s">
        <v>860</v>
      </c>
      <c r="AA4977" s="2" t="s">
        <v>860</v>
      </c>
      <c r="AB4977" s="2" t="s">
        <v>76</v>
      </c>
      <c r="AE4977" s="3">
        <v>45748.581956018519</v>
      </c>
      <c r="AF4977" s="2" t="s">
        <v>77</v>
      </c>
      <c r="AH4977" s="2" t="s">
        <v>78</v>
      </c>
      <c r="AI4977" s="2" t="s">
        <v>125</v>
      </c>
      <c r="AJ4977" s="2" t="s">
        <v>180</v>
      </c>
      <c r="AK4977" s="2" t="s">
        <v>22469</v>
      </c>
      <c r="AL4977" s="2" t="s">
        <v>1336</v>
      </c>
      <c r="AM4977" s="3">
        <v>45748.582048611112</v>
      </c>
      <c r="AN4977" s="2" t="s">
        <v>22469</v>
      </c>
      <c r="AO4977" s="2" t="s">
        <v>1336</v>
      </c>
      <c r="AP4977" s="2">
        <v>5865367</v>
      </c>
      <c r="AQ4977" s="2" t="s">
        <v>81</v>
      </c>
      <c r="AR4977" s="3">
        <v>45749.614594907405</v>
      </c>
      <c r="AS4977" s="2" t="s">
        <v>82</v>
      </c>
      <c r="AT4977" s="3">
        <v>45748.5625</v>
      </c>
      <c r="AU4977" s="2" t="s">
        <v>83</v>
      </c>
      <c r="AV4977" s="2" t="s">
        <v>182</v>
      </c>
      <c r="AW4977" s="2" t="s">
        <v>183</v>
      </c>
      <c r="AX4977" s="2" t="s">
        <v>184</v>
      </c>
      <c r="AZ4977" s="3">
        <v>45749.614594907405</v>
      </c>
      <c r="BB4977" s="2" t="s">
        <v>3696</v>
      </c>
      <c r="BC4977" s="2" t="s">
        <v>3697</v>
      </c>
      <c r="BD4977" s="2" t="s">
        <v>3698</v>
      </c>
      <c r="BE4977" s="2" t="s">
        <v>22470</v>
      </c>
      <c r="BF4977" s="2" t="s">
        <v>593</v>
      </c>
    </row>
    <row r="4978" spans="1:58" x14ac:dyDescent="0.35">
      <c r="A4978" s="2">
        <v>3042257</v>
      </c>
      <c r="B4978" s="2" t="s">
        <v>214</v>
      </c>
      <c r="C4978" s="2">
        <v>42821591</v>
      </c>
      <c r="D4978" s="2">
        <v>339706870</v>
      </c>
      <c r="E4978" s="2" t="s">
        <v>59</v>
      </c>
      <c r="F4978" s="2" t="s">
        <v>60</v>
      </c>
      <c r="G4978" s="2" t="s">
        <v>1040</v>
      </c>
      <c r="H4978" s="2" t="s">
        <v>9663</v>
      </c>
      <c r="I4978" s="2">
        <v>773703767</v>
      </c>
      <c r="J4978" s="2" t="s">
        <v>1933</v>
      </c>
      <c r="K4978" s="2">
        <v>14</v>
      </c>
      <c r="L4978" s="2" t="s">
        <v>64</v>
      </c>
      <c r="M4978" s="2" t="s">
        <v>65</v>
      </c>
      <c r="N4978" s="3">
        <v>45377</v>
      </c>
      <c r="O4978" s="2" t="s">
        <v>614</v>
      </c>
      <c r="Q4978" s="2" t="s">
        <v>67</v>
      </c>
      <c r="R4978" s="3">
        <v>45747.512800925928</v>
      </c>
      <c r="S4978" s="2" t="s">
        <v>2367</v>
      </c>
      <c r="T4978" s="2" t="s">
        <v>69</v>
      </c>
      <c r="U4978" s="2" t="s">
        <v>70</v>
      </c>
      <c r="V4978" s="2" t="s">
        <v>22471</v>
      </c>
      <c r="Y4978" s="2" t="s">
        <v>4681</v>
      </c>
      <c r="Z4978" s="2" t="s">
        <v>250</v>
      </c>
      <c r="AA4978" s="2" t="s">
        <v>8316</v>
      </c>
      <c r="AB4978" s="2" t="s">
        <v>76</v>
      </c>
      <c r="AE4978" s="3">
        <v>45747.512824074074</v>
      </c>
      <c r="AF4978" s="2" t="s">
        <v>77</v>
      </c>
      <c r="AH4978" s="2" t="s">
        <v>78</v>
      </c>
      <c r="AI4978" s="2" t="s">
        <v>125</v>
      </c>
      <c r="AJ4978" s="2" t="s">
        <v>511</v>
      </c>
      <c r="AK4978" s="2" t="s">
        <v>4415</v>
      </c>
      <c r="AL4978" s="2" t="s">
        <v>2367</v>
      </c>
      <c r="AM4978" s="3">
        <v>45747.51284722222</v>
      </c>
      <c r="AN4978" s="2" t="s">
        <v>4415</v>
      </c>
      <c r="AP4978" s="2">
        <v>5863616</v>
      </c>
      <c r="AQ4978" s="2" t="s">
        <v>81</v>
      </c>
      <c r="AR4978" s="3">
        <v>45748.58017361111</v>
      </c>
      <c r="AS4978" s="2" t="s">
        <v>82</v>
      </c>
      <c r="AT4978" s="3">
        <v>45747.5625</v>
      </c>
      <c r="AU4978" s="2" t="s">
        <v>83</v>
      </c>
      <c r="AV4978" s="2" t="s">
        <v>128</v>
      </c>
      <c r="AW4978" s="2" t="s">
        <v>129</v>
      </c>
      <c r="AX4978" s="2" t="s">
        <v>4547</v>
      </c>
      <c r="AZ4978" s="3">
        <v>45748.58017361111</v>
      </c>
      <c r="BB4978" s="2" t="s">
        <v>1655</v>
      </c>
      <c r="BC4978" s="2" t="s">
        <v>1656</v>
      </c>
      <c r="BD4978" s="2" t="s">
        <v>1657</v>
      </c>
      <c r="BE4978" s="2" t="s">
        <v>22472</v>
      </c>
      <c r="BF4978" s="2" t="s">
        <v>1336</v>
      </c>
    </row>
    <row r="4979" spans="1:58" x14ac:dyDescent="0.35">
      <c r="A4979" s="2">
        <v>3042258</v>
      </c>
      <c r="B4979" s="2" t="s">
        <v>58</v>
      </c>
      <c r="C4979" s="2">
        <v>41825071</v>
      </c>
      <c r="D4979" s="2">
        <v>338053590</v>
      </c>
      <c r="E4979" s="2" t="s">
        <v>59</v>
      </c>
      <c r="F4979" s="2" t="s">
        <v>60</v>
      </c>
      <c r="G4979" s="2" t="s">
        <v>1040</v>
      </c>
      <c r="H4979" s="2" t="s">
        <v>1692</v>
      </c>
      <c r="I4979" s="2">
        <v>786050772</v>
      </c>
      <c r="J4979" s="2" t="s">
        <v>22473</v>
      </c>
      <c r="K4979" s="2">
        <v>13</v>
      </c>
      <c r="L4979" s="2" t="s">
        <v>64</v>
      </c>
      <c r="M4979" s="2" t="s">
        <v>65</v>
      </c>
      <c r="N4979" s="3">
        <v>45556.708333333336</v>
      </c>
      <c r="O4979" s="2" t="s">
        <v>66</v>
      </c>
      <c r="Q4979" s="2" t="s">
        <v>67</v>
      </c>
      <c r="R4979" s="3">
        <v>45747.513506944444</v>
      </c>
      <c r="S4979" s="2" t="s">
        <v>1321</v>
      </c>
      <c r="T4979" s="2" t="s">
        <v>97</v>
      </c>
      <c r="U4979" s="2" t="s">
        <v>70</v>
      </c>
      <c r="V4979" s="2" t="s">
        <v>22474</v>
      </c>
      <c r="W4979" s="2" t="s">
        <v>872</v>
      </c>
      <c r="X4979" s="2" t="s">
        <v>1216</v>
      </c>
      <c r="Y4979" s="2" t="s">
        <v>11940</v>
      </c>
      <c r="Z4979" s="2" t="s">
        <v>1446</v>
      </c>
      <c r="AA4979" s="2" t="s">
        <v>8911</v>
      </c>
      <c r="AB4979" s="2" t="s">
        <v>8912</v>
      </c>
      <c r="AE4979" s="3">
        <v>45747.51353009259</v>
      </c>
      <c r="AF4979" s="2" t="s">
        <v>77</v>
      </c>
      <c r="AH4979" s="2" t="s">
        <v>103</v>
      </c>
      <c r="AI4979" s="2" t="s">
        <v>79</v>
      </c>
      <c r="AJ4979" s="2" t="s">
        <v>105</v>
      </c>
      <c r="AK4979" s="2" t="s">
        <v>22475</v>
      </c>
      <c r="AL4979" s="2" t="s">
        <v>1321</v>
      </c>
      <c r="AM4979" s="3">
        <v>45747.513622685183</v>
      </c>
      <c r="AN4979" s="2" t="s">
        <v>22475</v>
      </c>
      <c r="AP4979" s="2">
        <v>5863617</v>
      </c>
      <c r="AQ4979" s="2" t="s">
        <v>81</v>
      </c>
      <c r="AR4979" s="3">
        <v>45748.87641203704</v>
      </c>
      <c r="AS4979" s="2" t="s">
        <v>82</v>
      </c>
      <c r="AT4979" s="3">
        <v>45747.5625</v>
      </c>
      <c r="AU4979" s="2" t="s">
        <v>83</v>
      </c>
      <c r="AV4979" s="2" t="s">
        <v>1164</v>
      </c>
      <c r="AW4979" s="2" t="s">
        <v>1165</v>
      </c>
      <c r="AX4979" s="2" t="s">
        <v>4862</v>
      </c>
      <c r="AZ4979" s="3">
        <v>45748.87641203704</v>
      </c>
      <c r="BB4979" s="2" t="s">
        <v>87</v>
      </c>
      <c r="BC4979" s="2" t="s">
        <v>88</v>
      </c>
      <c r="BD4979" s="2" t="s">
        <v>89</v>
      </c>
      <c r="BE4979" s="2" t="s">
        <v>20410</v>
      </c>
      <c r="BF4979" s="2" t="s">
        <v>1221</v>
      </c>
    </row>
    <row r="4980" spans="1:58" x14ac:dyDescent="0.35">
      <c r="A4980" s="2">
        <v>3042259</v>
      </c>
      <c r="B4980" s="2" t="s">
        <v>550</v>
      </c>
      <c r="C4980" s="2">
        <v>2826131</v>
      </c>
      <c r="D4980" s="2">
        <v>339669399</v>
      </c>
      <c r="E4980" s="2" t="s">
        <v>59</v>
      </c>
      <c r="F4980" s="2" t="s">
        <v>60</v>
      </c>
      <c r="G4980" s="2" t="s">
        <v>4654</v>
      </c>
      <c r="H4980" s="2" t="s">
        <v>1744</v>
      </c>
      <c r="I4980" s="2">
        <v>777196635</v>
      </c>
      <c r="J4980" s="2" t="s">
        <v>14059</v>
      </c>
      <c r="K4980" s="2">
        <v>16</v>
      </c>
      <c r="L4980" s="2" t="s">
        <v>64</v>
      </c>
      <c r="M4980" s="2" t="s">
        <v>65</v>
      </c>
      <c r="N4980" s="3">
        <v>45012.704328703701</v>
      </c>
      <c r="O4980" s="2" t="s">
        <v>614</v>
      </c>
      <c r="Q4980" s="2" t="s">
        <v>67</v>
      </c>
      <c r="R4980" s="3">
        <v>45747.51662037037</v>
      </c>
      <c r="S4980" s="2" t="s">
        <v>3030</v>
      </c>
      <c r="T4980" s="2" t="s">
        <v>69</v>
      </c>
      <c r="U4980" s="2" t="s">
        <v>70</v>
      </c>
      <c r="V4980" s="2" t="s">
        <v>22476</v>
      </c>
      <c r="W4980" s="2" t="s">
        <v>1183</v>
      </c>
      <c r="X4980" s="2" t="s">
        <v>1183</v>
      </c>
      <c r="Y4980" s="2" t="s">
        <v>14015</v>
      </c>
      <c r="Z4980" s="2" t="s">
        <v>1185</v>
      </c>
      <c r="AA4980" s="2" t="s">
        <v>14016</v>
      </c>
      <c r="AB4980" s="2" t="s">
        <v>76</v>
      </c>
      <c r="AE4980" s="3">
        <v>45747.516631944447</v>
      </c>
      <c r="AF4980" s="2" t="s">
        <v>77</v>
      </c>
      <c r="AH4980" s="2" t="s">
        <v>78</v>
      </c>
      <c r="AI4980" s="2" t="s">
        <v>125</v>
      </c>
      <c r="AJ4980" s="2" t="s">
        <v>1610</v>
      </c>
      <c r="AK4980" s="2" t="s">
        <v>22476</v>
      </c>
      <c r="AL4980" s="2" t="s">
        <v>3030</v>
      </c>
      <c r="AM4980" s="3">
        <v>45747.516747685186</v>
      </c>
      <c r="AN4980" s="2" t="s">
        <v>22476</v>
      </c>
      <c r="AP4980" s="2">
        <v>5863618</v>
      </c>
      <c r="AQ4980" s="2" t="s">
        <v>81</v>
      </c>
      <c r="AR4980" s="3">
        <v>45749.695972222224</v>
      </c>
      <c r="AS4980" s="2" t="s">
        <v>82</v>
      </c>
      <c r="AT4980" s="3">
        <v>45747.5625</v>
      </c>
      <c r="AU4980" s="2" t="s">
        <v>83</v>
      </c>
      <c r="AV4980" s="2" t="s">
        <v>1188</v>
      </c>
      <c r="AW4980" s="2" t="s">
        <v>1189</v>
      </c>
      <c r="AX4980" s="2" t="s">
        <v>1577</v>
      </c>
      <c r="AZ4980" s="3">
        <v>45749.695972222224</v>
      </c>
      <c r="BB4980" s="2" t="s">
        <v>1549</v>
      </c>
      <c r="BC4980" s="2" t="s">
        <v>1550</v>
      </c>
      <c r="BD4980" s="2" t="s">
        <v>169</v>
      </c>
      <c r="BE4980" s="2" t="s">
        <v>22477</v>
      </c>
      <c r="BF4980" s="2" t="s">
        <v>1195</v>
      </c>
    </row>
    <row r="4981" spans="1:58" x14ac:dyDescent="0.35">
      <c r="A4981" s="2">
        <v>3042260</v>
      </c>
      <c r="B4981" s="2" t="s">
        <v>58</v>
      </c>
      <c r="C4981" s="2">
        <v>43697151</v>
      </c>
      <c r="D4981" s="2">
        <v>338333713</v>
      </c>
      <c r="E4981" s="2" t="s">
        <v>59</v>
      </c>
      <c r="F4981" s="2" t="s">
        <v>60</v>
      </c>
      <c r="G4981" s="2" t="s">
        <v>242</v>
      </c>
      <c r="H4981" s="2" t="s">
        <v>822</v>
      </c>
      <c r="I4981" s="2">
        <v>770369362</v>
      </c>
      <c r="J4981" s="2" t="s">
        <v>2203</v>
      </c>
      <c r="K4981" s="2">
        <v>12</v>
      </c>
      <c r="L4981" s="2" t="s">
        <v>64</v>
      </c>
      <c r="M4981" s="2" t="s">
        <v>65</v>
      </c>
      <c r="N4981" s="3">
        <v>45557.041666666664</v>
      </c>
      <c r="O4981" s="2" t="s">
        <v>66</v>
      </c>
      <c r="Q4981" s="2" t="s">
        <v>67</v>
      </c>
      <c r="R4981" s="3">
        <v>45747.517650462964</v>
      </c>
      <c r="S4981" s="2" t="s">
        <v>2004</v>
      </c>
      <c r="T4981" s="2" t="s">
        <v>69</v>
      </c>
      <c r="U4981" s="2" t="s">
        <v>70</v>
      </c>
      <c r="V4981" s="2" t="s">
        <v>22478</v>
      </c>
      <c r="W4981" s="2" t="s">
        <v>225</v>
      </c>
      <c r="X4981" s="2" t="s">
        <v>912</v>
      </c>
      <c r="Y4981" s="2" t="s">
        <v>9007</v>
      </c>
      <c r="Z4981" s="2" t="s">
        <v>322</v>
      </c>
      <c r="AA4981" s="2" t="s">
        <v>5309</v>
      </c>
      <c r="AB4981" s="2" t="s">
        <v>22479</v>
      </c>
      <c r="AE4981" s="3">
        <v>45747.51766203704</v>
      </c>
      <c r="AF4981" s="2" t="s">
        <v>77</v>
      </c>
      <c r="AH4981" s="2" t="s">
        <v>103</v>
      </c>
      <c r="AI4981" s="2" t="s">
        <v>79</v>
      </c>
      <c r="AJ4981" s="2" t="s">
        <v>511</v>
      </c>
      <c r="AK4981" s="2">
        <v>770369362</v>
      </c>
      <c r="AL4981" s="2" t="s">
        <v>2004</v>
      </c>
      <c r="AM4981" s="3">
        <v>45747.517754629633</v>
      </c>
      <c r="AN4981" s="2">
        <v>770369362</v>
      </c>
      <c r="AP4981" s="2">
        <v>5863622</v>
      </c>
      <c r="AQ4981" s="2" t="s">
        <v>81</v>
      </c>
      <c r="AR4981" s="3">
        <v>45748.513888888891</v>
      </c>
      <c r="AS4981" s="2" t="s">
        <v>82</v>
      </c>
      <c r="AT4981" s="3">
        <v>45747.5625</v>
      </c>
      <c r="AU4981" s="2" t="s">
        <v>83</v>
      </c>
      <c r="AV4981" s="2" t="s">
        <v>916</v>
      </c>
      <c r="AW4981" s="2" t="s">
        <v>917</v>
      </c>
      <c r="AX4981" s="2" t="s">
        <v>3431</v>
      </c>
      <c r="AZ4981" s="3">
        <v>45748.513888888891</v>
      </c>
      <c r="BB4981" s="2" t="s">
        <v>3043</v>
      </c>
      <c r="BC4981" s="2" t="s">
        <v>450</v>
      </c>
      <c r="BD4981" s="2" t="s">
        <v>359</v>
      </c>
      <c r="BE4981" s="2" t="s">
        <v>22480</v>
      </c>
      <c r="BF4981" s="2" t="s">
        <v>920</v>
      </c>
    </row>
    <row r="4982" spans="1:58" x14ac:dyDescent="0.35">
      <c r="A4982" s="2">
        <v>3042261</v>
      </c>
      <c r="B4982" s="2" t="s">
        <v>214</v>
      </c>
      <c r="C4982" s="2">
        <v>37811441</v>
      </c>
      <c r="D4982" s="2">
        <v>339757511</v>
      </c>
      <c r="E4982" s="2" t="s">
        <v>59</v>
      </c>
      <c r="F4982" s="2" t="s">
        <v>60</v>
      </c>
      <c r="G4982" s="2" t="s">
        <v>1865</v>
      </c>
      <c r="H4982" s="2" t="s">
        <v>14818</v>
      </c>
      <c r="I4982" s="2">
        <v>776793307</v>
      </c>
      <c r="J4982" s="2" t="s">
        <v>1871</v>
      </c>
      <c r="K4982" s="2">
        <v>14</v>
      </c>
      <c r="L4982" s="2" t="s">
        <v>64</v>
      </c>
      <c r="M4982" s="2" t="s">
        <v>65</v>
      </c>
      <c r="N4982" s="3">
        <v>44515.666666666664</v>
      </c>
      <c r="O4982" s="2" t="s">
        <v>614</v>
      </c>
      <c r="Q4982" s="2" t="s">
        <v>67</v>
      </c>
      <c r="R4982" s="3">
        <v>45747.523379629631</v>
      </c>
      <c r="S4982" s="2" t="s">
        <v>699</v>
      </c>
      <c r="T4982" s="2" t="s">
        <v>69</v>
      </c>
      <c r="U4982" s="2" t="s">
        <v>70</v>
      </c>
      <c r="V4982" s="2" t="s">
        <v>22481</v>
      </c>
      <c r="Y4982" s="2" t="s">
        <v>859</v>
      </c>
      <c r="Z4982" s="2" t="s">
        <v>860</v>
      </c>
      <c r="AA4982" s="2" t="s">
        <v>860</v>
      </c>
      <c r="AB4982" s="2" t="s">
        <v>124</v>
      </c>
      <c r="AE4982" s="3">
        <v>45747.5233912037</v>
      </c>
      <c r="AF4982" s="2" t="s">
        <v>77</v>
      </c>
      <c r="AH4982" s="2" t="s">
        <v>78</v>
      </c>
      <c r="AI4982" s="2" t="s">
        <v>125</v>
      </c>
      <c r="AJ4982" s="2" t="s">
        <v>511</v>
      </c>
      <c r="AK4982" s="2" t="s">
        <v>22482</v>
      </c>
      <c r="AL4982" s="2" t="s">
        <v>699</v>
      </c>
      <c r="AM4982" s="3">
        <v>45747.523425925923</v>
      </c>
      <c r="AN4982" s="2" t="s">
        <v>22482</v>
      </c>
      <c r="AP4982" s="2">
        <v>5863628</v>
      </c>
      <c r="AQ4982" s="2" t="s">
        <v>81</v>
      </c>
      <c r="AR4982" s="3">
        <v>45747.609930555554</v>
      </c>
      <c r="AS4982" s="2" t="s">
        <v>82</v>
      </c>
      <c r="AZ4982" s="3">
        <v>45747.609930555554</v>
      </c>
      <c r="BB4982" s="2" t="s">
        <v>4510</v>
      </c>
      <c r="BC4982" s="2" t="s">
        <v>4511</v>
      </c>
      <c r="BD4982" s="2" t="s">
        <v>4512</v>
      </c>
      <c r="BE4982" s="2" t="s">
        <v>22483</v>
      </c>
      <c r="BF4982" s="2" t="s">
        <v>684</v>
      </c>
    </row>
    <row r="4983" spans="1:58" x14ac:dyDescent="0.35">
      <c r="A4983" s="2">
        <v>3042262</v>
      </c>
      <c r="B4983" s="2" t="s">
        <v>58</v>
      </c>
      <c r="C4983" s="2">
        <v>44417781</v>
      </c>
      <c r="D4983" s="2">
        <v>339012962</v>
      </c>
      <c r="E4983" s="2" t="s">
        <v>59</v>
      </c>
      <c r="F4983" s="2" t="s">
        <v>60</v>
      </c>
      <c r="G4983" s="2" t="s">
        <v>1978</v>
      </c>
      <c r="H4983" s="2" t="s">
        <v>3761</v>
      </c>
      <c r="I4983" s="2">
        <v>770912431</v>
      </c>
      <c r="J4983" s="2" t="s">
        <v>22484</v>
      </c>
      <c r="K4983" s="2">
        <v>14</v>
      </c>
      <c r="L4983" s="2" t="s">
        <v>518</v>
      </c>
      <c r="M4983" s="2" t="s">
        <v>65</v>
      </c>
      <c r="N4983" s="3">
        <v>45615.708333333336</v>
      </c>
      <c r="O4983" s="2" t="s">
        <v>66</v>
      </c>
      <c r="Q4983" s="2" t="s">
        <v>67</v>
      </c>
      <c r="R4983" s="3">
        <v>45747.524108796293</v>
      </c>
      <c r="S4983" s="2" t="s">
        <v>5892</v>
      </c>
      <c r="T4983" s="2" t="s">
        <v>97</v>
      </c>
      <c r="U4983" s="2" t="s">
        <v>70</v>
      </c>
      <c r="V4983" s="2" t="s">
        <v>22485</v>
      </c>
      <c r="W4983" s="2" t="s">
        <v>468</v>
      </c>
      <c r="X4983" s="2" t="s">
        <v>468</v>
      </c>
      <c r="Y4983" s="2" t="s">
        <v>2678</v>
      </c>
      <c r="Z4983" s="2" t="s">
        <v>470</v>
      </c>
      <c r="AA4983" s="2" t="s">
        <v>7159</v>
      </c>
      <c r="AB4983" s="2" t="s">
        <v>76</v>
      </c>
      <c r="AE4983" s="3">
        <v>45747.524201388886</v>
      </c>
      <c r="AF4983" s="2" t="s">
        <v>77</v>
      </c>
      <c r="AH4983" s="2" t="s">
        <v>78</v>
      </c>
      <c r="AI4983" s="2" t="s">
        <v>79</v>
      </c>
      <c r="AJ4983" s="2" t="s">
        <v>105</v>
      </c>
      <c r="AK4983" s="2" t="s">
        <v>22486</v>
      </c>
      <c r="AL4983" s="2" t="s">
        <v>5892</v>
      </c>
      <c r="AM4983" s="3">
        <v>45747.524247685185</v>
      </c>
      <c r="AN4983" s="2" t="s">
        <v>22486</v>
      </c>
      <c r="AP4983" s="2">
        <v>5863629</v>
      </c>
      <c r="AQ4983" s="2" t="s">
        <v>81</v>
      </c>
      <c r="AR4983" s="3">
        <v>45748.533310185187</v>
      </c>
      <c r="AS4983" s="2" t="s">
        <v>82</v>
      </c>
      <c r="AT4983" s="3">
        <v>45749.34375</v>
      </c>
      <c r="AU4983" s="2" t="s">
        <v>83</v>
      </c>
      <c r="AV4983" s="2" t="s">
        <v>572</v>
      </c>
      <c r="AW4983" s="2" t="s">
        <v>573</v>
      </c>
      <c r="AX4983" s="2" t="s">
        <v>667</v>
      </c>
      <c r="AZ4983" s="3">
        <v>45748.533310185187</v>
      </c>
      <c r="BB4983" s="2" t="s">
        <v>311</v>
      </c>
      <c r="BC4983" s="2" t="s">
        <v>312</v>
      </c>
      <c r="BD4983" s="2" t="s">
        <v>313</v>
      </c>
      <c r="BE4983" s="2" t="s">
        <v>22487</v>
      </c>
      <c r="BF4983" s="2" t="s">
        <v>474</v>
      </c>
    </row>
    <row r="4984" spans="1:58" x14ac:dyDescent="0.35">
      <c r="A4984" s="2">
        <v>3042263</v>
      </c>
      <c r="B4984" s="2" t="s">
        <v>58</v>
      </c>
      <c r="C4984" s="2">
        <v>40358331</v>
      </c>
      <c r="D4984" s="2">
        <v>339767265</v>
      </c>
      <c r="E4984" s="2" t="s">
        <v>59</v>
      </c>
      <c r="F4984" s="2" t="s">
        <v>60</v>
      </c>
      <c r="G4984" s="2" t="s">
        <v>112</v>
      </c>
      <c r="H4984" s="2" t="s">
        <v>516</v>
      </c>
      <c r="I4984" s="2">
        <v>762426933</v>
      </c>
      <c r="J4984" s="2" t="s">
        <v>1223</v>
      </c>
      <c r="K4984" s="2">
        <v>14</v>
      </c>
      <c r="L4984" s="2" t="s">
        <v>64</v>
      </c>
      <c r="M4984" s="2" t="s">
        <v>65</v>
      </c>
      <c r="N4984" s="3">
        <v>44963.7187037037</v>
      </c>
      <c r="O4984" s="2" t="s">
        <v>66</v>
      </c>
      <c r="Q4984" s="2" t="s">
        <v>67</v>
      </c>
      <c r="R4984" s="3">
        <v>45747.524664351855</v>
      </c>
      <c r="S4984" s="2" t="s">
        <v>1770</v>
      </c>
      <c r="T4984" s="2" t="s">
        <v>69</v>
      </c>
      <c r="U4984" s="2" t="s">
        <v>70</v>
      </c>
      <c r="V4984" s="2" t="s">
        <v>22488</v>
      </c>
      <c r="W4984" s="2" t="s">
        <v>119</v>
      </c>
      <c r="X4984" s="2" t="s">
        <v>177</v>
      </c>
      <c r="Y4984" s="2" t="s">
        <v>10856</v>
      </c>
      <c r="Z4984" s="2" t="s">
        <v>860</v>
      </c>
      <c r="AA4984" s="2" t="s">
        <v>5858</v>
      </c>
      <c r="AB4984" s="2" t="s">
        <v>76</v>
      </c>
      <c r="AE4984" s="3">
        <v>45747.524675925924</v>
      </c>
      <c r="AF4984" s="2" t="s">
        <v>77</v>
      </c>
      <c r="AH4984" s="2" t="s">
        <v>78</v>
      </c>
      <c r="AI4984" s="2" t="s">
        <v>79</v>
      </c>
      <c r="AJ4984" s="2" t="s">
        <v>105</v>
      </c>
      <c r="AK4984" s="2" t="s">
        <v>22488</v>
      </c>
      <c r="AL4984" s="2" t="s">
        <v>1770</v>
      </c>
      <c r="AM4984" s="3">
        <v>45747.524710648147</v>
      </c>
      <c r="AN4984" s="2" t="s">
        <v>22488</v>
      </c>
      <c r="AP4984" s="2">
        <v>5863631</v>
      </c>
      <c r="AQ4984" s="2" t="s">
        <v>81</v>
      </c>
      <c r="AR4984" s="3">
        <v>45749.64984953704</v>
      </c>
      <c r="AS4984" s="2" t="s">
        <v>82</v>
      </c>
      <c r="AT4984" s="3">
        <v>45747.5625</v>
      </c>
      <c r="AU4984" s="2" t="s">
        <v>127</v>
      </c>
      <c r="AV4984" s="2" t="s">
        <v>128</v>
      </c>
      <c r="AW4984" s="2" t="s">
        <v>129</v>
      </c>
      <c r="AX4984" s="2" t="s">
        <v>2152</v>
      </c>
      <c r="AZ4984" s="3">
        <v>45749.64984953704</v>
      </c>
      <c r="BB4984" s="2" t="s">
        <v>2237</v>
      </c>
      <c r="BC4984" s="2" t="s">
        <v>2238</v>
      </c>
      <c r="BD4984" s="2" t="s">
        <v>2239</v>
      </c>
      <c r="BE4984" s="2" t="s">
        <v>7075</v>
      </c>
      <c r="BF4984" s="2" t="s">
        <v>257</v>
      </c>
    </row>
    <row r="4985" spans="1:58" x14ac:dyDescent="0.35">
      <c r="A4985" s="2">
        <v>3042264</v>
      </c>
      <c r="B4985" s="2" t="s">
        <v>214</v>
      </c>
      <c r="C4985" s="2">
        <v>37141891</v>
      </c>
      <c r="D4985" s="2">
        <v>339451991</v>
      </c>
      <c r="E4985" s="2" t="s">
        <v>59</v>
      </c>
      <c r="F4985" s="2" t="s">
        <v>60</v>
      </c>
      <c r="G4985" s="2" t="s">
        <v>1932</v>
      </c>
      <c r="H4985" s="2" t="s">
        <v>22489</v>
      </c>
      <c r="I4985" s="2">
        <v>774481214</v>
      </c>
      <c r="J4985" s="2" t="s">
        <v>22490</v>
      </c>
      <c r="K4985" s="2">
        <v>15</v>
      </c>
      <c r="L4985" s="2" t="s">
        <v>64</v>
      </c>
      <c r="M4985" s="2" t="s">
        <v>65</v>
      </c>
      <c r="N4985" s="3">
        <v>45301.5</v>
      </c>
      <c r="O4985" s="2" t="s">
        <v>614</v>
      </c>
      <c r="Q4985" s="2" t="s">
        <v>67</v>
      </c>
      <c r="R4985" s="3">
        <v>45747.525752314818</v>
      </c>
      <c r="S4985" s="2" t="s">
        <v>1581</v>
      </c>
      <c r="T4985" s="2" t="s">
        <v>69</v>
      </c>
      <c r="U4985" s="2" t="s">
        <v>1963</v>
      </c>
      <c r="V4985" s="2" t="s">
        <v>22491</v>
      </c>
      <c r="W4985" s="2" t="s">
        <v>1308</v>
      </c>
      <c r="X4985" s="2" t="s">
        <v>1308</v>
      </c>
      <c r="Y4985" s="2" t="s">
        <v>22492</v>
      </c>
      <c r="Z4985" s="2" t="s">
        <v>1310</v>
      </c>
      <c r="AA4985" s="2" t="s">
        <v>4298</v>
      </c>
      <c r="AB4985" s="2" t="s">
        <v>76</v>
      </c>
      <c r="AE4985" s="3">
        <v>45747.525856481479</v>
      </c>
      <c r="AF4985" s="2" t="s">
        <v>77</v>
      </c>
      <c r="AH4985" s="2" t="s">
        <v>78</v>
      </c>
      <c r="AI4985" s="2" t="s">
        <v>125</v>
      </c>
      <c r="AJ4985" s="2" t="s">
        <v>511</v>
      </c>
      <c r="AK4985" s="2" t="s">
        <v>22491</v>
      </c>
      <c r="AL4985" s="2" t="s">
        <v>1581</v>
      </c>
      <c r="AM4985" s="3">
        <v>45747.525902777779</v>
      </c>
      <c r="AN4985" s="2" t="s">
        <v>22491</v>
      </c>
      <c r="AP4985" s="2">
        <v>5863632</v>
      </c>
      <c r="AQ4985" s="2" t="s">
        <v>81</v>
      </c>
      <c r="AR4985" s="3">
        <v>45748.465821759259</v>
      </c>
      <c r="AS4985" s="2" t="s">
        <v>82</v>
      </c>
      <c r="AT4985" s="3">
        <v>45749.333333333336</v>
      </c>
      <c r="AU4985" s="2" t="s">
        <v>83</v>
      </c>
      <c r="AV4985" s="2" t="s">
        <v>495</v>
      </c>
      <c r="AW4985" s="2" t="s">
        <v>496</v>
      </c>
      <c r="AX4985" s="2" t="s">
        <v>1637</v>
      </c>
      <c r="AZ4985" s="3">
        <v>45748.465821759259</v>
      </c>
      <c r="BB4985" s="2" t="s">
        <v>1549</v>
      </c>
      <c r="BC4985" s="2" t="s">
        <v>1550</v>
      </c>
      <c r="BD4985" s="2" t="s">
        <v>169</v>
      </c>
      <c r="BE4985" s="2" t="s">
        <v>22493</v>
      </c>
      <c r="BF4985" s="2" t="s">
        <v>2052</v>
      </c>
    </row>
    <row r="4986" spans="1:58" x14ac:dyDescent="0.35">
      <c r="A4986" s="2">
        <v>3042265</v>
      </c>
      <c r="B4986" s="2" t="s">
        <v>58</v>
      </c>
      <c r="C4986" s="2">
        <v>36546241</v>
      </c>
      <c r="D4986" s="2">
        <v>338780952</v>
      </c>
      <c r="E4986" s="2" t="s">
        <v>59</v>
      </c>
      <c r="F4986" s="2" t="s">
        <v>60</v>
      </c>
      <c r="G4986" s="2" t="s">
        <v>16937</v>
      </c>
      <c r="H4986" s="2" t="s">
        <v>22494</v>
      </c>
      <c r="I4986" s="2" t="s">
        <v>22495</v>
      </c>
      <c r="K4986" s="2">
        <v>13</v>
      </c>
      <c r="L4986" s="2" t="s">
        <v>518</v>
      </c>
      <c r="M4986" s="2" t="s">
        <v>65</v>
      </c>
      <c r="N4986" s="3">
        <v>44896</v>
      </c>
      <c r="O4986" s="2" t="s">
        <v>95</v>
      </c>
      <c r="Q4986" s="2" t="s">
        <v>67</v>
      </c>
      <c r="R4986" s="3">
        <v>45747.525902777779</v>
      </c>
      <c r="S4986" s="2" t="s">
        <v>1699</v>
      </c>
      <c r="T4986" s="2" t="s">
        <v>2097</v>
      </c>
      <c r="U4986" s="2" t="s">
        <v>2098</v>
      </c>
      <c r="V4986" s="2" t="s">
        <v>2099</v>
      </c>
      <c r="W4986" s="2" t="s">
        <v>263</v>
      </c>
      <c r="X4986" s="2" t="s">
        <v>304</v>
      </c>
      <c r="Y4986" s="2" t="s">
        <v>11779</v>
      </c>
      <c r="Z4986" s="2" t="s">
        <v>1446</v>
      </c>
      <c r="AA4986" s="2" t="s">
        <v>22496</v>
      </c>
      <c r="AB4986" s="2" t="s">
        <v>22496</v>
      </c>
      <c r="AC4986" s="2">
        <v>657</v>
      </c>
      <c r="AE4986" s="3">
        <v>45747.526342592595</v>
      </c>
      <c r="AF4986" s="2" t="s">
        <v>77</v>
      </c>
      <c r="AH4986" s="2" t="s">
        <v>78</v>
      </c>
      <c r="AI4986" s="2" t="s">
        <v>79</v>
      </c>
      <c r="AJ4986" s="2" t="s">
        <v>80</v>
      </c>
      <c r="AK4986" s="2" t="s">
        <v>2099</v>
      </c>
      <c r="AL4986" s="2" t="s">
        <v>1699</v>
      </c>
      <c r="AM4986" s="3">
        <v>45747.526423611111</v>
      </c>
      <c r="AN4986" s="2" t="s">
        <v>2099</v>
      </c>
      <c r="AO4986" s="2" t="s">
        <v>1699</v>
      </c>
      <c r="AP4986" s="2">
        <v>5863636</v>
      </c>
      <c r="AQ4986" s="2" t="s">
        <v>81</v>
      </c>
      <c r="AR4986" s="3">
        <v>45747.657083333332</v>
      </c>
      <c r="AS4986" s="2" t="s">
        <v>82</v>
      </c>
      <c r="AT4986" s="3">
        <v>45747.5625</v>
      </c>
      <c r="AU4986" s="2" t="s">
        <v>83</v>
      </c>
      <c r="AV4986" s="2" t="s">
        <v>1815</v>
      </c>
      <c r="AW4986" s="2" t="s">
        <v>1816</v>
      </c>
      <c r="AX4986" s="2" t="s">
        <v>1817</v>
      </c>
      <c r="AZ4986" s="3">
        <v>45747.657083333332</v>
      </c>
      <c r="BB4986" s="2" t="s">
        <v>976</v>
      </c>
      <c r="BC4986" s="2" t="s">
        <v>977</v>
      </c>
      <c r="BD4986" s="2" t="s">
        <v>359</v>
      </c>
      <c r="BE4986" s="2" t="s">
        <v>22497</v>
      </c>
      <c r="BF4986" s="2" t="s">
        <v>1699</v>
      </c>
    </row>
    <row r="4987" spans="1:58" x14ac:dyDescent="0.35">
      <c r="A4987" s="2">
        <v>3042266</v>
      </c>
      <c r="B4987" s="2" t="s">
        <v>214</v>
      </c>
      <c r="C4987" s="2">
        <v>36326921</v>
      </c>
      <c r="D4987" s="2">
        <v>339465004</v>
      </c>
      <c r="E4987" s="2" t="s">
        <v>59</v>
      </c>
      <c r="F4987" s="2" t="s">
        <v>60</v>
      </c>
      <c r="G4987" s="2" t="s">
        <v>612</v>
      </c>
      <c r="H4987" s="2" t="s">
        <v>754</v>
      </c>
      <c r="I4987" s="2">
        <v>775775784</v>
      </c>
      <c r="J4987" s="2" t="s">
        <v>4614</v>
      </c>
      <c r="K4987" s="2">
        <v>15</v>
      </c>
      <c r="L4987" s="2" t="s">
        <v>64</v>
      </c>
      <c r="M4987" s="2" t="s">
        <v>65</v>
      </c>
      <c r="N4987" s="3">
        <v>44032.583333333336</v>
      </c>
      <c r="O4987" s="2" t="s">
        <v>614</v>
      </c>
      <c r="Q4987" s="2" t="s">
        <v>67</v>
      </c>
      <c r="R4987" s="3">
        <v>45747.526064814818</v>
      </c>
      <c r="S4987" s="2" t="s">
        <v>1382</v>
      </c>
      <c r="T4987" s="2" t="s">
        <v>97</v>
      </c>
      <c r="U4987" s="2" t="s">
        <v>70</v>
      </c>
      <c r="V4987" s="2" t="s">
        <v>22498</v>
      </c>
      <c r="W4987" s="2" t="s">
        <v>1308</v>
      </c>
      <c r="X4987" s="2" t="s">
        <v>1564</v>
      </c>
      <c r="Y4987" s="2" t="s">
        <v>1565</v>
      </c>
      <c r="Z4987" s="2" t="s">
        <v>1983</v>
      </c>
      <c r="AA4987" s="2" t="s">
        <v>3327</v>
      </c>
      <c r="AB4987" s="2" t="s">
        <v>3327</v>
      </c>
      <c r="AE4987" s="3">
        <v>45749.735914351855</v>
      </c>
      <c r="AF4987" s="2" t="s">
        <v>77</v>
      </c>
      <c r="AH4987" s="2" t="s">
        <v>103</v>
      </c>
      <c r="AI4987" s="2" t="s">
        <v>380</v>
      </c>
      <c r="AJ4987" s="2" t="s">
        <v>180</v>
      </c>
      <c r="AK4987" s="2" t="s">
        <v>1568</v>
      </c>
      <c r="AL4987" s="2" t="s">
        <v>502</v>
      </c>
      <c r="AM4987" s="3">
        <v>45749.735983796294</v>
      </c>
      <c r="AN4987" s="2" t="s">
        <v>1568</v>
      </c>
      <c r="AO4987" s="2" t="s">
        <v>502</v>
      </c>
      <c r="AP4987" s="2">
        <v>5869413</v>
      </c>
      <c r="AQ4987" s="2" t="s">
        <v>81</v>
      </c>
      <c r="AR4987" s="3">
        <v>45750.835300925923</v>
      </c>
      <c r="AS4987" s="2" t="s">
        <v>82</v>
      </c>
      <c r="AT4987" s="3">
        <v>45749.5625</v>
      </c>
      <c r="AU4987" s="2" t="s">
        <v>83</v>
      </c>
      <c r="AV4987" s="2" t="s">
        <v>1314</v>
      </c>
      <c r="AW4987" s="2" t="s">
        <v>1315</v>
      </c>
      <c r="AX4987" s="2" t="s">
        <v>1316</v>
      </c>
      <c r="AZ4987" s="3">
        <v>45750.835300925923</v>
      </c>
      <c r="BB4987" s="2" t="s">
        <v>498</v>
      </c>
      <c r="BC4987" s="2" t="s">
        <v>499</v>
      </c>
      <c r="BD4987" s="2" t="s">
        <v>500</v>
      </c>
      <c r="BE4987" s="2" t="s">
        <v>22499</v>
      </c>
      <c r="BF4987" s="2" t="s">
        <v>502</v>
      </c>
    </row>
    <row r="4988" spans="1:58" x14ac:dyDescent="0.35">
      <c r="A4988" s="2">
        <v>3042267</v>
      </c>
      <c r="B4988" s="2" t="s">
        <v>482</v>
      </c>
      <c r="C4988" s="2">
        <v>42603321</v>
      </c>
      <c r="D4988" s="2">
        <v>338531747</v>
      </c>
      <c r="E4988" s="2" t="s">
        <v>59</v>
      </c>
      <c r="F4988" s="2" t="s">
        <v>60</v>
      </c>
      <c r="G4988" s="2" t="s">
        <v>2433</v>
      </c>
      <c r="H4988" s="2" t="s">
        <v>15636</v>
      </c>
      <c r="I4988" s="2">
        <v>338531747</v>
      </c>
      <c r="J4988" s="2" t="s">
        <v>22500</v>
      </c>
      <c r="K4988" s="2">
        <v>13</v>
      </c>
      <c r="L4988" s="2" t="s">
        <v>518</v>
      </c>
      <c r="M4988" s="2" t="s">
        <v>65</v>
      </c>
      <c r="N4988" s="3">
        <v>45427.727164351854</v>
      </c>
      <c r="O4988" s="2" t="s">
        <v>486</v>
      </c>
      <c r="Q4988" s="2" t="s">
        <v>67</v>
      </c>
      <c r="R4988" s="3">
        <v>45747.526099537034</v>
      </c>
      <c r="S4988" s="2" t="s">
        <v>799</v>
      </c>
      <c r="T4988" s="2" t="s">
        <v>97</v>
      </c>
      <c r="U4988" s="2" t="s">
        <v>1963</v>
      </c>
      <c r="V4988" s="2" t="s">
        <v>22501</v>
      </c>
      <c r="W4988" s="2" t="s">
        <v>225</v>
      </c>
      <c r="X4988" s="2" t="s">
        <v>912</v>
      </c>
      <c r="Y4988" s="2" t="s">
        <v>8405</v>
      </c>
      <c r="Z4988" s="2" t="s">
        <v>7108</v>
      </c>
      <c r="AA4988" s="2" t="s">
        <v>7108</v>
      </c>
      <c r="AB4988" s="2" t="s">
        <v>7108</v>
      </c>
      <c r="AC4988" s="2">
        <v>1</v>
      </c>
      <c r="AE4988" s="3">
        <v>45747.526122685187</v>
      </c>
      <c r="AF4988" s="2" t="s">
        <v>77</v>
      </c>
      <c r="AH4988" s="2" t="s">
        <v>103</v>
      </c>
      <c r="AI4988" s="2" t="s">
        <v>79</v>
      </c>
      <c r="AJ4988" s="2" t="s">
        <v>381</v>
      </c>
      <c r="AK4988" s="2" t="s">
        <v>22502</v>
      </c>
      <c r="AL4988" s="2" t="s">
        <v>799</v>
      </c>
      <c r="AM4988" s="3">
        <v>45747.526180555556</v>
      </c>
      <c r="AN4988" s="2" t="s">
        <v>22502</v>
      </c>
      <c r="AP4988" s="2">
        <v>5863633</v>
      </c>
      <c r="AQ4988" s="2" t="s">
        <v>81</v>
      </c>
      <c r="AR4988" s="3">
        <v>45747.684374999997</v>
      </c>
      <c r="AS4988" s="2" t="s">
        <v>82</v>
      </c>
      <c r="AT4988" s="3">
        <v>45749.333333333336</v>
      </c>
      <c r="AU4988" s="2" t="s">
        <v>83</v>
      </c>
      <c r="AV4988" s="2" t="s">
        <v>916</v>
      </c>
      <c r="AW4988" s="2" t="s">
        <v>917</v>
      </c>
      <c r="AX4988" s="2" t="s">
        <v>1824</v>
      </c>
      <c r="AZ4988" s="3">
        <v>45747.684374999997</v>
      </c>
      <c r="BB4988" s="2" t="s">
        <v>8385</v>
      </c>
      <c r="BC4988" s="2" t="s">
        <v>6737</v>
      </c>
      <c r="BD4988" s="2" t="s">
        <v>8386</v>
      </c>
      <c r="BE4988" s="2" t="s">
        <v>2651</v>
      </c>
      <c r="BF4988" s="2" t="s">
        <v>502</v>
      </c>
    </row>
    <row r="4989" spans="1:58" x14ac:dyDescent="0.35">
      <c r="A4989" s="2">
        <v>3042268</v>
      </c>
      <c r="B4989" s="2" t="s">
        <v>58</v>
      </c>
      <c r="C4989" s="2">
        <v>45478901</v>
      </c>
      <c r="D4989" s="2">
        <v>338923491</v>
      </c>
      <c r="E4989" s="2" t="s">
        <v>59</v>
      </c>
      <c r="F4989" s="2" t="s">
        <v>60</v>
      </c>
      <c r="G4989" s="2" t="s">
        <v>5532</v>
      </c>
      <c r="H4989" s="2" t="s">
        <v>22503</v>
      </c>
      <c r="I4989" s="2">
        <v>778533842</v>
      </c>
      <c r="J4989" s="2" t="s">
        <v>1762</v>
      </c>
      <c r="K4989" s="2">
        <v>13</v>
      </c>
      <c r="L4989" s="2" t="s">
        <v>518</v>
      </c>
      <c r="M4989" s="2" t="s">
        <v>65</v>
      </c>
      <c r="N4989" s="3">
        <v>45734.72997685185</v>
      </c>
      <c r="O4989" s="2" t="s">
        <v>66</v>
      </c>
      <c r="Q4989" s="2" t="s">
        <v>67</v>
      </c>
      <c r="R4989" s="3">
        <v>45747.526180555556</v>
      </c>
      <c r="S4989" s="2" t="s">
        <v>2749</v>
      </c>
      <c r="T4989" s="2" t="s">
        <v>69</v>
      </c>
      <c r="U4989" s="2" t="s">
        <v>70</v>
      </c>
      <c r="V4989" s="2" t="s">
        <v>22504</v>
      </c>
      <c r="W4989" s="2" t="s">
        <v>263</v>
      </c>
      <c r="X4989" s="2" t="s">
        <v>304</v>
      </c>
      <c r="Y4989" s="2" t="s">
        <v>1252</v>
      </c>
      <c r="Z4989" s="2" t="s">
        <v>351</v>
      </c>
      <c r="AA4989" s="2" t="s">
        <v>22505</v>
      </c>
      <c r="AB4989" s="2" t="s">
        <v>22505</v>
      </c>
      <c r="AE4989" s="3">
        <v>45747.526203703703</v>
      </c>
      <c r="AF4989" s="2" t="s">
        <v>77</v>
      </c>
      <c r="AH4989" s="2" t="s">
        <v>78</v>
      </c>
      <c r="AI4989" s="2" t="s">
        <v>79</v>
      </c>
      <c r="AJ4989" s="2" t="s">
        <v>105</v>
      </c>
      <c r="AK4989" s="2" t="s">
        <v>3536</v>
      </c>
      <c r="AL4989" s="2" t="s">
        <v>2749</v>
      </c>
      <c r="AM4989" s="3">
        <v>45747.526238425926</v>
      </c>
      <c r="AN4989" s="2" t="s">
        <v>3536</v>
      </c>
      <c r="AP4989" s="2">
        <v>5863635</v>
      </c>
      <c r="AQ4989" s="2" t="s">
        <v>81</v>
      </c>
      <c r="AR4989" s="3">
        <v>45748.589907407404</v>
      </c>
      <c r="AS4989" s="2" t="s">
        <v>82</v>
      </c>
      <c r="AT4989" s="3">
        <v>45749.333333333336</v>
      </c>
      <c r="AU4989" s="2" t="s">
        <v>83</v>
      </c>
      <c r="AV4989" s="2" t="s">
        <v>308</v>
      </c>
      <c r="AW4989" s="2" t="s">
        <v>309</v>
      </c>
      <c r="AX4989" s="2" t="s">
        <v>524</v>
      </c>
      <c r="AZ4989" s="3">
        <v>45748.589907407404</v>
      </c>
      <c r="BB4989" s="2" t="s">
        <v>311</v>
      </c>
      <c r="BC4989" s="2" t="s">
        <v>312</v>
      </c>
      <c r="BD4989" s="2" t="s">
        <v>313</v>
      </c>
      <c r="BE4989" s="2" t="s">
        <v>312</v>
      </c>
      <c r="BF4989" s="2" t="s">
        <v>830</v>
      </c>
    </row>
    <row r="4990" spans="1:58" x14ac:dyDescent="0.35">
      <c r="A4990" s="2">
        <v>3042269</v>
      </c>
      <c r="B4990" s="2" t="s">
        <v>550</v>
      </c>
      <c r="C4990" s="2">
        <v>35963831</v>
      </c>
      <c r="D4990" s="2">
        <v>339657064</v>
      </c>
      <c r="E4990" s="2" t="s">
        <v>59</v>
      </c>
      <c r="F4990" s="2" t="s">
        <v>60</v>
      </c>
      <c r="G4990" s="2" t="s">
        <v>1529</v>
      </c>
      <c r="H4990" s="2" t="s">
        <v>22506</v>
      </c>
      <c r="I4990" s="2">
        <v>779361275</v>
      </c>
      <c r="J4990" s="2" t="s">
        <v>4756</v>
      </c>
      <c r="K4990" s="2">
        <v>16</v>
      </c>
      <c r="L4990" s="2" t="s">
        <v>64</v>
      </c>
      <c r="M4990" s="2" t="s">
        <v>65</v>
      </c>
      <c r="N4990" s="3">
        <v>44930.504212962966</v>
      </c>
      <c r="O4990" s="2" t="s">
        <v>614</v>
      </c>
      <c r="Q4990" s="2" t="s">
        <v>67</v>
      </c>
      <c r="R4990" s="3">
        <v>45747.530914351853</v>
      </c>
      <c r="S4990" s="2" t="s">
        <v>2986</v>
      </c>
      <c r="T4990" s="2" t="s">
        <v>69</v>
      </c>
      <c r="U4990" s="2" t="s">
        <v>70</v>
      </c>
      <c r="V4990" s="2" t="s">
        <v>22507</v>
      </c>
      <c r="W4990" s="2" t="s">
        <v>1183</v>
      </c>
      <c r="X4990" s="2" t="s">
        <v>10876</v>
      </c>
      <c r="Y4990" s="2" t="s">
        <v>20393</v>
      </c>
      <c r="Z4990" s="2" t="s">
        <v>22508</v>
      </c>
      <c r="AA4990" s="2" t="s">
        <v>22509</v>
      </c>
      <c r="AB4990" s="2" t="s">
        <v>76</v>
      </c>
      <c r="AE4990" s="3">
        <v>45747.531087962961</v>
      </c>
      <c r="AF4990" s="2" t="s">
        <v>77</v>
      </c>
      <c r="AH4990" s="2" t="s">
        <v>78</v>
      </c>
      <c r="AI4990" s="2" t="s">
        <v>125</v>
      </c>
      <c r="AJ4990" s="2" t="s">
        <v>381</v>
      </c>
      <c r="AK4990" s="2" t="s">
        <v>8734</v>
      </c>
      <c r="AL4990" s="2" t="s">
        <v>2986</v>
      </c>
      <c r="AM4990" s="3">
        <v>45747.531273148146</v>
      </c>
      <c r="AN4990" s="2" t="s">
        <v>8734</v>
      </c>
      <c r="AP4990" s="2">
        <v>5863637</v>
      </c>
      <c r="AQ4990" s="2" t="s">
        <v>81</v>
      </c>
      <c r="AR4990" s="3">
        <v>45748.617905092593</v>
      </c>
      <c r="AS4990" s="2" t="s">
        <v>82</v>
      </c>
      <c r="AT4990" s="3">
        <v>45747.333333333336</v>
      </c>
      <c r="AU4990" s="2" t="s">
        <v>127</v>
      </c>
      <c r="AV4990" s="2" t="s">
        <v>106</v>
      </c>
      <c r="AW4990" s="2" t="s">
        <v>107</v>
      </c>
      <c r="AX4990" s="2" t="s">
        <v>3026</v>
      </c>
      <c r="AZ4990" s="3">
        <v>45748.617905092593</v>
      </c>
      <c r="BB4990" s="2" t="s">
        <v>4713</v>
      </c>
      <c r="BC4990" s="2" t="s">
        <v>132</v>
      </c>
      <c r="BD4990" s="2" t="s">
        <v>4714</v>
      </c>
      <c r="BE4990" s="2" t="s">
        <v>22510</v>
      </c>
      <c r="BF4990" s="2" t="s">
        <v>1195</v>
      </c>
    </row>
    <row r="4991" spans="1:58" x14ac:dyDescent="0.35">
      <c r="A4991" s="2">
        <v>3042270</v>
      </c>
      <c r="B4991" s="2" t="s">
        <v>58</v>
      </c>
      <c r="C4991" s="2">
        <v>34375541</v>
      </c>
      <c r="D4991" s="2">
        <v>338348203</v>
      </c>
      <c r="E4991" s="2" t="s">
        <v>59</v>
      </c>
      <c r="F4991" s="2" t="s">
        <v>60</v>
      </c>
      <c r="G4991" s="2" t="s">
        <v>242</v>
      </c>
      <c r="H4991" s="2" t="s">
        <v>6188</v>
      </c>
      <c r="I4991" s="2">
        <v>773812905</v>
      </c>
      <c r="J4991" s="2" t="s">
        <v>244</v>
      </c>
      <c r="K4991" s="2">
        <v>13</v>
      </c>
      <c r="L4991" s="2" t="s">
        <v>64</v>
      </c>
      <c r="M4991" s="2" t="s">
        <v>65</v>
      </c>
      <c r="N4991" s="3">
        <v>44860.791678240741</v>
      </c>
      <c r="O4991" s="2" t="s">
        <v>999</v>
      </c>
      <c r="Q4991" s="2" t="s">
        <v>67</v>
      </c>
      <c r="R4991" s="3">
        <v>45747.532569444447</v>
      </c>
      <c r="S4991" s="2" t="s">
        <v>4139</v>
      </c>
      <c r="T4991" s="2" t="s">
        <v>598</v>
      </c>
      <c r="U4991" s="2" t="s">
        <v>175</v>
      </c>
      <c r="V4991" s="2" t="s">
        <v>22511</v>
      </c>
      <c r="W4991" s="2" t="s">
        <v>225</v>
      </c>
      <c r="X4991" s="2" t="s">
        <v>912</v>
      </c>
      <c r="Y4991" s="2" t="s">
        <v>2511</v>
      </c>
      <c r="Z4991" s="2" t="s">
        <v>963</v>
      </c>
      <c r="AA4991" s="2" t="s">
        <v>22512</v>
      </c>
      <c r="AB4991" s="2" t="s">
        <v>22512</v>
      </c>
      <c r="AC4991" s="2">
        <v>3</v>
      </c>
      <c r="AE4991" s="3">
        <v>45747.532581018517</v>
      </c>
      <c r="AF4991" s="2" t="s">
        <v>77</v>
      </c>
      <c r="AH4991" s="2" t="s">
        <v>103</v>
      </c>
      <c r="AI4991" s="2" t="s">
        <v>79</v>
      </c>
      <c r="AJ4991" s="2" t="s">
        <v>586</v>
      </c>
      <c r="AK4991" s="2" t="s">
        <v>22513</v>
      </c>
      <c r="AL4991" s="2" t="s">
        <v>4139</v>
      </c>
      <c r="AM4991" s="3">
        <v>45747.532627314817</v>
      </c>
      <c r="AN4991" s="2" t="s">
        <v>22513</v>
      </c>
      <c r="AP4991" s="2">
        <v>5863638</v>
      </c>
      <c r="AQ4991" s="2" t="s">
        <v>81</v>
      </c>
      <c r="AR4991" s="3">
        <v>45748.432303240741</v>
      </c>
      <c r="AS4991" s="2" t="s">
        <v>82</v>
      </c>
      <c r="AT4991" s="3">
        <v>45749.333333333336</v>
      </c>
      <c r="AU4991" s="2" t="s">
        <v>83</v>
      </c>
      <c r="AV4991" s="2" t="s">
        <v>916</v>
      </c>
      <c r="AW4991" s="2" t="s">
        <v>917</v>
      </c>
      <c r="AX4991" s="2" t="s">
        <v>918</v>
      </c>
      <c r="AZ4991" s="3">
        <v>45748.432303240741</v>
      </c>
      <c r="BB4991" s="2" t="s">
        <v>976</v>
      </c>
      <c r="BC4991" s="2" t="s">
        <v>977</v>
      </c>
      <c r="BD4991" s="2" t="s">
        <v>359</v>
      </c>
      <c r="BE4991" s="2" t="s">
        <v>22514</v>
      </c>
      <c r="BF4991" s="2" t="s">
        <v>979</v>
      </c>
    </row>
    <row r="4992" spans="1:58" x14ac:dyDescent="0.35">
      <c r="A4992" s="2">
        <v>3042271</v>
      </c>
      <c r="B4992" s="2" t="s">
        <v>58</v>
      </c>
      <c r="C4992" s="2">
        <v>43494121</v>
      </c>
      <c r="D4992" s="2">
        <v>338059048</v>
      </c>
      <c r="E4992" s="2" t="s">
        <v>59</v>
      </c>
      <c r="F4992" s="2" t="s">
        <v>60</v>
      </c>
      <c r="G4992" s="2" t="s">
        <v>1010</v>
      </c>
      <c r="H4992" s="2" t="s">
        <v>997</v>
      </c>
      <c r="I4992" s="2">
        <v>779826252</v>
      </c>
      <c r="J4992" s="2" t="s">
        <v>1762</v>
      </c>
      <c r="K4992" s="2">
        <v>13</v>
      </c>
      <c r="L4992" s="2" t="s">
        <v>64</v>
      </c>
      <c r="M4992" s="2" t="s">
        <v>65</v>
      </c>
      <c r="N4992" s="3">
        <v>45496.75</v>
      </c>
      <c r="O4992" s="2" t="s">
        <v>66</v>
      </c>
      <c r="Q4992" s="2" t="s">
        <v>67</v>
      </c>
      <c r="R4992" s="3">
        <v>45747.535729166666</v>
      </c>
      <c r="S4992" s="2" t="s">
        <v>7196</v>
      </c>
      <c r="T4992" s="2" t="s">
        <v>97</v>
      </c>
      <c r="U4992" s="2" t="s">
        <v>1044</v>
      </c>
      <c r="V4992" s="2" t="s">
        <v>22515</v>
      </c>
      <c r="W4992" s="2" t="s">
        <v>263</v>
      </c>
      <c r="X4992" s="2" t="s">
        <v>304</v>
      </c>
      <c r="Y4992" s="2" t="s">
        <v>14011</v>
      </c>
      <c r="Z4992" s="2" t="s">
        <v>521</v>
      </c>
      <c r="AA4992" s="2" t="s">
        <v>11677</v>
      </c>
      <c r="AB4992" s="2" t="s">
        <v>76</v>
      </c>
      <c r="AE4992" s="3">
        <v>45747.535775462966</v>
      </c>
      <c r="AF4992" s="2" t="s">
        <v>77</v>
      </c>
      <c r="AH4992" s="2" t="s">
        <v>103</v>
      </c>
      <c r="AI4992" s="2" t="s">
        <v>79</v>
      </c>
      <c r="AJ4992" s="2" t="s">
        <v>105</v>
      </c>
      <c r="AK4992" s="2" t="s">
        <v>22516</v>
      </c>
      <c r="AL4992" s="2" t="s">
        <v>7196</v>
      </c>
      <c r="AM4992" s="3">
        <v>45747.535821759258</v>
      </c>
      <c r="AN4992" s="2" t="s">
        <v>22516</v>
      </c>
      <c r="AP4992" s="2">
        <v>5863639</v>
      </c>
      <c r="AQ4992" s="2" t="s">
        <v>81</v>
      </c>
      <c r="AR4992" s="3">
        <v>45748.534837962965</v>
      </c>
      <c r="AS4992" s="2" t="s">
        <v>82</v>
      </c>
      <c r="AT4992" s="3">
        <v>45749.333333333336</v>
      </c>
      <c r="AU4992" s="2" t="s">
        <v>83</v>
      </c>
      <c r="AV4992" s="2" t="s">
        <v>308</v>
      </c>
      <c r="AW4992" s="2" t="s">
        <v>309</v>
      </c>
      <c r="AX4992" s="2" t="s">
        <v>2332</v>
      </c>
      <c r="AZ4992" s="3">
        <v>45748.534837962965</v>
      </c>
      <c r="BB4992" s="2" t="s">
        <v>22517</v>
      </c>
      <c r="BC4992" s="2" t="s">
        <v>17239</v>
      </c>
      <c r="BD4992" s="2" t="s">
        <v>22518</v>
      </c>
      <c r="BE4992" s="2" t="s">
        <v>22519</v>
      </c>
      <c r="BF4992" s="2" t="s">
        <v>315</v>
      </c>
    </row>
    <row r="4993" spans="1:58" x14ac:dyDescent="0.35">
      <c r="A4993" s="2">
        <v>3042272</v>
      </c>
      <c r="B4993" s="2" t="s">
        <v>58</v>
      </c>
      <c r="C4993" s="2">
        <v>42641121</v>
      </c>
      <c r="D4993" s="2">
        <v>339701678</v>
      </c>
      <c r="E4993" s="2" t="s">
        <v>59</v>
      </c>
      <c r="F4993" s="2" t="s">
        <v>60</v>
      </c>
      <c r="G4993" s="2" t="s">
        <v>10219</v>
      </c>
      <c r="H4993" s="2" t="s">
        <v>22520</v>
      </c>
      <c r="I4993" s="2">
        <v>783966536</v>
      </c>
      <c r="J4993" s="2" t="s">
        <v>22521</v>
      </c>
      <c r="K4993" s="2">
        <v>14</v>
      </c>
      <c r="L4993" s="2" t="s">
        <v>64</v>
      </c>
      <c r="M4993" s="2" t="s">
        <v>65</v>
      </c>
      <c r="N4993" s="3">
        <v>45436.708344907405</v>
      </c>
      <c r="O4993" s="2" t="s">
        <v>66</v>
      </c>
      <c r="Q4993" s="2" t="s">
        <v>67</v>
      </c>
      <c r="R4993" s="3">
        <v>45747.53800925926</v>
      </c>
      <c r="S4993" s="2" t="s">
        <v>3414</v>
      </c>
      <c r="T4993" s="2" t="s">
        <v>97</v>
      </c>
      <c r="U4993" s="2" t="s">
        <v>8468</v>
      </c>
      <c r="V4993" s="2" t="s">
        <v>22522</v>
      </c>
      <c r="W4993" s="2" t="s">
        <v>119</v>
      </c>
      <c r="X4993" s="2" t="s">
        <v>119</v>
      </c>
      <c r="Y4993" s="2" t="s">
        <v>3131</v>
      </c>
      <c r="Z4993" s="2" t="s">
        <v>1065</v>
      </c>
      <c r="AA4993" s="2" t="s">
        <v>4342</v>
      </c>
      <c r="AB4993" s="2" t="s">
        <v>76</v>
      </c>
      <c r="AE4993" s="3">
        <v>45747.538078703707</v>
      </c>
      <c r="AF4993" s="2" t="s">
        <v>77</v>
      </c>
      <c r="AH4993" s="2" t="s">
        <v>103</v>
      </c>
      <c r="AI4993" s="2" t="s">
        <v>79</v>
      </c>
      <c r="AJ4993" s="2" t="s">
        <v>126</v>
      </c>
      <c r="AK4993" s="2" t="s">
        <v>22523</v>
      </c>
      <c r="AL4993" s="2" t="s">
        <v>3414</v>
      </c>
      <c r="AM4993" s="3">
        <v>45747.538113425922</v>
      </c>
      <c r="AN4993" s="2" t="s">
        <v>22523</v>
      </c>
      <c r="AP4993" s="2">
        <v>5863640</v>
      </c>
      <c r="AQ4993" s="2" t="s">
        <v>81</v>
      </c>
      <c r="AR4993" s="3">
        <v>45748.563043981485</v>
      </c>
      <c r="AS4993" s="2" t="s">
        <v>82</v>
      </c>
      <c r="AZ4993" s="3">
        <v>45748.563043981485</v>
      </c>
      <c r="BB4993" s="2" t="s">
        <v>167</v>
      </c>
      <c r="BC4993" s="2" t="s">
        <v>168</v>
      </c>
      <c r="BD4993" s="2" t="s">
        <v>169</v>
      </c>
      <c r="BE4993" s="2" t="s">
        <v>22524</v>
      </c>
      <c r="BF4993" s="2" t="s">
        <v>171</v>
      </c>
    </row>
    <row r="4994" spans="1:58" x14ac:dyDescent="0.35">
      <c r="A4994" s="2">
        <v>3042273</v>
      </c>
      <c r="B4994" s="2" t="s">
        <v>58</v>
      </c>
      <c r="C4994" s="2">
        <v>44173861</v>
      </c>
      <c r="D4994" s="2">
        <v>338545629</v>
      </c>
      <c r="E4994" s="2" t="s">
        <v>59</v>
      </c>
      <c r="F4994" s="2" t="s">
        <v>60</v>
      </c>
      <c r="G4994" s="2" t="s">
        <v>483</v>
      </c>
      <c r="H4994" s="2" t="s">
        <v>1668</v>
      </c>
      <c r="I4994" s="2">
        <v>778350033</v>
      </c>
      <c r="J4994" s="2" t="s">
        <v>6838</v>
      </c>
      <c r="K4994" s="2">
        <v>13</v>
      </c>
      <c r="L4994" s="2" t="s">
        <v>518</v>
      </c>
      <c r="M4994" s="2" t="s">
        <v>65</v>
      </c>
      <c r="N4994" s="3">
        <v>45561.657581018517</v>
      </c>
      <c r="O4994" s="2" t="s">
        <v>66</v>
      </c>
      <c r="Q4994" s="2" t="s">
        <v>67</v>
      </c>
      <c r="R4994" s="3">
        <v>45747.538321759261</v>
      </c>
      <c r="S4994" s="2" t="s">
        <v>2728</v>
      </c>
      <c r="T4994" s="2" t="s">
        <v>97</v>
      </c>
      <c r="U4994" s="2" t="s">
        <v>70</v>
      </c>
      <c r="V4994" s="2" t="s">
        <v>22525</v>
      </c>
      <c r="Y4994" s="2" t="s">
        <v>15703</v>
      </c>
      <c r="Z4994" s="2" t="s">
        <v>1125</v>
      </c>
      <c r="AA4994" s="2" t="s">
        <v>5947</v>
      </c>
      <c r="AB4994" s="2" t="s">
        <v>5947</v>
      </c>
      <c r="AC4994" s="2">
        <v>1</v>
      </c>
      <c r="AE4994" s="3">
        <v>45747.53837962963</v>
      </c>
      <c r="AF4994" s="2" t="s">
        <v>77</v>
      </c>
      <c r="AH4994" s="2" t="s">
        <v>78</v>
      </c>
      <c r="AI4994" s="2" t="s">
        <v>79</v>
      </c>
      <c r="AJ4994" s="2" t="s">
        <v>105</v>
      </c>
      <c r="AK4994" s="2" t="s">
        <v>22526</v>
      </c>
      <c r="AL4994" s="2" t="s">
        <v>2728</v>
      </c>
      <c r="AM4994" s="3">
        <v>45747.538425925923</v>
      </c>
      <c r="AN4994" s="2" t="s">
        <v>22526</v>
      </c>
      <c r="AP4994" s="2">
        <v>5863641</v>
      </c>
      <c r="AQ4994" s="2" t="s">
        <v>81</v>
      </c>
      <c r="AR4994" s="3">
        <v>45748.477754629632</v>
      </c>
      <c r="AS4994" s="2" t="s">
        <v>82</v>
      </c>
      <c r="AT4994" s="3">
        <v>45749.333333333336</v>
      </c>
      <c r="AU4994" s="2" t="s">
        <v>83</v>
      </c>
      <c r="AV4994" s="2" t="s">
        <v>916</v>
      </c>
      <c r="AW4994" s="2" t="s">
        <v>917</v>
      </c>
      <c r="AX4994" s="2" t="s">
        <v>9220</v>
      </c>
      <c r="AZ4994" s="3">
        <v>45748.477754629632</v>
      </c>
      <c r="BB4994" s="2" t="s">
        <v>87</v>
      </c>
      <c r="BC4994" s="2" t="s">
        <v>88</v>
      </c>
      <c r="BD4994" s="2" t="s">
        <v>89</v>
      </c>
      <c r="BE4994" s="2" t="s">
        <v>11440</v>
      </c>
      <c r="BF4994" s="2" t="s">
        <v>920</v>
      </c>
    </row>
    <row r="4995" spans="1:58" x14ac:dyDescent="0.35">
      <c r="A4995" s="2">
        <v>3042274</v>
      </c>
      <c r="B4995" s="2" t="s">
        <v>58</v>
      </c>
      <c r="C4995" s="2">
        <v>39141051</v>
      </c>
      <c r="D4995" s="2">
        <v>338581348</v>
      </c>
      <c r="E4995" s="2" t="s">
        <v>59</v>
      </c>
      <c r="F4995" s="2" t="s">
        <v>60</v>
      </c>
      <c r="G4995" s="2" t="s">
        <v>345</v>
      </c>
      <c r="H4995" s="2" t="s">
        <v>2233</v>
      </c>
      <c r="I4995" s="2">
        <v>771971238</v>
      </c>
      <c r="J4995" s="2" t="s">
        <v>347</v>
      </c>
      <c r="K4995" s="2">
        <v>12</v>
      </c>
      <c r="L4995" s="2" t="s">
        <v>64</v>
      </c>
      <c r="M4995" s="2" t="s">
        <v>65</v>
      </c>
      <c r="N4995" s="3">
        <v>44940.69902777778</v>
      </c>
      <c r="O4995" s="2" t="s">
        <v>66</v>
      </c>
      <c r="Q4995" s="2" t="s">
        <v>67</v>
      </c>
      <c r="R4995" s="3">
        <v>45747.540509259263</v>
      </c>
      <c r="S4995" s="2" t="s">
        <v>1382</v>
      </c>
      <c r="T4995" s="2" t="s">
        <v>97</v>
      </c>
      <c r="U4995" s="2" t="s">
        <v>70</v>
      </c>
      <c r="V4995" s="2" t="s">
        <v>22527</v>
      </c>
      <c r="W4995" s="2" t="s">
        <v>72</v>
      </c>
      <c r="X4995" s="2" t="s">
        <v>412</v>
      </c>
      <c r="Y4995" s="2" t="s">
        <v>15004</v>
      </c>
      <c r="Z4995" s="2" t="s">
        <v>584</v>
      </c>
      <c r="AA4995" s="2" t="s">
        <v>16788</v>
      </c>
      <c r="AB4995" s="2" t="s">
        <v>16788</v>
      </c>
      <c r="AC4995" s="2" t="s">
        <v>18029</v>
      </c>
      <c r="AE4995" s="3">
        <v>45747.540520833332</v>
      </c>
      <c r="AF4995" s="2" t="s">
        <v>77</v>
      </c>
      <c r="AH4995" s="2" t="s">
        <v>103</v>
      </c>
      <c r="AI4995" s="2" t="s">
        <v>79</v>
      </c>
      <c r="AJ4995" s="2" t="s">
        <v>105</v>
      </c>
      <c r="AK4995" s="2" t="s">
        <v>2983</v>
      </c>
      <c r="AL4995" s="2" t="s">
        <v>1382</v>
      </c>
      <c r="AM4995" s="3">
        <v>45747.540555555555</v>
      </c>
      <c r="AN4995" s="2" t="s">
        <v>2983</v>
      </c>
      <c r="AP4995" s="2">
        <v>5863642</v>
      </c>
      <c r="AQ4995" s="2" t="s">
        <v>81</v>
      </c>
      <c r="AR4995" s="3">
        <v>45749.517685185187</v>
      </c>
      <c r="AS4995" s="2" t="s">
        <v>82</v>
      </c>
      <c r="AT4995" s="3">
        <v>45747.5625</v>
      </c>
      <c r="AU4995" s="2" t="s">
        <v>127</v>
      </c>
      <c r="AV4995" s="2" t="s">
        <v>630</v>
      </c>
      <c r="AW4995" s="2" t="s">
        <v>631</v>
      </c>
      <c r="AX4995" s="2" t="s">
        <v>632</v>
      </c>
      <c r="AZ4995" s="3">
        <v>45749.517685185187</v>
      </c>
      <c r="BB4995" s="2" t="s">
        <v>311</v>
      </c>
      <c r="BC4995" s="2" t="s">
        <v>312</v>
      </c>
      <c r="BD4995" s="2" t="s">
        <v>313</v>
      </c>
      <c r="BE4995" s="2" t="s">
        <v>22528</v>
      </c>
      <c r="BF4995" s="2" t="s">
        <v>1221</v>
      </c>
    </row>
    <row r="4996" spans="1:58" x14ac:dyDescent="0.35">
      <c r="A4996" s="2">
        <v>3042275</v>
      </c>
      <c r="B4996" s="2" t="s">
        <v>111</v>
      </c>
      <c r="C4996" s="2">
        <v>33985431</v>
      </c>
      <c r="D4996" s="2">
        <v>339781652</v>
      </c>
      <c r="E4996" s="2" t="s">
        <v>59</v>
      </c>
      <c r="F4996" s="2" t="s">
        <v>60</v>
      </c>
      <c r="G4996" s="2" t="s">
        <v>2038</v>
      </c>
      <c r="H4996" s="2" t="s">
        <v>2269</v>
      </c>
      <c r="I4996" s="2">
        <v>772066887</v>
      </c>
      <c r="J4996" s="2" t="s">
        <v>22529</v>
      </c>
      <c r="K4996" s="2">
        <v>14</v>
      </c>
      <c r="L4996" s="2" t="s">
        <v>64</v>
      </c>
      <c r="M4996" s="2" t="s">
        <v>65</v>
      </c>
      <c r="N4996" s="3">
        <v>43223.631689814814</v>
      </c>
      <c r="O4996" s="2" t="s">
        <v>115</v>
      </c>
      <c r="Q4996" s="2" t="s">
        <v>67</v>
      </c>
      <c r="R4996" s="3">
        <v>45747.540648148148</v>
      </c>
      <c r="S4996" s="2" t="s">
        <v>375</v>
      </c>
      <c r="T4996" s="2" t="s">
        <v>97</v>
      </c>
      <c r="U4996" s="2" t="s">
        <v>70</v>
      </c>
      <c r="V4996" s="2" t="s">
        <v>22530</v>
      </c>
      <c r="W4996" s="2" t="s">
        <v>119</v>
      </c>
      <c r="X4996" s="2" t="s">
        <v>120</v>
      </c>
      <c r="Y4996" s="2" t="s">
        <v>2158</v>
      </c>
      <c r="Z4996" s="2" t="s">
        <v>122</v>
      </c>
      <c r="AA4996" s="2" t="s">
        <v>3079</v>
      </c>
      <c r="AB4996" s="2" t="s">
        <v>76</v>
      </c>
      <c r="AE4996" s="3">
        <v>45747.540659722225</v>
      </c>
      <c r="AF4996" s="2" t="s">
        <v>77</v>
      </c>
      <c r="AH4996" s="2" t="s">
        <v>103</v>
      </c>
      <c r="AI4996" s="2" t="s">
        <v>125</v>
      </c>
      <c r="AJ4996" s="2" t="s">
        <v>381</v>
      </c>
      <c r="AK4996" s="2" t="s">
        <v>22530</v>
      </c>
      <c r="AL4996" s="2" t="s">
        <v>375</v>
      </c>
      <c r="AM4996" s="3">
        <v>45747.540706018517</v>
      </c>
      <c r="AN4996" s="2" t="s">
        <v>22530</v>
      </c>
      <c r="AP4996" s="2">
        <v>5863643</v>
      </c>
      <c r="AQ4996" s="2" t="s">
        <v>81</v>
      </c>
      <c r="AR4996" s="3">
        <v>45748.70516203704</v>
      </c>
      <c r="AS4996" s="2" t="s">
        <v>82</v>
      </c>
      <c r="AT4996" s="3">
        <v>45747.5625</v>
      </c>
      <c r="AU4996" s="2" t="s">
        <v>127</v>
      </c>
      <c r="AV4996" s="2" t="s">
        <v>128</v>
      </c>
      <c r="AW4996" s="2" t="s">
        <v>129</v>
      </c>
      <c r="AX4996" s="2" t="s">
        <v>6785</v>
      </c>
      <c r="AZ4996" s="3">
        <v>45748.70516203704</v>
      </c>
      <c r="BB4996" s="2" t="s">
        <v>863</v>
      </c>
      <c r="BC4996" s="2" t="s">
        <v>864</v>
      </c>
      <c r="BD4996" s="2" t="s">
        <v>865</v>
      </c>
      <c r="BE4996" s="2" t="s">
        <v>2159</v>
      </c>
      <c r="BF4996" s="2" t="s">
        <v>135</v>
      </c>
    </row>
    <row r="4997" spans="1:58" x14ac:dyDescent="0.35">
      <c r="A4997" s="2">
        <v>3042276</v>
      </c>
      <c r="B4997" s="2" t="s">
        <v>58</v>
      </c>
      <c r="C4997" s="2">
        <v>41670431</v>
      </c>
      <c r="D4997" s="2">
        <v>338685072</v>
      </c>
      <c r="E4997" s="2" t="s">
        <v>59</v>
      </c>
      <c r="F4997" s="2" t="s">
        <v>60</v>
      </c>
      <c r="G4997" s="2" t="s">
        <v>464</v>
      </c>
      <c r="H4997" s="2" t="s">
        <v>22531</v>
      </c>
      <c r="I4997" s="2">
        <v>781177433</v>
      </c>
      <c r="J4997" s="2" t="s">
        <v>466</v>
      </c>
      <c r="K4997" s="2">
        <v>12</v>
      </c>
      <c r="L4997" s="2" t="s">
        <v>64</v>
      </c>
      <c r="M4997" s="2" t="s">
        <v>65</v>
      </c>
      <c r="N4997" s="3">
        <v>45180.5</v>
      </c>
      <c r="O4997" s="2" t="s">
        <v>95</v>
      </c>
      <c r="Q4997" s="2" t="s">
        <v>67</v>
      </c>
      <c r="R4997" s="3">
        <v>45747.540752314817</v>
      </c>
      <c r="S4997" s="2" t="s">
        <v>924</v>
      </c>
      <c r="T4997" s="2" t="s">
        <v>69</v>
      </c>
      <c r="U4997" s="2" t="s">
        <v>70</v>
      </c>
      <c r="V4997" s="2" t="s">
        <v>22532</v>
      </c>
      <c r="W4997" s="2" t="s">
        <v>72</v>
      </c>
      <c r="X4997" s="2" t="s">
        <v>73</v>
      </c>
      <c r="Y4997" s="2" t="s">
        <v>17957</v>
      </c>
      <c r="Z4997" s="2" t="s">
        <v>6328</v>
      </c>
      <c r="AA4997" s="2" t="s">
        <v>6328</v>
      </c>
      <c r="AB4997" s="2" t="s">
        <v>5391</v>
      </c>
      <c r="AE4997" s="3">
        <v>45747.540821759256</v>
      </c>
      <c r="AF4997" s="2" t="s">
        <v>77</v>
      </c>
      <c r="AH4997" s="2" t="s">
        <v>103</v>
      </c>
      <c r="AI4997" s="2" t="s">
        <v>79</v>
      </c>
      <c r="AJ4997" s="2" t="s">
        <v>105</v>
      </c>
      <c r="AK4997" s="2" t="s">
        <v>2806</v>
      </c>
      <c r="AL4997" s="2" t="s">
        <v>924</v>
      </c>
      <c r="AM4997" s="3">
        <v>45747.540879629632</v>
      </c>
      <c r="AN4997" s="2" t="s">
        <v>2806</v>
      </c>
      <c r="AP4997" s="2">
        <v>5863644</v>
      </c>
      <c r="AQ4997" s="2" t="s">
        <v>81</v>
      </c>
      <c r="AR4997" s="3">
        <v>45749.576736111114</v>
      </c>
      <c r="AS4997" s="2" t="s">
        <v>82</v>
      </c>
      <c r="AT4997" s="3">
        <v>45747.333333333336</v>
      </c>
      <c r="AU4997" s="2" t="s">
        <v>127</v>
      </c>
      <c r="AV4997" s="2" t="s">
        <v>84</v>
      </c>
      <c r="AW4997" s="2" t="s">
        <v>85</v>
      </c>
      <c r="AX4997" s="2" t="s">
        <v>13317</v>
      </c>
      <c r="AZ4997" s="3">
        <v>45749.576736111114</v>
      </c>
      <c r="BB4997" s="2" t="s">
        <v>87</v>
      </c>
      <c r="BC4997" s="2" t="s">
        <v>88</v>
      </c>
      <c r="BD4997" s="2" t="s">
        <v>89</v>
      </c>
      <c r="BE4997" s="2" t="s">
        <v>22533</v>
      </c>
      <c r="BF4997" s="2" t="s">
        <v>91</v>
      </c>
    </row>
    <row r="4998" spans="1:58" x14ac:dyDescent="0.35">
      <c r="A4998" s="2">
        <v>3042277</v>
      </c>
      <c r="B4998" s="2" t="s">
        <v>58</v>
      </c>
      <c r="C4998" s="2">
        <v>39684421</v>
      </c>
      <c r="D4998" s="2">
        <v>339671530</v>
      </c>
      <c r="E4998" s="2" t="s">
        <v>59</v>
      </c>
      <c r="F4998" s="2" t="s">
        <v>60</v>
      </c>
      <c r="G4998" s="2" t="s">
        <v>20812</v>
      </c>
      <c r="H4998" s="2" t="s">
        <v>22534</v>
      </c>
      <c r="I4998" s="2">
        <v>777355500</v>
      </c>
      <c r="J4998" s="2" t="s">
        <v>1144</v>
      </c>
      <c r="K4998" s="2">
        <v>16</v>
      </c>
      <c r="L4998" s="2" t="s">
        <v>64</v>
      </c>
      <c r="M4998" s="2" t="s">
        <v>65</v>
      </c>
      <c r="N4998" s="3">
        <v>44922.75</v>
      </c>
      <c r="O4998" s="2" t="s">
        <v>66</v>
      </c>
      <c r="Q4998" s="2" t="s">
        <v>67</v>
      </c>
      <c r="R4998" s="3">
        <v>45747.541261574072</v>
      </c>
      <c r="S4998" s="2" t="s">
        <v>4139</v>
      </c>
      <c r="T4998" s="2" t="s">
        <v>598</v>
      </c>
      <c r="U4998" s="2" t="s">
        <v>141</v>
      </c>
      <c r="V4998" s="2" t="s">
        <v>22535</v>
      </c>
      <c r="W4998" s="2" t="s">
        <v>1474</v>
      </c>
      <c r="X4998" s="2" t="s">
        <v>1474</v>
      </c>
      <c r="Y4998" s="2" t="s">
        <v>15880</v>
      </c>
      <c r="Z4998" s="2" t="s">
        <v>1476</v>
      </c>
      <c r="AA4998" s="2" t="s">
        <v>8886</v>
      </c>
      <c r="AB4998" s="2" t="s">
        <v>76</v>
      </c>
      <c r="AE4998" s="3">
        <v>45747.541273148148</v>
      </c>
      <c r="AF4998" s="2" t="s">
        <v>77</v>
      </c>
      <c r="AH4998" s="2" t="s">
        <v>103</v>
      </c>
      <c r="AI4998" s="2" t="s">
        <v>79</v>
      </c>
      <c r="AJ4998" s="2" t="s">
        <v>545</v>
      </c>
      <c r="AK4998" s="2" t="s">
        <v>4142</v>
      </c>
      <c r="AL4998" s="2" t="s">
        <v>4139</v>
      </c>
      <c r="AM4998" s="3">
        <v>45747.541296296295</v>
      </c>
      <c r="AN4998" s="2" t="s">
        <v>4142</v>
      </c>
      <c r="AP4998" s="2">
        <v>5863645</v>
      </c>
      <c r="AQ4998" s="2" t="s">
        <v>81</v>
      </c>
      <c r="AR4998" s="3">
        <v>45748.682013888887</v>
      </c>
      <c r="AS4998" s="2" t="s">
        <v>82</v>
      </c>
      <c r="AZ4998" s="3">
        <v>45748.682013888887</v>
      </c>
      <c r="BB4998" s="2" t="s">
        <v>325</v>
      </c>
      <c r="BC4998" s="2" t="s">
        <v>326</v>
      </c>
      <c r="BD4998" s="2" t="s">
        <v>327</v>
      </c>
      <c r="BE4998" s="2" t="s">
        <v>1083</v>
      </c>
      <c r="BF4998" s="2" t="s">
        <v>299</v>
      </c>
    </row>
    <row r="4999" spans="1:58" x14ac:dyDescent="0.35">
      <c r="A4999" s="2">
        <v>3042278</v>
      </c>
      <c r="B4999" s="2" t="s">
        <v>58</v>
      </c>
      <c r="C4999" s="2">
        <v>45399321</v>
      </c>
      <c r="D4999" s="2">
        <v>338926256</v>
      </c>
      <c r="E4999" s="2" t="s">
        <v>59</v>
      </c>
      <c r="F4999" s="2" t="s">
        <v>60</v>
      </c>
      <c r="G4999" s="2" t="s">
        <v>22454</v>
      </c>
      <c r="H4999" s="2" t="s">
        <v>18098</v>
      </c>
      <c r="I4999" s="2">
        <v>781468314</v>
      </c>
      <c r="J4999" s="2" t="s">
        <v>22455</v>
      </c>
      <c r="K4999" s="2">
        <v>13</v>
      </c>
      <c r="L4999" s="2" t="s">
        <v>64</v>
      </c>
      <c r="M4999" s="2" t="s">
        <v>65</v>
      </c>
      <c r="N4999" s="3">
        <v>45744.671527777777</v>
      </c>
      <c r="O4999" s="2" t="s">
        <v>66</v>
      </c>
      <c r="Q4999" s="2" t="s">
        <v>67</v>
      </c>
      <c r="R4999" s="3">
        <v>45747.542060185187</v>
      </c>
      <c r="S4999" s="2" t="s">
        <v>1171</v>
      </c>
      <c r="T4999" s="2" t="s">
        <v>97</v>
      </c>
      <c r="U4999" s="2" t="s">
        <v>1225</v>
      </c>
      <c r="V4999" s="2" t="s">
        <v>22536</v>
      </c>
      <c r="W4999" s="2" t="s">
        <v>872</v>
      </c>
      <c r="X4999" s="2" t="s">
        <v>1216</v>
      </c>
      <c r="Y4999" s="2" t="s">
        <v>17143</v>
      </c>
      <c r="Z4999" s="2" t="s">
        <v>322</v>
      </c>
      <c r="AA4999" s="2" t="s">
        <v>4257</v>
      </c>
      <c r="AB4999" s="2" t="s">
        <v>76</v>
      </c>
      <c r="AE4999" s="3">
        <v>45747.542118055557</v>
      </c>
      <c r="AF4999" s="2" t="s">
        <v>77</v>
      </c>
      <c r="AH4999" s="2" t="s">
        <v>103</v>
      </c>
      <c r="AI4999" s="2" t="s">
        <v>79</v>
      </c>
      <c r="AJ4999" s="2" t="s">
        <v>105</v>
      </c>
      <c r="AK4999" s="2" t="s">
        <v>22537</v>
      </c>
      <c r="AL4999" s="2" t="s">
        <v>1171</v>
      </c>
      <c r="AM4999" s="3">
        <v>45747.542164351849</v>
      </c>
      <c r="AN4999" s="2" t="s">
        <v>22537</v>
      </c>
      <c r="AP4999" s="2">
        <v>5863646</v>
      </c>
      <c r="AQ4999" s="2" t="s">
        <v>81</v>
      </c>
      <c r="AR4999" s="3">
        <v>45748.510567129626</v>
      </c>
      <c r="AS4999" s="2" t="s">
        <v>82</v>
      </c>
      <c r="AT4999" s="3">
        <v>45747.5625</v>
      </c>
      <c r="AU4999" s="2" t="s">
        <v>127</v>
      </c>
      <c r="AV4999" s="2" t="s">
        <v>1164</v>
      </c>
      <c r="AW4999" s="2" t="s">
        <v>1165</v>
      </c>
      <c r="AX4999" s="2" t="s">
        <v>1705</v>
      </c>
      <c r="AZ4999" s="3">
        <v>45748.510567129626</v>
      </c>
      <c r="BB4999" s="2" t="s">
        <v>87</v>
      </c>
      <c r="BC4999" s="2" t="s">
        <v>88</v>
      </c>
      <c r="BD4999" s="2" t="s">
        <v>89</v>
      </c>
      <c r="BE4999" s="2" t="s">
        <v>22538</v>
      </c>
      <c r="BF4999" s="2" t="s">
        <v>920</v>
      </c>
    </row>
    <row r="5000" spans="1:58" x14ac:dyDescent="0.35">
      <c r="A5000" s="2">
        <v>3042279</v>
      </c>
      <c r="B5000" s="2" t="s">
        <v>58</v>
      </c>
      <c r="C5000" s="2">
        <v>41983571</v>
      </c>
      <c r="D5000" s="2">
        <v>338949476</v>
      </c>
      <c r="E5000" s="2" t="s">
        <v>59</v>
      </c>
      <c r="F5000" s="2" t="s">
        <v>60</v>
      </c>
      <c r="G5000" s="2" t="s">
        <v>594</v>
      </c>
      <c r="H5000" s="2" t="s">
        <v>1554</v>
      </c>
      <c r="I5000" s="2">
        <v>786863451</v>
      </c>
      <c r="J5000" s="2" t="s">
        <v>3743</v>
      </c>
      <c r="K5000" s="2">
        <v>12</v>
      </c>
      <c r="L5000" s="2" t="s">
        <v>64</v>
      </c>
      <c r="M5000" s="2" t="s">
        <v>65</v>
      </c>
      <c r="N5000" s="3">
        <v>45306.708333333336</v>
      </c>
      <c r="O5000" s="2" t="s">
        <v>66</v>
      </c>
      <c r="Q5000" s="2" t="s">
        <v>67</v>
      </c>
      <c r="R5000" s="3">
        <v>45747.544409722221</v>
      </c>
      <c r="S5000" s="2" t="s">
        <v>1382</v>
      </c>
      <c r="T5000" s="2" t="s">
        <v>97</v>
      </c>
      <c r="U5000" s="2" t="s">
        <v>70</v>
      </c>
      <c r="V5000" s="2" t="s">
        <v>22539</v>
      </c>
      <c r="W5000" s="2" t="s">
        <v>872</v>
      </c>
      <c r="X5000" s="2" t="s">
        <v>1216</v>
      </c>
      <c r="Y5000" s="2" t="s">
        <v>8665</v>
      </c>
      <c r="Z5000" s="2" t="s">
        <v>1162</v>
      </c>
      <c r="AA5000" s="2" t="s">
        <v>22291</v>
      </c>
      <c r="AB5000" s="2" t="s">
        <v>76</v>
      </c>
      <c r="AE5000" s="3">
        <v>45747.544432870367</v>
      </c>
      <c r="AF5000" s="2" t="s">
        <v>77</v>
      </c>
      <c r="AH5000" s="2" t="s">
        <v>103</v>
      </c>
      <c r="AI5000" s="2" t="s">
        <v>79</v>
      </c>
      <c r="AJ5000" s="2" t="s">
        <v>105</v>
      </c>
      <c r="AK5000" s="2" t="s">
        <v>22540</v>
      </c>
      <c r="AL5000" s="2" t="s">
        <v>1382</v>
      </c>
      <c r="AM5000" s="3">
        <v>45747.544456018521</v>
      </c>
      <c r="AN5000" s="2" t="s">
        <v>22540</v>
      </c>
      <c r="AP5000" s="2">
        <v>5863647</v>
      </c>
      <c r="AQ5000" s="2" t="s">
        <v>81</v>
      </c>
      <c r="AR5000" s="3">
        <v>45748.653611111113</v>
      </c>
      <c r="AS5000" s="2" t="s">
        <v>82</v>
      </c>
      <c r="AT5000" s="3">
        <v>45747.333333333336</v>
      </c>
      <c r="AU5000" s="2" t="s">
        <v>127</v>
      </c>
      <c r="AV5000" s="2" t="s">
        <v>1164</v>
      </c>
      <c r="AW5000" s="2" t="s">
        <v>1165</v>
      </c>
      <c r="AX5000" s="2" t="s">
        <v>2859</v>
      </c>
      <c r="AZ5000" s="3">
        <v>45748.653611111113</v>
      </c>
      <c r="BB5000" s="2" t="s">
        <v>311</v>
      </c>
      <c r="BC5000" s="2" t="s">
        <v>312</v>
      </c>
      <c r="BD5000" s="2" t="s">
        <v>313</v>
      </c>
      <c r="BE5000" s="2" t="s">
        <v>22541</v>
      </c>
      <c r="BF5000" s="2" t="s">
        <v>1221</v>
      </c>
    </row>
    <row r="5001" spans="1:58" x14ac:dyDescent="0.35">
      <c r="A5001" s="2">
        <v>3042280</v>
      </c>
      <c r="B5001" s="2" t="s">
        <v>58</v>
      </c>
      <c r="C5001" s="2">
        <v>44380641</v>
      </c>
      <c r="D5001" s="2">
        <v>338540541</v>
      </c>
      <c r="E5001" s="2" t="s">
        <v>59</v>
      </c>
      <c r="F5001" s="2" t="s">
        <v>60</v>
      </c>
      <c r="G5001" s="2" t="s">
        <v>1010</v>
      </c>
      <c r="H5001" s="2" t="s">
        <v>18893</v>
      </c>
      <c r="I5001" s="2">
        <v>775440287</v>
      </c>
      <c r="J5001" s="2" t="s">
        <v>1032</v>
      </c>
      <c r="K5001" s="2">
        <v>13</v>
      </c>
      <c r="L5001" s="2" t="s">
        <v>64</v>
      </c>
      <c r="M5001" s="2" t="s">
        <v>65</v>
      </c>
      <c r="N5001" s="3">
        <v>45596.671840277777</v>
      </c>
      <c r="O5001" s="2" t="s">
        <v>95</v>
      </c>
      <c r="Q5001" s="2" t="s">
        <v>67</v>
      </c>
      <c r="R5001" s="3">
        <v>45747.544525462959</v>
      </c>
      <c r="S5001" s="2" t="s">
        <v>699</v>
      </c>
      <c r="T5001" s="2" t="s">
        <v>69</v>
      </c>
      <c r="U5001" s="2" t="s">
        <v>70</v>
      </c>
      <c r="V5001" s="2" t="s">
        <v>22542</v>
      </c>
      <c r="Y5001" s="2" t="s">
        <v>12566</v>
      </c>
      <c r="Z5001" s="2" t="s">
        <v>2577</v>
      </c>
      <c r="AA5001" s="2" t="s">
        <v>2578</v>
      </c>
      <c r="AB5001" s="2" t="s">
        <v>76</v>
      </c>
      <c r="AE5001" s="3">
        <v>45747.544560185182</v>
      </c>
      <c r="AF5001" s="2" t="s">
        <v>77</v>
      </c>
      <c r="AH5001" s="2" t="s">
        <v>78</v>
      </c>
      <c r="AI5001" s="2" t="s">
        <v>79</v>
      </c>
      <c r="AJ5001" s="2" t="s">
        <v>105</v>
      </c>
      <c r="AK5001" s="2" t="s">
        <v>22543</v>
      </c>
      <c r="AL5001" s="2" t="s">
        <v>699</v>
      </c>
      <c r="AM5001" s="3">
        <v>45747.544594907406</v>
      </c>
      <c r="AN5001" s="2" t="s">
        <v>22543</v>
      </c>
      <c r="AP5001" s="2">
        <v>5863648</v>
      </c>
      <c r="AQ5001" s="2" t="s">
        <v>81</v>
      </c>
      <c r="AR5001" s="3">
        <v>45748.583136574074</v>
      </c>
      <c r="AS5001" s="2" t="s">
        <v>82</v>
      </c>
      <c r="AT5001" s="3">
        <v>45749.333333333336</v>
      </c>
      <c r="AU5001" s="2" t="s">
        <v>83</v>
      </c>
      <c r="AV5001" s="2" t="s">
        <v>308</v>
      </c>
      <c r="AW5001" s="2" t="s">
        <v>309</v>
      </c>
      <c r="AX5001" s="2" t="s">
        <v>2825</v>
      </c>
      <c r="AZ5001" s="3">
        <v>45748.583136574074</v>
      </c>
      <c r="BB5001" s="2" t="s">
        <v>185</v>
      </c>
      <c r="BC5001" s="2" t="s">
        <v>186</v>
      </c>
      <c r="BD5001" s="2" t="s">
        <v>187</v>
      </c>
      <c r="BE5001" s="2" t="s">
        <v>3644</v>
      </c>
      <c r="BF5001" s="2" t="s">
        <v>315</v>
      </c>
    </row>
    <row r="5002" spans="1:58" x14ac:dyDescent="0.35">
      <c r="A5002" s="2">
        <v>3042281</v>
      </c>
      <c r="B5002" s="2" t="s">
        <v>214</v>
      </c>
      <c r="C5002" s="2">
        <v>37145311</v>
      </c>
      <c r="D5002" s="2">
        <v>339497753</v>
      </c>
      <c r="E5002" s="2" t="s">
        <v>59</v>
      </c>
      <c r="F5002" s="2" t="s">
        <v>60</v>
      </c>
      <c r="G5002" s="2" t="s">
        <v>1932</v>
      </c>
      <c r="H5002" s="2" t="s">
        <v>1041</v>
      </c>
      <c r="I5002" s="2">
        <v>775347066</v>
      </c>
      <c r="J5002" s="2" t="s">
        <v>4907</v>
      </c>
      <c r="K5002" s="2">
        <v>15</v>
      </c>
      <c r="L5002" s="2" t="s">
        <v>64</v>
      </c>
      <c r="M5002" s="2" t="s">
        <v>65</v>
      </c>
      <c r="N5002" s="3">
        <v>44280.5</v>
      </c>
      <c r="O5002" s="2" t="s">
        <v>614</v>
      </c>
      <c r="Q5002" s="2" t="s">
        <v>67</v>
      </c>
      <c r="R5002" s="3">
        <v>45747.544710648152</v>
      </c>
      <c r="S5002" s="2" t="s">
        <v>6355</v>
      </c>
      <c r="T5002" s="2" t="s">
        <v>97</v>
      </c>
      <c r="U5002" s="2" t="s">
        <v>197</v>
      </c>
      <c r="V5002" s="2" t="s">
        <v>22544</v>
      </c>
      <c r="W5002" s="2" t="s">
        <v>1308</v>
      </c>
      <c r="X5002" s="2" t="s">
        <v>1509</v>
      </c>
      <c r="Y5002" s="2" t="s">
        <v>8563</v>
      </c>
      <c r="Z5002" s="2" t="s">
        <v>1511</v>
      </c>
      <c r="AA5002" s="2" t="s">
        <v>10088</v>
      </c>
      <c r="AB5002" s="2" t="s">
        <v>22545</v>
      </c>
      <c r="AE5002" s="3">
        <v>45747.544733796298</v>
      </c>
      <c r="AF5002" s="2" t="s">
        <v>77</v>
      </c>
      <c r="AH5002" s="2" t="s">
        <v>78</v>
      </c>
      <c r="AI5002" s="2" t="s">
        <v>125</v>
      </c>
      <c r="AJ5002" s="2" t="s">
        <v>381</v>
      </c>
      <c r="AK5002" s="2" t="s">
        <v>22546</v>
      </c>
      <c r="AL5002" s="2" t="s">
        <v>6355</v>
      </c>
      <c r="AM5002" s="3">
        <v>45747.54478009259</v>
      </c>
      <c r="AN5002" s="2" t="s">
        <v>22546</v>
      </c>
      <c r="AP5002" s="2">
        <v>5863649</v>
      </c>
      <c r="AQ5002" s="2" t="s">
        <v>81</v>
      </c>
      <c r="AR5002" s="3">
        <v>45748.566805555558</v>
      </c>
      <c r="AS5002" s="2" t="s">
        <v>82</v>
      </c>
      <c r="AT5002" s="3">
        <v>45749.333333333336</v>
      </c>
      <c r="AU5002" s="2" t="s">
        <v>83</v>
      </c>
      <c r="AV5002" s="2" t="s">
        <v>495</v>
      </c>
      <c r="AW5002" s="2" t="s">
        <v>496</v>
      </c>
      <c r="AX5002" s="2" t="s">
        <v>3730</v>
      </c>
      <c r="AZ5002" s="3">
        <v>45748.566805555558</v>
      </c>
      <c r="BB5002" s="2" t="s">
        <v>863</v>
      </c>
      <c r="BC5002" s="2" t="s">
        <v>864</v>
      </c>
      <c r="BD5002" s="2" t="s">
        <v>865</v>
      </c>
      <c r="BE5002" s="2" t="s">
        <v>6275</v>
      </c>
      <c r="BF5002" s="2" t="s">
        <v>502</v>
      </c>
    </row>
    <row r="5003" spans="1:58" x14ac:dyDescent="0.35">
      <c r="A5003" s="2">
        <v>3042282</v>
      </c>
      <c r="B5003" s="2" t="s">
        <v>58</v>
      </c>
      <c r="C5003" s="2">
        <v>1090221</v>
      </c>
      <c r="D5003" s="2">
        <v>338607439</v>
      </c>
      <c r="E5003" s="2" t="s">
        <v>59</v>
      </c>
      <c r="F5003" s="2" t="s">
        <v>60</v>
      </c>
      <c r="G5003" s="2" t="s">
        <v>754</v>
      </c>
      <c r="H5003" s="2" t="s">
        <v>22547</v>
      </c>
      <c r="I5003" s="2">
        <v>774869809</v>
      </c>
      <c r="J5003" s="2" t="s">
        <v>772</v>
      </c>
      <c r="K5003" s="2">
        <v>12</v>
      </c>
      <c r="L5003" s="2" t="s">
        <v>64</v>
      </c>
      <c r="M5003" s="2" t="s">
        <v>65</v>
      </c>
      <c r="N5003" s="3">
        <v>44805</v>
      </c>
      <c r="O5003" s="2" t="s">
        <v>161</v>
      </c>
      <c r="Q5003" s="2" t="s">
        <v>67</v>
      </c>
      <c r="R5003" s="3">
        <v>45747.545266203706</v>
      </c>
      <c r="S5003" s="2" t="s">
        <v>1171</v>
      </c>
      <c r="T5003" s="2" t="s">
        <v>97</v>
      </c>
      <c r="U5003" s="2" t="s">
        <v>1172</v>
      </c>
      <c r="V5003" s="2" t="s">
        <v>22548</v>
      </c>
      <c r="W5003" s="2" t="s">
        <v>72</v>
      </c>
      <c r="X5003" s="2" t="s">
        <v>439</v>
      </c>
      <c r="Y5003" s="2" t="s">
        <v>4525</v>
      </c>
      <c r="Z5003" s="2" t="s">
        <v>888</v>
      </c>
      <c r="AA5003" s="2" t="s">
        <v>888</v>
      </c>
      <c r="AB5003" s="2" t="s">
        <v>888</v>
      </c>
      <c r="AE5003" s="3">
        <v>45747.545300925929</v>
      </c>
      <c r="AF5003" s="2" t="s">
        <v>77</v>
      </c>
      <c r="AH5003" s="2" t="s">
        <v>78</v>
      </c>
      <c r="AI5003" s="2" t="s">
        <v>79</v>
      </c>
      <c r="AJ5003" s="2" t="s">
        <v>105</v>
      </c>
      <c r="AK5003" s="2" t="s">
        <v>22549</v>
      </c>
      <c r="AL5003" s="2" t="s">
        <v>1171</v>
      </c>
      <c r="AM5003" s="3">
        <v>45747.545347222222</v>
      </c>
      <c r="AN5003" s="2" t="s">
        <v>22549</v>
      </c>
      <c r="AP5003" s="2">
        <v>5863650</v>
      </c>
      <c r="AQ5003" s="2" t="s">
        <v>81</v>
      </c>
      <c r="AR5003" s="3">
        <v>45749.482569444444</v>
      </c>
      <c r="AS5003" s="2" t="s">
        <v>82</v>
      </c>
      <c r="AT5003" s="3">
        <v>45747.333333333336</v>
      </c>
      <c r="AU5003" s="2" t="s">
        <v>127</v>
      </c>
      <c r="AV5003" s="2" t="s">
        <v>446</v>
      </c>
      <c r="AW5003" s="2" t="s">
        <v>447</v>
      </c>
      <c r="AX5003" s="2" t="s">
        <v>534</v>
      </c>
      <c r="AZ5003" s="3">
        <v>45749.482569444444</v>
      </c>
      <c r="BB5003" s="2" t="s">
        <v>608</v>
      </c>
      <c r="BC5003" s="2" t="s">
        <v>326</v>
      </c>
      <c r="BD5003" s="2" t="s">
        <v>609</v>
      </c>
      <c r="BE5003" s="2" t="s">
        <v>895</v>
      </c>
      <c r="BF5003" s="2" t="s">
        <v>891</v>
      </c>
    </row>
    <row r="5004" spans="1:58" x14ac:dyDescent="0.35">
      <c r="A5004" s="2">
        <v>3042283</v>
      </c>
      <c r="B5004" s="2" t="s">
        <v>58</v>
      </c>
      <c r="C5004" s="2">
        <v>39503111</v>
      </c>
      <c r="D5004" s="2">
        <v>338053348</v>
      </c>
      <c r="E5004" s="2" t="s">
        <v>59</v>
      </c>
      <c r="F5004" s="2" t="s">
        <v>60</v>
      </c>
      <c r="G5004" s="2" t="s">
        <v>754</v>
      </c>
      <c r="H5004" s="2" t="s">
        <v>1834</v>
      </c>
      <c r="I5004" s="2">
        <v>772531131</v>
      </c>
      <c r="J5004" s="2">
        <v>338053348</v>
      </c>
      <c r="K5004" s="2">
        <v>13</v>
      </c>
      <c r="L5004" s="2" t="s">
        <v>64</v>
      </c>
      <c r="M5004" s="2" t="s">
        <v>65</v>
      </c>
      <c r="N5004" s="3">
        <v>45432</v>
      </c>
      <c r="O5004" s="2" t="s">
        <v>66</v>
      </c>
      <c r="Q5004" s="2" t="s">
        <v>67</v>
      </c>
      <c r="R5004" s="3">
        <v>45747.548055555555</v>
      </c>
      <c r="S5004" s="2" t="s">
        <v>6063</v>
      </c>
      <c r="T5004" s="2" t="s">
        <v>97</v>
      </c>
      <c r="U5004" s="2" t="s">
        <v>70</v>
      </c>
      <c r="V5004" s="2" t="s">
        <v>22550</v>
      </c>
      <c r="Y5004" s="2" t="s">
        <v>9448</v>
      </c>
      <c r="Z5004" s="2" t="s">
        <v>4594</v>
      </c>
      <c r="AA5004" s="2" t="s">
        <v>4682</v>
      </c>
      <c r="AB5004" s="2" t="s">
        <v>4682</v>
      </c>
      <c r="AE5004" s="3">
        <v>45747.548159722224</v>
      </c>
      <c r="AF5004" s="2" t="s">
        <v>77</v>
      </c>
      <c r="AH5004" s="2" t="s">
        <v>78</v>
      </c>
      <c r="AI5004" s="2" t="s">
        <v>79</v>
      </c>
      <c r="AJ5004" s="2" t="s">
        <v>105</v>
      </c>
      <c r="AK5004" s="2" t="s">
        <v>22550</v>
      </c>
      <c r="AL5004" s="2" t="s">
        <v>6063</v>
      </c>
      <c r="AM5004" s="3">
        <v>45747.548206018517</v>
      </c>
      <c r="AN5004" s="2" t="s">
        <v>22550</v>
      </c>
      <c r="AP5004" s="2">
        <v>5863651</v>
      </c>
      <c r="AQ5004" s="2" t="s">
        <v>81</v>
      </c>
      <c r="AR5004" s="3">
        <v>45748.598020833335</v>
      </c>
      <c r="AS5004" s="2" t="s">
        <v>82</v>
      </c>
      <c r="AT5004" s="3">
        <v>45747.333333333336</v>
      </c>
      <c r="AU5004" s="2" t="s">
        <v>127</v>
      </c>
      <c r="AV5004" s="2" t="s">
        <v>270</v>
      </c>
      <c r="AW5004" s="2" t="s">
        <v>271</v>
      </c>
      <c r="AX5004" s="2" t="s">
        <v>985</v>
      </c>
      <c r="AZ5004" s="3">
        <v>45748.598020833335</v>
      </c>
      <c r="BB5004" s="2" t="s">
        <v>535</v>
      </c>
      <c r="BC5004" s="2" t="s">
        <v>450</v>
      </c>
      <c r="BD5004" s="2" t="s">
        <v>359</v>
      </c>
      <c r="BE5004" s="2" t="s">
        <v>20718</v>
      </c>
      <c r="BF5004" s="2" t="s">
        <v>1221</v>
      </c>
    </row>
    <row r="5005" spans="1:58" x14ac:dyDescent="0.35">
      <c r="A5005" s="2">
        <v>3042284</v>
      </c>
      <c r="B5005" s="2" t="s">
        <v>58</v>
      </c>
      <c r="C5005" s="2">
        <v>36430871</v>
      </c>
      <c r="D5005" s="2">
        <v>338605585</v>
      </c>
      <c r="E5005" s="2" t="s">
        <v>59</v>
      </c>
      <c r="F5005" s="2" t="s">
        <v>60</v>
      </c>
      <c r="G5005" s="2" t="s">
        <v>22551</v>
      </c>
      <c r="H5005" s="2" t="s">
        <v>22552</v>
      </c>
      <c r="I5005" s="2">
        <v>773605734</v>
      </c>
      <c r="J5005" s="2" t="s">
        <v>22553</v>
      </c>
      <c r="K5005" s="2">
        <v>12</v>
      </c>
      <c r="L5005" s="2" t="s">
        <v>64</v>
      </c>
      <c r="M5005" s="2" t="s">
        <v>65</v>
      </c>
      <c r="N5005" s="3">
        <v>44805</v>
      </c>
      <c r="O5005" s="2" t="s">
        <v>95</v>
      </c>
      <c r="Q5005" s="2" t="s">
        <v>67</v>
      </c>
      <c r="R5005" s="3">
        <v>45747.549583333333</v>
      </c>
      <c r="S5005" s="2" t="s">
        <v>3053</v>
      </c>
      <c r="T5005" s="2" t="s">
        <v>97</v>
      </c>
      <c r="U5005" s="2" t="s">
        <v>70</v>
      </c>
      <c r="V5005" s="2" t="s">
        <v>22554</v>
      </c>
      <c r="W5005" s="2" t="s">
        <v>72</v>
      </c>
      <c r="X5005" s="2" t="s">
        <v>439</v>
      </c>
      <c r="Y5005" s="2" t="s">
        <v>2036</v>
      </c>
      <c r="Z5005" s="2" t="s">
        <v>441</v>
      </c>
      <c r="AA5005" s="2" t="s">
        <v>802</v>
      </c>
      <c r="AB5005" s="2" t="s">
        <v>802</v>
      </c>
      <c r="AE5005" s="3">
        <v>45747.54960648148</v>
      </c>
      <c r="AF5005" s="2" t="s">
        <v>77</v>
      </c>
      <c r="AH5005" s="2" t="s">
        <v>103</v>
      </c>
      <c r="AI5005" s="2" t="s">
        <v>79</v>
      </c>
      <c r="AJ5005" s="2" t="s">
        <v>105</v>
      </c>
      <c r="AK5005" s="2" t="s">
        <v>22554</v>
      </c>
      <c r="AL5005" s="2" t="s">
        <v>3053</v>
      </c>
      <c r="AM5005" s="3">
        <v>45747.549641203703</v>
      </c>
      <c r="AN5005" s="2" t="s">
        <v>22554</v>
      </c>
      <c r="AP5005" s="2">
        <v>5863652</v>
      </c>
      <c r="AQ5005" s="2" t="s">
        <v>81</v>
      </c>
      <c r="AR5005" s="3">
        <v>45748.590300925927</v>
      </c>
      <c r="AS5005" s="2" t="s">
        <v>82</v>
      </c>
      <c r="AT5005" s="3">
        <v>45747.5625</v>
      </c>
      <c r="AU5005" s="2" t="s">
        <v>127</v>
      </c>
      <c r="AV5005" s="2" t="s">
        <v>446</v>
      </c>
      <c r="AW5005" s="2" t="s">
        <v>447</v>
      </c>
      <c r="AX5005" s="2" t="s">
        <v>4709</v>
      </c>
      <c r="AZ5005" s="3">
        <v>45748.590300925927</v>
      </c>
      <c r="BB5005" s="2" t="s">
        <v>295</v>
      </c>
      <c r="BC5005" s="2" t="s">
        <v>296</v>
      </c>
      <c r="BD5005" s="2" t="s">
        <v>297</v>
      </c>
      <c r="BE5005" s="2" t="s">
        <v>2573</v>
      </c>
      <c r="BF5005" s="2" t="s">
        <v>891</v>
      </c>
    </row>
    <row r="5006" spans="1:58" x14ac:dyDescent="0.35">
      <c r="A5006" s="2">
        <v>3042285</v>
      </c>
      <c r="B5006" s="2" t="s">
        <v>214</v>
      </c>
      <c r="C5006" s="2">
        <v>35791701</v>
      </c>
      <c r="D5006" s="2">
        <v>339761993</v>
      </c>
      <c r="E5006" s="2" t="s">
        <v>59</v>
      </c>
      <c r="F5006" s="2" t="s">
        <v>60</v>
      </c>
      <c r="G5006" s="2" t="s">
        <v>796</v>
      </c>
      <c r="H5006" s="2" t="s">
        <v>1834</v>
      </c>
      <c r="I5006" s="2">
        <v>777450485</v>
      </c>
      <c r="J5006" s="2" t="s">
        <v>19779</v>
      </c>
      <c r="K5006" s="2">
        <v>14</v>
      </c>
      <c r="L5006" s="2" t="s">
        <v>64</v>
      </c>
      <c r="M5006" s="2" t="s">
        <v>65</v>
      </c>
      <c r="N5006" s="3">
        <v>45423.926030092596</v>
      </c>
      <c r="O5006" s="2" t="s">
        <v>486</v>
      </c>
      <c r="Q5006" s="2" t="s">
        <v>67</v>
      </c>
      <c r="R5006" s="3">
        <v>45747.549930555557</v>
      </c>
      <c r="S5006" s="2" t="s">
        <v>3401</v>
      </c>
      <c r="T5006" s="2" t="s">
        <v>97</v>
      </c>
      <c r="U5006" s="2" t="s">
        <v>70</v>
      </c>
      <c r="V5006" s="2" t="s">
        <v>22555</v>
      </c>
      <c r="W5006" s="2" t="s">
        <v>119</v>
      </c>
      <c r="X5006" s="2" t="s">
        <v>248</v>
      </c>
      <c r="Y5006" s="2" t="s">
        <v>13913</v>
      </c>
      <c r="Z5006" s="2" t="s">
        <v>250</v>
      </c>
      <c r="AA5006" s="2" t="s">
        <v>14154</v>
      </c>
      <c r="AB5006" s="2" t="s">
        <v>8317</v>
      </c>
      <c r="AC5006" s="2">
        <v>777450485</v>
      </c>
      <c r="AE5006" s="3">
        <v>45747.550057870372</v>
      </c>
      <c r="AF5006" s="2" t="s">
        <v>77</v>
      </c>
      <c r="AH5006" s="2" t="s">
        <v>103</v>
      </c>
      <c r="AI5006" s="2" t="s">
        <v>79</v>
      </c>
      <c r="AJ5006" s="2" t="s">
        <v>586</v>
      </c>
      <c r="AK5006" s="2" t="s">
        <v>22556</v>
      </c>
      <c r="AL5006" s="2" t="s">
        <v>3401</v>
      </c>
      <c r="AM5006" s="3">
        <v>45747.550138888888</v>
      </c>
      <c r="AN5006" s="2" t="s">
        <v>22556</v>
      </c>
      <c r="AP5006" s="2">
        <v>5863653</v>
      </c>
      <c r="AQ5006" s="2" t="s">
        <v>81</v>
      </c>
      <c r="AR5006" s="3">
        <v>45747.829861111109</v>
      </c>
      <c r="AS5006" s="2" t="s">
        <v>82</v>
      </c>
      <c r="AT5006" s="3">
        <v>45747.5625</v>
      </c>
      <c r="AU5006" s="2" t="s">
        <v>127</v>
      </c>
      <c r="AV5006" s="2" t="s">
        <v>128</v>
      </c>
      <c r="AW5006" s="2" t="s">
        <v>129</v>
      </c>
      <c r="AX5006" s="2" t="s">
        <v>1886</v>
      </c>
      <c r="AZ5006" s="3">
        <v>45747.829861111109</v>
      </c>
      <c r="BB5006" s="2" t="s">
        <v>7471</v>
      </c>
      <c r="BC5006" s="2" t="s">
        <v>7472</v>
      </c>
      <c r="BD5006" s="2" t="s">
        <v>7473</v>
      </c>
      <c r="BE5006" s="2" t="s">
        <v>22557</v>
      </c>
      <c r="BF5006" s="2" t="s">
        <v>135</v>
      </c>
    </row>
    <row r="5007" spans="1:58" x14ac:dyDescent="0.35">
      <c r="A5007" s="2">
        <v>3042286</v>
      </c>
      <c r="B5007" s="2" t="s">
        <v>58</v>
      </c>
      <c r="C5007" s="2">
        <v>41097181</v>
      </c>
      <c r="D5007" s="2">
        <v>338728156</v>
      </c>
      <c r="E5007" s="2" t="s">
        <v>59</v>
      </c>
      <c r="F5007" s="2" t="s">
        <v>60</v>
      </c>
      <c r="G5007" s="2" t="s">
        <v>22558</v>
      </c>
      <c r="I5007" s="2">
        <v>770753156</v>
      </c>
      <c r="J5007" s="2" t="s">
        <v>4541</v>
      </c>
      <c r="K5007" s="2">
        <v>20</v>
      </c>
      <c r="L5007" s="2" t="s">
        <v>192</v>
      </c>
      <c r="M5007" s="2" t="s">
        <v>193</v>
      </c>
      <c r="N5007" s="3">
        <v>45103.49894675926</v>
      </c>
      <c r="O5007" s="2" t="s">
        <v>260</v>
      </c>
      <c r="Q5007" s="2" t="s">
        <v>67</v>
      </c>
      <c r="R5007" s="3">
        <v>45747.550393518519</v>
      </c>
      <c r="S5007" s="2" t="s">
        <v>662</v>
      </c>
      <c r="T5007" s="2" t="s">
        <v>196</v>
      </c>
      <c r="U5007" s="2" t="s">
        <v>70</v>
      </c>
      <c r="V5007" s="2" t="s">
        <v>22559</v>
      </c>
      <c r="W5007" s="2" t="s">
        <v>872</v>
      </c>
      <c r="X5007" s="2" t="s">
        <v>1216</v>
      </c>
      <c r="Y5007" s="2" t="s">
        <v>5360</v>
      </c>
      <c r="Z5007" s="2" t="s">
        <v>1162</v>
      </c>
      <c r="AA5007" s="2" t="s">
        <v>1162</v>
      </c>
      <c r="AB5007" s="2" t="s">
        <v>22560</v>
      </c>
      <c r="AE5007" s="3">
        <v>45749.618819444448</v>
      </c>
      <c r="AF5007" s="2" t="s">
        <v>203</v>
      </c>
      <c r="AG5007" s="2">
        <v>48</v>
      </c>
      <c r="AH5007" s="2" t="s">
        <v>78</v>
      </c>
      <c r="AI5007" s="2" t="s">
        <v>58</v>
      </c>
      <c r="AJ5007" s="2" t="s">
        <v>269</v>
      </c>
      <c r="AK5007" s="2" t="s">
        <v>22561</v>
      </c>
      <c r="AL5007" s="2" t="s">
        <v>946</v>
      </c>
      <c r="AM5007" s="3">
        <v>45749.618923611109</v>
      </c>
      <c r="AN5007" s="2" t="s">
        <v>22561</v>
      </c>
      <c r="AO5007" s="2" t="s">
        <v>946</v>
      </c>
      <c r="AP5007" s="2">
        <v>5868499</v>
      </c>
      <c r="AQ5007" s="2" t="s">
        <v>81</v>
      </c>
      <c r="AR5007" s="3">
        <v>45749.632453703707</v>
      </c>
      <c r="AS5007" s="2" t="s">
        <v>82</v>
      </c>
      <c r="AT5007" s="3">
        <v>45749.5625</v>
      </c>
      <c r="AU5007" s="2" t="s">
        <v>83</v>
      </c>
      <c r="AV5007" s="2" t="s">
        <v>681</v>
      </c>
      <c r="AW5007" s="2" t="s">
        <v>682</v>
      </c>
      <c r="AX5007" s="2" t="s">
        <v>683</v>
      </c>
      <c r="AY5007" s="3">
        <v>45751.618819444448</v>
      </c>
      <c r="AZ5007" s="3">
        <v>45749.632453703707</v>
      </c>
      <c r="BA5007" s="2" t="s">
        <v>211</v>
      </c>
      <c r="BB5007" s="2" t="s">
        <v>295</v>
      </c>
      <c r="BC5007" s="2" t="s">
        <v>296</v>
      </c>
      <c r="BD5007" s="2" t="s">
        <v>297</v>
      </c>
      <c r="BE5007" s="2" t="s">
        <v>22562</v>
      </c>
      <c r="BF5007" s="2" t="s">
        <v>946</v>
      </c>
    </row>
    <row r="5008" spans="1:58" x14ac:dyDescent="0.35">
      <c r="A5008" s="2">
        <v>3042287</v>
      </c>
      <c r="B5008" s="2" t="s">
        <v>58</v>
      </c>
      <c r="C5008" s="2">
        <v>40997671</v>
      </c>
      <c r="D5008" s="2">
        <v>338454819</v>
      </c>
      <c r="E5008" s="2" t="s">
        <v>59</v>
      </c>
      <c r="F5008" s="2" t="s">
        <v>60</v>
      </c>
      <c r="G5008" s="2" t="s">
        <v>1287</v>
      </c>
      <c r="H5008" s="2" t="s">
        <v>3077</v>
      </c>
      <c r="I5008" s="2">
        <v>781037984</v>
      </c>
      <c r="J5008" s="2" t="s">
        <v>1878</v>
      </c>
      <c r="K5008" s="2">
        <v>13</v>
      </c>
      <c r="L5008" s="2" t="s">
        <v>64</v>
      </c>
      <c r="M5008" s="2" t="s">
        <v>65</v>
      </c>
      <c r="N5008" s="3">
        <v>45120.791666666664</v>
      </c>
      <c r="O5008" s="2" t="s">
        <v>66</v>
      </c>
      <c r="Q5008" s="2" t="s">
        <v>67</v>
      </c>
      <c r="R5008" s="3">
        <v>45747.551296296297</v>
      </c>
      <c r="S5008" s="2" t="s">
        <v>1382</v>
      </c>
      <c r="T5008" s="2" t="s">
        <v>97</v>
      </c>
      <c r="U5008" s="2" t="s">
        <v>70</v>
      </c>
      <c r="V5008" s="2" t="s">
        <v>22563</v>
      </c>
      <c r="W5008" s="2" t="s">
        <v>263</v>
      </c>
      <c r="X5008" s="2" t="s">
        <v>304</v>
      </c>
      <c r="Y5008" s="2" t="s">
        <v>11284</v>
      </c>
      <c r="Z5008" s="2" t="s">
        <v>7456</v>
      </c>
      <c r="AA5008" s="2" t="s">
        <v>20631</v>
      </c>
      <c r="AB5008" s="2" t="s">
        <v>76</v>
      </c>
      <c r="AE5008" s="3">
        <v>45747.551504629628</v>
      </c>
      <c r="AF5008" s="2" t="s">
        <v>77</v>
      </c>
      <c r="AH5008" s="2" t="s">
        <v>103</v>
      </c>
      <c r="AI5008" s="2" t="s">
        <v>79</v>
      </c>
      <c r="AJ5008" s="2" t="s">
        <v>105</v>
      </c>
      <c r="AK5008" s="2" t="s">
        <v>2983</v>
      </c>
      <c r="AL5008" s="2" t="s">
        <v>1382</v>
      </c>
      <c r="AM5008" s="3">
        <v>45747.55159722222</v>
      </c>
      <c r="AN5008" s="2" t="s">
        <v>2983</v>
      </c>
      <c r="AP5008" s="2">
        <v>5863655</v>
      </c>
      <c r="AQ5008" s="2" t="s">
        <v>81</v>
      </c>
      <c r="AR5008" s="3">
        <v>45748.647662037038</v>
      </c>
      <c r="AS5008" s="2" t="s">
        <v>82</v>
      </c>
      <c r="AT5008" s="3">
        <v>45749.333333333336</v>
      </c>
      <c r="AU5008" s="2" t="s">
        <v>83</v>
      </c>
      <c r="AV5008" s="2" t="s">
        <v>308</v>
      </c>
      <c r="AW5008" s="2" t="s">
        <v>309</v>
      </c>
      <c r="AX5008" s="2" t="s">
        <v>2261</v>
      </c>
      <c r="AZ5008" s="3">
        <v>45748.647662037038</v>
      </c>
      <c r="BB5008" s="2" t="s">
        <v>311</v>
      </c>
      <c r="BC5008" s="2" t="s">
        <v>312</v>
      </c>
      <c r="BD5008" s="2" t="s">
        <v>313</v>
      </c>
      <c r="BE5008" s="2" t="s">
        <v>314</v>
      </c>
      <c r="BF5008" s="2" t="s">
        <v>315</v>
      </c>
    </row>
    <row r="5009" spans="1:58" x14ac:dyDescent="0.35">
      <c r="A5009" s="2">
        <v>3042288</v>
      </c>
      <c r="B5009" s="2" t="s">
        <v>58</v>
      </c>
      <c r="C5009" s="2">
        <v>39019241</v>
      </c>
      <c r="D5009" s="2">
        <v>338457608</v>
      </c>
      <c r="E5009" s="2" t="s">
        <v>59</v>
      </c>
      <c r="F5009" s="2" t="s">
        <v>60</v>
      </c>
      <c r="G5009" s="2" t="s">
        <v>316</v>
      </c>
      <c r="H5009" s="2" t="s">
        <v>8971</v>
      </c>
      <c r="I5009" s="2">
        <v>338457608</v>
      </c>
      <c r="J5009" s="2" t="s">
        <v>5013</v>
      </c>
      <c r="K5009" s="2">
        <v>13</v>
      </c>
      <c r="L5009" s="2" t="s">
        <v>64</v>
      </c>
      <c r="M5009" s="2" t="s">
        <v>65</v>
      </c>
      <c r="N5009" s="3">
        <v>45629.659733796296</v>
      </c>
      <c r="O5009" s="2" t="s">
        <v>66</v>
      </c>
      <c r="Q5009" s="2" t="s">
        <v>67</v>
      </c>
      <c r="R5009" s="3">
        <v>45747.552152777775</v>
      </c>
      <c r="S5009" s="2" t="s">
        <v>3733</v>
      </c>
      <c r="T5009" s="2" t="s">
        <v>69</v>
      </c>
      <c r="U5009" s="2" t="s">
        <v>70</v>
      </c>
      <c r="V5009" s="2" t="s">
        <v>22564</v>
      </c>
      <c r="W5009" s="2" t="s">
        <v>872</v>
      </c>
      <c r="X5009" s="2" t="s">
        <v>1216</v>
      </c>
      <c r="Y5009" s="2" t="s">
        <v>22565</v>
      </c>
      <c r="Z5009" s="2" t="s">
        <v>1162</v>
      </c>
      <c r="AA5009" s="2" t="s">
        <v>1162</v>
      </c>
      <c r="AB5009" s="2" t="s">
        <v>22566</v>
      </c>
      <c r="AE5009" s="3">
        <v>45747.552175925928</v>
      </c>
      <c r="AF5009" s="2" t="s">
        <v>77</v>
      </c>
      <c r="AH5009" s="2" t="s">
        <v>78</v>
      </c>
      <c r="AI5009" s="2" t="s">
        <v>79</v>
      </c>
      <c r="AJ5009" s="2" t="s">
        <v>105</v>
      </c>
      <c r="AK5009" s="2" t="s">
        <v>2806</v>
      </c>
      <c r="AL5009" s="2" t="s">
        <v>3733</v>
      </c>
      <c r="AM5009" s="3">
        <v>45747.552199074074</v>
      </c>
      <c r="AN5009" s="2" t="s">
        <v>2806</v>
      </c>
      <c r="AP5009" s="2">
        <v>5863657</v>
      </c>
      <c r="AQ5009" s="2" t="s">
        <v>81</v>
      </c>
      <c r="AR5009" s="3">
        <v>45748.667500000003</v>
      </c>
      <c r="AS5009" s="2" t="s">
        <v>82</v>
      </c>
      <c r="AT5009" s="3">
        <v>45747.5625</v>
      </c>
      <c r="AU5009" s="2" t="s">
        <v>127</v>
      </c>
      <c r="AV5009" s="2" t="s">
        <v>1164</v>
      </c>
      <c r="AW5009" s="2" t="s">
        <v>1165</v>
      </c>
      <c r="AX5009" s="2" t="s">
        <v>4862</v>
      </c>
      <c r="AZ5009" s="3">
        <v>45748.667500000003</v>
      </c>
      <c r="BB5009" s="2" t="s">
        <v>87</v>
      </c>
      <c r="BC5009" s="2" t="s">
        <v>88</v>
      </c>
      <c r="BD5009" s="2" t="s">
        <v>89</v>
      </c>
      <c r="BE5009" s="2" t="s">
        <v>22079</v>
      </c>
      <c r="BF5009" s="2" t="s">
        <v>1221</v>
      </c>
    </row>
    <row r="5010" spans="1:58" x14ac:dyDescent="0.35">
      <c r="A5010" s="2">
        <v>3042289</v>
      </c>
      <c r="B5010" s="2" t="s">
        <v>58</v>
      </c>
      <c r="C5010" s="2">
        <v>44447541</v>
      </c>
      <c r="D5010" s="2">
        <v>338032050</v>
      </c>
      <c r="E5010" s="2" t="s">
        <v>59</v>
      </c>
      <c r="F5010" s="2" t="s">
        <v>60</v>
      </c>
      <c r="G5010" s="2" t="s">
        <v>3249</v>
      </c>
      <c r="H5010" s="2" t="s">
        <v>2395</v>
      </c>
      <c r="I5010" s="2">
        <v>770474735</v>
      </c>
      <c r="J5010" s="2" t="s">
        <v>6968</v>
      </c>
      <c r="K5010" s="2">
        <v>12</v>
      </c>
      <c r="L5010" s="2" t="s">
        <v>64</v>
      </c>
      <c r="M5010" s="2" t="s">
        <v>65</v>
      </c>
      <c r="N5010" s="3">
        <v>45604.75</v>
      </c>
      <c r="O5010" s="2" t="s">
        <v>66</v>
      </c>
      <c r="Q5010" s="2" t="s">
        <v>67</v>
      </c>
      <c r="R5010" s="3">
        <v>45747.554386574076</v>
      </c>
      <c r="S5010" s="2" t="s">
        <v>5885</v>
      </c>
      <c r="T5010" s="2" t="s">
        <v>97</v>
      </c>
      <c r="U5010" s="2" t="s">
        <v>283</v>
      </c>
      <c r="V5010" s="2" t="s">
        <v>22567</v>
      </c>
      <c r="W5010" s="2" t="s">
        <v>872</v>
      </c>
      <c r="X5010" s="2" t="s">
        <v>1216</v>
      </c>
      <c r="Y5010" s="2" t="s">
        <v>5360</v>
      </c>
      <c r="Z5010" s="2" t="s">
        <v>1162</v>
      </c>
      <c r="AA5010" s="2" t="s">
        <v>1162</v>
      </c>
      <c r="AB5010" s="2" t="s">
        <v>76</v>
      </c>
      <c r="AE5010" s="3">
        <v>45747.5544212963</v>
      </c>
      <c r="AF5010" s="2" t="s">
        <v>77</v>
      </c>
      <c r="AH5010" s="2" t="s">
        <v>78</v>
      </c>
      <c r="AI5010" s="2" t="s">
        <v>79</v>
      </c>
      <c r="AJ5010" s="2" t="s">
        <v>105</v>
      </c>
      <c r="AK5010" s="2" t="s">
        <v>22568</v>
      </c>
      <c r="AL5010" s="2" t="s">
        <v>5885</v>
      </c>
      <c r="AM5010" s="3">
        <v>45747.554467592592</v>
      </c>
      <c r="AN5010" s="2" t="s">
        <v>22568</v>
      </c>
      <c r="AP5010" s="2">
        <v>5863658</v>
      </c>
      <c r="AQ5010" s="2" t="s">
        <v>81</v>
      </c>
      <c r="AR5010" s="3">
        <v>45749.549525462964</v>
      </c>
      <c r="AS5010" s="2" t="s">
        <v>82</v>
      </c>
      <c r="AT5010" s="3">
        <v>45747.333333333336</v>
      </c>
      <c r="AU5010" s="2" t="s">
        <v>127</v>
      </c>
      <c r="AV5010" s="2" t="s">
        <v>1164</v>
      </c>
      <c r="AW5010" s="2" t="s">
        <v>1165</v>
      </c>
      <c r="AX5010" s="2" t="s">
        <v>1705</v>
      </c>
      <c r="AZ5010" s="3">
        <v>45749.549525462964</v>
      </c>
      <c r="BB5010" s="2" t="s">
        <v>185</v>
      </c>
      <c r="BC5010" s="2" t="s">
        <v>186</v>
      </c>
      <c r="BD5010" s="2" t="s">
        <v>187</v>
      </c>
      <c r="BE5010" s="2" t="s">
        <v>1220</v>
      </c>
      <c r="BF5010" s="2" t="s">
        <v>1221</v>
      </c>
    </row>
    <row r="5011" spans="1:58" x14ac:dyDescent="0.35">
      <c r="A5011" s="2">
        <v>3042290</v>
      </c>
      <c r="B5011" s="2" t="s">
        <v>214</v>
      </c>
      <c r="C5011" s="2">
        <v>42960891</v>
      </c>
      <c r="D5011" s="2">
        <v>339475088</v>
      </c>
      <c r="E5011" s="2" t="s">
        <v>59</v>
      </c>
      <c r="F5011" s="2" t="s">
        <v>60</v>
      </c>
      <c r="G5011" s="2" t="s">
        <v>754</v>
      </c>
      <c r="H5011" s="2" t="s">
        <v>1700</v>
      </c>
      <c r="I5011" s="2">
        <v>786583029</v>
      </c>
      <c r="J5011" s="2" t="s">
        <v>4839</v>
      </c>
      <c r="K5011" s="2">
        <v>12</v>
      </c>
      <c r="L5011" s="2" t="s">
        <v>64</v>
      </c>
      <c r="M5011" s="2" t="s">
        <v>65</v>
      </c>
      <c r="N5011" s="3">
        <v>45607.458333333336</v>
      </c>
      <c r="O5011" s="2" t="s">
        <v>614</v>
      </c>
      <c r="Q5011" s="2" t="s">
        <v>67</v>
      </c>
      <c r="R5011" s="3">
        <v>45747.560127314813</v>
      </c>
      <c r="S5011" s="2" t="s">
        <v>1197</v>
      </c>
      <c r="T5011" s="2" t="s">
        <v>69</v>
      </c>
      <c r="U5011" s="2" t="s">
        <v>70</v>
      </c>
      <c r="V5011" s="2" t="s">
        <v>22569</v>
      </c>
      <c r="W5011" s="2" t="s">
        <v>119</v>
      </c>
      <c r="X5011" s="2" t="s">
        <v>248</v>
      </c>
      <c r="Y5011" s="2" t="s">
        <v>6290</v>
      </c>
      <c r="Z5011" s="2" t="s">
        <v>6291</v>
      </c>
      <c r="AA5011" s="2" t="s">
        <v>6292</v>
      </c>
      <c r="AB5011" s="2" t="s">
        <v>22570</v>
      </c>
      <c r="AE5011" s="3">
        <v>45747.560243055559</v>
      </c>
      <c r="AF5011" s="2" t="s">
        <v>77</v>
      </c>
      <c r="AH5011" s="2" t="s">
        <v>103</v>
      </c>
      <c r="AI5011" s="2" t="s">
        <v>125</v>
      </c>
      <c r="AJ5011" s="2" t="s">
        <v>381</v>
      </c>
      <c r="AK5011" s="2" t="s">
        <v>22569</v>
      </c>
      <c r="AL5011" s="2" t="s">
        <v>1197</v>
      </c>
      <c r="AM5011" s="3">
        <v>45747.560300925928</v>
      </c>
      <c r="AN5011" s="2" t="s">
        <v>22569</v>
      </c>
      <c r="AP5011" s="2">
        <v>5863661</v>
      </c>
      <c r="AQ5011" s="2" t="s">
        <v>81</v>
      </c>
      <c r="AR5011" s="3">
        <v>45748.598171296297</v>
      </c>
      <c r="AS5011" s="2" t="s">
        <v>82</v>
      </c>
      <c r="AT5011" s="3">
        <v>45747.5625</v>
      </c>
      <c r="AU5011" s="2" t="s">
        <v>127</v>
      </c>
      <c r="AV5011" s="2" t="s">
        <v>128</v>
      </c>
      <c r="AW5011" s="2" t="s">
        <v>129</v>
      </c>
      <c r="AX5011" s="2" t="s">
        <v>1886</v>
      </c>
      <c r="AZ5011" s="3">
        <v>45748.598171296297</v>
      </c>
      <c r="BB5011" s="2" t="s">
        <v>5153</v>
      </c>
      <c r="BC5011" s="2" t="s">
        <v>5154</v>
      </c>
      <c r="BD5011" s="2" t="s">
        <v>5155</v>
      </c>
      <c r="BE5011" s="2" t="s">
        <v>20542</v>
      </c>
      <c r="BF5011" s="2" t="s">
        <v>135</v>
      </c>
    </row>
    <row r="5012" spans="1:58" x14ac:dyDescent="0.35">
      <c r="A5012" s="2">
        <v>3042291</v>
      </c>
      <c r="B5012" s="2" t="s">
        <v>58</v>
      </c>
      <c r="C5012" s="2">
        <v>40508231</v>
      </c>
      <c r="D5012" s="2">
        <v>339542049</v>
      </c>
      <c r="E5012" s="2" t="s">
        <v>59</v>
      </c>
      <c r="F5012" s="2" t="s">
        <v>60</v>
      </c>
      <c r="G5012" s="2" t="s">
        <v>1795</v>
      </c>
      <c r="H5012" s="2" t="s">
        <v>6091</v>
      </c>
      <c r="I5012" s="2">
        <v>773059785</v>
      </c>
      <c r="J5012" s="2" t="s">
        <v>15296</v>
      </c>
      <c r="K5012" s="2">
        <v>14</v>
      </c>
      <c r="L5012" s="2" t="s">
        <v>64</v>
      </c>
      <c r="M5012" s="2" t="s">
        <v>65</v>
      </c>
      <c r="N5012" s="3">
        <v>45469.683981481481</v>
      </c>
      <c r="O5012" s="2" t="s">
        <v>66</v>
      </c>
      <c r="Q5012" s="2" t="s">
        <v>67</v>
      </c>
      <c r="R5012" s="3">
        <v>45747.560219907406</v>
      </c>
      <c r="S5012" s="2" t="s">
        <v>2004</v>
      </c>
      <c r="T5012" s="2" t="s">
        <v>69</v>
      </c>
      <c r="U5012" s="2" t="s">
        <v>70</v>
      </c>
      <c r="V5012" s="2" t="s">
        <v>22571</v>
      </c>
      <c r="W5012" s="2" t="s">
        <v>468</v>
      </c>
      <c r="X5012" s="2" t="s">
        <v>468</v>
      </c>
      <c r="Y5012" s="2" t="s">
        <v>17623</v>
      </c>
      <c r="Z5012" s="2" t="s">
        <v>568</v>
      </c>
      <c r="AA5012" s="2" t="s">
        <v>22572</v>
      </c>
      <c r="AB5012" s="2" t="s">
        <v>22572</v>
      </c>
      <c r="AC5012" s="2">
        <v>773059785</v>
      </c>
      <c r="AE5012" s="3">
        <v>45747.560231481482</v>
      </c>
      <c r="AF5012" s="2" t="s">
        <v>77</v>
      </c>
      <c r="AH5012" s="2" t="s">
        <v>103</v>
      </c>
      <c r="AI5012" s="2" t="s">
        <v>79</v>
      </c>
      <c r="AJ5012" s="2" t="s">
        <v>511</v>
      </c>
      <c r="AK5012" s="2">
        <v>773059785</v>
      </c>
      <c r="AL5012" s="2" t="s">
        <v>2004</v>
      </c>
      <c r="AM5012" s="3">
        <v>45747.560277777775</v>
      </c>
      <c r="AN5012" s="2">
        <v>773059785</v>
      </c>
      <c r="AP5012" s="2">
        <v>5863660</v>
      </c>
      <c r="AQ5012" s="2" t="s">
        <v>81</v>
      </c>
      <c r="AR5012" s="3">
        <v>45748.458518518521</v>
      </c>
      <c r="AS5012" s="2" t="s">
        <v>82</v>
      </c>
      <c r="AT5012" s="3">
        <v>45749.368055555555</v>
      </c>
      <c r="AU5012" s="2" t="s">
        <v>83</v>
      </c>
      <c r="AV5012" s="2" t="s">
        <v>572</v>
      </c>
      <c r="AW5012" s="2" t="s">
        <v>573</v>
      </c>
      <c r="AX5012" s="2" t="s">
        <v>667</v>
      </c>
      <c r="AZ5012" s="3">
        <v>45748.458518518521</v>
      </c>
      <c r="BB5012" s="2" t="s">
        <v>6178</v>
      </c>
      <c r="BC5012" s="2" t="s">
        <v>4960</v>
      </c>
      <c r="BD5012" s="2" t="s">
        <v>2239</v>
      </c>
      <c r="BE5012" s="2" t="s">
        <v>22573</v>
      </c>
      <c r="BF5012" s="2" t="s">
        <v>474</v>
      </c>
    </row>
    <row r="5013" spans="1:58" x14ac:dyDescent="0.35">
      <c r="A5013" s="2">
        <v>3042292</v>
      </c>
      <c r="B5013" s="2" t="s">
        <v>58</v>
      </c>
      <c r="C5013" s="2">
        <v>44952541</v>
      </c>
      <c r="D5013" s="2">
        <v>338586396</v>
      </c>
      <c r="E5013" s="2" t="s">
        <v>59</v>
      </c>
      <c r="F5013" s="2" t="s">
        <v>60</v>
      </c>
      <c r="G5013" s="2" t="s">
        <v>8572</v>
      </c>
      <c r="H5013" s="2" t="s">
        <v>22574</v>
      </c>
      <c r="I5013" s="2">
        <v>777005454</v>
      </c>
      <c r="J5013" s="2" t="s">
        <v>1762</v>
      </c>
      <c r="K5013" s="2">
        <v>12</v>
      </c>
      <c r="L5013" s="2" t="s">
        <v>64</v>
      </c>
      <c r="M5013" s="2" t="s">
        <v>65</v>
      </c>
      <c r="N5013" s="3">
        <v>45648.666666666664</v>
      </c>
      <c r="O5013" s="2" t="s">
        <v>66</v>
      </c>
      <c r="Q5013" s="2" t="s">
        <v>67</v>
      </c>
      <c r="R5013" s="3">
        <v>45747.560324074075</v>
      </c>
      <c r="S5013" s="2" t="s">
        <v>1687</v>
      </c>
      <c r="T5013" s="2" t="s">
        <v>97</v>
      </c>
      <c r="U5013" s="2" t="s">
        <v>197</v>
      </c>
      <c r="V5013" s="2" t="s">
        <v>22575</v>
      </c>
      <c r="W5013" s="2" t="s">
        <v>72</v>
      </c>
      <c r="X5013" s="2" t="s">
        <v>199</v>
      </c>
      <c r="Y5013" s="2" t="s">
        <v>2931</v>
      </c>
      <c r="Z5013" s="2" t="s">
        <v>848</v>
      </c>
      <c r="AA5013" s="2" t="s">
        <v>22576</v>
      </c>
      <c r="AB5013" s="2" t="s">
        <v>76</v>
      </c>
      <c r="AE5013" s="3">
        <v>45747.560335648152</v>
      </c>
      <c r="AF5013" s="2" t="s">
        <v>77</v>
      </c>
      <c r="AH5013" s="2" t="s">
        <v>78</v>
      </c>
      <c r="AI5013" s="2" t="s">
        <v>79</v>
      </c>
      <c r="AJ5013" s="2" t="s">
        <v>1272</v>
      </c>
      <c r="AK5013" s="2" t="s">
        <v>22575</v>
      </c>
      <c r="AL5013" s="2" t="s">
        <v>1687</v>
      </c>
      <c r="AM5013" s="3">
        <v>45747.560370370367</v>
      </c>
      <c r="AN5013" s="2" t="s">
        <v>22575</v>
      </c>
      <c r="AP5013" s="2">
        <v>5863662</v>
      </c>
      <c r="AQ5013" s="2" t="s">
        <v>81</v>
      </c>
      <c r="AR5013" s="3">
        <v>45748.897777777776</v>
      </c>
      <c r="AS5013" s="2" t="s">
        <v>82</v>
      </c>
      <c r="AT5013" s="3">
        <v>45749.333333333336</v>
      </c>
      <c r="AU5013" s="2" t="s">
        <v>83</v>
      </c>
      <c r="AV5013" s="2" t="s">
        <v>208</v>
      </c>
      <c r="AW5013" s="2" t="s">
        <v>209</v>
      </c>
      <c r="AX5013" s="2" t="s">
        <v>975</v>
      </c>
      <c r="AZ5013" s="3">
        <v>45748.897777777776</v>
      </c>
      <c r="BB5013" s="2" t="s">
        <v>167</v>
      </c>
      <c r="BC5013" s="2" t="s">
        <v>168</v>
      </c>
      <c r="BD5013" s="2" t="s">
        <v>169</v>
      </c>
      <c r="BE5013" s="2" t="s">
        <v>763</v>
      </c>
      <c r="BF5013" s="2" t="s">
        <v>213</v>
      </c>
    </row>
    <row r="5014" spans="1:58" x14ac:dyDescent="0.35">
      <c r="A5014" s="2">
        <v>3042293</v>
      </c>
      <c r="B5014" s="2" t="s">
        <v>550</v>
      </c>
      <c r="C5014" s="2">
        <v>3257371</v>
      </c>
      <c r="D5014" s="2">
        <v>338203750</v>
      </c>
      <c r="E5014" s="2" t="s">
        <v>59</v>
      </c>
      <c r="F5014" s="2" t="s">
        <v>60</v>
      </c>
      <c r="G5014" s="2" t="s">
        <v>22577</v>
      </c>
      <c r="I5014" s="2">
        <v>775701907</v>
      </c>
      <c r="J5014" s="2" t="s">
        <v>22578</v>
      </c>
      <c r="K5014" s="2">
        <v>20</v>
      </c>
      <c r="L5014" s="2" t="s">
        <v>220</v>
      </c>
      <c r="M5014" s="2" t="s">
        <v>221</v>
      </c>
      <c r="N5014" s="3">
        <v>43332.458333333336</v>
      </c>
      <c r="O5014" s="2" t="s">
        <v>554</v>
      </c>
      <c r="Q5014" s="2" t="s">
        <v>67</v>
      </c>
      <c r="R5014" s="3">
        <v>45747.56050925926</v>
      </c>
      <c r="S5014" s="2" t="s">
        <v>282</v>
      </c>
      <c r="T5014" s="2" t="s">
        <v>196</v>
      </c>
      <c r="U5014" s="2" t="s">
        <v>649</v>
      </c>
      <c r="V5014" s="2" t="s">
        <v>22579</v>
      </c>
      <c r="W5014" s="2" t="s">
        <v>72</v>
      </c>
      <c r="X5014" s="2" t="s">
        <v>439</v>
      </c>
      <c r="Y5014" s="2" t="s">
        <v>2488</v>
      </c>
      <c r="Z5014" s="2" t="s">
        <v>441</v>
      </c>
      <c r="AA5014" s="2" t="s">
        <v>442</v>
      </c>
      <c r="AB5014" s="2" t="s">
        <v>442</v>
      </c>
      <c r="AE5014" s="3">
        <v>45747.560682870368</v>
      </c>
      <c r="AF5014" s="2" t="s">
        <v>77</v>
      </c>
      <c r="AH5014" s="2" t="s">
        <v>78</v>
      </c>
      <c r="AI5014" s="2" t="s">
        <v>204</v>
      </c>
      <c r="AJ5014" s="2" t="s">
        <v>290</v>
      </c>
      <c r="AK5014" s="2" t="s">
        <v>22580</v>
      </c>
      <c r="AL5014" s="2" t="s">
        <v>282</v>
      </c>
      <c r="AM5014" s="3">
        <v>45747.560740740744</v>
      </c>
      <c r="AO5014" s="2" t="s">
        <v>282</v>
      </c>
      <c r="AP5014" s="2">
        <v>5863663</v>
      </c>
      <c r="AQ5014" s="2" t="s">
        <v>81</v>
      </c>
      <c r="AR5014" s="3">
        <v>45748.557500000003</v>
      </c>
      <c r="AS5014" s="2" t="s">
        <v>82</v>
      </c>
      <c r="AT5014" s="3">
        <v>45747.5625</v>
      </c>
      <c r="AU5014" s="2" t="s">
        <v>83</v>
      </c>
      <c r="AV5014" s="2" t="s">
        <v>446</v>
      </c>
      <c r="AW5014" s="2" t="s">
        <v>447</v>
      </c>
      <c r="AX5014" s="2" t="s">
        <v>2996</v>
      </c>
      <c r="AZ5014" s="3">
        <v>45748.557500000003</v>
      </c>
      <c r="BB5014" s="2" t="s">
        <v>880</v>
      </c>
      <c r="BC5014" s="2" t="s">
        <v>881</v>
      </c>
      <c r="BD5014" s="2" t="s">
        <v>882</v>
      </c>
      <c r="BE5014" s="2" t="s">
        <v>22581</v>
      </c>
      <c r="BF5014" s="2" t="s">
        <v>891</v>
      </c>
    </row>
    <row r="5015" spans="1:58" x14ac:dyDescent="0.35">
      <c r="A5015" s="2">
        <v>3042294</v>
      </c>
      <c r="B5015" s="2" t="s">
        <v>58</v>
      </c>
      <c r="C5015" s="2">
        <v>45098171</v>
      </c>
      <c r="D5015" s="2">
        <v>339670270</v>
      </c>
      <c r="E5015" s="2" t="s">
        <v>59</v>
      </c>
      <c r="F5015" s="2" t="s">
        <v>60</v>
      </c>
      <c r="G5015" s="2" t="s">
        <v>671</v>
      </c>
      <c r="H5015" s="2" t="s">
        <v>1979</v>
      </c>
      <c r="I5015" s="2">
        <v>783754208</v>
      </c>
      <c r="J5015" s="2" t="s">
        <v>885</v>
      </c>
      <c r="K5015" s="2">
        <v>13</v>
      </c>
      <c r="L5015" s="2" t="s">
        <v>518</v>
      </c>
      <c r="M5015" s="2" t="s">
        <v>65</v>
      </c>
      <c r="N5015" s="3">
        <v>45687.583333333336</v>
      </c>
      <c r="O5015" s="2" t="s">
        <v>66</v>
      </c>
      <c r="Q5015" s="2" t="s">
        <v>67</v>
      </c>
      <c r="R5015" s="3">
        <v>45747.562037037038</v>
      </c>
      <c r="S5015" s="2" t="s">
        <v>8657</v>
      </c>
      <c r="T5015" s="2" t="s">
        <v>97</v>
      </c>
      <c r="U5015" s="2" t="s">
        <v>70</v>
      </c>
      <c r="V5015" s="2" t="s">
        <v>22582</v>
      </c>
      <c r="W5015" s="2" t="s">
        <v>1474</v>
      </c>
      <c r="X5015" s="2" t="s">
        <v>1474</v>
      </c>
      <c r="Y5015" s="2" t="s">
        <v>3344</v>
      </c>
      <c r="Z5015" s="2" t="s">
        <v>1476</v>
      </c>
      <c r="AA5015" s="2" t="s">
        <v>8886</v>
      </c>
      <c r="AB5015" s="2" t="s">
        <v>76</v>
      </c>
      <c r="AE5015" s="3">
        <v>45747.562048611115</v>
      </c>
      <c r="AF5015" s="2" t="s">
        <v>77</v>
      </c>
      <c r="AH5015" s="2" t="s">
        <v>78</v>
      </c>
      <c r="AI5015" s="2" t="s">
        <v>79</v>
      </c>
      <c r="AJ5015" s="2" t="s">
        <v>105</v>
      </c>
      <c r="AK5015" s="2" t="s">
        <v>22583</v>
      </c>
      <c r="AL5015" s="2" t="s">
        <v>8657</v>
      </c>
      <c r="AM5015" s="3">
        <v>45747.562083333331</v>
      </c>
      <c r="AN5015" s="2" t="s">
        <v>22583</v>
      </c>
      <c r="AP5015" s="2">
        <v>5863664</v>
      </c>
      <c r="AQ5015" s="2" t="s">
        <v>81</v>
      </c>
      <c r="AR5015" s="3">
        <v>45748.681180555555</v>
      </c>
      <c r="AS5015" s="2" t="s">
        <v>82</v>
      </c>
      <c r="AT5015" s="3">
        <v>45747.333333333336</v>
      </c>
      <c r="AU5015" s="2" t="s">
        <v>127</v>
      </c>
      <c r="AV5015" s="2" t="s">
        <v>1714</v>
      </c>
      <c r="AW5015" s="2" t="s">
        <v>1715</v>
      </c>
      <c r="AX5015" s="2" t="s">
        <v>3268</v>
      </c>
      <c r="AZ5015" s="3">
        <v>45748.681180555555</v>
      </c>
      <c r="BB5015" s="2" t="s">
        <v>340</v>
      </c>
      <c r="BC5015" s="2" t="s">
        <v>341</v>
      </c>
      <c r="BD5015" s="2" t="s">
        <v>342</v>
      </c>
      <c r="BE5015" s="2" t="s">
        <v>3199</v>
      </c>
      <c r="BF5015" s="2" t="s">
        <v>299</v>
      </c>
    </row>
    <row r="5016" spans="1:58" x14ac:dyDescent="0.35">
      <c r="A5016" s="2">
        <v>3042295</v>
      </c>
      <c r="B5016" s="2" t="s">
        <v>214</v>
      </c>
      <c r="C5016" s="2">
        <v>37306851</v>
      </c>
      <c r="D5016" s="2">
        <v>339780341</v>
      </c>
      <c r="E5016" s="2" t="s">
        <v>59</v>
      </c>
      <c r="F5016" s="2" t="s">
        <v>60</v>
      </c>
      <c r="G5016" s="2" t="s">
        <v>594</v>
      </c>
      <c r="H5016" s="2" t="s">
        <v>3711</v>
      </c>
      <c r="I5016" s="2">
        <v>781394602</v>
      </c>
      <c r="J5016" s="2" t="s">
        <v>1332</v>
      </c>
      <c r="K5016" s="2">
        <v>14</v>
      </c>
      <c r="L5016" s="2" t="s">
        <v>64</v>
      </c>
      <c r="M5016" s="2" t="s">
        <v>65</v>
      </c>
      <c r="N5016" s="3">
        <v>44328.541666666664</v>
      </c>
      <c r="O5016" s="2" t="s">
        <v>614</v>
      </c>
      <c r="Q5016" s="2" t="s">
        <v>67</v>
      </c>
      <c r="R5016" s="3">
        <v>45747.562280092592</v>
      </c>
      <c r="S5016" s="2" t="s">
        <v>2307</v>
      </c>
      <c r="T5016" s="2" t="s">
        <v>2193</v>
      </c>
      <c r="U5016" s="2" t="s">
        <v>141</v>
      </c>
      <c r="V5016" s="2" t="s">
        <v>22584</v>
      </c>
      <c r="W5016" s="2" t="s">
        <v>119</v>
      </c>
      <c r="X5016" s="2" t="s">
        <v>120</v>
      </c>
      <c r="Y5016" s="2" t="s">
        <v>5995</v>
      </c>
      <c r="Z5016" s="2" t="s">
        <v>122</v>
      </c>
      <c r="AA5016" s="2" t="s">
        <v>5996</v>
      </c>
      <c r="AB5016" s="2" t="s">
        <v>5996</v>
      </c>
      <c r="AE5016" s="3">
        <v>45747.562291666669</v>
      </c>
      <c r="AF5016" s="2" t="s">
        <v>77</v>
      </c>
      <c r="AH5016" s="2" t="s">
        <v>78</v>
      </c>
      <c r="AI5016" s="2" t="s">
        <v>125</v>
      </c>
      <c r="AJ5016" s="2" t="s">
        <v>511</v>
      </c>
      <c r="AK5016" s="2" t="s">
        <v>22585</v>
      </c>
      <c r="AL5016" s="2" t="s">
        <v>2307</v>
      </c>
      <c r="AM5016" s="3">
        <v>45747.562326388892</v>
      </c>
      <c r="AN5016" s="2" t="s">
        <v>22585</v>
      </c>
      <c r="AP5016" s="2">
        <v>5863665</v>
      </c>
      <c r="AQ5016" s="2" t="s">
        <v>81</v>
      </c>
      <c r="AR5016" s="3">
        <v>45748.526782407411</v>
      </c>
      <c r="AS5016" s="2" t="s">
        <v>82</v>
      </c>
      <c r="AZ5016" s="3">
        <v>45748.526782407411</v>
      </c>
      <c r="BB5016" s="2" t="s">
        <v>340</v>
      </c>
      <c r="BC5016" s="2" t="s">
        <v>341</v>
      </c>
      <c r="BD5016" s="2" t="s">
        <v>342</v>
      </c>
      <c r="BE5016" s="2" t="s">
        <v>22586</v>
      </c>
      <c r="BF5016" s="2" t="s">
        <v>593</v>
      </c>
    </row>
    <row r="5017" spans="1:58" x14ac:dyDescent="0.35">
      <c r="A5017" s="2">
        <v>3042296</v>
      </c>
      <c r="B5017" s="2" t="s">
        <v>58</v>
      </c>
      <c r="C5017" s="2">
        <v>30634751</v>
      </c>
      <c r="D5017" s="2">
        <v>338257968</v>
      </c>
      <c r="E5017" s="2" t="s">
        <v>59</v>
      </c>
      <c r="F5017" s="2" t="s">
        <v>60</v>
      </c>
      <c r="G5017" s="2" t="s">
        <v>1553</v>
      </c>
      <c r="H5017" s="2" t="s">
        <v>14859</v>
      </c>
      <c r="I5017" s="2">
        <v>776531938</v>
      </c>
      <c r="J5017" s="2" t="s">
        <v>1871</v>
      </c>
      <c r="K5017" s="2">
        <v>12</v>
      </c>
      <c r="L5017" s="2" t="s">
        <v>64</v>
      </c>
      <c r="M5017" s="2" t="s">
        <v>65</v>
      </c>
      <c r="N5017" s="3">
        <v>44805</v>
      </c>
      <c r="O5017" s="2" t="s">
        <v>95</v>
      </c>
      <c r="Q5017" s="2" t="s">
        <v>67</v>
      </c>
      <c r="R5017" s="3">
        <v>45747.562523148146</v>
      </c>
      <c r="S5017" s="2" t="s">
        <v>3877</v>
      </c>
      <c r="T5017" s="2" t="s">
        <v>69</v>
      </c>
      <c r="U5017" s="2" t="s">
        <v>70</v>
      </c>
      <c r="V5017" s="2" t="s">
        <v>22587</v>
      </c>
      <c r="W5017" s="2" t="s">
        <v>72</v>
      </c>
      <c r="X5017" s="2" t="s">
        <v>143</v>
      </c>
      <c r="Y5017" s="2" t="s">
        <v>1411</v>
      </c>
      <c r="Z5017" s="2" t="s">
        <v>145</v>
      </c>
      <c r="AA5017" s="2" t="s">
        <v>1412</v>
      </c>
      <c r="AB5017" s="2" t="s">
        <v>1412</v>
      </c>
      <c r="AC5017" s="2">
        <v>5247</v>
      </c>
      <c r="AE5017" s="3">
        <v>45748.673750000002</v>
      </c>
      <c r="AF5017" s="2" t="s">
        <v>77</v>
      </c>
      <c r="AH5017" s="2" t="s">
        <v>103</v>
      </c>
      <c r="AI5017" s="2" t="s">
        <v>104</v>
      </c>
      <c r="AJ5017" s="2" t="s">
        <v>180</v>
      </c>
      <c r="AK5017" s="2" t="s">
        <v>22299</v>
      </c>
      <c r="AL5017" s="2" t="s">
        <v>91</v>
      </c>
      <c r="AM5017" s="3">
        <v>45748.67391203704</v>
      </c>
      <c r="AN5017" s="2" t="s">
        <v>22299</v>
      </c>
      <c r="AO5017" s="2" t="s">
        <v>91</v>
      </c>
      <c r="AP5017" s="2">
        <v>5865824</v>
      </c>
      <c r="AQ5017" s="2" t="s">
        <v>81</v>
      </c>
      <c r="AR5017" s="3">
        <v>45749.4371875</v>
      </c>
      <c r="AS5017" s="2" t="s">
        <v>82</v>
      </c>
      <c r="AT5017" s="3">
        <v>45748.333333333336</v>
      </c>
      <c r="AU5017" s="2" t="s">
        <v>83</v>
      </c>
      <c r="AV5017" s="2" t="s">
        <v>399</v>
      </c>
      <c r="AW5017" s="2" t="s">
        <v>400</v>
      </c>
      <c r="AX5017" s="2" t="s">
        <v>401</v>
      </c>
      <c r="AZ5017" s="3">
        <v>45749.4371875</v>
      </c>
      <c r="BB5017" s="2" t="s">
        <v>1360</v>
      </c>
      <c r="BC5017" s="2" t="s">
        <v>1361</v>
      </c>
      <c r="BD5017" s="2" t="s">
        <v>1362</v>
      </c>
      <c r="BE5017" s="2" t="s">
        <v>22588</v>
      </c>
      <c r="BF5017" s="2" t="s">
        <v>718</v>
      </c>
    </row>
    <row r="5018" spans="1:58" x14ac:dyDescent="0.35">
      <c r="A5018" s="2">
        <v>3042297</v>
      </c>
      <c r="B5018" s="2" t="s">
        <v>58</v>
      </c>
      <c r="C5018" s="2">
        <v>43439441</v>
      </c>
      <c r="D5018" s="2">
        <v>339031959</v>
      </c>
      <c r="E5018" s="2" t="s">
        <v>59</v>
      </c>
      <c r="F5018" s="2" t="s">
        <v>60</v>
      </c>
      <c r="G5018" s="2" t="s">
        <v>538</v>
      </c>
      <c r="H5018" s="2" t="s">
        <v>5555</v>
      </c>
      <c r="I5018" s="2">
        <v>784239341</v>
      </c>
      <c r="J5018" s="2" t="s">
        <v>772</v>
      </c>
      <c r="K5018" s="2">
        <v>14</v>
      </c>
      <c r="L5018" s="2" t="s">
        <v>64</v>
      </c>
      <c r="M5018" s="2" t="s">
        <v>65</v>
      </c>
      <c r="N5018" s="3">
        <v>45469</v>
      </c>
      <c r="O5018" s="2" t="s">
        <v>66</v>
      </c>
      <c r="Q5018" s="2" t="s">
        <v>67</v>
      </c>
      <c r="R5018" s="3">
        <v>45747.562893518516</v>
      </c>
      <c r="S5018" s="2" t="s">
        <v>1687</v>
      </c>
      <c r="T5018" s="2" t="s">
        <v>97</v>
      </c>
      <c r="U5018" s="2" t="s">
        <v>70</v>
      </c>
      <c r="V5018" s="2" t="s">
        <v>22589</v>
      </c>
      <c r="W5018" s="2" t="s">
        <v>119</v>
      </c>
      <c r="X5018" s="2" t="s">
        <v>119</v>
      </c>
      <c r="Y5018" s="2" t="s">
        <v>9590</v>
      </c>
      <c r="Z5018" s="2" t="s">
        <v>1065</v>
      </c>
      <c r="AA5018" s="2" t="s">
        <v>9591</v>
      </c>
      <c r="AB5018" s="2" t="s">
        <v>76</v>
      </c>
      <c r="AE5018" s="3">
        <v>45747.562905092593</v>
      </c>
      <c r="AF5018" s="2" t="s">
        <v>77</v>
      </c>
      <c r="AH5018" s="2" t="s">
        <v>78</v>
      </c>
      <c r="AI5018" s="2" t="s">
        <v>79</v>
      </c>
      <c r="AJ5018" s="2" t="s">
        <v>105</v>
      </c>
      <c r="AK5018" s="2" t="s">
        <v>22589</v>
      </c>
      <c r="AL5018" s="2" t="s">
        <v>1687</v>
      </c>
      <c r="AM5018" s="3">
        <v>45747.562939814816</v>
      </c>
      <c r="AN5018" s="2" t="s">
        <v>22589</v>
      </c>
      <c r="AP5018" s="2">
        <v>5863667</v>
      </c>
      <c r="AQ5018" s="2" t="s">
        <v>81</v>
      </c>
      <c r="AR5018" s="3">
        <v>45748.609652777777</v>
      </c>
      <c r="AS5018" s="2" t="s">
        <v>82</v>
      </c>
      <c r="AT5018" s="3">
        <v>45748.333333333336</v>
      </c>
      <c r="AU5018" s="2" t="s">
        <v>127</v>
      </c>
      <c r="AV5018" s="2" t="s">
        <v>1546</v>
      </c>
      <c r="AW5018" s="2" t="s">
        <v>1547</v>
      </c>
      <c r="AX5018" s="2" t="s">
        <v>2686</v>
      </c>
      <c r="AZ5018" s="3">
        <v>45748.609652777777</v>
      </c>
      <c r="BB5018" s="2" t="s">
        <v>608</v>
      </c>
      <c r="BC5018" s="2" t="s">
        <v>326</v>
      </c>
      <c r="BD5018" s="2" t="s">
        <v>609</v>
      </c>
      <c r="BE5018" s="2" t="s">
        <v>22590</v>
      </c>
      <c r="BF5018" s="2" t="s">
        <v>171</v>
      </c>
    </row>
    <row r="5019" spans="1:58" x14ac:dyDescent="0.35">
      <c r="A5019" s="2">
        <v>3042298</v>
      </c>
      <c r="B5019" s="2" t="s">
        <v>214</v>
      </c>
      <c r="C5019" s="2">
        <v>36400911</v>
      </c>
      <c r="D5019" s="2">
        <v>338376411</v>
      </c>
      <c r="E5019" s="2" t="s">
        <v>59</v>
      </c>
      <c r="F5019" s="2" t="s">
        <v>60</v>
      </c>
      <c r="G5019" s="2" t="s">
        <v>2002</v>
      </c>
      <c r="H5019" s="2" t="s">
        <v>1904</v>
      </c>
      <c r="I5019" s="2">
        <v>775127528</v>
      </c>
      <c r="J5019" s="2" t="s">
        <v>22591</v>
      </c>
      <c r="K5019" s="2">
        <v>13</v>
      </c>
      <c r="L5019" s="2" t="s">
        <v>64</v>
      </c>
      <c r="M5019" s="2" t="s">
        <v>65</v>
      </c>
      <c r="N5019" s="3">
        <v>44285.726388888892</v>
      </c>
      <c r="O5019" s="2" t="s">
        <v>614</v>
      </c>
      <c r="Q5019" s="2" t="s">
        <v>67</v>
      </c>
      <c r="R5019" s="3">
        <v>45747.565034722225</v>
      </c>
      <c r="S5019" s="2" t="s">
        <v>7196</v>
      </c>
      <c r="T5019" s="2" t="s">
        <v>97</v>
      </c>
      <c r="U5019" s="2" t="s">
        <v>70</v>
      </c>
      <c r="V5019" s="2" t="s">
        <v>22592</v>
      </c>
      <c r="W5019" s="2" t="s">
        <v>872</v>
      </c>
      <c r="X5019" s="2" t="s">
        <v>873</v>
      </c>
      <c r="Y5019" s="2" t="s">
        <v>3947</v>
      </c>
      <c r="Z5019" s="2" t="s">
        <v>875</v>
      </c>
      <c r="AA5019" s="2" t="s">
        <v>8968</v>
      </c>
      <c r="AB5019" s="2" t="s">
        <v>8968</v>
      </c>
      <c r="AE5019" s="3">
        <v>45748.559733796297</v>
      </c>
      <c r="AF5019" s="2" t="s">
        <v>77</v>
      </c>
      <c r="AH5019" s="2" t="s">
        <v>78</v>
      </c>
      <c r="AI5019" s="2" t="s">
        <v>230</v>
      </c>
      <c r="AJ5019" s="2" t="s">
        <v>180</v>
      </c>
      <c r="AL5019" s="2" t="s">
        <v>435</v>
      </c>
      <c r="AM5019" s="3">
        <v>45748.560150462959</v>
      </c>
      <c r="AN5019" s="2" t="s">
        <v>22593</v>
      </c>
      <c r="AO5019" s="2" t="s">
        <v>435</v>
      </c>
      <c r="AP5019" s="2">
        <v>5865175</v>
      </c>
      <c r="AQ5019" s="2" t="s">
        <v>81</v>
      </c>
      <c r="AR5019" s="3">
        <v>45748.606828703705</v>
      </c>
      <c r="AS5019" s="2" t="s">
        <v>82</v>
      </c>
      <c r="AT5019" s="3">
        <v>45748.333333333336</v>
      </c>
      <c r="AU5019" s="2" t="s">
        <v>127</v>
      </c>
      <c r="AV5019" s="2" t="s">
        <v>1915</v>
      </c>
      <c r="AW5019" s="2" t="s">
        <v>1916</v>
      </c>
      <c r="AX5019" s="2" t="s">
        <v>1917</v>
      </c>
      <c r="AZ5019" s="3">
        <v>45748.606828703705</v>
      </c>
      <c r="BB5019" s="2" t="s">
        <v>1655</v>
      </c>
      <c r="BC5019" s="2" t="s">
        <v>1656</v>
      </c>
      <c r="BD5019" s="2" t="s">
        <v>1657</v>
      </c>
      <c r="BE5019" s="2" t="s">
        <v>22594</v>
      </c>
      <c r="BF5019" s="2" t="s">
        <v>435</v>
      </c>
    </row>
    <row r="5020" spans="1:58" x14ac:dyDescent="0.35">
      <c r="A5020" s="2">
        <v>3042299</v>
      </c>
      <c r="B5020" s="2" t="s">
        <v>58</v>
      </c>
      <c r="C5020" s="2">
        <v>39010661</v>
      </c>
      <c r="D5020" s="2">
        <v>338804388</v>
      </c>
      <c r="E5020" s="2" t="s">
        <v>59</v>
      </c>
      <c r="F5020" s="2" t="s">
        <v>60</v>
      </c>
      <c r="G5020" s="2" t="s">
        <v>2777</v>
      </c>
      <c r="H5020" s="2" t="s">
        <v>6091</v>
      </c>
      <c r="I5020" s="2">
        <v>775179160</v>
      </c>
      <c r="J5020" s="2" t="s">
        <v>2778</v>
      </c>
      <c r="K5020" s="2">
        <v>13</v>
      </c>
      <c r="L5020" s="2" t="s">
        <v>64</v>
      </c>
      <c r="M5020" s="2" t="s">
        <v>65</v>
      </c>
      <c r="N5020" s="3">
        <v>45656.520833333336</v>
      </c>
      <c r="O5020" s="2" t="s">
        <v>66</v>
      </c>
      <c r="Q5020" s="2" t="s">
        <v>67</v>
      </c>
      <c r="R5020" s="3">
        <v>45747.565069444441</v>
      </c>
      <c r="S5020" s="2" t="s">
        <v>1934</v>
      </c>
      <c r="T5020" s="2" t="s">
        <v>69</v>
      </c>
      <c r="U5020" s="2" t="s">
        <v>70</v>
      </c>
      <c r="V5020" s="2" t="s">
        <v>22595</v>
      </c>
      <c r="W5020" s="2" t="s">
        <v>263</v>
      </c>
      <c r="X5020" s="2" t="s">
        <v>264</v>
      </c>
      <c r="Y5020" s="2" t="s">
        <v>982</v>
      </c>
      <c r="Z5020" s="2" t="s">
        <v>9055</v>
      </c>
      <c r="AA5020" s="2" t="s">
        <v>9055</v>
      </c>
      <c r="AB5020" s="2" t="s">
        <v>5063</v>
      </c>
      <c r="AE5020" s="3">
        <v>45747.565092592595</v>
      </c>
      <c r="AF5020" s="2" t="s">
        <v>77</v>
      </c>
      <c r="AH5020" s="2" t="s">
        <v>78</v>
      </c>
      <c r="AI5020" s="2" t="s">
        <v>79</v>
      </c>
      <c r="AJ5020" s="2" t="s">
        <v>105</v>
      </c>
      <c r="AK5020" s="2" t="s">
        <v>22596</v>
      </c>
      <c r="AL5020" s="2" t="s">
        <v>1934</v>
      </c>
      <c r="AM5020" s="3">
        <v>45747.565127314818</v>
      </c>
      <c r="AN5020" s="2" t="s">
        <v>22596</v>
      </c>
      <c r="AP5020" s="2">
        <v>5863670</v>
      </c>
      <c r="AQ5020" s="2" t="s">
        <v>81</v>
      </c>
      <c r="AR5020" s="3">
        <v>45748.645208333335</v>
      </c>
      <c r="AS5020" s="2" t="s">
        <v>82</v>
      </c>
      <c r="AT5020" s="3">
        <v>45747.333333333336</v>
      </c>
      <c r="AU5020" s="2" t="s">
        <v>127</v>
      </c>
      <c r="AV5020" s="2" t="s">
        <v>270</v>
      </c>
      <c r="AW5020" s="2" t="s">
        <v>271</v>
      </c>
      <c r="AX5020" s="2" t="s">
        <v>2118</v>
      </c>
      <c r="AZ5020" s="3">
        <v>45748.645208333335</v>
      </c>
      <c r="BB5020" s="2" t="s">
        <v>87</v>
      </c>
      <c r="BC5020" s="2" t="s">
        <v>88</v>
      </c>
      <c r="BD5020" s="2" t="s">
        <v>89</v>
      </c>
      <c r="BE5020" s="2" t="s">
        <v>931</v>
      </c>
      <c r="BF5020" s="2" t="s">
        <v>463</v>
      </c>
    </row>
    <row r="5021" spans="1:58" x14ac:dyDescent="0.35">
      <c r="A5021" s="2">
        <v>3042300</v>
      </c>
      <c r="B5021" s="2" t="s">
        <v>58</v>
      </c>
      <c r="C5021" s="2">
        <v>39706111</v>
      </c>
      <c r="D5021" s="2">
        <v>338426456</v>
      </c>
      <c r="E5021" s="2" t="s">
        <v>59</v>
      </c>
      <c r="F5021" s="2" t="s">
        <v>60</v>
      </c>
      <c r="G5021" s="2" t="s">
        <v>1168</v>
      </c>
      <c r="H5021" s="2" t="s">
        <v>22597</v>
      </c>
      <c r="I5021" s="2">
        <v>772890365</v>
      </c>
      <c r="J5021" s="2" t="s">
        <v>1630</v>
      </c>
      <c r="K5021" s="2">
        <v>12</v>
      </c>
      <c r="L5021" s="2" t="s">
        <v>64</v>
      </c>
      <c r="M5021" s="2" t="s">
        <v>65</v>
      </c>
      <c r="N5021" s="3">
        <v>44835</v>
      </c>
      <c r="O5021" s="2" t="s">
        <v>66</v>
      </c>
      <c r="Q5021" s="2" t="s">
        <v>67</v>
      </c>
      <c r="R5021" s="3">
        <v>45747.566840277781</v>
      </c>
      <c r="S5021" s="2" t="s">
        <v>2728</v>
      </c>
      <c r="T5021" s="2" t="s">
        <v>97</v>
      </c>
      <c r="U5021" s="2" t="s">
        <v>8468</v>
      </c>
      <c r="V5021" s="2" t="s">
        <v>22598</v>
      </c>
      <c r="W5021" s="2" t="s">
        <v>72</v>
      </c>
      <c r="X5021" s="2" t="s">
        <v>73</v>
      </c>
      <c r="Y5021" s="2" t="s">
        <v>2163</v>
      </c>
      <c r="Z5021" s="2" t="s">
        <v>3634</v>
      </c>
      <c r="AA5021" s="2" t="s">
        <v>7488</v>
      </c>
      <c r="AB5021" s="2" t="s">
        <v>76</v>
      </c>
      <c r="AC5021" s="2">
        <v>1</v>
      </c>
      <c r="AE5021" s="3">
        <v>45747.566851851851</v>
      </c>
      <c r="AF5021" s="2" t="s">
        <v>77</v>
      </c>
      <c r="AH5021" s="2" t="s">
        <v>78</v>
      </c>
      <c r="AI5021" s="2" t="s">
        <v>79</v>
      </c>
      <c r="AJ5021" s="2" t="s">
        <v>126</v>
      </c>
      <c r="AK5021" s="2" t="s">
        <v>22599</v>
      </c>
      <c r="AL5021" s="2" t="s">
        <v>2728</v>
      </c>
      <c r="AM5021" s="3">
        <v>45747.566886574074</v>
      </c>
      <c r="AN5021" s="2" t="s">
        <v>22599</v>
      </c>
      <c r="AP5021" s="2">
        <v>5863672</v>
      </c>
      <c r="AQ5021" s="2" t="s">
        <v>81</v>
      </c>
      <c r="AR5021" s="3">
        <v>45749.593148148146</v>
      </c>
      <c r="AS5021" s="2" t="s">
        <v>82</v>
      </c>
      <c r="AT5021" s="3">
        <v>45747.333333333336</v>
      </c>
      <c r="AU5021" s="2" t="s">
        <v>127</v>
      </c>
      <c r="AV5021" s="2" t="s">
        <v>84</v>
      </c>
      <c r="AW5021" s="2" t="s">
        <v>85</v>
      </c>
      <c r="AX5021" s="2" t="s">
        <v>6127</v>
      </c>
      <c r="AZ5021" s="3">
        <v>45749.593148148146</v>
      </c>
      <c r="BB5021" s="2" t="s">
        <v>167</v>
      </c>
      <c r="BC5021" s="2" t="s">
        <v>168</v>
      </c>
      <c r="BD5021" s="2" t="s">
        <v>169</v>
      </c>
      <c r="BE5021" s="2" t="s">
        <v>1406</v>
      </c>
      <c r="BF5021" s="2" t="s">
        <v>398</v>
      </c>
    </row>
    <row r="5022" spans="1:58" x14ac:dyDescent="0.35">
      <c r="A5022" s="2">
        <v>3042301</v>
      </c>
      <c r="B5022" s="2" t="s">
        <v>58</v>
      </c>
      <c r="C5022" s="2">
        <v>42107231</v>
      </c>
      <c r="D5022" s="2">
        <v>338025551</v>
      </c>
      <c r="E5022" s="2" t="s">
        <v>59</v>
      </c>
      <c r="F5022" s="2" t="s">
        <v>60</v>
      </c>
      <c r="G5022" s="2" t="s">
        <v>754</v>
      </c>
      <c r="H5022" s="2" t="s">
        <v>22600</v>
      </c>
      <c r="I5022" s="2">
        <v>775965738</v>
      </c>
      <c r="J5022" s="2" t="s">
        <v>12570</v>
      </c>
      <c r="K5022" s="2">
        <v>12</v>
      </c>
      <c r="L5022" s="2" t="s">
        <v>64</v>
      </c>
      <c r="M5022" s="2" t="s">
        <v>65</v>
      </c>
      <c r="N5022" s="3">
        <v>45258.708333333336</v>
      </c>
      <c r="O5022" s="2" t="s">
        <v>66</v>
      </c>
      <c r="Q5022" s="2" t="s">
        <v>67</v>
      </c>
      <c r="R5022" s="3">
        <v>45747.567083333335</v>
      </c>
      <c r="S5022" s="2" t="s">
        <v>6475</v>
      </c>
      <c r="T5022" s="2" t="s">
        <v>97</v>
      </c>
      <c r="U5022" s="2" t="s">
        <v>70</v>
      </c>
      <c r="V5022" s="2" t="s">
        <v>22601</v>
      </c>
      <c r="W5022" s="2" t="s">
        <v>72</v>
      </c>
      <c r="X5022" s="2" t="s">
        <v>439</v>
      </c>
      <c r="Y5022" s="2" t="s">
        <v>2195</v>
      </c>
      <c r="Z5022" s="2" t="s">
        <v>3359</v>
      </c>
      <c r="AA5022" s="2">
        <v>2501</v>
      </c>
      <c r="AB5022" s="2" t="s">
        <v>76</v>
      </c>
      <c r="AE5022" s="3">
        <v>45747.567106481481</v>
      </c>
      <c r="AF5022" s="2" t="s">
        <v>77</v>
      </c>
      <c r="AH5022" s="2" t="s">
        <v>103</v>
      </c>
      <c r="AI5022" s="2" t="s">
        <v>79</v>
      </c>
      <c r="AJ5022" s="2" t="s">
        <v>105</v>
      </c>
      <c r="AK5022" s="2" t="s">
        <v>14593</v>
      </c>
      <c r="AL5022" s="2" t="s">
        <v>6475</v>
      </c>
      <c r="AM5022" s="3">
        <v>45747.567129629628</v>
      </c>
      <c r="AN5022" s="2" t="s">
        <v>14593</v>
      </c>
      <c r="AP5022" s="2">
        <v>5863673</v>
      </c>
      <c r="AQ5022" s="2" t="s">
        <v>81</v>
      </c>
      <c r="AR5022" s="3">
        <v>45750.545092592591</v>
      </c>
      <c r="AS5022" s="2" t="s">
        <v>82</v>
      </c>
      <c r="AT5022" s="3">
        <v>45747.333333333336</v>
      </c>
      <c r="AU5022" s="2" t="s">
        <v>127</v>
      </c>
      <c r="AV5022" s="2" t="s">
        <v>446</v>
      </c>
      <c r="AW5022" s="2" t="s">
        <v>447</v>
      </c>
      <c r="AX5022" s="2" t="s">
        <v>944</v>
      </c>
      <c r="AZ5022" s="3">
        <v>45750.545092592591</v>
      </c>
      <c r="BB5022" s="2" t="s">
        <v>295</v>
      </c>
      <c r="BC5022" s="2" t="s">
        <v>296</v>
      </c>
      <c r="BD5022" s="2" t="s">
        <v>297</v>
      </c>
      <c r="BE5022" s="2" t="s">
        <v>2573</v>
      </c>
      <c r="BF5022" s="2" t="s">
        <v>891</v>
      </c>
    </row>
    <row r="5023" spans="1:58" x14ac:dyDescent="0.35">
      <c r="A5023" s="2">
        <v>3042302</v>
      </c>
      <c r="B5023" s="2" t="s">
        <v>214</v>
      </c>
      <c r="C5023" s="2">
        <v>41638271</v>
      </c>
      <c r="D5023" s="2">
        <v>339708618</v>
      </c>
      <c r="E5023" s="2" t="s">
        <v>59</v>
      </c>
      <c r="F5023" s="2" t="s">
        <v>60</v>
      </c>
      <c r="G5023" s="2" t="s">
        <v>594</v>
      </c>
      <c r="H5023" s="2" t="s">
        <v>1834</v>
      </c>
      <c r="I5023" s="2">
        <v>788924760</v>
      </c>
      <c r="J5023" s="2" t="s">
        <v>22602</v>
      </c>
      <c r="K5023" s="2">
        <v>16</v>
      </c>
      <c r="L5023" s="2" t="s">
        <v>64</v>
      </c>
      <c r="M5023" s="2" t="s">
        <v>65</v>
      </c>
      <c r="N5023" s="3">
        <v>45282.833333333336</v>
      </c>
      <c r="O5023" s="2" t="s">
        <v>614</v>
      </c>
      <c r="Q5023" s="2" t="s">
        <v>67</v>
      </c>
      <c r="R5023" s="3">
        <v>45747.567326388889</v>
      </c>
      <c r="S5023" s="2" t="s">
        <v>648</v>
      </c>
      <c r="T5023" s="2" t="s">
        <v>97</v>
      </c>
      <c r="U5023" s="2" t="s">
        <v>70</v>
      </c>
      <c r="V5023" s="2" t="s">
        <v>22603</v>
      </c>
      <c r="W5023" s="2" t="s">
        <v>119</v>
      </c>
      <c r="X5023" s="2" t="s">
        <v>120</v>
      </c>
      <c r="Y5023" s="2" t="s">
        <v>18057</v>
      </c>
      <c r="Z5023" s="2" t="s">
        <v>122</v>
      </c>
      <c r="AA5023" s="2" t="s">
        <v>6214</v>
      </c>
      <c r="AB5023" s="2" t="s">
        <v>76</v>
      </c>
      <c r="AE5023" s="3">
        <v>45747.567430555559</v>
      </c>
      <c r="AF5023" s="2" t="s">
        <v>77</v>
      </c>
      <c r="AH5023" s="2" t="s">
        <v>103</v>
      </c>
      <c r="AI5023" s="2" t="s">
        <v>125</v>
      </c>
      <c r="AJ5023" s="2" t="s">
        <v>381</v>
      </c>
      <c r="AK5023" s="2" t="s">
        <v>22604</v>
      </c>
      <c r="AL5023" s="2" t="s">
        <v>648</v>
      </c>
      <c r="AM5023" s="3">
        <v>45747.567488425928</v>
      </c>
      <c r="AN5023" s="2" t="s">
        <v>22604</v>
      </c>
      <c r="AP5023" s="2">
        <v>5863674</v>
      </c>
      <c r="AQ5023" s="2" t="s">
        <v>81</v>
      </c>
      <c r="AR5023" s="3">
        <v>45749.456574074073</v>
      </c>
      <c r="AS5023" s="2" t="s">
        <v>82</v>
      </c>
      <c r="AT5023" s="3">
        <v>45747.5625</v>
      </c>
      <c r="AU5023" s="2" t="s">
        <v>127</v>
      </c>
      <c r="AV5023" s="2" t="s">
        <v>128</v>
      </c>
      <c r="AW5023" s="2" t="s">
        <v>129</v>
      </c>
      <c r="AX5023" s="2" t="s">
        <v>621</v>
      </c>
      <c r="AZ5023" s="3">
        <v>45749.456574074073</v>
      </c>
      <c r="BB5023" s="2" t="s">
        <v>880</v>
      </c>
      <c r="BC5023" s="2" t="s">
        <v>881</v>
      </c>
      <c r="BD5023" s="2" t="s">
        <v>882</v>
      </c>
      <c r="BE5023" s="2" t="s">
        <v>22605</v>
      </c>
      <c r="BF5023" s="2" t="s">
        <v>135</v>
      </c>
    </row>
    <row r="5024" spans="1:58" x14ac:dyDescent="0.35">
      <c r="A5024" s="2">
        <v>3042303</v>
      </c>
      <c r="B5024" s="2" t="s">
        <v>58</v>
      </c>
      <c r="C5024" s="2">
        <v>35134681</v>
      </c>
      <c r="D5024" s="2">
        <v>338658465</v>
      </c>
      <c r="E5024" s="2" t="s">
        <v>59</v>
      </c>
      <c r="F5024" s="2" t="s">
        <v>60</v>
      </c>
      <c r="G5024" s="2" t="s">
        <v>1553</v>
      </c>
      <c r="H5024" s="2" t="s">
        <v>22606</v>
      </c>
      <c r="I5024" s="2">
        <v>781666096</v>
      </c>
      <c r="J5024" s="2" t="s">
        <v>22607</v>
      </c>
      <c r="K5024" s="2">
        <v>12</v>
      </c>
      <c r="L5024" s="2" t="s">
        <v>64</v>
      </c>
      <c r="M5024" s="2" t="s">
        <v>65</v>
      </c>
      <c r="N5024" s="3">
        <v>44835</v>
      </c>
      <c r="O5024" s="2" t="s">
        <v>66</v>
      </c>
      <c r="Q5024" s="2" t="s">
        <v>67</v>
      </c>
      <c r="R5024" s="3">
        <v>45747.567986111113</v>
      </c>
      <c r="S5024" s="2" t="s">
        <v>2367</v>
      </c>
      <c r="T5024" s="2" t="s">
        <v>69</v>
      </c>
      <c r="U5024" s="2" t="s">
        <v>70</v>
      </c>
      <c r="V5024" s="2" t="s">
        <v>22608</v>
      </c>
      <c r="W5024" s="2" t="s">
        <v>72</v>
      </c>
      <c r="X5024" s="2" t="s">
        <v>412</v>
      </c>
      <c r="Y5024" s="2" t="s">
        <v>5776</v>
      </c>
      <c r="Z5024" s="2" t="s">
        <v>677</v>
      </c>
      <c r="AA5024" s="2" t="s">
        <v>678</v>
      </c>
      <c r="AB5024" s="2" t="s">
        <v>76</v>
      </c>
      <c r="AC5024" s="2" t="s">
        <v>22609</v>
      </c>
      <c r="AE5024" s="3">
        <v>45747.567997685182</v>
      </c>
      <c r="AF5024" s="2" t="s">
        <v>77</v>
      </c>
      <c r="AH5024" s="2" t="s">
        <v>78</v>
      </c>
      <c r="AI5024" s="2" t="s">
        <v>79</v>
      </c>
      <c r="AJ5024" s="2" t="s">
        <v>105</v>
      </c>
      <c r="AK5024" s="2" t="s">
        <v>4415</v>
      </c>
      <c r="AL5024" s="2" t="s">
        <v>2367</v>
      </c>
      <c r="AM5024" s="3">
        <v>45747.568032407406</v>
      </c>
      <c r="AN5024" s="2" t="s">
        <v>4415</v>
      </c>
      <c r="AP5024" s="2">
        <v>5863675</v>
      </c>
      <c r="AQ5024" s="2" t="s">
        <v>81</v>
      </c>
      <c r="AR5024" s="3">
        <v>45748.459363425929</v>
      </c>
      <c r="AS5024" s="2" t="s">
        <v>82</v>
      </c>
      <c r="AT5024" s="3">
        <v>45747.333333333336</v>
      </c>
      <c r="AU5024" s="2" t="s">
        <v>127</v>
      </c>
      <c r="AV5024" s="2" t="s">
        <v>630</v>
      </c>
      <c r="AW5024" s="2" t="s">
        <v>631</v>
      </c>
      <c r="AX5024" s="2" t="s">
        <v>632</v>
      </c>
      <c r="AZ5024" s="3">
        <v>45748.459363425929</v>
      </c>
      <c r="BB5024" s="2" t="s">
        <v>2319</v>
      </c>
      <c r="BC5024" s="2" t="s">
        <v>2320</v>
      </c>
      <c r="BD5024" s="2" t="s">
        <v>2321</v>
      </c>
      <c r="BE5024" s="2" t="s">
        <v>22610</v>
      </c>
      <c r="BF5024" s="2" t="s">
        <v>276</v>
      </c>
    </row>
    <row r="5025" spans="1:58" x14ac:dyDescent="0.35">
      <c r="A5025" s="2">
        <v>3042304</v>
      </c>
      <c r="B5025" s="2" t="s">
        <v>58</v>
      </c>
      <c r="C5025" s="2">
        <v>31374021</v>
      </c>
      <c r="D5025" s="2">
        <v>339913460</v>
      </c>
      <c r="E5025" s="2" t="s">
        <v>59</v>
      </c>
      <c r="F5025" s="2" t="s">
        <v>60</v>
      </c>
      <c r="G5025" s="2" t="s">
        <v>22611</v>
      </c>
      <c r="H5025" s="2" t="s">
        <v>8166</v>
      </c>
      <c r="I5025" s="2" t="s">
        <v>22612</v>
      </c>
      <c r="J5025" s="2" t="s">
        <v>6354</v>
      </c>
      <c r="K5025" s="2">
        <v>13</v>
      </c>
      <c r="L5025" s="2" t="s">
        <v>64</v>
      </c>
      <c r="M5025" s="2" t="s">
        <v>65</v>
      </c>
      <c r="N5025" s="3">
        <v>45555.583333333336</v>
      </c>
      <c r="O5025" s="2" t="s">
        <v>66</v>
      </c>
      <c r="Q5025" s="2" t="s">
        <v>67</v>
      </c>
      <c r="R5025" s="3">
        <v>45747.568738425929</v>
      </c>
      <c r="S5025" s="2" t="s">
        <v>6467</v>
      </c>
      <c r="T5025" s="2" t="s">
        <v>97</v>
      </c>
      <c r="U5025" s="2" t="s">
        <v>70</v>
      </c>
      <c r="V5025" s="2" t="s">
        <v>22613</v>
      </c>
      <c r="W5025" s="2" t="s">
        <v>457</v>
      </c>
      <c r="X5025" s="2" t="s">
        <v>457</v>
      </c>
      <c r="Y5025" s="2" t="s">
        <v>16235</v>
      </c>
      <c r="Z5025" s="2" t="s">
        <v>459</v>
      </c>
      <c r="AA5025" s="2" t="s">
        <v>17538</v>
      </c>
      <c r="AB5025" s="2" t="s">
        <v>76</v>
      </c>
      <c r="AE5025" s="3">
        <v>45747.568749999999</v>
      </c>
      <c r="AF5025" s="2" t="s">
        <v>77</v>
      </c>
      <c r="AH5025" s="2" t="s">
        <v>78</v>
      </c>
      <c r="AI5025" s="2" t="s">
        <v>79</v>
      </c>
      <c r="AJ5025" s="2" t="s">
        <v>105</v>
      </c>
      <c r="AK5025" s="2" t="s">
        <v>21304</v>
      </c>
      <c r="AL5025" s="2" t="s">
        <v>6467</v>
      </c>
      <c r="AM5025" s="3">
        <v>45747.568784722222</v>
      </c>
      <c r="AN5025" s="2" t="s">
        <v>21304</v>
      </c>
      <c r="AP5025" s="2">
        <v>5863676</v>
      </c>
      <c r="AQ5025" s="2" t="s">
        <v>81</v>
      </c>
      <c r="AR5025" s="3">
        <v>45748.455937500003</v>
      </c>
      <c r="AS5025" s="2" t="s">
        <v>82</v>
      </c>
      <c r="AT5025" s="3">
        <v>45747.5625</v>
      </c>
      <c r="AU5025" s="2" t="s">
        <v>127</v>
      </c>
      <c r="AV5025" s="2" t="s">
        <v>2884</v>
      </c>
      <c r="AW5025" s="2" t="s">
        <v>2885</v>
      </c>
      <c r="AX5025" s="2" t="s">
        <v>5113</v>
      </c>
      <c r="AZ5025" s="3">
        <v>45748.455937500003</v>
      </c>
      <c r="BB5025" s="2" t="s">
        <v>325</v>
      </c>
      <c r="BC5025" s="2" t="s">
        <v>326</v>
      </c>
      <c r="BD5025" s="2" t="s">
        <v>327</v>
      </c>
      <c r="BE5025" s="2" t="s">
        <v>1083</v>
      </c>
      <c r="BF5025" s="2" t="s">
        <v>463</v>
      </c>
    </row>
    <row r="5026" spans="1:58" x14ac:dyDescent="0.35">
      <c r="A5026" s="2">
        <v>3042305</v>
      </c>
      <c r="B5026" s="2" t="s">
        <v>58</v>
      </c>
      <c r="C5026" s="2">
        <v>37378711</v>
      </c>
      <c r="D5026" s="2">
        <v>339559284</v>
      </c>
      <c r="E5026" s="2" t="s">
        <v>59</v>
      </c>
      <c r="F5026" s="2" t="s">
        <v>60</v>
      </c>
      <c r="G5026" s="2" t="s">
        <v>351</v>
      </c>
      <c r="H5026" s="2" t="s">
        <v>22614</v>
      </c>
      <c r="I5026" s="2">
        <v>773582017</v>
      </c>
      <c r="J5026" s="2" t="s">
        <v>22615</v>
      </c>
      <c r="K5026" s="2">
        <v>16</v>
      </c>
      <c r="L5026" s="2" t="s">
        <v>64</v>
      </c>
      <c r="M5026" s="2" t="s">
        <v>65</v>
      </c>
      <c r="N5026" s="3">
        <v>45716.709004629629</v>
      </c>
      <c r="O5026" s="2" t="s">
        <v>66</v>
      </c>
      <c r="Q5026" s="2" t="s">
        <v>67</v>
      </c>
      <c r="R5026" s="3">
        <v>45747.570185185185</v>
      </c>
      <c r="S5026" s="2" t="s">
        <v>2575</v>
      </c>
      <c r="T5026" s="2" t="s">
        <v>97</v>
      </c>
      <c r="U5026" s="2" t="s">
        <v>3415</v>
      </c>
      <c r="V5026" s="2" t="s">
        <v>22616</v>
      </c>
      <c r="W5026" s="2" t="s">
        <v>468</v>
      </c>
      <c r="X5026" s="2" t="s">
        <v>723</v>
      </c>
      <c r="Y5026" s="2" t="s">
        <v>3230</v>
      </c>
      <c r="Z5026" s="2" t="s">
        <v>5397</v>
      </c>
      <c r="AA5026" s="2" t="s">
        <v>5398</v>
      </c>
      <c r="AB5026" s="2" t="s">
        <v>22617</v>
      </c>
      <c r="AE5026" s="3">
        <v>45747.570208333331</v>
      </c>
      <c r="AF5026" s="2" t="s">
        <v>77</v>
      </c>
      <c r="AH5026" s="2" t="s">
        <v>103</v>
      </c>
      <c r="AI5026" s="2" t="s">
        <v>79</v>
      </c>
      <c r="AJ5026" s="2" t="s">
        <v>586</v>
      </c>
      <c r="AK5026" s="2" t="s">
        <v>22618</v>
      </c>
      <c r="AL5026" s="2" t="s">
        <v>2575</v>
      </c>
      <c r="AM5026" s="3">
        <v>45747.570243055554</v>
      </c>
      <c r="AN5026" s="2" t="s">
        <v>22618</v>
      </c>
      <c r="AP5026" s="2">
        <v>5863677</v>
      </c>
      <c r="AQ5026" s="2" t="s">
        <v>81</v>
      </c>
      <c r="AR5026" s="3">
        <v>45748.850046296298</v>
      </c>
      <c r="AS5026" s="2" t="s">
        <v>82</v>
      </c>
      <c r="AT5026" s="3">
        <v>45749.340277777781</v>
      </c>
      <c r="AU5026" s="2" t="s">
        <v>83</v>
      </c>
      <c r="AV5026" s="2" t="s">
        <v>572</v>
      </c>
      <c r="AW5026" s="2" t="s">
        <v>573</v>
      </c>
      <c r="AX5026" s="2" t="s">
        <v>667</v>
      </c>
      <c r="AZ5026" s="3">
        <v>45748.850046296298</v>
      </c>
      <c r="BB5026" s="2" t="s">
        <v>11344</v>
      </c>
      <c r="BC5026" s="2" t="s">
        <v>11345</v>
      </c>
      <c r="BD5026" s="2" t="s">
        <v>359</v>
      </c>
      <c r="BE5026" s="2" t="s">
        <v>22619</v>
      </c>
      <c r="BF5026" s="2" t="s">
        <v>728</v>
      </c>
    </row>
    <row r="5027" spans="1:58" x14ac:dyDescent="0.35">
      <c r="A5027" s="2">
        <v>3042306</v>
      </c>
      <c r="B5027" s="2" t="s">
        <v>58</v>
      </c>
      <c r="C5027" s="2">
        <v>43298491</v>
      </c>
      <c r="D5027" s="2">
        <v>339698682</v>
      </c>
      <c r="E5027" s="2" t="s">
        <v>59</v>
      </c>
      <c r="F5027" s="2" t="s">
        <v>60</v>
      </c>
      <c r="G5027" s="2" t="s">
        <v>93</v>
      </c>
      <c r="H5027" s="2" t="s">
        <v>13927</v>
      </c>
      <c r="I5027" s="2">
        <v>774686646</v>
      </c>
      <c r="J5027" s="2" t="s">
        <v>1170</v>
      </c>
      <c r="K5027" s="2">
        <v>12</v>
      </c>
      <c r="L5027" s="2" t="s">
        <v>64</v>
      </c>
      <c r="M5027" s="2" t="s">
        <v>65</v>
      </c>
      <c r="N5027" s="3">
        <v>45750.681967592594</v>
      </c>
      <c r="O5027" s="2" t="s">
        <v>66</v>
      </c>
      <c r="Q5027" s="2" t="s">
        <v>67</v>
      </c>
      <c r="R5027" s="3">
        <v>45747.570636574077</v>
      </c>
      <c r="S5027" s="2" t="s">
        <v>1624</v>
      </c>
      <c r="T5027" s="2" t="s">
        <v>97</v>
      </c>
      <c r="U5027" s="2" t="s">
        <v>70</v>
      </c>
      <c r="V5027" s="2" t="s">
        <v>22620</v>
      </c>
      <c r="W5027" s="2" t="s">
        <v>119</v>
      </c>
      <c r="X5027" s="2" t="s">
        <v>119</v>
      </c>
      <c r="Y5027" s="2" t="s">
        <v>7366</v>
      </c>
      <c r="Z5027" s="2" t="s">
        <v>7367</v>
      </c>
      <c r="AA5027" s="2" t="s">
        <v>22621</v>
      </c>
      <c r="AB5027" s="2" t="s">
        <v>76</v>
      </c>
      <c r="AE5027" s="3">
        <v>45752.475937499999</v>
      </c>
      <c r="AF5027" s="2" t="s">
        <v>77</v>
      </c>
      <c r="AH5027" s="2" t="s">
        <v>78</v>
      </c>
      <c r="AI5027" s="2" t="s">
        <v>58</v>
      </c>
      <c r="AJ5027" s="2" t="s">
        <v>269</v>
      </c>
      <c r="AK5027" s="2" t="s">
        <v>22622</v>
      </c>
      <c r="AL5027" s="2" t="s">
        <v>213</v>
      </c>
      <c r="AM5027" s="3">
        <v>45752.476006944446</v>
      </c>
      <c r="AN5027" s="2" t="s">
        <v>22622</v>
      </c>
      <c r="AO5027" s="2" t="s">
        <v>213</v>
      </c>
      <c r="AP5027" s="2">
        <v>5877085</v>
      </c>
      <c r="AQ5027" s="2" t="s">
        <v>81</v>
      </c>
      <c r="AR5027" s="3">
        <v>45752.476956018516</v>
      </c>
      <c r="AS5027" s="2" t="s">
        <v>82</v>
      </c>
      <c r="AT5027" s="3">
        <v>45752.333333333336</v>
      </c>
      <c r="AU5027" s="2" t="s">
        <v>83</v>
      </c>
      <c r="AV5027" s="2" t="s">
        <v>1714</v>
      </c>
      <c r="AW5027" s="2" t="s">
        <v>1715</v>
      </c>
      <c r="AX5027" s="2" t="s">
        <v>1716</v>
      </c>
      <c r="AZ5027" s="3">
        <v>45752.476956018516</v>
      </c>
      <c r="BB5027" s="2" t="s">
        <v>167</v>
      </c>
      <c r="BC5027" s="2" t="s">
        <v>168</v>
      </c>
      <c r="BD5027" s="2" t="s">
        <v>169</v>
      </c>
      <c r="BE5027" s="2" t="s">
        <v>22623</v>
      </c>
      <c r="BF5027" s="2" t="s">
        <v>213</v>
      </c>
    </row>
    <row r="5028" spans="1:58" x14ac:dyDescent="0.35">
      <c r="A5028" s="2">
        <v>3042307</v>
      </c>
      <c r="B5028" s="2" t="s">
        <v>58</v>
      </c>
      <c r="C5028" s="2">
        <v>44870171</v>
      </c>
      <c r="D5028" s="2">
        <v>338611493</v>
      </c>
      <c r="E5028" s="2" t="s">
        <v>59</v>
      </c>
      <c r="F5028" s="2" t="s">
        <v>60</v>
      </c>
      <c r="G5028" s="2" t="s">
        <v>12266</v>
      </c>
      <c r="H5028" s="2" t="s">
        <v>20632</v>
      </c>
      <c r="I5028" s="2">
        <v>782164356</v>
      </c>
      <c r="J5028" s="2" t="s">
        <v>5745</v>
      </c>
      <c r="K5028" s="2">
        <v>13</v>
      </c>
      <c r="L5028" s="2" t="s">
        <v>64</v>
      </c>
      <c r="M5028" s="2" t="s">
        <v>65</v>
      </c>
      <c r="N5028" s="3">
        <v>45641.650821759256</v>
      </c>
      <c r="O5028" s="2" t="s">
        <v>66</v>
      </c>
      <c r="Q5028" s="2" t="s">
        <v>67</v>
      </c>
      <c r="R5028" s="3">
        <v>45747.571087962962</v>
      </c>
      <c r="S5028" s="2" t="s">
        <v>1624</v>
      </c>
      <c r="T5028" s="2" t="s">
        <v>97</v>
      </c>
      <c r="U5028" s="2" t="s">
        <v>70</v>
      </c>
      <c r="V5028" s="2" t="s">
        <v>22624</v>
      </c>
      <c r="Y5028" s="2" t="s">
        <v>22625</v>
      </c>
      <c r="Z5028" s="2" t="s">
        <v>4472</v>
      </c>
      <c r="AA5028" s="2">
        <v>2011</v>
      </c>
      <c r="AB5028" s="2" t="s">
        <v>76</v>
      </c>
      <c r="AE5028" s="3">
        <v>45747.571099537039</v>
      </c>
      <c r="AF5028" s="2" t="s">
        <v>77</v>
      </c>
      <c r="AH5028" s="2" t="s">
        <v>103</v>
      </c>
      <c r="AI5028" s="2" t="s">
        <v>79</v>
      </c>
      <c r="AJ5028" s="2" t="s">
        <v>105</v>
      </c>
      <c r="AK5028" s="2" t="s">
        <v>22626</v>
      </c>
      <c r="AL5028" s="2" t="s">
        <v>1624</v>
      </c>
      <c r="AM5028" s="3">
        <v>45747.571134259262</v>
      </c>
      <c r="AN5028" s="2" t="s">
        <v>22626</v>
      </c>
      <c r="AP5028" s="2">
        <v>5863679</v>
      </c>
      <c r="AQ5028" s="2" t="s">
        <v>81</v>
      </c>
      <c r="AR5028" s="3">
        <v>45748.434340277781</v>
      </c>
      <c r="AS5028" s="2" t="s">
        <v>82</v>
      </c>
      <c r="AT5028" s="3">
        <v>45749.333333333336</v>
      </c>
      <c r="AU5028" s="2" t="s">
        <v>83</v>
      </c>
      <c r="AV5028" s="2" t="s">
        <v>916</v>
      </c>
      <c r="AW5028" s="2" t="s">
        <v>917</v>
      </c>
      <c r="AX5028" s="2" t="s">
        <v>918</v>
      </c>
      <c r="AZ5028" s="3">
        <v>45748.434340277781</v>
      </c>
      <c r="BB5028" s="2" t="s">
        <v>325</v>
      </c>
      <c r="BC5028" s="2" t="s">
        <v>326</v>
      </c>
      <c r="BD5028" s="2" t="s">
        <v>327</v>
      </c>
      <c r="BE5028" s="2" t="s">
        <v>22627</v>
      </c>
      <c r="BF5028" s="2" t="s">
        <v>920</v>
      </c>
    </row>
    <row r="5029" spans="1:58" x14ac:dyDescent="0.35">
      <c r="A5029" s="2">
        <v>3042308</v>
      </c>
      <c r="B5029" s="2" t="s">
        <v>58</v>
      </c>
      <c r="C5029" s="2">
        <v>42117921</v>
      </c>
      <c r="D5029" s="2">
        <v>339694532</v>
      </c>
      <c r="E5029" s="2" t="s">
        <v>59</v>
      </c>
      <c r="F5029" s="2" t="s">
        <v>60</v>
      </c>
      <c r="G5029" s="2" t="s">
        <v>5724</v>
      </c>
      <c r="H5029" s="2" t="s">
        <v>5724</v>
      </c>
      <c r="I5029" s="2">
        <v>778072128</v>
      </c>
      <c r="J5029" s="2" t="s">
        <v>2968</v>
      </c>
      <c r="K5029" s="2">
        <v>20</v>
      </c>
      <c r="L5029" s="2" t="s">
        <v>192</v>
      </c>
      <c r="M5029" s="2" t="s">
        <v>193</v>
      </c>
      <c r="N5029" s="3">
        <v>45478.523715277777</v>
      </c>
      <c r="O5029" s="2" t="s">
        <v>260</v>
      </c>
      <c r="Q5029" s="2" t="s">
        <v>67</v>
      </c>
      <c r="R5029" s="3">
        <v>45747.571319444447</v>
      </c>
      <c r="S5029" s="2" t="s">
        <v>282</v>
      </c>
      <c r="T5029" s="2" t="s">
        <v>196</v>
      </c>
      <c r="U5029" s="2" t="s">
        <v>649</v>
      </c>
      <c r="V5029" s="2" t="s">
        <v>22628</v>
      </c>
      <c r="W5029" s="2" t="s">
        <v>1474</v>
      </c>
      <c r="X5029" s="2" t="s">
        <v>5727</v>
      </c>
      <c r="Y5029" s="2" t="s">
        <v>5728</v>
      </c>
      <c r="Z5029" s="2" t="s">
        <v>5729</v>
      </c>
      <c r="AA5029" s="2" t="s">
        <v>5730</v>
      </c>
      <c r="AB5029" s="2" t="s">
        <v>76</v>
      </c>
      <c r="AE5029" s="3">
        <v>45748.581631944442</v>
      </c>
      <c r="AF5029" s="2" t="s">
        <v>203</v>
      </c>
      <c r="AG5029" s="2">
        <v>48</v>
      </c>
      <c r="AH5029" s="2" t="s">
        <v>78</v>
      </c>
      <c r="AI5029" s="2" t="s">
        <v>58</v>
      </c>
      <c r="AJ5029" s="2" t="s">
        <v>269</v>
      </c>
      <c r="AK5029" s="2" t="s">
        <v>2813</v>
      </c>
      <c r="AL5029" s="2" t="s">
        <v>299</v>
      </c>
      <c r="AM5029" s="3">
        <v>45748.581701388888</v>
      </c>
      <c r="AN5029" s="2" t="s">
        <v>2813</v>
      </c>
      <c r="AO5029" s="2" t="s">
        <v>299</v>
      </c>
      <c r="AP5029" s="2">
        <v>5865364</v>
      </c>
      <c r="AQ5029" s="2" t="s">
        <v>81</v>
      </c>
      <c r="AR5029" s="3">
        <v>45748.679131944446</v>
      </c>
      <c r="AS5029" s="2" t="s">
        <v>82</v>
      </c>
      <c r="AT5029" s="3">
        <v>45748.333333333336</v>
      </c>
      <c r="AU5029" s="2" t="s">
        <v>83</v>
      </c>
      <c r="AV5029" s="2" t="s">
        <v>337</v>
      </c>
      <c r="AW5029" s="2" t="s">
        <v>338</v>
      </c>
      <c r="AX5029" s="2" t="s">
        <v>339</v>
      </c>
      <c r="AY5029" s="3">
        <v>45750.581631944442</v>
      </c>
      <c r="AZ5029" s="3">
        <v>45748.679131944446</v>
      </c>
      <c r="BA5029" s="2" t="s">
        <v>211</v>
      </c>
      <c r="BB5029" s="2" t="s">
        <v>10116</v>
      </c>
      <c r="BC5029" s="2" t="s">
        <v>10117</v>
      </c>
      <c r="BD5029" s="2" t="s">
        <v>10118</v>
      </c>
      <c r="BE5029" s="2" t="s">
        <v>2813</v>
      </c>
      <c r="BF5029" s="2" t="s">
        <v>299</v>
      </c>
    </row>
    <row r="5030" spans="1:58" x14ac:dyDescent="0.35">
      <c r="A5030" s="2">
        <v>3042309</v>
      </c>
      <c r="B5030" s="2" t="s">
        <v>58</v>
      </c>
      <c r="C5030" s="2">
        <v>43770801</v>
      </c>
      <c r="D5030" s="2">
        <v>338935643</v>
      </c>
      <c r="E5030" s="2" t="s">
        <v>59</v>
      </c>
      <c r="F5030" s="2" t="s">
        <v>60</v>
      </c>
      <c r="G5030" s="2" t="s">
        <v>11487</v>
      </c>
      <c r="H5030" s="2" t="s">
        <v>22629</v>
      </c>
      <c r="I5030" s="2">
        <v>772199942</v>
      </c>
      <c r="J5030" s="2" t="s">
        <v>22630</v>
      </c>
      <c r="K5030" s="2">
        <v>13</v>
      </c>
      <c r="L5030" s="2" t="s">
        <v>64</v>
      </c>
      <c r="M5030" s="2" t="s">
        <v>65</v>
      </c>
      <c r="N5030" s="3">
        <v>45593.000011574077</v>
      </c>
      <c r="O5030" s="2" t="s">
        <v>95</v>
      </c>
      <c r="Q5030" s="2" t="s">
        <v>67</v>
      </c>
      <c r="R5030" s="3">
        <v>45747.573067129626</v>
      </c>
      <c r="S5030" s="2" t="s">
        <v>1171</v>
      </c>
      <c r="T5030" s="2" t="s">
        <v>97</v>
      </c>
      <c r="U5030" s="2" t="s">
        <v>2390</v>
      </c>
      <c r="V5030" s="2" t="s">
        <v>22631</v>
      </c>
      <c r="Y5030" s="2" t="s">
        <v>5254</v>
      </c>
      <c r="Z5030" s="2" t="s">
        <v>1003</v>
      </c>
      <c r="AA5030" s="2" t="s">
        <v>2939</v>
      </c>
      <c r="AB5030" s="2" t="s">
        <v>76</v>
      </c>
      <c r="AE5030" s="3">
        <v>45747.57309027778</v>
      </c>
      <c r="AF5030" s="2" t="s">
        <v>77</v>
      </c>
      <c r="AH5030" s="2" t="s">
        <v>103</v>
      </c>
      <c r="AI5030" s="2" t="s">
        <v>125</v>
      </c>
      <c r="AJ5030" s="2" t="s">
        <v>126</v>
      </c>
      <c r="AK5030" s="2" t="s">
        <v>22632</v>
      </c>
      <c r="AL5030" s="2" t="s">
        <v>1171</v>
      </c>
      <c r="AM5030" s="3">
        <v>45747.573136574072</v>
      </c>
      <c r="AN5030" s="2" t="s">
        <v>22632</v>
      </c>
      <c r="AP5030" s="2">
        <v>5863682</v>
      </c>
      <c r="AQ5030" s="2" t="s">
        <v>81</v>
      </c>
      <c r="AR5030" s="3">
        <v>45748.576967592591</v>
      </c>
      <c r="AS5030" s="2" t="s">
        <v>82</v>
      </c>
      <c r="AT5030" s="3">
        <v>45749.333333333336</v>
      </c>
      <c r="AU5030" s="2" t="s">
        <v>83</v>
      </c>
      <c r="AV5030" s="2" t="s">
        <v>705</v>
      </c>
      <c r="AW5030" s="2" t="s">
        <v>706</v>
      </c>
      <c r="AX5030" s="2" t="s">
        <v>3114</v>
      </c>
      <c r="AZ5030" s="3">
        <v>45748.576967592591</v>
      </c>
      <c r="BB5030" s="2" t="s">
        <v>1006</v>
      </c>
      <c r="BC5030" s="2" t="s">
        <v>1007</v>
      </c>
      <c r="BD5030" s="2" t="s">
        <v>1008</v>
      </c>
      <c r="BE5030" s="2" t="s">
        <v>1007</v>
      </c>
      <c r="BF5030" s="2" t="s">
        <v>416</v>
      </c>
    </row>
    <row r="5031" spans="1:58" x14ac:dyDescent="0.35">
      <c r="A5031" s="2">
        <v>3042310</v>
      </c>
      <c r="B5031" s="2" t="s">
        <v>214</v>
      </c>
      <c r="C5031" s="2">
        <v>42239061</v>
      </c>
      <c r="D5031" s="2">
        <v>339461098</v>
      </c>
      <c r="E5031" s="2" t="s">
        <v>59</v>
      </c>
      <c r="F5031" s="2" t="s">
        <v>60</v>
      </c>
      <c r="G5031" s="2" t="s">
        <v>5579</v>
      </c>
      <c r="H5031" s="2" t="s">
        <v>5272</v>
      </c>
      <c r="I5031" s="2">
        <v>779080916</v>
      </c>
      <c r="J5031" s="2" t="s">
        <v>22633</v>
      </c>
      <c r="K5031" s="2">
        <v>15</v>
      </c>
      <c r="L5031" s="2" t="s">
        <v>64</v>
      </c>
      <c r="M5031" s="2" t="s">
        <v>65</v>
      </c>
      <c r="N5031" s="3">
        <v>45306.5</v>
      </c>
      <c r="O5031" s="2" t="s">
        <v>614</v>
      </c>
      <c r="Q5031" s="2" t="s">
        <v>67</v>
      </c>
      <c r="R5031" s="3">
        <v>45747.573449074072</v>
      </c>
      <c r="S5031" s="2" t="s">
        <v>1687</v>
      </c>
      <c r="T5031" s="2" t="s">
        <v>97</v>
      </c>
      <c r="U5031" s="2" t="s">
        <v>70</v>
      </c>
      <c r="V5031" s="2" t="s">
        <v>22634</v>
      </c>
      <c r="W5031" s="2" t="s">
        <v>1308</v>
      </c>
      <c r="X5031" s="2" t="s">
        <v>1564</v>
      </c>
      <c r="Y5031" s="2" t="s">
        <v>1982</v>
      </c>
      <c r="Z5031" s="2" t="s">
        <v>1983</v>
      </c>
      <c r="AA5031" s="2" t="s">
        <v>3578</v>
      </c>
      <c r="AB5031" s="2" t="s">
        <v>3578</v>
      </c>
      <c r="AE5031" s="3">
        <v>45747.573506944442</v>
      </c>
      <c r="AF5031" s="2" t="s">
        <v>77</v>
      </c>
      <c r="AH5031" s="2" t="s">
        <v>78</v>
      </c>
      <c r="AI5031" s="2" t="s">
        <v>125</v>
      </c>
      <c r="AJ5031" s="2" t="s">
        <v>1610</v>
      </c>
      <c r="AK5031" s="2" t="s">
        <v>22634</v>
      </c>
      <c r="AL5031" s="2" t="s">
        <v>1687</v>
      </c>
      <c r="AM5031" s="3">
        <v>45747.573541666665</v>
      </c>
      <c r="AN5031" s="2" t="s">
        <v>22634</v>
      </c>
      <c r="AP5031" s="2">
        <v>5863683</v>
      </c>
      <c r="AQ5031" s="2" t="s">
        <v>81</v>
      </c>
      <c r="AR5031" s="3">
        <v>45748.662939814814</v>
      </c>
      <c r="AS5031" s="2" t="s">
        <v>82</v>
      </c>
      <c r="AT5031" s="3">
        <v>45749.333333333336</v>
      </c>
      <c r="AU5031" s="2" t="s">
        <v>83</v>
      </c>
      <c r="AV5031" s="2" t="s">
        <v>495</v>
      </c>
      <c r="AW5031" s="2" t="s">
        <v>496</v>
      </c>
      <c r="AX5031" s="2" t="s">
        <v>497</v>
      </c>
      <c r="AZ5031" s="3">
        <v>45748.662939814814</v>
      </c>
      <c r="BB5031" s="2" t="s">
        <v>1655</v>
      </c>
      <c r="BC5031" s="2" t="s">
        <v>1656</v>
      </c>
      <c r="BD5031" s="2" t="s">
        <v>1657</v>
      </c>
      <c r="BE5031" s="2" t="s">
        <v>8564</v>
      </c>
      <c r="BF5031" s="2" t="s">
        <v>502</v>
      </c>
    </row>
    <row r="5032" spans="1:58" x14ac:dyDescent="0.35">
      <c r="A5032" s="2">
        <v>3042311</v>
      </c>
      <c r="B5032" s="2" t="s">
        <v>58</v>
      </c>
      <c r="C5032" s="2">
        <v>36591341</v>
      </c>
      <c r="D5032" s="2">
        <v>338365796</v>
      </c>
      <c r="E5032" s="2" t="s">
        <v>59</v>
      </c>
      <c r="F5032" s="2" t="s">
        <v>60</v>
      </c>
      <c r="G5032" s="2" t="s">
        <v>112</v>
      </c>
      <c r="H5032" s="2" t="s">
        <v>1203</v>
      </c>
      <c r="I5032" s="2">
        <v>776472280</v>
      </c>
      <c r="J5032" s="2" t="s">
        <v>5013</v>
      </c>
      <c r="K5032" s="2">
        <v>13</v>
      </c>
      <c r="L5032" s="2" t="s">
        <v>64</v>
      </c>
      <c r="M5032" s="2" t="s">
        <v>65</v>
      </c>
      <c r="N5032" s="3">
        <v>45265.497476851851</v>
      </c>
      <c r="O5032" s="2" t="s">
        <v>260</v>
      </c>
      <c r="Q5032" s="2" t="s">
        <v>67</v>
      </c>
      <c r="R5032" s="3">
        <v>45747.575381944444</v>
      </c>
      <c r="S5032" s="2" t="s">
        <v>282</v>
      </c>
      <c r="T5032" s="2" t="s">
        <v>196</v>
      </c>
      <c r="U5032" s="2" t="s">
        <v>649</v>
      </c>
      <c r="V5032" s="2" t="s">
        <v>6935</v>
      </c>
      <c r="W5032" s="2" t="s">
        <v>263</v>
      </c>
      <c r="X5032" s="2" t="s">
        <v>304</v>
      </c>
      <c r="Y5032" s="2" t="s">
        <v>2563</v>
      </c>
      <c r="Z5032" s="2" t="s">
        <v>2279</v>
      </c>
      <c r="AA5032" s="2" t="s">
        <v>7013</v>
      </c>
      <c r="AB5032" s="2" t="s">
        <v>7013</v>
      </c>
      <c r="AE5032" s="3">
        <v>45747.575624999998</v>
      </c>
      <c r="AF5032" s="2" t="s">
        <v>203</v>
      </c>
      <c r="AG5032" s="2">
        <v>48</v>
      </c>
      <c r="AH5032" s="2" t="s">
        <v>78</v>
      </c>
      <c r="AI5032" s="2" t="s">
        <v>204</v>
      </c>
      <c r="AJ5032" s="2" t="s">
        <v>290</v>
      </c>
      <c r="AK5032" s="2" t="s">
        <v>22635</v>
      </c>
      <c r="AL5032" s="2" t="s">
        <v>282</v>
      </c>
      <c r="AM5032" s="3">
        <v>45747.575682870367</v>
      </c>
      <c r="AO5032" s="2" t="s">
        <v>282</v>
      </c>
      <c r="AP5032" s="2">
        <v>5863687</v>
      </c>
      <c r="AQ5032" s="2" t="s">
        <v>81</v>
      </c>
      <c r="AR5032" s="3">
        <v>45748.581921296296</v>
      </c>
      <c r="AS5032" s="2" t="s">
        <v>82</v>
      </c>
      <c r="AT5032" s="3">
        <v>45747.333333333336</v>
      </c>
      <c r="AU5032" s="2" t="s">
        <v>83</v>
      </c>
      <c r="AV5032" s="2" t="s">
        <v>308</v>
      </c>
      <c r="AW5032" s="2" t="s">
        <v>309</v>
      </c>
      <c r="AX5032" s="2" t="s">
        <v>4940</v>
      </c>
      <c r="AY5032" s="3">
        <v>45749.575624999998</v>
      </c>
      <c r="AZ5032" s="3">
        <v>45748.581921296296</v>
      </c>
      <c r="BA5032" s="2" t="s">
        <v>211</v>
      </c>
      <c r="BB5032" s="2" t="s">
        <v>311</v>
      </c>
      <c r="BC5032" s="2" t="s">
        <v>312</v>
      </c>
      <c r="BD5032" s="2" t="s">
        <v>313</v>
      </c>
      <c r="BE5032" s="2" t="s">
        <v>1378</v>
      </c>
      <c r="BF5032" s="2" t="s">
        <v>315</v>
      </c>
    </row>
    <row r="5033" spans="1:58" x14ac:dyDescent="0.35">
      <c r="A5033" s="2">
        <v>3042312</v>
      </c>
      <c r="B5033" s="2" t="s">
        <v>58</v>
      </c>
      <c r="C5033" s="2">
        <v>43809581</v>
      </c>
      <c r="D5033" s="2">
        <v>339040503</v>
      </c>
      <c r="E5033" s="2" t="s">
        <v>59</v>
      </c>
      <c r="F5033" s="2" t="s">
        <v>60</v>
      </c>
      <c r="G5033" s="2" t="s">
        <v>697</v>
      </c>
      <c r="H5033" s="2" t="s">
        <v>17665</v>
      </c>
      <c r="I5033" s="2">
        <v>784101203</v>
      </c>
      <c r="J5033" s="2" t="s">
        <v>1234</v>
      </c>
      <c r="K5033" s="2">
        <v>12</v>
      </c>
      <c r="L5033" s="2" t="s">
        <v>64</v>
      </c>
      <c r="M5033" s="2" t="s">
        <v>65</v>
      </c>
      <c r="N5033" s="3">
        <v>45513.674756944441</v>
      </c>
      <c r="O5033" s="2" t="s">
        <v>66</v>
      </c>
      <c r="Q5033" s="2" t="s">
        <v>67</v>
      </c>
      <c r="R5033" s="3">
        <v>45747.57708333333</v>
      </c>
      <c r="S5033" s="2" t="s">
        <v>597</v>
      </c>
      <c r="T5033" s="2" t="s">
        <v>598</v>
      </c>
      <c r="U5033" s="2" t="s">
        <v>141</v>
      </c>
      <c r="V5033" s="2" t="s">
        <v>22636</v>
      </c>
      <c r="W5033" s="2" t="s">
        <v>468</v>
      </c>
      <c r="X5033" s="2" t="s">
        <v>468</v>
      </c>
      <c r="Y5033" s="2" t="s">
        <v>16773</v>
      </c>
      <c r="Z5033" s="2" t="s">
        <v>568</v>
      </c>
      <c r="AA5033" s="2" t="s">
        <v>1536</v>
      </c>
      <c r="AB5033" s="2" t="s">
        <v>22637</v>
      </c>
      <c r="AE5033" s="3">
        <v>45747.577106481483</v>
      </c>
      <c r="AF5033" s="2" t="s">
        <v>77</v>
      </c>
      <c r="AH5033" s="2" t="s">
        <v>78</v>
      </c>
      <c r="AI5033" s="2" t="s">
        <v>79</v>
      </c>
      <c r="AJ5033" s="2" t="s">
        <v>545</v>
      </c>
      <c r="AK5033" s="2" t="s">
        <v>22638</v>
      </c>
      <c r="AL5033" s="2" t="s">
        <v>597</v>
      </c>
      <c r="AM5033" s="3">
        <v>45747.577141203707</v>
      </c>
      <c r="AN5033" s="2" t="s">
        <v>22638</v>
      </c>
      <c r="AP5033" s="2">
        <v>5863688</v>
      </c>
      <c r="AQ5033" s="2" t="s">
        <v>81</v>
      </c>
      <c r="AR5033" s="3">
        <v>45748.497187499997</v>
      </c>
      <c r="AS5033" s="2" t="s">
        <v>82</v>
      </c>
      <c r="AT5033" s="3">
        <v>45749.357638888891</v>
      </c>
      <c r="AU5033" s="2" t="s">
        <v>83</v>
      </c>
      <c r="AV5033" s="2" t="s">
        <v>572</v>
      </c>
      <c r="AW5033" s="2" t="s">
        <v>573</v>
      </c>
      <c r="AX5033" s="2" t="s">
        <v>667</v>
      </c>
      <c r="AZ5033" s="3">
        <v>45748.497187499997</v>
      </c>
      <c r="BB5033" s="2" t="s">
        <v>535</v>
      </c>
      <c r="BC5033" s="2" t="s">
        <v>450</v>
      </c>
      <c r="BD5033" s="2" t="s">
        <v>359</v>
      </c>
      <c r="BE5033" s="2" t="s">
        <v>7600</v>
      </c>
      <c r="BF5033" s="2" t="s">
        <v>474</v>
      </c>
    </row>
    <row r="5034" spans="1:58" x14ac:dyDescent="0.35">
      <c r="A5034" s="2">
        <v>3042313</v>
      </c>
      <c r="B5034" s="2" t="s">
        <v>111</v>
      </c>
      <c r="C5034" s="2">
        <v>34313641</v>
      </c>
      <c r="D5034" s="2">
        <v>339487409</v>
      </c>
      <c r="E5034" s="2" t="s">
        <v>59</v>
      </c>
      <c r="F5034" s="2" t="s">
        <v>60</v>
      </c>
      <c r="G5034" s="2" t="s">
        <v>345</v>
      </c>
      <c r="H5034" s="2" t="s">
        <v>1416</v>
      </c>
      <c r="I5034" s="2">
        <v>773504367</v>
      </c>
      <c r="J5034" s="2" t="s">
        <v>686</v>
      </c>
      <c r="K5034" s="2">
        <v>15</v>
      </c>
      <c r="L5034" s="2" t="s">
        <v>64</v>
      </c>
      <c r="M5034" s="2" t="s">
        <v>65</v>
      </c>
      <c r="N5034" s="3">
        <v>43739</v>
      </c>
      <c r="O5034" s="2" t="s">
        <v>374</v>
      </c>
      <c r="Q5034" s="2" t="s">
        <v>67</v>
      </c>
      <c r="R5034" s="3">
        <v>45747.577118055553</v>
      </c>
      <c r="S5034" s="2" t="s">
        <v>4103</v>
      </c>
      <c r="T5034" s="2" t="s">
        <v>598</v>
      </c>
      <c r="U5034" s="2" t="s">
        <v>175</v>
      </c>
      <c r="V5034" s="2" t="s">
        <v>22639</v>
      </c>
      <c r="W5034" s="2" t="s">
        <v>1308</v>
      </c>
      <c r="X5034" s="2" t="s">
        <v>1308</v>
      </c>
      <c r="Y5034" s="2" t="s">
        <v>19539</v>
      </c>
      <c r="Z5034" s="2" t="s">
        <v>19540</v>
      </c>
      <c r="AA5034" s="2" t="s">
        <v>19541</v>
      </c>
      <c r="AB5034" s="2" t="s">
        <v>22640</v>
      </c>
      <c r="AE5034" s="3">
        <v>45747.57712962963</v>
      </c>
      <c r="AF5034" s="2" t="s">
        <v>77</v>
      </c>
      <c r="AH5034" s="2" t="s">
        <v>78</v>
      </c>
      <c r="AI5034" s="2" t="s">
        <v>125</v>
      </c>
      <c r="AJ5034" s="2" t="s">
        <v>570</v>
      </c>
      <c r="AK5034" s="2" t="s">
        <v>862</v>
      </c>
      <c r="AL5034" s="2" t="s">
        <v>4103</v>
      </c>
      <c r="AM5034" s="3">
        <v>45747.577164351853</v>
      </c>
      <c r="AN5034" s="2" t="s">
        <v>862</v>
      </c>
      <c r="AP5034" s="2">
        <v>5863689</v>
      </c>
      <c r="AQ5034" s="2" t="s">
        <v>81</v>
      </c>
      <c r="AR5034" s="3">
        <v>45748.537199074075</v>
      </c>
      <c r="AS5034" s="2" t="s">
        <v>82</v>
      </c>
      <c r="AT5034" s="3">
        <v>45749.333333333336</v>
      </c>
      <c r="AU5034" s="2" t="s">
        <v>83</v>
      </c>
      <c r="AV5034" s="2" t="s">
        <v>495</v>
      </c>
      <c r="AW5034" s="2" t="s">
        <v>496</v>
      </c>
      <c r="AX5034" s="2" t="s">
        <v>3095</v>
      </c>
      <c r="AZ5034" s="3">
        <v>45748.537199074075</v>
      </c>
      <c r="BB5034" s="2" t="s">
        <v>498</v>
      </c>
      <c r="BC5034" s="2" t="s">
        <v>499</v>
      </c>
      <c r="BD5034" s="2" t="s">
        <v>500</v>
      </c>
      <c r="BE5034" s="2" t="s">
        <v>22641</v>
      </c>
      <c r="BF5034" s="2" t="s">
        <v>502</v>
      </c>
    </row>
    <row r="5035" spans="1:58" x14ac:dyDescent="0.35">
      <c r="A5035" s="2">
        <v>3042314</v>
      </c>
      <c r="B5035" s="2" t="s">
        <v>58</v>
      </c>
      <c r="C5035" s="2">
        <v>36369061</v>
      </c>
      <c r="D5035" s="2">
        <v>338556587</v>
      </c>
      <c r="E5035" s="2" t="s">
        <v>59</v>
      </c>
      <c r="F5035" s="2" t="s">
        <v>60</v>
      </c>
      <c r="G5035" s="2" t="s">
        <v>697</v>
      </c>
      <c r="H5035" s="2" t="s">
        <v>2917</v>
      </c>
      <c r="I5035" s="2">
        <v>773286835</v>
      </c>
      <c r="J5035" s="2" t="s">
        <v>9512</v>
      </c>
      <c r="K5035" s="2">
        <v>13</v>
      </c>
      <c r="L5035" s="2" t="s">
        <v>64</v>
      </c>
      <c r="M5035" s="2" t="s">
        <v>65</v>
      </c>
      <c r="N5035" s="3">
        <v>44976.458333333336</v>
      </c>
      <c r="O5035" s="2" t="s">
        <v>66</v>
      </c>
      <c r="Q5035" s="2" t="s">
        <v>67</v>
      </c>
      <c r="R5035" s="3">
        <v>45747.578900462962</v>
      </c>
      <c r="S5035" s="2" t="s">
        <v>3401</v>
      </c>
      <c r="T5035" s="2" t="s">
        <v>97</v>
      </c>
      <c r="U5035" s="2" t="s">
        <v>283</v>
      </c>
      <c r="V5035" s="2" t="s">
        <v>22642</v>
      </c>
      <c r="W5035" s="2" t="s">
        <v>225</v>
      </c>
      <c r="X5035" s="2" t="s">
        <v>226</v>
      </c>
      <c r="Y5035" s="2" t="s">
        <v>1810</v>
      </c>
      <c r="Z5035" s="2" t="s">
        <v>228</v>
      </c>
      <c r="AA5035" s="2" t="s">
        <v>2594</v>
      </c>
      <c r="AB5035" s="2" t="s">
        <v>2594</v>
      </c>
      <c r="AC5035" s="2" t="s">
        <v>22643</v>
      </c>
      <c r="AE5035" s="3">
        <v>45747.579039351855</v>
      </c>
      <c r="AF5035" s="2" t="s">
        <v>77</v>
      </c>
      <c r="AH5035" s="2" t="s">
        <v>103</v>
      </c>
      <c r="AI5035" s="2" t="s">
        <v>79</v>
      </c>
      <c r="AJ5035" s="2" t="s">
        <v>105</v>
      </c>
      <c r="AK5035" s="2" t="s">
        <v>22644</v>
      </c>
      <c r="AL5035" s="2" t="s">
        <v>3401</v>
      </c>
      <c r="AM5035" s="3">
        <v>45747.57917824074</v>
      </c>
      <c r="AN5035" s="2" t="s">
        <v>22644</v>
      </c>
      <c r="AP5035" s="2">
        <v>5863691</v>
      </c>
      <c r="AQ5035" s="2" t="s">
        <v>81</v>
      </c>
      <c r="AR5035" s="3">
        <v>45748.577928240738</v>
      </c>
      <c r="AS5035" s="2" t="s">
        <v>82</v>
      </c>
      <c r="AT5035" s="3">
        <v>45749.333333333336</v>
      </c>
      <c r="AU5035" s="2" t="s">
        <v>83</v>
      </c>
      <c r="AV5035" s="2" t="s">
        <v>705</v>
      </c>
      <c r="AW5035" s="2" t="s">
        <v>706</v>
      </c>
      <c r="AX5035" s="2" t="s">
        <v>6729</v>
      </c>
      <c r="AZ5035" s="3">
        <v>45748.577928240738</v>
      </c>
      <c r="BB5035" s="2" t="s">
        <v>2597</v>
      </c>
      <c r="BC5035" s="2" t="s">
        <v>2598</v>
      </c>
      <c r="BD5035" s="2" t="s">
        <v>2599</v>
      </c>
      <c r="BE5035" s="2" t="s">
        <v>1378</v>
      </c>
      <c r="BF5035" s="2" t="s">
        <v>416</v>
      </c>
    </row>
    <row r="5036" spans="1:58" x14ac:dyDescent="0.35">
      <c r="A5036" s="2">
        <v>3042315</v>
      </c>
      <c r="B5036" s="2" t="s">
        <v>111</v>
      </c>
      <c r="C5036" s="2">
        <v>33395341</v>
      </c>
      <c r="D5036" s="2">
        <v>338217243</v>
      </c>
      <c r="E5036" s="2" t="s">
        <v>59</v>
      </c>
      <c r="F5036" s="2" t="s">
        <v>60</v>
      </c>
      <c r="G5036" s="2" t="s">
        <v>3412</v>
      </c>
      <c r="H5036" s="2" t="s">
        <v>346</v>
      </c>
      <c r="I5036" s="2">
        <v>778283594</v>
      </c>
      <c r="J5036" s="2" t="s">
        <v>2905</v>
      </c>
      <c r="K5036" s="2">
        <v>12</v>
      </c>
      <c r="L5036" s="2" t="s">
        <v>64</v>
      </c>
      <c r="M5036" s="2" t="s">
        <v>65</v>
      </c>
      <c r="N5036" s="3">
        <v>43435</v>
      </c>
      <c r="O5036" s="2" t="s">
        <v>1532</v>
      </c>
      <c r="Q5036" s="2" t="s">
        <v>67</v>
      </c>
      <c r="R5036" s="3">
        <v>45747.579131944447</v>
      </c>
      <c r="S5036" s="2" t="s">
        <v>1948</v>
      </c>
      <c r="T5036" s="2" t="s">
        <v>598</v>
      </c>
      <c r="U5036" s="2" t="s">
        <v>688</v>
      </c>
      <c r="V5036" s="2" t="s">
        <v>22645</v>
      </c>
      <c r="W5036" s="2" t="s">
        <v>285</v>
      </c>
      <c r="X5036" s="2" t="s">
        <v>286</v>
      </c>
      <c r="Y5036" s="2" t="s">
        <v>2287</v>
      </c>
      <c r="Z5036" s="2" t="s">
        <v>767</v>
      </c>
      <c r="AA5036" s="2" t="s">
        <v>767</v>
      </c>
      <c r="AB5036" s="2" t="s">
        <v>3673</v>
      </c>
      <c r="AE5036" s="3">
        <v>45747.579143518517</v>
      </c>
      <c r="AF5036" s="2" t="s">
        <v>77</v>
      </c>
      <c r="AH5036" s="2" t="s">
        <v>78</v>
      </c>
      <c r="AI5036" s="2" t="s">
        <v>380</v>
      </c>
      <c r="AJ5036" s="2" t="s">
        <v>570</v>
      </c>
      <c r="AK5036" s="2" t="s">
        <v>22646</v>
      </c>
      <c r="AL5036" s="2" t="s">
        <v>1948</v>
      </c>
      <c r="AM5036" s="3">
        <v>45747.57917824074</v>
      </c>
      <c r="AN5036" s="2" t="s">
        <v>22646</v>
      </c>
      <c r="AP5036" s="2">
        <v>5863690</v>
      </c>
      <c r="AQ5036" s="2" t="s">
        <v>81</v>
      </c>
      <c r="AR5036" s="3">
        <v>45748.785300925927</v>
      </c>
      <c r="AS5036" s="2" t="s">
        <v>82</v>
      </c>
      <c r="AT5036" s="3">
        <v>45747.333333333336</v>
      </c>
      <c r="AU5036" s="2" t="s">
        <v>83</v>
      </c>
      <c r="AV5036" s="2" t="s">
        <v>292</v>
      </c>
      <c r="AW5036" s="2" t="s">
        <v>293</v>
      </c>
      <c r="AX5036" s="2" t="s">
        <v>2022</v>
      </c>
      <c r="AZ5036" s="3">
        <v>45748.785300925927</v>
      </c>
      <c r="BB5036" s="2" t="s">
        <v>1549</v>
      </c>
      <c r="BC5036" s="2" t="s">
        <v>1550</v>
      </c>
      <c r="BD5036" s="2" t="s">
        <v>169</v>
      </c>
      <c r="BE5036" s="2" t="s">
        <v>22647</v>
      </c>
      <c r="BF5036" s="2" t="s">
        <v>299</v>
      </c>
    </row>
    <row r="5037" spans="1:58" x14ac:dyDescent="0.35">
      <c r="A5037" s="2">
        <v>3042316</v>
      </c>
      <c r="B5037" s="2" t="s">
        <v>214</v>
      </c>
      <c r="C5037" s="2">
        <v>36387011</v>
      </c>
      <c r="D5037" s="2">
        <v>339516270</v>
      </c>
      <c r="E5037" s="2" t="s">
        <v>59</v>
      </c>
      <c r="F5037" s="2" t="s">
        <v>60</v>
      </c>
      <c r="G5037" s="2" t="s">
        <v>2911</v>
      </c>
      <c r="H5037" s="2" t="s">
        <v>2912</v>
      </c>
      <c r="I5037" s="2">
        <v>773177488</v>
      </c>
      <c r="J5037" s="2" t="s">
        <v>22648</v>
      </c>
      <c r="K5037" s="2">
        <v>14</v>
      </c>
      <c r="L5037" s="2" t="s">
        <v>64</v>
      </c>
      <c r="M5037" s="2" t="s">
        <v>65</v>
      </c>
      <c r="N5037" s="3">
        <v>44544.458344907405</v>
      </c>
      <c r="O5037" s="2" t="s">
        <v>614</v>
      </c>
      <c r="Q5037" s="2" t="s">
        <v>67</v>
      </c>
      <c r="R5037" s="3">
        <v>45747.580266203702</v>
      </c>
      <c r="S5037" s="2" t="s">
        <v>4233</v>
      </c>
      <c r="T5037" s="2" t="s">
        <v>97</v>
      </c>
      <c r="U5037" s="2" t="s">
        <v>175</v>
      </c>
      <c r="V5037" s="2" t="s">
        <v>22649</v>
      </c>
      <c r="W5037" s="2" t="s">
        <v>468</v>
      </c>
      <c r="X5037" s="2" t="s">
        <v>468</v>
      </c>
      <c r="Y5037" s="2" t="s">
        <v>1942</v>
      </c>
      <c r="Z5037" s="2" t="s">
        <v>568</v>
      </c>
      <c r="AA5037" s="2" t="s">
        <v>2914</v>
      </c>
      <c r="AB5037" s="2" t="s">
        <v>76</v>
      </c>
      <c r="AE5037" s="3">
        <v>45747.580324074072</v>
      </c>
      <c r="AF5037" s="2" t="s">
        <v>77</v>
      </c>
      <c r="AH5037" s="2" t="s">
        <v>78</v>
      </c>
      <c r="AI5037" s="2" t="s">
        <v>125</v>
      </c>
      <c r="AJ5037" s="2" t="s">
        <v>381</v>
      </c>
      <c r="AK5037" s="2" t="s">
        <v>22650</v>
      </c>
      <c r="AL5037" s="2" t="s">
        <v>4233</v>
      </c>
      <c r="AM5037" s="3">
        <v>45747.580358796295</v>
      </c>
      <c r="AN5037" s="2" t="s">
        <v>22650</v>
      </c>
      <c r="AP5037" s="2">
        <v>5863692</v>
      </c>
      <c r="AQ5037" s="2" t="s">
        <v>81</v>
      </c>
      <c r="AR5037" s="3">
        <v>45748.509687500002</v>
      </c>
      <c r="AS5037" s="2" t="s">
        <v>82</v>
      </c>
      <c r="AT5037" s="3">
        <v>45749.333333333336</v>
      </c>
      <c r="AU5037" s="2" t="s">
        <v>83</v>
      </c>
      <c r="AV5037" s="2" t="s">
        <v>572</v>
      </c>
      <c r="AW5037" s="2" t="s">
        <v>573</v>
      </c>
      <c r="AX5037" s="2" t="s">
        <v>574</v>
      </c>
      <c r="AZ5037" s="3">
        <v>45748.509687500002</v>
      </c>
      <c r="BB5037" s="2" t="s">
        <v>131</v>
      </c>
      <c r="BC5037" s="2" t="s">
        <v>132</v>
      </c>
      <c r="BD5037" s="2" t="s">
        <v>133</v>
      </c>
      <c r="BE5037" s="2" t="s">
        <v>22651</v>
      </c>
      <c r="BF5037" s="2" t="s">
        <v>576</v>
      </c>
    </row>
    <row r="5038" spans="1:58" x14ac:dyDescent="0.35">
      <c r="A5038" s="2">
        <v>3042317</v>
      </c>
      <c r="B5038" s="2" t="s">
        <v>58</v>
      </c>
      <c r="C5038" s="2">
        <v>34860271</v>
      </c>
      <c r="D5038" s="2">
        <v>338258923</v>
      </c>
      <c r="E5038" s="2" t="s">
        <v>59</v>
      </c>
      <c r="F5038" s="2" t="s">
        <v>60</v>
      </c>
      <c r="G5038" s="2" t="s">
        <v>22652</v>
      </c>
      <c r="H5038" s="2" t="s">
        <v>22653</v>
      </c>
      <c r="I5038" s="2">
        <v>338258923</v>
      </c>
      <c r="J5038" s="2" t="s">
        <v>22654</v>
      </c>
      <c r="K5038" s="2">
        <v>12</v>
      </c>
      <c r="L5038" s="2" t="s">
        <v>64</v>
      </c>
      <c r="M5038" s="2" t="s">
        <v>65</v>
      </c>
      <c r="N5038" s="3">
        <v>45006.708344907405</v>
      </c>
      <c r="O5038" s="2" t="s">
        <v>66</v>
      </c>
      <c r="Q5038" s="2" t="s">
        <v>67</v>
      </c>
      <c r="R5038" s="3">
        <v>45747.581770833334</v>
      </c>
      <c r="S5038" s="2" t="s">
        <v>799</v>
      </c>
      <c r="T5038" s="2" t="s">
        <v>97</v>
      </c>
      <c r="U5038" s="2" t="s">
        <v>70</v>
      </c>
      <c r="V5038" s="2" t="s">
        <v>22655</v>
      </c>
      <c r="W5038" s="2" t="s">
        <v>72</v>
      </c>
      <c r="X5038" s="2" t="s">
        <v>199</v>
      </c>
      <c r="Y5038" s="2" t="s">
        <v>759</v>
      </c>
      <c r="Z5038" s="2" t="s">
        <v>365</v>
      </c>
      <c r="AA5038" s="2" t="s">
        <v>8686</v>
      </c>
      <c r="AB5038" s="2" t="s">
        <v>8686</v>
      </c>
      <c r="AC5038" s="2">
        <v>20</v>
      </c>
      <c r="AE5038" s="3">
        <v>45747.581782407404</v>
      </c>
      <c r="AF5038" s="2" t="s">
        <v>77</v>
      </c>
      <c r="AH5038" s="2" t="s">
        <v>103</v>
      </c>
      <c r="AI5038" s="2" t="s">
        <v>79</v>
      </c>
      <c r="AJ5038" s="2" t="s">
        <v>105</v>
      </c>
      <c r="AK5038" s="2" t="s">
        <v>22656</v>
      </c>
      <c r="AL5038" s="2" t="s">
        <v>799</v>
      </c>
      <c r="AM5038" s="3">
        <v>45747.581817129627</v>
      </c>
      <c r="AN5038" s="2" t="s">
        <v>22656</v>
      </c>
      <c r="AP5038" s="2">
        <v>5863696</v>
      </c>
      <c r="AQ5038" s="2" t="s">
        <v>81</v>
      </c>
      <c r="AR5038" s="3">
        <v>45748.721354166664</v>
      </c>
      <c r="AS5038" s="2" t="s">
        <v>82</v>
      </c>
      <c r="AT5038" s="3">
        <v>45749.333333333336</v>
      </c>
      <c r="AU5038" s="2" t="s">
        <v>83</v>
      </c>
      <c r="AV5038" s="2" t="s">
        <v>208</v>
      </c>
      <c r="AW5038" s="2" t="s">
        <v>209</v>
      </c>
      <c r="AX5038" s="2" t="s">
        <v>4951</v>
      </c>
      <c r="AZ5038" s="3">
        <v>45748.721354166664</v>
      </c>
      <c r="BB5038" s="2" t="s">
        <v>253</v>
      </c>
      <c r="BC5038" s="2" t="s">
        <v>254</v>
      </c>
      <c r="BD5038" s="2" t="s">
        <v>255</v>
      </c>
      <c r="BE5038" s="2" t="s">
        <v>2001</v>
      </c>
      <c r="BF5038" s="2" t="s">
        <v>213</v>
      </c>
    </row>
    <row r="5039" spans="1:58" x14ac:dyDescent="0.35">
      <c r="A5039" s="2">
        <v>3042318</v>
      </c>
      <c r="B5039" s="2" t="s">
        <v>58</v>
      </c>
      <c r="C5039" s="2">
        <v>43284581</v>
      </c>
      <c r="D5039" s="2">
        <v>339612580</v>
      </c>
      <c r="E5039" s="2" t="s">
        <v>59</v>
      </c>
      <c r="F5039" s="2" t="s">
        <v>60</v>
      </c>
      <c r="G5039" s="2" t="s">
        <v>10262</v>
      </c>
      <c r="H5039" s="2" t="s">
        <v>3980</v>
      </c>
      <c r="K5039" s="2">
        <v>16</v>
      </c>
      <c r="L5039" s="2" t="s">
        <v>64</v>
      </c>
      <c r="M5039" s="2" t="s">
        <v>65</v>
      </c>
      <c r="N5039" s="3">
        <v>45446.5</v>
      </c>
      <c r="O5039" s="2" t="s">
        <v>66</v>
      </c>
      <c r="Q5039" s="2" t="s">
        <v>67</v>
      </c>
      <c r="R5039" s="3">
        <v>45747.581805555557</v>
      </c>
      <c r="S5039" s="2" t="s">
        <v>2114</v>
      </c>
      <c r="T5039" s="2" t="s">
        <v>69</v>
      </c>
      <c r="U5039" s="2" t="s">
        <v>283</v>
      </c>
      <c r="V5039" s="2" t="s">
        <v>22657</v>
      </c>
      <c r="W5039" s="2" t="s">
        <v>99</v>
      </c>
      <c r="X5039" s="2" t="s">
        <v>99</v>
      </c>
      <c r="Y5039" s="2" t="s">
        <v>4651</v>
      </c>
      <c r="Z5039" s="2" t="s">
        <v>101</v>
      </c>
      <c r="AA5039" s="2" t="s">
        <v>4652</v>
      </c>
      <c r="AB5039" s="2" t="s">
        <v>76</v>
      </c>
      <c r="AE5039" s="3">
        <v>45747.582627314812</v>
      </c>
      <c r="AF5039" s="2" t="s">
        <v>77</v>
      </c>
      <c r="AH5039" s="2" t="s">
        <v>78</v>
      </c>
      <c r="AI5039" s="2" t="s">
        <v>79</v>
      </c>
      <c r="AJ5039" s="2" t="s">
        <v>105</v>
      </c>
      <c r="AL5039" s="2" t="s">
        <v>2114</v>
      </c>
      <c r="AM5039" s="3">
        <v>45747.583032407405</v>
      </c>
      <c r="AO5039" s="2" t="s">
        <v>2114</v>
      </c>
      <c r="AP5039" s="2">
        <v>5863697</v>
      </c>
      <c r="AQ5039" s="2" t="s">
        <v>81</v>
      </c>
      <c r="AR5039" s="3">
        <v>45748.542766203704</v>
      </c>
      <c r="AS5039" s="2" t="s">
        <v>82</v>
      </c>
      <c r="AT5039" s="3">
        <v>45747.333333333336</v>
      </c>
      <c r="AU5039" s="2" t="s">
        <v>127</v>
      </c>
      <c r="AV5039" s="2" t="s">
        <v>106</v>
      </c>
      <c r="AW5039" s="2" t="s">
        <v>107</v>
      </c>
      <c r="AX5039" s="2" t="s">
        <v>324</v>
      </c>
      <c r="AZ5039" s="3">
        <v>45748.542766203704</v>
      </c>
      <c r="BB5039" s="2" t="s">
        <v>87</v>
      </c>
      <c r="BC5039" s="2" t="s">
        <v>88</v>
      </c>
      <c r="BD5039" s="2" t="s">
        <v>89</v>
      </c>
      <c r="BE5039" s="2" t="s">
        <v>22658</v>
      </c>
      <c r="BF5039" s="2" t="s">
        <v>110</v>
      </c>
    </row>
    <row r="5040" spans="1:58" x14ac:dyDescent="0.35">
      <c r="A5040" s="2">
        <v>3042319</v>
      </c>
      <c r="B5040" s="2" t="s">
        <v>58</v>
      </c>
      <c r="C5040" s="2">
        <v>33993391</v>
      </c>
      <c r="D5040" s="2">
        <v>339517095</v>
      </c>
      <c r="E5040" s="2" t="s">
        <v>59</v>
      </c>
      <c r="F5040" s="2" t="s">
        <v>60</v>
      </c>
      <c r="G5040" s="2" t="s">
        <v>22659</v>
      </c>
      <c r="H5040" s="2" t="s">
        <v>4321</v>
      </c>
      <c r="I5040" s="2">
        <v>775721529</v>
      </c>
      <c r="J5040" s="2" t="s">
        <v>22660</v>
      </c>
      <c r="K5040" s="2">
        <v>14</v>
      </c>
      <c r="L5040" s="2" t="s">
        <v>64</v>
      </c>
      <c r="M5040" s="2" t="s">
        <v>65</v>
      </c>
      <c r="N5040" s="3">
        <v>45369.506874999999</v>
      </c>
      <c r="O5040" s="2" t="s">
        <v>161</v>
      </c>
      <c r="Q5040" s="2" t="s">
        <v>67</v>
      </c>
      <c r="R5040" s="3">
        <v>45747.584282407406</v>
      </c>
      <c r="S5040" s="2" t="s">
        <v>1687</v>
      </c>
      <c r="T5040" s="2" t="s">
        <v>97</v>
      </c>
      <c r="U5040" s="2" t="s">
        <v>70</v>
      </c>
      <c r="V5040" s="2" t="s">
        <v>22661</v>
      </c>
      <c r="W5040" s="2" t="s">
        <v>468</v>
      </c>
      <c r="X5040" s="2" t="s">
        <v>468</v>
      </c>
      <c r="Y5040" s="2" t="s">
        <v>22662</v>
      </c>
      <c r="Z5040" s="2" t="s">
        <v>568</v>
      </c>
      <c r="AA5040" s="2" t="s">
        <v>22244</v>
      </c>
      <c r="AB5040" s="2" t="s">
        <v>22663</v>
      </c>
      <c r="AE5040" s="3">
        <v>45747.584305555552</v>
      </c>
      <c r="AF5040" s="2" t="s">
        <v>77</v>
      </c>
      <c r="AH5040" s="2" t="s">
        <v>78</v>
      </c>
      <c r="AI5040" s="2" t="s">
        <v>79</v>
      </c>
      <c r="AJ5040" s="2" t="s">
        <v>105</v>
      </c>
      <c r="AK5040" s="2" t="s">
        <v>22661</v>
      </c>
      <c r="AL5040" s="2" t="s">
        <v>1687</v>
      </c>
      <c r="AM5040" s="3">
        <v>45747.584340277775</v>
      </c>
      <c r="AN5040" s="2" t="s">
        <v>22661</v>
      </c>
      <c r="AP5040" s="2">
        <v>5863699</v>
      </c>
      <c r="AQ5040" s="2" t="s">
        <v>81</v>
      </c>
      <c r="AR5040" s="3">
        <v>45748.643414351849</v>
      </c>
      <c r="AS5040" s="2" t="s">
        <v>82</v>
      </c>
      <c r="AT5040" s="3">
        <v>45749.347222222219</v>
      </c>
      <c r="AU5040" s="2" t="s">
        <v>83</v>
      </c>
      <c r="AV5040" s="2" t="s">
        <v>572</v>
      </c>
      <c r="AW5040" s="2" t="s">
        <v>573</v>
      </c>
      <c r="AX5040" s="2" t="s">
        <v>667</v>
      </c>
      <c r="AZ5040" s="3">
        <v>45748.643414351849</v>
      </c>
      <c r="BB5040" s="2" t="s">
        <v>87</v>
      </c>
      <c r="BC5040" s="2" t="s">
        <v>88</v>
      </c>
      <c r="BD5040" s="2" t="s">
        <v>89</v>
      </c>
      <c r="BE5040" s="2" t="s">
        <v>21117</v>
      </c>
      <c r="BF5040" s="2" t="s">
        <v>474</v>
      </c>
    </row>
    <row r="5041" spans="1:58" x14ac:dyDescent="0.35">
      <c r="A5041" s="2">
        <v>3042320</v>
      </c>
      <c r="B5041" s="2" t="s">
        <v>214</v>
      </c>
      <c r="C5041" s="2">
        <v>39047151</v>
      </c>
      <c r="D5041" s="2">
        <v>339757768</v>
      </c>
      <c r="E5041" s="2" t="s">
        <v>59</v>
      </c>
      <c r="F5041" s="2" t="s">
        <v>60</v>
      </c>
      <c r="G5041" s="2" t="s">
        <v>594</v>
      </c>
      <c r="H5041" s="2" t="s">
        <v>22664</v>
      </c>
      <c r="I5041" s="2" t="s">
        <v>22665</v>
      </c>
      <c r="J5041" s="2" t="s">
        <v>814</v>
      </c>
      <c r="K5041" s="2">
        <v>14</v>
      </c>
      <c r="L5041" s="2" t="s">
        <v>64</v>
      </c>
      <c r="M5041" s="2" t="s">
        <v>65</v>
      </c>
      <c r="N5041" s="3">
        <v>44695.605555555558</v>
      </c>
      <c r="O5041" s="2" t="s">
        <v>614</v>
      </c>
      <c r="Q5041" s="2" t="s">
        <v>67</v>
      </c>
      <c r="R5041" s="3">
        <v>45747.58520833333</v>
      </c>
      <c r="S5041" s="2" t="s">
        <v>8368</v>
      </c>
      <c r="T5041" s="2" t="s">
        <v>69</v>
      </c>
      <c r="U5041" s="2" t="s">
        <v>175</v>
      </c>
      <c r="V5041" s="2" t="s">
        <v>22666</v>
      </c>
      <c r="W5041" s="2" t="s">
        <v>119</v>
      </c>
      <c r="X5041" s="2" t="s">
        <v>177</v>
      </c>
      <c r="Y5041" s="2" t="s">
        <v>859</v>
      </c>
      <c r="Z5041" s="2" t="s">
        <v>860</v>
      </c>
      <c r="AA5041" s="2" t="s">
        <v>860</v>
      </c>
      <c r="AB5041" s="2" t="s">
        <v>76</v>
      </c>
      <c r="AE5041" s="3">
        <v>45747.585428240738</v>
      </c>
      <c r="AF5041" s="2" t="s">
        <v>77</v>
      </c>
      <c r="AH5041" s="2" t="s">
        <v>78</v>
      </c>
      <c r="AI5041" s="2" t="s">
        <v>125</v>
      </c>
      <c r="AJ5041" s="2" t="s">
        <v>1610</v>
      </c>
      <c r="AK5041" s="2" t="s">
        <v>22667</v>
      </c>
      <c r="AL5041" s="2" t="s">
        <v>8368</v>
      </c>
      <c r="AM5041" s="3">
        <v>45747.585520833331</v>
      </c>
      <c r="AN5041" s="2" t="s">
        <v>22667</v>
      </c>
      <c r="AP5041" s="2">
        <v>5863700</v>
      </c>
      <c r="AQ5041" s="2" t="s">
        <v>81</v>
      </c>
      <c r="AR5041" s="3">
        <v>45747.670405092591</v>
      </c>
      <c r="AS5041" s="2" t="s">
        <v>82</v>
      </c>
      <c r="AT5041" s="3">
        <v>45747.333333333336</v>
      </c>
      <c r="AU5041" s="2" t="s">
        <v>127</v>
      </c>
      <c r="AV5041" s="2" t="s">
        <v>128</v>
      </c>
      <c r="AW5041" s="2" t="s">
        <v>129</v>
      </c>
      <c r="AX5041" s="2" t="s">
        <v>2152</v>
      </c>
      <c r="AZ5041" s="3">
        <v>45747.670405092591</v>
      </c>
      <c r="BB5041" s="2" t="s">
        <v>7449</v>
      </c>
      <c r="BC5041" s="2" t="s">
        <v>1803</v>
      </c>
      <c r="BD5041" s="2" t="s">
        <v>7450</v>
      </c>
      <c r="BE5041" s="2" t="s">
        <v>22668</v>
      </c>
      <c r="BF5041" s="2" t="s">
        <v>593</v>
      </c>
    </row>
    <row r="5042" spans="1:58" x14ac:dyDescent="0.35">
      <c r="A5042" s="2">
        <v>3042321</v>
      </c>
      <c r="B5042" s="2" t="s">
        <v>58</v>
      </c>
      <c r="C5042" s="2">
        <v>40136031</v>
      </c>
      <c r="D5042" s="2">
        <v>338714614</v>
      </c>
      <c r="E5042" s="2" t="s">
        <v>59</v>
      </c>
      <c r="F5042" s="2" t="s">
        <v>60</v>
      </c>
      <c r="G5042" s="2" t="s">
        <v>15378</v>
      </c>
      <c r="H5042" s="2" t="s">
        <v>22669</v>
      </c>
      <c r="I5042" s="2">
        <v>784718233</v>
      </c>
      <c r="J5042" s="2" t="s">
        <v>1144</v>
      </c>
      <c r="K5042" s="2">
        <v>12</v>
      </c>
      <c r="L5042" s="2" t="s">
        <v>64</v>
      </c>
      <c r="M5042" s="2" t="s">
        <v>65</v>
      </c>
      <c r="N5042" s="3">
        <v>44935.838888888888</v>
      </c>
      <c r="O5042" s="2" t="s">
        <v>66</v>
      </c>
      <c r="Q5042" s="2" t="s">
        <v>67</v>
      </c>
      <c r="R5042" s="3">
        <v>45747.586064814815</v>
      </c>
      <c r="S5042" s="2" t="s">
        <v>1436</v>
      </c>
      <c r="T5042" s="2" t="s">
        <v>598</v>
      </c>
      <c r="U5042" s="2" t="s">
        <v>175</v>
      </c>
      <c r="V5042" s="2" t="s">
        <v>22670</v>
      </c>
      <c r="W5042" s="2" t="s">
        <v>263</v>
      </c>
      <c r="X5042" s="2" t="s">
        <v>304</v>
      </c>
      <c r="Y5042" s="2" t="s">
        <v>6767</v>
      </c>
      <c r="Z5042" s="2" t="s">
        <v>521</v>
      </c>
      <c r="AA5042" s="2" t="s">
        <v>2964</v>
      </c>
      <c r="AB5042" s="2" t="s">
        <v>76</v>
      </c>
      <c r="AE5042" s="3">
        <v>45747.586076388892</v>
      </c>
      <c r="AF5042" s="2" t="s">
        <v>77</v>
      </c>
      <c r="AH5042" s="2" t="s">
        <v>78</v>
      </c>
      <c r="AI5042" s="2" t="s">
        <v>79</v>
      </c>
      <c r="AJ5042" s="2" t="s">
        <v>586</v>
      </c>
      <c r="AK5042" s="2" t="s">
        <v>22671</v>
      </c>
      <c r="AL5042" s="2" t="s">
        <v>1436</v>
      </c>
      <c r="AM5042" s="3">
        <v>45748.520648148151</v>
      </c>
      <c r="AN5042" s="2" t="s">
        <v>22672</v>
      </c>
      <c r="AO5042" s="2" t="s">
        <v>463</v>
      </c>
      <c r="AP5042" s="2">
        <v>5864963</v>
      </c>
      <c r="AQ5042" s="2" t="s">
        <v>81</v>
      </c>
      <c r="AR5042" s="3">
        <v>45749.649918981479</v>
      </c>
      <c r="AS5042" s="2" t="s">
        <v>82</v>
      </c>
      <c r="AT5042" s="3">
        <v>45748.333333333336</v>
      </c>
      <c r="AU5042" s="2" t="s">
        <v>83</v>
      </c>
      <c r="AV5042" s="2" t="s">
        <v>1815</v>
      </c>
      <c r="AW5042" s="2" t="s">
        <v>1816</v>
      </c>
      <c r="AX5042" s="2" t="s">
        <v>1817</v>
      </c>
      <c r="AZ5042" s="3">
        <v>45749.649918981479</v>
      </c>
      <c r="BB5042" s="2" t="s">
        <v>167</v>
      </c>
      <c r="BC5042" s="2" t="s">
        <v>168</v>
      </c>
      <c r="BD5042" s="2" t="s">
        <v>169</v>
      </c>
      <c r="BE5042" s="2" t="s">
        <v>1406</v>
      </c>
      <c r="BF5042" s="2" t="s">
        <v>315</v>
      </c>
    </row>
    <row r="5043" spans="1:58" x14ac:dyDescent="0.35">
      <c r="A5043" s="2">
        <v>3042322</v>
      </c>
      <c r="B5043" s="2" t="s">
        <v>214</v>
      </c>
      <c r="C5043" s="2">
        <v>33555181</v>
      </c>
      <c r="D5043" s="2">
        <v>338931956</v>
      </c>
      <c r="E5043" s="2" t="s">
        <v>59</v>
      </c>
      <c r="F5043" s="2" t="s">
        <v>60</v>
      </c>
      <c r="G5043" s="2" t="s">
        <v>1040</v>
      </c>
      <c r="H5043" s="2" t="s">
        <v>12104</v>
      </c>
      <c r="I5043" s="2">
        <v>784673722</v>
      </c>
      <c r="J5043" s="2" t="s">
        <v>7273</v>
      </c>
      <c r="K5043" s="2">
        <v>13</v>
      </c>
      <c r="L5043" s="2" t="s">
        <v>64</v>
      </c>
      <c r="M5043" s="2" t="s">
        <v>65</v>
      </c>
      <c r="N5043" s="3">
        <v>45232.5</v>
      </c>
      <c r="O5043" s="2" t="s">
        <v>486</v>
      </c>
      <c r="Q5043" s="2" t="s">
        <v>67</v>
      </c>
      <c r="R5043" s="3">
        <v>45747.586527777778</v>
      </c>
      <c r="S5043" s="2" t="s">
        <v>1343</v>
      </c>
      <c r="T5043" s="2" t="s">
        <v>97</v>
      </c>
      <c r="U5043" s="2" t="s">
        <v>175</v>
      </c>
      <c r="V5043" s="2" t="s">
        <v>22673</v>
      </c>
      <c r="W5043" s="2" t="s">
        <v>263</v>
      </c>
      <c r="X5043" s="2" t="s">
        <v>264</v>
      </c>
      <c r="Y5043" s="2" t="s">
        <v>3601</v>
      </c>
      <c r="Z5043" s="2" t="s">
        <v>902</v>
      </c>
      <c r="AA5043" s="2" t="s">
        <v>12106</v>
      </c>
      <c r="AB5043" s="2" t="s">
        <v>12106</v>
      </c>
      <c r="AE5043" s="3">
        <v>45747.586712962962</v>
      </c>
      <c r="AF5043" s="2" t="s">
        <v>77</v>
      </c>
      <c r="AH5043" s="2" t="s">
        <v>78</v>
      </c>
      <c r="AI5043" s="2" t="s">
        <v>380</v>
      </c>
      <c r="AJ5043" s="2" t="s">
        <v>381</v>
      </c>
      <c r="AK5043" s="2" t="s">
        <v>22673</v>
      </c>
      <c r="AL5043" s="2" t="s">
        <v>1343</v>
      </c>
      <c r="AM5043" s="3">
        <v>45747.586886574078</v>
      </c>
      <c r="AN5043" s="2" t="s">
        <v>22673</v>
      </c>
      <c r="AP5043" s="2">
        <v>5863704</v>
      </c>
      <c r="AQ5043" s="2" t="s">
        <v>81</v>
      </c>
      <c r="AR5043" s="3">
        <v>45749.655578703707</v>
      </c>
      <c r="AS5043" s="2" t="s">
        <v>82</v>
      </c>
      <c r="AT5043" s="3">
        <v>45747.5625</v>
      </c>
      <c r="AU5043" s="2" t="s">
        <v>127</v>
      </c>
      <c r="AV5043" s="2" t="s">
        <v>270</v>
      </c>
      <c r="AW5043" s="2" t="s">
        <v>271</v>
      </c>
      <c r="AX5043" s="2" t="s">
        <v>1470</v>
      </c>
      <c r="AZ5043" s="3">
        <v>45749.655578703707</v>
      </c>
      <c r="BB5043" s="2" t="s">
        <v>273</v>
      </c>
      <c r="BC5043" s="2" t="s">
        <v>274</v>
      </c>
      <c r="BD5043" s="2" t="s">
        <v>274</v>
      </c>
      <c r="BE5043" s="2" t="s">
        <v>22674</v>
      </c>
      <c r="BF5043" s="2" t="s">
        <v>907</v>
      </c>
    </row>
    <row r="5044" spans="1:58" x14ac:dyDescent="0.35">
      <c r="A5044" s="2">
        <v>3042323</v>
      </c>
      <c r="B5044" s="2" t="s">
        <v>214</v>
      </c>
      <c r="C5044" s="2">
        <v>39109651</v>
      </c>
      <c r="D5044" s="2">
        <v>338527814</v>
      </c>
      <c r="E5044" s="2" t="s">
        <v>59</v>
      </c>
      <c r="F5044" s="2" t="s">
        <v>60</v>
      </c>
      <c r="G5044" s="2" t="s">
        <v>112</v>
      </c>
      <c r="H5044" s="2" t="s">
        <v>19881</v>
      </c>
      <c r="I5044" s="2">
        <v>774583913</v>
      </c>
      <c r="J5044" s="2" t="s">
        <v>114</v>
      </c>
      <c r="K5044" s="2">
        <v>12</v>
      </c>
      <c r="L5044" s="2" t="s">
        <v>64</v>
      </c>
      <c r="M5044" s="2" t="s">
        <v>65</v>
      </c>
      <c r="N5044" s="3">
        <v>45530.458333333336</v>
      </c>
      <c r="O5044" s="2" t="s">
        <v>486</v>
      </c>
      <c r="Q5044" s="2" t="s">
        <v>67</v>
      </c>
      <c r="R5044" s="3">
        <v>45747.58662037037</v>
      </c>
      <c r="S5044" s="2" t="s">
        <v>2803</v>
      </c>
      <c r="T5044" s="2" t="s">
        <v>69</v>
      </c>
      <c r="U5044" s="2" t="s">
        <v>175</v>
      </c>
      <c r="V5044" s="2" t="s">
        <v>22675</v>
      </c>
      <c r="W5044" s="2" t="s">
        <v>872</v>
      </c>
      <c r="X5044" s="2" t="s">
        <v>873</v>
      </c>
      <c r="Y5044" s="2" t="s">
        <v>22676</v>
      </c>
      <c r="Z5044" s="2" t="s">
        <v>875</v>
      </c>
      <c r="AA5044" s="2" t="s">
        <v>10031</v>
      </c>
      <c r="AB5044" s="2" t="s">
        <v>10031</v>
      </c>
      <c r="AC5044" s="2">
        <v>230</v>
      </c>
      <c r="AE5044" s="3">
        <v>45747.586631944447</v>
      </c>
      <c r="AF5044" s="2" t="s">
        <v>77</v>
      </c>
      <c r="AH5044" s="2" t="s">
        <v>103</v>
      </c>
      <c r="AI5044" s="2" t="s">
        <v>380</v>
      </c>
      <c r="AJ5044" s="2" t="s">
        <v>381</v>
      </c>
      <c r="AK5044" s="2" t="s">
        <v>8834</v>
      </c>
      <c r="AL5044" s="2" t="s">
        <v>2803</v>
      </c>
      <c r="AM5044" s="3">
        <v>45747.586678240739</v>
      </c>
      <c r="AN5044" s="2" t="s">
        <v>8834</v>
      </c>
      <c r="AP5044" s="2">
        <v>5863703</v>
      </c>
      <c r="AQ5044" s="2" t="s">
        <v>81</v>
      </c>
      <c r="AR5044" s="3">
        <v>45748.55846064815</v>
      </c>
      <c r="AS5044" s="2" t="s">
        <v>82</v>
      </c>
      <c r="AT5044" s="3">
        <v>45749.333333333336</v>
      </c>
      <c r="AU5044" s="2" t="s">
        <v>83</v>
      </c>
      <c r="AV5044" s="2" t="s">
        <v>877</v>
      </c>
      <c r="AW5044" s="2" t="s">
        <v>878</v>
      </c>
      <c r="AX5044" s="2" t="s">
        <v>879</v>
      </c>
      <c r="AZ5044" s="3">
        <v>45748.55846064815</v>
      </c>
      <c r="BB5044" s="2" t="s">
        <v>3696</v>
      </c>
      <c r="BC5044" s="2" t="s">
        <v>3697</v>
      </c>
      <c r="BD5044" s="2" t="s">
        <v>3698</v>
      </c>
      <c r="BE5044" s="2" t="s">
        <v>22677</v>
      </c>
      <c r="BF5044" s="2" t="s">
        <v>435</v>
      </c>
    </row>
    <row r="5045" spans="1:58" x14ac:dyDescent="0.35">
      <c r="A5045" s="2">
        <v>3042324</v>
      </c>
      <c r="B5045" s="2" t="s">
        <v>1058</v>
      </c>
      <c r="C5045" s="2">
        <v>45392321</v>
      </c>
      <c r="D5045" s="2">
        <v>339148887</v>
      </c>
      <c r="E5045" s="2" t="s">
        <v>59</v>
      </c>
      <c r="F5045" s="2" t="s">
        <v>1058</v>
      </c>
      <c r="G5045" s="2" t="s">
        <v>697</v>
      </c>
      <c r="H5045" s="2" t="s">
        <v>1179</v>
      </c>
      <c r="I5045" s="2">
        <v>772222640</v>
      </c>
      <c r="J5045" s="2" t="s">
        <v>1234</v>
      </c>
      <c r="K5045" s="2">
        <v>13</v>
      </c>
      <c r="L5045" s="2" t="s">
        <v>64</v>
      </c>
      <c r="M5045" s="2" t="s">
        <v>65</v>
      </c>
      <c r="N5045" s="3">
        <v>45728.708333333336</v>
      </c>
      <c r="O5045" s="2" t="s">
        <v>1061</v>
      </c>
      <c r="Q5045" s="2" t="s">
        <v>67</v>
      </c>
      <c r="R5045" s="3">
        <v>45747.586875000001</v>
      </c>
      <c r="S5045" s="2" t="s">
        <v>4139</v>
      </c>
      <c r="T5045" s="2" t="s">
        <v>598</v>
      </c>
      <c r="U5045" s="2" t="s">
        <v>857</v>
      </c>
      <c r="V5045" s="2" t="s">
        <v>22678</v>
      </c>
      <c r="W5045" s="2" t="s">
        <v>1063</v>
      </c>
      <c r="X5045" s="2" t="s">
        <v>286</v>
      </c>
      <c r="Y5045" s="2" t="s">
        <v>1064</v>
      </c>
      <c r="Z5045" s="2" t="s">
        <v>1641</v>
      </c>
      <c r="AA5045" s="2" t="s">
        <v>1642</v>
      </c>
      <c r="AB5045" s="2" t="s">
        <v>1643</v>
      </c>
      <c r="AE5045" s="3">
        <v>45747.586898148147</v>
      </c>
      <c r="AF5045" s="2" t="s">
        <v>1067</v>
      </c>
      <c r="AG5045" s="2">
        <v>24</v>
      </c>
      <c r="AH5045" s="2" t="s">
        <v>103</v>
      </c>
      <c r="AI5045" s="2" t="s">
        <v>79</v>
      </c>
      <c r="AJ5045" s="2" t="s">
        <v>126</v>
      </c>
      <c r="AK5045" s="2" t="s">
        <v>10260</v>
      </c>
      <c r="AL5045" s="2" t="s">
        <v>4139</v>
      </c>
      <c r="AM5045" s="3">
        <v>45747.58693287037</v>
      </c>
      <c r="AN5045" s="2" t="s">
        <v>10260</v>
      </c>
      <c r="AP5045" s="2">
        <v>5863705</v>
      </c>
      <c r="AQ5045" s="2" t="s">
        <v>81</v>
      </c>
      <c r="AR5045" s="3">
        <v>45748.462268518517</v>
      </c>
      <c r="AS5045" s="2" t="s">
        <v>82</v>
      </c>
      <c r="AY5045" s="3">
        <v>45748.586898148147</v>
      </c>
      <c r="AZ5045" s="3">
        <v>45748.462268518517</v>
      </c>
      <c r="BA5045" s="2" t="s">
        <v>211</v>
      </c>
      <c r="BB5045" s="2" t="s">
        <v>535</v>
      </c>
      <c r="BC5045" s="2" t="s">
        <v>450</v>
      </c>
      <c r="BD5045" s="2" t="s">
        <v>359</v>
      </c>
      <c r="BE5045" s="2" t="s">
        <v>19903</v>
      </c>
      <c r="BF5045" s="2" t="s">
        <v>276</v>
      </c>
    </row>
    <row r="5046" spans="1:58" x14ac:dyDescent="0.35">
      <c r="A5046" s="2">
        <v>3042325</v>
      </c>
      <c r="B5046" s="2" t="s">
        <v>214</v>
      </c>
      <c r="C5046" s="2">
        <v>39379061</v>
      </c>
      <c r="D5046" s="2">
        <v>339512638</v>
      </c>
      <c r="E5046" s="2" t="s">
        <v>59</v>
      </c>
      <c r="F5046" s="2" t="s">
        <v>60</v>
      </c>
      <c r="G5046" s="2" t="s">
        <v>2002</v>
      </c>
      <c r="H5046" s="2" t="s">
        <v>3568</v>
      </c>
      <c r="I5046" s="2">
        <v>776960903</v>
      </c>
      <c r="J5046" s="2" t="s">
        <v>2306</v>
      </c>
      <c r="K5046" s="2">
        <v>14</v>
      </c>
      <c r="L5046" s="2" t="s">
        <v>64</v>
      </c>
      <c r="M5046" s="2" t="s">
        <v>65</v>
      </c>
      <c r="N5046" s="3">
        <v>44736.730555555558</v>
      </c>
      <c r="O5046" s="2" t="s">
        <v>614</v>
      </c>
      <c r="Q5046" s="2" t="s">
        <v>67</v>
      </c>
      <c r="R5046" s="3">
        <v>45747.590231481481</v>
      </c>
      <c r="S5046" s="2" t="s">
        <v>1436</v>
      </c>
      <c r="T5046" s="2" t="s">
        <v>598</v>
      </c>
      <c r="U5046" s="2" t="s">
        <v>175</v>
      </c>
      <c r="V5046" s="2" t="s">
        <v>22679</v>
      </c>
      <c r="W5046" s="2" t="s">
        <v>468</v>
      </c>
      <c r="X5046" s="2" t="s">
        <v>468</v>
      </c>
      <c r="Y5046" s="2" t="s">
        <v>22680</v>
      </c>
      <c r="Z5046" s="2" t="s">
        <v>568</v>
      </c>
      <c r="AA5046" s="2" t="s">
        <v>22681</v>
      </c>
      <c r="AB5046" s="2" t="s">
        <v>22681</v>
      </c>
      <c r="AE5046" s="3">
        <v>45747.59033564815</v>
      </c>
      <c r="AF5046" s="2" t="s">
        <v>77</v>
      </c>
      <c r="AH5046" s="2" t="s">
        <v>78</v>
      </c>
      <c r="AI5046" s="2" t="s">
        <v>125</v>
      </c>
      <c r="AJ5046" s="2" t="s">
        <v>381</v>
      </c>
      <c r="AK5046" s="2" t="s">
        <v>862</v>
      </c>
      <c r="AL5046" s="2" t="s">
        <v>1436</v>
      </c>
      <c r="AM5046" s="3">
        <v>45747.590451388889</v>
      </c>
      <c r="AN5046" s="2" t="s">
        <v>862</v>
      </c>
      <c r="AP5046" s="2">
        <v>5863706</v>
      </c>
      <c r="AQ5046" s="2" t="s">
        <v>81</v>
      </c>
      <c r="AR5046" s="3">
        <v>45748.510451388887</v>
      </c>
      <c r="AS5046" s="2" t="s">
        <v>82</v>
      </c>
      <c r="AT5046" s="3">
        <v>45749.340277777781</v>
      </c>
      <c r="AU5046" s="2" t="s">
        <v>83</v>
      </c>
      <c r="AV5046" s="2" t="s">
        <v>572</v>
      </c>
      <c r="AW5046" s="2" t="s">
        <v>573</v>
      </c>
      <c r="AX5046" s="2" t="s">
        <v>574</v>
      </c>
      <c r="AZ5046" s="3">
        <v>45748.510451388887</v>
      </c>
      <c r="BB5046" s="2" t="s">
        <v>3410</v>
      </c>
      <c r="BC5046" s="2" t="s">
        <v>864</v>
      </c>
      <c r="BD5046" s="2" t="s">
        <v>3411</v>
      </c>
      <c r="BE5046" s="2" t="s">
        <v>22682</v>
      </c>
      <c r="BF5046" s="2" t="s">
        <v>576</v>
      </c>
    </row>
    <row r="5047" spans="1:58" x14ac:dyDescent="0.35">
      <c r="A5047" s="2">
        <v>3042326</v>
      </c>
      <c r="B5047" s="2" t="s">
        <v>1058</v>
      </c>
      <c r="C5047" s="2">
        <v>45246291</v>
      </c>
      <c r="D5047" s="2">
        <v>339149291</v>
      </c>
      <c r="E5047" s="2" t="s">
        <v>59</v>
      </c>
      <c r="F5047" s="2" t="s">
        <v>1058</v>
      </c>
      <c r="G5047" s="2" t="s">
        <v>112</v>
      </c>
      <c r="H5047" s="2" t="s">
        <v>3568</v>
      </c>
      <c r="I5047" s="2">
        <v>772033705</v>
      </c>
      <c r="J5047" s="2" t="s">
        <v>114</v>
      </c>
      <c r="K5047" s="2">
        <v>14</v>
      </c>
      <c r="L5047" s="2" t="s">
        <v>64</v>
      </c>
      <c r="M5047" s="2" t="s">
        <v>65</v>
      </c>
      <c r="N5047" s="3">
        <v>45707.875</v>
      </c>
      <c r="O5047" s="2" t="s">
        <v>1061</v>
      </c>
      <c r="Q5047" s="2" t="s">
        <v>67</v>
      </c>
      <c r="R5047" s="3">
        <v>45747.592256944445</v>
      </c>
      <c r="S5047" s="2" t="s">
        <v>13702</v>
      </c>
      <c r="T5047" s="2" t="s">
        <v>2097</v>
      </c>
      <c r="U5047" s="2" t="s">
        <v>197</v>
      </c>
      <c r="V5047" s="2" t="s">
        <v>2017</v>
      </c>
      <c r="W5047" s="2" t="s">
        <v>1063</v>
      </c>
      <c r="X5047" s="2" t="s">
        <v>286</v>
      </c>
      <c r="Y5047" s="2" t="s">
        <v>1064</v>
      </c>
      <c r="Z5047" s="2" t="s">
        <v>19516</v>
      </c>
      <c r="AA5047" s="2" t="s">
        <v>19517</v>
      </c>
      <c r="AB5047" s="2" t="s">
        <v>76</v>
      </c>
      <c r="AE5047" s="3">
        <v>45747.592499999999</v>
      </c>
      <c r="AF5047" s="2" t="s">
        <v>1067</v>
      </c>
      <c r="AG5047" s="2">
        <v>24</v>
      </c>
      <c r="AH5047" s="2" t="s">
        <v>78</v>
      </c>
      <c r="AI5047" s="2" t="s">
        <v>58</v>
      </c>
      <c r="AJ5047" s="2" t="s">
        <v>180</v>
      </c>
      <c r="AK5047" s="2" t="s">
        <v>22683</v>
      </c>
      <c r="AL5047" s="2" t="s">
        <v>13702</v>
      </c>
      <c r="AM5047" s="3">
        <v>45747.592534722222</v>
      </c>
      <c r="AO5047" s="2" t="s">
        <v>13702</v>
      </c>
      <c r="AP5047" s="2">
        <v>5863710</v>
      </c>
      <c r="AQ5047" s="2" t="s">
        <v>81</v>
      </c>
      <c r="AR5047" s="3">
        <v>45749.711562500001</v>
      </c>
      <c r="AS5047" s="2" t="s">
        <v>82</v>
      </c>
      <c r="AT5047" s="3">
        <v>45747.333333333336</v>
      </c>
      <c r="AU5047" s="2" t="s">
        <v>83</v>
      </c>
      <c r="AV5047" s="2" t="s">
        <v>292</v>
      </c>
      <c r="AW5047" s="2" t="s">
        <v>293</v>
      </c>
      <c r="AX5047" s="2" t="s">
        <v>356</v>
      </c>
      <c r="AY5047" s="3">
        <v>45748.592499999999</v>
      </c>
      <c r="AZ5047" s="3">
        <v>45749.711562500001</v>
      </c>
      <c r="BA5047" s="2" t="s">
        <v>237</v>
      </c>
      <c r="BB5047" s="2" t="s">
        <v>4579</v>
      </c>
      <c r="BC5047" s="2" t="s">
        <v>4580</v>
      </c>
      <c r="BD5047" s="2" t="s">
        <v>4581</v>
      </c>
      <c r="BE5047" s="2" t="s">
        <v>22684</v>
      </c>
      <c r="BF5047" s="2" t="s">
        <v>611</v>
      </c>
    </row>
    <row r="5048" spans="1:58" x14ac:dyDescent="0.35">
      <c r="A5048" s="2">
        <v>3042327</v>
      </c>
      <c r="B5048" s="2" t="s">
        <v>111</v>
      </c>
      <c r="C5048" s="2">
        <v>32790831</v>
      </c>
      <c r="D5048" s="2">
        <v>339783714</v>
      </c>
      <c r="E5048" s="2" t="s">
        <v>59</v>
      </c>
      <c r="F5048" s="2" t="s">
        <v>60</v>
      </c>
      <c r="G5048" s="2" t="s">
        <v>1331</v>
      </c>
      <c r="H5048" s="2" t="s">
        <v>22685</v>
      </c>
      <c r="I5048" s="2">
        <v>776122419</v>
      </c>
      <c r="J5048" s="2" t="s">
        <v>22686</v>
      </c>
      <c r="K5048" s="2">
        <v>14</v>
      </c>
      <c r="L5048" s="2" t="s">
        <v>64</v>
      </c>
      <c r="M5048" s="2" t="s">
        <v>65</v>
      </c>
      <c r="N5048" s="3">
        <v>43435</v>
      </c>
      <c r="O5048" s="2" t="s">
        <v>1532</v>
      </c>
      <c r="Q5048" s="2" t="s">
        <v>67</v>
      </c>
      <c r="R5048" s="3">
        <v>45747.59269675926</v>
      </c>
      <c r="S5048" s="2" t="s">
        <v>3187</v>
      </c>
      <c r="T5048" s="2" t="s">
        <v>69</v>
      </c>
      <c r="U5048" s="2" t="s">
        <v>175</v>
      </c>
      <c r="V5048" s="2" t="s">
        <v>22687</v>
      </c>
      <c r="W5048" s="2" t="s">
        <v>119</v>
      </c>
      <c r="X5048" s="2" t="s">
        <v>120</v>
      </c>
      <c r="Y5048" s="2" t="s">
        <v>2065</v>
      </c>
      <c r="Z5048" s="2" t="s">
        <v>250</v>
      </c>
      <c r="AA5048" s="2" t="s">
        <v>2066</v>
      </c>
      <c r="AB5048" s="2" t="s">
        <v>76</v>
      </c>
      <c r="AE5048" s="3">
        <v>45747.592719907407</v>
      </c>
      <c r="AF5048" s="2" t="s">
        <v>77</v>
      </c>
      <c r="AH5048" s="2" t="s">
        <v>78</v>
      </c>
      <c r="AI5048" s="2" t="s">
        <v>125</v>
      </c>
      <c r="AJ5048" s="2" t="s">
        <v>1610</v>
      </c>
      <c r="AK5048" s="2" t="s">
        <v>22688</v>
      </c>
      <c r="AL5048" s="2" t="s">
        <v>3187</v>
      </c>
      <c r="AM5048" s="3">
        <v>45747.59275462963</v>
      </c>
      <c r="AN5048" s="2" t="s">
        <v>22688</v>
      </c>
      <c r="AP5048" s="2">
        <v>5863712</v>
      </c>
      <c r="AQ5048" s="2" t="s">
        <v>81</v>
      </c>
      <c r="AR5048" s="3">
        <v>45748.554340277777</v>
      </c>
      <c r="AS5048" s="2" t="s">
        <v>82</v>
      </c>
      <c r="AT5048" s="3">
        <v>45747.333333333336</v>
      </c>
      <c r="AU5048" s="2" t="s">
        <v>127</v>
      </c>
      <c r="AV5048" s="2" t="s">
        <v>128</v>
      </c>
      <c r="AW5048" s="2" t="s">
        <v>129</v>
      </c>
      <c r="AX5048" s="2" t="s">
        <v>621</v>
      </c>
      <c r="AZ5048" s="3">
        <v>45748.554340277777</v>
      </c>
      <c r="BB5048" s="2" t="s">
        <v>131</v>
      </c>
      <c r="BC5048" s="2" t="s">
        <v>132</v>
      </c>
      <c r="BD5048" s="2" t="s">
        <v>133</v>
      </c>
      <c r="BE5048" s="2" t="s">
        <v>22689</v>
      </c>
      <c r="BF5048" s="2" t="s">
        <v>658</v>
      </c>
    </row>
    <row r="5049" spans="1:58" x14ac:dyDescent="0.35">
      <c r="A5049" s="2">
        <v>3042328</v>
      </c>
      <c r="B5049" s="2" t="s">
        <v>214</v>
      </c>
      <c r="C5049" s="2">
        <v>89501</v>
      </c>
      <c r="D5049" s="2">
        <v>338211845</v>
      </c>
      <c r="E5049" s="2" t="s">
        <v>59</v>
      </c>
      <c r="F5049" s="2" t="s">
        <v>60</v>
      </c>
      <c r="G5049" s="2" t="s">
        <v>483</v>
      </c>
      <c r="H5049" s="2" t="s">
        <v>22690</v>
      </c>
      <c r="I5049" s="2">
        <v>776310524</v>
      </c>
      <c r="J5049" s="2" t="s">
        <v>22691</v>
      </c>
      <c r="K5049" s="2">
        <v>12</v>
      </c>
      <c r="L5049" s="2" t="s">
        <v>64</v>
      </c>
      <c r="M5049" s="2" t="s">
        <v>65</v>
      </c>
      <c r="N5049" s="3">
        <v>45608.602199074077</v>
      </c>
      <c r="O5049" s="2" t="s">
        <v>2204</v>
      </c>
      <c r="Q5049" s="2" t="s">
        <v>67</v>
      </c>
      <c r="R5049" s="3">
        <v>45747.594155092593</v>
      </c>
      <c r="S5049" s="2" t="s">
        <v>3414</v>
      </c>
      <c r="T5049" s="2" t="s">
        <v>97</v>
      </c>
      <c r="U5049" s="2" t="s">
        <v>70</v>
      </c>
      <c r="V5049" s="2" t="s">
        <v>22692</v>
      </c>
      <c r="Y5049" s="2" t="s">
        <v>22693</v>
      </c>
      <c r="Z5049" s="2" t="s">
        <v>22694</v>
      </c>
      <c r="AA5049" s="2" t="s">
        <v>22694</v>
      </c>
      <c r="AB5049" s="2" t="s">
        <v>22695</v>
      </c>
      <c r="AE5049" s="3">
        <v>45747.594212962962</v>
      </c>
      <c r="AF5049" s="2" t="s">
        <v>77</v>
      </c>
      <c r="AH5049" s="2" t="s">
        <v>103</v>
      </c>
      <c r="AI5049" s="2" t="s">
        <v>380</v>
      </c>
      <c r="AJ5049" s="2" t="s">
        <v>381</v>
      </c>
      <c r="AK5049" s="2" t="s">
        <v>22696</v>
      </c>
      <c r="AL5049" s="2" t="s">
        <v>3414</v>
      </c>
      <c r="AM5049" s="3">
        <v>45747.594259259262</v>
      </c>
      <c r="AN5049" s="2" t="s">
        <v>22696</v>
      </c>
      <c r="AP5049" s="2">
        <v>5863713</v>
      </c>
      <c r="AQ5049" s="2" t="s">
        <v>81</v>
      </c>
      <c r="AR5049" s="3">
        <v>45749.910092592596</v>
      </c>
      <c r="AS5049" s="2" t="s">
        <v>82</v>
      </c>
      <c r="AT5049" s="3">
        <v>45747.333333333336</v>
      </c>
      <c r="AU5049" s="2" t="s">
        <v>127</v>
      </c>
      <c r="AV5049" s="2" t="s">
        <v>292</v>
      </c>
      <c r="AW5049" s="2" t="s">
        <v>293</v>
      </c>
      <c r="AX5049" s="2" t="s">
        <v>928</v>
      </c>
      <c r="AZ5049" s="3">
        <v>45749.910092592596</v>
      </c>
      <c r="BB5049" s="2" t="s">
        <v>6617</v>
      </c>
      <c r="BC5049" s="2" t="s">
        <v>4511</v>
      </c>
      <c r="BD5049" s="2" t="s">
        <v>6618</v>
      </c>
      <c r="BE5049" s="2" t="s">
        <v>22697</v>
      </c>
      <c r="BF5049" s="2" t="s">
        <v>299</v>
      </c>
    </row>
    <row r="5050" spans="1:58" x14ac:dyDescent="0.35">
      <c r="A5050" s="2">
        <v>3042329</v>
      </c>
      <c r="B5050" s="2" t="s">
        <v>58</v>
      </c>
      <c r="C5050" s="2">
        <v>41619441</v>
      </c>
      <c r="D5050" s="2">
        <v>339574600</v>
      </c>
      <c r="E5050" s="2" t="s">
        <v>59</v>
      </c>
      <c r="F5050" s="2" t="s">
        <v>60</v>
      </c>
      <c r="G5050" s="2" t="s">
        <v>4041</v>
      </c>
      <c r="H5050" s="2" t="s">
        <v>300</v>
      </c>
      <c r="I5050" s="2">
        <v>783800531</v>
      </c>
      <c r="J5050" s="2" t="s">
        <v>2203</v>
      </c>
      <c r="K5050" s="2">
        <v>13</v>
      </c>
      <c r="L5050" s="2" t="s">
        <v>64</v>
      </c>
      <c r="M5050" s="2" t="s">
        <v>65</v>
      </c>
      <c r="N5050" s="3">
        <v>45398.692372685182</v>
      </c>
      <c r="O5050" s="2" t="s">
        <v>161</v>
      </c>
      <c r="Q5050" s="2" t="s">
        <v>67</v>
      </c>
      <c r="R5050" s="3">
        <v>45747.594826388886</v>
      </c>
      <c r="S5050" s="2" t="s">
        <v>1043</v>
      </c>
      <c r="T5050" s="2" t="s">
        <v>97</v>
      </c>
      <c r="U5050" s="2" t="s">
        <v>283</v>
      </c>
      <c r="V5050" s="2" t="s">
        <v>22698</v>
      </c>
      <c r="Y5050" s="2" t="s">
        <v>4559</v>
      </c>
      <c r="Z5050" s="2" t="s">
        <v>1346</v>
      </c>
      <c r="AA5050" s="2" t="s">
        <v>4896</v>
      </c>
      <c r="AB5050" s="2" t="s">
        <v>4896</v>
      </c>
      <c r="AE5050" s="3">
        <v>45747.594837962963</v>
      </c>
      <c r="AF5050" s="2" t="s">
        <v>77</v>
      </c>
      <c r="AH5050" s="2" t="s">
        <v>78</v>
      </c>
      <c r="AI5050" s="2" t="s">
        <v>79</v>
      </c>
      <c r="AJ5050" s="2" t="s">
        <v>105</v>
      </c>
      <c r="AK5050" s="2" t="s">
        <v>22699</v>
      </c>
      <c r="AL5050" s="2" t="s">
        <v>1043</v>
      </c>
      <c r="AM5050" s="3">
        <v>45747.594872685186</v>
      </c>
      <c r="AN5050" s="2" t="s">
        <v>22699</v>
      </c>
      <c r="AP5050" s="2">
        <v>5863718</v>
      </c>
      <c r="AQ5050" s="2" t="s">
        <v>81</v>
      </c>
      <c r="AR5050" s="3">
        <v>45748.528587962966</v>
      </c>
      <c r="AS5050" s="2" t="s">
        <v>82</v>
      </c>
      <c r="AT5050" s="3">
        <v>45747.5625</v>
      </c>
      <c r="AU5050" s="2" t="s">
        <v>127</v>
      </c>
      <c r="AV5050" s="2" t="s">
        <v>605</v>
      </c>
      <c r="AW5050" s="2" t="s">
        <v>606</v>
      </c>
      <c r="AX5050" s="2" t="s">
        <v>1559</v>
      </c>
      <c r="AZ5050" s="3">
        <v>45748.528587962966</v>
      </c>
      <c r="BB5050" s="2" t="s">
        <v>185</v>
      </c>
      <c r="BC5050" s="2" t="s">
        <v>186</v>
      </c>
      <c r="BD5050" s="2" t="s">
        <v>187</v>
      </c>
      <c r="BE5050" s="2" t="s">
        <v>4898</v>
      </c>
      <c r="BF5050" s="2" t="s">
        <v>611</v>
      </c>
    </row>
    <row r="5051" spans="1:58" x14ac:dyDescent="0.35">
      <c r="A5051" s="2">
        <v>3042330</v>
      </c>
      <c r="B5051" s="2" t="s">
        <v>214</v>
      </c>
      <c r="C5051" s="2">
        <v>29431521</v>
      </c>
      <c r="D5051" s="2">
        <v>338430531</v>
      </c>
      <c r="E5051" s="2" t="s">
        <v>59</v>
      </c>
      <c r="F5051" s="2" t="s">
        <v>60</v>
      </c>
      <c r="G5051" s="2" t="s">
        <v>1602</v>
      </c>
      <c r="H5051" s="2" t="s">
        <v>22700</v>
      </c>
      <c r="I5051" s="2">
        <v>776971390</v>
      </c>
      <c r="J5051" s="2" t="s">
        <v>3342</v>
      </c>
      <c r="K5051" s="2">
        <v>12</v>
      </c>
      <c r="L5051" s="2" t="s">
        <v>64</v>
      </c>
      <c r="M5051" s="2" t="s">
        <v>65</v>
      </c>
      <c r="N5051" s="3">
        <v>45268.708333333336</v>
      </c>
      <c r="O5051" s="2" t="s">
        <v>614</v>
      </c>
      <c r="Q5051" s="2" t="s">
        <v>67</v>
      </c>
      <c r="R5051" s="3">
        <v>45747.594895833332</v>
      </c>
      <c r="S5051" s="2" t="s">
        <v>3570</v>
      </c>
      <c r="T5051" s="2" t="s">
        <v>97</v>
      </c>
      <c r="U5051" s="2" t="s">
        <v>70</v>
      </c>
      <c r="V5051" s="2" t="s">
        <v>22701</v>
      </c>
      <c r="W5051" s="2" t="s">
        <v>285</v>
      </c>
      <c r="X5051" s="2" t="s">
        <v>426</v>
      </c>
      <c r="Y5051" s="2" t="s">
        <v>20980</v>
      </c>
      <c r="Z5051" s="2" t="s">
        <v>991</v>
      </c>
      <c r="AA5051" s="2" t="s">
        <v>12025</v>
      </c>
      <c r="AB5051" s="2" t="s">
        <v>12025</v>
      </c>
      <c r="AC5051" s="2" t="s">
        <v>22702</v>
      </c>
      <c r="AE5051" s="3">
        <v>45747.594918981478</v>
      </c>
      <c r="AF5051" s="2" t="s">
        <v>77</v>
      </c>
      <c r="AH5051" s="2" t="s">
        <v>78</v>
      </c>
      <c r="AI5051" s="2" t="s">
        <v>380</v>
      </c>
      <c r="AJ5051" s="2" t="s">
        <v>381</v>
      </c>
      <c r="AK5051" s="2" t="s">
        <v>22703</v>
      </c>
      <c r="AL5051" s="2" t="s">
        <v>3570</v>
      </c>
      <c r="AM5051" s="3">
        <v>45747.594953703701</v>
      </c>
      <c r="AN5051" s="2" t="s">
        <v>22703</v>
      </c>
      <c r="AP5051" s="2">
        <v>5863720</v>
      </c>
      <c r="AQ5051" s="2" t="s">
        <v>81</v>
      </c>
      <c r="AR5051" s="3">
        <v>45748.508668981478</v>
      </c>
      <c r="AS5051" s="2" t="s">
        <v>82</v>
      </c>
      <c r="AT5051" s="3">
        <v>45749.333333333336</v>
      </c>
      <c r="AU5051" s="2" t="s">
        <v>83</v>
      </c>
      <c r="AV5051" s="2" t="s">
        <v>429</v>
      </c>
      <c r="AW5051" s="2" t="s">
        <v>430</v>
      </c>
      <c r="AX5051" s="2" t="s">
        <v>3810</v>
      </c>
      <c r="AZ5051" s="3">
        <v>45748.508668981478</v>
      </c>
      <c r="BB5051" s="2" t="s">
        <v>838</v>
      </c>
      <c r="BC5051" s="2" t="s">
        <v>839</v>
      </c>
      <c r="BD5051" s="2" t="s">
        <v>840</v>
      </c>
      <c r="BE5051" s="2" t="s">
        <v>22704</v>
      </c>
      <c r="BF5051" s="2" t="s">
        <v>435</v>
      </c>
    </row>
    <row r="5052" spans="1:58" x14ac:dyDescent="0.35">
      <c r="A5052" s="2">
        <v>3042331</v>
      </c>
      <c r="B5052" s="2" t="s">
        <v>58</v>
      </c>
      <c r="C5052" s="2">
        <v>40087991</v>
      </c>
      <c r="D5052" s="2">
        <v>339613262</v>
      </c>
      <c r="E5052" s="2" t="s">
        <v>59</v>
      </c>
      <c r="F5052" s="2" t="s">
        <v>60</v>
      </c>
      <c r="G5052" s="2" t="s">
        <v>18596</v>
      </c>
      <c r="H5052" s="2" t="s">
        <v>9529</v>
      </c>
      <c r="I5052" s="2">
        <v>780168670</v>
      </c>
      <c r="J5052" s="2" t="s">
        <v>20448</v>
      </c>
      <c r="K5052" s="2">
        <v>16</v>
      </c>
      <c r="L5052" s="2" t="s">
        <v>64</v>
      </c>
      <c r="M5052" s="2" t="s">
        <v>65</v>
      </c>
      <c r="N5052" s="3">
        <v>44910.532592592594</v>
      </c>
      <c r="O5052" s="2" t="s">
        <v>66</v>
      </c>
      <c r="Q5052" s="2" t="s">
        <v>67</v>
      </c>
      <c r="R5052" s="3">
        <v>45747.595983796295</v>
      </c>
      <c r="S5052" s="2" t="s">
        <v>3576</v>
      </c>
      <c r="T5052" s="2" t="s">
        <v>69</v>
      </c>
      <c r="U5052" s="2" t="s">
        <v>70</v>
      </c>
      <c r="V5052" s="2" t="s">
        <v>22705</v>
      </c>
      <c r="W5052" s="2" t="s">
        <v>99</v>
      </c>
      <c r="X5052" s="2" t="s">
        <v>99</v>
      </c>
      <c r="Y5052" s="2" t="s">
        <v>22706</v>
      </c>
      <c r="Z5052" s="2" t="s">
        <v>101</v>
      </c>
      <c r="AA5052" s="2" t="s">
        <v>4351</v>
      </c>
      <c r="AB5052" s="2" t="s">
        <v>22707</v>
      </c>
      <c r="AE5052" s="3">
        <v>45747.595995370371</v>
      </c>
      <c r="AF5052" s="2" t="s">
        <v>77</v>
      </c>
      <c r="AH5052" s="2" t="s">
        <v>78</v>
      </c>
      <c r="AI5052" s="2" t="s">
        <v>79</v>
      </c>
      <c r="AJ5052" s="2" t="s">
        <v>105</v>
      </c>
      <c r="AK5052" s="2" t="s">
        <v>22705</v>
      </c>
      <c r="AL5052" s="2" t="s">
        <v>3576</v>
      </c>
      <c r="AM5052" s="3">
        <v>45747.596030092594</v>
      </c>
      <c r="AN5052" s="2" t="s">
        <v>22705</v>
      </c>
      <c r="AP5052" s="2">
        <v>5863724</v>
      </c>
      <c r="AQ5052" s="2" t="s">
        <v>81</v>
      </c>
      <c r="AR5052" s="3">
        <v>45749.50880787037</v>
      </c>
      <c r="AS5052" s="2" t="s">
        <v>82</v>
      </c>
      <c r="AT5052" s="3">
        <v>45749.333333333336</v>
      </c>
      <c r="AU5052" s="2" t="s">
        <v>83</v>
      </c>
      <c r="AV5052" s="2" t="s">
        <v>106</v>
      </c>
      <c r="AW5052" s="2" t="s">
        <v>107</v>
      </c>
      <c r="AX5052" s="2" t="s">
        <v>3026</v>
      </c>
      <c r="AZ5052" s="3">
        <v>45749.50880787037</v>
      </c>
      <c r="BB5052" s="2" t="s">
        <v>4372</v>
      </c>
      <c r="BC5052" s="2" t="s">
        <v>4373</v>
      </c>
      <c r="BD5052" s="2" t="s">
        <v>359</v>
      </c>
      <c r="BE5052" s="2" t="s">
        <v>22708</v>
      </c>
      <c r="BF5052" s="2" t="s">
        <v>110</v>
      </c>
    </row>
    <row r="5053" spans="1:58" x14ac:dyDescent="0.35">
      <c r="A5053" s="2">
        <v>3042332</v>
      </c>
      <c r="B5053" s="2" t="s">
        <v>58</v>
      </c>
      <c r="C5053" s="2">
        <v>44606531</v>
      </c>
      <c r="D5053" s="2">
        <v>338544843</v>
      </c>
      <c r="E5053" s="2" t="s">
        <v>59</v>
      </c>
      <c r="F5053" s="2" t="s">
        <v>60</v>
      </c>
      <c r="G5053" s="2" t="s">
        <v>2771</v>
      </c>
      <c r="H5053" s="2" t="s">
        <v>1834</v>
      </c>
      <c r="I5053" s="2">
        <v>784374404</v>
      </c>
      <c r="J5053" s="2" t="s">
        <v>980</v>
      </c>
      <c r="K5053" s="2">
        <v>13</v>
      </c>
      <c r="L5053" s="2" t="s">
        <v>518</v>
      </c>
      <c r="M5053" s="2" t="s">
        <v>65</v>
      </c>
      <c r="N5053" s="3">
        <v>45621.524224537039</v>
      </c>
      <c r="O5053" s="2" t="s">
        <v>66</v>
      </c>
      <c r="Q5053" s="2" t="s">
        <v>67</v>
      </c>
      <c r="R5053" s="3">
        <v>45747.597210648149</v>
      </c>
      <c r="S5053" s="2" t="s">
        <v>2337</v>
      </c>
      <c r="T5053" s="2" t="s">
        <v>69</v>
      </c>
      <c r="U5053" s="2" t="s">
        <v>70</v>
      </c>
      <c r="V5053" s="2" t="s">
        <v>22709</v>
      </c>
      <c r="W5053" s="2" t="s">
        <v>225</v>
      </c>
      <c r="X5053" s="2" t="s">
        <v>912</v>
      </c>
      <c r="Y5053" s="2" t="s">
        <v>15047</v>
      </c>
      <c r="Z5053" s="2" t="s">
        <v>5237</v>
      </c>
      <c r="AA5053" s="2" t="s">
        <v>5237</v>
      </c>
      <c r="AB5053" s="2" t="s">
        <v>22710</v>
      </c>
      <c r="AE5053" s="3">
        <v>45747.597534722219</v>
      </c>
      <c r="AF5053" s="2" t="s">
        <v>77</v>
      </c>
      <c r="AH5053" s="2" t="s">
        <v>78</v>
      </c>
      <c r="AI5053" s="2" t="s">
        <v>79</v>
      </c>
      <c r="AJ5053" s="2" t="s">
        <v>105</v>
      </c>
      <c r="AK5053" s="2" t="s">
        <v>22709</v>
      </c>
      <c r="AL5053" s="2" t="s">
        <v>2337</v>
      </c>
      <c r="AM5053" s="3">
        <v>45747.597581018519</v>
      </c>
      <c r="AO5053" s="2" t="s">
        <v>2337</v>
      </c>
      <c r="AP5053" s="2">
        <v>5863726</v>
      </c>
      <c r="AQ5053" s="2" t="s">
        <v>81</v>
      </c>
      <c r="AR5053" s="3">
        <v>45748.512395833335</v>
      </c>
      <c r="AS5053" s="2" t="s">
        <v>82</v>
      </c>
      <c r="AT5053" s="3">
        <v>45747.333333333336</v>
      </c>
      <c r="AU5053" s="2" t="s">
        <v>127</v>
      </c>
      <c r="AV5053" s="2" t="s">
        <v>916</v>
      </c>
      <c r="AW5053" s="2" t="s">
        <v>917</v>
      </c>
      <c r="AX5053" s="2" t="s">
        <v>10657</v>
      </c>
      <c r="AZ5053" s="3">
        <v>45748.512395833335</v>
      </c>
      <c r="BB5053" s="2" t="s">
        <v>87</v>
      </c>
      <c r="BC5053" s="2" t="s">
        <v>88</v>
      </c>
      <c r="BD5053" s="2" t="s">
        <v>89</v>
      </c>
      <c r="BE5053" s="2" t="s">
        <v>22711</v>
      </c>
      <c r="BF5053" s="2" t="s">
        <v>920</v>
      </c>
    </row>
    <row r="5054" spans="1:58" x14ac:dyDescent="0.35">
      <c r="A5054" s="2">
        <v>3042333</v>
      </c>
      <c r="B5054" s="2" t="s">
        <v>58</v>
      </c>
      <c r="C5054" s="2">
        <v>33507781</v>
      </c>
      <c r="D5054" s="2">
        <v>339674462</v>
      </c>
      <c r="E5054" s="2" t="s">
        <v>59</v>
      </c>
      <c r="F5054" s="2" t="s">
        <v>60</v>
      </c>
      <c r="G5054" s="2" t="s">
        <v>93</v>
      </c>
      <c r="H5054" s="2" t="s">
        <v>22712</v>
      </c>
      <c r="I5054" s="2" t="s">
        <v>22713</v>
      </c>
      <c r="J5054" s="2" t="s">
        <v>1933</v>
      </c>
      <c r="K5054" s="2">
        <v>16</v>
      </c>
      <c r="L5054" s="2" t="s">
        <v>64</v>
      </c>
      <c r="M5054" s="2" t="s">
        <v>65</v>
      </c>
      <c r="N5054" s="3">
        <v>45103.621539351851</v>
      </c>
      <c r="O5054" s="2" t="s">
        <v>66</v>
      </c>
      <c r="Q5054" s="2" t="s">
        <v>67</v>
      </c>
      <c r="R5054" s="3">
        <v>45747.597303240742</v>
      </c>
      <c r="S5054" s="2" t="s">
        <v>2986</v>
      </c>
      <c r="T5054" s="2" t="s">
        <v>69</v>
      </c>
      <c r="U5054" s="2" t="s">
        <v>70</v>
      </c>
      <c r="V5054" s="2" t="s">
        <v>22714</v>
      </c>
      <c r="W5054" s="2" t="s">
        <v>1474</v>
      </c>
      <c r="X5054" s="2" t="s">
        <v>1474</v>
      </c>
      <c r="Y5054" s="2" t="s">
        <v>10754</v>
      </c>
      <c r="Z5054" s="2" t="s">
        <v>1476</v>
      </c>
      <c r="AA5054" s="2" t="s">
        <v>14565</v>
      </c>
      <c r="AB5054" s="2" t="s">
        <v>76</v>
      </c>
      <c r="AC5054" s="2">
        <v>774526066</v>
      </c>
      <c r="AE5054" s="3">
        <v>45747.59747685185</v>
      </c>
      <c r="AF5054" s="2" t="s">
        <v>77</v>
      </c>
      <c r="AH5054" s="2" t="s">
        <v>78</v>
      </c>
      <c r="AI5054" s="2" t="s">
        <v>79</v>
      </c>
      <c r="AJ5054" s="2" t="s">
        <v>105</v>
      </c>
      <c r="AK5054" s="2" t="s">
        <v>22715</v>
      </c>
      <c r="AL5054" s="2" t="s">
        <v>2986</v>
      </c>
      <c r="AM5054" s="3">
        <v>45747.597581018519</v>
      </c>
      <c r="AN5054" s="2" t="s">
        <v>22715</v>
      </c>
      <c r="AP5054" s="2">
        <v>5863725</v>
      </c>
      <c r="AQ5054" s="2" t="s">
        <v>81</v>
      </c>
      <c r="AR5054" s="3">
        <v>45748.687708333331</v>
      </c>
      <c r="AS5054" s="2" t="s">
        <v>82</v>
      </c>
      <c r="AT5054" s="3">
        <v>45747.5625</v>
      </c>
      <c r="AU5054" s="2" t="s">
        <v>127</v>
      </c>
      <c r="AV5054" s="2" t="s">
        <v>1714</v>
      </c>
      <c r="AW5054" s="2" t="s">
        <v>1715</v>
      </c>
      <c r="AX5054" s="2" t="s">
        <v>1741</v>
      </c>
      <c r="AZ5054" s="3">
        <v>45748.687708333331</v>
      </c>
      <c r="BB5054" s="2" t="s">
        <v>311</v>
      </c>
      <c r="BC5054" s="2" t="s">
        <v>312</v>
      </c>
      <c r="BD5054" s="2" t="s">
        <v>313</v>
      </c>
      <c r="BE5054" s="2" t="s">
        <v>1030</v>
      </c>
      <c r="BF5054" s="2" t="s">
        <v>299</v>
      </c>
    </row>
    <row r="5055" spans="1:58" x14ac:dyDescent="0.35">
      <c r="A5055" s="2">
        <v>3042334</v>
      </c>
      <c r="B5055" s="2" t="s">
        <v>58</v>
      </c>
      <c r="C5055" s="2">
        <v>42971421</v>
      </c>
      <c r="D5055" s="2">
        <v>338407438</v>
      </c>
      <c r="E5055" s="2" t="s">
        <v>59</v>
      </c>
      <c r="F5055" s="2" t="s">
        <v>60</v>
      </c>
      <c r="G5055" s="2" t="s">
        <v>2771</v>
      </c>
      <c r="H5055" s="2" t="s">
        <v>22716</v>
      </c>
      <c r="I5055" s="2">
        <v>778224237</v>
      </c>
      <c r="J5055" s="2" t="s">
        <v>22717</v>
      </c>
      <c r="K5055" s="2">
        <v>13</v>
      </c>
      <c r="L5055" s="2" t="s">
        <v>64</v>
      </c>
      <c r="M5055" s="2" t="s">
        <v>65</v>
      </c>
      <c r="N5055" s="3">
        <v>45436.625</v>
      </c>
      <c r="O5055" s="2" t="s">
        <v>66</v>
      </c>
      <c r="Q5055" s="2" t="s">
        <v>67</v>
      </c>
      <c r="R5055" s="3">
        <v>45747.598935185182</v>
      </c>
      <c r="S5055" s="2" t="s">
        <v>3414</v>
      </c>
      <c r="T5055" s="2" t="s">
        <v>97</v>
      </c>
      <c r="U5055" s="2" t="s">
        <v>283</v>
      </c>
      <c r="V5055" s="2" t="s">
        <v>22718</v>
      </c>
      <c r="W5055" s="2" t="s">
        <v>285</v>
      </c>
      <c r="X5055" s="2" t="s">
        <v>286</v>
      </c>
      <c r="Y5055" s="2" t="s">
        <v>11364</v>
      </c>
      <c r="Z5055" s="2" t="s">
        <v>395</v>
      </c>
      <c r="AA5055" s="2" t="s">
        <v>395</v>
      </c>
      <c r="AB5055" s="2" t="s">
        <v>15933</v>
      </c>
      <c r="AE5055" s="3">
        <v>45747.598958333336</v>
      </c>
      <c r="AF5055" s="2" t="s">
        <v>77</v>
      </c>
      <c r="AH5055" s="2" t="s">
        <v>103</v>
      </c>
      <c r="AI5055" s="2" t="s">
        <v>79</v>
      </c>
      <c r="AJ5055" s="2" t="s">
        <v>105</v>
      </c>
      <c r="AK5055" s="2" t="s">
        <v>22719</v>
      </c>
      <c r="AL5055" s="2" t="s">
        <v>3414</v>
      </c>
      <c r="AM5055" s="3">
        <v>45747.599004629628</v>
      </c>
      <c r="AN5055" s="2" t="s">
        <v>22719</v>
      </c>
      <c r="AP5055" s="2">
        <v>5863727</v>
      </c>
      <c r="AQ5055" s="2" t="s">
        <v>81</v>
      </c>
      <c r="AR5055" s="3">
        <v>45748.946226851855</v>
      </c>
      <c r="AS5055" s="2" t="s">
        <v>82</v>
      </c>
      <c r="AT5055" s="3">
        <v>45747.5625</v>
      </c>
      <c r="AU5055" s="2" t="s">
        <v>127</v>
      </c>
      <c r="AV5055" s="2" t="s">
        <v>292</v>
      </c>
      <c r="AW5055" s="2" t="s">
        <v>293</v>
      </c>
      <c r="AX5055" s="2" t="s">
        <v>382</v>
      </c>
      <c r="AZ5055" s="3">
        <v>45748.946226851855</v>
      </c>
      <c r="BB5055" s="2" t="s">
        <v>295</v>
      </c>
      <c r="BC5055" s="2" t="s">
        <v>296</v>
      </c>
      <c r="BD5055" s="2" t="s">
        <v>297</v>
      </c>
      <c r="BE5055" s="2" t="s">
        <v>1378</v>
      </c>
      <c r="BF5055" s="2" t="s">
        <v>299</v>
      </c>
    </row>
    <row r="5056" spans="1:58" x14ac:dyDescent="0.35">
      <c r="A5056" s="2">
        <v>3042335</v>
      </c>
      <c r="B5056" s="2" t="s">
        <v>214</v>
      </c>
      <c r="C5056" s="2">
        <v>40848331</v>
      </c>
      <c r="D5056" s="2">
        <v>339782798</v>
      </c>
      <c r="E5056" s="2" t="s">
        <v>59</v>
      </c>
      <c r="F5056" s="2" t="s">
        <v>60</v>
      </c>
      <c r="G5056" s="2" t="s">
        <v>594</v>
      </c>
      <c r="H5056" s="2" t="s">
        <v>3574</v>
      </c>
      <c r="I5056" s="2">
        <v>773384073</v>
      </c>
      <c r="J5056" s="2" t="s">
        <v>2063</v>
      </c>
      <c r="K5056" s="2">
        <v>14</v>
      </c>
      <c r="L5056" s="2" t="s">
        <v>64</v>
      </c>
      <c r="M5056" s="2" t="s">
        <v>65</v>
      </c>
      <c r="N5056" s="3">
        <v>45070</v>
      </c>
      <c r="O5056" s="2" t="s">
        <v>614</v>
      </c>
      <c r="Q5056" s="2" t="s">
        <v>67</v>
      </c>
      <c r="R5056" s="3">
        <v>45747.599224537036</v>
      </c>
      <c r="S5056" s="2" t="s">
        <v>1043</v>
      </c>
      <c r="T5056" s="2" t="s">
        <v>97</v>
      </c>
      <c r="U5056" s="2" t="s">
        <v>70</v>
      </c>
      <c r="V5056" s="2" t="s">
        <v>22720</v>
      </c>
      <c r="W5056" s="2" t="s">
        <v>119</v>
      </c>
      <c r="X5056" s="2" t="s">
        <v>120</v>
      </c>
      <c r="Y5056" s="2" t="s">
        <v>5995</v>
      </c>
      <c r="Z5056" s="2" t="s">
        <v>250</v>
      </c>
      <c r="AA5056" s="2" t="s">
        <v>2066</v>
      </c>
      <c r="AB5056" s="2" t="s">
        <v>76</v>
      </c>
      <c r="AE5056" s="3">
        <v>45747.599259259259</v>
      </c>
      <c r="AF5056" s="2" t="s">
        <v>77</v>
      </c>
      <c r="AH5056" s="2" t="s">
        <v>78</v>
      </c>
      <c r="AI5056" s="2" t="s">
        <v>125</v>
      </c>
      <c r="AJ5056" s="2" t="s">
        <v>381</v>
      </c>
      <c r="AK5056" s="2" t="s">
        <v>17903</v>
      </c>
      <c r="AL5056" s="2" t="s">
        <v>1043</v>
      </c>
      <c r="AM5056" s="3">
        <v>45747.599317129629</v>
      </c>
      <c r="AN5056" s="2" t="s">
        <v>17903</v>
      </c>
      <c r="AP5056" s="2">
        <v>5863728</v>
      </c>
      <c r="AQ5056" s="2" t="s">
        <v>81</v>
      </c>
      <c r="AR5056" s="3">
        <v>45748.652060185188</v>
      </c>
      <c r="AS5056" s="2" t="s">
        <v>82</v>
      </c>
      <c r="AT5056" s="3">
        <v>45747.333333333336</v>
      </c>
      <c r="AU5056" s="2" t="s">
        <v>127</v>
      </c>
      <c r="AV5056" s="2" t="s">
        <v>128</v>
      </c>
      <c r="AW5056" s="2" t="s">
        <v>129</v>
      </c>
      <c r="AX5056" s="2" t="s">
        <v>1801</v>
      </c>
      <c r="AZ5056" s="3">
        <v>45748.652060185188</v>
      </c>
      <c r="BB5056" s="2" t="s">
        <v>559</v>
      </c>
      <c r="BC5056" s="2" t="s">
        <v>132</v>
      </c>
      <c r="BD5056" s="2" t="s">
        <v>560</v>
      </c>
      <c r="BE5056" s="2" t="s">
        <v>22721</v>
      </c>
      <c r="BF5056" s="2" t="s">
        <v>135</v>
      </c>
    </row>
    <row r="5057" spans="1:58" x14ac:dyDescent="0.35">
      <c r="A5057" s="2">
        <v>3042336</v>
      </c>
      <c r="B5057" s="2" t="s">
        <v>58</v>
      </c>
      <c r="C5057" s="2">
        <v>41787901</v>
      </c>
      <c r="D5057" s="2">
        <v>338754590</v>
      </c>
      <c r="E5057" s="2" t="s">
        <v>59</v>
      </c>
      <c r="F5057" s="2" t="s">
        <v>60</v>
      </c>
      <c r="G5057" s="2" t="s">
        <v>1287</v>
      </c>
      <c r="H5057" s="2" t="s">
        <v>13060</v>
      </c>
      <c r="I5057" s="2">
        <v>774720744</v>
      </c>
      <c r="J5057" s="2" t="s">
        <v>22722</v>
      </c>
      <c r="K5057" s="2">
        <v>13</v>
      </c>
      <c r="L5057" s="2" t="s">
        <v>64</v>
      </c>
      <c r="M5057" s="2" t="s">
        <v>65</v>
      </c>
      <c r="N5057" s="3">
        <v>45206.603032407409</v>
      </c>
      <c r="O5057" s="2" t="s">
        <v>66</v>
      </c>
      <c r="Q5057" s="2" t="s">
        <v>67</v>
      </c>
      <c r="R5057" s="3">
        <v>45747.600231481483</v>
      </c>
      <c r="S5057" s="2" t="s">
        <v>6355</v>
      </c>
      <c r="T5057" s="2" t="s">
        <v>97</v>
      </c>
      <c r="U5057" s="2" t="s">
        <v>70</v>
      </c>
      <c r="V5057" s="2" t="s">
        <v>22723</v>
      </c>
      <c r="W5057" s="2" t="s">
        <v>263</v>
      </c>
      <c r="X5057" s="2" t="s">
        <v>304</v>
      </c>
      <c r="Y5057" s="2" t="s">
        <v>15899</v>
      </c>
      <c r="Z5057" s="2" t="s">
        <v>1446</v>
      </c>
      <c r="AA5057" s="2" t="s">
        <v>22724</v>
      </c>
      <c r="AB5057" s="2" t="s">
        <v>76</v>
      </c>
      <c r="AE5057" s="3">
        <v>45747.600439814814</v>
      </c>
      <c r="AF5057" s="2" t="s">
        <v>77</v>
      </c>
      <c r="AH5057" s="2" t="s">
        <v>78</v>
      </c>
      <c r="AI5057" s="2" t="s">
        <v>79</v>
      </c>
      <c r="AJ5057" s="2" t="s">
        <v>105</v>
      </c>
      <c r="AK5057" s="2" t="s">
        <v>22725</v>
      </c>
      <c r="AL5057" s="2" t="s">
        <v>6355</v>
      </c>
      <c r="AM5057" s="3">
        <v>45747.600555555553</v>
      </c>
      <c r="AN5057" s="2" t="s">
        <v>22725</v>
      </c>
      <c r="AP5057" s="2">
        <v>5863729</v>
      </c>
      <c r="AQ5057" s="2" t="s">
        <v>81</v>
      </c>
      <c r="AR5057" s="3">
        <v>45748.932118055556</v>
      </c>
      <c r="AS5057" s="2" t="s">
        <v>82</v>
      </c>
      <c r="AT5057" s="3">
        <v>45749.333333333336</v>
      </c>
      <c r="AU5057" s="2" t="s">
        <v>83</v>
      </c>
      <c r="AV5057" s="2" t="s">
        <v>308</v>
      </c>
      <c r="AW5057" s="2" t="s">
        <v>309</v>
      </c>
      <c r="AX5057" s="2" t="s">
        <v>1405</v>
      </c>
      <c r="AZ5057" s="3">
        <v>45748.932118055556</v>
      </c>
      <c r="BB5057" s="2" t="s">
        <v>3102</v>
      </c>
      <c r="BC5057" s="2" t="s">
        <v>3103</v>
      </c>
      <c r="BD5057" s="2" t="s">
        <v>3104</v>
      </c>
      <c r="BE5057" s="2" t="s">
        <v>931</v>
      </c>
      <c r="BF5057" s="2" t="s">
        <v>315</v>
      </c>
    </row>
    <row r="5058" spans="1:58" x14ac:dyDescent="0.35">
      <c r="A5058" s="2">
        <v>3042337</v>
      </c>
      <c r="B5058" s="2" t="s">
        <v>214</v>
      </c>
      <c r="C5058" s="2">
        <v>42345121</v>
      </c>
      <c r="D5058" s="2">
        <v>339625158</v>
      </c>
      <c r="E5058" s="2" t="s">
        <v>59</v>
      </c>
      <c r="F5058" s="2" t="s">
        <v>60</v>
      </c>
      <c r="G5058" s="2" t="s">
        <v>464</v>
      </c>
      <c r="H5058" s="2" t="s">
        <v>5350</v>
      </c>
      <c r="I5058" s="2">
        <v>773098073</v>
      </c>
      <c r="J5058" s="2" t="s">
        <v>6876</v>
      </c>
      <c r="K5058" s="2">
        <v>16</v>
      </c>
      <c r="L5058" s="2" t="s">
        <v>64</v>
      </c>
      <c r="M5058" s="2" t="s">
        <v>65</v>
      </c>
      <c r="N5058" s="3">
        <v>45671.791666666664</v>
      </c>
      <c r="O5058" s="2" t="s">
        <v>614</v>
      </c>
      <c r="Q5058" s="2" t="s">
        <v>67</v>
      </c>
      <c r="R5058" s="3">
        <v>45747.601180555554</v>
      </c>
      <c r="S5058" s="2" t="s">
        <v>597</v>
      </c>
      <c r="T5058" s="2" t="s">
        <v>598</v>
      </c>
      <c r="U5058" s="2" t="s">
        <v>175</v>
      </c>
      <c r="V5058" s="2" t="s">
        <v>22726</v>
      </c>
      <c r="W5058" s="2" t="s">
        <v>99</v>
      </c>
      <c r="X5058" s="2" t="s">
        <v>99</v>
      </c>
      <c r="Y5058" s="2" t="s">
        <v>3745</v>
      </c>
      <c r="Z5058" s="2" t="s">
        <v>1766</v>
      </c>
      <c r="AA5058" s="2" t="s">
        <v>22727</v>
      </c>
      <c r="AB5058" s="2" t="s">
        <v>76</v>
      </c>
      <c r="AE5058" s="3">
        <v>45747.601307870369</v>
      </c>
      <c r="AF5058" s="2" t="s">
        <v>77</v>
      </c>
      <c r="AH5058" s="2" t="s">
        <v>78</v>
      </c>
      <c r="AI5058" s="2" t="s">
        <v>125</v>
      </c>
      <c r="AJ5058" s="2" t="s">
        <v>381</v>
      </c>
      <c r="AK5058" s="2" t="s">
        <v>862</v>
      </c>
      <c r="AL5058" s="2" t="s">
        <v>597</v>
      </c>
      <c r="AM5058" s="3">
        <v>45747.601354166669</v>
      </c>
      <c r="AN5058" s="2" t="s">
        <v>862</v>
      </c>
      <c r="AP5058" s="2">
        <v>5863731</v>
      </c>
      <c r="AQ5058" s="2" t="s">
        <v>81</v>
      </c>
      <c r="AR5058" s="3">
        <v>45748.72320601852</v>
      </c>
      <c r="AS5058" s="2" t="s">
        <v>82</v>
      </c>
      <c r="AT5058" s="3">
        <v>45749.333333333336</v>
      </c>
      <c r="AU5058" s="2" t="s">
        <v>83</v>
      </c>
      <c r="AV5058" s="2" t="s">
        <v>106</v>
      </c>
      <c r="AW5058" s="2" t="s">
        <v>107</v>
      </c>
      <c r="AX5058" s="2" t="s">
        <v>3512</v>
      </c>
      <c r="AZ5058" s="3">
        <v>45748.72320601852</v>
      </c>
      <c r="BB5058" s="2" t="s">
        <v>432</v>
      </c>
      <c r="BC5058" s="2" t="s">
        <v>433</v>
      </c>
      <c r="BD5058" s="2" t="s">
        <v>187</v>
      </c>
      <c r="BE5058" s="2" t="s">
        <v>22728</v>
      </c>
      <c r="BF5058" s="2" t="s">
        <v>2755</v>
      </c>
    </row>
    <row r="5059" spans="1:58" x14ac:dyDescent="0.35">
      <c r="A5059" s="2">
        <v>3042338</v>
      </c>
      <c r="B5059" s="2" t="s">
        <v>214</v>
      </c>
      <c r="C5059" s="2">
        <v>37082461</v>
      </c>
      <c r="D5059" s="2">
        <v>339711926</v>
      </c>
      <c r="E5059" s="2" t="s">
        <v>59</v>
      </c>
      <c r="F5059" s="2" t="s">
        <v>60</v>
      </c>
      <c r="G5059" s="2" t="s">
        <v>538</v>
      </c>
      <c r="H5059" s="2" t="s">
        <v>12934</v>
      </c>
      <c r="I5059" s="2">
        <v>784421434</v>
      </c>
      <c r="J5059" s="2" t="s">
        <v>485</v>
      </c>
      <c r="K5059" s="2">
        <v>14</v>
      </c>
      <c r="L5059" s="2" t="s">
        <v>64</v>
      </c>
      <c r="M5059" s="2" t="s">
        <v>65</v>
      </c>
      <c r="N5059" s="3">
        <v>44256.79791666667</v>
      </c>
      <c r="O5059" s="2" t="s">
        <v>614</v>
      </c>
      <c r="Q5059" s="2" t="s">
        <v>67</v>
      </c>
      <c r="R5059" s="3">
        <v>45747.601701388892</v>
      </c>
      <c r="S5059" s="2" t="s">
        <v>17793</v>
      </c>
      <c r="T5059" s="2" t="s">
        <v>97</v>
      </c>
      <c r="U5059" s="2" t="s">
        <v>70</v>
      </c>
      <c r="V5059" s="2" t="s">
        <v>22729</v>
      </c>
      <c r="W5059" s="2" t="s">
        <v>119</v>
      </c>
      <c r="X5059" s="2" t="s">
        <v>119</v>
      </c>
      <c r="Y5059" s="2" t="s">
        <v>1174</v>
      </c>
      <c r="Z5059" s="2" t="s">
        <v>509</v>
      </c>
      <c r="AA5059" s="2" t="s">
        <v>14181</v>
      </c>
      <c r="AB5059" s="2" t="s">
        <v>14181</v>
      </c>
      <c r="AE5059" s="3">
        <v>45747.601712962962</v>
      </c>
      <c r="AF5059" s="2" t="s">
        <v>77</v>
      </c>
      <c r="AH5059" s="2" t="s">
        <v>103</v>
      </c>
      <c r="AI5059" s="2" t="s">
        <v>125</v>
      </c>
      <c r="AJ5059" s="2" t="s">
        <v>381</v>
      </c>
      <c r="AK5059" s="2" t="s">
        <v>22729</v>
      </c>
      <c r="AL5059" s="2" t="s">
        <v>17793</v>
      </c>
      <c r="AM5059" s="3">
        <v>45747.601747685185</v>
      </c>
      <c r="AN5059" s="2" t="s">
        <v>22729</v>
      </c>
      <c r="AP5059" s="2">
        <v>5863732</v>
      </c>
      <c r="AQ5059" s="2" t="s">
        <v>81</v>
      </c>
      <c r="AR5059" s="3">
        <v>45748.513773148145</v>
      </c>
      <c r="AS5059" s="2" t="s">
        <v>82</v>
      </c>
      <c r="AZ5059" s="3">
        <v>45748.513773148145</v>
      </c>
      <c r="BB5059" s="2" t="s">
        <v>838</v>
      </c>
      <c r="BC5059" s="2" t="s">
        <v>839</v>
      </c>
      <c r="BD5059" s="2" t="s">
        <v>840</v>
      </c>
      <c r="BE5059" s="2" t="s">
        <v>22730</v>
      </c>
      <c r="BF5059" s="2" t="s">
        <v>512</v>
      </c>
    </row>
    <row r="5060" spans="1:58" x14ac:dyDescent="0.35">
      <c r="A5060" s="2">
        <v>3042339</v>
      </c>
      <c r="B5060" s="2" t="s">
        <v>58</v>
      </c>
      <c r="C5060" s="2">
        <v>39846891</v>
      </c>
      <c r="D5060" s="2">
        <v>338644324</v>
      </c>
      <c r="E5060" s="2" t="s">
        <v>59</v>
      </c>
      <c r="F5060" s="2" t="s">
        <v>60</v>
      </c>
      <c r="G5060" s="2" t="s">
        <v>22731</v>
      </c>
      <c r="H5060" s="2" t="s">
        <v>22732</v>
      </c>
      <c r="I5060" s="2">
        <v>786365868</v>
      </c>
      <c r="J5060" s="2" t="s">
        <v>22733</v>
      </c>
      <c r="K5060" s="2">
        <v>12</v>
      </c>
      <c r="L5060" s="2" t="s">
        <v>64</v>
      </c>
      <c r="M5060" s="2" t="s">
        <v>65</v>
      </c>
      <c r="N5060" s="3">
        <v>44860.666666666664</v>
      </c>
      <c r="O5060" s="2" t="s">
        <v>161</v>
      </c>
      <c r="Q5060" s="2" t="s">
        <v>67</v>
      </c>
      <c r="R5060" s="3">
        <v>45747.602303240739</v>
      </c>
      <c r="S5060" s="2" t="s">
        <v>3265</v>
      </c>
      <c r="T5060" s="2" t="s">
        <v>69</v>
      </c>
      <c r="U5060" s="2" t="s">
        <v>1820</v>
      </c>
      <c r="V5060" s="2" t="s">
        <v>22734</v>
      </c>
      <c r="W5060" s="2" t="s">
        <v>72</v>
      </c>
      <c r="X5060" s="2" t="s">
        <v>439</v>
      </c>
      <c r="Y5060" s="2" t="s">
        <v>8789</v>
      </c>
      <c r="Z5060" s="2" t="s">
        <v>1496</v>
      </c>
      <c r="AA5060" s="2" t="s">
        <v>1496</v>
      </c>
      <c r="AB5060" s="2" t="s">
        <v>22735</v>
      </c>
      <c r="AE5060" s="3">
        <v>45749.494895833333</v>
      </c>
      <c r="AF5060" s="2" t="s">
        <v>77</v>
      </c>
      <c r="AH5060" s="2" t="s">
        <v>78</v>
      </c>
      <c r="AI5060" s="2" t="s">
        <v>58</v>
      </c>
      <c r="AJ5060" s="2" t="s">
        <v>269</v>
      </c>
      <c r="AK5060" s="2" t="s">
        <v>22736</v>
      </c>
      <c r="AL5060" s="2" t="s">
        <v>891</v>
      </c>
      <c r="AM5060" s="3">
        <v>45749.495034722226</v>
      </c>
      <c r="AN5060" s="2" t="s">
        <v>22736</v>
      </c>
      <c r="AO5060" s="2" t="s">
        <v>891</v>
      </c>
      <c r="AP5060" s="2">
        <v>5867718</v>
      </c>
      <c r="AQ5060" s="2" t="s">
        <v>81</v>
      </c>
      <c r="AR5060" s="3">
        <v>45749.751226851855</v>
      </c>
      <c r="AS5060" s="2" t="s">
        <v>82</v>
      </c>
      <c r="AT5060" s="3">
        <v>45749.333333333336</v>
      </c>
      <c r="AU5060" s="2" t="s">
        <v>83</v>
      </c>
      <c r="AV5060" s="2" t="s">
        <v>892</v>
      </c>
      <c r="AW5060" s="2" t="s">
        <v>893</v>
      </c>
      <c r="AX5060" s="2" t="s">
        <v>894</v>
      </c>
      <c r="AZ5060" s="3">
        <v>45749.751226851855</v>
      </c>
      <c r="BB5060" s="2" t="s">
        <v>535</v>
      </c>
      <c r="BC5060" s="2" t="s">
        <v>450</v>
      </c>
      <c r="BD5060" s="2" t="s">
        <v>359</v>
      </c>
      <c r="BE5060" s="2" t="s">
        <v>22737</v>
      </c>
      <c r="BF5060" s="2" t="s">
        <v>1213</v>
      </c>
    </row>
    <row r="5061" spans="1:58" x14ac:dyDescent="0.35">
      <c r="A5061" s="2">
        <v>3042340</v>
      </c>
      <c r="B5061" s="2" t="s">
        <v>58</v>
      </c>
      <c r="C5061" s="2">
        <v>29833151</v>
      </c>
      <c r="D5061" s="2">
        <v>338249676</v>
      </c>
      <c r="E5061" s="2" t="s">
        <v>59</v>
      </c>
      <c r="F5061" s="2" t="s">
        <v>60</v>
      </c>
      <c r="G5061" s="2" t="s">
        <v>2494</v>
      </c>
      <c r="H5061" s="2" t="s">
        <v>2495</v>
      </c>
      <c r="I5061" s="2">
        <v>779174702</v>
      </c>
      <c r="J5061" s="2" t="s">
        <v>2993</v>
      </c>
      <c r="K5061" s="2">
        <v>20</v>
      </c>
      <c r="L5061" s="2" t="s">
        <v>220</v>
      </c>
      <c r="M5061" s="2" t="s">
        <v>221</v>
      </c>
      <c r="N5061" s="3">
        <v>43762.801134259258</v>
      </c>
      <c r="O5061" s="2" t="s">
        <v>661</v>
      </c>
      <c r="Q5061" s="2" t="s">
        <v>67</v>
      </c>
      <c r="R5061" s="3">
        <v>45747.602476851855</v>
      </c>
      <c r="S5061" s="2" t="s">
        <v>4575</v>
      </c>
      <c r="T5061" s="2" t="s">
        <v>196</v>
      </c>
      <c r="U5061" s="2" t="s">
        <v>197</v>
      </c>
      <c r="V5061" s="2" t="s">
        <v>22738</v>
      </c>
      <c r="W5061" s="2" t="s">
        <v>72</v>
      </c>
      <c r="X5061" s="2" t="s">
        <v>73</v>
      </c>
      <c r="Y5061" s="2" t="s">
        <v>3858</v>
      </c>
      <c r="Z5061" s="2" t="s">
        <v>1484</v>
      </c>
      <c r="AA5061" s="2" t="s">
        <v>22739</v>
      </c>
      <c r="AB5061" s="2" t="s">
        <v>76</v>
      </c>
      <c r="AE5061" s="3">
        <v>45748.459930555553</v>
      </c>
      <c r="AF5061" s="2" t="s">
        <v>203</v>
      </c>
      <c r="AG5061" s="2">
        <v>48</v>
      </c>
      <c r="AH5061" s="2" t="s">
        <v>103</v>
      </c>
      <c r="AI5061" s="2" t="s">
        <v>58</v>
      </c>
      <c r="AJ5061" s="2" t="s">
        <v>779</v>
      </c>
      <c r="AK5061" s="2" t="s">
        <v>22740</v>
      </c>
      <c r="AL5061" s="2" t="s">
        <v>1400</v>
      </c>
      <c r="AM5061" s="3">
        <v>45748.460011574076</v>
      </c>
      <c r="AN5061" s="2" t="s">
        <v>22740</v>
      </c>
      <c r="AO5061" s="2" t="s">
        <v>1400</v>
      </c>
      <c r="AP5061" s="2">
        <v>5864680</v>
      </c>
      <c r="AQ5061" s="2" t="s">
        <v>81</v>
      </c>
      <c r="AR5061" s="3">
        <v>45748.697662037041</v>
      </c>
      <c r="AS5061" s="2" t="s">
        <v>82</v>
      </c>
      <c r="AT5061" s="3">
        <v>45748.333333333336</v>
      </c>
      <c r="AU5061" s="2" t="s">
        <v>83</v>
      </c>
      <c r="AV5061" s="2" t="s">
        <v>736</v>
      </c>
      <c r="AW5061" s="2" t="s">
        <v>737</v>
      </c>
      <c r="AX5061" s="2" t="s">
        <v>738</v>
      </c>
      <c r="AY5061" s="3">
        <v>45750.459930555553</v>
      </c>
      <c r="AZ5061" s="3">
        <v>45748.697662037041</v>
      </c>
      <c r="BA5061" s="2" t="s">
        <v>211</v>
      </c>
      <c r="BB5061" s="2" t="s">
        <v>739</v>
      </c>
      <c r="BC5061" s="2" t="s">
        <v>740</v>
      </c>
      <c r="BD5061" s="2" t="s">
        <v>741</v>
      </c>
      <c r="BE5061" s="2" t="s">
        <v>22741</v>
      </c>
      <c r="BF5061" s="2" t="s">
        <v>2377</v>
      </c>
    </row>
    <row r="5062" spans="1:58" x14ac:dyDescent="0.35">
      <c r="A5062" s="2">
        <v>3042341</v>
      </c>
      <c r="B5062" s="2" t="s">
        <v>58</v>
      </c>
      <c r="C5062" s="2">
        <v>30559031</v>
      </c>
      <c r="D5062" s="2">
        <v>339570158</v>
      </c>
      <c r="E5062" s="2" t="s">
        <v>59</v>
      </c>
      <c r="F5062" s="2" t="s">
        <v>60</v>
      </c>
      <c r="G5062" s="2" t="s">
        <v>22742</v>
      </c>
      <c r="I5062" s="2">
        <v>778650527</v>
      </c>
      <c r="J5062" s="2" t="s">
        <v>22743</v>
      </c>
      <c r="K5062" s="2">
        <v>20</v>
      </c>
      <c r="L5062" s="2" t="s">
        <v>192</v>
      </c>
      <c r="M5062" s="2" t="s">
        <v>193</v>
      </c>
      <c r="N5062" s="3">
        <v>44390.70140046296</v>
      </c>
      <c r="O5062" s="2" t="s">
        <v>194</v>
      </c>
      <c r="Q5062" s="2" t="s">
        <v>67</v>
      </c>
      <c r="R5062" s="3">
        <v>45747.60434027778</v>
      </c>
      <c r="S5062" s="2" t="s">
        <v>282</v>
      </c>
      <c r="T5062" s="2" t="s">
        <v>196</v>
      </c>
      <c r="U5062" s="2" t="s">
        <v>649</v>
      </c>
      <c r="V5062" s="2" t="s">
        <v>3073</v>
      </c>
      <c r="W5062" s="2" t="s">
        <v>468</v>
      </c>
      <c r="X5062" s="2" t="s">
        <v>600</v>
      </c>
      <c r="Y5062" s="2" t="s">
        <v>12174</v>
      </c>
      <c r="Z5062" s="2" t="s">
        <v>1346</v>
      </c>
      <c r="AA5062" s="2" t="s">
        <v>3896</v>
      </c>
      <c r="AB5062" s="2" t="s">
        <v>76</v>
      </c>
      <c r="AE5062" s="3">
        <v>45747.604629629626</v>
      </c>
      <c r="AF5062" s="2" t="s">
        <v>77</v>
      </c>
      <c r="AH5062" s="2" t="s">
        <v>78</v>
      </c>
      <c r="AI5062" s="2" t="s">
        <v>204</v>
      </c>
      <c r="AJ5062" s="2" t="s">
        <v>290</v>
      </c>
      <c r="AK5062" s="2" t="s">
        <v>22744</v>
      </c>
      <c r="AL5062" s="2" t="s">
        <v>282</v>
      </c>
      <c r="AM5062" s="3">
        <v>45747.604768518519</v>
      </c>
      <c r="AO5062" s="2" t="s">
        <v>282</v>
      </c>
      <c r="AP5062" s="2">
        <v>5863742</v>
      </c>
      <c r="AQ5062" s="2" t="s">
        <v>81</v>
      </c>
      <c r="AR5062" s="3">
        <v>45748.538402777776</v>
      </c>
      <c r="AS5062" s="2" t="s">
        <v>82</v>
      </c>
      <c r="AT5062" s="3">
        <v>45747.5625</v>
      </c>
      <c r="AU5062" s="2" t="s">
        <v>83</v>
      </c>
      <c r="AV5062" s="2" t="s">
        <v>605</v>
      </c>
      <c r="AW5062" s="2" t="s">
        <v>606</v>
      </c>
      <c r="AX5062" s="2" t="s">
        <v>1377</v>
      </c>
      <c r="AZ5062" s="3">
        <v>45748.538402777776</v>
      </c>
      <c r="BB5062" s="2" t="s">
        <v>311</v>
      </c>
      <c r="BC5062" s="2" t="s">
        <v>312</v>
      </c>
      <c r="BD5062" s="2" t="s">
        <v>313</v>
      </c>
      <c r="BE5062" s="2" t="s">
        <v>1628</v>
      </c>
      <c r="BF5062" s="2" t="s">
        <v>611</v>
      </c>
    </row>
    <row r="5063" spans="1:58" x14ac:dyDescent="0.35">
      <c r="A5063" s="2">
        <v>3042342</v>
      </c>
      <c r="B5063" s="2" t="s">
        <v>214</v>
      </c>
      <c r="C5063" s="2">
        <v>36866961</v>
      </c>
      <c r="D5063" s="2">
        <v>338360060</v>
      </c>
      <c r="E5063" s="2" t="s">
        <v>59</v>
      </c>
      <c r="F5063" s="2" t="s">
        <v>60</v>
      </c>
      <c r="G5063" s="2" t="s">
        <v>112</v>
      </c>
      <c r="H5063" s="2" t="s">
        <v>22745</v>
      </c>
      <c r="I5063" s="2">
        <v>772748372</v>
      </c>
      <c r="J5063" s="2" t="s">
        <v>2211</v>
      </c>
      <c r="K5063" s="2">
        <v>12</v>
      </c>
      <c r="L5063" s="2" t="s">
        <v>64</v>
      </c>
      <c r="M5063" s="2" t="s">
        <v>65</v>
      </c>
      <c r="N5063" s="3">
        <v>45625.551076388889</v>
      </c>
      <c r="O5063" s="2" t="s">
        <v>486</v>
      </c>
      <c r="Q5063" s="2" t="s">
        <v>67</v>
      </c>
      <c r="R5063" s="3">
        <v>45747.605208333334</v>
      </c>
      <c r="S5063" s="2" t="s">
        <v>2845</v>
      </c>
      <c r="T5063" s="2" t="s">
        <v>69</v>
      </c>
      <c r="U5063" s="2" t="s">
        <v>70</v>
      </c>
      <c r="V5063" s="2" t="s">
        <v>22746</v>
      </c>
      <c r="W5063" s="2" t="s">
        <v>263</v>
      </c>
      <c r="X5063" s="2" t="s">
        <v>304</v>
      </c>
      <c r="Y5063" s="2" t="s">
        <v>22747</v>
      </c>
      <c r="Z5063" s="2" t="s">
        <v>521</v>
      </c>
      <c r="AA5063" s="2" t="s">
        <v>522</v>
      </c>
      <c r="AB5063" s="2" t="s">
        <v>523</v>
      </c>
      <c r="AE5063" s="3">
        <v>45747.605543981481</v>
      </c>
      <c r="AF5063" s="2" t="s">
        <v>77</v>
      </c>
      <c r="AH5063" s="2" t="s">
        <v>103</v>
      </c>
      <c r="AI5063" s="2" t="s">
        <v>380</v>
      </c>
      <c r="AJ5063" s="2" t="s">
        <v>381</v>
      </c>
      <c r="AK5063" s="2" t="s">
        <v>22746</v>
      </c>
      <c r="AL5063" s="2" t="s">
        <v>2845</v>
      </c>
      <c r="AM5063" s="3">
        <v>45748.694212962961</v>
      </c>
      <c r="AN5063" s="2" t="s">
        <v>22748</v>
      </c>
      <c r="AO5063" s="2" t="s">
        <v>416</v>
      </c>
      <c r="AP5063" s="2">
        <v>5865955</v>
      </c>
      <c r="AQ5063" s="2" t="s">
        <v>81</v>
      </c>
      <c r="AR5063" s="3">
        <v>45749.663935185185</v>
      </c>
      <c r="AS5063" s="2" t="s">
        <v>82</v>
      </c>
      <c r="AT5063" s="3">
        <v>45748.333333333336</v>
      </c>
      <c r="AU5063" s="2" t="s">
        <v>83</v>
      </c>
      <c r="AV5063" s="2" t="s">
        <v>1815</v>
      </c>
      <c r="AW5063" s="2" t="s">
        <v>1816</v>
      </c>
      <c r="AX5063" s="2" t="s">
        <v>1817</v>
      </c>
      <c r="AZ5063" s="3">
        <v>45749.663935185185</v>
      </c>
      <c r="BB5063" s="2" t="s">
        <v>1655</v>
      </c>
      <c r="BC5063" s="2" t="s">
        <v>1656</v>
      </c>
      <c r="BD5063" s="2" t="s">
        <v>1657</v>
      </c>
      <c r="BE5063" s="2" t="s">
        <v>22749</v>
      </c>
      <c r="BF5063" s="2" t="s">
        <v>416</v>
      </c>
    </row>
    <row r="5064" spans="1:58" x14ac:dyDescent="0.35">
      <c r="A5064" s="2">
        <v>3042343</v>
      </c>
      <c r="B5064" s="2" t="s">
        <v>58</v>
      </c>
      <c r="C5064" s="2">
        <v>35566051</v>
      </c>
      <c r="D5064" s="2">
        <v>338379985</v>
      </c>
      <c r="E5064" s="2" t="s">
        <v>59</v>
      </c>
      <c r="F5064" s="2" t="s">
        <v>60</v>
      </c>
      <c r="G5064" s="2" t="s">
        <v>1040</v>
      </c>
      <c r="H5064" s="2" t="s">
        <v>1179</v>
      </c>
      <c r="I5064" s="2">
        <v>782053569</v>
      </c>
      <c r="J5064" s="2" t="s">
        <v>1561</v>
      </c>
      <c r="K5064" s="2">
        <v>12</v>
      </c>
      <c r="L5064" s="2" t="s">
        <v>64</v>
      </c>
      <c r="M5064" s="2" t="s">
        <v>65</v>
      </c>
      <c r="N5064" s="3">
        <v>44946.832685185182</v>
      </c>
      <c r="O5064" s="2" t="s">
        <v>66</v>
      </c>
      <c r="Q5064" s="2" t="s">
        <v>67</v>
      </c>
      <c r="R5064" s="3">
        <v>45747.605775462966</v>
      </c>
      <c r="S5064" s="2" t="s">
        <v>1171</v>
      </c>
      <c r="T5064" s="2" t="s">
        <v>97</v>
      </c>
      <c r="U5064" s="2" t="s">
        <v>1963</v>
      </c>
      <c r="V5064" s="2" t="s">
        <v>22750</v>
      </c>
      <c r="W5064" s="2" t="s">
        <v>263</v>
      </c>
      <c r="X5064" s="2" t="s">
        <v>304</v>
      </c>
      <c r="Y5064" s="2" t="s">
        <v>2963</v>
      </c>
      <c r="Z5064" s="2" t="s">
        <v>521</v>
      </c>
      <c r="AA5064" s="2" t="s">
        <v>2964</v>
      </c>
      <c r="AB5064" s="2" t="s">
        <v>523</v>
      </c>
      <c r="AC5064" s="2">
        <v>108</v>
      </c>
      <c r="AE5064" s="3">
        <v>45747.605925925927</v>
      </c>
      <c r="AF5064" s="2" t="s">
        <v>77</v>
      </c>
      <c r="AH5064" s="2" t="s">
        <v>103</v>
      </c>
      <c r="AI5064" s="2" t="s">
        <v>79</v>
      </c>
      <c r="AJ5064" s="2" t="s">
        <v>2713</v>
      </c>
      <c r="AK5064" s="2">
        <v>782053569</v>
      </c>
      <c r="AL5064" s="2" t="s">
        <v>1171</v>
      </c>
      <c r="AM5064" s="3">
        <v>45747.60597222222</v>
      </c>
      <c r="AN5064" s="2">
        <v>782053569</v>
      </c>
      <c r="AP5064" s="2">
        <v>5863744</v>
      </c>
      <c r="AQ5064" s="2" t="s">
        <v>81</v>
      </c>
      <c r="AR5064" s="3">
        <v>45747.733124999999</v>
      </c>
      <c r="AS5064" s="2" t="s">
        <v>82</v>
      </c>
      <c r="AT5064" s="3">
        <v>45749.333333333336</v>
      </c>
      <c r="AU5064" s="2" t="s">
        <v>83</v>
      </c>
      <c r="AV5064" s="2" t="s">
        <v>308</v>
      </c>
      <c r="AW5064" s="2" t="s">
        <v>309</v>
      </c>
      <c r="AX5064" s="2" t="s">
        <v>4940</v>
      </c>
      <c r="AZ5064" s="3">
        <v>45747.733124999999</v>
      </c>
      <c r="BB5064" s="2" t="s">
        <v>273</v>
      </c>
      <c r="BC5064" s="2" t="s">
        <v>274</v>
      </c>
      <c r="BD5064" s="2" t="s">
        <v>274</v>
      </c>
      <c r="BF5064" s="2" t="s">
        <v>1788</v>
      </c>
    </row>
    <row r="5065" spans="1:58" x14ac:dyDescent="0.35">
      <c r="A5065" s="2">
        <v>3042344</v>
      </c>
      <c r="B5065" s="2" t="s">
        <v>58</v>
      </c>
      <c r="C5065" s="2">
        <v>31368131</v>
      </c>
      <c r="D5065" s="2">
        <v>338321702</v>
      </c>
      <c r="E5065" s="2" t="s">
        <v>59</v>
      </c>
      <c r="F5065" s="2" t="s">
        <v>60</v>
      </c>
      <c r="G5065" s="2" t="s">
        <v>754</v>
      </c>
      <c r="H5065" s="2" t="s">
        <v>14968</v>
      </c>
      <c r="I5065" s="2">
        <v>778354646</v>
      </c>
      <c r="J5065" s="2" t="s">
        <v>22751</v>
      </c>
      <c r="K5065" s="2">
        <v>12</v>
      </c>
      <c r="L5065" s="2" t="s">
        <v>64</v>
      </c>
      <c r="M5065" s="2" t="s">
        <v>65</v>
      </c>
      <c r="N5065" s="3">
        <v>44805</v>
      </c>
      <c r="O5065" s="2" t="s">
        <v>161</v>
      </c>
      <c r="Q5065" s="2" t="s">
        <v>67</v>
      </c>
      <c r="R5065" s="3">
        <v>45747.606944444444</v>
      </c>
      <c r="S5065" s="2" t="s">
        <v>4233</v>
      </c>
      <c r="T5065" s="2" t="s">
        <v>97</v>
      </c>
      <c r="U5065" s="2" t="s">
        <v>283</v>
      </c>
      <c r="V5065" s="2" t="s">
        <v>22752</v>
      </c>
      <c r="W5065" s="2" t="s">
        <v>285</v>
      </c>
      <c r="X5065" s="2" t="s">
        <v>426</v>
      </c>
      <c r="Y5065" s="2" t="s">
        <v>8177</v>
      </c>
      <c r="Z5065" s="2" t="s">
        <v>991</v>
      </c>
      <c r="AA5065" s="2" t="s">
        <v>992</v>
      </c>
      <c r="AB5065" s="2" t="s">
        <v>992</v>
      </c>
      <c r="AC5065" s="2" t="s">
        <v>22753</v>
      </c>
      <c r="AE5065" s="3">
        <v>45747.60696759259</v>
      </c>
      <c r="AF5065" s="2" t="s">
        <v>77</v>
      </c>
      <c r="AH5065" s="2" t="s">
        <v>78</v>
      </c>
      <c r="AI5065" s="2" t="s">
        <v>79</v>
      </c>
      <c r="AJ5065" s="2" t="s">
        <v>105</v>
      </c>
      <c r="AK5065" s="2" t="s">
        <v>22754</v>
      </c>
      <c r="AL5065" s="2" t="s">
        <v>4233</v>
      </c>
      <c r="AM5065" s="3">
        <v>45747.60701388889</v>
      </c>
      <c r="AN5065" s="2" t="s">
        <v>22754</v>
      </c>
      <c r="AP5065" s="2">
        <v>5863745</v>
      </c>
      <c r="AQ5065" s="2" t="s">
        <v>81</v>
      </c>
      <c r="AR5065" s="3">
        <v>45748.574479166666</v>
      </c>
      <c r="AS5065" s="2" t="s">
        <v>82</v>
      </c>
      <c r="AT5065" s="3">
        <v>45749.333333333336</v>
      </c>
      <c r="AU5065" s="2" t="s">
        <v>83</v>
      </c>
      <c r="AV5065" s="2" t="s">
        <v>429</v>
      </c>
      <c r="AW5065" s="2" t="s">
        <v>430</v>
      </c>
      <c r="AX5065" s="2" t="s">
        <v>1757</v>
      </c>
      <c r="AZ5065" s="3">
        <v>45748.574479166666</v>
      </c>
      <c r="BB5065" s="2" t="s">
        <v>87</v>
      </c>
      <c r="BC5065" s="2" t="s">
        <v>88</v>
      </c>
      <c r="BD5065" s="2" t="s">
        <v>89</v>
      </c>
      <c r="BE5065" s="2" t="s">
        <v>22755</v>
      </c>
      <c r="BF5065" s="2" t="s">
        <v>435</v>
      </c>
    </row>
    <row r="5066" spans="1:58" x14ac:dyDescent="0.35">
      <c r="A5066" s="2">
        <v>3042345</v>
      </c>
      <c r="B5066" s="2" t="s">
        <v>58</v>
      </c>
      <c r="C5066" s="2">
        <v>40471661</v>
      </c>
      <c r="D5066" s="2">
        <v>338751014</v>
      </c>
      <c r="E5066" s="2" t="s">
        <v>59</v>
      </c>
      <c r="F5066" s="2" t="s">
        <v>60</v>
      </c>
      <c r="G5066" s="2" t="s">
        <v>594</v>
      </c>
      <c r="H5066" s="2" t="s">
        <v>22756</v>
      </c>
      <c r="I5066" s="2">
        <v>787031986</v>
      </c>
      <c r="J5066" s="2" t="s">
        <v>16193</v>
      </c>
      <c r="K5066" s="2">
        <v>13</v>
      </c>
      <c r="L5066" s="2" t="s">
        <v>518</v>
      </c>
      <c r="M5066" s="2" t="s">
        <v>65</v>
      </c>
      <c r="N5066" s="3">
        <v>45171.75</v>
      </c>
      <c r="O5066" s="2" t="s">
        <v>66</v>
      </c>
      <c r="Q5066" s="2" t="s">
        <v>67</v>
      </c>
      <c r="R5066" s="3">
        <v>45747.607974537037</v>
      </c>
      <c r="S5066" s="2" t="s">
        <v>786</v>
      </c>
      <c r="T5066" s="2" t="s">
        <v>598</v>
      </c>
      <c r="U5066" s="2" t="s">
        <v>1963</v>
      </c>
      <c r="V5066" s="2" t="s">
        <v>22757</v>
      </c>
      <c r="W5066" s="2" t="s">
        <v>872</v>
      </c>
      <c r="X5066" s="2" t="s">
        <v>1216</v>
      </c>
      <c r="Y5066" s="2" t="s">
        <v>1217</v>
      </c>
      <c r="Z5066" s="2" t="s">
        <v>1162</v>
      </c>
      <c r="AA5066" s="2" t="s">
        <v>1218</v>
      </c>
      <c r="AB5066" s="2" t="s">
        <v>76</v>
      </c>
      <c r="AC5066" s="2" t="s">
        <v>22758</v>
      </c>
      <c r="AE5066" s="3">
        <v>45747.607986111114</v>
      </c>
      <c r="AF5066" s="2" t="s">
        <v>77</v>
      </c>
      <c r="AH5066" s="2" t="s">
        <v>78</v>
      </c>
      <c r="AI5066" s="2" t="s">
        <v>79</v>
      </c>
      <c r="AJ5066" s="2" t="s">
        <v>586</v>
      </c>
      <c r="AK5066" s="2" t="s">
        <v>22759</v>
      </c>
      <c r="AL5066" s="2" t="s">
        <v>786</v>
      </c>
      <c r="AM5066" s="3">
        <v>45747.608043981483</v>
      </c>
      <c r="AN5066" s="2" t="s">
        <v>22759</v>
      </c>
      <c r="AP5066" s="2">
        <v>5863749</v>
      </c>
      <c r="AQ5066" s="2" t="s">
        <v>81</v>
      </c>
      <c r="AR5066" s="3">
        <v>45750.542743055557</v>
      </c>
      <c r="AS5066" s="2" t="s">
        <v>82</v>
      </c>
      <c r="AZ5066" s="3">
        <v>45750.542743055557</v>
      </c>
      <c r="BB5066" s="2" t="s">
        <v>3665</v>
      </c>
      <c r="BC5066" s="2" t="s">
        <v>1389</v>
      </c>
      <c r="BD5066" s="2" t="s">
        <v>1390</v>
      </c>
      <c r="BE5066" s="2" t="s">
        <v>22760</v>
      </c>
      <c r="BF5066" s="2" t="s">
        <v>276</v>
      </c>
    </row>
    <row r="5067" spans="1:58" x14ac:dyDescent="0.35">
      <c r="A5067" s="2">
        <v>3042346</v>
      </c>
      <c r="B5067" s="2" t="s">
        <v>58</v>
      </c>
      <c r="C5067" s="2">
        <v>45518771</v>
      </c>
      <c r="D5067" s="2">
        <v>338926248</v>
      </c>
      <c r="E5067" s="2" t="s">
        <v>59</v>
      </c>
      <c r="F5067" s="2" t="s">
        <v>60</v>
      </c>
      <c r="G5067" s="2" t="s">
        <v>345</v>
      </c>
      <c r="H5067" s="2" t="s">
        <v>22761</v>
      </c>
      <c r="I5067" s="2">
        <v>781732153</v>
      </c>
      <c r="J5067" s="2" t="s">
        <v>390</v>
      </c>
      <c r="K5067" s="2">
        <v>13</v>
      </c>
      <c r="L5067" s="2" t="s">
        <v>518</v>
      </c>
      <c r="M5067" s="2" t="s">
        <v>65</v>
      </c>
      <c r="N5067" s="3">
        <v>45741.458333333336</v>
      </c>
      <c r="O5067" s="2" t="s">
        <v>66</v>
      </c>
      <c r="Q5067" s="2" t="s">
        <v>67</v>
      </c>
      <c r="R5067" s="3">
        <v>45747.609409722223</v>
      </c>
      <c r="S5067" s="2" t="s">
        <v>2575</v>
      </c>
      <c r="T5067" s="2" t="s">
        <v>97</v>
      </c>
      <c r="U5067" s="2" t="s">
        <v>3415</v>
      </c>
      <c r="V5067" s="2" t="s">
        <v>22762</v>
      </c>
      <c r="W5067" s="2" t="s">
        <v>872</v>
      </c>
      <c r="X5067" s="2" t="s">
        <v>1216</v>
      </c>
      <c r="Y5067" s="2" t="s">
        <v>9344</v>
      </c>
      <c r="Z5067" s="2" t="s">
        <v>1162</v>
      </c>
      <c r="AA5067" s="2" t="s">
        <v>1162</v>
      </c>
      <c r="AB5067" s="2" t="s">
        <v>22763</v>
      </c>
      <c r="AE5067" s="3">
        <v>45747.609432870369</v>
      </c>
      <c r="AF5067" s="2" t="s">
        <v>77</v>
      </c>
      <c r="AH5067" s="2" t="s">
        <v>103</v>
      </c>
      <c r="AI5067" s="2" t="s">
        <v>79</v>
      </c>
      <c r="AJ5067" s="2" t="s">
        <v>586</v>
      </c>
      <c r="AK5067" s="2" t="s">
        <v>22764</v>
      </c>
      <c r="AL5067" s="2" t="s">
        <v>2575</v>
      </c>
      <c r="AM5067" s="3">
        <v>45747.609467592592</v>
      </c>
      <c r="AN5067" s="2" t="s">
        <v>22764</v>
      </c>
      <c r="AP5067" s="2">
        <v>5863754</v>
      </c>
      <c r="AQ5067" s="2" t="s">
        <v>81</v>
      </c>
      <c r="AR5067" s="3">
        <v>45748.589525462965</v>
      </c>
      <c r="AS5067" s="2" t="s">
        <v>82</v>
      </c>
      <c r="AT5067" s="3">
        <v>45747.5625</v>
      </c>
      <c r="AU5067" s="2" t="s">
        <v>127</v>
      </c>
      <c r="AV5067" s="2" t="s">
        <v>1164</v>
      </c>
      <c r="AW5067" s="2" t="s">
        <v>1165</v>
      </c>
      <c r="AX5067" s="2" t="s">
        <v>4862</v>
      </c>
      <c r="AZ5067" s="3">
        <v>45748.589525462965</v>
      </c>
      <c r="BB5067" s="2" t="s">
        <v>2470</v>
      </c>
      <c r="BC5067" s="2" t="s">
        <v>358</v>
      </c>
      <c r="BD5067" s="2" t="s">
        <v>359</v>
      </c>
      <c r="BE5067" s="2" t="s">
        <v>770</v>
      </c>
      <c r="BF5067" s="2" t="s">
        <v>276</v>
      </c>
    </row>
    <row r="5068" spans="1:58" x14ac:dyDescent="0.35">
      <c r="A5068" s="2">
        <v>3042347</v>
      </c>
      <c r="B5068" s="2" t="s">
        <v>58</v>
      </c>
      <c r="C5068" s="2">
        <v>41325731</v>
      </c>
      <c r="D5068" s="2">
        <v>339046286</v>
      </c>
      <c r="E5068" s="2" t="s">
        <v>59</v>
      </c>
      <c r="F5068" s="2" t="s">
        <v>60</v>
      </c>
      <c r="G5068" s="2" t="s">
        <v>612</v>
      </c>
      <c r="H5068" s="2" t="s">
        <v>2389</v>
      </c>
      <c r="I5068" s="2">
        <v>779042907</v>
      </c>
      <c r="J5068" s="2" t="s">
        <v>22455</v>
      </c>
      <c r="K5068" s="2">
        <v>14</v>
      </c>
      <c r="L5068" s="2" t="s">
        <v>64</v>
      </c>
      <c r="M5068" s="2" t="s">
        <v>65</v>
      </c>
      <c r="N5068" s="3">
        <v>45627.041666666664</v>
      </c>
      <c r="O5068" s="2" t="s">
        <v>66</v>
      </c>
      <c r="Q5068" s="2" t="s">
        <v>67</v>
      </c>
      <c r="R5068" s="3">
        <v>45747.610312500001</v>
      </c>
      <c r="S5068" s="2" t="s">
        <v>3651</v>
      </c>
      <c r="T5068" s="2" t="s">
        <v>69</v>
      </c>
      <c r="U5068" s="2" t="s">
        <v>70</v>
      </c>
      <c r="V5068" s="2" t="s">
        <v>22765</v>
      </c>
      <c r="Y5068" s="2" t="s">
        <v>5705</v>
      </c>
      <c r="Z5068" s="2" t="s">
        <v>602</v>
      </c>
      <c r="AA5068" s="2" t="s">
        <v>22766</v>
      </c>
      <c r="AB5068" s="2" t="s">
        <v>76</v>
      </c>
      <c r="AE5068" s="3">
        <v>45747.610324074078</v>
      </c>
      <c r="AF5068" s="2" t="s">
        <v>77</v>
      </c>
      <c r="AH5068" s="2" t="s">
        <v>78</v>
      </c>
      <c r="AI5068" s="2" t="s">
        <v>79</v>
      </c>
      <c r="AJ5068" s="2" t="s">
        <v>105</v>
      </c>
      <c r="AK5068" s="2" t="s">
        <v>4084</v>
      </c>
      <c r="AL5068" s="2" t="s">
        <v>3651</v>
      </c>
      <c r="AM5068" s="3">
        <v>45747.610358796293</v>
      </c>
      <c r="AN5068" s="2" t="s">
        <v>4084</v>
      </c>
      <c r="AP5068" s="2">
        <v>5863755</v>
      </c>
      <c r="AQ5068" s="2" t="s">
        <v>81</v>
      </c>
      <c r="AR5068" s="3">
        <v>45748.546990740739</v>
      </c>
      <c r="AS5068" s="2" t="s">
        <v>82</v>
      </c>
      <c r="AT5068" s="3">
        <v>45747.5625</v>
      </c>
      <c r="AU5068" s="2" t="s">
        <v>127</v>
      </c>
      <c r="AV5068" s="2" t="s">
        <v>605</v>
      </c>
      <c r="AW5068" s="2" t="s">
        <v>606</v>
      </c>
      <c r="AX5068" s="2" t="s">
        <v>1377</v>
      </c>
      <c r="AZ5068" s="3">
        <v>45748.546990740739</v>
      </c>
      <c r="BB5068" s="2" t="s">
        <v>87</v>
      </c>
      <c r="BC5068" s="2" t="s">
        <v>88</v>
      </c>
      <c r="BD5068" s="2" t="s">
        <v>89</v>
      </c>
      <c r="BE5068" s="2" t="s">
        <v>931</v>
      </c>
      <c r="BF5068" s="2" t="s">
        <v>611</v>
      </c>
    </row>
    <row r="5069" spans="1:58" x14ac:dyDescent="0.35">
      <c r="A5069" s="2">
        <v>3042348</v>
      </c>
      <c r="B5069" s="2" t="s">
        <v>58</v>
      </c>
      <c r="C5069" s="2">
        <v>44794891</v>
      </c>
      <c r="D5069" s="2">
        <v>338577181</v>
      </c>
      <c r="E5069" s="2" t="s">
        <v>59</v>
      </c>
      <c r="F5069" s="2" t="s">
        <v>60</v>
      </c>
      <c r="G5069" s="2" t="s">
        <v>1553</v>
      </c>
      <c r="H5069" s="2" t="s">
        <v>2888</v>
      </c>
      <c r="I5069" s="2">
        <v>7.77688107007778E+19</v>
      </c>
      <c r="J5069" s="2" t="s">
        <v>1871</v>
      </c>
      <c r="K5069" s="2">
        <v>13</v>
      </c>
      <c r="L5069" s="2" t="s">
        <v>64</v>
      </c>
      <c r="M5069" s="2" t="s">
        <v>65</v>
      </c>
      <c r="N5069" s="3">
        <v>45632.764074074075</v>
      </c>
      <c r="O5069" s="2" t="s">
        <v>66</v>
      </c>
      <c r="Q5069" s="2" t="s">
        <v>67</v>
      </c>
      <c r="R5069" s="3">
        <v>45747.611377314817</v>
      </c>
      <c r="S5069" s="2" t="s">
        <v>674</v>
      </c>
      <c r="T5069" s="2" t="s">
        <v>598</v>
      </c>
      <c r="U5069" s="2" t="s">
        <v>197</v>
      </c>
      <c r="V5069" s="2" t="s">
        <v>22767</v>
      </c>
      <c r="W5069" s="2" t="s">
        <v>872</v>
      </c>
      <c r="X5069" s="2" t="s">
        <v>873</v>
      </c>
      <c r="Y5069" s="2" t="s">
        <v>22768</v>
      </c>
      <c r="Z5069" s="2" t="s">
        <v>3002</v>
      </c>
      <c r="AA5069" s="2">
        <v>1001</v>
      </c>
      <c r="AB5069" s="2" t="s">
        <v>76</v>
      </c>
      <c r="AE5069" s="3">
        <v>45747.611504629633</v>
      </c>
      <c r="AF5069" s="2" t="s">
        <v>77</v>
      </c>
      <c r="AH5069" s="2" t="s">
        <v>78</v>
      </c>
      <c r="AI5069" s="2" t="s">
        <v>79</v>
      </c>
      <c r="AJ5069" s="2" t="s">
        <v>545</v>
      </c>
      <c r="AK5069" s="2" t="s">
        <v>22769</v>
      </c>
      <c r="AL5069" s="2" t="s">
        <v>674</v>
      </c>
      <c r="AM5069" s="3">
        <v>45747.611562500002</v>
      </c>
      <c r="AN5069" s="2" t="s">
        <v>22769</v>
      </c>
      <c r="AP5069" s="2">
        <v>5863756</v>
      </c>
      <c r="AQ5069" s="2" t="s">
        <v>81</v>
      </c>
      <c r="AR5069" s="3">
        <v>45748.658750000002</v>
      </c>
      <c r="AS5069" s="2" t="s">
        <v>82</v>
      </c>
      <c r="AT5069" s="3">
        <v>45749.333333333336</v>
      </c>
      <c r="AU5069" s="2" t="s">
        <v>83</v>
      </c>
      <c r="AV5069" s="2" t="s">
        <v>877</v>
      </c>
      <c r="AW5069" s="2" t="s">
        <v>878</v>
      </c>
      <c r="AX5069" s="2" t="s">
        <v>1902</v>
      </c>
      <c r="AZ5069" s="3">
        <v>45748.658750000002</v>
      </c>
      <c r="BB5069" s="2" t="s">
        <v>325</v>
      </c>
      <c r="BC5069" s="2" t="s">
        <v>326</v>
      </c>
      <c r="BD5069" s="2" t="s">
        <v>327</v>
      </c>
      <c r="BE5069" s="2" t="s">
        <v>22770</v>
      </c>
      <c r="BF5069" s="2" t="s">
        <v>435</v>
      </c>
    </row>
    <row r="5070" spans="1:58" x14ac:dyDescent="0.35">
      <c r="A5070" s="2">
        <v>3042349</v>
      </c>
      <c r="B5070" s="2" t="s">
        <v>214</v>
      </c>
      <c r="C5070" s="2">
        <v>1976151</v>
      </c>
      <c r="D5070" s="2">
        <v>339711867</v>
      </c>
      <c r="E5070" s="2" t="s">
        <v>59</v>
      </c>
      <c r="F5070" s="2" t="s">
        <v>60</v>
      </c>
      <c r="G5070" s="2" t="s">
        <v>112</v>
      </c>
      <c r="H5070" s="2" t="s">
        <v>2053</v>
      </c>
      <c r="I5070" s="2">
        <v>772619824</v>
      </c>
      <c r="J5070" s="2" t="s">
        <v>301</v>
      </c>
      <c r="K5070" s="2">
        <v>14</v>
      </c>
      <c r="L5070" s="2" t="s">
        <v>64</v>
      </c>
      <c r="M5070" s="2" t="s">
        <v>65</v>
      </c>
      <c r="N5070" s="3">
        <v>44088.541678240741</v>
      </c>
      <c r="O5070" s="2" t="s">
        <v>614</v>
      </c>
      <c r="Q5070" s="2" t="s">
        <v>67</v>
      </c>
      <c r="R5070" s="3">
        <v>45747.612222222226</v>
      </c>
      <c r="S5070" s="2" t="s">
        <v>6355</v>
      </c>
      <c r="T5070" s="2" t="s">
        <v>97</v>
      </c>
      <c r="U5070" s="2" t="s">
        <v>70</v>
      </c>
      <c r="V5070" s="2" t="s">
        <v>22771</v>
      </c>
      <c r="W5070" s="2" t="s">
        <v>119</v>
      </c>
      <c r="X5070" s="2" t="s">
        <v>119</v>
      </c>
      <c r="Y5070" s="2" t="s">
        <v>1671</v>
      </c>
      <c r="Z5070" s="2" t="s">
        <v>509</v>
      </c>
      <c r="AA5070" s="2" t="s">
        <v>2852</v>
      </c>
      <c r="AB5070" s="2" t="s">
        <v>3132</v>
      </c>
      <c r="AE5070" s="3">
        <v>45747.612245370372</v>
      </c>
      <c r="AF5070" s="2" t="s">
        <v>77</v>
      </c>
      <c r="AH5070" s="2" t="s">
        <v>78</v>
      </c>
      <c r="AI5070" s="2" t="s">
        <v>125</v>
      </c>
      <c r="AJ5070" s="2" t="s">
        <v>381</v>
      </c>
      <c r="AK5070" s="2" t="s">
        <v>6842</v>
      </c>
      <c r="AL5070" s="2" t="s">
        <v>6355</v>
      </c>
      <c r="AM5070" s="3">
        <v>45747.612280092595</v>
      </c>
      <c r="AN5070" s="2" t="s">
        <v>6842</v>
      </c>
      <c r="AP5070" s="2">
        <v>5863757</v>
      </c>
      <c r="AQ5070" s="2" t="s">
        <v>81</v>
      </c>
      <c r="AR5070" s="3">
        <v>45748.507037037038</v>
      </c>
      <c r="AS5070" s="2" t="s">
        <v>82</v>
      </c>
      <c r="AZ5070" s="3">
        <v>45748.507037037038</v>
      </c>
      <c r="BB5070" s="2" t="s">
        <v>559</v>
      </c>
      <c r="BC5070" s="2" t="s">
        <v>132</v>
      </c>
      <c r="BD5070" s="2" t="s">
        <v>560</v>
      </c>
      <c r="BE5070" s="2" t="s">
        <v>22772</v>
      </c>
      <c r="BF5070" s="2" t="s">
        <v>512</v>
      </c>
    </row>
    <row r="5071" spans="1:58" x14ac:dyDescent="0.35">
      <c r="A5071" s="2">
        <v>3042350</v>
      </c>
      <c r="B5071" s="2" t="s">
        <v>214</v>
      </c>
      <c r="C5071" s="2">
        <v>43429061</v>
      </c>
      <c r="D5071" s="2">
        <v>339701804</v>
      </c>
      <c r="E5071" s="2" t="s">
        <v>59</v>
      </c>
      <c r="F5071" s="2" t="s">
        <v>60</v>
      </c>
      <c r="G5071" s="2" t="s">
        <v>1168</v>
      </c>
      <c r="H5071" s="2" t="s">
        <v>22773</v>
      </c>
      <c r="I5071" s="2">
        <v>770187734</v>
      </c>
      <c r="J5071" s="2" t="s">
        <v>1170</v>
      </c>
      <c r="K5071" s="2">
        <v>12</v>
      </c>
      <c r="L5071" s="2" t="s">
        <v>64</v>
      </c>
      <c r="M5071" s="2" t="s">
        <v>65</v>
      </c>
      <c r="N5071" s="3">
        <v>45476.5</v>
      </c>
      <c r="O5071" s="2" t="s">
        <v>614</v>
      </c>
      <c r="Q5071" s="2" t="s">
        <v>67</v>
      </c>
      <c r="R5071" s="3">
        <v>45747.612696759257</v>
      </c>
      <c r="S5071" s="2" t="s">
        <v>17793</v>
      </c>
      <c r="T5071" s="2" t="s">
        <v>97</v>
      </c>
      <c r="U5071" s="2" t="s">
        <v>70</v>
      </c>
      <c r="V5071" s="2" t="s">
        <v>22774</v>
      </c>
      <c r="W5071" s="2" t="s">
        <v>119</v>
      </c>
      <c r="X5071" s="2" t="s">
        <v>119</v>
      </c>
      <c r="Y5071" s="2" t="s">
        <v>1671</v>
      </c>
      <c r="Z5071" s="2" t="s">
        <v>509</v>
      </c>
      <c r="AA5071" s="2" t="s">
        <v>557</v>
      </c>
      <c r="AB5071" s="2" t="s">
        <v>22775</v>
      </c>
      <c r="AE5071" s="3">
        <v>45747.612708333334</v>
      </c>
      <c r="AF5071" s="2" t="s">
        <v>77</v>
      </c>
      <c r="AH5071" s="2" t="s">
        <v>103</v>
      </c>
      <c r="AI5071" s="2" t="s">
        <v>125</v>
      </c>
      <c r="AJ5071" s="2" t="s">
        <v>381</v>
      </c>
      <c r="AK5071" s="2" t="s">
        <v>22774</v>
      </c>
      <c r="AL5071" s="2" t="s">
        <v>17793</v>
      </c>
      <c r="AM5071" s="3">
        <v>45747.612743055557</v>
      </c>
      <c r="AN5071" s="2" t="s">
        <v>22774</v>
      </c>
      <c r="AP5071" s="2">
        <v>5863758</v>
      </c>
      <c r="AQ5071" s="2" t="s">
        <v>81</v>
      </c>
      <c r="AR5071" s="3">
        <v>45748.528032407405</v>
      </c>
      <c r="AS5071" s="2" t="s">
        <v>82</v>
      </c>
      <c r="AZ5071" s="3">
        <v>45748.528032407405</v>
      </c>
      <c r="BB5071" s="2" t="s">
        <v>838</v>
      </c>
      <c r="BC5071" s="2" t="s">
        <v>839</v>
      </c>
      <c r="BD5071" s="2" t="s">
        <v>840</v>
      </c>
      <c r="BE5071" s="2" t="s">
        <v>22776</v>
      </c>
      <c r="BF5071" s="2" t="s">
        <v>512</v>
      </c>
    </row>
    <row r="5072" spans="1:58" x14ac:dyDescent="0.35">
      <c r="A5072" s="2">
        <v>3042351</v>
      </c>
      <c r="B5072" s="2" t="s">
        <v>111</v>
      </c>
      <c r="C5072" s="2">
        <v>33625311</v>
      </c>
      <c r="D5072" s="2">
        <v>339674943</v>
      </c>
      <c r="E5072" s="2" t="s">
        <v>59</v>
      </c>
      <c r="F5072" s="2" t="s">
        <v>60</v>
      </c>
      <c r="G5072" s="2" t="s">
        <v>1602</v>
      </c>
      <c r="H5072" s="2" t="s">
        <v>22777</v>
      </c>
      <c r="I5072" s="2">
        <v>781274547</v>
      </c>
      <c r="J5072" s="2" t="s">
        <v>673</v>
      </c>
      <c r="K5072" s="2">
        <v>16</v>
      </c>
      <c r="L5072" s="2" t="s">
        <v>64</v>
      </c>
      <c r="M5072" s="2" t="s">
        <v>65</v>
      </c>
      <c r="N5072" s="3">
        <v>43228.463888888888</v>
      </c>
      <c r="O5072" s="2" t="s">
        <v>115</v>
      </c>
      <c r="Q5072" s="2" t="s">
        <v>67</v>
      </c>
      <c r="R5072" s="3">
        <v>45747.613437499997</v>
      </c>
      <c r="S5072" s="2" t="s">
        <v>6576</v>
      </c>
      <c r="T5072" s="2" t="s">
        <v>69</v>
      </c>
      <c r="U5072" s="2" t="s">
        <v>70</v>
      </c>
      <c r="V5072" s="2" t="s">
        <v>22778</v>
      </c>
      <c r="W5072" s="2" t="s">
        <v>1474</v>
      </c>
      <c r="X5072" s="2" t="s">
        <v>1474</v>
      </c>
      <c r="Y5072" s="2" t="s">
        <v>2829</v>
      </c>
      <c r="Z5072" s="2" t="s">
        <v>1476</v>
      </c>
      <c r="AA5072" s="2" t="s">
        <v>1477</v>
      </c>
      <c r="AB5072" s="2" t="s">
        <v>76</v>
      </c>
      <c r="AC5072" s="2">
        <v>770337812</v>
      </c>
      <c r="AE5072" s="3">
        <v>45747.613449074073</v>
      </c>
      <c r="AF5072" s="2" t="s">
        <v>77</v>
      </c>
      <c r="AH5072" s="2" t="s">
        <v>103</v>
      </c>
      <c r="AI5072" s="2" t="s">
        <v>125</v>
      </c>
      <c r="AJ5072" s="2" t="s">
        <v>1610</v>
      </c>
      <c r="AK5072" s="2" t="s">
        <v>22779</v>
      </c>
      <c r="AL5072" s="2" t="s">
        <v>6576</v>
      </c>
      <c r="AM5072" s="3">
        <v>45747.613495370373</v>
      </c>
      <c r="AN5072" s="2" t="s">
        <v>22779</v>
      </c>
      <c r="AP5072" s="2">
        <v>5863760</v>
      </c>
      <c r="AQ5072" s="2" t="s">
        <v>81</v>
      </c>
      <c r="AR5072" s="3">
        <v>45748.788541666669</v>
      </c>
      <c r="AS5072" s="2" t="s">
        <v>82</v>
      </c>
      <c r="AT5072" s="3">
        <v>45747.5625</v>
      </c>
      <c r="AU5072" s="2" t="s">
        <v>127</v>
      </c>
      <c r="AV5072" s="2" t="s">
        <v>1714</v>
      </c>
      <c r="AW5072" s="2" t="s">
        <v>1715</v>
      </c>
      <c r="AX5072" s="2" t="s">
        <v>2832</v>
      </c>
      <c r="AZ5072" s="3">
        <v>45748.788541666669</v>
      </c>
      <c r="BB5072" s="2" t="s">
        <v>880</v>
      </c>
      <c r="BC5072" s="2" t="s">
        <v>881</v>
      </c>
      <c r="BD5072" s="2" t="s">
        <v>882</v>
      </c>
      <c r="BE5072" s="2" t="s">
        <v>9728</v>
      </c>
      <c r="BF5072" s="2" t="s">
        <v>299</v>
      </c>
    </row>
    <row r="5073" spans="1:58" x14ac:dyDescent="0.35">
      <c r="A5073" s="2">
        <v>3042352</v>
      </c>
      <c r="B5073" s="2" t="s">
        <v>58</v>
      </c>
      <c r="C5073" s="2">
        <v>37572381</v>
      </c>
      <c r="D5073" s="2">
        <v>338325522</v>
      </c>
      <c r="E5073" s="2" t="s">
        <v>59</v>
      </c>
      <c r="F5073" s="2" t="s">
        <v>60</v>
      </c>
      <c r="G5073" s="2" t="s">
        <v>697</v>
      </c>
      <c r="H5073" s="2" t="s">
        <v>5328</v>
      </c>
      <c r="I5073" s="2">
        <v>786307653</v>
      </c>
      <c r="J5073" s="2" t="s">
        <v>390</v>
      </c>
      <c r="K5073" s="2">
        <v>12</v>
      </c>
      <c r="L5073" s="2" t="s">
        <v>64</v>
      </c>
      <c r="M5073" s="2" t="s">
        <v>65</v>
      </c>
      <c r="N5073" s="3">
        <v>45085.734722222223</v>
      </c>
      <c r="O5073" s="2" t="s">
        <v>66</v>
      </c>
      <c r="Q5073" s="2" t="s">
        <v>67</v>
      </c>
      <c r="R5073" s="3">
        <v>45747.614837962959</v>
      </c>
      <c r="S5073" s="2" t="s">
        <v>8840</v>
      </c>
      <c r="T5073" s="2" t="s">
        <v>69</v>
      </c>
      <c r="U5073" s="2" t="s">
        <v>1963</v>
      </c>
      <c r="V5073" s="2" t="s">
        <v>22780</v>
      </c>
      <c r="W5073" s="2" t="s">
        <v>285</v>
      </c>
      <c r="X5073" s="2" t="s">
        <v>426</v>
      </c>
      <c r="Y5073" s="2" t="s">
        <v>427</v>
      </c>
      <c r="Z5073" s="2" t="s">
        <v>991</v>
      </c>
      <c r="AA5073" s="2" t="s">
        <v>1598</v>
      </c>
      <c r="AB5073" s="2" t="s">
        <v>22781</v>
      </c>
      <c r="AC5073" s="2">
        <v>157</v>
      </c>
      <c r="AE5073" s="3">
        <v>45747.614861111113</v>
      </c>
      <c r="AF5073" s="2" t="s">
        <v>77</v>
      </c>
      <c r="AH5073" s="2" t="s">
        <v>103</v>
      </c>
      <c r="AI5073" s="2" t="s">
        <v>79</v>
      </c>
      <c r="AJ5073" s="2" t="s">
        <v>586</v>
      </c>
      <c r="AK5073" s="2" t="s">
        <v>862</v>
      </c>
      <c r="AL5073" s="2" t="s">
        <v>8840</v>
      </c>
      <c r="AM5073" s="3">
        <v>45747.614884259259</v>
      </c>
      <c r="AN5073" s="2" t="s">
        <v>862</v>
      </c>
      <c r="AP5073" s="2">
        <v>5863762</v>
      </c>
      <c r="AQ5073" s="2" t="s">
        <v>81</v>
      </c>
      <c r="AR5073" s="3">
        <v>45748.535590277781</v>
      </c>
      <c r="AS5073" s="2" t="s">
        <v>82</v>
      </c>
      <c r="AT5073" s="3">
        <v>45749.333333333336</v>
      </c>
      <c r="AU5073" s="2" t="s">
        <v>83</v>
      </c>
      <c r="AV5073" s="2" t="s">
        <v>429</v>
      </c>
      <c r="AW5073" s="2" t="s">
        <v>430</v>
      </c>
      <c r="AX5073" s="2" t="s">
        <v>9188</v>
      </c>
      <c r="AZ5073" s="3">
        <v>45748.535590277781</v>
      </c>
      <c r="BB5073" s="2" t="s">
        <v>8191</v>
      </c>
      <c r="BC5073" s="2" t="s">
        <v>8192</v>
      </c>
      <c r="BD5073" s="2" t="s">
        <v>8193</v>
      </c>
      <c r="BE5073" s="2" t="s">
        <v>22782</v>
      </c>
      <c r="BF5073" s="2" t="s">
        <v>728</v>
      </c>
    </row>
    <row r="5074" spans="1:58" x14ac:dyDescent="0.35">
      <c r="A5074" s="2">
        <v>3042353</v>
      </c>
      <c r="B5074" s="2" t="s">
        <v>58</v>
      </c>
      <c r="C5074" s="2">
        <v>37098671</v>
      </c>
      <c r="D5074" s="2">
        <v>338203432</v>
      </c>
      <c r="E5074" s="2" t="s">
        <v>59</v>
      </c>
      <c r="F5074" s="2" t="s">
        <v>60</v>
      </c>
      <c r="G5074" s="2" t="s">
        <v>1048</v>
      </c>
      <c r="H5074" s="2" t="s">
        <v>3051</v>
      </c>
      <c r="I5074" s="2">
        <v>777886502</v>
      </c>
      <c r="J5074" s="2" t="s">
        <v>1435</v>
      </c>
      <c r="K5074" s="2">
        <v>12</v>
      </c>
      <c r="L5074" s="2" t="s">
        <v>64</v>
      </c>
      <c r="M5074" s="2" t="s">
        <v>65</v>
      </c>
      <c r="N5074" s="3">
        <v>45339.355196759258</v>
      </c>
      <c r="O5074" s="2" t="s">
        <v>66</v>
      </c>
      <c r="Q5074" s="2" t="s">
        <v>67</v>
      </c>
      <c r="R5074" s="3">
        <v>45747.615868055553</v>
      </c>
      <c r="S5074" s="2" t="s">
        <v>4103</v>
      </c>
      <c r="T5074" s="2" t="s">
        <v>598</v>
      </c>
      <c r="U5074" s="2" t="s">
        <v>197</v>
      </c>
      <c r="V5074" s="2" t="s">
        <v>22783</v>
      </c>
      <c r="W5074" s="2" t="s">
        <v>72</v>
      </c>
      <c r="X5074" s="2" t="s">
        <v>412</v>
      </c>
      <c r="Y5074" s="2" t="s">
        <v>3074</v>
      </c>
      <c r="Z5074" s="2" t="s">
        <v>584</v>
      </c>
      <c r="AA5074" s="2" t="s">
        <v>628</v>
      </c>
      <c r="AB5074" s="2" t="s">
        <v>76</v>
      </c>
      <c r="AC5074" s="2">
        <v>53</v>
      </c>
      <c r="AE5074" s="3">
        <v>45747.615891203706</v>
      </c>
      <c r="AF5074" s="2" t="s">
        <v>77</v>
      </c>
      <c r="AH5074" s="2" t="s">
        <v>78</v>
      </c>
      <c r="AI5074" s="2" t="s">
        <v>58</v>
      </c>
      <c r="AJ5074" s="2" t="s">
        <v>586</v>
      </c>
      <c r="AK5074" s="2" t="s">
        <v>862</v>
      </c>
      <c r="AL5074" s="2" t="s">
        <v>4103</v>
      </c>
      <c r="AM5074" s="3">
        <v>45748.546446759261</v>
      </c>
      <c r="AN5074" s="2" t="s">
        <v>1068</v>
      </c>
      <c r="AO5074" s="2" t="s">
        <v>276</v>
      </c>
      <c r="AP5074" s="2">
        <v>5865083</v>
      </c>
      <c r="AQ5074" s="2" t="s">
        <v>81</v>
      </c>
      <c r="AR5074" s="3">
        <v>45749.480775462966</v>
      </c>
      <c r="AS5074" s="2" t="s">
        <v>82</v>
      </c>
      <c r="AT5074" s="3">
        <v>45748.5625</v>
      </c>
      <c r="AU5074" s="2" t="s">
        <v>127</v>
      </c>
      <c r="AV5074" s="2" t="s">
        <v>681</v>
      </c>
      <c r="AW5074" s="2" t="s">
        <v>682</v>
      </c>
      <c r="AX5074" s="2" t="s">
        <v>683</v>
      </c>
      <c r="AZ5074" s="3">
        <v>45749.480775462966</v>
      </c>
      <c r="BB5074" s="2" t="s">
        <v>87</v>
      </c>
      <c r="BC5074" s="2" t="s">
        <v>88</v>
      </c>
      <c r="BD5074" s="2" t="s">
        <v>89</v>
      </c>
      <c r="BE5074" s="2" t="s">
        <v>3076</v>
      </c>
      <c r="BF5074" s="2" t="s">
        <v>276</v>
      </c>
    </row>
    <row r="5075" spans="1:58" x14ac:dyDescent="0.35">
      <c r="A5075" s="2">
        <v>3042354</v>
      </c>
      <c r="B5075" s="2" t="s">
        <v>111</v>
      </c>
      <c r="C5075" s="2">
        <v>36040091</v>
      </c>
      <c r="D5075" s="2">
        <v>339744119</v>
      </c>
      <c r="E5075" s="2" t="s">
        <v>59</v>
      </c>
      <c r="F5075" s="2" t="s">
        <v>60</v>
      </c>
      <c r="G5075" s="2" t="s">
        <v>1040</v>
      </c>
      <c r="H5075" s="2" t="s">
        <v>4597</v>
      </c>
      <c r="I5075" s="2">
        <v>778009945</v>
      </c>
      <c r="J5075" s="2" t="s">
        <v>22784</v>
      </c>
      <c r="K5075" s="2">
        <v>14</v>
      </c>
      <c r="L5075" s="2" t="s">
        <v>64</v>
      </c>
      <c r="M5075" s="2" t="s">
        <v>65</v>
      </c>
      <c r="N5075" s="3">
        <v>43871.625</v>
      </c>
      <c r="O5075" s="2" t="s">
        <v>115</v>
      </c>
      <c r="Q5075" s="2" t="s">
        <v>67</v>
      </c>
      <c r="R5075" s="3">
        <v>45747.61614583333</v>
      </c>
      <c r="S5075" s="2" t="s">
        <v>12403</v>
      </c>
      <c r="T5075" s="2" t="s">
        <v>69</v>
      </c>
      <c r="U5075" s="2" t="s">
        <v>1206</v>
      </c>
      <c r="V5075" s="2" t="s">
        <v>22785</v>
      </c>
      <c r="W5075" s="2" t="s">
        <v>119</v>
      </c>
      <c r="X5075" s="2" t="s">
        <v>2524</v>
      </c>
      <c r="Y5075" s="2" t="s">
        <v>2635</v>
      </c>
      <c r="Z5075" s="2" t="s">
        <v>860</v>
      </c>
      <c r="AA5075" s="2" t="s">
        <v>860</v>
      </c>
      <c r="AB5075" s="2" t="s">
        <v>76</v>
      </c>
      <c r="AC5075" s="2">
        <v>775094118</v>
      </c>
      <c r="AE5075" s="3">
        <v>45748.583009259259</v>
      </c>
      <c r="AF5075" s="2" t="s">
        <v>77</v>
      </c>
      <c r="AH5075" s="2" t="s">
        <v>78</v>
      </c>
      <c r="AI5075" s="2" t="s">
        <v>125</v>
      </c>
      <c r="AJ5075" s="2" t="s">
        <v>180</v>
      </c>
      <c r="AK5075" s="2" t="s">
        <v>22786</v>
      </c>
      <c r="AL5075" s="2" t="s">
        <v>1336</v>
      </c>
      <c r="AM5075" s="3">
        <v>45748.583113425928</v>
      </c>
      <c r="AN5075" s="2" t="s">
        <v>22786</v>
      </c>
      <c r="AO5075" s="2" t="s">
        <v>1336</v>
      </c>
      <c r="AP5075" s="2">
        <v>5865373</v>
      </c>
      <c r="AQ5075" s="2" t="s">
        <v>81</v>
      </c>
      <c r="AR5075" s="3">
        <v>45749.598321759258</v>
      </c>
      <c r="AS5075" s="2" t="s">
        <v>82</v>
      </c>
      <c r="AT5075" s="3">
        <v>45748.5625</v>
      </c>
      <c r="AU5075" s="2" t="s">
        <v>83</v>
      </c>
      <c r="AV5075" s="2" t="s">
        <v>182</v>
      </c>
      <c r="AW5075" s="2" t="s">
        <v>183</v>
      </c>
      <c r="AX5075" s="2" t="s">
        <v>184</v>
      </c>
      <c r="AZ5075" s="3">
        <v>45749.598321759258</v>
      </c>
      <c r="BB5075" s="2" t="s">
        <v>1802</v>
      </c>
      <c r="BC5075" s="2" t="s">
        <v>1803</v>
      </c>
      <c r="BD5075" s="2" t="s">
        <v>1804</v>
      </c>
      <c r="BE5075" s="2" t="s">
        <v>22787</v>
      </c>
      <c r="BF5075" s="2" t="s">
        <v>718</v>
      </c>
    </row>
    <row r="5076" spans="1:58" x14ac:dyDescent="0.35">
      <c r="A5076" s="2">
        <v>3042355</v>
      </c>
      <c r="B5076" s="2" t="s">
        <v>58</v>
      </c>
      <c r="C5076" s="2">
        <v>40754611</v>
      </c>
      <c r="D5076" s="2">
        <v>338709925</v>
      </c>
      <c r="E5076" s="2" t="s">
        <v>59</v>
      </c>
      <c r="F5076" s="2" t="s">
        <v>60</v>
      </c>
      <c r="G5076" s="2" t="s">
        <v>93</v>
      </c>
      <c r="H5076" s="2" t="s">
        <v>1440</v>
      </c>
      <c r="I5076" s="2">
        <v>772140919</v>
      </c>
      <c r="J5076" s="2" t="s">
        <v>22788</v>
      </c>
      <c r="K5076" s="2">
        <v>13</v>
      </c>
      <c r="L5076" s="2" t="s">
        <v>64</v>
      </c>
      <c r="M5076" s="2" t="s">
        <v>65</v>
      </c>
      <c r="N5076" s="3">
        <v>45057.491296296299</v>
      </c>
      <c r="O5076" s="2" t="s">
        <v>66</v>
      </c>
      <c r="Q5076" s="2" t="s">
        <v>67</v>
      </c>
      <c r="R5076" s="3">
        <v>45747.617118055554</v>
      </c>
      <c r="S5076" s="2" t="s">
        <v>1788</v>
      </c>
      <c r="T5076" s="2" t="s">
        <v>97</v>
      </c>
      <c r="U5076" s="2" t="s">
        <v>70</v>
      </c>
      <c r="V5076" s="2" t="s">
        <v>22789</v>
      </c>
      <c r="W5076" s="2" t="s">
        <v>872</v>
      </c>
      <c r="X5076" s="2" t="s">
        <v>873</v>
      </c>
      <c r="Y5076" s="2" t="s">
        <v>22790</v>
      </c>
      <c r="Z5076" s="2" t="s">
        <v>4472</v>
      </c>
      <c r="AA5076" s="2">
        <v>2000</v>
      </c>
      <c r="AB5076" s="2" t="s">
        <v>76</v>
      </c>
      <c r="AE5076" s="3">
        <v>45747.617314814815</v>
      </c>
      <c r="AF5076" s="2" t="s">
        <v>77</v>
      </c>
      <c r="AH5076" s="2" t="s">
        <v>103</v>
      </c>
      <c r="AI5076" s="2" t="s">
        <v>79</v>
      </c>
      <c r="AJ5076" s="2" t="s">
        <v>105</v>
      </c>
      <c r="AK5076" s="2" t="s">
        <v>22789</v>
      </c>
      <c r="AL5076" s="2" t="s">
        <v>1788</v>
      </c>
      <c r="AM5076" s="3">
        <v>45747.617361111108</v>
      </c>
      <c r="AO5076" s="2" t="s">
        <v>1788</v>
      </c>
      <c r="AP5076" s="2">
        <v>5863769</v>
      </c>
      <c r="AQ5076" s="2" t="s">
        <v>81</v>
      </c>
      <c r="AR5076" s="3">
        <v>45748.569837962961</v>
      </c>
      <c r="AS5076" s="2" t="s">
        <v>82</v>
      </c>
      <c r="AT5076" s="3">
        <v>45747.333333333336</v>
      </c>
      <c r="AU5076" s="2" t="s">
        <v>127</v>
      </c>
      <c r="AV5076" s="2" t="s">
        <v>877</v>
      </c>
      <c r="AW5076" s="2" t="s">
        <v>878</v>
      </c>
      <c r="AX5076" s="2" t="s">
        <v>879</v>
      </c>
      <c r="AZ5076" s="3">
        <v>45748.569837962961</v>
      </c>
      <c r="BB5076" s="2" t="s">
        <v>432</v>
      </c>
      <c r="BC5076" s="2" t="s">
        <v>433</v>
      </c>
      <c r="BD5076" s="2" t="s">
        <v>187</v>
      </c>
      <c r="BE5076" s="2" t="s">
        <v>22791</v>
      </c>
      <c r="BF5076" s="2" t="s">
        <v>435</v>
      </c>
    </row>
    <row r="5077" spans="1:58" x14ac:dyDescent="0.35">
      <c r="A5077" s="2">
        <v>3042356</v>
      </c>
      <c r="B5077" s="2" t="s">
        <v>58</v>
      </c>
      <c r="C5077" s="2">
        <v>44946101</v>
      </c>
      <c r="D5077" s="2">
        <v>338924580</v>
      </c>
      <c r="E5077" s="2" t="s">
        <v>59</v>
      </c>
      <c r="F5077" s="2" t="s">
        <v>60</v>
      </c>
      <c r="G5077" s="2" t="s">
        <v>764</v>
      </c>
      <c r="H5077" s="2" t="s">
        <v>22792</v>
      </c>
      <c r="I5077" s="2">
        <v>774774496</v>
      </c>
      <c r="J5077" s="2" t="s">
        <v>596</v>
      </c>
      <c r="K5077" s="2">
        <v>12</v>
      </c>
      <c r="L5077" s="2" t="s">
        <v>64</v>
      </c>
      <c r="M5077" s="2" t="s">
        <v>65</v>
      </c>
      <c r="N5077" s="3">
        <v>45644.483599537038</v>
      </c>
      <c r="O5077" s="2" t="s">
        <v>66</v>
      </c>
      <c r="Q5077" s="2" t="s">
        <v>67</v>
      </c>
      <c r="R5077" s="3">
        <v>45747.617939814816</v>
      </c>
      <c r="S5077" s="2" t="s">
        <v>4103</v>
      </c>
      <c r="T5077" s="2" t="s">
        <v>598</v>
      </c>
      <c r="U5077" s="2" t="s">
        <v>197</v>
      </c>
      <c r="V5077" s="2" t="s">
        <v>22793</v>
      </c>
      <c r="Y5077" s="2" t="s">
        <v>5957</v>
      </c>
      <c r="Z5077" s="2" t="s">
        <v>145</v>
      </c>
      <c r="AA5077" s="2" t="s">
        <v>1397</v>
      </c>
      <c r="AB5077" s="2" t="s">
        <v>76</v>
      </c>
      <c r="AE5077" s="3">
        <v>45747.617962962962</v>
      </c>
      <c r="AF5077" s="2" t="s">
        <v>77</v>
      </c>
      <c r="AH5077" s="2" t="s">
        <v>78</v>
      </c>
      <c r="AI5077" s="2" t="s">
        <v>79</v>
      </c>
      <c r="AJ5077" s="2" t="s">
        <v>586</v>
      </c>
      <c r="AK5077" s="2" t="s">
        <v>862</v>
      </c>
      <c r="AL5077" s="2" t="s">
        <v>4103</v>
      </c>
      <c r="AM5077" s="3">
        <v>45747.617986111109</v>
      </c>
      <c r="AN5077" s="2" t="s">
        <v>862</v>
      </c>
      <c r="AP5077" s="2">
        <v>5863770</v>
      </c>
      <c r="AQ5077" s="2" t="s">
        <v>81</v>
      </c>
      <c r="AR5077" s="3">
        <v>45749.474097222221</v>
      </c>
      <c r="AS5077" s="2" t="s">
        <v>82</v>
      </c>
      <c r="AT5077" s="3">
        <v>45749.256944444445</v>
      </c>
      <c r="AU5077" s="2" t="s">
        <v>83</v>
      </c>
      <c r="AV5077" s="2" t="s">
        <v>149</v>
      </c>
      <c r="AW5077" s="2" t="s">
        <v>150</v>
      </c>
      <c r="AX5077" s="2" t="s">
        <v>151</v>
      </c>
      <c r="AZ5077" s="3">
        <v>45749.474097222221</v>
      </c>
      <c r="BB5077" s="2" t="s">
        <v>167</v>
      </c>
      <c r="BC5077" s="2" t="s">
        <v>168</v>
      </c>
      <c r="BD5077" s="2" t="s">
        <v>169</v>
      </c>
      <c r="BE5077" s="2" t="s">
        <v>22794</v>
      </c>
      <c r="BF5077" s="2" t="s">
        <v>1400</v>
      </c>
    </row>
    <row r="5078" spans="1:58" x14ac:dyDescent="0.35">
      <c r="A5078" s="2">
        <v>3042357</v>
      </c>
      <c r="B5078" s="2" t="s">
        <v>58</v>
      </c>
      <c r="C5078" s="2">
        <v>1100061</v>
      </c>
      <c r="D5078" s="2">
        <v>338608668</v>
      </c>
      <c r="E5078" s="2" t="s">
        <v>59</v>
      </c>
      <c r="F5078" s="2" t="s">
        <v>60</v>
      </c>
      <c r="G5078" s="2" t="s">
        <v>22795</v>
      </c>
      <c r="H5078" s="2" t="s">
        <v>22796</v>
      </c>
      <c r="I5078" s="2">
        <v>776327460</v>
      </c>
      <c r="J5078" s="2" t="s">
        <v>22797</v>
      </c>
      <c r="K5078" s="2">
        <v>12</v>
      </c>
      <c r="L5078" s="2" t="s">
        <v>64</v>
      </c>
      <c r="M5078" s="2" t="s">
        <v>65</v>
      </c>
      <c r="N5078" s="3">
        <v>44805</v>
      </c>
      <c r="O5078" s="2" t="s">
        <v>95</v>
      </c>
      <c r="Q5078" s="2" t="s">
        <v>67</v>
      </c>
      <c r="R5078" s="3">
        <v>45747.618888888886</v>
      </c>
      <c r="S5078" s="2" t="s">
        <v>2135</v>
      </c>
      <c r="T5078" s="2" t="s">
        <v>69</v>
      </c>
      <c r="U5078" s="2" t="s">
        <v>2390</v>
      </c>
      <c r="V5078" s="2" t="s">
        <v>22798</v>
      </c>
      <c r="Y5078" s="2" t="s">
        <v>3858</v>
      </c>
      <c r="Z5078" s="2" t="s">
        <v>165</v>
      </c>
      <c r="AA5078" s="2" t="s">
        <v>14756</v>
      </c>
      <c r="AB5078" s="2" t="s">
        <v>14756</v>
      </c>
      <c r="AC5078" s="2">
        <v>18</v>
      </c>
      <c r="AE5078" s="3">
        <v>45747.61891203704</v>
      </c>
      <c r="AF5078" s="2" t="s">
        <v>77</v>
      </c>
      <c r="AH5078" s="2" t="s">
        <v>78</v>
      </c>
      <c r="AI5078" s="2" t="s">
        <v>79</v>
      </c>
      <c r="AJ5078" s="2" t="s">
        <v>2713</v>
      </c>
      <c r="AK5078" s="2" t="s">
        <v>22799</v>
      </c>
      <c r="AL5078" s="2" t="s">
        <v>2135</v>
      </c>
      <c r="AM5078" s="3">
        <v>45747.618993055556</v>
      </c>
      <c r="AN5078" s="2" t="s">
        <v>22799</v>
      </c>
      <c r="AP5078" s="2">
        <v>5863772</v>
      </c>
      <c r="AQ5078" s="2" t="s">
        <v>81</v>
      </c>
      <c r="AR5078" s="3">
        <v>45748.742060185185</v>
      </c>
      <c r="AS5078" s="2" t="s">
        <v>82</v>
      </c>
      <c r="AT5078" s="3">
        <v>45749.256944444445</v>
      </c>
      <c r="AU5078" s="2" t="s">
        <v>83</v>
      </c>
      <c r="AV5078" s="2" t="s">
        <v>84</v>
      </c>
      <c r="AW5078" s="2" t="s">
        <v>85</v>
      </c>
      <c r="AX5078" s="2" t="s">
        <v>86</v>
      </c>
      <c r="AZ5078" s="3">
        <v>45748.742060185185</v>
      </c>
      <c r="BB5078" s="2" t="s">
        <v>10897</v>
      </c>
      <c r="BC5078" s="2" t="s">
        <v>715</v>
      </c>
      <c r="BD5078" s="2" t="s">
        <v>10898</v>
      </c>
      <c r="BE5078" s="2" t="s">
        <v>22800</v>
      </c>
      <c r="BF5078" s="2" t="s">
        <v>853</v>
      </c>
    </row>
    <row r="5079" spans="1:58" x14ac:dyDescent="0.35">
      <c r="A5079" s="2">
        <v>3042358</v>
      </c>
      <c r="B5079" s="2" t="s">
        <v>58</v>
      </c>
      <c r="C5079" s="2">
        <v>33978841</v>
      </c>
      <c r="D5079" s="2">
        <v>339919424</v>
      </c>
      <c r="E5079" s="2" t="s">
        <v>59</v>
      </c>
      <c r="F5079" s="2" t="s">
        <v>60</v>
      </c>
      <c r="G5079" s="2" t="s">
        <v>7963</v>
      </c>
      <c r="H5079" s="2" t="s">
        <v>22801</v>
      </c>
      <c r="I5079" s="2">
        <v>775013777</v>
      </c>
      <c r="J5079" s="2" t="s">
        <v>14372</v>
      </c>
      <c r="K5079" s="2">
        <v>19</v>
      </c>
      <c r="L5079" s="2" t="s">
        <v>64</v>
      </c>
      <c r="M5079" s="2" t="s">
        <v>65</v>
      </c>
      <c r="N5079" s="3">
        <v>45397.733831018515</v>
      </c>
      <c r="O5079" s="2" t="s">
        <v>66</v>
      </c>
      <c r="Q5079" s="2" t="s">
        <v>67</v>
      </c>
      <c r="R5079" s="3">
        <v>45747.618923611109</v>
      </c>
      <c r="S5079" s="2" t="s">
        <v>348</v>
      </c>
      <c r="T5079" s="2" t="s">
        <v>97</v>
      </c>
      <c r="U5079" s="2" t="s">
        <v>70</v>
      </c>
      <c r="V5079" s="2" t="s">
        <v>22802</v>
      </c>
      <c r="W5079" s="2" t="s">
        <v>457</v>
      </c>
      <c r="X5079" s="2" t="s">
        <v>457</v>
      </c>
      <c r="Y5079" s="2" t="s">
        <v>2721</v>
      </c>
      <c r="Z5079" s="2" t="s">
        <v>459</v>
      </c>
      <c r="AA5079" s="2" t="s">
        <v>22803</v>
      </c>
      <c r="AB5079" s="2" t="s">
        <v>22803</v>
      </c>
      <c r="AC5079" s="2">
        <v>7750137777</v>
      </c>
      <c r="AE5079" s="3">
        <v>45747.618935185186</v>
      </c>
      <c r="AF5079" s="2" t="s">
        <v>77</v>
      </c>
      <c r="AH5079" s="2" t="s">
        <v>103</v>
      </c>
      <c r="AI5079" s="2" t="s">
        <v>79</v>
      </c>
      <c r="AJ5079" s="2" t="s">
        <v>586</v>
      </c>
      <c r="AK5079" s="2" t="s">
        <v>22804</v>
      </c>
      <c r="AL5079" s="2" t="s">
        <v>348</v>
      </c>
      <c r="AM5079" s="3">
        <v>45747.618958333333</v>
      </c>
      <c r="AN5079" s="2" t="s">
        <v>22804</v>
      </c>
      <c r="AP5079" s="2">
        <v>5863771</v>
      </c>
      <c r="AQ5079" s="2" t="s">
        <v>81</v>
      </c>
      <c r="AR5079" s="3">
        <v>45748.707384259258</v>
      </c>
      <c r="AS5079" s="2" t="s">
        <v>82</v>
      </c>
      <c r="AT5079" s="3">
        <v>45747.333333333336</v>
      </c>
      <c r="AU5079" s="2" t="s">
        <v>127</v>
      </c>
      <c r="AV5079" s="2" t="s">
        <v>2884</v>
      </c>
      <c r="AW5079" s="2" t="s">
        <v>2885</v>
      </c>
      <c r="AX5079" s="2" t="s">
        <v>9295</v>
      </c>
      <c r="AZ5079" s="3">
        <v>45748.707384259258</v>
      </c>
      <c r="BB5079" s="2" t="s">
        <v>185</v>
      </c>
      <c r="BC5079" s="2" t="s">
        <v>186</v>
      </c>
      <c r="BD5079" s="2" t="s">
        <v>187</v>
      </c>
      <c r="BE5079" s="2" t="s">
        <v>12179</v>
      </c>
      <c r="BF5079" s="2" t="s">
        <v>463</v>
      </c>
    </row>
    <row r="5080" spans="1:58" x14ac:dyDescent="0.35">
      <c r="A5080" s="2">
        <v>3042360</v>
      </c>
      <c r="B5080" s="2" t="s">
        <v>58</v>
      </c>
      <c r="C5080" s="2">
        <v>39899121</v>
      </c>
      <c r="D5080" s="2">
        <v>338687905</v>
      </c>
      <c r="E5080" s="2" t="s">
        <v>59</v>
      </c>
      <c r="F5080" s="2" t="s">
        <v>60</v>
      </c>
      <c r="G5080" s="2" t="s">
        <v>464</v>
      </c>
      <c r="H5080" s="2" t="s">
        <v>22805</v>
      </c>
      <c r="I5080" s="2">
        <v>771240588</v>
      </c>
      <c r="J5080" s="2" t="s">
        <v>7936</v>
      </c>
      <c r="K5080" s="2">
        <v>12</v>
      </c>
      <c r="L5080" s="2" t="s">
        <v>64</v>
      </c>
      <c r="M5080" s="2" t="s">
        <v>65</v>
      </c>
      <c r="N5080" s="3">
        <v>44898.5</v>
      </c>
      <c r="O5080" s="2" t="s">
        <v>66</v>
      </c>
      <c r="Q5080" s="2" t="s">
        <v>67</v>
      </c>
      <c r="R5080" s="3">
        <v>45747.621180555558</v>
      </c>
      <c r="S5080" s="2" t="s">
        <v>773</v>
      </c>
      <c r="T5080" s="2" t="s">
        <v>97</v>
      </c>
      <c r="U5080" s="2" t="s">
        <v>70</v>
      </c>
      <c r="V5080" s="2" t="s">
        <v>22806</v>
      </c>
      <c r="W5080" s="2" t="s">
        <v>72</v>
      </c>
      <c r="X5080" s="2" t="s">
        <v>199</v>
      </c>
      <c r="Y5080" s="2" t="s">
        <v>2251</v>
      </c>
      <c r="Z5080" s="2" t="s">
        <v>4235</v>
      </c>
      <c r="AA5080" s="2" t="s">
        <v>4236</v>
      </c>
      <c r="AB5080" s="2" t="s">
        <v>76</v>
      </c>
      <c r="AE5080" s="3">
        <v>45747.621192129627</v>
      </c>
      <c r="AF5080" s="2" t="s">
        <v>77</v>
      </c>
      <c r="AH5080" s="2" t="s">
        <v>78</v>
      </c>
      <c r="AI5080" s="2" t="s">
        <v>79</v>
      </c>
      <c r="AJ5080" s="2" t="s">
        <v>105</v>
      </c>
      <c r="AK5080" s="2" t="s">
        <v>1163</v>
      </c>
      <c r="AL5080" s="2" t="s">
        <v>773</v>
      </c>
      <c r="AM5080" s="3">
        <v>45747.62122685185</v>
      </c>
      <c r="AN5080" s="2" t="s">
        <v>1163</v>
      </c>
      <c r="AP5080" s="2">
        <v>5863775</v>
      </c>
      <c r="AQ5080" s="2" t="s">
        <v>81</v>
      </c>
      <c r="AR5080" s="3">
        <v>45748.592245370368</v>
      </c>
      <c r="AS5080" s="2" t="s">
        <v>82</v>
      </c>
      <c r="AT5080" s="3">
        <v>45749.333333333336</v>
      </c>
      <c r="AU5080" s="2" t="s">
        <v>83</v>
      </c>
      <c r="AV5080" s="2" t="s">
        <v>208</v>
      </c>
      <c r="AW5080" s="2" t="s">
        <v>209</v>
      </c>
      <c r="AX5080" s="2" t="s">
        <v>4099</v>
      </c>
      <c r="AZ5080" s="3">
        <v>45748.592245370368</v>
      </c>
      <c r="BB5080" s="2" t="s">
        <v>253</v>
      </c>
      <c r="BC5080" s="2" t="s">
        <v>254</v>
      </c>
      <c r="BD5080" s="2" t="s">
        <v>255</v>
      </c>
      <c r="BE5080" s="2" t="s">
        <v>2001</v>
      </c>
      <c r="BF5080" s="2" t="s">
        <v>213</v>
      </c>
    </row>
    <row r="5081" spans="1:58" x14ac:dyDescent="0.35">
      <c r="A5081" s="2">
        <v>3042361</v>
      </c>
      <c r="B5081" s="2" t="s">
        <v>58</v>
      </c>
      <c r="C5081" s="2">
        <v>33318511</v>
      </c>
      <c r="D5081" s="2">
        <v>339415401</v>
      </c>
      <c r="E5081" s="2" t="s">
        <v>59</v>
      </c>
      <c r="F5081" s="2" t="s">
        <v>60</v>
      </c>
      <c r="G5081" s="2" t="s">
        <v>671</v>
      </c>
      <c r="H5081" s="2" t="s">
        <v>5044</v>
      </c>
      <c r="I5081" s="2">
        <v>775706257</v>
      </c>
      <c r="J5081" s="2" t="s">
        <v>22807</v>
      </c>
      <c r="K5081" s="2">
        <v>15</v>
      </c>
      <c r="L5081" s="2" t="s">
        <v>64</v>
      </c>
      <c r="M5081" s="2" t="s">
        <v>65</v>
      </c>
      <c r="N5081" s="3">
        <v>45092</v>
      </c>
      <c r="O5081" s="2" t="s">
        <v>95</v>
      </c>
      <c r="Q5081" s="2" t="s">
        <v>67</v>
      </c>
      <c r="R5081" s="3">
        <v>45747.62190972222</v>
      </c>
      <c r="S5081" s="2" t="s">
        <v>1321</v>
      </c>
      <c r="T5081" s="2" t="s">
        <v>97</v>
      </c>
      <c r="U5081" s="2" t="s">
        <v>70</v>
      </c>
      <c r="V5081" s="2" t="s">
        <v>22808</v>
      </c>
      <c r="W5081" s="2" t="s">
        <v>1308</v>
      </c>
      <c r="X5081" s="2" t="s">
        <v>1308</v>
      </c>
      <c r="Y5081" s="2" t="s">
        <v>5887</v>
      </c>
      <c r="Z5081" s="2" t="s">
        <v>1310</v>
      </c>
      <c r="AA5081" s="2" t="s">
        <v>5888</v>
      </c>
      <c r="AB5081" s="2" t="s">
        <v>76</v>
      </c>
      <c r="AE5081" s="3">
        <v>45751.590185185189</v>
      </c>
      <c r="AF5081" s="2" t="s">
        <v>77</v>
      </c>
      <c r="AH5081" s="2" t="s">
        <v>78</v>
      </c>
      <c r="AI5081" s="2" t="s">
        <v>58</v>
      </c>
      <c r="AJ5081" s="2" t="s">
        <v>269</v>
      </c>
      <c r="AK5081" s="2" t="s">
        <v>9800</v>
      </c>
      <c r="AL5081" s="2" t="s">
        <v>421</v>
      </c>
      <c r="AM5081" s="3">
        <v>45751.590300925927</v>
      </c>
      <c r="AN5081" s="2" t="s">
        <v>9800</v>
      </c>
      <c r="AO5081" s="2" t="s">
        <v>421</v>
      </c>
      <c r="AP5081" s="2">
        <v>5875330</v>
      </c>
      <c r="AQ5081" s="2" t="s">
        <v>81</v>
      </c>
      <c r="AR5081" s="3">
        <v>45752.570324074077</v>
      </c>
      <c r="AS5081" s="2" t="s">
        <v>82</v>
      </c>
      <c r="AT5081" s="3">
        <v>45751.333333333336</v>
      </c>
      <c r="AU5081" s="2" t="s">
        <v>83</v>
      </c>
      <c r="AV5081" s="2" t="s">
        <v>1314</v>
      </c>
      <c r="AW5081" s="2" t="s">
        <v>1315</v>
      </c>
      <c r="AX5081" s="2" t="s">
        <v>1316</v>
      </c>
      <c r="AZ5081" s="3">
        <v>45752.570324074077</v>
      </c>
      <c r="BB5081" s="2" t="s">
        <v>432</v>
      </c>
      <c r="BC5081" s="2" t="s">
        <v>433</v>
      </c>
      <c r="BD5081" s="2" t="s">
        <v>187</v>
      </c>
      <c r="BE5081" s="2" t="s">
        <v>4898</v>
      </c>
      <c r="BF5081" s="2" t="s">
        <v>611</v>
      </c>
    </row>
    <row r="5082" spans="1:58" x14ac:dyDescent="0.35">
      <c r="A5082" s="2">
        <v>3042362</v>
      </c>
      <c r="B5082" s="2" t="s">
        <v>58</v>
      </c>
      <c r="C5082" s="2">
        <v>40553381</v>
      </c>
      <c r="D5082" s="2">
        <v>339570594</v>
      </c>
      <c r="E5082" s="2" t="s">
        <v>59</v>
      </c>
      <c r="F5082" s="2" t="s">
        <v>60</v>
      </c>
      <c r="G5082" s="2" t="s">
        <v>594</v>
      </c>
      <c r="H5082" s="2" t="s">
        <v>22809</v>
      </c>
      <c r="I5082" s="2">
        <v>776911774</v>
      </c>
      <c r="J5082" s="2" t="s">
        <v>814</v>
      </c>
      <c r="K5082" s="2">
        <v>14</v>
      </c>
      <c r="L5082" s="2" t="s">
        <v>64</v>
      </c>
      <c r="M5082" s="2" t="s">
        <v>65</v>
      </c>
      <c r="N5082" s="3">
        <v>44992.541666666664</v>
      </c>
      <c r="O5082" s="2" t="s">
        <v>66</v>
      </c>
      <c r="Q5082" s="2" t="s">
        <v>67</v>
      </c>
      <c r="R5082" s="3">
        <v>45747.622442129628</v>
      </c>
      <c r="S5082" s="2" t="s">
        <v>6475</v>
      </c>
      <c r="T5082" s="2" t="s">
        <v>97</v>
      </c>
      <c r="U5082" s="2" t="s">
        <v>70</v>
      </c>
      <c r="V5082" s="2" t="s">
        <v>22810</v>
      </c>
      <c r="W5082" s="2" t="s">
        <v>468</v>
      </c>
      <c r="X5082" s="2" t="s">
        <v>600</v>
      </c>
      <c r="Y5082" s="2" t="s">
        <v>1854</v>
      </c>
      <c r="Z5082" s="2" t="s">
        <v>1346</v>
      </c>
      <c r="AA5082" s="2" t="s">
        <v>1855</v>
      </c>
      <c r="AB5082" s="2" t="s">
        <v>6444</v>
      </c>
      <c r="AC5082" s="2">
        <v>776911774</v>
      </c>
      <c r="AE5082" s="3">
        <v>45748.676689814813</v>
      </c>
      <c r="AF5082" s="2" t="s">
        <v>77</v>
      </c>
      <c r="AH5082" s="2" t="s">
        <v>78</v>
      </c>
      <c r="AI5082" s="2" t="s">
        <v>58</v>
      </c>
      <c r="AJ5082" s="2" t="s">
        <v>80</v>
      </c>
      <c r="AK5082" s="2" t="s">
        <v>1068</v>
      </c>
      <c r="AL5082" s="2" t="s">
        <v>611</v>
      </c>
      <c r="AM5082" s="3">
        <v>45748.676770833335</v>
      </c>
      <c r="AN5082" s="2" t="s">
        <v>1068</v>
      </c>
      <c r="AO5082" s="2" t="s">
        <v>611</v>
      </c>
      <c r="AP5082" s="2">
        <v>5865829</v>
      </c>
      <c r="AQ5082" s="2" t="s">
        <v>81</v>
      </c>
      <c r="AR5082" s="3">
        <v>45749.707291666666</v>
      </c>
      <c r="AS5082" s="2" t="s">
        <v>82</v>
      </c>
      <c r="AT5082" s="3">
        <v>45748.333333333336</v>
      </c>
      <c r="AU5082" s="2" t="s">
        <v>83</v>
      </c>
      <c r="AV5082" s="2" t="s">
        <v>1314</v>
      </c>
      <c r="AW5082" s="2" t="s">
        <v>1315</v>
      </c>
      <c r="AX5082" s="2" t="s">
        <v>1316</v>
      </c>
      <c r="AZ5082" s="3">
        <v>45749.707291666666</v>
      </c>
      <c r="BB5082" s="2" t="s">
        <v>608</v>
      </c>
      <c r="BC5082" s="2" t="s">
        <v>326</v>
      </c>
      <c r="BD5082" s="2" t="s">
        <v>609</v>
      </c>
      <c r="BE5082" s="2" t="s">
        <v>610</v>
      </c>
      <c r="BF5082" s="2" t="s">
        <v>611</v>
      </c>
    </row>
    <row r="5083" spans="1:58" x14ac:dyDescent="0.35">
      <c r="A5083" s="2">
        <v>3042363</v>
      </c>
      <c r="B5083" s="2" t="s">
        <v>214</v>
      </c>
      <c r="C5083" s="2">
        <v>36367891</v>
      </c>
      <c r="D5083" s="2">
        <v>338379262</v>
      </c>
      <c r="E5083" s="2" t="s">
        <v>59</v>
      </c>
      <c r="F5083" s="2" t="s">
        <v>60</v>
      </c>
      <c r="G5083" s="2" t="s">
        <v>796</v>
      </c>
      <c r="H5083" s="2" t="s">
        <v>22811</v>
      </c>
      <c r="I5083" s="2" t="s">
        <v>22812</v>
      </c>
      <c r="J5083" s="2" t="s">
        <v>2455</v>
      </c>
      <c r="K5083" s="2">
        <v>13</v>
      </c>
      <c r="L5083" s="2" t="s">
        <v>64</v>
      </c>
      <c r="M5083" s="2" t="s">
        <v>65</v>
      </c>
      <c r="N5083" s="3">
        <v>43997.791666666664</v>
      </c>
      <c r="O5083" s="2" t="s">
        <v>614</v>
      </c>
      <c r="Q5083" s="2" t="s">
        <v>67</v>
      </c>
      <c r="R5083" s="3">
        <v>45747.625034722223</v>
      </c>
      <c r="S5083" s="2" t="s">
        <v>6467</v>
      </c>
      <c r="T5083" s="2" t="s">
        <v>97</v>
      </c>
      <c r="U5083" s="2" t="s">
        <v>175</v>
      </c>
      <c r="V5083" s="2" t="s">
        <v>22813</v>
      </c>
      <c r="W5083" s="2" t="s">
        <v>872</v>
      </c>
      <c r="X5083" s="2" t="s">
        <v>1216</v>
      </c>
      <c r="Y5083" s="2" t="s">
        <v>1679</v>
      </c>
      <c r="Z5083" s="2" t="s">
        <v>1446</v>
      </c>
      <c r="AA5083" s="2" t="s">
        <v>7527</v>
      </c>
      <c r="AB5083" s="2" t="s">
        <v>7527</v>
      </c>
      <c r="AC5083" s="2">
        <v>208</v>
      </c>
      <c r="AE5083" s="3">
        <v>45748.763425925928</v>
      </c>
      <c r="AF5083" s="2" t="s">
        <v>77</v>
      </c>
      <c r="AH5083" s="2" t="s">
        <v>78</v>
      </c>
      <c r="AI5083" s="2" t="s">
        <v>230</v>
      </c>
      <c r="AJ5083" s="2" t="s">
        <v>511</v>
      </c>
      <c r="AK5083" s="2" t="s">
        <v>22814</v>
      </c>
      <c r="AL5083" s="2" t="s">
        <v>907</v>
      </c>
      <c r="AM5083" s="3">
        <v>45748.763495370367</v>
      </c>
      <c r="AN5083" s="2" t="s">
        <v>22814</v>
      </c>
      <c r="AO5083" s="2" t="s">
        <v>907</v>
      </c>
      <c r="AP5083" s="2">
        <v>5866190</v>
      </c>
      <c r="AQ5083" s="2" t="s">
        <v>81</v>
      </c>
      <c r="AR5083" s="3">
        <v>45749.621805555558</v>
      </c>
      <c r="AS5083" s="2" t="s">
        <v>82</v>
      </c>
      <c r="AT5083" s="3">
        <v>45748.5625</v>
      </c>
      <c r="AU5083" s="2" t="s">
        <v>83</v>
      </c>
      <c r="AV5083" s="2" t="s">
        <v>681</v>
      </c>
      <c r="AW5083" s="2" t="s">
        <v>682</v>
      </c>
      <c r="AX5083" s="2" t="s">
        <v>683</v>
      </c>
      <c r="AZ5083" s="3">
        <v>45749.621805555558</v>
      </c>
      <c r="BB5083" s="2" t="s">
        <v>22815</v>
      </c>
      <c r="BC5083" s="2" t="s">
        <v>22816</v>
      </c>
      <c r="BD5083" s="2" t="s">
        <v>1339</v>
      </c>
      <c r="BE5083" s="2" t="s">
        <v>22817</v>
      </c>
      <c r="BF5083" s="2" t="s">
        <v>2232</v>
      </c>
    </row>
    <row r="5084" spans="1:58" x14ac:dyDescent="0.35">
      <c r="A5084" s="2">
        <v>3042364</v>
      </c>
      <c r="B5084" s="2" t="s">
        <v>58</v>
      </c>
      <c r="C5084" s="2">
        <v>43688731</v>
      </c>
      <c r="D5084" s="2">
        <v>338238419</v>
      </c>
      <c r="E5084" s="2" t="s">
        <v>59</v>
      </c>
      <c r="F5084" s="2" t="s">
        <v>60</v>
      </c>
      <c r="G5084" s="2" t="s">
        <v>22818</v>
      </c>
      <c r="H5084" s="2" t="s">
        <v>22819</v>
      </c>
      <c r="I5084" s="2">
        <v>781774404</v>
      </c>
      <c r="J5084" s="2" t="s">
        <v>22820</v>
      </c>
      <c r="K5084" s="2">
        <v>12</v>
      </c>
      <c r="L5084" s="2" t="s">
        <v>64</v>
      </c>
      <c r="M5084" s="2" t="s">
        <v>65</v>
      </c>
      <c r="N5084" s="3">
        <v>45492.482511574075</v>
      </c>
      <c r="O5084" s="2" t="s">
        <v>66</v>
      </c>
      <c r="Q5084" s="2" t="s">
        <v>67</v>
      </c>
      <c r="R5084" s="3">
        <v>45747.625393518516</v>
      </c>
      <c r="S5084" s="2" t="s">
        <v>68</v>
      </c>
      <c r="T5084" s="2" t="s">
        <v>69</v>
      </c>
      <c r="U5084" s="2" t="s">
        <v>70</v>
      </c>
      <c r="V5084" s="2" t="s">
        <v>22821</v>
      </c>
      <c r="W5084" s="2" t="s">
        <v>72</v>
      </c>
      <c r="X5084" s="2" t="s">
        <v>143</v>
      </c>
      <c r="Y5084" s="2" t="s">
        <v>1411</v>
      </c>
      <c r="Z5084" s="2" t="s">
        <v>2547</v>
      </c>
      <c r="AA5084" s="2" t="s">
        <v>4070</v>
      </c>
      <c r="AB5084" s="2" t="s">
        <v>76</v>
      </c>
      <c r="AE5084" s="3">
        <v>45747.625625000001</v>
      </c>
      <c r="AF5084" s="2" t="s">
        <v>77</v>
      </c>
      <c r="AH5084" s="2" t="s">
        <v>78</v>
      </c>
      <c r="AI5084" s="2" t="s">
        <v>79</v>
      </c>
      <c r="AJ5084" s="2" t="s">
        <v>80</v>
      </c>
      <c r="AK5084" s="2" t="s">
        <v>22821</v>
      </c>
      <c r="AL5084" s="2" t="s">
        <v>68</v>
      </c>
      <c r="AM5084" s="3">
        <v>45747.62572916667</v>
      </c>
      <c r="AN5084" s="2" t="s">
        <v>22821</v>
      </c>
      <c r="AP5084" s="2">
        <v>5863783</v>
      </c>
      <c r="AQ5084" s="2" t="s">
        <v>81</v>
      </c>
      <c r="AR5084" s="3">
        <v>45748.566747685189</v>
      </c>
      <c r="AS5084" s="2" t="s">
        <v>82</v>
      </c>
      <c r="AT5084" s="3">
        <v>45749.260416666664</v>
      </c>
      <c r="AU5084" s="2" t="s">
        <v>83</v>
      </c>
      <c r="AV5084" s="2" t="s">
        <v>149</v>
      </c>
      <c r="AW5084" s="2" t="s">
        <v>150</v>
      </c>
      <c r="AX5084" s="2" t="s">
        <v>151</v>
      </c>
      <c r="AZ5084" s="3">
        <v>45748.566747685189</v>
      </c>
      <c r="BB5084" s="2" t="s">
        <v>325</v>
      </c>
      <c r="BC5084" s="2" t="s">
        <v>326</v>
      </c>
      <c r="BD5084" s="2" t="s">
        <v>327</v>
      </c>
      <c r="BE5084" s="2" t="s">
        <v>22822</v>
      </c>
      <c r="BF5084" s="2" t="s">
        <v>1400</v>
      </c>
    </row>
    <row r="5085" spans="1:58" x14ac:dyDescent="0.35">
      <c r="A5085" s="2">
        <v>3042365</v>
      </c>
      <c r="B5085" s="2" t="s">
        <v>58</v>
      </c>
      <c r="C5085" s="2">
        <v>45124241</v>
      </c>
      <c r="D5085" s="2">
        <v>338566826</v>
      </c>
      <c r="E5085" s="2" t="s">
        <v>59</v>
      </c>
      <c r="F5085" s="2" t="s">
        <v>60</v>
      </c>
      <c r="G5085" s="2" t="s">
        <v>6122</v>
      </c>
      <c r="H5085" s="2" t="s">
        <v>22823</v>
      </c>
      <c r="I5085" s="2">
        <v>776507997</v>
      </c>
      <c r="J5085" s="2" t="s">
        <v>22824</v>
      </c>
      <c r="K5085" s="2">
        <v>12</v>
      </c>
      <c r="L5085" s="2" t="s">
        <v>64</v>
      </c>
      <c r="M5085" s="2" t="s">
        <v>65</v>
      </c>
      <c r="N5085" s="3">
        <v>45686.5</v>
      </c>
      <c r="O5085" s="2" t="s">
        <v>66</v>
      </c>
      <c r="Q5085" s="2" t="s">
        <v>67</v>
      </c>
      <c r="R5085" s="3">
        <v>45747.62605324074</v>
      </c>
      <c r="S5085" s="2" t="s">
        <v>7467</v>
      </c>
      <c r="T5085" s="2" t="s">
        <v>97</v>
      </c>
      <c r="U5085" s="2" t="s">
        <v>70</v>
      </c>
      <c r="V5085" s="2" t="s">
        <v>22825</v>
      </c>
      <c r="W5085" s="2" t="s">
        <v>72</v>
      </c>
      <c r="X5085" s="2" t="s">
        <v>143</v>
      </c>
      <c r="Y5085" s="2" t="s">
        <v>8223</v>
      </c>
      <c r="Z5085" s="2" t="s">
        <v>888</v>
      </c>
      <c r="AA5085" s="2" t="s">
        <v>22826</v>
      </c>
      <c r="AB5085" s="2" t="s">
        <v>22827</v>
      </c>
      <c r="AE5085" s="3">
        <v>45747.626064814816</v>
      </c>
      <c r="AF5085" s="2" t="s">
        <v>77</v>
      </c>
      <c r="AH5085" s="2" t="s">
        <v>78</v>
      </c>
      <c r="AI5085" s="2" t="s">
        <v>79</v>
      </c>
      <c r="AJ5085" s="2" t="s">
        <v>105</v>
      </c>
      <c r="AK5085" s="2" t="s">
        <v>22828</v>
      </c>
      <c r="AL5085" s="2" t="s">
        <v>7467</v>
      </c>
      <c r="AM5085" s="3">
        <v>45747.626099537039</v>
      </c>
      <c r="AN5085" s="2" t="s">
        <v>22828</v>
      </c>
      <c r="AP5085" s="2">
        <v>5863784</v>
      </c>
      <c r="AQ5085" s="2" t="s">
        <v>81</v>
      </c>
      <c r="AR5085" s="3">
        <v>45748.800393518519</v>
      </c>
      <c r="AS5085" s="2" t="s">
        <v>82</v>
      </c>
      <c r="AT5085" s="3">
        <v>45749.263888888891</v>
      </c>
      <c r="AU5085" s="2" t="s">
        <v>83</v>
      </c>
      <c r="AV5085" s="2" t="s">
        <v>149</v>
      </c>
      <c r="AW5085" s="2" t="s">
        <v>150</v>
      </c>
      <c r="AX5085" s="2" t="s">
        <v>151</v>
      </c>
      <c r="AZ5085" s="3">
        <v>45748.800393518519</v>
      </c>
      <c r="BB5085" s="2" t="s">
        <v>185</v>
      </c>
      <c r="BC5085" s="2" t="s">
        <v>186</v>
      </c>
      <c r="BD5085" s="2" t="s">
        <v>187</v>
      </c>
      <c r="BE5085" s="2" t="s">
        <v>22829</v>
      </c>
      <c r="BF5085" s="2" t="s">
        <v>1723</v>
      </c>
    </row>
    <row r="5086" spans="1:58" x14ac:dyDescent="0.35">
      <c r="A5086" s="2">
        <v>3042366</v>
      </c>
      <c r="B5086" s="2" t="s">
        <v>111</v>
      </c>
      <c r="C5086" s="2">
        <v>34849091</v>
      </c>
      <c r="D5086" s="2">
        <v>339681110</v>
      </c>
      <c r="E5086" s="2" t="s">
        <v>59</v>
      </c>
      <c r="F5086" s="2" t="s">
        <v>60</v>
      </c>
      <c r="G5086" s="2" t="s">
        <v>538</v>
      </c>
      <c r="H5086" s="2" t="s">
        <v>4852</v>
      </c>
      <c r="I5086" s="2">
        <v>775201072</v>
      </c>
      <c r="J5086" s="2" t="s">
        <v>1288</v>
      </c>
      <c r="K5086" s="2">
        <v>16</v>
      </c>
      <c r="L5086" s="2" t="s">
        <v>64</v>
      </c>
      <c r="M5086" s="2" t="s">
        <v>65</v>
      </c>
      <c r="N5086" s="3">
        <v>43279.375</v>
      </c>
      <c r="O5086" s="2" t="s">
        <v>115</v>
      </c>
      <c r="Q5086" s="2" t="s">
        <v>67</v>
      </c>
      <c r="R5086" s="3">
        <v>45747.630231481482</v>
      </c>
      <c r="S5086" s="2" t="s">
        <v>3850</v>
      </c>
      <c r="T5086" s="2" t="s">
        <v>69</v>
      </c>
      <c r="U5086" s="2" t="s">
        <v>70</v>
      </c>
      <c r="V5086" s="2" t="s">
        <v>22830</v>
      </c>
      <c r="W5086" s="2" t="s">
        <v>1474</v>
      </c>
      <c r="X5086" s="2" t="s">
        <v>1474</v>
      </c>
      <c r="Y5086" s="2" t="s">
        <v>1737</v>
      </c>
      <c r="Z5086" s="2" t="s">
        <v>1738</v>
      </c>
      <c r="AA5086" s="2" t="s">
        <v>908</v>
      </c>
      <c r="AB5086" s="2" t="s">
        <v>908</v>
      </c>
      <c r="AE5086" s="3">
        <v>45747.630243055559</v>
      </c>
      <c r="AF5086" s="2" t="s">
        <v>77</v>
      </c>
      <c r="AH5086" s="2" t="s">
        <v>103</v>
      </c>
      <c r="AI5086" s="2" t="s">
        <v>125</v>
      </c>
      <c r="AJ5086" s="2" t="s">
        <v>381</v>
      </c>
      <c r="AK5086" s="2" t="s">
        <v>22831</v>
      </c>
      <c r="AL5086" s="2" t="s">
        <v>3850</v>
      </c>
      <c r="AM5086" s="3">
        <v>45747.630277777775</v>
      </c>
      <c r="AN5086" s="2" t="s">
        <v>22831</v>
      </c>
      <c r="AP5086" s="2">
        <v>5863786</v>
      </c>
      <c r="AQ5086" s="2" t="s">
        <v>81</v>
      </c>
      <c r="AR5086" s="3">
        <v>45749.914953703701</v>
      </c>
      <c r="AS5086" s="2" t="s">
        <v>82</v>
      </c>
      <c r="AT5086" s="3">
        <v>45747.333333333336</v>
      </c>
      <c r="AU5086" s="2" t="s">
        <v>127</v>
      </c>
      <c r="AV5086" s="2" t="s">
        <v>1714</v>
      </c>
      <c r="AW5086" s="2" t="s">
        <v>1715</v>
      </c>
      <c r="AX5086" s="2" t="s">
        <v>1741</v>
      </c>
      <c r="AZ5086" s="3">
        <v>45749.914953703701</v>
      </c>
      <c r="BB5086" s="2" t="s">
        <v>559</v>
      </c>
      <c r="BC5086" s="2" t="s">
        <v>132</v>
      </c>
      <c r="BD5086" s="2" t="s">
        <v>560</v>
      </c>
      <c r="BE5086" s="2" t="s">
        <v>22832</v>
      </c>
      <c r="BF5086" s="2" t="s">
        <v>299</v>
      </c>
    </row>
    <row r="5087" spans="1:58" x14ac:dyDescent="0.35">
      <c r="A5087" s="2">
        <v>3042367</v>
      </c>
      <c r="B5087" s="2" t="s">
        <v>58</v>
      </c>
      <c r="C5087" s="2">
        <v>42001021</v>
      </c>
      <c r="D5087" s="2">
        <v>339767206</v>
      </c>
      <c r="E5087" s="2" t="s">
        <v>59</v>
      </c>
      <c r="F5087" s="2" t="s">
        <v>60</v>
      </c>
      <c r="G5087" s="2" t="s">
        <v>671</v>
      </c>
      <c r="H5087" s="2" t="s">
        <v>22833</v>
      </c>
      <c r="I5087" s="2">
        <v>780182066</v>
      </c>
      <c r="J5087" s="2" t="s">
        <v>22834</v>
      </c>
      <c r="K5087" s="2">
        <v>14</v>
      </c>
      <c r="L5087" s="2" t="s">
        <v>64</v>
      </c>
      <c r="M5087" s="2" t="s">
        <v>65</v>
      </c>
      <c r="N5087" s="3">
        <v>45233.708333333336</v>
      </c>
      <c r="O5087" s="2" t="s">
        <v>66</v>
      </c>
      <c r="Q5087" s="2" t="s">
        <v>67</v>
      </c>
      <c r="R5087" s="3">
        <v>45747.631307870368</v>
      </c>
      <c r="S5087" s="2" t="s">
        <v>4233</v>
      </c>
      <c r="T5087" s="2" t="s">
        <v>97</v>
      </c>
      <c r="U5087" s="2" t="s">
        <v>70</v>
      </c>
      <c r="V5087" s="2" t="s">
        <v>22835</v>
      </c>
      <c r="W5087" s="2" t="s">
        <v>119</v>
      </c>
      <c r="X5087" s="2" t="s">
        <v>177</v>
      </c>
      <c r="Y5087" s="2" t="s">
        <v>4551</v>
      </c>
      <c r="Z5087" s="2" t="s">
        <v>122</v>
      </c>
      <c r="AA5087" s="2" t="s">
        <v>122</v>
      </c>
      <c r="AB5087" s="2" t="s">
        <v>76</v>
      </c>
      <c r="AE5087" s="3">
        <v>45747.631319444445</v>
      </c>
      <c r="AF5087" s="2" t="s">
        <v>77</v>
      </c>
      <c r="AH5087" s="2" t="s">
        <v>78</v>
      </c>
      <c r="AI5087" s="2" t="s">
        <v>79</v>
      </c>
      <c r="AJ5087" s="2" t="s">
        <v>105</v>
      </c>
      <c r="AK5087" s="2" t="s">
        <v>22836</v>
      </c>
      <c r="AL5087" s="2" t="s">
        <v>4233</v>
      </c>
      <c r="AM5087" s="3">
        <v>45747.631354166668</v>
      </c>
      <c r="AN5087" s="2" t="s">
        <v>22836</v>
      </c>
      <c r="AP5087" s="2">
        <v>5863787</v>
      </c>
      <c r="AQ5087" s="2" t="s">
        <v>81</v>
      </c>
      <c r="AR5087" s="3">
        <v>45748.589872685188</v>
      </c>
      <c r="AS5087" s="2" t="s">
        <v>82</v>
      </c>
      <c r="AT5087" s="3">
        <v>45747.333333333336</v>
      </c>
      <c r="AU5087" s="2" t="s">
        <v>127</v>
      </c>
      <c r="AV5087" s="2" t="s">
        <v>128</v>
      </c>
      <c r="AW5087" s="2" t="s">
        <v>129</v>
      </c>
      <c r="AX5087" s="2" t="s">
        <v>1211</v>
      </c>
      <c r="AZ5087" s="3">
        <v>45748.589872685188</v>
      </c>
      <c r="BB5087" s="2" t="s">
        <v>311</v>
      </c>
      <c r="BC5087" s="2" t="s">
        <v>312</v>
      </c>
      <c r="BD5087" s="2" t="s">
        <v>313</v>
      </c>
      <c r="BE5087" s="2" t="s">
        <v>10567</v>
      </c>
      <c r="BF5087" s="2" t="s">
        <v>213</v>
      </c>
    </row>
    <row r="5088" spans="1:58" x14ac:dyDescent="0.35">
      <c r="A5088" s="2">
        <v>3042368</v>
      </c>
      <c r="B5088" s="2" t="s">
        <v>58</v>
      </c>
      <c r="C5088" s="2">
        <v>42529761</v>
      </c>
      <c r="D5088" s="2">
        <v>338676840</v>
      </c>
      <c r="E5088" s="2" t="s">
        <v>59</v>
      </c>
      <c r="F5088" s="2" t="s">
        <v>60</v>
      </c>
      <c r="G5088" s="2" t="s">
        <v>22837</v>
      </c>
      <c r="H5088" s="2" t="s">
        <v>22838</v>
      </c>
      <c r="I5088" s="2">
        <v>771217458</v>
      </c>
      <c r="J5088" s="2" t="s">
        <v>22839</v>
      </c>
      <c r="K5088" s="2">
        <v>12</v>
      </c>
      <c r="L5088" s="2" t="s">
        <v>64</v>
      </c>
      <c r="M5088" s="2" t="s">
        <v>65</v>
      </c>
      <c r="N5088" s="3">
        <v>45317</v>
      </c>
      <c r="O5088" s="2" t="s">
        <v>95</v>
      </c>
      <c r="Q5088" s="2" t="s">
        <v>67</v>
      </c>
      <c r="R5088" s="3">
        <v>45747.634652777779</v>
      </c>
      <c r="S5088" s="2" t="s">
        <v>7585</v>
      </c>
      <c r="T5088" s="2" t="s">
        <v>97</v>
      </c>
      <c r="U5088" s="2" t="s">
        <v>70</v>
      </c>
      <c r="V5088" s="2" t="s">
        <v>22840</v>
      </c>
      <c r="W5088" s="2" t="s">
        <v>285</v>
      </c>
      <c r="X5088" s="2" t="s">
        <v>286</v>
      </c>
      <c r="Y5088" s="2" t="s">
        <v>2339</v>
      </c>
      <c r="Z5088" s="2" t="s">
        <v>4325</v>
      </c>
      <c r="AA5088" s="2" t="s">
        <v>4326</v>
      </c>
      <c r="AB5088" s="2" t="s">
        <v>76</v>
      </c>
      <c r="AE5088" s="3">
        <v>45747.634664351855</v>
      </c>
      <c r="AF5088" s="2" t="s">
        <v>77</v>
      </c>
      <c r="AH5088" s="2" t="s">
        <v>78</v>
      </c>
      <c r="AI5088" s="2" t="s">
        <v>79</v>
      </c>
      <c r="AJ5088" s="2" t="s">
        <v>105</v>
      </c>
      <c r="AK5088" s="2" t="s">
        <v>22841</v>
      </c>
      <c r="AL5088" s="2" t="s">
        <v>7585</v>
      </c>
      <c r="AM5088" s="3">
        <v>45747.634699074071</v>
      </c>
      <c r="AN5088" s="2" t="s">
        <v>22841</v>
      </c>
      <c r="AP5088" s="2">
        <v>5863791</v>
      </c>
      <c r="AQ5088" s="2" t="s">
        <v>81</v>
      </c>
      <c r="AR5088" s="3">
        <v>45749.696215277778</v>
      </c>
      <c r="AS5088" s="2" t="s">
        <v>82</v>
      </c>
      <c r="AT5088" s="3">
        <v>45747.5625</v>
      </c>
      <c r="AU5088" s="2" t="s">
        <v>127</v>
      </c>
      <c r="AV5088" s="2" t="s">
        <v>292</v>
      </c>
      <c r="AW5088" s="2" t="s">
        <v>293</v>
      </c>
      <c r="AX5088" s="2" t="s">
        <v>2022</v>
      </c>
      <c r="AZ5088" s="3">
        <v>45749.696215277778</v>
      </c>
      <c r="BB5088" s="2" t="s">
        <v>4988</v>
      </c>
      <c r="BC5088" s="2" t="s">
        <v>4989</v>
      </c>
      <c r="BD5088" s="2" t="s">
        <v>4990</v>
      </c>
      <c r="BE5088" s="2" t="s">
        <v>22842</v>
      </c>
      <c r="BF5088" s="2" t="s">
        <v>344</v>
      </c>
    </row>
    <row r="5089" spans="1:58" x14ac:dyDescent="0.35">
      <c r="A5089" s="2">
        <v>3042369</v>
      </c>
      <c r="B5089" s="2" t="s">
        <v>58</v>
      </c>
      <c r="C5089" s="2">
        <v>30567161</v>
      </c>
      <c r="D5089" s="2">
        <v>339519575</v>
      </c>
      <c r="E5089" s="2" t="s">
        <v>59</v>
      </c>
      <c r="F5089" s="2" t="s">
        <v>60</v>
      </c>
      <c r="G5089" s="2" t="s">
        <v>754</v>
      </c>
      <c r="H5089" s="2" t="s">
        <v>3077</v>
      </c>
      <c r="I5089" s="2">
        <v>774035704</v>
      </c>
      <c r="J5089" s="2" t="s">
        <v>22843</v>
      </c>
      <c r="K5089" s="2">
        <v>14</v>
      </c>
      <c r="L5089" s="2" t="s">
        <v>518</v>
      </c>
      <c r="M5089" s="2" t="s">
        <v>65</v>
      </c>
      <c r="N5089" s="3">
        <v>44965.370995370373</v>
      </c>
      <c r="O5089" s="2" t="s">
        <v>95</v>
      </c>
      <c r="Q5089" s="2" t="s">
        <v>67</v>
      </c>
      <c r="R5089" s="3">
        <v>45747.636666666665</v>
      </c>
      <c r="S5089" s="2" t="s">
        <v>1788</v>
      </c>
      <c r="T5089" s="2" t="s">
        <v>97</v>
      </c>
      <c r="U5089" s="2" t="s">
        <v>197</v>
      </c>
      <c r="V5089" s="2" t="s">
        <v>22844</v>
      </c>
      <c r="W5089" s="2" t="s">
        <v>468</v>
      </c>
      <c r="X5089" s="2" t="s">
        <v>468</v>
      </c>
      <c r="Y5089" s="2" t="s">
        <v>5840</v>
      </c>
      <c r="Z5089" s="2" t="s">
        <v>568</v>
      </c>
      <c r="AA5089" s="2" t="s">
        <v>8976</v>
      </c>
      <c r="AB5089" s="2" t="s">
        <v>8976</v>
      </c>
      <c r="AC5089" s="2">
        <v>774035704</v>
      </c>
      <c r="AE5089" s="3">
        <v>45747.636840277781</v>
      </c>
      <c r="AF5089" s="2" t="s">
        <v>77</v>
      </c>
      <c r="AH5089" s="2" t="s">
        <v>103</v>
      </c>
      <c r="AI5089" s="2" t="s">
        <v>79</v>
      </c>
      <c r="AJ5089" s="2" t="s">
        <v>586</v>
      </c>
      <c r="AK5089" s="2" t="s">
        <v>22844</v>
      </c>
      <c r="AL5089" s="2" t="s">
        <v>1788</v>
      </c>
      <c r="AM5089" s="3">
        <v>45747.636886574073</v>
      </c>
      <c r="AO5089" s="2" t="s">
        <v>1788</v>
      </c>
      <c r="AP5089" s="2">
        <v>5863796</v>
      </c>
      <c r="AQ5089" s="2" t="s">
        <v>81</v>
      </c>
      <c r="AR5089" s="3">
        <v>45748.527812499997</v>
      </c>
      <c r="AS5089" s="2" t="s">
        <v>82</v>
      </c>
      <c r="AT5089" s="3">
        <v>45747.333333333336</v>
      </c>
      <c r="AU5089" s="2" t="s">
        <v>127</v>
      </c>
      <c r="AV5089" s="2" t="s">
        <v>572</v>
      </c>
      <c r="AW5089" s="2" t="s">
        <v>573</v>
      </c>
      <c r="AX5089" s="2" t="s">
        <v>12393</v>
      </c>
      <c r="AZ5089" s="3">
        <v>45748.527812499997</v>
      </c>
      <c r="BB5089" s="2" t="s">
        <v>325</v>
      </c>
      <c r="BC5089" s="2" t="s">
        <v>326</v>
      </c>
      <c r="BD5089" s="2" t="s">
        <v>327</v>
      </c>
      <c r="BE5089" s="2" t="s">
        <v>22845</v>
      </c>
      <c r="BF5089" s="2" t="s">
        <v>728</v>
      </c>
    </row>
    <row r="5090" spans="1:58" x14ac:dyDescent="0.35">
      <c r="A5090" s="2">
        <v>3042370</v>
      </c>
      <c r="B5090" s="2" t="s">
        <v>214</v>
      </c>
      <c r="C5090" s="2">
        <v>41449331</v>
      </c>
      <c r="D5090" s="2">
        <v>339589031</v>
      </c>
      <c r="E5090" s="2" t="s">
        <v>59</v>
      </c>
      <c r="F5090" s="2" t="s">
        <v>60</v>
      </c>
      <c r="G5090" s="2" t="s">
        <v>93</v>
      </c>
      <c r="H5090" s="2" t="s">
        <v>2537</v>
      </c>
      <c r="I5090" s="2">
        <v>781812006</v>
      </c>
      <c r="J5090" s="2" t="s">
        <v>4322</v>
      </c>
      <c r="K5090" s="2">
        <v>14</v>
      </c>
      <c r="L5090" s="2" t="s">
        <v>64</v>
      </c>
      <c r="M5090" s="2" t="s">
        <v>65</v>
      </c>
      <c r="N5090" s="3">
        <v>45232.000011574077</v>
      </c>
      <c r="O5090" s="2" t="s">
        <v>486</v>
      </c>
      <c r="Q5090" s="2" t="s">
        <v>67</v>
      </c>
      <c r="R5090" s="3">
        <v>45747.636840277781</v>
      </c>
      <c r="S5090" s="2" t="s">
        <v>1043</v>
      </c>
      <c r="T5090" s="2" t="s">
        <v>97</v>
      </c>
      <c r="U5090" s="2" t="s">
        <v>197</v>
      </c>
      <c r="V5090" s="2" t="s">
        <v>22846</v>
      </c>
      <c r="W5090" s="2" t="s">
        <v>468</v>
      </c>
      <c r="X5090" s="2" t="s">
        <v>600</v>
      </c>
      <c r="Y5090" s="2" t="s">
        <v>3435</v>
      </c>
      <c r="Z5090" s="2" t="s">
        <v>1346</v>
      </c>
      <c r="AA5090" s="2" t="s">
        <v>1696</v>
      </c>
      <c r="AB5090" s="2" t="s">
        <v>76</v>
      </c>
      <c r="AC5090" s="2">
        <v>774004586</v>
      </c>
      <c r="AE5090" s="3">
        <v>45747.636886574073</v>
      </c>
      <c r="AF5090" s="2" t="s">
        <v>77</v>
      </c>
      <c r="AH5090" s="2" t="s">
        <v>78</v>
      </c>
      <c r="AI5090" s="2" t="s">
        <v>125</v>
      </c>
      <c r="AJ5090" s="2" t="s">
        <v>126</v>
      </c>
      <c r="AK5090" s="2" t="s">
        <v>22847</v>
      </c>
      <c r="AL5090" s="2" t="s">
        <v>1043</v>
      </c>
      <c r="AM5090" s="3">
        <v>45747.636967592596</v>
      </c>
      <c r="AN5090" s="2" t="s">
        <v>22847</v>
      </c>
      <c r="AP5090" s="2">
        <v>5863797</v>
      </c>
      <c r="AQ5090" s="2" t="s">
        <v>81</v>
      </c>
      <c r="AR5090" s="3">
        <v>45749.497465277775</v>
      </c>
      <c r="AS5090" s="2" t="s">
        <v>82</v>
      </c>
      <c r="AT5090" s="3">
        <v>45747.5625</v>
      </c>
      <c r="AU5090" s="2" t="s">
        <v>127</v>
      </c>
      <c r="AV5090" s="2" t="s">
        <v>605</v>
      </c>
      <c r="AW5090" s="2" t="s">
        <v>606</v>
      </c>
      <c r="AX5090" s="2" t="s">
        <v>1348</v>
      </c>
      <c r="AZ5090" s="3">
        <v>45749.497465277775</v>
      </c>
      <c r="BB5090" s="2" t="s">
        <v>559</v>
      </c>
      <c r="BC5090" s="2" t="s">
        <v>132</v>
      </c>
      <c r="BD5090" s="2" t="s">
        <v>560</v>
      </c>
      <c r="BE5090" s="2" t="s">
        <v>22848</v>
      </c>
      <c r="BF5090" s="2" t="s">
        <v>611</v>
      </c>
    </row>
    <row r="5091" spans="1:58" x14ac:dyDescent="0.35">
      <c r="A5091" s="2">
        <v>3042371</v>
      </c>
      <c r="B5091" s="2" t="s">
        <v>111</v>
      </c>
      <c r="C5091" s="2">
        <v>35186861</v>
      </c>
      <c r="D5091" s="2">
        <v>339714538</v>
      </c>
      <c r="E5091" s="2" t="s">
        <v>59</v>
      </c>
      <c r="F5091" s="2" t="s">
        <v>60</v>
      </c>
      <c r="G5091" s="2" t="s">
        <v>242</v>
      </c>
      <c r="H5091" s="2" t="s">
        <v>1041</v>
      </c>
      <c r="I5091" s="2">
        <v>776761519</v>
      </c>
      <c r="J5091" s="2" t="s">
        <v>1342</v>
      </c>
      <c r="K5091" s="2">
        <v>12</v>
      </c>
      <c r="L5091" s="2" t="s">
        <v>64</v>
      </c>
      <c r="M5091" s="2" t="s">
        <v>65</v>
      </c>
      <c r="N5091" s="3">
        <v>43452.583333333336</v>
      </c>
      <c r="O5091" s="2" t="s">
        <v>115</v>
      </c>
      <c r="Q5091" s="2" t="s">
        <v>67</v>
      </c>
      <c r="R5091" s="3">
        <v>45747.63784722222</v>
      </c>
      <c r="S5091" s="2" t="s">
        <v>12864</v>
      </c>
      <c r="T5091" s="2" t="s">
        <v>69</v>
      </c>
      <c r="U5091" s="2" t="s">
        <v>70</v>
      </c>
      <c r="V5091" s="2" t="s">
        <v>22849</v>
      </c>
      <c r="W5091" s="2" t="s">
        <v>119</v>
      </c>
      <c r="X5091" s="2" t="s">
        <v>119</v>
      </c>
      <c r="Y5091" s="2" t="s">
        <v>508</v>
      </c>
      <c r="Z5091" s="2" t="s">
        <v>509</v>
      </c>
      <c r="AA5091" s="2" t="s">
        <v>510</v>
      </c>
      <c r="AB5091" s="2" t="s">
        <v>76</v>
      </c>
      <c r="AE5091" s="3">
        <v>45747.637858796297</v>
      </c>
      <c r="AF5091" s="2" t="s">
        <v>77</v>
      </c>
      <c r="AH5091" s="2" t="s">
        <v>78</v>
      </c>
      <c r="AI5091" s="2" t="s">
        <v>125</v>
      </c>
      <c r="AJ5091" s="2" t="s">
        <v>381</v>
      </c>
      <c r="AK5091" s="2" t="s">
        <v>22850</v>
      </c>
      <c r="AL5091" s="2" t="s">
        <v>12864</v>
      </c>
      <c r="AM5091" s="3">
        <v>45747.63789351852</v>
      </c>
      <c r="AN5091" s="2" t="s">
        <v>22850</v>
      </c>
      <c r="AP5091" s="2">
        <v>5863798</v>
      </c>
      <c r="AQ5091" s="2" t="s">
        <v>81</v>
      </c>
      <c r="AR5091" s="3">
        <v>45748.573287037034</v>
      </c>
      <c r="AS5091" s="2" t="s">
        <v>82</v>
      </c>
      <c r="AT5091" s="3">
        <v>45748.333333333336</v>
      </c>
      <c r="AU5091" s="2" t="s">
        <v>127</v>
      </c>
      <c r="AV5091" s="2" t="s">
        <v>1546</v>
      </c>
      <c r="AW5091" s="2" t="s">
        <v>1547</v>
      </c>
      <c r="AX5091" s="2" t="s">
        <v>1548</v>
      </c>
      <c r="AZ5091" s="3">
        <v>45748.573287037034</v>
      </c>
      <c r="BB5091" s="2" t="s">
        <v>131</v>
      </c>
      <c r="BC5091" s="2" t="s">
        <v>132</v>
      </c>
      <c r="BD5091" s="2" t="s">
        <v>133</v>
      </c>
      <c r="BE5091" s="2" t="s">
        <v>22851</v>
      </c>
      <c r="BF5091" s="2" t="s">
        <v>512</v>
      </c>
    </row>
    <row r="5092" spans="1:58" x14ac:dyDescent="0.35">
      <c r="A5092" s="2">
        <v>3042372</v>
      </c>
      <c r="B5092" s="2" t="s">
        <v>58</v>
      </c>
      <c r="C5092" s="2">
        <v>45092561</v>
      </c>
      <c r="D5092" s="2">
        <v>339431884</v>
      </c>
      <c r="E5092" s="2" t="s">
        <v>59</v>
      </c>
      <c r="F5092" s="2" t="s">
        <v>60</v>
      </c>
      <c r="G5092" s="2" t="s">
        <v>1553</v>
      </c>
      <c r="H5092" s="2" t="s">
        <v>3779</v>
      </c>
      <c r="I5092" s="2">
        <v>777681107</v>
      </c>
      <c r="J5092" s="2" t="s">
        <v>22852</v>
      </c>
      <c r="K5092" s="2">
        <v>15</v>
      </c>
      <c r="L5092" s="2" t="s">
        <v>64</v>
      </c>
      <c r="M5092" s="2" t="s">
        <v>65</v>
      </c>
      <c r="N5092" s="3">
        <v>45666.541666666664</v>
      </c>
      <c r="O5092" s="2" t="s">
        <v>66</v>
      </c>
      <c r="Q5092" s="2" t="s">
        <v>67</v>
      </c>
      <c r="R5092" s="3">
        <v>45747.638055555559</v>
      </c>
      <c r="S5092" s="2" t="s">
        <v>3426</v>
      </c>
      <c r="T5092" s="2" t="s">
        <v>69</v>
      </c>
      <c r="U5092" s="2" t="s">
        <v>70</v>
      </c>
      <c r="V5092" s="2" t="s">
        <v>22853</v>
      </c>
      <c r="W5092" s="2" t="s">
        <v>1308</v>
      </c>
      <c r="X5092" s="2" t="s">
        <v>1308</v>
      </c>
      <c r="Y5092" s="2" t="s">
        <v>14216</v>
      </c>
      <c r="Z5092" s="2" t="s">
        <v>1634</v>
      </c>
      <c r="AA5092" s="2" t="s">
        <v>22854</v>
      </c>
      <c r="AB5092" s="2" t="s">
        <v>76</v>
      </c>
      <c r="AE5092" s="3">
        <v>45747.638078703705</v>
      </c>
      <c r="AF5092" s="2" t="s">
        <v>77</v>
      </c>
      <c r="AH5092" s="2" t="s">
        <v>78</v>
      </c>
      <c r="AI5092" s="2" t="s">
        <v>79</v>
      </c>
      <c r="AJ5092" s="2" t="s">
        <v>105</v>
      </c>
      <c r="AK5092" s="2" t="s">
        <v>3430</v>
      </c>
      <c r="AL5092" s="2" t="s">
        <v>3426</v>
      </c>
      <c r="AM5092" s="3">
        <v>45747.638101851851</v>
      </c>
      <c r="AN5092" s="2" t="s">
        <v>3430</v>
      </c>
      <c r="AP5092" s="2">
        <v>5863799</v>
      </c>
      <c r="AQ5092" s="2" t="s">
        <v>81</v>
      </c>
      <c r="AR5092" s="3">
        <v>45748.765474537038</v>
      </c>
      <c r="AS5092" s="2" t="s">
        <v>82</v>
      </c>
      <c r="AT5092" s="3">
        <v>45749.333333333336</v>
      </c>
      <c r="AU5092" s="2" t="s">
        <v>83</v>
      </c>
      <c r="AV5092" s="2" t="s">
        <v>495</v>
      </c>
      <c r="AW5092" s="2" t="s">
        <v>496</v>
      </c>
      <c r="AX5092" s="2" t="s">
        <v>1513</v>
      </c>
      <c r="AZ5092" s="3">
        <v>45748.765474537038</v>
      </c>
      <c r="BB5092" s="2" t="s">
        <v>87</v>
      </c>
      <c r="BC5092" s="2" t="s">
        <v>88</v>
      </c>
      <c r="BD5092" s="2" t="s">
        <v>89</v>
      </c>
      <c r="BE5092" s="2" t="s">
        <v>22259</v>
      </c>
      <c r="BF5092" s="2" t="s">
        <v>1515</v>
      </c>
    </row>
    <row r="5093" spans="1:58" x14ac:dyDescent="0.35">
      <c r="A5093" s="2">
        <v>3042373</v>
      </c>
      <c r="B5093" s="2" t="s">
        <v>58</v>
      </c>
      <c r="C5093" s="2">
        <v>38773201</v>
      </c>
      <c r="D5093" s="2">
        <v>338345517</v>
      </c>
      <c r="E5093" s="2" t="s">
        <v>59</v>
      </c>
      <c r="F5093" s="2" t="s">
        <v>60</v>
      </c>
      <c r="G5093" s="2" t="s">
        <v>594</v>
      </c>
      <c r="H5093" s="2" t="s">
        <v>1834</v>
      </c>
      <c r="I5093" s="2">
        <v>778296860</v>
      </c>
      <c r="J5093" s="2" t="s">
        <v>814</v>
      </c>
      <c r="K5093" s="2">
        <v>13</v>
      </c>
      <c r="L5093" s="2" t="s">
        <v>64</v>
      </c>
      <c r="M5093" s="2" t="s">
        <v>65</v>
      </c>
      <c r="N5093" s="3">
        <v>45071.500011574077</v>
      </c>
      <c r="O5093" s="2" t="s">
        <v>66</v>
      </c>
      <c r="Q5093" s="2" t="s">
        <v>67</v>
      </c>
      <c r="R5093" s="3">
        <v>45747.63821759259</v>
      </c>
      <c r="S5093" s="2" t="s">
        <v>4103</v>
      </c>
      <c r="T5093" s="2" t="s">
        <v>598</v>
      </c>
      <c r="U5093" s="2" t="s">
        <v>8162</v>
      </c>
      <c r="V5093" s="2" t="s">
        <v>22855</v>
      </c>
      <c r="Y5093" s="2" t="s">
        <v>6894</v>
      </c>
      <c r="Z5093" s="2" t="s">
        <v>1125</v>
      </c>
      <c r="AA5093" s="2" t="s">
        <v>1125</v>
      </c>
      <c r="AB5093" s="2" t="s">
        <v>22856</v>
      </c>
      <c r="AE5093" s="3">
        <v>45747.638229166667</v>
      </c>
      <c r="AF5093" s="2" t="s">
        <v>77</v>
      </c>
      <c r="AH5093" s="2" t="s">
        <v>78</v>
      </c>
      <c r="AI5093" s="2" t="s">
        <v>58</v>
      </c>
      <c r="AJ5093" s="2" t="s">
        <v>586</v>
      </c>
      <c r="AK5093" s="2" t="s">
        <v>862</v>
      </c>
      <c r="AL5093" s="2" t="s">
        <v>4103</v>
      </c>
      <c r="AM5093" s="3">
        <v>45748.394328703704</v>
      </c>
      <c r="AN5093" s="2" t="s">
        <v>13549</v>
      </c>
      <c r="AO5093" s="2" t="s">
        <v>276</v>
      </c>
      <c r="AP5093" s="2">
        <v>5864403</v>
      </c>
      <c r="AQ5093" s="2" t="s">
        <v>81</v>
      </c>
      <c r="AR5093" s="3">
        <v>45748.800949074073</v>
      </c>
      <c r="AS5093" s="2" t="s">
        <v>82</v>
      </c>
      <c r="AT5093" s="3">
        <v>45748.5625</v>
      </c>
      <c r="AU5093" s="2" t="s">
        <v>83</v>
      </c>
      <c r="AV5093" s="2" t="s">
        <v>681</v>
      </c>
      <c r="AW5093" s="2" t="s">
        <v>682</v>
      </c>
      <c r="AX5093" s="2" t="s">
        <v>683</v>
      </c>
      <c r="AZ5093" s="3">
        <v>45748.800949074073</v>
      </c>
      <c r="BB5093" s="2" t="s">
        <v>994</v>
      </c>
      <c r="BC5093" s="2" t="s">
        <v>358</v>
      </c>
      <c r="BD5093" s="2" t="s">
        <v>359</v>
      </c>
      <c r="BE5093" s="2" t="s">
        <v>22857</v>
      </c>
      <c r="BF5093" s="2" t="s">
        <v>920</v>
      </c>
    </row>
    <row r="5094" spans="1:58" x14ac:dyDescent="0.35">
      <c r="A5094" s="2">
        <v>3042374</v>
      </c>
      <c r="B5094" s="2" t="s">
        <v>111</v>
      </c>
      <c r="C5094" s="2">
        <v>2632861</v>
      </c>
      <c r="D5094" s="2">
        <v>339576001</v>
      </c>
      <c r="E5094" s="2" t="s">
        <v>59</v>
      </c>
      <c r="F5094" s="2" t="s">
        <v>60</v>
      </c>
      <c r="G5094" s="2" t="s">
        <v>112</v>
      </c>
      <c r="H5094" s="2" t="s">
        <v>9160</v>
      </c>
      <c r="I5094" s="2">
        <v>772091616</v>
      </c>
      <c r="J5094" s="2" t="s">
        <v>114</v>
      </c>
      <c r="K5094" s="2">
        <v>14</v>
      </c>
      <c r="L5094" s="2" t="s">
        <v>64</v>
      </c>
      <c r="M5094" s="2" t="s">
        <v>65</v>
      </c>
      <c r="N5094" s="3">
        <v>43435</v>
      </c>
      <c r="O5094" s="2" t="s">
        <v>1532</v>
      </c>
      <c r="Q5094" s="2" t="s">
        <v>67</v>
      </c>
      <c r="R5094" s="3">
        <v>45747.638657407406</v>
      </c>
      <c r="S5094" s="2" t="s">
        <v>4075</v>
      </c>
      <c r="T5094" s="2" t="s">
        <v>598</v>
      </c>
      <c r="U5094" s="2" t="s">
        <v>175</v>
      </c>
      <c r="V5094" s="2" t="s">
        <v>22858</v>
      </c>
      <c r="W5094" s="2" t="s">
        <v>468</v>
      </c>
      <c r="X5094" s="2" t="s">
        <v>600</v>
      </c>
      <c r="Y5094" s="2" t="s">
        <v>5802</v>
      </c>
      <c r="Z5094" s="2" t="s">
        <v>1346</v>
      </c>
      <c r="AA5094" s="2" t="s">
        <v>5803</v>
      </c>
      <c r="AB5094" s="2" t="s">
        <v>76</v>
      </c>
      <c r="AE5094" s="3">
        <v>45747.638715277775</v>
      </c>
      <c r="AF5094" s="2" t="s">
        <v>77</v>
      </c>
      <c r="AH5094" s="2" t="s">
        <v>103</v>
      </c>
      <c r="AI5094" s="2" t="s">
        <v>125</v>
      </c>
      <c r="AJ5094" s="2" t="s">
        <v>511</v>
      </c>
      <c r="AK5094" s="2" t="s">
        <v>22859</v>
      </c>
      <c r="AL5094" s="2" t="s">
        <v>4075</v>
      </c>
      <c r="AM5094" s="3">
        <v>45747.638784722221</v>
      </c>
      <c r="AN5094" s="2" t="s">
        <v>22859</v>
      </c>
      <c r="AP5094" s="2">
        <v>5863801</v>
      </c>
      <c r="AQ5094" s="2" t="s">
        <v>81</v>
      </c>
      <c r="AR5094" s="3">
        <v>45748.61209490741</v>
      </c>
      <c r="AS5094" s="2" t="s">
        <v>82</v>
      </c>
      <c r="AZ5094" s="3">
        <v>45748.61209490741</v>
      </c>
      <c r="BB5094" s="2" t="s">
        <v>5576</v>
      </c>
      <c r="BC5094" s="2" t="s">
        <v>132</v>
      </c>
      <c r="BD5094" s="2" t="s">
        <v>5577</v>
      </c>
      <c r="BE5094" s="2" t="s">
        <v>22860</v>
      </c>
      <c r="BF5094" s="2" t="s">
        <v>658</v>
      </c>
    </row>
    <row r="5095" spans="1:58" x14ac:dyDescent="0.35">
      <c r="A5095" s="2">
        <v>3042375</v>
      </c>
      <c r="B5095" s="2" t="s">
        <v>58</v>
      </c>
      <c r="C5095" s="2">
        <v>43836181</v>
      </c>
      <c r="D5095" s="2">
        <v>338445548</v>
      </c>
      <c r="E5095" s="2" t="s">
        <v>59</v>
      </c>
      <c r="F5095" s="2" t="s">
        <v>60</v>
      </c>
      <c r="G5095" s="2" t="s">
        <v>1122</v>
      </c>
      <c r="H5095" s="2" t="s">
        <v>92</v>
      </c>
      <c r="I5095" s="2">
        <v>775101739</v>
      </c>
      <c r="J5095" s="2" t="s">
        <v>7186</v>
      </c>
      <c r="K5095" s="2">
        <v>13</v>
      </c>
      <c r="L5095" s="2" t="s">
        <v>64</v>
      </c>
      <c r="M5095" s="2" t="s">
        <v>65</v>
      </c>
      <c r="N5095" s="3">
        <v>45520.689155092594</v>
      </c>
      <c r="O5095" s="2" t="s">
        <v>66</v>
      </c>
      <c r="Q5095" s="2" t="s">
        <v>67</v>
      </c>
      <c r="R5095" s="3">
        <v>45747.644872685189</v>
      </c>
      <c r="S5095" s="2" t="s">
        <v>2803</v>
      </c>
      <c r="T5095" s="2" t="s">
        <v>69</v>
      </c>
      <c r="U5095" s="2" t="s">
        <v>70</v>
      </c>
      <c r="V5095" s="2" t="s">
        <v>22861</v>
      </c>
      <c r="W5095" s="2" t="s">
        <v>872</v>
      </c>
      <c r="X5095" s="2" t="s">
        <v>873</v>
      </c>
      <c r="Y5095" s="2" t="s">
        <v>15539</v>
      </c>
      <c r="Z5095" s="2" t="s">
        <v>875</v>
      </c>
      <c r="AA5095" s="2" t="s">
        <v>4208</v>
      </c>
      <c r="AB5095" s="2" t="s">
        <v>76</v>
      </c>
      <c r="AE5095" s="3">
        <v>45747.644895833335</v>
      </c>
      <c r="AF5095" s="2" t="s">
        <v>77</v>
      </c>
      <c r="AH5095" s="2" t="s">
        <v>103</v>
      </c>
      <c r="AI5095" s="2" t="s">
        <v>79</v>
      </c>
      <c r="AJ5095" s="2" t="s">
        <v>105</v>
      </c>
      <c r="AK5095" s="2" t="s">
        <v>2806</v>
      </c>
      <c r="AL5095" s="2" t="s">
        <v>2803</v>
      </c>
      <c r="AM5095" s="3">
        <v>45747.644930555558</v>
      </c>
      <c r="AN5095" s="2" t="s">
        <v>2806</v>
      </c>
      <c r="AP5095" s="2">
        <v>5863805</v>
      </c>
      <c r="AQ5095" s="2" t="s">
        <v>81</v>
      </c>
      <c r="AR5095" s="3">
        <v>45748.657442129632</v>
      </c>
      <c r="AS5095" s="2" t="s">
        <v>82</v>
      </c>
      <c r="AT5095" s="3">
        <v>45749.333333333336</v>
      </c>
      <c r="AU5095" s="2" t="s">
        <v>83</v>
      </c>
      <c r="AV5095" s="2" t="s">
        <v>877</v>
      </c>
      <c r="AW5095" s="2" t="s">
        <v>878</v>
      </c>
      <c r="AX5095" s="2" t="s">
        <v>4211</v>
      </c>
      <c r="AZ5095" s="3">
        <v>45748.657442129632</v>
      </c>
      <c r="BB5095" s="2" t="s">
        <v>608</v>
      </c>
      <c r="BC5095" s="2" t="s">
        <v>326</v>
      </c>
      <c r="BD5095" s="2" t="s">
        <v>609</v>
      </c>
      <c r="BE5095" s="2" t="s">
        <v>2797</v>
      </c>
      <c r="BF5095" s="2" t="s">
        <v>435</v>
      </c>
    </row>
    <row r="5096" spans="1:58" x14ac:dyDescent="0.35">
      <c r="A5096" s="2">
        <v>3042376</v>
      </c>
      <c r="B5096" s="2" t="s">
        <v>58</v>
      </c>
      <c r="C5096" s="2">
        <v>33534451</v>
      </c>
      <c r="D5096" s="2">
        <v>338212076</v>
      </c>
      <c r="E5096" s="2" t="s">
        <v>59</v>
      </c>
      <c r="F5096" s="2" t="s">
        <v>60</v>
      </c>
      <c r="G5096" s="2" t="s">
        <v>22862</v>
      </c>
      <c r="H5096" s="2" t="s">
        <v>1621</v>
      </c>
      <c r="I5096" s="2">
        <v>784386012</v>
      </c>
      <c r="J5096" s="2" t="s">
        <v>22863</v>
      </c>
      <c r="K5096" s="2">
        <v>12</v>
      </c>
      <c r="L5096" s="2" t="s">
        <v>64</v>
      </c>
      <c r="M5096" s="2" t="s">
        <v>65</v>
      </c>
      <c r="N5096" s="3">
        <v>44145.82640046296</v>
      </c>
      <c r="O5096" s="2" t="s">
        <v>95</v>
      </c>
      <c r="Q5096" s="2" t="s">
        <v>67</v>
      </c>
      <c r="R5096" s="3">
        <v>45747.645601851851</v>
      </c>
      <c r="S5096" s="2" t="s">
        <v>3692</v>
      </c>
      <c r="T5096" s="2" t="s">
        <v>97</v>
      </c>
      <c r="U5096" s="2" t="s">
        <v>70</v>
      </c>
      <c r="V5096" s="2" t="s">
        <v>22864</v>
      </c>
      <c r="W5096" s="2" t="s">
        <v>285</v>
      </c>
      <c r="X5096" s="2" t="s">
        <v>286</v>
      </c>
      <c r="Y5096" s="2" t="s">
        <v>3735</v>
      </c>
      <c r="Z5096" s="2" t="s">
        <v>767</v>
      </c>
      <c r="AA5096" s="2" t="s">
        <v>767</v>
      </c>
      <c r="AB5096" s="2" t="s">
        <v>3840</v>
      </c>
      <c r="AC5096" s="2" t="s">
        <v>22865</v>
      </c>
      <c r="AE5096" s="3">
        <v>45747.64571759259</v>
      </c>
      <c r="AF5096" s="2" t="s">
        <v>77</v>
      </c>
      <c r="AH5096" s="2" t="s">
        <v>78</v>
      </c>
      <c r="AI5096" s="2" t="s">
        <v>79</v>
      </c>
      <c r="AJ5096" s="2" t="s">
        <v>105</v>
      </c>
      <c r="AK5096" s="2" t="s">
        <v>22864</v>
      </c>
      <c r="AL5096" s="2" t="s">
        <v>3692</v>
      </c>
      <c r="AM5096" s="3">
        <v>45747.645821759259</v>
      </c>
      <c r="AN5096" s="2" t="s">
        <v>22864</v>
      </c>
      <c r="AP5096" s="2">
        <v>5863806</v>
      </c>
      <c r="AQ5096" s="2" t="s">
        <v>81</v>
      </c>
      <c r="AR5096" s="3">
        <v>45748.489722222221</v>
      </c>
      <c r="AS5096" s="2" t="s">
        <v>82</v>
      </c>
      <c r="AT5096" s="3">
        <v>45747.333333333336</v>
      </c>
      <c r="AU5096" s="2" t="s">
        <v>127</v>
      </c>
      <c r="AV5096" s="2" t="s">
        <v>292</v>
      </c>
      <c r="AW5096" s="2" t="s">
        <v>293</v>
      </c>
      <c r="AX5096" s="2" t="s">
        <v>2022</v>
      </c>
      <c r="AZ5096" s="3">
        <v>45748.489722222221</v>
      </c>
      <c r="BB5096" s="2" t="s">
        <v>295</v>
      </c>
      <c r="BC5096" s="2" t="s">
        <v>296</v>
      </c>
      <c r="BD5096" s="2" t="s">
        <v>297</v>
      </c>
      <c r="BE5096" s="2" t="s">
        <v>1378</v>
      </c>
      <c r="BF5096" s="2" t="s">
        <v>299</v>
      </c>
    </row>
    <row r="5097" spans="1:58" x14ac:dyDescent="0.35">
      <c r="A5097" s="2">
        <v>3042377</v>
      </c>
      <c r="B5097" s="2" t="s">
        <v>214</v>
      </c>
      <c r="C5097" s="2">
        <v>39703781</v>
      </c>
      <c r="D5097" s="2">
        <v>339698670</v>
      </c>
      <c r="E5097" s="2" t="s">
        <v>59</v>
      </c>
      <c r="F5097" s="2" t="s">
        <v>60</v>
      </c>
      <c r="G5097" s="2" t="s">
        <v>4847</v>
      </c>
      <c r="H5097" s="2" t="s">
        <v>22866</v>
      </c>
      <c r="I5097" s="2">
        <v>774386755</v>
      </c>
      <c r="J5097" s="2" t="s">
        <v>22867</v>
      </c>
      <c r="K5097" s="2">
        <v>12</v>
      </c>
      <c r="L5097" s="2" t="s">
        <v>64</v>
      </c>
      <c r="M5097" s="2" t="s">
        <v>65</v>
      </c>
      <c r="N5097" s="3">
        <v>45408.708333333336</v>
      </c>
      <c r="O5097" s="2" t="s">
        <v>486</v>
      </c>
      <c r="Q5097" s="2" t="s">
        <v>67</v>
      </c>
      <c r="R5097" s="3">
        <v>45747.646770833337</v>
      </c>
      <c r="S5097" s="2" t="s">
        <v>4233</v>
      </c>
      <c r="T5097" s="2" t="s">
        <v>97</v>
      </c>
      <c r="U5097" s="2" t="s">
        <v>175</v>
      </c>
      <c r="V5097" s="2" t="s">
        <v>22868</v>
      </c>
      <c r="Y5097" s="2" t="s">
        <v>7366</v>
      </c>
      <c r="Z5097" s="2" t="s">
        <v>7367</v>
      </c>
      <c r="AA5097" s="2" t="s">
        <v>22869</v>
      </c>
      <c r="AB5097" s="2" t="s">
        <v>76</v>
      </c>
      <c r="AE5097" s="3">
        <v>45747.646805555552</v>
      </c>
      <c r="AF5097" s="2" t="s">
        <v>77</v>
      </c>
      <c r="AH5097" s="2" t="s">
        <v>78</v>
      </c>
      <c r="AI5097" s="2" t="s">
        <v>125</v>
      </c>
      <c r="AJ5097" s="2" t="s">
        <v>381</v>
      </c>
      <c r="AK5097" s="2" t="s">
        <v>22870</v>
      </c>
      <c r="AL5097" s="2" t="s">
        <v>4233</v>
      </c>
      <c r="AM5097" s="3">
        <v>45747.646851851852</v>
      </c>
      <c r="AN5097" s="2" t="s">
        <v>22870</v>
      </c>
      <c r="AP5097" s="2">
        <v>5863807</v>
      </c>
      <c r="AQ5097" s="2" t="s">
        <v>81</v>
      </c>
      <c r="AR5097" s="3">
        <v>45748.458391203705</v>
      </c>
      <c r="AS5097" s="2" t="s">
        <v>82</v>
      </c>
      <c r="AZ5097" s="3">
        <v>45748.458391203705</v>
      </c>
      <c r="BB5097" s="2" t="s">
        <v>3696</v>
      </c>
      <c r="BC5097" s="2" t="s">
        <v>3697</v>
      </c>
      <c r="BD5097" s="2" t="s">
        <v>3698</v>
      </c>
      <c r="BE5097" s="2" t="s">
        <v>22871</v>
      </c>
      <c r="BF5097" s="2" t="s">
        <v>684</v>
      </c>
    </row>
    <row r="5098" spans="1:58" x14ac:dyDescent="0.35">
      <c r="A5098" s="2">
        <v>3042378</v>
      </c>
      <c r="B5098" s="2" t="s">
        <v>58</v>
      </c>
      <c r="C5098" s="2">
        <v>42066431</v>
      </c>
      <c r="D5098" s="2">
        <v>338714519</v>
      </c>
      <c r="E5098" s="2" t="s">
        <v>59</v>
      </c>
      <c r="F5098" s="2" t="s">
        <v>60</v>
      </c>
      <c r="G5098" s="2" t="s">
        <v>112</v>
      </c>
      <c r="H5098" s="2" t="s">
        <v>3362</v>
      </c>
      <c r="I5098" s="2">
        <v>776333295</v>
      </c>
      <c r="J5098" s="2" t="s">
        <v>5432</v>
      </c>
      <c r="K5098" s="2">
        <v>13</v>
      </c>
      <c r="L5098" s="2" t="s">
        <v>64</v>
      </c>
      <c r="M5098" s="2" t="s">
        <v>65</v>
      </c>
      <c r="N5098" s="3">
        <v>45282.665254629632</v>
      </c>
      <c r="O5098" s="2" t="s">
        <v>66</v>
      </c>
      <c r="Q5098" s="2" t="s">
        <v>67</v>
      </c>
      <c r="R5098" s="3">
        <v>45747.651956018519</v>
      </c>
      <c r="S5098" s="2" t="s">
        <v>4050</v>
      </c>
      <c r="T5098" s="2" t="s">
        <v>488</v>
      </c>
      <c r="U5098" s="2" t="s">
        <v>141</v>
      </c>
      <c r="V5098" s="2" t="s">
        <v>13417</v>
      </c>
      <c r="W5098" s="2" t="s">
        <v>263</v>
      </c>
      <c r="X5098" s="2" t="s">
        <v>264</v>
      </c>
      <c r="Y5098" s="2" t="s">
        <v>5184</v>
      </c>
      <c r="Z5098" s="2" t="s">
        <v>4403</v>
      </c>
      <c r="AA5098" s="2" t="s">
        <v>8545</v>
      </c>
      <c r="AB5098" s="2" t="s">
        <v>76</v>
      </c>
      <c r="AE5098" s="3">
        <v>45747.65384259259</v>
      </c>
      <c r="AF5098" s="2" t="s">
        <v>77</v>
      </c>
      <c r="AH5098" s="2" t="s">
        <v>78</v>
      </c>
      <c r="AI5098" s="2" t="s">
        <v>79</v>
      </c>
      <c r="AJ5098" s="2" t="s">
        <v>545</v>
      </c>
      <c r="AK5098" s="2" t="s">
        <v>22872</v>
      </c>
      <c r="AL5098" s="2" t="s">
        <v>4050</v>
      </c>
      <c r="AM5098" s="3">
        <v>45747.653923611113</v>
      </c>
      <c r="AO5098" s="2" t="s">
        <v>4050</v>
      </c>
      <c r="AP5098" s="2">
        <v>5863812</v>
      </c>
      <c r="AQ5098" s="2" t="s">
        <v>81</v>
      </c>
      <c r="AR5098" s="3">
        <v>45748.878159722219</v>
      </c>
      <c r="AS5098" s="2" t="s">
        <v>82</v>
      </c>
      <c r="AT5098" s="3">
        <v>45747.333333333336</v>
      </c>
      <c r="AU5098" s="2" t="s">
        <v>127</v>
      </c>
      <c r="AV5098" s="2" t="s">
        <v>270</v>
      </c>
      <c r="AW5098" s="2" t="s">
        <v>271</v>
      </c>
      <c r="AX5098" s="2" t="s">
        <v>10635</v>
      </c>
      <c r="AZ5098" s="3">
        <v>45748.878159722219</v>
      </c>
      <c r="BB5098" s="2" t="s">
        <v>87</v>
      </c>
      <c r="BC5098" s="2" t="s">
        <v>88</v>
      </c>
      <c r="BD5098" s="2" t="s">
        <v>89</v>
      </c>
      <c r="BE5098" s="2" t="s">
        <v>22873</v>
      </c>
      <c r="BF5098" s="2" t="s">
        <v>1221</v>
      </c>
    </row>
    <row r="5099" spans="1:58" x14ac:dyDescent="0.35">
      <c r="A5099" s="2">
        <v>3042379</v>
      </c>
      <c r="B5099" s="2" t="s">
        <v>58</v>
      </c>
      <c r="C5099" s="2">
        <v>36005521</v>
      </c>
      <c r="D5099" s="2">
        <v>338250158</v>
      </c>
      <c r="E5099" s="2" t="s">
        <v>59</v>
      </c>
      <c r="F5099" s="2" t="s">
        <v>60</v>
      </c>
      <c r="G5099" s="2" t="s">
        <v>1795</v>
      </c>
      <c r="H5099" s="2" t="s">
        <v>1159</v>
      </c>
      <c r="I5099" s="2">
        <v>778057676</v>
      </c>
      <c r="J5099" s="2" t="s">
        <v>15296</v>
      </c>
      <c r="K5099" s="2">
        <v>12</v>
      </c>
      <c r="L5099" s="2" t="s">
        <v>64</v>
      </c>
      <c r="M5099" s="2" t="s">
        <v>65</v>
      </c>
      <c r="N5099" s="3">
        <v>44107.68959490741</v>
      </c>
      <c r="O5099" s="2" t="s">
        <v>95</v>
      </c>
      <c r="Q5099" s="2" t="s">
        <v>67</v>
      </c>
      <c r="R5099" s="3">
        <v>45747.652268518519</v>
      </c>
      <c r="S5099" s="2" t="s">
        <v>8840</v>
      </c>
      <c r="T5099" s="2" t="s">
        <v>69</v>
      </c>
      <c r="U5099" s="2" t="s">
        <v>70</v>
      </c>
      <c r="V5099" s="2" t="s">
        <v>22874</v>
      </c>
      <c r="Y5099" s="2" t="s">
        <v>3622</v>
      </c>
      <c r="Z5099" s="2" t="s">
        <v>145</v>
      </c>
      <c r="AA5099" s="2" t="s">
        <v>2629</v>
      </c>
      <c r="AB5099" s="2" t="s">
        <v>21732</v>
      </c>
      <c r="AC5099" s="2">
        <v>1996</v>
      </c>
      <c r="AE5099" s="3">
        <v>45747.652326388888</v>
      </c>
      <c r="AF5099" s="2" t="s">
        <v>77</v>
      </c>
      <c r="AH5099" s="2" t="s">
        <v>103</v>
      </c>
      <c r="AI5099" s="2" t="s">
        <v>79</v>
      </c>
      <c r="AJ5099" s="2" t="s">
        <v>105</v>
      </c>
      <c r="AK5099" s="2" t="s">
        <v>862</v>
      </c>
      <c r="AL5099" s="2" t="s">
        <v>8840</v>
      </c>
      <c r="AM5099" s="3">
        <v>45747.652430555558</v>
      </c>
      <c r="AN5099" s="2" t="s">
        <v>862</v>
      </c>
      <c r="AP5099" s="2">
        <v>5863811</v>
      </c>
      <c r="AQ5099" s="2" t="s">
        <v>81</v>
      </c>
      <c r="AR5099" s="3">
        <v>45749.490937499999</v>
      </c>
      <c r="AS5099" s="2" t="s">
        <v>82</v>
      </c>
      <c r="AT5099" s="3">
        <v>45749.270833333336</v>
      </c>
      <c r="AU5099" s="2" t="s">
        <v>83</v>
      </c>
      <c r="AV5099" s="2" t="s">
        <v>149</v>
      </c>
      <c r="AW5099" s="2" t="s">
        <v>150</v>
      </c>
      <c r="AX5099" s="2" t="s">
        <v>151</v>
      </c>
      <c r="AZ5099" s="3">
        <v>45749.490937499999</v>
      </c>
      <c r="BB5099" s="2" t="s">
        <v>608</v>
      </c>
      <c r="BC5099" s="2" t="s">
        <v>326</v>
      </c>
      <c r="BD5099" s="2" t="s">
        <v>609</v>
      </c>
      <c r="BE5099" s="2" t="s">
        <v>22875</v>
      </c>
      <c r="BF5099" s="2" t="s">
        <v>91</v>
      </c>
    </row>
    <row r="5100" spans="1:58" x14ac:dyDescent="0.35">
      <c r="A5100" s="2">
        <v>3042380</v>
      </c>
      <c r="B5100" s="2" t="s">
        <v>214</v>
      </c>
      <c r="C5100" s="2">
        <v>40331131</v>
      </c>
      <c r="D5100" s="2">
        <v>338368097</v>
      </c>
      <c r="E5100" s="2" t="s">
        <v>59</v>
      </c>
      <c r="F5100" s="2" t="s">
        <v>60</v>
      </c>
      <c r="G5100" s="2" t="s">
        <v>6091</v>
      </c>
      <c r="H5100" s="2" t="s">
        <v>822</v>
      </c>
      <c r="I5100" s="2">
        <v>780117394</v>
      </c>
      <c r="J5100" s="2" t="s">
        <v>22876</v>
      </c>
      <c r="K5100" s="2">
        <v>13</v>
      </c>
      <c r="L5100" s="2" t="s">
        <v>64</v>
      </c>
      <c r="M5100" s="2" t="s">
        <v>65</v>
      </c>
      <c r="N5100" s="3">
        <v>45110.75</v>
      </c>
      <c r="O5100" s="2" t="s">
        <v>614</v>
      </c>
      <c r="Q5100" s="2" t="s">
        <v>67</v>
      </c>
      <c r="R5100" s="3">
        <v>45747.654016203705</v>
      </c>
      <c r="S5100" s="2" t="s">
        <v>8313</v>
      </c>
      <c r="T5100" s="2" t="s">
        <v>97</v>
      </c>
      <c r="U5100" s="2" t="s">
        <v>283</v>
      </c>
      <c r="V5100" s="2" t="s">
        <v>22877</v>
      </c>
      <c r="W5100" s="2" t="s">
        <v>263</v>
      </c>
      <c r="X5100" s="2" t="s">
        <v>264</v>
      </c>
      <c r="Y5100" s="2" t="s">
        <v>7463</v>
      </c>
      <c r="Z5100" s="2" t="s">
        <v>902</v>
      </c>
      <c r="AA5100" s="2" t="s">
        <v>1324</v>
      </c>
      <c r="AB5100" s="2" t="s">
        <v>1324</v>
      </c>
      <c r="AE5100" s="3">
        <v>45747.654027777775</v>
      </c>
      <c r="AF5100" s="2" t="s">
        <v>77</v>
      </c>
      <c r="AH5100" s="2" t="s">
        <v>103</v>
      </c>
      <c r="AI5100" s="2" t="s">
        <v>380</v>
      </c>
      <c r="AJ5100" s="2" t="s">
        <v>381</v>
      </c>
      <c r="AK5100" s="2" t="s">
        <v>22878</v>
      </c>
      <c r="AL5100" s="2" t="s">
        <v>8313</v>
      </c>
      <c r="AM5100" s="3">
        <v>45747.654062499998</v>
      </c>
      <c r="AN5100" s="2" t="s">
        <v>22878</v>
      </c>
      <c r="AP5100" s="2">
        <v>5863813</v>
      </c>
      <c r="AQ5100" s="2" t="s">
        <v>81</v>
      </c>
      <c r="AR5100" s="3">
        <v>45749.528807870367</v>
      </c>
      <c r="AS5100" s="2" t="s">
        <v>82</v>
      </c>
      <c r="AT5100" s="3">
        <v>45747.333333333336</v>
      </c>
      <c r="AU5100" s="2" t="s">
        <v>127</v>
      </c>
      <c r="AV5100" s="2" t="s">
        <v>270</v>
      </c>
      <c r="AW5100" s="2" t="s">
        <v>271</v>
      </c>
      <c r="AX5100" s="2" t="s">
        <v>905</v>
      </c>
      <c r="AZ5100" s="3">
        <v>45749.528807870367</v>
      </c>
      <c r="BB5100" s="2" t="s">
        <v>340</v>
      </c>
      <c r="BC5100" s="2" t="s">
        <v>341</v>
      </c>
      <c r="BD5100" s="2" t="s">
        <v>342</v>
      </c>
      <c r="BE5100" s="2" t="s">
        <v>22879</v>
      </c>
      <c r="BF5100" s="2" t="s">
        <v>907</v>
      </c>
    </row>
    <row r="5101" spans="1:58" x14ac:dyDescent="0.35">
      <c r="A5101" s="2">
        <v>3042381</v>
      </c>
      <c r="B5101" s="2" t="s">
        <v>214</v>
      </c>
      <c r="C5101" s="2">
        <v>39102581</v>
      </c>
      <c r="D5101" s="2">
        <v>339757860</v>
      </c>
      <c r="E5101" s="2" t="s">
        <v>59</v>
      </c>
      <c r="F5101" s="2" t="s">
        <v>60</v>
      </c>
      <c r="G5101" s="2" t="s">
        <v>112</v>
      </c>
      <c r="H5101" s="2" t="s">
        <v>1041</v>
      </c>
      <c r="I5101" s="2">
        <v>778807855</v>
      </c>
      <c r="J5101" s="2" t="s">
        <v>301</v>
      </c>
      <c r="K5101" s="2">
        <v>14</v>
      </c>
      <c r="L5101" s="2" t="s">
        <v>64</v>
      </c>
      <c r="M5101" s="2" t="s">
        <v>65</v>
      </c>
      <c r="N5101" s="3">
        <v>44741.541666666664</v>
      </c>
      <c r="O5101" s="2" t="s">
        <v>614</v>
      </c>
      <c r="Q5101" s="2" t="s">
        <v>67</v>
      </c>
      <c r="R5101" s="3">
        <v>45747.654467592591</v>
      </c>
      <c r="S5101" s="2" t="s">
        <v>8368</v>
      </c>
      <c r="T5101" s="2" t="s">
        <v>69</v>
      </c>
      <c r="U5101" s="2" t="s">
        <v>175</v>
      </c>
      <c r="V5101" s="2" t="s">
        <v>22880</v>
      </c>
      <c r="W5101" s="2" t="s">
        <v>119</v>
      </c>
      <c r="X5101" s="2" t="s">
        <v>177</v>
      </c>
      <c r="Y5101" s="2" t="s">
        <v>5150</v>
      </c>
      <c r="Z5101" s="2" t="s">
        <v>860</v>
      </c>
      <c r="AA5101" s="2" t="s">
        <v>5151</v>
      </c>
      <c r="AB5101" s="2" t="s">
        <v>76</v>
      </c>
      <c r="AE5101" s="3">
        <v>45747.65457175926</v>
      </c>
      <c r="AF5101" s="2" t="s">
        <v>77</v>
      </c>
      <c r="AH5101" s="2" t="s">
        <v>78</v>
      </c>
      <c r="AI5101" s="2" t="s">
        <v>125</v>
      </c>
      <c r="AJ5101" s="2" t="s">
        <v>1610</v>
      </c>
      <c r="AK5101" s="2" t="s">
        <v>22881</v>
      </c>
      <c r="AL5101" s="2" t="s">
        <v>8368</v>
      </c>
      <c r="AM5101" s="3">
        <v>45747.654675925929</v>
      </c>
      <c r="AN5101" s="2" t="s">
        <v>22881</v>
      </c>
      <c r="AP5101" s="2">
        <v>5863815</v>
      </c>
      <c r="AQ5101" s="2" t="s">
        <v>81</v>
      </c>
      <c r="AR5101" s="3">
        <v>45748.654849537037</v>
      </c>
      <c r="AS5101" s="2" t="s">
        <v>82</v>
      </c>
      <c r="AT5101" s="3">
        <v>45747.333333333336</v>
      </c>
      <c r="AU5101" s="2" t="s">
        <v>127</v>
      </c>
      <c r="AV5101" s="2" t="s">
        <v>128</v>
      </c>
      <c r="AW5101" s="2" t="s">
        <v>129</v>
      </c>
      <c r="AX5101" s="2" t="s">
        <v>2464</v>
      </c>
      <c r="AZ5101" s="3">
        <v>45748.654849537037</v>
      </c>
      <c r="BB5101" s="2" t="s">
        <v>185</v>
      </c>
      <c r="BC5101" s="2" t="s">
        <v>186</v>
      </c>
      <c r="BD5101" s="2" t="s">
        <v>187</v>
      </c>
      <c r="BE5101" s="2" t="s">
        <v>22882</v>
      </c>
      <c r="BF5101" s="2" t="s">
        <v>189</v>
      </c>
    </row>
    <row r="5102" spans="1:58" x14ac:dyDescent="0.35">
      <c r="A5102" s="2">
        <v>3042382</v>
      </c>
      <c r="B5102" s="2" t="s">
        <v>111</v>
      </c>
      <c r="C5102" s="2">
        <v>31800201</v>
      </c>
      <c r="D5102" s="2">
        <v>339783574</v>
      </c>
      <c r="E5102" s="2" t="s">
        <v>59</v>
      </c>
      <c r="F5102" s="2" t="s">
        <v>60</v>
      </c>
      <c r="G5102" s="2" t="s">
        <v>93</v>
      </c>
      <c r="H5102" s="2" t="s">
        <v>22883</v>
      </c>
      <c r="I5102" s="2">
        <v>771973508</v>
      </c>
      <c r="J5102" s="2" t="s">
        <v>1442</v>
      </c>
      <c r="K5102" s="2">
        <v>14</v>
      </c>
      <c r="L5102" s="2" t="s">
        <v>64</v>
      </c>
      <c r="M5102" s="2" t="s">
        <v>65</v>
      </c>
      <c r="N5102" s="3">
        <v>43116</v>
      </c>
      <c r="O5102" s="2" t="s">
        <v>115</v>
      </c>
      <c r="Q5102" s="2" t="s">
        <v>67</v>
      </c>
      <c r="R5102" s="3">
        <v>45747.654560185183</v>
      </c>
      <c r="S5102" s="2" t="s">
        <v>3228</v>
      </c>
      <c r="T5102" s="2" t="s">
        <v>69</v>
      </c>
      <c r="U5102" s="2" t="s">
        <v>175</v>
      </c>
      <c r="V5102" s="2" t="s">
        <v>22884</v>
      </c>
      <c r="W5102" s="2" t="s">
        <v>119</v>
      </c>
      <c r="X5102" s="2" t="s">
        <v>120</v>
      </c>
      <c r="Y5102" s="2" t="s">
        <v>2065</v>
      </c>
      <c r="Z5102" s="2" t="s">
        <v>122</v>
      </c>
      <c r="AA5102" s="2" t="s">
        <v>2066</v>
      </c>
      <c r="AB5102" s="2" t="s">
        <v>76</v>
      </c>
      <c r="AE5102" s="3">
        <v>45747.65457175926</v>
      </c>
      <c r="AF5102" s="2" t="s">
        <v>77</v>
      </c>
      <c r="AH5102" s="2" t="s">
        <v>78</v>
      </c>
      <c r="AI5102" s="2" t="s">
        <v>125</v>
      </c>
      <c r="AJ5102" s="2" t="s">
        <v>381</v>
      </c>
      <c r="AK5102" s="2" t="s">
        <v>3233</v>
      </c>
      <c r="AL5102" s="2" t="s">
        <v>3228</v>
      </c>
      <c r="AM5102" s="3">
        <v>45747.654629629629</v>
      </c>
      <c r="AN5102" s="2" t="s">
        <v>3233</v>
      </c>
      <c r="AP5102" s="2">
        <v>5863814</v>
      </c>
      <c r="AQ5102" s="2" t="s">
        <v>81</v>
      </c>
      <c r="AR5102" s="3">
        <v>45748.605439814812</v>
      </c>
      <c r="AS5102" s="2" t="s">
        <v>82</v>
      </c>
      <c r="AT5102" s="3">
        <v>45747.333333333336</v>
      </c>
      <c r="AU5102" s="2" t="s">
        <v>127</v>
      </c>
      <c r="AV5102" s="2" t="s">
        <v>128</v>
      </c>
      <c r="AW5102" s="2" t="s">
        <v>129</v>
      </c>
      <c r="AX5102" s="2" t="s">
        <v>1801</v>
      </c>
      <c r="AZ5102" s="3">
        <v>45748.605439814812</v>
      </c>
      <c r="BB5102" s="2" t="s">
        <v>1549</v>
      </c>
      <c r="BC5102" s="2" t="s">
        <v>1550</v>
      </c>
      <c r="BD5102" s="2" t="s">
        <v>169</v>
      </c>
      <c r="BE5102" s="2" t="s">
        <v>22885</v>
      </c>
      <c r="BF5102" s="2" t="s">
        <v>549</v>
      </c>
    </row>
    <row r="5103" spans="1:58" x14ac:dyDescent="0.35">
      <c r="A5103" s="2">
        <v>3042383</v>
      </c>
      <c r="B5103" s="2" t="s">
        <v>58</v>
      </c>
      <c r="C5103" s="2">
        <v>41426421</v>
      </c>
      <c r="D5103" s="2">
        <v>338370080</v>
      </c>
      <c r="E5103" s="2" t="s">
        <v>59</v>
      </c>
      <c r="F5103" s="2" t="s">
        <v>60</v>
      </c>
      <c r="G5103" s="2" t="s">
        <v>15767</v>
      </c>
      <c r="H5103" s="2" t="s">
        <v>243</v>
      </c>
      <c r="I5103" s="2">
        <v>776510017</v>
      </c>
      <c r="J5103" s="2" t="s">
        <v>22886</v>
      </c>
      <c r="K5103" s="2">
        <v>13</v>
      </c>
      <c r="L5103" s="2" t="s">
        <v>64</v>
      </c>
      <c r="M5103" s="2" t="s">
        <v>65</v>
      </c>
      <c r="N5103" s="3">
        <v>45464.458333333336</v>
      </c>
      <c r="O5103" s="2" t="s">
        <v>66</v>
      </c>
      <c r="Q5103" s="2" t="s">
        <v>67</v>
      </c>
      <c r="R5103" s="3">
        <v>45747.658807870372</v>
      </c>
      <c r="S5103" s="2" t="s">
        <v>3620</v>
      </c>
      <c r="T5103" s="2" t="s">
        <v>69</v>
      </c>
      <c r="U5103" s="2" t="s">
        <v>70</v>
      </c>
      <c r="V5103" s="2" t="s">
        <v>22887</v>
      </c>
      <c r="W5103" s="2" t="s">
        <v>872</v>
      </c>
      <c r="X5103" s="2" t="s">
        <v>1216</v>
      </c>
      <c r="Y5103" s="2" t="s">
        <v>3503</v>
      </c>
      <c r="Z5103" s="2" t="s">
        <v>1162</v>
      </c>
      <c r="AA5103" s="2" t="s">
        <v>1162</v>
      </c>
      <c r="AB5103" s="2" t="s">
        <v>76</v>
      </c>
      <c r="AE5103" s="3">
        <v>45747.658819444441</v>
      </c>
      <c r="AF5103" s="2" t="s">
        <v>77</v>
      </c>
      <c r="AH5103" s="2" t="s">
        <v>78</v>
      </c>
      <c r="AI5103" s="2" t="s">
        <v>79</v>
      </c>
      <c r="AJ5103" s="2" t="s">
        <v>105</v>
      </c>
      <c r="AK5103" s="2" t="s">
        <v>22888</v>
      </c>
      <c r="AL5103" s="2" t="s">
        <v>3620</v>
      </c>
      <c r="AM5103" s="3">
        <v>45747.658854166664</v>
      </c>
      <c r="AN5103" s="2" t="s">
        <v>22888</v>
      </c>
      <c r="AP5103" s="2">
        <v>5863817</v>
      </c>
      <c r="AQ5103" s="2" t="s">
        <v>81</v>
      </c>
      <c r="AR5103" s="3">
        <v>45748.865034722221</v>
      </c>
      <c r="AS5103" s="2" t="s">
        <v>82</v>
      </c>
      <c r="AT5103" s="3">
        <v>45747.5625</v>
      </c>
      <c r="AU5103" s="2" t="s">
        <v>127</v>
      </c>
      <c r="AV5103" s="2" t="s">
        <v>1164</v>
      </c>
      <c r="AW5103" s="2" t="s">
        <v>1165</v>
      </c>
      <c r="AX5103" s="2" t="s">
        <v>1166</v>
      </c>
      <c r="AZ5103" s="3">
        <v>45748.865034722221</v>
      </c>
      <c r="BB5103" s="2" t="s">
        <v>87</v>
      </c>
      <c r="BC5103" s="2" t="s">
        <v>88</v>
      </c>
      <c r="BD5103" s="2" t="s">
        <v>89</v>
      </c>
      <c r="BE5103" s="2" t="s">
        <v>22079</v>
      </c>
      <c r="BF5103" s="2" t="s">
        <v>1221</v>
      </c>
    </row>
    <row r="5104" spans="1:58" x14ac:dyDescent="0.35">
      <c r="A5104" s="2">
        <v>3042384</v>
      </c>
      <c r="B5104" s="2" t="s">
        <v>58</v>
      </c>
      <c r="C5104" s="2">
        <v>44550861</v>
      </c>
      <c r="D5104" s="2">
        <v>338571724</v>
      </c>
      <c r="E5104" s="2" t="s">
        <v>59</v>
      </c>
      <c r="F5104" s="2" t="s">
        <v>60</v>
      </c>
      <c r="G5104" s="2" t="s">
        <v>22889</v>
      </c>
      <c r="H5104" s="2" t="s">
        <v>6091</v>
      </c>
      <c r="I5104" s="2">
        <v>777557986</v>
      </c>
      <c r="J5104" s="2" t="s">
        <v>22890</v>
      </c>
      <c r="K5104" s="2">
        <v>13</v>
      </c>
      <c r="L5104" s="2" t="s">
        <v>64</v>
      </c>
      <c r="M5104" s="2" t="s">
        <v>65</v>
      </c>
      <c r="N5104" s="3">
        <v>45642.755324074074</v>
      </c>
      <c r="O5104" s="2" t="s">
        <v>66</v>
      </c>
      <c r="Q5104" s="2" t="s">
        <v>67</v>
      </c>
      <c r="R5104" s="3">
        <v>45747.660497685189</v>
      </c>
      <c r="S5104" s="2" t="s">
        <v>6475</v>
      </c>
      <c r="T5104" s="2" t="s">
        <v>97</v>
      </c>
      <c r="U5104" s="2" t="s">
        <v>70</v>
      </c>
      <c r="V5104" s="2" t="s">
        <v>22891</v>
      </c>
      <c r="W5104" s="2" t="s">
        <v>263</v>
      </c>
      <c r="X5104" s="2" t="s">
        <v>264</v>
      </c>
      <c r="Y5104" s="2" t="s">
        <v>4750</v>
      </c>
      <c r="Z5104" s="2" t="s">
        <v>9055</v>
      </c>
      <c r="AA5104" s="2" t="s">
        <v>9055</v>
      </c>
      <c r="AB5104" s="2" t="s">
        <v>76</v>
      </c>
      <c r="AE5104" s="3">
        <v>45747.660509259258</v>
      </c>
      <c r="AF5104" s="2" t="s">
        <v>77</v>
      </c>
      <c r="AH5104" s="2" t="s">
        <v>103</v>
      </c>
      <c r="AI5104" s="2" t="s">
        <v>79</v>
      </c>
      <c r="AJ5104" s="2" t="s">
        <v>105</v>
      </c>
      <c r="AK5104" s="2" t="s">
        <v>22892</v>
      </c>
      <c r="AL5104" s="2" t="s">
        <v>6475</v>
      </c>
      <c r="AM5104" s="3">
        <v>45747.660532407404</v>
      </c>
      <c r="AN5104" s="2" t="s">
        <v>22892</v>
      </c>
      <c r="AP5104" s="2">
        <v>5863818</v>
      </c>
      <c r="AQ5104" s="2" t="s">
        <v>81</v>
      </c>
      <c r="AR5104" s="3">
        <v>45748.645682870374</v>
      </c>
      <c r="AS5104" s="2" t="s">
        <v>82</v>
      </c>
      <c r="AT5104" s="3">
        <v>45747.5625</v>
      </c>
      <c r="AU5104" s="2" t="s">
        <v>127</v>
      </c>
      <c r="AV5104" s="2" t="s">
        <v>270</v>
      </c>
      <c r="AW5104" s="2" t="s">
        <v>271</v>
      </c>
      <c r="AX5104" s="2" t="s">
        <v>985</v>
      </c>
      <c r="AZ5104" s="3">
        <v>45748.645682870374</v>
      </c>
      <c r="BB5104" s="2" t="s">
        <v>185</v>
      </c>
      <c r="BC5104" s="2" t="s">
        <v>186</v>
      </c>
      <c r="BD5104" s="2" t="s">
        <v>187</v>
      </c>
      <c r="BE5104" s="2" t="s">
        <v>8143</v>
      </c>
      <c r="BF5104" s="2" t="s">
        <v>463</v>
      </c>
    </row>
    <row r="5105" spans="1:58" x14ac:dyDescent="0.35">
      <c r="A5105" s="2">
        <v>3042385</v>
      </c>
      <c r="B5105" s="2" t="s">
        <v>58</v>
      </c>
      <c r="C5105" s="2">
        <v>39817541</v>
      </c>
      <c r="D5105" s="2">
        <v>338606741</v>
      </c>
      <c r="E5105" s="2" t="s">
        <v>59</v>
      </c>
      <c r="F5105" s="2" t="s">
        <v>60</v>
      </c>
      <c r="G5105" s="2" t="s">
        <v>22893</v>
      </c>
      <c r="H5105" s="2" t="s">
        <v>22894</v>
      </c>
      <c r="I5105" s="2" t="s">
        <v>22895</v>
      </c>
      <c r="J5105" s="2" t="s">
        <v>19195</v>
      </c>
      <c r="K5105" s="2">
        <v>12</v>
      </c>
      <c r="L5105" s="2" t="s">
        <v>64</v>
      </c>
      <c r="M5105" s="2" t="s">
        <v>65</v>
      </c>
      <c r="N5105" s="3">
        <v>44896</v>
      </c>
      <c r="O5105" s="2" t="s">
        <v>66</v>
      </c>
      <c r="Q5105" s="2" t="s">
        <v>67</v>
      </c>
      <c r="R5105" s="3">
        <v>45747.661539351851</v>
      </c>
      <c r="S5105" s="2" t="s">
        <v>6467</v>
      </c>
      <c r="T5105" s="2" t="s">
        <v>97</v>
      </c>
      <c r="U5105" s="2" t="s">
        <v>175</v>
      </c>
      <c r="V5105" s="2" t="s">
        <v>22896</v>
      </c>
      <c r="W5105" s="2" t="s">
        <v>72</v>
      </c>
      <c r="X5105" s="2" t="s">
        <v>412</v>
      </c>
      <c r="Y5105" s="2" t="s">
        <v>676</v>
      </c>
      <c r="Z5105" s="2" t="s">
        <v>4377</v>
      </c>
      <c r="AA5105" s="2" t="s">
        <v>4378</v>
      </c>
      <c r="AB5105" s="2" t="s">
        <v>76</v>
      </c>
      <c r="AE5105" s="3">
        <v>45747.661550925928</v>
      </c>
      <c r="AF5105" s="2" t="s">
        <v>77</v>
      </c>
      <c r="AH5105" s="2" t="s">
        <v>78</v>
      </c>
      <c r="AI5105" s="2" t="s">
        <v>58</v>
      </c>
      <c r="AJ5105" s="2" t="s">
        <v>126</v>
      </c>
      <c r="AK5105" s="2" t="s">
        <v>22897</v>
      </c>
      <c r="AL5105" s="2" t="s">
        <v>6467</v>
      </c>
      <c r="AM5105" s="3">
        <v>45748.543553240743</v>
      </c>
      <c r="AN5105" s="2" t="s">
        <v>22898</v>
      </c>
      <c r="AO5105" s="2" t="s">
        <v>276</v>
      </c>
      <c r="AP5105" s="2">
        <v>5865068</v>
      </c>
      <c r="AQ5105" s="2" t="s">
        <v>81</v>
      </c>
      <c r="AR5105" s="3">
        <v>45749.828553240739</v>
      </c>
      <c r="AS5105" s="2" t="s">
        <v>82</v>
      </c>
      <c r="AT5105" s="3">
        <v>45748.333333333336</v>
      </c>
      <c r="AU5105" s="2" t="s">
        <v>127</v>
      </c>
      <c r="AV5105" s="2" t="s">
        <v>681</v>
      </c>
      <c r="AW5105" s="2" t="s">
        <v>682</v>
      </c>
      <c r="AX5105" s="2" t="s">
        <v>683</v>
      </c>
      <c r="AZ5105" s="3">
        <v>45749.828553240739</v>
      </c>
      <c r="BB5105" s="2" t="s">
        <v>273</v>
      </c>
      <c r="BC5105" s="2" t="s">
        <v>274</v>
      </c>
      <c r="BD5105" s="2" t="s">
        <v>274</v>
      </c>
      <c r="BE5105" s="2" t="s">
        <v>13752</v>
      </c>
      <c r="BF5105" s="2" t="s">
        <v>276</v>
      </c>
    </row>
    <row r="5106" spans="1:58" x14ac:dyDescent="0.35">
      <c r="A5106" s="2">
        <v>3042386</v>
      </c>
      <c r="B5106" s="2" t="s">
        <v>58</v>
      </c>
      <c r="C5106" s="2">
        <v>44549091</v>
      </c>
      <c r="D5106" s="2">
        <v>338201911</v>
      </c>
      <c r="E5106" s="2" t="s">
        <v>59</v>
      </c>
      <c r="F5106" s="2" t="s">
        <v>60</v>
      </c>
      <c r="G5106" s="2" t="s">
        <v>671</v>
      </c>
      <c r="H5106" s="2" t="s">
        <v>11597</v>
      </c>
      <c r="I5106" s="2">
        <v>778894361</v>
      </c>
      <c r="J5106" s="2" t="s">
        <v>1701</v>
      </c>
      <c r="K5106" s="2">
        <v>13</v>
      </c>
      <c r="L5106" s="2" t="s">
        <v>518</v>
      </c>
      <c r="M5106" s="2" t="s">
        <v>65</v>
      </c>
      <c r="N5106" s="3">
        <v>45625.682488425926</v>
      </c>
      <c r="O5106" s="2" t="s">
        <v>66</v>
      </c>
      <c r="Q5106" s="2" t="s">
        <v>67</v>
      </c>
      <c r="R5106" s="3">
        <v>45747.663877314815</v>
      </c>
      <c r="S5106" s="2" t="s">
        <v>348</v>
      </c>
      <c r="T5106" s="2" t="s">
        <v>97</v>
      </c>
      <c r="U5106" s="2" t="s">
        <v>70</v>
      </c>
      <c r="V5106" s="2" t="s">
        <v>22899</v>
      </c>
      <c r="W5106" s="2" t="s">
        <v>72</v>
      </c>
      <c r="X5106" s="2" t="s">
        <v>199</v>
      </c>
      <c r="Y5106" s="2" t="s">
        <v>2251</v>
      </c>
      <c r="Z5106" s="2" t="s">
        <v>848</v>
      </c>
      <c r="AA5106" s="2" t="s">
        <v>2252</v>
      </c>
      <c r="AB5106" s="2" t="s">
        <v>76</v>
      </c>
      <c r="AE5106" s="3">
        <v>45747.663888888892</v>
      </c>
      <c r="AF5106" s="2" t="s">
        <v>77</v>
      </c>
      <c r="AH5106" s="2" t="s">
        <v>103</v>
      </c>
      <c r="AI5106" s="2" t="s">
        <v>79</v>
      </c>
      <c r="AJ5106" s="2" t="s">
        <v>105</v>
      </c>
      <c r="AK5106" s="2" t="s">
        <v>22900</v>
      </c>
      <c r="AL5106" s="2" t="s">
        <v>348</v>
      </c>
      <c r="AM5106" s="3">
        <v>45747.663923611108</v>
      </c>
      <c r="AN5106" s="2" t="s">
        <v>22900</v>
      </c>
      <c r="AP5106" s="2">
        <v>5863820</v>
      </c>
      <c r="AQ5106" s="2" t="s">
        <v>81</v>
      </c>
      <c r="AR5106" s="3">
        <v>45749.582013888888</v>
      </c>
      <c r="AS5106" s="2" t="s">
        <v>82</v>
      </c>
      <c r="AT5106" s="3">
        <v>45749.333333333336</v>
      </c>
      <c r="AU5106" s="2" t="s">
        <v>83</v>
      </c>
      <c r="AV5106" s="2" t="s">
        <v>208</v>
      </c>
      <c r="AW5106" s="2" t="s">
        <v>209</v>
      </c>
      <c r="AX5106" s="2" t="s">
        <v>1908</v>
      </c>
      <c r="AZ5106" s="3">
        <v>45749.582013888888</v>
      </c>
      <c r="BB5106" s="2" t="s">
        <v>340</v>
      </c>
      <c r="BC5106" s="2" t="s">
        <v>341</v>
      </c>
      <c r="BD5106" s="2" t="s">
        <v>342</v>
      </c>
      <c r="BE5106" s="2" t="s">
        <v>931</v>
      </c>
      <c r="BF5106" s="2" t="s">
        <v>213</v>
      </c>
    </row>
    <row r="5107" spans="1:58" x14ac:dyDescent="0.35">
      <c r="A5107" s="2">
        <v>3042387</v>
      </c>
      <c r="B5107" s="2" t="s">
        <v>58</v>
      </c>
      <c r="C5107" s="2">
        <v>39802711</v>
      </c>
      <c r="D5107" s="2">
        <v>338559783</v>
      </c>
      <c r="E5107" s="2" t="s">
        <v>59</v>
      </c>
      <c r="F5107" s="2" t="s">
        <v>60</v>
      </c>
      <c r="G5107" s="2" t="s">
        <v>5463</v>
      </c>
      <c r="H5107" s="2" t="s">
        <v>22901</v>
      </c>
      <c r="I5107" s="2">
        <v>778487811</v>
      </c>
      <c r="J5107" s="2" t="s">
        <v>22902</v>
      </c>
      <c r="K5107" s="2">
        <v>13</v>
      </c>
      <c r="L5107" s="2" t="s">
        <v>64</v>
      </c>
      <c r="M5107" s="2" t="s">
        <v>65</v>
      </c>
      <c r="N5107" s="3">
        <v>44922.583333333336</v>
      </c>
      <c r="O5107" s="2" t="s">
        <v>95</v>
      </c>
      <c r="Q5107" s="2" t="s">
        <v>67</v>
      </c>
      <c r="R5107" s="3">
        <v>45747.665289351855</v>
      </c>
      <c r="S5107" s="2" t="s">
        <v>4222</v>
      </c>
      <c r="T5107" s="2" t="s">
        <v>69</v>
      </c>
      <c r="U5107" s="2" t="s">
        <v>70</v>
      </c>
      <c r="V5107" s="2" t="s">
        <v>4223</v>
      </c>
      <c r="W5107" s="2" t="s">
        <v>72</v>
      </c>
      <c r="X5107" s="2" t="s">
        <v>412</v>
      </c>
      <c r="Y5107" s="2" t="s">
        <v>9093</v>
      </c>
      <c r="Z5107" s="2" t="s">
        <v>228</v>
      </c>
      <c r="AA5107" s="2" t="s">
        <v>9094</v>
      </c>
      <c r="AB5107" s="2" t="s">
        <v>9094</v>
      </c>
      <c r="AC5107" s="2">
        <v>241</v>
      </c>
      <c r="AE5107" s="3">
        <v>45747.665300925924</v>
      </c>
      <c r="AF5107" s="2" t="s">
        <v>77</v>
      </c>
      <c r="AH5107" s="2" t="s">
        <v>78</v>
      </c>
      <c r="AI5107" s="2" t="s">
        <v>79</v>
      </c>
      <c r="AJ5107" s="2" t="s">
        <v>105</v>
      </c>
      <c r="AK5107" s="2" t="s">
        <v>4223</v>
      </c>
      <c r="AL5107" s="2" t="s">
        <v>4222</v>
      </c>
      <c r="AM5107" s="3">
        <v>45747.665347222224</v>
      </c>
      <c r="AN5107" s="2" t="s">
        <v>4223</v>
      </c>
      <c r="AP5107" s="2">
        <v>5863822</v>
      </c>
      <c r="AQ5107" s="2" t="s">
        <v>81</v>
      </c>
      <c r="AR5107" s="3">
        <v>45748.581064814818</v>
      </c>
      <c r="AS5107" s="2" t="s">
        <v>82</v>
      </c>
      <c r="AT5107" s="3">
        <v>45747.5625</v>
      </c>
      <c r="AU5107" s="2" t="s">
        <v>127</v>
      </c>
      <c r="AV5107" s="2" t="s">
        <v>630</v>
      </c>
      <c r="AW5107" s="2" t="s">
        <v>631</v>
      </c>
      <c r="AX5107" s="2" t="s">
        <v>811</v>
      </c>
      <c r="AZ5107" s="3">
        <v>45748.581064814818</v>
      </c>
      <c r="BB5107" s="2" t="s">
        <v>432</v>
      </c>
      <c r="BC5107" s="2" t="s">
        <v>433</v>
      </c>
      <c r="BD5107" s="2" t="s">
        <v>187</v>
      </c>
      <c r="BE5107" s="2" t="s">
        <v>5857</v>
      </c>
      <c r="BF5107" s="2" t="s">
        <v>416</v>
      </c>
    </row>
    <row r="5108" spans="1:58" x14ac:dyDescent="0.35">
      <c r="A5108" s="2">
        <v>3042388</v>
      </c>
      <c r="B5108" s="2" t="s">
        <v>214</v>
      </c>
      <c r="C5108" s="2">
        <v>40518431</v>
      </c>
      <c r="D5108" s="2">
        <v>339782447</v>
      </c>
      <c r="E5108" s="2" t="s">
        <v>59</v>
      </c>
      <c r="F5108" s="2" t="s">
        <v>60</v>
      </c>
      <c r="G5108" s="2" t="s">
        <v>4041</v>
      </c>
      <c r="H5108" s="2" t="s">
        <v>22903</v>
      </c>
      <c r="I5108" s="2">
        <v>776404663</v>
      </c>
      <c r="J5108" s="2" t="s">
        <v>16672</v>
      </c>
      <c r="K5108" s="2">
        <v>14</v>
      </c>
      <c r="L5108" s="2" t="s">
        <v>64</v>
      </c>
      <c r="M5108" s="2" t="s">
        <v>65</v>
      </c>
      <c r="N5108" s="3">
        <v>45006.708333333336</v>
      </c>
      <c r="O5108" s="2" t="s">
        <v>614</v>
      </c>
      <c r="Q5108" s="2" t="s">
        <v>67</v>
      </c>
      <c r="R5108" s="3">
        <v>45747.667337962965</v>
      </c>
      <c r="S5108" s="2" t="s">
        <v>3799</v>
      </c>
      <c r="T5108" s="2" t="s">
        <v>69</v>
      </c>
      <c r="U5108" s="2" t="s">
        <v>70</v>
      </c>
      <c r="V5108" s="2" t="s">
        <v>22904</v>
      </c>
      <c r="W5108" s="2" t="s">
        <v>119</v>
      </c>
      <c r="X5108" s="2" t="s">
        <v>120</v>
      </c>
      <c r="Y5108" s="2" t="s">
        <v>4091</v>
      </c>
      <c r="Z5108" s="2" t="s">
        <v>122</v>
      </c>
      <c r="AA5108" s="2" t="s">
        <v>123</v>
      </c>
      <c r="AB5108" s="2" t="s">
        <v>76</v>
      </c>
      <c r="AE5108" s="3">
        <v>45747.66746527778</v>
      </c>
      <c r="AF5108" s="2" t="s">
        <v>77</v>
      </c>
      <c r="AH5108" s="2" t="s">
        <v>78</v>
      </c>
      <c r="AI5108" s="2" t="s">
        <v>125</v>
      </c>
      <c r="AJ5108" s="2" t="s">
        <v>381</v>
      </c>
      <c r="AK5108" s="2" t="s">
        <v>22905</v>
      </c>
      <c r="AL5108" s="2" t="s">
        <v>3799</v>
      </c>
      <c r="AM5108" s="3">
        <v>45747.667546296296</v>
      </c>
      <c r="AN5108" s="2" t="s">
        <v>22905</v>
      </c>
      <c r="AP5108" s="2">
        <v>5863823</v>
      </c>
      <c r="AQ5108" s="2" t="s">
        <v>81</v>
      </c>
      <c r="AR5108" s="3">
        <v>45749.484537037039</v>
      </c>
      <c r="AS5108" s="2" t="s">
        <v>82</v>
      </c>
      <c r="AT5108" s="3">
        <v>45747.5625</v>
      </c>
      <c r="AU5108" s="2" t="s">
        <v>127</v>
      </c>
      <c r="AV5108" s="2" t="s">
        <v>128</v>
      </c>
      <c r="AW5108" s="2" t="s">
        <v>129</v>
      </c>
      <c r="AX5108" s="2" t="s">
        <v>2152</v>
      </c>
      <c r="AZ5108" s="3">
        <v>45749.484537037039</v>
      </c>
      <c r="BB5108" s="2" t="s">
        <v>167</v>
      </c>
      <c r="BC5108" s="2" t="s">
        <v>168</v>
      </c>
      <c r="BD5108" s="2" t="s">
        <v>169</v>
      </c>
      <c r="BE5108" s="2" t="s">
        <v>22906</v>
      </c>
      <c r="BF5108" s="2" t="s">
        <v>135</v>
      </c>
    </row>
    <row r="5109" spans="1:58" x14ac:dyDescent="0.35">
      <c r="A5109" s="2">
        <v>3042389</v>
      </c>
      <c r="B5109" s="2" t="s">
        <v>58</v>
      </c>
      <c r="C5109" s="2">
        <v>35181721</v>
      </c>
      <c r="D5109" s="2">
        <v>338358208</v>
      </c>
      <c r="E5109" s="2" t="s">
        <v>59</v>
      </c>
      <c r="F5109" s="2" t="s">
        <v>60</v>
      </c>
      <c r="G5109" s="2" t="s">
        <v>671</v>
      </c>
      <c r="H5109" s="2" t="s">
        <v>5439</v>
      </c>
      <c r="I5109" s="2">
        <v>775182940</v>
      </c>
      <c r="J5109" s="2" t="s">
        <v>22907</v>
      </c>
      <c r="K5109" s="2">
        <v>13</v>
      </c>
      <c r="L5109" s="2" t="s">
        <v>64</v>
      </c>
      <c r="M5109" s="2" t="s">
        <v>65</v>
      </c>
      <c r="N5109" s="3">
        <v>44985.75</v>
      </c>
      <c r="O5109" s="2" t="s">
        <v>95</v>
      </c>
      <c r="Q5109" s="2" t="s">
        <v>67</v>
      </c>
      <c r="R5109" s="3">
        <v>45747.66909722222</v>
      </c>
      <c r="S5109" s="2" t="s">
        <v>1321</v>
      </c>
      <c r="T5109" s="2" t="s">
        <v>97</v>
      </c>
      <c r="U5109" s="2" t="s">
        <v>175</v>
      </c>
      <c r="V5109" s="2" t="s">
        <v>22908</v>
      </c>
      <c r="W5109" s="2" t="s">
        <v>225</v>
      </c>
      <c r="X5109" s="2" t="s">
        <v>226</v>
      </c>
      <c r="Y5109" s="2" t="s">
        <v>5442</v>
      </c>
      <c r="Z5109" s="2" t="s">
        <v>228</v>
      </c>
      <c r="AA5109" s="2" t="s">
        <v>5443</v>
      </c>
      <c r="AB5109" s="2" t="s">
        <v>5443</v>
      </c>
      <c r="AC5109" s="2">
        <v>331</v>
      </c>
      <c r="AE5109" s="3">
        <v>45747.669108796297</v>
      </c>
      <c r="AF5109" s="2" t="s">
        <v>77</v>
      </c>
      <c r="AH5109" s="2" t="s">
        <v>103</v>
      </c>
      <c r="AI5109" s="2" t="s">
        <v>79</v>
      </c>
      <c r="AJ5109" s="2" t="s">
        <v>545</v>
      </c>
      <c r="AK5109" s="2" t="s">
        <v>22909</v>
      </c>
      <c r="AL5109" s="2" t="s">
        <v>1321</v>
      </c>
      <c r="AM5109" s="3">
        <v>45747.66914351852</v>
      </c>
      <c r="AN5109" s="2" t="s">
        <v>22909</v>
      </c>
      <c r="AP5109" s="2">
        <v>5863824</v>
      </c>
      <c r="AQ5109" s="2" t="s">
        <v>81</v>
      </c>
      <c r="AR5109" s="3">
        <v>45748.580648148149</v>
      </c>
      <c r="AS5109" s="2" t="s">
        <v>82</v>
      </c>
      <c r="AT5109" s="3">
        <v>45749.333333333336</v>
      </c>
      <c r="AU5109" s="2" t="s">
        <v>83</v>
      </c>
      <c r="AV5109" s="2" t="s">
        <v>705</v>
      </c>
      <c r="AW5109" s="2" t="s">
        <v>706</v>
      </c>
      <c r="AX5109" s="2" t="s">
        <v>6973</v>
      </c>
      <c r="AZ5109" s="3">
        <v>45748.580648148149</v>
      </c>
      <c r="BB5109" s="2" t="s">
        <v>3102</v>
      </c>
      <c r="BC5109" s="2" t="s">
        <v>3103</v>
      </c>
      <c r="BD5109" s="2" t="s">
        <v>3104</v>
      </c>
      <c r="BE5109" s="2" t="s">
        <v>931</v>
      </c>
      <c r="BF5109" s="2" t="s">
        <v>416</v>
      </c>
    </row>
    <row r="5110" spans="1:58" x14ac:dyDescent="0.35">
      <c r="A5110" s="2">
        <v>3042390</v>
      </c>
      <c r="B5110" s="2" t="s">
        <v>214</v>
      </c>
      <c r="C5110" s="2">
        <v>1677341</v>
      </c>
      <c r="D5110" s="2">
        <v>339615348</v>
      </c>
      <c r="E5110" s="2" t="s">
        <v>59</v>
      </c>
      <c r="F5110" s="2" t="s">
        <v>60</v>
      </c>
      <c r="G5110" s="2" t="s">
        <v>1795</v>
      </c>
      <c r="H5110" s="2" t="s">
        <v>1796</v>
      </c>
      <c r="I5110" s="2">
        <v>771203946</v>
      </c>
      <c r="J5110" s="2" t="s">
        <v>1223</v>
      </c>
      <c r="K5110" s="2">
        <v>16</v>
      </c>
      <c r="L5110" s="2" t="s">
        <v>64</v>
      </c>
      <c r="M5110" s="2" t="s">
        <v>65</v>
      </c>
      <c r="N5110" s="3">
        <v>45101.47011574074</v>
      </c>
      <c r="O5110" s="2" t="s">
        <v>614</v>
      </c>
      <c r="Q5110" s="2" t="s">
        <v>67</v>
      </c>
      <c r="R5110" s="3">
        <v>45747.671527777777</v>
      </c>
      <c r="S5110" s="2" t="s">
        <v>1770</v>
      </c>
      <c r="T5110" s="2" t="s">
        <v>69</v>
      </c>
      <c r="U5110" s="2" t="s">
        <v>175</v>
      </c>
      <c r="V5110" s="2" t="s">
        <v>22910</v>
      </c>
      <c r="W5110" s="2" t="s">
        <v>99</v>
      </c>
      <c r="X5110" s="2" t="s">
        <v>99</v>
      </c>
      <c r="Y5110" s="2" t="s">
        <v>19754</v>
      </c>
      <c r="Z5110" s="2" t="s">
        <v>101</v>
      </c>
      <c r="AA5110" s="2" t="s">
        <v>7127</v>
      </c>
      <c r="AB5110" s="2" t="s">
        <v>22911</v>
      </c>
      <c r="AE5110" s="3">
        <v>45747.671539351853</v>
      </c>
      <c r="AF5110" s="2" t="s">
        <v>77</v>
      </c>
      <c r="AH5110" s="2" t="s">
        <v>78</v>
      </c>
      <c r="AI5110" s="2" t="s">
        <v>125</v>
      </c>
      <c r="AJ5110" s="2" t="s">
        <v>381</v>
      </c>
      <c r="AK5110" s="2" t="s">
        <v>22912</v>
      </c>
      <c r="AL5110" s="2" t="s">
        <v>1770</v>
      </c>
      <c r="AM5110" s="3">
        <v>45747.671574074076</v>
      </c>
      <c r="AN5110" s="2" t="s">
        <v>22912</v>
      </c>
      <c r="AP5110" s="2">
        <v>5863825</v>
      </c>
      <c r="AQ5110" s="2" t="s">
        <v>81</v>
      </c>
      <c r="AR5110" s="3">
        <v>45749.504942129628</v>
      </c>
      <c r="AS5110" s="2" t="s">
        <v>82</v>
      </c>
      <c r="AT5110" s="3">
        <v>45749.333333333336</v>
      </c>
      <c r="AU5110" s="2" t="s">
        <v>83</v>
      </c>
      <c r="AV5110" s="2" t="s">
        <v>106</v>
      </c>
      <c r="AW5110" s="2" t="s">
        <v>107</v>
      </c>
      <c r="AX5110" s="2" t="s">
        <v>2215</v>
      </c>
      <c r="AZ5110" s="3">
        <v>45749.504942129628</v>
      </c>
      <c r="BB5110" s="2" t="s">
        <v>1549</v>
      </c>
      <c r="BC5110" s="2" t="s">
        <v>1550</v>
      </c>
      <c r="BD5110" s="2" t="s">
        <v>169</v>
      </c>
      <c r="BE5110" s="2" t="s">
        <v>22913</v>
      </c>
      <c r="BF5110" s="2" t="s">
        <v>2052</v>
      </c>
    </row>
    <row r="5111" spans="1:58" x14ac:dyDescent="0.35">
      <c r="A5111" s="2">
        <v>3042391</v>
      </c>
      <c r="B5111" s="2" t="s">
        <v>58</v>
      </c>
      <c r="C5111" s="2">
        <v>34754081</v>
      </c>
      <c r="D5111" s="2">
        <v>338209895</v>
      </c>
      <c r="E5111" s="2" t="s">
        <v>59</v>
      </c>
      <c r="F5111" s="2" t="s">
        <v>60</v>
      </c>
      <c r="G5111" s="2" t="s">
        <v>242</v>
      </c>
      <c r="H5111" s="2" t="s">
        <v>22914</v>
      </c>
      <c r="I5111" s="2">
        <v>787509300</v>
      </c>
      <c r="J5111" s="2" t="s">
        <v>10034</v>
      </c>
      <c r="K5111" s="2">
        <v>12</v>
      </c>
      <c r="L5111" s="2" t="s">
        <v>64</v>
      </c>
      <c r="M5111" s="2" t="s">
        <v>65</v>
      </c>
      <c r="N5111" s="3">
        <v>44805</v>
      </c>
      <c r="O5111" s="2" t="s">
        <v>95</v>
      </c>
      <c r="Q5111" s="2" t="s">
        <v>67</v>
      </c>
      <c r="R5111" s="3">
        <v>45747.671956018516</v>
      </c>
      <c r="S5111" s="2" t="s">
        <v>4103</v>
      </c>
      <c r="T5111" s="2" t="s">
        <v>598</v>
      </c>
      <c r="U5111" s="2" t="s">
        <v>197</v>
      </c>
      <c r="V5111" s="2" t="s">
        <v>22915</v>
      </c>
      <c r="W5111" s="2" t="s">
        <v>72</v>
      </c>
      <c r="X5111" s="2" t="s">
        <v>412</v>
      </c>
      <c r="Y5111" s="2" t="s">
        <v>952</v>
      </c>
      <c r="Z5111" s="2" t="s">
        <v>677</v>
      </c>
      <c r="AA5111" s="2" t="s">
        <v>678</v>
      </c>
      <c r="AB5111" s="2" t="s">
        <v>76</v>
      </c>
      <c r="AC5111" s="2" t="s">
        <v>22916</v>
      </c>
      <c r="AE5111" s="3">
        <v>45747.671979166669</v>
      </c>
      <c r="AF5111" s="2" t="s">
        <v>77</v>
      </c>
      <c r="AH5111" s="2" t="s">
        <v>78</v>
      </c>
      <c r="AI5111" s="2" t="s">
        <v>58</v>
      </c>
      <c r="AJ5111" s="2" t="s">
        <v>586</v>
      </c>
      <c r="AK5111" s="2" t="s">
        <v>862</v>
      </c>
      <c r="AL5111" s="2" t="s">
        <v>4103</v>
      </c>
      <c r="AM5111" s="3">
        <v>45748.54546296296</v>
      </c>
      <c r="AN5111" s="2" t="s">
        <v>22898</v>
      </c>
      <c r="AO5111" s="2" t="s">
        <v>276</v>
      </c>
      <c r="AP5111" s="2">
        <v>5865080</v>
      </c>
      <c r="AQ5111" s="2" t="s">
        <v>81</v>
      </c>
      <c r="AR5111" s="3">
        <v>45749.663043981483</v>
      </c>
      <c r="AS5111" s="2" t="s">
        <v>82</v>
      </c>
      <c r="AT5111" s="3">
        <v>45748.5625</v>
      </c>
      <c r="AU5111" s="2" t="s">
        <v>127</v>
      </c>
      <c r="AV5111" s="2" t="s">
        <v>681</v>
      </c>
      <c r="AW5111" s="2" t="s">
        <v>682</v>
      </c>
      <c r="AX5111" s="2" t="s">
        <v>683</v>
      </c>
      <c r="AZ5111" s="3">
        <v>45749.663043981483</v>
      </c>
      <c r="BB5111" s="2" t="s">
        <v>449</v>
      </c>
      <c r="BC5111" s="2" t="s">
        <v>450</v>
      </c>
      <c r="BD5111" s="2" t="s">
        <v>359</v>
      </c>
      <c r="BE5111" s="2" t="s">
        <v>4206</v>
      </c>
      <c r="BF5111" s="2" t="s">
        <v>276</v>
      </c>
    </row>
    <row r="5112" spans="1:58" x14ac:dyDescent="0.35">
      <c r="A5112" s="2">
        <v>3042392</v>
      </c>
      <c r="B5112" s="2" t="s">
        <v>58</v>
      </c>
      <c r="C5112" s="2">
        <v>35543291</v>
      </c>
      <c r="D5112" s="2">
        <v>339822087</v>
      </c>
      <c r="E5112" s="2" t="s">
        <v>59</v>
      </c>
      <c r="F5112" s="2" t="s">
        <v>60</v>
      </c>
      <c r="G5112" s="2" t="s">
        <v>345</v>
      </c>
      <c r="H5112" s="2" t="s">
        <v>2508</v>
      </c>
      <c r="I5112" s="2">
        <v>776835817</v>
      </c>
      <c r="J5112" s="2" t="s">
        <v>347</v>
      </c>
      <c r="K5112" s="2">
        <v>15</v>
      </c>
      <c r="L5112" s="2" t="s">
        <v>64</v>
      </c>
      <c r="M5112" s="2" t="s">
        <v>65</v>
      </c>
      <c r="N5112" s="3">
        <v>45610.75</v>
      </c>
      <c r="O5112" s="2" t="s">
        <v>66</v>
      </c>
      <c r="Q5112" s="2" t="s">
        <v>67</v>
      </c>
      <c r="R5112" s="3">
        <v>45747.672812500001</v>
      </c>
      <c r="S5112" s="2" t="s">
        <v>1043</v>
      </c>
      <c r="T5112" s="2" t="s">
        <v>97</v>
      </c>
      <c r="U5112" s="2" t="s">
        <v>141</v>
      </c>
      <c r="V5112" s="2" t="s">
        <v>22917</v>
      </c>
      <c r="W5112" s="2" t="s">
        <v>1088</v>
      </c>
      <c r="X5112" s="2" t="s">
        <v>1089</v>
      </c>
      <c r="Y5112" s="2" t="s">
        <v>22918</v>
      </c>
      <c r="Z5112" s="2" t="s">
        <v>2971</v>
      </c>
      <c r="AA5112" s="2" t="s">
        <v>288</v>
      </c>
      <c r="AB5112" s="2" t="s">
        <v>76</v>
      </c>
      <c r="AE5112" s="3">
        <v>45747.672812500001</v>
      </c>
      <c r="AF5112" s="2" t="s">
        <v>77</v>
      </c>
      <c r="AH5112" s="2" t="s">
        <v>78</v>
      </c>
      <c r="AI5112" s="2" t="s">
        <v>79</v>
      </c>
      <c r="AJ5112" s="2" t="s">
        <v>545</v>
      </c>
      <c r="AK5112" s="2" t="s">
        <v>22919</v>
      </c>
      <c r="AL5112" s="2" t="s">
        <v>1043</v>
      </c>
      <c r="AM5112" s="3">
        <v>45747.67287037037</v>
      </c>
      <c r="AN5112" s="2" t="s">
        <v>22919</v>
      </c>
      <c r="AP5112" s="2">
        <v>5863827</v>
      </c>
      <c r="AQ5112" s="2" t="s">
        <v>81</v>
      </c>
      <c r="AR5112" s="3">
        <v>45748.789872685185</v>
      </c>
      <c r="AS5112" s="2" t="s">
        <v>82</v>
      </c>
      <c r="AT5112" s="3">
        <v>45749.333333333336</v>
      </c>
      <c r="AU5112" s="2" t="s">
        <v>83</v>
      </c>
      <c r="AV5112" s="2" t="s">
        <v>1094</v>
      </c>
      <c r="AW5112" s="2" t="s">
        <v>1095</v>
      </c>
      <c r="AX5112" s="2" t="s">
        <v>1096</v>
      </c>
      <c r="AZ5112" s="3">
        <v>45748.789872685185</v>
      </c>
      <c r="BB5112" s="2" t="s">
        <v>167</v>
      </c>
      <c r="BC5112" s="2" t="s">
        <v>168</v>
      </c>
      <c r="BD5112" s="2" t="s">
        <v>169</v>
      </c>
      <c r="BE5112" s="2" t="s">
        <v>22920</v>
      </c>
      <c r="BF5112" s="2" t="s">
        <v>549</v>
      </c>
    </row>
    <row r="5113" spans="1:58" x14ac:dyDescent="0.35">
      <c r="A5113" s="2">
        <v>3042393</v>
      </c>
      <c r="B5113" s="2" t="s">
        <v>58</v>
      </c>
      <c r="C5113" s="2">
        <v>35914861</v>
      </c>
      <c r="D5113" s="2">
        <v>338378318</v>
      </c>
      <c r="E5113" s="2" t="s">
        <v>59</v>
      </c>
      <c r="F5113" s="2" t="s">
        <v>60</v>
      </c>
      <c r="G5113" s="2" t="s">
        <v>2433</v>
      </c>
      <c r="H5113" s="2" t="s">
        <v>10360</v>
      </c>
      <c r="I5113" s="2">
        <v>766021098</v>
      </c>
      <c r="J5113" s="2" t="s">
        <v>17913</v>
      </c>
      <c r="K5113" s="2">
        <v>13</v>
      </c>
      <c r="L5113" s="2" t="s">
        <v>64</v>
      </c>
      <c r="M5113" s="2" t="s">
        <v>65</v>
      </c>
      <c r="N5113" s="3">
        <v>44835</v>
      </c>
      <c r="O5113" s="2" t="s">
        <v>66</v>
      </c>
      <c r="Q5113" s="2" t="s">
        <v>67</v>
      </c>
      <c r="R5113" s="3">
        <v>45747.673437500001</v>
      </c>
      <c r="S5113" s="2" t="s">
        <v>4866</v>
      </c>
      <c r="T5113" s="2" t="s">
        <v>488</v>
      </c>
      <c r="U5113" s="2" t="s">
        <v>846</v>
      </c>
      <c r="V5113" s="2" t="s">
        <v>17913</v>
      </c>
      <c r="W5113" s="2" t="s">
        <v>872</v>
      </c>
      <c r="X5113" s="2" t="s">
        <v>1216</v>
      </c>
      <c r="Y5113" s="2" t="s">
        <v>5360</v>
      </c>
      <c r="Z5113" s="2" t="s">
        <v>1162</v>
      </c>
      <c r="AA5113" s="2" t="s">
        <v>8613</v>
      </c>
      <c r="AB5113" s="2" t="s">
        <v>22921</v>
      </c>
      <c r="AC5113" s="2" t="s">
        <v>22922</v>
      </c>
      <c r="AE5113" s="3">
        <v>45747.676087962966</v>
      </c>
      <c r="AF5113" s="2" t="s">
        <v>77</v>
      </c>
      <c r="AH5113" s="2" t="s">
        <v>78</v>
      </c>
      <c r="AI5113" s="2" t="s">
        <v>79</v>
      </c>
      <c r="AJ5113" s="2" t="s">
        <v>586</v>
      </c>
      <c r="AK5113" s="2" t="s">
        <v>22923</v>
      </c>
      <c r="AL5113" s="2" t="s">
        <v>4866</v>
      </c>
      <c r="AM5113" s="3">
        <v>45747.676157407404</v>
      </c>
      <c r="AO5113" s="2" t="s">
        <v>4866</v>
      </c>
      <c r="AP5113" s="2">
        <v>5863830</v>
      </c>
      <c r="AQ5113" s="2" t="s">
        <v>81</v>
      </c>
      <c r="AR5113" s="3">
        <v>45748.696458333332</v>
      </c>
      <c r="AS5113" s="2" t="s">
        <v>82</v>
      </c>
      <c r="AT5113" s="3">
        <v>45747.5625</v>
      </c>
      <c r="AU5113" s="2" t="s">
        <v>83</v>
      </c>
      <c r="AV5113" s="2" t="s">
        <v>1164</v>
      </c>
      <c r="AW5113" s="2" t="s">
        <v>1165</v>
      </c>
      <c r="AX5113" s="2" t="s">
        <v>2859</v>
      </c>
      <c r="AZ5113" s="3">
        <v>45748.696458333332</v>
      </c>
      <c r="BB5113" s="2" t="s">
        <v>167</v>
      </c>
      <c r="BC5113" s="2" t="s">
        <v>168</v>
      </c>
      <c r="BD5113" s="2" t="s">
        <v>169</v>
      </c>
      <c r="BE5113" s="2" t="s">
        <v>22924</v>
      </c>
      <c r="BF5113" s="2" t="s">
        <v>2052</v>
      </c>
    </row>
    <row r="5114" spans="1:58" x14ac:dyDescent="0.35">
      <c r="A5114" s="2">
        <v>3042394</v>
      </c>
      <c r="B5114" s="2" t="s">
        <v>58</v>
      </c>
      <c r="C5114" s="2">
        <v>41928351</v>
      </c>
      <c r="D5114" s="2">
        <v>338261931</v>
      </c>
      <c r="E5114" s="2" t="s">
        <v>59</v>
      </c>
      <c r="F5114" s="2" t="s">
        <v>60</v>
      </c>
      <c r="G5114" s="2" t="s">
        <v>22925</v>
      </c>
      <c r="H5114" s="2" t="s">
        <v>22926</v>
      </c>
      <c r="I5114" s="2">
        <v>778230736</v>
      </c>
      <c r="J5114" s="2" t="s">
        <v>22927</v>
      </c>
      <c r="K5114" s="2">
        <v>12</v>
      </c>
      <c r="L5114" s="2" t="s">
        <v>64</v>
      </c>
      <c r="M5114" s="2" t="s">
        <v>65</v>
      </c>
      <c r="N5114" s="3">
        <v>45224</v>
      </c>
      <c r="O5114" s="2" t="s">
        <v>66</v>
      </c>
      <c r="Q5114" s="2" t="s">
        <v>67</v>
      </c>
      <c r="R5114" s="3">
        <v>45747.674317129633</v>
      </c>
      <c r="S5114" s="2" t="s">
        <v>15959</v>
      </c>
      <c r="T5114" s="2" t="s">
        <v>97</v>
      </c>
      <c r="U5114" s="2" t="s">
        <v>283</v>
      </c>
      <c r="V5114" s="2" t="s">
        <v>22928</v>
      </c>
      <c r="W5114" s="2" t="s">
        <v>72</v>
      </c>
      <c r="X5114" s="2" t="s">
        <v>143</v>
      </c>
      <c r="Y5114" s="2" t="s">
        <v>1411</v>
      </c>
      <c r="Z5114" s="2" t="s">
        <v>145</v>
      </c>
      <c r="AA5114" s="2" t="s">
        <v>1412</v>
      </c>
      <c r="AB5114" s="2" t="s">
        <v>22929</v>
      </c>
      <c r="AE5114" s="3">
        <v>45748.590185185189</v>
      </c>
      <c r="AF5114" s="2" t="s">
        <v>77</v>
      </c>
      <c r="AH5114" s="2" t="s">
        <v>103</v>
      </c>
      <c r="AI5114" s="2" t="s">
        <v>58</v>
      </c>
      <c r="AJ5114" s="2" t="s">
        <v>779</v>
      </c>
      <c r="AK5114" s="2" t="s">
        <v>22930</v>
      </c>
      <c r="AL5114" s="2" t="s">
        <v>1400</v>
      </c>
      <c r="AM5114" s="3">
        <v>45748.590254629627</v>
      </c>
      <c r="AN5114" s="2" t="s">
        <v>22930</v>
      </c>
      <c r="AO5114" s="2" t="s">
        <v>1400</v>
      </c>
      <c r="AP5114" s="2">
        <v>5865409</v>
      </c>
      <c r="AQ5114" s="2" t="s">
        <v>81</v>
      </c>
      <c r="AR5114" s="3">
        <v>45749.512245370373</v>
      </c>
      <c r="AS5114" s="2" t="s">
        <v>82</v>
      </c>
      <c r="AT5114" s="3">
        <v>45748.333333333336</v>
      </c>
      <c r="AU5114" s="2" t="s">
        <v>83</v>
      </c>
      <c r="AV5114" s="2" t="s">
        <v>736</v>
      </c>
      <c r="AW5114" s="2" t="s">
        <v>737</v>
      </c>
      <c r="AX5114" s="2" t="s">
        <v>738</v>
      </c>
      <c r="AZ5114" s="3">
        <v>45749.512245370373</v>
      </c>
      <c r="BB5114" s="2" t="s">
        <v>2373</v>
      </c>
      <c r="BC5114" s="2" t="s">
        <v>2374</v>
      </c>
      <c r="BD5114" s="2" t="s">
        <v>2375</v>
      </c>
      <c r="BE5114" s="2" t="s">
        <v>22931</v>
      </c>
      <c r="BF5114" s="2" t="s">
        <v>2377</v>
      </c>
    </row>
    <row r="5115" spans="1:58" x14ac:dyDescent="0.35">
      <c r="A5115" s="2">
        <v>3042395</v>
      </c>
      <c r="B5115" s="2" t="s">
        <v>214</v>
      </c>
      <c r="C5115" s="2">
        <v>39770621</v>
      </c>
      <c r="D5115" s="2">
        <v>339713616</v>
      </c>
      <c r="E5115" s="2" t="s">
        <v>59</v>
      </c>
      <c r="F5115" s="2" t="s">
        <v>60</v>
      </c>
      <c r="G5115" s="2" t="s">
        <v>1287</v>
      </c>
      <c r="H5115" s="2" t="s">
        <v>646</v>
      </c>
      <c r="I5115" s="2">
        <v>778778356</v>
      </c>
      <c r="J5115" s="2" t="s">
        <v>22932</v>
      </c>
      <c r="K5115" s="2">
        <v>12</v>
      </c>
      <c r="L5115" s="2" t="s">
        <v>64</v>
      </c>
      <c r="M5115" s="2" t="s">
        <v>65</v>
      </c>
      <c r="N5115" s="3">
        <v>45016.458333333336</v>
      </c>
      <c r="O5115" s="2" t="s">
        <v>614</v>
      </c>
      <c r="Q5115" s="2" t="s">
        <v>67</v>
      </c>
      <c r="R5115" s="3">
        <v>45747.676006944443</v>
      </c>
      <c r="S5115" s="2" t="s">
        <v>4762</v>
      </c>
      <c r="T5115" s="2" t="s">
        <v>69</v>
      </c>
      <c r="U5115" s="2" t="s">
        <v>70</v>
      </c>
      <c r="V5115" s="2" t="s">
        <v>22933</v>
      </c>
      <c r="W5115" s="2" t="s">
        <v>119</v>
      </c>
      <c r="X5115" s="2" t="s">
        <v>119</v>
      </c>
      <c r="Y5115" s="2" t="s">
        <v>1174</v>
      </c>
      <c r="Z5115" s="2" t="s">
        <v>509</v>
      </c>
      <c r="AA5115" s="2" t="s">
        <v>1175</v>
      </c>
      <c r="AB5115" s="2" t="s">
        <v>1176</v>
      </c>
      <c r="AE5115" s="3">
        <v>45747.676018518519</v>
      </c>
      <c r="AF5115" s="2" t="s">
        <v>77</v>
      </c>
      <c r="AH5115" s="2" t="s">
        <v>78</v>
      </c>
      <c r="AI5115" s="2" t="s">
        <v>125</v>
      </c>
      <c r="AJ5115" s="2" t="s">
        <v>1610</v>
      </c>
      <c r="AK5115" s="2" t="s">
        <v>3133</v>
      </c>
      <c r="AL5115" s="2" t="s">
        <v>4762</v>
      </c>
      <c r="AM5115" s="3">
        <v>45747.676053240742</v>
      </c>
      <c r="AN5115" s="2" t="s">
        <v>3133</v>
      </c>
      <c r="AP5115" s="2">
        <v>5863829</v>
      </c>
      <c r="AQ5115" s="2" t="s">
        <v>81</v>
      </c>
      <c r="AR5115" s="3">
        <v>45748.589988425927</v>
      </c>
      <c r="AS5115" s="2" t="s">
        <v>82</v>
      </c>
      <c r="AT5115" s="3">
        <v>45748.333333333336</v>
      </c>
      <c r="AU5115" s="2" t="s">
        <v>127</v>
      </c>
      <c r="AV5115" s="2" t="s">
        <v>1546</v>
      </c>
      <c r="AW5115" s="2" t="s">
        <v>1547</v>
      </c>
      <c r="AX5115" s="2" t="s">
        <v>1548</v>
      </c>
      <c r="AZ5115" s="3">
        <v>45748.589988425927</v>
      </c>
      <c r="BB5115" s="2" t="s">
        <v>559</v>
      </c>
      <c r="BC5115" s="2" t="s">
        <v>132</v>
      </c>
      <c r="BD5115" s="2" t="s">
        <v>560</v>
      </c>
      <c r="BE5115" s="2" t="s">
        <v>22934</v>
      </c>
      <c r="BF5115" s="2" t="s">
        <v>512</v>
      </c>
    </row>
    <row r="5116" spans="1:58" x14ac:dyDescent="0.35">
      <c r="A5116" s="2">
        <v>3042396</v>
      </c>
      <c r="B5116" s="2" t="s">
        <v>58</v>
      </c>
      <c r="C5116" s="2">
        <v>40211451</v>
      </c>
      <c r="D5116" s="2">
        <v>339047208</v>
      </c>
      <c r="E5116" s="2" t="s">
        <v>59</v>
      </c>
      <c r="F5116" s="2" t="s">
        <v>60</v>
      </c>
      <c r="G5116" s="2" t="s">
        <v>764</v>
      </c>
      <c r="H5116" s="2" t="s">
        <v>4067</v>
      </c>
      <c r="I5116" s="2">
        <v>781634343</v>
      </c>
      <c r="J5116" s="2" t="s">
        <v>330</v>
      </c>
      <c r="K5116" s="2">
        <v>20</v>
      </c>
      <c r="L5116" s="2" t="s">
        <v>192</v>
      </c>
      <c r="M5116" s="2" t="s">
        <v>193</v>
      </c>
      <c r="N5116" s="3">
        <v>45665.708333333336</v>
      </c>
      <c r="O5116" s="2" t="s">
        <v>66</v>
      </c>
      <c r="Q5116" s="2" t="s">
        <v>67</v>
      </c>
      <c r="R5116" s="3">
        <v>45747.682372685187</v>
      </c>
      <c r="S5116" s="2" t="s">
        <v>8436</v>
      </c>
      <c r="T5116" s="2" t="s">
        <v>97</v>
      </c>
      <c r="U5116" s="2" t="s">
        <v>70</v>
      </c>
      <c r="V5116" s="2" t="s">
        <v>22935</v>
      </c>
      <c r="Y5116" s="2" t="s">
        <v>9922</v>
      </c>
      <c r="Z5116" s="2" t="s">
        <v>568</v>
      </c>
      <c r="AA5116" s="2" t="s">
        <v>12408</v>
      </c>
      <c r="AB5116" s="2" t="s">
        <v>22936</v>
      </c>
      <c r="AC5116" s="2">
        <v>781634343</v>
      </c>
      <c r="AE5116" s="3">
        <v>45747.682384259257</v>
      </c>
      <c r="AF5116" s="2" t="s">
        <v>77</v>
      </c>
      <c r="AH5116" s="2" t="s">
        <v>103</v>
      </c>
      <c r="AI5116" s="2" t="s">
        <v>79</v>
      </c>
      <c r="AJ5116" s="2" t="s">
        <v>105</v>
      </c>
      <c r="AK5116" s="2" t="s">
        <v>8989</v>
      </c>
      <c r="AL5116" s="2" t="s">
        <v>8436</v>
      </c>
      <c r="AM5116" s="3">
        <v>45747.682430555556</v>
      </c>
      <c r="AN5116" s="2" t="s">
        <v>8989</v>
      </c>
      <c r="AP5116" s="2">
        <v>5863833</v>
      </c>
      <c r="AQ5116" s="2" t="s">
        <v>81</v>
      </c>
      <c r="AR5116" s="3">
        <v>45748.663310185184</v>
      </c>
      <c r="AS5116" s="2" t="s">
        <v>82</v>
      </c>
      <c r="AT5116" s="3">
        <v>45749.333333333336</v>
      </c>
      <c r="AU5116" s="2" t="s">
        <v>83</v>
      </c>
      <c r="AV5116" s="2" t="s">
        <v>572</v>
      </c>
      <c r="AW5116" s="2" t="s">
        <v>573</v>
      </c>
      <c r="AX5116" s="2" t="s">
        <v>667</v>
      </c>
      <c r="AZ5116" s="3">
        <v>45748.663298611114</v>
      </c>
      <c r="BB5116" s="2" t="s">
        <v>311</v>
      </c>
      <c r="BC5116" s="2" t="s">
        <v>312</v>
      </c>
      <c r="BD5116" s="2" t="s">
        <v>313</v>
      </c>
      <c r="BE5116" s="2" t="s">
        <v>22937</v>
      </c>
      <c r="BF5116" s="2" t="s">
        <v>728</v>
      </c>
    </row>
    <row r="5117" spans="1:58" x14ac:dyDescent="0.35">
      <c r="A5117" s="2">
        <v>3042397</v>
      </c>
      <c r="B5117" s="2" t="s">
        <v>214</v>
      </c>
      <c r="C5117" s="2">
        <v>34247541</v>
      </c>
      <c r="D5117" s="2">
        <v>339419130</v>
      </c>
      <c r="E5117" s="2" t="s">
        <v>59</v>
      </c>
      <c r="F5117" s="2" t="s">
        <v>60</v>
      </c>
      <c r="G5117" s="2" t="s">
        <v>112</v>
      </c>
      <c r="H5117" s="2" t="s">
        <v>22938</v>
      </c>
      <c r="I5117" s="2">
        <v>779274300</v>
      </c>
      <c r="J5117" s="2" t="s">
        <v>15427</v>
      </c>
      <c r="K5117" s="2">
        <v>15</v>
      </c>
      <c r="L5117" s="2" t="s">
        <v>64</v>
      </c>
      <c r="M5117" s="2" t="s">
        <v>65</v>
      </c>
      <c r="N5117" s="3">
        <v>45016.464178240742</v>
      </c>
      <c r="O5117" s="2" t="s">
        <v>486</v>
      </c>
      <c r="Q5117" s="2" t="s">
        <v>67</v>
      </c>
      <c r="R5117" s="3">
        <v>45747.68372685185</v>
      </c>
      <c r="S5117" s="2" t="s">
        <v>3620</v>
      </c>
      <c r="T5117" s="2" t="s">
        <v>69</v>
      </c>
      <c r="U5117" s="2" t="s">
        <v>70</v>
      </c>
      <c r="V5117" s="2" t="s">
        <v>22939</v>
      </c>
      <c r="W5117" s="2" t="s">
        <v>1308</v>
      </c>
      <c r="X5117" s="2" t="s">
        <v>1308</v>
      </c>
      <c r="Y5117" s="2" t="s">
        <v>1309</v>
      </c>
      <c r="Z5117" s="2" t="s">
        <v>1310</v>
      </c>
      <c r="AA5117" s="2" t="s">
        <v>22164</v>
      </c>
      <c r="AB5117" s="2" t="s">
        <v>22164</v>
      </c>
      <c r="AE5117" s="3">
        <v>45747.683738425927</v>
      </c>
      <c r="AF5117" s="2" t="s">
        <v>77</v>
      </c>
      <c r="AH5117" s="2" t="s">
        <v>78</v>
      </c>
      <c r="AI5117" s="2" t="s">
        <v>125</v>
      </c>
      <c r="AJ5117" s="2" t="s">
        <v>1610</v>
      </c>
      <c r="AK5117" s="2" t="s">
        <v>3689</v>
      </c>
      <c r="AL5117" s="2" t="s">
        <v>3620</v>
      </c>
      <c r="AM5117" s="3">
        <v>45747.68378472222</v>
      </c>
      <c r="AN5117" s="2" t="s">
        <v>3689</v>
      </c>
      <c r="AP5117" s="2">
        <v>5863834</v>
      </c>
      <c r="AQ5117" s="2" t="s">
        <v>81</v>
      </c>
      <c r="AR5117" s="3">
        <v>45748.458506944444</v>
      </c>
      <c r="AS5117" s="2" t="s">
        <v>82</v>
      </c>
      <c r="AT5117" s="3">
        <v>45749.333333333336</v>
      </c>
      <c r="AU5117" s="2" t="s">
        <v>83</v>
      </c>
      <c r="AV5117" s="2" t="s">
        <v>495</v>
      </c>
      <c r="AW5117" s="2" t="s">
        <v>496</v>
      </c>
      <c r="AX5117" s="2" t="s">
        <v>1513</v>
      </c>
      <c r="AZ5117" s="3">
        <v>45748.458506944444</v>
      </c>
      <c r="BB5117" s="2" t="s">
        <v>3696</v>
      </c>
      <c r="BC5117" s="2" t="s">
        <v>3697</v>
      </c>
      <c r="BD5117" s="2" t="s">
        <v>3698</v>
      </c>
      <c r="BE5117" s="2" t="s">
        <v>1691</v>
      </c>
      <c r="BF5117" s="2" t="s">
        <v>502</v>
      </c>
    </row>
    <row r="5118" spans="1:58" x14ac:dyDescent="0.35">
      <c r="A5118" s="2">
        <v>3042398</v>
      </c>
      <c r="B5118" s="2" t="s">
        <v>58</v>
      </c>
      <c r="C5118" s="2">
        <v>44744171</v>
      </c>
      <c r="D5118" s="2">
        <v>338011863</v>
      </c>
      <c r="E5118" s="2" t="s">
        <v>59</v>
      </c>
      <c r="F5118" s="2" t="s">
        <v>60</v>
      </c>
      <c r="G5118" s="2" t="s">
        <v>22940</v>
      </c>
      <c r="H5118" s="2" t="s">
        <v>22940</v>
      </c>
      <c r="I5118" s="2">
        <v>776663669</v>
      </c>
      <c r="J5118" s="2" t="s">
        <v>21979</v>
      </c>
      <c r="K5118" s="2">
        <v>20</v>
      </c>
      <c r="L5118" s="2" t="s">
        <v>192</v>
      </c>
      <c r="M5118" s="2" t="s">
        <v>193</v>
      </c>
      <c r="N5118" s="3">
        <v>45745.666666666664</v>
      </c>
      <c r="O5118" s="2" t="s">
        <v>66</v>
      </c>
      <c r="Q5118" s="2" t="s">
        <v>67</v>
      </c>
      <c r="R5118" s="3">
        <v>45747.690092592595</v>
      </c>
      <c r="S5118" s="2" t="s">
        <v>7661</v>
      </c>
      <c r="T5118" s="2" t="s">
        <v>97</v>
      </c>
      <c r="U5118" s="2" t="s">
        <v>857</v>
      </c>
      <c r="V5118" s="2" t="s">
        <v>22941</v>
      </c>
      <c r="W5118" s="2" t="s">
        <v>72</v>
      </c>
      <c r="X5118" s="2" t="s">
        <v>199</v>
      </c>
      <c r="Y5118" s="2" t="s">
        <v>2931</v>
      </c>
      <c r="Z5118" s="2" t="s">
        <v>848</v>
      </c>
      <c r="AA5118" s="2" t="s">
        <v>22576</v>
      </c>
      <c r="AB5118" s="2" t="s">
        <v>76</v>
      </c>
      <c r="AE5118" s="3">
        <v>45747.690104166664</v>
      </c>
      <c r="AF5118" s="2" t="s">
        <v>77</v>
      </c>
      <c r="AH5118" s="2" t="s">
        <v>103</v>
      </c>
      <c r="AI5118" s="2" t="s">
        <v>79</v>
      </c>
      <c r="AJ5118" s="2" t="s">
        <v>126</v>
      </c>
      <c r="AK5118" s="2" t="s">
        <v>22942</v>
      </c>
      <c r="AL5118" s="2" t="s">
        <v>7661</v>
      </c>
      <c r="AM5118" s="3">
        <v>45747.690138888887</v>
      </c>
      <c r="AN5118" s="2" t="s">
        <v>22942</v>
      </c>
      <c r="AP5118" s="2">
        <v>5863836</v>
      </c>
      <c r="AQ5118" s="2" t="s">
        <v>81</v>
      </c>
      <c r="AR5118" s="3">
        <v>45748.897187499999</v>
      </c>
      <c r="AS5118" s="2" t="s">
        <v>82</v>
      </c>
      <c r="AT5118" s="3">
        <v>45749.333333333336</v>
      </c>
      <c r="AU5118" s="2" t="s">
        <v>83</v>
      </c>
      <c r="AV5118" s="2" t="s">
        <v>208</v>
      </c>
      <c r="AW5118" s="2" t="s">
        <v>209</v>
      </c>
      <c r="AX5118" s="2" t="s">
        <v>762</v>
      </c>
      <c r="AZ5118" s="3">
        <v>45748.897187499999</v>
      </c>
      <c r="BB5118" s="2" t="s">
        <v>994</v>
      </c>
      <c r="BC5118" s="2" t="s">
        <v>358</v>
      </c>
      <c r="BD5118" s="2" t="s">
        <v>359</v>
      </c>
      <c r="BE5118" s="2" t="s">
        <v>22943</v>
      </c>
      <c r="BF5118" s="2" t="s">
        <v>213</v>
      </c>
    </row>
    <row r="5119" spans="1:58" x14ac:dyDescent="0.35">
      <c r="A5119" s="2">
        <v>3042399</v>
      </c>
      <c r="B5119" s="2" t="s">
        <v>58</v>
      </c>
      <c r="C5119" s="2">
        <v>42395301</v>
      </c>
      <c r="D5119" s="2">
        <v>338576490</v>
      </c>
      <c r="E5119" s="2" t="s">
        <v>59</v>
      </c>
      <c r="F5119" s="2" t="s">
        <v>60</v>
      </c>
      <c r="G5119" s="2" t="s">
        <v>1826</v>
      </c>
      <c r="H5119" s="2" t="s">
        <v>2233</v>
      </c>
      <c r="I5119" s="2">
        <v>785708467</v>
      </c>
      <c r="J5119" s="2" t="s">
        <v>22944</v>
      </c>
      <c r="K5119" s="2">
        <v>13</v>
      </c>
      <c r="L5119" s="2" t="s">
        <v>64</v>
      </c>
      <c r="M5119" s="2" t="s">
        <v>65</v>
      </c>
      <c r="N5119" s="3">
        <v>45294.566122685188</v>
      </c>
      <c r="O5119" s="2" t="s">
        <v>66</v>
      </c>
      <c r="Q5119" s="2" t="s">
        <v>67</v>
      </c>
      <c r="R5119" s="3">
        <v>45747.692106481481</v>
      </c>
      <c r="S5119" s="2" t="s">
        <v>9463</v>
      </c>
      <c r="T5119" s="2" t="s">
        <v>69</v>
      </c>
      <c r="U5119" s="2" t="s">
        <v>70</v>
      </c>
      <c r="V5119" s="2" t="s">
        <v>22945</v>
      </c>
      <c r="W5119" s="2" t="s">
        <v>225</v>
      </c>
      <c r="X5119" s="2" t="s">
        <v>226</v>
      </c>
      <c r="Y5119" s="2" t="s">
        <v>4919</v>
      </c>
      <c r="Z5119" s="2" t="s">
        <v>228</v>
      </c>
      <c r="AA5119" s="2" t="s">
        <v>6971</v>
      </c>
      <c r="AB5119" s="2" t="s">
        <v>6971</v>
      </c>
      <c r="AE5119" s="3">
        <v>45747.692118055558</v>
      </c>
      <c r="AF5119" s="2" t="s">
        <v>77</v>
      </c>
      <c r="AH5119" s="2" t="s">
        <v>78</v>
      </c>
      <c r="AI5119" s="2" t="s">
        <v>79</v>
      </c>
      <c r="AJ5119" s="2" t="s">
        <v>819</v>
      </c>
      <c r="AK5119" s="2" t="s">
        <v>4415</v>
      </c>
      <c r="AL5119" s="2" t="s">
        <v>9463</v>
      </c>
      <c r="AM5119" s="3">
        <v>45747.692175925928</v>
      </c>
      <c r="AN5119" s="2" t="s">
        <v>4415</v>
      </c>
      <c r="AP5119" s="2">
        <v>5863837</v>
      </c>
      <c r="AQ5119" s="2" t="s">
        <v>81</v>
      </c>
      <c r="AR5119" s="3">
        <v>45748.835914351854</v>
      </c>
      <c r="AS5119" s="2" t="s">
        <v>82</v>
      </c>
      <c r="AT5119" s="3">
        <v>45749.333333333336</v>
      </c>
      <c r="AU5119" s="2" t="s">
        <v>83</v>
      </c>
      <c r="AV5119" s="2" t="s">
        <v>705</v>
      </c>
      <c r="AW5119" s="2" t="s">
        <v>706</v>
      </c>
      <c r="AX5119" s="2" t="s">
        <v>2541</v>
      </c>
      <c r="AZ5119" s="3">
        <v>45748.835914351854</v>
      </c>
      <c r="BB5119" s="2" t="s">
        <v>87</v>
      </c>
      <c r="BC5119" s="2" t="s">
        <v>88</v>
      </c>
      <c r="BD5119" s="2" t="s">
        <v>89</v>
      </c>
      <c r="BE5119" s="2" t="s">
        <v>931</v>
      </c>
      <c r="BF5119" s="2" t="s">
        <v>830</v>
      </c>
    </row>
    <row r="5120" spans="1:58" x14ac:dyDescent="0.35">
      <c r="A5120" s="2">
        <v>3042400</v>
      </c>
      <c r="B5120" s="2" t="s">
        <v>214</v>
      </c>
      <c r="C5120" s="2">
        <v>29968131</v>
      </c>
      <c r="D5120" s="2">
        <v>338365887</v>
      </c>
      <c r="E5120" s="2" t="s">
        <v>59</v>
      </c>
      <c r="F5120" s="2" t="s">
        <v>60</v>
      </c>
      <c r="G5120" s="2" t="s">
        <v>612</v>
      </c>
      <c r="H5120" s="2" t="s">
        <v>4452</v>
      </c>
      <c r="I5120" s="2">
        <v>770792709</v>
      </c>
      <c r="J5120" s="2" t="s">
        <v>22946</v>
      </c>
      <c r="K5120" s="2">
        <v>13</v>
      </c>
      <c r="L5120" s="2" t="s">
        <v>64</v>
      </c>
      <c r="M5120" s="2" t="s">
        <v>65</v>
      </c>
      <c r="N5120" s="3">
        <v>44565.666678240741</v>
      </c>
      <c r="O5120" s="2" t="s">
        <v>486</v>
      </c>
      <c r="Q5120" s="2" t="s">
        <v>67</v>
      </c>
      <c r="R5120" s="3">
        <v>45747.692662037036</v>
      </c>
      <c r="S5120" s="2" t="s">
        <v>4200</v>
      </c>
      <c r="T5120" s="2" t="s">
        <v>97</v>
      </c>
      <c r="U5120" s="2" t="s">
        <v>70</v>
      </c>
      <c r="V5120" s="2" t="s">
        <v>22947</v>
      </c>
      <c r="Y5120" s="2" t="s">
        <v>10461</v>
      </c>
      <c r="Z5120" s="2" t="s">
        <v>902</v>
      </c>
      <c r="AA5120" s="2" t="s">
        <v>4571</v>
      </c>
      <c r="AB5120" s="2" t="s">
        <v>10486</v>
      </c>
      <c r="AE5120" s="3">
        <v>45747.692673611113</v>
      </c>
      <c r="AF5120" s="2" t="s">
        <v>77</v>
      </c>
      <c r="AH5120" s="2" t="s">
        <v>103</v>
      </c>
      <c r="AI5120" s="2" t="s">
        <v>380</v>
      </c>
      <c r="AJ5120" s="2" t="s">
        <v>1610</v>
      </c>
      <c r="AK5120" s="2" t="s">
        <v>22948</v>
      </c>
      <c r="AL5120" s="2" t="s">
        <v>4200</v>
      </c>
      <c r="AM5120" s="3">
        <v>45747.692766203705</v>
      </c>
      <c r="AN5120" s="2" t="s">
        <v>22948</v>
      </c>
      <c r="AP5120" s="2">
        <v>5863838</v>
      </c>
      <c r="AQ5120" s="2" t="s">
        <v>81</v>
      </c>
      <c r="AR5120" s="3">
        <v>45749.553784722222</v>
      </c>
      <c r="AS5120" s="2" t="s">
        <v>82</v>
      </c>
      <c r="AT5120" s="3">
        <v>45747.333333333336</v>
      </c>
      <c r="AU5120" s="2" t="s">
        <v>127</v>
      </c>
      <c r="AV5120" s="2" t="s">
        <v>270</v>
      </c>
      <c r="AW5120" s="2" t="s">
        <v>271</v>
      </c>
      <c r="AX5120" s="2" t="s">
        <v>1612</v>
      </c>
      <c r="AZ5120" s="3">
        <v>45749.553784722222</v>
      </c>
      <c r="BB5120" s="2" t="s">
        <v>273</v>
      </c>
      <c r="BC5120" s="2" t="s">
        <v>274</v>
      </c>
      <c r="BD5120" s="2" t="s">
        <v>274</v>
      </c>
      <c r="BE5120" s="2" t="s">
        <v>22949</v>
      </c>
      <c r="BF5120" s="2" t="s">
        <v>907</v>
      </c>
    </row>
    <row r="5121" spans="1:58" x14ac:dyDescent="0.35">
      <c r="A5121" s="2">
        <v>3042401</v>
      </c>
      <c r="B5121" s="2" t="s">
        <v>58</v>
      </c>
      <c r="C5121" s="2">
        <v>43258921</v>
      </c>
      <c r="D5121" s="2">
        <v>338602953</v>
      </c>
      <c r="E5121" s="2" t="s">
        <v>59</v>
      </c>
      <c r="F5121" s="2" t="s">
        <v>60</v>
      </c>
      <c r="G5121" s="2" t="s">
        <v>242</v>
      </c>
      <c r="H5121" s="2" t="s">
        <v>22950</v>
      </c>
      <c r="I5121" s="2">
        <v>778509372</v>
      </c>
      <c r="J5121" s="2" t="s">
        <v>244</v>
      </c>
      <c r="K5121" s="2">
        <v>12</v>
      </c>
      <c r="L5121" s="2" t="s">
        <v>64</v>
      </c>
      <c r="M5121" s="2" t="s">
        <v>65</v>
      </c>
      <c r="N5121" s="3">
        <v>45436</v>
      </c>
      <c r="O5121" s="2" t="s">
        <v>66</v>
      </c>
      <c r="Q5121" s="2" t="s">
        <v>67</v>
      </c>
      <c r="R5121" s="3">
        <v>45747.693113425928</v>
      </c>
      <c r="S5121" s="2" t="s">
        <v>4312</v>
      </c>
      <c r="T5121" s="2" t="s">
        <v>598</v>
      </c>
      <c r="U5121" s="2" t="s">
        <v>197</v>
      </c>
      <c r="V5121" s="2" t="s">
        <v>22951</v>
      </c>
      <c r="W5121" s="2" t="s">
        <v>72</v>
      </c>
      <c r="X5121" s="2" t="s">
        <v>439</v>
      </c>
      <c r="Y5121" s="2" t="s">
        <v>2100</v>
      </c>
      <c r="Z5121" s="2" t="s">
        <v>888</v>
      </c>
      <c r="AA5121" s="2" t="s">
        <v>2101</v>
      </c>
      <c r="AB5121" s="2" t="s">
        <v>76</v>
      </c>
      <c r="AE5121" s="3">
        <v>45747.693124999998</v>
      </c>
      <c r="AF5121" s="2" t="s">
        <v>77</v>
      </c>
      <c r="AH5121" s="2" t="s">
        <v>78</v>
      </c>
      <c r="AI5121" s="2" t="s">
        <v>79</v>
      </c>
      <c r="AJ5121" s="2" t="s">
        <v>586</v>
      </c>
      <c r="AK5121" s="2" t="s">
        <v>862</v>
      </c>
      <c r="AL5121" s="2" t="s">
        <v>4312</v>
      </c>
      <c r="AM5121" s="3">
        <v>45747.693194444444</v>
      </c>
      <c r="AN5121" s="2" t="s">
        <v>862</v>
      </c>
      <c r="AP5121" s="2">
        <v>5863839</v>
      </c>
      <c r="AQ5121" s="2" t="s">
        <v>81</v>
      </c>
      <c r="AR5121" s="3">
        <v>45748.639293981483</v>
      </c>
      <c r="AS5121" s="2" t="s">
        <v>82</v>
      </c>
      <c r="AZ5121" s="3">
        <v>45748.639293981483</v>
      </c>
      <c r="BB5121" s="2" t="s">
        <v>295</v>
      </c>
      <c r="BC5121" s="2" t="s">
        <v>296</v>
      </c>
      <c r="BD5121" s="2" t="s">
        <v>297</v>
      </c>
      <c r="BE5121" s="2" t="s">
        <v>22952</v>
      </c>
      <c r="BF5121" s="2" t="s">
        <v>1725</v>
      </c>
    </row>
    <row r="5122" spans="1:58" x14ac:dyDescent="0.35">
      <c r="A5122" s="2">
        <v>3042402</v>
      </c>
      <c r="B5122" s="2" t="s">
        <v>58</v>
      </c>
      <c r="C5122" s="2">
        <v>42790211</v>
      </c>
      <c r="D5122" s="2">
        <v>338924080</v>
      </c>
      <c r="E5122" s="2" t="s">
        <v>59</v>
      </c>
      <c r="F5122" s="2" t="s">
        <v>60</v>
      </c>
      <c r="G5122" s="2" t="s">
        <v>22953</v>
      </c>
      <c r="H5122" s="2" t="s">
        <v>22954</v>
      </c>
      <c r="I5122" s="2">
        <v>781145595</v>
      </c>
      <c r="J5122" s="2" t="s">
        <v>16670</v>
      </c>
      <c r="K5122" s="2">
        <v>12</v>
      </c>
      <c r="L5122" s="2" t="s">
        <v>64</v>
      </c>
      <c r="M5122" s="2" t="s">
        <v>65</v>
      </c>
      <c r="N5122" s="3">
        <v>45737.020069444443</v>
      </c>
      <c r="O5122" s="2" t="s">
        <v>95</v>
      </c>
      <c r="Q5122" s="2" t="s">
        <v>67</v>
      </c>
      <c r="R5122" s="3">
        <v>45747.693229166667</v>
      </c>
      <c r="S5122" s="2" t="s">
        <v>4523</v>
      </c>
      <c r="T5122" s="2" t="s">
        <v>97</v>
      </c>
      <c r="U5122" s="2" t="s">
        <v>529</v>
      </c>
      <c r="V5122" s="2" t="s">
        <v>22955</v>
      </c>
      <c r="W5122" s="2" t="s">
        <v>72</v>
      </c>
      <c r="X5122" s="2" t="s">
        <v>143</v>
      </c>
      <c r="Y5122" s="2" t="s">
        <v>2931</v>
      </c>
      <c r="Z5122" s="2" t="s">
        <v>4235</v>
      </c>
      <c r="AA5122" s="2" t="s">
        <v>12325</v>
      </c>
      <c r="AB5122" s="2" t="s">
        <v>76</v>
      </c>
      <c r="AE5122" s="3">
        <v>45747.693240740744</v>
      </c>
      <c r="AF5122" s="2" t="s">
        <v>77</v>
      </c>
      <c r="AH5122" s="2" t="s">
        <v>103</v>
      </c>
      <c r="AI5122" s="2" t="s">
        <v>79</v>
      </c>
      <c r="AJ5122" s="2" t="s">
        <v>545</v>
      </c>
      <c r="AL5122" s="2" t="s">
        <v>4523</v>
      </c>
      <c r="AM5122" s="3">
        <v>45747.693287037036</v>
      </c>
      <c r="AP5122" s="2">
        <v>5863840</v>
      </c>
      <c r="AQ5122" s="2" t="s">
        <v>81</v>
      </c>
      <c r="AR5122" s="3">
        <v>45748.475300925929</v>
      </c>
      <c r="AS5122" s="2" t="s">
        <v>82</v>
      </c>
      <c r="AT5122" s="3">
        <v>45749.25</v>
      </c>
      <c r="AU5122" s="2" t="s">
        <v>83</v>
      </c>
      <c r="AV5122" s="2" t="s">
        <v>149</v>
      </c>
      <c r="AW5122" s="2" t="s">
        <v>150</v>
      </c>
      <c r="AX5122" s="2" t="s">
        <v>151</v>
      </c>
      <c r="AZ5122" s="3">
        <v>45748.475300925929</v>
      </c>
      <c r="BB5122" s="2" t="s">
        <v>792</v>
      </c>
      <c r="BC5122" s="2" t="s">
        <v>793</v>
      </c>
      <c r="BD5122" s="2" t="s">
        <v>794</v>
      </c>
      <c r="BE5122" s="2" t="s">
        <v>22956</v>
      </c>
      <c r="BF5122" s="2" t="s">
        <v>189</v>
      </c>
    </row>
    <row r="5123" spans="1:58" x14ac:dyDescent="0.35">
      <c r="A5123" s="2">
        <v>3042403</v>
      </c>
      <c r="B5123" s="2" t="s">
        <v>58</v>
      </c>
      <c r="C5123" s="2">
        <v>30087321</v>
      </c>
      <c r="D5123" s="2">
        <v>338358350</v>
      </c>
      <c r="E5123" s="2" t="s">
        <v>59</v>
      </c>
      <c r="F5123" s="2" t="s">
        <v>60</v>
      </c>
      <c r="G5123" s="2" t="s">
        <v>2323</v>
      </c>
      <c r="H5123" s="2" t="s">
        <v>10577</v>
      </c>
      <c r="I5123" s="2">
        <v>775089571</v>
      </c>
      <c r="J5123" s="2" t="s">
        <v>3270</v>
      </c>
      <c r="K5123" s="2">
        <v>13</v>
      </c>
      <c r="L5123" s="2" t="s">
        <v>64</v>
      </c>
      <c r="M5123" s="2" t="s">
        <v>65</v>
      </c>
      <c r="N5123" s="3">
        <v>44984.500648148147</v>
      </c>
      <c r="O5123" s="2" t="s">
        <v>66</v>
      </c>
      <c r="Q5123" s="2" t="s">
        <v>67</v>
      </c>
      <c r="R5123" s="3">
        <v>45747.693298611113</v>
      </c>
      <c r="S5123" s="2" t="s">
        <v>3692</v>
      </c>
      <c r="T5123" s="2" t="s">
        <v>97</v>
      </c>
      <c r="U5123" s="2" t="s">
        <v>70</v>
      </c>
      <c r="V5123" s="2" t="s">
        <v>22957</v>
      </c>
      <c r="W5123" s="2" t="s">
        <v>225</v>
      </c>
      <c r="X5123" s="2" t="s">
        <v>226</v>
      </c>
      <c r="Y5123" s="2" t="s">
        <v>5484</v>
      </c>
      <c r="Z5123" s="2" t="s">
        <v>228</v>
      </c>
      <c r="AA5123" s="2" t="s">
        <v>5485</v>
      </c>
      <c r="AB5123" s="2" t="s">
        <v>5485</v>
      </c>
      <c r="AC5123" s="2" t="s">
        <v>22958</v>
      </c>
      <c r="AE5123" s="3">
        <v>45747.69332175926</v>
      </c>
      <c r="AF5123" s="2" t="s">
        <v>77</v>
      </c>
      <c r="AH5123" s="2" t="s">
        <v>78</v>
      </c>
      <c r="AI5123" s="2" t="s">
        <v>79</v>
      </c>
      <c r="AJ5123" s="2" t="s">
        <v>105</v>
      </c>
      <c r="AK5123" s="2" t="s">
        <v>22957</v>
      </c>
      <c r="AL5123" s="2" t="s">
        <v>3692</v>
      </c>
      <c r="AM5123" s="3">
        <v>45747.693368055552</v>
      </c>
      <c r="AN5123" s="2" t="s">
        <v>22957</v>
      </c>
      <c r="AP5123" s="2">
        <v>5863841</v>
      </c>
      <c r="AQ5123" s="2" t="s">
        <v>81</v>
      </c>
      <c r="AR5123" s="3">
        <v>45748.582488425927</v>
      </c>
      <c r="AS5123" s="2" t="s">
        <v>82</v>
      </c>
      <c r="AT5123" s="3">
        <v>45749.333333333336</v>
      </c>
      <c r="AU5123" s="2" t="s">
        <v>83</v>
      </c>
      <c r="AV5123" s="2" t="s">
        <v>705</v>
      </c>
      <c r="AW5123" s="2" t="s">
        <v>706</v>
      </c>
      <c r="AX5123" s="2" t="s">
        <v>9545</v>
      </c>
      <c r="AZ5123" s="3">
        <v>45748.582488425927</v>
      </c>
      <c r="BB5123" s="2" t="s">
        <v>2597</v>
      </c>
      <c r="BC5123" s="2" t="s">
        <v>2598</v>
      </c>
      <c r="BD5123" s="2" t="s">
        <v>2599</v>
      </c>
      <c r="BE5123" s="2" t="s">
        <v>1378</v>
      </c>
      <c r="BF5123" s="2" t="s">
        <v>416</v>
      </c>
    </row>
    <row r="5124" spans="1:58" x14ac:dyDescent="0.35">
      <c r="A5124" s="2">
        <v>3042404</v>
      </c>
      <c r="B5124" s="2" t="s">
        <v>214</v>
      </c>
      <c r="C5124" s="2">
        <v>36235181</v>
      </c>
      <c r="D5124" s="2">
        <v>339717019</v>
      </c>
      <c r="E5124" s="2" t="s">
        <v>59</v>
      </c>
      <c r="F5124" s="2" t="s">
        <v>60</v>
      </c>
      <c r="G5124" s="2" t="s">
        <v>22959</v>
      </c>
      <c r="H5124" s="2" t="s">
        <v>22960</v>
      </c>
      <c r="I5124" s="2">
        <v>779170390</v>
      </c>
      <c r="J5124" s="2" t="s">
        <v>4168</v>
      </c>
      <c r="K5124" s="2">
        <v>14</v>
      </c>
      <c r="L5124" s="2" t="s">
        <v>64</v>
      </c>
      <c r="M5124" s="2" t="s">
        <v>65</v>
      </c>
      <c r="N5124" s="3">
        <v>44091.375011574077</v>
      </c>
      <c r="O5124" s="2" t="s">
        <v>614</v>
      </c>
      <c r="Q5124" s="2" t="s">
        <v>67</v>
      </c>
      <c r="R5124" s="3">
        <v>45747.694837962961</v>
      </c>
      <c r="S5124" s="2" t="s">
        <v>4963</v>
      </c>
      <c r="T5124" s="2" t="s">
        <v>69</v>
      </c>
      <c r="U5124" s="2" t="s">
        <v>70</v>
      </c>
      <c r="V5124" s="2" t="s">
        <v>22961</v>
      </c>
      <c r="W5124" s="2" t="s">
        <v>119</v>
      </c>
      <c r="X5124" s="2" t="s">
        <v>119</v>
      </c>
      <c r="Y5124" s="2" t="s">
        <v>1671</v>
      </c>
      <c r="Z5124" s="2" t="s">
        <v>509</v>
      </c>
      <c r="AA5124" s="2" t="s">
        <v>2852</v>
      </c>
      <c r="AB5124" s="2" t="s">
        <v>22962</v>
      </c>
      <c r="AE5124" s="3">
        <v>45747.694849537038</v>
      </c>
      <c r="AF5124" s="2" t="s">
        <v>77</v>
      </c>
      <c r="AH5124" s="2" t="s">
        <v>78</v>
      </c>
      <c r="AI5124" s="2" t="s">
        <v>125</v>
      </c>
      <c r="AJ5124" s="2" t="s">
        <v>381</v>
      </c>
      <c r="AK5124" s="2" t="s">
        <v>22963</v>
      </c>
      <c r="AL5124" s="2" t="s">
        <v>4963</v>
      </c>
      <c r="AM5124" s="3">
        <v>45747.694918981484</v>
      </c>
      <c r="AN5124" s="2" t="s">
        <v>22963</v>
      </c>
      <c r="AP5124" s="2">
        <v>5863845</v>
      </c>
      <c r="AQ5124" s="2" t="s">
        <v>81</v>
      </c>
      <c r="AR5124" s="3">
        <v>45748.507696759261</v>
      </c>
      <c r="AS5124" s="2" t="s">
        <v>82</v>
      </c>
      <c r="AT5124" s="3">
        <v>45748.333333333336</v>
      </c>
      <c r="AU5124" s="2" t="s">
        <v>127</v>
      </c>
      <c r="AV5124" s="2" t="s">
        <v>1546</v>
      </c>
      <c r="AW5124" s="2" t="s">
        <v>1547</v>
      </c>
      <c r="AX5124" s="2" t="s">
        <v>1927</v>
      </c>
      <c r="AZ5124" s="3">
        <v>45748.507696759261</v>
      </c>
      <c r="BB5124" s="2" t="s">
        <v>131</v>
      </c>
      <c r="BC5124" s="2" t="s">
        <v>132</v>
      </c>
      <c r="BD5124" s="2" t="s">
        <v>133</v>
      </c>
      <c r="BE5124" s="2" t="s">
        <v>22964</v>
      </c>
      <c r="BF5124" s="2" t="s">
        <v>512</v>
      </c>
    </row>
    <row r="5125" spans="1:58" x14ac:dyDescent="0.35">
      <c r="A5125" s="2">
        <v>3042405</v>
      </c>
      <c r="B5125" s="2" t="s">
        <v>1058</v>
      </c>
      <c r="C5125" s="2">
        <v>39583671</v>
      </c>
      <c r="D5125" s="2">
        <v>339140867</v>
      </c>
      <c r="E5125" s="2" t="s">
        <v>59</v>
      </c>
      <c r="F5125" s="2" t="s">
        <v>1058</v>
      </c>
      <c r="G5125" s="2" t="s">
        <v>1865</v>
      </c>
      <c r="H5125" s="2" t="s">
        <v>2798</v>
      </c>
      <c r="I5125" s="2">
        <v>783798747</v>
      </c>
      <c r="J5125" s="2" t="s">
        <v>22965</v>
      </c>
      <c r="K5125" s="2">
        <v>16</v>
      </c>
      <c r="L5125" s="2" t="s">
        <v>64</v>
      </c>
      <c r="M5125" s="2" t="s">
        <v>65</v>
      </c>
      <c r="N5125" s="3">
        <v>45616</v>
      </c>
      <c r="O5125" s="2" t="s">
        <v>1061</v>
      </c>
      <c r="Q5125" s="2" t="s">
        <v>67</v>
      </c>
      <c r="R5125" s="3">
        <v>45747.696527777778</v>
      </c>
      <c r="S5125" s="2" t="s">
        <v>4312</v>
      </c>
      <c r="T5125" s="2" t="s">
        <v>598</v>
      </c>
      <c r="U5125" s="2" t="s">
        <v>857</v>
      </c>
      <c r="V5125" s="2" t="s">
        <v>22966</v>
      </c>
      <c r="W5125" s="2" t="s">
        <v>1063</v>
      </c>
      <c r="X5125" s="2" t="s">
        <v>286</v>
      </c>
      <c r="Y5125" s="2" t="s">
        <v>1064</v>
      </c>
      <c r="Z5125" s="2" t="s">
        <v>1476</v>
      </c>
      <c r="AA5125" s="2" t="s">
        <v>22967</v>
      </c>
      <c r="AB5125" s="2" t="s">
        <v>22967</v>
      </c>
      <c r="AE5125" s="3">
        <v>45747.696539351855</v>
      </c>
      <c r="AF5125" s="2" t="s">
        <v>1067</v>
      </c>
      <c r="AG5125" s="2">
        <v>24</v>
      </c>
      <c r="AH5125" s="2" t="s">
        <v>78</v>
      </c>
      <c r="AI5125" s="2" t="s">
        <v>79</v>
      </c>
      <c r="AJ5125" s="2" t="s">
        <v>586</v>
      </c>
      <c r="AK5125" s="2" t="s">
        <v>22968</v>
      </c>
      <c r="AL5125" s="2" t="s">
        <v>4312</v>
      </c>
      <c r="AM5125" s="3">
        <v>45747.696574074071</v>
      </c>
      <c r="AN5125" s="2" t="s">
        <v>22968</v>
      </c>
      <c r="AP5125" s="2">
        <v>5863846</v>
      </c>
      <c r="AQ5125" s="2" t="s">
        <v>81</v>
      </c>
      <c r="AR5125" s="3">
        <v>45749.914305555554</v>
      </c>
      <c r="AS5125" s="2" t="s">
        <v>82</v>
      </c>
      <c r="AY5125" s="3">
        <v>45748.696539351855</v>
      </c>
      <c r="AZ5125" s="3">
        <v>45749.914305555554</v>
      </c>
      <c r="BA5125" s="2" t="s">
        <v>237</v>
      </c>
      <c r="BB5125" s="2" t="s">
        <v>167</v>
      </c>
      <c r="BC5125" s="2" t="s">
        <v>168</v>
      </c>
      <c r="BD5125" s="2" t="s">
        <v>169</v>
      </c>
      <c r="BE5125" s="2" t="s">
        <v>22683</v>
      </c>
      <c r="BF5125" s="2" t="s">
        <v>299</v>
      </c>
    </row>
    <row r="5126" spans="1:58" x14ac:dyDescent="0.35">
      <c r="A5126" s="2">
        <v>3042406</v>
      </c>
      <c r="B5126" s="2" t="s">
        <v>58</v>
      </c>
      <c r="C5126" s="2">
        <v>1264171</v>
      </c>
      <c r="D5126" s="2">
        <v>338225932</v>
      </c>
      <c r="E5126" s="2" t="s">
        <v>59</v>
      </c>
      <c r="F5126" s="2" t="s">
        <v>60</v>
      </c>
      <c r="G5126" s="2" t="s">
        <v>2433</v>
      </c>
      <c r="H5126" s="2" t="s">
        <v>4418</v>
      </c>
      <c r="I5126" s="2" t="s">
        <v>22969</v>
      </c>
      <c r="J5126" s="2" t="s">
        <v>22970</v>
      </c>
      <c r="K5126" s="2">
        <v>12</v>
      </c>
      <c r="L5126" s="2" t="s">
        <v>64</v>
      </c>
      <c r="M5126" s="2" t="s">
        <v>65</v>
      </c>
      <c r="N5126" s="3">
        <v>45161</v>
      </c>
      <c r="O5126" s="2" t="s">
        <v>161</v>
      </c>
      <c r="Q5126" s="2" t="s">
        <v>67</v>
      </c>
      <c r="R5126" s="3">
        <v>45747.699062500003</v>
      </c>
      <c r="S5126" s="2" t="s">
        <v>4200</v>
      </c>
      <c r="T5126" s="2" t="s">
        <v>97</v>
      </c>
      <c r="U5126" s="2" t="s">
        <v>175</v>
      </c>
      <c r="V5126" s="2" t="s">
        <v>22971</v>
      </c>
      <c r="W5126" s="2" t="s">
        <v>72</v>
      </c>
      <c r="X5126" s="2" t="s">
        <v>143</v>
      </c>
      <c r="Y5126" s="2" t="s">
        <v>2900</v>
      </c>
      <c r="Z5126" s="2" t="s">
        <v>145</v>
      </c>
      <c r="AA5126" s="2" t="s">
        <v>776</v>
      </c>
      <c r="AB5126" s="2" t="s">
        <v>76</v>
      </c>
      <c r="AE5126" s="3">
        <v>45747.69908564815</v>
      </c>
      <c r="AF5126" s="2" t="s">
        <v>77</v>
      </c>
      <c r="AH5126" s="2" t="s">
        <v>103</v>
      </c>
      <c r="AI5126" s="2" t="s">
        <v>79</v>
      </c>
      <c r="AJ5126" s="2" t="s">
        <v>586</v>
      </c>
      <c r="AK5126" s="2" t="s">
        <v>22971</v>
      </c>
      <c r="AL5126" s="2" t="s">
        <v>4200</v>
      </c>
      <c r="AM5126" s="3">
        <v>45747.699108796296</v>
      </c>
      <c r="AN5126" s="2" t="s">
        <v>22971</v>
      </c>
      <c r="AP5126" s="2">
        <v>5863847</v>
      </c>
      <c r="AQ5126" s="2" t="s">
        <v>81</v>
      </c>
      <c r="AR5126" s="3">
        <v>45748.653287037036</v>
      </c>
      <c r="AS5126" s="2" t="s">
        <v>82</v>
      </c>
      <c r="AT5126" s="3">
        <v>45749.277777777781</v>
      </c>
      <c r="AU5126" s="2" t="s">
        <v>83</v>
      </c>
      <c r="AV5126" s="2" t="s">
        <v>149</v>
      </c>
      <c r="AW5126" s="2" t="s">
        <v>150</v>
      </c>
      <c r="AX5126" s="2" t="s">
        <v>151</v>
      </c>
      <c r="AZ5126" s="3">
        <v>45748.653287037036</v>
      </c>
      <c r="BB5126" s="2" t="s">
        <v>167</v>
      </c>
      <c r="BC5126" s="2" t="s">
        <v>168</v>
      </c>
      <c r="BD5126" s="2" t="s">
        <v>169</v>
      </c>
      <c r="BE5126" s="2" t="s">
        <v>22972</v>
      </c>
      <c r="BF5126" s="2" t="s">
        <v>1039</v>
      </c>
    </row>
    <row r="5127" spans="1:58" x14ac:dyDescent="0.35">
      <c r="A5127" s="2">
        <v>3042407</v>
      </c>
      <c r="B5127" s="2" t="s">
        <v>58</v>
      </c>
      <c r="C5127" s="2">
        <v>42501791</v>
      </c>
      <c r="D5127" s="2">
        <v>338041869</v>
      </c>
      <c r="E5127" s="2" t="s">
        <v>59</v>
      </c>
      <c r="F5127" s="2" t="s">
        <v>60</v>
      </c>
      <c r="G5127" s="2" t="s">
        <v>1978</v>
      </c>
      <c r="H5127" s="2" t="s">
        <v>2160</v>
      </c>
      <c r="I5127" s="2">
        <v>773305363</v>
      </c>
      <c r="J5127" s="2" t="s">
        <v>22973</v>
      </c>
      <c r="K5127" s="2">
        <v>13</v>
      </c>
      <c r="L5127" s="2" t="s">
        <v>64</v>
      </c>
      <c r="M5127" s="2" t="s">
        <v>65</v>
      </c>
      <c r="N5127" s="3">
        <v>45314.793206018519</v>
      </c>
      <c r="O5127" s="2" t="s">
        <v>66</v>
      </c>
      <c r="Q5127" s="2" t="s">
        <v>67</v>
      </c>
      <c r="R5127" s="3">
        <v>45747.699259259258</v>
      </c>
      <c r="S5127" s="2" t="s">
        <v>2728</v>
      </c>
      <c r="T5127" s="2" t="s">
        <v>97</v>
      </c>
      <c r="U5127" s="2" t="s">
        <v>70</v>
      </c>
      <c r="V5127" s="2" t="s">
        <v>22974</v>
      </c>
      <c r="W5127" s="2" t="s">
        <v>225</v>
      </c>
      <c r="X5127" s="2" t="s">
        <v>226</v>
      </c>
      <c r="Y5127" s="2" t="s">
        <v>4412</v>
      </c>
      <c r="Z5127" s="2" t="s">
        <v>702</v>
      </c>
      <c r="AA5127" s="2" t="s">
        <v>16388</v>
      </c>
      <c r="AB5127" s="2" t="s">
        <v>76</v>
      </c>
      <c r="AE5127" s="3">
        <v>45747.699270833335</v>
      </c>
      <c r="AF5127" s="2" t="s">
        <v>77</v>
      </c>
      <c r="AH5127" s="2" t="s">
        <v>78</v>
      </c>
      <c r="AI5127" s="2" t="s">
        <v>79</v>
      </c>
      <c r="AJ5127" s="2" t="s">
        <v>105</v>
      </c>
      <c r="AK5127" s="2" t="s">
        <v>22975</v>
      </c>
      <c r="AL5127" s="2" t="s">
        <v>2728</v>
      </c>
      <c r="AM5127" s="3">
        <v>45747.699305555558</v>
      </c>
      <c r="AN5127" s="2" t="s">
        <v>22975</v>
      </c>
      <c r="AP5127" s="2">
        <v>5863849</v>
      </c>
      <c r="AQ5127" s="2" t="s">
        <v>81</v>
      </c>
      <c r="AR5127" s="3">
        <v>45748.577430555553</v>
      </c>
      <c r="AS5127" s="2" t="s">
        <v>82</v>
      </c>
      <c r="AT5127" s="3">
        <v>45749.333333333336</v>
      </c>
      <c r="AU5127" s="2" t="s">
        <v>83</v>
      </c>
      <c r="AV5127" s="2" t="s">
        <v>705</v>
      </c>
      <c r="AW5127" s="2" t="s">
        <v>706</v>
      </c>
      <c r="AX5127" s="2" t="s">
        <v>4793</v>
      </c>
      <c r="AZ5127" s="3">
        <v>45748.577430555553</v>
      </c>
      <c r="BB5127" s="2" t="s">
        <v>311</v>
      </c>
      <c r="BC5127" s="2" t="s">
        <v>312</v>
      </c>
      <c r="BD5127" s="2" t="s">
        <v>313</v>
      </c>
      <c r="BE5127" s="2" t="s">
        <v>312</v>
      </c>
      <c r="BF5127" s="2" t="s">
        <v>416</v>
      </c>
    </row>
    <row r="5128" spans="1:58" x14ac:dyDescent="0.35">
      <c r="A5128" s="2">
        <v>3042408</v>
      </c>
      <c r="B5128" s="2" t="s">
        <v>58</v>
      </c>
      <c r="C5128" s="2">
        <v>29217111</v>
      </c>
      <c r="D5128" s="2">
        <v>338484417</v>
      </c>
      <c r="E5128" s="2" t="s">
        <v>59</v>
      </c>
      <c r="F5128" s="2" t="s">
        <v>60</v>
      </c>
      <c r="G5128" s="2" t="s">
        <v>1789</v>
      </c>
      <c r="H5128" s="2" t="s">
        <v>3719</v>
      </c>
      <c r="I5128" s="2">
        <v>775485938</v>
      </c>
      <c r="J5128" s="2" t="s">
        <v>22976</v>
      </c>
      <c r="K5128" s="2">
        <v>12</v>
      </c>
      <c r="L5128" s="2" t="s">
        <v>64</v>
      </c>
      <c r="M5128" s="2" t="s">
        <v>65</v>
      </c>
      <c r="N5128" s="3">
        <v>44805</v>
      </c>
      <c r="O5128" s="2" t="s">
        <v>161</v>
      </c>
      <c r="Q5128" s="2" t="s">
        <v>67</v>
      </c>
      <c r="R5128" s="3">
        <v>45747.69940972222</v>
      </c>
      <c r="S5128" s="2" t="s">
        <v>4840</v>
      </c>
      <c r="T5128" s="2" t="s">
        <v>2193</v>
      </c>
      <c r="U5128" s="2" t="s">
        <v>197</v>
      </c>
      <c r="V5128" s="2" t="s">
        <v>22977</v>
      </c>
      <c r="W5128" s="2" t="s">
        <v>285</v>
      </c>
      <c r="X5128" s="2" t="s">
        <v>286</v>
      </c>
      <c r="Y5128" s="2" t="s">
        <v>15719</v>
      </c>
      <c r="Z5128" s="2" t="s">
        <v>1134</v>
      </c>
      <c r="AA5128" s="2" t="s">
        <v>1135</v>
      </c>
      <c r="AB5128" s="2" t="s">
        <v>1135</v>
      </c>
      <c r="AC5128" s="2">
        <v>279</v>
      </c>
      <c r="AE5128" s="3">
        <v>45748.701284722221</v>
      </c>
      <c r="AF5128" s="2" t="s">
        <v>558</v>
      </c>
      <c r="AH5128" s="2" t="s">
        <v>78</v>
      </c>
      <c r="AI5128" s="2" t="s">
        <v>58</v>
      </c>
      <c r="AJ5128" s="2" t="s">
        <v>269</v>
      </c>
      <c r="AK5128" s="2" t="s">
        <v>22978</v>
      </c>
      <c r="AL5128" s="2" t="s">
        <v>299</v>
      </c>
      <c r="AM5128" s="3">
        <v>45748.701354166667</v>
      </c>
      <c r="AN5128" s="2" t="s">
        <v>22978</v>
      </c>
      <c r="AO5128" s="2" t="s">
        <v>299</v>
      </c>
      <c r="AP5128" s="2">
        <v>5865990</v>
      </c>
      <c r="AQ5128" s="2" t="s">
        <v>81</v>
      </c>
      <c r="AR5128" s="3">
        <v>45749.032719907409</v>
      </c>
      <c r="AS5128" s="2" t="s">
        <v>82</v>
      </c>
      <c r="AT5128" s="3">
        <v>45748.5625</v>
      </c>
      <c r="AU5128" s="2" t="s">
        <v>83</v>
      </c>
      <c r="AV5128" s="2" t="s">
        <v>337</v>
      </c>
      <c r="AW5128" s="2" t="s">
        <v>338</v>
      </c>
      <c r="AX5128" s="2" t="s">
        <v>339</v>
      </c>
      <c r="AZ5128" s="3">
        <v>45749.032719907409</v>
      </c>
      <c r="BB5128" s="2" t="s">
        <v>311</v>
      </c>
      <c r="BC5128" s="2" t="s">
        <v>312</v>
      </c>
      <c r="BD5128" s="2" t="s">
        <v>313</v>
      </c>
      <c r="BE5128" s="2" t="s">
        <v>18350</v>
      </c>
      <c r="BF5128" s="2" t="s">
        <v>299</v>
      </c>
    </row>
    <row r="5129" spans="1:58" x14ac:dyDescent="0.35">
      <c r="A5129" s="2">
        <v>3042409</v>
      </c>
      <c r="B5129" s="2" t="s">
        <v>58</v>
      </c>
      <c r="C5129" s="2">
        <v>45192641</v>
      </c>
      <c r="D5129" s="2">
        <v>338202191</v>
      </c>
      <c r="E5129" s="2" t="s">
        <v>59</v>
      </c>
      <c r="F5129" s="2" t="s">
        <v>60</v>
      </c>
      <c r="G5129" s="2" t="s">
        <v>22979</v>
      </c>
      <c r="H5129" s="2" t="s">
        <v>22980</v>
      </c>
      <c r="I5129" s="2">
        <v>778132324</v>
      </c>
      <c r="J5129" s="2" t="s">
        <v>1933</v>
      </c>
      <c r="K5129" s="2">
        <v>13</v>
      </c>
      <c r="L5129" s="2" t="s">
        <v>64</v>
      </c>
      <c r="M5129" s="2" t="s">
        <v>65</v>
      </c>
      <c r="N5129" s="3">
        <v>45684.458333333336</v>
      </c>
      <c r="O5129" s="2" t="s">
        <v>66</v>
      </c>
      <c r="Q5129" s="2" t="s">
        <v>67</v>
      </c>
      <c r="R5129" s="3">
        <v>45747.700659722221</v>
      </c>
      <c r="S5129" s="2" t="s">
        <v>3651</v>
      </c>
      <c r="T5129" s="2" t="s">
        <v>69</v>
      </c>
      <c r="U5129" s="2" t="s">
        <v>70</v>
      </c>
      <c r="V5129" s="2" t="s">
        <v>22981</v>
      </c>
      <c r="W5129" s="2" t="s">
        <v>225</v>
      </c>
      <c r="X5129" s="2" t="s">
        <v>226</v>
      </c>
      <c r="Y5129" s="2" t="s">
        <v>2351</v>
      </c>
      <c r="Z5129" s="2" t="s">
        <v>702</v>
      </c>
      <c r="AA5129" s="2" t="s">
        <v>22982</v>
      </c>
      <c r="AB5129" s="2" t="s">
        <v>76</v>
      </c>
      <c r="AE5129" s="3">
        <v>45747.700682870367</v>
      </c>
      <c r="AF5129" s="2" t="s">
        <v>77</v>
      </c>
      <c r="AH5129" s="2" t="s">
        <v>78</v>
      </c>
      <c r="AI5129" s="2" t="s">
        <v>79</v>
      </c>
      <c r="AJ5129" s="2" t="s">
        <v>819</v>
      </c>
      <c r="AK5129" s="2" t="s">
        <v>4084</v>
      </c>
      <c r="AL5129" s="2" t="s">
        <v>3651</v>
      </c>
      <c r="AM5129" s="3">
        <v>45747.70071759259</v>
      </c>
      <c r="AN5129" s="2" t="s">
        <v>4084</v>
      </c>
      <c r="AP5129" s="2">
        <v>5863853</v>
      </c>
      <c r="AQ5129" s="2" t="s">
        <v>81</v>
      </c>
      <c r="AR5129" s="3">
        <v>45748.685532407406</v>
      </c>
      <c r="AS5129" s="2" t="s">
        <v>82</v>
      </c>
      <c r="AT5129" s="3">
        <v>45749.333333333336</v>
      </c>
      <c r="AU5129" s="2" t="s">
        <v>83</v>
      </c>
      <c r="AV5129" s="2" t="s">
        <v>705</v>
      </c>
      <c r="AW5129" s="2" t="s">
        <v>706</v>
      </c>
      <c r="AX5129" s="2" t="s">
        <v>2940</v>
      </c>
      <c r="AZ5129" s="3">
        <v>45748.685532407406</v>
      </c>
      <c r="BB5129" s="2" t="s">
        <v>3115</v>
      </c>
      <c r="BC5129" s="2" t="s">
        <v>3116</v>
      </c>
      <c r="BD5129" s="2" t="s">
        <v>89</v>
      </c>
      <c r="BE5129" s="2" t="s">
        <v>931</v>
      </c>
      <c r="BF5129" s="2" t="s">
        <v>416</v>
      </c>
    </row>
    <row r="5130" spans="1:58" x14ac:dyDescent="0.35">
      <c r="A5130" s="2">
        <v>3042410</v>
      </c>
      <c r="B5130" s="2" t="s">
        <v>58</v>
      </c>
      <c r="C5130" s="2">
        <v>37038451</v>
      </c>
      <c r="D5130" s="2">
        <v>338252958</v>
      </c>
      <c r="E5130" s="2" t="s">
        <v>59</v>
      </c>
      <c r="F5130" s="2" t="s">
        <v>60</v>
      </c>
      <c r="G5130" s="2" t="s">
        <v>93</v>
      </c>
      <c r="H5130" s="2" t="s">
        <v>1834</v>
      </c>
      <c r="I5130" s="2">
        <v>776504408</v>
      </c>
      <c r="J5130" s="2" t="s">
        <v>1204</v>
      </c>
      <c r="K5130" s="2">
        <v>12</v>
      </c>
      <c r="L5130" s="2" t="s">
        <v>64</v>
      </c>
      <c r="M5130" s="2" t="s">
        <v>65</v>
      </c>
      <c r="N5130" s="3">
        <v>44805</v>
      </c>
      <c r="O5130" s="2" t="s">
        <v>95</v>
      </c>
      <c r="Q5130" s="2" t="s">
        <v>67</v>
      </c>
      <c r="R5130" s="3">
        <v>45747.702800925923</v>
      </c>
      <c r="S5130" s="2" t="s">
        <v>3401</v>
      </c>
      <c r="T5130" s="2" t="s">
        <v>97</v>
      </c>
      <c r="U5130" s="2" t="s">
        <v>70</v>
      </c>
      <c r="V5130" s="2" t="s">
        <v>22983</v>
      </c>
      <c r="W5130" s="2" t="s">
        <v>72</v>
      </c>
      <c r="X5130" s="2" t="s">
        <v>143</v>
      </c>
      <c r="Y5130" s="2" t="s">
        <v>2245</v>
      </c>
      <c r="Z5130" s="2" t="s">
        <v>888</v>
      </c>
      <c r="AA5130" s="2" t="s">
        <v>2101</v>
      </c>
      <c r="AB5130" s="2" t="s">
        <v>76</v>
      </c>
      <c r="AC5130" s="2" t="s">
        <v>22984</v>
      </c>
      <c r="AE5130" s="3">
        <v>45747.7028125</v>
      </c>
      <c r="AF5130" s="2" t="s">
        <v>77</v>
      </c>
      <c r="AH5130" s="2" t="s">
        <v>103</v>
      </c>
      <c r="AI5130" s="2" t="s">
        <v>79</v>
      </c>
      <c r="AJ5130" s="2" t="s">
        <v>105</v>
      </c>
      <c r="AK5130" s="2" t="s">
        <v>22985</v>
      </c>
      <c r="AL5130" s="2" t="s">
        <v>3401</v>
      </c>
      <c r="AM5130" s="3">
        <v>45747.702847222223</v>
      </c>
      <c r="AN5130" s="2" t="s">
        <v>22985</v>
      </c>
      <c r="AP5130" s="2">
        <v>5863858</v>
      </c>
      <c r="AQ5130" s="2" t="s">
        <v>81</v>
      </c>
      <c r="AR5130" s="3">
        <v>45749.625023148146</v>
      </c>
      <c r="AS5130" s="2" t="s">
        <v>82</v>
      </c>
      <c r="AT5130" s="3">
        <v>45749.274305555555</v>
      </c>
      <c r="AU5130" s="2" t="s">
        <v>83</v>
      </c>
      <c r="AV5130" s="2" t="s">
        <v>149</v>
      </c>
      <c r="AW5130" s="2" t="s">
        <v>150</v>
      </c>
      <c r="AX5130" s="2" t="s">
        <v>151</v>
      </c>
      <c r="AZ5130" s="3">
        <v>45749.625023148146</v>
      </c>
      <c r="BB5130" s="2" t="s">
        <v>295</v>
      </c>
      <c r="BC5130" s="2" t="s">
        <v>296</v>
      </c>
      <c r="BD5130" s="2" t="s">
        <v>297</v>
      </c>
      <c r="BE5130" s="2" t="s">
        <v>2573</v>
      </c>
      <c r="BF5130" s="2" t="s">
        <v>891</v>
      </c>
    </row>
    <row r="5131" spans="1:58" x14ac:dyDescent="0.35">
      <c r="A5131" s="2">
        <v>3042411</v>
      </c>
      <c r="B5131" s="2" t="s">
        <v>58</v>
      </c>
      <c r="C5131" s="2">
        <v>887761</v>
      </c>
      <c r="D5131" s="2">
        <v>338373308</v>
      </c>
      <c r="E5131" s="2" t="s">
        <v>59</v>
      </c>
      <c r="F5131" s="2" t="s">
        <v>60</v>
      </c>
      <c r="G5131" s="2" t="s">
        <v>3369</v>
      </c>
      <c r="H5131" s="2" t="s">
        <v>1834</v>
      </c>
      <c r="I5131" s="2">
        <v>776093570</v>
      </c>
      <c r="J5131" s="2" t="s">
        <v>22986</v>
      </c>
      <c r="K5131" s="2">
        <v>13</v>
      </c>
      <c r="L5131" s="2" t="s">
        <v>64</v>
      </c>
      <c r="M5131" s="2" t="s">
        <v>65</v>
      </c>
      <c r="N5131" s="3">
        <v>45179</v>
      </c>
      <c r="O5131" s="2" t="s">
        <v>161</v>
      </c>
      <c r="Q5131" s="2" t="s">
        <v>67</v>
      </c>
      <c r="R5131" s="3">
        <v>45747.703263888892</v>
      </c>
      <c r="S5131" s="2" t="s">
        <v>8313</v>
      </c>
      <c r="T5131" s="2" t="s">
        <v>97</v>
      </c>
      <c r="U5131" s="2" t="s">
        <v>1518</v>
      </c>
      <c r="V5131" s="2" t="s">
        <v>22987</v>
      </c>
      <c r="W5131" s="2" t="s">
        <v>872</v>
      </c>
      <c r="X5131" s="2" t="s">
        <v>873</v>
      </c>
      <c r="Y5131" s="2" t="s">
        <v>3395</v>
      </c>
      <c r="Z5131" s="2" t="s">
        <v>875</v>
      </c>
      <c r="AA5131" s="2" t="s">
        <v>3722</v>
      </c>
      <c r="AB5131" s="2" t="s">
        <v>3722</v>
      </c>
      <c r="AC5131" s="2">
        <v>112</v>
      </c>
      <c r="AE5131" s="3">
        <v>45747.703275462962</v>
      </c>
      <c r="AF5131" s="2" t="s">
        <v>77</v>
      </c>
      <c r="AH5131" s="2" t="s">
        <v>103</v>
      </c>
      <c r="AI5131" s="2" t="s">
        <v>79</v>
      </c>
      <c r="AJ5131" s="2" t="s">
        <v>126</v>
      </c>
      <c r="AK5131" s="2" t="s">
        <v>22988</v>
      </c>
      <c r="AL5131" s="2" t="s">
        <v>8313</v>
      </c>
      <c r="AM5131" s="3">
        <v>45747.703310185185</v>
      </c>
      <c r="AN5131" s="2" t="s">
        <v>22988</v>
      </c>
      <c r="AP5131" s="2">
        <v>5863863</v>
      </c>
      <c r="AQ5131" s="2" t="s">
        <v>81</v>
      </c>
      <c r="AR5131" s="3">
        <v>45748.549050925925</v>
      </c>
      <c r="AS5131" s="2" t="s">
        <v>82</v>
      </c>
      <c r="AT5131" s="3">
        <v>45749.333333333336</v>
      </c>
      <c r="AU5131" s="2" t="s">
        <v>83</v>
      </c>
      <c r="AV5131" s="2" t="s">
        <v>877</v>
      </c>
      <c r="AW5131" s="2" t="s">
        <v>878</v>
      </c>
      <c r="AX5131" s="2" t="s">
        <v>2796</v>
      </c>
      <c r="AZ5131" s="3">
        <v>45748.549050925925</v>
      </c>
      <c r="BB5131" s="2" t="s">
        <v>1969</v>
      </c>
      <c r="BC5131" s="2" t="s">
        <v>1970</v>
      </c>
      <c r="BD5131" s="2" t="s">
        <v>1971</v>
      </c>
      <c r="BE5131" s="2" t="s">
        <v>22989</v>
      </c>
      <c r="BF5131" s="2" t="s">
        <v>435</v>
      </c>
    </row>
    <row r="5132" spans="1:58" x14ac:dyDescent="0.35">
      <c r="A5132" s="2">
        <v>3042412</v>
      </c>
      <c r="B5132" s="2" t="s">
        <v>58</v>
      </c>
      <c r="C5132" s="2">
        <v>43356921</v>
      </c>
      <c r="D5132" s="2">
        <v>338782507</v>
      </c>
      <c r="E5132" s="2" t="s">
        <v>59</v>
      </c>
      <c r="F5132" s="2" t="s">
        <v>60</v>
      </c>
      <c r="G5132" s="2" t="s">
        <v>754</v>
      </c>
      <c r="H5132" s="2" t="s">
        <v>3077</v>
      </c>
      <c r="I5132" s="2">
        <v>772436387</v>
      </c>
      <c r="J5132" s="2" t="s">
        <v>660</v>
      </c>
      <c r="K5132" s="2">
        <v>13</v>
      </c>
      <c r="L5132" s="2" t="s">
        <v>518</v>
      </c>
      <c r="M5132" s="2" t="s">
        <v>65</v>
      </c>
      <c r="N5132" s="3">
        <v>45479.541666666664</v>
      </c>
      <c r="O5132" s="2" t="s">
        <v>66</v>
      </c>
      <c r="Q5132" s="2" t="s">
        <v>67</v>
      </c>
      <c r="R5132" s="3">
        <v>45747.705104166664</v>
      </c>
      <c r="S5132" s="2" t="s">
        <v>8781</v>
      </c>
      <c r="T5132" s="2" t="s">
        <v>69</v>
      </c>
      <c r="U5132" s="2" t="s">
        <v>1963</v>
      </c>
      <c r="V5132" s="2" t="s">
        <v>22990</v>
      </c>
      <c r="W5132" s="2" t="s">
        <v>263</v>
      </c>
      <c r="X5132" s="2" t="s">
        <v>304</v>
      </c>
      <c r="Y5132" s="2" t="s">
        <v>16424</v>
      </c>
      <c r="Z5132" s="2" t="s">
        <v>1016</v>
      </c>
      <c r="AA5132" s="2" t="s">
        <v>12671</v>
      </c>
      <c r="AB5132" s="2" t="s">
        <v>12671</v>
      </c>
      <c r="AE5132" s="3">
        <v>45747.705127314817</v>
      </c>
      <c r="AF5132" s="2" t="s">
        <v>77</v>
      </c>
      <c r="AH5132" s="2" t="s">
        <v>78</v>
      </c>
      <c r="AI5132" s="2" t="s">
        <v>79</v>
      </c>
      <c r="AJ5132" s="2" t="s">
        <v>586</v>
      </c>
      <c r="AK5132" s="2" t="e">
        <f>--cli dit que son SIGNAL wifi EST faible s¿il EST LOIN DU wifi -- pas DE SUSPENSION -- pas d¿incide</f>
        <v>#NAME?</v>
      </c>
      <c r="AL5132" s="2" t="s">
        <v>8781</v>
      </c>
      <c r="AM5132" s="3">
        <v>45747.70516203704</v>
      </c>
      <c r="AN5132" s="2" t="e">
        <f>--cli dit que son SIGNAL wifi EST faible s¿il EST LOIN DU wifi -- pas DE SUSPENSION -- pas d¿incide</f>
        <v>#NAME?</v>
      </c>
      <c r="AP5132" s="2">
        <v>5863865</v>
      </c>
      <c r="AQ5132" s="2" t="s">
        <v>81</v>
      </c>
      <c r="AR5132" s="3">
        <v>45748.583981481483</v>
      </c>
      <c r="AS5132" s="2" t="s">
        <v>82</v>
      </c>
      <c r="AT5132" s="3">
        <v>45749.333333333336</v>
      </c>
      <c r="AU5132" s="2" t="s">
        <v>83</v>
      </c>
      <c r="AV5132" s="2" t="s">
        <v>308</v>
      </c>
      <c r="AW5132" s="2" t="s">
        <v>309</v>
      </c>
      <c r="AX5132" s="2" t="s">
        <v>2261</v>
      </c>
      <c r="AZ5132" s="3">
        <v>45748.583981481483</v>
      </c>
      <c r="BB5132" s="2" t="s">
        <v>3102</v>
      </c>
      <c r="BC5132" s="2" t="s">
        <v>3103</v>
      </c>
      <c r="BD5132" s="2" t="s">
        <v>3104</v>
      </c>
      <c r="BE5132" s="2" t="s">
        <v>931</v>
      </c>
      <c r="BF5132" s="2" t="s">
        <v>315</v>
      </c>
    </row>
    <row r="5133" spans="1:58" x14ac:dyDescent="0.35">
      <c r="A5133" s="2">
        <v>3042413</v>
      </c>
      <c r="B5133" s="2" t="s">
        <v>58</v>
      </c>
      <c r="C5133" s="2">
        <v>34200831</v>
      </c>
      <c r="D5133" s="2">
        <v>338378130</v>
      </c>
      <c r="E5133" s="2" t="s">
        <v>59</v>
      </c>
      <c r="F5133" s="2" t="s">
        <v>60</v>
      </c>
      <c r="G5133" s="2" t="s">
        <v>316</v>
      </c>
      <c r="H5133" s="2" t="s">
        <v>22991</v>
      </c>
      <c r="I5133" s="2">
        <v>776309135</v>
      </c>
      <c r="J5133" s="2" t="s">
        <v>5657</v>
      </c>
      <c r="K5133" s="2">
        <v>13</v>
      </c>
      <c r="L5133" s="2" t="s">
        <v>64</v>
      </c>
      <c r="M5133" s="2" t="s">
        <v>65</v>
      </c>
      <c r="N5133" s="3">
        <v>44835</v>
      </c>
      <c r="O5133" s="2" t="s">
        <v>66</v>
      </c>
      <c r="Q5133" s="2" t="s">
        <v>67</v>
      </c>
      <c r="R5133" s="3">
        <v>45747.70511574074</v>
      </c>
      <c r="S5133" s="2" t="s">
        <v>6475</v>
      </c>
      <c r="T5133" s="2" t="s">
        <v>97</v>
      </c>
      <c r="U5133" s="2" t="s">
        <v>70</v>
      </c>
      <c r="V5133" s="2" t="s">
        <v>22992</v>
      </c>
      <c r="Y5133" s="2" t="s">
        <v>13803</v>
      </c>
      <c r="Z5133" s="2" t="s">
        <v>1253</v>
      </c>
      <c r="AA5133" s="2" t="s">
        <v>1253</v>
      </c>
      <c r="AB5133" s="2" t="s">
        <v>1253</v>
      </c>
      <c r="AE5133" s="3">
        <v>45747.705254629633</v>
      </c>
      <c r="AF5133" s="2" t="s">
        <v>77</v>
      </c>
      <c r="AH5133" s="2" t="s">
        <v>103</v>
      </c>
      <c r="AI5133" s="2" t="s">
        <v>79</v>
      </c>
      <c r="AJ5133" s="2" t="s">
        <v>105</v>
      </c>
      <c r="AK5133" s="2" t="s">
        <v>22993</v>
      </c>
      <c r="AL5133" s="2" t="s">
        <v>6475</v>
      </c>
      <c r="AM5133" s="3">
        <v>45747.705335648148</v>
      </c>
      <c r="AN5133" s="2" t="s">
        <v>22993</v>
      </c>
      <c r="AP5133" s="2">
        <v>5863866</v>
      </c>
      <c r="AQ5133" s="2" t="s">
        <v>81</v>
      </c>
      <c r="AR5133" s="3">
        <v>45749.53533564815</v>
      </c>
      <c r="AS5133" s="2" t="s">
        <v>82</v>
      </c>
      <c r="AT5133" s="3">
        <v>45747.5625</v>
      </c>
      <c r="AU5133" s="2" t="s">
        <v>127</v>
      </c>
      <c r="AV5133" s="2" t="s">
        <v>1164</v>
      </c>
      <c r="AW5133" s="2" t="s">
        <v>1165</v>
      </c>
      <c r="AX5133" s="2" t="s">
        <v>1732</v>
      </c>
      <c r="AZ5133" s="3">
        <v>45749.53533564815</v>
      </c>
      <c r="BB5133" s="2" t="s">
        <v>325</v>
      </c>
      <c r="BC5133" s="2" t="s">
        <v>326</v>
      </c>
      <c r="BD5133" s="2" t="s">
        <v>327</v>
      </c>
      <c r="BE5133" s="2" t="s">
        <v>4152</v>
      </c>
      <c r="BF5133" s="2" t="s">
        <v>276</v>
      </c>
    </row>
    <row r="5134" spans="1:58" x14ac:dyDescent="0.35">
      <c r="A5134" s="2">
        <v>3042414</v>
      </c>
      <c r="B5134" s="2" t="s">
        <v>550</v>
      </c>
      <c r="C5134" s="2">
        <v>45446051</v>
      </c>
      <c r="D5134" s="2">
        <v>339761525</v>
      </c>
      <c r="E5134" s="2" t="s">
        <v>59</v>
      </c>
      <c r="F5134" s="2" t="s">
        <v>60</v>
      </c>
      <c r="G5134" s="2" t="s">
        <v>1932</v>
      </c>
      <c r="H5134" s="2" t="s">
        <v>3097</v>
      </c>
      <c r="I5134" s="2">
        <v>778805138</v>
      </c>
      <c r="J5134" s="2" t="s">
        <v>22994</v>
      </c>
      <c r="K5134" s="2">
        <v>14</v>
      </c>
      <c r="L5134" s="2" t="s">
        <v>64</v>
      </c>
      <c r="M5134" s="2" t="s">
        <v>65</v>
      </c>
      <c r="N5134" s="3">
        <v>45740.583333333336</v>
      </c>
      <c r="O5134" s="2" t="s">
        <v>614</v>
      </c>
      <c r="Q5134" s="2" t="s">
        <v>67</v>
      </c>
      <c r="R5134" s="3">
        <v>45747.705416666664</v>
      </c>
      <c r="S5134" s="2" t="s">
        <v>4083</v>
      </c>
      <c r="T5134" s="2" t="s">
        <v>488</v>
      </c>
      <c r="U5134" s="2" t="s">
        <v>197</v>
      </c>
      <c r="V5134" s="2" t="s">
        <v>22995</v>
      </c>
      <c r="W5134" s="2" t="s">
        <v>119</v>
      </c>
      <c r="X5134" s="2" t="s">
        <v>248</v>
      </c>
      <c r="Y5134" s="2" t="s">
        <v>4681</v>
      </c>
      <c r="Z5134" s="2" t="s">
        <v>1749</v>
      </c>
      <c r="AA5134" s="2" t="s">
        <v>7785</v>
      </c>
      <c r="AB5134" s="2" t="s">
        <v>76</v>
      </c>
      <c r="AE5134" s="3">
        <v>45747.706435185188</v>
      </c>
      <c r="AF5134" s="2" t="s">
        <v>77</v>
      </c>
      <c r="AH5134" s="2" t="s">
        <v>78</v>
      </c>
      <c r="AI5134" s="2" t="s">
        <v>125</v>
      </c>
      <c r="AJ5134" s="2" t="s">
        <v>570</v>
      </c>
      <c r="AK5134" s="2" t="s">
        <v>22996</v>
      </c>
      <c r="AL5134" s="2" t="s">
        <v>4083</v>
      </c>
      <c r="AM5134" s="3">
        <v>45747.706504629627</v>
      </c>
      <c r="AO5134" s="2" t="s">
        <v>4083</v>
      </c>
      <c r="AP5134" s="2">
        <v>5863869</v>
      </c>
      <c r="AQ5134" s="2" t="s">
        <v>81</v>
      </c>
      <c r="AR5134" s="3">
        <v>45748.609560185185</v>
      </c>
      <c r="AS5134" s="2" t="s">
        <v>82</v>
      </c>
      <c r="AT5134" s="3">
        <v>45747.333333333336</v>
      </c>
      <c r="AU5134" s="2" t="s">
        <v>127</v>
      </c>
      <c r="AV5134" s="2" t="s">
        <v>128</v>
      </c>
      <c r="AW5134" s="2" t="s">
        <v>129</v>
      </c>
      <c r="AX5134" s="2" t="s">
        <v>6785</v>
      </c>
      <c r="AZ5134" s="3">
        <v>45748.609560185185</v>
      </c>
      <c r="BB5134" s="2" t="s">
        <v>559</v>
      </c>
      <c r="BC5134" s="2" t="s">
        <v>132</v>
      </c>
      <c r="BD5134" s="2" t="s">
        <v>560</v>
      </c>
      <c r="BE5134" s="2" t="s">
        <v>22997</v>
      </c>
      <c r="BF5134" s="2" t="s">
        <v>1336</v>
      </c>
    </row>
    <row r="5135" spans="1:58" x14ac:dyDescent="0.35">
      <c r="A5135" s="2">
        <v>3042415</v>
      </c>
      <c r="B5135" s="2" t="s">
        <v>58</v>
      </c>
      <c r="C5135" s="2">
        <v>31527951</v>
      </c>
      <c r="D5135" s="2">
        <v>338650942</v>
      </c>
      <c r="E5135" s="2" t="s">
        <v>59</v>
      </c>
      <c r="F5135" s="2" t="s">
        <v>60</v>
      </c>
      <c r="G5135" s="2" t="s">
        <v>3703</v>
      </c>
      <c r="H5135" s="2" t="s">
        <v>822</v>
      </c>
      <c r="I5135" s="2">
        <v>772579774</v>
      </c>
      <c r="J5135" s="2" t="s">
        <v>9468</v>
      </c>
      <c r="K5135" s="2">
        <v>12</v>
      </c>
      <c r="L5135" s="2" t="s">
        <v>64</v>
      </c>
      <c r="M5135" s="2" t="s">
        <v>65</v>
      </c>
      <c r="N5135" s="3">
        <v>44805</v>
      </c>
      <c r="O5135" s="2" t="s">
        <v>95</v>
      </c>
      <c r="Q5135" s="2" t="s">
        <v>67</v>
      </c>
      <c r="R5135" s="3">
        <v>45747.705601851849</v>
      </c>
      <c r="S5135" s="2" t="s">
        <v>8436</v>
      </c>
      <c r="T5135" s="2" t="s">
        <v>97</v>
      </c>
      <c r="U5135" s="2" t="s">
        <v>70</v>
      </c>
      <c r="V5135" s="2" t="s">
        <v>22998</v>
      </c>
      <c r="W5135" s="2" t="s">
        <v>72</v>
      </c>
      <c r="X5135" s="2" t="s">
        <v>143</v>
      </c>
      <c r="Y5135" s="2" t="s">
        <v>775</v>
      </c>
      <c r="Z5135" s="2" t="s">
        <v>145</v>
      </c>
      <c r="AA5135" s="2" t="s">
        <v>146</v>
      </c>
      <c r="AB5135" s="2" t="s">
        <v>146</v>
      </c>
      <c r="AC5135" s="2">
        <v>10003</v>
      </c>
      <c r="AE5135" s="3">
        <v>45747.705613425926</v>
      </c>
      <c r="AF5135" s="2" t="s">
        <v>77</v>
      </c>
      <c r="AH5135" s="2" t="s">
        <v>103</v>
      </c>
      <c r="AI5135" s="2" t="s">
        <v>79</v>
      </c>
      <c r="AJ5135" s="2" t="s">
        <v>105</v>
      </c>
      <c r="AK5135" s="2" t="s">
        <v>22999</v>
      </c>
      <c r="AL5135" s="2" t="s">
        <v>8436</v>
      </c>
      <c r="AM5135" s="3">
        <v>45747.705648148149</v>
      </c>
      <c r="AN5135" s="2" t="s">
        <v>22999</v>
      </c>
      <c r="AP5135" s="2">
        <v>5863867</v>
      </c>
      <c r="AQ5135" s="2" t="s">
        <v>81</v>
      </c>
      <c r="AR5135" s="3">
        <v>45748.539687500001</v>
      </c>
      <c r="AS5135" s="2" t="s">
        <v>82</v>
      </c>
      <c r="AT5135" s="3">
        <v>45749.28125</v>
      </c>
      <c r="AU5135" s="2" t="s">
        <v>83</v>
      </c>
      <c r="AV5135" s="2" t="s">
        <v>149</v>
      </c>
      <c r="AW5135" s="2" t="s">
        <v>150</v>
      </c>
      <c r="AX5135" s="2" t="s">
        <v>151</v>
      </c>
      <c r="AZ5135" s="3">
        <v>45748.539687500001</v>
      </c>
      <c r="BB5135" s="2" t="s">
        <v>311</v>
      </c>
      <c r="BC5135" s="2" t="s">
        <v>312</v>
      </c>
      <c r="BD5135" s="2" t="s">
        <v>313</v>
      </c>
      <c r="BE5135" s="2" t="s">
        <v>23000</v>
      </c>
      <c r="BF5135" s="2" t="s">
        <v>91</v>
      </c>
    </row>
    <row r="5136" spans="1:58" x14ac:dyDescent="0.35">
      <c r="A5136" s="2">
        <v>3042416</v>
      </c>
      <c r="B5136" s="2" t="s">
        <v>58</v>
      </c>
      <c r="C5136" s="2">
        <v>39300011</v>
      </c>
      <c r="D5136" s="2">
        <v>338783885</v>
      </c>
      <c r="E5136" s="2" t="s">
        <v>59</v>
      </c>
      <c r="F5136" s="2" t="s">
        <v>60</v>
      </c>
      <c r="G5136" s="2" t="s">
        <v>464</v>
      </c>
      <c r="H5136" s="2" t="s">
        <v>23001</v>
      </c>
      <c r="I5136" s="2">
        <v>774442792</v>
      </c>
      <c r="J5136" s="2" t="s">
        <v>6876</v>
      </c>
      <c r="K5136" s="2">
        <v>13</v>
      </c>
      <c r="L5136" s="2" t="s">
        <v>64</v>
      </c>
      <c r="M5136" s="2" t="s">
        <v>65</v>
      </c>
      <c r="N5136" s="3">
        <v>45713.625011574077</v>
      </c>
      <c r="O5136" s="2" t="s">
        <v>66</v>
      </c>
      <c r="Q5136" s="2" t="s">
        <v>67</v>
      </c>
      <c r="R5136" s="3">
        <v>45747.705671296295</v>
      </c>
      <c r="S5136" s="2" t="s">
        <v>2081</v>
      </c>
      <c r="T5136" s="2" t="s">
        <v>69</v>
      </c>
      <c r="U5136" s="2" t="s">
        <v>283</v>
      </c>
      <c r="V5136" s="2" t="s">
        <v>23002</v>
      </c>
      <c r="W5136" s="2" t="s">
        <v>872</v>
      </c>
      <c r="X5136" s="2" t="s">
        <v>1216</v>
      </c>
      <c r="Y5136" s="2" t="s">
        <v>23003</v>
      </c>
      <c r="Z5136" s="2" t="s">
        <v>1446</v>
      </c>
      <c r="AA5136" s="2" t="s">
        <v>5255</v>
      </c>
      <c r="AB5136" s="2" t="s">
        <v>23004</v>
      </c>
      <c r="AE5136" s="3">
        <v>45747.705821759257</v>
      </c>
      <c r="AF5136" s="2" t="s">
        <v>77</v>
      </c>
      <c r="AH5136" s="2" t="s">
        <v>78</v>
      </c>
      <c r="AI5136" s="2" t="s">
        <v>79</v>
      </c>
      <c r="AJ5136" s="2" t="s">
        <v>105</v>
      </c>
      <c r="AL5136" s="2" t="s">
        <v>2081</v>
      </c>
      <c r="AM5136" s="3">
        <v>45747.705868055556</v>
      </c>
      <c r="AO5136" s="2" t="s">
        <v>2081</v>
      </c>
      <c r="AP5136" s="2">
        <v>5863868</v>
      </c>
      <c r="AQ5136" s="2" t="s">
        <v>81</v>
      </c>
      <c r="AR5136" s="3">
        <v>45749.854004629633</v>
      </c>
      <c r="AS5136" s="2" t="s">
        <v>82</v>
      </c>
      <c r="AT5136" s="3">
        <v>45747.333333333336</v>
      </c>
      <c r="AU5136" s="2" t="s">
        <v>127</v>
      </c>
      <c r="AV5136" s="2" t="s">
        <v>1164</v>
      </c>
      <c r="AW5136" s="2" t="s">
        <v>1165</v>
      </c>
      <c r="AX5136" s="2" t="s">
        <v>4812</v>
      </c>
      <c r="AZ5136" s="3">
        <v>45749.854004629633</v>
      </c>
      <c r="BB5136" s="2" t="s">
        <v>185</v>
      </c>
      <c r="BC5136" s="2" t="s">
        <v>186</v>
      </c>
      <c r="BD5136" s="2" t="s">
        <v>187</v>
      </c>
      <c r="BE5136" s="2" t="s">
        <v>23005</v>
      </c>
      <c r="BF5136" s="2" t="s">
        <v>1221</v>
      </c>
    </row>
    <row r="5137" spans="1:58" x14ac:dyDescent="0.35">
      <c r="A5137" s="2">
        <v>3042417</v>
      </c>
      <c r="B5137" s="2" t="s">
        <v>58</v>
      </c>
      <c r="C5137" s="2">
        <v>43452691</v>
      </c>
      <c r="D5137" s="2">
        <v>338057781</v>
      </c>
      <c r="E5137" s="2" t="s">
        <v>59</v>
      </c>
      <c r="F5137" s="2" t="s">
        <v>60</v>
      </c>
      <c r="G5137" s="2" t="s">
        <v>483</v>
      </c>
      <c r="H5137" s="2" t="s">
        <v>997</v>
      </c>
      <c r="I5137" s="2">
        <v>776163097</v>
      </c>
      <c r="J5137" s="2" t="s">
        <v>3645</v>
      </c>
      <c r="K5137" s="2">
        <v>13</v>
      </c>
      <c r="L5137" s="2" t="s">
        <v>64</v>
      </c>
      <c r="M5137" s="2" t="s">
        <v>65</v>
      </c>
      <c r="N5137" s="3">
        <v>45610.458333333336</v>
      </c>
      <c r="O5137" s="2" t="s">
        <v>66</v>
      </c>
      <c r="Q5137" s="2" t="s">
        <v>67</v>
      </c>
      <c r="R5137" s="3">
        <v>45747.708715277775</v>
      </c>
      <c r="S5137" s="2" t="s">
        <v>7661</v>
      </c>
      <c r="T5137" s="2" t="s">
        <v>97</v>
      </c>
      <c r="U5137" s="2" t="s">
        <v>70</v>
      </c>
      <c r="V5137" s="2" t="s">
        <v>23006</v>
      </c>
      <c r="W5137" s="2" t="s">
        <v>263</v>
      </c>
      <c r="X5137" s="2" t="s">
        <v>304</v>
      </c>
      <c r="Y5137" s="2" t="s">
        <v>14011</v>
      </c>
      <c r="Z5137" s="2" t="s">
        <v>7456</v>
      </c>
      <c r="AA5137" s="2" t="s">
        <v>20631</v>
      </c>
      <c r="AB5137" s="2" t="s">
        <v>76</v>
      </c>
      <c r="AE5137" s="3">
        <v>45747.708819444444</v>
      </c>
      <c r="AF5137" s="2" t="s">
        <v>77</v>
      </c>
      <c r="AH5137" s="2" t="s">
        <v>103</v>
      </c>
      <c r="AI5137" s="2" t="s">
        <v>79</v>
      </c>
      <c r="AJ5137" s="2" t="s">
        <v>105</v>
      </c>
      <c r="AK5137" s="2" t="s">
        <v>23007</v>
      </c>
      <c r="AL5137" s="2" t="s">
        <v>7661</v>
      </c>
      <c r="AM5137" s="3">
        <v>45747.708865740744</v>
      </c>
      <c r="AN5137" s="2" t="s">
        <v>23007</v>
      </c>
      <c r="AP5137" s="2">
        <v>5863871</v>
      </c>
      <c r="AQ5137" s="2" t="s">
        <v>81</v>
      </c>
      <c r="AR5137" s="3">
        <v>45748.537314814814</v>
      </c>
      <c r="AS5137" s="2" t="s">
        <v>82</v>
      </c>
      <c r="AT5137" s="3">
        <v>45749.333333333336</v>
      </c>
      <c r="AU5137" s="2" t="s">
        <v>83</v>
      </c>
      <c r="AV5137" s="2" t="s">
        <v>308</v>
      </c>
      <c r="AW5137" s="2" t="s">
        <v>309</v>
      </c>
      <c r="AX5137" s="2" t="s">
        <v>1405</v>
      </c>
      <c r="AZ5137" s="3">
        <v>45748.537314814814</v>
      </c>
      <c r="BB5137" s="2" t="s">
        <v>185</v>
      </c>
      <c r="BC5137" s="2" t="s">
        <v>186</v>
      </c>
      <c r="BD5137" s="2" t="s">
        <v>187</v>
      </c>
      <c r="BE5137" s="2" t="s">
        <v>3644</v>
      </c>
      <c r="BF5137" s="2" t="s">
        <v>315</v>
      </c>
    </row>
    <row r="5138" spans="1:58" x14ac:dyDescent="0.35">
      <c r="A5138" s="2">
        <v>3042418</v>
      </c>
      <c r="B5138" s="2" t="s">
        <v>58</v>
      </c>
      <c r="C5138" s="2">
        <v>45257961</v>
      </c>
      <c r="D5138" s="2">
        <v>338261809</v>
      </c>
      <c r="E5138" s="2" t="s">
        <v>59</v>
      </c>
      <c r="F5138" s="2" t="s">
        <v>60</v>
      </c>
      <c r="G5138" s="2" t="s">
        <v>23008</v>
      </c>
      <c r="H5138" s="2" t="s">
        <v>23009</v>
      </c>
      <c r="I5138" s="2">
        <v>778178075</v>
      </c>
      <c r="J5138" s="2" t="s">
        <v>4723</v>
      </c>
      <c r="K5138" s="2">
        <v>12</v>
      </c>
      <c r="L5138" s="2" t="s">
        <v>64</v>
      </c>
      <c r="M5138" s="2" t="s">
        <v>65</v>
      </c>
      <c r="N5138" s="3">
        <v>45720.583333333336</v>
      </c>
      <c r="O5138" s="2" t="s">
        <v>66</v>
      </c>
      <c r="Q5138" s="2" t="s">
        <v>67</v>
      </c>
      <c r="R5138" s="3">
        <v>45747.71162037037</v>
      </c>
      <c r="S5138" s="2" t="s">
        <v>3850</v>
      </c>
      <c r="T5138" s="2" t="s">
        <v>69</v>
      </c>
      <c r="U5138" s="2" t="s">
        <v>70</v>
      </c>
      <c r="V5138" s="2" t="s">
        <v>23010</v>
      </c>
      <c r="W5138" s="2" t="s">
        <v>72</v>
      </c>
      <c r="X5138" s="2" t="s">
        <v>439</v>
      </c>
      <c r="Y5138" s="2" t="s">
        <v>13034</v>
      </c>
      <c r="Z5138" s="2" t="s">
        <v>3359</v>
      </c>
      <c r="AA5138" s="2">
        <v>250</v>
      </c>
      <c r="AB5138" s="2" t="s">
        <v>76</v>
      </c>
      <c r="AE5138" s="3">
        <v>45747.711724537039</v>
      </c>
      <c r="AF5138" s="2" t="s">
        <v>77</v>
      </c>
      <c r="AH5138" s="2" t="s">
        <v>103</v>
      </c>
      <c r="AI5138" s="2" t="s">
        <v>79</v>
      </c>
      <c r="AJ5138" s="2" t="s">
        <v>586</v>
      </c>
      <c r="AK5138" s="2" t="s">
        <v>23011</v>
      </c>
      <c r="AL5138" s="2" t="s">
        <v>3850</v>
      </c>
      <c r="AM5138" s="3">
        <v>45747.711782407408</v>
      </c>
      <c r="AN5138" s="2" t="s">
        <v>23011</v>
      </c>
      <c r="AP5138" s="2">
        <v>5863872</v>
      </c>
      <c r="AQ5138" s="2" t="s">
        <v>81</v>
      </c>
      <c r="AR5138" s="3">
        <v>45750.589687500003</v>
      </c>
      <c r="AS5138" s="2" t="s">
        <v>82</v>
      </c>
      <c r="AT5138" s="3">
        <v>45747.333333333336</v>
      </c>
      <c r="AU5138" s="2" t="s">
        <v>127</v>
      </c>
      <c r="AV5138" s="2" t="s">
        <v>446</v>
      </c>
      <c r="AW5138" s="2" t="s">
        <v>447</v>
      </c>
      <c r="AX5138" s="2" t="s">
        <v>534</v>
      </c>
      <c r="AZ5138" s="3">
        <v>45750.589687500003</v>
      </c>
      <c r="BB5138" s="2" t="s">
        <v>295</v>
      </c>
      <c r="BC5138" s="2" t="s">
        <v>296</v>
      </c>
      <c r="BD5138" s="2" t="s">
        <v>297</v>
      </c>
      <c r="BE5138" s="2" t="s">
        <v>2200</v>
      </c>
      <c r="BF5138" s="2" t="s">
        <v>891</v>
      </c>
    </row>
    <row r="5139" spans="1:58" x14ac:dyDescent="0.35">
      <c r="A5139" s="2">
        <v>3042419</v>
      </c>
      <c r="B5139" s="2" t="s">
        <v>214</v>
      </c>
      <c r="C5139" s="2">
        <v>43561621</v>
      </c>
      <c r="D5139" s="2">
        <v>339817092</v>
      </c>
      <c r="E5139" s="2" t="s">
        <v>59</v>
      </c>
      <c r="F5139" s="2" t="s">
        <v>60</v>
      </c>
      <c r="G5139" s="2" t="s">
        <v>23012</v>
      </c>
      <c r="H5139" s="2" t="s">
        <v>23013</v>
      </c>
      <c r="I5139" s="2">
        <v>784796568</v>
      </c>
      <c r="J5139" s="2" t="s">
        <v>23014</v>
      </c>
      <c r="K5139" s="2">
        <v>17</v>
      </c>
      <c r="L5139" s="2" t="s">
        <v>64</v>
      </c>
      <c r="M5139" s="2" t="s">
        <v>65</v>
      </c>
      <c r="N5139" s="3">
        <v>45493.583333333336</v>
      </c>
      <c r="O5139" s="2" t="s">
        <v>614</v>
      </c>
      <c r="Q5139" s="2" t="s">
        <v>67</v>
      </c>
      <c r="R5139" s="3">
        <v>45747.712118055555</v>
      </c>
      <c r="S5139" s="2" t="s">
        <v>3757</v>
      </c>
      <c r="T5139" s="2" t="s">
        <v>97</v>
      </c>
      <c r="U5139" s="2" t="s">
        <v>70</v>
      </c>
      <c r="V5139" s="2" t="s">
        <v>23015</v>
      </c>
      <c r="W5139" s="2" t="s">
        <v>1088</v>
      </c>
      <c r="X5139" s="2" t="s">
        <v>1089</v>
      </c>
      <c r="Y5139" s="2" t="s">
        <v>9953</v>
      </c>
      <c r="Z5139" s="2" t="s">
        <v>1091</v>
      </c>
      <c r="AA5139" s="2" t="s">
        <v>23016</v>
      </c>
      <c r="AB5139" s="2" t="s">
        <v>76</v>
      </c>
      <c r="AE5139" s="3">
        <v>45747.712268518517</v>
      </c>
      <c r="AF5139" s="2" t="s">
        <v>77</v>
      </c>
      <c r="AH5139" s="2" t="s">
        <v>103</v>
      </c>
      <c r="AI5139" s="2" t="s">
        <v>125</v>
      </c>
      <c r="AJ5139" s="2" t="s">
        <v>381</v>
      </c>
      <c r="AK5139" s="2" t="s">
        <v>23017</v>
      </c>
      <c r="AL5139" s="2" t="s">
        <v>3757</v>
      </c>
      <c r="AM5139" s="3">
        <v>45749.525613425925</v>
      </c>
      <c r="AO5139" s="2" t="s">
        <v>907</v>
      </c>
      <c r="AP5139" s="2">
        <v>5867932</v>
      </c>
      <c r="AQ5139" s="2" t="s">
        <v>81</v>
      </c>
      <c r="AR5139" s="3">
        <v>45749.526076388887</v>
      </c>
      <c r="AS5139" s="2" t="s">
        <v>82</v>
      </c>
      <c r="AZ5139" s="3">
        <v>45749.526076388887</v>
      </c>
      <c r="BB5139" s="2" t="s">
        <v>1006</v>
      </c>
      <c r="BC5139" s="2" t="s">
        <v>1007</v>
      </c>
      <c r="BD5139" s="2" t="s">
        <v>1008</v>
      </c>
      <c r="BE5139" s="2" t="s">
        <v>23018</v>
      </c>
      <c r="BF5139" s="2" t="s">
        <v>907</v>
      </c>
    </row>
    <row r="5140" spans="1:58" x14ac:dyDescent="0.35">
      <c r="A5140" s="2">
        <v>3042420</v>
      </c>
      <c r="B5140" s="2" t="s">
        <v>58</v>
      </c>
      <c r="C5140" s="2">
        <v>42790891</v>
      </c>
      <c r="D5140" s="2">
        <v>338564205</v>
      </c>
      <c r="E5140" s="2" t="s">
        <v>59</v>
      </c>
      <c r="F5140" s="2" t="s">
        <v>60</v>
      </c>
      <c r="G5140" s="2" t="s">
        <v>5532</v>
      </c>
      <c r="H5140" s="2" t="s">
        <v>1530</v>
      </c>
      <c r="I5140" s="2">
        <v>772953374</v>
      </c>
      <c r="J5140" s="2" t="s">
        <v>23019</v>
      </c>
      <c r="K5140" s="2">
        <v>13</v>
      </c>
      <c r="L5140" s="2" t="s">
        <v>518</v>
      </c>
      <c r="M5140" s="2" t="s">
        <v>65</v>
      </c>
      <c r="N5140" s="3">
        <v>45365.502210648148</v>
      </c>
      <c r="O5140" s="2" t="s">
        <v>66</v>
      </c>
      <c r="Q5140" s="2" t="s">
        <v>67</v>
      </c>
      <c r="R5140" s="3">
        <v>45747.712696759256</v>
      </c>
      <c r="S5140" s="2" t="s">
        <v>4674</v>
      </c>
      <c r="T5140" s="2" t="s">
        <v>97</v>
      </c>
      <c r="U5140" s="2" t="s">
        <v>70</v>
      </c>
      <c r="V5140" s="2" t="s">
        <v>23020</v>
      </c>
      <c r="W5140" s="2" t="s">
        <v>72</v>
      </c>
      <c r="X5140" s="2" t="s">
        <v>199</v>
      </c>
      <c r="Y5140" s="2" t="s">
        <v>10565</v>
      </c>
      <c r="Z5140" s="2" t="s">
        <v>848</v>
      </c>
      <c r="AA5140" s="2" t="s">
        <v>21073</v>
      </c>
      <c r="AB5140" s="2" t="s">
        <v>23021</v>
      </c>
      <c r="AE5140" s="3">
        <v>45747.712847222225</v>
      </c>
      <c r="AF5140" s="2" t="s">
        <v>77</v>
      </c>
      <c r="AH5140" s="2" t="s">
        <v>103</v>
      </c>
      <c r="AI5140" s="2" t="s">
        <v>79</v>
      </c>
      <c r="AJ5140" s="2" t="s">
        <v>105</v>
      </c>
      <c r="AK5140" s="2" t="s">
        <v>23022</v>
      </c>
      <c r="AL5140" s="2" t="s">
        <v>4674</v>
      </c>
      <c r="AM5140" s="3">
        <v>45747.712905092594</v>
      </c>
      <c r="AN5140" s="2" t="s">
        <v>23022</v>
      </c>
      <c r="AP5140" s="2">
        <v>5863874</v>
      </c>
      <c r="AQ5140" s="2" t="s">
        <v>81</v>
      </c>
      <c r="AR5140" s="3">
        <v>45748.591458333336</v>
      </c>
      <c r="AS5140" s="2" t="s">
        <v>82</v>
      </c>
      <c r="AT5140" s="3">
        <v>45749.333333333336</v>
      </c>
      <c r="AU5140" s="2" t="s">
        <v>83</v>
      </c>
      <c r="AV5140" s="2" t="s">
        <v>208</v>
      </c>
      <c r="AW5140" s="2" t="s">
        <v>209</v>
      </c>
      <c r="AX5140" s="2" t="s">
        <v>588</v>
      </c>
      <c r="AZ5140" s="3">
        <v>45748.591458333336</v>
      </c>
      <c r="BB5140" s="2" t="s">
        <v>668</v>
      </c>
      <c r="BC5140" s="2" t="s">
        <v>296</v>
      </c>
      <c r="BD5140" s="2" t="s">
        <v>669</v>
      </c>
      <c r="BE5140" s="2" t="s">
        <v>1378</v>
      </c>
      <c r="BF5140" s="2" t="s">
        <v>213</v>
      </c>
    </row>
    <row r="5141" spans="1:58" x14ac:dyDescent="0.35">
      <c r="A5141" s="2">
        <v>3042421</v>
      </c>
      <c r="B5141" s="2" t="s">
        <v>214</v>
      </c>
      <c r="C5141" s="2">
        <v>39857721</v>
      </c>
      <c r="D5141" s="2">
        <v>339759352</v>
      </c>
      <c r="E5141" s="2" t="s">
        <v>59</v>
      </c>
      <c r="F5141" s="2" t="s">
        <v>60</v>
      </c>
      <c r="G5141" s="2" t="s">
        <v>112</v>
      </c>
      <c r="H5141" s="2" t="s">
        <v>1554</v>
      </c>
      <c r="I5141" s="2">
        <v>779347725</v>
      </c>
      <c r="J5141" s="2" t="s">
        <v>23023</v>
      </c>
      <c r="K5141" s="2">
        <v>14</v>
      </c>
      <c r="L5141" s="2" t="s">
        <v>64</v>
      </c>
      <c r="M5141" s="2" t="s">
        <v>65</v>
      </c>
      <c r="N5141" s="3">
        <v>44992.5</v>
      </c>
      <c r="O5141" s="2" t="s">
        <v>614</v>
      </c>
      <c r="Q5141" s="2" t="s">
        <v>67</v>
      </c>
      <c r="R5141" s="3">
        <v>45747.714456018519</v>
      </c>
      <c r="S5141" s="2" t="s">
        <v>13680</v>
      </c>
      <c r="T5141" s="2" t="s">
        <v>69</v>
      </c>
      <c r="U5141" s="2" t="s">
        <v>1206</v>
      </c>
      <c r="V5141" s="2" t="s">
        <v>23024</v>
      </c>
      <c r="W5141" s="2" t="s">
        <v>119</v>
      </c>
      <c r="X5141" s="2" t="s">
        <v>177</v>
      </c>
      <c r="Y5141" s="2" t="s">
        <v>3827</v>
      </c>
      <c r="Z5141" s="2" t="s">
        <v>122</v>
      </c>
      <c r="AA5141" s="2" t="s">
        <v>122</v>
      </c>
      <c r="AB5141" s="2" t="s">
        <v>76</v>
      </c>
      <c r="AE5141" s="3">
        <v>45747.714768518519</v>
      </c>
      <c r="AF5141" s="2" t="s">
        <v>77</v>
      </c>
      <c r="AH5141" s="2" t="s">
        <v>78</v>
      </c>
      <c r="AI5141" s="2" t="s">
        <v>125</v>
      </c>
      <c r="AJ5141" s="2" t="s">
        <v>493</v>
      </c>
      <c r="AK5141" s="2" t="s">
        <v>23025</v>
      </c>
      <c r="AL5141" s="2" t="s">
        <v>13680</v>
      </c>
      <c r="AM5141" s="3">
        <v>45747.714942129627</v>
      </c>
      <c r="AN5141" s="2" t="s">
        <v>23025</v>
      </c>
      <c r="AP5141" s="2">
        <v>5863876</v>
      </c>
      <c r="AQ5141" s="2" t="s">
        <v>81</v>
      </c>
      <c r="AR5141" s="3">
        <v>45748.656898148147</v>
      </c>
      <c r="AS5141" s="2" t="s">
        <v>82</v>
      </c>
      <c r="AT5141" s="3">
        <v>45747.5625</v>
      </c>
      <c r="AU5141" s="2" t="s">
        <v>127</v>
      </c>
      <c r="AV5141" s="2" t="s">
        <v>128</v>
      </c>
      <c r="AW5141" s="2" t="s">
        <v>129</v>
      </c>
      <c r="AX5141" s="2" t="s">
        <v>4547</v>
      </c>
      <c r="AZ5141" s="3">
        <v>45748.656898148147</v>
      </c>
      <c r="BB5141" s="2" t="s">
        <v>559</v>
      </c>
      <c r="BC5141" s="2" t="s">
        <v>132</v>
      </c>
      <c r="BD5141" s="2" t="s">
        <v>560</v>
      </c>
      <c r="BE5141" s="2" t="s">
        <v>23026</v>
      </c>
      <c r="BF5141" s="2" t="s">
        <v>658</v>
      </c>
    </row>
    <row r="5142" spans="1:58" x14ac:dyDescent="0.35">
      <c r="A5142" s="2">
        <v>3042422</v>
      </c>
      <c r="B5142" s="2" t="s">
        <v>1058</v>
      </c>
      <c r="C5142" s="2">
        <v>35706331</v>
      </c>
      <c r="D5142" s="2">
        <v>339155238</v>
      </c>
      <c r="E5142" s="2" t="s">
        <v>59</v>
      </c>
      <c r="F5142" s="2" t="s">
        <v>1058</v>
      </c>
      <c r="G5142" s="2" t="s">
        <v>5571</v>
      </c>
      <c r="H5142" s="2" t="s">
        <v>806</v>
      </c>
      <c r="I5142" s="2">
        <v>7.7389200900777804E+19</v>
      </c>
      <c r="J5142" s="2" t="s">
        <v>8007</v>
      </c>
      <c r="K5142" s="2">
        <v>13</v>
      </c>
      <c r="L5142" s="2" t="s">
        <v>64</v>
      </c>
      <c r="M5142" s="2" t="s">
        <v>65</v>
      </c>
      <c r="N5142" s="3">
        <v>45736.833333333336</v>
      </c>
      <c r="O5142" s="2" t="s">
        <v>1061</v>
      </c>
      <c r="Q5142" s="2" t="s">
        <v>67</v>
      </c>
      <c r="R5142" s="3">
        <v>45747.71471064815</v>
      </c>
      <c r="S5142" s="2" t="s">
        <v>4312</v>
      </c>
      <c r="T5142" s="2" t="s">
        <v>598</v>
      </c>
      <c r="U5142" s="2" t="s">
        <v>857</v>
      </c>
      <c r="V5142" s="2" t="s">
        <v>23027</v>
      </c>
      <c r="W5142" s="2" t="s">
        <v>1063</v>
      </c>
      <c r="X5142" s="2" t="s">
        <v>286</v>
      </c>
      <c r="Y5142" s="2" t="s">
        <v>1064</v>
      </c>
      <c r="Z5142" s="2" t="s">
        <v>228</v>
      </c>
      <c r="AA5142" s="2" t="s">
        <v>8517</v>
      </c>
      <c r="AB5142" s="2" t="s">
        <v>23028</v>
      </c>
      <c r="AE5142" s="3">
        <v>45747.714733796296</v>
      </c>
      <c r="AF5142" s="2" t="s">
        <v>1067</v>
      </c>
      <c r="AG5142" s="2">
        <v>24</v>
      </c>
      <c r="AH5142" s="2" t="s">
        <v>78</v>
      </c>
      <c r="AI5142" s="2" t="s">
        <v>79</v>
      </c>
      <c r="AJ5142" s="2" t="s">
        <v>586</v>
      </c>
      <c r="AK5142" s="2" t="s">
        <v>862</v>
      </c>
      <c r="AL5142" s="2" t="s">
        <v>4312</v>
      </c>
      <c r="AM5142" s="3">
        <v>45747.714756944442</v>
      </c>
      <c r="AN5142" s="2" t="s">
        <v>862</v>
      </c>
      <c r="AP5142" s="2">
        <v>5863875</v>
      </c>
      <c r="AQ5142" s="2" t="s">
        <v>81</v>
      </c>
      <c r="AR5142" s="3">
        <v>45748.686157407406</v>
      </c>
      <c r="AS5142" s="2" t="s">
        <v>82</v>
      </c>
      <c r="AY5142" s="3">
        <v>45748.714733796296</v>
      </c>
      <c r="AZ5142" s="3">
        <v>45748.686157407406</v>
      </c>
      <c r="BA5142" s="2" t="s">
        <v>211</v>
      </c>
      <c r="BB5142" s="2" t="s">
        <v>994</v>
      </c>
      <c r="BC5142" s="2" t="s">
        <v>358</v>
      </c>
      <c r="BD5142" s="2" t="s">
        <v>359</v>
      </c>
      <c r="BE5142" s="2" t="s">
        <v>23029</v>
      </c>
      <c r="BF5142" s="2" t="s">
        <v>416</v>
      </c>
    </row>
    <row r="5143" spans="1:58" x14ac:dyDescent="0.35">
      <c r="A5143" s="2">
        <v>3042423</v>
      </c>
      <c r="B5143" s="2" t="s">
        <v>58</v>
      </c>
      <c r="C5143" s="2">
        <v>36726591</v>
      </c>
      <c r="D5143" s="2">
        <v>338754372</v>
      </c>
      <c r="E5143" s="2" t="s">
        <v>59</v>
      </c>
      <c r="F5143" s="2" t="s">
        <v>60</v>
      </c>
      <c r="G5143" s="2" t="s">
        <v>8785</v>
      </c>
      <c r="H5143" s="2" t="s">
        <v>8786</v>
      </c>
      <c r="I5143" s="2">
        <v>777579801</v>
      </c>
      <c r="J5143" s="2" t="s">
        <v>390</v>
      </c>
      <c r="K5143" s="2">
        <v>12</v>
      </c>
      <c r="L5143" s="2" t="s">
        <v>64</v>
      </c>
      <c r="M5143" s="2" t="s">
        <v>65</v>
      </c>
      <c r="N5143" s="3">
        <v>45678.791666666664</v>
      </c>
      <c r="O5143" s="2" t="s">
        <v>95</v>
      </c>
      <c r="Q5143" s="2" t="s">
        <v>67</v>
      </c>
      <c r="R5143" s="3">
        <v>45747.715127314812</v>
      </c>
      <c r="S5143" s="2" t="s">
        <v>15959</v>
      </c>
      <c r="T5143" s="2" t="s">
        <v>97</v>
      </c>
      <c r="U5143" s="2" t="s">
        <v>70</v>
      </c>
      <c r="V5143" s="2" t="s">
        <v>23030</v>
      </c>
      <c r="W5143" s="2" t="s">
        <v>263</v>
      </c>
      <c r="X5143" s="2" t="s">
        <v>304</v>
      </c>
      <c r="Y5143" s="2" t="s">
        <v>2800</v>
      </c>
      <c r="Z5143" s="2" t="s">
        <v>1446</v>
      </c>
      <c r="AA5143" s="2" t="s">
        <v>1446</v>
      </c>
      <c r="AB5143" s="2" t="s">
        <v>1446</v>
      </c>
      <c r="AE5143" s="3">
        <v>45748.560497685183</v>
      </c>
      <c r="AF5143" s="2" t="s">
        <v>77</v>
      </c>
      <c r="AH5143" s="2" t="s">
        <v>103</v>
      </c>
      <c r="AI5143" s="2" t="s">
        <v>58</v>
      </c>
      <c r="AJ5143" s="2" t="s">
        <v>269</v>
      </c>
      <c r="AK5143" s="2" t="s">
        <v>23031</v>
      </c>
      <c r="AL5143" s="2" t="s">
        <v>315</v>
      </c>
      <c r="AM5143" s="3">
        <v>45748.560636574075</v>
      </c>
      <c r="AN5143" s="2" t="s">
        <v>23031</v>
      </c>
      <c r="AO5143" s="2" t="s">
        <v>315</v>
      </c>
      <c r="AP5143" s="2">
        <v>5865190</v>
      </c>
      <c r="AQ5143" s="2" t="s">
        <v>81</v>
      </c>
      <c r="AR5143" s="3">
        <v>45748.881203703706</v>
      </c>
      <c r="AS5143" s="2" t="s">
        <v>82</v>
      </c>
      <c r="AT5143" s="3">
        <v>45748.5625</v>
      </c>
      <c r="AU5143" s="2" t="s">
        <v>83</v>
      </c>
      <c r="AV5143" s="2" t="s">
        <v>1449</v>
      </c>
      <c r="AW5143" s="2" t="s">
        <v>1450</v>
      </c>
      <c r="AX5143" s="2" t="s">
        <v>1451</v>
      </c>
      <c r="AZ5143" s="3">
        <v>45748.881203703706</v>
      </c>
      <c r="BB5143" s="2" t="s">
        <v>477</v>
      </c>
      <c r="BC5143" s="2" t="s">
        <v>478</v>
      </c>
      <c r="BD5143" s="2" t="s">
        <v>479</v>
      </c>
      <c r="BE5143" s="2" t="s">
        <v>23032</v>
      </c>
      <c r="BF5143" s="2" t="s">
        <v>421</v>
      </c>
    </row>
    <row r="5144" spans="1:58" x14ac:dyDescent="0.35">
      <c r="A5144" s="2">
        <v>3042424</v>
      </c>
      <c r="B5144" s="2" t="s">
        <v>58</v>
      </c>
      <c r="C5144" s="2">
        <v>41072471</v>
      </c>
      <c r="D5144" s="2">
        <v>338402242</v>
      </c>
      <c r="E5144" s="2" t="s">
        <v>59</v>
      </c>
      <c r="F5144" s="2" t="s">
        <v>60</v>
      </c>
      <c r="G5144" s="2" t="s">
        <v>4408</v>
      </c>
      <c r="H5144" s="2" t="s">
        <v>23033</v>
      </c>
      <c r="I5144" s="2">
        <v>771920439</v>
      </c>
      <c r="J5144" s="2" t="s">
        <v>3932</v>
      </c>
      <c r="K5144" s="2">
        <v>13</v>
      </c>
      <c r="L5144" s="2" t="s">
        <v>64</v>
      </c>
      <c r="M5144" s="2" t="s">
        <v>65</v>
      </c>
      <c r="N5144" s="3">
        <v>45091.666666666664</v>
      </c>
      <c r="O5144" s="2" t="s">
        <v>66</v>
      </c>
      <c r="Q5144" s="2" t="s">
        <v>67</v>
      </c>
      <c r="R5144" s="3">
        <v>45747.717453703706</v>
      </c>
      <c r="S5144" s="2" t="s">
        <v>4796</v>
      </c>
      <c r="T5144" s="2" t="s">
        <v>97</v>
      </c>
      <c r="U5144" s="2" t="s">
        <v>1044</v>
      </c>
      <c r="V5144" s="2" t="s">
        <v>23034</v>
      </c>
      <c r="W5144" s="2" t="s">
        <v>285</v>
      </c>
      <c r="X5144" s="2" t="s">
        <v>286</v>
      </c>
      <c r="Y5144" s="2" t="s">
        <v>2692</v>
      </c>
      <c r="Z5144" s="2" t="s">
        <v>767</v>
      </c>
      <c r="AA5144" s="2" t="s">
        <v>767</v>
      </c>
      <c r="AB5144" s="2" t="s">
        <v>23035</v>
      </c>
      <c r="AE5144" s="3">
        <v>45747.717465277776</v>
      </c>
      <c r="AF5144" s="2" t="s">
        <v>77</v>
      </c>
      <c r="AH5144" s="2" t="s">
        <v>78</v>
      </c>
      <c r="AI5144" s="2" t="s">
        <v>79</v>
      </c>
      <c r="AJ5144" s="2" t="s">
        <v>1272</v>
      </c>
      <c r="AK5144" s="2" t="s">
        <v>23036</v>
      </c>
      <c r="AL5144" s="2" t="s">
        <v>4796</v>
      </c>
      <c r="AM5144" s="3">
        <v>45747.717499999999</v>
      </c>
      <c r="AN5144" s="2" t="s">
        <v>23036</v>
      </c>
      <c r="AP5144" s="2">
        <v>5863879</v>
      </c>
      <c r="AQ5144" s="2" t="s">
        <v>81</v>
      </c>
      <c r="AR5144" s="3">
        <v>45748.488854166666</v>
      </c>
      <c r="AS5144" s="2" t="s">
        <v>82</v>
      </c>
      <c r="AT5144" s="3">
        <v>45747.333333333336</v>
      </c>
      <c r="AU5144" s="2" t="s">
        <v>127</v>
      </c>
      <c r="AV5144" s="2" t="s">
        <v>292</v>
      </c>
      <c r="AW5144" s="2" t="s">
        <v>293</v>
      </c>
      <c r="AX5144" s="2" t="s">
        <v>1029</v>
      </c>
      <c r="AZ5144" s="3">
        <v>45748.488854166666</v>
      </c>
      <c r="BB5144" s="2" t="s">
        <v>253</v>
      </c>
      <c r="BC5144" s="2" t="s">
        <v>254</v>
      </c>
      <c r="BD5144" s="2" t="s">
        <v>255</v>
      </c>
      <c r="BE5144" s="2" t="s">
        <v>23037</v>
      </c>
      <c r="BF5144" s="2" t="s">
        <v>299</v>
      </c>
    </row>
    <row r="5145" spans="1:58" x14ac:dyDescent="0.35">
      <c r="A5145" s="2">
        <v>3042425</v>
      </c>
      <c r="B5145" s="2" t="s">
        <v>58</v>
      </c>
      <c r="C5145" s="2">
        <v>45355301</v>
      </c>
      <c r="D5145" s="2">
        <v>338725728</v>
      </c>
      <c r="E5145" s="2" t="s">
        <v>59</v>
      </c>
      <c r="F5145" s="2" t="s">
        <v>60</v>
      </c>
      <c r="G5145" s="2" t="s">
        <v>93</v>
      </c>
      <c r="H5145" s="2" t="s">
        <v>8971</v>
      </c>
      <c r="I5145" s="2">
        <v>774920734</v>
      </c>
      <c r="J5145" s="2" t="s">
        <v>552</v>
      </c>
      <c r="K5145" s="2">
        <v>13</v>
      </c>
      <c r="L5145" s="2" t="s">
        <v>518</v>
      </c>
      <c r="M5145" s="2" t="s">
        <v>65</v>
      </c>
      <c r="N5145" s="3">
        <v>45714.625</v>
      </c>
      <c r="O5145" s="2" t="s">
        <v>66</v>
      </c>
      <c r="Q5145" s="2" t="s">
        <v>67</v>
      </c>
      <c r="R5145" s="3">
        <v>45747.718784722223</v>
      </c>
      <c r="S5145" s="2" t="s">
        <v>4312</v>
      </c>
      <c r="T5145" s="2" t="s">
        <v>598</v>
      </c>
      <c r="U5145" s="2" t="s">
        <v>1820</v>
      </c>
      <c r="V5145" s="2" t="s">
        <v>23038</v>
      </c>
      <c r="W5145" s="2" t="s">
        <v>263</v>
      </c>
      <c r="X5145" s="2" t="s">
        <v>304</v>
      </c>
      <c r="Y5145" s="2" t="s">
        <v>15899</v>
      </c>
      <c r="Z5145" s="2" t="s">
        <v>1446</v>
      </c>
      <c r="AA5145" s="2" t="s">
        <v>1446</v>
      </c>
      <c r="AB5145" s="2" t="s">
        <v>23039</v>
      </c>
      <c r="AE5145" s="3">
        <v>45747.7187962963</v>
      </c>
      <c r="AF5145" s="2" t="s">
        <v>77</v>
      </c>
      <c r="AH5145" s="2" t="s">
        <v>78</v>
      </c>
      <c r="AI5145" s="2" t="s">
        <v>79</v>
      </c>
      <c r="AJ5145" s="2" t="s">
        <v>586</v>
      </c>
      <c r="AK5145" s="2" t="s">
        <v>862</v>
      </c>
      <c r="AL5145" s="2" t="s">
        <v>4312</v>
      </c>
      <c r="AM5145" s="3">
        <v>45747.718831018516</v>
      </c>
      <c r="AN5145" s="2" t="s">
        <v>862</v>
      </c>
      <c r="AP5145" s="2">
        <v>5863880</v>
      </c>
      <c r="AQ5145" s="2" t="s">
        <v>81</v>
      </c>
      <c r="AR5145" s="3">
        <v>45748.584907407407</v>
      </c>
      <c r="AS5145" s="2" t="s">
        <v>82</v>
      </c>
      <c r="AT5145" s="3">
        <v>45749.333333333336</v>
      </c>
      <c r="AU5145" s="2" t="s">
        <v>83</v>
      </c>
      <c r="AV5145" s="2" t="s">
        <v>308</v>
      </c>
      <c r="AW5145" s="2" t="s">
        <v>309</v>
      </c>
      <c r="AX5145" s="2" t="s">
        <v>2283</v>
      </c>
      <c r="AZ5145" s="3">
        <v>45748.584907407407</v>
      </c>
      <c r="BB5145" s="2" t="s">
        <v>954</v>
      </c>
      <c r="BC5145" s="2" t="s">
        <v>955</v>
      </c>
      <c r="BD5145" s="2" t="s">
        <v>359</v>
      </c>
      <c r="BE5145" s="2" t="s">
        <v>1072</v>
      </c>
      <c r="BF5145" s="2" t="s">
        <v>315</v>
      </c>
    </row>
    <row r="5146" spans="1:58" x14ac:dyDescent="0.35">
      <c r="A5146" s="2">
        <v>3042426</v>
      </c>
      <c r="B5146" s="2" t="s">
        <v>214</v>
      </c>
      <c r="C5146" s="2">
        <v>38490121</v>
      </c>
      <c r="D5146" s="2">
        <v>339443959</v>
      </c>
      <c r="E5146" s="2" t="s">
        <v>59</v>
      </c>
      <c r="F5146" s="2" t="s">
        <v>60</v>
      </c>
      <c r="G5146" s="2" t="s">
        <v>112</v>
      </c>
      <c r="H5146" s="2" t="s">
        <v>1260</v>
      </c>
      <c r="I5146" s="2">
        <v>774488982</v>
      </c>
      <c r="J5146" s="2" t="s">
        <v>772</v>
      </c>
      <c r="K5146" s="2">
        <v>15</v>
      </c>
      <c r="L5146" s="2" t="s">
        <v>64</v>
      </c>
      <c r="M5146" s="2" t="s">
        <v>65</v>
      </c>
      <c r="N5146" s="3">
        <v>45356</v>
      </c>
      <c r="O5146" s="2" t="s">
        <v>614</v>
      </c>
      <c r="Q5146" s="2" t="s">
        <v>67</v>
      </c>
      <c r="R5146" s="3">
        <v>45747.724143518521</v>
      </c>
      <c r="S5146" s="2" t="s">
        <v>4154</v>
      </c>
      <c r="T5146" s="2" t="s">
        <v>97</v>
      </c>
      <c r="U5146" s="2" t="s">
        <v>175</v>
      </c>
      <c r="V5146" s="2" t="s">
        <v>23040</v>
      </c>
      <c r="W5146" s="2" t="s">
        <v>1308</v>
      </c>
      <c r="X5146" s="2" t="s">
        <v>1308</v>
      </c>
      <c r="Y5146" s="2" t="s">
        <v>10445</v>
      </c>
      <c r="Z5146" s="2" t="s">
        <v>10047</v>
      </c>
      <c r="AA5146" s="2" t="s">
        <v>23041</v>
      </c>
      <c r="AB5146" s="2" t="s">
        <v>76</v>
      </c>
      <c r="AE5146" s="3">
        <v>45747.724305555559</v>
      </c>
      <c r="AF5146" s="2" t="s">
        <v>77</v>
      </c>
      <c r="AH5146" s="2" t="s">
        <v>103</v>
      </c>
      <c r="AI5146" s="2" t="s">
        <v>125</v>
      </c>
      <c r="AJ5146" s="2" t="s">
        <v>381</v>
      </c>
      <c r="AK5146" s="2" t="s">
        <v>23042</v>
      </c>
      <c r="AL5146" s="2" t="s">
        <v>4154</v>
      </c>
      <c r="AM5146" s="3">
        <v>45747.724386574075</v>
      </c>
      <c r="AN5146" s="2" t="s">
        <v>23042</v>
      </c>
      <c r="AP5146" s="2">
        <v>5863881</v>
      </c>
      <c r="AQ5146" s="2" t="s">
        <v>81</v>
      </c>
      <c r="AR5146" s="3">
        <v>45748.663472222222</v>
      </c>
      <c r="AS5146" s="2" t="s">
        <v>82</v>
      </c>
      <c r="AT5146" s="3">
        <v>45749.333333333336</v>
      </c>
      <c r="AU5146" s="2" t="s">
        <v>83</v>
      </c>
      <c r="AV5146" s="2" t="s">
        <v>495</v>
      </c>
      <c r="AW5146" s="2" t="s">
        <v>496</v>
      </c>
      <c r="AX5146" s="2" t="s">
        <v>2401</v>
      </c>
      <c r="AZ5146" s="3">
        <v>45748.663472222222</v>
      </c>
      <c r="BB5146" s="2" t="s">
        <v>2237</v>
      </c>
      <c r="BC5146" s="2" t="s">
        <v>2238</v>
      </c>
      <c r="BD5146" s="2" t="s">
        <v>2239</v>
      </c>
      <c r="BE5146" s="2" t="s">
        <v>23043</v>
      </c>
      <c r="BF5146" s="2" t="s">
        <v>502</v>
      </c>
    </row>
    <row r="5147" spans="1:58" x14ac:dyDescent="0.35">
      <c r="A5147" s="2">
        <v>3042427</v>
      </c>
      <c r="B5147" s="2" t="s">
        <v>58</v>
      </c>
      <c r="C5147" s="2">
        <v>3120151</v>
      </c>
      <c r="D5147" s="2">
        <v>338530606</v>
      </c>
      <c r="E5147" s="2" t="s">
        <v>59</v>
      </c>
      <c r="F5147" s="2" t="s">
        <v>60</v>
      </c>
      <c r="G5147" s="2" t="s">
        <v>23044</v>
      </c>
      <c r="I5147" s="2">
        <v>781522773</v>
      </c>
      <c r="J5147" s="2" t="s">
        <v>23045</v>
      </c>
      <c r="K5147" s="2">
        <v>20</v>
      </c>
      <c r="L5147" s="2" t="s">
        <v>192</v>
      </c>
      <c r="M5147" s="2" t="s">
        <v>193</v>
      </c>
      <c r="N5147" s="3">
        <v>45619.677210648151</v>
      </c>
      <c r="O5147" s="2" t="s">
        <v>260</v>
      </c>
      <c r="Q5147" s="2" t="s">
        <v>67</v>
      </c>
      <c r="R5147" s="3">
        <v>45747.72415509259</v>
      </c>
      <c r="S5147" s="2" t="s">
        <v>4575</v>
      </c>
      <c r="T5147" s="2" t="s">
        <v>196</v>
      </c>
      <c r="U5147" s="2" t="s">
        <v>197</v>
      </c>
      <c r="V5147" s="2" t="s">
        <v>23046</v>
      </c>
      <c r="W5147" s="2" t="s">
        <v>225</v>
      </c>
      <c r="X5147" s="2" t="s">
        <v>912</v>
      </c>
      <c r="Y5147" s="2" t="s">
        <v>7098</v>
      </c>
      <c r="Z5147" s="2" t="s">
        <v>3137</v>
      </c>
      <c r="AA5147" s="2" t="s">
        <v>16572</v>
      </c>
      <c r="AB5147" s="2" t="s">
        <v>76</v>
      </c>
      <c r="AE5147" s="3">
        <v>45747.724444444444</v>
      </c>
      <c r="AF5147" s="2" t="s">
        <v>268</v>
      </c>
      <c r="AH5147" s="2" t="s">
        <v>78</v>
      </c>
      <c r="AI5147" s="2" t="s">
        <v>204</v>
      </c>
      <c r="AJ5147" s="2" t="s">
        <v>290</v>
      </c>
      <c r="AK5147" s="2" t="s">
        <v>23047</v>
      </c>
      <c r="AL5147" s="2" t="s">
        <v>4575</v>
      </c>
      <c r="AM5147" s="3">
        <v>45747.72452546296</v>
      </c>
      <c r="AO5147" s="2" t="s">
        <v>4575</v>
      </c>
      <c r="AP5147" s="2">
        <v>5863882</v>
      </c>
      <c r="AQ5147" s="2" t="s">
        <v>81</v>
      </c>
      <c r="AR5147" s="3">
        <v>45748.43</v>
      </c>
      <c r="AS5147" s="2" t="s">
        <v>82</v>
      </c>
      <c r="AT5147" s="3">
        <v>45747.5625</v>
      </c>
      <c r="AU5147" s="2" t="s">
        <v>83</v>
      </c>
      <c r="AV5147" s="2" t="s">
        <v>916</v>
      </c>
      <c r="AW5147" s="2" t="s">
        <v>917</v>
      </c>
      <c r="AX5147" s="2" t="s">
        <v>19260</v>
      </c>
      <c r="AZ5147" s="3">
        <v>45748.43</v>
      </c>
      <c r="BB5147" s="2" t="s">
        <v>311</v>
      </c>
      <c r="BC5147" s="2" t="s">
        <v>312</v>
      </c>
      <c r="BD5147" s="2" t="s">
        <v>313</v>
      </c>
      <c r="BE5147" s="2" t="s">
        <v>23048</v>
      </c>
      <c r="BF5147" s="2" t="s">
        <v>920</v>
      </c>
    </row>
    <row r="5148" spans="1:58" x14ac:dyDescent="0.35">
      <c r="A5148" s="2">
        <v>3042428</v>
      </c>
      <c r="B5148" s="2" t="s">
        <v>58</v>
      </c>
      <c r="C5148" s="2">
        <v>44231181</v>
      </c>
      <c r="D5148" s="2">
        <v>339811127</v>
      </c>
      <c r="E5148" s="2" t="s">
        <v>59</v>
      </c>
      <c r="F5148" s="2" t="s">
        <v>60</v>
      </c>
      <c r="G5148" s="2" t="s">
        <v>697</v>
      </c>
      <c r="H5148" s="2" t="s">
        <v>10577</v>
      </c>
      <c r="I5148" s="2">
        <v>776816679</v>
      </c>
      <c r="J5148" s="2" t="s">
        <v>390</v>
      </c>
      <c r="K5148" s="2">
        <v>13</v>
      </c>
      <c r="L5148" s="2" t="s">
        <v>64</v>
      </c>
      <c r="M5148" s="2" t="s">
        <v>65</v>
      </c>
      <c r="N5148" s="3">
        <v>45587.607025462959</v>
      </c>
      <c r="O5148" s="2" t="s">
        <v>66</v>
      </c>
      <c r="Q5148" s="2" t="s">
        <v>67</v>
      </c>
      <c r="R5148" s="3">
        <v>45747.725393518522</v>
      </c>
      <c r="S5148" s="2" t="s">
        <v>8826</v>
      </c>
      <c r="T5148" s="2" t="s">
        <v>69</v>
      </c>
      <c r="U5148" s="2" t="s">
        <v>70</v>
      </c>
      <c r="V5148" s="2" t="s">
        <v>23049</v>
      </c>
      <c r="W5148" s="2" t="s">
        <v>119</v>
      </c>
      <c r="X5148" s="2" t="s">
        <v>120</v>
      </c>
      <c r="Y5148" s="2" t="s">
        <v>8000</v>
      </c>
      <c r="Z5148" s="2" t="s">
        <v>122</v>
      </c>
      <c r="AA5148" s="2" t="s">
        <v>19700</v>
      </c>
      <c r="AB5148" s="2" t="s">
        <v>22134</v>
      </c>
      <c r="AE5148" s="3">
        <v>45747.72550925926</v>
      </c>
      <c r="AF5148" s="2" t="s">
        <v>77</v>
      </c>
      <c r="AH5148" s="2" t="s">
        <v>78</v>
      </c>
      <c r="AI5148" s="2" t="s">
        <v>79</v>
      </c>
      <c r="AJ5148" s="2" t="s">
        <v>105</v>
      </c>
      <c r="AK5148" s="2" t="s">
        <v>23050</v>
      </c>
      <c r="AL5148" s="2" t="s">
        <v>8826</v>
      </c>
      <c r="AM5148" s="3">
        <v>45747.725601851853</v>
      </c>
      <c r="AN5148" s="2" t="s">
        <v>23050</v>
      </c>
      <c r="AP5148" s="2">
        <v>5863883</v>
      </c>
      <c r="AQ5148" s="2" t="s">
        <v>81</v>
      </c>
      <c r="AR5148" s="3">
        <v>45748.589247685188</v>
      </c>
      <c r="AS5148" s="2" t="s">
        <v>82</v>
      </c>
      <c r="AT5148" s="3">
        <v>45747.333333333336</v>
      </c>
      <c r="AU5148" s="2" t="s">
        <v>127</v>
      </c>
      <c r="AV5148" s="2" t="s">
        <v>128</v>
      </c>
      <c r="AW5148" s="2" t="s">
        <v>129</v>
      </c>
      <c r="AX5148" s="2" t="s">
        <v>1211</v>
      </c>
      <c r="AZ5148" s="3">
        <v>45748.589247685188</v>
      </c>
      <c r="BB5148" s="2" t="s">
        <v>253</v>
      </c>
      <c r="BC5148" s="2" t="s">
        <v>254</v>
      </c>
      <c r="BD5148" s="2" t="s">
        <v>255</v>
      </c>
      <c r="BE5148" s="2" t="s">
        <v>8143</v>
      </c>
      <c r="BF5148" s="2" t="s">
        <v>213</v>
      </c>
    </row>
    <row r="5149" spans="1:58" x14ac:dyDescent="0.35">
      <c r="A5149" s="2">
        <v>3042429</v>
      </c>
      <c r="B5149" s="2" t="s">
        <v>58</v>
      </c>
      <c r="C5149" s="2">
        <v>42990211</v>
      </c>
      <c r="D5149" s="2">
        <v>338407570</v>
      </c>
      <c r="E5149" s="2" t="s">
        <v>59</v>
      </c>
      <c r="F5149" s="2" t="s">
        <v>60</v>
      </c>
      <c r="G5149" s="2" t="s">
        <v>1074</v>
      </c>
      <c r="H5149" s="2" t="s">
        <v>23051</v>
      </c>
      <c r="I5149" s="2">
        <v>779841189</v>
      </c>
      <c r="J5149" s="2" t="s">
        <v>23052</v>
      </c>
      <c r="K5149" s="2">
        <v>12</v>
      </c>
      <c r="L5149" s="2" t="s">
        <v>64</v>
      </c>
      <c r="M5149" s="2" t="s">
        <v>65</v>
      </c>
      <c r="N5149" s="3">
        <v>45440.5</v>
      </c>
      <c r="O5149" s="2" t="s">
        <v>66</v>
      </c>
      <c r="Q5149" s="2" t="s">
        <v>67</v>
      </c>
      <c r="R5149" s="3">
        <v>45747.726168981484</v>
      </c>
      <c r="S5149" s="2" t="s">
        <v>7082</v>
      </c>
      <c r="T5149" s="2" t="s">
        <v>69</v>
      </c>
      <c r="U5149" s="2" t="s">
        <v>70</v>
      </c>
      <c r="V5149" s="2" t="s">
        <v>23053</v>
      </c>
      <c r="W5149" s="2" t="s">
        <v>72</v>
      </c>
      <c r="X5149" s="2" t="s">
        <v>73</v>
      </c>
      <c r="Y5149" s="2" t="s">
        <v>4676</v>
      </c>
      <c r="Z5149" s="2" t="s">
        <v>10302</v>
      </c>
      <c r="AA5149" s="2" t="s">
        <v>10302</v>
      </c>
      <c r="AB5149" s="2" t="s">
        <v>23054</v>
      </c>
      <c r="AC5149" s="2">
        <v>2405</v>
      </c>
      <c r="AE5149" s="3">
        <v>45749.691493055558</v>
      </c>
      <c r="AF5149" s="2" t="s">
        <v>77</v>
      </c>
      <c r="AH5149" s="2" t="s">
        <v>103</v>
      </c>
      <c r="AI5149" s="2" t="s">
        <v>58</v>
      </c>
      <c r="AJ5149" s="2" t="s">
        <v>779</v>
      </c>
      <c r="AK5149" s="2" t="s">
        <v>23055</v>
      </c>
      <c r="AL5149" s="2" t="s">
        <v>370</v>
      </c>
      <c r="AM5149" s="3">
        <v>45749.691620370373</v>
      </c>
      <c r="AN5149" s="2" t="s">
        <v>23055</v>
      </c>
      <c r="AO5149" s="2" t="s">
        <v>370</v>
      </c>
      <c r="AP5149" s="2">
        <v>5869133</v>
      </c>
      <c r="AQ5149" s="2" t="s">
        <v>81</v>
      </c>
      <c r="AR5149" s="3">
        <v>45750.577731481484</v>
      </c>
      <c r="AS5149" s="2" t="s">
        <v>82</v>
      </c>
      <c r="AT5149" s="3">
        <v>45749.5625</v>
      </c>
      <c r="AU5149" s="2" t="s">
        <v>83</v>
      </c>
      <c r="AV5149" s="2" t="s">
        <v>736</v>
      </c>
      <c r="AW5149" s="2" t="s">
        <v>737</v>
      </c>
      <c r="AX5149" s="2" t="s">
        <v>738</v>
      </c>
      <c r="AZ5149" s="3">
        <v>45750.577731481484</v>
      </c>
      <c r="BB5149" s="2" t="s">
        <v>2373</v>
      </c>
      <c r="BC5149" s="2" t="s">
        <v>2374</v>
      </c>
      <c r="BD5149" s="2" t="s">
        <v>2375</v>
      </c>
      <c r="BE5149" s="2" t="s">
        <v>23056</v>
      </c>
      <c r="BF5149" s="2" t="s">
        <v>2377</v>
      </c>
    </row>
    <row r="5150" spans="1:58" x14ac:dyDescent="0.35">
      <c r="A5150" s="2">
        <v>3042430</v>
      </c>
      <c r="B5150" s="2" t="s">
        <v>58</v>
      </c>
      <c r="C5150" s="2">
        <v>35916491</v>
      </c>
      <c r="D5150" s="2">
        <v>338436857</v>
      </c>
      <c r="E5150" s="2" t="s">
        <v>59</v>
      </c>
      <c r="F5150" s="2" t="s">
        <v>60</v>
      </c>
      <c r="G5150" s="2" t="s">
        <v>1978</v>
      </c>
      <c r="H5150" s="2" t="s">
        <v>23057</v>
      </c>
      <c r="I5150" s="2">
        <v>774579696</v>
      </c>
      <c r="J5150" s="2" t="s">
        <v>114</v>
      </c>
      <c r="K5150" s="2">
        <v>12</v>
      </c>
      <c r="L5150" s="2" t="s">
        <v>64</v>
      </c>
      <c r="M5150" s="2" t="s">
        <v>65</v>
      </c>
      <c r="N5150" s="3">
        <v>44896</v>
      </c>
      <c r="O5150" s="2" t="s">
        <v>66</v>
      </c>
      <c r="Q5150" s="2" t="s">
        <v>67</v>
      </c>
      <c r="R5150" s="3">
        <v>45747.733946759261</v>
      </c>
      <c r="S5150" s="2" t="s">
        <v>4312</v>
      </c>
      <c r="T5150" s="2" t="s">
        <v>598</v>
      </c>
      <c r="U5150" s="2" t="s">
        <v>529</v>
      </c>
      <c r="V5150" s="2" t="s">
        <v>23058</v>
      </c>
      <c r="W5150" s="2" t="s">
        <v>72</v>
      </c>
      <c r="X5150" s="2" t="s">
        <v>439</v>
      </c>
      <c r="Y5150" s="2" t="s">
        <v>13034</v>
      </c>
      <c r="Z5150" s="2" t="s">
        <v>888</v>
      </c>
      <c r="AA5150" s="2" t="s">
        <v>888</v>
      </c>
      <c r="AB5150" s="2" t="s">
        <v>888</v>
      </c>
      <c r="AE5150" s="3">
        <v>45747.733958333331</v>
      </c>
      <c r="AF5150" s="2" t="s">
        <v>77</v>
      </c>
      <c r="AH5150" s="2" t="s">
        <v>78</v>
      </c>
      <c r="AI5150" s="2" t="s">
        <v>79</v>
      </c>
      <c r="AJ5150" s="2" t="s">
        <v>545</v>
      </c>
      <c r="AK5150" s="2" t="s">
        <v>862</v>
      </c>
      <c r="AL5150" s="2" t="s">
        <v>4312</v>
      </c>
      <c r="AM5150" s="3">
        <v>45747.734039351853</v>
      </c>
      <c r="AN5150" s="2" t="s">
        <v>862</v>
      </c>
      <c r="AP5150" s="2">
        <v>5863890</v>
      </c>
      <c r="AQ5150" s="2" t="s">
        <v>81</v>
      </c>
      <c r="AR5150" s="3">
        <v>45749.581608796296</v>
      </c>
      <c r="AS5150" s="2" t="s">
        <v>82</v>
      </c>
      <c r="AZ5150" s="3">
        <v>45749.581608796296</v>
      </c>
      <c r="BB5150" s="2" t="s">
        <v>2529</v>
      </c>
      <c r="BC5150" s="2" t="s">
        <v>2530</v>
      </c>
      <c r="BD5150" s="2" t="s">
        <v>89</v>
      </c>
      <c r="BE5150" s="2" t="s">
        <v>23059</v>
      </c>
      <c r="BF5150" s="2" t="s">
        <v>1213</v>
      </c>
    </row>
    <row r="5151" spans="1:58" x14ac:dyDescent="0.35">
      <c r="A5151" s="2">
        <v>3042431</v>
      </c>
      <c r="B5151" s="2" t="s">
        <v>58</v>
      </c>
      <c r="C5151" s="2">
        <v>45163201</v>
      </c>
      <c r="D5151" s="2">
        <v>338600741</v>
      </c>
      <c r="E5151" s="2" t="s">
        <v>59</v>
      </c>
      <c r="F5151" s="2" t="s">
        <v>60</v>
      </c>
      <c r="G5151" s="2" t="s">
        <v>345</v>
      </c>
      <c r="H5151" s="2" t="s">
        <v>23060</v>
      </c>
      <c r="I5151" s="2">
        <v>772053602</v>
      </c>
      <c r="J5151" s="2" t="s">
        <v>23061</v>
      </c>
      <c r="K5151" s="2">
        <v>12</v>
      </c>
      <c r="L5151" s="2" t="s">
        <v>64</v>
      </c>
      <c r="M5151" s="2" t="s">
        <v>65</v>
      </c>
      <c r="N5151" s="3">
        <v>45680.708333333336</v>
      </c>
      <c r="O5151" s="2" t="s">
        <v>95</v>
      </c>
      <c r="Q5151" s="2" t="s">
        <v>67</v>
      </c>
      <c r="R5151" s="3">
        <v>45747.735231481478</v>
      </c>
      <c r="S5151" s="2" t="s">
        <v>4075</v>
      </c>
      <c r="T5151" s="2" t="s">
        <v>598</v>
      </c>
      <c r="U5151" s="2" t="s">
        <v>197</v>
      </c>
      <c r="V5151" s="2" t="s">
        <v>23062</v>
      </c>
      <c r="W5151" s="2" t="s">
        <v>72</v>
      </c>
      <c r="X5151" s="2" t="s">
        <v>439</v>
      </c>
      <c r="Y5151" s="2" t="s">
        <v>8789</v>
      </c>
      <c r="Z5151" s="2" t="s">
        <v>888</v>
      </c>
      <c r="AA5151" s="2" t="s">
        <v>2670</v>
      </c>
      <c r="AB5151" s="2" t="s">
        <v>2670</v>
      </c>
      <c r="AE5151" s="3">
        <v>45747.735243055555</v>
      </c>
      <c r="AF5151" s="2" t="s">
        <v>77</v>
      </c>
      <c r="AH5151" s="2" t="s">
        <v>103</v>
      </c>
      <c r="AI5151" s="2" t="s">
        <v>79</v>
      </c>
      <c r="AJ5151" s="2" t="s">
        <v>105</v>
      </c>
      <c r="AK5151" s="2" t="s">
        <v>23063</v>
      </c>
      <c r="AL5151" s="2" t="s">
        <v>4075</v>
      </c>
      <c r="AM5151" s="3">
        <v>45747.735324074078</v>
      </c>
      <c r="AN5151" s="2" t="s">
        <v>23063</v>
      </c>
      <c r="AP5151" s="2">
        <v>5863892</v>
      </c>
      <c r="AQ5151" s="2" t="s">
        <v>81</v>
      </c>
      <c r="AR5151" s="3">
        <v>45749.505636574075</v>
      </c>
      <c r="AS5151" s="2" t="s">
        <v>82</v>
      </c>
      <c r="AZ5151" s="3">
        <v>45749.505636574075</v>
      </c>
      <c r="BB5151" s="2" t="s">
        <v>325</v>
      </c>
      <c r="BC5151" s="2" t="s">
        <v>326</v>
      </c>
      <c r="BD5151" s="2" t="s">
        <v>327</v>
      </c>
      <c r="BE5151" s="2" t="s">
        <v>2673</v>
      </c>
      <c r="BF5151" s="2" t="s">
        <v>891</v>
      </c>
    </row>
    <row r="5152" spans="1:58" x14ac:dyDescent="0.35">
      <c r="A5152" s="2">
        <v>3042432</v>
      </c>
      <c r="B5152" s="2" t="s">
        <v>214</v>
      </c>
      <c r="C5152" s="2">
        <v>37222781</v>
      </c>
      <c r="D5152" s="2">
        <v>339708509</v>
      </c>
      <c r="E5152" s="2" t="s">
        <v>59</v>
      </c>
      <c r="F5152" s="2" t="s">
        <v>60</v>
      </c>
      <c r="G5152" s="2" t="s">
        <v>796</v>
      </c>
      <c r="H5152" s="2" t="s">
        <v>1440</v>
      </c>
      <c r="I5152" s="2">
        <v>778042494</v>
      </c>
      <c r="J5152" s="2" t="s">
        <v>7771</v>
      </c>
      <c r="K5152" s="2">
        <v>14</v>
      </c>
      <c r="L5152" s="2" t="s">
        <v>64</v>
      </c>
      <c r="M5152" s="2" t="s">
        <v>65</v>
      </c>
      <c r="N5152" s="3">
        <v>45143.5</v>
      </c>
      <c r="O5152" s="2" t="s">
        <v>614</v>
      </c>
      <c r="Q5152" s="2" t="s">
        <v>67</v>
      </c>
      <c r="R5152" s="3">
        <v>45747.739942129629</v>
      </c>
      <c r="S5152" s="2" t="s">
        <v>5024</v>
      </c>
      <c r="T5152" s="2" t="s">
        <v>97</v>
      </c>
      <c r="U5152" s="2" t="s">
        <v>70</v>
      </c>
      <c r="V5152" s="2" t="s">
        <v>23064</v>
      </c>
      <c r="Y5152" s="2" t="s">
        <v>11683</v>
      </c>
      <c r="Z5152" s="2" t="s">
        <v>122</v>
      </c>
      <c r="AA5152" s="2" t="s">
        <v>123</v>
      </c>
      <c r="AB5152" s="2" t="s">
        <v>76</v>
      </c>
      <c r="AE5152" s="3">
        <v>45748.718194444446</v>
      </c>
      <c r="AF5152" s="2" t="s">
        <v>77</v>
      </c>
      <c r="AH5152" s="2" t="s">
        <v>78</v>
      </c>
      <c r="AI5152" s="2" t="s">
        <v>125</v>
      </c>
      <c r="AJ5152" s="2" t="s">
        <v>180</v>
      </c>
      <c r="AK5152" s="2" t="s">
        <v>23065</v>
      </c>
      <c r="AL5152" s="2" t="s">
        <v>135</v>
      </c>
      <c r="AM5152" s="3">
        <v>45748.718275462961</v>
      </c>
      <c r="AN5152" s="2" t="s">
        <v>23065</v>
      </c>
      <c r="AO5152" s="2" t="s">
        <v>135</v>
      </c>
      <c r="AP5152" s="2">
        <v>5866087</v>
      </c>
      <c r="AQ5152" s="2" t="s">
        <v>81</v>
      </c>
      <c r="AR5152" s="3">
        <v>45749.607766203706</v>
      </c>
      <c r="AS5152" s="2" t="s">
        <v>82</v>
      </c>
      <c r="AT5152" s="3">
        <v>45748.333333333336</v>
      </c>
      <c r="AU5152" s="2" t="s">
        <v>83</v>
      </c>
      <c r="AV5152" s="2" t="s">
        <v>182</v>
      </c>
      <c r="AW5152" s="2" t="s">
        <v>183</v>
      </c>
      <c r="AX5152" s="2" t="s">
        <v>184</v>
      </c>
      <c r="AZ5152" s="3">
        <v>45749.607766203706</v>
      </c>
      <c r="BB5152" s="2" t="s">
        <v>5576</v>
      </c>
      <c r="BC5152" s="2" t="s">
        <v>132</v>
      </c>
      <c r="BD5152" s="2" t="s">
        <v>5577</v>
      </c>
      <c r="BE5152" s="2" t="s">
        <v>23066</v>
      </c>
      <c r="BF5152" s="2" t="s">
        <v>135</v>
      </c>
    </row>
    <row r="5153" spans="1:58" x14ac:dyDescent="0.35">
      <c r="A5153" s="2">
        <v>3042433</v>
      </c>
      <c r="B5153" s="2" t="s">
        <v>58</v>
      </c>
      <c r="C5153" s="2">
        <v>1295631</v>
      </c>
      <c r="D5153" s="2">
        <v>338436760</v>
      </c>
      <c r="E5153" s="2" t="s">
        <v>59</v>
      </c>
      <c r="F5153" s="2" t="s">
        <v>60</v>
      </c>
      <c r="G5153" s="2" t="s">
        <v>1978</v>
      </c>
      <c r="H5153" s="2" t="s">
        <v>1122</v>
      </c>
      <c r="I5153" s="2">
        <v>781731843</v>
      </c>
      <c r="J5153" s="2" t="s">
        <v>7403</v>
      </c>
      <c r="K5153" s="2">
        <v>13</v>
      </c>
      <c r="L5153" s="2" t="s">
        <v>64</v>
      </c>
      <c r="M5153" s="2" t="s">
        <v>65</v>
      </c>
      <c r="N5153" s="3">
        <v>44835</v>
      </c>
      <c r="O5153" s="2" t="s">
        <v>66</v>
      </c>
      <c r="Q5153" s="2" t="s">
        <v>67</v>
      </c>
      <c r="R5153" s="3">
        <v>45747.740891203706</v>
      </c>
      <c r="S5153" s="2" t="s">
        <v>4075</v>
      </c>
      <c r="T5153" s="2" t="s">
        <v>598</v>
      </c>
      <c r="U5153" s="2" t="s">
        <v>197</v>
      </c>
      <c r="V5153" s="2" t="s">
        <v>23067</v>
      </c>
      <c r="W5153" s="2" t="s">
        <v>72</v>
      </c>
      <c r="X5153" s="2" t="s">
        <v>412</v>
      </c>
      <c r="Y5153" s="2" t="s">
        <v>676</v>
      </c>
      <c r="Z5153" s="2" t="s">
        <v>677</v>
      </c>
      <c r="AA5153" s="2" t="s">
        <v>7170</v>
      </c>
      <c r="AB5153" s="2" t="s">
        <v>76</v>
      </c>
      <c r="AE5153" s="3">
        <v>45747.741099537037</v>
      </c>
      <c r="AF5153" s="2" t="s">
        <v>77</v>
      </c>
      <c r="AH5153" s="2" t="s">
        <v>103</v>
      </c>
      <c r="AI5153" s="2" t="s">
        <v>12904</v>
      </c>
      <c r="AJ5153" s="2" t="s">
        <v>105</v>
      </c>
      <c r="AK5153" s="2" t="s">
        <v>23068</v>
      </c>
      <c r="AL5153" s="2" t="s">
        <v>4075</v>
      </c>
      <c r="AM5153" s="3">
        <v>45748.745729166665</v>
      </c>
      <c r="AN5153" s="2" t="s">
        <v>680</v>
      </c>
      <c r="AO5153" s="2" t="s">
        <v>276</v>
      </c>
      <c r="AP5153" s="2">
        <v>5866151</v>
      </c>
      <c r="AQ5153" s="2" t="s">
        <v>81</v>
      </c>
      <c r="AR5153" s="3">
        <v>45749.543761574074</v>
      </c>
      <c r="AS5153" s="2" t="s">
        <v>82</v>
      </c>
      <c r="AT5153" s="3">
        <v>45748.333333333336</v>
      </c>
      <c r="AU5153" s="2" t="s">
        <v>127</v>
      </c>
      <c r="AV5153" s="2" t="s">
        <v>12906</v>
      </c>
      <c r="AW5153" s="2" t="s">
        <v>12907</v>
      </c>
      <c r="AX5153" s="2" t="s">
        <v>13731</v>
      </c>
      <c r="AZ5153" s="3">
        <v>45749.543761574074</v>
      </c>
      <c r="BB5153" s="2" t="s">
        <v>167</v>
      </c>
      <c r="BC5153" s="2" t="s">
        <v>168</v>
      </c>
      <c r="BD5153" s="2" t="s">
        <v>169</v>
      </c>
      <c r="BE5153" s="2" t="s">
        <v>680</v>
      </c>
      <c r="BF5153" s="2" t="s">
        <v>684</v>
      </c>
    </row>
    <row r="5154" spans="1:58" x14ac:dyDescent="0.35">
      <c r="A5154" s="2">
        <v>3042434</v>
      </c>
      <c r="B5154" s="2" t="s">
        <v>111</v>
      </c>
      <c r="C5154" s="2">
        <v>33987931</v>
      </c>
      <c r="D5154" s="2">
        <v>339714649</v>
      </c>
      <c r="E5154" s="2" t="s">
        <v>59</v>
      </c>
      <c r="F5154" s="2" t="s">
        <v>60</v>
      </c>
      <c r="G5154" s="2" t="s">
        <v>754</v>
      </c>
      <c r="H5154" s="2" t="s">
        <v>23069</v>
      </c>
      <c r="I5154" s="2">
        <v>774891582</v>
      </c>
      <c r="J5154" s="2" t="s">
        <v>3084</v>
      </c>
      <c r="K5154" s="2">
        <v>14</v>
      </c>
      <c r="L5154" s="2" t="s">
        <v>64</v>
      </c>
      <c r="M5154" s="2" t="s">
        <v>65</v>
      </c>
      <c r="N5154" s="3">
        <v>43435</v>
      </c>
      <c r="O5154" s="2" t="s">
        <v>1532</v>
      </c>
      <c r="Q5154" s="2" t="s">
        <v>67</v>
      </c>
      <c r="R5154" s="3">
        <v>45747.743252314816</v>
      </c>
      <c r="S5154" s="2" t="s">
        <v>2872</v>
      </c>
      <c r="T5154" s="2" t="s">
        <v>69</v>
      </c>
      <c r="U5154" s="2" t="s">
        <v>70</v>
      </c>
      <c r="V5154" s="2" t="s">
        <v>23070</v>
      </c>
      <c r="W5154" s="2" t="s">
        <v>119</v>
      </c>
      <c r="X5154" s="2" t="s">
        <v>119</v>
      </c>
      <c r="Y5154" s="2" t="s">
        <v>1174</v>
      </c>
      <c r="Z5154" s="2" t="s">
        <v>509</v>
      </c>
      <c r="AA5154" s="2" t="s">
        <v>1175</v>
      </c>
      <c r="AB5154" s="2" t="s">
        <v>1176</v>
      </c>
      <c r="AE5154" s="3">
        <v>45748.602708333332</v>
      </c>
      <c r="AF5154" s="2" t="s">
        <v>77</v>
      </c>
      <c r="AH5154" s="2" t="s">
        <v>103</v>
      </c>
      <c r="AI5154" s="2" t="s">
        <v>230</v>
      </c>
      <c r="AJ5154" s="2" t="s">
        <v>511</v>
      </c>
      <c r="AK5154" s="2" t="s">
        <v>23071</v>
      </c>
      <c r="AL5154" s="2" t="s">
        <v>512</v>
      </c>
      <c r="AM5154" s="3">
        <v>45748.602800925924</v>
      </c>
      <c r="AN5154" s="2" t="s">
        <v>23071</v>
      </c>
      <c r="AO5154" s="2" t="s">
        <v>512</v>
      </c>
      <c r="AP5154" s="2">
        <v>5865461</v>
      </c>
      <c r="AQ5154" s="2" t="s">
        <v>81</v>
      </c>
      <c r="AR5154" s="3">
        <v>45750.465856481482</v>
      </c>
      <c r="AS5154" s="2" t="s">
        <v>82</v>
      </c>
      <c r="AT5154" s="3">
        <v>45748.491666666669</v>
      </c>
      <c r="AU5154" s="2" t="s">
        <v>83</v>
      </c>
      <c r="AV5154" s="2" t="s">
        <v>399</v>
      </c>
      <c r="AW5154" s="2" t="s">
        <v>400</v>
      </c>
      <c r="AX5154" s="2" t="s">
        <v>401</v>
      </c>
      <c r="AZ5154" s="3">
        <v>45750.465856481482</v>
      </c>
      <c r="BB5154" s="2" t="s">
        <v>1655</v>
      </c>
      <c r="BC5154" s="2" t="s">
        <v>1656</v>
      </c>
      <c r="BD5154" s="2" t="s">
        <v>1657</v>
      </c>
      <c r="BE5154" s="2" t="s">
        <v>23072</v>
      </c>
      <c r="BF5154" s="2" t="s">
        <v>593</v>
      </c>
    </row>
    <row r="5155" spans="1:58" x14ac:dyDescent="0.35">
      <c r="A5155" s="2">
        <v>3042435</v>
      </c>
      <c r="B5155" s="2" t="s">
        <v>58</v>
      </c>
      <c r="C5155" s="2">
        <v>41600291</v>
      </c>
      <c r="D5155" s="2">
        <v>338264681</v>
      </c>
      <c r="E5155" s="2" t="s">
        <v>59</v>
      </c>
      <c r="F5155" s="2" t="s">
        <v>60</v>
      </c>
      <c r="G5155" s="2" t="s">
        <v>112</v>
      </c>
      <c r="H5155" s="2" t="s">
        <v>6658</v>
      </c>
      <c r="I5155" s="2">
        <v>777424440</v>
      </c>
      <c r="J5155" s="2" t="s">
        <v>23073</v>
      </c>
      <c r="K5155" s="2">
        <v>12</v>
      </c>
      <c r="L5155" s="2" t="s">
        <v>64</v>
      </c>
      <c r="M5155" s="2" t="s">
        <v>65</v>
      </c>
      <c r="N5155" s="3">
        <v>45387.547314814816</v>
      </c>
      <c r="O5155" s="2" t="s">
        <v>66</v>
      </c>
      <c r="Q5155" s="2" t="s">
        <v>67</v>
      </c>
      <c r="R5155" s="3">
        <v>45747.744421296295</v>
      </c>
      <c r="S5155" s="2" t="s">
        <v>5670</v>
      </c>
      <c r="T5155" s="2" t="s">
        <v>97</v>
      </c>
      <c r="U5155" s="2" t="s">
        <v>70</v>
      </c>
      <c r="V5155" s="2" t="s">
        <v>23074</v>
      </c>
      <c r="W5155" s="2" t="s">
        <v>285</v>
      </c>
      <c r="X5155" s="2" t="s">
        <v>286</v>
      </c>
      <c r="Y5155" s="2" t="s">
        <v>8618</v>
      </c>
      <c r="Z5155" s="2" t="s">
        <v>767</v>
      </c>
      <c r="AA5155" s="2" t="s">
        <v>767</v>
      </c>
      <c r="AB5155" s="2" t="s">
        <v>5391</v>
      </c>
      <c r="AE5155" s="3">
        <v>45747.744502314818</v>
      </c>
      <c r="AF5155" s="2" t="s">
        <v>77</v>
      </c>
      <c r="AH5155" s="2" t="s">
        <v>103</v>
      </c>
      <c r="AI5155" s="2" t="s">
        <v>79</v>
      </c>
      <c r="AJ5155" s="2" t="s">
        <v>105</v>
      </c>
      <c r="AL5155" s="2" t="s">
        <v>5670</v>
      </c>
      <c r="AM5155" s="3">
        <v>45747.74454861111</v>
      </c>
      <c r="AP5155" s="2">
        <v>5863906</v>
      </c>
      <c r="AQ5155" s="2" t="s">
        <v>81</v>
      </c>
      <c r="AR5155" s="3">
        <v>45748.688148148147</v>
      </c>
      <c r="AS5155" s="2" t="s">
        <v>82</v>
      </c>
      <c r="AT5155" s="3">
        <v>45747.5625</v>
      </c>
      <c r="AU5155" s="2" t="s">
        <v>127</v>
      </c>
      <c r="AV5155" s="2" t="s">
        <v>292</v>
      </c>
      <c r="AW5155" s="2" t="s">
        <v>293</v>
      </c>
      <c r="AX5155" s="2" t="s">
        <v>382</v>
      </c>
      <c r="AZ5155" s="3">
        <v>45748.688148148147</v>
      </c>
      <c r="BB5155" s="2" t="s">
        <v>4988</v>
      </c>
      <c r="BC5155" s="2" t="s">
        <v>4989</v>
      </c>
      <c r="BD5155" s="2" t="s">
        <v>4990</v>
      </c>
      <c r="BE5155" s="2" t="s">
        <v>23075</v>
      </c>
      <c r="BF5155" s="2" t="s">
        <v>299</v>
      </c>
    </row>
    <row r="5156" spans="1:58" x14ac:dyDescent="0.35">
      <c r="A5156" s="2">
        <v>3042436</v>
      </c>
      <c r="B5156" s="2" t="s">
        <v>58</v>
      </c>
      <c r="C5156" s="2">
        <v>37666541</v>
      </c>
      <c r="D5156" s="2">
        <v>339576342</v>
      </c>
      <c r="E5156" s="2" t="s">
        <v>59</v>
      </c>
      <c r="F5156" s="2" t="s">
        <v>60</v>
      </c>
      <c r="G5156" s="2" t="s">
        <v>1553</v>
      </c>
      <c r="H5156" s="2" t="s">
        <v>1685</v>
      </c>
      <c r="I5156" s="2">
        <v>776172011</v>
      </c>
      <c r="J5156" s="2" t="s">
        <v>23076</v>
      </c>
      <c r="K5156" s="2">
        <v>14</v>
      </c>
      <c r="L5156" s="2" t="s">
        <v>64</v>
      </c>
      <c r="M5156" s="2" t="s">
        <v>65</v>
      </c>
      <c r="N5156" s="3">
        <v>44805</v>
      </c>
      <c r="O5156" s="2" t="s">
        <v>95</v>
      </c>
      <c r="Q5156" s="2" t="s">
        <v>67</v>
      </c>
      <c r="R5156" s="3">
        <v>45747.747800925928</v>
      </c>
      <c r="S5156" s="2" t="s">
        <v>8436</v>
      </c>
      <c r="T5156" s="2" t="s">
        <v>97</v>
      </c>
      <c r="U5156" s="2" t="s">
        <v>175</v>
      </c>
      <c r="V5156" s="2" t="s">
        <v>23077</v>
      </c>
      <c r="Y5156" s="2" t="s">
        <v>4559</v>
      </c>
      <c r="Z5156" s="2" t="s">
        <v>1346</v>
      </c>
      <c r="AA5156" s="2" t="s">
        <v>4896</v>
      </c>
      <c r="AB5156" s="2" t="s">
        <v>76</v>
      </c>
      <c r="AC5156" s="2">
        <v>776172011</v>
      </c>
      <c r="AE5156" s="3">
        <v>45747.748020833336</v>
      </c>
      <c r="AF5156" s="2" t="s">
        <v>77</v>
      </c>
      <c r="AH5156" s="2" t="s">
        <v>103</v>
      </c>
      <c r="AI5156" s="2" t="s">
        <v>79</v>
      </c>
      <c r="AJ5156" s="2" t="s">
        <v>545</v>
      </c>
      <c r="AK5156" s="2" t="s">
        <v>23078</v>
      </c>
      <c r="AL5156" s="2" t="s">
        <v>8436</v>
      </c>
      <c r="AM5156" s="3">
        <v>45747.748229166667</v>
      </c>
      <c r="AN5156" s="2" t="s">
        <v>23078</v>
      </c>
      <c r="AP5156" s="2">
        <v>5863910</v>
      </c>
      <c r="AQ5156" s="2" t="s">
        <v>81</v>
      </c>
      <c r="AR5156" s="3">
        <v>45748.651064814818</v>
      </c>
      <c r="AS5156" s="2" t="s">
        <v>82</v>
      </c>
      <c r="AT5156" s="3">
        <v>45747.5625</v>
      </c>
      <c r="AU5156" s="2" t="s">
        <v>127</v>
      </c>
      <c r="AV5156" s="2" t="s">
        <v>605</v>
      </c>
      <c r="AW5156" s="2" t="s">
        <v>606</v>
      </c>
      <c r="AX5156" s="2" t="s">
        <v>2388</v>
      </c>
      <c r="AZ5156" s="3">
        <v>45748.651064814818</v>
      </c>
      <c r="BB5156" s="2" t="s">
        <v>792</v>
      </c>
      <c r="BC5156" s="2" t="s">
        <v>793</v>
      </c>
      <c r="BD5156" s="2" t="s">
        <v>794</v>
      </c>
      <c r="BE5156" s="2" t="s">
        <v>23079</v>
      </c>
      <c r="BF5156" s="2" t="s">
        <v>189</v>
      </c>
    </row>
    <row r="5157" spans="1:58" x14ac:dyDescent="0.35">
      <c r="A5157" s="2">
        <v>3042437</v>
      </c>
      <c r="B5157" s="2" t="s">
        <v>58</v>
      </c>
      <c r="C5157" s="2">
        <v>41614111</v>
      </c>
      <c r="D5157" s="2">
        <v>338605104</v>
      </c>
      <c r="E5157" s="2" t="s">
        <v>59</v>
      </c>
      <c r="F5157" s="2" t="s">
        <v>60</v>
      </c>
      <c r="G5157" s="2" t="s">
        <v>1168</v>
      </c>
      <c r="H5157" s="2" t="s">
        <v>1179</v>
      </c>
      <c r="I5157" s="2">
        <v>777204734</v>
      </c>
      <c r="J5157" s="2" t="s">
        <v>923</v>
      </c>
      <c r="K5157" s="2">
        <v>13</v>
      </c>
      <c r="L5157" s="2" t="s">
        <v>518</v>
      </c>
      <c r="M5157" s="2" t="s">
        <v>65</v>
      </c>
      <c r="N5157" s="3">
        <v>45176.76458333333</v>
      </c>
      <c r="O5157" s="2" t="s">
        <v>66</v>
      </c>
      <c r="Q5157" s="2" t="s">
        <v>67</v>
      </c>
      <c r="R5157" s="3">
        <v>45747.750185185185</v>
      </c>
      <c r="S5157" s="2" t="s">
        <v>5670</v>
      </c>
      <c r="T5157" s="2" t="s">
        <v>97</v>
      </c>
      <c r="U5157" s="2" t="s">
        <v>70</v>
      </c>
      <c r="V5157" s="2" t="s">
        <v>23080</v>
      </c>
      <c r="W5157" s="2" t="s">
        <v>72</v>
      </c>
      <c r="X5157" s="2" t="s">
        <v>412</v>
      </c>
      <c r="Y5157" s="2" t="s">
        <v>5683</v>
      </c>
      <c r="Z5157" s="2" t="s">
        <v>584</v>
      </c>
      <c r="AA5157" s="2" t="s">
        <v>652</v>
      </c>
      <c r="AB5157" s="2" t="s">
        <v>652</v>
      </c>
      <c r="AE5157" s="3">
        <v>45747.750196759262</v>
      </c>
      <c r="AF5157" s="2" t="s">
        <v>77</v>
      </c>
      <c r="AH5157" s="2" t="s">
        <v>103</v>
      </c>
      <c r="AI5157" s="2" t="s">
        <v>79</v>
      </c>
      <c r="AJ5157" s="2" t="s">
        <v>105</v>
      </c>
      <c r="AL5157" s="2" t="s">
        <v>5670</v>
      </c>
      <c r="AM5157" s="3">
        <v>45747.750231481485</v>
      </c>
      <c r="AP5157" s="2">
        <v>5863911</v>
      </c>
      <c r="AQ5157" s="2" t="s">
        <v>81</v>
      </c>
      <c r="AR5157" s="3">
        <v>45749.470763888887</v>
      </c>
      <c r="AS5157" s="2" t="s">
        <v>82</v>
      </c>
      <c r="AT5157" s="3">
        <v>45747.333333333336</v>
      </c>
      <c r="AU5157" s="2" t="s">
        <v>127</v>
      </c>
      <c r="AV5157" s="2" t="s">
        <v>630</v>
      </c>
      <c r="AW5157" s="2" t="s">
        <v>631</v>
      </c>
      <c r="AX5157" s="2" t="s">
        <v>632</v>
      </c>
      <c r="AZ5157" s="3">
        <v>45749.470763888887</v>
      </c>
      <c r="BB5157" s="2" t="s">
        <v>668</v>
      </c>
      <c r="BC5157" s="2" t="s">
        <v>296</v>
      </c>
      <c r="BD5157" s="2" t="s">
        <v>669</v>
      </c>
      <c r="BE5157" s="2" t="s">
        <v>5385</v>
      </c>
      <c r="BF5157" s="2" t="s">
        <v>1221</v>
      </c>
    </row>
    <row r="5158" spans="1:58" x14ac:dyDescent="0.35">
      <c r="A5158" s="2">
        <v>3042438</v>
      </c>
      <c r="B5158" s="2" t="s">
        <v>58</v>
      </c>
      <c r="C5158" s="2">
        <v>31902661</v>
      </c>
      <c r="D5158" s="2">
        <v>339919395</v>
      </c>
      <c r="E5158" s="2" t="s">
        <v>59</v>
      </c>
      <c r="F5158" s="2" t="s">
        <v>60</v>
      </c>
      <c r="G5158" s="2" t="s">
        <v>7891</v>
      </c>
      <c r="H5158" s="2" t="s">
        <v>20508</v>
      </c>
      <c r="I5158" s="2">
        <v>772611092</v>
      </c>
      <c r="J5158" s="2" t="s">
        <v>18084</v>
      </c>
      <c r="K5158" s="2">
        <v>19</v>
      </c>
      <c r="L5158" s="2" t="s">
        <v>64</v>
      </c>
      <c r="M5158" s="2" t="s">
        <v>65</v>
      </c>
      <c r="N5158" s="3">
        <v>45616.625</v>
      </c>
      <c r="O5158" s="2" t="s">
        <v>66</v>
      </c>
      <c r="Q5158" s="2" t="s">
        <v>67</v>
      </c>
      <c r="R5158" s="3">
        <v>45747.750625000001</v>
      </c>
      <c r="S5158" s="2" t="s">
        <v>4312</v>
      </c>
      <c r="T5158" s="2" t="s">
        <v>598</v>
      </c>
      <c r="U5158" s="2" t="s">
        <v>688</v>
      </c>
      <c r="V5158" s="2" t="s">
        <v>23081</v>
      </c>
      <c r="W5158" s="2" t="s">
        <v>457</v>
      </c>
      <c r="X5158" s="2" t="s">
        <v>457</v>
      </c>
      <c r="Y5158" s="2" t="s">
        <v>16581</v>
      </c>
      <c r="Z5158" s="2" t="s">
        <v>459</v>
      </c>
      <c r="AA5158" s="2" t="s">
        <v>23082</v>
      </c>
      <c r="AB5158" s="2" t="s">
        <v>76</v>
      </c>
      <c r="AC5158" s="2">
        <v>772611092</v>
      </c>
      <c r="AE5158" s="3">
        <v>45747.750636574077</v>
      </c>
      <c r="AF5158" s="2" t="s">
        <v>77</v>
      </c>
      <c r="AH5158" s="2" t="s">
        <v>78</v>
      </c>
      <c r="AI5158" s="2" t="s">
        <v>79</v>
      </c>
      <c r="AJ5158" s="2" t="s">
        <v>586</v>
      </c>
      <c r="AK5158" s="2" t="s">
        <v>862</v>
      </c>
      <c r="AL5158" s="2" t="s">
        <v>4312</v>
      </c>
      <c r="AM5158" s="3">
        <v>45747.750671296293</v>
      </c>
      <c r="AN5158" s="2" t="s">
        <v>862</v>
      </c>
      <c r="AP5158" s="2">
        <v>5863912</v>
      </c>
      <c r="AQ5158" s="2" t="s">
        <v>81</v>
      </c>
      <c r="AR5158" s="3">
        <v>45748.478043981479</v>
      </c>
      <c r="AS5158" s="2" t="s">
        <v>82</v>
      </c>
      <c r="AZ5158" s="3">
        <v>45748.478043981479</v>
      </c>
      <c r="BB5158" s="2" t="s">
        <v>2715</v>
      </c>
      <c r="BC5158" s="2" t="s">
        <v>1876</v>
      </c>
      <c r="BD5158" s="2" t="s">
        <v>2716</v>
      </c>
      <c r="BE5158" s="2" t="s">
        <v>14404</v>
      </c>
      <c r="BF5158" s="2" t="s">
        <v>463</v>
      </c>
    </row>
    <row r="5159" spans="1:58" x14ac:dyDescent="0.35">
      <c r="A5159" s="2">
        <v>3042439</v>
      </c>
      <c r="B5159" s="2" t="s">
        <v>58</v>
      </c>
      <c r="C5159" s="2">
        <v>35956221</v>
      </c>
      <c r="D5159" s="2">
        <v>338378413</v>
      </c>
      <c r="E5159" s="2" t="s">
        <v>59</v>
      </c>
      <c r="F5159" s="2" t="s">
        <v>60</v>
      </c>
      <c r="G5159" s="2" t="s">
        <v>594</v>
      </c>
      <c r="H5159" s="2" t="s">
        <v>5077</v>
      </c>
      <c r="I5159" s="2">
        <v>775602251</v>
      </c>
      <c r="J5159" s="2" t="s">
        <v>23083</v>
      </c>
      <c r="K5159" s="2">
        <v>19</v>
      </c>
      <c r="L5159" s="2" t="s">
        <v>64</v>
      </c>
      <c r="M5159" s="2" t="s">
        <v>65</v>
      </c>
      <c r="N5159" s="3">
        <v>44986</v>
      </c>
      <c r="O5159" s="2" t="s">
        <v>95</v>
      </c>
      <c r="Q5159" s="2" t="s">
        <v>67</v>
      </c>
      <c r="R5159" s="3">
        <v>45747.751932870371</v>
      </c>
      <c r="S5159" s="2" t="s">
        <v>4200</v>
      </c>
      <c r="T5159" s="2" t="s">
        <v>97</v>
      </c>
      <c r="U5159" s="2" t="s">
        <v>70</v>
      </c>
      <c r="V5159" s="2" t="s">
        <v>23084</v>
      </c>
      <c r="W5159" s="2" t="s">
        <v>872</v>
      </c>
      <c r="X5159" s="2" t="s">
        <v>1216</v>
      </c>
      <c r="Y5159" s="2" t="s">
        <v>5145</v>
      </c>
      <c r="Z5159" s="2" t="s">
        <v>1162</v>
      </c>
      <c r="AA5159" s="2" t="s">
        <v>5146</v>
      </c>
      <c r="AB5159" s="2" t="s">
        <v>76</v>
      </c>
      <c r="AE5159" s="3">
        <v>45749.431284722225</v>
      </c>
      <c r="AF5159" s="2" t="s">
        <v>77</v>
      </c>
      <c r="AH5159" s="2" t="s">
        <v>78</v>
      </c>
      <c r="AI5159" s="2" t="s">
        <v>58</v>
      </c>
      <c r="AJ5159" s="2" t="s">
        <v>269</v>
      </c>
      <c r="AK5159" s="2" t="s">
        <v>18184</v>
      </c>
      <c r="AL5159" s="2" t="s">
        <v>3584</v>
      </c>
      <c r="AM5159" s="3">
        <v>45749.711261574077</v>
      </c>
      <c r="AN5159" s="2" t="s">
        <v>23085</v>
      </c>
      <c r="AO5159" s="2" t="s">
        <v>1221</v>
      </c>
      <c r="AP5159" s="2">
        <v>5869299</v>
      </c>
      <c r="AQ5159" s="2" t="s">
        <v>81</v>
      </c>
      <c r="AR5159" s="3">
        <v>45750.480624999997</v>
      </c>
      <c r="AS5159" s="2" t="s">
        <v>82</v>
      </c>
      <c r="AT5159" s="3">
        <v>45749.5625</v>
      </c>
      <c r="AU5159" s="2" t="s">
        <v>127</v>
      </c>
      <c r="AV5159" s="2" t="s">
        <v>736</v>
      </c>
      <c r="AW5159" s="2" t="s">
        <v>737</v>
      </c>
      <c r="AX5159" s="2" t="s">
        <v>738</v>
      </c>
      <c r="AZ5159" s="3">
        <v>45750.480624999997</v>
      </c>
      <c r="BB5159" s="2" t="s">
        <v>295</v>
      </c>
      <c r="BC5159" s="2" t="s">
        <v>296</v>
      </c>
      <c r="BD5159" s="2" t="s">
        <v>297</v>
      </c>
      <c r="BE5159" s="2" t="s">
        <v>23086</v>
      </c>
      <c r="BF5159" s="2" t="s">
        <v>946</v>
      </c>
    </row>
    <row r="5160" spans="1:58" x14ac:dyDescent="0.35">
      <c r="A5160" s="2">
        <v>3042440</v>
      </c>
      <c r="B5160" s="2" t="s">
        <v>58</v>
      </c>
      <c r="C5160" s="2">
        <v>43183681</v>
      </c>
      <c r="D5160" s="2">
        <v>338750433</v>
      </c>
      <c r="E5160" s="2" t="s">
        <v>59</v>
      </c>
      <c r="F5160" s="2" t="s">
        <v>60</v>
      </c>
      <c r="G5160" s="2" t="s">
        <v>14116</v>
      </c>
      <c r="H5160" s="2" t="s">
        <v>23087</v>
      </c>
      <c r="I5160" s="2">
        <v>777330186</v>
      </c>
      <c r="J5160" s="2" t="s">
        <v>23088</v>
      </c>
      <c r="K5160" s="2">
        <v>13</v>
      </c>
      <c r="L5160" s="2" t="s">
        <v>64</v>
      </c>
      <c r="M5160" s="2" t="s">
        <v>65</v>
      </c>
      <c r="N5160" s="3">
        <v>45427.466435185182</v>
      </c>
      <c r="O5160" s="2" t="s">
        <v>66</v>
      </c>
      <c r="Q5160" s="2" t="s">
        <v>67</v>
      </c>
      <c r="R5160" s="3">
        <v>45747.75199074074</v>
      </c>
      <c r="S5160" s="2" t="s">
        <v>3053</v>
      </c>
      <c r="T5160" s="2" t="s">
        <v>97</v>
      </c>
      <c r="U5160" s="2" t="s">
        <v>70</v>
      </c>
      <c r="V5160" s="2" t="s">
        <v>23089</v>
      </c>
      <c r="W5160" s="2" t="s">
        <v>872</v>
      </c>
      <c r="X5160" s="2" t="s">
        <v>1216</v>
      </c>
      <c r="Y5160" s="2" t="s">
        <v>23090</v>
      </c>
      <c r="Z5160" s="2" t="s">
        <v>1446</v>
      </c>
      <c r="AA5160" s="2" t="s">
        <v>3280</v>
      </c>
      <c r="AB5160" s="2" t="s">
        <v>76</v>
      </c>
      <c r="AE5160" s="3">
        <v>45747.75199074074</v>
      </c>
      <c r="AF5160" s="2" t="s">
        <v>77</v>
      </c>
      <c r="AH5160" s="2" t="s">
        <v>103</v>
      </c>
      <c r="AI5160" s="2" t="s">
        <v>79</v>
      </c>
      <c r="AJ5160" s="2" t="s">
        <v>105</v>
      </c>
      <c r="AK5160" s="2" t="s">
        <v>23089</v>
      </c>
      <c r="AL5160" s="2" t="s">
        <v>3053</v>
      </c>
      <c r="AM5160" s="3">
        <v>45747.752025462964</v>
      </c>
      <c r="AN5160" s="2" t="s">
        <v>23089</v>
      </c>
      <c r="AP5160" s="2">
        <v>5863913</v>
      </c>
      <c r="AQ5160" s="2" t="s">
        <v>81</v>
      </c>
      <c r="AR5160" s="3">
        <v>45749.485231481478</v>
      </c>
      <c r="AS5160" s="2" t="s">
        <v>82</v>
      </c>
      <c r="AT5160" s="3">
        <v>45747.333333333336</v>
      </c>
      <c r="AU5160" s="2" t="s">
        <v>127</v>
      </c>
      <c r="AV5160" s="2" t="s">
        <v>1164</v>
      </c>
      <c r="AW5160" s="2" t="s">
        <v>1165</v>
      </c>
      <c r="AX5160" s="2" t="s">
        <v>1219</v>
      </c>
      <c r="AZ5160" s="3">
        <v>45749.485231481478</v>
      </c>
      <c r="BB5160" s="2" t="s">
        <v>589</v>
      </c>
      <c r="BC5160" s="2" t="s">
        <v>590</v>
      </c>
      <c r="BD5160" s="2" t="s">
        <v>591</v>
      </c>
      <c r="BE5160" s="2" t="s">
        <v>23091</v>
      </c>
      <c r="BF5160" s="2" t="s">
        <v>593</v>
      </c>
    </row>
    <row r="5161" spans="1:58" x14ac:dyDescent="0.35">
      <c r="A5161" s="2">
        <v>3042441</v>
      </c>
      <c r="B5161" s="2" t="s">
        <v>58</v>
      </c>
      <c r="C5161" s="2">
        <v>42043031</v>
      </c>
      <c r="D5161" s="2">
        <v>338405716</v>
      </c>
      <c r="E5161" s="2" t="s">
        <v>59</v>
      </c>
      <c r="F5161" s="2" t="s">
        <v>60</v>
      </c>
      <c r="G5161" s="2" t="s">
        <v>986</v>
      </c>
      <c r="H5161" s="2" t="s">
        <v>23092</v>
      </c>
      <c r="I5161" s="2">
        <v>777653015</v>
      </c>
      <c r="J5161" s="2" t="s">
        <v>988</v>
      </c>
      <c r="K5161" s="2">
        <v>13</v>
      </c>
      <c r="L5161" s="2" t="s">
        <v>64</v>
      </c>
      <c r="M5161" s="2" t="s">
        <v>65</v>
      </c>
      <c r="N5161" s="3">
        <v>45239.754027777781</v>
      </c>
      <c r="O5161" s="2" t="s">
        <v>66</v>
      </c>
      <c r="Q5161" s="2" t="s">
        <v>67</v>
      </c>
      <c r="R5161" s="3">
        <v>45747.755706018521</v>
      </c>
      <c r="S5161" s="2" t="s">
        <v>4589</v>
      </c>
      <c r="T5161" s="2" t="s">
        <v>97</v>
      </c>
      <c r="U5161" s="2" t="s">
        <v>197</v>
      </c>
      <c r="V5161" s="2" t="s">
        <v>23093</v>
      </c>
      <c r="Y5161" s="2" t="s">
        <v>305</v>
      </c>
      <c r="Z5161" s="2" t="s">
        <v>306</v>
      </c>
      <c r="AA5161" s="2" t="s">
        <v>307</v>
      </c>
      <c r="AB5161" s="2" t="s">
        <v>76</v>
      </c>
      <c r="AE5161" s="3">
        <v>45747.755810185183</v>
      </c>
      <c r="AF5161" s="2" t="s">
        <v>77</v>
      </c>
      <c r="AH5161" s="2" t="s">
        <v>103</v>
      </c>
      <c r="AI5161" s="2" t="s">
        <v>79</v>
      </c>
      <c r="AJ5161" s="2" t="s">
        <v>586</v>
      </c>
      <c r="AK5161" s="2" t="s">
        <v>23093</v>
      </c>
      <c r="AL5161" s="2" t="s">
        <v>4589</v>
      </c>
      <c r="AM5161" s="3">
        <v>45747.755856481483</v>
      </c>
      <c r="AN5161" s="2" t="s">
        <v>23093</v>
      </c>
      <c r="AP5161" s="2">
        <v>5863920</v>
      </c>
      <c r="AQ5161" s="2" t="s">
        <v>81</v>
      </c>
      <c r="AR5161" s="3">
        <v>45748.55914351852</v>
      </c>
      <c r="AS5161" s="2" t="s">
        <v>82</v>
      </c>
      <c r="AT5161" s="3">
        <v>45749.333333333336</v>
      </c>
      <c r="AU5161" s="2" t="s">
        <v>83</v>
      </c>
      <c r="AV5161" s="2" t="s">
        <v>308</v>
      </c>
      <c r="AW5161" s="2" t="s">
        <v>309</v>
      </c>
      <c r="AX5161" s="2" t="s">
        <v>6988</v>
      </c>
      <c r="AZ5161" s="3">
        <v>45748.55914351852</v>
      </c>
      <c r="BB5161" s="2" t="s">
        <v>2965</v>
      </c>
      <c r="BC5161" s="2" t="s">
        <v>2966</v>
      </c>
      <c r="BD5161" s="2" t="s">
        <v>359</v>
      </c>
      <c r="BE5161" s="2" t="s">
        <v>1276</v>
      </c>
      <c r="BF5161" s="2" t="s">
        <v>315</v>
      </c>
    </row>
    <row r="5162" spans="1:58" x14ac:dyDescent="0.35">
      <c r="A5162" s="2">
        <v>3042442</v>
      </c>
      <c r="B5162" s="2" t="s">
        <v>214</v>
      </c>
      <c r="C5162" s="2">
        <v>39740731</v>
      </c>
      <c r="D5162" s="2">
        <v>339471012</v>
      </c>
      <c r="E5162" s="2" t="s">
        <v>59</v>
      </c>
      <c r="F5162" s="2" t="s">
        <v>60</v>
      </c>
      <c r="G5162" s="2" t="s">
        <v>3703</v>
      </c>
      <c r="H5162" s="2" t="s">
        <v>1834</v>
      </c>
      <c r="I5162" s="2">
        <v>784308252</v>
      </c>
      <c r="J5162" s="2" t="s">
        <v>23094</v>
      </c>
      <c r="K5162" s="2">
        <v>12</v>
      </c>
      <c r="L5162" s="2" t="s">
        <v>64</v>
      </c>
      <c r="M5162" s="2" t="s">
        <v>65</v>
      </c>
      <c r="N5162" s="3">
        <v>44851.683333333334</v>
      </c>
      <c r="O5162" s="2" t="s">
        <v>614</v>
      </c>
      <c r="Q5162" s="2" t="s">
        <v>67</v>
      </c>
      <c r="R5162" s="3">
        <v>45747.755891203706</v>
      </c>
      <c r="S5162" s="2" t="s">
        <v>3414</v>
      </c>
      <c r="T5162" s="2" t="s">
        <v>97</v>
      </c>
      <c r="U5162" s="2" t="s">
        <v>70</v>
      </c>
      <c r="V5162" s="2" t="s">
        <v>23095</v>
      </c>
      <c r="W5162" s="2" t="s">
        <v>1308</v>
      </c>
      <c r="X5162" s="2" t="s">
        <v>1308</v>
      </c>
      <c r="Y5162" s="2" t="s">
        <v>20571</v>
      </c>
      <c r="Z5162" s="2" t="s">
        <v>20572</v>
      </c>
      <c r="AA5162" s="2" t="s">
        <v>23096</v>
      </c>
      <c r="AB5162" s="2" t="s">
        <v>23097</v>
      </c>
      <c r="AE5162" s="3">
        <v>45747.755914351852</v>
      </c>
      <c r="AF5162" s="2" t="s">
        <v>77</v>
      </c>
      <c r="AH5162" s="2" t="s">
        <v>103</v>
      </c>
      <c r="AI5162" s="2" t="s">
        <v>125</v>
      </c>
      <c r="AJ5162" s="2" t="s">
        <v>381</v>
      </c>
      <c r="AK5162" s="2" t="s">
        <v>23098</v>
      </c>
      <c r="AL5162" s="2" t="s">
        <v>3414</v>
      </c>
      <c r="AM5162" s="3">
        <v>45747.756006944444</v>
      </c>
      <c r="AN5162" s="2" t="s">
        <v>23098</v>
      </c>
      <c r="AP5162" s="2">
        <v>5863921</v>
      </c>
      <c r="AQ5162" s="2" t="s">
        <v>81</v>
      </c>
      <c r="AR5162" s="3">
        <v>45749.444224537037</v>
      </c>
      <c r="AS5162" s="2" t="s">
        <v>82</v>
      </c>
      <c r="AT5162" s="3">
        <v>45749.333333333336</v>
      </c>
      <c r="AU5162" s="2" t="s">
        <v>83</v>
      </c>
      <c r="AV5162" s="2" t="s">
        <v>495</v>
      </c>
      <c r="AW5162" s="2" t="s">
        <v>496</v>
      </c>
      <c r="AX5162" s="2" t="s">
        <v>3730</v>
      </c>
      <c r="AZ5162" s="3">
        <v>45749.444224537037</v>
      </c>
      <c r="BB5162" s="2" t="s">
        <v>559</v>
      </c>
      <c r="BC5162" s="2" t="s">
        <v>132</v>
      </c>
      <c r="BD5162" s="2" t="s">
        <v>560</v>
      </c>
      <c r="BE5162" s="2" t="s">
        <v>23099</v>
      </c>
      <c r="BF5162" s="2" t="s">
        <v>684</v>
      </c>
    </row>
    <row r="5163" spans="1:58" x14ac:dyDescent="0.35">
      <c r="A5163" s="2">
        <v>3042443</v>
      </c>
      <c r="B5163" s="2" t="s">
        <v>550</v>
      </c>
      <c r="C5163" s="2">
        <v>41365001</v>
      </c>
      <c r="D5163" s="2">
        <v>339708065</v>
      </c>
      <c r="E5163" s="2" t="s">
        <v>59</v>
      </c>
      <c r="F5163" s="2" t="s">
        <v>60</v>
      </c>
      <c r="G5163" s="2" t="s">
        <v>671</v>
      </c>
      <c r="H5163" s="2" t="s">
        <v>997</v>
      </c>
      <c r="I5163" s="2">
        <v>776093257</v>
      </c>
      <c r="J5163" s="2" t="s">
        <v>12601</v>
      </c>
      <c r="K5163" s="2">
        <v>14</v>
      </c>
      <c r="L5163" s="2" t="s">
        <v>64</v>
      </c>
      <c r="M5163" s="2" t="s">
        <v>65</v>
      </c>
      <c r="N5163" s="3">
        <v>45484.708333333336</v>
      </c>
      <c r="O5163" s="2" t="s">
        <v>614</v>
      </c>
      <c r="Q5163" s="2" t="s">
        <v>67</v>
      </c>
      <c r="R5163" s="3">
        <v>45747.756284722222</v>
      </c>
      <c r="S5163" s="2" t="s">
        <v>1788</v>
      </c>
      <c r="T5163" s="2" t="s">
        <v>97</v>
      </c>
      <c r="U5163" s="2" t="s">
        <v>70</v>
      </c>
      <c r="V5163" s="2" t="s">
        <v>23100</v>
      </c>
      <c r="Y5163" s="2" t="s">
        <v>2065</v>
      </c>
      <c r="Z5163" s="2" t="s">
        <v>250</v>
      </c>
      <c r="AA5163" s="2" t="s">
        <v>2066</v>
      </c>
      <c r="AB5163" s="2" t="s">
        <v>76</v>
      </c>
      <c r="AE5163" s="3">
        <v>45747.756435185183</v>
      </c>
      <c r="AF5163" s="2" t="s">
        <v>77</v>
      </c>
      <c r="AH5163" s="2" t="s">
        <v>103</v>
      </c>
      <c r="AI5163" s="2" t="s">
        <v>125</v>
      </c>
      <c r="AJ5163" s="2" t="s">
        <v>381</v>
      </c>
      <c r="AK5163" s="2" t="s">
        <v>23100</v>
      </c>
      <c r="AL5163" s="2" t="s">
        <v>1788</v>
      </c>
      <c r="AM5163" s="3">
        <v>45747.756504629629</v>
      </c>
      <c r="AO5163" s="2" t="s">
        <v>1788</v>
      </c>
      <c r="AP5163" s="2">
        <v>5863923</v>
      </c>
      <c r="AQ5163" s="2" t="s">
        <v>81</v>
      </c>
      <c r="AR5163" s="3">
        <v>45749.605439814812</v>
      </c>
      <c r="AS5163" s="2" t="s">
        <v>82</v>
      </c>
      <c r="AT5163" s="3">
        <v>45747.5625</v>
      </c>
      <c r="AU5163" s="2" t="s">
        <v>127</v>
      </c>
      <c r="AV5163" s="2" t="s">
        <v>128</v>
      </c>
      <c r="AW5163" s="2" t="s">
        <v>129</v>
      </c>
      <c r="AX5163" s="2" t="s">
        <v>1801</v>
      </c>
      <c r="AZ5163" s="3">
        <v>45749.605439814812</v>
      </c>
      <c r="BB5163" s="2" t="s">
        <v>2503</v>
      </c>
      <c r="BC5163" s="2" t="s">
        <v>2504</v>
      </c>
      <c r="BD5163" s="2" t="s">
        <v>2505</v>
      </c>
      <c r="BE5163" s="2" t="s">
        <v>23101</v>
      </c>
      <c r="BF5163" s="2" t="s">
        <v>135</v>
      </c>
    </row>
    <row r="5164" spans="1:58" x14ac:dyDescent="0.35">
      <c r="A5164" s="2">
        <v>3042444</v>
      </c>
      <c r="B5164" s="2" t="s">
        <v>214</v>
      </c>
      <c r="C5164" s="2">
        <v>39099181</v>
      </c>
      <c r="D5164" s="2">
        <v>338330674</v>
      </c>
      <c r="E5164" s="2" t="s">
        <v>59</v>
      </c>
      <c r="F5164" s="2" t="s">
        <v>60</v>
      </c>
      <c r="G5164" s="2" t="s">
        <v>754</v>
      </c>
      <c r="H5164" s="2" t="s">
        <v>243</v>
      </c>
      <c r="I5164" s="2">
        <v>776162186</v>
      </c>
      <c r="J5164" s="2" t="s">
        <v>660</v>
      </c>
      <c r="K5164" s="2">
        <v>13</v>
      </c>
      <c r="L5164" s="2" t="s">
        <v>64</v>
      </c>
      <c r="M5164" s="2" t="s">
        <v>65</v>
      </c>
      <c r="N5164" s="3">
        <v>44666.083333333336</v>
      </c>
      <c r="O5164" s="2" t="s">
        <v>614</v>
      </c>
      <c r="Q5164" s="2" t="s">
        <v>67</v>
      </c>
      <c r="R5164" s="3">
        <v>45747.757777777777</v>
      </c>
      <c r="S5164" s="2" t="s">
        <v>13373</v>
      </c>
      <c r="T5164" s="2" t="s">
        <v>69</v>
      </c>
      <c r="U5164" s="2" t="s">
        <v>70</v>
      </c>
      <c r="V5164" s="2" t="s">
        <v>23102</v>
      </c>
      <c r="W5164" s="2" t="s">
        <v>225</v>
      </c>
      <c r="X5164" s="2" t="s">
        <v>912</v>
      </c>
      <c r="Y5164" s="2" t="s">
        <v>10559</v>
      </c>
      <c r="Z5164" s="2" t="s">
        <v>3695</v>
      </c>
      <c r="AA5164" s="2" t="s">
        <v>3327</v>
      </c>
      <c r="AB5164" s="2" t="s">
        <v>3327</v>
      </c>
      <c r="AE5164" s="3">
        <v>45747.7578125</v>
      </c>
      <c r="AF5164" s="2" t="s">
        <v>77</v>
      </c>
      <c r="AH5164" s="2" t="s">
        <v>78</v>
      </c>
      <c r="AI5164" s="2" t="s">
        <v>380</v>
      </c>
      <c r="AJ5164" s="2" t="s">
        <v>1610</v>
      </c>
      <c r="AK5164" s="2" t="s">
        <v>23102</v>
      </c>
      <c r="AL5164" s="2" t="s">
        <v>13373</v>
      </c>
      <c r="AM5164" s="3">
        <v>45747.757870370369</v>
      </c>
      <c r="AN5164" s="2" t="s">
        <v>23102</v>
      </c>
      <c r="AP5164" s="2">
        <v>5863924</v>
      </c>
      <c r="AQ5164" s="2" t="s">
        <v>81</v>
      </c>
      <c r="AR5164" s="3">
        <v>45749.705879629626</v>
      </c>
      <c r="AS5164" s="2" t="s">
        <v>82</v>
      </c>
      <c r="AT5164" s="3">
        <v>45749.333333333336</v>
      </c>
      <c r="AU5164" s="2" t="s">
        <v>83</v>
      </c>
      <c r="AV5164" s="2" t="s">
        <v>916</v>
      </c>
      <c r="AW5164" s="2" t="s">
        <v>917</v>
      </c>
      <c r="AX5164" s="2" t="s">
        <v>5560</v>
      </c>
      <c r="AZ5164" s="3">
        <v>45749.705879629626</v>
      </c>
      <c r="BB5164" s="2" t="s">
        <v>1655</v>
      </c>
      <c r="BC5164" s="2" t="s">
        <v>1656</v>
      </c>
      <c r="BD5164" s="2" t="s">
        <v>1657</v>
      </c>
      <c r="BE5164" s="2" t="s">
        <v>23103</v>
      </c>
      <c r="BF5164" s="2" t="s">
        <v>1666</v>
      </c>
    </row>
    <row r="5165" spans="1:58" x14ac:dyDescent="0.35">
      <c r="A5165" s="2">
        <v>3042445</v>
      </c>
      <c r="B5165" s="2" t="s">
        <v>214</v>
      </c>
      <c r="C5165" s="2">
        <v>32871661</v>
      </c>
      <c r="D5165" s="2">
        <v>339709276</v>
      </c>
      <c r="E5165" s="2" t="s">
        <v>59</v>
      </c>
      <c r="F5165" s="2" t="s">
        <v>60</v>
      </c>
      <c r="G5165" s="2" t="s">
        <v>1040</v>
      </c>
      <c r="H5165" s="2" t="s">
        <v>23104</v>
      </c>
      <c r="I5165" s="2">
        <v>776976819</v>
      </c>
      <c r="J5165" s="2" t="s">
        <v>23105</v>
      </c>
      <c r="K5165" s="2">
        <v>14</v>
      </c>
      <c r="L5165" s="2" t="s">
        <v>64</v>
      </c>
      <c r="M5165" s="2" t="s">
        <v>65</v>
      </c>
      <c r="N5165" s="3">
        <v>45227.613888888889</v>
      </c>
      <c r="O5165" s="2" t="s">
        <v>614</v>
      </c>
      <c r="Q5165" s="2" t="s">
        <v>67</v>
      </c>
      <c r="R5165" s="3">
        <v>45747.758344907408</v>
      </c>
      <c r="S5165" s="2" t="s">
        <v>4589</v>
      </c>
      <c r="T5165" s="2" t="s">
        <v>97</v>
      </c>
      <c r="U5165" s="2" t="s">
        <v>70</v>
      </c>
      <c r="V5165" s="2" t="s">
        <v>23106</v>
      </c>
      <c r="W5165" s="2" t="s">
        <v>119</v>
      </c>
      <c r="X5165" s="2" t="s">
        <v>120</v>
      </c>
      <c r="Y5165" s="2" t="s">
        <v>5995</v>
      </c>
      <c r="Z5165" s="2" t="s">
        <v>122</v>
      </c>
      <c r="AA5165" s="2" t="s">
        <v>5996</v>
      </c>
      <c r="AB5165" s="2" t="s">
        <v>76</v>
      </c>
      <c r="AE5165" s="3">
        <v>45747.758530092593</v>
      </c>
      <c r="AF5165" s="2" t="s">
        <v>77</v>
      </c>
      <c r="AH5165" s="2" t="s">
        <v>103</v>
      </c>
      <c r="AI5165" s="2" t="s">
        <v>125</v>
      </c>
      <c r="AJ5165" s="2" t="s">
        <v>570</v>
      </c>
      <c r="AK5165" s="2" t="s">
        <v>23106</v>
      </c>
      <c r="AL5165" s="2" t="s">
        <v>4589</v>
      </c>
      <c r="AM5165" s="3">
        <v>45747.758622685185</v>
      </c>
      <c r="AN5165" s="2" t="s">
        <v>23106</v>
      </c>
      <c r="AP5165" s="2">
        <v>5863925</v>
      </c>
      <c r="AQ5165" s="2" t="s">
        <v>81</v>
      </c>
      <c r="AR5165" s="3">
        <v>45748.754467592589</v>
      </c>
      <c r="AS5165" s="2" t="s">
        <v>82</v>
      </c>
      <c r="AZ5165" s="3">
        <v>45748.754467592589</v>
      </c>
      <c r="BB5165" s="2" t="s">
        <v>23107</v>
      </c>
      <c r="BC5165" s="2" t="s">
        <v>23108</v>
      </c>
      <c r="BD5165" s="2" t="s">
        <v>23109</v>
      </c>
      <c r="BE5165" s="2" t="s">
        <v>23110</v>
      </c>
      <c r="BF5165" s="2" t="s">
        <v>135</v>
      </c>
    </row>
    <row r="5166" spans="1:58" x14ac:dyDescent="0.35">
      <c r="A5166" s="2">
        <v>3042446</v>
      </c>
      <c r="B5166" s="2" t="s">
        <v>58</v>
      </c>
      <c r="C5166" s="2">
        <v>43001701</v>
      </c>
      <c r="D5166" s="2">
        <v>339020727</v>
      </c>
      <c r="E5166" s="2" t="s">
        <v>59</v>
      </c>
      <c r="F5166" s="2" t="s">
        <v>60</v>
      </c>
      <c r="G5166" s="2" t="s">
        <v>2433</v>
      </c>
      <c r="H5166" s="2" t="s">
        <v>23111</v>
      </c>
      <c r="I5166" s="2">
        <v>786308368</v>
      </c>
      <c r="J5166" s="2" t="s">
        <v>23112</v>
      </c>
      <c r="K5166" s="2">
        <v>19</v>
      </c>
      <c r="L5166" s="2" t="s">
        <v>64</v>
      </c>
      <c r="M5166" s="2" t="s">
        <v>65</v>
      </c>
      <c r="N5166" s="3">
        <v>45488.701168981483</v>
      </c>
      <c r="O5166" s="2" t="s">
        <v>66</v>
      </c>
      <c r="Q5166" s="2" t="s">
        <v>67</v>
      </c>
      <c r="R5166" s="3">
        <v>45747.766342592593</v>
      </c>
      <c r="S5166" s="2" t="s">
        <v>4200</v>
      </c>
      <c r="T5166" s="2" t="s">
        <v>97</v>
      </c>
      <c r="U5166" s="2" t="s">
        <v>70</v>
      </c>
      <c r="V5166" s="2" t="s">
        <v>23113</v>
      </c>
      <c r="W5166" s="2" t="s">
        <v>457</v>
      </c>
      <c r="X5166" s="2" t="s">
        <v>457</v>
      </c>
      <c r="Y5166" s="2" t="s">
        <v>3752</v>
      </c>
      <c r="Z5166" s="2" t="s">
        <v>5214</v>
      </c>
      <c r="AA5166" s="2" t="s">
        <v>23114</v>
      </c>
      <c r="AB5166" s="2" t="s">
        <v>76</v>
      </c>
      <c r="AE5166" s="3">
        <v>45747.766365740739</v>
      </c>
      <c r="AF5166" s="2" t="s">
        <v>77</v>
      </c>
      <c r="AH5166" s="2" t="s">
        <v>103</v>
      </c>
      <c r="AI5166" s="2" t="s">
        <v>79</v>
      </c>
      <c r="AJ5166" s="2" t="s">
        <v>105</v>
      </c>
      <c r="AK5166" s="2" t="s">
        <v>23115</v>
      </c>
      <c r="AL5166" s="2" t="s">
        <v>4200</v>
      </c>
      <c r="AM5166" s="3">
        <v>45748.474791666667</v>
      </c>
      <c r="AN5166" s="2" t="s">
        <v>23116</v>
      </c>
      <c r="AO5166" s="2" t="s">
        <v>463</v>
      </c>
      <c r="AP5166" s="2">
        <v>5864735</v>
      </c>
      <c r="AQ5166" s="2" t="s">
        <v>81</v>
      </c>
      <c r="AR5166" s="3">
        <v>45748.705694444441</v>
      </c>
      <c r="AS5166" s="2" t="s">
        <v>82</v>
      </c>
      <c r="AT5166" s="3">
        <v>45748.333333333336</v>
      </c>
      <c r="AU5166" s="2" t="s">
        <v>83</v>
      </c>
      <c r="AV5166" s="2" t="s">
        <v>1815</v>
      </c>
      <c r="AW5166" s="2" t="s">
        <v>1816</v>
      </c>
      <c r="AX5166" s="2" t="s">
        <v>1817</v>
      </c>
      <c r="AZ5166" s="3">
        <v>45748.705694444441</v>
      </c>
      <c r="BB5166" s="2" t="s">
        <v>325</v>
      </c>
      <c r="BC5166" s="2" t="s">
        <v>326</v>
      </c>
      <c r="BD5166" s="2" t="s">
        <v>327</v>
      </c>
      <c r="BE5166" s="2" t="s">
        <v>1083</v>
      </c>
      <c r="BF5166" s="2" t="s">
        <v>463</v>
      </c>
    </row>
    <row r="5167" spans="1:58" x14ac:dyDescent="0.35">
      <c r="A5167" s="2">
        <v>3042447</v>
      </c>
      <c r="B5167" s="2" t="s">
        <v>58</v>
      </c>
      <c r="C5167" s="2">
        <v>44405251</v>
      </c>
      <c r="D5167" s="2">
        <v>338557244</v>
      </c>
      <c r="E5167" s="2" t="s">
        <v>59</v>
      </c>
      <c r="F5167" s="2" t="s">
        <v>60</v>
      </c>
      <c r="G5167" s="2" t="s">
        <v>18671</v>
      </c>
      <c r="H5167" s="2" t="s">
        <v>2255</v>
      </c>
      <c r="I5167" s="2">
        <v>786028841</v>
      </c>
      <c r="J5167" s="2" t="s">
        <v>14046</v>
      </c>
      <c r="K5167" s="2">
        <v>12</v>
      </c>
      <c r="L5167" s="2" t="s">
        <v>518</v>
      </c>
      <c r="M5167" s="2" t="s">
        <v>65</v>
      </c>
      <c r="N5167" s="3">
        <v>45703.666666666664</v>
      </c>
      <c r="O5167" s="2" t="s">
        <v>66</v>
      </c>
      <c r="Q5167" s="2" t="s">
        <v>67</v>
      </c>
      <c r="R5167" s="3">
        <v>45747.766932870371</v>
      </c>
      <c r="S5167" s="2" t="s">
        <v>2845</v>
      </c>
      <c r="T5167" s="2" t="s">
        <v>69</v>
      </c>
      <c r="U5167" s="2" t="s">
        <v>70</v>
      </c>
      <c r="V5167" s="2" t="s">
        <v>23117</v>
      </c>
      <c r="W5167" s="2" t="s">
        <v>225</v>
      </c>
      <c r="X5167" s="2" t="s">
        <v>226</v>
      </c>
      <c r="Y5167" s="2" t="s">
        <v>12427</v>
      </c>
      <c r="Z5167" s="2" t="s">
        <v>1003</v>
      </c>
      <c r="AA5167" s="2" t="s">
        <v>2868</v>
      </c>
      <c r="AB5167" s="2" t="s">
        <v>76</v>
      </c>
      <c r="AE5167" s="3">
        <v>45747.767071759263</v>
      </c>
      <c r="AF5167" s="2" t="s">
        <v>77</v>
      </c>
      <c r="AH5167" s="2" t="s">
        <v>103</v>
      </c>
      <c r="AI5167" s="2" t="s">
        <v>79</v>
      </c>
      <c r="AJ5167" s="2" t="s">
        <v>105</v>
      </c>
      <c r="AK5167" s="2" t="s">
        <v>23117</v>
      </c>
      <c r="AL5167" s="2" t="s">
        <v>2845</v>
      </c>
      <c r="AM5167" s="3">
        <v>45747.767164351855</v>
      </c>
      <c r="AN5167" s="2" t="s">
        <v>23117</v>
      </c>
      <c r="AP5167" s="2">
        <v>5863929</v>
      </c>
      <c r="AQ5167" s="2" t="s">
        <v>81</v>
      </c>
      <c r="AR5167" s="3">
        <v>45748.603298611109</v>
      </c>
      <c r="AS5167" s="2" t="s">
        <v>82</v>
      </c>
      <c r="AT5167" s="3">
        <v>45749.333333333336</v>
      </c>
      <c r="AU5167" s="2" t="s">
        <v>83</v>
      </c>
      <c r="AV5167" s="2" t="s">
        <v>705</v>
      </c>
      <c r="AW5167" s="2" t="s">
        <v>706</v>
      </c>
      <c r="AX5167" s="2" t="s">
        <v>6973</v>
      </c>
      <c r="AZ5167" s="3">
        <v>45748.603298611109</v>
      </c>
      <c r="BB5167" s="2" t="s">
        <v>2529</v>
      </c>
      <c r="BC5167" s="2" t="s">
        <v>2530</v>
      </c>
      <c r="BD5167" s="2" t="s">
        <v>89</v>
      </c>
      <c r="BE5167" s="2" t="s">
        <v>931</v>
      </c>
      <c r="BF5167" s="2" t="s">
        <v>416</v>
      </c>
    </row>
    <row r="5168" spans="1:58" x14ac:dyDescent="0.35">
      <c r="A5168" s="2">
        <v>3042448</v>
      </c>
      <c r="B5168" s="2" t="s">
        <v>214</v>
      </c>
      <c r="C5168" s="2">
        <v>40845471</v>
      </c>
      <c r="D5168" s="2">
        <v>339782861</v>
      </c>
      <c r="E5168" s="2" t="s">
        <v>59</v>
      </c>
      <c r="F5168" s="2" t="s">
        <v>60</v>
      </c>
      <c r="G5168" s="2" t="s">
        <v>671</v>
      </c>
      <c r="H5168" s="2" t="s">
        <v>1554</v>
      </c>
      <c r="I5168" s="2">
        <v>771581050</v>
      </c>
      <c r="J5168" s="2" t="s">
        <v>23118</v>
      </c>
      <c r="K5168" s="2">
        <v>14</v>
      </c>
      <c r="L5168" s="2" t="s">
        <v>64</v>
      </c>
      <c r="M5168" s="2" t="s">
        <v>65</v>
      </c>
      <c r="N5168" s="3">
        <v>45152.770138888889</v>
      </c>
      <c r="O5168" s="2" t="s">
        <v>486</v>
      </c>
      <c r="Q5168" s="2" t="s">
        <v>67</v>
      </c>
      <c r="R5168" s="3">
        <v>45747.767071759263</v>
      </c>
      <c r="S5168" s="2" t="s">
        <v>4123</v>
      </c>
      <c r="T5168" s="2" t="s">
        <v>97</v>
      </c>
      <c r="U5168" s="2" t="s">
        <v>175</v>
      </c>
      <c r="V5168" s="2" t="s">
        <v>23119</v>
      </c>
      <c r="Y5168" s="2" t="s">
        <v>121</v>
      </c>
      <c r="Z5168" s="2" t="s">
        <v>122</v>
      </c>
      <c r="AA5168" s="2" t="s">
        <v>123</v>
      </c>
      <c r="AB5168" s="2" t="s">
        <v>76</v>
      </c>
      <c r="AE5168" s="3">
        <v>45747.767094907409</v>
      </c>
      <c r="AF5168" s="2" t="s">
        <v>77</v>
      </c>
      <c r="AH5168" s="2" t="s">
        <v>103</v>
      </c>
      <c r="AI5168" s="2" t="s">
        <v>125</v>
      </c>
      <c r="AJ5168" s="2" t="s">
        <v>381</v>
      </c>
      <c r="AK5168" s="2" t="s">
        <v>23120</v>
      </c>
      <c r="AL5168" s="2" t="s">
        <v>4123</v>
      </c>
      <c r="AM5168" s="3">
        <v>45747.767256944448</v>
      </c>
      <c r="AN5168" s="2" t="s">
        <v>23120</v>
      </c>
      <c r="AP5168" s="2">
        <v>5863930</v>
      </c>
      <c r="AQ5168" s="2" t="s">
        <v>81</v>
      </c>
      <c r="AR5168" s="3">
        <v>45748.543946759259</v>
      </c>
      <c r="AS5168" s="2" t="s">
        <v>82</v>
      </c>
      <c r="AT5168" s="3">
        <v>45747.333333333336</v>
      </c>
      <c r="AU5168" s="2" t="s">
        <v>127</v>
      </c>
      <c r="AV5168" s="2" t="s">
        <v>128</v>
      </c>
      <c r="AW5168" s="2" t="s">
        <v>129</v>
      </c>
      <c r="AX5168" s="2" t="s">
        <v>1801</v>
      </c>
      <c r="AZ5168" s="3">
        <v>45748.543946759259</v>
      </c>
      <c r="BB5168" s="2" t="s">
        <v>1758</v>
      </c>
      <c r="BC5168" s="2" t="s">
        <v>1192</v>
      </c>
      <c r="BD5168" s="2" t="s">
        <v>1759</v>
      </c>
      <c r="BE5168" s="2" t="s">
        <v>23121</v>
      </c>
      <c r="BF5168" s="2" t="s">
        <v>156</v>
      </c>
    </row>
    <row r="5169" spans="1:58" x14ac:dyDescent="0.35">
      <c r="A5169" s="2">
        <v>3042449</v>
      </c>
      <c r="B5169" s="2" t="s">
        <v>58</v>
      </c>
      <c r="C5169" s="2">
        <v>40541361</v>
      </c>
      <c r="D5169" s="2">
        <v>339452994</v>
      </c>
      <c r="E5169" s="2" t="s">
        <v>59</v>
      </c>
      <c r="F5169" s="2" t="s">
        <v>60</v>
      </c>
      <c r="G5169" s="2" t="s">
        <v>5898</v>
      </c>
      <c r="H5169" s="2" t="s">
        <v>5628</v>
      </c>
      <c r="I5169" s="2">
        <v>777815816</v>
      </c>
      <c r="J5169" s="2" t="s">
        <v>23122</v>
      </c>
      <c r="K5169" s="2">
        <v>15</v>
      </c>
      <c r="L5169" s="2" t="s">
        <v>64</v>
      </c>
      <c r="M5169" s="2" t="s">
        <v>65</v>
      </c>
      <c r="N5169" s="3">
        <v>45117.511817129627</v>
      </c>
      <c r="O5169" s="2" t="s">
        <v>66</v>
      </c>
      <c r="Q5169" s="2" t="s">
        <v>67</v>
      </c>
      <c r="R5169" s="3">
        <v>45747.768136574072</v>
      </c>
      <c r="S5169" s="2" t="s">
        <v>8436</v>
      </c>
      <c r="T5169" s="2" t="s">
        <v>97</v>
      </c>
      <c r="U5169" s="2" t="s">
        <v>70</v>
      </c>
      <c r="V5169" s="2" t="s">
        <v>23123</v>
      </c>
      <c r="W5169" s="2" t="s">
        <v>1308</v>
      </c>
      <c r="X5169" s="2" t="s">
        <v>1308</v>
      </c>
      <c r="Y5169" s="2" t="s">
        <v>2518</v>
      </c>
      <c r="Z5169" s="2" t="s">
        <v>1310</v>
      </c>
      <c r="AA5169" s="2" t="s">
        <v>9037</v>
      </c>
      <c r="AB5169" s="2" t="s">
        <v>76</v>
      </c>
      <c r="AE5169" s="3">
        <v>45747.768159722225</v>
      </c>
      <c r="AF5169" s="2" t="s">
        <v>77</v>
      </c>
      <c r="AH5169" s="2" t="s">
        <v>103</v>
      </c>
      <c r="AI5169" s="2" t="s">
        <v>79</v>
      </c>
      <c r="AJ5169" s="2" t="s">
        <v>105</v>
      </c>
      <c r="AK5169" s="2" t="s">
        <v>23124</v>
      </c>
      <c r="AL5169" s="2" t="s">
        <v>8436</v>
      </c>
      <c r="AM5169" s="3">
        <v>45747.768252314818</v>
      </c>
      <c r="AN5169" s="2" t="s">
        <v>23124</v>
      </c>
      <c r="AP5169" s="2">
        <v>5863934</v>
      </c>
      <c r="AQ5169" s="2" t="s">
        <v>81</v>
      </c>
      <c r="AR5169" s="3">
        <v>45749.71130787037</v>
      </c>
      <c r="AS5169" s="2" t="s">
        <v>82</v>
      </c>
      <c r="AT5169" s="3">
        <v>45749.333333333336</v>
      </c>
      <c r="AU5169" s="2" t="s">
        <v>83</v>
      </c>
      <c r="AV5169" s="2" t="s">
        <v>495</v>
      </c>
      <c r="AW5169" s="2" t="s">
        <v>496</v>
      </c>
      <c r="AX5169" s="2" t="s">
        <v>1863</v>
      </c>
      <c r="AZ5169" s="3">
        <v>45749.71130787037</v>
      </c>
      <c r="BB5169" s="2" t="s">
        <v>976</v>
      </c>
      <c r="BC5169" s="2" t="s">
        <v>977</v>
      </c>
      <c r="BD5169" s="2" t="s">
        <v>359</v>
      </c>
      <c r="BE5169" s="2" t="s">
        <v>23125</v>
      </c>
      <c r="BF5169" s="2" t="s">
        <v>1515</v>
      </c>
    </row>
    <row r="5170" spans="1:58" x14ac:dyDescent="0.35">
      <c r="A5170" s="2">
        <v>3042450</v>
      </c>
      <c r="B5170" s="2" t="s">
        <v>111</v>
      </c>
      <c r="C5170" s="2">
        <v>2473171</v>
      </c>
      <c r="D5170" s="2">
        <v>339578313</v>
      </c>
      <c r="E5170" s="2" t="s">
        <v>59</v>
      </c>
      <c r="F5170" s="2" t="s">
        <v>60</v>
      </c>
      <c r="G5170" s="2" t="s">
        <v>23126</v>
      </c>
      <c r="H5170" s="2" t="s">
        <v>23127</v>
      </c>
      <c r="I5170" s="2">
        <v>773776443</v>
      </c>
      <c r="J5170" s="2" t="s">
        <v>23128</v>
      </c>
      <c r="K5170" s="2">
        <v>14</v>
      </c>
      <c r="L5170" s="2" t="s">
        <v>1912</v>
      </c>
      <c r="M5170" s="2" t="s">
        <v>65</v>
      </c>
      <c r="N5170" s="3">
        <v>43435</v>
      </c>
      <c r="O5170" s="2" t="s">
        <v>1532</v>
      </c>
      <c r="Q5170" s="2" t="s">
        <v>67</v>
      </c>
      <c r="R5170" s="3">
        <v>45747.771006944444</v>
      </c>
      <c r="S5170" s="2" t="s">
        <v>5024</v>
      </c>
      <c r="T5170" s="2" t="s">
        <v>97</v>
      </c>
      <c r="U5170" s="2" t="s">
        <v>70</v>
      </c>
      <c r="V5170" s="2" t="s">
        <v>23129</v>
      </c>
      <c r="W5170" s="2" t="s">
        <v>468</v>
      </c>
      <c r="X5170" s="2" t="s">
        <v>600</v>
      </c>
      <c r="Y5170" s="2" t="s">
        <v>23130</v>
      </c>
      <c r="Z5170" s="2" t="s">
        <v>1346</v>
      </c>
      <c r="AA5170" s="2" t="s">
        <v>23131</v>
      </c>
      <c r="AB5170" s="2" t="s">
        <v>23132</v>
      </c>
      <c r="AE5170" s="3">
        <v>45747.771018518521</v>
      </c>
      <c r="AF5170" s="2" t="s">
        <v>77</v>
      </c>
      <c r="AH5170" s="2" t="s">
        <v>103</v>
      </c>
      <c r="AI5170" s="2" t="s">
        <v>125</v>
      </c>
      <c r="AJ5170" s="2" t="s">
        <v>126</v>
      </c>
      <c r="AK5170" s="2" t="s">
        <v>23133</v>
      </c>
      <c r="AL5170" s="2" t="s">
        <v>5024</v>
      </c>
      <c r="AM5170" s="3">
        <v>45747.771053240744</v>
      </c>
      <c r="AN5170" s="2" t="s">
        <v>23133</v>
      </c>
      <c r="AP5170" s="2">
        <v>5863935</v>
      </c>
      <c r="AQ5170" s="2" t="s">
        <v>81</v>
      </c>
      <c r="AR5170" s="3">
        <v>45748.586469907408</v>
      </c>
      <c r="AS5170" s="2" t="s">
        <v>82</v>
      </c>
      <c r="AT5170" s="3">
        <v>45747.333333333336</v>
      </c>
      <c r="AU5170" s="2" t="s">
        <v>127</v>
      </c>
      <c r="AV5170" s="2" t="s">
        <v>605</v>
      </c>
      <c r="AW5170" s="2" t="s">
        <v>606</v>
      </c>
      <c r="AX5170" s="2" t="s">
        <v>2388</v>
      </c>
      <c r="AZ5170" s="3">
        <v>45748.586469907408</v>
      </c>
      <c r="BB5170" s="2" t="s">
        <v>3410</v>
      </c>
      <c r="BC5170" s="2" t="s">
        <v>864</v>
      </c>
      <c r="BD5170" s="2" t="s">
        <v>3411</v>
      </c>
      <c r="BE5170" s="2" t="s">
        <v>23134</v>
      </c>
      <c r="BF5170" s="2" t="s">
        <v>611</v>
      </c>
    </row>
    <row r="5171" spans="1:58" x14ac:dyDescent="0.35">
      <c r="A5171" s="2">
        <v>3042451</v>
      </c>
      <c r="B5171" s="2" t="s">
        <v>58</v>
      </c>
      <c r="C5171" s="2">
        <v>42089741</v>
      </c>
      <c r="D5171" s="2">
        <v>339040470</v>
      </c>
      <c r="E5171" s="2" t="s">
        <v>59</v>
      </c>
      <c r="F5171" s="2" t="s">
        <v>60</v>
      </c>
      <c r="G5171" s="2" t="s">
        <v>23135</v>
      </c>
      <c r="H5171" s="2" t="s">
        <v>23135</v>
      </c>
      <c r="I5171" s="2">
        <v>771147421</v>
      </c>
      <c r="J5171" s="2" t="s">
        <v>23136</v>
      </c>
      <c r="K5171" s="2">
        <v>20</v>
      </c>
      <c r="L5171" s="2" t="s">
        <v>192</v>
      </c>
      <c r="M5171" s="2" t="s">
        <v>193</v>
      </c>
      <c r="N5171" s="3">
        <v>45520.708333333336</v>
      </c>
      <c r="O5171" s="2" t="s">
        <v>260</v>
      </c>
      <c r="Q5171" s="2" t="s">
        <v>67</v>
      </c>
      <c r="R5171" s="3">
        <v>45747.772268518522</v>
      </c>
      <c r="S5171" s="2" t="s">
        <v>3284</v>
      </c>
      <c r="T5171" s="2" t="s">
        <v>196</v>
      </c>
      <c r="U5171" s="2" t="s">
        <v>283</v>
      </c>
      <c r="V5171" s="2" t="s">
        <v>23137</v>
      </c>
      <c r="W5171" s="2" t="s">
        <v>468</v>
      </c>
      <c r="X5171" s="2" t="s">
        <v>468</v>
      </c>
      <c r="Y5171" s="2" t="s">
        <v>17623</v>
      </c>
      <c r="Z5171" s="2" t="s">
        <v>568</v>
      </c>
      <c r="AA5171" s="2" t="s">
        <v>10910</v>
      </c>
      <c r="AB5171" s="2" t="s">
        <v>76</v>
      </c>
      <c r="AE5171" s="3">
        <v>45747.772291666668</v>
      </c>
      <c r="AF5171" s="2" t="s">
        <v>203</v>
      </c>
      <c r="AG5171" s="2">
        <v>48</v>
      </c>
      <c r="AH5171" s="2" t="s">
        <v>78</v>
      </c>
      <c r="AI5171" s="2" t="s">
        <v>204</v>
      </c>
      <c r="AJ5171" s="2" t="s">
        <v>290</v>
      </c>
      <c r="AK5171" s="2" t="s">
        <v>23138</v>
      </c>
      <c r="AL5171" s="2" t="s">
        <v>3284</v>
      </c>
      <c r="AM5171" s="3">
        <v>45747.772349537037</v>
      </c>
      <c r="AN5171" s="2" t="s">
        <v>23138</v>
      </c>
      <c r="AP5171" s="2">
        <v>5863940</v>
      </c>
      <c r="AQ5171" s="2" t="s">
        <v>81</v>
      </c>
      <c r="AR5171" s="3">
        <v>45748.434618055559</v>
      </c>
      <c r="AS5171" s="2" t="s">
        <v>82</v>
      </c>
      <c r="AT5171" s="3">
        <v>45749.336805555555</v>
      </c>
      <c r="AU5171" s="2" t="s">
        <v>83</v>
      </c>
      <c r="AV5171" s="2" t="s">
        <v>572</v>
      </c>
      <c r="AW5171" s="2" t="s">
        <v>573</v>
      </c>
      <c r="AX5171" s="2" t="s">
        <v>667</v>
      </c>
      <c r="AY5171" s="3">
        <v>45749.772291666668</v>
      </c>
      <c r="AZ5171" s="3">
        <v>45748.434618055559</v>
      </c>
      <c r="BA5171" s="2" t="s">
        <v>211</v>
      </c>
      <c r="BB5171" s="2" t="s">
        <v>325</v>
      </c>
      <c r="BC5171" s="2" t="s">
        <v>326</v>
      </c>
      <c r="BD5171" s="2" t="s">
        <v>327</v>
      </c>
      <c r="BE5171" s="2" t="s">
        <v>23139</v>
      </c>
      <c r="BF5171" s="2" t="s">
        <v>474</v>
      </c>
    </row>
    <row r="5172" spans="1:58" x14ac:dyDescent="0.35">
      <c r="A5172" s="2">
        <v>3042452</v>
      </c>
      <c r="B5172" s="2" t="s">
        <v>58</v>
      </c>
      <c r="C5172" s="2">
        <v>42426241</v>
      </c>
      <c r="D5172" s="2">
        <v>338569008</v>
      </c>
      <c r="E5172" s="2" t="s">
        <v>59</v>
      </c>
      <c r="F5172" s="2" t="s">
        <v>60</v>
      </c>
      <c r="G5172" s="2" t="s">
        <v>754</v>
      </c>
      <c r="H5172" s="2" t="s">
        <v>23140</v>
      </c>
      <c r="I5172" s="2">
        <v>776480538</v>
      </c>
      <c r="J5172" s="2" t="s">
        <v>772</v>
      </c>
      <c r="K5172" s="2">
        <v>12</v>
      </c>
      <c r="L5172" s="2" t="s">
        <v>64</v>
      </c>
      <c r="M5172" s="2" t="s">
        <v>65</v>
      </c>
      <c r="N5172" s="3">
        <v>45296.723738425928</v>
      </c>
      <c r="O5172" s="2" t="s">
        <v>66</v>
      </c>
      <c r="Q5172" s="2" t="s">
        <v>67</v>
      </c>
      <c r="R5172" s="3">
        <v>45747.774768518517</v>
      </c>
      <c r="S5172" s="2" t="s">
        <v>3228</v>
      </c>
      <c r="T5172" s="2" t="s">
        <v>69</v>
      </c>
      <c r="U5172" s="2" t="s">
        <v>283</v>
      </c>
      <c r="V5172" s="2" t="s">
        <v>23141</v>
      </c>
      <c r="W5172" s="2" t="s">
        <v>72</v>
      </c>
      <c r="X5172" s="2" t="s">
        <v>199</v>
      </c>
      <c r="Y5172" s="2" t="s">
        <v>4134</v>
      </c>
      <c r="Z5172" s="2" t="s">
        <v>145</v>
      </c>
      <c r="AA5172" s="2" t="s">
        <v>544</v>
      </c>
      <c r="AB5172" s="2" t="s">
        <v>544</v>
      </c>
      <c r="AC5172" s="2" t="s">
        <v>23142</v>
      </c>
      <c r="AE5172" s="3">
        <v>45747.774780092594</v>
      </c>
      <c r="AF5172" s="2" t="s">
        <v>77</v>
      </c>
      <c r="AH5172" s="2" t="s">
        <v>78</v>
      </c>
      <c r="AI5172" s="2" t="s">
        <v>79</v>
      </c>
      <c r="AJ5172" s="2" t="s">
        <v>586</v>
      </c>
      <c r="AK5172" s="2" t="s">
        <v>3233</v>
      </c>
      <c r="AL5172" s="2" t="s">
        <v>3228</v>
      </c>
      <c r="AM5172" s="3">
        <v>45747.774814814817</v>
      </c>
      <c r="AN5172" s="2" t="s">
        <v>3233</v>
      </c>
      <c r="AP5172" s="2">
        <v>5863949</v>
      </c>
      <c r="AQ5172" s="2" t="s">
        <v>81</v>
      </c>
      <c r="AR5172" s="3">
        <v>45748.734664351854</v>
      </c>
      <c r="AS5172" s="2" t="s">
        <v>82</v>
      </c>
      <c r="AT5172" s="3">
        <v>45749.333333333336</v>
      </c>
      <c r="AU5172" s="2" t="s">
        <v>83</v>
      </c>
      <c r="AV5172" s="2" t="s">
        <v>208</v>
      </c>
      <c r="AW5172" s="2" t="s">
        <v>209</v>
      </c>
      <c r="AX5172" s="2" t="s">
        <v>2178</v>
      </c>
      <c r="AZ5172" s="3">
        <v>45748.734664351854</v>
      </c>
      <c r="BB5172" s="2" t="s">
        <v>253</v>
      </c>
      <c r="BC5172" s="2" t="s">
        <v>254</v>
      </c>
      <c r="BD5172" s="2" t="s">
        <v>255</v>
      </c>
      <c r="BE5172" s="2" t="s">
        <v>2001</v>
      </c>
      <c r="BF5172" s="2" t="s">
        <v>213</v>
      </c>
    </row>
    <row r="5173" spans="1:58" x14ac:dyDescent="0.35">
      <c r="A5173" s="2">
        <v>3042453</v>
      </c>
      <c r="B5173" s="2" t="s">
        <v>58</v>
      </c>
      <c r="C5173" s="2">
        <v>41947971</v>
      </c>
      <c r="D5173" s="2">
        <v>339769975</v>
      </c>
      <c r="E5173" s="2" t="s">
        <v>59</v>
      </c>
      <c r="F5173" s="2" t="s">
        <v>60</v>
      </c>
      <c r="G5173" s="2" t="s">
        <v>1978</v>
      </c>
      <c r="H5173" s="2" t="s">
        <v>2896</v>
      </c>
      <c r="I5173" s="2">
        <v>778757275</v>
      </c>
      <c r="J5173" s="2" t="s">
        <v>1531</v>
      </c>
      <c r="K5173" s="2">
        <v>14</v>
      </c>
      <c r="L5173" s="2" t="s">
        <v>64</v>
      </c>
      <c r="M5173" s="2" t="s">
        <v>65</v>
      </c>
      <c r="N5173" s="3">
        <v>45239.692349537036</v>
      </c>
      <c r="O5173" s="2" t="s">
        <v>66</v>
      </c>
      <c r="Q5173" s="2" t="s">
        <v>67</v>
      </c>
      <c r="R5173" s="3">
        <v>45747.775439814817</v>
      </c>
      <c r="S5173" s="2" t="s">
        <v>4154</v>
      </c>
      <c r="T5173" s="2" t="s">
        <v>97</v>
      </c>
      <c r="U5173" s="2" t="s">
        <v>283</v>
      </c>
      <c r="V5173" s="2" t="s">
        <v>23143</v>
      </c>
      <c r="W5173" s="2" t="s">
        <v>119</v>
      </c>
      <c r="X5173" s="2" t="s">
        <v>2524</v>
      </c>
      <c r="Y5173" s="2" t="s">
        <v>23144</v>
      </c>
      <c r="Z5173" s="2" t="s">
        <v>2526</v>
      </c>
      <c r="AA5173" s="2" t="s">
        <v>2527</v>
      </c>
      <c r="AB5173" s="2" t="s">
        <v>76</v>
      </c>
      <c r="AE5173" s="3">
        <v>45747.775648148148</v>
      </c>
      <c r="AF5173" s="2" t="s">
        <v>77</v>
      </c>
      <c r="AH5173" s="2" t="s">
        <v>103</v>
      </c>
      <c r="AI5173" s="2" t="s">
        <v>79</v>
      </c>
      <c r="AJ5173" s="2" t="s">
        <v>105</v>
      </c>
      <c r="AK5173" s="2" t="s">
        <v>23145</v>
      </c>
      <c r="AL5173" s="2" t="s">
        <v>4154</v>
      </c>
      <c r="AM5173" s="3">
        <v>45747.775706018518</v>
      </c>
      <c r="AN5173" s="2" t="s">
        <v>23145</v>
      </c>
      <c r="AP5173" s="2">
        <v>5863951</v>
      </c>
      <c r="AQ5173" s="2" t="s">
        <v>81</v>
      </c>
      <c r="AR5173" s="3">
        <v>45748.728159722225</v>
      </c>
      <c r="AS5173" s="2" t="s">
        <v>82</v>
      </c>
      <c r="AT5173" s="3">
        <v>45747.5625</v>
      </c>
      <c r="AU5173" s="2" t="s">
        <v>127</v>
      </c>
      <c r="AV5173" s="2" t="s">
        <v>128</v>
      </c>
      <c r="AW5173" s="2" t="s">
        <v>129</v>
      </c>
      <c r="AX5173" s="2" t="s">
        <v>252</v>
      </c>
      <c r="AZ5173" s="3">
        <v>45748.728159722225</v>
      </c>
      <c r="BB5173" s="2" t="s">
        <v>253</v>
      </c>
      <c r="BC5173" s="2" t="s">
        <v>254</v>
      </c>
      <c r="BD5173" s="2" t="s">
        <v>255</v>
      </c>
      <c r="BE5173" s="2" t="s">
        <v>2001</v>
      </c>
      <c r="BF5173" s="2" t="s">
        <v>213</v>
      </c>
    </row>
    <row r="5174" spans="1:58" x14ac:dyDescent="0.35">
      <c r="A5174" s="2">
        <v>3042454</v>
      </c>
      <c r="B5174" s="2" t="s">
        <v>58</v>
      </c>
      <c r="C5174" s="2">
        <v>39041411</v>
      </c>
      <c r="D5174" s="2">
        <v>338424608</v>
      </c>
      <c r="E5174" s="2" t="s">
        <v>59</v>
      </c>
      <c r="F5174" s="2" t="s">
        <v>60</v>
      </c>
      <c r="G5174" s="2" t="s">
        <v>3412</v>
      </c>
      <c r="H5174" s="2" t="s">
        <v>23146</v>
      </c>
      <c r="I5174" s="2">
        <v>775723540</v>
      </c>
      <c r="J5174" s="2" t="s">
        <v>868</v>
      </c>
      <c r="K5174" s="2">
        <v>12</v>
      </c>
      <c r="L5174" s="2" t="s">
        <v>64</v>
      </c>
      <c r="M5174" s="2" t="s">
        <v>65</v>
      </c>
      <c r="N5174" s="3">
        <v>45107</v>
      </c>
      <c r="O5174" s="2" t="s">
        <v>95</v>
      </c>
      <c r="Q5174" s="2" t="s">
        <v>67</v>
      </c>
      <c r="R5174" s="3">
        <v>45747.775682870371</v>
      </c>
      <c r="S5174" s="2" t="s">
        <v>3401</v>
      </c>
      <c r="T5174" s="2" t="s">
        <v>97</v>
      </c>
      <c r="U5174" s="2" t="s">
        <v>70</v>
      </c>
      <c r="V5174" s="2" t="s">
        <v>23147</v>
      </c>
      <c r="W5174" s="2" t="s">
        <v>285</v>
      </c>
      <c r="X5174" s="2" t="s">
        <v>286</v>
      </c>
      <c r="Y5174" s="2" t="s">
        <v>5334</v>
      </c>
      <c r="Z5174" s="2" t="s">
        <v>1619</v>
      </c>
      <c r="AA5174" s="2" t="s">
        <v>1619</v>
      </c>
      <c r="AB5174" s="2" t="s">
        <v>23148</v>
      </c>
      <c r="AC5174" s="2" t="s">
        <v>23149</v>
      </c>
      <c r="AE5174" s="3">
        <v>45747.775787037041</v>
      </c>
      <c r="AF5174" s="2" t="s">
        <v>77</v>
      </c>
      <c r="AH5174" s="2" t="s">
        <v>103</v>
      </c>
      <c r="AI5174" s="2" t="s">
        <v>79</v>
      </c>
      <c r="AJ5174" s="2" t="s">
        <v>105</v>
      </c>
      <c r="AK5174" s="2" t="s">
        <v>23150</v>
      </c>
      <c r="AL5174" s="2" t="s">
        <v>3401</v>
      </c>
      <c r="AM5174" s="3">
        <v>45747.77584490741</v>
      </c>
      <c r="AN5174" s="2" t="s">
        <v>23150</v>
      </c>
      <c r="AP5174" s="2">
        <v>5863952</v>
      </c>
      <c r="AQ5174" s="2" t="s">
        <v>81</v>
      </c>
      <c r="AR5174" s="3">
        <v>45749.529918981483</v>
      </c>
      <c r="AS5174" s="2" t="s">
        <v>82</v>
      </c>
      <c r="AT5174" s="3">
        <v>45747.333333333336</v>
      </c>
      <c r="AU5174" s="2" t="s">
        <v>127</v>
      </c>
      <c r="AV5174" s="2" t="s">
        <v>292</v>
      </c>
      <c r="AW5174" s="2" t="s">
        <v>293</v>
      </c>
      <c r="AX5174" s="2" t="s">
        <v>4115</v>
      </c>
      <c r="AZ5174" s="3">
        <v>45749.529918981483</v>
      </c>
      <c r="BB5174" s="2" t="s">
        <v>295</v>
      </c>
      <c r="BC5174" s="2" t="s">
        <v>296</v>
      </c>
      <c r="BD5174" s="2" t="s">
        <v>297</v>
      </c>
      <c r="BE5174" s="2" t="s">
        <v>1378</v>
      </c>
      <c r="BF5174" s="2" t="s">
        <v>299</v>
      </c>
    </row>
    <row r="5175" spans="1:58" x14ac:dyDescent="0.35">
      <c r="A5175" s="2">
        <v>3042455</v>
      </c>
      <c r="B5175" s="2" t="s">
        <v>58</v>
      </c>
      <c r="C5175" s="2">
        <v>40352521</v>
      </c>
      <c r="D5175" s="2">
        <v>339994667</v>
      </c>
      <c r="E5175" s="2" t="s">
        <v>59</v>
      </c>
      <c r="F5175" s="2" t="s">
        <v>60</v>
      </c>
      <c r="G5175" s="2" t="s">
        <v>1287</v>
      </c>
      <c r="H5175" s="2" t="s">
        <v>3097</v>
      </c>
      <c r="I5175" s="2">
        <v>777088749</v>
      </c>
      <c r="J5175" s="2" t="s">
        <v>8709</v>
      </c>
      <c r="K5175" s="2">
        <v>12</v>
      </c>
      <c r="L5175" s="2" t="s">
        <v>64</v>
      </c>
      <c r="M5175" s="2" t="s">
        <v>65</v>
      </c>
      <c r="N5175" s="3">
        <v>44976.439583333333</v>
      </c>
      <c r="O5175" s="2" t="s">
        <v>66</v>
      </c>
      <c r="Q5175" s="2" t="s">
        <v>67</v>
      </c>
      <c r="R5175" s="3">
        <v>45747.777766203704</v>
      </c>
      <c r="S5175" s="2" t="s">
        <v>5670</v>
      </c>
      <c r="T5175" s="2" t="s">
        <v>97</v>
      </c>
      <c r="U5175" s="2" t="s">
        <v>70</v>
      </c>
      <c r="V5175" s="2" t="s">
        <v>23151</v>
      </c>
      <c r="Y5175" s="2" t="s">
        <v>10458</v>
      </c>
      <c r="Z5175" s="2" t="s">
        <v>1346</v>
      </c>
      <c r="AA5175" s="2" t="s">
        <v>3896</v>
      </c>
      <c r="AB5175" s="2" t="s">
        <v>2143</v>
      </c>
      <c r="AE5175" s="3">
        <v>45749.6640625</v>
      </c>
      <c r="AF5175" s="2" t="s">
        <v>77</v>
      </c>
      <c r="AH5175" s="2" t="s">
        <v>78</v>
      </c>
      <c r="AI5175" s="2" t="s">
        <v>58</v>
      </c>
      <c r="AJ5175" s="2" t="s">
        <v>269</v>
      </c>
      <c r="AK5175" s="2" t="s">
        <v>23152</v>
      </c>
      <c r="AL5175" s="2" t="s">
        <v>481</v>
      </c>
      <c r="AM5175" s="3">
        <v>45749.664201388892</v>
      </c>
      <c r="AN5175" s="2" t="s">
        <v>23152</v>
      </c>
      <c r="AO5175" s="2" t="s">
        <v>481</v>
      </c>
      <c r="AP5175" s="2">
        <v>5868756</v>
      </c>
      <c r="AQ5175" s="2" t="s">
        <v>81</v>
      </c>
      <c r="AR5175" s="3">
        <v>45750.44295138889</v>
      </c>
      <c r="AS5175" s="2" t="s">
        <v>82</v>
      </c>
      <c r="AT5175" s="3">
        <v>45749.333333333336</v>
      </c>
      <c r="AU5175" s="2" t="s">
        <v>83</v>
      </c>
      <c r="AV5175" s="2" t="s">
        <v>1314</v>
      </c>
      <c r="AW5175" s="2" t="s">
        <v>1315</v>
      </c>
      <c r="AX5175" s="2" t="s">
        <v>1316</v>
      </c>
      <c r="AZ5175" s="3">
        <v>45750.44295138889</v>
      </c>
      <c r="BB5175" s="2" t="s">
        <v>87</v>
      </c>
      <c r="BC5175" s="2" t="s">
        <v>88</v>
      </c>
      <c r="BD5175" s="2" t="s">
        <v>89</v>
      </c>
      <c r="BE5175" s="2" t="s">
        <v>931</v>
      </c>
      <c r="BF5175" s="2" t="s">
        <v>611</v>
      </c>
    </row>
    <row r="5176" spans="1:58" x14ac:dyDescent="0.35">
      <c r="A5176" s="2">
        <v>3042456</v>
      </c>
      <c r="B5176" s="2" t="s">
        <v>58</v>
      </c>
      <c r="C5176" s="2">
        <v>41087841</v>
      </c>
      <c r="D5176" s="2">
        <v>339588071</v>
      </c>
      <c r="E5176" s="2" t="s">
        <v>59</v>
      </c>
      <c r="F5176" s="2" t="s">
        <v>60</v>
      </c>
      <c r="G5176" s="2" t="s">
        <v>5521</v>
      </c>
      <c r="H5176" s="2" t="s">
        <v>11646</v>
      </c>
      <c r="I5176" s="2">
        <v>777089847</v>
      </c>
      <c r="J5176" s="2" t="s">
        <v>6510</v>
      </c>
      <c r="K5176" s="2">
        <v>14</v>
      </c>
      <c r="L5176" s="2" t="s">
        <v>64</v>
      </c>
      <c r="M5176" s="2" t="s">
        <v>65</v>
      </c>
      <c r="N5176" s="3">
        <v>45128.518877314818</v>
      </c>
      <c r="O5176" s="2" t="s">
        <v>66</v>
      </c>
      <c r="Q5176" s="2" t="s">
        <v>67</v>
      </c>
      <c r="R5176" s="3">
        <v>45747.779432870368</v>
      </c>
      <c r="S5176" s="2" t="s">
        <v>5024</v>
      </c>
      <c r="T5176" s="2" t="s">
        <v>97</v>
      </c>
      <c r="U5176" s="2" t="s">
        <v>70</v>
      </c>
      <c r="V5176" s="2" t="s">
        <v>23153</v>
      </c>
      <c r="Y5176" s="2" t="s">
        <v>5523</v>
      </c>
      <c r="Z5176" s="2" t="s">
        <v>1346</v>
      </c>
      <c r="AA5176" s="2" t="s">
        <v>23154</v>
      </c>
      <c r="AB5176" s="2" t="s">
        <v>76</v>
      </c>
      <c r="AE5176" s="3">
        <v>45749.59652777778</v>
      </c>
      <c r="AF5176" s="2" t="s">
        <v>77</v>
      </c>
      <c r="AH5176" s="2" t="s">
        <v>78</v>
      </c>
      <c r="AI5176" s="2" t="s">
        <v>58</v>
      </c>
      <c r="AJ5176" s="2" t="s">
        <v>269</v>
      </c>
      <c r="AK5176" s="2" t="s">
        <v>23155</v>
      </c>
      <c r="AL5176" s="2" t="s">
        <v>421</v>
      </c>
      <c r="AM5176" s="3">
        <v>45749.596620370372</v>
      </c>
      <c r="AN5176" s="2" t="s">
        <v>23155</v>
      </c>
      <c r="AO5176" s="2" t="s">
        <v>421</v>
      </c>
      <c r="AP5176" s="2">
        <v>5868378</v>
      </c>
      <c r="AQ5176" s="2" t="s">
        <v>81</v>
      </c>
      <c r="AR5176" s="3">
        <v>45749.774768518517</v>
      </c>
      <c r="AS5176" s="2" t="s">
        <v>82</v>
      </c>
      <c r="AT5176" s="3">
        <v>45749.333333333336</v>
      </c>
      <c r="AU5176" s="2" t="s">
        <v>83</v>
      </c>
      <c r="AV5176" s="2" t="s">
        <v>1314</v>
      </c>
      <c r="AW5176" s="2" t="s">
        <v>1315</v>
      </c>
      <c r="AX5176" s="2" t="s">
        <v>1316</v>
      </c>
      <c r="AZ5176" s="3">
        <v>45749.774768518517</v>
      </c>
      <c r="BB5176" s="2" t="s">
        <v>325</v>
      </c>
      <c r="BC5176" s="2" t="s">
        <v>326</v>
      </c>
      <c r="BD5176" s="2" t="s">
        <v>327</v>
      </c>
      <c r="BE5176" s="2" t="s">
        <v>610</v>
      </c>
      <c r="BF5176" s="2" t="s">
        <v>611</v>
      </c>
    </row>
    <row r="5177" spans="1:58" x14ac:dyDescent="0.35">
      <c r="A5177" s="2">
        <v>3042457</v>
      </c>
      <c r="B5177" s="2" t="s">
        <v>58</v>
      </c>
      <c r="C5177" s="2">
        <v>29221631</v>
      </c>
      <c r="D5177" s="2">
        <v>339515799</v>
      </c>
      <c r="E5177" s="2" t="s">
        <v>59</v>
      </c>
      <c r="F5177" s="2" t="s">
        <v>60</v>
      </c>
      <c r="G5177" s="2" t="s">
        <v>4408</v>
      </c>
      <c r="H5177" s="2" t="s">
        <v>23156</v>
      </c>
      <c r="I5177" s="2">
        <v>784375956</v>
      </c>
      <c r="J5177" s="2" t="s">
        <v>7332</v>
      </c>
      <c r="K5177" s="2">
        <v>14</v>
      </c>
      <c r="L5177" s="2" t="s">
        <v>64</v>
      </c>
      <c r="M5177" s="2" t="s">
        <v>65</v>
      </c>
      <c r="N5177" s="3">
        <v>44958</v>
      </c>
      <c r="O5177" s="2" t="s">
        <v>161</v>
      </c>
      <c r="Q5177" s="2" t="s">
        <v>67</v>
      </c>
      <c r="R5177" s="3">
        <v>45747.779791666668</v>
      </c>
      <c r="S5177" s="2" t="s">
        <v>3651</v>
      </c>
      <c r="T5177" s="2" t="s">
        <v>69</v>
      </c>
      <c r="U5177" s="2" t="s">
        <v>70</v>
      </c>
      <c r="V5177" s="2" t="s">
        <v>23157</v>
      </c>
      <c r="W5177" s="2" t="s">
        <v>468</v>
      </c>
      <c r="X5177" s="2" t="s">
        <v>468</v>
      </c>
      <c r="Y5177" s="2" t="s">
        <v>9695</v>
      </c>
      <c r="Z5177" s="2" t="s">
        <v>568</v>
      </c>
      <c r="AA5177" s="2" t="s">
        <v>665</v>
      </c>
      <c r="AB5177" s="2" t="s">
        <v>665</v>
      </c>
      <c r="AE5177" s="3">
        <v>45749.654594907406</v>
      </c>
      <c r="AF5177" s="2" t="s">
        <v>77</v>
      </c>
      <c r="AH5177" s="2" t="s">
        <v>78</v>
      </c>
      <c r="AI5177" s="2" t="s">
        <v>58</v>
      </c>
      <c r="AJ5177" s="2" t="s">
        <v>269</v>
      </c>
      <c r="AK5177" s="2" t="s">
        <v>23158</v>
      </c>
      <c r="AL5177" s="2" t="s">
        <v>946</v>
      </c>
      <c r="AM5177" s="3">
        <v>45749.654687499999</v>
      </c>
      <c r="AN5177" s="2" t="s">
        <v>23158</v>
      </c>
      <c r="AO5177" s="2" t="s">
        <v>946</v>
      </c>
      <c r="AP5177" s="2">
        <v>5868708</v>
      </c>
      <c r="AQ5177" s="2" t="s">
        <v>81</v>
      </c>
      <c r="AR5177" s="3">
        <v>45749.771898148145</v>
      </c>
      <c r="AS5177" s="2" t="s">
        <v>82</v>
      </c>
      <c r="AT5177" s="3">
        <v>45749.333333333336</v>
      </c>
      <c r="AU5177" s="2" t="s">
        <v>83</v>
      </c>
      <c r="AV5177" s="2" t="s">
        <v>1915</v>
      </c>
      <c r="AW5177" s="2" t="s">
        <v>1916</v>
      </c>
      <c r="AX5177" s="2" t="s">
        <v>1917</v>
      </c>
      <c r="AZ5177" s="3">
        <v>45749.771898148145</v>
      </c>
      <c r="BB5177" s="2" t="s">
        <v>1360</v>
      </c>
      <c r="BC5177" s="2" t="s">
        <v>1361</v>
      </c>
      <c r="BD5177" s="2" t="s">
        <v>1362</v>
      </c>
      <c r="BE5177" s="2" t="s">
        <v>1276</v>
      </c>
      <c r="BF5177" s="2" t="s">
        <v>13702</v>
      </c>
    </row>
    <row r="5178" spans="1:58" x14ac:dyDescent="0.35">
      <c r="A5178" s="2">
        <v>3042458</v>
      </c>
      <c r="B5178" s="2" t="s">
        <v>2408</v>
      </c>
      <c r="C5178" s="2">
        <v>31263451</v>
      </c>
      <c r="D5178" s="2">
        <v>339753870</v>
      </c>
      <c r="E5178" s="2" t="s">
        <v>59</v>
      </c>
      <c r="F5178" s="2" t="s">
        <v>60</v>
      </c>
      <c r="G5178" s="2" t="s">
        <v>4847</v>
      </c>
      <c r="H5178" s="2" t="s">
        <v>2798</v>
      </c>
      <c r="I5178" s="2">
        <v>772550374</v>
      </c>
      <c r="J5178" s="2" t="s">
        <v>7969</v>
      </c>
      <c r="K5178" s="2">
        <v>20</v>
      </c>
      <c r="L5178" s="2" t="s">
        <v>192</v>
      </c>
      <c r="M5178" s="2" t="s">
        <v>193</v>
      </c>
      <c r="N5178" s="3">
        <v>44002.000011574077</v>
      </c>
      <c r="O5178" s="2" t="s">
        <v>899</v>
      </c>
      <c r="Q5178" s="2" t="s">
        <v>67</v>
      </c>
      <c r="R5178" s="3">
        <v>45747.780960648146</v>
      </c>
      <c r="S5178" s="2" t="s">
        <v>282</v>
      </c>
      <c r="T5178" s="2" t="s">
        <v>196</v>
      </c>
      <c r="U5178" s="2" t="s">
        <v>846</v>
      </c>
      <c r="V5178" s="2" t="s">
        <v>23159</v>
      </c>
      <c r="Y5178" s="2" t="s">
        <v>5150</v>
      </c>
      <c r="Z5178" s="2" t="s">
        <v>122</v>
      </c>
      <c r="AA5178" s="2" t="s">
        <v>860</v>
      </c>
      <c r="AB5178" s="2" t="s">
        <v>76</v>
      </c>
      <c r="AE5178" s="3">
        <v>45748.521435185183</v>
      </c>
      <c r="AF5178" s="2" t="s">
        <v>77</v>
      </c>
      <c r="AH5178" s="2" t="s">
        <v>78</v>
      </c>
      <c r="AI5178" s="2" t="s">
        <v>204</v>
      </c>
      <c r="AJ5178" s="2" t="s">
        <v>443</v>
      </c>
      <c r="AK5178" s="2" t="s">
        <v>23160</v>
      </c>
      <c r="AL5178" s="2" t="s">
        <v>753</v>
      </c>
      <c r="AM5178" s="3">
        <v>45748.521597222221</v>
      </c>
      <c r="AO5178" s="2" t="s">
        <v>753</v>
      </c>
      <c r="AP5178" s="2">
        <v>5864972</v>
      </c>
      <c r="AQ5178" s="2" t="s">
        <v>81</v>
      </c>
      <c r="AR5178" s="3">
        <v>45748.623437499999</v>
      </c>
      <c r="AS5178" s="2" t="s">
        <v>82</v>
      </c>
      <c r="AT5178" s="3">
        <v>45748.333333333336</v>
      </c>
      <c r="AU5178" s="2" t="s">
        <v>127</v>
      </c>
      <c r="AV5178" s="2" t="s">
        <v>128</v>
      </c>
      <c r="AW5178" s="2" t="s">
        <v>129</v>
      </c>
      <c r="AX5178" s="2" t="s">
        <v>4547</v>
      </c>
      <c r="AZ5178" s="3">
        <v>45748.623437499999</v>
      </c>
      <c r="BB5178" s="2" t="s">
        <v>167</v>
      </c>
      <c r="BC5178" s="2" t="s">
        <v>168</v>
      </c>
      <c r="BD5178" s="2" t="s">
        <v>169</v>
      </c>
      <c r="BE5178" s="2" t="s">
        <v>1551</v>
      </c>
      <c r="BF5178" s="2" t="s">
        <v>1552</v>
      </c>
    </row>
    <row r="5179" spans="1:58" x14ac:dyDescent="0.35">
      <c r="A5179" s="2">
        <v>3042459</v>
      </c>
      <c r="B5179" s="2" t="s">
        <v>214</v>
      </c>
      <c r="C5179" s="2">
        <v>35600121</v>
      </c>
      <c r="D5179" s="2">
        <v>339760326</v>
      </c>
      <c r="E5179" s="2" t="s">
        <v>59</v>
      </c>
      <c r="F5179" s="2" t="s">
        <v>60</v>
      </c>
      <c r="G5179" s="2" t="s">
        <v>754</v>
      </c>
      <c r="H5179" s="2" t="s">
        <v>2025</v>
      </c>
      <c r="I5179" s="2">
        <v>783205266</v>
      </c>
      <c r="J5179" s="2" t="s">
        <v>772</v>
      </c>
      <c r="K5179" s="2">
        <v>14</v>
      </c>
      <c r="L5179" s="2" t="s">
        <v>64</v>
      </c>
      <c r="M5179" s="2" t="s">
        <v>65</v>
      </c>
      <c r="N5179" s="3">
        <v>44026.583333333336</v>
      </c>
      <c r="O5179" s="2" t="s">
        <v>614</v>
      </c>
      <c r="Q5179" s="2" t="s">
        <v>67</v>
      </c>
      <c r="R5179" s="3">
        <v>45747.781134259261</v>
      </c>
      <c r="S5179" s="2" t="s">
        <v>4955</v>
      </c>
      <c r="T5179" s="2" t="s">
        <v>69</v>
      </c>
      <c r="U5179" s="2" t="s">
        <v>70</v>
      </c>
      <c r="V5179" s="2" t="s">
        <v>23161</v>
      </c>
      <c r="W5179" s="2" t="s">
        <v>119</v>
      </c>
      <c r="X5179" s="2" t="s">
        <v>248</v>
      </c>
      <c r="Y5179" s="2" t="s">
        <v>2151</v>
      </c>
      <c r="Z5179" s="2" t="s">
        <v>122</v>
      </c>
      <c r="AA5179" s="2" t="s">
        <v>1209</v>
      </c>
      <c r="AB5179" s="2" t="s">
        <v>76</v>
      </c>
      <c r="AE5179" s="3">
        <v>45747.781145833331</v>
      </c>
      <c r="AF5179" s="2" t="s">
        <v>77</v>
      </c>
      <c r="AH5179" s="2" t="s">
        <v>78</v>
      </c>
      <c r="AI5179" s="2" t="s">
        <v>125</v>
      </c>
      <c r="AJ5179" s="2" t="s">
        <v>381</v>
      </c>
      <c r="AK5179" s="2" t="s">
        <v>8969</v>
      </c>
      <c r="AL5179" s="2" t="s">
        <v>4955</v>
      </c>
      <c r="AM5179" s="3">
        <v>45747.781180555554</v>
      </c>
      <c r="AN5179" s="2" t="s">
        <v>8969</v>
      </c>
      <c r="AP5179" s="2">
        <v>5863963</v>
      </c>
      <c r="AQ5179" s="2" t="s">
        <v>81</v>
      </c>
      <c r="AR5179" s="3">
        <v>45748.580740740741</v>
      </c>
      <c r="AS5179" s="2" t="s">
        <v>82</v>
      </c>
      <c r="AT5179" s="3">
        <v>45747.5625</v>
      </c>
      <c r="AU5179" s="2" t="s">
        <v>127</v>
      </c>
      <c r="AV5179" s="2" t="s">
        <v>128</v>
      </c>
      <c r="AW5179" s="2" t="s">
        <v>129</v>
      </c>
      <c r="AX5179" s="2" t="s">
        <v>2464</v>
      </c>
      <c r="AZ5179" s="3">
        <v>45748.580740740741</v>
      </c>
      <c r="BB5179" s="2" t="s">
        <v>880</v>
      </c>
      <c r="BC5179" s="2" t="s">
        <v>881</v>
      </c>
      <c r="BD5179" s="2" t="s">
        <v>882</v>
      </c>
      <c r="BE5179" s="2" t="s">
        <v>23162</v>
      </c>
      <c r="BF5179" s="2" t="s">
        <v>1336</v>
      </c>
    </row>
    <row r="5180" spans="1:58" x14ac:dyDescent="0.35">
      <c r="A5180" s="2">
        <v>3042460</v>
      </c>
      <c r="B5180" s="2" t="s">
        <v>58</v>
      </c>
      <c r="C5180" s="2">
        <v>36277021</v>
      </c>
      <c r="D5180" s="2">
        <v>339570212</v>
      </c>
      <c r="E5180" s="2" t="s">
        <v>59</v>
      </c>
      <c r="F5180" s="2" t="s">
        <v>60</v>
      </c>
      <c r="G5180" s="2" t="s">
        <v>986</v>
      </c>
      <c r="H5180" s="2" t="s">
        <v>8240</v>
      </c>
      <c r="I5180" s="2">
        <v>775166218</v>
      </c>
      <c r="J5180" s="2" t="s">
        <v>988</v>
      </c>
      <c r="K5180" s="2">
        <v>14</v>
      </c>
      <c r="L5180" s="2" t="s">
        <v>64</v>
      </c>
      <c r="M5180" s="2" t="s">
        <v>65</v>
      </c>
      <c r="N5180" s="3">
        <v>44895.666666666664</v>
      </c>
      <c r="O5180" s="2" t="s">
        <v>66</v>
      </c>
      <c r="Q5180" s="2" t="s">
        <v>67</v>
      </c>
      <c r="R5180" s="3">
        <v>45747.784224537034</v>
      </c>
      <c r="S5180" s="2" t="s">
        <v>7661</v>
      </c>
      <c r="T5180" s="2" t="s">
        <v>97</v>
      </c>
      <c r="U5180" s="2" t="s">
        <v>70</v>
      </c>
      <c r="V5180" s="2" t="s">
        <v>23163</v>
      </c>
      <c r="Y5180" s="2" t="s">
        <v>5523</v>
      </c>
      <c r="Z5180" s="2" t="s">
        <v>1346</v>
      </c>
      <c r="AA5180" s="2" t="s">
        <v>11511</v>
      </c>
      <c r="AB5180" s="2" t="s">
        <v>23164</v>
      </c>
      <c r="AE5180" s="3">
        <v>45748.519062500003</v>
      </c>
      <c r="AF5180" s="2" t="s">
        <v>77</v>
      </c>
      <c r="AH5180" s="2" t="s">
        <v>78</v>
      </c>
      <c r="AI5180" s="2" t="s">
        <v>58</v>
      </c>
      <c r="AJ5180" s="2" t="s">
        <v>269</v>
      </c>
      <c r="AK5180" s="2" t="s">
        <v>23165</v>
      </c>
      <c r="AL5180" s="2" t="s">
        <v>611</v>
      </c>
      <c r="AM5180" s="3">
        <v>45748.519155092596</v>
      </c>
      <c r="AN5180" s="2" t="s">
        <v>23165</v>
      </c>
      <c r="AO5180" s="2" t="s">
        <v>611</v>
      </c>
      <c r="AP5180" s="2">
        <v>5864955</v>
      </c>
      <c r="AQ5180" s="2" t="s">
        <v>81</v>
      </c>
      <c r="AR5180" s="3">
        <v>45749.592604166668</v>
      </c>
      <c r="AS5180" s="2" t="s">
        <v>82</v>
      </c>
      <c r="AT5180" s="3">
        <v>45748.333333333336</v>
      </c>
      <c r="AU5180" s="2" t="s">
        <v>83</v>
      </c>
      <c r="AV5180" s="2" t="s">
        <v>475</v>
      </c>
      <c r="AW5180" s="2" t="s">
        <v>475</v>
      </c>
      <c r="AX5180" s="2" t="s">
        <v>476</v>
      </c>
      <c r="AZ5180" s="3">
        <v>45749.592604166668</v>
      </c>
      <c r="BB5180" s="2" t="s">
        <v>739</v>
      </c>
      <c r="BC5180" s="2" t="s">
        <v>740</v>
      </c>
      <c r="BD5180" s="2" t="s">
        <v>741</v>
      </c>
      <c r="BE5180" s="2" t="s">
        <v>23155</v>
      </c>
      <c r="BF5180" s="2" t="s">
        <v>421</v>
      </c>
    </row>
    <row r="5181" spans="1:58" x14ac:dyDescent="0.35">
      <c r="A5181" s="2">
        <v>3042461</v>
      </c>
      <c r="B5181" s="2" t="s">
        <v>214</v>
      </c>
      <c r="C5181" s="2">
        <v>37549901</v>
      </c>
      <c r="D5181" s="2">
        <v>338786959</v>
      </c>
      <c r="E5181" s="2" t="s">
        <v>59</v>
      </c>
      <c r="F5181" s="2" t="s">
        <v>60</v>
      </c>
      <c r="G5181" s="2" t="s">
        <v>4699</v>
      </c>
      <c r="H5181" s="2" t="s">
        <v>764</v>
      </c>
      <c r="I5181" s="2">
        <v>773037922</v>
      </c>
      <c r="J5181" s="2" t="s">
        <v>3270</v>
      </c>
      <c r="K5181" s="2">
        <v>13</v>
      </c>
      <c r="L5181" s="2" t="s">
        <v>64</v>
      </c>
      <c r="M5181" s="2" t="s">
        <v>65</v>
      </c>
      <c r="N5181" s="3">
        <v>44412.5</v>
      </c>
      <c r="O5181" s="2" t="s">
        <v>614</v>
      </c>
      <c r="Q5181" s="2" t="s">
        <v>67</v>
      </c>
      <c r="R5181" s="3">
        <v>45747.786874999998</v>
      </c>
      <c r="S5181" s="2" t="s">
        <v>3692</v>
      </c>
      <c r="T5181" s="2" t="s">
        <v>97</v>
      </c>
      <c r="U5181" s="2" t="s">
        <v>1206</v>
      </c>
      <c r="V5181" s="2" t="s">
        <v>23166</v>
      </c>
      <c r="W5181" s="2" t="s">
        <v>872</v>
      </c>
      <c r="X5181" s="2" t="s">
        <v>1216</v>
      </c>
      <c r="Y5181" s="2" t="s">
        <v>1679</v>
      </c>
      <c r="Z5181" s="2" t="s">
        <v>1446</v>
      </c>
      <c r="AA5181" s="2" t="s">
        <v>1446</v>
      </c>
      <c r="AB5181" s="2" t="s">
        <v>1446</v>
      </c>
      <c r="AE5181" s="3">
        <v>45747.786886574075</v>
      </c>
      <c r="AF5181" s="2" t="s">
        <v>77</v>
      </c>
      <c r="AH5181" s="2" t="s">
        <v>78</v>
      </c>
      <c r="AI5181" s="2" t="s">
        <v>125</v>
      </c>
      <c r="AJ5181" s="2" t="s">
        <v>511</v>
      </c>
      <c r="AK5181" s="2" t="s">
        <v>23166</v>
      </c>
      <c r="AL5181" s="2" t="s">
        <v>3692</v>
      </c>
      <c r="AM5181" s="3">
        <v>45747.786921296298</v>
      </c>
      <c r="AN5181" s="2" t="s">
        <v>23166</v>
      </c>
      <c r="AP5181" s="2">
        <v>5863973</v>
      </c>
      <c r="AQ5181" s="2" t="s">
        <v>81</v>
      </c>
      <c r="AR5181" s="3">
        <v>45748.594525462962</v>
      </c>
      <c r="AS5181" s="2" t="s">
        <v>82</v>
      </c>
      <c r="AT5181" s="3">
        <v>45747.5625</v>
      </c>
      <c r="AU5181" s="2" t="s">
        <v>127</v>
      </c>
      <c r="AV5181" s="2" t="s">
        <v>1164</v>
      </c>
      <c r="AW5181" s="2" t="s">
        <v>1165</v>
      </c>
      <c r="AX5181" s="2" t="s">
        <v>4862</v>
      </c>
      <c r="AZ5181" s="3">
        <v>45748.594525462962</v>
      </c>
      <c r="BB5181" s="2" t="s">
        <v>838</v>
      </c>
      <c r="BC5181" s="2" t="s">
        <v>839</v>
      </c>
      <c r="BD5181" s="2" t="s">
        <v>840</v>
      </c>
      <c r="BE5181" s="2" t="s">
        <v>23167</v>
      </c>
      <c r="BF5181" s="2" t="s">
        <v>907</v>
      </c>
    </row>
    <row r="5182" spans="1:58" x14ac:dyDescent="0.35">
      <c r="A5182" s="2">
        <v>3042462</v>
      </c>
      <c r="B5182" s="2" t="s">
        <v>214</v>
      </c>
      <c r="C5182" s="2">
        <v>43808141</v>
      </c>
      <c r="D5182" s="2">
        <v>339706667</v>
      </c>
      <c r="E5182" s="2" t="s">
        <v>59</v>
      </c>
      <c r="F5182" s="2" t="s">
        <v>60</v>
      </c>
      <c r="G5182" s="2" t="s">
        <v>5532</v>
      </c>
      <c r="H5182" s="2" t="s">
        <v>806</v>
      </c>
      <c r="I5182" s="2">
        <v>775244181</v>
      </c>
      <c r="J5182" s="2" t="s">
        <v>17182</v>
      </c>
      <c r="K5182" s="2">
        <v>14</v>
      </c>
      <c r="L5182" s="2" t="s">
        <v>64</v>
      </c>
      <c r="M5182" s="2" t="s">
        <v>65</v>
      </c>
      <c r="N5182" s="3">
        <v>45514.708333333336</v>
      </c>
      <c r="O5182" s="2" t="s">
        <v>614</v>
      </c>
      <c r="Q5182" s="2" t="s">
        <v>67</v>
      </c>
      <c r="R5182" s="3">
        <v>45747.786898148152</v>
      </c>
      <c r="S5182" s="2" t="s">
        <v>7585</v>
      </c>
      <c r="T5182" s="2" t="s">
        <v>97</v>
      </c>
      <c r="U5182" s="2" t="s">
        <v>175</v>
      </c>
      <c r="V5182" s="2" t="s">
        <v>23168</v>
      </c>
      <c r="Y5182" s="2" t="s">
        <v>1748</v>
      </c>
      <c r="Z5182" s="2" t="s">
        <v>250</v>
      </c>
      <c r="AA5182" s="2" t="s">
        <v>1880</v>
      </c>
      <c r="AB5182" s="2" t="s">
        <v>23169</v>
      </c>
      <c r="AE5182" s="3">
        <v>45748.585486111115</v>
      </c>
      <c r="AF5182" s="2" t="s">
        <v>77</v>
      </c>
      <c r="AH5182" s="2" t="s">
        <v>78</v>
      </c>
      <c r="AI5182" s="2" t="s">
        <v>125</v>
      </c>
      <c r="AJ5182" s="2" t="s">
        <v>180</v>
      </c>
      <c r="AK5182" s="2" t="s">
        <v>23170</v>
      </c>
      <c r="AL5182" s="2" t="s">
        <v>1336</v>
      </c>
      <c r="AM5182" s="3">
        <v>45748.58556712963</v>
      </c>
      <c r="AN5182" s="2" t="s">
        <v>23170</v>
      </c>
      <c r="AO5182" s="2" t="s">
        <v>1336</v>
      </c>
      <c r="AP5182" s="2">
        <v>5865382</v>
      </c>
      <c r="AQ5182" s="2" t="s">
        <v>81</v>
      </c>
      <c r="AR5182" s="3">
        <v>45749.522662037038</v>
      </c>
      <c r="AS5182" s="2" t="s">
        <v>82</v>
      </c>
      <c r="AT5182" s="3">
        <v>45748.333333333336</v>
      </c>
      <c r="AU5182" s="2" t="s">
        <v>83</v>
      </c>
      <c r="AV5182" s="2" t="s">
        <v>182</v>
      </c>
      <c r="AW5182" s="2" t="s">
        <v>183</v>
      </c>
      <c r="AX5182" s="2" t="s">
        <v>184</v>
      </c>
      <c r="AZ5182" s="3">
        <v>45749.522662037038</v>
      </c>
      <c r="BB5182" s="2" t="s">
        <v>340</v>
      </c>
      <c r="BC5182" s="2" t="s">
        <v>341</v>
      </c>
      <c r="BD5182" s="2" t="s">
        <v>342</v>
      </c>
      <c r="BE5182" s="2" t="s">
        <v>23171</v>
      </c>
      <c r="BF5182" s="2" t="s">
        <v>593</v>
      </c>
    </row>
    <row r="5183" spans="1:58" x14ac:dyDescent="0.35">
      <c r="A5183" s="2">
        <v>3042463</v>
      </c>
      <c r="B5183" s="2" t="s">
        <v>214</v>
      </c>
      <c r="C5183" s="2">
        <v>40098781</v>
      </c>
      <c r="D5183" s="2">
        <v>339976279</v>
      </c>
      <c r="E5183" s="2" t="s">
        <v>59</v>
      </c>
      <c r="F5183" s="2" t="s">
        <v>60</v>
      </c>
      <c r="G5183" s="2" t="s">
        <v>23172</v>
      </c>
      <c r="H5183" s="2" t="s">
        <v>23173</v>
      </c>
      <c r="I5183" s="2">
        <v>776740293</v>
      </c>
      <c r="J5183" s="2" t="s">
        <v>23174</v>
      </c>
      <c r="K5183" s="2">
        <v>19</v>
      </c>
      <c r="L5183" s="2" t="s">
        <v>64</v>
      </c>
      <c r="M5183" s="2" t="s">
        <v>65</v>
      </c>
      <c r="N5183" s="3">
        <v>44958.5</v>
      </c>
      <c r="O5183" s="2" t="s">
        <v>614</v>
      </c>
      <c r="Q5183" s="2" t="s">
        <v>67</v>
      </c>
      <c r="R5183" s="3">
        <v>45747.787349537037</v>
      </c>
      <c r="S5183" s="2" t="s">
        <v>5194</v>
      </c>
      <c r="T5183" s="2" t="s">
        <v>69</v>
      </c>
      <c r="U5183" s="2" t="s">
        <v>175</v>
      </c>
      <c r="V5183" s="2" t="s">
        <v>23175</v>
      </c>
      <c r="W5183" s="2" t="s">
        <v>457</v>
      </c>
      <c r="X5183" s="2" t="s">
        <v>3934</v>
      </c>
      <c r="Y5183" s="2" t="s">
        <v>13723</v>
      </c>
      <c r="Z5183" s="2" t="s">
        <v>3936</v>
      </c>
      <c r="AA5183" s="2" t="s">
        <v>23176</v>
      </c>
      <c r="AB5183" s="2" t="s">
        <v>76</v>
      </c>
      <c r="AC5183" s="2">
        <v>776270293</v>
      </c>
      <c r="AE5183" s="3">
        <v>45747.78738425926</v>
      </c>
      <c r="AF5183" s="2" t="s">
        <v>77</v>
      </c>
      <c r="AH5183" s="2" t="s">
        <v>103</v>
      </c>
      <c r="AI5183" s="2" t="s">
        <v>125</v>
      </c>
      <c r="AJ5183" s="2" t="s">
        <v>586</v>
      </c>
      <c r="AK5183" s="2" t="s">
        <v>23175</v>
      </c>
      <c r="AL5183" s="2" t="s">
        <v>5194</v>
      </c>
      <c r="AM5183" s="3">
        <v>45747.787453703706</v>
      </c>
      <c r="AN5183" s="2" t="s">
        <v>23175</v>
      </c>
      <c r="AP5183" s="2">
        <v>5863977</v>
      </c>
      <c r="AQ5183" s="2" t="s">
        <v>81</v>
      </c>
      <c r="AR5183" s="3">
        <v>45748.443124999998</v>
      </c>
      <c r="AS5183" s="2" t="s">
        <v>82</v>
      </c>
      <c r="AT5183" s="3">
        <v>45747.5625</v>
      </c>
      <c r="AU5183" s="2" t="s">
        <v>127</v>
      </c>
      <c r="AV5183" s="2" t="s">
        <v>2884</v>
      </c>
      <c r="AW5183" s="2" t="s">
        <v>2885</v>
      </c>
      <c r="AX5183" s="2" t="s">
        <v>9295</v>
      </c>
      <c r="AZ5183" s="3">
        <v>45748.443124999998</v>
      </c>
      <c r="BB5183" s="2" t="s">
        <v>1549</v>
      </c>
      <c r="BC5183" s="2" t="s">
        <v>1550</v>
      </c>
      <c r="BD5183" s="2" t="s">
        <v>169</v>
      </c>
      <c r="BE5183" s="2" t="s">
        <v>23177</v>
      </c>
      <c r="BF5183" s="2" t="s">
        <v>1039</v>
      </c>
    </row>
    <row r="5184" spans="1:58" x14ac:dyDescent="0.35">
      <c r="A5184" s="2">
        <v>3042464</v>
      </c>
      <c r="B5184" s="2" t="s">
        <v>58</v>
      </c>
      <c r="C5184" s="2">
        <v>44223421</v>
      </c>
      <c r="D5184" s="2">
        <v>338014669</v>
      </c>
      <c r="E5184" s="2" t="s">
        <v>59</v>
      </c>
      <c r="F5184" s="2" t="s">
        <v>60</v>
      </c>
      <c r="G5184" s="2" t="s">
        <v>671</v>
      </c>
      <c r="H5184" s="2" t="s">
        <v>6306</v>
      </c>
      <c r="I5184" s="2">
        <v>773722369</v>
      </c>
      <c r="J5184" s="2" t="s">
        <v>1234</v>
      </c>
      <c r="K5184" s="2">
        <v>12</v>
      </c>
      <c r="L5184" s="2" t="s">
        <v>518</v>
      </c>
      <c r="M5184" s="2" t="s">
        <v>65</v>
      </c>
      <c r="N5184" s="3">
        <v>45574.782939814817</v>
      </c>
      <c r="O5184" s="2" t="s">
        <v>66</v>
      </c>
      <c r="Q5184" s="2" t="s">
        <v>67</v>
      </c>
      <c r="R5184" s="3">
        <v>45747.794918981483</v>
      </c>
      <c r="S5184" s="2" t="s">
        <v>3576</v>
      </c>
      <c r="T5184" s="2" t="s">
        <v>69</v>
      </c>
      <c r="U5184" s="2" t="s">
        <v>70</v>
      </c>
      <c r="V5184" s="2" t="s">
        <v>23178</v>
      </c>
      <c r="W5184" s="2" t="s">
        <v>285</v>
      </c>
      <c r="X5184" s="2" t="s">
        <v>426</v>
      </c>
      <c r="Y5184" s="2" t="s">
        <v>14079</v>
      </c>
      <c r="Z5184" s="2" t="s">
        <v>991</v>
      </c>
      <c r="AA5184" s="2" t="s">
        <v>14080</v>
      </c>
      <c r="AB5184" s="2" t="s">
        <v>23179</v>
      </c>
      <c r="AE5184" s="3">
        <v>45747.794942129629</v>
      </c>
      <c r="AF5184" s="2" t="s">
        <v>77</v>
      </c>
      <c r="AH5184" s="2" t="s">
        <v>78</v>
      </c>
      <c r="AI5184" s="2" t="s">
        <v>79</v>
      </c>
      <c r="AJ5184" s="2" t="s">
        <v>105</v>
      </c>
      <c r="AK5184" s="2" t="s">
        <v>23180</v>
      </c>
      <c r="AL5184" s="2" t="s">
        <v>3576</v>
      </c>
      <c r="AM5184" s="3">
        <v>45747.794988425929</v>
      </c>
      <c r="AN5184" s="2" t="s">
        <v>23180</v>
      </c>
      <c r="AP5184" s="2">
        <v>5863984</v>
      </c>
      <c r="AQ5184" s="2" t="s">
        <v>81</v>
      </c>
      <c r="AR5184" s="3">
        <v>45748.673900462964</v>
      </c>
      <c r="AS5184" s="2" t="s">
        <v>82</v>
      </c>
      <c r="AT5184" s="3">
        <v>45749.333333333336</v>
      </c>
      <c r="AU5184" s="2" t="s">
        <v>83</v>
      </c>
      <c r="AV5184" s="2" t="s">
        <v>429</v>
      </c>
      <c r="AW5184" s="2" t="s">
        <v>430</v>
      </c>
      <c r="AX5184" s="2" t="s">
        <v>3810</v>
      </c>
      <c r="AZ5184" s="3">
        <v>45748.673900462964</v>
      </c>
      <c r="BB5184" s="2" t="s">
        <v>325</v>
      </c>
      <c r="BC5184" s="2" t="s">
        <v>326</v>
      </c>
      <c r="BD5184" s="2" t="s">
        <v>327</v>
      </c>
      <c r="BE5184" s="2" t="s">
        <v>12382</v>
      </c>
      <c r="BF5184" s="2" t="s">
        <v>728</v>
      </c>
    </row>
    <row r="5185" spans="1:58" x14ac:dyDescent="0.35">
      <c r="A5185" s="2">
        <v>3042465</v>
      </c>
      <c r="B5185" s="2" t="s">
        <v>111</v>
      </c>
      <c r="C5185" s="2">
        <v>34143351</v>
      </c>
      <c r="D5185" s="2">
        <v>339782063</v>
      </c>
      <c r="E5185" s="2" t="s">
        <v>59</v>
      </c>
      <c r="F5185" s="2" t="s">
        <v>60</v>
      </c>
      <c r="G5185" s="2" t="s">
        <v>754</v>
      </c>
      <c r="H5185" s="2" t="s">
        <v>1834</v>
      </c>
      <c r="I5185" s="2">
        <v>784595335</v>
      </c>
      <c r="J5185" s="2" t="s">
        <v>23181</v>
      </c>
      <c r="K5185" s="2">
        <v>14</v>
      </c>
      <c r="L5185" s="2" t="s">
        <v>518</v>
      </c>
      <c r="M5185" s="2" t="s">
        <v>65</v>
      </c>
      <c r="N5185" s="3">
        <v>43435</v>
      </c>
      <c r="O5185" s="2" t="s">
        <v>1532</v>
      </c>
      <c r="Q5185" s="2" t="s">
        <v>67</v>
      </c>
      <c r="R5185" s="3">
        <v>45747.799907407411</v>
      </c>
      <c r="S5185" s="2" t="s">
        <v>8757</v>
      </c>
      <c r="T5185" s="2" t="s">
        <v>69</v>
      </c>
      <c r="U5185" s="2" t="s">
        <v>70</v>
      </c>
      <c r="V5185" s="2" t="s">
        <v>23182</v>
      </c>
      <c r="W5185" s="2" t="s">
        <v>119</v>
      </c>
      <c r="X5185" s="2" t="s">
        <v>120</v>
      </c>
      <c r="Y5185" s="2" t="s">
        <v>2065</v>
      </c>
      <c r="Z5185" s="2" t="s">
        <v>250</v>
      </c>
      <c r="AA5185" s="2" t="s">
        <v>2066</v>
      </c>
      <c r="AB5185" s="2" t="s">
        <v>76</v>
      </c>
      <c r="AE5185" s="3">
        <v>45747.799930555557</v>
      </c>
      <c r="AF5185" s="2" t="s">
        <v>77</v>
      </c>
      <c r="AH5185" s="2" t="s">
        <v>78</v>
      </c>
      <c r="AI5185" s="2" t="s">
        <v>125</v>
      </c>
      <c r="AJ5185" s="2" t="s">
        <v>493</v>
      </c>
      <c r="AK5185" s="2" t="s">
        <v>23182</v>
      </c>
      <c r="AL5185" s="2" t="s">
        <v>8757</v>
      </c>
      <c r="AM5185" s="3">
        <v>45747.799988425926</v>
      </c>
      <c r="AN5185" s="2" t="s">
        <v>23182</v>
      </c>
      <c r="AP5185" s="2">
        <v>5863985</v>
      </c>
      <c r="AQ5185" s="2" t="s">
        <v>81</v>
      </c>
      <c r="AR5185" s="3">
        <v>45749.483460648145</v>
      </c>
      <c r="AS5185" s="2" t="s">
        <v>82</v>
      </c>
      <c r="AT5185" s="3">
        <v>45747.333333333336</v>
      </c>
      <c r="AU5185" s="2" t="s">
        <v>127</v>
      </c>
      <c r="AV5185" s="2" t="s">
        <v>128</v>
      </c>
      <c r="AW5185" s="2" t="s">
        <v>129</v>
      </c>
      <c r="AX5185" s="2" t="s">
        <v>2152</v>
      </c>
      <c r="AZ5185" s="3">
        <v>45749.483460648145</v>
      </c>
      <c r="BB5185" s="2" t="s">
        <v>2503</v>
      </c>
      <c r="BC5185" s="2" t="s">
        <v>2504</v>
      </c>
      <c r="BD5185" s="2" t="s">
        <v>2505</v>
      </c>
      <c r="BE5185" s="2" t="s">
        <v>23183</v>
      </c>
      <c r="BF5185" s="2" t="s">
        <v>135</v>
      </c>
    </row>
    <row r="5186" spans="1:58" x14ac:dyDescent="0.35">
      <c r="A5186" s="2">
        <v>3042466</v>
      </c>
      <c r="B5186" s="2" t="s">
        <v>58</v>
      </c>
      <c r="C5186" s="2">
        <v>39475331</v>
      </c>
      <c r="D5186" s="2">
        <v>338553391</v>
      </c>
      <c r="E5186" s="2" t="s">
        <v>59</v>
      </c>
      <c r="F5186" s="2" t="s">
        <v>60</v>
      </c>
      <c r="G5186" s="2" t="s">
        <v>23184</v>
      </c>
      <c r="H5186" s="2" t="s">
        <v>23185</v>
      </c>
      <c r="I5186" s="2">
        <v>777180685</v>
      </c>
      <c r="J5186" s="2" t="s">
        <v>23186</v>
      </c>
      <c r="K5186" s="2">
        <v>13</v>
      </c>
      <c r="L5186" s="2" t="s">
        <v>64</v>
      </c>
      <c r="M5186" s="2" t="s">
        <v>65</v>
      </c>
      <c r="N5186" s="3">
        <v>44865.583333333336</v>
      </c>
      <c r="O5186" s="2" t="s">
        <v>66</v>
      </c>
      <c r="Q5186" s="2" t="s">
        <v>67</v>
      </c>
      <c r="R5186" s="3">
        <v>45747.802789351852</v>
      </c>
      <c r="S5186" s="2" t="s">
        <v>5177</v>
      </c>
      <c r="T5186" s="2" t="s">
        <v>69</v>
      </c>
      <c r="U5186" s="2" t="s">
        <v>70</v>
      </c>
      <c r="V5186" s="2" t="s">
        <v>23187</v>
      </c>
      <c r="W5186" s="2" t="s">
        <v>225</v>
      </c>
      <c r="X5186" s="2" t="s">
        <v>226</v>
      </c>
      <c r="Y5186" s="2" t="s">
        <v>23188</v>
      </c>
      <c r="Z5186" s="2" t="s">
        <v>228</v>
      </c>
      <c r="AA5186" s="2" t="s">
        <v>12428</v>
      </c>
      <c r="AB5186" s="2" t="s">
        <v>13530</v>
      </c>
      <c r="AE5186" s="3">
        <v>45747.802812499998</v>
      </c>
      <c r="AF5186" s="2" t="s">
        <v>77</v>
      </c>
      <c r="AH5186" s="2" t="s">
        <v>78</v>
      </c>
      <c r="AI5186" s="2" t="s">
        <v>79</v>
      </c>
      <c r="AJ5186" s="2" t="s">
        <v>105</v>
      </c>
      <c r="AK5186" s="2" t="s">
        <v>23187</v>
      </c>
      <c r="AL5186" s="2" t="s">
        <v>5177</v>
      </c>
      <c r="AM5186" s="3">
        <v>45747.802835648145</v>
      </c>
      <c r="AN5186" s="2" t="s">
        <v>23187</v>
      </c>
      <c r="AP5186" s="2">
        <v>5863986</v>
      </c>
      <c r="AQ5186" s="2" t="s">
        <v>81</v>
      </c>
      <c r="AR5186" s="3">
        <v>45748.837245370371</v>
      </c>
      <c r="AS5186" s="2" t="s">
        <v>82</v>
      </c>
      <c r="AT5186" s="3">
        <v>45749.333333333336</v>
      </c>
      <c r="AU5186" s="2" t="s">
        <v>83</v>
      </c>
      <c r="AV5186" s="2" t="s">
        <v>705</v>
      </c>
      <c r="AW5186" s="2" t="s">
        <v>706</v>
      </c>
      <c r="AX5186" s="2" t="s">
        <v>2869</v>
      </c>
      <c r="AZ5186" s="3">
        <v>45748.837245370371</v>
      </c>
      <c r="BB5186" s="2" t="s">
        <v>185</v>
      </c>
      <c r="BC5186" s="2" t="s">
        <v>186</v>
      </c>
      <c r="BD5186" s="2" t="s">
        <v>187</v>
      </c>
      <c r="BE5186" s="2" t="s">
        <v>2133</v>
      </c>
      <c r="BF5186" s="2" t="s">
        <v>830</v>
      </c>
    </row>
    <row r="5187" spans="1:58" x14ac:dyDescent="0.35">
      <c r="A5187" s="2">
        <v>3042467</v>
      </c>
      <c r="B5187" s="2" t="s">
        <v>58</v>
      </c>
      <c r="C5187" s="2">
        <v>328491</v>
      </c>
      <c r="D5187" s="2">
        <v>338646996</v>
      </c>
      <c r="E5187" s="2" t="s">
        <v>59</v>
      </c>
      <c r="F5187" s="2" t="s">
        <v>60</v>
      </c>
      <c r="G5187" s="2" t="s">
        <v>112</v>
      </c>
      <c r="H5187" s="2" t="s">
        <v>18439</v>
      </c>
      <c r="I5187" s="2">
        <v>772460124</v>
      </c>
      <c r="J5187" s="2" t="s">
        <v>114</v>
      </c>
      <c r="K5187" s="2">
        <v>12</v>
      </c>
      <c r="L5187" s="2" t="s">
        <v>518</v>
      </c>
      <c r="M5187" s="2" t="s">
        <v>65</v>
      </c>
      <c r="N5187" s="3">
        <v>44805</v>
      </c>
      <c r="O5187" s="2" t="s">
        <v>161</v>
      </c>
      <c r="Q5187" s="2" t="s">
        <v>67</v>
      </c>
      <c r="R5187" s="3">
        <v>45747.803668981483</v>
      </c>
      <c r="S5187" s="2" t="s">
        <v>8313</v>
      </c>
      <c r="T5187" s="2" t="s">
        <v>97</v>
      </c>
      <c r="U5187" s="2" t="s">
        <v>1518</v>
      </c>
      <c r="V5187" s="2" t="s">
        <v>23189</v>
      </c>
      <c r="W5187" s="2" t="s">
        <v>72</v>
      </c>
      <c r="X5187" s="2" t="s">
        <v>439</v>
      </c>
      <c r="Y5187" s="2" t="s">
        <v>4525</v>
      </c>
      <c r="Z5187" s="2" t="s">
        <v>888</v>
      </c>
      <c r="AA5187" s="2" t="s">
        <v>888</v>
      </c>
      <c r="AB5187" s="2" t="s">
        <v>888</v>
      </c>
      <c r="AC5187" s="2">
        <v>89</v>
      </c>
      <c r="AE5187" s="3">
        <v>45747.803680555553</v>
      </c>
      <c r="AF5187" s="2" t="s">
        <v>77</v>
      </c>
      <c r="AH5187" s="2" t="s">
        <v>103</v>
      </c>
      <c r="AI5187" s="2" t="s">
        <v>79</v>
      </c>
      <c r="AJ5187" s="2" t="s">
        <v>126</v>
      </c>
      <c r="AK5187" s="2" t="s">
        <v>23190</v>
      </c>
      <c r="AL5187" s="2" t="s">
        <v>8313</v>
      </c>
      <c r="AM5187" s="3">
        <v>45747.803715277776</v>
      </c>
      <c r="AN5187" s="2" t="s">
        <v>23190</v>
      </c>
      <c r="AP5187" s="2">
        <v>5863987</v>
      </c>
      <c r="AQ5187" s="2" t="s">
        <v>81</v>
      </c>
      <c r="AR5187" s="3">
        <v>45748.697326388887</v>
      </c>
      <c r="AS5187" s="2" t="s">
        <v>82</v>
      </c>
      <c r="AT5187" s="3">
        <v>45747.333333333336</v>
      </c>
      <c r="AU5187" s="2" t="s">
        <v>127</v>
      </c>
      <c r="AV5187" s="2" t="s">
        <v>446</v>
      </c>
      <c r="AW5187" s="2" t="s">
        <v>447</v>
      </c>
      <c r="AX5187" s="2" t="s">
        <v>1429</v>
      </c>
      <c r="AZ5187" s="3">
        <v>45748.697326388887</v>
      </c>
      <c r="BB5187" s="2" t="s">
        <v>325</v>
      </c>
      <c r="BC5187" s="2" t="s">
        <v>326</v>
      </c>
      <c r="BD5187" s="2" t="s">
        <v>327</v>
      </c>
      <c r="BE5187" s="2" t="s">
        <v>23191</v>
      </c>
      <c r="BF5187" s="2" t="s">
        <v>891</v>
      </c>
    </row>
    <row r="5188" spans="1:58" x14ac:dyDescent="0.35">
      <c r="A5188" s="2">
        <v>3042468</v>
      </c>
      <c r="B5188" s="2" t="s">
        <v>550</v>
      </c>
      <c r="C5188" s="2">
        <v>30759361</v>
      </c>
      <c r="D5188" s="2">
        <v>339766542</v>
      </c>
      <c r="E5188" s="2" t="s">
        <v>59</v>
      </c>
      <c r="F5188" s="2" t="s">
        <v>60</v>
      </c>
      <c r="G5188" s="2" t="s">
        <v>783</v>
      </c>
      <c r="H5188" s="2" t="s">
        <v>806</v>
      </c>
      <c r="I5188" s="2">
        <v>776594649</v>
      </c>
      <c r="J5188" s="2" t="s">
        <v>23192</v>
      </c>
      <c r="K5188" s="2">
        <v>12</v>
      </c>
      <c r="L5188" s="2" t="s">
        <v>64</v>
      </c>
      <c r="M5188" s="2" t="s">
        <v>65</v>
      </c>
      <c r="N5188" s="3">
        <v>44540.458344907405</v>
      </c>
      <c r="O5188" s="2" t="s">
        <v>614</v>
      </c>
      <c r="Q5188" s="2" t="s">
        <v>67</v>
      </c>
      <c r="R5188" s="3">
        <v>45747.804525462961</v>
      </c>
      <c r="S5188" s="2" t="s">
        <v>4083</v>
      </c>
      <c r="T5188" s="2" t="s">
        <v>488</v>
      </c>
      <c r="U5188" s="2" t="s">
        <v>846</v>
      </c>
      <c r="V5188" s="2" t="s">
        <v>23193</v>
      </c>
      <c r="W5188" s="2" t="s">
        <v>119</v>
      </c>
      <c r="X5188" s="2" t="s">
        <v>248</v>
      </c>
      <c r="Y5188" s="2" t="s">
        <v>14693</v>
      </c>
      <c r="Z5188" s="2" t="s">
        <v>250</v>
      </c>
      <c r="AA5188" s="2" t="s">
        <v>2066</v>
      </c>
      <c r="AB5188" s="2" t="s">
        <v>76</v>
      </c>
      <c r="AE5188" s="3">
        <v>45747.804988425924</v>
      </c>
      <c r="AF5188" s="2" t="s">
        <v>77</v>
      </c>
      <c r="AH5188" s="2" t="s">
        <v>78</v>
      </c>
      <c r="AI5188" s="2" t="s">
        <v>125</v>
      </c>
      <c r="AJ5188" s="2" t="s">
        <v>570</v>
      </c>
      <c r="AK5188" s="2" t="s">
        <v>23194</v>
      </c>
      <c r="AL5188" s="2" t="s">
        <v>4083</v>
      </c>
      <c r="AM5188" s="3">
        <v>45747.805046296293</v>
      </c>
      <c r="AO5188" s="2" t="s">
        <v>4083</v>
      </c>
      <c r="AP5188" s="2">
        <v>5863991</v>
      </c>
      <c r="AQ5188" s="2" t="s">
        <v>81</v>
      </c>
      <c r="AR5188" s="3">
        <v>45748.487303240741</v>
      </c>
      <c r="AS5188" s="2" t="s">
        <v>82</v>
      </c>
      <c r="AT5188" s="3">
        <v>45747.333333333336</v>
      </c>
      <c r="AU5188" s="2" t="s">
        <v>127</v>
      </c>
      <c r="AV5188" s="2" t="s">
        <v>128</v>
      </c>
      <c r="AW5188" s="2" t="s">
        <v>129</v>
      </c>
      <c r="AX5188" s="2" t="s">
        <v>252</v>
      </c>
      <c r="AZ5188" s="3">
        <v>45748.487303240741</v>
      </c>
      <c r="BB5188" s="2" t="s">
        <v>11476</v>
      </c>
      <c r="BC5188" s="2" t="s">
        <v>1192</v>
      </c>
      <c r="BD5188" s="2" t="s">
        <v>11477</v>
      </c>
      <c r="BE5188" s="2" t="s">
        <v>23195</v>
      </c>
      <c r="BF5188" s="2" t="s">
        <v>1699</v>
      </c>
    </row>
    <row r="5189" spans="1:58" x14ac:dyDescent="0.35">
      <c r="A5189" s="2">
        <v>3042469</v>
      </c>
      <c r="B5189" s="2" t="s">
        <v>550</v>
      </c>
      <c r="C5189" s="2">
        <v>2818761</v>
      </c>
      <c r="D5189" s="2">
        <v>339775736</v>
      </c>
      <c r="E5189" s="2" t="s">
        <v>59</v>
      </c>
      <c r="F5189" s="2" t="s">
        <v>60</v>
      </c>
      <c r="G5189" s="2" t="s">
        <v>1331</v>
      </c>
      <c r="H5189" s="2" t="s">
        <v>10675</v>
      </c>
      <c r="I5189" s="2">
        <v>775557134</v>
      </c>
      <c r="J5189" s="2" t="s">
        <v>11136</v>
      </c>
      <c r="K5189" s="2">
        <v>14</v>
      </c>
      <c r="L5189" s="2" t="s">
        <v>64</v>
      </c>
      <c r="M5189" s="2" t="s">
        <v>65</v>
      </c>
      <c r="N5189" s="3">
        <v>44151.666678240741</v>
      </c>
      <c r="O5189" s="2" t="s">
        <v>614</v>
      </c>
      <c r="Q5189" s="2" t="s">
        <v>67</v>
      </c>
      <c r="R5189" s="3">
        <v>45747.805833333332</v>
      </c>
      <c r="S5189" s="2" t="s">
        <v>3651</v>
      </c>
      <c r="T5189" s="2" t="s">
        <v>69</v>
      </c>
      <c r="U5189" s="2" t="s">
        <v>70</v>
      </c>
      <c r="V5189" s="2" t="s">
        <v>23196</v>
      </c>
      <c r="W5189" s="2" t="s">
        <v>119</v>
      </c>
      <c r="X5189" s="2" t="s">
        <v>248</v>
      </c>
      <c r="Y5189" s="2" t="s">
        <v>8897</v>
      </c>
      <c r="Z5189" s="2" t="s">
        <v>250</v>
      </c>
      <c r="AA5189" s="2" t="s">
        <v>2752</v>
      </c>
      <c r="AB5189" s="2" t="s">
        <v>76</v>
      </c>
      <c r="AE5189" s="3">
        <v>45749.696770833332</v>
      </c>
      <c r="AF5189" s="2" t="s">
        <v>77</v>
      </c>
      <c r="AH5189" s="2" t="s">
        <v>78</v>
      </c>
      <c r="AI5189" s="2" t="s">
        <v>125</v>
      </c>
      <c r="AJ5189" s="2" t="s">
        <v>180</v>
      </c>
      <c r="AK5189" s="2" t="s">
        <v>23197</v>
      </c>
      <c r="AL5189" s="2" t="s">
        <v>135</v>
      </c>
      <c r="AM5189" s="3">
        <v>45749.696863425925</v>
      </c>
      <c r="AN5189" s="2" t="s">
        <v>23197</v>
      </c>
      <c r="AO5189" s="2" t="s">
        <v>135</v>
      </c>
      <c r="AP5189" s="2">
        <v>5869194</v>
      </c>
      <c r="AQ5189" s="2" t="s">
        <v>81</v>
      </c>
      <c r="AR5189" s="3">
        <v>45750.857997685183</v>
      </c>
      <c r="AS5189" s="2" t="s">
        <v>82</v>
      </c>
      <c r="AT5189" s="3">
        <v>45749.333333333336</v>
      </c>
      <c r="AU5189" s="2" t="s">
        <v>83</v>
      </c>
      <c r="AV5189" s="2" t="s">
        <v>182</v>
      </c>
      <c r="AW5189" s="2" t="s">
        <v>183</v>
      </c>
      <c r="AX5189" s="2" t="s">
        <v>184</v>
      </c>
      <c r="AZ5189" s="3">
        <v>45750.857997685183</v>
      </c>
      <c r="BB5189" s="2" t="s">
        <v>1655</v>
      </c>
      <c r="BC5189" s="2" t="s">
        <v>1656</v>
      </c>
      <c r="BD5189" s="2" t="s">
        <v>1657</v>
      </c>
      <c r="BE5189" s="2" t="s">
        <v>23198</v>
      </c>
      <c r="BF5189" s="2" t="s">
        <v>135</v>
      </c>
    </row>
    <row r="5190" spans="1:58" x14ac:dyDescent="0.35">
      <c r="A5190" s="2">
        <v>3042470</v>
      </c>
      <c r="B5190" s="2" t="s">
        <v>214</v>
      </c>
      <c r="C5190" s="2">
        <v>44454311</v>
      </c>
      <c r="D5190" s="2">
        <v>339475015</v>
      </c>
      <c r="E5190" s="2" t="s">
        <v>59</v>
      </c>
      <c r="F5190" s="2" t="s">
        <v>60</v>
      </c>
      <c r="G5190" s="2" t="s">
        <v>764</v>
      </c>
      <c r="H5190" s="2" t="s">
        <v>1744</v>
      </c>
      <c r="I5190" s="2">
        <v>785717198</v>
      </c>
      <c r="J5190" s="2" t="s">
        <v>3270</v>
      </c>
      <c r="K5190" s="2">
        <v>12</v>
      </c>
      <c r="L5190" s="2" t="s">
        <v>64</v>
      </c>
      <c r="M5190" s="2" t="s">
        <v>65</v>
      </c>
      <c r="N5190" s="3">
        <v>45628.5</v>
      </c>
      <c r="O5190" s="2" t="s">
        <v>614</v>
      </c>
      <c r="Q5190" s="2" t="s">
        <v>67</v>
      </c>
      <c r="R5190" s="3">
        <v>45747.810162037036</v>
      </c>
      <c r="S5190" s="2" t="s">
        <v>4154</v>
      </c>
      <c r="T5190" s="2" t="s">
        <v>97</v>
      </c>
      <c r="U5190" s="2" t="s">
        <v>70</v>
      </c>
      <c r="V5190" s="2" t="s">
        <v>23199</v>
      </c>
      <c r="W5190" s="2" t="s">
        <v>119</v>
      </c>
      <c r="X5190" s="2" t="s">
        <v>248</v>
      </c>
      <c r="Y5190" s="2" t="s">
        <v>14693</v>
      </c>
      <c r="Z5190" s="2" t="s">
        <v>122</v>
      </c>
      <c r="AA5190" s="2" t="s">
        <v>123</v>
      </c>
      <c r="AB5190" s="2" t="s">
        <v>76</v>
      </c>
      <c r="AE5190" s="3">
        <v>45747.810266203705</v>
      </c>
      <c r="AF5190" s="2" t="s">
        <v>77</v>
      </c>
      <c r="AH5190" s="2" t="s">
        <v>103</v>
      </c>
      <c r="AI5190" s="2" t="s">
        <v>125</v>
      </c>
      <c r="AJ5190" s="2" t="s">
        <v>381</v>
      </c>
      <c r="AK5190" s="2" t="s">
        <v>23200</v>
      </c>
      <c r="AL5190" s="2" t="s">
        <v>4154</v>
      </c>
      <c r="AM5190" s="3">
        <v>45747.810324074075</v>
      </c>
      <c r="AN5190" s="2" t="s">
        <v>23200</v>
      </c>
      <c r="AP5190" s="2">
        <v>5863993</v>
      </c>
      <c r="AQ5190" s="2" t="s">
        <v>81</v>
      </c>
      <c r="AR5190" s="3">
        <v>45748.77071759259</v>
      </c>
      <c r="AS5190" s="2" t="s">
        <v>82</v>
      </c>
      <c r="AT5190" s="3">
        <v>45747.333333333336</v>
      </c>
      <c r="AU5190" s="2" t="s">
        <v>127</v>
      </c>
      <c r="AV5190" s="2" t="s">
        <v>128</v>
      </c>
      <c r="AW5190" s="2" t="s">
        <v>129</v>
      </c>
      <c r="AX5190" s="2" t="s">
        <v>1801</v>
      </c>
      <c r="AZ5190" s="3">
        <v>45748.77071759259</v>
      </c>
      <c r="BB5190" s="2" t="s">
        <v>1349</v>
      </c>
      <c r="BC5190" s="2" t="s">
        <v>132</v>
      </c>
      <c r="BD5190" s="2" t="s">
        <v>1350</v>
      </c>
      <c r="BE5190" s="2" t="s">
        <v>23201</v>
      </c>
      <c r="BF5190" s="2" t="s">
        <v>1336</v>
      </c>
    </row>
    <row r="5191" spans="1:58" x14ac:dyDescent="0.35">
      <c r="A5191" s="2">
        <v>3042471</v>
      </c>
      <c r="B5191" s="2" t="s">
        <v>111</v>
      </c>
      <c r="C5191" s="2">
        <v>33076371</v>
      </c>
      <c r="D5191" s="2">
        <v>339767033</v>
      </c>
      <c r="E5191" s="2" t="s">
        <v>59</v>
      </c>
      <c r="F5191" s="2" t="s">
        <v>60</v>
      </c>
      <c r="G5191" s="2" t="s">
        <v>112</v>
      </c>
      <c r="H5191" s="2" t="s">
        <v>1554</v>
      </c>
      <c r="I5191" s="2">
        <v>777593816</v>
      </c>
      <c r="J5191" s="2" t="s">
        <v>114</v>
      </c>
      <c r="K5191" s="2">
        <v>14</v>
      </c>
      <c r="L5191" s="2" t="s">
        <v>64</v>
      </c>
      <c r="M5191" s="2" t="s">
        <v>65</v>
      </c>
      <c r="N5191" s="3">
        <v>43807.5</v>
      </c>
      <c r="O5191" s="2" t="s">
        <v>115</v>
      </c>
      <c r="Q5191" s="2" t="s">
        <v>67</v>
      </c>
      <c r="R5191" s="3">
        <v>45747.811006944445</v>
      </c>
      <c r="S5191" s="2" t="s">
        <v>9132</v>
      </c>
      <c r="T5191" s="2" t="s">
        <v>69</v>
      </c>
      <c r="U5191" s="2" t="s">
        <v>70</v>
      </c>
      <c r="V5191" s="2" t="s">
        <v>23202</v>
      </c>
      <c r="W5191" s="2" t="s">
        <v>119</v>
      </c>
      <c r="X5191" s="2" t="s">
        <v>248</v>
      </c>
      <c r="Y5191" s="2" t="s">
        <v>14693</v>
      </c>
      <c r="Z5191" s="2" t="s">
        <v>250</v>
      </c>
      <c r="AA5191" s="2" t="s">
        <v>2066</v>
      </c>
      <c r="AB5191" s="2" t="s">
        <v>76</v>
      </c>
      <c r="AE5191" s="3">
        <v>45747.811192129629</v>
      </c>
      <c r="AF5191" s="2" t="s">
        <v>77</v>
      </c>
      <c r="AH5191" s="2" t="s">
        <v>78</v>
      </c>
      <c r="AI5191" s="2" t="s">
        <v>125</v>
      </c>
      <c r="AJ5191" s="2" t="s">
        <v>381</v>
      </c>
      <c r="AK5191" s="2" t="s">
        <v>23203</v>
      </c>
      <c r="AL5191" s="2" t="s">
        <v>9132</v>
      </c>
      <c r="AM5191" s="3">
        <v>45747.811331018522</v>
      </c>
      <c r="AN5191" s="2" t="s">
        <v>23203</v>
      </c>
      <c r="AP5191" s="2">
        <v>5863994</v>
      </c>
      <c r="AQ5191" s="2" t="s">
        <v>81</v>
      </c>
      <c r="AR5191" s="3">
        <v>45748.771157407406</v>
      </c>
      <c r="AS5191" s="2" t="s">
        <v>82</v>
      </c>
      <c r="AT5191" s="3">
        <v>45747.5625</v>
      </c>
      <c r="AU5191" s="2" t="s">
        <v>127</v>
      </c>
      <c r="AV5191" s="2" t="s">
        <v>128</v>
      </c>
      <c r="AW5191" s="2" t="s">
        <v>129</v>
      </c>
      <c r="AX5191" s="2" t="s">
        <v>252</v>
      </c>
      <c r="AZ5191" s="3">
        <v>45748.771157407406</v>
      </c>
      <c r="BB5191" s="2" t="s">
        <v>5069</v>
      </c>
      <c r="BC5191" s="2" t="s">
        <v>4291</v>
      </c>
      <c r="BD5191" s="2" t="s">
        <v>5070</v>
      </c>
      <c r="BE5191" s="2" t="s">
        <v>23204</v>
      </c>
      <c r="BF5191" s="2" t="s">
        <v>1336</v>
      </c>
    </row>
    <row r="5192" spans="1:58" x14ac:dyDescent="0.35">
      <c r="A5192" s="2">
        <v>3042472</v>
      </c>
      <c r="B5192" s="2" t="s">
        <v>58</v>
      </c>
      <c r="C5192" s="2">
        <v>45198251</v>
      </c>
      <c r="D5192" s="2">
        <v>339563995</v>
      </c>
      <c r="E5192" s="2" t="s">
        <v>59</v>
      </c>
      <c r="F5192" s="2" t="s">
        <v>60</v>
      </c>
      <c r="G5192" s="2" t="s">
        <v>1932</v>
      </c>
      <c r="H5192" s="2" t="s">
        <v>6705</v>
      </c>
      <c r="I5192" s="2">
        <v>779134578</v>
      </c>
      <c r="J5192" s="2" t="s">
        <v>23205</v>
      </c>
      <c r="K5192" s="2">
        <v>14</v>
      </c>
      <c r="L5192" s="2" t="s">
        <v>64</v>
      </c>
      <c r="M5192" s="2" t="s">
        <v>65</v>
      </c>
      <c r="N5192" s="3">
        <v>45682.583333333336</v>
      </c>
      <c r="O5192" s="2" t="s">
        <v>66</v>
      </c>
      <c r="Q5192" s="2" t="s">
        <v>67</v>
      </c>
      <c r="R5192" s="3">
        <v>45747.81150462963</v>
      </c>
      <c r="S5192" s="2" t="s">
        <v>7196</v>
      </c>
      <c r="T5192" s="2" t="s">
        <v>97</v>
      </c>
      <c r="U5192" s="2" t="s">
        <v>70</v>
      </c>
      <c r="V5192" s="2" t="s">
        <v>23206</v>
      </c>
      <c r="W5192" s="2" t="s">
        <v>468</v>
      </c>
      <c r="X5192" s="2" t="s">
        <v>600</v>
      </c>
      <c r="Y5192" s="2" t="s">
        <v>1583</v>
      </c>
      <c r="Z5192" s="2" t="s">
        <v>1346</v>
      </c>
      <c r="AA5192" s="2" t="s">
        <v>1584</v>
      </c>
      <c r="AB5192" s="2" t="s">
        <v>23207</v>
      </c>
      <c r="AE5192" s="3">
        <v>45747.811585648145</v>
      </c>
      <c r="AF5192" s="2" t="s">
        <v>77</v>
      </c>
      <c r="AH5192" s="2" t="s">
        <v>103</v>
      </c>
      <c r="AI5192" s="2" t="s">
        <v>79</v>
      </c>
      <c r="AJ5192" s="2" t="s">
        <v>105</v>
      </c>
      <c r="AK5192" s="2" t="s">
        <v>23208</v>
      </c>
      <c r="AL5192" s="2" t="s">
        <v>7196</v>
      </c>
      <c r="AM5192" s="3">
        <v>45747.811631944445</v>
      </c>
      <c r="AN5192" s="2" t="s">
        <v>23208</v>
      </c>
      <c r="AP5192" s="2">
        <v>5863995</v>
      </c>
      <c r="AQ5192" s="2" t="s">
        <v>81</v>
      </c>
      <c r="AR5192" s="3">
        <v>45748.675729166665</v>
      </c>
      <c r="AS5192" s="2" t="s">
        <v>82</v>
      </c>
      <c r="AT5192" s="3">
        <v>45747.333333333336</v>
      </c>
      <c r="AU5192" s="2" t="s">
        <v>127</v>
      </c>
      <c r="AV5192" s="2" t="s">
        <v>605</v>
      </c>
      <c r="AW5192" s="2" t="s">
        <v>606</v>
      </c>
      <c r="AX5192" s="2" t="s">
        <v>2388</v>
      </c>
      <c r="AZ5192" s="3">
        <v>45748.675729166665</v>
      </c>
      <c r="BB5192" s="2" t="s">
        <v>311</v>
      </c>
      <c r="BC5192" s="2" t="s">
        <v>312</v>
      </c>
      <c r="BD5192" s="2" t="s">
        <v>313</v>
      </c>
      <c r="BE5192" s="2" t="s">
        <v>1628</v>
      </c>
      <c r="BF5192" s="2" t="s">
        <v>611</v>
      </c>
    </row>
    <row r="5193" spans="1:58" x14ac:dyDescent="0.35">
      <c r="A5193" s="2">
        <v>3042473</v>
      </c>
      <c r="B5193" s="2" t="s">
        <v>58</v>
      </c>
      <c r="C5193" s="2">
        <v>42857381</v>
      </c>
      <c r="D5193" s="2">
        <v>338019038</v>
      </c>
      <c r="E5193" s="2" t="s">
        <v>59</v>
      </c>
      <c r="F5193" s="2" t="s">
        <v>60</v>
      </c>
      <c r="G5193" s="2" t="s">
        <v>594</v>
      </c>
      <c r="H5193" s="2" t="s">
        <v>23209</v>
      </c>
      <c r="I5193" s="2">
        <v>772259909</v>
      </c>
      <c r="J5193" s="2" t="s">
        <v>814</v>
      </c>
      <c r="K5193" s="2">
        <v>12</v>
      </c>
      <c r="L5193" s="2" t="s">
        <v>64</v>
      </c>
      <c r="M5193" s="2" t="s">
        <v>65</v>
      </c>
      <c r="N5193" s="3">
        <v>45373.782337962963</v>
      </c>
      <c r="O5193" s="2" t="s">
        <v>66</v>
      </c>
      <c r="Q5193" s="2" t="s">
        <v>67</v>
      </c>
      <c r="R5193" s="3">
        <v>45747.81490740741</v>
      </c>
      <c r="S5193" s="2" t="s">
        <v>1268</v>
      </c>
      <c r="T5193" s="2" t="s">
        <v>598</v>
      </c>
      <c r="U5193" s="2" t="s">
        <v>197</v>
      </c>
      <c r="V5193" s="2" t="s">
        <v>23210</v>
      </c>
      <c r="W5193" s="2" t="s">
        <v>72</v>
      </c>
      <c r="X5193" s="2" t="s">
        <v>412</v>
      </c>
      <c r="Y5193" s="2" t="s">
        <v>676</v>
      </c>
      <c r="Z5193" s="2" t="s">
        <v>4377</v>
      </c>
      <c r="AA5193" s="2" t="s">
        <v>23211</v>
      </c>
      <c r="AB5193" s="2" t="s">
        <v>76</v>
      </c>
      <c r="AE5193" s="3">
        <v>45747.814988425926</v>
      </c>
      <c r="AF5193" s="2" t="s">
        <v>77</v>
      </c>
      <c r="AH5193" s="2" t="s">
        <v>78</v>
      </c>
      <c r="AI5193" s="2" t="s">
        <v>12904</v>
      </c>
      <c r="AJ5193" s="2" t="s">
        <v>105</v>
      </c>
      <c r="AK5193" s="2" t="s">
        <v>862</v>
      </c>
      <c r="AL5193" s="2" t="s">
        <v>1268</v>
      </c>
      <c r="AM5193" s="3">
        <v>45748.750833333332</v>
      </c>
      <c r="AN5193" s="2" t="s">
        <v>680</v>
      </c>
      <c r="AO5193" s="2" t="s">
        <v>276</v>
      </c>
      <c r="AP5193" s="2">
        <v>5866158</v>
      </c>
      <c r="AQ5193" s="2" t="s">
        <v>81</v>
      </c>
      <c r="AR5193" s="3">
        <v>45749.541273148148</v>
      </c>
      <c r="AS5193" s="2" t="s">
        <v>82</v>
      </c>
      <c r="AT5193" s="3">
        <v>45748.5625</v>
      </c>
      <c r="AU5193" s="2" t="s">
        <v>127</v>
      </c>
      <c r="AV5193" s="2" t="s">
        <v>12906</v>
      </c>
      <c r="AW5193" s="2" t="s">
        <v>12907</v>
      </c>
      <c r="AX5193" s="2" t="s">
        <v>12908</v>
      </c>
      <c r="AZ5193" s="3">
        <v>45749.541273148148</v>
      </c>
      <c r="BB5193" s="2" t="s">
        <v>167</v>
      </c>
      <c r="BC5193" s="2" t="s">
        <v>168</v>
      </c>
      <c r="BD5193" s="2" t="s">
        <v>169</v>
      </c>
      <c r="BE5193" s="2" t="s">
        <v>680</v>
      </c>
      <c r="BF5193" s="2" t="s">
        <v>684</v>
      </c>
    </row>
    <row r="5194" spans="1:58" x14ac:dyDescent="0.35">
      <c r="A5194" s="2">
        <v>3042474</v>
      </c>
      <c r="B5194" s="2" t="s">
        <v>58</v>
      </c>
      <c r="C5194" s="2">
        <v>39962931</v>
      </c>
      <c r="D5194" s="2">
        <v>338345773</v>
      </c>
      <c r="E5194" s="2" t="s">
        <v>59</v>
      </c>
      <c r="F5194" s="2" t="s">
        <v>60</v>
      </c>
      <c r="G5194" s="2" t="s">
        <v>464</v>
      </c>
      <c r="H5194" s="2" t="s">
        <v>4781</v>
      </c>
      <c r="I5194" s="2" t="s">
        <v>23212</v>
      </c>
      <c r="J5194" s="2" t="s">
        <v>6876</v>
      </c>
      <c r="K5194" s="2">
        <v>14</v>
      </c>
      <c r="L5194" s="2" t="s">
        <v>64</v>
      </c>
      <c r="M5194" s="2" t="s">
        <v>65</v>
      </c>
      <c r="N5194" s="3">
        <v>45065.656481481485</v>
      </c>
      <c r="O5194" s="2" t="s">
        <v>66</v>
      </c>
      <c r="Q5194" s="2" t="s">
        <v>67</v>
      </c>
      <c r="R5194" s="3">
        <v>45747.815092592595</v>
      </c>
      <c r="S5194" s="2" t="s">
        <v>6467</v>
      </c>
      <c r="T5194" s="2" t="s">
        <v>97</v>
      </c>
      <c r="U5194" s="2" t="s">
        <v>70</v>
      </c>
      <c r="V5194" s="2" t="s">
        <v>23213</v>
      </c>
      <c r="Y5194" s="2" t="s">
        <v>4668</v>
      </c>
      <c r="Z5194" s="2" t="s">
        <v>322</v>
      </c>
      <c r="AA5194" s="2" t="s">
        <v>1126</v>
      </c>
      <c r="AB5194" s="2" t="s">
        <v>76</v>
      </c>
      <c r="AC5194" s="2">
        <v>785121612</v>
      </c>
      <c r="AE5194" s="3">
        <v>45749.576041666667</v>
      </c>
      <c r="AF5194" s="2" t="s">
        <v>77</v>
      </c>
      <c r="AH5194" s="2" t="s">
        <v>78</v>
      </c>
      <c r="AI5194" s="2" t="s">
        <v>58</v>
      </c>
      <c r="AJ5194" s="2" t="s">
        <v>269</v>
      </c>
      <c r="AK5194" s="2" t="s">
        <v>23214</v>
      </c>
      <c r="AL5194" s="2" t="s">
        <v>946</v>
      </c>
      <c r="AM5194" s="3">
        <v>45749.576122685183</v>
      </c>
      <c r="AN5194" s="2" t="s">
        <v>23214</v>
      </c>
      <c r="AO5194" s="2" t="s">
        <v>946</v>
      </c>
      <c r="AP5194" s="2">
        <v>5868265</v>
      </c>
      <c r="AQ5194" s="2" t="s">
        <v>81</v>
      </c>
      <c r="AR5194" s="3">
        <v>45749.757951388892</v>
      </c>
      <c r="AS5194" s="2" t="s">
        <v>82</v>
      </c>
      <c r="AT5194" s="3">
        <v>45749.5625</v>
      </c>
      <c r="AU5194" s="2" t="s">
        <v>83</v>
      </c>
      <c r="AV5194" s="2" t="s">
        <v>1314</v>
      </c>
      <c r="AW5194" s="2" t="s">
        <v>1315</v>
      </c>
      <c r="AX5194" s="2" t="s">
        <v>1316</v>
      </c>
      <c r="AZ5194" s="3">
        <v>45749.757951388892</v>
      </c>
      <c r="BB5194" s="2" t="s">
        <v>185</v>
      </c>
      <c r="BC5194" s="2" t="s">
        <v>186</v>
      </c>
      <c r="BD5194" s="2" t="s">
        <v>187</v>
      </c>
      <c r="BE5194" s="2" t="s">
        <v>23215</v>
      </c>
      <c r="BF5194" s="2" t="s">
        <v>920</v>
      </c>
    </row>
    <row r="5195" spans="1:58" x14ac:dyDescent="0.35">
      <c r="A5195" s="2">
        <v>3042475</v>
      </c>
      <c r="B5195" s="2" t="s">
        <v>58</v>
      </c>
      <c r="C5195" s="2">
        <v>31151261</v>
      </c>
      <c r="D5195" s="2">
        <v>338370649</v>
      </c>
      <c r="E5195" s="2" t="s">
        <v>59</v>
      </c>
      <c r="F5195" s="2" t="s">
        <v>60</v>
      </c>
      <c r="G5195" s="2" t="s">
        <v>345</v>
      </c>
      <c r="H5195" s="2" t="s">
        <v>23216</v>
      </c>
      <c r="I5195" s="2">
        <v>776739801</v>
      </c>
      <c r="J5195" s="2" t="s">
        <v>23217</v>
      </c>
      <c r="K5195" s="2">
        <v>13</v>
      </c>
      <c r="L5195" s="2" t="s">
        <v>844</v>
      </c>
      <c r="M5195" s="2" t="s">
        <v>65</v>
      </c>
      <c r="N5195" s="3">
        <v>45666.750011574077</v>
      </c>
      <c r="O5195" s="2" t="s">
        <v>999</v>
      </c>
      <c r="Q5195" s="2" t="s">
        <v>67</v>
      </c>
      <c r="R5195" s="3">
        <v>45747.815868055557</v>
      </c>
      <c r="S5195" s="2" t="s">
        <v>4523</v>
      </c>
      <c r="T5195" s="2" t="s">
        <v>97</v>
      </c>
      <c r="U5195" s="2" t="s">
        <v>4702</v>
      </c>
      <c r="V5195" s="2" t="s">
        <v>23218</v>
      </c>
      <c r="W5195" s="2" t="s">
        <v>72</v>
      </c>
      <c r="X5195" s="2" t="s">
        <v>199</v>
      </c>
      <c r="Y5195" s="2" t="s">
        <v>583</v>
      </c>
      <c r="Z5195" s="2" t="s">
        <v>584</v>
      </c>
      <c r="AA5195" s="2" t="s">
        <v>23219</v>
      </c>
      <c r="AB5195" s="2" t="s">
        <v>76</v>
      </c>
      <c r="AE5195" s="3">
        <v>45747.815972222219</v>
      </c>
      <c r="AF5195" s="2" t="s">
        <v>77</v>
      </c>
      <c r="AH5195" s="2" t="s">
        <v>103</v>
      </c>
      <c r="AI5195" s="2" t="s">
        <v>79</v>
      </c>
      <c r="AJ5195" s="2" t="s">
        <v>126</v>
      </c>
      <c r="AL5195" s="2" t="s">
        <v>4523</v>
      </c>
      <c r="AM5195" s="3">
        <v>45747.816006944442</v>
      </c>
      <c r="AP5195" s="2">
        <v>5863998</v>
      </c>
      <c r="AQ5195" s="2" t="s">
        <v>81</v>
      </c>
      <c r="AR5195" s="3">
        <v>45748.476979166669</v>
      </c>
      <c r="AS5195" s="2" t="s">
        <v>82</v>
      </c>
      <c r="AT5195" s="3">
        <v>45749.333333333336</v>
      </c>
      <c r="AU5195" s="2" t="s">
        <v>83</v>
      </c>
      <c r="AV5195" s="2" t="s">
        <v>208</v>
      </c>
      <c r="AW5195" s="2" t="s">
        <v>209</v>
      </c>
      <c r="AX5195" s="2" t="s">
        <v>588</v>
      </c>
      <c r="AZ5195" s="3">
        <v>45748.476979166669</v>
      </c>
      <c r="BB5195" s="2" t="s">
        <v>23220</v>
      </c>
      <c r="BC5195" s="2" t="s">
        <v>23221</v>
      </c>
      <c r="BD5195" s="2" t="s">
        <v>23222</v>
      </c>
      <c r="BE5195" s="2" t="s">
        <v>23223</v>
      </c>
      <c r="BF5195" s="2" t="s">
        <v>213</v>
      </c>
    </row>
    <row r="5196" spans="1:58" x14ac:dyDescent="0.35">
      <c r="A5196" s="2">
        <v>3042476</v>
      </c>
      <c r="B5196" s="2" t="s">
        <v>111</v>
      </c>
      <c r="C5196" s="2">
        <v>33494991</v>
      </c>
      <c r="D5196" s="2">
        <v>338209599</v>
      </c>
      <c r="E5196" s="2" t="s">
        <v>59</v>
      </c>
      <c r="F5196" s="2" t="s">
        <v>60</v>
      </c>
      <c r="G5196" s="2" t="s">
        <v>15463</v>
      </c>
      <c r="H5196" s="2" t="s">
        <v>23224</v>
      </c>
      <c r="I5196" s="2">
        <v>775474169</v>
      </c>
      <c r="J5196" s="2" t="s">
        <v>23225</v>
      </c>
      <c r="K5196" s="2">
        <v>12</v>
      </c>
      <c r="L5196" s="2" t="s">
        <v>64</v>
      </c>
      <c r="M5196" s="2" t="s">
        <v>65</v>
      </c>
      <c r="N5196" s="3">
        <v>43862</v>
      </c>
      <c r="O5196" s="2" t="s">
        <v>374</v>
      </c>
      <c r="Q5196" s="2" t="s">
        <v>67</v>
      </c>
      <c r="R5196" s="3">
        <v>45747.820347222223</v>
      </c>
      <c r="S5196" s="2" t="s">
        <v>4312</v>
      </c>
      <c r="T5196" s="2" t="s">
        <v>598</v>
      </c>
      <c r="U5196" s="2" t="s">
        <v>1206</v>
      </c>
      <c r="V5196" s="2" t="s">
        <v>23226</v>
      </c>
      <c r="W5196" s="2" t="s">
        <v>72</v>
      </c>
      <c r="X5196" s="2" t="s">
        <v>412</v>
      </c>
      <c r="Y5196" s="2" t="s">
        <v>23227</v>
      </c>
      <c r="Z5196" s="2" t="s">
        <v>584</v>
      </c>
      <c r="AA5196" s="2" t="s">
        <v>628</v>
      </c>
      <c r="AB5196" s="2" t="s">
        <v>628</v>
      </c>
      <c r="AC5196" s="2">
        <v>110</v>
      </c>
      <c r="AE5196" s="3">
        <v>45747.820474537039</v>
      </c>
      <c r="AF5196" s="2" t="s">
        <v>77</v>
      </c>
      <c r="AH5196" s="2" t="s">
        <v>78</v>
      </c>
      <c r="AI5196" s="2" t="s">
        <v>380</v>
      </c>
      <c r="AJ5196" s="2" t="s">
        <v>381</v>
      </c>
      <c r="AK5196" s="2" t="s">
        <v>862</v>
      </c>
      <c r="AL5196" s="2" t="s">
        <v>4312</v>
      </c>
      <c r="AM5196" s="3">
        <v>45747.820509259262</v>
      </c>
      <c r="AN5196" s="2" t="s">
        <v>862</v>
      </c>
      <c r="AP5196" s="2">
        <v>5863999</v>
      </c>
      <c r="AQ5196" s="2" t="s">
        <v>81</v>
      </c>
      <c r="AR5196" s="3">
        <v>45749.474710648145</v>
      </c>
      <c r="AS5196" s="2" t="s">
        <v>82</v>
      </c>
      <c r="AZ5196" s="3">
        <v>45749.474710648145</v>
      </c>
      <c r="BB5196" s="2" t="s">
        <v>3696</v>
      </c>
      <c r="BC5196" s="2" t="s">
        <v>3697</v>
      </c>
      <c r="BD5196" s="2" t="s">
        <v>3698</v>
      </c>
      <c r="BE5196" s="2" t="s">
        <v>23228</v>
      </c>
      <c r="BF5196" s="2" t="s">
        <v>907</v>
      </c>
    </row>
    <row r="5197" spans="1:58" x14ac:dyDescent="0.35">
      <c r="A5197" s="2">
        <v>3042477</v>
      </c>
      <c r="B5197" s="2" t="s">
        <v>58</v>
      </c>
      <c r="C5197" s="2">
        <v>44951581</v>
      </c>
      <c r="D5197" s="2">
        <v>338254980</v>
      </c>
      <c r="E5197" s="2" t="s">
        <v>59</v>
      </c>
      <c r="F5197" s="2" t="s">
        <v>60</v>
      </c>
      <c r="G5197" s="2" t="s">
        <v>1919</v>
      </c>
      <c r="H5197" s="2" t="s">
        <v>14857</v>
      </c>
      <c r="I5197" s="2" t="s">
        <v>23229</v>
      </c>
      <c r="J5197" s="2" t="s">
        <v>23230</v>
      </c>
      <c r="K5197" s="2">
        <v>12</v>
      </c>
      <c r="L5197" s="2" t="s">
        <v>64</v>
      </c>
      <c r="M5197" s="2" t="s">
        <v>65</v>
      </c>
      <c r="N5197" s="3">
        <v>45647.75</v>
      </c>
      <c r="O5197" s="2" t="s">
        <v>66</v>
      </c>
      <c r="Q5197" s="2" t="s">
        <v>67</v>
      </c>
      <c r="R5197" s="3">
        <v>45747.822604166664</v>
      </c>
      <c r="S5197" s="2" t="s">
        <v>6467</v>
      </c>
      <c r="T5197" s="2" t="s">
        <v>97</v>
      </c>
      <c r="U5197" s="2" t="s">
        <v>70</v>
      </c>
      <c r="V5197" s="2" t="s">
        <v>23231</v>
      </c>
      <c r="W5197" s="2" t="s">
        <v>72</v>
      </c>
      <c r="X5197" s="2" t="s">
        <v>143</v>
      </c>
      <c r="Y5197" s="2" t="s">
        <v>12607</v>
      </c>
      <c r="Z5197" s="2" t="s">
        <v>74</v>
      </c>
      <c r="AA5197" s="2" t="s">
        <v>2164</v>
      </c>
      <c r="AB5197" s="2" t="s">
        <v>2164</v>
      </c>
      <c r="AC5197" s="2">
        <v>984</v>
      </c>
      <c r="AE5197" s="3">
        <v>45747.822627314818</v>
      </c>
      <c r="AF5197" s="2" t="s">
        <v>77</v>
      </c>
      <c r="AH5197" s="2" t="s">
        <v>78</v>
      </c>
      <c r="AI5197" s="2" t="s">
        <v>79</v>
      </c>
      <c r="AJ5197" s="2" t="s">
        <v>586</v>
      </c>
      <c r="AK5197" s="2" t="s">
        <v>23232</v>
      </c>
      <c r="AL5197" s="2" t="s">
        <v>6467</v>
      </c>
      <c r="AM5197" s="3">
        <v>45747.82267361111</v>
      </c>
      <c r="AN5197" s="2" t="s">
        <v>23232</v>
      </c>
      <c r="AP5197" s="2">
        <v>5864000</v>
      </c>
      <c r="AQ5197" s="2" t="s">
        <v>81</v>
      </c>
      <c r="AR5197" s="3">
        <v>45749.446157407408</v>
      </c>
      <c r="AS5197" s="2" t="s">
        <v>82</v>
      </c>
      <c r="AT5197" s="3">
        <v>45749.284722222219</v>
      </c>
      <c r="AU5197" s="2" t="s">
        <v>83</v>
      </c>
      <c r="AV5197" s="2" t="s">
        <v>149</v>
      </c>
      <c r="AW5197" s="2" t="s">
        <v>150</v>
      </c>
      <c r="AX5197" s="2" t="s">
        <v>151</v>
      </c>
      <c r="AZ5197" s="3">
        <v>45749.446157407408</v>
      </c>
      <c r="BB5197" s="2" t="s">
        <v>608</v>
      </c>
      <c r="BC5197" s="2" t="s">
        <v>326</v>
      </c>
      <c r="BD5197" s="2" t="s">
        <v>609</v>
      </c>
      <c r="BE5197" s="2" t="s">
        <v>23233</v>
      </c>
      <c r="BF5197" s="2" t="s">
        <v>1723</v>
      </c>
    </row>
    <row r="5198" spans="1:58" x14ac:dyDescent="0.35">
      <c r="A5198" s="2">
        <v>3042478</v>
      </c>
      <c r="B5198" s="2" t="s">
        <v>111</v>
      </c>
      <c r="C5198" s="2">
        <v>33734851</v>
      </c>
      <c r="D5198" s="2">
        <v>339671762</v>
      </c>
      <c r="E5198" s="2" t="s">
        <v>59</v>
      </c>
      <c r="F5198" s="2" t="s">
        <v>60</v>
      </c>
      <c r="G5198" s="2" t="s">
        <v>7997</v>
      </c>
      <c r="H5198" s="2" t="s">
        <v>1542</v>
      </c>
      <c r="I5198" s="2">
        <v>776939315</v>
      </c>
      <c r="J5198" s="2" t="s">
        <v>23234</v>
      </c>
      <c r="K5198" s="2">
        <v>16</v>
      </c>
      <c r="L5198" s="2" t="s">
        <v>64</v>
      </c>
      <c r="M5198" s="2" t="s">
        <v>65</v>
      </c>
      <c r="N5198" s="3">
        <v>43314.521238425928</v>
      </c>
      <c r="O5198" s="2" t="s">
        <v>115</v>
      </c>
      <c r="Q5198" s="2" t="s">
        <v>67</v>
      </c>
      <c r="R5198" s="3">
        <v>45747.823287037034</v>
      </c>
      <c r="S5198" s="2" t="s">
        <v>1343</v>
      </c>
      <c r="T5198" s="2" t="s">
        <v>97</v>
      </c>
      <c r="U5198" s="2" t="s">
        <v>141</v>
      </c>
      <c r="V5198" s="2" t="s">
        <v>23235</v>
      </c>
      <c r="W5198" s="2" t="s">
        <v>1474</v>
      </c>
      <c r="X5198" s="2" t="s">
        <v>1474</v>
      </c>
      <c r="Y5198" s="2" t="s">
        <v>9357</v>
      </c>
      <c r="Z5198" s="2" t="s">
        <v>5453</v>
      </c>
      <c r="AA5198" s="2" t="s">
        <v>9358</v>
      </c>
      <c r="AB5198" s="2" t="s">
        <v>76</v>
      </c>
      <c r="AE5198" s="3">
        <v>45747.823298611111</v>
      </c>
      <c r="AF5198" s="2" t="s">
        <v>77</v>
      </c>
      <c r="AH5198" s="2" t="s">
        <v>78</v>
      </c>
      <c r="AI5198" s="2" t="s">
        <v>125</v>
      </c>
      <c r="AJ5198" s="2" t="s">
        <v>381</v>
      </c>
      <c r="AK5198" s="2" t="s">
        <v>23235</v>
      </c>
      <c r="AL5198" s="2" t="s">
        <v>1343</v>
      </c>
      <c r="AM5198" s="3">
        <v>45747.82335648148</v>
      </c>
      <c r="AN5198" s="2" t="s">
        <v>23235</v>
      </c>
      <c r="AP5198" s="2">
        <v>5864001</v>
      </c>
      <c r="AQ5198" s="2" t="s">
        <v>81</v>
      </c>
      <c r="AR5198" s="3">
        <v>45749.512592592589</v>
      </c>
      <c r="AS5198" s="2" t="s">
        <v>82</v>
      </c>
      <c r="AT5198" s="3">
        <v>45747.333333333336</v>
      </c>
      <c r="AU5198" s="2" t="s">
        <v>127</v>
      </c>
      <c r="AV5198" s="2" t="s">
        <v>1714</v>
      </c>
      <c r="AW5198" s="2" t="s">
        <v>1715</v>
      </c>
      <c r="AX5198" s="2" t="s">
        <v>2832</v>
      </c>
      <c r="AZ5198" s="3">
        <v>45749.512592592589</v>
      </c>
      <c r="BB5198" s="2" t="s">
        <v>3027</v>
      </c>
      <c r="BC5198" s="2" t="s">
        <v>1646</v>
      </c>
      <c r="BD5198" s="2" t="s">
        <v>3028</v>
      </c>
      <c r="BE5198" s="2" t="s">
        <v>6275</v>
      </c>
      <c r="BF5198" s="2" t="s">
        <v>299</v>
      </c>
    </row>
    <row r="5199" spans="1:58" x14ac:dyDescent="0.35">
      <c r="A5199" s="2">
        <v>3042479</v>
      </c>
      <c r="B5199" s="2" t="s">
        <v>58</v>
      </c>
      <c r="C5199" s="2">
        <v>41868541</v>
      </c>
      <c r="D5199" s="2">
        <v>339574808</v>
      </c>
      <c r="E5199" s="2" t="s">
        <v>59</v>
      </c>
      <c r="F5199" s="2" t="s">
        <v>60</v>
      </c>
      <c r="G5199" s="2" t="s">
        <v>697</v>
      </c>
      <c r="H5199" s="2" t="s">
        <v>23236</v>
      </c>
      <c r="I5199" s="2">
        <v>779248755</v>
      </c>
      <c r="J5199" s="2" t="s">
        <v>390</v>
      </c>
      <c r="K5199" s="2">
        <v>14</v>
      </c>
      <c r="L5199" s="2" t="s">
        <v>64</v>
      </c>
      <c r="M5199" s="2" t="s">
        <v>65</v>
      </c>
      <c r="N5199" s="3">
        <v>45652.789074074077</v>
      </c>
      <c r="O5199" s="2" t="s">
        <v>66</v>
      </c>
      <c r="Q5199" s="2" t="s">
        <v>67</v>
      </c>
      <c r="R5199" s="3">
        <v>45747.825706018521</v>
      </c>
      <c r="S5199" s="2" t="s">
        <v>7661</v>
      </c>
      <c r="T5199" s="2" t="s">
        <v>97</v>
      </c>
      <c r="U5199" s="2" t="s">
        <v>70</v>
      </c>
      <c r="V5199" s="2" t="s">
        <v>23237</v>
      </c>
      <c r="W5199" s="2" t="s">
        <v>468</v>
      </c>
      <c r="X5199" s="2" t="s">
        <v>600</v>
      </c>
      <c r="Y5199" s="2" t="s">
        <v>6166</v>
      </c>
      <c r="Z5199" s="2" t="s">
        <v>1346</v>
      </c>
      <c r="AA5199" s="2" t="s">
        <v>23238</v>
      </c>
      <c r="AB5199" s="2" t="s">
        <v>76</v>
      </c>
      <c r="AE5199" s="3">
        <v>45747.825706018521</v>
      </c>
      <c r="AF5199" s="2" t="s">
        <v>77</v>
      </c>
      <c r="AH5199" s="2" t="s">
        <v>103</v>
      </c>
      <c r="AI5199" s="2" t="s">
        <v>79</v>
      </c>
      <c r="AJ5199" s="2" t="s">
        <v>586</v>
      </c>
      <c r="AK5199" s="2" t="s">
        <v>23239</v>
      </c>
      <c r="AL5199" s="2" t="s">
        <v>7661</v>
      </c>
      <c r="AM5199" s="3">
        <v>45747.82576388889</v>
      </c>
      <c r="AN5199" s="2" t="s">
        <v>23239</v>
      </c>
      <c r="AP5199" s="2">
        <v>5864003</v>
      </c>
      <c r="AQ5199" s="2" t="s">
        <v>81</v>
      </c>
      <c r="AR5199" s="3">
        <v>45748.747581018521</v>
      </c>
      <c r="AS5199" s="2" t="s">
        <v>82</v>
      </c>
      <c r="AT5199" s="3">
        <v>45747.333333333336</v>
      </c>
      <c r="AU5199" s="2" t="s">
        <v>127</v>
      </c>
      <c r="AV5199" s="2" t="s">
        <v>605</v>
      </c>
      <c r="AW5199" s="2" t="s">
        <v>606</v>
      </c>
      <c r="AX5199" s="2" t="s">
        <v>3436</v>
      </c>
      <c r="AZ5199" s="3">
        <v>45748.747581018521</v>
      </c>
      <c r="BB5199" s="2" t="s">
        <v>432</v>
      </c>
      <c r="BC5199" s="2" t="s">
        <v>433</v>
      </c>
      <c r="BD5199" s="2" t="s">
        <v>187</v>
      </c>
      <c r="BE5199" s="2" t="s">
        <v>4898</v>
      </c>
      <c r="BF5199" s="2" t="s">
        <v>611</v>
      </c>
    </row>
    <row r="5200" spans="1:58" x14ac:dyDescent="0.35">
      <c r="A5200" s="2">
        <v>3042480</v>
      </c>
      <c r="B5200" s="2" t="s">
        <v>58</v>
      </c>
      <c r="C5200" s="2">
        <v>43518431</v>
      </c>
      <c r="D5200" s="2">
        <v>338059593</v>
      </c>
      <c r="E5200" s="2" t="s">
        <v>59</v>
      </c>
      <c r="F5200" s="2" t="s">
        <v>60</v>
      </c>
      <c r="G5200" s="2" t="s">
        <v>23240</v>
      </c>
      <c r="H5200" s="2" t="s">
        <v>15436</v>
      </c>
      <c r="I5200" s="2">
        <v>778176814</v>
      </c>
      <c r="J5200" s="2" t="s">
        <v>23241</v>
      </c>
      <c r="K5200" s="2">
        <v>13</v>
      </c>
      <c r="L5200" s="2" t="s">
        <v>64</v>
      </c>
      <c r="M5200" s="2" t="s">
        <v>65</v>
      </c>
      <c r="N5200" s="3">
        <v>45713.416666666664</v>
      </c>
      <c r="O5200" s="2" t="s">
        <v>66</v>
      </c>
      <c r="Q5200" s="2" t="s">
        <v>67</v>
      </c>
      <c r="R5200" s="3">
        <v>45747.825787037036</v>
      </c>
      <c r="S5200" s="2" t="s">
        <v>4083</v>
      </c>
      <c r="T5200" s="2" t="s">
        <v>488</v>
      </c>
      <c r="U5200" s="2" t="s">
        <v>70</v>
      </c>
      <c r="V5200" s="2" t="s">
        <v>4084</v>
      </c>
      <c r="W5200" s="2" t="s">
        <v>263</v>
      </c>
      <c r="X5200" s="2" t="s">
        <v>304</v>
      </c>
      <c r="Y5200" s="2" t="s">
        <v>4919</v>
      </c>
      <c r="Z5200" s="2" t="s">
        <v>306</v>
      </c>
      <c r="AA5200" s="2">
        <v>7000</v>
      </c>
      <c r="AB5200" s="2" t="s">
        <v>76</v>
      </c>
      <c r="AE5200" s="3">
        <v>45747.826307870368</v>
      </c>
      <c r="AF5200" s="2" t="s">
        <v>77</v>
      </c>
      <c r="AH5200" s="2" t="s">
        <v>78</v>
      </c>
      <c r="AI5200" s="2" t="s">
        <v>79</v>
      </c>
      <c r="AJ5200" s="2" t="s">
        <v>2713</v>
      </c>
      <c r="AK5200" s="2" t="s">
        <v>23242</v>
      </c>
      <c r="AL5200" s="2" t="s">
        <v>4083</v>
      </c>
      <c r="AM5200" s="3">
        <v>45749.420601851853</v>
      </c>
      <c r="AN5200" s="2" t="s">
        <v>23243</v>
      </c>
      <c r="AO5200" s="2" t="s">
        <v>463</v>
      </c>
      <c r="AP5200" s="2">
        <v>5867360</v>
      </c>
      <c r="AQ5200" s="2" t="s">
        <v>81</v>
      </c>
      <c r="AR5200" s="3">
        <v>45750.5234375</v>
      </c>
      <c r="AS5200" s="2" t="s">
        <v>82</v>
      </c>
      <c r="AT5200" s="3">
        <v>45749.333333333336</v>
      </c>
      <c r="AU5200" s="2" t="s">
        <v>83</v>
      </c>
      <c r="AV5200" s="2" t="s">
        <v>1815</v>
      </c>
      <c r="AW5200" s="2" t="s">
        <v>1816</v>
      </c>
      <c r="AX5200" s="2" t="s">
        <v>1817</v>
      </c>
      <c r="AZ5200" s="3">
        <v>45750.5234375</v>
      </c>
      <c r="BB5200" s="2" t="s">
        <v>185</v>
      </c>
      <c r="BC5200" s="2" t="s">
        <v>186</v>
      </c>
      <c r="BD5200" s="2" t="s">
        <v>187</v>
      </c>
      <c r="BE5200" s="2" t="s">
        <v>7308</v>
      </c>
      <c r="BF5200" s="2" t="s">
        <v>315</v>
      </c>
    </row>
    <row r="5201" spans="1:58" x14ac:dyDescent="0.35">
      <c r="A5201" s="2">
        <v>3042481</v>
      </c>
      <c r="B5201" s="2" t="s">
        <v>58</v>
      </c>
      <c r="C5201" s="2">
        <v>31336881</v>
      </c>
      <c r="D5201" s="2">
        <v>338372641</v>
      </c>
      <c r="E5201" s="2" t="s">
        <v>59</v>
      </c>
      <c r="F5201" s="2" t="s">
        <v>60</v>
      </c>
      <c r="G5201" s="2" t="s">
        <v>1331</v>
      </c>
      <c r="H5201" s="2" t="s">
        <v>8959</v>
      </c>
      <c r="I5201" s="2">
        <v>775569018</v>
      </c>
      <c r="J5201" s="2" t="s">
        <v>11136</v>
      </c>
      <c r="K5201" s="2">
        <v>13</v>
      </c>
      <c r="L5201" s="2" t="s">
        <v>64</v>
      </c>
      <c r="M5201" s="2" t="s">
        <v>65</v>
      </c>
      <c r="N5201" s="3">
        <v>44986</v>
      </c>
      <c r="O5201" s="2" t="s">
        <v>95</v>
      </c>
      <c r="Q5201" s="2" t="s">
        <v>67</v>
      </c>
      <c r="R5201" s="3">
        <v>45747.828333333331</v>
      </c>
      <c r="S5201" s="2" t="s">
        <v>4180</v>
      </c>
      <c r="T5201" s="2" t="s">
        <v>97</v>
      </c>
      <c r="U5201" s="2" t="s">
        <v>70</v>
      </c>
      <c r="V5201" s="2" t="s">
        <v>23244</v>
      </c>
      <c r="W5201" s="2" t="s">
        <v>872</v>
      </c>
      <c r="X5201" s="2" t="s">
        <v>873</v>
      </c>
      <c r="Y5201" s="2" t="s">
        <v>3395</v>
      </c>
      <c r="Z5201" s="2" t="s">
        <v>875</v>
      </c>
      <c r="AA5201" s="2" t="s">
        <v>4085</v>
      </c>
      <c r="AB5201" s="2" t="s">
        <v>4085</v>
      </c>
      <c r="AC5201" s="2" t="s">
        <v>23245</v>
      </c>
      <c r="AE5201" s="3">
        <v>45747.828344907408</v>
      </c>
      <c r="AF5201" s="2" t="s">
        <v>77</v>
      </c>
      <c r="AH5201" s="2" t="s">
        <v>103</v>
      </c>
      <c r="AI5201" s="2" t="s">
        <v>79</v>
      </c>
      <c r="AJ5201" s="2" t="s">
        <v>1272</v>
      </c>
      <c r="AK5201" s="2" t="s">
        <v>23244</v>
      </c>
      <c r="AL5201" s="2" t="s">
        <v>4180</v>
      </c>
      <c r="AM5201" s="3">
        <v>45747.828402777777</v>
      </c>
      <c r="AN5201" s="2" t="s">
        <v>23244</v>
      </c>
      <c r="AP5201" s="2">
        <v>5864005</v>
      </c>
      <c r="AQ5201" s="2" t="s">
        <v>81</v>
      </c>
      <c r="AR5201" s="3">
        <v>45748.59511574074</v>
      </c>
      <c r="AS5201" s="2" t="s">
        <v>82</v>
      </c>
      <c r="AT5201" s="3">
        <v>45749.333333333336</v>
      </c>
      <c r="AU5201" s="2" t="s">
        <v>83</v>
      </c>
      <c r="AV5201" s="2" t="s">
        <v>877</v>
      </c>
      <c r="AW5201" s="2" t="s">
        <v>878</v>
      </c>
      <c r="AX5201" s="2" t="s">
        <v>2796</v>
      </c>
      <c r="AZ5201" s="3">
        <v>45748.59511574074</v>
      </c>
      <c r="BB5201" s="2" t="s">
        <v>311</v>
      </c>
      <c r="BC5201" s="2" t="s">
        <v>312</v>
      </c>
      <c r="BD5201" s="2" t="s">
        <v>313</v>
      </c>
      <c r="BE5201" s="2" t="s">
        <v>3248</v>
      </c>
      <c r="BF5201" s="2" t="s">
        <v>435</v>
      </c>
    </row>
    <row r="5202" spans="1:58" x14ac:dyDescent="0.35">
      <c r="A5202" s="2">
        <v>3042482</v>
      </c>
      <c r="B5202" s="2" t="s">
        <v>58</v>
      </c>
      <c r="C5202" s="2">
        <v>40846981</v>
      </c>
      <c r="D5202" s="2">
        <v>338540526</v>
      </c>
      <c r="E5202" s="2" t="s">
        <v>59</v>
      </c>
      <c r="F5202" s="2" t="s">
        <v>60</v>
      </c>
      <c r="G5202" s="2" t="s">
        <v>764</v>
      </c>
      <c r="H5202" s="2" t="s">
        <v>23246</v>
      </c>
      <c r="I5202" s="2">
        <v>781315849</v>
      </c>
      <c r="J5202" s="2" t="s">
        <v>330</v>
      </c>
      <c r="K5202" s="2">
        <v>13</v>
      </c>
      <c r="L5202" s="2" t="s">
        <v>64</v>
      </c>
      <c r="M5202" s="2" t="s">
        <v>65</v>
      </c>
      <c r="N5202" s="3">
        <v>45617.628611111111</v>
      </c>
      <c r="O5202" s="2" t="s">
        <v>66</v>
      </c>
      <c r="Q5202" s="2" t="s">
        <v>67</v>
      </c>
      <c r="R5202" s="3">
        <v>45747.833055555559</v>
      </c>
      <c r="S5202" s="2" t="s">
        <v>7661</v>
      </c>
      <c r="T5202" s="2" t="s">
        <v>97</v>
      </c>
      <c r="U5202" s="2" t="s">
        <v>70</v>
      </c>
      <c r="V5202" s="2" t="s">
        <v>23247</v>
      </c>
      <c r="W5202" s="2" t="s">
        <v>872</v>
      </c>
      <c r="X5202" s="2" t="s">
        <v>1216</v>
      </c>
      <c r="Y5202" s="2" t="s">
        <v>9965</v>
      </c>
      <c r="Z5202" s="2" t="s">
        <v>1446</v>
      </c>
      <c r="AA5202" s="2" t="s">
        <v>4183</v>
      </c>
      <c r="AB5202" s="2" t="s">
        <v>4183</v>
      </c>
      <c r="AE5202" s="3">
        <v>45747.833067129628</v>
      </c>
      <c r="AF5202" s="2" t="s">
        <v>77</v>
      </c>
      <c r="AH5202" s="2" t="s">
        <v>103</v>
      </c>
      <c r="AI5202" s="2" t="s">
        <v>58</v>
      </c>
      <c r="AJ5202" s="2" t="s">
        <v>586</v>
      </c>
      <c r="AK5202" s="2" t="s">
        <v>23248</v>
      </c>
      <c r="AL5202" s="2" t="s">
        <v>7661</v>
      </c>
      <c r="AM5202" s="3">
        <v>45748.740833333337</v>
      </c>
      <c r="AN5202" s="2" t="s">
        <v>23249</v>
      </c>
      <c r="AO5202" s="2" t="s">
        <v>276</v>
      </c>
      <c r="AP5202" s="2">
        <v>5866136</v>
      </c>
      <c r="AQ5202" s="2" t="s">
        <v>81</v>
      </c>
      <c r="AR5202" s="3">
        <v>45749.66133101852</v>
      </c>
      <c r="AS5202" s="2" t="s">
        <v>82</v>
      </c>
      <c r="AT5202" s="3">
        <v>45748.333333333336</v>
      </c>
      <c r="AU5202" s="2" t="s">
        <v>127</v>
      </c>
      <c r="AV5202" s="2" t="s">
        <v>681</v>
      </c>
      <c r="AW5202" s="2" t="s">
        <v>682</v>
      </c>
      <c r="AX5202" s="2" t="s">
        <v>683</v>
      </c>
      <c r="AZ5202" s="3">
        <v>45749.66133101852</v>
      </c>
      <c r="BB5202" s="2" t="s">
        <v>87</v>
      </c>
      <c r="BC5202" s="2" t="s">
        <v>88</v>
      </c>
      <c r="BD5202" s="2" t="s">
        <v>89</v>
      </c>
      <c r="BE5202" s="2" t="s">
        <v>5327</v>
      </c>
      <c r="BF5202" s="2" t="s">
        <v>1221</v>
      </c>
    </row>
    <row r="5203" spans="1:58" x14ac:dyDescent="0.35">
      <c r="A5203" s="2">
        <v>3042483</v>
      </c>
      <c r="B5203" s="2" t="s">
        <v>58</v>
      </c>
      <c r="C5203" s="2">
        <v>36227261</v>
      </c>
      <c r="D5203" s="2">
        <v>338376579</v>
      </c>
      <c r="E5203" s="2" t="s">
        <v>59</v>
      </c>
      <c r="F5203" s="2" t="s">
        <v>60</v>
      </c>
      <c r="G5203" s="2" t="s">
        <v>594</v>
      </c>
      <c r="H5203" s="2" t="s">
        <v>23250</v>
      </c>
      <c r="I5203" s="2">
        <v>783453615</v>
      </c>
      <c r="J5203" s="2" t="s">
        <v>3515</v>
      </c>
      <c r="K5203" s="2">
        <v>13</v>
      </c>
      <c r="L5203" s="2" t="s">
        <v>64</v>
      </c>
      <c r="M5203" s="2" t="s">
        <v>65</v>
      </c>
      <c r="N5203" s="3">
        <v>45245.449386574073</v>
      </c>
      <c r="O5203" s="2" t="s">
        <v>66</v>
      </c>
      <c r="Q5203" s="2" t="s">
        <v>67</v>
      </c>
      <c r="R5203" s="3">
        <v>45747.834918981483</v>
      </c>
      <c r="S5203" s="2" t="s">
        <v>3187</v>
      </c>
      <c r="T5203" s="2" t="s">
        <v>69</v>
      </c>
      <c r="U5203" s="2" t="s">
        <v>70</v>
      </c>
      <c r="V5203" s="2" t="s">
        <v>23251</v>
      </c>
      <c r="W5203" s="2" t="s">
        <v>872</v>
      </c>
      <c r="X5203" s="2" t="s">
        <v>873</v>
      </c>
      <c r="Y5203" s="2" t="s">
        <v>22790</v>
      </c>
      <c r="Z5203" s="2" t="s">
        <v>322</v>
      </c>
      <c r="AA5203" s="2" t="s">
        <v>322</v>
      </c>
      <c r="AB5203" s="2" t="s">
        <v>322</v>
      </c>
      <c r="AE5203" s="3">
        <v>45747.834988425922</v>
      </c>
      <c r="AF5203" s="2" t="s">
        <v>77</v>
      </c>
      <c r="AH5203" s="2" t="s">
        <v>78</v>
      </c>
      <c r="AI5203" s="2" t="s">
        <v>79</v>
      </c>
      <c r="AJ5203" s="2" t="s">
        <v>586</v>
      </c>
      <c r="AK5203" s="2" t="s">
        <v>23252</v>
      </c>
      <c r="AL5203" s="2" t="s">
        <v>3187</v>
      </c>
      <c r="AM5203" s="3">
        <v>45747.835034722222</v>
      </c>
      <c r="AN5203" s="2" t="s">
        <v>23252</v>
      </c>
      <c r="AP5203" s="2">
        <v>5864011</v>
      </c>
      <c r="AQ5203" s="2" t="s">
        <v>81</v>
      </c>
      <c r="AR5203" s="3">
        <v>45748.568645833337</v>
      </c>
      <c r="AS5203" s="2" t="s">
        <v>82</v>
      </c>
      <c r="AT5203" s="3">
        <v>45749.333333333336</v>
      </c>
      <c r="AU5203" s="2" t="s">
        <v>83</v>
      </c>
      <c r="AV5203" s="2" t="s">
        <v>877</v>
      </c>
      <c r="AW5203" s="2" t="s">
        <v>878</v>
      </c>
      <c r="AX5203" s="2" t="s">
        <v>3086</v>
      </c>
      <c r="AZ5203" s="3">
        <v>45748.568645833337</v>
      </c>
      <c r="BB5203" s="2" t="s">
        <v>432</v>
      </c>
      <c r="BC5203" s="2" t="s">
        <v>433</v>
      </c>
      <c r="BD5203" s="2" t="s">
        <v>187</v>
      </c>
      <c r="BE5203" s="2" t="s">
        <v>23253</v>
      </c>
      <c r="BF5203" s="2" t="s">
        <v>435</v>
      </c>
    </row>
    <row r="5204" spans="1:58" x14ac:dyDescent="0.35">
      <c r="A5204" s="2">
        <v>3042484</v>
      </c>
      <c r="B5204" s="2" t="s">
        <v>58</v>
      </c>
      <c r="C5204" s="2">
        <v>38307451</v>
      </c>
      <c r="D5204" s="2">
        <v>338778846</v>
      </c>
      <c r="E5204" s="2" t="s">
        <v>59</v>
      </c>
      <c r="F5204" s="2" t="s">
        <v>60</v>
      </c>
      <c r="G5204" s="2" t="s">
        <v>1570</v>
      </c>
      <c r="H5204" s="2" t="s">
        <v>23254</v>
      </c>
      <c r="I5204" s="2">
        <v>775650096</v>
      </c>
      <c r="J5204" s="2" t="s">
        <v>23255</v>
      </c>
      <c r="K5204" s="2">
        <v>13</v>
      </c>
      <c r="L5204" s="2" t="s">
        <v>64</v>
      </c>
      <c r="M5204" s="2" t="s">
        <v>65</v>
      </c>
      <c r="N5204" s="3">
        <v>44932.381956018522</v>
      </c>
      <c r="O5204" s="2" t="s">
        <v>95</v>
      </c>
      <c r="Q5204" s="2" t="s">
        <v>67</v>
      </c>
      <c r="R5204" s="3">
        <v>45747.840798611112</v>
      </c>
      <c r="S5204" s="2" t="s">
        <v>1581</v>
      </c>
      <c r="T5204" s="2" t="s">
        <v>69</v>
      </c>
      <c r="U5204" s="2" t="s">
        <v>1044</v>
      </c>
      <c r="V5204" s="2" t="s">
        <v>23256</v>
      </c>
      <c r="W5204" s="2" t="s">
        <v>872</v>
      </c>
      <c r="X5204" s="2" t="s">
        <v>873</v>
      </c>
      <c r="Y5204" s="2" t="s">
        <v>23257</v>
      </c>
      <c r="Z5204" s="2" t="s">
        <v>875</v>
      </c>
      <c r="AA5204" s="2" t="s">
        <v>937</v>
      </c>
      <c r="AB5204" s="2" t="s">
        <v>23258</v>
      </c>
      <c r="AC5204" s="2">
        <v>479</v>
      </c>
      <c r="AE5204" s="3">
        <v>45747.840844907405</v>
      </c>
      <c r="AF5204" s="2" t="s">
        <v>77</v>
      </c>
      <c r="AH5204" s="2" t="s">
        <v>78</v>
      </c>
      <c r="AI5204" s="2" t="s">
        <v>79</v>
      </c>
      <c r="AJ5204" s="2" t="s">
        <v>586</v>
      </c>
      <c r="AK5204" s="2" t="s">
        <v>23256</v>
      </c>
      <c r="AL5204" s="2" t="s">
        <v>1581</v>
      </c>
      <c r="AM5204" s="3">
        <v>45747.840879629628</v>
      </c>
      <c r="AN5204" s="2" t="s">
        <v>23256</v>
      </c>
      <c r="AP5204" s="2">
        <v>5864015</v>
      </c>
      <c r="AQ5204" s="2" t="s">
        <v>81</v>
      </c>
      <c r="AR5204" s="3">
        <v>45748.499768518515</v>
      </c>
      <c r="AS5204" s="2" t="s">
        <v>82</v>
      </c>
      <c r="AT5204" s="3">
        <v>45749.333333333336</v>
      </c>
      <c r="AU5204" s="2" t="s">
        <v>83</v>
      </c>
      <c r="AV5204" s="2" t="s">
        <v>877</v>
      </c>
      <c r="AW5204" s="2" t="s">
        <v>878</v>
      </c>
      <c r="AX5204" s="2" t="s">
        <v>2734</v>
      </c>
      <c r="AZ5204" s="3">
        <v>45748.499768518515</v>
      </c>
      <c r="BB5204" s="2" t="s">
        <v>994</v>
      </c>
      <c r="BC5204" s="2" t="s">
        <v>358</v>
      </c>
      <c r="BD5204" s="2" t="s">
        <v>359</v>
      </c>
      <c r="BE5204" s="2" t="s">
        <v>23259</v>
      </c>
      <c r="BF5204" s="2" t="s">
        <v>435</v>
      </c>
    </row>
    <row r="5205" spans="1:58" x14ac:dyDescent="0.35">
      <c r="A5205" s="2">
        <v>3042485</v>
      </c>
      <c r="B5205" s="2" t="s">
        <v>58</v>
      </c>
      <c r="C5205" s="2">
        <v>43854701</v>
      </c>
      <c r="D5205" s="2">
        <v>339019216</v>
      </c>
      <c r="E5205" s="2" t="s">
        <v>59</v>
      </c>
      <c r="F5205" s="2" t="s">
        <v>60</v>
      </c>
      <c r="G5205" s="2" t="s">
        <v>1684</v>
      </c>
      <c r="H5205" s="2" t="s">
        <v>3876</v>
      </c>
      <c r="I5205" s="2">
        <v>777576835</v>
      </c>
      <c r="J5205" s="2" t="s">
        <v>7704</v>
      </c>
      <c r="K5205" s="2">
        <v>14</v>
      </c>
      <c r="L5205" s="2" t="s">
        <v>64</v>
      </c>
      <c r="M5205" s="2" t="s">
        <v>65</v>
      </c>
      <c r="N5205" s="3">
        <v>45566.625</v>
      </c>
      <c r="O5205" s="2" t="s">
        <v>66</v>
      </c>
      <c r="Q5205" s="2" t="s">
        <v>67</v>
      </c>
      <c r="R5205" s="3">
        <v>45747.843946759262</v>
      </c>
      <c r="S5205" s="2" t="s">
        <v>4180</v>
      </c>
      <c r="T5205" s="2" t="s">
        <v>97</v>
      </c>
      <c r="U5205" s="2" t="s">
        <v>70</v>
      </c>
      <c r="V5205" s="2" t="s">
        <v>23260</v>
      </c>
      <c r="W5205" s="2" t="s">
        <v>468</v>
      </c>
      <c r="X5205" s="2" t="s">
        <v>468</v>
      </c>
      <c r="Y5205" s="2" t="s">
        <v>1290</v>
      </c>
      <c r="Z5205" s="2" t="s">
        <v>470</v>
      </c>
      <c r="AA5205" s="2" t="s">
        <v>8156</v>
      </c>
      <c r="AB5205" s="2" t="s">
        <v>76</v>
      </c>
      <c r="AE5205" s="3">
        <v>45747.843958333331</v>
      </c>
      <c r="AF5205" s="2" t="s">
        <v>77</v>
      </c>
      <c r="AH5205" s="2" t="s">
        <v>103</v>
      </c>
      <c r="AI5205" s="2" t="s">
        <v>79</v>
      </c>
      <c r="AJ5205" s="2" t="s">
        <v>1272</v>
      </c>
      <c r="AK5205" s="2" t="s">
        <v>23260</v>
      </c>
      <c r="AL5205" s="2" t="s">
        <v>4180</v>
      </c>
      <c r="AM5205" s="3">
        <v>45747.843993055554</v>
      </c>
      <c r="AN5205" s="2" t="s">
        <v>23260</v>
      </c>
      <c r="AP5205" s="2">
        <v>5864016</v>
      </c>
      <c r="AQ5205" s="2" t="s">
        <v>81</v>
      </c>
      <c r="AR5205" s="3">
        <v>45748.66505787037</v>
      </c>
      <c r="AS5205" s="2" t="s">
        <v>82</v>
      </c>
      <c r="AT5205" s="3">
        <v>45747.333333333336</v>
      </c>
      <c r="AU5205" s="2" t="s">
        <v>127</v>
      </c>
      <c r="AV5205" s="2" t="s">
        <v>572</v>
      </c>
      <c r="AW5205" s="2" t="s">
        <v>573</v>
      </c>
      <c r="AX5205" s="2" t="s">
        <v>7166</v>
      </c>
      <c r="AZ5205" s="3">
        <v>45748.66505787037</v>
      </c>
      <c r="BB5205" s="2" t="s">
        <v>87</v>
      </c>
      <c r="BC5205" s="2" t="s">
        <v>88</v>
      </c>
      <c r="BD5205" s="2" t="s">
        <v>89</v>
      </c>
      <c r="BE5205" s="2" t="s">
        <v>23261</v>
      </c>
      <c r="BF5205" s="2" t="s">
        <v>728</v>
      </c>
    </row>
    <row r="5206" spans="1:58" x14ac:dyDescent="0.35">
      <c r="A5206" s="2">
        <v>3042486</v>
      </c>
      <c r="B5206" s="2" t="s">
        <v>214</v>
      </c>
      <c r="C5206" s="2">
        <v>39201011</v>
      </c>
      <c r="D5206" s="2">
        <v>339675040</v>
      </c>
      <c r="E5206" s="2" t="s">
        <v>59</v>
      </c>
      <c r="F5206" s="2" t="s">
        <v>60</v>
      </c>
      <c r="G5206" s="2" t="s">
        <v>612</v>
      </c>
      <c r="H5206" s="2" t="s">
        <v>3077</v>
      </c>
      <c r="I5206" s="2">
        <v>771423948</v>
      </c>
      <c r="J5206" s="2" t="s">
        <v>1561</v>
      </c>
      <c r="K5206" s="2">
        <v>16</v>
      </c>
      <c r="L5206" s="2" t="s">
        <v>64</v>
      </c>
      <c r="M5206" s="2" t="s">
        <v>65</v>
      </c>
      <c r="N5206" s="3">
        <v>45520.458333333336</v>
      </c>
      <c r="O5206" s="2" t="s">
        <v>614</v>
      </c>
      <c r="Q5206" s="2" t="s">
        <v>67</v>
      </c>
      <c r="R5206" s="3">
        <v>45747.844340277778</v>
      </c>
      <c r="S5206" s="2" t="s">
        <v>4117</v>
      </c>
      <c r="T5206" s="2" t="s">
        <v>97</v>
      </c>
      <c r="U5206" s="2" t="s">
        <v>197</v>
      </c>
      <c r="V5206" s="2" t="s">
        <v>23262</v>
      </c>
      <c r="W5206" s="2" t="s">
        <v>1474</v>
      </c>
      <c r="X5206" s="2" t="s">
        <v>1474</v>
      </c>
      <c r="Y5206" s="2" t="s">
        <v>9357</v>
      </c>
      <c r="Z5206" s="2" t="s">
        <v>1476</v>
      </c>
      <c r="AA5206" s="2" t="s">
        <v>11955</v>
      </c>
      <c r="AB5206" s="2" t="s">
        <v>11955</v>
      </c>
      <c r="AE5206" s="3">
        <v>45747.844363425924</v>
      </c>
      <c r="AF5206" s="2" t="s">
        <v>77</v>
      </c>
      <c r="AH5206" s="2" t="s">
        <v>78</v>
      </c>
      <c r="AI5206" s="2" t="s">
        <v>125</v>
      </c>
      <c r="AJ5206" s="2" t="s">
        <v>493</v>
      </c>
      <c r="AK5206" s="2" t="s">
        <v>23263</v>
      </c>
      <c r="AL5206" s="2" t="s">
        <v>4117</v>
      </c>
      <c r="AM5206" s="3">
        <v>45747.844409722224</v>
      </c>
      <c r="AN5206" s="2" t="s">
        <v>23263</v>
      </c>
      <c r="AP5206" s="2">
        <v>5864017</v>
      </c>
      <c r="AQ5206" s="2" t="s">
        <v>81</v>
      </c>
      <c r="AR5206" s="3">
        <v>45749.511828703704</v>
      </c>
      <c r="AS5206" s="2" t="s">
        <v>82</v>
      </c>
      <c r="AT5206" s="3">
        <v>45747.333333333336</v>
      </c>
      <c r="AU5206" s="2" t="s">
        <v>127</v>
      </c>
      <c r="AV5206" s="2" t="s">
        <v>1714</v>
      </c>
      <c r="AW5206" s="2" t="s">
        <v>1715</v>
      </c>
      <c r="AX5206" s="2" t="s">
        <v>2832</v>
      </c>
      <c r="AZ5206" s="3">
        <v>45749.511828703704</v>
      </c>
      <c r="BB5206" s="2" t="s">
        <v>3027</v>
      </c>
      <c r="BC5206" s="2" t="s">
        <v>1646</v>
      </c>
      <c r="BD5206" s="2" t="s">
        <v>3028</v>
      </c>
      <c r="BE5206" s="2" t="s">
        <v>6275</v>
      </c>
      <c r="BF5206" s="2" t="s">
        <v>299</v>
      </c>
    </row>
    <row r="5207" spans="1:58" x14ac:dyDescent="0.35">
      <c r="A5207" s="2">
        <v>3042487</v>
      </c>
      <c r="B5207" s="2" t="s">
        <v>58</v>
      </c>
      <c r="C5207" s="2">
        <v>35683361</v>
      </c>
      <c r="D5207" s="2">
        <v>338547259</v>
      </c>
      <c r="E5207" s="2" t="s">
        <v>59</v>
      </c>
      <c r="F5207" s="2" t="s">
        <v>60</v>
      </c>
      <c r="G5207" s="2" t="s">
        <v>4654</v>
      </c>
      <c r="H5207" s="2" t="s">
        <v>822</v>
      </c>
      <c r="I5207" s="2">
        <v>776787129</v>
      </c>
      <c r="J5207" s="2" t="s">
        <v>23264</v>
      </c>
      <c r="K5207" s="2">
        <v>13</v>
      </c>
      <c r="L5207" s="2" t="s">
        <v>64</v>
      </c>
      <c r="M5207" s="2" t="s">
        <v>65</v>
      </c>
      <c r="N5207" s="3">
        <v>45633.526574074072</v>
      </c>
      <c r="O5207" s="2" t="s">
        <v>66</v>
      </c>
      <c r="Q5207" s="2" t="s">
        <v>67</v>
      </c>
      <c r="R5207" s="3">
        <v>45747.845682870371</v>
      </c>
      <c r="S5207" s="2" t="s">
        <v>5024</v>
      </c>
      <c r="T5207" s="2" t="s">
        <v>97</v>
      </c>
      <c r="U5207" s="2" t="s">
        <v>3415</v>
      </c>
      <c r="V5207" s="2" t="s">
        <v>23265</v>
      </c>
      <c r="Y5207" s="2" t="s">
        <v>15321</v>
      </c>
      <c r="Z5207" s="2" t="s">
        <v>3695</v>
      </c>
      <c r="AA5207" s="2" t="s">
        <v>3327</v>
      </c>
      <c r="AB5207" s="2" t="s">
        <v>3327</v>
      </c>
      <c r="AE5207" s="3">
        <v>45747.845694444448</v>
      </c>
      <c r="AF5207" s="2" t="s">
        <v>77</v>
      </c>
      <c r="AH5207" s="2" t="s">
        <v>103</v>
      </c>
      <c r="AI5207" s="2" t="s">
        <v>79</v>
      </c>
      <c r="AJ5207" s="2" t="s">
        <v>126</v>
      </c>
      <c r="AK5207" s="2" t="s">
        <v>23266</v>
      </c>
      <c r="AL5207" s="2" t="s">
        <v>5024</v>
      </c>
      <c r="AM5207" s="3">
        <v>45747.845729166664</v>
      </c>
      <c r="AN5207" s="2" t="s">
        <v>23266</v>
      </c>
      <c r="AP5207" s="2">
        <v>5864019</v>
      </c>
      <c r="AQ5207" s="2" t="s">
        <v>81</v>
      </c>
      <c r="AR5207" s="3">
        <v>45748.454629629632</v>
      </c>
      <c r="AS5207" s="2" t="s">
        <v>82</v>
      </c>
      <c r="AT5207" s="3">
        <v>45749.333333333336</v>
      </c>
      <c r="AU5207" s="2" t="s">
        <v>83</v>
      </c>
      <c r="AV5207" s="2" t="s">
        <v>916</v>
      </c>
      <c r="AW5207" s="2" t="s">
        <v>917</v>
      </c>
      <c r="AX5207" s="2" t="s">
        <v>3419</v>
      </c>
      <c r="AZ5207" s="3">
        <v>45748.454629629632</v>
      </c>
      <c r="BB5207" s="2" t="s">
        <v>994</v>
      </c>
      <c r="BC5207" s="2" t="s">
        <v>358</v>
      </c>
      <c r="BD5207" s="2" t="s">
        <v>359</v>
      </c>
      <c r="BE5207" s="2" t="s">
        <v>23267</v>
      </c>
      <c r="BF5207" s="2" t="s">
        <v>920</v>
      </c>
    </row>
    <row r="5208" spans="1:58" x14ac:dyDescent="0.35">
      <c r="A5208" s="2">
        <v>3042488</v>
      </c>
      <c r="B5208" s="2" t="s">
        <v>214</v>
      </c>
      <c r="C5208" s="2">
        <v>37617641</v>
      </c>
      <c r="D5208" s="2">
        <v>339589635</v>
      </c>
      <c r="E5208" s="2" t="s">
        <v>59</v>
      </c>
      <c r="F5208" s="2" t="s">
        <v>60</v>
      </c>
      <c r="G5208" s="2" t="s">
        <v>1010</v>
      </c>
      <c r="H5208" s="2" t="s">
        <v>1834</v>
      </c>
      <c r="I5208" s="2">
        <v>784711576</v>
      </c>
      <c r="J5208" s="2" t="s">
        <v>22686</v>
      </c>
      <c r="K5208" s="2">
        <v>14</v>
      </c>
      <c r="L5208" s="2" t="s">
        <v>64</v>
      </c>
      <c r="M5208" s="2" t="s">
        <v>65</v>
      </c>
      <c r="N5208" s="3">
        <v>45574.65</v>
      </c>
      <c r="O5208" s="2" t="s">
        <v>486</v>
      </c>
      <c r="Q5208" s="2" t="s">
        <v>67</v>
      </c>
      <c r="R5208" s="3">
        <v>45747.850081018521</v>
      </c>
      <c r="S5208" s="2" t="s">
        <v>3187</v>
      </c>
      <c r="T5208" s="2" t="s">
        <v>69</v>
      </c>
      <c r="U5208" s="2" t="s">
        <v>175</v>
      </c>
      <c r="V5208" s="2" t="s">
        <v>23268</v>
      </c>
      <c r="W5208" s="2" t="s">
        <v>468</v>
      </c>
      <c r="X5208" s="2" t="s">
        <v>600</v>
      </c>
      <c r="Y5208" s="2" t="s">
        <v>3435</v>
      </c>
      <c r="Z5208" s="2" t="s">
        <v>1346</v>
      </c>
      <c r="AA5208" s="2" t="s">
        <v>1696</v>
      </c>
      <c r="AB5208" s="2" t="s">
        <v>76</v>
      </c>
      <c r="AE5208" s="3">
        <v>45747.850092592591</v>
      </c>
      <c r="AF5208" s="2" t="s">
        <v>77</v>
      </c>
      <c r="AH5208" s="2" t="s">
        <v>78</v>
      </c>
      <c r="AI5208" s="2" t="s">
        <v>125</v>
      </c>
      <c r="AJ5208" s="2" t="s">
        <v>1610</v>
      </c>
      <c r="AK5208" s="2" t="s">
        <v>23269</v>
      </c>
      <c r="AL5208" s="2" t="s">
        <v>3187</v>
      </c>
      <c r="AM5208" s="3">
        <v>45747.850127314814</v>
      </c>
      <c r="AN5208" s="2" t="s">
        <v>23269</v>
      </c>
      <c r="AP5208" s="2">
        <v>5864022</v>
      </c>
      <c r="AQ5208" s="2" t="s">
        <v>81</v>
      </c>
      <c r="AR5208" s="3">
        <v>45749.47016203704</v>
      </c>
      <c r="AS5208" s="2" t="s">
        <v>82</v>
      </c>
      <c r="AT5208" s="3">
        <v>45747.333333333336</v>
      </c>
      <c r="AU5208" s="2" t="s">
        <v>127</v>
      </c>
      <c r="AV5208" s="2" t="s">
        <v>605</v>
      </c>
      <c r="AW5208" s="2" t="s">
        <v>606</v>
      </c>
      <c r="AX5208" s="2" t="s">
        <v>3436</v>
      </c>
      <c r="AZ5208" s="3">
        <v>45749.47016203704</v>
      </c>
      <c r="BB5208" s="2" t="s">
        <v>863</v>
      </c>
      <c r="BC5208" s="2" t="s">
        <v>864</v>
      </c>
      <c r="BD5208" s="2" t="s">
        <v>865</v>
      </c>
      <c r="BE5208" s="2" t="s">
        <v>23270</v>
      </c>
      <c r="BF5208" s="2" t="s">
        <v>1213</v>
      </c>
    </row>
    <row r="5209" spans="1:58" x14ac:dyDescent="0.35">
      <c r="A5209" s="2">
        <v>3042489</v>
      </c>
      <c r="B5209" s="2" t="s">
        <v>58</v>
      </c>
      <c r="C5209" s="2">
        <v>34435941</v>
      </c>
      <c r="D5209" s="2">
        <v>338782918</v>
      </c>
      <c r="E5209" s="2" t="s">
        <v>59</v>
      </c>
      <c r="F5209" s="2" t="s">
        <v>60</v>
      </c>
      <c r="G5209" s="2" t="s">
        <v>2378</v>
      </c>
      <c r="H5209" s="2" t="s">
        <v>4820</v>
      </c>
      <c r="I5209" s="2" t="s">
        <v>23271</v>
      </c>
      <c r="J5209" s="2" t="s">
        <v>23272</v>
      </c>
      <c r="K5209" s="2">
        <v>13</v>
      </c>
      <c r="L5209" s="2" t="s">
        <v>64</v>
      </c>
      <c r="M5209" s="2" t="s">
        <v>65</v>
      </c>
      <c r="N5209" s="3">
        <v>44919.541678240741</v>
      </c>
      <c r="O5209" s="2" t="s">
        <v>66</v>
      </c>
      <c r="Q5209" s="2" t="s">
        <v>67</v>
      </c>
      <c r="R5209" s="3">
        <v>45747.850706018522</v>
      </c>
      <c r="S5209" s="2" t="s">
        <v>7196</v>
      </c>
      <c r="T5209" s="2" t="s">
        <v>97</v>
      </c>
      <c r="U5209" s="2" t="s">
        <v>70</v>
      </c>
      <c r="V5209" s="2" t="s">
        <v>23273</v>
      </c>
      <c r="W5209" s="2" t="s">
        <v>872</v>
      </c>
      <c r="X5209" s="2" t="s">
        <v>1216</v>
      </c>
      <c r="Y5209" s="2" t="s">
        <v>12630</v>
      </c>
      <c r="Z5209" s="2" t="s">
        <v>1446</v>
      </c>
      <c r="AA5209" s="2" t="s">
        <v>1446</v>
      </c>
      <c r="AB5209" s="2" t="s">
        <v>4183</v>
      </c>
      <c r="AE5209" s="3">
        <v>45747.850717592592</v>
      </c>
      <c r="AF5209" s="2" t="s">
        <v>77</v>
      </c>
      <c r="AH5209" s="2" t="s">
        <v>78</v>
      </c>
      <c r="AI5209" s="2" t="s">
        <v>58</v>
      </c>
      <c r="AJ5209" s="2" t="s">
        <v>105</v>
      </c>
      <c r="AK5209" s="2" t="s">
        <v>23274</v>
      </c>
      <c r="AL5209" s="2" t="s">
        <v>7196</v>
      </c>
      <c r="AM5209" s="3">
        <v>45748.742685185185</v>
      </c>
      <c r="AN5209" s="2" t="s">
        <v>23249</v>
      </c>
      <c r="AO5209" s="2" t="s">
        <v>276</v>
      </c>
      <c r="AP5209" s="2">
        <v>5866143</v>
      </c>
      <c r="AQ5209" s="2" t="s">
        <v>81</v>
      </c>
      <c r="AR5209" s="3">
        <v>45749.551921296297</v>
      </c>
      <c r="AS5209" s="2" t="s">
        <v>82</v>
      </c>
      <c r="AT5209" s="3">
        <v>45748.5625</v>
      </c>
      <c r="AU5209" s="2" t="s">
        <v>127</v>
      </c>
      <c r="AV5209" s="2" t="s">
        <v>681</v>
      </c>
      <c r="AW5209" s="2" t="s">
        <v>682</v>
      </c>
      <c r="AX5209" s="2" t="s">
        <v>683</v>
      </c>
      <c r="AZ5209" s="3">
        <v>45749.551921296297</v>
      </c>
      <c r="BB5209" s="2" t="s">
        <v>608</v>
      </c>
      <c r="BC5209" s="2" t="s">
        <v>326</v>
      </c>
      <c r="BD5209" s="2" t="s">
        <v>609</v>
      </c>
      <c r="BE5209" s="2" t="s">
        <v>23275</v>
      </c>
      <c r="BF5209" s="2" t="s">
        <v>1221</v>
      </c>
    </row>
    <row r="5210" spans="1:58" x14ac:dyDescent="0.35">
      <c r="A5210" s="2">
        <v>3042490</v>
      </c>
      <c r="B5210" s="2" t="s">
        <v>214</v>
      </c>
      <c r="C5210" s="2">
        <v>39255761</v>
      </c>
      <c r="D5210" s="2">
        <v>338330891</v>
      </c>
      <c r="E5210" s="2" t="s">
        <v>59</v>
      </c>
      <c r="F5210" s="2" t="s">
        <v>60</v>
      </c>
      <c r="G5210" s="2" t="s">
        <v>1570</v>
      </c>
      <c r="H5210" s="2" t="s">
        <v>5457</v>
      </c>
      <c r="I5210" s="2">
        <v>777561623</v>
      </c>
      <c r="J5210" s="2" t="s">
        <v>1911</v>
      </c>
      <c r="K5210" s="2">
        <v>13</v>
      </c>
      <c r="L5210" s="2" t="s">
        <v>518</v>
      </c>
      <c r="M5210" s="2" t="s">
        <v>65</v>
      </c>
      <c r="N5210" s="3">
        <v>44708.458333333336</v>
      </c>
      <c r="O5210" s="2" t="s">
        <v>614</v>
      </c>
      <c r="Q5210" s="2" t="s">
        <v>67</v>
      </c>
      <c r="R5210" s="3">
        <v>45747.850752314815</v>
      </c>
      <c r="S5210" s="2" t="s">
        <v>1343</v>
      </c>
      <c r="T5210" s="2" t="s">
        <v>97</v>
      </c>
      <c r="U5210" s="2" t="s">
        <v>70</v>
      </c>
      <c r="V5210" s="2" t="s">
        <v>23276</v>
      </c>
      <c r="W5210" s="2" t="s">
        <v>225</v>
      </c>
      <c r="X5210" s="2" t="s">
        <v>912</v>
      </c>
      <c r="Y5210" s="2" t="s">
        <v>23277</v>
      </c>
      <c r="Z5210" s="2" t="s">
        <v>963</v>
      </c>
      <c r="AA5210" s="2" t="s">
        <v>963</v>
      </c>
      <c r="AB5210" s="2" t="s">
        <v>23278</v>
      </c>
      <c r="AE5210" s="3">
        <v>45747.850763888891</v>
      </c>
      <c r="AF5210" s="2" t="s">
        <v>77</v>
      </c>
      <c r="AH5210" s="2" t="s">
        <v>78</v>
      </c>
      <c r="AI5210" s="2" t="s">
        <v>380</v>
      </c>
      <c r="AJ5210" s="2" t="s">
        <v>381</v>
      </c>
      <c r="AK5210" s="2" t="s">
        <v>23276</v>
      </c>
      <c r="AL5210" s="2" t="s">
        <v>1343</v>
      </c>
      <c r="AM5210" s="3">
        <v>45747.850821759261</v>
      </c>
      <c r="AN5210" s="2" t="s">
        <v>23276</v>
      </c>
      <c r="AP5210" s="2">
        <v>5864024</v>
      </c>
      <c r="AQ5210" s="2" t="s">
        <v>81</v>
      </c>
      <c r="AR5210" s="3">
        <v>45748.529780092591</v>
      </c>
      <c r="AS5210" s="2" t="s">
        <v>82</v>
      </c>
      <c r="AT5210" s="3">
        <v>45749.333333333336</v>
      </c>
      <c r="AU5210" s="2" t="s">
        <v>83</v>
      </c>
      <c r="AV5210" s="2" t="s">
        <v>916</v>
      </c>
      <c r="AW5210" s="2" t="s">
        <v>917</v>
      </c>
      <c r="AX5210" s="2" t="s">
        <v>4258</v>
      </c>
      <c r="AZ5210" s="3">
        <v>45748.529780092591</v>
      </c>
      <c r="BB5210" s="2" t="s">
        <v>3794</v>
      </c>
      <c r="BC5210" s="2" t="s">
        <v>3795</v>
      </c>
      <c r="BD5210" s="2" t="s">
        <v>3796</v>
      </c>
      <c r="BE5210" s="2" t="s">
        <v>23279</v>
      </c>
      <c r="BF5210" s="2" t="s">
        <v>1666</v>
      </c>
    </row>
    <row r="5211" spans="1:58" x14ac:dyDescent="0.35">
      <c r="A5211" s="2">
        <v>3042491</v>
      </c>
      <c r="B5211" s="2" t="s">
        <v>58</v>
      </c>
      <c r="C5211" s="2">
        <v>45386121</v>
      </c>
      <c r="D5211" s="2">
        <v>338547009</v>
      </c>
      <c r="E5211" s="2" t="s">
        <v>59</v>
      </c>
      <c r="F5211" s="2" t="s">
        <v>60</v>
      </c>
      <c r="G5211" s="2" t="s">
        <v>112</v>
      </c>
      <c r="H5211" s="2" t="s">
        <v>3574</v>
      </c>
      <c r="I5211" s="2">
        <v>787839224</v>
      </c>
      <c r="J5211" s="2" t="s">
        <v>301</v>
      </c>
      <c r="K5211" s="2">
        <v>13</v>
      </c>
      <c r="L5211" s="2" t="s">
        <v>64</v>
      </c>
      <c r="M5211" s="2" t="s">
        <v>65</v>
      </c>
      <c r="N5211" s="3">
        <v>45736.584004629629</v>
      </c>
      <c r="O5211" s="2" t="s">
        <v>66</v>
      </c>
      <c r="Q5211" s="2" t="s">
        <v>67</v>
      </c>
      <c r="R5211" s="3">
        <v>45747.851400462961</v>
      </c>
      <c r="S5211" s="2" t="s">
        <v>2090</v>
      </c>
      <c r="T5211" s="2" t="s">
        <v>69</v>
      </c>
      <c r="U5211" s="2" t="s">
        <v>70</v>
      </c>
      <c r="V5211" s="2" t="s">
        <v>23280</v>
      </c>
      <c r="W5211" s="2" t="s">
        <v>872</v>
      </c>
      <c r="X5211" s="2" t="s">
        <v>1216</v>
      </c>
      <c r="Y5211" s="2" t="s">
        <v>20256</v>
      </c>
      <c r="Z5211" s="2" t="s">
        <v>5406</v>
      </c>
      <c r="AA5211" s="2">
        <v>7005</v>
      </c>
      <c r="AB5211" s="2" t="s">
        <v>76</v>
      </c>
      <c r="AE5211" s="3">
        <v>45747.851412037038</v>
      </c>
      <c r="AF5211" s="2" t="s">
        <v>77</v>
      </c>
      <c r="AH5211" s="2" t="s">
        <v>103</v>
      </c>
      <c r="AI5211" s="2" t="s">
        <v>79</v>
      </c>
      <c r="AJ5211" s="2" t="s">
        <v>511</v>
      </c>
      <c r="AK5211" s="2" t="s">
        <v>915</v>
      </c>
      <c r="AL5211" s="2" t="s">
        <v>2090</v>
      </c>
      <c r="AM5211" s="3">
        <v>45747.851446759261</v>
      </c>
      <c r="AN5211" s="2" t="s">
        <v>915</v>
      </c>
      <c r="AP5211" s="2">
        <v>5864025</v>
      </c>
      <c r="AQ5211" s="2" t="s">
        <v>81</v>
      </c>
      <c r="AR5211" s="3">
        <v>45749.611250000002</v>
      </c>
      <c r="AS5211" s="2" t="s">
        <v>82</v>
      </c>
      <c r="AT5211" s="3">
        <v>45747.333333333336</v>
      </c>
      <c r="AU5211" s="2" t="s">
        <v>127</v>
      </c>
      <c r="AV5211" s="2" t="s">
        <v>1164</v>
      </c>
      <c r="AW5211" s="2" t="s">
        <v>1165</v>
      </c>
      <c r="AX5211" s="2" t="s">
        <v>1219</v>
      </c>
      <c r="AZ5211" s="3">
        <v>45749.611250000002</v>
      </c>
      <c r="BB5211" s="2" t="s">
        <v>432</v>
      </c>
      <c r="BC5211" s="2" t="s">
        <v>433</v>
      </c>
      <c r="BD5211" s="2" t="s">
        <v>187</v>
      </c>
      <c r="BE5211" s="2" t="s">
        <v>5076</v>
      </c>
      <c r="BF5211" s="2" t="s">
        <v>276</v>
      </c>
    </row>
    <row r="5212" spans="1:58" x14ac:dyDescent="0.35">
      <c r="A5212" s="2">
        <v>3042492</v>
      </c>
      <c r="B5212" s="2" t="s">
        <v>58</v>
      </c>
      <c r="C5212" s="2">
        <v>41477511</v>
      </c>
      <c r="D5212" s="2">
        <v>339417946</v>
      </c>
      <c r="E5212" s="2" t="s">
        <v>59</v>
      </c>
      <c r="F5212" s="2" t="s">
        <v>60</v>
      </c>
      <c r="G5212" s="2" t="s">
        <v>10442</v>
      </c>
      <c r="H5212" s="2" t="s">
        <v>3966</v>
      </c>
      <c r="I5212" s="2">
        <v>773077106</v>
      </c>
      <c r="J5212" s="2">
        <v>339417946</v>
      </c>
      <c r="K5212" s="2">
        <v>15</v>
      </c>
      <c r="L5212" s="2" t="s">
        <v>64</v>
      </c>
      <c r="M5212" s="2" t="s">
        <v>65</v>
      </c>
      <c r="N5212" s="3">
        <v>45155.75</v>
      </c>
      <c r="O5212" s="2" t="s">
        <v>66</v>
      </c>
      <c r="Q5212" s="2" t="s">
        <v>67</v>
      </c>
      <c r="R5212" s="3">
        <v>45747.851493055554</v>
      </c>
      <c r="S5212" s="2" t="s">
        <v>3587</v>
      </c>
      <c r="T5212" s="2" t="s">
        <v>69</v>
      </c>
      <c r="U5212" s="2" t="s">
        <v>70</v>
      </c>
      <c r="V5212" s="2" t="s">
        <v>23281</v>
      </c>
      <c r="W5212" s="2" t="s">
        <v>1308</v>
      </c>
      <c r="X5212" s="2" t="s">
        <v>1308</v>
      </c>
      <c r="Y5212" s="2" t="s">
        <v>3040</v>
      </c>
      <c r="Z5212" s="2" t="s">
        <v>1310</v>
      </c>
      <c r="AA5212" s="2" t="s">
        <v>3041</v>
      </c>
      <c r="AB5212" s="2" t="s">
        <v>76</v>
      </c>
      <c r="AE5212" s="3">
        <v>45747.851504629631</v>
      </c>
      <c r="AF5212" s="2" t="s">
        <v>77</v>
      </c>
      <c r="AH5212" s="2" t="s">
        <v>78</v>
      </c>
      <c r="AI5212" s="2" t="s">
        <v>79</v>
      </c>
      <c r="AJ5212" s="2" t="s">
        <v>105</v>
      </c>
      <c r="AK5212" s="2" t="s">
        <v>3590</v>
      </c>
      <c r="AL5212" s="2" t="s">
        <v>3587</v>
      </c>
      <c r="AM5212" s="3">
        <v>45747.851539351854</v>
      </c>
      <c r="AN5212" s="2" t="s">
        <v>3590</v>
      </c>
      <c r="AP5212" s="2">
        <v>5864026</v>
      </c>
      <c r="AQ5212" s="2" t="s">
        <v>81</v>
      </c>
      <c r="AR5212" s="3">
        <v>45749.541481481479</v>
      </c>
      <c r="AS5212" s="2" t="s">
        <v>82</v>
      </c>
      <c r="AT5212" s="3">
        <v>45749.333333333336</v>
      </c>
      <c r="AU5212" s="2" t="s">
        <v>83</v>
      </c>
      <c r="AV5212" s="2" t="s">
        <v>495</v>
      </c>
      <c r="AW5212" s="2" t="s">
        <v>496</v>
      </c>
      <c r="AX5212" s="2" t="s">
        <v>3730</v>
      </c>
      <c r="AZ5212" s="3">
        <v>45749.541481481479</v>
      </c>
      <c r="BB5212" s="2" t="s">
        <v>185</v>
      </c>
      <c r="BC5212" s="2" t="s">
        <v>186</v>
      </c>
      <c r="BD5212" s="2" t="s">
        <v>187</v>
      </c>
      <c r="BE5212" s="2" t="s">
        <v>23282</v>
      </c>
      <c r="BF5212" s="2" t="s">
        <v>1515</v>
      </c>
    </row>
    <row r="5213" spans="1:58" x14ac:dyDescent="0.35">
      <c r="A5213" s="2">
        <v>3042493</v>
      </c>
      <c r="B5213" s="2" t="s">
        <v>58</v>
      </c>
      <c r="C5213" s="2">
        <v>43623831</v>
      </c>
      <c r="D5213" s="2">
        <v>339765148</v>
      </c>
      <c r="E5213" s="2" t="s">
        <v>59</v>
      </c>
      <c r="F5213" s="2" t="s">
        <v>60</v>
      </c>
      <c r="G5213" s="2" t="s">
        <v>1168</v>
      </c>
      <c r="H5213" s="2" t="s">
        <v>6091</v>
      </c>
      <c r="I5213" s="2">
        <v>785951653</v>
      </c>
      <c r="J5213" s="2" t="s">
        <v>5955</v>
      </c>
      <c r="K5213" s="2">
        <v>14</v>
      </c>
      <c r="L5213" s="2" t="s">
        <v>64</v>
      </c>
      <c r="M5213" s="2" t="s">
        <v>65</v>
      </c>
      <c r="N5213" s="3">
        <v>45493</v>
      </c>
      <c r="O5213" s="2" t="s">
        <v>161</v>
      </c>
      <c r="Q5213" s="2" t="s">
        <v>67</v>
      </c>
      <c r="R5213" s="3">
        <v>45747.854120370372</v>
      </c>
      <c r="S5213" s="2" t="s">
        <v>4273</v>
      </c>
      <c r="T5213" s="2" t="s">
        <v>69</v>
      </c>
      <c r="U5213" s="2" t="s">
        <v>197</v>
      </c>
      <c r="V5213" s="2" t="s">
        <v>23283</v>
      </c>
      <c r="W5213" s="2" t="s">
        <v>119</v>
      </c>
      <c r="X5213" s="2" t="s">
        <v>2524</v>
      </c>
      <c r="Y5213" s="2" t="s">
        <v>6783</v>
      </c>
      <c r="Z5213" s="2" t="s">
        <v>179</v>
      </c>
      <c r="AA5213" s="2" t="s">
        <v>6784</v>
      </c>
      <c r="AB5213" s="2" t="s">
        <v>76</v>
      </c>
      <c r="AE5213" s="3">
        <v>45747.854131944441</v>
      </c>
      <c r="AF5213" s="2" t="s">
        <v>77</v>
      </c>
      <c r="AH5213" s="2" t="s">
        <v>103</v>
      </c>
      <c r="AI5213" s="2" t="s">
        <v>79</v>
      </c>
      <c r="AJ5213" s="2" t="s">
        <v>586</v>
      </c>
      <c r="AK5213" s="2" t="s">
        <v>23284</v>
      </c>
      <c r="AL5213" s="2" t="s">
        <v>4273</v>
      </c>
      <c r="AM5213" s="3">
        <v>45747.854178240741</v>
      </c>
      <c r="AN5213" s="2" t="s">
        <v>23284</v>
      </c>
      <c r="AP5213" s="2">
        <v>5864033</v>
      </c>
      <c r="AQ5213" s="2" t="s">
        <v>81</v>
      </c>
      <c r="AR5213" s="3">
        <v>45748.522361111114</v>
      </c>
      <c r="AS5213" s="2" t="s">
        <v>82</v>
      </c>
      <c r="AT5213" s="3">
        <v>45747.5625</v>
      </c>
      <c r="AU5213" s="2" t="s">
        <v>127</v>
      </c>
      <c r="AV5213" s="2" t="s">
        <v>128</v>
      </c>
      <c r="AW5213" s="2" t="s">
        <v>129</v>
      </c>
      <c r="AX5213" s="2" t="s">
        <v>621</v>
      </c>
      <c r="AZ5213" s="3">
        <v>45748.522361111114</v>
      </c>
      <c r="BB5213" s="2" t="s">
        <v>1037</v>
      </c>
      <c r="BC5213" s="2" t="s">
        <v>358</v>
      </c>
      <c r="BD5213" s="2" t="s">
        <v>359</v>
      </c>
      <c r="BE5213" s="2" t="s">
        <v>23285</v>
      </c>
      <c r="BF5213" s="2" t="s">
        <v>1039</v>
      </c>
    </row>
    <row r="5214" spans="1:58" x14ac:dyDescent="0.35">
      <c r="A5214" s="2">
        <v>3042494</v>
      </c>
      <c r="B5214" s="2" t="s">
        <v>58</v>
      </c>
      <c r="C5214" s="2">
        <v>40873521</v>
      </c>
      <c r="D5214" s="2">
        <v>339532154</v>
      </c>
      <c r="E5214" s="2" t="s">
        <v>59</v>
      </c>
      <c r="F5214" s="2" t="s">
        <v>60</v>
      </c>
      <c r="G5214" s="2" t="s">
        <v>112</v>
      </c>
      <c r="H5214" s="2" t="s">
        <v>23286</v>
      </c>
      <c r="I5214" s="2">
        <v>775393398</v>
      </c>
      <c r="J5214" s="2" t="s">
        <v>5482</v>
      </c>
      <c r="K5214" s="2">
        <v>14</v>
      </c>
      <c r="L5214" s="2" t="s">
        <v>518</v>
      </c>
      <c r="M5214" s="2" t="s">
        <v>65</v>
      </c>
      <c r="N5214" s="3">
        <v>45100.458333333336</v>
      </c>
      <c r="O5214" s="2" t="s">
        <v>66</v>
      </c>
      <c r="Q5214" s="2" t="s">
        <v>67</v>
      </c>
      <c r="R5214" s="3">
        <v>45747.858900462961</v>
      </c>
      <c r="S5214" s="2" t="s">
        <v>4200</v>
      </c>
      <c r="T5214" s="2" t="s">
        <v>97</v>
      </c>
      <c r="U5214" s="2" t="s">
        <v>70</v>
      </c>
      <c r="V5214" s="2" t="s">
        <v>23287</v>
      </c>
      <c r="W5214" s="2" t="s">
        <v>468</v>
      </c>
      <c r="X5214" s="2" t="s">
        <v>468</v>
      </c>
      <c r="Y5214" s="2" t="s">
        <v>11276</v>
      </c>
      <c r="Z5214" s="2" t="s">
        <v>470</v>
      </c>
      <c r="AA5214" s="2">
        <v>4000</v>
      </c>
      <c r="AB5214" s="2" t="s">
        <v>76</v>
      </c>
      <c r="AE5214" s="3">
        <v>45747.858923611115</v>
      </c>
      <c r="AF5214" s="2" t="s">
        <v>77</v>
      </c>
      <c r="AH5214" s="2" t="s">
        <v>103</v>
      </c>
      <c r="AI5214" s="2" t="s">
        <v>79</v>
      </c>
      <c r="AJ5214" s="2" t="s">
        <v>105</v>
      </c>
      <c r="AK5214" s="2" t="s">
        <v>4792</v>
      </c>
      <c r="AL5214" s="2" t="s">
        <v>4200</v>
      </c>
      <c r="AM5214" s="3">
        <v>45747.858981481484</v>
      </c>
      <c r="AN5214" s="2" t="s">
        <v>4792</v>
      </c>
      <c r="AP5214" s="2">
        <v>5864037</v>
      </c>
      <c r="AQ5214" s="2" t="s">
        <v>81</v>
      </c>
      <c r="AR5214" s="3">
        <v>45749.455046296294</v>
      </c>
      <c r="AS5214" s="2" t="s">
        <v>82</v>
      </c>
      <c r="AT5214" s="3">
        <v>45747.5625</v>
      </c>
      <c r="AU5214" s="2" t="s">
        <v>127</v>
      </c>
      <c r="AV5214" s="2" t="s">
        <v>572</v>
      </c>
      <c r="AW5214" s="2" t="s">
        <v>573</v>
      </c>
      <c r="AX5214" s="2" t="s">
        <v>7166</v>
      </c>
      <c r="AZ5214" s="3">
        <v>45749.455046296294</v>
      </c>
      <c r="BB5214" s="2" t="s">
        <v>311</v>
      </c>
      <c r="BC5214" s="2" t="s">
        <v>312</v>
      </c>
      <c r="BD5214" s="2" t="s">
        <v>313</v>
      </c>
      <c r="BE5214" s="2" t="s">
        <v>23288</v>
      </c>
      <c r="BF5214" s="2" t="s">
        <v>728</v>
      </c>
    </row>
    <row r="5215" spans="1:58" x14ac:dyDescent="0.35">
      <c r="A5215" s="2">
        <v>3042495</v>
      </c>
      <c r="B5215" s="2" t="s">
        <v>214</v>
      </c>
      <c r="C5215" s="2">
        <v>40542161</v>
      </c>
      <c r="D5215" s="2">
        <v>339698544</v>
      </c>
      <c r="E5215" s="2" t="s">
        <v>59</v>
      </c>
      <c r="F5215" s="2" t="s">
        <v>60</v>
      </c>
      <c r="G5215" s="2" t="s">
        <v>1865</v>
      </c>
      <c r="H5215" s="2" t="s">
        <v>23289</v>
      </c>
      <c r="I5215" s="2">
        <v>778840716</v>
      </c>
      <c r="J5215" s="2" t="s">
        <v>2211</v>
      </c>
      <c r="K5215" s="2">
        <v>12</v>
      </c>
      <c r="L5215" s="2" t="s">
        <v>64</v>
      </c>
      <c r="M5215" s="2" t="s">
        <v>65</v>
      </c>
      <c r="N5215" s="3">
        <v>45016.583333333336</v>
      </c>
      <c r="O5215" s="2" t="s">
        <v>614</v>
      </c>
      <c r="Q5215" s="2" t="s">
        <v>67</v>
      </c>
      <c r="R5215" s="3">
        <v>45747.863564814812</v>
      </c>
      <c r="S5215" s="2" t="s">
        <v>3179</v>
      </c>
      <c r="T5215" s="2" t="s">
        <v>3108</v>
      </c>
      <c r="U5215" s="2" t="s">
        <v>175</v>
      </c>
      <c r="V5215" s="2" t="s">
        <v>23290</v>
      </c>
      <c r="W5215" s="2" t="s">
        <v>119</v>
      </c>
      <c r="X5215" s="2" t="s">
        <v>119</v>
      </c>
      <c r="Y5215" s="2" t="s">
        <v>7366</v>
      </c>
      <c r="Z5215" s="2" t="s">
        <v>618</v>
      </c>
      <c r="AA5215" s="2" t="s">
        <v>23291</v>
      </c>
      <c r="AB5215" s="2" t="s">
        <v>76</v>
      </c>
      <c r="AE5215" s="3">
        <v>45749.535613425927</v>
      </c>
      <c r="AF5215" s="2" t="s">
        <v>77</v>
      </c>
      <c r="AH5215" s="2" t="s">
        <v>78</v>
      </c>
      <c r="AI5215" s="2" t="s">
        <v>125</v>
      </c>
      <c r="AJ5215" s="2" t="s">
        <v>180</v>
      </c>
      <c r="AK5215" s="2" t="s">
        <v>23292</v>
      </c>
      <c r="AL5215" s="2" t="s">
        <v>135</v>
      </c>
      <c r="AM5215" s="3">
        <v>45749.535694444443</v>
      </c>
      <c r="AN5215" s="2" t="s">
        <v>23292</v>
      </c>
      <c r="AO5215" s="2" t="s">
        <v>135</v>
      </c>
      <c r="AP5215" s="2">
        <v>5868018</v>
      </c>
      <c r="AQ5215" s="2" t="s">
        <v>81</v>
      </c>
      <c r="AR5215" s="3">
        <v>45749.665219907409</v>
      </c>
      <c r="AS5215" s="2" t="s">
        <v>82</v>
      </c>
      <c r="AT5215" s="3">
        <v>45749.5625</v>
      </c>
      <c r="AU5215" s="2" t="s">
        <v>83</v>
      </c>
      <c r="AV5215" s="2" t="s">
        <v>399</v>
      </c>
      <c r="AW5215" s="2" t="s">
        <v>400</v>
      </c>
      <c r="AX5215" s="2" t="s">
        <v>401</v>
      </c>
      <c r="AZ5215" s="3">
        <v>45749.665219907409</v>
      </c>
      <c r="BB5215" s="2" t="s">
        <v>185</v>
      </c>
      <c r="BC5215" s="2" t="s">
        <v>186</v>
      </c>
      <c r="BD5215" s="2" t="s">
        <v>187</v>
      </c>
      <c r="BE5215" s="2" t="s">
        <v>23293</v>
      </c>
      <c r="BF5215" s="2" t="s">
        <v>189</v>
      </c>
    </row>
    <row r="5216" spans="1:58" x14ac:dyDescent="0.35">
      <c r="A5216" s="2">
        <v>3042496</v>
      </c>
      <c r="B5216" s="2" t="s">
        <v>214</v>
      </c>
      <c r="C5216" s="2">
        <v>39569221</v>
      </c>
      <c r="D5216" s="2">
        <v>339766163</v>
      </c>
      <c r="E5216" s="2" t="s">
        <v>59</v>
      </c>
      <c r="F5216" s="2" t="s">
        <v>60</v>
      </c>
      <c r="G5216" s="2" t="s">
        <v>23294</v>
      </c>
      <c r="H5216" s="2" t="s">
        <v>3089</v>
      </c>
      <c r="I5216" s="2" t="s">
        <v>23295</v>
      </c>
      <c r="J5216" s="2" t="s">
        <v>4549</v>
      </c>
      <c r="K5216" s="2">
        <v>14</v>
      </c>
      <c r="L5216" s="2" t="s">
        <v>64</v>
      </c>
      <c r="M5216" s="2" t="s">
        <v>65</v>
      </c>
      <c r="N5216" s="3">
        <v>44790.458333333336</v>
      </c>
      <c r="O5216" s="2" t="s">
        <v>614</v>
      </c>
      <c r="Q5216" s="2" t="s">
        <v>67</v>
      </c>
      <c r="R5216" s="3">
        <v>45747.866481481484</v>
      </c>
      <c r="S5216" s="2" t="s">
        <v>4589</v>
      </c>
      <c r="T5216" s="2" t="s">
        <v>97</v>
      </c>
      <c r="U5216" s="2" t="s">
        <v>70</v>
      </c>
      <c r="V5216" s="2" t="s">
        <v>23296</v>
      </c>
      <c r="W5216" s="2" t="s">
        <v>119</v>
      </c>
      <c r="X5216" s="2" t="s">
        <v>248</v>
      </c>
      <c r="Y5216" s="2" t="s">
        <v>3378</v>
      </c>
      <c r="Z5216" s="2" t="s">
        <v>122</v>
      </c>
      <c r="AA5216" s="2" t="s">
        <v>1209</v>
      </c>
      <c r="AB5216" s="2" t="s">
        <v>76</v>
      </c>
      <c r="AE5216" s="3">
        <v>45748.586643518516</v>
      </c>
      <c r="AF5216" s="2" t="s">
        <v>77</v>
      </c>
      <c r="AH5216" s="2" t="s">
        <v>78</v>
      </c>
      <c r="AI5216" s="2" t="s">
        <v>125</v>
      </c>
      <c r="AJ5216" s="2" t="s">
        <v>180</v>
      </c>
      <c r="AK5216" s="2" t="s">
        <v>23297</v>
      </c>
      <c r="AL5216" s="2" t="s">
        <v>1336</v>
      </c>
      <c r="AM5216" s="3">
        <v>45748.586724537039</v>
      </c>
      <c r="AN5216" s="2" t="s">
        <v>23297</v>
      </c>
      <c r="AO5216" s="2" t="s">
        <v>1336</v>
      </c>
      <c r="AP5216" s="2">
        <v>5865387</v>
      </c>
      <c r="AQ5216" s="2" t="s">
        <v>81</v>
      </c>
      <c r="AR5216" s="3">
        <v>45749.497569444444</v>
      </c>
      <c r="AS5216" s="2" t="s">
        <v>82</v>
      </c>
      <c r="AT5216" s="3">
        <v>45748.5625</v>
      </c>
      <c r="AU5216" s="2" t="s">
        <v>83</v>
      </c>
      <c r="AV5216" s="2" t="s">
        <v>182</v>
      </c>
      <c r="AW5216" s="2" t="s">
        <v>183</v>
      </c>
      <c r="AX5216" s="2" t="s">
        <v>184</v>
      </c>
      <c r="AZ5216" s="3">
        <v>45749.497569444444</v>
      </c>
      <c r="BB5216" s="2" t="s">
        <v>3794</v>
      </c>
      <c r="BC5216" s="2" t="s">
        <v>3795</v>
      </c>
      <c r="BD5216" s="2" t="s">
        <v>3796</v>
      </c>
      <c r="BE5216" s="2" t="s">
        <v>23298</v>
      </c>
      <c r="BF5216" s="2" t="s">
        <v>1336</v>
      </c>
    </row>
    <row r="5217" spans="1:58" x14ac:dyDescent="0.35">
      <c r="A5217" s="2">
        <v>3042497</v>
      </c>
      <c r="B5217" s="2" t="s">
        <v>58</v>
      </c>
      <c r="C5217" s="2">
        <v>44497481</v>
      </c>
      <c r="D5217" s="2">
        <v>338610847</v>
      </c>
      <c r="E5217" s="2" t="s">
        <v>59</v>
      </c>
      <c r="F5217" s="2" t="s">
        <v>60</v>
      </c>
      <c r="G5217" s="2" t="s">
        <v>23299</v>
      </c>
      <c r="H5217" s="2" t="s">
        <v>23299</v>
      </c>
      <c r="I5217" s="2">
        <v>778673685</v>
      </c>
      <c r="J5217" s="2" t="s">
        <v>20859</v>
      </c>
      <c r="K5217" s="2">
        <v>20</v>
      </c>
      <c r="L5217" s="2" t="s">
        <v>192</v>
      </c>
      <c r="M5217" s="2" t="s">
        <v>193</v>
      </c>
      <c r="N5217" s="3">
        <v>45678.041666666664</v>
      </c>
      <c r="O5217" s="2" t="s">
        <v>66</v>
      </c>
      <c r="Q5217" s="2" t="s">
        <v>67</v>
      </c>
      <c r="R5217" s="3">
        <v>45747.869016203702</v>
      </c>
      <c r="S5217" s="2" t="s">
        <v>4523</v>
      </c>
      <c r="T5217" s="2" t="s">
        <v>97</v>
      </c>
      <c r="U5217" s="2" t="s">
        <v>70</v>
      </c>
      <c r="V5217" s="2" t="s">
        <v>23300</v>
      </c>
      <c r="W5217" s="2" t="s">
        <v>872</v>
      </c>
      <c r="X5217" s="2" t="s">
        <v>1216</v>
      </c>
      <c r="Y5217" s="2" t="s">
        <v>1703</v>
      </c>
      <c r="Z5217" s="2" t="s">
        <v>1162</v>
      </c>
      <c r="AA5217" s="2" t="s">
        <v>1218</v>
      </c>
      <c r="AB5217" s="2" t="s">
        <v>76</v>
      </c>
      <c r="AE5217" s="3">
        <v>45747.869027777779</v>
      </c>
      <c r="AF5217" s="2" t="s">
        <v>77</v>
      </c>
      <c r="AH5217" s="2" t="s">
        <v>103</v>
      </c>
      <c r="AI5217" s="2" t="s">
        <v>79</v>
      </c>
      <c r="AJ5217" s="2" t="s">
        <v>105</v>
      </c>
      <c r="AL5217" s="2" t="s">
        <v>4523</v>
      </c>
      <c r="AM5217" s="3">
        <v>45747.869085648148</v>
      </c>
      <c r="AP5217" s="2">
        <v>5864044</v>
      </c>
      <c r="AQ5217" s="2" t="s">
        <v>81</v>
      </c>
      <c r="AR5217" s="3">
        <v>45748.863969907405</v>
      </c>
      <c r="AS5217" s="2" t="s">
        <v>82</v>
      </c>
      <c r="AT5217" s="3">
        <v>45747.5625</v>
      </c>
      <c r="AU5217" s="2" t="s">
        <v>127</v>
      </c>
      <c r="AV5217" s="2" t="s">
        <v>1164</v>
      </c>
      <c r="AW5217" s="2" t="s">
        <v>1165</v>
      </c>
      <c r="AX5217" s="2" t="s">
        <v>4275</v>
      </c>
      <c r="AZ5217" s="3">
        <v>45748.863969907405</v>
      </c>
      <c r="BB5217" s="2" t="s">
        <v>87</v>
      </c>
      <c r="BC5217" s="2" t="s">
        <v>88</v>
      </c>
      <c r="BD5217" s="2" t="s">
        <v>89</v>
      </c>
      <c r="BE5217" s="2" t="s">
        <v>22079</v>
      </c>
      <c r="BF5217" s="2" t="s">
        <v>1221</v>
      </c>
    </row>
    <row r="5218" spans="1:58" x14ac:dyDescent="0.35">
      <c r="A5218" s="2">
        <v>3042498</v>
      </c>
      <c r="B5218" s="2" t="s">
        <v>58</v>
      </c>
      <c r="C5218" s="2">
        <v>36242401</v>
      </c>
      <c r="D5218" s="2">
        <v>338373187</v>
      </c>
      <c r="E5218" s="2" t="s">
        <v>59</v>
      </c>
      <c r="F5218" s="2" t="s">
        <v>60</v>
      </c>
      <c r="G5218" s="2" t="s">
        <v>1865</v>
      </c>
      <c r="H5218" s="2" t="s">
        <v>23301</v>
      </c>
      <c r="I5218" s="2">
        <v>783724381</v>
      </c>
      <c r="J5218" s="2" t="s">
        <v>23302</v>
      </c>
      <c r="K5218" s="2">
        <v>13</v>
      </c>
      <c r="L5218" s="2" t="s">
        <v>64</v>
      </c>
      <c r="M5218" s="2" t="s">
        <v>65</v>
      </c>
      <c r="N5218" s="3">
        <v>45250.52238425926</v>
      </c>
      <c r="O5218" s="2" t="s">
        <v>66</v>
      </c>
      <c r="Q5218" s="2" t="s">
        <v>67</v>
      </c>
      <c r="R5218" s="3">
        <v>45747.869560185187</v>
      </c>
      <c r="S5218" s="2" t="s">
        <v>12242</v>
      </c>
      <c r="T5218" s="2" t="s">
        <v>69</v>
      </c>
      <c r="U5218" s="2" t="s">
        <v>70</v>
      </c>
      <c r="V5218" s="2" t="s">
        <v>23303</v>
      </c>
      <c r="W5218" s="2" t="s">
        <v>872</v>
      </c>
      <c r="X5218" s="2" t="s">
        <v>873</v>
      </c>
      <c r="Y5218" s="2" t="s">
        <v>4750</v>
      </c>
      <c r="Z5218" s="2" t="s">
        <v>875</v>
      </c>
      <c r="AA5218" s="2" t="s">
        <v>12972</v>
      </c>
      <c r="AB5218" s="2" t="s">
        <v>12972</v>
      </c>
      <c r="AE5218" s="3">
        <v>45747.869583333333</v>
      </c>
      <c r="AF5218" s="2" t="s">
        <v>77</v>
      </c>
      <c r="AH5218" s="2" t="s">
        <v>78</v>
      </c>
      <c r="AI5218" s="2" t="s">
        <v>79</v>
      </c>
      <c r="AJ5218" s="2" t="s">
        <v>105</v>
      </c>
      <c r="AK5218" s="2" t="s">
        <v>9996</v>
      </c>
      <c r="AL5218" s="2" t="s">
        <v>12242</v>
      </c>
      <c r="AM5218" s="3">
        <v>45747.869618055556</v>
      </c>
      <c r="AN5218" s="2" t="s">
        <v>9996</v>
      </c>
      <c r="AP5218" s="2">
        <v>5864045</v>
      </c>
      <c r="AQ5218" s="2" t="s">
        <v>81</v>
      </c>
      <c r="AR5218" s="3">
        <v>45748.702916666669</v>
      </c>
      <c r="AS5218" s="2" t="s">
        <v>82</v>
      </c>
      <c r="AT5218" s="3">
        <v>45749.333333333336</v>
      </c>
      <c r="AU5218" s="2" t="s">
        <v>83</v>
      </c>
      <c r="AV5218" s="2" t="s">
        <v>877</v>
      </c>
      <c r="AW5218" s="2" t="s">
        <v>878</v>
      </c>
      <c r="AX5218" s="2" t="s">
        <v>2734</v>
      </c>
      <c r="AZ5218" s="3">
        <v>45748.702916666669</v>
      </c>
      <c r="BB5218" s="2" t="s">
        <v>432</v>
      </c>
      <c r="BC5218" s="2" t="s">
        <v>433</v>
      </c>
      <c r="BD5218" s="2" t="s">
        <v>187</v>
      </c>
      <c r="BE5218" s="2" t="s">
        <v>23304</v>
      </c>
      <c r="BF5218" s="2" t="s">
        <v>435</v>
      </c>
    </row>
    <row r="5219" spans="1:58" x14ac:dyDescent="0.35">
      <c r="A5219" s="2">
        <v>3042499</v>
      </c>
      <c r="B5219" s="2" t="s">
        <v>58</v>
      </c>
      <c r="C5219" s="2">
        <v>37206141</v>
      </c>
      <c r="D5219" s="2">
        <v>338376635</v>
      </c>
      <c r="E5219" s="2" t="s">
        <v>59</v>
      </c>
      <c r="F5219" s="2" t="s">
        <v>60</v>
      </c>
      <c r="G5219" s="2" t="s">
        <v>345</v>
      </c>
      <c r="H5219" s="2" t="s">
        <v>672</v>
      </c>
      <c r="I5219" s="2">
        <v>773143046</v>
      </c>
      <c r="J5219" s="2" t="s">
        <v>3238</v>
      </c>
      <c r="K5219" s="2">
        <v>13</v>
      </c>
      <c r="L5219" s="2" t="s">
        <v>64</v>
      </c>
      <c r="M5219" s="2" t="s">
        <v>65</v>
      </c>
      <c r="N5219" s="3">
        <v>45743.893865740742</v>
      </c>
      <c r="O5219" s="2" t="s">
        <v>66</v>
      </c>
      <c r="Q5219" s="2" t="s">
        <v>67</v>
      </c>
      <c r="R5219" s="3">
        <v>45747.869687500002</v>
      </c>
      <c r="S5219" s="2" t="s">
        <v>4180</v>
      </c>
      <c r="T5219" s="2" t="s">
        <v>97</v>
      </c>
      <c r="U5219" s="2" t="s">
        <v>70</v>
      </c>
      <c r="V5219" s="2" t="s">
        <v>23305</v>
      </c>
      <c r="W5219" s="2" t="s">
        <v>872</v>
      </c>
      <c r="X5219" s="2" t="s">
        <v>873</v>
      </c>
      <c r="Y5219" s="2" t="s">
        <v>5264</v>
      </c>
      <c r="Z5219" s="2" t="s">
        <v>875</v>
      </c>
      <c r="AA5219" s="2" t="s">
        <v>6900</v>
      </c>
      <c r="AB5219" s="2" t="s">
        <v>6900</v>
      </c>
      <c r="AE5219" s="3">
        <v>45750.448483796295</v>
      </c>
      <c r="AF5219" s="2" t="s">
        <v>77</v>
      </c>
      <c r="AH5219" s="2" t="s">
        <v>78</v>
      </c>
      <c r="AI5219" s="2" t="s">
        <v>79</v>
      </c>
      <c r="AJ5219" s="2" t="s">
        <v>269</v>
      </c>
      <c r="AK5219" s="2" t="s">
        <v>1406</v>
      </c>
      <c r="AL5219" s="2" t="s">
        <v>2274</v>
      </c>
      <c r="AM5219" s="3">
        <v>45750.449930555558</v>
      </c>
      <c r="AN5219" s="2" t="s">
        <v>23306</v>
      </c>
      <c r="AO5219" s="2" t="s">
        <v>2274</v>
      </c>
      <c r="AP5219" s="2">
        <v>5871205</v>
      </c>
      <c r="AQ5219" s="2" t="s">
        <v>81</v>
      </c>
      <c r="AR5219" s="3">
        <v>45750.451782407406</v>
      </c>
      <c r="AS5219" s="2" t="s">
        <v>82</v>
      </c>
      <c r="AT5219" s="3">
        <v>45750.333333333336</v>
      </c>
      <c r="AU5219" s="2" t="s">
        <v>83</v>
      </c>
      <c r="AV5219" s="2" t="s">
        <v>877</v>
      </c>
      <c r="AW5219" s="2" t="s">
        <v>878</v>
      </c>
      <c r="AX5219" s="2" t="s">
        <v>3398</v>
      </c>
      <c r="AZ5219" s="3">
        <v>45750.451782407406</v>
      </c>
      <c r="BB5219" s="2" t="s">
        <v>167</v>
      </c>
      <c r="BC5219" s="2" t="s">
        <v>168</v>
      </c>
      <c r="BD5219" s="2" t="s">
        <v>169</v>
      </c>
      <c r="BE5219" s="2" t="s">
        <v>23307</v>
      </c>
      <c r="BF5219" s="2" t="s">
        <v>2274</v>
      </c>
    </row>
    <row r="5220" spans="1:58" x14ac:dyDescent="0.35">
      <c r="A5220" s="2">
        <v>3042500</v>
      </c>
      <c r="B5220" s="2" t="s">
        <v>58</v>
      </c>
      <c r="C5220" s="2">
        <v>42673741</v>
      </c>
      <c r="D5220" s="2">
        <v>338435162</v>
      </c>
      <c r="E5220" s="2" t="s">
        <v>59</v>
      </c>
      <c r="F5220" s="2" t="s">
        <v>60</v>
      </c>
      <c r="G5220" s="2" t="s">
        <v>23308</v>
      </c>
      <c r="H5220" s="2" t="s">
        <v>23309</v>
      </c>
      <c r="I5220" s="2">
        <v>773500670</v>
      </c>
      <c r="J5220" s="2" t="s">
        <v>23310</v>
      </c>
      <c r="K5220" s="2">
        <v>12</v>
      </c>
      <c r="L5220" s="2" t="s">
        <v>64</v>
      </c>
      <c r="M5220" s="2" t="s">
        <v>65</v>
      </c>
      <c r="N5220" s="3">
        <v>45343.041666666664</v>
      </c>
      <c r="O5220" s="2" t="s">
        <v>161</v>
      </c>
      <c r="Q5220" s="2" t="s">
        <v>67</v>
      </c>
      <c r="R5220" s="3">
        <v>45747.871469907404</v>
      </c>
      <c r="S5220" s="2" t="s">
        <v>4840</v>
      </c>
      <c r="T5220" s="2" t="s">
        <v>2193</v>
      </c>
      <c r="U5220" s="2" t="s">
        <v>581</v>
      </c>
      <c r="V5220" s="2" t="s">
        <v>23311</v>
      </c>
      <c r="W5220" s="2" t="s">
        <v>72</v>
      </c>
      <c r="X5220" s="2" t="s">
        <v>73</v>
      </c>
      <c r="Y5220" s="2" t="s">
        <v>3551</v>
      </c>
      <c r="Z5220" s="2" t="s">
        <v>145</v>
      </c>
      <c r="AA5220" s="2" t="s">
        <v>13404</v>
      </c>
      <c r="AB5220" s="2" t="s">
        <v>13404</v>
      </c>
      <c r="AE5220" s="3">
        <v>45749.653634259259</v>
      </c>
      <c r="AF5220" s="2" t="s">
        <v>77</v>
      </c>
      <c r="AH5220" s="2" t="s">
        <v>103</v>
      </c>
      <c r="AI5220" s="2" t="s">
        <v>104</v>
      </c>
      <c r="AJ5220" s="2" t="s">
        <v>80</v>
      </c>
      <c r="AK5220" s="2" t="s">
        <v>23312</v>
      </c>
      <c r="AL5220" s="2" t="s">
        <v>91</v>
      </c>
      <c r="AM5220" s="3">
        <v>45749.653738425928</v>
      </c>
      <c r="AN5220" s="2" t="s">
        <v>23312</v>
      </c>
      <c r="AO5220" s="2" t="s">
        <v>91</v>
      </c>
      <c r="AP5220" s="2">
        <v>5868698</v>
      </c>
      <c r="AQ5220" s="2" t="s">
        <v>81</v>
      </c>
      <c r="AR5220" s="3">
        <v>45750.721921296295</v>
      </c>
      <c r="AS5220" s="2" t="s">
        <v>82</v>
      </c>
      <c r="AT5220" s="3">
        <v>45749.333333333336</v>
      </c>
      <c r="AU5220" s="2" t="s">
        <v>83</v>
      </c>
      <c r="AV5220" s="2" t="s">
        <v>399</v>
      </c>
      <c r="AW5220" s="2" t="s">
        <v>400</v>
      </c>
      <c r="AX5220" s="2" t="s">
        <v>401</v>
      </c>
      <c r="AZ5220" s="3">
        <v>45750.721921296295</v>
      </c>
      <c r="BB5220" s="2" t="s">
        <v>589</v>
      </c>
      <c r="BC5220" s="2" t="s">
        <v>590</v>
      </c>
      <c r="BD5220" s="2" t="s">
        <v>591</v>
      </c>
      <c r="BE5220" s="2" t="s">
        <v>23313</v>
      </c>
      <c r="BF5220" s="2" t="s">
        <v>1213</v>
      </c>
    </row>
    <row r="5221" spans="1:58" x14ac:dyDescent="0.35">
      <c r="A5221" s="2">
        <v>3042501</v>
      </c>
      <c r="B5221" s="2" t="s">
        <v>58</v>
      </c>
      <c r="C5221" s="2">
        <v>30570461</v>
      </c>
      <c r="D5221" s="2">
        <v>339674886</v>
      </c>
      <c r="E5221" s="2" t="s">
        <v>59</v>
      </c>
      <c r="F5221" s="2" t="s">
        <v>60</v>
      </c>
      <c r="G5221" s="2" t="s">
        <v>23314</v>
      </c>
      <c r="H5221" s="2" t="s">
        <v>23315</v>
      </c>
      <c r="I5221" s="2">
        <v>774253337</v>
      </c>
      <c r="J5221" s="2" t="s">
        <v>23316</v>
      </c>
      <c r="K5221" s="2">
        <v>16</v>
      </c>
      <c r="L5221" s="2" t="s">
        <v>64</v>
      </c>
      <c r="M5221" s="2" t="s">
        <v>65</v>
      </c>
      <c r="N5221" s="3">
        <v>45488.404999999999</v>
      </c>
      <c r="O5221" s="2" t="s">
        <v>66</v>
      </c>
      <c r="Q5221" s="2" t="s">
        <v>67</v>
      </c>
      <c r="R5221" s="3">
        <v>45747.872754629629</v>
      </c>
      <c r="S5221" s="2" t="s">
        <v>3576</v>
      </c>
      <c r="T5221" s="2" t="s">
        <v>69</v>
      </c>
      <c r="U5221" s="2" t="s">
        <v>70</v>
      </c>
      <c r="V5221" s="2" t="s">
        <v>23317</v>
      </c>
      <c r="W5221" s="2" t="s">
        <v>1474</v>
      </c>
      <c r="X5221" s="2" t="s">
        <v>1474</v>
      </c>
      <c r="Y5221" s="2" t="s">
        <v>7344</v>
      </c>
      <c r="Z5221" s="2" t="s">
        <v>1476</v>
      </c>
      <c r="AA5221" s="2" t="s">
        <v>22967</v>
      </c>
      <c r="AB5221" s="2" t="s">
        <v>76</v>
      </c>
      <c r="AE5221" s="3">
        <v>45747.872766203705</v>
      </c>
      <c r="AF5221" s="2" t="s">
        <v>77</v>
      </c>
      <c r="AH5221" s="2" t="s">
        <v>78</v>
      </c>
      <c r="AI5221" s="2" t="s">
        <v>79</v>
      </c>
      <c r="AJ5221" s="2" t="s">
        <v>105</v>
      </c>
      <c r="AK5221" s="2" t="s">
        <v>21343</v>
      </c>
      <c r="AL5221" s="2" t="s">
        <v>3576</v>
      </c>
      <c r="AM5221" s="3">
        <v>45747.872812499998</v>
      </c>
      <c r="AN5221" s="2" t="s">
        <v>21343</v>
      </c>
      <c r="AP5221" s="2">
        <v>5864048</v>
      </c>
      <c r="AQ5221" s="2" t="s">
        <v>81</v>
      </c>
      <c r="AR5221" s="3">
        <v>45748.681516203702</v>
      </c>
      <c r="AS5221" s="2" t="s">
        <v>82</v>
      </c>
      <c r="AT5221" s="3">
        <v>45747.5625</v>
      </c>
      <c r="AU5221" s="2" t="s">
        <v>127</v>
      </c>
      <c r="AV5221" s="2" t="s">
        <v>1714</v>
      </c>
      <c r="AW5221" s="2" t="s">
        <v>1715</v>
      </c>
      <c r="AX5221" s="2" t="s">
        <v>1716</v>
      </c>
      <c r="AZ5221" s="3">
        <v>45748.681516203702</v>
      </c>
      <c r="BB5221" s="2" t="s">
        <v>340</v>
      </c>
      <c r="BC5221" s="2" t="s">
        <v>341</v>
      </c>
      <c r="BD5221" s="2" t="s">
        <v>342</v>
      </c>
      <c r="BE5221" s="2" t="s">
        <v>3199</v>
      </c>
      <c r="BF5221" s="2" t="s">
        <v>299</v>
      </c>
    </row>
    <row r="5222" spans="1:58" x14ac:dyDescent="0.35">
      <c r="A5222" s="2">
        <v>3042502</v>
      </c>
      <c r="B5222" s="2" t="s">
        <v>58</v>
      </c>
      <c r="C5222" s="2">
        <v>39042261</v>
      </c>
      <c r="D5222" s="2">
        <v>338680115</v>
      </c>
      <c r="E5222" s="2" t="s">
        <v>59</v>
      </c>
      <c r="F5222" s="2" t="s">
        <v>60</v>
      </c>
      <c r="G5222" s="2" t="s">
        <v>345</v>
      </c>
      <c r="H5222" s="2" t="s">
        <v>23318</v>
      </c>
      <c r="I5222" s="2">
        <v>773247526</v>
      </c>
      <c r="J5222" s="2" t="s">
        <v>345</v>
      </c>
      <c r="K5222" s="2">
        <v>12</v>
      </c>
      <c r="L5222" s="2" t="s">
        <v>64</v>
      </c>
      <c r="M5222" s="2" t="s">
        <v>65</v>
      </c>
      <c r="N5222" s="3">
        <v>44859.53125</v>
      </c>
      <c r="O5222" s="2" t="s">
        <v>66</v>
      </c>
      <c r="Q5222" s="2" t="s">
        <v>67</v>
      </c>
      <c r="R5222" s="3">
        <v>45747.874456018515</v>
      </c>
      <c r="S5222" s="2" t="s">
        <v>3496</v>
      </c>
      <c r="T5222" s="2" t="s">
        <v>69</v>
      </c>
      <c r="U5222" s="2" t="s">
        <v>70</v>
      </c>
      <c r="V5222" s="2" t="s">
        <v>23319</v>
      </c>
      <c r="Y5222" s="2" t="s">
        <v>3869</v>
      </c>
      <c r="Z5222" s="2" t="s">
        <v>441</v>
      </c>
      <c r="AA5222" s="2" t="s">
        <v>442</v>
      </c>
      <c r="AB5222" s="2" t="s">
        <v>442</v>
      </c>
      <c r="AE5222" s="3">
        <v>45748.659687500003</v>
      </c>
      <c r="AF5222" s="2" t="s">
        <v>77</v>
      </c>
      <c r="AH5222" s="2" t="s">
        <v>78</v>
      </c>
      <c r="AI5222" s="2" t="s">
        <v>58</v>
      </c>
      <c r="AJ5222" s="2" t="s">
        <v>269</v>
      </c>
      <c r="AK5222" s="2" t="s">
        <v>23320</v>
      </c>
      <c r="AL5222" s="2" t="s">
        <v>891</v>
      </c>
      <c r="AM5222" s="3">
        <v>45748.659780092596</v>
      </c>
      <c r="AN5222" s="2" t="s">
        <v>23320</v>
      </c>
      <c r="AO5222" s="2" t="s">
        <v>891</v>
      </c>
      <c r="AP5222" s="2">
        <v>5865723</v>
      </c>
      <c r="AQ5222" s="2" t="s">
        <v>81</v>
      </c>
      <c r="AR5222" s="3">
        <v>45749.571481481478</v>
      </c>
      <c r="AS5222" s="2" t="s">
        <v>82</v>
      </c>
      <c r="AT5222" s="3">
        <v>45748.333333333336</v>
      </c>
      <c r="AU5222" s="2" t="s">
        <v>83</v>
      </c>
      <c r="AV5222" s="2" t="s">
        <v>417</v>
      </c>
      <c r="AW5222" s="2" t="s">
        <v>418</v>
      </c>
      <c r="AX5222" s="2" t="s">
        <v>419</v>
      </c>
      <c r="AZ5222" s="3">
        <v>45749.571481481478</v>
      </c>
      <c r="BB5222" s="2" t="s">
        <v>739</v>
      </c>
      <c r="BC5222" s="2" t="s">
        <v>740</v>
      </c>
      <c r="BD5222" s="2" t="s">
        <v>741</v>
      </c>
      <c r="BE5222" s="2" t="s">
        <v>23321</v>
      </c>
      <c r="BF5222" s="2" t="s">
        <v>946</v>
      </c>
    </row>
    <row r="5223" spans="1:58" x14ac:dyDescent="0.35">
      <c r="A5223" s="2">
        <v>3042503</v>
      </c>
      <c r="B5223" s="2" t="s">
        <v>58</v>
      </c>
      <c r="C5223" s="2">
        <v>32272571</v>
      </c>
      <c r="D5223" s="2">
        <v>338236277</v>
      </c>
      <c r="E5223" s="2" t="s">
        <v>59</v>
      </c>
      <c r="F5223" s="2" t="s">
        <v>60</v>
      </c>
      <c r="G5223" s="2" t="s">
        <v>2433</v>
      </c>
      <c r="H5223" s="2" t="s">
        <v>23322</v>
      </c>
      <c r="I5223" s="2">
        <v>782403542</v>
      </c>
      <c r="J5223" s="2" t="s">
        <v>4541</v>
      </c>
      <c r="K5223" s="2">
        <v>12</v>
      </c>
      <c r="L5223" s="2" t="s">
        <v>64</v>
      </c>
      <c r="M5223" s="2" t="s">
        <v>65</v>
      </c>
      <c r="N5223" s="3">
        <v>45150.697928240741</v>
      </c>
      <c r="O5223" s="2" t="s">
        <v>260</v>
      </c>
      <c r="Q5223" s="2" t="s">
        <v>67</v>
      </c>
      <c r="R5223" s="3">
        <v>45747.87568287037</v>
      </c>
      <c r="S5223" s="2" t="s">
        <v>2616</v>
      </c>
      <c r="T5223" s="2" t="s">
        <v>196</v>
      </c>
      <c r="U5223" s="2" t="s">
        <v>70</v>
      </c>
      <c r="V5223" s="2" t="s">
        <v>13372</v>
      </c>
      <c r="W5223" s="2" t="s">
        <v>285</v>
      </c>
      <c r="X5223" s="2" t="s">
        <v>286</v>
      </c>
      <c r="Y5223" s="2" t="s">
        <v>8931</v>
      </c>
      <c r="Z5223" s="2" t="s">
        <v>767</v>
      </c>
      <c r="AA5223" s="2" t="s">
        <v>767</v>
      </c>
      <c r="AB5223" s="2" t="s">
        <v>5612</v>
      </c>
      <c r="AC5223" s="2" t="s">
        <v>5282</v>
      </c>
      <c r="AE5223" s="3">
        <v>45748.56826388889</v>
      </c>
      <c r="AF5223" s="2" t="s">
        <v>268</v>
      </c>
      <c r="AH5223" s="2" t="s">
        <v>78</v>
      </c>
      <c r="AI5223" s="2" t="s">
        <v>58</v>
      </c>
      <c r="AJ5223" s="2" t="s">
        <v>269</v>
      </c>
      <c r="AK5223" s="2" t="s">
        <v>23323</v>
      </c>
      <c r="AL5223" s="2" t="s">
        <v>299</v>
      </c>
      <c r="AM5223" s="3">
        <v>45748.568402777775</v>
      </c>
      <c r="AN5223" s="2" t="s">
        <v>23323</v>
      </c>
      <c r="AO5223" s="2" t="s">
        <v>299</v>
      </c>
      <c r="AP5223" s="2">
        <v>5865286</v>
      </c>
      <c r="AQ5223" s="2" t="s">
        <v>81</v>
      </c>
      <c r="AR5223" s="3">
        <v>45748.819328703707</v>
      </c>
      <c r="AS5223" s="2" t="s">
        <v>82</v>
      </c>
      <c r="AT5223" s="3">
        <v>45748.5625</v>
      </c>
      <c r="AU5223" s="2" t="s">
        <v>83</v>
      </c>
      <c r="AV5223" s="2" t="s">
        <v>736</v>
      </c>
      <c r="AW5223" s="2" t="s">
        <v>737</v>
      </c>
      <c r="AX5223" s="2" t="s">
        <v>738</v>
      </c>
      <c r="AZ5223" s="3">
        <v>45748.819328703707</v>
      </c>
      <c r="BB5223" s="2" t="s">
        <v>739</v>
      </c>
      <c r="BC5223" s="2" t="s">
        <v>740</v>
      </c>
      <c r="BD5223" s="2" t="s">
        <v>741</v>
      </c>
      <c r="BE5223" s="2" t="s">
        <v>23324</v>
      </c>
      <c r="BF5223" s="2" t="s">
        <v>20594</v>
      </c>
    </row>
    <row r="5224" spans="1:58" x14ac:dyDescent="0.35">
      <c r="A5224" s="2">
        <v>3042504</v>
      </c>
      <c r="B5224" s="2" t="s">
        <v>58</v>
      </c>
      <c r="C5224" s="2">
        <v>36422791</v>
      </c>
      <c r="D5224" s="2">
        <v>339691162</v>
      </c>
      <c r="E5224" s="2" t="s">
        <v>59</v>
      </c>
      <c r="F5224" s="2" t="s">
        <v>60</v>
      </c>
      <c r="G5224" s="2" t="s">
        <v>594</v>
      </c>
      <c r="H5224" s="2" t="s">
        <v>23325</v>
      </c>
      <c r="I5224" s="2">
        <v>778932151</v>
      </c>
      <c r="J5224" s="2" t="s">
        <v>814</v>
      </c>
      <c r="K5224" s="2">
        <v>16</v>
      </c>
      <c r="L5224" s="2" t="s">
        <v>64</v>
      </c>
      <c r="M5224" s="2" t="s">
        <v>65</v>
      </c>
      <c r="N5224" s="3">
        <v>45416.728425925925</v>
      </c>
      <c r="O5224" s="2" t="s">
        <v>66</v>
      </c>
      <c r="Q5224" s="2" t="s">
        <v>67</v>
      </c>
      <c r="R5224" s="3">
        <v>45747.876203703701</v>
      </c>
      <c r="S5224" s="2" t="s">
        <v>4117</v>
      </c>
      <c r="T5224" s="2" t="s">
        <v>97</v>
      </c>
      <c r="U5224" s="2" t="s">
        <v>70</v>
      </c>
      <c r="V5224" s="2" t="s">
        <v>23326</v>
      </c>
      <c r="W5224" s="2" t="s">
        <v>1474</v>
      </c>
      <c r="X5224" s="2" t="s">
        <v>5727</v>
      </c>
      <c r="Y5224" s="2" t="s">
        <v>5990</v>
      </c>
      <c r="Z5224" s="2" t="s">
        <v>5729</v>
      </c>
      <c r="AA5224" s="2" t="s">
        <v>11522</v>
      </c>
      <c r="AB5224" s="2" t="s">
        <v>23327</v>
      </c>
      <c r="AE5224" s="3">
        <v>45747.876226851855</v>
      </c>
      <c r="AF5224" s="2" t="s">
        <v>77</v>
      </c>
      <c r="AH5224" s="2" t="s">
        <v>78</v>
      </c>
      <c r="AI5224" s="2" t="s">
        <v>79</v>
      </c>
      <c r="AJ5224" s="2" t="s">
        <v>105</v>
      </c>
      <c r="AK5224" s="2" t="s">
        <v>4950</v>
      </c>
      <c r="AL5224" s="2" t="s">
        <v>4117</v>
      </c>
      <c r="AM5224" s="3">
        <v>45747.876284722224</v>
      </c>
      <c r="AN5224" s="2" t="s">
        <v>4950</v>
      </c>
      <c r="AP5224" s="2">
        <v>5864051</v>
      </c>
      <c r="AQ5224" s="2" t="s">
        <v>81</v>
      </c>
      <c r="AR5224" s="3">
        <v>45748.678611111114</v>
      </c>
      <c r="AS5224" s="2" t="s">
        <v>82</v>
      </c>
      <c r="AT5224" s="3">
        <v>45747.333333333336</v>
      </c>
      <c r="AU5224" s="2" t="s">
        <v>127</v>
      </c>
      <c r="AV5224" s="2" t="s">
        <v>1714</v>
      </c>
      <c r="AW5224" s="2" t="s">
        <v>1715</v>
      </c>
      <c r="AX5224" s="2" t="s">
        <v>3268</v>
      </c>
      <c r="AZ5224" s="3">
        <v>45748.678611111114</v>
      </c>
      <c r="BB5224" s="2" t="s">
        <v>311</v>
      </c>
      <c r="BC5224" s="2" t="s">
        <v>312</v>
      </c>
      <c r="BD5224" s="2" t="s">
        <v>313</v>
      </c>
      <c r="BE5224" s="2" t="s">
        <v>1030</v>
      </c>
      <c r="BF5224" s="2" t="s">
        <v>299</v>
      </c>
    </row>
    <row r="5225" spans="1:58" x14ac:dyDescent="0.35">
      <c r="A5225" s="2">
        <v>3042505</v>
      </c>
      <c r="B5225" s="2" t="s">
        <v>111</v>
      </c>
      <c r="C5225" s="2">
        <v>33355751</v>
      </c>
      <c r="D5225" s="2">
        <v>339698616</v>
      </c>
      <c r="E5225" s="2" t="s">
        <v>59</v>
      </c>
      <c r="F5225" s="2" t="s">
        <v>60</v>
      </c>
      <c r="G5225" s="2" t="s">
        <v>112</v>
      </c>
      <c r="H5225" s="2" t="s">
        <v>10556</v>
      </c>
      <c r="I5225" s="2">
        <v>784415622</v>
      </c>
      <c r="J5225" s="2" t="s">
        <v>466</v>
      </c>
      <c r="K5225" s="2">
        <v>14</v>
      </c>
      <c r="L5225" s="2" t="s">
        <v>64</v>
      </c>
      <c r="M5225" s="2" t="s">
        <v>65</v>
      </c>
      <c r="N5225" s="3">
        <v>43250.343819444446</v>
      </c>
      <c r="O5225" s="2" t="s">
        <v>115</v>
      </c>
      <c r="Q5225" s="2" t="s">
        <v>67</v>
      </c>
      <c r="R5225" s="3">
        <v>45747.877129629633</v>
      </c>
      <c r="S5225" s="2" t="s">
        <v>1343</v>
      </c>
      <c r="T5225" s="2" t="s">
        <v>97</v>
      </c>
      <c r="U5225" s="2" t="s">
        <v>141</v>
      </c>
      <c r="V5225" s="2" t="s">
        <v>23328</v>
      </c>
      <c r="W5225" s="2" t="s">
        <v>119</v>
      </c>
      <c r="X5225" s="2" t="s">
        <v>119</v>
      </c>
      <c r="Y5225" s="2" t="s">
        <v>7366</v>
      </c>
      <c r="Z5225" s="2" t="s">
        <v>7367</v>
      </c>
      <c r="AA5225" s="2" t="s">
        <v>22869</v>
      </c>
      <c r="AB5225" s="2" t="s">
        <v>76</v>
      </c>
      <c r="AE5225" s="3">
        <v>45748.58792824074</v>
      </c>
      <c r="AF5225" s="2" t="s">
        <v>77</v>
      </c>
      <c r="AH5225" s="2" t="s">
        <v>78</v>
      </c>
      <c r="AI5225" s="2" t="s">
        <v>125</v>
      </c>
      <c r="AJ5225" s="2" t="s">
        <v>180</v>
      </c>
      <c r="AK5225" s="2" t="s">
        <v>23329</v>
      </c>
      <c r="AL5225" s="2" t="s">
        <v>135</v>
      </c>
      <c r="AM5225" s="3">
        <v>45748.588009259256</v>
      </c>
      <c r="AN5225" s="2" t="s">
        <v>23329</v>
      </c>
      <c r="AO5225" s="2" t="s">
        <v>135</v>
      </c>
      <c r="AP5225" s="2">
        <v>5865398</v>
      </c>
      <c r="AQ5225" s="2" t="s">
        <v>81</v>
      </c>
      <c r="AR5225" s="3">
        <v>45749.569988425923</v>
      </c>
      <c r="AS5225" s="2" t="s">
        <v>82</v>
      </c>
      <c r="AT5225" s="3">
        <v>45748.333333333336</v>
      </c>
      <c r="AU5225" s="2" t="s">
        <v>83</v>
      </c>
      <c r="AV5225" s="2" t="s">
        <v>399</v>
      </c>
      <c r="AW5225" s="2" t="s">
        <v>400</v>
      </c>
      <c r="AX5225" s="2" t="s">
        <v>401</v>
      </c>
      <c r="AZ5225" s="3">
        <v>45749.569988425923</v>
      </c>
      <c r="BB5225" s="2" t="s">
        <v>185</v>
      </c>
      <c r="BC5225" s="2" t="s">
        <v>186</v>
      </c>
      <c r="BD5225" s="2" t="s">
        <v>187</v>
      </c>
      <c r="BE5225" s="2" t="s">
        <v>23330</v>
      </c>
      <c r="BF5225" s="2" t="s">
        <v>189</v>
      </c>
    </row>
    <row r="5226" spans="1:58" x14ac:dyDescent="0.35">
      <c r="A5226" s="2">
        <v>3042506</v>
      </c>
      <c r="B5226" s="2" t="s">
        <v>214</v>
      </c>
      <c r="C5226" s="2">
        <v>42433541</v>
      </c>
      <c r="D5226" s="2">
        <v>339747760</v>
      </c>
      <c r="E5226" s="2" t="s">
        <v>59</v>
      </c>
      <c r="F5226" s="2" t="s">
        <v>60</v>
      </c>
      <c r="G5226" s="2" t="s">
        <v>594</v>
      </c>
      <c r="H5226" s="2" t="s">
        <v>23331</v>
      </c>
      <c r="I5226" s="2">
        <v>773235281</v>
      </c>
      <c r="J5226" s="2" t="s">
        <v>1144</v>
      </c>
      <c r="K5226" s="2">
        <v>14</v>
      </c>
      <c r="L5226" s="2" t="s">
        <v>64</v>
      </c>
      <c r="M5226" s="2" t="s">
        <v>65</v>
      </c>
      <c r="N5226" s="3">
        <v>45745.625</v>
      </c>
      <c r="O5226" s="2" t="s">
        <v>614</v>
      </c>
      <c r="Q5226" s="2" t="s">
        <v>67</v>
      </c>
      <c r="R5226" s="3">
        <v>45747.877638888887</v>
      </c>
      <c r="S5226" s="2" t="s">
        <v>3587</v>
      </c>
      <c r="T5226" s="2" t="s">
        <v>69</v>
      </c>
      <c r="U5226" s="2" t="s">
        <v>175</v>
      </c>
      <c r="V5226" s="2" t="s">
        <v>23332</v>
      </c>
      <c r="W5226" s="2" t="s">
        <v>119</v>
      </c>
      <c r="X5226" s="2" t="s">
        <v>2524</v>
      </c>
      <c r="Y5226" s="2" t="s">
        <v>4805</v>
      </c>
      <c r="Z5226" s="2" t="s">
        <v>860</v>
      </c>
      <c r="AA5226" s="2" t="s">
        <v>860</v>
      </c>
      <c r="AB5226" s="2" t="s">
        <v>76</v>
      </c>
      <c r="AE5226" s="3">
        <v>45747.877650462964</v>
      </c>
      <c r="AF5226" s="2" t="s">
        <v>77</v>
      </c>
      <c r="AH5226" s="2" t="s">
        <v>78</v>
      </c>
      <c r="AI5226" s="2" t="s">
        <v>125</v>
      </c>
      <c r="AJ5226" s="2" t="s">
        <v>1610</v>
      </c>
      <c r="AK5226" s="2" t="s">
        <v>23332</v>
      </c>
      <c r="AL5226" s="2" t="s">
        <v>3587</v>
      </c>
      <c r="AM5226" s="3">
        <v>45747.87771990741</v>
      </c>
      <c r="AN5226" s="2" t="s">
        <v>23332</v>
      </c>
      <c r="AP5226" s="2">
        <v>5864053</v>
      </c>
      <c r="AQ5226" s="2" t="s">
        <v>81</v>
      </c>
      <c r="AR5226" s="3">
        <v>45748.580694444441</v>
      </c>
      <c r="AS5226" s="2" t="s">
        <v>82</v>
      </c>
      <c r="AT5226" s="3">
        <v>45747.5625</v>
      </c>
      <c r="AU5226" s="2" t="s">
        <v>127</v>
      </c>
      <c r="AV5226" s="2" t="s">
        <v>128</v>
      </c>
      <c r="AW5226" s="2" t="s">
        <v>129</v>
      </c>
      <c r="AX5226" s="2" t="s">
        <v>6785</v>
      </c>
      <c r="AZ5226" s="3">
        <v>45748.580694444441</v>
      </c>
      <c r="BB5226" s="2" t="s">
        <v>3696</v>
      </c>
      <c r="BC5226" s="2" t="s">
        <v>3697</v>
      </c>
      <c r="BD5226" s="2" t="s">
        <v>3698</v>
      </c>
      <c r="BE5226" s="2" t="s">
        <v>23333</v>
      </c>
      <c r="BF5226" s="2" t="s">
        <v>593</v>
      </c>
    </row>
    <row r="5227" spans="1:58" x14ac:dyDescent="0.35">
      <c r="A5227" s="2">
        <v>3042507</v>
      </c>
      <c r="B5227" s="2" t="s">
        <v>214</v>
      </c>
      <c r="C5227" s="2">
        <v>39906061</v>
      </c>
      <c r="D5227" s="2">
        <v>339766551</v>
      </c>
      <c r="E5227" s="2" t="s">
        <v>59</v>
      </c>
      <c r="F5227" s="2" t="s">
        <v>60</v>
      </c>
      <c r="G5227" s="2" t="s">
        <v>112</v>
      </c>
      <c r="H5227" s="2" t="s">
        <v>2702</v>
      </c>
      <c r="I5227" s="2">
        <v>776064048</v>
      </c>
      <c r="J5227" s="2" t="s">
        <v>23073</v>
      </c>
      <c r="K5227" s="2">
        <v>14</v>
      </c>
      <c r="L5227" s="2" t="s">
        <v>64</v>
      </c>
      <c r="M5227" s="2" t="s">
        <v>65</v>
      </c>
      <c r="N5227" s="3">
        <v>44880.791666666664</v>
      </c>
      <c r="O5227" s="2" t="s">
        <v>614</v>
      </c>
      <c r="Q5227" s="2" t="s">
        <v>67</v>
      </c>
      <c r="R5227" s="3">
        <v>45747.881006944444</v>
      </c>
      <c r="S5227" s="2" t="s">
        <v>4674</v>
      </c>
      <c r="T5227" s="2" t="s">
        <v>97</v>
      </c>
      <c r="U5227" s="2" t="s">
        <v>141</v>
      </c>
      <c r="V5227" s="2" t="s">
        <v>23334</v>
      </c>
      <c r="W5227" s="2" t="s">
        <v>119</v>
      </c>
      <c r="X5227" s="2" t="s">
        <v>248</v>
      </c>
      <c r="Y5227" s="2" t="s">
        <v>1748</v>
      </c>
      <c r="Z5227" s="2" t="s">
        <v>250</v>
      </c>
      <c r="AA5227" s="2" t="s">
        <v>21302</v>
      </c>
      <c r="AB5227" s="2" t="s">
        <v>23335</v>
      </c>
      <c r="AE5227" s="3">
        <v>45748.584074074075</v>
      </c>
      <c r="AF5227" s="2" t="s">
        <v>77</v>
      </c>
      <c r="AH5227" s="2" t="s">
        <v>78</v>
      </c>
      <c r="AI5227" s="2" t="s">
        <v>125</v>
      </c>
      <c r="AJ5227" s="2" t="s">
        <v>180</v>
      </c>
      <c r="AK5227" s="2" t="s">
        <v>23336</v>
      </c>
      <c r="AL5227" s="2" t="s">
        <v>1336</v>
      </c>
      <c r="AM5227" s="3">
        <v>45748.584155092591</v>
      </c>
      <c r="AN5227" s="2" t="s">
        <v>23336</v>
      </c>
      <c r="AO5227" s="2" t="s">
        <v>1336</v>
      </c>
      <c r="AP5227" s="2">
        <v>5865380</v>
      </c>
      <c r="AQ5227" s="2" t="s">
        <v>81</v>
      </c>
      <c r="AR5227" s="3">
        <v>45749.511736111112</v>
      </c>
      <c r="AS5227" s="2" t="s">
        <v>82</v>
      </c>
      <c r="AT5227" s="3">
        <v>45748.333333333336</v>
      </c>
      <c r="AU5227" s="2" t="s">
        <v>83</v>
      </c>
      <c r="AV5227" s="2" t="s">
        <v>182</v>
      </c>
      <c r="AW5227" s="2" t="s">
        <v>183</v>
      </c>
      <c r="AX5227" s="2" t="s">
        <v>184</v>
      </c>
      <c r="AZ5227" s="3">
        <v>45749.511736111112</v>
      </c>
      <c r="BB5227" s="2" t="s">
        <v>185</v>
      </c>
      <c r="BC5227" s="2" t="s">
        <v>186</v>
      </c>
      <c r="BD5227" s="2" t="s">
        <v>187</v>
      </c>
      <c r="BE5227" s="2" t="s">
        <v>23337</v>
      </c>
      <c r="BF5227" s="2" t="s">
        <v>189</v>
      </c>
    </row>
    <row r="5228" spans="1:58" x14ac:dyDescent="0.35">
      <c r="A5228" s="2">
        <v>3042508</v>
      </c>
      <c r="B5228" s="2" t="s">
        <v>58</v>
      </c>
      <c r="C5228" s="2">
        <v>41684531</v>
      </c>
      <c r="D5228" s="2">
        <v>338367497</v>
      </c>
      <c r="E5228" s="2" t="s">
        <v>59</v>
      </c>
      <c r="F5228" s="2" t="s">
        <v>60</v>
      </c>
      <c r="G5228" s="2" t="s">
        <v>986</v>
      </c>
      <c r="H5228" s="2" t="s">
        <v>20841</v>
      </c>
      <c r="I5228" s="2">
        <v>775040426</v>
      </c>
      <c r="J5228" s="2" t="s">
        <v>988</v>
      </c>
      <c r="K5228" s="2">
        <v>12</v>
      </c>
      <c r="L5228" s="2" t="s">
        <v>64</v>
      </c>
      <c r="M5228" s="2" t="s">
        <v>65</v>
      </c>
      <c r="N5228" s="3">
        <v>45271.709756944445</v>
      </c>
      <c r="O5228" s="2" t="s">
        <v>66</v>
      </c>
      <c r="Q5228" s="2" t="s">
        <v>67</v>
      </c>
      <c r="R5228" s="3">
        <v>45747.883738425924</v>
      </c>
      <c r="S5228" s="2" t="s">
        <v>4154</v>
      </c>
      <c r="T5228" s="2" t="s">
        <v>97</v>
      </c>
      <c r="U5228" s="2" t="s">
        <v>70</v>
      </c>
      <c r="V5228" s="2" t="s">
        <v>23338</v>
      </c>
      <c r="W5228" s="2" t="s">
        <v>263</v>
      </c>
      <c r="X5228" s="2" t="s">
        <v>304</v>
      </c>
      <c r="Y5228" s="2" t="s">
        <v>4517</v>
      </c>
      <c r="Z5228" s="2" t="s">
        <v>351</v>
      </c>
      <c r="AA5228" s="2" t="s">
        <v>16207</v>
      </c>
      <c r="AB5228" s="2" t="s">
        <v>23339</v>
      </c>
      <c r="AE5228" s="3">
        <v>45747.883750000001</v>
      </c>
      <c r="AF5228" s="2" t="s">
        <v>77</v>
      </c>
      <c r="AH5228" s="2" t="s">
        <v>103</v>
      </c>
      <c r="AI5228" s="2" t="s">
        <v>79</v>
      </c>
      <c r="AJ5228" s="2" t="s">
        <v>105</v>
      </c>
      <c r="AK5228" s="2" t="s">
        <v>23340</v>
      </c>
      <c r="AL5228" s="2" t="s">
        <v>4154</v>
      </c>
      <c r="AM5228" s="3">
        <v>45747.883784722224</v>
      </c>
      <c r="AN5228" s="2" t="s">
        <v>23340</v>
      </c>
      <c r="AP5228" s="2">
        <v>5864055</v>
      </c>
      <c r="AQ5228" s="2" t="s">
        <v>81</v>
      </c>
      <c r="AR5228" s="3">
        <v>45749.630729166667</v>
      </c>
      <c r="AS5228" s="2" t="s">
        <v>82</v>
      </c>
      <c r="AT5228" s="3">
        <v>45749.333333333336</v>
      </c>
      <c r="AU5228" s="2" t="s">
        <v>83</v>
      </c>
      <c r="AV5228" s="2" t="s">
        <v>308</v>
      </c>
      <c r="AW5228" s="2" t="s">
        <v>309</v>
      </c>
      <c r="AX5228" s="2" t="s">
        <v>3391</v>
      </c>
      <c r="AZ5228" s="3">
        <v>45749.630729166667</v>
      </c>
      <c r="BB5228" s="2" t="s">
        <v>185</v>
      </c>
      <c r="BC5228" s="2" t="s">
        <v>186</v>
      </c>
      <c r="BD5228" s="2" t="s">
        <v>187</v>
      </c>
      <c r="BE5228" s="2" t="s">
        <v>2133</v>
      </c>
      <c r="BF5228" s="2" t="s">
        <v>830</v>
      </c>
    </row>
    <row r="5229" spans="1:58" x14ac:dyDescent="0.35">
      <c r="A5229" s="2">
        <v>3042509</v>
      </c>
      <c r="B5229" s="2" t="s">
        <v>58</v>
      </c>
      <c r="C5229" s="2">
        <v>42033181</v>
      </c>
      <c r="D5229" s="2">
        <v>339580802</v>
      </c>
      <c r="E5229" s="2" t="s">
        <v>59</v>
      </c>
      <c r="F5229" s="2" t="s">
        <v>60</v>
      </c>
      <c r="G5229" s="2" t="s">
        <v>671</v>
      </c>
      <c r="H5229" s="2" t="s">
        <v>3077</v>
      </c>
      <c r="I5229" s="2">
        <v>779184470</v>
      </c>
      <c r="J5229" s="2" t="s">
        <v>1701</v>
      </c>
      <c r="K5229" s="2">
        <v>14</v>
      </c>
      <c r="L5229" s="2" t="s">
        <v>64</v>
      </c>
      <c r="M5229" s="2" t="s">
        <v>65</v>
      </c>
      <c r="N5229" s="3">
        <v>45262.770960648151</v>
      </c>
      <c r="O5229" s="2" t="s">
        <v>66</v>
      </c>
      <c r="Q5229" s="2" t="s">
        <v>67</v>
      </c>
      <c r="R5229" s="3">
        <v>45747.885370370372</v>
      </c>
      <c r="S5229" s="2" t="s">
        <v>6467</v>
      </c>
      <c r="T5229" s="2" t="s">
        <v>97</v>
      </c>
      <c r="U5229" s="2" t="s">
        <v>70</v>
      </c>
      <c r="V5229" s="2" t="s">
        <v>23341</v>
      </c>
      <c r="Y5229" s="2" t="s">
        <v>5523</v>
      </c>
      <c r="Z5229" s="2" t="s">
        <v>602</v>
      </c>
      <c r="AA5229" s="2" t="s">
        <v>1870</v>
      </c>
      <c r="AB5229" s="2" t="s">
        <v>76</v>
      </c>
      <c r="AE5229" s="3">
        <v>45749.595231481479</v>
      </c>
      <c r="AF5229" s="2" t="s">
        <v>77</v>
      </c>
      <c r="AH5229" s="2" t="s">
        <v>78</v>
      </c>
      <c r="AI5229" s="2" t="s">
        <v>58</v>
      </c>
      <c r="AJ5229" s="2" t="s">
        <v>269</v>
      </c>
      <c r="AK5229" s="2" t="s">
        <v>23155</v>
      </c>
      <c r="AL5229" s="2" t="s">
        <v>421</v>
      </c>
      <c r="AM5229" s="3">
        <v>45749.595335648148</v>
      </c>
      <c r="AN5229" s="2" t="s">
        <v>23155</v>
      </c>
      <c r="AO5229" s="2" t="s">
        <v>421</v>
      </c>
      <c r="AP5229" s="2">
        <v>5868365</v>
      </c>
      <c r="AQ5229" s="2" t="s">
        <v>81</v>
      </c>
      <c r="AR5229" s="3">
        <v>45749.773912037039</v>
      </c>
      <c r="AS5229" s="2" t="s">
        <v>82</v>
      </c>
      <c r="AT5229" s="3">
        <v>45749.5625</v>
      </c>
      <c r="AU5229" s="2" t="s">
        <v>83</v>
      </c>
      <c r="AV5229" s="2" t="s">
        <v>1314</v>
      </c>
      <c r="AW5229" s="2" t="s">
        <v>1315</v>
      </c>
      <c r="AX5229" s="2" t="s">
        <v>1316</v>
      </c>
      <c r="AZ5229" s="3">
        <v>45749.773900462962</v>
      </c>
      <c r="BB5229" s="2" t="s">
        <v>87</v>
      </c>
      <c r="BC5229" s="2" t="s">
        <v>88</v>
      </c>
      <c r="BD5229" s="2" t="s">
        <v>89</v>
      </c>
      <c r="BE5229" s="2" t="s">
        <v>931</v>
      </c>
      <c r="BF5229" s="2" t="s">
        <v>611</v>
      </c>
    </row>
    <row r="5230" spans="1:58" x14ac:dyDescent="0.35">
      <c r="A5230" s="2">
        <v>3042510</v>
      </c>
      <c r="B5230" s="2" t="s">
        <v>58</v>
      </c>
      <c r="C5230" s="2">
        <v>39582741</v>
      </c>
      <c r="D5230" s="2">
        <v>339781776</v>
      </c>
      <c r="E5230" s="2" t="s">
        <v>59</v>
      </c>
      <c r="F5230" s="2" t="s">
        <v>60</v>
      </c>
      <c r="G5230" s="2" t="s">
        <v>538</v>
      </c>
      <c r="H5230" s="2" t="s">
        <v>2888</v>
      </c>
      <c r="I5230" s="2">
        <v>771698340</v>
      </c>
      <c r="J5230" s="2" t="s">
        <v>23342</v>
      </c>
      <c r="K5230" s="2">
        <v>14</v>
      </c>
      <c r="L5230" s="2" t="s">
        <v>64</v>
      </c>
      <c r="M5230" s="2" t="s">
        <v>65</v>
      </c>
      <c r="N5230" s="3">
        <v>45279.509976851848</v>
      </c>
      <c r="O5230" s="2" t="s">
        <v>66</v>
      </c>
      <c r="Q5230" s="2" t="s">
        <v>67</v>
      </c>
      <c r="R5230" s="3">
        <v>45747.885625000003</v>
      </c>
      <c r="S5230" s="2" t="s">
        <v>4123</v>
      </c>
      <c r="T5230" s="2" t="s">
        <v>97</v>
      </c>
      <c r="U5230" s="2" t="s">
        <v>70</v>
      </c>
      <c r="V5230" s="2" t="s">
        <v>23343</v>
      </c>
      <c r="W5230" s="2" t="s">
        <v>119</v>
      </c>
      <c r="Y5230" s="2" t="s">
        <v>10512</v>
      </c>
      <c r="Z5230" s="2" t="s">
        <v>860</v>
      </c>
      <c r="AA5230" s="2" t="s">
        <v>860</v>
      </c>
      <c r="AB5230" s="2" t="s">
        <v>76</v>
      </c>
      <c r="AE5230" s="3">
        <v>45747.885636574072</v>
      </c>
      <c r="AF5230" s="2" t="s">
        <v>77</v>
      </c>
      <c r="AH5230" s="2" t="s">
        <v>103</v>
      </c>
      <c r="AI5230" s="2" t="s">
        <v>125</v>
      </c>
      <c r="AJ5230" s="2" t="s">
        <v>381</v>
      </c>
      <c r="AK5230" s="2" t="s">
        <v>23344</v>
      </c>
      <c r="AL5230" s="2" t="s">
        <v>4123</v>
      </c>
      <c r="AM5230" s="3">
        <v>45747.885671296295</v>
      </c>
      <c r="AN5230" s="2" t="s">
        <v>23344</v>
      </c>
      <c r="AP5230" s="2">
        <v>5864057</v>
      </c>
      <c r="AQ5230" s="2" t="s">
        <v>81</v>
      </c>
      <c r="AR5230" s="3">
        <v>45749.515081018515</v>
      </c>
      <c r="AS5230" s="2" t="s">
        <v>82</v>
      </c>
      <c r="AT5230" s="3">
        <v>45749.333333333336</v>
      </c>
      <c r="AU5230" s="2" t="s">
        <v>83</v>
      </c>
      <c r="AV5230" s="2" t="s">
        <v>308</v>
      </c>
      <c r="AW5230" s="2" t="s">
        <v>309</v>
      </c>
      <c r="AX5230" s="2" t="s">
        <v>2261</v>
      </c>
      <c r="AZ5230" s="3">
        <v>45749.515081018515</v>
      </c>
      <c r="BB5230" s="2" t="s">
        <v>559</v>
      </c>
      <c r="BC5230" s="2" t="s">
        <v>132</v>
      </c>
      <c r="BD5230" s="2" t="s">
        <v>560</v>
      </c>
      <c r="BE5230" s="2" t="s">
        <v>23345</v>
      </c>
      <c r="BF5230" s="2" t="s">
        <v>135</v>
      </c>
    </row>
    <row r="5231" spans="1:58" x14ac:dyDescent="0.35">
      <c r="A5231" s="2">
        <v>3042511</v>
      </c>
      <c r="B5231" s="2" t="s">
        <v>58</v>
      </c>
      <c r="C5231" s="2">
        <v>30930601</v>
      </c>
      <c r="D5231" s="2">
        <v>339589540</v>
      </c>
      <c r="E5231" s="2" t="s">
        <v>59</v>
      </c>
      <c r="F5231" s="2" t="s">
        <v>60</v>
      </c>
      <c r="G5231" s="2" t="s">
        <v>1010</v>
      </c>
      <c r="H5231" s="2" t="s">
        <v>516</v>
      </c>
      <c r="I5231" s="2">
        <v>773926666</v>
      </c>
      <c r="J5231" s="2" t="s">
        <v>259</v>
      </c>
      <c r="K5231" s="2">
        <v>14</v>
      </c>
      <c r="L5231" s="2" t="s">
        <v>64</v>
      </c>
      <c r="M5231" s="2" t="s">
        <v>65</v>
      </c>
      <c r="N5231" s="3">
        <v>45152.458333333336</v>
      </c>
      <c r="O5231" s="2" t="s">
        <v>66</v>
      </c>
      <c r="Q5231" s="2" t="s">
        <v>67</v>
      </c>
      <c r="R5231" s="3">
        <v>45747.885648148149</v>
      </c>
      <c r="S5231" s="2" t="s">
        <v>4796</v>
      </c>
      <c r="T5231" s="2" t="s">
        <v>97</v>
      </c>
      <c r="U5231" s="2" t="s">
        <v>70</v>
      </c>
      <c r="V5231" s="2" t="s">
        <v>23346</v>
      </c>
      <c r="Y5231" s="2" t="s">
        <v>5523</v>
      </c>
      <c r="Z5231" s="2" t="s">
        <v>1346</v>
      </c>
      <c r="AA5231" s="2" t="s">
        <v>11511</v>
      </c>
      <c r="AB5231" s="2" t="s">
        <v>76</v>
      </c>
      <c r="AE5231" s="3">
        <v>45748.526620370372</v>
      </c>
      <c r="AF5231" s="2" t="s">
        <v>77</v>
      </c>
      <c r="AH5231" s="2" t="s">
        <v>78</v>
      </c>
      <c r="AI5231" s="2" t="s">
        <v>58</v>
      </c>
      <c r="AJ5231" s="2" t="s">
        <v>269</v>
      </c>
      <c r="AK5231" s="2" t="s">
        <v>23347</v>
      </c>
      <c r="AL5231" s="2" t="s">
        <v>611</v>
      </c>
      <c r="AM5231" s="3">
        <v>45748.526712962965</v>
      </c>
      <c r="AN5231" s="2" t="s">
        <v>23347</v>
      </c>
      <c r="AO5231" s="2" t="s">
        <v>611</v>
      </c>
      <c r="AP5231" s="2">
        <v>5864998</v>
      </c>
      <c r="AQ5231" s="2" t="s">
        <v>81</v>
      </c>
      <c r="AR5231" s="3">
        <v>45749.590636574074</v>
      </c>
      <c r="AS5231" s="2" t="s">
        <v>82</v>
      </c>
      <c r="AT5231" s="3">
        <v>45748.333333333336</v>
      </c>
      <c r="AU5231" s="2" t="s">
        <v>83</v>
      </c>
      <c r="AV5231" s="2" t="s">
        <v>475</v>
      </c>
      <c r="AW5231" s="2" t="s">
        <v>475</v>
      </c>
      <c r="AX5231" s="2" t="s">
        <v>6216</v>
      </c>
      <c r="AZ5231" s="3">
        <v>45749.590636574074</v>
      </c>
      <c r="BB5231" s="2" t="s">
        <v>739</v>
      </c>
      <c r="BC5231" s="2" t="s">
        <v>740</v>
      </c>
      <c r="BD5231" s="2" t="s">
        <v>741</v>
      </c>
      <c r="BE5231" s="2" t="s">
        <v>23155</v>
      </c>
      <c r="BF5231" s="2" t="s">
        <v>421</v>
      </c>
    </row>
    <row r="5232" spans="1:58" x14ac:dyDescent="0.35">
      <c r="A5232" s="2">
        <v>3042512</v>
      </c>
      <c r="B5232" s="2" t="s">
        <v>58</v>
      </c>
      <c r="C5232" s="2">
        <v>42450061</v>
      </c>
      <c r="D5232" s="2">
        <v>338569208</v>
      </c>
      <c r="E5232" s="2" t="s">
        <v>59</v>
      </c>
      <c r="F5232" s="2" t="s">
        <v>60</v>
      </c>
      <c r="G5232" s="2" t="s">
        <v>23348</v>
      </c>
      <c r="I5232" s="2">
        <v>773527253</v>
      </c>
      <c r="J5232" s="2" t="s">
        <v>23349</v>
      </c>
      <c r="K5232" s="2">
        <v>20</v>
      </c>
      <c r="L5232" s="2" t="s">
        <v>192</v>
      </c>
      <c r="M5232" s="2" t="s">
        <v>193</v>
      </c>
      <c r="N5232" s="3">
        <v>45301.698495370372</v>
      </c>
      <c r="O5232" s="2" t="s">
        <v>260</v>
      </c>
      <c r="Q5232" s="2" t="s">
        <v>67</v>
      </c>
      <c r="R5232" s="3">
        <v>45747.885752314818</v>
      </c>
      <c r="S5232" s="2" t="s">
        <v>2616</v>
      </c>
      <c r="T5232" s="2" t="s">
        <v>196</v>
      </c>
      <c r="U5232" s="2" t="s">
        <v>70</v>
      </c>
      <c r="V5232" s="2" t="s">
        <v>2969</v>
      </c>
      <c r="W5232" s="2" t="s">
        <v>72</v>
      </c>
      <c r="X5232" s="2" t="s">
        <v>199</v>
      </c>
      <c r="Y5232" s="2" t="s">
        <v>4134</v>
      </c>
      <c r="Z5232" s="2" t="s">
        <v>145</v>
      </c>
      <c r="AA5232" s="2" t="s">
        <v>544</v>
      </c>
      <c r="AB5232" s="2" t="s">
        <v>23350</v>
      </c>
      <c r="AE5232" s="3">
        <v>45749.506493055553</v>
      </c>
      <c r="AF5232" s="2" t="s">
        <v>203</v>
      </c>
      <c r="AG5232" s="2">
        <v>48</v>
      </c>
      <c r="AH5232" s="2" t="s">
        <v>78</v>
      </c>
      <c r="AI5232" s="2" t="s">
        <v>58</v>
      </c>
      <c r="AJ5232" s="2" t="s">
        <v>269</v>
      </c>
      <c r="AK5232" s="2" t="s">
        <v>23351</v>
      </c>
      <c r="AL5232" s="2" t="s">
        <v>782</v>
      </c>
      <c r="AM5232" s="3">
        <v>45749.506712962961</v>
      </c>
      <c r="AO5232" s="2" t="s">
        <v>782</v>
      </c>
      <c r="AP5232" s="2">
        <v>5867800</v>
      </c>
      <c r="AQ5232" s="2" t="s">
        <v>81</v>
      </c>
      <c r="AR5232" s="3">
        <v>45749.580462962964</v>
      </c>
      <c r="AS5232" s="2" t="s">
        <v>82</v>
      </c>
      <c r="AT5232" s="3">
        <v>45749.333333333336</v>
      </c>
      <c r="AU5232" s="2" t="s">
        <v>83</v>
      </c>
      <c r="AV5232" s="2" t="s">
        <v>182</v>
      </c>
      <c r="AW5232" s="2" t="s">
        <v>183</v>
      </c>
      <c r="AX5232" s="2" t="s">
        <v>184</v>
      </c>
      <c r="AY5232" s="3">
        <v>45751.506493055553</v>
      </c>
      <c r="AZ5232" s="3">
        <v>45749.580462962964</v>
      </c>
      <c r="BA5232" s="2" t="s">
        <v>211</v>
      </c>
      <c r="BB5232" s="2" t="s">
        <v>2179</v>
      </c>
      <c r="BC5232" s="2" t="s">
        <v>2180</v>
      </c>
      <c r="BD5232" s="2" t="s">
        <v>2181</v>
      </c>
      <c r="BE5232" s="2" t="s">
        <v>6361</v>
      </c>
      <c r="BF5232" s="2" t="s">
        <v>213</v>
      </c>
    </row>
    <row r="5233" spans="1:58" x14ac:dyDescent="0.35">
      <c r="A5233" s="2">
        <v>3042513</v>
      </c>
      <c r="B5233" s="2" t="s">
        <v>58</v>
      </c>
      <c r="C5233" s="2">
        <v>45381531</v>
      </c>
      <c r="D5233" s="2">
        <v>338922030</v>
      </c>
      <c r="E5233" s="2" t="s">
        <v>59</v>
      </c>
      <c r="F5233" s="2" t="s">
        <v>60</v>
      </c>
      <c r="G5233" s="2" t="s">
        <v>5463</v>
      </c>
      <c r="H5233" s="2" t="s">
        <v>23352</v>
      </c>
      <c r="I5233" s="2">
        <v>786115185</v>
      </c>
      <c r="J5233" s="2" t="s">
        <v>23353</v>
      </c>
      <c r="K5233" s="2">
        <v>13</v>
      </c>
      <c r="L5233" s="2" t="s">
        <v>64</v>
      </c>
      <c r="M5233" s="2" t="s">
        <v>65</v>
      </c>
      <c r="N5233" s="3">
        <v>45743.883206018516</v>
      </c>
      <c r="O5233" s="2" t="s">
        <v>66</v>
      </c>
      <c r="Q5233" s="2" t="s">
        <v>67</v>
      </c>
      <c r="R5233" s="3">
        <v>45747.88826388889</v>
      </c>
      <c r="S5233" s="2" t="s">
        <v>96</v>
      </c>
      <c r="T5233" s="2" t="s">
        <v>97</v>
      </c>
      <c r="U5233" s="2" t="s">
        <v>1963</v>
      </c>
      <c r="V5233" s="2" t="s">
        <v>23354</v>
      </c>
      <c r="W5233" s="2" t="s">
        <v>225</v>
      </c>
      <c r="X5233" s="2" t="s">
        <v>226</v>
      </c>
      <c r="Y5233" s="2" t="s">
        <v>2931</v>
      </c>
      <c r="Z5233" s="2" t="s">
        <v>4235</v>
      </c>
      <c r="AA5233" s="2" t="s">
        <v>23355</v>
      </c>
      <c r="AB5233" s="2" t="s">
        <v>76</v>
      </c>
      <c r="AE5233" s="3">
        <v>45747.888287037036</v>
      </c>
      <c r="AF5233" s="2" t="s">
        <v>77</v>
      </c>
      <c r="AH5233" s="2" t="s">
        <v>103</v>
      </c>
      <c r="AI5233" s="2" t="s">
        <v>58</v>
      </c>
      <c r="AJ5233" s="2" t="s">
        <v>105</v>
      </c>
      <c r="AK5233" s="2" t="s">
        <v>23354</v>
      </c>
      <c r="AL5233" s="2" t="s">
        <v>96</v>
      </c>
      <c r="AM5233" s="3">
        <v>45748.398715277777</v>
      </c>
      <c r="AN5233" s="2" t="s">
        <v>23356</v>
      </c>
      <c r="AO5233" s="2" t="s">
        <v>276</v>
      </c>
      <c r="AP5233" s="2">
        <v>5864423</v>
      </c>
      <c r="AQ5233" s="2" t="s">
        <v>81</v>
      </c>
      <c r="AR5233" s="3">
        <v>45749.514780092592</v>
      </c>
      <c r="AS5233" s="2" t="s">
        <v>82</v>
      </c>
      <c r="AT5233" s="3">
        <v>45748.5625</v>
      </c>
      <c r="AU5233" s="2" t="s">
        <v>83</v>
      </c>
      <c r="AV5233" s="2" t="s">
        <v>1815</v>
      </c>
      <c r="AW5233" s="2" t="s">
        <v>1816</v>
      </c>
      <c r="AX5233" s="2" t="s">
        <v>1817</v>
      </c>
      <c r="AZ5233" s="3">
        <v>45749.514780092592</v>
      </c>
      <c r="BB5233" s="2" t="s">
        <v>1645</v>
      </c>
      <c r="BC5233" s="2" t="s">
        <v>1646</v>
      </c>
      <c r="BD5233" s="2" t="s">
        <v>1647</v>
      </c>
      <c r="BE5233" s="2" t="s">
        <v>23357</v>
      </c>
      <c r="BF5233" s="2" t="s">
        <v>257</v>
      </c>
    </row>
    <row r="5234" spans="1:58" x14ac:dyDescent="0.35">
      <c r="A5234" s="2">
        <v>3042514</v>
      </c>
      <c r="B5234" s="2" t="s">
        <v>58</v>
      </c>
      <c r="C5234" s="2">
        <v>42554021</v>
      </c>
      <c r="D5234" s="2">
        <v>338421349</v>
      </c>
      <c r="E5234" s="2" t="s">
        <v>59</v>
      </c>
      <c r="F5234" s="2" t="s">
        <v>60</v>
      </c>
      <c r="G5234" s="2" t="s">
        <v>5571</v>
      </c>
      <c r="H5234" s="2" t="s">
        <v>2217</v>
      </c>
      <c r="I5234" s="2">
        <v>774449830</v>
      </c>
      <c r="J5234" s="2" t="s">
        <v>1278</v>
      </c>
      <c r="K5234" s="2">
        <v>13</v>
      </c>
      <c r="L5234" s="2" t="s">
        <v>64</v>
      </c>
      <c r="M5234" s="2" t="s">
        <v>65</v>
      </c>
      <c r="N5234" s="3">
        <v>45322.530636574076</v>
      </c>
      <c r="O5234" s="2" t="s">
        <v>66</v>
      </c>
      <c r="Q5234" s="2" t="s">
        <v>67</v>
      </c>
      <c r="R5234" s="3">
        <v>45747.888761574075</v>
      </c>
      <c r="S5234" s="2" t="s">
        <v>4866</v>
      </c>
      <c r="T5234" s="2" t="s">
        <v>488</v>
      </c>
      <c r="U5234" s="2" t="s">
        <v>70</v>
      </c>
      <c r="V5234" s="2" t="s">
        <v>1278</v>
      </c>
      <c r="W5234" s="2" t="s">
        <v>872</v>
      </c>
      <c r="X5234" s="2" t="s">
        <v>1216</v>
      </c>
      <c r="Y5234" s="2" t="s">
        <v>19613</v>
      </c>
      <c r="Z5234" s="2" t="s">
        <v>1162</v>
      </c>
      <c r="AA5234" s="2" t="s">
        <v>1162</v>
      </c>
      <c r="AB5234" s="2" t="s">
        <v>76</v>
      </c>
      <c r="AE5234" s="3">
        <v>45747.889293981483</v>
      </c>
      <c r="AF5234" s="2" t="s">
        <v>77</v>
      </c>
      <c r="AH5234" s="2" t="s">
        <v>78</v>
      </c>
      <c r="AI5234" s="2" t="s">
        <v>79</v>
      </c>
      <c r="AJ5234" s="2" t="s">
        <v>1272</v>
      </c>
      <c r="AK5234" s="2" t="s">
        <v>13537</v>
      </c>
      <c r="AL5234" s="2" t="s">
        <v>4866</v>
      </c>
      <c r="AM5234" s="3">
        <v>45747.889351851853</v>
      </c>
      <c r="AO5234" s="2" t="s">
        <v>4866</v>
      </c>
      <c r="AP5234" s="2">
        <v>5864061</v>
      </c>
      <c r="AQ5234" s="2" t="s">
        <v>81</v>
      </c>
      <c r="AR5234" s="3">
        <v>45749.876307870371</v>
      </c>
      <c r="AS5234" s="2" t="s">
        <v>82</v>
      </c>
      <c r="AT5234" s="3">
        <v>45747.5625</v>
      </c>
      <c r="AU5234" s="2" t="s">
        <v>83</v>
      </c>
      <c r="AV5234" s="2" t="s">
        <v>1164</v>
      </c>
      <c r="AW5234" s="2" t="s">
        <v>1165</v>
      </c>
      <c r="AX5234" s="2" t="s">
        <v>2859</v>
      </c>
      <c r="AZ5234" s="3">
        <v>45749.876307870371</v>
      </c>
      <c r="BB5234" s="2" t="s">
        <v>167</v>
      </c>
      <c r="BC5234" s="2" t="s">
        <v>168</v>
      </c>
      <c r="BD5234" s="2" t="s">
        <v>169</v>
      </c>
      <c r="BE5234" s="2" t="s">
        <v>1706</v>
      </c>
      <c r="BF5234" s="2" t="s">
        <v>1221</v>
      </c>
    </row>
    <row r="5235" spans="1:58" x14ac:dyDescent="0.35">
      <c r="A5235" s="2">
        <v>3042515</v>
      </c>
      <c r="B5235" s="2" t="s">
        <v>58</v>
      </c>
      <c r="C5235" s="2">
        <v>33907261</v>
      </c>
      <c r="D5235" s="2">
        <v>339016290</v>
      </c>
      <c r="E5235" s="2" t="s">
        <v>59</v>
      </c>
      <c r="F5235" s="2" t="s">
        <v>60</v>
      </c>
      <c r="G5235" s="2" t="s">
        <v>112</v>
      </c>
      <c r="H5235" s="2" t="s">
        <v>1260</v>
      </c>
      <c r="I5235" s="2">
        <v>784652270</v>
      </c>
      <c r="J5235" s="2" t="s">
        <v>20118</v>
      </c>
      <c r="K5235" s="2">
        <v>14</v>
      </c>
      <c r="L5235" s="2" t="s">
        <v>64</v>
      </c>
      <c r="M5235" s="2" t="s">
        <v>65</v>
      </c>
      <c r="N5235" s="3">
        <v>45433.75</v>
      </c>
      <c r="O5235" s="2" t="s">
        <v>66</v>
      </c>
      <c r="Q5235" s="2" t="s">
        <v>67</v>
      </c>
      <c r="R5235" s="3">
        <v>45747.893252314818</v>
      </c>
      <c r="S5235" s="2" t="s">
        <v>7467</v>
      </c>
      <c r="T5235" s="2" t="s">
        <v>97</v>
      </c>
      <c r="U5235" s="2" t="s">
        <v>70</v>
      </c>
      <c r="V5235" s="2" t="s">
        <v>23358</v>
      </c>
      <c r="W5235" s="2" t="s">
        <v>468</v>
      </c>
      <c r="X5235" s="2" t="s">
        <v>468</v>
      </c>
      <c r="Y5235" s="2" t="s">
        <v>5079</v>
      </c>
      <c r="Z5235" s="2" t="s">
        <v>568</v>
      </c>
      <c r="AA5235" s="2" t="s">
        <v>7064</v>
      </c>
      <c r="AB5235" s="2" t="s">
        <v>7064</v>
      </c>
      <c r="AE5235" s="3">
        <v>45747.893263888887</v>
      </c>
      <c r="AF5235" s="2" t="s">
        <v>77</v>
      </c>
      <c r="AH5235" s="2" t="s">
        <v>78</v>
      </c>
      <c r="AI5235" s="2" t="s">
        <v>79</v>
      </c>
      <c r="AJ5235" s="2" t="s">
        <v>105</v>
      </c>
      <c r="AK5235" s="2" t="s">
        <v>23359</v>
      </c>
      <c r="AL5235" s="2" t="s">
        <v>7467</v>
      </c>
      <c r="AM5235" s="3">
        <v>45747.893310185187</v>
      </c>
      <c r="AN5235" s="2" t="s">
        <v>23359</v>
      </c>
      <c r="AP5235" s="2">
        <v>5864062</v>
      </c>
      <c r="AQ5235" s="2" t="s">
        <v>81</v>
      </c>
      <c r="AR5235" s="3">
        <v>45748.674664351849</v>
      </c>
      <c r="AS5235" s="2" t="s">
        <v>82</v>
      </c>
      <c r="AT5235" s="3">
        <v>45749.350694444445</v>
      </c>
      <c r="AU5235" s="2" t="s">
        <v>83</v>
      </c>
      <c r="AV5235" s="2" t="s">
        <v>572</v>
      </c>
      <c r="AW5235" s="2" t="s">
        <v>573</v>
      </c>
      <c r="AX5235" s="2" t="s">
        <v>667</v>
      </c>
      <c r="AZ5235" s="3">
        <v>45748.674664351849</v>
      </c>
      <c r="BB5235" s="2" t="s">
        <v>167</v>
      </c>
      <c r="BC5235" s="2" t="s">
        <v>168</v>
      </c>
      <c r="BD5235" s="2" t="s">
        <v>169</v>
      </c>
      <c r="BE5235" s="2" t="s">
        <v>23360</v>
      </c>
      <c r="BF5235" s="2" t="s">
        <v>474</v>
      </c>
    </row>
    <row r="5236" spans="1:58" x14ac:dyDescent="0.35">
      <c r="A5236" s="2">
        <v>3042516</v>
      </c>
      <c r="B5236" s="2" t="s">
        <v>58</v>
      </c>
      <c r="C5236" s="2">
        <v>36470901</v>
      </c>
      <c r="D5236" s="2">
        <v>338545921</v>
      </c>
      <c r="E5236" s="2" t="s">
        <v>59</v>
      </c>
      <c r="F5236" s="2" t="s">
        <v>60</v>
      </c>
      <c r="G5236" s="2" t="s">
        <v>697</v>
      </c>
      <c r="H5236" s="2" t="s">
        <v>3966</v>
      </c>
      <c r="I5236" s="2">
        <v>776350605</v>
      </c>
      <c r="J5236" s="2" t="s">
        <v>1278</v>
      </c>
      <c r="K5236" s="2">
        <v>13</v>
      </c>
      <c r="L5236" s="2" t="s">
        <v>64</v>
      </c>
      <c r="M5236" s="2" t="s">
        <v>65</v>
      </c>
      <c r="N5236" s="3">
        <v>44862.583344907405</v>
      </c>
      <c r="O5236" s="2" t="s">
        <v>66</v>
      </c>
      <c r="Q5236" s="2" t="s">
        <v>67</v>
      </c>
      <c r="R5236" s="3">
        <v>45747.906168981484</v>
      </c>
      <c r="S5236" s="2" t="s">
        <v>4796</v>
      </c>
      <c r="T5236" s="2" t="s">
        <v>97</v>
      </c>
      <c r="U5236" s="2" t="s">
        <v>246</v>
      </c>
      <c r="V5236" s="2" t="s">
        <v>23361</v>
      </c>
      <c r="W5236" s="2" t="s">
        <v>225</v>
      </c>
      <c r="X5236" s="2" t="s">
        <v>912</v>
      </c>
      <c r="Y5236" s="2" t="s">
        <v>23362</v>
      </c>
      <c r="Z5236" s="2" t="s">
        <v>322</v>
      </c>
      <c r="AA5236" s="2" t="s">
        <v>1126</v>
      </c>
      <c r="AB5236" s="2" t="s">
        <v>1126</v>
      </c>
      <c r="AE5236" s="3">
        <v>45747.906180555554</v>
      </c>
      <c r="AF5236" s="2" t="s">
        <v>77</v>
      </c>
      <c r="AH5236" s="2" t="s">
        <v>78</v>
      </c>
      <c r="AI5236" s="2" t="s">
        <v>79</v>
      </c>
      <c r="AJ5236" s="2" t="s">
        <v>1272</v>
      </c>
      <c r="AK5236" s="2" t="s">
        <v>23363</v>
      </c>
      <c r="AL5236" s="2" t="s">
        <v>4796</v>
      </c>
      <c r="AM5236" s="3">
        <v>45747.90625</v>
      </c>
      <c r="AN5236" s="2" t="s">
        <v>23363</v>
      </c>
      <c r="AP5236" s="2">
        <v>5864064</v>
      </c>
      <c r="AQ5236" s="2" t="s">
        <v>81</v>
      </c>
      <c r="AR5236" s="3">
        <v>45748.610486111109</v>
      </c>
      <c r="AS5236" s="2" t="s">
        <v>82</v>
      </c>
      <c r="AT5236" s="3">
        <v>45749.333333333336</v>
      </c>
      <c r="AU5236" s="2" t="s">
        <v>83</v>
      </c>
      <c r="AV5236" s="2" t="s">
        <v>916</v>
      </c>
      <c r="AW5236" s="2" t="s">
        <v>917</v>
      </c>
      <c r="AX5236" s="2" t="s">
        <v>1421</v>
      </c>
      <c r="AZ5236" s="3">
        <v>45748.610486111109</v>
      </c>
      <c r="BB5236" s="2" t="s">
        <v>185</v>
      </c>
      <c r="BC5236" s="2" t="s">
        <v>186</v>
      </c>
      <c r="BD5236" s="2" t="s">
        <v>187</v>
      </c>
      <c r="BE5236" s="2" t="s">
        <v>23364</v>
      </c>
      <c r="BF5236" s="2" t="s">
        <v>920</v>
      </c>
    </row>
    <row r="5237" spans="1:58" x14ac:dyDescent="0.35">
      <c r="A5237" s="2">
        <v>3042517</v>
      </c>
      <c r="B5237" s="2" t="s">
        <v>58</v>
      </c>
      <c r="C5237" s="2">
        <v>41130021</v>
      </c>
      <c r="D5237" s="2">
        <v>338402864</v>
      </c>
      <c r="E5237" s="2" t="s">
        <v>59</v>
      </c>
      <c r="F5237" s="2" t="s">
        <v>60</v>
      </c>
      <c r="G5237" s="2" t="s">
        <v>112</v>
      </c>
      <c r="H5237" s="2" t="s">
        <v>1554</v>
      </c>
      <c r="I5237" s="2">
        <v>775147706</v>
      </c>
      <c r="J5237" s="2" t="s">
        <v>114</v>
      </c>
      <c r="K5237" s="2">
        <v>14</v>
      </c>
      <c r="L5237" s="2" t="s">
        <v>64</v>
      </c>
      <c r="M5237" s="2" t="s">
        <v>65</v>
      </c>
      <c r="N5237" s="3">
        <v>45114.599756944444</v>
      </c>
      <c r="O5237" s="2" t="s">
        <v>66</v>
      </c>
      <c r="Q5237" s="2" t="s">
        <v>67</v>
      </c>
      <c r="R5237" s="3">
        <v>45747.906793981485</v>
      </c>
      <c r="S5237" s="2" t="s">
        <v>3445</v>
      </c>
      <c r="T5237" s="2" t="s">
        <v>69</v>
      </c>
      <c r="U5237" s="2" t="s">
        <v>70</v>
      </c>
      <c r="V5237" s="2" t="s">
        <v>23365</v>
      </c>
      <c r="W5237" s="2" t="s">
        <v>1308</v>
      </c>
      <c r="X5237" s="2" t="s">
        <v>1308</v>
      </c>
      <c r="Y5237" s="2" t="s">
        <v>5231</v>
      </c>
      <c r="Z5237" s="2" t="s">
        <v>1634</v>
      </c>
      <c r="AA5237" s="2" t="s">
        <v>5232</v>
      </c>
      <c r="AB5237" s="2" t="s">
        <v>76</v>
      </c>
      <c r="AE5237" s="3">
        <v>45747.906805555554</v>
      </c>
      <c r="AF5237" s="2" t="s">
        <v>77</v>
      </c>
      <c r="AH5237" s="2" t="s">
        <v>103</v>
      </c>
      <c r="AI5237" s="2" t="s">
        <v>79</v>
      </c>
      <c r="AJ5237" s="2" t="s">
        <v>586</v>
      </c>
      <c r="AK5237" s="2" t="s">
        <v>23366</v>
      </c>
      <c r="AL5237" s="2" t="s">
        <v>3445</v>
      </c>
      <c r="AM5237" s="3">
        <v>45747.906863425924</v>
      </c>
      <c r="AN5237" s="2" t="s">
        <v>23366</v>
      </c>
      <c r="AP5237" s="2">
        <v>5864065</v>
      </c>
      <c r="AQ5237" s="2" t="s">
        <v>81</v>
      </c>
      <c r="AR5237" s="3">
        <v>45748.643738425926</v>
      </c>
      <c r="AS5237" s="2" t="s">
        <v>82</v>
      </c>
      <c r="AT5237" s="3">
        <v>45749.333333333336</v>
      </c>
      <c r="AU5237" s="2" t="s">
        <v>83</v>
      </c>
      <c r="AV5237" s="2" t="s">
        <v>495</v>
      </c>
      <c r="AW5237" s="2" t="s">
        <v>496</v>
      </c>
      <c r="AX5237" s="2" t="s">
        <v>3095</v>
      </c>
      <c r="AZ5237" s="3">
        <v>45748.643738425926</v>
      </c>
      <c r="BB5237" s="2" t="s">
        <v>325</v>
      </c>
      <c r="BC5237" s="2" t="s">
        <v>326</v>
      </c>
      <c r="BD5237" s="2" t="s">
        <v>327</v>
      </c>
      <c r="BE5237" s="2" t="s">
        <v>23367</v>
      </c>
      <c r="BF5237" s="2" t="s">
        <v>1515</v>
      </c>
    </row>
    <row r="5238" spans="1:58" x14ac:dyDescent="0.35">
      <c r="A5238" s="2">
        <v>3042518</v>
      </c>
      <c r="B5238" s="2" t="s">
        <v>58</v>
      </c>
      <c r="C5238" s="2">
        <v>41000661</v>
      </c>
      <c r="D5238" s="2">
        <v>338455607</v>
      </c>
      <c r="E5238" s="2" t="s">
        <v>59</v>
      </c>
      <c r="F5238" s="2" t="s">
        <v>60</v>
      </c>
      <c r="G5238" s="2" t="s">
        <v>345</v>
      </c>
      <c r="H5238" s="2" t="s">
        <v>806</v>
      </c>
      <c r="I5238" s="2">
        <v>338455607</v>
      </c>
      <c r="J5238" s="2">
        <v>772480593</v>
      </c>
      <c r="K5238" s="2">
        <v>13</v>
      </c>
      <c r="L5238" s="2" t="s">
        <v>64</v>
      </c>
      <c r="M5238" s="2" t="s">
        <v>65</v>
      </c>
      <c r="N5238" s="3">
        <v>45077.688530092593</v>
      </c>
      <c r="O5238" s="2" t="s">
        <v>66</v>
      </c>
      <c r="Q5238" s="2" t="s">
        <v>67</v>
      </c>
      <c r="R5238" s="3">
        <v>45747.90997685185</v>
      </c>
      <c r="S5238" s="2" t="s">
        <v>9304</v>
      </c>
      <c r="T5238" s="2" t="s">
        <v>2193</v>
      </c>
      <c r="U5238" s="2" t="s">
        <v>70</v>
      </c>
      <c r="V5238" s="2" t="s">
        <v>23368</v>
      </c>
      <c r="W5238" s="2" t="s">
        <v>263</v>
      </c>
      <c r="X5238" s="2" t="s">
        <v>304</v>
      </c>
      <c r="Y5238" s="2" t="s">
        <v>2302</v>
      </c>
      <c r="Z5238" s="2" t="s">
        <v>1446</v>
      </c>
      <c r="AA5238" s="2" t="s">
        <v>4105</v>
      </c>
      <c r="AB5238" s="2" t="s">
        <v>23369</v>
      </c>
      <c r="AE5238" s="3">
        <v>45747.91</v>
      </c>
      <c r="AF5238" s="2" t="s">
        <v>77</v>
      </c>
      <c r="AH5238" s="2" t="s">
        <v>103</v>
      </c>
      <c r="AI5238" s="2" t="s">
        <v>79</v>
      </c>
      <c r="AJ5238" s="2" t="s">
        <v>105</v>
      </c>
      <c r="AK5238" s="2" t="s">
        <v>5668</v>
      </c>
      <c r="AL5238" s="2" t="s">
        <v>9304</v>
      </c>
      <c r="AM5238" s="3">
        <v>45747.910057870373</v>
      </c>
      <c r="AN5238" s="2" t="s">
        <v>5668</v>
      </c>
      <c r="AP5238" s="2">
        <v>5864066</v>
      </c>
      <c r="AQ5238" s="2" t="s">
        <v>81</v>
      </c>
      <c r="AR5238" s="3">
        <v>45748.585474537038</v>
      </c>
      <c r="AS5238" s="2" t="s">
        <v>82</v>
      </c>
      <c r="AT5238" s="3">
        <v>45749.333333333336</v>
      </c>
      <c r="AU5238" s="2" t="s">
        <v>83</v>
      </c>
      <c r="AV5238" s="2" t="s">
        <v>308</v>
      </c>
      <c r="AW5238" s="2" t="s">
        <v>309</v>
      </c>
      <c r="AX5238" s="2" t="s">
        <v>4063</v>
      </c>
      <c r="AZ5238" s="3">
        <v>45748.585474537038</v>
      </c>
      <c r="BB5238" s="2" t="s">
        <v>185</v>
      </c>
      <c r="BC5238" s="2" t="s">
        <v>186</v>
      </c>
      <c r="BD5238" s="2" t="s">
        <v>187</v>
      </c>
      <c r="BE5238" s="2" t="s">
        <v>1818</v>
      </c>
      <c r="BF5238" s="2" t="s">
        <v>315</v>
      </c>
    </row>
    <row r="5239" spans="1:58" x14ac:dyDescent="0.35">
      <c r="A5239" s="2">
        <v>3042519</v>
      </c>
      <c r="B5239" s="2" t="s">
        <v>58</v>
      </c>
      <c r="C5239" s="2">
        <v>89391</v>
      </c>
      <c r="D5239" s="2">
        <v>338214780</v>
      </c>
      <c r="E5239" s="2" t="s">
        <v>59</v>
      </c>
      <c r="F5239" s="2" t="s">
        <v>60</v>
      </c>
      <c r="G5239" s="2" t="s">
        <v>23370</v>
      </c>
      <c r="H5239" s="2" t="s">
        <v>3680</v>
      </c>
      <c r="I5239" s="2">
        <v>775706009</v>
      </c>
      <c r="J5239" s="2" t="s">
        <v>23371</v>
      </c>
      <c r="K5239" s="2">
        <v>12</v>
      </c>
      <c r="L5239" s="2" t="s">
        <v>64</v>
      </c>
      <c r="M5239" s="2" t="s">
        <v>65</v>
      </c>
      <c r="N5239" s="3">
        <v>44170.38890046296</v>
      </c>
      <c r="O5239" s="2" t="s">
        <v>999</v>
      </c>
      <c r="Q5239" s="2" t="s">
        <v>67</v>
      </c>
      <c r="R5239" s="3">
        <v>45747.912465277775</v>
      </c>
      <c r="S5239" s="2" t="s">
        <v>4273</v>
      </c>
      <c r="T5239" s="2" t="s">
        <v>69</v>
      </c>
      <c r="U5239" s="2" t="s">
        <v>197</v>
      </c>
      <c r="V5239" s="2" t="s">
        <v>23372</v>
      </c>
      <c r="W5239" s="2" t="s">
        <v>285</v>
      </c>
      <c r="X5239" s="2" t="s">
        <v>286</v>
      </c>
      <c r="Y5239" s="2" t="s">
        <v>11937</v>
      </c>
      <c r="Z5239" s="2" t="s">
        <v>288</v>
      </c>
      <c r="AA5239" s="2" t="s">
        <v>288</v>
      </c>
      <c r="AB5239" s="2" t="s">
        <v>378</v>
      </c>
      <c r="AC5239" s="2">
        <v>54</v>
      </c>
      <c r="AE5239" s="3">
        <v>45747.912476851852</v>
      </c>
      <c r="AF5239" s="2" t="s">
        <v>77</v>
      </c>
      <c r="AH5239" s="2" t="s">
        <v>103</v>
      </c>
      <c r="AI5239" s="2" t="s">
        <v>79</v>
      </c>
      <c r="AJ5239" s="2" t="s">
        <v>586</v>
      </c>
      <c r="AK5239" s="2" t="s">
        <v>23372</v>
      </c>
      <c r="AL5239" s="2" t="s">
        <v>4273</v>
      </c>
      <c r="AM5239" s="3">
        <v>45747.912511574075</v>
      </c>
      <c r="AN5239" s="2" t="s">
        <v>23372</v>
      </c>
      <c r="AP5239" s="2">
        <v>5864067</v>
      </c>
      <c r="AQ5239" s="2" t="s">
        <v>81</v>
      </c>
      <c r="AR5239" s="3">
        <v>45749.032152777778</v>
      </c>
      <c r="AS5239" s="2" t="s">
        <v>82</v>
      </c>
      <c r="AT5239" s="3">
        <v>45748.333333333336</v>
      </c>
      <c r="AU5239" s="2" t="s">
        <v>127</v>
      </c>
      <c r="AV5239" s="2" t="s">
        <v>292</v>
      </c>
      <c r="AW5239" s="2" t="s">
        <v>293</v>
      </c>
      <c r="AX5239" s="2" t="s">
        <v>356</v>
      </c>
      <c r="AZ5239" s="3">
        <v>45749.032152777778</v>
      </c>
      <c r="BB5239" s="2" t="s">
        <v>357</v>
      </c>
      <c r="BC5239" s="2" t="s">
        <v>358</v>
      </c>
      <c r="BD5239" s="2" t="s">
        <v>359</v>
      </c>
      <c r="BE5239" s="2" t="s">
        <v>3346</v>
      </c>
      <c r="BF5239" s="2" t="s">
        <v>299</v>
      </c>
    </row>
    <row r="5240" spans="1:58" x14ac:dyDescent="0.35">
      <c r="A5240" s="2">
        <v>3042520</v>
      </c>
      <c r="B5240" s="2" t="s">
        <v>58</v>
      </c>
      <c r="C5240" s="2">
        <v>39194611</v>
      </c>
      <c r="D5240" s="2">
        <v>338250218</v>
      </c>
      <c r="E5240" s="2" t="s">
        <v>59</v>
      </c>
      <c r="F5240" s="2" t="s">
        <v>60</v>
      </c>
      <c r="G5240" s="2" t="s">
        <v>23373</v>
      </c>
      <c r="H5240" s="2" t="s">
        <v>23374</v>
      </c>
      <c r="I5240" s="2">
        <v>772988547</v>
      </c>
      <c r="J5240" s="2" t="s">
        <v>23375</v>
      </c>
      <c r="K5240" s="2">
        <v>12</v>
      </c>
      <c r="L5240" s="2" t="s">
        <v>64</v>
      </c>
      <c r="M5240" s="2" t="s">
        <v>65</v>
      </c>
      <c r="N5240" s="3">
        <v>45685.458344907405</v>
      </c>
      <c r="O5240" s="2" t="s">
        <v>66</v>
      </c>
      <c r="Q5240" s="2" t="s">
        <v>67</v>
      </c>
      <c r="R5240" s="3">
        <v>45747.913182870368</v>
      </c>
      <c r="S5240" s="2" t="s">
        <v>7661</v>
      </c>
      <c r="T5240" s="2" t="s">
        <v>97</v>
      </c>
      <c r="U5240" s="2" t="s">
        <v>70</v>
      </c>
      <c r="V5240" s="2" t="s">
        <v>23376</v>
      </c>
      <c r="W5240" s="2" t="s">
        <v>72</v>
      </c>
      <c r="X5240" s="2" t="s">
        <v>73</v>
      </c>
      <c r="Y5240" s="2" t="s">
        <v>3551</v>
      </c>
      <c r="Z5240" s="2" t="s">
        <v>3634</v>
      </c>
      <c r="AA5240" s="2" t="s">
        <v>3635</v>
      </c>
      <c r="AB5240" s="2" t="s">
        <v>76</v>
      </c>
      <c r="AC5240" s="2">
        <v>104</v>
      </c>
      <c r="AE5240" s="3">
        <v>45747.913194444445</v>
      </c>
      <c r="AF5240" s="2" t="s">
        <v>77</v>
      </c>
      <c r="AH5240" s="2" t="s">
        <v>103</v>
      </c>
      <c r="AI5240" s="2" t="s">
        <v>79</v>
      </c>
      <c r="AJ5240" s="2" t="s">
        <v>105</v>
      </c>
      <c r="AK5240" s="2" t="s">
        <v>23377</v>
      </c>
      <c r="AL5240" s="2" t="s">
        <v>7661</v>
      </c>
      <c r="AM5240" s="3">
        <v>45747.913229166668</v>
      </c>
      <c r="AN5240" s="2" t="s">
        <v>23377</v>
      </c>
      <c r="AP5240" s="2">
        <v>5864069</v>
      </c>
      <c r="AQ5240" s="2" t="s">
        <v>81</v>
      </c>
      <c r="AR5240" s="3">
        <v>45749.675162037034</v>
      </c>
      <c r="AS5240" s="2" t="s">
        <v>82</v>
      </c>
      <c r="AT5240" s="3">
        <v>45749.260416666664</v>
      </c>
      <c r="AU5240" s="2" t="s">
        <v>83</v>
      </c>
      <c r="AV5240" s="2" t="s">
        <v>84</v>
      </c>
      <c r="AW5240" s="2" t="s">
        <v>85</v>
      </c>
      <c r="AX5240" s="2" t="s">
        <v>86</v>
      </c>
      <c r="AZ5240" s="3">
        <v>45749.675162037034</v>
      </c>
      <c r="BB5240" s="2" t="s">
        <v>87</v>
      </c>
      <c r="BC5240" s="2" t="s">
        <v>88</v>
      </c>
      <c r="BD5240" s="2" t="s">
        <v>89</v>
      </c>
      <c r="BE5240" s="2" t="s">
        <v>23378</v>
      </c>
      <c r="BF5240" s="2" t="s">
        <v>804</v>
      </c>
    </row>
    <row r="5241" spans="1:58" x14ac:dyDescent="0.35">
      <c r="A5241" s="2">
        <v>3042521</v>
      </c>
      <c r="B5241" s="2" t="s">
        <v>58</v>
      </c>
      <c r="C5241" s="2">
        <v>44619871</v>
      </c>
      <c r="D5241" s="2">
        <v>338800561</v>
      </c>
      <c r="E5241" s="2" t="s">
        <v>59</v>
      </c>
      <c r="F5241" s="2" t="s">
        <v>60</v>
      </c>
      <c r="G5241" s="2" t="s">
        <v>612</v>
      </c>
      <c r="H5241" s="2" t="s">
        <v>1364</v>
      </c>
      <c r="K5241" s="2">
        <v>13</v>
      </c>
      <c r="L5241" s="2" t="s">
        <v>64</v>
      </c>
      <c r="M5241" s="2" t="s">
        <v>65</v>
      </c>
      <c r="N5241" s="3">
        <v>45707.619143518517</v>
      </c>
      <c r="O5241" s="2" t="s">
        <v>66</v>
      </c>
      <c r="Q5241" s="2" t="s">
        <v>67</v>
      </c>
      <c r="R5241" s="3">
        <v>45747.913553240738</v>
      </c>
      <c r="S5241" s="2" t="s">
        <v>4589</v>
      </c>
      <c r="T5241" s="2" t="s">
        <v>97</v>
      </c>
      <c r="U5241" s="2" t="s">
        <v>1820</v>
      </c>
      <c r="V5241" s="2" t="s">
        <v>23379</v>
      </c>
      <c r="W5241" s="2" t="s">
        <v>263</v>
      </c>
      <c r="X5241" s="2" t="s">
        <v>304</v>
      </c>
      <c r="Y5241" s="2" t="s">
        <v>15085</v>
      </c>
      <c r="Z5241" s="2" t="s">
        <v>902</v>
      </c>
      <c r="AA5241" s="2" t="s">
        <v>4571</v>
      </c>
      <c r="AB5241" s="2" t="s">
        <v>23380</v>
      </c>
      <c r="AE5241" s="3">
        <v>45747.913564814815</v>
      </c>
      <c r="AF5241" s="2" t="s">
        <v>77</v>
      </c>
      <c r="AH5241" s="2" t="s">
        <v>103</v>
      </c>
      <c r="AI5241" s="2" t="s">
        <v>79</v>
      </c>
      <c r="AJ5241" s="2" t="s">
        <v>586</v>
      </c>
      <c r="AK5241" s="2" t="s">
        <v>23379</v>
      </c>
      <c r="AL5241" s="2" t="s">
        <v>4589</v>
      </c>
      <c r="AM5241" s="3">
        <v>45747.913599537038</v>
      </c>
      <c r="AN5241" s="2" t="s">
        <v>23379</v>
      </c>
      <c r="AP5241" s="2">
        <v>5864070</v>
      </c>
      <c r="AQ5241" s="2" t="s">
        <v>81</v>
      </c>
      <c r="AR5241" s="3">
        <v>45748.543043981481</v>
      </c>
      <c r="AS5241" s="2" t="s">
        <v>82</v>
      </c>
      <c r="AT5241" s="3">
        <v>45749.333333333336</v>
      </c>
      <c r="AU5241" s="2" t="s">
        <v>83</v>
      </c>
      <c r="AV5241" s="2" t="s">
        <v>308</v>
      </c>
      <c r="AW5241" s="2" t="s">
        <v>309</v>
      </c>
      <c r="AX5241" s="2" t="s">
        <v>1201</v>
      </c>
      <c r="AZ5241" s="3">
        <v>45748.543043981481</v>
      </c>
      <c r="BB5241" s="2" t="s">
        <v>2965</v>
      </c>
      <c r="BC5241" s="2" t="s">
        <v>2966</v>
      </c>
      <c r="BD5241" s="2" t="s">
        <v>359</v>
      </c>
      <c r="BE5241" s="2" t="s">
        <v>1276</v>
      </c>
      <c r="BF5241" s="2" t="s">
        <v>315</v>
      </c>
    </row>
    <row r="5242" spans="1:58" x14ac:dyDescent="0.35">
      <c r="A5242" s="2">
        <v>3042522</v>
      </c>
      <c r="B5242" s="2" t="s">
        <v>58</v>
      </c>
      <c r="C5242" s="2">
        <v>43673781</v>
      </c>
      <c r="D5242" s="2">
        <v>339019959</v>
      </c>
      <c r="E5242" s="2" t="s">
        <v>59</v>
      </c>
      <c r="F5242" s="2" t="s">
        <v>60</v>
      </c>
      <c r="G5242" s="2" t="s">
        <v>23381</v>
      </c>
      <c r="H5242" s="2" t="s">
        <v>6464</v>
      </c>
      <c r="I5242" s="2">
        <v>781656789</v>
      </c>
      <c r="J5242" s="2" t="s">
        <v>23382</v>
      </c>
      <c r="K5242" s="2">
        <v>12</v>
      </c>
      <c r="L5242" s="2" t="s">
        <v>64</v>
      </c>
      <c r="M5242" s="2" t="s">
        <v>65</v>
      </c>
      <c r="N5242" s="3">
        <v>45522.666666666664</v>
      </c>
      <c r="O5242" s="2" t="s">
        <v>66</v>
      </c>
      <c r="Q5242" s="2" t="s">
        <v>67</v>
      </c>
      <c r="R5242" s="3">
        <v>45747.913645833331</v>
      </c>
      <c r="S5242" s="2" t="s">
        <v>96</v>
      </c>
      <c r="T5242" s="2" t="s">
        <v>97</v>
      </c>
      <c r="U5242" s="2" t="s">
        <v>70</v>
      </c>
      <c r="V5242" s="2" t="s">
        <v>23383</v>
      </c>
      <c r="W5242" s="2" t="s">
        <v>468</v>
      </c>
      <c r="X5242" s="2" t="s">
        <v>468</v>
      </c>
      <c r="Y5242" s="2" t="s">
        <v>9922</v>
      </c>
      <c r="Z5242" s="2" t="s">
        <v>470</v>
      </c>
      <c r="AA5242" s="2" t="s">
        <v>9827</v>
      </c>
      <c r="AB5242" s="2" t="s">
        <v>76</v>
      </c>
      <c r="AE5242" s="3">
        <v>45747.913645833331</v>
      </c>
      <c r="AF5242" s="2" t="s">
        <v>77</v>
      </c>
      <c r="AH5242" s="2" t="s">
        <v>103</v>
      </c>
      <c r="AI5242" s="2" t="s">
        <v>104</v>
      </c>
      <c r="AJ5242" s="2" t="s">
        <v>105</v>
      </c>
      <c r="AK5242" s="2" t="s">
        <v>23383</v>
      </c>
      <c r="AL5242" s="2" t="s">
        <v>96</v>
      </c>
      <c r="AM5242" s="3">
        <v>45747.913726851853</v>
      </c>
      <c r="AN5242" s="2" t="s">
        <v>23383</v>
      </c>
      <c r="AP5242" s="2">
        <v>5864071</v>
      </c>
      <c r="AQ5242" s="2" t="s">
        <v>81</v>
      </c>
      <c r="AR5242" s="3">
        <v>45748.662789351853</v>
      </c>
      <c r="AS5242" s="2" t="s">
        <v>82</v>
      </c>
      <c r="AT5242" s="3">
        <v>45749.361111111109</v>
      </c>
      <c r="AU5242" s="2" t="s">
        <v>83</v>
      </c>
      <c r="AV5242" s="2" t="s">
        <v>572</v>
      </c>
      <c r="AW5242" s="2" t="s">
        <v>573</v>
      </c>
      <c r="AX5242" s="2" t="s">
        <v>667</v>
      </c>
      <c r="AZ5242" s="3">
        <v>45748.662789351853</v>
      </c>
      <c r="BB5242" s="2" t="s">
        <v>311</v>
      </c>
      <c r="BC5242" s="2" t="s">
        <v>312</v>
      </c>
      <c r="BD5242" s="2" t="s">
        <v>313</v>
      </c>
      <c r="BE5242" s="2" t="s">
        <v>23384</v>
      </c>
      <c r="BF5242" s="2" t="s">
        <v>728</v>
      </c>
    </row>
    <row r="5243" spans="1:58" x14ac:dyDescent="0.35">
      <c r="A5243" s="2">
        <v>3042523</v>
      </c>
      <c r="B5243" s="2" t="s">
        <v>214</v>
      </c>
      <c r="C5243" s="2">
        <v>40520711</v>
      </c>
      <c r="D5243" s="2">
        <v>339674533</v>
      </c>
      <c r="E5243" s="2" t="s">
        <v>59</v>
      </c>
      <c r="F5243" s="2" t="s">
        <v>60</v>
      </c>
      <c r="G5243" s="2" t="s">
        <v>6966</v>
      </c>
      <c r="H5243" s="2" t="s">
        <v>3089</v>
      </c>
      <c r="I5243" s="2">
        <v>777075624</v>
      </c>
      <c r="J5243" s="2" t="s">
        <v>11953</v>
      </c>
      <c r="K5243" s="2">
        <v>16</v>
      </c>
      <c r="L5243" s="2" t="s">
        <v>64</v>
      </c>
      <c r="M5243" s="2" t="s">
        <v>65</v>
      </c>
      <c r="N5243" s="3">
        <v>45000.625</v>
      </c>
      <c r="O5243" s="2" t="s">
        <v>614</v>
      </c>
      <c r="Q5243" s="2" t="s">
        <v>67</v>
      </c>
      <c r="R5243" s="3">
        <v>45747.919803240744</v>
      </c>
      <c r="S5243" s="2" t="s">
        <v>2341</v>
      </c>
      <c r="T5243" s="2" t="s">
        <v>69</v>
      </c>
      <c r="U5243" s="2" t="s">
        <v>70</v>
      </c>
      <c r="V5243" s="2" t="s">
        <v>23385</v>
      </c>
      <c r="W5243" s="2" t="s">
        <v>1474</v>
      </c>
      <c r="X5243" s="2" t="s">
        <v>1474</v>
      </c>
      <c r="Y5243" s="2" t="s">
        <v>9357</v>
      </c>
      <c r="Z5243" s="2" t="s">
        <v>1476</v>
      </c>
      <c r="AA5243" s="2" t="s">
        <v>11955</v>
      </c>
      <c r="AB5243" s="2" t="s">
        <v>11955</v>
      </c>
      <c r="AE5243" s="3">
        <v>45747.919895833336</v>
      </c>
      <c r="AF5243" s="2" t="s">
        <v>77</v>
      </c>
      <c r="AH5243" s="2" t="s">
        <v>78</v>
      </c>
      <c r="AI5243" s="2" t="s">
        <v>125</v>
      </c>
      <c r="AJ5243" s="2" t="s">
        <v>381</v>
      </c>
      <c r="AK5243" s="2" t="s">
        <v>23386</v>
      </c>
      <c r="AL5243" s="2" t="s">
        <v>2341</v>
      </c>
      <c r="AM5243" s="3">
        <v>45747.919953703706</v>
      </c>
      <c r="AN5243" s="2" t="s">
        <v>23386</v>
      </c>
      <c r="AP5243" s="2">
        <v>5864073</v>
      </c>
      <c r="AQ5243" s="2" t="s">
        <v>81</v>
      </c>
      <c r="AR5243" s="3">
        <v>45749.513321759259</v>
      </c>
      <c r="AS5243" s="2" t="s">
        <v>82</v>
      </c>
      <c r="AT5243" s="3">
        <v>45748.333333333336</v>
      </c>
      <c r="AU5243" s="2" t="s">
        <v>127</v>
      </c>
      <c r="AV5243" s="2" t="s">
        <v>1714</v>
      </c>
      <c r="AW5243" s="2" t="s">
        <v>1715</v>
      </c>
      <c r="AX5243" s="2" t="s">
        <v>1741</v>
      </c>
      <c r="AZ5243" s="3">
        <v>45749.513321759259</v>
      </c>
      <c r="BB5243" s="2" t="s">
        <v>340</v>
      </c>
      <c r="BC5243" s="2" t="s">
        <v>341</v>
      </c>
      <c r="BD5243" s="2" t="s">
        <v>342</v>
      </c>
      <c r="BE5243" s="2" t="s">
        <v>23387</v>
      </c>
      <c r="BF5243" s="2" t="s">
        <v>299</v>
      </c>
    </row>
    <row r="5244" spans="1:58" x14ac:dyDescent="0.35">
      <c r="A5244" s="2">
        <v>3042524</v>
      </c>
      <c r="B5244" s="2" t="s">
        <v>58</v>
      </c>
      <c r="C5244" s="2">
        <v>37084001</v>
      </c>
      <c r="D5244" s="2">
        <v>338366813</v>
      </c>
      <c r="E5244" s="2" t="s">
        <v>59</v>
      </c>
      <c r="F5244" s="2" t="s">
        <v>60</v>
      </c>
      <c r="G5244" s="2" t="s">
        <v>1602</v>
      </c>
      <c r="H5244" s="2" t="s">
        <v>23388</v>
      </c>
      <c r="I5244" s="2">
        <v>773122109</v>
      </c>
      <c r="J5244" s="2" t="s">
        <v>485</v>
      </c>
      <c r="K5244" s="2">
        <v>13</v>
      </c>
      <c r="L5244" s="2" t="s">
        <v>64</v>
      </c>
      <c r="M5244" s="2" t="s">
        <v>65</v>
      </c>
      <c r="N5244" s="3">
        <v>45628.734270833331</v>
      </c>
      <c r="O5244" s="2" t="s">
        <v>66</v>
      </c>
      <c r="Q5244" s="2" t="s">
        <v>67</v>
      </c>
      <c r="R5244" s="3">
        <v>45747.924895833334</v>
      </c>
      <c r="S5244" s="2" t="s">
        <v>1268</v>
      </c>
      <c r="T5244" s="2" t="s">
        <v>598</v>
      </c>
      <c r="U5244" s="2" t="s">
        <v>3415</v>
      </c>
      <c r="V5244" s="2" t="s">
        <v>23389</v>
      </c>
      <c r="Y5244" s="2" t="s">
        <v>7663</v>
      </c>
      <c r="Z5244" s="2" t="s">
        <v>902</v>
      </c>
      <c r="AA5244" s="2" t="s">
        <v>1324</v>
      </c>
      <c r="AB5244" s="2" t="s">
        <v>76</v>
      </c>
      <c r="AC5244" s="2">
        <v>774389355</v>
      </c>
      <c r="AE5244" s="3">
        <v>45747.924907407411</v>
      </c>
      <c r="AF5244" s="2" t="s">
        <v>77</v>
      </c>
      <c r="AH5244" s="2" t="s">
        <v>78</v>
      </c>
      <c r="AI5244" s="2" t="s">
        <v>58</v>
      </c>
      <c r="AJ5244" s="2" t="s">
        <v>1272</v>
      </c>
      <c r="AK5244" s="2" t="s">
        <v>862</v>
      </c>
      <c r="AL5244" s="2" t="s">
        <v>1268</v>
      </c>
      <c r="AM5244" s="3">
        <v>45748.764618055553</v>
      </c>
      <c r="AN5244" s="2" t="s">
        <v>1068</v>
      </c>
      <c r="AO5244" s="2" t="s">
        <v>276</v>
      </c>
      <c r="AP5244" s="2">
        <v>5866197</v>
      </c>
      <c r="AQ5244" s="2" t="s">
        <v>81</v>
      </c>
      <c r="AR5244" s="3">
        <v>45749.650150462963</v>
      </c>
      <c r="AS5244" s="2" t="s">
        <v>82</v>
      </c>
      <c r="AT5244" s="3">
        <v>45748.5625</v>
      </c>
      <c r="AU5244" s="2" t="s">
        <v>127</v>
      </c>
      <c r="AV5244" s="2" t="s">
        <v>681</v>
      </c>
      <c r="AW5244" s="2" t="s">
        <v>682</v>
      </c>
      <c r="AX5244" s="2" t="s">
        <v>683</v>
      </c>
      <c r="AZ5244" s="3">
        <v>45749.650150462963</v>
      </c>
      <c r="BB5244" s="2" t="s">
        <v>608</v>
      </c>
      <c r="BC5244" s="2" t="s">
        <v>326</v>
      </c>
      <c r="BD5244" s="2" t="s">
        <v>609</v>
      </c>
      <c r="BE5244" s="2" t="s">
        <v>5135</v>
      </c>
      <c r="BF5244" s="2" t="s">
        <v>1221</v>
      </c>
    </row>
    <row r="5245" spans="1:58" x14ac:dyDescent="0.35">
      <c r="A5245" s="2">
        <v>3042525</v>
      </c>
      <c r="B5245" s="2" t="s">
        <v>58</v>
      </c>
      <c r="C5245" s="2">
        <v>40436751</v>
      </c>
      <c r="D5245" s="2">
        <v>339552761</v>
      </c>
      <c r="E5245" s="2" t="s">
        <v>59</v>
      </c>
      <c r="F5245" s="2" t="s">
        <v>60</v>
      </c>
      <c r="G5245" s="2" t="s">
        <v>1919</v>
      </c>
      <c r="H5245" s="2" t="s">
        <v>15753</v>
      </c>
      <c r="I5245" s="2" t="s">
        <v>23390</v>
      </c>
      <c r="J5245" s="2" t="s">
        <v>9839</v>
      </c>
      <c r="K5245" s="2">
        <v>14</v>
      </c>
      <c r="L5245" s="2" t="s">
        <v>64</v>
      </c>
      <c r="M5245" s="2" t="s">
        <v>65</v>
      </c>
      <c r="N5245" s="3">
        <v>44984.662511574075</v>
      </c>
      <c r="O5245" s="2" t="s">
        <v>66</v>
      </c>
      <c r="Q5245" s="2" t="s">
        <v>67</v>
      </c>
      <c r="R5245" s="3">
        <v>45747.930081018516</v>
      </c>
      <c r="S5245" s="2" t="s">
        <v>5248</v>
      </c>
      <c r="T5245" s="2" t="s">
        <v>97</v>
      </c>
      <c r="U5245" s="2" t="s">
        <v>1044</v>
      </c>
      <c r="V5245" s="2" t="s">
        <v>23391</v>
      </c>
      <c r="W5245" s="2" t="s">
        <v>468</v>
      </c>
      <c r="X5245" s="2" t="s">
        <v>723</v>
      </c>
      <c r="Y5245" s="2" t="s">
        <v>1357</v>
      </c>
      <c r="Z5245" s="2" t="s">
        <v>725</v>
      </c>
      <c r="AA5245" s="2" t="s">
        <v>9646</v>
      </c>
      <c r="AB5245" s="2" t="s">
        <v>9646</v>
      </c>
      <c r="AE5245" s="3">
        <v>45747.930092592593</v>
      </c>
      <c r="AF5245" s="2" t="s">
        <v>77</v>
      </c>
      <c r="AH5245" s="2" t="s">
        <v>103</v>
      </c>
      <c r="AI5245" s="2" t="s">
        <v>79</v>
      </c>
      <c r="AJ5245" s="2" t="s">
        <v>1272</v>
      </c>
      <c r="AK5245" s="2" t="s">
        <v>5250</v>
      </c>
      <c r="AL5245" s="2" t="s">
        <v>5248</v>
      </c>
      <c r="AM5245" s="3">
        <v>45747.930138888885</v>
      </c>
      <c r="AN5245" s="2" t="s">
        <v>5250</v>
      </c>
      <c r="AP5245" s="2">
        <v>5864075</v>
      </c>
      <c r="AQ5245" s="2" t="s">
        <v>81</v>
      </c>
      <c r="AR5245" s="3">
        <v>45748.559837962966</v>
      </c>
      <c r="AS5245" s="2" t="s">
        <v>82</v>
      </c>
      <c r="AT5245" s="3">
        <v>45749.354166666664</v>
      </c>
      <c r="AU5245" s="2" t="s">
        <v>83</v>
      </c>
      <c r="AV5245" s="2" t="s">
        <v>572</v>
      </c>
      <c r="AW5245" s="2" t="s">
        <v>573</v>
      </c>
      <c r="AX5245" s="2" t="s">
        <v>667</v>
      </c>
      <c r="AZ5245" s="3">
        <v>45748.559837962966</v>
      </c>
      <c r="BB5245" s="2" t="s">
        <v>325</v>
      </c>
      <c r="BC5245" s="2" t="s">
        <v>326</v>
      </c>
      <c r="BD5245" s="2" t="s">
        <v>327</v>
      </c>
      <c r="BE5245" s="2" t="s">
        <v>23392</v>
      </c>
      <c r="BF5245" s="2" t="s">
        <v>474</v>
      </c>
    </row>
    <row r="5246" spans="1:58" x14ac:dyDescent="0.35">
      <c r="A5246" s="2">
        <v>3042526</v>
      </c>
      <c r="B5246" s="2" t="s">
        <v>58</v>
      </c>
      <c r="C5246" s="2">
        <v>42382531</v>
      </c>
      <c r="D5246" s="2">
        <v>338548641</v>
      </c>
      <c r="E5246" s="2" t="s">
        <v>59</v>
      </c>
      <c r="F5246" s="2" t="s">
        <v>60</v>
      </c>
      <c r="G5246" s="2" t="s">
        <v>1707</v>
      </c>
      <c r="H5246" s="2" t="s">
        <v>17873</v>
      </c>
      <c r="I5246" s="2">
        <v>773706228</v>
      </c>
      <c r="J5246" s="2" t="s">
        <v>23393</v>
      </c>
      <c r="K5246" s="2">
        <v>12</v>
      </c>
      <c r="L5246" s="2" t="s">
        <v>64</v>
      </c>
      <c r="M5246" s="2" t="s">
        <v>65</v>
      </c>
      <c r="N5246" s="3">
        <v>45295.740381944444</v>
      </c>
      <c r="O5246" s="2" t="s">
        <v>66</v>
      </c>
      <c r="Q5246" s="2" t="s">
        <v>67</v>
      </c>
      <c r="R5246" s="3">
        <v>45747.938391203701</v>
      </c>
      <c r="S5246" s="2" t="s">
        <v>4200</v>
      </c>
      <c r="T5246" s="2" t="s">
        <v>97</v>
      </c>
      <c r="U5246" s="2" t="s">
        <v>70</v>
      </c>
      <c r="V5246" s="2" t="s">
        <v>23394</v>
      </c>
      <c r="W5246" s="2" t="s">
        <v>872</v>
      </c>
      <c r="X5246" s="2" t="s">
        <v>1216</v>
      </c>
      <c r="Y5246" s="2" t="s">
        <v>5360</v>
      </c>
      <c r="Z5246" s="2" t="s">
        <v>1162</v>
      </c>
      <c r="AA5246" s="2" t="s">
        <v>1162</v>
      </c>
      <c r="AB5246" s="2" t="s">
        <v>23395</v>
      </c>
      <c r="AE5246" s="3">
        <v>45749.642766203702</v>
      </c>
      <c r="AF5246" s="2" t="s">
        <v>77</v>
      </c>
      <c r="AH5246" s="2" t="s">
        <v>78</v>
      </c>
      <c r="AI5246" s="2" t="s">
        <v>58</v>
      </c>
      <c r="AJ5246" s="2" t="s">
        <v>269</v>
      </c>
      <c r="AK5246" s="2" t="s">
        <v>23396</v>
      </c>
      <c r="AL5246" s="2" t="s">
        <v>946</v>
      </c>
      <c r="AM5246" s="3">
        <v>45749.642858796295</v>
      </c>
      <c r="AN5246" s="2" t="s">
        <v>23396</v>
      </c>
      <c r="AO5246" s="2" t="s">
        <v>946</v>
      </c>
      <c r="AP5246" s="2">
        <v>5868624</v>
      </c>
      <c r="AQ5246" s="2" t="s">
        <v>81</v>
      </c>
      <c r="AR5246" s="3">
        <v>45750.008831018517</v>
      </c>
      <c r="AS5246" s="2" t="s">
        <v>82</v>
      </c>
      <c r="AT5246" s="3">
        <v>45749.5625</v>
      </c>
      <c r="AU5246" s="2" t="s">
        <v>83</v>
      </c>
      <c r="AV5246" s="2" t="s">
        <v>681</v>
      </c>
      <c r="AW5246" s="2" t="s">
        <v>682</v>
      </c>
      <c r="AX5246" s="2" t="s">
        <v>683</v>
      </c>
      <c r="AZ5246" s="3">
        <v>45750.008831018517</v>
      </c>
      <c r="BB5246" s="2" t="s">
        <v>325</v>
      </c>
      <c r="BC5246" s="2" t="s">
        <v>326</v>
      </c>
      <c r="BD5246" s="2" t="s">
        <v>327</v>
      </c>
      <c r="BE5246" s="2" t="s">
        <v>23397</v>
      </c>
      <c r="BF5246" s="2" t="s">
        <v>1149</v>
      </c>
    </row>
    <row r="5247" spans="1:58" x14ac:dyDescent="0.35">
      <c r="A5247" s="2">
        <v>3042527</v>
      </c>
      <c r="B5247" s="2" t="s">
        <v>58</v>
      </c>
      <c r="C5247" s="2">
        <v>33646351</v>
      </c>
      <c r="D5247" s="2">
        <v>338678753</v>
      </c>
      <c r="E5247" s="2" t="s">
        <v>59</v>
      </c>
      <c r="F5247" s="2" t="s">
        <v>60</v>
      </c>
      <c r="G5247" s="2" t="s">
        <v>112</v>
      </c>
      <c r="H5247" s="2" t="s">
        <v>23398</v>
      </c>
      <c r="I5247" s="2">
        <v>781731510</v>
      </c>
      <c r="J5247" s="2" t="s">
        <v>23399</v>
      </c>
      <c r="K5247" s="2">
        <v>12</v>
      </c>
      <c r="L5247" s="2" t="s">
        <v>64</v>
      </c>
      <c r="M5247" s="2" t="s">
        <v>65</v>
      </c>
      <c r="N5247" s="3">
        <v>44531.48265046296</v>
      </c>
      <c r="O5247" s="2" t="s">
        <v>999</v>
      </c>
      <c r="Q5247" s="2" t="s">
        <v>67</v>
      </c>
      <c r="R5247" s="3">
        <v>45747.950879629629</v>
      </c>
      <c r="S5247" s="2" t="s">
        <v>4123</v>
      </c>
      <c r="T5247" s="2" t="s">
        <v>97</v>
      </c>
      <c r="U5247" s="2" t="s">
        <v>70</v>
      </c>
      <c r="V5247" s="2" t="s">
        <v>23400</v>
      </c>
      <c r="W5247" s="2" t="s">
        <v>72</v>
      </c>
      <c r="X5247" s="2" t="s">
        <v>199</v>
      </c>
      <c r="Y5247" s="2" t="s">
        <v>1252</v>
      </c>
      <c r="Z5247" s="2" t="s">
        <v>584</v>
      </c>
      <c r="AA5247" s="2" t="s">
        <v>2812</v>
      </c>
      <c r="AB5247" s="2" t="s">
        <v>2812</v>
      </c>
      <c r="AE5247" s="3">
        <v>45747.951041666667</v>
      </c>
      <c r="AF5247" s="2" t="s">
        <v>77</v>
      </c>
      <c r="AH5247" s="2" t="s">
        <v>103</v>
      </c>
      <c r="AI5247" s="2" t="s">
        <v>79</v>
      </c>
      <c r="AJ5247" s="2" t="s">
        <v>105</v>
      </c>
      <c r="AK5247" s="2" t="s">
        <v>4464</v>
      </c>
      <c r="AL5247" s="2" t="s">
        <v>4123</v>
      </c>
      <c r="AM5247" s="3">
        <v>45747.951180555552</v>
      </c>
      <c r="AN5247" s="2" t="s">
        <v>4464</v>
      </c>
      <c r="AP5247" s="2">
        <v>5864081</v>
      </c>
      <c r="AQ5247" s="2" t="s">
        <v>81</v>
      </c>
      <c r="AR5247" s="3">
        <v>45748.448229166665</v>
      </c>
      <c r="AS5247" s="2" t="s">
        <v>82</v>
      </c>
      <c r="AT5247" s="3">
        <v>45749.333333333336</v>
      </c>
      <c r="AU5247" s="2" t="s">
        <v>83</v>
      </c>
      <c r="AV5247" s="2" t="s">
        <v>208</v>
      </c>
      <c r="AW5247" s="2" t="s">
        <v>209</v>
      </c>
      <c r="AX5247" s="2" t="s">
        <v>851</v>
      </c>
      <c r="AZ5247" s="3">
        <v>45748.448229166665</v>
      </c>
      <c r="BB5247" s="2" t="s">
        <v>325</v>
      </c>
      <c r="BC5247" s="2" t="s">
        <v>326</v>
      </c>
      <c r="BD5247" s="2" t="s">
        <v>327</v>
      </c>
      <c r="BE5247" s="2" t="s">
        <v>4127</v>
      </c>
      <c r="BF5247" s="2" t="s">
        <v>213</v>
      </c>
    </row>
    <row r="5248" spans="1:58" x14ac:dyDescent="0.35">
      <c r="A5248" s="2">
        <v>3042528</v>
      </c>
      <c r="B5248" s="2" t="s">
        <v>214</v>
      </c>
      <c r="C5248" s="2">
        <v>41031731</v>
      </c>
      <c r="D5248" s="2">
        <v>339617186</v>
      </c>
      <c r="E5248" s="2" t="s">
        <v>59</v>
      </c>
      <c r="F5248" s="2" t="s">
        <v>60</v>
      </c>
      <c r="G5248" s="2" t="s">
        <v>796</v>
      </c>
      <c r="H5248" s="2" t="s">
        <v>2255</v>
      </c>
      <c r="I5248" s="2">
        <v>781737597</v>
      </c>
      <c r="J5248" s="2" t="s">
        <v>23401</v>
      </c>
      <c r="K5248" s="2">
        <v>16</v>
      </c>
      <c r="L5248" s="2" t="s">
        <v>64</v>
      </c>
      <c r="M5248" s="2" t="s">
        <v>65</v>
      </c>
      <c r="N5248" s="3">
        <v>45091.5</v>
      </c>
      <c r="O5248" s="2" t="s">
        <v>614</v>
      </c>
      <c r="Q5248" s="2" t="s">
        <v>67</v>
      </c>
      <c r="R5248" s="3">
        <v>45747.964444444442</v>
      </c>
      <c r="S5248" s="2" t="s">
        <v>18766</v>
      </c>
      <c r="T5248" s="2" t="s">
        <v>69</v>
      </c>
      <c r="U5248" s="2" t="s">
        <v>70</v>
      </c>
      <c r="V5248" s="2" t="s">
        <v>23402</v>
      </c>
      <c r="W5248" s="2" t="s">
        <v>99</v>
      </c>
      <c r="X5248" s="2" t="s">
        <v>99</v>
      </c>
      <c r="Y5248" s="2" t="s">
        <v>7035</v>
      </c>
      <c r="Z5248" s="2" t="s">
        <v>101</v>
      </c>
      <c r="AA5248" s="2" t="s">
        <v>7127</v>
      </c>
      <c r="AB5248" s="2" t="s">
        <v>76</v>
      </c>
      <c r="AE5248" s="3">
        <v>45747.964467592596</v>
      </c>
      <c r="AF5248" s="2" t="s">
        <v>77</v>
      </c>
      <c r="AH5248" s="2" t="s">
        <v>78</v>
      </c>
      <c r="AI5248" s="2" t="s">
        <v>125</v>
      </c>
      <c r="AJ5248" s="2" t="s">
        <v>511</v>
      </c>
      <c r="AK5248" s="2" t="s">
        <v>23403</v>
      </c>
      <c r="AL5248" s="2" t="s">
        <v>18766</v>
      </c>
      <c r="AM5248" s="3">
        <v>45747.964502314811</v>
      </c>
      <c r="AN5248" s="2" t="s">
        <v>23403</v>
      </c>
      <c r="AP5248" s="2">
        <v>5864088</v>
      </c>
      <c r="AQ5248" s="2" t="s">
        <v>81</v>
      </c>
      <c r="AR5248" s="3">
        <v>45748.622337962966</v>
      </c>
      <c r="AS5248" s="2" t="s">
        <v>82</v>
      </c>
      <c r="AT5248" s="3">
        <v>45749.333333333336</v>
      </c>
      <c r="AU5248" s="2" t="s">
        <v>83</v>
      </c>
      <c r="AV5248" s="2" t="s">
        <v>106</v>
      </c>
      <c r="AW5248" s="2" t="s">
        <v>107</v>
      </c>
      <c r="AX5248" s="2" t="s">
        <v>2215</v>
      </c>
      <c r="AZ5248" s="3">
        <v>45748.622337962966</v>
      </c>
      <c r="BB5248" s="2" t="s">
        <v>2068</v>
      </c>
      <c r="BC5248" s="2" t="s">
        <v>2069</v>
      </c>
      <c r="BD5248" s="2" t="s">
        <v>2070</v>
      </c>
      <c r="BE5248" s="2" t="s">
        <v>23404</v>
      </c>
      <c r="BF5248" s="2" t="s">
        <v>110</v>
      </c>
    </row>
    <row r="5249" spans="1:58" x14ac:dyDescent="0.35">
      <c r="A5249" s="2">
        <v>3042529</v>
      </c>
      <c r="B5249" s="2" t="s">
        <v>58</v>
      </c>
      <c r="C5249" s="2">
        <v>355981</v>
      </c>
      <c r="D5249" s="2">
        <v>338770257</v>
      </c>
      <c r="E5249" s="2" t="s">
        <v>59</v>
      </c>
      <c r="F5249" s="2" t="s">
        <v>60</v>
      </c>
      <c r="G5249" s="2" t="s">
        <v>3412</v>
      </c>
      <c r="H5249" s="2" t="s">
        <v>10348</v>
      </c>
      <c r="I5249" s="2">
        <v>338770257</v>
      </c>
      <c r="J5249" s="2" t="s">
        <v>23405</v>
      </c>
      <c r="K5249" s="2">
        <v>13</v>
      </c>
      <c r="L5249" s="2" t="s">
        <v>64</v>
      </c>
      <c r="M5249" s="2" t="s">
        <v>65</v>
      </c>
      <c r="N5249" s="3">
        <v>44805</v>
      </c>
      <c r="O5249" s="2" t="s">
        <v>161</v>
      </c>
      <c r="Q5249" s="2" t="s">
        <v>67</v>
      </c>
      <c r="R5249" s="3">
        <v>45747.966874999998</v>
      </c>
      <c r="S5249" s="2" t="s">
        <v>4180</v>
      </c>
      <c r="T5249" s="2" t="s">
        <v>97</v>
      </c>
      <c r="U5249" s="2" t="s">
        <v>1518</v>
      </c>
      <c r="V5249" s="2" t="s">
        <v>23406</v>
      </c>
      <c r="W5249" s="2" t="s">
        <v>872</v>
      </c>
      <c r="X5249" s="2" t="s">
        <v>873</v>
      </c>
      <c r="Y5249" s="2" t="s">
        <v>2795</v>
      </c>
      <c r="Z5249" s="2" t="s">
        <v>875</v>
      </c>
      <c r="AA5249" s="2" t="s">
        <v>21672</v>
      </c>
      <c r="AB5249" s="2" t="s">
        <v>23407</v>
      </c>
      <c r="AC5249" s="2" t="s">
        <v>23408</v>
      </c>
      <c r="AE5249" s="3">
        <v>45747.966886574075</v>
      </c>
      <c r="AF5249" s="2" t="s">
        <v>77</v>
      </c>
      <c r="AH5249" s="2" t="s">
        <v>103</v>
      </c>
      <c r="AI5249" s="2" t="s">
        <v>79</v>
      </c>
      <c r="AJ5249" s="2" t="s">
        <v>2713</v>
      </c>
      <c r="AK5249" s="2" t="s">
        <v>23406</v>
      </c>
      <c r="AL5249" s="2" t="s">
        <v>4180</v>
      </c>
      <c r="AM5249" s="3">
        <v>45747.966921296298</v>
      </c>
      <c r="AN5249" s="2" t="s">
        <v>23406</v>
      </c>
      <c r="AP5249" s="2">
        <v>5864089</v>
      </c>
      <c r="AQ5249" s="2" t="s">
        <v>81</v>
      </c>
      <c r="AR5249" s="3">
        <v>45748.547731481478</v>
      </c>
      <c r="AS5249" s="2" t="s">
        <v>82</v>
      </c>
      <c r="AT5249" s="3">
        <v>45749.333333333336</v>
      </c>
      <c r="AU5249" s="2" t="s">
        <v>83</v>
      </c>
      <c r="AV5249" s="2" t="s">
        <v>877</v>
      </c>
      <c r="AW5249" s="2" t="s">
        <v>878</v>
      </c>
      <c r="AX5249" s="2" t="s">
        <v>4211</v>
      </c>
      <c r="AZ5249" s="3">
        <v>45748.547731481478</v>
      </c>
      <c r="BB5249" s="2" t="s">
        <v>3254</v>
      </c>
      <c r="BC5249" s="2" t="s">
        <v>1840</v>
      </c>
      <c r="BD5249" s="2" t="s">
        <v>3255</v>
      </c>
      <c r="BE5249" s="2" t="s">
        <v>23409</v>
      </c>
      <c r="BF5249" s="2" t="s">
        <v>435</v>
      </c>
    </row>
    <row r="5250" spans="1:58" x14ac:dyDescent="0.35">
      <c r="A5250" s="2">
        <v>3042530</v>
      </c>
      <c r="B5250" s="2" t="s">
        <v>58</v>
      </c>
      <c r="C5250" s="2">
        <v>41554931</v>
      </c>
      <c r="D5250" s="2">
        <v>338945739</v>
      </c>
      <c r="E5250" s="2" t="s">
        <v>59</v>
      </c>
      <c r="F5250" s="2" t="s">
        <v>60</v>
      </c>
      <c r="G5250" s="2" t="s">
        <v>316</v>
      </c>
      <c r="H5250" s="2" t="s">
        <v>1179</v>
      </c>
      <c r="I5250" s="2">
        <v>778268404</v>
      </c>
      <c r="J5250" s="2" t="s">
        <v>23410</v>
      </c>
      <c r="K5250" s="2">
        <v>13</v>
      </c>
      <c r="L5250" s="2" t="s">
        <v>64</v>
      </c>
      <c r="M5250" s="2" t="s">
        <v>65</v>
      </c>
      <c r="N5250" s="3">
        <v>45169.682164351849</v>
      </c>
      <c r="O5250" s="2" t="s">
        <v>66</v>
      </c>
      <c r="Q5250" s="2" t="s">
        <v>67</v>
      </c>
      <c r="R5250" s="3">
        <v>45747.976111111115</v>
      </c>
      <c r="S5250" s="2" t="s">
        <v>68</v>
      </c>
      <c r="T5250" s="2" t="s">
        <v>69</v>
      </c>
      <c r="U5250" s="2" t="s">
        <v>70</v>
      </c>
      <c r="V5250" s="2" t="s">
        <v>23411</v>
      </c>
      <c r="W5250" s="2" t="s">
        <v>263</v>
      </c>
      <c r="X5250" s="2" t="s">
        <v>264</v>
      </c>
      <c r="Y5250" s="2" t="s">
        <v>17375</v>
      </c>
      <c r="Z5250" s="2" t="s">
        <v>902</v>
      </c>
      <c r="AA5250" s="2" t="s">
        <v>4571</v>
      </c>
      <c r="AB5250" s="2" t="s">
        <v>9882</v>
      </c>
      <c r="AE5250" s="3">
        <v>45747.976157407407</v>
      </c>
      <c r="AF5250" s="2" t="s">
        <v>77</v>
      </c>
      <c r="AH5250" s="2" t="s">
        <v>78</v>
      </c>
      <c r="AI5250" s="2" t="s">
        <v>79</v>
      </c>
      <c r="AJ5250" s="2" t="s">
        <v>80</v>
      </c>
      <c r="AK5250" s="2" t="s">
        <v>23412</v>
      </c>
      <c r="AL5250" s="2" t="s">
        <v>68</v>
      </c>
      <c r="AM5250" s="3">
        <v>45747.97619212963</v>
      </c>
      <c r="AN5250" s="2" t="s">
        <v>23412</v>
      </c>
      <c r="AP5250" s="2">
        <v>5864090</v>
      </c>
      <c r="AQ5250" s="2" t="s">
        <v>81</v>
      </c>
      <c r="AR5250" s="3">
        <v>45749.478495370371</v>
      </c>
      <c r="AS5250" s="2" t="s">
        <v>82</v>
      </c>
      <c r="AT5250" s="3">
        <v>45748.333333333336</v>
      </c>
      <c r="AU5250" s="2" t="s">
        <v>127</v>
      </c>
      <c r="AV5250" s="2" t="s">
        <v>270</v>
      </c>
      <c r="AW5250" s="2" t="s">
        <v>271</v>
      </c>
      <c r="AX5250" s="2" t="s">
        <v>2118</v>
      </c>
      <c r="AZ5250" s="3">
        <v>45749.478495370371</v>
      </c>
      <c r="BB5250" s="2" t="s">
        <v>432</v>
      </c>
      <c r="BC5250" s="2" t="s">
        <v>433</v>
      </c>
      <c r="BD5250" s="2" t="s">
        <v>187</v>
      </c>
      <c r="BE5250" s="2" t="s">
        <v>5627</v>
      </c>
      <c r="BF5250" s="2" t="s">
        <v>276</v>
      </c>
    </row>
    <row r="5251" spans="1:58" x14ac:dyDescent="0.35">
      <c r="A5251" s="2">
        <v>3042532</v>
      </c>
      <c r="B5251" s="2" t="s">
        <v>58</v>
      </c>
      <c r="C5251" s="2">
        <v>37184391</v>
      </c>
      <c r="D5251" s="2">
        <v>338596958</v>
      </c>
      <c r="E5251" s="2" t="s">
        <v>59</v>
      </c>
      <c r="F5251" s="2" t="s">
        <v>60</v>
      </c>
      <c r="G5251" s="2" t="s">
        <v>796</v>
      </c>
      <c r="H5251" s="2" t="s">
        <v>2454</v>
      </c>
      <c r="I5251" s="2">
        <v>775710361</v>
      </c>
      <c r="J5251" s="2" t="s">
        <v>2455</v>
      </c>
      <c r="K5251" s="2">
        <v>12</v>
      </c>
      <c r="L5251" s="2" t="s">
        <v>64</v>
      </c>
      <c r="M5251" s="2" t="s">
        <v>65</v>
      </c>
      <c r="N5251" s="3">
        <v>45665.541666666664</v>
      </c>
      <c r="O5251" s="2" t="s">
        <v>66</v>
      </c>
      <c r="Q5251" s="2" t="s">
        <v>67</v>
      </c>
      <c r="R5251" s="3">
        <v>45747.988310185188</v>
      </c>
      <c r="S5251" s="2" t="s">
        <v>3877</v>
      </c>
      <c r="T5251" s="2" t="s">
        <v>69</v>
      </c>
      <c r="U5251" s="2" t="s">
        <v>70</v>
      </c>
      <c r="V5251" s="2" t="s">
        <v>23413</v>
      </c>
      <c r="W5251" s="2" t="s">
        <v>72</v>
      </c>
      <c r="X5251" s="2" t="s">
        <v>143</v>
      </c>
      <c r="Y5251" s="2" t="s">
        <v>18052</v>
      </c>
      <c r="Z5251" s="2" t="s">
        <v>145</v>
      </c>
      <c r="AA5251" s="2" t="s">
        <v>146</v>
      </c>
      <c r="AB5251" s="2" t="s">
        <v>23414</v>
      </c>
      <c r="AE5251" s="3">
        <v>45747.988321759258</v>
      </c>
      <c r="AF5251" s="2" t="s">
        <v>77</v>
      </c>
      <c r="AH5251" s="2" t="s">
        <v>103</v>
      </c>
      <c r="AI5251" s="2" t="s">
        <v>79</v>
      </c>
      <c r="AJ5251" s="2" t="s">
        <v>586</v>
      </c>
      <c r="AK5251" s="2" t="s">
        <v>5513</v>
      </c>
      <c r="AL5251" s="2" t="s">
        <v>3877</v>
      </c>
      <c r="AM5251" s="3">
        <v>45747.988356481481</v>
      </c>
      <c r="AN5251" s="2" t="s">
        <v>5513</v>
      </c>
      <c r="AP5251" s="2">
        <v>5864100</v>
      </c>
      <c r="AQ5251" s="2" t="s">
        <v>81</v>
      </c>
      <c r="AR5251" s="3">
        <v>45748.538738425923</v>
      </c>
      <c r="AS5251" s="2" t="s">
        <v>82</v>
      </c>
      <c r="AT5251" s="3">
        <v>45749.267361111109</v>
      </c>
      <c r="AU5251" s="2" t="s">
        <v>83</v>
      </c>
      <c r="AV5251" s="2" t="s">
        <v>149</v>
      </c>
      <c r="AW5251" s="2" t="s">
        <v>150</v>
      </c>
      <c r="AX5251" s="2" t="s">
        <v>151</v>
      </c>
      <c r="AZ5251" s="3">
        <v>45748.538738425923</v>
      </c>
      <c r="BB5251" s="2" t="s">
        <v>295</v>
      </c>
      <c r="BC5251" s="2" t="s">
        <v>296</v>
      </c>
      <c r="BD5251" s="2" t="s">
        <v>297</v>
      </c>
      <c r="BE5251" s="2" t="s">
        <v>23415</v>
      </c>
      <c r="BF5251" s="2" t="s">
        <v>91</v>
      </c>
    </row>
    <row r="5252" spans="1:58" x14ac:dyDescent="0.35">
      <c r="A5252" s="2">
        <v>3042533</v>
      </c>
      <c r="B5252" s="2" t="s">
        <v>58</v>
      </c>
      <c r="C5252" s="2">
        <v>35900721</v>
      </c>
      <c r="D5252" s="2">
        <v>338584658</v>
      </c>
      <c r="E5252" s="2" t="s">
        <v>59</v>
      </c>
      <c r="F5252" s="2" t="s">
        <v>60</v>
      </c>
      <c r="G5252" s="2" t="s">
        <v>671</v>
      </c>
      <c r="H5252" s="2" t="s">
        <v>4781</v>
      </c>
      <c r="I5252" s="2">
        <v>778636464</v>
      </c>
      <c r="J5252" s="2" t="s">
        <v>3645</v>
      </c>
      <c r="K5252" s="2">
        <v>12</v>
      </c>
      <c r="L5252" s="2" t="s">
        <v>64</v>
      </c>
      <c r="M5252" s="2" t="s">
        <v>65</v>
      </c>
      <c r="N5252" s="3">
        <v>45002.666666666664</v>
      </c>
      <c r="O5252" s="2" t="s">
        <v>66</v>
      </c>
      <c r="Q5252" s="2" t="s">
        <v>67</v>
      </c>
      <c r="R5252" s="3">
        <v>45747.991296296299</v>
      </c>
      <c r="S5252" s="2" t="s">
        <v>116</v>
      </c>
      <c r="T5252" s="2" t="s">
        <v>97</v>
      </c>
      <c r="U5252" s="2" t="s">
        <v>70</v>
      </c>
      <c r="V5252" s="2" t="s">
        <v>23416</v>
      </c>
      <c r="W5252" s="2" t="s">
        <v>72</v>
      </c>
      <c r="X5252" s="2" t="s">
        <v>73</v>
      </c>
      <c r="Y5252" s="2" t="s">
        <v>3551</v>
      </c>
      <c r="Z5252" s="2" t="s">
        <v>145</v>
      </c>
      <c r="AA5252" s="2" t="s">
        <v>4175</v>
      </c>
      <c r="AB5252" s="2" t="s">
        <v>4175</v>
      </c>
      <c r="AC5252" s="2">
        <v>4179</v>
      </c>
      <c r="AE5252" s="3">
        <v>45747.991307870368</v>
      </c>
      <c r="AF5252" s="2" t="s">
        <v>77</v>
      </c>
      <c r="AH5252" s="2" t="s">
        <v>103</v>
      </c>
      <c r="AI5252" s="2" t="s">
        <v>79</v>
      </c>
      <c r="AJ5252" s="2" t="s">
        <v>105</v>
      </c>
      <c r="AK5252" s="2" t="s">
        <v>23416</v>
      </c>
      <c r="AL5252" s="2" t="s">
        <v>116</v>
      </c>
      <c r="AM5252" s="3">
        <v>45747.991342592592</v>
      </c>
      <c r="AN5252" s="2" t="s">
        <v>23416</v>
      </c>
      <c r="AP5252" s="2">
        <v>5864101</v>
      </c>
      <c r="AQ5252" s="2" t="s">
        <v>81</v>
      </c>
      <c r="AR5252" s="3">
        <v>45749.663136574076</v>
      </c>
      <c r="AS5252" s="2" t="s">
        <v>82</v>
      </c>
      <c r="AT5252" s="3">
        <v>45749.25</v>
      </c>
      <c r="AU5252" s="2" t="s">
        <v>83</v>
      </c>
      <c r="AV5252" s="2" t="s">
        <v>84</v>
      </c>
      <c r="AW5252" s="2" t="s">
        <v>85</v>
      </c>
      <c r="AX5252" s="2" t="s">
        <v>86</v>
      </c>
      <c r="AZ5252" s="3">
        <v>45749.663136574076</v>
      </c>
      <c r="BB5252" s="2" t="s">
        <v>185</v>
      </c>
      <c r="BC5252" s="2" t="s">
        <v>186</v>
      </c>
      <c r="BD5252" s="2" t="s">
        <v>187</v>
      </c>
      <c r="BE5252" s="2" t="s">
        <v>23417</v>
      </c>
      <c r="BF5252" s="2" t="s">
        <v>91</v>
      </c>
    </row>
    <row r="5253" spans="1:58" x14ac:dyDescent="0.35">
      <c r="A5253" s="2">
        <v>3042534</v>
      </c>
      <c r="B5253" s="2" t="s">
        <v>58</v>
      </c>
      <c r="C5253" s="2">
        <v>41418511</v>
      </c>
      <c r="D5253" s="2">
        <v>338561028</v>
      </c>
      <c r="E5253" s="2" t="s">
        <v>59</v>
      </c>
      <c r="F5253" s="2" t="s">
        <v>60</v>
      </c>
      <c r="G5253" s="2" t="s">
        <v>754</v>
      </c>
      <c r="H5253" s="2" t="s">
        <v>1122</v>
      </c>
      <c r="I5253" s="2" t="s">
        <v>23418</v>
      </c>
      <c r="J5253" s="2" t="s">
        <v>3084</v>
      </c>
      <c r="K5253" s="2">
        <v>20</v>
      </c>
      <c r="L5253" s="2" t="s">
        <v>192</v>
      </c>
      <c r="M5253" s="2" t="s">
        <v>193</v>
      </c>
      <c r="N5253" s="3">
        <v>45147.666666666664</v>
      </c>
      <c r="O5253" s="2" t="s">
        <v>66</v>
      </c>
      <c r="Q5253" s="2" t="s">
        <v>67</v>
      </c>
      <c r="R5253" s="3">
        <v>45747.999490740738</v>
      </c>
      <c r="S5253" s="2" t="s">
        <v>116</v>
      </c>
      <c r="T5253" s="2" t="s">
        <v>97</v>
      </c>
      <c r="U5253" s="2" t="s">
        <v>1963</v>
      </c>
      <c r="V5253" s="2" t="s">
        <v>23419</v>
      </c>
      <c r="W5253" s="2" t="s">
        <v>225</v>
      </c>
      <c r="X5253" s="2" t="s">
        <v>912</v>
      </c>
      <c r="Y5253" s="2" t="s">
        <v>11766</v>
      </c>
      <c r="Z5253" s="2" t="s">
        <v>991</v>
      </c>
      <c r="AA5253" s="2" t="s">
        <v>23420</v>
      </c>
      <c r="AB5253" s="2" t="s">
        <v>23420</v>
      </c>
      <c r="AE5253" s="3">
        <v>45747.999502314815</v>
      </c>
      <c r="AF5253" s="2" t="s">
        <v>77</v>
      </c>
      <c r="AH5253" s="2" t="s">
        <v>103</v>
      </c>
      <c r="AI5253" s="2" t="s">
        <v>79</v>
      </c>
      <c r="AJ5253" s="2" t="s">
        <v>126</v>
      </c>
      <c r="AK5253" s="2" t="s">
        <v>23421</v>
      </c>
      <c r="AL5253" s="2" t="s">
        <v>116</v>
      </c>
      <c r="AM5253" s="3">
        <v>45747.999537037038</v>
      </c>
      <c r="AN5253" s="2" t="s">
        <v>23421</v>
      </c>
      <c r="AP5253" s="2">
        <v>5864102</v>
      </c>
      <c r="AQ5253" s="2" t="s">
        <v>81</v>
      </c>
      <c r="AR5253" s="3">
        <v>45748.511469907404</v>
      </c>
      <c r="AS5253" s="2" t="s">
        <v>82</v>
      </c>
      <c r="AZ5253" s="3">
        <v>45748.511469907404</v>
      </c>
      <c r="BB5253" s="2" t="s">
        <v>3043</v>
      </c>
      <c r="BC5253" s="2" t="s">
        <v>450</v>
      </c>
      <c r="BD5253" s="2" t="s">
        <v>359</v>
      </c>
      <c r="BE5253" s="2" t="s">
        <v>23422</v>
      </c>
      <c r="BF5253" s="2" t="s">
        <v>920</v>
      </c>
    </row>
    <row r="5255" spans="1:58" x14ac:dyDescent="0.35">
      <c r="A5255" s="2" t="s">
        <v>23423</v>
      </c>
      <c r="B5255" s="2" t="s">
        <v>23424</v>
      </c>
    </row>
  </sheetData>
  <autoFilter ref="A1:BF5253" xr:uid="{672BDAFA-DAAB-4E14-A270-03F29D344A3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0CB90-ECEA-46A8-B7C3-81A779F9A2FB}">
  <dimension ref="A1:V400"/>
  <sheetViews>
    <sheetView tabSelected="1" topLeftCell="Q1" workbookViewId="0">
      <selection activeCell="R5" sqref="R5:V41"/>
    </sheetView>
  </sheetViews>
  <sheetFormatPr baseColWidth="10" defaultRowHeight="14.5" x14ac:dyDescent="0.35"/>
  <cols>
    <col min="1" max="1" width="21.81640625" style="2" bestFit="1" customWidth="1"/>
    <col min="2" max="2" width="24.54296875" style="2" bestFit="1" customWidth="1"/>
    <col min="3" max="3" width="7" style="2" bestFit="1" customWidth="1"/>
    <col min="4" max="4" width="5.453125" style="2" bestFit="1" customWidth="1"/>
    <col min="5" max="5" width="11.7265625" style="2" bestFit="1" customWidth="1"/>
    <col min="6" max="6" width="11.453125" style="2" bestFit="1" customWidth="1"/>
    <col min="7" max="7" width="10.90625" style="2"/>
    <col min="8" max="8" width="41.453125" style="2" bestFit="1" customWidth="1"/>
    <col min="9" max="9" width="22.453125" style="2" bestFit="1" customWidth="1"/>
    <col min="10" max="10" width="7" style="2" bestFit="1" customWidth="1"/>
    <col min="11" max="11" width="5.453125" style="2" bestFit="1" customWidth="1"/>
    <col min="12" max="12" width="21.81640625" style="2" bestFit="1" customWidth="1"/>
    <col min="13" max="13" width="22.26953125" style="2" bestFit="1" customWidth="1"/>
    <col min="14" max="14" width="10.90625" style="2"/>
    <col min="15" max="15" width="21.81640625" style="2" bestFit="1" customWidth="1"/>
    <col min="16" max="16" width="22.26953125" style="2" bestFit="1" customWidth="1"/>
    <col min="17" max="17" width="10.90625" style="2"/>
    <col min="18" max="18" width="90.81640625" style="2" bestFit="1" customWidth="1"/>
    <col min="19" max="22" width="12.6328125" style="2" customWidth="1"/>
    <col min="23" max="16384" width="10.90625" style="2"/>
  </cols>
  <sheetData>
    <row r="1" spans="1:22" x14ac:dyDescent="0.35">
      <c r="H1" s="5" t="s">
        <v>23426</v>
      </c>
      <c r="I1" s="2" t="s">
        <v>23431</v>
      </c>
      <c r="L1" s="5" t="s">
        <v>23426</v>
      </c>
      <c r="M1" s="2" t="s">
        <v>23824</v>
      </c>
      <c r="O1" s="5" t="s">
        <v>23426</v>
      </c>
      <c r="P1" s="2" t="s">
        <v>23824</v>
      </c>
      <c r="R1"/>
      <c r="S1"/>
    </row>
    <row r="2" spans="1:22" x14ac:dyDescent="0.35">
      <c r="H2" s="5" t="s">
        <v>23425</v>
      </c>
      <c r="I2" s="2" t="s">
        <v>23823</v>
      </c>
      <c r="J2"/>
      <c r="K2"/>
      <c r="L2" s="5" t="s">
        <v>23425</v>
      </c>
      <c r="M2" s="2" t="s">
        <v>23823</v>
      </c>
      <c r="O2" s="5" t="s">
        <v>23425</v>
      </c>
      <c r="P2" s="2" t="s">
        <v>23823</v>
      </c>
      <c r="R2" s="5" t="s">
        <v>23426</v>
      </c>
      <c r="S2" s="2" t="s">
        <v>23824</v>
      </c>
    </row>
    <row r="3" spans="1:22" x14ac:dyDescent="0.35">
      <c r="A3" s="5" t="s">
        <v>23822</v>
      </c>
      <c r="B3" s="5" t="s">
        <v>23821</v>
      </c>
      <c r="H3"/>
      <c r="I3"/>
      <c r="J3"/>
      <c r="K3"/>
      <c r="L3"/>
      <c r="M3"/>
      <c r="O3"/>
      <c r="P3"/>
      <c r="R3"/>
      <c r="S3"/>
    </row>
    <row r="4" spans="1:22" x14ac:dyDescent="0.35">
      <c r="A4" s="5" t="s">
        <v>23818</v>
      </c>
      <c r="B4" s="2" t="s">
        <v>23459</v>
      </c>
      <c r="C4" s="2" t="s">
        <v>23430</v>
      </c>
      <c r="D4" s="2" t="s">
        <v>58</v>
      </c>
      <c r="E4" s="2" t="s">
        <v>23820</v>
      </c>
      <c r="H4" s="5" t="s">
        <v>23818</v>
      </c>
      <c r="I4" s="2" t="s">
        <v>23825</v>
      </c>
      <c r="J4"/>
      <c r="K4"/>
      <c r="L4" s="5" t="s">
        <v>23818</v>
      </c>
      <c r="M4" s="2" t="s">
        <v>24028</v>
      </c>
      <c r="O4" s="5" t="s">
        <v>23818</v>
      </c>
      <c r="P4" s="2" t="s">
        <v>24029</v>
      </c>
      <c r="R4" s="5" t="s">
        <v>23822</v>
      </c>
      <c r="S4" s="5" t="s">
        <v>23821</v>
      </c>
    </row>
    <row r="5" spans="1:22" x14ac:dyDescent="0.35">
      <c r="A5" s="2" t="s">
        <v>23428</v>
      </c>
      <c r="B5" s="6">
        <v>1</v>
      </c>
      <c r="C5" s="6">
        <v>84</v>
      </c>
      <c r="D5" s="6">
        <v>274</v>
      </c>
      <c r="E5" s="6">
        <v>359</v>
      </c>
      <c r="F5" s="7">
        <f>E5/410</f>
        <v>0.87560975609756098</v>
      </c>
      <c r="H5" s="2" t="s">
        <v>23804</v>
      </c>
      <c r="I5" s="6">
        <v>14</v>
      </c>
      <c r="J5"/>
      <c r="K5"/>
      <c r="L5" s="2" t="s">
        <v>2662</v>
      </c>
      <c r="M5" s="6">
        <v>7</v>
      </c>
      <c r="O5" s="2">
        <v>338488420</v>
      </c>
      <c r="P5" s="6">
        <v>2</v>
      </c>
      <c r="R5" s="17" t="s">
        <v>24011</v>
      </c>
      <c r="S5" s="13" t="s">
        <v>23459</v>
      </c>
      <c r="T5" s="13" t="s">
        <v>23430</v>
      </c>
      <c r="U5" s="13" t="s">
        <v>58</v>
      </c>
      <c r="V5" s="13" t="s">
        <v>23820</v>
      </c>
    </row>
    <row r="6" spans="1:22" x14ac:dyDescent="0.35">
      <c r="A6" s="2" t="s">
        <v>23431</v>
      </c>
      <c r="B6" s="6"/>
      <c r="C6" s="6">
        <v>45</v>
      </c>
      <c r="D6" s="6">
        <v>6</v>
      </c>
      <c r="E6" s="6">
        <v>51</v>
      </c>
      <c r="F6" s="7">
        <f t="shared" ref="F6:F7" si="0">E6/410</f>
        <v>0.12439024390243902</v>
      </c>
      <c r="G6" s="7">
        <f>45/51</f>
        <v>0.88235294117647056</v>
      </c>
      <c r="H6" s="2" t="s">
        <v>23796</v>
      </c>
      <c r="I6" s="6">
        <v>7</v>
      </c>
      <c r="J6"/>
      <c r="K6"/>
      <c r="L6" s="2" t="s">
        <v>3858</v>
      </c>
      <c r="M6" s="6">
        <v>7</v>
      </c>
      <c r="O6" s="2">
        <v>339601577</v>
      </c>
      <c r="P6" s="6">
        <v>2</v>
      </c>
      <c r="R6" s="13" t="s">
        <v>23461</v>
      </c>
      <c r="S6" s="18"/>
      <c r="T6" s="18">
        <v>6</v>
      </c>
      <c r="U6" s="18"/>
      <c r="V6" s="18">
        <v>6</v>
      </c>
    </row>
    <row r="7" spans="1:22" x14ac:dyDescent="0.35">
      <c r="A7" s="2" t="s">
        <v>23820</v>
      </c>
      <c r="B7" s="6">
        <v>1</v>
      </c>
      <c r="C7" s="6">
        <v>129</v>
      </c>
      <c r="D7" s="6">
        <v>280</v>
      </c>
      <c r="E7" s="6">
        <v>410</v>
      </c>
      <c r="F7" s="7">
        <f t="shared" si="0"/>
        <v>1</v>
      </c>
      <c r="H7" s="2" t="s">
        <v>23798</v>
      </c>
      <c r="I7" s="6">
        <v>4</v>
      </c>
      <c r="L7" s="2" t="s">
        <v>440</v>
      </c>
      <c r="M7" s="6">
        <v>5</v>
      </c>
      <c r="O7" s="2">
        <v>338546402</v>
      </c>
      <c r="P7" s="6">
        <v>2</v>
      </c>
      <c r="R7" s="13" t="s">
        <v>23497</v>
      </c>
      <c r="S7" s="18"/>
      <c r="T7" s="18">
        <v>5</v>
      </c>
      <c r="U7" s="18"/>
      <c r="V7" s="18">
        <v>5</v>
      </c>
    </row>
    <row r="8" spans="1:22" x14ac:dyDescent="0.35">
      <c r="B8" s="7">
        <f>B7/410</f>
        <v>2.4390243902439024E-3</v>
      </c>
      <c r="C8" s="7">
        <f t="shared" ref="C8:E8" si="1">C7/410</f>
        <v>0.31463414634146342</v>
      </c>
      <c r="D8" s="7">
        <f t="shared" si="1"/>
        <v>0.68292682926829273</v>
      </c>
      <c r="E8" s="7">
        <f t="shared" si="1"/>
        <v>1</v>
      </c>
      <c r="H8" s="2" t="s">
        <v>23797</v>
      </c>
      <c r="I8" s="6">
        <v>4</v>
      </c>
      <c r="L8" s="2" t="s">
        <v>901</v>
      </c>
      <c r="M8" s="6">
        <v>5</v>
      </c>
      <c r="O8" s="2">
        <v>338249246</v>
      </c>
      <c r="P8" s="6">
        <v>2</v>
      </c>
      <c r="R8" s="13" t="s">
        <v>23472</v>
      </c>
      <c r="S8" s="18"/>
      <c r="T8" s="18"/>
      <c r="U8" s="18">
        <v>4</v>
      </c>
      <c r="V8" s="18">
        <v>4</v>
      </c>
    </row>
    <row r="9" spans="1:22" x14ac:dyDescent="0.35">
      <c r="H9" s="2" t="s">
        <v>23805</v>
      </c>
      <c r="I9" s="6">
        <v>4</v>
      </c>
      <c r="L9" s="2" t="s">
        <v>1281</v>
      </c>
      <c r="M9" s="6">
        <v>5</v>
      </c>
      <c r="O9" s="2">
        <v>339784275</v>
      </c>
      <c r="P9" s="6">
        <v>2</v>
      </c>
      <c r="R9" s="13" t="s">
        <v>23512</v>
      </c>
      <c r="S9" s="18"/>
      <c r="T9" s="18">
        <v>4</v>
      </c>
      <c r="U9" s="18"/>
      <c r="V9" s="18">
        <v>4</v>
      </c>
    </row>
    <row r="10" spans="1:22" x14ac:dyDescent="0.35">
      <c r="H10" s="2" t="s">
        <v>1044</v>
      </c>
      <c r="I10" s="6">
        <v>3</v>
      </c>
      <c r="L10" s="2" t="s">
        <v>1298</v>
      </c>
      <c r="M10" s="6">
        <v>4</v>
      </c>
      <c r="O10" s="2">
        <v>338259804</v>
      </c>
      <c r="P10" s="6">
        <v>2</v>
      </c>
      <c r="R10" s="13" t="s">
        <v>23440</v>
      </c>
      <c r="S10" s="18"/>
      <c r="T10" s="18">
        <v>2</v>
      </c>
      <c r="U10" s="18">
        <v>1</v>
      </c>
      <c r="V10" s="18">
        <v>3</v>
      </c>
    </row>
    <row r="11" spans="1:22" x14ac:dyDescent="0.35">
      <c r="H11" s="2" t="s">
        <v>12904</v>
      </c>
      <c r="I11" s="6">
        <v>3</v>
      </c>
      <c r="L11" s="2" t="s">
        <v>5782</v>
      </c>
      <c r="M11" s="6">
        <v>4</v>
      </c>
      <c r="O11" s="2">
        <v>338540234</v>
      </c>
      <c r="P11" s="6">
        <v>2</v>
      </c>
      <c r="R11" s="13" t="s">
        <v>23460</v>
      </c>
      <c r="S11" s="18">
        <v>1</v>
      </c>
      <c r="T11" s="18">
        <v>1</v>
      </c>
      <c r="U11" s="18">
        <v>1</v>
      </c>
      <c r="V11" s="18">
        <v>3</v>
      </c>
    </row>
    <row r="12" spans="1:22" x14ac:dyDescent="0.35">
      <c r="H12" s="2" t="s">
        <v>23812</v>
      </c>
      <c r="I12" s="6">
        <v>3</v>
      </c>
      <c r="L12" s="2" t="s">
        <v>2018</v>
      </c>
      <c r="M12" s="6">
        <v>4</v>
      </c>
      <c r="O12" s="2">
        <v>338259808</v>
      </c>
      <c r="P12" s="6">
        <v>2</v>
      </c>
      <c r="R12" s="13" t="s">
        <v>23475</v>
      </c>
      <c r="S12" s="18"/>
      <c r="T12" s="18"/>
      <c r="U12" s="18">
        <v>2</v>
      </c>
      <c r="V12" s="18">
        <v>2</v>
      </c>
    </row>
    <row r="13" spans="1:22" x14ac:dyDescent="0.35">
      <c r="H13" s="2" t="s">
        <v>23809</v>
      </c>
      <c r="I13" s="6">
        <v>2</v>
      </c>
      <c r="L13" s="2" t="s">
        <v>5748</v>
      </c>
      <c r="M13" s="6">
        <v>4</v>
      </c>
      <c r="O13" s="2">
        <v>338643403</v>
      </c>
      <c r="P13" s="6">
        <v>2</v>
      </c>
      <c r="R13" s="13" t="s">
        <v>23465</v>
      </c>
      <c r="S13" s="18"/>
      <c r="T13" s="18"/>
      <c r="U13" s="18">
        <v>2</v>
      </c>
      <c r="V13" s="18">
        <v>2</v>
      </c>
    </row>
    <row r="14" spans="1:22" x14ac:dyDescent="0.35">
      <c r="H14" s="2" t="s">
        <v>23801</v>
      </c>
      <c r="I14" s="6">
        <v>2</v>
      </c>
      <c r="L14" s="2" t="s">
        <v>364</v>
      </c>
      <c r="M14" s="6">
        <v>3</v>
      </c>
      <c r="O14" s="2">
        <v>338352548</v>
      </c>
      <c r="P14" s="6">
        <v>2</v>
      </c>
      <c r="R14" s="13" t="s">
        <v>23590</v>
      </c>
      <c r="S14" s="18"/>
      <c r="T14" s="18">
        <v>2</v>
      </c>
      <c r="U14" s="18"/>
      <c r="V14" s="18">
        <v>2</v>
      </c>
    </row>
    <row r="15" spans="1:22" x14ac:dyDescent="0.35">
      <c r="H15" s="2" t="s">
        <v>23810</v>
      </c>
      <c r="I15" s="6">
        <v>2</v>
      </c>
      <c r="L15" s="2" t="s">
        <v>4837</v>
      </c>
      <c r="M15" s="6">
        <v>3</v>
      </c>
      <c r="O15" s="2">
        <v>339673289</v>
      </c>
      <c r="P15" s="6">
        <v>2</v>
      </c>
      <c r="R15" s="13" t="s">
        <v>23626</v>
      </c>
      <c r="S15" s="18"/>
      <c r="T15" s="18">
        <v>2</v>
      </c>
      <c r="U15" s="18"/>
      <c r="V15" s="18">
        <v>2</v>
      </c>
    </row>
    <row r="16" spans="1:22" x14ac:dyDescent="0.35">
      <c r="H16" s="2" t="s">
        <v>23793</v>
      </c>
      <c r="I16" s="6">
        <v>1</v>
      </c>
      <c r="L16" s="2" t="s">
        <v>3521</v>
      </c>
      <c r="M16" s="6">
        <v>3</v>
      </c>
      <c r="O16" s="2">
        <v>338424582</v>
      </c>
      <c r="P16" s="6">
        <v>2</v>
      </c>
      <c r="R16" s="13" t="s">
        <v>23570</v>
      </c>
      <c r="S16" s="18"/>
      <c r="T16" s="18">
        <v>2</v>
      </c>
      <c r="U16" s="18"/>
      <c r="V16" s="18">
        <v>2</v>
      </c>
    </row>
    <row r="17" spans="8:22" x14ac:dyDescent="0.35">
      <c r="H17" s="2" t="s">
        <v>23795</v>
      </c>
      <c r="I17" s="6">
        <v>1</v>
      </c>
      <c r="L17" s="2" t="s">
        <v>3013</v>
      </c>
      <c r="M17" s="6">
        <v>3</v>
      </c>
      <c r="O17" s="2">
        <v>339835771</v>
      </c>
      <c r="P17" s="6">
        <v>2</v>
      </c>
      <c r="R17" s="13" t="s">
        <v>23473</v>
      </c>
      <c r="S17" s="18"/>
      <c r="T17" s="18"/>
      <c r="U17" s="18">
        <v>2</v>
      </c>
      <c r="V17" s="18">
        <v>2</v>
      </c>
    </row>
    <row r="18" spans="8:22" x14ac:dyDescent="0.35">
      <c r="H18" s="2" t="s">
        <v>23794</v>
      </c>
      <c r="I18" s="6">
        <v>1</v>
      </c>
      <c r="L18" s="2" t="s">
        <v>334</v>
      </c>
      <c r="M18" s="6">
        <v>3</v>
      </c>
      <c r="O18" s="2">
        <v>338424664</v>
      </c>
      <c r="P18" s="6">
        <v>2</v>
      </c>
      <c r="R18" s="13" t="s">
        <v>23614</v>
      </c>
      <c r="S18" s="18"/>
      <c r="T18" s="18">
        <v>1</v>
      </c>
      <c r="U18" s="18">
        <v>1</v>
      </c>
      <c r="V18" s="18">
        <v>2</v>
      </c>
    </row>
    <row r="19" spans="8:22" x14ac:dyDescent="0.35">
      <c r="H19" s="2" t="s">
        <v>23820</v>
      </c>
      <c r="I19" s="6">
        <v>51</v>
      </c>
      <c r="L19" s="2" t="s">
        <v>835</v>
      </c>
      <c r="M19" s="6">
        <v>3</v>
      </c>
      <c r="O19" s="2">
        <v>338554222</v>
      </c>
      <c r="P19" s="6">
        <v>2</v>
      </c>
      <c r="R19" s="13" t="s">
        <v>23432</v>
      </c>
      <c r="S19" s="18"/>
      <c r="T19" s="18">
        <v>1</v>
      </c>
      <c r="U19" s="18">
        <v>1</v>
      </c>
      <c r="V19" s="18">
        <v>2</v>
      </c>
    </row>
    <row r="20" spans="8:22" x14ac:dyDescent="0.35">
      <c r="H20"/>
      <c r="I20"/>
      <c r="L20" s="2" t="s">
        <v>2546</v>
      </c>
      <c r="M20" s="6">
        <v>3</v>
      </c>
      <c r="O20" s="2">
        <v>338785421</v>
      </c>
      <c r="P20" s="6">
        <v>1</v>
      </c>
      <c r="R20" s="13" t="s">
        <v>23525</v>
      </c>
      <c r="S20" s="18"/>
      <c r="T20" s="18">
        <v>2</v>
      </c>
      <c r="U20" s="18"/>
      <c r="V20" s="18">
        <v>2</v>
      </c>
    </row>
    <row r="21" spans="8:22" x14ac:dyDescent="0.35">
      <c r="H21"/>
      <c r="I21"/>
      <c r="L21" s="2" t="s">
        <v>2287</v>
      </c>
      <c r="M21" s="6">
        <v>3</v>
      </c>
      <c r="O21" s="2">
        <v>338590700</v>
      </c>
      <c r="P21" s="6">
        <v>1</v>
      </c>
      <c r="R21" s="13" t="s">
        <v>23513</v>
      </c>
      <c r="S21" s="18"/>
      <c r="T21" s="18">
        <v>2</v>
      </c>
      <c r="U21" s="18"/>
      <c r="V21" s="18">
        <v>2</v>
      </c>
    </row>
    <row r="22" spans="8:22" x14ac:dyDescent="0.35">
      <c r="H22"/>
      <c r="I22"/>
      <c r="L22" s="2" t="s">
        <v>6227</v>
      </c>
      <c r="M22" s="6">
        <v>3</v>
      </c>
      <c r="O22" s="2">
        <v>339581446</v>
      </c>
      <c r="P22" s="6">
        <v>1</v>
      </c>
      <c r="R22" s="13" t="s">
        <v>23746</v>
      </c>
      <c r="S22" s="18"/>
      <c r="T22" s="18">
        <v>1</v>
      </c>
      <c r="U22" s="18">
        <v>1</v>
      </c>
      <c r="V22" s="18">
        <v>2</v>
      </c>
    </row>
    <row r="23" spans="8:22" x14ac:dyDescent="0.35">
      <c r="H23"/>
      <c r="I23"/>
      <c r="L23" s="2" t="s">
        <v>6742</v>
      </c>
      <c r="M23" s="6">
        <v>3</v>
      </c>
      <c r="O23" s="2">
        <v>338203413</v>
      </c>
      <c r="P23" s="6">
        <v>1</v>
      </c>
      <c r="R23" s="13" t="s">
        <v>23553</v>
      </c>
      <c r="S23" s="18"/>
      <c r="T23" s="18"/>
      <c r="U23" s="18">
        <v>2</v>
      </c>
      <c r="V23" s="18">
        <v>2</v>
      </c>
    </row>
    <row r="24" spans="8:22" x14ac:dyDescent="0.35">
      <c r="H24"/>
      <c r="I24"/>
      <c r="L24" s="2" t="s">
        <v>1309</v>
      </c>
      <c r="M24" s="6">
        <v>3</v>
      </c>
      <c r="O24" s="2">
        <v>338677979</v>
      </c>
      <c r="P24" s="6">
        <v>1</v>
      </c>
      <c r="R24" s="13" t="s">
        <v>23589</v>
      </c>
      <c r="S24" s="18"/>
      <c r="T24" s="18"/>
      <c r="U24" s="18">
        <v>2</v>
      </c>
      <c r="V24" s="18">
        <v>2</v>
      </c>
    </row>
    <row r="25" spans="8:22" x14ac:dyDescent="0.35">
      <c r="H25"/>
      <c r="I25"/>
      <c r="L25" s="2" t="s">
        <v>2712</v>
      </c>
      <c r="M25" s="6">
        <v>3</v>
      </c>
      <c r="O25" s="2">
        <v>338203750</v>
      </c>
      <c r="P25" s="6">
        <v>1</v>
      </c>
      <c r="R25" s="13" t="s">
        <v>23627</v>
      </c>
      <c r="S25" s="18"/>
      <c r="T25" s="18">
        <v>2</v>
      </c>
      <c r="U25" s="18"/>
      <c r="V25" s="18">
        <v>2</v>
      </c>
    </row>
    <row r="26" spans="8:22" x14ac:dyDescent="0.35">
      <c r="H26"/>
      <c r="I26"/>
      <c r="L26" s="2" t="s">
        <v>394</v>
      </c>
      <c r="M26" s="6">
        <v>3</v>
      </c>
      <c r="O26" s="2">
        <v>339410509</v>
      </c>
      <c r="P26" s="6">
        <v>1</v>
      </c>
      <c r="R26" s="13" t="s">
        <v>23531</v>
      </c>
      <c r="S26" s="18"/>
      <c r="T26" s="18">
        <v>2</v>
      </c>
      <c r="U26" s="18"/>
      <c r="V26" s="18">
        <v>2</v>
      </c>
    </row>
    <row r="27" spans="8:22" x14ac:dyDescent="0.35">
      <c r="H27"/>
      <c r="I27"/>
      <c r="L27" s="2" t="s">
        <v>3595</v>
      </c>
      <c r="M27" s="6">
        <v>3</v>
      </c>
      <c r="O27" s="2">
        <v>338204333</v>
      </c>
      <c r="P27" s="6">
        <v>1</v>
      </c>
      <c r="R27" s="13" t="s">
        <v>23492</v>
      </c>
      <c r="S27" s="18"/>
      <c r="T27" s="18"/>
      <c r="U27" s="18">
        <v>2</v>
      </c>
      <c r="V27" s="18">
        <v>2</v>
      </c>
    </row>
    <row r="28" spans="8:22" x14ac:dyDescent="0.35">
      <c r="H28"/>
      <c r="I28"/>
      <c r="L28" s="2" t="s">
        <v>2041</v>
      </c>
      <c r="M28" s="6">
        <v>3</v>
      </c>
      <c r="O28" s="2">
        <v>338202496</v>
      </c>
      <c r="P28" s="6">
        <v>1</v>
      </c>
      <c r="R28" s="13" t="s">
        <v>23458</v>
      </c>
      <c r="S28" s="18"/>
      <c r="T28" s="18">
        <v>2</v>
      </c>
      <c r="U28" s="18"/>
      <c r="V28" s="18">
        <v>2</v>
      </c>
    </row>
    <row r="29" spans="8:22" x14ac:dyDescent="0.35">
      <c r="H29"/>
      <c r="I29"/>
      <c r="L29" s="2" t="s">
        <v>2358</v>
      </c>
      <c r="M29" s="6">
        <v>3</v>
      </c>
      <c r="O29" s="2">
        <v>338208206</v>
      </c>
      <c r="P29" s="6">
        <v>1</v>
      </c>
      <c r="R29" s="13" t="s">
        <v>23628</v>
      </c>
      <c r="S29" s="18"/>
      <c r="T29" s="18"/>
      <c r="U29" s="18">
        <v>2</v>
      </c>
      <c r="V29" s="18">
        <v>2</v>
      </c>
    </row>
    <row r="30" spans="8:22" x14ac:dyDescent="0.35">
      <c r="H30"/>
      <c r="I30"/>
      <c r="L30" s="2" t="s">
        <v>4170</v>
      </c>
      <c r="M30" s="6">
        <v>3</v>
      </c>
      <c r="O30" s="2">
        <v>338649458</v>
      </c>
      <c r="P30" s="6">
        <v>1</v>
      </c>
      <c r="R30" s="13" t="s">
        <v>23457</v>
      </c>
      <c r="S30" s="18"/>
      <c r="T30" s="18">
        <v>1</v>
      </c>
      <c r="U30" s="18">
        <v>1</v>
      </c>
      <c r="V30" s="18">
        <v>2</v>
      </c>
    </row>
    <row r="31" spans="8:22" x14ac:dyDescent="0.35">
      <c r="H31"/>
      <c r="I31"/>
      <c r="L31" s="2" t="s">
        <v>4999</v>
      </c>
      <c r="M31" s="6">
        <v>3</v>
      </c>
      <c r="O31" s="2">
        <v>338208738</v>
      </c>
      <c r="P31" s="6">
        <v>1</v>
      </c>
      <c r="R31" s="13" t="s">
        <v>23480</v>
      </c>
      <c r="S31" s="18"/>
      <c r="T31" s="18"/>
      <c r="U31" s="18">
        <v>2</v>
      </c>
      <c r="V31" s="18">
        <v>2</v>
      </c>
    </row>
    <row r="32" spans="8:22" x14ac:dyDescent="0.35">
      <c r="H32"/>
      <c r="I32"/>
      <c r="L32" s="2" t="s">
        <v>3895</v>
      </c>
      <c r="M32" s="6">
        <v>3</v>
      </c>
      <c r="O32" s="2">
        <v>338693736</v>
      </c>
      <c r="P32" s="6">
        <v>1</v>
      </c>
      <c r="R32" s="13" t="s">
        <v>23601</v>
      </c>
      <c r="S32" s="18"/>
      <c r="T32" s="18">
        <v>1</v>
      </c>
      <c r="U32" s="18">
        <v>1</v>
      </c>
      <c r="V32" s="18">
        <v>2</v>
      </c>
    </row>
    <row r="33" spans="8:22" x14ac:dyDescent="0.35">
      <c r="H33"/>
      <c r="I33"/>
      <c r="L33" s="2" t="s">
        <v>9344</v>
      </c>
      <c r="M33" s="6">
        <v>3</v>
      </c>
      <c r="O33" s="2">
        <v>338210681</v>
      </c>
      <c r="P33" s="6">
        <v>1</v>
      </c>
      <c r="R33" s="13" t="s">
        <v>23474</v>
      </c>
      <c r="S33" s="18"/>
      <c r="T33" s="18">
        <v>2</v>
      </c>
      <c r="U33" s="18"/>
      <c r="V33" s="18">
        <v>2</v>
      </c>
    </row>
    <row r="34" spans="8:22" x14ac:dyDescent="0.35">
      <c r="H34"/>
      <c r="I34"/>
      <c r="L34" s="2" t="s">
        <v>1438</v>
      </c>
      <c r="M34" s="6">
        <v>3</v>
      </c>
      <c r="O34" s="2">
        <v>338939075</v>
      </c>
      <c r="P34" s="6">
        <v>1</v>
      </c>
      <c r="R34" s="13" t="s">
        <v>23481</v>
      </c>
      <c r="S34" s="18"/>
      <c r="T34" s="18">
        <v>2</v>
      </c>
      <c r="U34" s="18"/>
      <c r="V34" s="18">
        <v>2</v>
      </c>
    </row>
    <row r="35" spans="8:22" x14ac:dyDescent="0.35">
      <c r="H35"/>
      <c r="I35"/>
      <c r="L35" s="2" t="s">
        <v>8691</v>
      </c>
      <c r="M35" s="6">
        <v>2</v>
      </c>
      <c r="O35" s="2">
        <v>338213917</v>
      </c>
      <c r="P35" s="6">
        <v>1</v>
      </c>
      <c r="R35" s="13" t="s">
        <v>23533</v>
      </c>
      <c r="S35" s="18"/>
      <c r="T35" s="18"/>
      <c r="U35" s="18">
        <v>2</v>
      </c>
      <c r="V35" s="18">
        <v>2</v>
      </c>
    </row>
    <row r="36" spans="8:22" x14ac:dyDescent="0.35">
      <c r="L36" s="2" t="s">
        <v>5982</v>
      </c>
      <c r="M36" s="6">
        <v>2</v>
      </c>
      <c r="O36" s="2">
        <v>339542523</v>
      </c>
      <c r="P36" s="6">
        <v>1</v>
      </c>
      <c r="R36" s="13" t="s">
        <v>23607</v>
      </c>
      <c r="S36" s="18"/>
      <c r="T36" s="18">
        <v>2</v>
      </c>
      <c r="U36" s="18"/>
      <c r="V36" s="18">
        <v>2</v>
      </c>
    </row>
    <row r="37" spans="8:22" x14ac:dyDescent="0.35">
      <c r="L37" s="2" t="s">
        <v>3765</v>
      </c>
      <c r="M37" s="6">
        <v>2</v>
      </c>
      <c r="O37" s="2">
        <v>338214092</v>
      </c>
      <c r="P37" s="6">
        <v>1</v>
      </c>
      <c r="R37" s="13" t="s">
        <v>23494</v>
      </c>
      <c r="S37" s="18"/>
      <c r="T37" s="18">
        <v>2</v>
      </c>
      <c r="U37" s="18"/>
      <c r="V37" s="18">
        <v>2</v>
      </c>
    </row>
    <row r="38" spans="8:22" x14ac:dyDescent="0.35">
      <c r="L38" s="2" t="s">
        <v>3503</v>
      </c>
      <c r="M38" s="6">
        <v>2</v>
      </c>
      <c r="O38" s="2">
        <v>339694532</v>
      </c>
      <c r="P38" s="6">
        <v>1</v>
      </c>
      <c r="R38" s="13" t="s">
        <v>23434</v>
      </c>
      <c r="S38" s="18"/>
      <c r="T38" s="18"/>
      <c r="U38" s="18">
        <v>2</v>
      </c>
      <c r="V38" s="18">
        <v>2</v>
      </c>
    </row>
    <row r="39" spans="8:22" x14ac:dyDescent="0.35">
      <c r="L39" s="2" t="s">
        <v>11055</v>
      </c>
      <c r="M39" s="6">
        <v>2</v>
      </c>
      <c r="O39" s="2">
        <v>338214312</v>
      </c>
      <c r="P39" s="6">
        <v>1</v>
      </c>
      <c r="R39" s="13" t="s">
        <v>23634</v>
      </c>
      <c r="S39" s="18"/>
      <c r="T39" s="18">
        <v>2</v>
      </c>
      <c r="U39" s="18"/>
      <c r="V39" s="18">
        <v>2</v>
      </c>
    </row>
    <row r="40" spans="8:22" x14ac:dyDescent="0.35">
      <c r="L40" s="2" t="s">
        <v>5360</v>
      </c>
      <c r="M40" s="6">
        <v>2</v>
      </c>
      <c r="O40" s="2" t="s">
        <v>11585</v>
      </c>
      <c r="P40" s="6">
        <v>1</v>
      </c>
      <c r="R40" s="13" t="s">
        <v>23579</v>
      </c>
      <c r="S40" s="18"/>
      <c r="T40" s="18">
        <v>2</v>
      </c>
      <c r="U40" s="18"/>
      <c r="V40" s="18">
        <v>2</v>
      </c>
    </row>
    <row r="41" spans="8:22" x14ac:dyDescent="0.35">
      <c r="L41" s="2" t="s">
        <v>6938</v>
      </c>
      <c r="M41" s="6">
        <v>2</v>
      </c>
      <c r="O41" s="2">
        <v>338214314</v>
      </c>
      <c r="P41" s="6">
        <v>1</v>
      </c>
      <c r="R41" s="13" t="s">
        <v>23502</v>
      </c>
      <c r="S41" s="18"/>
      <c r="T41" s="18"/>
      <c r="U41" s="18">
        <v>2</v>
      </c>
      <c r="V41" s="18">
        <v>2</v>
      </c>
    </row>
    <row r="42" spans="8:22" x14ac:dyDescent="0.35">
      <c r="L42" s="2" t="s">
        <v>1466</v>
      </c>
      <c r="M42" s="6">
        <v>2</v>
      </c>
      <c r="O42" s="2">
        <v>338643881</v>
      </c>
      <c r="P42" s="6">
        <v>1</v>
      </c>
      <c r="R42" s="2" t="s">
        <v>23632</v>
      </c>
      <c r="S42" s="6"/>
      <c r="T42" s="6"/>
      <c r="U42" s="6">
        <v>1</v>
      </c>
      <c r="V42" s="6">
        <v>1</v>
      </c>
    </row>
    <row r="43" spans="8:22" x14ac:dyDescent="0.35">
      <c r="L43" s="2" t="s">
        <v>6523</v>
      </c>
      <c r="M43" s="6">
        <v>2</v>
      </c>
      <c r="O43" s="2">
        <v>338214983</v>
      </c>
      <c r="P43" s="6">
        <v>1</v>
      </c>
      <c r="R43" s="2" t="s">
        <v>23694</v>
      </c>
      <c r="S43" s="6"/>
      <c r="T43" s="6"/>
      <c r="U43" s="6">
        <v>1</v>
      </c>
      <c r="V43" s="6">
        <v>1</v>
      </c>
    </row>
    <row r="44" spans="8:22" x14ac:dyDescent="0.35">
      <c r="L44" s="2" t="s">
        <v>12188</v>
      </c>
      <c r="M44" s="6">
        <v>2</v>
      </c>
      <c r="O44" s="2">
        <v>338671823</v>
      </c>
      <c r="P44" s="6">
        <v>1</v>
      </c>
      <c r="R44" s="2" t="s">
        <v>23484</v>
      </c>
      <c r="S44" s="6"/>
      <c r="T44" s="6"/>
      <c r="U44" s="6">
        <v>1</v>
      </c>
      <c r="V44" s="6">
        <v>1</v>
      </c>
    </row>
    <row r="45" spans="8:22" x14ac:dyDescent="0.35">
      <c r="L45" s="2" t="s">
        <v>4134</v>
      </c>
      <c r="M45" s="6">
        <v>2</v>
      </c>
      <c r="O45" s="2">
        <v>338215020</v>
      </c>
      <c r="P45" s="6">
        <v>1</v>
      </c>
      <c r="R45" s="2" t="s">
        <v>23762</v>
      </c>
      <c r="S45" s="6"/>
      <c r="T45" s="6"/>
      <c r="U45" s="6">
        <v>1</v>
      </c>
      <c r="V45" s="6">
        <v>1</v>
      </c>
    </row>
    <row r="46" spans="8:22" x14ac:dyDescent="0.35">
      <c r="L46" s="2" t="s">
        <v>2563</v>
      </c>
      <c r="M46" s="6">
        <v>2</v>
      </c>
      <c r="O46" s="2">
        <v>338684074</v>
      </c>
      <c r="P46" s="6">
        <v>1</v>
      </c>
      <c r="R46" s="2" t="s">
        <v>23568</v>
      </c>
      <c r="S46" s="6"/>
      <c r="T46" s="6"/>
      <c r="U46" s="6">
        <v>1</v>
      </c>
      <c r="V46" s="6">
        <v>1</v>
      </c>
    </row>
    <row r="47" spans="8:22" x14ac:dyDescent="0.35">
      <c r="L47" s="2" t="s">
        <v>6847</v>
      </c>
      <c r="M47" s="6">
        <v>2</v>
      </c>
      <c r="O47" s="2">
        <v>338217133</v>
      </c>
      <c r="P47" s="6">
        <v>1</v>
      </c>
      <c r="R47" s="2" t="s">
        <v>23476</v>
      </c>
      <c r="S47" s="6"/>
      <c r="T47" s="6"/>
      <c r="U47" s="6">
        <v>1</v>
      </c>
      <c r="V47" s="6">
        <v>1</v>
      </c>
    </row>
    <row r="48" spans="8:22" x14ac:dyDescent="0.35">
      <c r="L48" s="2" t="s">
        <v>10339</v>
      </c>
      <c r="M48" s="6">
        <v>2</v>
      </c>
      <c r="O48" s="2">
        <v>338733521</v>
      </c>
      <c r="P48" s="6">
        <v>1</v>
      </c>
      <c r="R48" s="2" t="s">
        <v>23778</v>
      </c>
      <c r="S48" s="6"/>
      <c r="T48" s="6"/>
      <c r="U48" s="6">
        <v>1</v>
      </c>
      <c r="V48" s="6">
        <v>1</v>
      </c>
    </row>
    <row r="49" spans="12:22" x14ac:dyDescent="0.35">
      <c r="L49" s="2" t="s">
        <v>801</v>
      </c>
      <c r="M49" s="6">
        <v>2</v>
      </c>
      <c r="O49" s="2">
        <v>338217778</v>
      </c>
      <c r="P49" s="6">
        <v>1</v>
      </c>
      <c r="R49" s="2" t="s">
        <v>23635</v>
      </c>
      <c r="S49" s="6"/>
      <c r="T49" s="6">
        <v>1</v>
      </c>
      <c r="U49" s="6"/>
      <c r="V49" s="6">
        <v>1</v>
      </c>
    </row>
    <row r="50" spans="12:22" x14ac:dyDescent="0.35">
      <c r="L50" s="2" t="s">
        <v>7765</v>
      </c>
      <c r="M50" s="6">
        <v>2</v>
      </c>
      <c r="O50" s="2">
        <v>338921209</v>
      </c>
      <c r="P50" s="6">
        <v>1</v>
      </c>
      <c r="R50" s="2" t="s">
        <v>23719</v>
      </c>
      <c r="S50" s="6"/>
      <c r="T50" s="6"/>
      <c r="U50" s="6">
        <v>1</v>
      </c>
      <c r="V50" s="6">
        <v>1</v>
      </c>
    </row>
    <row r="51" spans="12:22" x14ac:dyDescent="0.35">
      <c r="L51" s="2" t="s">
        <v>6213</v>
      </c>
      <c r="M51" s="6">
        <v>2</v>
      </c>
      <c r="O51" s="2">
        <v>338218533</v>
      </c>
      <c r="P51" s="6">
        <v>1</v>
      </c>
      <c r="R51" s="2" t="s">
        <v>23721</v>
      </c>
      <c r="S51" s="6"/>
      <c r="T51" s="6"/>
      <c r="U51" s="6">
        <v>1</v>
      </c>
      <c r="V51" s="6">
        <v>1</v>
      </c>
    </row>
    <row r="52" spans="12:22" x14ac:dyDescent="0.35">
      <c r="L52" s="2" t="s">
        <v>2488</v>
      </c>
      <c r="M52" s="6">
        <v>2</v>
      </c>
      <c r="O52" s="2">
        <v>339040470</v>
      </c>
      <c r="P52" s="6">
        <v>1</v>
      </c>
      <c r="R52" s="2" t="s">
        <v>23519</v>
      </c>
      <c r="S52" s="6"/>
      <c r="T52" s="6"/>
      <c r="U52" s="6">
        <v>1</v>
      </c>
      <c r="V52" s="6">
        <v>1</v>
      </c>
    </row>
    <row r="53" spans="12:22" x14ac:dyDescent="0.35">
      <c r="L53" s="2" t="s">
        <v>8088</v>
      </c>
      <c r="M53" s="6">
        <v>2</v>
      </c>
      <c r="O53" s="2">
        <v>338218623</v>
      </c>
      <c r="P53" s="6">
        <v>1</v>
      </c>
      <c r="R53" s="2" t="s">
        <v>23617</v>
      </c>
      <c r="S53" s="6"/>
      <c r="T53" s="6"/>
      <c r="U53" s="6">
        <v>1</v>
      </c>
      <c r="V53" s="6">
        <v>1</v>
      </c>
    </row>
    <row r="54" spans="12:22" x14ac:dyDescent="0.35">
      <c r="L54" s="2" t="s">
        <v>3998</v>
      </c>
      <c r="M54" s="6">
        <v>2</v>
      </c>
      <c r="O54" s="2">
        <v>339481274</v>
      </c>
      <c r="P54" s="6">
        <v>1</v>
      </c>
      <c r="R54" s="2" t="s">
        <v>23730</v>
      </c>
      <c r="S54" s="6"/>
      <c r="T54" s="6"/>
      <c r="U54" s="6">
        <v>1</v>
      </c>
      <c r="V54" s="6">
        <v>1</v>
      </c>
    </row>
    <row r="55" spans="12:22" x14ac:dyDescent="0.35">
      <c r="L55" s="2" t="s">
        <v>8470</v>
      </c>
      <c r="M55" s="6">
        <v>2</v>
      </c>
      <c r="O55" s="2">
        <v>338220255</v>
      </c>
      <c r="P55" s="6">
        <v>1</v>
      </c>
      <c r="R55" s="2" t="s">
        <v>23679</v>
      </c>
      <c r="S55" s="6"/>
      <c r="T55" s="6"/>
      <c r="U55" s="6">
        <v>1</v>
      </c>
      <c r="V55" s="6">
        <v>1</v>
      </c>
    </row>
    <row r="56" spans="12:22" x14ac:dyDescent="0.35">
      <c r="L56" s="2" t="s">
        <v>11708</v>
      </c>
      <c r="M56" s="6">
        <v>2</v>
      </c>
      <c r="O56" s="2">
        <v>339573744</v>
      </c>
      <c r="P56" s="6">
        <v>1</v>
      </c>
      <c r="R56" s="2" t="s">
        <v>23771</v>
      </c>
      <c r="S56" s="6"/>
      <c r="T56" s="6"/>
      <c r="U56" s="6">
        <v>1</v>
      </c>
      <c r="V56" s="6">
        <v>1</v>
      </c>
    </row>
    <row r="57" spans="12:22" x14ac:dyDescent="0.35">
      <c r="L57" s="2" t="s">
        <v>1252</v>
      </c>
      <c r="M57" s="6">
        <v>2</v>
      </c>
      <c r="O57" s="2">
        <v>338220796</v>
      </c>
      <c r="P57" s="6">
        <v>1</v>
      </c>
      <c r="R57" s="2" t="s">
        <v>23692</v>
      </c>
      <c r="S57" s="6"/>
      <c r="T57" s="6"/>
      <c r="U57" s="6">
        <v>1</v>
      </c>
      <c r="V57" s="6">
        <v>1</v>
      </c>
    </row>
    <row r="58" spans="12:22" x14ac:dyDescent="0.35">
      <c r="L58" s="2" t="s">
        <v>2692</v>
      </c>
      <c r="M58" s="6">
        <v>2</v>
      </c>
      <c r="O58" s="2">
        <v>339618418</v>
      </c>
      <c r="P58" s="6">
        <v>1</v>
      </c>
      <c r="R58" s="2" t="s">
        <v>23604</v>
      </c>
      <c r="S58" s="6"/>
      <c r="T58" s="6"/>
      <c r="U58" s="6">
        <v>1</v>
      </c>
      <c r="V58" s="6">
        <v>1</v>
      </c>
    </row>
    <row r="59" spans="12:22" x14ac:dyDescent="0.35">
      <c r="L59" s="2" t="s">
        <v>759</v>
      </c>
      <c r="M59" s="6">
        <v>2</v>
      </c>
      <c r="O59" s="2">
        <v>338221563</v>
      </c>
      <c r="P59" s="6">
        <v>1</v>
      </c>
      <c r="R59" s="2" t="s">
        <v>23701</v>
      </c>
      <c r="S59" s="6"/>
      <c r="T59" s="6"/>
      <c r="U59" s="6">
        <v>1</v>
      </c>
      <c r="V59" s="6">
        <v>1</v>
      </c>
    </row>
    <row r="60" spans="12:22" x14ac:dyDescent="0.35">
      <c r="L60" s="2" t="s">
        <v>1574</v>
      </c>
      <c r="M60" s="6">
        <v>2</v>
      </c>
      <c r="O60" s="2">
        <v>338201951</v>
      </c>
      <c r="P60" s="6">
        <v>1</v>
      </c>
      <c r="R60" s="2" t="s">
        <v>23683</v>
      </c>
      <c r="S60" s="6"/>
      <c r="T60" s="6">
        <v>1</v>
      </c>
      <c r="U60" s="6"/>
      <c r="V60" s="6">
        <v>1</v>
      </c>
    </row>
    <row r="61" spans="12:22" x14ac:dyDescent="0.35">
      <c r="L61" s="2" t="s">
        <v>10833</v>
      </c>
      <c r="M61" s="6">
        <v>2</v>
      </c>
      <c r="O61" s="2">
        <v>338222122</v>
      </c>
      <c r="P61" s="6">
        <v>1</v>
      </c>
      <c r="R61" s="2" t="s">
        <v>23768</v>
      </c>
      <c r="S61" s="6"/>
      <c r="T61" s="6"/>
      <c r="U61" s="6">
        <v>1</v>
      </c>
      <c r="V61" s="6">
        <v>1</v>
      </c>
    </row>
    <row r="62" spans="12:22" x14ac:dyDescent="0.35">
      <c r="L62" s="2" t="s">
        <v>12825</v>
      </c>
      <c r="M62" s="6">
        <v>2</v>
      </c>
      <c r="O62" s="2" t="s">
        <v>5978</v>
      </c>
      <c r="P62" s="6">
        <v>1</v>
      </c>
      <c r="R62" s="2" t="s">
        <v>23695</v>
      </c>
      <c r="S62" s="6"/>
      <c r="T62" s="6"/>
      <c r="U62" s="6">
        <v>1</v>
      </c>
      <c r="V62" s="6">
        <v>1</v>
      </c>
    </row>
    <row r="63" spans="12:22" x14ac:dyDescent="0.35">
      <c r="L63" s="2" t="s">
        <v>5939</v>
      </c>
      <c r="M63" s="6">
        <v>2</v>
      </c>
      <c r="O63" s="2">
        <v>338222980</v>
      </c>
      <c r="P63" s="6">
        <v>1</v>
      </c>
      <c r="R63" s="2" t="s">
        <v>23750</v>
      </c>
      <c r="S63" s="6"/>
      <c r="T63" s="6">
        <v>1</v>
      </c>
      <c r="U63" s="6"/>
      <c r="V63" s="6">
        <v>1</v>
      </c>
    </row>
    <row r="64" spans="12:22" x14ac:dyDescent="0.35">
      <c r="L64" s="2" t="s">
        <v>7994</v>
      </c>
      <c r="M64" s="6">
        <v>2</v>
      </c>
      <c r="O64" s="2">
        <v>338202581</v>
      </c>
      <c r="P64" s="6">
        <v>1</v>
      </c>
      <c r="R64" s="2" t="s">
        <v>23540</v>
      </c>
      <c r="S64" s="6"/>
      <c r="T64" s="6">
        <v>1</v>
      </c>
      <c r="U64" s="6"/>
      <c r="V64" s="6">
        <v>1</v>
      </c>
    </row>
    <row r="65" spans="12:22" x14ac:dyDescent="0.35">
      <c r="L65" s="2" t="s">
        <v>2036</v>
      </c>
      <c r="M65" s="6">
        <v>2</v>
      </c>
      <c r="O65" s="2">
        <v>338223946</v>
      </c>
      <c r="P65" s="6">
        <v>1</v>
      </c>
      <c r="R65" s="2" t="s">
        <v>23625</v>
      </c>
      <c r="S65" s="6"/>
      <c r="T65" s="6"/>
      <c r="U65" s="6">
        <v>1</v>
      </c>
      <c r="V65" s="6">
        <v>1</v>
      </c>
    </row>
    <row r="66" spans="12:22" x14ac:dyDescent="0.35">
      <c r="L66" s="2" t="s">
        <v>4532</v>
      </c>
      <c r="M66" s="6">
        <v>2</v>
      </c>
      <c r="O66" s="2">
        <v>338640874</v>
      </c>
      <c r="P66" s="6">
        <v>1</v>
      </c>
      <c r="R66" s="2" t="s">
        <v>23637</v>
      </c>
      <c r="S66" s="6"/>
      <c r="T66" s="6"/>
      <c r="U66" s="6">
        <v>1</v>
      </c>
      <c r="V66" s="6">
        <v>1</v>
      </c>
    </row>
    <row r="67" spans="12:22" x14ac:dyDescent="0.35">
      <c r="L67" s="2" t="s">
        <v>3006</v>
      </c>
      <c r="M67" s="6">
        <v>2</v>
      </c>
      <c r="O67" s="2">
        <v>338224301</v>
      </c>
      <c r="P67" s="6">
        <v>1</v>
      </c>
      <c r="R67" s="2" t="s">
        <v>23661</v>
      </c>
      <c r="S67" s="6"/>
      <c r="T67" s="6"/>
      <c r="U67" s="6">
        <v>1</v>
      </c>
      <c r="V67" s="6">
        <v>1</v>
      </c>
    </row>
    <row r="68" spans="12:22" x14ac:dyDescent="0.35">
      <c r="L68" s="2" t="s">
        <v>676</v>
      </c>
      <c r="M68" s="6">
        <v>2</v>
      </c>
      <c r="O68" s="2">
        <v>338646588</v>
      </c>
      <c r="P68" s="6">
        <v>1</v>
      </c>
      <c r="R68" s="2" t="s">
        <v>23629</v>
      </c>
      <c r="S68" s="6"/>
      <c r="T68" s="6"/>
      <c r="U68" s="6">
        <v>1</v>
      </c>
      <c r="V68" s="6">
        <v>1</v>
      </c>
    </row>
    <row r="69" spans="12:22" x14ac:dyDescent="0.35">
      <c r="L69" s="2" t="s">
        <v>2970</v>
      </c>
      <c r="M69" s="6">
        <v>2</v>
      </c>
      <c r="O69" s="2">
        <v>338224375</v>
      </c>
      <c r="P69" s="6">
        <v>1</v>
      </c>
      <c r="R69" s="2" t="s">
        <v>23760</v>
      </c>
      <c r="S69" s="6"/>
      <c r="T69" s="6">
        <v>1</v>
      </c>
      <c r="U69" s="6"/>
      <c r="V69" s="6">
        <v>1</v>
      </c>
    </row>
    <row r="70" spans="12:22" x14ac:dyDescent="0.35">
      <c r="L70" s="2" t="s">
        <v>7019</v>
      </c>
      <c r="M70" s="6">
        <v>2</v>
      </c>
      <c r="O70" s="2">
        <v>338652389</v>
      </c>
      <c r="P70" s="6">
        <v>1</v>
      </c>
      <c r="R70" s="2" t="s">
        <v>23722</v>
      </c>
      <c r="S70" s="6"/>
      <c r="T70" s="6"/>
      <c r="U70" s="6">
        <v>1</v>
      </c>
      <c r="V70" s="6">
        <v>1</v>
      </c>
    </row>
    <row r="71" spans="12:22" x14ac:dyDescent="0.35">
      <c r="L71" s="2" t="s">
        <v>3308</v>
      </c>
      <c r="M71" s="6">
        <v>2</v>
      </c>
      <c r="O71" s="2">
        <v>338225536</v>
      </c>
      <c r="P71" s="6">
        <v>1</v>
      </c>
      <c r="R71" s="2" t="s">
        <v>23639</v>
      </c>
      <c r="S71" s="6"/>
      <c r="T71" s="6">
        <v>1</v>
      </c>
      <c r="U71" s="6"/>
      <c r="V71" s="6">
        <v>1</v>
      </c>
    </row>
    <row r="72" spans="12:22" x14ac:dyDescent="0.35">
      <c r="L72" s="2" t="s">
        <v>3022</v>
      </c>
      <c r="M72" s="6">
        <v>2</v>
      </c>
      <c r="O72" s="2">
        <v>338674140</v>
      </c>
      <c r="P72" s="6">
        <v>1</v>
      </c>
      <c r="R72" s="2" t="s">
        <v>23482</v>
      </c>
      <c r="S72" s="6"/>
      <c r="T72" s="6"/>
      <c r="U72" s="6">
        <v>1</v>
      </c>
      <c r="V72" s="6">
        <v>1</v>
      </c>
    </row>
    <row r="73" spans="12:22" x14ac:dyDescent="0.35">
      <c r="L73" s="2" t="s">
        <v>10792</v>
      </c>
      <c r="M73" s="6">
        <v>2</v>
      </c>
      <c r="O73" s="2">
        <v>338225670</v>
      </c>
      <c r="P73" s="6">
        <v>1</v>
      </c>
      <c r="R73" s="2" t="s">
        <v>23618</v>
      </c>
      <c r="S73" s="6"/>
      <c r="T73" s="6"/>
      <c r="U73" s="6">
        <v>1</v>
      </c>
      <c r="V73" s="6">
        <v>1</v>
      </c>
    </row>
    <row r="74" spans="12:22" x14ac:dyDescent="0.35">
      <c r="L74" s="2" t="s">
        <v>287</v>
      </c>
      <c r="M74" s="6">
        <v>2</v>
      </c>
      <c r="O74" s="2">
        <v>338681325</v>
      </c>
      <c r="P74" s="6">
        <v>1</v>
      </c>
      <c r="R74" s="2" t="s">
        <v>23478</v>
      </c>
      <c r="S74" s="6"/>
      <c r="T74" s="6"/>
      <c r="U74" s="6">
        <v>1</v>
      </c>
      <c r="V74" s="6">
        <v>1</v>
      </c>
    </row>
    <row r="75" spans="12:22" x14ac:dyDescent="0.35">
      <c r="L75" s="2" t="s">
        <v>11195</v>
      </c>
      <c r="M75" s="6">
        <v>2</v>
      </c>
      <c r="O75" s="2">
        <v>338226054</v>
      </c>
      <c r="P75" s="6">
        <v>1</v>
      </c>
      <c r="R75" s="2" t="s">
        <v>23471</v>
      </c>
      <c r="S75" s="6"/>
      <c r="T75" s="6"/>
      <c r="U75" s="6">
        <v>1</v>
      </c>
      <c r="V75" s="6">
        <v>1</v>
      </c>
    </row>
    <row r="76" spans="12:22" x14ac:dyDescent="0.35">
      <c r="L76" s="2" t="s">
        <v>3286</v>
      </c>
      <c r="M76" s="6">
        <v>2</v>
      </c>
      <c r="O76" s="2">
        <v>338689511</v>
      </c>
      <c r="P76" s="6">
        <v>1</v>
      </c>
      <c r="R76" s="2" t="s">
        <v>23619</v>
      </c>
      <c r="S76" s="6"/>
      <c r="T76" s="6"/>
      <c r="U76" s="6">
        <v>1</v>
      </c>
      <c r="V76" s="6">
        <v>1</v>
      </c>
    </row>
    <row r="77" spans="12:22" x14ac:dyDescent="0.35">
      <c r="L77" s="2" t="s">
        <v>6341</v>
      </c>
      <c r="M77" s="6">
        <v>2</v>
      </c>
      <c r="O77" s="2">
        <v>338226069</v>
      </c>
      <c r="P77" s="6">
        <v>1</v>
      </c>
      <c r="R77" s="2" t="s">
        <v>23470</v>
      </c>
      <c r="S77" s="6"/>
      <c r="T77" s="6"/>
      <c r="U77" s="6">
        <v>1</v>
      </c>
      <c r="V77" s="6">
        <v>1</v>
      </c>
    </row>
    <row r="78" spans="12:22" x14ac:dyDescent="0.35">
      <c r="L78" s="2" t="s">
        <v>3066</v>
      </c>
      <c r="M78" s="6">
        <v>2</v>
      </c>
      <c r="O78" s="2">
        <v>338711049</v>
      </c>
      <c r="P78" s="6">
        <v>1</v>
      </c>
      <c r="R78" s="2" t="s">
        <v>23600</v>
      </c>
      <c r="S78" s="6"/>
      <c r="T78" s="6"/>
      <c r="U78" s="6">
        <v>1</v>
      </c>
      <c r="V78" s="6">
        <v>1</v>
      </c>
    </row>
    <row r="79" spans="12:22" x14ac:dyDescent="0.35">
      <c r="L79" s="2" t="s">
        <v>11178</v>
      </c>
      <c r="M79" s="6">
        <v>2</v>
      </c>
      <c r="O79" s="2">
        <v>338226079</v>
      </c>
      <c r="P79" s="6">
        <v>1</v>
      </c>
      <c r="R79" s="2" t="s">
        <v>23445</v>
      </c>
      <c r="S79" s="6"/>
      <c r="T79" s="6"/>
      <c r="U79" s="6">
        <v>1</v>
      </c>
      <c r="V79" s="6">
        <v>1</v>
      </c>
    </row>
    <row r="80" spans="12:22" x14ac:dyDescent="0.35">
      <c r="L80" s="2" t="s">
        <v>1107</v>
      </c>
      <c r="M80" s="6">
        <v>2</v>
      </c>
      <c r="O80" s="2">
        <v>338738824</v>
      </c>
      <c r="P80" s="6">
        <v>1</v>
      </c>
      <c r="R80" s="2" t="s">
        <v>23588</v>
      </c>
      <c r="S80" s="6"/>
      <c r="T80" s="6"/>
      <c r="U80" s="6">
        <v>1</v>
      </c>
      <c r="V80" s="6">
        <v>1</v>
      </c>
    </row>
    <row r="81" spans="12:22" x14ac:dyDescent="0.35">
      <c r="L81" s="2" t="s">
        <v>1495</v>
      </c>
      <c r="M81" s="6">
        <v>2</v>
      </c>
      <c r="O81" s="2">
        <v>338227235</v>
      </c>
      <c r="P81" s="6">
        <v>1</v>
      </c>
      <c r="R81" s="2" t="s">
        <v>23613</v>
      </c>
      <c r="S81" s="6"/>
      <c r="T81" s="6"/>
      <c r="U81" s="6">
        <v>1</v>
      </c>
      <c r="V81" s="6">
        <v>1</v>
      </c>
    </row>
    <row r="82" spans="12:22" x14ac:dyDescent="0.35">
      <c r="L82" s="2" t="s">
        <v>4443</v>
      </c>
      <c r="M82" s="6">
        <v>2</v>
      </c>
      <c r="O82" s="2">
        <v>338893020</v>
      </c>
      <c r="P82" s="6">
        <v>1</v>
      </c>
      <c r="R82" s="2" t="s">
        <v>23438</v>
      </c>
      <c r="S82" s="6"/>
      <c r="T82" s="6"/>
      <c r="U82" s="6">
        <v>1</v>
      </c>
      <c r="V82" s="6">
        <v>1</v>
      </c>
    </row>
    <row r="83" spans="12:22" x14ac:dyDescent="0.35">
      <c r="L83" s="2" t="s">
        <v>7918</v>
      </c>
      <c r="M83" s="6">
        <v>2</v>
      </c>
      <c r="O83" s="2">
        <v>338227287</v>
      </c>
      <c r="P83" s="6">
        <v>1</v>
      </c>
      <c r="R83" s="2" t="s">
        <v>23598</v>
      </c>
      <c r="S83" s="6"/>
      <c r="T83" s="6"/>
      <c r="U83" s="6">
        <v>1</v>
      </c>
      <c r="V83" s="6">
        <v>1</v>
      </c>
    </row>
    <row r="84" spans="12:22" x14ac:dyDescent="0.35">
      <c r="L84" s="2" t="s">
        <v>3641</v>
      </c>
      <c r="M84" s="6">
        <v>2</v>
      </c>
      <c r="O84" s="2">
        <v>338928306</v>
      </c>
      <c r="P84" s="6">
        <v>1</v>
      </c>
      <c r="R84" s="2" t="s">
        <v>23699</v>
      </c>
      <c r="S84" s="6"/>
      <c r="T84" s="6"/>
      <c r="U84" s="6">
        <v>1</v>
      </c>
      <c r="V84" s="6">
        <v>1</v>
      </c>
    </row>
    <row r="85" spans="12:22" x14ac:dyDescent="0.35">
      <c r="L85" s="2" t="s">
        <v>5797</v>
      </c>
      <c r="M85" s="6">
        <v>1</v>
      </c>
      <c r="O85" s="2">
        <v>338229373</v>
      </c>
      <c r="P85" s="6">
        <v>1</v>
      </c>
      <c r="R85" s="2" t="s">
        <v>23623</v>
      </c>
      <c r="S85" s="6"/>
      <c r="T85" s="6">
        <v>1</v>
      </c>
      <c r="U85" s="6"/>
      <c r="V85" s="6">
        <v>1</v>
      </c>
    </row>
    <row r="86" spans="12:22" x14ac:dyDescent="0.35">
      <c r="L86" s="2" t="s">
        <v>18475</v>
      </c>
      <c r="M86" s="6">
        <v>1</v>
      </c>
      <c r="O86" s="2">
        <v>339010273</v>
      </c>
      <c r="P86" s="6">
        <v>1</v>
      </c>
      <c r="R86" s="2" t="s">
        <v>23463</v>
      </c>
      <c r="S86" s="6"/>
      <c r="T86" s="6"/>
      <c r="U86" s="6">
        <v>1</v>
      </c>
      <c r="V86" s="6">
        <v>1</v>
      </c>
    </row>
    <row r="87" spans="12:22" x14ac:dyDescent="0.35">
      <c r="L87" s="2" t="s">
        <v>14393</v>
      </c>
      <c r="M87" s="6">
        <v>1</v>
      </c>
      <c r="O87" s="2">
        <v>338229440</v>
      </c>
      <c r="P87" s="6">
        <v>1</v>
      </c>
      <c r="R87" s="2" t="s">
        <v>23597</v>
      </c>
      <c r="S87" s="6"/>
      <c r="T87" s="6">
        <v>1</v>
      </c>
      <c r="U87" s="6"/>
      <c r="V87" s="6">
        <v>1</v>
      </c>
    </row>
    <row r="88" spans="12:22" x14ac:dyDescent="0.35">
      <c r="L88" s="2" t="s">
        <v>7862</v>
      </c>
      <c r="M88" s="6">
        <v>1</v>
      </c>
      <c r="O88" s="2">
        <v>339329633</v>
      </c>
      <c r="P88" s="6">
        <v>1</v>
      </c>
      <c r="R88" s="2" t="s">
        <v>23714</v>
      </c>
      <c r="S88" s="6"/>
      <c r="T88" s="6"/>
      <c r="U88" s="6">
        <v>1</v>
      </c>
      <c r="V88" s="6">
        <v>1</v>
      </c>
    </row>
    <row r="89" spans="12:22" x14ac:dyDescent="0.35">
      <c r="L89" s="2" t="s">
        <v>12754</v>
      </c>
      <c r="M89" s="6">
        <v>1</v>
      </c>
      <c r="O89" s="2">
        <v>338231274</v>
      </c>
      <c r="P89" s="6">
        <v>1</v>
      </c>
      <c r="R89" s="2" t="s">
        <v>23751</v>
      </c>
      <c r="S89" s="6"/>
      <c r="T89" s="6"/>
      <c r="U89" s="6">
        <v>1</v>
      </c>
      <c r="V89" s="6">
        <v>1</v>
      </c>
    </row>
    <row r="90" spans="12:22" x14ac:dyDescent="0.35">
      <c r="L90" s="2" t="s">
        <v>5862</v>
      </c>
      <c r="M90" s="6">
        <v>1</v>
      </c>
      <c r="O90" s="2">
        <v>339417708</v>
      </c>
      <c r="P90" s="6">
        <v>1</v>
      </c>
      <c r="R90" s="2" t="s">
        <v>23599</v>
      </c>
      <c r="S90" s="6"/>
      <c r="T90" s="6"/>
      <c r="U90" s="6">
        <v>1</v>
      </c>
      <c r="V90" s="6">
        <v>1</v>
      </c>
    </row>
    <row r="91" spans="12:22" x14ac:dyDescent="0.35">
      <c r="L91" s="2" t="s">
        <v>690</v>
      </c>
      <c r="M91" s="6">
        <v>1</v>
      </c>
      <c r="O91" s="2">
        <v>338231962</v>
      </c>
      <c r="P91" s="6">
        <v>1</v>
      </c>
      <c r="R91" s="2" t="s">
        <v>23489</v>
      </c>
      <c r="S91" s="6"/>
      <c r="T91" s="6"/>
      <c r="U91" s="6">
        <v>1</v>
      </c>
      <c r="V91" s="6">
        <v>1</v>
      </c>
    </row>
    <row r="92" spans="12:22" x14ac:dyDescent="0.35">
      <c r="L92" s="2" t="s">
        <v>943</v>
      </c>
      <c r="M92" s="6">
        <v>1</v>
      </c>
      <c r="O92" s="2">
        <v>339519550</v>
      </c>
      <c r="P92" s="6">
        <v>1</v>
      </c>
      <c r="R92" s="2" t="s">
        <v>23487</v>
      </c>
      <c r="S92" s="6"/>
      <c r="T92" s="6"/>
      <c r="U92" s="6">
        <v>1</v>
      </c>
      <c r="V92" s="6">
        <v>1</v>
      </c>
    </row>
    <row r="93" spans="12:22" x14ac:dyDescent="0.35">
      <c r="L93" s="2" t="s">
        <v>4676</v>
      </c>
      <c r="M93" s="6">
        <v>1</v>
      </c>
      <c r="O93" s="2">
        <v>338232289</v>
      </c>
      <c r="P93" s="6">
        <v>1</v>
      </c>
      <c r="R93" s="2" t="s">
        <v>23548</v>
      </c>
      <c r="S93" s="6"/>
      <c r="T93" s="6"/>
      <c r="U93" s="6">
        <v>1</v>
      </c>
      <c r="V93" s="6">
        <v>1</v>
      </c>
    </row>
    <row r="94" spans="12:22" x14ac:dyDescent="0.35">
      <c r="L94" s="2" t="s">
        <v>8116</v>
      </c>
      <c r="M94" s="6">
        <v>1</v>
      </c>
      <c r="O94" s="2">
        <v>339566132</v>
      </c>
      <c r="P94" s="6">
        <v>1</v>
      </c>
      <c r="R94" s="2" t="s">
        <v>23546</v>
      </c>
      <c r="S94" s="6"/>
      <c r="T94" s="6"/>
      <c r="U94" s="6">
        <v>1</v>
      </c>
      <c r="V94" s="6">
        <v>1</v>
      </c>
    </row>
    <row r="95" spans="12:22" x14ac:dyDescent="0.35">
      <c r="L95" s="2" t="s">
        <v>11235</v>
      </c>
      <c r="M95" s="6">
        <v>1</v>
      </c>
      <c r="O95" s="2">
        <v>338232531</v>
      </c>
      <c r="P95" s="6">
        <v>1</v>
      </c>
      <c r="R95" s="2" t="s">
        <v>23753</v>
      </c>
      <c r="S95" s="6"/>
      <c r="T95" s="6"/>
      <c r="U95" s="6">
        <v>1</v>
      </c>
      <c r="V95" s="6">
        <v>1</v>
      </c>
    </row>
    <row r="96" spans="12:22" x14ac:dyDescent="0.35">
      <c r="L96" s="2" t="s">
        <v>4919</v>
      </c>
      <c r="M96" s="6">
        <v>1</v>
      </c>
      <c r="O96" s="2">
        <v>339576184</v>
      </c>
      <c r="P96" s="6">
        <v>1</v>
      </c>
      <c r="R96" s="2" t="s">
        <v>23610</v>
      </c>
      <c r="S96" s="6"/>
      <c r="T96" s="6"/>
      <c r="U96" s="6">
        <v>1</v>
      </c>
      <c r="V96" s="6">
        <v>1</v>
      </c>
    </row>
    <row r="97" spans="12:22" x14ac:dyDescent="0.35">
      <c r="L97" s="2" t="s">
        <v>10975</v>
      </c>
      <c r="M97" s="6">
        <v>1</v>
      </c>
      <c r="O97" s="2">
        <v>338232636</v>
      </c>
      <c r="P97" s="6">
        <v>1</v>
      </c>
      <c r="R97" s="2" t="s">
        <v>23698</v>
      </c>
      <c r="S97" s="6"/>
      <c r="T97" s="6"/>
      <c r="U97" s="6">
        <v>1</v>
      </c>
      <c r="V97" s="6">
        <v>1</v>
      </c>
    </row>
    <row r="98" spans="12:22" x14ac:dyDescent="0.35">
      <c r="L98" s="2" t="s">
        <v>1002</v>
      </c>
      <c r="M98" s="6">
        <v>1</v>
      </c>
      <c r="O98" s="2">
        <v>339612600</v>
      </c>
      <c r="P98" s="6">
        <v>1</v>
      </c>
      <c r="R98" s="2" t="s">
        <v>23558</v>
      </c>
      <c r="S98" s="6"/>
      <c r="T98" s="6">
        <v>1</v>
      </c>
      <c r="U98" s="6"/>
      <c r="V98" s="6">
        <v>1</v>
      </c>
    </row>
    <row r="99" spans="12:22" x14ac:dyDescent="0.35">
      <c r="L99" s="2" t="s">
        <v>3333</v>
      </c>
      <c r="M99" s="6">
        <v>1</v>
      </c>
      <c r="O99" s="2">
        <v>338234538</v>
      </c>
      <c r="P99" s="6">
        <v>1</v>
      </c>
      <c r="R99" s="2" t="s">
        <v>23536</v>
      </c>
      <c r="S99" s="6"/>
      <c r="T99" s="6">
        <v>1</v>
      </c>
      <c r="U99" s="6"/>
      <c r="V99" s="6">
        <v>1</v>
      </c>
    </row>
    <row r="100" spans="12:22" x14ac:dyDescent="0.35">
      <c r="L100" s="2" t="s">
        <v>826</v>
      </c>
      <c r="M100" s="6">
        <v>1</v>
      </c>
      <c r="O100" s="2">
        <v>339625842</v>
      </c>
      <c r="P100" s="6">
        <v>1</v>
      </c>
      <c r="R100" s="2" t="s">
        <v>23498</v>
      </c>
      <c r="S100" s="6"/>
      <c r="T100" s="6"/>
      <c r="U100" s="6">
        <v>1</v>
      </c>
      <c r="V100" s="6">
        <v>1</v>
      </c>
    </row>
    <row r="101" spans="12:22" x14ac:dyDescent="0.35">
      <c r="L101" s="2" t="s">
        <v>664</v>
      </c>
      <c r="M101" s="6">
        <v>1</v>
      </c>
      <c r="O101" s="2">
        <v>338235062</v>
      </c>
      <c r="P101" s="6">
        <v>1</v>
      </c>
      <c r="R101" s="2" t="s">
        <v>23453</v>
      </c>
      <c r="S101" s="6"/>
      <c r="T101" s="6"/>
      <c r="U101" s="6">
        <v>1</v>
      </c>
      <c r="V101" s="6">
        <v>1</v>
      </c>
    </row>
    <row r="102" spans="12:22" x14ac:dyDescent="0.35">
      <c r="L102" s="2" t="s">
        <v>5254</v>
      </c>
      <c r="M102" s="6">
        <v>1</v>
      </c>
      <c r="O102" s="2">
        <v>339752055</v>
      </c>
      <c r="P102" s="6">
        <v>1</v>
      </c>
      <c r="R102" s="2" t="s">
        <v>23648</v>
      </c>
      <c r="S102" s="6"/>
      <c r="T102" s="6"/>
      <c r="U102" s="6">
        <v>1</v>
      </c>
      <c r="V102" s="6">
        <v>1</v>
      </c>
    </row>
    <row r="103" spans="12:22" x14ac:dyDescent="0.35">
      <c r="L103" s="2" t="s">
        <v>3924</v>
      </c>
      <c r="M103" s="6">
        <v>1</v>
      </c>
      <c r="O103" s="2">
        <v>338236277</v>
      </c>
      <c r="P103" s="6">
        <v>1</v>
      </c>
      <c r="R103" s="2" t="s">
        <v>23576</v>
      </c>
      <c r="S103" s="6"/>
      <c r="T103" s="6"/>
      <c r="U103" s="6">
        <v>1</v>
      </c>
      <c r="V103" s="6">
        <v>1</v>
      </c>
    </row>
    <row r="104" spans="12:22" x14ac:dyDescent="0.35">
      <c r="L104" s="2" t="s">
        <v>1810</v>
      </c>
      <c r="M104" s="6">
        <v>1</v>
      </c>
      <c r="O104" s="2">
        <v>339811194</v>
      </c>
      <c r="P104" s="6">
        <v>1</v>
      </c>
      <c r="R104" s="2" t="s">
        <v>23593</v>
      </c>
      <c r="S104" s="6"/>
      <c r="T104" s="6">
        <v>1</v>
      </c>
      <c r="U104" s="6"/>
      <c r="V104" s="6">
        <v>1</v>
      </c>
    </row>
    <row r="105" spans="12:22" x14ac:dyDescent="0.35">
      <c r="L105" s="2" t="s">
        <v>12257</v>
      </c>
      <c r="M105" s="6">
        <v>1</v>
      </c>
      <c r="O105" s="2">
        <v>338239144</v>
      </c>
      <c r="P105" s="6">
        <v>1</v>
      </c>
      <c r="R105" s="2" t="s">
        <v>23713</v>
      </c>
      <c r="S105" s="6"/>
      <c r="T105" s="6"/>
      <c r="U105" s="6">
        <v>1</v>
      </c>
      <c r="V105" s="6">
        <v>1</v>
      </c>
    </row>
    <row r="106" spans="12:22" x14ac:dyDescent="0.35">
      <c r="L106" s="2" t="s">
        <v>2938</v>
      </c>
      <c r="M106" s="6">
        <v>1</v>
      </c>
      <c r="O106" s="2">
        <v>339995718</v>
      </c>
      <c r="P106" s="6">
        <v>1</v>
      </c>
      <c r="R106" s="2" t="s">
        <v>23488</v>
      </c>
      <c r="S106" s="6"/>
      <c r="T106" s="6"/>
      <c r="U106" s="6">
        <v>1</v>
      </c>
      <c r="V106" s="6">
        <v>1</v>
      </c>
    </row>
    <row r="107" spans="12:22" x14ac:dyDescent="0.35">
      <c r="L107" s="2" t="s">
        <v>10573</v>
      </c>
      <c r="M107" s="6">
        <v>1</v>
      </c>
      <c r="O107" s="2">
        <v>338240670</v>
      </c>
      <c r="P107" s="6">
        <v>1</v>
      </c>
      <c r="R107" s="2" t="s">
        <v>23605</v>
      </c>
      <c r="S107" s="6"/>
      <c r="T107" s="6">
        <v>1</v>
      </c>
      <c r="U107" s="6"/>
      <c r="V107" s="6">
        <v>1</v>
      </c>
    </row>
    <row r="108" spans="12:22" x14ac:dyDescent="0.35">
      <c r="L108" s="2" t="s">
        <v>5117</v>
      </c>
      <c r="M108" s="6">
        <v>1</v>
      </c>
      <c r="O108" s="2" t="s">
        <v>10764</v>
      </c>
      <c r="P108" s="6">
        <v>1</v>
      </c>
      <c r="R108" s="2" t="s">
        <v>23631</v>
      </c>
      <c r="S108" s="6"/>
      <c r="T108" s="6"/>
      <c r="U108" s="6">
        <v>1</v>
      </c>
      <c r="V108" s="6">
        <v>1</v>
      </c>
    </row>
    <row r="109" spans="12:22" x14ac:dyDescent="0.35">
      <c r="L109" s="2" t="s">
        <v>3272</v>
      </c>
      <c r="M109" s="6">
        <v>1</v>
      </c>
      <c r="O109" s="2">
        <v>338240819</v>
      </c>
      <c r="P109" s="6">
        <v>1</v>
      </c>
      <c r="R109" s="2" t="s">
        <v>23555</v>
      </c>
      <c r="S109" s="6"/>
      <c r="T109" s="6"/>
      <c r="U109" s="6">
        <v>1</v>
      </c>
      <c r="V109" s="6">
        <v>1</v>
      </c>
    </row>
    <row r="110" spans="12:22" x14ac:dyDescent="0.35">
      <c r="L110" s="2" t="s">
        <v>2129</v>
      </c>
      <c r="M110" s="6">
        <v>1</v>
      </c>
      <c r="O110" s="2" t="s">
        <v>2172</v>
      </c>
      <c r="P110" s="6">
        <v>1</v>
      </c>
      <c r="R110" s="2" t="s">
        <v>23491</v>
      </c>
      <c r="S110" s="6"/>
      <c r="T110" s="6"/>
      <c r="U110" s="6">
        <v>1</v>
      </c>
      <c r="V110" s="6">
        <v>1</v>
      </c>
    </row>
    <row r="111" spans="12:22" x14ac:dyDescent="0.35">
      <c r="L111" s="2" t="s">
        <v>6357</v>
      </c>
      <c r="M111" s="6">
        <v>1</v>
      </c>
      <c r="O111" s="2">
        <v>338241010</v>
      </c>
      <c r="P111" s="6">
        <v>1</v>
      </c>
      <c r="R111" s="2" t="s">
        <v>23680</v>
      </c>
      <c r="S111" s="6"/>
      <c r="T111" s="6">
        <v>1</v>
      </c>
      <c r="U111" s="6"/>
      <c r="V111" s="6">
        <v>1</v>
      </c>
    </row>
    <row r="112" spans="12:22" x14ac:dyDescent="0.35">
      <c r="L112" s="2" t="s">
        <v>2867</v>
      </c>
      <c r="M112" s="6">
        <v>1</v>
      </c>
      <c r="O112" s="2">
        <v>338587879</v>
      </c>
      <c r="P112" s="6">
        <v>1</v>
      </c>
      <c r="R112" s="2" t="s">
        <v>23685</v>
      </c>
      <c r="S112" s="6"/>
      <c r="T112" s="6"/>
      <c r="U112" s="6">
        <v>1</v>
      </c>
      <c r="V112" s="6">
        <v>1</v>
      </c>
    </row>
    <row r="113" spans="12:22" x14ac:dyDescent="0.35">
      <c r="L113" s="2" t="s">
        <v>6611</v>
      </c>
      <c r="M113" s="6">
        <v>1</v>
      </c>
      <c r="O113" s="2">
        <v>338241299</v>
      </c>
      <c r="P113" s="6">
        <v>1</v>
      </c>
      <c r="R113" s="2" t="s">
        <v>23503</v>
      </c>
      <c r="S113" s="6"/>
      <c r="T113" s="6"/>
      <c r="U113" s="6">
        <v>1</v>
      </c>
      <c r="V113" s="6">
        <v>1</v>
      </c>
    </row>
    <row r="114" spans="12:22" x14ac:dyDescent="0.35">
      <c r="L114" s="2" t="s">
        <v>5110</v>
      </c>
      <c r="M114" s="6">
        <v>1</v>
      </c>
      <c r="O114" s="2">
        <v>338601586</v>
      </c>
      <c r="P114" s="6">
        <v>1</v>
      </c>
      <c r="R114" s="2" t="s">
        <v>23741</v>
      </c>
      <c r="S114" s="6"/>
      <c r="T114" s="6">
        <v>1</v>
      </c>
      <c r="U114" s="6"/>
      <c r="V114" s="6">
        <v>1</v>
      </c>
    </row>
    <row r="115" spans="12:22" x14ac:dyDescent="0.35">
      <c r="L115" s="2" t="s">
        <v>8037</v>
      </c>
      <c r="M115" s="6">
        <v>1</v>
      </c>
      <c r="O115" s="2">
        <v>338241512</v>
      </c>
      <c r="P115" s="6">
        <v>1</v>
      </c>
      <c r="R115" s="2" t="s">
        <v>23668</v>
      </c>
      <c r="S115" s="6"/>
      <c r="T115" s="6"/>
      <c r="U115" s="6">
        <v>1</v>
      </c>
      <c r="V115" s="6">
        <v>1</v>
      </c>
    </row>
    <row r="116" spans="12:22" x14ac:dyDescent="0.35">
      <c r="L116" s="2" t="s">
        <v>13358</v>
      </c>
      <c r="M116" s="6">
        <v>1</v>
      </c>
      <c r="O116" s="2">
        <v>338642707</v>
      </c>
      <c r="P116" s="6">
        <v>1</v>
      </c>
      <c r="R116" s="2" t="s">
        <v>23641</v>
      </c>
      <c r="S116" s="6"/>
      <c r="T116" s="6"/>
      <c r="U116" s="6">
        <v>1</v>
      </c>
      <c r="V116" s="6">
        <v>1</v>
      </c>
    </row>
    <row r="117" spans="12:22" x14ac:dyDescent="0.35">
      <c r="L117" s="2" t="s">
        <v>7533</v>
      </c>
      <c r="M117" s="6">
        <v>1</v>
      </c>
      <c r="O117" s="2">
        <v>338242070</v>
      </c>
      <c r="P117" s="6">
        <v>1</v>
      </c>
      <c r="R117" s="2" t="s">
        <v>23640</v>
      </c>
      <c r="S117" s="6"/>
      <c r="T117" s="6">
        <v>1</v>
      </c>
      <c r="U117" s="6"/>
      <c r="V117" s="6">
        <v>1</v>
      </c>
    </row>
    <row r="118" spans="12:22" x14ac:dyDescent="0.35">
      <c r="L118" s="2" t="s">
        <v>982</v>
      </c>
      <c r="M118" s="6">
        <v>1</v>
      </c>
      <c r="O118" s="2">
        <v>338645757</v>
      </c>
      <c r="P118" s="6">
        <v>1</v>
      </c>
      <c r="R118" s="2" t="s">
        <v>23515</v>
      </c>
      <c r="S118" s="6"/>
      <c r="T118" s="6"/>
      <c r="U118" s="6">
        <v>1</v>
      </c>
      <c r="V118" s="6">
        <v>1</v>
      </c>
    </row>
    <row r="119" spans="12:22" x14ac:dyDescent="0.35">
      <c r="L119" s="2" t="s">
        <v>5390</v>
      </c>
      <c r="M119" s="6">
        <v>1</v>
      </c>
      <c r="O119" s="2">
        <v>338242357</v>
      </c>
      <c r="P119" s="6">
        <v>1</v>
      </c>
      <c r="R119" s="2" t="s">
        <v>23467</v>
      </c>
      <c r="S119" s="6"/>
      <c r="T119" s="6"/>
      <c r="U119" s="6">
        <v>1</v>
      </c>
      <c r="V119" s="6">
        <v>1</v>
      </c>
    </row>
    <row r="120" spans="12:22" x14ac:dyDescent="0.35">
      <c r="L120" s="2" t="s">
        <v>3395</v>
      </c>
      <c r="M120" s="6">
        <v>1</v>
      </c>
      <c r="O120" s="2">
        <v>338647908</v>
      </c>
      <c r="P120" s="6">
        <v>1</v>
      </c>
      <c r="R120" s="2" t="s">
        <v>23702</v>
      </c>
      <c r="S120" s="6"/>
      <c r="T120" s="6"/>
      <c r="U120" s="6">
        <v>1</v>
      </c>
      <c r="V120" s="6">
        <v>1</v>
      </c>
    </row>
    <row r="121" spans="12:22" x14ac:dyDescent="0.35">
      <c r="L121" s="2" t="s">
        <v>6220</v>
      </c>
      <c r="M121" s="6">
        <v>1</v>
      </c>
      <c r="O121" s="2">
        <v>338242424</v>
      </c>
      <c r="P121" s="6">
        <v>1</v>
      </c>
      <c r="R121" s="2" t="s">
        <v>23573</v>
      </c>
      <c r="S121" s="6"/>
      <c r="T121" s="6">
        <v>1</v>
      </c>
      <c r="U121" s="6"/>
      <c r="V121" s="6">
        <v>1</v>
      </c>
    </row>
    <row r="122" spans="12:22" x14ac:dyDescent="0.35">
      <c r="L122" s="2" t="s">
        <v>4750</v>
      </c>
      <c r="M122" s="6">
        <v>1</v>
      </c>
      <c r="O122" s="2">
        <v>338650512</v>
      </c>
      <c r="P122" s="6">
        <v>1</v>
      </c>
      <c r="R122" s="2" t="s">
        <v>23665</v>
      </c>
      <c r="S122" s="6"/>
      <c r="T122" s="6">
        <v>1</v>
      </c>
      <c r="U122" s="6"/>
      <c r="V122" s="6">
        <v>1</v>
      </c>
    </row>
    <row r="123" spans="12:22" x14ac:dyDescent="0.35">
      <c r="L123" s="2" t="s">
        <v>7612</v>
      </c>
      <c r="M123" s="6">
        <v>1</v>
      </c>
      <c r="O123" s="2">
        <v>338242688</v>
      </c>
      <c r="P123" s="6">
        <v>1</v>
      </c>
      <c r="R123" s="2" t="s">
        <v>23651</v>
      </c>
      <c r="S123" s="6"/>
      <c r="T123" s="6">
        <v>1</v>
      </c>
      <c r="U123" s="6"/>
      <c r="V123" s="6">
        <v>1</v>
      </c>
    </row>
    <row r="124" spans="12:22" x14ac:dyDescent="0.35">
      <c r="L124" s="2" t="s">
        <v>5264</v>
      </c>
      <c r="M124" s="6">
        <v>1</v>
      </c>
      <c r="O124" s="2">
        <v>338670577</v>
      </c>
      <c r="P124" s="6">
        <v>1</v>
      </c>
      <c r="R124" s="2" t="s">
        <v>23703</v>
      </c>
      <c r="S124" s="6"/>
      <c r="T124" s="6"/>
      <c r="U124" s="6">
        <v>1</v>
      </c>
      <c r="V124" s="6">
        <v>1</v>
      </c>
    </row>
    <row r="125" spans="12:22" x14ac:dyDescent="0.35">
      <c r="L125" s="2" t="s">
        <v>6166</v>
      </c>
      <c r="M125" s="6">
        <v>1</v>
      </c>
      <c r="O125" s="2">
        <v>338242962</v>
      </c>
      <c r="P125" s="6">
        <v>1</v>
      </c>
      <c r="R125" s="2" t="s">
        <v>23436</v>
      </c>
      <c r="S125" s="6"/>
      <c r="T125" s="6">
        <v>1</v>
      </c>
      <c r="U125" s="6"/>
      <c r="V125" s="6">
        <v>1</v>
      </c>
    </row>
    <row r="126" spans="12:22" x14ac:dyDescent="0.35">
      <c r="L126" s="2" t="s">
        <v>7349</v>
      </c>
      <c r="M126" s="6">
        <v>1</v>
      </c>
      <c r="O126" s="2">
        <v>338673658</v>
      </c>
      <c r="P126" s="6">
        <v>1</v>
      </c>
      <c r="R126" s="2" t="s">
        <v>23612</v>
      </c>
      <c r="S126" s="6"/>
      <c r="T126" s="6">
        <v>1</v>
      </c>
      <c r="U126" s="6"/>
      <c r="V126" s="6">
        <v>1</v>
      </c>
    </row>
    <row r="127" spans="12:22" x14ac:dyDescent="0.35">
      <c r="L127" s="2" t="s">
        <v>6816</v>
      </c>
      <c r="M127" s="6">
        <v>1</v>
      </c>
      <c r="O127" s="2">
        <v>338244241</v>
      </c>
      <c r="P127" s="6">
        <v>1</v>
      </c>
      <c r="R127" s="2" t="s">
        <v>23520</v>
      </c>
      <c r="S127" s="6"/>
      <c r="T127" s="6"/>
      <c r="U127" s="6">
        <v>1</v>
      </c>
      <c r="V127" s="6">
        <v>1</v>
      </c>
    </row>
    <row r="128" spans="12:22" x14ac:dyDescent="0.35">
      <c r="L128" s="2" t="s">
        <v>3296</v>
      </c>
      <c r="M128" s="6">
        <v>1</v>
      </c>
      <c r="O128" s="2">
        <v>338677732</v>
      </c>
      <c r="P128" s="6">
        <v>1</v>
      </c>
      <c r="R128" s="2" t="s">
        <v>23652</v>
      </c>
      <c r="S128" s="6"/>
      <c r="T128" s="6"/>
      <c r="U128" s="6">
        <v>1</v>
      </c>
      <c r="V128" s="6">
        <v>1</v>
      </c>
    </row>
    <row r="129" spans="12:22" x14ac:dyDescent="0.35">
      <c r="L129" s="2" t="s">
        <v>4728</v>
      </c>
      <c r="M129" s="6">
        <v>1</v>
      </c>
      <c r="O129" s="2">
        <v>338246084</v>
      </c>
      <c r="P129" s="6">
        <v>1</v>
      </c>
      <c r="R129" s="2" t="s">
        <v>23709</v>
      </c>
      <c r="S129" s="6"/>
      <c r="T129" s="6">
        <v>1</v>
      </c>
      <c r="U129" s="6"/>
      <c r="V129" s="6">
        <v>1</v>
      </c>
    </row>
    <row r="130" spans="12:22" x14ac:dyDescent="0.35">
      <c r="L130" s="2" t="s">
        <v>5523</v>
      </c>
      <c r="M130" s="6">
        <v>1</v>
      </c>
      <c r="O130" s="2">
        <v>338679400</v>
      </c>
      <c r="P130" s="6">
        <v>1</v>
      </c>
      <c r="R130" s="2" t="s">
        <v>23671</v>
      </c>
      <c r="S130" s="6"/>
      <c r="T130" s="6"/>
      <c r="U130" s="6">
        <v>1</v>
      </c>
      <c r="V130" s="6">
        <v>1</v>
      </c>
    </row>
    <row r="131" spans="12:22" x14ac:dyDescent="0.35">
      <c r="L131" s="2" t="s">
        <v>3659</v>
      </c>
      <c r="M131" s="6">
        <v>1</v>
      </c>
      <c r="O131" s="2">
        <v>338246816</v>
      </c>
      <c r="P131" s="6">
        <v>1</v>
      </c>
      <c r="R131" s="2" t="s">
        <v>23738</v>
      </c>
      <c r="S131" s="6"/>
      <c r="T131" s="6"/>
      <c r="U131" s="6">
        <v>1</v>
      </c>
      <c r="V131" s="6">
        <v>1</v>
      </c>
    </row>
    <row r="132" spans="12:22" x14ac:dyDescent="0.35">
      <c r="L132" s="2" t="s">
        <v>8631</v>
      </c>
      <c r="M132" s="6">
        <v>1</v>
      </c>
      <c r="O132" s="2">
        <v>338683905</v>
      </c>
      <c r="P132" s="6">
        <v>1</v>
      </c>
      <c r="R132" s="2" t="s">
        <v>23787</v>
      </c>
      <c r="S132" s="6"/>
      <c r="T132" s="6"/>
      <c r="U132" s="6">
        <v>1</v>
      </c>
      <c r="V132" s="6">
        <v>1</v>
      </c>
    </row>
    <row r="133" spans="12:22" x14ac:dyDescent="0.35">
      <c r="L133" s="2" t="s">
        <v>490</v>
      </c>
      <c r="M133" s="6">
        <v>1</v>
      </c>
      <c r="O133" s="2">
        <v>338247572</v>
      </c>
      <c r="P133" s="6">
        <v>1</v>
      </c>
      <c r="R133" s="2" t="s">
        <v>23562</v>
      </c>
      <c r="S133" s="6"/>
      <c r="T133" s="6"/>
      <c r="U133" s="6">
        <v>1</v>
      </c>
      <c r="V133" s="6">
        <v>1</v>
      </c>
    </row>
    <row r="134" spans="12:22" x14ac:dyDescent="0.35">
      <c r="L134" s="2" t="s">
        <v>6899</v>
      </c>
      <c r="M134" s="6">
        <v>1</v>
      </c>
      <c r="O134" s="2">
        <v>338687841</v>
      </c>
      <c r="P134" s="6">
        <v>1</v>
      </c>
      <c r="R134" s="2" t="s">
        <v>23606</v>
      </c>
      <c r="S134" s="6"/>
      <c r="T134" s="6"/>
      <c r="U134" s="6">
        <v>1</v>
      </c>
      <c r="V134" s="6">
        <v>1</v>
      </c>
    </row>
    <row r="135" spans="12:22" x14ac:dyDescent="0.35">
      <c r="L135" s="2" t="s">
        <v>6245</v>
      </c>
      <c r="M135" s="6">
        <v>1</v>
      </c>
      <c r="O135" s="2">
        <v>338248405</v>
      </c>
      <c r="P135" s="6">
        <v>1</v>
      </c>
      <c r="R135" s="2" t="s">
        <v>23734</v>
      </c>
      <c r="S135" s="6"/>
      <c r="T135" s="6">
        <v>1</v>
      </c>
      <c r="U135" s="6"/>
      <c r="V135" s="6">
        <v>1</v>
      </c>
    </row>
    <row r="136" spans="12:22" x14ac:dyDescent="0.35">
      <c r="L136" s="2" t="s">
        <v>6676</v>
      </c>
      <c r="M136" s="6">
        <v>1</v>
      </c>
      <c r="O136" s="2">
        <v>338690079</v>
      </c>
      <c r="P136" s="6">
        <v>1</v>
      </c>
      <c r="R136" s="2" t="s">
        <v>23569</v>
      </c>
      <c r="S136" s="6"/>
      <c r="T136" s="6"/>
      <c r="U136" s="6">
        <v>1</v>
      </c>
      <c r="V136" s="6">
        <v>1</v>
      </c>
    </row>
    <row r="137" spans="12:22" x14ac:dyDescent="0.35">
      <c r="L137" s="2" t="s">
        <v>8903</v>
      </c>
      <c r="M137" s="6">
        <v>1</v>
      </c>
      <c r="O137" s="2">
        <v>338017189</v>
      </c>
      <c r="P137" s="6">
        <v>1</v>
      </c>
      <c r="R137" s="2" t="s">
        <v>23591</v>
      </c>
      <c r="S137" s="6"/>
      <c r="T137" s="6"/>
      <c r="U137" s="6">
        <v>1</v>
      </c>
      <c r="V137" s="6">
        <v>1</v>
      </c>
    </row>
    <row r="138" spans="12:22" x14ac:dyDescent="0.35">
      <c r="L138" s="2" t="s">
        <v>14604</v>
      </c>
      <c r="M138" s="6">
        <v>1</v>
      </c>
      <c r="O138" s="2">
        <v>338703551</v>
      </c>
      <c r="P138" s="6">
        <v>1</v>
      </c>
      <c r="R138" s="2" t="s">
        <v>23740</v>
      </c>
      <c r="S138" s="6"/>
      <c r="T138" s="6"/>
      <c r="U138" s="6">
        <v>1</v>
      </c>
      <c r="V138" s="6">
        <v>1</v>
      </c>
    </row>
    <row r="139" spans="12:22" x14ac:dyDescent="0.35">
      <c r="L139" s="2" t="s">
        <v>2443</v>
      </c>
      <c r="M139" s="6">
        <v>1</v>
      </c>
      <c r="O139" s="2">
        <v>338249676</v>
      </c>
      <c r="P139" s="6">
        <v>1</v>
      </c>
      <c r="R139" s="2" t="s">
        <v>23666</v>
      </c>
      <c r="S139" s="6"/>
      <c r="T139" s="6"/>
      <c r="U139" s="6">
        <v>1</v>
      </c>
      <c r="V139" s="6">
        <v>1</v>
      </c>
    </row>
    <row r="140" spans="12:22" x14ac:dyDescent="0.35">
      <c r="L140" s="2" t="s">
        <v>14890</v>
      </c>
      <c r="M140" s="6">
        <v>1</v>
      </c>
      <c r="O140" s="2">
        <v>338716840</v>
      </c>
      <c r="P140" s="6">
        <v>1</v>
      </c>
      <c r="R140" s="2" t="s">
        <v>23693</v>
      </c>
      <c r="S140" s="6"/>
      <c r="T140" s="6"/>
      <c r="U140" s="6">
        <v>1</v>
      </c>
      <c r="V140" s="6">
        <v>1</v>
      </c>
    </row>
    <row r="141" spans="12:22" x14ac:dyDescent="0.35">
      <c r="L141" s="2" t="s">
        <v>5602</v>
      </c>
      <c r="M141" s="6">
        <v>1</v>
      </c>
      <c r="O141" s="2">
        <v>338250699</v>
      </c>
      <c r="P141" s="6">
        <v>1</v>
      </c>
      <c r="R141" s="2" t="s">
        <v>23654</v>
      </c>
      <c r="S141" s="6"/>
      <c r="T141" s="6"/>
      <c r="U141" s="6">
        <v>1</v>
      </c>
      <c r="V141" s="6">
        <v>1</v>
      </c>
    </row>
    <row r="142" spans="12:22" x14ac:dyDescent="0.35">
      <c r="L142" s="2" t="s">
        <v>12174</v>
      </c>
      <c r="M142" s="6">
        <v>1</v>
      </c>
      <c r="O142" s="2">
        <v>338738250</v>
      </c>
      <c r="P142" s="6">
        <v>1</v>
      </c>
      <c r="R142" s="2" t="s">
        <v>23633</v>
      </c>
      <c r="S142" s="6"/>
      <c r="T142" s="6"/>
      <c r="U142" s="6">
        <v>1</v>
      </c>
      <c r="V142" s="6">
        <v>1</v>
      </c>
    </row>
    <row r="143" spans="12:22" x14ac:dyDescent="0.35">
      <c r="L143" s="2" t="s">
        <v>10766</v>
      </c>
      <c r="M143" s="6">
        <v>1</v>
      </c>
      <c r="O143" s="2">
        <v>338250957</v>
      </c>
      <c r="P143" s="6">
        <v>1</v>
      </c>
      <c r="R143" s="2" t="s">
        <v>23551</v>
      </c>
      <c r="S143" s="6"/>
      <c r="T143" s="6"/>
      <c r="U143" s="6">
        <v>1</v>
      </c>
      <c r="V143" s="6">
        <v>1</v>
      </c>
    </row>
    <row r="144" spans="12:22" x14ac:dyDescent="0.35">
      <c r="L144" s="2" t="s">
        <v>17082</v>
      </c>
      <c r="M144" s="6">
        <v>1</v>
      </c>
      <c r="O144" s="2">
        <v>338776203</v>
      </c>
      <c r="P144" s="6">
        <v>1</v>
      </c>
      <c r="R144" s="2" t="s">
        <v>23559</v>
      </c>
      <c r="S144" s="6"/>
      <c r="T144" s="6"/>
      <c r="U144" s="6">
        <v>1</v>
      </c>
      <c r="V144" s="6">
        <v>1</v>
      </c>
    </row>
    <row r="145" spans="12:22" x14ac:dyDescent="0.35">
      <c r="L145" s="2" t="s">
        <v>12316</v>
      </c>
      <c r="M145" s="6">
        <v>1</v>
      </c>
      <c r="O145" s="2">
        <v>338253032</v>
      </c>
      <c r="P145" s="6">
        <v>1</v>
      </c>
      <c r="R145" s="2" t="s">
        <v>23448</v>
      </c>
      <c r="S145" s="6"/>
      <c r="T145" s="6"/>
      <c r="U145" s="6">
        <v>1</v>
      </c>
      <c r="V145" s="6">
        <v>1</v>
      </c>
    </row>
    <row r="146" spans="12:22" x14ac:dyDescent="0.35">
      <c r="L146" s="2" t="s">
        <v>6948</v>
      </c>
      <c r="M146" s="6">
        <v>1</v>
      </c>
      <c r="O146" s="2">
        <v>338805847</v>
      </c>
      <c r="P146" s="6">
        <v>1</v>
      </c>
      <c r="R146" s="2" t="s">
        <v>23537</v>
      </c>
      <c r="S146" s="6"/>
      <c r="T146" s="6">
        <v>1</v>
      </c>
      <c r="U146" s="6"/>
      <c r="V146" s="6">
        <v>1</v>
      </c>
    </row>
    <row r="147" spans="12:22" x14ac:dyDescent="0.35">
      <c r="L147" s="2" t="s">
        <v>1264</v>
      </c>
      <c r="M147" s="6">
        <v>1</v>
      </c>
      <c r="O147" s="2">
        <v>338253399</v>
      </c>
      <c r="P147" s="6">
        <v>1</v>
      </c>
      <c r="R147" s="2" t="s">
        <v>23735</v>
      </c>
      <c r="S147" s="6"/>
      <c r="T147" s="6"/>
      <c r="U147" s="6">
        <v>1</v>
      </c>
      <c r="V147" s="6">
        <v>1</v>
      </c>
    </row>
    <row r="148" spans="12:22" x14ac:dyDescent="0.35">
      <c r="L148" s="2" t="s">
        <v>2327</v>
      </c>
      <c r="M148" s="6">
        <v>1</v>
      </c>
      <c r="O148" s="2">
        <v>338898585</v>
      </c>
      <c r="P148" s="6">
        <v>1</v>
      </c>
      <c r="R148" s="2" t="s">
        <v>23583</v>
      </c>
      <c r="S148" s="6"/>
      <c r="T148" s="6"/>
      <c r="U148" s="6">
        <v>1</v>
      </c>
      <c r="V148" s="6">
        <v>1</v>
      </c>
    </row>
    <row r="149" spans="12:22" x14ac:dyDescent="0.35">
      <c r="L149" s="2" t="s">
        <v>1765</v>
      </c>
      <c r="M149" s="6">
        <v>1</v>
      </c>
      <c r="O149" s="2">
        <v>338253637</v>
      </c>
      <c r="P149" s="6">
        <v>1</v>
      </c>
      <c r="R149" s="2" t="s">
        <v>23697</v>
      </c>
      <c r="S149" s="6"/>
      <c r="T149" s="6"/>
      <c r="U149" s="6">
        <v>1</v>
      </c>
      <c r="V149" s="6">
        <v>1</v>
      </c>
    </row>
    <row r="150" spans="12:22" x14ac:dyDescent="0.35">
      <c r="L150" s="2" t="s">
        <v>10803</v>
      </c>
      <c r="M150" s="6">
        <v>1</v>
      </c>
      <c r="O150" s="2">
        <v>338924453</v>
      </c>
      <c r="P150" s="6">
        <v>1</v>
      </c>
      <c r="R150" s="2" t="s">
        <v>23561</v>
      </c>
      <c r="S150" s="6"/>
      <c r="T150" s="6"/>
      <c r="U150" s="6">
        <v>1</v>
      </c>
      <c r="V150" s="6">
        <v>1</v>
      </c>
    </row>
    <row r="151" spans="12:22" x14ac:dyDescent="0.35">
      <c r="L151" s="2" t="s">
        <v>10445</v>
      </c>
      <c r="M151" s="6">
        <v>1</v>
      </c>
      <c r="O151" s="2">
        <v>338253700</v>
      </c>
      <c r="P151" s="6">
        <v>1</v>
      </c>
      <c r="R151" s="2" t="s">
        <v>23706</v>
      </c>
      <c r="S151" s="6"/>
      <c r="T151" s="6"/>
      <c r="U151" s="6">
        <v>1</v>
      </c>
      <c r="V151" s="6">
        <v>1</v>
      </c>
    </row>
    <row r="152" spans="12:22" x14ac:dyDescent="0.35">
      <c r="L152" s="2" t="s">
        <v>2028</v>
      </c>
      <c r="M152" s="6">
        <v>1</v>
      </c>
      <c r="O152" s="2">
        <v>338929024</v>
      </c>
      <c r="P152" s="6">
        <v>1</v>
      </c>
      <c r="R152" s="2" t="s">
        <v>23669</v>
      </c>
      <c r="S152" s="6"/>
      <c r="T152" s="6">
        <v>1</v>
      </c>
      <c r="U152" s="6"/>
      <c r="V152" s="6">
        <v>1</v>
      </c>
    </row>
    <row r="153" spans="12:22" x14ac:dyDescent="0.35">
      <c r="L153" s="2" t="s">
        <v>2076</v>
      </c>
      <c r="M153" s="6">
        <v>1</v>
      </c>
      <c r="O153" s="2">
        <v>338254052</v>
      </c>
      <c r="P153" s="6">
        <v>1</v>
      </c>
      <c r="R153" s="2" t="s">
        <v>23547</v>
      </c>
      <c r="S153" s="6"/>
      <c r="T153" s="6"/>
      <c r="U153" s="6">
        <v>1</v>
      </c>
      <c r="V153" s="6">
        <v>1</v>
      </c>
    </row>
    <row r="154" spans="12:22" x14ac:dyDescent="0.35">
      <c r="L154" s="2" t="s">
        <v>6010</v>
      </c>
      <c r="M154" s="6">
        <v>1</v>
      </c>
      <c r="O154" s="2">
        <v>338944470</v>
      </c>
      <c r="P154" s="6">
        <v>1</v>
      </c>
      <c r="R154" s="2" t="s">
        <v>23580</v>
      </c>
      <c r="S154" s="6"/>
      <c r="T154" s="6"/>
      <c r="U154" s="6">
        <v>1</v>
      </c>
      <c r="V154" s="6">
        <v>1</v>
      </c>
    </row>
    <row r="155" spans="12:22" x14ac:dyDescent="0.35">
      <c r="L155" s="2" t="s">
        <v>12096</v>
      </c>
      <c r="M155" s="6">
        <v>1</v>
      </c>
      <c r="O155" s="2">
        <v>338255969</v>
      </c>
      <c r="P155" s="6">
        <v>1</v>
      </c>
      <c r="R155" s="2" t="s">
        <v>23687</v>
      </c>
      <c r="S155" s="6"/>
      <c r="T155" s="6"/>
      <c r="U155" s="6">
        <v>1</v>
      </c>
      <c r="V155" s="6">
        <v>1</v>
      </c>
    </row>
    <row r="156" spans="12:22" x14ac:dyDescent="0.35">
      <c r="L156" s="2" t="s">
        <v>5190</v>
      </c>
      <c r="M156" s="6">
        <v>1</v>
      </c>
      <c r="O156" s="2">
        <v>339017841</v>
      </c>
      <c r="P156" s="6">
        <v>1</v>
      </c>
      <c r="R156" s="2" t="s">
        <v>23608</v>
      </c>
      <c r="S156" s="6"/>
      <c r="T156" s="6">
        <v>1</v>
      </c>
      <c r="U156" s="6"/>
      <c r="V156" s="6">
        <v>1</v>
      </c>
    </row>
    <row r="157" spans="12:22" x14ac:dyDescent="0.35">
      <c r="L157" s="2" t="s">
        <v>7280</v>
      </c>
      <c r="M157" s="6">
        <v>1</v>
      </c>
      <c r="O157" s="2">
        <v>338256174</v>
      </c>
      <c r="P157" s="6">
        <v>1</v>
      </c>
      <c r="R157" s="2" t="s">
        <v>23673</v>
      </c>
      <c r="S157" s="6"/>
      <c r="T157" s="6"/>
      <c r="U157" s="6">
        <v>1</v>
      </c>
      <c r="V157" s="6">
        <v>1</v>
      </c>
    </row>
    <row r="158" spans="12:22" x14ac:dyDescent="0.35">
      <c r="L158" s="2" t="s">
        <v>8725</v>
      </c>
      <c r="M158" s="6">
        <v>1</v>
      </c>
      <c r="O158" s="2">
        <v>339044984</v>
      </c>
      <c r="P158" s="6">
        <v>1</v>
      </c>
      <c r="R158" s="2" t="s">
        <v>23437</v>
      </c>
      <c r="S158" s="6"/>
      <c r="T158" s="6"/>
      <c r="U158" s="6">
        <v>1</v>
      </c>
      <c r="V158" s="6">
        <v>1</v>
      </c>
    </row>
    <row r="159" spans="12:22" x14ac:dyDescent="0.35">
      <c r="L159" s="2" t="s">
        <v>3956</v>
      </c>
      <c r="M159" s="6">
        <v>1</v>
      </c>
      <c r="O159" s="2">
        <v>338257464</v>
      </c>
      <c r="P159" s="6">
        <v>1</v>
      </c>
      <c r="R159" s="2" t="s">
        <v>23664</v>
      </c>
      <c r="S159" s="6"/>
      <c r="T159" s="6"/>
      <c r="U159" s="6">
        <v>1</v>
      </c>
      <c r="V159" s="6">
        <v>1</v>
      </c>
    </row>
    <row r="160" spans="12:22" x14ac:dyDescent="0.35">
      <c r="L160" s="2" t="s">
        <v>11494</v>
      </c>
      <c r="M160" s="6">
        <v>1</v>
      </c>
      <c r="O160" s="2">
        <v>339397000</v>
      </c>
      <c r="P160" s="6">
        <v>1</v>
      </c>
      <c r="R160" s="2" t="s">
        <v>23581</v>
      </c>
      <c r="S160" s="6"/>
      <c r="T160" s="6">
        <v>1</v>
      </c>
      <c r="U160" s="6"/>
      <c r="V160" s="6">
        <v>1</v>
      </c>
    </row>
    <row r="161" spans="12:22" x14ac:dyDescent="0.35">
      <c r="L161" s="2" t="s">
        <v>2705</v>
      </c>
      <c r="M161" s="6">
        <v>1</v>
      </c>
      <c r="O161" s="2">
        <v>338258058</v>
      </c>
      <c r="P161" s="6">
        <v>1</v>
      </c>
      <c r="R161" s="2" t="s">
        <v>23781</v>
      </c>
      <c r="S161" s="6"/>
      <c r="T161" s="6"/>
      <c r="U161" s="6">
        <v>1</v>
      </c>
      <c r="V161" s="6">
        <v>1</v>
      </c>
    </row>
    <row r="162" spans="12:22" x14ac:dyDescent="0.35">
      <c r="L162" s="2" t="s">
        <v>427</v>
      </c>
      <c r="M162" s="6">
        <v>1</v>
      </c>
      <c r="O162" s="2">
        <v>339411917</v>
      </c>
      <c r="P162" s="6">
        <v>1</v>
      </c>
      <c r="R162" s="2" t="s">
        <v>23566</v>
      </c>
      <c r="S162" s="6"/>
      <c r="T162" s="6">
        <v>1</v>
      </c>
      <c r="U162" s="6"/>
      <c r="V162" s="6">
        <v>1</v>
      </c>
    </row>
    <row r="163" spans="12:22" x14ac:dyDescent="0.35">
      <c r="L163" s="2" t="s">
        <v>11771</v>
      </c>
      <c r="M163" s="6">
        <v>1</v>
      </c>
      <c r="O163" s="2">
        <v>338258694</v>
      </c>
      <c r="P163" s="6">
        <v>1</v>
      </c>
      <c r="R163" s="2" t="s">
        <v>23772</v>
      </c>
      <c r="S163" s="6"/>
      <c r="T163" s="6"/>
      <c r="U163" s="6">
        <v>1</v>
      </c>
      <c r="V163" s="6">
        <v>1</v>
      </c>
    </row>
    <row r="164" spans="12:22" x14ac:dyDescent="0.35">
      <c r="L164" s="2" t="s">
        <v>4784</v>
      </c>
      <c r="M164" s="6">
        <v>1</v>
      </c>
      <c r="O164" s="2">
        <v>339432154</v>
      </c>
      <c r="P164" s="6">
        <v>1</v>
      </c>
      <c r="R164" s="2" t="s">
        <v>23609</v>
      </c>
      <c r="S164" s="6"/>
      <c r="T164" s="6"/>
      <c r="U164" s="6">
        <v>1</v>
      </c>
      <c r="V164" s="6">
        <v>1</v>
      </c>
    </row>
    <row r="165" spans="12:22" x14ac:dyDescent="0.35">
      <c r="L165" s="2" t="s">
        <v>6993</v>
      </c>
      <c r="M165" s="6">
        <v>1</v>
      </c>
      <c r="O165" s="2">
        <v>338259611</v>
      </c>
      <c r="P165" s="6">
        <v>1</v>
      </c>
      <c r="R165" s="2" t="s">
        <v>23763</v>
      </c>
      <c r="S165" s="6"/>
      <c r="T165" s="6">
        <v>1</v>
      </c>
      <c r="U165" s="6"/>
      <c r="V165" s="6">
        <v>1</v>
      </c>
    </row>
    <row r="166" spans="12:22" x14ac:dyDescent="0.35">
      <c r="L166" s="2" t="s">
        <v>6959</v>
      </c>
      <c r="M166" s="6">
        <v>1</v>
      </c>
      <c r="O166" s="2">
        <v>339513311</v>
      </c>
      <c r="P166" s="6">
        <v>1</v>
      </c>
      <c r="R166" s="2" t="s">
        <v>23700</v>
      </c>
      <c r="S166" s="6"/>
      <c r="T166" s="6"/>
      <c r="U166" s="6">
        <v>1</v>
      </c>
      <c r="V166" s="6">
        <v>1</v>
      </c>
    </row>
    <row r="167" spans="12:22" x14ac:dyDescent="0.35">
      <c r="L167" s="2" t="s">
        <v>2267</v>
      </c>
      <c r="M167" s="6">
        <v>1</v>
      </c>
      <c r="O167" s="2">
        <v>338017906</v>
      </c>
      <c r="P167" s="6">
        <v>1</v>
      </c>
      <c r="R167" s="2" t="s">
        <v>23518</v>
      </c>
      <c r="S167" s="6"/>
      <c r="T167" s="6"/>
      <c r="U167" s="6">
        <v>1</v>
      </c>
      <c r="V167" s="6">
        <v>1</v>
      </c>
    </row>
    <row r="168" spans="12:22" x14ac:dyDescent="0.35">
      <c r="L168" s="2" t="s">
        <v>5728</v>
      </c>
      <c r="M168" s="6">
        <v>1</v>
      </c>
      <c r="O168" s="2">
        <v>339522677</v>
      </c>
      <c r="P168" s="6">
        <v>1</v>
      </c>
      <c r="R168" s="2" t="s">
        <v>23454</v>
      </c>
      <c r="S168" s="6"/>
      <c r="T168" s="6"/>
      <c r="U168" s="6">
        <v>1</v>
      </c>
      <c r="V168" s="6">
        <v>1</v>
      </c>
    </row>
    <row r="169" spans="12:22" x14ac:dyDescent="0.35">
      <c r="L169" s="2" t="s">
        <v>9153</v>
      </c>
      <c r="M169" s="6">
        <v>1</v>
      </c>
      <c r="O169" s="2">
        <v>338019120</v>
      </c>
      <c r="P169" s="6">
        <v>1</v>
      </c>
      <c r="R169" s="2" t="s">
        <v>23675</v>
      </c>
      <c r="S169" s="6"/>
      <c r="T169" s="6">
        <v>1</v>
      </c>
      <c r="U169" s="6"/>
      <c r="V169" s="6">
        <v>1</v>
      </c>
    </row>
    <row r="170" spans="12:22" x14ac:dyDescent="0.35">
      <c r="L170" s="2" t="s">
        <v>14573</v>
      </c>
      <c r="M170" s="6">
        <v>1</v>
      </c>
      <c r="O170" s="2">
        <v>339557698</v>
      </c>
      <c r="P170" s="6">
        <v>1</v>
      </c>
      <c r="R170" s="2" t="s">
        <v>23785</v>
      </c>
      <c r="S170" s="6"/>
      <c r="T170" s="6"/>
      <c r="U170" s="6">
        <v>1</v>
      </c>
      <c r="V170" s="6">
        <v>1</v>
      </c>
    </row>
    <row r="171" spans="12:22" x14ac:dyDescent="0.35">
      <c r="L171" s="2" t="s">
        <v>19370</v>
      </c>
      <c r="M171" s="6">
        <v>1</v>
      </c>
      <c r="O171" s="2">
        <v>338262523</v>
      </c>
      <c r="P171" s="6">
        <v>1</v>
      </c>
      <c r="R171" s="2" t="s">
        <v>23530</v>
      </c>
      <c r="S171" s="6"/>
      <c r="T171" s="6"/>
      <c r="U171" s="6">
        <v>1</v>
      </c>
      <c r="V171" s="6">
        <v>1</v>
      </c>
    </row>
    <row r="172" spans="12:22" x14ac:dyDescent="0.35">
      <c r="L172" s="2" t="s">
        <v>5718</v>
      </c>
      <c r="M172" s="6">
        <v>1</v>
      </c>
      <c r="O172" s="2">
        <v>339570158</v>
      </c>
      <c r="P172" s="6">
        <v>1</v>
      </c>
      <c r="R172" s="2" t="s">
        <v>23690</v>
      </c>
      <c r="S172" s="6"/>
      <c r="T172" s="6"/>
      <c r="U172" s="6">
        <v>1</v>
      </c>
      <c r="V172" s="6">
        <v>1</v>
      </c>
    </row>
    <row r="173" spans="12:22" x14ac:dyDescent="0.35">
      <c r="L173" s="2" t="s">
        <v>4496</v>
      </c>
      <c r="M173" s="6">
        <v>1</v>
      </c>
      <c r="O173" s="2">
        <v>338265360</v>
      </c>
      <c r="P173" s="6">
        <v>1</v>
      </c>
      <c r="R173" s="2" t="s">
        <v>23720</v>
      </c>
      <c r="S173" s="6"/>
      <c r="T173" s="6"/>
      <c r="U173" s="6">
        <v>1</v>
      </c>
      <c r="V173" s="6">
        <v>1</v>
      </c>
    </row>
    <row r="174" spans="12:22" x14ac:dyDescent="0.35">
      <c r="L174" s="2" t="s">
        <v>9272</v>
      </c>
      <c r="M174" s="6">
        <v>1</v>
      </c>
      <c r="O174" s="2">
        <v>339573909</v>
      </c>
      <c r="P174" s="6">
        <v>1</v>
      </c>
      <c r="R174" s="2" t="s">
        <v>23534</v>
      </c>
      <c r="S174" s="6"/>
      <c r="T174" s="6">
        <v>1</v>
      </c>
      <c r="U174" s="6"/>
      <c r="V174" s="6">
        <v>1</v>
      </c>
    </row>
    <row r="175" spans="12:22" x14ac:dyDescent="0.35">
      <c r="L175" s="2" t="s">
        <v>1426</v>
      </c>
      <c r="M175" s="6">
        <v>1</v>
      </c>
      <c r="O175" s="2">
        <v>338269506</v>
      </c>
      <c r="P175" s="6">
        <v>1</v>
      </c>
      <c r="R175" s="2" t="s">
        <v>23542</v>
      </c>
      <c r="S175" s="6"/>
      <c r="T175" s="6"/>
      <c r="U175" s="6">
        <v>1</v>
      </c>
      <c r="V175" s="6">
        <v>1</v>
      </c>
    </row>
    <row r="176" spans="12:22" x14ac:dyDescent="0.35">
      <c r="L176" s="2" t="s">
        <v>4630</v>
      </c>
      <c r="M176" s="6">
        <v>1</v>
      </c>
      <c r="O176" s="2">
        <v>339578534</v>
      </c>
      <c r="P176" s="6">
        <v>1</v>
      </c>
      <c r="R176" s="2" t="s">
        <v>23715</v>
      </c>
      <c r="S176" s="6"/>
      <c r="T176" s="6"/>
      <c r="U176" s="6">
        <v>1</v>
      </c>
      <c r="V176" s="6">
        <v>1</v>
      </c>
    </row>
    <row r="177" spans="12:22" x14ac:dyDescent="0.35">
      <c r="L177" s="2" t="s">
        <v>6566</v>
      </c>
      <c r="M177" s="6">
        <v>1</v>
      </c>
      <c r="O177" s="2">
        <v>338272772</v>
      </c>
      <c r="P177" s="6">
        <v>1</v>
      </c>
      <c r="R177" s="2" t="s">
        <v>23691</v>
      </c>
      <c r="S177" s="6"/>
      <c r="T177" s="6"/>
      <c r="U177" s="6">
        <v>1</v>
      </c>
      <c r="V177" s="6">
        <v>1</v>
      </c>
    </row>
    <row r="178" spans="12:22" x14ac:dyDescent="0.35">
      <c r="L178" s="2" t="s">
        <v>9411</v>
      </c>
      <c r="M178" s="6">
        <v>1</v>
      </c>
      <c r="O178" s="2">
        <v>339601987</v>
      </c>
      <c r="P178" s="6">
        <v>1</v>
      </c>
      <c r="R178" s="2" t="s">
        <v>23770</v>
      </c>
      <c r="S178" s="6"/>
      <c r="T178" s="6"/>
      <c r="U178" s="6">
        <v>1</v>
      </c>
      <c r="V178" s="6">
        <v>1</v>
      </c>
    </row>
    <row r="179" spans="12:22" x14ac:dyDescent="0.35">
      <c r="L179" s="2" t="s">
        <v>12542</v>
      </c>
      <c r="M179" s="6">
        <v>1</v>
      </c>
      <c r="O179" s="2">
        <v>338273192</v>
      </c>
      <c r="P179" s="6">
        <v>1</v>
      </c>
      <c r="R179" s="2" t="s">
        <v>23586</v>
      </c>
      <c r="S179" s="6"/>
      <c r="T179" s="6"/>
      <c r="U179" s="6">
        <v>1</v>
      </c>
      <c r="V179" s="6">
        <v>1</v>
      </c>
    </row>
    <row r="180" spans="12:22" x14ac:dyDescent="0.35">
      <c r="L180" s="2" t="s">
        <v>7498</v>
      </c>
      <c r="M180" s="6">
        <v>1</v>
      </c>
      <c r="O180" s="2">
        <v>339616662</v>
      </c>
      <c r="P180" s="6">
        <v>1</v>
      </c>
      <c r="R180" s="2" t="s">
        <v>23653</v>
      </c>
      <c r="S180" s="6"/>
      <c r="T180" s="6"/>
      <c r="U180" s="6">
        <v>1</v>
      </c>
      <c r="V180" s="6">
        <v>1</v>
      </c>
    </row>
    <row r="181" spans="12:22" x14ac:dyDescent="0.35">
      <c r="L181" s="2" t="s">
        <v>13508</v>
      </c>
      <c r="M181" s="6">
        <v>1</v>
      </c>
      <c r="O181" s="2">
        <v>338277726</v>
      </c>
      <c r="P181" s="6">
        <v>1</v>
      </c>
      <c r="R181" s="2" t="s">
        <v>23677</v>
      </c>
      <c r="S181" s="6"/>
      <c r="T181" s="6"/>
      <c r="U181" s="6">
        <v>1</v>
      </c>
      <c r="V181" s="6">
        <v>1</v>
      </c>
    </row>
    <row r="182" spans="12:22" x14ac:dyDescent="0.35">
      <c r="L182" s="2" t="s">
        <v>12280</v>
      </c>
      <c r="M182" s="6">
        <v>1</v>
      </c>
      <c r="O182" s="2">
        <v>339618811</v>
      </c>
      <c r="P182" s="6">
        <v>1</v>
      </c>
      <c r="R182" s="2" t="s">
        <v>23733</v>
      </c>
      <c r="S182" s="6"/>
      <c r="T182" s="6"/>
      <c r="U182" s="6">
        <v>1</v>
      </c>
      <c r="V182" s="6">
        <v>1</v>
      </c>
    </row>
    <row r="183" spans="12:22" x14ac:dyDescent="0.35">
      <c r="L183" s="2" t="s">
        <v>6022</v>
      </c>
      <c r="M183" s="6">
        <v>1</v>
      </c>
      <c r="O183" s="2">
        <v>338278343</v>
      </c>
      <c r="P183" s="6">
        <v>1</v>
      </c>
      <c r="R183" s="2" t="s">
        <v>23764</v>
      </c>
      <c r="S183" s="6"/>
      <c r="T183" s="6"/>
      <c r="U183" s="6">
        <v>1</v>
      </c>
      <c r="V183" s="6">
        <v>1</v>
      </c>
    </row>
    <row r="184" spans="12:22" x14ac:dyDescent="0.35">
      <c r="L184" s="2" t="s">
        <v>10309</v>
      </c>
      <c r="M184" s="6">
        <v>1</v>
      </c>
      <c r="O184" s="2">
        <v>339667921</v>
      </c>
      <c r="P184" s="6">
        <v>1</v>
      </c>
      <c r="R184" s="2" t="s">
        <v>23446</v>
      </c>
      <c r="S184" s="6"/>
      <c r="T184" s="6">
        <v>1</v>
      </c>
      <c r="U184" s="6"/>
      <c r="V184" s="6">
        <v>1</v>
      </c>
    </row>
    <row r="185" spans="12:22" x14ac:dyDescent="0.35">
      <c r="L185" s="2" t="s">
        <v>926</v>
      </c>
      <c r="M185" s="6">
        <v>1</v>
      </c>
      <c r="O185" s="2">
        <v>338292910</v>
      </c>
      <c r="P185" s="6">
        <v>1</v>
      </c>
      <c r="R185" s="2" t="s">
        <v>23670</v>
      </c>
      <c r="S185" s="6"/>
      <c r="T185" s="6"/>
      <c r="U185" s="6">
        <v>1</v>
      </c>
      <c r="V185" s="6">
        <v>1</v>
      </c>
    </row>
    <row r="186" spans="12:22" x14ac:dyDescent="0.35">
      <c r="L186" s="2" t="s">
        <v>10065</v>
      </c>
      <c r="M186" s="6">
        <v>1</v>
      </c>
      <c r="O186" s="2">
        <v>339712773</v>
      </c>
      <c r="P186" s="6">
        <v>1</v>
      </c>
      <c r="R186" s="2" t="s">
        <v>23450</v>
      </c>
      <c r="S186" s="6"/>
      <c r="T186" s="6">
        <v>1</v>
      </c>
      <c r="U186" s="6"/>
      <c r="V186" s="6">
        <v>1</v>
      </c>
    </row>
    <row r="187" spans="12:22" x14ac:dyDescent="0.35">
      <c r="L187" s="2" t="s">
        <v>3474</v>
      </c>
      <c r="M187" s="6">
        <v>1</v>
      </c>
      <c r="O187" s="2">
        <v>338294404</v>
      </c>
      <c r="P187" s="6">
        <v>1</v>
      </c>
      <c r="R187" s="2" t="s">
        <v>23779</v>
      </c>
      <c r="S187" s="6"/>
      <c r="T187" s="6"/>
      <c r="U187" s="6">
        <v>1</v>
      </c>
      <c r="V187" s="6">
        <v>1</v>
      </c>
    </row>
    <row r="188" spans="12:22" x14ac:dyDescent="0.35">
      <c r="L188" s="2" t="s">
        <v>6087</v>
      </c>
      <c r="M188" s="6">
        <v>1</v>
      </c>
      <c r="O188" s="2">
        <v>339769435</v>
      </c>
      <c r="P188" s="6">
        <v>1</v>
      </c>
      <c r="R188" s="2" t="s">
        <v>23539</v>
      </c>
      <c r="S188" s="6"/>
      <c r="T188" s="6"/>
      <c r="U188" s="6">
        <v>1</v>
      </c>
      <c r="V188" s="6">
        <v>1</v>
      </c>
    </row>
    <row r="189" spans="12:22" x14ac:dyDescent="0.35">
      <c r="L189" s="2" t="s">
        <v>747</v>
      </c>
      <c r="M189" s="6">
        <v>1</v>
      </c>
      <c r="O189" s="2">
        <v>338297187</v>
      </c>
      <c r="P189" s="6">
        <v>1</v>
      </c>
      <c r="R189" s="2" t="s">
        <v>23723</v>
      </c>
      <c r="S189" s="6"/>
      <c r="T189" s="6"/>
      <c r="U189" s="6">
        <v>1</v>
      </c>
      <c r="V189" s="6">
        <v>1</v>
      </c>
    </row>
    <row r="190" spans="12:22" x14ac:dyDescent="0.35">
      <c r="L190" s="2" t="s">
        <v>15772</v>
      </c>
      <c r="M190" s="6">
        <v>1</v>
      </c>
      <c r="O190" s="2">
        <v>339806557</v>
      </c>
      <c r="P190" s="6">
        <v>1</v>
      </c>
      <c r="R190" s="2" t="s">
        <v>23743</v>
      </c>
      <c r="S190" s="6"/>
      <c r="T190" s="6"/>
      <c r="U190" s="6">
        <v>1</v>
      </c>
      <c r="V190" s="6">
        <v>1</v>
      </c>
    </row>
    <row r="191" spans="12:22" x14ac:dyDescent="0.35">
      <c r="L191" s="2" t="s">
        <v>265</v>
      </c>
      <c r="M191" s="6">
        <v>1</v>
      </c>
      <c r="O191" s="2">
        <v>338297686</v>
      </c>
      <c r="P191" s="6">
        <v>1</v>
      </c>
      <c r="R191" s="2" t="s">
        <v>23744</v>
      </c>
      <c r="S191" s="6"/>
      <c r="T191" s="6"/>
      <c r="U191" s="6">
        <v>1</v>
      </c>
      <c r="V191" s="6">
        <v>1</v>
      </c>
    </row>
    <row r="192" spans="12:22" x14ac:dyDescent="0.35">
      <c r="L192" s="2" t="s">
        <v>10398</v>
      </c>
      <c r="M192" s="6">
        <v>1</v>
      </c>
      <c r="O192" s="2">
        <v>339813855</v>
      </c>
      <c r="P192" s="6">
        <v>1</v>
      </c>
      <c r="R192" s="2" t="s">
        <v>23587</v>
      </c>
      <c r="S192" s="6"/>
      <c r="T192" s="6"/>
      <c r="U192" s="6">
        <v>1</v>
      </c>
      <c r="V192" s="6">
        <v>1</v>
      </c>
    </row>
    <row r="193" spans="12:22" x14ac:dyDescent="0.35">
      <c r="L193" s="2" t="s">
        <v>1323</v>
      </c>
      <c r="M193" s="6">
        <v>1</v>
      </c>
      <c r="O193" s="2">
        <v>338305073</v>
      </c>
      <c r="P193" s="6">
        <v>1</v>
      </c>
      <c r="R193" s="2" t="s">
        <v>23686</v>
      </c>
      <c r="S193" s="6"/>
      <c r="T193" s="6"/>
      <c r="U193" s="6">
        <v>1</v>
      </c>
      <c r="V193" s="6">
        <v>1</v>
      </c>
    </row>
    <row r="194" spans="12:22" x14ac:dyDescent="0.35">
      <c r="L194" s="2" t="s">
        <v>19747</v>
      </c>
      <c r="M194" s="6">
        <v>1</v>
      </c>
      <c r="O194" s="2">
        <v>339930714</v>
      </c>
      <c r="P194" s="6">
        <v>1</v>
      </c>
      <c r="R194" s="2" t="s">
        <v>23711</v>
      </c>
      <c r="S194" s="6"/>
      <c r="T194" s="6"/>
      <c r="U194" s="6">
        <v>1</v>
      </c>
      <c r="V194" s="6">
        <v>1</v>
      </c>
    </row>
    <row r="195" spans="12:22" x14ac:dyDescent="0.35">
      <c r="L195" s="2" t="s">
        <v>543</v>
      </c>
      <c r="M195" s="6">
        <v>1</v>
      </c>
      <c r="O195" s="2">
        <v>338305873</v>
      </c>
      <c r="P195" s="6">
        <v>1</v>
      </c>
      <c r="R195" s="2" t="s">
        <v>23710</v>
      </c>
      <c r="S195" s="6"/>
      <c r="T195" s="6"/>
      <c r="U195" s="6">
        <v>1</v>
      </c>
      <c r="V195" s="6">
        <v>1</v>
      </c>
    </row>
    <row r="196" spans="12:22" x14ac:dyDescent="0.35">
      <c r="L196" s="2" t="s">
        <v>18345</v>
      </c>
      <c r="M196" s="6">
        <v>1</v>
      </c>
      <c r="O196" s="2" t="s">
        <v>4010</v>
      </c>
      <c r="P196" s="6">
        <v>1</v>
      </c>
      <c r="R196" s="2" t="s">
        <v>23544</v>
      </c>
      <c r="S196" s="6"/>
      <c r="T196" s="6"/>
      <c r="U196" s="6">
        <v>1</v>
      </c>
      <c r="V196" s="6">
        <v>1</v>
      </c>
    </row>
    <row r="197" spans="12:22" x14ac:dyDescent="0.35">
      <c r="L197" s="2" t="s">
        <v>7549</v>
      </c>
      <c r="M197" s="6">
        <v>1</v>
      </c>
      <c r="O197" s="2">
        <v>338306056</v>
      </c>
      <c r="P197" s="6">
        <v>1</v>
      </c>
      <c r="R197" s="2" t="s">
        <v>23429</v>
      </c>
      <c r="S197" s="6"/>
      <c r="T197" s="6"/>
      <c r="U197" s="6">
        <v>1</v>
      </c>
      <c r="V197" s="6">
        <v>1</v>
      </c>
    </row>
    <row r="198" spans="12:22" x14ac:dyDescent="0.35">
      <c r="L198" s="2" t="s">
        <v>2857</v>
      </c>
      <c r="M198" s="6">
        <v>1</v>
      </c>
      <c r="O198" s="2" t="s">
        <v>7161</v>
      </c>
      <c r="P198" s="6">
        <v>1</v>
      </c>
      <c r="R198" s="2" t="s">
        <v>23572</v>
      </c>
      <c r="S198" s="6"/>
      <c r="T198" s="6"/>
      <c r="U198" s="6">
        <v>1</v>
      </c>
      <c r="V198" s="6">
        <v>1</v>
      </c>
    </row>
    <row r="199" spans="12:22" x14ac:dyDescent="0.35">
      <c r="L199" s="2" t="s">
        <v>8315</v>
      </c>
      <c r="M199" s="6">
        <v>1</v>
      </c>
      <c r="O199" s="2">
        <v>338306398</v>
      </c>
      <c r="P199" s="6">
        <v>1</v>
      </c>
      <c r="R199" s="2" t="s">
        <v>23464</v>
      </c>
      <c r="S199" s="6"/>
      <c r="T199" s="6"/>
      <c r="U199" s="6">
        <v>1</v>
      </c>
      <c r="V199" s="6">
        <v>1</v>
      </c>
    </row>
    <row r="200" spans="12:22" x14ac:dyDescent="0.35">
      <c r="L200" s="2" t="s">
        <v>1703</v>
      </c>
      <c r="M200" s="6">
        <v>1</v>
      </c>
      <c r="O200" s="2" t="s">
        <v>1488</v>
      </c>
      <c r="P200" s="6">
        <v>1</v>
      </c>
      <c r="R200" s="2" t="s">
        <v>23483</v>
      </c>
      <c r="S200" s="6"/>
      <c r="T200" s="6"/>
      <c r="U200" s="6">
        <v>1</v>
      </c>
      <c r="V200" s="6">
        <v>1</v>
      </c>
    </row>
    <row r="201" spans="12:22" x14ac:dyDescent="0.35">
      <c r="L201" s="2" t="s">
        <v>971</v>
      </c>
      <c r="M201" s="6">
        <v>1</v>
      </c>
      <c r="O201" s="2">
        <v>338312521</v>
      </c>
      <c r="P201" s="6">
        <v>1</v>
      </c>
      <c r="R201" s="2" t="s">
        <v>23777</v>
      </c>
      <c r="S201" s="6"/>
      <c r="T201" s="6"/>
      <c r="U201" s="6">
        <v>1</v>
      </c>
      <c r="V201" s="6">
        <v>1</v>
      </c>
    </row>
    <row r="202" spans="12:22" x14ac:dyDescent="0.35">
      <c r="L202" s="2" t="s">
        <v>19551</v>
      </c>
      <c r="M202" s="6">
        <v>1</v>
      </c>
      <c r="O202" s="2" t="s">
        <v>215</v>
      </c>
      <c r="P202" s="6">
        <v>1</v>
      </c>
      <c r="R202" s="2" t="s">
        <v>23444</v>
      </c>
      <c r="S202" s="6"/>
      <c r="T202" s="6">
        <v>1</v>
      </c>
      <c r="U202" s="6"/>
      <c r="V202" s="6">
        <v>1</v>
      </c>
    </row>
    <row r="203" spans="12:22" x14ac:dyDescent="0.35">
      <c r="L203" s="2" t="s">
        <v>200</v>
      </c>
      <c r="M203" s="6">
        <v>1</v>
      </c>
      <c r="O203" s="2">
        <v>338312576</v>
      </c>
      <c r="P203" s="6">
        <v>1</v>
      </c>
      <c r="R203" s="2" t="s">
        <v>23724</v>
      </c>
      <c r="S203" s="6"/>
      <c r="T203" s="6"/>
      <c r="U203" s="6">
        <v>1</v>
      </c>
      <c r="V203" s="6">
        <v>1</v>
      </c>
    </row>
    <row r="204" spans="12:22" x14ac:dyDescent="0.35">
      <c r="L204" s="2" t="s">
        <v>8554</v>
      </c>
      <c r="M204" s="6">
        <v>1</v>
      </c>
      <c r="O204" s="2" t="s">
        <v>5818</v>
      </c>
      <c r="P204" s="6">
        <v>1</v>
      </c>
      <c r="R204" s="2" t="s">
        <v>23435</v>
      </c>
      <c r="S204" s="6"/>
      <c r="T204" s="6"/>
      <c r="U204" s="6">
        <v>1</v>
      </c>
      <c r="V204" s="6">
        <v>1</v>
      </c>
    </row>
    <row r="205" spans="12:22" x14ac:dyDescent="0.35">
      <c r="L205" s="2" t="s">
        <v>4943</v>
      </c>
      <c r="M205" s="6">
        <v>1</v>
      </c>
      <c r="O205" s="2">
        <v>338320094</v>
      </c>
      <c r="P205" s="6">
        <v>1</v>
      </c>
      <c r="R205" s="2" t="s">
        <v>23716</v>
      </c>
      <c r="S205" s="6"/>
      <c r="T205" s="6"/>
      <c r="U205" s="6">
        <v>1</v>
      </c>
      <c r="V205" s="6">
        <v>1</v>
      </c>
    </row>
    <row r="206" spans="12:22" x14ac:dyDescent="0.35">
      <c r="L206" s="2" t="s">
        <v>10705</v>
      </c>
      <c r="M206" s="6">
        <v>1</v>
      </c>
      <c r="O206" s="2">
        <v>338587878</v>
      </c>
      <c r="P206" s="6">
        <v>1</v>
      </c>
      <c r="R206" s="2" t="s">
        <v>23510</v>
      </c>
      <c r="S206" s="6"/>
      <c r="T206" s="6">
        <v>1</v>
      </c>
      <c r="U206" s="6"/>
      <c r="V206" s="6">
        <v>1</v>
      </c>
    </row>
    <row r="207" spans="12:22" x14ac:dyDescent="0.35">
      <c r="L207" s="2" t="s">
        <v>9561</v>
      </c>
      <c r="M207" s="6">
        <v>1</v>
      </c>
      <c r="O207" s="2">
        <v>338320661</v>
      </c>
      <c r="P207" s="6">
        <v>1</v>
      </c>
      <c r="R207" s="2" t="s">
        <v>23451</v>
      </c>
      <c r="S207" s="6"/>
      <c r="T207" s="6"/>
      <c r="U207" s="6">
        <v>1</v>
      </c>
      <c r="V207" s="6">
        <v>1</v>
      </c>
    </row>
    <row r="208" spans="12:22" x14ac:dyDescent="0.35">
      <c r="L208" s="2" t="s">
        <v>20327</v>
      </c>
      <c r="M208" s="6">
        <v>1</v>
      </c>
      <c r="O208" s="2">
        <v>338590250</v>
      </c>
      <c r="P208" s="6">
        <v>1</v>
      </c>
      <c r="R208" s="2" t="s">
        <v>23761</v>
      </c>
      <c r="S208" s="6"/>
      <c r="T208" s="6"/>
      <c r="U208" s="6">
        <v>1</v>
      </c>
      <c r="V208" s="6">
        <v>1</v>
      </c>
    </row>
    <row r="209" spans="12:22" x14ac:dyDescent="0.35">
      <c r="L209" s="2" t="s">
        <v>10294</v>
      </c>
      <c r="M209" s="6">
        <v>1</v>
      </c>
      <c r="O209" s="2">
        <v>338320744</v>
      </c>
      <c r="P209" s="6">
        <v>1</v>
      </c>
      <c r="R209" s="2" t="s">
        <v>23485</v>
      </c>
      <c r="S209" s="6"/>
      <c r="T209" s="6"/>
      <c r="U209" s="6">
        <v>1</v>
      </c>
      <c r="V209" s="6">
        <v>1</v>
      </c>
    </row>
    <row r="210" spans="12:22" x14ac:dyDescent="0.35">
      <c r="L210" s="2" t="s">
        <v>5802</v>
      </c>
      <c r="M210" s="6">
        <v>1</v>
      </c>
      <c r="O210" s="2">
        <v>338592856</v>
      </c>
      <c r="P210" s="6">
        <v>1</v>
      </c>
      <c r="R210" s="2" t="s">
        <v>23521</v>
      </c>
      <c r="S210" s="6"/>
      <c r="T210" s="6">
        <v>1</v>
      </c>
      <c r="U210" s="6"/>
      <c r="V210" s="6">
        <v>1</v>
      </c>
    </row>
    <row r="211" spans="12:22" x14ac:dyDescent="0.35">
      <c r="L211" s="2" t="s">
        <v>13232</v>
      </c>
      <c r="M211" s="6">
        <v>1</v>
      </c>
      <c r="O211" s="2">
        <v>338322441</v>
      </c>
      <c r="P211" s="6">
        <v>1</v>
      </c>
      <c r="R211" s="2" t="s">
        <v>23554</v>
      </c>
      <c r="S211" s="6"/>
      <c r="T211" s="6">
        <v>1</v>
      </c>
      <c r="U211" s="6"/>
      <c r="V211" s="6">
        <v>1</v>
      </c>
    </row>
    <row r="212" spans="12:22" x14ac:dyDescent="0.35">
      <c r="L212" s="2" t="s">
        <v>11427</v>
      </c>
      <c r="M212" s="6">
        <v>1</v>
      </c>
      <c r="O212" s="2">
        <v>338608801</v>
      </c>
      <c r="P212" s="6">
        <v>1</v>
      </c>
      <c r="R212" s="2" t="s">
        <v>23571</v>
      </c>
      <c r="S212" s="6"/>
      <c r="T212" s="6"/>
      <c r="U212" s="6">
        <v>1</v>
      </c>
      <c r="V212" s="6">
        <v>1</v>
      </c>
    </row>
    <row r="213" spans="12:22" x14ac:dyDescent="0.35">
      <c r="L213" s="2" t="s">
        <v>8068</v>
      </c>
      <c r="M213" s="6">
        <v>1</v>
      </c>
      <c r="O213" s="2">
        <v>338323777</v>
      </c>
      <c r="P213" s="6">
        <v>1</v>
      </c>
      <c r="R213" s="2" t="s">
        <v>23508</v>
      </c>
      <c r="S213" s="6"/>
      <c r="T213" s="6">
        <v>1</v>
      </c>
      <c r="U213" s="6"/>
      <c r="V213" s="6">
        <v>1</v>
      </c>
    </row>
    <row r="214" spans="12:22" x14ac:dyDescent="0.35">
      <c r="L214" s="2" t="s">
        <v>8957</v>
      </c>
      <c r="M214" s="6">
        <v>1</v>
      </c>
      <c r="O214" s="2">
        <v>338641042</v>
      </c>
      <c r="P214" s="6">
        <v>1</v>
      </c>
      <c r="R214" s="2" t="s">
        <v>23780</v>
      </c>
      <c r="S214" s="6"/>
      <c r="T214" s="6">
        <v>1</v>
      </c>
      <c r="U214" s="6"/>
      <c r="V214" s="6">
        <v>1</v>
      </c>
    </row>
    <row r="215" spans="12:22" x14ac:dyDescent="0.35">
      <c r="L215" s="2" t="s">
        <v>6580</v>
      </c>
      <c r="M215" s="6">
        <v>1</v>
      </c>
      <c r="O215" s="2">
        <v>338324102</v>
      </c>
      <c r="P215" s="6">
        <v>1</v>
      </c>
      <c r="R215" s="2" t="s">
        <v>23486</v>
      </c>
      <c r="S215" s="6"/>
      <c r="T215" s="6"/>
      <c r="U215" s="6">
        <v>1</v>
      </c>
      <c r="V215" s="6">
        <v>1</v>
      </c>
    </row>
    <row r="216" spans="12:22" x14ac:dyDescent="0.35">
      <c r="L216" s="2" t="s">
        <v>4241</v>
      </c>
      <c r="M216" s="6">
        <v>1</v>
      </c>
      <c r="O216" s="2">
        <v>338037447</v>
      </c>
      <c r="P216" s="6">
        <v>1</v>
      </c>
      <c r="R216" s="2" t="s">
        <v>23493</v>
      </c>
      <c r="S216" s="6"/>
      <c r="T216" s="6"/>
      <c r="U216" s="6">
        <v>1</v>
      </c>
      <c r="V216" s="6">
        <v>1</v>
      </c>
    </row>
    <row r="217" spans="12:22" x14ac:dyDescent="0.35">
      <c r="L217" s="2" t="s">
        <v>10813</v>
      </c>
      <c r="M217" s="6">
        <v>1</v>
      </c>
      <c r="O217" s="2">
        <v>338325599</v>
      </c>
      <c r="P217" s="6">
        <v>1</v>
      </c>
      <c r="R217" s="2" t="s">
        <v>23759</v>
      </c>
      <c r="S217" s="6"/>
      <c r="T217" s="6">
        <v>1</v>
      </c>
      <c r="U217" s="6"/>
      <c r="V217" s="6">
        <v>1</v>
      </c>
    </row>
    <row r="218" spans="12:22" x14ac:dyDescent="0.35">
      <c r="L218" s="2" t="s">
        <v>7833</v>
      </c>
      <c r="M218" s="6">
        <v>1</v>
      </c>
      <c r="O218" s="2">
        <v>338644059</v>
      </c>
      <c r="P218" s="6">
        <v>1</v>
      </c>
      <c r="R218" s="2" t="s">
        <v>23747</v>
      </c>
      <c r="S218" s="6"/>
      <c r="T218" s="6"/>
      <c r="U218" s="6">
        <v>1</v>
      </c>
      <c r="V218" s="6">
        <v>1</v>
      </c>
    </row>
    <row r="219" spans="12:22" x14ac:dyDescent="0.35">
      <c r="L219" s="2" t="s">
        <v>1345</v>
      </c>
      <c r="M219" s="6">
        <v>1</v>
      </c>
      <c r="O219" s="2">
        <v>338325659</v>
      </c>
      <c r="P219" s="6">
        <v>1</v>
      </c>
      <c r="R219" s="2" t="s">
        <v>23447</v>
      </c>
      <c r="S219" s="6"/>
      <c r="T219" s="6"/>
      <c r="U219" s="6">
        <v>1</v>
      </c>
      <c r="V219" s="6">
        <v>1</v>
      </c>
    </row>
    <row r="220" spans="12:22" x14ac:dyDescent="0.35">
      <c r="L220" s="2" t="s">
        <v>3609</v>
      </c>
      <c r="M220" s="6">
        <v>1</v>
      </c>
      <c r="O220" s="2">
        <v>338646103</v>
      </c>
      <c r="P220" s="6">
        <v>1</v>
      </c>
      <c r="R220" s="2" t="s">
        <v>23705</v>
      </c>
      <c r="S220" s="6"/>
      <c r="T220" s="6"/>
      <c r="U220" s="6">
        <v>1</v>
      </c>
      <c r="V220" s="6">
        <v>1</v>
      </c>
    </row>
    <row r="221" spans="12:22" x14ac:dyDescent="0.35">
      <c r="L221" s="2" t="s">
        <v>6629</v>
      </c>
      <c r="M221" s="6">
        <v>1</v>
      </c>
      <c r="O221" s="2">
        <v>338325828</v>
      </c>
      <c r="P221" s="6">
        <v>1</v>
      </c>
      <c r="R221" s="2" t="s">
        <v>23696</v>
      </c>
      <c r="S221" s="6"/>
      <c r="T221" s="6"/>
      <c r="U221" s="6">
        <v>1</v>
      </c>
      <c r="V221" s="6">
        <v>1</v>
      </c>
    </row>
    <row r="222" spans="12:22" x14ac:dyDescent="0.35">
      <c r="L222" s="2" t="s">
        <v>1445</v>
      </c>
      <c r="M222" s="6">
        <v>1</v>
      </c>
      <c r="O222" s="2">
        <v>338646705</v>
      </c>
      <c r="P222" s="6">
        <v>1</v>
      </c>
      <c r="R222" s="2" t="s">
        <v>23582</v>
      </c>
      <c r="S222" s="6"/>
      <c r="T222" s="6"/>
      <c r="U222" s="6">
        <v>1</v>
      </c>
      <c r="V222" s="6">
        <v>1</v>
      </c>
    </row>
    <row r="223" spans="12:22" x14ac:dyDescent="0.35">
      <c r="L223" s="2" t="s">
        <v>3622</v>
      </c>
      <c r="M223" s="6">
        <v>1</v>
      </c>
      <c r="O223" s="2">
        <v>338325896</v>
      </c>
      <c r="P223" s="6">
        <v>1</v>
      </c>
      <c r="R223" s="2" t="s">
        <v>23443</v>
      </c>
      <c r="S223" s="6"/>
      <c r="T223" s="6"/>
      <c r="U223" s="6">
        <v>1</v>
      </c>
      <c r="V223" s="6">
        <v>1</v>
      </c>
    </row>
    <row r="224" spans="12:22" x14ac:dyDescent="0.35">
      <c r="L224" s="2" t="s">
        <v>5047</v>
      </c>
      <c r="M224" s="6">
        <v>1</v>
      </c>
      <c r="O224" s="2">
        <v>338649451</v>
      </c>
      <c r="P224" s="6">
        <v>1</v>
      </c>
      <c r="R224" s="2" t="s">
        <v>23550</v>
      </c>
      <c r="S224" s="6"/>
      <c r="T224" s="6"/>
      <c r="U224" s="6">
        <v>1</v>
      </c>
      <c r="V224" s="6">
        <v>1</v>
      </c>
    </row>
    <row r="225" spans="12:22" x14ac:dyDescent="0.35">
      <c r="L225" s="2" t="s">
        <v>775</v>
      </c>
      <c r="M225" s="6">
        <v>1</v>
      </c>
      <c r="O225" s="2">
        <v>338327937</v>
      </c>
      <c r="P225" s="6">
        <v>1</v>
      </c>
      <c r="R225" s="2" t="s">
        <v>23630</v>
      </c>
      <c r="S225" s="6"/>
      <c r="T225" s="6">
        <v>1</v>
      </c>
      <c r="U225" s="6"/>
      <c r="V225" s="6">
        <v>1</v>
      </c>
    </row>
    <row r="226" spans="12:22" x14ac:dyDescent="0.35">
      <c r="L226" s="2" t="s">
        <v>2429</v>
      </c>
      <c r="M226" s="6">
        <v>1</v>
      </c>
      <c r="O226" s="2">
        <v>338650136</v>
      </c>
      <c r="P226" s="6">
        <v>1</v>
      </c>
      <c r="R226" s="2" t="s">
        <v>23712</v>
      </c>
      <c r="S226" s="6"/>
      <c r="T226" s="6">
        <v>1</v>
      </c>
      <c r="U226" s="6"/>
      <c r="V226" s="6">
        <v>1</v>
      </c>
    </row>
    <row r="227" spans="12:22" x14ac:dyDescent="0.35">
      <c r="L227" s="2" t="s">
        <v>7487</v>
      </c>
      <c r="M227" s="6">
        <v>1</v>
      </c>
      <c r="O227" s="2">
        <v>338328001</v>
      </c>
      <c r="P227" s="6">
        <v>1</v>
      </c>
      <c r="R227" s="2" t="s">
        <v>23636</v>
      </c>
      <c r="S227" s="6"/>
      <c r="T227" s="6"/>
      <c r="U227" s="6">
        <v>1</v>
      </c>
      <c r="V227" s="6">
        <v>1</v>
      </c>
    </row>
    <row r="228" spans="12:22" x14ac:dyDescent="0.35">
      <c r="L228" s="2" t="s">
        <v>6196</v>
      </c>
      <c r="M228" s="6">
        <v>1</v>
      </c>
      <c r="O228" s="2">
        <v>338650743</v>
      </c>
      <c r="P228" s="6">
        <v>1</v>
      </c>
      <c r="R228" s="2" t="s">
        <v>23615</v>
      </c>
      <c r="S228" s="6"/>
      <c r="T228" s="6"/>
      <c r="U228" s="6">
        <v>1</v>
      </c>
      <c r="V228" s="6">
        <v>1</v>
      </c>
    </row>
    <row r="229" spans="12:22" x14ac:dyDescent="0.35">
      <c r="L229" s="2" t="s">
        <v>1458</v>
      </c>
      <c r="M229" s="6">
        <v>1</v>
      </c>
      <c r="O229" s="2">
        <v>338328627</v>
      </c>
      <c r="P229" s="6">
        <v>1</v>
      </c>
      <c r="R229" s="2" t="s">
        <v>23791</v>
      </c>
      <c r="S229" s="6"/>
      <c r="T229" s="6"/>
      <c r="U229" s="6">
        <v>1</v>
      </c>
      <c r="V229" s="6">
        <v>1</v>
      </c>
    </row>
    <row r="230" spans="12:22" x14ac:dyDescent="0.35">
      <c r="L230" s="2" t="s">
        <v>227</v>
      </c>
      <c r="M230" s="6">
        <v>1</v>
      </c>
      <c r="O230" s="2">
        <v>338654333</v>
      </c>
      <c r="P230" s="6">
        <v>1</v>
      </c>
      <c r="R230" s="2" t="s">
        <v>23662</v>
      </c>
      <c r="S230" s="6"/>
      <c r="T230" s="6">
        <v>1</v>
      </c>
      <c r="U230" s="6"/>
      <c r="V230" s="6">
        <v>1</v>
      </c>
    </row>
    <row r="231" spans="12:22" x14ac:dyDescent="0.35">
      <c r="L231" s="2" t="s">
        <v>17532</v>
      </c>
      <c r="M231" s="6">
        <v>1</v>
      </c>
      <c r="O231" s="2">
        <v>338329297</v>
      </c>
      <c r="P231" s="6">
        <v>1</v>
      </c>
      <c r="R231" s="2" t="s">
        <v>23529</v>
      </c>
      <c r="S231" s="6"/>
      <c r="T231" s="6"/>
      <c r="U231" s="6">
        <v>1</v>
      </c>
      <c r="V231" s="6">
        <v>1</v>
      </c>
    </row>
    <row r="232" spans="12:22" x14ac:dyDescent="0.35">
      <c r="L232" s="2" t="s">
        <v>3480</v>
      </c>
      <c r="M232" s="6">
        <v>1</v>
      </c>
      <c r="O232" s="2">
        <v>338671371</v>
      </c>
      <c r="P232" s="6">
        <v>1</v>
      </c>
      <c r="R232" s="2" t="s">
        <v>23773</v>
      </c>
      <c r="S232" s="6"/>
      <c r="T232" s="6"/>
      <c r="U232" s="6">
        <v>1</v>
      </c>
      <c r="V232" s="6">
        <v>1</v>
      </c>
    </row>
    <row r="233" spans="12:22" x14ac:dyDescent="0.35">
      <c r="L233" s="2" t="s">
        <v>531</v>
      </c>
      <c r="M233" s="6">
        <v>1</v>
      </c>
      <c r="O233" s="2">
        <v>338329533</v>
      </c>
      <c r="P233" s="6">
        <v>1</v>
      </c>
      <c r="R233" s="2" t="s">
        <v>23792</v>
      </c>
      <c r="S233" s="6"/>
      <c r="T233" s="6"/>
      <c r="U233" s="6">
        <v>1</v>
      </c>
      <c r="V233" s="6">
        <v>1</v>
      </c>
    </row>
    <row r="234" spans="12:22" x14ac:dyDescent="0.35">
      <c r="L234" s="2" t="s">
        <v>15719</v>
      </c>
      <c r="M234" s="6">
        <v>1</v>
      </c>
      <c r="O234" s="2">
        <v>338672012</v>
      </c>
      <c r="P234" s="6">
        <v>1</v>
      </c>
      <c r="R234" s="2" t="s">
        <v>23674</v>
      </c>
      <c r="S234" s="6"/>
      <c r="T234" s="6"/>
      <c r="U234" s="6">
        <v>1</v>
      </c>
      <c r="V234" s="6">
        <v>1</v>
      </c>
    </row>
    <row r="235" spans="12:22" x14ac:dyDescent="0.35">
      <c r="L235" s="2" t="s">
        <v>13299</v>
      </c>
      <c r="M235" s="6">
        <v>1</v>
      </c>
      <c r="O235" s="2">
        <v>338329835</v>
      </c>
      <c r="P235" s="6">
        <v>1</v>
      </c>
      <c r="R235" s="2" t="s">
        <v>23707</v>
      </c>
      <c r="S235" s="6"/>
      <c r="T235" s="6"/>
      <c r="U235" s="6">
        <v>1</v>
      </c>
      <c r="V235" s="6">
        <v>1</v>
      </c>
    </row>
    <row r="236" spans="12:22" x14ac:dyDescent="0.35">
      <c r="L236" s="2" t="s">
        <v>7816</v>
      </c>
      <c r="M236" s="6">
        <v>1</v>
      </c>
      <c r="O236" s="2">
        <v>338674093</v>
      </c>
      <c r="P236" s="6">
        <v>1</v>
      </c>
      <c r="R236" s="2" t="s">
        <v>23676</v>
      </c>
      <c r="S236" s="6"/>
      <c r="T236" s="6"/>
      <c r="U236" s="6">
        <v>1</v>
      </c>
      <c r="V236" s="6">
        <v>1</v>
      </c>
    </row>
    <row r="237" spans="12:22" x14ac:dyDescent="0.35">
      <c r="L237" s="2" t="s">
        <v>17623</v>
      </c>
      <c r="M237" s="6">
        <v>1</v>
      </c>
      <c r="O237" s="2">
        <v>338340143</v>
      </c>
      <c r="P237" s="6">
        <v>1</v>
      </c>
      <c r="R237" s="2" t="s">
        <v>23786</v>
      </c>
      <c r="S237" s="6"/>
      <c r="T237" s="6">
        <v>1</v>
      </c>
      <c r="U237" s="6"/>
      <c r="V237" s="6">
        <v>1</v>
      </c>
    </row>
    <row r="238" spans="12:22" x14ac:dyDescent="0.35">
      <c r="L238" s="2" t="s">
        <v>19964</v>
      </c>
      <c r="M238" s="6">
        <v>1</v>
      </c>
      <c r="O238" s="2">
        <v>338675858</v>
      </c>
      <c r="P238" s="6">
        <v>1</v>
      </c>
      <c r="R238" s="2" t="s">
        <v>23776</v>
      </c>
      <c r="S238" s="6"/>
      <c r="T238" s="6"/>
      <c r="U238" s="6">
        <v>1</v>
      </c>
      <c r="V238" s="6">
        <v>1</v>
      </c>
    </row>
    <row r="239" spans="12:22" x14ac:dyDescent="0.35">
      <c r="L239" s="2" t="s">
        <v>3344</v>
      </c>
      <c r="M239" s="6">
        <v>1</v>
      </c>
      <c r="O239" s="2">
        <v>338341493</v>
      </c>
      <c r="P239" s="6">
        <v>1</v>
      </c>
      <c r="R239" s="2" t="s">
        <v>23749</v>
      </c>
      <c r="S239" s="6"/>
      <c r="T239" s="6"/>
      <c r="U239" s="6">
        <v>1</v>
      </c>
      <c r="V239" s="6">
        <v>1</v>
      </c>
    </row>
    <row r="240" spans="12:22" x14ac:dyDescent="0.35">
      <c r="L240" s="2" t="s">
        <v>556</v>
      </c>
      <c r="M240" s="6">
        <v>1</v>
      </c>
      <c r="O240" s="2">
        <v>338677882</v>
      </c>
      <c r="P240" s="6">
        <v>1</v>
      </c>
      <c r="R240" s="2" t="s">
        <v>23790</v>
      </c>
      <c r="S240" s="6"/>
      <c r="T240" s="6"/>
      <c r="U240" s="6">
        <v>1</v>
      </c>
      <c r="V240" s="6">
        <v>1</v>
      </c>
    </row>
    <row r="241" spans="12:22" x14ac:dyDescent="0.35">
      <c r="L241" s="2" t="s">
        <v>4668</v>
      </c>
      <c r="M241" s="6">
        <v>1</v>
      </c>
      <c r="O241" s="2">
        <v>338347144</v>
      </c>
      <c r="P241" s="6">
        <v>1</v>
      </c>
      <c r="R241" s="2" t="s">
        <v>23499</v>
      </c>
      <c r="S241" s="6"/>
      <c r="T241" s="6"/>
      <c r="U241" s="6">
        <v>1</v>
      </c>
      <c r="V241" s="6">
        <v>1</v>
      </c>
    </row>
    <row r="242" spans="12:22" x14ac:dyDescent="0.35">
      <c r="L242" s="2" t="s">
        <v>7317</v>
      </c>
      <c r="M242" s="6">
        <v>1</v>
      </c>
      <c r="O242" s="2">
        <v>338679123</v>
      </c>
      <c r="P242" s="6">
        <v>1</v>
      </c>
      <c r="R242" s="2" t="s">
        <v>23655</v>
      </c>
      <c r="S242" s="6"/>
      <c r="T242" s="6"/>
      <c r="U242" s="6">
        <v>1</v>
      </c>
      <c r="V242" s="6">
        <v>1</v>
      </c>
    </row>
    <row r="243" spans="12:22" x14ac:dyDescent="0.35">
      <c r="L243" s="2" t="s">
        <v>4637</v>
      </c>
      <c r="M243" s="6">
        <v>1</v>
      </c>
      <c r="O243" s="2">
        <v>338347739</v>
      </c>
      <c r="P243" s="6">
        <v>1</v>
      </c>
      <c r="R243" s="2" t="s">
        <v>23469</v>
      </c>
      <c r="S243" s="6"/>
      <c r="T243" s="6"/>
      <c r="U243" s="6">
        <v>1</v>
      </c>
      <c r="V243" s="6">
        <v>1</v>
      </c>
    </row>
    <row r="244" spans="12:22" x14ac:dyDescent="0.35">
      <c r="L244" s="2" t="s">
        <v>10189</v>
      </c>
      <c r="M244" s="6">
        <v>1</v>
      </c>
      <c r="O244" s="2">
        <v>338680718</v>
      </c>
      <c r="P244" s="6">
        <v>1</v>
      </c>
      <c r="R244" s="2" t="s">
        <v>23507</v>
      </c>
      <c r="S244" s="6"/>
      <c r="T244" s="6"/>
      <c r="U244" s="6">
        <v>1</v>
      </c>
      <c r="V244" s="6">
        <v>1</v>
      </c>
    </row>
    <row r="245" spans="12:22" x14ac:dyDescent="0.35">
      <c r="L245" s="2" t="s">
        <v>6894</v>
      </c>
      <c r="M245" s="6">
        <v>1</v>
      </c>
      <c r="O245" s="2">
        <v>338347782</v>
      </c>
      <c r="P245" s="6">
        <v>1</v>
      </c>
      <c r="R245" s="2" t="s">
        <v>23541</v>
      </c>
      <c r="S245" s="6"/>
      <c r="T245" s="6"/>
      <c r="U245" s="6">
        <v>1</v>
      </c>
      <c r="V245" s="6">
        <v>1</v>
      </c>
    </row>
    <row r="246" spans="12:22" x14ac:dyDescent="0.35">
      <c r="L246" s="2" t="s">
        <v>5334</v>
      </c>
      <c r="M246" s="6">
        <v>1</v>
      </c>
      <c r="O246" s="2">
        <v>338682128</v>
      </c>
      <c r="P246" s="6">
        <v>1</v>
      </c>
      <c r="R246" s="2" t="s">
        <v>23532</v>
      </c>
      <c r="S246" s="6"/>
      <c r="T246" s="6"/>
      <c r="U246" s="6">
        <v>1</v>
      </c>
      <c r="V246" s="6">
        <v>1</v>
      </c>
    </row>
    <row r="247" spans="12:22" x14ac:dyDescent="0.35">
      <c r="L247" s="2" t="s">
        <v>7098</v>
      </c>
      <c r="M247" s="6">
        <v>1</v>
      </c>
      <c r="O247" s="2">
        <v>338348298</v>
      </c>
      <c r="P247" s="6">
        <v>1</v>
      </c>
      <c r="R247" s="2" t="s">
        <v>23769</v>
      </c>
      <c r="S247" s="6"/>
      <c r="T247" s="6"/>
      <c r="U247" s="6">
        <v>1</v>
      </c>
      <c r="V247" s="6">
        <v>1</v>
      </c>
    </row>
    <row r="248" spans="12:22" x14ac:dyDescent="0.35">
      <c r="L248" s="2" t="s">
        <v>1025</v>
      </c>
      <c r="M248" s="6">
        <v>1</v>
      </c>
      <c r="O248" s="2">
        <v>338684030</v>
      </c>
      <c r="P248" s="6">
        <v>1</v>
      </c>
      <c r="R248" s="2" t="s">
        <v>23528</v>
      </c>
      <c r="S248" s="6"/>
      <c r="T248" s="6">
        <v>1</v>
      </c>
      <c r="U248" s="6"/>
      <c r="V248" s="6">
        <v>1</v>
      </c>
    </row>
    <row r="249" spans="12:22" x14ac:dyDescent="0.35">
      <c r="L249" s="2" t="s">
        <v>1419</v>
      </c>
      <c r="M249" s="6">
        <v>1</v>
      </c>
      <c r="O249" s="2">
        <v>338024504</v>
      </c>
      <c r="P249" s="6">
        <v>1</v>
      </c>
      <c r="R249" s="2" t="s">
        <v>23658</v>
      </c>
      <c r="S249" s="6"/>
      <c r="T249" s="6"/>
      <c r="U249" s="6">
        <v>1</v>
      </c>
      <c r="V249" s="6">
        <v>1</v>
      </c>
    </row>
    <row r="250" spans="12:22" x14ac:dyDescent="0.35">
      <c r="L250" s="2" t="s">
        <v>11975</v>
      </c>
      <c r="M250" s="6">
        <v>1</v>
      </c>
      <c r="O250" s="2">
        <v>338686100</v>
      </c>
      <c r="P250" s="6">
        <v>1</v>
      </c>
      <c r="R250" s="2" t="s">
        <v>23638</v>
      </c>
      <c r="S250" s="6"/>
      <c r="T250" s="6">
        <v>1</v>
      </c>
      <c r="U250" s="6"/>
      <c r="V250" s="6">
        <v>1</v>
      </c>
    </row>
    <row r="251" spans="12:22" x14ac:dyDescent="0.35">
      <c r="L251" s="2" t="s">
        <v>6135</v>
      </c>
      <c r="M251" s="6">
        <v>1</v>
      </c>
      <c r="O251" s="2">
        <v>338357062</v>
      </c>
      <c r="P251" s="6">
        <v>1</v>
      </c>
      <c r="R251" s="2" t="s">
        <v>23678</v>
      </c>
      <c r="S251" s="6"/>
      <c r="T251" s="6"/>
      <c r="U251" s="6">
        <v>1</v>
      </c>
      <c r="V251" s="6">
        <v>1</v>
      </c>
    </row>
    <row r="252" spans="12:22" x14ac:dyDescent="0.35">
      <c r="L252" s="2" t="s">
        <v>3032</v>
      </c>
      <c r="M252" s="6">
        <v>1</v>
      </c>
      <c r="O252" s="2">
        <v>338688457</v>
      </c>
      <c r="P252" s="6">
        <v>1</v>
      </c>
      <c r="R252" s="2" t="s">
        <v>23649</v>
      </c>
      <c r="S252" s="6"/>
      <c r="T252" s="6"/>
      <c r="U252" s="6">
        <v>1</v>
      </c>
      <c r="V252" s="6">
        <v>1</v>
      </c>
    </row>
    <row r="253" spans="12:22" x14ac:dyDescent="0.35">
      <c r="L253" s="2" t="s">
        <v>458</v>
      </c>
      <c r="M253" s="6">
        <v>1</v>
      </c>
      <c r="O253" s="2">
        <v>338359773</v>
      </c>
      <c r="P253" s="6">
        <v>1</v>
      </c>
      <c r="R253" s="2" t="s">
        <v>23708</v>
      </c>
      <c r="S253" s="6"/>
      <c r="T253" s="6"/>
      <c r="U253" s="6">
        <v>1</v>
      </c>
      <c r="V253" s="6">
        <v>1</v>
      </c>
    </row>
    <row r="254" spans="12:22" x14ac:dyDescent="0.35">
      <c r="L254" s="2" t="s">
        <v>11364</v>
      </c>
      <c r="M254" s="6">
        <v>1</v>
      </c>
      <c r="O254" s="2">
        <v>338689844</v>
      </c>
      <c r="P254" s="6">
        <v>1</v>
      </c>
      <c r="R254" s="2" t="s">
        <v>23622</v>
      </c>
      <c r="S254" s="6"/>
      <c r="T254" s="6"/>
      <c r="U254" s="6">
        <v>1</v>
      </c>
      <c r="V254" s="6">
        <v>1</v>
      </c>
    </row>
    <row r="255" spans="12:22" x14ac:dyDescent="0.35">
      <c r="L255" s="2" t="s">
        <v>3240</v>
      </c>
      <c r="M255" s="6">
        <v>1</v>
      </c>
      <c r="O255" s="2">
        <v>338360352</v>
      </c>
      <c r="P255" s="6">
        <v>1</v>
      </c>
      <c r="R255" s="2" t="s">
        <v>23500</v>
      </c>
      <c r="S255" s="6"/>
      <c r="T255" s="6"/>
      <c r="U255" s="6">
        <v>1</v>
      </c>
      <c r="V255" s="6">
        <v>1</v>
      </c>
    </row>
    <row r="256" spans="12:22" x14ac:dyDescent="0.35">
      <c r="L256" s="2" t="s">
        <v>10363</v>
      </c>
      <c r="M256" s="6">
        <v>1</v>
      </c>
      <c r="O256" s="2">
        <v>338690440</v>
      </c>
      <c r="P256" s="6">
        <v>1</v>
      </c>
      <c r="R256" s="2" t="s">
        <v>23789</v>
      </c>
      <c r="S256" s="6"/>
      <c r="T256" s="6"/>
      <c r="U256" s="6">
        <v>1</v>
      </c>
      <c r="V256" s="6">
        <v>1</v>
      </c>
    </row>
    <row r="257" spans="12:22" x14ac:dyDescent="0.35">
      <c r="L257" s="2" t="s">
        <v>13112</v>
      </c>
      <c r="M257" s="6">
        <v>1</v>
      </c>
      <c r="O257" s="2">
        <v>338360595</v>
      </c>
      <c r="P257" s="6">
        <v>1</v>
      </c>
      <c r="R257" s="2" t="s">
        <v>23577</v>
      </c>
      <c r="S257" s="6"/>
      <c r="T257" s="6"/>
      <c r="U257" s="6">
        <v>1</v>
      </c>
      <c r="V257" s="6">
        <v>1</v>
      </c>
    </row>
    <row r="258" spans="12:22" x14ac:dyDescent="0.35">
      <c r="L258" s="2" t="s">
        <v>8931</v>
      </c>
      <c r="M258" s="6">
        <v>1</v>
      </c>
      <c r="O258" s="2">
        <v>338696969</v>
      </c>
      <c r="P258" s="6">
        <v>1</v>
      </c>
      <c r="R258" s="2" t="s">
        <v>23556</v>
      </c>
      <c r="S258" s="6"/>
      <c r="T258" s="6">
        <v>1</v>
      </c>
      <c r="U258" s="6"/>
      <c r="V258" s="6">
        <v>1</v>
      </c>
    </row>
    <row r="259" spans="12:22" x14ac:dyDescent="0.35">
      <c r="L259" s="2" t="s">
        <v>8353</v>
      </c>
      <c r="M259" s="6">
        <v>1</v>
      </c>
      <c r="O259" s="2">
        <v>338361414</v>
      </c>
      <c r="P259" s="6">
        <v>1</v>
      </c>
      <c r="R259" s="2" t="s">
        <v>23660</v>
      </c>
      <c r="S259" s="6"/>
      <c r="T259" s="6"/>
      <c r="U259" s="6">
        <v>1</v>
      </c>
      <c r="V259" s="6">
        <v>1</v>
      </c>
    </row>
    <row r="260" spans="12:22" x14ac:dyDescent="0.35">
      <c r="L260" s="2" t="s">
        <v>8260</v>
      </c>
      <c r="M260" s="6">
        <v>1</v>
      </c>
      <c r="O260" s="2">
        <v>338705162</v>
      </c>
      <c r="P260" s="6">
        <v>1</v>
      </c>
      <c r="R260" s="2" t="s">
        <v>23578</v>
      </c>
      <c r="S260" s="6"/>
      <c r="T260" s="6"/>
      <c r="U260" s="6">
        <v>1</v>
      </c>
      <c r="V260" s="6">
        <v>1</v>
      </c>
    </row>
    <row r="261" spans="12:22" x14ac:dyDescent="0.35">
      <c r="L261" s="2" t="s">
        <v>2177</v>
      </c>
      <c r="M261" s="6">
        <v>1</v>
      </c>
      <c r="O261" s="2">
        <v>338362693</v>
      </c>
      <c r="P261" s="6">
        <v>1</v>
      </c>
      <c r="R261" s="2" t="s">
        <v>23620</v>
      </c>
      <c r="S261" s="6"/>
      <c r="T261" s="6"/>
      <c r="U261" s="6">
        <v>1</v>
      </c>
      <c r="V261" s="6">
        <v>1</v>
      </c>
    </row>
    <row r="262" spans="12:22" x14ac:dyDescent="0.35">
      <c r="L262" s="2" t="s">
        <v>10543</v>
      </c>
      <c r="M262" s="6">
        <v>1</v>
      </c>
      <c r="O262" s="2">
        <v>338714779</v>
      </c>
      <c r="P262" s="6">
        <v>1</v>
      </c>
      <c r="R262" s="2" t="s">
        <v>23688</v>
      </c>
      <c r="S262" s="6"/>
      <c r="T262" s="6"/>
      <c r="U262" s="6">
        <v>1</v>
      </c>
      <c r="V262" s="6">
        <v>1</v>
      </c>
    </row>
    <row r="263" spans="12:22" x14ac:dyDescent="0.35">
      <c r="L263" s="2" t="s">
        <v>8700</v>
      </c>
      <c r="M263" s="6">
        <v>1</v>
      </c>
      <c r="O263" s="2">
        <v>338364434</v>
      </c>
      <c r="P263" s="6">
        <v>1</v>
      </c>
      <c r="R263" s="2" t="s">
        <v>23504</v>
      </c>
      <c r="S263" s="6"/>
      <c r="T263" s="6"/>
      <c r="U263" s="6">
        <v>1</v>
      </c>
      <c r="V263" s="6">
        <v>1</v>
      </c>
    </row>
    <row r="264" spans="12:22" x14ac:dyDescent="0.35">
      <c r="L264" s="2" t="s">
        <v>8590</v>
      </c>
      <c r="M264" s="6">
        <v>1</v>
      </c>
      <c r="O264" s="2">
        <v>338728156</v>
      </c>
      <c r="P264" s="6">
        <v>1</v>
      </c>
      <c r="R264" s="2" t="s">
        <v>23656</v>
      </c>
      <c r="S264" s="6"/>
      <c r="T264" s="6">
        <v>1</v>
      </c>
      <c r="U264" s="6"/>
      <c r="V264" s="6">
        <v>1</v>
      </c>
    </row>
    <row r="265" spans="12:22" x14ac:dyDescent="0.35">
      <c r="L265" s="2" t="s">
        <v>2412</v>
      </c>
      <c r="M265" s="6">
        <v>1</v>
      </c>
      <c r="O265" s="2">
        <v>338365722</v>
      </c>
      <c r="P265" s="6">
        <v>1</v>
      </c>
      <c r="R265" s="2" t="s">
        <v>23592</v>
      </c>
      <c r="S265" s="6"/>
      <c r="T265" s="6">
        <v>1</v>
      </c>
      <c r="U265" s="6"/>
      <c r="V265" s="6">
        <v>1</v>
      </c>
    </row>
    <row r="266" spans="12:22" x14ac:dyDescent="0.35">
      <c r="L266" s="2" t="s">
        <v>4957</v>
      </c>
      <c r="M266" s="6">
        <v>1</v>
      </c>
      <c r="O266" s="2">
        <v>338733947</v>
      </c>
      <c r="P266" s="6">
        <v>1</v>
      </c>
      <c r="R266" s="2" t="s">
        <v>23767</v>
      </c>
      <c r="S266" s="6"/>
      <c r="T266" s="6"/>
      <c r="U266" s="6">
        <v>1</v>
      </c>
      <c r="V266" s="6">
        <v>1</v>
      </c>
    </row>
    <row r="267" spans="12:22" x14ac:dyDescent="0.35">
      <c r="L267" s="2" t="s">
        <v>16931</v>
      </c>
      <c r="M267" s="6">
        <v>1</v>
      </c>
      <c r="O267" s="2">
        <v>338365796</v>
      </c>
      <c r="P267" s="6">
        <v>1</v>
      </c>
      <c r="R267" s="2" t="s">
        <v>23509</v>
      </c>
      <c r="S267" s="6"/>
      <c r="T267" s="6">
        <v>1</v>
      </c>
      <c r="U267" s="6"/>
      <c r="V267" s="6">
        <v>1</v>
      </c>
    </row>
    <row r="268" spans="12:22" x14ac:dyDescent="0.35">
      <c r="L268" s="2" t="s">
        <v>4112</v>
      </c>
      <c r="M268" s="6">
        <v>1</v>
      </c>
      <c r="O268" s="2">
        <v>338738432</v>
      </c>
      <c r="P268" s="6">
        <v>1</v>
      </c>
      <c r="R268" s="2" t="s">
        <v>23496</v>
      </c>
      <c r="S268" s="6"/>
      <c r="T268" s="6">
        <v>1</v>
      </c>
      <c r="U268" s="6"/>
      <c r="V268" s="6">
        <v>1</v>
      </c>
    </row>
    <row r="269" spans="12:22" x14ac:dyDescent="0.35">
      <c r="L269" s="2" t="s">
        <v>17567</v>
      </c>
      <c r="M269" s="6">
        <v>1</v>
      </c>
      <c r="O269" s="2">
        <v>338366663</v>
      </c>
      <c r="P269" s="6">
        <v>1</v>
      </c>
      <c r="R269" s="2" t="s">
        <v>23732</v>
      </c>
      <c r="S269" s="6"/>
      <c r="T269" s="6">
        <v>1</v>
      </c>
      <c r="U269" s="6"/>
      <c r="V269" s="6">
        <v>1</v>
      </c>
    </row>
    <row r="270" spans="12:22" x14ac:dyDescent="0.35">
      <c r="L270" s="2" t="s">
        <v>14597</v>
      </c>
      <c r="M270" s="6">
        <v>1</v>
      </c>
      <c r="O270" s="2">
        <v>338772897</v>
      </c>
      <c r="P270" s="6">
        <v>1</v>
      </c>
      <c r="R270" s="2" t="s">
        <v>23689</v>
      </c>
      <c r="S270" s="6"/>
      <c r="T270" s="6">
        <v>1</v>
      </c>
      <c r="U270" s="6"/>
      <c r="V270" s="6">
        <v>1</v>
      </c>
    </row>
    <row r="271" spans="12:22" x14ac:dyDescent="0.35">
      <c r="L271" s="2" t="s">
        <v>5379</v>
      </c>
      <c r="M271" s="6">
        <v>1</v>
      </c>
      <c r="O271" s="2">
        <v>338368994</v>
      </c>
      <c r="P271" s="6">
        <v>1</v>
      </c>
      <c r="R271" s="2" t="s">
        <v>23765</v>
      </c>
      <c r="S271" s="6"/>
      <c r="T271" s="6">
        <v>1</v>
      </c>
      <c r="U271" s="6"/>
      <c r="V271" s="6">
        <v>1</v>
      </c>
    </row>
    <row r="272" spans="12:22" x14ac:dyDescent="0.35">
      <c r="L272" s="2" t="s">
        <v>3074</v>
      </c>
      <c r="M272" s="6">
        <v>1</v>
      </c>
      <c r="O272" s="2">
        <v>338776672</v>
      </c>
      <c r="P272" s="6">
        <v>1</v>
      </c>
      <c r="R272" s="2" t="s">
        <v>23596</v>
      </c>
      <c r="S272" s="6"/>
      <c r="T272" s="6"/>
      <c r="U272" s="6">
        <v>1</v>
      </c>
      <c r="V272" s="6">
        <v>1</v>
      </c>
    </row>
    <row r="273" spans="12:22" x14ac:dyDescent="0.35">
      <c r="L273" s="2" t="s">
        <v>1502</v>
      </c>
      <c r="M273" s="6">
        <v>1</v>
      </c>
      <c r="O273" s="2">
        <v>338370019</v>
      </c>
      <c r="P273" s="6">
        <v>1</v>
      </c>
      <c r="R273" s="2" t="s">
        <v>23752</v>
      </c>
      <c r="S273" s="6"/>
      <c r="T273" s="6">
        <v>1</v>
      </c>
      <c r="U273" s="6"/>
      <c r="V273" s="6">
        <v>1</v>
      </c>
    </row>
    <row r="274" spans="12:22" x14ac:dyDescent="0.35">
      <c r="L274" s="2" t="s">
        <v>5150</v>
      </c>
      <c r="M274" s="6">
        <v>1</v>
      </c>
      <c r="O274" s="2">
        <v>338789032</v>
      </c>
      <c r="P274" s="6">
        <v>1</v>
      </c>
      <c r="R274" s="2" t="s">
        <v>23595</v>
      </c>
      <c r="S274" s="6"/>
      <c r="T274" s="6">
        <v>1</v>
      </c>
      <c r="U274" s="6"/>
      <c r="V274" s="6">
        <v>1</v>
      </c>
    </row>
    <row r="275" spans="12:22" x14ac:dyDescent="0.35">
      <c r="L275" s="2" t="s">
        <v>3869</v>
      </c>
      <c r="M275" s="6">
        <v>1</v>
      </c>
      <c r="O275" s="2">
        <v>338370567</v>
      </c>
      <c r="P275" s="6">
        <v>1</v>
      </c>
      <c r="R275" s="2" t="s">
        <v>23567</v>
      </c>
      <c r="S275" s="6"/>
      <c r="T275" s="6">
        <v>1</v>
      </c>
      <c r="U275" s="6"/>
      <c r="V275" s="6">
        <v>1</v>
      </c>
    </row>
    <row r="276" spans="12:22" x14ac:dyDescent="0.35">
      <c r="L276" s="2" t="s">
        <v>2780</v>
      </c>
      <c r="M276" s="6">
        <v>1</v>
      </c>
      <c r="O276" s="2">
        <v>338890800</v>
      </c>
      <c r="P276" s="6">
        <v>1</v>
      </c>
      <c r="R276" s="2" t="s">
        <v>23557</v>
      </c>
      <c r="S276" s="6"/>
      <c r="T276" s="6">
        <v>1</v>
      </c>
      <c r="U276" s="6"/>
      <c r="V276" s="6">
        <v>1</v>
      </c>
    </row>
    <row r="277" spans="12:22" x14ac:dyDescent="0.35">
      <c r="L277" s="2" t="s">
        <v>7164</v>
      </c>
      <c r="M277" s="6">
        <v>1</v>
      </c>
      <c r="O277" s="2">
        <v>338371001</v>
      </c>
      <c r="P277" s="6">
        <v>1</v>
      </c>
      <c r="R277" s="2" t="s">
        <v>23642</v>
      </c>
      <c r="S277" s="6"/>
      <c r="T277" s="6"/>
      <c r="U277" s="6">
        <v>1</v>
      </c>
      <c r="V277" s="6">
        <v>1</v>
      </c>
    </row>
    <row r="278" spans="12:22" x14ac:dyDescent="0.35">
      <c r="L278" s="2" t="s">
        <v>6771</v>
      </c>
      <c r="M278" s="6">
        <v>1</v>
      </c>
      <c r="O278" s="2">
        <v>338898010</v>
      </c>
      <c r="P278" s="6">
        <v>1</v>
      </c>
      <c r="R278" s="2" t="s">
        <v>23775</v>
      </c>
      <c r="S278" s="6"/>
      <c r="T278" s="6"/>
      <c r="U278" s="6">
        <v>1</v>
      </c>
      <c r="V278" s="6">
        <v>1</v>
      </c>
    </row>
    <row r="279" spans="12:22" x14ac:dyDescent="0.35">
      <c r="L279" s="2" t="s">
        <v>20193</v>
      </c>
      <c r="M279" s="6">
        <v>1</v>
      </c>
      <c r="O279" s="2">
        <v>338374460</v>
      </c>
      <c r="P279" s="6">
        <v>1</v>
      </c>
      <c r="R279" s="2" t="s">
        <v>23523</v>
      </c>
      <c r="S279" s="6"/>
      <c r="T279" s="6"/>
      <c r="U279" s="6">
        <v>1</v>
      </c>
      <c r="V279" s="6">
        <v>1</v>
      </c>
    </row>
    <row r="280" spans="12:22" x14ac:dyDescent="0.35">
      <c r="L280" s="2" t="s">
        <v>10109</v>
      </c>
      <c r="M280" s="6">
        <v>1</v>
      </c>
      <c r="O280" s="2">
        <v>338898711</v>
      </c>
      <c r="P280" s="6">
        <v>1</v>
      </c>
      <c r="R280" s="2" t="s">
        <v>23456</v>
      </c>
      <c r="S280" s="6"/>
      <c r="T280" s="6">
        <v>1</v>
      </c>
      <c r="U280" s="6"/>
      <c r="V280" s="6">
        <v>1</v>
      </c>
    </row>
    <row r="281" spans="12:22" x14ac:dyDescent="0.35">
      <c r="L281" s="2" t="s">
        <v>6418</v>
      </c>
      <c r="M281" s="6">
        <v>1</v>
      </c>
      <c r="O281" s="2">
        <v>338377060</v>
      </c>
      <c r="P281" s="6">
        <v>1</v>
      </c>
      <c r="R281" s="2" t="s">
        <v>23552</v>
      </c>
      <c r="S281" s="6"/>
      <c r="T281" s="6"/>
      <c r="U281" s="6">
        <v>1</v>
      </c>
      <c r="V281" s="6">
        <v>1</v>
      </c>
    </row>
    <row r="282" spans="12:22" x14ac:dyDescent="0.35">
      <c r="L282" s="2" t="s">
        <v>11075</v>
      </c>
      <c r="M282" s="6">
        <v>1</v>
      </c>
      <c r="O282" s="2">
        <v>338923621</v>
      </c>
      <c r="P282" s="6">
        <v>1</v>
      </c>
      <c r="R282" s="2" t="s">
        <v>23441</v>
      </c>
      <c r="S282" s="6"/>
      <c r="T282" s="6"/>
      <c r="U282" s="6">
        <v>1</v>
      </c>
      <c r="V282" s="6">
        <v>1</v>
      </c>
    </row>
    <row r="283" spans="12:22" x14ac:dyDescent="0.35">
      <c r="L283" s="2" t="s">
        <v>1064</v>
      </c>
      <c r="M283" s="6">
        <v>1</v>
      </c>
      <c r="O283" s="2">
        <v>338379056</v>
      </c>
      <c r="P283" s="6">
        <v>1</v>
      </c>
      <c r="R283" s="2" t="s">
        <v>23501</v>
      </c>
      <c r="S283" s="6"/>
      <c r="T283" s="6"/>
      <c r="U283" s="6">
        <v>1</v>
      </c>
      <c r="V283" s="6">
        <v>1</v>
      </c>
    </row>
    <row r="284" spans="12:22" x14ac:dyDescent="0.35">
      <c r="L284" s="2" t="s">
        <v>9762</v>
      </c>
      <c r="M284" s="6">
        <v>1</v>
      </c>
      <c r="O284" s="2">
        <v>338926118</v>
      </c>
      <c r="P284" s="6">
        <v>1</v>
      </c>
      <c r="R284" s="2" t="s">
        <v>23650</v>
      </c>
      <c r="S284" s="6"/>
      <c r="T284" s="6"/>
      <c r="U284" s="6">
        <v>1</v>
      </c>
      <c r="V284" s="6">
        <v>1</v>
      </c>
    </row>
    <row r="285" spans="12:22" x14ac:dyDescent="0.35">
      <c r="L285" s="2" t="s">
        <v>23819</v>
      </c>
      <c r="M285" s="6"/>
      <c r="O285" s="2">
        <v>338393999</v>
      </c>
      <c r="P285" s="6">
        <v>1</v>
      </c>
      <c r="R285" s="2" t="s">
        <v>23621</v>
      </c>
      <c r="S285" s="6"/>
      <c r="T285" s="6"/>
      <c r="U285" s="6">
        <v>1</v>
      </c>
      <c r="V285" s="6">
        <v>1</v>
      </c>
    </row>
    <row r="286" spans="12:22" x14ac:dyDescent="0.35">
      <c r="L286" s="2" t="s">
        <v>23820</v>
      </c>
      <c r="M286" s="6">
        <v>408</v>
      </c>
      <c r="O286" s="2">
        <v>338929019</v>
      </c>
      <c r="P286" s="6">
        <v>1</v>
      </c>
      <c r="R286" s="2" t="s">
        <v>23439</v>
      </c>
      <c r="S286" s="6"/>
      <c r="T286" s="6"/>
      <c r="U286" s="6">
        <v>1</v>
      </c>
      <c r="V286" s="6">
        <v>1</v>
      </c>
    </row>
    <row r="287" spans="12:22" x14ac:dyDescent="0.35">
      <c r="O287" s="2">
        <v>338403362</v>
      </c>
      <c r="P287" s="6">
        <v>1</v>
      </c>
      <c r="R287" s="2" t="s">
        <v>23564</v>
      </c>
      <c r="S287" s="6"/>
      <c r="T287" s="6">
        <v>1</v>
      </c>
      <c r="U287" s="6"/>
      <c r="V287" s="6">
        <v>1</v>
      </c>
    </row>
    <row r="288" spans="12:22" x14ac:dyDescent="0.35">
      <c r="O288" s="2">
        <v>338929552</v>
      </c>
      <c r="P288" s="6">
        <v>1</v>
      </c>
      <c r="R288" s="2" t="s">
        <v>23511</v>
      </c>
      <c r="S288" s="6"/>
      <c r="T288" s="6">
        <v>1</v>
      </c>
      <c r="U288" s="6"/>
      <c r="V288" s="6">
        <v>1</v>
      </c>
    </row>
    <row r="289" spans="15:22" x14ac:dyDescent="0.35">
      <c r="O289" s="2">
        <v>338403867</v>
      </c>
      <c r="P289" s="6">
        <v>1</v>
      </c>
      <c r="R289" s="2" t="s">
        <v>23545</v>
      </c>
      <c r="S289" s="6"/>
      <c r="T289" s="6">
        <v>1</v>
      </c>
      <c r="U289" s="6"/>
      <c r="V289" s="6">
        <v>1</v>
      </c>
    </row>
    <row r="290" spans="15:22" x14ac:dyDescent="0.35">
      <c r="O290" s="2">
        <v>338941550</v>
      </c>
      <c r="P290" s="6">
        <v>1</v>
      </c>
      <c r="R290" s="2" t="s">
        <v>23479</v>
      </c>
      <c r="S290" s="6"/>
      <c r="T290" s="6"/>
      <c r="U290" s="6">
        <v>1</v>
      </c>
      <c r="V290" s="6">
        <v>1</v>
      </c>
    </row>
    <row r="291" spans="15:22" x14ac:dyDescent="0.35">
      <c r="O291" s="2">
        <v>338404754</v>
      </c>
      <c r="P291" s="6">
        <v>1</v>
      </c>
      <c r="R291" s="2" t="s">
        <v>23682</v>
      </c>
      <c r="S291" s="6"/>
      <c r="T291" s="6"/>
      <c r="U291" s="6">
        <v>1</v>
      </c>
      <c r="V291" s="6">
        <v>1</v>
      </c>
    </row>
    <row r="292" spans="15:22" x14ac:dyDescent="0.35">
      <c r="O292" s="2">
        <v>338946521</v>
      </c>
      <c r="P292" s="6">
        <v>1</v>
      </c>
      <c r="R292" s="2" t="s">
        <v>23584</v>
      </c>
      <c r="S292" s="6"/>
      <c r="T292" s="6"/>
      <c r="U292" s="6">
        <v>1</v>
      </c>
      <c r="V292" s="6">
        <v>1</v>
      </c>
    </row>
    <row r="293" spans="15:22" x14ac:dyDescent="0.35">
      <c r="O293" s="2">
        <v>338409604</v>
      </c>
      <c r="P293" s="6">
        <v>1</v>
      </c>
      <c r="R293" s="2" t="s">
        <v>23663</v>
      </c>
      <c r="S293" s="6"/>
      <c r="T293" s="6"/>
      <c r="U293" s="6">
        <v>1</v>
      </c>
      <c r="V293" s="6">
        <v>1</v>
      </c>
    </row>
    <row r="294" spans="15:22" x14ac:dyDescent="0.35">
      <c r="O294" s="2">
        <v>339011546</v>
      </c>
      <c r="P294" s="6">
        <v>1</v>
      </c>
      <c r="R294" s="2" t="s">
        <v>23745</v>
      </c>
      <c r="S294" s="6"/>
      <c r="T294" s="6"/>
      <c r="U294" s="6">
        <v>1</v>
      </c>
      <c r="V294" s="6">
        <v>1</v>
      </c>
    </row>
    <row r="295" spans="15:22" x14ac:dyDescent="0.35">
      <c r="O295" s="2">
        <v>338420687</v>
      </c>
      <c r="P295" s="6">
        <v>1</v>
      </c>
      <c r="R295" s="2" t="s">
        <v>23433</v>
      </c>
      <c r="S295" s="6"/>
      <c r="T295" s="6"/>
      <c r="U295" s="6">
        <v>1</v>
      </c>
      <c r="V295" s="6">
        <v>1</v>
      </c>
    </row>
    <row r="296" spans="15:22" x14ac:dyDescent="0.35">
      <c r="O296" s="2">
        <v>339022689</v>
      </c>
      <c r="P296" s="6">
        <v>1</v>
      </c>
      <c r="R296" s="2" t="s">
        <v>23681</v>
      </c>
      <c r="S296" s="6"/>
      <c r="T296" s="6"/>
      <c r="U296" s="6">
        <v>1</v>
      </c>
      <c r="V296" s="6">
        <v>1</v>
      </c>
    </row>
    <row r="297" spans="15:22" x14ac:dyDescent="0.35">
      <c r="O297" s="2">
        <v>338420878</v>
      </c>
      <c r="P297" s="6">
        <v>1</v>
      </c>
      <c r="R297" s="2" t="s">
        <v>23575</v>
      </c>
      <c r="S297" s="6"/>
      <c r="T297" s="6"/>
      <c r="U297" s="6">
        <v>1</v>
      </c>
      <c r="V297" s="6">
        <v>1</v>
      </c>
    </row>
    <row r="298" spans="15:22" x14ac:dyDescent="0.35">
      <c r="O298" s="2">
        <v>339043759</v>
      </c>
      <c r="P298" s="6">
        <v>1</v>
      </c>
      <c r="R298" s="2" t="s">
        <v>23611</v>
      </c>
      <c r="S298" s="6"/>
      <c r="T298" s="6">
        <v>1</v>
      </c>
      <c r="U298" s="6"/>
      <c r="V298" s="6">
        <v>1</v>
      </c>
    </row>
    <row r="299" spans="15:22" x14ac:dyDescent="0.35">
      <c r="O299" s="2">
        <v>338423109</v>
      </c>
      <c r="P299" s="6">
        <v>1</v>
      </c>
      <c r="R299" s="2" t="s">
        <v>23495</v>
      </c>
      <c r="S299" s="6"/>
      <c r="T299" s="6"/>
      <c r="U299" s="6">
        <v>1</v>
      </c>
      <c r="V299" s="6">
        <v>1</v>
      </c>
    </row>
    <row r="300" spans="15:22" x14ac:dyDescent="0.35">
      <c r="O300" s="2">
        <v>339051250</v>
      </c>
      <c r="P300" s="6">
        <v>1</v>
      </c>
      <c r="R300" s="2" t="s">
        <v>23766</v>
      </c>
      <c r="S300" s="6"/>
      <c r="T300" s="6">
        <v>1</v>
      </c>
      <c r="U300" s="6"/>
      <c r="V300" s="6">
        <v>1</v>
      </c>
    </row>
    <row r="301" spans="15:22" x14ac:dyDescent="0.35">
      <c r="O301" s="2">
        <v>338423843</v>
      </c>
      <c r="P301" s="6">
        <v>1</v>
      </c>
      <c r="R301" s="2" t="s">
        <v>23667</v>
      </c>
      <c r="S301" s="6"/>
      <c r="T301" s="6"/>
      <c r="U301" s="6">
        <v>1</v>
      </c>
      <c r="V301" s="6">
        <v>1</v>
      </c>
    </row>
    <row r="302" spans="15:22" x14ac:dyDescent="0.35">
      <c r="O302" s="2">
        <v>339363258</v>
      </c>
      <c r="P302" s="6">
        <v>1</v>
      </c>
      <c r="R302" s="2" t="s">
        <v>23535</v>
      </c>
      <c r="S302" s="6"/>
      <c r="T302" s="6"/>
      <c r="U302" s="6">
        <v>1</v>
      </c>
      <c r="V302" s="6">
        <v>1</v>
      </c>
    </row>
    <row r="303" spans="15:22" x14ac:dyDescent="0.35">
      <c r="O303" s="2">
        <v>338027254</v>
      </c>
      <c r="P303" s="6">
        <v>1</v>
      </c>
      <c r="R303" s="2" t="s">
        <v>23594</v>
      </c>
      <c r="S303" s="6"/>
      <c r="T303" s="6">
        <v>1</v>
      </c>
      <c r="U303" s="6"/>
      <c r="V303" s="6">
        <v>1</v>
      </c>
    </row>
    <row r="304" spans="15:22" x14ac:dyDescent="0.35">
      <c r="O304" s="2">
        <v>339397272</v>
      </c>
      <c r="P304" s="6">
        <v>1</v>
      </c>
      <c r="R304" s="2" t="s">
        <v>23602</v>
      </c>
      <c r="S304" s="6"/>
      <c r="T304" s="6"/>
      <c r="U304" s="6">
        <v>1</v>
      </c>
      <c r="V304" s="6">
        <v>1</v>
      </c>
    </row>
    <row r="305" spans="15:22" x14ac:dyDescent="0.35">
      <c r="O305" s="2">
        <v>338027980</v>
      </c>
      <c r="P305" s="6">
        <v>1</v>
      </c>
      <c r="R305" s="2" t="s">
        <v>23756</v>
      </c>
      <c r="S305" s="6"/>
      <c r="T305" s="6"/>
      <c r="U305" s="6">
        <v>1</v>
      </c>
      <c r="V305" s="6">
        <v>1</v>
      </c>
    </row>
    <row r="306" spans="15:22" x14ac:dyDescent="0.35">
      <c r="O306" s="2">
        <v>339411813</v>
      </c>
      <c r="P306" s="6">
        <v>1</v>
      </c>
      <c r="R306" s="2" t="s">
        <v>23563</v>
      </c>
      <c r="S306" s="6"/>
      <c r="T306" s="6"/>
      <c r="U306" s="6">
        <v>1</v>
      </c>
      <c r="V306" s="6">
        <v>1</v>
      </c>
    </row>
    <row r="307" spans="15:22" x14ac:dyDescent="0.35">
      <c r="O307" s="2">
        <v>338426201</v>
      </c>
      <c r="P307" s="6">
        <v>1</v>
      </c>
      <c r="R307" s="2" t="s">
        <v>23574</v>
      </c>
      <c r="S307" s="6"/>
      <c r="T307" s="6"/>
      <c r="U307" s="6">
        <v>1</v>
      </c>
      <c r="V307" s="6">
        <v>1</v>
      </c>
    </row>
    <row r="308" spans="15:22" x14ac:dyDescent="0.35">
      <c r="O308" s="2">
        <v>339415555</v>
      </c>
      <c r="P308" s="6">
        <v>1</v>
      </c>
      <c r="R308" s="2" t="s">
        <v>23514</v>
      </c>
      <c r="S308" s="6"/>
      <c r="T308" s="6">
        <v>1</v>
      </c>
      <c r="U308" s="6"/>
      <c r="V308" s="6">
        <v>1</v>
      </c>
    </row>
    <row r="309" spans="15:22" x14ac:dyDescent="0.35">
      <c r="O309" s="2">
        <v>338427025</v>
      </c>
      <c r="P309" s="6">
        <v>1</v>
      </c>
      <c r="R309" s="2" t="s">
        <v>23646</v>
      </c>
      <c r="S309" s="6"/>
      <c r="T309" s="6"/>
      <c r="U309" s="6">
        <v>1</v>
      </c>
      <c r="V309" s="6">
        <v>1</v>
      </c>
    </row>
    <row r="310" spans="15:22" x14ac:dyDescent="0.35">
      <c r="O310" s="2">
        <v>339431403</v>
      </c>
      <c r="P310" s="6">
        <v>1</v>
      </c>
      <c r="R310" s="2" t="s">
        <v>23442</v>
      </c>
      <c r="S310" s="6"/>
      <c r="T310" s="6">
        <v>1</v>
      </c>
      <c r="U310" s="6"/>
      <c r="V310" s="6">
        <v>1</v>
      </c>
    </row>
    <row r="311" spans="15:22" x14ac:dyDescent="0.35">
      <c r="O311" s="2">
        <v>338427860</v>
      </c>
      <c r="P311" s="6">
        <v>1</v>
      </c>
      <c r="R311" s="2" t="s">
        <v>23543</v>
      </c>
      <c r="S311" s="6"/>
      <c r="T311" s="6">
        <v>1</v>
      </c>
      <c r="U311" s="6"/>
      <c r="V311" s="6">
        <v>1</v>
      </c>
    </row>
    <row r="312" spans="15:22" x14ac:dyDescent="0.35">
      <c r="O312" s="2">
        <v>339443121</v>
      </c>
      <c r="P312" s="6">
        <v>1</v>
      </c>
      <c r="R312" s="2" t="s">
        <v>23565</v>
      </c>
      <c r="S312" s="6"/>
      <c r="T312" s="6"/>
      <c r="U312" s="6">
        <v>1</v>
      </c>
      <c r="V312" s="6">
        <v>1</v>
      </c>
    </row>
    <row r="313" spans="15:22" x14ac:dyDescent="0.35">
      <c r="O313" s="2">
        <v>338429686</v>
      </c>
      <c r="P313" s="6">
        <v>1</v>
      </c>
      <c r="R313" s="2" t="s">
        <v>23549</v>
      </c>
      <c r="S313" s="6"/>
      <c r="T313" s="6"/>
      <c r="U313" s="6">
        <v>1</v>
      </c>
      <c r="V313" s="6">
        <v>1</v>
      </c>
    </row>
    <row r="314" spans="15:22" x14ac:dyDescent="0.35">
      <c r="O314" s="2">
        <v>339512487</v>
      </c>
      <c r="P314" s="6">
        <v>1</v>
      </c>
      <c r="R314" s="2" t="s">
        <v>23517</v>
      </c>
      <c r="S314" s="6"/>
      <c r="T314" s="6">
        <v>1</v>
      </c>
      <c r="U314" s="6"/>
      <c r="V314" s="6">
        <v>1</v>
      </c>
    </row>
    <row r="315" spans="15:22" x14ac:dyDescent="0.35">
      <c r="O315" s="2">
        <v>338429840</v>
      </c>
      <c r="P315" s="6">
        <v>1</v>
      </c>
      <c r="R315" s="2" t="s">
        <v>23757</v>
      </c>
      <c r="S315" s="6"/>
      <c r="T315" s="6"/>
      <c r="U315" s="6">
        <v>1</v>
      </c>
      <c r="V315" s="6">
        <v>1</v>
      </c>
    </row>
    <row r="316" spans="15:22" x14ac:dyDescent="0.35">
      <c r="O316" s="2">
        <v>339513561</v>
      </c>
      <c r="P316" s="6">
        <v>1</v>
      </c>
      <c r="R316" s="2" t="s">
        <v>23717</v>
      </c>
      <c r="S316" s="6"/>
      <c r="T316" s="6"/>
      <c r="U316" s="6">
        <v>1</v>
      </c>
      <c r="V316" s="6">
        <v>1</v>
      </c>
    </row>
    <row r="317" spans="15:22" x14ac:dyDescent="0.35">
      <c r="O317" s="2">
        <v>338429867</v>
      </c>
      <c r="P317" s="6">
        <v>1</v>
      </c>
      <c r="R317" s="2" t="s">
        <v>23748</v>
      </c>
      <c r="S317" s="6"/>
      <c r="T317" s="6"/>
      <c r="U317" s="6">
        <v>1</v>
      </c>
      <c r="V317" s="6">
        <v>1</v>
      </c>
    </row>
    <row r="318" spans="15:22" x14ac:dyDescent="0.35">
      <c r="O318" s="2">
        <v>339522569</v>
      </c>
      <c r="P318" s="6">
        <v>1</v>
      </c>
      <c r="R318" s="2" t="s">
        <v>23718</v>
      </c>
      <c r="S318" s="6"/>
      <c r="T318" s="6"/>
      <c r="U318" s="6">
        <v>1</v>
      </c>
      <c r="V318" s="6">
        <v>1</v>
      </c>
    </row>
    <row r="319" spans="15:22" x14ac:dyDescent="0.35">
      <c r="O319" s="2">
        <v>338430570</v>
      </c>
      <c r="P319" s="6">
        <v>1</v>
      </c>
      <c r="R319" s="2" t="s">
        <v>23506</v>
      </c>
      <c r="S319" s="6"/>
      <c r="T319" s="6">
        <v>1</v>
      </c>
      <c r="U319" s="6"/>
      <c r="V319" s="6">
        <v>1</v>
      </c>
    </row>
    <row r="320" spans="15:22" x14ac:dyDescent="0.35">
      <c r="O320" s="2">
        <v>339531263</v>
      </c>
      <c r="P320" s="6">
        <v>1</v>
      </c>
      <c r="R320" s="2" t="s">
        <v>23452</v>
      </c>
      <c r="S320" s="6"/>
      <c r="T320" s="6">
        <v>1</v>
      </c>
      <c r="U320" s="6"/>
      <c r="V320" s="6">
        <v>1</v>
      </c>
    </row>
    <row r="321" spans="15:22" x14ac:dyDescent="0.35">
      <c r="O321" s="2">
        <v>338431827</v>
      </c>
      <c r="P321" s="6">
        <v>1</v>
      </c>
      <c r="R321" s="2" t="s">
        <v>23647</v>
      </c>
      <c r="S321" s="6"/>
      <c r="T321" s="6">
        <v>1</v>
      </c>
      <c r="U321" s="6"/>
      <c r="V321" s="6">
        <v>1</v>
      </c>
    </row>
    <row r="322" spans="15:22" x14ac:dyDescent="0.35">
      <c r="O322" s="2">
        <v>339549179</v>
      </c>
      <c r="P322" s="6">
        <v>1</v>
      </c>
      <c r="R322" s="2" t="s">
        <v>23726</v>
      </c>
      <c r="S322" s="6"/>
      <c r="T322" s="6">
        <v>1</v>
      </c>
      <c r="U322" s="6"/>
      <c r="V322" s="6">
        <v>1</v>
      </c>
    </row>
    <row r="323" spans="15:22" x14ac:dyDescent="0.35">
      <c r="O323" s="2">
        <v>338431895</v>
      </c>
      <c r="P323" s="6">
        <v>1</v>
      </c>
      <c r="R323" s="2" t="s">
        <v>23758</v>
      </c>
      <c r="S323" s="6"/>
      <c r="T323" s="6"/>
      <c r="U323" s="6">
        <v>1</v>
      </c>
      <c r="V323" s="6">
        <v>1</v>
      </c>
    </row>
    <row r="324" spans="15:22" x14ac:dyDescent="0.35">
      <c r="O324" s="2">
        <v>339559354</v>
      </c>
      <c r="P324" s="6">
        <v>1</v>
      </c>
      <c r="R324" s="2" t="s">
        <v>23754</v>
      </c>
      <c r="S324" s="6"/>
      <c r="T324" s="6"/>
      <c r="U324" s="6">
        <v>1</v>
      </c>
      <c r="V324" s="6">
        <v>1</v>
      </c>
    </row>
    <row r="325" spans="15:22" x14ac:dyDescent="0.35">
      <c r="O325" s="2">
        <v>338433256</v>
      </c>
      <c r="P325" s="6">
        <v>1</v>
      </c>
      <c r="R325" s="2" t="s">
        <v>23477</v>
      </c>
      <c r="S325" s="6"/>
      <c r="T325" s="6"/>
      <c r="U325" s="6">
        <v>1</v>
      </c>
      <c r="V325" s="6">
        <v>1</v>
      </c>
    </row>
    <row r="326" spans="15:22" x14ac:dyDescent="0.35">
      <c r="O326" s="2">
        <v>339570070</v>
      </c>
      <c r="P326" s="6">
        <v>1</v>
      </c>
      <c r="R326" s="2" t="s">
        <v>23729</v>
      </c>
      <c r="S326" s="6"/>
      <c r="T326" s="6"/>
      <c r="U326" s="6">
        <v>1</v>
      </c>
      <c r="V326" s="6">
        <v>1</v>
      </c>
    </row>
    <row r="327" spans="15:22" x14ac:dyDescent="0.35">
      <c r="O327" s="2">
        <v>338434360</v>
      </c>
      <c r="P327" s="6">
        <v>1</v>
      </c>
      <c r="R327" s="2" t="s">
        <v>23742</v>
      </c>
      <c r="S327" s="6"/>
      <c r="T327" s="6"/>
      <c r="U327" s="6">
        <v>1</v>
      </c>
      <c r="V327" s="6">
        <v>1</v>
      </c>
    </row>
    <row r="328" spans="15:22" x14ac:dyDescent="0.35">
      <c r="O328" s="2">
        <v>339572320</v>
      </c>
      <c r="P328" s="6">
        <v>1</v>
      </c>
      <c r="R328" s="2" t="s">
        <v>23704</v>
      </c>
      <c r="S328" s="6"/>
      <c r="T328" s="6">
        <v>1</v>
      </c>
      <c r="U328" s="6"/>
      <c r="V328" s="6">
        <v>1</v>
      </c>
    </row>
    <row r="329" spans="15:22" x14ac:dyDescent="0.35">
      <c r="O329" s="2">
        <v>338434429</v>
      </c>
      <c r="P329" s="6">
        <v>1</v>
      </c>
      <c r="R329" s="2" t="s">
        <v>23560</v>
      </c>
      <c r="S329" s="6"/>
      <c r="T329" s="6"/>
      <c r="U329" s="6">
        <v>1</v>
      </c>
      <c r="V329" s="6">
        <v>1</v>
      </c>
    </row>
    <row r="330" spans="15:22" x14ac:dyDescent="0.35">
      <c r="O330" s="2">
        <v>339573800</v>
      </c>
      <c r="P330" s="6">
        <v>1</v>
      </c>
      <c r="R330" s="2" t="s">
        <v>23657</v>
      </c>
      <c r="S330" s="6"/>
      <c r="T330" s="6"/>
      <c r="U330" s="6">
        <v>1</v>
      </c>
      <c r="V330" s="6">
        <v>1</v>
      </c>
    </row>
    <row r="331" spans="15:22" x14ac:dyDescent="0.35">
      <c r="O331" s="2">
        <v>338437284</v>
      </c>
      <c r="P331" s="6">
        <v>1</v>
      </c>
      <c r="R331" s="2" t="s">
        <v>23783</v>
      </c>
      <c r="S331" s="6"/>
      <c r="T331" s="6"/>
      <c r="U331" s="6">
        <v>1</v>
      </c>
      <c r="V331" s="6">
        <v>1</v>
      </c>
    </row>
    <row r="332" spans="15:22" x14ac:dyDescent="0.35">
      <c r="O332" s="2">
        <v>339575094</v>
      </c>
      <c r="P332" s="6">
        <v>1</v>
      </c>
      <c r="R332" s="2" t="s">
        <v>23449</v>
      </c>
      <c r="S332" s="6"/>
      <c r="T332" s="6"/>
      <c r="U332" s="6">
        <v>1</v>
      </c>
      <c r="V332" s="6">
        <v>1</v>
      </c>
    </row>
    <row r="333" spans="15:22" x14ac:dyDescent="0.35">
      <c r="O333" s="2">
        <v>338438398</v>
      </c>
      <c r="P333" s="6">
        <v>1</v>
      </c>
      <c r="R333" s="2" t="s">
        <v>23516</v>
      </c>
      <c r="S333" s="6"/>
      <c r="T333" s="6"/>
      <c r="U333" s="6">
        <v>1</v>
      </c>
      <c r="V333" s="6">
        <v>1</v>
      </c>
    </row>
    <row r="334" spans="15:22" x14ac:dyDescent="0.35">
      <c r="O334" s="2">
        <v>339577070</v>
      </c>
      <c r="P334" s="6">
        <v>1</v>
      </c>
      <c r="R334" s="2" t="s">
        <v>23774</v>
      </c>
      <c r="S334" s="6"/>
      <c r="T334" s="6"/>
      <c r="U334" s="6">
        <v>1</v>
      </c>
      <c r="V334" s="6">
        <v>1</v>
      </c>
    </row>
    <row r="335" spans="15:22" x14ac:dyDescent="0.35">
      <c r="O335" s="2">
        <v>338439083</v>
      </c>
      <c r="P335" s="6">
        <v>1</v>
      </c>
      <c r="R335" s="2" t="s">
        <v>23728</v>
      </c>
      <c r="S335" s="6"/>
      <c r="T335" s="6"/>
      <c r="U335" s="6">
        <v>1</v>
      </c>
      <c r="V335" s="6">
        <v>1</v>
      </c>
    </row>
    <row r="336" spans="15:22" x14ac:dyDescent="0.35">
      <c r="O336" s="2">
        <v>339579581</v>
      </c>
      <c r="P336" s="6">
        <v>1</v>
      </c>
      <c r="R336" s="2" t="s">
        <v>23659</v>
      </c>
      <c r="S336" s="6"/>
      <c r="T336" s="6"/>
      <c r="U336" s="6">
        <v>1</v>
      </c>
      <c r="V336" s="6">
        <v>1</v>
      </c>
    </row>
    <row r="337" spans="15:22" x14ac:dyDescent="0.35">
      <c r="O337" s="2">
        <v>338439745</v>
      </c>
      <c r="P337" s="6">
        <v>1</v>
      </c>
      <c r="R337" s="2" t="s">
        <v>23725</v>
      </c>
      <c r="S337" s="6"/>
      <c r="T337" s="6"/>
      <c r="U337" s="6">
        <v>1</v>
      </c>
      <c r="V337" s="6">
        <v>1</v>
      </c>
    </row>
    <row r="338" spans="15:22" x14ac:dyDescent="0.35">
      <c r="O338" s="2">
        <v>338047512</v>
      </c>
      <c r="P338" s="6">
        <v>1</v>
      </c>
      <c r="R338" s="2" t="s">
        <v>23522</v>
      </c>
      <c r="S338" s="6"/>
      <c r="T338" s="6"/>
      <c r="U338" s="6">
        <v>1</v>
      </c>
      <c r="V338" s="6">
        <v>1</v>
      </c>
    </row>
    <row r="339" spans="15:22" x14ac:dyDescent="0.35">
      <c r="O339" s="2">
        <v>338447880</v>
      </c>
      <c r="P339" s="6">
        <v>1</v>
      </c>
      <c r="R339" s="2" t="s">
        <v>23468</v>
      </c>
      <c r="S339" s="6"/>
      <c r="T339" s="6">
        <v>1</v>
      </c>
      <c r="U339" s="6"/>
      <c r="V339" s="6">
        <v>1</v>
      </c>
    </row>
    <row r="340" spans="15:22" x14ac:dyDescent="0.35">
      <c r="O340" s="2">
        <v>339612301</v>
      </c>
      <c r="P340" s="6">
        <v>1</v>
      </c>
      <c r="R340" s="2" t="s">
        <v>23603</v>
      </c>
      <c r="S340" s="6"/>
      <c r="T340" s="6">
        <v>1</v>
      </c>
      <c r="U340" s="6"/>
      <c r="V340" s="6">
        <v>1</v>
      </c>
    </row>
    <row r="341" spans="15:22" x14ac:dyDescent="0.35">
      <c r="O341" s="2">
        <v>338480981</v>
      </c>
      <c r="P341" s="6">
        <v>1</v>
      </c>
      <c r="R341" s="2" t="s">
        <v>23644</v>
      </c>
      <c r="S341" s="6"/>
      <c r="T341" s="6"/>
      <c r="U341" s="6">
        <v>1</v>
      </c>
      <c r="V341" s="6">
        <v>1</v>
      </c>
    </row>
    <row r="342" spans="15:22" x14ac:dyDescent="0.35">
      <c r="O342" s="2">
        <v>339615020</v>
      </c>
      <c r="P342" s="6">
        <v>1</v>
      </c>
      <c r="R342" s="2" t="s">
        <v>23526</v>
      </c>
      <c r="S342" s="6"/>
      <c r="T342" s="6"/>
      <c r="U342" s="6">
        <v>1</v>
      </c>
      <c r="V342" s="6">
        <v>1</v>
      </c>
    </row>
    <row r="343" spans="15:22" x14ac:dyDescent="0.35">
      <c r="O343" s="2">
        <v>338481111</v>
      </c>
      <c r="P343" s="6">
        <v>1</v>
      </c>
      <c r="R343" s="2" t="s">
        <v>23524</v>
      </c>
      <c r="S343" s="6"/>
      <c r="T343" s="6"/>
      <c r="U343" s="6">
        <v>1</v>
      </c>
      <c r="V343" s="6">
        <v>1</v>
      </c>
    </row>
    <row r="344" spans="15:22" x14ac:dyDescent="0.35">
      <c r="O344" s="2">
        <v>339618180</v>
      </c>
      <c r="P344" s="6">
        <v>1</v>
      </c>
      <c r="R344" s="2" t="s">
        <v>23643</v>
      </c>
      <c r="S344" s="6"/>
      <c r="T344" s="6"/>
      <c r="U344" s="6">
        <v>1</v>
      </c>
      <c r="V344" s="6">
        <v>1</v>
      </c>
    </row>
    <row r="345" spans="15:22" x14ac:dyDescent="0.35">
      <c r="O345" s="2">
        <v>338483250</v>
      </c>
      <c r="P345" s="6">
        <v>1</v>
      </c>
      <c r="R345" s="2" t="s">
        <v>23684</v>
      </c>
      <c r="S345" s="6"/>
      <c r="T345" s="6"/>
      <c r="U345" s="6">
        <v>1</v>
      </c>
      <c r="V345" s="6">
        <v>1</v>
      </c>
    </row>
    <row r="346" spans="15:22" x14ac:dyDescent="0.35">
      <c r="O346" s="2">
        <v>339618786</v>
      </c>
      <c r="P346" s="6">
        <v>1</v>
      </c>
      <c r="R346" s="2" t="s">
        <v>23490</v>
      </c>
      <c r="S346" s="6"/>
      <c r="T346" s="6"/>
      <c r="U346" s="6">
        <v>1</v>
      </c>
      <c r="V346" s="6">
        <v>1</v>
      </c>
    </row>
    <row r="347" spans="15:22" x14ac:dyDescent="0.35">
      <c r="O347" s="2">
        <v>338486065</v>
      </c>
      <c r="P347" s="6">
        <v>1</v>
      </c>
      <c r="R347" s="2" t="s">
        <v>23672</v>
      </c>
      <c r="S347" s="6"/>
      <c r="T347" s="6"/>
      <c r="U347" s="6">
        <v>1</v>
      </c>
      <c r="V347" s="6">
        <v>1</v>
      </c>
    </row>
    <row r="348" spans="15:22" x14ac:dyDescent="0.35">
      <c r="O348" s="2">
        <v>339619352</v>
      </c>
      <c r="P348" s="6">
        <v>1</v>
      </c>
      <c r="R348" s="2" t="s">
        <v>23782</v>
      </c>
      <c r="S348" s="6"/>
      <c r="T348" s="6"/>
      <c r="U348" s="6">
        <v>1</v>
      </c>
      <c r="V348" s="6">
        <v>1</v>
      </c>
    </row>
    <row r="349" spans="15:22" x14ac:dyDescent="0.35">
      <c r="O349" s="2">
        <v>338486462</v>
      </c>
      <c r="P349" s="6">
        <v>1</v>
      </c>
      <c r="R349" s="2" t="s">
        <v>23727</v>
      </c>
      <c r="S349" s="6"/>
      <c r="T349" s="6"/>
      <c r="U349" s="6">
        <v>1</v>
      </c>
      <c r="V349" s="6">
        <v>1</v>
      </c>
    </row>
    <row r="350" spans="15:22" x14ac:dyDescent="0.35">
      <c r="O350" s="2">
        <v>339666581</v>
      </c>
      <c r="P350" s="6">
        <v>1</v>
      </c>
      <c r="R350" s="2" t="s">
        <v>23538</v>
      </c>
      <c r="S350" s="6"/>
      <c r="T350" s="6"/>
      <c r="U350" s="6">
        <v>1</v>
      </c>
      <c r="V350" s="6">
        <v>1</v>
      </c>
    </row>
    <row r="351" spans="15:22" x14ac:dyDescent="0.35">
      <c r="O351" s="2">
        <v>338029892</v>
      </c>
      <c r="P351" s="6">
        <v>1</v>
      </c>
      <c r="R351" s="2" t="s">
        <v>23462</v>
      </c>
      <c r="S351" s="6"/>
      <c r="T351" s="6"/>
      <c r="U351" s="6">
        <v>1</v>
      </c>
      <c r="V351" s="6">
        <v>1</v>
      </c>
    </row>
    <row r="352" spans="15:22" x14ac:dyDescent="0.35">
      <c r="O352" s="2">
        <v>338057562</v>
      </c>
      <c r="P352" s="6">
        <v>1</v>
      </c>
      <c r="R352" s="2" t="s">
        <v>23736</v>
      </c>
      <c r="S352" s="6"/>
      <c r="T352" s="6"/>
      <c r="U352" s="6">
        <v>1</v>
      </c>
      <c r="V352" s="6">
        <v>1</v>
      </c>
    </row>
    <row r="353" spans="15:22" x14ac:dyDescent="0.35">
      <c r="O353" s="2">
        <v>338488430</v>
      </c>
      <c r="P353" s="6">
        <v>1</v>
      </c>
      <c r="R353" s="2" t="s">
        <v>23527</v>
      </c>
      <c r="S353" s="6"/>
      <c r="T353" s="6">
        <v>1</v>
      </c>
      <c r="U353" s="6"/>
      <c r="V353" s="6">
        <v>1</v>
      </c>
    </row>
    <row r="354" spans="15:22" x14ac:dyDescent="0.35">
      <c r="O354" s="2">
        <v>339712596</v>
      </c>
      <c r="P354" s="6">
        <v>1</v>
      </c>
      <c r="R354" s="2" t="s">
        <v>23505</v>
      </c>
      <c r="S354" s="6"/>
      <c r="T354" s="6"/>
      <c r="U354" s="6">
        <v>1</v>
      </c>
      <c r="V354" s="6">
        <v>1</v>
      </c>
    </row>
    <row r="355" spans="15:22" x14ac:dyDescent="0.35">
      <c r="O355" s="2">
        <v>338490192</v>
      </c>
      <c r="P355" s="6">
        <v>1</v>
      </c>
      <c r="R355" s="2" t="s">
        <v>23731</v>
      </c>
      <c r="S355" s="6"/>
      <c r="T355" s="6"/>
      <c r="U355" s="6">
        <v>1</v>
      </c>
      <c r="V355" s="6">
        <v>1</v>
      </c>
    </row>
    <row r="356" spans="15:22" x14ac:dyDescent="0.35">
      <c r="O356" s="2">
        <v>339733423</v>
      </c>
      <c r="P356" s="6">
        <v>1</v>
      </c>
      <c r="R356" s="2" t="s">
        <v>23616</v>
      </c>
      <c r="S356" s="6"/>
      <c r="T356" s="6"/>
      <c r="U356" s="6">
        <v>1</v>
      </c>
      <c r="V356" s="6">
        <v>1</v>
      </c>
    </row>
    <row r="357" spans="15:22" x14ac:dyDescent="0.35">
      <c r="O357" s="2">
        <v>338492970</v>
      </c>
      <c r="P357" s="6">
        <v>1</v>
      </c>
      <c r="R357" s="2" t="s">
        <v>23737</v>
      </c>
      <c r="S357" s="6"/>
      <c r="T357" s="6"/>
      <c r="U357" s="6">
        <v>1</v>
      </c>
      <c r="V357" s="6">
        <v>1</v>
      </c>
    </row>
    <row r="358" spans="15:22" x14ac:dyDescent="0.35">
      <c r="O358" s="2">
        <v>339753870</v>
      </c>
      <c r="P358" s="6">
        <v>1</v>
      </c>
      <c r="R358" s="2" t="s">
        <v>23784</v>
      </c>
      <c r="S358" s="6"/>
      <c r="T358" s="6"/>
      <c r="U358" s="6">
        <v>1</v>
      </c>
      <c r="V358" s="6">
        <v>1</v>
      </c>
    </row>
    <row r="359" spans="15:22" x14ac:dyDescent="0.35">
      <c r="O359" s="2">
        <v>338519012</v>
      </c>
      <c r="P359" s="6">
        <v>1</v>
      </c>
      <c r="R359" s="2" t="s">
        <v>23624</v>
      </c>
      <c r="S359" s="6"/>
      <c r="T359" s="6"/>
      <c r="U359" s="6">
        <v>1</v>
      </c>
      <c r="V359" s="6">
        <v>1</v>
      </c>
    </row>
    <row r="360" spans="15:22" x14ac:dyDescent="0.35">
      <c r="O360" s="2">
        <v>339780909</v>
      </c>
      <c r="P360" s="6">
        <v>1</v>
      </c>
      <c r="R360" s="2" t="s">
        <v>23455</v>
      </c>
      <c r="S360" s="6"/>
      <c r="T360" s="6">
        <v>1</v>
      </c>
      <c r="U360" s="6"/>
      <c r="V360" s="6">
        <v>1</v>
      </c>
    </row>
    <row r="361" spans="15:22" x14ac:dyDescent="0.35">
      <c r="O361" s="2">
        <v>338523770</v>
      </c>
      <c r="P361" s="6">
        <v>1</v>
      </c>
      <c r="R361" s="2" t="s">
        <v>23739</v>
      </c>
      <c r="S361" s="6"/>
      <c r="T361" s="6">
        <v>1</v>
      </c>
      <c r="U361" s="6"/>
      <c r="V361" s="6">
        <v>1</v>
      </c>
    </row>
    <row r="362" spans="15:22" x14ac:dyDescent="0.35">
      <c r="O362" s="2">
        <v>339788325</v>
      </c>
      <c r="P362" s="6">
        <v>1</v>
      </c>
      <c r="R362" s="2" t="s">
        <v>23585</v>
      </c>
      <c r="S362" s="6"/>
      <c r="T362" s="6"/>
      <c r="U362" s="6">
        <v>1</v>
      </c>
      <c r="V362" s="6">
        <v>1</v>
      </c>
    </row>
    <row r="363" spans="15:22" x14ac:dyDescent="0.35">
      <c r="O363" s="2">
        <v>338530606</v>
      </c>
      <c r="P363" s="6">
        <v>1</v>
      </c>
      <c r="R363" s="2" t="s">
        <v>23755</v>
      </c>
      <c r="S363" s="6"/>
      <c r="T363" s="6"/>
      <c r="U363" s="6">
        <v>1</v>
      </c>
      <c r="V363" s="6">
        <v>1</v>
      </c>
    </row>
    <row r="364" spans="15:22" x14ac:dyDescent="0.35">
      <c r="O364" s="2">
        <v>339810143</v>
      </c>
      <c r="P364" s="6">
        <v>1</v>
      </c>
      <c r="R364" s="2" t="s">
        <v>23466</v>
      </c>
      <c r="S364" s="6"/>
      <c r="T364" s="6"/>
      <c r="U364" s="6">
        <v>1</v>
      </c>
      <c r="V364" s="6">
        <v>1</v>
      </c>
    </row>
    <row r="365" spans="15:22" x14ac:dyDescent="0.35">
      <c r="O365" s="2">
        <v>338532375</v>
      </c>
      <c r="P365" s="6">
        <v>1</v>
      </c>
      <c r="R365" s="2" t="s">
        <v>23788</v>
      </c>
      <c r="S365" s="6"/>
      <c r="T365" s="6"/>
      <c r="U365" s="6">
        <v>1</v>
      </c>
      <c r="V365" s="6">
        <v>1</v>
      </c>
    </row>
    <row r="366" spans="15:22" x14ac:dyDescent="0.35">
      <c r="O366" s="2">
        <v>339812509</v>
      </c>
      <c r="P366" s="6">
        <v>1</v>
      </c>
      <c r="R366" s="2" t="s">
        <v>23645</v>
      </c>
      <c r="S366" s="6"/>
      <c r="T366" s="6"/>
      <c r="U366" s="6">
        <v>1</v>
      </c>
      <c r="V366" s="6">
        <v>1</v>
      </c>
    </row>
    <row r="367" spans="15:22" x14ac:dyDescent="0.35">
      <c r="O367" s="2">
        <v>338532850</v>
      </c>
      <c r="P367" s="6">
        <v>1</v>
      </c>
      <c r="R367" s="2" t="s">
        <v>23820</v>
      </c>
      <c r="S367" s="6">
        <v>1</v>
      </c>
      <c r="T367" s="6">
        <v>129</v>
      </c>
      <c r="U367" s="6">
        <v>280</v>
      </c>
      <c r="V367" s="6">
        <v>410</v>
      </c>
    </row>
    <row r="368" spans="15:22" x14ac:dyDescent="0.35">
      <c r="O368" s="2">
        <v>339835101</v>
      </c>
      <c r="P368" s="6">
        <v>1</v>
      </c>
      <c r="R368"/>
      <c r="S368"/>
    </row>
    <row r="369" spans="15:19" x14ac:dyDescent="0.35">
      <c r="O369" s="2">
        <v>338032286</v>
      </c>
      <c r="P369" s="6">
        <v>1</v>
      </c>
      <c r="R369"/>
      <c r="S369"/>
    </row>
    <row r="370" spans="15:19" x14ac:dyDescent="0.35">
      <c r="O370" s="2">
        <v>339911198</v>
      </c>
      <c r="P370" s="6">
        <v>1</v>
      </c>
      <c r="R370"/>
      <c r="S370"/>
    </row>
    <row r="371" spans="15:19" x14ac:dyDescent="0.35">
      <c r="O371" s="2">
        <v>338540595</v>
      </c>
      <c r="P371" s="6">
        <v>1</v>
      </c>
      <c r="R371"/>
      <c r="S371"/>
    </row>
    <row r="372" spans="15:19" x14ac:dyDescent="0.35">
      <c r="O372" s="2">
        <v>339961930</v>
      </c>
      <c r="P372" s="6">
        <v>1</v>
      </c>
      <c r="R372"/>
      <c r="S372"/>
    </row>
    <row r="373" spans="15:19" x14ac:dyDescent="0.35">
      <c r="O373" s="2">
        <v>338033985</v>
      </c>
      <c r="P373" s="6">
        <v>1</v>
      </c>
      <c r="R373"/>
      <c r="S373"/>
    </row>
    <row r="374" spans="15:19" x14ac:dyDescent="0.35">
      <c r="O374" s="2" t="s">
        <v>3994</v>
      </c>
      <c r="P374" s="6">
        <v>1</v>
      </c>
      <c r="R374"/>
      <c r="S374"/>
    </row>
    <row r="375" spans="15:19" x14ac:dyDescent="0.35">
      <c r="O375" s="2">
        <v>338547974</v>
      </c>
      <c r="P375" s="6">
        <v>1</v>
      </c>
      <c r="R375"/>
      <c r="S375"/>
    </row>
    <row r="376" spans="15:19" x14ac:dyDescent="0.35">
      <c r="O376" s="2" t="s">
        <v>6850</v>
      </c>
      <c r="P376" s="6">
        <v>1</v>
      </c>
      <c r="R376"/>
      <c r="S376"/>
    </row>
    <row r="377" spans="15:19" x14ac:dyDescent="0.35">
      <c r="O377" s="2">
        <v>338548559</v>
      </c>
      <c r="P377" s="6">
        <v>1</v>
      </c>
      <c r="R377"/>
      <c r="S377"/>
    </row>
    <row r="378" spans="15:19" x14ac:dyDescent="0.35">
      <c r="O378" s="2" t="s">
        <v>6310</v>
      </c>
      <c r="P378" s="6">
        <v>1</v>
      </c>
      <c r="R378"/>
      <c r="S378"/>
    </row>
    <row r="379" spans="15:19" x14ac:dyDescent="0.35">
      <c r="O379" s="2" t="s">
        <v>2493</v>
      </c>
      <c r="P379" s="6">
        <v>1</v>
      </c>
      <c r="R379"/>
      <c r="S379"/>
    </row>
    <row r="380" spans="15:19" x14ac:dyDescent="0.35">
      <c r="O380" s="2" t="s">
        <v>11425</v>
      </c>
      <c r="P380" s="6">
        <v>1</v>
      </c>
      <c r="R380"/>
      <c r="S380"/>
    </row>
    <row r="381" spans="15:19" x14ac:dyDescent="0.35">
      <c r="O381" s="2" t="s">
        <v>13122</v>
      </c>
      <c r="P381" s="6">
        <v>1</v>
      </c>
      <c r="R381"/>
      <c r="S381"/>
    </row>
    <row r="382" spans="15:19" x14ac:dyDescent="0.35">
      <c r="O382" s="2" t="s">
        <v>10770</v>
      </c>
      <c r="P382" s="6">
        <v>1</v>
      </c>
      <c r="R382"/>
      <c r="S382"/>
    </row>
    <row r="383" spans="15:19" x14ac:dyDescent="0.35">
      <c r="O383" s="2" t="s">
        <v>18928</v>
      </c>
      <c r="P383" s="6">
        <v>1</v>
      </c>
      <c r="R383"/>
      <c r="S383"/>
    </row>
    <row r="384" spans="15:19" x14ac:dyDescent="0.35">
      <c r="O384" s="2" t="s">
        <v>6829</v>
      </c>
      <c r="P384" s="6">
        <v>1</v>
      </c>
      <c r="R384"/>
      <c r="S384"/>
    </row>
    <row r="385" spans="15:19" x14ac:dyDescent="0.35">
      <c r="O385" s="2">
        <v>338010509</v>
      </c>
      <c r="P385" s="6">
        <v>1</v>
      </c>
      <c r="R385"/>
      <c r="S385"/>
    </row>
    <row r="386" spans="15:19" x14ac:dyDescent="0.35">
      <c r="O386" s="2" t="s">
        <v>1113</v>
      </c>
      <c r="P386" s="6">
        <v>1</v>
      </c>
      <c r="R386"/>
      <c r="S386"/>
    </row>
    <row r="387" spans="15:19" x14ac:dyDescent="0.35">
      <c r="O387" s="2">
        <v>338569208</v>
      </c>
      <c r="P387" s="6">
        <v>1</v>
      </c>
      <c r="R387"/>
      <c r="S387"/>
    </row>
    <row r="388" spans="15:19" x14ac:dyDescent="0.35">
      <c r="O388" s="2" t="s">
        <v>1806</v>
      </c>
      <c r="P388" s="6">
        <v>1</v>
      </c>
      <c r="R388"/>
      <c r="S388"/>
    </row>
    <row r="389" spans="15:19" x14ac:dyDescent="0.35">
      <c r="O389" s="2">
        <v>338584023</v>
      </c>
      <c r="P389" s="6">
        <v>1</v>
      </c>
      <c r="R389"/>
      <c r="S389"/>
    </row>
    <row r="390" spans="15:19" x14ac:dyDescent="0.35">
      <c r="O390" s="2" t="s">
        <v>7547</v>
      </c>
      <c r="P390" s="6">
        <v>1</v>
      </c>
      <c r="R390"/>
      <c r="S390"/>
    </row>
    <row r="391" spans="15:19" x14ac:dyDescent="0.35">
      <c r="O391" s="2">
        <v>338586017</v>
      </c>
      <c r="P391" s="6">
        <v>1</v>
      </c>
      <c r="R391"/>
      <c r="S391"/>
    </row>
    <row r="392" spans="15:19" x14ac:dyDescent="0.35">
      <c r="O392" s="2" t="s">
        <v>7637</v>
      </c>
      <c r="P392" s="6">
        <v>1</v>
      </c>
      <c r="R392"/>
      <c r="S392"/>
    </row>
    <row r="393" spans="15:19" x14ac:dyDescent="0.35">
      <c r="O393" s="2">
        <v>338586669</v>
      </c>
      <c r="P393" s="6">
        <v>1</v>
      </c>
      <c r="R393"/>
      <c r="S393"/>
    </row>
    <row r="394" spans="15:19" x14ac:dyDescent="0.35">
      <c r="O394" s="2">
        <v>338587047</v>
      </c>
      <c r="P394" s="6">
        <v>1</v>
      </c>
      <c r="R394"/>
      <c r="S394"/>
    </row>
    <row r="395" spans="15:19" x14ac:dyDescent="0.35">
      <c r="O395" s="2" t="s">
        <v>11123</v>
      </c>
      <c r="P395" s="6">
        <v>1</v>
      </c>
      <c r="R395"/>
      <c r="S395"/>
    </row>
    <row r="396" spans="15:19" x14ac:dyDescent="0.35">
      <c r="O396" s="2">
        <v>338555938</v>
      </c>
      <c r="P396" s="6">
        <v>1</v>
      </c>
      <c r="R396"/>
      <c r="S396"/>
    </row>
    <row r="397" spans="15:19" x14ac:dyDescent="0.35">
      <c r="O397" s="2" t="s">
        <v>8891</v>
      </c>
      <c r="P397" s="6">
        <v>1</v>
      </c>
      <c r="R397"/>
      <c r="S397"/>
    </row>
    <row r="398" spans="15:19" x14ac:dyDescent="0.35">
      <c r="O398" s="2">
        <v>338560368</v>
      </c>
      <c r="P398" s="6">
        <v>1</v>
      </c>
      <c r="R398"/>
      <c r="S398"/>
    </row>
    <row r="399" spans="15:19" x14ac:dyDescent="0.35">
      <c r="O399" s="2">
        <v>338564151</v>
      </c>
      <c r="P399" s="6">
        <v>1</v>
      </c>
      <c r="R399"/>
      <c r="S399"/>
    </row>
    <row r="400" spans="15:19" x14ac:dyDescent="0.35">
      <c r="O400" s="2" t="s">
        <v>23820</v>
      </c>
      <c r="P400" s="6">
        <v>410</v>
      </c>
      <c r="R400"/>
      <c r="S40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65CF-3B75-4925-B7DF-82332834A9C5}">
  <dimension ref="A1:BJ411"/>
  <sheetViews>
    <sheetView topLeftCell="V1" workbookViewId="0">
      <selection activeCell="BH1" sqref="BH1"/>
    </sheetView>
  </sheetViews>
  <sheetFormatPr baseColWidth="10" defaultRowHeight="14.5" x14ac:dyDescent="0.35"/>
  <cols>
    <col min="58" max="58" width="17.90625" bestFit="1" customWidth="1"/>
    <col min="60" max="60" width="18.08984375" bestFit="1" customWidth="1"/>
    <col min="61" max="61" width="19.453125" customWidth="1"/>
    <col min="62" max="62" width="90.81640625" bestFit="1" customWidth="1"/>
  </cols>
  <sheetData>
    <row r="1" spans="1:62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23425</v>
      </c>
      <c r="BH1" s="2" t="s">
        <v>23426</v>
      </c>
      <c r="BI1" s="2" t="s">
        <v>23427</v>
      </c>
      <c r="BJ1" s="2" t="s">
        <v>2097</v>
      </c>
    </row>
    <row r="2" spans="1:62" s="2" customFormat="1" x14ac:dyDescent="0.35">
      <c r="A2" s="2">
        <v>3042541</v>
      </c>
      <c r="B2" s="2" t="s">
        <v>58</v>
      </c>
      <c r="C2" s="2">
        <v>44160331</v>
      </c>
      <c r="D2" s="2">
        <v>338017189</v>
      </c>
      <c r="E2" s="2" t="s">
        <v>59</v>
      </c>
      <c r="F2" s="2" t="s">
        <v>60</v>
      </c>
      <c r="G2" s="2" t="s">
        <v>190</v>
      </c>
      <c r="I2" s="2">
        <v>789636378</v>
      </c>
      <c r="J2" s="2" t="s">
        <v>191</v>
      </c>
      <c r="K2" s="2">
        <v>20</v>
      </c>
      <c r="L2" s="2" t="s">
        <v>192</v>
      </c>
      <c r="M2" s="2" t="s">
        <v>193</v>
      </c>
      <c r="N2" s="3">
        <v>45719.715370370373</v>
      </c>
      <c r="O2" s="2" t="s">
        <v>194</v>
      </c>
      <c r="Q2" s="2" t="s">
        <v>67</v>
      </c>
      <c r="R2" s="3">
        <v>45748.345520833333</v>
      </c>
      <c r="S2" s="2" t="s">
        <v>195</v>
      </c>
      <c r="T2" s="2" t="s">
        <v>196</v>
      </c>
      <c r="U2" s="2" t="s">
        <v>197</v>
      </c>
      <c r="V2" s="2" t="s">
        <v>198</v>
      </c>
      <c r="W2" s="2" t="s">
        <v>72</v>
      </c>
      <c r="X2" s="2" t="s">
        <v>199</v>
      </c>
      <c r="Y2" s="2" t="s">
        <v>200</v>
      </c>
      <c r="Z2" s="2" t="s">
        <v>145</v>
      </c>
      <c r="AA2" s="2" t="s">
        <v>201</v>
      </c>
      <c r="AB2" s="2" t="s">
        <v>202</v>
      </c>
      <c r="AE2" s="3">
        <v>45748.383125</v>
      </c>
      <c r="AF2" s="2" t="s">
        <v>203</v>
      </c>
      <c r="AG2" s="2">
        <v>48</v>
      </c>
      <c r="AH2" s="2" t="s">
        <v>78</v>
      </c>
      <c r="AI2" s="2" t="s">
        <v>204</v>
      </c>
      <c r="AJ2" s="2" t="s">
        <v>205</v>
      </c>
      <c r="AK2" s="2" t="s">
        <v>206</v>
      </c>
      <c r="AL2" s="2" t="s">
        <v>207</v>
      </c>
      <c r="AM2" s="3">
        <v>45748.383333333331</v>
      </c>
      <c r="AO2" s="2" t="s">
        <v>207</v>
      </c>
      <c r="AP2" s="2">
        <v>5864369</v>
      </c>
      <c r="AQ2" s="2" t="s">
        <v>81</v>
      </c>
      <c r="AR2" s="3">
        <v>45748.49622685185</v>
      </c>
      <c r="AS2" s="2" t="s">
        <v>82</v>
      </c>
      <c r="AT2" s="3">
        <v>45748.333333333336</v>
      </c>
      <c r="AU2" s="2" t="s">
        <v>127</v>
      </c>
      <c r="AV2" s="2" t="s">
        <v>208</v>
      </c>
      <c r="AW2" s="2" t="s">
        <v>209</v>
      </c>
      <c r="AX2" s="2" t="s">
        <v>210</v>
      </c>
      <c r="AY2" s="3">
        <v>45750.383125</v>
      </c>
      <c r="AZ2" s="3">
        <v>45748.49622685185</v>
      </c>
      <c r="BA2" s="2" t="s">
        <v>211</v>
      </c>
      <c r="BB2" s="2" t="s">
        <v>167</v>
      </c>
      <c r="BC2" s="2" t="s">
        <v>168</v>
      </c>
      <c r="BD2" s="2" t="s">
        <v>169</v>
      </c>
      <c r="BE2" s="2" t="s">
        <v>212</v>
      </c>
      <c r="BF2" s="2" t="s">
        <v>213</v>
      </c>
      <c r="BG2" s="2" t="s">
        <v>58</v>
      </c>
      <c r="BH2" s="2" t="s">
        <v>23428</v>
      </c>
      <c r="BI2" s="2" t="s">
        <v>23798</v>
      </c>
      <c r="BJ2" s="2" t="s">
        <v>23429</v>
      </c>
    </row>
    <row r="3" spans="1:62" s="2" customFormat="1" x14ac:dyDescent="0.35">
      <c r="A3" s="2">
        <v>3042542</v>
      </c>
      <c r="B3" s="2" t="s">
        <v>214</v>
      </c>
      <c r="C3" s="2">
        <v>238881</v>
      </c>
      <c r="D3" s="2" t="s">
        <v>215</v>
      </c>
      <c r="E3" s="2" t="s">
        <v>59</v>
      </c>
      <c r="F3" s="2" t="s">
        <v>216</v>
      </c>
      <c r="G3" s="2" t="s">
        <v>217</v>
      </c>
      <c r="I3" s="2" t="s">
        <v>218</v>
      </c>
      <c r="J3" s="2" t="s">
        <v>219</v>
      </c>
      <c r="K3" s="2">
        <v>20</v>
      </c>
      <c r="L3" s="2" t="s">
        <v>220</v>
      </c>
      <c r="M3" s="2" t="s">
        <v>221</v>
      </c>
      <c r="N3" s="3">
        <v>44908.625011574077</v>
      </c>
      <c r="O3" s="2" t="s">
        <v>222</v>
      </c>
      <c r="Q3" s="2" t="s">
        <v>67</v>
      </c>
      <c r="R3" s="3">
        <v>45748.34611111111</v>
      </c>
      <c r="S3" s="2" t="s">
        <v>223</v>
      </c>
      <c r="T3" s="2" t="s">
        <v>196</v>
      </c>
      <c r="U3" s="2" t="s">
        <v>197</v>
      </c>
      <c r="V3" s="2" t="s">
        <v>224</v>
      </c>
      <c r="W3" s="2" t="s">
        <v>225</v>
      </c>
      <c r="X3" s="2" t="s">
        <v>226</v>
      </c>
      <c r="Y3" s="2" t="s">
        <v>227</v>
      </c>
      <c r="Z3" s="2" t="s">
        <v>228</v>
      </c>
      <c r="AB3" s="2" t="s">
        <v>76</v>
      </c>
      <c r="AC3" s="2" t="s">
        <v>229</v>
      </c>
      <c r="AE3" s="3">
        <v>45748.775763888887</v>
      </c>
      <c r="AF3" s="2" t="s">
        <v>203</v>
      </c>
      <c r="AG3" s="2">
        <v>48</v>
      </c>
      <c r="AH3" s="2" t="s">
        <v>103</v>
      </c>
      <c r="AI3" s="2" t="s">
        <v>230</v>
      </c>
      <c r="AJ3" s="2" t="s">
        <v>231</v>
      </c>
      <c r="AK3" s="2" t="s">
        <v>232</v>
      </c>
      <c r="AL3" s="2" t="s">
        <v>233</v>
      </c>
      <c r="AM3" s="3">
        <v>45748.775856481479</v>
      </c>
      <c r="AN3" s="2" t="s">
        <v>232</v>
      </c>
      <c r="AO3" s="2" t="s">
        <v>233</v>
      </c>
      <c r="AP3" s="2">
        <v>5866255</v>
      </c>
      <c r="AQ3" s="2" t="s">
        <v>81</v>
      </c>
      <c r="AR3" s="3">
        <v>45751.539340277777</v>
      </c>
      <c r="AS3" s="2" t="s">
        <v>82</v>
      </c>
      <c r="AT3" s="3">
        <v>45748.5625</v>
      </c>
      <c r="AU3" s="2" t="s">
        <v>83</v>
      </c>
      <c r="AV3" s="2" t="s">
        <v>234</v>
      </c>
      <c r="AW3" s="2" t="s">
        <v>235</v>
      </c>
      <c r="AX3" s="2" t="s">
        <v>236</v>
      </c>
      <c r="AY3" s="3">
        <v>45750.775763888887</v>
      </c>
      <c r="AZ3" s="3">
        <v>45751.539340277777</v>
      </c>
      <c r="BA3" s="2" t="s">
        <v>237</v>
      </c>
      <c r="BB3" s="2" t="s">
        <v>238</v>
      </c>
      <c r="BC3" s="2" t="s">
        <v>239</v>
      </c>
      <c r="BD3" s="2" t="s">
        <v>240</v>
      </c>
      <c r="BE3" s="2" t="s">
        <v>241</v>
      </c>
      <c r="BF3" s="2" t="s">
        <v>233</v>
      </c>
      <c r="BG3" s="2" t="s">
        <v>23430</v>
      </c>
      <c r="BH3" s="2" t="s">
        <v>23431</v>
      </c>
      <c r="BI3" s="2" t="s">
        <v>23804</v>
      </c>
      <c r="BJ3" s="2" t="s">
        <v>23432</v>
      </c>
    </row>
    <row r="4" spans="1:62" s="2" customFormat="1" x14ac:dyDescent="0.35">
      <c r="A4" s="2">
        <v>3042545</v>
      </c>
      <c r="B4" s="2" t="s">
        <v>58</v>
      </c>
      <c r="C4" s="2">
        <v>30456111</v>
      </c>
      <c r="D4" s="2">
        <v>338027980</v>
      </c>
      <c r="E4" s="2" t="s">
        <v>59</v>
      </c>
      <c r="F4" s="2" t="s">
        <v>60</v>
      </c>
      <c r="G4" s="2" t="s">
        <v>277</v>
      </c>
      <c r="I4" s="2">
        <v>704568894</v>
      </c>
      <c r="J4" s="2" t="s">
        <v>278</v>
      </c>
      <c r="K4" s="2">
        <v>20</v>
      </c>
      <c r="L4" s="2" t="s">
        <v>279</v>
      </c>
      <c r="M4" s="2" t="s">
        <v>280</v>
      </c>
      <c r="N4" s="3">
        <v>45348.041666666664</v>
      </c>
      <c r="O4" s="2" t="s">
        <v>281</v>
      </c>
      <c r="Q4" s="2" t="s">
        <v>67</v>
      </c>
      <c r="R4" s="3">
        <v>45748.354004629633</v>
      </c>
      <c r="S4" s="2" t="s">
        <v>282</v>
      </c>
      <c r="T4" s="2" t="s">
        <v>196</v>
      </c>
      <c r="U4" s="2" t="s">
        <v>283</v>
      </c>
      <c r="V4" s="2" t="s">
        <v>284</v>
      </c>
      <c r="W4" s="2" t="s">
        <v>285</v>
      </c>
      <c r="X4" s="2" t="s">
        <v>286</v>
      </c>
      <c r="Y4" s="2" t="s">
        <v>287</v>
      </c>
      <c r="Z4" s="2" t="s">
        <v>288</v>
      </c>
      <c r="AA4" s="2" t="s">
        <v>288</v>
      </c>
      <c r="AB4" s="2" t="s">
        <v>289</v>
      </c>
      <c r="AE4" s="3">
        <v>45748.354317129626</v>
      </c>
      <c r="AF4" s="2" t="s">
        <v>268</v>
      </c>
      <c r="AH4" s="2" t="s">
        <v>78</v>
      </c>
      <c r="AI4" s="2" t="s">
        <v>204</v>
      </c>
      <c r="AJ4" s="2" t="s">
        <v>290</v>
      </c>
      <c r="AK4" s="2" t="s">
        <v>291</v>
      </c>
      <c r="AL4" s="2" t="s">
        <v>282</v>
      </c>
      <c r="AM4" s="3">
        <v>45748.354363425926</v>
      </c>
      <c r="AO4" s="2" t="s">
        <v>282</v>
      </c>
      <c r="AP4" s="2">
        <v>5864301</v>
      </c>
      <c r="AQ4" s="2" t="s">
        <v>81</v>
      </c>
      <c r="AR4" s="3">
        <v>45749.444074074076</v>
      </c>
      <c r="AS4" s="2" t="s">
        <v>82</v>
      </c>
      <c r="AT4" s="3">
        <v>45748.333333333336</v>
      </c>
      <c r="AU4" s="2" t="s">
        <v>83</v>
      </c>
      <c r="AV4" s="2" t="s">
        <v>292</v>
      </c>
      <c r="AW4" s="2" t="s">
        <v>293</v>
      </c>
      <c r="AX4" s="2" t="s">
        <v>294</v>
      </c>
      <c r="AZ4" s="3">
        <v>45749.444074074076</v>
      </c>
      <c r="BB4" s="2" t="s">
        <v>295</v>
      </c>
      <c r="BC4" s="2" t="s">
        <v>296</v>
      </c>
      <c r="BD4" s="2" t="s">
        <v>297</v>
      </c>
      <c r="BE4" s="2" t="s">
        <v>298</v>
      </c>
      <c r="BF4" s="2" t="s">
        <v>299</v>
      </c>
      <c r="BG4" s="2" t="s">
        <v>58</v>
      </c>
      <c r="BH4" s="2" t="s">
        <v>23428</v>
      </c>
      <c r="BI4" s="2" t="s">
        <v>23793</v>
      </c>
      <c r="BJ4" s="2" t="s">
        <v>23433</v>
      </c>
    </row>
    <row r="5" spans="1:62" s="2" customFormat="1" x14ac:dyDescent="0.35">
      <c r="A5" s="2">
        <v>3042548</v>
      </c>
      <c r="B5" s="2" t="s">
        <v>58</v>
      </c>
      <c r="C5" s="2">
        <v>144911</v>
      </c>
      <c r="D5" s="2">
        <v>338214314</v>
      </c>
      <c r="E5" s="2" t="s">
        <v>59</v>
      </c>
      <c r="F5" s="2" t="s">
        <v>60</v>
      </c>
      <c r="G5" s="2" t="s">
        <v>329</v>
      </c>
      <c r="I5" s="2">
        <v>770368246</v>
      </c>
      <c r="J5" s="2" t="s">
        <v>330</v>
      </c>
      <c r="K5" s="2">
        <v>20</v>
      </c>
      <c r="L5" s="2" t="s">
        <v>220</v>
      </c>
      <c r="M5" s="2" t="s">
        <v>331</v>
      </c>
      <c r="N5" s="3">
        <v>44228</v>
      </c>
      <c r="O5" s="2" t="s">
        <v>194</v>
      </c>
      <c r="Q5" s="2" t="s">
        <v>67</v>
      </c>
      <c r="R5" s="3">
        <v>45748.358738425923</v>
      </c>
      <c r="S5" s="2" t="s">
        <v>332</v>
      </c>
      <c r="T5" s="2" t="s">
        <v>196</v>
      </c>
      <c r="U5" s="2" t="s">
        <v>70</v>
      </c>
      <c r="V5" s="2" t="s">
        <v>333</v>
      </c>
      <c r="W5" s="2" t="s">
        <v>285</v>
      </c>
      <c r="X5" s="2" t="s">
        <v>286</v>
      </c>
      <c r="Y5" s="2" t="s">
        <v>334</v>
      </c>
      <c r="Z5" s="2" t="s">
        <v>288</v>
      </c>
      <c r="AA5" s="2" t="s">
        <v>288</v>
      </c>
      <c r="AB5" s="2" t="s">
        <v>335</v>
      </c>
      <c r="AC5" s="2">
        <v>18</v>
      </c>
      <c r="AE5" s="3">
        <v>45748.689525462964</v>
      </c>
      <c r="AF5" s="2" t="s">
        <v>77</v>
      </c>
      <c r="AH5" s="2" t="s">
        <v>78</v>
      </c>
      <c r="AI5" s="2" t="s">
        <v>58</v>
      </c>
      <c r="AJ5" s="2" t="s">
        <v>269</v>
      </c>
      <c r="AK5" s="2" t="s">
        <v>336</v>
      </c>
      <c r="AL5" s="2" t="s">
        <v>299</v>
      </c>
      <c r="AM5" s="3">
        <v>45748.689618055556</v>
      </c>
      <c r="AN5" s="2" t="s">
        <v>336</v>
      </c>
      <c r="AO5" s="2" t="s">
        <v>299</v>
      </c>
      <c r="AP5" s="2">
        <v>5865922</v>
      </c>
      <c r="AQ5" s="2" t="s">
        <v>81</v>
      </c>
      <c r="AR5" s="3">
        <v>45749.683032407411</v>
      </c>
      <c r="AS5" s="2" t="s">
        <v>82</v>
      </c>
      <c r="AT5" s="3">
        <v>45748.333333333336</v>
      </c>
      <c r="AU5" s="2" t="s">
        <v>83</v>
      </c>
      <c r="AV5" s="2" t="s">
        <v>337</v>
      </c>
      <c r="AW5" s="2" t="s">
        <v>338</v>
      </c>
      <c r="AX5" s="2" t="s">
        <v>339</v>
      </c>
      <c r="AZ5" s="3">
        <v>45749.683032407411</v>
      </c>
      <c r="BB5" s="2" t="s">
        <v>340</v>
      </c>
      <c r="BC5" s="2" t="s">
        <v>341</v>
      </c>
      <c r="BD5" s="2" t="s">
        <v>342</v>
      </c>
      <c r="BE5" s="2" t="s">
        <v>343</v>
      </c>
      <c r="BF5" s="2" t="s">
        <v>344</v>
      </c>
      <c r="BG5" s="2" t="s">
        <v>58</v>
      </c>
      <c r="BH5" s="2" t="s">
        <v>23428</v>
      </c>
      <c r="BI5" s="2" t="s">
        <v>23797</v>
      </c>
      <c r="BJ5" s="2" t="s">
        <v>23434</v>
      </c>
    </row>
    <row r="6" spans="1:62" s="2" customFormat="1" x14ac:dyDescent="0.35">
      <c r="A6" s="2">
        <v>3042550</v>
      </c>
      <c r="B6" s="2" t="s">
        <v>58</v>
      </c>
      <c r="C6" s="2">
        <v>144911</v>
      </c>
      <c r="D6" s="2">
        <v>338214312</v>
      </c>
      <c r="E6" s="2" t="s">
        <v>59</v>
      </c>
      <c r="F6" s="2" t="s">
        <v>60</v>
      </c>
      <c r="G6" s="2" t="s">
        <v>329</v>
      </c>
      <c r="I6" s="2">
        <v>770368246</v>
      </c>
      <c r="J6" s="2" t="s">
        <v>330</v>
      </c>
      <c r="K6" s="2">
        <v>20</v>
      </c>
      <c r="L6" s="2" t="s">
        <v>220</v>
      </c>
      <c r="M6" s="2" t="s">
        <v>331</v>
      </c>
      <c r="N6" s="3">
        <v>44204.938194444447</v>
      </c>
      <c r="O6" s="2" t="s">
        <v>194</v>
      </c>
      <c r="Q6" s="2" t="s">
        <v>67</v>
      </c>
      <c r="R6" s="3">
        <v>45748.360254629632</v>
      </c>
      <c r="S6" s="2" t="s">
        <v>332</v>
      </c>
      <c r="T6" s="2" t="s">
        <v>196</v>
      </c>
      <c r="U6" s="2" t="s">
        <v>70</v>
      </c>
      <c r="V6" s="2" t="s">
        <v>333</v>
      </c>
      <c r="W6" s="2" t="s">
        <v>285</v>
      </c>
      <c r="X6" s="2" t="s">
        <v>286</v>
      </c>
      <c r="Y6" s="2" t="s">
        <v>334</v>
      </c>
      <c r="Z6" s="2" t="s">
        <v>288</v>
      </c>
      <c r="AA6" s="2" t="s">
        <v>288</v>
      </c>
      <c r="AB6" s="2" t="s">
        <v>335</v>
      </c>
      <c r="AC6" s="2">
        <v>18</v>
      </c>
      <c r="AE6" s="3">
        <v>45748.360439814816</v>
      </c>
      <c r="AF6" s="2" t="s">
        <v>77</v>
      </c>
      <c r="AH6" s="2" t="s">
        <v>78</v>
      </c>
      <c r="AI6" s="2" t="s">
        <v>204</v>
      </c>
      <c r="AJ6" s="2" t="s">
        <v>290</v>
      </c>
      <c r="AK6" s="2" t="s">
        <v>355</v>
      </c>
      <c r="AL6" s="2" t="s">
        <v>332</v>
      </c>
      <c r="AM6" s="3">
        <v>45748.360509259262</v>
      </c>
      <c r="AO6" s="2" t="s">
        <v>332</v>
      </c>
      <c r="AP6" s="2">
        <v>5864312</v>
      </c>
      <c r="AQ6" s="2" t="s">
        <v>81</v>
      </c>
      <c r="AR6" s="3">
        <v>45748.677939814814</v>
      </c>
      <c r="AS6" s="2" t="s">
        <v>82</v>
      </c>
      <c r="AT6" s="3">
        <v>45748.333333333336</v>
      </c>
      <c r="AU6" s="2" t="s">
        <v>83</v>
      </c>
      <c r="AV6" s="2" t="s">
        <v>292</v>
      </c>
      <c r="AW6" s="2" t="s">
        <v>293</v>
      </c>
      <c r="AX6" s="2" t="s">
        <v>356</v>
      </c>
      <c r="AZ6" s="3">
        <v>45748.677939814814</v>
      </c>
      <c r="BB6" s="2" t="s">
        <v>357</v>
      </c>
      <c r="BC6" s="2" t="s">
        <v>358</v>
      </c>
      <c r="BD6" s="2" t="s">
        <v>359</v>
      </c>
      <c r="BE6" s="2" t="s">
        <v>360</v>
      </c>
      <c r="BF6" s="2" t="s">
        <v>299</v>
      </c>
      <c r="BG6" s="2" t="s">
        <v>58</v>
      </c>
      <c r="BH6" s="2" t="s">
        <v>23428</v>
      </c>
      <c r="BI6" s="2" t="s">
        <v>23794</v>
      </c>
      <c r="BJ6" s="2" t="s">
        <v>23434</v>
      </c>
    </row>
    <row r="7" spans="1:62" s="2" customFormat="1" x14ac:dyDescent="0.35">
      <c r="A7" s="2">
        <v>3042551</v>
      </c>
      <c r="B7" s="2" t="s">
        <v>58</v>
      </c>
      <c r="C7" s="2">
        <v>33400841</v>
      </c>
      <c r="D7" s="2">
        <v>338257464</v>
      </c>
      <c r="E7" s="2" t="s">
        <v>59</v>
      </c>
      <c r="F7" s="2" t="s">
        <v>60</v>
      </c>
      <c r="G7" s="2" t="s">
        <v>361</v>
      </c>
      <c r="I7" s="2">
        <v>774107973</v>
      </c>
      <c r="J7" s="2" t="s">
        <v>114</v>
      </c>
      <c r="K7" s="2">
        <v>20</v>
      </c>
      <c r="L7" s="2" t="s">
        <v>192</v>
      </c>
      <c r="M7" s="2" t="s">
        <v>193</v>
      </c>
      <c r="N7" s="3">
        <v>44028.000011574077</v>
      </c>
      <c r="O7" s="2" t="s">
        <v>194</v>
      </c>
      <c r="Q7" s="2" t="s">
        <v>67</v>
      </c>
      <c r="R7" s="3">
        <v>45748.363449074073</v>
      </c>
      <c r="S7" s="2" t="s">
        <v>362</v>
      </c>
      <c r="T7" s="2" t="s">
        <v>196</v>
      </c>
      <c r="U7" s="2" t="s">
        <v>70</v>
      </c>
      <c r="V7" s="2" t="s">
        <v>363</v>
      </c>
      <c r="W7" s="2" t="s">
        <v>72</v>
      </c>
      <c r="X7" s="2" t="s">
        <v>143</v>
      </c>
      <c r="Y7" s="2" t="s">
        <v>364</v>
      </c>
      <c r="Z7" s="2" t="s">
        <v>365</v>
      </c>
      <c r="AA7" s="2" t="s">
        <v>366</v>
      </c>
      <c r="AB7" s="2" t="s">
        <v>367</v>
      </c>
      <c r="AE7" s="3">
        <v>45748.36346064815</v>
      </c>
      <c r="AF7" s="2" t="s">
        <v>203</v>
      </c>
      <c r="AG7" s="2">
        <v>48</v>
      </c>
      <c r="AH7" s="2" t="s">
        <v>78</v>
      </c>
      <c r="AI7" s="2" t="s">
        <v>125</v>
      </c>
      <c r="AJ7" s="2" t="s">
        <v>105</v>
      </c>
      <c r="AK7" s="2" t="s">
        <v>368</v>
      </c>
      <c r="AL7" s="2" t="s">
        <v>362</v>
      </c>
      <c r="AM7" s="3">
        <v>45748.363495370373</v>
      </c>
      <c r="AN7" s="2" t="s">
        <v>368</v>
      </c>
      <c r="AP7" s="2">
        <v>5864323</v>
      </c>
      <c r="AQ7" s="2" t="s">
        <v>81</v>
      </c>
      <c r="AR7" s="3">
        <v>45749.427314814813</v>
      </c>
      <c r="AS7" s="2" t="s">
        <v>82</v>
      </c>
      <c r="AT7" s="3">
        <v>45748.309027777781</v>
      </c>
      <c r="AU7" s="2" t="s">
        <v>83</v>
      </c>
      <c r="AV7" s="2" t="s">
        <v>149</v>
      </c>
      <c r="AW7" s="2" t="s">
        <v>150</v>
      </c>
      <c r="AX7" s="2" t="s">
        <v>151</v>
      </c>
      <c r="AY7" s="3">
        <v>45750.36346064815</v>
      </c>
      <c r="AZ7" s="3">
        <v>45749.427314814813</v>
      </c>
      <c r="BA7" s="2" t="s">
        <v>211</v>
      </c>
      <c r="BB7" s="2" t="s">
        <v>311</v>
      </c>
      <c r="BC7" s="2" t="s">
        <v>312</v>
      </c>
      <c r="BD7" s="2" t="s">
        <v>313</v>
      </c>
      <c r="BE7" s="2" t="s">
        <v>369</v>
      </c>
      <c r="BF7" s="2" t="s">
        <v>370</v>
      </c>
      <c r="BG7" s="2" t="s">
        <v>58</v>
      </c>
      <c r="BH7" s="2" t="s">
        <v>23428</v>
      </c>
      <c r="BI7" s="2" t="s">
        <v>23802</v>
      </c>
      <c r="BJ7" s="2" t="s">
        <v>23435</v>
      </c>
    </row>
    <row r="8" spans="1:62" s="2" customFormat="1" x14ac:dyDescent="0.35">
      <c r="A8" s="2">
        <v>3042553</v>
      </c>
      <c r="B8" s="2" t="s">
        <v>111</v>
      </c>
      <c r="C8" s="2">
        <v>319991</v>
      </c>
      <c r="D8" s="2">
        <v>338246816</v>
      </c>
      <c r="E8" s="2" t="s">
        <v>59</v>
      </c>
      <c r="F8" s="2" t="s">
        <v>60</v>
      </c>
      <c r="G8" s="2" t="s">
        <v>387</v>
      </c>
      <c r="H8" s="2" t="s">
        <v>388</v>
      </c>
      <c r="I8" s="2" t="s">
        <v>389</v>
      </c>
      <c r="J8" s="2" t="s">
        <v>390</v>
      </c>
      <c r="K8" s="2">
        <v>20</v>
      </c>
      <c r="L8" s="2" t="s">
        <v>192</v>
      </c>
      <c r="M8" s="2" t="s">
        <v>193</v>
      </c>
      <c r="N8" s="3">
        <v>33652.000011574077</v>
      </c>
      <c r="O8" s="2" t="s">
        <v>391</v>
      </c>
      <c r="Q8" s="2" t="s">
        <v>67</v>
      </c>
      <c r="R8" s="3">
        <v>45748.367256944446</v>
      </c>
      <c r="S8" s="2" t="s">
        <v>392</v>
      </c>
      <c r="T8" s="2" t="s">
        <v>196</v>
      </c>
      <c r="U8" s="2" t="s">
        <v>197</v>
      </c>
      <c r="V8" s="2" t="s">
        <v>393</v>
      </c>
      <c r="W8" s="2" t="s">
        <v>72</v>
      </c>
      <c r="X8" s="2" t="s">
        <v>143</v>
      </c>
      <c r="Y8" s="2" t="s">
        <v>394</v>
      </c>
      <c r="Z8" s="2" t="s">
        <v>395</v>
      </c>
      <c r="AA8" s="2" t="s">
        <v>395</v>
      </c>
      <c r="AB8" s="2" t="s">
        <v>395</v>
      </c>
      <c r="AC8" s="2" t="s">
        <v>396</v>
      </c>
      <c r="AE8" s="3">
        <v>45748.544328703705</v>
      </c>
      <c r="AF8" s="2" t="s">
        <v>203</v>
      </c>
      <c r="AG8" s="2">
        <v>48</v>
      </c>
      <c r="AH8" s="2" t="s">
        <v>103</v>
      </c>
      <c r="AI8" s="2" t="s">
        <v>380</v>
      </c>
      <c r="AJ8" s="2" t="s">
        <v>180</v>
      </c>
      <c r="AK8" s="2" t="s">
        <v>397</v>
      </c>
      <c r="AL8" s="2" t="s">
        <v>398</v>
      </c>
      <c r="AM8" s="3">
        <v>45748.544710648152</v>
      </c>
      <c r="AN8" s="2" t="s">
        <v>397</v>
      </c>
      <c r="AO8" s="2" t="s">
        <v>398</v>
      </c>
      <c r="AP8" s="2">
        <v>5865078</v>
      </c>
      <c r="AQ8" s="2" t="s">
        <v>81</v>
      </c>
      <c r="AR8" s="3">
        <v>45749.53434027778</v>
      </c>
      <c r="AS8" s="2" t="s">
        <v>82</v>
      </c>
      <c r="AT8" s="3">
        <v>45748.25</v>
      </c>
      <c r="AU8" s="2" t="s">
        <v>83</v>
      </c>
      <c r="AV8" s="2" t="s">
        <v>399</v>
      </c>
      <c r="AW8" s="2" t="s">
        <v>400</v>
      </c>
      <c r="AX8" s="2" t="s">
        <v>401</v>
      </c>
      <c r="AY8" s="3">
        <v>45750.544328703705</v>
      </c>
      <c r="AZ8" s="3">
        <v>45749.53434027778</v>
      </c>
      <c r="BA8" s="2" t="s">
        <v>211</v>
      </c>
      <c r="BB8" s="2" t="s">
        <v>402</v>
      </c>
      <c r="BC8" s="2" t="s">
        <v>403</v>
      </c>
      <c r="BD8" s="2" t="s">
        <v>404</v>
      </c>
      <c r="BE8" s="2" t="s">
        <v>405</v>
      </c>
      <c r="BF8" s="2" t="s">
        <v>398</v>
      </c>
      <c r="BG8" s="2" t="s">
        <v>23430</v>
      </c>
      <c r="BH8" s="2" t="s">
        <v>23428</v>
      </c>
      <c r="BI8" s="2" t="s">
        <v>23809</v>
      </c>
      <c r="BJ8" s="2" t="s">
        <v>23436</v>
      </c>
    </row>
    <row r="9" spans="1:62" s="2" customFormat="1" x14ac:dyDescent="0.35">
      <c r="A9" s="2">
        <v>3042555</v>
      </c>
      <c r="B9" s="2" t="s">
        <v>58</v>
      </c>
      <c r="C9" s="2">
        <v>33869891</v>
      </c>
      <c r="D9" s="2">
        <v>338324102</v>
      </c>
      <c r="E9" s="2" t="s">
        <v>59</v>
      </c>
      <c r="F9" s="2" t="s">
        <v>60</v>
      </c>
      <c r="G9" s="2" t="s">
        <v>422</v>
      </c>
      <c r="I9" s="2">
        <v>775598346</v>
      </c>
      <c r="J9" s="2" t="s">
        <v>423</v>
      </c>
      <c r="K9" s="2">
        <v>20</v>
      </c>
      <c r="L9" s="2" t="s">
        <v>192</v>
      </c>
      <c r="M9" s="2" t="s">
        <v>193</v>
      </c>
      <c r="N9" s="3">
        <v>45628.641388888886</v>
      </c>
      <c r="O9" s="2" t="s">
        <v>281</v>
      </c>
      <c r="Q9" s="2" t="s">
        <v>67</v>
      </c>
      <c r="R9" s="3">
        <v>45748.368796296294</v>
      </c>
      <c r="S9" s="2" t="s">
        <v>424</v>
      </c>
      <c r="T9" s="2" t="s">
        <v>196</v>
      </c>
      <c r="U9" s="2" t="s">
        <v>70</v>
      </c>
      <c r="V9" s="2" t="s">
        <v>425</v>
      </c>
      <c r="W9" s="2" t="s">
        <v>285</v>
      </c>
      <c r="X9" s="2" t="s">
        <v>426</v>
      </c>
      <c r="Y9" s="2" t="s">
        <v>427</v>
      </c>
      <c r="Z9" s="2" t="s">
        <v>322</v>
      </c>
      <c r="AA9" s="2" t="s">
        <v>322</v>
      </c>
      <c r="AB9" s="2" t="s">
        <v>76</v>
      </c>
      <c r="AE9" s="3">
        <v>45748.36891203704</v>
      </c>
      <c r="AF9" s="2" t="s">
        <v>268</v>
      </c>
      <c r="AH9" s="2" t="s">
        <v>78</v>
      </c>
      <c r="AI9" s="2" t="s">
        <v>380</v>
      </c>
      <c r="AJ9" s="2" t="s">
        <v>105</v>
      </c>
      <c r="AK9" s="2" t="s">
        <v>428</v>
      </c>
      <c r="AL9" s="2" t="s">
        <v>424</v>
      </c>
      <c r="AM9" s="3">
        <v>45748.368958333333</v>
      </c>
      <c r="AN9" s="2" t="s">
        <v>428</v>
      </c>
      <c r="AP9" s="2">
        <v>5864338</v>
      </c>
      <c r="AQ9" s="2" t="s">
        <v>81</v>
      </c>
      <c r="AR9" s="3">
        <v>45748.617662037039</v>
      </c>
      <c r="AS9" s="2" t="s">
        <v>82</v>
      </c>
      <c r="AT9" s="3">
        <v>45748.333333333336</v>
      </c>
      <c r="AU9" s="2" t="s">
        <v>83</v>
      </c>
      <c r="AV9" s="2" t="s">
        <v>429</v>
      </c>
      <c r="AW9" s="2" t="s">
        <v>430</v>
      </c>
      <c r="AX9" s="2" t="s">
        <v>431</v>
      </c>
      <c r="AZ9" s="3">
        <v>45748.617662037039</v>
      </c>
      <c r="BB9" s="2" t="s">
        <v>432</v>
      </c>
      <c r="BC9" s="2" t="s">
        <v>433</v>
      </c>
      <c r="BD9" s="2" t="s">
        <v>187</v>
      </c>
      <c r="BE9" s="2" t="s">
        <v>434</v>
      </c>
      <c r="BF9" s="2" t="s">
        <v>435</v>
      </c>
      <c r="BG9" s="2" t="s">
        <v>58</v>
      </c>
      <c r="BH9" s="2" t="s">
        <v>23428</v>
      </c>
      <c r="BI9" s="2" t="s">
        <v>23797</v>
      </c>
      <c r="BJ9" s="2" t="s">
        <v>23437</v>
      </c>
    </row>
    <row r="10" spans="1:62" s="2" customFormat="1" x14ac:dyDescent="0.35">
      <c r="A10" s="2">
        <v>3042556</v>
      </c>
      <c r="B10" s="2" t="s">
        <v>58</v>
      </c>
      <c r="C10" s="2">
        <v>75841</v>
      </c>
      <c r="D10" s="2">
        <v>338201951</v>
      </c>
      <c r="E10" s="2" t="s">
        <v>59</v>
      </c>
      <c r="F10" s="2" t="s">
        <v>60</v>
      </c>
      <c r="G10" s="2" t="s">
        <v>436</v>
      </c>
      <c r="I10" s="2">
        <v>771174355</v>
      </c>
      <c r="J10" s="2" t="s">
        <v>301</v>
      </c>
      <c r="K10" s="2">
        <v>20</v>
      </c>
      <c r="L10" s="2" t="s">
        <v>220</v>
      </c>
      <c r="M10" s="2" t="s">
        <v>221</v>
      </c>
      <c r="N10" s="3">
        <v>45147.743067129632</v>
      </c>
      <c r="O10" s="2" t="s">
        <v>437</v>
      </c>
      <c r="Q10" s="2" t="s">
        <v>67</v>
      </c>
      <c r="R10" s="3">
        <v>45748.369247685187</v>
      </c>
      <c r="S10" s="2" t="s">
        <v>195</v>
      </c>
      <c r="T10" s="2" t="s">
        <v>196</v>
      </c>
      <c r="U10" s="2" t="s">
        <v>197</v>
      </c>
      <c r="V10" s="2" t="s">
        <v>438</v>
      </c>
      <c r="W10" s="2" t="s">
        <v>72</v>
      </c>
      <c r="X10" s="2" t="s">
        <v>439</v>
      </c>
      <c r="Y10" s="2" t="s">
        <v>440</v>
      </c>
      <c r="Z10" s="2" t="s">
        <v>441</v>
      </c>
      <c r="AA10" s="2" t="s">
        <v>442</v>
      </c>
      <c r="AB10" s="2" t="s">
        <v>442</v>
      </c>
      <c r="AE10" s="3">
        <v>45748.398032407407</v>
      </c>
      <c r="AF10" s="2" t="s">
        <v>77</v>
      </c>
      <c r="AH10" s="2" t="s">
        <v>78</v>
      </c>
      <c r="AI10" s="2" t="s">
        <v>204</v>
      </c>
      <c r="AJ10" s="2" t="s">
        <v>443</v>
      </c>
      <c r="AK10" s="2" t="s">
        <v>444</v>
      </c>
      <c r="AL10" s="2" t="s">
        <v>445</v>
      </c>
      <c r="AM10" s="3">
        <v>45748.398217592592</v>
      </c>
      <c r="AO10" s="2" t="s">
        <v>445</v>
      </c>
      <c r="AP10" s="2">
        <v>5864421</v>
      </c>
      <c r="AQ10" s="2" t="s">
        <v>81</v>
      </c>
      <c r="AR10" s="3">
        <v>45750.533483796295</v>
      </c>
      <c r="AS10" s="2" t="s">
        <v>82</v>
      </c>
      <c r="AT10" s="3">
        <v>45748.333333333336</v>
      </c>
      <c r="AU10" s="2" t="s">
        <v>83</v>
      </c>
      <c r="AV10" s="2" t="s">
        <v>446</v>
      </c>
      <c r="AW10" s="2" t="s">
        <v>447</v>
      </c>
      <c r="AX10" s="2" t="s">
        <v>448</v>
      </c>
      <c r="AZ10" s="3">
        <v>45750.533483796295</v>
      </c>
      <c r="BB10" s="2" t="s">
        <v>449</v>
      </c>
      <c r="BC10" s="2" t="s">
        <v>450</v>
      </c>
      <c r="BD10" s="2" t="s">
        <v>359</v>
      </c>
      <c r="BE10" s="2" t="s">
        <v>451</v>
      </c>
      <c r="BF10" s="2" t="s">
        <v>452</v>
      </c>
      <c r="BG10" s="2" t="s">
        <v>58</v>
      </c>
      <c r="BH10" s="2" t="s">
        <v>23428</v>
      </c>
      <c r="BI10" s="2" t="s">
        <v>23798</v>
      </c>
      <c r="BJ10" s="2" t="s">
        <v>23438</v>
      </c>
    </row>
    <row r="11" spans="1:62" s="2" customFormat="1" x14ac:dyDescent="0.35">
      <c r="A11" s="2">
        <v>3042562</v>
      </c>
      <c r="B11" s="2" t="s">
        <v>58</v>
      </c>
      <c r="C11" s="2">
        <v>2990201</v>
      </c>
      <c r="D11" s="2">
        <v>338601586</v>
      </c>
      <c r="E11" s="2" t="s">
        <v>59</v>
      </c>
      <c r="F11" s="2" t="s">
        <v>60</v>
      </c>
      <c r="G11" s="2" t="s">
        <v>525</v>
      </c>
      <c r="I11" s="2">
        <v>781290849</v>
      </c>
      <c r="J11" s="2" t="s">
        <v>526</v>
      </c>
      <c r="K11" s="2">
        <v>20</v>
      </c>
      <c r="L11" s="2" t="s">
        <v>279</v>
      </c>
      <c r="M11" s="2" t="s">
        <v>280</v>
      </c>
      <c r="N11" s="3">
        <v>45735.725729166668</v>
      </c>
      <c r="O11" s="2" t="s">
        <v>527</v>
      </c>
      <c r="Q11" s="2" t="s">
        <v>67</v>
      </c>
      <c r="R11" s="3">
        <v>45748.380902777775</v>
      </c>
      <c r="S11" s="2" t="s">
        <v>528</v>
      </c>
      <c r="T11" s="2" t="s">
        <v>196</v>
      </c>
      <c r="U11" s="2" t="s">
        <v>529</v>
      </c>
      <c r="V11" s="2" t="s">
        <v>530</v>
      </c>
      <c r="W11" s="2" t="s">
        <v>72</v>
      </c>
      <c r="X11" s="2" t="s">
        <v>439</v>
      </c>
      <c r="Y11" s="2" t="s">
        <v>531</v>
      </c>
      <c r="Z11" s="2" t="s">
        <v>165</v>
      </c>
      <c r="AA11" s="2" t="s">
        <v>532</v>
      </c>
      <c r="AB11" s="2" t="s">
        <v>532</v>
      </c>
      <c r="AE11" s="3">
        <v>45748.423472222225</v>
      </c>
      <c r="AF11" s="2" t="s">
        <v>77</v>
      </c>
      <c r="AH11" s="2" t="s">
        <v>78</v>
      </c>
      <c r="AI11" s="2" t="s">
        <v>79</v>
      </c>
      <c r="AJ11" s="2" t="s">
        <v>269</v>
      </c>
      <c r="AK11" s="2" t="s">
        <v>533</v>
      </c>
      <c r="AL11" s="2" t="s">
        <v>261</v>
      </c>
      <c r="AM11" s="3">
        <v>45748.423657407409</v>
      </c>
      <c r="AO11" s="2" t="s">
        <v>261</v>
      </c>
      <c r="AP11" s="2">
        <v>5864533</v>
      </c>
      <c r="AQ11" s="2" t="s">
        <v>81</v>
      </c>
      <c r="AR11" s="3">
        <v>45749.539212962962</v>
      </c>
      <c r="AS11" s="2" t="s">
        <v>82</v>
      </c>
      <c r="AT11" s="3">
        <v>45748.333333333336</v>
      </c>
      <c r="AU11" s="2" t="s">
        <v>127</v>
      </c>
      <c r="AV11" s="2" t="s">
        <v>446</v>
      </c>
      <c r="AW11" s="2" t="s">
        <v>447</v>
      </c>
      <c r="AX11" s="2" t="s">
        <v>534</v>
      </c>
      <c r="AZ11" s="3">
        <v>45749.539212962962</v>
      </c>
      <c r="BB11" s="2" t="s">
        <v>535</v>
      </c>
      <c r="BC11" s="2" t="s">
        <v>450</v>
      </c>
      <c r="BD11" s="2" t="s">
        <v>359</v>
      </c>
      <c r="BE11" s="2" t="s">
        <v>536</v>
      </c>
      <c r="BF11" s="2" t="s">
        <v>537</v>
      </c>
      <c r="BG11" s="2" t="s">
        <v>58</v>
      </c>
      <c r="BH11" s="2" t="s">
        <v>23428</v>
      </c>
      <c r="BI11" s="2" t="s">
        <v>23798</v>
      </c>
      <c r="BJ11" s="2" t="s">
        <v>23439</v>
      </c>
    </row>
    <row r="12" spans="1:62" s="2" customFormat="1" x14ac:dyDescent="0.35">
      <c r="A12" s="2">
        <v>3042564</v>
      </c>
      <c r="B12" s="2" t="s">
        <v>550</v>
      </c>
      <c r="C12" s="2">
        <v>11091</v>
      </c>
      <c r="D12" s="2">
        <v>339712773</v>
      </c>
      <c r="E12" s="2" t="s">
        <v>59</v>
      </c>
      <c r="F12" s="2" t="s">
        <v>60</v>
      </c>
      <c r="G12" s="2" t="s">
        <v>551</v>
      </c>
      <c r="I12" s="2">
        <v>773603161</v>
      </c>
      <c r="J12" s="2" t="s">
        <v>552</v>
      </c>
      <c r="K12" s="2">
        <v>20</v>
      </c>
      <c r="L12" s="2" t="s">
        <v>553</v>
      </c>
      <c r="M12" s="2" t="s">
        <v>331</v>
      </c>
      <c r="N12" s="3">
        <v>40513</v>
      </c>
      <c r="O12" s="2" t="s">
        <v>554</v>
      </c>
      <c r="Q12" s="2" t="s">
        <v>67</v>
      </c>
      <c r="R12" s="3">
        <v>45748.384166666663</v>
      </c>
      <c r="S12" s="2" t="s">
        <v>332</v>
      </c>
      <c r="T12" s="2" t="s">
        <v>196</v>
      </c>
      <c r="U12" s="2" t="s">
        <v>70</v>
      </c>
      <c r="V12" s="2" t="s">
        <v>555</v>
      </c>
      <c r="W12" s="2" t="s">
        <v>119</v>
      </c>
      <c r="X12" s="2" t="s">
        <v>119</v>
      </c>
      <c r="Y12" s="2" t="s">
        <v>556</v>
      </c>
      <c r="Z12" s="2" t="s">
        <v>509</v>
      </c>
      <c r="AA12" s="2" t="s">
        <v>557</v>
      </c>
      <c r="AB12" s="2" t="s">
        <v>557</v>
      </c>
      <c r="AE12" s="3">
        <v>45748.501180555555</v>
      </c>
      <c r="AF12" s="2" t="s">
        <v>558</v>
      </c>
      <c r="AH12" s="2" t="s">
        <v>103</v>
      </c>
      <c r="AI12" s="2" t="s">
        <v>125</v>
      </c>
      <c r="AJ12" s="2" t="s">
        <v>511</v>
      </c>
      <c r="AL12" s="2" t="s">
        <v>512</v>
      </c>
      <c r="AM12" s="3">
        <v>45748.501261574071</v>
      </c>
      <c r="AO12" s="2" t="s">
        <v>512</v>
      </c>
      <c r="AP12" s="2">
        <v>5864857</v>
      </c>
      <c r="AQ12" s="2" t="s">
        <v>81</v>
      </c>
      <c r="AR12" s="3">
        <v>45748.552800925929</v>
      </c>
      <c r="AS12" s="2" t="s">
        <v>82</v>
      </c>
      <c r="AT12" s="3">
        <v>45748.253472222219</v>
      </c>
      <c r="AU12" s="2" t="s">
        <v>83</v>
      </c>
      <c r="AV12" s="2" t="s">
        <v>399</v>
      </c>
      <c r="AW12" s="2" t="s">
        <v>400</v>
      </c>
      <c r="AX12" s="2" t="s">
        <v>401</v>
      </c>
      <c r="AZ12" s="3">
        <v>45748.552800925929</v>
      </c>
      <c r="BB12" s="2" t="s">
        <v>559</v>
      </c>
      <c r="BC12" s="2" t="s">
        <v>132</v>
      </c>
      <c r="BD12" s="2" t="s">
        <v>560</v>
      </c>
      <c r="BE12" s="2" t="s">
        <v>561</v>
      </c>
      <c r="BF12" s="2" t="s">
        <v>512</v>
      </c>
      <c r="BG12" s="2" t="s">
        <v>23430</v>
      </c>
      <c r="BH12" s="2" t="s">
        <v>23428</v>
      </c>
      <c r="BI12" s="2" t="s">
        <v>23809</v>
      </c>
      <c r="BJ12" s="2" t="s">
        <v>23440</v>
      </c>
    </row>
    <row r="13" spans="1:62" s="2" customFormat="1" x14ac:dyDescent="0.35">
      <c r="A13" s="2">
        <v>3042572</v>
      </c>
      <c r="B13" s="2" t="s">
        <v>58</v>
      </c>
      <c r="C13" s="2">
        <v>34230921</v>
      </c>
      <c r="D13" s="2">
        <v>339522677</v>
      </c>
      <c r="E13" s="2" t="s">
        <v>59</v>
      </c>
      <c r="F13" s="2" t="s">
        <v>60</v>
      </c>
      <c r="G13" s="2" t="s">
        <v>659</v>
      </c>
      <c r="I13" s="2">
        <v>776396742</v>
      </c>
      <c r="J13" s="2" t="s">
        <v>660</v>
      </c>
      <c r="K13" s="2">
        <v>20</v>
      </c>
      <c r="L13" s="2" t="s">
        <v>220</v>
      </c>
      <c r="M13" s="2" t="s">
        <v>280</v>
      </c>
      <c r="N13" s="3">
        <v>44081.541678240741</v>
      </c>
      <c r="O13" s="2" t="s">
        <v>661</v>
      </c>
      <c r="Q13" s="2" t="s">
        <v>67</v>
      </c>
      <c r="R13" s="3">
        <v>45748.392754629633</v>
      </c>
      <c r="S13" s="2" t="s">
        <v>662</v>
      </c>
      <c r="T13" s="2" t="s">
        <v>196</v>
      </c>
      <c r="U13" s="2" t="s">
        <v>70</v>
      </c>
      <c r="V13" s="2" t="s">
        <v>663</v>
      </c>
      <c r="W13" s="2" t="s">
        <v>468</v>
      </c>
      <c r="X13" s="2" t="s">
        <v>468</v>
      </c>
      <c r="Y13" s="2" t="s">
        <v>664</v>
      </c>
      <c r="Z13" s="2" t="s">
        <v>568</v>
      </c>
      <c r="AA13" s="2" t="s">
        <v>665</v>
      </c>
      <c r="AB13" s="2" t="s">
        <v>665</v>
      </c>
      <c r="AE13" s="3">
        <v>45748.393125000002</v>
      </c>
      <c r="AF13" s="2" t="s">
        <v>268</v>
      </c>
      <c r="AH13" s="2" t="s">
        <v>78</v>
      </c>
      <c r="AI13" s="2" t="s">
        <v>204</v>
      </c>
      <c r="AJ13" s="2" t="s">
        <v>290</v>
      </c>
      <c r="AK13" s="2" t="s">
        <v>666</v>
      </c>
      <c r="AL13" s="2" t="s">
        <v>662</v>
      </c>
      <c r="AM13" s="3">
        <v>45748.393206018518</v>
      </c>
      <c r="AO13" s="2" t="s">
        <v>662</v>
      </c>
      <c r="AP13" s="2">
        <v>5864398</v>
      </c>
      <c r="AQ13" s="2" t="s">
        <v>81</v>
      </c>
      <c r="AR13" s="3">
        <v>45748.59165509259</v>
      </c>
      <c r="AS13" s="2" t="s">
        <v>82</v>
      </c>
      <c r="AT13" s="3">
        <v>45748.371527777781</v>
      </c>
      <c r="AU13" s="2" t="s">
        <v>83</v>
      </c>
      <c r="AV13" s="2" t="s">
        <v>572</v>
      </c>
      <c r="AW13" s="2" t="s">
        <v>573</v>
      </c>
      <c r="AX13" s="2" t="s">
        <v>667</v>
      </c>
      <c r="AZ13" s="3">
        <v>45748.59165509259</v>
      </c>
      <c r="BB13" s="2" t="s">
        <v>668</v>
      </c>
      <c r="BC13" s="2" t="s">
        <v>296</v>
      </c>
      <c r="BD13" s="2" t="s">
        <v>669</v>
      </c>
      <c r="BE13" s="2" t="s">
        <v>670</v>
      </c>
      <c r="BF13" s="2" t="s">
        <v>435</v>
      </c>
      <c r="BG13" s="2" t="s">
        <v>58</v>
      </c>
      <c r="BH13" s="2" t="s">
        <v>23428</v>
      </c>
      <c r="BI13" s="2" t="s">
        <v>23799</v>
      </c>
      <c r="BJ13" s="2" t="s">
        <v>23441</v>
      </c>
    </row>
    <row r="14" spans="1:62" s="2" customFormat="1" x14ac:dyDescent="0.35">
      <c r="A14" s="2">
        <v>3042574</v>
      </c>
      <c r="B14" s="2" t="s">
        <v>111</v>
      </c>
      <c r="C14" s="2">
        <v>33826571</v>
      </c>
      <c r="D14" s="2">
        <v>338246084</v>
      </c>
      <c r="E14" s="2" t="s">
        <v>59</v>
      </c>
      <c r="F14" s="2" t="s">
        <v>60</v>
      </c>
      <c r="G14" s="2" t="s">
        <v>685</v>
      </c>
      <c r="I14" s="2">
        <v>771140123</v>
      </c>
      <c r="J14" s="2" t="s">
        <v>686</v>
      </c>
      <c r="K14" s="2">
        <v>20</v>
      </c>
      <c r="L14" s="2" t="s">
        <v>192</v>
      </c>
      <c r="M14" s="2" t="s">
        <v>193</v>
      </c>
      <c r="N14" s="3">
        <v>42284</v>
      </c>
      <c r="O14" s="2" t="s">
        <v>554</v>
      </c>
      <c r="Q14" s="2" t="s">
        <v>67</v>
      </c>
      <c r="R14" s="3">
        <v>45748.394305555557</v>
      </c>
      <c r="S14" s="2" t="s">
        <v>687</v>
      </c>
      <c r="T14" s="2" t="s">
        <v>196</v>
      </c>
      <c r="U14" s="2" t="s">
        <v>688</v>
      </c>
      <c r="V14" s="2" t="s">
        <v>689</v>
      </c>
      <c r="W14" s="2" t="s">
        <v>72</v>
      </c>
      <c r="X14" s="2" t="s">
        <v>143</v>
      </c>
      <c r="Y14" s="2" t="s">
        <v>690</v>
      </c>
      <c r="Z14" s="2" t="s">
        <v>691</v>
      </c>
      <c r="AA14" s="2" t="s">
        <v>692</v>
      </c>
      <c r="AB14" s="2" t="s">
        <v>692</v>
      </c>
      <c r="AE14" s="3">
        <v>45748.549953703703</v>
      </c>
      <c r="AF14" s="2" t="s">
        <v>203</v>
      </c>
      <c r="AG14" s="2">
        <v>48</v>
      </c>
      <c r="AH14" s="2" t="s">
        <v>103</v>
      </c>
      <c r="AI14" s="2" t="s">
        <v>380</v>
      </c>
      <c r="AJ14" s="2" t="s">
        <v>180</v>
      </c>
      <c r="AK14" s="2" t="s">
        <v>397</v>
      </c>
      <c r="AL14" s="2" t="s">
        <v>398</v>
      </c>
      <c r="AM14" s="3">
        <v>45748.550370370373</v>
      </c>
      <c r="AN14" s="2" t="s">
        <v>397</v>
      </c>
      <c r="AO14" s="2" t="s">
        <v>398</v>
      </c>
      <c r="AP14" s="2">
        <v>5865104</v>
      </c>
      <c r="AQ14" s="2" t="s">
        <v>81</v>
      </c>
      <c r="AR14" s="3">
        <v>45749.613263888888</v>
      </c>
      <c r="AS14" s="2" t="s">
        <v>82</v>
      </c>
      <c r="AT14" s="3">
        <v>45748.487500000003</v>
      </c>
      <c r="AU14" s="2" t="s">
        <v>83</v>
      </c>
      <c r="AV14" s="2" t="s">
        <v>399</v>
      </c>
      <c r="AW14" s="2" t="s">
        <v>400</v>
      </c>
      <c r="AX14" s="2" t="s">
        <v>401</v>
      </c>
      <c r="AY14" s="3">
        <v>45750.549953703703</v>
      </c>
      <c r="AZ14" s="3">
        <v>45749.613263888888</v>
      </c>
      <c r="BA14" s="2" t="s">
        <v>211</v>
      </c>
      <c r="BB14" s="2" t="s">
        <v>693</v>
      </c>
      <c r="BC14" s="2" t="s">
        <v>694</v>
      </c>
      <c r="BD14" s="2" t="s">
        <v>695</v>
      </c>
      <c r="BE14" s="2" t="s">
        <v>696</v>
      </c>
      <c r="BF14" s="2" t="s">
        <v>398</v>
      </c>
      <c r="BG14" s="2" t="s">
        <v>23430</v>
      </c>
      <c r="BH14" s="2" t="s">
        <v>23428</v>
      </c>
      <c r="BI14" s="2" t="s">
        <v>23810</v>
      </c>
      <c r="BJ14" s="2" t="s">
        <v>23442</v>
      </c>
    </row>
    <row r="15" spans="1:62" s="2" customFormat="1" x14ac:dyDescent="0.35">
      <c r="A15" s="2">
        <v>3042578</v>
      </c>
      <c r="B15" s="2" t="s">
        <v>58</v>
      </c>
      <c r="C15" s="2">
        <v>242911</v>
      </c>
      <c r="D15" s="2">
        <v>338239144</v>
      </c>
      <c r="E15" s="2" t="s">
        <v>59</v>
      </c>
      <c r="F15" s="2" t="s">
        <v>60</v>
      </c>
      <c r="G15" s="2" t="s">
        <v>729</v>
      </c>
      <c r="I15" s="2">
        <v>777838740</v>
      </c>
      <c r="J15" s="2" t="s">
        <v>730</v>
      </c>
      <c r="K15" s="2">
        <v>20</v>
      </c>
      <c r="L15" s="2" t="s">
        <v>279</v>
      </c>
      <c r="M15" s="2" t="s">
        <v>280</v>
      </c>
      <c r="N15" s="3">
        <v>43542.709548611114</v>
      </c>
      <c r="O15" s="2" t="s">
        <v>731</v>
      </c>
      <c r="Q15" s="2" t="s">
        <v>67</v>
      </c>
      <c r="R15" s="3">
        <v>45748.397083333337</v>
      </c>
      <c r="S15" s="2" t="s">
        <v>732</v>
      </c>
      <c r="T15" s="2" t="s">
        <v>196</v>
      </c>
      <c r="U15" s="2" t="s">
        <v>70</v>
      </c>
      <c r="V15" s="2" t="s">
        <v>733</v>
      </c>
      <c r="W15" s="2" t="s">
        <v>285</v>
      </c>
      <c r="X15" s="2" t="s">
        <v>286</v>
      </c>
      <c r="Y15" s="2" t="s">
        <v>287</v>
      </c>
      <c r="Z15" s="2" t="s">
        <v>288</v>
      </c>
      <c r="AA15" s="2" t="s">
        <v>288</v>
      </c>
      <c r="AB15" s="2" t="s">
        <v>734</v>
      </c>
      <c r="AC15" s="2">
        <v>6</v>
      </c>
      <c r="AE15" s="3">
        <v>45749.483460648145</v>
      </c>
      <c r="AF15" s="2" t="s">
        <v>203</v>
      </c>
      <c r="AG15" s="2">
        <v>48</v>
      </c>
      <c r="AH15" s="2" t="s">
        <v>78</v>
      </c>
      <c r="AI15" s="2" t="s">
        <v>58</v>
      </c>
      <c r="AJ15" s="2" t="s">
        <v>269</v>
      </c>
      <c r="AK15" s="2" t="s">
        <v>735</v>
      </c>
      <c r="AL15" s="2" t="s">
        <v>299</v>
      </c>
      <c r="AM15" s="3">
        <v>45749.483530092592</v>
      </c>
      <c r="AN15" s="2" t="s">
        <v>735</v>
      </c>
      <c r="AO15" s="2" t="s">
        <v>299</v>
      </c>
      <c r="AP15" s="2">
        <v>5867665</v>
      </c>
      <c r="AQ15" s="2" t="s">
        <v>81</v>
      </c>
      <c r="AR15" s="3">
        <v>45749.663287037038</v>
      </c>
      <c r="AS15" s="2" t="s">
        <v>82</v>
      </c>
      <c r="AT15" s="3">
        <v>45749.333333333336</v>
      </c>
      <c r="AU15" s="2" t="s">
        <v>83</v>
      </c>
      <c r="AV15" s="2" t="s">
        <v>736</v>
      </c>
      <c r="AW15" s="2" t="s">
        <v>737</v>
      </c>
      <c r="AX15" s="2" t="s">
        <v>738</v>
      </c>
      <c r="AY15" s="3">
        <v>45751.483460648145</v>
      </c>
      <c r="AZ15" s="3">
        <v>45749.663287037038</v>
      </c>
      <c r="BA15" s="2" t="s">
        <v>211</v>
      </c>
      <c r="BB15" s="2" t="s">
        <v>739</v>
      </c>
      <c r="BC15" s="2" t="s">
        <v>740</v>
      </c>
      <c r="BD15" s="2" t="s">
        <v>741</v>
      </c>
      <c r="BE15" s="2" t="s">
        <v>742</v>
      </c>
      <c r="BF15" s="2" t="s">
        <v>421</v>
      </c>
      <c r="BG15" s="2" t="s">
        <v>58</v>
      </c>
      <c r="BH15" s="2" t="s">
        <v>23428</v>
      </c>
      <c r="BI15" s="2" t="s">
        <v>23801</v>
      </c>
      <c r="BJ15" s="2" t="s">
        <v>23443</v>
      </c>
    </row>
    <row r="16" spans="1:62" s="2" customFormat="1" x14ac:dyDescent="0.35">
      <c r="A16" s="2">
        <v>3042593</v>
      </c>
      <c r="B16" s="2" t="s">
        <v>214</v>
      </c>
      <c r="C16" s="2">
        <v>32947241</v>
      </c>
      <c r="D16" s="2">
        <v>338364434</v>
      </c>
      <c r="E16" s="2" t="s">
        <v>59</v>
      </c>
      <c r="F16" s="2" t="s">
        <v>60</v>
      </c>
      <c r="G16" s="2" t="s">
        <v>896</v>
      </c>
      <c r="H16" s="2" t="s">
        <v>897</v>
      </c>
      <c r="I16" s="2">
        <v>775160521</v>
      </c>
      <c r="J16" s="2" t="s">
        <v>898</v>
      </c>
      <c r="K16" s="2">
        <v>20</v>
      </c>
      <c r="L16" s="2" t="s">
        <v>192</v>
      </c>
      <c r="M16" s="2" t="s">
        <v>193</v>
      </c>
      <c r="N16" s="3">
        <v>44142.458344907405</v>
      </c>
      <c r="O16" s="2" t="s">
        <v>899</v>
      </c>
      <c r="Q16" s="2" t="s">
        <v>67</v>
      </c>
      <c r="R16" s="3">
        <v>45748.417326388888</v>
      </c>
      <c r="S16" s="2" t="s">
        <v>195</v>
      </c>
      <c r="T16" s="2" t="s">
        <v>196</v>
      </c>
      <c r="U16" s="2" t="s">
        <v>197</v>
      </c>
      <c r="V16" s="2" t="s">
        <v>900</v>
      </c>
      <c r="W16" s="2" t="s">
        <v>263</v>
      </c>
      <c r="X16" s="2" t="s">
        <v>264</v>
      </c>
      <c r="Y16" s="2" t="s">
        <v>901</v>
      </c>
      <c r="Z16" s="2" t="s">
        <v>902</v>
      </c>
      <c r="AA16" s="2" t="s">
        <v>903</v>
      </c>
      <c r="AB16" s="2" t="s">
        <v>903</v>
      </c>
      <c r="AE16" s="3">
        <v>45748.417372685188</v>
      </c>
      <c r="AF16" s="2" t="s">
        <v>77</v>
      </c>
      <c r="AH16" s="2" t="s">
        <v>78</v>
      </c>
      <c r="AI16" s="2" t="s">
        <v>204</v>
      </c>
      <c r="AJ16" s="2" t="s">
        <v>290</v>
      </c>
      <c r="AK16" s="2" t="s">
        <v>904</v>
      </c>
      <c r="AL16" s="2" t="s">
        <v>195</v>
      </c>
      <c r="AM16" s="3">
        <v>45748.41746527778</v>
      </c>
      <c r="AN16" s="2" t="s">
        <v>904</v>
      </c>
      <c r="AP16" s="2">
        <v>5864503</v>
      </c>
      <c r="AQ16" s="2" t="s">
        <v>81</v>
      </c>
      <c r="AR16" s="3">
        <v>45748.579016203701</v>
      </c>
      <c r="AS16" s="2" t="s">
        <v>82</v>
      </c>
      <c r="AT16" s="3">
        <v>45748.333333333336</v>
      </c>
      <c r="AU16" s="2" t="s">
        <v>127</v>
      </c>
      <c r="AV16" s="2" t="s">
        <v>270</v>
      </c>
      <c r="AW16" s="2" t="s">
        <v>271</v>
      </c>
      <c r="AX16" s="2" t="s">
        <v>905</v>
      </c>
      <c r="AZ16" s="3">
        <v>45748.579016203701</v>
      </c>
      <c r="BB16" s="2" t="s">
        <v>340</v>
      </c>
      <c r="BC16" s="2" t="s">
        <v>341</v>
      </c>
      <c r="BD16" s="2" t="s">
        <v>342</v>
      </c>
      <c r="BE16" s="2" t="s">
        <v>906</v>
      </c>
      <c r="BF16" s="2" t="s">
        <v>907</v>
      </c>
      <c r="BG16" s="2" t="s">
        <v>23430</v>
      </c>
      <c r="BH16" s="2" t="s">
        <v>23428</v>
      </c>
      <c r="BI16" s="2" t="s">
        <v>23797</v>
      </c>
      <c r="BJ16" s="2" t="s">
        <v>23444</v>
      </c>
    </row>
    <row r="17" spans="1:62" s="2" customFormat="1" x14ac:dyDescent="0.35">
      <c r="A17" s="2">
        <v>3042606</v>
      </c>
      <c r="B17" s="2" t="s">
        <v>58</v>
      </c>
      <c r="C17" s="2">
        <v>35344711</v>
      </c>
      <c r="D17" s="2">
        <v>338420878</v>
      </c>
      <c r="E17" s="2" t="s">
        <v>59</v>
      </c>
      <c r="F17" s="2" t="s">
        <v>60</v>
      </c>
      <c r="G17" s="2" t="s">
        <v>1020</v>
      </c>
      <c r="H17" s="2" t="s">
        <v>1021</v>
      </c>
      <c r="I17" s="2">
        <v>785237773</v>
      </c>
      <c r="J17" s="2" t="s">
        <v>1022</v>
      </c>
      <c r="K17" s="2">
        <v>20</v>
      </c>
      <c r="L17" s="2" t="s">
        <v>192</v>
      </c>
      <c r="M17" s="2" t="s">
        <v>193</v>
      </c>
      <c r="N17" s="3">
        <v>43817.755312499998</v>
      </c>
      <c r="O17" s="2" t="s">
        <v>1023</v>
      </c>
      <c r="Q17" s="2" t="s">
        <v>67</v>
      </c>
      <c r="R17" s="3">
        <v>45748.426539351851</v>
      </c>
      <c r="S17" s="2" t="s">
        <v>362</v>
      </c>
      <c r="T17" s="2" t="s">
        <v>196</v>
      </c>
      <c r="U17" s="2" t="s">
        <v>70</v>
      </c>
      <c r="V17" s="2" t="s">
        <v>1024</v>
      </c>
      <c r="W17" s="2" t="s">
        <v>285</v>
      </c>
      <c r="X17" s="2" t="s">
        <v>286</v>
      </c>
      <c r="Y17" s="2" t="s">
        <v>1025</v>
      </c>
      <c r="Z17" s="2" t="s">
        <v>1026</v>
      </c>
      <c r="AA17" s="2" t="s">
        <v>1026</v>
      </c>
      <c r="AB17" s="2" t="s">
        <v>1026</v>
      </c>
      <c r="AC17" s="2" t="s">
        <v>1027</v>
      </c>
      <c r="AE17" s="3">
        <v>45748.42659722222</v>
      </c>
      <c r="AF17" s="2" t="s">
        <v>203</v>
      </c>
      <c r="AG17" s="2">
        <v>48</v>
      </c>
      <c r="AH17" s="2" t="s">
        <v>78</v>
      </c>
      <c r="AI17" s="2" t="s">
        <v>125</v>
      </c>
      <c r="AJ17" s="2" t="s">
        <v>105</v>
      </c>
      <c r="AK17" s="2" t="s">
        <v>1028</v>
      </c>
      <c r="AL17" s="2" t="s">
        <v>362</v>
      </c>
      <c r="AM17" s="3">
        <v>45748.426678240743</v>
      </c>
      <c r="AN17" s="2" t="s">
        <v>1028</v>
      </c>
      <c r="AP17" s="2">
        <v>5864548</v>
      </c>
      <c r="AQ17" s="2" t="s">
        <v>81</v>
      </c>
      <c r="AR17" s="3">
        <v>45748.677442129629</v>
      </c>
      <c r="AS17" s="2" t="s">
        <v>82</v>
      </c>
      <c r="AT17" s="3">
        <v>45748.333333333336</v>
      </c>
      <c r="AU17" s="2" t="s">
        <v>83</v>
      </c>
      <c r="AV17" s="2" t="s">
        <v>292</v>
      </c>
      <c r="AW17" s="2" t="s">
        <v>293</v>
      </c>
      <c r="AX17" s="2" t="s">
        <v>1029</v>
      </c>
      <c r="AY17" s="3">
        <v>45750.42659722222</v>
      </c>
      <c r="AZ17" s="3">
        <v>45748.677442129629</v>
      </c>
      <c r="BA17" s="2" t="s">
        <v>211</v>
      </c>
      <c r="BB17" s="2" t="s">
        <v>311</v>
      </c>
      <c r="BC17" s="2" t="s">
        <v>312</v>
      </c>
      <c r="BD17" s="2" t="s">
        <v>313</v>
      </c>
      <c r="BE17" s="2" t="s">
        <v>1030</v>
      </c>
      <c r="BF17" s="2" t="s">
        <v>299</v>
      </c>
      <c r="BG17" s="2" t="s">
        <v>58</v>
      </c>
      <c r="BH17" s="2" t="s">
        <v>23428</v>
      </c>
      <c r="BI17" s="2" t="s">
        <v>23795</v>
      </c>
      <c r="BJ17" s="2" t="s">
        <v>23445</v>
      </c>
    </row>
    <row r="18" spans="1:62" s="2" customFormat="1" x14ac:dyDescent="0.35">
      <c r="A18" s="2">
        <v>3042615</v>
      </c>
      <c r="B18" s="2" t="s">
        <v>214</v>
      </c>
      <c r="C18" s="2">
        <v>156851</v>
      </c>
      <c r="D18" s="2" t="s">
        <v>1113</v>
      </c>
      <c r="E18" s="2" t="s">
        <v>59</v>
      </c>
      <c r="F18" s="2" t="s">
        <v>216</v>
      </c>
      <c r="G18" s="2" t="s">
        <v>1114</v>
      </c>
      <c r="I18" s="2">
        <v>786394492</v>
      </c>
      <c r="J18" s="2" t="s">
        <v>1115</v>
      </c>
      <c r="K18" s="2">
        <v>20</v>
      </c>
      <c r="L18" s="2" t="s">
        <v>220</v>
      </c>
      <c r="M18" s="2" t="s">
        <v>221</v>
      </c>
      <c r="N18" s="3">
        <v>45425.491238425922</v>
      </c>
      <c r="O18" s="2" t="s">
        <v>222</v>
      </c>
      <c r="Q18" s="2" t="s">
        <v>67</v>
      </c>
      <c r="R18" s="3">
        <v>45748.433263888888</v>
      </c>
      <c r="S18" s="2" t="s">
        <v>261</v>
      </c>
      <c r="T18" s="2" t="s">
        <v>196</v>
      </c>
      <c r="U18" s="2" t="s">
        <v>649</v>
      </c>
      <c r="V18" s="2" t="s">
        <v>1116</v>
      </c>
      <c r="W18" s="2" t="s">
        <v>285</v>
      </c>
      <c r="X18" s="2" t="s">
        <v>286</v>
      </c>
      <c r="Z18" s="2" t="s">
        <v>1026</v>
      </c>
      <c r="AA18" s="2" t="s">
        <v>1117</v>
      </c>
      <c r="AB18" s="2" t="s">
        <v>1117</v>
      </c>
      <c r="AE18" s="3">
        <v>45748.43341435185</v>
      </c>
      <c r="AF18" s="2" t="s">
        <v>203</v>
      </c>
      <c r="AG18" s="2">
        <v>48</v>
      </c>
      <c r="AH18" s="2" t="s">
        <v>78</v>
      </c>
      <c r="AI18" s="2" t="s">
        <v>204</v>
      </c>
      <c r="AJ18" s="2" t="s">
        <v>443</v>
      </c>
      <c r="AK18" s="2" t="s">
        <v>1116</v>
      </c>
      <c r="AL18" s="2" t="s">
        <v>261</v>
      </c>
      <c r="AM18" s="3">
        <v>45748.433449074073</v>
      </c>
      <c r="AO18" s="2" t="s">
        <v>261</v>
      </c>
      <c r="AP18" s="2">
        <v>5864577</v>
      </c>
      <c r="AQ18" s="2" t="s">
        <v>81</v>
      </c>
      <c r="AR18" s="3">
        <v>45748.554560185185</v>
      </c>
      <c r="AS18" s="2" t="s">
        <v>82</v>
      </c>
      <c r="AT18" s="3">
        <v>45748.333333333336</v>
      </c>
      <c r="AU18" s="2" t="s">
        <v>83</v>
      </c>
      <c r="AV18" s="2" t="s">
        <v>1118</v>
      </c>
      <c r="AW18" s="2" t="s">
        <v>1118</v>
      </c>
      <c r="AX18" s="2" t="s">
        <v>1119</v>
      </c>
      <c r="AY18" s="3">
        <v>45750.43341435185</v>
      </c>
      <c r="AZ18" s="3">
        <v>45748.554560185185</v>
      </c>
      <c r="BA18" s="2" t="s">
        <v>211</v>
      </c>
      <c r="BB18" s="2" t="s">
        <v>498</v>
      </c>
      <c r="BC18" s="2" t="s">
        <v>499</v>
      </c>
      <c r="BD18" s="2" t="s">
        <v>500</v>
      </c>
      <c r="BE18" s="2" t="s">
        <v>1120</v>
      </c>
      <c r="BF18" s="2" t="s">
        <v>1121</v>
      </c>
      <c r="BG18" s="2" t="s">
        <v>23430</v>
      </c>
      <c r="BH18" s="2" t="s">
        <v>23431</v>
      </c>
      <c r="BI18" s="2" t="s">
        <v>23805</v>
      </c>
      <c r="BJ18" s="2" t="s">
        <v>23446</v>
      </c>
    </row>
    <row r="19" spans="1:62" s="2" customFormat="1" x14ac:dyDescent="0.35">
      <c r="A19" s="2">
        <v>3042628</v>
      </c>
      <c r="B19" s="2" t="s">
        <v>58</v>
      </c>
      <c r="C19" s="2">
        <v>45451321</v>
      </c>
      <c r="D19" s="2">
        <v>338033985</v>
      </c>
      <c r="E19" s="2" t="s">
        <v>59</v>
      </c>
      <c r="F19" s="2" t="s">
        <v>60</v>
      </c>
      <c r="G19" s="2" t="s">
        <v>671</v>
      </c>
      <c r="H19" s="2" t="s">
        <v>671</v>
      </c>
      <c r="I19" s="2">
        <v>781208383</v>
      </c>
      <c r="J19" s="2" t="s">
        <v>1249</v>
      </c>
      <c r="K19" s="2">
        <v>20</v>
      </c>
      <c r="L19" s="2" t="s">
        <v>192</v>
      </c>
      <c r="M19" s="2" t="s">
        <v>193</v>
      </c>
      <c r="N19" s="3">
        <v>45744.709652777776</v>
      </c>
      <c r="O19" s="2" t="s">
        <v>260</v>
      </c>
      <c r="Q19" s="2" t="s">
        <v>67</v>
      </c>
      <c r="R19" s="3">
        <v>45748.443414351852</v>
      </c>
      <c r="S19" s="2" t="s">
        <v>1250</v>
      </c>
      <c r="T19" s="2" t="s">
        <v>196</v>
      </c>
      <c r="U19" s="2" t="s">
        <v>197</v>
      </c>
      <c r="V19" s="2" t="s">
        <v>1251</v>
      </c>
      <c r="W19" s="2" t="s">
        <v>263</v>
      </c>
      <c r="X19" s="2" t="s">
        <v>304</v>
      </c>
      <c r="Y19" s="2" t="s">
        <v>1252</v>
      </c>
      <c r="Z19" s="2" t="s">
        <v>1253</v>
      </c>
      <c r="AA19" s="2" t="s">
        <v>1253</v>
      </c>
      <c r="AB19" s="2" t="s">
        <v>76</v>
      </c>
      <c r="AE19" s="3">
        <v>45748.443611111114</v>
      </c>
      <c r="AF19" s="2" t="s">
        <v>268</v>
      </c>
      <c r="AH19" s="2" t="s">
        <v>78</v>
      </c>
      <c r="AI19" s="2" t="s">
        <v>204</v>
      </c>
      <c r="AJ19" s="2" t="s">
        <v>290</v>
      </c>
      <c r="AK19" s="2" t="s">
        <v>1254</v>
      </c>
      <c r="AL19" s="2" t="s">
        <v>1250</v>
      </c>
      <c r="AM19" s="3">
        <v>45748.443657407406</v>
      </c>
      <c r="AO19" s="2" t="s">
        <v>1250</v>
      </c>
      <c r="AP19" s="2">
        <v>5864621</v>
      </c>
      <c r="AQ19" s="2" t="s">
        <v>81</v>
      </c>
      <c r="AR19" s="3">
        <v>45749.427372685182</v>
      </c>
      <c r="AS19" s="2" t="s">
        <v>82</v>
      </c>
      <c r="AT19" s="3">
        <v>45748.333333333336</v>
      </c>
      <c r="AU19" s="2" t="s">
        <v>83</v>
      </c>
      <c r="AV19" s="2" t="s">
        <v>308</v>
      </c>
      <c r="AW19" s="2" t="s">
        <v>309</v>
      </c>
      <c r="AX19" s="2" t="s">
        <v>1255</v>
      </c>
      <c r="AZ19" s="3">
        <v>45749.427372685182</v>
      </c>
      <c r="BB19" s="2" t="s">
        <v>1256</v>
      </c>
      <c r="BC19" s="2" t="s">
        <v>1257</v>
      </c>
      <c r="BD19" s="2" t="s">
        <v>359</v>
      </c>
      <c r="BE19" s="2" t="s">
        <v>1258</v>
      </c>
      <c r="BF19" s="2" t="s">
        <v>276</v>
      </c>
      <c r="BG19" s="2" t="s">
        <v>58</v>
      </c>
      <c r="BH19" s="2" t="s">
        <v>23428</v>
      </c>
      <c r="BI19" s="2" t="s">
        <v>1044</v>
      </c>
      <c r="BJ19" s="2" t="s">
        <v>23447</v>
      </c>
    </row>
    <row r="20" spans="1:62" s="2" customFormat="1" x14ac:dyDescent="0.35">
      <c r="A20" s="2">
        <v>3042631</v>
      </c>
      <c r="B20" s="2" t="s">
        <v>58</v>
      </c>
      <c r="C20" s="2">
        <v>29426591</v>
      </c>
      <c r="D20" s="2">
        <v>338328627</v>
      </c>
      <c r="E20" s="2" t="s">
        <v>59</v>
      </c>
      <c r="F20" s="2" t="s">
        <v>60</v>
      </c>
      <c r="G20" s="2" t="s">
        <v>1277</v>
      </c>
      <c r="I20" s="2">
        <v>775414944</v>
      </c>
      <c r="J20" s="2" t="s">
        <v>1278</v>
      </c>
      <c r="K20" s="2">
        <v>20</v>
      </c>
      <c r="L20" s="2" t="s">
        <v>192</v>
      </c>
      <c r="M20" s="2" t="s">
        <v>193</v>
      </c>
      <c r="N20" s="3">
        <v>44531.666678240741</v>
      </c>
      <c r="O20" s="2" t="s">
        <v>194</v>
      </c>
      <c r="Q20" s="2" t="s">
        <v>67</v>
      </c>
      <c r="R20" s="3">
        <v>45748.447534722225</v>
      </c>
      <c r="S20" s="2" t="s">
        <v>1279</v>
      </c>
      <c r="T20" s="2" t="s">
        <v>196</v>
      </c>
      <c r="U20" s="2" t="s">
        <v>283</v>
      </c>
      <c r="V20" s="2" t="s">
        <v>1280</v>
      </c>
      <c r="W20" s="2" t="s">
        <v>285</v>
      </c>
      <c r="X20" s="2" t="s">
        <v>426</v>
      </c>
      <c r="Y20" s="2" t="s">
        <v>1281</v>
      </c>
      <c r="Z20" s="2" t="s">
        <v>288</v>
      </c>
      <c r="AA20" s="2" t="s">
        <v>288</v>
      </c>
      <c r="AB20" s="2" t="s">
        <v>1282</v>
      </c>
      <c r="AC20" s="2" t="s">
        <v>1283</v>
      </c>
      <c r="AE20" s="3">
        <v>45748.447546296295</v>
      </c>
      <c r="AF20" s="2" t="s">
        <v>203</v>
      </c>
      <c r="AG20" s="2">
        <v>48</v>
      </c>
      <c r="AH20" s="2" t="s">
        <v>78</v>
      </c>
      <c r="AI20" s="2" t="s">
        <v>204</v>
      </c>
      <c r="AJ20" s="2" t="s">
        <v>80</v>
      </c>
      <c r="AK20" s="2" t="s">
        <v>1284</v>
      </c>
      <c r="AL20" s="2" t="s">
        <v>1279</v>
      </c>
      <c r="AM20" s="3">
        <v>45748.447604166664</v>
      </c>
      <c r="AN20" s="2" t="s">
        <v>1284</v>
      </c>
      <c r="AP20" s="2">
        <v>5864627</v>
      </c>
      <c r="AQ20" s="2" t="s">
        <v>81</v>
      </c>
      <c r="AR20" s="3">
        <v>45748.635370370372</v>
      </c>
      <c r="AS20" s="2" t="s">
        <v>82</v>
      </c>
      <c r="AT20" s="3">
        <v>45748.333333333336</v>
      </c>
      <c r="AU20" s="2" t="s">
        <v>83</v>
      </c>
      <c r="AV20" s="2" t="s">
        <v>429</v>
      </c>
      <c r="AW20" s="2" t="s">
        <v>430</v>
      </c>
      <c r="AX20" s="2" t="s">
        <v>1285</v>
      </c>
      <c r="AY20" s="3">
        <v>45750.447546296295</v>
      </c>
      <c r="AZ20" s="3">
        <v>45748.635370370372</v>
      </c>
      <c r="BA20" s="2" t="s">
        <v>211</v>
      </c>
      <c r="BB20" s="2" t="s">
        <v>185</v>
      </c>
      <c r="BC20" s="2" t="s">
        <v>186</v>
      </c>
      <c r="BD20" s="2" t="s">
        <v>187</v>
      </c>
      <c r="BE20" s="2" t="s">
        <v>1286</v>
      </c>
      <c r="BF20" s="2" t="s">
        <v>728</v>
      </c>
      <c r="BG20" s="2" t="s">
        <v>58</v>
      </c>
      <c r="BH20" s="2" t="s">
        <v>23428</v>
      </c>
      <c r="BI20" s="2" t="s">
        <v>23797</v>
      </c>
      <c r="BJ20" s="2" t="s">
        <v>23448</v>
      </c>
    </row>
    <row r="21" spans="1:62" s="2" customFormat="1" x14ac:dyDescent="0.35">
      <c r="A21" s="2">
        <v>3042633</v>
      </c>
      <c r="B21" s="2" t="s">
        <v>58</v>
      </c>
      <c r="C21" s="2">
        <v>33503131</v>
      </c>
      <c r="D21" s="2">
        <v>338681325</v>
      </c>
      <c r="E21" s="2" t="s">
        <v>59</v>
      </c>
      <c r="F21" s="2" t="s">
        <v>60</v>
      </c>
      <c r="G21" s="2" t="s">
        <v>1295</v>
      </c>
      <c r="I21" s="2">
        <v>773392970</v>
      </c>
      <c r="J21" s="2" t="s">
        <v>347</v>
      </c>
      <c r="K21" s="2">
        <v>20</v>
      </c>
      <c r="L21" s="2" t="s">
        <v>279</v>
      </c>
      <c r="M21" s="2" t="s">
        <v>280</v>
      </c>
      <c r="N21" s="3">
        <v>43801</v>
      </c>
      <c r="O21" s="2" t="s">
        <v>661</v>
      </c>
      <c r="Q21" s="2" t="s">
        <v>67</v>
      </c>
      <c r="R21" s="3">
        <v>45748.448773148149</v>
      </c>
      <c r="S21" s="2" t="s">
        <v>1296</v>
      </c>
      <c r="T21" s="2" t="s">
        <v>196</v>
      </c>
      <c r="U21" s="2" t="s">
        <v>70</v>
      </c>
      <c r="V21" s="2" t="s">
        <v>1297</v>
      </c>
      <c r="W21" s="2" t="s">
        <v>72</v>
      </c>
      <c r="X21" s="2" t="s">
        <v>199</v>
      </c>
      <c r="Y21" s="2" t="s">
        <v>1298</v>
      </c>
      <c r="Z21" s="2" t="s">
        <v>584</v>
      </c>
      <c r="AA21" s="2" t="s">
        <v>1299</v>
      </c>
      <c r="AB21" s="2" t="s">
        <v>76</v>
      </c>
      <c r="AC21" s="2">
        <v>80</v>
      </c>
      <c r="AE21" s="3">
        <v>45748.449120370373</v>
      </c>
      <c r="AF21" s="2" t="s">
        <v>203</v>
      </c>
      <c r="AG21" s="2">
        <v>48</v>
      </c>
      <c r="AH21" s="2" t="s">
        <v>78</v>
      </c>
      <c r="AI21" s="2" t="s">
        <v>204</v>
      </c>
      <c r="AJ21" s="2" t="s">
        <v>290</v>
      </c>
      <c r="AK21" s="2" t="s">
        <v>1300</v>
      </c>
      <c r="AL21" s="2" t="s">
        <v>1296</v>
      </c>
      <c r="AM21" s="3">
        <v>45748.449178240742</v>
      </c>
      <c r="AO21" s="2" t="s">
        <v>1296</v>
      </c>
      <c r="AP21" s="2">
        <v>5864630</v>
      </c>
      <c r="AQ21" s="2" t="s">
        <v>81</v>
      </c>
      <c r="AR21" s="3">
        <v>45748.555231481485</v>
      </c>
      <c r="AS21" s="2" t="s">
        <v>82</v>
      </c>
      <c r="AT21" s="3">
        <v>45748.333333333336</v>
      </c>
      <c r="AU21" s="2" t="s">
        <v>83</v>
      </c>
      <c r="AV21" s="2" t="s">
        <v>208</v>
      </c>
      <c r="AW21" s="2" t="s">
        <v>209</v>
      </c>
      <c r="AX21" s="2" t="s">
        <v>791</v>
      </c>
      <c r="AY21" s="3">
        <v>45750.449120370373</v>
      </c>
      <c r="AZ21" s="3">
        <v>45748.555231481485</v>
      </c>
      <c r="BA21" s="2" t="s">
        <v>211</v>
      </c>
      <c r="BB21" s="2" t="s">
        <v>976</v>
      </c>
      <c r="BC21" s="2" t="s">
        <v>977</v>
      </c>
      <c r="BD21" s="2" t="s">
        <v>359</v>
      </c>
      <c r="BE21" s="2" t="s">
        <v>1301</v>
      </c>
      <c r="BF21" s="2" t="s">
        <v>1302</v>
      </c>
      <c r="BG21" s="2" t="s">
        <v>58</v>
      </c>
      <c r="BH21" s="2" t="s">
        <v>23428</v>
      </c>
      <c r="BI21" s="2" t="s">
        <v>1044</v>
      </c>
      <c r="BJ21" s="2" t="s">
        <v>23449</v>
      </c>
    </row>
    <row r="22" spans="1:62" s="2" customFormat="1" x14ac:dyDescent="0.35">
      <c r="A22" s="2">
        <v>3042634</v>
      </c>
      <c r="B22" s="2" t="s">
        <v>1303</v>
      </c>
      <c r="C22" s="2">
        <v>33081251</v>
      </c>
      <c r="D22" s="2">
        <v>339417708</v>
      </c>
      <c r="E22" s="2" t="s">
        <v>59</v>
      </c>
      <c r="F22" s="2" t="s">
        <v>60</v>
      </c>
      <c r="G22" s="2" t="s">
        <v>1304</v>
      </c>
      <c r="I22" s="2" t="s">
        <v>1305</v>
      </c>
      <c r="J22" s="2" t="s">
        <v>1306</v>
      </c>
      <c r="K22" s="2">
        <v>20</v>
      </c>
      <c r="L22" s="2" t="s">
        <v>220</v>
      </c>
      <c r="M22" s="2" t="s">
        <v>221</v>
      </c>
      <c r="N22" s="3">
        <v>42238.477777777778</v>
      </c>
      <c r="O22" s="2" t="s">
        <v>554</v>
      </c>
      <c r="Q22" s="2" t="s">
        <v>67</v>
      </c>
      <c r="R22" s="3">
        <v>45748.449016203704</v>
      </c>
      <c r="S22" s="2" t="s">
        <v>1307</v>
      </c>
      <c r="T22" s="2" t="s">
        <v>196</v>
      </c>
      <c r="U22" s="2" t="s">
        <v>197</v>
      </c>
      <c r="V22" s="2" t="s">
        <v>649</v>
      </c>
      <c r="W22" s="2" t="s">
        <v>1308</v>
      </c>
      <c r="X22" s="2" t="s">
        <v>1308</v>
      </c>
      <c r="Y22" s="2" t="s">
        <v>1309</v>
      </c>
      <c r="Z22" s="2" t="s">
        <v>1310</v>
      </c>
      <c r="AA22" s="2" t="s">
        <v>1311</v>
      </c>
      <c r="AB22" s="2" t="s">
        <v>1312</v>
      </c>
      <c r="AE22" s="3">
        <v>45748.783530092594</v>
      </c>
      <c r="AF22" s="2" t="s">
        <v>203</v>
      </c>
      <c r="AG22" s="2">
        <v>48</v>
      </c>
      <c r="AH22" s="2" t="s">
        <v>103</v>
      </c>
      <c r="AI22" s="2" t="s">
        <v>380</v>
      </c>
      <c r="AJ22" s="2" t="s">
        <v>180</v>
      </c>
      <c r="AK22" s="2" t="s">
        <v>1313</v>
      </c>
      <c r="AL22" s="2" t="s">
        <v>502</v>
      </c>
      <c r="AM22" s="3">
        <v>45748.783599537041</v>
      </c>
      <c r="AN22" s="2" t="s">
        <v>1313</v>
      </c>
      <c r="AO22" s="2" t="s">
        <v>502</v>
      </c>
      <c r="AP22" s="2">
        <v>5866268</v>
      </c>
      <c r="AQ22" s="2" t="s">
        <v>81</v>
      </c>
      <c r="AR22" s="3">
        <v>45749.473796296297</v>
      </c>
      <c r="AS22" s="2" t="s">
        <v>82</v>
      </c>
      <c r="AT22" s="3">
        <v>45748.5625</v>
      </c>
      <c r="AU22" s="2" t="s">
        <v>83</v>
      </c>
      <c r="AV22" s="2" t="s">
        <v>1314</v>
      </c>
      <c r="AW22" s="2" t="s">
        <v>1315</v>
      </c>
      <c r="AX22" s="2" t="s">
        <v>1316</v>
      </c>
      <c r="AY22" s="3">
        <v>45750.783530092594</v>
      </c>
      <c r="AZ22" s="3">
        <v>45749.473796296297</v>
      </c>
      <c r="BA22" s="2" t="s">
        <v>211</v>
      </c>
      <c r="BB22" s="2" t="s">
        <v>498</v>
      </c>
      <c r="BC22" s="2" t="s">
        <v>499</v>
      </c>
      <c r="BD22" s="2" t="s">
        <v>500</v>
      </c>
      <c r="BE22" s="2" t="s">
        <v>1317</v>
      </c>
      <c r="BF22" s="2" t="s">
        <v>502</v>
      </c>
      <c r="BG22" s="2" t="s">
        <v>23430</v>
      </c>
      <c r="BH22" s="2" t="s">
        <v>23428</v>
      </c>
      <c r="BI22" s="2" t="s">
        <v>23796</v>
      </c>
      <c r="BJ22" s="2" t="s">
        <v>23450</v>
      </c>
    </row>
    <row r="23" spans="1:62" s="2" customFormat="1" x14ac:dyDescent="0.35">
      <c r="A23" s="2">
        <v>3042646</v>
      </c>
      <c r="B23" s="2" t="s">
        <v>58</v>
      </c>
      <c r="C23" s="2">
        <v>40172341</v>
      </c>
      <c r="D23" s="2">
        <v>338650136</v>
      </c>
      <c r="E23" s="2" t="s">
        <v>59</v>
      </c>
      <c r="F23" s="2" t="s">
        <v>60</v>
      </c>
      <c r="G23" s="2" t="s">
        <v>1424</v>
      </c>
      <c r="I23" s="2">
        <v>774070505</v>
      </c>
      <c r="J23" s="2" t="s">
        <v>390</v>
      </c>
      <c r="K23" s="2">
        <v>20</v>
      </c>
      <c r="L23" s="2" t="s">
        <v>192</v>
      </c>
      <c r="M23" s="2" t="s">
        <v>193</v>
      </c>
      <c r="N23" s="3">
        <v>45259.69085648148</v>
      </c>
      <c r="O23" s="2" t="s">
        <v>281</v>
      </c>
      <c r="Q23" s="2" t="s">
        <v>67</v>
      </c>
      <c r="R23" s="3">
        <v>45748.461018518516</v>
      </c>
      <c r="S23" s="2" t="s">
        <v>332</v>
      </c>
      <c r="T23" s="2" t="s">
        <v>196</v>
      </c>
      <c r="U23" s="2" t="s">
        <v>70</v>
      </c>
      <c r="V23" s="2" t="s">
        <v>1425</v>
      </c>
      <c r="W23" s="2" t="s">
        <v>72</v>
      </c>
      <c r="X23" s="2" t="s">
        <v>439</v>
      </c>
      <c r="Y23" s="2" t="s">
        <v>1426</v>
      </c>
      <c r="Z23" s="2" t="s">
        <v>441</v>
      </c>
      <c r="AA23" s="2" t="s">
        <v>442</v>
      </c>
      <c r="AB23" s="2" t="s">
        <v>1427</v>
      </c>
      <c r="AE23" s="3">
        <v>45748.461469907408</v>
      </c>
      <c r="AF23" s="2" t="s">
        <v>203</v>
      </c>
      <c r="AG23" s="2">
        <v>48</v>
      </c>
      <c r="AH23" s="2" t="s">
        <v>78</v>
      </c>
      <c r="AI23" s="2" t="s">
        <v>204</v>
      </c>
      <c r="AJ23" s="2" t="s">
        <v>290</v>
      </c>
      <c r="AK23" s="2" t="s">
        <v>1428</v>
      </c>
      <c r="AL23" s="2" t="s">
        <v>332</v>
      </c>
      <c r="AM23" s="3">
        <v>45748.461504629631</v>
      </c>
      <c r="AO23" s="2" t="s">
        <v>332</v>
      </c>
      <c r="AP23" s="2">
        <v>5864686</v>
      </c>
      <c r="AQ23" s="2" t="s">
        <v>81</v>
      </c>
      <c r="AR23" s="3">
        <v>45749.646828703706</v>
      </c>
      <c r="AS23" s="2" t="s">
        <v>82</v>
      </c>
      <c r="AT23" s="3">
        <v>45748.333333333336</v>
      </c>
      <c r="AU23" s="2" t="s">
        <v>83</v>
      </c>
      <c r="AV23" s="2" t="s">
        <v>446</v>
      </c>
      <c r="AW23" s="2" t="s">
        <v>447</v>
      </c>
      <c r="AX23" s="2" t="s">
        <v>1429</v>
      </c>
      <c r="AY23" s="3">
        <v>45750.461469907408</v>
      </c>
      <c r="AZ23" s="3">
        <v>45749.646828703706</v>
      </c>
      <c r="BA23" s="2" t="s">
        <v>211</v>
      </c>
      <c r="BB23" s="2" t="s">
        <v>1430</v>
      </c>
      <c r="BC23" s="2" t="s">
        <v>1431</v>
      </c>
      <c r="BD23" s="2" t="s">
        <v>1432</v>
      </c>
      <c r="BE23" s="2" t="s">
        <v>1433</v>
      </c>
      <c r="BF23" s="2" t="s">
        <v>452</v>
      </c>
      <c r="BG23" s="2" t="s">
        <v>58</v>
      </c>
      <c r="BH23" s="2" t="s">
        <v>23428</v>
      </c>
      <c r="BI23" s="2" t="s">
        <v>23797</v>
      </c>
      <c r="BJ23" s="2" t="s">
        <v>23451</v>
      </c>
    </row>
    <row r="24" spans="1:62" s="2" customFormat="1" x14ac:dyDescent="0.35">
      <c r="A24" s="2">
        <v>3042688</v>
      </c>
      <c r="B24" s="2" t="s">
        <v>58</v>
      </c>
      <c r="C24" s="2">
        <v>238881</v>
      </c>
      <c r="D24" s="2" t="s">
        <v>1806</v>
      </c>
      <c r="E24" s="2" t="s">
        <v>59</v>
      </c>
      <c r="F24" s="2" t="s">
        <v>216</v>
      </c>
      <c r="G24" s="2" t="s">
        <v>217</v>
      </c>
      <c r="I24" s="2">
        <v>773327087</v>
      </c>
      <c r="J24" s="2" t="s">
        <v>1807</v>
      </c>
      <c r="K24" s="2">
        <v>20</v>
      </c>
      <c r="L24" s="2" t="s">
        <v>220</v>
      </c>
      <c r="M24" s="2" t="s">
        <v>221</v>
      </c>
      <c r="N24" s="3">
        <v>44971.708344907405</v>
      </c>
      <c r="O24" s="2" t="s">
        <v>1808</v>
      </c>
      <c r="Q24" s="2" t="s">
        <v>67</v>
      </c>
      <c r="R24" s="3">
        <v>45748.484155092592</v>
      </c>
      <c r="S24" s="2" t="s">
        <v>261</v>
      </c>
      <c r="T24" s="2" t="s">
        <v>196</v>
      </c>
      <c r="U24" s="2" t="s">
        <v>846</v>
      </c>
      <c r="V24" s="2" t="s">
        <v>1809</v>
      </c>
      <c r="W24" s="2" t="s">
        <v>225</v>
      </c>
      <c r="X24" s="2" t="s">
        <v>226</v>
      </c>
      <c r="Y24" s="2" t="s">
        <v>1810</v>
      </c>
      <c r="Z24" s="2" t="s">
        <v>228</v>
      </c>
      <c r="AC24" s="2" t="s">
        <v>1811</v>
      </c>
      <c r="AE24" s="3">
        <v>45748.778715277775</v>
      </c>
      <c r="AF24" s="2" t="s">
        <v>1812</v>
      </c>
      <c r="AG24" s="2">
        <v>48</v>
      </c>
      <c r="AH24" s="2" t="s">
        <v>103</v>
      </c>
      <c r="AI24" s="2" t="s">
        <v>104</v>
      </c>
      <c r="AJ24" s="2" t="s">
        <v>231</v>
      </c>
      <c r="AK24" s="2" t="s">
        <v>1813</v>
      </c>
      <c r="AL24" s="2" t="s">
        <v>233</v>
      </c>
      <c r="AM24" s="3">
        <v>45749.578634259262</v>
      </c>
      <c r="AN24" s="2" t="s">
        <v>1814</v>
      </c>
      <c r="AO24" s="2" t="s">
        <v>463</v>
      </c>
      <c r="AP24" s="2">
        <v>5868276</v>
      </c>
      <c r="AQ24" s="2" t="s">
        <v>81</v>
      </c>
      <c r="AR24" s="3">
        <v>45750.527546296296</v>
      </c>
      <c r="AS24" s="2" t="s">
        <v>82</v>
      </c>
      <c r="AT24" s="3">
        <v>45749.333333333336</v>
      </c>
      <c r="AU24" s="2" t="s">
        <v>83</v>
      </c>
      <c r="AV24" s="2" t="s">
        <v>1815</v>
      </c>
      <c r="AW24" s="2" t="s">
        <v>1816</v>
      </c>
      <c r="AX24" s="2" t="s">
        <v>1817</v>
      </c>
      <c r="AY24" s="3">
        <v>45750.778715277775</v>
      </c>
      <c r="AZ24" s="3">
        <v>45750.527546296296</v>
      </c>
      <c r="BA24" s="2" t="s">
        <v>211</v>
      </c>
      <c r="BB24" s="2" t="s">
        <v>498</v>
      </c>
      <c r="BC24" s="2" t="s">
        <v>499</v>
      </c>
      <c r="BD24" s="2" t="s">
        <v>500</v>
      </c>
      <c r="BE24" s="2" t="s">
        <v>1818</v>
      </c>
      <c r="BF24" s="2" t="s">
        <v>1121</v>
      </c>
      <c r="BG24" s="2" t="s">
        <v>58</v>
      </c>
      <c r="BH24" s="2" t="s">
        <v>23431</v>
      </c>
      <c r="BI24" s="2" t="s">
        <v>23796</v>
      </c>
      <c r="BJ24" s="2" t="s">
        <v>23432</v>
      </c>
    </row>
    <row r="25" spans="1:62" s="2" customFormat="1" x14ac:dyDescent="0.35">
      <c r="A25" s="2">
        <v>3042714</v>
      </c>
      <c r="B25" s="2" t="s">
        <v>111</v>
      </c>
      <c r="C25" s="2">
        <v>162961</v>
      </c>
      <c r="D25" s="2">
        <v>338429867</v>
      </c>
      <c r="E25" s="2" t="s">
        <v>59</v>
      </c>
      <c r="F25" s="2" t="s">
        <v>60</v>
      </c>
      <c r="G25" s="2" t="s">
        <v>2014</v>
      </c>
      <c r="I25" s="2" t="s">
        <v>2015</v>
      </c>
      <c r="J25" s="2" t="s">
        <v>2016</v>
      </c>
      <c r="K25" s="2">
        <v>20</v>
      </c>
      <c r="L25" s="2" t="s">
        <v>220</v>
      </c>
      <c r="M25" s="2" t="s">
        <v>221</v>
      </c>
      <c r="N25" s="3">
        <v>40513</v>
      </c>
      <c r="O25" s="2" t="s">
        <v>554</v>
      </c>
      <c r="Q25" s="2" t="s">
        <v>67</v>
      </c>
      <c r="R25" s="3">
        <v>45748.495740740742</v>
      </c>
      <c r="S25" s="2" t="s">
        <v>1307</v>
      </c>
      <c r="T25" s="2" t="s">
        <v>196</v>
      </c>
      <c r="U25" s="2" t="s">
        <v>197</v>
      </c>
      <c r="V25" s="2" t="s">
        <v>2017</v>
      </c>
      <c r="W25" s="2" t="s">
        <v>285</v>
      </c>
      <c r="X25" s="2" t="s">
        <v>286</v>
      </c>
      <c r="Y25" s="2" t="s">
        <v>2018</v>
      </c>
      <c r="Z25" s="2" t="s">
        <v>288</v>
      </c>
      <c r="AA25" s="2" t="s">
        <v>288</v>
      </c>
      <c r="AB25" s="2" t="s">
        <v>2019</v>
      </c>
      <c r="AC25" s="2">
        <v>39</v>
      </c>
      <c r="AE25" s="3">
        <v>45748.51152777778</v>
      </c>
      <c r="AF25" s="2" t="s">
        <v>558</v>
      </c>
      <c r="AH25" s="2" t="s">
        <v>78</v>
      </c>
      <c r="AI25" s="2" t="s">
        <v>204</v>
      </c>
      <c r="AJ25" s="2" t="s">
        <v>443</v>
      </c>
      <c r="AK25" s="2" t="s">
        <v>2020</v>
      </c>
      <c r="AL25" s="2" t="s">
        <v>2021</v>
      </c>
      <c r="AM25" s="3">
        <v>45748.511620370373</v>
      </c>
      <c r="AO25" s="2" t="s">
        <v>2021</v>
      </c>
      <c r="AP25" s="2">
        <v>5864908</v>
      </c>
      <c r="AQ25" s="2" t="s">
        <v>81</v>
      </c>
      <c r="AR25" s="3">
        <v>45748.649687500001</v>
      </c>
      <c r="AS25" s="2" t="s">
        <v>82</v>
      </c>
      <c r="AT25" s="3">
        <v>45748.333333333336</v>
      </c>
      <c r="AU25" s="2" t="s">
        <v>127</v>
      </c>
      <c r="AV25" s="2" t="s">
        <v>292</v>
      </c>
      <c r="AW25" s="2" t="s">
        <v>293</v>
      </c>
      <c r="AX25" s="2" t="s">
        <v>2022</v>
      </c>
      <c r="AZ25" s="3">
        <v>45748.649687500001</v>
      </c>
      <c r="BB25" s="2" t="s">
        <v>559</v>
      </c>
      <c r="BC25" s="2" t="s">
        <v>132</v>
      </c>
      <c r="BD25" s="2" t="s">
        <v>560</v>
      </c>
      <c r="BE25" s="2" t="s">
        <v>2023</v>
      </c>
      <c r="BF25" s="2" t="s">
        <v>299</v>
      </c>
      <c r="BG25" s="2" t="s">
        <v>23430</v>
      </c>
      <c r="BH25" s="2" t="s">
        <v>23428</v>
      </c>
      <c r="BI25" s="2" t="s">
        <v>23805</v>
      </c>
      <c r="BJ25" s="2" t="s">
        <v>23452</v>
      </c>
    </row>
    <row r="26" spans="1:62" s="2" customFormat="1" x14ac:dyDescent="0.35">
      <c r="A26" s="2">
        <v>3042728</v>
      </c>
      <c r="B26" s="2" t="s">
        <v>58</v>
      </c>
      <c r="C26" s="2">
        <v>44764381</v>
      </c>
      <c r="D26" s="2">
        <v>338341493</v>
      </c>
      <c r="E26" s="2" t="s">
        <v>59</v>
      </c>
      <c r="F26" s="2" t="s">
        <v>60</v>
      </c>
      <c r="G26" s="2" t="s">
        <v>2126</v>
      </c>
      <c r="H26" s="2" t="s">
        <v>2126</v>
      </c>
      <c r="I26" s="2">
        <v>772976402</v>
      </c>
      <c r="J26" s="2" t="s">
        <v>2127</v>
      </c>
      <c r="K26" s="2">
        <v>20</v>
      </c>
      <c r="L26" s="2" t="s">
        <v>192</v>
      </c>
      <c r="M26" s="2" t="s">
        <v>193</v>
      </c>
      <c r="N26" s="3">
        <v>45629.406122685185</v>
      </c>
      <c r="O26" s="2" t="s">
        <v>260</v>
      </c>
      <c r="Q26" s="2" t="s">
        <v>67</v>
      </c>
      <c r="R26" s="3">
        <v>45748.502986111111</v>
      </c>
      <c r="S26" s="2" t="s">
        <v>195</v>
      </c>
      <c r="T26" s="2" t="s">
        <v>196</v>
      </c>
      <c r="U26" s="2" t="s">
        <v>283</v>
      </c>
      <c r="V26" s="2" t="s">
        <v>2128</v>
      </c>
      <c r="Y26" s="2" t="s">
        <v>2129</v>
      </c>
      <c r="Z26" s="2" t="s">
        <v>702</v>
      </c>
      <c r="AA26" s="2" t="s">
        <v>2130</v>
      </c>
      <c r="AB26" s="2" t="s">
        <v>76</v>
      </c>
      <c r="AE26" s="3">
        <v>45748.502997685187</v>
      </c>
      <c r="AF26" s="2" t="s">
        <v>268</v>
      </c>
      <c r="AH26" s="2" t="s">
        <v>78</v>
      </c>
      <c r="AI26" s="2" t="s">
        <v>204</v>
      </c>
      <c r="AJ26" s="2" t="s">
        <v>290</v>
      </c>
      <c r="AK26" s="2" t="s">
        <v>2131</v>
      </c>
      <c r="AL26" s="2" t="s">
        <v>195</v>
      </c>
      <c r="AM26" s="3">
        <v>45748.503032407411</v>
      </c>
      <c r="AN26" s="2" t="s">
        <v>2131</v>
      </c>
      <c r="AP26" s="2">
        <v>5864863</v>
      </c>
      <c r="AQ26" s="2" t="s">
        <v>81</v>
      </c>
      <c r="AR26" s="3">
        <v>45748.841423611113</v>
      </c>
      <c r="AS26" s="2" t="s">
        <v>82</v>
      </c>
      <c r="AT26" s="3">
        <v>45748.333333333336</v>
      </c>
      <c r="AU26" s="2" t="s">
        <v>127</v>
      </c>
      <c r="AV26" s="2" t="s">
        <v>916</v>
      </c>
      <c r="AW26" s="2" t="s">
        <v>917</v>
      </c>
      <c r="AX26" s="2" t="s">
        <v>2132</v>
      </c>
      <c r="AZ26" s="3">
        <v>45748.841423611113</v>
      </c>
      <c r="BB26" s="2" t="s">
        <v>185</v>
      </c>
      <c r="BC26" s="2" t="s">
        <v>186</v>
      </c>
      <c r="BD26" s="2" t="s">
        <v>187</v>
      </c>
      <c r="BE26" s="2" t="s">
        <v>2133</v>
      </c>
      <c r="BF26" s="2" t="s">
        <v>830</v>
      </c>
      <c r="BG26" s="2" t="s">
        <v>58</v>
      </c>
      <c r="BH26" s="2" t="s">
        <v>23428</v>
      </c>
      <c r="BI26" s="2" t="s">
        <v>23797</v>
      </c>
      <c r="BJ26" s="2" t="s">
        <v>23453</v>
      </c>
    </row>
    <row r="27" spans="1:62" s="2" customFormat="1" x14ac:dyDescent="0.35">
      <c r="A27" s="2">
        <v>3042735</v>
      </c>
      <c r="B27" s="2" t="s">
        <v>111</v>
      </c>
      <c r="C27" s="2">
        <v>35759721</v>
      </c>
      <c r="D27" s="2" t="s">
        <v>2172</v>
      </c>
      <c r="E27" s="2" t="s">
        <v>59</v>
      </c>
      <c r="F27" s="2" t="s">
        <v>216</v>
      </c>
      <c r="G27" s="2" t="s">
        <v>2173</v>
      </c>
      <c r="I27" s="2">
        <v>781828511</v>
      </c>
      <c r="J27" s="2" t="s">
        <v>2174</v>
      </c>
      <c r="K27" s="2">
        <v>20</v>
      </c>
      <c r="L27" s="2" t="s">
        <v>220</v>
      </c>
      <c r="M27" s="2" t="s">
        <v>221</v>
      </c>
      <c r="N27" s="3">
        <v>45432.5</v>
      </c>
      <c r="O27" s="2" t="s">
        <v>2175</v>
      </c>
      <c r="Q27" s="2" t="s">
        <v>67</v>
      </c>
      <c r="R27" s="3">
        <v>45748.50640046296</v>
      </c>
      <c r="S27" s="2" t="s">
        <v>207</v>
      </c>
      <c r="T27" s="2" t="s">
        <v>196</v>
      </c>
      <c r="U27" s="2" t="s">
        <v>70</v>
      </c>
      <c r="V27" s="2" t="s">
        <v>2176</v>
      </c>
      <c r="W27" s="2" t="s">
        <v>72</v>
      </c>
      <c r="X27" s="2" t="s">
        <v>199</v>
      </c>
      <c r="Y27" s="2" t="s">
        <v>2177</v>
      </c>
      <c r="Z27" s="2" t="s">
        <v>145</v>
      </c>
      <c r="AA27" s="2" t="s">
        <v>544</v>
      </c>
      <c r="AB27" s="2" t="s">
        <v>76</v>
      </c>
      <c r="AE27" s="3">
        <v>45748.506504629629</v>
      </c>
      <c r="AF27" s="2" t="s">
        <v>203</v>
      </c>
      <c r="AG27" s="2">
        <v>48</v>
      </c>
      <c r="AH27" s="2" t="s">
        <v>78</v>
      </c>
      <c r="AI27" s="2" t="s">
        <v>204</v>
      </c>
      <c r="AJ27" s="2" t="s">
        <v>269</v>
      </c>
      <c r="AK27" s="2" t="s">
        <v>2176</v>
      </c>
      <c r="AL27" s="2" t="s">
        <v>207</v>
      </c>
      <c r="AM27" s="3">
        <v>45748.506527777776</v>
      </c>
      <c r="AO27" s="2" t="s">
        <v>207</v>
      </c>
      <c r="AP27" s="2">
        <v>5864876</v>
      </c>
      <c r="AQ27" s="2" t="s">
        <v>81</v>
      </c>
      <c r="AR27" s="3">
        <v>45748.655671296299</v>
      </c>
      <c r="AS27" s="2" t="s">
        <v>82</v>
      </c>
      <c r="AT27" s="3">
        <v>45748.333333333336</v>
      </c>
      <c r="AU27" s="2" t="s">
        <v>83</v>
      </c>
      <c r="AV27" s="2" t="s">
        <v>208</v>
      </c>
      <c r="AW27" s="2" t="s">
        <v>209</v>
      </c>
      <c r="AX27" s="2" t="s">
        <v>2178</v>
      </c>
      <c r="AY27" s="3">
        <v>45750.506504629629</v>
      </c>
      <c r="AZ27" s="3">
        <v>45748.655671296299</v>
      </c>
      <c r="BA27" s="2" t="s">
        <v>211</v>
      </c>
      <c r="BB27" s="2" t="s">
        <v>2179</v>
      </c>
      <c r="BC27" s="2" t="s">
        <v>2180</v>
      </c>
      <c r="BD27" s="2" t="s">
        <v>2181</v>
      </c>
      <c r="BE27" s="2" t="s">
        <v>2182</v>
      </c>
      <c r="BF27" s="2" t="s">
        <v>213</v>
      </c>
      <c r="BG27" s="2" t="s">
        <v>58</v>
      </c>
      <c r="BH27" s="2" t="s">
        <v>23431</v>
      </c>
      <c r="BI27" s="2" t="s">
        <v>23793</v>
      </c>
      <c r="BJ27" s="2" t="s">
        <v>23454</v>
      </c>
    </row>
    <row r="28" spans="1:62" s="2" customFormat="1" x14ac:dyDescent="0.35">
      <c r="A28" s="2">
        <v>3042766</v>
      </c>
      <c r="B28" s="2" t="s">
        <v>2408</v>
      </c>
      <c r="C28" s="2">
        <v>36108331</v>
      </c>
      <c r="D28" s="2">
        <v>338278343</v>
      </c>
      <c r="E28" s="2" t="s">
        <v>59</v>
      </c>
      <c r="F28" s="2" t="s">
        <v>60</v>
      </c>
      <c r="G28" s="2" t="s">
        <v>2409</v>
      </c>
      <c r="I28" s="2">
        <v>771576446</v>
      </c>
      <c r="J28" s="2" t="s">
        <v>2410</v>
      </c>
      <c r="K28" s="2">
        <v>20</v>
      </c>
      <c r="L28" s="2" t="s">
        <v>192</v>
      </c>
      <c r="M28" s="2" t="s">
        <v>193</v>
      </c>
      <c r="N28" s="3">
        <v>44039.666666666664</v>
      </c>
      <c r="O28" s="2" t="s">
        <v>899</v>
      </c>
      <c r="Q28" s="2" t="s">
        <v>67</v>
      </c>
      <c r="R28" s="3">
        <v>45748.531412037039</v>
      </c>
      <c r="S28" s="2" t="s">
        <v>1250</v>
      </c>
      <c r="T28" s="2" t="s">
        <v>196</v>
      </c>
      <c r="U28" s="2" t="s">
        <v>688</v>
      </c>
      <c r="V28" s="2" t="s">
        <v>2411</v>
      </c>
      <c r="W28" s="2" t="s">
        <v>72</v>
      </c>
      <c r="X28" s="2" t="s">
        <v>199</v>
      </c>
      <c r="Y28" s="2" t="s">
        <v>2412</v>
      </c>
      <c r="Z28" s="2" t="s">
        <v>145</v>
      </c>
      <c r="AA28" s="2" t="s">
        <v>2413</v>
      </c>
      <c r="AB28" s="2" t="s">
        <v>2414</v>
      </c>
      <c r="AE28" s="3">
        <v>45748.717037037037</v>
      </c>
      <c r="AF28" s="2" t="s">
        <v>77</v>
      </c>
      <c r="AH28" s="2" t="s">
        <v>78</v>
      </c>
      <c r="AI28" s="2" t="s">
        <v>125</v>
      </c>
      <c r="AJ28" s="2" t="s">
        <v>180</v>
      </c>
      <c r="AK28" s="2" t="s">
        <v>1068</v>
      </c>
      <c r="AL28" s="2" t="s">
        <v>135</v>
      </c>
      <c r="AM28" s="3">
        <v>45748.717129629629</v>
      </c>
      <c r="AN28" s="2" t="s">
        <v>1068</v>
      </c>
      <c r="AO28" s="2" t="s">
        <v>135</v>
      </c>
      <c r="AP28" s="2">
        <v>5866083</v>
      </c>
      <c r="AQ28" s="2" t="s">
        <v>81</v>
      </c>
      <c r="AR28" s="3">
        <v>45749.502071759256</v>
      </c>
      <c r="AS28" s="2" t="s">
        <v>82</v>
      </c>
      <c r="AT28" s="3">
        <v>45748.5625</v>
      </c>
      <c r="AU28" s="2" t="s">
        <v>83</v>
      </c>
      <c r="AV28" s="2" t="s">
        <v>182</v>
      </c>
      <c r="AW28" s="2" t="s">
        <v>183</v>
      </c>
      <c r="AX28" s="2" t="s">
        <v>184</v>
      </c>
      <c r="AZ28" s="3">
        <v>45749.502071759256</v>
      </c>
      <c r="BB28" s="2" t="s">
        <v>1388</v>
      </c>
      <c r="BC28" s="2" t="s">
        <v>1389</v>
      </c>
      <c r="BD28" s="2" t="s">
        <v>1390</v>
      </c>
      <c r="BE28" s="2" t="s">
        <v>2415</v>
      </c>
      <c r="BF28" s="2" t="s">
        <v>135</v>
      </c>
      <c r="BG28" s="2" t="s">
        <v>23430</v>
      </c>
      <c r="BH28" s="2" t="s">
        <v>23428</v>
      </c>
      <c r="BI28" s="2" t="s">
        <v>23803</v>
      </c>
      <c r="BJ28" s="2" t="s">
        <v>23455</v>
      </c>
    </row>
    <row r="29" spans="1:62" s="2" customFormat="1" x14ac:dyDescent="0.35">
      <c r="A29" s="2">
        <v>3042777</v>
      </c>
      <c r="B29" s="2" t="s">
        <v>2483</v>
      </c>
      <c r="C29" s="2">
        <v>1024121</v>
      </c>
      <c r="D29" s="2">
        <v>338680718</v>
      </c>
      <c r="E29" s="2" t="s">
        <v>59</v>
      </c>
      <c r="F29" s="2" t="s">
        <v>60</v>
      </c>
      <c r="G29" s="2" t="s">
        <v>1048</v>
      </c>
      <c r="H29" s="2" t="s">
        <v>2484</v>
      </c>
      <c r="I29" s="2">
        <v>783776312</v>
      </c>
      <c r="J29" s="2" t="s">
        <v>2485</v>
      </c>
      <c r="K29" s="2">
        <v>13</v>
      </c>
      <c r="L29" s="2" t="s">
        <v>518</v>
      </c>
      <c r="M29" s="2" t="s">
        <v>65</v>
      </c>
      <c r="N29" s="3">
        <v>43523.551111111112</v>
      </c>
      <c r="O29" s="2" t="s">
        <v>2486</v>
      </c>
      <c r="Q29" s="2" t="s">
        <v>67</v>
      </c>
      <c r="R29" s="3">
        <v>45748.536562499998</v>
      </c>
      <c r="S29" s="2" t="s">
        <v>2487</v>
      </c>
      <c r="T29" s="2" t="s">
        <v>196</v>
      </c>
      <c r="U29" s="2" t="s">
        <v>649</v>
      </c>
      <c r="V29" s="2" t="s">
        <v>197</v>
      </c>
      <c r="W29" s="2" t="s">
        <v>72</v>
      </c>
      <c r="X29" s="2" t="s">
        <v>439</v>
      </c>
      <c r="Y29" s="2" t="s">
        <v>2488</v>
      </c>
      <c r="Z29" s="2" t="s">
        <v>441</v>
      </c>
      <c r="AA29" s="2" t="s">
        <v>442</v>
      </c>
      <c r="AB29" s="2" t="s">
        <v>2489</v>
      </c>
      <c r="AC29" s="2">
        <v>9</v>
      </c>
      <c r="AE29" s="3">
        <v>45748.546747685185</v>
      </c>
      <c r="AF29" s="2" t="s">
        <v>77</v>
      </c>
      <c r="AH29" s="2" t="s">
        <v>78</v>
      </c>
      <c r="AI29" s="2" t="s">
        <v>204</v>
      </c>
      <c r="AJ29" s="2" t="s">
        <v>443</v>
      </c>
      <c r="AK29" s="2" t="s">
        <v>2490</v>
      </c>
      <c r="AL29" s="2" t="s">
        <v>1248</v>
      </c>
      <c r="AM29" s="3">
        <v>45748.546863425923</v>
      </c>
      <c r="AN29" s="2" t="s">
        <v>2490</v>
      </c>
      <c r="AO29" s="2" t="s">
        <v>1248</v>
      </c>
      <c r="AP29" s="2">
        <v>5865084</v>
      </c>
      <c r="AQ29" s="2" t="s">
        <v>81</v>
      </c>
      <c r="AR29" s="3">
        <v>45749.527812499997</v>
      </c>
      <c r="AS29" s="2" t="s">
        <v>82</v>
      </c>
      <c r="AT29" s="3">
        <v>45748.5625</v>
      </c>
      <c r="AU29" s="2" t="s">
        <v>127</v>
      </c>
      <c r="AV29" s="2" t="s">
        <v>446</v>
      </c>
      <c r="AW29" s="2" t="s">
        <v>447</v>
      </c>
      <c r="AX29" s="2" t="s">
        <v>2491</v>
      </c>
      <c r="AZ29" s="3">
        <v>45749.527812499997</v>
      </c>
      <c r="BB29" s="2" t="s">
        <v>1388</v>
      </c>
      <c r="BC29" s="2" t="s">
        <v>1389</v>
      </c>
      <c r="BD29" s="2" t="s">
        <v>1390</v>
      </c>
      <c r="BE29" s="2" t="s">
        <v>2492</v>
      </c>
      <c r="BF29" s="2" t="s">
        <v>452</v>
      </c>
      <c r="BG29" s="2" t="s">
        <v>23430</v>
      </c>
      <c r="BH29" s="2" t="s">
        <v>23428</v>
      </c>
      <c r="BI29" s="2" t="s">
        <v>23796</v>
      </c>
      <c r="BJ29" s="2" t="s">
        <v>23456</v>
      </c>
    </row>
    <row r="30" spans="1:62" s="2" customFormat="1" x14ac:dyDescent="0.35">
      <c r="A30" s="2">
        <v>3042778</v>
      </c>
      <c r="B30" s="2" t="s">
        <v>111</v>
      </c>
      <c r="C30" s="2">
        <v>29833151</v>
      </c>
      <c r="D30" s="2" t="s">
        <v>2493</v>
      </c>
      <c r="E30" s="2" t="s">
        <v>59</v>
      </c>
      <c r="F30" s="2" t="s">
        <v>216</v>
      </c>
      <c r="G30" s="2" t="s">
        <v>2494</v>
      </c>
      <c r="H30" s="2" t="s">
        <v>2495</v>
      </c>
      <c r="I30" s="2" t="s">
        <v>2496</v>
      </c>
      <c r="J30" s="2" t="s">
        <v>2497</v>
      </c>
      <c r="K30" s="2">
        <v>20</v>
      </c>
      <c r="L30" s="2" t="s">
        <v>220</v>
      </c>
      <c r="M30" s="2" t="s">
        <v>221</v>
      </c>
      <c r="N30" s="3">
        <v>43930.458333333336</v>
      </c>
      <c r="O30" s="2" t="s">
        <v>1491</v>
      </c>
      <c r="Q30" s="2" t="s">
        <v>67</v>
      </c>
      <c r="R30" s="3">
        <v>45748.536932870367</v>
      </c>
      <c r="S30" s="2" t="s">
        <v>1307</v>
      </c>
      <c r="T30" s="2" t="s">
        <v>196</v>
      </c>
      <c r="U30" s="2" t="s">
        <v>846</v>
      </c>
      <c r="V30" s="2" t="s">
        <v>2498</v>
      </c>
      <c r="W30" s="2" t="s">
        <v>1308</v>
      </c>
      <c r="X30" s="2" t="s">
        <v>1308</v>
      </c>
      <c r="Y30" s="2" t="s">
        <v>1309</v>
      </c>
      <c r="Z30" s="2" t="s">
        <v>584</v>
      </c>
      <c r="AA30" s="2" t="s">
        <v>652</v>
      </c>
      <c r="AB30" s="2" t="s">
        <v>652</v>
      </c>
      <c r="AC30" s="2" t="s">
        <v>2499</v>
      </c>
      <c r="AE30" s="3">
        <v>45748.573877314811</v>
      </c>
      <c r="AF30" s="2" t="s">
        <v>203</v>
      </c>
      <c r="AG30" s="2">
        <v>48</v>
      </c>
      <c r="AH30" s="2" t="s">
        <v>78</v>
      </c>
      <c r="AI30" s="2" t="s">
        <v>204</v>
      </c>
      <c r="AJ30" s="2" t="s">
        <v>443</v>
      </c>
      <c r="AK30" s="2" t="s">
        <v>2500</v>
      </c>
      <c r="AL30" s="2" t="s">
        <v>2021</v>
      </c>
      <c r="AM30" s="3">
        <v>45748.573981481481</v>
      </c>
      <c r="AO30" s="2" t="s">
        <v>2021</v>
      </c>
      <c r="AP30" s="2">
        <v>5865334</v>
      </c>
      <c r="AQ30" s="2" t="s">
        <v>81</v>
      </c>
      <c r="AR30" s="3">
        <v>45749.494872685187</v>
      </c>
      <c r="AS30" s="2" t="s">
        <v>82</v>
      </c>
      <c r="AT30" s="3">
        <v>45748.333333333336</v>
      </c>
      <c r="AU30" s="2" t="s">
        <v>83</v>
      </c>
      <c r="AV30" s="2" t="s">
        <v>2501</v>
      </c>
      <c r="AW30" s="2" t="s">
        <v>2501</v>
      </c>
      <c r="AX30" s="2" t="s">
        <v>2502</v>
      </c>
      <c r="AY30" s="3">
        <v>45750.573877314811</v>
      </c>
      <c r="AZ30" s="3">
        <v>45749.494872685187</v>
      </c>
      <c r="BA30" s="2" t="s">
        <v>211</v>
      </c>
      <c r="BB30" s="2" t="s">
        <v>2503</v>
      </c>
      <c r="BC30" s="2" t="s">
        <v>2504</v>
      </c>
      <c r="BD30" s="2" t="s">
        <v>2505</v>
      </c>
      <c r="BE30" s="2" t="s">
        <v>2506</v>
      </c>
      <c r="BF30" s="2" t="s">
        <v>233</v>
      </c>
      <c r="BG30" s="2" t="s">
        <v>23430</v>
      </c>
      <c r="BH30" s="2" t="s">
        <v>23431</v>
      </c>
      <c r="BI30" s="2" t="s">
        <v>1044</v>
      </c>
      <c r="BJ30" s="2" t="s">
        <v>23457</v>
      </c>
    </row>
    <row r="31" spans="1:62" s="2" customFormat="1" x14ac:dyDescent="0.35">
      <c r="A31" s="2">
        <v>3042794</v>
      </c>
      <c r="B31" s="2" t="s">
        <v>214</v>
      </c>
      <c r="C31" s="2">
        <v>83071</v>
      </c>
      <c r="D31" s="2">
        <v>339667921</v>
      </c>
      <c r="E31" s="2" t="s">
        <v>59</v>
      </c>
      <c r="F31" s="2" t="s">
        <v>60</v>
      </c>
      <c r="G31" s="2" t="s">
        <v>2614</v>
      </c>
      <c r="I31" s="2">
        <v>781397194</v>
      </c>
      <c r="J31" s="2" t="s">
        <v>1234</v>
      </c>
      <c r="K31" s="2">
        <v>20</v>
      </c>
      <c r="L31" s="2" t="s">
        <v>220</v>
      </c>
      <c r="M31" s="2" t="s">
        <v>221</v>
      </c>
      <c r="N31" s="3">
        <v>44363.5</v>
      </c>
      <c r="O31" s="2" t="s">
        <v>2615</v>
      </c>
      <c r="Q31" s="2" t="s">
        <v>67</v>
      </c>
      <c r="R31" s="3">
        <v>45748.544930555552</v>
      </c>
      <c r="S31" s="2" t="s">
        <v>2616</v>
      </c>
      <c r="T31" s="2" t="s">
        <v>196</v>
      </c>
      <c r="U31" s="2" t="s">
        <v>70</v>
      </c>
      <c r="V31" s="2" t="s">
        <v>2617</v>
      </c>
      <c r="W31" s="2" t="s">
        <v>1183</v>
      </c>
      <c r="X31" s="2" t="s">
        <v>1183</v>
      </c>
      <c r="Y31" s="2" t="s">
        <v>1574</v>
      </c>
      <c r="Z31" s="2" t="s">
        <v>1185</v>
      </c>
      <c r="AA31" s="2" t="s">
        <v>2618</v>
      </c>
      <c r="AB31" s="2" t="s">
        <v>76</v>
      </c>
      <c r="AE31" s="3">
        <v>45748.545405092591</v>
      </c>
      <c r="AF31" s="2" t="s">
        <v>268</v>
      </c>
      <c r="AH31" s="2" t="s">
        <v>78</v>
      </c>
      <c r="AI31" s="2" t="s">
        <v>204</v>
      </c>
      <c r="AJ31" s="2" t="s">
        <v>290</v>
      </c>
      <c r="AK31" s="2" t="s">
        <v>2619</v>
      </c>
      <c r="AL31" s="2" t="s">
        <v>2616</v>
      </c>
      <c r="AM31" s="3">
        <v>45748.545636574076</v>
      </c>
      <c r="AO31" s="2" t="s">
        <v>2616</v>
      </c>
      <c r="AP31" s="2">
        <v>5865081</v>
      </c>
      <c r="AQ31" s="2" t="s">
        <v>81</v>
      </c>
      <c r="AR31" s="3">
        <v>45749.565300925926</v>
      </c>
      <c r="AS31" s="2" t="s">
        <v>82</v>
      </c>
      <c r="AT31" s="3">
        <v>45748.333333333336</v>
      </c>
      <c r="AU31" s="2" t="s">
        <v>83</v>
      </c>
      <c r="AV31" s="2" t="s">
        <v>1188</v>
      </c>
      <c r="AW31" s="2" t="s">
        <v>1189</v>
      </c>
      <c r="AX31" s="2" t="s">
        <v>1577</v>
      </c>
      <c r="AZ31" s="3">
        <v>45749.565300925926</v>
      </c>
      <c r="BB31" s="2" t="s">
        <v>2620</v>
      </c>
      <c r="BC31" s="2" t="s">
        <v>478</v>
      </c>
      <c r="BD31" s="2" t="s">
        <v>2621</v>
      </c>
      <c r="BE31" s="2" t="s">
        <v>2622</v>
      </c>
      <c r="BF31" s="2" t="s">
        <v>1195</v>
      </c>
      <c r="BG31" s="2" t="s">
        <v>23430</v>
      </c>
      <c r="BH31" s="2" t="s">
        <v>23428</v>
      </c>
      <c r="BI31" s="2" t="s">
        <v>23804</v>
      </c>
      <c r="BJ31" s="2" t="s">
        <v>23458</v>
      </c>
    </row>
    <row r="32" spans="1:62" s="2" customFormat="1" x14ac:dyDescent="0.35">
      <c r="A32" s="2">
        <v>3042799</v>
      </c>
      <c r="B32" s="2" t="s">
        <v>1058</v>
      </c>
      <c r="C32" s="2">
        <v>21</v>
      </c>
      <c r="D32" s="2">
        <v>339329633</v>
      </c>
      <c r="E32" s="2" t="s">
        <v>59</v>
      </c>
      <c r="F32" s="2" t="s">
        <v>1058</v>
      </c>
      <c r="G32" s="2" t="s">
        <v>2642</v>
      </c>
      <c r="I32" s="2">
        <v>776375700</v>
      </c>
      <c r="J32" s="2" t="s">
        <v>2643</v>
      </c>
      <c r="K32" s="2">
        <v>18</v>
      </c>
      <c r="L32" s="2" t="s">
        <v>2644</v>
      </c>
      <c r="M32" s="2" t="s">
        <v>2645</v>
      </c>
      <c r="N32" s="3">
        <v>45415.708333333336</v>
      </c>
      <c r="O32" s="2" t="s">
        <v>2646</v>
      </c>
      <c r="Q32" s="2" t="s">
        <v>67</v>
      </c>
      <c r="R32" s="3">
        <v>45748.550196759257</v>
      </c>
      <c r="S32" s="2" t="s">
        <v>753</v>
      </c>
      <c r="T32" s="2" t="s">
        <v>196</v>
      </c>
      <c r="U32" s="2" t="s">
        <v>197</v>
      </c>
      <c r="V32" s="2" t="s">
        <v>2647</v>
      </c>
      <c r="W32" s="2" t="s">
        <v>1063</v>
      </c>
      <c r="X32" s="2" t="s">
        <v>286</v>
      </c>
      <c r="Y32" s="2" t="s">
        <v>1064</v>
      </c>
      <c r="Z32" s="2" t="s">
        <v>145</v>
      </c>
      <c r="AA32" s="2" t="s">
        <v>2648</v>
      </c>
      <c r="AB32" s="2" t="s">
        <v>2649</v>
      </c>
      <c r="AE32" s="3">
        <v>45748.555104166669</v>
      </c>
      <c r="AF32" s="2" t="s">
        <v>1067</v>
      </c>
      <c r="AG32" s="2">
        <v>24</v>
      </c>
      <c r="AH32" s="2" t="s">
        <v>78</v>
      </c>
      <c r="AI32" s="2" t="s">
        <v>204</v>
      </c>
      <c r="AJ32" s="2" t="s">
        <v>443</v>
      </c>
      <c r="AK32" s="2" t="s">
        <v>2650</v>
      </c>
      <c r="AL32" s="2" t="s">
        <v>753</v>
      </c>
      <c r="AM32" s="3">
        <v>45748.555150462962</v>
      </c>
      <c r="AO32" s="2" t="s">
        <v>753</v>
      </c>
      <c r="AP32" s="2">
        <v>5865135</v>
      </c>
      <c r="AQ32" s="2" t="s">
        <v>81</v>
      </c>
      <c r="AR32" s="3">
        <v>45749.657453703701</v>
      </c>
      <c r="AS32" s="2" t="s">
        <v>82</v>
      </c>
      <c r="AT32" s="3">
        <v>45748.333333333336</v>
      </c>
      <c r="AU32" s="2" t="s">
        <v>127</v>
      </c>
      <c r="AV32" s="2" t="s">
        <v>292</v>
      </c>
      <c r="AW32" s="2" t="s">
        <v>293</v>
      </c>
      <c r="AX32" s="2" t="s">
        <v>294</v>
      </c>
      <c r="AY32" s="3">
        <v>45749.555104166669</v>
      </c>
      <c r="AZ32" s="3">
        <v>45749.657453703701</v>
      </c>
      <c r="BA32" s="2" t="s">
        <v>237</v>
      </c>
      <c r="BB32" s="2" t="s">
        <v>167</v>
      </c>
      <c r="BC32" s="2" t="s">
        <v>168</v>
      </c>
      <c r="BD32" s="2" t="s">
        <v>169</v>
      </c>
      <c r="BE32" s="2" t="s">
        <v>2651</v>
      </c>
      <c r="BF32" s="2" t="s">
        <v>2652</v>
      </c>
      <c r="BG32" s="2" t="s">
        <v>23459</v>
      </c>
      <c r="BH32" s="2" t="s">
        <v>23428</v>
      </c>
      <c r="BI32" s="2" t="s">
        <v>1044</v>
      </c>
      <c r="BJ32" s="2" t="s">
        <v>23460</v>
      </c>
    </row>
    <row r="33" spans="1:62" s="2" customFormat="1" x14ac:dyDescent="0.35">
      <c r="A33" s="2">
        <v>3042812</v>
      </c>
      <c r="B33" s="2" t="s">
        <v>111</v>
      </c>
      <c r="C33" s="2">
        <v>571</v>
      </c>
      <c r="D33" s="2" t="s">
        <v>1488</v>
      </c>
      <c r="E33" s="2" t="s">
        <v>59</v>
      </c>
      <c r="F33" s="2" t="s">
        <v>216</v>
      </c>
      <c r="G33" s="2" t="s">
        <v>1489</v>
      </c>
      <c r="I33" s="2">
        <v>778194712</v>
      </c>
      <c r="K33" s="2">
        <v>20</v>
      </c>
      <c r="L33" s="2" t="s">
        <v>220</v>
      </c>
      <c r="M33" s="2" t="s">
        <v>221</v>
      </c>
      <c r="N33" s="3">
        <v>44869.500011574077</v>
      </c>
      <c r="O33" s="2" t="s">
        <v>1491</v>
      </c>
      <c r="Q33" s="2" t="s">
        <v>67</v>
      </c>
      <c r="R33" s="3">
        <v>45748.553703703707</v>
      </c>
      <c r="S33" s="2" t="s">
        <v>445</v>
      </c>
      <c r="T33" s="2" t="s">
        <v>196</v>
      </c>
      <c r="U33" s="2" t="s">
        <v>649</v>
      </c>
      <c r="V33" s="2" t="s">
        <v>1493</v>
      </c>
      <c r="W33" s="2" t="s">
        <v>1494</v>
      </c>
      <c r="X33" s="2" t="s">
        <v>143</v>
      </c>
      <c r="Y33" s="2" t="s">
        <v>1495</v>
      </c>
      <c r="Z33" s="2" t="s">
        <v>1496</v>
      </c>
      <c r="AA33" s="2" t="s">
        <v>1496</v>
      </c>
      <c r="AB33" s="2" t="s">
        <v>1497</v>
      </c>
      <c r="AC33" s="2" t="s">
        <v>1498</v>
      </c>
      <c r="AE33" s="3">
        <v>45748.554351851853</v>
      </c>
      <c r="AF33" s="2" t="s">
        <v>203</v>
      </c>
      <c r="AG33" s="2">
        <v>48</v>
      </c>
      <c r="AH33" s="2" t="s">
        <v>78</v>
      </c>
      <c r="AI33" s="2" t="s">
        <v>204</v>
      </c>
      <c r="AJ33" s="2" t="s">
        <v>443</v>
      </c>
      <c r="AK33" s="2" t="s">
        <v>1499</v>
      </c>
      <c r="AL33" s="2" t="s">
        <v>445</v>
      </c>
      <c r="AM33" s="3">
        <v>45748.554479166669</v>
      </c>
      <c r="AO33" s="2" t="s">
        <v>445</v>
      </c>
      <c r="AP33" s="2">
        <v>5865132</v>
      </c>
      <c r="AQ33" s="2" t="s">
        <v>81</v>
      </c>
      <c r="AR33" s="3">
        <v>45748.697534722225</v>
      </c>
      <c r="AS33" s="2" t="s">
        <v>82</v>
      </c>
      <c r="AT33" s="3">
        <v>45748.5625</v>
      </c>
      <c r="AU33" s="2" t="s">
        <v>83</v>
      </c>
      <c r="AV33" s="2" t="s">
        <v>1118</v>
      </c>
      <c r="AW33" s="2" t="s">
        <v>1118</v>
      </c>
      <c r="AX33" s="2" t="s">
        <v>2746</v>
      </c>
      <c r="AY33" s="3">
        <v>45750.554351851853</v>
      </c>
      <c r="AZ33" s="3">
        <v>45748.697534722225</v>
      </c>
      <c r="BA33" s="2" t="s">
        <v>211</v>
      </c>
      <c r="BB33" s="2" t="s">
        <v>498</v>
      </c>
      <c r="BC33" s="2" t="s">
        <v>499</v>
      </c>
      <c r="BD33" s="2" t="s">
        <v>500</v>
      </c>
      <c r="BE33" s="2" t="s">
        <v>2747</v>
      </c>
      <c r="BF33" s="2" t="s">
        <v>1121</v>
      </c>
      <c r="BG33" s="2" t="s">
        <v>23430</v>
      </c>
      <c r="BH33" s="2" t="s">
        <v>23431</v>
      </c>
      <c r="BI33" s="2" t="s">
        <v>1044</v>
      </c>
      <c r="BJ33" s="2" t="s">
        <v>23461</v>
      </c>
    </row>
    <row r="34" spans="1:62" s="2" customFormat="1" x14ac:dyDescent="0.35">
      <c r="A34" s="2">
        <v>3042840</v>
      </c>
      <c r="B34" s="2" t="s">
        <v>58</v>
      </c>
      <c r="C34" s="2">
        <v>33993491</v>
      </c>
      <c r="D34" s="2">
        <v>338555938</v>
      </c>
      <c r="E34" s="2" t="s">
        <v>59</v>
      </c>
      <c r="F34" s="2" t="s">
        <v>60</v>
      </c>
      <c r="G34" s="2" t="s">
        <v>2935</v>
      </c>
      <c r="I34" s="2">
        <v>774374898</v>
      </c>
      <c r="J34" s="2" t="s">
        <v>2936</v>
      </c>
      <c r="K34" s="2">
        <v>20</v>
      </c>
      <c r="L34" s="2" t="s">
        <v>192</v>
      </c>
      <c r="M34" s="2" t="s">
        <v>193</v>
      </c>
      <c r="N34" s="3">
        <v>45351.541666666664</v>
      </c>
      <c r="O34" s="2" t="s">
        <v>260</v>
      </c>
      <c r="Q34" s="2" t="s">
        <v>67</v>
      </c>
      <c r="R34" s="3">
        <v>45748.567118055558</v>
      </c>
      <c r="S34" s="2" t="s">
        <v>687</v>
      </c>
      <c r="T34" s="2" t="s">
        <v>196</v>
      </c>
      <c r="U34" s="2" t="s">
        <v>283</v>
      </c>
      <c r="V34" s="2" t="s">
        <v>2937</v>
      </c>
      <c r="W34" s="2" t="s">
        <v>225</v>
      </c>
      <c r="X34" s="2" t="s">
        <v>226</v>
      </c>
      <c r="Y34" s="2" t="s">
        <v>2938</v>
      </c>
      <c r="Z34" s="2" t="s">
        <v>1003</v>
      </c>
      <c r="AA34" s="2" t="s">
        <v>2939</v>
      </c>
      <c r="AB34" s="2" t="s">
        <v>76</v>
      </c>
      <c r="AE34" s="3">
        <v>45748.567407407405</v>
      </c>
      <c r="AF34" s="2" t="s">
        <v>203</v>
      </c>
      <c r="AG34" s="2">
        <v>48</v>
      </c>
      <c r="AH34" s="2" t="s">
        <v>78</v>
      </c>
      <c r="AI34" s="2" t="s">
        <v>204</v>
      </c>
      <c r="AJ34" s="2" t="s">
        <v>443</v>
      </c>
      <c r="AK34" s="2" t="s">
        <v>2937</v>
      </c>
      <c r="AL34" s="2" t="s">
        <v>687</v>
      </c>
      <c r="AM34" s="3">
        <v>45748.567476851851</v>
      </c>
      <c r="AO34" s="2" t="s">
        <v>687</v>
      </c>
      <c r="AP34" s="2">
        <v>5865268</v>
      </c>
      <c r="AQ34" s="2" t="s">
        <v>81</v>
      </c>
      <c r="AR34" s="3">
        <v>45748.803206018521</v>
      </c>
      <c r="AS34" s="2" t="s">
        <v>82</v>
      </c>
      <c r="AT34" s="3">
        <v>45748.5625</v>
      </c>
      <c r="AU34" s="2" t="s">
        <v>127</v>
      </c>
      <c r="AV34" s="2" t="s">
        <v>705</v>
      </c>
      <c r="AW34" s="2" t="s">
        <v>706</v>
      </c>
      <c r="AX34" s="2" t="s">
        <v>2940</v>
      </c>
      <c r="AY34" s="3">
        <v>45750.567407407405</v>
      </c>
      <c r="AZ34" s="3">
        <v>45748.803206018521</v>
      </c>
      <c r="BA34" s="2" t="s">
        <v>211</v>
      </c>
      <c r="BB34" s="2" t="s">
        <v>1928</v>
      </c>
      <c r="BC34" s="2" t="s">
        <v>1929</v>
      </c>
      <c r="BD34" s="2" t="s">
        <v>1930</v>
      </c>
      <c r="BE34" s="2" t="s">
        <v>2941</v>
      </c>
      <c r="BF34" s="2" t="s">
        <v>416</v>
      </c>
      <c r="BG34" s="2" t="s">
        <v>58</v>
      </c>
      <c r="BH34" s="2" t="s">
        <v>23428</v>
      </c>
      <c r="BI34" s="2" t="s">
        <v>23816</v>
      </c>
      <c r="BJ34" s="2" t="s">
        <v>23462</v>
      </c>
    </row>
    <row r="35" spans="1:62" s="2" customFormat="1" x14ac:dyDescent="0.35">
      <c r="A35" s="2">
        <v>3042844</v>
      </c>
      <c r="B35" s="2" t="s">
        <v>58</v>
      </c>
      <c r="C35" s="2">
        <v>31827501</v>
      </c>
      <c r="D35" s="2">
        <v>339811194</v>
      </c>
      <c r="E35" s="2" t="s">
        <v>59</v>
      </c>
      <c r="F35" s="2" t="s">
        <v>60</v>
      </c>
      <c r="G35" s="2" t="s">
        <v>112</v>
      </c>
      <c r="H35" s="2" t="s">
        <v>2967</v>
      </c>
      <c r="I35" s="2">
        <v>774331305</v>
      </c>
      <c r="J35" s="2" t="s">
        <v>2968</v>
      </c>
      <c r="K35" s="2">
        <v>15</v>
      </c>
      <c r="L35" s="2" t="s">
        <v>64</v>
      </c>
      <c r="M35" s="2" t="s">
        <v>65</v>
      </c>
      <c r="N35" s="3">
        <v>45500.908958333333</v>
      </c>
      <c r="O35" s="2" t="s">
        <v>260</v>
      </c>
      <c r="Q35" s="2" t="s">
        <v>67</v>
      </c>
      <c r="R35" s="3">
        <v>45748.568310185183</v>
      </c>
      <c r="S35" s="2" t="s">
        <v>2616</v>
      </c>
      <c r="T35" s="2" t="s">
        <v>196</v>
      </c>
      <c r="U35" s="2" t="s">
        <v>70</v>
      </c>
      <c r="V35" s="2" t="s">
        <v>2969</v>
      </c>
      <c r="W35" s="2" t="s">
        <v>1088</v>
      </c>
      <c r="X35" s="2" t="s">
        <v>1089</v>
      </c>
      <c r="Y35" s="2" t="s">
        <v>2970</v>
      </c>
      <c r="Z35" s="2" t="s">
        <v>2971</v>
      </c>
      <c r="AA35" s="2" t="s">
        <v>2972</v>
      </c>
      <c r="AB35" s="2" t="s">
        <v>2973</v>
      </c>
      <c r="AE35" s="3">
        <v>45748.568530092591</v>
      </c>
      <c r="AF35" s="2" t="s">
        <v>268</v>
      </c>
      <c r="AH35" s="2" t="s">
        <v>78</v>
      </c>
      <c r="AI35" s="2" t="s">
        <v>204</v>
      </c>
      <c r="AJ35" s="2" t="s">
        <v>290</v>
      </c>
      <c r="AK35" s="2" t="s">
        <v>2974</v>
      </c>
      <c r="AL35" s="2" t="s">
        <v>2616</v>
      </c>
      <c r="AM35" s="3">
        <v>45748.56858796296</v>
      </c>
      <c r="AO35" s="2" t="s">
        <v>2616</v>
      </c>
      <c r="AP35" s="2">
        <v>5865288</v>
      </c>
      <c r="AQ35" s="2" t="s">
        <v>81</v>
      </c>
      <c r="AR35" s="3">
        <v>45749.650046296294</v>
      </c>
      <c r="AS35" s="2" t="s">
        <v>82</v>
      </c>
      <c r="AT35" s="3">
        <v>45748.5625</v>
      </c>
      <c r="AU35" s="2" t="s">
        <v>83</v>
      </c>
      <c r="AV35" s="2" t="s">
        <v>1094</v>
      </c>
      <c r="AW35" s="2" t="s">
        <v>1095</v>
      </c>
      <c r="AX35" s="2" t="s">
        <v>2975</v>
      </c>
      <c r="AZ35" s="3">
        <v>45749.650046296294</v>
      </c>
      <c r="BB35" s="2" t="s">
        <v>87</v>
      </c>
      <c r="BC35" s="2" t="s">
        <v>88</v>
      </c>
      <c r="BD35" s="2" t="s">
        <v>89</v>
      </c>
      <c r="BE35" s="2" t="s">
        <v>2976</v>
      </c>
      <c r="BF35" s="2" t="s">
        <v>1149</v>
      </c>
      <c r="BG35" s="2" t="s">
        <v>58</v>
      </c>
      <c r="BH35" s="2" t="s">
        <v>23428</v>
      </c>
      <c r="BI35" s="2" t="s">
        <v>23793</v>
      </c>
      <c r="BJ35" s="2" t="s">
        <v>23463</v>
      </c>
    </row>
    <row r="36" spans="1:62" s="2" customFormat="1" x14ac:dyDescent="0.35">
      <c r="A36" s="2">
        <v>3042852</v>
      </c>
      <c r="B36" s="2" t="s">
        <v>58</v>
      </c>
      <c r="C36" s="2">
        <v>1765711</v>
      </c>
      <c r="D36" s="2">
        <v>339601987</v>
      </c>
      <c r="E36" s="2" t="s">
        <v>59</v>
      </c>
      <c r="F36" s="2" t="s">
        <v>60</v>
      </c>
      <c r="G36" s="2" t="s">
        <v>3018</v>
      </c>
      <c r="I36" s="2">
        <v>781838084</v>
      </c>
      <c r="K36" s="2">
        <v>20</v>
      </c>
      <c r="L36" s="2" t="s">
        <v>3019</v>
      </c>
      <c r="M36" s="2" t="s">
        <v>280</v>
      </c>
      <c r="N36" s="3">
        <v>44237.458344907405</v>
      </c>
      <c r="O36" s="2" t="s">
        <v>661</v>
      </c>
      <c r="Q36" s="2" t="s">
        <v>67</v>
      </c>
      <c r="R36" s="3">
        <v>45748.570277777777</v>
      </c>
      <c r="S36" s="2" t="s">
        <v>3020</v>
      </c>
      <c r="T36" s="2" t="s">
        <v>196</v>
      </c>
      <c r="U36" s="2" t="s">
        <v>688</v>
      </c>
      <c r="V36" s="2" t="s">
        <v>3021</v>
      </c>
      <c r="W36" s="2" t="s">
        <v>99</v>
      </c>
      <c r="X36" s="2" t="s">
        <v>99</v>
      </c>
      <c r="Y36" s="2" t="s">
        <v>3022</v>
      </c>
      <c r="Z36" s="2" t="s">
        <v>101</v>
      </c>
      <c r="AA36" s="2" t="s">
        <v>3023</v>
      </c>
      <c r="AB36" s="2" t="s">
        <v>3023</v>
      </c>
      <c r="AC36" s="2" t="s">
        <v>3024</v>
      </c>
      <c r="AE36" s="3">
        <v>45748.570671296293</v>
      </c>
      <c r="AF36" s="2" t="s">
        <v>203</v>
      </c>
      <c r="AG36" s="2">
        <v>48</v>
      </c>
      <c r="AH36" s="2" t="s">
        <v>78</v>
      </c>
      <c r="AI36" s="2" t="s">
        <v>204</v>
      </c>
      <c r="AJ36" s="2" t="s">
        <v>443</v>
      </c>
      <c r="AK36" s="2" t="s">
        <v>3025</v>
      </c>
      <c r="AL36" s="2" t="s">
        <v>3020</v>
      </c>
      <c r="AM36" s="3">
        <v>45748.570752314816</v>
      </c>
      <c r="AO36" s="2" t="s">
        <v>3020</v>
      </c>
      <c r="AP36" s="2">
        <v>5865319</v>
      </c>
      <c r="AQ36" s="2" t="s">
        <v>81</v>
      </c>
      <c r="AR36" s="3">
        <v>45749.47284722222</v>
      </c>
      <c r="AS36" s="2" t="s">
        <v>82</v>
      </c>
      <c r="AT36" s="3">
        <v>45748.333333333336</v>
      </c>
      <c r="AU36" s="2" t="s">
        <v>127</v>
      </c>
      <c r="AV36" s="2" t="s">
        <v>106</v>
      </c>
      <c r="AW36" s="2" t="s">
        <v>107</v>
      </c>
      <c r="AX36" s="2" t="s">
        <v>3026</v>
      </c>
      <c r="AY36" s="3">
        <v>45750.570671296293</v>
      </c>
      <c r="AZ36" s="3">
        <v>45749.47284722222</v>
      </c>
      <c r="BA36" s="2" t="s">
        <v>211</v>
      </c>
      <c r="BB36" s="2" t="s">
        <v>3027</v>
      </c>
      <c r="BC36" s="2" t="s">
        <v>1646</v>
      </c>
      <c r="BD36" s="2" t="s">
        <v>3028</v>
      </c>
      <c r="BE36" s="2" t="s">
        <v>3029</v>
      </c>
      <c r="BF36" s="2" t="s">
        <v>1302</v>
      </c>
      <c r="BG36" s="2" t="s">
        <v>58</v>
      </c>
      <c r="BH36" s="2" t="s">
        <v>23428</v>
      </c>
      <c r="BI36" s="2" t="s">
        <v>23817</v>
      </c>
      <c r="BJ36" s="2" t="s">
        <v>23464</v>
      </c>
    </row>
    <row r="37" spans="1:62" s="2" customFormat="1" x14ac:dyDescent="0.35">
      <c r="A37" s="2">
        <v>3042860</v>
      </c>
      <c r="B37" s="2" t="s">
        <v>58</v>
      </c>
      <c r="C37" s="2">
        <v>32347611</v>
      </c>
      <c r="D37" s="2">
        <v>338203413</v>
      </c>
      <c r="E37" s="2" t="s">
        <v>59</v>
      </c>
      <c r="F37" s="2" t="s">
        <v>60</v>
      </c>
      <c r="G37" s="2" t="s">
        <v>3071</v>
      </c>
      <c r="H37" s="2" t="s">
        <v>3072</v>
      </c>
      <c r="I37" s="2">
        <v>776521108</v>
      </c>
      <c r="J37" s="2" t="s">
        <v>2968</v>
      </c>
      <c r="K37" s="2">
        <v>20</v>
      </c>
      <c r="L37" s="2" t="s">
        <v>220</v>
      </c>
      <c r="M37" s="2" t="s">
        <v>280</v>
      </c>
      <c r="N37" s="3">
        <v>44425.666678240741</v>
      </c>
      <c r="O37" s="2" t="s">
        <v>194</v>
      </c>
      <c r="Q37" s="2" t="s">
        <v>67</v>
      </c>
      <c r="R37" s="3">
        <v>45748.575659722221</v>
      </c>
      <c r="S37" s="2" t="s">
        <v>282</v>
      </c>
      <c r="T37" s="2" t="s">
        <v>196</v>
      </c>
      <c r="U37" s="2" t="s">
        <v>649</v>
      </c>
      <c r="V37" s="2" t="s">
        <v>3073</v>
      </c>
      <c r="W37" s="2" t="s">
        <v>72</v>
      </c>
      <c r="X37" s="2" t="s">
        <v>412</v>
      </c>
      <c r="Y37" s="2" t="s">
        <v>3074</v>
      </c>
      <c r="Z37" s="2" t="s">
        <v>584</v>
      </c>
      <c r="AA37" s="2" t="s">
        <v>628</v>
      </c>
      <c r="AB37" s="2" t="s">
        <v>628</v>
      </c>
      <c r="AC37" s="2">
        <v>783644192</v>
      </c>
      <c r="AE37" s="3">
        <v>45748.575914351852</v>
      </c>
      <c r="AF37" s="2" t="s">
        <v>77</v>
      </c>
      <c r="AH37" s="2" t="s">
        <v>78</v>
      </c>
      <c r="AI37" s="2" t="s">
        <v>204</v>
      </c>
      <c r="AJ37" s="2" t="s">
        <v>290</v>
      </c>
      <c r="AK37" s="2" t="s">
        <v>3075</v>
      </c>
      <c r="AL37" s="2" t="s">
        <v>282</v>
      </c>
      <c r="AM37" s="3">
        <v>45748.575960648152</v>
      </c>
      <c r="AO37" s="2" t="s">
        <v>282</v>
      </c>
      <c r="AP37" s="2">
        <v>5865347</v>
      </c>
      <c r="AQ37" s="2" t="s">
        <v>81</v>
      </c>
      <c r="AR37" s="3">
        <v>45749.429861111108</v>
      </c>
      <c r="AS37" s="2" t="s">
        <v>82</v>
      </c>
      <c r="AT37" s="3">
        <v>45748.333333333336</v>
      </c>
      <c r="AU37" s="2" t="s">
        <v>83</v>
      </c>
      <c r="AV37" s="2" t="s">
        <v>630</v>
      </c>
      <c r="AW37" s="2" t="s">
        <v>631</v>
      </c>
      <c r="AX37" s="2" t="s">
        <v>632</v>
      </c>
      <c r="AZ37" s="3">
        <v>45749.429861111108</v>
      </c>
      <c r="BB37" s="2" t="s">
        <v>87</v>
      </c>
      <c r="BC37" s="2" t="s">
        <v>88</v>
      </c>
      <c r="BD37" s="2" t="s">
        <v>89</v>
      </c>
      <c r="BE37" s="2" t="s">
        <v>3076</v>
      </c>
      <c r="BF37" s="2" t="s">
        <v>276</v>
      </c>
      <c r="BG37" s="2" t="s">
        <v>58</v>
      </c>
      <c r="BH37" s="2" t="s">
        <v>23428</v>
      </c>
      <c r="BI37" s="2" t="s">
        <v>23793</v>
      </c>
      <c r="BJ37" s="2" t="s">
        <v>23465</v>
      </c>
    </row>
    <row r="38" spans="1:62" s="2" customFormat="1" x14ac:dyDescent="0.35">
      <c r="A38" s="2">
        <v>3042892</v>
      </c>
      <c r="B38" s="2" t="s">
        <v>58</v>
      </c>
      <c r="C38" s="2">
        <v>36840591</v>
      </c>
      <c r="D38" s="2">
        <v>338647908</v>
      </c>
      <c r="E38" s="2" t="s">
        <v>59</v>
      </c>
      <c r="F38" s="2" t="s">
        <v>60</v>
      </c>
      <c r="G38" s="2" t="s">
        <v>3283</v>
      </c>
      <c r="I38" s="2">
        <v>779060604</v>
      </c>
      <c r="J38" s="2" t="s">
        <v>1022</v>
      </c>
      <c r="K38" s="2">
        <v>20</v>
      </c>
      <c r="L38" s="2" t="s">
        <v>192</v>
      </c>
      <c r="M38" s="2" t="s">
        <v>193</v>
      </c>
      <c r="N38" s="3">
        <v>45336.708344907405</v>
      </c>
      <c r="O38" s="2" t="s">
        <v>260</v>
      </c>
      <c r="Q38" s="2" t="s">
        <v>67</v>
      </c>
      <c r="R38" s="3">
        <v>45748.592534722222</v>
      </c>
      <c r="S38" s="2" t="s">
        <v>3284</v>
      </c>
      <c r="T38" s="2" t="s">
        <v>196</v>
      </c>
      <c r="U38" s="2" t="s">
        <v>70</v>
      </c>
      <c r="V38" s="2" t="s">
        <v>3285</v>
      </c>
      <c r="Y38" s="2" t="s">
        <v>3286</v>
      </c>
      <c r="Z38" s="2" t="s">
        <v>691</v>
      </c>
      <c r="AA38" s="2" t="s">
        <v>3287</v>
      </c>
      <c r="AB38" s="2" t="s">
        <v>3287</v>
      </c>
      <c r="AC38" s="2">
        <v>2677</v>
      </c>
      <c r="AE38" s="3">
        <v>45748.592546296299</v>
      </c>
      <c r="AF38" s="2" t="s">
        <v>203</v>
      </c>
      <c r="AG38" s="2">
        <v>48</v>
      </c>
      <c r="AH38" s="2" t="s">
        <v>78</v>
      </c>
      <c r="AI38" s="2" t="s">
        <v>204</v>
      </c>
      <c r="AJ38" s="2" t="s">
        <v>290</v>
      </c>
      <c r="AK38" s="2" t="s">
        <v>3288</v>
      </c>
      <c r="AL38" s="2" t="s">
        <v>3284</v>
      </c>
      <c r="AM38" s="3">
        <v>45748.592604166668</v>
      </c>
      <c r="AN38" s="2" t="s">
        <v>3288</v>
      </c>
      <c r="AP38" s="2">
        <v>5865420</v>
      </c>
      <c r="AQ38" s="2" t="s">
        <v>81</v>
      </c>
      <c r="AR38" s="3">
        <v>45749.614155092589</v>
      </c>
      <c r="AS38" s="2" t="s">
        <v>82</v>
      </c>
      <c r="AT38" s="3">
        <v>45750.253472222219</v>
      </c>
      <c r="AU38" s="2" t="s">
        <v>83</v>
      </c>
      <c r="AV38" s="2" t="s">
        <v>84</v>
      </c>
      <c r="AW38" s="2" t="s">
        <v>85</v>
      </c>
      <c r="AX38" s="2" t="s">
        <v>86</v>
      </c>
      <c r="AY38" s="3">
        <v>45750.592546296299</v>
      </c>
      <c r="AZ38" s="3">
        <v>45749.614155092589</v>
      </c>
      <c r="BA38" s="2" t="s">
        <v>211</v>
      </c>
      <c r="BB38" s="2" t="s">
        <v>295</v>
      </c>
      <c r="BC38" s="2" t="s">
        <v>296</v>
      </c>
      <c r="BD38" s="2" t="s">
        <v>297</v>
      </c>
      <c r="BE38" s="2" t="s">
        <v>3289</v>
      </c>
      <c r="BF38" s="2" t="s">
        <v>370</v>
      </c>
      <c r="BG38" s="2" t="s">
        <v>58</v>
      </c>
      <c r="BH38" s="2" t="s">
        <v>23428</v>
      </c>
      <c r="BI38" s="2" t="s">
        <v>23799</v>
      </c>
      <c r="BJ38" s="2" t="s">
        <v>23466</v>
      </c>
    </row>
    <row r="39" spans="1:62" s="2" customFormat="1" x14ac:dyDescent="0.35">
      <c r="A39" s="2">
        <v>3042898</v>
      </c>
      <c r="B39" s="2" t="s">
        <v>58</v>
      </c>
      <c r="C39" s="2">
        <v>33487941</v>
      </c>
      <c r="D39" s="2">
        <v>338241299</v>
      </c>
      <c r="E39" s="2" t="s">
        <v>59</v>
      </c>
      <c r="F39" s="2" t="s">
        <v>60</v>
      </c>
      <c r="G39" s="2" t="s">
        <v>3330</v>
      </c>
      <c r="I39" s="2">
        <v>781523796</v>
      </c>
      <c r="J39" s="2" t="s">
        <v>3331</v>
      </c>
      <c r="K39" s="2">
        <v>20</v>
      </c>
      <c r="L39" s="2" t="s">
        <v>192</v>
      </c>
      <c r="M39" s="2" t="s">
        <v>193</v>
      </c>
      <c r="N39" s="3">
        <v>43794.744502314818</v>
      </c>
      <c r="O39" s="2" t="s">
        <v>1023</v>
      </c>
      <c r="Q39" s="2" t="s">
        <v>67</v>
      </c>
      <c r="R39" s="3">
        <v>45748.596643518518</v>
      </c>
      <c r="S39" s="2" t="s">
        <v>3011</v>
      </c>
      <c r="T39" s="2" t="s">
        <v>196</v>
      </c>
      <c r="U39" s="2" t="s">
        <v>197</v>
      </c>
      <c r="V39" s="2" t="s">
        <v>3332</v>
      </c>
      <c r="W39" s="2" t="s">
        <v>72</v>
      </c>
      <c r="X39" s="2" t="s">
        <v>143</v>
      </c>
      <c r="Y39" s="2" t="s">
        <v>3333</v>
      </c>
      <c r="Z39" s="2" t="s">
        <v>145</v>
      </c>
      <c r="AA39" s="2" t="s">
        <v>3334</v>
      </c>
      <c r="AB39" s="2" t="s">
        <v>3334</v>
      </c>
      <c r="AC39" s="2">
        <v>5505</v>
      </c>
      <c r="AE39" s="3">
        <v>45748.596967592595</v>
      </c>
      <c r="AF39" s="2" t="s">
        <v>77</v>
      </c>
      <c r="AH39" s="2" t="s">
        <v>78</v>
      </c>
      <c r="AI39" s="2" t="s">
        <v>204</v>
      </c>
      <c r="AJ39" s="2" t="s">
        <v>290</v>
      </c>
      <c r="AK39" s="2" t="s">
        <v>3335</v>
      </c>
      <c r="AL39" s="2" t="s">
        <v>3011</v>
      </c>
      <c r="AM39" s="3">
        <v>45748.597002314818</v>
      </c>
      <c r="AO39" s="2" t="s">
        <v>3011</v>
      </c>
      <c r="AP39" s="2">
        <v>5865436</v>
      </c>
      <c r="AQ39" s="2" t="s">
        <v>81</v>
      </c>
      <c r="AR39" s="3">
        <v>45749.474629629629</v>
      </c>
      <c r="AS39" s="2" t="s">
        <v>82</v>
      </c>
      <c r="AT39" s="3">
        <v>45748.350694444445</v>
      </c>
      <c r="AU39" s="2" t="s">
        <v>83</v>
      </c>
      <c r="AV39" s="2" t="s">
        <v>149</v>
      </c>
      <c r="AW39" s="2" t="s">
        <v>150</v>
      </c>
      <c r="AX39" s="2" t="s">
        <v>151</v>
      </c>
      <c r="AZ39" s="3">
        <v>45749.474629629629</v>
      </c>
      <c r="BB39" s="2" t="s">
        <v>295</v>
      </c>
      <c r="BC39" s="2" t="s">
        <v>296</v>
      </c>
      <c r="BD39" s="2" t="s">
        <v>297</v>
      </c>
      <c r="BE39" s="2" t="s">
        <v>3336</v>
      </c>
      <c r="BF39" s="2" t="s">
        <v>171</v>
      </c>
      <c r="BG39" s="2" t="s">
        <v>58</v>
      </c>
      <c r="BH39" s="2" t="s">
        <v>23428</v>
      </c>
      <c r="BI39" s="2" t="s">
        <v>23799</v>
      </c>
      <c r="BJ39" s="2" t="s">
        <v>23467</v>
      </c>
    </row>
    <row r="40" spans="1:62" s="2" customFormat="1" x14ac:dyDescent="0.35">
      <c r="A40" s="2">
        <v>3042901</v>
      </c>
      <c r="B40" s="2" t="s">
        <v>214</v>
      </c>
      <c r="C40" s="2">
        <v>600781</v>
      </c>
      <c r="D40" s="2">
        <v>338323777</v>
      </c>
      <c r="E40" s="2" t="s">
        <v>59</v>
      </c>
      <c r="F40" s="2" t="s">
        <v>60</v>
      </c>
      <c r="G40" s="2" t="s">
        <v>3347</v>
      </c>
      <c r="H40" s="2" t="s">
        <v>3348</v>
      </c>
      <c r="I40" s="2">
        <v>776327035</v>
      </c>
      <c r="J40" s="2" t="s">
        <v>3349</v>
      </c>
      <c r="K40" s="2">
        <v>20</v>
      </c>
      <c r="L40" s="2" t="s">
        <v>192</v>
      </c>
      <c r="M40" s="2" t="s">
        <v>193</v>
      </c>
      <c r="N40" s="3">
        <v>44747.625011574077</v>
      </c>
      <c r="O40" s="2" t="s">
        <v>3350</v>
      </c>
      <c r="Q40" s="2" t="s">
        <v>67</v>
      </c>
      <c r="R40" s="3">
        <v>45748.597986111112</v>
      </c>
      <c r="S40" s="2" t="s">
        <v>3284</v>
      </c>
      <c r="T40" s="2" t="s">
        <v>196</v>
      </c>
      <c r="U40" s="2" t="s">
        <v>649</v>
      </c>
      <c r="V40" s="2" t="s">
        <v>3351</v>
      </c>
      <c r="W40" s="2" t="s">
        <v>285</v>
      </c>
      <c r="X40" s="2" t="s">
        <v>426</v>
      </c>
      <c r="Y40" s="2" t="s">
        <v>2028</v>
      </c>
      <c r="Z40" s="2" t="s">
        <v>288</v>
      </c>
      <c r="AA40" s="2" t="s">
        <v>288</v>
      </c>
      <c r="AB40" s="2" t="s">
        <v>1282</v>
      </c>
      <c r="AE40" s="3">
        <v>45748.597997685189</v>
      </c>
      <c r="AF40" s="2" t="s">
        <v>268</v>
      </c>
      <c r="AH40" s="2" t="s">
        <v>78</v>
      </c>
      <c r="AI40" s="2" t="s">
        <v>204</v>
      </c>
      <c r="AJ40" s="2" t="s">
        <v>290</v>
      </c>
      <c r="AK40" s="2" t="s">
        <v>3352</v>
      </c>
      <c r="AL40" s="2" t="s">
        <v>3284</v>
      </c>
      <c r="AM40" s="3">
        <v>45748.598032407404</v>
      </c>
      <c r="AN40" s="2" t="s">
        <v>3352</v>
      </c>
      <c r="AP40" s="2">
        <v>5865438</v>
      </c>
      <c r="AQ40" s="2" t="s">
        <v>81</v>
      </c>
      <c r="AR40" s="3">
        <v>45749.440104166664</v>
      </c>
      <c r="AS40" s="2" t="s">
        <v>82</v>
      </c>
      <c r="AT40" s="3">
        <v>45748.333333333336</v>
      </c>
      <c r="AU40" s="2" t="s">
        <v>127</v>
      </c>
      <c r="AV40" s="2" t="s">
        <v>429</v>
      </c>
      <c r="AW40" s="2" t="s">
        <v>430</v>
      </c>
      <c r="AX40" s="2" t="s">
        <v>431</v>
      </c>
      <c r="AZ40" s="3">
        <v>45749.440104166664</v>
      </c>
      <c r="BB40" s="2" t="s">
        <v>1549</v>
      </c>
      <c r="BC40" s="2" t="s">
        <v>1550</v>
      </c>
      <c r="BD40" s="2" t="s">
        <v>169</v>
      </c>
      <c r="BE40" s="2" t="s">
        <v>3353</v>
      </c>
      <c r="BF40" s="2" t="s">
        <v>435</v>
      </c>
      <c r="BG40" s="2" t="s">
        <v>23430</v>
      </c>
      <c r="BH40" s="2" t="s">
        <v>23428</v>
      </c>
      <c r="BI40" s="2" t="s">
        <v>23802</v>
      </c>
      <c r="BJ40" s="2" t="s">
        <v>23468</v>
      </c>
    </row>
    <row r="41" spans="1:62" s="2" customFormat="1" x14ac:dyDescent="0.35">
      <c r="A41" s="2">
        <v>3042906</v>
      </c>
      <c r="B41" s="2" t="s">
        <v>58</v>
      </c>
      <c r="C41" s="2">
        <v>31630001</v>
      </c>
      <c r="D41" s="2">
        <v>338679400</v>
      </c>
      <c r="E41" s="2" t="s">
        <v>59</v>
      </c>
      <c r="F41" s="2" t="s">
        <v>60</v>
      </c>
      <c r="G41" s="2" t="s">
        <v>3381</v>
      </c>
      <c r="I41" s="2">
        <v>781630665</v>
      </c>
      <c r="J41" s="2" t="s">
        <v>3382</v>
      </c>
      <c r="K41" s="2">
        <v>20</v>
      </c>
      <c r="L41" s="2" t="s">
        <v>279</v>
      </c>
      <c r="M41" s="2" t="s">
        <v>280</v>
      </c>
      <c r="N41" s="3">
        <v>44673.666678240741</v>
      </c>
      <c r="O41" s="2" t="s">
        <v>1023</v>
      </c>
      <c r="Q41" s="2" t="s">
        <v>67</v>
      </c>
      <c r="R41" s="3">
        <v>45748.601504629631</v>
      </c>
      <c r="S41" s="2" t="s">
        <v>528</v>
      </c>
      <c r="T41" s="2" t="s">
        <v>196</v>
      </c>
      <c r="U41" s="2" t="s">
        <v>197</v>
      </c>
      <c r="V41" s="2" t="s">
        <v>3383</v>
      </c>
      <c r="W41" s="2" t="s">
        <v>72</v>
      </c>
      <c r="X41" s="2" t="s">
        <v>199</v>
      </c>
      <c r="Y41" s="2" t="s">
        <v>1298</v>
      </c>
      <c r="Z41" s="2" t="s">
        <v>848</v>
      </c>
      <c r="AA41" s="2" t="s">
        <v>1906</v>
      </c>
      <c r="AB41" s="2" t="s">
        <v>1906</v>
      </c>
      <c r="AE41" s="3">
        <v>45748.6015162037</v>
      </c>
      <c r="AF41" s="2" t="s">
        <v>268</v>
      </c>
      <c r="AH41" s="2" t="s">
        <v>78</v>
      </c>
      <c r="AI41" s="2" t="s">
        <v>380</v>
      </c>
      <c r="AJ41" s="2" t="s">
        <v>819</v>
      </c>
      <c r="AK41" s="2" t="s">
        <v>3384</v>
      </c>
      <c r="AL41" s="2" t="s">
        <v>528</v>
      </c>
      <c r="AM41" s="3">
        <v>45748.601550925923</v>
      </c>
      <c r="AN41" s="2" t="s">
        <v>3384</v>
      </c>
      <c r="AP41" s="2">
        <v>5865451</v>
      </c>
      <c r="AQ41" s="2" t="s">
        <v>81</v>
      </c>
      <c r="AR41" s="3">
        <v>45748.735833333332</v>
      </c>
      <c r="AS41" s="2" t="s">
        <v>82</v>
      </c>
      <c r="AT41" s="3">
        <v>45750.333333333336</v>
      </c>
      <c r="AU41" s="2" t="s">
        <v>83</v>
      </c>
      <c r="AV41" s="2" t="s">
        <v>208</v>
      </c>
      <c r="AW41" s="2" t="s">
        <v>209</v>
      </c>
      <c r="AX41" s="2" t="s">
        <v>210</v>
      </c>
      <c r="AZ41" s="3">
        <v>45748.735833333332</v>
      </c>
      <c r="BB41" s="2" t="s">
        <v>994</v>
      </c>
      <c r="BC41" s="2" t="s">
        <v>358</v>
      </c>
      <c r="BD41" s="2" t="s">
        <v>359</v>
      </c>
      <c r="BE41" s="2" t="s">
        <v>3385</v>
      </c>
      <c r="BF41" s="2" t="s">
        <v>213</v>
      </c>
      <c r="BG41" s="2" t="s">
        <v>58</v>
      </c>
      <c r="BH41" s="2" t="s">
        <v>23428</v>
      </c>
      <c r="BI41" s="2" t="s">
        <v>23794</v>
      </c>
      <c r="BJ41" s="2" t="s">
        <v>23469</v>
      </c>
    </row>
    <row r="42" spans="1:62" s="2" customFormat="1" x14ac:dyDescent="0.35">
      <c r="A42" s="2">
        <v>3042908</v>
      </c>
      <c r="B42" s="2" t="s">
        <v>58</v>
      </c>
      <c r="C42" s="2">
        <v>36533061</v>
      </c>
      <c r="D42" s="2">
        <v>338374460</v>
      </c>
      <c r="E42" s="2" t="s">
        <v>59</v>
      </c>
      <c r="F42" s="2" t="s">
        <v>60</v>
      </c>
      <c r="G42" s="2" t="s">
        <v>3393</v>
      </c>
      <c r="I42" s="2">
        <v>774192066</v>
      </c>
      <c r="J42" s="2" t="s">
        <v>259</v>
      </c>
      <c r="K42" s="2">
        <v>20</v>
      </c>
      <c r="L42" s="2" t="s">
        <v>192</v>
      </c>
      <c r="M42" s="2" t="s">
        <v>193</v>
      </c>
      <c r="N42" s="3">
        <v>44323.833344907405</v>
      </c>
      <c r="O42" s="2" t="s">
        <v>661</v>
      </c>
      <c r="Q42" s="2" t="s">
        <v>67</v>
      </c>
      <c r="R42" s="3">
        <v>45748.602222222224</v>
      </c>
      <c r="S42" s="2" t="s">
        <v>2616</v>
      </c>
      <c r="T42" s="2" t="s">
        <v>196</v>
      </c>
      <c r="U42" s="2" t="s">
        <v>846</v>
      </c>
      <c r="V42" s="2" t="s">
        <v>3394</v>
      </c>
      <c r="W42" s="2" t="s">
        <v>872</v>
      </c>
      <c r="X42" s="2" t="s">
        <v>873</v>
      </c>
      <c r="Y42" s="2" t="s">
        <v>3395</v>
      </c>
      <c r="Z42" s="2" t="s">
        <v>875</v>
      </c>
      <c r="AA42" s="2" t="s">
        <v>875</v>
      </c>
      <c r="AB42" s="2" t="s">
        <v>3396</v>
      </c>
      <c r="AE42" s="3">
        <v>45748.641481481478</v>
      </c>
      <c r="AF42" s="2" t="s">
        <v>203</v>
      </c>
      <c r="AG42" s="2">
        <v>48</v>
      </c>
      <c r="AH42" s="2" t="s">
        <v>78</v>
      </c>
      <c r="AI42" s="2" t="s">
        <v>79</v>
      </c>
      <c r="AJ42" s="2" t="s">
        <v>269</v>
      </c>
      <c r="AK42" s="2" t="s">
        <v>3397</v>
      </c>
      <c r="AL42" s="2" t="s">
        <v>1248</v>
      </c>
      <c r="AM42" s="3">
        <v>45748.641585648147</v>
      </c>
      <c r="AN42" s="2" t="s">
        <v>3397</v>
      </c>
      <c r="AO42" s="2" t="s">
        <v>1248</v>
      </c>
      <c r="AP42" s="2">
        <v>5865621</v>
      </c>
      <c r="AQ42" s="2" t="s">
        <v>81</v>
      </c>
      <c r="AR42" s="3">
        <v>45749.464629629627</v>
      </c>
      <c r="AS42" s="2" t="s">
        <v>82</v>
      </c>
      <c r="AT42" s="3">
        <v>45748.333333333336</v>
      </c>
      <c r="AU42" s="2" t="s">
        <v>127</v>
      </c>
      <c r="AV42" s="2" t="s">
        <v>877</v>
      </c>
      <c r="AW42" s="2" t="s">
        <v>878</v>
      </c>
      <c r="AX42" s="2" t="s">
        <v>3398</v>
      </c>
      <c r="AY42" s="3">
        <v>45750.641481481478</v>
      </c>
      <c r="AZ42" s="3">
        <v>45749.464629629627</v>
      </c>
      <c r="BA42" s="2" t="s">
        <v>211</v>
      </c>
      <c r="BB42" s="2" t="s">
        <v>994</v>
      </c>
      <c r="BC42" s="2" t="s">
        <v>358</v>
      </c>
      <c r="BD42" s="2" t="s">
        <v>359</v>
      </c>
      <c r="BE42" s="2" t="s">
        <v>3399</v>
      </c>
      <c r="BF42" s="2" t="s">
        <v>435</v>
      </c>
      <c r="BG42" s="2" t="s">
        <v>58</v>
      </c>
      <c r="BH42" s="2" t="s">
        <v>23428</v>
      </c>
      <c r="BI42" s="2" t="s">
        <v>23794</v>
      </c>
      <c r="BJ42" s="2" t="s">
        <v>23470</v>
      </c>
    </row>
    <row r="43" spans="1:62" s="2" customFormat="1" x14ac:dyDescent="0.35">
      <c r="A43" s="2">
        <v>3042921</v>
      </c>
      <c r="B43" s="2" t="s">
        <v>58</v>
      </c>
      <c r="C43" s="2">
        <v>44691041</v>
      </c>
      <c r="D43" s="2">
        <v>338437284</v>
      </c>
      <c r="E43" s="2" t="s">
        <v>59</v>
      </c>
      <c r="F43" s="2" t="s">
        <v>60</v>
      </c>
      <c r="G43" s="2" t="s">
        <v>3471</v>
      </c>
      <c r="I43" s="2">
        <v>776661484</v>
      </c>
      <c r="J43" s="2" t="s">
        <v>114</v>
      </c>
      <c r="K43" s="2">
        <v>20</v>
      </c>
      <c r="L43" s="2" t="s">
        <v>279</v>
      </c>
      <c r="M43" s="2" t="s">
        <v>193</v>
      </c>
      <c r="N43" s="3">
        <v>45624.458333333336</v>
      </c>
      <c r="O43" s="2" t="s">
        <v>527</v>
      </c>
      <c r="Q43" s="2" t="s">
        <v>67</v>
      </c>
      <c r="R43" s="3">
        <v>45748.612997685188</v>
      </c>
      <c r="S43" s="2" t="s">
        <v>3472</v>
      </c>
      <c r="T43" s="2" t="s">
        <v>196</v>
      </c>
      <c r="U43" s="2" t="s">
        <v>649</v>
      </c>
      <c r="V43" s="2" t="s">
        <v>3473</v>
      </c>
      <c r="W43" s="2" t="s">
        <v>285</v>
      </c>
      <c r="X43" s="2" t="s">
        <v>286</v>
      </c>
      <c r="Y43" s="2" t="s">
        <v>3474</v>
      </c>
      <c r="Z43" s="2" t="s">
        <v>3475</v>
      </c>
      <c r="AB43" s="2" t="s">
        <v>76</v>
      </c>
      <c r="AE43" s="3">
        <v>45748.613379629627</v>
      </c>
      <c r="AF43" s="2" t="s">
        <v>203</v>
      </c>
      <c r="AG43" s="2">
        <v>48</v>
      </c>
      <c r="AH43" s="2" t="s">
        <v>78</v>
      </c>
      <c r="AI43" s="2" t="s">
        <v>204</v>
      </c>
      <c r="AJ43" s="2" t="s">
        <v>290</v>
      </c>
      <c r="AK43" s="2" t="s">
        <v>3476</v>
      </c>
      <c r="AL43" s="2" t="s">
        <v>3472</v>
      </c>
      <c r="AM43" s="3">
        <v>45748.613402777781</v>
      </c>
      <c r="AO43" s="2" t="s">
        <v>3472</v>
      </c>
      <c r="AP43" s="2">
        <v>5865498</v>
      </c>
      <c r="AQ43" s="2" t="s">
        <v>81</v>
      </c>
      <c r="AR43" s="3">
        <v>45749.500787037039</v>
      </c>
      <c r="AS43" s="2" t="s">
        <v>82</v>
      </c>
      <c r="AT43" s="3">
        <v>45748.333333333336</v>
      </c>
      <c r="AU43" s="2" t="s">
        <v>83</v>
      </c>
      <c r="AV43" s="2" t="s">
        <v>292</v>
      </c>
      <c r="AW43" s="2" t="s">
        <v>293</v>
      </c>
      <c r="AX43" s="2" t="s">
        <v>356</v>
      </c>
      <c r="AY43" s="3">
        <v>45750.613379629627</v>
      </c>
      <c r="AZ43" s="3">
        <v>45749.500787037039</v>
      </c>
      <c r="BA43" s="2" t="s">
        <v>211</v>
      </c>
      <c r="BB43" s="2" t="s">
        <v>3477</v>
      </c>
      <c r="BC43" s="2" t="s">
        <v>1803</v>
      </c>
      <c r="BD43" s="2" t="s">
        <v>359</v>
      </c>
      <c r="BE43" s="2" t="s">
        <v>3478</v>
      </c>
      <c r="BF43" s="2" t="s">
        <v>299</v>
      </c>
      <c r="BG43" s="2" t="s">
        <v>58</v>
      </c>
      <c r="BH43" s="2" t="s">
        <v>23428</v>
      </c>
      <c r="BI43" s="2" t="s">
        <v>23801</v>
      </c>
      <c r="BJ43" s="2" t="s">
        <v>23471</v>
      </c>
    </row>
    <row r="44" spans="1:62" s="2" customFormat="1" x14ac:dyDescent="0.35">
      <c r="A44" s="2">
        <v>3042923</v>
      </c>
      <c r="B44" s="2" t="s">
        <v>58</v>
      </c>
      <c r="C44" s="2">
        <v>41013301</v>
      </c>
      <c r="D44" s="2">
        <v>338259804</v>
      </c>
      <c r="E44" s="2" t="s">
        <v>59</v>
      </c>
      <c r="F44" s="2" t="s">
        <v>60</v>
      </c>
      <c r="G44" s="2" t="s">
        <v>3482</v>
      </c>
      <c r="I44" s="2" t="s">
        <v>3483</v>
      </c>
      <c r="J44" s="2" t="s">
        <v>3484</v>
      </c>
      <c r="K44" s="2">
        <v>20</v>
      </c>
      <c r="L44" s="2" t="s">
        <v>220</v>
      </c>
      <c r="M44" s="2" t="s">
        <v>221</v>
      </c>
      <c r="N44" s="3">
        <v>45646.732557870368</v>
      </c>
      <c r="O44" s="2" t="s">
        <v>3485</v>
      </c>
      <c r="Q44" s="2" t="s">
        <v>67</v>
      </c>
      <c r="R44" s="3">
        <v>45748.613958333335</v>
      </c>
      <c r="S44" s="2" t="s">
        <v>3486</v>
      </c>
      <c r="T44" s="2" t="s">
        <v>196</v>
      </c>
      <c r="U44" s="2" t="s">
        <v>846</v>
      </c>
      <c r="V44" s="2" t="s">
        <v>3487</v>
      </c>
      <c r="Y44" s="2" t="s">
        <v>2662</v>
      </c>
      <c r="Z44" s="2" t="s">
        <v>145</v>
      </c>
      <c r="AA44" s="2" t="s">
        <v>2663</v>
      </c>
      <c r="AB44" s="2" t="s">
        <v>3488</v>
      </c>
      <c r="AE44" s="3">
        <v>45748.614745370367</v>
      </c>
      <c r="AF44" s="2" t="s">
        <v>77</v>
      </c>
      <c r="AH44" s="2" t="s">
        <v>78</v>
      </c>
      <c r="AI44" s="2" t="s">
        <v>204</v>
      </c>
      <c r="AJ44" s="2" t="s">
        <v>290</v>
      </c>
      <c r="AK44" s="2" t="s">
        <v>3489</v>
      </c>
      <c r="AL44" s="2" t="s">
        <v>3486</v>
      </c>
      <c r="AM44" s="3">
        <v>45748.61478009259</v>
      </c>
      <c r="AO44" s="2" t="s">
        <v>3486</v>
      </c>
      <c r="AP44" s="2">
        <v>5865507</v>
      </c>
      <c r="AQ44" s="2" t="s">
        <v>81</v>
      </c>
      <c r="AR44" s="3">
        <v>45749.594004629631</v>
      </c>
      <c r="AS44" s="2" t="s">
        <v>82</v>
      </c>
      <c r="AT44" s="3">
        <v>45748.487500000003</v>
      </c>
      <c r="AU44" s="2" t="s">
        <v>83</v>
      </c>
      <c r="AV44" s="2" t="s">
        <v>149</v>
      </c>
      <c r="AW44" s="2" t="s">
        <v>150</v>
      </c>
      <c r="AX44" s="2" t="s">
        <v>151</v>
      </c>
      <c r="AZ44" s="3">
        <v>45749.594004629631</v>
      </c>
      <c r="BB44" s="2" t="s">
        <v>167</v>
      </c>
      <c r="BC44" s="2" t="s">
        <v>168</v>
      </c>
      <c r="BD44" s="2" t="s">
        <v>169</v>
      </c>
      <c r="BE44" s="2" t="s">
        <v>3490</v>
      </c>
      <c r="BF44" s="2" t="s">
        <v>398</v>
      </c>
      <c r="BG44" s="2" t="s">
        <v>58</v>
      </c>
      <c r="BH44" s="2" t="s">
        <v>23428</v>
      </c>
      <c r="BI44" s="2" t="s">
        <v>23798</v>
      </c>
      <c r="BJ44" s="2" t="s">
        <v>23472</v>
      </c>
    </row>
    <row r="45" spans="1:62" s="2" customFormat="1" x14ac:dyDescent="0.35">
      <c r="A45" s="2">
        <v>3042926</v>
      </c>
      <c r="B45" s="2" t="s">
        <v>58</v>
      </c>
      <c r="C45" s="2">
        <v>40457051</v>
      </c>
      <c r="D45" s="2">
        <v>338540234</v>
      </c>
      <c r="E45" s="2" t="s">
        <v>59</v>
      </c>
      <c r="F45" s="2" t="s">
        <v>60</v>
      </c>
      <c r="G45" s="2" t="s">
        <v>345</v>
      </c>
      <c r="H45" s="2" t="s">
        <v>3501</v>
      </c>
      <c r="I45" s="2">
        <v>777442984</v>
      </c>
      <c r="J45" s="2" t="s">
        <v>347</v>
      </c>
      <c r="K45" s="2">
        <v>20</v>
      </c>
      <c r="L45" s="2" t="s">
        <v>192</v>
      </c>
      <c r="M45" s="2" t="s">
        <v>193</v>
      </c>
      <c r="N45" s="3">
        <v>45035.666666666664</v>
      </c>
      <c r="O45" s="2" t="s">
        <v>260</v>
      </c>
      <c r="Q45" s="2" t="s">
        <v>67</v>
      </c>
      <c r="R45" s="3">
        <v>45748.615486111114</v>
      </c>
      <c r="S45" s="2" t="s">
        <v>732</v>
      </c>
      <c r="T45" s="2" t="s">
        <v>196</v>
      </c>
      <c r="U45" s="2" t="s">
        <v>70</v>
      </c>
      <c r="V45" s="2" t="s">
        <v>3502</v>
      </c>
      <c r="W45" s="2" t="s">
        <v>872</v>
      </c>
      <c r="X45" s="2" t="s">
        <v>1216</v>
      </c>
      <c r="Y45" s="2" t="s">
        <v>3503</v>
      </c>
      <c r="Z45" s="2" t="s">
        <v>1731</v>
      </c>
      <c r="AA45" s="2" t="s">
        <v>3504</v>
      </c>
      <c r="AB45" s="2" t="s">
        <v>76</v>
      </c>
      <c r="AE45" s="3">
        <v>45748.615497685183</v>
      </c>
      <c r="AF45" s="2" t="s">
        <v>268</v>
      </c>
      <c r="AH45" s="2" t="s">
        <v>78</v>
      </c>
      <c r="AI45" s="2" t="s">
        <v>204</v>
      </c>
      <c r="AJ45" s="2" t="s">
        <v>80</v>
      </c>
      <c r="AK45" s="2" t="s">
        <v>3505</v>
      </c>
      <c r="AL45" s="2" t="s">
        <v>732</v>
      </c>
      <c r="AM45" s="3">
        <v>45748.615520833337</v>
      </c>
      <c r="AN45" s="2" t="s">
        <v>3505</v>
      </c>
      <c r="AP45" s="2">
        <v>5865508</v>
      </c>
      <c r="AQ45" s="2" t="s">
        <v>81</v>
      </c>
      <c r="AR45" s="3">
        <v>45749.547280092593</v>
      </c>
      <c r="AS45" s="2" t="s">
        <v>82</v>
      </c>
      <c r="AT45" s="3">
        <v>45750.333333333336</v>
      </c>
      <c r="AU45" s="2" t="s">
        <v>83</v>
      </c>
      <c r="AV45" s="2" t="s">
        <v>1164</v>
      </c>
      <c r="AW45" s="2" t="s">
        <v>1165</v>
      </c>
      <c r="AX45" s="2" t="s">
        <v>3506</v>
      </c>
      <c r="AZ45" s="3">
        <v>45749.547280092593</v>
      </c>
      <c r="BB45" s="2" t="s">
        <v>185</v>
      </c>
      <c r="BC45" s="2" t="s">
        <v>186</v>
      </c>
      <c r="BD45" s="2" t="s">
        <v>187</v>
      </c>
      <c r="BE45" s="2" t="s">
        <v>1220</v>
      </c>
      <c r="BF45" s="2" t="s">
        <v>1221</v>
      </c>
      <c r="BG45" s="2" t="s">
        <v>58</v>
      </c>
      <c r="BH45" s="2" t="s">
        <v>23428</v>
      </c>
      <c r="BI45" s="2" t="s">
        <v>23797</v>
      </c>
      <c r="BJ45" s="2" t="s">
        <v>23473</v>
      </c>
    </row>
    <row r="46" spans="1:62" s="2" customFormat="1" x14ac:dyDescent="0.35">
      <c r="A46" s="2">
        <v>3042927</v>
      </c>
      <c r="B46" s="2" t="s">
        <v>58</v>
      </c>
      <c r="C46" s="2">
        <v>41013301</v>
      </c>
      <c r="D46" s="2">
        <v>338259808</v>
      </c>
      <c r="E46" s="2" t="s">
        <v>59</v>
      </c>
      <c r="F46" s="2" t="s">
        <v>60</v>
      </c>
      <c r="G46" s="2" t="s">
        <v>3482</v>
      </c>
      <c r="I46" s="2" t="s">
        <v>3483</v>
      </c>
      <c r="J46" s="2" t="s">
        <v>3484</v>
      </c>
      <c r="K46" s="2">
        <v>20</v>
      </c>
      <c r="L46" s="2" t="s">
        <v>220</v>
      </c>
      <c r="M46" s="2" t="s">
        <v>221</v>
      </c>
      <c r="N46" s="3">
        <v>45646.733020833337</v>
      </c>
      <c r="O46" s="2" t="s">
        <v>3485</v>
      </c>
      <c r="Q46" s="2" t="s">
        <v>67</v>
      </c>
      <c r="R46" s="3">
        <v>45748.616157407407</v>
      </c>
      <c r="S46" s="2" t="s">
        <v>3486</v>
      </c>
      <c r="T46" s="2" t="s">
        <v>196</v>
      </c>
      <c r="U46" s="2" t="s">
        <v>846</v>
      </c>
      <c r="V46" s="2" t="s">
        <v>3487</v>
      </c>
      <c r="Y46" s="2" t="s">
        <v>2662</v>
      </c>
      <c r="Z46" s="2" t="s">
        <v>145</v>
      </c>
      <c r="AA46" s="2" t="s">
        <v>2648</v>
      </c>
      <c r="AB46" s="2" t="s">
        <v>2649</v>
      </c>
      <c r="AE46" s="3">
        <v>45748.616597222222</v>
      </c>
      <c r="AF46" s="2" t="s">
        <v>77</v>
      </c>
      <c r="AH46" s="2" t="s">
        <v>78</v>
      </c>
      <c r="AI46" s="2" t="s">
        <v>204</v>
      </c>
      <c r="AJ46" s="2" t="s">
        <v>290</v>
      </c>
      <c r="AK46" s="2" t="s">
        <v>3489</v>
      </c>
      <c r="AL46" s="2" t="s">
        <v>3486</v>
      </c>
      <c r="AM46" s="3">
        <v>45748.616643518515</v>
      </c>
      <c r="AO46" s="2" t="s">
        <v>3486</v>
      </c>
      <c r="AP46" s="2">
        <v>5865509</v>
      </c>
      <c r="AQ46" s="2" t="s">
        <v>81</v>
      </c>
      <c r="AR46" s="3">
        <v>45749.616770833331</v>
      </c>
      <c r="AS46" s="2" t="s">
        <v>82</v>
      </c>
      <c r="AT46" s="3">
        <v>45748.491666666669</v>
      </c>
      <c r="AU46" s="2" t="s">
        <v>83</v>
      </c>
      <c r="AV46" s="2" t="s">
        <v>149</v>
      </c>
      <c r="AW46" s="2" t="s">
        <v>150</v>
      </c>
      <c r="AX46" s="2" t="s">
        <v>151</v>
      </c>
      <c r="AZ46" s="3">
        <v>45749.616770833331</v>
      </c>
      <c r="BB46" s="2" t="s">
        <v>167</v>
      </c>
      <c r="BC46" s="2" t="s">
        <v>168</v>
      </c>
      <c r="BD46" s="2" t="s">
        <v>169</v>
      </c>
      <c r="BE46" s="2" t="s">
        <v>1406</v>
      </c>
      <c r="BF46" s="2" t="s">
        <v>398</v>
      </c>
      <c r="BG46" s="2" t="s">
        <v>58</v>
      </c>
      <c r="BH46" s="2" t="s">
        <v>23428</v>
      </c>
      <c r="BI46" s="2" t="s">
        <v>23798</v>
      </c>
      <c r="BJ46" s="2" t="s">
        <v>23472</v>
      </c>
    </row>
    <row r="47" spans="1:62" s="2" customFormat="1" x14ac:dyDescent="0.35">
      <c r="A47" s="2">
        <v>3042945</v>
      </c>
      <c r="B47" s="2" t="s">
        <v>111</v>
      </c>
      <c r="C47" s="2">
        <v>360131</v>
      </c>
      <c r="D47" s="2">
        <v>338360352</v>
      </c>
      <c r="E47" s="2" t="s">
        <v>59</v>
      </c>
      <c r="F47" s="2" t="s">
        <v>60</v>
      </c>
      <c r="G47" s="2" t="s">
        <v>3611</v>
      </c>
      <c r="I47" s="2">
        <v>775255399</v>
      </c>
      <c r="J47" s="2" t="s">
        <v>3612</v>
      </c>
      <c r="K47" s="2">
        <v>20</v>
      </c>
      <c r="L47" s="2" t="s">
        <v>220</v>
      </c>
      <c r="M47" s="2" t="s">
        <v>221</v>
      </c>
      <c r="N47" s="3">
        <v>40611.493055555555</v>
      </c>
      <c r="O47" s="2" t="s">
        <v>554</v>
      </c>
      <c r="Q47" s="2" t="s">
        <v>67</v>
      </c>
      <c r="R47" s="3">
        <v>45748.625949074078</v>
      </c>
      <c r="S47" s="2" t="s">
        <v>195</v>
      </c>
      <c r="T47" s="2" t="s">
        <v>196</v>
      </c>
      <c r="U47" s="2" t="s">
        <v>283</v>
      </c>
      <c r="V47" s="2" t="s">
        <v>3613</v>
      </c>
      <c r="W47" s="2" t="s">
        <v>263</v>
      </c>
      <c r="X47" s="2" t="s">
        <v>304</v>
      </c>
      <c r="Y47" s="2" t="s">
        <v>2327</v>
      </c>
      <c r="Z47" s="2" t="s">
        <v>2328</v>
      </c>
      <c r="AA47" s="2" t="s">
        <v>2329</v>
      </c>
      <c r="AB47" s="2" t="s">
        <v>2329</v>
      </c>
      <c r="AE47" s="3">
        <v>45748.625960648147</v>
      </c>
      <c r="AF47" s="2" t="s">
        <v>203</v>
      </c>
      <c r="AG47" s="2">
        <v>48</v>
      </c>
      <c r="AH47" s="2" t="s">
        <v>103</v>
      </c>
      <c r="AI47" s="2" t="s">
        <v>204</v>
      </c>
      <c r="AJ47" s="2" t="s">
        <v>290</v>
      </c>
      <c r="AK47" s="2" t="s">
        <v>3614</v>
      </c>
      <c r="AL47" s="2" t="s">
        <v>195</v>
      </c>
      <c r="AM47" s="3">
        <v>45748.62599537037</v>
      </c>
      <c r="AN47" s="2" t="s">
        <v>3614</v>
      </c>
      <c r="AP47" s="2">
        <v>5865557</v>
      </c>
      <c r="AQ47" s="2" t="s">
        <v>81</v>
      </c>
      <c r="AR47" s="3">
        <v>45749.657187500001</v>
      </c>
      <c r="AS47" s="2" t="s">
        <v>82</v>
      </c>
      <c r="AT47" s="3">
        <v>45750.333333333336</v>
      </c>
      <c r="AU47" s="2" t="s">
        <v>83</v>
      </c>
      <c r="AV47" s="2" t="s">
        <v>308</v>
      </c>
      <c r="AW47" s="2" t="s">
        <v>309</v>
      </c>
      <c r="AX47" s="2" t="s">
        <v>2305</v>
      </c>
      <c r="AY47" s="3">
        <v>45750.625960648147</v>
      </c>
      <c r="AZ47" s="3">
        <v>45749.657187500001</v>
      </c>
      <c r="BA47" s="2" t="s">
        <v>211</v>
      </c>
      <c r="BB47" s="2" t="s">
        <v>3615</v>
      </c>
      <c r="BC47" s="2" t="s">
        <v>3616</v>
      </c>
      <c r="BD47" s="2" t="s">
        <v>3617</v>
      </c>
      <c r="BE47" s="2" t="s">
        <v>3618</v>
      </c>
      <c r="BF47" s="2" t="s">
        <v>416</v>
      </c>
      <c r="BG47" s="2" t="s">
        <v>23430</v>
      </c>
      <c r="BH47" s="2" t="s">
        <v>23428</v>
      </c>
      <c r="BI47" s="2" t="s">
        <v>1225</v>
      </c>
      <c r="BJ47" s="2" t="s">
        <v>23474</v>
      </c>
    </row>
    <row r="48" spans="1:62" s="2" customFormat="1" x14ac:dyDescent="0.35">
      <c r="A48" s="2">
        <v>3042954</v>
      </c>
      <c r="B48" s="2" t="s">
        <v>58</v>
      </c>
      <c r="C48" s="2">
        <v>2558041</v>
      </c>
      <c r="D48" s="2">
        <v>338424582</v>
      </c>
      <c r="E48" s="2" t="s">
        <v>59</v>
      </c>
      <c r="F48" s="2" t="s">
        <v>60</v>
      </c>
      <c r="G48" s="2" t="s">
        <v>3670</v>
      </c>
      <c r="H48" s="2" t="s">
        <v>3671</v>
      </c>
      <c r="I48" s="2">
        <v>775697089</v>
      </c>
      <c r="J48" s="2" t="s">
        <v>3672</v>
      </c>
      <c r="K48" s="2">
        <v>20</v>
      </c>
      <c r="L48" s="2" t="s">
        <v>192</v>
      </c>
      <c r="M48" s="2" t="s">
        <v>193</v>
      </c>
      <c r="N48" s="3">
        <v>45252.629803240743</v>
      </c>
      <c r="O48" s="2" t="s">
        <v>260</v>
      </c>
      <c r="Q48" s="2" t="s">
        <v>67</v>
      </c>
      <c r="R48" s="3">
        <v>45748.6325462963</v>
      </c>
      <c r="S48" s="2" t="s">
        <v>2021</v>
      </c>
      <c r="T48" s="2" t="s">
        <v>196</v>
      </c>
      <c r="U48" s="2" t="s">
        <v>70</v>
      </c>
      <c r="V48" s="2" t="s">
        <v>566</v>
      </c>
      <c r="W48" s="2" t="s">
        <v>285</v>
      </c>
      <c r="X48" s="2" t="s">
        <v>286</v>
      </c>
      <c r="Y48" s="2" t="s">
        <v>2692</v>
      </c>
      <c r="Z48" s="2" t="s">
        <v>767</v>
      </c>
      <c r="AA48" s="2" t="s">
        <v>767</v>
      </c>
      <c r="AB48" s="2" t="s">
        <v>3673</v>
      </c>
      <c r="AC48" s="2">
        <v>2024</v>
      </c>
      <c r="AE48" s="3">
        <v>45748.632916666669</v>
      </c>
      <c r="AF48" s="2" t="s">
        <v>268</v>
      </c>
      <c r="AH48" s="2" t="s">
        <v>78</v>
      </c>
      <c r="AI48" s="2" t="s">
        <v>204</v>
      </c>
      <c r="AJ48" s="2" t="s">
        <v>443</v>
      </c>
      <c r="AK48" s="2" t="s">
        <v>3674</v>
      </c>
      <c r="AL48" s="2" t="s">
        <v>2021</v>
      </c>
      <c r="AM48" s="3">
        <v>45748.632974537039</v>
      </c>
      <c r="AO48" s="2" t="s">
        <v>2021</v>
      </c>
      <c r="AP48" s="2">
        <v>5865600</v>
      </c>
      <c r="AQ48" s="2" t="s">
        <v>81</v>
      </c>
      <c r="AR48" s="3">
        <v>45749.430868055555</v>
      </c>
      <c r="AS48" s="2" t="s">
        <v>82</v>
      </c>
      <c r="AT48" s="3">
        <v>45748.5625</v>
      </c>
      <c r="AU48" s="2" t="s">
        <v>127</v>
      </c>
      <c r="AV48" s="2" t="s">
        <v>292</v>
      </c>
      <c r="AW48" s="2" t="s">
        <v>293</v>
      </c>
      <c r="AX48" s="2" t="s">
        <v>382</v>
      </c>
      <c r="AZ48" s="3">
        <v>45749.430868055555</v>
      </c>
      <c r="BB48" s="2" t="s">
        <v>295</v>
      </c>
      <c r="BC48" s="2" t="s">
        <v>296</v>
      </c>
      <c r="BD48" s="2" t="s">
        <v>297</v>
      </c>
      <c r="BE48" s="2" t="s">
        <v>1378</v>
      </c>
      <c r="BF48" s="2" t="s">
        <v>299</v>
      </c>
      <c r="BG48" s="2" t="s">
        <v>58</v>
      </c>
      <c r="BH48" s="2" t="s">
        <v>23428</v>
      </c>
      <c r="BI48" s="2" t="s">
        <v>23799</v>
      </c>
      <c r="BJ48" s="2" t="s">
        <v>23475</v>
      </c>
    </row>
    <row r="49" spans="1:62" s="2" customFormat="1" x14ac:dyDescent="0.35">
      <c r="A49" s="2">
        <v>3042959</v>
      </c>
      <c r="B49" s="2" t="s">
        <v>58</v>
      </c>
      <c r="C49" s="2">
        <v>40056271</v>
      </c>
      <c r="D49" s="2">
        <v>338687841</v>
      </c>
      <c r="E49" s="2" t="s">
        <v>59</v>
      </c>
      <c r="F49" s="2" t="s">
        <v>60</v>
      </c>
      <c r="G49" s="2" t="s">
        <v>3700</v>
      </c>
      <c r="I49" s="2">
        <v>777508386</v>
      </c>
      <c r="J49" s="2" t="s">
        <v>2968</v>
      </c>
      <c r="K49" s="2">
        <v>20</v>
      </c>
      <c r="L49" s="2" t="s">
        <v>192</v>
      </c>
      <c r="M49" s="2" t="s">
        <v>193</v>
      </c>
      <c r="N49" s="3">
        <v>45068.701388888891</v>
      </c>
      <c r="O49" s="2" t="s">
        <v>260</v>
      </c>
      <c r="Q49" s="2" t="s">
        <v>67</v>
      </c>
      <c r="R49" s="3">
        <v>45748.635914351849</v>
      </c>
      <c r="S49" s="2" t="s">
        <v>282</v>
      </c>
      <c r="T49" s="2" t="s">
        <v>196</v>
      </c>
      <c r="U49" s="2" t="s">
        <v>649</v>
      </c>
      <c r="V49" s="2" t="s">
        <v>3701</v>
      </c>
      <c r="W49" s="2" t="s">
        <v>72</v>
      </c>
      <c r="X49" s="2" t="s">
        <v>73</v>
      </c>
      <c r="Y49" s="2" t="s">
        <v>2712</v>
      </c>
      <c r="Z49" s="2" t="s">
        <v>1496</v>
      </c>
      <c r="AA49" s="2" t="s">
        <v>1496</v>
      </c>
      <c r="AB49" s="2" t="s">
        <v>76</v>
      </c>
      <c r="AE49" s="3">
        <v>45748.636122685188</v>
      </c>
      <c r="AF49" s="2" t="s">
        <v>203</v>
      </c>
      <c r="AG49" s="2">
        <v>48</v>
      </c>
      <c r="AH49" s="2" t="s">
        <v>78</v>
      </c>
      <c r="AI49" s="2" t="s">
        <v>204</v>
      </c>
      <c r="AJ49" s="2" t="s">
        <v>290</v>
      </c>
      <c r="AK49" s="2" t="s">
        <v>291</v>
      </c>
      <c r="AL49" s="2" t="s">
        <v>282</v>
      </c>
      <c r="AM49" s="3">
        <v>45748.63616898148</v>
      </c>
      <c r="AO49" s="2" t="s">
        <v>282</v>
      </c>
      <c r="AP49" s="2">
        <v>5865611</v>
      </c>
      <c r="AQ49" s="2" t="s">
        <v>81</v>
      </c>
      <c r="AR49" s="3">
        <v>45749.51667824074</v>
      </c>
      <c r="AS49" s="2" t="s">
        <v>82</v>
      </c>
      <c r="AT49" s="3">
        <v>45748.28125</v>
      </c>
      <c r="AU49" s="2" t="s">
        <v>83</v>
      </c>
      <c r="AV49" s="2" t="s">
        <v>84</v>
      </c>
      <c r="AW49" s="2" t="s">
        <v>85</v>
      </c>
      <c r="AX49" s="2" t="s">
        <v>86</v>
      </c>
      <c r="AY49" s="3">
        <v>45750.636122685188</v>
      </c>
      <c r="AZ49" s="3">
        <v>45749.51667824074</v>
      </c>
      <c r="BA49" s="2" t="s">
        <v>211</v>
      </c>
      <c r="BB49" s="2" t="s">
        <v>295</v>
      </c>
      <c r="BC49" s="2" t="s">
        <v>296</v>
      </c>
      <c r="BD49" s="2" t="s">
        <v>297</v>
      </c>
      <c r="BE49" s="2" t="s">
        <v>3702</v>
      </c>
      <c r="BF49" s="2" t="s">
        <v>1723</v>
      </c>
      <c r="BG49" s="2" t="s">
        <v>58</v>
      </c>
      <c r="BH49" s="2" t="s">
        <v>23428</v>
      </c>
      <c r="BI49" s="2" t="s">
        <v>23799</v>
      </c>
      <c r="BJ49" s="2" t="s">
        <v>23476</v>
      </c>
    </row>
    <row r="50" spans="1:62" s="2" customFormat="1" x14ac:dyDescent="0.35">
      <c r="A50" s="2">
        <v>3042986</v>
      </c>
      <c r="B50" s="2" t="s">
        <v>58</v>
      </c>
      <c r="C50" s="2">
        <v>34746581</v>
      </c>
      <c r="D50" s="2">
        <v>338564151</v>
      </c>
      <c r="E50" s="2" t="s">
        <v>59</v>
      </c>
      <c r="F50" s="2" t="s">
        <v>60</v>
      </c>
      <c r="G50" s="2" t="s">
        <v>3856</v>
      </c>
      <c r="I50" s="2">
        <v>783070711</v>
      </c>
      <c r="J50" s="2" t="s">
        <v>2417</v>
      </c>
      <c r="K50" s="2">
        <v>20</v>
      </c>
      <c r="L50" s="2" t="s">
        <v>220</v>
      </c>
      <c r="M50" s="2" t="s">
        <v>280</v>
      </c>
      <c r="N50" s="3">
        <v>45607.791666666664</v>
      </c>
      <c r="O50" s="2" t="s">
        <v>527</v>
      </c>
      <c r="Q50" s="2" t="s">
        <v>67</v>
      </c>
      <c r="R50" s="3">
        <v>45748.658634259256</v>
      </c>
      <c r="S50" s="2" t="s">
        <v>528</v>
      </c>
      <c r="T50" s="2" t="s">
        <v>196</v>
      </c>
      <c r="U50" s="2" t="s">
        <v>70</v>
      </c>
      <c r="V50" s="2" t="s">
        <v>3857</v>
      </c>
      <c r="W50" s="2" t="s">
        <v>72</v>
      </c>
      <c r="X50" s="2" t="s">
        <v>73</v>
      </c>
      <c r="Y50" s="2" t="s">
        <v>3858</v>
      </c>
      <c r="Z50" s="2" t="s">
        <v>1496</v>
      </c>
      <c r="AA50" s="2" t="s">
        <v>1496</v>
      </c>
      <c r="AB50" s="2" t="s">
        <v>76</v>
      </c>
      <c r="AE50" s="3">
        <v>45749.645428240743</v>
      </c>
      <c r="AF50" s="2" t="s">
        <v>77</v>
      </c>
      <c r="AH50" s="2" t="s">
        <v>103</v>
      </c>
      <c r="AI50" s="2" t="s">
        <v>58</v>
      </c>
      <c r="AJ50" s="2" t="s">
        <v>779</v>
      </c>
      <c r="AK50" s="2" t="s">
        <v>3859</v>
      </c>
      <c r="AL50" s="2" t="s">
        <v>1723</v>
      </c>
      <c r="AM50" s="3">
        <v>45749.645532407405</v>
      </c>
      <c r="AN50" s="2" t="s">
        <v>3859</v>
      </c>
      <c r="AO50" s="2" t="s">
        <v>1723</v>
      </c>
      <c r="AP50" s="2">
        <v>5868634</v>
      </c>
      <c r="AQ50" s="2" t="s">
        <v>81</v>
      </c>
      <c r="AR50" s="3">
        <v>45750.576655092591</v>
      </c>
      <c r="AS50" s="2" t="s">
        <v>82</v>
      </c>
      <c r="AT50" s="3">
        <v>45749.333333333336</v>
      </c>
      <c r="AU50" s="2" t="s">
        <v>83</v>
      </c>
      <c r="AV50" s="2" t="s">
        <v>736</v>
      </c>
      <c r="AW50" s="2" t="s">
        <v>737</v>
      </c>
      <c r="AX50" s="2" t="s">
        <v>738</v>
      </c>
      <c r="AZ50" s="3">
        <v>45750.576655092591</v>
      </c>
      <c r="BB50" s="2" t="s">
        <v>2373</v>
      </c>
      <c r="BC50" s="2" t="s">
        <v>2374</v>
      </c>
      <c r="BD50" s="2" t="s">
        <v>2375</v>
      </c>
      <c r="BE50" s="2" t="s">
        <v>3860</v>
      </c>
      <c r="BF50" s="2" t="s">
        <v>2377</v>
      </c>
      <c r="BG50" s="2" t="s">
        <v>58</v>
      </c>
      <c r="BH50" s="2" t="s">
        <v>23428</v>
      </c>
      <c r="BI50" s="2" t="s">
        <v>23801</v>
      </c>
      <c r="BJ50" s="2" t="s">
        <v>23477</v>
      </c>
    </row>
    <row r="51" spans="1:62" s="2" customFormat="1" x14ac:dyDescent="0.35">
      <c r="A51" s="2">
        <v>3042987</v>
      </c>
      <c r="B51" s="2" t="s">
        <v>58</v>
      </c>
      <c r="C51" s="2">
        <v>321</v>
      </c>
      <c r="D51" s="2">
        <v>338480981</v>
      </c>
      <c r="E51" s="2" t="s">
        <v>59</v>
      </c>
      <c r="F51" s="2" t="s">
        <v>60</v>
      </c>
      <c r="G51" s="2" t="s">
        <v>3865</v>
      </c>
      <c r="I51" s="2">
        <v>776313660</v>
      </c>
      <c r="J51" s="2" t="s">
        <v>3866</v>
      </c>
      <c r="K51" s="2">
        <v>20</v>
      </c>
      <c r="L51" s="2" t="s">
        <v>220</v>
      </c>
      <c r="M51" s="2" t="s">
        <v>221</v>
      </c>
      <c r="N51" s="3">
        <v>45552.393645833334</v>
      </c>
      <c r="O51" s="2" t="s">
        <v>194</v>
      </c>
      <c r="Q51" s="2" t="s">
        <v>67</v>
      </c>
      <c r="R51" s="3">
        <v>45748.65892361111</v>
      </c>
      <c r="S51" s="2" t="s">
        <v>3867</v>
      </c>
      <c r="T51" s="2" t="s">
        <v>196</v>
      </c>
      <c r="U51" s="2" t="s">
        <v>70</v>
      </c>
      <c r="V51" s="2" t="s">
        <v>3868</v>
      </c>
      <c r="Y51" s="2" t="s">
        <v>3869</v>
      </c>
      <c r="Z51" s="2" t="s">
        <v>441</v>
      </c>
      <c r="AA51" s="2" t="s">
        <v>442</v>
      </c>
      <c r="AB51" s="2" t="s">
        <v>442</v>
      </c>
      <c r="AE51" s="3">
        <v>45749.53534722222</v>
      </c>
      <c r="AF51" s="2" t="s">
        <v>77</v>
      </c>
      <c r="AH51" s="2" t="s">
        <v>78</v>
      </c>
      <c r="AI51" s="2" t="s">
        <v>58</v>
      </c>
      <c r="AJ51" s="2" t="s">
        <v>269</v>
      </c>
      <c r="AK51" s="2" t="s">
        <v>3870</v>
      </c>
      <c r="AL51" s="2" t="s">
        <v>452</v>
      </c>
      <c r="AM51" s="3">
        <v>45749.535497685189</v>
      </c>
      <c r="AN51" s="2" t="s">
        <v>3870</v>
      </c>
      <c r="AO51" s="2" t="s">
        <v>452</v>
      </c>
      <c r="AP51" s="2">
        <v>5868016</v>
      </c>
      <c r="AQ51" s="2" t="s">
        <v>81</v>
      </c>
      <c r="AR51" s="3">
        <v>45749.576631944445</v>
      </c>
      <c r="AS51" s="2" t="s">
        <v>82</v>
      </c>
      <c r="AT51" s="3">
        <v>45749.333333333336</v>
      </c>
      <c r="AU51" s="2" t="s">
        <v>127</v>
      </c>
      <c r="AV51" s="2" t="s">
        <v>417</v>
      </c>
      <c r="AW51" s="2" t="s">
        <v>418</v>
      </c>
      <c r="AX51" s="2" t="s">
        <v>419</v>
      </c>
      <c r="AZ51" s="3">
        <v>45749.576631944445</v>
      </c>
      <c r="BB51" s="2" t="s">
        <v>2373</v>
      </c>
      <c r="BC51" s="2" t="s">
        <v>2374</v>
      </c>
      <c r="BD51" s="2" t="s">
        <v>2375</v>
      </c>
      <c r="BE51" s="2" t="s">
        <v>3871</v>
      </c>
      <c r="BF51" s="2" t="s">
        <v>233</v>
      </c>
      <c r="BG51" s="2" t="s">
        <v>58</v>
      </c>
      <c r="BH51" s="2" t="s">
        <v>23428</v>
      </c>
      <c r="BI51" s="2" t="s">
        <v>23801</v>
      </c>
      <c r="BJ51" s="2" t="s">
        <v>23478</v>
      </c>
    </row>
    <row r="52" spans="1:62" s="2" customFormat="1" x14ac:dyDescent="0.35">
      <c r="A52" s="2">
        <v>3042992</v>
      </c>
      <c r="B52" s="2" t="s">
        <v>58</v>
      </c>
      <c r="C52" s="2">
        <v>33578831</v>
      </c>
      <c r="D52" s="2">
        <v>338587879</v>
      </c>
      <c r="E52" s="2" t="s">
        <v>59</v>
      </c>
      <c r="F52" s="2" t="s">
        <v>60</v>
      </c>
      <c r="G52" s="2" t="s">
        <v>3899</v>
      </c>
      <c r="I52" s="2">
        <v>778128370</v>
      </c>
      <c r="J52" s="2" t="s">
        <v>3900</v>
      </c>
      <c r="K52" s="2">
        <v>20</v>
      </c>
      <c r="L52" s="2" t="s">
        <v>192</v>
      </c>
      <c r="M52" s="2" t="s">
        <v>193</v>
      </c>
      <c r="N52" s="3">
        <v>45056.716157407405</v>
      </c>
      <c r="O52" s="2" t="s">
        <v>527</v>
      </c>
      <c r="Q52" s="2" t="s">
        <v>67</v>
      </c>
      <c r="R52" s="3">
        <v>45748.662800925929</v>
      </c>
      <c r="S52" s="2" t="s">
        <v>3901</v>
      </c>
      <c r="T52" s="2" t="s">
        <v>196</v>
      </c>
      <c r="U52" s="2" t="s">
        <v>141</v>
      </c>
      <c r="V52" s="2" t="s">
        <v>3902</v>
      </c>
      <c r="Y52" s="2" t="s">
        <v>2712</v>
      </c>
      <c r="Z52" s="2" t="s">
        <v>1496</v>
      </c>
      <c r="AA52" s="2" t="s">
        <v>1496</v>
      </c>
      <c r="AB52" s="2" t="s">
        <v>3903</v>
      </c>
      <c r="AE52" s="3">
        <v>45748.678599537037</v>
      </c>
      <c r="AF52" s="2" t="s">
        <v>77</v>
      </c>
      <c r="AH52" s="2" t="s">
        <v>78</v>
      </c>
      <c r="AI52" s="2" t="s">
        <v>79</v>
      </c>
      <c r="AJ52" s="2" t="s">
        <v>269</v>
      </c>
      <c r="AK52" s="2" t="s">
        <v>3904</v>
      </c>
      <c r="AL52" s="2" t="s">
        <v>1248</v>
      </c>
      <c r="AM52" s="3">
        <v>45748.678749999999</v>
      </c>
      <c r="AN52" s="2" t="s">
        <v>3904</v>
      </c>
      <c r="AO52" s="2" t="s">
        <v>1248</v>
      </c>
      <c r="AP52" s="2">
        <v>5865835</v>
      </c>
      <c r="AQ52" s="2" t="s">
        <v>81</v>
      </c>
      <c r="AR52" s="3">
        <v>45749.57707175926</v>
      </c>
      <c r="AS52" s="2" t="s">
        <v>82</v>
      </c>
      <c r="AT52" s="3">
        <v>45748.284722222219</v>
      </c>
      <c r="AU52" s="2" t="s">
        <v>127</v>
      </c>
      <c r="AV52" s="2" t="s">
        <v>84</v>
      </c>
      <c r="AW52" s="2" t="s">
        <v>85</v>
      </c>
      <c r="AX52" s="2" t="s">
        <v>86</v>
      </c>
      <c r="AZ52" s="3">
        <v>45749.57707175926</v>
      </c>
      <c r="BB52" s="2" t="s">
        <v>3905</v>
      </c>
      <c r="BC52" s="2" t="s">
        <v>3697</v>
      </c>
      <c r="BD52" s="2" t="s">
        <v>3906</v>
      </c>
      <c r="BE52" s="2" t="s">
        <v>3907</v>
      </c>
      <c r="BF52" s="2" t="s">
        <v>1302</v>
      </c>
      <c r="BG52" s="2" t="s">
        <v>58</v>
      </c>
      <c r="BH52" s="2" t="s">
        <v>23428</v>
      </c>
      <c r="BI52" s="2" t="s">
        <v>23800</v>
      </c>
      <c r="BJ52" s="2" t="s">
        <v>23479</v>
      </c>
    </row>
    <row r="53" spans="1:62" s="2" customFormat="1" x14ac:dyDescent="0.35">
      <c r="A53" s="2">
        <v>3043003</v>
      </c>
      <c r="B53" s="2" t="s">
        <v>58</v>
      </c>
      <c r="C53" s="2">
        <v>2957401</v>
      </c>
      <c r="D53" s="2">
        <v>338646103</v>
      </c>
      <c r="E53" s="2" t="s">
        <v>59</v>
      </c>
      <c r="F53" s="2" t="s">
        <v>60</v>
      </c>
      <c r="G53" s="2" t="s">
        <v>3961</v>
      </c>
      <c r="H53" s="2" t="s">
        <v>3962</v>
      </c>
      <c r="I53" s="2">
        <v>786380969</v>
      </c>
      <c r="J53" s="2" t="s">
        <v>814</v>
      </c>
      <c r="K53" s="2">
        <v>20</v>
      </c>
      <c r="L53" s="2" t="s">
        <v>220</v>
      </c>
      <c r="M53" s="2" t="s">
        <v>221</v>
      </c>
      <c r="N53" s="3">
        <v>44617.915289351855</v>
      </c>
      <c r="O53" s="2" t="s">
        <v>194</v>
      </c>
      <c r="Q53" s="2" t="s">
        <v>67</v>
      </c>
      <c r="R53" s="3">
        <v>45748.668541666666</v>
      </c>
      <c r="S53" s="2" t="s">
        <v>528</v>
      </c>
      <c r="T53" s="2" t="s">
        <v>196</v>
      </c>
      <c r="U53" s="2" t="s">
        <v>70</v>
      </c>
      <c r="V53" s="2" t="s">
        <v>3963</v>
      </c>
      <c r="W53" s="2" t="s">
        <v>1494</v>
      </c>
      <c r="Y53" s="2" t="s">
        <v>3858</v>
      </c>
      <c r="Z53" s="2" t="s">
        <v>1484</v>
      </c>
      <c r="AA53" s="2" t="s">
        <v>1484</v>
      </c>
      <c r="AB53" s="2" t="s">
        <v>1484</v>
      </c>
      <c r="AE53" s="3">
        <v>45748.668553240743</v>
      </c>
      <c r="AF53" s="2" t="s">
        <v>77</v>
      </c>
      <c r="AH53" s="2" t="s">
        <v>78</v>
      </c>
      <c r="AI53" s="2" t="s">
        <v>380</v>
      </c>
      <c r="AJ53" s="2" t="s">
        <v>105</v>
      </c>
      <c r="AK53" s="2" t="s">
        <v>3964</v>
      </c>
      <c r="AL53" s="2" t="s">
        <v>528</v>
      </c>
      <c r="AM53" s="3">
        <v>45748.668587962966</v>
      </c>
      <c r="AN53" s="2" t="s">
        <v>3964</v>
      </c>
      <c r="AP53" s="2">
        <v>5865803</v>
      </c>
      <c r="AQ53" s="2" t="s">
        <v>81</v>
      </c>
      <c r="AR53" s="3">
        <v>45749.451597222222</v>
      </c>
      <c r="AS53" s="2" t="s">
        <v>82</v>
      </c>
      <c r="AT53" s="3">
        <v>45750.326388888891</v>
      </c>
      <c r="AU53" s="2" t="s">
        <v>83</v>
      </c>
      <c r="AV53" s="2" t="s">
        <v>84</v>
      </c>
      <c r="AW53" s="2" t="s">
        <v>85</v>
      </c>
      <c r="AX53" s="2" t="s">
        <v>86</v>
      </c>
      <c r="AZ53" s="3">
        <v>45749.451597222222</v>
      </c>
      <c r="BB53" s="2" t="s">
        <v>167</v>
      </c>
      <c r="BC53" s="2" t="s">
        <v>168</v>
      </c>
      <c r="BD53" s="2" t="s">
        <v>169</v>
      </c>
      <c r="BE53" s="2" t="s">
        <v>3965</v>
      </c>
      <c r="BF53" s="2" t="s">
        <v>1400</v>
      </c>
      <c r="BG53" s="2" t="s">
        <v>58</v>
      </c>
      <c r="BH53" s="2" t="s">
        <v>23428</v>
      </c>
      <c r="BI53" s="2" t="s">
        <v>23798</v>
      </c>
      <c r="BJ53" s="2" t="s">
        <v>23480</v>
      </c>
    </row>
    <row r="54" spans="1:62" s="2" customFormat="1" x14ac:dyDescent="0.35">
      <c r="A54" s="2">
        <v>3043007</v>
      </c>
      <c r="B54" s="2" t="s">
        <v>58</v>
      </c>
      <c r="C54" s="2">
        <v>2957401</v>
      </c>
      <c r="D54" s="2">
        <v>338646705</v>
      </c>
      <c r="E54" s="2" t="s">
        <v>59</v>
      </c>
      <c r="F54" s="2" t="s">
        <v>60</v>
      </c>
      <c r="G54" s="2" t="s">
        <v>3961</v>
      </c>
      <c r="H54" s="2" t="s">
        <v>3962</v>
      </c>
      <c r="I54" s="2">
        <v>786380969</v>
      </c>
      <c r="J54" s="2" t="s">
        <v>814</v>
      </c>
      <c r="K54" s="2">
        <v>20</v>
      </c>
      <c r="L54" s="2" t="s">
        <v>220</v>
      </c>
      <c r="M54" s="2" t="s">
        <v>221</v>
      </c>
      <c r="N54" s="3">
        <v>44025.689398148148</v>
      </c>
      <c r="O54" s="2" t="s">
        <v>661</v>
      </c>
      <c r="Q54" s="2" t="s">
        <v>67</v>
      </c>
      <c r="R54" s="3">
        <v>45748.671215277776</v>
      </c>
      <c r="S54" s="2" t="s">
        <v>528</v>
      </c>
      <c r="T54" s="2" t="s">
        <v>196</v>
      </c>
      <c r="U54" s="2" t="s">
        <v>70</v>
      </c>
      <c r="V54" s="2" t="s">
        <v>3985</v>
      </c>
      <c r="W54" s="2" t="s">
        <v>1494</v>
      </c>
      <c r="Y54" s="2" t="s">
        <v>3858</v>
      </c>
      <c r="Z54" s="2" t="s">
        <v>1484</v>
      </c>
      <c r="AA54" s="2" t="s">
        <v>1484</v>
      </c>
      <c r="AB54" s="2" t="s">
        <v>1484</v>
      </c>
      <c r="AE54" s="3">
        <v>45748.671817129631</v>
      </c>
      <c r="AF54" s="2" t="s">
        <v>268</v>
      </c>
      <c r="AH54" s="2" t="s">
        <v>78</v>
      </c>
      <c r="AI54" s="2" t="s">
        <v>380</v>
      </c>
      <c r="AJ54" s="2" t="s">
        <v>105</v>
      </c>
      <c r="AK54" s="2" t="s">
        <v>3964</v>
      </c>
      <c r="AL54" s="2" t="s">
        <v>528</v>
      </c>
      <c r="AM54" s="3">
        <v>45748.671863425923</v>
      </c>
      <c r="AO54" s="2" t="s">
        <v>528</v>
      </c>
      <c r="AP54" s="2">
        <v>5865816</v>
      </c>
      <c r="AQ54" s="2" t="s">
        <v>81</v>
      </c>
      <c r="AR54" s="3">
        <v>45749.452499999999</v>
      </c>
      <c r="AS54" s="2" t="s">
        <v>82</v>
      </c>
      <c r="AT54" s="3">
        <v>45748.288194444445</v>
      </c>
      <c r="AU54" s="2" t="s">
        <v>83</v>
      </c>
      <c r="AV54" s="2" t="s">
        <v>84</v>
      </c>
      <c r="AW54" s="2" t="s">
        <v>85</v>
      </c>
      <c r="AX54" s="2" t="s">
        <v>86</v>
      </c>
      <c r="AZ54" s="3">
        <v>45749.452499999999</v>
      </c>
      <c r="BB54" s="2" t="s">
        <v>167</v>
      </c>
      <c r="BC54" s="2" t="s">
        <v>168</v>
      </c>
      <c r="BD54" s="2" t="s">
        <v>169</v>
      </c>
      <c r="BE54" s="2" t="s">
        <v>3965</v>
      </c>
      <c r="BF54" s="2" t="s">
        <v>1400</v>
      </c>
      <c r="BG54" s="2" t="s">
        <v>58</v>
      </c>
      <c r="BH54" s="2" t="s">
        <v>23428</v>
      </c>
      <c r="BI54" s="2" t="s">
        <v>23798</v>
      </c>
      <c r="BJ54" s="2" t="s">
        <v>23480</v>
      </c>
    </row>
    <row r="55" spans="1:62" s="2" customFormat="1" x14ac:dyDescent="0.35">
      <c r="A55" s="2">
        <v>3043009</v>
      </c>
      <c r="B55" s="2" t="s">
        <v>58</v>
      </c>
      <c r="C55" s="2">
        <v>11091</v>
      </c>
      <c r="D55" s="2">
        <v>338254052</v>
      </c>
      <c r="E55" s="2" t="s">
        <v>59</v>
      </c>
      <c r="F55" s="2" t="s">
        <v>60</v>
      </c>
      <c r="G55" s="2" t="s">
        <v>551</v>
      </c>
      <c r="I55" s="2">
        <v>776519904</v>
      </c>
      <c r="J55" s="2" t="s">
        <v>3991</v>
      </c>
      <c r="K55" s="2">
        <v>20</v>
      </c>
      <c r="L55" s="2" t="s">
        <v>553</v>
      </c>
      <c r="M55" s="2" t="s">
        <v>331</v>
      </c>
      <c r="N55" s="3">
        <v>44622.583344907405</v>
      </c>
      <c r="O55" s="2" t="s">
        <v>661</v>
      </c>
      <c r="Q55" s="2" t="s">
        <v>67</v>
      </c>
      <c r="R55" s="3">
        <v>45748.671840277777</v>
      </c>
      <c r="S55" s="2" t="s">
        <v>3011</v>
      </c>
      <c r="T55" s="2" t="s">
        <v>196</v>
      </c>
      <c r="U55" s="2" t="s">
        <v>197</v>
      </c>
      <c r="V55" s="2" t="s">
        <v>3992</v>
      </c>
      <c r="W55" s="2" t="s">
        <v>1494</v>
      </c>
      <c r="Y55" s="2" t="s">
        <v>3858</v>
      </c>
      <c r="Z55" s="2" t="s">
        <v>1484</v>
      </c>
      <c r="AA55" s="2" t="s">
        <v>1484</v>
      </c>
      <c r="AB55" s="2" t="s">
        <v>76</v>
      </c>
      <c r="AE55" s="3">
        <v>45748.672222222223</v>
      </c>
      <c r="AF55" s="2" t="s">
        <v>268</v>
      </c>
      <c r="AH55" s="2" t="s">
        <v>78</v>
      </c>
      <c r="AI55" s="2" t="s">
        <v>204</v>
      </c>
      <c r="AJ55" s="2" t="s">
        <v>290</v>
      </c>
      <c r="AK55" s="2" t="s">
        <v>3335</v>
      </c>
      <c r="AL55" s="2" t="s">
        <v>3011</v>
      </c>
      <c r="AM55" s="3">
        <v>45748.672268518516</v>
      </c>
      <c r="AO55" s="2" t="s">
        <v>3011</v>
      </c>
      <c r="AP55" s="2">
        <v>5865817</v>
      </c>
      <c r="AQ55" s="2" t="s">
        <v>81</v>
      </c>
      <c r="AR55" s="3">
        <v>45749.450173611112</v>
      </c>
      <c r="AS55" s="2" t="s">
        <v>82</v>
      </c>
      <c r="AT55" s="3">
        <v>45748.487500000003</v>
      </c>
      <c r="AU55" s="2" t="s">
        <v>83</v>
      </c>
      <c r="AV55" s="2" t="s">
        <v>84</v>
      </c>
      <c r="AW55" s="2" t="s">
        <v>85</v>
      </c>
      <c r="AX55" s="2" t="s">
        <v>86</v>
      </c>
      <c r="AZ55" s="3">
        <v>45749.450173611112</v>
      </c>
      <c r="BB55" s="2" t="s">
        <v>167</v>
      </c>
      <c r="BC55" s="2" t="s">
        <v>168</v>
      </c>
      <c r="BD55" s="2" t="s">
        <v>169</v>
      </c>
      <c r="BE55" s="2" t="s">
        <v>3993</v>
      </c>
      <c r="BF55" s="2" t="s">
        <v>1400</v>
      </c>
      <c r="BG55" s="2" t="s">
        <v>58</v>
      </c>
      <c r="BH55" s="2" t="s">
        <v>23428</v>
      </c>
      <c r="BI55" s="2" t="s">
        <v>23798</v>
      </c>
      <c r="BJ55" s="2" t="s">
        <v>23440</v>
      </c>
    </row>
    <row r="56" spans="1:62" s="2" customFormat="1" x14ac:dyDescent="0.35">
      <c r="A56" s="2">
        <v>3043010</v>
      </c>
      <c r="B56" s="2" t="s">
        <v>111</v>
      </c>
      <c r="C56" s="2">
        <v>616701</v>
      </c>
      <c r="D56" s="2" t="s">
        <v>3994</v>
      </c>
      <c r="E56" s="2" t="s">
        <v>59</v>
      </c>
      <c r="F56" s="2" t="s">
        <v>60</v>
      </c>
      <c r="G56" s="2" t="s">
        <v>3995</v>
      </c>
      <c r="I56" s="2">
        <v>774115705</v>
      </c>
      <c r="J56" s="2" t="s">
        <v>1561</v>
      </c>
      <c r="K56" s="2">
        <v>20</v>
      </c>
      <c r="L56" s="2" t="s">
        <v>220</v>
      </c>
      <c r="M56" s="2" t="s">
        <v>221</v>
      </c>
      <c r="N56" s="3">
        <v>37015.000011574077</v>
      </c>
      <c r="O56" s="2" t="s">
        <v>3996</v>
      </c>
      <c r="Q56" s="2" t="s">
        <v>67</v>
      </c>
      <c r="R56" s="3">
        <v>45748.672997685186</v>
      </c>
      <c r="S56" s="2" t="s">
        <v>2021</v>
      </c>
      <c r="T56" s="2" t="s">
        <v>196</v>
      </c>
      <c r="U56" s="2" t="s">
        <v>688</v>
      </c>
      <c r="V56" s="2" t="s">
        <v>3997</v>
      </c>
      <c r="W56" s="2" t="s">
        <v>225</v>
      </c>
      <c r="X56" s="2" t="s">
        <v>912</v>
      </c>
      <c r="Y56" s="2" t="s">
        <v>3998</v>
      </c>
      <c r="Z56" s="2" t="s">
        <v>3999</v>
      </c>
      <c r="AA56" s="2" t="s">
        <v>3999</v>
      </c>
      <c r="AB56" s="2" t="s">
        <v>3999</v>
      </c>
      <c r="AE56" s="3">
        <v>45748.673425925925</v>
      </c>
      <c r="AF56" s="2" t="s">
        <v>203</v>
      </c>
      <c r="AG56" s="2">
        <v>48</v>
      </c>
      <c r="AH56" s="2" t="s">
        <v>78</v>
      </c>
      <c r="AI56" s="2" t="s">
        <v>204</v>
      </c>
      <c r="AJ56" s="2" t="s">
        <v>443</v>
      </c>
      <c r="AK56" s="2" t="s">
        <v>4000</v>
      </c>
      <c r="AL56" s="2" t="s">
        <v>2021</v>
      </c>
      <c r="AM56" s="3">
        <v>45748.673495370371</v>
      </c>
      <c r="AN56" s="2" t="s">
        <v>4001</v>
      </c>
      <c r="AO56" s="2" t="s">
        <v>2021</v>
      </c>
      <c r="AP56" s="2">
        <v>5865822</v>
      </c>
      <c r="AQ56" s="2" t="s">
        <v>81</v>
      </c>
      <c r="AR56" s="3">
        <v>45749.703368055554</v>
      </c>
      <c r="AS56" s="2" t="s">
        <v>82</v>
      </c>
      <c r="AT56" s="3">
        <v>45749.333333333336</v>
      </c>
      <c r="AU56" s="2" t="s">
        <v>83</v>
      </c>
      <c r="AV56" s="2" t="s">
        <v>4002</v>
      </c>
      <c r="AW56" s="2" t="s">
        <v>4003</v>
      </c>
      <c r="AX56" s="2" t="s">
        <v>4004</v>
      </c>
      <c r="AY56" s="3">
        <v>45750.673425925925</v>
      </c>
      <c r="AZ56" s="3">
        <v>45749.703368055554</v>
      </c>
      <c r="BA56" s="2" t="s">
        <v>211</v>
      </c>
      <c r="BB56" s="2" t="s">
        <v>498</v>
      </c>
      <c r="BC56" s="2" t="s">
        <v>499</v>
      </c>
      <c r="BD56" s="2" t="s">
        <v>500</v>
      </c>
      <c r="BE56" s="2" t="s">
        <v>4005</v>
      </c>
      <c r="BF56" s="2" t="s">
        <v>1121</v>
      </c>
      <c r="BG56" s="2" t="s">
        <v>23430</v>
      </c>
      <c r="BH56" s="2" t="s">
        <v>23431</v>
      </c>
      <c r="BI56" s="2" t="s">
        <v>23796</v>
      </c>
      <c r="BJ56" s="2" t="s">
        <v>23481</v>
      </c>
    </row>
    <row r="57" spans="1:62" s="2" customFormat="1" x14ac:dyDescent="0.35">
      <c r="A57" s="2">
        <v>3043012</v>
      </c>
      <c r="B57" s="2" t="s">
        <v>111</v>
      </c>
      <c r="C57" s="2">
        <v>616701</v>
      </c>
      <c r="D57" s="2" t="s">
        <v>4010</v>
      </c>
      <c r="E57" s="2" t="s">
        <v>59</v>
      </c>
      <c r="F57" s="2" t="s">
        <v>60</v>
      </c>
      <c r="G57" s="2" t="s">
        <v>3995</v>
      </c>
      <c r="I57" s="2">
        <v>774115705</v>
      </c>
      <c r="J57" s="2" t="s">
        <v>1561</v>
      </c>
      <c r="K57" s="2">
        <v>20</v>
      </c>
      <c r="L57" s="2" t="s">
        <v>220</v>
      </c>
      <c r="M57" s="2" t="s">
        <v>221</v>
      </c>
      <c r="N57" s="3">
        <v>37015.000011574077</v>
      </c>
      <c r="O57" s="2" t="s">
        <v>3996</v>
      </c>
      <c r="Q57" s="2" t="s">
        <v>67</v>
      </c>
      <c r="R57" s="3">
        <v>45748.676099537035</v>
      </c>
      <c r="S57" s="2" t="s">
        <v>2021</v>
      </c>
      <c r="T57" s="2" t="s">
        <v>196</v>
      </c>
      <c r="U57" s="2" t="s">
        <v>688</v>
      </c>
      <c r="V57" s="2" t="s">
        <v>3997</v>
      </c>
      <c r="W57" s="2" t="s">
        <v>225</v>
      </c>
      <c r="X57" s="2" t="s">
        <v>912</v>
      </c>
      <c r="Y57" s="2" t="s">
        <v>3998</v>
      </c>
      <c r="Z57" s="2" t="s">
        <v>3999</v>
      </c>
      <c r="AA57" s="2" t="s">
        <v>3999</v>
      </c>
      <c r="AB57" s="2" t="s">
        <v>3999</v>
      </c>
      <c r="AE57" s="3">
        <v>45748.700983796298</v>
      </c>
      <c r="AF57" s="2" t="s">
        <v>203</v>
      </c>
      <c r="AG57" s="2">
        <v>48</v>
      </c>
      <c r="AH57" s="2" t="s">
        <v>103</v>
      </c>
      <c r="AI57" s="2" t="s">
        <v>204</v>
      </c>
      <c r="AJ57" s="2" t="s">
        <v>180</v>
      </c>
      <c r="AK57" s="2" t="s">
        <v>4011</v>
      </c>
      <c r="AL57" s="2" t="s">
        <v>233</v>
      </c>
      <c r="AM57" s="3">
        <v>45748.701064814813</v>
      </c>
      <c r="AN57" s="2" t="s">
        <v>4011</v>
      </c>
      <c r="AO57" s="2" t="s">
        <v>233</v>
      </c>
      <c r="AP57" s="2">
        <v>5865988</v>
      </c>
      <c r="AQ57" s="2" t="s">
        <v>81</v>
      </c>
      <c r="AR57" s="3">
        <v>45749.704212962963</v>
      </c>
      <c r="AS57" s="2" t="s">
        <v>82</v>
      </c>
      <c r="AT57" s="3">
        <v>45748.5625</v>
      </c>
      <c r="AU57" s="2" t="s">
        <v>127</v>
      </c>
      <c r="AV57" s="2" t="s">
        <v>4002</v>
      </c>
      <c r="AW57" s="2" t="s">
        <v>4003</v>
      </c>
      <c r="AX57" s="2" t="s">
        <v>4012</v>
      </c>
      <c r="AY57" s="3">
        <v>45750.700983796298</v>
      </c>
      <c r="AZ57" s="3">
        <v>45749.704212962963</v>
      </c>
      <c r="BA57" s="2" t="s">
        <v>211</v>
      </c>
      <c r="BB57" s="2" t="s">
        <v>498</v>
      </c>
      <c r="BC57" s="2" t="s">
        <v>499</v>
      </c>
      <c r="BD57" s="2" t="s">
        <v>500</v>
      </c>
      <c r="BE57" s="2" t="s">
        <v>4005</v>
      </c>
      <c r="BF57" s="2" t="s">
        <v>1121</v>
      </c>
      <c r="BG57" s="2" t="s">
        <v>23430</v>
      </c>
      <c r="BH57" s="2" t="s">
        <v>23431</v>
      </c>
      <c r="BI57" s="2" t="s">
        <v>23796</v>
      </c>
      <c r="BJ57" s="2" t="s">
        <v>23481</v>
      </c>
    </row>
    <row r="58" spans="1:62" s="2" customFormat="1" x14ac:dyDescent="0.35">
      <c r="A58" s="2">
        <v>3043032</v>
      </c>
      <c r="B58" s="2" t="s">
        <v>58</v>
      </c>
      <c r="C58" s="2">
        <v>31274971</v>
      </c>
      <c r="D58" s="2">
        <v>338586017</v>
      </c>
      <c r="E58" s="2" t="s">
        <v>59</v>
      </c>
      <c r="F58" s="2" t="s">
        <v>60</v>
      </c>
      <c r="G58" s="2" t="s">
        <v>4132</v>
      </c>
      <c r="I58" s="2">
        <v>776869677</v>
      </c>
      <c r="J58" s="2" t="s">
        <v>4133</v>
      </c>
      <c r="K58" s="2">
        <v>20</v>
      </c>
      <c r="L58" s="2" t="s">
        <v>279</v>
      </c>
      <c r="M58" s="2" t="s">
        <v>280</v>
      </c>
      <c r="N58" s="3">
        <v>45310.458344907405</v>
      </c>
      <c r="O58" s="2" t="s">
        <v>260</v>
      </c>
      <c r="Q58" s="2" t="s">
        <v>67</v>
      </c>
      <c r="R58" s="3">
        <v>45748.687002314815</v>
      </c>
      <c r="S58" s="2" t="s">
        <v>2616</v>
      </c>
      <c r="T58" s="2" t="s">
        <v>196</v>
      </c>
      <c r="U58" s="2" t="s">
        <v>70</v>
      </c>
      <c r="V58" s="2" t="s">
        <v>2969</v>
      </c>
      <c r="Y58" s="2" t="s">
        <v>4134</v>
      </c>
      <c r="Z58" s="2" t="s">
        <v>145</v>
      </c>
      <c r="AA58" s="2" t="s">
        <v>2533</v>
      </c>
      <c r="AB58" s="2" t="s">
        <v>4135</v>
      </c>
      <c r="AE58" s="3">
        <v>45748.687581018516</v>
      </c>
      <c r="AF58" s="2" t="s">
        <v>268</v>
      </c>
      <c r="AH58" s="2" t="s">
        <v>78</v>
      </c>
      <c r="AI58" s="2" t="s">
        <v>204</v>
      </c>
      <c r="AJ58" s="2" t="s">
        <v>290</v>
      </c>
      <c r="AK58" s="2" t="s">
        <v>2974</v>
      </c>
      <c r="AL58" s="2" t="s">
        <v>2616</v>
      </c>
      <c r="AM58" s="3">
        <v>45748.687615740739</v>
      </c>
      <c r="AO58" s="2" t="s">
        <v>2616</v>
      </c>
      <c r="AP58" s="2">
        <v>5865904</v>
      </c>
      <c r="AQ58" s="2" t="s">
        <v>81</v>
      </c>
      <c r="AR58" s="3">
        <v>45749.470578703702</v>
      </c>
      <c r="AS58" s="2" t="s">
        <v>82</v>
      </c>
      <c r="AT58" s="3">
        <v>45748.333333333336</v>
      </c>
      <c r="AU58" s="2" t="s">
        <v>83</v>
      </c>
      <c r="AV58" s="2" t="s">
        <v>208</v>
      </c>
      <c r="AW58" s="2" t="s">
        <v>209</v>
      </c>
      <c r="AX58" s="2" t="s">
        <v>4136</v>
      </c>
      <c r="AZ58" s="3">
        <v>45749.470578703702</v>
      </c>
      <c r="BB58" s="2" t="s">
        <v>668</v>
      </c>
      <c r="BC58" s="2" t="s">
        <v>296</v>
      </c>
      <c r="BD58" s="2" t="s">
        <v>669</v>
      </c>
      <c r="BE58" s="2" t="s">
        <v>4137</v>
      </c>
      <c r="BF58" s="2" t="s">
        <v>213</v>
      </c>
      <c r="BG58" s="2" t="s">
        <v>58</v>
      </c>
      <c r="BH58" s="2" t="s">
        <v>23428</v>
      </c>
      <c r="BI58" s="2" t="s">
        <v>23793</v>
      </c>
      <c r="BJ58" s="2" t="s">
        <v>23482</v>
      </c>
    </row>
    <row r="59" spans="1:62" s="2" customFormat="1" x14ac:dyDescent="0.35">
      <c r="A59" s="2">
        <v>3043051</v>
      </c>
      <c r="B59" s="2" t="s">
        <v>550</v>
      </c>
      <c r="C59" s="2">
        <v>360131</v>
      </c>
      <c r="D59" s="2">
        <v>339733423</v>
      </c>
      <c r="E59" s="2" t="s">
        <v>59</v>
      </c>
      <c r="F59" s="2" t="s">
        <v>60</v>
      </c>
      <c r="G59" s="2" t="s">
        <v>3611</v>
      </c>
      <c r="I59" s="2">
        <v>781349156</v>
      </c>
      <c r="J59" s="2" t="s">
        <v>4239</v>
      </c>
      <c r="K59" s="2">
        <v>20</v>
      </c>
      <c r="L59" s="2" t="s">
        <v>220</v>
      </c>
      <c r="M59" s="2" t="s">
        <v>221</v>
      </c>
      <c r="N59" s="3">
        <v>40526.750011574077</v>
      </c>
      <c r="O59" s="2" t="s">
        <v>554</v>
      </c>
      <c r="Q59" s="2" t="s">
        <v>67</v>
      </c>
      <c r="R59" s="3">
        <v>45748.701261574075</v>
      </c>
      <c r="S59" s="2" t="s">
        <v>3867</v>
      </c>
      <c r="T59" s="2" t="s">
        <v>196</v>
      </c>
      <c r="U59" s="2" t="s">
        <v>283</v>
      </c>
      <c r="V59" s="2" t="s">
        <v>4240</v>
      </c>
      <c r="W59" s="2" t="s">
        <v>119</v>
      </c>
      <c r="X59" s="2" t="s">
        <v>119</v>
      </c>
      <c r="Y59" s="2" t="s">
        <v>4241</v>
      </c>
      <c r="Z59" s="2" t="s">
        <v>4242</v>
      </c>
      <c r="AA59" s="2" t="s">
        <v>4243</v>
      </c>
      <c r="AB59" s="2" t="s">
        <v>4243</v>
      </c>
      <c r="AE59" s="3">
        <v>45749.276701388888</v>
      </c>
      <c r="AF59" s="2" t="s">
        <v>4244</v>
      </c>
      <c r="AG59" s="2">
        <v>48</v>
      </c>
      <c r="AH59" s="2" t="s">
        <v>103</v>
      </c>
      <c r="AI59" s="2" t="s">
        <v>125</v>
      </c>
      <c r="AJ59" s="2" t="s">
        <v>511</v>
      </c>
      <c r="AL59" s="2" t="s">
        <v>512</v>
      </c>
      <c r="AM59" s="3">
        <v>45749.276770833334</v>
      </c>
      <c r="AO59" s="2" t="s">
        <v>512</v>
      </c>
      <c r="AP59" s="2">
        <v>5866925</v>
      </c>
      <c r="AQ59" s="2" t="s">
        <v>81</v>
      </c>
      <c r="AR59" s="3">
        <v>45749.445844907408</v>
      </c>
      <c r="AS59" s="2" t="s">
        <v>82</v>
      </c>
      <c r="AT59" s="3">
        <v>45749.253472222219</v>
      </c>
      <c r="AU59" s="2" t="s">
        <v>83</v>
      </c>
      <c r="AV59" s="2" t="s">
        <v>1546</v>
      </c>
      <c r="AW59" s="2" t="s">
        <v>1547</v>
      </c>
      <c r="AX59" s="2" t="s">
        <v>2686</v>
      </c>
      <c r="AY59" s="3">
        <v>45751.276701388888</v>
      </c>
      <c r="AZ59" s="3">
        <v>45749.445844907408</v>
      </c>
      <c r="BA59" s="2" t="s">
        <v>211</v>
      </c>
      <c r="BB59" s="2" t="s">
        <v>340</v>
      </c>
      <c r="BC59" s="2" t="s">
        <v>341</v>
      </c>
      <c r="BD59" s="2" t="s">
        <v>342</v>
      </c>
      <c r="BE59" s="2" t="s">
        <v>4245</v>
      </c>
      <c r="BF59" s="2" t="s">
        <v>512</v>
      </c>
      <c r="BG59" s="2" t="s">
        <v>23430</v>
      </c>
      <c r="BH59" s="2" t="s">
        <v>23428</v>
      </c>
      <c r="BI59" s="2" t="s">
        <v>23797</v>
      </c>
      <c r="BJ59" s="2" t="s">
        <v>23474</v>
      </c>
    </row>
    <row r="60" spans="1:62" s="2" customFormat="1" x14ac:dyDescent="0.35">
      <c r="A60" s="2">
        <v>3043064</v>
      </c>
      <c r="B60" s="2" t="s">
        <v>58</v>
      </c>
      <c r="C60" s="2">
        <v>32947391</v>
      </c>
      <c r="D60" s="2">
        <v>338431895</v>
      </c>
      <c r="E60" s="2" t="s">
        <v>59</v>
      </c>
      <c r="F60" s="2" t="s">
        <v>60</v>
      </c>
      <c r="G60" s="2" t="s">
        <v>4316</v>
      </c>
      <c r="H60" s="2" t="s">
        <v>4317</v>
      </c>
      <c r="I60" s="2">
        <v>777689934</v>
      </c>
      <c r="J60" s="2" t="s">
        <v>4318</v>
      </c>
      <c r="K60" s="2">
        <v>12</v>
      </c>
      <c r="L60" s="2" t="s">
        <v>64</v>
      </c>
      <c r="M60" s="2" t="s">
        <v>65</v>
      </c>
      <c r="N60" s="3">
        <v>44909.916678240741</v>
      </c>
      <c r="O60" s="2" t="s">
        <v>260</v>
      </c>
      <c r="Q60" s="2" t="s">
        <v>67</v>
      </c>
      <c r="R60" s="3">
        <v>45748.709351851852</v>
      </c>
      <c r="S60" s="2" t="s">
        <v>392</v>
      </c>
      <c r="T60" s="2" t="s">
        <v>196</v>
      </c>
      <c r="U60" s="2" t="s">
        <v>70</v>
      </c>
      <c r="V60" s="2" t="s">
        <v>4319</v>
      </c>
      <c r="W60" s="2" t="s">
        <v>72</v>
      </c>
      <c r="X60" s="2" t="s">
        <v>412</v>
      </c>
      <c r="Y60" s="2" t="s">
        <v>676</v>
      </c>
      <c r="Z60" s="2" t="s">
        <v>677</v>
      </c>
      <c r="AA60" s="2" t="s">
        <v>678</v>
      </c>
      <c r="AB60" s="2" t="s">
        <v>4320</v>
      </c>
      <c r="AC60" s="2">
        <v>616</v>
      </c>
      <c r="AE60" s="3">
        <v>45748.709363425929</v>
      </c>
      <c r="AF60" s="2" t="s">
        <v>268</v>
      </c>
      <c r="AH60" s="2" t="s">
        <v>78</v>
      </c>
      <c r="AI60" s="2" t="s">
        <v>79</v>
      </c>
      <c r="AJ60" s="2" t="s">
        <v>105</v>
      </c>
      <c r="AK60" s="2" t="s">
        <v>4319</v>
      </c>
      <c r="AL60" s="2" t="s">
        <v>392</v>
      </c>
      <c r="AM60" s="3">
        <v>45748.709398148145</v>
      </c>
      <c r="AN60" s="2" t="s">
        <v>4319</v>
      </c>
      <c r="AP60" s="2">
        <v>5866047</v>
      </c>
      <c r="AQ60" s="2" t="s">
        <v>81</v>
      </c>
      <c r="AR60" s="3">
        <v>45749.428449074076</v>
      </c>
      <c r="AS60" s="2" t="s">
        <v>82</v>
      </c>
      <c r="AT60" s="3">
        <v>45750.333333333336</v>
      </c>
      <c r="AU60" s="2" t="s">
        <v>83</v>
      </c>
      <c r="AV60" s="2" t="s">
        <v>630</v>
      </c>
      <c r="AW60" s="2" t="s">
        <v>631</v>
      </c>
      <c r="AX60" s="2" t="s">
        <v>632</v>
      </c>
      <c r="AZ60" s="3">
        <v>45749.428449074076</v>
      </c>
      <c r="BB60" s="2" t="s">
        <v>87</v>
      </c>
      <c r="BC60" s="2" t="s">
        <v>88</v>
      </c>
      <c r="BD60" s="2" t="s">
        <v>89</v>
      </c>
      <c r="BE60" s="2" t="s">
        <v>812</v>
      </c>
      <c r="BF60" s="2" t="s">
        <v>276</v>
      </c>
      <c r="BG60" s="2" t="s">
        <v>58</v>
      </c>
      <c r="BH60" s="2" t="s">
        <v>23428</v>
      </c>
      <c r="BI60" s="2" t="s">
        <v>23793</v>
      </c>
      <c r="BJ60" s="2" t="s">
        <v>23483</v>
      </c>
    </row>
    <row r="61" spans="1:62" s="2" customFormat="1" x14ac:dyDescent="0.35">
      <c r="A61" s="2">
        <v>3043076</v>
      </c>
      <c r="B61" s="2" t="s">
        <v>58</v>
      </c>
      <c r="C61" s="2">
        <v>40520251</v>
      </c>
      <c r="D61" s="2">
        <v>338057562</v>
      </c>
      <c r="E61" s="2" t="s">
        <v>59</v>
      </c>
      <c r="F61" s="2" t="s">
        <v>60</v>
      </c>
      <c r="G61" s="2" t="s">
        <v>1707</v>
      </c>
      <c r="H61" s="2" t="s">
        <v>1685</v>
      </c>
      <c r="I61" s="2">
        <v>772410054</v>
      </c>
      <c r="J61" s="2" t="s">
        <v>4386</v>
      </c>
      <c r="K61" s="2">
        <v>20</v>
      </c>
      <c r="L61" s="2" t="s">
        <v>192</v>
      </c>
      <c r="M61" s="2" t="s">
        <v>193</v>
      </c>
      <c r="N61" s="3">
        <v>45743.615868055553</v>
      </c>
      <c r="O61" s="2" t="s">
        <v>260</v>
      </c>
      <c r="Q61" s="2" t="s">
        <v>67</v>
      </c>
      <c r="R61" s="3">
        <v>45748.716874999998</v>
      </c>
      <c r="S61" s="2" t="s">
        <v>4387</v>
      </c>
      <c r="T61" s="2" t="s">
        <v>196</v>
      </c>
      <c r="U61" s="2" t="s">
        <v>141</v>
      </c>
      <c r="V61" s="2" t="s">
        <v>4388</v>
      </c>
      <c r="W61" s="2" t="s">
        <v>872</v>
      </c>
      <c r="X61" s="2" t="s">
        <v>1216</v>
      </c>
      <c r="Y61" s="2" t="s">
        <v>2857</v>
      </c>
      <c r="Z61" s="2" t="s">
        <v>1446</v>
      </c>
      <c r="AA61" s="2" t="s">
        <v>1446</v>
      </c>
      <c r="AB61" s="2" t="s">
        <v>76</v>
      </c>
      <c r="AE61" s="3">
        <v>45748.738877314812</v>
      </c>
      <c r="AF61" s="2" t="s">
        <v>268</v>
      </c>
      <c r="AH61" s="2" t="s">
        <v>78</v>
      </c>
      <c r="AI61" s="2" t="s">
        <v>204</v>
      </c>
      <c r="AJ61" s="2" t="s">
        <v>443</v>
      </c>
      <c r="AK61" s="2" t="s">
        <v>4389</v>
      </c>
      <c r="AL61" s="2" t="s">
        <v>2021</v>
      </c>
      <c r="AM61" s="3">
        <v>45748.738969907405</v>
      </c>
      <c r="AO61" s="2" t="s">
        <v>2021</v>
      </c>
      <c r="AP61" s="2">
        <v>5866131</v>
      </c>
      <c r="AQ61" s="2" t="s">
        <v>81</v>
      </c>
      <c r="AR61" s="3">
        <v>45749.474374999998</v>
      </c>
      <c r="AS61" s="2" t="s">
        <v>82</v>
      </c>
      <c r="AT61" s="3">
        <v>45748.333333333336</v>
      </c>
      <c r="AU61" s="2" t="s">
        <v>127</v>
      </c>
      <c r="AV61" s="2" t="s">
        <v>1164</v>
      </c>
      <c r="AW61" s="2" t="s">
        <v>1165</v>
      </c>
      <c r="AX61" s="2" t="s">
        <v>3653</v>
      </c>
      <c r="AZ61" s="3">
        <v>45749.474374999998</v>
      </c>
      <c r="BB61" s="2" t="s">
        <v>3027</v>
      </c>
      <c r="BC61" s="2" t="s">
        <v>1646</v>
      </c>
      <c r="BD61" s="2" t="s">
        <v>3028</v>
      </c>
      <c r="BE61" s="2" t="s">
        <v>3029</v>
      </c>
      <c r="BF61" s="2" t="s">
        <v>1302</v>
      </c>
      <c r="BG61" s="2" t="s">
        <v>58</v>
      </c>
      <c r="BH61" s="2" t="s">
        <v>23428</v>
      </c>
      <c r="BI61" s="2" t="s">
        <v>23817</v>
      </c>
      <c r="BJ61" s="2" t="s">
        <v>23484</v>
      </c>
    </row>
    <row r="62" spans="1:62" s="2" customFormat="1" x14ac:dyDescent="0.35">
      <c r="A62" s="2">
        <v>3043078</v>
      </c>
      <c r="B62" s="2" t="s">
        <v>58</v>
      </c>
      <c r="C62" s="2">
        <v>34005781</v>
      </c>
      <c r="D62" s="2">
        <v>338586669</v>
      </c>
      <c r="E62" s="2" t="s">
        <v>59</v>
      </c>
      <c r="F62" s="2" t="s">
        <v>60</v>
      </c>
      <c r="G62" s="2" t="s">
        <v>4396</v>
      </c>
      <c r="I62" s="2">
        <v>776490807</v>
      </c>
      <c r="J62" s="2" t="s">
        <v>4397</v>
      </c>
      <c r="K62" s="2">
        <v>20</v>
      </c>
      <c r="L62" s="2" t="s">
        <v>220</v>
      </c>
      <c r="M62" s="2" t="s">
        <v>221</v>
      </c>
      <c r="N62" s="3">
        <v>45271.67759259259</v>
      </c>
      <c r="O62" s="2" t="s">
        <v>194</v>
      </c>
      <c r="Q62" s="2" t="s">
        <v>67</v>
      </c>
      <c r="R62" s="3">
        <v>45748.717731481483</v>
      </c>
      <c r="S62" s="2" t="s">
        <v>732</v>
      </c>
      <c r="T62" s="2" t="s">
        <v>196</v>
      </c>
      <c r="U62" s="2" t="s">
        <v>70</v>
      </c>
      <c r="V62" s="2" t="s">
        <v>4398</v>
      </c>
      <c r="W62" s="2" t="s">
        <v>72</v>
      </c>
      <c r="X62" s="2" t="s">
        <v>143</v>
      </c>
      <c r="Y62" s="2" t="s">
        <v>2662</v>
      </c>
      <c r="Z62" s="2" t="s">
        <v>145</v>
      </c>
      <c r="AA62" s="2" t="s">
        <v>2663</v>
      </c>
      <c r="AB62" s="2" t="s">
        <v>76</v>
      </c>
      <c r="AE62" s="3">
        <v>45748.717743055553</v>
      </c>
      <c r="AF62" s="2" t="s">
        <v>77</v>
      </c>
      <c r="AH62" s="2" t="s">
        <v>78</v>
      </c>
      <c r="AI62" s="2" t="s">
        <v>204</v>
      </c>
      <c r="AJ62" s="2" t="s">
        <v>80</v>
      </c>
      <c r="AK62" s="2" t="s">
        <v>4399</v>
      </c>
      <c r="AL62" s="2" t="s">
        <v>732</v>
      </c>
      <c r="AM62" s="3">
        <v>45748.717766203707</v>
      </c>
      <c r="AN62" s="2" t="s">
        <v>4399</v>
      </c>
      <c r="AP62" s="2">
        <v>5866085</v>
      </c>
      <c r="AQ62" s="2" t="s">
        <v>81</v>
      </c>
      <c r="AR62" s="3">
        <v>45749.596493055556</v>
      </c>
      <c r="AS62" s="2" t="s">
        <v>82</v>
      </c>
      <c r="AT62" s="3">
        <v>45750.329861111109</v>
      </c>
      <c r="AU62" s="2" t="s">
        <v>83</v>
      </c>
      <c r="AV62" s="2" t="s">
        <v>149</v>
      </c>
      <c r="AW62" s="2" t="s">
        <v>150</v>
      </c>
      <c r="AX62" s="2" t="s">
        <v>151</v>
      </c>
      <c r="AZ62" s="3">
        <v>45749.596493055556</v>
      </c>
      <c r="BB62" s="2" t="s">
        <v>668</v>
      </c>
      <c r="BC62" s="2" t="s">
        <v>296</v>
      </c>
      <c r="BD62" s="2" t="s">
        <v>669</v>
      </c>
      <c r="BE62" s="2" t="s">
        <v>4400</v>
      </c>
      <c r="BF62" s="2" t="s">
        <v>398</v>
      </c>
      <c r="BG62" s="2" t="s">
        <v>58</v>
      </c>
      <c r="BH62" s="2" t="s">
        <v>23428</v>
      </c>
      <c r="BI62" s="2" t="s">
        <v>23799</v>
      </c>
      <c r="BJ62" s="2" t="s">
        <v>23485</v>
      </c>
    </row>
    <row r="63" spans="1:62" s="2" customFormat="1" x14ac:dyDescent="0.35">
      <c r="A63" s="2">
        <v>3043084</v>
      </c>
      <c r="B63" s="2" t="s">
        <v>58</v>
      </c>
      <c r="C63" s="2">
        <v>34791031</v>
      </c>
      <c r="D63" s="2">
        <v>338259611</v>
      </c>
      <c r="E63" s="2" t="s">
        <v>59</v>
      </c>
      <c r="F63" s="2" t="s">
        <v>60</v>
      </c>
      <c r="G63" s="2" t="s">
        <v>4441</v>
      </c>
      <c r="I63" s="2">
        <v>775080995</v>
      </c>
      <c r="J63" s="2" t="s">
        <v>1650</v>
      </c>
      <c r="K63" s="2">
        <v>20</v>
      </c>
      <c r="L63" s="2" t="s">
        <v>192</v>
      </c>
      <c r="M63" s="2" t="s">
        <v>193</v>
      </c>
      <c r="N63" s="3">
        <v>45563.851203703707</v>
      </c>
      <c r="O63" s="2" t="s">
        <v>527</v>
      </c>
      <c r="Q63" s="2" t="s">
        <v>67</v>
      </c>
      <c r="R63" s="3">
        <v>45748.723923611113</v>
      </c>
      <c r="S63" s="2" t="s">
        <v>4442</v>
      </c>
      <c r="T63" s="2" t="s">
        <v>196</v>
      </c>
      <c r="U63" s="2" t="s">
        <v>70</v>
      </c>
      <c r="V63" s="2" t="s">
        <v>566</v>
      </c>
      <c r="W63" s="2" t="s">
        <v>72</v>
      </c>
      <c r="X63" s="2" t="s">
        <v>199</v>
      </c>
      <c r="Y63" s="2" t="s">
        <v>4443</v>
      </c>
      <c r="Z63" s="2" t="s">
        <v>584</v>
      </c>
      <c r="AA63" s="2" t="s">
        <v>652</v>
      </c>
      <c r="AB63" s="2" t="s">
        <v>76</v>
      </c>
      <c r="AE63" s="3">
        <v>45748.723935185182</v>
      </c>
      <c r="AF63" s="2" t="s">
        <v>77</v>
      </c>
      <c r="AH63" s="2" t="s">
        <v>78</v>
      </c>
      <c r="AI63" s="2" t="s">
        <v>204</v>
      </c>
      <c r="AJ63" s="2" t="s">
        <v>290</v>
      </c>
      <c r="AK63" s="2" t="s">
        <v>4444</v>
      </c>
      <c r="AL63" s="2" t="s">
        <v>4442</v>
      </c>
      <c r="AM63" s="3">
        <v>45748.723958333336</v>
      </c>
      <c r="AN63" s="2" t="s">
        <v>4444</v>
      </c>
      <c r="AP63" s="2">
        <v>5866107</v>
      </c>
      <c r="AQ63" s="2" t="s">
        <v>81</v>
      </c>
      <c r="AR63" s="3">
        <v>45749.495486111111</v>
      </c>
      <c r="AS63" s="2" t="s">
        <v>82</v>
      </c>
      <c r="AT63" s="3">
        <v>45750.333333333336</v>
      </c>
      <c r="AU63" s="2" t="s">
        <v>83</v>
      </c>
      <c r="AV63" s="2" t="s">
        <v>208</v>
      </c>
      <c r="AW63" s="2" t="s">
        <v>209</v>
      </c>
      <c r="AX63" s="2" t="s">
        <v>2178</v>
      </c>
      <c r="AZ63" s="3">
        <v>45749.495486111111</v>
      </c>
      <c r="BB63" s="2" t="s">
        <v>87</v>
      </c>
      <c r="BC63" s="2" t="s">
        <v>88</v>
      </c>
      <c r="BD63" s="2" t="s">
        <v>89</v>
      </c>
      <c r="BE63" s="2" t="s">
        <v>931</v>
      </c>
      <c r="BF63" s="2" t="s">
        <v>213</v>
      </c>
      <c r="BG63" s="2" t="s">
        <v>58</v>
      </c>
      <c r="BH63" s="2" t="s">
        <v>23428</v>
      </c>
      <c r="BI63" s="2" t="s">
        <v>23793</v>
      </c>
      <c r="BJ63" s="2" t="s">
        <v>23486</v>
      </c>
    </row>
    <row r="64" spans="1:62" s="2" customFormat="1" x14ac:dyDescent="0.35">
      <c r="A64" s="2">
        <v>3043088</v>
      </c>
      <c r="B64" s="2" t="s">
        <v>58</v>
      </c>
      <c r="C64" s="2">
        <v>34933131</v>
      </c>
      <c r="D64" s="2">
        <v>338429840</v>
      </c>
      <c r="E64" s="2" t="s">
        <v>59</v>
      </c>
      <c r="F64" s="2" t="s">
        <v>60</v>
      </c>
      <c r="G64" s="2" t="s">
        <v>4456</v>
      </c>
      <c r="I64" s="2">
        <v>773958448</v>
      </c>
      <c r="J64" s="2" t="s">
        <v>301</v>
      </c>
      <c r="K64" s="2">
        <v>20</v>
      </c>
      <c r="L64" s="2" t="s">
        <v>220</v>
      </c>
      <c r="M64" s="2" t="s">
        <v>221</v>
      </c>
      <c r="N64" s="3">
        <v>43378.673611111109</v>
      </c>
      <c r="O64" s="2" t="s">
        <v>3485</v>
      </c>
      <c r="Q64" s="2" t="s">
        <v>67</v>
      </c>
      <c r="R64" s="3">
        <v>45748.728182870371</v>
      </c>
      <c r="S64" s="2" t="s">
        <v>732</v>
      </c>
      <c r="T64" s="2" t="s">
        <v>196</v>
      </c>
      <c r="U64" s="2" t="s">
        <v>141</v>
      </c>
      <c r="V64" s="2" t="s">
        <v>4457</v>
      </c>
      <c r="W64" s="2" t="s">
        <v>285</v>
      </c>
      <c r="X64" s="2" t="s">
        <v>286</v>
      </c>
      <c r="Y64" s="2" t="s">
        <v>334</v>
      </c>
      <c r="Z64" s="2" t="s">
        <v>288</v>
      </c>
      <c r="AA64" s="2" t="s">
        <v>288</v>
      </c>
      <c r="AB64" s="2" t="s">
        <v>4458</v>
      </c>
      <c r="AE64" s="3">
        <v>45748.807662037034</v>
      </c>
      <c r="AF64" s="2" t="s">
        <v>203</v>
      </c>
      <c r="AG64" s="2">
        <v>48</v>
      </c>
      <c r="AH64" s="2" t="s">
        <v>78</v>
      </c>
      <c r="AI64" s="2" t="s">
        <v>204</v>
      </c>
      <c r="AJ64" s="2" t="s">
        <v>443</v>
      </c>
      <c r="AK64" s="2" t="s">
        <v>4459</v>
      </c>
      <c r="AL64" s="2" t="s">
        <v>3020</v>
      </c>
      <c r="AM64" s="3">
        <v>45748.807743055557</v>
      </c>
      <c r="AO64" s="2" t="s">
        <v>3020</v>
      </c>
      <c r="AP64" s="2">
        <v>5866353</v>
      </c>
      <c r="AQ64" s="2" t="s">
        <v>81</v>
      </c>
      <c r="AR64" s="3">
        <v>45749.580416666664</v>
      </c>
      <c r="AS64" s="2" t="s">
        <v>82</v>
      </c>
      <c r="AT64" s="3">
        <v>45748.333333333336</v>
      </c>
      <c r="AU64" s="2" t="s">
        <v>127</v>
      </c>
      <c r="AV64" s="2" t="s">
        <v>292</v>
      </c>
      <c r="AW64" s="2" t="s">
        <v>293</v>
      </c>
      <c r="AX64" s="2" t="s">
        <v>4115</v>
      </c>
      <c r="AY64" s="3">
        <v>45750.807662037034</v>
      </c>
      <c r="AZ64" s="3">
        <v>45749.580416666664</v>
      </c>
      <c r="BA64" s="2" t="s">
        <v>211</v>
      </c>
      <c r="BB64" s="2" t="s">
        <v>357</v>
      </c>
      <c r="BC64" s="2" t="s">
        <v>358</v>
      </c>
      <c r="BD64" s="2" t="s">
        <v>359</v>
      </c>
      <c r="BE64" s="2" t="s">
        <v>4460</v>
      </c>
      <c r="BF64" s="2" t="s">
        <v>344</v>
      </c>
      <c r="BG64" s="2" t="s">
        <v>58</v>
      </c>
      <c r="BH64" s="2" t="s">
        <v>23428</v>
      </c>
      <c r="BI64" s="2" t="s">
        <v>23794</v>
      </c>
      <c r="BJ64" s="2" t="s">
        <v>23487</v>
      </c>
    </row>
    <row r="65" spans="1:62" s="2" customFormat="1" x14ac:dyDescent="0.35">
      <c r="A65" s="2">
        <v>3043218</v>
      </c>
      <c r="B65" s="2" t="s">
        <v>58</v>
      </c>
      <c r="C65" s="2">
        <v>38350181</v>
      </c>
      <c r="D65" s="2">
        <v>338234538</v>
      </c>
      <c r="E65" s="2" t="s">
        <v>59</v>
      </c>
      <c r="F65" s="2" t="s">
        <v>60</v>
      </c>
      <c r="G65" s="2" t="s">
        <v>5167</v>
      </c>
      <c r="H65" s="2" t="s">
        <v>2896</v>
      </c>
      <c r="I65" s="2">
        <v>776669713</v>
      </c>
      <c r="J65" s="2" t="s">
        <v>5168</v>
      </c>
      <c r="K65" s="2">
        <v>13</v>
      </c>
      <c r="L65" s="2" t="s">
        <v>64</v>
      </c>
      <c r="M65" s="2" t="s">
        <v>65</v>
      </c>
      <c r="N65" s="3">
        <v>45012.625011574077</v>
      </c>
      <c r="O65" s="2" t="s">
        <v>260</v>
      </c>
      <c r="Q65" s="2" t="s">
        <v>67</v>
      </c>
      <c r="R65" s="3">
        <v>45748.852152777778</v>
      </c>
      <c r="S65" s="2" t="s">
        <v>4387</v>
      </c>
      <c r="T65" s="2" t="s">
        <v>196</v>
      </c>
      <c r="U65" s="2" t="s">
        <v>70</v>
      </c>
      <c r="V65" s="2" t="s">
        <v>5169</v>
      </c>
      <c r="W65" s="2" t="s">
        <v>225</v>
      </c>
      <c r="X65" s="2" t="s">
        <v>912</v>
      </c>
      <c r="Y65" s="2" t="s">
        <v>4637</v>
      </c>
      <c r="Z65" s="2" t="s">
        <v>322</v>
      </c>
      <c r="AA65" s="2" t="s">
        <v>4686</v>
      </c>
      <c r="AB65" s="2" t="s">
        <v>4686</v>
      </c>
      <c r="AE65" s="3">
        <v>45749.46</v>
      </c>
      <c r="AF65" s="2" t="s">
        <v>268</v>
      </c>
      <c r="AH65" s="2" t="s">
        <v>103</v>
      </c>
      <c r="AI65" s="2" t="s">
        <v>58</v>
      </c>
      <c r="AJ65" s="2" t="s">
        <v>269</v>
      </c>
      <c r="AK65" s="2" t="s">
        <v>5170</v>
      </c>
      <c r="AL65" s="2" t="s">
        <v>920</v>
      </c>
      <c r="AM65" s="3">
        <v>45749.460092592592</v>
      </c>
      <c r="AN65" s="2" t="s">
        <v>5170</v>
      </c>
      <c r="AO65" s="2" t="s">
        <v>920</v>
      </c>
      <c r="AP65" s="2">
        <v>5867514</v>
      </c>
      <c r="AQ65" s="2" t="s">
        <v>81</v>
      </c>
      <c r="AR65" s="3">
        <v>45749.527719907404</v>
      </c>
      <c r="AS65" s="2" t="s">
        <v>82</v>
      </c>
      <c r="AT65" s="3">
        <v>45749.333333333336</v>
      </c>
      <c r="AU65" s="2" t="s">
        <v>83</v>
      </c>
      <c r="AV65" s="2" t="s">
        <v>1449</v>
      </c>
      <c r="AW65" s="2" t="s">
        <v>1450</v>
      </c>
      <c r="AX65" s="2" t="s">
        <v>1451</v>
      </c>
      <c r="AZ65" s="3">
        <v>45749.527719907404</v>
      </c>
      <c r="BB65" s="2" t="s">
        <v>477</v>
      </c>
      <c r="BC65" s="2" t="s">
        <v>478</v>
      </c>
      <c r="BD65" s="2" t="s">
        <v>479</v>
      </c>
      <c r="BE65" s="2" t="s">
        <v>5171</v>
      </c>
      <c r="BF65" s="2" t="s">
        <v>946</v>
      </c>
      <c r="BG65" s="2" t="s">
        <v>58</v>
      </c>
      <c r="BH65" s="2" t="s">
        <v>23428</v>
      </c>
      <c r="BI65" s="2" t="s">
        <v>23801</v>
      </c>
      <c r="BJ65" s="2" t="s">
        <v>23488</v>
      </c>
    </row>
    <row r="66" spans="1:62" s="2" customFormat="1" x14ac:dyDescent="0.35">
      <c r="A66" s="2">
        <v>3043234</v>
      </c>
      <c r="B66" s="2" t="s">
        <v>58</v>
      </c>
      <c r="C66" s="2">
        <v>39346701</v>
      </c>
      <c r="D66" s="2">
        <v>338677882</v>
      </c>
      <c r="E66" s="2" t="s">
        <v>59</v>
      </c>
      <c r="F66" s="2" t="s">
        <v>60</v>
      </c>
      <c r="G66" s="2" t="s">
        <v>5251</v>
      </c>
      <c r="I66" s="2">
        <v>773232092</v>
      </c>
      <c r="J66" s="2" t="s">
        <v>390</v>
      </c>
      <c r="K66" s="2">
        <v>20</v>
      </c>
      <c r="L66" s="2" t="s">
        <v>192</v>
      </c>
      <c r="M66" s="2" t="s">
        <v>193</v>
      </c>
      <c r="N66" s="3">
        <v>45264.497708333336</v>
      </c>
      <c r="O66" s="2" t="s">
        <v>260</v>
      </c>
      <c r="Q66" s="2" t="s">
        <v>67</v>
      </c>
      <c r="R66" s="3">
        <v>45748.865173611113</v>
      </c>
      <c r="S66" s="2" t="s">
        <v>5252</v>
      </c>
      <c r="T66" s="2" t="s">
        <v>196</v>
      </c>
      <c r="U66" s="2" t="s">
        <v>141</v>
      </c>
      <c r="V66" s="2" t="s">
        <v>5253</v>
      </c>
      <c r="W66" s="2" t="s">
        <v>225</v>
      </c>
      <c r="X66" s="2" t="s">
        <v>226</v>
      </c>
      <c r="Y66" s="2" t="s">
        <v>5254</v>
      </c>
      <c r="Z66" s="2" t="s">
        <v>228</v>
      </c>
      <c r="AA66" s="2" t="s">
        <v>5255</v>
      </c>
      <c r="AB66" s="2" t="s">
        <v>76</v>
      </c>
      <c r="AE66" s="3">
        <v>45748.865185185183</v>
      </c>
      <c r="AF66" s="2" t="s">
        <v>203</v>
      </c>
      <c r="AG66" s="2">
        <v>48</v>
      </c>
      <c r="AH66" s="2" t="s">
        <v>78</v>
      </c>
      <c r="AI66" s="2" t="s">
        <v>204</v>
      </c>
      <c r="AJ66" s="2" t="s">
        <v>290</v>
      </c>
      <c r="AK66" s="2" t="s">
        <v>5256</v>
      </c>
      <c r="AL66" s="2" t="s">
        <v>5252</v>
      </c>
      <c r="AM66" s="3">
        <v>45748.865208333336</v>
      </c>
      <c r="AN66" s="2" t="s">
        <v>5256</v>
      </c>
      <c r="AP66" s="2">
        <v>5866453</v>
      </c>
      <c r="AQ66" s="2" t="s">
        <v>81</v>
      </c>
      <c r="AR66" s="3">
        <v>45749.5</v>
      </c>
      <c r="AS66" s="2" t="s">
        <v>82</v>
      </c>
      <c r="AT66" s="3">
        <v>45749.333333333336</v>
      </c>
      <c r="AU66" s="2" t="s">
        <v>127</v>
      </c>
      <c r="AV66" s="2" t="s">
        <v>705</v>
      </c>
      <c r="AW66" s="2" t="s">
        <v>706</v>
      </c>
      <c r="AX66" s="2" t="s">
        <v>3114</v>
      </c>
      <c r="AY66" s="3">
        <v>45750.865185185183</v>
      </c>
      <c r="AZ66" s="3">
        <v>45749.5</v>
      </c>
      <c r="BA66" s="2" t="s">
        <v>211</v>
      </c>
      <c r="BB66" s="2" t="s">
        <v>167</v>
      </c>
      <c r="BC66" s="2" t="s">
        <v>168</v>
      </c>
      <c r="BD66" s="2" t="s">
        <v>169</v>
      </c>
      <c r="BE66" s="2" t="s">
        <v>5257</v>
      </c>
      <c r="BF66" s="2" t="s">
        <v>2052</v>
      </c>
      <c r="BG66" s="2" t="s">
        <v>58</v>
      </c>
      <c r="BH66" s="2" t="s">
        <v>23428</v>
      </c>
      <c r="BI66" s="2" t="s">
        <v>23794</v>
      </c>
      <c r="BJ66" s="2" t="s">
        <v>23489</v>
      </c>
    </row>
    <row r="67" spans="1:62" s="2" customFormat="1" x14ac:dyDescent="0.35">
      <c r="A67" s="2">
        <v>3043322</v>
      </c>
      <c r="B67" s="2" t="s">
        <v>58</v>
      </c>
      <c r="C67" s="2">
        <v>561</v>
      </c>
      <c r="D67" s="2">
        <v>339411917</v>
      </c>
      <c r="E67" s="2" t="s">
        <v>59</v>
      </c>
      <c r="F67" s="2" t="s">
        <v>60</v>
      </c>
      <c r="G67" s="2" t="s">
        <v>5712</v>
      </c>
      <c r="H67" s="2" t="s">
        <v>5713</v>
      </c>
      <c r="I67" s="2" t="s">
        <v>5714</v>
      </c>
      <c r="J67" s="2" t="s">
        <v>5715</v>
      </c>
      <c r="K67" s="2">
        <v>20</v>
      </c>
      <c r="L67" s="2" t="s">
        <v>220</v>
      </c>
      <c r="M67" s="2" t="s">
        <v>221</v>
      </c>
      <c r="N67" s="3">
        <v>45237.5</v>
      </c>
      <c r="O67" s="2" t="s">
        <v>194</v>
      </c>
      <c r="Q67" s="2" t="s">
        <v>67</v>
      </c>
      <c r="R67" s="3">
        <v>45749.327743055554</v>
      </c>
      <c r="S67" s="2" t="s">
        <v>5716</v>
      </c>
      <c r="T67" s="2" t="s">
        <v>196</v>
      </c>
      <c r="U67" s="2" t="s">
        <v>197</v>
      </c>
      <c r="V67" s="2" t="s">
        <v>5717</v>
      </c>
      <c r="W67" s="2" t="s">
        <v>1308</v>
      </c>
      <c r="X67" s="2" t="s">
        <v>1308</v>
      </c>
      <c r="Y67" s="2" t="s">
        <v>5718</v>
      </c>
      <c r="Z67" s="2" t="s">
        <v>1310</v>
      </c>
      <c r="AA67" s="2" t="s">
        <v>1311</v>
      </c>
      <c r="AB67" s="2" t="s">
        <v>76</v>
      </c>
      <c r="AE67" s="3">
        <v>45749.440648148149</v>
      </c>
      <c r="AF67" s="2" t="s">
        <v>77</v>
      </c>
      <c r="AH67" s="2" t="s">
        <v>78</v>
      </c>
      <c r="AI67" s="2" t="s">
        <v>79</v>
      </c>
      <c r="AJ67" s="2" t="s">
        <v>269</v>
      </c>
      <c r="AK67" s="2" t="s">
        <v>5719</v>
      </c>
      <c r="AL67" s="2" t="s">
        <v>753</v>
      </c>
      <c r="AM67" s="3">
        <v>45749.440740740742</v>
      </c>
      <c r="AO67" s="2" t="s">
        <v>753</v>
      </c>
      <c r="AP67" s="2">
        <v>5867430</v>
      </c>
      <c r="AQ67" s="2" t="s">
        <v>81</v>
      </c>
      <c r="AR67" s="3">
        <v>45749.604849537034</v>
      </c>
      <c r="AS67" s="2" t="s">
        <v>82</v>
      </c>
      <c r="AT67" s="3">
        <v>45749.333333333336</v>
      </c>
      <c r="AU67" s="2" t="s">
        <v>127</v>
      </c>
      <c r="AV67" s="2" t="s">
        <v>495</v>
      </c>
      <c r="AW67" s="2" t="s">
        <v>496</v>
      </c>
      <c r="AX67" s="2" t="s">
        <v>3730</v>
      </c>
      <c r="AZ67" s="3">
        <v>45749.604849537034</v>
      </c>
      <c r="BB67" s="2" t="s">
        <v>3043</v>
      </c>
      <c r="BC67" s="2" t="s">
        <v>450</v>
      </c>
      <c r="BD67" s="2" t="s">
        <v>359</v>
      </c>
      <c r="BE67" s="2" t="s">
        <v>5720</v>
      </c>
      <c r="BF67" s="2" t="s">
        <v>1515</v>
      </c>
      <c r="BG67" s="2" t="s">
        <v>58</v>
      </c>
      <c r="BH67" s="2" t="s">
        <v>23428</v>
      </c>
      <c r="BI67" s="2" t="s">
        <v>23798</v>
      </c>
      <c r="BJ67" s="2" t="s">
        <v>23490</v>
      </c>
    </row>
    <row r="68" spans="1:62" s="2" customFormat="1" x14ac:dyDescent="0.35">
      <c r="A68" s="2">
        <v>3043324</v>
      </c>
      <c r="B68" s="2" t="s">
        <v>58</v>
      </c>
      <c r="C68" s="2">
        <v>42117921</v>
      </c>
      <c r="D68" s="2">
        <v>339694532</v>
      </c>
      <c r="E68" s="2" t="s">
        <v>59</v>
      </c>
      <c r="F68" s="2" t="s">
        <v>60</v>
      </c>
      <c r="G68" s="2" t="s">
        <v>5724</v>
      </c>
      <c r="H68" s="2" t="s">
        <v>5724</v>
      </c>
      <c r="I68" s="2">
        <v>778072128</v>
      </c>
      <c r="J68" s="2" t="s">
        <v>2968</v>
      </c>
      <c r="K68" s="2">
        <v>20</v>
      </c>
      <c r="L68" s="2" t="s">
        <v>192</v>
      </c>
      <c r="M68" s="2" t="s">
        <v>193</v>
      </c>
      <c r="N68" s="3">
        <v>45478.523715277777</v>
      </c>
      <c r="O68" s="2" t="s">
        <v>260</v>
      </c>
      <c r="Q68" s="2" t="s">
        <v>67</v>
      </c>
      <c r="R68" s="3">
        <v>45749.335949074077</v>
      </c>
      <c r="S68" s="2" t="s">
        <v>5725</v>
      </c>
      <c r="T68" s="2" t="s">
        <v>196</v>
      </c>
      <c r="U68" s="2" t="s">
        <v>649</v>
      </c>
      <c r="V68" s="2" t="s">
        <v>5726</v>
      </c>
      <c r="W68" s="2" t="s">
        <v>1474</v>
      </c>
      <c r="X68" s="2" t="s">
        <v>5727</v>
      </c>
      <c r="Y68" s="2" t="s">
        <v>5728</v>
      </c>
      <c r="Z68" s="2" t="s">
        <v>5729</v>
      </c>
      <c r="AA68" s="2" t="s">
        <v>5730</v>
      </c>
      <c r="AB68" s="2" t="s">
        <v>76</v>
      </c>
      <c r="AE68" s="3">
        <v>45749.336134259262</v>
      </c>
      <c r="AF68" s="2" t="s">
        <v>203</v>
      </c>
      <c r="AG68" s="2">
        <v>48</v>
      </c>
      <c r="AH68" s="2" t="s">
        <v>78</v>
      </c>
      <c r="AI68" s="2" t="s">
        <v>204</v>
      </c>
      <c r="AJ68" s="2" t="s">
        <v>443</v>
      </c>
      <c r="AK68" s="2" t="s">
        <v>5726</v>
      </c>
      <c r="AL68" s="2" t="s">
        <v>5725</v>
      </c>
      <c r="AM68" s="3">
        <v>45749.336180555554</v>
      </c>
      <c r="AO68" s="2" t="s">
        <v>5725</v>
      </c>
      <c r="AP68" s="2">
        <v>5867002</v>
      </c>
      <c r="AQ68" s="2" t="s">
        <v>81</v>
      </c>
      <c r="AR68" s="3">
        <v>45750.408726851849</v>
      </c>
      <c r="AS68" s="2" t="s">
        <v>82</v>
      </c>
      <c r="AT68" s="3">
        <v>45749.333333333336</v>
      </c>
      <c r="AU68" s="2" t="s">
        <v>127</v>
      </c>
      <c r="AV68" s="2" t="s">
        <v>1714</v>
      </c>
      <c r="AW68" s="2" t="s">
        <v>1715</v>
      </c>
      <c r="AX68" s="2" t="s">
        <v>1716</v>
      </c>
      <c r="AY68" s="3">
        <v>45751.336134259262</v>
      </c>
      <c r="AZ68" s="3">
        <v>45750.408726851849</v>
      </c>
      <c r="BA68" s="2" t="s">
        <v>211</v>
      </c>
      <c r="BB68" s="2" t="s">
        <v>325</v>
      </c>
      <c r="BC68" s="2" t="s">
        <v>326</v>
      </c>
      <c r="BD68" s="2" t="s">
        <v>327</v>
      </c>
      <c r="BE68" s="2" t="s">
        <v>1083</v>
      </c>
      <c r="BF68" s="2" t="s">
        <v>344</v>
      </c>
      <c r="BG68" s="2" t="s">
        <v>58</v>
      </c>
      <c r="BH68" s="2" t="s">
        <v>23428</v>
      </c>
      <c r="BI68" s="2" t="s">
        <v>23800</v>
      </c>
      <c r="BJ68" s="2" t="s">
        <v>23491</v>
      </c>
    </row>
    <row r="69" spans="1:62" s="2" customFormat="1" x14ac:dyDescent="0.35">
      <c r="A69" s="2">
        <v>3043327</v>
      </c>
      <c r="B69" s="2" t="s">
        <v>58</v>
      </c>
      <c r="C69" s="2">
        <v>32255451</v>
      </c>
      <c r="D69" s="2">
        <v>338424664</v>
      </c>
      <c r="E69" s="2" t="s">
        <v>59</v>
      </c>
      <c r="F69" s="2" t="s">
        <v>60</v>
      </c>
      <c r="G69" s="2" t="s">
        <v>5744</v>
      </c>
      <c r="I69" s="2">
        <v>776377941</v>
      </c>
      <c r="J69" s="2" t="s">
        <v>5745</v>
      </c>
      <c r="K69" s="2">
        <v>20</v>
      </c>
      <c r="L69" s="2" t="s">
        <v>192</v>
      </c>
      <c r="M69" s="2" t="s">
        <v>193</v>
      </c>
      <c r="N69" s="3">
        <v>45716.663645833331</v>
      </c>
      <c r="O69" s="2" t="s">
        <v>194</v>
      </c>
      <c r="Q69" s="2" t="s">
        <v>67</v>
      </c>
      <c r="R69" s="3">
        <v>45749.344907407409</v>
      </c>
      <c r="S69" s="2" t="s">
        <v>5746</v>
      </c>
      <c r="T69" s="2" t="s">
        <v>196</v>
      </c>
      <c r="U69" s="2" t="s">
        <v>70</v>
      </c>
      <c r="V69" s="2" t="s">
        <v>5747</v>
      </c>
      <c r="W69" s="2" t="s">
        <v>285</v>
      </c>
      <c r="X69" s="2" t="s">
        <v>286</v>
      </c>
      <c r="Y69" s="2" t="s">
        <v>5748</v>
      </c>
      <c r="Z69" s="2" t="s">
        <v>288</v>
      </c>
      <c r="AA69" s="2" t="s">
        <v>288</v>
      </c>
      <c r="AB69" s="2" t="s">
        <v>5749</v>
      </c>
      <c r="AC69" s="2">
        <v>36</v>
      </c>
      <c r="AE69" s="3">
        <v>45749.345324074071</v>
      </c>
      <c r="AF69" s="2" t="s">
        <v>77</v>
      </c>
      <c r="AH69" s="2" t="s">
        <v>78</v>
      </c>
      <c r="AI69" s="2" t="s">
        <v>204</v>
      </c>
      <c r="AJ69" s="2" t="s">
        <v>290</v>
      </c>
      <c r="AK69" s="2" t="s">
        <v>5750</v>
      </c>
      <c r="AL69" s="2" t="s">
        <v>5746</v>
      </c>
      <c r="AM69" s="3">
        <v>45749.345370370371</v>
      </c>
      <c r="AO69" s="2" t="s">
        <v>5746</v>
      </c>
      <c r="AP69" s="2">
        <v>5867027</v>
      </c>
      <c r="AQ69" s="2" t="s">
        <v>81</v>
      </c>
      <c r="AR69" s="3">
        <v>45749.581180555557</v>
      </c>
      <c r="AS69" s="2" t="s">
        <v>82</v>
      </c>
      <c r="AT69" s="3">
        <v>45749.333333333336</v>
      </c>
      <c r="AU69" s="2" t="s">
        <v>83</v>
      </c>
      <c r="AV69" s="2" t="s">
        <v>292</v>
      </c>
      <c r="AW69" s="2" t="s">
        <v>293</v>
      </c>
      <c r="AX69" s="2" t="s">
        <v>356</v>
      </c>
      <c r="AZ69" s="3">
        <v>45749.581180555557</v>
      </c>
      <c r="BB69" s="2" t="s">
        <v>357</v>
      </c>
      <c r="BC69" s="2" t="s">
        <v>358</v>
      </c>
      <c r="BD69" s="2" t="s">
        <v>359</v>
      </c>
      <c r="BE69" s="2" t="s">
        <v>5751</v>
      </c>
      <c r="BF69" s="2" t="s">
        <v>344</v>
      </c>
      <c r="BG69" s="2" t="s">
        <v>58</v>
      </c>
      <c r="BH69" s="2" t="s">
        <v>23428</v>
      </c>
      <c r="BI69" s="2" t="s">
        <v>23794</v>
      </c>
      <c r="BJ69" s="2" t="s">
        <v>23492</v>
      </c>
    </row>
    <row r="70" spans="1:62" s="2" customFormat="1" x14ac:dyDescent="0.35">
      <c r="A70" s="2">
        <v>3043331</v>
      </c>
      <c r="B70" s="2" t="s">
        <v>58</v>
      </c>
      <c r="C70" s="2">
        <v>37416921</v>
      </c>
      <c r="D70" s="2">
        <v>338329533</v>
      </c>
      <c r="E70" s="2" t="s">
        <v>59</v>
      </c>
      <c r="F70" s="2" t="s">
        <v>60</v>
      </c>
      <c r="G70" s="2" t="s">
        <v>5769</v>
      </c>
      <c r="I70" s="2">
        <v>771147039</v>
      </c>
      <c r="J70" s="2" t="s">
        <v>5770</v>
      </c>
      <c r="K70" s="2">
        <v>20</v>
      </c>
      <c r="L70" s="2" t="s">
        <v>279</v>
      </c>
      <c r="M70" s="2" t="s">
        <v>280</v>
      </c>
      <c r="N70" s="3">
        <v>45740.522951388892</v>
      </c>
      <c r="O70" s="2" t="s">
        <v>527</v>
      </c>
      <c r="Q70" s="2" t="s">
        <v>67</v>
      </c>
      <c r="R70" s="3">
        <v>45749.352835648147</v>
      </c>
      <c r="S70" s="2" t="s">
        <v>362</v>
      </c>
      <c r="T70" s="2" t="s">
        <v>196</v>
      </c>
      <c r="U70" s="2" t="s">
        <v>70</v>
      </c>
      <c r="V70" s="2" t="s">
        <v>5771</v>
      </c>
      <c r="W70" s="2" t="s">
        <v>285</v>
      </c>
      <c r="X70" s="2" t="s">
        <v>426</v>
      </c>
      <c r="Y70" s="2" t="s">
        <v>1281</v>
      </c>
      <c r="Z70" s="2" t="s">
        <v>991</v>
      </c>
      <c r="AA70" s="2" t="s">
        <v>991</v>
      </c>
      <c r="AB70" s="2" t="s">
        <v>5772</v>
      </c>
      <c r="AE70" s="3">
        <v>45749.618449074071</v>
      </c>
      <c r="AF70" s="2" t="s">
        <v>77</v>
      </c>
      <c r="AH70" s="2" t="s">
        <v>78</v>
      </c>
      <c r="AI70" s="2" t="s">
        <v>58</v>
      </c>
      <c r="AJ70" s="2" t="s">
        <v>80</v>
      </c>
      <c r="AL70" s="2" t="s">
        <v>435</v>
      </c>
      <c r="AM70" s="3">
        <v>45749.619143518517</v>
      </c>
      <c r="AN70" s="2" t="s">
        <v>5773</v>
      </c>
      <c r="AO70" s="2" t="s">
        <v>435</v>
      </c>
      <c r="AP70" s="2">
        <v>5868501</v>
      </c>
      <c r="AQ70" s="2" t="s">
        <v>81</v>
      </c>
      <c r="AR70" s="3">
        <v>45750.54892361111</v>
      </c>
      <c r="AS70" s="2" t="s">
        <v>82</v>
      </c>
      <c r="AT70" s="3">
        <v>45749.5625</v>
      </c>
      <c r="AU70" s="2" t="s">
        <v>127</v>
      </c>
      <c r="AV70" s="2" t="s">
        <v>736</v>
      </c>
      <c r="AW70" s="2" t="s">
        <v>737</v>
      </c>
      <c r="AX70" s="2" t="s">
        <v>738</v>
      </c>
      <c r="AZ70" s="3">
        <v>45750.54892361111</v>
      </c>
      <c r="BB70" s="2" t="s">
        <v>2373</v>
      </c>
      <c r="BC70" s="2" t="s">
        <v>2374</v>
      </c>
      <c r="BD70" s="2" t="s">
        <v>2375</v>
      </c>
      <c r="BE70" s="2" t="s">
        <v>5774</v>
      </c>
      <c r="BF70" s="2" t="s">
        <v>3584</v>
      </c>
      <c r="BG70" s="2" t="s">
        <v>58</v>
      </c>
      <c r="BH70" s="2" t="s">
        <v>23428</v>
      </c>
      <c r="BI70" s="2" t="s">
        <v>23801</v>
      </c>
      <c r="BJ70" s="2" t="s">
        <v>23493</v>
      </c>
    </row>
    <row r="71" spans="1:62" s="2" customFormat="1" x14ac:dyDescent="0.35">
      <c r="A71" s="2">
        <v>3043333</v>
      </c>
      <c r="B71" s="2" t="s">
        <v>111</v>
      </c>
      <c r="C71" s="2">
        <v>641</v>
      </c>
      <c r="D71" s="2">
        <v>338348298</v>
      </c>
      <c r="E71" s="2" t="s">
        <v>59</v>
      </c>
      <c r="F71" s="2" t="s">
        <v>60</v>
      </c>
      <c r="G71" s="2" t="s">
        <v>5779</v>
      </c>
      <c r="I71" s="2">
        <v>778277373</v>
      </c>
      <c r="J71" s="2" t="s">
        <v>5780</v>
      </c>
      <c r="K71" s="2">
        <v>20</v>
      </c>
      <c r="L71" s="2" t="s">
        <v>220</v>
      </c>
      <c r="M71" s="2" t="s">
        <v>221</v>
      </c>
      <c r="N71" s="3">
        <v>45752.61010416667</v>
      </c>
      <c r="O71" s="2" t="s">
        <v>194</v>
      </c>
      <c r="Q71" s="2" t="s">
        <v>67</v>
      </c>
      <c r="R71" s="3">
        <v>45749.358807870369</v>
      </c>
      <c r="S71" s="2" t="s">
        <v>1279</v>
      </c>
      <c r="T71" s="2" t="s">
        <v>196</v>
      </c>
      <c r="U71" s="2" t="s">
        <v>70</v>
      </c>
      <c r="V71" s="2" t="s">
        <v>5781</v>
      </c>
      <c r="Y71" s="2" t="s">
        <v>5782</v>
      </c>
      <c r="Z71" s="2" t="s">
        <v>5237</v>
      </c>
      <c r="AA71" s="2" t="s">
        <v>5237</v>
      </c>
      <c r="AB71" s="2" t="s">
        <v>5237</v>
      </c>
      <c r="AE71" s="3">
        <v>45749.585613425923</v>
      </c>
      <c r="AF71" s="2" t="s">
        <v>77</v>
      </c>
      <c r="AH71" s="2" t="s">
        <v>103</v>
      </c>
      <c r="AI71" s="2" t="s">
        <v>230</v>
      </c>
      <c r="AJ71" s="2" t="s">
        <v>231</v>
      </c>
      <c r="AK71" s="2" t="s">
        <v>5783</v>
      </c>
      <c r="AL71" s="2" t="s">
        <v>1666</v>
      </c>
      <c r="AM71" s="3">
        <v>45749.585706018515</v>
      </c>
      <c r="AN71" s="2" t="s">
        <v>5783</v>
      </c>
      <c r="AO71" s="2" t="s">
        <v>1666</v>
      </c>
      <c r="AP71" s="2">
        <v>5868319</v>
      </c>
      <c r="AQ71" s="2" t="s">
        <v>81</v>
      </c>
      <c r="AR71" s="3">
        <v>45750.795983796299</v>
      </c>
      <c r="AS71" s="2" t="s">
        <v>82</v>
      </c>
      <c r="AT71" s="3">
        <v>45749.333333333336</v>
      </c>
      <c r="AU71" s="2" t="s">
        <v>83</v>
      </c>
      <c r="AV71" s="2" t="s">
        <v>1314</v>
      </c>
      <c r="AW71" s="2" t="s">
        <v>1315</v>
      </c>
      <c r="AX71" s="2" t="s">
        <v>1316</v>
      </c>
      <c r="AZ71" s="3">
        <v>45750.795983796299</v>
      </c>
      <c r="BB71" s="2" t="s">
        <v>1655</v>
      </c>
      <c r="BC71" s="2" t="s">
        <v>1656</v>
      </c>
      <c r="BD71" s="2" t="s">
        <v>1657</v>
      </c>
      <c r="BE71" s="2" t="s">
        <v>5784</v>
      </c>
      <c r="BF71" s="2" t="s">
        <v>1666</v>
      </c>
      <c r="BG71" s="2" t="s">
        <v>23430</v>
      </c>
      <c r="BH71" s="2" t="s">
        <v>23428</v>
      </c>
      <c r="BI71" s="2" t="s">
        <v>23804</v>
      </c>
      <c r="BJ71" s="2" t="s">
        <v>23494</v>
      </c>
    </row>
    <row r="72" spans="1:62" s="2" customFormat="1" x14ac:dyDescent="0.35">
      <c r="A72" s="2">
        <v>3043334</v>
      </c>
      <c r="B72" s="2" t="s">
        <v>58</v>
      </c>
      <c r="C72" s="2">
        <v>40435601</v>
      </c>
      <c r="D72" s="2">
        <v>338240819</v>
      </c>
      <c r="E72" s="2" t="s">
        <v>59</v>
      </c>
      <c r="F72" s="2" t="s">
        <v>60</v>
      </c>
      <c r="G72" s="2" t="s">
        <v>5785</v>
      </c>
      <c r="I72" s="2">
        <v>774797731</v>
      </c>
      <c r="J72" s="2" t="s">
        <v>5786</v>
      </c>
      <c r="K72" s="2">
        <v>20</v>
      </c>
      <c r="L72" s="2" t="s">
        <v>192</v>
      </c>
      <c r="M72" s="2" t="s">
        <v>193</v>
      </c>
      <c r="N72" s="3">
        <v>45048.679780092592</v>
      </c>
      <c r="O72" s="2" t="s">
        <v>260</v>
      </c>
      <c r="Q72" s="2" t="s">
        <v>67</v>
      </c>
      <c r="R72" s="3">
        <v>45749.359236111108</v>
      </c>
      <c r="S72" s="2" t="s">
        <v>362</v>
      </c>
      <c r="T72" s="2" t="s">
        <v>196</v>
      </c>
      <c r="U72" s="2" t="s">
        <v>70</v>
      </c>
      <c r="V72" s="2" t="s">
        <v>5787</v>
      </c>
      <c r="W72" s="2" t="s">
        <v>72</v>
      </c>
      <c r="X72" s="2" t="s">
        <v>199</v>
      </c>
      <c r="Y72" s="2" t="s">
        <v>5602</v>
      </c>
      <c r="Z72" s="2" t="s">
        <v>848</v>
      </c>
      <c r="AA72" s="2" t="s">
        <v>5788</v>
      </c>
      <c r="AB72" s="2" t="s">
        <v>76</v>
      </c>
      <c r="AE72" s="3">
        <v>45749.548252314817</v>
      </c>
      <c r="AF72" s="2" t="s">
        <v>203</v>
      </c>
      <c r="AG72" s="2">
        <v>48</v>
      </c>
      <c r="AH72" s="2" t="s">
        <v>78</v>
      </c>
      <c r="AI72" s="2" t="s">
        <v>58</v>
      </c>
      <c r="AJ72" s="2" t="s">
        <v>269</v>
      </c>
      <c r="AK72" s="2" t="s">
        <v>5789</v>
      </c>
      <c r="AL72" s="2" t="s">
        <v>257</v>
      </c>
      <c r="AM72" s="3">
        <v>45749.548368055555</v>
      </c>
      <c r="AN72" s="2" t="s">
        <v>5789</v>
      </c>
      <c r="AO72" s="2" t="s">
        <v>257</v>
      </c>
      <c r="AP72" s="2">
        <v>5868079</v>
      </c>
      <c r="AQ72" s="2" t="s">
        <v>81</v>
      </c>
      <c r="AR72" s="3">
        <v>45750.640902777777</v>
      </c>
      <c r="AS72" s="2" t="s">
        <v>82</v>
      </c>
      <c r="AT72" s="3">
        <v>45749.5625</v>
      </c>
      <c r="AU72" s="2" t="s">
        <v>83</v>
      </c>
      <c r="AV72" s="2" t="s">
        <v>417</v>
      </c>
      <c r="AW72" s="2" t="s">
        <v>418</v>
      </c>
      <c r="AX72" s="2" t="s">
        <v>419</v>
      </c>
      <c r="AY72" s="3">
        <v>45751.548252314817</v>
      </c>
      <c r="AZ72" s="3">
        <v>45750.640902777777</v>
      </c>
      <c r="BA72" s="2" t="s">
        <v>211</v>
      </c>
      <c r="BB72" s="2" t="s">
        <v>2373</v>
      </c>
      <c r="BC72" s="2" t="s">
        <v>2374</v>
      </c>
      <c r="BD72" s="2" t="s">
        <v>2375</v>
      </c>
      <c r="BE72" s="2" t="s">
        <v>5790</v>
      </c>
      <c r="BF72" s="2" t="s">
        <v>782</v>
      </c>
      <c r="BG72" s="2" t="s">
        <v>58</v>
      </c>
      <c r="BH72" s="2" t="s">
        <v>23428</v>
      </c>
      <c r="BI72" s="2" t="s">
        <v>23801</v>
      </c>
      <c r="BJ72" s="2" t="s">
        <v>23495</v>
      </c>
    </row>
    <row r="73" spans="1:62" s="2" customFormat="1" x14ac:dyDescent="0.35">
      <c r="A73" s="2">
        <v>3043336</v>
      </c>
      <c r="B73" s="2" t="s">
        <v>111</v>
      </c>
      <c r="C73" s="2">
        <v>3100491</v>
      </c>
      <c r="D73" s="2">
        <v>339612301</v>
      </c>
      <c r="E73" s="2" t="s">
        <v>59</v>
      </c>
      <c r="F73" s="2" t="s">
        <v>60</v>
      </c>
      <c r="G73" s="2" t="s">
        <v>5795</v>
      </c>
      <c r="I73" s="2">
        <v>776316019</v>
      </c>
      <c r="J73" s="2" t="s">
        <v>114</v>
      </c>
      <c r="K73" s="2">
        <v>20</v>
      </c>
      <c r="L73" s="2" t="s">
        <v>220</v>
      </c>
      <c r="M73" s="2" t="s">
        <v>221</v>
      </c>
      <c r="N73" s="3">
        <v>43732.523611111108</v>
      </c>
      <c r="O73" s="2" t="s">
        <v>2486</v>
      </c>
      <c r="Q73" s="2" t="s">
        <v>67</v>
      </c>
      <c r="R73" s="3">
        <v>45749.361481481479</v>
      </c>
      <c r="S73" s="2" t="s">
        <v>392</v>
      </c>
      <c r="T73" s="2" t="s">
        <v>196</v>
      </c>
      <c r="U73" s="2" t="s">
        <v>70</v>
      </c>
      <c r="V73" s="2" t="s">
        <v>5796</v>
      </c>
      <c r="W73" s="2" t="s">
        <v>99</v>
      </c>
      <c r="X73" s="2" t="s">
        <v>99</v>
      </c>
      <c r="Y73" s="2" t="s">
        <v>5797</v>
      </c>
      <c r="Z73" s="2" t="s">
        <v>101</v>
      </c>
      <c r="AA73" s="2" t="s">
        <v>5798</v>
      </c>
      <c r="AB73" s="2" t="s">
        <v>5798</v>
      </c>
      <c r="AE73" s="3">
        <v>45749.361504629633</v>
      </c>
      <c r="AF73" s="2" t="s">
        <v>268</v>
      </c>
      <c r="AH73" s="2" t="s">
        <v>78</v>
      </c>
      <c r="AI73" s="2" t="s">
        <v>204</v>
      </c>
      <c r="AJ73" s="2" t="s">
        <v>290</v>
      </c>
      <c r="AK73" s="2" t="s">
        <v>5796</v>
      </c>
      <c r="AL73" s="2" t="s">
        <v>392</v>
      </c>
      <c r="AM73" s="3">
        <v>45749.361539351848</v>
      </c>
      <c r="AN73" s="2" t="s">
        <v>5796</v>
      </c>
      <c r="AP73" s="2">
        <v>5867093</v>
      </c>
      <c r="AQ73" s="2" t="s">
        <v>81</v>
      </c>
      <c r="AR73" s="3">
        <v>45749.701111111113</v>
      </c>
      <c r="AS73" s="2" t="s">
        <v>82</v>
      </c>
      <c r="AT73" s="3">
        <v>45749.354166666664</v>
      </c>
      <c r="AU73" s="2" t="s">
        <v>83</v>
      </c>
      <c r="AV73" s="2" t="s">
        <v>106</v>
      </c>
      <c r="AW73" s="2" t="s">
        <v>107</v>
      </c>
      <c r="AX73" s="2" t="s">
        <v>324</v>
      </c>
      <c r="AZ73" s="3">
        <v>45749.701111111113</v>
      </c>
      <c r="BB73" s="2" t="s">
        <v>5576</v>
      </c>
      <c r="BC73" s="2" t="s">
        <v>132</v>
      </c>
      <c r="BD73" s="2" t="s">
        <v>5577</v>
      </c>
      <c r="BE73" s="2" t="s">
        <v>5799</v>
      </c>
      <c r="BF73" s="2" t="s">
        <v>110</v>
      </c>
      <c r="BG73" s="2" t="s">
        <v>23430</v>
      </c>
      <c r="BH73" s="2" t="s">
        <v>23428</v>
      </c>
      <c r="BI73" s="2" t="s">
        <v>23804</v>
      </c>
      <c r="BJ73" s="2" t="s">
        <v>23496</v>
      </c>
    </row>
    <row r="74" spans="1:62" s="2" customFormat="1" x14ac:dyDescent="0.35">
      <c r="A74" s="2">
        <v>3043340</v>
      </c>
      <c r="B74" s="2" t="s">
        <v>111</v>
      </c>
      <c r="C74" s="2">
        <v>1491</v>
      </c>
      <c r="D74" s="2" t="s">
        <v>5818</v>
      </c>
      <c r="E74" s="2" t="s">
        <v>59</v>
      </c>
      <c r="F74" s="2" t="s">
        <v>216</v>
      </c>
      <c r="G74" s="2" t="s">
        <v>5819</v>
      </c>
      <c r="I74" s="2" t="s">
        <v>5820</v>
      </c>
      <c r="J74" s="2" t="s">
        <v>5821</v>
      </c>
      <c r="K74" s="2">
        <v>20</v>
      </c>
      <c r="L74" s="2" t="s">
        <v>553</v>
      </c>
      <c r="M74" s="2" t="s">
        <v>331</v>
      </c>
      <c r="N74" s="3">
        <v>44631.500011574077</v>
      </c>
      <c r="O74" s="2" t="s">
        <v>1491</v>
      </c>
      <c r="Q74" s="2" t="s">
        <v>67</v>
      </c>
      <c r="R74" s="3">
        <v>45749.368483796294</v>
      </c>
      <c r="S74" s="2" t="s">
        <v>5716</v>
      </c>
      <c r="T74" s="2" t="s">
        <v>196</v>
      </c>
      <c r="U74" s="2" t="s">
        <v>197</v>
      </c>
      <c r="V74" s="2" t="s">
        <v>5822</v>
      </c>
      <c r="W74" s="2" t="s">
        <v>285</v>
      </c>
      <c r="X74" s="2" t="s">
        <v>286</v>
      </c>
      <c r="Y74" s="2" t="s">
        <v>2018</v>
      </c>
      <c r="Z74" s="2" t="s">
        <v>288</v>
      </c>
      <c r="AA74" s="2" t="s">
        <v>288</v>
      </c>
      <c r="AB74" s="2" t="s">
        <v>5823</v>
      </c>
      <c r="AE74" s="3">
        <v>45749.379583333335</v>
      </c>
      <c r="AF74" s="2" t="s">
        <v>203</v>
      </c>
      <c r="AG74" s="2">
        <v>48</v>
      </c>
      <c r="AH74" s="2" t="s">
        <v>78</v>
      </c>
      <c r="AI74" s="2" t="s">
        <v>204</v>
      </c>
      <c r="AJ74" s="2" t="s">
        <v>443</v>
      </c>
      <c r="AK74" s="2" t="s">
        <v>5824</v>
      </c>
      <c r="AL74" s="2" t="s">
        <v>207</v>
      </c>
      <c r="AM74" s="3">
        <v>45749.379652777781</v>
      </c>
      <c r="AO74" s="2" t="s">
        <v>207</v>
      </c>
      <c r="AP74" s="2">
        <v>5867164</v>
      </c>
      <c r="AQ74" s="2" t="s">
        <v>81</v>
      </c>
      <c r="AR74" s="3">
        <v>45749.615428240744</v>
      </c>
      <c r="AS74" s="2" t="s">
        <v>82</v>
      </c>
      <c r="AT74" s="3">
        <v>45749.333333333336</v>
      </c>
      <c r="AU74" s="2" t="s">
        <v>83</v>
      </c>
      <c r="AV74" s="2" t="s">
        <v>1118</v>
      </c>
      <c r="AW74" s="2" t="s">
        <v>1118</v>
      </c>
      <c r="AX74" s="2" t="s">
        <v>5825</v>
      </c>
      <c r="AY74" s="3">
        <v>45751.379583333335</v>
      </c>
      <c r="AZ74" s="3">
        <v>45749.615428240744</v>
      </c>
      <c r="BA74" s="2" t="s">
        <v>211</v>
      </c>
      <c r="BB74" s="2" t="s">
        <v>498</v>
      </c>
      <c r="BC74" s="2" t="s">
        <v>499</v>
      </c>
      <c r="BD74" s="2" t="s">
        <v>500</v>
      </c>
      <c r="BE74" s="2" t="s">
        <v>5826</v>
      </c>
      <c r="BF74" s="2" t="s">
        <v>1121</v>
      </c>
      <c r="BG74" s="2" t="s">
        <v>23430</v>
      </c>
      <c r="BH74" s="2" t="s">
        <v>23431</v>
      </c>
      <c r="BI74" s="2" t="s">
        <v>23797</v>
      </c>
      <c r="BJ74" s="2" t="s">
        <v>23497</v>
      </c>
    </row>
    <row r="75" spans="1:62" s="2" customFormat="1" x14ac:dyDescent="0.35">
      <c r="A75" s="2">
        <v>3043341</v>
      </c>
      <c r="B75" s="2" t="s">
        <v>58</v>
      </c>
      <c r="C75" s="2">
        <v>37151341</v>
      </c>
      <c r="D75" s="2">
        <v>338329297</v>
      </c>
      <c r="E75" s="2" t="s">
        <v>59</v>
      </c>
      <c r="F75" s="2" t="s">
        <v>60</v>
      </c>
      <c r="G75" s="2" t="s">
        <v>5827</v>
      </c>
      <c r="I75" s="2">
        <v>775343908</v>
      </c>
      <c r="J75" s="2" t="s">
        <v>1762</v>
      </c>
      <c r="K75" s="2">
        <v>20</v>
      </c>
      <c r="L75" s="2" t="s">
        <v>192</v>
      </c>
      <c r="M75" s="2" t="s">
        <v>193</v>
      </c>
      <c r="N75" s="3">
        <v>44992.856956018521</v>
      </c>
      <c r="O75" s="2" t="s">
        <v>194</v>
      </c>
      <c r="Q75" s="2" t="s">
        <v>67</v>
      </c>
      <c r="R75" s="3">
        <v>45749.369606481479</v>
      </c>
      <c r="S75" s="2" t="s">
        <v>392</v>
      </c>
      <c r="T75" s="2" t="s">
        <v>196</v>
      </c>
      <c r="U75" s="2" t="s">
        <v>70</v>
      </c>
      <c r="V75" s="2" t="s">
        <v>5828</v>
      </c>
      <c r="W75" s="2" t="s">
        <v>285</v>
      </c>
      <c r="X75" s="2" t="s">
        <v>426</v>
      </c>
      <c r="Y75" s="2" t="s">
        <v>1281</v>
      </c>
      <c r="Z75" s="2" t="s">
        <v>991</v>
      </c>
      <c r="AA75" s="2" t="s">
        <v>991</v>
      </c>
      <c r="AB75" s="2" t="s">
        <v>5829</v>
      </c>
      <c r="AE75" s="3">
        <v>45751.659143518518</v>
      </c>
      <c r="AF75" s="2" t="s">
        <v>77</v>
      </c>
      <c r="AH75" s="2" t="s">
        <v>78</v>
      </c>
      <c r="AI75" s="2" t="s">
        <v>58</v>
      </c>
      <c r="AJ75" s="2" t="s">
        <v>80</v>
      </c>
      <c r="AL75" s="2" t="s">
        <v>435</v>
      </c>
      <c r="AM75" s="3">
        <v>45751.659594907411</v>
      </c>
      <c r="AN75" s="2" t="s">
        <v>5830</v>
      </c>
      <c r="AO75" s="2" t="s">
        <v>435</v>
      </c>
      <c r="AP75" s="2">
        <v>5875533</v>
      </c>
      <c r="AQ75" s="2" t="s">
        <v>81</v>
      </c>
      <c r="AR75" s="3">
        <v>45752.711041666669</v>
      </c>
      <c r="AS75" s="2" t="s">
        <v>82</v>
      </c>
      <c r="AT75" s="3">
        <v>45751.333333333336</v>
      </c>
      <c r="AU75" s="2" t="s">
        <v>127</v>
      </c>
      <c r="AV75" s="2" t="s">
        <v>1915</v>
      </c>
      <c r="AW75" s="2" t="s">
        <v>1916</v>
      </c>
      <c r="AX75" s="2" t="s">
        <v>1917</v>
      </c>
      <c r="AZ75" s="3">
        <v>45752.711643518516</v>
      </c>
      <c r="BB75" s="2" t="s">
        <v>185</v>
      </c>
      <c r="BC75" s="2" t="s">
        <v>186</v>
      </c>
      <c r="BD75" s="2" t="s">
        <v>187</v>
      </c>
      <c r="BE75" s="2" t="s">
        <v>5831</v>
      </c>
      <c r="BF75" s="2" t="s">
        <v>728</v>
      </c>
      <c r="BG75" s="2" t="s">
        <v>58</v>
      </c>
      <c r="BH75" s="2" t="s">
        <v>23428</v>
      </c>
      <c r="BI75" s="2" t="s">
        <v>23797</v>
      </c>
      <c r="BJ75" s="2" t="s">
        <v>23498</v>
      </c>
    </row>
    <row r="76" spans="1:62" s="2" customFormat="1" x14ac:dyDescent="0.35">
      <c r="A76" s="2">
        <v>3043342</v>
      </c>
      <c r="B76" s="2" t="s">
        <v>58</v>
      </c>
      <c r="C76" s="2">
        <v>30560841</v>
      </c>
      <c r="D76" s="2">
        <v>338256174</v>
      </c>
      <c r="E76" s="2" t="s">
        <v>59</v>
      </c>
      <c r="F76" s="2" t="s">
        <v>60</v>
      </c>
      <c r="G76" s="2" t="s">
        <v>5832</v>
      </c>
      <c r="I76" s="2">
        <v>774543610</v>
      </c>
      <c r="J76" s="2" t="s">
        <v>1170</v>
      </c>
      <c r="K76" s="2">
        <v>20</v>
      </c>
      <c r="L76" s="2" t="s">
        <v>192</v>
      </c>
      <c r="M76" s="2" t="s">
        <v>193</v>
      </c>
      <c r="N76" s="3">
        <v>44519.423622685186</v>
      </c>
      <c r="O76" s="2" t="s">
        <v>5833</v>
      </c>
      <c r="Q76" s="2" t="s">
        <v>67</v>
      </c>
      <c r="R76" s="3">
        <v>45749.372534722221</v>
      </c>
      <c r="S76" s="2" t="s">
        <v>1279</v>
      </c>
      <c r="T76" s="2" t="s">
        <v>196</v>
      </c>
      <c r="U76" s="2" t="s">
        <v>70</v>
      </c>
      <c r="V76" s="2" t="s">
        <v>5834</v>
      </c>
      <c r="W76" s="2" t="s">
        <v>72</v>
      </c>
      <c r="X76" s="2" t="s">
        <v>73</v>
      </c>
      <c r="Y76" s="2" t="s">
        <v>440</v>
      </c>
      <c r="Z76" s="2" t="s">
        <v>145</v>
      </c>
      <c r="AA76" s="2" t="s">
        <v>1412</v>
      </c>
      <c r="AB76" s="2" t="s">
        <v>76</v>
      </c>
      <c r="AC76" s="2">
        <v>5221</v>
      </c>
      <c r="AE76" s="3">
        <v>45749.661909722221</v>
      </c>
      <c r="AF76" s="2" t="s">
        <v>268</v>
      </c>
      <c r="AH76" s="2" t="s">
        <v>103</v>
      </c>
      <c r="AI76" s="2" t="s">
        <v>58</v>
      </c>
      <c r="AJ76" s="2" t="s">
        <v>779</v>
      </c>
      <c r="AK76" s="2" t="s">
        <v>5835</v>
      </c>
      <c r="AL76" s="2" t="s">
        <v>91</v>
      </c>
      <c r="AM76" s="3">
        <v>45749.66202546296</v>
      </c>
      <c r="AN76" s="2" t="s">
        <v>5835</v>
      </c>
      <c r="AO76" s="2" t="s">
        <v>91</v>
      </c>
      <c r="AP76" s="2">
        <v>5868748</v>
      </c>
      <c r="AQ76" s="2" t="s">
        <v>81</v>
      </c>
      <c r="AR76" s="3">
        <v>45750.466747685183</v>
      </c>
      <c r="AS76" s="2" t="s">
        <v>82</v>
      </c>
      <c r="AT76" s="3">
        <v>45749.333333333336</v>
      </c>
      <c r="AU76" s="2" t="s">
        <v>83</v>
      </c>
      <c r="AV76" s="2" t="s">
        <v>736</v>
      </c>
      <c r="AW76" s="2" t="s">
        <v>737</v>
      </c>
      <c r="AX76" s="2" t="s">
        <v>738</v>
      </c>
      <c r="AZ76" s="3">
        <v>45750.466747685183</v>
      </c>
      <c r="BB76" s="2" t="s">
        <v>2373</v>
      </c>
      <c r="BC76" s="2" t="s">
        <v>2374</v>
      </c>
      <c r="BD76" s="2" t="s">
        <v>2375</v>
      </c>
      <c r="BE76" s="2" t="s">
        <v>5836</v>
      </c>
      <c r="BF76" s="2" t="s">
        <v>2377</v>
      </c>
      <c r="BG76" s="2" t="s">
        <v>58</v>
      </c>
      <c r="BH76" s="2" t="s">
        <v>23428</v>
      </c>
      <c r="BI76" s="2" t="s">
        <v>23801</v>
      </c>
      <c r="BJ76" s="2" t="s">
        <v>23499</v>
      </c>
    </row>
    <row r="77" spans="1:62" s="2" customFormat="1" x14ac:dyDescent="0.35">
      <c r="A77" s="2">
        <v>3043348</v>
      </c>
      <c r="B77" s="2" t="s">
        <v>58</v>
      </c>
      <c r="C77" s="2">
        <v>33040841</v>
      </c>
      <c r="D77" s="2">
        <v>338377060</v>
      </c>
      <c r="E77" s="2" t="s">
        <v>59</v>
      </c>
      <c r="F77" s="2" t="s">
        <v>60</v>
      </c>
      <c r="G77" s="2" t="s">
        <v>754</v>
      </c>
      <c r="H77" s="2" t="s">
        <v>5871</v>
      </c>
      <c r="I77" s="2">
        <v>776510134</v>
      </c>
      <c r="J77" s="2" t="s">
        <v>5872</v>
      </c>
      <c r="K77" s="2">
        <v>20</v>
      </c>
      <c r="L77" s="2" t="s">
        <v>192</v>
      </c>
      <c r="M77" s="2" t="s">
        <v>193</v>
      </c>
      <c r="N77" s="3">
        <v>44984.475104166668</v>
      </c>
      <c r="O77" s="2" t="s">
        <v>260</v>
      </c>
      <c r="Q77" s="2" t="s">
        <v>67</v>
      </c>
      <c r="R77" s="3">
        <v>45749.377870370372</v>
      </c>
      <c r="S77" s="2" t="s">
        <v>195</v>
      </c>
      <c r="T77" s="2" t="s">
        <v>196</v>
      </c>
      <c r="U77" s="2" t="s">
        <v>70</v>
      </c>
      <c r="V77" s="2" t="s">
        <v>5873</v>
      </c>
      <c r="W77" s="2" t="s">
        <v>872</v>
      </c>
      <c r="X77" s="2" t="s">
        <v>1216</v>
      </c>
      <c r="Y77" s="2" t="s">
        <v>4630</v>
      </c>
      <c r="Z77" s="2" t="s">
        <v>1162</v>
      </c>
      <c r="AA77" s="2" t="s">
        <v>1162</v>
      </c>
      <c r="AB77" s="2" t="s">
        <v>1228</v>
      </c>
      <c r="AE77" s="3">
        <v>45749.377881944441</v>
      </c>
      <c r="AF77" s="2" t="s">
        <v>203</v>
      </c>
      <c r="AG77" s="2">
        <v>48</v>
      </c>
      <c r="AH77" s="2" t="s">
        <v>103</v>
      </c>
      <c r="AI77" s="2" t="s">
        <v>204</v>
      </c>
      <c r="AJ77" s="2" t="s">
        <v>290</v>
      </c>
      <c r="AK77" s="2" t="s">
        <v>5874</v>
      </c>
      <c r="AL77" s="2" t="s">
        <v>195</v>
      </c>
      <c r="AM77" s="3">
        <v>45749.377916666665</v>
      </c>
      <c r="AN77" s="2" t="s">
        <v>5874</v>
      </c>
      <c r="AP77" s="2">
        <v>5867150</v>
      </c>
      <c r="AQ77" s="2" t="s">
        <v>81</v>
      </c>
      <c r="AR77" s="3">
        <v>45749.652314814812</v>
      </c>
      <c r="AS77" s="2" t="s">
        <v>82</v>
      </c>
      <c r="AT77" s="3">
        <v>45749.333333333336</v>
      </c>
      <c r="AU77" s="2" t="s">
        <v>83</v>
      </c>
      <c r="AV77" s="2" t="s">
        <v>1164</v>
      </c>
      <c r="AW77" s="2" t="s">
        <v>1165</v>
      </c>
      <c r="AX77" s="2" t="s">
        <v>4019</v>
      </c>
      <c r="AY77" s="3">
        <v>45751.377881944441</v>
      </c>
      <c r="AZ77" s="3">
        <v>45749.652314814812</v>
      </c>
      <c r="BA77" s="2" t="s">
        <v>211</v>
      </c>
      <c r="BB77" s="2" t="s">
        <v>185</v>
      </c>
      <c r="BC77" s="2" t="s">
        <v>186</v>
      </c>
      <c r="BD77" s="2" t="s">
        <v>187</v>
      </c>
      <c r="BE77" s="2" t="s">
        <v>1220</v>
      </c>
      <c r="BF77" s="2" t="s">
        <v>1221</v>
      </c>
      <c r="BG77" s="2" t="s">
        <v>58</v>
      </c>
      <c r="BH77" s="2" t="s">
        <v>23428</v>
      </c>
      <c r="BI77" s="2" t="s">
        <v>23797</v>
      </c>
      <c r="BJ77" s="2" t="s">
        <v>23500</v>
      </c>
    </row>
    <row r="78" spans="1:62" s="2" customFormat="1" x14ac:dyDescent="0.35">
      <c r="A78" s="2">
        <v>3043355</v>
      </c>
      <c r="B78" s="2" t="s">
        <v>58</v>
      </c>
      <c r="C78" s="2">
        <v>30936611</v>
      </c>
      <c r="D78" s="2">
        <v>338232636</v>
      </c>
      <c r="E78" s="2" t="s">
        <v>59</v>
      </c>
      <c r="F78" s="2" t="s">
        <v>60</v>
      </c>
      <c r="G78" s="2" t="s">
        <v>5912</v>
      </c>
      <c r="I78" s="2">
        <v>778346578</v>
      </c>
      <c r="J78" s="2" t="s">
        <v>625</v>
      </c>
      <c r="K78" s="2">
        <v>20</v>
      </c>
      <c r="L78" s="2" t="s">
        <v>192</v>
      </c>
      <c r="M78" s="2" t="s">
        <v>193</v>
      </c>
      <c r="N78" s="3">
        <v>43529.677199074074</v>
      </c>
      <c r="O78" s="2" t="s">
        <v>194</v>
      </c>
      <c r="Q78" s="2" t="s">
        <v>67</v>
      </c>
      <c r="R78" s="3">
        <v>45749.383298611108</v>
      </c>
      <c r="S78" s="2" t="s">
        <v>662</v>
      </c>
      <c r="T78" s="2" t="s">
        <v>196</v>
      </c>
      <c r="U78" s="2" t="s">
        <v>70</v>
      </c>
      <c r="V78" s="2" t="s">
        <v>5913</v>
      </c>
      <c r="Y78" s="2" t="s">
        <v>775</v>
      </c>
      <c r="Z78" s="2" t="s">
        <v>145</v>
      </c>
      <c r="AA78" s="2" t="s">
        <v>2413</v>
      </c>
      <c r="AB78" s="2" t="s">
        <v>76</v>
      </c>
      <c r="AC78" s="2">
        <v>10011</v>
      </c>
      <c r="AE78" s="3">
        <v>45749.625289351854</v>
      </c>
      <c r="AF78" s="2" t="s">
        <v>77</v>
      </c>
      <c r="AH78" s="2" t="s">
        <v>103</v>
      </c>
      <c r="AI78" s="2" t="s">
        <v>58</v>
      </c>
      <c r="AJ78" s="2" t="s">
        <v>779</v>
      </c>
      <c r="AK78" s="2" t="s">
        <v>5914</v>
      </c>
      <c r="AL78" s="2" t="s">
        <v>171</v>
      </c>
      <c r="AM78" s="3">
        <v>45749.625405092593</v>
      </c>
      <c r="AN78" s="2" t="s">
        <v>5914</v>
      </c>
      <c r="AO78" s="2" t="s">
        <v>171</v>
      </c>
      <c r="AP78" s="2">
        <v>5868534</v>
      </c>
      <c r="AQ78" s="2" t="s">
        <v>81</v>
      </c>
      <c r="AR78" s="3">
        <v>45750.466805555552</v>
      </c>
      <c r="AS78" s="2" t="s">
        <v>82</v>
      </c>
      <c r="AT78" s="3">
        <v>45749.5625</v>
      </c>
      <c r="AU78" s="2" t="s">
        <v>83</v>
      </c>
      <c r="AV78" s="2" t="s">
        <v>736</v>
      </c>
      <c r="AW78" s="2" t="s">
        <v>737</v>
      </c>
      <c r="AX78" s="2" t="s">
        <v>738</v>
      </c>
      <c r="AZ78" s="3">
        <v>45750.466805555552</v>
      </c>
      <c r="BB78" s="2" t="s">
        <v>295</v>
      </c>
      <c r="BC78" s="2" t="s">
        <v>296</v>
      </c>
      <c r="BD78" s="2" t="s">
        <v>297</v>
      </c>
      <c r="BE78" s="2" t="s">
        <v>5915</v>
      </c>
      <c r="BF78" s="2" t="s">
        <v>782</v>
      </c>
      <c r="BG78" s="2" t="s">
        <v>58</v>
      </c>
      <c r="BH78" s="2" t="s">
        <v>23428</v>
      </c>
      <c r="BI78" s="2" t="s">
        <v>23801</v>
      </c>
      <c r="BJ78" s="2" t="s">
        <v>23501</v>
      </c>
    </row>
    <row r="79" spans="1:62" s="2" customFormat="1" x14ac:dyDescent="0.35">
      <c r="A79" s="2">
        <v>3043366</v>
      </c>
      <c r="B79" s="2" t="s">
        <v>58</v>
      </c>
      <c r="C79" s="2">
        <v>36053101</v>
      </c>
      <c r="D79" s="2">
        <v>338249246</v>
      </c>
      <c r="E79" s="2" t="s">
        <v>59</v>
      </c>
      <c r="F79" s="2" t="s">
        <v>60</v>
      </c>
      <c r="G79" s="2" t="s">
        <v>5966</v>
      </c>
      <c r="I79" s="2">
        <v>776565165</v>
      </c>
      <c r="J79" s="2" t="s">
        <v>5967</v>
      </c>
      <c r="K79" s="2">
        <v>20</v>
      </c>
      <c r="L79" s="2" t="s">
        <v>279</v>
      </c>
      <c r="M79" s="2" t="s">
        <v>280</v>
      </c>
      <c r="N79" s="3">
        <v>45319.757627314815</v>
      </c>
      <c r="O79" s="2" t="s">
        <v>194</v>
      </c>
      <c r="Q79" s="2" t="s">
        <v>67</v>
      </c>
      <c r="R79" s="3">
        <v>45749.390150462961</v>
      </c>
      <c r="S79" s="2" t="s">
        <v>5968</v>
      </c>
      <c r="T79" s="2" t="s">
        <v>196</v>
      </c>
      <c r="U79" s="2" t="s">
        <v>117</v>
      </c>
      <c r="V79" s="2" t="s">
        <v>5969</v>
      </c>
      <c r="W79" s="2" t="s">
        <v>72</v>
      </c>
      <c r="X79" s="2" t="s">
        <v>73</v>
      </c>
      <c r="Y79" s="2" t="s">
        <v>3595</v>
      </c>
      <c r="Z79" s="2" t="s">
        <v>1484</v>
      </c>
      <c r="AB79" s="2" t="s">
        <v>3636</v>
      </c>
      <c r="AE79" s="3">
        <v>45749.390185185184</v>
      </c>
      <c r="AF79" s="2" t="s">
        <v>203</v>
      </c>
      <c r="AG79" s="2">
        <v>48</v>
      </c>
      <c r="AH79" s="2" t="s">
        <v>103</v>
      </c>
      <c r="AI79" s="2" t="s">
        <v>204</v>
      </c>
      <c r="AJ79" s="2" t="s">
        <v>290</v>
      </c>
      <c r="AK79" s="2" t="s">
        <v>5970</v>
      </c>
      <c r="AL79" s="2" t="s">
        <v>5968</v>
      </c>
      <c r="AM79" s="3">
        <v>45749.390231481484</v>
      </c>
      <c r="AN79" s="2" t="s">
        <v>5970</v>
      </c>
      <c r="AP79" s="2">
        <v>5867209</v>
      </c>
      <c r="AQ79" s="2" t="s">
        <v>81</v>
      </c>
      <c r="AR79" s="3">
        <v>45749.662847222222</v>
      </c>
      <c r="AS79" s="2" t="s">
        <v>82</v>
      </c>
      <c r="AT79" s="3">
        <v>45749.295138888891</v>
      </c>
      <c r="AU79" s="2" t="s">
        <v>127</v>
      </c>
      <c r="AV79" s="2" t="s">
        <v>84</v>
      </c>
      <c r="AW79" s="2" t="s">
        <v>85</v>
      </c>
      <c r="AX79" s="2" t="s">
        <v>86</v>
      </c>
      <c r="AY79" s="3">
        <v>45751.390185185184</v>
      </c>
      <c r="AZ79" s="3">
        <v>45749.662847222222</v>
      </c>
      <c r="BA79" s="2" t="s">
        <v>211</v>
      </c>
      <c r="BB79" s="2" t="s">
        <v>535</v>
      </c>
      <c r="BC79" s="2" t="s">
        <v>450</v>
      </c>
      <c r="BD79" s="2" t="s">
        <v>359</v>
      </c>
      <c r="BE79" s="2" t="s">
        <v>5971</v>
      </c>
      <c r="BF79" s="2" t="s">
        <v>537</v>
      </c>
      <c r="BG79" s="2" t="s">
        <v>58</v>
      </c>
      <c r="BH79" s="2" t="s">
        <v>23428</v>
      </c>
      <c r="BI79" s="2" t="s">
        <v>1044</v>
      </c>
      <c r="BJ79" s="2" t="s">
        <v>23502</v>
      </c>
    </row>
    <row r="80" spans="1:62" s="2" customFormat="1" x14ac:dyDescent="0.35">
      <c r="A80" s="2">
        <v>3043368</v>
      </c>
      <c r="B80" s="2" t="s">
        <v>111</v>
      </c>
      <c r="C80" s="2">
        <v>571</v>
      </c>
      <c r="D80" s="2" t="s">
        <v>5978</v>
      </c>
      <c r="E80" s="2" t="s">
        <v>59</v>
      </c>
      <c r="F80" s="2" t="s">
        <v>216</v>
      </c>
      <c r="G80" s="2" t="s">
        <v>1489</v>
      </c>
      <c r="I80" s="2" t="s">
        <v>5979</v>
      </c>
      <c r="J80" s="2" t="s">
        <v>5980</v>
      </c>
      <c r="K80" s="2">
        <v>20</v>
      </c>
      <c r="L80" s="2" t="s">
        <v>220</v>
      </c>
      <c r="M80" s="2" t="s">
        <v>221</v>
      </c>
      <c r="N80" s="3">
        <v>44919.458344907405</v>
      </c>
      <c r="O80" s="2" t="s">
        <v>1491</v>
      </c>
      <c r="Q80" s="2" t="s">
        <v>67</v>
      </c>
      <c r="R80" s="3">
        <v>45749.390636574077</v>
      </c>
      <c r="S80" s="2" t="s">
        <v>5716</v>
      </c>
      <c r="T80" s="2" t="s">
        <v>196</v>
      </c>
      <c r="U80" s="2" t="s">
        <v>197</v>
      </c>
      <c r="V80" s="2" t="s">
        <v>5981</v>
      </c>
      <c r="Y80" s="2" t="s">
        <v>5982</v>
      </c>
      <c r="Z80" s="2" t="s">
        <v>5729</v>
      </c>
      <c r="AA80" s="2" t="s">
        <v>5983</v>
      </c>
      <c r="AB80" s="2" t="s">
        <v>76</v>
      </c>
      <c r="AC80" s="2" t="s">
        <v>5984</v>
      </c>
      <c r="AE80" s="3">
        <v>45749.426377314812</v>
      </c>
      <c r="AF80" s="2" t="s">
        <v>203</v>
      </c>
      <c r="AG80" s="2">
        <v>48</v>
      </c>
      <c r="AH80" s="2" t="s">
        <v>78</v>
      </c>
      <c r="AI80" s="2" t="s">
        <v>204</v>
      </c>
      <c r="AJ80" s="2" t="s">
        <v>443</v>
      </c>
      <c r="AK80" s="2" t="s">
        <v>5985</v>
      </c>
      <c r="AL80" s="2" t="s">
        <v>5986</v>
      </c>
      <c r="AM80" s="3">
        <v>45749.426446759258</v>
      </c>
      <c r="AO80" s="2" t="s">
        <v>5986</v>
      </c>
      <c r="AP80" s="2">
        <v>5867383</v>
      </c>
      <c r="AQ80" s="2" t="s">
        <v>81</v>
      </c>
      <c r="AR80" s="3">
        <v>45750.50403935185</v>
      </c>
      <c r="AS80" s="2" t="s">
        <v>82</v>
      </c>
      <c r="AT80" s="3">
        <v>45749.333333333336</v>
      </c>
      <c r="AU80" s="2" t="s">
        <v>127</v>
      </c>
      <c r="AV80" s="2" t="s">
        <v>1714</v>
      </c>
      <c r="AW80" s="2" t="s">
        <v>1715</v>
      </c>
      <c r="AX80" s="2" t="s">
        <v>3268</v>
      </c>
      <c r="AY80" s="3">
        <v>45751.426377314812</v>
      </c>
      <c r="AZ80" s="3">
        <v>45750.50403935185</v>
      </c>
      <c r="BA80" s="2" t="s">
        <v>211</v>
      </c>
      <c r="BB80" s="2" t="s">
        <v>838</v>
      </c>
      <c r="BC80" s="2" t="s">
        <v>839</v>
      </c>
      <c r="BD80" s="2" t="s">
        <v>840</v>
      </c>
      <c r="BE80" s="2" t="s">
        <v>5987</v>
      </c>
      <c r="BF80" s="2" t="s">
        <v>299</v>
      </c>
      <c r="BG80" s="2" t="s">
        <v>23430</v>
      </c>
      <c r="BH80" s="2" t="s">
        <v>23431</v>
      </c>
      <c r="BI80" s="2" t="s">
        <v>23804</v>
      </c>
      <c r="BJ80" s="2" t="s">
        <v>23461</v>
      </c>
    </row>
    <row r="81" spans="1:62" s="2" customFormat="1" x14ac:dyDescent="0.35">
      <c r="A81" s="2">
        <v>3043372</v>
      </c>
      <c r="B81" s="2" t="s">
        <v>58</v>
      </c>
      <c r="C81" s="2">
        <v>33149451</v>
      </c>
      <c r="D81" s="2">
        <v>338253032</v>
      </c>
      <c r="E81" s="2" t="s">
        <v>59</v>
      </c>
      <c r="F81" s="2" t="s">
        <v>60</v>
      </c>
      <c r="G81" s="2" t="s">
        <v>6003</v>
      </c>
      <c r="I81" s="2">
        <v>774416476</v>
      </c>
      <c r="J81" s="2" t="s">
        <v>1762</v>
      </c>
      <c r="K81" s="2">
        <v>20</v>
      </c>
      <c r="L81" s="2" t="s">
        <v>192</v>
      </c>
      <c r="M81" s="2" t="s">
        <v>193</v>
      </c>
      <c r="N81" s="3">
        <v>45222.508923611109</v>
      </c>
      <c r="O81" s="2" t="s">
        <v>194</v>
      </c>
      <c r="Q81" s="2" t="s">
        <v>67</v>
      </c>
      <c r="R81" s="3">
        <v>45749.393206018518</v>
      </c>
      <c r="S81" s="2" t="s">
        <v>2487</v>
      </c>
      <c r="T81" s="2" t="s">
        <v>196</v>
      </c>
      <c r="U81" s="2" t="s">
        <v>70</v>
      </c>
      <c r="V81" s="2" t="s">
        <v>5747</v>
      </c>
      <c r="W81" s="2" t="s">
        <v>72</v>
      </c>
      <c r="X81" s="2" t="s">
        <v>73</v>
      </c>
      <c r="Y81" s="2" t="s">
        <v>3595</v>
      </c>
      <c r="Z81" s="2" t="s">
        <v>1496</v>
      </c>
      <c r="AA81" s="2" t="s">
        <v>1496</v>
      </c>
      <c r="AB81" s="2" t="s">
        <v>6004</v>
      </c>
      <c r="AE81" s="3">
        <v>45749.393437500003</v>
      </c>
      <c r="AF81" s="2" t="s">
        <v>203</v>
      </c>
      <c r="AG81" s="2">
        <v>48</v>
      </c>
      <c r="AH81" s="2" t="s">
        <v>78</v>
      </c>
      <c r="AI81" s="2" t="s">
        <v>204</v>
      </c>
      <c r="AJ81" s="2" t="s">
        <v>290</v>
      </c>
      <c r="AK81" s="2" t="s">
        <v>6005</v>
      </c>
      <c r="AL81" s="2" t="s">
        <v>2487</v>
      </c>
      <c r="AM81" s="3">
        <v>45749.393483796295</v>
      </c>
      <c r="AO81" s="2" t="s">
        <v>2487</v>
      </c>
      <c r="AP81" s="2">
        <v>5867232</v>
      </c>
      <c r="AQ81" s="2" t="s">
        <v>81</v>
      </c>
      <c r="AR81" s="3">
        <v>45749.549780092595</v>
      </c>
      <c r="AS81" s="2" t="s">
        <v>82</v>
      </c>
      <c r="AT81" s="3">
        <v>45749.270833333336</v>
      </c>
      <c r="AU81" s="2" t="s">
        <v>83</v>
      </c>
      <c r="AV81" s="2" t="s">
        <v>84</v>
      </c>
      <c r="AW81" s="2" t="s">
        <v>85</v>
      </c>
      <c r="AX81" s="2" t="s">
        <v>86</v>
      </c>
      <c r="AY81" s="3">
        <v>45751.393437500003</v>
      </c>
      <c r="AZ81" s="3">
        <v>45749.549780092595</v>
      </c>
      <c r="BA81" s="2" t="s">
        <v>211</v>
      </c>
      <c r="BB81" s="2" t="s">
        <v>668</v>
      </c>
      <c r="BC81" s="2" t="s">
        <v>296</v>
      </c>
      <c r="BD81" s="2" t="s">
        <v>669</v>
      </c>
      <c r="BE81" s="2" t="s">
        <v>6006</v>
      </c>
      <c r="BF81" s="2" t="s">
        <v>1400</v>
      </c>
      <c r="BG81" s="2" t="s">
        <v>58</v>
      </c>
      <c r="BH81" s="2" t="s">
        <v>23428</v>
      </c>
      <c r="BI81" s="2" t="s">
        <v>23799</v>
      </c>
      <c r="BJ81" s="2" t="s">
        <v>23503</v>
      </c>
    </row>
    <row r="82" spans="1:62" s="2" customFormat="1" x14ac:dyDescent="0.35">
      <c r="A82" s="2">
        <v>3043375</v>
      </c>
      <c r="B82" s="2" t="s">
        <v>58</v>
      </c>
      <c r="C82" s="2">
        <v>35450281</v>
      </c>
      <c r="D82" s="2">
        <v>338226054</v>
      </c>
      <c r="E82" s="2" t="s">
        <v>59</v>
      </c>
      <c r="F82" s="2" t="s">
        <v>60</v>
      </c>
      <c r="G82" s="2" t="s">
        <v>6019</v>
      </c>
      <c r="I82" s="2">
        <v>776210469</v>
      </c>
      <c r="J82" s="2" t="s">
        <v>6020</v>
      </c>
      <c r="K82" s="2">
        <v>20</v>
      </c>
      <c r="L82" s="2" t="s">
        <v>192</v>
      </c>
      <c r="M82" s="2" t="s">
        <v>193</v>
      </c>
      <c r="N82" s="3">
        <v>43942.703483796293</v>
      </c>
      <c r="O82" s="2" t="s">
        <v>1023</v>
      </c>
      <c r="Q82" s="2" t="s">
        <v>67</v>
      </c>
      <c r="R82" s="3">
        <v>45749.395740740743</v>
      </c>
      <c r="S82" s="2" t="s">
        <v>528</v>
      </c>
      <c r="T82" s="2" t="s">
        <v>196</v>
      </c>
      <c r="U82" s="2" t="s">
        <v>688</v>
      </c>
      <c r="V82" s="2" t="s">
        <v>6021</v>
      </c>
      <c r="W82" s="2" t="s">
        <v>285</v>
      </c>
      <c r="X82" s="2" t="s">
        <v>286</v>
      </c>
      <c r="Y82" s="2" t="s">
        <v>6022</v>
      </c>
      <c r="Z82" s="2" t="s">
        <v>288</v>
      </c>
      <c r="AA82" s="2" t="s">
        <v>288</v>
      </c>
      <c r="AB82" s="2" t="s">
        <v>6023</v>
      </c>
      <c r="AC82" s="2" t="s">
        <v>6024</v>
      </c>
      <c r="AE82" s="3">
        <v>45749.39576388889</v>
      </c>
      <c r="AF82" s="2" t="s">
        <v>203</v>
      </c>
      <c r="AG82" s="2">
        <v>48</v>
      </c>
      <c r="AH82" s="2" t="s">
        <v>78</v>
      </c>
      <c r="AI82" s="2" t="s">
        <v>204</v>
      </c>
      <c r="AJ82" s="2" t="s">
        <v>290</v>
      </c>
      <c r="AK82" s="2" t="s">
        <v>6025</v>
      </c>
      <c r="AL82" s="2" t="s">
        <v>528</v>
      </c>
      <c r="AM82" s="3">
        <v>45749.395798611113</v>
      </c>
      <c r="AN82" s="2" t="s">
        <v>6025</v>
      </c>
      <c r="AP82" s="2">
        <v>5867250</v>
      </c>
      <c r="AQ82" s="2" t="s">
        <v>81</v>
      </c>
      <c r="AR82" s="3">
        <v>45749.580833333333</v>
      </c>
      <c r="AS82" s="2" t="s">
        <v>82</v>
      </c>
      <c r="AT82" s="3">
        <v>45749.333333333336</v>
      </c>
      <c r="AU82" s="2" t="s">
        <v>127</v>
      </c>
      <c r="AV82" s="2" t="s">
        <v>292</v>
      </c>
      <c r="AW82" s="2" t="s">
        <v>293</v>
      </c>
      <c r="AX82" s="2" t="s">
        <v>1029</v>
      </c>
      <c r="AY82" s="3">
        <v>45751.39576388889</v>
      </c>
      <c r="AZ82" s="3">
        <v>45749.580833333333</v>
      </c>
      <c r="BA82" s="2" t="s">
        <v>211</v>
      </c>
      <c r="BB82" s="2" t="s">
        <v>357</v>
      </c>
      <c r="BC82" s="2" t="s">
        <v>358</v>
      </c>
      <c r="BD82" s="2" t="s">
        <v>359</v>
      </c>
      <c r="BE82" s="2" t="s">
        <v>360</v>
      </c>
      <c r="BF82" s="2" t="s">
        <v>344</v>
      </c>
      <c r="BG82" s="2" t="s">
        <v>58</v>
      </c>
      <c r="BH82" s="2" t="s">
        <v>23428</v>
      </c>
      <c r="BI82" s="2" t="s">
        <v>23794</v>
      </c>
      <c r="BJ82" s="2" t="s">
        <v>23504</v>
      </c>
    </row>
    <row r="83" spans="1:62" s="2" customFormat="1" x14ac:dyDescent="0.35">
      <c r="A83" s="2">
        <v>3043376</v>
      </c>
      <c r="B83" s="2" t="s">
        <v>58</v>
      </c>
      <c r="C83" s="2">
        <v>36796561</v>
      </c>
      <c r="D83" s="2">
        <v>339513561</v>
      </c>
      <c r="E83" s="2" t="s">
        <v>59</v>
      </c>
      <c r="F83" s="2" t="s">
        <v>60</v>
      </c>
      <c r="G83" s="2" t="s">
        <v>6026</v>
      </c>
      <c r="I83" s="2">
        <v>777610136</v>
      </c>
      <c r="J83" s="2" t="s">
        <v>868</v>
      </c>
      <c r="K83" s="2">
        <v>20</v>
      </c>
      <c r="L83" s="2" t="s">
        <v>192</v>
      </c>
      <c r="M83" s="2" t="s">
        <v>193</v>
      </c>
      <c r="N83" s="3">
        <v>44958</v>
      </c>
      <c r="O83" s="2" t="s">
        <v>194</v>
      </c>
      <c r="Q83" s="2" t="s">
        <v>67</v>
      </c>
      <c r="R83" s="3">
        <v>45749.395856481482</v>
      </c>
      <c r="S83" s="2" t="s">
        <v>195</v>
      </c>
      <c r="T83" s="2" t="s">
        <v>196</v>
      </c>
      <c r="U83" s="2" t="s">
        <v>70</v>
      </c>
      <c r="V83" s="2" t="s">
        <v>6027</v>
      </c>
      <c r="W83" s="2" t="s">
        <v>468</v>
      </c>
      <c r="X83" s="2" t="s">
        <v>468</v>
      </c>
      <c r="Y83" s="2" t="s">
        <v>3765</v>
      </c>
      <c r="Z83" s="2" t="s">
        <v>568</v>
      </c>
      <c r="AA83" s="2" t="s">
        <v>5468</v>
      </c>
      <c r="AB83" s="2" t="s">
        <v>6028</v>
      </c>
      <c r="AE83" s="3">
        <v>45749.395868055559</v>
      </c>
      <c r="AF83" s="2" t="s">
        <v>203</v>
      </c>
      <c r="AG83" s="2">
        <v>48</v>
      </c>
      <c r="AH83" s="2" t="s">
        <v>103</v>
      </c>
      <c r="AI83" s="2" t="s">
        <v>58</v>
      </c>
      <c r="AJ83" s="2" t="s">
        <v>290</v>
      </c>
      <c r="AK83" s="2" t="s">
        <v>5874</v>
      </c>
      <c r="AL83" s="2" t="s">
        <v>195</v>
      </c>
      <c r="AM83" s="3">
        <v>45749.657870370371</v>
      </c>
      <c r="AN83" s="2" t="s">
        <v>6029</v>
      </c>
      <c r="AO83" s="2" t="s">
        <v>474</v>
      </c>
      <c r="AP83" s="2">
        <v>5868723</v>
      </c>
      <c r="AQ83" s="2" t="s">
        <v>81</v>
      </c>
      <c r="AR83" s="3">
        <v>45750.422361111108</v>
      </c>
      <c r="AS83" s="2" t="s">
        <v>82</v>
      </c>
      <c r="AT83" s="3">
        <v>45749.5625</v>
      </c>
      <c r="AU83" s="2" t="s">
        <v>127</v>
      </c>
      <c r="AV83" s="2" t="s">
        <v>1915</v>
      </c>
      <c r="AW83" s="2" t="s">
        <v>1916</v>
      </c>
      <c r="AX83" s="2" t="s">
        <v>1917</v>
      </c>
      <c r="AY83" s="3">
        <v>45751.395868055559</v>
      </c>
      <c r="AZ83" s="3">
        <v>45750.422361111108</v>
      </c>
      <c r="BA83" s="2" t="s">
        <v>211</v>
      </c>
      <c r="BB83" s="2" t="s">
        <v>87</v>
      </c>
      <c r="BC83" s="2" t="s">
        <v>88</v>
      </c>
      <c r="BD83" s="2" t="s">
        <v>89</v>
      </c>
      <c r="BE83" s="2" t="s">
        <v>6030</v>
      </c>
      <c r="BF83" s="2" t="s">
        <v>474</v>
      </c>
      <c r="BG83" s="2" t="s">
        <v>58</v>
      </c>
      <c r="BH83" s="2" t="s">
        <v>23428</v>
      </c>
      <c r="BI83" s="2" t="s">
        <v>23793</v>
      </c>
      <c r="BJ83" s="2" t="s">
        <v>23505</v>
      </c>
    </row>
    <row r="84" spans="1:62" s="2" customFormat="1" x14ac:dyDescent="0.35">
      <c r="A84" s="2">
        <v>3043388</v>
      </c>
      <c r="B84" s="2" t="s">
        <v>111</v>
      </c>
      <c r="C84" s="2">
        <v>381</v>
      </c>
      <c r="D84" s="2">
        <v>338320744</v>
      </c>
      <c r="E84" s="2" t="s">
        <v>59</v>
      </c>
      <c r="F84" s="2" t="s">
        <v>60</v>
      </c>
      <c r="G84" s="2" t="s">
        <v>6084</v>
      </c>
      <c r="I84" s="2">
        <v>774445888</v>
      </c>
      <c r="J84" s="2" t="s">
        <v>6085</v>
      </c>
      <c r="K84" s="2">
        <v>20</v>
      </c>
      <c r="L84" s="2" t="s">
        <v>279</v>
      </c>
      <c r="M84" s="2" t="s">
        <v>280</v>
      </c>
      <c r="N84" s="3">
        <v>43430.437314814815</v>
      </c>
      <c r="O84" s="2" t="s">
        <v>3996</v>
      </c>
      <c r="Q84" s="2" t="s">
        <v>67</v>
      </c>
      <c r="R84" s="3">
        <v>45749.405300925922</v>
      </c>
      <c r="S84" s="2" t="s">
        <v>528</v>
      </c>
      <c r="T84" s="2" t="s">
        <v>196</v>
      </c>
      <c r="U84" s="2" t="s">
        <v>688</v>
      </c>
      <c r="V84" s="2" t="s">
        <v>6086</v>
      </c>
      <c r="W84" s="2" t="s">
        <v>285</v>
      </c>
      <c r="X84" s="2" t="s">
        <v>426</v>
      </c>
      <c r="Y84" s="2" t="s">
        <v>6087</v>
      </c>
      <c r="Z84" s="2" t="s">
        <v>288</v>
      </c>
      <c r="AA84" s="2" t="s">
        <v>288</v>
      </c>
      <c r="AB84" s="2" t="s">
        <v>1282</v>
      </c>
      <c r="AC84" s="2" t="s">
        <v>6088</v>
      </c>
      <c r="AE84" s="3">
        <v>45749.405312499999</v>
      </c>
      <c r="AF84" s="2" t="s">
        <v>203</v>
      </c>
      <c r="AG84" s="2">
        <v>48</v>
      </c>
      <c r="AH84" s="2" t="s">
        <v>78</v>
      </c>
      <c r="AI84" s="2" t="s">
        <v>204</v>
      </c>
      <c r="AJ84" s="2" t="s">
        <v>290</v>
      </c>
      <c r="AK84" s="2" t="s">
        <v>6089</v>
      </c>
      <c r="AL84" s="2" t="s">
        <v>528</v>
      </c>
      <c r="AM84" s="3">
        <v>45749.405370370368</v>
      </c>
      <c r="AN84" s="2" t="s">
        <v>6089</v>
      </c>
      <c r="AP84" s="2">
        <v>5867294</v>
      </c>
      <c r="AQ84" s="2" t="s">
        <v>81</v>
      </c>
      <c r="AR84" s="3">
        <v>45749.546365740738</v>
      </c>
      <c r="AS84" s="2" t="s">
        <v>82</v>
      </c>
      <c r="AT84" s="3">
        <v>45749.333333333336</v>
      </c>
      <c r="AU84" s="2" t="s">
        <v>127</v>
      </c>
      <c r="AV84" s="2" t="s">
        <v>429</v>
      </c>
      <c r="AW84" s="2" t="s">
        <v>430</v>
      </c>
      <c r="AX84" s="2" t="s">
        <v>1757</v>
      </c>
      <c r="AY84" s="3">
        <v>45751.405312499999</v>
      </c>
      <c r="AZ84" s="3">
        <v>45749.546469907407</v>
      </c>
      <c r="BA84" s="2" t="s">
        <v>211</v>
      </c>
      <c r="BB84" s="2" t="s">
        <v>693</v>
      </c>
      <c r="BC84" s="2" t="s">
        <v>694</v>
      </c>
      <c r="BD84" s="2" t="s">
        <v>695</v>
      </c>
      <c r="BE84" s="2" t="s">
        <v>6090</v>
      </c>
      <c r="BF84" s="2" t="s">
        <v>435</v>
      </c>
      <c r="BG84" s="2" t="s">
        <v>23430</v>
      </c>
      <c r="BH84" s="2" t="s">
        <v>23431</v>
      </c>
      <c r="BI84" s="2" t="s">
        <v>23810</v>
      </c>
      <c r="BJ84" s="2" t="s">
        <v>23506</v>
      </c>
    </row>
    <row r="85" spans="1:62" s="2" customFormat="1" x14ac:dyDescent="0.35">
      <c r="A85" s="2">
        <v>3043394</v>
      </c>
      <c r="B85" s="2" t="s">
        <v>58</v>
      </c>
      <c r="C85" s="2">
        <v>39803911</v>
      </c>
      <c r="D85" s="2">
        <v>338214092</v>
      </c>
      <c r="E85" s="2" t="s">
        <v>59</v>
      </c>
      <c r="F85" s="2" t="s">
        <v>60</v>
      </c>
      <c r="G85" s="2" t="s">
        <v>6122</v>
      </c>
      <c r="H85" s="2" t="s">
        <v>6123</v>
      </c>
      <c r="I85" s="2">
        <v>777163795</v>
      </c>
      <c r="J85" s="2" t="s">
        <v>5572</v>
      </c>
      <c r="K85" s="2">
        <v>20</v>
      </c>
      <c r="L85" s="2" t="s">
        <v>192</v>
      </c>
      <c r="M85" s="2" t="s">
        <v>193</v>
      </c>
      <c r="N85" s="3">
        <v>45259.715381944443</v>
      </c>
      <c r="O85" s="2" t="s">
        <v>260</v>
      </c>
      <c r="Q85" s="2" t="s">
        <v>67</v>
      </c>
      <c r="R85" s="3">
        <v>45749.406412037039</v>
      </c>
      <c r="S85" s="2" t="s">
        <v>6124</v>
      </c>
      <c r="T85" s="2" t="s">
        <v>196</v>
      </c>
      <c r="U85" s="2" t="s">
        <v>70</v>
      </c>
      <c r="V85" s="2" t="s">
        <v>6125</v>
      </c>
      <c r="W85" s="2" t="s">
        <v>72</v>
      </c>
      <c r="X85" s="2" t="s">
        <v>73</v>
      </c>
      <c r="Y85" s="2" t="s">
        <v>4676</v>
      </c>
      <c r="Z85" s="2" t="s">
        <v>691</v>
      </c>
      <c r="AA85" s="2" t="s">
        <v>3740</v>
      </c>
      <c r="AB85" s="2" t="s">
        <v>3740</v>
      </c>
      <c r="AE85" s="3">
        <v>45749.406435185185</v>
      </c>
      <c r="AF85" s="2" t="s">
        <v>203</v>
      </c>
      <c r="AG85" s="2">
        <v>48</v>
      </c>
      <c r="AH85" s="2" t="s">
        <v>78</v>
      </c>
      <c r="AI85" s="2" t="s">
        <v>204</v>
      </c>
      <c r="AJ85" s="2" t="s">
        <v>290</v>
      </c>
      <c r="AK85" s="2" t="s">
        <v>6126</v>
      </c>
      <c r="AL85" s="2" t="s">
        <v>6124</v>
      </c>
      <c r="AM85" s="3">
        <v>45749.406469907408</v>
      </c>
      <c r="AN85" s="2" t="s">
        <v>6126</v>
      </c>
      <c r="AP85" s="2">
        <v>5867302</v>
      </c>
      <c r="AQ85" s="2" t="s">
        <v>81</v>
      </c>
      <c r="AR85" s="3">
        <v>45749.422638888886</v>
      </c>
      <c r="AS85" s="2" t="s">
        <v>82</v>
      </c>
      <c r="AT85" s="3">
        <v>45749.333333333336</v>
      </c>
      <c r="AU85" s="2" t="s">
        <v>83</v>
      </c>
      <c r="AV85" s="2" t="s">
        <v>84</v>
      </c>
      <c r="AW85" s="2" t="s">
        <v>85</v>
      </c>
      <c r="AX85" s="2" t="s">
        <v>6127</v>
      </c>
      <c r="AY85" s="3">
        <v>45751.406435185185</v>
      </c>
      <c r="AZ85" s="3">
        <v>45749.422638888886</v>
      </c>
      <c r="BA85" s="2" t="s">
        <v>211</v>
      </c>
      <c r="BB85" s="2" t="s">
        <v>2373</v>
      </c>
      <c r="BC85" s="2" t="s">
        <v>2374</v>
      </c>
      <c r="BD85" s="2" t="s">
        <v>2375</v>
      </c>
      <c r="BE85" s="2" t="s">
        <v>6128</v>
      </c>
      <c r="BF85" s="2" t="s">
        <v>2377</v>
      </c>
      <c r="BG85" s="2" t="s">
        <v>58</v>
      </c>
      <c r="BH85" s="2" t="s">
        <v>23428</v>
      </c>
      <c r="BI85" s="2" t="s">
        <v>23801</v>
      </c>
      <c r="BJ85" s="2" t="s">
        <v>23507</v>
      </c>
    </row>
    <row r="86" spans="1:62" s="2" customFormat="1" x14ac:dyDescent="0.35">
      <c r="A86" s="2">
        <v>3043397</v>
      </c>
      <c r="B86" s="2" t="s">
        <v>111</v>
      </c>
      <c r="C86" s="2">
        <v>33331281</v>
      </c>
      <c r="D86" s="2">
        <v>338255969</v>
      </c>
      <c r="E86" s="2" t="s">
        <v>59</v>
      </c>
      <c r="F86" s="2" t="s">
        <v>60</v>
      </c>
      <c r="G86" s="2" t="s">
        <v>6132</v>
      </c>
      <c r="I86" s="2">
        <v>774172416</v>
      </c>
      <c r="J86" s="2" t="s">
        <v>3861</v>
      </c>
      <c r="K86" s="2">
        <v>20</v>
      </c>
      <c r="L86" s="2" t="s">
        <v>192</v>
      </c>
      <c r="M86" s="2" t="s">
        <v>193</v>
      </c>
      <c r="N86" s="3">
        <v>41944.577314814815</v>
      </c>
      <c r="O86" s="2" t="s">
        <v>6133</v>
      </c>
      <c r="Q86" s="2" t="s">
        <v>67</v>
      </c>
      <c r="R86" s="3">
        <v>45749.407951388886</v>
      </c>
      <c r="S86" s="2" t="s">
        <v>6124</v>
      </c>
      <c r="T86" s="2" t="s">
        <v>196</v>
      </c>
      <c r="U86" s="2" t="s">
        <v>70</v>
      </c>
      <c r="V86" s="2" t="s">
        <v>6134</v>
      </c>
      <c r="W86" s="2" t="s">
        <v>72</v>
      </c>
      <c r="X86" s="2" t="s">
        <v>143</v>
      </c>
      <c r="Y86" s="2" t="s">
        <v>6135</v>
      </c>
      <c r="Z86" s="2" t="s">
        <v>145</v>
      </c>
      <c r="AA86" s="2" t="s">
        <v>6136</v>
      </c>
      <c r="AB86" s="2" t="s">
        <v>6136</v>
      </c>
      <c r="AE86" s="3">
        <v>45749.407962962963</v>
      </c>
      <c r="AF86" s="2" t="s">
        <v>77</v>
      </c>
      <c r="AH86" s="2" t="s">
        <v>78</v>
      </c>
      <c r="AI86" s="2" t="s">
        <v>204</v>
      </c>
      <c r="AJ86" s="2" t="s">
        <v>290</v>
      </c>
      <c r="AK86" s="2" t="s">
        <v>6137</v>
      </c>
      <c r="AL86" s="2" t="s">
        <v>6124</v>
      </c>
      <c r="AM86" s="3">
        <v>45749.407997685186</v>
      </c>
      <c r="AN86" s="2" t="s">
        <v>6137</v>
      </c>
      <c r="AP86" s="2">
        <v>5867308</v>
      </c>
      <c r="AQ86" s="2" t="s">
        <v>81</v>
      </c>
      <c r="AR86" s="3">
        <v>45749.55605324074</v>
      </c>
      <c r="AS86" s="2" t="s">
        <v>82</v>
      </c>
      <c r="AT86" s="3">
        <v>45749.302083333336</v>
      </c>
      <c r="AU86" s="2" t="s">
        <v>83</v>
      </c>
      <c r="AV86" s="2" t="s">
        <v>149</v>
      </c>
      <c r="AW86" s="2" t="s">
        <v>150</v>
      </c>
      <c r="AX86" s="2" t="s">
        <v>151</v>
      </c>
      <c r="AZ86" s="3">
        <v>45749.55605324074</v>
      </c>
      <c r="BB86" s="2" t="s">
        <v>4064</v>
      </c>
      <c r="BC86" s="2" t="s">
        <v>1328</v>
      </c>
      <c r="BD86" s="2" t="s">
        <v>4065</v>
      </c>
      <c r="BE86" s="2" t="s">
        <v>6138</v>
      </c>
      <c r="BF86" s="2" t="s">
        <v>398</v>
      </c>
      <c r="BG86" s="2" t="s">
        <v>23430</v>
      </c>
      <c r="BH86" s="2" t="s">
        <v>23428</v>
      </c>
      <c r="BI86" s="2" t="s">
        <v>23809</v>
      </c>
      <c r="BJ86" s="2" t="s">
        <v>23508</v>
      </c>
    </row>
    <row r="87" spans="1:62" s="2" customFormat="1" x14ac:dyDescent="0.35">
      <c r="A87" s="2">
        <v>3043409</v>
      </c>
      <c r="B87" s="2" t="s">
        <v>111</v>
      </c>
      <c r="C87" s="2">
        <v>31551501</v>
      </c>
      <c r="D87" s="2">
        <v>338693736</v>
      </c>
      <c r="E87" s="2" t="s">
        <v>59</v>
      </c>
      <c r="F87" s="2" t="s">
        <v>60</v>
      </c>
      <c r="G87" s="2" t="s">
        <v>6192</v>
      </c>
      <c r="I87" s="2">
        <v>771333893</v>
      </c>
      <c r="J87" s="2" t="s">
        <v>6193</v>
      </c>
      <c r="K87" s="2">
        <v>20</v>
      </c>
      <c r="L87" s="2" t="s">
        <v>279</v>
      </c>
      <c r="M87" s="2" t="s">
        <v>280</v>
      </c>
      <c r="N87" s="3">
        <v>41743.666863425926</v>
      </c>
      <c r="O87" s="2" t="s">
        <v>3996</v>
      </c>
      <c r="Q87" s="2" t="s">
        <v>67</v>
      </c>
      <c r="R87" s="3">
        <v>45749.413946759261</v>
      </c>
      <c r="S87" s="2" t="s">
        <v>424</v>
      </c>
      <c r="T87" s="2" t="s">
        <v>196</v>
      </c>
      <c r="U87" s="2" t="s">
        <v>6194</v>
      </c>
      <c r="V87" s="2" t="s">
        <v>6195</v>
      </c>
      <c r="W87" s="2" t="s">
        <v>72</v>
      </c>
      <c r="X87" s="2" t="s">
        <v>439</v>
      </c>
      <c r="Y87" s="2" t="s">
        <v>6196</v>
      </c>
      <c r="Z87" s="2" t="s">
        <v>677</v>
      </c>
      <c r="AA87" s="2" t="s">
        <v>6197</v>
      </c>
      <c r="AB87" s="2" t="s">
        <v>6197</v>
      </c>
      <c r="AC87" s="2" t="s">
        <v>6198</v>
      </c>
      <c r="AE87" s="3">
        <v>45749.414502314816</v>
      </c>
      <c r="AF87" s="2" t="s">
        <v>203</v>
      </c>
      <c r="AG87" s="2">
        <v>48</v>
      </c>
      <c r="AH87" s="2" t="s">
        <v>78</v>
      </c>
      <c r="AI87" s="2" t="s">
        <v>204</v>
      </c>
      <c r="AJ87" s="2" t="s">
        <v>290</v>
      </c>
      <c r="AK87" s="2" t="s">
        <v>6199</v>
      </c>
      <c r="AL87" s="2" t="s">
        <v>424</v>
      </c>
      <c r="AM87" s="3">
        <v>45749.414675925924</v>
      </c>
      <c r="AO87" s="2" t="s">
        <v>424</v>
      </c>
      <c r="AP87" s="2">
        <v>5867327</v>
      </c>
      <c r="AQ87" s="2" t="s">
        <v>81</v>
      </c>
      <c r="AR87" s="3">
        <v>45749.758958333332</v>
      </c>
      <c r="AS87" s="2" t="s">
        <v>82</v>
      </c>
      <c r="AT87" s="3">
        <v>45749.336805555555</v>
      </c>
      <c r="AU87" s="2" t="s">
        <v>127</v>
      </c>
      <c r="AV87" s="2" t="s">
        <v>446</v>
      </c>
      <c r="AW87" s="2" t="s">
        <v>447</v>
      </c>
      <c r="AX87" s="2" t="s">
        <v>2199</v>
      </c>
      <c r="AY87" s="3">
        <v>45751.414502314816</v>
      </c>
      <c r="AZ87" s="3">
        <v>45749.758958333332</v>
      </c>
      <c r="BA87" s="2" t="s">
        <v>211</v>
      </c>
      <c r="BB87" s="2" t="s">
        <v>513</v>
      </c>
      <c r="BC87" s="2" t="s">
        <v>132</v>
      </c>
      <c r="BD87" s="2" t="s">
        <v>514</v>
      </c>
      <c r="BE87" s="2" t="s">
        <v>6200</v>
      </c>
      <c r="BF87" s="2" t="s">
        <v>891</v>
      </c>
      <c r="BG87" s="2" t="s">
        <v>23430</v>
      </c>
      <c r="BH87" s="2" t="s">
        <v>23431</v>
      </c>
      <c r="BI87" s="2" t="s">
        <v>23809</v>
      </c>
      <c r="BJ87" s="2" t="s">
        <v>23509</v>
      </c>
    </row>
    <row r="88" spans="1:62" s="2" customFormat="1" x14ac:dyDescent="0.35">
      <c r="A88" s="2">
        <v>3043411</v>
      </c>
      <c r="B88" s="2" t="s">
        <v>214</v>
      </c>
      <c r="C88" s="2">
        <v>76241</v>
      </c>
      <c r="D88" s="2">
        <v>339481274</v>
      </c>
      <c r="E88" s="2" t="s">
        <v>59</v>
      </c>
      <c r="F88" s="2" t="s">
        <v>60</v>
      </c>
      <c r="G88" s="2" t="s">
        <v>6205</v>
      </c>
      <c r="I88" s="2">
        <v>775211352</v>
      </c>
      <c r="J88" s="2" t="s">
        <v>6206</v>
      </c>
      <c r="K88" s="2">
        <v>20</v>
      </c>
      <c r="L88" s="2" t="s">
        <v>553</v>
      </c>
      <c r="M88" s="2" t="s">
        <v>331</v>
      </c>
      <c r="N88" s="3">
        <v>44196.458344907405</v>
      </c>
      <c r="O88" s="2" t="s">
        <v>899</v>
      </c>
      <c r="Q88" s="2" t="s">
        <v>67</v>
      </c>
      <c r="R88" s="3">
        <v>45749.415416666663</v>
      </c>
      <c r="S88" s="2" t="s">
        <v>195</v>
      </c>
      <c r="T88" s="2" t="s">
        <v>196</v>
      </c>
      <c r="U88" s="2" t="s">
        <v>581</v>
      </c>
      <c r="V88" s="2" t="s">
        <v>6207</v>
      </c>
      <c r="Y88" s="2" t="s">
        <v>490</v>
      </c>
      <c r="Z88" s="2" t="s">
        <v>491</v>
      </c>
      <c r="AA88" s="2" t="s">
        <v>492</v>
      </c>
      <c r="AB88" s="2" t="s">
        <v>76</v>
      </c>
      <c r="AE88" s="3">
        <v>45749.415486111109</v>
      </c>
      <c r="AF88" s="2" t="s">
        <v>268</v>
      </c>
      <c r="AH88" s="2" t="s">
        <v>103</v>
      </c>
      <c r="AI88" s="2" t="s">
        <v>204</v>
      </c>
      <c r="AJ88" s="2" t="s">
        <v>290</v>
      </c>
      <c r="AK88" s="2" t="s">
        <v>6208</v>
      </c>
      <c r="AL88" s="2" t="s">
        <v>195</v>
      </c>
      <c r="AM88" s="3">
        <v>45749.415590277778</v>
      </c>
      <c r="AN88" s="2" t="s">
        <v>6208</v>
      </c>
      <c r="AP88" s="2">
        <v>5867329</v>
      </c>
      <c r="AQ88" s="2" t="s">
        <v>81</v>
      </c>
      <c r="AR88" s="3">
        <v>45749.740624999999</v>
      </c>
      <c r="AS88" s="2" t="s">
        <v>82</v>
      </c>
      <c r="AT88" s="3">
        <v>45749.333333333336</v>
      </c>
      <c r="AU88" s="2" t="s">
        <v>83</v>
      </c>
      <c r="AV88" s="2" t="s">
        <v>495</v>
      </c>
      <c r="AW88" s="2" t="s">
        <v>496</v>
      </c>
      <c r="AX88" s="2" t="s">
        <v>1637</v>
      </c>
      <c r="AZ88" s="3">
        <v>45749.740624999999</v>
      </c>
      <c r="BB88" s="2" t="s">
        <v>5518</v>
      </c>
      <c r="BC88" s="2" t="s">
        <v>5519</v>
      </c>
      <c r="BD88" s="2" t="s">
        <v>1339</v>
      </c>
      <c r="BE88" s="2" t="s">
        <v>6209</v>
      </c>
      <c r="BF88" s="2" t="s">
        <v>502</v>
      </c>
      <c r="BG88" s="2" t="s">
        <v>23430</v>
      </c>
      <c r="BH88" s="2" t="s">
        <v>23428</v>
      </c>
      <c r="BI88" s="2" t="s">
        <v>23804</v>
      </c>
      <c r="BJ88" s="2" t="s">
        <v>23510</v>
      </c>
    </row>
    <row r="89" spans="1:62" s="2" customFormat="1" x14ac:dyDescent="0.35">
      <c r="A89" s="2">
        <v>3043413</v>
      </c>
      <c r="B89" s="2" t="s">
        <v>111</v>
      </c>
      <c r="C89" s="2">
        <v>276851</v>
      </c>
      <c r="D89" s="2">
        <v>338242070</v>
      </c>
      <c r="E89" s="2" t="s">
        <v>59</v>
      </c>
      <c r="F89" s="2" t="s">
        <v>60</v>
      </c>
      <c r="G89" s="2" t="s">
        <v>464</v>
      </c>
      <c r="H89" s="2" t="s">
        <v>6218</v>
      </c>
      <c r="I89" s="2">
        <v>756324343</v>
      </c>
      <c r="J89" s="2" t="s">
        <v>552</v>
      </c>
      <c r="K89" s="2">
        <v>12</v>
      </c>
      <c r="L89" s="2" t="s">
        <v>64</v>
      </c>
      <c r="M89" s="2" t="s">
        <v>65</v>
      </c>
      <c r="N89" s="3">
        <v>41621.000011574077</v>
      </c>
      <c r="O89" s="2" t="s">
        <v>6133</v>
      </c>
      <c r="Q89" s="2" t="s">
        <v>67</v>
      </c>
      <c r="R89" s="3">
        <v>45749.419953703706</v>
      </c>
      <c r="S89" s="2" t="s">
        <v>1296</v>
      </c>
      <c r="T89" s="2" t="s">
        <v>196</v>
      </c>
      <c r="U89" s="2" t="s">
        <v>581</v>
      </c>
      <c r="V89" s="2" t="s">
        <v>6219</v>
      </c>
      <c r="W89" s="2" t="s">
        <v>72</v>
      </c>
      <c r="X89" s="2" t="s">
        <v>143</v>
      </c>
      <c r="Y89" s="2" t="s">
        <v>6220</v>
      </c>
      <c r="Z89" s="2" t="s">
        <v>74</v>
      </c>
      <c r="AA89" s="2" t="s">
        <v>6221</v>
      </c>
      <c r="AB89" s="2" t="s">
        <v>76</v>
      </c>
      <c r="AC89" s="2">
        <v>429</v>
      </c>
      <c r="AE89" s="3">
        <v>45749.420208333337</v>
      </c>
      <c r="AF89" s="2" t="s">
        <v>203</v>
      </c>
      <c r="AG89" s="2">
        <v>48</v>
      </c>
      <c r="AH89" s="2" t="s">
        <v>78</v>
      </c>
      <c r="AI89" s="2" t="s">
        <v>204</v>
      </c>
      <c r="AJ89" s="2" t="s">
        <v>290</v>
      </c>
      <c r="AK89" s="2" t="s">
        <v>6222</v>
      </c>
      <c r="AL89" s="2" t="s">
        <v>1296</v>
      </c>
      <c r="AM89" s="3">
        <v>45749.420312499999</v>
      </c>
      <c r="AO89" s="2" t="s">
        <v>1296</v>
      </c>
      <c r="AP89" s="2">
        <v>5867354</v>
      </c>
      <c r="AQ89" s="2" t="s">
        <v>81</v>
      </c>
      <c r="AR89" s="3">
        <v>45749.640173611115</v>
      </c>
      <c r="AS89" s="2" t="s">
        <v>82</v>
      </c>
      <c r="AT89" s="3">
        <v>45749.298611111109</v>
      </c>
      <c r="AU89" s="2" t="s">
        <v>83</v>
      </c>
      <c r="AV89" s="2" t="s">
        <v>149</v>
      </c>
      <c r="AW89" s="2" t="s">
        <v>150</v>
      </c>
      <c r="AX89" s="2" t="s">
        <v>151</v>
      </c>
      <c r="AY89" s="3">
        <v>45751.420208333337</v>
      </c>
      <c r="AZ89" s="3">
        <v>45749.640173611115</v>
      </c>
      <c r="BA89" s="2" t="s">
        <v>211</v>
      </c>
      <c r="BB89" s="2" t="s">
        <v>693</v>
      </c>
      <c r="BC89" s="2" t="s">
        <v>694</v>
      </c>
      <c r="BD89" s="2" t="s">
        <v>695</v>
      </c>
      <c r="BE89" s="2" t="s">
        <v>6223</v>
      </c>
      <c r="BF89" s="2" t="s">
        <v>398</v>
      </c>
      <c r="BG89" s="2" t="s">
        <v>23430</v>
      </c>
      <c r="BH89" s="2" t="s">
        <v>23428</v>
      </c>
      <c r="BI89" s="2" t="s">
        <v>23810</v>
      </c>
      <c r="BJ89" s="2" t="s">
        <v>23511</v>
      </c>
    </row>
    <row r="90" spans="1:62" s="2" customFormat="1" x14ac:dyDescent="0.35">
      <c r="A90" s="2">
        <v>3043414</v>
      </c>
      <c r="B90" s="2" t="s">
        <v>111</v>
      </c>
      <c r="C90" s="2">
        <v>251</v>
      </c>
      <c r="D90" s="2">
        <v>338540595</v>
      </c>
      <c r="E90" s="2" t="s">
        <v>59</v>
      </c>
      <c r="F90" s="2" t="s">
        <v>60</v>
      </c>
      <c r="G90" s="2" t="s">
        <v>6224</v>
      </c>
      <c r="I90" s="2">
        <v>775479234</v>
      </c>
      <c r="J90" s="2" t="s">
        <v>6225</v>
      </c>
      <c r="K90" s="2">
        <v>20</v>
      </c>
      <c r="L90" s="2" t="s">
        <v>553</v>
      </c>
      <c r="M90" s="2" t="s">
        <v>331</v>
      </c>
      <c r="N90" s="3">
        <v>40513</v>
      </c>
      <c r="O90" s="2" t="s">
        <v>554</v>
      </c>
      <c r="Q90" s="2" t="s">
        <v>67</v>
      </c>
      <c r="R90" s="3">
        <v>45749.420405092591</v>
      </c>
      <c r="S90" s="2" t="s">
        <v>362</v>
      </c>
      <c r="T90" s="2" t="s">
        <v>196</v>
      </c>
      <c r="U90" s="2" t="s">
        <v>197</v>
      </c>
      <c r="V90" s="2" t="s">
        <v>6226</v>
      </c>
      <c r="W90" s="2" t="s">
        <v>225</v>
      </c>
      <c r="X90" s="2" t="s">
        <v>912</v>
      </c>
      <c r="Y90" s="2" t="s">
        <v>6227</v>
      </c>
      <c r="Z90" s="2" t="s">
        <v>1125</v>
      </c>
      <c r="AA90" s="2" t="s">
        <v>6228</v>
      </c>
      <c r="AB90" s="2" t="s">
        <v>6228</v>
      </c>
      <c r="AE90" s="3">
        <v>45749.826504629629</v>
      </c>
      <c r="AF90" s="2" t="s">
        <v>558</v>
      </c>
      <c r="AH90" s="2" t="s">
        <v>103</v>
      </c>
      <c r="AI90" s="2" t="s">
        <v>230</v>
      </c>
      <c r="AJ90" s="2" t="s">
        <v>231</v>
      </c>
      <c r="AK90" s="2" t="s">
        <v>6229</v>
      </c>
      <c r="AL90" s="2" t="s">
        <v>502</v>
      </c>
      <c r="AM90" s="3">
        <v>45749.826574074075</v>
      </c>
      <c r="AN90" s="2" t="s">
        <v>6229</v>
      </c>
      <c r="AO90" s="2" t="s">
        <v>502</v>
      </c>
      <c r="AP90" s="2">
        <v>5869719</v>
      </c>
      <c r="AQ90" s="2" t="s">
        <v>81</v>
      </c>
      <c r="AR90" s="3">
        <v>45750.573807870373</v>
      </c>
      <c r="AS90" s="2" t="s">
        <v>82</v>
      </c>
      <c r="AT90" s="3">
        <v>45749.5625</v>
      </c>
      <c r="AU90" s="2" t="s">
        <v>83</v>
      </c>
      <c r="AV90" s="2" t="s">
        <v>1314</v>
      </c>
      <c r="AW90" s="2" t="s">
        <v>1315</v>
      </c>
      <c r="AX90" s="2" t="s">
        <v>1316</v>
      </c>
      <c r="AZ90" s="3">
        <v>45750.573807870373</v>
      </c>
      <c r="BB90" s="2" t="s">
        <v>1655</v>
      </c>
      <c r="BC90" s="2" t="s">
        <v>1656</v>
      </c>
      <c r="BD90" s="2" t="s">
        <v>1657</v>
      </c>
      <c r="BE90" s="2" t="s">
        <v>6230</v>
      </c>
      <c r="BF90" s="2" t="s">
        <v>1666</v>
      </c>
      <c r="BG90" s="2" t="s">
        <v>23430</v>
      </c>
      <c r="BH90" s="2" t="s">
        <v>23428</v>
      </c>
      <c r="BI90" s="2" t="s">
        <v>23804</v>
      </c>
      <c r="BJ90" s="2" t="s">
        <v>23512</v>
      </c>
    </row>
    <row r="91" spans="1:62" s="2" customFormat="1" x14ac:dyDescent="0.35">
      <c r="A91" s="2">
        <v>3043428</v>
      </c>
      <c r="B91" s="2" t="s">
        <v>111</v>
      </c>
      <c r="C91" s="2">
        <v>571</v>
      </c>
      <c r="D91" s="2" t="s">
        <v>6310</v>
      </c>
      <c r="E91" s="2" t="s">
        <v>59</v>
      </c>
      <c r="F91" s="2" t="s">
        <v>216</v>
      </c>
      <c r="G91" s="2" t="s">
        <v>1489</v>
      </c>
      <c r="I91" s="2">
        <v>786390052</v>
      </c>
      <c r="J91" s="2" t="s">
        <v>6311</v>
      </c>
      <c r="K91" s="2">
        <v>20</v>
      </c>
      <c r="L91" s="2" t="s">
        <v>220</v>
      </c>
      <c r="M91" s="2" t="s">
        <v>221</v>
      </c>
      <c r="N91" s="3">
        <v>44919.458344907405</v>
      </c>
      <c r="O91" s="2" t="s">
        <v>6312</v>
      </c>
      <c r="Q91" s="2" t="s">
        <v>67</v>
      </c>
      <c r="R91" s="3">
        <v>45749.432106481479</v>
      </c>
      <c r="S91" s="2" t="s">
        <v>5986</v>
      </c>
      <c r="T91" s="2" t="s">
        <v>196</v>
      </c>
      <c r="U91" s="2" t="s">
        <v>649</v>
      </c>
      <c r="V91" s="2" t="s">
        <v>6313</v>
      </c>
      <c r="Y91" s="2" t="s">
        <v>5982</v>
      </c>
      <c r="Z91" s="2" t="s">
        <v>5729</v>
      </c>
      <c r="AA91" s="2" t="s">
        <v>5983</v>
      </c>
      <c r="AB91" s="2" t="s">
        <v>76</v>
      </c>
      <c r="AC91" s="2" t="s">
        <v>5984</v>
      </c>
      <c r="AE91" s="3">
        <v>45749.432268518518</v>
      </c>
      <c r="AF91" s="2" t="s">
        <v>203</v>
      </c>
      <c r="AG91" s="2">
        <v>48</v>
      </c>
      <c r="AH91" s="2" t="s">
        <v>78</v>
      </c>
      <c r="AI91" s="2" t="s">
        <v>204</v>
      </c>
      <c r="AJ91" s="2" t="s">
        <v>443</v>
      </c>
      <c r="AK91" s="2" t="s">
        <v>6313</v>
      </c>
      <c r="AL91" s="2" t="s">
        <v>5986</v>
      </c>
      <c r="AM91" s="3">
        <v>45749.432303240741</v>
      </c>
      <c r="AO91" s="2" t="s">
        <v>5986</v>
      </c>
      <c r="AP91" s="2">
        <v>5867402</v>
      </c>
      <c r="AQ91" s="2" t="s">
        <v>81</v>
      </c>
      <c r="AR91" s="3">
        <v>45749.569756944446</v>
      </c>
      <c r="AS91" s="2" t="s">
        <v>82</v>
      </c>
      <c r="AT91" s="3">
        <v>45749.333333333336</v>
      </c>
      <c r="AU91" s="2" t="s">
        <v>127</v>
      </c>
      <c r="AV91" s="2" t="s">
        <v>6314</v>
      </c>
      <c r="AW91" s="2" t="s">
        <v>6315</v>
      </c>
      <c r="AX91" s="2" t="s">
        <v>6316</v>
      </c>
      <c r="AY91" s="3">
        <v>45751.432268518518</v>
      </c>
      <c r="AZ91" s="3">
        <v>45749.569756944446</v>
      </c>
      <c r="BA91" s="2" t="s">
        <v>211</v>
      </c>
      <c r="BB91" s="2" t="s">
        <v>498</v>
      </c>
      <c r="BC91" s="2" t="s">
        <v>499</v>
      </c>
      <c r="BD91" s="2" t="s">
        <v>500</v>
      </c>
      <c r="BE91" s="2" t="s">
        <v>6317</v>
      </c>
      <c r="BF91" s="2" t="s">
        <v>1121</v>
      </c>
      <c r="BG91" s="2" t="s">
        <v>23430</v>
      </c>
      <c r="BH91" s="2" t="s">
        <v>23431</v>
      </c>
      <c r="BI91" s="2" t="s">
        <v>23798</v>
      </c>
      <c r="BJ91" s="2" t="s">
        <v>23461</v>
      </c>
    </row>
    <row r="92" spans="1:62" s="2" customFormat="1" x14ac:dyDescent="0.35">
      <c r="A92" s="2">
        <v>3043430</v>
      </c>
      <c r="B92" s="2" t="s">
        <v>111</v>
      </c>
      <c r="C92" s="2">
        <v>29495931</v>
      </c>
      <c r="D92" s="2">
        <v>338643403</v>
      </c>
      <c r="E92" s="2" t="s">
        <v>59</v>
      </c>
      <c r="F92" s="2" t="s">
        <v>60</v>
      </c>
      <c r="G92" s="2" t="s">
        <v>6323</v>
      </c>
      <c r="H92" s="2" t="s">
        <v>6324</v>
      </c>
      <c r="I92" s="2">
        <v>771049795</v>
      </c>
      <c r="J92" s="2" t="s">
        <v>6325</v>
      </c>
      <c r="K92" s="2">
        <v>12</v>
      </c>
      <c r="L92" s="2" t="s">
        <v>64</v>
      </c>
      <c r="M92" s="2" t="s">
        <v>65</v>
      </c>
      <c r="N92" s="3">
        <v>42926.376192129632</v>
      </c>
      <c r="O92" s="2" t="s">
        <v>6326</v>
      </c>
      <c r="Q92" s="2" t="s">
        <v>67</v>
      </c>
      <c r="R92" s="3">
        <v>45749.433275462965</v>
      </c>
      <c r="S92" s="2" t="s">
        <v>3867</v>
      </c>
      <c r="T92" s="2" t="s">
        <v>196</v>
      </c>
      <c r="U92" s="2" t="s">
        <v>70</v>
      </c>
      <c r="V92" s="2" t="s">
        <v>6327</v>
      </c>
      <c r="W92" s="2" t="s">
        <v>72</v>
      </c>
      <c r="X92" s="2" t="s">
        <v>143</v>
      </c>
      <c r="Y92" s="2" t="s">
        <v>3066</v>
      </c>
      <c r="Z92" s="2" t="s">
        <v>6328</v>
      </c>
      <c r="AA92" s="2" t="s">
        <v>6328</v>
      </c>
      <c r="AB92" s="2" t="s">
        <v>6329</v>
      </c>
      <c r="AC92" s="2">
        <v>216</v>
      </c>
      <c r="AE92" s="3">
        <v>45749.433287037034</v>
      </c>
      <c r="AF92" s="2" t="s">
        <v>268</v>
      </c>
      <c r="AH92" s="2" t="s">
        <v>78</v>
      </c>
      <c r="AI92" s="2" t="s">
        <v>204</v>
      </c>
      <c r="AJ92" s="2" t="s">
        <v>290</v>
      </c>
      <c r="AK92" s="2" t="s">
        <v>6327</v>
      </c>
      <c r="AL92" s="2" t="s">
        <v>3867</v>
      </c>
      <c r="AM92" s="3">
        <v>45749.433333333334</v>
      </c>
      <c r="AN92" s="2" t="s">
        <v>6327</v>
      </c>
      <c r="AP92" s="2">
        <v>5867405</v>
      </c>
      <c r="AQ92" s="2" t="s">
        <v>81</v>
      </c>
      <c r="AR92" s="3">
        <v>45749.625428240739</v>
      </c>
      <c r="AS92" s="2" t="s">
        <v>82</v>
      </c>
      <c r="AT92" s="3">
        <v>45749.305555555555</v>
      </c>
      <c r="AU92" s="2" t="s">
        <v>83</v>
      </c>
      <c r="AV92" s="2" t="s">
        <v>149</v>
      </c>
      <c r="AW92" s="2" t="s">
        <v>150</v>
      </c>
      <c r="AX92" s="2" t="s">
        <v>151</v>
      </c>
      <c r="AZ92" s="3">
        <v>45749.625428240739</v>
      </c>
      <c r="BB92" s="2" t="s">
        <v>340</v>
      </c>
      <c r="BC92" s="2" t="s">
        <v>341</v>
      </c>
      <c r="BD92" s="2" t="s">
        <v>342</v>
      </c>
      <c r="BE92" s="2" t="s">
        <v>6330</v>
      </c>
      <c r="BF92" s="2" t="s">
        <v>398</v>
      </c>
      <c r="BG92" s="2" t="s">
        <v>23430</v>
      </c>
      <c r="BH92" s="2" t="s">
        <v>23428</v>
      </c>
      <c r="BI92" s="2" t="s">
        <v>23797</v>
      </c>
      <c r="BJ92" s="2" t="s">
        <v>23513</v>
      </c>
    </row>
    <row r="93" spans="1:62" s="2" customFormat="1" x14ac:dyDescent="0.35">
      <c r="A93" s="2">
        <v>3043431</v>
      </c>
      <c r="B93" s="2" t="s">
        <v>214</v>
      </c>
      <c r="C93" s="2">
        <v>36028621</v>
      </c>
      <c r="D93" s="2">
        <v>338368994</v>
      </c>
      <c r="E93" s="2" t="s">
        <v>59</v>
      </c>
      <c r="F93" s="2" t="s">
        <v>60</v>
      </c>
      <c r="G93" s="2" t="s">
        <v>6331</v>
      </c>
      <c r="I93" s="2">
        <v>775592777</v>
      </c>
      <c r="J93" s="2" t="s">
        <v>6332</v>
      </c>
      <c r="K93" s="2">
        <v>20</v>
      </c>
      <c r="L93" s="2" t="s">
        <v>192</v>
      </c>
      <c r="M93" s="2" t="s">
        <v>193</v>
      </c>
      <c r="N93" s="3">
        <v>43861</v>
      </c>
      <c r="O93" s="2" t="s">
        <v>3350</v>
      </c>
      <c r="Q93" s="2" t="s">
        <v>67</v>
      </c>
      <c r="R93" s="3">
        <v>45749.433287037034</v>
      </c>
      <c r="S93" s="2" t="s">
        <v>1250</v>
      </c>
      <c r="T93" s="2" t="s">
        <v>196</v>
      </c>
      <c r="U93" s="2" t="s">
        <v>197</v>
      </c>
      <c r="V93" s="2" t="s">
        <v>6333</v>
      </c>
      <c r="W93" s="2" t="s">
        <v>263</v>
      </c>
      <c r="X93" s="2" t="s">
        <v>264</v>
      </c>
      <c r="Y93" s="2" t="s">
        <v>901</v>
      </c>
      <c r="Z93" s="2" t="s">
        <v>902</v>
      </c>
      <c r="AA93" s="2" t="s">
        <v>6334</v>
      </c>
      <c r="AB93" s="2" t="s">
        <v>6334</v>
      </c>
      <c r="AE93" s="3">
        <v>45749.433483796296</v>
      </c>
      <c r="AF93" s="2" t="s">
        <v>268</v>
      </c>
      <c r="AH93" s="2" t="s">
        <v>78</v>
      </c>
      <c r="AI93" s="2" t="s">
        <v>204</v>
      </c>
      <c r="AJ93" s="2" t="s">
        <v>290</v>
      </c>
      <c r="AK93" s="2" t="s">
        <v>6335</v>
      </c>
      <c r="AL93" s="2" t="s">
        <v>1250</v>
      </c>
      <c r="AM93" s="3">
        <v>45749.433530092596</v>
      </c>
      <c r="AO93" s="2" t="s">
        <v>1250</v>
      </c>
      <c r="AP93" s="2">
        <v>5867406</v>
      </c>
      <c r="AQ93" s="2" t="s">
        <v>81</v>
      </c>
      <c r="AR93" s="3">
        <v>45749.55327546296</v>
      </c>
      <c r="AS93" s="2" t="s">
        <v>82</v>
      </c>
      <c r="AT93" s="3">
        <v>45749.333333333336</v>
      </c>
      <c r="AU93" s="2" t="s">
        <v>83</v>
      </c>
      <c r="AV93" s="2" t="s">
        <v>270</v>
      </c>
      <c r="AW93" s="2" t="s">
        <v>271</v>
      </c>
      <c r="AX93" s="2" t="s">
        <v>985</v>
      </c>
      <c r="AZ93" s="3">
        <v>45749.55327546296</v>
      </c>
      <c r="BB93" s="2" t="s">
        <v>4510</v>
      </c>
      <c r="BC93" s="2" t="s">
        <v>4511</v>
      </c>
      <c r="BD93" s="2" t="s">
        <v>4512</v>
      </c>
      <c r="BE93" s="2" t="s">
        <v>6336</v>
      </c>
      <c r="BF93" s="2" t="s">
        <v>907</v>
      </c>
      <c r="BG93" s="2" t="s">
        <v>23430</v>
      </c>
      <c r="BH93" s="2" t="s">
        <v>23428</v>
      </c>
      <c r="BI93" s="2" t="s">
        <v>23811</v>
      </c>
      <c r="BJ93" s="2" t="s">
        <v>23514</v>
      </c>
    </row>
    <row r="94" spans="1:62" s="2" customFormat="1" x14ac:dyDescent="0.35">
      <c r="A94" s="2">
        <v>3043446</v>
      </c>
      <c r="B94" s="2" t="s">
        <v>58</v>
      </c>
      <c r="C94" s="2">
        <v>37039701</v>
      </c>
      <c r="D94" s="2">
        <v>339557698</v>
      </c>
      <c r="E94" s="2" t="s">
        <v>59</v>
      </c>
      <c r="F94" s="2" t="s">
        <v>60</v>
      </c>
      <c r="G94" s="2" t="s">
        <v>351</v>
      </c>
      <c r="H94" s="2" t="s">
        <v>2791</v>
      </c>
      <c r="I94" s="2">
        <v>775010120</v>
      </c>
      <c r="J94" s="2" t="s">
        <v>6416</v>
      </c>
      <c r="K94" s="2">
        <v>14</v>
      </c>
      <c r="L94" s="2" t="s">
        <v>64</v>
      </c>
      <c r="M94" s="2" t="s">
        <v>65</v>
      </c>
      <c r="N94" s="3">
        <v>45716.708344907405</v>
      </c>
      <c r="O94" s="2" t="s">
        <v>260</v>
      </c>
      <c r="Q94" s="2" t="s">
        <v>67</v>
      </c>
      <c r="R94" s="3">
        <v>45749.443935185183</v>
      </c>
      <c r="S94" s="2" t="s">
        <v>1250</v>
      </c>
      <c r="T94" s="2" t="s">
        <v>196</v>
      </c>
      <c r="U94" s="2" t="s">
        <v>197</v>
      </c>
      <c r="V94" s="2" t="s">
        <v>6417</v>
      </c>
      <c r="W94" s="2" t="s">
        <v>468</v>
      </c>
      <c r="X94" s="2" t="s">
        <v>723</v>
      </c>
      <c r="Y94" s="2" t="s">
        <v>6418</v>
      </c>
      <c r="Z94" s="2" t="s">
        <v>725</v>
      </c>
      <c r="AA94" s="2" t="s">
        <v>6419</v>
      </c>
      <c r="AB94" s="2" t="s">
        <v>6419</v>
      </c>
      <c r="AE94" s="3">
        <v>45749.444131944445</v>
      </c>
      <c r="AF94" s="2" t="s">
        <v>268</v>
      </c>
      <c r="AH94" s="2" t="s">
        <v>78</v>
      </c>
      <c r="AI94" s="2" t="s">
        <v>204</v>
      </c>
      <c r="AJ94" s="2" t="s">
        <v>290</v>
      </c>
      <c r="AK94" s="2" t="s">
        <v>1254</v>
      </c>
      <c r="AL94" s="2" t="s">
        <v>1250</v>
      </c>
      <c r="AM94" s="3">
        <v>45749.444166666668</v>
      </c>
      <c r="AO94" s="2" t="s">
        <v>1250</v>
      </c>
      <c r="AP94" s="2">
        <v>5867440</v>
      </c>
      <c r="AQ94" s="2" t="s">
        <v>81</v>
      </c>
      <c r="AR94" s="3">
        <v>45749.684571759259</v>
      </c>
      <c r="AS94" s="2" t="s">
        <v>82</v>
      </c>
      <c r="AT94" s="3">
        <v>45749.354166666664</v>
      </c>
      <c r="AU94" s="2" t="s">
        <v>83</v>
      </c>
      <c r="AV94" s="2" t="s">
        <v>572</v>
      </c>
      <c r="AW94" s="2" t="s">
        <v>573</v>
      </c>
      <c r="AX94" s="2" t="s">
        <v>667</v>
      </c>
      <c r="AZ94" s="3">
        <v>45749.684571759259</v>
      </c>
      <c r="BB94" s="2" t="s">
        <v>87</v>
      </c>
      <c r="BC94" s="2" t="s">
        <v>88</v>
      </c>
      <c r="BD94" s="2" t="s">
        <v>89</v>
      </c>
      <c r="BE94" s="2" t="s">
        <v>6420</v>
      </c>
      <c r="BF94" s="2" t="s">
        <v>435</v>
      </c>
      <c r="BG94" s="2" t="s">
        <v>58</v>
      </c>
      <c r="BH94" s="2" t="s">
        <v>23428</v>
      </c>
      <c r="BI94" s="2" t="s">
        <v>23793</v>
      </c>
      <c r="BJ94" s="2" t="s">
        <v>23515</v>
      </c>
    </row>
    <row r="95" spans="1:62" s="2" customFormat="1" x14ac:dyDescent="0.35">
      <c r="A95" s="2">
        <v>3043447</v>
      </c>
      <c r="B95" s="2" t="s">
        <v>58</v>
      </c>
      <c r="C95" s="2">
        <v>40803381</v>
      </c>
      <c r="D95" s="2">
        <v>338587878</v>
      </c>
      <c r="E95" s="2" t="s">
        <v>59</v>
      </c>
      <c r="F95" s="2" t="s">
        <v>60</v>
      </c>
      <c r="G95" s="2" t="s">
        <v>6421</v>
      </c>
      <c r="I95" s="2">
        <v>775650910</v>
      </c>
      <c r="J95" s="2" t="s">
        <v>6422</v>
      </c>
      <c r="K95" s="2">
        <v>20</v>
      </c>
      <c r="L95" s="2" t="s">
        <v>192</v>
      </c>
      <c r="M95" s="2" t="s">
        <v>193</v>
      </c>
      <c r="N95" s="3">
        <v>45054.75</v>
      </c>
      <c r="O95" s="2" t="s">
        <v>527</v>
      </c>
      <c r="Q95" s="2" t="s">
        <v>67</v>
      </c>
      <c r="R95" s="3">
        <v>45749.444687499999</v>
      </c>
      <c r="S95" s="2" t="s">
        <v>5986</v>
      </c>
      <c r="T95" s="2" t="s">
        <v>196</v>
      </c>
      <c r="U95" s="2" t="s">
        <v>649</v>
      </c>
      <c r="V95" s="2" t="s">
        <v>6423</v>
      </c>
      <c r="W95" s="2" t="s">
        <v>72</v>
      </c>
      <c r="X95" s="2" t="s">
        <v>73</v>
      </c>
      <c r="Y95" s="2" t="s">
        <v>2712</v>
      </c>
      <c r="Z95" s="2" t="s">
        <v>1496</v>
      </c>
      <c r="AA95" s="2" t="s">
        <v>1496</v>
      </c>
      <c r="AB95" s="2" t="s">
        <v>6424</v>
      </c>
      <c r="AE95" s="3">
        <v>45749.444930555554</v>
      </c>
      <c r="AF95" s="2" t="s">
        <v>203</v>
      </c>
      <c r="AG95" s="2">
        <v>48</v>
      </c>
      <c r="AH95" s="2" t="s">
        <v>78</v>
      </c>
      <c r="AI95" s="2" t="s">
        <v>204</v>
      </c>
      <c r="AJ95" s="2" t="s">
        <v>443</v>
      </c>
      <c r="AK95" s="2" t="s">
        <v>6423</v>
      </c>
      <c r="AL95" s="2" t="s">
        <v>5986</v>
      </c>
      <c r="AM95" s="3">
        <v>45749.444976851853</v>
      </c>
      <c r="AO95" s="2" t="s">
        <v>5986</v>
      </c>
      <c r="AP95" s="2">
        <v>5867445</v>
      </c>
      <c r="AQ95" s="2" t="s">
        <v>81</v>
      </c>
      <c r="AR95" s="3">
        <v>45749.449803240743</v>
      </c>
      <c r="AS95" s="2" t="s">
        <v>82</v>
      </c>
      <c r="AT95" s="3">
        <v>45749.333333333336</v>
      </c>
      <c r="AU95" s="2" t="s">
        <v>127</v>
      </c>
      <c r="AV95" s="2" t="s">
        <v>6314</v>
      </c>
      <c r="AW95" s="2" t="s">
        <v>6315</v>
      </c>
      <c r="AX95" s="2" t="s">
        <v>6425</v>
      </c>
      <c r="AY95" s="3">
        <v>45751.444930555554</v>
      </c>
      <c r="AZ95" s="3">
        <v>45749.449803240743</v>
      </c>
      <c r="BA95" s="2" t="s">
        <v>211</v>
      </c>
      <c r="BB95" s="2" t="s">
        <v>994</v>
      </c>
      <c r="BC95" s="2" t="s">
        <v>358</v>
      </c>
      <c r="BD95" s="2" t="s">
        <v>359</v>
      </c>
      <c r="BE95" s="2" t="s">
        <v>6426</v>
      </c>
      <c r="BF95" s="2" t="s">
        <v>537</v>
      </c>
      <c r="BG95" s="2" t="s">
        <v>58</v>
      </c>
      <c r="BH95" s="2" t="s">
        <v>23428</v>
      </c>
      <c r="BI95" s="2" t="s">
        <v>23798</v>
      </c>
      <c r="BJ95" s="2" t="s">
        <v>23516</v>
      </c>
    </row>
    <row r="96" spans="1:62" s="2" customFormat="1" x14ac:dyDescent="0.35">
      <c r="A96" s="2">
        <v>3043466</v>
      </c>
      <c r="B96" s="2" t="s">
        <v>111</v>
      </c>
      <c r="C96" s="2">
        <v>2785931</v>
      </c>
      <c r="D96" s="2">
        <v>338672012</v>
      </c>
      <c r="E96" s="2" t="s">
        <v>59</v>
      </c>
      <c r="F96" s="2" t="s">
        <v>60</v>
      </c>
      <c r="G96" s="2" t="s">
        <v>316</v>
      </c>
      <c r="H96" s="2" t="s">
        <v>6520</v>
      </c>
      <c r="I96" s="2">
        <v>773382050</v>
      </c>
      <c r="J96" s="2" t="s">
        <v>3763</v>
      </c>
      <c r="K96" s="2">
        <v>20</v>
      </c>
      <c r="L96" s="2" t="s">
        <v>192</v>
      </c>
      <c r="M96" s="2" t="s">
        <v>193</v>
      </c>
      <c r="N96" s="3">
        <v>43586.37736111111</v>
      </c>
      <c r="O96" s="2" t="s">
        <v>3996</v>
      </c>
      <c r="Q96" s="2" t="s">
        <v>67</v>
      </c>
      <c r="R96" s="3">
        <v>45749.453368055554</v>
      </c>
      <c r="S96" s="2" t="s">
        <v>732</v>
      </c>
      <c r="T96" s="2" t="s">
        <v>196</v>
      </c>
      <c r="U96" s="2" t="s">
        <v>6521</v>
      </c>
      <c r="V96" s="2" t="s">
        <v>6522</v>
      </c>
      <c r="W96" s="2" t="s">
        <v>72</v>
      </c>
      <c r="X96" s="2" t="s">
        <v>199</v>
      </c>
      <c r="Y96" s="2" t="s">
        <v>6523</v>
      </c>
      <c r="Z96" s="2" t="s">
        <v>145</v>
      </c>
      <c r="AA96" s="2" t="s">
        <v>2533</v>
      </c>
      <c r="AB96" s="2" t="s">
        <v>76</v>
      </c>
      <c r="AC96" s="2" t="s">
        <v>6524</v>
      </c>
      <c r="AE96" s="3">
        <v>45749.652951388889</v>
      </c>
      <c r="AF96" s="2" t="s">
        <v>203</v>
      </c>
      <c r="AG96" s="2">
        <v>48</v>
      </c>
      <c r="AH96" s="2" t="s">
        <v>78</v>
      </c>
      <c r="AI96" s="2" t="s">
        <v>204</v>
      </c>
      <c r="AJ96" s="2" t="s">
        <v>180</v>
      </c>
      <c r="AK96" s="2" t="s">
        <v>6525</v>
      </c>
      <c r="AL96" s="2" t="s">
        <v>135</v>
      </c>
      <c r="AM96" s="3">
        <v>45749.653043981481</v>
      </c>
      <c r="AN96" s="2" t="s">
        <v>6525</v>
      </c>
      <c r="AO96" s="2" t="s">
        <v>135</v>
      </c>
      <c r="AP96" s="2">
        <v>5868693</v>
      </c>
      <c r="AQ96" s="2" t="s">
        <v>81</v>
      </c>
      <c r="AR96" s="3">
        <v>45750.59375</v>
      </c>
      <c r="AS96" s="2" t="s">
        <v>82</v>
      </c>
      <c r="AT96" s="3">
        <v>45749.333333333336</v>
      </c>
      <c r="AU96" s="2" t="s">
        <v>83</v>
      </c>
      <c r="AV96" s="2" t="s">
        <v>182</v>
      </c>
      <c r="AW96" s="2" t="s">
        <v>183</v>
      </c>
      <c r="AX96" s="2" t="s">
        <v>184</v>
      </c>
      <c r="AY96" s="3">
        <v>45751.652951388889</v>
      </c>
      <c r="AZ96" s="3">
        <v>45750.59375</v>
      </c>
      <c r="BA96" s="2" t="s">
        <v>211</v>
      </c>
      <c r="BB96" s="2" t="s">
        <v>3794</v>
      </c>
      <c r="BC96" s="2" t="s">
        <v>3795</v>
      </c>
      <c r="BD96" s="2" t="s">
        <v>3796</v>
      </c>
      <c r="BE96" s="2" t="s">
        <v>6526</v>
      </c>
      <c r="BF96" s="2" t="s">
        <v>135</v>
      </c>
      <c r="BG96" s="2" t="s">
        <v>23430</v>
      </c>
      <c r="BH96" s="2" t="s">
        <v>23431</v>
      </c>
      <c r="BI96" s="2" t="s">
        <v>23797</v>
      </c>
      <c r="BJ96" s="2" t="s">
        <v>23517</v>
      </c>
    </row>
    <row r="97" spans="1:62" s="2" customFormat="1" x14ac:dyDescent="0.35">
      <c r="A97" s="2">
        <v>3043481</v>
      </c>
      <c r="B97" s="2" t="s">
        <v>58</v>
      </c>
      <c r="C97" s="2">
        <v>42834871</v>
      </c>
      <c r="D97" s="2">
        <v>339011546</v>
      </c>
      <c r="E97" s="2" t="s">
        <v>59</v>
      </c>
      <c r="F97" s="2" t="s">
        <v>60</v>
      </c>
      <c r="G97" s="2" t="s">
        <v>6592</v>
      </c>
      <c r="H97" s="2" t="s">
        <v>6592</v>
      </c>
      <c r="I97" s="2">
        <v>773066006</v>
      </c>
      <c r="J97" s="2" t="s">
        <v>814</v>
      </c>
      <c r="K97" s="2">
        <v>20</v>
      </c>
      <c r="L97" s="2" t="s">
        <v>192</v>
      </c>
      <c r="M97" s="2" t="s">
        <v>193</v>
      </c>
      <c r="N97" s="3">
        <v>45584.499606481484</v>
      </c>
      <c r="O97" s="2" t="s">
        <v>260</v>
      </c>
      <c r="Q97" s="2" t="s">
        <v>67</v>
      </c>
      <c r="R97" s="3">
        <v>45749.463125000002</v>
      </c>
      <c r="S97" s="2" t="s">
        <v>6593</v>
      </c>
      <c r="T97" s="2" t="s">
        <v>196</v>
      </c>
      <c r="U97" s="2" t="s">
        <v>688</v>
      </c>
      <c r="V97" s="2" t="s">
        <v>6594</v>
      </c>
      <c r="W97" s="2" t="s">
        <v>468</v>
      </c>
      <c r="X97" s="2" t="s">
        <v>600</v>
      </c>
      <c r="Y97" s="2" t="s">
        <v>2358</v>
      </c>
      <c r="Z97" s="2" t="s">
        <v>602</v>
      </c>
      <c r="AA97" s="2" t="s">
        <v>1870</v>
      </c>
      <c r="AB97" s="2" t="s">
        <v>76</v>
      </c>
      <c r="AE97" s="3">
        <v>45749.463472222225</v>
      </c>
      <c r="AF97" s="2" t="s">
        <v>203</v>
      </c>
      <c r="AG97" s="2">
        <v>48</v>
      </c>
      <c r="AH97" s="2" t="s">
        <v>78</v>
      </c>
      <c r="AI97" s="2" t="s">
        <v>204</v>
      </c>
      <c r="AJ97" s="2" t="s">
        <v>443</v>
      </c>
      <c r="AK97" s="2" t="s">
        <v>6595</v>
      </c>
      <c r="AL97" s="2" t="s">
        <v>6593</v>
      </c>
      <c r="AM97" s="3">
        <v>45749.463541666664</v>
      </c>
      <c r="AO97" s="2" t="s">
        <v>6593</v>
      </c>
      <c r="AP97" s="2">
        <v>5867536</v>
      </c>
      <c r="AQ97" s="2" t="s">
        <v>81</v>
      </c>
      <c r="AR97" s="3">
        <v>45749.771493055552</v>
      </c>
      <c r="AS97" s="2" t="s">
        <v>82</v>
      </c>
      <c r="AT97" s="3">
        <v>45749.333333333336</v>
      </c>
      <c r="AU97" s="2" t="s">
        <v>127</v>
      </c>
      <c r="AV97" s="2" t="s">
        <v>605</v>
      </c>
      <c r="AW97" s="2" t="s">
        <v>606</v>
      </c>
      <c r="AX97" s="2" t="s">
        <v>6596</v>
      </c>
      <c r="AY97" s="3">
        <v>45751.463472222225</v>
      </c>
      <c r="AZ97" s="3">
        <v>45749.771493055552</v>
      </c>
      <c r="BA97" s="2" t="s">
        <v>211</v>
      </c>
      <c r="BB97" s="2" t="s">
        <v>1928</v>
      </c>
      <c r="BC97" s="2" t="s">
        <v>1929</v>
      </c>
      <c r="BD97" s="2" t="s">
        <v>1930</v>
      </c>
      <c r="BE97" s="2" t="s">
        <v>6597</v>
      </c>
      <c r="BF97" s="2" t="s">
        <v>611</v>
      </c>
      <c r="BG97" s="2" t="s">
        <v>58</v>
      </c>
      <c r="BH97" s="2" t="s">
        <v>23428</v>
      </c>
      <c r="BI97" s="2" t="s">
        <v>23803</v>
      </c>
      <c r="BJ97" s="2" t="s">
        <v>23518</v>
      </c>
    </row>
    <row r="98" spans="1:62" s="2" customFormat="1" x14ac:dyDescent="0.35">
      <c r="A98" s="2">
        <v>3043488</v>
      </c>
      <c r="B98" s="2" t="s">
        <v>58</v>
      </c>
      <c r="C98" s="2">
        <v>381391</v>
      </c>
      <c r="D98" s="2">
        <v>338253637</v>
      </c>
      <c r="E98" s="2" t="s">
        <v>59</v>
      </c>
      <c r="F98" s="2" t="s">
        <v>60</v>
      </c>
      <c r="G98" s="2" t="s">
        <v>6632</v>
      </c>
      <c r="I98" s="2">
        <v>774704559</v>
      </c>
      <c r="J98" s="2" t="s">
        <v>6633</v>
      </c>
      <c r="K98" s="2">
        <v>20</v>
      </c>
      <c r="L98" s="2" t="s">
        <v>279</v>
      </c>
      <c r="M98" s="2" t="s">
        <v>280</v>
      </c>
      <c r="N98" s="3">
        <v>44069.583344907405</v>
      </c>
      <c r="O98" s="2" t="s">
        <v>194</v>
      </c>
      <c r="Q98" s="2" t="s">
        <v>67</v>
      </c>
      <c r="R98" s="3">
        <v>45749.466099537036</v>
      </c>
      <c r="S98" s="2" t="s">
        <v>207</v>
      </c>
      <c r="T98" s="2" t="s">
        <v>196</v>
      </c>
      <c r="U98" s="2" t="s">
        <v>70</v>
      </c>
      <c r="V98" s="2" t="s">
        <v>6634</v>
      </c>
      <c r="W98" s="2" t="s">
        <v>72</v>
      </c>
      <c r="X98" s="2" t="s">
        <v>143</v>
      </c>
      <c r="Y98" s="2" t="s">
        <v>5939</v>
      </c>
      <c r="Z98" s="2" t="s">
        <v>145</v>
      </c>
      <c r="AA98" s="2" t="s">
        <v>6635</v>
      </c>
      <c r="AB98" s="2" t="s">
        <v>6635</v>
      </c>
      <c r="AC98" s="2">
        <v>482</v>
      </c>
      <c r="AE98" s="3">
        <v>45749.466261574074</v>
      </c>
      <c r="AF98" s="2" t="s">
        <v>203</v>
      </c>
      <c r="AG98" s="2">
        <v>48</v>
      </c>
      <c r="AH98" s="2" t="s">
        <v>78</v>
      </c>
      <c r="AI98" s="2" t="s">
        <v>104</v>
      </c>
      <c r="AJ98" s="2" t="s">
        <v>269</v>
      </c>
      <c r="AK98" s="2" t="s">
        <v>6634</v>
      </c>
      <c r="AL98" s="2" t="s">
        <v>207</v>
      </c>
      <c r="AM98" s="3">
        <v>45749.466307870367</v>
      </c>
      <c r="AO98" s="2" t="s">
        <v>207</v>
      </c>
      <c r="AP98" s="2">
        <v>5867555</v>
      </c>
      <c r="AQ98" s="2" t="s">
        <v>81</v>
      </c>
      <c r="AR98" s="3">
        <v>45749.740543981483</v>
      </c>
      <c r="AS98" s="2" t="s">
        <v>82</v>
      </c>
      <c r="AT98" s="3">
        <v>45749.3125</v>
      </c>
      <c r="AU98" s="2" t="s">
        <v>127</v>
      </c>
      <c r="AV98" s="2" t="s">
        <v>149</v>
      </c>
      <c r="AW98" s="2" t="s">
        <v>150</v>
      </c>
      <c r="AX98" s="2" t="s">
        <v>151</v>
      </c>
      <c r="AY98" s="3">
        <v>45751.466261574074</v>
      </c>
      <c r="AZ98" s="3">
        <v>45749.740543981483</v>
      </c>
      <c r="BA98" s="2" t="s">
        <v>211</v>
      </c>
      <c r="BB98" s="2" t="s">
        <v>185</v>
      </c>
      <c r="BC98" s="2" t="s">
        <v>186</v>
      </c>
      <c r="BD98" s="2" t="s">
        <v>187</v>
      </c>
      <c r="BE98" s="2" t="s">
        <v>6636</v>
      </c>
      <c r="BF98" s="2" t="s">
        <v>1723</v>
      </c>
      <c r="BG98" s="2" t="s">
        <v>58</v>
      </c>
      <c r="BH98" s="2" t="s">
        <v>23428</v>
      </c>
      <c r="BI98" s="2" t="s">
        <v>23797</v>
      </c>
      <c r="BJ98" s="2" t="s">
        <v>23519</v>
      </c>
    </row>
    <row r="99" spans="1:62" s="2" customFormat="1" x14ac:dyDescent="0.35">
      <c r="A99" s="2">
        <v>3043489</v>
      </c>
      <c r="B99" s="2" t="s">
        <v>58</v>
      </c>
      <c r="C99" s="2">
        <v>245461</v>
      </c>
      <c r="D99" s="2">
        <v>338328001</v>
      </c>
      <c r="E99" s="2" t="s">
        <v>59</v>
      </c>
      <c r="F99" s="2" t="s">
        <v>60</v>
      </c>
      <c r="G99" s="2" t="s">
        <v>6637</v>
      </c>
      <c r="H99" s="2" t="s">
        <v>6638</v>
      </c>
      <c r="I99" s="2">
        <v>777951776</v>
      </c>
      <c r="J99" s="2" t="s">
        <v>772</v>
      </c>
      <c r="K99" s="2">
        <v>20</v>
      </c>
      <c r="L99" s="2" t="s">
        <v>279</v>
      </c>
      <c r="M99" s="2" t="s">
        <v>280</v>
      </c>
      <c r="N99" s="3">
        <v>44785.90320601852</v>
      </c>
      <c r="O99" s="2" t="s">
        <v>661</v>
      </c>
      <c r="Q99" s="2" t="s">
        <v>67</v>
      </c>
      <c r="R99" s="3">
        <v>45749.466111111113</v>
      </c>
      <c r="S99" s="2" t="s">
        <v>362</v>
      </c>
      <c r="T99" s="2" t="s">
        <v>196</v>
      </c>
      <c r="U99" s="2" t="s">
        <v>70</v>
      </c>
      <c r="V99" s="2" t="s">
        <v>6639</v>
      </c>
      <c r="W99" s="2" t="s">
        <v>285</v>
      </c>
      <c r="X99" s="2" t="s">
        <v>426</v>
      </c>
      <c r="Y99" s="2" t="s">
        <v>1281</v>
      </c>
      <c r="Z99" s="2" t="s">
        <v>6640</v>
      </c>
      <c r="AA99" s="2" t="s">
        <v>6640</v>
      </c>
      <c r="AB99" s="2" t="s">
        <v>6641</v>
      </c>
      <c r="AE99" s="3">
        <v>45749.710625</v>
      </c>
      <c r="AF99" s="2" t="s">
        <v>268</v>
      </c>
      <c r="AH99" s="2" t="s">
        <v>78</v>
      </c>
      <c r="AI99" s="2" t="s">
        <v>58</v>
      </c>
      <c r="AJ99" s="2" t="s">
        <v>80</v>
      </c>
      <c r="AK99" s="2" t="s">
        <v>6642</v>
      </c>
      <c r="AL99" s="2" t="s">
        <v>728</v>
      </c>
      <c r="AM99" s="3">
        <v>45749.710729166669</v>
      </c>
      <c r="AN99" s="2" t="s">
        <v>6642</v>
      </c>
      <c r="AO99" s="2" t="s">
        <v>728</v>
      </c>
      <c r="AP99" s="2">
        <v>5869295</v>
      </c>
      <c r="AQ99" s="2" t="s">
        <v>81</v>
      </c>
      <c r="AR99" s="3">
        <v>45750.597800925927</v>
      </c>
      <c r="AS99" s="2" t="s">
        <v>82</v>
      </c>
      <c r="AT99" s="3">
        <v>45749.333333333336</v>
      </c>
      <c r="AU99" s="2" t="s">
        <v>83</v>
      </c>
      <c r="AV99" s="2" t="s">
        <v>736</v>
      </c>
      <c r="AW99" s="2" t="s">
        <v>737</v>
      </c>
      <c r="AX99" s="2" t="s">
        <v>738</v>
      </c>
      <c r="AZ99" s="3">
        <v>45750.597800925927</v>
      </c>
      <c r="BB99" s="2" t="s">
        <v>477</v>
      </c>
      <c r="BC99" s="2" t="s">
        <v>478</v>
      </c>
      <c r="BD99" s="2" t="s">
        <v>479</v>
      </c>
      <c r="BE99" s="2" t="s">
        <v>6643</v>
      </c>
      <c r="BF99" s="2" t="s">
        <v>946</v>
      </c>
      <c r="BG99" s="2" t="s">
        <v>58</v>
      </c>
      <c r="BH99" s="2" t="s">
        <v>23428</v>
      </c>
      <c r="BI99" s="2" t="s">
        <v>23801</v>
      </c>
      <c r="BJ99" s="2" t="s">
        <v>23520</v>
      </c>
    </row>
    <row r="100" spans="1:62" s="2" customFormat="1" x14ac:dyDescent="0.35">
      <c r="A100" s="2">
        <v>3043496</v>
      </c>
      <c r="B100" s="2" t="s">
        <v>214</v>
      </c>
      <c r="C100" s="2">
        <v>95851</v>
      </c>
      <c r="D100" s="2">
        <v>338492970</v>
      </c>
      <c r="E100" s="2" t="s">
        <v>59</v>
      </c>
      <c r="F100" s="2" t="s">
        <v>60</v>
      </c>
      <c r="G100" s="2" t="s">
        <v>6669</v>
      </c>
      <c r="I100" s="2">
        <v>775765509</v>
      </c>
      <c r="J100" s="2" t="s">
        <v>6670</v>
      </c>
      <c r="K100" s="2">
        <v>20</v>
      </c>
      <c r="L100" s="2" t="s">
        <v>220</v>
      </c>
      <c r="M100" s="2" t="s">
        <v>221</v>
      </c>
      <c r="N100" s="3">
        <v>44645.402789351851</v>
      </c>
      <c r="O100" s="2" t="s">
        <v>6671</v>
      </c>
      <c r="Q100" s="2" t="s">
        <v>67</v>
      </c>
      <c r="R100" s="3">
        <v>45749.471284722225</v>
      </c>
      <c r="S100" s="2" t="s">
        <v>3867</v>
      </c>
      <c r="T100" s="2" t="s">
        <v>196</v>
      </c>
      <c r="U100" s="2" t="s">
        <v>6194</v>
      </c>
      <c r="V100" s="2" t="s">
        <v>6672</v>
      </c>
      <c r="W100" s="2" t="s">
        <v>285</v>
      </c>
      <c r="X100" s="2" t="s">
        <v>286</v>
      </c>
      <c r="Y100" s="2" t="s">
        <v>1438</v>
      </c>
      <c r="Z100" s="2" t="s">
        <v>1484</v>
      </c>
      <c r="AA100" s="2" t="s">
        <v>1485</v>
      </c>
      <c r="AB100" s="2" t="s">
        <v>76</v>
      </c>
      <c r="AE100" s="3">
        <v>45749.482094907406</v>
      </c>
      <c r="AF100" s="2" t="s">
        <v>268</v>
      </c>
      <c r="AH100" s="2" t="s">
        <v>78</v>
      </c>
      <c r="AI100" s="2" t="s">
        <v>58</v>
      </c>
      <c r="AJ100" s="2" t="s">
        <v>269</v>
      </c>
      <c r="AK100" s="2" t="s">
        <v>6673</v>
      </c>
      <c r="AL100" s="2" t="s">
        <v>207</v>
      </c>
      <c r="AM100" s="3">
        <v>45749.482175925928</v>
      </c>
      <c r="AO100" s="2" t="s">
        <v>207</v>
      </c>
      <c r="AP100" s="2">
        <v>5867660</v>
      </c>
      <c r="AQ100" s="2" t="s">
        <v>81</v>
      </c>
      <c r="AR100" s="3">
        <v>45750.519513888888</v>
      </c>
      <c r="AS100" s="2" t="s">
        <v>82</v>
      </c>
      <c r="AT100" s="3">
        <v>45749.333333333336</v>
      </c>
      <c r="AU100" s="2" t="s">
        <v>83</v>
      </c>
      <c r="AV100" s="2" t="s">
        <v>292</v>
      </c>
      <c r="AW100" s="2" t="s">
        <v>293</v>
      </c>
      <c r="AX100" s="2" t="s">
        <v>2022</v>
      </c>
      <c r="AZ100" s="3">
        <v>45750.519513888888</v>
      </c>
      <c r="BB100" s="2" t="s">
        <v>449</v>
      </c>
      <c r="BC100" s="2" t="s">
        <v>450</v>
      </c>
      <c r="BD100" s="2" t="s">
        <v>359</v>
      </c>
      <c r="BE100" s="2" t="s">
        <v>6674</v>
      </c>
      <c r="BF100" s="2" t="s">
        <v>804</v>
      </c>
      <c r="BG100" s="2" t="s">
        <v>23430</v>
      </c>
      <c r="BH100" s="2" t="s">
        <v>23431</v>
      </c>
      <c r="BI100" s="2" t="s">
        <v>23798</v>
      </c>
      <c r="BJ100" s="2" t="s">
        <v>23521</v>
      </c>
    </row>
    <row r="101" spans="1:62" s="2" customFormat="1" x14ac:dyDescent="0.35">
      <c r="A101" s="2">
        <v>3043498</v>
      </c>
      <c r="B101" s="2" t="s">
        <v>58</v>
      </c>
      <c r="C101" s="2">
        <v>36727131</v>
      </c>
      <c r="D101" s="2">
        <v>338208738</v>
      </c>
      <c r="E101" s="2" t="s">
        <v>59</v>
      </c>
      <c r="F101" s="2" t="s">
        <v>60</v>
      </c>
      <c r="G101" s="2" t="s">
        <v>6677</v>
      </c>
      <c r="I101" s="2">
        <v>776127618</v>
      </c>
      <c r="J101" s="2" t="s">
        <v>6678</v>
      </c>
      <c r="K101" s="2">
        <v>20</v>
      </c>
      <c r="L101" s="2" t="s">
        <v>192</v>
      </c>
      <c r="M101" s="2" t="s">
        <v>193</v>
      </c>
      <c r="N101" s="3">
        <v>45307.744444444441</v>
      </c>
      <c r="O101" s="2" t="s">
        <v>281</v>
      </c>
      <c r="Q101" s="2" t="s">
        <v>67</v>
      </c>
      <c r="R101" s="3">
        <v>45749.471620370372</v>
      </c>
      <c r="S101" s="2" t="s">
        <v>392</v>
      </c>
      <c r="T101" s="2" t="s">
        <v>196</v>
      </c>
      <c r="U101" s="2" t="s">
        <v>175</v>
      </c>
      <c r="V101" s="2" t="s">
        <v>6679</v>
      </c>
      <c r="Y101" s="2" t="s">
        <v>4443</v>
      </c>
      <c r="Z101" s="2" t="s">
        <v>584</v>
      </c>
      <c r="AA101" s="2" t="s">
        <v>6680</v>
      </c>
      <c r="AB101" s="2" t="s">
        <v>76</v>
      </c>
      <c r="AE101" s="3">
        <v>45749.503009259257</v>
      </c>
      <c r="AF101" s="2" t="s">
        <v>203</v>
      </c>
      <c r="AG101" s="2">
        <v>48</v>
      </c>
      <c r="AH101" s="2" t="s">
        <v>78</v>
      </c>
      <c r="AI101" s="2" t="s">
        <v>79</v>
      </c>
      <c r="AJ101" s="2" t="s">
        <v>269</v>
      </c>
      <c r="AK101" s="2" t="s">
        <v>6681</v>
      </c>
      <c r="AL101" s="2" t="s">
        <v>261</v>
      </c>
      <c r="AM101" s="3">
        <v>45749.503113425926</v>
      </c>
      <c r="AO101" s="2" t="s">
        <v>261</v>
      </c>
      <c r="AP101" s="2">
        <v>5867773</v>
      </c>
      <c r="AQ101" s="2" t="s">
        <v>81</v>
      </c>
      <c r="AR101" s="3">
        <v>45749.703020833331</v>
      </c>
      <c r="AS101" s="2" t="s">
        <v>82</v>
      </c>
      <c r="AT101" s="3">
        <v>45749.333333333336</v>
      </c>
      <c r="AU101" s="2" t="s">
        <v>127</v>
      </c>
      <c r="AV101" s="2" t="s">
        <v>208</v>
      </c>
      <c r="AW101" s="2" t="s">
        <v>209</v>
      </c>
      <c r="AX101" s="2" t="s">
        <v>2178</v>
      </c>
      <c r="AY101" s="3">
        <v>45751.503009259257</v>
      </c>
      <c r="AZ101" s="3">
        <v>45749.703020833331</v>
      </c>
      <c r="BA101" s="2" t="s">
        <v>211</v>
      </c>
      <c r="BB101" s="2" t="s">
        <v>954</v>
      </c>
      <c r="BC101" s="2" t="s">
        <v>955</v>
      </c>
      <c r="BD101" s="2" t="s">
        <v>359</v>
      </c>
      <c r="BE101" s="2" t="s">
        <v>6682</v>
      </c>
      <c r="BF101" s="2" t="s">
        <v>233</v>
      </c>
      <c r="BG101" s="2" t="s">
        <v>58</v>
      </c>
      <c r="BH101" s="2" t="s">
        <v>23428</v>
      </c>
      <c r="BI101" s="2" t="s">
        <v>1044</v>
      </c>
      <c r="BJ101" s="2" t="s">
        <v>23522</v>
      </c>
    </row>
    <row r="102" spans="1:62" s="2" customFormat="1" x14ac:dyDescent="0.35">
      <c r="A102" s="2">
        <v>3043499</v>
      </c>
      <c r="B102" s="2" t="s">
        <v>58</v>
      </c>
      <c r="C102" s="2">
        <v>29546041</v>
      </c>
      <c r="D102" s="2">
        <v>339512487</v>
      </c>
      <c r="E102" s="2" t="s">
        <v>59</v>
      </c>
      <c r="F102" s="2" t="s">
        <v>60</v>
      </c>
      <c r="G102" s="2" t="s">
        <v>6683</v>
      </c>
      <c r="H102" s="2" t="s">
        <v>6684</v>
      </c>
      <c r="I102" s="2">
        <v>777440186</v>
      </c>
      <c r="J102" s="2" t="s">
        <v>1701</v>
      </c>
      <c r="K102" s="2">
        <v>20</v>
      </c>
      <c r="L102" s="2" t="s">
        <v>192</v>
      </c>
      <c r="M102" s="2" t="s">
        <v>193</v>
      </c>
      <c r="N102" s="3">
        <v>44524.555555555555</v>
      </c>
      <c r="O102" s="2" t="s">
        <v>1023</v>
      </c>
      <c r="Q102" s="2" t="s">
        <v>67</v>
      </c>
      <c r="R102" s="3">
        <v>45749.472337962965</v>
      </c>
      <c r="S102" s="2" t="s">
        <v>362</v>
      </c>
      <c r="T102" s="2" t="s">
        <v>196</v>
      </c>
      <c r="U102" s="2" t="s">
        <v>70</v>
      </c>
      <c r="V102" s="2" t="s">
        <v>6685</v>
      </c>
      <c r="W102" s="2" t="s">
        <v>468</v>
      </c>
      <c r="X102" s="2" t="s">
        <v>468</v>
      </c>
      <c r="Y102" s="2" t="s">
        <v>3308</v>
      </c>
      <c r="Z102" s="2" t="s">
        <v>568</v>
      </c>
      <c r="AA102" s="2" t="s">
        <v>6686</v>
      </c>
      <c r="AB102" s="2" t="s">
        <v>6686</v>
      </c>
      <c r="AE102" s="3">
        <v>45749.472349537034</v>
      </c>
      <c r="AF102" s="2" t="s">
        <v>203</v>
      </c>
      <c r="AG102" s="2">
        <v>48</v>
      </c>
      <c r="AH102" s="2" t="s">
        <v>78</v>
      </c>
      <c r="AI102" s="2" t="s">
        <v>125</v>
      </c>
      <c r="AJ102" s="2" t="s">
        <v>290</v>
      </c>
      <c r="AK102" s="2" t="s">
        <v>368</v>
      </c>
      <c r="AL102" s="2" t="s">
        <v>362</v>
      </c>
      <c r="AM102" s="3">
        <v>45749.472384259258</v>
      </c>
      <c r="AN102" s="2" t="s">
        <v>368</v>
      </c>
      <c r="AP102" s="2">
        <v>5867600</v>
      </c>
      <c r="AQ102" s="2" t="s">
        <v>81</v>
      </c>
      <c r="AR102" s="3">
        <v>45749.668449074074</v>
      </c>
      <c r="AS102" s="2" t="s">
        <v>82</v>
      </c>
      <c r="AT102" s="3">
        <v>45749.368055555555</v>
      </c>
      <c r="AU102" s="2" t="s">
        <v>83</v>
      </c>
      <c r="AV102" s="2" t="s">
        <v>572</v>
      </c>
      <c r="AW102" s="2" t="s">
        <v>573</v>
      </c>
      <c r="AX102" s="2" t="s">
        <v>667</v>
      </c>
      <c r="AY102" s="3">
        <v>45751.472349537034</v>
      </c>
      <c r="AZ102" s="3">
        <v>45749.668449074074</v>
      </c>
      <c r="BA102" s="2" t="s">
        <v>211</v>
      </c>
      <c r="BB102" s="2" t="s">
        <v>87</v>
      </c>
      <c r="BC102" s="2" t="s">
        <v>88</v>
      </c>
      <c r="BD102" s="2" t="s">
        <v>89</v>
      </c>
      <c r="BE102" s="2" t="s">
        <v>6687</v>
      </c>
      <c r="BF102" s="2" t="s">
        <v>474</v>
      </c>
      <c r="BG102" s="2" t="s">
        <v>58</v>
      </c>
      <c r="BH102" s="2" t="s">
        <v>23428</v>
      </c>
      <c r="BI102" s="2" t="s">
        <v>23793</v>
      </c>
      <c r="BJ102" s="2" t="s">
        <v>23523</v>
      </c>
    </row>
    <row r="103" spans="1:62" s="2" customFormat="1" x14ac:dyDescent="0.35">
      <c r="A103" s="2">
        <v>3043500</v>
      </c>
      <c r="B103" s="2" t="s">
        <v>58</v>
      </c>
      <c r="C103" s="2">
        <v>33632291</v>
      </c>
      <c r="D103" s="2">
        <v>338650743</v>
      </c>
      <c r="E103" s="2" t="s">
        <v>59</v>
      </c>
      <c r="F103" s="2" t="s">
        <v>60</v>
      </c>
      <c r="G103" s="2" t="s">
        <v>6688</v>
      </c>
      <c r="I103" s="2">
        <v>763407303</v>
      </c>
      <c r="J103" s="2" t="s">
        <v>3084</v>
      </c>
      <c r="K103" s="2">
        <v>20</v>
      </c>
      <c r="L103" s="2" t="s">
        <v>192</v>
      </c>
      <c r="M103" s="2" t="s">
        <v>193</v>
      </c>
      <c r="N103" s="3">
        <v>44249.782650462963</v>
      </c>
      <c r="O103" s="2" t="s">
        <v>1023</v>
      </c>
      <c r="Q103" s="2" t="s">
        <v>67</v>
      </c>
      <c r="R103" s="3">
        <v>45749.473310185182</v>
      </c>
      <c r="S103" s="2" t="s">
        <v>1296</v>
      </c>
      <c r="T103" s="2" t="s">
        <v>196</v>
      </c>
      <c r="U103" s="2" t="s">
        <v>70</v>
      </c>
      <c r="V103" s="2" t="s">
        <v>6689</v>
      </c>
      <c r="W103" s="2" t="s">
        <v>72</v>
      </c>
      <c r="X103" s="2" t="s">
        <v>439</v>
      </c>
      <c r="Y103" s="2" t="s">
        <v>2036</v>
      </c>
      <c r="Z103" s="2" t="s">
        <v>441</v>
      </c>
      <c r="AA103" s="2" t="s">
        <v>6690</v>
      </c>
      <c r="AB103" s="2" t="s">
        <v>6690</v>
      </c>
      <c r="AE103" s="3">
        <v>45749.473819444444</v>
      </c>
      <c r="AF103" s="2" t="s">
        <v>203</v>
      </c>
      <c r="AG103" s="2">
        <v>48</v>
      </c>
      <c r="AH103" s="2" t="s">
        <v>78</v>
      </c>
      <c r="AI103" s="2" t="s">
        <v>204</v>
      </c>
      <c r="AJ103" s="2" t="s">
        <v>290</v>
      </c>
      <c r="AK103" s="2" t="s">
        <v>6691</v>
      </c>
      <c r="AL103" s="2" t="s">
        <v>1296</v>
      </c>
      <c r="AM103" s="3">
        <v>45749.473854166667</v>
      </c>
      <c r="AO103" s="2" t="s">
        <v>1296</v>
      </c>
      <c r="AP103" s="2">
        <v>5867608</v>
      </c>
      <c r="AQ103" s="2" t="s">
        <v>81</v>
      </c>
      <c r="AR103" s="3">
        <v>45749.576817129629</v>
      </c>
      <c r="AS103" s="2" t="s">
        <v>82</v>
      </c>
      <c r="AT103" s="3">
        <v>45749.350694444445</v>
      </c>
      <c r="AU103" s="2" t="s">
        <v>83</v>
      </c>
      <c r="AV103" s="2" t="s">
        <v>446</v>
      </c>
      <c r="AW103" s="2" t="s">
        <v>447</v>
      </c>
      <c r="AX103" s="2" t="s">
        <v>2199</v>
      </c>
      <c r="AY103" s="3">
        <v>45751.473819444444</v>
      </c>
      <c r="AZ103" s="3">
        <v>45749.576817129629</v>
      </c>
      <c r="BA103" s="2" t="s">
        <v>211</v>
      </c>
      <c r="BB103" s="2" t="s">
        <v>87</v>
      </c>
      <c r="BC103" s="2" t="s">
        <v>88</v>
      </c>
      <c r="BD103" s="2" t="s">
        <v>89</v>
      </c>
      <c r="BE103" s="2" t="s">
        <v>931</v>
      </c>
      <c r="BF103" s="2" t="s">
        <v>452</v>
      </c>
      <c r="BG103" s="2" t="s">
        <v>58</v>
      </c>
      <c r="BH103" s="2" t="s">
        <v>23428</v>
      </c>
      <c r="BI103" s="2" t="s">
        <v>23793</v>
      </c>
      <c r="BJ103" s="2" t="s">
        <v>23524</v>
      </c>
    </row>
    <row r="104" spans="1:62" s="2" customFormat="1" x14ac:dyDescent="0.35">
      <c r="A104" s="2">
        <v>3043510</v>
      </c>
      <c r="B104" s="2" t="s">
        <v>111</v>
      </c>
      <c r="C104" s="2">
        <v>34024531</v>
      </c>
      <c r="D104" s="2">
        <v>338590700</v>
      </c>
      <c r="E104" s="2" t="s">
        <v>59</v>
      </c>
      <c r="F104" s="2" t="s">
        <v>60</v>
      </c>
      <c r="G104" s="2" t="s">
        <v>6739</v>
      </c>
      <c r="I104" s="2">
        <v>773419086</v>
      </c>
      <c r="J104" s="2" t="s">
        <v>6740</v>
      </c>
      <c r="K104" s="2">
        <v>20</v>
      </c>
      <c r="L104" s="2" t="s">
        <v>279</v>
      </c>
      <c r="M104" s="2" t="s">
        <v>280</v>
      </c>
      <c r="N104" s="3">
        <v>42718.70416666667</v>
      </c>
      <c r="O104" s="2" t="s">
        <v>3996</v>
      </c>
      <c r="Q104" s="2" t="s">
        <v>67</v>
      </c>
      <c r="R104" s="3">
        <v>45749.477395833332</v>
      </c>
      <c r="S104" s="2" t="s">
        <v>528</v>
      </c>
      <c r="T104" s="2" t="s">
        <v>196</v>
      </c>
      <c r="U104" s="2" t="s">
        <v>581</v>
      </c>
      <c r="V104" s="2" t="s">
        <v>6741</v>
      </c>
      <c r="W104" s="2" t="s">
        <v>72</v>
      </c>
      <c r="X104" s="2" t="s">
        <v>439</v>
      </c>
      <c r="Y104" s="2" t="s">
        <v>6742</v>
      </c>
      <c r="Z104" s="2" t="s">
        <v>441</v>
      </c>
      <c r="AA104" s="2" t="s">
        <v>442</v>
      </c>
      <c r="AB104" s="2" t="s">
        <v>442</v>
      </c>
      <c r="AE104" s="3">
        <v>45749.477418981478</v>
      </c>
      <c r="AF104" s="2" t="s">
        <v>203</v>
      </c>
      <c r="AG104" s="2">
        <v>48</v>
      </c>
      <c r="AH104" s="2" t="s">
        <v>78</v>
      </c>
      <c r="AI104" s="2" t="s">
        <v>204</v>
      </c>
      <c r="AJ104" s="2" t="s">
        <v>290</v>
      </c>
      <c r="AK104" s="2" t="s">
        <v>6743</v>
      </c>
      <c r="AL104" s="2" t="s">
        <v>528</v>
      </c>
      <c r="AM104" s="3">
        <v>45749.477476851855</v>
      </c>
      <c r="AN104" s="2" t="s">
        <v>6743</v>
      </c>
      <c r="AP104" s="2">
        <v>5867633</v>
      </c>
      <c r="AQ104" s="2" t="s">
        <v>81</v>
      </c>
      <c r="AR104" s="3">
        <v>45749.630370370367</v>
      </c>
      <c r="AS104" s="2" t="s">
        <v>82</v>
      </c>
      <c r="AT104" s="3">
        <v>45749.333333333336</v>
      </c>
      <c r="AU104" s="2" t="s">
        <v>83</v>
      </c>
      <c r="AV104" s="2" t="s">
        <v>446</v>
      </c>
      <c r="AW104" s="2" t="s">
        <v>447</v>
      </c>
      <c r="AX104" s="2" t="s">
        <v>2199</v>
      </c>
      <c r="AY104" s="3">
        <v>45751.477418981478</v>
      </c>
      <c r="AZ104" s="3">
        <v>45749.630370370367</v>
      </c>
      <c r="BA104" s="2" t="s">
        <v>211</v>
      </c>
      <c r="BB104" s="2" t="s">
        <v>3794</v>
      </c>
      <c r="BC104" s="2" t="s">
        <v>3795</v>
      </c>
      <c r="BD104" s="2" t="s">
        <v>3796</v>
      </c>
      <c r="BE104" s="2" t="s">
        <v>6744</v>
      </c>
      <c r="BF104" s="2" t="s">
        <v>452</v>
      </c>
      <c r="BG104" s="2" t="s">
        <v>23430</v>
      </c>
      <c r="BH104" s="2" t="s">
        <v>23431</v>
      </c>
      <c r="BI104" s="2" t="s">
        <v>23804</v>
      </c>
      <c r="BJ104" s="2" t="s">
        <v>23525</v>
      </c>
    </row>
    <row r="105" spans="1:62" s="2" customFormat="1" x14ac:dyDescent="0.35">
      <c r="A105" s="2">
        <v>3043521</v>
      </c>
      <c r="B105" s="2" t="s">
        <v>58</v>
      </c>
      <c r="C105" s="2">
        <v>43537191</v>
      </c>
      <c r="D105" s="2">
        <v>338306398</v>
      </c>
      <c r="E105" s="2" t="s">
        <v>59</v>
      </c>
      <c r="F105" s="2" t="s">
        <v>60</v>
      </c>
      <c r="G105" s="2" t="s">
        <v>1168</v>
      </c>
      <c r="H105" s="2" t="s">
        <v>2998</v>
      </c>
      <c r="I105" s="2">
        <v>776455049</v>
      </c>
      <c r="J105" s="2" t="s">
        <v>6792</v>
      </c>
      <c r="K105" s="2">
        <v>20</v>
      </c>
      <c r="L105" s="2" t="s">
        <v>192</v>
      </c>
      <c r="M105" s="2" t="s">
        <v>193</v>
      </c>
      <c r="N105" s="3">
        <v>45601.708333333336</v>
      </c>
      <c r="O105" s="2" t="s">
        <v>260</v>
      </c>
      <c r="Q105" s="2" t="s">
        <v>67</v>
      </c>
      <c r="R105" s="3">
        <v>45749.482592592591</v>
      </c>
      <c r="S105" s="2" t="s">
        <v>1250</v>
      </c>
      <c r="T105" s="2" t="s">
        <v>196</v>
      </c>
      <c r="U105" s="2" t="s">
        <v>197</v>
      </c>
      <c r="V105" s="2" t="s">
        <v>6793</v>
      </c>
      <c r="W105" s="2" t="s">
        <v>72</v>
      </c>
      <c r="X105" s="2" t="s">
        <v>439</v>
      </c>
      <c r="Y105" s="2" t="s">
        <v>4170</v>
      </c>
      <c r="Z105" s="2" t="s">
        <v>677</v>
      </c>
      <c r="AA105" s="2" t="s">
        <v>4171</v>
      </c>
      <c r="AB105" s="2" t="s">
        <v>76</v>
      </c>
      <c r="AE105" s="3">
        <v>45749.482835648145</v>
      </c>
      <c r="AF105" s="2" t="s">
        <v>203</v>
      </c>
      <c r="AG105" s="2">
        <v>48</v>
      </c>
      <c r="AH105" s="2" t="s">
        <v>78</v>
      </c>
      <c r="AI105" s="2" t="s">
        <v>204</v>
      </c>
      <c r="AJ105" s="2" t="s">
        <v>290</v>
      </c>
      <c r="AK105" s="2" t="s">
        <v>1254</v>
      </c>
      <c r="AL105" s="2" t="s">
        <v>1250</v>
      </c>
      <c r="AM105" s="3">
        <v>45749.482881944445</v>
      </c>
      <c r="AO105" s="2" t="s">
        <v>1250</v>
      </c>
      <c r="AP105" s="2">
        <v>5867662</v>
      </c>
      <c r="AQ105" s="2" t="s">
        <v>81</v>
      </c>
      <c r="AR105" s="3">
        <v>45749.653784722221</v>
      </c>
      <c r="AS105" s="2" t="s">
        <v>82</v>
      </c>
      <c r="AT105" s="3">
        <v>45749.354166666664</v>
      </c>
      <c r="AU105" s="2" t="s">
        <v>83</v>
      </c>
      <c r="AV105" s="2" t="s">
        <v>446</v>
      </c>
      <c r="AW105" s="2" t="s">
        <v>447</v>
      </c>
      <c r="AX105" s="2" t="s">
        <v>2199</v>
      </c>
      <c r="AY105" s="3">
        <v>45751.482835648145</v>
      </c>
      <c r="AZ105" s="3">
        <v>45749.653784722221</v>
      </c>
      <c r="BA105" s="2" t="s">
        <v>211</v>
      </c>
      <c r="BB105" s="2" t="s">
        <v>87</v>
      </c>
      <c r="BC105" s="2" t="s">
        <v>88</v>
      </c>
      <c r="BD105" s="2" t="s">
        <v>89</v>
      </c>
      <c r="BE105" s="2" t="s">
        <v>6794</v>
      </c>
      <c r="BF105" s="2" t="s">
        <v>110</v>
      </c>
      <c r="BG105" s="2" t="s">
        <v>58</v>
      </c>
      <c r="BH105" s="2" t="s">
        <v>23428</v>
      </c>
      <c r="BI105" s="2" t="s">
        <v>23793</v>
      </c>
      <c r="BJ105" s="2" t="s">
        <v>23526</v>
      </c>
    </row>
    <row r="106" spans="1:62" s="2" customFormat="1" x14ac:dyDescent="0.35">
      <c r="A106" s="2">
        <v>3043526</v>
      </c>
      <c r="B106" s="2" t="s">
        <v>111</v>
      </c>
      <c r="C106" s="2">
        <v>32613651</v>
      </c>
      <c r="D106" s="2">
        <v>338242688</v>
      </c>
      <c r="E106" s="2" t="s">
        <v>59</v>
      </c>
      <c r="F106" s="2" t="s">
        <v>60</v>
      </c>
      <c r="G106" s="2" t="s">
        <v>6813</v>
      </c>
      <c r="I106" s="2">
        <v>773719183</v>
      </c>
      <c r="J106" s="2" t="s">
        <v>6814</v>
      </c>
      <c r="K106" s="2">
        <v>20</v>
      </c>
      <c r="L106" s="2" t="s">
        <v>279</v>
      </c>
      <c r="M106" s="2" t="s">
        <v>193</v>
      </c>
      <c r="N106" s="3">
        <v>44288.458344907405</v>
      </c>
      <c r="O106" s="2" t="s">
        <v>3996</v>
      </c>
      <c r="Q106" s="2" t="s">
        <v>67</v>
      </c>
      <c r="R106" s="3">
        <v>45749.484861111108</v>
      </c>
      <c r="S106" s="2" t="s">
        <v>1296</v>
      </c>
      <c r="T106" s="2" t="s">
        <v>196</v>
      </c>
      <c r="U106" s="2" t="s">
        <v>688</v>
      </c>
      <c r="V106" s="2" t="s">
        <v>6815</v>
      </c>
      <c r="W106" s="2" t="s">
        <v>1494</v>
      </c>
      <c r="X106" s="2" t="s">
        <v>143</v>
      </c>
      <c r="Y106" s="2" t="s">
        <v>6816</v>
      </c>
      <c r="Z106" s="2" t="s">
        <v>165</v>
      </c>
      <c r="AA106" s="2" t="s">
        <v>2077</v>
      </c>
      <c r="AB106" s="2" t="s">
        <v>2077</v>
      </c>
      <c r="AC106" s="2" t="s">
        <v>6817</v>
      </c>
      <c r="AE106" s="3">
        <v>45751.592233796298</v>
      </c>
      <c r="AF106" s="2" t="s">
        <v>203</v>
      </c>
      <c r="AG106" s="2">
        <v>48</v>
      </c>
      <c r="AH106" s="2" t="s">
        <v>103</v>
      </c>
      <c r="AI106" s="2" t="s">
        <v>204</v>
      </c>
      <c r="AJ106" s="2" t="s">
        <v>180</v>
      </c>
      <c r="AK106" s="2" t="s">
        <v>6818</v>
      </c>
      <c r="AL106" s="2" t="s">
        <v>233</v>
      </c>
      <c r="AM106" s="3">
        <v>45751.592453703706</v>
      </c>
      <c r="AN106" s="2" t="s">
        <v>6818</v>
      </c>
      <c r="AO106" s="2" t="s">
        <v>233</v>
      </c>
      <c r="AP106" s="2">
        <v>5875335</v>
      </c>
      <c r="AQ106" s="2" t="s">
        <v>81</v>
      </c>
      <c r="AR106" s="3">
        <v>45752.743391203701</v>
      </c>
      <c r="AS106" s="2" t="s">
        <v>82</v>
      </c>
      <c r="AT106" s="3">
        <v>45751.333333333336</v>
      </c>
      <c r="AU106" s="2" t="s">
        <v>83</v>
      </c>
      <c r="AV106" s="2" t="s">
        <v>6819</v>
      </c>
      <c r="AW106" s="2" t="s">
        <v>6819</v>
      </c>
      <c r="AX106" s="2" t="s">
        <v>6820</v>
      </c>
      <c r="AY106" s="3">
        <v>45753.592233796298</v>
      </c>
      <c r="AZ106" s="3">
        <v>45752.743391203701</v>
      </c>
      <c r="BA106" s="2" t="s">
        <v>211</v>
      </c>
      <c r="BB106" s="2" t="s">
        <v>6821</v>
      </c>
      <c r="BC106" s="2" t="s">
        <v>6822</v>
      </c>
      <c r="BD106" s="2" t="s">
        <v>6823</v>
      </c>
      <c r="BE106" s="2" t="s">
        <v>6824</v>
      </c>
      <c r="BF106" s="2" t="s">
        <v>6286</v>
      </c>
      <c r="BG106" s="2" t="s">
        <v>23430</v>
      </c>
      <c r="BH106" s="2" t="s">
        <v>23431</v>
      </c>
      <c r="BI106" s="2" t="s">
        <v>23804</v>
      </c>
      <c r="BJ106" s="2" t="s">
        <v>23527</v>
      </c>
    </row>
    <row r="107" spans="1:62" s="2" customFormat="1" x14ac:dyDescent="0.35">
      <c r="A107" s="2">
        <v>3043528</v>
      </c>
      <c r="B107" s="2" t="s">
        <v>111</v>
      </c>
      <c r="C107" s="2">
        <v>45228281</v>
      </c>
      <c r="D107" s="2" t="s">
        <v>6829</v>
      </c>
      <c r="E107" s="2" t="s">
        <v>59</v>
      </c>
      <c r="F107" s="2" t="s">
        <v>216</v>
      </c>
      <c r="G107" s="2" t="s">
        <v>6830</v>
      </c>
      <c r="I107" s="2">
        <v>772810847</v>
      </c>
      <c r="J107" s="2" t="s">
        <v>6831</v>
      </c>
      <c r="K107" s="2">
        <v>20</v>
      </c>
      <c r="L107" s="2" t="s">
        <v>220</v>
      </c>
      <c r="M107" s="2" t="s">
        <v>2645</v>
      </c>
      <c r="N107" s="3">
        <v>45733.291678240741</v>
      </c>
      <c r="O107" s="2" t="s">
        <v>6832</v>
      </c>
      <c r="Q107" s="2" t="s">
        <v>67</v>
      </c>
      <c r="R107" s="3">
        <v>45749.486064814817</v>
      </c>
      <c r="S107" s="2" t="s">
        <v>5725</v>
      </c>
      <c r="T107" s="2" t="s">
        <v>196</v>
      </c>
      <c r="U107" s="2" t="s">
        <v>846</v>
      </c>
      <c r="V107" s="2" t="s">
        <v>6833</v>
      </c>
      <c r="W107" s="2" t="s">
        <v>285</v>
      </c>
      <c r="X107" s="2" t="s">
        <v>286</v>
      </c>
      <c r="Y107" s="2" t="s">
        <v>2018</v>
      </c>
      <c r="Z107" s="2" t="s">
        <v>288</v>
      </c>
      <c r="AA107" s="2" t="s">
        <v>288</v>
      </c>
      <c r="AB107" s="2" t="s">
        <v>6834</v>
      </c>
      <c r="AE107" s="3">
        <v>45749.486238425925</v>
      </c>
      <c r="AF107" s="2" t="s">
        <v>203</v>
      </c>
      <c r="AG107" s="2">
        <v>48</v>
      </c>
      <c r="AH107" s="2" t="s">
        <v>78</v>
      </c>
      <c r="AI107" s="2" t="s">
        <v>204</v>
      </c>
      <c r="AJ107" s="2" t="s">
        <v>443</v>
      </c>
      <c r="AK107" s="2" t="s">
        <v>6833</v>
      </c>
      <c r="AL107" s="2" t="s">
        <v>5725</v>
      </c>
      <c r="AM107" s="3">
        <v>45749.486284722225</v>
      </c>
      <c r="AO107" s="2" t="s">
        <v>5725</v>
      </c>
      <c r="AP107" s="2">
        <v>5867682</v>
      </c>
      <c r="AQ107" s="2" t="s">
        <v>81</v>
      </c>
      <c r="AR107" s="3">
        <v>45750.41265046296</v>
      </c>
      <c r="AS107" s="2" t="s">
        <v>82</v>
      </c>
      <c r="AT107" s="3">
        <v>45749.333333333336</v>
      </c>
      <c r="AU107" s="2" t="s">
        <v>83</v>
      </c>
      <c r="AV107" s="2" t="s">
        <v>1118</v>
      </c>
      <c r="AW107" s="2" t="s">
        <v>1118</v>
      </c>
      <c r="AX107" s="2" t="s">
        <v>6835</v>
      </c>
      <c r="AY107" s="3">
        <v>45751.486238425925</v>
      </c>
      <c r="AZ107" s="3">
        <v>45750.41265046296</v>
      </c>
      <c r="BA107" s="2" t="s">
        <v>211</v>
      </c>
      <c r="BB107" s="2" t="s">
        <v>498</v>
      </c>
      <c r="BC107" s="2" t="s">
        <v>499</v>
      </c>
      <c r="BD107" s="2" t="s">
        <v>500</v>
      </c>
      <c r="BE107" s="2" t="s">
        <v>6836</v>
      </c>
      <c r="BF107" s="2" t="s">
        <v>1121</v>
      </c>
      <c r="BG107" s="2" t="s">
        <v>23430</v>
      </c>
      <c r="BH107" s="2" t="s">
        <v>23431</v>
      </c>
      <c r="BI107" s="2" t="s">
        <v>23798</v>
      </c>
      <c r="BJ107" s="2" t="s">
        <v>23528</v>
      </c>
    </row>
    <row r="108" spans="1:62" s="2" customFormat="1" x14ac:dyDescent="0.35">
      <c r="A108" s="2">
        <v>3043532</v>
      </c>
      <c r="B108" s="2" t="s">
        <v>58</v>
      </c>
      <c r="C108" s="2">
        <v>40314321</v>
      </c>
      <c r="D108" s="2">
        <v>338297686</v>
      </c>
      <c r="E108" s="2" t="s">
        <v>59</v>
      </c>
      <c r="F108" s="2" t="s">
        <v>60</v>
      </c>
      <c r="G108" s="2" t="s">
        <v>1553</v>
      </c>
      <c r="H108" s="2" t="s">
        <v>3986</v>
      </c>
      <c r="I108" s="2">
        <v>774024481</v>
      </c>
      <c r="J108" s="2" t="s">
        <v>4322</v>
      </c>
      <c r="K108" s="2">
        <v>12</v>
      </c>
      <c r="L108" s="2" t="s">
        <v>64</v>
      </c>
      <c r="M108" s="2" t="s">
        <v>65</v>
      </c>
      <c r="N108" s="3">
        <v>45727.587696759256</v>
      </c>
      <c r="O108" s="2" t="s">
        <v>260</v>
      </c>
      <c r="Q108" s="2" t="s">
        <v>67</v>
      </c>
      <c r="R108" s="3">
        <v>45749.487812500003</v>
      </c>
      <c r="S108" s="2" t="s">
        <v>2487</v>
      </c>
      <c r="T108" s="2" t="s">
        <v>196</v>
      </c>
      <c r="U108" s="2" t="s">
        <v>70</v>
      </c>
      <c r="V108" s="2" t="s">
        <v>5747</v>
      </c>
      <c r="W108" s="2" t="s">
        <v>72</v>
      </c>
      <c r="X108" s="2" t="s">
        <v>439</v>
      </c>
      <c r="Y108" s="2" t="s">
        <v>6847</v>
      </c>
      <c r="Z108" s="2" t="s">
        <v>441</v>
      </c>
      <c r="AA108" s="2" t="s">
        <v>2272</v>
      </c>
      <c r="AB108" s="2" t="s">
        <v>6848</v>
      </c>
      <c r="AE108" s="3">
        <v>45749.52065972222</v>
      </c>
      <c r="AF108" s="2" t="s">
        <v>268</v>
      </c>
      <c r="AH108" s="2" t="s">
        <v>78</v>
      </c>
      <c r="AI108" s="2" t="s">
        <v>204</v>
      </c>
      <c r="AJ108" s="2" t="s">
        <v>290</v>
      </c>
      <c r="AK108" s="2" t="s">
        <v>6005</v>
      </c>
      <c r="AL108" s="2" t="s">
        <v>2487</v>
      </c>
      <c r="AM108" s="3">
        <v>45749.520694444444</v>
      </c>
      <c r="AO108" s="2" t="s">
        <v>2487</v>
      </c>
      <c r="AP108" s="2">
        <v>5867891</v>
      </c>
      <c r="AQ108" s="2" t="s">
        <v>81</v>
      </c>
      <c r="AR108" s="3">
        <v>45750.607118055559</v>
      </c>
      <c r="AS108" s="2" t="s">
        <v>82</v>
      </c>
      <c r="AT108" s="3">
        <v>45749.361111111109</v>
      </c>
      <c r="AU108" s="2" t="s">
        <v>83</v>
      </c>
      <c r="AV108" s="2" t="s">
        <v>446</v>
      </c>
      <c r="AW108" s="2" t="s">
        <v>447</v>
      </c>
      <c r="AX108" s="2" t="s">
        <v>2199</v>
      </c>
      <c r="AZ108" s="3">
        <v>45750.608159722222</v>
      </c>
      <c r="BB108" s="2" t="s">
        <v>432</v>
      </c>
      <c r="BC108" s="2" t="s">
        <v>433</v>
      </c>
      <c r="BD108" s="2" t="s">
        <v>187</v>
      </c>
      <c r="BE108" s="2" t="s">
        <v>6849</v>
      </c>
      <c r="BF108" s="2" t="s">
        <v>452</v>
      </c>
      <c r="BG108" s="2" t="s">
        <v>58</v>
      </c>
      <c r="BH108" s="2" t="s">
        <v>23428</v>
      </c>
      <c r="BI108" s="2" t="s">
        <v>23797</v>
      </c>
      <c r="BJ108" s="2" t="s">
        <v>23529</v>
      </c>
    </row>
    <row r="109" spans="1:62" s="2" customFormat="1" x14ac:dyDescent="0.35">
      <c r="A109" s="2">
        <v>3043533</v>
      </c>
      <c r="B109" s="2" t="s">
        <v>111</v>
      </c>
      <c r="C109" s="2">
        <v>34024531</v>
      </c>
      <c r="D109" s="2" t="s">
        <v>6850</v>
      </c>
      <c r="E109" s="2" t="s">
        <v>59</v>
      </c>
      <c r="F109" s="2" t="s">
        <v>60</v>
      </c>
      <c r="G109" s="2" t="s">
        <v>6739</v>
      </c>
      <c r="I109" s="2">
        <v>773419086</v>
      </c>
      <c r="J109" s="2" t="s">
        <v>6740</v>
      </c>
      <c r="K109" s="2">
        <v>20</v>
      </c>
      <c r="L109" s="2" t="s">
        <v>279</v>
      </c>
      <c r="M109" s="2" t="s">
        <v>280</v>
      </c>
      <c r="N109" s="3">
        <v>42713.583333333336</v>
      </c>
      <c r="O109" s="2" t="s">
        <v>3996</v>
      </c>
      <c r="Q109" s="2" t="s">
        <v>67</v>
      </c>
      <c r="R109" s="3">
        <v>45749.488020833334</v>
      </c>
      <c r="S109" s="2" t="s">
        <v>528</v>
      </c>
      <c r="T109" s="2" t="s">
        <v>196</v>
      </c>
      <c r="U109" s="2" t="s">
        <v>581</v>
      </c>
      <c r="V109" s="2" t="s">
        <v>6851</v>
      </c>
      <c r="W109" s="2" t="s">
        <v>72</v>
      </c>
      <c r="X109" s="2" t="s">
        <v>439</v>
      </c>
      <c r="Y109" s="2" t="s">
        <v>6742</v>
      </c>
      <c r="Z109" s="2" t="s">
        <v>441</v>
      </c>
      <c r="AA109" s="2" t="s">
        <v>442</v>
      </c>
      <c r="AB109" s="2" t="s">
        <v>442</v>
      </c>
      <c r="AE109" s="3">
        <v>45749.488425925927</v>
      </c>
      <c r="AF109" s="2" t="s">
        <v>203</v>
      </c>
      <c r="AG109" s="2">
        <v>48</v>
      </c>
      <c r="AH109" s="2" t="s">
        <v>78</v>
      </c>
      <c r="AI109" s="2" t="s">
        <v>204</v>
      </c>
      <c r="AJ109" s="2" t="s">
        <v>290</v>
      </c>
      <c r="AK109" s="2" t="s">
        <v>6852</v>
      </c>
      <c r="AL109" s="2" t="s">
        <v>528</v>
      </c>
      <c r="AM109" s="3">
        <v>45749.48847222222</v>
      </c>
      <c r="AO109" s="2" t="s">
        <v>528</v>
      </c>
      <c r="AP109" s="2">
        <v>5867691</v>
      </c>
      <c r="AQ109" s="2" t="s">
        <v>81</v>
      </c>
      <c r="AR109" s="3">
        <v>45749.630995370368</v>
      </c>
      <c r="AS109" s="2" t="s">
        <v>82</v>
      </c>
      <c r="AT109" s="3">
        <v>45749.340277777781</v>
      </c>
      <c r="AU109" s="2" t="s">
        <v>83</v>
      </c>
      <c r="AV109" s="2" t="s">
        <v>446</v>
      </c>
      <c r="AW109" s="2" t="s">
        <v>447</v>
      </c>
      <c r="AX109" s="2" t="s">
        <v>2199</v>
      </c>
      <c r="AY109" s="3">
        <v>45751.488425925927</v>
      </c>
      <c r="AZ109" s="3">
        <v>45749.630995370368</v>
      </c>
      <c r="BA109" s="2" t="s">
        <v>211</v>
      </c>
      <c r="BB109" s="2" t="s">
        <v>3794</v>
      </c>
      <c r="BC109" s="2" t="s">
        <v>3795</v>
      </c>
      <c r="BD109" s="2" t="s">
        <v>3796</v>
      </c>
      <c r="BE109" s="2" t="s">
        <v>6853</v>
      </c>
      <c r="BF109" s="2" t="s">
        <v>452</v>
      </c>
      <c r="BG109" s="2" t="s">
        <v>23430</v>
      </c>
      <c r="BH109" s="2" t="s">
        <v>23431</v>
      </c>
      <c r="BI109" s="2" t="s">
        <v>23804</v>
      </c>
      <c r="BJ109" s="2" t="s">
        <v>23525</v>
      </c>
    </row>
    <row r="110" spans="1:62" s="2" customFormat="1" x14ac:dyDescent="0.35">
      <c r="A110" s="2">
        <v>3043542</v>
      </c>
      <c r="B110" s="2" t="s">
        <v>214</v>
      </c>
      <c r="C110" s="2">
        <v>11091</v>
      </c>
      <c r="D110" s="2">
        <v>338370019</v>
      </c>
      <c r="E110" s="2" t="s">
        <v>59</v>
      </c>
      <c r="F110" s="2" t="s">
        <v>60</v>
      </c>
      <c r="G110" s="2" t="s">
        <v>551</v>
      </c>
      <c r="I110" s="2">
        <v>778518737</v>
      </c>
      <c r="J110" s="2" t="s">
        <v>5562</v>
      </c>
      <c r="K110" s="2">
        <v>20</v>
      </c>
      <c r="L110" s="2" t="s">
        <v>553</v>
      </c>
      <c r="M110" s="2" t="s">
        <v>331</v>
      </c>
      <c r="N110" s="3">
        <v>45628.521527777775</v>
      </c>
      <c r="O110" s="2" t="s">
        <v>6897</v>
      </c>
      <c r="Q110" s="2" t="s">
        <v>67</v>
      </c>
      <c r="R110" s="3">
        <v>45749.495254629626</v>
      </c>
      <c r="S110" s="2" t="s">
        <v>261</v>
      </c>
      <c r="T110" s="2" t="s">
        <v>196</v>
      </c>
      <c r="U110" s="2" t="s">
        <v>649</v>
      </c>
      <c r="V110" s="2" t="s">
        <v>6898</v>
      </c>
      <c r="W110" s="2" t="s">
        <v>872</v>
      </c>
      <c r="X110" s="2" t="s">
        <v>873</v>
      </c>
      <c r="Y110" s="2" t="s">
        <v>6899</v>
      </c>
      <c r="Z110" s="2" t="s">
        <v>875</v>
      </c>
      <c r="AA110" s="2" t="s">
        <v>6900</v>
      </c>
      <c r="AB110" s="2" t="s">
        <v>76</v>
      </c>
      <c r="AE110" s="3">
        <v>45749.495381944442</v>
      </c>
      <c r="AF110" s="2" t="s">
        <v>268</v>
      </c>
      <c r="AH110" s="2" t="s">
        <v>78</v>
      </c>
      <c r="AI110" s="2" t="s">
        <v>204</v>
      </c>
      <c r="AJ110" s="2" t="s">
        <v>443</v>
      </c>
      <c r="AK110" s="2" t="s">
        <v>6898</v>
      </c>
      <c r="AL110" s="2" t="s">
        <v>261</v>
      </c>
      <c r="AM110" s="3">
        <v>45749.495416666665</v>
      </c>
      <c r="AO110" s="2" t="s">
        <v>261</v>
      </c>
      <c r="AP110" s="2">
        <v>5867719</v>
      </c>
      <c r="AQ110" s="2" t="s">
        <v>81</v>
      </c>
      <c r="AR110" s="3">
        <v>45749.578784722224</v>
      </c>
      <c r="AS110" s="2" t="s">
        <v>82</v>
      </c>
      <c r="AT110" s="3">
        <v>45749.336805555555</v>
      </c>
      <c r="AU110" s="2" t="s">
        <v>127</v>
      </c>
      <c r="AV110" s="2" t="s">
        <v>877</v>
      </c>
      <c r="AW110" s="2" t="s">
        <v>878</v>
      </c>
      <c r="AX110" s="2" t="s">
        <v>879</v>
      </c>
      <c r="AZ110" s="3">
        <v>45749.578784722224</v>
      </c>
      <c r="BB110" s="2" t="s">
        <v>535</v>
      </c>
      <c r="BC110" s="2" t="s">
        <v>450</v>
      </c>
      <c r="BD110" s="2" t="s">
        <v>359</v>
      </c>
      <c r="BE110" s="2" t="s">
        <v>6901</v>
      </c>
      <c r="BF110" s="2" t="s">
        <v>537</v>
      </c>
      <c r="BG110" s="2" t="s">
        <v>23430</v>
      </c>
      <c r="BH110" s="2" t="s">
        <v>23428</v>
      </c>
      <c r="BI110" s="2" t="s">
        <v>23798</v>
      </c>
      <c r="BJ110" s="2" t="s">
        <v>23440</v>
      </c>
    </row>
    <row r="111" spans="1:62" s="2" customFormat="1" x14ac:dyDescent="0.35">
      <c r="A111" s="2">
        <v>3043551</v>
      </c>
      <c r="B111" s="2" t="s">
        <v>58</v>
      </c>
      <c r="C111" s="2">
        <v>36598631</v>
      </c>
      <c r="D111" s="2">
        <v>338486065</v>
      </c>
      <c r="E111" s="2" t="s">
        <v>59</v>
      </c>
      <c r="F111" s="2" t="s">
        <v>60</v>
      </c>
      <c r="G111" s="2" t="s">
        <v>594</v>
      </c>
      <c r="H111" s="2" t="s">
        <v>1834</v>
      </c>
      <c r="I111" s="2">
        <v>776641757</v>
      </c>
      <c r="J111" s="2" t="s">
        <v>6044</v>
      </c>
      <c r="K111" s="2">
        <v>20</v>
      </c>
      <c r="L111" s="2" t="s">
        <v>192</v>
      </c>
      <c r="M111" s="2" t="s">
        <v>193</v>
      </c>
      <c r="N111" s="3">
        <v>45222.627488425926</v>
      </c>
      <c r="O111" s="2" t="s">
        <v>260</v>
      </c>
      <c r="Q111" s="2" t="s">
        <v>67</v>
      </c>
      <c r="R111" s="3">
        <v>45749.500555555554</v>
      </c>
      <c r="S111" s="2" t="s">
        <v>282</v>
      </c>
      <c r="T111" s="2" t="s">
        <v>196</v>
      </c>
      <c r="U111" s="2" t="s">
        <v>649</v>
      </c>
      <c r="V111" s="2" t="s">
        <v>6935</v>
      </c>
      <c r="W111" s="2" t="s">
        <v>72</v>
      </c>
      <c r="X111" s="2" t="s">
        <v>412</v>
      </c>
      <c r="Y111" s="2" t="s">
        <v>4532</v>
      </c>
      <c r="Z111" s="2" t="s">
        <v>677</v>
      </c>
      <c r="AA111" s="2" t="s">
        <v>4304</v>
      </c>
      <c r="AB111" s="2" t="s">
        <v>4304</v>
      </c>
      <c r="AC111" s="2">
        <v>311</v>
      </c>
      <c r="AE111" s="3">
        <v>45749.500821759262</v>
      </c>
      <c r="AF111" s="2" t="s">
        <v>203</v>
      </c>
      <c r="AG111" s="2">
        <v>48</v>
      </c>
      <c r="AH111" s="2" t="s">
        <v>78</v>
      </c>
      <c r="AI111" s="2" t="s">
        <v>204</v>
      </c>
      <c r="AJ111" s="2" t="s">
        <v>290</v>
      </c>
      <c r="AK111" s="2" t="s">
        <v>291</v>
      </c>
      <c r="AL111" s="2" t="s">
        <v>282</v>
      </c>
      <c r="AM111" s="3">
        <v>45749.500879629632</v>
      </c>
      <c r="AO111" s="2" t="s">
        <v>282</v>
      </c>
      <c r="AP111" s="2">
        <v>5867755</v>
      </c>
      <c r="AQ111" s="2" t="s">
        <v>81</v>
      </c>
      <c r="AR111" s="3">
        <v>45749.653715277775</v>
      </c>
      <c r="AS111" s="2" t="s">
        <v>82</v>
      </c>
      <c r="AT111" s="3">
        <v>45749.333333333336</v>
      </c>
      <c r="AU111" s="2" t="s">
        <v>83</v>
      </c>
      <c r="AV111" s="2" t="s">
        <v>630</v>
      </c>
      <c r="AW111" s="2" t="s">
        <v>631</v>
      </c>
      <c r="AX111" s="2" t="s">
        <v>655</v>
      </c>
      <c r="AY111" s="3">
        <v>45751.500821759262</v>
      </c>
      <c r="AZ111" s="3">
        <v>45749.653715277775</v>
      </c>
      <c r="BA111" s="2" t="s">
        <v>211</v>
      </c>
      <c r="BB111" s="2" t="s">
        <v>2179</v>
      </c>
      <c r="BC111" s="2" t="s">
        <v>2180</v>
      </c>
      <c r="BD111" s="2" t="s">
        <v>2181</v>
      </c>
      <c r="BE111" s="2" t="s">
        <v>6936</v>
      </c>
      <c r="BF111" s="2" t="s">
        <v>1221</v>
      </c>
      <c r="BG111" s="2" t="s">
        <v>58</v>
      </c>
      <c r="BH111" s="2" t="s">
        <v>23428</v>
      </c>
      <c r="BI111" s="2" t="s">
        <v>23793</v>
      </c>
      <c r="BJ111" s="2" t="s">
        <v>23530</v>
      </c>
    </row>
    <row r="112" spans="1:62" s="2" customFormat="1" x14ac:dyDescent="0.35">
      <c r="A112" s="2">
        <v>3043552</v>
      </c>
      <c r="B112" s="2" t="s">
        <v>550</v>
      </c>
      <c r="C112" s="2">
        <v>29306101</v>
      </c>
      <c r="D112" s="2">
        <v>339618180</v>
      </c>
      <c r="E112" s="2" t="s">
        <v>59</v>
      </c>
      <c r="F112" s="2" t="s">
        <v>60</v>
      </c>
      <c r="G112" s="2" t="s">
        <v>3312</v>
      </c>
      <c r="I112" s="2">
        <v>773517817</v>
      </c>
      <c r="J112" s="2" t="s">
        <v>5013</v>
      </c>
      <c r="K112" s="2">
        <v>20</v>
      </c>
      <c r="L112" s="2" t="s">
        <v>220</v>
      </c>
      <c r="M112" s="2" t="s">
        <v>221</v>
      </c>
      <c r="N112" s="3">
        <v>40513</v>
      </c>
      <c r="O112" s="2" t="s">
        <v>554</v>
      </c>
      <c r="Q112" s="2" t="s">
        <v>67</v>
      </c>
      <c r="R112" s="3">
        <v>45749.500983796293</v>
      </c>
      <c r="S112" s="2" t="s">
        <v>753</v>
      </c>
      <c r="T112" s="2" t="s">
        <v>196</v>
      </c>
      <c r="U112" s="2" t="s">
        <v>846</v>
      </c>
      <c r="V112" s="2" t="s">
        <v>6937</v>
      </c>
      <c r="W112" s="2" t="s">
        <v>99</v>
      </c>
      <c r="X112" s="2" t="s">
        <v>99</v>
      </c>
      <c r="Y112" s="2" t="s">
        <v>6938</v>
      </c>
      <c r="Z112" s="2" t="s">
        <v>101</v>
      </c>
      <c r="AA112" s="2" t="s">
        <v>6939</v>
      </c>
      <c r="AB112" s="2" t="s">
        <v>6940</v>
      </c>
      <c r="AE112" s="3">
        <v>45749.506516203706</v>
      </c>
      <c r="AF112" s="2" t="s">
        <v>6941</v>
      </c>
      <c r="AG112" s="2">
        <v>24</v>
      </c>
      <c r="AH112" s="2" t="s">
        <v>78</v>
      </c>
      <c r="AI112" s="2" t="s">
        <v>125</v>
      </c>
      <c r="AJ112" s="2" t="s">
        <v>443</v>
      </c>
      <c r="AK112" s="2" t="s">
        <v>6942</v>
      </c>
      <c r="AL112" s="2" t="s">
        <v>753</v>
      </c>
      <c r="AM112" s="3">
        <v>45749.506550925929</v>
      </c>
      <c r="AO112" s="2" t="s">
        <v>753</v>
      </c>
      <c r="AP112" s="2">
        <v>5867799</v>
      </c>
      <c r="AQ112" s="2" t="s">
        <v>81</v>
      </c>
      <c r="AR112" s="3">
        <v>45750.495891203704</v>
      </c>
      <c r="AS112" s="2" t="s">
        <v>82</v>
      </c>
      <c r="AT112" s="3">
        <v>45749.34375</v>
      </c>
      <c r="AU112" s="2" t="s">
        <v>127</v>
      </c>
      <c r="AV112" s="2" t="s">
        <v>106</v>
      </c>
      <c r="AW112" s="2" t="s">
        <v>107</v>
      </c>
      <c r="AX112" s="2" t="s">
        <v>324</v>
      </c>
      <c r="AY112" s="3">
        <v>45750.506516203706</v>
      </c>
      <c r="AZ112" s="3">
        <v>45750.495891203704</v>
      </c>
      <c r="BA112" s="2" t="s">
        <v>211</v>
      </c>
      <c r="BB112" s="2" t="s">
        <v>6943</v>
      </c>
      <c r="BC112" s="2" t="s">
        <v>239</v>
      </c>
      <c r="BD112" s="2" t="s">
        <v>6944</v>
      </c>
      <c r="BE112" s="2" t="s">
        <v>6945</v>
      </c>
      <c r="BF112" s="2" t="s">
        <v>233</v>
      </c>
      <c r="BG112" s="2" t="s">
        <v>23430</v>
      </c>
      <c r="BH112" s="2" t="s">
        <v>23428</v>
      </c>
      <c r="BI112" s="2" t="s">
        <v>23797</v>
      </c>
      <c r="BJ112" s="2" t="s">
        <v>23531</v>
      </c>
    </row>
    <row r="113" spans="1:62" s="2" customFormat="1" x14ac:dyDescent="0.35">
      <c r="A113" s="2">
        <v>3043553</v>
      </c>
      <c r="B113" s="2" t="s">
        <v>58</v>
      </c>
      <c r="C113" s="2">
        <v>1216121</v>
      </c>
      <c r="D113" s="2">
        <v>338322441</v>
      </c>
      <c r="E113" s="2" t="s">
        <v>59</v>
      </c>
      <c r="F113" s="2" t="s">
        <v>60</v>
      </c>
      <c r="G113" s="2" t="s">
        <v>6946</v>
      </c>
      <c r="I113" s="2">
        <v>775783115</v>
      </c>
      <c r="J113" s="2" t="s">
        <v>1417</v>
      </c>
      <c r="K113" s="2">
        <v>20</v>
      </c>
      <c r="L113" s="2" t="s">
        <v>192</v>
      </c>
      <c r="M113" s="2" t="s">
        <v>193</v>
      </c>
      <c r="N113" s="3">
        <v>44746.803483796299</v>
      </c>
      <c r="O113" s="2" t="s">
        <v>1023</v>
      </c>
      <c r="Q113" s="2" t="s">
        <v>67</v>
      </c>
      <c r="R113" s="3">
        <v>45749.502002314817</v>
      </c>
      <c r="S113" s="2" t="s">
        <v>362</v>
      </c>
      <c r="T113" s="2" t="s">
        <v>196</v>
      </c>
      <c r="U113" s="2" t="s">
        <v>70</v>
      </c>
      <c r="V113" s="2" t="s">
        <v>6947</v>
      </c>
      <c r="W113" s="2" t="s">
        <v>285</v>
      </c>
      <c r="X113" s="2" t="s">
        <v>426</v>
      </c>
      <c r="Y113" s="2" t="s">
        <v>6948</v>
      </c>
      <c r="Z113" s="2" t="s">
        <v>991</v>
      </c>
      <c r="AA113" s="2" t="s">
        <v>991</v>
      </c>
      <c r="AB113" s="2" t="s">
        <v>1282</v>
      </c>
      <c r="AE113" s="3">
        <v>45749.708287037036</v>
      </c>
      <c r="AF113" s="2" t="s">
        <v>203</v>
      </c>
      <c r="AG113" s="2">
        <v>48</v>
      </c>
      <c r="AH113" s="2" t="s">
        <v>78</v>
      </c>
      <c r="AI113" s="2" t="s">
        <v>58</v>
      </c>
      <c r="AJ113" s="2" t="s">
        <v>80</v>
      </c>
      <c r="AL113" s="2" t="s">
        <v>435</v>
      </c>
      <c r="AM113" s="3">
        <v>45749.709398148145</v>
      </c>
      <c r="AN113" s="2" t="s">
        <v>6949</v>
      </c>
      <c r="AO113" s="2" t="s">
        <v>435</v>
      </c>
      <c r="AP113" s="2">
        <v>5869291</v>
      </c>
      <c r="AQ113" s="2" t="s">
        <v>81</v>
      </c>
      <c r="AR113" s="3">
        <v>45750.586076388892</v>
      </c>
      <c r="AS113" s="2" t="s">
        <v>82</v>
      </c>
      <c r="AT113" s="3">
        <v>45749.5625</v>
      </c>
      <c r="AU113" s="2" t="s">
        <v>127</v>
      </c>
      <c r="AV113" s="2" t="s">
        <v>1915</v>
      </c>
      <c r="AW113" s="2" t="s">
        <v>1916</v>
      </c>
      <c r="AX113" s="2" t="s">
        <v>1917</v>
      </c>
      <c r="AY113" s="3">
        <v>45751.708287037036</v>
      </c>
      <c r="AZ113" s="3">
        <v>45750.586076388892</v>
      </c>
      <c r="BA113" s="2" t="s">
        <v>211</v>
      </c>
      <c r="BB113" s="2" t="s">
        <v>87</v>
      </c>
      <c r="BC113" s="2" t="s">
        <v>88</v>
      </c>
      <c r="BD113" s="2" t="s">
        <v>89</v>
      </c>
      <c r="BE113" s="2" t="s">
        <v>6950</v>
      </c>
      <c r="BF113" s="2" t="s">
        <v>435</v>
      </c>
      <c r="BG113" s="2" t="s">
        <v>58</v>
      </c>
      <c r="BH113" s="2" t="s">
        <v>23428</v>
      </c>
      <c r="BI113" s="2" t="s">
        <v>23793</v>
      </c>
      <c r="BJ113" s="2" t="s">
        <v>23532</v>
      </c>
    </row>
    <row r="114" spans="1:62" s="2" customFormat="1" x14ac:dyDescent="0.35">
      <c r="A114" s="2">
        <v>3043566</v>
      </c>
      <c r="B114" s="2" t="s">
        <v>58</v>
      </c>
      <c r="C114" s="2">
        <v>33838311</v>
      </c>
      <c r="D114" s="2">
        <v>338554222</v>
      </c>
      <c r="E114" s="2" t="s">
        <v>59</v>
      </c>
      <c r="F114" s="2" t="s">
        <v>60</v>
      </c>
      <c r="G114" s="2" t="s">
        <v>7016</v>
      </c>
      <c r="I114" s="2">
        <v>777755361</v>
      </c>
      <c r="J114" s="2" t="s">
        <v>7017</v>
      </c>
      <c r="K114" s="2">
        <v>20</v>
      </c>
      <c r="L114" s="2" t="s">
        <v>192</v>
      </c>
      <c r="M114" s="2" t="s">
        <v>193</v>
      </c>
      <c r="N114" s="3">
        <v>44358.714583333334</v>
      </c>
      <c r="O114" s="2" t="s">
        <v>661</v>
      </c>
      <c r="Q114" s="2" t="s">
        <v>67</v>
      </c>
      <c r="R114" s="3">
        <v>45749.505925925929</v>
      </c>
      <c r="S114" s="2" t="s">
        <v>195</v>
      </c>
      <c r="T114" s="2" t="s">
        <v>196</v>
      </c>
      <c r="U114" s="2" t="s">
        <v>70</v>
      </c>
      <c r="V114" s="2" t="s">
        <v>7018</v>
      </c>
      <c r="Y114" s="2" t="s">
        <v>7019</v>
      </c>
      <c r="Z114" s="2" t="s">
        <v>228</v>
      </c>
      <c r="AA114" s="2" t="s">
        <v>7020</v>
      </c>
      <c r="AB114" s="2" t="s">
        <v>7020</v>
      </c>
      <c r="AE114" s="3">
        <v>45749.505937499998</v>
      </c>
      <c r="AF114" s="2" t="s">
        <v>203</v>
      </c>
      <c r="AG114" s="2">
        <v>48</v>
      </c>
      <c r="AH114" s="2" t="s">
        <v>103</v>
      </c>
      <c r="AI114" s="2" t="s">
        <v>204</v>
      </c>
      <c r="AJ114" s="2" t="s">
        <v>290</v>
      </c>
      <c r="AK114" s="2" t="s">
        <v>5874</v>
      </c>
      <c r="AL114" s="2" t="s">
        <v>195</v>
      </c>
      <c r="AM114" s="3">
        <v>45749.505972222221</v>
      </c>
      <c r="AN114" s="2" t="s">
        <v>5874</v>
      </c>
      <c r="AP114" s="2">
        <v>5867793</v>
      </c>
      <c r="AQ114" s="2" t="s">
        <v>81</v>
      </c>
      <c r="AR114" s="3">
        <v>45749.674814814818</v>
      </c>
      <c r="AS114" s="2" t="s">
        <v>82</v>
      </c>
      <c r="AT114" s="3">
        <v>45749.333333333336</v>
      </c>
      <c r="AU114" s="2" t="s">
        <v>127</v>
      </c>
      <c r="AV114" s="2" t="s">
        <v>705</v>
      </c>
      <c r="AW114" s="2" t="s">
        <v>706</v>
      </c>
      <c r="AX114" s="2" t="s">
        <v>707</v>
      </c>
      <c r="AY114" s="3">
        <v>45751.505937499998</v>
      </c>
      <c r="AZ114" s="3">
        <v>45749.674814814818</v>
      </c>
      <c r="BA114" s="2" t="s">
        <v>211</v>
      </c>
      <c r="BB114" s="2" t="s">
        <v>167</v>
      </c>
      <c r="BC114" s="2" t="s">
        <v>168</v>
      </c>
      <c r="BD114" s="2" t="s">
        <v>169</v>
      </c>
      <c r="BE114" s="2" t="s">
        <v>7021</v>
      </c>
      <c r="BF114" s="2" t="s">
        <v>463</v>
      </c>
      <c r="BG114" s="2" t="s">
        <v>58</v>
      </c>
      <c r="BH114" s="2" t="s">
        <v>23428</v>
      </c>
      <c r="BI114" s="2" t="s">
        <v>23798</v>
      </c>
      <c r="BJ114" s="2" t="s">
        <v>23533</v>
      </c>
    </row>
    <row r="115" spans="1:62" s="2" customFormat="1" x14ac:dyDescent="0.35">
      <c r="A115" s="2">
        <v>3043577</v>
      </c>
      <c r="B115" s="2" t="s">
        <v>550</v>
      </c>
      <c r="C115" s="2">
        <v>35440421</v>
      </c>
      <c r="D115" s="2">
        <v>338608801</v>
      </c>
      <c r="E115" s="2" t="s">
        <v>59</v>
      </c>
      <c r="F115" s="2" t="s">
        <v>60</v>
      </c>
      <c r="G115" s="2" t="s">
        <v>7067</v>
      </c>
      <c r="I115" s="2">
        <v>781528039</v>
      </c>
      <c r="J115" s="2" t="s">
        <v>7068</v>
      </c>
      <c r="K115" s="2">
        <v>20</v>
      </c>
      <c r="L115" s="2" t="s">
        <v>192</v>
      </c>
      <c r="M115" s="2" t="s">
        <v>193</v>
      </c>
      <c r="N115" s="3">
        <v>43603</v>
      </c>
      <c r="O115" s="2" t="s">
        <v>6326</v>
      </c>
      <c r="Q115" s="2" t="s">
        <v>67</v>
      </c>
      <c r="R115" s="3">
        <v>45749.51059027778</v>
      </c>
      <c r="S115" s="2" t="s">
        <v>753</v>
      </c>
      <c r="T115" s="2" t="s">
        <v>196</v>
      </c>
      <c r="U115" s="2" t="s">
        <v>197</v>
      </c>
      <c r="V115" s="2" t="s">
        <v>2017</v>
      </c>
      <c r="W115" s="2" t="s">
        <v>72</v>
      </c>
      <c r="X115" s="2" t="s">
        <v>143</v>
      </c>
      <c r="Y115" s="2" t="s">
        <v>394</v>
      </c>
      <c r="Z115" s="2" t="s">
        <v>395</v>
      </c>
      <c r="AA115" s="2" t="s">
        <v>395</v>
      </c>
      <c r="AB115" s="2" t="s">
        <v>7069</v>
      </c>
      <c r="AE115" s="3">
        <v>45749.709004629629</v>
      </c>
      <c r="AF115" s="2" t="s">
        <v>203</v>
      </c>
      <c r="AG115" s="2">
        <v>48</v>
      </c>
      <c r="AH115" s="2" t="s">
        <v>103</v>
      </c>
      <c r="AI115" s="2" t="s">
        <v>380</v>
      </c>
      <c r="AJ115" s="2" t="s">
        <v>180</v>
      </c>
      <c r="AK115" s="2" t="s">
        <v>7070</v>
      </c>
      <c r="AL115" s="2" t="s">
        <v>398</v>
      </c>
      <c r="AM115" s="3">
        <v>45749.709120370368</v>
      </c>
      <c r="AN115" s="2" t="s">
        <v>7070</v>
      </c>
      <c r="AO115" s="2" t="s">
        <v>398</v>
      </c>
      <c r="AP115" s="2">
        <v>5869288</v>
      </c>
      <c r="AQ115" s="2" t="s">
        <v>81</v>
      </c>
      <c r="AR115" s="3">
        <v>45750.506874999999</v>
      </c>
      <c r="AS115" s="2" t="s">
        <v>82</v>
      </c>
      <c r="AT115" s="3">
        <v>45749.495833333334</v>
      </c>
      <c r="AU115" s="2" t="s">
        <v>83</v>
      </c>
      <c r="AV115" s="2" t="s">
        <v>399</v>
      </c>
      <c r="AW115" s="2" t="s">
        <v>400</v>
      </c>
      <c r="AX115" s="2" t="s">
        <v>401</v>
      </c>
      <c r="AY115" s="3">
        <v>45751.709004629629</v>
      </c>
      <c r="AZ115" s="3">
        <v>45750.506874999999</v>
      </c>
      <c r="BA115" s="2" t="s">
        <v>211</v>
      </c>
      <c r="BB115" s="2" t="s">
        <v>402</v>
      </c>
      <c r="BC115" s="2" t="s">
        <v>403</v>
      </c>
      <c r="BD115" s="2" t="s">
        <v>404</v>
      </c>
      <c r="BE115" s="2" t="s">
        <v>7071</v>
      </c>
      <c r="BF115" s="2" t="s">
        <v>398</v>
      </c>
      <c r="BG115" s="2" t="s">
        <v>23430</v>
      </c>
      <c r="BH115" s="2" t="s">
        <v>23428</v>
      </c>
      <c r="BI115" s="2" t="s">
        <v>23809</v>
      </c>
      <c r="BJ115" s="2" t="s">
        <v>23534</v>
      </c>
    </row>
    <row r="116" spans="1:62" s="2" customFormat="1" x14ac:dyDescent="0.35">
      <c r="A116" s="2">
        <v>3043578</v>
      </c>
      <c r="B116" s="2" t="s">
        <v>58</v>
      </c>
      <c r="C116" s="2">
        <v>3408801</v>
      </c>
      <c r="D116" s="2">
        <v>338674093</v>
      </c>
      <c r="E116" s="2" t="s">
        <v>59</v>
      </c>
      <c r="F116" s="2" t="s">
        <v>60</v>
      </c>
      <c r="G116" s="2" t="s">
        <v>7072</v>
      </c>
      <c r="I116" s="2">
        <v>781087570</v>
      </c>
      <c r="J116" s="2" t="s">
        <v>1032</v>
      </c>
      <c r="K116" s="2">
        <v>20</v>
      </c>
      <c r="L116" s="2" t="s">
        <v>279</v>
      </c>
      <c r="M116" s="2" t="s">
        <v>193</v>
      </c>
      <c r="N116" s="3">
        <v>43468.625</v>
      </c>
      <c r="O116" s="2" t="s">
        <v>3485</v>
      </c>
      <c r="Q116" s="2" t="s">
        <v>67</v>
      </c>
      <c r="R116" s="3">
        <v>45749.510775462964</v>
      </c>
      <c r="S116" s="2" t="s">
        <v>1296</v>
      </c>
      <c r="T116" s="2" t="s">
        <v>196</v>
      </c>
      <c r="U116" s="2" t="s">
        <v>846</v>
      </c>
      <c r="V116" s="2" t="s">
        <v>7073</v>
      </c>
      <c r="W116" s="2" t="s">
        <v>72</v>
      </c>
      <c r="X116" s="2" t="s">
        <v>73</v>
      </c>
      <c r="Y116" s="2" t="s">
        <v>5390</v>
      </c>
      <c r="Z116" s="2" t="s">
        <v>1496</v>
      </c>
      <c r="AA116" s="2" t="s">
        <v>1496</v>
      </c>
      <c r="AB116" s="2" t="s">
        <v>3903</v>
      </c>
      <c r="AC116" s="2">
        <v>29</v>
      </c>
      <c r="AE116" s="3">
        <v>45750.555150462962</v>
      </c>
      <c r="AF116" s="2" t="s">
        <v>77</v>
      </c>
      <c r="AH116" s="2" t="s">
        <v>103</v>
      </c>
      <c r="AI116" s="2" t="s">
        <v>58</v>
      </c>
      <c r="AJ116" s="2" t="s">
        <v>80</v>
      </c>
      <c r="AK116" s="2" t="s">
        <v>7074</v>
      </c>
      <c r="AL116" s="2" t="s">
        <v>804</v>
      </c>
      <c r="AM116" s="3">
        <v>45750.555289351854</v>
      </c>
      <c r="AN116" s="2" t="s">
        <v>7074</v>
      </c>
      <c r="AO116" s="2" t="s">
        <v>804</v>
      </c>
      <c r="AP116" s="2">
        <v>5871913</v>
      </c>
      <c r="AQ116" s="2" t="s">
        <v>81</v>
      </c>
      <c r="AR116" s="3">
        <v>45750.693009259259</v>
      </c>
      <c r="AS116" s="2" t="s">
        <v>82</v>
      </c>
      <c r="AT116" s="3">
        <v>45750.529166666667</v>
      </c>
      <c r="AU116" s="2" t="s">
        <v>83</v>
      </c>
      <c r="AV116" s="2" t="s">
        <v>84</v>
      </c>
      <c r="AW116" s="2" t="s">
        <v>85</v>
      </c>
      <c r="AX116" s="2" t="s">
        <v>86</v>
      </c>
      <c r="AZ116" s="3">
        <v>45750.693009259259</v>
      </c>
      <c r="BB116" s="2" t="s">
        <v>976</v>
      </c>
      <c r="BC116" s="2" t="s">
        <v>977</v>
      </c>
      <c r="BD116" s="2" t="s">
        <v>359</v>
      </c>
      <c r="BE116" s="2" t="s">
        <v>7075</v>
      </c>
      <c r="BF116" s="2" t="s">
        <v>1302</v>
      </c>
      <c r="BG116" s="2" t="s">
        <v>58</v>
      </c>
      <c r="BH116" s="2" t="s">
        <v>23428</v>
      </c>
      <c r="BI116" s="2" t="s">
        <v>1044</v>
      </c>
      <c r="BJ116" s="2" t="s">
        <v>23535</v>
      </c>
    </row>
    <row r="117" spans="1:62" s="2" customFormat="1" x14ac:dyDescent="0.35">
      <c r="A117" s="2">
        <v>3043581</v>
      </c>
      <c r="B117" s="2" t="s">
        <v>111</v>
      </c>
      <c r="C117" s="2">
        <v>842581</v>
      </c>
      <c r="D117" s="2">
        <v>338366663</v>
      </c>
      <c r="E117" s="2" t="s">
        <v>59</v>
      </c>
      <c r="F117" s="2" t="s">
        <v>60</v>
      </c>
      <c r="G117" s="2" t="s">
        <v>7088</v>
      </c>
      <c r="I117" s="2">
        <v>774846772</v>
      </c>
      <c r="J117" s="2" t="s">
        <v>7089</v>
      </c>
      <c r="K117" s="2">
        <v>20</v>
      </c>
      <c r="L117" s="2" t="s">
        <v>192</v>
      </c>
      <c r="M117" s="2" t="s">
        <v>193</v>
      </c>
      <c r="N117" s="3">
        <v>43563.771145833336</v>
      </c>
      <c r="O117" s="2" t="s">
        <v>2486</v>
      </c>
      <c r="Q117" s="2" t="s">
        <v>67</v>
      </c>
      <c r="R117" s="3">
        <v>45749.514305555553</v>
      </c>
      <c r="S117" s="2" t="s">
        <v>7090</v>
      </c>
      <c r="T117" s="2" t="s">
        <v>196</v>
      </c>
      <c r="U117" s="2" t="s">
        <v>688</v>
      </c>
      <c r="V117" s="2" t="s">
        <v>7091</v>
      </c>
      <c r="W117" s="2" t="s">
        <v>263</v>
      </c>
      <c r="X117" s="2" t="s">
        <v>264</v>
      </c>
      <c r="Y117" s="2" t="s">
        <v>901</v>
      </c>
      <c r="Z117" s="2" t="s">
        <v>902</v>
      </c>
      <c r="AA117" s="2" t="s">
        <v>6334</v>
      </c>
      <c r="AB117" s="2" t="s">
        <v>6334</v>
      </c>
      <c r="AE117" s="3">
        <v>45749.514560185184</v>
      </c>
      <c r="AF117" s="2" t="s">
        <v>268</v>
      </c>
      <c r="AH117" s="2" t="s">
        <v>78</v>
      </c>
      <c r="AI117" s="2" t="s">
        <v>204</v>
      </c>
      <c r="AJ117" s="2" t="s">
        <v>290</v>
      </c>
      <c r="AK117" s="2" t="s">
        <v>7092</v>
      </c>
      <c r="AL117" s="2" t="s">
        <v>7090</v>
      </c>
      <c r="AM117" s="3">
        <v>45749.51458333333</v>
      </c>
      <c r="AO117" s="2" t="s">
        <v>7090</v>
      </c>
      <c r="AP117" s="2">
        <v>5867854</v>
      </c>
      <c r="AQ117" s="2" t="s">
        <v>81</v>
      </c>
      <c r="AR117" s="3">
        <v>45749.676296296297</v>
      </c>
      <c r="AS117" s="2" t="s">
        <v>82</v>
      </c>
      <c r="AT117" s="3">
        <v>45749.5625</v>
      </c>
      <c r="AU117" s="2" t="s">
        <v>127</v>
      </c>
      <c r="AV117" s="2" t="s">
        <v>270</v>
      </c>
      <c r="AW117" s="2" t="s">
        <v>271</v>
      </c>
      <c r="AX117" s="2" t="s">
        <v>7093</v>
      </c>
      <c r="AZ117" s="3">
        <v>45749.676296296297</v>
      </c>
      <c r="BB117" s="2" t="s">
        <v>1928</v>
      </c>
      <c r="BC117" s="2" t="s">
        <v>1929</v>
      </c>
      <c r="BD117" s="2" t="s">
        <v>1930</v>
      </c>
      <c r="BE117" s="2" t="s">
        <v>7094</v>
      </c>
      <c r="BF117" s="2" t="s">
        <v>907</v>
      </c>
      <c r="BG117" s="2" t="s">
        <v>23430</v>
      </c>
      <c r="BH117" s="2" t="s">
        <v>23428</v>
      </c>
      <c r="BI117" s="2" t="s">
        <v>23816</v>
      </c>
      <c r="BJ117" s="2" t="s">
        <v>23536</v>
      </c>
    </row>
    <row r="118" spans="1:62" s="2" customFormat="1" x14ac:dyDescent="0.35">
      <c r="A118" s="2">
        <v>3043584</v>
      </c>
      <c r="B118" s="2" t="s">
        <v>111</v>
      </c>
      <c r="C118" s="2">
        <v>795101</v>
      </c>
      <c r="D118" s="2">
        <v>338360595</v>
      </c>
      <c r="E118" s="2" t="s">
        <v>59</v>
      </c>
      <c r="F118" s="2" t="s">
        <v>60</v>
      </c>
      <c r="G118" s="2" t="s">
        <v>4912</v>
      </c>
      <c r="I118" s="2">
        <v>772724847</v>
      </c>
      <c r="J118" s="2" t="s">
        <v>1442</v>
      </c>
      <c r="K118" s="2">
        <v>20</v>
      </c>
      <c r="L118" s="2" t="s">
        <v>192</v>
      </c>
      <c r="M118" s="2" t="s">
        <v>193</v>
      </c>
      <c r="N118" s="3">
        <v>43124.319490740738</v>
      </c>
      <c r="O118" s="2" t="s">
        <v>2486</v>
      </c>
      <c r="Q118" s="2" t="s">
        <v>67</v>
      </c>
      <c r="R118" s="3">
        <v>45749.515775462962</v>
      </c>
      <c r="S118" s="2" t="s">
        <v>4913</v>
      </c>
      <c r="T118" s="2" t="s">
        <v>196</v>
      </c>
      <c r="U118" s="2" t="s">
        <v>688</v>
      </c>
      <c r="V118" s="2" t="s">
        <v>4914</v>
      </c>
      <c r="W118" s="2" t="s">
        <v>263</v>
      </c>
      <c r="X118" s="2" t="s">
        <v>264</v>
      </c>
      <c r="Y118" s="2" t="s">
        <v>901</v>
      </c>
      <c r="Z118" s="2" t="s">
        <v>902</v>
      </c>
      <c r="AA118" s="2" t="s">
        <v>3297</v>
      </c>
      <c r="AB118" s="2" t="s">
        <v>3297</v>
      </c>
      <c r="AE118" s="3">
        <v>45749.515787037039</v>
      </c>
      <c r="AF118" s="2" t="s">
        <v>77</v>
      </c>
      <c r="AH118" s="2" t="s">
        <v>78</v>
      </c>
      <c r="AI118" s="2" t="s">
        <v>204</v>
      </c>
      <c r="AJ118" s="2" t="s">
        <v>290</v>
      </c>
      <c r="AK118" s="2" t="s">
        <v>4915</v>
      </c>
      <c r="AL118" s="2" t="s">
        <v>4913</v>
      </c>
      <c r="AM118" s="3">
        <v>45749.515810185185</v>
      </c>
      <c r="AN118" s="2" t="s">
        <v>4915</v>
      </c>
      <c r="AP118" s="2">
        <v>5867862</v>
      </c>
      <c r="AQ118" s="2" t="s">
        <v>81</v>
      </c>
      <c r="AR118" s="3">
        <v>45749.701342592591</v>
      </c>
      <c r="AS118" s="2" t="s">
        <v>82</v>
      </c>
      <c r="AT118" s="3">
        <v>45749.333333333336</v>
      </c>
      <c r="AU118" s="2" t="s">
        <v>127</v>
      </c>
      <c r="AV118" s="2" t="s">
        <v>270</v>
      </c>
      <c r="AW118" s="2" t="s">
        <v>271</v>
      </c>
      <c r="AX118" s="2" t="s">
        <v>4887</v>
      </c>
      <c r="AZ118" s="3">
        <v>45749.701342592591</v>
      </c>
      <c r="BB118" s="2" t="s">
        <v>880</v>
      </c>
      <c r="BC118" s="2" t="s">
        <v>881</v>
      </c>
      <c r="BD118" s="2" t="s">
        <v>882</v>
      </c>
      <c r="BE118" s="2" t="s">
        <v>7105</v>
      </c>
      <c r="BF118" s="2" t="s">
        <v>907</v>
      </c>
      <c r="BG118" s="2" t="s">
        <v>23430</v>
      </c>
      <c r="BH118" s="2" t="s">
        <v>23428</v>
      </c>
      <c r="BI118" s="2" t="s">
        <v>23813</v>
      </c>
      <c r="BJ118" s="2" t="s">
        <v>23537</v>
      </c>
    </row>
    <row r="119" spans="1:62" s="2" customFormat="1" x14ac:dyDescent="0.35">
      <c r="A119" s="2">
        <v>3043599</v>
      </c>
      <c r="B119" s="2" t="s">
        <v>111</v>
      </c>
      <c r="C119" s="2">
        <v>571</v>
      </c>
      <c r="D119" s="2" t="s">
        <v>7161</v>
      </c>
      <c r="E119" s="2" t="s">
        <v>59</v>
      </c>
      <c r="F119" s="2" t="s">
        <v>216</v>
      </c>
      <c r="G119" s="2" t="s">
        <v>1489</v>
      </c>
      <c r="I119" s="2">
        <v>775118947</v>
      </c>
      <c r="J119" s="2" t="s">
        <v>7162</v>
      </c>
      <c r="K119" s="2">
        <v>20</v>
      </c>
      <c r="L119" s="2" t="s">
        <v>220</v>
      </c>
      <c r="M119" s="2" t="s">
        <v>221</v>
      </c>
      <c r="N119" s="3">
        <v>45049.458344907405</v>
      </c>
      <c r="O119" s="2" t="s">
        <v>1491</v>
      </c>
      <c r="Q119" s="2" t="s">
        <v>67</v>
      </c>
      <c r="R119" s="3">
        <v>45749.52175925926</v>
      </c>
      <c r="S119" s="2" t="s">
        <v>1492</v>
      </c>
      <c r="T119" s="2" t="s">
        <v>196</v>
      </c>
      <c r="U119" s="2" t="s">
        <v>649</v>
      </c>
      <c r="V119" s="2" t="s">
        <v>7163</v>
      </c>
      <c r="W119" s="2" t="s">
        <v>468</v>
      </c>
      <c r="X119" s="2" t="s">
        <v>468</v>
      </c>
      <c r="Y119" s="2" t="s">
        <v>7164</v>
      </c>
      <c r="Z119" s="2" t="s">
        <v>568</v>
      </c>
      <c r="AB119" s="2" t="s">
        <v>76</v>
      </c>
      <c r="AE119" s="3">
        <v>45749.594733796293</v>
      </c>
      <c r="AF119" s="2" t="s">
        <v>203</v>
      </c>
      <c r="AG119" s="2">
        <v>48</v>
      </c>
      <c r="AH119" s="2" t="s">
        <v>78</v>
      </c>
      <c r="AI119" s="2" t="s">
        <v>204</v>
      </c>
      <c r="AJ119" s="2" t="s">
        <v>443</v>
      </c>
      <c r="AK119" s="2" t="s">
        <v>7165</v>
      </c>
      <c r="AL119" s="2" t="s">
        <v>6593</v>
      </c>
      <c r="AM119" s="3">
        <v>45749.594826388886</v>
      </c>
      <c r="AO119" s="2" t="s">
        <v>6593</v>
      </c>
      <c r="AP119" s="2">
        <v>5868364</v>
      </c>
      <c r="AQ119" s="2" t="s">
        <v>81</v>
      </c>
      <c r="AR119" s="3">
        <v>45750.466006944444</v>
      </c>
      <c r="AS119" s="2" t="s">
        <v>82</v>
      </c>
      <c r="AT119" s="3">
        <v>45749.333333333336</v>
      </c>
      <c r="AU119" s="2" t="s">
        <v>83</v>
      </c>
      <c r="AV119" s="2" t="s">
        <v>572</v>
      </c>
      <c r="AW119" s="2" t="s">
        <v>573</v>
      </c>
      <c r="AX119" s="2" t="s">
        <v>7166</v>
      </c>
      <c r="AY119" s="3">
        <v>45751.594733796293</v>
      </c>
      <c r="AZ119" s="3">
        <v>45750.466006944444</v>
      </c>
      <c r="BA119" s="2" t="s">
        <v>211</v>
      </c>
      <c r="BB119" s="2" t="s">
        <v>498</v>
      </c>
      <c r="BC119" s="2" t="s">
        <v>499</v>
      </c>
      <c r="BD119" s="2" t="s">
        <v>500</v>
      </c>
      <c r="BE119" s="2" t="s">
        <v>7167</v>
      </c>
      <c r="BF119" s="2" t="s">
        <v>1121</v>
      </c>
      <c r="BG119" s="2" t="s">
        <v>23430</v>
      </c>
      <c r="BH119" s="2" t="s">
        <v>23431</v>
      </c>
      <c r="BI119" s="2" t="s">
        <v>23804</v>
      </c>
      <c r="BJ119" s="2" t="s">
        <v>23461</v>
      </c>
    </row>
    <row r="120" spans="1:62" s="2" customFormat="1" x14ac:dyDescent="0.35">
      <c r="A120" s="2">
        <v>3043613</v>
      </c>
      <c r="B120" s="2" t="s">
        <v>58</v>
      </c>
      <c r="C120" s="2">
        <v>33000021</v>
      </c>
      <c r="D120" s="2">
        <v>338320094</v>
      </c>
      <c r="E120" s="2" t="s">
        <v>59</v>
      </c>
      <c r="F120" s="2" t="s">
        <v>60</v>
      </c>
      <c r="G120" s="2" t="s">
        <v>7222</v>
      </c>
      <c r="I120" s="2" t="s">
        <v>7223</v>
      </c>
      <c r="J120" s="2" t="s">
        <v>7224</v>
      </c>
      <c r="K120" s="2">
        <v>20</v>
      </c>
      <c r="L120" s="2" t="s">
        <v>192</v>
      </c>
      <c r="M120" s="2" t="s">
        <v>193</v>
      </c>
      <c r="N120" s="3">
        <v>45069.695300925923</v>
      </c>
      <c r="O120" s="2" t="s">
        <v>260</v>
      </c>
      <c r="Q120" s="2" t="s">
        <v>67</v>
      </c>
      <c r="R120" s="3">
        <v>45749.529687499999</v>
      </c>
      <c r="S120" s="2" t="s">
        <v>5968</v>
      </c>
      <c r="T120" s="2" t="s">
        <v>196</v>
      </c>
      <c r="U120" s="2" t="s">
        <v>70</v>
      </c>
      <c r="V120" s="2" t="s">
        <v>7225</v>
      </c>
      <c r="W120" s="2" t="s">
        <v>285</v>
      </c>
      <c r="X120" s="2" t="s">
        <v>426</v>
      </c>
      <c r="Y120" s="2" t="s">
        <v>1281</v>
      </c>
      <c r="Z120" s="2" t="s">
        <v>288</v>
      </c>
      <c r="AA120" s="2" t="s">
        <v>288</v>
      </c>
      <c r="AB120" s="2" t="s">
        <v>1282</v>
      </c>
      <c r="AE120" s="3">
        <v>45749.752071759256</v>
      </c>
      <c r="AF120" s="2" t="s">
        <v>268</v>
      </c>
      <c r="AH120" s="2" t="s">
        <v>78</v>
      </c>
      <c r="AI120" s="2" t="s">
        <v>58</v>
      </c>
      <c r="AJ120" s="2" t="s">
        <v>80</v>
      </c>
      <c r="AK120" s="2" t="s">
        <v>7226</v>
      </c>
      <c r="AL120" s="2" t="s">
        <v>728</v>
      </c>
      <c r="AM120" s="3">
        <v>45749.752199074072</v>
      </c>
      <c r="AN120" s="2" t="s">
        <v>7226</v>
      </c>
      <c r="AO120" s="2" t="s">
        <v>728</v>
      </c>
      <c r="AP120" s="2">
        <v>5869489</v>
      </c>
      <c r="AQ120" s="2" t="s">
        <v>81</v>
      </c>
      <c r="AR120" s="3">
        <v>45750.536145833335</v>
      </c>
      <c r="AS120" s="2" t="s">
        <v>82</v>
      </c>
      <c r="AT120" s="3">
        <v>45749.333333333336</v>
      </c>
      <c r="AU120" s="2" t="s">
        <v>83</v>
      </c>
      <c r="AV120" s="2" t="s">
        <v>1915</v>
      </c>
      <c r="AW120" s="2" t="s">
        <v>1916</v>
      </c>
      <c r="AX120" s="2" t="s">
        <v>1917</v>
      </c>
      <c r="AZ120" s="3">
        <v>45750.536145833335</v>
      </c>
      <c r="BB120" s="2" t="s">
        <v>87</v>
      </c>
      <c r="BC120" s="2" t="s">
        <v>88</v>
      </c>
      <c r="BD120" s="2" t="s">
        <v>89</v>
      </c>
      <c r="BE120" s="2" t="s">
        <v>7227</v>
      </c>
      <c r="BF120" s="2" t="s">
        <v>435</v>
      </c>
      <c r="BG120" s="2" t="s">
        <v>58</v>
      </c>
      <c r="BH120" s="2" t="s">
        <v>23428</v>
      </c>
      <c r="BI120" s="2" t="s">
        <v>23793</v>
      </c>
      <c r="BJ120" s="2" t="s">
        <v>23538</v>
      </c>
    </row>
    <row r="121" spans="1:62" s="2" customFormat="1" x14ac:dyDescent="0.35">
      <c r="A121" s="2">
        <v>3043614</v>
      </c>
      <c r="B121" s="2" t="s">
        <v>58</v>
      </c>
      <c r="C121" s="2">
        <v>34427281</v>
      </c>
      <c r="D121" s="2">
        <v>339570070</v>
      </c>
      <c r="E121" s="2" t="s">
        <v>59</v>
      </c>
      <c r="F121" s="2" t="s">
        <v>60</v>
      </c>
      <c r="G121" s="2" t="s">
        <v>7228</v>
      </c>
      <c r="H121" s="2" t="s">
        <v>7229</v>
      </c>
      <c r="I121" s="2">
        <v>776499642</v>
      </c>
      <c r="J121" s="2" t="s">
        <v>466</v>
      </c>
      <c r="K121" s="2">
        <v>20</v>
      </c>
      <c r="L121" s="2" t="s">
        <v>192</v>
      </c>
      <c r="M121" s="2" t="s">
        <v>193</v>
      </c>
      <c r="N121" s="3">
        <v>45310.801192129627</v>
      </c>
      <c r="O121" s="2" t="s">
        <v>260</v>
      </c>
      <c r="Q121" s="2" t="s">
        <v>67</v>
      </c>
      <c r="R121" s="3">
        <v>45749.530011574076</v>
      </c>
      <c r="S121" s="2" t="s">
        <v>732</v>
      </c>
      <c r="T121" s="2" t="s">
        <v>196</v>
      </c>
      <c r="U121" s="2" t="s">
        <v>6521</v>
      </c>
      <c r="V121" s="2" t="s">
        <v>7230</v>
      </c>
      <c r="Y121" s="2" t="s">
        <v>2358</v>
      </c>
      <c r="Z121" s="2" t="s">
        <v>1346</v>
      </c>
      <c r="AA121" s="2" t="s">
        <v>3470</v>
      </c>
      <c r="AB121" s="2" t="s">
        <v>76</v>
      </c>
      <c r="AE121" s="3">
        <v>45749.555069444446</v>
      </c>
      <c r="AF121" s="2" t="s">
        <v>203</v>
      </c>
      <c r="AG121" s="2">
        <v>48</v>
      </c>
      <c r="AH121" s="2" t="s">
        <v>78</v>
      </c>
      <c r="AI121" s="2" t="s">
        <v>204</v>
      </c>
      <c r="AJ121" s="2" t="s">
        <v>443</v>
      </c>
      <c r="AK121" s="2" t="s">
        <v>7231</v>
      </c>
      <c r="AL121" s="2" t="s">
        <v>687</v>
      </c>
      <c r="AM121" s="3">
        <v>45749.555162037039</v>
      </c>
      <c r="AN121" s="2" t="s">
        <v>7231</v>
      </c>
      <c r="AO121" s="2" t="s">
        <v>687</v>
      </c>
      <c r="AP121" s="2">
        <v>5868124</v>
      </c>
      <c r="AQ121" s="2" t="s">
        <v>81</v>
      </c>
      <c r="AR121" s="3">
        <v>45749.773298611108</v>
      </c>
      <c r="AS121" s="2" t="s">
        <v>82</v>
      </c>
      <c r="AT121" s="3">
        <v>45749.333333333336</v>
      </c>
      <c r="AU121" s="2" t="s">
        <v>127</v>
      </c>
      <c r="AV121" s="2" t="s">
        <v>605</v>
      </c>
      <c r="AW121" s="2" t="s">
        <v>606</v>
      </c>
      <c r="AX121" s="2" t="s">
        <v>1377</v>
      </c>
      <c r="AY121" s="3">
        <v>45751.555069444446</v>
      </c>
      <c r="AZ121" s="3">
        <v>45749.773298611108</v>
      </c>
      <c r="BA121" s="2" t="s">
        <v>211</v>
      </c>
      <c r="BB121" s="2" t="s">
        <v>2473</v>
      </c>
      <c r="BC121" s="2" t="s">
        <v>1007</v>
      </c>
      <c r="BD121" s="2" t="s">
        <v>2474</v>
      </c>
      <c r="BE121" s="2" t="s">
        <v>7232</v>
      </c>
      <c r="BF121" s="2" t="s">
        <v>611</v>
      </c>
      <c r="BG121" s="2" t="s">
        <v>58</v>
      </c>
      <c r="BH121" s="2" t="s">
        <v>23428</v>
      </c>
      <c r="BI121" s="2" t="s">
        <v>23807</v>
      </c>
      <c r="BJ121" s="2" t="s">
        <v>23539</v>
      </c>
    </row>
    <row r="122" spans="1:62" s="2" customFormat="1" x14ac:dyDescent="0.35">
      <c r="A122" s="2">
        <v>3043615</v>
      </c>
      <c r="B122" s="2" t="s">
        <v>214</v>
      </c>
      <c r="C122" s="2">
        <v>33175611</v>
      </c>
      <c r="D122" s="2">
        <v>338675858</v>
      </c>
      <c r="E122" s="2" t="s">
        <v>59</v>
      </c>
      <c r="F122" s="2" t="s">
        <v>60</v>
      </c>
      <c r="G122" s="2" t="s">
        <v>7233</v>
      </c>
      <c r="I122" s="2">
        <v>786018563</v>
      </c>
      <c r="J122" s="2" t="s">
        <v>7234</v>
      </c>
      <c r="K122" s="2">
        <v>20</v>
      </c>
      <c r="L122" s="2" t="s">
        <v>279</v>
      </c>
      <c r="M122" s="2" t="s">
        <v>280</v>
      </c>
      <c r="N122" s="3">
        <v>45042.458344907405</v>
      </c>
      <c r="O122" s="2" t="s">
        <v>6671</v>
      </c>
      <c r="Q122" s="2" t="s">
        <v>67</v>
      </c>
      <c r="R122" s="3">
        <v>45749.530289351853</v>
      </c>
      <c r="S122" s="2" t="s">
        <v>2487</v>
      </c>
      <c r="T122" s="2" t="s">
        <v>196</v>
      </c>
      <c r="U122" s="2" t="s">
        <v>688</v>
      </c>
      <c r="V122" s="2" t="s">
        <v>7235</v>
      </c>
      <c r="W122" s="2" t="s">
        <v>72</v>
      </c>
      <c r="X122" s="2" t="s">
        <v>199</v>
      </c>
      <c r="Y122" s="2" t="s">
        <v>6523</v>
      </c>
      <c r="Z122" s="2" t="s">
        <v>145</v>
      </c>
      <c r="AA122" s="2" t="s">
        <v>544</v>
      </c>
      <c r="AB122" s="2" t="s">
        <v>544</v>
      </c>
      <c r="AC122" s="2">
        <v>64</v>
      </c>
      <c r="AE122" s="3">
        <v>45749.566331018519</v>
      </c>
      <c r="AF122" s="2" t="s">
        <v>268</v>
      </c>
      <c r="AH122" s="2" t="s">
        <v>78</v>
      </c>
      <c r="AI122" s="2" t="s">
        <v>204</v>
      </c>
      <c r="AJ122" s="2" t="s">
        <v>443</v>
      </c>
      <c r="AK122" s="2" t="s">
        <v>7236</v>
      </c>
      <c r="AL122" s="2" t="s">
        <v>261</v>
      </c>
      <c r="AM122" s="3">
        <v>45749.566400462965</v>
      </c>
      <c r="AO122" s="2" t="s">
        <v>261</v>
      </c>
      <c r="AP122" s="2">
        <v>5868204</v>
      </c>
      <c r="AQ122" s="2" t="s">
        <v>81</v>
      </c>
      <c r="AR122" s="3">
        <v>45750.575208333335</v>
      </c>
      <c r="AS122" s="2" t="s">
        <v>82</v>
      </c>
      <c r="AT122" s="3">
        <v>45749.333333333336</v>
      </c>
      <c r="AU122" s="2" t="s">
        <v>83</v>
      </c>
      <c r="AV122" s="2" t="s">
        <v>6819</v>
      </c>
      <c r="AW122" s="2" t="s">
        <v>6819</v>
      </c>
      <c r="AX122" s="2" t="s">
        <v>7237</v>
      </c>
      <c r="AZ122" s="3">
        <v>45750.575208333335</v>
      </c>
      <c r="BB122" s="2" t="s">
        <v>498</v>
      </c>
      <c r="BC122" s="2" t="s">
        <v>499</v>
      </c>
      <c r="BD122" s="2" t="s">
        <v>500</v>
      </c>
      <c r="BE122" s="2" t="s">
        <v>7238</v>
      </c>
      <c r="BF122" s="2" t="s">
        <v>1121</v>
      </c>
      <c r="BG122" s="2" t="s">
        <v>23430</v>
      </c>
      <c r="BH122" s="2" t="s">
        <v>23431</v>
      </c>
      <c r="BI122" s="2" t="s">
        <v>23796</v>
      </c>
      <c r="BJ122" s="2" t="s">
        <v>23540</v>
      </c>
    </row>
    <row r="123" spans="1:62" s="2" customFormat="1" x14ac:dyDescent="0.35">
      <c r="A123" s="2">
        <v>3043629</v>
      </c>
      <c r="B123" s="2" t="s">
        <v>58</v>
      </c>
      <c r="C123" s="2">
        <v>40591221</v>
      </c>
      <c r="D123" s="2">
        <v>338439745</v>
      </c>
      <c r="E123" s="2" t="s">
        <v>59</v>
      </c>
      <c r="F123" s="2" t="s">
        <v>60</v>
      </c>
      <c r="G123" s="2" t="s">
        <v>7301</v>
      </c>
      <c r="I123" s="2">
        <v>774859474</v>
      </c>
      <c r="J123" s="2" t="s">
        <v>7302</v>
      </c>
      <c r="K123" s="2">
        <v>20</v>
      </c>
      <c r="L123" s="2" t="s">
        <v>192</v>
      </c>
      <c r="M123" s="2" t="s">
        <v>193</v>
      </c>
      <c r="N123" s="3">
        <v>45694.458333333336</v>
      </c>
      <c r="O123" s="2" t="s">
        <v>260</v>
      </c>
      <c r="Q123" s="2" t="s">
        <v>67</v>
      </c>
      <c r="R123" s="3">
        <v>45749.535983796297</v>
      </c>
      <c r="S123" s="2" t="s">
        <v>195</v>
      </c>
      <c r="T123" s="2" t="s">
        <v>196</v>
      </c>
      <c r="U123" s="2" t="s">
        <v>283</v>
      </c>
      <c r="V123" s="2" t="s">
        <v>7303</v>
      </c>
      <c r="Y123" s="2" t="s">
        <v>4728</v>
      </c>
      <c r="Z123" s="2" t="s">
        <v>584</v>
      </c>
      <c r="AA123" s="2" t="s">
        <v>652</v>
      </c>
      <c r="AB123" s="2" t="s">
        <v>7304</v>
      </c>
      <c r="AE123" s="3">
        <v>45749.679791666669</v>
      </c>
      <c r="AF123" s="2" t="s">
        <v>268</v>
      </c>
      <c r="AH123" s="2" t="s">
        <v>78</v>
      </c>
      <c r="AI123" s="2" t="s">
        <v>58</v>
      </c>
      <c r="AJ123" s="2" t="s">
        <v>269</v>
      </c>
      <c r="AK123" s="2" t="s">
        <v>7305</v>
      </c>
      <c r="AL123" s="2" t="s">
        <v>452</v>
      </c>
      <c r="AM123" s="3">
        <v>45749.680081018516</v>
      </c>
      <c r="AN123" s="2" t="s">
        <v>7305</v>
      </c>
      <c r="AO123" s="2" t="s">
        <v>452</v>
      </c>
      <c r="AP123" s="2">
        <v>5868867</v>
      </c>
      <c r="AQ123" s="2" t="s">
        <v>81</v>
      </c>
      <c r="AR123" s="3">
        <v>45749.812569444446</v>
      </c>
      <c r="AS123" s="2" t="s">
        <v>82</v>
      </c>
      <c r="AT123" s="3">
        <v>45749.5625</v>
      </c>
      <c r="AU123" s="2" t="s">
        <v>83</v>
      </c>
      <c r="AV123" s="2" t="s">
        <v>892</v>
      </c>
      <c r="AW123" s="2" t="s">
        <v>893</v>
      </c>
      <c r="AX123" s="2" t="s">
        <v>894</v>
      </c>
      <c r="AZ123" s="3">
        <v>45749.812569444446</v>
      </c>
      <c r="BB123" s="2" t="s">
        <v>432</v>
      </c>
      <c r="BC123" s="2" t="s">
        <v>433</v>
      </c>
      <c r="BD123" s="2" t="s">
        <v>187</v>
      </c>
      <c r="BE123" s="2" t="s">
        <v>6572</v>
      </c>
      <c r="BF123" s="2" t="s">
        <v>276</v>
      </c>
      <c r="BG123" s="2" t="s">
        <v>58</v>
      </c>
      <c r="BH123" s="2" t="s">
        <v>23428</v>
      </c>
      <c r="BI123" s="2" t="s">
        <v>23797</v>
      </c>
      <c r="BJ123" s="2" t="s">
        <v>23541</v>
      </c>
    </row>
    <row r="124" spans="1:62" s="2" customFormat="1" x14ac:dyDescent="0.35">
      <c r="A124" s="2">
        <v>3043632</v>
      </c>
      <c r="B124" s="2" t="s">
        <v>58</v>
      </c>
      <c r="C124" s="2">
        <v>33153331</v>
      </c>
      <c r="D124" s="2">
        <v>338221563</v>
      </c>
      <c r="E124" s="2" t="s">
        <v>59</v>
      </c>
      <c r="F124" s="2" t="s">
        <v>60</v>
      </c>
      <c r="G124" s="2" t="s">
        <v>594</v>
      </c>
      <c r="H124" s="2" t="s">
        <v>7315</v>
      </c>
      <c r="I124" s="2">
        <v>773097175</v>
      </c>
      <c r="J124" s="2" t="s">
        <v>552</v>
      </c>
      <c r="K124" s="2">
        <v>12</v>
      </c>
      <c r="L124" s="2" t="s">
        <v>64</v>
      </c>
      <c r="M124" s="2" t="s">
        <v>65</v>
      </c>
      <c r="N124" s="3">
        <v>44924.588900462964</v>
      </c>
      <c r="O124" s="2" t="s">
        <v>260</v>
      </c>
      <c r="Q124" s="2" t="s">
        <v>67</v>
      </c>
      <c r="R124" s="3">
        <v>45749.536631944444</v>
      </c>
      <c r="S124" s="2" t="s">
        <v>1296</v>
      </c>
      <c r="T124" s="2" t="s">
        <v>196</v>
      </c>
      <c r="U124" s="2" t="s">
        <v>846</v>
      </c>
      <c r="V124" s="2" t="s">
        <v>7316</v>
      </c>
      <c r="Y124" s="2" t="s">
        <v>7317</v>
      </c>
      <c r="Z124" s="2" t="s">
        <v>1026</v>
      </c>
      <c r="AA124" s="2" t="s">
        <v>7318</v>
      </c>
      <c r="AB124" s="2" t="s">
        <v>7318</v>
      </c>
      <c r="AC124" s="2" t="s">
        <v>7319</v>
      </c>
      <c r="AE124" s="3">
        <v>45749.891932870371</v>
      </c>
      <c r="AF124" s="2" t="s">
        <v>203</v>
      </c>
      <c r="AG124" s="2">
        <v>48</v>
      </c>
      <c r="AH124" s="2" t="s">
        <v>78</v>
      </c>
      <c r="AI124" s="2" t="s">
        <v>58</v>
      </c>
      <c r="AJ124" s="2" t="s">
        <v>269</v>
      </c>
      <c r="AK124" s="2" t="s">
        <v>7320</v>
      </c>
      <c r="AL124" s="2" t="s">
        <v>344</v>
      </c>
      <c r="AM124" s="3">
        <v>45749.892106481479</v>
      </c>
      <c r="AN124" s="2" t="s">
        <v>7320</v>
      </c>
      <c r="AO124" s="2" t="s">
        <v>344</v>
      </c>
      <c r="AP124" s="2">
        <v>5869817</v>
      </c>
      <c r="AQ124" s="2" t="s">
        <v>81</v>
      </c>
      <c r="AR124" s="3">
        <v>45750.517777777779</v>
      </c>
      <c r="AS124" s="2" t="s">
        <v>82</v>
      </c>
      <c r="AT124" s="3">
        <v>45749.5625</v>
      </c>
      <c r="AU124" s="2" t="s">
        <v>83</v>
      </c>
      <c r="AV124" s="2" t="s">
        <v>337</v>
      </c>
      <c r="AW124" s="2" t="s">
        <v>338</v>
      </c>
      <c r="AX124" s="2" t="s">
        <v>339</v>
      </c>
      <c r="AY124" s="3">
        <v>45751.891932870371</v>
      </c>
      <c r="AZ124" s="3">
        <v>45750.517777777779</v>
      </c>
      <c r="BA124" s="2" t="s">
        <v>211</v>
      </c>
      <c r="BB124" s="2" t="s">
        <v>357</v>
      </c>
      <c r="BC124" s="2" t="s">
        <v>358</v>
      </c>
      <c r="BD124" s="2" t="s">
        <v>359</v>
      </c>
      <c r="BE124" s="2" t="s">
        <v>360</v>
      </c>
      <c r="BF124" s="2" t="s">
        <v>344</v>
      </c>
      <c r="BG124" s="2" t="s">
        <v>58</v>
      </c>
      <c r="BH124" s="2" t="s">
        <v>23428</v>
      </c>
      <c r="BI124" s="2" t="s">
        <v>23794</v>
      </c>
      <c r="BJ124" s="2" t="s">
        <v>23542</v>
      </c>
    </row>
    <row r="125" spans="1:62" s="2" customFormat="1" x14ac:dyDescent="0.35">
      <c r="A125" s="2">
        <v>3043639</v>
      </c>
      <c r="B125" s="2" t="s">
        <v>214</v>
      </c>
      <c r="C125" s="2">
        <v>39211051</v>
      </c>
      <c r="D125" s="2">
        <v>339619352</v>
      </c>
      <c r="E125" s="2" t="s">
        <v>59</v>
      </c>
      <c r="F125" s="2" t="s">
        <v>60</v>
      </c>
      <c r="G125" s="2" t="s">
        <v>7352</v>
      </c>
      <c r="I125" s="2">
        <v>774345151</v>
      </c>
      <c r="J125" s="2" t="s">
        <v>4102</v>
      </c>
      <c r="K125" s="2">
        <v>20</v>
      </c>
      <c r="L125" s="2" t="s">
        <v>192</v>
      </c>
      <c r="M125" s="2" t="s">
        <v>193</v>
      </c>
      <c r="N125" s="3">
        <v>44687.490277777775</v>
      </c>
      <c r="O125" s="2" t="s">
        <v>7353</v>
      </c>
      <c r="Q125" s="2" t="s">
        <v>67</v>
      </c>
      <c r="R125" s="3">
        <v>45749.542060185187</v>
      </c>
      <c r="S125" s="2" t="s">
        <v>732</v>
      </c>
      <c r="T125" s="2" t="s">
        <v>196</v>
      </c>
      <c r="U125" s="2" t="s">
        <v>197</v>
      </c>
      <c r="V125" s="2" t="s">
        <v>7354</v>
      </c>
      <c r="W125" s="2" t="s">
        <v>99</v>
      </c>
      <c r="X125" s="2" t="s">
        <v>99</v>
      </c>
      <c r="Y125" s="2" t="s">
        <v>1502</v>
      </c>
      <c r="Z125" s="2" t="s">
        <v>101</v>
      </c>
      <c r="AA125" s="2" t="s">
        <v>7355</v>
      </c>
      <c r="AB125" s="2" t="s">
        <v>7355</v>
      </c>
      <c r="AE125" s="3">
        <v>45749.550162037034</v>
      </c>
      <c r="AF125" s="2" t="s">
        <v>77</v>
      </c>
      <c r="AH125" s="2" t="s">
        <v>78</v>
      </c>
      <c r="AI125" s="2" t="s">
        <v>125</v>
      </c>
      <c r="AJ125" s="2" t="s">
        <v>443</v>
      </c>
      <c r="AK125" s="2" t="s">
        <v>7356</v>
      </c>
      <c r="AL125" s="2" t="s">
        <v>445</v>
      </c>
      <c r="AM125" s="3">
        <v>45749.550219907411</v>
      </c>
      <c r="AO125" s="2" t="s">
        <v>445</v>
      </c>
      <c r="AP125" s="2">
        <v>5868086</v>
      </c>
      <c r="AQ125" s="2" t="s">
        <v>81</v>
      </c>
      <c r="AR125" s="3">
        <v>45750.584293981483</v>
      </c>
      <c r="AS125" s="2" t="s">
        <v>82</v>
      </c>
      <c r="AT125" s="3">
        <v>45749.5625</v>
      </c>
      <c r="AU125" s="2" t="s">
        <v>127</v>
      </c>
      <c r="AV125" s="2" t="s">
        <v>106</v>
      </c>
      <c r="AW125" s="2" t="s">
        <v>107</v>
      </c>
      <c r="AX125" s="2" t="s">
        <v>324</v>
      </c>
      <c r="AZ125" s="3">
        <v>45750.584293981483</v>
      </c>
      <c r="BB125" s="2" t="s">
        <v>838</v>
      </c>
      <c r="BC125" s="2" t="s">
        <v>839</v>
      </c>
      <c r="BD125" s="2" t="s">
        <v>840</v>
      </c>
      <c r="BE125" s="2" t="s">
        <v>7357</v>
      </c>
      <c r="BF125" s="2" t="s">
        <v>110</v>
      </c>
      <c r="BG125" s="2" t="s">
        <v>23430</v>
      </c>
      <c r="BH125" s="2" t="s">
        <v>23428</v>
      </c>
      <c r="BI125" s="2" t="s">
        <v>23797</v>
      </c>
      <c r="BJ125" s="2" t="s">
        <v>23543</v>
      </c>
    </row>
    <row r="126" spans="1:62" s="2" customFormat="1" x14ac:dyDescent="0.35">
      <c r="A126" s="2">
        <v>3043647</v>
      </c>
      <c r="B126" s="2" t="s">
        <v>58</v>
      </c>
      <c r="C126" s="2">
        <v>29352731</v>
      </c>
      <c r="D126" s="2">
        <v>338232531</v>
      </c>
      <c r="E126" s="2" t="s">
        <v>59</v>
      </c>
      <c r="F126" s="2" t="s">
        <v>60</v>
      </c>
      <c r="G126" s="2" t="s">
        <v>7388</v>
      </c>
      <c r="I126" s="2">
        <v>781718669</v>
      </c>
      <c r="J126" s="2" t="s">
        <v>7389</v>
      </c>
      <c r="K126" s="2">
        <v>20</v>
      </c>
      <c r="L126" s="2" t="s">
        <v>220</v>
      </c>
      <c r="M126" s="2" t="s">
        <v>221</v>
      </c>
      <c r="N126" s="3">
        <v>44826.666666666664</v>
      </c>
      <c r="O126" s="2" t="s">
        <v>661</v>
      </c>
      <c r="Q126" s="2" t="s">
        <v>67</v>
      </c>
      <c r="R126" s="3">
        <v>45749.546643518515</v>
      </c>
      <c r="S126" s="2" t="s">
        <v>282</v>
      </c>
      <c r="T126" s="2" t="s">
        <v>196</v>
      </c>
      <c r="U126" s="2" t="s">
        <v>649</v>
      </c>
      <c r="V126" s="2" t="s">
        <v>7390</v>
      </c>
      <c r="W126" s="2" t="s">
        <v>285</v>
      </c>
      <c r="X126" s="2" t="s">
        <v>286</v>
      </c>
      <c r="Y126" s="2" t="s">
        <v>926</v>
      </c>
      <c r="Z126" s="2" t="s">
        <v>288</v>
      </c>
      <c r="AA126" s="2" t="s">
        <v>288</v>
      </c>
      <c r="AB126" s="2" t="s">
        <v>7391</v>
      </c>
      <c r="AE126" s="3">
        <v>45749.546875</v>
      </c>
      <c r="AF126" s="2" t="s">
        <v>268</v>
      </c>
      <c r="AH126" s="2" t="s">
        <v>78</v>
      </c>
      <c r="AI126" s="2" t="s">
        <v>204</v>
      </c>
      <c r="AJ126" s="2" t="s">
        <v>290</v>
      </c>
      <c r="AK126" s="2" t="s">
        <v>7392</v>
      </c>
      <c r="AL126" s="2" t="s">
        <v>282</v>
      </c>
      <c r="AM126" s="3">
        <v>45749.5469212963</v>
      </c>
      <c r="AO126" s="2" t="s">
        <v>282</v>
      </c>
      <c r="AP126" s="2">
        <v>5868073</v>
      </c>
      <c r="AQ126" s="2" t="s">
        <v>81</v>
      </c>
      <c r="AR126" s="3">
        <v>45749.73578703704</v>
      </c>
      <c r="AS126" s="2" t="s">
        <v>82</v>
      </c>
      <c r="AT126" s="3">
        <v>45749.333333333336</v>
      </c>
      <c r="AU126" s="2" t="s">
        <v>83</v>
      </c>
      <c r="AV126" s="2" t="s">
        <v>292</v>
      </c>
      <c r="AW126" s="2" t="s">
        <v>293</v>
      </c>
      <c r="AX126" s="2" t="s">
        <v>1968</v>
      </c>
      <c r="AZ126" s="3">
        <v>45749.73578703704</v>
      </c>
      <c r="BB126" s="2" t="s">
        <v>7393</v>
      </c>
      <c r="BC126" s="2" t="s">
        <v>7394</v>
      </c>
      <c r="BD126" s="2" t="s">
        <v>359</v>
      </c>
      <c r="BE126" s="2" t="s">
        <v>7395</v>
      </c>
      <c r="BF126" s="2" t="s">
        <v>344</v>
      </c>
      <c r="BG126" s="2" t="s">
        <v>58</v>
      </c>
      <c r="BH126" s="2" t="s">
        <v>23428</v>
      </c>
      <c r="BI126" s="2" t="s">
        <v>23801</v>
      </c>
      <c r="BJ126" s="2" t="s">
        <v>23544</v>
      </c>
    </row>
    <row r="127" spans="1:62" s="2" customFormat="1" x14ac:dyDescent="0.35">
      <c r="A127" s="2">
        <v>3043675</v>
      </c>
      <c r="B127" s="2" t="s">
        <v>1303</v>
      </c>
      <c r="C127" s="2">
        <v>29392691</v>
      </c>
      <c r="D127" s="2">
        <v>338248405</v>
      </c>
      <c r="E127" s="2" t="s">
        <v>59</v>
      </c>
      <c r="F127" s="2" t="s">
        <v>60</v>
      </c>
      <c r="G127" s="2" t="s">
        <v>7532</v>
      </c>
      <c r="I127" s="2">
        <v>771806481</v>
      </c>
      <c r="J127" s="2" t="s">
        <v>4102</v>
      </c>
      <c r="K127" s="2">
        <v>20</v>
      </c>
      <c r="L127" s="2" t="s">
        <v>279</v>
      </c>
      <c r="M127" s="2" t="s">
        <v>280</v>
      </c>
      <c r="N127" s="3">
        <v>42327</v>
      </c>
      <c r="O127" s="2" t="s">
        <v>6133</v>
      </c>
      <c r="Q127" s="2" t="s">
        <v>67</v>
      </c>
      <c r="R127" s="3">
        <v>45749.562650462962</v>
      </c>
      <c r="S127" s="2" t="s">
        <v>332</v>
      </c>
      <c r="T127" s="2" t="s">
        <v>196</v>
      </c>
      <c r="U127" s="2" t="s">
        <v>197</v>
      </c>
      <c r="V127" s="2" t="s">
        <v>2017</v>
      </c>
      <c r="W127" s="2" t="s">
        <v>72</v>
      </c>
      <c r="X127" s="2" t="s">
        <v>143</v>
      </c>
      <c r="Y127" s="2" t="s">
        <v>7533</v>
      </c>
      <c r="Z127" s="2" t="s">
        <v>145</v>
      </c>
      <c r="AA127" s="2" t="s">
        <v>7534</v>
      </c>
      <c r="AB127" s="2" t="s">
        <v>7534</v>
      </c>
      <c r="AC127" s="2">
        <v>8785</v>
      </c>
      <c r="AE127" s="3">
        <v>45749.643877314818</v>
      </c>
      <c r="AF127" s="2" t="s">
        <v>77</v>
      </c>
      <c r="AH127" s="2" t="s">
        <v>78</v>
      </c>
      <c r="AI127" s="2" t="s">
        <v>204</v>
      </c>
      <c r="AJ127" s="2" t="s">
        <v>443</v>
      </c>
      <c r="AK127" s="2" t="s">
        <v>7535</v>
      </c>
      <c r="AL127" s="2" t="s">
        <v>6593</v>
      </c>
      <c r="AM127" s="3">
        <v>45749.643958333334</v>
      </c>
      <c r="AO127" s="2" t="s">
        <v>6593</v>
      </c>
      <c r="AP127" s="2">
        <v>5868632</v>
      </c>
      <c r="AQ127" s="2" t="s">
        <v>81</v>
      </c>
      <c r="AR127" s="3">
        <v>45750.470023148147</v>
      </c>
      <c r="AS127" s="2" t="s">
        <v>82</v>
      </c>
      <c r="AT127" s="3">
        <v>45749.491666666669</v>
      </c>
      <c r="AU127" s="2" t="s">
        <v>127</v>
      </c>
      <c r="AV127" s="2" t="s">
        <v>149</v>
      </c>
      <c r="AW127" s="2" t="s">
        <v>150</v>
      </c>
      <c r="AX127" s="2" t="s">
        <v>151</v>
      </c>
      <c r="AZ127" s="3">
        <v>45750.470023148147</v>
      </c>
      <c r="BB127" s="2" t="s">
        <v>2470</v>
      </c>
      <c r="BC127" s="2" t="s">
        <v>358</v>
      </c>
      <c r="BD127" s="2" t="s">
        <v>359</v>
      </c>
      <c r="BE127" s="2" t="s">
        <v>7536</v>
      </c>
      <c r="BF127" s="2" t="s">
        <v>537</v>
      </c>
      <c r="BG127" s="2" t="s">
        <v>23430</v>
      </c>
      <c r="BH127" s="2" t="s">
        <v>23428</v>
      </c>
      <c r="BI127" s="2" t="s">
        <v>23794</v>
      </c>
      <c r="BJ127" s="2" t="s">
        <v>23545</v>
      </c>
    </row>
    <row r="128" spans="1:62" s="2" customFormat="1" x14ac:dyDescent="0.35">
      <c r="A128" s="2">
        <v>3043678</v>
      </c>
      <c r="B128" s="2" t="s">
        <v>111</v>
      </c>
      <c r="C128" s="2">
        <v>1491</v>
      </c>
      <c r="D128" s="2" t="s">
        <v>7547</v>
      </c>
      <c r="E128" s="2" t="s">
        <v>59</v>
      </c>
      <c r="F128" s="2" t="s">
        <v>216</v>
      </c>
      <c r="G128" s="2" t="s">
        <v>5819</v>
      </c>
      <c r="I128" s="2">
        <v>772581924</v>
      </c>
      <c r="K128" s="2">
        <v>20</v>
      </c>
      <c r="L128" s="2" t="s">
        <v>553</v>
      </c>
      <c r="M128" s="2" t="s">
        <v>331</v>
      </c>
      <c r="N128" s="3">
        <v>44631.500011574077</v>
      </c>
      <c r="O128" s="2" t="s">
        <v>1491</v>
      </c>
      <c r="Q128" s="2" t="s">
        <v>67</v>
      </c>
      <c r="R128" s="3">
        <v>45749.568113425928</v>
      </c>
      <c r="S128" s="2" t="s">
        <v>1492</v>
      </c>
      <c r="T128" s="2" t="s">
        <v>196</v>
      </c>
      <c r="U128" s="2" t="s">
        <v>649</v>
      </c>
      <c r="V128" s="2" t="s">
        <v>7548</v>
      </c>
      <c r="W128" s="2" t="s">
        <v>285</v>
      </c>
      <c r="X128" s="2" t="s">
        <v>286</v>
      </c>
      <c r="Y128" s="2" t="s">
        <v>7549</v>
      </c>
      <c r="Z128" s="2" t="s">
        <v>1484</v>
      </c>
      <c r="AA128" s="2" t="s">
        <v>1484</v>
      </c>
      <c r="AB128" s="2" t="s">
        <v>3636</v>
      </c>
      <c r="AE128" s="3">
        <v>45749.808055555557</v>
      </c>
      <c r="AF128" s="2" t="s">
        <v>203</v>
      </c>
      <c r="AG128" s="2">
        <v>48</v>
      </c>
      <c r="AH128" s="2" t="s">
        <v>103</v>
      </c>
      <c r="AI128" s="2" t="s">
        <v>230</v>
      </c>
      <c r="AJ128" s="2" t="s">
        <v>231</v>
      </c>
      <c r="AK128" s="2" t="s">
        <v>7550</v>
      </c>
      <c r="AL128" s="2" t="s">
        <v>233</v>
      </c>
      <c r="AM128" s="3">
        <v>45749.808136574073</v>
      </c>
      <c r="AN128" s="2" t="s">
        <v>7550</v>
      </c>
      <c r="AO128" s="2" t="s">
        <v>233</v>
      </c>
      <c r="AP128" s="2">
        <v>5869674</v>
      </c>
      <c r="AQ128" s="2" t="s">
        <v>81</v>
      </c>
      <c r="AR128" s="3">
        <v>45750.528078703705</v>
      </c>
      <c r="AS128" s="2" t="s">
        <v>82</v>
      </c>
      <c r="AT128" s="3">
        <v>45749.5625</v>
      </c>
      <c r="AU128" s="2" t="s">
        <v>83</v>
      </c>
      <c r="AV128" s="2" t="s">
        <v>234</v>
      </c>
      <c r="AW128" s="2" t="s">
        <v>235</v>
      </c>
      <c r="AX128" s="2" t="s">
        <v>7551</v>
      </c>
      <c r="AY128" s="3">
        <v>45751.808055555557</v>
      </c>
      <c r="AZ128" s="3">
        <v>45750.528078703705</v>
      </c>
      <c r="BA128" s="2" t="s">
        <v>211</v>
      </c>
      <c r="BB128" s="2" t="s">
        <v>2373</v>
      </c>
      <c r="BC128" s="2" t="s">
        <v>2374</v>
      </c>
      <c r="BD128" s="2" t="s">
        <v>2375</v>
      </c>
      <c r="BE128" s="2" t="s">
        <v>7552</v>
      </c>
      <c r="BF128" s="2" t="s">
        <v>233</v>
      </c>
      <c r="BG128" s="2" t="s">
        <v>23430</v>
      </c>
      <c r="BH128" s="2" t="s">
        <v>23431</v>
      </c>
      <c r="BI128" s="2" t="s">
        <v>23797</v>
      </c>
      <c r="BJ128" s="2" t="s">
        <v>23497</v>
      </c>
    </row>
    <row r="129" spans="1:62" s="2" customFormat="1" x14ac:dyDescent="0.35">
      <c r="A129" s="2">
        <v>3043693</v>
      </c>
      <c r="B129" s="2" t="s">
        <v>58</v>
      </c>
      <c r="C129" s="2">
        <v>680731</v>
      </c>
      <c r="D129" s="2">
        <v>338347739</v>
      </c>
      <c r="E129" s="2" t="s">
        <v>59</v>
      </c>
      <c r="F129" s="2" t="s">
        <v>60</v>
      </c>
      <c r="G129" s="2" t="s">
        <v>7610</v>
      </c>
      <c r="I129" s="2">
        <v>775882876</v>
      </c>
      <c r="J129" s="2" t="s">
        <v>1288</v>
      </c>
      <c r="K129" s="2">
        <v>20</v>
      </c>
      <c r="L129" s="2" t="s">
        <v>192</v>
      </c>
      <c r="M129" s="2" t="s">
        <v>193</v>
      </c>
      <c r="N129" s="3">
        <v>45030.670868055553</v>
      </c>
      <c r="O129" s="2" t="s">
        <v>260</v>
      </c>
      <c r="Q129" s="2" t="s">
        <v>67</v>
      </c>
      <c r="R129" s="3">
        <v>45749.579212962963</v>
      </c>
      <c r="S129" s="2" t="s">
        <v>392</v>
      </c>
      <c r="T129" s="2" t="s">
        <v>196</v>
      </c>
      <c r="U129" s="2" t="s">
        <v>175</v>
      </c>
      <c r="V129" s="2" t="s">
        <v>7611</v>
      </c>
      <c r="W129" s="2" t="s">
        <v>225</v>
      </c>
      <c r="X129" s="2" t="s">
        <v>912</v>
      </c>
      <c r="Y129" s="2" t="s">
        <v>7612</v>
      </c>
      <c r="Z129" s="2" t="s">
        <v>322</v>
      </c>
      <c r="AA129" s="2" t="s">
        <v>322</v>
      </c>
      <c r="AB129" s="2" t="s">
        <v>76</v>
      </c>
      <c r="AE129" s="3">
        <v>45749.639502314814</v>
      </c>
      <c r="AF129" s="2" t="s">
        <v>268</v>
      </c>
      <c r="AH129" s="2" t="s">
        <v>78</v>
      </c>
      <c r="AI129" s="2" t="s">
        <v>79</v>
      </c>
      <c r="AJ129" s="2" t="s">
        <v>269</v>
      </c>
      <c r="AK129" s="2" t="s">
        <v>7613</v>
      </c>
      <c r="AL129" s="2" t="s">
        <v>261</v>
      </c>
      <c r="AM129" s="3">
        <v>45749.639560185184</v>
      </c>
      <c r="AO129" s="2" t="s">
        <v>261</v>
      </c>
      <c r="AP129" s="2">
        <v>5868611</v>
      </c>
      <c r="AQ129" s="2" t="s">
        <v>81</v>
      </c>
      <c r="AR129" s="3">
        <v>45750.456562500003</v>
      </c>
      <c r="AS129" s="2" t="s">
        <v>82</v>
      </c>
      <c r="AT129" s="3">
        <v>45749.5625</v>
      </c>
      <c r="AU129" s="2" t="s">
        <v>127</v>
      </c>
      <c r="AV129" s="2" t="s">
        <v>916</v>
      </c>
      <c r="AW129" s="2" t="s">
        <v>917</v>
      </c>
      <c r="AX129" s="2" t="s">
        <v>7614</v>
      </c>
      <c r="AZ129" s="3">
        <v>45750.456562500003</v>
      </c>
      <c r="BB129" s="2" t="s">
        <v>535</v>
      </c>
      <c r="BC129" s="2" t="s">
        <v>450</v>
      </c>
      <c r="BD129" s="2" t="s">
        <v>359</v>
      </c>
      <c r="BE129" s="2" t="s">
        <v>7615</v>
      </c>
      <c r="BF129" s="2" t="s">
        <v>537</v>
      </c>
      <c r="BG129" s="2" t="s">
        <v>58</v>
      </c>
      <c r="BH129" s="2" t="s">
        <v>23428</v>
      </c>
      <c r="BI129" s="2" t="s">
        <v>1044</v>
      </c>
      <c r="BJ129" s="2" t="s">
        <v>23546</v>
      </c>
    </row>
    <row r="130" spans="1:62" s="2" customFormat="1" x14ac:dyDescent="0.35">
      <c r="A130" s="2">
        <v>3043698</v>
      </c>
      <c r="B130" s="2" t="s">
        <v>111</v>
      </c>
      <c r="C130" s="2">
        <v>1491</v>
      </c>
      <c r="D130" s="2" t="s">
        <v>7637</v>
      </c>
      <c r="E130" s="2" t="s">
        <v>59</v>
      </c>
      <c r="F130" s="2" t="s">
        <v>216</v>
      </c>
      <c r="G130" s="2" t="s">
        <v>5819</v>
      </c>
      <c r="I130" s="2">
        <v>779509747</v>
      </c>
      <c r="J130" s="2" t="s">
        <v>7638</v>
      </c>
      <c r="K130" s="2">
        <v>20</v>
      </c>
      <c r="L130" s="2" t="s">
        <v>553</v>
      </c>
      <c r="M130" s="2" t="s">
        <v>331</v>
      </c>
      <c r="N130" s="3">
        <v>44709.458344907405</v>
      </c>
      <c r="O130" s="2" t="s">
        <v>1491</v>
      </c>
      <c r="Q130" s="2" t="s">
        <v>67</v>
      </c>
      <c r="R130" s="3">
        <v>45749.580196759256</v>
      </c>
      <c r="S130" s="2" t="s">
        <v>1492</v>
      </c>
      <c r="T130" s="2" t="s">
        <v>196</v>
      </c>
      <c r="U130" s="2" t="s">
        <v>649</v>
      </c>
      <c r="V130" s="2" t="s">
        <v>7639</v>
      </c>
      <c r="W130" s="2" t="s">
        <v>72</v>
      </c>
      <c r="X130" s="2" t="s">
        <v>143</v>
      </c>
      <c r="Y130" s="2" t="s">
        <v>7487</v>
      </c>
      <c r="Z130" s="2" t="s">
        <v>74</v>
      </c>
      <c r="AA130" s="2" t="s">
        <v>1054</v>
      </c>
      <c r="AB130" s="2" t="s">
        <v>76</v>
      </c>
      <c r="AE130" s="3">
        <v>45749.632754629631</v>
      </c>
      <c r="AF130" s="2" t="s">
        <v>203</v>
      </c>
      <c r="AG130" s="2">
        <v>48</v>
      </c>
      <c r="AH130" s="2" t="s">
        <v>78</v>
      </c>
      <c r="AI130" s="2" t="s">
        <v>204</v>
      </c>
      <c r="AJ130" s="2" t="s">
        <v>443</v>
      </c>
      <c r="AK130" s="2" t="s">
        <v>7640</v>
      </c>
      <c r="AL130" s="2" t="s">
        <v>687</v>
      </c>
      <c r="AM130" s="3">
        <v>45749.632824074077</v>
      </c>
      <c r="AO130" s="2" t="s">
        <v>687</v>
      </c>
      <c r="AP130" s="2">
        <v>5868569</v>
      </c>
      <c r="AQ130" s="2" t="s">
        <v>81</v>
      </c>
      <c r="AR130" s="3">
        <v>45749.829722222225</v>
      </c>
      <c r="AS130" s="2" t="s">
        <v>82</v>
      </c>
      <c r="AT130" s="3">
        <v>45749.5625</v>
      </c>
      <c r="AU130" s="2" t="s">
        <v>83</v>
      </c>
      <c r="AV130" s="2" t="s">
        <v>1118</v>
      </c>
      <c r="AW130" s="2" t="s">
        <v>1118</v>
      </c>
      <c r="AX130" s="2" t="s">
        <v>5825</v>
      </c>
      <c r="AY130" s="3">
        <v>45751.632754629631</v>
      </c>
      <c r="AZ130" s="3">
        <v>45749.829722222225</v>
      </c>
      <c r="BA130" s="2" t="s">
        <v>211</v>
      </c>
      <c r="BB130" s="2" t="s">
        <v>7641</v>
      </c>
      <c r="BC130" s="2" t="s">
        <v>7642</v>
      </c>
      <c r="BD130" s="2" t="s">
        <v>7643</v>
      </c>
      <c r="BE130" s="2" t="s">
        <v>7644</v>
      </c>
      <c r="BF130" s="2" t="s">
        <v>233</v>
      </c>
      <c r="BG130" s="2" t="s">
        <v>23430</v>
      </c>
      <c r="BH130" s="2" t="s">
        <v>23431</v>
      </c>
      <c r="BI130" s="2" t="s">
        <v>23812</v>
      </c>
      <c r="BJ130" s="2" t="s">
        <v>23497</v>
      </c>
    </row>
    <row r="131" spans="1:62" s="2" customFormat="1" x14ac:dyDescent="0.35">
      <c r="A131" s="2">
        <v>3043717</v>
      </c>
      <c r="B131" s="2" t="s">
        <v>58</v>
      </c>
      <c r="C131" s="2">
        <v>41874231</v>
      </c>
      <c r="D131" s="2">
        <v>338329835</v>
      </c>
      <c r="E131" s="2" t="s">
        <v>59</v>
      </c>
      <c r="F131" s="2" t="s">
        <v>60</v>
      </c>
      <c r="G131" s="2" t="s">
        <v>7733</v>
      </c>
      <c r="I131" s="2">
        <v>771711771</v>
      </c>
      <c r="J131" s="2" t="s">
        <v>7734</v>
      </c>
      <c r="K131" s="2">
        <v>12</v>
      </c>
      <c r="L131" s="2" t="s">
        <v>64</v>
      </c>
      <c r="M131" s="2" t="s">
        <v>65</v>
      </c>
      <c r="N131" s="3">
        <v>45217.041678240741</v>
      </c>
      <c r="O131" s="2" t="s">
        <v>260</v>
      </c>
      <c r="Q131" s="2" t="s">
        <v>67</v>
      </c>
      <c r="R131" s="3">
        <v>45749.588067129633</v>
      </c>
      <c r="S131" s="2" t="s">
        <v>282</v>
      </c>
      <c r="T131" s="2" t="s">
        <v>196</v>
      </c>
      <c r="U131" s="2" t="s">
        <v>649</v>
      </c>
      <c r="V131" s="2" t="s">
        <v>3701</v>
      </c>
      <c r="W131" s="2" t="s">
        <v>285</v>
      </c>
      <c r="X131" s="2" t="s">
        <v>426</v>
      </c>
      <c r="Y131" s="2" t="s">
        <v>5190</v>
      </c>
      <c r="Z131" s="2" t="s">
        <v>991</v>
      </c>
      <c r="AA131" s="2" t="s">
        <v>7735</v>
      </c>
      <c r="AB131" s="2" t="s">
        <v>7735</v>
      </c>
      <c r="AC131" s="2">
        <v>11</v>
      </c>
      <c r="AE131" s="3">
        <v>45749.588321759256</v>
      </c>
      <c r="AF131" s="2" t="s">
        <v>203</v>
      </c>
      <c r="AG131" s="2">
        <v>48</v>
      </c>
      <c r="AH131" s="2" t="s">
        <v>78</v>
      </c>
      <c r="AI131" s="2" t="s">
        <v>204</v>
      </c>
      <c r="AJ131" s="2" t="s">
        <v>290</v>
      </c>
      <c r="AK131" s="2" t="s">
        <v>291</v>
      </c>
      <c r="AL131" s="2" t="s">
        <v>282</v>
      </c>
      <c r="AM131" s="3">
        <v>45749.588368055556</v>
      </c>
      <c r="AO131" s="2" t="s">
        <v>282</v>
      </c>
      <c r="AP131" s="2">
        <v>5868339</v>
      </c>
      <c r="AQ131" s="2" t="s">
        <v>81</v>
      </c>
      <c r="AR131" s="3">
        <v>45749.746099537035</v>
      </c>
      <c r="AS131" s="2" t="s">
        <v>82</v>
      </c>
      <c r="AT131" s="3">
        <v>45749.5625</v>
      </c>
      <c r="AU131" s="2" t="s">
        <v>83</v>
      </c>
      <c r="AV131" s="2" t="s">
        <v>429</v>
      </c>
      <c r="AW131" s="2" t="s">
        <v>430</v>
      </c>
      <c r="AX131" s="2" t="s">
        <v>993</v>
      </c>
      <c r="AY131" s="3">
        <v>45751.588321759256</v>
      </c>
      <c r="AZ131" s="3">
        <v>45749.746099537035</v>
      </c>
      <c r="BA131" s="2" t="s">
        <v>211</v>
      </c>
      <c r="BB131" s="2" t="s">
        <v>432</v>
      </c>
      <c r="BC131" s="2" t="s">
        <v>433</v>
      </c>
      <c r="BD131" s="2" t="s">
        <v>187</v>
      </c>
      <c r="BE131" s="2" t="s">
        <v>7736</v>
      </c>
      <c r="BF131" s="2" t="s">
        <v>435</v>
      </c>
      <c r="BG131" s="2" t="s">
        <v>58</v>
      </c>
      <c r="BH131" s="2" t="s">
        <v>23428</v>
      </c>
      <c r="BI131" s="2" t="s">
        <v>23797</v>
      </c>
      <c r="BJ131" s="2" t="s">
        <v>23547</v>
      </c>
    </row>
    <row r="132" spans="1:62" s="2" customFormat="1" x14ac:dyDescent="0.35">
      <c r="A132" s="2">
        <v>3043733</v>
      </c>
      <c r="B132" s="2" t="s">
        <v>58</v>
      </c>
      <c r="C132" s="2">
        <v>33676661</v>
      </c>
      <c r="D132" s="2">
        <v>338222980</v>
      </c>
      <c r="E132" s="2" t="s">
        <v>59</v>
      </c>
      <c r="F132" s="2" t="s">
        <v>60</v>
      </c>
      <c r="G132" s="2" t="s">
        <v>7814</v>
      </c>
      <c r="I132" s="2">
        <v>777124735</v>
      </c>
      <c r="J132" s="2" t="s">
        <v>466</v>
      </c>
      <c r="K132" s="2">
        <v>20</v>
      </c>
      <c r="L132" s="2" t="s">
        <v>192</v>
      </c>
      <c r="M132" s="2" t="s">
        <v>193</v>
      </c>
      <c r="N132" s="3">
        <v>45512.950497685182</v>
      </c>
      <c r="O132" s="2" t="s">
        <v>527</v>
      </c>
      <c r="Q132" s="2" t="s">
        <v>67</v>
      </c>
      <c r="R132" s="3">
        <v>45749.598402777781</v>
      </c>
      <c r="S132" s="2" t="s">
        <v>332</v>
      </c>
      <c r="T132" s="2" t="s">
        <v>196</v>
      </c>
      <c r="U132" s="2" t="s">
        <v>283</v>
      </c>
      <c r="V132" s="2" t="s">
        <v>7815</v>
      </c>
      <c r="W132" s="2" t="s">
        <v>285</v>
      </c>
      <c r="X132" s="2" t="s">
        <v>286</v>
      </c>
      <c r="Y132" s="2" t="s">
        <v>7816</v>
      </c>
      <c r="Z132" s="2" t="s">
        <v>288</v>
      </c>
      <c r="AA132" s="2" t="s">
        <v>288</v>
      </c>
      <c r="AB132" s="2" t="s">
        <v>7817</v>
      </c>
      <c r="AC132" s="2">
        <v>201</v>
      </c>
      <c r="AE132" s="3">
        <v>45749.598587962966</v>
      </c>
      <c r="AF132" s="2" t="s">
        <v>77</v>
      </c>
      <c r="AH132" s="2" t="s">
        <v>78</v>
      </c>
      <c r="AI132" s="2" t="s">
        <v>204</v>
      </c>
      <c r="AJ132" s="2" t="s">
        <v>290</v>
      </c>
      <c r="AK132" s="2" t="s">
        <v>7818</v>
      </c>
      <c r="AL132" s="2" t="s">
        <v>332</v>
      </c>
      <c r="AM132" s="3">
        <v>45749.598622685182</v>
      </c>
      <c r="AO132" s="2" t="s">
        <v>332</v>
      </c>
      <c r="AP132" s="2">
        <v>5868392</v>
      </c>
      <c r="AQ132" s="2" t="s">
        <v>81</v>
      </c>
      <c r="AR132" s="3">
        <v>45749.705891203703</v>
      </c>
      <c r="AS132" s="2" t="s">
        <v>82</v>
      </c>
      <c r="AT132" s="3">
        <v>45749.333333333336</v>
      </c>
      <c r="AU132" s="2" t="s">
        <v>83</v>
      </c>
      <c r="AV132" s="2" t="s">
        <v>292</v>
      </c>
      <c r="AW132" s="2" t="s">
        <v>293</v>
      </c>
      <c r="AX132" s="2" t="s">
        <v>1968</v>
      </c>
      <c r="AZ132" s="3">
        <v>45749.705891203703</v>
      </c>
      <c r="BB132" s="2" t="s">
        <v>295</v>
      </c>
      <c r="BC132" s="2" t="s">
        <v>296</v>
      </c>
      <c r="BD132" s="2" t="s">
        <v>297</v>
      </c>
      <c r="BE132" s="2" t="s">
        <v>298</v>
      </c>
      <c r="BF132" s="2" t="s">
        <v>344</v>
      </c>
      <c r="BG132" s="2" t="s">
        <v>58</v>
      </c>
      <c r="BH132" s="2" t="s">
        <v>23428</v>
      </c>
      <c r="BI132" s="2" t="s">
        <v>23793</v>
      </c>
      <c r="BJ132" s="2" t="s">
        <v>23548</v>
      </c>
    </row>
    <row r="133" spans="1:62" s="2" customFormat="1" x14ac:dyDescent="0.35">
      <c r="A133" s="2">
        <v>3043740</v>
      </c>
      <c r="B133" s="2" t="s">
        <v>58</v>
      </c>
      <c r="C133" s="2">
        <v>35366451</v>
      </c>
      <c r="D133" s="2">
        <v>338645757</v>
      </c>
      <c r="E133" s="2" t="s">
        <v>59</v>
      </c>
      <c r="F133" s="2" t="s">
        <v>60</v>
      </c>
      <c r="G133" s="2" t="s">
        <v>7846</v>
      </c>
      <c r="H133" s="2" t="s">
        <v>7847</v>
      </c>
      <c r="I133" s="2">
        <v>774660031</v>
      </c>
      <c r="J133" s="2" t="s">
        <v>3932</v>
      </c>
      <c r="K133" s="2">
        <v>20</v>
      </c>
      <c r="L133" s="2" t="s">
        <v>192</v>
      </c>
      <c r="M133" s="2" t="s">
        <v>193</v>
      </c>
      <c r="N133" s="3">
        <v>45381.708344907405</v>
      </c>
      <c r="O133" s="2" t="s">
        <v>1023</v>
      </c>
      <c r="Q133" s="2" t="s">
        <v>67</v>
      </c>
      <c r="R133" s="3">
        <v>45749.602523148147</v>
      </c>
      <c r="S133" s="2" t="s">
        <v>195</v>
      </c>
      <c r="T133" s="2" t="s">
        <v>196</v>
      </c>
      <c r="U133" s="2" t="s">
        <v>197</v>
      </c>
      <c r="V133" s="2" t="s">
        <v>7848</v>
      </c>
      <c r="W133" s="2" t="s">
        <v>72</v>
      </c>
      <c r="X133" s="2" t="s">
        <v>143</v>
      </c>
      <c r="Y133" s="2" t="s">
        <v>801</v>
      </c>
      <c r="Z133" s="2" t="s">
        <v>145</v>
      </c>
      <c r="AA133" s="2" t="s">
        <v>1591</v>
      </c>
      <c r="AB133" s="2" t="s">
        <v>1591</v>
      </c>
      <c r="AC133" s="2">
        <v>1546</v>
      </c>
      <c r="AE133" s="3">
        <v>45749.632557870369</v>
      </c>
      <c r="AF133" s="2" t="s">
        <v>203</v>
      </c>
      <c r="AG133" s="2">
        <v>48</v>
      </c>
      <c r="AH133" s="2" t="s">
        <v>78</v>
      </c>
      <c r="AI133" s="2" t="s">
        <v>79</v>
      </c>
      <c r="AJ133" s="2" t="s">
        <v>269</v>
      </c>
      <c r="AK133" s="2" t="s">
        <v>7849</v>
      </c>
      <c r="AL133" s="2" t="s">
        <v>261</v>
      </c>
      <c r="AM133" s="3">
        <v>45749.632638888892</v>
      </c>
      <c r="AO133" s="2" t="s">
        <v>261</v>
      </c>
      <c r="AP133" s="2">
        <v>5868568</v>
      </c>
      <c r="AQ133" s="2" t="s">
        <v>81</v>
      </c>
      <c r="AR133" s="3">
        <v>45750.466666666667</v>
      </c>
      <c r="AS133" s="2" t="s">
        <v>82</v>
      </c>
      <c r="AT133" s="3">
        <v>45749.5</v>
      </c>
      <c r="AU133" s="2" t="s">
        <v>127</v>
      </c>
      <c r="AV133" s="2" t="s">
        <v>149</v>
      </c>
      <c r="AW133" s="2" t="s">
        <v>150</v>
      </c>
      <c r="AX133" s="2" t="s">
        <v>151</v>
      </c>
      <c r="AY133" s="3">
        <v>45751.632557870369</v>
      </c>
      <c r="AZ133" s="3">
        <v>45750.466666666667</v>
      </c>
      <c r="BA133" s="2" t="s">
        <v>211</v>
      </c>
      <c r="BB133" s="2" t="s">
        <v>7850</v>
      </c>
      <c r="BC133" s="2" t="s">
        <v>7851</v>
      </c>
      <c r="BD133" s="2" t="s">
        <v>7852</v>
      </c>
      <c r="BE133" s="2" t="s">
        <v>7853</v>
      </c>
      <c r="BF133" s="2" t="s">
        <v>171</v>
      </c>
      <c r="BG133" s="2" t="s">
        <v>58</v>
      </c>
      <c r="BH133" s="2" t="s">
        <v>23428</v>
      </c>
      <c r="BI133" s="2" t="s">
        <v>23802</v>
      </c>
      <c r="BJ133" s="2" t="s">
        <v>23549</v>
      </c>
    </row>
    <row r="134" spans="1:62" s="2" customFormat="1" x14ac:dyDescent="0.35">
      <c r="A134" s="2">
        <v>3043747</v>
      </c>
      <c r="B134" s="2" t="s">
        <v>58</v>
      </c>
      <c r="C134" s="2">
        <v>32255451</v>
      </c>
      <c r="D134" s="2">
        <v>338424664</v>
      </c>
      <c r="E134" s="2" t="s">
        <v>59</v>
      </c>
      <c r="F134" s="2" t="s">
        <v>60</v>
      </c>
      <c r="G134" s="2" t="s">
        <v>5744</v>
      </c>
      <c r="I134" s="2">
        <v>776377941</v>
      </c>
      <c r="J134" s="2" t="s">
        <v>5745</v>
      </c>
      <c r="K134" s="2">
        <v>20</v>
      </c>
      <c r="L134" s="2" t="s">
        <v>192</v>
      </c>
      <c r="M134" s="2" t="s">
        <v>193</v>
      </c>
      <c r="N134" s="3">
        <v>45716.663645833331</v>
      </c>
      <c r="O134" s="2" t="s">
        <v>194</v>
      </c>
      <c r="Q134" s="2" t="s">
        <v>67</v>
      </c>
      <c r="R134" s="3">
        <v>45749.606238425928</v>
      </c>
      <c r="S134" s="2" t="s">
        <v>207</v>
      </c>
      <c r="T134" s="2" t="s">
        <v>196</v>
      </c>
      <c r="U134" s="2" t="s">
        <v>70</v>
      </c>
      <c r="V134" s="2" t="s">
        <v>7876</v>
      </c>
      <c r="W134" s="2" t="s">
        <v>285</v>
      </c>
      <c r="X134" s="2" t="s">
        <v>286</v>
      </c>
      <c r="Y134" s="2" t="s">
        <v>5748</v>
      </c>
      <c r="Z134" s="2" t="s">
        <v>288</v>
      </c>
      <c r="AA134" s="2" t="s">
        <v>288</v>
      </c>
      <c r="AB134" s="2" t="s">
        <v>5749</v>
      </c>
      <c r="AC134" s="2">
        <v>36</v>
      </c>
      <c r="AE134" s="3">
        <v>45752.655578703707</v>
      </c>
      <c r="AF134" s="2" t="s">
        <v>77</v>
      </c>
      <c r="AH134" s="2" t="s">
        <v>78</v>
      </c>
      <c r="AI134" s="2" t="s">
        <v>58</v>
      </c>
      <c r="AJ134" s="2" t="s">
        <v>269</v>
      </c>
      <c r="AK134" s="2" t="s">
        <v>7877</v>
      </c>
      <c r="AL134" s="2" t="s">
        <v>3584</v>
      </c>
      <c r="AM134" s="3">
        <v>45752.655671296299</v>
      </c>
      <c r="AN134" s="2" t="s">
        <v>7877</v>
      </c>
      <c r="AO134" s="2" t="s">
        <v>3584</v>
      </c>
      <c r="AP134" s="2">
        <v>5877889</v>
      </c>
      <c r="AQ134" s="2" t="s">
        <v>81</v>
      </c>
      <c r="AR134" s="3">
        <v>45753.475208333337</v>
      </c>
      <c r="AS134" s="2" t="s">
        <v>82</v>
      </c>
      <c r="AT134" s="3">
        <v>45752.333333333336</v>
      </c>
      <c r="AU134" s="2" t="s">
        <v>83</v>
      </c>
      <c r="AV134" s="2" t="s">
        <v>337</v>
      </c>
      <c r="AW134" s="2" t="s">
        <v>338</v>
      </c>
      <c r="AX134" s="2" t="s">
        <v>339</v>
      </c>
      <c r="AZ134" s="3">
        <v>45753.475208333337</v>
      </c>
      <c r="BB134" s="2" t="s">
        <v>167</v>
      </c>
      <c r="BC134" s="2" t="s">
        <v>168</v>
      </c>
      <c r="BD134" s="2" t="s">
        <v>169</v>
      </c>
      <c r="BE134" s="2" t="s">
        <v>7748</v>
      </c>
      <c r="BF134" s="2" t="s">
        <v>299</v>
      </c>
      <c r="BG134" s="2" t="s">
        <v>58</v>
      </c>
      <c r="BH134" s="2" t="s">
        <v>23428</v>
      </c>
      <c r="BI134" s="2" t="s">
        <v>23798</v>
      </c>
      <c r="BJ134" s="2" t="s">
        <v>23492</v>
      </c>
    </row>
    <row r="135" spans="1:62" s="2" customFormat="1" x14ac:dyDescent="0.35">
      <c r="A135" s="2">
        <v>3043750</v>
      </c>
      <c r="B135" s="2" t="s">
        <v>58</v>
      </c>
      <c r="C135" s="2">
        <v>45423791</v>
      </c>
      <c r="D135" s="2">
        <v>338733947</v>
      </c>
      <c r="E135" s="2" t="s">
        <v>59</v>
      </c>
      <c r="F135" s="2" t="s">
        <v>60</v>
      </c>
      <c r="G135" s="2" t="s">
        <v>7887</v>
      </c>
      <c r="H135" s="2" t="s">
        <v>7887</v>
      </c>
      <c r="I135" s="2">
        <v>776473341</v>
      </c>
      <c r="J135" s="2" t="s">
        <v>114</v>
      </c>
      <c r="K135" s="2">
        <v>20</v>
      </c>
      <c r="L135" s="2" t="s">
        <v>192</v>
      </c>
      <c r="M135" s="2" t="s">
        <v>193</v>
      </c>
      <c r="N135" s="3">
        <v>45726.609224537038</v>
      </c>
      <c r="O135" s="2" t="s">
        <v>260</v>
      </c>
      <c r="Q135" s="2" t="s">
        <v>67</v>
      </c>
      <c r="R135" s="3">
        <v>45749.609375</v>
      </c>
      <c r="S135" s="2" t="s">
        <v>7888</v>
      </c>
      <c r="T135" s="2" t="s">
        <v>196</v>
      </c>
      <c r="U135" s="2" t="s">
        <v>283</v>
      </c>
      <c r="V135" s="2" t="s">
        <v>7889</v>
      </c>
      <c r="W135" s="2" t="s">
        <v>263</v>
      </c>
      <c r="X135" s="2" t="s">
        <v>304</v>
      </c>
      <c r="Y135" s="2" t="s">
        <v>4919</v>
      </c>
      <c r="Z135" s="2" t="s">
        <v>306</v>
      </c>
      <c r="AA135" s="2" t="s">
        <v>7890</v>
      </c>
      <c r="AB135" s="2" t="s">
        <v>76</v>
      </c>
      <c r="AE135" s="3">
        <v>45749.609386574077</v>
      </c>
      <c r="AF135" s="2" t="s">
        <v>268</v>
      </c>
      <c r="AH135" s="2" t="s">
        <v>78</v>
      </c>
      <c r="AI135" s="2" t="s">
        <v>79</v>
      </c>
      <c r="AJ135" s="2" t="s">
        <v>290</v>
      </c>
      <c r="AK135" s="2" t="s">
        <v>7889</v>
      </c>
      <c r="AL135" s="2" t="s">
        <v>7888</v>
      </c>
      <c r="AM135" s="3">
        <v>45749.6094212963</v>
      </c>
      <c r="AN135" s="2" t="s">
        <v>7889</v>
      </c>
      <c r="AP135" s="2">
        <v>5868456</v>
      </c>
      <c r="AQ135" s="2" t="s">
        <v>81</v>
      </c>
      <c r="AR135" s="3">
        <v>45750.524108796293</v>
      </c>
      <c r="AS135" s="2" t="s">
        <v>82</v>
      </c>
      <c r="AT135" s="3">
        <v>45751.333333333336</v>
      </c>
      <c r="AU135" s="2" t="s">
        <v>83</v>
      </c>
      <c r="AV135" s="2" t="s">
        <v>308</v>
      </c>
      <c r="AW135" s="2" t="s">
        <v>309</v>
      </c>
      <c r="AX135" s="2" t="s">
        <v>2305</v>
      </c>
      <c r="AZ135" s="3">
        <v>45750.524108796293</v>
      </c>
      <c r="BB135" s="2" t="s">
        <v>185</v>
      </c>
      <c r="BC135" s="2" t="s">
        <v>186</v>
      </c>
      <c r="BD135" s="2" t="s">
        <v>187</v>
      </c>
      <c r="BE135" s="2" t="s">
        <v>7556</v>
      </c>
      <c r="BF135" s="2" t="s">
        <v>315</v>
      </c>
      <c r="BG135" s="2" t="s">
        <v>58</v>
      </c>
      <c r="BH135" s="2" t="s">
        <v>23428</v>
      </c>
      <c r="BI135" s="2" t="s">
        <v>23797</v>
      </c>
      <c r="BJ135" s="2" t="s">
        <v>23550</v>
      </c>
    </row>
    <row r="136" spans="1:62" s="2" customFormat="1" x14ac:dyDescent="0.35">
      <c r="A136" s="2">
        <v>3043758</v>
      </c>
      <c r="B136" s="2" t="s">
        <v>58</v>
      </c>
      <c r="C136" s="2">
        <v>41429691</v>
      </c>
      <c r="D136" s="2">
        <v>338027254</v>
      </c>
      <c r="E136" s="2" t="s">
        <v>59</v>
      </c>
      <c r="F136" s="2" t="s">
        <v>60</v>
      </c>
      <c r="G136" s="2" t="s">
        <v>7915</v>
      </c>
      <c r="I136" s="2">
        <v>783699627</v>
      </c>
      <c r="J136" s="2" t="s">
        <v>7916</v>
      </c>
      <c r="K136" s="2">
        <v>20</v>
      </c>
      <c r="L136" s="2" t="s">
        <v>192</v>
      </c>
      <c r="M136" s="2" t="s">
        <v>193</v>
      </c>
      <c r="N136" s="3">
        <v>45314.620474537034</v>
      </c>
      <c r="O136" s="2" t="s">
        <v>260</v>
      </c>
      <c r="Q136" s="2" t="s">
        <v>67</v>
      </c>
      <c r="R136" s="3">
        <v>45749.610555555555</v>
      </c>
      <c r="S136" s="2" t="s">
        <v>3867</v>
      </c>
      <c r="T136" s="2" t="s">
        <v>196</v>
      </c>
      <c r="U136" s="2" t="s">
        <v>283</v>
      </c>
      <c r="V136" s="2" t="s">
        <v>7917</v>
      </c>
      <c r="W136" s="2" t="s">
        <v>285</v>
      </c>
      <c r="X136" s="2" t="s">
        <v>286</v>
      </c>
      <c r="Y136" s="2" t="s">
        <v>7918</v>
      </c>
      <c r="Z136" s="2" t="s">
        <v>1619</v>
      </c>
      <c r="AA136" s="2" t="s">
        <v>1619</v>
      </c>
      <c r="AB136" s="2" t="s">
        <v>76</v>
      </c>
      <c r="AE136" s="3">
        <v>45749.610567129632</v>
      </c>
      <c r="AF136" s="2" t="s">
        <v>203</v>
      </c>
      <c r="AG136" s="2">
        <v>48</v>
      </c>
      <c r="AH136" s="2" t="s">
        <v>78</v>
      </c>
      <c r="AI136" s="2" t="s">
        <v>79</v>
      </c>
      <c r="AJ136" s="2" t="s">
        <v>105</v>
      </c>
      <c r="AK136" s="2" t="s">
        <v>7917</v>
      </c>
      <c r="AL136" s="2" t="s">
        <v>3867</v>
      </c>
      <c r="AM136" s="3">
        <v>45749.610590277778</v>
      </c>
      <c r="AN136" s="2" t="s">
        <v>7917</v>
      </c>
      <c r="AP136" s="2">
        <v>5868469</v>
      </c>
      <c r="AQ136" s="2" t="s">
        <v>81</v>
      </c>
      <c r="AR136" s="3">
        <v>45749.692546296297</v>
      </c>
      <c r="AS136" s="2" t="s">
        <v>82</v>
      </c>
      <c r="AT136" s="3">
        <v>45751.333333333336</v>
      </c>
      <c r="AU136" s="2" t="s">
        <v>83</v>
      </c>
      <c r="AV136" s="2" t="s">
        <v>292</v>
      </c>
      <c r="AW136" s="2" t="s">
        <v>293</v>
      </c>
      <c r="AX136" s="2" t="s">
        <v>4115</v>
      </c>
      <c r="AY136" s="3">
        <v>45751.610567129632</v>
      </c>
      <c r="AZ136" s="3">
        <v>45749.692546296297</v>
      </c>
      <c r="BA136" s="2" t="s">
        <v>211</v>
      </c>
      <c r="BB136" s="2" t="s">
        <v>340</v>
      </c>
      <c r="BC136" s="2" t="s">
        <v>341</v>
      </c>
      <c r="BD136" s="2" t="s">
        <v>342</v>
      </c>
      <c r="BE136" s="2" t="s">
        <v>3199</v>
      </c>
      <c r="BF136" s="2" t="s">
        <v>344</v>
      </c>
      <c r="BG136" s="2" t="s">
        <v>58</v>
      </c>
      <c r="BH136" s="2" t="s">
        <v>23428</v>
      </c>
      <c r="BI136" s="2" t="s">
        <v>23797</v>
      </c>
      <c r="BJ136" s="2" t="s">
        <v>23551</v>
      </c>
    </row>
    <row r="137" spans="1:62" s="2" customFormat="1" x14ac:dyDescent="0.35">
      <c r="A137" s="2">
        <v>3043761</v>
      </c>
      <c r="B137" s="2" t="s">
        <v>58</v>
      </c>
      <c r="C137" s="2">
        <v>3479861</v>
      </c>
      <c r="D137" s="2">
        <v>338277726</v>
      </c>
      <c r="E137" s="2" t="s">
        <v>59</v>
      </c>
      <c r="F137" s="2" t="s">
        <v>60</v>
      </c>
      <c r="G137" s="2" t="s">
        <v>7901</v>
      </c>
      <c r="I137" s="2">
        <v>775776398</v>
      </c>
      <c r="J137" s="2" t="s">
        <v>7902</v>
      </c>
      <c r="K137" s="2">
        <v>20</v>
      </c>
      <c r="L137" s="2" t="s">
        <v>279</v>
      </c>
      <c r="M137" s="2" t="s">
        <v>280</v>
      </c>
      <c r="N137" s="3">
        <v>43902</v>
      </c>
      <c r="O137" s="2" t="s">
        <v>194</v>
      </c>
      <c r="Q137" s="2" t="s">
        <v>67</v>
      </c>
      <c r="R137" s="3">
        <v>45749.61314814815</v>
      </c>
      <c r="S137" s="2" t="s">
        <v>2487</v>
      </c>
      <c r="T137" s="2" t="s">
        <v>196</v>
      </c>
      <c r="U137" s="2" t="s">
        <v>197</v>
      </c>
      <c r="V137" s="2" t="s">
        <v>2017</v>
      </c>
      <c r="W137" s="2" t="s">
        <v>72</v>
      </c>
      <c r="X137" s="2" t="s">
        <v>199</v>
      </c>
      <c r="Y137" s="2" t="s">
        <v>2443</v>
      </c>
      <c r="Z137" s="2" t="s">
        <v>584</v>
      </c>
      <c r="AA137" s="2" t="s">
        <v>2444</v>
      </c>
      <c r="AB137" s="2" t="s">
        <v>3772</v>
      </c>
      <c r="AC137" s="2">
        <v>5</v>
      </c>
      <c r="AE137" s="3">
        <v>45749.613483796296</v>
      </c>
      <c r="AF137" s="2" t="s">
        <v>203</v>
      </c>
      <c r="AG137" s="2">
        <v>48</v>
      </c>
      <c r="AH137" s="2" t="s">
        <v>78</v>
      </c>
      <c r="AI137" s="2" t="s">
        <v>204</v>
      </c>
      <c r="AJ137" s="2" t="s">
        <v>290</v>
      </c>
      <c r="AK137" s="2" t="s">
        <v>7925</v>
      </c>
      <c r="AL137" s="2" t="s">
        <v>2487</v>
      </c>
      <c r="AM137" s="3">
        <v>45749.613564814812</v>
      </c>
      <c r="AO137" s="2" t="s">
        <v>2487</v>
      </c>
      <c r="AP137" s="2">
        <v>5868479</v>
      </c>
      <c r="AQ137" s="2" t="s">
        <v>81</v>
      </c>
      <c r="AR137" s="3">
        <v>45750.423587962963</v>
      </c>
      <c r="AS137" s="2" t="s">
        <v>82</v>
      </c>
      <c r="AT137" s="3">
        <v>45749.5625</v>
      </c>
      <c r="AU137" s="2" t="s">
        <v>127</v>
      </c>
      <c r="AV137" s="2" t="s">
        <v>208</v>
      </c>
      <c r="AW137" s="2" t="s">
        <v>209</v>
      </c>
      <c r="AX137" s="2" t="s">
        <v>791</v>
      </c>
      <c r="AY137" s="3">
        <v>45751.613483796296</v>
      </c>
      <c r="AZ137" s="3">
        <v>45750.423587962963</v>
      </c>
      <c r="BA137" s="2" t="s">
        <v>211</v>
      </c>
      <c r="BB137" s="2" t="s">
        <v>325</v>
      </c>
      <c r="BC137" s="2" t="s">
        <v>326</v>
      </c>
      <c r="BD137" s="2" t="s">
        <v>327</v>
      </c>
      <c r="BE137" s="2" t="s">
        <v>7926</v>
      </c>
      <c r="BF137" s="2" t="s">
        <v>213</v>
      </c>
      <c r="BG137" s="2" t="s">
        <v>58</v>
      </c>
      <c r="BH137" s="2" t="s">
        <v>23428</v>
      </c>
      <c r="BI137" s="2" t="s">
        <v>23800</v>
      </c>
      <c r="BJ137" s="2" t="s">
        <v>23552</v>
      </c>
    </row>
    <row r="138" spans="1:62" s="2" customFormat="1" x14ac:dyDescent="0.35">
      <c r="A138" s="2">
        <v>3043776</v>
      </c>
      <c r="B138" s="2" t="s">
        <v>58</v>
      </c>
      <c r="C138" s="2">
        <v>37185861</v>
      </c>
      <c r="D138" s="2">
        <v>338352548</v>
      </c>
      <c r="E138" s="2" t="s">
        <v>59</v>
      </c>
      <c r="F138" s="2" t="s">
        <v>60</v>
      </c>
      <c r="G138" s="2" t="s">
        <v>7991</v>
      </c>
      <c r="I138" s="2">
        <v>772559331</v>
      </c>
      <c r="J138" s="2" t="s">
        <v>7992</v>
      </c>
      <c r="K138" s="2">
        <v>20</v>
      </c>
      <c r="L138" s="2" t="s">
        <v>192</v>
      </c>
      <c r="M138" s="2" t="s">
        <v>193</v>
      </c>
      <c r="N138" s="3">
        <v>45205.583344907405</v>
      </c>
      <c r="O138" s="2" t="s">
        <v>260</v>
      </c>
      <c r="Q138" s="2" t="s">
        <v>67</v>
      </c>
      <c r="R138" s="3">
        <v>45749.628252314818</v>
      </c>
      <c r="S138" s="2" t="s">
        <v>195</v>
      </c>
      <c r="T138" s="2" t="s">
        <v>196</v>
      </c>
      <c r="U138" s="2" t="s">
        <v>70</v>
      </c>
      <c r="V138" s="2" t="s">
        <v>7993</v>
      </c>
      <c r="W138" s="2" t="s">
        <v>72</v>
      </c>
      <c r="X138" s="2" t="s">
        <v>412</v>
      </c>
      <c r="Y138" s="2" t="s">
        <v>7994</v>
      </c>
      <c r="Z138" s="2" t="s">
        <v>228</v>
      </c>
      <c r="AA138" s="2" t="s">
        <v>5565</v>
      </c>
      <c r="AB138" s="2" t="s">
        <v>7995</v>
      </c>
      <c r="AE138" s="3">
        <v>45749.628263888888</v>
      </c>
      <c r="AF138" s="2" t="s">
        <v>203</v>
      </c>
      <c r="AG138" s="2">
        <v>48</v>
      </c>
      <c r="AH138" s="2" t="s">
        <v>103</v>
      </c>
      <c r="AI138" s="2" t="s">
        <v>204</v>
      </c>
      <c r="AJ138" s="2" t="s">
        <v>290</v>
      </c>
      <c r="AK138" s="2" t="s">
        <v>5874</v>
      </c>
      <c r="AL138" s="2" t="s">
        <v>195</v>
      </c>
      <c r="AM138" s="3">
        <v>45749.628287037034</v>
      </c>
      <c r="AN138" s="2" t="s">
        <v>5874</v>
      </c>
      <c r="AP138" s="2">
        <v>5868549</v>
      </c>
      <c r="AQ138" s="2" t="s">
        <v>81</v>
      </c>
      <c r="AR138" s="3">
        <v>45749.831608796296</v>
      </c>
      <c r="AS138" s="2" t="s">
        <v>82</v>
      </c>
      <c r="AT138" s="3">
        <v>45751.333333333336</v>
      </c>
      <c r="AU138" s="2" t="s">
        <v>83</v>
      </c>
      <c r="AV138" s="2" t="s">
        <v>630</v>
      </c>
      <c r="AW138" s="2" t="s">
        <v>631</v>
      </c>
      <c r="AX138" s="2" t="s">
        <v>811</v>
      </c>
      <c r="AY138" s="3">
        <v>45751.628263888888</v>
      </c>
      <c r="AZ138" s="3">
        <v>45749.831608796296</v>
      </c>
      <c r="BA138" s="2" t="s">
        <v>211</v>
      </c>
      <c r="BB138" s="2" t="s">
        <v>311</v>
      </c>
      <c r="BC138" s="2" t="s">
        <v>312</v>
      </c>
      <c r="BD138" s="2" t="s">
        <v>313</v>
      </c>
      <c r="BE138" s="2" t="s">
        <v>7996</v>
      </c>
      <c r="BF138" s="2" t="s">
        <v>463</v>
      </c>
      <c r="BG138" s="2" t="s">
        <v>58</v>
      </c>
      <c r="BH138" s="2" t="s">
        <v>23428</v>
      </c>
      <c r="BI138" s="2" t="s">
        <v>23795</v>
      </c>
      <c r="BJ138" s="2" t="s">
        <v>23553</v>
      </c>
    </row>
    <row r="139" spans="1:62" s="2" customFormat="1" x14ac:dyDescent="0.35">
      <c r="A139" s="2">
        <v>3043783</v>
      </c>
      <c r="B139" s="2" t="s">
        <v>2408</v>
      </c>
      <c r="C139" s="2">
        <v>32147571</v>
      </c>
      <c r="D139" s="2">
        <v>338224375</v>
      </c>
      <c r="E139" s="2" t="s">
        <v>59</v>
      </c>
      <c r="F139" s="2" t="s">
        <v>60</v>
      </c>
      <c r="G139" s="2" t="s">
        <v>8022</v>
      </c>
      <c r="I139" s="2">
        <v>776395180</v>
      </c>
      <c r="J139" s="2" t="s">
        <v>6659</v>
      </c>
      <c r="K139" s="2">
        <v>20</v>
      </c>
      <c r="L139" s="2" t="s">
        <v>279</v>
      </c>
      <c r="M139" s="2" t="s">
        <v>280</v>
      </c>
      <c r="N139" s="3">
        <v>43987.666678240741</v>
      </c>
      <c r="O139" s="2" t="s">
        <v>899</v>
      </c>
      <c r="Q139" s="2" t="s">
        <v>67</v>
      </c>
      <c r="R139" s="3">
        <v>45749.635601851849</v>
      </c>
      <c r="S139" s="2" t="s">
        <v>282</v>
      </c>
      <c r="T139" s="2" t="s">
        <v>196</v>
      </c>
      <c r="U139" s="2" t="s">
        <v>649</v>
      </c>
      <c r="V139" s="2" t="s">
        <v>8023</v>
      </c>
      <c r="W139" s="2" t="s">
        <v>285</v>
      </c>
      <c r="X139" s="2" t="s">
        <v>286</v>
      </c>
      <c r="Y139" s="2" t="s">
        <v>2287</v>
      </c>
      <c r="Z139" s="2" t="s">
        <v>1134</v>
      </c>
      <c r="AB139" s="2" t="s">
        <v>8024</v>
      </c>
      <c r="AE139" s="3">
        <v>45749.636319444442</v>
      </c>
      <c r="AF139" s="2" t="s">
        <v>77</v>
      </c>
      <c r="AH139" s="2" t="s">
        <v>78</v>
      </c>
      <c r="AI139" s="2" t="s">
        <v>204</v>
      </c>
      <c r="AJ139" s="2" t="s">
        <v>290</v>
      </c>
      <c r="AK139" s="2" t="s">
        <v>8025</v>
      </c>
      <c r="AL139" s="2" t="s">
        <v>282</v>
      </c>
      <c r="AM139" s="3">
        <v>45749.636377314811</v>
      </c>
      <c r="AO139" s="2" t="s">
        <v>282</v>
      </c>
      <c r="AP139" s="2">
        <v>5868580</v>
      </c>
      <c r="AQ139" s="2" t="s">
        <v>81</v>
      </c>
      <c r="AR139" s="3">
        <v>45750.512499999997</v>
      </c>
      <c r="AS139" s="2" t="s">
        <v>82</v>
      </c>
      <c r="AT139" s="3">
        <v>45749.5625</v>
      </c>
      <c r="AU139" s="2" t="s">
        <v>83</v>
      </c>
      <c r="AV139" s="2" t="s">
        <v>292</v>
      </c>
      <c r="AW139" s="2" t="s">
        <v>293</v>
      </c>
      <c r="AX139" s="2" t="s">
        <v>356</v>
      </c>
      <c r="AZ139" s="3">
        <v>45750.512499999997</v>
      </c>
      <c r="BB139" s="2" t="s">
        <v>559</v>
      </c>
      <c r="BC139" s="2" t="s">
        <v>132</v>
      </c>
      <c r="BD139" s="2" t="s">
        <v>560</v>
      </c>
      <c r="BE139" s="2" t="s">
        <v>8026</v>
      </c>
      <c r="BF139" s="2" t="s">
        <v>299</v>
      </c>
      <c r="BG139" s="2" t="s">
        <v>23430</v>
      </c>
      <c r="BH139" s="2" t="s">
        <v>23428</v>
      </c>
      <c r="BI139" s="2" t="s">
        <v>23804</v>
      </c>
      <c r="BJ139" s="2" t="s">
        <v>23554</v>
      </c>
    </row>
    <row r="140" spans="1:62" s="2" customFormat="1" x14ac:dyDescent="0.35">
      <c r="A140" s="2">
        <v>3043794</v>
      </c>
      <c r="B140" s="2" t="s">
        <v>58</v>
      </c>
      <c r="C140" s="2">
        <v>43670691</v>
      </c>
      <c r="D140" s="2">
        <v>338523770</v>
      </c>
      <c r="E140" s="2" t="s">
        <v>59</v>
      </c>
      <c r="F140" s="2" t="s">
        <v>60</v>
      </c>
      <c r="G140" s="2" t="s">
        <v>5622</v>
      </c>
      <c r="H140" s="2" t="s">
        <v>8063</v>
      </c>
      <c r="I140" s="2">
        <v>781765522</v>
      </c>
      <c r="J140" s="2" t="s">
        <v>1604</v>
      </c>
      <c r="K140" s="2">
        <v>20</v>
      </c>
      <c r="L140" s="2" t="s">
        <v>192</v>
      </c>
      <c r="M140" s="2" t="s">
        <v>193</v>
      </c>
      <c r="N140" s="3">
        <v>45553.570243055554</v>
      </c>
      <c r="O140" s="2" t="s">
        <v>260</v>
      </c>
      <c r="Q140" s="2" t="s">
        <v>67</v>
      </c>
      <c r="R140" s="3">
        <v>45749.639108796298</v>
      </c>
      <c r="S140" s="2" t="s">
        <v>332</v>
      </c>
      <c r="T140" s="2" t="s">
        <v>196</v>
      </c>
      <c r="U140" s="2" t="s">
        <v>70</v>
      </c>
      <c r="V140" s="2" t="s">
        <v>333</v>
      </c>
      <c r="W140" s="2" t="s">
        <v>263</v>
      </c>
      <c r="X140" s="2" t="s">
        <v>304</v>
      </c>
      <c r="Y140" s="2" t="s">
        <v>2429</v>
      </c>
      <c r="Z140" s="2" t="s">
        <v>1446</v>
      </c>
      <c r="AA140" s="2" t="s">
        <v>1446</v>
      </c>
      <c r="AB140" s="2" t="s">
        <v>76</v>
      </c>
      <c r="AE140" s="3">
        <v>45749.639270833337</v>
      </c>
      <c r="AF140" s="2" t="s">
        <v>203</v>
      </c>
      <c r="AG140" s="2">
        <v>48</v>
      </c>
      <c r="AH140" s="2" t="s">
        <v>78</v>
      </c>
      <c r="AI140" s="2" t="s">
        <v>204</v>
      </c>
      <c r="AJ140" s="2" t="s">
        <v>290</v>
      </c>
      <c r="AK140" s="2" t="s">
        <v>8064</v>
      </c>
      <c r="AL140" s="2" t="s">
        <v>332</v>
      </c>
      <c r="AM140" s="3">
        <v>45750.499432870369</v>
      </c>
      <c r="AN140" s="2" t="s">
        <v>8065</v>
      </c>
      <c r="AO140" s="2" t="s">
        <v>463</v>
      </c>
      <c r="AP140" s="2">
        <v>5871526</v>
      </c>
      <c r="AQ140" s="2" t="s">
        <v>81</v>
      </c>
      <c r="AR140" s="3">
        <v>45750.63144675926</v>
      </c>
      <c r="AS140" s="2" t="s">
        <v>82</v>
      </c>
      <c r="AT140" s="3">
        <v>45750.333333333336</v>
      </c>
      <c r="AU140" s="2" t="s">
        <v>83</v>
      </c>
      <c r="AV140" s="2" t="s">
        <v>1815</v>
      </c>
      <c r="AW140" s="2" t="s">
        <v>1816</v>
      </c>
      <c r="AX140" s="2" t="s">
        <v>1817</v>
      </c>
      <c r="AY140" s="3">
        <v>45751.639270833337</v>
      </c>
      <c r="AZ140" s="3">
        <v>45750.63144675926</v>
      </c>
      <c r="BA140" s="2" t="s">
        <v>211</v>
      </c>
      <c r="BB140" s="2" t="s">
        <v>2965</v>
      </c>
      <c r="BC140" s="2" t="s">
        <v>2966</v>
      </c>
      <c r="BD140" s="2" t="s">
        <v>359</v>
      </c>
      <c r="BE140" s="2" t="s">
        <v>1072</v>
      </c>
      <c r="BF140" s="2" t="s">
        <v>315</v>
      </c>
      <c r="BG140" s="2" t="s">
        <v>58</v>
      </c>
      <c r="BH140" s="2" t="s">
        <v>23428</v>
      </c>
      <c r="BI140" s="2" t="s">
        <v>23798</v>
      </c>
      <c r="BJ140" s="2" t="s">
        <v>23555</v>
      </c>
    </row>
    <row r="141" spans="1:62" s="2" customFormat="1" x14ac:dyDescent="0.35">
      <c r="A141" s="2">
        <v>3043797</v>
      </c>
      <c r="B141" s="2" t="s">
        <v>111</v>
      </c>
      <c r="C141" s="2">
        <v>77421</v>
      </c>
      <c r="D141" s="2">
        <v>338220255</v>
      </c>
      <c r="E141" s="2" t="s">
        <v>59</v>
      </c>
      <c r="F141" s="2" t="s">
        <v>60</v>
      </c>
      <c r="G141" s="2" t="s">
        <v>8075</v>
      </c>
      <c r="I141" s="2">
        <v>772708582</v>
      </c>
      <c r="K141" s="2">
        <v>20</v>
      </c>
      <c r="L141" s="2" t="s">
        <v>279</v>
      </c>
      <c r="M141" s="2" t="s">
        <v>280</v>
      </c>
      <c r="N141" s="3">
        <v>40513</v>
      </c>
      <c r="O141" s="2" t="s">
        <v>554</v>
      </c>
      <c r="Q141" s="2" t="s">
        <v>67</v>
      </c>
      <c r="R141" s="3">
        <v>45749.641770833332</v>
      </c>
      <c r="S141" s="2" t="s">
        <v>445</v>
      </c>
      <c r="T141" s="2" t="s">
        <v>196</v>
      </c>
      <c r="U141" s="2" t="s">
        <v>688</v>
      </c>
      <c r="V141" s="2" t="s">
        <v>8076</v>
      </c>
      <c r="W141" s="2" t="s">
        <v>285</v>
      </c>
      <c r="X141" s="2" t="s">
        <v>286</v>
      </c>
      <c r="Y141" s="2" t="s">
        <v>835</v>
      </c>
      <c r="Z141" s="2" t="s">
        <v>288</v>
      </c>
      <c r="AA141" s="2" t="s">
        <v>288</v>
      </c>
      <c r="AB141" s="2" t="s">
        <v>2019</v>
      </c>
      <c r="AE141" s="3">
        <v>45749.643217592595</v>
      </c>
      <c r="AF141" s="2" t="s">
        <v>203</v>
      </c>
      <c r="AG141" s="2">
        <v>48</v>
      </c>
      <c r="AH141" s="2" t="s">
        <v>78</v>
      </c>
      <c r="AI141" s="2" t="s">
        <v>204</v>
      </c>
      <c r="AJ141" s="2" t="s">
        <v>443</v>
      </c>
      <c r="AK141" s="2" t="s">
        <v>8077</v>
      </c>
      <c r="AL141" s="2" t="s">
        <v>445</v>
      </c>
      <c r="AM141" s="3">
        <v>45749.643379629626</v>
      </c>
      <c r="AO141" s="2" t="s">
        <v>445</v>
      </c>
      <c r="AP141" s="2">
        <v>5868627</v>
      </c>
      <c r="AQ141" s="2" t="s">
        <v>81</v>
      </c>
      <c r="AR141" s="3">
        <v>45750.509953703702</v>
      </c>
      <c r="AS141" s="2" t="s">
        <v>82</v>
      </c>
      <c r="AT141" s="3">
        <v>45749.5625</v>
      </c>
      <c r="AU141" s="2" t="s">
        <v>127</v>
      </c>
      <c r="AV141" s="2" t="s">
        <v>292</v>
      </c>
      <c r="AW141" s="2" t="s">
        <v>293</v>
      </c>
      <c r="AX141" s="2" t="s">
        <v>1029</v>
      </c>
      <c r="AY141" s="3">
        <v>45751.643217592595</v>
      </c>
      <c r="AZ141" s="3">
        <v>45750.509953703702</v>
      </c>
      <c r="BA141" s="2" t="s">
        <v>211</v>
      </c>
      <c r="BB141" s="2" t="s">
        <v>559</v>
      </c>
      <c r="BC141" s="2" t="s">
        <v>132</v>
      </c>
      <c r="BD141" s="2" t="s">
        <v>560</v>
      </c>
      <c r="BE141" s="2" t="s">
        <v>8078</v>
      </c>
      <c r="BF141" s="2" t="s">
        <v>299</v>
      </c>
      <c r="BG141" s="2" t="s">
        <v>23430</v>
      </c>
      <c r="BH141" s="2" t="s">
        <v>23428</v>
      </c>
      <c r="BI141" s="2" t="s">
        <v>23809</v>
      </c>
      <c r="BJ141" s="2" t="s">
        <v>23556</v>
      </c>
    </row>
    <row r="142" spans="1:62" s="2" customFormat="1" x14ac:dyDescent="0.35">
      <c r="A142" s="2">
        <v>3043799</v>
      </c>
      <c r="B142" s="2" t="s">
        <v>111</v>
      </c>
      <c r="C142" s="2">
        <v>33597461</v>
      </c>
      <c r="D142" s="2">
        <v>338649451</v>
      </c>
      <c r="E142" s="2" t="s">
        <v>59</v>
      </c>
      <c r="F142" s="2" t="s">
        <v>60</v>
      </c>
      <c r="G142" s="2" t="s">
        <v>8082</v>
      </c>
      <c r="I142" s="2" t="s">
        <v>8083</v>
      </c>
      <c r="J142" s="2" t="s">
        <v>8084</v>
      </c>
      <c r="K142" s="2">
        <v>20</v>
      </c>
      <c r="L142" s="2" t="s">
        <v>279</v>
      </c>
      <c r="M142" s="2" t="s">
        <v>280</v>
      </c>
      <c r="N142" s="3">
        <v>42047.618055555555</v>
      </c>
      <c r="O142" s="2" t="s">
        <v>3996</v>
      </c>
      <c r="Q142" s="2" t="s">
        <v>67</v>
      </c>
      <c r="R142" s="3">
        <v>45749.643229166664</v>
      </c>
      <c r="S142" s="2" t="s">
        <v>8085</v>
      </c>
      <c r="T142" s="2" t="s">
        <v>196</v>
      </c>
      <c r="U142" s="2" t="s">
        <v>688</v>
      </c>
      <c r="V142" s="2" t="s">
        <v>8086</v>
      </c>
      <c r="W142" s="2" t="s">
        <v>1494</v>
      </c>
      <c r="X142" s="2" t="s">
        <v>8087</v>
      </c>
      <c r="Y142" s="2" t="s">
        <v>8088</v>
      </c>
      <c r="Z142" s="2" t="s">
        <v>888</v>
      </c>
      <c r="AA142" s="2" t="s">
        <v>888</v>
      </c>
      <c r="AB142" s="2" t="s">
        <v>888</v>
      </c>
      <c r="AE142" s="3">
        <v>45750.614016203705</v>
      </c>
      <c r="AF142" s="2" t="s">
        <v>203</v>
      </c>
      <c r="AG142" s="2">
        <v>48</v>
      </c>
      <c r="AH142" s="2" t="s">
        <v>78</v>
      </c>
      <c r="AI142" s="2" t="s">
        <v>230</v>
      </c>
      <c r="AJ142" s="2" t="s">
        <v>231</v>
      </c>
      <c r="AK142" s="2" t="s">
        <v>8089</v>
      </c>
      <c r="AL142" s="2" t="s">
        <v>891</v>
      </c>
      <c r="AM142" s="3">
        <v>45750.61414351852</v>
      </c>
      <c r="AN142" s="2" t="s">
        <v>8089</v>
      </c>
      <c r="AO142" s="2" t="s">
        <v>891</v>
      </c>
      <c r="AP142" s="2">
        <v>5872314</v>
      </c>
      <c r="AQ142" s="2" t="s">
        <v>81</v>
      </c>
      <c r="AR142" s="3">
        <v>45752.499155092592</v>
      </c>
      <c r="AS142" s="2" t="s">
        <v>82</v>
      </c>
      <c r="AT142" s="3">
        <v>45750.333333333336</v>
      </c>
      <c r="AU142" s="2" t="s">
        <v>83</v>
      </c>
      <c r="AV142" s="2" t="s">
        <v>8090</v>
      </c>
      <c r="AW142" s="2" t="s">
        <v>8091</v>
      </c>
      <c r="AX142" s="2" t="s">
        <v>8092</v>
      </c>
      <c r="AY142" s="3">
        <v>45752.614016203705</v>
      </c>
      <c r="AZ142" s="3">
        <v>45752.499155092592</v>
      </c>
      <c r="BA142" s="2" t="s">
        <v>211</v>
      </c>
      <c r="BB142" s="2" t="s">
        <v>8093</v>
      </c>
      <c r="BC142" s="2" t="s">
        <v>8094</v>
      </c>
      <c r="BD142" s="2" t="s">
        <v>2292</v>
      </c>
      <c r="BE142" s="2" t="s">
        <v>8095</v>
      </c>
      <c r="BF142" s="2" t="s">
        <v>6286</v>
      </c>
      <c r="BG142" s="2" t="s">
        <v>23430</v>
      </c>
      <c r="BH142" s="2" t="s">
        <v>23431</v>
      </c>
      <c r="BI142" s="2" t="s">
        <v>23804</v>
      </c>
      <c r="BJ142" s="2" t="s">
        <v>23557</v>
      </c>
    </row>
    <row r="143" spans="1:62" s="2" customFormat="1" x14ac:dyDescent="0.35">
      <c r="A143" s="2">
        <v>3043802</v>
      </c>
      <c r="B143" s="2" t="s">
        <v>111</v>
      </c>
      <c r="C143" s="2">
        <v>80381</v>
      </c>
      <c r="D143" s="2">
        <v>338649458</v>
      </c>
      <c r="E143" s="2" t="s">
        <v>59</v>
      </c>
      <c r="F143" s="2" t="s">
        <v>60</v>
      </c>
      <c r="G143" s="2" t="s">
        <v>8111</v>
      </c>
      <c r="I143" s="2" t="s">
        <v>8083</v>
      </c>
      <c r="J143" s="2" t="s">
        <v>8084</v>
      </c>
      <c r="K143" s="2">
        <v>20</v>
      </c>
      <c r="L143" s="2" t="s">
        <v>279</v>
      </c>
      <c r="M143" s="2" t="s">
        <v>280</v>
      </c>
      <c r="N143" s="3">
        <v>42047.617361111108</v>
      </c>
      <c r="O143" s="2" t="s">
        <v>3996</v>
      </c>
      <c r="Q143" s="2" t="s">
        <v>67</v>
      </c>
      <c r="R143" s="3">
        <v>45749.64402777778</v>
      </c>
      <c r="S143" s="2" t="s">
        <v>8085</v>
      </c>
      <c r="T143" s="2" t="s">
        <v>196</v>
      </c>
      <c r="U143" s="2" t="s">
        <v>688</v>
      </c>
      <c r="V143" s="2" t="s">
        <v>8086</v>
      </c>
      <c r="W143" s="2" t="s">
        <v>1494</v>
      </c>
      <c r="X143" s="2" t="s">
        <v>8087</v>
      </c>
      <c r="Y143" s="2" t="s">
        <v>8088</v>
      </c>
      <c r="Z143" s="2" t="s">
        <v>888</v>
      </c>
      <c r="AA143" s="2" t="s">
        <v>888</v>
      </c>
      <c r="AB143" s="2" t="s">
        <v>888</v>
      </c>
      <c r="AE143" s="3">
        <v>45750.626423611109</v>
      </c>
      <c r="AF143" s="2" t="s">
        <v>203</v>
      </c>
      <c r="AG143" s="2">
        <v>48</v>
      </c>
      <c r="AH143" s="2" t="s">
        <v>78</v>
      </c>
      <c r="AI143" s="2" t="s">
        <v>230</v>
      </c>
      <c r="AJ143" s="2" t="s">
        <v>231</v>
      </c>
      <c r="AK143" s="2" t="s">
        <v>8112</v>
      </c>
      <c r="AL143" s="2" t="s">
        <v>891</v>
      </c>
      <c r="AM143" s="3">
        <v>45750.626527777778</v>
      </c>
      <c r="AN143" s="2" t="s">
        <v>8112</v>
      </c>
      <c r="AO143" s="2" t="s">
        <v>891</v>
      </c>
      <c r="AP143" s="2">
        <v>5872371</v>
      </c>
      <c r="AQ143" s="2" t="s">
        <v>81</v>
      </c>
      <c r="AR143" s="3">
        <v>45752.498437499999</v>
      </c>
      <c r="AS143" s="2" t="s">
        <v>82</v>
      </c>
      <c r="AT143" s="3">
        <v>45750.5625</v>
      </c>
      <c r="AU143" s="2" t="s">
        <v>83</v>
      </c>
      <c r="AV143" s="2" t="s">
        <v>8090</v>
      </c>
      <c r="AW143" s="2" t="s">
        <v>8091</v>
      </c>
      <c r="AX143" s="2" t="s">
        <v>8113</v>
      </c>
      <c r="AY143" s="3">
        <v>45752.626423611109</v>
      </c>
      <c r="AZ143" s="3">
        <v>45752.498437499999</v>
      </c>
      <c r="BA143" s="2" t="s">
        <v>211</v>
      </c>
      <c r="BB143" s="2" t="s">
        <v>8093</v>
      </c>
      <c r="BC143" s="2" t="s">
        <v>8094</v>
      </c>
      <c r="BD143" s="2" t="s">
        <v>2292</v>
      </c>
      <c r="BE143" s="2" t="s">
        <v>8095</v>
      </c>
      <c r="BF143" s="2" t="s">
        <v>6286</v>
      </c>
      <c r="BG143" s="2" t="s">
        <v>23430</v>
      </c>
      <c r="BH143" s="2" t="s">
        <v>23431</v>
      </c>
      <c r="BI143" s="2" t="s">
        <v>23804</v>
      </c>
      <c r="BJ143" s="2" t="s">
        <v>23558</v>
      </c>
    </row>
    <row r="144" spans="1:62" s="2" customFormat="1" x14ac:dyDescent="0.35">
      <c r="A144" s="2">
        <v>3043808</v>
      </c>
      <c r="B144" s="2" t="s">
        <v>58</v>
      </c>
      <c r="C144" s="2">
        <v>45473651</v>
      </c>
      <c r="D144" s="2">
        <v>338486462</v>
      </c>
      <c r="E144" s="2" t="s">
        <v>59</v>
      </c>
      <c r="F144" s="2" t="s">
        <v>60</v>
      </c>
      <c r="G144" s="2" t="s">
        <v>258</v>
      </c>
      <c r="H144" s="2" t="s">
        <v>258</v>
      </c>
      <c r="I144" s="2">
        <v>779635860</v>
      </c>
      <c r="J144" s="2" t="s">
        <v>259</v>
      </c>
      <c r="K144" s="2">
        <v>20</v>
      </c>
      <c r="L144" s="2" t="s">
        <v>192</v>
      </c>
      <c r="M144" s="2" t="s">
        <v>193</v>
      </c>
      <c r="N144" s="3">
        <v>45734.524189814816</v>
      </c>
      <c r="O144" s="2" t="s">
        <v>260</v>
      </c>
      <c r="Q144" s="2" t="s">
        <v>67</v>
      </c>
      <c r="R144" s="3">
        <v>45749.646990740737</v>
      </c>
      <c r="S144" s="2" t="s">
        <v>261</v>
      </c>
      <c r="T144" s="2" t="s">
        <v>196</v>
      </c>
      <c r="U144" s="2" t="s">
        <v>649</v>
      </c>
      <c r="V144" s="2" t="s">
        <v>8135</v>
      </c>
      <c r="W144" s="2" t="s">
        <v>263</v>
      </c>
      <c r="X144" s="2" t="s">
        <v>264</v>
      </c>
      <c r="Y144" s="2" t="s">
        <v>265</v>
      </c>
      <c r="Z144" s="2" t="s">
        <v>266</v>
      </c>
      <c r="AA144" s="2" t="s">
        <v>267</v>
      </c>
      <c r="AB144" s="2" t="s">
        <v>76</v>
      </c>
      <c r="AE144" s="3">
        <v>45749.647118055553</v>
      </c>
      <c r="AF144" s="2" t="s">
        <v>268</v>
      </c>
      <c r="AH144" s="2" t="s">
        <v>78</v>
      </c>
      <c r="AI144" s="2" t="s">
        <v>58</v>
      </c>
      <c r="AJ144" s="2" t="s">
        <v>269</v>
      </c>
      <c r="AK144" s="2" t="s">
        <v>8135</v>
      </c>
      <c r="AL144" s="2" t="s">
        <v>261</v>
      </c>
      <c r="AM144" s="3">
        <v>45749.835694444446</v>
      </c>
      <c r="AN144" s="2" t="s">
        <v>6463</v>
      </c>
      <c r="AO144" s="2" t="s">
        <v>276</v>
      </c>
      <c r="AP144" s="2">
        <v>5869739</v>
      </c>
      <c r="AQ144" s="2" t="s">
        <v>81</v>
      </c>
      <c r="AR144" s="3">
        <v>45750.420451388891</v>
      </c>
      <c r="AS144" s="2" t="s">
        <v>82</v>
      </c>
      <c r="AT144" s="3">
        <v>45750.333333333336</v>
      </c>
      <c r="AU144" s="2" t="s">
        <v>83</v>
      </c>
      <c r="AV144" s="2" t="s">
        <v>681</v>
      </c>
      <c r="AW144" s="2" t="s">
        <v>682</v>
      </c>
      <c r="AX144" s="2" t="s">
        <v>683</v>
      </c>
      <c r="AZ144" s="3">
        <v>45750.420451388891</v>
      </c>
      <c r="BB144" s="2" t="s">
        <v>1360</v>
      </c>
      <c r="BC144" s="2" t="s">
        <v>1361</v>
      </c>
      <c r="BD144" s="2" t="s">
        <v>1362</v>
      </c>
      <c r="BE144" s="2" t="s">
        <v>8136</v>
      </c>
      <c r="BF144" s="2" t="s">
        <v>276</v>
      </c>
      <c r="BG144" s="2" t="s">
        <v>58</v>
      </c>
      <c r="BH144" s="2" t="s">
        <v>23428</v>
      </c>
      <c r="BI144" s="2" t="s">
        <v>23815</v>
      </c>
      <c r="BJ144" s="2" t="s">
        <v>23559</v>
      </c>
    </row>
    <row r="145" spans="1:62" s="2" customFormat="1" x14ac:dyDescent="0.35">
      <c r="A145" s="2">
        <v>3043819</v>
      </c>
      <c r="B145" s="2" t="s">
        <v>58</v>
      </c>
      <c r="C145" s="2">
        <v>35372521</v>
      </c>
      <c r="D145" s="2">
        <v>338686100</v>
      </c>
      <c r="E145" s="2" t="s">
        <v>59</v>
      </c>
      <c r="F145" s="2" t="s">
        <v>60</v>
      </c>
      <c r="G145" s="2" t="s">
        <v>8180</v>
      </c>
      <c r="I145" s="2">
        <v>772606153</v>
      </c>
      <c r="J145" s="2" t="s">
        <v>8181</v>
      </c>
      <c r="K145" s="2">
        <v>20</v>
      </c>
      <c r="L145" s="2" t="s">
        <v>192</v>
      </c>
      <c r="M145" s="2" t="s">
        <v>193</v>
      </c>
      <c r="N145" s="3">
        <v>44363.645138888889</v>
      </c>
      <c r="O145" s="2" t="s">
        <v>1023</v>
      </c>
      <c r="Q145" s="2" t="s">
        <v>67</v>
      </c>
      <c r="R145" s="3">
        <v>45749.651250000003</v>
      </c>
      <c r="S145" s="2" t="s">
        <v>4387</v>
      </c>
      <c r="T145" s="2" t="s">
        <v>196</v>
      </c>
      <c r="U145" s="2" t="s">
        <v>1172</v>
      </c>
      <c r="V145" s="2" t="s">
        <v>8182</v>
      </c>
      <c r="W145" s="2" t="s">
        <v>72</v>
      </c>
      <c r="X145" s="2" t="s">
        <v>143</v>
      </c>
      <c r="Y145" s="2" t="s">
        <v>5939</v>
      </c>
      <c r="Z145" s="2" t="s">
        <v>145</v>
      </c>
      <c r="AA145" s="2" t="s">
        <v>5940</v>
      </c>
      <c r="AB145" s="2" t="s">
        <v>5940</v>
      </c>
      <c r="AE145" s="3">
        <v>45749.651261574072</v>
      </c>
      <c r="AF145" s="2" t="s">
        <v>203</v>
      </c>
      <c r="AG145" s="2">
        <v>48</v>
      </c>
      <c r="AH145" s="2" t="s">
        <v>78</v>
      </c>
      <c r="AI145" s="2" t="s">
        <v>79</v>
      </c>
      <c r="AJ145" s="2" t="s">
        <v>105</v>
      </c>
      <c r="AK145" s="2" t="s">
        <v>8183</v>
      </c>
      <c r="AL145" s="2" t="s">
        <v>4387</v>
      </c>
      <c r="AM145" s="3">
        <v>45749.651319444441</v>
      </c>
      <c r="AN145" s="2" t="s">
        <v>8183</v>
      </c>
      <c r="AP145" s="2">
        <v>5868682</v>
      </c>
      <c r="AQ145" s="2" t="s">
        <v>81</v>
      </c>
      <c r="AR145" s="3">
        <v>45750.461886574078</v>
      </c>
      <c r="AS145" s="2" t="s">
        <v>82</v>
      </c>
      <c r="AT145" s="3">
        <v>45751.284722222219</v>
      </c>
      <c r="AU145" s="2" t="s">
        <v>83</v>
      </c>
      <c r="AV145" s="2" t="s">
        <v>149</v>
      </c>
      <c r="AW145" s="2" t="s">
        <v>150</v>
      </c>
      <c r="AX145" s="2" t="s">
        <v>151</v>
      </c>
      <c r="AY145" s="3">
        <v>45751.651261574072</v>
      </c>
      <c r="AZ145" s="3">
        <v>45750.461886574078</v>
      </c>
      <c r="BA145" s="2" t="s">
        <v>211</v>
      </c>
      <c r="BB145" s="2" t="s">
        <v>3043</v>
      </c>
      <c r="BC145" s="2" t="s">
        <v>450</v>
      </c>
      <c r="BD145" s="2" t="s">
        <v>359</v>
      </c>
      <c r="BE145" s="2" t="s">
        <v>8184</v>
      </c>
      <c r="BF145" s="2" t="s">
        <v>1302</v>
      </c>
      <c r="BG145" s="2" t="s">
        <v>58</v>
      </c>
      <c r="BH145" s="2" t="s">
        <v>23428</v>
      </c>
      <c r="BI145" s="2" t="s">
        <v>23798</v>
      </c>
      <c r="BJ145" s="2" t="s">
        <v>23560</v>
      </c>
    </row>
    <row r="146" spans="1:62" s="2" customFormat="1" x14ac:dyDescent="0.35">
      <c r="A146" s="2">
        <v>3043820</v>
      </c>
      <c r="B146" s="2" t="s">
        <v>58</v>
      </c>
      <c r="C146" s="2">
        <v>2140811</v>
      </c>
      <c r="D146" s="2">
        <v>339911198</v>
      </c>
      <c r="E146" s="2" t="s">
        <v>59</v>
      </c>
      <c r="F146" s="2" t="s">
        <v>60</v>
      </c>
      <c r="G146" s="2" t="s">
        <v>8185</v>
      </c>
      <c r="I146" s="2">
        <v>777939303</v>
      </c>
      <c r="J146" s="2" t="s">
        <v>8186</v>
      </c>
      <c r="K146" s="2">
        <v>20</v>
      </c>
      <c r="L146" s="2" t="s">
        <v>192</v>
      </c>
      <c r="M146" s="2" t="s">
        <v>193</v>
      </c>
      <c r="N146" s="3">
        <v>45357.637986111113</v>
      </c>
      <c r="O146" s="2" t="s">
        <v>281</v>
      </c>
      <c r="Q146" s="2" t="s">
        <v>67</v>
      </c>
      <c r="R146" s="3">
        <v>45749.651342592595</v>
      </c>
      <c r="S146" s="2" t="s">
        <v>332</v>
      </c>
      <c r="T146" s="2" t="s">
        <v>196</v>
      </c>
      <c r="U146" s="2" t="s">
        <v>197</v>
      </c>
      <c r="V146" s="2" t="s">
        <v>2017</v>
      </c>
      <c r="W146" s="2" t="s">
        <v>457</v>
      </c>
      <c r="X146" s="2" t="s">
        <v>457</v>
      </c>
      <c r="Y146" s="2" t="s">
        <v>458</v>
      </c>
      <c r="Z146" s="2" t="s">
        <v>459</v>
      </c>
      <c r="AA146" s="2" t="s">
        <v>8187</v>
      </c>
      <c r="AB146" s="2" t="s">
        <v>8187</v>
      </c>
      <c r="AE146" s="3">
        <v>45749.651504629626</v>
      </c>
      <c r="AF146" s="2" t="s">
        <v>268</v>
      </c>
      <c r="AH146" s="2" t="s">
        <v>78</v>
      </c>
      <c r="AI146" s="2" t="s">
        <v>204</v>
      </c>
      <c r="AJ146" s="2" t="s">
        <v>290</v>
      </c>
      <c r="AK146" s="2" t="s">
        <v>8188</v>
      </c>
      <c r="AL146" s="2" t="s">
        <v>332</v>
      </c>
      <c r="AM146" s="3">
        <v>45749.651539351849</v>
      </c>
      <c r="AO146" s="2" t="s">
        <v>332</v>
      </c>
      <c r="AP146" s="2">
        <v>5868684</v>
      </c>
      <c r="AQ146" s="2" t="s">
        <v>81</v>
      </c>
      <c r="AR146" s="3">
        <v>45750.565972222219</v>
      </c>
      <c r="AS146" s="2" t="s">
        <v>82</v>
      </c>
      <c r="AT146" s="3">
        <v>45749.570833333331</v>
      </c>
      <c r="AU146" s="2" t="s">
        <v>127</v>
      </c>
      <c r="AV146" s="2" t="s">
        <v>2884</v>
      </c>
      <c r="AW146" s="2" t="s">
        <v>2885</v>
      </c>
      <c r="AX146" s="2" t="s">
        <v>5113</v>
      </c>
      <c r="AZ146" s="3">
        <v>45750.565972222219</v>
      </c>
      <c r="BB146" s="2" t="s">
        <v>311</v>
      </c>
      <c r="BC146" s="2" t="s">
        <v>312</v>
      </c>
      <c r="BD146" s="2" t="s">
        <v>313</v>
      </c>
      <c r="BE146" s="2" t="s">
        <v>7443</v>
      </c>
      <c r="BF146" s="2" t="s">
        <v>315</v>
      </c>
      <c r="BG146" s="2" t="s">
        <v>58</v>
      </c>
      <c r="BH146" s="2" t="s">
        <v>23428</v>
      </c>
      <c r="BI146" s="2" t="s">
        <v>23795</v>
      </c>
      <c r="BJ146" s="2" t="s">
        <v>23561</v>
      </c>
    </row>
    <row r="147" spans="1:62" s="2" customFormat="1" x14ac:dyDescent="0.35">
      <c r="A147" s="2">
        <v>3043830</v>
      </c>
      <c r="B147" s="2" t="s">
        <v>58</v>
      </c>
      <c r="C147" s="2">
        <v>45536801</v>
      </c>
      <c r="D147" s="2">
        <v>338438398</v>
      </c>
      <c r="E147" s="2" t="s">
        <v>59</v>
      </c>
      <c r="F147" s="2" t="s">
        <v>60</v>
      </c>
      <c r="G147" s="2" t="s">
        <v>8229</v>
      </c>
      <c r="H147" s="2" t="s">
        <v>8230</v>
      </c>
      <c r="I147" s="2">
        <v>776765070</v>
      </c>
      <c r="J147" s="2" t="s">
        <v>8231</v>
      </c>
      <c r="K147" s="2">
        <v>13</v>
      </c>
      <c r="L147" s="2" t="s">
        <v>64</v>
      </c>
      <c r="M147" s="2" t="s">
        <v>193</v>
      </c>
      <c r="N147" s="3">
        <v>45743.6715625</v>
      </c>
      <c r="O147" s="2" t="s">
        <v>260</v>
      </c>
      <c r="Q147" s="2" t="s">
        <v>67</v>
      </c>
      <c r="R147" s="3">
        <v>45749.658680555556</v>
      </c>
      <c r="S147" s="2" t="s">
        <v>662</v>
      </c>
      <c r="T147" s="2" t="s">
        <v>196</v>
      </c>
      <c r="U147" s="2" t="s">
        <v>70</v>
      </c>
      <c r="V147" s="2" t="s">
        <v>8232</v>
      </c>
      <c r="W147" s="2" t="s">
        <v>72</v>
      </c>
      <c r="X147" s="2" t="s">
        <v>73</v>
      </c>
      <c r="Y147" s="2" t="s">
        <v>440</v>
      </c>
      <c r="Z147" s="2" t="s">
        <v>145</v>
      </c>
      <c r="AA147" s="2" t="s">
        <v>146</v>
      </c>
      <c r="AB147" s="2" t="s">
        <v>8233</v>
      </c>
      <c r="AC147" s="2">
        <v>1</v>
      </c>
      <c r="AE147" s="3">
        <v>45750.489618055559</v>
      </c>
      <c r="AF147" s="2" t="s">
        <v>268</v>
      </c>
      <c r="AH147" s="2" t="s">
        <v>103</v>
      </c>
      <c r="AI147" s="2" t="s">
        <v>58</v>
      </c>
      <c r="AJ147" s="2" t="s">
        <v>779</v>
      </c>
      <c r="AK147" s="2" t="s">
        <v>8234</v>
      </c>
      <c r="AL147" s="2" t="s">
        <v>370</v>
      </c>
      <c r="AM147" s="3">
        <v>45750.48982638889</v>
      </c>
      <c r="AN147" s="2" t="s">
        <v>8234</v>
      </c>
      <c r="AO147" s="2" t="s">
        <v>370</v>
      </c>
      <c r="AP147" s="2">
        <v>5871449</v>
      </c>
      <c r="AQ147" s="2" t="s">
        <v>81</v>
      </c>
      <c r="AR147" s="3">
        <v>45751.574236111112</v>
      </c>
      <c r="AS147" s="2" t="s">
        <v>82</v>
      </c>
      <c r="AT147" s="3">
        <v>45750.333333333336</v>
      </c>
      <c r="AU147" s="2" t="s">
        <v>83</v>
      </c>
      <c r="AV147" s="2" t="s">
        <v>736</v>
      </c>
      <c r="AW147" s="2" t="s">
        <v>737</v>
      </c>
      <c r="AX147" s="2" t="s">
        <v>738</v>
      </c>
      <c r="AZ147" s="3">
        <v>45751.574236111112</v>
      </c>
      <c r="BB147" s="2" t="s">
        <v>2373</v>
      </c>
      <c r="BC147" s="2" t="s">
        <v>2374</v>
      </c>
      <c r="BD147" s="2" t="s">
        <v>2375</v>
      </c>
      <c r="BE147" s="2" t="s">
        <v>8235</v>
      </c>
      <c r="BF147" s="2" t="s">
        <v>1725</v>
      </c>
      <c r="BG147" s="2" t="s">
        <v>58</v>
      </c>
      <c r="BH147" s="2" t="s">
        <v>23428</v>
      </c>
      <c r="BI147" s="2" t="s">
        <v>23801</v>
      </c>
      <c r="BJ147" s="2" t="s">
        <v>23562</v>
      </c>
    </row>
    <row r="148" spans="1:62" s="2" customFormat="1" x14ac:dyDescent="0.35">
      <c r="A148" s="2">
        <v>3043836</v>
      </c>
      <c r="B148" s="2" t="s">
        <v>58</v>
      </c>
      <c r="C148" s="2">
        <v>35548311</v>
      </c>
      <c r="D148" s="2">
        <v>338220796</v>
      </c>
      <c r="E148" s="2" t="s">
        <v>59</v>
      </c>
      <c r="F148" s="2" t="s">
        <v>60</v>
      </c>
      <c r="G148" s="2" t="s">
        <v>8256</v>
      </c>
      <c r="H148" s="2" t="s">
        <v>8257</v>
      </c>
      <c r="I148" s="2">
        <v>774475677</v>
      </c>
      <c r="J148" s="2" t="s">
        <v>8258</v>
      </c>
      <c r="K148" s="2">
        <v>12</v>
      </c>
      <c r="L148" s="2" t="s">
        <v>64</v>
      </c>
      <c r="M148" s="2" t="s">
        <v>65</v>
      </c>
      <c r="N148" s="3">
        <v>45150.697928240741</v>
      </c>
      <c r="O148" s="2" t="s">
        <v>260</v>
      </c>
      <c r="Q148" s="2" t="s">
        <v>67</v>
      </c>
      <c r="R148" s="3">
        <v>45749.662708333337</v>
      </c>
      <c r="S148" s="2" t="s">
        <v>732</v>
      </c>
      <c r="T148" s="2" t="s">
        <v>196</v>
      </c>
      <c r="U148" s="2" t="s">
        <v>197</v>
      </c>
      <c r="V148" s="2" t="s">
        <v>8259</v>
      </c>
      <c r="W148" s="2" t="s">
        <v>285</v>
      </c>
      <c r="X148" s="2" t="s">
        <v>286</v>
      </c>
      <c r="Y148" s="2" t="s">
        <v>8260</v>
      </c>
      <c r="Z148" s="2" t="s">
        <v>767</v>
      </c>
      <c r="AA148" s="2" t="s">
        <v>767</v>
      </c>
      <c r="AB148" s="2" t="s">
        <v>8261</v>
      </c>
      <c r="AC148" s="2" t="s">
        <v>8262</v>
      </c>
      <c r="AE148" s="3">
        <v>45749.684641203705</v>
      </c>
      <c r="AF148" s="2" t="s">
        <v>203</v>
      </c>
      <c r="AG148" s="2">
        <v>48</v>
      </c>
      <c r="AH148" s="2" t="s">
        <v>78</v>
      </c>
      <c r="AI148" s="2" t="s">
        <v>79</v>
      </c>
      <c r="AJ148" s="2" t="s">
        <v>269</v>
      </c>
      <c r="AK148" s="2" t="s">
        <v>8263</v>
      </c>
      <c r="AL148" s="2" t="s">
        <v>261</v>
      </c>
      <c r="AM148" s="3">
        <v>45749.684710648151</v>
      </c>
      <c r="AO148" s="2" t="s">
        <v>261</v>
      </c>
      <c r="AP148" s="2">
        <v>5868951</v>
      </c>
      <c r="AQ148" s="2" t="s">
        <v>81</v>
      </c>
      <c r="AR148" s="3">
        <v>45750.434594907405</v>
      </c>
      <c r="AS148" s="2" t="s">
        <v>82</v>
      </c>
      <c r="AT148" s="3">
        <v>45749.5625</v>
      </c>
      <c r="AU148" s="2" t="s">
        <v>127</v>
      </c>
      <c r="AV148" s="2" t="s">
        <v>292</v>
      </c>
      <c r="AW148" s="2" t="s">
        <v>293</v>
      </c>
      <c r="AX148" s="2" t="s">
        <v>1029</v>
      </c>
      <c r="AY148" s="3">
        <v>45751.684641203705</v>
      </c>
      <c r="AZ148" s="3">
        <v>45750.434594907405</v>
      </c>
      <c r="BA148" s="2" t="s">
        <v>211</v>
      </c>
      <c r="BB148" s="2" t="s">
        <v>357</v>
      </c>
      <c r="BC148" s="2" t="s">
        <v>358</v>
      </c>
      <c r="BD148" s="2" t="s">
        <v>359</v>
      </c>
      <c r="BE148" s="2" t="s">
        <v>8264</v>
      </c>
      <c r="BF148" s="2" t="s">
        <v>344</v>
      </c>
      <c r="BG148" s="2" t="s">
        <v>58</v>
      </c>
      <c r="BH148" s="2" t="s">
        <v>23428</v>
      </c>
      <c r="BI148" s="2" t="s">
        <v>23794</v>
      </c>
      <c r="BJ148" s="2" t="s">
        <v>23563</v>
      </c>
    </row>
    <row r="149" spans="1:62" s="2" customFormat="1" x14ac:dyDescent="0.35">
      <c r="A149" s="2">
        <v>3043840</v>
      </c>
      <c r="B149" s="2" t="s">
        <v>111</v>
      </c>
      <c r="C149" s="2">
        <v>30827961</v>
      </c>
      <c r="D149" s="2">
        <v>338690079</v>
      </c>
      <c r="E149" s="2" t="s">
        <v>59</v>
      </c>
      <c r="F149" s="2" t="s">
        <v>60</v>
      </c>
      <c r="G149" s="2" t="s">
        <v>8281</v>
      </c>
      <c r="I149" s="2">
        <v>776406458</v>
      </c>
      <c r="J149" s="2" t="s">
        <v>5786</v>
      </c>
      <c r="K149" s="2">
        <v>20</v>
      </c>
      <c r="L149" s="2" t="s">
        <v>279</v>
      </c>
      <c r="M149" s="2" t="s">
        <v>280</v>
      </c>
      <c r="N149" s="3">
        <v>41066.626435185186</v>
      </c>
      <c r="O149" s="2" t="s">
        <v>3996</v>
      </c>
      <c r="Q149" s="2" t="s">
        <v>67</v>
      </c>
      <c r="R149" s="3">
        <v>45749.666273148148</v>
      </c>
      <c r="S149" s="2" t="s">
        <v>3901</v>
      </c>
      <c r="T149" s="2" t="s">
        <v>196</v>
      </c>
      <c r="U149" s="2" t="s">
        <v>688</v>
      </c>
      <c r="V149" s="2" t="s">
        <v>8282</v>
      </c>
      <c r="W149" s="2" t="s">
        <v>72</v>
      </c>
      <c r="X149" s="2" t="s">
        <v>439</v>
      </c>
      <c r="Y149" s="2" t="s">
        <v>6742</v>
      </c>
      <c r="Z149" s="2" t="s">
        <v>441</v>
      </c>
      <c r="AA149" s="2" t="s">
        <v>2272</v>
      </c>
      <c r="AB149" s="2" t="s">
        <v>76</v>
      </c>
      <c r="AE149" s="3">
        <v>45749.666284722225</v>
      </c>
      <c r="AF149" s="2" t="s">
        <v>203</v>
      </c>
      <c r="AG149" s="2">
        <v>48</v>
      </c>
      <c r="AH149" s="2" t="s">
        <v>78</v>
      </c>
      <c r="AI149" s="2" t="s">
        <v>204</v>
      </c>
      <c r="AJ149" s="2" t="s">
        <v>290</v>
      </c>
      <c r="AK149" s="2" t="s">
        <v>8283</v>
      </c>
      <c r="AL149" s="2" t="s">
        <v>3901</v>
      </c>
      <c r="AM149" s="3">
        <v>45749.666319444441</v>
      </c>
      <c r="AN149" s="2" t="s">
        <v>8283</v>
      </c>
      <c r="AP149" s="2">
        <v>5868765</v>
      </c>
      <c r="AQ149" s="2" t="s">
        <v>81</v>
      </c>
      <c r="AR149" s="3">
        <v>45750.551817129628</v>
      </c>
      <c r="AS149" s="2" t="s">
        <v>82</v>
      </c>
      <c r="AT149" s="3">
        <v>45749.5625</v>
      </c>
      <c r="AU149" s="2" t="s">
        <v>127</v>
      </c>
      <c r="AV149" s="2" t="s">
        <v>446</v>
      </c>
      <c r="AW149" s="2" t="s">
        <v>447</v>
      </c>
      <c r="AX149" s="2" t="s">
        <v>8284</v>
      </c>
      <c r="AY149" s="3">
        <v>45751.666284722225</v>
      </c>
      <c r="AZ149" s="3">
        <v>45750.551817129628</v>
      </c>
      <c r="BA149" s="2" t="s">
        <v>211</v>
      </c>
      <c r="BB149" s="2" t="s">
        <v>3794</v>
      </c>
      <c r="BC149" s="2" t="s">
        <v>3795</v>
      </c>
      <c r="BD149" s="2" t="s">
        <v>3796</v>
      </c>
      <c r="BE149" s="2" t="s">
        <v>8285</v>
      </c>
      <c r="BF149" s="2" t="s">
        <v>452</v>
      </c>
      <c r="BG149" s="2" t="s">
        <v>23430</v>
      </c>
      <c r="BH149" s="2" t="s">
        <v>23431</v>
      </c>
      <c r="BI149" s="2" t="s">
        <v>23804</v>
      </c>
      <c r="BJ149" s="2" t="s">
        <v>23564</v>
      </c>
    </row>
    <row r="150" spans="1:62" s="2" customFormat="1" x14ac:dyDescent="0.35">
      <c r="A150" s="2">
        <v>3043852</v>
      </c>
      <c r="B150" s="2" t="s">
        <v>58</v>
      </c>
      <c r="C150" s="2">
        <v>31348901</v>
      </c>
      <c r="D150" s="2">
        <v>338674140</v>
      </c>
      <c r="E150" s="2" t="s">
        <v>59</v>
      </c>
      <c r="F150" s="2" t="s">
        <v>60</v>
      </c>
      <c r="G150" s="2" t="s">
        <v>8329</v>
      </c>
      <c r="I150" s="2">
        <v>781536019</v>
      </c>
      <c r="J150" s="2" t="s">
        <v>1234</v>
      </c>
      <c r="K150" s="2">
        <v>20</v>
      </c>
      <c r="L150" s="2" t="s">
        <v>279</v>
      </c>
      <c r="M150" s="2" t="s">
        <v>280</v>
      </c>
      <c r="N150" s="3">
        <v>45416.475914351853</v>
      </c>
      <c r="O150" s="2" t="s">
        <v>527</v>
      </c>
      <c r="Q150" s="2" t="s">
        <v>67</v>
      </c>
      <c r="R150" s="3">
        <v>45749.676226851851</v>
      </c>
      <c r="S150" s="2" t="s">
        <v>4442</v>
      </c>
      <c r="T150" s="2" t="s">
        <v>196</v>
      </c>
      <c r="U150" s="2" t="s">
        <v>141</v>
      </c>
      <c r="V150" s="2" t="s">
        <v>5861</v>
      </c>
      <c r="W150" s="2" t="s">
        <v>72</v>
      </c>
      <c r="X150" s="2" t="s">
        <v>73</v>
      </c>
      <c r="Y150" s="2" t="s">
        <v>6629</v>
      </c>
      <c r="Z150" s="2" t="s">
        <v>1484</v>
      </c>
      <c r="AA150" s="2" t="s">
        <v>1485</v>
      </c>
      <c r="AB150" s="2" t="s">
        <v>76</v>
      </c>
      <c r="AC150" s="2" t="s">
        <v>8330</v>
      </c>
      <c r="AE150" s="3">
        <v>45749.784618055557</v>
      </c>
      <c r="AF150" s="2" t="s">
        <v>77</v>
      </c>
      <c r="AH150" s="2" t="s">
        <v>78</v>
      </c>
      <c r="AI150" s="2" t="s">
        <v>204</v>
      </c>
      <c r="AJ150" s="2" t="s">
        <v>443</v>
      </c>
      <c r="AK150" s="2" t="s">
        <v>8331</v>
      </c>
      <c r="AL150" s="2" t="s">
        <v>6593</v>
      </c>
      <c r="AM150" s="3">
        <v>45749.784722222219</v>
      </c>
      <c r="AO150" s="2" t="s">
        <v>6593</v>
      </c>
      <c r="AP150" s="2">
        <v>5869587</v>
      </c>
      <c r="AQ150" s="2" t="s">
        <v>81</v>
      </c>
      <c r="AR150" s="3">
        <v>45750.427546296298</v>
      </c>
      <c r="AS150" s="2" t="s">
        <v>82</v>
      </c>
      <c r="AT150" s="3">
        <v>45749.309027777781</v>
      </c>
      <c r="AU150" s="2" t="s">
        <v>127</v>
      </c>
      <c r="AV150" s="2" t="s">
        <v>84</v>
      </c>
      <c r="AW150" s="2" t="s">
        <v>85</v>
      </c>
      <c r="AX150" s="2" t="s">
        <v>86</v>
      </c>
      <c r="AZ150" s="3">
        <v>45750.427546296298</v>
      </c>
      <c r="BB150" s="2" t="s">
        <v>3027</v>
      </c>
      <c r="BC150" s="2" t="s">
        <v>1646</v>
      </c>
      <c r="BD150" s="2" t="s">
        <v>3028</v>
      </c>
      <c r="BE150" s="2" t="s">
        <v>8332</v>
      </c>
      <c r="BF150" s="2" t="s">
        <v>1302</v>
      </c>
      <c r="BG150" s="2" t="s">
        <v>58</v>
      </c>
      <c r="BH150" s="2" t="s">
        <v>23428</v>
      </c>
      <c r="BI150" s="2" t="s">
        <v>1044</v>
      </c>
      <c r="BJ150" s="2" t="s">
        <v>23565</v>
      </c>
    </row>
    <row r="151" spans="1:62" s="2" customFormat="1" x14ac:dyDescent="0.35">
      <c r="A151" s="2">
        <v>3043856</v>
      </c>
      <c r="B151" s="2" t="s">
        <v>58</v>
      </c>
      <c r="C151" s="2">
        <v>41013301</v>
      </c>
      <c r="D151" s="2">
        <v>338259808</v>
      </c>
      <c r="E151" s="2" t="s">
        <v>59</v>
      </c>
      <c r="F151" s="2" t="s">
        <v>60</v>
      </c>
      <c r="G151" s="2" t="s">
        <v>3482</v>
      </c>
      <c r="I151" s="2">
        <v>783064965</v>
      </c>
      <c r="J151" s="2" t="s">
        <v>8346</v>
      </c>
      <c r="K151" s="2">
        <v>20</v>
      </c>
      <c r="L151" s="2" t="s">
        <v>220</v>
      </c>
      <c r="M151" s="2" t="s">
        <v>221</v>
      </c>
      <c r="N151" s="3">
        <v>45646.733020833337</v>
      </c>
      <c r="O151" s="2" t="s">
        <v>3485</v>
      </c>
      <c r="Q151" s="2" t="s">
        <v>67</v>
      </c>
      <c r="R151" s="3">
        <v>45749.677604166667</v>
      </c>
      <c r="S151" s="2" t="s">
        <v>4387</v>
      </c>
      <c r="T151" s="2" t="s">
        <v>196</v>
      </c>
      <c r="U151" s="2" t="s">
        <v>1820</v>
      </c>
      <c r="V151" s="2" t="s">
        <v>8347</v>
      </c>
      <c r="Y151" s="2" t="s">
        <v>2662</v>
      </c>
      <c r="Z151" s="2" t="s">
        <v>145</v>
      </c>
      <c r="AA151" s="2" t="s">
        <v>2648</v>
      </c>
      <c r="AB151" s="2" t="s">
        <v>2649</v>
      </c>
      <c r="AE151" s="3">
        <v>45749.677615740744</v>
      </c>
      <c r="AF151" s="2" t="s">
        <v>77</v>
      </c>
      <c r="AH151" s="2" t="s">
        <v>78</v>
      </c>
      <c r="AI151" s="2" t="s">
        <v>204</v>
      </c>
      <c r="AJ151" s="2" t="s">
        <v>290</v>
      </c>
      <c r="AK151" s="2" t="s">
        <v>8348</v>
      </c>
      <c r="AL151" s="2" t="s">
        <v>4387</v>
      </c>
      <c r="AM151" s="3">
        <v>45749.67765046296</v>
      </c>
      <c r="AN151" s="2" t="s">
        <v>8348</v>
      </c>
      <c r="AP151" s="2">
        <v>5868849</v>
      </c>
      <c r="AQ151" s="2" t="s">
        <v>81</v>
      </c>
      <c r="AR151" s="3">
        <v>45750.535451388889</v>
      </c>
      <c r="AS151" s="2" t="s">
        <v>82</v>
      </c>
      <c r="AT151" s="3">
        <v>45749.512499999997</v>
      </c>
      <c r="AU151" s="2" t="s">
        <v>127</v>
      </c>
      <c r="AV151" s="2" t="s">
        <v>149</v>
      </c>
      <c r="AW151" s="2" t="s">
        <v>150</v>
      </c>
      <c r="AX151" s="2" t="s">
        <v>151</v>
      </c>
      <c r="AZ151" s="3">
        <v>45750.535451388889</v>
      </c>
      <c r="BB151" s="2" t="s">
        <v>976</v>
      </c>
      <c r="BC151" s="2" t="s">
        <v>977</v>
      </c>
      <c r="BD151" s="2" t="s">
        <v>359</v>
      </c>
      <c r="BE151" s="2" t="s">
        <v>7075</v>
      </c>
      <c r="BF151" s="2" t="s">
        <v>1302</v>
      </c>
      <c r="BG151" s="2" t="s">
        <v>58</v>
      </c>
      <c r="BH151" s="2" t="s">
        <v>23428</v>
      </c>
      <c r="BI151" s="2" t="s">
        <v>1044</v>
      </c>
      <c r="BJ151" s="2" t="s">
        <v>23472</v>
      </c>
    </row>
    <row r="152" spans="1:62" s="2" customFormat="1" x14ac:dyDescent="0.35">
      <c r="A152" s="2">
        <v>3043858</v>
      </c>
      <c r="B152" s="2" t="s">
        <v>111</v>
      </c>
      <c r="C152" s="2">
        <v>34060081</v>
      </c>
      <c r="D152" s="2">
        <v>338272772</v>
      </c>
      <c r="E152" s="2" t="s">
        <v>59</v>
      </c>
      <c r="F152" s="2" t="s">
        <v>60</v>
      </c>
      <c r="G152" s="2" t="s">
        <v>8351</v>
      </c>
      <c r="I152" s="2">
        <v>772675353</v>
      </c>
      <c r="J152" s="2" t="s">
        <v>1234</v>
      </c>
      <c r="K152" s="2">
        <v>20</v>
      </c>
      <c r="L152" s="2" t="s">
        <v>192</v>
      </c>
      <c r="M152" s="2" t="s">
        <v>193</v>
      </c>
      <c r="N152" s="3">
        <v>42542</v>
      </c>
      <c r="O152" s="2" t="s">
        <v>6133</v>
      </c>
      <c r="Q152" s="2" t="s">
        <v>67</v>
      </c>
      <c r="R152" s="3">
        <v>45749.679131944446</v>
      </c>
      <c r="S152" s="2" t="s">
        <v>1296</v>
      </c>
      <c r="T152" s="2" t="s">
        <v>196</v>
      </c>
      <c r="U152" s="2" t="s">
        <v>581</v>
      </c>
      <c r="V152" s="2" t="s">
        <v>8352</v>
      </c>
      <c r="W152" s="2" t="s">
        <v>72</v>
      </c>
      <c r="X152" s="2" t="s">
        <v>199</v>
      </c>
      <c r="Y152" s="2" t="s">
        <v>8353</v>
      </c>
      <c r="Z152" s="2" t="s">
        <v>584</v>
      </c>
      <c r="AA152" s="2" t="s">
        <v>2812</v>
      </c>
      <c r="AB152" s="2" t="s">
        <v>2812</v>
      </c>
      <c r="AE152" s="3">
        <v>45749.679363425923</v>
      </c>
      <c r="AF152" s="2" t="s">
        <v>203</v>
      </c>
      <c r="AG152" s="2">
        <v>48</v>
      </c>
      <c r="AH152" s="2" t="s">
        <v>78</v>
      </c>
      <c r="AI152" s="2" t="s">
        <v>204</v>
      </c>
      <c r="AJ152" s="2" t="s">
        <v>290</v>
      </c>
      <c r="AK152" s="2" t="s">
        <v>8354</v>
      </c>
      <c r="AL152" s="2" t="s">
        <v>1296</v>
      </c>
      <c r="AM152" s="3">
        <v>45749.679398148146</v>
      </c>
      <c r="AO152" s="2" t="s">
        <v>1296</v>
      </c>
      <c r="AP152" s="2">
        <v>5868858</v>
      </c>
      <c r="AQ152" s="2" t="s">
        <v>81</v>
      </c>
      <c r="AR152" s="3">
        <v>45750.585196759261</v>
      </c>
      <c r="AS152" s="2" t="s">
        <v>82</v>
      </c>
      <c r="AT152" s="3">
        <v>45749.333333333336</v>
      </c>
      <c r="AU152" s="2" t="s">
        <v>83</v>
      </c>
      <c r="AV152" s="2" t="s">
        <v>208</v>
      </c>
      <c r="AW152" s="2" t="s">
        <v>209</v>
      </c>
      <c r="AX152" s="2" t="s">
        <v>4136</v>
      </c>
      <c r="AY152" s="3">
        <v>45751.679363425923</v>
      </c>
      <c r="AZ152" s="3">
        <v>45750.585196759261</v>
      </c>
      <c r="BA152" s="2" t="s">
        <v>211</v>
      </c>
      <c r="BB152" s="2" t="s">
        <v>8355</v>
      </c>
      <c r="BC152" s="2" t="s">
        <v>239</v>
      </c>
      <c r="BD152" s="2" t="s">
        <v>8356</v>
      </c>
      <c r="BE152" s="2" t="s">
        <v>8357</v>
      </c>
      <c r="BF152" s="2" t="s">
        <v>135</v>
      </c>
      <c r="BG152" s="2" t="s">
        <v>23430</v>
      </c>
      <c r="BH152" s="2" t="s">
        <v>23428</v>
      </c>
      <c r="BI152" s="2" t="s">
        <v>23804</v>
      </c>
      <c r="BJ152" s="2" t="s">
        <v>23566</v>
      </c>
    </row>
    <row r="153" spans="1:62" s="2" customFormat="1" x14ac:dyDescent="0.35">
      <c r="A153" s="2">
        <v>3043863</v>
      </c>
      <c r="B153" s="2" t="s">
        <v>58</v>
      </c>
      <c r="C153" s="2">
        <v>41013301</v>
      </c>
      <c r="D153" s="2">
        <v>338259804</v>
      </c>
      <c r="E153" s="2" t="s">
        <v>59</v>
      </c>
      <c r="F153" s="2" t="s">
        <v>60</v>
      </c>
      <c r="G153" s="2" t="s">
        <v>3482</v>
      </c>
      <c r="I153" s="2">
        <v>783064965</v>
      </c>
      <c r="J153" s="2" t="s">
        <v>8346</v>
      </c>
      <c r="K153" s="2">
        <v>20</v>
      </c>
      <c r="L153" s="2" t="s">
        <v>220</v>
      </c>
      <c r="M153" s="2" t="s">
        <v>221</v>
      </c>
      <c r="N153" s="3">
        <v>45646.732557870368</v>
      </c>
      <c r="O153" s="2" t="s">
        <v>3485</v>
      </c>
      <c r="Q153" s="2" t="s">
        <v>67</v>
      </c>
      <c r="R153" s="3">
        <v>45749.682083333333</v>
      </c>
      <c r="S153" s="2" t="s">
        <v>4387</v>
      </c>
      <c r="T153" s="2" t="s">
        <v>196</v>
      </c>
      <c r="U153" s="2" t="s">
        <v>1820</v>
      </c>
      <c r="V153" s="2" t="s">
        <v>8378</v>
      </c>
      <c r="Y153" s="2" t="s">
        <v>2662</v>
      </c>
      <c r="Z153" s="2" t="s">
        <v>145</v>
      </c>
      <c r="AA153" s="2" t="s">
        <v>2663</v>
      </c>
      <c r="AB153" s="2" t="s">
        <v>3488</v>
      </c>
      <c r="AE153" s="3">
        <v>45749.709953703707</v>
      </c>
      <c r="AF153" s="2" t="s">
        <v>77</v>
      </c>
      <c r="AH153" s="2" t="s">
        <v>78</v>
      </c>
      <c r="AI153" s="2" t="s">
        <v>204</v>
      </c>
      <c r="AJ153" s="2" t="s">
        <v>443</v>
      </c>
      <c r="AK153" s="2" t="s">
        <v>8379</v>
      </c>
      <c r="AL153" s="2" t="s">
        <v>687</v>
      </c>
      <c r="AM153" s="3">
        <v>45749.710636574076</v>
      </c>
      <c r="AO153" s="2" t="s">
        <v>687</v>
      </c>
      <c r="AP153" s="2">
        <v>5869293</v>
      </c>
      <c r="AQ153" s="2" t="s">
        <v>81</v>
      </c>
      <c r="AR153" s="3">
        <v>45749.716377314813</v>
      </c>
      <c r="AS153" s="2" t="s">
        <v>82</v>
      </c>
      <c r="AT153" s="3">
        <v>45749.333333333336</v>
      </c>
      <c r="AU153" s="2" t="s">
        <v>127</v>
      </c>
      <c r="AV153" s="2" t="s">
        <v>149</v>
      </c>
      <c r="AW153" s="2" t="s">
        <v>150</v>
      </c>
      <c r="AX153" s="2" t="s">
        <v>8380</v>
      </c>
      <c r="AZ153" s="3">
        <v>45749.716377314813</v>
      </c>
      <c r="BB153" s="2" t="s">
        <v>167</v>
      </c>
      <c r="BC153" s="2" t="s">
        <v>168</v>
      </c>
      <c r="BD153" s="2" t="s">
        <v>169</v>
      </c>
      <c r="BE153" s="2" t="s">
        <v>8381</v>
      </c>
      <c r="BF153" s="2" t="s">
        <v>804</v>
      </c>
      <c r="BG153" s="2" t="s">
        <v>58</v>
      </c>
      <c r="BH153" s="2" t="s">
        <v>23428</v>
      </c>
      <c r="BI153" s="2" t="s">
        <v>23798</v>
      </c>
      <c r="BJ153" s="2" t="s">
        <v>23472</v>
      </c>
    </row>
    <row r="154" spans="1:62" s="2" customFormat="1" x14ac:dyDescent="0.35">
      <c r="A154" s="2">
        <v>3043911</v>
      </c>
      <c r="B154" s="2" t="s">
        <v>111</v>
      </c>
      <c r="C154" s="2">
        <v>32729401</v>
      </c>
      <c r="D154" s="2">
        <v>338898711</v>
      </c>
      <c r="E154" s="2" t="s">
        <v>59</v>
      </c>
      <c r="F154" s="2" t="s">
        <v>60</v>
      </c>
      <c r="G154" s="2" t="s">
        <v>8587</v>
      </c>
      <c r="I154" s="2">
        <v>776586338</v>
      </c>
      <c r="J154" s="2" t="s">
        <v>8588</v>
      </c>
      <c r="K154" s="2">
        <v>20</v>
      </c>
      <c r="L154" s="2" t="s">
        <v>279</v>
      </c>
      <c r="M154" s="2" t="s">
        <v>280</v>
      </c>
      <c r="N154" s="3">
        <v>42191.427083333336</v>
      </c>
      <c r="O154" s="2" t="s">
        <v>3996</v>
      </c>
      <c r="Q154" s="2" t="s">
        <v>67</v>
      </c>
      <c r="R154" s="3">
        <v>45749.707465277781</v>
      </c>
      <c r="S154" s="2" t="s">
        <v>392</v>
      </c>
      <c r="T154" s="2" t="s">
        <v>196</v>
      </c>
      <c r="U154" s="2" t="s">
        <v>688</v>
      </c>
      <c r="V154" s="2" t="s">
        <v>8589</v>
      </c>
      <c r="W154" s="2" t="s">
        <v>285</v>
      </c>
      <c r="X154" s="2" t="s">
        <v>286</v>
      </c>
      <c r="Y154" s="2" t="s">
        <v>8590</v>
      </c>
      <c r="Z154" s="2" t="s">
        <v>288</v>
      </c>
      <c r="AA154" s="2" t="s">
        <v>288</v>
      </c>
      <c r="AB154" s="2" t="s">
        <v>7766</v>
      </c>
      <c r="AC154" s="2">
        <v>26</v>
      </c>
      <c r="AE154" s="3">
        <v>45749.72929398148</v>
      </c>
      <c r="AF154" s="2" t="s">
        <v>203</v>
      </c>
      <c r="AG154" s="2">
        <v>48</v>
      </c>
      <c r="AH154" s="2" t="s">
        <v>78</v>
      </c>
      <c r="AI154" s="2" t="s">
        <v>204</v>
      </c>
      <c r="AJ154" s="2" t="s">
        <v>443</v>
      </c>
      <c r="AK154" s="2" t="s">
        <v>8591</v>
      </c>
      <c r="AL154" s="2" t="s">
        <v>687</v>
      </c>
      <c r="AM154" s="3">
        <v>45749.729375000003</v>
      </c>
      <c r="AO154" s="2" t="s">
        <v>687</v>
      </c>
      <c r="AP154" s="2">
        <v>5869378</v>
      </c>
      <c r="AQ154" s="2" t="s">
        <v>81</v>
      </c>
      <c r="AR154" s="3">
        <v>45750.464131944442</v>
      </c>
      <c r="AS154" s="2" t="s">
        <v>82</v>
      </c>
      <c r="AT154" s="3">
        <v>45749.5625</v>
      </c>
      <c r="AU154" s="2" t="s">
        <v>127</v>
      </c>
      <c r="AV154" s="2" t="s">
        <v>292</v>
      </c>
      <c r="AW154" s="2" t="s">
        <v>293</v>
      </c>
      <c r="AX154" s="2" t="s">
        <v>2022</v>
      </c>
      <c r="AY154" s="3">
        <v>45751.72929398148</v>
      </c>
      <c r="AZ154" s="3">
        <v>45750.464131944442</v>
      </c>
      <c r="BA154" s="2" t="s">
        <v>211</v>
      </c>
      <c r="BB154" s="2" t="s">
        <v>498</v>
      </c>
      <c r="BC154" s="2" t="s">
        <v>499</v>
      </c>
      <c r="BD154" s="2" t="s">
        <v>500</v>
      </c>
      <c r="BE154" s="2" t="s">
        <v>8592</v>
      </c>
      <c r="BF154" s="2" t="s">
        <v>1121</v>
      </c>
      <c r="BG154" s="2" t="s">
        <v>23430</v>
      </c>
      <c r="BH154" s="2" t="s">
        <v>23431</v>
      </c>
      <c r="BI154" s="2" t="s">
        <v>23804</v>
      </c>
      <c r="BJ154" s="2" t="s">
        <v>23567</v>
      </c>
    </row>
    <row r="155" spans="1:62" s="2" customFormat="1" x14ac:dyDescent="0.35">
      <c r="A155" s="2">
        <v>3043917</v>
      </c>
      <c r="B155" s="2" t="s">
        <v>58</v>
      </c>
      <c r="C155" s="2">
        <v>34178031</v>
      </c>
      <c r="D155" s="2">
        <v>338785421</v>
      </c>
      <c r="E155" s="2" t="s">
        <v>59</v>
      </c>
      <c r="F155" s="2" t="s">
        <v>60</v>
      </c>
      <c r="G155" s="2" t="s">
        <v>8611</v>
      </c>
      <c r="I155" s="2">
        <v>785214908</v>
      </c>
      <c r="J155" s="2" t="s">
        <v>8612</v>
      </c>
      <c r="K155" s="2">
        <v>20</v>
      </c>
      <c r="L155" s="2" t="s">
        <v>192</v>
      </c>
      <c r="M155" s="2" t="s">
        <v>193</v>
      </c>
      <c r="N155" s="3">
        <v>45045.000011574077</v>
      </c>
      <c r="O155" s="2" t="s">
        <v>260</v>
      </c>
      <c r="Q155" s="2" t="s">
        <v>67</v>
      </c>
      <c r="R155" s="3">
        <v>45749.709120370368</v>
      </c>
      <c r="S155" s="2" t="s">
        <v>3901</v>
      </c>
      <c r="T155" s="2" t="s">
        <v>196</v>
      </c>
      <c r="U155" s="2" t="s">
        <v>70</v>
      </c>
      <c r="V155" s="2" t="s">
        <v>566</v>
      </c>
      <c r="W155" s="2" t="s">
        <v>872</v>
      </c>
      <c r="X155" s="2" t="s">
        <v>1216</v>
      </c>
      <c r="Y155" s="2" t="s">
        <v>5360</v>
      </c>
      <c r="Z155" s="2" t="s">
        <v>1162</v>
      </c>
      <c r="AA155" s="2" t="s">
        <v>8613</v>
      </c>
      <c r="AB155" s="2" t="s">
        <v>76</v>
      </c>
      <c r="AE155" s="3">
        <v>45749.709131944444</v>
      </c>
      <c r="AF155" s="2" t="s">
        <v>203</v>
      </c>
      <c r="AG155" s="2">
        <v>48</v>
      </c>
      <c r="AH155" s="2" t="s">
        <v>78</v>
      </c>
      <c r="AI155" s="2" t="s">
        <v>58</v>
      </c>
      <c r="AJ155" s="2" t="s">
        <v>290</v>
      </c>
      <c r="AK155" s="2" t="s">
        <v>8614</v>
      </c>
      <c r="AL155" s="2" t="s">
        <v>3901</v>
      </c>
      <c r="AM155" s="3">
        <v>45750.596064814818</v>
      </c>
      <c r="AN155" s="2" t="s">
        <v>8615</v>
      </c>
      <c r="AO155" s="2" t="s">
        <v>1221</v>
      </c>
      <c r="AP155" s="2">
        <v>5872209</v>
      </c>
      <c r="AQ155" s="2" t="s">
        <v>81</v>
      </c>
      <c r="AR155" s="3">
        <v>45750.600266203706</v>
      </c>
      <c r="AS155" s="2" t="s">
        <v>82</v>
      </c>
      <c r="AT155" s="3">
        <v>45750.333333333336</v>
      </c>
      <c r="AU155" s="2" t="s">
        <v>127</v>
      </c>
      <c r="AV155" s="2" t="s">
        <v>736</v>
      </c>
      <c r="AW155" s="2" t="s">
        <v>737</v>
      </c>
      <c r="AX155" s="2" t="s">
        <v>738</v>
      </c>
      <c r="AY155" s="3">
        <v>45751.709131944444</v>
      </c>
      <c r="AZ155" s="3">
        <v>45750.600266203706</v>
      </c>
      <c r="BA155" s="2" t="s">
        <v>211</v>
      </c>
      <c r="BB155" s="2" t="s">
        <v>185</v>
      </c>
      <c r="BC155" s="2" t="s">
        <v>186</v>
      </c>
      <c r="BD155" s="2" t="s">
        <v>187</v>
      </c>
      <c r="BE155" s="2" t="s">
        <v>1220</v>
      </c>
      <c r="BF155" s="2" t="s">
        <v>1221</v>
      </c>
      <c r="BG155" s="2" t="s">
        <v>58</v>
      </c>
      <c r="BH155" s="2" t="s">
        <v>23428</v>
      </c>
      <c r="BI155" s="2" t="s">
        <v>23797</v>
      </c>
      <c r="BJ155" s="2" t="s">
        <v>23568</v>
      </c>
    </row>
    <row r="156" spans="1:62" s="2" customFormat="1" x14ac:dyDescent="0.35">
      <c r="A156" s="2">
        <v>3043920</v>
      </c>
      <c r="B156" s="2" t="s">
        <v>111</v>
      </c>
      <c r="C156" s="2">
        <v>251</v>
      </c>
      <c r="D156" s="2">
        <v>338347144</v>
      </c>
      <c r="E156" s="2" t="s">
        <v>59</v>
      </c>
      <c r="F156" s="2" t="s">
        <v>60</v>
      </c>
      <c r="G156" s="2" t="s">
        <v>6224</v>
      </c>
      <c r="I156" s="2">
        <v>783056432</v>
      </c>
      <c r="J156" s="2" t="s">
        <v>5606</v>
      </c>
      <c r="K156" s="2">
        <v>20</v>
      </c>
      <c r="L156" s="2" t="s">
        <v>553</v>
      </c>
      <c r="M156" s="2" t="s">
        <v>331</v>
      </c>
      <c r="N156" s="3">
        <v>42762.541678240741</v>
      </c>
      <c r="O156" s="2" t="s">
        <v>554</v>
      </c>
      <c r="Q156" s="2" t="s">
        <v>67</v>
      </c>
      <c r="R156" s="3">
        <v>45749.714050925926</v>
      </c>
      <c r="S156" s="2" t="s">
        <v>4913</v>
      </c>
      <c r="T156" s="2" t="s">
        <v>196</v>
      </c>
      <c r="U156" s="2" t="s">
        <v>283</v>
      </c>
      <c r="V156" s="2" t="s">
        <v>8623</v>
      </c>
      <c r="W156" s="2" t="s">
        <v>225</v>
      </c>
      <c r="X156" s="2" t="s">
        <v>912</v>
      </c>
      <c r="Y156" s="2" t="s">
        <v>5782</v>
      </c>
      <c r="Z156" s="2" t="s">
        <v>1125</v>
      </c>
      <c r="AA156" s="2" t="s">
        <v>1125</v>
      </c>
      <c r="AB156" s="2" t="s">
        <v>1125</v>
      </c>
      <c r="AE156" s="3">
        <v>45750.720949074072</v>
      </c>
      <c r="AF156" s="2" t="s">
        <v>558</v>
      </c>
      <c r="AH156" s="2" t="s">
        <v>103</v>
      </c>
      <c r="AI156" s="2" t="s">
        <v>380</v>
      </c>
      <c r="AJ156" s="2" t="s">
        <v>2604</v>
      </c>
      <c r="AK156" s="2" t="s">
        <v>8624</v>
      </c>
      <c r="AL156" s="2" t="s">
        <v>1142</v>
      </c>
      <c r="AM156" s="3">
        <v>45750.721134259256</v>
      </c>
      <c r="AN156" s="2" t="s">
        <v>8624</v>
      </c>
      <c r="AO156" s="2" t="s">
        <v>1142</v>
      </c>
      <c r="AP156" s="2">
        <v>5873255</v>
      </c>
      <c r="AQ156" s="2" t="s">
        <v>81</v>
      </c>
      <c r="AR156" s="3">
        <v>45751.489189814813</v>
      </c>
      <c r="AS156" s="2" t="s">
        <v>82</v>
      </c>
      <c r="AT156" s="3">
        <v>45750.333333333336</v>
      </c>
      <c r="AU156" s="2" t="s">
        <v>83</v>
      </c>
      <c r="AV156" s="2" t="s">
        <v>1314</v>
      </c>
      <c r="AW156" s="2" t="s">
        <v>1315</v>
      </c>
      <c r="AX156" s="2" t="s">
        <v>1316</v>
      </c>
      <c r="AZ156" s="3">
        <v>45751.489189814813</v>
      </c>
      <c r="BB156" s="2" t="s">
        <v>1655</v>
      </c>
      <c r="BC156" s="2" t="s">
        <v>1656</v>
      </c>
      <c r="BD156" s="2" t="s">
        <v>1657</v>
      </c>
      <c r="BE156" s="2" t="s">
        <v>8625</v>
      </c>
      <c r="BF156" s="2" t="s">
        <v>1666</v>
      </c>
      <c r="BG156" s="2" t="s">
        <v>23430</v>
      </c>
      <c r="BH156" s="2" t="s">
        <v>23428</v>
      </c>
      <c r="BI156" s="2" t="s">
        <v>23804</v>
      </c>
      <c r="BJ156" s="2" t="s">
        <v>23512</v>
      </c>
    </row>
    <row r="157" spans="1:62" s="2" customFormat="1" x14ac:dyDescent="0.35">
      <c r="A157" s="2">
        <v>3043922</v>
      </c>
      <c r="B157" s="2" t="s">
        <v>58</v>
      </c>
      <c r="C157" s="2">
        <v>2486381</v>
      </c>
      <c r="D157" s="2">
        <v>339522569</v>
      </c>
      <c r="E157" s="2" t="s">
        <v>59</v>
      </c>
      <c r="F157" s="2" t="s">
        <v>60</v>
      </c>
      <c r="G157" s="2" t="s">
        <v>112</v>
      </c>
      <c r="H157" s="2" t="s">
        <v>4673</v>
      </c>
      <c r="I157" s="2">
        <v>771435546</v>
      </c>
      <c r="J157" s="2" t="s">
        <v>8629</v>
      </c>
      <c r="K157" s="2">
        <v>20</v>
      </c>
      <c r="L157" s="2" t="s">
        <v>192</v>
      </c>
      <c r="M157" s="2" t="s">
        <v>193</v>
      </c>
      <c r="N157" s="3">
        <v>44326.500011574077</v>
      </c>
      <c r="O157" s="2" t="s">
        <v>1023</v>
      </c>
      <c r="Q157" s="2" t="s">
        <v>67</v>
      </c>
      <c r="R157" s="3">
        <v>45749.714907407404</v>
      </c>
      <c r="S157" s="2" t="s">
        <v>1250</v>
      </c>
      <c r="T157" s="2" t="s">
        <v>196</v>
      </c>
      <c r="U157" s="2" t="s">
        <v>197</v>
      </c>
      <c r="V157" s="2" t="s">
        <v>8630</v>
      </c>
      <c r="W157" s="2" t="s">
        <v>468</v>
      </c>
      <c r="X157" s="2" t="s">
        <v>468</v>
      </c>
      <c r="Y157" s="2" t="s">
        <v>8631</v>
      </c>
      <c r="Z157" s="2" t="s">
        <v>568</v>
      </c>
      <c r="AA157" s="2" t="s">
        <v>8632</v>
      </c>
      <c r="AB157" s="2" t="s">
        <v>76</v>
      </c>
      <c r="AE157" s="3">
        <v>45749.71638888889</v>
      </c>
      <c r="AF157" s="2" t="s">
        <v>203</v>
      </c>
      <c r="AG157" s="2">
        <v>48</v>
      </c>
      <c r="AH157" s="2" t="s">
        <v>78</v>
      </c>
      <c r="AI157" s="2" t="s">
        <v>204</v>
      </c>
      <c r="AJ157" s="2" t="s">
        <v>290</v>
      </c>
      <c r="AK157" s="2" t="s">
        <v>8633</v>
      </c>
      <c r="AL157" s="2" t="s">
        <v>1250</v>
      </c>
      <c r="AM157" s="3">
        <v>45749.716446759259</v>
      </c>
      <c r="AO157" s="2" t="s">
        <v>1250</v>
      </c>
      <c r="AP157" s="2">
        <v>5869326</v>
      </c>
      <c r="AQ157" s="2" t="s">
        <v>81</v>
      </c>
      <c r="AR157" s="3">
        <v>45750.448645833334</v>
      </c>
      <c r="AS157" s="2" t="s">
        <v>82</v>
      </c>
      <c r="AT157" s="3">
        <v>45749.5625</v>
      </c>
      <c r="AU157" s="2" t="s">
        <v>83</v>
      </c>
      <c r="AV157" s="2" t="s">
        <v>572</v>
      </c>
      <c r="AW157" s="2" t="s">
        <v>573</v>
      </c>
      <c r="AX157" s="2" t="s">
        <v>1539</v>
      </c>
      <c r="AY157" s="3">
        <v>45751.71638888889</v>
      </c>
      <c r="AZ157" s="3">
        <v>45750.448645833334</v>
      </c>
      <c r="BA157" s="2" t="s">
        <v>211</v>
      </c>
      <c r="BB157" s="2" t="s">
        <v>87</v>
      </c>
      <c r="BC157" s="2" t="s">
        <v>88</v>
      </c>
      <c r="BD157" s="2" t="s">
        <v>89</v>
      </c>
      <c r="BE157" s="2" t="s">
        <v>8634</v>
      </c>
      <c r="BF157" s="2" t="s">
        <v>474</v>
      </c>
      <c r="BG157" s="2" t="s">
        <v>58</v>
      </c>
      <c r="BH157" s="2" t="s">
        <v>23428</v>
      </c>
      <c r="BI157" s="2" t="s">
        <v>23799</v>
      </c>
      <c r="BJ157" s="2" t="s">
        <v>23569</v>
      </c>
    </row>
    <row r="158" spans="1:62" s="2" customFormat="1" x14ac:dyDescent="0.35">
      <c r="A158" s="2">
        <v>3043925</v>
      </c>
      <c r="B158" s="2" t="s">
        <v>58</v>
      </c>
      <c r="C158" s="2">
        <v>32080611</v>
      </c>
      <c r="D158" s="2">
        <v>338689511</v>
      </c>
      <c r="E158" s="2" t="s">
        <v>59</v>
      </c>
      <c r="F158" s="2" t="s">
        <v>60</v>
      </c>
      <c r="G158" s="2" t="s">
        <v>8645</v>
      </c>
      <c r="I158" s="2">
        <v>772162406</v>
      </c>
      <c r="J158" s="2" t="s">
        <v>552</v>
      </c>
      <c r="K158" s="2">
        <v>20</v>
      </c>
      <c r="L158" s="2" t="s">
        <v>279</v>
      </c>
      <c r="M158" s="2" t="s">
        <v>280</v>
      </c>
      <c r="N158" s="3">
        <v>44222.902777777781</v>
      </c>
      <c r="O158" s="2" t="s">
        <v>661</v>
      </c>
      <c r="Q158" s="2" t="s">
        <v>67</v>
      </c>
      <c r="R158" s="3">
        <v>45749.71570601852</v>
      </c>
      <c r="S158" s="2" t="s">
        <v>1236</v>
      </c>
      <c r="T158" s="2" t="s">
        <v>196</v>
      </c>
      <c r="U158" s="2" t="s">
        <v>688</v>
      </c>
      <c r="V158" s="2" t="s">
        <v>3997</v>
      </c>
      <c r="Y158" s="2" t="s">
        <v>3956</v>
      </c>
      <c r="Z158" s="2" t="s">
        <v>1484</v>
      </c>
      <c r="AA158" s="2" t="s">
        <v>1485</v>
      </c>
      <c r="AB158" s="2" t="s">
        <v>8646</v>
      </c>
      <c r="AE158" s="3">
        <v>45749.934745370374</v>
      </c>
      <c r="AF158" s="2" t="s">
        <v>203</v>
      </c>
      <c r="AG158" s="2">
        <v>48</v>
      </c>
      <c r="AH158" s="2" t="s">
        <v>78</v>
      </c>
      <c r="AI158" s="2" t="s">
        <v>204</v>
      </c>
      <c r="AJ158" s="2" t="s">
        <v>443</v>
      </c>
      <c r="AK158" s="2" t="s">
        <v>8647</v>
      </c>
      <c r="AL158" s="2" t="s">
        <v>6593</v>
      </c>
      <c r="AM158" s="3">
        <v>45749.93482638889</v>
      </c>
      <c r="AO158" s="2" t="s">
        <v>6593</v>
      </c>
      <c r="AP158" s="2">
        <v>5869866</v>
      </c>
      <c r="AQ158" s="2" t="s">
        <v>81</v>
      </c>
      <c r="AR158" s="3">
        <v>45750.48097222222</v>
      </c>
      <c r="AS158" s="2" t="s">
        <v>82</v>
      </c>
      <c r="AT158" s="3">
        <v>45749.3125</v>
      </c>
      <c r="AU158" s="2" t="s">
        <v>127</v>
      </c>
      <c r="AV158" s="2" t="s">
        <v>84</v>
      </c>
      <c r="AW158" s="2" t="s">
        <v>85</v>
      </c>
      <c r="AX158" s="2" t="s">
        <v>86</v>
      </c>
      <c r="AY158" s="3">
        <v>45751.934745370374</v>
      </c>
      <c r="AZ158" s="3">
        <v>45750.48096064815</v>
      </c>
      <c r="BA158" s="2" t="s">
        <v>211</v>
      </c>
      <c r="BB158" s="2" t="s">
        <v>3027</v>
      </c>
      <c r="BC158" s="2" t="s">
        <v>1646</v>
      </c>
      <c r="BD158" s="2" t="s">
        <v>3028</v>
      </c>
      <c r="BE158" s="2" t="s">
        <v>8648</v>
      </c>
      <c r="BF158" s="2" t="s">
        <v>1302</v>
      </c>
      <c r="BG158" s="2" t="s">
        <v>58</v>
      </c>
      <c r="BH158" s="2" t="s">
        <v>23428</v>
      </c>
      <c r="BI158" s="2" t="s">
        <v>23817</v>
      </c>
      <c r="BJ158" s="2" t="s">
        <v>23571</v>
      </c>
    </row>
    <row r="159" spans="1:62" s="2" customFormat="1" x14ac:dyDescent="0.35">
      <c r="A159" s="2">
        <v>3043932</v>
      </c>
      <c r="B159" s="2" t="s">
        <v>58</v>
      </c>
      <c r="C159" s="2">
        <v>21</v>
      </c>
      <c r="D159" s="2">
        <v>338250699</v>
      </c>
      <c r="E159" s="2" t="s">
        <v>59</v>
      </c>
      <c r="F159" s="2" t="s">
        <v>60</v>
      </c>
      <c r="G159" s="2" t="s">
        <v>2642</v>
      </c>
      <c r="I159" s="2">
        <v>776382022</v>
      </c>
      <c r="J159" s="2" t="s">
        <v>8689</v>
      </c>
      <c r="K159" s="2">
        <v>18</v>
      </c>
      <c r="L159" s="2" t="s">
        <v>2644</v>
      </c>
      <c r="M159" s="2" t="s">
        <v>2645</v>
      </c>
      <c r="N159" s="3">
        <v>43372</v>
      </c>
      <c r="O159" s="2" t="s">
        <v>731</v>
      </c>
      <c r="Q159" s="2" t="s">
        <v>67</v>
      </c>
      <c r="R159" s="3">
        <v>45749.72351851852</v>
      </c>
      <c r="S159" s="2" t="s">
        <v>687</v>
      </c>
      <c r="T159" s="2" t="s">
        <v>196</v>
      </c>
      <c r="U159" s="2" t="s">
        <v>70</v>
      </c>
      <c r="V159" s="2" t="s">
        <v>8690</v>
      </c>
      <c r="W159" s="2" t="s">
        <v>72</v>
      </c>
      <c r="X159" s="2" t="s">
        <v>439</v>
      </c>
      <c r="Y159" s="2" t="s">
        <v>8691</v>
      </c>
      <c r="Z159" s="2" t="s">
        <v>441</v>
      </c>
      <c r="AA159" s="2" t="s">
        <v>442</v>
      </c>
      <c r="AB159" s="2" t="s">
        <v>442</v>
      </c>
      <c r="AE159" s="3">
        <v>45749.881006944444</v>
      </c>
      <c r="AF159" s="2" t="s">
        <v>268</v>
      </c>
      <c r="AH159" s="2" t="s">
        <v>103</v>
      </c>
      <c r="AI159" s="2" t="s">
        <v>58</v>
      </c>
      <c r="AJ159" s="2" t="s">
        <v>231</v>
      </c>
      <c r="AK159" s="2" t="s">
        <v>8692</v>
      </c>
      <c r="AL159" s="2" t="s">
        <v>233</v>
      </c>
      <c r="AM159" s="3">
        <v>45749.881192129629</v>
      </c>
      <c r="AN159" s="2" t="s">
        <v>8692</v>
      </c>
      <c r="AO159" s="2" t="s">
        <v>233</v>
      </c>
      <c r="AP159" s="2">
        <v>5869802</v>
      </c>
      <c r="AQ159" s="2" t="s">
        <v>81</v>
      </c>
      <c r="AR159" s="3">
        <v>45750.500925925924</v>
      </c>
      <c r="AS159" s="2" t="s">
        <v>82</v>
      </c>
      <c r="AT159" s="3">
        <v>45749.333333333336</v>
      </c>
      <c r="AU159" s="2" t="s">
        <v>83</v>
      </c>
      <c r="AV159" s="2" t="s">
        <v>417</v>
      </c>
      <c r="AW159" s="2" t="s">
        <v>418</v>
      </c>
      <c r="AX159" s="2" t="s">
        <v>419</v>
      </c>
      <c r="AZ159" s="3">
        <v>45750.500925925924</v>
      </c>
      <c r="BB159" s="2" t="s">
        <v>477</v>
      </c>
      <c r="BC159" s="2" t="s">
        <v>478</v>
      </c>
      <c r="BD159" s="2" t="s">
        <v>479</v>
      </c>
      <c r="BE159" s="2" t="s">
        <v>8693</v>
      </c>
      <c r="BF159" s="2" t="s">
        <v>946</v>
      </c>
      <c r="BG159" s="2" t="s">
        <v>58</v>
      </c>
      <c r="BH159" s="2" t="s">
        <v>23428</v>
      </c>
      <c r="BI159" s="2" t="s">
        <v>23801</v>
      </c>
      <c r="BJ159" s="2" t="s">
        <v>23460</v>
      </c>
    </row>
    <row r="160" spans="1:62" s="2" customFormat="1" x14ac:dyDescent="0.35">
      <c r="A160" s="2">
        <v>3043933</v>
      </c>
      <c r="B160" s="2" t="s">
        <v>58</v>
      </c>
      <c r="C160" s="2">
        <v>600701</v>
      </c>
      <c r="D160" s="2">
        <v>338327937</v>
      </c>
      <c r="E160" s="2" t="s">
        <v>59</v>
      </c>
      <c r="F160" s="2" t="s">
        <v>60</v>
      </c>
      <c r="G160" s="2" t="s">
        <v>93</v>
      </c>
      <c r="H160" s="2" t="s">
        <v>806</v>
      </c>
      <c r="I160" s="2">
        <v>781046821</v>
      </c>
      <c r="J160" s="2" t="s">
        <v>2968</v>
      </c>
      <c r="K160" s="2">
        <v>20</v>
      </c>
      <c r="L160" s="2" t="s">
        <v>192</v>
      </c>
      <c r="M160" s="2" t="s">
        <v>193</v>
      </c>
      <c r="N160" s="3">
        <v>44074</v>
      </c>
      <c r="O160" s="2" t="s">
        <v>1023</v>
      </c>
      <c r="Q160" s="2" t="s">
        <v>67</v>
      </c>
      <c r="R160" s="3">
        <v>45749.724062499998</v>
      </c>
      <c r="S160" s="2" t="s">
        <v>528</v>
      </c>
      <c r="T160" s="2" t="s">
        <v>196</v>
      </c>
      <c r="U160" s="2" t="s">
        <v>70</v>
      </c>
      <c r="V160" s="2" t="s">
        <v>8694</v>
      </c>
      <c r="W160" s="2" t="s">
        <v>285</v>
      </c>
      <c r="X160" s="2" t="s">
        <v>426</v>
      </c>
      <c r="Y160" s="2" t="s">
        <v>6010</v>
      </c>
      <c r="Z160" s="2" t="s">
        <v>991</v>
      </c>
      <c r="AA160" s="2" t="s">
        <v>992</v>
      </c>
      <c r="AB160" s="2" t="s">
        <v>76</v>
      </c>
      <c r="AC160" s="2">
        <v>652</v>
      </c>
      <c r="AE160" s="3">
        <v>45749.724074074074</v>
      </c>
      <c r="AF160" s="2" t="s">
        <v>203</v>
      </c>
      <c r="AG160" s="2">
        <v>48</v>
      </c>
      <c r="AH160" s="2" t="s">
        <v>78</v>
      </c>
      <c r="AI160" s="2" t="s">
        <v>380</v>
      </c>
      <c r="AJ160" s="2" t="s">
        <v>819</v>
      </c>
      <c r="AK160" s="2" t="s">
        <v>8695</v>
      </c>
      <c r="AL160" s="2" t="s">
        <v>528</v>
      </c>
      <c r="AM160" s="3">
        <v>45749.724108796298</v>
      </c>
      <c r="AN160" s="2" t="s">
        <v>8695</v>
      </c>
      <c r="AP160" s="2">
        <v>5869343</v>
      </c>
      <c r="AQ160" s="2" t="s">
        <v>81</v>
      </c>
      <c r="AR160" s="3">
        <v>45750.446284722224</v>
      </c>
      <c r="AS160" s="2" t="s">
        <v>82</v>
      </c>
      <c r="AT160" s="3">
        <v>45751.333333333336</v>
      </c>
      <c r="AU160" s="2" t="s">
        <v>83</v>
      </c>
      <c r="AV160" s="2" t="s">
        <v>429</v>
      </c>
      <c r="AW160" s="2" t="s">
        <v>430</v>
      </c>
      <c r="AX160" s="2" t="s">
        <v>993</v>
      </c>
      <c r="AY160" s="3">
        <v>45751.724074074074</v>
      </c>
      <c r="AZ160" s="3">
        <v>45750.446284722224</v>
      </c>
      <c r="BA160" s="2" t="s">
        <v>211</v>
      </c>
      <c r="BB160" s="2" t="s">
        <v>87</v>
      </c>
      <c r="BC160" s="2" t="s">
        <v>88</v>
      </c>
      <c r="BD160" s="2" t="s">
        <v>89</v>
      </c>
      <c r="BE160" s="2" t="s">
        <v>8696</v>
      </c>
      <c r="BF160" s="2" t="s">
        <v>728</v>
      </c>
      <c r="BG160" s="2" t="s">
        <v>58</v>
      </c>
      <c r="BH160" s="2" t="s">
        <v>23428</v>
      </c>
      <c r="BI160" s="2" t="s">
        <v>23793</v>
      </c>
      <c r="BJ160" s="2" t="s">
        <v>23572</v>
      </c>
    </row>
    <row r="161" spans="1:62" s="2" customFormat="1" x14ac:dyDescent="0.35">
      <c r="A161" s="2">
        <v>3043934</v>
      </c>
      <c r="B161" s="2" t="s">
        <v>111</v>
      </c>
      <c r="C161" s="2">
        <v>34645351</v>
      </c>
      <c r="D161" s="2">
        <v>338273192</v>
      </c>
      <c r="E161" s="2" t="s">
        <v>59</v>
      </c>
      <c r="F161" s="2" t="s">
        <v>60</v>
      </c>
      <c r="G161" s="2" t="s">
        <v>8697</v>
      </c>
      <c r="I161" s="2">
        <v>776577493</v>
      </c>
      <c r="J161" s="2" t="s">
        <v>1435</v>
      </c>
      <c r="K161" s="2">
        <v>20</v>
      </c>
      <c r="L161" s="2" t="s">
        <v>192</v>
      </c>
      <c r="M161" s="2" t="s">
        <v>193</v>
      </c>
      <c r="N161" s="3">
        <v>43521.625</v>
      </c>
      <c r="O161" s="2" t="s">
        <v>8698</v>
      </c>
      <c r="Q161" s="2" t="s">
        <v>67</v>
      </c>
      <c r="R161" s="3">
        <v>45749.724247685182</v>
      </c>
      <c r="S161" s="2" t="s">
        <v>282</v>
      </c>
      <c r="T161" s="2" t="s">
        <v>196</v>
      </c>
      <c r="U161" s="2" t="s">
        <v>649</v>
      </c>
      <c r="V161" s="2" t="s">
        <v>8699</v>
      </c>
      <c r="W161" s="2" t="s">
        <v>72</v>
      </c>
      <c r="X161" s="2" t="s">
        <v>199</v>
      </c>
      <c r="Y161" s="2" t="s">
        <v>8700</v>
      </c>
      <c r="Z161" s="2" t="s">
        <v>848</v>
      </c>
      <c r="AA161" s="2" t="s">
        <v>848</v>
      </c>
      <c r="AB161" s="2" t="s">
        <v>848</v>
      </c>
      <c r="AC161" s="2" t="s">
        <v>8701</v>
      </c>
      <c r="AE161" s="3">
        <v>45749.724490740744</v>
      </c>
      <c r="AF161" s="2" t="s">
        <v>203</v>
      </c>
      <c r="AG161" s="2">
        <v>48</v>
      </c>
      <c r="AH161" s="2" t="s">
        <v>78</v>
      </c>
      <c r="AI161" s="2" t="s">
        <v>204</v>
      </c>
      <c r="AJ161" s="2" t="s">
        <v>290</v>
      </c>
      <c r="AK161" s="2" t="s">
        <v>8702</v>
      </c>
      <c r="AL161" s="2" t="s">
        <v>282</v>
      </c>
      <c r="AM161" s="3">
        <v>45749.724537037036</v>
      </c>
      <c r="AO161" s="2" t="s">
        <v>282</v>
      </c>
      <c r="AP161" s="2">
        <v>5869346</v>
      </c>
      <c r="AQ161" s="2" t="s">
        <v>81</v>
      </c>
      <c r="AR161" s="3">
        <v>45750.52542824074</v>
      </c>
      <c r="AS161" s="2" t="s">
        <v>82</v>
      </c>
      <c r="AT161" s="3">
        <v>45749.5625</v>
      </c>
      <c r="AU161" s="2" t="s">
        <v>127</v>
      </c>
      <c r="AV161" s="2" t="s">
        <v>208</v>
      </c>
      <c r="AW161" s="2" t="s">
        <v>209</v>
      </c>
      <c r="AX161" s="2" t="s">
        <v>4951</v>
      </c>
      <c r="AY161" s="3">
        <v>45751.724490740744</v>
      </c>
      <c r="AZ161" s="3">
        <v>45750.52542824074</v>
      </c>
      <c r="BA161" s="2" t="s">
        <v>211</v>
      </c>
      <c r="BB161" s="2" t="s">
        <v>131</v>
      </c>
      <c r="BC161" s="2" t="s">
        <v>132</v>
      </c>
      <c r="BD161" s="2" t="s">
        <v>133</v>
      </c>
      <c r="BE161" s="2" t="s">
        <v>622</v>
      </c>
      <c r="BF161" s="2" t="s">
        <v>135</v>
      </c>
      <c r="BG161" s="2" t="s">
        <v>23430</v>
      </c>
      <c r="BH161" s="2" t="s">
        <v>23428</v>
      </c>
      <c r="BI161" s="2" t="s">
        <v>23809</v>
      </c>
      <c r="BJ161" s="2" t="s">
        <v>23573</v>
      </c>
    </row>
    <row r="162" spans="1:62" s="2" customFormat="1" x14ac:dyDescent="0.35">
      <c r="A162" s="2">
        <v>3043955</v>
      </c>
      <c r="B162" s="2" t="s">
        <v>58</v>
      </c>
      <c r="C162" s="2">
        <v>39699231</v>
      </c>
      <c r="D162" s="2">
        <v>339806557</v>
      </c>
      <c r="E162" s="2" t="s">
        <v>59</v>
      </c>
      <c r="F162" s="2" t="s">
        <v>60</v>
      </c>
      <c r="G162" s="2" t="s">
        <v>8802</v>
      </c>
      <c r="H162" s="2" t="s">
        <v>8803</v>
      </c>
      <c r="I162" s="2">
        <v>785009513</v>
      </c>
      <c r="J162" s="2" t="s">
        <v>8804</v>
      </c>
      <c r="K162" s="2">
        <v>20</v>
      </c>
      <c r="L162" s="2" t="s">
        <v>192</v>
      </c>
      <c r="M162" s="2" t="s">
        <v>193</v>
      </c>
      <c r="N162" s="3">
        <v>45692.708333333336</v>
      </c>
      <c r="O162" s="2" t="s">
        <v>260</v>
      </c>
      <c r="Q162" s="2" t="s">
        <v>67</v>
      </c>
      <c r="R162" s="3">
        <v>45749.737557870372</v>
      </c>
      <c r="S162" s="2" t="s">
        <v>732</v>
      </c>
      <c r="T162" s="2" t="s">
        <v>196</v>
      </c>
      <c r="U162" s="2" t="s">
        <v>283</v>
      </c>
      <c r="V162" s="2" t="s">
        <v>8805</v>
      </c>
      <c r="W162" s="2" t="s">
        <v>1088</v>
      </c>
      <c r="X162" s="2" t="s">
        <v>6958</v>
      </c>
      <c r="Y162" s="2" t="s">
        <v>6959</v>
      </c>
      <c r="Z162" s="2" t="s">
        <v>6960</v>
      </c>
      <c r="AA162" s="2" t="s">
        <v>8806</v>
      </c>
      <c r="AB162" s="2" t="s">
        <v>76</v>
      </c>
      <c r="AE162" s="3">
        <v>45749.737569444442</v>
      </c>
      <c r="AF162" s="2" t="s">
        <v>268</v>
      </c>
      <c r="AH162" s="2" t="s">
        <v>78</v>
      </c>
      <c r="AI162" s="2" t="s">
        <v>204</v>
      </c>
      <c r="AJ162" s="2" t="s">
        <v>80</v>
      </c>
      <c r="AK162" s="2" t="s">
        <v>8805</v>
      </c>
      <c r="AL162" s="2" t="s">
        <v>732</v>
      </c>
      <c r="AM162" s="3">
        <v>45749.737604166665</v>
      </c>
      <c r="AN162" s="2" t="s">
        <v>8805</v>
      </c>
      <c r="AP162" s="2">
        <v>5869421</v>
      </c>
      <c r="AQ162" s="2" t="s">
        <v>81</v>
      </c>
      <c r="AR162" s="3">
        <v>45750.399641203701</v>
      </c>
      <c r="AS162" s="2" t="s">
        <v>82</v>
      </c>
      <c r="AZ162" s="3">
        <v>45750.399641203701</v>
      </c>
      <c r="BB162" s="2" t="s">
        <v>432</v>
      </c>
      <c r="BC162" s="2" t="s">
        <v>433</v>
      </c>
      <c r="BD162" s="2" t="s">
        <v>187</v>
      </c>
      <c r="BE162" s="2" t="s">
        <v>8807</v>
      </c>
      <c r="BF162" s="2" t="s">
        <v>1101</v>
      </c>
      <c r="BG162" s="2" t="s">
        <v>58</v>
      </c>
      <c r="BH162" s="2" t="s">
        <v>23428</v>
      </c>
      <c r="BI162" s="2" t="s">
        <v>23797</v>
      </c>
      <c r="BJ162" s="2" t="s">
        <v>23574</v>
      </c>
    </row>
    <row r="163" spans="1:62" s="2" customFormat="1" x14ac:dyDescent="0.35">
      <c r="A163" s="2">
        <v>3043964</v>
      </c>
      <c r="B163" s="2" t="s">
        <v>58</v>
      </c>
      <c r="C163" s="2">
        <v>35235961</v>
      </c>
      <c r="D163" s="2">
        <v>338253399</v>
      </c>
      <c r="E163" s="2" t="s">
        <v>59</v>
      </c>
      <c r="F163" s="2" t="s">
        <v>60</v>
      </c>
      <c r="G163" s="2" t="s">
        <v>8846</v>
      </c>
      <c r="I163" s="2">
        <v>780135749</v>
      </c>
      <c r="J163" s="2" t="s">
        <v>8847</v>
      </c>
      <c r="K163" s="2">
        <v>20</v>
      </c>
      <c r="L163" s="2" t="s">
        <v>192</v>
      </c>
      <c r="M163" s="2" t="s">
        <v>193</v>
      </c>
      <c r="N163" s="3">
        <v>44226.500011574077</v>
      </c>
      <c r="O163" s="2" t="s">
        <v>1023</v>
      </c>
      <c r="Q163" s="2" t="s">
        <v>67</v>
      </c>
      <c r="R163" s="3">
        <v>45749.741238425922</v>
      </c>
      <c r="S163" s="2" t="s">
        <v>1250</v>
      </c>
      <c r="T163" s="2" t="s">
        <v>196</v>
      </c>
      <c r="U163" s="2" t="s">
        <v>197</v>
      </c>
      <c r="V163" s="2" t="s">
        <v>8848</v>
      </c>
      <c r="Y163" s="2" t="s">
        <v>3858</v>
      </c>
      <c r="Z163" s="2" t="s">
        <v>1484</v>
      </c>
      <c r="AA163" s="2" t="s">
        <v>1485</v>
      </c>
      <c r="AB163" s="2" t="s">
        <v>1485</v>
      </c>
      <c r="AE163" s="3">
        <v>45749.741493055553</v>
      </c>
      <c r="AF163" s="2" t="s">
        <v>203</v>
      </c>
      <c r="AG163" s="2">
        <v>48</v>
      </c>
      <c r="AH163" s="2" t="s">
        <v>78</v>
      </c>
      <c r="AI163" s="2" t="s">
        <v>204</v>
      </c>
      <c r="AJ163" s="2" t="s">
        <v>290</v>
      </c>
      <c r="AK163" s="2" t="s">
        <v>1254</v>
      </c>
      <c r="AL163" s="2" t="s">
        <v>1250</v>
      </c>
      <c r="AM163" s="3">
        <v>45749.741550925923</v>
      </c>
      <c r="AO163" s="2" t="s">
        <v>1250</v>
      </c>
      <c r="AP163" s="2">
        <v>5869452</v>
      </c>
      <c r="AQ163" s="2" t="s">
        <v>81</v>
      </c>
      <c r="AR163" s="3">
        <v>45750.526087962964</v>
      </c>
      <c r="AS163" s="2" t="s">
        <v>82</v>
      </c>
      <c r="AT163" s="3">
        <v>45749.302083333336</v>
      </c>
      <c r="AU163" s="2" t="s">
        <v>83</v>
      </c>
      <c r="AV163" s="2" t="s">
        <v>84</v>
      </c>
      <c r="AW163" s="2" t="s">
        <v>85</v>
      </c>
      <c r="AX163" s="2" t="s">
        <v>86</v>
      </c>
      <c r="AY163" s="3">
        <v>45751.741493055553</v>
      </c>
      <c r="AZ163" s="3">
        <v>45750.526087962964</v>
      </c>
      <c r="BA163" s="2" t="s">
        <v>211</v>
      </c>
      <c r="BB163" s="2" t="s">
        <v>608</v>
      </c>
      <c r="BC163" s="2" t="s">
        <v>326</v>
      </c>
      <c r="BD163" s="2" t="s">
        <v>609</v>
      </c>
      <c r="BE163" s="2" t="s">
        <v>8849</v>
      </c>
      <c r="BF163" s="2" t="s">
        <v>1723</v>
      </c>
      <c r="BG163" s="2" t="s">
        <v>58</v>
      </c>
      <c r="BH163" s="2" t="s">
        <v>23428</v>
      </c>
      <c r="BI163" s="2" t="s">
        <v>23800</v>
      </c>
      <c r="BJ163" s="2" t="s">
        <v>23575</v>
      </c>
    </row>
    <row r="164" spans="1:62" s="2" customFormat="1" x14ac:dyDescent="0.35">
      <c r="A164" s="2">
        <v>3043975</v>
      </c>
      <c r="B164" s="2" t="s">
        <v>58</v>
      </c>
      <c r="C164" s="2">
        <v>44406371</v>
      </c>
      <c r="D164" s="2">
        <v>338703551</v>
      </c>
      <c r="E164" s="2" t="s">
        <v>59</v>
      </c>
      <c r="F164" s="2" t="s">
        <v>60</v>
      </c>
      <c r="G164" s="2" t="s">
        <v>8887</v>
      </c>
      <c r="H164" s="2" t="s">
        <v>8887</v>
      </c>
      <c r="I164" s="2">
        <v>778138232</v>
      </c>
      <c r="J164" s="2" t="s">
        <v>301</v>
      </c>
      <c r="K164" s="2">
        <v>20</v>
      </c>
      <c r="L164" s="2" t="s">
        <v>192</v>
      </c>
      <c r="M164" s="2" t="s">
        <v>193</v>
      </c>
      <c r="N164" s="3">
        <v>45597.458333333336</v>
      </c>
      <c r="O164" s="2" t="s">
        <v>260</v>
      </c>
      <c r="Q164" s="2" t="s">
        <v>67</v>
      </c>
      <c r="R164" s="3">
        <v>45749.750081018516</v>
      </c>
      <c r="S164" s="2" t="s">
        <v>3901</v>
      </c>
      <c r="T164" s="2" t="s">
        <v>196</v>
      </c>
      <c r="U164" s="2" t="s">
        <v>70</v>
      </c>
      <c r="V164" s="2" t="s">
        <v>566</v>
      </c>
      <c r="W164" s="2" t="s">
        <v>263</v>
      </c>
      <c r="X164" s="2" t="s">
        <v>304</v>
      </c>
      <c r="Y164" s="2" t="s">
        <v>5047</v>
      </c>
      <c r="Z164" s="2" t="s">
        <v>2577</v>
      </c>
      <c r="AA164" s="2" t="s">
        <v>8888</v>
      </c>
      <c r="AB164" s="2" t="s">
        <v>76</v>
      </c>
      <c r="AE164" s="3">
        <v>45749.750092592592</v>
      </c>
      <c r="AF164" s="2" t="s">
        <v>203</v>
      </c>
      <c r="AG164" s="2">
        <v>48</v>
      </c>
      <c r="AH164" s="2" t="s">
        <v>78</v>
      </c>
      <c r="AI164" s="2" t="s">
        <v>204</v>
      </c>
      <c r="AJ164" s="2" t="s">
        <v>290</v>
      </c>
      <c r="AK164" s="2" t="s">
        <v>8889</v>
      </c>
      <c r="AL164" s="2" t="s">
        <v>3901</v>
      </c>
      <c r="AM164" s="3">
        <v>45749.750138888892</v>
      </c>
      <c r="AN164" s="2" t="s">
        <v>8889</v>
      </c>
      <c r="AP164" s="2">
        <v>5869480</v>
      </c>
      <c r="AQ164" s="2" t="s">
        <v>81</v>
      </c>
      <c r="AR164" s="3">
        <v>45750.415023148147</v>
      </c>
      <c r="AS164" s="2" t="s">
        <v>82</v>
      </c>
      <c r="AT164" s="3">
        <v>45751.333333333336</v>
      </c>
      <c r="AU164" s="2" t="s">
        <v>83</v>
      </c>
      <c r="AV164" s="2" t="s">
        <v>308</v>
      </c>
      <c r="AW164" s="2" t="s">
        <v>309</v>
      </c>
      <c r="AX164" s="2" t="s">
        <v>6988</v>
      </c>
      <c r="AY164" s="3">
        <v>45751.750092592592</v>
      </c>
      <c r="AZ164" s="3">
        <v>45750.415023148147</v>
      </c>
      <c r="BA164" s="2" t="s">
        <v>211</v>
      </c>
      <c r="BB164" s="2" t="s">
        <v>2275</v>
      </c>
      <c r="BC164" s="2" t="s">
        <v>1876</v>
      </c>
      <c r="BD164" s="2" t="s">
        <v>359</v>
      </c>
      <c r="BE164" s="2" t="s">
        <v>1072</v>
      </c>
      <c r="BF164" s="2" t="s">
        <v>315</v>
      </c>
      <c r="BG164" s="2" t="s">
        <v>58</v>
      </c>
      <c r="BH164" s="2" t="s">
        <v>23428</v>
      </c>
      <c r="BI164" s="2" t="s">
        <v>23798</v>
      </c>
      <c r="BJ164" s="2" t="s">
        <v>23576</v>
      </c>
    </row>
    <row r="165" spans="1:62" s="2" customFormat="1" x14ac:dyDescent="0.35">
      <c r="A165" s="2">
        <v>3043976</v>
      </c>
      <c r="B165" s="2" t="s">
        <v>8890</v>
      </c>
      <c r="C165" s="2">
        <v>42239491</v>
      </c>
      <c r="D165" s="2" t="s">
        <v>8891</v>
      </c>
      <c r="E165" s="2" t="s">
        <v>59</v>
      </c>
      <c r="F165" s="2" t="s">
        <v>1232</v>
      </c>
      <c r="G165" s="2" t="s">
        <v>8892</v>
      </c>
      <c r="I165" s="2">
        <v>776919025</v>
      </c>
      <c r="J165" s="2" t="s">
        <v>4917</v>
      </c>
      <c r="K165" s="2">
        <v>20</v>
      </c>
      <c r="L165" s="2" t="s">
        <v>220</v>
      </c>
      <c r="M165" s="2" t="s">
        <v>221</v>
      </c>
      <c r="N165" s="3">
        <v>45737.708333333336</v>
      </c>
      <c r="O165" s="2" t="s">
        <v>8893</v>
      </c>
      <c r="Q165" s="2" t="s">
        <v>67</v>
      </c>
      <c r="R165" s="3">
        <v>45749.750254629631</v>
      </c>
      <c r="S165" s="2" t="s">
        <v>332</v>
      </c>
      <c r="T165" s="2" t="s">
        <v>196</v>
      </c>
      <c r="U165" s="2" t="s">
        <v>197</v>
      </c>
      <c r="V165" s="2" t="s">
        <v>2017</v>
      </c>
      <c r="W165" s="2" t="s">
        <v>285</v>
      </c>
      <c r="X165" s="2" t="s">
        <v>286</v>
      </c>
      <c r="Y165" s="2" t="s">
        <v>747</v>
      </c>
      <c r="Z165" s="2" t="s">
        <v>288</v>
      </c>
      <c r="AA165" s="2" t="s">
        <v>288</v>
      </c>
      <c r="AB165" s="2" t="s">
        <v>5436</v>
      </c>
      <c r="AE165" s="3">
        <v>45749.787476851852</v>
      </c>
      <c r="AF165" s="2" t="s">
        <v>4244</v>
      </c>
      <c r="AG165" s="2">
        <v>48</v>
      </c>
      <c r="AH165" s="2" t="s">
        <v>78</v>
      </c>
      <c r="AI165" s="2" t="s">
        <v>204</v>
      </c>
      <c r="AJ165" s="2" t="s">
        <v>443</v>
      </c>
      <c r="AK165" s="2" t="s">
        <v>8894</v>
      </c>
      <c r="AL165" s="2" t="s">
        <v>687</v>
      </c>
      <c r="AM165" s="3">
        <v>45749.787534722222</v>
      </c>
      <c r="AO165" s="2" t="s">
        <v>687</v>
      </c>
      <c r="AP165" s="2">
        <v>5869606</v>
      </c>
      <c r="AQ165" s="2" t="s">
        <v>81</v>
      </c>
      <c r="AR165" s="3">
        <v>45750.435636574075</v>
      </c>
      <c r="AS165" s="2" t="s">
        <v>82</v>
      </c>
      <c r="AT165" s="3">
        <v>45749.5625</v>
      </c>
      <c r="AU165" s="2" t="s">
        <v>83</v>
      </c>
      <c r="AV165" s="2" t="s">
        <v>292</v>
      </c>
      <c r="AW165" s="2" t="s">
        <v>293</v>
      </c>
      <c r="AX165" s="2" t="s">
        <v>382</v>
      </c>
      <c r="AY165" s="3">
        <v>45751.787476851852</v>
      </c>
      <c r="AZ165" s="3">
        <v>45750.435636574075</v>
      </c>
      <c r="BA165" s="2" t="s">
        <v>211</v>
      </c>
      <c r="BB165" s="2" t="s">
        <v>311</v>
      </c>
      <c r="BC165" s="2" t="s">
        <v>312</v>
      </c>
      <c r="BD165" s="2" t="s">
        <v>313</v>
      </c>
      <c r="BE165" s="2" t="s">
        <v>1030</v>
      </c>
      <c r="BF165" s="2" t="s">
        <v>344</v>
      </c>
      <c r="BG165" s="2" t="s">
        <v>58</v>
      </c>
      <c r="BH165" s="2" t="s">
        <v>23431</v>
      </c>
      <c r="BI165" s="2" t="s">
        <v>23795</v>
      </c>
      <c r="BJ165" s="2" t="s">
        <v>23577</v>
      </c>
    </row>
    <row r="166" spans="1:62" s="2" customFormat="1" x14ac:dyDescent="0.35">
      <c r="A166" s="2">
        <v>3043978</v>
      </c>
      <c r="B166" s="2" t="s">
        <v>58</v>
      </c>
      <c r="C166" s="2">
        <v>31308651</v>
      </c>
      <c r="D166" s="2">
        <v>338361414</v>
      </c>
      <c r="E166" s="2" t="s">
        <v>59</v>
      </c>
      <c r="F166" s="2" t="s">
        <v>60</v>
      </c>
      <c r="G166" s="2" t="s">
        <v>8901</v>
      </c>
      <c r="I166" s="2">
        <v>775188239</v>
      </c>
      <c r="J166" s="2" t="s">
        <v>552</v>
      </c>
      <c r="K166" s="2">
        <v>20</v>
      </c>
      <c r="L166" s="2" t="s">
        <v>192</v>
      </c>
      <c r="M166" s="2" t="s">
        <v>193</v>
      </c>
      <c r="N166" s="3">
        <v>45093.516273148147</v>
      </c>
      <c r="O166" s="2" t="s">
        <v>260</v>
      </c>
      <c r="Q166" s="2" t="s">
        <v>67</v>
      </c>
      <c r="R166" s="3">
        <v>45749.75372685185</v>
      </c>
      <c r="S166" s="2" t="s">
        <v>3901</v>
      </c>
      <c r="T166" s="2" t="s">
        <v>196</v>
      </c>
      <c r="U166" s="2" t="s">
        <v>70</v>
      </c>
      <c r="V166" s="2" t="s">
        <v>8902</v>
      </c>
      <c r="W166" s="2" t="s">
        <v>263</v>
      </c>
      <c r="X166" s="2" t="s">
        <v>264</v>
      </c>
      <c r="Y166" s="2" t="s">
        <v>8903</v>
      </c>
      <c r="Z166" s="2" t="s">
        <v>902</v>
      </c>
      <c r="AA166" s="2" t="s">
        <v>8904</v>
      </c>
      <c r="AB166" s="2" t="s">
        <v>8904</v>
      </c>
      <c r="AE166" s="3">
        <v>45749.753738425927</v>
      </c>
      <c r="AF166" s="2" t="s">
        <v>203</v>
      </c>
      <c r="AG166" s="2">
        <v>48</v>
      </c>
      <c r="AH166" s="2" t="s">
        <v>78</v>
      </c>
      <c r="AI166" s="2" t="s">
        <v>204</v>
      </c>
      <c r="AJ166" s="2" t="s">
        <v>290</v>
      </c>
      <c r="AK166" s="2" t="s">
        <v>8905</v>
      </c>
      <c r="AL166" s="2" t="s">
        <v>3901</v>
      </c>
      <c r="AM166" s="3">
        <v>45749.75377314815</v>
      </c>
      <c r="AN166" s="2" t="s">
        <v>8905</v>
      </c>
      <c r="AP166" s="2">
        <v>5869493</v>
      </c>
      <c r="AQ166" s="2" t="s">
        <v>81</v>
      </c>
      <c r="AR166" s="3">
        <v>45750.467523148145</v>
      </c>
      <c r="AS166" s="2" t="s">
        <v>82</v>
      </c>
      <c r="AT166" s="3">
        <v>45750.333333333336</v>
      </c>
      <c r="AU166" s="2" t="s">
        <v>127</v>
      </c>
      <c r="AV166" s="2" t="s">
        <v>681</v>
      </c>
      <c r="AW166" s="2" t="s">
        <v>682</v>
      </c>
      <c r="AX166" s="2" t="s">
        <v>683</v>
      </c>
      <c r="AY166" s="3">
        <v>45751.753738425927</v>
      </c>
      <c r="AZ166" s="3">
        <v>45750.467523148145</v>
      </c>
      <c r="BA166" s="2" t="s">
        <v>211</v>
      </c>
      <c r="BB166" s="2" t="s">
        <v>432</v>
      </c>
      <c r="BC166" s="2" t="s">
        <v>433</v>
      </c>
      <c r="BD166" s="2" t="s">
        <v>187</v>
      </c>
      <c r="BE166" s="2" t="s">
        <v>8906</v>
      </c>
      <c r="BF166" s="2" t="s">
        <v>276</v>
      </c>
      <c r="BG166" s="2" t="s">
        <v>58</v>
      </c>
      <c r="BH166" s="2" t="s">
        <v>23428</v>
      </c>
      <c r="BI166" s="2" t="s">
        <v>23797</v>
      </c>
      <c r="BJ166" s="2" t="s">
        <v>23578</v>
      </c>
    </row>
    <row r="167" spans="1:62" s="2" customFormat="1" x14ac:dyDescent="0.35">
      <c r="A167" s="2">
        <v>3044012</v>
      </c>
      <c r="B167" s="2" t="s">
        <v>214</v>
      </c>
      <c r="C167" s="2">
        <v>1081</v>
      </c>
      <c r="D167" s="2">
        <v>338235062</v>
      </c>
      <c r="E167" s="2" t="s">
        <v>59</v>
      </c>
      <c r="F167" s="2" t="s">
        <v>60</v>
      </c>
      <c r="G167" s="2" t="s">
        <v>3008</v>
      </c>
      <c r="H167" s="2" t="s">
        <v>3009</v>
      </c>
      <c r="I167" s="2">
        <v>776423045</v>
      </c>
      <c r="J167" s="2" t="s">
        <v>9039</v>
      </c>
      <c r="K167" s="2">
        <v>20</v>
      </c>
      <c r="L167" s="2" t="s">
        <v>553</v>
      </c>
      <c r="M167" s="2" t="s">
        <v>331</v>
      </c>
      <c r="N167" s="3">
        <v>44231.500011574077</v>
      </c>
      <c r="O167" s="2" t="s">
        <v>899</v>
      </c>
      <c r="Q167" s="2" t="s">
        <v>67</v>
      </c>
      <c r="R167" s="3">
        <v>45749.773148148146</v>
      </c>
      <c r="S167" s="2" t="s">
        <v>1492</v>
      </c>
      <c r="T167" s="2" t="s">
        <v>196</v>
      </c>
      <c r="U167" s="2" t="s">
        <v>649</v>
      </c>
      <c r="V167" s="2" t="s">
        <v>9040</v>
      </c>
      <c r="W167" s="2" t="s">
        <v>285</v>
      </c>
      <c r="X167" s="2" t="s">
        <v>286</v>
      </c>
      <c r="Y167" s="2" t="s">
        <v>3013</v>
      </c>
      <c r="Z167" s="2" t="s">
        <v>3014</v>
      </c>
      <c r="AA167" s="2" t="s">
        <v>3015</v>
      </c>
      <c r="AB167" s="2" t="s">
        <v>3015</v>
      </c>
      <c r="AE167" s="3">
        <v>45749.773645833331</v>
      </c>
      <c r="AF167" s="2" t="s">
        <v>268</v>
      </c>
      <c r="AH167" s="2" t="s">
        <v>78</v>
      </c>
      <c r="AI167" s="2" t="s">
        <v>204</v>
      </c>
      <c r="AJ167" s="2" t="s">
        <v>290</v>
      </c>
      <c r="AK167" s="2" t="s">
        <v>9040</v>
      </c>
      <c r="AL167" s="2" t="s">
        <v>1492</v>
      </c>
      <c r="AM167" s="3">
        <v>45749.773773148147</v>
      </c>
      <c r="AN167" s="2" t="s">
        <v>9040</v>
      </c>
      <c r="AO167" s="2" t="s">
        <v>1492</v>
      </c>
      <c r="AP167" s="2">
        <v>5869546</v>
      </c>
      <c r="AQ167" s="2" t="s">
        <v>81</v>
      </c>
      <c r="AR167" s="3">
        <v>45750.634791666664</v>
      </c>
      <c r="AS167" s="2" t="s">
        <v>82</v>
      </c>
      <c r="AT167" s="3">
        <v>45749.333333333336</v>
      </c>
      <c r="AU167" s="2" t="s">
        <v>127</v>
      </c>
      <c r="AV167" s="2" t="s">
        <v>292</v>
      </c>
      <c r="AW167" s="2" t="s">
        <v>293</v>
      </c>
      <c r="AX167" s="2" t="s">
        <v>356</v>
      </c>
      <c r="AZ167" s="3">
        <v>45750.634791666664</v>
      </c>
      <c r="BB167" s="2" t="s">
        <v>7393</v>
      </c>
      <c r="BC167" s="2" t="s">
        <v>7394</v>
      </c>
      <c r="BD167" s="2" t="s">
        <v>359</v>
      </c>
      <c r="BE167" s="2" t="s">
        <v>9041</v>
      </c>
      <c r="BF167" s="2" t="s">
        <v>537</v>
      </c>
      <c r="BG167" s="2" t="s">
        <v>23430</v>
      </c>
      <c r="BH167" s="2" t="s">
        <v>23428</v>
      </c>
      <c r="BI167" s="2" t="s">
        <v>23804</v>
      </c>
      <c r="BJ167" s="2" t="s">
        <v>23579</v>
      </c>
    </row>
    <row r="168" spans="1:62" s="2" customFormat="1" x14ac:dyDescent="0.35">
      <c r="A168" s="2">
        <v>3044027</v>
      </c>
      <c r="B168" s="2" t="s">
        <v>58</v>
      </c>
      <c r="C168" s="2">
        <v>35457161</v>
      </c>
      <c r="D168" s="2">
        <v>338226069</v>
      </c>
      <c r="E168" s="2" t="s">
        <v>59</v>
      </c>
      <c r="F168" s="2" t="s">
        <v>60</v>
      </c>
      <c r="G168" s="2" t="s">
        <v>9105</v>
      </c>
      <c r="I168" s="2">
        <v>775856003</v>
      </c>
      <c r="J168" s="2" t="s">
        <v>347</v>
      </c>
      <c r="K168" s="2">
        <v>20</v>
      </c>
      <c r="L168" s="2" t="s">
        <v>192</v>
      </c>
      <c r="M168" s="2" t="s">
        <v>193</v>
      </c>
      <c r="N168" s="3">
        <v>43600.791666666664</v>
      </c>
      <c r="O168" s="2" t="s">
        <v>194</v>
      </c>
      <c r="Q168" s="2" t="s">
        <v>67</v>
      </c>
      <c r="R168" s="3">
        <v>45749.78125</v>
      </c>
      <c r="S168" s="2" t="s">
        <v>7888</v>
      </c>
      <c r="T168" s="2" t="s">
        <v>196</v>
      </c>
      <c r="U168" s="2" t="s">
        <v>70</v>
      </c>
      <c r="V168" s="2" t="s">
        <v>9106</v>
      </c>
      <c r="Y168" s="2" t="s">
        <v>5748</v>
      </c>
      <c r="Z168" s="2" t="s">
        <v>288</v>
      </c>
      <c r="AA168" s="2" t="s">
        <v>9107</v>
      </c>
      <c r="AB168" s="2" t="s">
        <v>9107</v>
      </c>
      <c r="AE168" s="3">
        <v>45749.781273148146</v>
      </c>
      <c r="AF168" s="2" t="s">
        <v>203</v>
      </c>
      <c r="AG168" s="2">
        <v>48</v>
      </c>
      <c r="AH168" s="2" t="s">
        <v>78</v>
      </c>
      <c r="AI168" s="2" t="s">
        <v>79</v>
      </c>
      <c r="AJ168" s="2" t="s">
        <v>105</v>
      </c>
      <c r="AK168" s="2" t="s">
        <v>9108</v>
      </c>
      <c r="AL168" s="2" t="s">
        <v>7888</v>
      </c>
      <c r="AM168" s="3">
        <v>45749.781307870369</v>
      </c>
      <c r="AN168" s="2" t="s">
        <v>9108</v>
      </c>
      <c r="AP168" s="2">
        <v>5869570</v>
      </c>
      <c r="AQ168" s="2" t="s">
        <v>81</v>
      </c>
      <c r="AR168" s="3">
        <v>45750.520787037036</v>
      </c>
      <c r="AS168" s="2" t="s">
        <v>82</v>
      </c>
      <c r="AT168" s="3">
        <v>45751.333333333336</v>
      </c>
      <c r="AU168" s="2" t="s">
        <v>83</v>
      </c>
      <c r="AV168" s="2" t="s">
        <v>292</v>
      </c>
      <c r="AW168" s="2" t="s">
        <v>293</v>
      </c>
      <c r="AX168" s="2" t="s">
        <v>294</v>
      </c>
      <c r="AY168" s="3">
        <v>45751.781273148146</v>
      </c>
      <c r="AZ168" s="3">
        <v>45750.520787037036</v>
      </c>
      <c r="BA168" s="2" t="s">
        <v>211</v>
      </c>
      <c r="BB168" s="2" t="s">
        <v>295</v>
      </c>
      <c r="BC168" s="2" t="s">
        <v>296</v>
      </c>
      <c r="BD168" s="2" t="s">
        <v>297</v>
      </c>
      <c r="BE168" s="2" t="s">
        <v>1378</v>
      </c>
      <c r="BF168" s="2" t="s">
        <v>344</v>
      </c>
      <c r="BG168" s="2" t="s">
        <v>58</v>
      </c>
      <c r="BH168" s="2" t="s">
        <v>23428</v>
      </c>
      <c r="BI168" s="2" t="s">
        <v>23799</v>
      </c>
      <c r="BJ168" s="2" t="s">
        <v>23580</v>
      </c>
    </row>
    <row r="169" spans="1:62" s="2" customFormat="1" x14ac:dyDescent="0.35">
      <c r="A169" s="2">
        <v>3044032</v>
      </c>
      <c r="B169" s="2" t="s">
        <v>58</v>
      </c>
      <c r="C169" s="2">
        <v>36053101</v>
      </c>
      <c r="D169" s="2">
        <v>338249246</v>
      </c>
      <c r="E169" s="2" t="s">
        <v>59</v>
      </c>
      <c r="F169" s="2" t="s">
        <v>60</v>
      </c>
      <c r="G169" s="2" t="s">
        <v>5966</v>
      </c>
      <c r="I169" s="2">
        <v>776565165</v>
      </c>
      <c r="J169" s="2" t="s">
        <v>5967</v>
      </c>
      <c r="K169" s="2">
        <v>20</v>
      </c>
      <c r="L169" s="2" t="s">
        <v>279</v>
      </c>
      <c r="M169" s="2" t="s">
        <v>280</v>
      </c>
      <c r="N169" s="3">
        <v>45319.757627314815</v>
      </c>
      <c r="O169" s="2" t="s">
        <v>194</v>
      </c>
      <c r="Q169" s="2" t="s">
        <v>67</v>
      </c>
      <c r="R169" s="3">
        <v>45749.783101851855</v>
      </c>
      <c r="S169" s="2" t="s">
        <v>5725</v>
      </c>
      <c r="T169" s="2" t="s">
        <v>196</v>
      </c>
      <c r="U169" s="2" t="s">
        <v>649</v>
      </c>
      <c r="V169" s="2" t="s">
        <v>9124</v>
      </c>
      <c r="W169" s="2" t="s">
        <v>72</v>
      </c>
      <c r="X169" s="2" t="s">
        <v>73</v>
      </c>
      <c r="Y169" s="2" t="s">
        <v>3595</v>
      </c>
      <c r="Z169" s="2" t="s">
        <v>1484</v>
      </c>
      <c r="AB169" s="2" t="s">
        <v>3636</v>
      </c>
      <c r="AE169" s="3">
        <v>45749.783379629633</v>
      </c>
      <c r="AF169" s="2" t="s">
        <v>203</v>
      </c>
      <c r="AG169" s="2">
        <v>48</v>
      </c>
      <c r="AH169" s="2" t="s">
        <v>78</v>
      </c>
      <c r="AI169" s="2" t="s">
        <v>204</v>
      </c>
      <c r="AJ169" s="2" t="s">
        <v>443</v>
      </c>
      <c r="AK169" s="2" t="s">
        <v>9124</v>
      </c>
      <c r="AL169" s="2" t="s">
        <v>5725</v>
      </c>
      <c r="AM169" s="3">
        <v>45749.783495370371</v>
      </c>
      <c r="AO169" s="2" t="s">
        <v>5725</v>
      </c>
      <c r="AP169" s="2">
        <v>5869582</v>
      </c>
      <c r="AQ169" s="2" t="s">
        <v>81</v>
      </c>
      <c r="AR169" s="3">
        <v>45750.45417824074</v>
      </c>
      <c r="AS169" s="2" t="s">
        <v>82</v>
      </c>
      <c r="AT169" s="3">
        <v>45749.495833333334</v>
      </c>
      <c r="AU169" s="2" t="s">
        <v>127</v>
      </c>
      <c r="AV169" s="2" t="s">
        <v>84</v>
      </c>
      <c r="AW169" s="2" t="s">
        <v>85</v>
      </c>
      <c r="AX169" s="2" t="s">
        <v>86</v>
      </c>
      <c r="AY169" s="3">
        <v>45751.783379629633</v>
      </c>
      <c r="AZ169" s="3">
        <v>45750.45417824074</v>
      </c>
      <c r="BA169" s="2" t="s">
        <v>211</v>
      </c>
      <c r="BB169" s="2" t="s">
        <v>167</v>
      </c>
      <c r="BC169" s="2" t="s">
        <v>168</v>
      </c>
      <c r="BD169" s="2" t="s">
        <v>169</v>
      </c>
      <c r="BE169" s="2" t="s">
        <v>9125</v>
      </c>
      <c r="BF169" s="2" t="s">
        <v>1723</v>
      </c>
      <c r="BG169" s="2" t="s">
        <v>58</v>
      </c>
      <c r="BH169" s="2" t="s">
        <v>23428</v>
      </c>
      <c r="BI169" s="2" t="s">
        <v>23798</v>
      </c>
      <c r="BJ169" s="2" t="s">
        <v>23502</v>
      </c>
    </row>
    <row r="170" spans="1:62" s="2" customFormat="1" x14ac:dyDescent="0.35">
      <c r="A170" s="2">
        <v>3044039</v>
      </c>
      <c r="B170" s="2" t="s">
        <v>1303</v>
      </c>
      <c r="C170" s="2">
        <v>37722861</v>
      </c>
      <c r="D170" s="2">
        <v>339930714</v>
      </c>
      <c r="E170" s="2" t="s">
        <v>59</v>
      </c>
      <c r="F170" s="2" t="s">
        <v>60</v>
      </c>
      <c r="G170" s="2" t="s">
        <v>9150</v>
      </c>
      <c r="I170" s="2">
        <v>774240263</v>
      </c>
      <c r="J170" s="2" t="s">
        <v>9151</v>
      </c>
      <c r="K170" s="2">
        <v>20</v>
      </c>
      <c r="L170" s="2" t="s">
        <v>192</v>
      </c>
      <c r="M170" s="2" t="s">
        <v>193</v>
      </c>
      <c r="N170" s="3">
        <v>44454.5</v>
      </c>
      <c r="O170" s="2" t="s">
        <v>3350</v>
      </c>
      <c r="Q170" s="2" t="s">
        <v>67</v>
      </c>
      <c r="R170" s="3">
        <v>45749.784629629627</v>
      </c>
      <c r="S170" s="2" t="s">
        <v>7888</v>
      </c>
      <c r="T170" s="2" t="s">
        <v>196</v>
      </c>
      <c r="U170" s="2" t="s">
        <v>649</v>
      </c>
      <c r="V170" s="2" t="s">
        <v>9152</v>
      </c>
      <c r="W170" s="2" t="s">
        <v>457</v>
      </c>
      <c r="X170" s="2" t="s">
        <v>457</v>
      </c>
      <c r="Y170" s="2" t="s">
        <v>9153</v>
      </c>
      <c r="Z170" s="2" t="s">
        <v>9154</v>
      </c>
      <c r="AA170" s="2" t="s">
        <v>9155</v>
      </c>
      <c r="AB170" s="2" t="s">
        <v>9155</v>
      </c>
      <c r="AE170" s="3">
        <v>45750.382361111115</v>
      </c>
      <c r="AF170" s="2" t="s">
        <v>77</v>
      </c>
      <c r="AH170" s="2" t="s">
        <v>78</v>
      </c>
      <c r="AI170" s="2" t="s">
        <v>125</v>
      </c>
      <c r="AJ170" s="2" t="s">
        <v>443</v>
      </c>
      <c r="AK170" s="2" t="s">
        <v>9156</v>
      </c>
      <c r="AL170" s="2" t="s">
        <v>1248</v>
      </c>
      <c r="AM170" s="3">
        <v>45750.382511574076</v>
      </c>
      <c r="AN170" s="2" t="s">
        <v>9157</v>
      </c>
      <c r="AO170" s="2" t="s">
        <v>1248</v>
      </c>
      <c r="AP170" s="2">
        <v>5870722</v>
      </c>
      <c r="AQ170" s="2" t="s">
        <v>81</v>
      </c>
      <c r="AR170" s="3">
        <v>45752.537800925929</v>
      </c>
      <c r="AS170" s="2" t="s">
        <v>82</v>
      </c>
      <c r="AT170" s="3">
        <v>45751.333333333336</v>
      </c>
      <c r="AU170" s="2" t="s">
        <v>127</v>
      </c>
      <c r="AV170" s="2" t="s">
        <v>1815</v>
      </c>
      <c r="AW170" s="2" t="s">
        <v>1816</v>
      </c>
      <c r="AX170" s="2" t="s">
        <v>1817</v>
      </c>
      <c r="AZ170" s="3">
        <v>45752.537800925929</v>
      </c>
      <c r="BB170" s="2" t="s">
        <v>1549</v>
      </c>
      <c r="BC170" s="2" t="s">
        <v>1550</v>
      </c>
      <c r="BD170" s="2" t="s">
        <v>169</v>
      </c>
      <c r="BE170" s="2" t="s">
        <v>1406</v>
      </c>
      <c r="BF170" s="2" t="s">
        <v>1302</v>
      </c>
      <c r="BG170" s="2" t="s">
        <v>23430</v>
      </c>
      <c r="BH170" s="2" t="s">
        <v>23428</v>
      </c>
      <c r="BI170" s="2" t="s">
        <v>23798</v>
      </c>
      <c r="BJ170" s="2" t="s">
        <v>23581</v>
      </c>
    </row>
    <row r="171" spans="1:62" s="2" customFormat="1" x14ac:dyDescent="0.35">
      <c r="A171" s="2">
        <v>3044058</v>
      </c>
      <c r="B171" s="2" t="s">
        <v>58</v>
      </c>
      <c r="C171" s="2">
        <v>43884721</v>
      </c>
      <c r="D171" s="2">
        <v>338433256</v>
      </c>
      <c r="E171" s="2" t="s">
        <v>59</v>
      </c>
      <c r="F171" s="2" t="s">
        <v>60</v>
      </c>
      <c r="G171" s="2" t="s">
        <v>9243</v>
      </c>
      <c r="H171" s="2" t="s">
        <v>9243</v>
      </c>
      <c r="I171" s="2">
        <v>773361533</v>
      </c>
      <c r="J171" s="2" t="s">
        <v>114</v>
      </c>
      <c r="K171" s="2">
        <v>20</v>
      </c>
      <c r="L171" s="2" t="s">
        <v>192</v>
      </c>
      <c r="M171" s="2" t="s">
        <v>193</v>
      </c>
      <c r="N171" s="3">
        <v>45656.5</v>
      </c>
      <c r="O171" s="2" t="s">
        <v>260</v>
      </c>
      <c r="Q171" s="2" t="s">
        <v>67</v>
      </c>
      <c r="R171" s="3">
        <v>45749.796215277776</v>
      </c>
      <c r="S171" s="2" t="s">
        <v>7888</v>
      </c>
      <c r="T171" s="2" t="s">
        <v>196</v>
      </c>
      <c r="U171" s="2" t="s">
        <v>70</v>
      </c>
      <c r="V171" s="2" t="s">
        <v>9244</v>
      </c>
      <c r="W171" s="2" t="s">
        <v>72</v>
      </c>
      <c r="X171" s="2" t="s">
        <v>439</v>
      </c>
      <c r="Y171" s="2" t="s">
        <v>4170</v>
      </c>
      <c r="Z171" s="2" t="s">
        <v>4377</v>
      </c>
      <c r="AA171" s="2" t="s">
        <v>9245</v>
      </c>
      <c r="AB171" s="2" t="s">
        <v>76</v>
      </c>
      <c r="AE171" s="3">
        <v>45749.796226851853</v>
      </c>
      <c r="AF171" s="2" t="s">
        <v>268</v>
      </c>
      <c r="AH171" s="2" t="s">
        <v>103</v>
      </c>
      <c r="AI171" s="2" t="s">
        <v>79</v>
      </c>
      <c r="AJ171" s="2" t="s">
        <v>105</v>
      </c>
      <c r="AK171" s="2" t="s">
        <v>9246</v>
      </c>
      <c r="AL171" s="2" t="s">
        <v>7888</v>
      </c>
      <c r="AM171" s="3">
        <v>45749.796284722222</v>
      </c>
      <c r="AN171" s="2" t="s">
        <v>9246</v>
      </c>
      <c r="AP171" s="2">
        <v>5869638</v>
      </c>
      <c r="AQ171" s="2" t="s">
        <v>81</v>
      </c>
      <c r="AR171" s="3">
        <v>45750.482974537037</v>
      </c>
      <c r="AS171" s="2" t="s">
        <v>82</v>
      </c>
      <c r="AT171" s="3">
        <v>45751.333333333336</v>
      </c>
      <c r="AU171" s="2" t="s">
        <v>83</v>
      </c>
      <c r="AV171" s="2" t="s">
        <v>446</v>
      </c>
      <c r="AW171" s="2" t="s">
        <v>447</v>
      </c>
      <c r="AX171" s="2" t="s">
        <v>2672</v>
      </c>
      <c r="AZ171" s="3">
        <v>45750.482974537037</v>
      </c>
      <c r="BB171" s="2" t="s">
        <v>432</v>
      </c>
      <c r="BC171" s="2" t="s">
        <v>433</v>
      </c>
      <c r="BD171" s="2" t="s">
        <v>187</v>
      </c>
      <c r="BE171" s="2" t="s">
        <v>9247</v>
      </c>
      <c r="BF171" s="2" t="s">
        <v>110</v>
      </c>
      <c r="BG171" s="2" t="s">
        <v>58</v>
      </c>
      <c r="BH171" s="2" t="s">
        <v>23428</v>
      </c>
      <c r="BI171" s="2" t="s">
        <v>23797</v>
      </c>
      <c r="BJ171" s="2" t="s">
        <v>23582</v>
      </c>
    </row>
    <row r="172" spans="1:62" s="2" customFormat="1" x14ac:dyDescent="0.35">
      <c r="A172" s="2">
        <v>3044064</v>
      </c>
      <c r="B172" s="2" t="s">
        <v>58</v>
      </c>
      <c r="C172" s="2">
        <v>609371</v>
      </c>
      <c r="D172" s="2">
        <v>338325599</v>
      </c>
      <c r="E172" s="2" t="s">
        <v>59</v>
      </c>
      <c r="F172" s="2" t="s">
        <v>60</v>
      </c>
      <c r="G172" s="2" t="s">
        <v>9268</v>
      </c>
      <c r="I172" s="2" t="s">
        <v>9269</v>
      </c>
      <c r="J172" s="2" t="s">
        <v>9270</v>
      </c>
      <c r="K172" s="2">
        <v>20</v>
      </c>
      <c r="L172" s="2" t="s">
        <v>192</v>
      </c>
      <c r="M172" s="2" t="s">
        <v>193</v>
      </c>
      <c r="N172" s="3">
        <v>45743.517777777779</v>
      </c>
      <c r="O172" s="2" t="s">
        <v>260</v>
      </c>
      <c r="Q172" s="2" t="s">
        <v>67</v>
      </c>
      <c r="R172" s="3">
        <v>45749.799490740741</v>
      </c>
      <c r="S172" s="2" t="s">
        <v>3472</v>
      </c>
      <c r="T172" s="2" t="s">
        <v>196</v>
      </c>
      <c r="U172" s="2" t="s">
        <v>688</v>
      </c>
      <c r="V172" s="2" t="s">
        <v>9271</v>
      </c>
      <c r="W172" s="2" t="s">
        <v>285</v>
      </c>
      <c r="X172" s="2" t="s">
        <v>426</v>
      </c>
      <c r="Y172" s="2" t="s">
        <v>9272</v>
      </c>
      <c r="Z172" s="2" t="s">
        <v>991</v>
      </c>
      <c r="AA172" s="2" t="s">
        <v>9273</v>
      </c>
      <c r="AB172" s="2" t="s">
        <v>9273</v>
      </c>
      <c r="AE172" s="3">
        <v>45750.397604166668</v>
      </c>
      <c r="AF172" s="2" t="s">
        <v>268</v>
      </c>
      <c r="AH172" s="2" t="s">
        <v>78</v>
      </c>
      <c r="AI172" s="2" t="s">
        <v>79</v>
      </c>
      <c r="AJ172" s="2" t="s">
        <v>269</v>
      </c>
      <c r="AK172" s="2" t="s">
        <v>9274</v>
      </c>
      <c r="AL172" s="2" t="s">
        <v>1248</v>
      </c>
      <c r="AM172" s="3">
        <v>45750.397719907407</v>
      </c>
      <c r="AN172" s="2" t="s">
        <v>9274</v>
      </c>
      <c r="AO172" s="2" t="s">
        <v>1248</v>
      </c>
      <c r="AP172" s="2">
        <v>5870801</v>
      </c>
      <c r="AQ172" s="2" t="s">
        <v>81</v>
      </c>
      <c r="AR172" s="3">
        <v>45750.782743055555</v>
      </c>
      <c r="AS172" s="2" t="s">
        <v>82</v>
      </c>
      <c r="AT172" s="3">
        <v>45750.333333333336</v>
      </c>
      <c r="AU172" s="2" t="s">
        <v>127</v>
      </c>
      <c r="AV172" s="2" t="s">
        <v>429</v>
      </c>
      <c r="AW172" s="2" t="s">
        <v>430</v>
      </c>
      <c r="AX172" s="2" t="s">
        <v>3204</v>
      </c>
      <c r="AZ172" s="3">
        <v>45750.782743055555</v>
      </c>
      <c r="BB172" s="2" t="s">
        <v>2715</v>
      </c>
      <c r="BC172" s="2" t="s">
        <v>1876</v>
      </c>
      <c r="BD172" s="2" t="s">
        <v>2716</v>
      </c>
      <c r="BE172" s="2" t="s">
        <v>9275</v>
      </c>
      <c r="BF172" s="2" t="s">
        <v>728</v>
      </c>
      <c r="BG172" s="2" t="s">
        <v>58</v>
      </c>
      <c r="BH172" s="2" t="s">
        <v>23428</v>
      </c>
      <c r="BI172" s="2" t="s">
        <v>23802</v>
      </c>
      <c r="BJ172" s="2" t="s">
        <v>23583</v>
      </c>
    </row>
    <row r="173" spans="1:62" s="2" customFormat="1" x14ac:dyDescent="0.35">
      <c r="A173" s="2">
        <v>3044081</v>
      </c>
      <c r="B173" s="2" t="s">
        <v>58</v>
      </c>
      <c r="C173" s="2">
        <v>45458291</v>
      </c>
      <c r="D173" s="2">
        <v>338926118</v>
      </c>
      <c r="E173" s="2" t="s">
        <v>59</v>
      </c>
      <c r="F173" s="2" t="s">
        <v>60</v>
      </c>
      <c r="G173" s="2" t="s">
        <v>9343</v>
      </c>
      <c r="H173" s="2" t="s">
        <v>9343</v>
      </c>
      <c r="I173" s="2">
        <v>757461851</v>
      </c>
      <c r="J173" s="2" t="s">
        <v>5562</v>
      </c>
      <c r="K173" s="2">
        <v>20</v>
      </c>
      <c r="L173" s="2" t="s">
        <v>192</v>
      </c>
      <c r="M173" s="2" t="s">
        <v>193</v>
      </c>
      <c r="N173" s="3">
        <v>45741.583333333336</v>
      </c>
      <c r="O173" s="2" t="s">
        <v>260</v>
      </c>
      <c r="Q173" s="2" t="s">
        <v>67</v>
      </c>
      <c r="R173" s="3">
        <v>45749.808587962965</v>
      </c>
      <c r="S173" s="2" t="s">
        <v>282</v>
      </c>
      <c r="T173" s="2" t="s">
        <v>196</v>
      </c>
      <c r="U173" s="2" t="s">
        <v>649</v>
      </c>
      <c r="V173" s="2" t="s">
        <v>3701</v>
      </c>
      <c r="W173" s="2" t="s">
        <v>872</v>
      </c>
      <c r="X173" s="2" t="s">
        <v>1216</v>
      </c>
      <c r="Y173" s="2" t="s">
        <v>9344</v>
      </c>
      <c r="Z173" s="2" t="s">
        <v>7456</v>
      </c>
      <c r="AA173" s="2" t="s">
        <v>9345</v>
      </c>
      <c r="AB173" s="2" t="s">
        <v>76</v>
      </c>
      <c r="AE173" s="3">
        <v>45750.528090277781</v>
      </c>
      <c r="AF173" s="2" t="s">
        <v>268</v>
      </c>
      <c r="AH173" s="2" t="s">
        <v>103</v>
      </c>
      <c r="AI173" s="2" t="s">
        <v>58</v>
      </c>
      <c r="AJ173" s="2" t="s">
        <v>269</v>
      </c>
      <c r="AK173" s="2" t="s">
        <v>9346</v>
      </c>
      <c r="AL173" s="2" t="s">
        <v>315</v>
      </c>
      <c r="AM173" s="3">
        <v>45750.528182870374</v>
      </c>
      <c r="AN173" s="2" t="s">
        <v>9346</v>
      </c>
      <c r="AO173" s="2" t="s">
        <v>315</v>
      </c>
      <c r="AP173" s="2">
        <v>5871724</v>
      </c>
      <c r="AQ173" s="2" t="s">
        <v>81</v>
      </c>
      <c r="AR173" s="3">
        <v>45750.750694444447</v>
      </c>
      <c r="AS173" s="2" t="s">
        <v>82</v>
      </c>
      <c r="AT173" s="3">
        <v>45750.5625</v>
      </c>
      <c r="AU173" s="2" t="s">
        <v>83</v>
      </c>
      <c r="AV173" s="2" t="s">
        <v>736</v>
      </c>
      <c r="AW173" s="2" t="s">
        <v>737</v>
      </c>
      <c r="AX173" s="2" t="s">
        <v>738</v>
      </c>
      <c r="AZ173" s="3">
        <v>45750.750694444447</v>
      </c>
      <c r="BB173" s="2" t="s">
        <v>477</v>
      </c>
      <c r="BC173" s="2" t="s">
        <v>478</v>
      </c>
      <c r="BD173" s="2" t="s">
        <v>479</v>
      </c>
      <c r="BE173" s="2" t="s">
        <v>9347</v>
      </c>
      <c r="BF173" s="2" t="s">
        <v>946</v>
      </c>
      <c r="BG173" s="2" t="s">
        <v>58</v>
      </c>
      <c r="BH173" s="2" t="s">
        <v>23428</v>
      </c>
      <c r="BI173" s="2" t="s">
        <v>23797</v>
      </c>
      <c r="BJ173" s="2" t="s">
        <v>23584</v>
      </c>
    </row>
    <row r="174" spans="1:62" s="2" customFormat="1" x14ac:dyDescent="0.35">
      <c r="A174" s="2">
        <v>3044109</v>
      </c>
      <c r="B174" s="2" t="s">
        <v>58</v>
      </c>
      <c r="C174" s="2">
        <v>33386021</v>
      </c>
      <c r="D174" s="2">
        <v>339812509</v>
      </c>
      <c r="E174" s="2" t="s">
        <v>59</v>
      </c>
      <c r="F174" s="2" t="s">
        <v>60</v>
      </c>
      <c r="G174" s="2" t="s">
        <v>3830</v>
      </c>
      <c r="H174" s="2" t="s">
        <v>822</v>
      </c>
      <c r="I174" s="2">
        <v>775246497</v>
      </c>
      <c r="J174" s="2" t="s">
        <v>2509</v>
      </c>
      <c r="K174" s="2">
        <v>20</v>
      </c>
      <c r="L174" s="2" t="s">
        <v>192</v>
      </c>
      <c r="M174" s="2" t="s">
        <v>193</v>
      </c>
      <c r="N174" s="3">
        <v>45505.71199074074</v>
      </c>
      <c r="O174" s="2" t="s">
        <v>260</v>
      </c>
      <c r="Q174" s="2" t="s">
        <v>67</v>
      </c>
      <c r="R174" s="3">
        <v>45749.824733796297</v>
      </c>
      <c r="S174" s="2" t="s">
        <v>332</v>
      </c>
      <c r="T174" s="2" t="s">
        <v>196</v>
      </c>
      <c r="U174" s="2" t="s">
        <v>70</v>
      </c>
      <c r="V174" s="2" t="s">
        <v>333</v>
      </c>
      <c r="W174" s="2" t="s">
        <v>1088</v>
      </c>
      <c r="X174" s="2" t="s">
        <v>1089</v>
      </c>
      <c r="Y174" s="2" t="s">
        <v>7280</v>
      </c>
      <c r="Z174" s="2" t="s">
        <v>2971</v>
      </c>
      <c r="AA174" s="2" t="s">
        <v>288</v>
      </c>
      <c r="AB174" s="2" t="s">
        <v>76</v>
      </c>
      <c r="AC174" s="2">
        <v>775246497</v>
      </c>
      <c r="AE174" s="3">
        <v>45750.391689814816</v>
      </c>
      <c r="AF174" s="2" t="s">
        <v>268</v>
      </c>
      <c r="AH174" s="2" t="s">
        <v>78</v>
      </c>
      <c r="AI174" s="2" t="s">
        <v>104</v>
      </c>
      <c r="AJ174" s="2" t="s">
        <v>269</v>
      </c>
      <c r="AL174" s="2" t="s">
        <v>1101</v>
      </c>
      <c r="AM174" s="3">
        <v>45750.391817129632</v>
      </c>
      <c r="AN174" s="2" t="s">
        <v>9461</v>
      </c>
      <c r="AO174" s="2" t="s">
        <v>1101</v>
      </c>
      <c r="AP174" s="2">
        <v>5870771</v>
      </c>
      <c r="AQ174" s="2" t="s">
        <v>81</v>
      </c>
      <c r="AR174" s="3">
        <v>45750.722291666665</v>
      </c>
      <c r="AS174" s="2" t="s">
        <v>82</v>
      </c>
      <c r="AT174" s="3">
        <v>45750.333333333336</v>
      </c>
      <c r="AU174" s="2" t="s">
        <v>127</v>
      </c>
      <c r="AV174" s="2" t="s">
        <v>2501</v>
      </c>
      <c r="AW174" s="2" t="s">
        <v>2501</v>
      </c>
      <c r="AX174" s="2" t="s">
        <v>9462</v>
      </c>
      <c r="AZ174" s="3">
        <v>45750.722291666665</v>
      </c>
      <c r="BB174" s="2" t="s">
        <v>2373</v>
      </c>
      <c r="BC174" s="2" t="s">
        <v>2374</v>
      </c>
      <c r="BD174" s="2" t="s">
        <v>2375</v>
      </c>
      <c r="BE174" s="2" t="s">
        <v>8536</v>
      </c>
      <c r="BF174" s="2" t="s">
        <v>481</v>
      </c>
      <c r="BG174" s="2" t="s">
        <v>58</v>
      </c>
      <c r="BH174" s="2" t="s">
        <v>23428</v>
      </c>
      <c r="BI174" s="2" t="s">
        <v>23801</v>
      </c>
      <c r="BJ174" s="2" t="s">
        <v>23585</v>
      </c>
    </row>
    <row r="175" spans="1:62" s="2" customFormat="1" x14ac:dyDescent="0.35">
      <c r="A175" s="2">
        <v>3044128</v>
      </c>
      <c r="B175" s="2" t="s">
        <v>58</v>
      </c>
      <c r="C175" s="2">
        <v>43991811</v>
      </c>
      <c r="D175" s="2">
        <v>339410509</v>
      </c>
      <c r="E175" s="2" t="s">
        <v>59</v>
      </c>
      <c r="F175" s="2" t="s">
        <v>60</v>
      </c>
      <c r="G175" s="2" t="s">
        <v>9546</v>
      </c>
      <c r="H175" s="2" t="s">
        <v>9546</v>
      </c>
      <c r="I175" s="2">
        <v>783707731</v>
      </c>
      <c r="J175" s="2" t="s">
        <v>9547</v>
      </c>
      <c r="K175" s="2">
        <v>20</v>
      </c>
      <c r="L175" s="2" t="s">
        <v>192</v>
      </c>
      <c r="M175" s="2" t="s">
        <v>193</v>
      </c>
      <c r="N175" s="3">
        <v>45702.666666666664</v>
      </c>
      <c r="O175" s="2" t="s">
        <v>260</v>
      </c>
      <c r="Q175" s="2" t="s">
        <v>67</v>
      </c>
      <c r="R175" s="3">
        <v>45749.835763888892</v>
      </c>
      <c r="S175" s="2" t="s">
        <v>332</v>
      </c>
      <c r="T175" s="2" t="s">
        <v>196</v>
      </c>
      <c r="U175" s="2" t="s">
        <v>70</v>
      </c>
      <c r="V175" s="2" t="s">
        <v>333</v>
      </c>
      <c r="W175" s="2" t="s">
        <v>263</v>
      </c>
      <c r="X175" s="2" t="s">
        <v>304</v>
      </c>
      <c r="Y175" s="2" t="s">
        <v>8957</v>
      </c>
      <c r="Z175" s="2" t="s">
        <v>2823</v>
      </c>
      <c r="AA175" s="2" t="s">
        <v>2824</v>
      </c>
      <c r="AB175" s="2" t="s">
        <v>76</v>
      </c>
      <c r="AE175" s="3">
        <v>45749.835960648146</v>
      </c>
      <c r="AF175" s="2" t="s">
        <v>268</v>
      </c>
      <c r="AH175" s="2" t="s">
        <v>78</v>
      </c>
      <c r="AI175" s="2" t="s">
        <v>204</v>
      </c>
      <c r="AJ175" s="2" t="s">
        <v>290</v>
      </c>
      <c r="AK175" s="2" t="s">
        <v>9548</v>
      </c>
      <c r="AL175" s="2" t="s">
        <v>332</v>
      </c>
      <c r="AM175" s="3">
        <v>45749.836064814815</v>
      </c>
      <c r="AO175" s="2" t="s">
        <v>332</v>
      </c>
      <c r="AP175" s="2">
        <v>5869740</v>
      </c>
      <c r="AQ175" s="2" t="s">
        <v>81</v>
      </c>
      <c r="AR175" s="3">
        <v>45750.402453703704</v>
      </c>
      <c r="AS175" s="2" t="s">
        <v>82</v>
      </c>
      <c r="AT175" s="3">
        <v>45749.333333333336</v>
      </c>
      <c r="AU175" s="2" t="s">
        <v>83</v>
      </c>
      <c r="AV175" s="2" t="s">
        <v>308</v>
      </c>
      <c r="AW175" s="2" t="s">
        <v>309</v>
      </c>
      <c r="AX175" s="2" t="s">
        <v>310</v>
      </c>
      <c r="AZ175" s="3">
        <v>45750.402453703704</v>
      </c>
      <c r="BB175" s="2" t="s">
        <v>167</v>
      </c>
      <c r="BC175" s="2" t="s">
        <v>168</v>
      </c>
      <c r="BD175" s="2" t="s">
        <v>169</v>
      </c>
      <c r="BE175" s="2" t="s">
        <v>1406</v>
      </c>
      <c r="BF175" s="2" t="s">
        <v>687</v>
      </c>
      <c r="BG175" s="2" t="s">
        <v>58</v>
      </c>
      <c r="BH175" s="2" t="s">
        <v>23428</v>
      </c>
      <c r="BI175" s="2" t="s">
        <v>23798</v>
      </c>
      <c r="BJ175" s="2" t="s">
        <v>23586</v>
      </c>
    </row>
    <row r="176" spans="1:62" s="2" customFormat="1" x14ac:dyDescent="0.35">
      <c r="A176" s="2">
        <v>3044181</v>
      </c>
      <c r="B176" s="2" t="s">
        <v>58</v>
      </c>
      <c r="C176" s="2">
        <v>43235591</v>
      </c>
      <c r="D176" s="2">
        <v>339043759</v>
      </c>
      <c r="E176" s="2" t="s">
        <v>59</v>
      </c>
      <c r="F176" s="2" t="s">
        <v>60</v>
      </c>
      <c r="G176" s="2" t="s">
        <v>2149</v>
      </c>
      <c r="H176" s="2" t="s">
        <v>9759</v>
      </c>
      <c r="I176" s="2">
        <v>784887467</v>
      </c>
      <c r="J176" s="2" t="s">
        <v>9760</v>
      </c>
      <c r="K176" s="2">
        <v>20</v>
      </c>
      <c r="L176" s="2" t="s">
        <v>192</v>
      </c>
      <c r="M176" s="2" t="s">
        <v>193</v>
      </c>
      <c r="N176" s="3">
        <v>45556.610254629632</v>
      </c>
      <c r="O176" s="2" t="s">
        <v>260</v>
      </c>
      <c r="Q176" s="2" t="s">
        <v>67</v>
      </c>
      <c r="R176" s="3">
        <v>45749.897476851853</v>
      </c>
      <c r="S176" s="2" t="s">
        <v>7888</v>
      </c>
      <c r="T176" s="2" t="s">
        <v>196</v>
      </c>
      <c r="U176" s="2" t="s">
        <v>70</v>
      </c>
      <c r="V176" s="2" t="s">
        <v>9761</v>
      </c>
      <c r="W176" s="2" t="s">
        <v>468</v>
      </c>
      <c r="X176" s="2" t="s">
        <v>600</v>
      </c>
      <c r="Y176" s="2" t="s">
        <v>9762</v>
      </c>
      <c r="Z176" s="2" t="s">
        <v>1346</v>
      </c>
      <c r="AA176" s="2" t="s">
        <v>9763</v>
      </c>
      <c r="AB176" s="2" t="s">
        <v>76</v>
      </c>
      <c r="AE176" s="3">
        <v>45749.897789351853</v>
      </c>
      <c r="AF176" s="2" t="s">
        <v>203</v>
      </c>
      <c r="AG176" s="2">
        <v>48</v>
      </c>
      <c r="AH176" s="2" t="s">
        <v>78</v>
      </c>
      <c r="AI176" s="2" t="s">
        <v>204</v>
      </c>
      <c r="AJ176" s="2" t="s">
        <v>290</v>
      </c>
      <c r="AK176" s="2" t="s">
        <v>9764</v>
      </c>
      <c r="AL176" s="2" t="s">
        <v>7888</v>
      </c>
      <c r="AM176" s="3">
        <v>45749.897835648146</v>
      </c>
      <c r="AO176" s="2" t="s">
        <v>7888</v>
      </c>
      <c r="AP176" s="2">
        <v>5869829</v>
      </c>
      <c r="AQ176" s="2" t="s">
        <v>81</v>
      </c>
      <c r="AR176" s="3">
        <v>45750.428368055553</v>
      </c>
      <c r="AS176" s="2" t="s">
        <v>82</v>
      </c>
      <c r="AT176" s="3">
        <v>45749.333333333336</v>
      </c>
      <c r="AU176" s="2" t="s">
        <v>83</v>
      </c>
      <c r="AV176" s="2" t="s">
        <v>605</v>
      </c>
      <c r="AW176" s="2" t="s">
        <v>606</v>
      </c>
      <c r="AX176" s="2" t="s">
        <v>607</v>
      </c>
      <c r="AY176" s="3">
        <v>45751.897789351853</v>
      </c>
      <c r="AZ176" s="3">
        <v>45750.428368055553</v>
      </c>
      <c r="BA176" s="2" t="s">
        <v>211</v>
      </c>
      <c r="BB176" s="2" t="s">
        <v>3043</v>
      </c>
      <c r="BC176" s="2" t="s">
        <v>450</v>
      </c>
      <c r="BD176" s="2" t="s">
        <v>359</v>
      </c>
      <c r="BE176" s="2" t="s">
        <v>1072</v>
      </c>
      <c r="BF176" s="2" t="s">
        <v>1302</v>
      </c>
      <c r="BG176" s="2" t="s">
        <v>58</v>
      </c>
      <c r="BH176" s="2" t="s">
        <v>23428</v>
      </c>
      <c r="BI176" s="2" t="s">
        <v>23798</v>
      </c>
      <c r="BJ176" s="2" t="s">
        <v>23587</v>
      </c>
    </row>
    <row r="177" spans="1:62" s="2" customFormat="1" x14ac:dyDescent="0.35">
      <c r="A177" s="2">
        <v>3044183</v>
      </c>
      <c r="B177" s="2" t="s">
        <v>58</v>
      </c>
      <c r="C177" s="2">
        <v>40038661</v>
      </c>
      <c r="D177" s="2">
        <v>338037447</v>
      </c>
      <c r="E177" s="2" t="s">
        <v>59</v>
      </c>
      <c r="F177" s="2" t="s">
        <v>60</v>
      </c>
      <c r="G177" s="2" t="s">
        <v>1453</v>
      </c>
      <c r="H177" s="2" t="s">
        <v>2843</v>
      </c>
      <c r="I177" s="2">
        <v>784592613</v>
      </c>
      <c r="J177" s="2" t="s">
        <v>9768</v>
      </c>
      <c r="K177" s="2">
        <v>20</v>
      </c>
      <c r="L177" s="2" t="s">
        <v>192</v>
      </c>
      <c r="M177" s="2" t="s">
        <v>193</v>
      </c>
      <c r="N177" s="3">
        <v>45674.5</v>
      </c>
      <c r="O177" s="2" t="s">
        <v>260</v>
      </c>
      <c r="Q177" s="2" t="s">
        <v>67</v>
      </c>
      <c r="R177" s="3">
        <v>45749.898877314816</v>
      </c>
      <c r="S177" s="2" t="s">
        <v>332</v>
      </c>
      <c r="T177" s="2" t="s">
        <v>196</v>
      </c>
      <c r="U177" s="2" t="s">
        <v>1820</v>
      </c>
      <c r="V177" s="2" t="s">
        <v>9769</v>
      </c>
      <c r="W177" s="2" t="s">
        <v>263</v>
      </c>
      <c r="X177" s="2" t="s">
        <v>304</v>
      </c>
      <c r="Y177" s="2" t="s">
        <v>1252</v>
      </c>
      <c r="Z177" s="2" t="s">
        <v>459</v>
      </c>
      <c r="AA177" s="2" t="s">
        <v>459</v>
      </c>
      <c r="AB177" s="2" t="s">
        <v>76</v>
      </c>
      <c r="AE177" s="3">
        <v>45750.49728009259</v>
      </c>
      <c r="AF177" s="2" t="s">
        <v>268</v>
      </c>
      <c r="AH177" s="2" t="s">
        <v>78</v>
      </c>
      <c r="AI177" s="2" t="s">
        <v>204</v>
      </c>
      <c r="AJ177" s="2" t="s">
        <v>443</v>
      </c>
      <c r="AK177" s="2" t="s">
        <v>9770</v>
      </c>
      <c r="AL177" s="2" t="s">
        <v>9771</v>
      </c>
      <c r="AM177" s="3">
        <v>45750.497407407405</v>
      </c>
      <c r="AO177" s="2" t="s">
        <v>9771</v>
      </c>
      <c r="AP177" s="2">
        <v>5871512</v>
      </c>
      <c r="AQ177" s="2" t="s">
        <v>81</v>
      </c>
      <c r="AR177" s="3">
        <v>45750.810995370368</v>
      </c>
      <c r="AS177" s="2" t="s">
        <v>82</v>
      </c>
      <c r="AT177" s="3">
        <v>45750.333333333336</v>
      </c>
      <c r="AU177" s="2" t="s">
        <v>127</v>
      </c>
      <c r="AV177" s="2" t="s">
        <v>308</v>
      </c>
      <c r="AW177" s="2" t="s">
        <v>309</v>
      </c>
      <c r="AX177" s="2" t="s">
        <v>4063</v>
      </c>
      <c r="AZ177" s="3">
        <v>45750.810995370368</v>
      </c>
      <c r="BB177" s="2" t="s">
        <v>535</v>
      </c>
      <c r="BC177" s="2" t="s">
        <v>450</v>
      </c>
      <c r="BD177" s="2" t="s">
        <v>359</v>
      </c>
      <c r="BE177" s="2" t="s">
        <v>1072</v>
      </c>
      <c r="BF177" s="2" t="s">
        <v>463</v>
      </c>
      <c r="BG177" s="2" t="s">
        <v>58</v>
      </c>
      <c r="BH177" s="2" t="s">
        <v>23428</v>
      </c>
      <c r="BI177" s="2" t="s">
        <v>23798</v>
      </c>
      <c r="BJ177" s="2" t="s">
        <v>23588</v>
      </c>
    </row>
    <row r="178" spans="1:62" s="2" customFormat="1" x14ac:dyDescent="0.35">
      <c r="A178" s="2">
        <v>3044202</v>
      </c>
      <c r="B178" s="2" t="s">
        <v>58</v>
      </c>
      <c r="C178" s="2">
        <v>36886361</v>
      </c>
      <c r="D178" s="2">
        <v>338488420</v>
      </c>
      <c r="E178" s="2" t="s">
        <v>59</v>
      </c>
      <c r="F178" s="2" t="s">
        <v>60</v>
      </c>
      <c r="G178" s="2" t="s">
        <v>112</v>
      </c>
      <c r="H178" s="2" t="s">
        <v>9852</v>
      </c>
      <c r="I178" s="2">
        <v>779256495</v>
      </c>
      <c r="J178" s="2" t="s">
        <v>114</v>
      </c>
      <c r="K178" s="2">
        <v>12</v>
      </c>
      <c r="L178" s="2" t="s">
        <v>64</v>
      </c>
      <c r="M178" s="2" t="s">
        <v>65</v>
      </c>
      <c r="N178" s="3">
        <v>45749.639456018522</v>
      </c>
      <c r="O178" s="2" t="s">
        <v>260</v>
      </c>
      <c r="Q178" s="2" t="s">
        <v>67</v>
      </c>
      <c r="R178" s="3">
        <v>45749.919722222221</v>
      </c>
      <c r="S178" s="2" t="s">
        <v>5252</v>
      </c>
      <c r="T178" s="2" t="s">
        <v>196</v>
      </c>
      <c r="U178" s="2" t="s">
        <v>197</v>
      </c>
      <c r="V178" s="2" t="s">
        <v>9853</v>
      </c>
      <c r="W178" s="2" t="s">
        <v>285</v>
      </c>
      <c r="X178" s="2" t="s">
        <v>286</v>
      </c>
      <c r="Y178" s="2" t="s">
        <v>1438</v>
      </c>
      <c r="Z178" s="2" t="s">
        <v>74</v>
      </c>
      <c r="AA178" s="2" t="s">
        <v>8248</v>
      </c>
      <c r="AB178" s="2" t="s">
        <v>76</v>
      </c>
      <c r="AE178" s="3">
        <v>45749.919733796298</v>
      </c>
      <c r="AF178" s="2" t="s">
        <v>268</v>
      </c>
      <c r="AH178" s="2" t="s">
        <v>78</v>
      </c>
      <c r="AI178" s="2" t="s">
        <v>204</v>
      </c>
      <c r="AJ178" s="2" t="s">
        <v>290</v>
      </c>
      <c r="AK178" s="2" t="s">
        <v>9854</v>
      </c>
      <c r="AL178" s="2" t="s">
        <v>5252</v>
      </c>
      <c r="AM178" s="3">
        <v>45749.919768518521</v>
      </c>
      <c r="AN178" s="2" t="s">
        <v>9854</v>
      </c>
      <c r="AP178" s="2">
        <v>5869856</v>
      </c>
      <c r="AQ178" s="2" t="s">
        <v>81</v>
      </c>
      <c r="AR178" s="3">
        <v>45750.605474537035</v>
      </c>
      <c r="AS178" s="2" t="s">
        <v>82</v>
      </c>
      <c r="AT178" s="3">
        <v>45750.333333333336</v>
      </c>
      <c r="AU178" s="2" t="s">
        <v>127</v>
      </c>
      <c r="AV178" s="2" t="s">
        <v>292</v>
      </c>
      <c r="AW178" s="2" t="s">
        <v>293</v>
      </c>
      <c r="AX178" s="2" t="s">
        <v>4115</v>
      </c>
      <c r="AZ178" s="3">
        <v>45750.605474537035</v>
      </c>
      <c r="BB178" s="2" t="s">
        <v>535</v>
      </c>
      <c r="BC178" s="2" t="s">
        <v>450</v>
      </c>
      <c r="BD178" s="2" t="s">
        <v>359</v>
      </c>
      <c r="BE178" s="2" t="s">
        <v>9855</v>
      </c>
      <c r="BF178" s="2" t="s">
        <v>1400</v>
      </c>
      <c r="BG178" s="2" t="s">
        <v>58</v>
      </c>
      <c r="BH178" s="2" t="s">
        <v>23428</v>
      </c>
      <c r="BI178" s="2" t="s">
        <v>23798</v>
      </c>
      <c r="BJ178" s="2" t="s">
        <v>23589</v>
      </c>
    </row>
    <row r="179" spans="1:62" s="2" customFormat="1" x14ac:dyDescent="0.35">
      <c r="A179" s="2">
        <v>3044215</v>
      </c>
      <c r="B179" s="2" t="s">
        <v>111</v>
      </c>
      <c r="C179" s="2">
        <v>29306101</v>
      </c>
      <c r="D179" s="2">
        <v>338242962</v>
      </c>
      <c r="E179" s="2" t="s">
        <v>59</v>
      </c>
      <c r="F179" s="2" t="s">
        <v>60</v>
      </c>
      <c r="G179" s="2" t="s">
        <v>3312</v>
      </c>
      <c r="I179" s="2">
        <v>772129543</v>
      </c>
      <c r="J179" s="2" t="s">
        <v>5619</v>
      </c>
      <c r="K179" s="2">
        <v>20</v>
      </c>
      <c r="L179" s="2" t="s">
        <v>220</v>
      </c>
      <c r="M179" s="2" t="s">
        <v>221</v>
      </c>
      <c r="N179" s="3">
        <v>40127.628761574073</v>
      </c>
      <c r="O179" s="2" t="s">
        <v>3314</v>
      </c>
      <c r="Q179" s="2" t="s">
        <v>67</v>
      </c>
      <c r="R179" s="3">
        <v>45749.95244212963</v>
      </c>
      <c r="S179" s="2" t="s">
        <v>753</v>
      </c>
      <c r="T179" s="2" t="s">
        <v>196</v>
      </c>
      <c r="U179" s="2" t="s">
        <v>197</v>
      </c>
      <c r="V179" s="2" t="s">
        <v>2017</v>
      </c>
      <c r="W179" s="2" t="s">
        <v>72</v>
      </c>
      <c r="X179" s="2" t="s">
        <v>143</v>
      </c>
      <c r="Y179" s="2" t="s">
        <v>3240</v>
      </c>
      <c r="Z179" s="2" t="s">
        <v>3067</v>
      </c>
      <c r="AA179" s="2" t="s">
        <v>3316</v>
      </c>
      <c r="AB179" s="2" t="s">
        <v>3316</v>
      </c>
      <c r="AE179" s="3">
        <v>45749.970763888887</v>
      </c>
      <c r="AF179" s="2" t="s">
        <v>558</v>
      </c>
      <c r="AH179" s="2" t="s">
        <v>78</v>
      </c>
      <c r="AI179" s="2" t="s">
        <v>204</v>
      </c>
      <c r="AJ179" s="2" t="s">
        <v>443</v>
      </c>
      <c r="AK179" s="2" t="s">
        <v>9898</v>
      </c>
      <c r="AL179" s="2" t="s">
        <v>753</v>
      </c>
      <c r="AM179" s="3">
        <v>45749.970810185187</v>
      </c>
      <c r="AO179" s="2" t="s">
        <v>753</v>
      </c>
      <c r="AP179" s="2">
        <v>5869889</v>
      </c>
      <c r="AQ179" s="2" t="s">
        <v>81</v>
      </c>
      <c r="AR179" s="3">
        <v>45750.651516203703</v>
      </c>
      <c r="AS179" s="2" t="s">
        <v>82</v>
      </c>
      <c r="AT179" s="3">
        <v>45749.336805555555</v>
      </c>
      <c r="AU179" s="2" t="s">
        <v>127</v>
      </c>
      <c r="AV179" s="2" t="s">
        <v>149</v>
      </c>
      <c r="AW179" s="2" t="s">
        <v>150</v>
      </c>
      <c r="AX179" s="2" t="s">
        <v>151</v>
      </c>
      <c r="AZ179" s="3">
        <v>45750.651516203703</v>
      </c>
      <c r="BB179" s="2" t="s">
        <v>340</v>
      </c>
      <c r="BC179" s="2" t="s">
        <v>341</v>
      </c>
      <c r="BD179" s="2" t="s">
        <v>342</v>
      </c>
      <c r="BE179" s="2" t="s">
        <v>9899</v>
      </c>
      <c r="BF179" s="2" t="s">
        <v>398</v>
      </c>
      <c r="BG179" s="2" t="s">
        <v>23430</v>
      </c>
      <c r="BH179" s="2" t="s">
        <v>23428</v>
      </c>
      <c r="BI179" s="2" t="s">
        <v>23797</v>
      </c>
      <c r="BJ179" s="2" t="s">
        <v>23531</v>
      </c>
    </row>
    <row r="180" spans="1:62" s="2" customFormat="1" x14ac:dyDescent="0.35">
      <c r="A180" s="2">
        <v>3044286</v>
      </c>
      <c r="B180" s="2" t="s">
        <v>214</v>
      </c>
      <c r="C180" s="2">
        <v>40246251</v>
      </c>
      <c r="D180" s="2">
        <v>339601577</v>
      </c>
      <c r="E180" s="2" t="s">
        <v>59</v>
      </c>
      <c r="F180" s="2" t="s">
        <v>60</v>
      </c>
      <c r="G180" s="2" t="s">
        <v>10040</v>
      </c>
      <c r="I180" s="2">
        <v>775409424</v>
      </c>
      <c r="J180" s="2" t="s">
        <v>5872</v>
      </c>
      <c r="K180" s="2">
        <v>20</v>
      </c>
      <c r="L180" s="2" t="s">
        <v>192</v>
      </c>
      <c r="M180" s="2" t="s">
        <v>193</v>
      </c>
      <c r="N180" s="3">
        <v>44946.536111111112</v>
      </c>
      <c r="O180" s="2" t="s">
        <v>7353</v>
      </c>
      <c r="Q180" s="2" t="s">
        <v>67</v>
      </c>
      <c r="R180" s="3">
        <v>45750.338761574072</v>
      </c>
      <c r="S180" s="2" t="s">
        <v>195</v>
      </c>
      <c r="T180" s="2" t="s">
        <v>196</v>
      </c>
      <c r="U180" s="2" t="s">
        <v>175</v>
      </c>
      <c r="V180" s="2" t="s">
        <v>10041</v>
      </c>
      <c r="W180" s="2" t="s">
        <v>99</v>
      </c>
      <c r="X180" s="2" t="s">
        <v>99</v>
      </c>
      <c r="Y180" s="2" t="s">
        <v>3521</v>
      </c>
      <c r="Z180" s="2" t="s">
        <v>101</v>
      </c>
      <c r="AA180" s="2" t="s">
        <v>3522</v>
      </c>
      <c r="AB180" s="2" t="s">
        <v>5574</v>
      </c>
      <c r="AE180" s="3">
        <v>45750.338784722226</v>
      </c>
      <c r="AF180" s="2" t="s">
        <v>77</v>
      </c>
      <c r="AH180" s="2" t="s">
        <v>103</v>
      </c>
      <c r="AI180" s="2" t="s">
        <v>204</v>
      </c>
      <c r="AJ180" s="2" t="s">
        <v>290</v>
      </c>
      <c r="AK180" s="2" t="s">
        <v>10042</v>
      </c>
      <c r="AL180" s="2" t="s">
        <v>195</v>
      </c>
      <c r="AM180" s="3">
        <v>45750.338819444441</v>
      </c>
      <c r="AN180" s="2" t="s">
        <v>10042</v>
      </c>
      <c r="AP180" s="2">
        <v>5870518</v>
      </c>
      <c r="AQ180" s="2" t="s">
        <v>81</v>
      </c>
      <c r="AR180" s="3">
        <v>45750.54246527778</v>
      </c>
      <c r="AS180" s="2" t="s">
        <v>82</v>
      </c>
      <c r="AT180" s="3">
        <v>45750.333333333336</v>
      </c>
      <c r="AU180" s="2" t="s">
        <v>127</v>
      </c>
      <c r="AV180" s="2" t="s">
        <v>106</v>
      </c>
      <c r="AW180" s="2" t="s">
        <v>107</v>
      </c>
      <c r="AX180" s="2" t="s">
        <v>324</v>
      </c>
      <c r="AZ180" s="3">
        <v>45750.54246527778</v>
      </c>
      <c r="BB180" s="2" t="s">
        <v>432</v>
      </c>
      <c r="BC180" s="2" t="s">
        <v>433</v>
      </c>
      <c r="BD180" s="2" t="s">
        <v>187</v>
      </c>
      <c r="BE180" s="2" t="s">
        <v>10043</v>
      </c>
      <c r="BF180" s="2" t="s">
        <v>2755</v>
      </c>
      <c r="BG180" s="2" t="s">
        <v>23430</v>
      </c>
      <c r="BH180" s="2" t="s">
        <v>23428</v>
      </c>
      <c r="BI180" s="2" t="s">
        <v>23809</v>
      </c>
      <c r="BJ180" s="2" t="s">
        <v>23590</v>
      </c>
    </row>
    <row r="181" spans="1:62" s="2" customFormat="1" x14ac:dyDescent="0.35">
      <c r="A181" s="2">
        <v>3044290</v>
      </c>
      <c r="B181" s="2" t="s">
        <v>58</v>
      </c>
      <c r="C181" s="2">
        <v>2751711</v>
      </c>
      <c r="D181" s="2">
        <v>338789032</v>
      </c>
      <c r="E181" s="2" t="s">
        <v>59</v>
      </c>
      <c r="F181" s="2" t="s">
        <v>60</v>
      </c>
      <c r="G181" s="2" t="s">
        <v>764</v>
      </c>
      <c r="H181" s="2" t="s">
        <v>10062</v>
      </c>
      <c r="I181" s="2">
        <v>779177980</v>
      </c>
      <c r="J181" s="2" t="s">
        <v>10063</v>
      </c>
      <c r="K181" s="2">
        <v>20</v>
      </c>
      <c r="L181" s="2" t="s">
        <v>192</v>
      </c>
      <c r="M181" s="2" t="s">
        <v>193</v>
      </c>
      <c r="N181" s="3">
        <v>45304.608993055554</v>
      </c>
      <c r="O181" s="2" t="s">
        <v>260</v>
      </c>
      <c r="Q181" s="2" t="s">
        <v>67</v>
      </c>
      <c r="R181" s="3">
        <v>45750.346689814818</v>
      </c>
      <c r="S181" s="2" t="s">
        <v>1250</v>
      </c>
      <c r="T181" s="2" t="s">
        <v>196</v>
      </c>
      <c r="U181" s="2" t="s">
        <v>197</v>
      </c>
      <c r="V181" s="2" t="s">
        <v>10064</v>
      </c>
      <c r="W181" s="2" t="s">
        <v>872</v>
      </c>
      <c r="X181" s="2" t="s">
        <v>1216</v>
      </c>
      <c r="Y181" s="2" t="s">
        <v>10065</v>
      </c>
      <c r="Z181" s="2" t="s">
        <v>1162</v>
      </c>
      <c r="AA181" s="2" t="s">
        <v>10066</v>
      </c>
      <c r="AB181" s="2" t="s">
        <v>10066</v>
      </c>
      <c r="AE181" s="3">
        <v>45750.346921296295</v>
      </c>
      <c r="AF181" s="2" t="s">
        <v>268</v>
      </c>
      <c r="AH181" s="2" t="s">
        <v>78</v>
      </c>
      <c r="AI181" s="2" t="s">
        <v>204</v>
      </c>
      <c r="AJ181" s="2" t="s">
        <v>290</v>
      </c>
      <c r="AK181" s="2" t="s">
        <v>1254</v>
      </c>
      <c r="AL181" s="2" t="s">
        <v>1250</v>
      </c>
      <c r="AM181" s="3">
        <v>45750.347534722219</v>
      </c>
      <c r="AO181" s="2" t="s">
        <v>1250</v>
      </c>
      <c r="AP181" s="2">
        <v>5870566</v>
      </c>
      <c r="AQ181" s="2" t="s">
        <v>81</v>
      </c>
      <c r="AR181" s="3">
        <v>45750.662476851852</v>
      </c>
      <c r="AS181" s="2" t="s">
        <v>82</v>
      </c>
      <c r="AT181" s="3">
        <v>45750.333333333336</v>
      </c>
      <c r="AU181" s="2" t="s">
        <v>83</v>
      </c>
      <c r="AV181" s="2" t="s">
        <v>1164</v>
      </c>
      <c r="AW181" s="2" t="s">
        <v>1165</v>
      </c>
      <c r="AX181" s="2" t="s">
        <v>1166</v>
      </c>
      <c r="AZ181" s="3">
        <v>45750.662476851852</v>
      </c>
      <c r="BB181" s="2" t="s">
        <v>432</v>
      </c>
      <c r="BC181" s="2" t="s">
        <v>433</v>
      </c>
      <c r="BD181" s="2" t="s">
        <v>187</v>
      </c>
      <c r="BE181" s="2" t="s">
        <v>10067</v>
      </c>
      <c r="BF181" s="2" t="s">
        <v>907</v>
      </c>
      <c r="BG181" s="2" t="s">
        <v>58</v>
      </c>
      <c r="BH181" s="2" t="s">
        <v>23428</v>
      </c>
      <c r="BI181" s="2" t="s">
        <v>23797</v>
      </c>
      <c r="BJ181" s="2" t="s">
        <v>23591</v>
      </c>
    </row>
    <row r="182" spans="1:62" s="2" customFormat="1" x14ac:dyDescent="0.35">
      <c r="A182" s="2">
        <v>3044312</v>
      </c>
      <c r="B182" s="2" t="s">
        <v>111</v>
      </c>
      <c r="C182" s="2">
        <v>1081</v>
      </c>
      <c r="D182" s="2">
        <v>339576184</v>
      </c>
      <c r="E182" s="2" t="s">
        <v>59</v>
      </c>
      <c r="F182" s="2" t="s">
        <v>60</v>
      </c>
      <c r="G182" s="2" t="s">
        <v>3008</v>
      </c>
      <c r="H182" s="2" t="s">
        <v>3009</v>
      </c>
      <c r="I182" s="2">
        <v>775728921</v>
      </c>
      <c r="J182" s="2" t="s">
        <v>2032</v>
      </c>
      <c r="K182" s="2">
        <v>20</v>
      </c>
      <c r="L182" s="2" t="s">
        <v>553</v>
      </c>
      <c r="M182" s="2" t="s">
        <v>331</v>
      </c>
      <c r="N182" s="3">
        <v>40513</v>
      </c>
      <c r="O182" s="2" t="s">
        <v>554</v>
      </c>
      <c r="Q182" s="2" t="s">
        <v>67</v>
      </c>
      <c r="R182" s="3">
        <v>45750.363356481481</v>
      </c>
      <c r="S182" s="2" t="s">
        <v>10095</v>
      </c>
      <c r="T182" s="2" t="s">
        <v>196</v>
      </c>
      <c r="U182" s="2" t="s">
        <v>197</v>
      </c>
      <c r="V182" s="2" t="s">
        <v>10096</v>
      </c>
      <c r="W182" s="2" t="s">
        <v>468</v>
      </c>
      <c r="X182" s="2" t="s">
        <v>600</v>
      </c>
      <c r="Y182" s="2" t="s">
        <v>5802</v>
      </c>
      <c r="Z182" s="2" t="s">
        <v>10097</v>
      </c>
      <c r="AA182" s="2" t="s">
        <v>10098</v>
      </c>
      <c r="AB182" s="2" t="s">
        <v>10098</v>
      </c>
      <c r="AC182" s="2" t="s">
        <v>10099</v>
      </c>
      <c r="AE182" s="3">
        <v>45750.436782407407</v>
      </c>
      <c r="AF182" s="2" t="s">
        <v>558</v>
      </c>
      <c r="AH182" s="2" t="s">
        <v>78</v>
      </c>
      <c r="AI182" s="2" t="s">
        <v>125</v>
      </c>
      <c r="AJ182" s="2" t="s">
        <v>443</v>
      </c>
      <c r="AK182" s="2" t="s">
        <v>10100</v>
      </c>
      <c r="AL182" s="2" t="s">
        <v>261</v>
      </c>
      <c r="AM182" s="3">
        <v>45750.436851851853</v>
      </c>
      <c r="AO182" s="2" t="s">
        <v>261</v>
      </c>
      <c r="AP182" s="2">
        <v>5871117</v>
      </c>
      <c r="AQ182" s="2" t="s">
        <v>81</v>
      </c>
      <c r="AR182" s="3">
        <v>45750.519907407404</v>
      </c>
      <c r="AS182" s="2" t="s">
        <v>82</v>
      </c>
      <c r="AT182" s="3">
        <v>45750.333333333336</v>
      </c>
      <c r="AU182" s="2" t="s">
        <v>127</v>
      </c>
      <c r="AV182" s="2" t="s">
        <v>605</v>
      </c>
      <c r="AW182" s="2" t="s">
        <v>606</v>
      </c>
      <c r="AX182" s="2" t="s">
        <v>4897</v>
      </c>
      <c r="AZ182" s="3">
        <v>45750.519907407404</v>
      </c>
      <c r="BB182" s="2" t="s">
        <v>863</v>
      </c>
      <c r="BC182" s="2" t="s">
        <v>864</v>
      </c>
      <c r="BD182" s="2" t="s">
        <v>865</v>
      </c>
      <c r="BE182" s="2" t="s">
        <v>10101</v>
      </c>
      <c r="BF182" s="2" t="s">
        <v>611</v>
      </c>
      <c r="BG182" s="2" t="s">
        <v>23430</v>
      </c>
      <c r="BH182" s="2" t="s">
        <v>23428</v>
      </c>
      <c r="BI182" s="2" t="s">
        <v>23794</v>
      </c>
      <c r="BJ182" s="2" t="s">
        <v>23579</v>
      </c>
    </row>
    <row r="183" spans="1:62" s="2" customFormat="1" x14ac:dyDescent="0.35">
      <c r="A183" s="2">
        <v>3044314</v>
      </c>
      <c r="B183" s="2" t="s">
        <v>111</v>
      </c>
      <c r="C183" s="2">
        <v>35211191</v>
      </c>
      <c r="D183" s="2">
        <v>338292910</v>
      </c>
      <c r="E183" s="2" t="s">
        <v>59</v>
      </c>
      <c r="F183" s="2" t="s">
        <v>60</v>
      </c>
      <c r="G183" s="2" t="s">
        <v>10107</v>
      </c>
      <c r="I183" s="2">
        <v>773701110</v>
      </c>
      <c r="J183" s="2" t="s">
        <v>686</v>
      </c>
      <c r="K183" s="2">
        <v>20</v>
      </c>
      <c r="L183" s="2" t="s">
        <v>279</v>
      </c>
      <c r="M183" s="2" t="s">
        <v>280</v>
      </c>
      <c r="N183" s="3">
        <v>43613.416666666664</v>
      </c>
      <c r="O183" s="2" t="s">
        <v>3996</v>
      </c>
      <c r="Q183" s="2" t="s">
        <v>67</v>
      </c>
      <c r="R183" s="3">
        <v>45750.364201388889</v>
      </c>
      <c r="S183" s="2" t="s">
        <v>195</v>
      </c>
      <c r="T183" s="2" t="s">
        <v>196</v>
      </c>
      <c r="U183" s="2" t="s">
        <v>688</v>
      </c>
      <c r="V183" s="2" t="s">
        <v>10108</v>
      </c>
      <c r="W183" s="2" t="s">
        <v>285</v>
      </c>
      <c r="X183" s="2" t="s">
        <v>286</v>
      </c>
      <c r="Y183" s="2" t="s">
        <v>10109</v>
      </c>
      <c r="Z183" s="2" t="s">
        <v>288</v>
      </c>
      <c r="AA183" s="2" t="s">
        <v>288</v>
      </c>
      <c r="AB183" s="2" t="s">
        <v>10110</v>
      </c>
      <c r="AC183" s="2">
        <v>5</v>
      </c>
      <c r="AE183" s="3">
        <v>45750.47383101852</v>
      </c>
      <c r="AF183" s="2" t="s">
        <v>203</v>
      </c>
      <c r="AG183" s="2">
        <v>48</v>
      </c>
      <c r="AH183" s="2" t="s">
        <v>78</v>
      </c>
      <c r="AI183" s="2" t="s">
        <v>204</v>
      </c>
      <c r="AJ183" s="2" t="s">
        <v>443</v>
      </c>
      <c r="AK183" s="2" t="s">
        <v>10111</v>
      </c>
      <c r="AL183" s="2" t="s">
        <v>6593</v>
      </c>
      <c r="AM183" s="3">
        <v>45750.473912037036</v>
      </c>
      <c r="AO183" s="2" t="s">
        <v>6593</v>
      </c>
      <c r="AP183" s="2">
        <v>5871348</v>
      </c>
      <c r="AQ183" s="2" t="s">
        <v>81</v>
      </c>
      <c r="AR183" s="3">
        <v>45752.568807870368</v>
      </c>
      <c r="AS183" s="2" t="s">
        <v>82</v>
      </c>
      <c r="AT183" s="3">
        <v>45750.333333333336</v>
      </c>
      <c r="AU183" s="2" t="s">
        <v>127</v>
      </c>
      <c r="AV183" s="2" t="s">
        <v>292</v>
      </c>
      <c r="AW183" s="2" t="s">
        <v>293</v>
      </c>
      <c r="AX183" s="2" t="s">
        <v>2022</v>
      </c>
      <c r="AY183" s="3">
        <v>45752.47383101852</v>
      </c>
      <c r="AZ183" s="3">
        <v>45752.568807870368</v>
      </c>
      <c r="BA183" s="2" t="s">
        <v>237</v>
      </c>
      <c r="BB183" s="2" t="s">
        <v>838</v>
      </c>
      <c r="BC183" s="2" t="s">
        <v>839</v>
      </c>
      <c r="BD183" s="2" t="s">
        <v>840</v>
      </c>
      <c r="BE183" s="2" t="s">
        <v>10112</v>
      </c>
      <c r="BF183" s="2" t="s">
        <v>299</v>
      </c>
      <c r="BG183" s="2" t="s">
        <v>23430</v>
      </c>
      <c r="BH183" s="2" t="s">
        <v>23431</v>
      </c>
      <c r="BI183" s="2" t="s">
        <v>23805</v>
      </c>
      <c r="BJ183" s="2" t="s">
        <v>23592</v>
      </c>
    </row>
    <row r="184" spans="1:62" s="2" customFormat="1" x14ac:dyDescent="0.35">
      <c r="A184" s="2">
        <v>3044346</v>
      </c>
      <c r="B184" s="2" t="s">
        <v>1303</v>
      </c>
      <c r="C184" s="2">
        <v>156701</v>
      </c>
      <c r="D184" s="2">
        <v>338229440</v>
      </c>
      <c r="E184" s="2" t="s">
        <v>59</v>
      </c>
      <c r="F184" s="2" t="s">
        <v>60</v>
      </c>
      <c r="G184" s="2" t="s">
        <v>10153</v>
      </c>
      <c r="I184" s="2">
        <v>776492756</v>
      </c>
      <c r="J184" s="2" t="s">
        <v>596</v>
      </c>
      <c r="K184" s="2">
        <v>20</v>
      </c>
      <c r="L184" s="2" t="s">
        <v>220</v>
      </c>
      <c r="M184" s="2" t="s">
        <v>221</v>
      </c>
      <c r="N184" s="3">
        <v>45119.468171296299</v>
      </c>
      <c r="O184" s="2" t="s">
        <v>554</v>
      </c>
      <c r="Q184" s="2" t="s">
        <v>67</v>
      </c>
      <c r="R184" s="3">
        <v>45750.384930555556</v>
      </c>
      <c r="S184" s="2" t="s">
        <v>2487</v>
      </c>
      <c r="T184" s="2" t="s">
        <v>196</v>
      </c>
      <c r="U184" s="2" t="s">
        <v>197</v>
      </c>
      <c r="V184" s="2" t="s">
        <v>2017</v>
      </c>
      <c r="W184" s="2" t="s">
        <v>285</v>
      </c>
      <c r="X184" s="2" t="s">
        <v>286</v>
      </c>
      <c r="Y184" s="2" t="s">
        <v>3013</v>
      </c>
      <c r="Z184" s="2" t="s">
        <v>3014</v>
      </c>
      <c r="AA184" s="2" t="s">
        <v>3015</v>
      </c>
      <c r="AB184" s="2" t="s">
        <v>3015</v>
      </c>
      <c r="AE184" s="3">
        <v>45750.437858796293</v>
      </c>
      <c r="AF184" s="2" t="s">
        <v>558</v>
      </c>
      <c r="AH184" s="2" t="s">
        <v>78</v>
      </c>
      <c r="AI184" s="2" t="s">
        <v>204</v>
      </c>
      <c r="AJ184" s="2" t="s">
        <v>443</v>
      </c>
      <c r="AK184" s="2" t="s">
        <v>10154</v>
      </c>
      <c r="AL184" s="2" t="s">
        <v>1248</v>
      </c>
      <c r="AM184" s="3">
        <v>45750.437974537039</v>
      </c>
      <c r="AN184" s="2" t="s">
        <v>10154</v>
      </c>
      <c r="AO184" s="2" t="s">
        <v>1248</v>
      </c>
      <c r="AP184" s="2">
        <v>5871126</v>
      </c>
      <c r="AQ184" s="2" t="s">
        <v>81</v>
      </c>
      <c r="AR184" s="3">
        <v>45750.601064814815</v>
      </c>
      <c r="AS184" s="2" t="s">
        <v>82</v>
      </c>
      <c r="AT184" s="3">
        <v>45750.333333333336</v>
      </c>
      <c r="AU184" s="2" t="s">
        <v>127</v>
      </c>
      <c r="AV184" s="2" t="s">
        <v>292</v>
      </c>
      <c r="AW184" s="2" t="s">
        <v>293</v>
      </c>
      <c r="AX184" s="2" t="s">
        <v>294</v>
      </c>
      <c r="AZ184" s="3">
        <v>45750.601064814815</v>
      </c>
      <c r="BB184" s="2" t="s">
        <v>7471</v>
      </c>
      <c r="BC184" s="2" t="s">
        <v>7472</v>
      </c>
      <c r="BD184" s="2" t="s">
        <v>7473</v>
      </c>
      <c r="BE184" s="2" t="s">
        <v>10155</v>
      </c>
      <c r="BF184" s="2" t="s">
        <v>299</v>
      </c>
      <c r="BG184" s="2" t="s">
        <v>23430</v>
      </c>
      <c r="BH184" s="2" t="s">
        <v>23428</v>
      </c>
      <c r="BI184" s="2" t="s">
        <v>23797</v>
      </c>
      <c r="BJ184" s="2" t="s">
        <v>23593</v>
      </c>
    </row>
    <row r="185" spans="1:62" s="2" customFormat="1" x14ac:dyDescent="0.35">
      <c r="A185" s="2">
        <v>3044349</v>
      </c>
      <c r="B185" s="2" t="s">
        <v>111</v>
      </c>
      <c r="C185" s="2">
        <v>721</v>
      </c>
      <c r="D185" s="2">
        <v>338696969</v>
      </c>
      <c r="E185" s="2" t="s">
        <v>59</v>
      </c>
      <c r="F185" s="2" t="s">
        <v>60</v>
      </c>
      <c r="G185" s="2" t="s">
        <v>8550</v>
      </c>
      <c r="I185" s="2">
        <v>775118947</v>
      </c>
      <c r="J185" s="2" t="s">
        <v>10161</v>
      </c>
      <c r="K185" s="2">
        <v>20</v>
      </c>
      <c r="L185" s="2" t="s">
        <v>220</v>
      </c>
      <c r="M185" s="2" t="s">
        <v>221</v>
      </c>
      <c r="N185" s="3">
        <v>37081.000011574077</v>
      </c>
      <c r="O185" s="2" t="s">
        <v>8552</v>
      </c>
      <c r="Q185" s="2" t="s">
        <v>67</v>
      </c>
      <c r="R185" s="3">
        <v>45750.387453703705</v>
      </c>
      <c r="S185" s="2" t="s">
        <v>6593</v>
      </c>
      <c r="T185" s="2" t="s">
        <v>196</v>
      </c>
      <c r="U185" s="2" t="s">
        <v>688</v>
      </c>
      <c r="V185" s="2" t="s">
        <v>10162</v>
      </c>
      <c r="Y185" s="2" t="s">
        <v>8554</v>
      </c>
      <c r="Z185" s="2" t="s">
        <v>441</v>
      </c>
      <c r="AA185" s="2" t="s">
        <v>442</v>
      </c>
      <c r="AB185" s="2" t="s">
        <v>442</v>
      </c>
      <c r="AE185" s="3">
        <v>45750.388032407405</v>
      </c>
      <c r="AF185" s="2" t="s">
        <v>6941</v>
      </c>
      <c r="AG185" s="2">
        <v>24</v>
      </c>
      <c r="AH185" s="2" t="s">
        <v>78</v>
      </c>
      <c r="AI185" s="2" t="s">
        <v>204</v>
      </c>
      <c r="AJ185" s="2" t="s">
        <v>443</v>
      </c>
      <c r="AL185" s="2" t="s">
        <v>6593</v>
      </c>
      <c r="AM185" s="3">
        <v>45750.388101851851</v>
      </c>
      <c r="AO185" s="2" t="s">
        <v>6593</v>
      </c>
      <c r="AP185" s="2">
        <v>5870744</v>
      </c>
      <c r="AQ185" s="2" t="s">
        <v>81</v>
      </c>
      <c r="AR185" s="3">
        <v>45750.551134259258</v>
      </c>
      <c r="AS185" s="2" t="s">
        <v>82</v>
      </c>
      <c r="AT185" s="3">
        <v>45750.333333333336</v>
      </c>
      <c r="AU185" s="2" t="s">
        <v>83</v>
      </c>
      <c r="AV185" s="2" t="s">
        <v>6819</v>
      </c>
      <c r="AW185" s="2" t="s">
        <v>6819</v>
      </c>
      <c r="AX185" s="2" t="s">
        <v>10163</v>
      </c>
      <c r="AY185" s="3">
        <v>45751.388032407405</v>
      </c>
      <c r="AZ185" s="3">
        <v>45750.551134259258</v>
      </c>
      <c r="BA185" s="2" t="s">
        <v>211</v>
      </c>
      <c r="BB185" s="2" t="s">
        <v>498</v>
      </c>
      <c r="BC185" s="2" t="s">
        <v>499</v>
      </c>
      <c r="BD185" s="2" t="s">
        <v>500</v>
      </c>
      <c r="BE185" s="2" t="s">
        <v>10164</v>
      </c>
      <c r="BF185" s="2" t="s">
        <v>1121</v>
      </c>
      <c r="BG185" s="2" t="s">
        <v>23430</v>
      </c>
      <c r="BH185" s="2" t="s">
        <v>23431</v>
      </c>
      <c r="BI185" s="2" t="s">
        <v>23796</v>
      </c>
      <c r="BJ185" s="2" t="s">
        <v>23594</v>
      </c>
    </row>
    <row r="186" spans="1:62" s="2" customFormat="1" x14ac:dyDescent="0.35">
      <c r="A186" s="2">
        <v>3044367</v>
      </c>
      <c r="B186" s="2" t="s">
        <v>111</v>
      </c>
      <c r="C186" s="2">
        <v>233181</v>
      </c>
      <c r="D186" s="2">
        <v>338218623</v>
      </c>
      <c r="E186" s="2" t="s">
        <v>59</v>
      </c>
      <c r="F186" s="2" t="s">
        <v>60</v>
      </c>
      <c r="G186" s="2" t="s">
        <v>10185</v>
      </c>
      <c r="H186" s="2" t="s">
        <v>10186</v>
      </c>
      <c r="I186" s="2">
        <v>779300835</v>
      </c>
      <c r="J186" s="2" t="s">
        <v>114</v>
      </c>
      <c r="K186" s="2">
        <v>20</v>
      </c>
      <c r="L186" s="2" t="s">
        <v>220</v>
      </c>
      <c r="M186" s="2" t="s">
        <v>221</v>
      </c>
      <c r="N186" s="3">
        <v>42063.708344907405</v>
      </c>
      <c r="O186" s="2" t="s">
        <v>10187</v>
      </c>
      <c r="Q186" s="2" t="s">
        <v>67</v>
      </c>
      <c r="R186" s="3">
        <v>45750.392858796295</v>
      </c>
      <c r="S186" s="2" t="s">
        <v>3867</v>
      </c>
      <c r="T186" s="2" t="s">
        <v>196</v>
      </c>
      <c r="U186" s="2" t="s">
        <v>70</v>
      </c>
      <c r="V186" s="2" t="s">
        <v>10188</v>
      </c>
      <c r="W186" s="2" t="s">
        <v>285</v>
      </c>
      <c r="X186" s="2" t="s">
        <v>286</v>
      </c>
      <c r="Y186" s="2" t="s">
        <v>10189</v>
      </c>
      <c r="Z186" s="2" t="s">
        <v>288</v>
      </c>
      <c r="AA186" s="2" t="s">
        <v>288</v>
      </c>
      <c r="AB186" s="2" t="s">
        <v>5436</v>
      </c>
      <c r="AC186" s="2" t="s">
        <v>10190</v>
      </c>
      <c r="AE186" s="3">
        <v>45750.433877314812</v>
      </c>
      <c r="AF186" s="2" t="s">
        <v>203</v>
      </c>
      <c r="AG186" s="2">
        <v>48</v>
      </c>
      <c r="AH186" s="2" t="s">
        <v>78</v>
      </c>
      <c r="AI186" s="2" t="s">
        <v>204</v>
      </c>
      <c r="AJ186" s="2" t="s">
        <v>443</v>
      </c>
      <c r="AK186" s="2" t="s">
        <v>10191</v>
      </c>
      <c r="AL186" s="2" t="s">
        <v>687</v>
      </c>
      <c r="AM186" s="3">
        <v>45750.433946759258</v>
      </c>
      <c r="AO186" s="2" t="s">
        <v>687</v>
      </c>
      <c r="AP186" s="2">
        <v>5871092</v>
      </c>
      <c r="AQ186" s="2" t="s">
        <v>81</v>
      </c>
      <c r="AR186" s="3">
        <v>45750.857534722221</v>
      </c>
      <c r="AS186" s="2" t="s">
        <v>82</v>
      </c>
      <c r="AT186" s="3">
        <v>45750.333333333336</v>
      </c>
      <c r="AU186" s="2" t="s">
        <v>127</v>
      </c>
      <c r="AV186" s="2" t="s">
        <v>292</v>
      </c>
      <c r="AW186" s="2" t="s">
        <v>293</v>
      </c>
      <c r="AX186" s="2" t="s">
        <v>928</v>
      </c>
      <c r="AY186" s="3">
        <v>45752.433877314812</v>
      </c>
      <c r="AZ186" s="3">
        <v>45750.857534722221</v>
      </c>
      <c r="BA186" s="2" t="s">
        <v>211</v>
      </c>
      <c r="BB186" s="2" t="s">
        <v>559</v>
      </c>
      <c r="BC186" s="2" t="s">
        <v>132</v>
      </c>
      <c r="BD186" s="2" t="s">
        <v>560</v>
      </c>
      <c r="BE186" s="2" t="s">
        <v>2023</v>
      </c>
      <c r="BF186" s="2" t="s">
        <v>299</v>
      </c>
      <c r="BG186" s="2" t="s">
        <v>23430</v>
      </c>
      <c r="BH186" s="2" t="s">
        <v>23428</v>
      </c>
      <c r="BI186" s="2" t="s">
        <v>23805</v>
      </c>
      <c r="BJ186" s="2" t="s">
        <v>23595</v>
      </c>
    </row>
    <row r="187" spans="1:62" s="2" customFormat="1" x14ac:dyDescent="0.35">
      <c r="A187" s="2">
        <v>3044370</v>
      </c>
      <c r="B187" s="2" t="s">
        <v>58</v>
      </c>
      <c r="C187" s="2">
        <v>41400851</v>
      </c>
      <c r="D187" s="2">
        <v>338946521</v>
      </c>
      <c r="E187" s="2" t="s">
        <v>59</v>
      </c>
      <c r="F187" s="2" t="s">
        <v>60</v>
      </c>
      <c r="G187" s="2" t="s">
        <v>10200</v>
      </c>
      <c r="I187" s="2">
        <v>785208046</v>
      </c>
      <c r="J187" s="2" t="s">
        <v>3861</v>
      </c>
      <c r="K187" s="2">
        <v>20</v>
      </c>
      <c r="L187" s="2" t="s">
        <v>192</v>
      </c>
      <c r="M187" s="2" t="s">
        <v>193</v>
      </c>
      <c r="N187" s="3">
        <v>45166.875</v>
      </c>
      <c r="O187" s="2" t="s">
        <v>194</v>
      </c>
      <c r="Q187" s="2" t="s">
        <v>67</v>
      </c>
      <c r="R187" s="3">
        <v>45750.397581018522</v>
      </c>
      <c r="S187" s="2" t="s">
        <v>6124</v>
      </c>
      <c r="T187" s="2" t="s">
        <v>196</v>
      </c>
      <c r="U187" s="2" t="s">
        <v>70</v>
      </c>
      <c r="V187" s="2" t="s">
        <v>10201</v>
      </c>
      <c r="Y187" s="2" t="s">
        <v>3609</v>
      </c>
      <c r="Z187" s="2" t="s">
        <v>351</v>
      </c>
      <c r="AA187" s="2" t="s">
        <v>1992</v>
      </c>
      <c r="AB187" s="2" t="s">
        <v>10202</v>
      </c>
      <c r="AE187" s="3">
        <v>45750.397592592592</v>
      </c>
      <c r="AF187" s="2" t="s">
        <v>203</v>
      </c>
      <c r="AG187" s="2">
        <v>48</v>
      </c>
      <c r="AH187" s="2" t="s">
        <v>78</v>
      </c>
      <c r="AI187" s="2" t="s">
        <v>204</v>
      </c>
      <c r="AJ187" s="2" t="s">
        <v>290</v>
      </c>
      <c r="AK187" s="2" t="s">
        <v>10203</v>
      </c>
      <c r="AL187" s="2" t="s">
        <v>6124</v>
      </c>
      <c r="AM187" s="3">
        <v>45750.397627314815</v>
      </c>
      <c r="AN187" s="2" t="s">
        <v>10203</v>
      </c>
      <c r="AP187" s="2">
        <v>5870800</v>
      </c>
      <c r="AQ187" s="2" t="s">
        <v>81</v>
      </c>
      <c r="AR187" s="3">
        <v>45750.579942129632</v>
      </c>
      <c r="AS187" s="2" t="s">
        <v>82</v>
      </c>
      <c r="AT187" s="3">
        <v>45750.333333333336</v>
      </c>
      <c r="AU187" s="2" t="s">
        <v>83</v>
      </c>
      <c r="AV187" s="2" t="s">
        <v>308</v>
      </c>
      <c r="AW187" s="2" t="s">
        <v>309</v>
      </c>
      <c r="AX187" s="2" t="s">
        <v>1201</v>
      </c>
      <c r="AY187" s="3">
        <v>45752.397592592592</v>
      </c>
      <c r="AZ187" s="3">
        <v>45750.579942129632</v>
      </c>
      <c r="BA187" s="2" t="s">
        <v>211</v>
      </c>
      <c r="BB187" s="2" t="s">
        <v>185</v>
      </c>
      <c r="BC187" s="2" t="s">
        <v>186</v>
      </c>
      <c r="BD187" s="2" t="s">
        <v>187</v>
      </c>
      <c r="BE187" s="2" t="s">
        <v>8081</v>
      </c>
      <c r="BF187" s="2" t="s">
        <v>315</v>
      </c>
      <c r="BG187" s="2" t="s">
        <v>58</v>
      </c>
      <c r="BH187" s="2" t="s">
        <v>23428</v>
      </c>
      <c r="BI187" s="2" t="s">
        <v>23797</v>
      </c>
      <c r="BJ187" s="2" t="s">
        <v>23596</v>
      </c>
    </row>
    <row r="188" spans="1:62" s="2" customFormat="1" x14ac:dyDescent="0.35">
      <c r="A188" s="2">
        <v>3044385</v>
      </c>
      <c r="B188" s="2" t="s">
        <v>111</v>
      </c>
      <c r="C188" s="2">
        <v>21</v>
      </c>
      <c r="D188" s="2">
        <v>338393999</v>
      </c>
      <c r="E188" s="2" t="s">
        <v>59</v>
      </c>
      <c r="F188" s="2" t="s">
        <v>60</v>
      </c>
      <c r="G188" s="2" t="s">
        <v>2642</v>
      </c>
      <c r="I188" s="2" t="s">
        <v>10211</v>
      </c>
      <c r="J188" s="2" t="s">
        <v>10212</v>
      </c>
      <c r="K188" s="2">
        <v>18</v>
      </c>
      <c r="L188" s="2" t="s">
        <v>2644</v>
      </c>
      <c r="M188" s="2" t="s">
        <v>2645</v>
      </c>
      <c r="N188" s="3">
        <v>43070</v>
      </c>
      <c r="O188" s="2" t="s">
        <v>8552</v>
      </c>
      <c r="Q188" s="2" t="s">
        <v>67</v>
      </c>
      <c r="R188" s="3">
        <v>45750.399814814817</v>
      </c>
      <c r="S188" s="2" t="s">
        <v>4442</v>
      </c>
      <c r="T188" s="2" t="s">
        <v>196</v>
      </c>
      <c r="U188" s="2" t="s">
        <v>688</v>
      </c>
      <c r="V188" s="2" t="s">
        <v>3997</v>
      </c>
      <c r="Y188" s="2" t="s">
        <v>835</v>
      </c>
      <c r="Z188" s="2" t="s">
        <v>288</v>
      </c>
      <c r="AA188" s="2" t="s">
        <v>288</v>
      </c>
      <c r="AB188" s="2" t="s">
        <v>10213</v>
      </c>
      <c r="AE188" s="3">
        <v>45750.399826388886</v>
      </c>
      <c r="AF188" s="2" t="s">
        <v>203</v>
      </c>
      <c r="AG188" s="2">
        <v>48</v>
      </c>
      <c r="AH188" s="2" t="s">
        <v>78</v>
      </c>
      <c r="AI188" s="2" t="s">
        <v>204</v>
      </c>
      <c r="AJ188" s="2" t="s">
        <v>290</v>
      </c>
      <c r="AK188" s="2" t="s">
        <v>10214</v>
      </c>
      <c r="AL188" s="2" t="s">
        <v>4442</v>
      </c>
      <c r="AM188" s="3">
        <v>45750.399872685186</v>
      </c>
      <c r="AN188" s="2" t="s">
        <v>10214</v>
      </c>
      <c r="AP188" s="2">
        <v>5870827</v>
      </c>
      <c r="AQ188" s="2" t="s">
        <v>81</v>
      </c>
      <c r="AR188" s="3">
        <v>45750.77144675926</v>
      </c>
      <c r="AS188" s="2" t="s">
        <v>82</v>
      </c>
      <c r="AT188" s="3">
        <v>45750.333333333336</v>
      </c>
      <c r="AU188" s="2" t="s">
        <v>83</v>
      </c>
      <c r="AV188" s="2" t="s">
        <v>1118</v>
      </c>
      <c r="AW188" s="2" t="s">
        <v>1118</v>
      </c>
      <c r="AX188" s="2" t="s">
        <v>10215</v>
      </c>
      <c r="AY188" s="3">
        <v>45752.399826388886</v>
      </c>
      <c r="AZ188" s="3">
        <v>45750.77144675926</v>
      </c>
      <c r="BA188" s="2" t="s">
        <v>211</v>
      </c>
      <c r="BB188" s="2" t="s">
        <v>10216</v>
      </c>
      <c r="BC188" s="2" t="s">
        <v>694</v>
      </c>
      <c r="BD188" s="2" t="s">
        <v>10217</v>
      </c>
      <c r="BE188" s="2" t="s">
        <v>10218</v>
      </c>
      <c r="BF188" s="2" t="s">
        <v>233</v>
      </c>
      <c r="BG188" s="2" t="s">
        <v>23430</v>
      </c>
      <c r="BH188" s="2" t="s">
        <v>23431</v>
      </c>
      <c r="BI188" s="2" t="s">
        <v>23810</v>
      </c>
      <c r="BJ188" s="2" t="s">
        <v>23460</v>
      </c>
    </row>
    <row r="189" spans="1:62" s="2" customFormat="1" x14ac:dyDescent="0.35">
      <c r="A189" s="2">
        <v>3044388</v>
      </c>
      <c r="B189" s="2" t="s">
        <v>2408</v>
      </c>
      <c r="C189" s="2">
        <v>34486501</v>
      </c>
      <c r="D189" s="2">
        <v>338365722</v>
      </c>
      <c r="E189" s="2" t="s">
        <v>59</v>
      </c>
      <c r="F189" s="2" t="s">
        <v>60</v>
      </c>
      <c r="G189" s="2" t="s">
        <v>612</v>
      </c>
      <c r="H189" s="2" t="s">
        <v>10228</v>
      </c>
      <c r="I189" s="2">
        <v>774591023</v>
      </c>
      <c r="J189" s="2" t="s">
        <v>1144</v>
      </c>
      <c r="K189" s="2">
        <v>13</v>
      </c>
      <c r="L189" s="2" t="s">
        <v>518</v>
      </c>
      <c r="M189" s="2" t="s">
        <v>65</v>
      </c>
      <c r="N189" s="3">
        <v>43650.666597222225</v>
      </c>
      <c r="O189" s="2" t="s">
        <v>10229</v>
      </c>
      <c r="Q189" s="2" t="s">
        <v>67</v>
      </c>
      <c r="R189" s="3">
        <v>45750.401400462964</v>
      </c>
      <c r="S189" s="2" t="s">
        <v>2487</v>
      </c>
      <c r="T189" s="2" t="s">
        <v>196</v>
      </c>
      <c r="U189" s="2" t="s">
        <v>283</v>
      </c>
      <c r="V189" s="2" t="s">
        <v>283</v>
      </c>
      <c r="W189" s="2" t="s">
        <v>263</v>
      </c>
      <c r="X189" s="2" t="s">
        <v>264</v>
      </c>
      <c r="Y189" s="2" t="s">
        <v>901</v>
      </c>
      <c r="Z189" s="2" t="s">
        <v>902</v>
      </c>
      <c r="AA189" s="2" t="s">
        <v>4817</v>
      </c>
      <c r="AB189" s="2" t="s">
        <v>4817</v>
      </c>
      <c r="AE189" s="3">
        <v>45750.401678240742</v>
      </c>
      <c r="AF189" s="2" t="s">
        <v>77</v>
      </c>
      <c r="AH189" s="2" t="s">
        <v>78</v>
      </c>
      <c r="AI189" s="2" t="s">
        <v>204</v>
      </c>
      <c r="AJ189" s="2" t="s">
        <v>290</v>
      </c>
      <c r="AK189" s="2" t="s">
        <v>10230</v>
      </c>
      <c r="AL189" s="2" t="s">
        <v>2487</v>
      </c>
      <c r="AM189" s="3">
        <v>45750.401712962965</v>
      </c>
      <c r="AO189" s="2" t="s">
        <v>2487</v>
      </c>
      <c r="AP189" s="2">
        <v>5870846</v>
      </c>
      <c r="AQ189" s="2" t="s">
        <v>81</v>
      </c>
      <c r="AR189" s="3">
        <v>45750.622534722221</v>
      </c>
      <c r="AS189" s="2" t="s">
        <v>82</v>
      </c>
      <c r="AT189" s="3">
        <v>45750.333333333336</v>
      </c>
      <c r="AU189" s="2" t="s">
        <v>127</v>
      </c>
      <c r="AV189" s="2" t="s">
        <v>270</v>
      </c>
      <c r="AW189" s="2" t="s">
        <v>271</v>
      </c>
      <c r="AX189" s="2" t="s">
        <v>905</v>
      </c>
      <c r="AZ189" s="3">
        <v>45750.622534722221</v>
      </c>
      <c r="BB189" s="2" t="s">
        <v>340</v>
      </c>
      <c r="BC189" s="2" t="s">
        <v>341</v>
      </c>
      <c r="BD189" s="2" t="s">
        <v>342</v>
      </c>
      <c r="BE189" s="2" t="s">
        <v>10231</v>
      </c>
      <c r="BF189" s="2" t="s">
        <v>907</v>
      </c>
      <c r="BG189" s="2" t="s">
        <v>23430</v>
      </c>
      <c r="BH189" s="2" t="s">
        <v>23428</v>
      </c>
      <c r="BI189" s="2" t="s">
        <v>23797</v>
      </c>
      <c r="BJ189" s="2" t="s">
        <v>23597</v>
      </c>
    </row>
    <row r="190" spans="1:62" s="2" customFormat="1" x14ac:dyDescent="0.35">
      <c r="A190" s="2">
        <v>3044391</v>
      </c>
      <c r="B190" s="2" t="s">
        <v>58</v>
      </c>
      <c r="C190" s="2">
        <v>31650151</v>
      </c>
      <c r="D190" s="2">
        <v>338677979</v>
      </c>
      <c r="E190" s="2" t="s">
        <v>59</v>
      </c>
      <c r="F190" s="2" t="s">
        <v>60</v>
      </c>
      <c r="G190" s="2" t="s">
        <v>10243</v>
      </c>
      <c r="I190" s="2">
        <v>777981999</v>
      </c>
      <c r="J190" s="2" t="s">
        <v>5703</v>
      </c>
      <c r="K190" s="2">
        <v>20</v>
      </c>
      <c r="L190" s="2" t="s">
        <v>192</v>
      </c>
      <c r="M190" s="2" t="s">
        <v>193</v>
      </c>
      <c r="N190" s="3">
        <v>45547.874143518522</v>
      </c>
      <c r="O190" s="2" t="s">
        <v>260</v>
      </c>
      <c r="Q190" s="2" t="s">
        <v>67</v>
      </c>
      <c r="R190" s="3">
        <v>45750.402418981481</v>
      </c>
      <c r="S190" s="2" t="s">
        <v>195</v>
      </c>
      <c r="T190" s="2" t="s">
        <v>196</v>
      </c>
      <c r="U190" s="2" t="s">
        <v>1044</v>
      </c>
      <c r="V190" s="2" t="s">
        <v>10244</v>
      </c>
      <c r="W190" s="2" t="s">
        <v>72</v>
      </c>
      <c r="X190" s="2" t="s">
        <v>199</v>
      </c>
      <c r="Y190" s="2" t="s">
        <v>543</v>
      </c>
      <c r="Z190" s="2" t="s">
        <v>145</v>
      </c>
      <c r="AA190" s="2" t="s">
        <v>544</v>
      </c>
      <c r="AB190" s="2" t="s">
        <v>544</v>
      </c>
      <c r="AC190" s="2" t="s">
        <v>10245</v>
      </c>
      <c r="AE190" s="3">
        <v>45750.402430555558</v>
      </c>
      <c r="AF190" s="2" t="s">
        <v>268</v>
      </c>
      <c r="AH190" s="2" t="s">
        <v>78</v>
      </c>
      <c r="AI190" s="2" t="s">
        <v>204</v>
      </c>
      <c r="AJ190" s="2" t="s">
        <v>290</v>
      </c>
      <c r="AK190" s="2" t="s">
        <v>10246</v>
      </c>
      <c r="AL190" s="2" t="s">
        <v>195</v>
      </c>
      <c r="AM190" s="3">
        <v>45750.402465277781</v>
      </c>
      <c r="AN190" s="2" t="s">
        <v>10246</v>
      </c>
      <c r="AP190" s="2">
        <v>5870856</v>
      </c>
      <c r="AQ190" s="2" t="s">
        <v>81</v>
      </c>
      <c r="AR190" s="3">
        <v>45750.521678240744</v>
      </c>
      <c r="AS190" s="2" t="s">
        <v>82</v>
      </c>
      <c r="AT190" s="3">
        <v>45750.333333333336</v>
      </c>
      <c r="AU190" s="2" t="s">
        <v>83</v>
      </c>
      <c r="AV190" s="2" t="s">
        <v>208</v>
      </c>
      <c r="AW190" s="2" t="s">
        <v>209</v>
      </c>
      <c r="AX190" s="2" t="s">
        <v>1850</v>
      </c>
      <c r="AZ190" s="3">
        <v>45750.521666666667</v>
      </c>
      <c r="BB190" s="2" t="s">
        <v>10247</v>
      </c>
      <c r="BC190" s="2" t="s">
        <v>10248</v>
      </c>
      <c r="BD190" s="2" t="s">
        <v>10249</v>
      </c>
      <c r="BE190" s="2" t="s">
        <v>10250</v>
      </c>
      <c r="BF190" s="2" t="s">
        <v>213</v>
      </c>
      <c r="BG190" s="2" t="s">
        <v>58</v>
      </c>
      <c r="BH190" s="2" t="s">
        <v>23428</v>
      </c>
      <c r="BI190" s="2" t="s">
        <v>23806</v>
      </c>
      <c r="BJ190" s="2" t="s">
        <v>23598</v>
      </c>
    </row>
    <row r="191" spans="1:62" s="2" customFormat="1" x14ac:dyDescent="0.35">
      <c r="A191" s="2">
        <v>3044430</v>
      </c>
      <c r="B191" s="2" t="s">
        <v>214</v>
      </c>
      <c r="C191" s="2">
        <v>251</v>
      </c>
      <c r="D191" s="2">
        <v>338229373</v>
      </c>
      <c r="E191" s="2" t="s">
        <v>59</v>
      </c>
      <c r="F191" s="2" t="s">
        <v>60</v>
      </c>
      <c r="G191" s="2" t="s">
        <v>6224</v>
      </c>
      <c r="I191" s="2">
        <v>775538302</v>
      </c>
      <c r="J191" s="2" t="s">
        <v>552</v>
      </c>
      <c r="K191" s="2">
        <v>20</v>
      </c>
      <c r="L191" s="2" t="s">
        <v>553</v>
      </c>
      <c r="M191" s="2" t="s">
        <v>331</v>
      </c>
      <c r="N191" s="3">
        <v>44761.552789351852</v>
      </c>
      <c r="O191" s="2" t="s">
        <v>899</v>
      </c>
      <c r="Q191" s="2" t="s">
        <v>67</v>
      </c>
      <c r="R191" s="3">
        <v>45750.413784722223</v>
      </c>
      <c r="S191" s="2" t="s">
        <v>5746</v>
      </c>
      <c r="T191" s="2" t="s">
        <v>196</v>
      </c>
      <c r="U191" s="2" t="s">
        <v>688</v>
      </c>
      <c r="V191" s="2" t="s">
        <v>10296</v>
      </c>
      <c r="W191" s="2" t="s">
        <v>285</v>
      </c>
      <c r="X191" s="2" t="s">
        <v>286</v>
      </c>
      <c r="Y191" s="2" t="s">
        <v>2018</v>
      </c>
      <c r="Z191" s="2" t="s">
        <v>288</v>
      </c>
      <c r="AA191" s="2" t="s">
        <v>288</v>
      </c>
      <c r="AB191" s="2" t="s">
        <v>10297</v>
      </c>
      <c r="AE191" s="3">
        <v>45750.418576388889</v>
      </c>
      <c r="AF191" s="2" t="s">
        <v>268</v>
      </c>
      <c r="AH191" s="2" t="s">
        <v>78</v>
      </c>
      <c r="AI191" s="2" t="s">
        <v>204</v>
      </c>
      <c r="AJ191" s="2" t="s">
        <v>290</v>
      </c>
      <c r="AK191" s="2" t="s">
        <v>10298</v>
      </c>
      <c r="AL191" s="2" t="s">
        <v>5746</v>
      </c>
      <c r="AM191" s="3">
        <v>45750.418622685182</v>
      </c>
      <c r="AO191" s="2" t="s">
        <v>5746</v>
      </c>
      <c r="AP191" s="2">
        <v>5870996</v>
      </c>
      <c r="AQ191" s="2" t="s">
        <v>81</v>
      </c>
      <c r="AR191" s="3">
        <v>45750.608738425923</v>
      </c>
      <c r="AS191" s="2" t="s">
        <v>82</v>
      </c>
      <c r="AT191" s="3">
        <v>45750.333333333336</v>
      </c>
      <c r="AU191" s="2" t="s">
        <v>83</v>
      </c>
      <c r="AV191" s="2" t="s">
        <v>292</v>
      </c>
      <c r="AW191" s="2" t="s">
        <v>293</v>
      </c>
      <c r="AX191" s="2" t="s">
        <v>2022</v>
      </c>
      <c r="AZ191" s="3">
        <v>45750.608738425923</v>
      </c>
      <c r="BB191" s="2" t="s">
        <v>559</v>
      </c>
      <c r="BC191" s="2" t="s">
        <v>132</v>
      </c>
      <c r="BD191" s="2" t="s">
        <v>560</v>
      </c>
      <c r="BE191" s="2" t="s">
        <v>10299</v>
      </c>
      <c r="BF191" s="2" t="s">
        <v>299</v>
      </c>
      <c r="BG191" s="2" t="s">
        <v>23430</v>
      </c>
      <c r="BH191" s="2" t="s">
        <v>23428</v>
      </c>
      <c r="BI191" s="2" t="s">
        <v>23797</v>
      </c>
      <c r="BJ191" s="2" t="s">
        <v>23512</v>
      </c>
    </row>
    <row r="192" spans="1:62" s="2" customFormat="1" x14ac:dyDescent="0.35">
      <c r="A192" s="2">
        <v>3044431</v>
      </c>
      <c r="B192" s="2" t="s">
        <v>58</v>
      </c>
      <c r="C192" s="2">
        <v>39956801</v>
      </c>
      <c r="D192" s="2">
        <v>338941550</v>
      </c>
      <c r="E192" s="2" t="s">
        <v>59</v>
      </c>
      <c r="F192" s="2" t="s">
        <v>60</v>
      </c>
      <c r="G192" s="2" t="s">
        <v>538</v>
      </c>
      <c r="H192" s="2" t="s">
        <v>1203</v>
      </c>
      <c r="I192" s="2">
        <v>773437235</v>
      </c>
      <c r="J192" s="2" t="s">
        <v>10300</v>
      </c>
      <c r="K192" s="2">
        <v>12</v>
      </c>
      <c r="L192" s="2" t="s">
        <v>64</v>
      </c>
      <c r="M192" s="2" t="s">
        <v>65</v>
      </c>
      <c r="N192" s="3">
        <v>45543.441817129627</v>
      </c>
      <c r="O192" s="2" t="s">
        <v>260</v>
      </c>
      <c r="Q192" s="2" t="s">
        <v>67</v>
      </c>
      <c r="R192" s="3">
        <v>45750.413819444446</v>
      </c>
      <c r="S192" s="2" t="s">
        <v>3867</v>
      </c>
      <c r="T192" s="2" t="s">
        <v>196</v>
      </c>
      <c r="U192" s="2" t="s">
        <v>70</v>
      </c>
      <c r="V192" s="2" t="s">
        <v>10301</v>
      </c>
      <c r="W192" s="2" t="s">
        <v>872</v>
      </c>
      <c r="Y192" s="2" t="s">
        <v>8725</v>
      </c>
      <c r="Z192" s="2" t="s">
        <v>10302</v>
      </c>
      <c r="AA192" s="2" t="s">
        <v>10302</v>
      </c>
      <c r="AB192" s="2" t="s">
        <v>76</v>
      </c>
      <c r="AC192" s="2">
        <v>773437235</v>
      </c>
      <c r="AE192" s="3">
        <v>45750.834490740737</v>
      </c>
      <c r="AF192" s="2" t="s">
        <v>268</v>
      </c>
      <c r="AH192" s="2" t="s">
        <v>78</v>
      </c>
      <c r="AI192" s="2" t="s">
        <v>58</v>
      </c>
      <c r="AJ192" s="2" t="s">
        <v>80</v>
      </c>
      <c r="AK192" s="2" t="s">
        <v>10303</v>
      </c>
      <c r="AL192" s="2" t="s">
        <v>728</v>
      </c>
      <c r="AM192" s="3">
        <v>45750.834629629629</v>
      </c>
      <c r="AN192" s="2" t="s">
        <v>10303</v>
      </c>
      <c r="AO192" s="2" t="s">
        <v>728</v>
      </c>
      <c r="AP192" s="2">
        <v>5873723</v>
      </c>
      <c r="AQ192" s="2" t="s">
        <v>81</v>
      </c>
      <c r="AR192" s="3">
        <v>45752.664236111108</v>
      </c>
      <c r="AS192" s="2" t="s">
        <v>82</v>
      </c>
      <c r="AT192" s="3">
        <v>45750.333333333336</v>
      </c>
      <c r="AU192" s="2" t="s">
        <v>83</v>
      </c>
      <c r="AV192" s="2" t="s">
        <v>4603</v>
      </c>
      <c r="AW192" s="2" t="s">
        <v>4604</v>
      </c>
      <c r="AX192" s="2" t="s">
        <v>10304</v>
      </c>
      <c r="AZ192" s="3">
        <v>45752.664236111108</v>
      </c>
      <c r="BB192" s="2" t="s">
        <v>311</v>
      </c>
      <c r="BC192" s="2" t="s">
        <v>312</v>
      </c>
      <c r="BD192" s="2" t="s">
        <v>313</v>
      </c>
      <c r="BE192" s="2" t="s">
        <v>10305</v>
      </c>
      <c r="BF192" s="2" t="s">
        <v>91</v>
      </c>
      <c r="BG192" s="2" t="s">
        <v>58</v>
      </c>
      <c r="BH192" s="2" t="s">
        <v>23428</v>
      </c>
      <c r="BI192" s="2" t="s">
        <v>23795</v>
      </c>
      <c r="BJ192" s="2" t="s">
        <v>23599</v>
      </c>
    </row>
    <row r="193" spans="1:62" s="2" customFormat="1" x14ac:dyDescent="0.35">
      <c r="A193" s="2">
        <v>3044432</v>
      </c>
      <c r="B193" s="2" t="s">
        <v>58</v>
      </c>
      <c r="C193" s="2">
        <v>41755131</v>
      </c>
      <c r="D193" s="2">
        <v>338772897</v>
      </c>
      <c r="E193" s="2" t="s">
        <v>59</v>
      </c>
      <c r="F193" s="2" t="s">
        <v>60</v>
      </c>
      <c r="G193" s="2" t="s">
        <v>10306</v>
      </c>
      <c r="H193" s="2" t="s">
        <v>10306</v>
      </c>
      <c r="I193" s="2">
        <v>783589356</v>
      </c>
      <c r="J193" s="2" t="s">
        <v>10307</v>
      </c>
      <c r="K193" s="2">
        <v>20</v>
      </c>
      <c r="L193" s="2" t="s">
        <v>192</v>
      </c>
      <c r="M193" s="2" t="s">
        <v>193</v>
      </c>
      <c r="N193" s="3">
        <v>45205.708333333336</v>
      </c>
      <c r="O193" s="2" t="s">
        <v>260</v>
      </c>
      <c r="Q193" s="2" t="s">
        <v>67</v>
      </c>
      <c r="R193" s="3">
        <v>45750.413900462961</v>
      </c>
      <c r="S193" s="2" t="s">
        <v>392</v>
      </c>
      <c r="T193" s="2" t="s">
        <v>196</v>
      </c>
      <c r="U193" s="2" t="s">
        <v>70</v>
      </c>
      <c r="V193" s="2" t="s">
        <v>10308</v>
      </c>
      <c r="W193" s="2" t="s">
        <v>872</v>
      </c>
      <c r="X193" s="2" t="s">
        <v>1216</v>
      </c>
      <c r="Y193" s="2" t="s">
        <v>10309</v>
      </c>
      <c r="Z193" s="2" t="s">
        <v>1731</v>
      </c>
      <c r="AA193" s="2">
        <v>8002</v>
      </c>
      <c r="AB193" s="2" t="s">
        <v>76</v>
      </c>
      <c r="AE193" s="3">
        <v>45750.413912037038</v>
      </c>
      <c r="AF193" s="2" t="s">
        <v>268</v>
      </c>
      <c r="AH193" s="2" t="s">
        <v>78</v>
      </c>
      <c r="AI193" s="2" t="s">
        <v>79</v>
      </c>
      <c r="AJ193" s="2" t="s">
        <v>105</v>
      </c>
      <c r="AK193" s="2" t="s">
        <v>10308</v>
      </c>
      <c r="AL193" s="2" t="s">
        <v>392</v>
      </c>
      <c r="AM193" s="3">
        <v>45750.413946759261</v>
      </c>
      <c r="AN193" s="2" t="s">
        <v>10308</v>
      </c>
      <c r="AP193" s="2">
        <v>5870960</v>
      </c>
      <c r="AQ193" s="2" t="s">
        <v>81</v>
      </c>
      <c r="AR193" s="3">
        <v>45750.559641203705</v>
      </c>
      <c r="AS193" s="2" t="s">
        <v>82</v>
      </c>
      <c r="AT193" s="3">
        <v>45750.333333333336</v>
      </c>
      <c r="AU193" s="2" t="s">
        <v>83</v>
      </c>
      <c r="AV193" s="2" t="s">
        <v>1164</v>
      </c>
      <c r="AW193" s="2" t="s">
        <v>1165</v>
      </c>
      <c r="AX193" s="2" t="s">
        <v>1166</v>
      </c>
      <c r="AZ193" s="3">
        <v>45750.559641203705</v>
      </c>
      <c r="BB193" s="2" t="s">
        <v>432</v>
      </c>
      <c r="BC193" s="2" t="s">
        <v>433</v>
      </c>
      <c r="BD193" s="2" t="s">
        <v>187</v>
      </c>
      <c r="BE193" s="2" t="s">
        <v>3654</v>
      </c>
      <c r="BF193" s="2" t="s">
        <v>276</v>
      </c>
      <c r="BG193" s="2" t="s">
        <v>58</v>
      </c>
      <c r="BH193" s="2" t="s">
        <v>23428</v>
      </c>
      <c r="BI193" s="2" t="s">
        <v>23797</v>
      </c>
      <c r="BJ193" s="2" t="s">
        <v>23600</v>
      </c>
    </row>
    <row r="194" spans="1:62" s="2" customFormat="1" x14ac:dyDescent="0.35">
      <c r="A194" s="2">
        <v>3044450</v>
      </c>
      <c r="B194" s="2" t="s">
        <v>58</v>
      </c>
      <c r="C194" s="2">
        <v>157001</v>
      </c>
      <c r="D194" s="2">
        <v>338427025</v>
      </c>
      <c r="E194" s="2" t="s">
        <v>59</v>
      </c>
      <c r="F194" s="2" t="s">
        <v>60</v>
      </c>
      <c r="G194" s="2" t="s">
        <v>10336</v>
      </c>
      <c r="I194" s="2">
        <v>776484577</v>
      </c>
      <c r="J194" s="2" t="s">
        <v>10337</v>
      </c>
      <c r="K194" s="2">
        <v>20</v>
      </c>
      <c r="L194" s="2" t="s">
        <v>220</v>
      </c>
      <c r="M194" s="2" t="s">
        <v>221</v>
      </c>
      <c r="N194" s="3">
        <v>43584.368715277778</v>
      </c>
      <c r="O194" s="2" t="s">
        <v>731</v>
      </c>
      <c r="Q194" s="2" t="s">
        <v>67</v>
      </c>
      <c r="R194" s="3">
        <v>45750.421006944445</v>
      </c>
      <c r="S194" s="2" t="s">
        <v>195</v>
      </c>
      <c r="T194" s="2" t="s">
        <v>196</v>
      </c>
      <c r="U194" s="2" t="s">
        <v>197</v>
      </c>
      <c r="V194" s="2" t="s">
        <v>10338</v>
      </c>
      <c r="W194" s="2" t="s">
        <v>285</v>
      </c>
      <c r="X194" s="2" t="s">
        <v>286</v>
      </c>
      <c r="Y194" s="2" t="s">
        <v>10339</v>
      </c>
      <c r="Z194" s="2" t="s">
        <v>288</v>
      </c>
      <c r="AA194" s="2" t="s">
        <v>288</v>
      </c>
      <c r="AB194" s="2" t="s">
        <v>10340</v>
      </c>
      <c r="AE194" s="3">
        <v>45750.512164351851</v>
      </c>
      <c r="AF194" s="2" t="s">
        <v>268</v>
      </c>
      <c r="AH194" s="2" t="s">
        <v>78</v>
      </c>
      <c r="AI194" s="2" t="s">
        <v>204</v>
      </c>
      <c r="AJ194" s="2" t="s">
        <v>443</v>
      </c>
      <c r="AK194" s="2" t="s">
        <v>10341</v>
      </c>
      <c r="AL194" s="2" t="s">
        <v>5725</v>
      </c>
      <c r="AM194" s="3">
        <v>45750.512418981481</v>
      </c>
      <c r="AN194" s="2" t="s">
        <v>10341</v>
      </c>
      <c r="AO194" s="2" t="s">
        <v>5725</v>
      </c>
      <c r="AP194" s="2">
        <v>5871604</v>
      </c>
      <c r="AQ194" s="2" t="s">
        <v>81</v>
      </c>
      <c r="AR194" s="3">
        <v>45750.758599537039</v>
      </c>
      <c r="AS194" s="2" t="s">
        <v>82</v>
      </c>
      <c r="AT194" s="3">
        <v>45750.333333333336</v>
      </c>
      <c r="AU194" s="2" t="s">
        <v>127</v>
      </c>
      <c r="AV194" s="2" t="s">
        <v>292</v>
      </c>
      <c r="AW194" s="2" t="s">
        <v>293</v>
      </c>
      <c r="AX194" s="2" t="s">
        <v>1029</v>
      </c>
      <c r="AZ194" s="3">
        <v>45750.758599537039</v>
      </c>
      <c r="BB194" s="2" t="s">
        <v>357</v>
      </c>
      <c r="BC194" s="2" t="s">
        <v>358</v>
      </c>
      <c r="BD194" s="2" t="s">
        <v>359</v>
      </c>
      <c r="BE194" s="2" t="s">
        <v>3346</v>
      </c>
      <c r="BF194" s="2" t="s">
        <v>344</v>
      </c>
      <c r="BG194" s="2" t="s">
        <v>58</v>
      </c>
      <c r="BH194" s="2" t="s">
        <v>23428</v>
      </c>
      <c r="BI194" s="2" t="s">
        <v>1044</v>
      </c>
      <c r="BJ194" s="2" t="s">
        <v>23601</v>
      </c>
    </row>
    <row r="195" spans="1:62" s="2" customFormat="1" x14ac:dyDescent="0.35">
      <c r="A195" s="2">
        <v>3044452</v>
      </c>
      <c r="B195" s="2" t="s">
        <v>58</v>
      </c>
      <c r="C195" s="2">
        <v>3050471</v>
      </c>
      <c r="D195" s="2">
        <v>338776672</v>
      </c>
      <c r="E195" s="2" t="s">
        <v>59</v>
      </c>
      <c r="F195" s="2" t="s">
        <v>60</v>
      </c>
      <c r="G195" s="2" t="s">
        <v>10347</v>
      </c>
      <c r="H195" s="2" t="s">
        <v>10348</v>
      </c>
      <c r="I195" s="2">
        <v>776093977</v>
      </c>
      <c r="J195" s="2" t="s">
        <v>6044</v>
      </c>
      <c r="K195" s="2">
        <v>13</v>
      </c>
      <c r="L195" s="2" t="s">
        <v>518</v>
      </c>
      <c r="M195" s="2" t="s">
        <v>65</v>
      </c>
      <c r="N195" s="3">
        <v>45715.614918981482</v>
      </c>
      <c r="O195" s="2" t="s">
        <v>260</v>
      </c>
      <c r="Q195" s="2" t="s">
        <v>67</v>
      </c>
      <c r="R195" s="3">
        <v>45750.422071759262</v>
      </c>
      <c r="S195" s="2" t="s">
        <v>282</v>
      </c>
      <c r="T195" s="2" t="s">
        <v>196</v>
      </c>
      <c r="U195" s="2" t="s">
        <v>846</v>
      </c>
      <c r="V195" s="2" t="s">
        <v>10349</v>
      </c>
      <c r="Y195" s="2" t="s">
        <v>5117</v>
      </c>
      <c r="Z195" s="2" t="s">
        <v>875</v>
      </c>
      <c r="AA195" s="2" t="s">
        <v>875</v>
      </c>
      <c r="AB195" s="2" t="s">
        <v>76</v>
      </c>
      <c r="AE195" s="3">
        <v>45750.475428240738</v>
      </c>
      <c r="AF195" s="2" t="s">
        <v>268</v>
      </c>
      <c r="AH195" s="2" t="s">
        <v>78</v>
      </c>
      <c r="AI195" s="2" t="s">
        <v>79</v>
      </c>
      <c r="AJ195" s="2" t="s">
        <v>269</v>
      </c>
      <c r="AK195" s="2" t="s">
        <v>10350</v>
      </c>
      <c r="AL195" s="2" t="s">
        <v>1248</v>
      </c>
      <c r="AM195" s="3">
        <v>45750.475613425922</v>
      </c>
      <c r="AN195" s="2" t="s">
        <v>10350</v>
      </c>
      <c r="AO195" s="2" t="s">
        <v>1248</v>
      </c>
      <c r="AP195" s="2">
        <v>5871357</v>
      </c>
      <c r="AQ195" s="2" t="s">
        <v>81</v>
      </c>
      <c r="AR195" s="3">
        <v>45750.70590277778</v>
      </c>
      <c r="AS195" s="2" t="s">
        <v>82</v>
      </c>
      <c r="AT195" s="3">
        <v>45750.333333333336</v>
      </c>
      <c r="AU195" s="2" t="s">
        <v>127</v>
      </c>
      <c r="AV195" s="2" t="s">
        <v>705</v>
      </c>
      <c r="AW195" s="2" t="s">
        <v>706</v>
      </c>
      <c r="AX195" s="2" t="s">
        <v>5119</v>
      </c>
      <c r="AZ195" s="3">
        <v>45750.70590277778</v>
      </c>
      <c r="BB195" s="2" t="s">
        <v>994</v>
      </c>
      <c r="BC195" s="2" t="s">
        <v>358</v>
      </c>
      <c r="BD195" s="2" t="s">
        <v>359</v>
      </c>
      <c r="BE195" s="2" t="s">
        <v>2482</v>
      </c>
      <c r="BF195" s="2" t="s">
        <v>416</v>
      </c>
      <c r="BG195" s="2" t="s">
        <v>58</v>
      </c>
      <c r="BH195" s="2" t="s">
        <v>23428</v>
      </c>
      <c r="BI195" s="2" t="s">
        <v>23794</v>
      </c>
      <c r="BJ195" s="2" t="s">
        <v>23602</v>
      </c>
    </row>
    <row r="196" spans="1:62" s="2" customFormat="1" x14ac:dyDescent="0.35">
      <c r="A196" s="2">
        <v>3044454</v>
      </c>
      <c r="B196" s="2" t="s">
        <v>111</v>
      </c>
      <c r="C196" s="2">
        <v>30808261</v>
      </c>
      <c r="D196" s="2">
        <v>338225670</v>
      </c>
      <c r="E196" s="2" t="s">
        <v>59</v>
      </c>
      <c r="F196" s="2" t="s">
        <v>60</v>
      </c>
      <c r="G196" s="2" t="s">
        <v>10359</v>
      </c>
      <c r="H196" s="2" t="s">
        <v>10360</v>
      </c>
      <c r="I196" s="2">
        <v>776363154</v>
      </c>
      <c r="J196" s="2" t="s">
        <v>10361</v>
      </c>
      <c r="K196" s="2">
        <v>12</v>
      </c>
      <c r="L196" s="2" t="s">
        <v>64</v>
      </c>
      <c r="M196" s="2" t="s">
        <v>65</v>
      </c>
      <c r="N196" s="3">
        <v>40001.707812499997</v>
      </c>
      <c r="O196" s="2" t="s">
        <v>391</v>
      </c>
      <c r="Q196" s="2" t="s">
        <v>67</v>
      </c>
      <c r="R196" s="3">
        <v>45750.422847222224</v>
      </c>
      <c r="S196" s="2" t="s">
        <v>392</v>
      </c>
      <c r="T196" s="2" t="s">
        <v>196</v>
      </c>
      <c r="U196" s="2" t="s">
        <v>8468</v>
      </c>
      <c r="V196" s="2" t="s">
        <v>10362</v>
      </c>
      <c r="W196" s="2" t="s">
        <v>285</v>
      </c>
      <c r="X196" s="2" t="s">
        <v>286</v>
      </c>
      <c r="Y196" s="2" t="s">
        <v>10363</v>
      </c>
      <c r="Z196" s="2" t="s">
        <v>288</v>
      </c>
      <c r="AA196" s="2" t="s">
        <v>288</v>
      </c>
      <c r="AB196" s="2" t="s">
        <v>10364</v>
      </c>
      <c r="AC196" s="2">
        <v>5</v>
      </c>
      <c r="AE196" s="3">
        <v>45750.487071759257</v>
      </c>
      <c r="AF196" s="2" t="s">
        <v>558</v>
      </c>
      <c r="AH196" s="2" t="s">
        <v>78</v>
      </c>
      <c r="AI196" s="2" t="s">
        <v>204</v>
      </c>
      <c r="AJ196" s="2" t="s">
        <v>443</v>
      </c>
      <c r="AK196" s="2" t="s">
        <v>10365</v>
      </c>
      <c r="AL196" s="2" t="s">
        <v>1248</v>
      </c>
      <c r="AM196" s="3">
        <v>45750.487280092595</v>
      </c>
      <c r="AN196" s="2" t="s">
        <v>10365</v>
      </c>
      <c r="AO196" s="2" t="s">
        <v>1248</v>
      </c>
      <c r="AP196" s="2">
        <v>5871430</v>
      </c>
      <c r="AQ196" s="2" t="s">
        <v>81</v>
      </c>
      <c r="AR196" s="3">
        <v>45750.858425925922</v>
      </c>
      <c r="AS196" s="2" t="s">
        <v>82</v>
      </c>
      <c r="AT196" s="3">
        <v>45750.333333333336</v>
      </c>
      <c r="AU196" s="2" t="s">
        <v>127</v>
      </c>
      <c r="AV196" s="2" t="s">
        <v>292</v>
      </c>
      <c r="AW196" s="2" t="s">
        <v>293</v>
      </c>
      <c r="AX196" s="2" t="s">
        <v>928</v>
      </c>
      <c r="AZ196" s="3">
        <v>45750.858425925922</v>
      </c>
      <c r="BB196" s="2" t="s">
        <v>559</v>
      </c>
      <c r="BC196" s="2" t="s">
        <v>132</v>
      </c>
      <c r="BD196" s="2" t="s">
        <v>560</v>
      </c>
      <c r="BE196" s="2" t="s">
        <v>6248</v>
      </c>
      <c r="BF196" s="2" t="s">
        <v>299</v>
      </c>
      <c r="BG196" s="2" t="s">
        <v>23430</v>
      </c>
      <c r="BH196" s="2" t="s">
        <v>23428</v>
      </c>
      <c r="BI196" s="2" t="s">
        <v>23809</v>
      </c>
      <c r="BJ196" s="2" t="s">
        <v>23603</v>
      </c>
    </row>
    <row r="197" spans="1:62" s="2" customFormat="1" x14ac:dyDescent="0.35">
      <c r="A197" s="2">
        <v>3044460</v>
      </c>
      <c r="B197" s="2" t="s">
        <v>58</v>
      </c>
      <c r="C197" s="2">
        <v>40905291</v>
      </c>
      <c r="D197" s="2">
        <v>338312521</v>
      </c>
      <c r="E197" s="2" t="s">
        <v>59</v>
      </c>
      <c r="F197" s="2" t="s">
        <v>60</v>
      </c>
      <c r="G197" s="2" t="s">
        <v>1168</v>
      </c>
      <c r="H197" s="2" t="s">
        <v>6091</v>
      </c>
      <c r="I197" s="2">
        <v>781660265</v>
      </c>
      <c r="J197" s="2" t="s">
        <v>923</v>
      </c>
      <c r="K197" s="2">
        <v>20</v>
      </c>
      <c r="L197" s="2" t="s">
        <v>192</v>
      </c>
      <c r="M197" s="2" t="s">
        <v>193</v>
      </c>
      <c r="N197" s="3">
        <v>45745.682696759257</v>
      </c>
      <c r="O197" s="2" t="s">
        <v>260</v>
      </c>
      <c r="Q197" s="2" t="s">
        <v>67</v>
      </c>
      <c r="R197" s="3">
        <v>45750.425763888888</v>
      </c>
      <c r="S197" s="2" t="s">
        <v>3867</v>
      </c>
      <c r="T197" s="2" t="s">
        <v>196</v>
      </c>
      <c r="U197" s="2" t="s">
        <v>283</v>
      </c>
      <c r="V197" s="2" t="s">
        <v>10386</v>
      </c>
      <c r="W197" s="2" t="s">
        <v>872</v>
      </c>
      <c r="X197" s="2" t="s">
        <v>873</v>
      </c>
      <c r="Y197" s="2" t="s">
        <v>5264</v>
      </c>
      <c r="Z197" s="2" t="s">
        <v>875</v>
      </c>
      <c r="AA197" s="2" t="s">
        <v>875</v>
      </c>
      <c r="AB197" s="2" t="s">
        <v>3396</v>
      </c>
      <c r="AE197" s="3">
        <v>45750.425775462965</v>
      </c>
      <c r="AF197" s="2" t="s">
        <v>268</v>
      </c>
      <c r="AH197" s="2" t="s">
        <v>78</v>
      </c>
      <c r="AI197" s="2" t="s">
        <v>79</v>
      </c>
      <c r="AJ197" s="2" t="s">
        <v>586</v>
      </c>
      <c r="AK197" s="2" t="s">
        <v>10386</v>
      </c>
      <c r="AL197" s="2" t="s">
        <v>3867</v>
      </c>
      <c r="AM197" s="3">
        <v>45750.425810185188</v>
      </c>
      <c r="AN197" s="2" t="s">
        <v>10386</v>
      </c>
      <c r="AP197" s="2">
        <v>5871034</v>
      </c>
      <c r="AQ197" s="2" t="s">
        <v>81</v>
      </c>
      <c r="AR197" s="3">
        <v>45750.782141203701</v>
      </c>
      <c r="AS197" s="2" t="s">
        <v>82</v>
      </c>
      <c r="AT197" s="3">
        <v>45750.333333333336</v>
      </c>
      <c r="AU197" s="2" t="s">
        <v>83</v>
      </c>
      <c r="AV197" s="2" t="s">
        <v>877</v>
      </c>
      <c r="AW197" s="2" t="s">
        <v>878</v>
      </c>
      <c r="AX197" s="2" t="s">
        <v>2734</v>
      </c>
      <c r="AZ197" s="3">
        <v>45750.782141203701</v>
      </c>
      <c r="BB197" s="2" t="s">
        <v>185</v>
      </c>
      <c r="BC197" s="2" t="s">
        <v>186</v>
      </c>
      <c r="BD197" s="2" t="s">
        <v>187</v>
      </c>
      <c r="BE197" s="2" t="s">
        <v>10387</v>
      </c>
      <c r="BF197" s="2" t="s">
        <v>728</v>
      </c>
      <c r="BG197" s="2" t="s">
        <v>58</v>
      </c>
      <c r="BH197" s="2" t="s">
        <v>23428</v>
      </c>
      <c r="BI197" s="2" t="s">
        <v>23797</v>
      </c>
      <c r="BJ197" s="2" t="s">
        <v>23604</v>
      </c>
    </row>
    <row r="198" spans="1:62" s="2" customFormat="1" x14ac:dyDescent="0.35">
      <c r="A198" s="2">
        <v>3044462</v>
      </c>
      <c r="B198" s="2" t="s">
        <v>214</v>
      </c>
      <c r="C198" s="2">
        <v>35521</v>
      </c>
      <c r="D198" s="2">
        <v>338231274</v>
      </c>
      <c r="E198" s="2" t="s">
        <v>59</v>
      </c>
      <c r="F198" s="2" t="s">
        <v>60</v>
      </c>
      <c r="G198" s="2" t="s">
        <v>10394</v>
      </c>
      <c r="I198" s="2" t="s">
        <v>10395</v>
      </c>
      <c r="J198" s="2" t="s">
        <v>6633</v>
      </c>
      <c r="K198" s="2">
        <v>20</v>
      </c>
      <c r="L198" s="2" t="s">
        <v>220</v>
      </c>
      <c r="M198" s="2" t="s">
        <v>221</v>
      </c>
      <c r="N198" s="3">
        <v>44614.625</v>
      </c>
      <c r="O198" s="2" t="s">
        <v>10396</v>
      </c>
      <c r="Q198" s="2" t="s">
        <v>67</v>
      </c>
      <c r="R198" s="3">
        <v>45750.427002314813</v>
      </c>
      <c r="S198" s="2" t="s">
        <v>3486</v>
      </c>
      <c r="T198" s="2" t="s">
        <v>196</v>
      </c>
      <c r="U198" s="2" t="s">
        <v>581</v>
      </c>
      <c r="V198" s="2" t="s">
        <v>10397</v>
      </c>
      <c r="W198" s="2" t="s">
        <v>285</v>
      </c>
      <c r="X198" s="2" t="s">
        <v>426</v>
      </c>
      <c r="Y198" s="2" t="s">
        <v>10398</v>
      </c>
      <c r="Z198" s="2" t="s">
        <v>288</v>
      </c>
      <c r="AA198" s="2" t="s">
        <v>288</v>
      </c>
      <c r="AB198" s="2" t="s">
        <v>10399</v>
      </c>
      <c r="AE198" s="3">
        <v>45750.427233796298</v>
      </c>
      <c r="AF198" s="2" t="s">
        <v>268</v>
      </c>
      <c r="AH198" s="2" t="s">
        <v>78</v>
      </c>
      <c r="AI198" s="2" t="s">
        <v>204</v>
      </c>
      <c r="AJ198" s="2" t="s">
        <v>290</v>
      </c>
      <c r="AK198" s="2" t="s">
        <v>10400</v>
      </c>
      <c r="AL198" s="2" t="s">
        <v>3486</v>
      </c>
      <c r="AM198" s="3">
        <v>45750.427268518521</v>
      </c>
      <c r="AO198" s="2" t="s">
        <v>3486</v>
      </c>
      <c r="AP198" s="2">
        <v>5871052</v>
      </c>
      <c r="AQ198" s="2" t="s">
        <v>81</v>
      </c>
      <c r="AR198" s="3">
        <v>45751.745844907404</v>
      </c>
      <c r="AS198" s="2" t="s">
        <v>82</v>
      </c>
      <c r="AT198" s="3">
        <v>45750.340277777781</v>
      </c>
      <c r="AU198" s="2" t="s">
        <v>83</v>
      </c>
      <c r="AV198" s="2" t="s">
        <v>429</v>
      </c>
      <c r="AW198" s="2" t="s">
        <v>430</v>
      </c>
      <c r="AX198" s="2" t="s">
        <v>1757</v>
      </c>
      <c r="AZ198" s="3">
        <v>45751.745844907404</v>
      </c>
      <c r="BB198" s="2" t="s">
        <v>1549</v>
      </c>
      <c r="BC198" s="2" t="s">
        <v>1550</v>
      </c>
      <c r="BD198" s="2" t="s">
        <v>169</v>
      </c>
      <c r="BE198" s="2" t="s">
        <v>10401</v>
      </c>
      <c r="BF198" s="2" t="s">
        <v>728</v>
      </c>
      <c r="BG198" s="2" t="s">
        <v>23430</v>
      </c>
      <c r="BH198" s="2" t="s">
        <v>23428</v>
      </c>
      <c r="BI198" s="2" t="s">
        <v>23798</v>
      </c>
      <c r="BJ198" s="2" t="s">
        <v>23605</v>
      </c>
    </row>
    <row r="199" spans="1:62" s="2" customFormat="1" x14ac:dyDescent="0.35">
      <c r="A199" s="2">
        <v>3044463</v>
      </c>
      <c r="B199" s="2" t="s">
        <v>58</v>
      </c>
      <c r="C199" s="2">
        <v>42681</v>
      </c>
      <c r="D199" s="2">
        <v>338427860</v>
      </c>
      <c r="E199" s="2" t="s">
        <v>59</v>
      </c>
      <c r="F199" s="2" t="s">
        <v>60</v>
      </c>
      <c r="G199" s="2" t="s">
        <v>10402</v>
      </c>
      <c r="I199" s="2">
        <v>775353570</v>
      </c>
      <c r="J199" s="2" t="s">
        <v>10403</v>
      </c>
      <c r="K199" s="2">
        <v>20</v>
      </c>
      <c r="L199" s="2" t="s">
        <v>220</v>
      </c>
      <c r="M199" s="2" t="s">
        <v>221</v>
      </c>
      <c r="N199" s="3">
        <v>44894.649305555555</v>
      </c>
      <c r="O199" s="2" t="s">
        <v>194</v>
      </c>
      <c r="Q199" s="2" t="s">
        <v>67</v>
      </c>
      <c r="R199" s="3">
        <v>45750.428738425922</v>
      </c>
      <c r="S199" s="2" t="s">
        <v>392</v>
      </c>
      <c r="T199" s="2" t="s">
        <v>196</v>
      </c>
      <c r="U199" s="2" t="s">
        <v>197</v>
      </c>
      <c r="V199" s="2" t="s">
        <v>10404</v>
      </c>
      <c r="W199" s="2" t="s">
        <v>285</v>
      </c>
      <c r="X199" s="2" t="s">
        <v>286</v>
      </c>
      <c r="Y199" s="2" t="s">
        <v>7765</v>
      </c>
      <c r="Z199" s="2" t="s">
        <v>288</v>
      </c>
      <c r="AA199" s="2" t="s">
        <v>288</v>
      </c>
      <c r="AB199" s="2" t="s">
        <v>7766</v>
      </c>
      <c r="AE199" s="3">
        <v>45750.428749999999</v>
      </c>
      <c r="AF199" s="2" t="s">
        <v>77</v>
      </c>
      <c r="AH199" s="2" t="s">
        <v>78</v>
      </c>
      <c r="AI199" s="2" t="s">
        <v>204</v>
      </c>
      <c r="AJ199" s="2" t="s">
        <v>290</v>
      </c>
      <c r="AK199" s="2" t="s">
        <v>10404</v>
      </c>
      <c r="AL199" s="2" t="s">
        <v>392</v>
      </c>
      <c r="AM199" s="3">
        <v>45750.428784722222</v>
      </c>
      <c r="AN199" s="2" t="s">
        <v>10404</v>
      </c>
      <c r="AP199" s="2">
        <v>5871056</v>
      </c>
      <c r="AQ199" s="2" t="s">
        <v>81</v>
      </c>
      <c r="AR199" s="3">
        <v>45750.687384259261</v>
      </c>
      <c r="AS199" s="2" t="s">
        <v>82</v>
      </c>
      <c r="AT199" s="3">
        <v>45750.333333333336</v>
      </c>
      <c r="AU199" s="2" t="s">
        <v>127</v>
      </c>
      <c r="AV199" s="2" t="s">
        <v>292</v>
      </c>
      <c r="AW199" s="2" t="s">
        <v>293</v>
      </c>
      <c r="AX199" s="2" t="s">
        <v>356</v>
      </c>
      <c r="AZ199" s="3">
        <v>45750.687384259261</v>
      </c>
      <c r="BB199" s="2" t="s">
        <v>2558</v>
      </c>
      <c r="BC199" s="2" t="s">
        <v>977</v>
      </c>
      <c r="BD199" s="2" t="s">
        <v>359</v>
      </c>
      <c r="BE199" s="2" t="s">
        <v>10405</v>
      </c>
      <c r="BF199" s="2" t="s">
        <v>1213</v>
      </c>
      <c r="BG199" s="2" t="s">
        <v>58</v>
      </c>
      <c r="BH199" s="2" t="s">
        <v>23428</v>
      </c>
      <c r="BI199" s="2" t="s">
        <v>1044</v>
      </c>
      <c r="BJ199" s="2" t="s">
        <v>23606</v>
      </c>
    </row>
    <row r="200" spans="1:62" s="2" customFormat="1" x14ac:dyDescent="0.35">
      <c r="A200" s="2">
        <v>3044469</v>
      </c>
      <c r="B200" s="2" t="s">
        <v>550</v>
      </c>
      <c r="C200" s="2">
        <v>32504621</v>
      </c>
      <c r="D200" s="2">
        <v>338546402</v>
      </c>
      <c r="E200" s="2" t="s">
        <v>59</v>
      </c>
      <c r="F200" s="2" t="s">
        <v>60</v>
      </c>
      <c r="G200" s="2" t="s">
        <v>1010</v>
      </c>
      <c r="H200" s="2" t="s">
        <v>5481</v>
      </c>
      <c r="I200" s="2">
        <v>785387059</v>
      </c>
      <c r="J200" s="2" t="s">
        <v>552</v>
      </c>
      <c r="K200" s="2">
        <v>13</v>
      </c>
      <c r="L200" s="2" t="s">
        <v>64</v>
      </c>
      <c r="M200" s="2" t="s">
        <v>65</v>
      </c>
      <c r="N200" s="3">
        <v>42106.423634259256</v>
      </c>
      <c r="O200" s="2" t="s">
        <v>6133</v>
      </c>
      <c r="Q200" s="2" t="s">
        <v>67</v>
      </c>
      <c r="R200" s="3">
        <v>45750.432175925926</v>
      </c>
      <c r="S200" s="2" t="s">
        <v>5746</v>
      </c>
      <c r="T200" s="2" t="s">
        <v>196</v>
      </c>
      <c r="U200" s="2" t="s">
        <v>197</v>
      </c>
      <c r="V200" s="2" t="s">
        <v>2017</v>
      </c>
      <c r="W200" s="2" t="s">
        <v>225</v>
      </c>
      <c r="X200" s="2" t="s">
        <v>912</v>
      </c>
      <c r="Y200" s="2" t="s">
        <v>6227</v>
      </c>
      <c r="Z200" s="2" t="s">
        <v>1162</v>
      </c>
      <c r="AA200" s="2" t="s">
        <v>1218</v>
      </c>
      <c r="AB200" s="2" t="s">
        <v>76</v>
      </c>
      <c r="AC200" s="2" t="s">
        <v>10429</v>
      </c>
      <c r="AE200" s="3">
        <v>45750.632025462961</v>
      </c>
      <c r="AF200" s="2" t="s">
        <v>203</v>
      </c>
      <c r="AG200" s="2">
        <v>48</v>
      </c>
      <c r="AH200" s="2" t="s">
        <v>103</v>
      </c>
      <c r="AI200" s="2" t="s">
        <v>230</v>
      </c>
      <c r="AJ200" s="2" t="s">
        <v>231</v>
      </c>
      <c r="AK200" s="2" t="s">
        <v>10430</v>
      </c>
      <c r="AL200" s="2" t="s">
        <v>1666</v>
      </c>
      <c r="AM200" s="3">
        <v>45750.632152777776</v>
      </c>
      <c r="AN200" s="2" t="s">
        <v>10430</v>
      </c>
      <c r="AO200" s="2" t="s">
        <v>1666</v>
      </c>
      <c r="AP200" s="2">
        <v>5872400</v>
      </c>
      <c r="AQ200" s="2" t="s">
        <v>81</v>
      </c>
      <c r="AR200" s="3">
        <v>45750.795370370368</v>
      </c>
      <c r="AS200" s="2" t="s">
        <v>82</v>
      </c>
      <c r="AT200" s="3">
        <v>45750.5625</v>
      </c>
      <c r="AU200" s="2" t="s">
        <v>83</v>
      </c>
      <c r="AV200" s="2" t="s">
        <v>234</v>
      </c>
      <c r="AW200" s="2" t="s">
        <v>235</v>
      </c>
      <c r="AX200" s="2" t="s">
        <v>7103</v>
      </c>
      <c r="AY200" s="3">
        <v>45752.632025462961</v>
      </c>
      <c r="AZ200" s="3">
        <v>45750.795370370368</v>
      </c>
      <c r="BA200" s="2" t="s">
        <v>211</v>
      </c>
      <c r="BB200" s="2" t="s">
        <v>1655</v>
      </c>
      <c r="BC200" s="2" t="s">
        <v>1656</v>
      </c>
      <c r="BD200" s="2" t="s">
        <v>1657</v>
      </c>
      <c r="BE200" s="2" t="s">
        <v>10431</v>
      </c>
      <c r="BF200" s="2" t="s">
        <v>1666</v>
      </c>
      <c r="BG200" s="2" t="s">
        <v>23430</v>
      </c>
      <c r="BH200" s="2" t="s">
        <v>23428</v>
      </c>
      <c r="BI200" s="2" t="s">
        <v>23804</v>
      </c>
      <c r="BJ200" s="2" t="s">
        <v>23607</v>
      </c>
    </row>
    <row r="201" spans="1:62" s="2" customFormat="1" x14ac:dyDescent="0.35">
      <c r="A201" s="2">
        <v>3044494</v>
      </c>
      <c r="B201" s="2" t="s">
        <v>111</v>
      </c>
      <c r="C201" s="2">
        <v>128111</v>
      </c>
      <c r="D201" s="2">
        <v>338898010</v>
      </c>
      <c r="E201" s="2" t="s">
        <v>59</v>
      </c>
      <c r="F201" s="2" t="s">
        <v>60</v>
      </c>
      <c r="G201" s="2" t="s">
        <v>10473</v>
      </c>
      <c r="I201" s="2">
        <v>776444465</v>
      </c>
      <c r="J201" s="2" t="s">
        <v>10403</v>
      </c>
      <c r="K201" s="2">
        <v>20</v>
      </c>
      <c r="L201" s="2" t="s">
        <v>279</v>
      </c>
      <c r="M201" s="2" t="s">
        <v>280</v>
      </c>
      <c r="N201" s="3">
        <v>43129.000011574077</v>
      </c>
      <c r="O201" s="2" t="s">
        <v>3996</v>
      </c>
      <c r="Q201" s="2" t="s">
        <v>67</v>
      </c>
      <c r="R201" s="3">
        <v>45750.438414351855</v>
      </c>
      <c r="S201" s="2" t="s">
        <v>5986</v>
      </c>
      <c r="T201" s="2" t="s">
        <v>196</v>
      </c>
      <c r="U201" s="2" t="s">
        <v>688</v>
      </c>
      <c r="V201" s="2" t="s">
        <v>10474</v>
      </c>
      <c r="W201" s="2" t="s">
        <v>285</v>
      </c>
      <c r="X201" s="2" t="s">
        <v>286</v>
      </c>
      <c r="Y201" s="2" t="s">
        <v>4112</v>
      </c>
      <c r="Z201" s="2" t="s">
        <v>288</v>
      </c>
      <c r="AA201" s="2" t="s">
        <v>288</v>
      </c>
      <c r="AB201" s="2" t="s">
        <v>836</v>
      </c>
      <c r="AC201" s="2">
        <v>172</v>
      </c>
      <c r="AE201" s="3">
        <v>45750.438587962963</v>
      </c>
      <c r="AF201" s="2" t="s">
        <v>203</v>
      </c>
      <c r="AG201" s="2">
        <v>48</v>
      </c>
      <c r="AH201" s="2" t="s">
        <v>78</v>
      </c>
      <c r="AI201" s="2" t="s">
        <v>204</v>
      </c>
      <c r="AJ201" s="2" t="s">
        <v>443</v>
      </c>
      <c r="AK201" s="2" t="s">
        <v>10474</v>
      </c>
      <c r="AL201" s="2" t="s">
        <v>5986</v>
      </c>
      <c r="AM201" s="3">
        <v>45750.438611111109</v>
      </c>
      <c r="AO201" s="2" t="s">
        <v>5986</v>
      </c>
      <c r="AP201" s="2">
        <v>5871133</v>
      </c>
      <c r="AQ201" s="2" t="s">
        <v>81</v>
      </c>
      <c r="AR201" s="3">
        <v>45750.599965277775</v>
      </c>
      <c r="AS201" s="2" t="s">
        <v>82</v>
      </c>
      <c r="AT201" s="3">
        <v>45750.333333333336</v>
      </c>
      <c r="AU201" s="2" t="s">
        <v>127</v>
      </c>
      <c r="AV201" s="2" t="s">
        <v>292</v>
      </c>
      <c r="AW201" s="2" t="s">
        <v>293</v>
      </c>
      <c r="AX201" s="2" t="s">
        <v>2022</v>
      </c>
      <c r="AY201" s="3">
        <v>45752.438587962963</v>
      </c>
      <c r="AZ201" s="3">
        <v>45750.599965277775</v>
      </c>
      <c r="BA201" s="2" t="s">
        <v>211</v>
      </c>
      <c r="BB201" s="2" t="s">
        <v>838</v>
      </c>
      <c r="BC201" s="2" t="s">
        <v>839</v>
      </c>
      <c r="BD201" s="2" t="s">
        <v>840</v>
      </c>
      <c r="BE201" s="2" t="s">
        <v>10475</v>
      </c>
      <c r="BF201" s="2" t="s">
        <v>299</v>
      </c>
      <c r="BG201" s="2" t="s">
        <v>23430</v>
      </c>
      <c r="BH201" s="2" t="s">
        <v>23431</v>
      </c>
      <c r="BI201" s="2" t="s">
        <v>23804</v>
      </c>
      <c r="BJ201" s="2" t="s">
        <v>23608</v>
      </c>
    </row>
    <row r="202" spans="1:62" s="2" customFormat="1" x14ac:dyDescent="0.35">
      <c r="A202" s="2">
        <v>3044495</v>
      </c>
      <c r="B202" s="2" t="s">
        <v>58</v>
      </c>
      <c r="C202" s="2">
        <v>43666311</v>
      </c>
      <c r="D202" s="2">
        <v>338423109</v>
      </c>
      <c r="E202" s="2" t="s">
        <v>59</v>
      </c>
      <c r="F202" s="2" t="s">
        <v>60</v>
      </c>
      <c r="G202" s="2" t="s">
        <v>8745</v>
      </c>
      <c r="I202" s="2">
        <v>774209371</v>
      </c>
      <c r="J202" s="2" t="s">
        <v>998</v>
      </c>
      <c r="K202" s="2">
        <v>20</v>
      </c>
      <c r="L202" s="2" t="s">
        <v>192</v>
      </c>
      <c r="M202" s="2" t="s">
        <v>193</v>
      </c>
      <c r="N202" s="3">
        <v>45491.458333333336</v>
      </c>
      <c r="O202" s="2" t="s">
        <v>194</v>
      </c>
      <c r="Q202" s="2" t="s">
        <v>67</v>
      </c>
      <c r="R202" s="3">
        <v>45750.438425925924</v>
      </c>
      <c r="S202" s="2" t="s">
        <v>2487</v>
      </c>
      <c r="T202" s="2" t="s">
        <v>196</v>
      </c>
      <c r="U202" s="2" t="s">
        <v>197</v>
      </c>
      <c r="V202" s="2" t="s">
        <v>10476</v>
      </c>
      <c r="W202" s="2" t="s">
        <v>285</v>
      </c>
      <c r="X202" s="2" t="s">
        <v>286</v>
      </c>
      <c r="Y202" s="2" t="s">
        <v>5334</v>
      </c>
      <c r="Z202" s="2" t="s">
        <v>1619</v>
      </c>
      <c r="AA202" s="2" t="s">
        <v>8748</v>
      </c>
      <c r="AB202" s="2" t="s">
        <v>76</v>
      </c>
      <c r="AE202" s="3">
        <v>45750.438703703701</v>
      </c>
      <c r="AF202" s="2" t="s">
        <v>77</v>
      </c>
      <c r="AH202" s="2" t="s">
        <v>78</v>
      </c>
      <c r="AI202" s="2" t="s">
        <v>204</v>
      </c>
      <c r="AJ202" s="2" t="s">
        <v>290</v>
      </c>
      <c r="AK202" s="2" t="s">
        <v>10477</v>
      </c>
      <c r="AL202" s="2" t="s">
        <v>2487</v>
      </c>
      <c r="AM202" s="3">
        <v>45750.438761574071</v>
      </c>
      <c r="AO202" s="2" t="s">
        <v>2487</v>
      </c>
      <c r="AP202" s="2">
        <v>5871136</v>
      </c>
      <c r="AQ202" s="2" t="s">
        <v>81</v>
      </c>
      <c r="AR202" s="3">
        <v>45750.593611111108</v>
      </c>
      <c r="AS202" s="2" t="s">
        <v>82</v>
      </c>
      <c r="AT202" s="3">
        <v>45750.333333333336</v>
      </c>
      <c r="AU202" s="2" t="s">
        <v>127</v>
      </c>
      <c r="AV202" s="2" t="s">
        <v>292</v>
      </c>
      <c r="AW202" s="2" t="s">
        <v>293</v>
      </c>
      <c r="AX202" s="2" t="s">
        <v>928</v>
      </c>
      <c r="AZ202" s="3">
        <v>45750.593611111108</v>
      </c>
      <c r="BB202" s="2" t="s">
        <v>357</v>
      </c>
      <c r="BC202" s="2" t="s">
        <v>358</v>
      </c>
      <c r="BD202" s="2" t="s">
        <v>359</v>
      </c>
      <c r="BE202" s="2" t="s">
        <v>360</v>
      </c>
      <c r="BF202" s="2" t="s">
        <v>344</v>
      </c>
      <c r="BG202" s="2" t="s">
        <v>58</v>
      </c>
      <c r="BH202" s="2" t="s">
        <v>23428</v>
      </c>
      <c r="BI202" s="2" t="s">
        <v>23794</v>
      </c>
      <c r="BJ202" s="2" t="s">
        <v>23609</v>
      </c>
    </row>
    <row r="203" spans="1:62" s="2" customFormat="1" x14ac:dyDescent="0.35">
      <c r="A203" s="2">
        <v>3044515</v>
      </c>
      <c r="B203" s="2" t="s">
        <v>58</v>
      </c>
      <c r="C203" s="2">
        <v>33418601</v>
      </c>
      <c r="D203" s="2">
        <v>338429686</v>
      </c>
      <c r="E203" s="2" t="s">
        <v>59</v>
      </c>
      <c r="F203" s="2" t="s">
        <v>60</v>
      </c>
      <c r="G203" s="2" t="s">
        <v>10540</v>
      </c>
      <c r="I203" s="2">
        <v>776372838</v>
      </c>
      <c r="J203" s="2" t="s">
        <v>10541</v>
      </c>
      <c r="K203" s="2">
        <v>20</v>
      </c>
      <c r="L203" s="2" t="s">
        <v>192</v>
      </c>
      <c r="M203" s="2" t="s">
        <v>193</v>
      </c>
      <c r="N203" s="3">
        <v>43861.804791666669</v>
      </c>
      <c r="O203" s="2" t="s">
        <v>1023</v>
      </c>
      <c r="Q203" s="2" t="s">
        <v>67</v>
      </c>
      <c r="R203" s="3">
        <v>45750.449143518519</v>
      </c>
      <c r="S203" s="2" t="s">
        <v>5746</v>
      </c>
      <c r="T203" s="2" t="s">
        <v>196</v>
      </c>
      <c r="U203" s="2" t="s">
        <v>688</v>
      </c>
      <c r="V203" s="2" t="s">
        <v>10542</v>
      </c>
      <c r="Y203" s="2" t="s">
        <v>10543</v>
      </c>
      <c r="Z203" s="2" t="s">
        <v>288</v>
      </c>
      <c r="AA203" s="2" t="s">
        <v>288</v>
      </c>
      <c r="AB203" s="2" t="s">
        <v>76</v>
      </c>
      <c r="AC203" s="2">
        <v>115</v>
      </c>
      <c r="AE203" s="3">
        <v>45750.771863425929</v>
      </c>
      <c r="AF203" s="2" t="s">
        <v>203</v>
      </c>
      <c r="AG203" s="2">
        <v>48</v>
      </c>
      <c r="AH203" s="2" t="s">
        <v>78</v>
      </c>
      <c r="AI203" s="2" t="s">
        <v>58</v>
      </c>
      <c r="AJ203" s="2" t="s">
        <v>269</v>
      </c>
      <c r="AK203" s="2" t="s">
        <v>10544</v>
      </c>
      <c r="AL203" s="2" t="s">
        <v>344</v>
      </c>
      <c r="AM203" s="3">
        <v>45750.771956018521</v>
      </c>
      <c r="AN203" s="2" t="s">
        <v>10544</v>
      </c>
      <c r="AO203" s="2" t="s">
        <v>344</v>
      </c>
      <c r="AP203" s="2">
        <v>5873559</v>
      </c>
      <c r="AQ203" s="2" t="s">
        <v>81</v>
      </c>
      <c r="AR203" s="3">
        <v>45752.576493055552</v>
      </c>
      <c r="AS203" s="2" t="s">
        <v>82</v>
      </c>
      <c r="AT203" s="3">
        <v>45750.333333333336</v>
      </c>
      <c r="AU203" s="2" t="s">
        <v>83</v>
      </c>
      <c r="AV203" s="2" t="s">
        <v>337</v>
      </c>
      <c r="AW203" s="2" t="s">
        <v>338</v>
      </c>
      <c r="AX203" s="2" t="s">
        <v>339</v>
      </c>
      <c r="AY203" s="3">
        <v>45752.771863425929</v>
      </c>
      <c r="AZ203" s="3">
        <v>45752.576493055552</v>
      </c>
      <c r="BA203" s="2" t="s">
        <v>211</v>
      </c>
      <c r="BB203" s="2" t="s">
        <v>1549</v>
      </c>
      <c r="BC203" s="2" t="s">
        <v>1550</v>
      </c>
      <c r="BD203" s="2" t="s">
        <v>169</v>
      </c>
      <c r="BE203" s="2" t="s">
        <v>7748</v>
      </c>
      <c r="BF203" s="2" t="s">
        <v>299</v>
      </c>
      <c r="BG203" s="2" t="s">
        <v>58</v>
      </c>
      <c r="BH203" s="2" t="s">
        <v>23428</v>
      </c>
      <c r="BI203" s="2" t="s">
        <v>23798</v>
      </c>
      <c r="BJ203" s="2" t="s">
        <v>23610</v>
      </c>
    </row>
    <row r="204" spans="1:62" s="2" customFormat="1" x14ac:dyDescent="0.35">
      <c r="A204" s="2">
        <v>3044532</v>
      </c>
      <c r="B204" s="2" t="s">
        <v>111</v>
      </c>
      <c r="C204" s="2">
        <v>29859241</v>
      </c>
      <c r="D204" s="2">
        <v>338371001</v>
      </c>
      <c r="E204" s="2" t="s">
        <v>59</v>
      </c>
      <c r="F204" s="2" t="s">
        <v>60</v>
      </c>
      <c r="G204" s="2" t="s">
        <v>10571</v>
      </c>
      <c r="I204" s="2">
        <v>776397740</v>
      </c>
      <c r="J204" s="2" t="s">
        <v>6838</v>
      </c>
      <c r="K204" s="2">
        <v>20</v>
      </c>
      <c r="L204" s="2" t="s">
        <v>192</v>
      </c>
      <c r="M204" s="2" t="s">
        <v>193</v>
      </c>
      <c r="N204" s="3">
        <v>42728.779178240744</v>
      </c>
      <c r="O204" s="2" t="s">
        <v>554</v>
      </c>
      <c r="Q204" s="2" t="s">
        <v>67</v>
      </c>
      <c r="R204" s="3">
        <v>45750.457488425927</v>
      </c>
      <c r="S204" s="2" t="s">
        <v>2487</v>
      </c>
      <c r="T204" s="2" t="s">
        <v>196</v>
      </c>
      <c r="U204" s="2" t="s">
        <v>581</v>
      </c>
      <c r="V204" s="2" t="s">
        <v>10572</v>
      </c>
      <c r="W204" s="2" t="s">
        <v>872</v>
      </c>
      <c r="X204" s="2" t="s">
        <v>873</v>
      </c>
      <c r="Y204" s="2" t="s">
        <v>10573</v>
      </c>
      <c r="Z204" s="2" t="s">
        <v>875</v>
      </c>
      <c r="AA204" s="2" t="s">
        <v>10574</v>
      </c>
      <c r="AB204" s="2" t="s">
        <v>10574</v>
      </c>
      <c r="AE204" s="3">
        <v>45750.457743055558</v>
      </c>
      <c r="AF204" s="2" t="s">
        <v>203</v>
      </c>
      <c r="AG204" s="2">
        <v>48</v>
      </c>
      <c r="AH204" s="2" t="s">
        <v>78</v>
      </c>
      <c r="AI204" s="2" t="s">
        <v>204</v>
      </c>
      <c r="AJ204" s="2" t="s">
        <v>290</v>
      </c>
      <c r="AK204" s="2" t="s">
        <v>10575</v>
      </c>
      <c r="AL204" s="2" t="s">
        <v>2487</v>
      </c>
      <c r="AM204" s="3">
        <v>45750.457777777781</v>
      </c>
      <c r="AO204" s="2" t="s">
        <v>2487</v>
      </c>
      <c r="AP204" s="2">
        <v>5871249</v>
      </c>
      <c r="AQ204" s="2" t="s">
        <v>81</v>
      </c>
      <c r="AR204" s="3">
        <v>45750.659432870372</v>
      </c>
      <c r="AS204" s="2" t="s">
        <v>82</v>
      </c>
      <c r="AT204" s="3">
        <v>45750.347222222219</v>
      </c>
      <c r="AU204" s="2" t="s">
        <v>83</v>
      </c>
      <c r="AV204" s="2" t="s">
        <v>877</v>
      </c>
      <c r="AW204" s="2" t="s">
        <v>878</v>
      </c>
      <c r="AX204" s="2" t="s">
        <v>879</v>
      </c>
      <c r="AY204" s="3">
        <v>45752.457743055558</v>
      </c>
      <c r="AZ204" s="3">
        <v>45750.659432870372</v>
      </c>
      <c r="BA204" s="2" t="s">
        <v>211</v>
      </c>
      <c r="BB204" s="2" t="s">
        <v>559</v>
      </c>
      <c r="BC204" s="2" t="s">
        <v>132</v>
      </c>
      <c r="BD204" s="2" t="s">
        <v>560</v>
      </c>
      <c r="BE204" s="2" t="s">
        <v>10576</v>
      </c>
      <c r="BF204" s="2" t="s">
        <v>435</v>
      </c>
      <c r="BG204" s="2" t="s">
        <v>23430</v>
      </c>
      <c r="BH204" s="2" t="s">
        <v>23428</v>
      </c>
      <c r="BI204" s="2" t="s">
        <v>23797</v>
      </c>
      <c r="BJ204" s="2" t="s">
        <v>23611</v>
      </c>
    </row>
    <row r="205" spans="1:62" s="2" customFormat="1" x14ac:dyDescent="0.35">
      <c r="A205" s="2">
        <v>3044538</v>
      </c>
      <c r="B205" s="2" t="s">
        <v>1303</v>
      </c>
      <c r="C205" s="2">
        <v>1101</v>
      </c>
      <c r="D205" s="2">
        <v>338340143</v>
      </c>
      <c r="E205" s="2" t="s">
        <v>59</v>
      </c>
      <c r="F205" s="2" t="s">
        <v>60</v>
      </c>
      <c r="G205" s="2" t="s">
        <v>10600</v>
      </c>
      <c r="I205" s="2">
        <v>773781841</v>
      </c>
      <c r="J205" s="2" t="s">
        <v>2968</v>
      </c>
      <c r="K205" s="2">
        <v>20</v>
      </c>
      <c r="L205" s="2" t="s">
        <v>553</v>
      </c>
      <c r="M205" s="2" t="s">
        <v>331</v>
      </c>
      <c r="N205" s="3">
        <v>40513</v>
      </c>
      <c r="O205" s="2" t="s">
        <v>554</v>
      </c>
      <c r="Q205" s="2" t="s">
        <v>67</v>
      </c>
      <c r="R205" s="3">
        <v>45750.459131944444</v>
      </c>
      <c r="S205" s="2" t="s">
        <v>282</v>
      </c>
      <c r="T205" s="2" t="s">
        <v>196</v>
      </c>
      <c r="U205" s="2" t="s">
        <v>649</v>
      </c>
      <c r="V205" s="2" t="s">
        <v>10601</v>
      </c>
      <c r="W205" s="2" t="s">
        <v>225</v>
      </c>
      <c r="X205" s="2" t="s">
        <v>912</v>
      </c>
      <c r="Y205" s="2" t="s">
        <v>5782</v>
      </c>
      <c r="Z205" s="2" t="s">
        <v>1125</v>
      </c>
      <c r="AA205" s="2" t="s">
        <v>1125</v>
      </c>
      <c r="AB205" s="2" t="s">
        <v>1125</v>
      </c>
      <c r="AE205" s="3">
        <v>45750.797939814816</v>
      </c>
      <c r="AF205" s="2" t="s">
        <v>10602</v>
      </c>
      <c r="AG205" s="2">
        <v>24</v>
      </c>
      <c r="AH205" s="2" t="s">
        <v>103</v>
      </c>
      <c r="AI205" s="2" t="s">
        <v>230</v>
      </c>
      <c r="AJ205" s="2" t="s">
        <v>231</v>
      </c>
      <c r="AK205" s="2" t="s">
        <v>10603</v>
      </c>
      <c r="AL205" s="2" t="s">
        <v>1666</v>
      </c>
      <c r="AM205" s="3">
        <v>45750.798020833332</v>
      </c>
      <c r="AN205" s="2" t="s">
        <v>10603</v>
      </c>
      <c r="AO205" s="2" t="s">
        <v>1666</v>
      </c>
      <c r="AP205" s="2">
        <v>5873639</v>
      </c>
      <c r="AQ205" s="2" t="s">
        <v>81</v>
      </c>
      <c r="AR205" s="3">
        <v>45751.486817129633</v>
      </c>
      <c r="AS205" s="2" t="s">
        <v>82</v>
      </c>
      <c r="AT205" s="3">
        <v>45750.5625</v>
      </c>
      <c r="AU205" s="2" t="s">
        <v>83</v>
      </c>
      <c r="AV205" s="2" t="s">
        <v>1314</v>
      </c>
      <c r="AW205" s="2" t="s">
        <v>1315</v>
      </c>
      <c r="AX205" s="2" t="s">
        <v>1316</v>
      </c>
      <c r="AY205" s="3">
        <v>45751.797939814816</v>
      </c>
      <c r="AZ205" s="3">
        <v>45751.486817129633</v>
      </c>
      <c r="BA205" s="2" t="s">
        <v>211</v>
      </c>
      <c r="BB205" s="2" t="s">
        <v>1655</v>
      </c>
      <c r="BC205" s="2" t="s">
        <v>1656</v>
      </c>
      <c r="BD205" s="2" t="s">
        <v>1657</v>
      </c>
      <c r="BE205" s="2" t="s">
        <v>10603</v>
      </c>
      <c r="BF205" s="2" t="s">
        <v>1666</v>
      </c>
      <c r="BG205" s="2" t="s">
        <v>23430</v>
      </c>
      <c r="BH205" s="2" t="s">
        <v>23428</v>
      </c>
      <c r="BI205" s="2" t="s">
        <v>23804</v>
      </c>
      <c r="BJ205" s="2" t="s">
        <v>23612</v>
      </c>
    </row>
    <row r="206" spans="1:62" s="2" customFormat="1" x14ac:dyDescent="0.35">
      <c r="A206" s="2">
        <v>3044541</v>
      </c>
      <c r="B206" s="2" t="s">
        <v>58</v>
      </c>
      <c r="C206" s="2">
        <v>36582301</v>
      </c>
      <c r="D206" s="2">
        <v>338650512</v>
      </c>
      <c r="E206" s="2" t="s">
        <v>59</v>
      </c>
      <c r="F206" s="2" t="s">
        <v>60</v>
      </c>
      <c r="G206" s="2" t="s">
        <v>10611</v>
      </c>
      <c r="I206" s="2">
        <v>770521414</v>
      </c>
      <c r="J206" s="2" t="s">
        <v>7969</v>
      </c>
      <c r="K206" s="2">
        <v>20</v>
      </c>
      <c r="L206" s="2" t="s">
        <v>192</v>
      </c>
      <c r="M206" s="2" t="s">
        <v>193</v>
      </c>
      <c r="N206" s="3">
        <v>44079.5</v>
      </c>
      <c r="O206" s="2" t="s">
        <v>1023</v>
      </c>
      <c r="Q206" s="2" t="s">
        <v>67</v>
      </c>
      <c r="R206" s="3">
        <v>45750.460358796299</v>
      </c>
      <c r="S206" s="2" t="s">
        <v>528</v>
      </c>
      <c r="T206" s="2" t="s">
        <v>196</v>
      </c>
      <c r="U206" s="2" t="s">
        <v>70</v>
      </c>
      <c r="V206" s="2" t="s">
        <v>10612</v>
      </c>
      <c r="W206" s="2" t="s">
        <v>72</v>
      </c>
      <c r="X206" s="2" t="s">
        <v>439</v>
      </c>
      <c r="Y206" s="2" t="s">
        <v>5862</v>
      </c>
      <c r="Z206" s="2" t="s">
        <v>888</v>
      </c>
      <c r="AA206" s="2" t="s">
        <v>888</v>
      </c>
      <c r="AB206" s="2" t="s">
        <v>888</v>
      </c>
      <c r="AE206" s="3">
        <v>45750.460370370369</v>
      </c>
      <c r="AF206" s="2" t="s">
        <v>203</v>
      </c>
      <c r="AG206" s="2">
        <v>48</v>
      </c>
      <c r="AH206" s="2" t="s">
        <v>78</v>
      </c>
      <c r="AI206" s="2" t="s">
        <v>380</v>
      </c>
      <c r="AJ206" s="2" t="s">
        <v>105</v>
      </c>
      <c r="AK206" s="2" t="s">
        <v>3964</v>
      </c>
      <c r="AL206" s="2" t="s">
        <v>528</v>
      </c>
      <c r="AM206" s="3">
        <v>45750.460405092592</v>
      </c>
      <c r="AN206" s="2" t="s">
        <v>3964</v>
      </c>
      <c r="AP206" s="2">
        <v>5871263</v>
      </c>
      <c r="AQ206" s="2" t="s">
        <v>81</v>
      </c>
      <c r="AR206" s="3">
        <v>45750.664537037039</v>
      </c>
      <c r="AS206" s="2" t="s">
        <v>82</v>
      </c>
      <c r="AT206" s="3">
        <v>45750.333333333336</v>
      </c>
      <c r="AU206" s="2" t="s">
        <v>83</v>
      </c>
      <c r="AV206" s="2" t="s">
        <v>446</v>
      </c>
      <c r="AW206" s="2" t="s">
        <v>447</v>
      </c>
      <c r="AX206" s="2" t="s">
        <v>2199</v>
      </c>
      <c r="AY206" s="3">
        <v>45752.460370370369</v>
      </c>
      <c r="AZ206" s="3">
        <v>45750.664537037039</v>
      </c>
      <c r="BA206" s="2" t="s">
        <v>211</v>
      </c>
      <c r="BB206" s="2" t="s">
        <v>295</v>
      </c>
      <c r="BC206" s="2" t="s">
        <v>296</v>
      </c>
      <c r="BD206" s="2" t="s">
        <v>297</v>
      </c>
      <c r="BE206" s="2" t="s">
        <v>2573</v>
      </c>
      <c r="BF206" s="2" t="s">
        <v>891</v>
      </c>
      <c r="BG206" s="2" t="s">
        <v>58</v>
      </c>
      <c r="BH206" s="2" t="s">
        <v>23428</v>
      </c>
      <c r="BI206" s="2" t="s">
        <v>23799</v>
      </c>
      <c r="BJ206" s="2" t="s">
        <v>23613</v>
      </c>
    </row>
    <row r="207" spans="1:62" s="2" customFormat="1" x14ac:dyDescent="0.35">
      <c r="A207" s="2">
        <v>3044546</v>
      </c>
      <c r="B207" s="2" t="s">
        <v>58</v>
      </c>
      <c r="C207" s="2">
        <v>2558041</v>
      </c>
      <c r="D207" s="2">
        <v>338424582</v>
      </c>
      <c r="E207" s="2" t="s">
        <v>59</v>
      </c>
      <c r="F207" s="2" t="s">
        <v>60</v>
      </c>
      <c r="G207" s="2" t="s">
        <v>3670</v>
      </c>
      <c r="H207" s="2" t="s">
        <v>3671</v>
      </c>
      <c r="I207" s="2">
        <v>775697089</v>
      </c>
      <c r="J207" s="2" t="s">
        <v>7992</v>
      </c>
      <c r="K207" s="2">
        <v>20</v>
      </c>
      <c r="L207" s="2" t="s">
        <v>192</v>
      </c>
      <c r="M207" s="2" t="s">
        <v>193</v>
      </c>
      <c r="N207" s="3">
        <v>45252.629803240743</v>
      </c>
      <c r="O207" s="2" t="s">
        <v>260</v>
      </c>
      <c r="Q207" s="2" t="s">
        <v>67</v>
      </c>
      <c r="R207" s="3">
        <v>45750.461863425924</v>
      </c>
      <c r="S207" s="2" t="s">
        <v>10095</v>
      </c>
      <c r="T207" s="2" t="s">
        <v>196</v>
      </c>
      <c r="U207" s="2" t="s">
        <v>70</v>
      </c>
      <c r="V207" s="2" t="s">
        <v>10631</v>
      </c>
      <c r="W207" s="2" t="s">
        <v>285</v>
      </c>
      <c r="X207" s="2" t="s">
        <v>286</v>
      </c>
      <c r="Y207" s="2" t="s">
        <v>2692</v>
      </c>
      <c r="Z207" s="2" t="s">
        <v>767</v>
      </c>
      <c r="AA207" s="2" t="s">
        <v>767</v>
      </c>
      <c r="AB207" s="2" t="s">
        <v>3673</v>
      </c>
      <c r="AC207" s="2">
        <v>2024</v>
      </c>
      <c r="AE207" s="3">
        <v>45750.461875000001</v>
      </c>
      <c r="AF207" s="2" t="s">
        <v>268</v>
      </c>
      <c r="AH207" s="2" t="s">
        <v>78</v>
      </c>
      <c r="AI207" s="2" t="s">
        <v>104</v>
      </c>
      <c r="AJ207" s="2" t="s">
        <v>105</v>
      </c>
      <c r="AK207" s="2" t="s">
        <v>10631</v>
      </c>
      <c r="AL207" s="2" t="s">
        <v>10095</v>
      </c>
      <c r="AM207" s="3">
        <v>45750.461921296293</v>
      </c>
      <c r="AN207" s="2" t="s">
        <v>10631</v>
      </c>
      <c r="AP207" s="2">
        <v>5871270</v>
      </c>
      <c r="AQ207" s="2" t="s">
        <v>81</v>
      </c>
      <c r="AR207" s="3">
        <v>45750.598124999997</v>
      </c>
      <c r="AS207" s="2" t="s">
        <v>82</v>
      </c>
      <c r="AT207" s="3">
        <v>45750.333333333336</v>
      </c>
      <c r="AU207" s="2" t="s">
        <v>127</v>
      </c>
      <c r="AV207" s="2" t="s">
        <v>292</v>
      </c>
      <c r="AW207" s="2" t="s">
        <v>293</v>
      </c>
      <c r="AX207" s="2" t="s">
        <v>1029</v>
      </c>
      <c r="AZ207" s="3">
        <v>45750.598124999997</v>
      </c>
      <c r="BB207" s="2" t="s">
        <v>295</v>
      </c>
      <c r="BC207" s="2" t="s">
        <v>296</v>
      </c>
      <c r="BD207" s="2" t="s">
        <v>297</v>
      </c>
      <c r="BE207" s="2" t="s">
        <v>1378</v>
      </c>
      <c r="BF207" s="2" t="s">
        <v>344</v>
      </c>
      <c r="BG207" s="2" t="s">
        <v>58</v>
      </c>
      <c r="BH207" s="2" t="s">
        <v>23428</v>
      </c>
      <c r="BI207" s="2" t="s">
        <v>23799</v>
      </c>
      <c r="BJ207" s="2" t="s">
        <v>23475</v>
      </c>
    </row>
    <row r="208" spans="1:62" s="2" customFormat="1" x14ac:dyDescent="0.35">
      <c r="A208" s="2">
        <v>3044565</v>
      </c>
      <c r="B208" s="2" t="s">
        <v>111</v>
      </c>
      <c r="C208" s="2">
        <v>34494091</v>
      </c>
      <c r="D208" s="2">
        <v>338242424</v>
      </c>
      <c r="E208" s="2" t="s">
        <v>59</v>
      </c>
      <c r="F208" s="2" t="s">
        <v>60</v>
      </c>
      <c r="G208" s="2" t="s">
        <v>10642</v>
      </c>
      <c r="I208" s="2">
        <v>776435967</v>
      </c>
      <c r="J208" s="2" t="s">
        <v>673</v>
      </c>
      <c r="K208" s="2">
        <v>20</v>
      </c>
      <c r="L208" s="2" t="s">
        <v>192</v>
      </c>
      <c r="M208" s="2" t="s">
        <v>193</v>
      </c>
      <c r="N208" s="3">
        <v>43067</v>
      </c>
      <c r="O208" s="2" t="s">
        <v>3996</v>
      </c>
      <c r="Q208" s="2" t="s">
        <v>67</v>
      </c>
      <c r="R208" s="3">
        <v>45750.470879629633</v>
      </c>
      <c r="S208" s="2" t="s">
        <v>392</v>
      </c>
      <c r="T208" s="2" t="s">
        <v>196</v>
      </c>
      <c r="U208" s="2" t="s">
        <v>688</v>
      </c>
      <c r="V208" s="2" t="s">
        <v>10704</v>
      </c>
      <c r="W208" s="2" t="s">
        <v>1494</v>
      </c>
      <c r="X208" s="2" t="s">
        <v>143</v>
      </c>
      <c r="Y208" s="2" t="s">
        <v>10705</v>
      </c>
      <c r="Z208" s="2" t="s">
        <v>1484</v>
      </c>
      <c r="AA208" s="2" t="s">
        <v>1485</v>
      </c>
      <c r="AB208" s="2" t="s">
        <v>1485</v>
      </c>
      <c r="AE208" s="3">
        <v>45750.750775462962</v>
      </c>
      <c r="AF208" s="2" t="s">
        <v>203</v>
      </c>
      <c r="AG208" s="2">
        <v>48</v>
      </c>
      <c r="AH208" s="2" t="s">
        <v>3970</v>
      </c>
      <c r="AI208" s="2" t="s">
        <v>230</v>
      </c>
      <c r="AJ208" s="2" t="s">
        <v>2604</v>
      </c>
      <c r="AK208" s="2" t="s">
        <v>10706</v>
      </c>
      <c r="AL208" s="2" t="s">
        <v>398</v>
      </c>
      <c r="AM208" s="3">
        <v>45750.750949074078</v>
      </c>
      <c r="AN208" s="2" t="s">
        <v>10706</v>
      </c>
      <c r="AO208" s="2" t="s">
        <v>398</v>
      </c>
      <c r="AP208" s="2">
        <v>5873453</v>
      </c>
      <c r="AQ208" s="2" t="s">
        <v>81</v>
      </c>
      <c r="AR208" s="3">
        <v>45752.682025462964</v>
      </c>
      <c r="AS208" s="2" t="s">
        <v>82</v>
      </c>
      <c r="AT208" s="3">
        <v>45750.333333333336</v>
      </c>
      <c r="AU208" s="2" t="s">
        <v>83</v>
      </c>
      <c r="AV208" s="2" t="s">
        <v>399</v>
      </c>
      <c r="AW208" s="2" t="s">
        <v>400</v>
      </c>
      <c r="AX208" s="2" t="s">
        <v>401</v>
      </c>
      <c r="AY208" s="3">
        <v>45752.750775462962</v>
      </c>
      <c r="AZ208" s="3">
        <v>45752.682025462964</v>
      </c>
      <c r="BA208" s="2" t="s">
        <v>211</v>
      </c>
      <c r="BB208" s="2" t="s">
        <v>1655</v>
      </c>
      <c r="BC208" s="2" t="s">
        <v>1656</v>
      </c>
      <c r="BD208" s="2" t="s">
        <v>1657</v>
      </c>
      <c r="BE208" s="2" t="s">
        <v>10707</v>
      </c>
      <c r="BF208" s="2" t="s">
        <v>6286</v>
      </c>
      <c r="BG208" s="2" t="s">
        <v>23430</v>
      </c>
      <c r="BH208" s="2" t="s">
        <v>23431</v>
      </c>
      <c r="BI208" s="2" t="s">
        <v>23804</v>
      </c>
      <c r="BJ208" s="2" t="s">
        <v>23614</v>
      </c>
    </row>
    <row r="209" spans="1:62" s="2" customFormat="1" x14ac:dyDescent="0.35">
      <c r="A209" s="2">
        <v>3044567</v>
      </c>
      <c r="B209" s="2" t="s">
        <v>58</v>
      </c>
      <c r="C209" s="2">
        <v>34494091</v>
      </c>
      <c r="D209" s="2">
        <v>338258058</v>
      </c>
      <c r="E209" s="2" t="s">
        <v>59</v>
      </c>
      <c r="F209" s="2" t="s">
        <v>60</v>
      </c>
      <c r="G209" s="2" t="s">
        <v>10642</v>
      </c>
      <c r="I209" s="2">
        <v>776435967</v>
      </c>
      <c r="J209" s="2" t="s">
        <v>673</v>
      </c>
      <c r="K209" s="2">
        <v>20</v>
      </c>
      <c r="L209" s="2" t="s">
        <v>192</v>
      </c>
      <c r="M209" s="2" t="s">
        <v>193</v>
      </c>
      <c r="N209" s="3">
        <v>44131.458344907405</v>
      </c>
      <c r="O209" s="2" t="s">
        <v>661</v>
      </c>
      <c r="Q209" s="2" t="s">
        <v>67</v>
      </c>
      <c r="R209" s="3">
        <v>45750.471689814818</v>
      </c>
      <c r="S209" s="2" t="s">
        <v>392</v>
      </c>
      <c r="T209" s="2" t="s">
        <v>196</v>
      </c>
      <c r="U209" s="2" t="s">
        <v>688</v>
      </c>
      <c r="V209" s="2" t="s">
        <v>10711</v>
      </c>
      <c r="W209" s="2" t="s">
        <v>72</v>
      </c>
      <c r="X209" s="2" t="s">
        <v>73</v>
      </c>
      <c r="Y209" s="2" t="s">
        <v>3858</v>
      </c>
      <c r="Z209" s="2" t="s">
        <v>1484</v>
      </c>
      <c r="AA209" s="2" t="s">
        <v>1485</v>
      </c>
      <c r="AB209" s="2" t="s">
        <v>1485</v>
      </c>
      <c r="AE209" s="3">
        <v>45750.471701388888</v>
      </c>
      <c r="AF209" s="2" t="s">
        <v>203</v>
      </c>
      <c r="AG209" s="2">
        <v>48</v>
      </c>
      <c r="AH209" s="2" t="s">
        <v>78</v>
      </c>
      <c r="AI209" s="2" t="s">
        <v>204</v>
      </c>
      <c r="AJ209" s="2" t="s">
        <v>290</v>
      </c>
      <c r="AK209" s="2" t="s">
        <v>10711</v>
      </c>
      <c r="AL209" s="2" t="s">
        <v>392</v>
      </c>
      <c r="AM209" s="3">
        <v>45750.471736111111</v>
      </c>
      <c r="AN209" s="2" t="s">
        <v>10711</v>
      </c>
      <c r="AP209" s="2">
        <v>5871336</v>
      </c>
      <c r="AQ209" s="2" t="s">
        <v>81</v>
      </c>
      <c r="AR209" s="3">
        <v>45750.647789351853</v>
      </c>
      <c r="AS209" s="2" t="s">
        <v>82</v>
      </c>
      <c r="AT209" s="3">
        <v>45750.315972222219</v>
      </c>
      <c r="AU209" s="2" t="s">
        <v>127</v>
      </c>
      <c r="AV209" s="2" t="s">
        <v>84</v>
      </c>
      <c r="AW209" s="2" t="s">
        <v>85</v>
      </c>
      <c r="AX209" s="2" t="s">
        <v>86</v>
      </c>
      <c r="AY209" s="3">
        <v>45752.471701388888</v>
      </c>
      <c r="AZ209" s="3">
        <v>45750.647789351853</v>
      </c>
      <c r="BA209" s="2" t="s">
        <v>211</v>
      </c>
      <c r="BB209" s="2" t="s">
        <v>449</v>
      </c>
      <c r="BC209" s="2" t="s">
        <v>450</v>
      </c>
      <c r="BD209" s="2" t="s">
        <v>359</v>
      </c>
      <c r="BE209" s="2" t="s">
        <v>10712</v>
      </c>
      <c r="BF209" s="2" t="s">
        <v>804</v>
      </c>
      <c r="BG209" s="2" t="s">
        <v>58</v>
      </c>
      <c r="BH209" s="2" t="s">
        <v>23428</v>
      </c>
      <c r="BI209" s="2" t="s">
        <v>23798</v>
      </c>
      <c r="BJ209" s="2" t="s">
        <v>23614</v>
      </c>
    </row>
    <row r="210" spans="1:62" s="2" customFormat="1" x14ac:dyDescent="0.35">
      <c r="A210" s="2">
        <v>3044579</v>
      </c>
      <c r="B210" s="2" t="s">
        <v>111</v>
      </c>
      <c r="C210" s="2">
        <v>571</v>
      </c>
      <c r="D210" s="2" t="s">
        <v>10764</v>
      </c>
      <c r="E210" s="2" t="s">
        <v>59</v>
      </c>
      <c r="F210" s="2" t="s">
        <v>216</v>
      </c>
      <c r="G210" s="2" t="s">
        <v>1489</v>
      </c>
      <c r="I210" s="2">
        <v>775633783</v>
      </c>
      <c r="K210" s="2">
        <v>20</v>
      </c>
      <c r="L210" s="2" t="s">
        <v>220</v>
      </c>
      <c r="M210" s="2" t="s">
        <v>221</v>
      </c>
      <c r="N210" s="3">
        <v>44869.458344907405</v>
      </c>
      <c r="O210" s="2" t="s">
        <v>1491</v>
      </c>
      <c r="Q210" s="2" t="s">
        <v>67</v>
      </c>
      <c r="R210" s="3">
        <v>45750.47755787037</v>
      </c>
      <c r="S210" s="2" t="s">
        <v>1492</v>
      </c>
      <c r="T210" s="2" t="s">
        <v>196</v>
      </c>
      <c r="U210" s="2" t="s">
        <v>649</v>
      </c>
      <c r="V210" s="2" t="s">
        <v>10765</v>
      </c>
      <c r="Y210" s="2" t="s">
        <v>10766</v>
      </c>
      <c r="Z210" s="2" t="s">
        <v>584</v>
      </c>
      <c r="AA210" s="2" t="s">
        <v>652</v>
      </c>
      <c r="AB210" s="2" t="s">
        <v>76</v>
      </c>
      <c r="AE210" s="3">
        <v>45750.529282407406</v>
      </c>
      <c r="AF210" s="2" t="s">
        <v>203</v>
      </c>
      <c r="AG210" s="2">
        <v>48</v>
      </c>
      <c r="AH210" s="2" t="s">
        <v>78</v>
      </c>
      <c r="AI210" s="2" t="s">
        <v>204</v>
      </c>
      <c r="AJ210" s="2" t="s">
        <v>443</v>
      </c>
      <c r="AK210" s="2" t="s">
        <v>10767</v>
      </c>
      <c r="AL210" s="2" t="s">
        <v>1248</v>
      </c>
      <c r="AM210" s="3">
        <v>45750.529386574075</v>
      </c>
      <c r="AN210" s="2" t="s">
        <v>10767</v>
      </c>
      <c r="AO210" s="2" t="s">
        <v>1248</v>
      </c>
      <c r="AP210" s="2">
        <v>5871728</v>
      </c>
      <c r="AQ210" s="2" t="s">
        <v>81</v>
      </c>
      <c r="AR210" s="3">
        <v>45750.714050925926</v>
      </c>
      <c r="AS210" s="2" t="s">
        <v>82</v>
      </c>
      <c r="AT210" s="3">
        <v>45750.333333333336</v>
      </c>
      <c r="AU210" s="2" t="s">
        <v>83</v>
      </c>
      <c r="AV210" s="2" t="s">
        <v>1118</v>
      </c>
      <c r="AW210" s="2" t="s">
        <v>1118</v>
      </c>
      <c r="AX210" s="2" t="s">
        <v>10768</v>
      </c>
      <c r="AY210" s="3">
        <v>45752.529282407406</v>
      </c>
      <c r="AZ210" s="3">
        <v>45750.714050925926</v>
      </c>
      <c r="BA210" s="2" t="s">
        <v>211</v>
      </c>
      <c r="BB210" s="2" t="s">
        <v>498</v>
      </c>
      <c r="BC210" s="2" t="s">
        <v>499</v>
      </c>
      <c r="BD210" s="2" t="s">
        <v>500</v>
      </c>
      <c r="BE210" s="2" t="s">
        <v>10769</v>
      </c>
      <c r="BF210" s="2" t="s">
        <v>1121</v>
      </c>
      <c r="BG210" s="2" t="s">
        <v>23430</v>
      </c>
      <c r="BH210" s="2" t="s">
        <v>23431</v>
      </c>
      <c r="BI210" s="2" t="s">
        <v>23812</v>
      </c>
      <c r="BJ210" s="2" t="s">
        <v>23461</v>
      </c>
    </row>
    <row r="211" spans="1:62" s="2" customFormat="1" x14ac:dyDescent="0.35">
      <c r="A211" s="2">
        <v>3044580</v>
      </c>
      <c r="B211" s="2" t="s">
        <v>111</v>
      </c>
      <c r="C211" s="2">
        <v>571</v>
      </c>
      <c r="D211" s="2" t="s">
        <v>10770</v>
      </c>
      <c r="E211" s="2" t="s">
        <v>59</v>
      </c>
      <c r="F211" s="2" t="s">
        <v>216</v>
      </c>
      <c r="G211" s="2" t="s">
        <v>1489</v>
      </c>
      <c r="I211" s="2">
        <v>775633783</v>
      </c>
      <c r="K211" s="2">
        <v>20</v>
      </c>
      <c r="L211" s="2" t="s">
        <v>220</v>
      </c>
      <c r="M211" s="2" t="s">
        <v>221</v>
      </c>
      <c r="N211" s="3">
        <v>44907.500011574077</v>
      </c>
      <c r="O211" s="2" t="s">
        <v>6312</v>
      </c>
      <c r="Q211" s="2" t="s">
        <v>67</v>
      </c>
      <c r="R211" s="3">
        <v>45750.479155092595</v>
      </c>
      <c r="S211" s="2" t="s">
        <v>1492</v>
      </c>
      <c r="T211" s="2" t="s">
        <v>196</v>
      </c>
      <c r="U211" s="2" t="s">
        <v>649</v>
      </c>
      <c r="V211" s="2" t="s">
        <v>10771</v>
      </c>
      <c r="W211" s="2" t="s">
        <v>72</v>
      </c>
      <c r="X211" s="2" t="s">
        <v>412</v>
      </c>
      <c r="Y211" s="2" t="s">
        <v>6611</v>
      </c>
      <c r="Z211" s="2" t="s">
        <v>584</v>
      </c>
      <c r="AA211" s="2" t="s">
        <v>652</v>
      </c>
      <c r="AB211" s="2" t="s">
        <v>76</v>
      </c>
      <c r="AE211" s="3">
        <v>45750.536203703705</v>
      </c>
      <c r="AF211" s="2" t="s">
        <v>203</v>
      </c>
      <c r="AG211" s="2">
        <v>48</v>
      </c>
      <c r="AH211" s="2" t="s">
        <v>78</v>
      </c>
      <c r="AI211" s="2" t="s">
        <v>204</v>
      </c>
      <c r="AJ211" s="2" t="s">
        <v>443</v>
      </c>
      <c r="AK211" s="2" t="s">
        <v>10772</v>
      </c>
      <c r="AL211" s="2" t="s">
        <v>1248</v>
      </c>
      <c r="AM211" s="3">
        <v>45750.536296296297</v>
      </c>
      <c r="AN211" s="2" t="s">
        <v>10772</v>
      </c>
      <c r="AO211" s="2" t="s">
        <v>1248</v>
      </c>
      <c r="AP211" s="2">
        <v>5871776</v>
      </c>
      <c r="AQ211" s="2" t="s">
        <v>81</v>
      </c>
      <c r="AR211" s="3">
        <v>45750.76761574074</v>
      </c>
      <c r="AS211" s="2" t="s">
        <v>82</v>
      </c>
      <c r="AT211" s="3">
        <v>45750.333333333336</v>
      </c>
      <c r="AU211" s="2" t="s">
        <v>83</v>
      </c>
      <c r="AV211" s="2" t="s">
        <v>1118</v>
      </c>
      <c r="AW211" s="2" t="s">
        <v>1118</v>
      </c>
      <c r="AX211" s="2" t="s">
        <v>1119</v>
      </c>
      <c r="AY211" s="3">
        <v>45752.536203703705</v>
      </c>
      <c r="AZ211" s="3">
        <v>45750.76761574074</v>
      </c>
      <c r="BA211" s="2" t="s">
        <v>211</v>
      </c>
      <c r="BB211" s="2" t="s">
        <v>7641</v>
      </c>
      <c r="BC211" s="2" t="s">
        <v>7642</v>
      </c>
      <c r="BD211" s="2" t="s">
        <v>7643</v>
      </c>
      <c r="BE211" s="2" t="s">
        <v>10773</v>
      </c>
      <c r="BF211" s="2" t="s">
        <v>233</v>
      </c>
      <c r="BG211" s="2" t="s">
        <v>23430</v>
      </c>
      <c r="BH211" s="2" t="s">
        <v>23431</v>
      </c>
      <c r="BI211" s="2" t="s">
        <v>23812</v>
      </c>
      <c r="BJ211" s="2" t="s">
        <v>23461</v>
      </c>
    </row>
    <row r="212" spans="1:62" s="2" customFormat="1" x14ac:dyDescent="0.35">
      <c r="A212" s="2">
        <v>3044590</v>
      </c>
      <c r="B212" s="2" t="s">
        <v>111</v>
      </c>
      <c r="C212" s="2">
        <v>157001</v>
      </c>
      <c r="D212" s="2">
        <v>338490192</v>
      </c>
      <c r="E212" s="2" t="s">
        <v>59</v>
      </c>
      <c r="F212" s="2" t="s">
        <v>60</v>
      </c>
      <c r="G212" s="2" t="s">
        <v>10336</v>
      </c>
      <c r="I212" s="2">
        <v>776484577</v>
      </c>
      <c r="J212" s="2" t="s">
        <v>10790</v>
      </c>
      <c r="K212" s="2">
        <v>20</v>
      </c>
      <c r="L212" s="2" t="s">
        <v>220</v>
      </c>
      <c r="M212" s="2" t="s">
        <v>221</v>
      </c>
      <c r="N212" s="3">
        <v>42191.541666666664</v>
      </c>
      <c r="O212" s="2" t="s">
        <v>8552</v>
      </c>
      <c r="Q212" s="2" t="s">
        <v>67</v>
      </c>
      <c r="R212" s="3">
        <v>45750.482430555552</v>
      </c>
      <c r="S212" s="2" t="s">
        <v>392</v>
      </c>
      <c r="T212" s="2" t="s">
        <v>196</v>
      </c>
      <c r="U212" s="2" t="s">
        <v>688</v>
      </c>
      <c r="V212" s="2" t="s">
        <v>10791</v>
      </c>
      <c r="W212" s="2" t="s">
        <v>285</v>
      </c>
      <c r="X212" s="2" t="s">
        <v>286</v>
      </c>
      <c r="Y212" s="2" t="s">
        <v>10792</v>
      </c>
      <c r="Z212" s="2" t="s">
        <v>288</v>
      </c>
      <c r="AA212" s="2" t="s">
        <v>288</v>
      </c>
      <c r="AB212" s="2" t="s">
        <v>10340</v>
      </c>
      <c r="AC212" s="2">
        <v>15</v>
      </c>
      <c r="AE212" s="3">
        <v>45750.482442129629</v>
      </c>
      <c r="AF212" s="2" t="s">
        <v>203</v>
      </c>
      <c r="AG212" s="2">
        <v>48</v>
      </c>
      <c r="AH212" s="2" t="s">
        <v>78</v>
      </c>
      <c r="AI212" s="2" t="s">
        <v>204</v>
      </c>
      <c r="AJ212" s="2" t="s">
        <v>290</v>
      </c>
      <c r="AK212" s="2" t="s">
        <v>10791</v>
      </c>
      <c r="AL212" s="2" t="s">
        <v>392</v>
      </c>
      <c r="AM212" s="3">
        <v>45750.482499999998</v>
      </c>
      <c r="AN212" s="2" t="s">
        <v>10791</v>
      </c>
      <c r="AP212" s="2">
        <v>5871400</v>
      </c>
      <c r="AQ212" s="2" t="s">
        <v>81</v>
      </c>
      <c r="AR212" s="3">
        <v>45750.766493055555</v>
      </c>
      <c r="AS212" s="2" t="s">
        <v>82</v>
      </c>
      <c r="AT212" s="3">
        <v>45750.5625</v>
      </c>
      <c r="AU212" s="2" t="s">
        <v>83</v>
      </c>
      <c r="AV212" s="2" t="s">
        <v>1118</v>
      </c>
      <c r="AW212" s="2" t="s">
        <v>1118</v>
      </c>
      <c r="AX212" s="2" t="s">
        <v>10215</v>
      </c>
      <c r="AY212" s="3">
        <v>45752.482442129629</v>
      </c>
      <c r="AZ212" s="3">
        <v>45750.766493055555</v>
      </c>
      <c r="BA212" s="2" t="s">
        <v>211</v>
      </c>
      <c r="BB212" s="2" t="s">
        <v>7641</v>
      </c>
      <c r="BC212" s="2" t="s">
        <v>7642</v>
      </c>
      <c r="BD212" s="2" t="s">
        <v>7643</v>
      </c>
      <c r="BE212" s="2" t="s">
        <v>10793</v>
      </c>
      <c r="BF212" s="2" t="s">
        <v>233</v>
      </c>
      <c r="BG212" s="2" t="s">
        <v>23430</v>
      </c>
      <c r="BH212" s="2" t="s">
        <v>23431</v>
      </c>
      <c r="BI212" s="2" t="s">
        <v>1044</v>
      </c>
      <c r="BJ212" s="2" t="s">
        <v>23601</v>
      </c>
    </row>
    <row r="213" spans="1:62" s="2" customFormat="1" x14ac:dyDescent="0.35">
      <c r="A213" s="2">
        <v>3044612</v>
      </c>
      <c r="B213" s="2" t="s">
        <v>58</v>
      </c>
      <c r="C213" s="2">
        <v>39020611</v>
      </c>
      <c r="D213" s="2">
        <v>338928306</v>
      </c>
      <c r="E213" s="2" t="s">
        <v>59</v>
      </c>
      <c r="F213" s="2" t="s">
        <v>60</v>
      </c>
      <c r="G213" s="2" t="s">
        <v>112</v>
      </c>
      <c r="H213" s="2" t="s">
        <v>806</v>
      </c>
      <c r="I213" s="2">
        <v>779257301</v>
      </c>
      <c r="J213" s="2" t="s">
        <v>2968</v>
      </c>
      <c r="K213" s="2">
        <v>20</v>
      </c>
      <c r="L213" s="2" t="s">
        <v>192</v>
      </c>
      <c r="M213" s="2" t="s">
        <v>193</v>
      </c>
      <c r="N213" s="3">
        <v>45559.732916666668</v>
      </c>
      <c r="O213" s="2" t="s">
        <v>260</v>
      </c>
      <c r="Q213" s="2" t="s">
        <v>67</v>
      </c>
      <c r="R213" s="3">
        <v>45750.486215277779</v>
      </c>
      <c r="S213" s="2" t="s">
        <v>195</v>
      </c>
      <c r="T213" s="2" t="s">
        <v>196</v>
      </c>
      <c r="U213" s="2" t="s">
        <v>283</v>
      </c>
      <c r="V213" s="2" t="s">
        <v>10832</v>
      </c>
      <c r="W213" s="2" t="s">
        <v>263</v>
      </c>
      <c r="X213" s="2" t="s">
        <v>264</v>
      </c>
      <c r="Y213" s="2" t="s">
        <v>10833</v>
      </c>
      <c r="Z213" s="2" t="s">
        <v>4594</v>
      </c>
      <c r="AA213" s="2" t="s">
        <v>10834</v>
      </c>
      <c r="AB213" s="2" t="s">
        <v>76</v>
      </c>
      <c r="AE213" s="3">
        <v>45750.486226851855</v>
      </c>
      <c r="AF213" s="2" t="s">
        <v>203</v>
      </c>
      <c r="AG213" s="2">
        <v>48</v>
      </c>
      <c r="AH213" s="2" t="s">
        <v>78</v>
      </c>
      <c r="AI213" s="2" t="s">
        <v>204</v>
      </c>
      <c r="AJ213" s="2" t="s">
        <v>290</v>
      </c>
      <c r="AK213" s="2" t="s">
        <v>10835</v>
      </c>
      <c r="AL213" s="2" t="s">
        <v>195</v>
      </c>
      <c r="AM213" s="3">
        <v>45750.486261574071</v>
      </c>
      <c r="AN213" s="2" t="s">
        <v>10835</v>
      </c>
      <c r="AP213" s="2">
        <v>5871423</v>
      </c>
      <c r="AQ213" s="2" t="s">
        <v>81</v>
      </c>
      <c r="AR213" s="3">
        <v>45750.665370370371</v>
      </c>
      <c r="AS213" s="2" t="s">
        <v>82</v>
      </c>
      <c r="AT213" s="3">
        <v>45750.333333333336</v>
      </c>
      <c r="AU213" s="2" t="s">
        <v>127</v>
      </c>
      <c r="AV213" s="2" t="s">
        <v>270</v>
      </c>
      <c r="AW213" s="2" t="s">
        <v>271</v>
      </c>
      <c r="AX213" s="2" t="s">
        <v>1612</v>
      </c>
      <c r="AY213" s="3">
        <v>45752.486226851855</v>
      </c>
      <c r="AZ213" s="3">
        <v>45750.665370370371</v>
      </c>
      <c r="BA213" s="2" t="s">
        <v>211</v>
      </c>
      <c r="BB213" s="2" t="s">
        <v>185</v>
      </c>
      <c r="BC213" s="2" t="s">
        <v>186</v>
      </c>
      <c r="BD213" s="2" t="s">
        <v>187</v>
      </c>
      <c r="BE213" s="2" t="s">
        <v>10836</v>
      </c>
      <c r="BF213" s="2" t="s">
        <v>907</v>
      </c>
      <c r="BG213" s="2" t="s">
        <v>58</v>
      </c>
      <c r="BH213" s="2" t="s">
        <v>23428</v>
      </c>
      <c r="BI213" s="2" t="s">
        <v>23797</v>
      </c>
      <c r="BJ213" s="2" t="s">
        <v>23615</v>
      </c>
    </row>
    <row r="214" spans="1:62" s="2" customFormat="1" x14ac:dyDescent="0.35">
      <c r="A214" s="2">
        <v>3044613</v>
      </c>
      <c r="B214" s="2" t="s">
        <v>58</v>
      </c>
      <c r="C214" s="2">
        <v>39290551</v>
      </c>
      <c r="D214" s="2">
        <v>338215020</v>
      </c>
      <c r="E214" s="2" t="s">
        <v>59</v>
      </c>
      <c r="F214" s="2" t="s">
        <v>60</v>
      </c>
      <c r="G214" s="2" t="s">
        <v>10837</v>
      </c>
      <c r="I214" s="2">
        <v>781127900</v>
      </c>
      <c r="J214" s="2" t="s">
        <v>1234</v>
      </c>
      <c r="K214" s="2">
        <v>20</v>
      </c>
      <c r="L214" s="2" t="s">
        <v>192</v>
      </c>
      <c r="M214" s="2" t="s">
        <v>193</v>
      </c>
      <c r="N214" s="3">
        <v>45210.5</v>
      </c>
      <c r="O214" s="2" t="s">
        <v>260</v>
      </c>
      <c r="Q214" s="2" t="s">
        <v>67</v>
      </c>
      <c r="R214" s="3">
        <v>45750.486446759256</v>
      </c>
      <c r="S214" s="2" t="s">
        <v>392</v>
      </c>
      <c r="T214" s="2" t="s">
        <v>196</v>
      </c>
      <c r="U214" s="2" t="s">
        <v>70</v>
      </c>
      <c r="V214" s="2" t="s">
        <v>10838</v>
      </c>
      <c r="Y214" s="2" t="s">
        <v>3924</v>
      </c>
      <c r="Z214" s="2" t="s">
        <v>322</v>
      </c>
      <c r="AA214" s="2" t="s">
        <v>322</v>
      </c>
      <c r="AB214" s="2" t="s">
        <v>322</v>
      </c>
      <c r="AC214" s="2">
        <v>34</v>
      </c>
      <c r="AE214" s="3">
        <v>45750.486458333333</v>
      </c>
      <c r="AF214" s="2" t="s">
        <v>268</v>
      </c>
      <c r="AH214" s="2" t="s">
        <v>78</v>
      </c>
      <c r="AI214" s="2" t="s">
        <v>79</v>
      </c>
      <c r="AJ214" s="2" t="s">
        <v>105</v>
      </c>
      <c r="AK214" s="2" t="s">
        <v>10838</v>
      </c>
      <c r="AL214" s="2" t="s">
        <v>392</v>
      </c>
      <c r="AM214" s="3">
        <v>45750.486493055556</v>
      </c>
      <c r="AN214" s="2" t="s">
        <v>10838</v>
      </c>
      <c r="AP214" s="2">
        <v>5871425</v>
      </c>
      <c r="AQ214" s="2" t="s">
        <v>81</v>
      </c>
      <c r="AR214" s="3">
        <v>45750.592627314814</v>
      </c>
      <c r="AS214" s="2" t="s">
        <v>82</v>
      </c>
      <c r="AT214" s="3">
        <v>45750.333333333336</v>
      </c>
      <c r="AU214" s="2" t="s">
        <v>83</v>
      </c>
      <c r="AV214" s="2" t="s">
        <v>916</v>
      </c>
      <c r="AW214" s="2" t="s">
        <v>917</v>
      </c>
      <c r="AX214" s="2" t="s">
        <v>2145</v>
      </c>
      <c r="AZ214" s="3">
        <v>45750.592627314814</v>
      </c>
      <c r="BB214" s="2" t="s">
        <v>167</v>
      </c>
      <c r="BC214" s="2" t="s">
        <v>168</v>
      </c>
      <c r="BD214" s="2" t="s">
        <v>169</v>
      </c>
      <c r="BE214" s="2" t="s">
        <v>1406</v>
      </c>
      <c r="BF214" s="2" t="s">
        <v>920</v>
      </c>
      <c r="BG214" s="2" t="s">
        <v>58</v>
      </c>
      <c r="BH214" s="2" t="s">
        <v>23428</v>
      </c>
      <c r="BI214" s="2" t="s">
        <v>23798</v>
      </c>
      <c r="BJ214" s="2" t="s">
        <v>23616</v>
      </c>
    </row>
    <row r="215" spans="1:62" s="2" customFormat="1" x14ac:dyDescent="0.35">
      <c r="A215" s="2">
        <v>3044646</v>
      </c>
      <c r="B215" s="2" t="s">
        <v>58</v>
      </c>
      <c r="C215" s="2">
        <v>40159651</v>
      </c>
      <c r="D215" s="2">
        <v>338714779</v>
      </c>
      <c r="E215" s="2" t="s">
        <v>59</v>
      </c>
      <c r="F215" s="2" t="s">
        <v>60</v>
      </c>
      <c r="G215" s="2" t="s">
        <v>10887</v>
      </c>
      <c r="I215" s="2">
        <v>777298591</v>
      </c>
      <c r="J215" s="2" t="s">
        <v>660</v>
      </c>
      <c r="K215" s="2">
        <v>20</v>
      </c>
      <c r="L215" s="2" t="s">
        <v>192</v>
      </c>
      <c r="M215" s="2" t="s">
        <v>193</v>
      </c>
      <c r="N215" s="3">
        <v>44915.691631944443</v>
      </c>
      <c r="O215" s="2" t="s">
        <v>260</v>
      </c>
      <c r="Q215" s="2" t="s">
        <v>67</v>
      </c>
      <c r="R215" s="3">
        <v>45750.492719907408</v>
      </c>
      <c r="S215" s="2" t="s">
        <v>282</v>
      </c>
      <c r="T215" s="2" t="s">
        <v>196</v>
      </c>
      <c r="U215" s="2" t="s">
        <v>649</v>
      </c>
      <c r="V215" s="2" t="s">
        <v>3701</v>
      </c>
      <c r="W215" s="2" t="s">
        <v>263</v>
      </c>
      <c r="X215" s="2" t="s">
        <v>264</v>
      </c>
      <c r="Y215" s="2" t="s">
        <v>8116</v>
      </c>
      <c r="Z215" s="2" t="s">
        <v>4403</v>
      </c>
      <c r="AA215" s="2" t="s">
        <v>8117</v>
      </c>
      <c r="AB215" s="2" t="s">
        <v>76</v>
      </c>
      <c r="AE215" s="3">
        <v>45750.492951388886</v>
      </c>
      <c r="AF215" s="2" t="s">
        <v>203</v>
      </c>
      <c r="AG215" s="2">
        <v>48</v>
      </c>
      <c r="AH215" s="2" t="s">
        <v>78</v>
      </c>
      <c r="AI215" s="2" t="s">
        <v>204</v>
      </c>
      <c r="AJ215" s="2" t="s">
        <v>290</v>
      </c>
      <c r="AK215" s="2" t="s">
        <v>7392</v>
      </c>
      <c r="AL215" s="2" t="s">
        <v>282</v>
      </c>
      <c r="AM215" s="3">
        <v>45750.492997685185</v>
      </c>
      <c r="AO215" s="2" t="s">
        <v>282</v>
      </c>
      <c r="AP215" s="2">
        <v>5871484</v>
      </c>
      <c r="AQ215" s="2" t="s">
        <v>81</v>
      </c>
      <c r="AR215" s="3">
        <v>45750.781238425923</v>
      </c>
      <c r="AS215" s="2" t="s">
        <v>82</v>
      </c>
      <c r="AT215" s="3">
        <v>45750.333333333336</v>
      </c>
      <c r="AU215" s="2" t="s">
        <v>83</v>
      </c>
      <c r="AV215" s="2" t="s">
        <v>270</v>
      </c>
      <c r="AW215" s="2" t="s">
        <v>271</v>
      </c>
      <c r="AX215" s="2" t="s">
        <v>2312</v>
      </c>
      <c r="AY215" s="3">
        <v>45752.492951388886</v>
      </c>
      <c r="AZ215" s="3">
        <v>45750.781238425923</v>
      </c>
      <c r="BA215" s="2" t="s">
        <v>211</v>
      </c>
      <c r="BB215" s="2" t="s">
        <v>608</v>
      </c>
      <c r="BC215" s="2" t="s">
        <v>326</v>
      </c>
      <c r="BD215" s="2" t="s">
        <v>609</v>
      </c>
      <c r="BE215" s="2" t="s">
        <v>10888</v>
      </c>
      <c r="BF215" s="2" t="s">
        <v>1221</v>
      </c>
      <c r="BG215" s="2" t="s">
        <v>58</v>
      </c>
      <c r="BH215" s="2" t="s">
        <v>23428</v>
      </c>
      <c r="BI215" s="2" t="s">
        <v>23800</v>
      </c>
      <c r="BJ215" s="2" t="s">
        <v>23617</v>
      </c>
    </row>
    <row r="216" spans="1:62" s="2" customFormat="1" x14ac:dyDescent="0.35">
      <c r="A216" s="2">
        <v>3044649</v>
      </c>
      <c r="B216" s="2" t="s">
        <v>58</v>
      </c>
      <c r="C216" s="2">
        <v>42866681</v>
      </c>
      <c r="D216" s="2">
        <v>338684030</v>
      </c>
      <c r="E216" s="2" t="s">
        <v>59</v>
      </c>
      <c r="F216" s="2" t="s">
        <v>60</v>
      </c>
      <c r="G216" s="2" t="s">
        <v>10900</v>
      </c>
      <c r="H216" s="2" t="s">
        <v>10900</v>
      </c>
      <c r="I216" s="2">
        <v>774237792</v>
      </c>
      <c r="J216" s="2" t="s">
        <v>4133</v>
      </c>
      <c r="K216" s="2">
        <v>20</v>
      </c>
      <c r="L216" s="2" t="s">
        <v>192</v>
      </c>
      <c r="M216" s="2" t="s">
        <v>193</v>
      </c>
      <c r="N216" s="3">
        <v>45450.671666666669</v>
      </c>
      <c r="O216" s="2" t="s">
        <v>260</v>
      </c>
      <c r="Q216" s="2" t="s">
        <v>67</v>
      </c>
      <c r="R216" s="3">
        <v>45750.494837962964</v>
      </c>
      <c r="S216" s="2" t="s">
        <v>10095</v>
      </c>
      <c r="T216" s="2" t="s">
        <v>196</v>
      </c>
      <c r="U216" s="2" t="s">
        <v>70</v>
      </c>
      <c r="V216" s="2" t="s">
        <v>10901</v>
      </c>
      <c r="Y216" s="2" t="s">
        <v>4943</v>
      </c>
      <c r="Z216" s="2" t="s">
        <v>4235</v>
      </c>
      <c r="AA216" s="2" t="s">
        <v>4236</v>
      </c>
      <c r="AB216" s="2" t="s">
        <v>76</v>
      </c>
      <c r="AE216" s="3">
        <v>45750.494849537034</v>
      </c>
      <c r="AF216" s="2" t="s">
        <v>203</v>
      </c>
      <c r="AG216" s="2">
        <v>48</v>
      </c>
      <c r="AH216" s="2" t="s">
        <v>78</v>
      </c>
      <c r="AI216" s="2" t="s">
        <v>380</v>
      </c>
      <c r="AJ216" s="2" t="s">
        <v>105</v>
      </c>
      <c r="AK216" s="2" t="s">
        <v>10901</v>
      </c>
      <c r="AL216" s="2" t="s">
        <v>10095</v>
      </c>
      <c r="AM216" s="3">
        <v>45750.494884259257</v>
      </c>
      <c r="AN216" s="2" t="s">
        <v>10901</v>
      </c>
      <c r="AP216" s="2">
        <v>5871491</v>
      </c>
      <c r="AQ216" s="2" t="s">
        <v>81</v>
      </c>
      <c r="AR216" s="3">
        <v>45750.590104166666</v>
      </c>
      <c r="AS216" s="2" t="s">
        <v>82</v>
      </c>
      <c r="AT216" s="3">
        <v>45750.333333333336</v>
      </c>
      <c r="AU216" s="2" t="s">
        <v>83</v>
      </c>
      <c r="AV216" s="2" t="s">
        <v>208</v>
      </c>
      <c r="AW216" s="2" t="s">
        <v>209</v>
      </c>
      <c r="AX216" s="2" t="s">
        <v>1850</v>
      </c>
      <c r="AY216" s="3">
        <v>45752.494849537034</v>
      </c>
      <c r="AZ216" s="3">
        <v>45750.590104166666</v>
      </c>
      <c r="BA216" s="2" t="s">
        <v>211</v>
      </c>
      <c r="BB216" s="2" t="s">
        <v>87</v>
      </c>
      <c r="BC216" s="2" t="s">
        <v>88</v>
      </c>
      <c r="BD216" s="2" t="s">
        <v>89</v>
      </c>
      <c r="BE216" s="2" t="s">
        <v>931</v>
      </c>
      <c r="BF216" s="2" t="s">
        <v>213</v>
      </c>
      <c r="BG216" s="2" t="s">
        <v>58</v>
      </c>
      <c r="BH216" s="2" t="s">
        <v>23428</v>
      </c>
      <c r="BI216" s="2" t="s">
        <v>23793</v>
      </c>
      <c r="BJ216" s="2" t="s">
        <v>23618</v>
      </c>
    </row>
    <row r="217" spans="1:62" s="2" customFormat="1" x14ac:dyDescent="0.35">
      <c r="A217" s="2">
        <v>3044678</v>
      </c>
      <c r="B217" s="2" t="s">
        <v>58</v>
      </c>
      <c r="C217" s="2">
        <v>41274781</v>
      </c>
      <c r="D217" s="2">
        <v>338532375</v>
      </c>
      <c r="E217" s="2" t="s">
        <v>59</v>
      </c>
      <c r="F217" s="2" t="s">
        <v>60</v>
      </c>
      <c r="G217" s="2" t="s">
        <v>1684</v>
      </c>
      <c r="H217" s="2" t="s">
        <v>11010</v>
      </c>
      <c r="I217" s="2">
        <v>778915017</v>
      </c>
      <c r="J217" s="2" t="s">
        <v>1686</v>
      </c>
      <c r="K217" s="2">
        <v>20</v>
      </c>
      <c r="L217" s="2" t="s">
        <v>192</v>
      </c>
      <c r="M217" s="2" t="s">
        <v>193</v>
      </c>
      <c r="N217" s="3">
        <v>45126.5</v>
      </c>
      <c r="O217" s="2" t="s">
        <v>260</v>
      </c>
      <c r="Q217" s="2" t="s">
        <v>67</v>
      </c>
      <c r="R217" s="3">
        <v>45750.506909722222</v>
      </c>
      <c r="S217" s="2" t="s">
        <v>6124</v>
      </c>
      <c r="T217" s="2" t="s">
        <v>196</v>
      </c>
      <c r="U217" s="2" t="s">
        <v>70</v>
      </c>
      <c r="V217" s="2" t="s">
        <v>11011</v>
      </c>
      <c r="W217" s="2" t="s">
        <v>225</v>
      </c>
      <c r="X217" s="2" t="s">
        <v>912</v>
      </c>
      <c r="Y217" s="2" t="s">
        <v>4668</v>
      </c>
      <c r="Z217" s="2" t="s">
        <v>5237</v>
      </c>
      <c r="AA217" s="2" t="s">
        <v>5237</v>
      </c>
      <c r="AB217" s="2" t="s">
        <v>76</v>
      </c>
      <c r="AE217" s="3">
        <v>45750.506921296299</v>
      </c>
      <c r="AF217" s="2" t="s">
        <v>203</v>
      </c>
      <c r="AG217" s="2">
        <v>48</v>
      </c>
      <c r="AH217" s="2" t="s">
        <v>78</v>
      </c>
      <c r="AI217" s="2" t="s">
        <v>204</v>
      </c>
      <c r="AJ217" s="2" t="s">
        <v>290</v>
      </c>
      <c r="AK217" s="2" t="s">
        <v>11012</v>
      </c>
      <c r="AL217" s="2" t="s">
        <v>6124</v>
      </c>
      <c r="AM217" s="3">
        <v>45750.507002314815</v>
      </c>
      <c r="AN217" s="2" t="s">
        <v>11012</v>
      </c>
      <c r="AP217" s="2">
        <v>5871575</v>
      </c>
      <c r="AQ217" s="2" t="s">
        <v>81</v>
      </c>
      <c r="AR217" s="3">
        <v>45750.575474537036</v>
      </c>
      <c r="AS217" s="2" t="s">
        <v>82</v>
      </c>
      <c r="AT217" s="3">
        <v>45750.5625</v>
      </c>
      <c r="AU217" s="2" t="s">
        <v>83</v>
      </c>
      <c r="AV217" s="2" t="s">
        <v>916</v>
      </c>
      <c r="AW217" s="2" t="s">
        <v>917</v>
      </c>
      <c r="AX217" s="2" t="s">
        <v>5239</v>
      </c>
      <c r="AY217" s="3">
        <v>45752.506921296299</v>
      </c>
      <c r="AZ217" s="3">
        <v>45750.575474537036</v>
      </c>
      <c r="BA217" s="2" t="s">
        <v>211</v>
      </c>
      <c r="BB217" s="2" t="s">
        <v>311</v>
      </c>
      <c r="BC217" s="2" t="s">
        <v>312</v>
      </c>
      <c r="BD217" s="2" t="s">
        <v>313</v>
      </c>
      <c r="BE217" s="2" t="s">
        <v>11013</v>
      </c>
      <c r="BF217" s="2" t="s">
        <v>920</v>
      </c>
      <c r="BG217" s="2" t="s">
        <v>58</v>
      </c>
      <c r="BH217" s="2" t="s">
        <v>23428</v>
      </c>
      <c r="BI217" s="2" t="s">
        <v>23795</v>
      </c>
      <c r="BJ217" s="2" t="s">
        <v>23619</v>
      </c>
    </row>
    <row r="218" spans="1:62" s="2" customFormat="1" x14ac:dyDescent="0.35">
      <c r="A218" s="2">
        <v>3044680</v>
      </c>
      <c r="B218" s="2" t="s">
        <v>111</v>
      </c>
      <c r="C218" s="2">
        <v>231</v>
      </c>
      <c r="D218" s="2">
        <v>339835771</v>
      </c>
      <c r="E218" s="2" t="s">
        <v>59</v>
      </c>
      <c r="F218" s="2" t="s">
        <v>60</v>
      </c>
      <c r="G218" s="2" t="s">
        <v>8639</v>
      </c>
      <c r="I218" s="2">
        <v>775290810</v>
      </c>
      <c r="J218" s="2" t="s">
        <v>11014</v>
      </c>
      <c r="K218" s="2">
        <v>20</v>
      </c>
      <c r="L218" s="2" t="s">
        <v>553</v>
      </c>
      <c r="M218" s="2" t="s">
        <v>331</v>
      </c>
      <c r="N218" s="3">
        <v>40722.500011574077</v>
      </c>
      <c r="O218" s="2" t="s">
        <v>554</v>
      </c>
      <c r="Q218" s="2" t="s">
        <v>67</v>
      </c>
      <c r="R218" s="3">
        <v>45750.507430555554</v>
      </c>
      <c r="S218" s="2" t="s">
        <v>11015</v>
      </c>
      <c r="T218" s="2" t="s">
        <v>196</v>
      </c>
      <c r="U218" s="2" t="s">
        <v>197</v>
      </c>
      <c r="V218" s="2" t="s">
        <v>11016</v>
      </c>
      <c r="W218" s="2" t="s">
        <v>1183</v>
      </c>
      <c r="X218" s="2" t="s">
        <v>1772</v>
      </c>
      <c r="Y218" s="2" t="s">
        <v>4999</v>
      </c>
      <c r="Z218" s="2" t="s">
        <v>5000</v>
      </c>
      <c r="AA218" s="2" t="s">
        <v>7271</v>
      </c>
      <c r="AB218" s="2" t="s">
        <v>7271</v>
      </c>
      <c r="AE218" s="3">
        <v>45750.507650462961</v>
      </c>
      <c r="AF218" s="2" t="s">
        <v>558</v>
      </c>
      <c r="AH218" s="2" t="s">
        <v>78</v>
      </c>
      <c r="AI218" s="2" t="s">
        <v>204</v>
      </c>
      <c r="AJ218" s="2" t="s">
        <v>290</v>
      </c>
      <c r="AK218" s="2" t="s">
        <v>11016</v>
      </c>
      <c r="AL218" s="2" t="s">
        <v>11015</v>
      </c>
      <c r="AM218" s="3">
        <v>45750.507708333331</v>
      </c>
      <c r="AN218" s="2" t="s">
        <v>11016</v>
      </c>
      <c r="AO218" s="2" t="s">
        <v>11015</v>
      </c>
      <c r="AP218" s="2">
        <v>5871582</v>
      </c>
      <c r="AQ218" s="2" t="s">
        <v>81</v>
      </c>
      <c r="AR218" s="3">
        <v>45750.712800925925</v>
      </c>
      <c r="AS218" s="2" t="s">
        <v>82</v>
      </c>
      <c r="AT218" s="3">
        <v>45750.333333333336</v>
      </c>
      <c r="AU218" s="2" t="s">
        <v>127</v>
      </c>
      <c r="AV218" s="2" t="s">
        <v>1777</v>
      </c>
      <c r="AW218" s="2" t="s">
        <v>1778</v>
      </c>
      <c r="AX218" s="2" t="s">
        <v>1779</v>
      </c>
      <c r="AZ218" s="3">
        <v>45750.712800925925</v>
      </c>
      <c r="BB218" s="2" t="s">
        <v>340</v>
      </c>
      <c r="BC218" s="2" t="s">
        <v>341</v>
      </c>
      <c r="BD218" s="2" t="s">
        <v>342</v>
      </c>
      <c r="BE218" s="2" t="s">
        <v>11017</v>
      </c>
      <c r="BF218" s="2" t="s">
        <v>1195</v>
      </c>
      <c r="BG218" s="2" t="s">
        <v>23430</v>
      </c>
      <c r="BH218" s="2" t="s">
        <v>23428</v>
      </c>
      <c r="BI218" s="2" t="s">
        <v>23797</v>
      </c>
      <c r="BJ218" s="2" t="s">
        <v>23570</v>
      </c>
    </row>
    <row r="219" spans="1:62" s="2" customFormat="1" x14ac:dyDescent="0.35">
      <c r="A219" s="2">
        <v>3044683</v>
      </c>
      <c r="B219" s="2" t="s">
        <v>58</v>
      </c>
      <c r="C219" s="2">
        <v>3636201</v>
      </c>
      <c r="D219" s="2">
        <v>339542523</v>
      </c>
      <c r="E219" s="2" t="s">
        <v>59</v>
      </c>
      <c r="F219" s="2" t="s">
        <v>60</v>
      </c>
      <c r="G219" s="2" t="s">
        <v>6344</v>
      </c>
      <c r="H219" s="2" t="s">
        <v>806</v>
      </c>
      <c r="I219" s="2">
        <v>776702539</v>
      </c>
      <c r="J219" s="2" t="s">
        <v>11028</v>
      </c>
      <c r="K219" s="2">
        <v>20</v>
      </c>
      <c r="L219" s="2" t="s">
        <v>192</v>
      </c>
      <c r="M219" s="2" t="s">
        <v>193</v>
      </c>
      <c r="N219" s="3">
        <v>44910.458344907405</v>
      </c>
      <c r="O219" s="2" t="s">
        <v>260</v>
      </c>
      <c r="Q219" s="2" t="s">
        <v>67</v>
      </c>
      <c r="R219" s="3">
        <v>45750.508703703701</v>
      </c>
      <c r="S219" s="2" t="s">
        <v>3867</v>
      </c>
      <c r="T219" s="2" t="s">
        <v>196</v>
      </c>
      <c r="U219" s="2" t="s">
        <v>70</v>
      </c>
      <c r="V219" s="2" t="s">
        <v>11029</v>
      </c>
      <c r="Y219" s="2" t="s">
        <v>3765</v>
      </c>
      <c r="Z219" s="2" t="s">
        <v>568</v>
      </c>
      <c r="AA219" s="2" t="s">
        <v>5468</v>
      </c>
      <c r="AB219" s="2" t="s">
        <v>6028</v>
      </c>
      <c r="AC219" s="2" t="s">
        <v>11030</v>
      </c>
      <c r="AE219" s="3">
        <v>45750.508715277778</v>
      </c>
      <c r="AF219" s="2" t="s">
        <v>203</v>
      </c>
      <c r="AG219" s="2">
        <v>48</v>
      </c>
      <c r="AH219" s="2" t="s">
        <v>78</v>
      </c>
      <c r="AI219" s="2" t="s">
        <v>79</v>
      </c>
      <c r="AJ219" s="2" t="s">
        <v>586</v>
      </c>
      <c r="AK219" s="2" t="s">
        <v>11029</v>
      </c>
      <c r="AL219" s="2" t="s">
        <v>3867</v>
      </c>
      <c r="AM219" s="3">
        <v>45750.508761574078</v>
      </c>
      <c r="AN219" s="2" t="s">
        <v>11029</v>
      </c>
      <c r="AP219" s="2">
        <v>5871584</v>
      </c>
      <c r="AQ219" s="2" t="s">
        <v>81</v>
      </c>
      <c r="AR219" s="3">
        <v>45751.437928240739</v>
      </c>
      <c r="AS219" s="2" t="s">
        <v>82</v>
      </c>
      <c r="AT219" s="3">
        <v>45750.385416666664</v>
      </c>
      <c r="AU219" s="2" t="s">
        <v>83</v>
      </c>
      <c r="AV219" s="2" t="s">
        <v>572</v>
      </c>
      <c r="AW219" s="2" t="s">
        <v>573</v>
      </c>
      <c r="AX219" s="2" t="s">
        <v>1945</v>
      </c>
      <c r="AY219" s="3">
        <v>45752.508715277778</v>
      </c>
      <c r="AZ219" s="3">
        <v>45751.437928240739</v>
      </c>
      <c r="BA219" s="2" t="s">
        <v>211</v>
      </c>
      <c r="BB219" s="2" t="s">
        <v>432</v>
      </c>
      <c r="BC219" s="2" t="s">
        <v>433</v>
      </c>
      <c r="BD219" s="2" t="s">
        <v>187</v>
      </c>
      <c r="BE219" s="2" t="s">
        <v>11031</v>
      </c>
      <c r="BF219" s="2" t="s">
        <v>435</v>
      </c>
      <c r="BG219" s="2" t="s">
        <v>58</v>
      </c>
      <c r="BH219" s="2" t="s">
        <v>23428</v>
      </c>
      <c r="BI219" s="2" t="s">
        <v>23797</v>
      </c>
      <c r="BJ219" s="2" t="s">
        <v>23620</v>
      </c>
    </row>
    <row r="220" spans="1:62" s="2" customFormat="1" x14ac:dyDescent="0.35">
      <c r="A220" s="2">
        <v>3044689</v>
      </c>
      <c r="B220" s="2" t="s">
        <v>58</v>
      </c>
      <c r="C220" s="2">
        <v>34934291</v>
      </c>
      <c r="D220" s="2">
        <v>338010509</v>
      </c>
      <c r="E220" s="2" t="s">
        <v>59</v>
      </c>
      <c r="F220" s="2" t="s">
        <v>60</v>
      </c>
      <c r="G220" s="2" t="s">
        <v>11052</v>
      </c>
      <c r="I220" s="2">
        <v>773665950</v>
      </c>
      <c r="J220" s="2" t="s">
        <v>11053</v>
      </c>
      <c r="K220" s="2">
        <v>20</v>
      </c>
      <c r="L220" s="2" t="s">
        <v>192</v>
      </c>
      <c r="M220" s="2" t="s">
        <v>193</v>
      </c>
      <c r="N220" s="3">
        <v>45511.59648148148</v>
      </c>
      <c r="O220" s="2" t="s">
        <v>260</v>
      </c>
      <c r="Q220" s="2" t="s">
        <v>67</v>
      </c>
      <c r="R220" s="3">
        <v>45750.512442129628</v>
      </c>
      <c r="S220" s="2" t="s">
        <v>6124</v>
      </c>
      <c r="T220" s="2" t="s">
        <v>196</v>
      </c>
      <c r="U220" s="2" t="s">
        <v>70</v>
      </c>
      <c r="V220" s="2" t="s">
        <v>11054</v>
      </c>
      <c r="W220" s="2" t="s">
        <v>72</v>
      </c>
      <c r="X220" s="2" t="s">
        <v>199</v>
      </c>
      <c r="Y220" s="2" t="s">
        <v>11055</v>
      </c>
      <c r="Z220" s="2" t="s">
        <v>691</v>
      </c>
      <c r="AA220" s="2" t="s">
        <v>692</v>
      </c>
      <c r="AB220" s="2" t="s">
        <v>76</v>
      </c>
      <c r="AE220" s="3">
        <v>45750.512453703705</v>
      </c>
      <c r="AF220" s="2" t="s">
        <v>268</v>
      </c>
      <c r="AH220" s="2" t="s">
        <v>78</v>
      </c>
      <c r="AI220" s="2" t="s">
        <v>204</v>
      </c>
      <c r="AJ220" s="2" t="s">
        <v>290</v>
      </c>
      <c r="AK220" s="2" t="s">
        <v>10203</v>
      </c>
      <c r="AL220" s="2" t="s">
        <v>6124</v>
      </c>
      <c r="AM220" s="3">
        <v>45750.512488425928</v>
      </c>
      <c r="AN220" s="2" t="s">
        <v>10203</v>
      </c>
      <c r="AP220" s="2">
        <v>5871605</v>
      </c>
      <c r="AQ220" s="2" t="s">
        <v>81</v>
      </c>
      <c r="AR220" s="3">
        <v>45750.697638888887</v>
      </c>
      <c r="AS220" s="2" t="s">
        <v>82</v>
      </c>
      <c r="AT220" s="3">
        <v>45750.5625</v>
      </c>
      <c r="AU220" s="2" t="s">
        <v>83</v>
      </c>
      <c r="AV220" s="2" t="s">
        <v>208</v>
      </c>
      <c r="AW220" s="2" t="s">
        <v>209</v>
      </c>
      <c r="AX220" s="2" t="s">
        <v>4136</v>
      </c>
      <c r="AZ220" s="3">
        <v>45750.697627314818</v>
      </c>
      <c r="BB220" s="2" t="s">
        <v>295</v>
      </c>
      <c r="BC220" s="2" t="s">
        <v>296</v>
      </c>
      <c r="BD220" s="2" t="s">
        <v>297</v>
      </c>
      <c r="BE220" s="2" t="s">
        <v>1378</v>
      </c>
      <c r="BF220" s="2" t="s">
        <v>257</v>
      </c>
      <c r="BG220" s="2" t="s">
        <v>58</v>
      </c>
      <c r="BH220" s="2" t="s">
        <v>23428</v>
      </c>
      <c r="BI220" s="2" t="s">
        <v>23799</v>
      </c>
      <c r="BJ220" s="2" t="s">
        <v>23621</v>
      </c>
    </row>
    <row r="221" spans="1:62" s="2" customFormat="1" x14ac:dyDescent="0.35">
      <c r="A221" s="2">
        <v>3044690</v>
      </c>
      <c r="B221" s="2" t="s">
        <v>550</v>
      </c>
      <c r="C221" s="2">
        <v>1491</v>
      </c>
      <c r="D221" s="2">
        <v>339835101</v>
      </c>
      <c r="E221" s="2" t="s">
        <v>59</v>
      </c>
      <c r="F221" s="2" t="s">
        <v>60</v>
      </c>
      <c r="G221" s="2" t="s">
        <v>5819</v>
      </c>
      <c r="I221" s="2">
        <v>775290810</v>
      </c>
      <c r="J221" s="2" t="s">
        <v>11056</v>
      </c>
      <c r="K221" s="2">
        <v>20</v>
      </c>
      <c r="L221" s="2" t="s">
        <v>553</v>
      </c>
      <c r="M221" s="2" t="s">
        <v>331</v>
      </c>
      <c r="N221" s="3">
        <v>40722.500011574077</v>
      </c>
      <c r="O221" s="2" t="s">
        <v>554</v>
      </c>
      <c r="Q221" s="2" t="s">
        <v>67</v>
      </c>
      <c r="R221" s="3">
        <v>45750.512696759259</v>
      </c>
      <c r="S221" s="2" t="s">
        <v>11015</v>
      </c>
      <c r="T221" s="2" t="s">
        <v>196</v>
      </c>
      <c r="U221" s="2" t="s">
        <v>197</v>
      </c>
      <c r="V221" s="2" t="s">
        <v>11057</v>
      </c>
      <c r="W221" s="2" t="s">
        <v>1183</v>
      </c>
      <c r="X221" s="2" t="s">
        <v>1772</v>
      </c>
      <c r="Y221" s="2" t="s">
        <v>4999</v>
      </c>
      <c r="Z221" s="2" t="s">
        <v>5000</v>
      </c>
      <c r="AA221" s="2" t="s">
        <v>7271</v>
      </c>
      <c r="AB221" s="2" t="s">
        <v>7271</v>
      </c>
      <c r="AE221" s="3">
        <v>45750.512962962966</v>
      </c>
      <c r="AF221" s="2" t="s">
        <v>558</v>
      </c>
      <c r="AH221" s="2" t="s">
        <v>78</v>
      </c>
      <c r="AI221" s="2" t="s">
        <v>204</v>
      </c>
      <c r="AJ221" s="2" t="s">
        <v>290</v>
      </c>
      <c r="AK221" s="2" t="s">
        <v>11057</v>
      </c>
      <c r="AL221" s="2" t="s">
        <v>11015</v>
      </c>
      <c r="AM221" s="3">
        <v>45750.513032407405</v>
      </c>
      <c r="AN221" s="2" t="s">
        <v>11057</v>
      </c>
      <c r="AO221" s="2" t="s">
        <v>11015</v>
      </c>
      <c r="AP221" s="2">
        <v>5871609</v>
      </c>
      <c r="AQ221" s="2" t="s">
        <v>81</v>
      </c>
      <c r="AR221" s="3">
        <v>45750.715486111112</v>
      </c>
      <c r="AS221" s="2" t="s">
        <v>82</v>
      </c>
      <c r="AT221" s="3">
        <v>45750.333333333336</v>
      </c>
      <c r="AU221" s="2" t="s">
        <v>127</v>
      </c>
      <c r="AV221" s="2" t="s">
        <v>1777</v>
      </c>
      <c r="AW221" s="2" t="s">
        <v>1778</v>
      </c>
      <c r="AX221" s="2" t="s">
        <v>1779</v>
      </c>
      <c r="AZ221" s="3">
        <v>45750.715486111112</v>
      </c>
      <c r="BB221" s="2" t="s">
        <v>340</v>
      </c>
      <c r="BC221" s="2" t="s">
        <v>341</v>
      </c>
      <c r="BD221" s="2" t="s">
        <v>342</v>
      </c>
      <c r="BE221" s="2" t="s">
        <v>11058</v>
      </c>
      <c r="BF221" s="2" t="s">
        <v>1195</v>
      </c>
      <c r="BG221" s="2" t="s">
        <v>23430</v>
      </c>
      <c r="BH221" s="2" t="s">
        <v>23428</v>
      </c>
      <c r="BI221" s="2" t="s">
        <v>23797</v>
      </c>
      <c r="BJ221" s="2" t="s">
        <v>23497</v>
      </c>
    </row>
    <row r="222" spans="1:62" s="2" customFormat="1" x14ac:dyDescent="0.35">
      <c r="A222" s="2">
        <v>3044693</v>
      </c>
      <c r="B222" s="2" t="s">
        <v>58</v>
      </c>
      <c r="C222" s="2">
        <v>30035971</v>
      </c>
      <c r="D222" s="2">
        <v>339615020</v>
      </c>
      <c r="E222" s="2" t="s">
        <v>59</v>
      </c>
      <c r="F222" s="2" t="s">
        <v>60</v>
      </c>
      <c r="G222" s="2" t="s">
        <v>11068</v>
      </c>
      <c r="I222" s="2">
        <v>774502731</v>
      </c>
      <c r="J222" s="2" t="s">
        <v>11069</v>
      </c>
      <c r="K222" s="2">
        <v>20</v>
      </c>
      <c r="L222" s="2" t="s">
        <v>192</v>
      </c>
      <c r="M222" s="2" t="s">
        <v>193</v>
      </c>
      <c r="N222" s="3">
        <v>45641.491099537037</v>
      </c>
      <c r="O222" s="2" t="s">
        <v>281</v>
      </c>
      <c r="Q222" s="2" t="s">
        <v>67</v>
      </c>
      <c r="R222" s="3">
        <v>45750.514374999999</v>
      </c>
      <c r="S222" s="2" t="s">
        <v>3284</v>
      </c>
      <c r="T222" s="2" t="s">
        <v>196</v>
      </c>
      <c r="U222" s="2" t="s">
        <v>581</v>
      </c>
      <c r="V222" s="2" t="s">
        <v>11070</v>
      </c>
      <c r="W222" s="2" t="s">
        <v>99</v>
      </c>
      <c r="X222" s="2" t="s">
        <v>99</v>
      </c>
      <c r="Y222" s="2" t="s">
        <v>10813</v>
      </c>
      <c r="Z222" s="2" t="s">
        <v>101</v>
      </c>
      <c r="AA222" s="2" t="s">
        <v>11071</v>
      </c>
      <c r="AB222" s="2" t="s">
        <v>11071</v>
      </c>
      <c r="AE222" s="3">
        <v>45750.514386574076</v>
      </c>
      <c r="AF222" s="2" t="s">
        <v>268</v>
      </c>
      <c r="AH222" s="2" t="s">
        <v>78</v>
      </c>
      <c r="AI222" s="2" t="s">
        <v>204</v>
      </c>
      <c r="AJ222" s="2" t="s">
        <v>290</v>
      </c>
      <c r="AK222" s="2" t="s">
        <v>11072</v>
      </c>
      <c r="AL222" s="2" t="s">
        <v>3284</v>
      </c>
      <c r="AM222" s="3">
        <v>45750.514421296299</v>
      </c>
      <c r="AN222" s="2" t="s">
        <v>11072</v>
      </c>
      <c r="AP222" s="2">
        <v>5871612</v>
      </c>
      <c r="AQ222" s="2" t="s">
        <v>81</v>
      </c>
      <c r="AR222" s="3">
        <v>45750.669305555559</v>
      </c>
      <c r="AS222" s="2" t="s">
        <v>82</v>
      </c>
      <c r="AT222" s="3">
        <v>45750.5625</v>
      </c>
      <c r="AU222" s="2" t="s">
        <v>83</v>
      </c>
      <c r="AV222" s="2" t="s">
        <v>106</v>
      </c>
      <c r="AW222" s="2" t="s">
        <v>107</v>
      </c>
      <c r="AX222" s="2" t="s">
        <v>3026</v>
      </c>
      <c r="AZ222" s="3">
        <v>45750.669305555559</v>
      </c>
      <c r="BB222" s="2" t="s">
        <v>4055</v>
      </c>
      <c r="BC222" s="2" t="s">
        <v>4056</v>
      </c>
      <c r="BD222" s="2" t="s">
        <v>4057</v>
      </c>
      <c r="BE222" s="2" t="s">
        <v>11073</v>
      </c>
      <c r="BF222" s="2" t="s">
        <v>110</v>
      </c>
      <c r="BG222" s="2" t="s">
        <v>58</v>
      </c>
      <c r="BH222" s="2" t="s">
        <v>23428</v>
      </c>
      <c r="BI222" s="2" t="s">
        <v>23802</v>
      </c>
      <c r="BJ222" s="2" t="s">
        <v>23622</v>
      </c>
    </row>
    <row r="223" spans="1:62" s="2" customFormat="1" x14ac:dyDescent="0.35">
      <c r="A223" s="2">
        <v>3044694</v>
      </c>
      <c r="B223" s="2" t="s">
        <v>482</v>
      </c>
      <c r="C223" s="2">
        <v>33193591</v>
      </c>
      <c r="D223" s="2">
        <v>339752055</v>
      </c>
      <c r="E223" s="2" t="s">
        <v>59</v>
      </c>
      <c r="F223" s="2" t="s">
        <v>60</v>
      </c>
      <c r="G223" s="2" t="s">
        <v>612</v>
      </c>
      <c r="H223" s="2" t="s">
        <v>9491</v>
      </c>
      <c r="I223" s="2">
        <v>776432270</v>
      </c>
      <c r="J223" s="2" t="s">
        <v>11074</v>
      </c>
      <c r="K223" s="2">
        <v>20</v>
      </c>
      <c r="L223" s="2" t="s">
        <v>192</v>
      </c>
      <c r="M223" s="2" t="s">
        <v>193</v>
      </c>
      <c r="N223" s="3">
        <v>45630.646770833337</v>
      </c>
      <c r="O223" s="2" t="s">
        <v>486</v>
      </c>
      <c r="Q223" s="2" t="s">
        <v>67</v>
      </c>
      <c r="R223" s="3">
        <v>45750.514861111114</v>
      </c>
      <c r="S223" s="2" t="s">
        <v>4031</v>
      </c>
      <c r="T223" s="2" t="s">
        <v>196</v>
      </c>
      <c r="U223" s="2" t="s">
        <v>649</v>
      </c>
      <c r="V223" s="2" t="s">
        <v>2017</v>
      </c>
      <c r="W223" s="2" t="s">
        <v>119</v>
      </c>
      <c r="X223" s="2" t="s">
        <v>177</v>
      </c>
      <c r="Y223" s="2" t="s">
        <v>11075</v>
      </c>
      <c r="Z223" s="2" t="s">
        <v>860</v>
      </c>
      <c r="AA223" s="2" t="s">
        <v>5858</v>
      </c>
      <c r="AB223" s="2" t="s">
        <v>76</v>
      </c>
      <c r="AE223" s="3">
        <v>45750.51662037037</v>
      </c>
      <c r="AF223" s="2" t="s">
        <v>77</v>
      </c>
      <c r="AH223" s="2" t="s">
        <v>78</v>
      </c>
      <c r="AI223" s="2" t="s">
        <v>125</v>
      </c>
      <c r="AJ223" s="2" t="s">
        <v>180</v>
      </c>
      <c r="AL223" s="2" t="s">
        <v>4031</v>
      </c>
      <c r="AM223" s="3">
        <v>45750.51666666667</v>
      </c>
      <c r="AO223" s="2" t="s">
        <v>4031</v>
      </c>
      <c r="AP223" s="2">
        <v>5871626</v>
      </c>
      <c r="AQ223" s="2" t="s">
        <v>81</v>
      </c>
      <c r="AR223" s="3">
        <v>45750.570821759262</v>
      </c>
      <c r="AS223" s="2" t="s">
        <v>82</v>
      </c>
      <c r="AT223" s="3">
        <v>45750.333333333336</v>
      </c>
      <c r="AU223" s="2" t="s">
        <v>83</v>
      </c>
      <c r="AV223" s="2" t="s">
        <v>128</v>
      </c>
      <c r="AW223" s="2" t="s">
        <v>129</v>
      </c>
      <c r="AX223" s="2" t="s">
        <v>130</v>
      </c>
      <c r="AZ223" s="3">
        <v>45750.570821759262</v>
      </c>
      <c r="BB223" s="2" t="s">
        <v>3747</v>
      </c>
      <c r="BC223" s="2" t="s">
        <v>1646</v>
      </c>
      <c r="BD223" s="2" t="s">
        <v>3748</v>
      </c>
      <c r="BE223" s="2" t="s">
        <v>11076</v>
      </c>
      <c r="BF223" s="2" t="s">
        <v>1213</v>
      </c>
      <c r="BG223" s="2" t="s">
        <v>23430</v>
      </c>
      <c r="BH223" s="2" t="s">
        <v>23428</v>
      </c>
      <c r="BI223" s="2" t="s">
        <v>23817</v>
      </c>
      <c r="BJ223" s="2" t="s">
        <v>23623</v>
      </c>
    </row>
    <row r="224" spans="1:62" s="2" customFormat="1" x14ac:dyDescent="0.35">
      <c r="A224" s="2">
        <v>3044701</v>
      </c>
      <c r="B224" s="2" t="s">
        <v>58</v>
      </c>
      <c r="C224" s="2">
        <v>33838311</v>
      </c>
      <c r="D224" s="2">
        <v>338554222</v>
      </c>
      <c r="E224" s="2" t="s">
        <v>59</v>
      </c>
      <c r="F224" s="2" t="s">
        <v>60</v>
      </c>
      <c r="G224" s="2" t="s">
        <v>7016</v>
      </c>
      <c r="I224" s="2">
        <v>777755361</v>
      </c>
      <c r="J224" s="2" t="s">
        <v>7017</v>
      </c>
      <c r="K224" s="2">
        <v>20</v>
      </c>
      <c r="L224" s="2" t="s">
        <v>192</v>
      </c>
      <c r="M224" s="2" t="s">
        <v>193</v>
      </c>
      <c r="N224" s="3">
        <v>44358.714583333334</v>
      </c>
      <c r="O224" s="2" t="s">
        <v>661</v>
      </c>
      <c r="Q224" s="2" t="s">
        <v>67</v>
      </c>
      <c r="R224" s="3">
        <v>45750.517013888886</v>
      </c>
      <c r="S224" s="2" t="s">
        <v>4913</v>
      </c>
      <c r="T224" s="2" t="s">
        <v>196</v>
      </c>
      <c r="U224" s="2" t="s">
        <v>70</v>
      </c>
      <c r="V224" s="2" t="s">
        <v>11107</v>
      </c>
      <c r="Y224" s="2" t="s">
        <v>7019</v>
      </c>
      <c r="Z224" s="2" t="s">
        <v>228</v>
      </c>
      <c r="AA224" s="2" t="s">
        <v>7020</v>
      </c>
      <c r="AB224" s="2" t="s">
        <v>7020</v>
      </c>
      <c r="AE224" s="3">
        <v>45750.517025462963</v>
      </c>
      <c r="AF224" s="2" t="s">
        <v>203</v>
      </c>
      <c r="AG224" s="2">
        <v>48</v>
      </c>
      <c r="AH224" s="2" t="s">
        <v>78</v>
      </c>
      <c r="AI224" s="2" t="s">
        <v>204</v>
      </c>
      <c r="AJ224" s="2" t="s">
        <v>290</v>
      </c>
      <c r="AK224" s="2" t="s">
        <v>11108</v>
      </c>
      <c r="AL224" s="2" t="s">
        <v>4913</v>
      </c>
      <c r="AM224" s="3">
        <v>45750.517071759263</v>
      </c>
      <c r="AN224" s="2" t="s">
        <v>11108</v>
      </c>
      <c r="AP224" s="2">
        <v>5871631</v>
      </c>
      <c r="AQ224" s="2" t="s">
        <v>81</v>
      </c>
      <c r="AR224" s="3">
        <v>45750.685034722221</v>
      </c>
      <c r="AS224" s="2" t="s">
        <v>82</v>
      </c>
      <c r="AT224" s="3">
        <v>45750.333333333336</v>
      </c>
      <c r="AU224" s="2" t="s">
        <v>127</v>
      </c>
      <c r="AV224" s="2" t="s">
        <v>705</v>
      </c>
      <c r="AW224" s="2" t="s">
        <v>706</v>
      </c>
      <c r="AX224" s="2" t="s">
        <v>707</v>
      </c>
      <c r="AY224" s="3">
        <v>45752.517025462963</v>
      </c>
      <c r="AZ224" s="3">
        <v>45750.685034722221</v>
      </c>
      <c r="BA224" s="2" t="s">
        <v>211</v>
      </c>
      <c r="BB224" s="2" t="s">
        <v>3115</v>
      </c>
      <c r="BC224" s="2" t="s">
        <v>3116</v>
      </c>
      <c r="BD224" s="2" t="s">
        <v>89</v>
      </c>
      <c r="BE224" s="2" t="s">
        <v>931</v>
      </c>
      <c r="BF224" s="2" t="s">
        <v>416</v>
      </c>
      <c r="BG224" s="2" t="s">
        <v>58</v>
      </c>
      <c r="BH224" s="2" t="s">
        <v>23428</v>
      </c>
      <c r="BI224" s="2" t="s">
        <v>23793</v>
      </c>
      <c r="BJ224" s="2" t="s">
        <v>23533</v>
      </c>
    </row>
    <row r="225" spans="1:62" s="2" customFormat="1" x14ac:dyDescent="0.35">
      <c r="A225" s="2">
        <v>3044705</v>
      </c>
      <c r="B225" s="2" t="s">
        <v>58</v>
      </c>
      <c r="C225" s="2">
        <v>579471</v>
      </c>
      <c r="D225" s="2" t="s">
        <v>11123</v>
      </c>
      <c r="E225" s="2" t="s">
        <v>59</v>
      </c>
      <c r="F225" s="2" t="s">
        <v>1232</v>
      </c>
      <c r="G225" s="2" t="s">
        <v>11124</v>
      </c>
      <c r="I225" s="2">
        <v>776374574</v>
      </c>
      <c r="J225" s="2" t="s">
        <v>11125</v>
      </c>
      <c r="K225" s="2">
        <v>20</v>
      </c>
      <c r="L225" s="2" t="s">
        <v>279</v>
      </c>
      <c r="M225" s="2" t="s">
        <v>280</v>
      </c>
      <c r="N225" s="3">
        <v>45656.541666666664</v>
      </c>
      <c r="O225" s="2" t="s">
        <v>11126</v>
      </c>
      <c r="Q225" s="2" t="s">
        <v>67</v>
      </c>
      <c r="R225" s="3">
        <v>45750.518553240741</v>
      </c>
      <c r="S225" s="2" t="s">
        <v>3867</v>
      </c>
      <c r="T225" s="2" t="s">
        <v>196</v>
      </c>
      <c r="U225" s="2" t="s">
        <v>197</v>
      </c>
      <c r="V225" s="2" t="s">
        <v>11127</v>
      </c>
      <c r="W225" s="2" t="s">
        <v>263</v>
      </c>
      <c r="X225" s="2" t="s">
        <v>264</v>
      </c>
      <c r="Y225" s="2" t="s">
        <v>4750</v>
      </c>
      <c r="Z225" s="2" t="s">
        <v>9055</v>
      </c>
      <c r="AA225" s="2" t="s">
        <v>9055</v>
      </c>
      <c r="AB225" s="2" t="s">
        <v>76</v>
      </c>
      <c r="AE225" s="3">
        <v>45750.518564814818</v>
      </c>
      <c r="AF225" s="2" t="s">
        <v>1241</v>
      </c>
      <c r="AG225" s="2">
        <v>24</v>
      </c>
      <c r="AH225" s="2" t="s">
        <v>78</v>
      </c>
      <c r="AI225" s="2" t="s">
        <v>79</v>
      </c>
      <c r="AJ225" s="2" t="s">
        <v>586</v>
      </c>
      <c r="AK225" s="2" t="s">
        <v>11127</v>
      </c>
      <c r="AL225" s="2" t="s">
        <v>3867</v>
      </c>
      <c r="AM225" s="3">
        <v>45750.518599537034</v>
      </c>
      <c r="AN225" s="2" t="s">
        <v>11127</v>
      </c>
      <c r="AP225" s="2">
        <v>5871646</v>
      </c>
      <c r="AQ225" s="2" t="s">
        <v>81</v>
      </c>
      <c r="AR225" s="3">
        <v>45750.541412037041</v>
      </c>
      <c r="AS225" s="2" t="s">
        <v>82</v>
      </c>
      <c r="AY225" s="3">
        <v>45751.518564814818</v>
      </c>
      <c r="AZ225" s="3">
        <v>45750.541412037041</v>
      </c>
      <c r="BA225" s="2" t="s">
        <v>211</v>
      </c>
      <c r="BB225" s="2" t="s">
        <v>1244</v>
      </c>
      <c r="BC225" s="2" t="s">
        <v>1245</v>
      </c>
      <c r="BD225" s="2" t="s">
        <v>1246</v>
      </c>
      <c r="BE225" s="2" t="s">
        <v>11128</v>
      </c>
      <c r="BF225" s="2" t="s">
        <v>207</v>
      </c>
      <c r="BG225" s="2" t="s">
        <v>58</v>
      </c>
      <c r="BH225" s="2" t="s">
        <v>23431</v>
      </c>
      <c r="BI225" s="2" t="s">
        <v>23794</v>
      </c>
      <c r="BJ225" s="2" t="s">
        <v>23624</v>
      </c>
    </row>
    <row r="226" spans="1:62" s="2" customFormat="1" x14ac:dyDescent="0.35">
      <c r="A226" s="2">
        <v>3044728</v>
      </c>
      <c r="B226" s="2" t="s">
        <v>58</v>
      </c>
      <c r="C226" s="2">
        <v>30488091</v>
      </c>
      <c r="D226" s="2">
        <v>338679123</v>
      </c>
      <c r="E226" s="2" t="s">
        <v>59</v>
      </c>
      <c r="F226" s="2" t="s">
        <v>60</v>
      </c>
      <c r="G226" s="2" t="s">
        <v>11151</v>
      </c>
      <c r="H226" s="2" t="s">
        <v>11151</v>
      </c>
      <c r="I226" s="2">
        <v>783279190</v>
      </c>
      <c r="J226" s="2" t="s">
        <v>11152</v>
      </c>
      <c r="K226" s="2">
        <v>20</v>
      </c>
      <c r="L226" s="2" t="s">
        <v>192</v>
      </c>
      <c r="M226" s="2" t="s">
        <v>193</v>
      </c>
      <c r="N226" s="3">
        <v>44524.543379629627</v>
      </c>
      <c r="O226" s="2" t="s">
        <v>1023</v>
      </c>
      <c r="Q226" s="2" t="s">
        <v>67</v>
      </c>
      <c r="R226" s="3">
        <v>45750.521504629629</v>
      </c>
      <c r="S226" s="2" t="s">
        <v>3867</v>
      </c>
      <c r="T226" s="2" t="s">
        <v>196</v>
      </c>
      <c r="U226" s="2" t="s">
        <v>70</v>
      </c>
      <c r="V226" s="2" t="s">
        <v>11153</v>
      </c>
      <c r="W226" s="2" t="s">
        <v>285</v>
      </c>
      <c r="X226" s="2" t="s">
        <v>426</v>
      </c>
      <c r="Y226" s="2" t="s">
        <v>6341</v>
      </c>
      <c r="Z226" s="2" t="s">
        <v>848</v>
      </c>
      <c r="AA226" s="2" t="s">
        <v>3809</v>
      </c>
      <c r="AB226" s="2" t="s">
        <v>3809</v>
      </c>
      <c r="AC226" s="2">
        <v>108</v>
      </c>
      <c r="AE226" s="3">
        <v>45750.521516203706</v>
      </c>
      <c r="AF226" s="2" t="s">
        <v>77</v>
      </c>
      <c r="AH226" s="2" t="s">
        <v>78</v>
      </c>
      <c r="AI226" s="2" t="s">
        <v>79</v>
      </c>
      <c r="AJ226" s="2" t="s">
        <v>586</v>
      </c>
      <c r="AK226" s="2" t="s">
        <v>11153</v>
      </c>
      <c r="AL226" s="2" t="s">
        <v>3867</v>
      </c>
      <c r="AM226" s="3">
        <v>45750.521550925929</v>
      </c>
      <c r="AN226" s="2" t="s">
        <v>11153</v>
      </c>
      <c r="AP226" s="2">
        <v>5871668</v>
      </c>
      <c r="AQ226" s="2" t="s">
        <v>81</v>
      </c>
      <c r="AR226" s="3">
        <v>45750.642534722225</v>
      </c>
      <c r="AS226" s="2" t="s">
        <v>82</v>
      </c>
      <c r="AT226" s="3">
        <v>45750.5625</v>
      </c>
      <c r="AU226" s="2" t="s">
        <v>83</v>
      </c>
      <c r="AV226" s="2" t="s">
        <v>429</v>
      </c>
      <c r="AW226" s="2" t="s">
        <v>430</v>
      </c>
      <c r="AX226" s="2" t="s">
        <v>3810</v>
      </c>
      <c r="AZ226" s="3">
        <v>45750.642534722225</v>
      </c>
      <c r="BB226" s="2" t="s">
        <v>668</v>
      </c>
      <c r="BC226" s="2" t="s">
        <v>296</v>
      </c>
      <c r="BD226" s="2" t="s">
        <v>669</v>
      </c>
      <c r="BE226" s="2" t="s">
        <v>11154</v>
      </c>
      <c r="BF226" s="2" t="s">
        <v>435</v>
      </c>
      <c r="BG226" s="2" t="s">
        <v>58</v>
      </c>
      <c r="BH226" s="2" t="s">
        <v>23428</v>
      </c>
      <c r="BI226" s="2" t="s">
        <v>23799</v>
      </c>
      <c r="BJ226" s="2" t="s">
        <v>23625</v>
      </c>
    </row>
    <row r="227" spans="1:62" s="2" customFormat="1" x14ac:dyDescent="0.35">
      <c r="A227" s="2">
        <v>3044734</v>
      </c>
      <c r="B227" s="2" t="s">
        <v>214</v>
      </c>
      <c r="C227" s="2">
        <v>34811961</v>
      </c>
      <c r="D227" s="2">
        <v>339784275</v>
      </c>
      <c r="E227" s="2" t="s">
        <v>59</v>
      </c>
      <c r="F227" s="2" t="s">
        <v>60</v>
      </c>
      <c r="G227" s="2" t="s">
        <v>764</v>
      </c>
      <c r="H227" s="2" t="s">
        <v>11175</v>
      </c>
      <c r="I227" s="2">
        <v>776176938</v>
      </c>
      <c r="J227" s="2" t="s">
        <v>11176</v>
      </c>
      <c r="K227" s="2">
        <v>20</v>
      </c>
      <c r="L227" s="2" t="s">
        <v>192</v>
      </c>
      <c r="M227" s="2" t="s">
        <v>193</v>
      </c>
      <c r="N227" s="3">
        <v>44062.583344907405</v>
      </c>
      <c r="O227" s="2" t="s">
        <v>3350</v>
      </c>
      <c r="Q227" s="2" t="s">
        <v>67</v>
      </c>
      <c r="R227" s="3">
        <v>45750.525219907409</v>
      </c>
      <c r="S227" s="2" t="s">
        <v>392</v>
      </c>
      <c r="T227" s="2" t="s">
        <v>196</v>
      </c>
      <c r="U227" s="2" t="s">
        <v>175</v>
      </c>
      <c r="V227" s="2" t="s">
        <v>11177</v>
      </c>
      <c r="W227" s="2" t="s">
        <v>119</v>
      </c>
      <c r="X227" s="2" t="s">
        <v>120</v>
      </c>
      <c r="Y227" s="2" t="s">
        <v>11178</v>
      </c>
      <c r="Z227" s="2" t="s">
        <v>122</v>
      </c>
      <c r="AA227" s="2" t="s">
        <v>11179</v>
      </c>
      <c r="AB227" s="2" t="s">
        <v>76</v>
      </c>
      <c r="AE227" s="3">
        <v>45750.551307870373</v>
      </c>
      <c r="AF227" s="2" t="s">
        <v>77</v>
      </c>
      <c r="AH227" s="2" t="s">
        <v>78</v>
      </c>
      <c r="AI227" s="2" t="s">
        <v>204</v>
      </c>
      <c r="AJ227" s="2" t="s">
        <v>443</v>
      </c>
      <c r="AK227" s="2" t="s">
        <v>11180</v>
      </c>
      <c r="AL227" s="2" t="s">
        <v>687</v>
      </c>
      <c r="AM227" s="3">
        <v>45750.55133101852</v>
      </c>
      <c r="AO227" s="2" t="s">
        <v>687</v>
      </c>
      <c r="AP227" s="2">
        <v>5871879</v>
      </c>
      <c r="AQ227" s="2" t="s">
        <v>81</v>
      </c>
      <c r="AR227" s="3">
        <v>45750.673206018517</v>
      </c>
      <c r="AS227" s="2" t="s">
        <v>82</v>
      </c>
      <c r="AT227" s="3">
        <v>45750.333333333336</v>
      </c>
      <c r="AU227" s="2" t="s">
        <v>127</v>
      </c>
      <c r="AV227" s="2" t="s">
        <v>128</v>
      </c>
      <c r="AW227" s="2" t="s">
        <v>129</v>
      </c>
      <c r="AX227" s="2" t="s">
        <v>6785</v>
      </c>
      <c r="AZ227" s="3">
        <v>45750.673206018517</v>
      </c>
      <c r="BB227" s="2" t="s">
        <v>1549</v>
      </c>
      <c r="BC227" s="2" t="s">
        <v>1550</v>
      </c>
      <c r="BD227" s="2" t="s">
        <v>169</v>
      </c>
      <c r="BE227" s="2" t="s">
        <v>11181</v>
      </c>
      <c r="BF227" s="2" t="s">
        <v>549</v>
      </c>
      <c r="BG227" s="2" t="s">
        <v>23430</v>
      </c>
      <c r="BH227" s="2" t="s">
        <v>23428</v>
      </c>
      <c r="BI227" s="2" t="s">
        <v>23809</v>
      </c>
      <c r="BJ227" s="2" t="s">
        <v>23626</v>
      </c>
    </row>
    <row r="228" spans="1:62" s="2" customFormat="1" x14ac:dyDescent="0.35">
      <c r="A228" s="2">
        <v>3044737</v>
      </c>
      <c r="B228" s="2" t="s">
        <v>111</v>
      </c>
      <c r="C228" s="2">
        <v>581521</v>
      </c>
      <c r="D228" s="2">
        <v>338325896</v>
      </c>
      <c r="E228" s="2" t="s">
        <v>59</v>
      </c>
      <c r="F228" s="2" t="s">
        <v>60</v>
      </c>
      <c r="G228" s="2" t="s">
        <v>11192</v>
      </c>
      <c r="I228" s="2">
        <v>778405296</v>
      </c>
      <c r="J228" s="2" t="s">
        <v>11193</v>
      </c>
      <c r="K228" s="2">
        <v>20</v>
      </c>
      <c r="L228" s="2" t="s">
        <v>279</v>
      </c>
      <c r="M228" s="2" t="s">
        <v>280</v>
      </c>
      <c r="N228" s="3">
        <v>37827.625</v>
      </c>
      <c r="O228" s="2" t="s">
        <v>3314</v>
      </c>
      <c r="Q228" s="2" t="s">
        <v>67</v>
      </c>
      <c r="R228" s="3">
        <v>45750.525972222225</v>
      </c>
      <c r="S228" s="2" t="s">
        <v>3011</v>
      </c>
      <c r="T228" s="2" t="s">
        <v>196</v>
      </c>
      <c r="U228" s="2" t="s">
        <v>581</v>
      </c>
      <c r="V228" s="2" t="s">
        <v>11194</v>
      </c>
      <c r="W228" s="2" t="s">
        <v>285</v>
      </c>
      <c r="X228" s="2" t="s">
        <v>426</v>
      </c>
      <c r="Y228" s="2" t="s">
        <v>11195</v>
      </c>
      <c r="Z228" s="2" t="s">
        <v>991</v>
      </c>
      <c r="AA228" s="2" t="s">
        <v>11196</v>
      </c>
      <c r="AB228" s="2" t="s">
        <v>11196</v>
      </c>
      <c r="AE228" s="3">
        <v>45750.526377314818</v>
      </c>
      <c r="AF228" s="2" t="s">
        <v>558</v>
      </c>
      <c r="AH228" s="2" t="s">
        <v>78</v>
      </c>
      <c r="AI228" s="2" t="s">
        <v>204</v>
      </c>
      <c r="AJ228" s="2" t="s">
        <v>290</v>
      </c>
      <c r="AK228" s="2" t="s">
        <v>11197</v>
      </c>
      <c r="AL228" s="2" t="s">
        <v>3011</v>
      </c>
      <c r="AM228" s="3">
        <v>45750.526435185187</v>
      </c>
      <c r="AO228" s="2" t="s">
        <v>3011</v>
      </c>
      <c r="AP228" s="2">
        <v>5871714</v>
      </c>
      <c r="AQ228" s="2" t="s">
        <v>81</v>
      </c>
      <c r="AR228" s="3">
        <v>45750.652384259258</v>
      </c>
      <c r="AS228" s="2" t="s">
        <v>82</v>
      </c>
      <c r="AT228" s="3">
        <v>45750.333333333336</v>
      </c>
      <c r="AU228" s="2" t="s">
        <v>83</v>
      </c>
      <c r="AV228" s="2" t="s">
        <v>429</v>
      </c>
      <c r="AW228" s="2" t="s">
        <v>430</v>
      </c>
      <c r="AX228" s="2" t="s">
        <v>1757</v>
      </c>
      <c r="AZ228" s="3">
        <v>45750.652384259258</v>
      </c>
      <c r="BB228" s="2" t="s">
        <v>340</v>
      </c>
      <c r="BC228" s="2" t="s">
        <v>341</v>
      </c>
      <c r="BD228" s="2" t="s">
        <v>342</v>
      </c>
      <c r="BE228" s="2" t="s">
        <v>11198</v>
      </c>
      <c r="BF228" s="2" t="s">
        <v>435</v>
      </c>
      <c r="BG228" s="2" t="s">
        <v>23430</v>
      </c>
      <c r="BH228" s="2" t="s">
        <v>23428</v>
      </c>
      <c r="BI228" s="2" t="s">
        <v>23797</v>
      </c>
      <c r="BJ228" s="2" t="s">
        <v>23627</v>
      </c>
    </row>
    <row r="229" spans="1:62" s="2" customFormat="1" x14ac:dyDescent="0.35">
      <c r="A229" s="2">
        <v>3044746</v>
      </c>
      <c r="B229" s="2" t="s">
        <v>111</v>
      </c>
      <c r="C229" s="2">
        <v>581521</v>
      </c>
      <c r="D229" s="2">
        <v>338320661</v>
      </c>
      <c r="E229" s="2" t="s">
        <v>59</v>
      </c>
      <c r="F229" s="2" t="s">
        <v>60</v>
      </c>
      <c r="G229" s="2" t="s">
        <v>11192</v>
      </c>
      <c r="I229" s="2">
        <v>778405296</v>
      </c>
      <c r="J229" s="2" t="s">
        <v>11193</v>
      </c>
      <c r="K229" s="2">
        <v>20</v>
      </c>
      <c r="L229" s="2" t="s">
        <v>279</v>
      </c>
      <c r="M229" s="2" t="s">
        <v>280</v>
      </c>
      <c r="N229" s="3">
        <v>40520.583344907405</v>
      </c>
      <c r="O229" s="2" t="s">
        <v>554</v>
      </c>
      <c r="Q229" s="2" t="s">
        <v>67</v>
      </c>
      <c r="R229" s="3">
        <v>45750.52789351852</v>
      </c>
      <c r="S229" s="2" t="s">
        <v>3011</v>
      </c>
      <c r="T229" s="2" t="s">
        <v>196</v>
      </c>
      <c r="U229" s="2" t="s">
        <v>581</v>
      </c>
      <c r="V229" s="2" t="s">
        <v>11204</v>
      </c>
      <c r="W229" s="2" t="s">
        <v>285</v>
      </c>
      <c r="X229" s="2" t="s">
        <v>426</v>
      </c>
      <c r="Y229" s="2" t="s">
        <v>11195</v>
      </c>
      <c r="Z229" s="2" t="s">
        <v>991</v>
      </c>
      <c r="AA229" s="2" t="s">
        <v>11196</v>
      </c>
      <c r="AB229" s="2" t="s">
        <v>11196</v>
      </c>
      <c r="AE229" s="3">
        <v>45750.528240740743</v>
      </c>
      <c r="AF229" s="2" t="s">
        <v>203</v>
      </c>
      <c r="AG229" s="2">
        <v>48</v>
      </c>
      <c r="AH229" s="2" t="s">
        <v>78</v>
      </c>
      <c r="AI229" s="2" t="s">
        <v>204</v>
      </c>
      <c r="AJ229" s="2" t="s">
        <v>290</v>
      </c>
      <c r="AK229" s="2" t="s">
        <v>11205</v>
      </c>
      <c r="AL229" s="2" t="s">
        <v>3011</v>
      </c>
      <c r="AM229" s="3">
        <v>45750.528275462966</v>
      </c>
      <c r="AO229" s="2" t="s">
        <v>3011</v>
      </c>
      <c r="AP229" s="2">
        <v>5871726</v>
      </c>
      <c r="AQ229" s="2" t="s">
        <v>81</v>
      </c>
      <c r="AR229" s="3">
        <v>45750.651342592595</v>
      </c>
      <c r="AS229" s="2" t="s">
        <v>82</v>
      </c>
      <c r="AT229" s="3">
        <v>45750.336805555555</v>
      </c>
      <c r="AU229" s="2" t="s">
        <v>83</v>
      </c>
      <c r="AV229" s="2" t="s">
        <v>429</v>
      </c>
      <c r="AW229" s="2" t="s">
        <v>430</v>
      </c>
      <c r="AX229" s="2" t="s">
        <v>1757</v>
      </c>
      <c r="AY229" s="3">
        <v>45752.528240740743</v>
      </c>
      <c r="AZ229" s="3">
        <v>45750.651342592595</v>
      </c>
      <c r="BA229" s="2" t="s">
        <v>211</v>
      </c>
      <c r="BB229" s="2" t="s">
        <v>340</v>
      </c>
      <c r="BC229" s="2" t="s">
        <v>341</v>
      </c>
      <c r="BD229" s="2" t="s">
        <v>342</v>
      </c>
      <c r="BE229" s="2" t="s">
        <v>11206</v>
      </c>
      <c r="BF229" s="2" t="s">
        <v>435</v>
      </c>
      <c r="BG229" s="2" t="s">
        <v>23430</v>
      </c>
      <c r="BH229" s="2" t="s">
        <v>23428</v>
      </c>
      <c r="BI229" s="2" t="s">
        <v>23797</v>
      </c>
      <c r="BJ229" s="2" t="s">
        <v>23627</v>
      </c>
    </row>
    <row r="230" spans="1:62" s="2" customFormat="1" x14ac:dyDescent="0.35">
      <c r="A230" s="2">
        <v>3044752</v>
      </c>
      <c r="B230" s="2" t="s">
        <v>58</v>
      </c>
      <c r="C230" s="2">
        <v>37185861</v>
      </c>
      <c r="D230" s="2">
        <v>338352548</v>
      </c>
      <c r="E230" s="2" t="s">
        <v>59</v>
      </c>
      <c r="F230" s="2" t="s">
        <v>60</v>
      </c>
      <c r="G230" s="2" t="s">
        <v>7991</v>
      </c>
      <c r="I230" s="2">
        <v>771086173</v>
      </c>
      <c r="J230" s="2" t="s">
        <v>11226</v>
      </c>
      <c r="K230" s="2">
        <v>20</v>
      </c>
      <c r="L230" s="2" t="s">
        <v>192</v>
      </c>
      <c r="M230" s="2" t="s">
        <v>193</v>
      </c>
      <c r="N230" s="3">
        <v>45205.583344907405</v>
      </c>
      <c r="O230" s="2" t="s">
        <v>260</v>
      </c>
      <c r="Q230" s="2" t="s">
        <v>67</v>
      </c>
      <c r="R230" s="3">
        <v>45750.52983796296</v>
      </c>
      <c r="S230" s="2" t="s">
        <v>6124</v>
      </c>
      <c r="T230" s="2" t="s">
        <v>196</v>
      </c>
      <c r="U230" s="2" t="s">
        <v>197</v>
      </c>
      <c r="V230" s="2" t="s">
        <v>11227</v>
      </c>
      <c r="W230" s="2" t="s">
        <v>72</v>
      </c>
      <c r="X230" s="2" t="s">
        <v>412</v>
      </c>
      <c r="Y230" s="2" t="s">
        <v>7994</v>
      </c>
      <c r="Z230" s="2" t="s">
        <v>228</v>
      </c>
      <c r="AA230" s="2" t="s">
        <v>5565</v>
      </c>
      <c r="AB230" s="2" t="s">
        <v>7995</v>
      </c>
      <c r="AE230" s="3">
        <v>45750.529849537037</v>
      </c>
      <c r="AF230" s="2" t="s">
        <v>203</v>
      </c>
      <c r="AG230" s="2">
        <v>48</v>
      </c>
      <c r="AH230" s="2" t="s">
        <v>78</v>
      </c>
      <c r="AI230" s="2" t="s">
        <v>204</v>
      </c>
      <c r="AJ230" s="2" t="s">
        <v>290</v>
      </c>
      <c r="AK230" s="2" t="s">
        <v>11228</v>
      </c>
      <c r="AL230" s="2" t="s">
        <v>6124</v>
      </c>
      <c r="AM230" s="3">
        <v>45751.698900462965</v>
      </c>
      <c r="AN230" s="2" t="s">
        <v>11229</v>
      </c>
      <c r="AO230" s="2" t="s">
        <v>463</v>
      </c>
      <c r="AP230" s="2">
        <v>5875628</v>
      </c>
      <c r="AQ230" s="2" t="s">
        <v>81</v>
      </c>
      <c r="AR230" s="3">
        <v>45752.575312499997</v>
      </c>
      <c r="AS230" s="2" t="s">
        <v>82</v>
      </c>
      <c r="AT230" s="3">
        <v>45751.5625</v>
      </c>
      <c r="AU230" s="2" t="s">
        <v>83</v>
      </c>
      <c r="AV230" s="2" t="s">
        <v>681</v>
      </c>
      <c r="AW230" s="2" t="s">
        <v>682</v>
      </c>
      <c r="AX230" s="2" t="s">
        <v>683</v>
      </c>
      <c r="AY230" s="3">
        <v>45752.529849537037</v>
      </c>
      <c r="AZ230" s="3">
        <v>45752.575312499997</v>
      </c>
      <c r="BA230" s="2" t="s">
        <v>237</v>
      </c>
      <c r="BB230" s="2" t="s">
        <v>167</v>
      </c>
      <c r="BC230" s="2" t="s">
        <v>168</v>
      </c>
      <c r="BD230" s="2" t="s">
        <v>169</v>
      </c>
      <c r="BE230" s="2" t="s">
        <v>1406</v>
      </c>
      <c r="BF230" s="2" t="s">
        <v>463</v>
      </c>
      <c r="BG230" s="2" t="s">
        <v>58</v>
      </c>
      <c r="BH230" s="2" t="s">
        <v>23428</v>
      </c>
      <c r="BI230" s="2" t="s">
        <v>23798</v>
      </c>
      <c r="BJ230" s="2" t="s">
        <v>23553</v>
      </c>
    </row>
    <row r="231" spans="1:62" s="2" customFormat="1" x14ac:dyDescent="0.35">
      <c r="A231" s="2">
        <v>3044753</v>
      </c>
      <c r="B231" s="2" t="s">
        <v>58</v>
      </c>
      <c r="C231" s="2">
        <v>42027281</v>
      </c>
      <c r="D231" s="2">
        <v>339673289</v>
      </c>
      <c r="E231" s="2" t="s">
        <v>59</v>
      </c>
      <c r="F231" s="2" t="s">
        <v>60</v>
      </c>
      <c r="G231" s="2" t="s">
        <v>11230</v>
      </c>
      <c r="H231" s="2" t="s">
        <v>11230</v>
      </c>
      <c r="I231" s="2">
        <v>776272851</v>
      </c>
      <c r="J231" s="2" t="s">
        <v>1249</v>
      </c>
      <c r="K231" s="2">
        <v>20</v>
      </c>
      <c r="L231" s="2" t="s">
        <v>192</v>
      </c>
      <c r="M231" s="2" t="s">
        <v>193</v>
      </c>
      <c r="N231" s="3">
        <v>45238.452025462961</v>
      </c>
      <c r="O231" s="2" t="s">
        <v>260</v>
      </c>
      <c r="Q231" s="2" t="s">
        <v>67</v>
      </c>
      <c r="R231" s="3">
        <v>45750.530509259261</v>
      </c>
      <c r="S231" s="2" t="s">
        <v>1250</v>
      </c>
      <c r="T231" s="2" t="s">
        <v>196</v>
      </c>
      <c r="U231" s="2" t="s">
        <v>283</v>
      </c>
      <c r="V231" s="2" t="s">
        <v>11231</v>
      </c>
      <c r="W231" s="2" t="s">
        <v>1474</v>
      </c>
      <c r="X231" s="2" t="s">
        <v>1474</v>
      </c>
      <c r="Y231" s="2" t="s">
        <v>3641</v>
      </c>
      <c r="Z231" s="2" t="s">
        <v>4976</v>
      </c>
      <c r="AA231" s="2" t="s">
        <v>1635</v>
      </c>
      <c r="AB231" s="2" t="s">
        <v>76</v>
      </c>
      <c r="AE231" s="3">
        <v>45750.768182870372</v>
      </c>
      <c r="AF231" s="2" t="s">
        <v>203</v>
      </c>
      <c r="AG231" s="2">
        <v>48</v>
      </c>
      <c r="AH231" s="2" t="s">
        <v>78</v>
      </c>
      <c r="AI231" s="2" t="s">
        <v>58</v>
      </c>
      <c r="AJ231" s="2" t="s">
        <v>269</v>
      </c>
      <c r="AK231" s="2" t="s">
        <v>9509</v>
      </c>
      <c r="AL231" s="2" t="s">
        <v>344</v>
      </c>
      <c r="AM231" s="3">
        <v>45750.768275462964</v>
      </c>
      <c r="AN231" s="2" t="s">
        <v>9509</v>
      </c>
      <c r="AO231" s="2" t="s">
        <v>344</v>
      </c>
      <c r="AP231" s="2">
        <v>5873548</v>
      </c>
      <c r="AQ231" s="2" t="s">
        <v>81</v>
      </c>
      <c r="AR231" s="3">
        <v>45751.558298611111</v>
      </c>
      <c r="AS231" s="2" t="s">
        <v>82</v>
      </c>
      <c r="AT231" s="3">
        <v>45750.333333333336</v>
      </c>
      <c r="AU231" s="2" t="s">
        <v>83</v>
      </c>
      <c r="AV231" s="2" t="s">
        <v>337</v>
      </c>
      <c r="AW231" s="2" t="s">
        <v>338</v>
      </c>
      <c r="AX231" s="2" t="s">
        <v>339</v>
      </c>
      <c r="AY231" s="3">
        <v>45752.768182870372</v>
      </c>
      <c r="AZ231" s="3">
        <v>45751.558298611111</v>
      </c>
      <c r="BA231" s="2" t="s">
        <v>211</v>
      </c>
      <c r="BB231" s="2" t="s">
        <v>340</v>
      </c>
      <c r="BC231" s="2" t="s">
        <v>341</v>
      </c>
      <c r="BD231" s="2" t="s">
        <v>342</v>
      </c>
      <c r="BE231" s="2" t="s">
        <v>3199</v>
      </c>
      <c r="BF231" s="2" t="s">
        <v>344</v>
      </c>
      <c r="BG231" s="2" t="s">
        <v>58</v>
      </c>
      <c r="BH231" s="2" t="s">
        <v>23428</v>
      </c>
      <c r="BI231" s="2" t="s">
        <v>23797</v>
      </c>
      <c r="BJ231" s="2" t="s">
        <v>23628</v>
      </c>
    </row>
    <row r="232" spans="1:62" s="2" customFormat="1" x14ac:dyDescent="0.35">
      <c r="A232" s="2">
        <v>3044754</v>
      </c>
      <c r="B232" s="2" t="s">
        <v>58</v>
      </c>
      <c r="C232" s="2">
        <v>3157241</v>
      </c>
      <c r="D232" s="2">
        <v>338217133</v>
      </c>
      <c r="E232" s="2" t="s">
        <v>59</v>
      </c>
      <c r="F232" s="2" t="s">
        <v>60</v>
      </c>
      <c r="G232" s="2" t="s">
        <v>11232</v>
      </c>
      <c r="I232" s="2">
        <v>776467263</v>
      </c>
      <c r="J232" s="2" t="s">
        <v>11233</v>
      </c>
      <c r="K232" s="2">
        <v>20</v>
      </c>
      <c r="L232" s="2" t="s">
        <v>279</v>
      </c>
      <c r="M232" s="2" t="s">
        <v>280</v>
      </c>
      <c r="N232" s="3">
        <v>43580.677094907405</v>
      </c>
      <c r="O232" s="2" t="s">
        <v>194</v>
      </c>
      <c r="Q232" s="2" t="s">
        <v>67</v>
      </c>
      <c r="R232" s="3">
        <v>45750.530706018515</v>
      </c>
      <c r="S232" s="2" t="s">
        <v>195</v>
      </c>
      <c r="T232" s="2" t="s">
        <v>196</v>
      </c>
      <c r="U232" s="2" t="s">
        <v>197</v>
      </c>
      <c r="V232" s="2" t="s">
        <v>11234</v>
      </c>
      <c r="W232" s="2" t="s">
        <v>285</v>
      </c>
      <c r="X232" s="2" t="s">
        <v>286</v>
      </c>
      <c r="Y232" s="2" t="s">
        <v>11235</v>
      </c>
      <c r="Z232" s="2" t="s">
        <v>288</v>
      </c>
      <c r="AA232" s="2" t="s">
        <v>288</v>
      </c>
      <c r="AB232" s="2" t="s">
        <v>11236</v>
      </c>
      <c r="AC232" s="2">
        <v>41</v>
      </c>
      <c r="AE232" s="3">
        <v>45750.530717592592</v>
      </c>
      <c r="AF232" s="2" t="s">
        <v>6941</v>
      </c>
      <c r="AG232" s="2">
        <v>24</v>
      </c>
      <c r="AH232" s="2" t="s">
        <v>78</v>
      </c>
      <c r="AI232" s="2" t="s">
        <v>204</v>
      </c>
      <c r="AJ232" s="2" t="s">
        <v>290</v>
      </c>
      <c r="AK232" s="2" t="s">
        <v>11237</v>
      </c>
      <c r="AL232" s="2" t="s">
        <v>195</v>
      </c>
      <c r="AM232" s="3">
        <v>45750.564849537041</v>
      </c>
      <c r="AO232" s="2" t="s">
        <v>687</v>
      </c>
      <c r="AP232" s="2">
        <v>5871979</v>
      </c>
      <c r="AQ232" s="2" t="s">
        <v>81</v>
      </c>
      <c r="AR232" s="3">
        <v>45750.76290509259</v>
      </c>
      <c r="AS232" s="2" t="s">
        <v>82</v>
      </c>
      <c r="AT232" s="3">
        <v>45750.333333333336</v>
      </c>
      <c r="AU232" s="2" t="s">
        <v>127</v>
      </c>
      <c r="AV232" s="2" t="s">
        <v>292</v>
      </c>
      <c r="AW232" s="2" t="s">
        <v>293</v>
      </c>
      <c r="AX232" s="2" t="s">
        <v>1968</v>
      </c>
      <c r="AY232" s="3">
        <v>45751.530717592592</v>
      </c>
      <c r="AZ232" s="3">
        <v>45750.76290509259</v>
      </c>
      <c r="BA232" s="2" t="s">
        <v>211</v>
      </c>
      <c r="BB232" s="2" t="s">
        <v>3254</v>
      </c>
      <c r="BC232" s="2" t="s">
        <v>1840</v>
      </c>
      <c r="BD232" s="2" t="s">
        <v>3255</v>
      </c>
      <c r="BE232" s="2" t="s">
        <v>11238</v>
      </c>
      <c r="BF232" s="2" t="s">
        <v>344</v>
      </c>
      <c r="BG232" s="2" t="s">
        <v>58</v>
      </c>
      <c r="BH232" s="2" t="s">
        <v>23428</v>
      </c>
      <c r="BI232" s="2" t="s">
        <v>23802</v>
      </c>
      <c r="BJ232" s="2" t="s">
        <v>23629</v>
      </c>
    </row>
    <row r="233" spans="1:62" s="2" customFormat="1" x14ac:dyDescent="0.35">
      <c r="A233" s="2">
        <v>3044771</v>
      </c>
      <c r="B233" s="2" t="s">
        <v>214</v>
      </c>
      <c r="C233" s="2">
        <v>40802931</v>
      </c>
      <c r="D233" s="2">
        <v>339578534</v>
      </c>
      <c r="E233" s="2" t="s">
        <v>59</v>
      </c>
      <c r="F233" s="2" t="s">
        <v>60</v>
      </c>
      <c r="G233" s="2" t="s">
        <v>11289</v>
      </c>
      <c r="H233" s="2" t="s">
        <v>11290</v>
      </c>
      <c r="I233" s="2">
        <v>776767879</v>
      </c>
      <c r="J233" s="2" t="s">
        <v>11291</v>
      </c>
      <c r="K233" s="2">
        <v>20</v>
      </c>
      <c r="L233" s="2" t="s">
        <v>192</v>
      </c>
      <c r="M233" s="2" t="s">
        <v>193</v>
      </c>
      <c r="N233" s="3">
        <v>45036.429444444446</v>
      </c>
      <c r="O233" s="2" t="s">
        <v>3350</v>
      </c>
      <c r="Q233" s="2" t="s">
        <v>67</v>
      </c>
      <c r="R233" s="3">
        <v>45750.537465277775</v>
      </c>
      <c r="S233" s="2" t="s">
        <v>3867</v>
      </c>
      <c r="T233" s="2" t="s">
        <v>196</v>
      </c>
      <c r="U233" s="2" t="s">
        <v>70</v>
      </c>
      <c r="V233" s="2" t="s">
        <v>11292</v>
      </c>
      <c r="W233" s="2" t="s">
        <v>468</v>
      </c>
      <c r="X233" s="2" t="s">
        <v>600</v>
      </c>
      <c r="Y233" s="2" t="s">
        <v>5379</v>
      </c>
      <c r="Z233" s="2" t="s">
        <v>1346</v>
      </c>
      <c r="AA233" s="2" t="s">
        <v>1376</v>
      </c>
      <c r="AB233" s="2" t="s">
        <v>76</v>
      </c>
      <c r="AE233" s="3">
        <v>45750.537476851852</v>
      </c>
      <c r="AF233" s="2" t="s">
        <v>268</v>
      </c>
      <c r="AH233" s="2" t="s">
        <v>78</v>
      </c>
      <c r="AI233" s="2" t="s">
        <v>204</v>
      </c>
      <c r="AJ233" s="2" t="s">
        <v>290</v>
      </c>
      <c r="AK233" s="2" t="s">
        <v>11292</v>
      </c>
      <c r="AL233" s="2" t="s">
        <v>3867</v>
      </c>
      <c r="AM233" s="3">
        <v>45750.537499999999</v>
      </c>
      <c r="AN233" s="2" t="s">
        <v>11292</v>
      </c>
      <c r="AP233" s="2">
        <v>5871785</v>
      </c>
      <c r="AQ233" s="2" t="s">
        <v>81</v>
      </c>
      <c r="AR233" s="3">
        <v>45751.442129629628</v>
      </c>
      <c r="AS233" s="2" t="s">
        <v>82</v>
      </c>
      <c r="AT233" s="3">
        <v>45752.333333333336</v>
      </c>
      <c r="AU233" s="2" t="s">
        <v>83</v>
      </c>
      <c r="AV233" s="2" t="s">
        <v>605</v>
      </c>
      <c r="AW233" s="2" t="s">
        <v>606</v>
      </c>
      <c r="AX233" s="2" t="s">
        <v>6596</v>
      </c>
      <c r="AZ233" s="3">
        <v>45751.442129629628</v>
      </c>
      <c r="BB233" s="2" t="s">
        <v>559</v>
      </c>
      <c r="BC233" s="2" t="s">
        <v>132</v>
      </c>
      <c r="BD233" s="2" t="s">
        <v>560</v>
      </c>
      <c r="BE233" s="2" t="s">
        <v>11293</v>
      </c>
      <c r="BF233" s="2" t="s">
        <v>1666</v>
      </c>
      <c r="BG233" s="2" t="s">
        <v>23430</v>
      </c>
      <c r="BH233" s="2" t="s">
        <v>23428</v>
      </c>
      <c r="BI233" s="2" t="s">
        <v>23809</v>
      </c>
      <c r="BJ233" s="2" t="s">
        <v>23630</v>
      </c>
    </row>
    <row r="234" spans="1:62" s="2" customFormat="1" x14ac:dyDescent="0.35">
      <c r="A234" s="2">
        <v>3044779</v>
      </c>
      <c r="B234" s="2" t="s">
        <v>58</v>
      </c>
      <c r="C234" s="2">
        <v>41535151</v>
      </c>
      <c r="D234" s="2">
        <v>339415555</v>
      </c>
      <c r="E234" s="2" t="s">
        <v>59</v>
      </c>
      <c r="F234" s="2" t="s">
        <v>60</v>
      </c>
      <c r="G234" s="2" t="s">
        <v>8467</v>
      </c>
      <c r="I234" s="2">
        <v>773687742</v>
      </c>
      <c r="J234" s="2" t="s">
        <v>11325</v>
      </c>
      <c r="K234" s="2">
        <v>20</v>
      </c>
      <c r="L234" s="2" t="s">
        <v>192</v>
      </c>
      <c r="M234" s="2" t="s">
        <v>193</v>
      </c>
      <c r="N234" s="3">
        <v>45156.806944444441</v>
      </c>
      <c r="O234" s="2" t="s">
        <v>281</v>
      </c>
      <c r="Q234" s="2" t="s">
        <v>67</v>
      </c>
      <c r="R234" s="3">
        <v>45750.539965277778</v>
      </c>
      <c r="S234" s="2" t="s">
        <v>9771</v>
      </c>
      <c r="T234" s="2" t="s">
        <v>196</v>
      </c>
      <c r="U234" s="2" t="s">
        <v>649</v>
      </c>
      <c r="V234" s="2" t="s">
        <v>11326</v>
      </c>
      <c r="W234" s="2" t="s">
        <v>1308</v>
      </c>
      <c r="X234" s="2" t="s">
        <v>1308</v>
      </c>
      <c r="Y234" s="2" t="s">
        <v>8470</v>
      </c>
      <c r="Z234" s="2" t="s">
        <v>1310</v>
      </c>
      <c r="AA234" s="2" t="s">
        <v>3041</v>
      </c>
      <c r="AB234" s="2" t="s">
        <v>3041</v>
      </c>
      <c r="AE234" s="3">
        <v>45750.540150462963</v>
      </c>
      <c r="AF234" s="2" t="s">
        <v>203</v>
      </c>
      <c r="AG234" s="2">
        <v>48</v>
      </c>
      <c r="AH234" s="2" t="s">
        <v>78</v>
      </c>
      <c r="AI234" s="2" t="s">
        <v>204</v>
      </c>
      <c r="AJ234" s="2" t="s">
        <v>443</v>
      </c>
      <c r="AK234" s="2" t="s">
        <v>11326</v>
      </c>
      <c r="AL234" s="2" t="s">
        <v>9771</v>
      </c>
      <c r="AM234" s="3">
        <v>45750.540219907409</v>
      </c>
      <c r="AO234" s="2" t="s">
        <v>9771</v>
      </c>
      <c r="AP234" s="2">
        <v>5871807</v>
      </c>
      <c r="AQ234" s="2" t="s">
        <v>81</v>
      </c>
      <c r="AR234" s="3">
        <v>45750.771828703706</v>
      </c>
      <c r="AS234" s="2" t="s">
        <v>82</v>
      </c>
      <c r="AT234" s="3">
        <v>45750.333333333336</v>
      </c>
      <c r="AU234" s="2" t="s">
        <v>127</v>
      </c>
      <c r="AV234" s="2" t="s">
        <v>495</v>
      </c>
      <c r="AW234" s="2" t="s">
        <v>496</v>
      </c>
      <c r="AX234" s="2" t="s">
        <v>1637</v>
      </c>
      <c r="AY234" s="3">
        <v>45752.540150462963</v>
      </c>
      <c r="AZ234" s="3">
        <v>45750.771828703706</v>
      </c>
      <c r="BA234" s="2" t="s">
        <v>211</v>
      </c>
      <c r="BB234" s="2" t="s">
        <v>11327</v>
      </c>
      <c r="BC234" s="2" t="s">
        <v>1970</v>
      </c>
      <c r="BD234" s="2" t="s">
        <v>1971</v>
      </c>
      <c r="BE234" s="2" t="s">
        <v>11328</v>
      </c>
      <c r="BF234" s="2" t="s">
        <v>1515</v>
      </c>
      <c r="BG234" s="2" t="s">
        <v>58</v>
      </c>
      <c r="BH234" s="2" t="s">
        <v>23428</v>
      </c>
      <c r="BI234" s="2" t="s">
        <v>23808</v>
      </c>
      <c r="BJ234" s="2" t="s">
        <v>23631</v>
      </c>
    </row>
    <row r="235" spans="1:62" s="2" customFormat="1" x14ac:dyDescent="0.35">
      <c r="A235" s="2">
        <v>3044791</v>
      </c>
      <c r="B235" s="2" t="s">
        <v>58</v>
      </c>
      <c r="C235" s="2">
        <v>44989711</v>
      </c>
      <c r="D235" s="2">
        <v>338224301</v>
      </c>
      <c r="E235" s="2" t="s">
        <v>59</v>
      </c>
      <c r="F235" s="2" t="s">
        <v>60</v>
      </c>
      <c r="G235" s="2" t="s">
        <v>11361</v>
      </c>
      <c r="H235" s="2" t="s">
        <v>11361</v>
      </c>
      <c r="I235" s="2">
        <v>773022549</v>
      </c>
      <c r="J235" s="2" t="s">
        <v>11362</v>
      </c>
      <c r="K235" s="2">
        <v>20</v>
      </c>
      <c r="L235" s="2" t="s">
        <v>192</v>
      </c>
      <c r="M235" s="2" t="s">
        <v>193</v>
      </c>
      <c r="N235" s="3">
        <v>45649.541666666664</v>
      </c>
      <c r="O235" s="2" t="s">
        <v>260</v>
      </c>
      <c r="Q235" s="2" t="s">
        <v>67</v>
      </c>
      <c r="R235" s="3">
        <v>45750.543738425928</v>
      </c>
      <c r="S235" s="2" t="s">
        <v>6124</v>
      </c>
      <c r="T235" s="2" t="s">
        <v>196</v>
      </c>
      <c r="U235" s="2" t="s">
        <v>70</v>
      </c>
      <c r="V235" s="2" t="s">
        <v>11363</v>
      </c>
      <c r="Y235" s="2" t="s">
        <v>11364</v>
      </c>
      <c r="Z235" s="2" t="s">
        <v>3714</v>
      </c>
      <c r="AA235" s="2" t="s">
        <v>1937</v>
      </c>
      <c r="AB235" s="2" t="s">
        <v>76</v>
      </c>
      <c r="AE235" s="3">
        <v>45750.543749999997</v>
      </c>
      <c r="AF235" s="2" t="s">
        <v>203</v>
      </c>
      <c r="AG235" s="2">
        <v>48</v>
      </c>
      <c r="AH235" s="2" t="s">
        <v>78</v>
      </c>
      <c r="AI235" s="2" t="s">
        <v>204</v>
      </c>
      <c r="AJ235" s="2" t="s">
        <v>290</v>
      </c>
      <c r="AK235" s="2" t="s">
        <v>10203</v>
      </c>
      <c r="AL235" s="2" t="s">
        <v>6124</v>
      </c>
      <c r="AM235" s="3">
        <v>45750.54378472222</v>
      </c>
      <c r="AN235" s="2" t="s">
        <v>10203</v>
      </c>
      <c r="AP235" s="2">
        <v>5871831</v>
      </c>
      <c r="AQ235" s="2" t="s">
        <v>81</v>
      </c>
      <c r="AR235" s="3">
        <v>45750.760763888888</v>
      </c>
      <c r="AS235" s="2" t="s">
        <v>82</v>
      </c>
      <c r="AT235" s="3">
        <v>45752.333333333336</v>
      </c>
      <c r="AU235" s="2" t="s">
        <v>83</v>
      </c>
      <c r="AV235" s="2" t="s">
        <v>292</v>
      </c>
      <c r="AW235" s="2" t="s">
        <v>293</v>
      </c>
      <c r="AX235" s="2" t="s">
        <v>294</v>
      </c>
      <c r="AY235" s="3">
        <v>45752.543749999997</v>
      </c>
      <c r="AZ235" s="3">
        <v>45750.760763888888</v>
      </c>
      <c r="BA235" s="2" t="s">
        <v>211</v>
      </c>
      <c r="BB235" s="2" t="s">
        <v>295</v>
      </c>
      <c r="BC235" s="2" t="s">
        <v>296</v>
      </c>
      <c r="BD235" s="2" t="s">
        <v>297</v>
      </c>
      <c r="BE235" s="2" t="s">
        <v>1378</v>
      </c>
      <c r="BF235" s="2" t="s">
        <v>344</v>
      </c>
      <c r="BG235" s="2" t="s">
        <v>58</v>
      </c>
      <c r="BH235" s="2" t="s">
        <v>23428</v>
      </c>
      <c r="BI235" s="2" t="s">
        <v>23799</v>
      </c>
      <c r="BJ235" s="2" t="s">
        <v>23632</v>
      </c>
    </row>
    <row r="236" spans="1:62" s="2" customFormat="1" x14ac:dyDescent="0.35">
      <c r="A236" s="2">
        <v>3044806</v>
      </c>
      <c r="B236" s="2" t="s">
        <v>58</v>
      </c>
      <c r="C236" s="2">
        <v>43583541</v>
      </c>
      <c r="D236" s="2">
        <v>338242357</v>
      </c>
      <c r="E236" s="2" t="s">
        <v>59</v>
      </c>
      <c r="F236" s="2" t="s">
        <v>60</v>
      </c>
      <c r="G236" s="2" t="s">
        <v>9379</v>
      </c>
      <c r="I236" s="2">
        <v>771540970</v>
      </c>
      <c r="J236" s="2" t="s">
        <v>11368</v>
      </c>
      <c r="K236" s="2">
        <v>20</v>
      </c>
      <c r="L236" s="2" t="s">
        <v>192</v>
      </c>
      <c r="M236" s="2" t="s">
        <v>193</v>
      </c>
      <c r="N236" s="3">
        <v>45483.642372685186</v>
      </c>
      <c r="O236" s="2" t="s">
        <v>260</v>
      </c>
      <c r="Q236" s="2" t="s">
        <v>67</v>
      </c>
      <c r="R236" s="3">
        <v>45750.546134259261</v>
      </c>
      <c r="S236" s="2" t="s">
        <v>687</v>
      </c>
      <c r="T236" s="2" t="s">
        <v>196</v>
      </c>
      <c r="U236" s="2" t="s">
        <v>141</v>
      </c>
      <c r="V236" s="2" t="s">
        <v>11369</v>
      </c>
      <c r="W236" s="2" t="s">
        <v>72</v>
      </c>
      <c r="X236" s="2" t="s">
        <v>199</v>
      </c>
      <c r="Y236" s="2" t="s">
        <v>6357</v>
      </c>
      <c r="Z236" s="2" t="s">
        <v>145</v>
      </c>
      <c r="AA236" s="2" t="s">
        <v>544</v>
      </c>
      <c r="AB236" s="2" t="s">
        <v>76</v>
      </c>
      <c r="AE236" s="3">
        <v>45750.547013888892</v>
      </c>
      <c r="AF236" s="2" t="s">
        <v>203</v>
      </c>
      <c r="AG236" s="2">
        <v>48</v>
      </c>
      <c r="AH236" s="2" t="s">
        <v>78</v>
      </c>
      <c r="AI236" s="2" t="s">
        <v>204</v>
      </c>
      <c r="AJ236" s="2" t="s">
        <v>443</v>
      </c>
      <c r="AK236" s="2" t="s">
        <v>11369</v>
      </c>
      <c r="AL236" s="2" t="s">
        <v>687</v>
      </c>
      <c r="AM236" s="3">
        <v>45750.547037037039</v>
      </c>
      <c r="AO236" s="2" t="s">
        <v>687</v>
      </c>
      <c r="AP236" s="2">
        <v>5871854</v>
      </c>
      <c r="AQ236" s="2" t="s">
        <v>81</v>
      </c>
      <c r="AR236" s="3">
        <v>45750.690844907411</v>
      </c>
      <c r="AS236" s="2" t="s">
        <v>82</v>
      </c>
      <c r="AT236" s="3">
        <v>45750.5625</v>
      </c>
      <c r="AU236" s="2" t="s">
        <v>127</v>
      </c>
      <c r="AV236" s="2" t="s">
        <v>208</v>
      </c>
      <c r="AW236" s="2" t="s">
        <v>209</v>
      </c>
      <c r="AX236" s="2" t="s">
        <v>2847</v>
      </c>
      <c r="AY236" s="3">
        <v>45752.547013888892</v>
      </c>
      <c r="AZ236" s="3">
        <v>45750.690844907411</v>
      </c>
      <c r="BA236" s="2" t="s">
        <v>211</v>
      </c>
      <c r="BB236" s="2" t="s">
        <v>3665</v>
      </c>
      <c r="BC236" s="2" t="s">
        <v>1389</v>
      </c>
      <c r="BD236" s="2" t="s">
        <v>1390</v>
      </c>
      <c r="BE236" s="2" t="s">
        <v>11370</v>
      </c>
      <c r="BF236" s="2" t="s">
        <v>537</v>
      </c>
      <c r="BG236" s="2" t="s">
        <v>58</v>
      </c>
      <c r="BH236" s="2" t="s">
        <v>23428</v>
      </c>
      <c r="BI236" s="2" t="s">
        <v>23796</v>
      </c>
      <c r="BJ236" s="2" t="s">
        <v>23633</v>
      </c>
    </row>
    <row r="237" spans="1:62" s="2" customFormat="1" x14ac:dyDescent="0.35">
      <c r="A237" s="2">
        <v>3044816</v>
      </c>
      <c r="B237" s="2" t="s">
        <v>111</v>
      </c>
      <c r="C237" s="2">
        <v>631</v>
      </c>
      <c r="D237" s="2">
        <v>338893020</v>
      </c>
      <c r="E237" s="2" t="s">
        <v>59</v>
      </c>
      <c r="F237" s="2" t="s">
        <v>60</v>
      </c>
      <c r="G237" s="2" t="s">
        <v>11036</v>
      </c>
      <c r="I237" s="2">
        <v>776146818</v>
      </c>
      <c r="K237" s="2">
        <v>20</v>
      </c>
      <c r="L237" s="2" t="s">
        <v>220</v>
      </c>
      <c r="M237" s="2" t="s">
        <v>221</v>
      </c>
      <c r="N237" s="3">
        <v>45384.455868055556</v>
      </c>
      <c r="O237" s="2" t="s">
        <v>11039</v>
      </c>
      <c r="Q237" s="2" t="s">
        <v>67</v>
      </c>
      <c r="R237" s="3">
        <v>45750.550543981481</v>
      </c>
      <c r="S237" s="2" t="s">
        <v>445</v>
      </c>
      <c r="T237" s="2" t="s">
        <v>196</v>
      </c>
      <c r="U237" s="2" t="s">
        <v>688</v>
      </c>
      <c r="V237" s="2" t="s">
        <v>11406</v>
      </c>
      <c r="Y237" s="2" t="s">
        <v>2287</v>
      </c>
      <c r="Z237" s="2" t="s">
        <v>288</v>
      </c>
      <c r="AA237" s="2" t="s">
        <v>288</v>
      </c>
      <c r="AB237" s="2" t="s">
        <v>1282</v>
      </c>
      <c r="AE237" s="3">
        <v>45750.550787037035</v>
      </c>
      <c r="AF237" s="2" t="s">
        <v>558</v>
      </c>
      <c r="AH237" s="2" t="s">
        <v>78</v>
      </c>
      <c r="AI237" s="2" t="s">
        <v>204</v>
      </c>
      <c r="AJ237" s="2" t="s">
        <v>443</v>
      </c>
      <c r="AK237" s="2" t="s">
        <v>11407</v>
      </c>
      <c r="AL237" s="2" t="s">
        <v>445</v>
      </c>
      <c r="AM237" s="3">
        <v>45750.57402777778</v>
      </c>
      <c r="AO237" s="2" t="s">
        <v>445</v>
      </c>
      <c r="AP237" s="2">
        <v>5872054</v>
      </c>
      <c r="AQ237" s="2" t="s">
        <v>81</v>
      </c>
      <c r="AR237" s="3">
        <v>45750.795555555553</v>
      </c>
      <c r="AS237" s="2" t="s">
        <v>82</v>
      </c>
      <c r="AT237" s="3">
        <v>45750.5625</v>
      </c>
      <c r="AU237" s="2" t="s">
        <v>127</v>
      </c>
      <c r="AV237" s="2" t="s">
        <v>292</v>
      </c>
      <c r="AW237" s="2" t="s">
        <v>293</v>
      </c>
      <c r="AX237" s="2" t="s">
        <v>928</v>
      </c>
      <c r="AZ237" s="3">
        <v>45750.795555555553</v>
      </c>
      <c r="BB237" s="2" t="s">
        <v>6943</v>
      </c>
      <c r="BC237" s="2" t="s">
        <v>239</v>
      </c>
      <c r="BD237" s="2" t="s">
        <v>6944</v>
      </c>
      <c r="BE237" s="2" t="s">
        <v>11408</v>
      </c>
      <c r="BF237" s="2" t="s">
        <v>233</v>
      </c>
      <c r="BG237" s="2" t="s">
        <v>23430</v>
      </c>
      <c r="BH237" s="2" t="s">
        <v>23428</v>
      </c>
      <c r="BI237" s="2" t="s">
        <v>23804</v>
      </c>
      <c r="BJ237" s="2" t="s">
        <v>23634</v>
      </c>
    </row>
    <row r="238" spans="1:62" s="2" customFormat="1" x14ac:dyDescent="0.35">
      <c r="A238" s="2">
        <v>3044829</v>
      </c>
      <c r="B238" s="2" t="s">
        <v>111</v>
      </c>
      <c r="C238" s="2">
        <v>1491</v>
      </c>
      <c r="D238" s="2" t="s">
        <v>11425</v>
      </c>
      <c r="E238" s="2" t="s">
        <v>59</v>
      </c>
      <c r="F238" s="2" t="s">
        <v>216</v>
      </c>
      <c r="G238" s="2" t="s">
        <v>5819</v>
      </c>
      <c r="I238" s="2">
        <v>783998847</v>
      </c>
      <c r="K238" s="2">
        <v>20</v>
      </c>
      <c r="L238" s="2" t="s">
        <v>553</v>
      </c>
      <c r="M238" s="2" t="s">
        <v>331</v>
      </c>
      <c r="N238" s="3">
        <v>44721.666678240741</v>
      </c>
      <c r="O238" s="2" t="s">
        <v>1491</v>
      </c>
      <c r="Q238" s="2" t="s">
        <v>67</v>
      </c>
      <c r="R238" s="3">
        <v>45750.551469907405</v>
      </c>
      <c r="S238" s="2" t="s">
        <v>1492</v>
      </c>
      <c r="T238" s="2" t="s">
        <v>196</v>
      </c>
      <c r="U238" s="2" t="s">
        <v>649</v>
      </c>
      <c r="V238" s="2" t="s">
        <v>11426</v>
      </c>
      <c r="W238" s="2" t="s">
        <v>1474</v>
      </c>
      <c r="X238" s="2" t="s">
        <v>5727</v>
      </c>
      <c r="Y238" s="2" t="s">
        <v>11427</v>
      </c>
      <c r="Z238" s="2" t="s">
        <v>5729</v>
      </c>
      <c r="AA238" s="2" t="s">
        <v>11428</v>
      </c>
      <c r="AB238" s="2" t="s">
        <v>76</v>
      </c>
      <c r="AE238" s="3">
        <v>45750.663425925923</v>
      </c>
      <c r="AF238" s="2" t="s">
        <v>203</v>
      </c>
      <c r="AG238" s="2">
        <v>48</v>
      </c>
      <c r="AH238" s="2" t="s">
        <v>78</v>
      </c>
      <c r="AI238" s="2" t="s">
        <v>204</v>
      </c>
      <c r="AJ238" s="2" t="s">
        <v>443</v>
      </c>
      <c r="AK238" s="2" t="s">
        <v>11429</v>
      </c>
      <c r="AL238" s="2" t="s">
        <v>687</v>
      </c>
      <c r="AM238" s="3">
        <v>45750.663518518515</v>
      </c>
      <c r="AO238" s="2" t="s">
        <v>687</v>
      </c>
      <c r="AP238" s="2">
        <v>5872662</v>
      </c>
      <c r="AQ238" s="2" t="s">
        <v>81</v>
      </c>
      <c r="AR238" s="3">
        <v>45750.749606481484</v>
      </c>
      <c r="AS238" s="2" t="s">
        <v>82</v>
      </c>
      <c r="AT238" s="3">
        <v>45750.333333333336</v>
      </c>
      <c r="AU238" s="2" t="s">
        <v>127</v>
      </c>
      <c r="AV238" s="2" t="s">
        <v>6314</v>
      </c>
      <c r="AW238" s="2" t="s">
        <v>6315</v>
      </c>
      <c r="AX238" s="2" t="s">
        <v>6425</v>
      </c>
      <c r="AY238" s="3">
        <v>45752.663425925923</v>
      </c>
      <c r="AZ238" s="3">
        <v>45750.749606481484</v>
      </c>
      <c r="BA238" s="2" t="s">
        <v>211</v>
      </c>
      <c r="BB238" s="2" t="s">
        <v>11430</v>
      </c>
      <c r="BC238" s="2" t="s">
        <v>2424</v>
      </c>
      <c r="BD238" s="2" t="s">
        <v>11431</v>
      </c>
      <c r="BE238" s="2" t="s">
        <v>11432</v>
      </c>
      <c r="BF238" s="2" t="s">
        <v>6286</v>
      </c>
      <c r="BG238" s="2" t="s">
        <v>23430</v>
      </c>
      <c r="BH238" s="2" t="s">
        <v>23431</v>
      </c>
      <c r="BI238" s="2" t="s">
        <v>12904</v>
      </c>
      <c r="BJ238" s="2" t="s">
        <v>23497</v>
      </c>
    </row>
    <row r="239" spans="1:62" s="2" customFormat="1" x14ac:dyDescent="0.35">
      <c r="A239" s="2">
        <v>3044830</v>
      </c>
      <c r="B239" s="2" t="s">
        <v>550</v>
      </c>
      <c r="C239" s="2">
        <v>251</v>
      </c>
      <c r="D239" s="2">
        <v>338532850</v>
      </c>
      <c r="E239" s="2" t="s">
        <v>59</v>
      </c>
      <c r="F239" s="2" t="s">
        <v>60</v>
      </c>
      <c r="G239" s="2" t="s">
        <v>6224</v>
      </c>
      <c r="I239" s="2">
        <v>779213782</v>
      </c>
      <c r="J239" s="2" t="s">
        <v>2968</v>
      </c>
      <c r="K239" s="2">
        <v>20</v>
      </c>
      <c r="L239" s="2" t="s">
        <v>553</v>
      </c>
      <c r="M239" s="2" t="s">
        <v>331</v>
      </c>
      <c r="N239" s="3">
        <v>40513</v>
      </c>
      <c r="O239" s="2" t="s">
        <v>554</v>
      </c>
      <c r="Q239" s="2" t="s">
        <v>67</v>
      </c>
      <c r="R239" s="3">
        <v>45750.55190972222</v>
      </c>
      <c r="S239" s="2" t="s">
        <v>282</v>
      </c>
      <c r="T239" s="2" t="s">
        <v>196</v>
      </c>
      <c r="U239" s="2" t="s">
        <v>283</v>
      </c>
      <c r="V239" s="2" t="s">
        <v>11433</v>
      </c>
      <c r="W239" s="2" t="s">
        <v>225</v>
      </c>
      <c r="X239" s="2" t="s">
        <v>912</v>
      </c>
      <c r="Y239" s="2" t="s">
        <v>5782</v>
      </c>
      <c r="Z239" s="2" t="s">
        <v>1125</v>
      </c>
      <c r="AA239" s="2" t="s">
        <v>1125</v>
      </c>
      <c r="AB239" s="2" t="s">
        <v>76</v>
      </c>
      <c r="AE239" s="3">
        <v>45750.705254629633</v>
      </c>
      <c r="AF239" s="2" t="s">
        <v>10602</v>
      </c>
      <c r="AG239" s="2">
        <v>24</v>
      </c>
      <c r="AH239" s="2" t="s">
        <v>103</v>
      </c>
      <c r="AI239" s="2" t="s">
        <v>230</v>
      </c>
      <c r="AJ239" s="2" t="s">
        <v>231</v>
      </c>
      <c r="AK239" s="2" t="s">
        <v>11434</v>
      </c>
      <c r="AL239" s="2" t="s">
        <v>1666</v>
      </c>
      <c r="AM239" s="3">
        <v>45750.705335648148</v>
      </c>
      <c r="AN239" s="2" t="s">
        <v>11434</v>
      </c>
      <c r="AO239" s="2" t="s">
        <v>1666</v>
      </c>
      <c r="AP239" s="2">
        <v>5873131</v>
      </c>
      <c r="AQ239" s="2" t="s">
        <v>81</v>
      </c>
      <c r="AR239" s="3">
        <v>45752.492245370369</v>
      </c>
      <c r="AS239" s="2" t="s">
        <v>82</v>
      </c>
      <c r="AT239" s="3">
        <v>45750.333333333336</v>
      </c>
      <c r="AU239" s="2" t="s">
        <v>83</v>
      </c>
      <c r="AV239" s="2" t="s">
        <v>234</v>
      </c>
      <c r="AW239" s="2" t="s">
        <v>235</v>
      </c>
      <c r="AX239" s="2" t="s">
        <v>11435</v>
      </c>
      <c r="AY239" s="3">
        <v>45751.705254629633</v>
      </c>
      <c r="AZ239" s="3">
        <v>45752.492245370369</v>
      </c>
      <c r="BA239" s="2" t="s">
        <v>237</v>
      </c>
      <c r="BB239" s="2" t="s">
        <v>1655</v>
      </c>
      <c r="BC239" s="2" t="s">
        <v>1656</v>
      </c>
      <c r="BD239" s="2" t="s">
        <v>1657</v>
      </c>
      <c r="BE239" s="2" t="s">
        <v>11436</v>
      </c>
      <c r="BF239" s="2" t="s">
        <v>502</v>
      </c>
      <c r="BG239" s="2" t="s">
        <v>23430</v>
      </c>
      <c r="BH239" s="2" t="s">
        <v>23428</v>
      </c>
      <c r="BI239" s="2" t="s">
        <v>23804</v>
      </c>
      <c r="BJ239" s="2" t="s">
        <v>23512</v>
      </c>
    </row>
    <row r="240" spans="1:62" s="2" customFormat="1" x14ac:dyDescent="0.35">
      <c r="A240" s="2">
        <v>3044848</v>
      </c>
      <c r="B240" s="2" t="s">
        <v>214</v>
      </c>
      <c r="C240" s="2">
        <v>37390131</v>
      </c>
      <c r="D240" s="2">
        <v>338673658</v>
      </c>
      <c r="E240" s="2" t="s">
        <v>59</v>
      </c>
      <c r="F240" s="2" t="s">
        <v>60</v>
      </c>
      <c r="G240" s="2" t="s">
        <v>11472</v>
      </c>
      <c r="I240" s="2">
        <v>775502963</v>
      </c>
      <c r="J240" s="2" t="s">
        <v>11473</v>
      </c>
      <c r="K240" s="2">
        <v>20</v>
      </c>
      <c r="L240" s="2" t="s">
        <v>192</v>
      </c>
      <c r="M240" s="2" t="s">
        <v>193</v>
      </c>
      <c r="N240" s="3">
        <v>44365.75</v>
      </c>
      <c r="O240" s="2" t="s">
        <v>11474</v>
      </c>
      <c r="Q240" s="2" t="s">
        <v>67</v>
      </c>
      <c r="R240" s="3">
        <v>45750.555914351855</v>
      </c>
      <c r="S240" s="2" t="s">
        <v>7888</v>
      </c>
      <c r="T240" s="2" t="s">
        <v>196</v>
      </c>
      <c r="U240" s="2" t="s">
        <v>70</v>
      </c>
      <c r="V240" s="2" t="s">
        <v>11475</v>
      </c>
      <c r="W240" s="2" t="s">
        <v>72</v>
      </c>
      <c r="X240" s="2" t="s">
        <v>199</v>
      </c>
      <c r="Y240" s="2" t="s">
        <v>4496</v>
      </c>
      <c r="Z240" s="2" t="s">
        <v>848</v>
      </c>
      <c r="AA240" s="2" t="s">
        <v>1849</v>
      </c>
      <c r="AB240" s="2" t="s">
        <v>1849</v>
      </c>
      <c r="AC240" s="2">
        <v>977</v>
      </c>
      <c r="AE240" s="3">
        <v>45750.555937500001</v>
      </c>
      <c r="AF240" s="2" t="s">
        <v>77</v>
      </c>
      <c r="AH240" s="2" t="s">
        <v>103</v>
      </c>
      <c r="AI240" s="2" t="s">
        <v>380</v>
      </c>
      <c r="AJ240" s="2" t="s">
        <v>290</v>
      </c>
      <c r="AK240" s="2" t="s">
        <v>11475</v>
      </c>
      <c r="AL240" s="2" t="s">
        <v>7888</v>
      </c>
      <c r="AM240" s="3">
        <v>45750.555972222224</v>
      </c>
      <c r="AN240" s="2" t="s">
        <v>11475</v>
      </c>
      <c r="AP240" s="2">
        <v>5871918</v>
      </c>
      <c r="AQ240" s="2" t="s">
        <v>81</v>
      </c>
      <c r="AR240" s="3">
        <v>45751.540532407409</v>
      </c>
      <c r="AS240" s="2" t="s">
        <v>82</v>
      </c>
      <c r="AT240" s="3">
        <v>45752.333333333336</v>
      </c>
      <c r="AU240" s="2" t="s">
        <v>83</v>
      </c>
      <c r="AV240" s="2" t="s">
        <v>208</v>
      </c>
      <c r="AW240" s="2" t="s">
        <v>209</v>
      </c>
      <c r="AX240" s="2" t="s">
        <v>851</v>
      </c>
      <c r="AZ240" s="3">
        <v>45751.540532407409</v>
      </c>
      <c r="BB240" s="2" t="s">
        <v>11476</v>
      </c>
      <c r="BC240" s="2" t="s">
        <v>1192</v>
      </c>
      <c r="BD240" s="2" t="s">
        <v>11477</v>
      </c>
      <c r="BE240" s="2" t="s">
        <v>11478</v>
      </c>
      <c r="BF240" s="2" t="s">
        <v>1336</v>
      </c>
      <c r="BG240" s="2" t="s">
        <v>23430</v>
      </c>
      <c r="BH240" s="2" t="s">
        <v>23428</v>
      </c>
      <c r="BI240" s="2" t="s">
        <v>1044</v>
      </c>
      <c r="BJ240" s="2" t="s">
        <v>23635</v>
      </c>
    </row>
    <row r="241" spans="1:62" s="2" customFormat="1" x14ac:dyDescent="0.35">
      <c r="A241" s="2">
        <v>3044852</v>
      </c>
      <c r="B241" s="2" t="s">
        <v>58</v>
      </c>
      <c r="C241" s="2">
        <v>33244631</v>
      </c>
      <c r="D241" s="2">
        <v>338325828</v>
      </c>
      <c r="E241" s="2" t="s">
        <v>59</v>
      </c>
      <c r="F241" s="2" t="s">
        <v>60</v>
      </c>
      <c r="G241" s="2" t="s">
        <v>11491</v>
      </c>
      <c r="I241" s="2">
        <v>773829764</v>
      </c>
      <c r="J241" s="2" t="s">
        <v>11492</v>
      </c>
      <c r="K241" s="2">
        <v>20</v>
      </c>
      <c r="L241" s="2" t="s">
        <v>192</v>
      </c>
      <c r="M241" s="2" t="s">
        <v>193</v>
      </c>
      <c r="N241" s="3">
        <v>43825.55201388889</v>
      </c>
      <c r="O241" s="2" t="s">
        <v>194</v>
      </c>
      <c r="Q241" s="2" t="s">
        <v>67</v>
      </c>
      <c r="R241" s="3">
        <v>45750.557256944441</v>
      </c>
      <c r="S241" s="2" t="s">
        <v>3867</v>
      </c>
      <c r="T241" s="2" t="s">
        <v>196</v>
      </c>
      <c r="U241" s="2" t="s">
        <v>8468</v>
      </c>
      <c r="V241" s="2" t="s">
        <v>11493</v>
      </c>
      <c r="W241" s="2" t="s">
        <v>285</v>
      </c>
      <c r="X241" s="2" t="s">
        <v>426</v>
      </c>
      <c r="Y241" s="2" t="s">
        <v>11494</v>
      </c>
      <c r="Z241" s="2" t="s">
        <v>991</v>
      </c>
      <c r="AA241" s="2" t="s">
        <v>3918</v>
      </c>
      <c r="AB241" s="2" t="s">
        <v>3918</v>
      </c>
      <c r="AE241" s="3">
        <v>45750.557268518518</v>
      </c>
      <c r="AF241" s="2" t="s">
        <v>203</v>
      </c>
      <c r="AG241" s="2">
        <v>48</v>
      </c>
      <c r="AH241" s="2" t="s">
        <v>78</v>
      </c>
      <c r="AI241" s="2" t="s">
        <v>204</v>
      </c>
      <c r="AJ241" s="2" t="s">
        <v>290</v>
      </c>
      <c r="AK241" s="2" t="s">
        <v>11493</v>
      </c>
      <c r="AL241" s="2" t="s">
        <v>3867</v>
      </c>
      <c r="AM241" s="3">
        <v>45750.557303240741</v>
      </c>
      <c r="AN241" s="2" t="s">
        <v>11493</v>
      </c>
      <c r="AP241" s="2">
        <v>5871932</v>
      </c>
      <c r="AQ241" s="2" t="s">
        <v>81</v>
      </c>
      <c r="AR241" s="3">
        <v>45750.723773148151</v>
      </c>
      <c r="AS241" s="2" t="s">
        <v>82</v>
      </c>
      <c r="AT241" s="3">
        <v>45750.333333333336</v>
      </c>
      <c r="AU241" s="2" t="s">
        <v>83</v>
      </c>
      <c r="AV241" s="2" t="s">
        <v>429</v>
      </c>
      <c r="AW241" s="2" t="s">
        <v>430</v>
      </c>
      <c r="AX241" s="2" t="s">
        <v>3204</v>
      </c>
      <c r="AY241" s="3">
        <v>45752.557268518518</v>
      </c>
      <c r="AZ241" s="3">
        <v>45750.723773148151</v>
      </c>
      <c r="BA241" s="2" t="s">
        <v>211</v>
      </c>
      <c r="BB241" s="2" t="s">
        <v>976</v>
      </c>
      <c r="BC241" s="2" t="s">
        <v>977</v>
      </c>
      <c r="BD241" s="2" t="s">
        <v>359</v>
      </c>
      <c r="BE241" s="2" t="s">
        <v>11495</v>
      </c>
      <c r="BF241" s="2" t="s">
        <v>728</v>
      </c>
      <c r="BG241" s="2" t="s">
        <v>58</v>
      </c>
      <c r="BH241" s="2" t="s">
        <v>23428</v>
      </c>
      <c r="BI241" s="2" t="s">
        <v>1044</v>
      </c>
      <c r="BJ241" s="2" t="s">
        <v>23636</v>
      </c>
    </row>
    <row r="242" spans="1:62" s="2" customFormat="1" x14ac:dyDescent="0.35">
      <c r="A242" s="2">
        <v>3044856</v>
      </c>
      <c r="B242" s="2" t="s">
        <v>58</v>
      </c>
      <c r="C242" s="2">
        <v>33407671</v>
      </c>
      <c r="D242" s="2">
        <v>339573909</v>
      </c>
      <c r="E242" s="2" t="s">
        <v>59</v>
      </c>
      <c r="F242" s="2" t="s">
        <v>60</v>
      </c>
      <c r="G242" s="2" t="s">
        <v>11508</v>
      </c>
      <c r="H242" s="2" t="s">
        <v>11508</v>
      </c>
      <c r="I242" s="2">
        <v>776401631</v>
      </c>
      <c r="J242" s="2" t="s">
        <v>11509</v>
      </c>
      <c r="K242" s="2">
        <v>20</v>
      </c>
      <c r="L242" s="2" t="s">
        <v>192</v>
      </c>
      <c r="M242" s="2" t="s">
        <v>193</v>
      </c>
      <c r="N242" s="3">
        <v>45061.791678240741</v>
      </c>
      <c r="O242" s="2" t="s">
        <v>260</v>
      </c>
      <c r="Q242" s="2" t="s">
        <v>67</v>
      </c>
      <c r="R242" s="3">
        <v>45750.559340277781</v>
      </c>
      <c r="S242" s="2" t="s">
        <v>4913</v>
      </c>
      <c r="T242" s="2" t="s">
        <v>196</v>
      </c>
      <c r="U242" s="2" t="s">
        <v>688</v>
      </c>
      <c r="V242" s="2" t="s">
        <v>11510</v>
      </c>
      <c r="Y242" s="2" t="s">
        <v>5523</v>
      </c>
      <c r="Z242" s="2" t="s">
        <v>1346</v>
      </c>
      <c r="AA242" s="2" t="s">
        <v>11511</v>
      </c>
      <c r="AB242" s="2" t="s">
        <v>76</v>
      </c>
      <c r="AC242" s="2" t="s">
        <v>11512</v>
      </c>
      <c r="AE242" s="3">
        <v>45750.559351851851</v>
      </c>
      <c r="AF242" s="2" t="s">
        <v>203</v>
      </c>
      <c r="AG242" s="2">
        <v>48</v>
      </c>
      <c r="AH242" s="2" t="s">
        <v>78</v>
      </c>
      <c r="AI242" s="2" t="s">
        <v>204</v>
      </c>
      <c r="AJ242" s="2" t="s">
        <v>290</v>
      </c>
      <c r="AK242" s="2" t="s">
        <v>11513</v>
      </c>
      <c r="AL242" s="2" t="s">
        <v>4913</v>
      </c>
      <c r="AM242" s="3">
        <v>45750.559386574074</v>
      </c>
      <c r="AN242" s="2" t="s">
        <v>11513</v>
      </c>
      <c r="AP242" s="2">
        <v>5871941</v>
      </c>
      <c r="AQ242" s="2" t="s">
        <v>81</v>
      </c>
      <c r="AR242" s="3">
        <v>45751.414270833331</v>
      </c>
      <c r="AS242" s="2" t="s">
        <v>82</v>
      </c>
      <c r="AT242" s="3">
        <v>45750.333333333336</v>
      </c>
      <c r="AU242" s="2" t="s">
        <v>127</v>
      </c>
      <c r="AV242" s="2" t="s">
        <v>605</v>
      </c>
      <c r="AW242" s="2" t="s">
        <v>606</v>
      </c>
      <c r="AX242" s="2" t="s">
        <v>6169</v>
      </c>
      <c r="AY242" s="3">
        <v>45752.559351851851</v>
      </c>
      <c r="AZ242" s="3">
        <v>45751.414270833331</v>
      </c>
      <c r="BA242" s="2" t="s">
        <v>211</v>
      </c>
      <c r="BB242" s="2" t="s">
        <v>589</v>
      </c>
      <c r="BC242" s="2" t="s">
        <v>590</v>
      </c>
      <c r="BD242" s="2" t="s">
        <v>591</v>
      </c>
      <c r="BE242" s="2" t="s">
        <v>11514</v>
      </c>
      <c r="BF242" s="2" t="s">
        <v>549</v>
      </c>
      <c r="BG242" s="2" t="s">
        <v>58</v>
      </c>
      <c r="BH242" s="2" t="s">
        <v>23428</v>
      </c>
      <c r="BI242" s="2" t="s">
        <v>23802</v>
      </c>
      <c r="BJ242" s="2" t="s">
        <v>23637</v>
      </c>
    </row>
    <row r="243" spans="1:62" s="2" customFormat="1" x14ac:dyDescent="0.35">
      <c r="A243" s="2">
        <v>3044882</v>
      </c>
      <c r="B243" s="2" t="s">
        <v>111</v>
      </c>
      <c r="C243" s="2">
        <v>29571</v>
      </c>
      <c r="D243" s="2" t="s">
        <v>11585</v>
      </c>
      <c r="E243" s="2" t="s">
        <v>59</v>
      </c>
      <c r="F243" s="2" t="s">
        <v>216</v>
      </c>
      <c r="G243" s="2" t="s">
        <v>11586</v>
      </c>
      <c r="I243" s="2">
        <v>781811581</v>
      </c>
      <c r="J243" s="2" t="s">
        <v>11587</v>
      </c>
      <c r="K243" s="2">
        <v>20</v>
      </c>
      <c r="L243" s="2" t="s">
        <v>220</v>
      </c>
      <c r="M243" s="2" t="s">
        <v>221</v>
      </c>
      <c r="N243" s="3">
        <v>43600.416678240741</v>
      </c>
      <c r="O243" s="2" t="s">
        <v>11588</v>
      </c>
      <c r="Q243" s="2" t="s">
        <v>67</v>
      </c>
      <c r="R243" s="3">
        <v>45750.569722222222</v>
      </c>
      <c r="S243" s="2" t="s">
        <v>1492</v>
      </c>
      <c r="T243" s="2" t="s">
        <v>196</v>
      </c>
      <c r="U243" s="2" t="s">
        <v>649</v>
      </c>
      <c r="V243" s="2" t="s">
        <v>11589</v>
      </c>
      <c r="W243" s="2" t="s">
        <v>285</v>
      </c>
      <c r="X243" s="2" t="s">
        <v>286</v>
      </c>
      <c r="Y243" s="2" t="s">
        <v>6245</v>
      </c>
      <c r="Z243" s="2" t="s">
        <v>767</v>
      </c>
      <c r="AA243" s="2" t="s">
        <v>767</v>
      </c>
      <c r="AB243" s="2" t="s">
        <v>76</v>
      </c>
      <c r="AE243" s="3">
        <v>45751.593900462962</v>
      </c>
      <c r="AF243" s="2" t="s">
        <v>203</v>
      </c>
      <c r="AG243" s="2">
        <v>48</v>
      </c>
      <c r="AH243" s="2" t="s">
        <v>103</v>
      </c>
      <c r="AI243" s="2" t="s">
        <v>204</v>
      </c>
      <c r="AJ243" s="2" t="s">
        <v>180</v>
      </c>
      <c r="AK243" s="2" t="s">
        <v>6818</v>
      </c>
      <c r="AL243" s="2" t="s">
        <v>233</v>
      </c>
      <c r="AM243" s="3">
        <v>45751.594004629631</v>
      </c>
      <c r="AN243" s="2" t="s">
        <v>6818</v>
      </c>
      <c r="AO243" s="2" t="s">
        <v>233</v>
      </c>
      <c r="AP243" s="2">
        <v>5875338</v>
      </c>
      <c r="AQ243" s="2" t="s">
        <v>81</v>
      </c>
      <c r="AR243" s="3">
        <v>45752.604837962965</v>
      </c>
      <c r="AS243" s="2" t="s">
        <v>82</v>
      </c>
      <c r="AT243" s="3">
        <v>45751.5625</v>
      </c>
      <c r="AU243" s="2" t="s">
        <v>83</v>
      </c>
      <c r="AV243" s="2" t="s">
        <v>1118</v>
      </c>
      <c r="AW243" s="2" t="s">
        <v>1118</v>
      </c>
      <c r="AX243" s="2" t="s">
        <v>11590</v>
      </c>
      <c r="AY243" s="3">
        <v>45753.593900462962</v>
      </c>
      <c r="AZ243" s="3">
        <v>45752.604837962965</v>
      </c>
      <c r="BA243" s="2" t="s">
        <v>211</v>
      </c>
      <c r="BB243" s="2" t="s">
        <v>11591</v>
      </c>
      <c r="BC243" s="2" t="s">
        <v>4291</v>
      </c>
      <c r="BD243" s="2" t="s">
        <v>5070</v>
      </c>
      <c r="BE243" s="2" t="s">
        <v>11592</v>
      </c>
      <c r="BF243" s="2" t="s">
        <v>6286</v>
      </c>
      <c r="BG243" s="2" t="s">
        <v>23430</v>
      </c>
      <c r="BH243" s="2" t="s">
        <v>23431</v>
      </c>
      <c r="BI243" s="2" t="s">
        <v>23805</v>
      </c>
      <c r="BJ243" s="2" t="s">
        <v>23638</v>
      </c>
    </row>
    <row r="244" spans="1:62" s="2" customFormat="1" x14ac:dyDescent="0.35">
      <c r="A244" s="2">
        <v>3044889</v>
      </c>
      <c r="B244" s="2" t="s">
        <v>111</v>
      </c>
      <c r="C244" s="2">
        <v>33223391</v>
      </c>
      <c r="D244" s="2">
        <v>338890800</v>
      </c>
      <c r="E244" s="2" t="s">
        <v>59</v>
      </c>
      <c r="F244" s="2" t="s">
        <v>60</v>
      </c>
      <c r="G244" s="2" t="s">
        <v>11624</v>
      </c>
      <c r="I244" s="2">
        <v>774277745</v>
      </c>
      <c r="J244" s="2" t="s">
        <v>11625</v>
      </c>
      <c r="K244" s="2">
        <v>20</v>
      </c>
      <c r="L244" s="2" t="s">
        <v>279</v>
      </c>
      <c r="M244" s="2" t="s">
        <v>280</v>
      </c>
      <c r="N244" s="3">
        <v>41613.459722222222</v>
      </c>
      <c r="O244" s="2" t="s">
        <v>3996</v>
      </c>
      <c r="Q244" s="2" t="s">
        <v>67</v>
      </c>
      <c r="R244" s="3">
        <v>45750.572465277779</v>
      </c>
      <c r="S244" s="2" t="s">
        <v>528</v>
      </c>
      <c r="T244" s="2" t="s">
        <v>196</v>
      </c>
      <c r="U244" s="2" t="s">
        <v>688</v>
      </c>
      <c r="V244" s="2" t="s">
        <v>11626</v>
      </c>
      <c r="W244" s="2" t="s">
        <v>285</v>
      </c>
      <c r="X244" s="2" t="s">
        <v>286</v>
      </c>
      <c r="Y244" s="2" t="s">
        <v>10792</v>
      </c>
      <c r="Z244" s="2" t="s">
        <v>288</v>
      </c>
      <c r="AA244" s="2" t="s">
        <v>288</v>
      </c>
      <c r="AB244" s="2" t="s">
        <v>11627</v>
      </c>
      <c r="AC244" s="2">
        <v>31</v>
      </c>
      <c r="AE244" s="3">
        <v>45750.572476851848</v>
      </c>
      <c r="AF244" s="2" t="s">
        <v>203</v>
      </c>
      <c r="AG244" s="2">
        <v>48</v>
      </c>
      <c r="AH244" s="2" t="s">
        <v>78</v>
      </c>
      <c r="AI244" s="2" t="s">
        <v>204</v>
      </c>
      <c r="AJ244" s="2" t="s">
        <v>290</v>
      </c>
      <c r="AK244" s="2" t="s">
        <v>11628</v>
      </c>
      <c r="AL244" s="2" t="s">
        <v>528</v>
      </c>
      <c r="AM244" s="3">
        <v>45750.572523148148</v>
      </c>
      <c r="AN244" s="2" t="s">
        <v>11628</v>
      </c>
      <c r="AP244" s="2">
        <v>5872048</v>
      </c>
      <c r="AQ244" s="2" t="s">
        <v>81</v>
      </c>
      <c r="AR244" s="3">
        <v>45750.859710648147</v>
      </c>
      <c r="AS244" s="2" t="s">
        <v>82</v>
      </c>
      <c r="AT244" s="3">
        <v>45752.333333333336</v>
      </c>
      <c r="AU244" s="2" t="s">
        <v>83</v>
      </c>
      <c r="AV244" s="2" t="s">
        <v>292</v>
      </c>
      <c r="AW244" s="2" t="s">
        <v>293</v>
      </c>
      <c r="AX244" s="2" t="s">
        <v>1029</v>
      </c>
      <c r="AY244" s="3">
        <v>45752.572476851848</v>
      </c>
      <c r="AZ244" s="3">
        <v>45750.859710648147</v>
      </c>
      <c r="BA244" s="2" t="s">
        <v>211</v>
      </c>
      <c r="BB244" s="2" t="s">
        <v>559</v>
      </c>
      <c r="BC244" s="2" t="s">
        <v>132</v>
      </c>
      <c r="BD244" s="2" t="s">
        <v>560</v>
      </c>
      <c r="BE244" s="2" t="s">
        <v>11629</v>
      </c>
      <c r="BF244" s="2" t="s">
        <v>299</v>
      </c>
      <c r="BG244" s="2" t="s">
        <v>23430</v>
      </c>
      <c r="BH244" s="2" t="s">
        <v>23431</v>
      </c>
      <c r="BI244" s="2" t="s">
        <v>23809</v>
      </c>
      <c r="BJ244" s="2" t="s">
        <v>23639</v>
      </c>
    </row>
    <row r="245" spans="1:62" s="2" customFormat="1" x14ac:dyDescent="0.35">
      <c r="A245" s="2">
        <v>3044907</v>
      </c>
      <c r="B245" s="2" t="s">
        <v>2408</v>
      </c>
      <c r="C245" s="2">
        <v>35867271</v>
      </c>
      <c r="D245" s="2">
        <v>338227235</v>
      </c>
      <c r="E245" s="2" t="s">
        <v>59</v>
      </c>
      <c r="F245" s="2" t="s">
        <v>60</v>
      </c>
      <c r="G245" s="2" t="s">
        <v>11689</v>
      </c>
      <c r="I245" s="2">
        <v>774480561</v>
      </c>
      <c r="J245" s="2" t="s">
        <v>11690</v>
      </c>
      <c r="K245" s="2">
        <v>20</v>
      </c>
      <c r="L245" s="2" t="s">
        <v>192</v>
      </c>
      <c r="M245" s="2" t="s">
        <v>193</v>
      </c>
      <c r="N245" s="3">
        <v>43790</v>
      </c>
      <c r="O245" s="2" t="s">
        <v>899</v>
      </c>
      <c r="Q245" s="2" t="s">
        <v>67</v>
      </c>
      <c r="R245" s="3">
        <v>45750.583333333336</v>
      </c>
      <c r="S245" s="2" t="s">
        <v>528</v>
      </c>
      <c r="T245" s="2" t="s">
        <v>196</v>
      </c>
      <c r="U245" s="2" t="s">
        <v>70</v>
      </c>
      <c r="V245" s="2" t="s">
        <v>11691</v>
      </c>
      <c r="W245" s="2" t="s">
        <v>285</v>
      </c>
      <c r="X245" s="2" t="s">
        <v>286</v>
      </c>
      <c r="Y245" s="2" t="s">
        <v>3013</v>
      </c>
      <c r="Z245" s="2" t="s">
        <v>3014</v>
      </c>
      <c r="AA245" s="2" t="s">
        <v>3015</v>
      </c>
      <c r="AB245" s="2" t="s">
        <v>3015</v>
      </c>
      <c r="AE245" s="3">
        <v>45750.583344907405</v>
      </c>
      <c r="AF245" s="2" t="s">
        <v>77</v>
      </c>
      <c r="AH245" s="2" t="s">
        <v>78</v>
      </c>
      <c r="AI245" s="2" t="s">
        <v>204</v>
      </c>
      <c r="AJ245" s="2" t="s">
        <v>290</v>
      </c>
      <c r="AK245" s="2" t="s">
        <v>11692</v>
      </c>
      <c r="AL245" s="2" t="s">
        <v>528</v>
      </c>
      <c r="AM245" s="3">
        <v>45750.583391203705</v>
      </c>
      <c r="AN245" s="2" t="s">
        <v>11692</v>
      </c>
      <c r="AP245" s="2">
        <v>5872127</v>
      </c>
      <c r="AQ245" s="2" t="s">
        <v>81</v>
      </c>
      <c r="AR245" s="3">
        <v>45750.862083333333</v>
      </c>
      <c r="AS245" s="2" t="s">
        <v>82</v>
      </c>
      <c r="AT245" s="3">
        <v>45752.333333333336</v>
      </c>
      <c r="AU245" s="2" t="s">
        <v>83</v>
      </c>
      <c r="AV245" s="2" t="s">
        <v>292</v>
      </c>
      <c r="AW245" s="2" t="s">
        <v>293</v>
      </c>
      <c r="AX245" s="2" t="s">
        <v>1029</v>
      </c>
      <c r="AZ245" s="3">
        <v>45750.862083333333</v>
      </c>
      <c r="BB245" s="2" t="s">
        <v>559</v>
      </c>
      <c r="BC245" s="2" t="s">
        <v>132</v>
      </c>
      <c r="BD245" s="2" t="s">
        <v>560</v>
      </c>
      <c r="BE245" s="2" t="s">
        <v>11693</v>
      </c>
      <c r="BF245" s="2" t="s">
        <v>299</v>
      </c>
      <c r="BG245" s="2" t="s">
        <v>23430</v>
      </c>
      <c r="BH245" s="2" t="s">
        <v>23428</v>
      </c>
      <c r="BI245" s="2" t="s">
        <v>23809</v>
      </c>
      <c r="BJ245" s="2" t="s">
        <v>23640</v>
      </c>
    </row>
    <row r="246" spans="1:62" s="2" customFormat="1" x14ac:dyDescent="0.35">
      <c r="A246" s="2">
        <v>3044911</v>
      </c>
      <c r="B246" s="2" t="s">
        <v>58</v>
      </c>
      <c r="C246" s="2">
        <v>45467181</v>
      </c>
      <c r="D246" s="2">
        <v>338547974</v>
      </c>
      <c r="E246" s="2" t="s">
        <v>59</v>
      </c>
      <c r="F246" s="2" t="s">
        <v>60</v>
      </c>
      <c r="G246" s="2" t="s">
        <v>11705</v>
      </c>
      <c r="H246" s="2" t="s">
        <v>11705</v>
      </c>
      <c r="I246" s="2">
        <v>772613329</v>
      </c>
      <c r="J246" s="2" t="s">
        <v>11706</v>
      </c>
      <c r="K246" s="2">
        <v>20</v>
      </c>
      <c r="L246" s="2" t="s">
        <v>192</v>
      </c>
      <c r="M246" s="2" t="s">
        <v>193</v>
      </c>
      <c r="N246" s="3">
        <v>45737.753495370373</v>
      </c>
      <c r="O246" s="2" t="s">
        <v>260</v>
      </c>
      <c r="Q246" s="2" t="s">
        <v>67</v>
      </c>
      <c r="R246" s="3">
        <v>45750.584826388891</v>
      </c>
      <c r="S246" s="2" t="s">
        <v>3867</v>
      </c>
      <c r="T246" s="2" t="s">
        <v>196</v>
      </c>
      <c r="U246" s="2" t="s">
        <v>70</v>
      </c>
      <c r="V246" s="2" t="s">
        <v>11707</v>
      </c>
      <c r="W246" s="2" t="s">
        <v>285</v>
      </c>
      <c r="Y246" s="2" t="s">
        <v>11708</v>
      </c>
      <c r="Z246" s="2" t="s">
        <v>11670</v>
      </c>
      <c r="AA246" s="2">
        <v>158</v>
      </c>
      <c r="AB246" s="2" t="s">
        <v>76</v>
      </c>
      <c r="AE246" s="3">
        <v>45751.562349537038</v>
      </c>
      <c r="AF246" s="2" t="s">
        <v>268</v>
      </c>
      <c r="AH246" s="2" t="s">
        <v>78</v>
      </c>
      <c r="AI246" s="2" t="s">
        <v>58</v>
      </c>
      <c r="AJ246" s="2" t="s">
        <v>269</v>
      </c>
      <c r="AK246" s="2" t="s">
        <v>11709</v>
      </c>
      <c r="AL246" s="2" t="s">
        <v>344</v>
      </c>
      <c r="AM246" s="3">
        <v>45751.562442129631</v>
      </c>
      <c r="AN246" s="2" t="s">
        <v>11709</v>
      </c>
      <c r="AO246" s="2" t="s">
        <v>344</v>
      </c>
      <c r="AP246" s="2">
        <v>5875276</v>
      </c>
      <c r="AQ246" s="2" t="s">
        <v>81</v>
      </c>
      <c r="AR246" s="3">
        <v>45752.892905092594</v>
      </c>
      <c r="AS246" s="2" t="s">
        <v>82</v>
      </c>
      <c r="AT246" s="3">
        <v>45751.5625</v>
      </c>
      <c r="AU246" s="2" t="s">
        <v>83</v>
      </c>
      <c r="AV246" s="2" t="s">
        <v>1314</v>
      </c>
      <c r="AW246" s="2" t="s">
        <v>1315</v>
      </c>
      <c r="AX246" s="2" t="s">
        <v>1316</v>
      </c>
      <c r="AZ246" s="3">
        <v>45752.892905092594</v>
      </c>
      <c r="BB246" s="2" t="s">
        <v>668</v>
      </c>
      <c r="BC246" s="2" t="s">
        <v>296</v>
      </c>
      <c r="BD246" s="2" t="s">
        <v>669</v>
      </c>
      <c r="BE246" s="2" t="s">
        <v>1378</v>
      </c>
      <c r="BF246" s="2" t="s">
        <v>299</v>
      </c>
      <c r="BG246" s="2" t="s">
        <v>58</v>
      </c>
      <c r="BH246" s="2" t="s">
        <v>23428</v>
      </c>
      <c r="BI246" s="2" t="s">
        <v>23799</v>
      </c>
      <c r="BJ246" s="2" t="s">
        <v>23641</v>
      </c>
    </row>
    <row r="247" spans="1:62" s="2" customFormat="1" x14ac:dyDescent="0.35">
      <c r="A247" s="2">
        <v>3044923</v>
      </c>
      <c r="B247" s="2" t="s">
        <v>58</v>
      </c>
      <c r="C247" s="2">
        <v>34002751</v>
      </c>
      <c r="D247" s="2">
        <v>338253700</v>
      </c>
      <c r="E247" s="2" t="s">
        <v>59</v>
      </c>
      <c r="F247" s="2" t="s">
        <v>60</v>
      </c>
      <c r="G247" s="2" t="s">
        <v>11602</v>
      </c>
      <c r="I247" s="2">
        <v>774538412</v>
      </c>
      <c r="J247" s="2" t="s">
        <v>11603</v>
      </c>
      <c r="K247" s="2">
        <v>20</v>
      </c>
      <c r="L247" s="2" t="s">
        <v>192</v>
      </c>
      <c r="M247" s="2" t="s">
        <v>193</v>
      </c>
      <c r="N247" s="3">
        <v>45095.571458333332</v>
      </c>
      <c r="O247" s="2" t="s">
        <v>260</v>
      </c>
      <c r="Q247" s="2" t="s">
        <v>67</v>
      </c>
      <c r="R247" s="3">
        <v>45750.589571759258</v>
      </c>
      <c r="S247" s="2" t="s">
        <v>1250</v>
      </c>
      <c r="T247" s="2" t="s">
        <v>196</v>
      </c>
      <c r="U247" s="2" t="s">
        <v>1044</v>
      </c>
      <c r="V247" s="2" t="s">
        <v>11604</v>
      </c>
      <c r="W247" s="2" t="s">
        <v>72</v>
      </c>
      <c r="X247" s="2" t="s">
        <v>199</v>
      </c>
      <c r="Y247" s="2" t="s">
        <v>11055</v>
      </c>
      <c r="Z247" s="2" t="s">
        <v>691</v>
      </c>
      <c r="AA247" s="2" t="s">
        <v>11605</v>
      </c>
      <c r="AB247" s="2" t="s">
        <v>11605</v>
      </c>
      <c r="AC247" s="2" t="s">
        <v>11606</v>
      </c>
      <c r="AE247" s="3">
        <v>45750.589861111112</v>
      </c>
      <c r="AF247" s="2" t="s">
        <v>203</v>
      </c>
      <c r="AG247" s="2">
        <v>48</v>
      </c>
      <c r="AH247" s="2" t="s">
        <v>78</v>
      </c>
      <c r="AI247" s="2" t="s">
        <v>204</v>
      </c>
      <c r="AJ247" s="2" t="s">
        <v>290</v>
      </c>
      <c r="AK247" s="2" t="s">
        <v>11607</v>
      </c>
      <c r="AL247" s="2" t="s">
        <v>1250</v>
      </c>
      <c r="AM247" s="3">
        <v>45750.589895833335</v>
      </c>
      <c r="AO247" s="2" t="s">
        <v>1250</v>
      </c>
      <c r="AP247" s="2">
        <v>5872165</v>
      </c>
      <c r="AQ247" s="2" t="s">
        <v>81</v>
      </c>
      <c r="AR247" s="3">
        <v>45750.710925925923</v>
      </c>
      <c r="AS247" s="2" t="s">
        <v>82</v>
      </c>
      <c r="AT247" s="3">
        <v>45750.333333333336</v>
      </c>
      <c r="AU247" s="2" t="s">
        <v>83</v>
      </c>
      <c r="AV247" s="2" t="s">
        <v>208</v>
      </c>
      <c r="AW247" s="2" t="s">
        <v>209</v>
      </c>
      <c r="AX247" s="2" t="s">
        <v>791</v>
      </c>
      <c r="AY247" s="3">
        <v>45752.589861111112</v>
      </c>
      <c r="AZ247" s="3">
        <v>45750.710925925923</v>
      </c>
      <c r="BA247" s="2" t="s">
        <v>211</v>
      </c>
      <c r="BB247" s="2" t="s">
        <v>976</v>
      </c>
      <c r="BC247" s="2" t="s">
        <v>977</v>
      </c>
      <c r="BD247" s="2" t="s">
        <v>359</v>
      </c>
      <c r="BE247" s="2" t="s">
        <v>11756</v>
      </c>
      <c r="BF247" s="2" t="s">
        <v>257</v>
      </c>
      <c r="BG247" s="2" t="s">
        <v>58</v>
      </c>
      <c r="BH247" s="2" t="s">
        <v>23428</v>
      </c>
      <c r="BI247" s="2" t="s">
        <v>1044</v>
      </c>
      <c r="BJ247" s="2" t="s">
        <v>23642</v>
      </c>
    </row>
    <row r="248" spans="1:62" s="2" customFormat="1" x14ac:dyDescent="0.35">
      <c r="A248" s="2">
        <v>3044927</v>
      </c>
      <c r="B248" s="2" t="s">
        <v>58</v>
      </c>
      <c r="C248" s="2">
        <v>44989751</v>
      </c>
      <c r="D248" s="2">
        <v>338347782</v>
      </c>
      <c r="E248" s="2" t="s">
        <v>59</v>
      </c>
      <c r="F248" s="2" t="s">
        <v>60</v>
      </c>
      <c r="G248" s="2" t="s">
        <v>11768</v>
      </c>
      <c r="H248" s="2" t="s">
        <v>11768</v>
      </c>
      <c r="I248" s="2">
        <v>779827090</v>
      </c>
      <c r="J248" s="2" t="s">
        <v>11769</v>
      </c>
      <c r="K248" s="2">
        <v>20</v>
      </c>
      <c r="L248" s="2" t="s">
        <v>192</v>
      </c>
      <c r="M248" s="2" t="s">
        <v>193</v>
      </c>
      <c r="N248" s="3">
        <v>45653.5</v>
      </c>
      <c r="O248" s="2" t="s">
        <v>260</v>
      </c>
      <c r="Q248" s="2" t="s">
        <v>67</v>
      </c>
      <c r="R248" s="3">
        <v>45750.591331018521</v>
      </c>
      <c r="S248" s="2" t="s">
        <v>3011</v>
      </c>
      <c r="T248" s="2" t="s">
        <v>196</v>
      </c>
      <c r="U248" s="2" t="s">
        <v>9211</v>
      </c>
      <c r="V248" s="2" t="s">
        <v>11770</v>
      </c>
      <c r="W248" s="2" t="s">
        <v>225</v>
      </c>
      <c r="X248" s="2" t="s">
        <v>912</v>
      </c>
      <c r="Y248" s="2" t="s">
        <v>11771</v>
      </c>
      <c r="Z248" s="2" t="s">
        <v>8916</v>
      </c>
      <c r="AA248" s="2">
        <v>4003</v>
      </c>
      <c r="AB248" s="2" t="s">
        <v>76</v>
      </c>
      <c r="AE248" s="3">
        <v>45750.591678240744</v>
      </c>
      <c r="AF248" s="2" t="s">
        <v>203</v>
      </c>
      <c r="AG248" s="2">
        <v>48</v>
      </c>
      <c r="AH248" s="2" t="s">
        <v>78</v>
      </c>
      <c r="AI248" s="2" t="s">
        <v>204</v>
      </c>
      <c r="AJ248" s="2" t="s">
        <v>290</v>
      </c>
      <c r="AK248" s="2" t="s">
        <v>11772</v>
      </c>
      <c r="AL248" s="2" t="s">
        <v>3011</v>
      </c>
      <c r="AM248" s="3">
        <v>45750.591724537036</v>
      </c>
      <c r="AO248" s="2" t="s">
        <v>3011</v>
      </c>
      <c r="AP248" s="2">
        <v>5872184</v>
      </c>
      <c r="AQ248" s="2" t="s">
        <v>81</v>
      </c>
      <c r="AR248" s="3">
        <v>45750.663645833331</v>
      </c>
      <c r="AS248" s="2" t="s">
        <v>82</v>
      </c>
      <c r="AT248" s="3">
        <v>45750.333333333336</v>
      </c>
      <c r="AU248" s="2" t="s">
        <v>83</v>
      </c>
      <c r="AV248" s="2" t="s">
        <v>916</v>
      </c>
      <c r="AW248" s="2" t="s">
        <v>917</v>
      </c>
      <c r="AX248" s="2" t="s">
        <v>10650</v>
      </c>
      <c r="AY248" s="3">
        <v>45752.591678240744</v>
      </c>
      <c r="AZ248" s="3">
        <v>45750.663645833331</v>
      </c>
      <c r="BA248" s="2" t="s">
        <v>211</v>
      </c>
      <c r="BB248" s="2" t="s">
        <v>2060</v>
      </c>
      <c r="BC248" s="2" t="s">
        <v>1257</v>
      </c>
      <c r="BD248" s="2" t="s">
        <v>359</v>
      </c>
      <c r="BE248" s="2" t="s">
        <v>11773</v>
      </c>
      <c r="BF248" s="2" t="s">
        <v>5986</v>
      </c>
      <c r="BG248" s="2" t="s">
        <v>58</v>
      </c>
      <c r="BH248" s="2" t="s">
        <v>23428</v>
      </c>
      <c r="BI248" s="2" t="s">
        <v>4694</v>
      </c>
      <c r="BJ248" s="2" t="s">
        <v>23643</v>
      </c>
    </row>
    <row r="249" spans="1:62" s="2" customFormat="1" x14ac:dyDescent="0.35">
      <c r="A249" s="2">
        <v>3044963</v>
      </c>
      <c r="B249" s="2" t="s">
        <v>58</v>
      </c>
      <c r="C249" s="2">
        <v>45336381</v>
      </c>
      <c r="D249" s="2">
        <v>338294404</v>
      </c>
      <c r="E249" s="2" t="s">
        <v>59</v>
      </c>
      <c r="F249" s="2" t="s">
        <v>60</v>
      </c>
      <c r="G249" s="2" t="s">
        <v>783</v>
      </c>
      <c r="H249" s="2" t="s">
        <v>1554</v>
      </c>
      <c r="I249" s="2">
        <v>789096429</v>
      </c>
      <c r="J249" s="2" t="s">
        <v>8013</v>
      </c>
      <c r="K249" s="2">
        <v>12</v>
      </c>
      <c r="L249" s="2" t="s">
        <v>64</v>
      </c>
      <c r="M249" s="2" t="s">
        <v>65</v>
      </c>
      <c r="N249" s="3">
        <v>45712.443599537037</v>
      </c>
      <c r="O249" s="2" t="s">
        <v>66</v>
      </c>
      <c r="Q249" s="2" t="s">
        <v>67</v>
      </c>
      <c r="R249" s="3">
        <v>45750.6096875</v>
      </c>
      <c r="S249" s="2" t="s">
        <v>3284</v>
      </c>
      <c r="T249" s="2" t="s">
        <v>196</v>
      </c>
      <c r="U249" s="2" t="s">
        <v>70</v>
      </c>
      <c r="V249" s="2" t="s">
        <v>11899</v>
      </c>
      <c r="W249" s="2" t="s">
        <v>72</v>
      </c>
      <c r="X249" s="2" t="s">
        <v>73</v>
      </c>
      <c r="Y249" s="2" t="s">
        <v>440</v>
      </c>
      <c r="Z249" s="2" t="s">
        <v>691</v>
      </c>
      <c r="AA249" s="2" t="s">
        <v>692</v>
      </c>
      <c r="AB249" s="2" t="s">
        <v>11900</v>
      </c>
      <c r="AE249" s="3">
        <v>45750.609699074077</v>
      </c>
      <c r="AF249" s="2" t="s">
        <v>77</v>
      </c>
      <c r="AH249" s="2" t="s">
        <v>78</v>
      </c>
      <c r="AI249" s="2" t="s">
        <v>204</v>
      </c>
      <c r="AJ249" s="2" t="s">
        <v>290</v>
      </c>
      <c r="AK249" s="2" t="s">
        <v>3288</v>
      </c>
      <c r="AL249" s="2" t="s">
        <v>3284</v>
      </c>
      <c r="AM249" s="3">
        <v>45750.609733796293</v>
      </c>
      <c r="AN249" s="2" t="s">
        <v>3288</v>
      </c>
      <c r="AP249" s="2">
        <v>5872280</v>
      </c>
      <c r="AQ249" s="2" t="s">
        <v>81</v>
      </c>
      <c r="AR249" s="3">
        <v>45750.676678240743</v>
      </c>
      <c r="AS249" s="2" t="s">
        <v>82</v>
      </c>
      <c r="AT249" s="3">
        <v>45752.302083333336</v>
      </c>
      <c r="AU249" s="2" t="s">
        <v>83</v>
      </c>
      <c r="AV249" s="2" t="s">
        <v>84</v>
      </c>
      <c r="AW249" s="2" t="s">
        <v>85</v>
      </c>
      <c r="AX249" s="2" t="s">
        <v>86</v>
      </c>
      <c r="AZ249" s="3">
        <v>45750.676678240743</v>
      </c>
      <c r="BB249" s="2" t="s">
        <v>167</v>
      </c>
      <c r="BC249" s="2" t="s">
        <v>168</v>
      </c>
      <c r="BD249" s="2" t="s">
        <v>169</v>
      </c>
      <c r="BE249" s="2" t="s">
        <v>11901</v>
      </c>
      <c r="BF249" s="2" t="s">
        <v>171</v>
      </c>
      <c r="BG249" s="2" t="s">
        <v>58</v>
      </c>
      <c r="BH249" s="2" t="s">
        <v>23428</v>
      </c>
      <c r="BI249" s="2" t="s">
        <v>23798</v>
      </c>
      <c r="BJ249" s="2" t="s">
        <v>23644</v>
      </c>
    </row>
    <row r="250" spans="1:62" s="2" customFormat="1" x14ac:dyDescent="0.35">
      <c r="A250" s="2">
        <v>3044977</v>
      </c>
      <c r="B250" s="2" t="s">
        <v>58</v>
      </c>
      <c r="C250" s="2">
        <v>35394341</v>
      </c>
      <c r="D250" s="2">
        <v>339513311</v>
      </c>
      <c r="E250" s="2" t="s">
        <v>59</v>
      </c>
      <c r="F250" s="2" t="s">
        <v>60</v>
      </c>
      <c r="G250" s="2" t="s">
        <v>11947</v>
      </c>
      <c r="I250" s="2">
        <v>773193354</v>
      </c>
      <c r="J250" s="2" t="s">
        <v>6527</v>
      </c>
      <c r="K250" s="2">
        <v>20</v>
      </c>
      <c r="L250" s="2" t="s">
        <v>192</v>
      </c>
      <c r="M250" s="2" t="s">
        <v>193</v>
      </c>
      <c r="N250" s="3">
        <v>44176.791678240741</v>
      </c>
      <c r="O250" s="2" t="s">
        <v>194</v>
      </c>
      <c r="Q250" s="2" t="s">
        <v>67</v>
      </c>
      <c r="R250" s="3">
        <v>45750.616006944445</v>
      </c>
      <c r="S250" s="2" t="s">
        <v>195</v>
      </c>
      <c r="T250" s="2" t="s">
        <v>196</v>
      </c>
      <c r="U250" s="2" t="s">
        <v>688</v>
      </c>
      <c r="V250" s="2" t="s">
        <v>11948</v>
      </c>
      <c r="W250" s="2" t="s">
        <v>468</v>
      </c>
      <c r="X250" s="2" t="s">
        <v>468</v>
      </c>
      <c r="Y250" s="2" t="s">
        <v>3344</v>
      </c>
      <c r="Z250" s="2" t="s">
        <v>568</v>
      </c>
      <c r="AA250" s="2" t="s">
        <v>11949</v>
      </c>
      <c r="AB250" s="2" t="s">
        <v>76</v>
      </c>
      <c r="AE250" s="3">
        <v>45750.69017361111</v>
      </c>
      <c r="AF250" s="2" t="s">
        <v>203</v>
      </c>
      <c r="AG250" s="2">
        <v>48</v>
      </c>
      <c r="AH250" s="2" t="s">
        <v>78</v>
      </c>
      <c r="AI250" s="2" t="s">
        <v>204</v>
      </c>
      <c r="AJ250" s="2" t="s">
        <v>443</v>
      </c>
      <c r="AK250" s="2" t="s">
        <v>11950</v>
      </c>
      <c r="AL250" s="2" t="s">
        <v>9771</v>
      </c>
      <c r="AM250" s="3">
        <v>45750.690266203703</v>
      </c>
      <c r="AO250" s="2" t="s">
        <v>9771</v>
      </c>
      <c r="AP250" s="2">
        <v>5872961</v>
      </c>
      <c r="AQ250" s="2" t="s">
        <v>81</v>
      </c>
      <c r="AR250" s="3">
        <v>45751.568402777775</v>
      </c>
      <c r="AS250" s="2" t="s">
        <v>82</v>
      </c>
      <c r="AT250" s="3">
        <v>45750.333333333336</v>
      </c>
      <c r="AU250" s="2" t="s">
        <v>127</v>
      </c>
      <c r="AV250" s="2" t="s">
        <v>572</v>
      </c>
      <c r="AW250" s="2" t="s">
        <v>573</v>
      </c>
      <c r="AX250" s="2" t="s">
        <v>574</v>
      </c>
      <c r="AY250" s="3">
        <v>45752.69017361111</v>
      </c>
      <c r="AZ250" s="3">
        <v>45751.568402777775</v>
      </c>
      <c r="BA250" s="2" t="s">
        <v>211</v>
      </c>
      <c r="BB250" s="2" t="s">
        <v>1928</v>
      </c>
      <c r="BC250" s="2" t="s">
        <v>1929</v>
      </c>
      <c r="BD250" s="2" t="s">
        <v>1930</v>
      </c>
      <c r="BE250" s="2" t="s">
        <v>11951</v>
      </c>
      <c r="BF250" s="2" t="s">
        <v>435</v>
      </c>
      <c r="BG250" s="2" t="s">
        <v>58</v>
      </c>
      <c r="BH250" s="2" t="s">
        <v>23428</v>
      </c>
      <c r="BI250" s="2" t="s">
        <v>23803</v>
      </c>
      <c r="BJ250" s="2" t="s">
        <v>23645</v>
      </c>
    </row>
    <row r="251" spans="1:62" s="2" customFormat="1" x14ac:dyDescent="0.35">
      <c r="A251" s="2">
        <v>3044987</v>
      </c>
      <c r="B251" s="2" t="s">
        <v>58</v>
      </c>
      <c r="C251" s="2">
        <v>29235391</v>
      </c>
      <c r="D251" s="2">
        <v>338213917</v>
      </c>
      <c r="E251" s="2" t="s">
        <v>59</v>
      </c>
      <c r="F251" s="2" t="s">
        <v>60</v>
      </c>
      <c r="G251" s="2" t="s">
        <v>11971</v>
      </c>
      <c r="I251" s="2">
        <v>770921542</v>
      </c>
      <c r="J251" s="2" t="s">
        <v>11972</v>
      </c>
      <c r="K251" s="2">
        <v>20</v>
      </c>
      <c r="L251" s="2" t="s">
        <v>279</v>
      </c>
      <c r="M251" s="2" t="s">
        <v>280</v>
      </c>
      <c r="N251" s="3">
        <v>45434.545706018522</v>
      </c>
      <c r="O251" s="2" t="s">
        <v>527</v>
      </c>
      <c r="Q251" s="2" t="s">
        <v>67</v>
      </c>
      <c r="R251" s="3">
        <v>45750.620462962965</v>
      </c>
      <c r="S251" s="2" t="s">
        <v>11973</v>
      </c>
      <c r="T251" s="2" t="s">
        <v>196</v>
      </c>
      <c r="U251" s="2" t="s">
        <v>6194</v>
      </c>
      <c r="V251" s="2" t="s">
        <v>11974</v>
      </c>
      <c r="W251" s="2" t="s">
        <v>285</v>
      </c>
      <c r="X251" s="2" t="s">
        <v>286</v>
      </c>
      <c r="Y251" s="2" t="s">
        <v>11975</v>
      </c>
      <c r="Z251" s="2" t="s">
        <v>1134</v>
      </c>
      <c r="AA251" s="2" t="s">
        <v>3481</v>
      </c>
      <c r="AB251" s="2" t="s">
        <v>3481</v>
      </c>
      <c r="AC251" s="2">
        <v>78</v>
      </c>
      <c r="AE251" s="3">
        <v>45750.620891203704</v>
      </c>
      <c r="AF251" s="2" t="s">
        <v>77</v>
      </c>
      <c r="AH251" s="2" t="s">
        <v>78</v>
      </c>
      <c r="AI251" s="2" t="s">
        <v>204</v>
      </c>
      <c r="AJ251" s="2" t="s">
        <v>290</v>
      </c>
      <c r="AK251" s="2" t="s">
        <v>11976</v>
      </c>
      <c r="AL251" s="2" t="s">
        <v>11973</v>
      </c>
      <c r="AM251" s="3">
        <v>45750.620983796296</v>
      </c>
      <c r="AO251" s="2" t="s">
        <v>11973</v>
      </c>
      <c r="AP251" s="2">
        <v>5872349</v>
      </c>
      <c r="AQ251" s="2" t="s">
        <v>81</v>
      </c>
      <c r="AR251" s="3">
        <v>45751.506655092591</v>
      </c>
      <c r="AS251" s="2" t="s">
        <v>82</v>
      </c>
      <c r="AT251" s="3">
        <v>45750.5625</v>
      </c>
      <c r="AU251" s="2" t="s">
        <v>127</v>
      </c>
      <c r="AV251" s="2" t="s">
        <v>292</v>
      </c>
      <c r="AW251" s="2" t="s">
        <v>293</v>
      </c>
      <c r="AX251" s="2" t="s">
        <v>356</v>
      </c>
      <c r="AZ251" s="3">
        <v>45751.506655092591</v>
      </c>
      <c r="BB251" s="2" t="s">
        <v>4988</v>
      </c>
      <c r="BC251" s="2" t="s">
        <v>4989</v>
      </c>
      <c r="BD251" s="2" t="s">
        <v>4990</v>
      </c>
      <c r="BE251" s="2" t="s">
        <v>11977</v>
      </c>
      <c r="BF251" s="2" t="s">
        <v>344</v>
      </c>
      <c r="BG251" s="2" t="s">
        <v>58</v>
      </c>
      <c r="BH251" s="2" t="s">
        <v>23428</v>
      </c>
      <c r="BI251" s="2" t="s">
        <v>23798</v>
      </c>
      <c r="BJ251" s="2" t="s">
        <v>23646</v>
      </c>
    </row>
    <row r="252" spans="1:62" s="2" customFormat="1" x14ac:dyDescent="0.35">
      <c r="A252" s="2">
        <v>3044991</v>
      </c>
      <c r="B252" s="2" t="s">
        <v>111</v>
      </c>
      <c r="C252" s="2">
        <v>32336611</v>
      </c>
      <c r="D252" s="2">
        <v>339549179</v>
      </c>
      <c r="E252" s="2" t="s">
        <v>59</v>
      </c>
      <c r="F252" s="2" t="s">
        <v>60</v>
      </c>
      <c r="G252" s="2" t="s">
        <v>11991</v>
      </c>
      <c r="H252" s="2" t="s">
        <v>11992</v>
      </c>
      <c r="I252" s="2">
        <v>775127293</v>
      </c>
      <c r="J252" s="2" t="s">
        <v>11993</v>
      </c>
      <c r="K252" s="2">
        <v>20</v>
      </c>
      <c r="L252" s="2" t="s">
        <v>192</v>
      </c>
      <c r="M252" s="2" t="s">
        <v>193</v>
      </c>
      <c r="N252" s="3">
        <v>43822.462685185186</v>
      </c>
      <c r="O252" s="2" t="s">
        <v>11994</v>
      </c>
      <c r="Q252" s="2" t="s">
        <v>67</v>
      </c>
      <c r="R252" s="3">
        <v>45750.622615740744</v>
      </c>
      <c r="S252" s="2" t="s">
        <v>7888</v>
      </c>
      <c r="T252" s="2" t="s">
        <v>196</v>
      </c>
      <c r="U252" s="2" t="s">
        <v>70</v>
      </c>
      <c r="V252" s="2" t="s">
        <v>11995</v>
      </c>
      <c r="W252" s="2" t="s">
        <v>468</v>
      </c>
      <c r="X252" s="2" t="s">
        <v>600</v>
      </c>
      <c r="Y252" s="2" t="s">
        <v>1345</v>
      </c>
      <c r="Z252" s="2" t="s">
        <v>1346</v>
      </c>
      <c r="AA252" s="2" t="s">
        <v>1347</v>
      </c>
      <c r="AB252" s="2" t="s">
        <v>6028</v>
      </c>
      <c r="AE252" s="3">
        <v>45751.532337962963</v>
      </c>
      <c r="AF252" s="2" t="s">
        <v>77</v>
      </c>
      <c r="AH252" s="2" t="s">
        <v>103</v>
      </c>
      <c r="AI252" s="2" t="s">
        <v>380</v>
      </c>
      <c r="AJ252" s="2" t="s">
        <v>231</v>
      </c>
      <c r="AK252" s="2" t="s">
        <v>11996</v>
      </c>
      <c r="AL252" s="2" t="s">
        <v>1666</v>
      </c>
      <c r="AM252" s="3">
        <v>45751.532430555555</v>
      </c>
      <c r="AN252" s="2" t="s">
        <v>11996</v>
      </c>
      <c r="AO252" s="2" t="s">
        <v>1666</v>
      </c>
      <c r="AP252" s="2">
        <v>5875174</v>
      </c>
      <c r="AQ252" s="2" t="s">
        <v>81</v>
      </c>
      <c r="AR252" s="3">
        <v>45751.629641203705</v>
      </c>
      <c r="AS252" s="2" t="s">
        <v>82</v>
      </c>
      <c r="AT252" s="3">
        <v>45751.333333333336</v>
      </c>
      <c r="AU252" s="2" t="s">
        <v>83</v>
      </c>
      <c r="AV252" s="2" t="s">
        <v>11997</v>
      </c>
      <c r="AW252" s="2" t="s">
        <v>11998</v>
      </c>
      <c r="AX252" s="2" t="s">
        <v>11999</v>
      </c>
      <c r="AZ252" s="3">
        <v>45751.629641203705</v>
      </c>
      <c r="BB252" s="2" t="s">
        <v>1655</v>
      </c>
      <c r="BC252" s="2" t="s">
        <v>1656</v>
      </c>
      <c r="BD252" s="2" t="s">
        <v>1657</v>
      </c>
      <c r="BE252" s="2" t="s">
        <v>12000</v>
      </c>
      <c r="BF252" s="2" t="s">
        <v>1666</v>
      </c>
      <c r="BG252" s="2" t="s">
        <v>23430</v>
      </c>
      <c r="BH252" s="2" t="s">
        <v>23431</v>
      </c>
      <c r="BI252" s="2" t="s">
        <v>23804</v>
      </c>
      <c r="BJ252" s="2" t="s">
        <v>23647</v>
      </c>
    </row>
    <row r="253" spans="1:62" s="2" customFormat="1" x14ac:dyDescent="0.35">
      <c r="A253" s="2">
        <v>3045025</v>
      </c>
      <c r="B253" s="2" t="s">
        <v>58</v>
      </c>
      <c r="C253" s="2">
        <v>34289181</v>
      </c>
      <c r="D253" s="2">
        <v>339813855</v>
      </c>
      <c r="E253" s="2" t="s">
        <v>59</v>
      </c>
      <c r="F253" s="2" t="s">
        <v>60</v>
      </c>
      <c r="G253" s="2" t="s">
        <v>1287</v>
      </c>
      <c r="H253" s="2" t="s">
        <v>12129</v>
      </c>
      <c r="I253" s="2">
        <v>776567342</v>
      </c>
      <c r="K253" s="2">
        <v>15</v>
      </c>
      <c r="L253" s="2" t="s">
        <v>64</v>
      </c>
      <c r="M253" s="2" t="s">
        <v>65</v>
      </c>
      <c r="N253" s="3">
        <v>45500.901412037034</v>
      </c>
      <c r="O253" s="2" t="s">
        <v>260</v>
      </c>
      <c r="Q253" s="2" t="s">
        <v>67</v>
      </c>
      <c r="R253" s="3">
        <v>45750.636886574073</v>
      </c>
      <c r="S253" s="2" t="s">
        <v>445</v>
      </c>
      <c r="T253" s="2" t="s">
        <v>196</v>
      </c>
      <c r="U253" s="2" t="s">
        <v>688</v>
      </c>
      <c r="V253" s="2" t="s">
        <v>12130</v>
      </c>
      <c r="W253" s="2" t="s">
        <v>1088</v>
      </c>
      <c r="X253" s="2" t="s">
        <v>1089</v>
      </c>
      <c r="Y253" s="2" t="s">
        <v>2970</v>
      </c>
      <c r="Z253" s="2" t="s">
        <v>2971</v>
      </c>
      <c r="AA253" s="2" t="s">
        <v>2972</v>
      </c>
      <c r="AB253" s="2" t="s">
        <v>76</v>
      </c>
      <c r="AC253" s="2">
        <v>770719736</v>
      </c>
      <c r="AE253" s="3">
        <v>45752.406076388892</v>
      </c>
      <c r="AF253" s="2" t="s">
        <v>203</v>
      </c>
      <c r="AG253" s="2">
        <v>48</v>
      </c>
      <c r="AH253" s="2" t="s">
        <v>78</v>
      </c>
      <c r="AI253" s="2" t="s">
        <v>104</v>
      </c>
      <c r="AJ253" s="2" t="s">
        <v>269</v>
      </c>
      <c r="AL253" s="2" t="s">
        <v>1101</v>
      </c>
      <c r="AM253" s="3">
        <v>45752.406377314815</v>
      </c>
      <c r="AN253" s="2" t="s">
        <v>12131</v>
      </c>
      <c r="AO253" s="2" t="s">
        <v>1101</v>
      </c>
      <c r="AP253" s="2">
        <v>5876868</v>
      </c>
      <c r="AQ253" s="2" t="s">
        <v>81</v>
      </c>
      <c r="AR253" s="3">
        <v>45752.419583333336</v>
      </c>
      <c r="AS253" s="2" t="s">
        <v>82</v>
      </c>
      <c r="AT253" s="3">
        <v>45752.333333333336</v>
      </c>
      <c r="AU253" s="2" t="s">
        <v>127</v>
      </c>
      <c r="AV253" s="2" t="s">
        <v>1094</v>
      </c>
      <c r="AW253" s="2" t="s">
        <v>1095</v>
      </c>
      <c r="AX253" s="2" t="s">
        <v>2975</v>
      </c>
      <c r="AY253" s="3">
        <v>45754.406076388892</v>
      </c>
      <c r="AZ253" s="3">
        <v>45752.419583333336</v>
      </c>
      <c r="BA253" s="2" t="s">
        <v>211</v>
      </c>
      <c r="BB253" s="2" t="s">
        <v>3665</v>
      </c>
      <c r="BC253" s="2" t="s">
        <v>1389</v>
      </c>
      <c r="BD253" s="2" t="s">
        <v>1390</v>
      </c>
      <c r="BE253" s="2" t="s">
        <v>12132</v>
      </c>
      <c r="BF253" s="2" t="s">
        <v>1101</v>
      </c>
      <c r="BG253" s="2" t="s">
        <v>58</v>
      </c>
      <c r="BH253" s="2" t="s">
        <v>23428</v>
      </c>
      <c r="BI253" s="2" t="s">
        <v>23803</v>
      </c>
      <c r="BJ253" s="2" t="s">
        <v>23648</v>
      </c>
    </row>
    <row r="254" spans="1:62" s="2" customFormat="1" x14ac:dyDescent="0.35">
      <c r="A254" s="2">
        <v>3045035</v>
      </c>
      <c r="B254" s="2" t="s">
        <v>58</v>
      </c>
      <c r="C254" s="2">
        <v>36472021</v>
      </c>
      <c r="D254" s="2">
        <v>338519012</v>
      </c>
      <c r="E254" s="2" t="s">
        <v>59</v>
      </c>
      <c r="F254" s="2" t="s">
        <v>60</v>
      </c>
      <c r="G254" s="2" t="s">
        <v>12175</v>
      </c>
      <c r="I254" s="2">
        <v>774903053</v>
      </c>
      <c r="J254" s="2" t="s">
        <v>12176</v>
      </c>
      <c r="K254" s="2">
        <v>20</v>
      </c>
      <c r="L254" s="2" t="s">
        <v>192</v>
      </c>
      <c r="M254" s="2" t="s">
        <v>193</v>
      </c>
      <c r="N254" s="3">
        <v>45048</v>
      </c>
      <c r="O254" s="2" t="s">
        <v>260</v>
      </c>
      <c r="Q254" s="2" t="s">
        <v>67</v>
      </c>
      <c r="R254" s="3">
        <v>45750.639733796299</v>
      </c>
      <c r="S254" s="2" t="s">
        <v>3284</v>
      </c>
      <c r="T254" s="2" t="s">
        <v>196</v>
      </c>
      <c r="U254" s="2" t="s">
        <v>70</v>
      </c>
      <c r="V254" s="2" t="s">
        <v>12177</v>
      </c>
      <c r="Y254" s="2" t="s">
        <v>826</v>
      </c>
      <c r="Z254" s="2" t="s">
        <v>228</v>
      </c>
      <c r="AA254" s="2" t="s">
        <v>12178</v>
      </c>
      <c r="AB254" s="2" t="s">
        <v>76</v>
      </c>
      <c r="AE254" s="3">
        <v>45750.639745370368</v>
      </c>
      <c r="AF254" s="2" t="s">
        <v>203</v>
      </c>
      <c r="AG254" s="2">
        <v>48</v>
      </c>
      <c r="AH254" s="2" t="s">
        <v>78</v>
      </c>
      <c r="AI254" s="2" t="s">
        <v>204</v>
      </c>
      <c r="AJ254" s="2" t="s">
        <v>290</v>
      </c>
      <c r="AK254" s="2" t="s">
        <v>3288</v>
      </c>
      <c r="AL254" s="2" t="s">
        <v>3284</v>
      </c>
      <c r="AM254" s="3">
        <v>45750.639780092592</v>
      </c>
      <c r="AN254" s="2" t="s">
        <v>3288</v>
      </c>
      <c r="AP254" s="2">
        <v>5872464</v>
      </c>
      <c r="AQ254" s="2" t="s">
        <v>81</v>
      </c>
      <c r="AR254" s="3">
        <v>45750.843854166669</v>
      </c>
      <c r="AS254" s="2" t="s">
        <v>82</v>
      </c>
      <c r="AT254" s="3">
        <v>45752.333333333336</v>
      </c>
      <c r="AU254" s="2" t="s">
        <v>83</v>
      </c>
      <c r="AV254" s="2" t="s">
        <v>705</v>
      </c>
      <c r="AW254" s="2" t="s">
        <v>706</v>
      </c>
      <c r="AX254" s="2" t="s">
        <v>4379</v>
      </c>
      <c r="AY254" s="3">
        <v>45752.639745370368</v>
      </c>
      <c r="AZ254" s="3">
        <v>45750.843854166669</v>
      </c>
      <c r="BA254" s="2" t="s">
        <v>211</v>
      </c>
      <c r="BB254" s="2" t="s">
        <v>185</v>
      </c>
      <c r="BC254" s="2" t="s">
        <v>186</v>
      </c>
      <c r="BD254" s="2" t="s">
        <v>187</v>
      </c>
      <c r="BE254" s="2" t="s">
        <v>12179</v>
      </c>
      <c r="BF254" s="2" t="s">
        <v>463</v>
      </c>
      <c r="BG254" s="2" t="s">
        <v>58</v>
      </c>
      <c r="BH254" s="2" t="s">
        <v>23428</v>
      </c>
      <c r="BI254" s="2" t="s">
        <v>23797</v>
      </c>
      <c r="BJ254" s="2" t="s">
        <v>23649</v>
      </c>
    </row>
    <row r="255" spans="1:62" s="2" customFormat="1" x14ac:dyDescent="0.35">
      <c r="A255" s="2">
        <v>3045038</v>
      </c>
      <c r="B255" s="2" t="s">
        <v>58</v>
      </c>
      <c r="C255" s="2">
        <v>45094011</v>
      </c>
      <c r="D255" s="2">
        <v>338705162</v>
      </c>
      <c r="E255" s="2" t="s">
        <v>59</v>
      </c>
      <c r="F255" s="2" t="s">
        <v>60</v>
      </c>
      <c r="G255" s="2" t="s">
        <v>12187</v>
      </c>
      <c r="H255" s="2" t="s">
        <v>12187</v>
      </c>
      <c r="I255" s="2">
        <v>776512515</v>
      </c>
      <c r="J255" s="2" t="s">
        <v>8689</v>
      </c>
      <c r="K255" s="2">
        <v>20</v>
      </c>
      <c r="L255" s="2" t="s">
        <v>192</v>
      </c>
      <c r="M255" s="2" t="s">
        <v>193</v>
      </c>
      <c r="N255" s="3">
        <v>45687.541666666664</v>
      </c>
      <c r="O255" s="2" t="s">
        <v>260</v>
      </c>
      <c r="Q255" s="2" t="s">
        <v>67</v>
      </c>
      <c r="R255" s="3">
        <v>45750.641562500001</v>
      </c>
      <c r="S255" s="2" t="s">
        <v>2616</v>
      </c>
      <c r="T255" s="2" t="s">
        <v>196</v>
      </c>
      <c r="U255" s="2" t="s">
        <v>70</v>
      </c>
      <c r="V255" s="2" t="s">
        <v>2969</v>
      </c>
      <c r="W255" s="2" t="s">
        <v>263</v>
      </c>
      <c r="X255" s="2" t="s">
        <v>304</v>
      </c>
      <c r="Y255" s="2" t="s">
        <v>12188</v>
      </c>
      <c r="Z255" s="2" t="s">
        <v>2007</v>
      </c>
      <c r="AA255" s="2" t="s">
        <v>7990</v>
      </c>
      <c r="AB255" s="2" t="s">
        <v>76</v>
      </c>
      <c r="AE255" s="3">
        <v>45750.642060185186</v>
      </c>
      <c r="AF255" s="2" t="s">
        <v>268</v>
      </c>
      <c r="AH255" s="2" t="s">
        <v>78</v>
      </c>
      <c r="AI255" s="2" t="s">
        <v>204</v>
      </c>
      <c r="AJ255" s="2" t="s">
        <v>290</v>
      </c>
      <c r="AK255" s="2" t="s">
        <v>2974</v>
      </c>
      <c r="AL255" s="2" t="s">
        <v>2616</v>
      </c>
      <c r="AM255" s="3">
        <v>45750.642268518517</v>
      </c>
      <c r="AO255" s="2" t="s">
        <v>2616</v>
      </c>
      <c r="AP255" s="2">
        <v>5872489</v>
      </c>
      <c r="AQ255" s="2" t="s">
        <v>81</v>
      </c>
      <c r="AR255" s="3">
        <v>45751.661782407406</v>
      </c>
      <c r="AS255" s="2" t="s">
        <v>82</v>
      </c>
      <c r="AT255" s="3">
        <v>45750.5625</v>
      </c>
      <c r="AU255" s="2" t="s">
        <v>83</v>
      </c>
      <c r="AV255" s="2" t="s">
        <v>308</v>
      </c>
      <c r="AW255" s="2" t="s">
        <v>309</v>
      </c>
      <c r="AX255" s="2" t="s">
        <v>524</v>
      </c>
      <c r="AZ255" s="3">
        <v>45751.661782407406</v>
      </c>
      <c r="BB255" s="2" t="s">
        <v>87</v>
      </c>
      <c r="BC255" s="2" t="s">
        <v>88</v>
      </c>
      <c r="BD255" s="2" t="s">
        <v>89</v>
      </c>
      <c r="BE255" s="2" t="s">
        <v>931</v>
      </c>
      <c r="BF255" s="2" t="s">
        <v>463</v>
      </c>
      <c r="BG255" s="2" t="s">
        <v>58</v>
      </c>
      <c r="BH255" s="2" t="s">
        <v>23428</v>
      </c>
      <c r="BI255" s="2" t="s">
        <v>23793</v>
      </c>
      <c r="BJ255" s="2" t="s">
        <v>23650</v>
      </c>
    </row>
    <row r="256" spans="1:62" s="2" customFormat="1" x14ac:dyDescent="0.35">
      <c r="A256" s="2">
        <v>3045060</v>
      </c>
      <c r="B256" s="2" t="s">
        <v>111</v>
      </c>
      <c r="C256" s="2">
        <v>30554961</v>
      </c>
      <c r="D256" s="2">
        <v>338592856</v>
      </c>
      <c r="E256" s="2" t="s">
        <v>59</v>
      </c>
      <c r="F256" s="2" t="s">
        <v>60</v>
      </c>
      <c r="G256" s="2" t="s">
        <v>12255</v>
      </c>
      <c r="I256" s="2">
        <v>781294701</v>
      </c>
      <c r="J256" s="2" t="s">
        <v>959</v>
      </c>
      <c r="K256" s="2">
        <v>20</v>
      </c>
      <c r="L256" s="2" t="s">
        <v>279</v>
      </c>
      <c r="M256" s="2" t="s">
        <v>280</v>
      </c>
      <c r="N256" s="3">
        <v>42530.350706018522</v>
      </c>
      <c r="O256" s="2" t="s">
        <v>3996</v>
      </c>
      <c r="Q256" s="2" t="s">
        <v>67</v>
      </c>
      <c r="R256" s="3">
        <v>45750.652488425927</v>
      </c>
      <c r="S256" s="2" t="s">
        <v>7888</v>
      </c>
      <c r="T256" s="2" t="s">
        <v>196</v>
      </c>
      <c r="U256" s="2" t="s">
        <v>688</v>
      </c>
      <c r="V256" s="2" t="s">
        <v>12256</v>
      </c>
      <c r="W256" s="2" t="s">
        <v>1494</v>
      </c>
      <c r="Y256" s="2" t="s">
        <v>12257</v>
      </c>
      <c r="Z256" s="2" t="s">
        <v>584</v>
      </c>
      <c r="AA256" s="2" t="s">
        <v>652</v>
      </c>
      <c r="AB256" s="2" t="s">
        <v>652</v>
      </c>
      <c r="AC256" s="2" t="s">
        <v>12258</v>
      </c>
      <c r="AE256" s="3">
        <v>45751.479016203702</v>
      </c>
      <c r="AF256" s="2" t="s">
        <v>203</v>
      </c>
      <c r="AG256" s="2">
        <v>48</v>
      </c>
      <c r="AH256" s="2" t="s">
        <v>78</v>
      </c>
      <c r="AI256" s="2" t="s">
        <v>125</v>
      </c>
      <c r="AJ256" s="2" t="s">
        <v>180</v>
      </c>
      <c r="AK256" s="2" t="s">
        <v>12259</v>
      </c>
      <c r="AL256" s="2" t="s">
        <v>1336</v>
      </c>
      <c r="AM256" s="3">
        <v>45751.479085648149</v>
      </c>
      <c r="AN256" s="2" t="s">
        <v>12259</v>
      </c>
      <c r="AO256" s="2" t="s">
        <v>1336</v>
      </c>
      <c r="AP256" s="2">
        <v>5875042</v>
      </c>
      <c r="AQ256" s="2" t="s">
        <v>81</v>
      </c>
      <c r="AR256" s="3">
        <v>45751.615127314813</v>
      </c>
      <c r="AS256" s="2" t="s">
        <v>82</v>
      </c>
      <c r="AT256" s="3">
        <v>45751.333333333336</v>
      </c>
      <c r="AU256" s="2" t="s">
        <v>83</v>
      </c>
      <c r="AV256" s="2" t="s">
        <v>182</v>
      </c>
      <c r="AW256" s="2" t="s">
        <v>183</v>
      </c>
      <c r="AX256" s="2" t="s">
        <v>184</v>
      </c>
      <c r="AY256" s="3">
        <v>45753.479016203702</v>
      </c>
      <c r="AZ256" s="3">
        <v>45751.615127314813</v>
      </c>
      <c r="BA256" s="2" t="s">
        <v>211</v>
      </c>
      <c r="BB256" s="2" t="s">
        <v>1549</v>
      </c>
      <c r="BC256" s="2" t="s">
        <v>1550</v>
      </c>
      <c r="BD256" s="2" t="s">
        <v>169</v>
      </c>
      <c r="BE256" s="2" t="s">
        <v>12260</v>
      </c>
      <c r="BF256" s="2" t="s">
        <v>1336</v>
      </c>
      <c r="BG256" s="2" t="s">
        <v>23430</v>
      </c>
      <c r="BH256" s="2" t="s">
        <v>23431</v>
      </c>
      <c r="BI256" s="2" t="s">
        <v>23798</v>
      </c>
      <c r="BJ256" s="2" t="s">
        <v>23651</v>
      </c>
    </row>
    <row r="257" spans="1:62" s="2" customFormat="1" x14ac:dyDescent="0.35">
      <c r="A257" s="2">
        <v>3045061</v>
      </c>
      <c r="B257" s="2" t="s">
        <v>58</v>
      </c>
      <c r="C257" s="2">
        <v>43556841</v>
      </c>
      <c r="D257" s="2">
        <v>338738432</v>
      </c>
      <c r="E257" s="2" t="s">
        <v>59</v>
      </c>
      <c r="F257" s="2" t="s">
        <v>60</v>
      </c>
      <c r="G257" s="2" t="s">
        <v>12261</v>
      </c>
      <c r="H257" s="2" t="s">
        <v>12261</v>
      </c>
      <c r="I257" s="2">
        <v>776486212</v>
      </c>
      <c r="J257" s="2" t="s">
        <v>6044</v>
      </c>
      <c r="K257" s="2">
        <v>20</v>
      </c>
      <c r="L257" s="2" t="s">
        <v>192</v>
      </c>
      <c r="M257" s="2" t="s">
        <v>193</v>
      </c>
      <c r="N257" s="3">
        <v>45702.666666666664</v>
      </c>
      <c r="O257" s="2" t="s">
        <v>260</v>
      </c>
      <c r="Q257" s="2" t="s">
        <v>67</v>
      </c>
      <c r="R257" s="3">
        <v>45750.652546296296</v>
      </c>
      <c r="S257" s="2" t="s">
        <v>282</v>
      </c>
      <c r="T257" s="2" t="s">
        <v>196</v>
      </c>
      <c r="U257" s="2" t="s">
        <v>649</v>
      </c>
      <c r="V257" s="2" t="s">
        <v>3701</v>
      </c>
      <c r="W257" s="2" t="s">
        <v>263</v>
      </c>
      <c r="X257" s="2" t="s">
        <v>304</v>
      </c>
      <c r="Y257" s="2" t="s">
        <v>1466</v>
      </c>
      <c r="Z257" s="2" t="s">
        <v>351</v>
      </c>
      <c r="AA257" s="2" t="s">
        <v>7588</v>
      </c>
      <c r="AB257" s="2" t="s">
        <v>76</v>
      </c>
      <c r="AE257" s="3">
        <v>45750.652777777781</v>
      </c>
      <c r="AF257" s="2" t="s">
        <v>268</v>
      </c>
      <c r="AH257" s="2" t="s">
        <v>78</v>
      </c>
      <c r="AI257" s="2" t="s">
        <v>204</v>
      </c>
      <c r="AJ257" s="2" t="s">
        <v>290</v>
      </c>
      <c r="AK257" s="2" t="s">
        <v>291</v>
      </c>
      <c r="AL257" s="2" t="s">
        <v>282</v>
      </c>
      <c r="AM257" s="3">
        <v>45750.652824074074</v>
      </c>
      <c r="AO257" s="2" t="s">
        <v>282</v>
      </c>
      <c r="AP257" s="2">
        <v>5872555</v>
      </c>
      <c r="AQ257" s="2" t="s">
        <v>81</v>
      </c>
      <c r="AR257" s="3">
        <v>45751.657025462962</v>
      </c>
      <c r="AS257" s="2" t="s">
        <v>82</v>
      </c>
      <c r="AT257" s="3">
        <v>45750.333333333336</v>
      </c>
      <c r="AU257" s="2" t="s">
        <v>83</v>
      </c>
      <c r="AV257" s="2" t="s">
        <v>308</v>
      </c>
      <c r="AW257" s="2" t="s">
        <v>309</v>
      </c>
      <c r="AX257" s="2" t="s">
        <v>4940</v>
      </c>
      <c r="AZ257" s="3">
        <v>45751.657025462962</v>
      </c>
      <c r="BB257" s="2" t="s">
        <v>432</v>
      </c>
      <c r="BC257" s="2" t="s">
        <v>433</v>
      </c>
      <c r="BD257" s="2" t="s">
        <v>187</v>
      </c>
      <c r="BE257" s="2" t="s">
        <v>2724</v>
      </c>
      <c r="BF257" s="2" t="s">
        <v>463</v>
      </c>
      <c r="BG257" s="2" t="s">
        <v>58</v>
      </c>
      <c r="BH257" s="2" t="s">
        <v>23428</v>
      </c>
      <c r="BI257" s="2" t="s">
        <v>23797</v>
      </c>
      <c r="BJ257" s="2" t="s">
        <v>23652</v>
      </c>
    </row>
    <row r="258" spans="1:62" s="2" customFormat="1" x14ac:dyDescent="0.35">
      <c r="A258" s="2">
        <v>3045066</v>
      </c>
      <c r="B258" s="2" t="s">
        <v>58</v>
      </c>
      <c r="C258" s="2">
        <v>41904881</v>
      </c>
      <c r="D258" s="2">
        <v>338944470</v>
      </c>
      <c r="E258" s="2" t="s">
        <v>59</v>
      </c>
      <c r="F258" s="2" t="s">
        <v>60</v>
      </c>
      <c r="G258" s="2" t="s">
        <v>12277</v>
      </c>
      <c r="H258" s="2" t="s">
        <v>12277</v>
      </c>
      <c r="I258" s="2">
        <v>772992691</v>
      </c>
      <c r="J258" s="2" t="s">
        <v>12278</v>
      </c>
      <c r="K258" s="2">
        <v>20</v>
      </c>
      <c r="L258" s="2" t="s">
        <v>192</v>
      </c>
      <c r="M258" s="2" t="s">
        <v>193</v>
      </c>
      <c r="N258" s="3">
        <v>45567.54247685185</v>
      </c>
      <c r="O258" s="2" t="s">
        <v>260</v>
      </c>
      <c r="Q258" s="2" t="s">
        <v>67</v>
      </c>
      <c r="R258" s="3">
        <v>45750.654618055552</v>
      </c>
      <c r="S258" s="2" t="s">
        <v>528</v>
      </c>
      <c r="T258" s="2" t="s">
        <v>196</v>
      </c>
      <c r="U258" s="2" t="s">
        <v>283</v>
      </c>
      <c r="V258" s="2" t="s">
        <v>12279</v>
      </c>
      <c r="W258" s="2" t="s">
        <v>872</v>
      </c>
      <c r="X258" s="2" t="s">
        <v>1216</v>
      </c>
      <c r="Y258" s="2" t="s">
        <v>12280</v>
      </c>
      <c r="Z258" s="2" t="s">
        <v>1446</v>
      </c>
      <c r="AA258" s="2" t="s">
        <v>6452</v>
      </c>
      <c r="AB258" s="2" t="s">
        <v>76</v>
      </c>
      <c r="AE258" s="3">
        <v>45750.654629629629</v>
      </c>
      <c r="AF258" s="2" t="s">
        <v>203</v>
      </c>
      <c r="AG258" s="2">
        <v>48</v>
      </c>
      <c r="AH258" s="2" t="s">
        <v>78</v>
      </c>
      <c r="AI258" s="2" t="s">
        <v>380</v>
      </c>
      <c r="AJ258" s="2" t="s">
        <v>105</v>
      </c>
      <c r="AK258" s="2" t="s">
        <v>12281</v>
      </c>
      <c r="AL258" s="2" t="s">
        <v>528</v>
      </c>
      <c r="AM258" s="3">
        <v>45750.654664351852</v>
      </c>
      <c r="AN258" s="2" t="s">
        <v>12281</v>
      </c>
      <c r="AP258" s="2">
        <v>5872579</v>
      </c>
      <c r="AQ258" s="2" t="s">
        <v>81</v>
      </c>
      <c r="AR258" s="3">
        <v>45751.544537037036</v>
      </c>
      <c r="AS258" s="2" t="s">
        <v>82</v>
      </c>
      <c r="AT258" s="3">
        <v>45752.333333333336</v>
      </c>
      <c r="AU258" s="2" t="s">
        <v>83</v>
      </c>
      <c r="AV258" s="2" t="s">
        <v>1164</v>
      </c>
      <c r="AW258" s="2" t="s">
        <v>1165</v>
      </c>
      <c r="AX258" s="2" t="s">
        <v>4812</v>
      </c>
      <c r="AY258" s="3">
        <v>45752.654629629629</v>
      </c>
      <c r="AZ258" s="3">
        <v>45751.544537037036</v>
      </c>
      <c r="BA258" s="2" t="s">
        <v>211</v>
      </c>
      <c r="BB258" s="2" t="s">
        <v>87</v>
      </c>
      <c r="BC258" s="2" t="s">
        <v>88</v>
      </c>
      <c r="BD258" s="2" t="s">
        <v>89</v>
      </c>
      <c r="BE258" s="2" t="s">
        <v>9146</v>
      </c>
      <c r="BF258" s="2" t="s">
        <v>276</v>
      </c>
      <c r="BG258" s="2" t="s">
        <v>58</v>
      </c>
      <c r="BH258" s="2" t="s">
        <v>23428</v>
      </c>
      <c r="BI258" s="2" t="s">
        <v>23793</v>
      </c>
      <c r="BJ258" s="2" t="s">
        <v>23653</v>
      </c>
    </row>
    <row r="259" spans="1:62" s="2" customFormat="1" x14ac:dyDescent="0.35">
      <c r="A259" s="2">
        <v>3045072</v>
      </c>
      <c r="B259" s="2" t="s">
        <v>58</v>
      </c>
      <c r="C259" s="2">
        <v>44533591</v>
      </c>
      <c r="D259" s="2">
        <v>338434429</v>
      </c>
      <c r="E259" s="2" t="s">
        <v>59</v>
      </c>
      <c r="F259" s="2" t="s">
        <v>60</v>
      </c>
      <c r="G259" s="2" t="s">
        <v>12297</v>
      </c>
      <c r="H259" s="2" t="s">
        <v>12297</v>
      </c>
      <c r="I259" s="2">
        <v>778048804</v>
      </c>
      <c r="J259" s="2" t="s">
        <v>3549</v>
      </c>
      <c r="K259" s="2">
        <v>20</v>
      </c>
      <c r="L259" s="2" t="s">
        <v>192</v>
      </c>
      <c r="M259" s="2" t="s">
        <v>193</v>
      </c>
      <c r="N259" s="3">
        <v>45629.708333333336</v>
      </c>
      <c r="O259" s="2" t="s">
        <v>281</v>
      </c>
      <c r="Q259" s="2" t="s">
        <v>67</v>
      </c>
      <c r="R259" s="3">
        <v>45750.657222222224</v>
      </c>
      <c r="S259" s="2" t="s">
        <v>2616</v>
      </c>
      <c r="T259" s="2" t="s">
        <v>196</v>
      </c>
      <c r="U259" s="2" t="s">
        <v>70</v>
      </c>
      <c r="V259" s="2" t="s">
        <v>12298</v>
      </c>
      <c r="W259" s="2" t="s">
        <v>468</v>
      </c>
      <c r="X259" s="2" t="s">
        <v>600</v>
      </c>
      <c r="Y259" s="2" t="s">
        <v>6580</v>
      </c>
      <c r="Z259" s="2" t="s">
        <v>602</v>
      </c>
      <c r="AA259" s="2" t="s">
        <v>6590</v>
      </c>
      <c r="AB259" s="2" t="s">
        <v>76</v>
      </c>
      <c r="AE259" s="3">
        <v>45750.657442129632</v>
      </c>
      <c r="AF259" s="2" t="s">
        <v>203</v>
      </c>
      <c r="AG259" s="2">
        <v>48</v>
      </c>
      <c r="AH259" s="2" t="s">
        <v>78</v>
      </c>
      <c r="AI259" s="2" t="s">
        <v>204</v>
      </c>
      <c r="AJ259" s="2" t="s">
        <v>290</v>
      </c>
      <c r="AK259" s="2" t="s">
        <v>2974</v>
      </c>
      <c r="AL259" s="2" t="s">
        <v>2616</v>
      </c>
      <c r="AM259" s="3">
        <v>45750.657476851855</v>
      </c>
      <c r="AO259" s="2" t="s">
        <v>2616</v>
      </c>
      <c r="AP259" s="2">
        <v>5872599</v>
      </c>
      <c r="AQ259" s="2" t="s">
        <v>81</v>
      </c>
      <c r="AR259" s="3">
        <v>45751.813842592594</v>
      </c>
      <c r="AS259" s="2" t="s">
        <v>82</v>
      </c>
      <c r="AT259" s="3">
        <v>45750.5625</v>
      </c>
      <c r="AU259" s="2" t="s">
        <v>83</v>
      </c>
      <c r="AV259" s="2" t="s">
        <v>605</v>
      </c>
      <c r="AW259" s="2" t="s">
        <v>606</v>
      </c>
      <c r="AX259" s="2" t="s">
        <v>6169</v>
      </c>
      <c r="AY259" s="3">
        <v>45752.657442129632</v>
      </c>
      <c r="AZ259" s="3">
        <v>45751.813842592594</v>
      </c>
      <c r="BA259" s="2" t="s">
        <v>211</v>
      </c>
      <c r="BB259" s="2" t="s">
        <v>185</v>
      </c>
      <c r="BC259" s="2" t="s">
        <v>186</v>
      </c>
      <c r="BD259" s="2" t="s">
        <v>187</v>
      </c>
      <c r="BE259" s="2" t="s">
        <v>12299</v>
      </c>
      <c r="BF259" s="2" t="s">
        <v>920</v>
      </c>
      <c r="BG259" s="2" t="s">
        <v>58</v>
      </c>
      <c r="BH259" s="2" t="s">
        <v>23428</v>
      </c>
      <c r="BI259" s="2" t="s">
        <v>23797</v>
      </c>
      <c r="BJ259" s="2" t="s">
        <v>23654</v>
      </c>
    </row>
    <row r="260" spans="1:62" s="2" customFormat="1" x14ac:dyDescent="0.35">
      <c r="A260" s="2">
        <v>3045115</v>
      </c>
      <c r="B260" s="2" t="s">
        <v>58</v>
      </c>
      <c r="C260" s="2">
        <v>39167951</v>
      </c>
      <c r="D260" s="2">
        <v>338483250</v>
      </c>
      <c r="E260" s="2" t="s">
        <v>59</v>
      </c>
      <c r="F260" s="2" t="s">
        <v>60</v>
      </c>
      <c r="G260" s="2" t="s">
        <v>538</v>
      </c>
      <c r="H260" s="2" t="s">
        <v>10414</v>
      </c>
      <c r="I260" s="2">
        <v>778477662</v>
      </c>
      <c r="J260" s="2" t="s">
        <v>6912</v>
      </c>
      <c r="K260" s="2">
        <v>13</v>
      </c>
      <c r="L260" s="2" t="s">
        <v>64</v>
      </c>
      <c r="M260" s="2" t="s">
        <v>65</v>
      </c>
      <c r="N260" s="3">
        <v>45640.583333333336</v>
      </c>
      <c r="O260" s="2" t="s">
        <v>260</v>
      </c>
      <c r="Q260" s="2" t="s">
        <v>67</v>
      </c>
      <c r="R260" s="3">
        <v>45750.672222222223</v>
      </c>
      <c r="S260" s="2" t="s">
        <v>282</v>
      </c>
      <c r="T260" s="2" t="s">
        <v>196</v>
      </c>
      <c r="U260" s="2" t="s">
        <v>846</v>
      </c>
      <c r="V260" s="2" t="s">
        <v>12467</v>
      </c>
      <c r="Y260" s="2" t="s">
        <v>8470</v>
      </c>
      <c r="Z260" s="2" t="s">
        <v>1125</v>
      </c>
      <c r="AA260" s="2" t="s">
        <v>1125</v>
      </c>
      <c r="AB260" s="2" t="s">
        <v>76</v>
      </c>
      <c r="AE260" s="3">
        <v>45750.698310185187</v>
      </c>
      <c r="AF260" s="2" t="s">
        <v>268</v>
      </c>
      <c r="AH260" s="2" t="s">
        <v>78</v>
      </c>
      <c r="AI260" s="2" t="s">
        <v>204</v>
      </c>
      <c r="AJ260" s="2" t="s">
        <v>443</v>
      </c>
      <c r="AK260" s="2" t="s">
        <v>12468</v>
      </c>
      <c r="AL260" s="2" t="s">
        <v>9771</v>
      </c>
      <c r="AM260" s="3">
        <v>45750.69840277778</v>
      </c>
      <c r="AO260" s="2" t="s">
        <v>9771</v>
      </c>
      <c r="AP260" s="2">
        <v>5873058</v>
      </c>
      <c r="AQ260" s="2" t="s">
        <v>81</v>
      </c>
      <c r="AR260" s="3">
        <v>45751.610277777778</v>
      </c>
      <c r="AS260" s="2" t="s">
        <v>82</v>
      </c>
      <c r="AT260" s="3">
        <v>45750.5625</v>
      </c>
      <c r="AU260" s="2" t="s">
        <v>127</v>
      </c>
      <c r="AV260" s="2" t="s">
        <v>495</v>
      </c>
      <c r="AW260" s="2" t="s">
        <v>496</v>
      </c>
      <c r="AX260" s="2" t="s">
        <v>497</v>
      </c>
      <c r="AZ260" s="3">
        <v>45751.610277777778</v>
      </c>
      <c r="BB260" s="2" t="s">
        <v>167</v>
      </c>
      <c r="BC260" s="2" t="s">
        <v>168</v>
      </c>
      <c r="BD260" s="2" t="s">
        <v>169</v>
      </c>
      <c r="BE260" s="2" t="s">
        <v>1406</v>
      </c>
      <c r="BF260" s="2" t="s">
        <v>920</v>
      </c>
      <c r="BG260" s="2" t="s">
        <v>58</v>
      </c>
      <c r="BH260" s="2" t="s">
        <v>23428</v>
      </c>
      <c r="BI260" s="2" t="s">
        <v>23798</v>
      </c>
      <c r="BJ260" s="2" t="s">
        <v>23655</v>
      </c>
    </row>
    <row r="261" spans="1:62" s="2" customFormat="1" x14ac:dyDescent="0.35">
      <c r="A261" s="2">
        <v>3045132</v>
      </c>
      <c r="B261" s="2" t="s">
        <v>111</v>
      </c>
      <c r="C261" s="2">
        <v>30191331</v>
      </c>
      <c r="D261" s="2">
        <v>339519550</v>
      </c>
      <c r="E261" s="2" t="s">
        <v>59</v>
      </c>
      <c r="F261" s="2" t="s">
        <v>60</v>
      </c>
      <c r="G261" s="2" t="s">
        <v>12539</v>
      </c>
      <c r="I261" s="2">
        <v>777924504</v>
      </c>
      <c r="J261" s="2" t="s">
        <v>12540</v>
      </c>
      <c r="K261" s="2">
        <v>20</v>
      </c>
      <c r="L261" s="2" t="s">
        <v>192</v>
      </c>
      <c r="M261" s="2" t="s">
        <v>193</v>
      </c>
      <c r="N261" s="3">
        <v>43154.449374999997</v>
      </c>
      <c r="O261" s="2" t="s">
        <v>2486</v>
      </c>
      <c r="Q261" s="2" t="s">
        <v>67</v>
      </c>
      <c r="R261" s="3">
        <v>45750.681342592594</v>
      </c>
      <c r="S261" s="2" t="s">
        <v>687</v>
      </c>
      <c r="T261" s="2" t="s">
        <v>196</v>
      </c>
      <c r="U261" s="2" t="s">
        <v>688</v>
      </c>
      <c r="V261" s="2" t="s">
        <v>12541</v>
      </c>
      <c r="Y261" s="2" t="s">
        <v>12542</v>
      </c>
      <c r="Z261" s="2" t="s">
        <v>568</v>
      </c>
      <c r="AA261" s="2" t="s">
        <v>2679</v>
      </c>
      <c r="AB261" s="2" t="s">
        <v>76</v>
      </c>
      <c r="AC261" s="2" t="s">
        <v>12543</v>
      </c>
      <c r="AE261" s="3">
        <v>45750.681435185186</v>
      </c>
      <c r="AF261" s="2" t="s">
        <v>77</v>
      </c>
      <c r="AH261" s="2" t="s">
        <v>78</v>
      </c>
      <c r="AI261" s="2" t="s">
        <v>125</v>
      </c>
      <c r="AJ261" s="2" t="s">
        <v>443</v>
      </c>
      <c r="AK261" s="2" t="s">
        <v>12541</v>
      </c>
      <c r="AL261" s="2" t="s">
        <v>687</v>
      </c>
      <c r="AM261" s="3">
        <v>45751.39607638889</v>
      </c>
      <c r="AN261" s="2" t="s">
        <v>12544</v>
      </c>
      <c r="AO261" s="2" t="s">
        <v>474</v>
      </c>
      <c r="AP261" s="2">
        <v>5874929</v>
      </c>
      <c r="AQ261" s="2" t="s">
        <v>81</v>
      </c>
      <c r="AR261" s="3">
        <v>45752.430150462962</v>
      </c>
      <c r="AS261" s="2" t="s">
        <v>82</v>
      </c>
      <c r="AT261" s="3">
        <v>45751.333333333336</v>
      </c>
      <c r="AU261" s="2" t="s">
        <v>127</v>
      </c>
      <c r="AV261" s="2" t="s">
        <v>1915</v>
      </c>
      <c r="AW261" s="2" t="s">
        <v>1916</v>
      </c>
      <c r="AX261" s="2" t="s">
        <v>1917</v>
      </c>
      <c r="AZ261" s="3">
        <v>45752.430150462962</v>
      </c>
      <c r="BB261" s="2" t="s">
        <v>167</v>
      </c>
      <c r="BC261" s="2" t="s">
        <v>168</v>
      </c>
      <c r="BD261" s="2" t="s">
        <v>169</v>
      </c>
      <c r="BE261" s="2" t="s">
        <v>12545</v>
      </c>
      <c r="BF261" s="2" t="s">
        <v>474</v>
      </c>
      <c r="BG261" s="2" t="s">
        <v>23430</v>
      </c>
      <c r="BH261" s="2" t="s">
        <v>23428</v>
      </c>
      <c r="BI261" s="2" t="s">
        <v>23798</v>
      </c>
      <c r="BJ261" s="2" t="s">
        <v>23656</v>
      </c>
    </row>
    <row r="262" spans="1:62" s="2" customFormat="1" x14ac:dyDescent="0.35">
      <c r="A262" s="2">
        <v>3045137</v>
      </c>
      <c r="B262" s="2" t="s">
        <v>58</v>
      </c>
      <c r="C262" s="2">
        <v>34190981</v>
      </c>
      <c r="D262" s="2">
        <v>338671371</v>
      </c>
      <c r="E262" s="2" t="s">
        <v>59</v>
      </c>
      <c r="F262" s="2" t="s">
        <v>60</v>
      </c>
      <c r="G262" s="2" t="s">
        <v>4847</v>
      </c>
      <c r="H262" s="2" t="s">
        <v>2537</v>
      </c>
      <c r="I262" s="2">
        <v>770243149</v>
      </c>
      <c r="J262" s="2" t="s">
        <v>12559</v>
      </c>
      <c r="K262" s="2">
        <v>12</v>
      </c>
      <c r="L262" s="2" t="s">
        <v>64</v>
      </c>
      <c r="M262" s="2" t="s">
        <v>65</v>
      </c>
      <c r="N262" s="3">
        <v>44848.750011574077</v>
      </c>
      <c r="O262" s="2" t="s">
        <v>1023</v>
      </c>
      <c r="Q262" s="2" t="s">
        <v>67</v>
      </c>
      <c r="R262" s="3">
        <v>45750.68346064815</v>
      </c>
      <c r="S262" s="2" t="s">
        <v>3901</v>
      </c>
      <c r="T262" s="2" t="s">
        <v>196</v>
      </c>
      <c r="U262" s="2" t="s">
        <v>70</v>
      </c>
      <c r="V262" s="2" t="s">
        <v>12560</v>
      </c>
      <c r="W262" s="2" t="s">
        <v>72</v>
      </c>
      <c r="X262" s="2" t="s">
        <v>199</v>
      </c>
      <c r="Y262" s="2" t="s">
        <v>1107</v>
      </c>
      <c r="Z262" s="2" t="s">
        <v>145</v>
      </c>
      <c r="AA262" s="2" t="s">
        <v>544</v>
      </c>
      <c r="AB262" s="2" t="s">
        <v>544</v>
      </c>
      <c r="AE262" s="3">
        <v>45750.683472222219</v>
      </c>
      <c r="AF262" s="2" t="s">
        <v>268</v>
      </c>
      <c r="AH262" s="2" t="s">
        <v>78</v>
      </c>
      <c r="AI262" s="2" t="s">
        <v>204</v>
      </c>
      <c r="AJ262" s="2" t="s">
        <v>290</v>
      </c>
      <c r="AK262" s="2" t="s">
        <v>12561</v>
      </c>
      <c r="AL262" s="2" t="s">
        <v>3901</v>
      </c>
      <c r="AM262" s="3">
        <v>45750.683506944442</v>
      </c>
      <c r="AN262" s="2" t="s">
        <v>12561</v>
      </c>
      <c r="AP262" s="2">
        <v>5872850</v>
      </c>
      <c r="AQ262" s="2" t="s">
        <v>81</v>
      </c>
      <c r="AR262" s="3">
        <v>45751.64534722222</v>
      </c>
      <c r="AS262" s="2" t="s">
        <v>82</v>
      </c>
      <c r="AT262" s="3">
        <v>45752.333333333336</v>
      </c>
      <c r="AU262" s="2" t="s">
        <v>83</v>
      </c>
      <c r="AV262" s="2" t="s">
        <v>208</v>
      </c>
      <c r="AW262" s="2" t="s">
        <v>209</v>
      </c>
      <c r="AX262" s="2" t="s">
        <v>791</v>
      </c>
      <c r="AZ262" s="3">
        <v>45751.64534722222</v>
      </c>
      <c r="BB262" s="2" t="s">
        <v>167</v>
      </c>
      <c r="BC262" s="2" t="s">
        <v>168</v>
      </c>
      <c r="BD262" s="2" t="s">
        <v>169</v>
      </c>
      <c r="BE262" s="2" t="s">
        <v>763</v>
      </c>
      <c r="BF262" s="2" t="s">
        <v>213</v>
      </c>
      <c r="BG262" s="2" t="s">
        <v>58</v>
      </c>
      <c r="BH262" s="2" t="s">
        <v>23428</v>
      </c>
      <c r="BI262" s="2" t="s">
        <v>23798</v>
      </c>
      <c r="BJ262" s="2" t="s">
        <v>23657</v>
      </c>
    </row>
    <row r="263" spans="1:62" s="2" customFormat="1" x14ac:dyDescent="0.35">
      <c r="A263" s="2">
        <v>3045139</v>
      </c>
      <c r="B263" s="2" t="s">
        <v>58</v>
      </c>
      <c r="C263" s="2">
        <v>31745061</v>
      </c>
      <c r="D263" s="2">
        <v>338357062</v>
      </c>
      <c r="E263" s="2" t="s">
        <v>59</v>
      </c>
      <c r="F263" s="2" t="s">
        <v>60</v>
      </c>
      <c r="G263" s="2" t="s">
        <v>754</v>
      </c>
      <c r="H263" s="2" t="s">
        <v>12567</v>
      </c>
      <c r="I263" s="2">
        <v>775416544</v>
      </c>
      <c r="J263" s="2" t="s">
        <v>772</v>
      </c>
      <c r="K263" s="2">
        <v>20</v>
      </c>
      <c r="L263" s="2" t="s">
        <v>192</v>
      </c>
      <c r="M263" s="2" t="s">
        <v>193</v>
      </c>
      <c r="N263" s="3">
        <v>45584.64340277778</v>
      </c>
      <c r="O263" s="2" t="s">
        <v>260</v>
      </c>
      <c r="Q263" s="2" t="s">
        <v>67</v>
      </c>
      <c r="R263" s="3">
        <v>45750.683842592596</v>
      </c>
      <c r="S263" s="2" t="s">
        <v>392</v>
      </c>
      <c r="T263" s="2" t="s">
        <v>196</v>
      </c>
      <c r="U263" s="2" t="s">
        <v>283</v>
      </c>
      <c r="V263" s="2" t="s">
        <v>12568</v>
      </c>
      <c r="W263" s="2" t="s">
        <v>225</v>
      </c>
      <c r="X263" s="2" t="s">
        <v>226</v>
      </c>
      <c r="Y263" s="2" t="s">
        <v>2867</v>
      </c>
      <c r="Z263" s="2" t="s">
        <v>228</v>
      </c>
      <c r="AA263" s="2" t="s">
        <v>2540</v>
      </c>
      <c r="AB263" s="2" t="s">
        <v>2540</v>
      </c>
      <c r="AC263" s="2">
        <v>512</v>
      </c>
      <c r="AE263" s="3">
        <v>45750.683854166666</v>
      </c>
      <c r="AF263" s="2" t="s">
        <v>203</v>
      </c>
      <c r="AG263" s="2">
        <v>48</v>
      </c>
      <c r="AH263" s="2" t="s">
        <v>78</v>
      </c>
      <c r="AI263" s="2" t="s">
        <v>79</v>
      </c>
      <c r="AJ263" s="2" t="s">
        <v>105</v>
      </c>
      <c r="AK263" s="2" t="s">
        <v>12568</v>
      </c>
      <c r="AL263" s="2" t="s">
        <v>392</v>
      </c>
      <c r="AM263" s="3">
        <v>45750.683888888889</v>
      </c>
      <c r="AN263" s="2" t="s">
        <v>12568</v>
      </c>
      <c r="AP263" s="2">
        <v>5872855</v>
      </c>
      <c r="AQ263" s="2" t="s">
        <v>81</v>
      </c>
      <c r="AR263" s="3">
        <v>45751.571018518516</v>
      </c>
      <c r="AS263" s="2" t="s">
        <v>82</v>
      </c>
      <c r="AT263" s="3">
        <v>45752.333333333336</v>
      </c>
      <c r="AU263" s="2" t="s">
        <v>83</v>
      </c>
      <c r="AV263" s="2" t="s">
        <v>705</v>
      </c>
      <c r="AW263" s="2" t="s">
        <v>706</v>
      </c>
      <c r="AX263" s="2" t="s">
        <v>2940</v>
      </c>
      <c r="AY263" s="3">
        <v>45752.683854166666</v>
      </c>
      <c r="AZ263" s="3">
        <v>45751.571018518516</v>
      </c>
      <c r="BA263" s="2" t="s">
        <v>211</v>
      </c>
      <c r="BB263" s="2" t="s">
        <v>432</v>
      </c>
      <c r="BC263" s="2" t="s">
        <v>433</v>
      </c>
      <c r="BD263" s="2" t="s">
        <v>187</v>
      </c>
      <c r="BE263" s="2" t="s">
        <v>12569</v>
      </c>
      <c r="BF263" s="2" t="s">
        <v>416</v>
      </c>
      <c r="BG263" s="2" t="s">
        <v>58</v>
      </c>
      <c r="BH263" s="2" t="s">
        <v>23428</v>
      </c>
      <c r="BI263" s="2" t="s">
        <v>23797</v>
      </c>
      <c r="BJ263" s="2" t="s">
        <v>23658</v>
      </c>
    </row>
    <row r="264" spans="1:62" s="2" customFormat="1" x14ac:dyDescent="0.35">
      <c r="A264" s="2">
        <v>3045148</v>
      </c>
      <c r="B264" s="2" t="s">
        <v>58</v>
      </c>
      <c r="C264" s="2">
        <v>40859561</v>
      </c>
      <c r="D264" s="2">
        <v>338924453</v>
      </c>
      <c r="E264" s="2" t="s">
        <v>59</v>
      </c>
      <c r="F264" s="2" t="s">
        <v>60</v>
      </c>
      <c r="G264" s="2" t="s">
        <v>8830</v>
      </c>
      <c r="H264" s="2" t="s">
        <v>516</v>
      </c>
      <c r="I264" s="2">
        <v>782124329</v>
      </c>
      <c r="J264" s="2" t="s">
        <v>12598</v>
      </c>
      <c r="K264" s="2">
        <v>20</v>
      </c>
      <c r="L264" s="2" t="s">
        <v>192</v>
      </c>
      <c r="M264" s="2" t="s">
        <v>193</v>
      </c>
      <c r="N264" s="3">
        <v>45548.690567129626</v>
      </c>
      <c r="O264" s="2" t="s">
        <v>260</v>
      </c>
      <c r="Q264" s="2" t="s">
        <v>67</v>
      </c>
      <c r="R264" s="3">
        <v>45750.687592592592</v>
      </c>
      <c r="S264" s="2" t="s">
        <v>3867</v>
      </c>
      <c r="T264" s="2" t="s">
        <v>196</v>
      </c>
      <c r="U264" s="2" t="s">
        <v>197</v>
      </c>
      <c r="V264" s="2" t="s">
        <v>12599</v>
      </c>
      <c r="W264" s="2" t="s">
        <v>72</v>
      </c>
      <c r="X264" s="2" t="s">
        <v>199</v>
      </c>
      <c r="Y264" s="2" t="s">
        <v>1298</v>
      </c>
      <c r="Z264" s="2" t="s">
        <v>848</v>
      </c>
      <c r="AA264" s="2" t="s">
        <v>2252</v>
      </c>
      <c r="AB264" s="2" t="s">
        <v>76</v>
      </c>
      <c r="AE264" s="3">
        <v>45750.687604166669</v>
      </c>
      <c r="AF264" s="2" t="s">
        <v>203</v>
      </c>
      <c r="AG264" s="2">
        <v>48</v>
      </c>
      <c r="AH264" s="2" t="s">
        <v>78</v>
      </c>
      <c r="AI264" s="2" t="s">
        <v>204</v>
      </c>
      <c r="AJ264" s="2" t="s">
        <v>290</v>
      </c>
      <c r="AK264" s="2" t="s">
        <v>12599</v>
      </c>
      <c r="AL264" s="2" t="s">
        <v>3867</v>
      </c>
      <c r="AM264" s="3">
        <v>45750.687638888892</v>
      </c>
      <c r="AN264" s="2" t="s">
        <v>12599</v>
      </c>
      <c r="AP264" s="2">
        <v>5872919</v>
      </c>
      <c r="AQ264" s="2" t="s">
        <v>81</v>
      </c>
      <c r="AR264" s="3">
        <v>45751.418368055558</v>
      </c>
      <c r="AS264" s="2" t="s">
        <v>82</v>
      </c>
      <c r="AT264" s="3">
        <v>45750.5625</v>
      </c>
      <c r="AU264" s="2" t="s">
        <v>127</v>
      </c>
      <c r="AV264" s="2" t="s">
        <v>208</v>
      </c>
      <c r="AW264" s="2" t="s">
        <v>209</v>
      </c>
      <c r="AX264" s="2" t="s">
        <v>791</v>
      </c>
      <c r="AY264" s="3">
        <v>45752.687604166669</v>
      </c>
      <c r="AZ264" s="3">
        <v>45751.418368055558</v>
      </c>
      <c r="BA264" s="2" t="s">
        <v>211</v>
      </c>
      <c r="BB264" s="2" t="s">
        <v>167</v>
      </c>
      <c r="BC264" s="2" t="s">
        <v>168</v>
      </c>
      <c r="BD264" s="2" t="s">
        <v>169</v>
      </c>
      <c r="BE264" s="2" t="s">
        <v>763</v>
      </c>
      <c r="BF264" s="2" t="s">
        <v>213</v>
      </c>
      <c r="BG264" s="2" t="s">
        <v>58</v>
      </c>
      <c r="BH264" s="2" t="s">
        <v>23428</v>
      </c>
      <c r="BI264" s="2" t="s">
        <v>23798</v>
      </c>
      <c r="BJ264" s="2" t="s">
        <v>23659</v>
      </c>
    </row>
    <row r="265" spans="1:62" s="2" customFormat="1" x14ac:dyDescent="0.35">
      <c r="A265" s="2">
        <v>3045174</v>
      </c>
      <c r="B265" s="2" t="s">
        <v>58</v>
      </c>
      <c r="C265" s="2">
        <v>34219501</v>
      </c>
      <c r="D265" s="2">
        <v>338379056</v>
      </c>
      <c r="E265" s="2" t="s">
        <v>59</v>
      </c>
      <c r="F265" s="2" t="s">
        <v>60</v>
      </c>
      <c r="G265" s="2" t="s">
        <v>12695</v>
      </c>
      <c r="I265" s="2">
        <v>773079220</v>
      </c>
      <c r="J265" s="2" t="s">
        <v>2211</v>
      </c>
      <c r="K265" s="2">
        <v>20</v>
      </c>
      <c r="L265" s="2" t="s">
        <v>192</v>
      </c>
      <c r="M265" s="2" t="s">
        <v>193</v>
      </c>
      <c r="N265" s="3">
        <v>44886.583333333336</v>
      </c>
      <c r="O265" s="2" t="s">
        <v>260</v>
      </c>
      <c r="Q265" s="2" t="s">
        <v>67</v>
      </c>
      <c r="R265" s="3">
        <v>45750.697048611109</v>
      </c>
      <c r="S265" s="2" t="s">
        <v>7888</v>
      </c>
      <c r="T265" s="2" t="s">
        <v>196</v>
      </c>
      <c r="U265" s="2" t="s">
        <v>70</v>
      </c>
      <c r="V265" s="2" t="s">
        <v>12696</v>
      </c>
      <c r="W265" s="2" t="s">
        <v>263</v>
      </c>
      <c r="X265" s="2" t="s">
        <v>304</v>
      </c>
      <c r="Y265" s="2" t="s">
        <v>8068</v>
      </c>
      <c r="Z265" s="2" t="s">
        <v>7040</v>
      </c>
      <c r="AA265" s="2" t="s">
        <v>12697</v>
      </c>
      <c r="AB265" s="2" t="s">
        <v>12697</v>
      </c>
      <c r="AE265" s="3">
        <v>45750.697060185186</v>
      </c>
      <c r="AF265" s="2" t="s">
        <v>203</v>
      </c>
      <c r="AG265" s="2">
        <v>48</v>
      </c>
      <c r="AH265" s="2" t="s">
        <v>78</v>
      </c>
      <c r="AI265" s="2" t="s">
        <v>79</v>
      </c>
      <c r="AJ265" s="2" t="s">
        <v>105</v>
      </c>
      <c r="AK265" s="2" t="s">
        <v>12698</v>
      </c>
      <c r="AL265" s="2" t="s">
        <v>7888</v>
      </c>
      <c r="AM265" s="3">
        <v>45750.697094907409</v>
      </c>
      <c r="AN265" s="2" t="s">
        <v>12698</v>
      </c>
      <c r="AP265" s="2">
        <v>5873050</v>
      </c>
      <c r="AQ265" s="2" t="s">
        <v>81</v>
      </c>
      <c r="AR265" s="3">
        <v>45751.622731481482</v>
      </c>
      <c r="AS265" s="2" t="s">
        <v>82</v>
      </c>
      <c r="AT265" s="3">
        <v>45752.333333333336</v>
      </c>
      <c r="AU265" s="2" t="s">
        <v>83</v>
      </c>
      <c r="AV265" s="2" t="s">
        <v>308</v>
      </c>
      <c r="AW265" s="2" t="s">
        <v>309</v>
      </c>
      <c r="AX265" s="2" t="s">
        <v>3391</v>
      </c>
      <c r="AY265" s="3">
        <v>45752.697060185186</v>
      </c>
      <c r="AZ265" s="3">
        <v>45751.622731481482</v>
      </c>
      <c r="BA265" s="2" t="s">
        <v>211</v>
      </c>
      <c r="BB265" s="2" t="s">
        <v>3043</v>
      </c>
      <c r="BC265" s="2" t="s">
        <v>450</v>
      </c>
      <c r="BD265" s="2" t="s">
        <v>359</v>
      </c>
      <c r="BE265" s="2" t="s">
        <v>12699</v>
      </c>
      <c r="BF265" s="2" t="s">
        <v>463</v>
      </c>
      <c r="BG265" s="2" t="s">
        <v>58</v>
      </c>
      <c r="BH265" s="2" t="s">
        <v>23428</v>
      </c>
      <c r="BI265" s="2" t="s">
        <v>4694</v>
      </c>
      <c r="BJ265" s="2" t="s">
        <v>23660</v>
      </c>
    </row>
    <row r="266" spans="1:62" s="2" customFormat="1" x14ac:dyDescent="0.35">
      <c r="A266" s="2">
        <v>3045188</v>
      </c>
      <c r="B266" s="2" t="s">
        <v>58</v>
      </c>
      <c r="C266" s="2">
        <v>33318251</v>
      </c>
      <c r="D266" s="2">
        <v>338641042</v>
      </c>
      <c r="E266" s="2" t="s">
        <v>59</v>
      </c>
      <c r="F266" s="2" t="s">
        <v>60</v>
      </c>
      <c r="G266" s="2" t="s">
        <v>12746</v>
      </c>
      <c r="I266" s="2">
        <v>776069672</v>
      </c>
      <c r="J266" s="2" t="s">
        <v>12747</v>
      </c>
      <c r="K266" s="2">
        <v>20</v>
      </c>
      <c r="L266" s="2" t="s">
        <v>192</v>
      </c>
      <c r="M266" s="2" t="s">
        <v>193</v>
      </c>
      <c r="N266" s="3">
        <v>43711.660173611112</v>
      </c>
      <c r="O266" s="2" t="s">
        <v>194</v>
      </c>
      <c r="Q266" s="2" t="s">
        <v>67</v>
      </c>
      <c r="R266" s="3">
        <v>45750.707673611112</v>
      </c>
      <c r="S266" s="2" t="s">
        <v>3867</v>
      </c>
      <c r="T266" s="2" t="s">
        <v>196</v>
      </c>
      <c r="U266" s="2" t="s">
        <v>70</v>
      </c>
      <c r="V266" s="2" t="s">
        <v>12748</v>
      </c>
      <c r="Y266" s="2" t="s">
        <v>364</v>
      </c>
      <c r="Z266" s="2" t="s">
        <v>145</v>
      </c>
      <c r="AA266" s="2" t="s">
        <v>6136</v>
      </c>
      <c r="AB266" s="2" t="s">
        <v>6136</v>
      </c>
      <c r="AE266" s="3">
        <v>45751.44462962963</v>
      </c>
      <c r="AF266" s="2" t="s">
        <v>203</v>
      </c>
      <c r="AG266" s="2">
        <v>48</v>
      </c>
      <c r="AH266" s="2" t="s">
        <v>103</v>
      </c>
      <c r="AI266" s="2" t="s">
        <v>104</v>
      </c>
      <c r="AJ266" s="2" t="s">
        <v>80</v>
      </c>
      <c r="AK266" s="2" t="s">
        <v>12749</v>
      </c>
      <c r="AL266" s="2" t="s">
        <v>171</v>
      </c>
      <c r="AM266" s="3">
        <v>45751.444722222222</v>
      </c>
      <c r="AN266" s="2" t="s">
        <v>12749</v>
      </c>
      <c r="AO266" s="2" t="s">
        <v>171</v>
      </c>
      <c r="AP266" s="2">
        <v>5874991</v>
      </c>
      <c r="AQ266" s="2" t="s">
        <v>81</v>
      </c>
      <c r="AR266" s="3">
        <v>45751.454571759263</v>
      </c>
      <c r="AS266" s="2" t="s">
        <v>82</v>
      </c>
      <c r="AT266" s="3">
        <v>45751.333333333336</v>
      </c>
      <c r="AU266" s="2" t="s">
        <v>83</v>
      </c>
      <c r="AV266" s="2" t="s">
        <v>399</v>
      </c>
      <c r="AW266" s="2" t="s">
        <v>400</v>
      </c>
      <c r="AX266" s="2" t="s">
        <v>401</v>
      </c>
      <c r="AY266" s="3">
        <v>45753.44462962963</v>
      </c>
      <c r="AZ266" s="3">
        <v>45751.454571759263</v>
      </c>
      <c r="BA266" s="2" t="s">
        <v>211</v>
      </c>
      <c r="BB266" s="2" t="s">
        <v>167</v>
      </c>
      <c r="BC266" s="2" t="s">
        <v>168</v>
      </c>
      <c r="BD266" s="2" t="s">
        <v>169</v>
      </c>
      <c r="BE266" s="2" t="s">
        <v>12750</v>
      </c>
      <c r="BF266" s="2" t="s">
        <v>171</v>
      </c>
      <c r="BG266" s="2" t="s">
        <v>58</v>
      </c>
      <c r="BH266" s="2" t="s">
        <v>23428</v>
      </c>
      <c r="BI266" s="2" t="s">
        <v>23798</v>
      </c>
      <c r="BJ266" s="2" t="s">
        <v>23661</v>
      </c>
    </row>
    <row r="267" spans="1:62" s="2" customFormat="1" x14ac:dyDescent="0.35">
      <c r="A267" s="2">
        <v>3045189</v>
      </c>
      <c r="B267" s="2" t="s">
        <v>214</v>
      </c>
      <c r="C267" s="2">
        <v>36297381</v>
      </c>
      <c r="D267" s="2">
        <v>338218533</v>
      </c>
      <c r="E267" s="2" t="s">
        <v>59</v>
      </c>
      <c r="F267" s="2" t="s">
        <v>60</v>
      </c>
      <c r="G267" s="2" t="s">
        <v>12751</v>
      </c>
      <c r="I267" s="2">
        <v>771037615</v>
      </c>
      <c r="J267" s="2" t="s">
        <v>12752</v>
      </c>
      <c r="K267" s="2">
        <v>20</v>
      </c>
      <c r="L267" s="2" t="s">
        <v>192</v>
      </c>
      <c r="M267" s="2" t="s">
        <v>193</v>
      </c>
      <c r="N267" s="3">
        <v>44230.791678240741</v>
      </c>
      <c r="O267" s="2" t="s">
        <v>11474</v>
      </c>
      <c r="Q267" s="2" t="s">
        <v>67</v>
      </c>
      <c r="R267" s="3">
        <v>45750.710023148145</v>
      </c>
      <c r="S267" s="2" t="s">
        <v>392</v>
      </c>
      <c r="T267" s="2" t="s">
        <v>196</v>
      </c>
      <c r="U267" s="2" t="s">
        <v>70</v>
      </c>
      <c r="V267" s="2" t="s">
        <v>12753</v>
      </c>
      <c r="W267" s="2" t="s">
        <v>285</v>
      </c>
      <c r="X267" s="2" t="s">
        <v>286</v>
      </c>
      <c r="Y267" s="2" t="s">
        <v>12754</v>
      </c>
      <c r="Z267" s="2" t="s">
        <v>1521</v>
      </c>
      <c r="AA267" s="2" t="s">
        <v>1521</v>
      </c>
      <c r="AB267" s="2" t="s">
        <v>12755</v>
      </c>
      <c r="AE267" s="3">
        <v>45750.710034722222</v>
      </c>
      <c r="AF267" s="2" t="s">
        <v>77</v>
      </c>
      <c r="AH267" s="2" t="s">
        <v>78</v>
      </c>
      <c r="AI267" s="2" t="s">
        <v>204</v>
      </c>
      <c r="AJ267" s="2" t="s">
        <v>290</v>
      </c>
      <c r="AK267" s="2" t="s">
        <v>12753</v>
      </c>
      <c r="AL267" s="2" t="s">
        <v>392</v>
      </c>
      <c r="AM267" s="3">
        <v>45750.710092592592</v>
      </c>
      <c r="AN267" s="2" t="s">
        <v>12753</v>
      </c>
      <c r="AP267" s="2">
        <v>5873168</v>
      </c>
      <c r="AQ267" s="2" t="s">
        <v>81</v>
      </c>
      <c r="AR267" s="3">
        <v>45751.841944444444</v>
      </c>
      <c r="AS267" s="2" t="s">
        <v>82</v>
      </c>
      <c r="AT267" s="3">
        <v>45752.333333333336</v>
      </c>
      <c r="AU267" s="2" t="s">
        <v>83</v>
      </c>
      <c r="AV267" s="2" t="s">
        <v>292</v>
      </c>
      <c r="AW267" s="2" t="s">
        <v>293</v>
      </c>
      <c r="AX267" s="2" t="s">
        <v>1029</v>
      </c>
      <c r="AZ267" s="3">
        <v>45751.841944444444</v>
      </c>
      <c r="BB267" s="2" t="s">
        <v>559</v>
      </c>
      <c r="BC267" s="2" t="s">
        <v>132</v>
      </c>
      <c r="BD267" s="2" t="s">
        <v>560</v>
      </c>
      <c r="BE267" s="2" t="s">
        <v>2023</v>
      </c>
      <c r="BF267" s="2" t="s">
        <v>299</v>
      </c>
      <c r="BG267" s="2" t="s">
        <v>23430</v>
      </c>
      <c r="BH267" s="2" t="s">
        <v>23428</v>
      </c>
      <c r="BI267" s="2" t="s">
        <v>23805</v>
      </c>
      <c r="BJ267" s="2" t="s">
        <v>23662</v>
      </c>
    </row>
    <row r="268" spans="1:62" s="2" customFormat="1" x14ac:dyDescent="0.35">
      <c r="A268" s="2">
        <v>3045194</v>
      </c>
      <c r="B268" s="2" t="s">
        <v>58</v>
      </c>
      <c r="C268" s="2">
        <v>34698401</v>
      </c>
      <c r="D268" s="2">
        <v>338223946</v>
      </c>
      <c r="E268" s="2" t="s">
        <v>59</v>
      </c>
      <c r="F268" s="2" t="s">
        <v>60</v>
      </c>
      <c r="G268" s="2" t="s">
        <v>5532</v>
      </c>
      <c r="H268" s="2" t="s">
        <v>997</v>
      </c>
      <c r="I268" s="2">
        <v>774478368</v>
      </c>
      <c r="J268" s="2" t="s">
        <v>4149</v>
      </c>
      <c r="K268" s="2">
        <v>20</v>
      </c>
      <c r="L268" s="2" t="s">
        <v>192</v>
      </c>
      <c r="M268" s="2" t="s">
        <v>193</v>
      </c>
      <c r="N268" s="3">
        <v>45568.458344907405</v>
      </c>
      <c r="O268" s="2" t="s">
        <v>260</v>
      </c>
      <c r="Q268" s="2" t="s">
        <v>67</v>
      </c>
      <c r="R268" s="3">
        <v>45750.714583333334</v>
      </c>
      <c r="S268" s="2" t="s">
        <v>5252</v>
      </c>
      <c r="T268" s="2" t="s">
        <v>196</v>
      </c>
      <c r="U268" s="2" t="s">
        <v>70</v>
      </c>
      <c r="V268" s="2" t="s">
        <v>12776</v>
      </c>
      <c r="Y268" s="2" t="s">
        <v>364</v>
      </c>
      <c r="Z268" s="2" t="s">
        <v>365</v>
      </c>
      <c r="AA268" s="2" t="s">
        <v>8686</v>
      </c>
      <c r="AB268" s="2" t="s">
        <v>12777</v>
      </c>
      <c r="AE268" s="3">
        <v>45751.445555555554</v>
      </c>
      <c r="AF268" s="2" t="s">
        <v>268</v>
      </c>
      <c r="AH268" s="2" t="s">
        <v>103</v>
      </c>
      <c r="AI268" s="2" t="s">
        <v>104</v>
      </c>
      <c r="AJ268" s="2" t="s">
        <v>80</v>
      </c>
      <c r="AK268" s="2" t="s">
        <v>12749</v>
      </c>
      <c r="AL268" s="2" t="s">
        <v>171</v>
      </c>
      <c r="AM268" s="3">
        <v>45751.445648148147</v>
      </c>
      <c r="AN268" s="2" t="s">
        <v>12749</v>
      </c>
      <c r="AO268" s="2" t="s">
        <v>171</v>
      </c>
      <c r="AP268" s="2">
        <v>5874992</v>
      </c>
      <c r="AQ268" s="2" t="s">
        <v>81</v>
      </c>
      <c r="AR268" s="3">
        <v>45752.507488425923</v>
      </c>
      <c r="AS268" s="2" t="s">
        <v>82</v>
      </c>
      <c r="AT268" s="3">
        <v>45751.333333333336</v>
      </c>
      <c r="AU268" s="2" t="s">
        <v>83</v>
      </c>
      <c r="AV268" s="2" t="s">
        <v>399</v>
      </c>
      <c r="AW268" s="2" t="s">
        <v>400</v>
      </c>
      <c r="AX268" s="2" t="s">
        <v>401</v>
      </c>
      <c r="AZ268" s="3">
        <v>45752.507488425923</v>
      </c>
      <c r="BB268" s="2" t="s">
        <v>311</v>
      </c>
      <c r="BC268" s="2" t="s">
        <v>312</v>
      </c>
      <c r="BD268" s="2" t="s">
        <v>313</v>
      </c>
      <c r="BE268" s="2" t="s">
        <v>12778</v>
      </c>
      <c r="BF268" s="2" t="s">
        <v>91</v>
      </c>
      <c r="BG268" s="2" t="s">
        <v>58</v>
      </c>
      <c r="BH268" s="2" t="s">
        <v>23428</v>
      </c>
      <c r="BI268" s="2" t="s">
        <v>23795</v>
      </c>
      <c r="BJ268" s="2" t="s">
        <v>23663</v>
      </c>
    </row>
    <row r="269" spans="1:62" s="2" customFormat="1" x14ac:dyDescent="0.35">
      <c r="A269" s="2">
        <v>3045286</v>
      </c>
      <c r="B269" s="2" t="s">
        <v>58</v>
      </c>
      <c r="C269" s="2">
        <v>44630591</v>
      </c>
      <c r="D269" s="2">
        <v>338439083</v>
      </c>
      <c r="E269" s="2" t="s">
        <v>59</v>
      </c>
      <c r="F269" s="2" t="s">
        <v>60</v>
      </c>
      <c r="G269" s="2" t="s">
        <v>13044</v>
      </c>
      <c r="H269" s="2" t="s">
        <v>13044</v>
      </c>
      <c r="I269" s="2">
        <v>788394146</v>
      </c>
      <c r="J269" s="2" t="s">
        <v>13045</v>
      </c>
      <c r="K269" s="2">
        <v>20</v>
      </c>
      <c r="L269" s="2" t="s">
        <v>192</v>
      </c>
      <c r="M269" s="2" t="s">
        <v>193</v>
      </c>
      <c r="N269" s="3">
        <v>45618.594826388886</v>
      </c>
      <c r="O269" s="2" t="s">
        <v>260</v>
      </c>
      <c r="Q269" s="2" t="s">
        <v>67</v>
      </c>
      <c r="R269" s="3">
        <v>45750.754780092589</v>
      </c>
      <c r="S269" s="2" t="s">
        <v>3867</v>
      </c>
      <c r="T269" s="2" t="s">
        <v>196</v>
      </c>
      <c r="U269" s="2" t="s">
        <v>197</v>
      </c>
      <c r="V269" s="2" t="s">
        <v>13046</v>
      </c>
      <c r="W269" s="2" t="s">
        <v>72</v>
      </c>
      <c r="X269" s="2" t="s">
        <v>199</v>
      </c>
      <c r="Y269" s="2" t="s">
        <v>1107</v>
      </c>
      <c r="Z269" s="2" t="s">
        <v>4235</v>
      </c>
      <c r="AA269" s="2" t="s">
        <v>12325</v>
      </c>
      <c r="AB269" s="2" t="s">
        <v>76</v>
      </c>
      <c r="AE269" s="3">
        <v>45750.754791666666</v>
      </c>
      <c r="AF269" s="2" t="s">
        <v>268</v>
      </c>
      <c r="AH269" s="2" t="s">
        <v>78</v>
      </c>
      <c r="AI269" s="2" t="s">
        <v>204</v>
      </c>
      <c r="AJ269" s="2" t="s">
        <v>290</v>
      </c>
      <c r="AK269" s="2" t="s">
        <v>13046</v>
      </c>
      <c r="AL269" s="2" t="s">
        <v>3867</v>
      </c>
      <c r="AM269" s="3">
        <v>45750.754849537036</v>
      </c>
      <c r="AN269" s="2" t="s">
        <v>13046</v>
      </c>
      <c r="AP269" s="2">
        <v>5873470</v>
      </c>
      <c r="AQ269" s="2" t="s">
        <v>81</v>
      </c>
      <c r="AR269" s="3">
        <v>45751.417129629626</v>
      </c>
      <c r="AS269" s="2" t="s">
        <v>82</v>
      </c>
      <c r="AT269" s="3">
        <v>45750.5625</v>
      </c>
      <c r="AU269" s="2" t="s">
        <v>127</v>
      </c>
      <c r="AV269" s="2" t="s">
        <v>208</v>
      </c>
      <c r="AW269" s="2" t="s">
        <v>209</v>
      </c>
      <c r="AX269" s="2" t="s">
        <v>1908</v>
      </c>
      <c r="AZ269" s="3">
        <v>45751.417129629626</v>
      </c>
      <c r="BB269" s="2" t="s">
        <v>167</v>
      </c>
      <c r="BC269" s="2" t="s">
        <v>168</v>
      </c>
      <c r="BD269" s="2" t="s">
        <v>169</v>
      </c>
      <c r="BE269" s="2" t="s">
        <v>763</v>
      </c>
      <c r="BF269" s="2" t="s">
        <v>213</v>
      </c>
      <c r="BG269" s="2" t="s">
        <v>58</v>
      </c>
      <c r="BH269" s="2" t="s">
        <v>23428</v>
      </c>
      <c r="BI269" s="2" t="s">
        <v>23798</v>
      </c>
      <c r="BJ269" s="2" t="s">
        <v>23664</v>
      </c>
    </row>
    <row r="270" spans="1:62" s="2" customFormat="1" x14ac:dyDescent="0.35">
      <c r="A270" s="2">
        <v>3045289</v>
      </c>
      <c r="B270" s="2" t="s">
        <v>111</v>
      </c>
      <c r="C270" s="2">
        <v>76291</v>
      </c>
      <c r="D270" s="2">
        <v>339411813</v>
      </c>
      <c r="E270" s="2" t="s">
        <v>59</v>
      </c>
      <c r="F270" s="2" t="s">
        <v>60</v>
      </c>
      <c r="G270" s="2" t="s">
        <v>13056</v>
      </c>
      <c r="I270" s="2">
        <v>773977739</v>
      </c>
      <c r="J270" s="2" t="s">
        <v>390</v>
      </c>
      <c r="K270" s="2">
        <v>20</v>
      </c>
      <c r="L270" s="2" t="s">
        <v>553</v>
      </c>
      <c r="M270" s="2" t="s">
        <v>331</v>
      </c>
      <c r="N270" s="3">
        <v>40513</v>
      </c>
      <c r="O270" s="2" t="s">
        <v>554</v>
      </c>
      <c r="Q270" s="2" t="s">
        <v>67</v>
      </c>
      <c r="R270" s="3">
        <v>45750.756273148145</v>
      </c>
      <c r="S270" s="2" t="s">
        <v>3901</v>
      </c>
      <c r="T270" s="2" t="s">
        <v>196</v>
      </c>
      <c r="U270" s="2" t="s">
        <v>70</v>
      </c>
      <c r="V270" s="2" t="s">
        <v>566</v>
      </c>
      <c r="W270" s="2" t="s">
        <v>1308</v>
      </c>
      <c r="X270" s="2" t="s">
        <v>1308</v>
      </c>
      <c r="Y270" s="2" t="s">
        <v>1309</v>
      </c>
      <c r="Z270" s="2" t="s">
        <v>1310</v>
      </c>
      <c r="AA270" s="2" t="s">
        <v>1311</v>
      </c>
      <c r="AB270" s="2" t="s">
        <v>13057</v>
      </c>
      <c r="AC270" s="2" t="s">
        <v>5232</v>
      </c>
      <c r="AE270" s="3">
        <v>45751.543194444443</v>
      </c>
      <c r="AF270" s="2" t="s">
        <v>558</v>
      </c>
      <c r="AH270" s="2" t="s">
        <v>103</v>
      </c>
      <c r="AI270" s="2" t="s">
        <v>380</v>
      </c>
      <c r="AJ270" s="2" t="s">
        <v>231</v>
      </c>
      <c r="AK270" s="2" t="s">
        <v>11996</v>
      </c>
      <c r="AL270" s="2" t="s">
        <v>1666</v>
      </c>
      <c r="AM270" s="3">
        <v>45751.543287037035</v>
      </c>
      <c r="AN270" s="2" t="s">
        <v>11996</v>
      </c>
      <c r="AO270" s="2" t="s">
        <v>1666</v>
      </c>
      <c r="AP270" s="2">
        <v>5875224</v>
      </c>
      <c r="AQ270" s="2" t="s">
        <v>81</v>
      </c>
      <c r="AR270" s="3">
        <v>45751.665416666663</v>
      </c>
      <c r="AS270" s="2" t="s">
        <v>82</v>
      </c>
      <c r="AT270" s="3">
        <v>45751.5625</v>
      </c>
      <c r="AU270" s="2" t="s">
        <v>83</v>
      </c>
      <c r="AV270" s="2" t="s">
        <v>11997</v>
      </c>
      <c r="AW270" s="2" t="s">
        <v>11998</v>
      </c>
      <c r="AX270" s="2" t="s">
        <v>13058</v>
      </c>
      <c r="AZ270" s="3">
        <v>45751.665416666663</v>
      </c>
      <c r="BB270" s="2" t="s">
        <v>1549</v>
      </c>
      <c r="BC270" s="2" t="s">
        <v>1550</v>
      </c>
      <c r="BD270" s="2" t="s">
        <v>169</v>
      </c>
      <c r="BE270" s="2" t="s">
        <v>13059</v>
      </c>
      <c r="BF270" s="2" t="s">
        <v>1666</v>
      </c>
      <c r="BG270" s="2" t="s">
        <v>23430</v>
      </c>
      <c r="BH270" s="2" t="s">
        <v>23428</v>
      </c>
      <c r="BI270" s="2" t="s">
        <v>23798</v>
      </c>
      <c r="BJ270" s="2" t="s">
        <v>23665</v>
      </c>
    </row>
    <row r="271" spans="1:62" s="2" customFormat="1" x14ac:dyDescent="0.35">
      <c r="A271" s="2">
        <v>3045306</v>
      </c>
      <c r="B271" s="2" t="s">
        <v>58</v>
      </c>
      <c r="C271" s="2">
        <v>37294711</v>
      </c>
      <c r="D271" s="2">
        <v>338409604</v>
      </c>
      <c r="E271" s="2" t="s">
        <v>59</v>
      </c>
      <c r="F271" s="2" t="s">
        <v>60</v>
      </c>
      <c r="G271" s="2" t="s">
        <v>345</v>
      </c>
      <c r="H271" s="2" t="s">
        <v>13108</v>
      </c>
      <c r="I271" s="2">
        <v>773982752</v>
      </c>
      <c r="J271" s="2" t="s">
        <v>11541</v>
      </c>
      <c r="K271" s="2">
        <v>20</v>
      </c>
      <c r="L271" s="2" t="s">
        <v>192</v>
      </c>
      <c r="M271" s="2" t="s">
        <v>193</v>
      </c>
      <c r="N271" s="3">
        <v>45585.5</v>
      </c>
      <c r="O271" s="2" t="s">
        <v>260</v>
      </c>
      <c r="Q271" s="2" t="s">
        <v>67</v>
      </c>
      <c r="R271" s="3">
        <v>45750.769421296296</v>
      </c>
      <c r="S271" s="2" t="s">
        <v>3011</v>
      </c>
      <c r="T271" s="2" t="s">
        <v>196</v>
      </c>
      <c r="U271" s="2" t="s">
        <v>649</v>
      </c>
      <c r="V271" s="2" t="s">
        <v>13109</v>
      </c>
      <c r="W271" s="2" t="s">
        <v>285</v>
      </c>
      <c r="X271" s="2" t="s">
        <v>286</v>
      </c>
      <c r="Y271" s="2" t="s">
        <v>4837</v>
      </c>
      <c r="Z271" s="2" t="s">
        <v>1026</v>
      </c>
      <c r="AA271" s="2" t="s">
        <v>4986</v>
      </c>
      <c r="AB271" s="2" t="s">
        <v>76</v>
      </c>
      <c r="AE271" s="3">
        <v>45750.769849537035</v>
      </c>
      <c r="AF271" s="2" t="s">
        <v>268</v>
      </c>
      <c r="AH271" s="2" t="s">
        <v>78</v>
      </c>
      <c r="AI271" s="2" t="s">
        <v>204</v>
      </c>
      <c r="AJ271" s="2" t="s">
        <v>290</v>
      </c>
      <c r="AK271" s="2" t="s">
        <v>3335</v>
      </c>
      <c r="AL271" s="2" t="s">
        <v>3011</v>
      </c>
      <c r="AM271" s="3">
        <v>45750.769907407404</v>
      </c>
      <c r="AO271" s="2" t="s">
        <v>3011</v>
      </c>
      <c r="AP271" s="2">
        <v>5873554</v>
      </c>
      <c r="AQ271" s="2" t="s">
        <v>81</v>
      </c>
      <c r="AR271" s="3">
        <v>45751.433020833334</v>
      </c>
      <c r="AS271" s="2" t="s">
        <v>82</v>
      </c>
      <c r="AT271" s="3">
        <v>45750.5625</v>
      </c>
      <c r="AU271" s="2" t="s">
        <v>83</v>
      </c>
      <c r="AV271" s="2" t="s">
        <v>292</v>
      </c>
      <c r="AW271" s="2" t="s">
        <v>293</v>
      </c>
      <c r="AX271" s="2" t="s">
        <v>1029</v>
      </c>
      <c r="AZ271" s="3">
        <v>45751.433020833334</v>
      </c>
      <c r="BB271" s="2" t="s">
        <v>311</v>
      </c>
      <c r="BC271" s="2" t="s">
        <v>312</v>
      </c>
      <c r="BD271" s="2" t="s">
        <v>313</v>
      </c>
      <c r="BE271" s="2" t="s">
        <v>8298</v>
      </c>
      <c r="BF271" s="2" t="s">
        <v>344</v>
      </c>
      <c r="BG271" s="2" t="s">
        <v>58</v>
      </c>
      <c r="BH271" s="2" t="s">
        <v>23428</v>
      </c>
      <c r="BI271" s="2" t="s">
        <v>23795</v>
      </c>
      <c r="BJ271" s="2" t="s">
        <v>23666</v>
      </c>
    </row>
    <row r="272" spans="1:62" s="2" customFormat="1" x14ac:dyDescent="0.35">
      <c r="A272" s="2">
        <v>3045309</v>
      </c>
      <c r="B272" s="2" t="s">
        <v>8890</v>
      </c>
      <c r="C272" s="2">
        <v>34221851</v>
      </c>
      <c r="D272" s="2" t="s">
        <v>13122</v>
      </c>
      <c r="E272" s="2" t="s">
        <v>59</v>
      </c>
      <c r="F272" s="2" t="s">
        <v>1232</v>
      </c>
      <c r="G272" s="2" t="s">
        <v>13123</v>
      </c>
      <c r="I272" s="2">
        <v>781790462</v>
      </c>
      <c r="J272" s="2" t="s">
        <v>13124</v>
      </c>
      <c r="K272" s="2">
        <v>20</v>
      </c>
      <c r="L272" s="2" t="s">
        <v>279</v>
      </c>
      <c r="M272" s="2" t="s">
        <v>280</v>
      </c>
      <c r="N272" s="3">
        <v>44371.375</v>
      </c>
      <c r="O272" s="2" t="s">
        <v>13125</v>
      </c>
      <c r="Q272" s="2" t="s">
        <v>67</v>
      </c>
      <c r="R272" s="3">
        <v>45750.770370370374</v>
      </c>
      <c r="S272" s="2" t="s">
        <v>282</v>
      </c>
      <c r="T272" s="2" t="s">
        <v>196</v>
      </c>
      <c r="U272" s="2" t="s">
        <v>649</v>
      </c>
      <c r="V272" s="2" t="s">
        <v>13126</v>
      </c>
      <c r="W272" s="2" t="s">
        <v>72</v>
      </c>
      <c r="X272" s="2" t="s">
        <v>73</v>
      </c>
      <c r="Y272" s="2" t="s">
        <v>440</v>
      </c>
      <c r="Z272" s="2" t="s">
        <v>288</v>
      </c>
      <c r="AA272" s="2" t="s">
        <v>288</v>
      </c>
      <c r="AB272" s="2" t="s">
        <v>836</v>
      </c>
      <c r="AC272" s="2">
        <v>186</v>
      </c>
      <c r="AE272" s="3">
        <v>45750.995451388888</v>
      </c>
      <c r="AF272" s="2" t="s">
        <v>1812</v>
      </c>
      <c r="AG272" s="2">
        <v>48</v>
      </c>
      <c r="AH272" s="2" t="s">
        <v>78</v>
      </c>
      <c r="AI272" s="2" t="s">
        <v>204</v>
      </c>
      <c r="AJ272" s="2" t="s">
        <v>443</v>
      </c>
      <c r="AK272" s="2" t="s">
        <v>13127</v>
      </c>
      <c r="AL272" s="2" t="s">
        <v>9771</v>
      </c>
      <c r="AM272" s="3">
        <v>45750.99554398148</v>
      </c>
      <c r="AO272" s="2" t="s">
        <v>9771</v>
      </c>
      <c r="AP272" s="2">
        <v>5873928</v>
      </c>
      <c r="AQ272" s="2" t="s">
        <v>81</v>
      </c>
      <c r="AR272" s="3">
        <v>45751.671087962961</v>
      </c>
      <c r="AS272" s="2" t="s">
        <v>82</v>
      </c>
      <c r="AT272" s="3">
        <v>45751.333333333336</v>
      </c>
      <c r="AU272" s="2" t="s">
        <v>83</v>
      </c>
      <c r="AV272" s="2" t="s">
        <v>1118</v>
      </c>
      <c r="AW272" s="2" t="s">
        <v>1118</v>
      </c>
      <c r="AX272" s="2" t="s">
        <v>13128</v>
      </c>
      <c r="AY272" s="3">
        <v>45752.995451388888</v>
      </c>
      <c r="AZ272" s="3">
        <v>45751.671087962961</v>
      </c>
      <c r="BA272" s="2" t="s">
        <v>211</v>
      </c>
      <c r="BB272" s="2" t="s">
        <v>3529</v>
      </c>
      <c r="BC272" s="2" t="s">
        <v>3530</v>
      </c>
      <c r="BD272" s="2" t="s">
        <v>3531</v>
      </c>
      <c r="BE272" s="2" t="s">
        <v>13129</v>
      </c>
      <c r="BF272" s="2" t="s">
        <v>233</v>
      </c>
      <c r="BG272" s="2" t="s">
        <v>58</v>
      </c>
      <c r="BH272" s="2" t="s">
        <v>23431</v>
      </c>
      <c r="BI272" s="2" t="s">
        <v>23801</v>
      </c>
      <c r="BJ272" s="2" t="s">
        <v>23667</v>
      </c>
    </row>
    <row r="273" spans="1:62" s="2" customFormat="1" x14ac:dyDescent="0.35">
      <c r="A273" s="2">
        <v>3045327</v>
      </c>
      <c r="B273" s="2" t="s">
        <v>58</v>
      </c>
      <c r="C273" s="2">
        <v>579421</v>
      </c>
      <c r="D273" s="2">
        <v>338325659</v>
      </c>
      <c r="E273" s="2" t="s">
        <v>59</v>
      </c>
      <c r="F273" s="2" t="s">
        <v>60</v>
      </c>
      <c r="G273" s="2" t="s">
        <v>13198</v>
      </c>
      <c r="I273" s="2">
        <v>775017754</v>
      </c>
      <c r="J273" s="2" t="s">
        <v>13199</v>
      </c>
      <c r="K273" s="2">
        <v>20</v>
      </c>
      <c r="L273" s="2" t="s">
        <v>192</v>
      </c>
      <c r="M273" s="2" t="s">
        <v>193</v>
      </c>
      <c r="N273" s="3">
        <v>45271.850671296299</v>
      </c>
      <c r="O273" s="2" t="s">
        <v>194</v>
      </c>
      <c r="Q273" s="2" t="s">
        <v>67</v>
      </c>
      <c r="R273" s="3">
        <v>45750.779583333337</v>
      </c>
      <c r="S273" s="2" t="s">
        <v>282</v>
      </c>
      <c r="T273" s="2" t="s">
        <v>196</v>
      </c>
      <c r="U273" s="2" t="s">
        <v>649</v>
      </c>
      <c r="V273" s="2" t="s">
        <v>3073</v>
      </c>
      <c r="W273" s="2" t="s">
        <v>285</v>
      </c>
      <c r="X273" s="2" t="s">
        <v>426</v>
      </c>
      <c r="Y273" s="2" t="s">
        <v>10803</v>
      </c>
      <c r="Z273" s="2" t="s">
        <v>288</v>
      </c>
      <c r="AA273" s="2" t="s">
        <v>288</v>
      </c>
      <c r="AB273" s="2" t="s">
        <v>10399</v>
      </c>
      <c r="AE273" s="3">
        <v>45751.659907407404</v>
      </c>
      <c r="AF273" s="2" t="s">
        <v>77</v>
      </c>
      <c r="AH273" s="2" t="s">
        <v>78</v>
      </c>
      <c r="AI273" s="2" t="s">
        <v>58</v>
      </c>
      <c r="AJ273" s="2" t="s">
        <v>80</v>
      </c>
      <c r="AL273" s="2" t="s">
        <v>435</v>
      </c>
      <c r="AM273" s="3">
        <v>45751.66033564815</v>
      </c>
      <c r="AN273" s="2" t="s">
        <v>13200</v>
      </c>
      <c r="AO273" s="2" t="s">
        <v>435</v>
      </c>
      <c r="AP273" s="2">
        <v>5875535</v>
      </c>
      <c r="AQ273" s="2" t="s">
        <v>81</v>
      </c>
      <c r="AR273" s="3">
        <v>45752.742824074077</v>
      </c>
      <c r="AS273" s="2" t="s">
        <v>82</v>
      </c>
      <c r="AT273" s="3">
        <v>45751.333333333336</v>
      </c>
      <c r="AU273" s="2" t="s">
        <v>127</v>
      </c>
      <c r="AV273" s="2" t="s">
        <v>1915</v>
      </c>
      <c r="AW273" s="2" t="s">
        <v>1916</v>
      </c>
      <c r="AX273" s="2" t="s">
        <v>1917</v>
      </c>
      <c r="AZ273" s="3">
        <v>45752.742824074077</v>
      </c>
      <c r="BB273" s="2" t="s">
        <v>295</v>
      </c>
      <c r="BC273" s="2" t="s">
        <v>296</v>
      </c>
      <c r="BD273" s="2" t="s">
        <v>297</v>
      </c>
      <c r="BE273" s="2" t="s">
        <v>13201</v>
      </c>
      <c r="BF273" s="2" t="s">
        <v>728</v>
      </c>
      <c r="BG273" s="2" t="s">
        <v>58</v>
      </c>
      <c r="BH273" s="2" t="s">
        <v>23428</v>
      </c>
      <c r="BI273" s="2" t="s">
        <v>23799</v>
      </c>
      <c r="BJ273" s="2" t="s">
        <v>23668</v>
      </c>
    </row>
    <row r="274" spans="1:62" s="2" customFormat="1" x14ac:dyDescent="0.35">
      <c r="A274" s="2">
        <v>3045335</v>
      </c>
      <c r="B274" s="2" t="s">
        <v>111</v>
      </c>
      <c r="C274" s="2">
        <v>32816721</v>
      </c>
      <c r="D274" s="2">
        <v>338481111</v>
      </c>
      <c r="E274" s="2" t="s">
        <v>59</v>
      </c>
      <c r="F274" s="2" t="s">
        <v>60</v>
      </c>
      <c r="G274" s="2" t="s">
        <v>13228</v>
      </c>
      <c r="I274" s="2">
        <v>781704242</v>
      </c>
      <c r="J274" s="2" t="s">
        <v>13229</v>
      </c>
      <c r="K274" s="2">
        <v>20</v>
      </c>
      <c r="L274" s="2" t="s">
        <v>192</v>
      </c>
      <c r="M274" s="2" t="s">
        <v>193</v>
      </c>
      <c r="N274" s="3">
        <v>45413</v>
      </c>
      <c r="O274" s="2" t="s">
        <v>13230</v>
      </c>
      <c r="Q274" s="2" t="s">
        <v>67</v>
      </c>
      <c r="R274" s="3">
        <v>45750.782210648147</v>
      </c>
      <c r="S274" s="2" t="s">
        <v>7090</v>
      </c>
      <c r="T274" s="2" t="s">
        <v>196</v>
      </c>
      <c r="U274" s="2" t="s">
        <v>688</v>
      </c>
      <c r="V274" s="2" t="s">
        <v>13231</v>
      </c>
      <c r="W274" s="2" t="s">
        <v>72</v>
      </c>
      <c r="X274" s="2" t="s">
        <v>439</v>
      </c>
      <c r="Y274" s="2" t="s">
        <v>13232</v>
      </c>
      <c r="Z274" s="2" t="s">
        <v>441</v>
      </c>
      <c r="AA274" s="2" t="s">
        <v>442</v>
      </c>
      <c r="AB274" s="2" t="s">
        <v>76</v>
      </c>
      <c r="AE274" s="3">
        <v>45750.782442129632</v>
      </c>
      <c r="AF274" s="2" t="s">
        <v>1241</v>
      </c>
      <c r="AG274" s="2">
        <v>24</v>
      </c>
      <c r="AH274" s="2" t="s">
        <v>78</v>
      </c>
      <c r="AI274" s="2" t="s">
        <v>204</v>
      </c>
      <c r="AJ274" s="2" t="s">
        <v>290</v>
      </c>
      <c r="AK274" s="2" t="s">
        <v>13233</v>
      </c>
      <c r="AL274" s="2" t="s">
        <v>7090</v>
      </c>
      <c r="AM274" s="3">
        <v>45750.782476851855</v>
      </c>
      <c r="AO274" s="2" t="s">
        <v>7090</v>
      </c>
      <c r="AP274" s="2">
        <v>5873594</v>
      </c>
      <c r="AQ274" s="2" t="s">
        <v>81</v>
      </c>
      <c r="AR274" s="3">
        <v>45751.582337962966</v>
      </c>
      <c r="AS274" s="2" t="s">
        <v>82</v>
      </c>
      <c r="AT274" s="3">
        <v>45751.333333333336</v>
      </c>
      <c r="AU274" s="2" t="s">
        <v>127</v>
      </c>
      <c r="AV274" s="2" t="s">
        <v>446</v>
      </c>
      <c r="AW274" s="2" t="s">
        <v>447</v>
      </c>
      <c r="AX274" s="2" t="s">
        <v>4709</v>
      </c>
      <c r="AY274" s="3">
        <v>45751.782442129632</v>
      </c>
      <c r="AZ274" s="3">
        <v>45751.582337962966</v>
      </c>
      <c r="BA274" s="2" t="s">
        <v>211</v>
      </c>
      <c r="BB274" s="2" t="s">
        <v>1388</v>
      </c>
      <c r="BC274" s="2" t="s">
        <v>1389</v>
      </c>
      <c r="BD274" s="2" t="s">
        <v>1390</v>
      </c>
      <c r="BE274" s="2" t="s">
        <v>13234</v>
      </c>
      <c r="BF274" s="2" t="s">
        <v>891</v>
      </c>
      <c r="BG274" s="2" t="s">
        <v>23430</v>
      </c>
      <c r="BH274" s="2" t="s">
        <v>23431</v>
      </c>
      <c r="BI274" s="2" t="s">
        <v>23796</v>
      </c>
      <c r="BJ274" s="2" t="s">
        <v>23669</v>
      </c>
    </row>
    <row r="275" spans="1:62" s="2" customFormat="1" x14ac:dyDescent="0.35">
      <c r="A275" s="2">
        <v>3045348</v>
      </c>
      <c r="B275" s="2" t="s">
        <v>58</v>
      </c>
      <c r="C275" s="2">
        <v>45558261</v>
      </c>
      <c r="D275" s="2">
        <v>338312576</v>
      </c>
      <c r="E275" s="2" t="s">
        <v>59</v>
      </c>
      <c r="F275" s="2" t="s">
        <v>60</v>
      </c>
      <c r="G275" s="2" t="s">
        <v>13282</v>
      </c>
      <c r="H275" s="2" t="s">
        <v>13282</v>
      </c>
      <c r="I275" s="2">
        <v>772945622</v>
      </c>
      <c r="J275" s="2" t="s">
        <v>1234</v>
      </c>
      <c r="K275" s="2">
        <v>20</v>
      </c>
      <c r="L275" s="2" t="s">
        <v>192</v>
      </c>
      <c r="M275" s="2" t="s">
        <v>193</v>
      </c>
      <c r="N275" s="3">
        <v>45749.77270833333</v>
      </c>
      <c r="O275" s="2" t="s">
        <v>260</v>
      </c>
      <c r="Q275" s="2" t="s">
        <v>67</v>
      </c>
      <c r="R275" s="3">
        <v>45750.790810185186</v>
      </c>
      <c r="S275" s="2" t="s">
        <v>3901</v>
      </c>
      <c r="T275" s="2" t="s">
        <v>196</v>
      </c>
      <c r="U275" s="2" t="s">
        <v>70</v>
      </c>
      <c r="V275" s="2" t="s">
        <v>8902</v>
      </c>
      <c r="W275" s="2" t="s">
        <v>872</v>
      </c>
      <c r="X275" s="2" t="s">
        <v>873</v>
      </c>
      <c r="Y275" s="2" t="s">
        <v>7349</v>
      </c>
      <c r="Z275" s="2" t="s">
        <v>3002</v>
      </c>
      <c r="AA275" s="2" t="s">
        <v>2519</v>
      </c>
      <c r="AB275" s="2" t="s">
        <v>76</v>
      </c>
      <c r="AE275" s="3">
        <v>45750.790821759256</v>
      </c>
      <c r="AF275" s="2" t="s">
        <v>268</v>
      </c>
      <c r="AH275" s="2" t="s">
        <v>78</v>
      </c>
      <c r="AI275" s="2" t="s">
        <v>204</v>
      </c>
      <c r="AJ275" s="2" t="s">
        <v>290</v>
      </c>
      <c r="AK275" s="2" t="s">
        <v>13283</v>
      </c>
      <c r="AL275" s="2" t="s">
        <v>3901</v>
      </c>
      <c r="AM275" s="3">
        <v>45750.790856481479</v>
      </c>
      <c r="AN275" s="2" t="s">
        <v>13283</v>
      </c>
      <c r="AP275" s="2">
        <v>5873614</v>
      </c>
      <c r="AQ275" s="2" t="s">
        <v>81</v>
      </c>
      <c r="AR275" s="3">
        <v>45752.635138888887</v>
      </c>
      <c r="AS275" s="2" t="s">
        <v>82</v>
      </c>
      <c r="AT275" s="3">
        <v>45752.333333333336</v>
      </c>
      <c r="AU275" s="2" t="s">
        <v>83</v>
      </c>
      <c r="AV275" s="2" t="s">
        <v>877</v>
      </c>
      <c r="AW275" s="2" t="s">
        <v>878</v>
      </c>
      <c r="AX275" s="2" t="s">
        <v>2583</v>
      </c>
      <c r="AZ275" s="3">
        <v>45752.635138888887</v>
      </c>
      <c r="BB275" s="2" t="s">
        <v>608</v>
      </c>
      <c r="BC275" s="2" t="s">
        <v>326</v>
      </c>
      <c r="BD275" s="2" t="s">
        <v>609</v>
      </c>
      <c r="BE275" s="2" t="s">
        <v>13284</v>
      </c>
      <c r="BF275" s="2" t="s">
        <v>435</v>
      </c>
      <c r="BG275" s="2" t="s">
        <v>58</v>
      </c>
      <c r="BH275" s="2" t="s">
        <v>23428</v>
      </c>
      <c r="BI275" s="2" t="s">
        <v>23800</v>
      </c>
      <c r="BJ275" s="2" t="s">
        <v>23670</v>
      </c>
    </row>
    <row r="276" spans="1:62" s="2" customFormat="1" x14ac:dyDescent="0.35">
      <c r="A276" s="2">
        <v>3045353</v>
      </c>
      <c r="B276" s="2" t="s">
        <v>58</v>
      </c>
      <c r="C276" s="2">
        <v>45054661</v>
      </c>
      <c r="D276" s="2">
        <v>339044984</v>
      </c>
      <c r="E276" s="2" t="s">
        <v>59</v>
      </c>
      <c r="F276" s="2" t="s">
        <v>60</v>
      </c>
      <c r="G276" s="2" t="s">
        <v>13298</v>
      </c>
      <c r="H276" s="2" t="s">
        <v>13298</v>
      </c>
      <c r="I276" s="2">
        <v>774318676</v>
      </c>
      <c r="J276" s="2" t="s">
        <v>301</v>
      </c>
      <c r="K276" s="2">
        <v>20</v>
      </c>
      <c r="L276" s="2" t="s">
        <v>192</v>
      </c>
      <c r="M276" s="2" t="s">
        <v>193</v>
      </c>
      <c r="N276" s="3">
        <v>45698.416666666664</v>
      </c>
      <c r="O276" s="2" t="s">
        <v>260</v>
      </c>
      <c r="Q276" s="2" t="s">
        <v>67</v>
      </c>
      <c r="R276" s="3">
        <v>45750.793067129627</v>
      </c>
      <c r="S276" s="2" t="s">
        <v>2616</v>
      </c>
      <c r="T276" s="2" t="s">
        <v>196</v>
      </c>
      <c r="U276" s="2" t="s">
        <v>70</v>
      </c>
      <c r="V276" s="2" t="s">
        <v>2969</v>
      </c>
      <c r="W276" s="2" t="s">
        <v>468</v>
      </c>
      <c r="X276" s="2" t="s">
        <v>468</v>
      </c>
      <c r="Y276" s="2" t="s">
        <v>13299</v>
      </c>
      <c r="Z276" s="2" t="s">
        <v>470</v>
      </c>
      <c r="AA276" s="2" t="s">
        <v>1767</v>
      </c>
      <c r="AB276" s="2" t="s">
        <v>76</v>
      </c>
      <c r="AE276" s="3">
        <v>45750.793275462966</v>
      </c>
      <c r="AF276" s="2" t="s">
        <v>268</v>
      </c>
      <c r="AH276" s="2" t="s">
        <v>78</v>
      </c>
      <c r="AI276" s="2" t="s">
        <v>204</v>
      </c>
      <c r="AJ276" s="2" t="s">
        <v>290</v>
      </c>
      <c r="AK276" s="2" t="s">
        <v>2974</v>
      </c>
      <c r="AL276" s="2" t="s">
        <v>2616</v>
      </c>
      <c r="AM276" s="3">
        <v>45750.793310185189</v>
      </c>
      <c r="AO276" s="2" t="s">
        <v>2616</v>
      </c>
      <c r="AP276" s="2">
        <v>5873623</v>
      </c>
      <c r="AQ276" s="2" t="s">
        <v>81</v>
      </c>
      <c r="AR276" s="3">
        <v>45751.476574074077</v>
      </c>
      <c r="AS276" s="2" t="s">
        <v>82</v>
      </c>
      <c r="AT276" s="3">
        <v>45750.5625</v>
      </c>
      <c r="AU276" s="2" t="s">
        <v>83</v>
      </c>
      <c r="AV276" s="2" t="s">
        <v>572</v>
      </c>
      <c r="AW276" s="2" t="s">
        <v>573</v>
      </c>
      <c r="AX276" s="2" t="s">
        <v>12393</v>
      </c>
      <c r="AZ276" s="3">
        <v>45751.476574074077</v>
      </c>
      <c r="BB276" s="2" t="s">
        <v>311</v>
      </c>
      <c r="BC276" s="2" t="s">
        <v>312</v>
      </c>
      <c r="BD276" s="2" t="s">
        <v>313</v>
      </c>
      <c r="BE276" s="2" t="s">
        <v>13300</v>
      </c>
      <c r="BF276" s="2" t="s">
        <v>435</v>
      </c>
      <c r="BG276" s="2" t="s">
        <v>58</v>
      </c>
      <c r="BH276" s="2" t="s">
        <v>23428</v>
      </c>
      <c r="BI276" s="2" t="s">
        <v>23795</v>
      </c>
      <c r="BJ276" s="2" t="s">
        <v>23671</v>
      </c>
    </row>
    <row r="277" spans="1:62" s="2" customFormat="1" x14ac:dyDescent="0.35">
      <c r="A277" s="2">
        <v>3045367</v>
      </c>
      <c r="B277" s="2" t="s">
        <v>58</v>
      </c>
      <c r="C277" s="2">
        <v>2038271</v>
      </c>
      <c r="D277" s="2">
        <v>339712596</v>
      </c>
      <c r="E277" s="2" t="s">
        <v>59</v>
      </c>
      <c r="F277" s="2" t="s">
        <v>60</v>
      </c>
      <c r="G277" s="2" t="s">
        <v>13356</v>
      </c>
      <c r="H277" s="2" t="s">
        <v>13356</v>
      </c>
      <c r="I277" s="2">
        <v>775403275</v>
      </c>
      <c r="J277" s="2" t="s">
        <v>660</v>
      </c>
      <c r="K277" s="2">
        <v>20</v>
      </c>
      <c r="L277" s="2" t="s">
        <v>192</v>
      </c>
      <c r="M277" s="2" t="s">
        <v>193</v>
      </c>
      <c r="N277" s="3">
        <v>45225.625011574077</v>
      </c>
      <c r="O277" s="2" t="s">
        <v>260</v>
      </c>
      <c r="Q277" s="2" t="s">
        <v>67</v>
      </c>
      <c r="R277" s="3">
        <v>45750.798611111109</v>
      </c>
      <c r="S277" s="2" t="s">
        <v>3011</v>
      </c>
      <c r="T277" s="2" t="s">
        <v>196</v>
      </c>
      <c r="U277" s="2" t="s">
        <v>197</v>
      </c>
      <c r="V277" s="2" t="s">
        <v>13357</v>
      </c>
      <c r="W277" s="2" t="s">
        <v>119</v>
      </c>
      <c r="X277" s="2" t="s">
        <v>119</v>
      </c>
      <c r="Y277" s="2" t="s">
        <v>13358</v>
      </c>
      <c r="Z277" s="2" t="s">
        <v>509</v>
      </c>
      <c r="AA277" s="2" t="s">
        <v>1739</v>
      </c>
      <c r="AB277" s="2" t="s">
        <v>13359</v>
      </c>
      <c r="AE277" s="3">
        <v>45750.79886574074</v>
      </c>
      <c r="AF277" s="2" t="s">
        <v>203</v>
      </c>
      <c r="AG277" s="2">
        <v>48</v>
      </c>
      <c r="AH277" s="2" t="s">
        <v>78</v>
      </c>
      <c r="AI277" s="2" t="s">
        <v>204</v>
      </c>
      <c r="AJ277" s="2" t="s">
        <v>290</v>
      </c>
      <c r="AK277" s="2" t="s">
        <v>3335</v>
      </c>
      <c r="AL277" s="2" t="s">
        <v>3011</v>
      </c>
      <c r="AM277" s="3">
        <v>45750.798900462964</v>
      </c>
      <c r="AO277" s="2" t="s">
        <v>3011</v>
      </c>
      <c r="AP277" s="2">
        <v>5873643</v>
      </c>
      <c r="AQ277" s="2" t="s">
        <v>81</v>
      </c>
      <c r="AR277" s="3">
        <v>45751.787442129629</v>
      </c>
      <c r="AS277" s="2" t="s">
        <v>82</v>
      </c>
      <c r="AT277" s="3">
        <v>45750.333333333336</v>
      </c>
      <c r="AU277" s="2" t="s">
        <v>83</v>
      </c>
      <c r="AV277" s="2" t="s">
        <v>1546</v>
      </c>
      <c r="AW277" s="2" t="s">
        <v>1547</v>
      </c>
      <c r="AX277" s="2" t="s">
        <v>1548</v>
      </c>
      <c r="AY277" s="3">
        <v>45752.79886574074</v>
      </c>
      <c r="AZ277" s="3">
        <v>45751.787442129629</v>
      </c>
      <c r="BA277" s="2" t="s">
        <v>211</v>
      </c>
      <c r="BB277" s="2" t="s">
        <v>185</v>
      </c>
      <c r="BC277" s="2" t="s">
        <v>186</v>
      </c>
      <c r="BD277" s="2" t="s">
        <v>187</v>
      </c>
      <c r="BE277" s="2" t="s">
        <v>13360</v>
      </c>
      <c r="BF277" s="2" t="s">
        <v>1723</v>
      </c>
      <c r="BG277" s="2" t="s">
        <v>58</v>
      </c>
      <c r="BH277" s="2" t="s">
        <v>23428</v>
      </c>
      <c r="BI277" s="2" t="s">
        <v>23797</v>
      </c>
      <c r="BJ277" s="2" t="s">
        <v>23672</v>
      </c>
    </row>
    <row r="278" spans="1:62" s="2" customFormat="1" x14ac:dyDescent="0.35">
      <c r="A278" s="2">
        <v>3045370</v>
      </c>
      <c r="B278" s="2" t="s">
        <v>58</v>
      </c>
      <c r="C278" s="2">
        <v>37035391</v>
      </c>
      <c r="D278" s="2">
        <v>338652389</v>
      </c>
      <c r="E278" s="2" t="s">
        <v>59</v>
      </c>
      <c r="F278" s="2" t="s">
        <v>60</v>
      </c>
      <c r="G278" s="2" t="s">
        <v>2777</v>
      </c>
      <c r="H278" s="2" t="s">
        <v>8017</v>
      </c>
      <c r="I278" s="2">
        <v>777296551</v>
      </c>
      <c r="J278" s="2" t="s">
        <v>13371</v>
      </c>
      <c r="K278" s="2">
        <v>20</v>
      </c>
      <c r="L278" s="2" t="s">
        <v>192</v>
      </c>
      <c r="M278" s="2" t="s">
        <v>193</v>
      </c>
      <c r="N278" s="3">
        <v>44882.163101851853</v>
      </c>
      <c r="O278" s="2" t="s">
        <v>260</v>
      </c>
      <c r="Q278" s="2" t="s">
        <v>67</v>
      </c>
      <c r="R278" s="3">
        <v>45750.800370370373</v>
      </c>
      <c r="S278" s="2" t="s">
        <v>2616</v>
      </c>
      <c r="T278" s="2" t="s">
        <v>196</v>
      </c>
      <c r="U278" s="2" t="s">
        <v>70</v>
      </c>
      <c r="V278" s="2" t="s">
        <v>13372</v>
      </c>
      <c r="W278" s="2" t="s">
        <v>72</v>
      </c>
      <c r="X278" s="2" t="s">
        <v>199</v>
      </c>
      <c r="Y278" s="2" t="s">
        <v>759</v>
      </c>
      <c r="Z278" s="2" t="s">
        <v>365</v>
      </c>
      <c r="AA278" s="2" t="s">
        <v>13223</v>
      </c>
      <c r="AB278" s="2" t="s">
        <v>13223</v>
      </c>
      <c r="AE278" s="3">
        <v>45750.800532407404</v>
      </c>
      <c r="AF278" s="2" t="s">
        <v>203</v>
      </c>
      <c r="AG278" s="2">
        <v>48</v>
      </c>
      <c r="AH278" s="2" t="s">
        <v>78</v>
      </c>
      <c r="AI278" s="2" t="s">
        <v>204</v>
      </c>
      <c r="AJ278" s="2" t="s">
        <v>290</v>
      </c>
      <c r="AK278" s="2" t="s">
        <v>2974</v>
      </c>
      <c r="AL278" s="2" t="s">
        <v>2616</v>
      </c>
      <c r="AM278" s="3">
        <v>45750.800567129627</v>
      </c>
      <c r="AO278" s="2" t="s">
        <v>2616</v>
      </c>
      <c r="AP278" s="2">
        <v>5873646</v>
      </c>
      <c r="AQ278" s="2" t="s">
        <v>81</v>
      </c>
      <c r="AR278" s="3">
        <v>45751.415752314817</v>
      </c>
      <c r="AS278" s="2" t="s">
        <v>82</v>
      </c>
      <c r="AT278" s="3">
        <v>45750.333333333336</v>
      </c>
      <c r="AU278" s="2" t="s">
        <v>83</v>
      </c>
      <c r="AV278" s="2" t="s">
        <v>208</v>
      </c>
      <c r="AW278" s="2" t="s">
        <v>209</v>
      </c>
      <c r="AX278" s="2" t="s">
        <v>4136</v>
      </c>
      <c r="AY278" s="3">
        <v>45752.800532407404</v>
      </c>
      <c r="AZ278" s="3">
        <v>45751.415752314817</v>
      </c>
      <c r="BA278" s="2" t="s">
        <v>211</v>
      </c>
      <c r="BB278" s="2" t="s">
        <v>167</v>
      </c>
      <c r="BC278" s="2" t="s">
        <v>168</v>
      </c>
      <c r="BD278" s="2" t="s">
        <v>169</v>
      </c>
      <c r="BE278" s="2" t="s">
        <v>763</v>
      </c>
      <c r="BF278" s="2" t="s">
        <v>213</v>
      </c>
      <c r="BG278" s="2" t="s">
        <v>58</v>
      </c>
      <c r="BH278" s="2" t="s">
        <v>23428</v>
      </c>
      <c r="BI278" s="2" t="s">
        <v>23798</v>
      </c>
      <c r="BJ278" s="2" t="s">
        <v>23673</v>
      </c>
    </row>
    <row r="279" spans="1:62" s="2" customFormat="1" x14ac:dyDescent="0.35">
      <c r="A279" s="2">
        <v>3045400</v>
      </c>
      <c r="B279" s="2" t="s">
        <v>58</v>
      </c>
      <c r="C279" s="2">
        <v>3478611</v>
      </c>
      <c r="D279" s="2">
        <v>338217778</v>
      </c>
      <c r="E279" s="2" t="s">
        <v>59</v>
      </c>
      <c r="F279" s="2" t="s">
        <v>60</v>
      </c>
      <c r="G279" s="2" t="s">
        <v>112</v>
      </c>
      <c r="H279" s="2" t="s">
        <v>13479</v>
      </c>
      <c r="I279" s="2">
        <v>776509089</v>
      </c>
      <c r="J279" s="2" t="s">
        <v>2968</v>
      </c>
      <c r="K279" s="2">
        <v>20</v>
      </c>
      <c r="L279" s="2" t="s">
        <v>192</v>
      </c>
      <c r="M279" s="2" t="s">
        <v>193</v>
      </c>
      <c r="N279" s="3">
        <v>45566.520462962966</v>
      </c>
      <c r="O279" s="2" t="s">
        <v>260</v>
      </c>
      <c r="Q279" s="2" t="s">
        <v>67</v>
      </c>
      <c r="R279" s="3">
        <v>45750.818923611114</v>
      </c>
      <c r="S279" s="2" t="s">
        <v>2616</v>
      </c>
      <c r="T279" s="2" t="s">
        <v>196</v>
      </c>
      <c r="U279" s="2" t="s">
        <v>70</v>
      </c>
      <c r="V279" s="2" t="s">
        <v>2969</v>
      </c>
      <c r="W279" s="2" t="s">
        <v>285</v>
      </c>
      <c r="X279" s="2" t="s">
        <v>286</v>
      </c>
      <c r="Y279" s="2" t="s">
        <v>7765</v>
      </c>
      <c r="Z279" s="2" t="s">
        <v>288</v>
      </c>
      <c r="AA279" s="2" t="s">
        <v>288</v>
      </c>
      <c r="AB279" s="2" t="s">
        <v>5749</v>
      </c>
      <c r="AC279" s="2">
        <v>49</v>
      </c>
      <c r="AE279" s="3">
        <v>45751.557708333334</v>
      </c>
      <c r="AF279" s="2" t="s">
        <v>268</v>
      </c>
      <c r="AH279" s="2" t="s">
        <v>78</v>
      </c>
      <c r="AI279" s="2" t="s">
        <v>58</v>
      </c>
      <c r="AJ279" s="2" t="s">
        <v>269</v>
      </c>
      <c r="AK279" s="2" t="s">
        <v>13480</v>
      </c>
      <c r="AL279" s="2" t="s">
        <v>344</v>
      </c>
      <c r="AM279" s="3">
        <v>45751.557789351849</v>
      </c>
      <c r="AN279" s="2" t="s">
        <v>13480</v>
      </c>
      <c r="AO279" s="2" t="s">
        <v>344</v>
      </c>
      <c r="AP279" s="2">
        <v>5875270</v>
      </c>
      <c r="AQ279" s="2" t="s">
        <v>81</v>
      </c>
      <c r="AR279" s="3">
        <v>45752.647407407407</v>
      </c>
      <c r="AS279" s="2" t="s">
        <v>82</v>
      </c>
      <c r="AT279" s="3">
        <v>45751.333333333336</v>
      </c>
      <c r="AU279" s="2" t="s">
        <v>83</v>
      </c>
      <c r="AV279" s="2" t="s">
        <v>736</v>
      </c>
      <c r="AW279" s="2" t="s">
        <v>737</v>
      </c>
      <c r="AX279" s="2" t="s">
        <v>738</v>
      </c>
      <c r="AZ279" s="3">
        <v>45752.648831018516</v>
      </c>
      <c r="BB279" s="2" t="s">
        <v>739</v>
      </c>
      <c r="BC279" s="2" t="s">
        <v>740</v>
      </c>
      <c r="BD279" s="2" t="s">
        <v>741</v>
      </c>
      <c r="BE279" s="2" t="s">
        <v>13481</v>
      </c>
      <c r="BF279" s="2" t="s">
        <v>3584</v>
      </c>
      <c r="BG279" s="2" t="s">
        <v>58</v>
      </c>
      <c r="BH279" s="2" t="s">
        <v>23428</v>
      </c>
      <c r="BI279" s="2" t="s">
        <v>23801</v>
      </c>
      <c r="BJ279" s="2" t="s">
        <v>23674</v>
      </c>
    </row>
    <row r="280" spans="1:62" s="2" customFormat="1" x14ac:dyDescent="0.35">
      <c r="A280" s="2">
        <v>3045410</v>
      </c>
      <c r="B280" s="2" t="s">
        <v>1303</v>
      </c>
      <c r="C280" s="2">
        <v>34185221</v>
      </c>
      <c r="D280" s="2">
        <v>338370567</v>
      </c>
      <c r="E280" s="2" t="s">
        <v>59</v>
      </c>
      <c r="F280" s="2" t="s">
        <v>60</v>
      </c>
      <c r="G280" s="2" t="s">
        <v>594</v>
      </c>
      <c r="H280" s="2" t="s">
        <v>3915</v>
      </c>
      <c r="I280" s="2">
        <v>779981375</v>
      </c>
      <c r="J280" s="2" t="s">
        <v>1435</v>
      </c>
      <c r="K280" s="2">
        <v>13</v>
      </c>
      <c r="L280" s="2" t="s">
        <v>64</v>
      </c>
      <c r="M280" s="2" t="s">
        <v>65</v>
      </c>
      <c r="N280" s="3">
        <v>45505</v>
      </c>
      <c r="O280" s="2" t="s">
        <v>7353</v>
      </c>
      <c r="Q280" s="2" t="s">
        <v>67</v>
      </c>
      <c r="R280" s="3">
        <v>45750.825578703705</v>
      </c>
      <c r="S280" s="2" t="s">
        <v>4913</v>
      </c>
      <c r="T280" s="2" t="s">
        <v>196</v>
      </c>
      <c r="U280" s="2" t="s">
        <v>70</v>
      </c>
      <c r="V280" s="2" t="s">
        <v>13507</v>
      </c>
      <c r="W280" s="2" t="s">
        <v>872</v>
      </c>
      <c r="X280" s="2" t="s">
        <v>873</v>
      </c>
      <c r="Y280" s="2" t="s">
        <v>13508</v>
      </c>
      <c r="Z280" s="2" t="s">
        <v>875</v>
      </c>
      <c r="AA280" s="2" t="s">
        <v>13509</v>
      </c>
      <c r="AB280" s="2" t="s">
        <v>13509</v>
      </c>
      <c r="AC280" s="2">
        <v>7459</v>
      </c>
      <c r="AE280" s="3">
        <v>45750.825590277775</v>
      </c>
      <c r="AF280" s="2" t="s">
        <v>268</v>
      </c>
      <c r="AH280" s="2" t="s">
        <v>78</v>
      </c>
      <c r="AI280" s="2" t="s">
        <v>204</v>
      </c>
      <c r="AJ280" s="2" t="s">
        <v>290</v>
      </c>
      <c r="AK280" s="2" t="s">
        <v>13510</v>
      </c>
      <c r="AL280" s="2" t="s">
        <v>4913</v>
      </c>
      <c r="AM280" s="3">
        <v>45750.825624999998</v>
      </c>
      <c r="AN280" s="2" t="s">
        <v>13510</v>
      </c>
      <c r="AP280" s="2">
        <v>5873698</v>
      </c>
      <c r="AQ280" s="2" t="s">
        <v>81</v>
      </c>
      <c r="AR280" s="3">
        <v>45751.468877314815</v>
      </c>
      <c r="AS280" s="2" t="s">
        <v>82</v>
      </c>
      <c r="AT280" s="3">
        <v>45752.347222222219</v>
      </c>
      <c r="AU280" s="2" t="s">
        <v>83</v>
      </c>
      <c r="AV280" s="2" t="s">
        <v>877</v>
      </c>
      <c r="AW280" s="2" t="s">
        <v>878</v>
      </c>
      <c r="AX280" s="2" t="s">
        <v>879</v>
      </c>
      <c r="AZ280" s="3">
        <v>45751.468877314815</v>
      </c>
      <c r="BB280" s="2" t="s">
        <v>2473</v>
      </c>
      <c r="BC280" s="2" t="s">
        <v>1007</v>
      </c>
      <c r="BD280" s="2" t="s">
        <v>2474</v>
      </c>
      <c r="BE280" s="2" t="s">
        <v>13511</v>
      </c>
      <c r="BF280" s="2" t="s">
        <v>435</v>
      </c>
      <c r="BG280" s="2" t="s">
        <v>23430</v>
      </c>
      <c r="BH280" s="2" t="s">
        <v>23428</v>
      </c>
      <c r="BI280" s="2" t="s">
        <v>23807</v>
      </c>
      <c r="BJ280" s="2" t="s">
        <v>23675</v>
      </c>
    </row>
    <row r="281" spans="1:62" s="2" customFormat="1" x14ac:dyDescent="0.35">
      <c r="A281" s="2">
        <v>3045421</v>
      </c>
      <c r="B281" s="2" t="s">
        <v>58</v>
      </c>
      <c r="C281" s="2">
        <v>45555021</v>
      </c>
      <c r="D281" s="2">
        <v>338776203</v>
      </c>
      <c r="E281" s="2" t="s">
        <v>59</v>
      </c>
      <c r="F281" s="2" t="s">
        <v>60</v>
      </c>
      <c r="G281" s="2" t="s">
        <v>13548</v>
      </c>
      <c r="H281" s="2" t="s">
        <v>13548</v>
      </c>
      <c r="I281" s="2">
        <v>706763585</v>
      </c>
      <c r="J281" s="2" t="s">
        <v>2968</v>
      </c>
      <c r="K281" s="2">
        <v>20</v>
      </c>
      <c r="L281" s="2" t="s">
        <v>192</v>
      </c>
      <c r="M281" s="2" t="s">
        <v>193</v>
      </c>
      <c r="N281" s="3">
        <v>45749.636006944442</v>
      </c>
      <c r="O281" s="2" t="s">
        <v>260</v>
      </c>
      <c r="Q281" s="2" t="s">
        <v>67</v>
      </c>
      <c r="R281" s="3">
        <v>45750.833831018521</v>
      </c>
      <c r="S281" s="2" t="s">
        <v>2616</v>
      </c>
      <c r="T281" s="2" t="s">
        <v>196</v>
      </c>
      <c r="U281" s="2" t="s">
        <v>70</v>
      </c>
      <c r="V281" s="2" t="s">
        <v>2969</v>
      </c>
      <c r="W281" s="2" t="s">
        <v>225</v>
      </c>
      <c r="X281" s="2" t="s">
        <v>912</v>
      </c>
      <c r="Y281" s="2" t="s">
        <v>1419</v>
      </c>
      <c r="Z281" s="2" t="s">
        <v>1731</v>
      </c>
      <c r="AA281" s="2">
        <v>4004</v>
      </c>
      <c r="AB281" s="2" t="s">
        <v>76</v>
      </c>
      <c r="AE281" s="3">
        <v>45750.834016203706</v>
      </c>
      <c r="AF281" s="2" t="s">
        <v>268</v>
      </c>
      <c r="AH281" s="2" t="s">
        <v>78</v>
      </c>
      <c r="AI281" s="2" t="s">
        <v>58</v>
      </c>
      <c r="AJ281" s="2" t="s">
        <v>290</v>
      </c>
      <c r="AK281" s="2" t="s">
        <v>2974</v>
      </c>
      <c r="AL281" s="2" t="s">
        <v>2616</v>
      </c>
      <c r="AM281" s="3">
        <v>45751.388842592591</v>
      </c>
      <c r="AN281" s="2" t="s">
        <v>13549</v>
      </c>
      <c r="AO281" s="2" t="s">
        <v>276</v>
      </c>
      <c r="AP281" s="2">
        <v>5874922</v>
      </c>
      <c r="AQ281" s="2" t="s">
        <v>81</v>
      </c>
      <c r="AR281" s="3">
        <v>45752.575856481482</v>
      </c>
      <c r="AS281" s="2" t="s">
        <v>82</v>
      </c>
      <c r="AT281" s="3">
        <v>45751.333333333336</v>
      </c>
      <c r="AU281" s="2" t="s">
        <v>127</v>
      </c>
      <c r="AV281" s="2" t="s">
        <v>4603</v>
      </c>
      <c r="AW281" s="2" t="s">
        <v>4604</v>
      </c>
      <c r="AX281" s="2" t="s">
        <v>13550</v>
      </c>
      <c r="AZ281" s="3">
        <v>45752.575856481482</v>
      </c>
      <c r="BB281" s="2" t="s">
        <v>87</v>
      </c>
      <c r="BC281" s="2" t="s">
        <v>88</v>
      </c>
      <c r="BD281" s="2" t="s">
        <v>89</v>
      </c>
      <c r="BE281" s="2" t="s">
        <v>931</v>
      </c>
      <c r="BF281" s="2" t="s">
        <v>611</v>
      </c>
      <c r="BG281" s="2" t="s">
        <v>58</v>
      </c>
      <c r="BH281" s="2" t="s">
        <v>23428</v>
      </c>
      <c r="BI281" s="2" t="s">
        <v>23793</v>
      </c>
      <c r="BJ281" s="2" t="s">
        <v>23676</v>
      </c>
    </row>
    <row r="282" spans="1:62" s="2" customFormat="1" x14ac:dyDescent="0.35">
      <c r="A282" s="2">
        <v>3045431</v>
      </c>
      <c r="B282" s="2" t="s">
        <v>58</v>
      </c>
      <c r="C282" s="2">
        <v>44767831</v>
      </c>
      <c r="D282" s="2">
        <v>339559354</v>
      </c>
      <c r="E282" s="2" t="s">
        <v>59</v>
      </c>
      <c r="F282" s="2" t="s">
        <v>60</v>
      </c>
      <c r="G282" s="2" t="s">
        <v>697</v>
      </c>
      <c r="H282" s="2" t="s">
        <v>822</v>
      </c>
      <c r="I282" s="2">
        <v>779644288</v>
      </c>
      <c r="J282" s="2" t="s">
        <v>390</v>
      </c>
      <c r="K282" s="2">
        <v>20</v>
      </c>
      <c r="L282" s="2" t="s">
        <v>192</v>
      </c>
      <c r="M282" s="2" t="s">
        <v>193</v>
      </c>
      <c r="N282" s="3">
        <v>45727.625</v>
      </c>
      <c r="O282" s="2" t="s">
        <v>260</v>
      </c>
      <c r="Q282" s="2" t="s">
        <v>67</v>
      </c>
      <c r="R282" s="3">
        <v>45750.840162037035</v>
      </c>
      <c r="S282" s="2" t="s">
        <v>3284</v>
      </c>
      <c r="T282" s="2" t="s">
        <v>196</v>
      </c>
      <c r="U282" s="2" t="s">
        <v>70</v>
      </c>
      <c r="V282" s="2" t="s">
        <v>13580</v>
      </c>
      <c r="W282" s="2" t="s">
        <v>468</v>
      </c>
      <c r="X282" s="2" t="s">
        <v>723</v>
      </c>
      <c r="Y282" s="2" t="s">
        <v>2563</v>
      </c>
      <c r="Z282" s="2" t="s">
        <v>1346</v>
      </c>
      <c r="AA282" s="2" t="s">
        <v>2050</v>
      </c>
      <c r="AB282" s="2" t="s">
        <v>76</v>
      </c>
      <c r="AE282" s="3">
        <v>45750.840173611112</v>
      </c>
      <c r="AF282" s="2" t="s">
        <v>268</v>
      </c>
      <c r="AH282" s="2" t="s">
        <v>78</v>
      </c>
      <c r="AI282" s="2" t="s">
        <v>204</v>
      </c>
      <c r="AJ282" s="2" t="s">
        <v>290</v>
      </c>
      <c r="AK282" s="2" t="s">
        <v>3288</v>
      </c>
      <c r="AL282" s="2" t="s">
        <v>3284</v>
      </c>
      <c r="AM282" s="3">
        <v>45750.840208333335</v>
      </c>
      <c r="AN282" s="2" t="s">
        <v>3288</v>
      </c>
      <c r="AP282" s="2">
        <v>5873738</v>
      </c>
      <c r="AQ282" s="2" t="s">
        <v>81</v>
      </c>
      <c r="AR282" s="3">
        <v>45751.432824074072</v>
      </c>
      <c r="AS282" s="2" t="s">
        <v>82</v>
      </c>
      <c r="AT282" s="3">
        <v>45752.375</v>
      </c>
      <c r="AU282" s="2" t="s">
        <v>83</v>
      </c>
      <c r="AV282" s="2" t="s">
        <v>572</v>
      </c>
      <c r="AW282" s="2" t="s">
        <v>573</v>
      </c>
      <c r="AX282" s="2" t="s">
        <v>1945</v>
      </c>
      <c r="AZ282" s="3">
        <v>45751.432824074072</v>
      </c>
      <c r="BB282" s="2" t="s">
        <v>1244</v>
      </c>
      <c r="BC282" s="2" t="s">
        <v>1245</v>
      </c>
      <c r="BD282" s="2" t="s">
        <v>1246</v>
      </c>
      <c r="BE282" s="2" t="s">
        <v>13581</v>
      </c>
      <c r="BF282" s="2" t="s">
        <v>9771</v>
      </c>
      <c r="BG282" s="2" t="s">
        <v>58</v>
      </c>
      <c r="BH282" s="2" t="s">
        <v>23428</v>
      </c>
      <c r="BI282" s="2" t="s">
        <v>23798</v>
      </c>
      <c r="BJ282" s="2" t="s">
        <v>23677</v>
      </c>
    </row>
    <row r="283" spans="1:62" s="2" customFormat="1" x14ac:dyDescent="0.35">
      <c r="A283" s="2">
        <v>3045435</v>
      </c>
      <c r="B283" s="2" t="s">
        <v>58</v>
      </c>
      <c r="C283" s="2">
        <v>33496691</v>
      </c>
      <c r="D283" s="2">
        <v>338241512</v>
      </c>
      <c r="E283" s="2" t="s">
        <v>59</v>
      </c>
      <c r="F283" s="2" t="s">
        <v>60</v>
      </c>
      <c r="G283" s="2" t="s">
        <v>754</v>
      </c>
      <c r="H283" s="2" t="s">
        <v>13586</v>
      </c>
      <c r="I283" s="2" t="s">
        <v>13587</v>
      </c>
      <c r="J283" s="2">
        <v>778557635</v>
      </c>
      <c r="K283" s="2">
        <v>20</v>
      </c>
      <c r="L283" s="2" t="s">
        <v>192</v>
      </c>
      <c r="M283" s="2" t="s">
        <v>193</v>
      </c>
      <c r="N283" s="3">
        <v>44939.125011574077</v>
      </c>
      <c r="O283" s="2" t="s">
        <v>260</v>
      </c>
      <c r="Q283" s="2" t="s">
        <v>67</v>
      </c>
      <c r="R283" s="3">
        <v>45750.841608796298</v>
      </c>
      <c r="S283" s="2" t="s">
        <v>5252</v>
      </c>
      <c r="T283" s="2" t="s">
        <v>196</v>
      </c>
      <c r="U283" s="2" t="s">
        <v>70</v>
      </c>
      <c r="V283" s="2" t="s">
        <v>13588</v>
      </c>
      <c r="W283" s="2" t="s">
        <v>72</v>
      </c>
      <c r="X283" s="2" t="s">
        <v>73</v>
      </c>
      <c r="Y283" s="2" t="s">
        <v>12825</v>
      </c>
      <c r="Z283" s="2" t="s">
        <v>691</v>
      </c>
      <c r="AA283" s="2" t="s">
        <v>7029</v>
      </c>
      <c r="AB283" s="2" t="s">
        <v>7029</v>
      </c>
      <c r="AE283" s="3">
        <v>45750.841620370367</v>
      </c>
      <c r="AF283" s="2" t="s">
        <v>203</v>
      </c>
      <c r="AG283" s="2">
        <v>48</v>
      </c>
      <c r="AH283" s="2" t="s">
        <v>78</v>
      </c>
      <c r="AI283" s="2" t="s">
        <v>380</v>
      </c>
      <c r="AJ283" s="2" t="s">
        <v>105</v>
      </c>
      <c r="AK283" s="2" t="s">
        <v>13589</v>
      </c>
      <c r="AL283" s="2" t="s">
        <v>5252</v>
      </c>
      <c r="AM283" s="3">
        <v>45750.841678240744</v>
      </c>
      <c r="AN283" s="2" t="s">
        <v>13589</v>
      </c>
      <c r="AP283" s="2">
        <v>5873745</v>
      </c>
      <c r="AQ283" s="2" t="s">
        <v>81</v>
      </c>
      <c r="AR283" s="3">
        <v>45751.51158564815</v>
      </c>
      <c r="AS283" s="2" t="s">
        <v>82</v>
      </c>
      <c r="AT283" s="3">
        <v>45752.333333333336</v>
      </c>
      <c r="AU283" s="2" t="s">
        <v>83</v>
      </c>
      <c r="AV283" s="2" t="s">
        <v>84</v>
      </c>
      <c r="AW283" s="2" t="s">
        <v>85</v>
      </c>
      <c r="AX283" s="2" t="s">
        <v>86</v>
      </c>
      <c r="AY283" s="3">
        <v>45752.841620370367</v>
      </c>
      <c r="AZ283" s="3">
        <v>45751.51158564815</v>
      </c>
      <c r="BA283" s="2" t="s">
        <v>211</v>
      </c>
      <c r="BB283" s="2" t="s">
        <v>2373</v>
      </c>
      <c r="BC283" s="2" t="s">
        <v>2374</v>
      </c>
      <c r="BD283" s="2" t="s">
        <v>2375</v>
      </c>
      <c r="BE283" s="2" t="s">
        <v>12827</v>
      </c>
      <c r="BF283" s="2" t="s">
        <v>1725</v>
      </c>
      <c r="BG283" s="2" t="s">
        <v>58</v>
      </c>
      <c r="BH283" s="2" t="s">
        <v>23428</v>
      </c>
      <c r="BI283" s="2" t="s">
        <v>23801</v>
      </c>
      <c r="BJ283" s="2" t="s">
        <v>23678</v>
      </c>
    </row>
    <row r="284" spans="1:62" s="2" customFormat="1" x14ac:dyDescent="0.35">
      <c r="A284" s="2">
        <v>3045441</v>
      </c>
      <c r="B284" s="2" t="s">
        <v>58</v>
      </c>
      <c r="C284" s="2">
        <v>34551881</v>
      </c>
      <c r="D284" s="2">
        <v>338642707</v>
      </c>
      <c r="E284" s="2" t="s">
        <v>59</v>
      </c>
      <c r="F284" s="2" t="s">
        <v>60</v>
      </c>
      <c r="G284" s="2" t="s">
        <v>13612</v>
      </c>
      <c r="H284" s="2" t="s">
        <v>13613</v>
      </c>
      <c r="I284" s="2">
        <v>777324582</v>
      </c>
      <c r="J284" s="2" t="s">
        <v>13614</v>
      </c>
      <c r="K284" s="2">
        <v>20</v>
      </c>
      <c r="L284" s="2" t="s">
        <v>192</v>
      </c>
      <c r="M284" s="2" t="s">
        <v>193</v>
      </c>
      <c r="N284" s="3">
        <v>44897.906053240738</v>
      </c>
      <c r="O284" s="2" t="s">
        <v>260</v>
      </c>
      <c r="Q284" s="2" t="s">
        <v>67</v>
      </c>
      <c r="R284" s="3">
        <v>45750.84584490741</v>
      </c>
      <c r="S284" s="2" t="s">
        <v>3284</v>
      </c>
      <c r="T284" s="2" t="s">
        <v>196</v>
      </c>
      <c r="U284" s="2" t="s">
        <v>70</v>
      </c>
      <c r="V284" s="2" t="s">
        <v>13615</v>
      </c>
      <c r="W284" s="2" t="s">
        <v>72</v>
      </c>
      <c r="X284" s="2" t="s">
        <v>143</v>
      </c>
      <c r="Y284" s="2" t="s">
        <v>3622</v>
      </c>
      <c r="Z284" s="2" t="s">
        <v>145</v>
      </c>
      <c r="AA284" s="2" t="s">
        <v>4463</v>
      </c>
      <c r="AB284" s="2" t="s">
        <v>4463</v>
      </c>
      <c r="AC284" s="2">
        <v>2620</v>
      </c>
      <c r="AE284" s="3">
        <v>45751.720081018517</v>
      </c>
      <c r="AF284" s="2" t="s">
        <v>203</v>
      </c>
      <c r="AG284" s="2">
        <v>48</v>
      </c>
      <c r="AH284" s="2" t="s">
        <v>103</v>
      </c>
      <c r="AI284" s="2" t="s">
        <v>58</v>
      </c>
      <c r="AJ284" s="2" t="s">
        <v>80</v>
      </c>
      <c r="AK284" s="2" t="s">
        <v>13616</v>
      </c>
      <c r="AL284" s="2" t="s">
        <v>1723</v>
      </c>
      <c r="AM284" s="3">
        <v>45751.720196759263</v>
      </c>
      <c r="AN284" s="2" t="s">
        <v>13616</v>
      </c>
      <c r="AO284" s="2" t="s">
        <v>1723</v>
      </c>
      <c r="AP284" s="2">
        <v>5875681</v>
      </c>
      <c r="AQ284" s="2" t="s">
        <v>81</v>
      </c>
      <c r="AR284" s="3">
        <v>45752.584097222221</v>
      </c>
      <c r="AS284" s="2" t="s">
        <v>82</v>
      </c>
      <c r="AT284" s="3">
        <v>45751.333333333336</v>
      </c>
      <c r="AU284" s="2" t="s">
        <v>83</v>
      </c>
      <c r="AV284" s="2" t="s">
        <v>399</v>
      </c>
      <c r="AW284" s="2" t="s">
        <v>400</v>
      </c>
      <c r="AX284" s="2" t="s">
        <v>401</v>
      </c>
      <c r="AY284" s="3">
        <v>45753.720081018517</v>
      </c>
      <c r="AZ284" s="3">
        <v>45752.584097222221</v>
      </c>
      <c r="BA284" s="2" t="s">
        <v>211</v>
      </c>
      <c r="BB284" s="2" t="s">
        <v>185</v>
      </c>
      <c r="BC284" s="2" t="s">
        <v>186</v>
      </c>
      <c r="BD284" s="2" t="s">
        <v>187</v>
      </c>
      <c r="BE284" s="2" t="s">
        <v>13617</v>
      </c>
      <c r="BF284" s="2" t="s">
        <v>91</v>
      </c>
      <c r="BG284" s="2" t="s">
        <v>58</v>
      </c>
      <c r="BH284" s="2" t="s">
        <v>23428</v>
      </c>
      <c r="BI284" s="2" t="s">
        <v>23797</v>
      </c>
      <c r="BJ284" s="2" t="s">
        <v>23679</v>
      </c>
    </row>
    <row r="285" spans="1:62" s="2" customFormat="1" x14ac:dyDescent="0.35">
      <c r="A285" s="2">
        <v>3045646</v>
      </c>
      <c r="B285" s="2" t="s">
        <v>214</v>
      </c>
      <c r="C285" s="2">
        <v>963541</v>
      </c>
      <c r="D285" s="2">
        <v>338241010</v>
      </c>
      <c r="E285" s="2" t="s">
        <v>59</v>
      </c>
      <c r="F285" s="2" t="s">
        <v>60</v>
      </c>
      <c r="G285" s="2" t="s">
        <v>13834</v>
      </c>
      <c r="I285" s="2">
        <v>777499962</v>
      </c>
      <c r="K285" s="2">
        <v>20</v>
      </c>
      <c r="L285" s="2" t="s">
        <v>220</v>
      </c>
      <c r="M285" s="2" t="s">
        <v>221</v>
      </c>
      <c r="N285" s="3">
        <v>44230.583344907405</v>
      </c>
      <c r="O285" s="2" t="s">
        <v>745</v>
      </c>
      <c r="Q285" s="2" t="s">
        <v>67</v>
      </c>
      <c r="R285" s="3">
        <v>45750.896296296298</v>
      </c>
      <c r="S285" s="2" t="s">
        <v>1492</v>
      </c>
      <c r="T285" s="2" t="s">
        <v>196</v>
      </c>
      <c r="U285" s="2" t="s">
        <v>688</v>
      </c>
      <c r="V285" s="2" t="s">
        <v>13835</v>
      </c>
      <c r="W285" s="2" t="s">
        <v>72</v>
      </c>
      <c r="X285" s="2" t="s">
        <v>439</v>
      </c>
      <c r="Y285" s="2" t="s">
        <v>6847</v>
      </c>
      <c r="Z285" s="2" t="s">
        <v>888</v>
      </c>
      <c r="AA285" s="2" t="s">
        <v>888</v>
      </c>
      <c r="AB285" s="2" t="s">
        <v>76</v>
      </c>
      <c r="AE285" s="3">
        <v>45751.804606481484</v>
      </c>
      <c r="AF285" s="2" t="s">
        <v>268</v>
      </c>
      <c r="AH285" s="2" t="s">
        <v>103</v>
      </c>
      <c r="AI285" s="2" t="s">
        <v>104</v>
      </c>
      <c r="AJ285" s="2" t="s">
        <v>80</v>
      </c>
      <c r="AK285" s="2" t="s">
        <v>13836</v>
      </c>
      <c r="AL285" s="2" t="s">
        <v>171</v>
      </c>
      <c r="AM285" s="3">
        <v>45751.804710648146</v>
      </c>
      <c r="AN285" s="2" t="s">
        <v>13836</v>
      </c>
      <c r="AO285" s="2" t="s">
        <v>171</v>
      </c>
      <c r="AP285" s="2">
        <v>5875854</v>
      </c>
      <c r="AQ285" s="2" t="s">
        <v>81</v>
      </c>
      <c r="AR285" s="3">
        <v>45751.814606481479</v>
      </c>
      <c r="AS285" s="2" t="s">
        <v>82</v>
      </c>
      <c r="AT285" s="3">
        <v>45751.333333333336</v>
      </c>
      <c r="AU285" s="2" t="s">
        <v>83</v>
      </c>
      <c r="AV285" s="2" t="s">
        <v>892</v>
      </c>
      <c r="AW285" s="2" t="s">
        <v>893</v>
      </c>
      <c r="AX285" s="2" t="s">
        <v>894</v>
      </c>
      <c r="AZ285" s="3">
        <v>45751.814606481479</v>
      </c>
      <c r="BB285" s="2" t="s">
        <v>1388</v>
      </c>
      <c r="BC285" s="2" t="s">
        <v>1389</v>
      </c>
      <c r="BD285" s="2" t="s">
        <v>1390</v>
      </c>
      <c r="BE285" s="2" t="s">
        <v>13837</v>
      </c>
      <c r="BF285" s="2" t="s">
        <v>233</v>
      </c>
      <c r="BG285" s="2" t="s">
        <v>23430</v>
      </c>
      <c r="BH285" s="2" t="s">
        <v>23431</v>
      </c>
      <c r="BI285" s="2" t="s">
        <v>23796</v>
      </c>
      <c r="BJ285" s="2" t="s">
        <v>23680</v>
      </c>
    </row>
    <row r="286" spans="1:62" s="2" customFormat="1" x14ac:dyDescent="0.35">
      <c r="A286" s="2">
        <v>3045767</v>
      </c>
      <c r="B286" s="2" t="s">
        <v>58</v>
      </c>
      <c r="C286" s="2">
        <v>41985471</v>
      </c>
      <c r="D286" s="2">
        <v>339051250</v>
      </c>
      <c r="E286" s="2" t="s">
        <v>59</v>
      </c>
      <c r="F286" s="2" t="s">
        <v>60</v>
      </c>
      <c r="G286" s="2" t="s">
        <v>242</v>
      </c>
      <c r="H286" s="2" t="s">
        <v>5527</v>
      </c>
      <c r="I286" s="2" t="s">
        <v>14089</v>
      </c>
      <c r="J286" s="2" t="s">
        <v>1070</v>
      </c>
      <c r="K286" s="2">
        <v>12</v>
      </c>
      <c r="L286" s="2" t="s">
        <v>64</v>
      </c>
      <c r="M286" s="2" t="s">
        <v>65</v>
      </c>
      <c r="N286" s="3">
        <v>45709.584791666668</v>
      </c>
      <c r="O286" s="2" t="s">
        <v>260</v>
      </c>
      <c r="Q286" s="2" t="s">
        <v>67</v>
      </c>
      <c r="R286" s="3">
        <v>45751.345555555556</v>
      </c>
      <c r="S286" s="2" t="s">
        <v>14090</v>
      </c>
      <c r="T286" s="2" t="s">
        <v>196</v>
      </c>
      <c r="U286" s="2" t="s">
        <v>9211</v>
      </c>
      <c r="V286" s="2" t="s">
        <v>14091</v>
      </c>
      <c r="W286" s="2" t="s">
        <v>468</v>
      </c>
      <c r="X286" s="2" t="s">
        <v>468</v>
      </c>
      <c r="Y286" s="2" t="s">
        <v>2705</v>
      </c>
      <c r="Z286" s="2" t="s">
        <v>568</v>
      </c>
      <c r="AA286" s="2" t="s">
        <v>14092</v>
      </c>
      <c r="AB286" s="2" t="s">
        <v>3274</v>
      </c>
      <c r="AE286" s="3">
        <v>45751.345578703702</v>
      </c>
      <c r="AF286" s="2" t="s">
        <v>268</v>
      </c>
      <c r="AH286" s="2" t="s">
        <v>103</v>
      </c>
      <c r="AI286" s="2" t="s">
        <v>204</v>
      </c>
      <c r="AJ286" s="2" t="s">
        <v>290</v>
      </c>
      <c r="AK286" s="2" t="s">
        <v>14093</v>
      </c>
      <c r="AL286" s="2" t="s">
        <v>14090</v>
      </c>
      <c r="AM286" s="3">
        <v>45751.345613425925</v>
      </c>
      <c r="AN286" s="2" t="s">
        <v>14093</v>
      </c>
      <c r="AP286" s="2">
        <v>5874900</v>
      </c>
      <c r="AQ286" s="2" t="s">
        <v>81</v>
      </c>
      <c r="AR286" s="3">
        <v>45751.674097222225</v>
      </c>
      <c r="AS286" s="2" t="s">
        <v>82</v>
      </c>
      <c r="AT286" s="3">
        <v>45751.333333333336</v>
      </c>
      <c r="AU286" s="2" t="s">
        <v>127</v>
      </c>
      <c r="AV286" s="2" t="s">
        <v>572</v>
      </c>
      <c r="AW286" s="2" t="s">
        <v>573</v>
      </c>
      <c r="AX286" s="2" t="s">
        <v>12393</v>
      </c>
      <c r="AZ286" s="3">
        <v>45751.674097222225</v>
      </c>
      <c r="BB286" s="2" t="s">
        <v>535</v>
      </c>
      <c r="BC286" s="2" t="s">
        <v>450</v>
      </c>
      <c r="BD286" s="2" t="s">
        <v>359</v>
      </c>
      <c r="BE286" s="2" t="s">
        <v>7600</v>
      </c>
      <c r="BF286" s="2" t="s">
        <v>474</v>
      </c>
      <c r="BG286" s="2" t="s">
        <v>58</v>
      </c>
      <c r="BH286" s="2" t="s">
        <v>23428</v>
      </c>
      <c r="BI286" s="2" t="s">
        <v>23798</v>
      </c>
      <c r="BJ286" s="2" t="s">
        <v>23681</v>
      </c>
    </row>
    <row r="287" spans="1:62" s="2" customFormat="1" x14ac:dyDescent="0.35">
      <c r="A287" s="2">
        <v>3045792</v>
      </c>
      <c r="B287" s="2" t="s">
        <v>58</v>
      </c>
      <c r="C287" s="2">
        <v>44744981</v>
      </c>
      <c r="D287" s="2">
        <v>338733521</v>
      </c>
      <c r="E287" s="2" t="s">
        <v>59</v>
      </c>
      <c r="F287" s="2" t="s">
        <v>60</v>
      </c>
      <c r="G287" s="2" t="s">
        <v>14188</v>
      </c>
      <c r="H287" s="2" t="s">
        <v>14188</v>
      </c>
      <c r="I287" s="2">
        <v>778901316</v>
      </c>
      <c r="J287" s="2" t="s">
        <v>14189</v>
      </c>
      <c r="K287" s="2">
        <v>20</v>
      </c>
      <c r="L287" s="2" t="s">
        <v>192</v>
      </c>
      <c r="M287" s="2" t="s">
        <v>193</v>
      </c>
      <c r="N287" s="3">
        <v>45717.740312499998</v>
      </c>
      <c r="O287" s="2" t="s">
        <v>260</v>
      </c>
      <c r="Q287" s="2" t="s">
        <v>67</v>
      </c>
      <c r="R287" s="3">
        <v>45751.394999999997</v>
      </c>
      <c r="S287" s="2" t="s">
        <v>195</v>
      </c>
      <c r="T287" s="2" t="s">
        <v>196</v>
      </c>
      <c r="U287" s="2" t="s">
        <v>1044</v>
      </c>
      <c r="V287" s="2" t="s">
        <v>14190</v>
      </c>
      <c r="W287" s="2" t="s">
        <v>872</v>
      </c>
      <c r="X287" s="2" t="s">
        <v>1216</v>
      </c>
      <c r="Y287" s="2" t="s">
        <v>9344</v>
      </c>
      <c r="Z287" s="2" t="s">
        <v>3137</v>
      </c>
      <c r="AA287" s="2">
        <v>4300</v>
      </c>
      <c r="AB287" s="2" t="s">
        <v>76</v>
      </c>
      <c r="AE287" s="3">
        <v>45751.395011574074</v>
      </c>
      <c r="AF287" s="2" t="s">
        <v>268</v>
      </c>
      <c r="AH287" s="2" t="s">
        <v>78</v>
      </c>
      <c r="AI287" s="2" t="s">
        <v>204</v>
      </c>
      <c r="AJ287" s="2" t="s">
        <v>290</v>
      </c>
      <c r="AK287" s="2" t="s">
        <v>14191</v>
      </c>
      <c r="AL287" s="2" t="s">
        <v>195</v>
      </c>
      <c r="AM287" s="3">
        <v>45751.395057870373</v>
      </c>
      <c r="AN287" s="2" t="s">
        <v>14191</v>
      </c>
      <c r="AP287" s="2">
        <v>5874926</v>
      </c>
      <c r="AQ287" s="2" t="s">
        <v>81</v>
      </c>
      <c r="AR287" s="3">
        <v>45751.518020833333</v>
      </c>
      <c r="AS287" s="2" t="s">
        <v>82</v>
      </c>
      <c r="AT287" s="3">
        <v>45751.333333333336</v>
      </c>
      <c r="AU287" s="2" t="s">
        <v>83</v>
      </c>
      <c r="AV287" s="2" t="s">
        <v>1164</v>
      </c>
      <c r="AW287" s="2" t="s">
        <v>1165</v>
      </c>
      <c r="AX287" s="2" t="s">
        <v>4812</v>
      </c>
      <c r="AZ287" s="3">
        <v>45751.518020833333</v>
      </c>
      <c r="BB287" s="2" t="s">
        <v>2060</v>
      </c>
      <c r="BC287" s="2" t="s">
        <v>1257</v>
      </c>
      <c r="BD287" s="2" t="s">
        <v>359</v>
      </c>
      <c r="BE287" s="2" t="s">
        <v>14192</v>
      </c>
      <c r="BF287" s="2" t="s">
        <v>920</v>
      </c>
      <c r="BG287" s="2" t="s">
        <v>58</v>
      </c>
      <c r="BH287" s="2" t="s">
        <v>23428</v>
      </c>
      <c r="BI287" s="2" t="s">
        <v>1044</v>
      </c>
      <c r="BJ287" s="2" t="s">
        <v>23682</v>
      </c>
    </row>
    <row r="288" spans="1:62" s="2" customFormat="1" x14ac:dyDescent="0.35">
      <c r="A288" s="2">
        <v>3045797</v>
      </c>
      <c r="B288" s="2" t="s">
        <v>111</v>
      </c>
      <c r="C288" s="2">
        <v>98071</v>
      </c>
      <c r="D288" s="2">
        <v>339618811</v>
      </c>
      <c r="E288" s="2" t="s">
        <v>59</v>
      </c>
      <c r="F288" s="2" t="s">
        <v>60</v>
      </c>
      <c r="G288" s="2" t="s">
        <v>14211</v>
      </c>
      <c r="I288" s="2">
        <v>775092037</v>
      </c>
      <c r="J288" s="2" t="s">
        <v>988</v>
      </c>
      <c r="K288" s="2">
        <v>20</v>
      </c>
      <c r="L288" s="2" t="s">
        <v>553</v>
      </c>
      <c r="M288" s="2" t="s">
        <v>331</v>
      </c>
      <c r="N288" s="3">
        <v>40513</v>
      </c>
      <c r="O288" s="2" t="s">
        <v>554</v>
      </c>
      <c r="Q288" s="2" t="s">
        <v>67</v>
      </c>
      <c r="R288" s="3">
        <v>45751.397372685184</v>
      </c>
      <c r="S288" s="2" t="s">
        <v>1296</v>
      </c>
      <c r="T288" s="2" t="s">
        <v>196</v>
      </c>
      <c r="U288" s="2" t="s">
        <v>649</v>
      </c>
      <c r="V288" s="2" t="s">
        <v>14212</v>
      </c>
      <c r="W288" s="2" t="s">
        <v>99</v>
      </c>
      <c r="X288" s="2" t="s">
        <v>99</v>
      </c>
      <c r="Y288" s="2" t="s">
        <v>3521</v>
      </c>
      <c r="Z288" s="2" t="s">
        <v>101</v>
      </c>
      <c r="AA288" s="2" t="s">
        <v>3522</v>
      </c>
      <c r="AB288" s="2" t="s">
        <v>3522</v>
      </c>
      <c r="AE288" s="3">
        <v>45751.751076388886</v>
      </c>
      <c r="AF288" s="2" t="s">
        <v>558</v>
      </c>
      <c r="AH288" s="2" t="s">
        <v>78</v>
      </c>
      <c r="AI288" s="2" t="s">
        <v>204</v>
      </c>
      <c r="AJ288" s="2" t="s">
        <v>180</v>
      </c>
      <c r="AK288" s="2" t="s">
        <v>14213</v>
      </c>
      <c r="AL288" s="2" t="s">
        <v>110</v>
      </c>
      <c r="AM288" s="3">
        <v>45751.751180555555</v>
      </c>
      <c r="AN288" s="2" t="s">
        <v>14213</v>
      </c>
      <c r="AO288" s="2" t="s">
        <v>110</v>
      </c>
      <c r="AP288" s="2">
        <v>5875753</v>
      </c>
      <c r="AQ288" s="2" t="s">
        <v>81</v>
      </c>
      <c r="AR288" s="3">
        <v>45752.530902777777</v>
      </c>
      <c r="AS288" s="2" t="s">
        <v>82</v>
      </c>
      <c r="AT288" s="3">
        <v>45751.333333333336</v>
      </c>
      <c r="AU288" s="2" t="s">
        <v>83</v>
      </c>
      <c r="AV288" s="2" t="s">
        <v>892</v>
      </c>
      <c r="AW288" s="2" t="s">
        <v>893</v>
      </c>
      <c r="AX288" s="2" t="s">
        <v>894</v>
      </c>
      <c r="AZ288" s="3">
        <v>45752.530902777777</v>
      </c>
      <c r="BB288" s="2" t="s">
        <v>340</v>
      </c>
      <c r="BC288" s="2" t="s">
        <v>341</v>
      </c>
      <c r="BD288" s="2" t="s">
        <v>342</v>
      </c>
      <c r="BE288" s="2" t="s">
        <v>14214</v>
      </c>
      <c r="BF288" s="2" t="s">
        <v>110</v>
      </c>
      <c r="BG288" s="2" t="s">
        <v>23430</v>
      </c>
      <c r="BH288" s="2" t="s">
        <v>23428</v>
      </c>
      <c r="BI288" s="2" t="s">
        <v>23797</v>
      </c>
      <c r="BJ288" s="2" t="s">
        <v>23683</v>
      </c>
    </row>
    <row r="289" spans="1:62" s="2" customFormat="1" x14ac:dyDescent="0.35">
      <c r="A289" s="2">
        <v>3045799</v>
      </c>
      <c r="B289" s="2" t="s">
        <v>58</v>
      </c>
      <c r="C289" s="2">
        <v>38501301</v>
      </c>
      <c r="D289" s="2">
        <v>338654333</v>
      </c>
      <c r="E289" s="2" t="s">
        <v>59</v>
      </c>
      <c r="F289" s="2" t="s">
        <v>60</v>
      </c>
      <c r="G289" s="2" t="s">
        <v>14219</v>
      </c>
      <c r="I289" s="2">
        <v>776040129</v>
      </c>
      <c r="J289" s="2" t="s">
        <v>114</v>
      </c>
      <c r="K289" s="2">
        <v>12</v>
      </c>
      <c r="L289" s="2" t="s">
        <v>64</v>
      </c>
      <c r="M289" s="2" t="s">
        <v>65</v>
      </c>
      <c r="N289" s="3">
        <v>45547.831365740742</v>
      </c>
      <c r="O289" s="2" t="s">
        <v>260</v>
      </c>
      <c r="Q289" s="2" t="s">
        <v>67</v>
      </c>
      <c r="R289" s="3">
        <v>45751.39880787037</v>
      </c>
      <c r="S289" s="2" t="s">
        <v>2487</v>
      </c>
      <c r="T289" s="2" t="s">
        <v>196</v>
      </c>
      <c r="U289" s="2" t="s">
        <v>197</v>
      </c>
      <c r="V289" s="2" t="s">
        <v>2017</v>
      </c>
      <c r="Y289" s="2" t="s">
        <v>1458</v>
      </c>
      <c r="Z289" s="2" t="s">
        <v>888</v>
      </c>
      <c r="AA289" s="2" t="s">
        <v>888</v>
      </c>
      <c r="AB289" s="2" t="s">
        <v>76</v>
      </c>
      <c r="AE289" s="3">
        <v>45751.399097222224</v>
      </c>
      <c r="AF289" s="2" t="s">
        <v>203</v>
      </c>
      <c r="AG289" s="2">
        <v>48</v>
      </c>
      <c r="AH289" s="2" t="s">
        <v>78</v>
      </c>
      <c r="AI289" s="2" t="s">
        <v>204</v>
      </c>
      <c r="AJ289" s="2" t="s">
        <v>290</v>
      </c>
      <c r="AK289" s="2" t="s">
        <v>14220</v>
      </c>
      <c r="AL289" s="2" t="s">
        <v>2487</v>
      </c>
      <c r="AM289" s="3">
        <v>45751.39916666667</v>
      </c>
      <c r="AO289" s="2" t="s">
        <v>2487</v>
      </c>
      <c r="AP289" s="2">
        <v>5874936</v>
      </c>
      <c r="AQ289" s="2" t="s">
        <v>81</v>
      </c>
      <c r="AR289" s="3">
        <v>45751.786666666667</v>
      </c>
      <c r="AS289" s="2" t="s">
        <v>82</v>
      </c>
      <c r="AT289" s="3">
        <v>45751.5625</v>
      </c>
      <c r="AU289" s="2" t="s">
        <v>127</v>
      </c>
      <c r="AV289" s="2" t="s">
        <v>149</v>
      </c>
      <c r="AW289" s="2" t="s">
        <v>150</v>
      </c>
      <c r="AX289" s="2" t="s">
        <v>14221</v>
      </c>
      <c r="AY289" s="3">
        <v>45753.399097222224</v>
      </c>
      <c r="AZ289" s="3">
        <v>45751.786666666667</v>
      </c>
      <c r="BA289" s="2" t="s">
        <v>211</v>
      </c>
      <c r="BB289" s="2" t="s">
        <v>295</v>
      </c>
      <c r="BC289" s="2" t="s">
        <v>296</v>
      </c>
      <c r="BD289" s="2" t="s">
        <v>297</v>
      </c>
      <c r="BE289" s="2" t="s">
        <v>14222</v>
      </c>
      <c r="BF289" s="2" t="s">
        <v>891</v>
      </c>
      <c r="BG289" s="2" t="s">
        <v>58</v>
      </c>
      <c r="BH289" s="2" t="s">
        <v>23428</v>
      </c>
      <c r="BI289" s="2" t="s">
        <v>23799</v>
      </c>
      <c r="BJ289" s="2" t="s">
        <v>23684</v>
      </c>
    </row>
    <row r="290" spans="1:62" s="2" customFormat="1" x14ac:dyDescent="0.35">
      <c r="A290" s="2">
        <v>3045800</v>
      </c>
      <c r="B290" s="2" t="s">
        <v>111</v>
      </c>
      <c r="C290" s="2">
        <v>631</v>
      </c>
      <c r="D290" s="2">
        <v>338269506</v>
      </c>
      <c r="E290" s="2" t="s">
        <v>59</v>
      </c>
      <c r="F290" s="2" t="s">
        <v>60</v>
      </c>
      <c r="G290" s="2" t="s">
        <v>11036</v>
      </c>
      <c r="I290" s="2">
        <v>773331489</v>
      </c>
      <c r="J290" s="2" t="s">
        <v>301</v>
      </c>
      <c r="K290" s="2">
        <v>20</v>
      </c>
      <c r="L290" s="2" t="s">
        <v>220</v>
      </c>
      <c r="M290" s="2" t="s">
        <v>221</v>
      </c>
      <c r="N290" s="3">
        <v>45384.456284722219</v>
      </c>
      <c r="O290" s="2" t="s">
        <v>11039</v>
      </c>
      <c r="Q290" s="2" t="s">
        <v>67</v>
      </c>
      <c r="R290" s="3">
        <v>45751.400902777779</v>
      </c>
      <c r="S290" s="2" t="s">
        <v>9771</v>
      </c>
      <c r="T290" s="2" t="s">
        <v>196</v>
      </c>
      <c r="U290" s="2" t="s">
        <v>688</v>
      </c>
      <c r="V290" s="2" t="s">
        <v>14223</v>
      </c>
      <c r="Y290" s="2" t="s">
        <v>2287</v>
      </c>
      <c r="Z290" s="2" t="s">
        <v>288</v>
      </c>
      <c r="AA290" s="2" t="s">
        <v>288</v>
      </c>
      <c r="AB290" s="2" t="s">
        <v>12691</v>
      </c>
      <c r="AE290" s="3">
        <v>45751.401238425926</v>
      </c>
      <c r="AF290" s="2" t="s">
        <v>1241</v>
      </c>
      <c r="AG290" s="2">
        <v>24</v>
      </c>
      <c r="AH290" s="2" t="s">
        <v>78</v>
      </c>
      <c r="AI290" s="2" t="s">
        <v>204</v>
      </c>
      <c r="AJ290" s="2" t="s">
        <v>443</v>
      </c>
      <c r="AK290" s="2" t="s">
        <v>14223</v>
      </c>
      <c r="AL290" s="2" t="s">
        <v>9771</v>
      </c>
      <c r="AM290" s="3">
        <v>45751.401296296295</v>
      </c>
      <c r="AO290" s="2" t="s">
        <v>9771</v>
      </c>
      <c r="AP290" s="2">
        <v>5874938</v>
      </c>
      <c r="AQ290" s="2" t="s">
        <v>81</v>
      </c>
      <c r="AR290" s="3">
        <v>45751.812256944446</v>
      </c>
      <c r="AS290" s="2" t="s">
        <v>82</v>
      </c>
      <c r="AT290" s="3">
        <v>45751.333333333336</v>
      </c>
      <c r="AU290" s="2" t="s">
        <v>83</v>
      </c>
      <c r="AV290" s="2" t="s">
        <v>292</v>
      </c>
      <c r="AW290" s="2" t="s">
        <v>293</v>
      </c>
      <c r="AX290" s="2" t="s">
        <v>382</v>
      </c>
      <c r="AY290" s="3">
        <v>45752.401238425926</v>
      </c>
      <c r="AZ290" s="3">
        <v>45751.812256944446</v>
      </c>
      <c r="BA290" s="2" t="s">
        <v>211</v>
      </c>
      <c r="BB290" s="2" t="s">
        <v>2068</v>
      </c>
      <c r="BC290" s="2" t="s">
        <v>2069</v>
      </c>
      <c r="BD290" s="2" t="s">
        <v>2070</v>
      </c>
      <c r="BE290" s="2" t="s">
        <v>14224</v>
      </c>
      <c r="BF290" s="2" t="s">
        <v>233</v>
      </c>
      <c r="BG290" s="2" t="s">
        <v>23430</v>
      </c>
      <c r="BH290" s="2" t="s">
        <v>23428</v>
      </c>
      <c r="BI290" s="2" t="s">
        <v>23805</v>
      </c>
      <c r="BJ290" s="2" t="s">
        <v>23634</v>
      </c>
    </row>
    <row r="291" spans="1:62" s="2" customFormat="1" x14ac:dyDescent="0.35">
      <c r="A291" s="2">
        <v>3045812</v>
      </c>
      <c r="B291" s="2" t="s">
        <v>58</v>
      </c>
      <c r="C291" s="2">
        <v>35973151</v>
      </c>
      <c r="D291" s="2">
        <v>338670577</v>
      </c>
      <c r="E291" s="2" t="s">
        <v>59</v>
      </c>
      <c r="F291" s="2" t="s">
        <v>60</v>
      </c>
      <c r="G291" s="2" t="s">
        <v>14274</v>
      </c>
      <c r="I291" s="2">
        <v>774347718</v>
      </c>
      <c r="J291" s="2" t="s">
        <v>14275</v>
      </c>
      <c r="K291" s="2">
        <v>20</v>
      </c>
      <c r="L291" s="2" t="s">
        <v>192</v>
      </c>
      <c r="M291" s="2" t="s">
        <v>193</v>
      </c>
      <c r="N291" s="3">
        <v>44097.000011574077</v>
      </c>
      <c r="O291" s="2" t="s">
        <v>194</v>
      </c>
      <c r="Q291" s="2" t="s">
        <v>67</v>
      </c>
      <c r="R291" s="3">
        <v>45751.414629629631</v>
      </c>
      <c r="S291" s="2" t="s">
        <v>732</v>
      </c>
      <c r="T291" s="2" t="s">
        <v>196</v>
      </c>
      <c r="U291" s="2" t="s">
        <v>70</v>
      </c>
      <c r="V291" s="2" t="s">
        <v>14276</v>
      </c>
      <c r="W291" s="2" t="s">
        <v>72</v>
      </c>
      <c r="X291" s="2" t="s">
        <v>199</v>
      </c>
      <c r="Y291" s="2" t="s">
        <v>759</v>
      </c>
      <c r="Z291" s="2" t="s">
        <v>848</v>
      </c>
      <c r="AA291" s="2" t="s">
        <v>1906</v>
      </c>
      <c r="AB291" s="2" t="s">
        <v>1906</v>
      </c>
      <c r="AC291" s="2" t="s">
        <v>14277</v>
      </c>
      <c r="AE291" s="3">
        <v>45751.574837962966</v>
      </c>
      <c r="AF291" s="2" t="s">
        <v>203</v>
      </c>
      <c r="AG291" s="2">
        <v>48</v>
      </c>
      <c r="AH291" s="2" t="s">
        <v>78</v>
      </c>
      <c r="AI291" s="2" t="s">
        <v>58</v>
      </c>
      <c r="AJ291" s="2" t="s">
        <v>269</v>
      </c>
      <c r="AK291" s="2" t="s">
        <v>9774</v>
      </c>
      <c r="AL291" s="2" t="s">
        <v>213</v>
      </c>
      <c r="AM291" s="3">
        <v>45751.574918981481</v>
      </c>
      <c r="AN291" s="2" t="s">
        <v>9774</v>
      </c>
      <c r="AO291" s="2" t="s">
        <v>213</v>
      </c>
      <c r="AP291" s="2">
        <v>5875295</v>
      </c>
      <c r="AQ291" s="2" t="s">
        <v>81</v>
      </c>
      <c r="AR291" s="3">
        <v>45752.492465277777</v>
      </c>
      <c r="AS291" s="2" t="s">
        <v>82</v>
      </c>
      <c r="AT291" s="3">
        <v>45751.333333333336</v>
      </c>
      <c r="AU291" s="2" t="s">
        <v>83</v>
      </c>
      <c r="AV291" s="2" t="s">
        <v>182</v>
      </c>
      <c r="AW291" s="2" t="s">
        <v>183</v>
      </c>
      <c r="AX291" s="2" t="s">
        <v>184</v>
      </c>
      <c r="AY291" s="3">
        <v>45753.574837962966</v>
      </c>
      <c r="AZ291" s="3">
        <v>45752.492465277777</v>
      </c>
      <c r="BA291" s="2" t="s">
        <v>211</v>
      </c>
      <c r="BB291" s="2" t="s">
        <v>325</v>
      </c>
      <c r="BC291" s="2" t="s">
        <v>326</v>
      </c>
      <c r="BD291" s="2" t="s">
        <v>327</v>
      </c>
      <c r="BE291" s="2" t="s">
        <v>4127</v>
      </c>
      <c r="BF291" s="2" t="s">
        <v>213</v>
      </c>
      <c r="BG291" s="2" t="s">
        <v>58</v>
      </c>
      <c r="BH291" s="2" t="s">
        <v>23428</v>
      </c>
      <c r="BI291" s="2" t="s">
        <v>23800</v>
      </c>
      <c r="BJ291" s="2" t="s">
        <v>23685</v>
      </c>
    </row>
    <row r="292" spans="1:62" s="2" customFormat="1" x14ac:dyDescent="0.35">
      <c r="A292" s="2">
        <v>3045813</v>
      </c>
      <c r="B292" s="2" t="s">
        <v>58</v>
      </c>
      <c r="C292" s="2">
        <v>45501681</v>
      </c>
      <c r="D292" s="2">
        <v>338587047</v>
      </c>
      <c r="E292" s="2" t="s">
        <v>59</v>
      </c>
      <c r="F292" s="2" t="s">
        <v>60</v>
      </c>
      <c r="G292" s="2" t="s">
        <v>14278</v>
      </c>
      <c r="I292" s="2">
        <v>787512798</v>
      </c>
      <c r="J292" s="2" t="s">
        <v>14279</v>
      </c>
      <c r="K292" s="2">
        <v>20</v>
      </c>
      <c r="L292" s="2" t="s">
        <v>192</v>
      </c>
      <c r="M292" s="2" t="s">
        <v>193</v>
      </c>
      <c r="N292" s="3">
        <v>45740.683715277781</v>
      </c>
      <c r="O292" s="2" t="s">
        <v>260</v>
      </c>
      <c r="Q292" s="2" t="s">
        <v>67</v>
      </c>
      <c r="R292" s="3">
        <v>45751.415046296293</v>
      </c>
      <c r="S292" s="2" t="s">
        <v>7888</v>
      </c>
      <c r="T292" s="2" t="s">
        <v>196</v>
      </c>
      <c r="U292" s="2" t="s">
        <v>197</v>
      </c>
      <c r="V292" s="2" t="s">
        <v>14280</v>
      </c>
      <c r="W292" s="2" t="s">
        <v>72</v>
      </c>
      <c r="X292" s="2" t="s">
        <v>439</v>
      </c>
      <c r="Y292" s="2" t="s">
        <v>12096</v>
      </c>
      <c r="Z292" s="2" t="s">
        <v>888</v>
      </c>
      <c r="AA292" s="2" t="s">
        <v>1459</v>
      </c>
      <c r="AB292" s="2" t="s">
        <v>8878</v>
      </c>
      <c r="AE292" s="3">
        <v>45751.415289351855</v>
      </c>
      <c r="AF292" s="2" t="s">
        <v>268</v>
      </c>
      <c r="AH292" s="2" t="s">
        <v>78</v>
      </c>
      <c r="AI292" s="2" t="s">
        <v>204</v>
      </c>
      <c r="AJ292" s="2" t="s">
        <v>290</v>
      </c>
      <c r="AK292" s="2" t="s">
        <v>14281</v>
      </c>
      <c r="AL292" s="2" t="s">
        <v>7888</v>
      </c>
      <c r="AM292" s="3">
        <v>45751.415324074071</v>
      </c>
      <c r="AO292" s="2" t="s">
        <v>7888</v>
      </c>
      <c r="AP292" s="2">
        <v>5874953</v>
      </c>
      <c r="AQ292" s="2" t="s">
        <v>81</v>
      </c>
      <c r="AR292" s="3">
        <v>45752.498703703706</v>
      </c>
      <c r="AS292" s="2" t="s">
        <v>82</v>
      </c>
      <c r="AZ292" s="3">
        <v>45752.498703703706</v>
      </c>
      <c r="BB292" s="2" t="s">
        <v>449</v>
      </c>
      <c r="BC292" s="2" t="s">
        <v>450</v>
      </c>
      <c r="BD292" s="2" t="s">
        <v>359</v>
      </c>
      <c r="BE292" s="2" t="s">
        <v>14282</v>
      </c>
      <c r="BF292" s="2" t="s">
        <v>891</v>
      </c>
      <c r="BG292" s="2" t="s">
        <v>58</v>
      </c>
      <c r="BH292" s="2" t="s">
        <v>23428</v>
      </c>
      <c r="BI292" s="2" t="s">
        <v>4694</v>
      </c>
      <c r="BJ292" s="2" t="s">
        <v>23686</v>
      </c>
    </row>
    <row r="293" spans="1:62" s="2" customFormat="1" x14ac:dyDescent="0.35">
      <c r="A293" s="2">
        <v>3045818</v>
      </c>
      <c r="B293" s="2" t="s">
        <v>58</v>
      </c>
      <c r="C293" s="2">
        <v>39415701</v>
      </c>
      <c r="D293" s="2">
        <v>338646588</v>
      </c>
      <c r="E293" s="2" t="s">
        <v>59</v>
      </c>
      <c r="F293" s="2" t="s">
        <v>60</v>
      </c>
      <c r="G293" s="2" t="s">
        <v>14291</v>
      </c>
      <c r="H293" s="2" t="s">
        <v>14292</v>
      </c>
      <c r="I293" s="2">
        <v>774273651</v>
      </c>
      <c r="J293" s="2" t="s">
        <v>114</v>
      </c>
      <c r="K293" s="2">
        <v>20</v>
      </c>
      <c r="L293" s="2" t="s">
        <v>192</v>
      </c>
      <c r="M293" s="2" t="s">
        <v>193</v>
      </c>
      <c r="N293" s="3">
        <v>45548.925243055557</v>
      </c>
      <c r="O293" s="2" t="s">
        <v>260</v>
      </c>
      <c r="Q293" s="2" t="s">
        <v>67</v>
      </c>
      <c r="R293" s="3">
        <v>45751.419328703705</v>
      </c>
      <c r="S293" s="2" t="s">
        <v>1296</v>
      </c>
      <c r="T293" s="2" t="s">
        <v>196</v>
      </c>
      <c r="U293" s="2" t="s">
        <v>70</v>
      </c>
      <c r="V293" s="2" t="s">
        <v>14293</v>
      </c>
      <c r="W293" s="2" t="s">
        <v>72</v>
      </c>
      <c r="X293" s="2" t="s">
        <v>199</v>
      </c>
      <c r="Y293" s="2" t="s">
        <v>9561</v>
      </c>
      <c r="Z293" s="2" t="s">
        <v>365</v>
      </c>
      <c r="AA293" s="2" t="s">
        <v>3969</v>
      </c>
      <c r="AB293" s="2" t="s">
        <v>3969</v>
      </c>
      <c r="AE293" s="3">
        <v>45751.537615740737</v>
      </c>
      <c r="AF293" s="2" t="s">
        <v>268</v>
      </c>
      <c r="AH293" s="2" t="s">
        <v>78</v>
      </c>
      <c r="AI293" s="2" t="s">
        <v>58</v>
      </c>
      <c r="AJ293" s="2" t="s">
        <v>269</v>
      </c>
      <c r="AK293" s="2" t="s">
        <v>14294</v>
      </c>
      <c r="AL293" s="2" t="s">
        <v>213</v>
      </c>
      <c r="AM293" s="3">
        <v>45751.53769675926</v>
      </c>
      <c r="AN293" s="2" t="s">
        <v>14294</v>
      </c>
      <c r="AO293" s="2" t="s">
        <v>213</v>
      </c>
      <c r="AP293" s="2">
        <v>5875197</v>
      </c>
      <c r="AQ293" s="2" t="s">
        <v>81</v>
      </c>
      <c r="AR293" s="3">
        <v>45751.70144675926</v>
      </c>
      <c r="AS293" s="2" t="s">
        <v>82</v>
      </c>
      <c r="AT293" s="3">
        <v>45751.333333333336</v>
      </c>
      <c r="AU293" s="2" t="s">
        <v>83</v>
      </c>
      <c r="AV293" s="2" t="s">
        <v>417</v>
      </c>
      <c r="AW293" s="2" t="s">
        <v>418</v>
      </c>
      <c r="AX293" s="2" t="s">
        <v>419</v>
      </c>
      <c r="AZ293" s="3">
        <v>45751.70144675926</v>
      </c>
      <c r="BB293" s="2" t="s">
        <v>477</v>
      </c>
      <c r="BC293" s="2" t="s">
        <v>478</v>
      </c>
      <c r="BD293" s="2" t="s">
        <v>479</v>
      </c>
      <c r="BE293" s="2" t="s">
        <v>14295</v>
      </c>
      <c r="BF293" s="2" t="s">
        <v>2377</v>
      </c>
      <c r="BG293" s="2" t="s">
        <v>58</v>
      </c>
      <c r="BH293" s="2" t="s">
        <v>23428</v>
      </c>
      <c r="BI293" s="2" t="s">
        <v>23801</v>
      </c>
      <c r="BJ293" s="2" t="s">
        <v>23687</v>
      </c>
    </row>
    <row r="294" spans="1:62" s="2" customFormat="1" x14ac:dyDescent="0.35">
      <c r="A294" s="2">
        <v>3045821</v>
      </c>
      <c r="B294" s="2" t="s">
        <v>58</v>
      </c>
      <c r="C294" s="2">
        <v>3260211</v>
      </c>
      <c r="D294" s="2">
        <v>339780909</v>
      </c>
      <c r="E294" s="2" t="s">
        <v>59</v>
      </c>
      <c r="F294" s="2" t="s">
        <v>60</v>
      </c>
      <c r="G294" s="2" t="s">
        <v>14305</v>
      </c>
      <c r="H294" s="2" t="s">
        <v>14306</v>
      </c>
      <c r="I294" s="2">
        <v>784853740</v>
      </c>
      <c r="J294" s="2" t="s">
        <v>14307</v>
      </c>
      <c r="K294" s="2">
        <v>20</v>
      </c>
      <c r="L294" s="2" t="s">
        <v>192</v>
      </c>
      <c r="M294" s="2" t="s">
        <v>193</v>
      </c>
      <c r="N294" s="3">
        <v>44866.666678240741</v>
      </c>
      <c r="O294" s="2" t="s">
        <v>260</v>
      </c>
      <c r="Q294" s="2" t="s">
        <v>67</v>
      </c>
      <c r="R294" s="3">
        <v>45751.423680555556</v>
      </c>
      <c r="S294" s="2" t="s">
        <v>7888</v>
      </c>
      <c r="T294" s="2" t="s">
        <v>196</v>
      </c>
      <c r="U294" s="2" t="s">
        <v>70</v>
      </c>
      <c r="V294" s="2" t="s">
        <v>14308</v>
      </c>
      <c r="W294" s="2" t="s">
        <v>119</v>
      </c>
      <c r="X294" s="2" t="s">
        <v>120</v>
      </c>
      <c r="Y294" s="2" t="s">
        <v>6213</v>
      </c>
      <c r="Z294" s="2" t="s">
        <v>122</v>
      </c>
      <c r="AA294" s="2" t="s">
        <v>122</v>
      </c>
      <c r="AB294" s="2" t="s">
        <v>76</v>
      </c>
      <c r="AE294" s="3">
        <v>45752.529409722221</v>
      </c>
      <c r="AF294" s="2" t="s">
        <v>268</v>
      </c>
      <c r="AH294" s="2" t="s">
        <v>78</v>
      </c>
      <c r="AI294" s="2" t="s">
        <v>58</v>
      </c>
      <c r="AJ294" s="2" t="s">
        <v>269</v>
      </c>
      <c r="AK294" s="2" t="s">
        <v>14309</v>
      </c>
      <c r="AL294" s="2" t="s">
        <v>213</v>
      </c>
      <c r="AM294" s="3">
        <v>45752.529467592591</v>
      </c>
      <c r="AN294" s="2" t="s">
        <v>14309</v>
      </c>
      <c r="AO294" s="2" t="s">
        <v>213</v>
      </c>
      <c r="AP294" s="2">
        <v>5877361</v>
      </c>
      <c r="AQ294" s="2" t="s">
        <v>81</v>
      </c>
      <c r="AR294" s="3">
        <v>45752.781967592593</v>
      </c>
      <c r="AS294" s="2" t="s">
        <v>82</v>
      </c>
      <c r="AT294" s="3">
        <v>45752.333333333336</v>
      </c>
      <c r="AU294" s="2" t="s">
        <v>83</v>
      </c>
      <c r="AV294" s="2" t="s">
        <v>182</v>
      </c>
      <c r="AW294" s="2" t="s">
        <v>183</v>
      </c>
      <c r="AX294" s="2" t="s">
        <v>184</v>
      </c>
      <c r="AZ294" s="3">
        <v>45752.781967592593</v>
      </c>
      <c r="BB294" s="2" t="s">
        <v>253</v>
      </c>
      <c r="BC294" s="2" t="s">
        <v>254</v>
      </c>
      <c r="BD294" s="2" t="s">
        <v>255</v>
      </c>
      <c r="BE294" s="2" t="s">
        <v>2001</v>
      </c>
      <c r="BF294" s="2" t="s">
        <v>213</v>
      </c>
      <c r="BG294" s="2" t="s">
        <v>58</v>
      </c>
      <c r="BH294" s="2" t="s">
        <v>23428</v>
      </c>
      <c r="BI294" s="2" t="s">
        <v>23797</v>
      </c>
      <c r="BJ294" s="2" t="s">
        <v>23688</v>
      </c>
    </row>
    <row r="295" spans="1:62" s="2" customFormat="1" x14ac:dyDescent="0.35">
      <c r="A295" s="2">
        <v>3045841</v>
      </c>
      <c r="B295" s="2" t="s">
        <v>111</v>
      </c>
      <c r="C295" s="2">
        <v>29482071</v>
      </c>
      <c r="D295" s="2">
        <v>339432154</v>
      </c>
      <c r="E295" s="2" t="s">
        <v>59</v>
      </c>
      <c r="F295" s="2" t="s">
        <v>60</v>
      </c>
      <c r="G295" s="2" t="s">
        <v>14371</v>
      </c>
      <c r="H295" s="2" t="s">
        <v>14371</v>
      </c>
      <c r="I295" s="2">
        <v>775330500</v>
      </c>
      <c r="J295" s="2" t="s">
        <v>14372</v>
      </c>
      <c r="K295" s="2">
        <v>20</v>
      </c>
      <c r="L295" s="2" t="s">
        <v>192</v>
      </c>
      <c r="M295" s="2" t="s">
        <v>193</v>
      </c>
      <c r="N295" s="3">
        <v>43232.827013888891</v>
      </c>
      <c r="O295" s="2" t="s">
        <v>2486</v>
      </c>
      <c r="Q295" s="2" t="s">
        <v>67</v>
      </c>
      <c r="R295" s="3">
        <v>45751.439166666663</v>
      </c>
      <c r="S295" s="2" t="s">
        <v>6124</v>
      </c>
      <c r="T295" s="2" t="s">
        <v>196</v>
      </c>
      <c r="U295" s="2" t="s">
        <v>70</v>
      </c>
      <c r="V295" s="2" t="s">
        <v>14373</v>
      </c>
      <c r="W295" s="2" t="s">
        <v>1308</v>
      </c>
      <c r="X295" s="2" t="s">
        <v>1308</v>
      </c>
      <c r="Y295" s="2" t="s">
        <v>10975</v>
      </c>
      <c r="Z295" s="2" t="s">
        <v>10976</v>
      </c>
      <c r="AA295" s="2" t="s">
        <v>14374</v>
      </c>
      <c r="AB295" s="2" t="s">
        <v>76</v>
      </c>
      <c r="AE295" s="3">
        <v>45751.535173611112</v>
      </c>
      <c r="AF295" s="2" t="s">
        <v>268</v>
      </c>
      <c r="AH295" s="2" t="s">
        <v>103</v>
      </c>
      <c r="AI295" s="2" t="s">
        <v>380</v>
      </c>
      <c r="AJ295" s="2" t="s">
        <v>231</v>
      </c>
      <c r="AK295" s="2" t="s">
        <v>14375</v>
      </c>
      <c r="AL295" s="2" t="s">
        <v>1666</v>
      </c>
      <c r="AM295" s="3">
        <v>45751.535277777781</v>
      </c>
      <c r="AN295" s="2" t="s">
        <v>14375</v>
      </c>
      <c r="AO295" s="2" t="s">
        <v>1666</v>
      </c>
      <c r="AP295" s="2">
        <v>5875184</v>
      </c>
      <c r="AQ295" s="2" t="s">
        <v>81</v>
      </c>
      <c r="AR295" s="3">
        <v>45752.485509259262</v>
      </c>
      <c r="AS295" s="2" t="s">
        <v>82</v>
      </c>
      <c r="AT295" s="3">
        <v>45751.333333333336</v>
      </c>
      <c r="AU295" s="2" t="s">
        <v>83</v>
      </c>
      <c r="AV295" s="2" t="s">
        <v>1314</v>
      </c>
      <c r="AW295" s="2" t="s">
        <v>1315</v>
      </c>
      <c r="AX295" s="2" t="s">
        <v>1316</v>
      </c>
      <c r="AZ295" s="3">
        <v>45752.485509259262</v>
      </c>
      <c r="BB295" s="2" t="s">
        <v>498</v>
      </c>
      <c r="BC295" s="2" t="s">
        <v>499</v>
      </c>
      <c r="BD295" s="2" t="s">
        <v>500</v>
      </c>
      <c r="BE295" s="2" t="s">
        <v>14376</v>
      </c>
      <c r="BF295" s="2" t="s">
        <v>502</v>
      </c>
      <c r="BG295" s="2" t="s">
        <v>23430</v>
      </c>
      <c r="BH295" s="2" t="s">
        <v>23428</v>
      </c>
      <c r="BI295" s="2" t="s">
        <v>23809</v>
      </c>
      <c r="BJ295" s="2" t="s">
        <v>23689</v>
      </c>
    </row>
    <row r="296" spans="1:62" s="2" customFormat="1" x14ac:dyDescent="0.35">
      <c r="A296" s="2">
        <v>3045845</v>
      </c>
      <c r="B296" s="2" t="s">
        <v>58</v>
      </c>
      <c r="C296" s="2">
        <v>44633131</v>
      </c>
      <c r="D296" s="2">
        <v>338265360</v>
      </c>
      <c r="E296" s="2" t="s">
        <v>59</v>
      </c>
      <c r="F296" s="2" t="s">
        <v>60</v>
      </c>
      <c r="G296" s="2" t="s">
        <v>14390</v>
      </c>
      <c r="H296" s="2" t="s">
        <v>14390</v>
      </c>
      <c r="I296" s="2">
        <v>703410937</v>
      </c>
      <c r="J296" s="2" t="s">
        <v>14391</v>
      </c>
      <c r="K296" s="2">
        <v>20</v>
      </c>
      <c r="L296" s="2" t="s">
        <v>192</v>
      </c>
      <c r="M296" s="2" t="s">
        <v>193</v>
      </c>
      <c r="N296" s="3">
        <v>45618.541666666664</v>
      </c>
      <c r="O296" s="2" t="s">
        <v>260</v>
      </c>
      <c r="Q296" s="2" t="s">
        <v>67</v>
      </c>
      <c r="R296" s="3">
        <v>45751.442476851851</v>
      </c>
      <c r="S296" s="2" t="s">
        <v>362</v>
      </c>
      <c r="T296" s="2" t="s">
        <v>196</v>
      </c>
      <c r="U296" s="2" t="s">
        <v>175</v>
      </c>
      <c r="V296" s="2" t="s">
        <v>14392</v>
      </c>
      <c r="W296" s="2" t="s">
        <v>225</v>
      </c>
      <c r="X296" s="2" t="s">
        <v>912</v>
      </c>
      <c r="Y296" s="2" t="s">
        <v>14393</v>
      </c>
      <c r="Z296" s="2" t="s">
        <v>4472</v>
      </c>
      <c r="AA296" s="2">
        <v>2054</v>
      </c>
      <c r="AB296" s="2" t="s">
        <v>76</v>
      </c>
      <c r="AE296" s="3">
        <v>45751.442488425928</v>
      </c>
      <c r="AF296" s="2" t="s">
        <v>268</v>
      </c>
      <c r="AH296" s="2" t="s">
        <v>78</v>
      </c>
      <c r="AI296" s="2" t="s">
        <v>204</v>
      </c>
      <c r="AJ296" s="2" t="s">
        <v>290</v>
      </c>
      <c r="AK296" s="2" t="s">
        <v>14394</v>
      </c>
      <c r="AL296" s="2" t="s">
        <v>362</v>
      </c>
      <c r="AM296" s="3">
        <v>45751.442523148151</v>
      </c>
      <c r="AN296" s="2" t="s">
        <v>14394</v>
      </c>
      <c r="AP296" s="2">
        <v>5874988</v>
      </c>
      <c r="AQ296" s="2" t="s">
        <v>81</v>
      </c>
      <c r="AR296" s="3">
        <v>45752.520185185182</v>
      </c>
      <c r="AS296" s="2" t="s">
        <v>82</v>
      </c>
      <c r="AT296" s="3">
        <v>45751.5625</v>
      </c>
      <c r="AU296" s="2" t="s">
        <v>127</v>
      </c>
      <c r="AV296" s="2" t="s">
        <v>916</v>
      </c>
      <c r="AW296" s="2" t="s">
        <v>917</v>
      </c>
      <c r="AX296" s="2" t="s">
        <v>3226</v>
      </c>
      <c r="AZ296" s="3">
        <v>45752.520173611112</v>
      </c>
      <c r="BB296" s="2" t="s">
        <v>994</v>
      </c>
      <c r="BC296" s="2" t="s">
        <v>358</v>
      </c>
      <c r="BD296" s="2" t="s">
        <v>359</v>
      </c>
      <c r="BE296" s="2" t="s">
        <v>14395</v>
      </c>
      <c r="BF296" s="2" t="s">
        <v>718</v>
      </c>
      <c r="BG296" s="2" t="s">
        <v>58</v>
      </c>
      <c r="BH296" s="2" t="s">
        <v>23428</v>
      </c>
      <c r="BI296" s="2" t="s">
        <v>23795</v>
      </c>
      <c r="BJ296" s="2" t="s">
        <v>23690</v>
      </c>
    </row>
    <row r="297" spans="1:62" s="2" customFormat="1" x14ac:dyDescent="0.35">
      <c r="A297" s="2">
        <v>3045846</v>
      </c>
      <c r="B297" s="2" t="s">
        <v>58</v>
      </c>
      <c r="C297" s="2">
        <v>42088451</v>
      </c>
      <c r="D297" s="2">
        <v>338202496</v>
      </c>
      <c r="E297" s="2" t="s">
        <v>59</v>
      </c>
      <c r="F297" s="2" t="s">
        <v>60</v>
      </c>
      <c r="G297" s="2" t="s">
        <v>594</v>
      </c>
      <c r="H297" s="2" t="s">
        <v>2507</v>
      </c>
      <c r="I297" s="2">
        <v>777746646</v>
      </c>
      <c r="J297" s="2" t="s">
        <v>552</v>
      </c>
      <c r="K297" s="2">
        <v>20</v>
      </c>
      <c r="L297" s="2" t="s">
        <v>192</v>
      </c>
      <c r="M297" s="2" t="s">
        <v>193</v>
      </c>
      <c r="N297" s="3">
        <v>45245.761030092595</v>
      </c>
      <c r="O297" s="2" t="s">
        <v>260</v>
      </c>
      <c r="Q297" s="2" t="s">
        <v>67</v>
      </c>
      <c r="R297" s="3">
        <v>45751.443541666667</v>
      </c>
      <c r="S297" s="2" t="s">
        <v>6124</v>
      </c>
      <c r="T297" s="2" t="s">
        <v>196</v>
      </c>
      <c r="U297" s="2" t="s">
        <v>70</v>
      </c>
      <c r="V297" s="2" t="s">
        <v>14396</v>
      </c>
      <c r="W297" s="2" t="s">
        <v>72</v>
      </c>
      <c r="X297" s="2" t="s">
        <v>439</v>
      </c>
      <c r="Y297" s="2" t="s">
        <v>12316</v>
      </c>
      <c r="Z297" s="2" t="s">
        <v>677</v>
      </c>
      <c r="AA297" s="2" t="s">
        <v>4487</v>
      </c>
      <c r="AB297" s="2" t="s">
        <v>76</v>
      </c>
      <c r="AE297" s="3">
        <v>45751.443553240744</v>
      </c>
      <c r="AF297" s="2" t="s">
        <v>203</v>
      </c>
      <c r="AG297" s="2">
        <v>48</v>
      </c>
      <c r="AH297" s="2" t="s">
        <v>78</v>
      </c>
      <c r="AI297" s="2" t="s">
        <v>204</v>
      </c>
      <c r="AJ297" s="2" t="s">
        <v>290</v>
      </c>
      <c r="AK297" s="2" t="s">
        <v>10203</v>
      </c>
      <c r="AL297" s="2" t="s">
        <v>6124</v>
      </c>
      <c r="AM297" s="3">
        <v>45751.443819444445</v>
      </c>
      <c r="AN297" s="2" t="s">
        <v>10203</v>
      </c>
      <c r="AP297" s="2">
        <v>5874989</v>
      </c>
      <c r="AQ297" s="2" t="s">
        <v>81</v>
      </c>
      <c r="AR297" s="3">
        <v>45751.553437499999</v>
      </c>
      <c r="AS297" s="2" t="s">
        <v>82</v>
      </c>
      <c r="AT297" s="3">
        <v>45751.333333333336</v>
      </c>
      <c r="AU297" s="2" t="s">
        <v>83</v>
      </c>
      <c r="AV297" s="2" t="s">
        <v>446</v>
      </c>
      <c r="AW297" s="2" t="s">
        <v>447</v>
      </c>
      <c r="AX297" s="2" t="s">
        <v>13265</v>
      </c>
      <c r="AY297" s="3">
        <v>45753.443553240744</v>
      </c>
      <c r="AZ297" s="3">
        <v>45751.553437499999</v>
      </c>
      <c r="BA297" s="2" t="s">
        <v>211</v>
      </c>
      <c r="BB297" s="2" t="s">
        <v>311</v>
      </c>
      <c r="BC297" s="2" t="s">
        <v>312</v>
      </c>
      <c r="BD297" s="2" t="s">
        <v>313</v>
      </c>
      <c r="BE297" s="2" t="s">
        <v>14397</v>
      </c>
      <c r="BF297" s="2" t="s">
        <v>452</v>
      </c>
      <c r="BG297" s="2" t="s">
        <v>58</v>
      </c>
      <c r="BH297" s="2" t="s">
        <v>23428</v>
      </c>
      <c r="BI297" s="2" t="s">
        <v>23795</v>
      </c>
      <c r="BJ297" s="2" t="s">
        <v>23691</v>
      </c>
    </row>
    <row r="298" spans="1:62" s="2" customFormat="1" x14ac:dyDescent="0.35">
      <c r="A298" s="2">
        <v>3045868</v>
      </c>
      <c r="B298" s="2" t="s">
        <v>58</v>
      </c>
      <c r="C298" s="2">
        <v>36929361</v>
      </c>
      <c r="D298" s="2">
        <v>338403867</v>
      </c>
      <c r="E298" s="2" t="s">
        <v>59</v>
      </c>
      <c r="F298" s="2" t="s">
        <v>60</v>
      </c>
      <c r="G298" s="2" t="s">
        <v>14467</v>
      </c>
      <c r="I298" s="2">
        <v>777971052</v>
      </c>
      <c r="J298" s="2" t="s">
        <v>14468</v>
      </c>
      <c r="K298" s="2">
        <v>20</v>
      </c>
      <c r="L298" s="2" t="s">
        <v>192</v>
      </c>
      <c r="M298" s="2" t="s">
        <v>193</v>
      </c>
      <c r="N298" s="3">
        <v>45616.666666666664</v>
      </c>
      <c r="O298" s="2" t="s">
        <v>260</v>
      </c>
      <c r="Q298" s="2" t="s">
        <v>67</v>
      </c>
      <c r="R298" s="3">
        <v>45751.463310185187</v>
      </c>
      <c r="S298" s="2" t="s">
        <v>195</v>
      </c>
      <c r="T298" s="2" t="s">
        <v>196</v>
      </c>
      <c r="U298" s="2" t="s">
        <v>283</v>
      </c>
      <c r="V298" s="2" t="s">
        <v>14469</v>
      </c>
      <c r="W298" s="2" t="s">
        <v>72</v>
      </c>
      <c r="X298" s="2" t="s">
        <v>143</v>
      </c>
      <c r="Y298" s="2" t="s">
        <v>3006</v>
      </c>
      <c r="Z298" s="2" t="s">
        <v>145</v>
      </c>
      <c r="AA298" s="2" t="s">
        <v>146</v>
      </c>
      <c r="AB298" s="2" t="s">
        <v>146</v>
      </c>
      <c r="AC298" s="2">
        <v>9535</v>
      </c>
      <c r="AE298" s="3">
        <v>45751.463321759256</v>
      </c>
      <c r="AF298" s="2" t="s">
        <v>203</v>
      </c>
      <c r="AG298" s="2">
        <v>48</v>
      </c>
      <c r="AH298" s="2" t="s">
        <v>78</v>
      </c>
      <c r="AI298" s="2" t="s">
        <v>204</v>
      </c>
      <c r="AJ298" s="2" t="s">
        <v>290</v>
      </c>
      <c r="AK298" s="2" t="s">
        <v>14470</v>
      </c>
      <c r="AL298" s="2" t="s">
        <v>195</v>
      </c>
      <c r="AM298" s="3">
        <v>45751.463356481479</v>
      </c>
      <c r="AN298" s="2" t="s">
        <v>14470</v>
      </c>
      <c r="AP298" s="2">
        <v>5875020</v>
      </c>
      <c r="AQ298" s="2" t="s">
        <v>81</v>
      </c>
      <c r="AR298" s="3">
        <v>45751.610960648148</v>
      </c>
      <c r="AS298" s="2" t="s">
        <v>82</v>
      </c>
      <c r="AT298" s="3">
        <v>45751.333333333336</v>
      </c>
      <c r="AU298" s="2" t="s">
        <v>83</v>
      </c>
      <c r="AV298" s="2" t="s">
        <v>149</v>
      </c>
      <c r="AW298" s="2" t="s">
        <v>150</v>
      </c>
      <c r="AX298" s="2" t="s">
        <v>14221</v>
      </c>
      <c r="AY298" s="3">
        <v>45753.463321759256</v>
      </c>
      <c r="AZ298" s="3">
        <v>45751.610960648148</v>
      </c>
      <c r="BA298" s="2" t="s">
        <v>211</v>
      </c>
      <c r="BB298" s="2" t="s">
        <v>1244</v>
      </c>
      <c r="BC298" s="2" t="s">
        <v>1245</v>
      </c>
      <c r="BD298" s="2" t="s">
        <v>1246</v>
      </c>
      <c r="BE298" s="2" t="s">
        <v>14471</v>
      </c>
      <c r="BF298" s="2" t="s">
        <v>9771</v>
      </c>
      <c r="BG298" s="2" t="s">
        <v>58</v>
      </c>
      <c r="BH298" s="2" t="s">
        <v>23428</v>
      </c>
      <c r="BI298" s="2" t="s">
        <v>23798</v>
      </c>
      <c r="BJ298" s="2" t="s">
        <v>23692</v>
      </c>
    </row>
    <row r="299" spans="1:62" s="2" customFormat="1" x14ac:dyDescent="0.35">
      <c r="A299" s="2">
        <v>3045876</v>
      </c>
      <c r="B299" s="2" t="s">
        <v>214</v>
      </c>
      <c r="C299" s="2">
        <v>34811961</v>
      </c>
      <c r="D299" s="2">
        <v>339784275</v>
      </c>
      <c r="E299" s="2" t="s">
        <v>59</v>
      </c>
      <c r="F299" s="2" t="s">
        <v>60</v>
      </c>
      <c r="G299" s="2" t="s">
        <v>764</v>
      </c>
      <c r="H299" s="2" t="s">
        <v>11175</v>
      </c>
      <c r="I299" s="2">
        <v>771834110</v>
      </c>
      <c r="J299" s="2" t="s">
        <v>330</v>
      </c>
      <c r="K299" s="2">
        <v>20</v>
      </c>
      <c r="L299" s="2" t="s">
        <v>192</v>
      </c>
      <c r="M299" s="2" t="s">
        <v>193</v>
      </c>
      <c r="N299" s="3">
        <v>44062.583344907405</v>
      </c>
      <c r="O299" s="2" t="s">
        <v>3350</v>
      </c>
      <c r="Q299" s="2" t="s">
        <v>67</v>
      </c>
      <c r="R299" s="3">
        <v>45751.469097222223</v>
      </c>
      <c r="S299" s="2" t="s">
        <v>362</v>
      </c>
      <c r="T299" s="2" t="s">
        <v>196</v>
      </c>
      <c r="U299" s="2" t="s">
        <v>175</v>
      </c>
      <c r="V299" s="2" t="s">
        <v>14493</v>
      </c>
      <c r="W299" s="2" t="s">
        <v>119</v>
      </c>
      <c r="X299" s="2" t="s">
        <v>120</v>
      </c>
      <c r="Y299" s="2" t="s">
        <v>11178</v>
      </c>
      <c r="Z299" s="2" t="s">
        <v>122</v>
      </c>
      <c r="AA299" s="2" t="s">
        <v>11179</v>
      </c>
      <c r="AB299" s="2" t="s">
        <v>76</v>
      </c>
      <c r="AE299" s="3">
        <v>45751.469108796293</v>
      </c>
      <c r="AF299" s="2" t="s">
        <v>77</v>
      </c>
      <c r="AH299" s="2" t="s">
        <v>78</v>
      </c>
      <c r="AI299" s="2" t="s">
        <v>204</v>
      </c>
      <c r="AJ299" s="2" t="s">
        <v>290</v>
      </c>
      <c r="AK299" s="2" t="s">
        <v>14494</v>
      </c>
      <c r="AL299" s="2" t="s">
        <v>362</v>
      </c>
      <c r="AM299" s="3">
        <v>45751.469143518516</v>
      </c>
      <c r="AN299" s="2" t="s">
        <v>14494</v>
      </c>
      <c r="AP299" s="2">
        <v>5875030</v>
      </c>
      <c r="AQ299" s="2" t="s">
        <v>81</v>
      </c>
      <c r="AR299" s="3">
        <v>45752.478796296295</v>
      </c>
      <c r="AS299" s="2" t="s">
        <v>82</v>
      </c>
      <c r="AT299" s="3">
        <v>45751.5625</v>
      </c>
      <c r="AU299" s="2" t="s">
        <v>127</v>
      </c>
      <c r="AV299" s="2" t="s">
        <v>128</v>
      </c>
      <c r="AW299" s="2" t="s">
        <v>129</v>
      </c>
      <c r="AX299" s="2" t="s">
        <v>4547</v>
      </c>
      <c r="AZ299" s="3">
        <v>45752.478796296295</v>
      </c>
      <c r="BB299" s="2" t="s">
        <v>131</v>
      </c>
      <c r="BC299" s="2" t="s">
        <v>132</v>
      </c>
      <c r="BD299" s="2" t="s">
        <v>133</v>
      </c>
      <c r="BE299" s="2" t="s">
        <v>14495</v>
      </c>
      <c r="BF299" s="2" t="s">
        <v>1213</v>
      </c>
      <c r="BG299" s="2" t="s">
        <v>23430</v>
      </c>
      <c r="BH299" s="2" t="s">
        <v>23428</v>
      </c>
      <c r="BI299" s="2" t="s">
        <v>23809</v>
      </c>
      <c r="BJ299" s="2" t="s">
        <v>23626</v>
      </c>
    </row>
    <row r="300" spans="1:62" s="2" customFormat="1" x14ac:dyDescent="0.35">
      <c r="A300" s="2">
        <v>3045926</v>
      </c>
      <c r="B300" s="2" t="s">
        <v>58</v>
      </c>
      <c r="C300" s="2">
        <v>45035251</v>
      </c>
      <c r="D300" s="2">
        <v>339431403</v>
      </c>
      <c r="E300" s="2" t="s">
        <v>59</v>
      </c>
      <c r="F300" s="2" t="s">
        <v>60</v>
      </c>
      <c r="G300" s="2" t="s">
        <v>986</v>
      </c>
      <c r="H300" s="2" t="s">
        <v>14571</v>
      </c>
      <c r="I300" s="2">
        <v>782834740</v>
      </c>
      <c r="J300" s="2" t="s">
        <v>3743</v>
      </c>
      <c r="K300" s="2">
        <v>20</v>
      </c>
      <c r="L300" s="2" t="s">
        <v>192</v>
      </c>
      <c r="M300" s="2" t="s">
        <v>193</v>
      </c>
      <c r="N300" s="3">
        <v>45652.555219907408</v>
      </c>
      <c r="O300" s="2" t="s">
        <v>260</v>
      </c>
      <c r="Q300" s="2" t="s">
        <v>67</v>
      </c>
      <c r="R300" s="3">
        <v>45751.488923611112</v>
      </c>
      <c r="S300" s="2" t="s">
        <v>1296</v>
      </c>
      <c r="T300" s="2" t="s">
        <v>196</v>
      </c>
      <c r="U300" s="2" t="s">
        <v>649</v>
      </c>
      <c r="V300" s="2" t="s">
        <v>14572</v>
      </c>
      <c r="W300" s="2" t="s">
        <v>1308</v>
      </c>
      <c r="X300" s="2" t="s">
        <v>1308</v>
      </c>
      <c r="Y300" s="2" t="s">
        <v>14573</v>
      </c>
      <c r="Z300" s="2" t="s">
        <v>1310</v>
      </c>
      <c r="AA300" s="2" t="s">
        <v>14574</v>
      </c>
      <c r="AB300" s="2" t="s">
        <v>14574</v>
      </c>
      <c r="AE300" s="3">
        <v>45751.489131944443</v>
      </c>
      <c r="AF300" s="2" t="s">
        <v>203</v>
      </c>
      <c r="AG300" s="2">
        <v>48</v>
      </c>
      <c r="AH300" s="2" t="s">
        <v>78</v>
      </c>
      <c r="AI300" s="2" t="s">
        <v>204</v>
      </c>
      <c r="AJ300" s="2" t="s">
        <v>290</v>
      </c>
      <c r="AK300" s="2" t="s">
        <v>14575</v>
      </c>
      <c r="AL300" s="2" t="s">
        <v>1296</v>
      </c>
      <c r="AM300" s="3">
        <v>45751.489166666666</v>
      </c>
      <c r="AO300" s="2" t="s">
        <v>1296</v>
      </c>
      <c r="AP300" s="2">
        <v>5875060</v>
      </c>
      <c r="AQ300" s="2" t="s">
        <v>81</v>
      </c>
      <c r="AR300" s="3">
        <v>45752.683229166665</v>
      </c>
      <c r="AS300" s="2" t="s">
        <v>82</v>
      </c>
      <c r="AT300" s="3">
        <v>45751.5625</v>
      </c>
      <c r="AU300" s="2" t="s">
        <v>127</v>
      </c>
      <c r="AV300" s="2" t="s">
        <v>495</v>
      </c>
      <c r="AW300" s="2" t="s">
        <v>496</v>
      </c>
      <c r="AX300" s="2" t="s">
        <v>1637</v>
      </c>
      <c r="AY300" s="3">
        <v>45753.489131944443</v>
      </c>
      <c r="AZ300" s="3">
        <v>45752.683229166665</v>
      </c>
      <c r="BA300" s="2" t="s">
        <v>211</v>
      </c>
      <c r="BB300" s="2" t="s">
        <v>2470</v>
      </c>
      <c r="BC300" s="2" t="s">
        <v>358</v>
      </c>
      <c r="BD300" s="2" t="s">
        <v>359</v>
      </c>
      <c r="BE300" s="2" t="s">
        <v>14576</v>
      </c>
      <c r="BF300" s="2" t="s">
        <v>1213</v>
      </c>
      <c r="BG300" s="2" t="s">
        <v>58</v>
      </c>
      <c r="BH300" s="2" t="s">
        <v>23428</v>
      </c>
      <c r="BI300" s="2" t="s">
        <v>23794</v>
      </c>
      <c r="BJ300" s="2" t="s">
        <v>23693</v>
      </c>
    </row>
    <row r="301" spans="1:62" s="2" customFormat="1" x14ac:dyDescent="0.35">
      <c r="A301" s="2">
        <v>3045927</v>
      </c>
      <c r="B301" s="2" t="s">
        <v>58</v>
      </c>
      <c r="C301" s="2">
        <v>42723021</v>
      </c>
      <c r="D301" s="2">
        <v>338716840</v>
      </c>
      <c r="E301" s="2" t="s">
        <v>59</v>
      </c>
      <c r="F301" s="2" t="s">
        <v>60</v>
      </c>
      <c r="G301" s="2" t="s">
        <v>112</v>
      </c>
      <c r="H301" s="2" t="s">
        <v>9741</v>
      </c>
      <c r="I301" s="2">
        <v>775247759</v>
      </c>
      <c r="J301" s="2" t="s">
        <v>114</v>
      </c>
      <c r="K301" s="2">
        <v>13</v>
      </c>
      <c r="L301" s="2" t="s">
        <v>64</v>
      </c>
      <c r="M301" s="2" t="s">
        <v>65</v>
      </c>
      <c r="N301" s="3">
        <v>45591.755173611113</v>
      </c>
      <c r="O301" s="2" t="s">
        <v>260</v>
      </c>
      <c r="Q301" s="2" t="s">
        <v>67</v>
      </c>
      <c r="R301" s="3">
        <v>45751.489351851851</v>
      </c>
      <c r="S301" s="2" t="s">
        <v>7888</v>
      </c>
      <c r="T301" s="2" t="s">
        <v>196</v>
      </c>
      <c r="U301" s="2" t="s">
        <v>197</v>
      </c>
      <c r="V301" s="2" t="s">
        <v>14577</v>
      </c>
      <c r="W301" s="2" t="s">
        <v>263</v>
      </c>
      <c r="X301" s="2" t="s">
        <v>304</v>
      </c>
      <c r="Y301" s="2" t="s">
        <v>1466</v>
      </c>
      <c r="Z301" s="2" t="s">
        <v>351</v>
      </c>
      <c r="AA301" s="2" t="s">
        <v>9742</v>
      </c>
      <c r="AB301" s="2" t="s">
        <v>76</v>
      </c>
      <c r="AE301" s="3">
        <v>45751.489537037036</v>
      </c>
      <c r="AF301" s="2" t="s">
        <v>268</v>
      </c>
      <c r="AH301" s="2" t="s">
        <v>78</v>
      </c>
      <c r="AI301" s="2" t="s">
        <v>204</v>
      </c>
      <c r="AJ301" s="2" t="s">
        <v>290</v>
      </c>
      <c r="AK301" s="2" t="s">
        <v>14578</v>
      </c>
      <c r="AL301" s="2" t="s">
        <v>7888</v>
      </c>
      <c r="AM301" s="3">
        <v>45751.489583333336</v>
      </c>
      <c r="AO301" s="2" t="s">
        <v>7888</v>
      </c>
      <c r="AP301" s="2">
        <v>5875061</v>
      </c>
      <c r="AQ301" s="2" t="s">
        <v>81</v>
      </c>
      <c r="AR301" s="3">
        <v>45752.499872685185</v>
      </c>
      <c r="AS301" s="2" t="s">
        <v>82</v>
      </c>
      <c r="AT301" s="3">
        <v>45751.5625</v>
      </c>
      <c r="AU301" s="2" t="s">
        <v>127</v>
      </c>
      <c r="AV301" s="2" t="s">
        <v>308</v>
      </c>
      <c r="AW301" s="2" t="s">
        <v>309</v>
      </c>
      <c r="AX301" s="2" t="s">
        <v>4063</v>
      </c>
      <c r="AZ301" s="3">
        <v>45752.499872685185</v>
      </c>
      <c r="BB301" s="2" t="s">
        <v>1037</v>
      </c>
      <c r="BC301" s="2" t="s">
        <v>358</v>
      </c>
      <c r="BD301" s="2" t="s">
        <v>359</v>
      </c>
      <c r="BE301" s="2" t="s">
        <v>14579</v>
      </c>
      <c r="BF301" s="2" t="s">
        <v>1039</v>
      </c>
      <c r="BG301" s="2" t="s">
        <v>58</v>
      </c>
      <c r="BH301" s="2" t="s">
        <v>23428</v>
      </c>
      <c r="BI301" s="2" t="s">
        <v>23794</v>
      </c>
      <c r="BJ301" s="2" t="s">
        <v>23694</v>
      </c>
    </row>
    <row r="302" spans="1:62" s="2" customFormat="1" x14ac:dyDescent="0.35">
      <c r="A302" s="2">
        <v>3046108</v>
      </c>
      <c r="B302" s="2" t="s">
        <v>58</v>
      </c>
      <c r="C302" s="2">
        <v>33081001</v>
      </c>
      <c r="D302" s="2">
        <v>338671823</v>
      </c>
      <c r="E302" s="2" t="s">
        <v>59</v>
      </c>
      <c r="F302" s="2" t="s">
        <v>60</v>
      </c>
      <c r="G302" s="2" t="s">
        <v>112</v>
      </c>
      <c r="H302" s="2" t="s">
        <v>1364</v>
      </c>
      <c r="I302" s="2">
        <v>781248907</v>
      </c>
      <c r="J302" s="2" t="s">
        <v>5623</v>
      </c>
      <c r="K302" s="2">
        <v>20</v>
      </c>
      <c r="L302" s="2" t="s">
        <v>192</v>
      </c>
      <c r="M302" s="2" t="s">
        <v>193</v>
      </c>
      <c r="N302" s="3">
        <v>45609.666666666664</v>
      </c>
      <c r="O302" s="2" t="s">
        <v>260</v>
      </c>
      <c r="Q302" s="2" t="s">
        <v>67</v>
      </c>
      <c r="R302" s="3">
        <v>45751.511944444443</v>
      </c>
      <c r="S302" s="2" t="s">
        <v>362</v>
      </c>
      <c r="T302" s="2" t="s">
        <v>196</v>
      </c>
      <c r="U302" s="2" t="s">
        <v>283</v>
      </c>
      <c r="V302" s="2" t="s">
        <v>14680</v>
      </c>
      <c r="W302" s="2" t="s">
        <v>872</v>
      </c>
      <c r="X302" s="2" t="s">
        <v>1216</v>
      </c>
      <c r="Y302" s="2" t="s">
        <v>9411</v>
      </c>
      <c r="Z302" s="2" t="s">
        <v>1446</v>
      </c>
      <c r="AA302" s="2" t="s">
        <v>4183</v>
      </c>
      <c r="AB302" s="2" t="s">
        <v>76</v>
      </c>
      <c r="AE302" s="3">
        <v>45751.511956018519</v>
      </c>
      <c r="AF302" s="2" t="s">
        <v>268</v>
      </c>
      <c r="AH302" s="2" t="s">
        <v>78</v>
      </c>
      <c r="AI302" s="2" t="s">
        <v>125</v>
      </c>
      <c r="AJ302" s="2" t="s">
        <v>105</v>
      </c>
      <c r="AK302" s="2" t="s">
        <v>368</v>
      </c>
      <c r="AL302" s="2" t="s">
        <v>362</v>
      </c>
      <c r="AM302" s="3">
        <v>45751.511990740742</v>
      </c>
      <c r="AN302" s="2" t="s">
        <v>368</v>
      </c>
      <c r="AP302" s="2">
        <v>5875105</v>
      </c>
      <c r="AQ302" s="2" t="s">
        <v>81</v>
      </c>
      <c r="AR302" s="3">
        <v>45751.637314814812</v>
      </c>
      <c r="AS302" s="2" t="s">
        <v>82</v>
      </c>
      <c r="AT302" s="3">
        <v>45751.5625</v>
      </c>
      <c r="AU302" s="2" t="s">
        <v>83</v>
      </c>
      <c r="AV302" s="2" t="s">
        <v>1164</v>
      </c>
      <c r="AW302" s="2" t="s">
        <v>1165</v>
      </c>
      <c r="AX302" s="2" t="s">
        <v>1705</v>
      </c>
      <c r="AZ302" s="3">
        <v>45751.637314814812</v>
      </c>
      <c r="BB302" s="2" t="s">
        <v>1244</v>
      </c>
      <c r="BC302" s="2" t="s">
        <v>1245</v>
      </c>
      <c r="BD302" s="2" t="s">
        <v>1246</v>
      </c>
      <c r="BE302" s="2" t="s">
        <v>14681</v>
      </c>
      <c r="BF302" s="2" t="s">
        <v>9771</v>
      </c>
      <c r="BG302" s="2" t="s">
        <v>58</v>
      </c>
      <c r="BH302" s="2" t="s">
        <v>23428</v>
      </c>
      <c r="BI302" s="2" t="s">
        <v>23798</v>
      </c>
      <c r="BJ302" s="2" t="s">
        <v>23695</v>
      </c>
    </row>
    <row r="303" spans="1:62" s="2" customFormat="1" x14ac:dyDescent="0.35">
      <c r="A303" s="2">
        <v>3046192</v>
      </c>
      <c r="B303" s="2" t="s">
        <v>58</v>
      </c>
      <c r="C303" s="2">
        <v>44352951</v>
      </c>
      <c r="D303" s="2">
        <v>338929024</v>
      </c>
      <c r="E303" s="2" t="s">
        <v>59</v>
      </c>
      <c r="F303" s="2" t="s">
        <v>60</v>
      </c>
      <c r="G303" s="2" t="s">
        <v>14837</v>
      </c>
      <c r="H303" s="2" t="s">
        <v>14837</v>
      </c>
      <c r="I303" s="2">
        <v>778043679</v>
      </c>
      <c r="J303" s="2" t="s">
        <v>1332</v>
      </c>
      <c r="K303" s="2">
        <v>20</v>
      </c>
      <c r="L303" s="2" t="s">
        <v>192</v>
      </c>
      <c r="M303" s="2" t="s">
        <v>193</v>
      </c>
      <c r="N303" s="3">
        <v>45595.666666666664</v>
      </c>
      <c r="O303" s="2" t="s">
        <v>260</v>
      </c>
      <c r="Q303" s="2" t="s">
        <v>67</v>
      </c>
      <c r="R303" s="3">
        <v>45751.531655092593</v>
      </c>
      <c r="S303" s="2" t="s">
        <v>6124</v>
      </c>
      <c r="T303" s="2" t="s">
        <v>196</v>
      </c>
      <c r="U303" s="2" t="s">
        <v>283</v>
      </c>
      <c r="V303" s="2" t="s">
        <v>14838</v>
      </c>
      <c r="W303" s="2" t="s">
        <v>263</v>
      </c>
      <c r="X303" s="2" t="s">
        <v>304</v>
      </c>
      <c r="Y303" s="2" t="s">
        <v>8037</v>
      </c>
      <c r="Z303" s="2" t="s">
        <v>11723</v>
      </c>
      <c r="AA303" s="2" t="s">
        <v>11724</v>
      </c>
      <c r="AB303" s="2" t="s">
        <v>76</v>
      </c>
      <c r="AE303" s="3">
        <v>45751.531666666669</v>
      </c>
      <c r="AF303" s="2" t="s">
        <v>203</v>
      </c>
      <c r="AG303" s="2">
        <v>48</v>
      </c>
      <c r="AH303" s="2" t="s">
        <v>78</v>
      </c>
      <c r="AI303" s="2" t="s">
        <v>204</v>
      </c>
      <c r="AJ303" s="2" t="s">
        <v>290</v>
      </c>
      <c r="AK303" s="2" t="s">
        <v>14839</v>
      </c>
      <c r="AL303" s="2" t="s">
        <v>6124</v>
      </c>
      <c r="AM303" s="3">
        <v>45751.531701388885</v>
      </c>
      <c r="AN303" s="2" t="s">
        <v>14839</v>
      </c>
      <c r="AP303" s="2">
        <v>5875167</v>
      </c>
      <c r="AQ303" s="2" t="s">
        <v>81</v>
      </c>
      <c r="AR303" s="3">
        <v>45751.770462962966</v>
      </c>
      <c r="AS303" s="2" t="s">
        <v>82</v>
      </c>
      <c r="AT303" s="3">
        <v>45753.333333333336</v>
      </c>
      <c r="AU303" s="2" t="s">
        <v>83</v>
      </c>
      <c r="AV303" s="2" t="s">
        <v>308</v>
      </c>
      <c r="AW303" s="2" t="s">
        <v>309</v>
      </c>
      <c r="AX303" s="2" t="s">
        <v>6988</v>
      </c>
      <c r="AY303" s="3">
        <v>45753.531666666669</v>
      </c>
      <c r="AZ303" s="3">
        <v>45751.770462962966</v>
      </c>
      <c r="BA303" s="2" t="s">
        <v>211</v>
      </c>
      <c r="BB303" s="2" t="s">
        <v>3102</v>
      </c>
      <c r="BC303" s="2" t="s">
        <v>3103</v>
      </c>
      <c r="BD303" s="2" t="s">
        <v>3104</v>
      </c>
      <c r="BE303" s="2" t="s">
        <v>931</v>
      </c>
      <c r="BF303" s="2" t="s">
        <v>315</v>
      </c>
      <c r="BG303" s="2" t="s">
        <v>58</v>
      </c>
      <c r="BH303" s="2" t="s">
        <v>23428</v>
      </c>
      <c r="BI303" s="2" t="s">
        <v>23793</v>
      </c>
      <c r="BJ303" s="2" t="s">
        <v>23696</v>
      </c>
    </row>
    <row r="304" spans="1:62" s="2" customFormat="1" x14ac:dyDescent="0.35">
      <c r="A304" s="2">
        <v>3046205</v>
      </c>
      <c r="B304" s="2" t="s">
        <v>58</v>
      </c>
      <c r="C304" s="2">
        <v>41829611</v>
      </c>
      <c r="D304" s="2">
        <v>338404754</v>
      </c>
      <c r="E304" s="2" t="s">
        <v>59</v>
      </c>
      <c r="F304" s="2" t="s">
        <v>60</v>
      </c>
      <c r="G304" s="2" t="s">
        <v>14844</v>
      </c>
      <c r="H304" s="2" t="s">
        <v>14844</v>
      </c>
      <c r="I304" s="2">
        <v>775688715</v>
      </c>
      <c r="J304" s="2" t="s">
        <v>2032</v>
      </c>
      <c r="K304" s="2">
        <v>20</v>
      </c>
      <c r="L304" s="2" t="s">
        <v>192</v>
      </c>
      <c r="M304" s="2" t="s">
        <v>193</v>
      </c>
      <c r="N304" s="3">
        <v>45211.666666666664</v>
      </c>
      <c r="O304" s="2" t="s">
        <v>260</v>
      </c>
      <c r="Q304" s="2" t="s">
        <v>67</v>
      </c>
      <c r="R304" s="3">
        <v>45751.533437500002</v>
      </c>
      <c r="S304" s="2" t="s">
        <v>1279</v>
      </c>
      <c r="T304" s="2" t="s">
        <v>196</v>
      </c>
      <c r="U304" s="2" t="s">
        <v>70</v>
      </c>
      <c r="V304" s="2" t="s">
        <v>14845</v>
      </c>
      <c r="W304" s="2" t="s">
        <v>72</v>
      </c>
      <c r="X304" s="2" t="s">
        <v>143</v>
      </c>
      <c r="Y304" s="2" t="s">
        <v>2546</v>
      </c>
      <c r="Z304" s="2" t="s">
        <v>2547</v>
      </c>
      <c r="AA304" s="2" t="s">
        <v>14846</v>
      </c>
      <c r="AB304" s="2" t="s">
        <v>76</v>
      </c>
      <c r="AE304" s="3">
        <v>45751.533460648148</v>
      </c>
      <c r="AF304" s="2" t="s">
        <v>203</v>
      </c>
      <c r="AG304" s="2">
        <v>48</v>
      </c>
      <c r="AH304" s="2" t="s">
        <v>78</v>
      </c>
      <c r="AI304" s="2" t="s">
        <v>204</v>
      </c>
      <c r="AJ304" s="2" t="s">
        <v>80</v>
      </c>
      <c r="AK304" s="2" t="s">
        <v>14847</v>
      </c>
      <c r="AL304" s="2" t="s">
        <v>1279</v>
      </c>
      <c r="AM304" s="3">
        <v>45751.533495370371</v>
      </c>
      <c r="AN304" s="2" t="s">
        <v>14847</v>
      </c>
      <c r="AP304" s="2">
        <v>5875176</v>
      </c>
      <c r="AQ304" s="2" t="s">
        <v>81</v>
      </c>
      <c r="AR304" s="3">
        <v>45751.641111111108</v>
      </c>
      <c r="AS304" s="2" t="s">
        <v>82</v>
      </c>
      <c r="AT304" s="3">
        <v>45753.333333333336</v>
      </c>
      <c r="AU304" s="2" t="s">
        <v>83</v>
      </c>
      <c r="AV304" s="2" t="s">
        <v>149</v>
      </c>
      <c r="AW304" s="2" t="s">
        <v>150</v>
      </c>
      <c r="AX304" s="2" t="s">
        <v>151</v>
      </c>
      <c r="AY304" s="3">
        <v>45753.533460648148</v>
      </c>
      <c r="AZ304" s="3">
        <v>45751.641111111108</v>
      </c>
      <c r="BA304" s="2" t="s">
        <v>211</v>
      </c>
      <c r="BB304" s="2" t="s">
        <v>1244</v>
      </c>
      <c r="BC304" s="2" t="s">
        <v>1245</v>
      </c>
      <c r="BD304" s="2" t="s">
        <v>1246</v>
      </c>
      <c r="BE304" s="2" t="s">
        <v>14848</v>
      </c>
      <c r="BF304" s="2" t="s">
        <v>9771</v>
      </c>
      <c r="BG304" s="2" t="s">
        <v>58</v>
      </c>
      <c r="BH304" s="2" t="s">
        <v>23428</v>
      </c>
      <c r="BI304" s="2" t="s">
        <v>23798</v>
      </c>
      <c r="BJ304" s="2" t="s">
        <v>23697</v>
      </c>
    </row>
    <row r="305" spans="1:62" s="2" customFormat="1" x14ac:dyDescent="0.35">
      <c r="A305" s="2">
        <v>3046235</v>
      </c>
      <c r="B305" s="2" t="s">
        <v>58</v>
      </c>
      <c r="C305" s="2">
        <v>45225601</v>
      </c>
      <c r="D305" s="2">
        <v>339581446</v>
      </c>
      <c r="E305" s="2" t="s">
        <v>59</v>
      </c>
      <c r="F305" s="2" t="s">
        <v>60</v>
      </c>
      <c r="G305" s="2" t="s">
        <v>14887</v>
      </c>
      <c r="H305" s="2" t="s">
        <v>14887</v>
      </c>
      <c r="I305" s="2">
        <v>772677478</v>
      </c>
      <c r="J305" s="2" t="s">
        <v>14888</v>
      </c>
      <c r="K305" s="2">
        <v>20</v>
      </c>
      <c r="L305" s="2" t="s">
        <v>192</v>
      </c>
      <c r="M305" s="2" t="s">
        <v>193</v>
      </c>
      <c r="N305" s="3">
        <v>45693.666666666664</v>
      </c>
      <c r="O305" s="2" t="s">
        <v>260</v>
      </c>
      <c r="Q305" s="2" t="s">
        <v>67</v>
      </c>
      <c r="R305" s="3">
        <v>45751.54415509259</v>
      </c>
      <c r="S305" s="2" t="s">
        <v>4387</v>
      </c>
      <c r="T305" s="2" t="s">
        <v>196</v>
      </c>
      <c r="U305" s="2" t="s">
        <v>70</v>
      </c>
      <c r="V305" s="2" t="s">
        <v>14889</v>
      </c>
      <c r="W305" s="2" t="s">
        <v>468</v>
      </c>
      <c r="X305" s="2" t="s">
        <v>600</v>
      </c>
      <c r="Y305" s="2" t="s">
        <v>14890</v>
      </c>
      <c r="Z305" s="2" t="s">
        <v>1346</v>
      </c>
      <c r="AA305" s="2" t="s">
        <v>3896</v>
      </c>
      <c r="AB305" s="2" t="s">
        <v>14891</v>
      </c>
      <c r="AE305" s="3">
        <v>45751.544166666667</v>
      </c>
      <c r="AF305" s="2" t="s">
        <v>268</v>
      </c>
      <c r="AH305" s="2" t="s">
        <v>78</v>
      </c>
      <c r="AI305" s="2" t="s">
        <v>79</v>
      </c>
      <c r="AJ305" s="2" t="s">
        <v>105</v>
      </c>
      <c r="AK305" s="2" t="s">
        <v>14892</v>
      </c>
      <c r="AL305" s="2" t="s">
        <v>4387</v>
      </c>
      <c r="AM305" s="3">
        <v>45751.544189814813</v>
      </c>
      <c r="AN305" s="2" t="s">
        <v>14892</v>
      </c>
      <c r="AP305" s="2">
        <v>5875229</v>
      </c>
      <c r="AQ305" s="2" t="s">
        <v>81</v>
      </c>
      <c r="AR305" s="3">
        <v>45752.545104166667</v>
      </c>
      <c r="AS305" s="2" t="s">
        <v>82</v>
      </c>
      <c r="AT305" s="3">
        <v>45753.333333333336</v>
      </c>
      <c r="AU305" s="2" t="s">
        <v>83</v>
      </c>
      <c r="AV305" s="2" t="s">
        <v>605</v>
      </c>
      <c r="AW305" s="2" t="s">
        <v>606</v>
      </c>
      <c r="AX305" s="2" t="s">
        <v>6596</v>
      </c>
      <c r="AZ305" s="3">
        <v>45752.545104166667</v>
      </c>
      <c r="BB305" s="2" t="s">
        <v>2373</v>
      </c>
      <c r="BC305" s="2" t="s">
        <v>2374</v>
      </c>
      <c r="BD305" s="2" t="s">
        <v>2375</v>
      </c>
      <c r="BE305" s="2" t="s">
        <v>14893</v>
      </c>
      <c r="BF305" s="2" t="s">
        <v>3584</v>
      </c>
      <c r="BG305" s="2" t="s">
        <v>58</v>
      </c>
      <c r="BH305" s="2" t="s">
        <v>23428</v>
      </c>
      <c r="BI305" s="2" t="s">
        <v>23801</v>
      </c>
      <c r="BJ305" s="2" t="s">
        <v>23698</v>
      </c>
    </row>
    <row r="306" spans="1:62" s="2" customFormat="1" x14ac:dyDescent="0.35">
      <c r="A306" s="2">
        <v>3046246</v>
      </c>
      <c r="B306" s="2" t="s">
        <v>58</v>
      </c>
      <c r="C306" s="2">
        <v>44349281</v>
      </c>
      <c r="D306" s="2">
        <v>339566132</v>
      </c>
      <c r="E306" s="2" t="s">
        <v>59</v>
      </c>
      <c r="F306" s="2" t="s">
        <v>60</v>
      </c>
      <c r="G306" s="2" t="s">
        <v>14934</v>
      </c>
      <c r="H306" s="2" t="s">
        <v>14934</v>
      </c>
      <c r="I306" s="2">
        <v>772967382</v>
      </c>
      <c r="J306" s="2" t="s">
        <v>4839</v>
      </c>
      <c r="K306" s="2">
        <v>20</v>
      </c>
      <c r="L306" s="2" t="s">
        <v>192</v>
      </c>
      <c r="M306" s="2" t="s">
        <v>193</v>
      </c>
      <c r="N306" s="3">
        <v>45618.535868055558</v>
      </c>
      <c r="O306" s="2" t="s">
        <v>260</v>
      </c>
      <c r="Q306" s="2" t="s">
        <v>67</v>
      </c>
      <c r="R306" s="3">
        <v>45751.547962962963</v>
      </c>
      <c r="S306" s="2" t="s">
        <v>195</v>
      </c>
      <c r="T306" s="2" t="s">
        <v>196</v>
      </c>
      <c r="U306" s="2" t="s">
        <v>70</v>
      </c>
      <c r="V306" s="2" t="s">
        <v>14935</v>
      </c>
      <c r="W306" s="2" t="s">
        <v>468</v>
      </c>
      <c r="X306" s="2" t="s">
        <v>468</v>
      </c>
      <c r="Y306" s="2" t="s">
        <v>3308</v>
      </c>
      <c r="Z306" s="2" t="s">
        <v>470</v>
      </c>
      <c r="AA306" s="2" t="s">
        <v>12440</v>
      </c>
      <c r="AB306" s="2" t="s">
        <v>76</v>
      </c>
      <c r="AE306" s="3">
        <v>45751.547974537039</v>
      </c>
      <c r="AF306" s="2" t="s">
        <v>203</v>
      </c>
      <c r="AG306" s="2">
        <v>48</v>
      </c>
      <c r="AH306" s="2" t="s">
        <v>78</v>
      </c>
      <c r="AI306" s="2" t="s">
        <v>204</v>
      </c>
      <c r="AJ306" s="2" t="s">
        <v>290</v>
      </c>
      <c r="AK306" s="2" t="s">
        <v>5874</v>
      </c>
      <c r="AL306" s="2" t="s">
        <v>195</v>
      </c>
      <c r="AM306" s="3">
        <v>45751.547997685186</v>
      </c>
      <c r="AN306" s="2" t="s">
        <v>5874</v>
      </c>
      <c r="AP306" s="2">
        <v>5875247</v>
      </c>
      <c r="AQ306" s="2" t="s">
        <v>81</v>
      </c>
      <c r="AR306" s="3">
        <v>45752.462511574071</v>
      </c>
      <c r="AS306" s="2" t="s">
        <v>82</v>
      </c>
      <c r="AT306" s="3">
        <v>45753.402777777781</v>
      </c>
      <c r="AU306" s="2" t="s">
        <v>83</v>
      </c>
      <c r="AV306" s="2" t="s">
        <v>572</v>
      </c>
      <c r="AW306" s="2" t="s">
        <v>573</v>
      </c>
      <c r="AX306" s="2" t="s">
        <v>1945</v>
      </c>
      <c r="AY306" s="3">
        <v>45753.547974537039</v>
      </c>
      <c r="AZ306" s="3">
        <v>45752.462511574071</v>
      </c>
      <c r="BA306" s="2" t="s">
        <v>211</v>
      </c>
      <c r="BB306" s="2" t="s">
        <v>311</v>
      </c>
      <c r="BC306" s="2" t="s">
        <v>312</v>
      </c>
      <c r="BD306" s="2" t="s">
        <v>313</v>
      </c>
      <c r="BE306" s="2" t="s">
        <v>12441</v>
      </c>
      <c r="BF306" s="2" t="s">
        <v>474</v>
      </c>
      <c r="BG306" s="2" t="s">
        <v>58</v>
      </c>
      <c r="BH306" s="2" t="s">
        <v>23428</v>
      </c>
      <c r="BI306" s="2" t="s">
        <v>23795</v>
      </c>
      <c r="BJ306" s="2" t="s">
        <v>23699</v>
      </c>
    </row>
    <row r="307" spans="1:62" s="2" customFormat="1" x14ac:dyDescent="0.35">
      <c r="A307" s="2">
        <v>3046255</v>
      </c>
      <c r="B307" s="2" t="s">
        <v>58</v>
      </c>
      <c r="C307" s="2">
        <v>44093591</v>
      </c>
      <c r="D307" s="2">
        <v>338738250</v>
      </c>
      <c r="E307" s="2" t="s">
        <v>59</v>
      </c>
      <c r="F307" s="2" t="s">
        <v>60</v>
      </c>
      <c r="G307" s="2" t="s">
        <v>1287</v>
      </c>
      <c r="H307" s="2" t="s">
        <v>14966</v>
      </c>
      <c r="I307" s="2">
        <v>772838424</v>
      </c>
      <c r="J307" s="2" t="s">
        <v>1797</v>
      </c>
      <c r="K307" s="2">
        <v>20</v>
      </c>
      <c r="L307" s="2" t="s">
        <v>192</v>
      </c>
      <c r="M307" s="2" t="s">
        <v>193</v>
      </c>
      <c r="N307" s="3">
        <v>45541.687523148146</v>
      </c>
      <c r="O307" s="2" t="s">
        <v>260</v>
      </c>
      <c r="Q307" s="2" t="s">
        <v>67</v>
      </c>
      <c r="R307" s="3">
        <v>45751.552476851852</v>
      </c>
      <c r="S307" s="2" t="s">
        <v>332</v>
      </c>
      <c r="T307" s="2" t="s">
        <v>196</v>
      </c>
      <c r="U307" s="2" t="s">
        <v>70</v>
      </c>
      <c r="V307" s="2" t="s">
        <v>333</v>
      </c>
      <c r="W307" s="2" t="s">
        <v>263</v>
      </c>
      <c r="X307" s="2" t="s">
        <v>304</v>
      </c>
      <c r="Y307" s="2" t="s">
        <v>12188</v>
      </c>
      <c r="Z307" s="2" t="s">
        <v>351</v>
      </c>
      <c r="AA307" s="2" t="s">
        <v>3142</v>
      </c>
      <c r="AB307" s="2" t="s">
        <v>76</v>
      </c>
      <c r="AE307" s="3">
        <v>45751.552812499998</v>
      </c>
      <c r="AF307" s="2" t="s">
        <v>203</v>
      </c>
      <c r="AG307" s="2">
        <v>48</v>
      </c>
      <c r="AH307" s="2" t="s">
        <v>78</v>
      </c>
      <c r="AI307" s="2" t="s">
        <v>204</v>
      </c>
      <c r="AJ307" s="2" t="s">
        <v>290</v>
      </c>
      <c r="AK307" s="2" t="s">
        <v>14967</v>
      </c>
      <c r="AL307" s="2" t="s">
        <v>332</v>
      </c>
      <c r="AM307" s="3">
        <v>45751.552870370368</v>
      </c>
      <c r="AO307" s="2" t="s">
        <v>332</v>
      </c>
      <c r="AP307" s="2">
        <v>5875260</v>
      </c>
      <c r="AQ307" s="2" t="s">
        <v>81</v>
      </c>
      <c r="AR307" s="3">
        <v>45751.769097222219</v>
      </c>
      <c r="AS307" s="2" t="s">
        <v>82</v>
      </c>
      <c r="AT307" s="3">
        <v>45751.5625</v>
      </c>
      <c r="AU307" s="2" t="s">
        <v>83</v>
      </c>
      <c r="AV307" s="2" t="s">
        <v>308</v>
      </c>
      <c r="AW307" s="2" t="s">
        <v>309</v>
      </c>
      <c r="AX307" s="2" t="s">
        <v>310</v>
      </c>
      <c r="AY307" s="3">
        <v>45753.552812499998</v>
      </c>
      <c r="AZ307" s="3">
        <v>45751.769097222219</v>
      </c>
      <c r="BA307" s="2" t="s">
        <v>211</v>
      </c>
      <c r="BB307" s="2" t="s">
        <v>185</v>
      </c>
      <c r="BC307" s="2" t="s">
        <v>186</v>
      </c>
      <c r="BD307" s="2" t="s">
        <v>187</v>
      </c>
      <c r="BE307" s="2" t="s">
        <v>8081</v>
      </c>
      <c r="BF307" s="2" t="s">
        <v>315</v>
      </c>
      <c r="BG307" s="2" t="s">
        <v>58</v>
      </c>
      <c r="BH307" s="2" t="s">
        <v>23428</v>
      </c>
      <c r="BI307" s="2" t="s">
        <v>23797</v>
      </c>
      <c r="BJ307" s="2" t="s">
        <v>23700</v>
      </c>
    </row>
    <row r="308" spans="1:62" s="2" customFormat="1" x14ac:dyDescent="0.35">
      <c r="A308" s="2">
        <v>3046284</v>
      </c>
      <c r="B308" s="2" t="s">
        <v>58</v>
      </c>
      <c r="C308" s="2">
        <v>36096961</v>
      </c>
      <c r="D308" s="2">
        <v>338019120</v>
      </c>
      <c r="E308" s="2" t="s">
        <v>59</v>
      </c>
      <c r="F308" s="2" t="s">
        <v>60</v>
      </c>
      <c r="G308" s="2" t="s">
        <v>15078</v>
      </c>
      <c r="I308" s="2">
        <v>779117139</v>
      </c>
      <c r="J308" s="2" t="s">
        <v>15079</v>
      </c>
      <c r="K308" s="2">
        <v>20</v>
      </c>
      <c r="L308" s="2" t="s">
        <v>220</v>
      </c>
      <c r="M308" s="2" t="s">
        <v>221</v>
      </c>
      <c r="N308" s="3">
        <v>45657.666666666664</v>
      </c>
      <c r="O308" s="2" t="s">
        <v>194</v>
      </c>
      <c r="Q308" s="2" t="s">
        <v>67</v>
      </c>
      <c r="R308" s="3">
        <v>45751.574641203704</v>
      </c>
      <c r="S308" s="2" t="s">
        <v>362</v>
      </c>
      <c r="T308" s="2" t="s">
        <v>196</v>
      </c>
      <c r="U308" s="2" t="s">
        <v>197</v>
      </c>
      <c r="V308" s="2" t="s">
        <v>15080</v>
      </c>
      <c r="W308" s="2" t="s">
        <v>72</v>
      </c>
      <c r="X308" s="2" t="s">
        <v>439</v>
      </c>
      <c r="Y308" s="2" t="s">
        <v>2036</v>
      </c>
      <c r="Z308" s="2" t="s">
        <v>888</v>
      </c>
      <c r="AA308" s="2" t="s">
        <v>15081</v>
      </c>
      <c r="AB308" s="2" t="s">
        <v>15081</v>
      </c>
      <c r="AE308" s="3">
        <v>45751.574641203704</v>
      </c>
      <c r="AF308" s="2" t="s">
        <v>77</v>
      </c>
      <c r="AH308" s="2" t="s">
        <v>78</v>
      </c>
      <c r="AI308" s="2" t="s">
        <v>204</v>
      </c>
      <c r="AJ308" s="2" t="s">
        <v>290</v>
      </c>
      <c r="AK308" s="2" t="s">
        <v>15082</v>
      </c>
      <c r="AL308" s="2" t="s">
        <v>362</v>
      </c>
      <c r="AM308" s="3">
        <v>45751.574675925927</v>
      </c>
      <c r="AN308" s="2" t="s">
        <v>15082</v>
      </c>
      <c r="AP308" s="2">
        <v>5875294</v>
      </c>
      <c r="AQ308" s="2" t="s">
        <v>81</v>
      </c>
      <c r="AR308" s="3">
        <v>45752.621446759258</v>
      </c>
      <c r="AS308" s="2" t="s">
        <v>82</v>
      </c>
      <c r="AT308" s="3">
        <v>45751.5625</v>
      </c>
      <c r="AU308" s="2" t="s">
        <v>127</v>
      </c>
      <c r="AV308" s="2" t="s">
        <v>446</v>
      </c>
      <c r="AW308" s="2" t="s">
        <v>447</v>
      </c>
      <c r="AX308" s="2" t="s">
        <v>1429</v>
      </c>
      <c r="AZ308" s="3">
        <v>45752.621446759258</v>
      </c>
      <c r="BB308" s="2" t="s">
        <v>449</v>
      </c>
      <c r="BC308" s="2" t="s">
        <v>450</v>
      </c>
      <c r="BD308" s="2" t="s">
        <v>359</v>
      </c>
      <c r="BE308" s="2" t="s">
        <v>15083</v>
      </c>
      <c r="BF308" s="2" t="s">
        <v>891</v>
      </c>
      <c r="BG308" s="2" t="s">
        <v>58</v>
      </c>
      <c r="BH308" s="2" t="s">
        <v>23428</v>
      </c>
      <c r="BI308" s="2" t="s">
        <v>23798</v>
      </c>
      <c r="BJ308" s="2" t="s">
        <v>23701</v>
      </c>
    </row>
    <row r="309" spans="1:62" s="2" customFormat="1" x14ac:dyDescent="0.35">
      <c r="A309" s="2">
        <v>3046312</v>
      </c>
      <c r="B309" s="2" t="s">
        <v>58</v>
      </c>
      <c r="C309" s="2">
        <v>41912491</v>
      </c>
      <c r="D309" s="2">
        <v>338222122</v>
      </c>
      <c r="E309" s="2" t="s">
        <v>59</v>
      </c>
      <c r="F309" s="2" t="s">
        <v>60</v>
      </c>
      <c r="G309" s="2" t="s">
        <v>4618</v>
      </c>
      <c r="H309" s="2" t="s">
        <v>15180</v>
      </c>
      <c r="I309" s="2">
        <v>775870726</v>
      </c>
      <c r="J309" s="2" t="s">
        <v>14199</v>
      </c>
      <c r="K309" s="2">
        <v>20</v>
      </c>
      <c r="L309" s="2" t="s">
        <v>192</v>
      </c>
      <c r="M309" s="2" t="s">
        <v>193</v>
      </c>
      <c r="N309" s="3">
        <v>45245.833333333336</v>
      </c>
      <c r="O309" s="2" t="s">
        <v>260</v>
      </c>
      <c r="Q309" s="2" t="s">
        <v>67</v>
      </c>
      <c r="R309" s="3">
        <v>45751.600046296298</v>
      </c>
      <c r="S309" s="2" t="s">
        <v>195</v>
      </c>
      <c r="T309" s="2" t="s">
        <v>196</v>
      </c>
      <c r="U309" s="2" t="s">
        <v>4841</v>
      </c>
      <c r="V309" s="2" t="s">
        <v>15181</v>
      </c>
      <c r="W309" s="2" t="s">
        <v>72</v>
      </c>
      <c r="X309" s="2" t="s">
        <v>143</v>
      </c>
      <c r="Y309" s="2" t="s">
        <v>2546</v>
      </c>
      <c r="Z309" s="2" t="s">
        <v>145</v>
      </c>
      <c r="AA309" s="2" t="s">
        <v>146</v>
      </c>
      <c r="AB309" s="2" t="s">
        <v>76</v>
      </c>
      <c r="AE309" s="3">
        <v>45751.600057870368</v>
      </c>
      <c r="AF309" s="2" t="s">
        <v>203</v>
      </c>
      <c r="AG309" s="2">
        <v>48</v>
      </c>
      <c r="AH309" s="2" t="s">
        <v>78</v>
      </c>
      <c r="AI309" s="2" t="s">
        <v>204</v>
      </c>
      <c r="AJ309" s="2" t="s">
        <v>290</v>
      </c>
      <c r="AK309" s="2" t="s">
        <v>15182</v>
      </c>
      <c r="AL309" s="2" t="s">
        <v>195</v>
      </c>
      <c r="AM309" s="3">
        <v>45751.600092592591</v>
      </c>
      <c r="AN309" s="2" t="s">
        <v>15182</v>
      </c>
      <c r="AP309" s="2">
        <v>5875348</v>
      </c>
      <c r="AQ309" s="2" t="s">
        <v>81</v>
      </c>
      <c r="AR309" s="3">
        <v>45751.688298611109</v>
      </c>
      <c r="AS309" s="2" t="s">
        <v>82</v>
      </c>
      <c r="AT309" s="3">
        <v>45753.333333333336</v>
      </c>
      <c r="AU309" s="2" t="s">
        <v>83</v>
      </c>
      <c r="AV309" s="2" t="s">
        <v>149</v>
      </c>
      <c r="AW309" s="2" t="s">
        <v>150</v>
      </c>
      <c r="AX309" s="2" t="s">
        <v>151</v>
      </c>
      <c r="AY309" s="3">
        <v>45753.600057870368</v>
      </c>
      <c r="AZ309" s="3">
        <v>45751.688298611109</v>
      </c>
      <c r="BA309" s="2" t="s">
        <v>211</v>
      </c>
      <c r="BB309" s="2" t="s">
        <v>167</v>
      </c>
      <c r="BC309" s="2" t="s">
        <v>168</v>
      </c>
      <c r="BD309" s="2" t="s">
        <v>169</v>
      </c>
      <c r="BE309" s="2" t="s">
        <v>15183</v>
      </c>
      <c r="BF309" s="2" t="s">
        <v>1552</v>
      </c>
      <c r="BG309" s="2" t="s">
        <v>58</v>
      </c>
      <c r="BH309" s="2" t="s">
        <v>23428</v>
      </c>
      <c r="BI309" s="2" t="s">
        <v>23798</v>
      </c>
      <c r="BJ309" s="2" t="s">
        <v>23702</v>
      </c>
    </row>
    <row r="310" spans="1:62" s="2" customFormat="1" x14ac:dyDescent="0.35">
      <c r="A310" s="2">
        <v>3046386</v>
      </c>
      <c r="B310" s="2" t="s">
        <v>58</v>
      </c>
      <c r="C310" s="2">
        <v>44451391</v>
      </c>
      <c r="D310" s="2">
        <v>338032286</v>
      </c>
      <c r="E310" s="2" t="s">
        <v>59</v>
      </c>
      <c r="F310" s="2" t="s">
        <v>60</v>
      </c>
      <c r="G310" s="2" t="s">
        <v>15225</v>
      </c>
      <c r="H310" s="2" t="s">
        <v>15225</v>
      </c>
      <c r="I310" s="2">
        <v>787276631</v>
      </c>
      <c r="J310" s="2" t="s">
        <v>772</v>
      </c>
      <c r="K310" s="2">
        <v>20</v>
      </c>
      <c r="L310" s="2" t="s">
        <v>192</v>
      </c>
      <c r="M310" s="2" t="s">
        <v>193</v>
      </c>
      <c r="N310" s="3">
        <v>45603.583333333336</v>
      </c>
      <c r="O310" s="2" t="s">
        <v>260</v>
      </c>
      <c r="Q310" s="2" t="s">
        <v>67</v>
      </c>
      <c r="R310" s="3">
        <v>45751.607604166667</v>
      </c>
      <c r="S310" s="2" t="s">
        <v>362</v>
      </c>
      <c r="T310" s="2" t="s">
        <v>196</v>
      </c>
      <c r="U310" s="2" t="s">
        <v>70</v>
      </c>
      <c r="V310" s="2" t="s">
        <v>15226</v>
      </c>
      <c r="W310" s="2" t="s">
        <v>285</v>
      </c>
      <c r="X310" s="2" t="s">
        <v>286</v>
      </c>
      <c r="Y310" s="2" t="s">
        <v>3032</v>
      </c>
      <c r="Z310" s="2" t="s">
        <v>3736</v>
      </c>
      <c r="AA310" s="2" t="s">
        <v>1092</v>
      </c>
      <c r="AB310" s="2" t="s">
        <v>76</v>
      </c>
      <c r="AE310" s="3">
        <v>45751.607615740744</v>
      </c>
      <c r="AF310" s="2" t="s">
        <v>203</v>
      </c>
      <c r="AG310" s="2">
        <v>48</v>
      </c>
      <c r="AH310" s="2" t="s">
        <v>78</v>
      </c>
      <c r="AI310" s="2" t="s">
        <v>125</v>
      </c>
      <c r="AJ310" s="2" t="s">
        <v>105</v>
      </c>
      <c r="AK310" s="2" t="s">
        <v>368</v>
      </c>
      <c r="AL310" s="2" t="s">
        <v>362</v>
      </c>
      <c r="AM310" s="3">
        <v>45751.60765046296</v>
      </c>
      <c r="AN310" s="2" t="s">
        <v>368</v>
      </c>
      <c r="AP310" s="2">
        <v>5875362</v>
      </c>
      <c r="AQ310" s="2" t="s">
        <v>81</v>
      </c>
      <c r="AR310" s="3">
        <v>45751.821898148148</v>
      </c>
      <c r="AS310" s="2" t="s">
        <v>82</v>
      </c>
      <c r="AT310" s="3">
        <v>45753.333333333336</v>
      </c>
      <c r="AU310" s="2" t="s">
        <v>83</v>
      </c>
      <c r="AV310" s="2" t="s">
        <v>292</v>
      </c>
      <c r="AW310" s="2" t="s">
        <v>293</v>
      </c>
      <c r="AX310" s="2" t="s">
        <v>382</v>
      </c>
      <c r="AY310" s="3">
        <v>45753.607615740744</v>
      </c>
      <c r="AZ310" s="3">
        <v>45751.821898148148</v>
      </c>
      <c r="BA310" s="2" t="s">
        <v>211</v>
      </c>
      <c r="BB310" s="2" t="s">
        <v>1244</v>
      </c>
      <c r="BC310" s="2" t="s">
        <v>1245</v>
      </c>
      <c r="BD310" s="2" t="s">
        <v>1246</v>
      </c>
      <c r="BE310" s="2" t="s">
        <v>15227</v>
      </c>
      <c r="BF310" s="2" t="s">
        <v>9771</v>
      </c>
      <c r="BG310" s="2" t="s">
        <v>58</v>
      </c>
      <c r="BH310" s="2" t="s">
        <v>23428</v>
      </c>
      <c r="BI310" s="2" t="s">
        <v>23798</v>
      </c>
      <c r="BJ310" s="2" t="s">
        <v>23703</v>
      </c>
    </row>
    <row r="311" spans="1:62" s="2" customFormat="1" x14ac:dyDescent="0.35">
      <c r="A311" s="2">
        <v>3046387</v>
      </c>
      <c r="B311" s="2" t="s">
        <v>111</v>
      </c>
      <c r="C311" s="2">
        <v>30730731</v>
      </c>
      <c r="D311" s="2">
        <v>338640874</v>
      </c>
      <c r="E311" s="2" t="s">
        <v>59</v>
      </c>
      <c r="F311" s="2" t="s">
        <v>60</v>
      </c>
      <c r="G311" s="2" t="s">
        <v>4847</v>
      </c>
      <c r="H311" s="2" t="s">
        <v>15228</v>
      </c>
      <c r="I311" s="2">
        <v>779672352</v>
      </c>
      <c r="J311" s="2" t="s">
        <v>4549</v>
      </c>
      <c r="K311" s="2">
        <v>12</v>
      </c>
      <c r="L311" s="2" t="s">
        <v>64</v>
      </c>
      <c r="M311" s="2" t="s">
        <v>65</v>
      </c>
      <c r="N311" s="3">
        <v>42840.833506944444</v>
      </c>
      <c r="O311" s="2" t="s">
        <v>6326</v>
      </c>
      <c r="Q311" s="2" t="s">
        <v>67</v>
      </c>
      <c r="R311" s="3">
        <v>45751.608402777776</v>
      </c>
      <c r="S311" s="2" t="s">
        <v>6124</v>
      </c>
      <c r="T311" s="2" t="s">
        <v>196</v>
      </c>
      <c r="U311" s="2" t="s">
        <v>70</v>
      </c>
      <c r="V311" s="2" t="s">
        <v>15229</v>
      </c>
      <c r="W311" s="2" t="s">
        <v>72</v>
      </c>
      <c r="X311" s="2" t="s">
        <v>143</v>
      </c>
      <c r="Y311" s="2" t="s">
        <v>394</v>
      </c>
      <c r="Z311" s="2" t="s">
        <v>395</v>
      </c>
      <c r="AA311" s="2" t="s">
        <v>11987</v>
      </c>
      <c r="AB311" s="2" t="s">
        <v>11987</v>
      </c>
      <c r="AE311" s="3">
        <v>45751.608414351853</v>
      </c>
      <c r="AF311" s="2" t="s">
        <v>77</v>
      </c>
      <c r="AH311" s="2" t="s">
        <v>78</v>
      </c>
      <c r="AI311" s="2" t="s">
        <v>204</v>
      </c>
      <c r="AJ311" s="2" t="s">
        <v>290</v>
      </c>
      <c r="AK311" s="2" t="s">
        <v>15230</v>
      </c>
      <c r="AL311" s="2" t="s">
        <v>6124</v>
      </c>
      <c r="AM311" s="3">
        <v>45751.608449074076</v>
      </c>
      <c r="AN311" s="2" t="s">
        <v>15230</v>
      </c>
      <c r="AP311" s="2">
        <v>5875364</v>
      </c>
      <c r="AQ311" s="2" t="s">
        <v>81</v>
      </c>
      <c r="AR311" s="3">
        <v>45751.685752314814</v>
      </c>
      <c r="AS311" s="2" t="s">
        <v>82</v>
      </c>
      <c r="AT311" s="3">
        <v>45753.333333333336</v>
      </c>
      <c r="AU311" s="2" t="s">
        <v>83</v>
      </c>
      <c r="AV311" s="2" t="s">
        <v>149</v>
      </c>
      <c r="AW311" s="2" t="s">
        <v>150</v>
      </c>
      <c r="AX311" s="2" t="s">
        <v>12980</v>
      </c>
      <c r="AZ311" s="3">
        <v>45751.685752314814</v>
      </c>
      <c r="BB311" s="2" t="s">
        <v>559</v>
      </c>
      <c r="BC311" s="2" t="s">
        <v>132</v>
      </c>
      <c r="BD311" s="2" t="s">
        <v>560</v>
      </c>
      <c r="BE311" s="2" t="s">
        <v>15231</v>
      </c>
      <c r="BF311" s="2" t="s">
        <v>171</v>
      </c>
      <c r="BG311" s="2" t="s">
        <v>23430</v>
      </c>
      <c r="BH311" s="2" t="s">
        <v>23428</v>
      </c>
      <c r="BI311" s="2" t="s">
        <v>23809</v>
      </c>
      <c r="BJ311" s="2" t="s">
        <v>23704</v>
      </c>
    </row>
    <row r="312" spans="1:62" s="2" customFormat="1" x14ac:dyDescent="0.35">
      <c r="A312" s="2">
        <v>3046429</v>
      </c>
      <c r="B312" s="2" t="s">
        <v>58</v>
      </c>
      <c r="C312" s="2">
        <v>37778651</v>
      </c>
      <c r="D312" s="2">
        <v>338420687</v>
      </c>
      <c r="E312" s="2" t="s">
        <v>59</v>
      </c>
      <c r="F312" s="2" t="s">
        <v>60</v>
      </c>
      <c r="G312" s="2" t="s">
        <v>15258</v>
      </c>
      <c r="H312" s="2" t="s">
        <v>15259</v>
      </c>
      <c r="I312" s="2">
        <v>773128216</v>
      </c>
      <c r="J312" s="2" t="s">
        <v>12570</v>
      </c>
      <c r="K312" s="2">
        <v>12</v>
      </c>
      <c r="L312" s="2" t="s">
        <v>64</v>
      </c>
      <c r="M312" s="2" t="s">
        <v>65</v>
      </c>
      <c r="N312" s="3">
        <v>44914.504872685182</v>
      </c>
      <c r="O312" s="2" t="s">
        <v>260</v>
      </c>
      <c r="Q312" s="2" t="s">
        <v>67</v>
      </c>
      <c r="R312" s="3">
        <v>45751.612719907411</v>
      </c>
      <c r="S312" s="2" t="s">
        <v>4387</v>
      </c>
      <c r="T312" s="2" t="s">
        <v>196</v>
      </c>
      <c r="U312" s="2" t="s">
        <v>70</v>
      </c>
      <c r="V312" s="2" t="s">
        <v>15260</v>
      </c>
      <c r="W312" s="2" t="s">
        <v>285</v>
      </c>
      <c r="X312" s="2" t="s">
        <v>426</v>
      </c>
      <c r="Y312" s="2" t="s">
        <v>6341</v>
      </c>
      <c r="Z312" s="2" t="s">
        <v>848</v>
      </c>
      <c r="AA312" s="2" t="s">
        <v>3809</v>
      </c>
      <c r="AB312" s="2" t="s">
        <v>3809</v>
      </c>
      <c r="AE312" s="3">
        <v>45751.612743055557</v>
      </c>
      <c r="AF312" s="2" t="s">
        <v>203</v>
      </c>
      <c r="AG312" s="2">
        <v>48</v>
      </c>
      <c r="AH312" s="2" t="s">
        <v>78</v>
      </c>
      <c r="AI312" s="2" t="s">
        <v>79</v>
      </c>
      <c r="AJ312" s="2" t="s">
        <v>105</v>
      </c>
      <c r="AK312" s="2" t="s">
        <v>14892</v>
      </c>
      <c r="AL312" s="2" t="s">
        <v>4387</v>
      </c>
      <c r="AM312" s="3">
        <v>45751.61277777778</v>
      </c>
      <c r="AN312" s="2" t="s">
        <v>14892</v>
      </c>
      <c r="AP312" s="2">
        <v>5875382</v>
      </c>
      <c r="AQ312" s="2" t="s">
        <v>81</v>
      </c>
      <c r="AR312" s="3">
        <v>45751.827997685185</v>
      </c>
      <c r="AS312" s="2" t="s">
        <v>82</v>
      </c>
      <c r="AT312" s="3">
        <v>45753.333333333336</v>
      </c>
      <c r="AU312" s="2" t="s">
        <v>83</v>
      </c>
      <c r="AV312" s="2" t="s">
        <v>429</v>
      </c>
      <c r="AW312" s="2" t="s">
        <v>430</v>
      </c>
      <c r="AX312" s="2" t="s">
        <v>3816</v>
      </c>
      <c r="AY312" s="3">
        <v>45753.612743055557</v>
      </c>
      <c r="AZ312" s="3">
        <v>45751.827997685185</v>
      </c>
      <c r="BA312" s="2" t="s">
        <v>211</v>
      </c>
      <c r="BB312" s="2" t="s">
        <v>1244</v>
      </c>
      <c r="BC312" s="2" t="s">
        <v>1245</v>
      </c>
      <c r="BD312" s="2" t="s">
        <v>1246</v>
      </c>
      <c r="BE312" s="2" t="s">
        <v>15261</v>
      </c>
      <c r="BF312" s="2" t="s">
        <v>9771</v>
      </c>
      <c r="BG312" s="2" t="s">
        <v>58</v>
      </c>
      <c r="BH312" s="2" t="s">
        <v>23428</v>
      </c>
      <c r="BI312" s="2" t="s">
        <v>23798</v>
      </c>
      <c r="BJ312" s="2" t="s">
        <v>23705</v>
      </c>
    </row>
    <row r="313" spans="1:62" s="2" customFormat="1" x14ac:dyDescent="0.35">
      <c r="A313" s="2">
        <v>3046445</v>
      </c>
      <c r="B313" s="2" t="s">
        <v>58</v>
      </c>
      <c r="C313" s="2">
        <v>45424451</v>
      </c>
      <c r="D313" s="2">
        <v>338548559</v>
      </c>
      <c r="E313" s="2" t="s">
        <v>59</v>
      </c>
      <c r="F313" s="2" t="s">
        <v>60</v>
      </c>
      <c r="G313" s="2" t="s">
        <v>15272</v>
      </c>
      <c r="H313" s="2" t="s">
        <v>15272</v>
      </c>
      <c r="I313" s="2">
        <v>777365647</v>
      </c>
      <c r="J313" s="2" t="s">
        <v>15273</v>
      </c>
      <c r="K313" s="2">
        <v>20</v>
      </c>
      <c r="L313" s="2" t="s">
        <v>192</v>
      </c>
      <c r="M313" s="2" t="s">
        <v>193</v>
      </c>
      <c r="N313" s="3">
        <v>45740.642650462964</v>
      </c>
      <c r="O313" s="2" t="s">
        <v>260</v>
      </c>
      <c r="Q313" s="2" t="s">
        <v>67</v>
      </c>
      <c r="R313" s="3">
        <v>45751.615486111114</v>
      </c>
      <c r="S313" s="2" t="s">
        <v>662</v>
      </c>
      <c r="T313" s="2" t="s">
        <v>196</v>
      </c>
      <c r="U313" s="2" t="s">
        <v>70</v>
      </c>
      <c r="V313" s="2" t="s">
        <v>15274</v>
      </c>
      <c r="W313" s="2" t="s">
        <v>225</v>
      </c>
      <c r="X313" s="2" t="s">
        <v>912</v>
      </c>
      <c r="Y313" s="2" t="s">
        <v>6993</v>
      </c>
      <c r="Z313" s="2" t="s">
        <v>4472</v>
      </c>
      <c r="AA313" s="2">
        <v>2009</v>
      </c>
      <c r="AB313" s="2" t="s">
        <v>76</v>
      </c>
      <c r="AE313" s="3">
        <v>45751.615729166668</v>
      </c>
      <c r="AF313" s="2" t="s">
        <v>268</v>
      </c>
      <c r="AH313" s="2" t="s">
        <v>78</v>
      </c>
      <c r="AI313" s="2" t="s">
        <v>204</v>
      </c>
      <c r="AJ313" s="2" t="s">
        <v>290</v>
      </c>
      <c r="AK313" s="2" t="s">
        <v>15275</v>
      </c>
      <c r="AL313" s="2" t="s">
        <v>662</v>
      </c>
      <c r="AM313" s="3">
        <v>45751.615787037037</v>
      </c>
      <c r="AO313" s="2" t="s">
        <v>662</v>
      </c>
      <c r="AP313" s="2">
        <v>5875387</v>
      </c>
      <c r="AQ313" s="2" t="s">
        <v>81</v>
      </c>
      <c r="AR313" s="3">
        <v>45752.491018518522</v>
      </c>
      <c r="AS313" s="2" t="s">
        <v>82</v>
      </c>
      <c r="AT313" s="3">
        <v>45751.333333333336</v>
      </c>
      <c r="AU313" s="2" t="s">
        <v>83</v>
      </c>
      <c r="AV313" s="2" t="s">
        <v>916</v>
      </c>
      <c r="AW313" s="2" t="s">
        <v>917</v>
      </c>
      <c r="AX313" s="2" t="s">
        <v>8216</v>
      </c>
      <c r="AZ313" s="3">
        <v>45752.491018518522</v>
      </c>
      <c r="BB313" s="2" t="s">
        <v>432</v>
      </c>
      <c r="BC313" s="2" t="s">
        <v>433</v>
      </c>
      <c r="BD313" s="2" t="s">
        <v>187</v>
      </c>
      <c r="BE313" s="2" t="s">
        <v>4898</v>
      </c>
      <c r="BF313" s="2" t="s">
        <v>611</v>
      </c>
      <c r="BG313" s="2" t="s">
        <v>58</v>
      </c>
      <c r="BH313" s="2" t="s">
        <v>23428</v>
      </c>
      <c r="BI313" s="2" t="s">
        <v>23797</v>
      </c>
      <c r="BJ313" s="2" t="s">
        <v>23706</v>
      </c>
    </row>
    <row r="314" spans="1:62" s="2" customFormat="1" x14ac:dyDescent="0.35">
      <c r="A314" s="2">
        <v>3046452</v>
      </c>
      <c r="B314" s="2" t="s">
        <v>58</v>
      </c>
      <c r="C314" s="2">
        <v>44074911</v>
      </c>
      <c r="D314" s="2">
        <v>339363258</v>
      </c>
      <c r="E314" s="2" t="s">
        <v>59</v>
      </c>
      <c r="F314" s="2" t="s">
        <v>60</v>
      </c>
      <c r="G314" s="2" t="s">
        <v>15299</v>
      </c>
      <c r="H314" s="2" t="s">
        <v>15299</v>
      </c>
      <c r="I314" s="2">
        <v>775710921</v>
      </c>
      <c r="J314" s="2" t="s">
        <v>15300</v>
      </c>
      <c r="K314" s="2">
        <v>20</v>
      </c>
      <c r="L314" s="2" t="s">
        <v>192</v>
      </c>
      <c r="M314" s="2" t="s">
        <v>193</v>
      </c>
      <c r="N314" s="3">
        <v>45566.459432870368</v>
      </c>
      <c r="O314" s="2" t="s">
        <v>260</v>
      </c>
      <c r="Q314" s="2" t="s">
        <v>67</v>
      </c>
      <c r="R314" s="3">
        <v>45751.619502314818</v>
      </c>
      <c r="S314" s="2" t="s">
        <v>195</v>
      </c>
      <c r="T314" s="2" t="s">
        <v>196</v>
      </c>
      <c r="U314" s="2" t="s">
        <v>529</v>
      </c>
      <c r="V314" s="2" t="s">
        <v>15301</v>
      </c>
      <c r="W314" s="2" t="s">
        <v>72</v>
      </c>
      <c r="X314" s="2" t="s">
        <v>143</v>
      </c>
      <c r="Y314" s="2" t="s">
        <v>2662</v>
      </c>
      <c r="Z314" s="2" t="s">
        <v>2547</v>
      </c>
      <c r="AA314" s="2" t="s">
        <v>2548</v>
      </c>
      <c r="AB314" s="2" t="s">
        <v>76</v>
      </c>
      <c r="AE314" s="3">
        <v>45751.619513888887</v>
      </c>
      <c r="AF314" s="2" t="s">
        <v>203</v>
      </c>
      <c r="AG314" s="2">
        <v>48</v>
      </c>
      <c r="AH314" s="2" t="s">
        <v>78</v>
      </c>
      <c r="AI314" s="2" t="s">
        <v>204</v>
      </c>
      <c r="AJ314" s="2" t="s">
        <v>290</v>
      </c>
      <c r="AK314" s="2" t="s">
        <v>15302</v>
      </c>
      <c r="AL314" s="2" t="s">
        <v>195</v>
      </c>
      <c r="AM314" s="3">
        <v>45751.61954861111</v>
      </c>
      <c r="AN314" s="2" t="s">
        <v>15302</v>
      </c>
      <c r="AP314" s="2">
        <v>5875403</v>
      </c>
      <c r="AQ314" s="2" t="s">
        <v>81</v>
      </c>
      <c r="AR314" s="3">
        <v>45752.588263888887</v>
      </c>
      <c r="AS314" s="2" t="s">
        <v>82</v>
      </c>
      <c r="AT314" s="3">
        <v>45753.333333333336</v>
      </c>
      <c r="AU314" s="2" t="s">
        <v>83</v>
      </c>
      <c r="AV314" s="2" t="s">
        <v>149</v>
      </c>
      <c r="AW314" s="2" t="s">
        <v>150</v>
      </c>
      <c r="AX314" s="2" t="s">
        <v>15212</v>
      </c>
      <c r="AY314" s="3">
        <v>45753.619513888887</v>
      </c>
      <c r="AZ314" s="3">
        <v>45752.588263888887</v>
      </c>
      <c r="BA314" s="2" t="s">
        <v>211</v>
      </c>
      <c r="BB314" s="2" t="s">
        <v>994</v>
      </c>
      <c r="BC314" s="2" t="s">
        <v>358</v>
      </c>
      <c r="BD314" s="2" t="s">
        <v>359</v>
      </c>
      <c r="BE314" s="2" t="s">
        <v>15303</v>
      </c>
      <c r="BF314" s="2" t="s">
        <v>718</v>
      </c>
      <c r="BG314" s="2" t="s">
        <v>58</v>
      </c>
      <c r="BH314" s="2" t="s">
        <v>23428</v>
      </c>
      <c r="BI314" s="2" t="s">
        <v>23794</v>
      </c>
      <c r="BJ314" s="2" t="s">
        <v>23707</v>
      </c>
    </row>
    <row r="315" spans="1:62" s="2" customFormat="1" x14ac:dyDescent="0.35">
      <c r="A315" s="2">
        <v>3046524</v>
      </c>
      <c r="B315" s="2" t="s">
        <v>58</v>
      </c>
      <c r="C315" s="2">
        <v>41623901</v>
      </c>
      <c r="D315" s="2">
        <v>338447880</v>
      </c>
      <c r="E315" s="2" t="s">
        <v>59</v>
      </c>
      <c r="F315" s="2" t="s">
        <v>60</v>
      </c>
      <c r="G315" s="2" t="s">
        <v>754</v>
      </c>
      <c r="H315" s="2" t="s">
        <v>1143</v>
      </c>
      <c r="I315" s="2">
        <v>775257040</v>
      </c>
      <c r="J315" s="2" t="s">
        <v>15432</v>
      </c>
      <c r="K315" s="2">
        <v>20</v>
      </c>
      <c r="L315" s="2" t="s">
        <v>192</v>
      </c>
      <c r="M315" s="2" t="s">
        <v>193</v>
      </c>
      <c r="N315" s="3">
        <v>45549.682013888887</v>
      </c>
      <c r="O315" s="2" t="s">
        <v>260</v>
      </c>
      <c r="Q315" s="2" t="s">
        <v>67</v>
      </c>
      <c r="R315" s="3">
        <v>45751.644166666665</v>
      </c>
      <c r="S315" s="2" t="s">
        <v>528</v>
      </c>
      <c r="T315" s="2" t="s">
        <v>196</v>
      </c>
      <c r="U315" s="2" t="s">
        <v>1044</v>
      </c>
      <c r="V315" s="2" t="s">
        <v>15433</v>
      </c>
      <c r="Y315" s="2" t="s">
        <v>3272</v>
      </c>
      <c r="Z315" s="2" t="s">
        <v>902</v>
      </c>
      <c r="AA315" s="2" t="s">
        <v>4571</v>
      </c>
      <c r="AB315" s="2" t="s">
        <v>76</v>
      </c>
      <c r="AE315" s="3">
        <v>45751.644178240742</v>
      </c>
      <c r="AF315" s="2" t="s">
        <v>268</v>
      </c>
      <c r="AH315" s="2" t="s">
        <v>78</v>
      </c>
      <c r="AI315" s="2" t="s">
        <v>204</v>
      </c>
      <c r="AJ315" s="2" t="s">
        <v>290</v>
      </c>
      <c r="AK315" s="2" t="s">
        <v>15434</v>
      </c>
      <c r="AL315" s="2" t="s">
        <v>528</v>
      </c>
      <c r="AM315" s="3">
        <v>45751.644212962965</v>
      </c>
      <c r="AN315" s="2" t="s">
        <v>15434</v>
      </c>
      <c r="AP315" s="2">
        <v>5875483</v>
      </c>
      <c r="AQ315" s="2" t="s">
        <v>81</v>
      </c>
      <c r="AR315" s="3">
        <v>45752.520254629628</v>
      </c>
      <c r="AS315" s="2" t="s">
        <v>82</v>
      </c>
      <c r="AT315" s="3">
        <v>45753.333333333336</v>
      </c>
      <c r="AU315" s="2" t="s">
        <v>83</v>
      </c>
      <c r="AV315" s="2" t="s">
        <v>270</v>
      </c>
      <c r="AW315" s="2" t="s">
        <v>271</v>
      </c>
      <c r="AX315" s="2" t="s">
        <v>905</v>
      </c>
      <c r="AZ315" s="3">
        <v>45752.520254629628</v>
      </c>
      <c r="BB315" s="2" t="s">
        <v>1256</v>
      </c>
      <c r="BC315" s="2" t="s">
        <v>1257</v>
      </c>
      <c r="BD315" s="2" t="s">
        <v>359</v>
      </c>
      <c r="BE315" s="2" t="s">
        <v>15435</v>
      </c>
      <c r="BF315" s="2" t="s">
        <v>276</v>
      </c>
      <c r="BG315" s="2" t="s">
        <v>58</v>
      </c>
      <c r="BH315" s="2" t="s">
        <v>23428</v>
      </c>
      <c r="BI315" s="2" t="s">
        <v>1044</v>
      </c>
      <c r="BJ315" s="2" t="s">
        <v>23708</v>
      </c>
    </row>
    <row r="316" spans="1:62" s="2" customFormat="1" x14ac:dyDescent="0.35">
      <c r="A316" s="2">
        <v>3046534</v>
      </c>
      <c r="B316" s="2" t="s">
        <v>214</v>
      </c>
      <c r="C316" s="2">
        <v>138601</v>
      </c>
      <c r="D316" s="2">
        <v>339769435</v>
      </c>
      <c r="E316" s="2" t="s">
        <v>59</v>
      </c>
      <c r="F316" s="2" t="s">
        <v>60</v>
      </c>
      <c r="G316" s="2" t="s">
        <v>483</v>
      </c>
      <c r="H316" s="2" t="s">
        <v>3915</v>
      </c>
      <c r="I316" s="2">
        <v>776314698</v>
      </c>
      <c r="J316" s="2" t="s">
        <v>3645</v>
      </c>
      <c r="K316" s="2">
        <v>12</v>
      </c>
      <c r="L316" s="2" t="s">
        <v>64</v>
      </c>
      <c r="M316" s="2" t="s">
        <v>65</v>
      </c>
      <c r="N316" s="3">
        <v>44527.416678240741</v>
      </c>
      <c r="O316" s="2" t="s">
        <v>7353</v>
      </c>
      <c r="Q316" s="2" t="s">
        <v>67</v>
      </c>
      <c r="R316" s="3">
        <v>45751.649016203701</v>
      </c>
      <c r="S316" s="2" t="s">
        <v>362</v>
      </c>
      <c r="T316" s="2" t="s">
        <v>196</v>
      </c>
      <c r="U316" s="2" t="s">
        <v>175</v>
      </c>
      <c r="V316" s="2" t="s">
        <v>15459</v>
      </c>
      <c r="W316" s="2" t="s">
        <v>119</v>
      </c>
      <c r="X316" s="2" t="s">
        <v>248</v>
      </c>
      <c r="Y316" s="2" t="s">
        <v>8315</v>
      </c>
      <c r="Z316" s="2" t="s">
        <v>250</v>
      </c>
      <c r="AA316" s="2" t="s">
        <v>8316</v>
      </c>
      <c r="AB316" s="2" t="s">
        <v>76</v>
      </c>
      <c r="AE316" s="3">
        <v>45751.649039351854</v>
      </c>
      <c r="AF316" s="2" t="s">
        <v>77</v>
      </c>
      <c r="AH316" s="2" t="s">
        <v>78</v>
      </c>
      <c r="AI316" s="2" t="s">
        <v>204</v>
      </c>
      <c r="AJ316" s="2" t="s">
        <v>290</v>
      </c>
      <c r="AK316" s="2" t="s">
        <v>15460</v>
      </c>
      <c r="AL316" s="2" t="s">
        <v>362</v>
      </c>
      <c r="AM316" s="3">
        <v>45751.649062500001</v>
      </c>
      <c r="AN316" s="2" t="s">
        <v>15460</v>
      </c>
      <c r="AP316" s="2">
        <v>5875498</v>
      </c>
      <c r="AQ316" s="2" t="s">
        <v>81</v>
      </c>
      <c r="AR316" s="3">
        <v>45752.64466435185</v>
      </c>
      <c r="AS316" s="2" t="s">
        <v>82</v>
      </c>
      <c r="AT316" s="3">
        <v>45751.5625</v>
      </c>
      <c r="AU316" s="2" t="s">
        <v>127</v>
      </c>
      <c r="AV316" s="2" t="s">
        <v>128</v>
      </c>
      <c r="AW316" s="2" t="s">
        <v>129</v>
      </c>
      <c r="AX316" s="2" t="s">
        <v>252</v>
      </c>
      <c r="AZ316" s="3">
        <v>45752.64466435185</v>
      </c>
      <c r="BB316" s="2" t="s">
        <v>1549</v>
      </c>
      <c r="BC316" s="2" t="s">
        <v>1550</v>
      </c>
      <c r="BD316" s="2" t="s">
        <v>169</v>
      </c>
      <c r="BE316" s="2" t="s">
        <v>15461</v>
      </c>
      <c r="BF316" s="2" t="s">
        <v>156</v>
      </c>
      <c r="BG316" s="2" t="s">
        <v>23430</v>
      </c>
      <c r="BH316" s="2" t="s">
        <v>23428</v>
      </c>
      <c r="BI316" s="2" t="s">
        <v>23804</v>
      </c>
      <c r="BJ316" s="2" t="s">
        <v>23709</v>
      </c>
    </row>
    <row r="317" spans="1:62" s="2" customFormat="1" x14ac:dyDescent="0.35">
      <c r="A317" s="2">
        <v>3046537</v>
      </c>
      <c r="B317" s="2" t="s">
        <v>58</v>
      </c>
      <c r="C317" s="2">
        <v>36703861</v>
      </c>
      <c r="D317" s="2">
        <v>338684074</v>
      </c>
      <c r="E317" s="2" t="s">
        <v>59</v>
      </c>
      <c r="F317" s="2" t="s">
        <v>60</v>
      </c>
      <c r="G317" s="2" t="s">
        <v>15467</v>
      </c>
      <c r="I317" s="2">
        <v>776954014</v>
      </c>
      <c r="J317" s="2" t="s">
        <v>2968</v>
      </c>
      <c r="K317" s="2">
        <v>20</v>
      </c>
      <c r="L317" s="2" t="s">
        <v>192</v>
      </c>
      <c r="M317" s="2" t="s">
        <v>193</v>
      </c>
      <c r="N317" s="3">
        <v>44326.581250000003</v>
      </c>
      <c r="O317" s="2" t="s">
        <v>661</v>
      </c>
      <c r="Q317" s="2" t="s">
        <v>67</v>
      </c>
      <c r="R317" s="3">
        <v>45751.651203703703</v>
      </c>
      <c r="S317" s="2" t="s">
        <v>1279</v>
      </c>
      <c r="T317" s="2" t="s">
        <v>196</v>
      </c>
      <c r="U317" s="2" t="s">
        <v>1820</v>
      </c>
      <c r="V317" s="2" t="s">
        <v>15468</v>
      </c>
      <c r="W317" s="2" t="s">
        <v>72</v>
      </c>
      <c r="X317" s="2" t="s">
        <v>73</v>
      </c>
      <c r="Y317" s="2" t="s">
        <v>2076</v>
      </c>
      <c r="Z317" s="2" t="s">
        <v>165</v>
      </c>
      <c r="AA317" s="2" t="s">
        <v>2077</v>
      </c>
      <c r="AB317" s="2" t="s">
        <v>2077</v>
      </c>
      <c r="AE317" s="3">
        <v>45751.65121527778</v>
      </c>
      <c r="AF317" s="2" t="s">
        <v>203</v>
      </c>
      <c r="AG317" s="2">
        <v>48</v>
      </c>
      <c r="AH317" s="2" t="s">
        <v>78</v>
      </c>
      <c r="AI317" s="2" t="s">
        <v>204</v>
      </c>
      <c r="AJ317" s="2" t="s">
        <v>80</v>
      </c>
      <c r="AK317" s="2" t="s">
        <v>15469</v>
      </c>
      <c r="AL317" s="2" t="s">
        <v>1279</v>
      </c>
      <c r="AM317" s="3">
        <v>45751.651250000003</v>
      </c>
      <c r="AN317" s="2" t="s">
        <v>15469</v>
      </c>
      <c r="AP317" s="2">
        <v>5875507</v>
      </c>
      <c r="AQ317" s="2" t="s">
        <v>81</v>
      </c>
      <c r="AR317" s="3">
        <v>45752.590729166666</v>
      </c>
      <c r="AS317" s="2" t="s">
        <v>82</v>
      </c>
      <c r="AT317" s="3">
        <v>45751.5625</v>
      </c>
      <c r="AU317" s="2" t="s">
        <v>127</v>
      </c>
      <c r="AV317" s="2" t="s">
        <v>84</v>
      </c>
      <c r="AW317" s="2" t="s">
        <v>85</v>
      </c>
      <c r="AX317" s="2" t="s">
        <v>15070</v>
      </c>
      <c r="AY317" s="3">
        <v>45753.65121527778</v>
      </c>
      <c r="AZ317" s="3">
        <v>45752.590729166666</v>
      </c>
      <c r="BA317" s="2" t="s">
        <v>211</v>
      </c>
      <c r="BB317" s="2" t="s">
        <v>167</v>
      </c>
      <c r="BC317" s="2" t="s">
        <v>168</v>
      </c>
      <c r="BD317" s="2" t="s">
        <v>169</v>
      </c>
      <c r="BE317" s="2" t="s">
        <v>15470</v>
      </c>
      <c r="BF317" s="2" t="s">
        <v>91</v>
      </c>
      <c r="BG317" s="2" t="s">
        <v>58</v>
      </c>
      <c r="BH317" s="2" t="s">
        <v>23428</v>
      </c>
      <c r="BI317" s="2" t="s">
        <v>23798</v>
      </c>
      <c r="BJ317" s="2" t="s">
        <v>23710</v>
      </c>
    </row>
    <row r="318" spans="1:62" s="2" customFormat="1" x14ac:dyDescent="0.35">
      <c r="A318" s="2">
        <v>3046553</v>
      </c>
      <c r="B318" s="2" t="s">
        <v>58</v>
      </c>
      <c r="C318" s="2">
        <v>30143931</v>
      </c>
      <c r="D318" s="2">
        <v>338208206</v>
      </c>
      <c r="E318" s="2" t="s">
        <v>59</v>
      </c>
      <c r="F318" s="2" t="s">
        <v>60</v>
      </c>
      <c r="G318" s="2" t="s">
        <v>15503</v>
      </c>
      <c r="I318" s="2">
        <v>778797574</v>
      </c>
      <c r="J318" s="2" t="s">
        <v>15504</v>
      </c>
      <c r="K318" s="2">
        <v>20</v>
      </c>
      <c r="L318" s="2" t="s">
        <v>279</v>
      </c>
      <c r="M318" s="2" t="s">
        <v>280</v>
      </c>
      <c r="N318" s="3">
        <v>44065.750011574077</v>
      </c>
      <c r="O318" s="2" t="s">
        <v>194</v>
      </c>
      <c r="Q318" s="2" t="s">
        <v>67</v>
      </c>
      <c r="R318" s="3">
        <v>45751.656319444446</v>
      </c>
      <c r="S318" s="2" t="s">
        <v>1279</v>
      </c>
      <c r="T318" s="2" t="s">
        <v>196</v>
      </c>
      <c r="U318" s="2" t="s">
        <v>70</v>
      </c>
      <c r="V318" s="2" t="s">
        <v>15505</v>
      </c>
      <c r="W318" s="2" t="s">
        <v>72</v>
      </c>
      <c r="X318" s="2" t="s">
        <v>439</v>
      </c>
      <c r="Y318" s="2" t="s">
        <v>4170</v>
      </c>
      <c r="Z318" s="2" t="s">
        <v>677</v>
      </c>
      <c r="AA318" s="2" t="s">
        <v>15506</v>
      </c>
      <c r="AB318" s="2" t="s">
        <v>15506</v>
      </c>
      <c r="AE318" s="3">
        <v>45751.656331018516</v>
      </c>
      <c r="AF318" s="2" t="s">
        <v>203</v>
      </c>
      <c r="AG318" s="2">
        <v>48</v>
      </c>
      <c r="AH318" s="2" t="s">
        <v>78</v>
      </c>
      <c r="AI318" s="2" t="s">
        <v>204</v>
      </c>
      <c r="AJ318" s="2" t="s">
        <v>80</v>
      </c>
      <c r="AK318" s="2" t="s">
        <v>1284</v>
      </c>
      <c r="AL318" s="2" t="s">
        <v>1279</v>
      </c>
      <c r="AM318" s="3">
        <v>45751.656377314815</v>
      </c>
      <c r="AN318" s="2" t="s">
        <v>1284</v>
      </c>
      <c r="AP318" s="2">
        <v>5875524</v>
      </c>
      <c r="AQ318" s="2" t="s">
        <v>81</v>
      </c>
      <c r="AR318" s="3">
        <v>45751.795740740738</v>
      </c>
      <c r="AS318" s="2" t="s">
        <v>82</v>
      </c>
      <c r="AT318" s="3">
        <v>45753.333333333336</v>
      </c>
      <c r="AU318" s="2" t="s">
        <v>83</v>
      </c>
      <c r="AV318" s="2" t="s">
        <v>446</v>
      </c>
      <c r="AW318" s="2" t="s">
        <v>447</v>
      </c>
      <c r="AX318" s="2" t="s">
        <v>534</v>
      </c>
      <c r="AY318" s="3">
        <v>45753.656331018516</v>
      </c>
      <c r="AZ318" s="3">
        <v>45751.795740740738</v>
      </c>
      <c r="BA318" s="2" t="s">
        <v>211</v>
      </c>
      <c r="BB318" s="2" t="s">
        <v>2373</v>
      </c>
      <c r="BC318" s="2" t="s">
        <v>2374</v>
      </c>
      <c r="BD318" s="2" t="s">
        <v>2375</v>
      </c>
      <c r="BE318" s="2" t="s">
        <v>15426</v>
      </c>
      <c r="BF318" s="2" t="s">
        <v>1725</v>
      </c>
      <c r="BG318" s="2" t="s">
        <v>58</v>
      </c>
      <c r="BH318" s="2" t="s">
        <v>23428</v>
      </c>
      <c r="BI318" s="2" t="s">
        <v>23801</v>
      </c>
      <c r="BJ318" s="2" t="s">
        <v>23711</v>
      </c>
    </row>
    <row r="319" spans="1:62" s="2" customFormat="1" x14ac:dyDescent="0.35">
      <c r="A319" s="2">
        <v>3046566</v>
      </c>
      <c r="B319" s="2" t="s">
        <v>214</v>
      </c>
      <c r="C319" s="2">
        <v>590041</v>
      </c>
      <c r="D319" s="2">
        <v>339531263</v>
      </c>
      <c r="E319" s="2" t="s">
        <v>59</v>
      </c>
      <c r="F319" s="2" t="s">
        <v>60</v>
      </c>
      <c r="G319" s="2" t="s">
        <v>112</v>
      </c>
      <c r="H319" s="2" t="s">
        <v>10577</v>
      </c>
      <c r="I319" s="2">
        <v>781350458</v>
      </c>
      <c r="J319" s="2" t="s">
        <v>15557</v>
      </c>
      <c r="K319" s="2">
        <v>20</v>
      </c>
      <c r="L319" s="2" t="s">
        <v>279</v>
      </c>
      <c r="M319" s="2" t="s">
        <v>280</v>
      </c>
      <c r="N319" s="3">
        <v>44364.625011574077</v>
      </c>
      <c r="O319" s="2" t="s">
        <v>899</v>
      </c>
      <c r="Q319" s="2" t="s">
        <v>67</v>
      </c>
      <c r="R319" s="3">
        <v>45751.663275462961</v>
      </c>
      <c r="S319" s="2" t="s">
        <v>4387</v>
      </c>
      <c r="T319" s="2" t="s">
        <v>196</v>
      </c>
      <c r="U319" s="2" t="s">
        <v>70</v>
      </c>
      <c r="V319" s="2" t="s">
        <v>15558</v>
      </c>
      <c r="Y319" s="2" t="s">
        <v>13112</v>
      </c>
      <c r="Z319" s="2" t="s">
        <v>13113</v>
      </c>
      <c r="AA319" s="2" t="s">
        <v>15559</v>
      </c>
      <c r="AB319" s="2" t="s">
        <v>15559</v>
      </c>
      <c r="AE319" s="3">
        <v>45751.663287037038</v>
      </c>
      <c r="AF319" s="2" t="s">
        <v>77</v>
      </c>
      <c r="AH319" s="2" t="s">
        <v>78</v>
      </c>
      <c r="AI319" s="2" t="s">
        <v>204</v>
      </c>
      <c r="AJ319" s="2" t="s">
        <v>290</v>
      </c>
      <c r="AK319" s="2" t="s">
        <v>15560</v>
      </c>
      <c r="AL319" s="2" t="s">
        <v>4387</v>
      </c>
      <c r="AM319" s="3">
        <v>45751.663344907407</v>
      </c>
      <c r="AN319" s="2" t="s">
        <v>15560</v>
      </c>
      <c r="AP319" s="2">
        <v>5875549</v>
      </c>
      <c r="AQ319" s="2" t="s">
        <v>81</v>
      </c>
      <c r="AR319" s="3">
        <v>45752.406087962961</v>
      </c>
      <c r="AS319" s="2" t="s">
        <v>82</v>
      </c>
      <c r="AT319" s="3">
        <v>45753.347222222219</v>
      </c>
      <c r="AU319" s="2" t="s">
        <v>83</v>
      </c>
      <c r="AV319" s="2" t="s">
        <v>572</v>
      </c>
      <c r="AW319" s="2" t="s">
        <v>573</v>
      </c>
      <c r="AX319" s="2" t="s">
        <v>1539</v>
      </c>
      <c r="AZ319" s="3">
        <v>45752.406087962961</v>
      </c>
      <c r="BB319" s="2" t="s">
        <v>340</v>
      </c>
      <c r="BC319" s="2" t="s">
        <v>341</v>
      </c>
      <c r="BD319" s="2" t="s">
        <v>342</v>
      </c>
      <c r="BE319" s="2" t="s">
        <v>15561</v>
      </c>
      <c r="BF319" s="2" t="s">
        <v>474</v>
      </c>
      <c r="BG319" s="2" t="s">
        <v>23430</v>
      </c>
      <c r="BH319" s="2" t="s">
        <v>23428</v>
      </c>
      <c r="BI319" s="2" t="s">
        <v>23797</v>
      </c>
      <c r="BJ319" s="2" t="s">
        <v>23712</v>
      </c>
    </row>
    <row r="320" spans="1:62" s="2" customFormat="1" x14ac:dyDescent="0.35">
      <c r="A320" s="2">
        <v>3046607</v>
      </c>
      <c r="B320" s="2" t="s">
        <v>58</v>
      </c>
      <c r="C320" s="2">
        <v>39930631</v>
      </c>
      <c r="D320" s="2">
        <v>338688457</v>
      </c>
      <c r="E320" s="2" t="s">
        <v>59</v>
      </c>
      <c r="F320" s="2" t="s">
        <v>60</v>
      </c>
      <c r="G320" s="2" t="s">
        <v>15591</v>
      </c>
      <c r="I320" s="2">
        <v>775947021</v>
      </c>
      <c r="J320" s="2" t="s">
        <v>3645</v>
      </c>
      <c r="K320" s="2">
        <v>20</v>
      </c>
      <c r="L320" s="2" t="s">
        <v>279</v>
      </c>
      <c r="M320" s="2" t="s">
        <v>193</v>
      </c>
      <c r="N320" s="3">
        <v>45419.510833333334</v>
      </c>
      <c r="O320" s="2" t="s">
        <v>281</v>
      </c>
      <c r="Q320" s="2" t="s">
        <v>67</v>
      </c>
      <c r="R320" s="3">
        <v>45751.667905092596</v>
      </c>
      <c r="S320" s="2" t="s">
        <v>6124</v>
      </c>
      <c r="T320" s="2" t="s">
        <v>196</v>
      </c>
      <c r="U320" s="2" t="s">
        <v>70</v>
      </c>
      <c r="V320" s="2" t="s">
        <v>15592</v>
      </c>
      <c r="W320" s="2" t="s">
        <v>72</v>
      </c>
      <c r="X320" s="2" t="s">
        <v>439</v>
      </c>
      <c r="Y320" s="2" t="s">
        <v>2267</v>
      </c>
      <c r="Z320" s="2" t="s">
        <v>677</v>
      </c>
      <c r="AA320" s="2" t="s">
        <v>4304</v>
      </c>
      <c r="AB320" s="2" t="s">
        <v>15593</v>
      </c>
      <c r="AE320" s="3">
        <v>45751.667916666665</v>
      </c>
      <c r="AF320" s="2" t="s">
        <v>203</v>
      </c>
      <c r="AG320" s="2">
        <v>48</v>
      </c>
      <c r="AH320" s="2" t="s">
        <v>78</v>
      </c>
      <c r="AI320" s="2" t="s">
        <v>204</v>
      </c>
      <c r="AJ320" s="2" t="s">
        <v>290</v>
      </c>
      <c r="AK320" s="2" t="s">
        <v>10203</v>
      </c>
      <c r="AL320" s="2" t="s">
        <v>6124</v>
      </c>
      <c r="AM320" s="3">
        <v>45751.667951388888</v>
      </c>
      <c r="AN320" s="2" t="s">
        <v>10203</v>
      </c>
      <c r="AP320" s="2">
        <v>5875561</v>
      </c>
      <c r="AQ320" s="2" t="s">
        <v>81</v>
      </c>
      <c r="AR320" s="3">
        <v>45752.566111111111</v>
      </c>
      <c r="AS320" s="2" t="s">
        <v>82</v>
      </c>
      <c r="AT320" s="3">
        <v>45753.333333333336</v>
      </c>
      <c r="AU320" s="2" t="s">
        <v>83</v>
      </c>
      <c r="AV320" s="2" t="s">
        <v>446</v>
      </c>
      <c r="AW320" s="2" t="s">
        <v>447</v>
      </c>
      <c r="AX320" s="2" t="s">
        <v>4709</v>
      </c>
      <c r="AY320" s="3">
        <v>45753.667916666665</v>
      </c>
      <c r="AZ320" s="3">
        <v>45752.566111111111</v>
      </c>
      <c r="BA320" s="2" t="s">
        <v>211</v>
      </c>
      <c r="BB320" s="2" t="s">
        <v>87</v>
      </c>
      <c r="BC320" s="2" t="s">
        <v>88</v>
      </c>
      <c r="BD320" s="2" t="s">
        <v>89</v>
      </c>
      <c r="BE320" s="2" t="s">
        <v>931</v>
      </c>
      <c r="BF320" s="2" t="s">
        <v>452</v>
      </c>
      <c r="BG320" s="2" t="s">
        <v>58</v>
      </c>
      <c r="BH320" s="2" t="s">
        <v>23428</v>
      </c>
      <c r="BI320" s="2" t="s">
        <v>23793</v>
      </c>
      <c r="BJ320" s="2" t="s">
        <v>23713</v>
      </c>
    </row>
    <row r="321" spans="1:62" s="2" customFormat="1" x14ac:dyDescent="0.35">
      <c r="A321" s="2">
        <v>3046627</v>
      </c>
      <c r="B321" s="2" t="s">
        <v>58</v>
      </c>
      <c r="C321" s="2">
        <v>2652051</v>
      </c>
      <c r="D321" s="2">
        <v>338644059</v>
      </c>
      <c r="E321" s="2" t="s">
        <v>59</v>
      </c>
      <c r="F321" s="2" t="s">
        <v>60</v>
      </c>
      <c r="G321" s="2" t="s">
        <v>2167</v>
      </c>
      <c r="H321" s="2" t="s">
        <v>15617</v>
      </c>
      <c r="I321" s="2">
        <v>770605428</v>
      </c>
      <c r="J321" s="2" t="s">
        <v>2602</v>
      </c>
      <c r="K321" s="2">
        <v>12</v>
      </c>
      <c r="L321" s="2" t="s">
        <v>64</v>
      </c>
      <c r="M321" s="2" t="s">
        <v>65</v>
      </c>
      <c r="N321" s="3">
        <v>44795.536145833335</v>
      </c>
      <c r="O321" s="2" t="s">
        <v>95</v>
      </c>
      <c r="Q321" s="2" t="s">
        <v>67</v>
      </c>
      <c r="R321" s="3">
        <v>45751.671111111114</v>
      </c>
      <c r="S321" s="2" t="s">
        <v>9771</v>
      </c>
      <c r="T321" s="2" t="s">
        <v>196</v>
      </c>
      <c r="U321" s="2" t="s">
        <v>846</v>
      </c>
      <c r="V321" s="2" t="s">
        <v>15618</v>
      </c>
      <c r="W321" s="2" t="s">
        <v>72</v>
      </c>
      <c r="X321" s="2" t="s">
        <v>143</v>
      </c>
      <c r="Y321" s="2" t="s">
        <v>2041</v>
      </c>
      <c r="Z321" s="2" t="s">
        <v>365</v>
      </c>
      <c r="AA321" s="2" t="s">
        <v>3969</v>
      </c>
      <c r="AB321" s="2" t="s">
        <v>3969</v>
      </c>
      <c r="AC321" s="2" t="s">
        <v>15619</v>
      </c>
      <c r="AE321" s="3">
        <v>45751.671458333331</v>
      </c>
      <c r="AF321" s="2" t="s">
        <v>77</v>
      </c>
      <c r="AH321" s="2" t="s">
        <v>78</v>
      </c>
      <c r="AI321" s="2" t="s">
        <v>204</v>
      </c>
      <c r="AJ321" s="2" t="s">
        <v>443</v>
      </c>
      <c r="AK321" s="2" t="s">
        <v>15618</v>
      </c>
      <c r="AL321" s="2" t="s">
        <v>9771</v>
      </c>
      <c r="AM321" s="3">
        <v>45751.671574074076</v>
      </c>
      <c r="AO321" s="2" t="s">
        <v>9771</v>
      </c>
      <c r="AP321" s="2">
        <v>5875574</v>
      </c>
      <c r="AQ321" s="2" t="s">
        <v>81</v>
      </c>
      <c r="AR321" s="3">
        <v>45752.458356481482</v>
      </c>
      <c r="AS321" s="2" t="s">
        <v>82</v>
      </c>
      <c r="AT321" s="3">
        <v>45751.333333333336</v>
      </c>
      <c r="AU321" s="2" t="s">
        <v>127</v>
      </c>
      <c r="AV321" s="2" t="s">
        <v>149</v>
      </c>
      <c r="AW321" s="2" t="s">
        <v>150</v>
      </c>
      <c r="AX321" s="2" t="s">
        <v>13052</v>
      </c>
      <c r="AZ321" s="3">
        <v>45752.458356481482</v>
      </c>
      <c r="BB321" s="2" t="s">
        <v>167</v>
      </c>
      <c r="BC321" s="2" t="s">
        <v>168</v>
      </c>
      <c r="BD321" s="2" t="s">
        <v>169</v>
      </c>
      <c r="BE321" s="2" t="s">
        <v>15620</v>
      </c>
      <c r="BF321" s="2" t="s">
        <v>1039</v>
      </c>
      <c r="BG321" s="2" t="s">
        <v>58</v>
      </c>
      <c r="BH321" s="2" t="s">
        <v>23428</v>
      </c>
      <c r="BI321" s="2" t="s">
        <v>23798</v>
      </c>
      <c r="BJ321" s="2" t="s">
        <v>23714</v>
      </c>
    </row>
    <row r="322" spans="1:62" s="2" customFormat="1" x14ac:dyDescent="0.35">
      <c r="A322" s="2">
        <v>3046690</v>
      </c>
      <c r="B322" s="2" t="s">
        <v>58</v>
      </c>
      <c r="C322" s="2">
        <v>34059941</v>
      </c>
      <c r="D322" s="2">
        <v>338232289</v>
      </c>
      <c r="E322" s="2" t="s">
        <v>59</v>
      </c>
      <c r="F322" s="2" t="s">
        <v>60</v>
      </c>
      <c r="G322" s="2" t="s">
        <v>316</v>
      </c>
      <c r="H322" s="2" t="s">
        <v>822</v>
      </c>
      <c r="I322" s="2">
        <v>771875284</v>
      </c>
      <c r="J322" s="2" t="s">
        <v>594</v>
      </c>
      <c r="K322" s="2">
        <v>12</v>
      </c>
      <c r="L322" s="2" t="s">
        <v>64</v>
      </c>
      <c r="M322" s="2" t="s">
        <v>65</v>
      </c>
      <c r="N322" s="3">
        <v>45236.752592592595</v>
      </c>
      <c r="O322" s="2" t="s">
        <v>260</v>
      </c>
      <c r="Q322" s="2" t="s">
        <v>67</v>
      </c>
      <c r="R322" s="3">
        <v>45751.68855324074</v>
      </c>
      <c r="S322" s="2" t="s">
        <v>1279</v>
      </c>
      <c r="T322" s="2" t="s">
        <v>196</v>
      </c>
      <c r="U322" s="2" t="s">
        <v>9211</v>
      </c>
      <c r="V322" s="2" t="s">
        <v>15718</v>
      </c>
      <c r="Y322" s="2" t="s">
        <v>15719</v>
      </c>
      <c r="Z322" s="2" t="s">
        <v>288</v>
      </c>
      <c r="AA322" s="2" t="s">
        <v>288</v>
      </c>
      <c r="AB322" s="2" t="s">
        <v>76</v>
      </c>
      <c r="AE322" s="3">
        <v>45751.688576388886</v>
      </c>
      <c r="AF322" s="2" t="s">
        <v>203</v>
      </c>
      <c r="AG322" s="2">
        <v>48</v>
      </c>
      <c r="AH322" s="2" t="s">
        <v>78</v>
      </c>
      <c r="AI322" s="2" t="s">
        <v>204</v>
      </c>
      <c r="AJ322" s="2" t="s">
        <v>80</v>
      </c>
      <c r="AK322" s="2" t="s">
        <v>15720</v>
      </c>
      <c r="AL322" s="2" t="s">
        <v>1279</v>
      </c>
      <c r="AM322" s="3">
        <v>45751.688634259262</v>
      </c>
      <c r="AN322" s="2" t="s">
        <v>15720</v>
      </c>
      <c r="AP322" s="2">
        <v>5875610</v>
      </c>
      <c r="AQ322" s="2" t="s">
        <v>81</v>
      </c>
      <c r="AR322" s="3">
        <v>45752.891226851854</v>
      </c>
      <c r="AS322" s="2" t="s">
        <v>82</v>
      </c>
      <c r="AT322" s="3">
        <v>45752.333333333336</v>
      </c>
      <c r="AU322" s="2" t="s">
        <v>127</v>
      </c>
      <c r="AV322" s="2" t="s">
        <v>292</v>
      </c>
      <c r="AW322" s="2" t="s">
        <v>293</v>
      </c>
      <c r="AX322" s="2" t="s">
        <v>294</v>
      </c>
      <c r="AY322" s="3">
        <v>45753.688576388886</v>
      </c>
      <c r="AZ322" s="3">
        <v>45752.891226851854</v>
      </c>
      <c r="BA322" s="2" t="s">
        <v>211</v>
      </c>
      <c r="BB322" s="2" t="s">
        <v>167</v>
      </c>
      <c r="BC322" s="2" t="s">
        <v>168</v>
      </c>
      <c r="BD322" s="2" t="s">
        <v>169</v>
      </c>
      <c r="BE322" s="2" t="s">
        <v>10266</v>
      </c>
      <c r="BF322" s="2" t="s">
        <v>299</v>
      </c>
      <c r="BG322" s="2" t="s">
        <v>58</v>
      </c>
      <c r="BH322" s="2" t="s">
        <v>23428</v>
      </c>
      <c r="BI322" s="2" t="s">
        <v>4694</v>
      </c>
      <c r="BJ322" s="2" t="s">
        <v>23715</v>
      </c>
    </row>
    <row r="323" spans="1:62" s="2" customFormat="1" x14ac:dyDescent="0.35">
      <c r="A323" s="2">
        <v>3046745</v>
      </c>
      <c r="B323" s="2" t="s">
        <v>58</v>
      </c>
      <c r="C323" s="2">
        <v>36886361</v>
      </c>
      <c r="D323" s="2">
        <v>338488420</v>
      </c>
      <c r="E323" s="2" t="s">
        <v>59</v>
      </c>
      <c r="F323" s="2" t="s">
        <v>60</v>
      </c>
      <c r="G323" s="2" t="s">
        <v>112</v>
      </c>
      <c r="H323" s="2" t="s">
        <v>9852</v>
      </c>
      <c r="I323" s="2">
        <v>779256495</v>
      </c>
      <c r="J323" s="2" t="s">
        <v>114</v>
      </c>
      <c r="K323" s="2">
        <v>12</v>
      </c>
      <c r="L323" s="2" t="s">
        <v>64</v>
      </c>
      <c r="M323" s="2" t="s">
        <v>65</v>
      </c>
      <c r="N323" s="3">
        <v>45749.639456018522</v>
      </c>
      <c r="O323" s="2" t="s">
        <v>260</v>
      </c>
      <c r="Q323" s="2" t="s">
        <v>67</v>
      </c>
      <c r="R323" s="3">
        <v>45751.704618055555</v>
      </c>
      <c r="S323" s="2" t="s">
        <v>6124</v>
      </c>
      <c r="T323" s="2" t="s">
        <v>196</v>
      </c>
      <c r="U323" s="2" t="s">
        <v>70</v>
      </c>
      <c r="V323" s="2" t="s">
        <v>15795</v>
      </c>
      <c r="W323" s="2" t="s">
        <v>285</v>
      </c>
      <c r="X323" s="2" t="s">
        <v>286</v>
      </c>
      <c r="Y323" s="2" t="s">
        <v>1438</v>
      </c>
      <c r="Z323" s="2" t="s">
        <v>74</v>
      </c>
      <c r="AA323" s="2" t="s">
        <v>8248</v>
      </c>
      <c r="AB323" s="2" t="s">
        <v>76</v>
      </c>
      <c r="AE323" s="3">
        <v>45751.704629629632</v>
      </c>
      <c r="AF323" s="2" t="s">
        <v>268</v>
      </c>
      <c r="AH323" s="2" t="s">
        <v>78</v>
      </c>
      <c r="AI323" s="2" t="s">
        <v>204</v>
      </c>
      <c r="AJ323" s="2" t="s">
        <v>290</v>
      </c>
      <c r="AK323" s="2" t="s">
        <v>15796</v>
      </c>
      <c r="AL323" s="2" t="s">
        <v>6124</v>
      </c>
      <c r="AM323" s="3">
        <v>45751.704664351855</v>
      </c>
      <c r="AN323" s="2" t="s">
        <v>15796</v>
      </c>
      <c r="AP323" s="2">
        <v>5875646</v>
      </c>
      <c r="AQ323" s="2" t="s">
        <v>81</v>
      </c>
      <c r="AR323" s="3">
        <v>45752.637141203704</v>
      </c>
      <c r="AS323" s="2" t="s">
        <v>82</v>
      </c>
      <c r="AT323" s="3">
        <v>45752.333333333336</v>
      </c>
      <c r="AU323" s="2" t="s">
        <v>127</v>
      </c>
      <c r="AV323" s="2" t="s">
        <v>292</v>
      </c>
      <c r="AW323" s="2" t="s">
        <v>293</v>
      </c>
      <c r="AX323" s="2" t="s">
        <v>1029</v>
      </c>
      <c r="AZ323" s="3">
        <v>45752.637141203704</v>
      </c>
      <c r="BB323" s="2" t="s">
        <v>449</v>
      </c>
      <c r="BC323" s="2" t="s">
        <v>450</v>
      </c>
      <c r="BD323" s="2" t="s">
        <v>359</v>
      </c>
      <c r="BE323" s="2" t="s">
        <v>15797</v>
      </c>
      <c r="BF323" s="2" t="s">
        <v>398</v>
      </c>
      <c r="BG323" s="2" t="s">
        <v>58</v>
      </c>
      <c r="BH323" s="2" t="s">
        <v>23428</v>
      </c>
      <c r="BI323" s="2" t="s">
        <v>23798</v>
      </c>
      <c r="BJ323" s="2" t="s">
        <v>23589</v>
      </c>
    </row>
    <row r="324" spans="1:62" s="2" customFormat="1" x14ac:dyDescent="0.35">
      <c r="A324" s="2">
        <v>3046765</v>
      </c>
      <c r="B324" s="2" t="s">
        <v>58</v>
      </c>
      <c r="C324" s="2">
        <v>43967141</v>
      </c>
      <c r="D324" s="2">
        <v>338029892</v>
      </c>
      <c r="E324" s="2" t="s">
        <v>59</v>
      </c>
      <c r="F324" s="2" t="s">
        <v>60</v>
      </c>
      <c r="G324" s="2" t="s">
        <v>15812</v>
      </c>
      <c r="I324" s="2">
        <v>777520335</v>
      </c>
      <c r="J324" s="2" t="s">
        <v>2466</v>
      </c>
      <c r="K324" s="2">
        <v>20</v>
      </c>
      <c r="L324" s="2" t="s">
        <v>192</v>
      </c>
      <c r="M324" s="2" t="s">
        <v>193</v>
      </c>
      <c r="N324" s="3">
        <v>45621.75</v>
      </c>
      <c r="O324" s="2" t="s">
        <v>260</v>
      </c>
      <c r="Q324" s="2" t="s">
        <v>67</v>
      </c>
      <c r="R324" s="3">
        <v>45751.711631944447</v>
      </c>
      <c r="S324" s="2" t="s">
        <v>1296</v>
      </c>
      <c r="T324" s="2" t="s">
        <v>196</v>
      </c>
      <c r="U324" s="2" t="s">
        <v>70</v>
      </c>
      <c r="V324" s="2" t="s">
        <v>15813</v>
      </c>
      <c r="W324" s="2" t="s">
        <v>119</v>
      </c>
      <c r="X324" s="2" t="s">
        <v>248</v>
      </c>
      <c r="Y324" s="2" t="s">
        <v>4957</v>
      </c>
      <c r="Z324" s="2" t="s">
        <v>250</v>
      </c>
      <c r="AA324" s="2" t="s">
        <v>2066</v>
      </c>
      <c r="AB324" s="2" t="s">
        <v>76</v>
      </c>
      <c r="AE324" s="3">
        <v>45751.711886574078</v>
      </c>
      <c r="AF324" s="2" t="s">
        <v>203</v>
      </c>
      <c r="AG324" s="2">
        <v>48</v>
      </c>
      <c r="AH324" s="2" t="s">
        <v>78</v>
      </c>
      <c r="AI324" s="2" t="s">
        <v>204</v>
      </c>
      <c r="AJ324" s="2" t="s">
        <v>290</v>
      </c>
      <c r="AK324" s="2" t="s">
        <v>15814</v>
      </c>
      <c r="AL324" s="2" t="s">
        <v>1296</v>
      </c>
      <c r="AM324" s="3">
        <v>45751.71193287037</v>
      </c>
      <c r="AO324" s="2" t="s">
        <v>1296</v>
      </c>
      <c r="AP324" s="2">
        <v>5875662</v>
      </c>
      <c r="AQ324" s="2" t="s">
        <v>81</v>
      </c>
      <c r="AR324" s="3">
        <v>45752.449432870373</v>
      </c>
      <c r="AS324" s="2" t="s">
        <v>82</v>
      </c>
      <c r="AT324" s="3">
        <v>45752.333333333336</v>
      </c>
      <c r="AU324" s="2" t="s">
        <v>127</v>
      </c>
      <c r="AV324" s="2" t="s">
        <v>128</v>
      </c>
      <c r="AW324" s="2" t="s">
        <v>129</v>
      </c>
      <c r="AX324" s="2" t="s">
        <v>6785</v>
      </c>
      <c r="AY324" s="3">
        <v>45753.711886574078</v>
      </c>
      <c r="AZ324" s="3">
        <v>45752.449432870373</v>
      </c>
      <c r="BA324" s="2" t="s">
        <v>211</v>
      </c>
      <c r="BB324" s="2" t="s">
        <v>253</v>
      </c>
      <c r="BC324" s="2" t="s">
        <v>254</v>
      </c>
      <c r="BD324" s="2" t="s">
        <v>255</v>
      </c>
      <c r="BE324" s="2" t="s">
        <v>8143</v>
      </c>
      <c r="BF324" s="2" t="s">
        <v>213</v>
      </c>
      <c r="BG324" s="2" t="s">
        <v>58</v>
      </c>
      <c r="BH324" s="2" t="s">
        <v>23428</v>
      </c>
      <c r="BI324" s="2" t="s">
        <v>23797</v>
      </c>
      <c r="BJ324" s="2" t="s">
        <v>23716</v>
      </c>
    </row>
    <row r="325" spans="1:62" s="2" customFormat="1" x14ac:dyDescent="0.35">
      <c r="A325" s="2">
        <v>3046767</v>
      </c>
      <c r="B325" s="2" t="s">
        <v>58</v>
      </c>
      <c r="C325" s="2">
        <v>43349881</v>
      </c>
      <c r="D325" s="2">
        <v>338247572</v>
      </c>
      <c r="E325" s="2" t="s">
        <v>59</v>
      </c>
      <c r="F325" s="2" t="s">
        <v>60</v>
      </c>
      <c r="G325" s="2" t="s">
        <v>15819</v>
      </c>
      <c r="H325" s="2" t="s">
        <v>15819</v>
      </c>
      <c r="I325" s="2">
        <v>773982237</v>
      </c>
      <c r="J325" s="2" t="s">
        <v>5944</v>
      </c>
      <c r="K325" s="2">
        <v>20</v>
      </c>
      <c r="L325" s="2" t="s">
        <v>192</v>
      </c>
      <c r="M325" s="2" t="s">
        <v>193</v>
      </c>
      <c r="N325" s="3">
        <v>45456.519837962966</v>
      </c>
      <c r="O325" s="2" t="s">
        <v>260</v>
      </c>
      <c r="Q325" s="2" t="s">
        <v>67</v>
      </c>
      <c r="R325" s="3">
        <v>45751.712141203701</v>
      </c>
      <c r="S325" s="2" t="s">
        <v>332</v>
      </c>
      <c r="T325" s="2" t="s">
        <v>196</v>
      </c>
      <c r="U325" s="2" t="s">
        <v>70</v>
      </c>
      <c r="V325" s="2" t="s">
        <v>333</v>
      </c>
      <c r="Y325" s="2" t="s">
        <v>12825</v>
      </c>
      <c r="Z325" s="2" t="s">
        <v>1720</v>
      </c>
      <c r="AA325" s="2" t="s">
        <v>15820</v>
      </c>
      <c r="AB325" s="2" t="s">
        <v>76</v>
      </c>
      <c r="AE325" s="3">
        <v>45751.712523148148</v>
      </c>
      <c r="AF325" s="2" t="s">
        <v>203</v>
      </c>
      <c r="AG325" s="2">
        <v>48</v>
      </c>
      <c r="AH325" s="2" t="s">
        <v>78</v>
      </c>
      <c r="AI325" s="2" t="s">
        <v>204</v>
      </c>
      <c r="AJ325" s="2" t="s">
        <v>290</v>
      </c>
      <c r="AK325" s="2" t="s">
        <v>15821</v>
      </c>
      <c r="AL325" s="2" t="s">
        <v>332</v>
      </c>
      <c r="AM325" s="3">
        <v>45751.712569444448</v>
      </c>
      <c r="AO325" s="2" t="s">
        <v>332</v>
      </c>
      <c r="AP325" s="2">
        <v>5875667</v>
      </c>
      <c r="AQ325" s="2" t="s">
        <v>81</v>
      </c>
      <c r="AR325" s="3">
        <v>45752.580601851849</v>
      </c>
      <c r="AS325" s="2" t="s">
        <v>82</v>
      </c>
      <c r="AT325" s="3">
        <v>45751.333333333336</v>
      </c>
      <c r="AU325" s="2" t="s">
        <v>83</v>
      </c>
      <c r="AV325" s="2" t="s">
        <v>84</v>
      </c>
      <c r="AW325" s="2" t="s">
        <v>85</v>
      </c>
      <c r="AX325" s="2" t="s">
        <v>15070</v>
      </c>
      <c r="AY325" s="3">
        <v>45753.712523148148</v>
      </c>
      <c r="AZ325" s="3">
        <v>45752.580601851849</v>
      </c>
      <c r="BA325" s="2" t="s">
        <v>211</v>
      </c>
      <c r="BB325" s="2" t="s">
        <v>295</v>
      </c>
      <c r="BC325" s="2" t="s">
        <v>296</v>
      </c>
      <c r="BD325" s="2" t="s">
        <v>297</v>
      </c>
      <c r="BE325" s="2" t="s">
        <v>15822</v>
      </c>
      <c r="BF325" s="2" t="s">
        <v>91</v>
      </c>
      <c r="BG325" s="2" t="s">
        <v>58</v>
      </c>
      <c r="BH325" s="2" t="s">
        <v>23428</v>
      </c>
      <c r="BI325" s="2" t="s">
        <v>23799</v>
      </c>
      <c r="BJ325" s="2" t="s">
        <v>23717</v>
      </c>
    </row>
    <row r="326" spans="1:62" s="2" customFormat="1" x14ac:dyDescent="0.35">
      <c r="A326" s="2">
        <v>3046805</v>
      </c>
      <c r="B326" s="2" t="s">
        <v>58</v>
      </c>
      <c r="C326" s="2">
        <v>39922151</v>
      </c>
      <c r="D326" s="2">
        <v>338711049</v>
      </c>
      <c r="E326" s="2" t="s">
        <v>59</v>
      </c>
      <c r="F326" s="2" t="s">
        <v>60</v>
      </c>
      <c r="G326" s="2" t="s">
        <v>1010</v>
      </c>
      <c r="H326" s="2" t="s">
        <v>5077</v>
      </c>
      <c r="I326" s="2">
        <v>785687383</v>
      </c>
      <c r="J326" s="2" t="s">
        <v>3861</v>
      </c>
      <c r="K326" s="2">
        <v>13</v>
      </c>
      <c r="L326" s="2" t="s">
        <v>64</v>
      </c>
      <c r="M326" s="2" t="s">
        <v>65</v>
      </c>
      <c r="N326" s="3">
        <v>45524.755740740744</v>
      </c>
      <c r="O326" s="2" t="s">
        <v>260</v>
      </c>
      <c r="Q326" s="2" t="s">
        <v>67</v>
      </c>
      <c r="R326" s="3">
        <v>45751.728078703702</v>
      </c>
      <c r="S326" s="2" t="s">
        <v>7888</v>
      </c>
      <c r="T326" s="2" t="s">
        <v>196</v>
      </c>
      <c r="U326" s="2" t="s">
        <v>688</v>
      </c>
      <c r="V326" s="2" t="s">
        <v>15873</v>
      </c>
      <c r="W326" s="2" t="s">
        <v>263</v>
      </c>
      <c r="X326" s="2" t="s">
        <v>304</v>
      </c>
      <c r="Y326" s="2" t="s">
        <v>1264</v>
      </c>
      <c r="Z326" s="2" t="s">
        <v>521</v>
      </c>
      <c r="AA326" s="2" t="s">
        <v>1265</v>
      </c>
      <c r="AB326" s="2" t="s">
        <v>521</v>
      </c>
      <c r="AE326" s="3">
        <v>45752.3596875</v>
      </c>
      <c r="AF326" s="2" t="s">
        <v>203</v>
      </c>
      <c r="AG326" s="2">
        <v>48</v>
      </c>
      <c r="AH326" s="2" t="s">
        <v>78</v>
      </c>
      <c r="AI326" s="2" t="s">
        <v>79</v>
      </c>
      <c r="AJ326" s="2" t="s">
        <v>269</v>
      </c>
      <c r="AK326" s="2" t="s">
        <v>15874</v>
      </c>
      <c r="AL326" s="2" t="s">
        <v>1248</v>
      </c>
      <c r="AM326" s="3">
        <v>45752.359768518516</v>
      </c>
      <c r="AN326" s="2" t="s">
        <v>15874</v>
      </c>
      <c r="AO326" s="2" t="s">
        <v>1248</v>
      </c>
      <c r="AP326" s="2">
        <v>5876778</v>
      </c>
      <c r="AQ326" s="2" t="s">
        <v>81</v>
      </c>
      <c r="AR326" s="3">
        <v>45752.770196759258</v>
      </c>
      <c r="AS326" s="2" t="s">
        <v>82</v>
      </c>
      <c r="AT326" s="3">
        <v>45752.333333333336</v>
      </c>
      <c r="AU326" s="2" t="s">
        <v>127</v>
      </c>
      <c r="AV326" s="2" t="s">
        <v>308</v>
      </c>
      <c r="AW326" s="2" t="s">
        <v>309</v>
      </c>
      <c r="AX326" s="2" t="s">
        <v>1405</v>
      </c>
      <c r="AY326" s="3">
        <v>45754.3596875</v>
      </c>
      <c r="AZ326" s="3">
        <v>45752.770196759258</v>
      </c>
      <c r="BA326" s="2" t="s">
        <v>211</v>
      </c>
      <c r="BB326" s="2" t="s">
        <v>2715</v>
      </c>
      <c r="BC326" s="2" t="s">
        <v>1876</v>
      </c>
      <c r="BD326" s="2" t="s">
        <v>2716</v>
      </c>
      <c r="BE326" s="2" t="s">
        <v>14404</v>
      </c>
      <c r="BF326" s="2" t="s">
        <v>463</v>
      </c>
      <c r="BG326" s="2" t="s">
        <v>58</v>
      </c>
      <c r="BH326" s="2" t="s">
        <v>23428</v>
      </c>
      <c r="BI326" s="2" t="s">
        <v>23802</v>
      </c>
      <c r="BJ326" s="2" t="s">
        <v>23718</v>
      </c>
    </row>
    <row r="327" spans="1:62" s="2" customFormat="1" x14ac:dyDescent="0.35">
      <c r="A327" s="2">
        <v>3046849</v>
      </c>
      <c r="B327" s="2" t="s">
        <v>58</v>
      </c>
      <c r="C327" s="2">
        <v>29216371</v>
      </c>
      <c r="D327" s="2">
        <v>338689844</v>
      </c>
      <c r="E327" s="2" t="s">
        <v>59</v>
      </c>
      <c r="F327" s="2" t="s">
        <v>60</v>
      </c>
      <c r="G327" s="2" t="s">
        <v>16006</v>
      </c>
      <c r="I327" s="2">
        <v>775407733</v>
      </c>
      <c r="J327" s="2" t="s">
        <v>16007</v>
      </c>
      <c r="K327" s="2">
        <v>20</v>
      </c>
      <c r="L327" s="2" t="s">
        <v>192</v>
      </c>
      <c r="M327" s="2" t="s">
        <v>193</v>
      </c>
      <c r="N327" s="3">
        <v>44375.6875</v>
      </c>
      <c r="O327" s="2" t="s">
        <v>194</v>
      </c>
      <c r="Q327" s="2" t="s">
        <v>67</v>
      </c>
      <c r="R327" s="3">
        <v>45751.768923611111</v>
      </c>
      <c r="S327" s="2" t="s">
        <v>6124</v>
      </c>
      <c r="T327" s="2" t="s">
        <v>196</v>
      </c>
      <c r="U327" s="2" t="s">
        <v>197</v>
      </c>
      <c r="V327" s="2" t="s">
        <v>16008</v>
      </c>
      <c r="W327" s="2" t="s">
        <v>72</v>
      </c>
      <c r="X327" s="2" t="s">
        <v>143</v>
      </c>
      <c r="Y327" s="2" t="s">
        <v>2662</v>
      </c>
      <c r="Z327" s="2" t="s">
        <v>145</v>
      </c>
      <c r="AA327" s="2" t="s">
        <v>146</v>
      </c>
      <c r="AB327" s="2" t="s">
        <v>146</v>
      </c>
      <c r="AE327" s="3">
        <v>45751.768935185188</v>
      </c>
      <c r="AF327" s="2" t="s">
        <v>203</v>
      </c>
      <c r="AG327" s="2">
        <v>48</v>
      </c>
      <c r="AH327" s="2" t="s">
        <v>78</v>
      </c>
      <c r="AI327" s="2" t="s">
        <v>204</v>
      </c>
      <c r="AJ327" s="2" t="s">
        <v>290</v>
      </c>
      <c r="AK327" s="2" t="s">
        <v>16009</v>
      </c>
      <c r="AL327" s="2" t="s">
        <v>6124</v>
      </c>
      <c r="AM327" s="3">
        <v>45751.768969907411</v>
      </c>
      <c r="AN327" s="2" t="s">
        <v>16009</v>
      </c>
      <c r="AP327" s="2">
        <v>5875790</v>
      </c>
      <c r="AQ327" s="2" t="s">
        <v>81</v>
      </c>
      <c r="AR327" s="3">
        <v>45752.784675925926</v>
      </c>
      <c r="AS327" s="2" t="s">
        <v>82</v>
      </c>
      <c r="AT327" s="3">
        <v>45753.333333333336</v>
      </c>
      <c r="AU327" s="2" t="s">
        <v>83</v>
      </c>
      <c r="AV327" s="2" t="s">
        <v>149</v>
      </c>
      <c r="AW327" s="2" t="s">
        <v>150</v>
      </c>
      <c r="AX327" s="2" t="s">
        <v>14004</v>
      </c>
      <c r="AY327" s="3">
        <v>45753.768935185188</v>
      </c>
      <c r="AZ327" s="3">
        <v>45752.784675925926</v>
      </c>
      <c r="BA327" s="2" t="s">
        <v>211</v>
      </c>
      <c r="BB327" s="2" t="s">
        <v>994</v>
      </c>
      <c r="BC327" s="2" t="s">
        <v>358</v>
      </c>
      <c r="BD327" s="2" t="s">
        <v>359</v>
      </c>
      <c r="BE327" s="2" t="s">
        <v>16010</v>
      </c>
      <c r="BF327" s="2" t="s">
        <v>91</v>
      </c>
      <c r="BG327" s="2" t="s">
        <v>58</v>
      </c>
      <c r="BH327" s="2" t="s">
        <v>23428</v>
      </c>
      <c r="BI327" s="2" t="s">
        <v>23794</v>
      </c>
      <c r="BJ327" s="2" t="s">
        <v>23719</v>
      </c>
    </row>
    <row r="328" spans="1:62" s="2" customFormat="1" x14ac:dyDescent="0.35">
      <c r="A328" s="2">
        <v>3046890</v>
      </c>
      <c r="B328" s="2" t="s">
        <v>58</v>
      </c>
      <c r="C328" s="2">
        <v>42767791</v>
      </c>
      <c r="D328" s="2">
        <v>338017906</v>
      </c>
      <c r="E328" s="2" t="s">
        <v>59</v>
      </c>
      <c r="F328" s="2" t="s">
        <v>60</v>
      </c>
      <c r="G328" s="2" t="s">
        <v>594</v>
      </c>
      <c r="H328" s="2" t="s">
        <v>16137</v>
      </c>
      <c r="I328" s="2">
        <v>776856921</v>
      </c>
      <c r="J328" s="2" t="s">
        <v>16138</v>
      </c>
      <c r="K328" s="2">
        <v>20</v>
      </c>
      <c r="L328" s="2" t="s">
        <v>192</v>
      </c>
      <c r="M328" s="2" t="s">
        <v>193</v>
      </c>
      <c r="N328" s="3">
        <v>45461.556932870371</v>
      </c>
      <c r="O328" s="2" t="s">
        <v>260</v>
      </c>
      <c r="Q328" s="2" t="s">
        <v>67</v>
      </c>
      <c r="R328" s="3">
        <v>45751.809699074074</v>
      </c>
      <c r="S328" s="2" t="s">
        <v>4387</v>
      </c>
      <c r="T328" s="2" t="s">
        <v>196</v>
      </c>
      <c r="U328" s="2" t="s">
        <v>283</v>
      </c>
      <c r="V328" s="2" t="s">
        <v>16139</v>
      </c>
      <c r="W328" s="2" t="s">
        <v>72</v>
      </c>
      <c r="X328" s="2" t="s">
        <v>439</v>
      </c>
      <c r="Y328" s="2" t="s">
        <v>943</v>
      </c>
      <c r="Z328" s="2" t="s">
        <v>888</v>
      </c>
      <c r="AA328" s="2" t="s">
        <v>888</v>
      </c>
      <c r="AB328" s="2" t="s">
        <v>76</v>
      </c>
      <c r="AE328" s="3">
        <v>45751.809710648151</v>
      </c>
      <c r="AF328" s="2" t="s">
        <v>268</v>
      </c>
      <c r="AH328" s="2" t="s">
        <v>78</v>
      </c>
      <c r="AI328" s="2" t="s">
        <v>79</v>
      </c>
      <c r="AJ328" s="2" t="s">
        <v>105</v>
      </c>
      <c r="AK328" s="2" t="s">
        <v>16140</v>
      </c>
      <c r="AL328" s="2" t="s">
        <v>4387</v>
      </c>
      <c r="AM328" s="3">
        <v>45751.809745370374</v>
      </c>
      <c r="AN328" s="2" t="s">
        <v>16140</v>
      </c>
      <c r="AP328" s="2">
        <v>5875870</v>
      </c>
      <c r="AQ328" s="2" t="s">
        <v>81</v>
      </c>
      <c r="AR328" s="3">
        <v>45752.620810185188</v>
      </c>
      <c r="AS328" s="2" t="s">
        <v>82</v>
      </c>
      <c r="AT328" s="3">
        <v>45753.333333333336</v>
      </c>
      <c r="AU328" s="2" t="s">
        <v>83</v>
      </c>
      <c r="AV328" s="2" t="s">
        <v>446</v>
      </c>
      <c r="AW328" s="2" t="s">
        <v>447</v>
      </c>
      <c r="AX328" s="2" t="s">
        <v>10861</v>
      </c>
      <c r="AZ328" s="3">
        <v>45752.620810185188</v>
      </c>
      <c r="BB328" s="2" t="s">
        <v>608</v>
      </c>
      <c r="BC328" s="2" t="s">
        <v>326</v>
      </c>
      <c r="BD328" s="2" t="s">
        <v>609</v>
      </c>
      <c r="BE328" s="2" t="s">
        <v>2673</v>
      </c>
      <c r="BF328" s="2" t="s">
        <v>891</v>
      </c>
      <c r="BG328" s="2" t="s">
        <v>58</v>
      </c>
      <c r="BH328" s="2" t="s">
        <v>23428</v>
      </c>
      <c r="BI328" s="2" t="s">
        <v>23800</v>
      </c>
      <c r="BJ328" s="2" t="s">
        <v>23720</v>
      </c>
    </row>
    <row r="329" spans="1:62" s="2" customFormat="1" x14ac:dyDescent="0.35">
      <c r="A329" s="2">
        <v>3046897</v>
      </c>
      <c r="B329" s="2" t="s">
        <v>58</v>
      </c>
      <c r="C329" s="2">
        <v>34378241</v>
      </c>
      <c r="D329" s="2">
        <v>339017841</v>
      </c>
      <c r="E329" s="2" t="s">
        <v>59</v>
      </c>
      <c r="F329" s="2" t="s">
        <v>60</v>
      </c>
      <c r="G329" s="2" t="s">
        <v>645</v>
      </c>
      <c r="H329" s="2" t="s">
        <v>9471</v>
      </c>
      <c r="I329" s="2">
        <v>779905833</v>
      </c>
      <c r="J329" s="2" t="s">
        <v>16167</v>
      </c>
      <c r="K329" s="2">
        <v>12</v>
      </c>
      <c r="L329" s="2" t="s">
        <v>64</v>
      </c>
      <c r="M329" s="2" t="s">
        <v>65</v>
      </c>
      <c r="N329" s="3">
        <v>45604.458333333336</v>
      </c>
      <c r="O329" s="2" t="s">
        <v>260</v>
      </c>
      <c r="Q329" s="2" t="s">
        <v>67</v>
      </c>
      <c r="R329" s="3">
        <v>45751.815717592595</v>
      </c>
      <c r="S329" s="2" t="s">
        <v>1279</v>
      </c>
      <c r="T329" s="2" t="s">
        <v>196</v>
      </c>
      <c r="U329" s="2" t="s">
        <v>70</v>
      </c>
      <c r="V329" s="2" t="s">
        <v>16168</v>
      </c>
      <c r="W329" s="2" t="s">
        <v>99</v>
      </c>
      <c r="X329" s="2" t="s">
        <v>99</v>
      </c>
      <c r="Y329" s="2" t="s">
        <v>1765</v>
      </c>
      <c r="Z329" s="2" t="s">
        <v>101</v>
      </c>
      <c r="AA329" s="2" t="s">
        <v>16169</v>
      </c>
      <c r="AB329" s="2" t="s">
        <v>76</v>
      </c>
      <c r="AE329" s="3">
        <v>45751.815729166665</v>
      </c>
      <c r="AF329" s="2" t="s">
        <v>268</v>
      </c>
      <c r="AH329" s="2" t="s">
        <v>78</v>
      </c>
      <c r="AI329" s="2" t="s">
        <v>204</v>
      </c>
      <c r="AJ329" s="2" t="s">
        <v>80</v>
      </c>
      <c r="AK329" s="2" t="s">
        <v>16170</v>
      </c>
      <c r="AL329" s="2" t="s">
        <v>1279</v>
      </c>
      <c r="AM329" s="3">
        <v>45751.815763888888</v>
      </c>
      <c r="AN329" s="2" t="s">
        <v>16170</v>
      </c>
      <c r="AP329" s="2">
        <v>5875882</v>
      </c>
      <c r="AQ329" s="2" t="s">
        <v>81</v>
      </c>
      <c r="AR329" s="3">
        <v>45752.714282407411</v>
      </c>
      <c r="AS329" s="2" t="s">
        <v>82</v>
      </c>
      <c r="AT329" s="3">
        <v>45753.333333333336</v>
      </c>
      <c r="AU329" s="2" t="s">
        <v>83</v>
      </c>
      <c r="AV329" s="2" t="s">
        <v>106</v>
      </c>
      <c r="AW329" s="2" t="s">
        <v>107</v>
      </c>
      <c r="AX329" s="2" t="s">
        <v>3026</v>
      </c>
      <c r="AZ329" s="3">
        <v>45752.714282407411</v>
      </c>
      <c r="BB329" s="2" t="s">
        <v>449</v>
      </c>
      <c r="BC329" s="2" t="s">
        <v>450</v>
      </c>
      <c r="BD329" s="2" t="s">
        <v>359</v>
      </c>
      <c r="BE329" s="2" t="s">
        <v>16171</v>
      </c>
      <c r="BF329" s="2" t="s">
        <v>452</v>
      </c>
      <c r="BG329" s="2" t="s">
        <v>58</v>
      </c>
      <c r="BH329" s="2" t="s">
        <v>23428</v>
      </c>
      <c r="BI329" s="2" t="s">
        <v>23798</v>
      </c>
      <c r="BJ329" s="2" t="s">
        <v>23721</v>
      </c>
    </row>
    <row r="330" spans="1:62" s="2" customFormat="1" x14ac:dyDescent="0.35">
      <c r="A330" s="2">
        <v>3046937</v>
      </c>
      <c r="B330" s="2" t="s">
        <v>111</v>
      </c>
      <c r="C330" s="2">
        <v>83071</v>
      </c>
      <c r="D330" s="2">
        <v>339666581</v>
      </c>
      <c r="E330" s="2" t="s">
        <v>59</v>
      </c>
      <c r="F330" s="2" t="s">
        <v>60</v>
      </c>
      <c r="G330" s="2" t="s">
        <v>2614</v>
      </c>
      <c r="I330" s="2">
        <v>775244586</v>
      </c>
      <c r="J330" s="2" t="s">
        <v>4282</v>
      </c>
      <c r="K330" s="2">
        <v>20</v>
      </c>
      <c r="L330" s="2" t="s">
        <v>220</v>
      </c>
      <c r="M330" s="2" t="s">
        <v>221</v>
      </c>
      <c r="N330" s="3">
        <v>38611.48265046296</v>
      </c>
      <c r="O330" s="2" t="s">
        <v>3314</v>
      </c>
      <c r="Q330" s="2" t="s">
        <v>67</v>
      </c>
      <c r="R330" s="3">
        <v>45751.852812500001</v>
      </c>
      <c r="S330" s="2" t="s">
        <v>5725</v>
      </c>
      <c r="T330" s="2" t="s">
        <v>196</v>
      </c>
      <c r="U330" s="2" t="s">
        <v>581</v>
      </c>
      <c r="V330" s="2" t="s">
        <v>581</v>
      </c>
      <c r="W330" s="2" t="s">
        <v>1183</v>
      </c>
      <c r="X330" s="2" t="s">
        <v>1183</v>
      </c>
      <c r="Y330" s="2" t="s">
        <v>1574</v>
      </c>
      <c r="Z330" s="2" t="s">
        <v>1185</v>
      </c>
      <c r="AA330" s="2" t="s">
        <v>5672</v>
      </c>
      <c r="AB330" s="2" t="s">
        <v>76</v>
      </c>
      <c r="AE330" s="3">
        <v>45751.852997685186</v>
      </c>
      <c r="AF330" s="2" t="s">
        <v>6941</v>
      </c>
      <c r="AG330" s="2">
        <v>24</v>
      </c>
      <c r="AH330" s="2" t="s">
        <v>78</v>
      </c>
      <c r="AI330" s="2" t="s">
        <v>204</v>
      </c>
      <c r="AJ330" s="2" t="s">
        <v>443</v>
      </c>
      <c r="AK330" s="2" t="s">
        <v>581</v>
      </c>
      <c r="AL330" s="2" t="s">
        <v>5725</v>
      </c>
      <c r="AM330" s="3">
        <v>45751.853055555555</v>
      </c>
      <c r="AO330" s="2" t="s">
        <v>5725</v>
      </c>
      <c r="AP330" s="2">
        <v>5875953</v>
      </c>
      <c r="AQ330" s="2" t="s">
        <v>81</v>
      </c>
      <c r="AR330" s="3">
        <v>45752.451805555553</v>
      </c>
      <c r="AS330" s="2" t="s">
        <v>82</v>
      </c>
      <c r="AT330" s="3">
        <v>45751.5625</v>
      </c>
      <c r="AU330" s="2" t="s">
        <v>127</v>
      </c>
      <c r="AV330" s="2" t="s">
        <v>1188</v>
      </c>
      <c r="AW330" s="2" t="s">
        <v>1189</v>
      </c>
      <c r="AX330" s="2" t="s">
        <v>1577</v>
      </c>
      <c r="AY330" s="3">
        <v>45752.852997685186</v>
      </c>
      <c r="AZ330" s="3">
        <v>45752.451805555553</v>
      </c>
      <c r="BA330" s="2" t="s">
        <v>211</v>
      </c>
      <c r="BB330" s="2" t="s">
        <v>1549</v>
      </c>
      <c r="BC330" s="2" t="s">
        <v>1550</v>
      </c>
      <c r="BD330" s="2" t="s">
        <v>169</v>
      </c>
      <c r="BE330" s="2" t="s">
        <v>16314</v>
      </c>
      <c r="BF330" s="2" t="s">
        <v>110</v>
      </c>
      <c r="BG330" s="2" t="s">
        <v>23430</v>
      </c>
      <c r="BH330" s="2" t="s">
        <v>23428</v>
      </c>
      <c r="BI330" s="2" t="s">
        <v>23798</v>
      </c>
      <c r="BJ330" s="2" t="s">
        <v>23458</v>
      </c>
    </row>
    <row r="331" spans="1:62" s="2" customFormat="1" x14ac:dyDescent="0.35">
      <c r="A331" s="2">
        <v>3046954</v>
      </c>
      <c r="B331" s="2" t="s">
        <v>58</v>
      </c>
      <c r="C331" s="2">
        <v>42027281</v>
      </c>
      <c r="D331" s="2">
        <v>339673289</v>
      </c>
      <c r="E331" s="2" t="s">
        <v>59</v>
      </c>
      <c r="F331" s="2" t="s">
        <v>60</v>
      </c>
      <c r="G331" s="2" t="s">
        <v>11230</v>
      </c>
      <c r="H331" s="2" t="s">
        <v>11230</v>
      </c>
      <c r="I331" s="2">
        <v>776272851</v>
      </c>
      <c r="J331" s="2" t="s">
        <v>1249</v>
      </c>
      <c r="K331" s="2">
        <v>20</v>
      </c>
      <c r="L331" s="2" t="s">
        <v>192</v>
      </c>
      <c r="M331" s="2" t="s">
        <v>193</v>
      </c>
      <c r="N331" s="3">
        <v>45238.452025462961</v>
      </c>
      <c r="O331" s="2" t="s">
        <v>260</v>
      </c>
      <c r="Q331" s="2" t="s">
        <v>67</v>
      </c>
      <c r="R331" s="3">
        <v>45751.871053240742</v>
      </c>
      <c r="S331" s="2" t="s">
        <v>5725</v>
      </c>
      <c r="T331" s="2" t="s">
        <v>196</v>
      </c>
      <c r="U331" s="2" t="s">
        <v>649</v>
      </c>
      <c r="V331" s="2" t="s">
        <v>16372</v>
      </c>
      <c r="W331" s="2" t="s">
        <v>1474</v>
      </c>
      <c r="X331" s="2" t="s">
        <v>1474</v>
      </c>
      <c r="Y331" s="2" t="s">
        <v>3641</v>
      </c>
      <c r="Z331" s="2" t="s">
        <v>4976</v>
      </c>
      <c r="AA331" s="2" t="s">
        <v>1635</v>
      </c>
      <c r="AB331" s="2" t="s">
        <v>76</v>
      </c>
      <c r="AE331" s="3">
        <v>45751.871249999997</v>
      </c>
      <c r="AF331" s="2" t="s">
        <v>203</v>
      </c>
      <c r="AG331" s="2">
        <v>48</v>
      </c>
      <c r="AH331" s="2" t="s">
        <v>78</v>
      </c>
      <c r="AI331" s="2" t="s">
        <v>204</v>
      </c>
      <c r="AJ331" s="2" t="s">
        <v>443</v>
      </c>
      <c r="AK331" s="2" t="s">
        <v>16372</v>
      </c>
      <c r="AL331" s="2" t="s">
        <v>5725</v>
      </c>
      <c r="AM331" s="3">
        <v>45751.871307870373</v>
      </c>
      <c r="AO331" s="2" t="s">
        <v>5725</v>
      </c>
      <c r="AP331" s="2">
        <v>5875973</v>
      </c>
      <c r="AQ331" s="2" t="s">
        <v>81</v>
      </c>
      <c r="AR331" s="3">
        <v>45752.561701388891</v>
      </c>
      <c r="AS331" s="2" t="s">
        <v>82</v>
      </c>
      <c r="AT331" s="3">
        <v>45751.5625</v>
      </c>
      <c r="AU331" s="2" t="s">
        <v>127</v>
      </c>
      <c r="AV331" s="2" t="s">
        <v>1714</v>
      </c>
      <c r="AW331" s="2" t="s">
        <v>1715</v>
      </c>
      <c r="AX331" s="2" t="s">
        <v>3268</v>
      </c>
      <c r="AY331" s="3">
        <v>45753.871249999997</v>
      </c>
      <c r="AZ331" s="3">
        <v>45752.561701388891</v>
      </c>
      <c r="BA331" s="2" t="s">
        <v>211</v>
      </c>
      <c r="BB331" s="2" t="s">
        <v>16373</v>
      </c>
      <c r="BC331" s="2" t="s">
        <v>132</v>
      </c>
      <c r="BD331" s="2" t="s">
        <v>1350</v>
      </c>
      <c r="BE331" s="2" t="s">
        <v>16374</v>
      </c>
      <c r="BF331" s="2" t="s">
        <v>299</v>
      </c>
      <c r="BG331" s="2" t="s">
        <v>58</v>
      </c>
      <c r="BH331" s="2" t="s">
        <v>23428</v>
      </c>
      <c r="BI331" s="2" t="s">
        <v>23799</v>
      </c>
      <c r="BJ331" s="2" t="s">
        <v>23628</v>
      </c>
    </row>
    <row r="332" spans="1:62" s="2" customFormat="1" x14ac:dyDescent="0.35">
      <c r="A332" s="2">
        <v>3046968</v>
      </c>
      <c r="B332" s="2" t="s">
        <v>550</v>
      </c>
      <c r="C332" s="2">
        <v>32504621</v>
      </c>
      <c r="D332" s="2">
        <v>338546402</v>
      </c>
      <c r="E332" s="2" t="s">
        <v>59</v>
      </c>
      <c r="F332" s="2" t="s">
        <v>60</v>
      </c>
      <c r="G332" s="2" t="s">
        <v>1010</v>
      </c>
      <c r="H332" s="2" t="s">
        <v>5481</v>
      </c>
      <c r="I332" s="2">
        <v>785387059</v>
      </c>
      <c r="J332" s="2" t="s">
        <v>552</v>
      </c>
      <c r="K332" s="2">
        <v>13</v>
      </c>
      <c r="L332" s="2" t="s">
        <v>64</v>
      </c>
      <c r="M332" s="2" t="s">
        <v>65</v>
      </c>
      <c r="N332" s="3">
        <v>42106.423634259256</v>
      </c>
      <c r="O332" s="2" t="s">
        <v>6133</v>
      </c>
      <c r="Q332" s="2" t="s">
        <v>67</v>
      </c>
      <c r="R332" s="3">
        <v>45751.894745370373</v>
      </c>
      <c r="S332" s="2" t="s">
        <v>5725</v>
      </c>
      <c r="T332" s="2" t="s">
        <v>196</v>
      </c>
      <c r="U332" s="2" t="s">
        <v>649</v>
      </c>
      <c r="V332" s="2" t="s">
        <v>9761</v>
      </c>
      <c r="W332" s="2" t="s">
        <v>225</v>
      </c>
      <c r="X332" s="2" t="s">
        <v>912</v>
      </c>
      <c r="Y332" s="2" t="s">
        <v>6227</v>
      </c>
      <c r="Z332" s="2" t="s">
        <v>1162</v>
      </c>
      <c r="AA332" s="2" t="s">
        <v>1218</v>
      </c>
      <c r="AB332" s="2" t="s">
        <v>76</v>
      </c>
      <c r="AC332" s="2" t="s">
        <v>10429</v>
      </c>
      <c r="AE332" s="3">
        <v>45751.894953703704</v>
      </c>
      <c r="AF332" s="2" t="s">
        <v>203</v>
      </c>
      <c r="AG332" s="2">
        <v>48</v>
      </c>
      <c r="AH332" s="2" t="s">
        <v>78</v>
      </c>
      <c r="AI332" s="2" t="s">
        <v>204</v>
      </c>
      <c r="AJ332" s="2" t="s">
        <v>443</v>
      </c>
      <c r="AK332" s="2" t="s">
        <v>9761</v>
      </c>
      <c r="AL332" s="2" t="s">
        <v>5725</v>
      </c>
      <c r="AM332" s="3">
        <v>45751.895011574074</v>
      </c>
      <c r="AO332" s="2" t="s">
        <v>5725</v>
      </c>
      <c r="AP332" s="2">
        <v>5875998</v>
      </c>
      <c r="AQ332" s="2" t="s">
        <v>81</v>
      </c>
      <c r="AR332" s="3">
        <v>45752.574097222219</v>
      </c>
      <c r="AS332" s="2" t="s">
        <v>82</v>
      </c>
      <c r="AT332" s="3">
        <v>45751.5625</v>
      </c>
      <c r="AU332" s="2" t="s">
        <v>127</v>
      </c>
      <c r="AV332" s="2" t="s">
        <v>916</v>
      </c>
      <c r="AW332" s="2" t="s">
        <v>917</v>
      </c>
      <c r="AX332" s="2" t="s">
        <v>10657</v>
      </c>
      <c r="AY332" s="3">
        <v>45753.894953703704</v>
      </c>
      <c r="AZ332" s="3">
        <v>45752.574097222219</v>
      </c>
      <c r="BA332" s="2" t="s">
        <v>211</v>
      </c>
      <c r="BB332" s="2" t="s">
        <v>498</v>
      </c>
      <c r="BC332" s="2" t="s">
        <v>499</v>
      </c>
      <c r="BD332" s="2" t="s">
        <v>500</v>
      </c>
      <c r="BE332" s="2" t="s">
        <v>16428</v>
      </c>
      <c r="BF332" s="2" t="s">
        <v>502</v>
      </c>
      <c r="BG332" s="2" t="s">
        <v>23430</v>
      </c>
      <c r="BH332" s="2" t="s">
        <v>23428</v>
      </c>
      <c r="BI332" s="2" t="s">
        <v>4694</v>
      </c>
      <c r="BJ332" s="2" t="s">
        <v>23607</v>
      </c>
    </row>
    <row r="333" spans="1:62" s="2" customFormat="1" x14ac:dyDescent="0.35">
      <c r="A333" s="2">
        <v>3046969</v>
      </c>
      <c r="B333" s="2" t="s">
        <v>58</v>
      </c>
      <c r="C333" s="2">
        <v>40457051</v>
      </c>
      <c r="D333" s="2">
        <v>338540234</v>
      </c>
      <c r="E333" s="2" t="s">
        <v>59</v>
      </c>
      <c r="F333" s="2" t="s">
        <v>60</v>
      </c>
      <c r="G333" s="2" t="s">
        <v>345</v>
      </c>
      <c r="H333" s="2" t="s">
        <v>3501</v>
      </c>
      <c r="I333" s="2">
        <v>777442984</v>
      </c>
      <c r="J333" s="2" t="s">
        <v>16429</v>
      </c>
      <c r="K333" s="2">
        <v>20</v>
      </c>
      <c r="L333" s="2" t="s">
        <v>192</v>
      </c>
      <c r="M333" s="2" t="s">
        <v>193</v>
      </c>
      <c r="N333" s="3">
        <v>45035.666666666664</v>
      </c>
      <c r="O333" s="2" t="s">
        <v>260</v>
      </c>
      <c r="Q333" s="2" t="s">
        <v>67</v>
      </c>
      <c r="R333" s="3">
        <v>45751.895439814813</v>
      </c>
      <c r="S333" s="2" t="s">
        <v>528</v>
      </c>
      <c r="T333" s="2" t="s">
        <v>196</v>
      </c>
      <c r="U333" s="2" t="s">
        <v>175</v>
      </c>
      <c r="V333" s="2" t="s">
        <v>16430</v>
      </c>
      <c r="W333" s="2" t="s">
        <v>872</v>
      </c>
      <c r="X333" s="2" t="s">
        <v>1216</v>
      </c>
      <c r="Y333" s="2" t="s">
        <v>3503</v>
      </c>
      <c r="Z333" s="2" t="s">
        <v>1731</v>
      </c>
      <c r="AA333" s="2" t="s">
        <v>3504</v>
      </c>
      <c r="AB333" s="2" t="s">
        <v>76</v>
      </c>
      <c r="AE333" s="3">
        <v>45751.895451388889</v>
      </c>
      <c r="AF333" s="2" t="s">
        <v>268</v>
      </c>
      <c r="AH333" s="2" t="s">
        <v>78</v>
      </c>
      <c r="AI333" s="2" t="s">
        <v>204</v>
      </c>
      <c r="AJ333" s="2" t="s">
        <v>290</v>
      </c>
      <c r="AK333" s="2" t="s">
        <v>16431</v>
      </c>
      <c r="AL333" s="2" t="s">
        <v>528</v>
      </c>
      <c r="AM333" s="3">
        <v>45751.895474537036</v>
      </c>
      <c r="AN333" s="2" t="s">
        <v>16431</v>
      </c>
      <c r="AP333" s="2">
        <v>5875999</v>
      </c>
      <c r="AQ333" s="2" t="s">
        <v>81</v>
      </c>
      <c r="AR333" s="3">
        <v>45752.501469907409</v>
      </c>
      <c r="AS333" s="2" t="s">
        <v>82</v>
      </c>
      <c r="AT333" s="3">
        <v>45752.333333333336</v>
      </c>
      <c r="AU333" s="2" t="s">
        <v>127</v>
      </c>
      <c r="AV333" s="2" t="s">
        <v>1164</v>
      </c>
      <c r="AW333" s="2" t="s">
        <v>1165</v>
      </c>
      <c r="AX333" s="2" t="s">
        <v>4812</v>
      </c>
      <c r="AZ333" s="3">
        <v>45752.501469907409</v>
      </c>
      <c r="BB333" s="2" t="s">
        <v>3043</v>
      </c>
      <c r="BC333" s="2" t="s">
        <v>450</v>
      </c>
      <c r="BD333" s="2" t="s">
        <v>359</v>
      </c>
      <c r="BE333" s="2" t="s">
        <v>16432</v>
      </c>
      <c r="BF333" s="2" t="s">
        <v>1213</v>
      </c>
      <c r="BG333" s="2" t="s">
        <v>58</v>
      </c>
      <c r="BH333" s="2" t="s">
        <v>23428</v>
      </c>
      <c r="BI333" s="2" t="s">
        <v>23798</v>
      </c>
      <c r="BJ333" s="2" t="s">
        <v>23473</v>
      </c>
    </row>
    <row r="334" spans="1:62" s="2" customFormat="1" x14ac:dyDescent="0.35">
      <c r="A334" s="2">
        <v>3047045</v>
      </c>
      <c r="B334" s="2" t="s">
        <v>58</v>
      </c>
      <c r="C334" s="2">
        <v>32347611</v>
      </c>
      <c r="D334" s="2">
        <v>339612600</v>
      </c>
      <c r="E334" s="2" t="s">
        <v>59</v>
      </c>
      <c r="F334" s="2" t="s">
        <v>60</v>
      </c>
      <c r="G334" s="2" t="s">
        <v>3071</v>
      </c>
      <c r="H334" s="2" t="s">
        <v>3072</v>
      </c>
      <c r="I334" s="2">
        <v>776505049</v>
      </c>
      <c r="J334" s="2" t="s">
        <v>16679</v>
      </c>
      <c r="K334" s="2">
        <v>20</v>
      </c>
      <c r="L334" s="2" t="s">
        <v>220</v>
      </c>
      <c r="M334" s="2" t="s">
        <v>280</v>
      </c>
      <c r="N334" s="3">
        <v>45224.416678240741</v>
      </c>
      <c r="O334" s="2" t="s">
        <v>194</v>
      </c>
      <c r="Q334" s="2" t="s">
        <v>67</v>
      </c>
      <c r="R334" s="3">
        <v>45752.360798611109</v>
      </c>
      <c r="S334" s="2" t="s">
        <v>7888</v>
      </c>
      <c r="T334" s="2" t="s">
        <v>196</v>
      </c>
      <c r="U334" s="2" t="s">
        <v>283</v>
      </c>
      <c r="V334" s="2" t="s">
        <v>16680</v>
      </c>
      <c r="W334" s="2" t="s">
        <v>99</v>
      </c>
      <c r="X334" s="2" t="s">
        <v>99</v>
      </c>
      <c r="Y334" s="2" t="s">
        <v>6938</v>
      </c>
      <c r="Z334" s="2" t="s">
        <v>101</v>
      </c>
      <c r="AA334" s="2" t="s">
        <v>6939</v>
      </c>
      <c r="AB334" s="2" t="s">
        <v>6940</v>
      </c>
      <c r="AE334" s="3">
        <v>45752.725856481484</v>
      </c>
      <c r="AF334" s="2" t="s">
        <v>77</v>
      </c>
      <c r="AH334" s="2" t="s">
        <v>78</v>
      </c>
      <c r="AI334" s="2" t="s">
        <v>58</v>
      </c>
      <c r="AJ334" s="2" t="s">
        <v>269</v>
      </c>
      <c r="AK334" s="2" t="s">
        <v>16681</v>
      </c>
      <c r="AL334" s="2" t="s">
        <v>452</v>
      </c>
      <c r="AM334" s="3">
        <v>45752.725995370369</v>
      </c>
      <c r="AN334" s="2" t="s">
        <v>16681</v>
      </c>
      <c r="AO334" s="2" t="s">
        <v>452</v>
      </c>
      <c r="AP334" s="2">
        <v>5878078</v>
      </c>
      <c r="AQ334" s="2" t="s">
        <v>81</v>
      </c>
      <c r="AR334" s="3">
        <v>45752.925393518519</v>
      </c>
      <c r="AS334" s="2" t="s">
        <v>82</v>
      </c>
      <c r="AT334" s="3">
        <v>45752.333333333336</v>
      </c>
      <c r="AU334" s="2" t="s">
        <v>127</v>
      </c>
      <c r="AV334" s="2" t="s">
        <v>14230</v>
      </c>
      <c r="AW334" s="2" t="s">
        <v>14231</v>
      </c>
      <c r="AX334" s="2" t="s">
        <v>14232</v>
      </c>
      <c r="AZ334" s="3">
        <v>45752.925393518519</v>
      </c>
      <c r="BB334" s="2" t="s">
        <v>477</v>
      </c>
      <c r="BC334" s="2" t="s">
        <v>478</v>
      </c>
      <c r="BD334" s="2" t="s">
        <v>479</v>
      </c>
      <c r="BE334" s="2" t="s">
        <v>16624</v>
      </c>
      <c r="BF334" s="2" t="s">
        <v>3584</v>
      </c>
      <c r="BG334" s="2" t="s">
        <v>58</v>
      </c>
      <c r="BH334" s="2" t="s">
        <v>23428</v>
      </c>
      <c r="BI334" s="2" t="s">
        <v>23801</v>
      </c>
      <c r="BJ334" s="2" t="s">
        <v>23465</v>
      </c>
    </row>
    <row r="335" spans="1:62" s="2" customFormat="1" x14ac:dyDescent="0.35">
      <c r="A335" s="2">
        <v>3047047</v>
      </c>
      <c r="B335" s="2" t="s">
        <v>58</v>
      </c>
      <c r="C335" s="2">
        <v>45014581</v>
      </c>
      <c r="D335" s="2">
        <v>339575094</v>
      </c>
      <c r="E335" s="2" t="s">
        <v>59</v>
      </c>
      <c r="F335" s="2" t="s">
        <v>60</v>
      </c>
      <c r="G335" s="2" t="s">
        <v>16688</v>
      </c>
      <c r="H335" s="2" t="s">
        <v>16688</v>
      </c>
      <c r="I335" s="2">
        <v>781665593</v>
      </c>
      <c r="J335" s="2" t="s">
        <v>5562</v>
      </c>
      <c r="K335" s="2">
        <v>20</v>
      </c>
      <c r="L335" s="2" t="s">
        <v>192</v>
      </c>
      <c r="M335" s="2" t="s">
        <v>193</v>
      </c>
      <c r="N335" s="3">
        <v>45680.708333333336</v>
      </c>
      <c r="O335" s="2" t="s">
        <v>260</v>
      </c>
      <c r="Q335" s="2" t="s">
        <v>67</v>
      </c>
      <c r="R335" s="3">
        <v>45752.364618055559</v>
      </c>
      <c r="S335" s="2" t="s">
        <v>3011</v>
      </c>
      <c r="T335" s="2" t="s">
        <v>196</v>
      </c>
      <c r="U335" s="2" t="s">
        <v>197</v>
      </c>
      <c r="V335" s="2" t="s">
        <v>16689</v>
      </c>
      <c r="Y335" s="2" t="s">
        <v>6676</v>
      </c>
      <c r="Z335" s="2" t="s">
        <v>602</v>
      </c>
      <c r="AA335" s="2" t="s">
        <v>1870</v>
      </c>
      <c r="AB335" s="2" t="s">
        <v>76</v>
      </c>
      <c r="AE335" s="3">
        <v>45752.364930555559</v>
      </c>
      <c r="AF335" s="2" t="s">
        <v>203</v>
      </c>
      <c r="AG335" s="2">
        <v>48</v>
      </c>
      <c r="AH335" s="2" t="s">
        <v>78</v>
      </c>
      <c r="AI335" s="2" t="s">
        <v>204</v>
      </c>
      <c r="AJ335" s="2" t="s">
        <v>290</v>
      </c>
      <c r="AK335" s="2" t="s">
        <v>3335</v>
      </c>
      <c r="AL335" s="2" t="s">
        <v>3011</v>
      </c>
      <c r="AM335" s="3">
        <v>45752.364976851852</v>
      </c>
      <c r="AO335" s="2" t="s">
        <v>3011</v>
      </c>
      <c r="AP335" s="2">
        <v>5876787</v>
      </c>
      <c r="AQ335" s="2" t="s">
        <v>81</v>
      </c>
      <c r="AR335" s="3">
        <v>45752.583738425928</v>
      </c>
      <c r="AS335" s="2" t="s">
        <v>82</v>
      </c>
      <c r="AT335" s="3">
        <v>45752.333333333336</v>
      </c>
      <c r="AU335" s="2" t="s">
        <v>83</v>
      </c>
      <c r="AV335" s="2" t="s">
        <v>605</v>
      </c>
      <c r="AW335" s="2" t="s">
        <v>606</v>
      </c>
      <c r="AX335" s="2" t="s">
        <v>2388</v>
      </c>
      <c r="AY335" s="3">
        <v>45754.364930555559</v>
      </c>
      <c r="AZ335" s="3">
        <v>45752.583738425928</v>
      </c>
      <c r="BA335" s="2" t="s">
        <v>211</v>
      </c>
      <c r="BB335" s="2" t="s">
        <v>432</v>
      </c>
      <c r="BC335" s="2" t="s">
        <v>433</v>
      </c>
      <c r="BD335" s="2" t="s">
        <v>187</v>
      </c>
      <c r="BE335" s="2" t="s">
        <v>4898</v>
      </c>
      <c r="BF335" s="2" t="s">
        <v>611</v>
      </c>
      <c r="BG335" s="2" t="s">
        <v>58</v>
      </c>
      <c r="BH335" s="2" t="s">
        <v>23428</v>
      </c>
      <c r="BI335" s="2" t="s">
        <v>23797</v>
      </c>
      <c r="BJ335" s="2" t="s">
        <v>23722</v>
      </c>
    </row>
    <row r="336" spans="1:62" s="2" customFormat="1" x14ac:dyDescent="0.35">
      <c r="A336" s="2">
        <v>3047051</v>
      </c>
      <c r="B336" s="2" t="s">
        <v>58</v>
      </c>
      <c r="C336" s="2">
        <v>45558241</v>
      </c>
      <c r="D336" s="2">
        <v>338488430</v>
      </c>
      <c r="E336" s="2" t="s">
        <v>59</v>
      </c>
      <c r="F336" s="2" t="s">
        <v>60</v>
      </c>
      <c r="G336" s="2" t="s">
        <v>16697</v>
      </c>
      <c r="H336" s="2" t="s">
        <v>16697</v>
      </c>
      <c r="I336" s="2">
        <v>779865067</v>
      </c>
      <c r="J336" s="2" t="s">
        <v>390</v>
      </c>
      <c r="K336" s="2">
        <v>20</v>
      </c>
      <c r="L336" s="2" t="s">
        <v>192</v>
      </c>
      <c r="M336" s="2" t="s">
        <v>193</v>
      </c>
      <c r="N336" s="3">
        <v>45749.520266203705</v>
      </c>
      <c r="O336" s="2" t="s">
        <v>194</v>
      </c>
      <c r="Q336" s="2" t="s">
        <v>67</v>
      </c>
      <c r="R336" s="3">
        <v>45752.370532407411</v>
      </c>
      <c r="S336" s="2" t="s">
        <v>1248</v>
      </c>
      <c r="T336" s="2" t="s">
        <v>196</v>
      </c>
      <c r="U336" s="2" t="s">
        <v>649</v>
      </c>
      <c r="V336" s="2" t="s">
        <v>16698</v>
      </c>
      <c r="W336" s="2" t="s">
        <v>72</v>
      </c>
      <c r="X336" s="2" t="s">
        <v>143</v>
      </c>
      <c r="Y336" s="2" t="s">
        <v>801</v>
      </c>
      <c r="Z336" s="2" t="s">
        <v>2547</v>
      </c>
      <c r="AA336" s="2" t="s">
        <v>16699</v>
      </c>
      <c r="AB336" s="2" t="s">
        <v>76</v>
      </c>
      <c r="AE336" s="3">
        <v>45752.370682870373</v>
      </c>
      <c r="AF336" s="2" t="s">
        <v>77</v>
      </c>
      <c r="AH336" s="2" t="s">
        <v>78</v>
      </c>
      <c r="AI336" s="2" t="s">
        <v>79</v>
      </c>
      <c r="AJ336" s="2" t="s">
        <v>269</v>
      </c>
      <c r="AK336" s="2" t="s">
        <v>16698</v>
      </c>
      <c r="AL336" s="2" t="s">
        <v>1248</v>
      </c>
      <c r="AM336" s="3">
        <v>45752.370752314811</v>
      </c>
      <c r="AN336" s="2" t="s">
        <v>16698</v>
      </c>
      <c r="AO336" s="2" t="s">
        <v>1248</v>
      </c>
      <c r="AP336" s="2">
        <v>5876799</v>
      </c>
      <c r="AQ336" s="2" t="s">
        <v>81</v>
      </c>
      <c r="AR336" s="3">
        <v>45752.536539351851</v>
      </c>
      <c r="AS336" s="2" t="s">
        <v>82</v>
      </c>
      <c r="AT336" s="3">
        <v>45752.333333333336</v>
      </c>
      <c r="AU336" s="2" t="s">
        <v>127</v>
      </c>
      <c r="AV336" s="2" t="s">
        <v>149</v>
      </c>
      <c r="AW336" s="2" t="s">
        <v>150</v>
      </c>
      <c r="AX336" s="2" t="s">
        <v>12980</v>
      </c>
      <c r="AZ336" s="3">
        <v>45752.536539351851</v>
      </c>
      <c r="BB336" s="2" t="s">
        <v>3027</v>
      </c>
      <c r="BC336" s="2" t="s">
        <v>1646</v>
      </c>
      <c r="BD336" s="2" t="s">
        <v>3028</v>
      </c>
      <c r="BE336" s="2" t="s">
        <v>6275</v>
      </c>
      <c r="BF336" s="2" t="s">
        <v>1302</v>
      </c>
      <c r="BG336" s="2" t="s">
        <v>58</v>
      </c>
      <c r="BH336" s="2" t="s">
        <v>23428</v>
      </c>
      <c r="BI336" s="2" t="s">
        <v>23794</v>
      </c>
      <c r="BJ336" s="2" t="s">
        <v>23723</v>
      </c>
    </row>
    <row r="337" spans="1:62" s="2" customFormat="1" x14ac:dyDescent="0.35">
      <c r="A337" s="2">
        <v>3047094</v>
      </c>
      <c r="B337" s="2" t="s">
        <v>58</v>
      </c>
      <c r="C337" s="2">
        <v>36715231</v>
      </c>
      <c r="D337" s="2">
        <v>338682128</v>
      </c>
      <c r="E337" s="2" t="s">
        <v>59</v>
      </c>
      <c r="F337" s="2" t="s">
        <v>60</v>
      </c>
      <c r="G337" s="2" t="s">
        <v>16819</v>
      </c>
      <c r="I337" s="2">
        <v>774432665</v>
      </c>
      <c r="J337" s="2" t="s">
        <v>16820</v>
      </c>
      <c r="K337" s="2">
        <v>20</v>
      </c>
      <c r="L337" s="2" t="s">
        <v>192</v>
      </c>
      <c r="M337" s="2" t="s">
        <v>193</v>
      </c>
      <c r="N337" s="3">
        <v>45702.550844907404</v>
      </c>
      <c r="O337" s="2" t="s">
        <v>281</v>
      </c>
      <c r="Q337" s="2" t="s">
        <v>67</v>
      </c>
      <c r="R337" s="3">
        <v>45752.4143287037</v>
      </c>
      <c r="S337" s="2" t="s">
        <v>4913</v>
      </c>
      <c r="T337" s="2" t="s">
        <v>196</v>
      </c>
      <c r="U337" s="2" t="s">
        <v>70</v>
      </c>
      <c r="V337" s="2" t="s">
        <v>16821</v>
      </c>
      <c r="W337" s="2" t="s">
        <v>72</v>
      </c>
      <c r="X337" s="2" t="s">
        <v>412</v>
      </c>
      <c r="Y337" s="2" t="s">
        <v>4532</v>
      </c>
      <c r="Z337" s="2" t="s">
        <v>677</v>
      </c>
      <c r="AA337" s="2" t="s">
        <v>16822</v>
      </c>
      <c r="AB337" s="2" t="s">
        <v>16823</v>
      </c>
      <c r="AC337" s="2" t="s">
        <v>16824</v>
      </c>
      <c r="AE337" s="3">
        <v>45752.414340277777</v>
      </c>
      <c r="AF337" s="2" t="s">
        <v>203</v>
      </c>
      <c r="AG337" s="2">
        <v>48</v>
      </c>
      <c r="AH337" s="2" t="s">
        <v>78</v>
      </c>
      <c r="AI337" s="2" t="s">
        <v>204</v>
      </c>
      <c r="AJ337" s="2" t="s">
        <v>290</v>
      </c>
      <c r="AK337" s="2" t="s">
        <v>16825</v>
      </c>
      <c r="AL337" s="2" t="s">
        <v>4913</v>
      </c>
      <c r="AM337" s="3">
        <v>45752.414375</v>
      </c>
      <c r="AN337" s="2" t="s">
        <v>16825</v>
      </c>
      <c r="AP337" s="2">
        <v>5876891</v>
      </c>
      <c r="AQ337" s="2" t="s">
        <v>81</v>
      </c>
      <c r="AR337" s="3">
        <v>45752.598194444443</v>
      </c>
      <c r="AS337" s="2" t="s">
        <v>82</v>
      </c>
      <c r="AT337" s="3">
        <v>45752.333333333336</v>
      </c>
      <c r="AU337" s="2" t="s">
        <v>83</v>
      </c>
      <c r="AV337" s="2" t="s">
        <v>630</v>
      </c>
      <c r="AW337" s="2" t="s">
        <v>631</v>
      </c>
      <c r="AX337" s="2" t="s">
        <v>811</v>
      </c>
      <c r="AY337" s="3">
        <v>45754.414340277777</v>
      </c>
      <c r="AZ337" s="3">
        <v>45752.598194444443</v>
      </c>
      <c r="BA337" s="2" t="s">
        <v>211</v>
      </c>
      <c r="BB337" s="2" t="s">
        <v>87</v>
      </c>
      <c r="BC337" s="2" t="s">
        <v>88</v>
      </c>
      <c r="BD337" s="2" t="s">
        <v>89</v>
      </c>
      <c r="BE337" s="2" t="s">
        <v>3076</v>
      </c>
      <c r="BF337" s="2" t="s">
        <v>276</v>
      </c>
      <c r="BG337" s="2" t="s">
        <v>58</v>
      </c>
      <c r="BH337" s="2" t="s">
        <v>23428</v>
      </c>
      <c r="BI337" s="2" t="s">
        <v>23793</v>
      </c>
      <c r="BJ337" s="2" t="s">
        <v>23724</v>
      </c>
    </row>
    <row r="338" spans="1:62" s="2" customFormat="1" x14ac:dyDescent="0.35">
      <c r="A338" s="2">
        <v>3047114</v>
      </c>
      <c r="B338" s="2" t="s">
        <v>58</v>
      </c>
      <c r="C338" s="2">
        <v>30576261</v>
      </c>
      <c r="D338" s="2">
        <v>338214983</v>
      </c>
      <c r="E338" s="2" t="s">
        <v>59</v>
      </c>
      <c r="F338" s="2" t="s">
        <v>60</v>
      </c>
      <c r="G338" s="2" t="s">
        <v>9962</v>
      </c>
      <c r="H338" s="2" t="s">
        <v>16888</v>
      </c>
      <c r="I338" s="2">
        <v>773571630</v>
      </c>
      <c r="J338" s="2" t="s">
        <v>16889</v>
      </c>
      <c r="K338" s="2">
        <v>12</v>
      </c>
      <c r="L338" s="2" t="s">
        <v>64</v>
      </c>
      <c r="M338" s="2" t="s">
        <v>65</v>
      </c>
      <c r="N338" s="3">
        <v>45559.708807870367</v>
      </c>
      <c r="O338" s="2" t="s">
        <v>260</v>
      </c>
      <c r="Q338" s="2" t="s">
        <v>67</v>
      </c>
      <c r="R338" s="3">
        <v>45752.432476851849</v>
      </c>
      <c r="S338" s="2" t="s">
        <v>10095</v>
      </c>
      <c r="T338" s="2" t="s">
        <v>196</v>
      </c>
      <c r="U338" s="2" t="s">
        <v>70</v>
      </c>
      <c r="V338" s="2" t="s">
        <v>16890</v>
      </c>
      <c r="W338" s="2" t="s">
        <v>285</v>
      </c>
      <c r="X338" s="2" t="s">
        <v>286</v>
      </c>
      <c r="Y338" s="2" t="s">
        <v>7918</v>
      </c>
      <c r="Z338" s="2" t="s">
        <v>288</v>
      </c>
      <c r="AA338" s="2" t="s">
        <v>288</v>
      </c>
      <c r="AB338" s="2" t="s">
        <v>16891</v>
      </c>
      <c r="AC338" s="2">
        <v>27</v>
      </c>
      <c r="AE338" s="3">
        <v>45752.432488425926</v>
      </c>
      <c r="AF338" s="2" t="s">
        <v>268</v>
      </c>
      <c r="AH338" s="2" t="s">
        <v>78</v>
      </c>
      <c r="AI338" s="2" t="s">
        <v>380</v>
      </c>
      <c r="AJ338" s="2" t="s">
        <v>105</v>
      </c>
      <c r="AK338" s="2" t="s">
        <v>16890</v>
      </c>
      <c r="AL338" s="2" t="s">
        <v>10095</v>
      </c>
      <c r="AM338" s="3">
        <v>45752.432523148149</v>
      </c>
      <c r="AN338" s="2" t="s">
        <v>16890</v>
      </c>
      <c r="AP338" s="2">
        <v>5876940</v>
      </c>
      <c r="AQ338" s="2" t="s">
        <v>81</v>
      </c>
      <c r="AR338" s="3">
        <v>45752.573171296295</v>
      </c>
      <c r="AS338" s="2" t="s">
        <v>82</v>
      </c>
      <c r="AT338" s="3">
        <v>45752.333333333336</v>
      </c>
      <c r="AU338" s="2" t="s">
        <v>127</v>
      </c>
      <c r="AV338" s="2" t="s">
        <v>292</v>
      </c>
      <c r="AW338" s="2" t="s">
        <v>293</v>
      </c>
      <c r="AX338" s="2" t="s">
        <v>928</v>
      </c>
      <c r="AZ338" s="3">
        <v>45752.573171296295</v>
      </c>
      <c r="BB338" s="2" t="s">
        <v>2319</v>
      </c>
      <c r="BC338" s="2" t="s">
        <v>2320</v>
      </c>
      <c r="BD338" s="2" t="s">
        <v>2321</v>
      </c>
      <c r="BE338" s="2" t="s">
        <v>298</v>
      </c>
      <c r="BF338" s="2" t="s">
        <v>299</v>
      </c>
      <c r="BG338" s="2" t="s">
        <v>58</v>
      </c>
      <c r="BH338" s="2" t="s">
        <v>23428</v>
      </c>
      <c r="BI338" s="2" t="s">
        <v>23793</v>
      </c>
      <c r="BJ338" s="2" t="s">
        <v>23725</v>
      </c>
    </row>
    <row r="339" spans="1:62" s="2" customFormat="1" x14ac:dyDescent="0.35">
      <c r="A339" s="2">
        <v>3047130</v>
      </c>
      <c r="B339" s="2" t="s">
        <v>550</v>
      </c>
      <c r="C339" s="2">
        <v>2793291</v>
      </c>
      <c r="D339" s="2">
        <v>338362693</v>
      </c>
      <c r="E339" s="2" t="s">
        <v>59</v>
      </c>
      <c r="F339" s="2" t="s">
        <v>60</v>
      </c>
      <c r="G339" s="2" t="s">
        <v>16930</v>
      </c>
      <c r="I339" s="2">
        <v>774263974</v>
      </c>
      <c r="J339" s="2" t="s">
        <v>114</v>
      </c>
      <c r="K339" s="2">
        <v>20</v>
      </c>
      <c r="L339" s="2" t="s">
        <v>220</v>
      </c>
      <c r="M339" s="2" t="s">
        <v>221</v>
      </c>
      <c r="N339" s="3">
        <v>42922.713888888888</v>
      </c>
      <c r="O339" s="2" t="s">
        <v>554</v>
      </c>
      <c r="Q339" s="2" t="s">
        <v>67</v>
      </c>
      <c r="R339" s="3">
        <v>45752.445324074077</v>
      </c>
      <c r="S339" s="2" t="s">
        <v>2487</v>
      </c>
      <c r="T339" s="2" t="s">
        <v>196</v>
      </c>
      <c r="U339" s="2" t="s">
        <v>197</v>
      </c>
      <c r="V339" s="2" t="s">
        <v>2017</v>
      </c>
      <c r="W339" s="2" t="s">
        <v>263</v>
      </c>
      <c r="Y339" s="2" t="s">
        <v>16931</v>
      </c>
      <c r="Z339" s="2" t="s">
        <v>521</v>
      </c>
      <c r="AA339" s="2" t="s">
        <v>522</v>
      </c>
      <c r="AB339" s="2" t="s">
        <v>523</v>
      </c>
      <c r="AE339" s="3">
        <v>45752.446481481478</v>
      </c>
      <c r="AF339" s="2" t="s">
        <v>203</v>
      </c>
      <c r="AG339" s="2">
        <v>48</v>
      </c>
      <c r="AH339" s="2" t="s">
        <v>78</v>
      </c>
      <c r="AI339" s="2" t="s">
        <v>204</v>
      </c>
      <c r="AJ339" s="2" t="s">
        <v>290</v>
      </c>
      <c r="AK339" s="2" t="s">
        <v>16932</v>
      </c>
      <c r="AL339" s="2" t="s">
        <v>2487</v>
      </c>
      <c r="AM339" s="3">
        <v>45752.446527777778</v>
      </c>
      <c r="AO339" s="2" t="s">
        <v>2487</v>
      </c>
      <c r="AP339" s="2">
        <v>5876979</v>
      </c>
      <c r="AQ339" s="2" t="s">
        <v>81</v>
      </c>
      <c r="AR339" s="3">
        <v>45752.709930555553</v>
      </c>
      <c r="AS339" s="2" t="s">
        <v>82</v>
      </c>
      <c r="AT339" s="3">
        <v>45752.333333333336</v>
      </c>
      <c r="AU339" s="2" t="s">
        <v>127</v>
      </c>
      <c r="AV339" s="2" t="s">
        <v>308</v>
      </c>
      <c r="AW339" s="2" t="s">
        <v>309</v>
      </c>
      <c r="AX339" s="2" t="s">
        <v>3391</v>
      </c>
      <c r="AY339" s="3">
        <v>45754.446481481478</v>
      </c>
      <c r="AZ339" s="3">
        <v>45752.709930555553</v>
      </c>
      <c r="BA339" s="2" t="s">
        <v>211</v>
      </c>
      <c r="BB339" s="2" t="s">
        <v>2891</v>
      </c>
      <c r="BC339" s="2" t="s">
        <v>2892</v>
      </c>
      <c r="BD339" s="2" t="s">
        <v>2893</v>
      </c>
      <c r="BE339" s="2" t="s">
        <v>16933</v>
      </c>
      <c r="BF339" s="2" t="s">
        <v>463</v>
      </c>
      <c r="BG339" s="2" t="s">
        <v>23430</v>
      </c>
      <c r="BH339" s="2" t="s">
        <v>23428</v>
      </c>
      <c r="BI339" s="2" t="s">
        <v>23811</v>
      </c>
      <c r="BJ339" s="2" t="s">
        <v>23726</v>
      </c>
    </row>
    <row r="340" spans="1:62" s="2" customFormat="1" x14ac:dyDescent="0.35">
      <c r="A340" s="2">
        <v>3047147</v>
      </c>
      <c r="B340" s="2" t="s">
        <v>58</v>
      </c>
      <c r="C340" s="2">
        <v>45506361</v>
      </c>
      <c r="D340" s="2">
        <v>338359773</v>
      </c>
      <c r="E340" s="2" t="s">
        <v>59</v>
      </c>
      <c r="F340" s="2" t="s">
        <v>60</v>
      </c>
      <c r="G340" s="2" t="s">
        <v>16986</v>
      </c>
      <c r="H340" s="2" t="s">
        <v>16986</v>
      </c>
      <c r="I340" s="2">
        <v>773919667</v>
      </c>
      <c r="J340" s="2" t="s">
        <v>11233</v>
      </c>
      <c r="K340" s="2">
        <v>20</v>
      </c>
      <c r="L340" s="2" t="s">
        <v>192</v>
      </c>
      <c r="M340" s="2" t="s">
        <v>193</v>
      </c>
      <c r="N340" s="3">
        <v>45741.366030092591</v>
      </c>
      <c r="O340" s="2" t="s">
        <v>260</v>
      </c>
      <c r="Q340" s="2" t="s">
        <v>67</v>
      </c>
      <c r="R340" s="3">
        <v>45752.458009259259</v>
      </c>
      <c r="S340" s="2" t="s">
        <v>2616</v>
      </c>
      <c r="T340" s="2" t="s">
        <v>196</v>
      </c>
      <c r="U340" s="2" t="s">
        <v>70</v>
      </c>
      <c r="V340" s="2" t="s">
        <v>2969</v>
      </c>
      <c r="W340" s="2" t="s">
        <v>225</v>
      </c>
      <c r="X340" s="2" t="s">
        <v>226</v>
      </c>
      <c r="Y340" s="2" t="s">
        <v>1002</v>
      </c>
      <c r="Z340" s="2" t="s">
        <v>702</v>
      </c>
      <c r="AA340" s="2">
        <v>9000</v>
      </c>
      <c r="AB340" s="2" t="s">
        <v>76</v>
      </c>
      <c r="AE340" s="3">
        <v>45752.45821759259</v>
      </c>
      <c r="AF340" s="2" t="s">
        <v>268</v>
      </c>
      <c r="AH340" s="2" t="s">
        <v>78</v>
      </c>
      <c r="AI340" s="2" t="s">
        <v>204</v>
      </c>
      <c r="AJ340" s="2" t="s">
        <v>290</v>
      </c>
      <c r="AK340" s="2" t="s">
        <v>2974</v>
      </c>
      <c r="AL340" s="2" t="s">
        <v>2616</v>
      </c>
      <c r="AM340" s="3">
        <v>45752.458287037036</v>
      </c>
      <c r="AO340" s="2" t="s">
        <v>2616</v>
      </c>
      <c r="AP340" s="2">
        <v>5877017</v>
      </c>
      <c r="AQ340" s="2" t="s">
        <v>81</v>
      </c>
      <c r="AR340" s="3">
        <v>45752.810532407406</v>
      </c>
      <c r="AS340" s="2" t="s">
        <v>82</v>
      </c>
      <c r="AT340" s="3">
        <v>45752.333333333336</v>
      </c>
      <c r="AU340" s="2" t="s">
        <v>83</v>
      </c>
      <c r="AV340" s="2" t="s">
        <v>705</v>
      </c>
      <c r="AW340" s="2" t="s">
        <v>706</v>
      </c>
      <c r="AX340" s="2" t="s">
        <v>5119</v>
      </c>
      <c r="AZ340" s="3">
        <v>45752.810532407406</v>
      </c>
      <c r="BB340" s="2" t="s">
        <v>311</v>
      </c>
      <c r="BC340" s="2" t="s">
        <v>312</v>
      </c>
      <c r="BD340" s="2" t="s">
        <v>313</v>
      </c>
      <c r="BE340" s="2" t="s">
        <v>312</v>
      </c>
      <c r="BF340" s="2" t="s">
        <v>463</v>
      </c>
      <c r="BG340" s="2" t="s">
        <v>58</v>
      </c>
      <c r="BH340" s="2" t="s">
        <v>23428</v>
      </c>
      <c r="BI340" s="2" t="s">
        <v>23797</v>
      </c>
      <c r="BJ340" s="2" t="s">
        <v>23727</v>
      </c>
    </row>
    <row r="341" spans="1:62" s="2" customFormat="1" x14ac:dyDescent="0.35">
      <c r="A341" s="2">
        <v>3047164</v>
      </c>
      <c r="B341" s="2" t="s">
        <v>58</v>
      </c>
      <c r="C341" s="2">
        <v>44107211</v>
      </c>
      <c r="D341" s="2">
        <v>338305073</v>
      </c>
      <c r="E341" s="2" t="s">
        <v>59</v>
      </c>
      <c r="F341" s="2" t="s">
        <v>60</v>
      </c>
      <c r="G341" s="2" t="s">
        <v>17032</v>
      </c>
      <c r="H341" s="2" t="s">
        <v>17032</v>
      </c>
      <c r="I341" s="2">
        <v>782968747</v>
      </c>
      <c r="J341" s="2" t="s">
        <v>15432</v>
      </c>
      <c r="K341" s="2">
        <v>20</v>
      </c>
      <c r="L341" s="2" t="s">
        <v>192</v>
      </c>
      <c r="M341" s="2" t="s">
        <v>193</v>
      </c>
      <c r="N341" s="3">
        <v>45554.458333333336</v>
      </c>
      <c r="O341" s="2" t="s">
        <v>260</v>
      </c>
      <c r="Q341" s="2" t="s">
        <v>67</v>
      </c>
      <c r="R341" s="3">
        <v>45752.464745370373</v>
      </c>
      <c r="S341" s="2" t="s">
        <v>10095</v>
      </c>
      <c r="T341" s="2" t="s">
        <v>196</v>
      </c>
      <c r="U341" s="2" t="s">
        <v>70</v>
      </c>
      <c r="V341" s="2" t="s">
        <v>17033</v>
      </c>
      <c r="W341" s="2" t="s">
        <v>72</v>
      </c>
      <c r="X341" s="2" t="s">
        <v>412</v>
      </c>
      <c r="Y341" s="2" t="s">
        <v>676</v>
      </c>
      <c r="Z341" s="2" t="s">
        <v>4377</v>
      </c>
      <c r="AA341" s="2" t="s">
        <v>9245</v>
      </c>
      <c r="AB341" s="2" t="s">
        <v>76</v>
      </c>
      <c r="AE341" s="3">
        <v>45752.464756944442</v>
      </c>
      <c r="AF341" s="2" t="s">
        <v>203</v>
      </c>
      <c r="AG341" s="2">
        <v>48</v>
      </c>
      <c r="AH341" s="2" t="s">
        <v>78</v>
      </c>
      <c r="AI341" s="2" t="s">
        <v>380</v>
      </c>
      <c r="AJ341" s="2" t="s">
        <v>105</v>
      </c>
      <c r="AK341" s="2" t="s">
        <v>17033</v>
      </c>
      <c r="AL341" s="2" t="s">
        <v>10095</v>
      </c>
      <c r="AM341" s="3">
        <v>45752.464791666665</v>
      </c>
      <c r="AN341" s="2" t="s">
        <v>17033</v>
      </c>
      <c r="AP341" s="2">
        <v>5877050</v>
      </c>
      <c r="AQ341" s="2" t="s">
        <v>81</v>
      </c>
      <c r="AR341" s="3">
        <v>45752.68172453704</v>
      </c>
      <c r="AS341" s="2" t="s">
        <v>82</v>
      </c>
      <c r="AT341" s="3">
        <v>45752.333333333336</v>
      </c>
      <c r="AU341" s="2" t="s">
        <v>127</v>
      </c>
      <c r="AV341" s="2" t="s">
        <v>630</v>
      </c>
      <c r="AW341" s="2" t="s">
        <v>631</v>
      </c>
      <c r="AX341" s="2" t="s">
        <v>811</v>
      </c>
      <c r="AY341" s="3">
        <v>45754.464756944442</v>
      </c>
      <c r="AZ341" s="3">
        <v>45752.68172453704</v>
      </c>
      <c r="BA341" s="2" t="s">
        <v>211</v>
      </c>
      <c r="BB341" s="2" t="s">
        <v>295</v>
      </c>
      <c r="BC341" s="2" t="s">
        <v>296</v>
      </c>
      <c r="BD341" s="2" t="s">
        <v>297</v>
      </c>
      <c r="BE341" s="2" t="s">
        <v>14088</v>
      </c>
      <c r="BF341" s="2" t="s">
        <v>276</v>
      </c>
      <c r="BG341" s="2" t="s">
        <v>58</v>
      </c>
      <c r="BH341" s="2" t="s">
        <v>23428</v>
      </c>
      <c r="BI341" s="2" t="s">
        <v>23799</v>
      </c>
      <c r="BJ341" s="2" t="s">
        <v>23728</v>
      </c>
    </row>
    <row r="342" spans="1:62" s="2" customFormat="1" x14ac:dyDescent="0.35">
      <c r="A342" s="2">
        <v>3047183</v>
      </c>
      <c r="B342" s="2" t="s">
        <v>58</v>
      </c>
      <c r="C342" s="2">
        <v>42049431</v>
      </c>
      <c r="D342" s="2">
        <v>338560368</v>
      </c>
      <c r="E342" s="2" t="s">
        <v>59</v>
      </c>
      <c r="F342" s="2" t="s">
        <v>60</v>
      </c>
      <c r="G342" s="2" t="s">
        <v>1978</v>
      </c>
      <c r="H342" s="2" t="s">
        <v>1341</v>
      </c>
      <c r="I342" s="2">
        <v>775877887</v>
      </c>
      <c r="J342" s="2" t="s">
        <v>959</v>
      </c>
      <c r="K342" s="2">
        <v>20</v>
      </c>
      <c r="L342" s="2" t="s">
        <v>192</v>
      </c>
      <c r="M342" s="2" t="s">
        <v>193</v>
      </c>
      <c r="N342" s="3">
        <v>45268.708333333336</v>
      </c>
      <c r="O342" s="2" t="s">
        <v>260</v>
      </c>
      <c r="Q342" s="2" t="s">
        <v>67</v>
      </c>
      <c r="R342" s="3">
        <v>45752.475729166668</v>
      </c>
      <c r="S342" s="2" t="s">
        <v>7888</v>
      </c>
      <c r="T342" s="2" t="s">
        <v>196</v>
      </c>
      <c r="U342" s="2" t="s">
        <v>70</v>
      </c>
      <c r="V342" s="2" t="s">
        <v>17081</v>
      </c>
      <c r="W342" s="2" t="s">
        <v>72</v>
      </c>
      <c r="X342" s="2" t="s">
        <v>73</v>
      </c>
      <c r="Y342" s="2" t="s">
        <v>17082</v>
      </c>
      <c r="Z342" s="2" t="s">
        <v>691</v>
      </c>
      <c r="AA342" s="2" t="s">
        <v>17083</v>
      </c>
      <c r="AB342" s="2" t="s">
        <v>76</v>
      </c>
      <c r="AE342" s="3">
        <v>45752.475740740738</v>
      </c>
      <c r="AF342" s="2" t="s">
        <v>203</v>
      </c>
      <c r="AG342" s="2">
        <v>48</v>
      </c>
      <c r="AH342" s="2" t="s">
        <v>78</v>
      </c>
      <c r="AI342" s="2" t="s">
        <v>79</v>
      </c>
      <c r="AJ342" s="2" t="s">
        <v>105</v>
      </c>
      <c r="AK342" s="2" t="s">
        <v>17084</v>
      </c>
      <c r="AL342" s="2" t="s">
        <v>7888</v>
      </c>
      <c r="AM342" s="3">
        <v>45752.475763888891</v>
      </c>
      <c r="AN342" s="2" t="s">
        <v>17084</v>
      </c>
      <c r="AP342" s="2">
        <v>5877084</v>
      </c>
      <c r="AQ342" s="2" t="s">
        <v>81</v>
      </c>
      <c r="AR342" s="3">
        <v>45752.770370370374</v>
      </c>
      <c r="AS342" s="2" t="s">
        <v>82</v>
      </c>
      <c r="AT342" s="3">
        <v>45752.333333333336</v>
      </c>
      <c r="AU342" s="2" t="s">
        <v>83</v>
      </c>
      <c r="AV342" s="2" t="s">
        <v>84</v>
      </c>
      <c r="AW342" s="2" t="s">
        <v>85</v>
      </c>
      <c r="AX342" s="2" t="s">
        <v>13405</v>
      </c>
      <c r="AY342" s="3">
        <v>45754.475740740738</v>
      </c>
      <c r="AZ342" s="3">
        <v>45752.770370370374</v>
      </c>
      <c r="BA342" s="2" t="s">
        <v>211</v>
      </c>
      <c r="BB342" s="2" t="s">
        <v>311</v>
      </c>
      <c r="BC342" s="2" t="s">
        <v>312</v>
      </c>
      <c r="BD342" s="2" t="s">
        <v>313</v>
      </c>
      <c r="BE342" s="2" t="s">
        <v>17085</v>
      </c>
      <c r="BF342" s="2" t="s">
        <v>91</v>
      </c>
      <c r="BG342" s="2" t="s">
        <v>58</v>
      </c>
      <c r="BH342" s="2" t="s">
        <v>23428</v>
      </c>
      <c r="BI342" s="2" t="s">
        <v>23795</v>
      </c>
      <c r="BJ342" s="2" t="s">
        <v>23729</v>
      </c>
    </row>
    <row r="343" spans="1:62" s="2" customFormat="1" x14ac:dyDescent="0.35">
      <c r="A343" s="2">
        <v>3047187</v>
      </c>
      <c r="B343" s="2" t="s">
        <v>111</v>
      </c>
      <c r="C343" s="2">
        <v>29495931</v>
      </c>
      <c r="D343" s="2">
        <v>338643403</v>
      </c>
      <c r="E343" s="2" t="s">
        <v>59</v>
      </c>
      <c r="F343" s="2" t="s">
        <v>60</v>
      </c>
      <c r="G343" s="2" t="s">
        <v>6323</v>
      </c>
      <c r="H343" s="2" t="s">
        <v>6324</v>
      </c>
      <c r="I343" s="2">
        <v>771049795</v>
      </c>
      <c r="J343" s="2" t="s">
        <v>6325</v>
      </c>
      <c r="K343" s="2">
        <v>12</v>
      </c>
      <c r="L343" s="2" t="s">
        <v>64</v>
      </c>
      <c r="M343" s="2" t="s">
        <v>65</v>
      </c>
      <c r="N343" s="3">
        <v>42926.376192129632</v>
      </c>
      <c r="O343" s="2" t="s">
        <v>6326</v>
      </c>
      <c r="Q343" s="2" t="s">
        <v>67</v>
      </c>
      <c r="R343" s="3">
        <v>45752.477465277778</v>
      </c>
      <c r="S343" s="2" t="s">
        <v>4913</v>
      </c>
      <c r="T343" s="2" t="s">
        <v>196</v>
      </c>
      <c r="U343" s="2" t="s">
        <v>70</v>
      </c>
      <c r="V343" s="2" t="s">
        <v>17094</v>
      </c>
      <c r="W343" s="2" t="s">
        <v>72</v>
      </c>
      <c r="X343" s="2" t="s">
        <v>143</v>
      </c>
      <c r="Y343" s="2" t="s">
        <v>3066</v>
      </c>
      <c r="Z343" s="2" t="s">
        <v>6328</v>
      </c>
      <c r="AA343" s="2" t="s">
        <v>6328</v>
      </c>
      <c r="AB343" s="2" t="s">
        <v>6329</v>
      </c>
      <c r="AC343" s="2">
        <v>216</v>
      </c>
      <c r="AE343" s="3">
        <v>45752.477476851855</v>
      </c>
      <c r="AF343" s="2" t="s">
        <v>268</v>
      </c>
      <c r="AH343" s="2" t="s">
        <v>78</v>
      </c>
      <c r="AI343" s="2" t="s">
        <v>204</v>
      </c>
      <c r="AJ343" s="2" t="s">
        <v>290</v>
      </c>
      <c r="AK343" s="2" t="s">
        <v>17095</v>
      </c>
      <c r="AL343" s="2" t="s">
        <v>4913</v>
      </c>
      <c r="AM343" s="3">
        <v>45752.477511574078</v>
      </c>
      <c r="AN343" s="2" t="s">
        <v>17095</v>
      </c>
      <c r="AP343" s="2">
        <v>5877090</v>
      </c>
      <c r="AQ343" s="2" t="s">
        <v>81</v>
      </c>
      <c r="AR343" s="3">
        <v>45752.624837962961</v>
      </c>
      <c r="AS343" s="2" t="s">
        <v>82</v>
      </c>
      <c r="AT343" s="3">
        <v>45752.333333333336</v>
      </c>
      <c r="AU343" s="2" t="s">
        <v>83</v>
      </c>
      <c r="AV343" s="2" t="s">
        <v>149</v>
      </c>
      <c r="AW343" s="2" t="s">
        <v>150</v>
      </c>
      <c r="AX343" s="2" t="s">
        <v>15212</v>
      </c>
      <c r="AZ343" s="3">
        <v>45752.624837962961</v>
      </c>
      <c r="BB343" s="2" t="s">
        <v>4064</v>
      </c>
      <c r="BC343" s="2" t="s">
        <v>1328</v>
      </c>
      <c r="BD343" s="2" t="s">
        <v>4065</v>
      </c>
      <c r="BE343" s="2" t="s">
        <v>17096</v>
      </c>
      <c r="BF343" s="2" t="s">
        <v>398</v>
      </c>
      <c r="BG343" s="2" t="s">
        <v>23430</v>
      </c>
      <c r="BH343" s="2" t="s">
        <v>23428</v>
      </c>
      <c r="BI343" s="2" t="s">
        <v>23809</v>
      </c>
      <c r="BJ343" s="2" t="s">
        <v>23513</v>
      </c>
    </row>
    <row r="344" spans="1:62" s="2" customFormat="1" x14ac:dyDescent="0.35">
      <c r="A344" s="2">
        <v>3047189</v>
      </c>
      <c r="B344" s="2" t="s">
        <v>58</v>
      </c>
      <c r="C344" s="2">
        <v>2375791</v>
      </c>
      <c r="D344" s="2">
        <v>338240670</v>
      </c>
      <c r="E344" s="2" t="s">
        <v>59</v>
      </c>
      <c r="F344" s="2" t="s">
        <v>60</v>
      </c>
      <c r="G344" s="2" t="s">
        <v>14331</v>
      </c>
      <c r="H344" s="2" t="s">
        <v>17101</v>
      </c>
      <c r="I344" s="2">
        <v>770605428</v>
      </c>
      <c r="J344" s="2" t="s">
        <v>17102</v>
      </c>
      <c r="K344" s="2">
        <v>12</v>
      </c>
      <c r="L344" s="2" t="s">
        <v>64</v>
      </c>
      <c r="M344" s="2" t="s">
        <v>65</v>
      </c>
      <c r="N344" s="3">
        <v>45328.557696759257</v>
      </c>
      <c r="O344" s="2" t="s">
        <v>66</v>
      </c>
      <c r="Q344" s="2" t="s">
        <v>67</v>
      </c>
      <c r="R344" s="3">
        <v>45752.477858796294</v>
      </c>
      <c r="S344" s="2" t="s">
        <v>5986</v>
      </c>
      <c r="T344" s="2" t="s">
        <v>196</v>
      </c>
      <c r="U344" s="2" t="s">
        <v>529</v>
      </c>
      <c r="V344" s="2" t="s">
        <v>17103</v>
      </c>
      <c r="Y344" s="2" t="s">
        <v>2041</v>
      </c>
      <c r="Z344" s="2" t="s">
        <v>365</v>
      </c>
      <c r="AA344" s="2" t="s">
        <v>3969</v>
      </c>
      <c r="AB344" s="2" t="s">
        <v>76</v>
      </c>
      <c r="AC344" s="2" t="s">
        <v>17104</v>
      </c>
      <c r="AE344" s="3">
        <v>45752.478067129632</v>
      </c>
      <c r="AF344" s="2" t="s">
        <v>77</v>
      </c>
      <c r="AH344" s="2" t="s">
        <v>78</v>
      </c>
      <c r="AI344" s="2" t="s">
        <v>204</v>
      </c>
      <c r="AJ344" s="2" t="s">
        <v>443</v>
      </c>
      <c r="AK344" s="2" t="s">
        <v>17103</v>
      </c>
      <c r="AL344" s="2" t="s">
        <v>5986</v>
      </c>
      <c r="AM344" s="3">
        <v>45752.478148148148</v>
      </c>
      <c r="AO344" s="2" t="s">
        <v>5986</v>
      </c>
      <c r="AP344" s="2">
        <v>5877092</v>
      </c>
      <c r="AQ344" s="2" t="s">
        <v>81</v>
      </c>
      <c r="AR344" s="3">
        <v>45752.710555555554</v>
      </c>
      <c r="AS344" s="2" t="s">
        <v>82</v>
      </c>
      <c r="AT344" s="3">
        <v>45752.333333333336</v>
      </c>
      <c r="AU344" s="2" t="s">
        <v>127</v>
      </c>
      <c r="AV344" s="2" t="s">
        <v>149</v>
      </c>
      <c r="AW344" s="2" t="s">
        <v>150</v>
      </c>
      <c r="AX344" s="2" t="s">
        <v>13052</v>
      </c>
      <c r="AZ344" s="3">
        <v>45752.710555555554</v>
      </c>
      <c r="BB344" s="2" t="s">
        <v>792</v>
      </c>
      <c r="BC344" s="2" t="s">
        <v>793</v>
      </c>
      <c r="BD344" s="2" t="s">
        <v>794</v>
      </c>
      <c r="BE344" s="2" t="s">
        <v>17105</v>
      </c>
      <c r="BF344" s="2" t="s">
        <v>2755</v>
      </c>
      <c r="BG344" s="2" t="s">
        <v>58</v>
      </c>
      <c r="BH344" s="2" t="s">
        <v>23428</v>
      </c>
      <c r="BI344" s="2" t="s">
        <v>23798</v>
      </c>
      <c r="BJ344" s="2" t="s">
        <v>23730</v>
      </c>
    </row>
    <row r="345" spans="1:62" s="2" customFormat="1" x14ac:dyDescent="0.35">
      <c r="A345" s="2">
        <v>3047210</v>
      </c>
      <c r="B345" s="2" t="s">
        <v>58</v>
      </c>
      <c r="C345" s="2">
        <v>38550141</v>
      </c>
      <c r="D345" s="2">
        <v>338225536</v>
      </c>
      <c r="E345" s="2" t="s">
        <v>59</v>
      </c>
      <c r="F345" s="2" t="s">
        <v>60</v>
      </c>
      <c r="G345" s="2" t="s">
        <v>17176</v>
      </c>
      <c r="I345" s="2">
        <v>772938978</v>
      </c>
      <c r="J345" s="2" t="s">
        <v>17177</v>
      </c>
      <c r="K345" s="2">
        <v>20</v>
      </c>
      <c r="L345" s="2" t="s">
        <v>192</v>
      </c>
      <c r="M345" s="2" t="s">
        <v>193</v>
      </c>
      <c r="N345" s="3">
        <v>45498.666678240741</v>
      </c>
      <c r="O345" s="2" t="s">
        <v>260</v>
      </c>
      <c r="Q345" s="2" t="s">
        <v>67</v>
      </c>
      <c r="R345" s="3">
        <v>45752.486504629633</v>
      </c>
      <c r="S345" s="2" t="s">
        <v>2616</v>
      </c>
      <c r="T345" s="2" t="s">
        <v>196</v>
      </c>
      <c r="U345" s="2" t="s">
        <v>70</v>
      </c>
      <c r="V345" s="2" t="s">
        <v>2969</v>
      </c>
      <c r="W345" s="2" t="s">
        <v>285</v>
      </c>
      <c r="X345" s="2" t="s">
        <v>286</v>
      </c>
      <c r="Y345" s="2" t="s">
        <v>3480</v>
      </c>
      <c r="Z345" s="2" t="s">
        <v>395</v>
      </c>
      <c r="AA345" s="2" t="s">
        <v>395</v>
      </c>
      <c r="AB345" s="2" t="s">
        <v>76</v>
      </c>
      <c r="AE345" s="3">
        <v>45752.486689814818</v>
      </c>
      <c r="AF345" s="2" t="s">
        <v>268</v>
      </c>
      <c r="AH345" s="2" t="s">
        <v>78</v>
      </c>
      <c r="AI345" s="2" t="s">
        <v>204</v>
      </c>
      <c r="AJ345" s="2" t="s">
        <v>290</v>
      </c>
      <c r="AK345" s="2" t="s">
        <v>2974</v>
      </c>
      <c r="AL345" s="2" t="s">
        <v>2616</v>
      </c>
      <c r="AM345" s="3">
        <v>45752.486724537041</v>
      </c>
      <c r="AO345" s="2" t="s">
        <v>2616</v>
      </c>
      <c r="AP345" s="2">
        <v>5877132</v>
      </c>
      <c r="AQ345" s="2" t="s">
        <v>81</v>
      </c>
      <c r="AR345" s="3">
        <v>45752.881967592592</v>
      </c>
      <c r="AS345" s="2" t="s">
        <v>82</v>
      </c>
      <c r="AT345" s="3">
        <v>45752.333333333336</v>
      </c>
      <c r="AU345" s="2" t="s">
        <v>83</v>
      </c>
      <c r="AV345" s="2" t="s">
        <v>292</v>
      </c>
      <c r="AW345" s="2" t="s">
        <v>293</v>
      </c>
      <c r="AX345" s="2" t="s">
        <v>1968</v>
      </c>
      <c r="AZ345" s="3">
        <v>45752.881967592592</v>
      </c>
      <c r="BB345" s="2" t="s">
        <v>17178</v>
      </c>
      <c r="BC345" s="2" t="s">
        <v>17128</v>
      </c>
      <c r="BD345" s="2" t="s">
        <v>17129</v>
      </c>
      <c r="BE345" s="2" t="s">
        <v>11912</v>
      </c>
      <c r="BF345" s="2" t="s">
        <v>299</v>
      </c>
      <c r="BG345" s="2" t="s">
        <v>58</v>
      </c>
      <c r="BH345" s="2" t="s">
        <v>23428</v>
      </c>
      <c r="BI345" s="2" t="s">
        <v>23806</v>
      </c>
      <c r="BJ345" s="2" t="s">
        <v>23731</v>
      </c>
    </row>
    <row r="346" spans="1:62" s="2" customFormat="1" x14ac:dyDescent="0.35">
      <c r="A346" s="2">
        <v>3047211</v>
      </c>
      <c r="B346" s="2" t="s">
        <v>111</v>
      </c>
      <c r="C346" s="2">
        <v>231</v>
      </c>
      <c r="D346" s="2">
        <v>339835771</v>
      </c>
      <c r="E346" s="2" t="s">
        <v>59</v>
      </c>
      <c r="F346" s="2" t="s">
        <v>60</v>
      </c>
      <c r="G346" s="2" t="s">
        <v>8639</v>
      </c>
      <c r="I346" s="2" t="s">
        <v>17179</v>
      </c>
      <c r="J346" s="2" t="s">
        <v>11056</v>
      </c>
      <c r="K346" s="2">
        <v>20</v>
      </c>
      <c r="L346" s="2" t="s">
        <v>553</v>
      </c>
      <c r="M346" s="2" t="s">
        <v>331</v>
      </c>
      <c r="N346" s="3">
        <v>40722.500011574077</v>
      </c>
      <c r="O346" s="2" t="s">
        <v>554</v>
      </c>
      <c r="Q346" s="2" t="s">
        <v>67</v>
      </c>
      <c r="R346" s="3">
        <v>45752.487233796295</v>
      </c>
      <c r="S346" s="2" t="s">
        <v>1248</v>
      </c>
      <c r="T346" s="2" t="s">
        <v>196</v>
      </c>
      <c r="U346" s="2" t="s">
        <v>649</v>
      </c>
      <c r="V346" s="2" t="s">
        <v>17180</v>
      </c>
      <c r="W346" s="2" t="s">
        <v>1183</v>
      </c>
      <c r="X346" s="2" t="s">
        <v>1772</v>
      </c>
      <c r="Y346" s="2" t="s">
        <v>4999</v>
      </c>
      <c r="Z346" s="2" t="s">
        <v>5000</v>
      </c>
      <c r="AA346" s="2" t="s">
        <v>7271</v>
      </c>
      <c r="AB346" s="2" t="s">
        <v>7271</v>
      </c>
      <c r="AE346" s="3">
        <v>45752.487372685187</v>
      </c>
      <c r="AF346" s="2" t="s">
        <v>558</v>
      </c>
      <c r="AH346" s="2" t="s">
        <v>78</v>
      </c>
      <c r="AI346" s="2" t="s">
        <v>204</v>
      </c>
      <c r="AJ346" s="2" t="s">
        <v>443</v>
      </c>
      <c r="AK346" s="2" t="s">
        <v>17180</v>
      </c>
      <c r="AL346" s="2" t="s">
        <v>1248</v>
      </c>
      <c r="AM346" s="3">
        <v>45752.487430555557</v>
      </c>
      <c r="AN346" s="2" t="s">
        <v>17180</v>
      </c>
      <c r="AO346" s="2" t="s">
        <v>1248</v>
      </c>
      <c r="AP346" s="2">
        <v>5877136</v>
      </c>
      <c r="AQ346" s="2" t="s">
        <v>81</v>
      </c>
      <c r="AR346" s="3">
        <v>45752.78665509259</v>
      </c>
      <c r="AS346" s="2" t="s">
        <v>82</v>
      </c>
      <c r="AT346" s="3">
        <v>45752.333333333336</v>
      </c>
      <c r="AU346" s="2" t="s">
        <v>127</v>
      </c>
      <c r="AV346" s="2" t="s">
        <v>1777</v>
      </c>
      <c r="AW346" s="2" t="s">
        <v>1778</v>
      </c>
      <c r="AX346" s="2" t="s">
        <v>1779</v>
      </c>
      <c r="AZ346" s="3">
        <v>45752.78665509259</v>
      </c>
      <c r="BB346" s="2" t="s">
        <v>2715</v>
      </c>
      <c r="BC346" s="2" t="s">
        <v>1876</v>
      </c>
      <c r="BD346" s="2" t="s">
        <v>2716</v>
      </c>
      <c r="BE346" s="2" t="s">
        <v>17181</v>
      </c>
      <c r="BF346" s="2" t="s">
        <v>110</v>
      </c>
      <c r="BG346" s="2" t="s">
        <v>23430</v>
      </c>
      <c r="BH346" s="2" t="s">
        <v>23428</v>
      </c>
      <c r="BI346" s="2" t="s">
        <v>23807</v>
      </c>
      <c r="BJ346" s="2" t="s">
        <v>23570</v>
      </c>
    </row>
    <row r="347" spans="1:62" s="2" customFormat="1" x14ac:dyDescent="0.35">
      <c r="A347" s="2">
        <v>3047230</v>
      </c>
      <c r="B347" s="2" t="s">
        <v>111</v>
      </c>
      <c r="C347" s="2">
        <v>2132501</v>
      </c>
      <c r="D347" s="2">
        <v>339572320</v>
      </c>
      <c r="E347" s="2" t="s">
        <v>59</v>
      </c>
      <c r="F347" s="2" t="s">
        <v>60</v>
      </c>
      <c r="G347" s="2" t="s">
        <v>17236</v>
      </c>
      <c r="I347" s="2">
        <v>775633273</v>
      </c>
      <c r="J347" s="2" t="s">
        <v>1762</v>
      </c>
      <c r="K347" s="2">
        <v>20</v>
      </c>
      <c r="L347" s="2" t="s">
        <v>279</v>
      </c>
      <c r="M347" s="2" t="s">
        <v>280</v>
      </c>
      <c r="N347" s="3">
        <v>40513</v>
      </c>
      <c r="O347" s="2" t="s">
        <v>554</v>
      </c>
      <c r="Q347" s="2" t="s">
        <v>67</v>
      </c>
      <c r="R347" s="3">
        <v>45752.495682870373</v>
      </c>
      <c r="S347" s="2" t="s">
        <v>2487</v>
      </c>
      <c r="T347" s="2" t="s">
        <v>196</v>
      </c>
      <c r="U347" s="2" t="s">
        <v>581</v>
      </c>
      <c r="V347" s="2" t="s">
        <v>10572</v>
      </c>
      <c r="W347" s="2" t="s">
        <v>468</v>
      </c>
      <c r="X347" s="2" t="s">
        <v>600</v>
      </c>
      <c r="Y347" s="2" t="s">
        <v>3895</v>
      </c>
      <c r="Z347" s="2" t="s">
        <v>1346</v>
      </c>
      <c r="AA347" s="2" t="s">
        <v>3896</v>
      </c>
      <c r="AB347" s="2" t="s">
        <v>76</v>
      </c>
      <c r="AE347" s="3">
        <v>45752.793333333335</v>
      </c>
      <c r="AF347" s="2" t="s">
        <v>268</v>
      </c>
      <c r="AH347" s="2" t="s">
        <v>103</v>
      </c>
      <c r="AI347" s="2" t="s">
        <v>380</v>
      </c>
      <c r="AJ347" s="2" t="s">
        <v>180</v>
      </c>
      <c r="AK347" s="2" t="s">
        <v>17237</v>
      </c>
      <c r="AL347" s="2" t="s">
        <v>502</v>
      </c>
      <c r="AM347" s="3">
        <v>45752.793402777781</v>
      </c>
      <c r="AN347" s="2" t="s">
        <v>17237</v>
      </c>
      <c r="AO347" s="2" t="s">
        <v>502</v>
      </c>
      <c r="AP347" s="2">
        <v>5878237</v>
      </c>
      <c r="AQ347" s="2" t="s">
        <v>81</v>
      </c>
      <c r="AR347" s="3">
        <v>45753.630856481483</v>
      </c>
      <c r="AS347" s="2" t="s">
        <v>82</v>
      </c>
      <c r="AT347" s="3">
        <v>45752.333333333336</v>
      </c>
      <c r="AU347" s="2" t="s">
        <v>83</v>
      </c>
      <c r="AV347" s="2" t="s">
        <v>12906</v>
      </c>
      <c r="AW347" s="2" t="s">
        <v>12907</v>
      </c>
      <c r="AX347" s="2" t="s">
        <v>13731</v>
      </c>
      <c r="AZ347" s="3">
        <v>45753.630856481483</v>
      </c>
      <c r="BB347" s="2" t="s">
        <v>17238</v>
      </c>
      <c r="BC347" s="2" t="s">
        <v>17239</v>
      </c>
      <c r="BD347" s="2" t="s">
        <v>17240</v>
      </c>
      <c r="BE347" s="2" t="s">
        <v>17241</v>
      </c>
      <c r="BF347" s="2" t="s">
        <v>6286</v>
      </c>
      <c r="BG347" s="2" t="s">
        <v>23430</v>
      </c>
      <c r="BH347" s="2" t="s">
        <v>23428</v>
      </c>
      <c r="BI347" s="2" t="s">
        <v>12904</v>
      </c>
      <c r="BJ347" s="2" t="s">
        <v>23732</v>
      </c>
    </row>
    <row r="348" spans="1:62" s="2" customFormat="1" x14ac:dyDescent="0.35">
      <c r="A348" s="2">
        <v>3047231</v>
      </c>
      <c r="B348" s="2" t="s">
        <v>58</v>
      </c>
      <c r="C348" s="2">
        <v>33394851</v>
      </c>
      <c r="D348" s="2">
        <v>338683905</v>
      </c>
      <c r="E348" s="2" t="s">
        <v>59</v>
      </c>
      <c r="F348" s="2" t="s">
        <v>60</v>
      </c>
      <c r="G348" s="2" t="s">
        <v>1978</v>
      </c>
      <c r="H348" s="2" t="s">
        <v>17242</v>
      </c>
      <c r="I348" s="2">
        <v>773989169</v>
      </c>
      <c r="J348" s="2" t="s">
        <v>17243</v>
      </c>
      <c r="K348" s="2">
        <v>20</v>
      </c>
      <c r="L348" s="2" t="s">
        <v>192</v>
      </c>
      <c r="M348" s="2" t="s">
        <v>193</v>
      </c>
      <c r="N348" s="3">
        <v>45572.375011574077</v>
      </c>
      <c r="O348" s="2" t="s">
        <v>260</v>
      </c>
      <c r="Q348" s="2" t="s">
        <v>67</v>
      </c>
      <c r="R348" s="3">
        <v>45752.49596064815</v>
      </c>
      <c r="S348" s="2" t="s">
        <v>3011</v>
      </c>
      <c r="T348" s="2" t="s">
        <v>196</v>
      </c>
      <c r="U348" s="2" t="s">
        <v>688</v>
      </c>
      <c r="V348" s="2" t="s">
        <v>17244</v>
      </c>
      <c r="W348" s="2" t="s">
        <v>72</v>
      </c>
      <c r="X348" s="2" t="s">
        <v>439</v>
      </c>
      <c r="Y348" s="2" t="s">
        <v>8691</v>
      </c>
      <c r="Z348" s="2" t="s">
        <v>441</v>
      </c>
      <c r="AA348" s="2" t="s">
        <v>442</v>
      </c>
      <c r="AB348" s="2" t="s">
        <v>442</v>
      </c>
      <c r="AC348" s="2">
        <v>173</v>
      </c>
      <c r="AE348" s="3">
        <v>45752.524560185186</v>
      </c>
      <c r="AF348" s="2" t="s">
        <v>203</v>
      </c>
      <c r="AG348" s="2">
        <v>48</v>
      </c>
      <c r="AH348" s="2" t="s">
        <v>78</v>
      </c>
      <c r="AI348" s="2" t="s">
        <v>79</v>
      </c>
      <c r="AJ348" s="2" t="s">
        <v>269</v>
      </c>
      <c r="AK348" s="2" t="s">
        <v>17245</v>
      </c>
      <c r="AL348" s="2" t="s">
        <v>1248</v>
      </c>
      <c r="AM348" s="3">
        <v>45752.524652777778</v>
      </c>
      <c r="AN348" s="2" t="s">
        <v>17245</v>
      </c>
      <c r="AO348" s="2" t="s">
        <v>1248</v>
      </c>
      <c r="AP348" s="2">
        <v>5877324</v>
      </c>
      <c r="AQ348" s="2" t="s">
        <v>81</v>
      </c>
      <c r="AR348" s="3">
        <v>45752.612060185187</v>
      </c>
      <c r="AS348" s="2" t="s">
        <v>82</v>
      </c>
      <c r="AT348" s="3">
        <v>45752.333333333336</v>
      </c>
      <c r="AU348" s="2" t="s">
        <v>127</v>
      </c>
      <c r="AV348" s="2" t="s">
        <v>446</v>
      </c>
      <c r="AW348" s="2" t="s">
        <v>447</v>
      </c>
      <c r="AX348" s="2" t="s">
        <v>13265</v>
      </c>
      <c r="AY348" s="3">
        <v>45754.524560185186</v>
      </c>
      <c r="AZ348" s="3">
        <v>45752.612060185187</v>
      </c>
      <c r="BA348" s="2" t="s">
        <v>211</v>
      </c>
      <c r="BB348" s="2" t="s">
        <v>3665</v>
      </c>
      <c r="BC348" s="2" t="s">
        <v>1389</v>
      </c>
      <c r="BD348" s="2" t="s">
        <v>1390</v>
      </c>
      <c r="BE348" s="2" t="s">
        <v>17246</v>
      </c>
      <c r="BF348" s="2" t="s">
        <v>891</v>
      </c>
      <c r="BG348" s="2" t="s">
        <v>58</v>
      </c>
      <c r="BH348" s="2" t="s">
        <v>23428</v>
      </c>
      <c r="BI348" s="2" t="s">
        <v>23796</v>
      </c>
      <c r="BJ348" s="2" t="s">
        <v>23733</v>
      </c>
    </row>
    <row r="349" spans="1:62" s="2" customFormat="1" x14ac:dyDescent="0.35">
      <c r="A349" s="2">
        <v>3047253</v>
      </c>
      <c r="B349" s="2" t="s">
        <v>111</v>
      </c>
      <c r="C349" s="2">
        <v>33534521</v>
      </c>
      <c r="D349" s="2">
        <v>339577070</v>
      </c>
      <c r="E349" s="2" t="s">
        <v>59</v>
      </c>
      <c r="F349" s="2" t="s">
        <v>60</v>
      </c>
      <c r="G349" s="2" t="s">
        <v>17300</v>
      </c>
      <c r="I349" s="2">
        <v>772031775</v>
      </c>
      <c r="J349" s="2" t="s">
        <v>17301</v>
      </c>
      <c r="K349" s="2">
        <v>20</v>
      </c>
      <c r="L349" s="2" t="s">
        <v>192</v>
      </c>
      <c r="M349" s="2" t="s">
        <v>193</v>
      </c>
      <c r="N349" s="3">
        <v>43003.852858796294</v>
      </c>
      <c r="O349" s="2" t="s">
        <v>2486</v>
      </c>
      <c r="Q349" s="2" t="s">
        <v>67</v>
      </c>
      <c r="R349" s="3">
        <v>45752.509120370371</v>
      </c>
      <c r="S349" s="2" t="s">
        <v>7888</v>
      </c>
      <c r="T349" s="2" t="s">
        <v>196</v>
      </c>
      <c r="U349" s="2" t="s">
        <v>581</v>
      </c>
      <c r="V349" s="2" t="s">
        <v>17302</v>
      </c>
      <c r="W349" s="2" t="s">
        <v>468</v>
      </c>
      <c r="X349" s="2" t="s">
        <v>600</v>
      </c>
      <c r="Y349" s="2" t="s">
        <v>3895</v>
      </c>
      <c r="Z349" s="2" t="s">
        <v>1346</v>
      </c>
      <c r="AA349" s="2" t="s">
        <v>3896</v>
      </c>
      <c r="AB349" s="2" t="s">
        <v>76</v>
      </c>
      <c r="AE349" s="3">
        <v>45752.793877314813</v>
      </c>
      <c r="AF349" s="2" t="s">
        <v>77</v>
      </c>
      <c r="AH349" s="2" t="s">
        <v>103</v>
      </c>
      <c r="AI349" s="2" t="s">
        <v>380</v>
      </c>
      <c r="AJ349" s="2" t="s">
        <v>180</v>
      </c>
      <c r="AK349" s="2" t="s">
        <v>17237</v>
      </c>
      <c r="AL349" s="2" t="s">
        <v>502</v>
      </c>
      <c r="AM349" s="3">
        <v>45752.793958333335</v>
      </c>
      <c r="AN349" s="2" t="s">
        <v>17237</v>
      </c>
      <c r="AO349" s="2" t="s">
        <v>502</v>
      </c>
      <c r="AP349" s="2">
        <v>5878239</v>
      </c>
      <c r="AQ349" s="2" t="s">
        <v>81</v>
      </c>
      <c r="AR349" s="3">
        <v>45753.631307870368</v>
      </c>
      <c r="AS349" s="2" t="s">
        <v>82</v>
      </c>
      <c r="AT349" s="3">
        <v>45752.333333333336</v>
      </c>
      <c r="AU349" s="2" t="s">
        <v>83</v>
      </c>
      <c r="AV349" s="2" t="s">
        <v>12906</v>
      </c>
      <c r="AW349" s="2" t="s">
        <v>12907</v>
      </c>
      <c r="AX349" s="2" t="s">
        <v>17303</v>
      </c>
      <c r="AZ349" s="3">
        <v>45753.631307870368</v>
      </c>
      <c r="BB349" s="2" t="s">
        <v>17238</v>
      </c>
      <c r="BC349" s="2" t="s">
        <v>17239</v>
      </c>
      <c r="BD349" s="2" t="s">
        <v>17240</v>
      </c>
      <c r="BE349" s="2" t="s">
        <v>17241</v>
      </c>
      <c r="BF349" s="2" t="s">
        <v>6286</v>
      </c>
      <c r="BG349" s="2" t="s">
        <v>23430</v>
      </c>
      <c r="BH349" s="2" t="s">
        <v>23428</v>
      </c>
      <c r="BI349" s="2" t="s">
        <v>12904</v>
      </c>
      <c r="BJ349" s="2" t="s">
        <v>23734</v>
      </c>
    </row>
    <row r="350" spans="1:62" s="2" customFormat="1" x14ac:dyDescent="0.35">
      <c r="A350" s="2">
        <v>3047259</v>
      </c>
      <c r="B350" s="2" t="s">
        <v>58</v>
      </c>
      <c r="C350" s="2">
        <v>32673151</v>
      </c>
      <c r="D350" s="2">
        <v>338305873</v>
      </c>
      <c r="E350" s="2" t="s">
        <v>59</v>
      </c>
      <c r="F350" s="2" t="s">
        <v>60</v>
      </c>
      <c r="G350" s="2" t="s">
        <v>345</v>
      </c>
      <c r="H350" s="2" t="s">
        <v>6097</v>
      </c>
      <c r="I350" s="2">
        <v>775770811</v>
      </c>
      <c r="J350" s="2" t="s">
        <v>3932</v>
      </c>
      <c r="K350" s="2">
        <v>12</v>
      </c>
      <c r="L350" s="2" t="s">
        <v>64</v>
      </c>
      <c r="M350" s="2" t="s">
        <v>65</v>
      </c>
      <c r="N350" s="3">
        <v>45546.518611111111</v>
      </c>
      <c r="O350" s="2" t="s">
        <v>260</v>
      </c>
      <c r="Q350" s="2" t="s">
        <v>67</v>
      </c>
      <c r="R350" s="3">
        <v>45752.51222222222</v>
      </c>
      <c r="S350" s="2" t="s">
        <v>4913</v>
      </c>
      <c r="T350" s="2" t="s">
        <v>196</v>
      </c>
      <c r="U350" s="2" t="s">
        <v>581</v>
      </c>
      <c r="V350" s="2" t="s">
        <v>17315</v>
      </c>
      <c r="W350" s="2" t="s">
        <v>72</v>
      </c>
      <c r="X350" s="2" t="s">
        <v>143</v>
      </c>
      <c r="Y350" s="2" t="s">
        <v>2546</v>
      </c>
      <c r="Z350" s="2" t="s">
        <v>145</v>
      </c>
      <c r="AA350" s="2" t="s">
        <v>2413</v>
      </c>
      <c r="AB350" s="2" t="s">
        <v>76</v>
      </c>
      <c r="AE350" s="3">
        <v>45752.512233796297</v>
      </c>
      <c r="AF350" s="2" t="s">
        <v>203</v>
      </c>
      <c r="AG350" s="2">
        <v>48</v>
      </c>
      <c r="AH350" s="2" t="s">
        <v>78</v>
      </c>
      <c r="AI350" s="2" t="s">
        <v>204</v>
      </c>
      <c r="AJ350" s="2" t="s">
        <v>290</v>
      </c>
      <c r="AK350" s="2" t="s">
        <v>17316</v>
      </c>
      <c r="AL350" s="2" t="s">
        <v>4913</v>
      </c>
      <c r="AM350" s="3">
        <v>45752.51226851852</v>
      </c>
      <c r="AN350" s="2" t="s">
        <v>17316</v>
      </c>
      <c r="AP350" s="2">
        <v>5877254</v>
      </c>
      <c r="AQ350" s="2" t="s">
        <v>81</v>
      </c>
      <c r="AR350" s="3">
        <v>45752.604386574072</v>
      </c>
      <c r="AS350" s="2" t="s">
        <v>82</v>
      </c>
      <c r="AT350" s="3">
        <v>45752.5625</v>
      </c>
      <c r="AU350" s="2" t="s">
        <v>83</v>
      </c>
      <c r="AV350" s="2" t="s">
        <v>149</v>
      </c>
      <c r="AW350" s="2" t="s">
        <v>150</v>
      </c>
      <c r="AX350" s="2" t="s">
        <v>14221</v>
      </c>
      <c r="AY350" s="3">
        <v>45754.512233796297</v>
      </c>
      <c r="AZ350" s="3">
        <v>45752.604386574072</v>
      </c>
      <c r="BA350" s="2" t="s">
        <v>211</v>
      </c>
      <c r="BB350" s="2" t="s">
        <v>589</v>
      </c>
      <c r="BC350" s="2" t="s">
        <v>590</v>
      </c>
      <c r="BD350" s="2" t="s">
        <v>591</v>
      </c>
      <c r="BE350" s="2" t="s">
        <v>17317</v>
      </c>
      <c r="BF350" s="2" t="s">
        <v>1213</v>
      </c>
      <c r="BG350" s="2" t="s">
        <v>58</v>
      </c>
      <c r="BH350" s="2" t="s">
        <v>23428</v>
      </c>
      <c r="BI350" s="2" t="s">
        <v>23814</v>
      </c>
      <c r="BJ350" s="2" t="s">
        <v>23735</v>
      </c>
    </row>
    <row r="351" spans="1:62" s="2" customFormat="1" x14ac:dyDescent="0.35">
      <c r="A351" s="2">
        <v>3047266</v>
      </c>
      <c r="B351" s="2" t="s">
        <v>58</v>
      </c>
      <c r="C351" s="2">
        <v>41491371</v>
      </c>
      <c r="D351" s="2">
        <v>338403362</v>
      </c>
      <c r="E351" s="2" t="s">
        <v>59</v>
      </c>
      <c r="F351" s="2" t="s">
        <v>60</v>
      </c>
      <c r="G351" s="2" t="s">
        <v>17333</v>
      </c>
      <c r="H351" s="2" t="s">
        <v>17333</v>
      </c>
      <c r="I351" s="2">
        <v>776276221</v>
      </c>
      <c r="J351" s="2" t="s">
        <v>980</v>
      </c>
      <c r="K351" s="2">
        <v>20</v>
      </c>
      <c r="L351" s="2" t="s">
        <v>192</v>
      </c>
      <c r="M351" s="2" t="s">
        <v>193</v>
      </c>
      <c r="N351" s="3">
        <v>45160.708333333336</v>
      </c>
      <c r="O351" s="2" t="s">
        <v>260</v>
      </c>
      <c r="Q351" s="2" t="s">
        <v>67</v>
      </c>
      <c r="R351" s="3">
        <v>45752.51326388889</v>
      </c>
      <c r="S351" s="2" t="s">
        <v>7888</v>
      </c>
      <c r="T351" s="2" t="s">
        <v>196</v>
      </c>
      <c r="U351" s="2" t="s">
        <v>70</v>
      </c>
      <c r="V351" s="2" t="s">
        <v>17334</v>
      </c>
      <c r="W351" s="2" t="s">
        <v>285</v>
      </c>
      <c r="X351" s="2" t="s">
        <v>286</v>
      </c>
      <c r="Y351" s="2" t="s">
        <v>11708</v>
      </c>
      <c r="Z351" s="2" t="s">
        <v>3736</v>
      </c>
      <c r="AA351" s="2" t="s">
        <v>1092</v>
      </c>
      <c r="AB351" s="2" t="s">
        <v>76</v>
      </c>
      <c r="AE351" s="3">
        <v>45752.513287037036</v>
      </c>
      <c r="AF351" s="2" t="s">
        <v>203</v>
      </c>
      <c r="AG351" s="2">
        <v>48</v>
      </c>
      <c r="AH351" s="2" t="s">
        <v>78</v>
      </c>
      <c r="AI351" s="2" t="s">
        <v>79</v>
      </c>
      <c r="AJ351" s="2" t="s">
        <v>105</v>
      </c>
      <c r="AK351" s="2" t="s">
        <v>17335</v>
      </c>
      <c r="AL351" s="2" t="s">
        <v>7888</v>
      </c>
      <c r="AM351" s="3">
        <v>45752.513310185182</v>
      </c>
      <c r="AN351" s="2" t="s">
        <v>17335</v>
      </c>
      <c r="AP351" s="2">
        <v>5877264</v>
      </c>
      <c r="AQ351" s="2" t="s">
        <v>81</v>
      </c>
      <c r="AR351" s="3">
        <v>45752.881354166668</v>
      </c>
      <c r="AS351" s="2" t="s">
        <v>82</v>
      </c>
      <c r="AT351" s="3">
        <v>45752.5625</v>
      </c>
      <c r="AU351" s="2" t="s">
        <v>83</v>
      </c>
      <c r="AV351" s="2" t="s">
        <v>292</v>
      </c>
      <c r="AW351" s="2" t="s">
        <v>293</v>
      </c>
      <c r="AX351" s="2" t="s">
        <v>2022</v>
      </c>
      <c r="AY351" s="3">
        <v>45754.513287037036</v>
      </c>
      <c r="AZ351" s="3">
        <v>45752.881354166668</v>
      </c>
      <c r="BA351" s="2" t="s">
        <v>211</v>
      </c>
      <c r="BB351" s="2" t="s">
        <v>668</v>
      </c>
      <c r="BC351" s="2" t="s">
        <v>296</v>
      </c>
      <c r="BD351" s="2" t="s">
        <v>669</v>
      </c>
      <c r="BE351" s="2" t="s">
        <v>1378</v>
      </c>
      <c r="BF351" s="2" t="s">
        <v>299</v>
      </c>
      <c r="BG351" s="2" t="s">
        <v>58</v>
      </c>
      <c r="BH351" s="2" t="s">
        <v>23428</v>
      </c>
      <c r="BI351" s="2" t="s">
        <v>23799</v>
      </c>
      <c r="BJ351" s="2" t="s">
        <v>23736</v>
      </c>
    </row>
    <row r="352" spans="1:62" s="2" customFormat="1" x14ac:dyDescent="0.35">
      <c r="A352" s="2">
        <v>3047293</v>
      </c>
      <c r="B352" s="2" t="s">
        <v>58</v>
      </c>
      <c r="C352" s="2">
        <v>40892291</v>
      </c>
      <c r="D352" s="2">
        <v>338643881</v>
      </c>
      <c r="E352" s="2" t="s">
        <v>59</v>
      </c>
      <c r="F352" s="2" t="s">
        <v>60</v>
      </c>
      <c r="G352" s="2" t="s">
        <v>17408</v>
      </c>
      <c r="I352" s="2">
        <v>770755892</v>
      </c>
      <c r="J352" s="2" t="s">
        <v>5780</v>
      </c>
      <c r="K352" s="2">
        <v>20</v>
      </c>
      <c r="L352" s="2" t="s">
        <v>192</v>
      </c>
      <c r="M352" s="2" t="s">
        <v>193</v>
      </c>
      <c r="N352" s="3">
        <v>45357.672175925924</v>
      </c>
      <c r="O352" s="2" t="s">
        <v>260</v>
      </c>
      <c r="Q352" s="2" t="s">
        <v>67</v>
      </c>
      <c r="R352" s="3">
        <v>45752.52888888889</v>
      </c>
      <c r="S352" s="2" t="s">
        <v>662</v>
      </c>
      <c r="T352" s="2" t="s">
        <v>196</v>
      </c>
      <c r="U352" s="2" t="s">
        <v>70</v>
      </c>
      <c r="V352" s="2" t="s">
        <v>17409</v>
      </c>
      <c r="W352" s="2" t="s">
        <v>72</v>
      </c>
      <c r="X352" s="2" t="s">
        <v>73</v>
      </c>
      <c r="Y352" s="2" t="s">
        <v>2041</v>
      </c>
      <c r="Z352" s="2" t="s">
        <v>365</v>
      </c>
      <c r="AA352" s="2" t="s">
        <v>15265</v>
      </c>
      <c r="AB352" s="2" t="s">
        <v>15265</v>
      </c>
      <c r="AE352" s="3">
        <v>45752.529166666667</v>
      </c>
      <c r="AF352" s="2" t="s">
        <v>203</v>
      </c>
      <c r="AG352" s="2">
        <v>48</v>
      </c>
      <c r="AH352" s="2" t="s">
        <v>78</v>
      </c>
      <c r="AI352" s="2" t="s">
        <v>204</v>
      </c>
      <c r="AJ352" s="2" t="s">
        <v>290</v>
      </c>
      <c r="AK352" s="2" t="s">
        <v>17410</v>
      </c>
      <c r="AL352" s="2" t="s">
        <v>662</v>
      </c>
      <c r="AM352" s="3">
        <v>45752.529236111113</v>
      </c>
      <c r="AO352" s="2" t="s">
        <v>662</v>
      </c>
      <c r="AP352" s="2">
        <v>5877359</v>
      </c>
      <c r="AQ352" s="2" t="s">
        <v>81</v>
      </c>
      <c r="AR352" s="3">
        <v>45752.757638888892</v>
      </c>
      <c r="AS352" s="2" t="s">
        <v>82</v>
      </c>
      <c r="AT352" s="3">
        <v>45752.333333333336</v>
      </c>
      <c r="AU352" s="2" t="s">
        <v>83</v>
      </c>
      <c r="AV352" s="2" t="s">
        <v>84</v>
      </c>
      <c r="AW352" s="2" t="s">
        <v>85</v>
      </c>
      <c r="AX352" s="2" t="s">
        <v>13828</v>
      </c>
      <c r="AY352" s="3">
        <v>45754.529166666667</v>
      </c>
      <c r="AZ352" s="3">
        <v>45752.757638888892</v>
      </c>
      <c r="BA352" s="2" t="s">
        <v>211</v>
      </c>
      <c r="BB352" s="2" t="s">
        <v>668</v>
      </c>
      <c r="BC352" s="2" t="s">
        <v>296</v>
      </c>
      <c r="BD352" s="2" t="s">
        <v>669</v>
      </c>
      <c r="BE352" s="2" t="s">
        <v>17411</v>
      </c>
      <c r="BF352" s="2" t="s">
        <v>398</v>
      </c>
      <c r="BG352" s="2" t="s">
        <v>58</v>
      </c>
      <c r="BH352" s="2" t="s">
        <v>23428</v>
      </c>
      <c r="BI352" s="2" t="s">
        <v>23799</v>
      </c>
      <c r="BJ352" s="2" t="s">
        <v>23737</v>
      </c>
    </row>
    <row r="353" spans="1:62" s="2" customFormat="1" x14ac:dyDescent="0.35">
      <c r="A353" s="2">
        <v>3047326</v>
      </c>
      <c r="B353" s="2" t="s">
        <v>58</v>
      </c>
      <c r="C353" s="2">
        <v>35889951</v>
      </c>
      <c r="D353" s="2">
        <v>339788325</v>
      </c>
      <c r="E353" s="2" t="s">
        <v>59</v>
      </c>
      <c r="F353" s="2" t="s">
        <v>60</v>
      </c>
      <c r="G353" s="2" t="s">
        <v>483</v>
      </c>
      <c r="H353" s="2" t="s">
        <v>3986</v>
      </c>
      <c r="I353" s="2">
        <v>771563443</v>
      </c>
      <c r="J353" s="2" t="s">
        <v>17483</v>
      </c>
      <c r="K353" s="2">
        <v>20</v>
      </c>
      <c r="L353" s="2" t="s">
        <v>192</v>
      </c>
      <c r="M353" s="2" t="s">
        <v>193</v>
      </c>
      <c r="N353" s="3">
        <v>44721.625011574077</v>
      </c>
      <c r="O353" s="2" t="s">
        <v>1023</v>
      </c>
      <c r="Q353" s="2" t="s">
        <v>67</v>
      </c>
      <c r="R353" s="3">
        <v>45752.551944444444</v>
      </c>
      <c r="S353" s="2" t="s">
        <v>10095</v>
      </c>
      <c r="T353" s="2" t="s">
        <v>196</v>
      </c>
      <c r="U353" s="2" t="s">
        <v>70</v>
      </c>
      <c r="V353" s="2" t="s">
        <v>17484</v>
      </c>
      <c r="W353" s="2" t="s">
        <v>119</v>
      </c>
      <c r="X353" s="2" t="s">
        <v>120</v>
      </c>
      <c r="Y353" s="2" t="s">
        <v>6213</v>
      </c>
      <c r="Z353" s="2" t="s">
        <v>122</v>
      </c>
      <c r="AA353" s="2" t="s">
        <v>122</v>
      </c>
      <c r="AB353" s="2" t="s">
        <v>76</v>
      </c>
      <c r="AE353" s="3">
        <v>45752.55195601852</v>
      </c>
      <c r="AF353" s="2" t="s">
        <v>203</v>
      </c>
      <c r="AG353" s="2">
        <v>48</v>
      </c>
      <c r="AH353" s="2" t="s">
        <v>78</v>
      </c>
      <c r="AI353" s="2" t="s">
        <v>380</v>
      </c>
      <c r="AJ353" s="2" t="s">
        <v>105</v>
      </c>
      <c r="AK353" s="2" t="s">
        <v>17484</v>
      </c>
      <c r="AL353" s="2" t="s">
        <v>10095</v>
      </c>
      <c r="AM353" s="3">
        <v>45752.551990740743</v>
      </c>
      <c r="AN353" s="2" t="s">
        <v>17484</v>
      </c>
      <c r="AP353" s="2">
        <v>5877473</v>
      </c>
      <c r="AQ353" s="2" t="s">
        <v>81</v>
      </c>
      <c r="AR353" s="3">
        <v>45753.474363425928</v>
      </c>
      <c r="AS353" s="2" t="s">
        <v>82</v>
      </c>
      <c r="AT353" s="3">
        <v>45754.333333333336</v>
      </c>
      <c r="AU353" s="2" t="s">
        <v>83</v>
      </c>
      <c r="AV353" s="2" t="s">
        <v>128</v>
      </c>
      <c r="AW353" s="2" t="s">
        <v>129</v>
      </c>
      <c r="AX353" s="2" t="s">
        <v>130</v>
      </c>
      <c r="AY353" s="3">
        <v>45754.55195601852</v>
      </c>
      <c r="AZ353" s="3">
        <v>45753.474363425928</v>
      </c>
      <c r="BA353" s="2" t="s">
        <v>211</v>
      </c>
      <c r="BB353" s="2" t="s">
        <v>668</v>
      </c>
      <c r="BC353" s="2" t="s">
        <v>296</v>
      </c>
      <c r="BD353" s="2" t="s">
        <v>669</v>
      </c>
      <c r="BE353" s="2" t="s">
        <v>1378</v>
      </c>
      <c r="BF353" s="2" t="s">
        <v>213</v>
      </c>
      <c r="BG353" s="2" t="s">
        <v>58</v>
      </c>
      <c r="BH353" s="2" t="s">
        <v>23428</v>
      </c>
      <c r="BI353" s="2" t="s">
        <v>23799</v>
      </c>
      <c r="BJ353" s="2" t="s">
        <v>23738</v>
      </c>
    </row>
    <row r="354" spans="1:62" s="2" customFormat="1" x14ac:dyDescent="0.35">
      <c r="A354" s="2">
        <v>3047355</v>
      </c>
      <c r="B354" s="2" t="s">
        <v>111</v>
      </c>
      <c r="C354" s="2">
        <v>33219621</v>
      </c>
      <c r="D354" s="2">
        <v>339397272</v>
      </c>
      <c r="E354" s="2" t="s">
        <v>59</v>
      </c>
      <c r="F354" s="2" t="s">
        <v>60</v>
      </c>
      <c r="G354" s="2" t="s">
        <v>17564</v>
      </c>
      <c r="I354" s="2">
        <v>775661319</v>
      </c>
      <c r="J354" s="2" t="s">
        <v>17565</v>
      </c>
      <c r="K354" s="2">
        <v>20</v>
      </c>
      <c r="L354" s="2" t="s">
        <v>220</v>
      </c>
      <c r="M354" s="2" t="s">
        <v>221</v>
      </c>
      <c r="N354" s="3">
        <v>42067.411770833336</v>
      </c>
      <c r="O354" s="2" t="s">
        <v>3996</v>
      </c>
      <c r="Q354" s="2" t="s">
        <v>67</v>
      </c>
      <c r="R354" s="3">
        <v>45752.564016203702</v>
      </c>
      <c r="S354" s="2" t="s">
        <v>10095</v>
      </c>
      <c r="T354" s="2" t="s">
        <v>196</v>
      </c>
      <c r="U354" s="2" t="s">
        <v>688</v>
      </c>
      <c r="V354" s="2" t="s">
        <v>17566</v>
      </c>
      <c r="W354" s="2" t="s">
        <v>468</v>
      </c>
      <c r="X354" s="2" t="s">
        <v>600</v>
      </c>
      <c r="Y354" s="2" t="s">
        <v>17567</v>
      </c>
      <c r="Z354" s="2" t="s">
        <v>1346</v>
      </c>
      <c r="AA354" s="2" t="s">
        <v>3896</v>
      </c>
      <c r="AB354" s="2" t="s">
        <v>17568</v>
      </c>
      <c r="AE354" s="3">
        <v>45752.792013888888</v>
      </c>
      <c r="AF354" s="2" t="s">
        <v>203</v>
      </c>
      <c r="AG354" s="2">
        <v>48</v>
      </c>
      <c r="AH354" s="2" t="s">
        <v>103</v>
      </c>
      <c r="AI354" s="2" t="s">
        <v>380</v>
      </c>
      <c r="AJ354" s="2" t="s">
        <v>180</v>
      </c>
      <c r="AK354" s="2" t="s">
        <v>17237</v>
      </c>
      <c r="AL354" s="2" t="s">
        <v>502</v>
      </c>
      <c r="AM354" s="3">
        <v>45752.79283564815</v>
      </c>
      <c r="AN354" s="2" t="s">
        <v>17237</v>
      </c>
      <c r="AO354" s="2" t="s">
        <v>502</v>
      </c>
      <c r="AP354" s="2">
        <v>5878234</v>
      </c>
      <c r="AQ354" s="2" t="s">
        <v>81</v>
      </c>
      <c r="AR354" s="3">
        <v>45753.630312499998</v>
      </c>
      <c r="AS354" s="2" t="s">
        <v>82</v>
      </c>
      <c r="AT354" s="3">
        <v>45752.5625</v>
      </c>
      <c r="AU354" s="2" t="s">
        <v>83</v>
      </c>
      <c r="AV354" s="2" t="s">
        <v>12906</v>
      </c>
      <c r="AW354" s="2" t="s">
        <v>12907</v>
      </c>
      <c r="AX354" s="2" t="s">
        <v>17569</v>
      </c>
      <c r="AY354" s="3">
        <v>45754.792013888888</v>
      </c>
      <c r="AZ354" s="3">
        <v>45753.630312499998</v>
      </c>
      <c r="BA354" s="2" t="s">
        <v>211</v>
      </c>
      <c r="BB354" s="2" t="s">
        <v>17238</v>
      </c>
      <c r="BC354" s="2" t="s">
        <v>17239</v>
      </c>
      <c r="BD354" s="2" t="s">
        <v>17240</v>
      </c>
      <c r="BE354" s="2" t="s">
        <v>17241</v>
      </c>
      <c r="BF354" s="2" t="s">
        <v>6286</v>
      </c>
      <c r="BG354" s="2" t="s">
        <v>23430</v>
      </c>
      <c r="BH354" s="2" t="s">
        <v>23431</v>
      </c>
      <c r="BI354" s="2" t="s">
        <v>12904</v>
      </c>
      <c r="BJ354" s="2" t="s">
        <v>23739</v>
      </c>
    </row>
    <row r="355" spans="1:62" s="2" customFormat="1" x14ac:dyDescent="0.35">
      <c r="A355" s="2">
        <v>3047366</v>
      </c>
      <c r="B355" s="2" t="s">
        <v>58</v>
      </c>
      <c r="C355" s="2">
        <v>38315621</v>
      </c>
      <c r="D355" s="2">
        <v>339616662</v>
      </c>
      <c r="E355" s="2" t="s">
        <v>59</v>
      </c>
      <c r="F355" s="2" t="s">
        <v>60</v>
      </c>
      <c r="G355" s="2" t="s">
        <v>17597</v>
      </c>
      <c r="I355" s="2">
        <v>775216962</v>
      </c>
      <c r="J355" s="2" t="s">
        <v>17598</v>
      </c>
      <c r="K355" s="2">
        <v>20</v>
      </c>
      <c r="L355" s="2" t="s">
        <v>192</v>
      </c>
      <c r="M355" s="2" t="s">
        <v>193</v>
      </c>
      <c r="N355" s="3">
        <v>45061.833333333336</v>
      </c>
      <c r="O355" s="2" t="s">
        <v>260</v>
      </c>
      <c r="Q355" s="2" t="s">
        <v>67</v>
      </c>
      <c r="R355" s="3">
        <v>45752.568854166668</v>
      </c>
      <c r="S355" s="2" t="s">
        <v>3867</v>
      </c>
      <c r="T355" s="2" t="s">
        <v>196</v>
      </c>
      <c r="U355" s="2" t="s">
        <v>70</v>
      </c>
      <c r="V355" s="2" t="s">
        <v>17599</v>
      </c>
      <c r="W355" s="2" t="s">
        <v>72</v>
      </c>
      <c r="X355" s="2" t="s">
        <v>199</v>
      </c>
      <c r="Z355" s="2" t="s">
        <v>365</v>
      </c>
      <c r="AA355" s="2" t="s">
        <v>3969</v>
      </c>
      <c r="AB355" s="2" t="s">
        <v>17600</v>
      </c>
      <c r="AE355" s="3">
        <v>45752.568854166668</v>
      </c>
      <c r="AF355" s="2" t="s">
        <v>203</v>
      </c>
      <c r="AG355" s="2">
        <v>48</v>
      </c>
      <c r="AH355" s="2" t="s">
        <v>78</v>
      </c>
      <c r="AI355" s="2" t="s">
        <v>79</v>
      </c>
      <c r="AJ355" s="2" t="s">
        <v>105</v>
      </c>
      <c r="AK355" s="2" t="s">
        <v>17599</v>
      </c>
      <c r="AL355" s="2" t="s">
        <v>3867</v>
      </c>
      <c r="AM355" s="3">
        <v>45752.568888888891</v>
      </c>
      <c r="AN355" s="2" t="s">
        <v>17599</v>
      </c>
      <c r="AP355" s="2">
        <v>5877556</v>
      </c>
      <c r="AQ355" s="2" t="s">
        <v>81</v>
      </c>
      <c r="AR355" s="3">
        <v>45753.324814814812</v>
      </c>
      <c r="AS355" s="2" t="s">
        <v>82</v>
      </c>
      <c r="AT355" s="3">
        <v>45754.333333333336</v>
      </c>
      <c r="AU355" s="2" t="s">
        <v>83</v>
      </c>
      <c r="AV355" s="2" t="s">
        <v>208</v>
      </c>
      <c r="AW355" s="2" t="s">
        <v>209</v>
      </c>
      <c r="AX355" s="2" t="s">
        <v>4136</v>
      </c>
      <c r="AY355" s="3">
        <v>45754.568854166668</v>
      </c>
      <c r="AZ355" s="3">
        <v>45753.324814814812</v>
      </c>
      <c r="BA355" s="2" t="s">
        <v>211</v>
      </c>
      <c r="BB355" s="2" t="s">
        <v>668</v>
      </c>
      <c r="BC355" s="2" t="s">
        <v>296</v>
      </c>
      <c r="BD355" s="2" t="s">
        <v>669</v>
      </c>
      <c r="BE355" s="2" t="s">
        <v>1378</v>
      </c>
      <c r="BF355" s="2" t="s">
        <v>213</v>
      </c>
      <c r="BG355" s="2" t="s">
        <v>58</v>
      </c>
      <c r="BH355" s="2" t="s">
        <v>23428</v>
      </c>
      <c r="BI355" s="2" t="s">
        <v>23799</v>
      </c>
      <c r="BJ355" s="2" t="s">
        <v>23740</v>
      </c>
    </row>
    <row r="356" spans="1:62" s="2" customFormat="1" x14ac:dyDescent="0.35">
      <c r="A356" s="2">
        <v>3047399</v>
      </c>
      <c r="B356" s="2" t="s">
        <v>111</v>
      </c>
      <c r="C356" s="2">
        <v>31978631</v>
      </c>
      <c r="D356" s="2">
        <v>339573744</v>
      </c>
      <c r="E356" s="2" t="s">
        <v>59</v>
      </c>
      <c r="F356" s="2" t="s">
        <v>60</v>
      </c>
      <c r="G356" s="2" t="s">
        <v>17678</v>
      </c>
      <c r="I356" s="2">
        <v>772946161</v>
      </c>
      <c r="J356" s="2" t="s">
        <v>11961</v>
      </c>
      <c r="K356" s="2">
        <v>20</v>
      </c>
      <c r="L356" s="2" t="s">
        <v>279</v>
      </c>
      <c r="M356" s="2" t="s">
        <v>280</v>
      </c>
      <c r="N356" s="3">
        <v>45349.455196759256</v>
      </c>
      <c r="O356" s="2" t="s">
        <v>3996</v>
      </c>
      <c r="Q356" s="2" t="s">
        <v>67</v>
      </c>
      <c r="R356" s="3">
        <v>45752.586550925924</v>
      </c>
      <c r="S356" s="2" t="s">
        <v>3011</v>
      </c>
      <c r="T356" s="2" t="s">
        <v>196</v>
      </c>
      <c r="U356" s="2" t="s">
        <v>688</v>
      </c>
      <c r="V356" s="2" t="s">
        <v>17679</v>
      </c>
      <c r="Y356" s="2" t="s">
        <v>3895</v>
      </c>
      <c r="Z356" s="2" t="s">
        <v>1346</v>
      </c>
      <c r="AA356" s="2" t="s">
        <v>3896</v>
      </c>
      <c r="AB356" s="2" t="s">
        <v>76</v>
      </c>
      <c r="AE356" s="3">
        <v>45752.587002314816</v>
      </c>
      <c r="AF356" s="2" t="s">
        <v>77</v>
      </c>
      <c r="AH356" s="2" t="s">
        <v>78</v>
      </c>
      <c r="AI356" s="2" t="s">
        <v>204</v>
      </c>
      <c r="AJ356" s="2" t="s">
        <v>290</v>
      </c>
      <c r="AK356" s="2" t="s">
        <v>17680</v>
      </c>
      <c r="AL356" s="2" t="s">
        <v>3011</v>
      </c>
      <c r="AM356" s="3">
        <v>45752.587048611109</v>
      </c>
      <c r="AO356" s="2" t="s">
        <v>3011</v>
      </c>
      <c r="AP356" s="2">
        <v>5877644</v>
      </c>
      <c r="AQ356" s="2" t="s">
        <v>81</v>
      </c>
      <c r="AR356" s="3">
        <v>45753.629224537035</v>
      </c>
      <c r="AS356" s="2" t="s">
        <v>82</v>
      </c>
      <c r="AT356" s="3">
        <v>45752.5625</v>
      </c>
      <c r="AU356" s="2" t="s">
        <v>127</v>
      </c>
      <c r="AV356" s="2" t="s">
        <v>605</v>
      </c>
      <c r="AW356" s="2" t="s">
        <v>606</v>
      </c>
      <c r="AX356" s="2" t="s">
        <v>4897</v>
      </c>
      <c r="AZ356" s="3">
        <v>45753.629224537035</v>
      </c>
      <c r="BB356" s="2" t="s">
        <v>17238</v>
      </c>
      <c r="BC356" s="2" t="s">
        <v>17239</v>
      </c>
      <c r="BD356" s="2" t="s">
        <v>17240</v>
      </c>
      <c r="BE356" s="2" t="s">
        <v>17681</v>
      </c>
      <c r="BF356" s="2" t="s">
        <v>6286</v>
      </c>
      <c r="BG356" s="2" t="s">
        <v>23430</v>
      </c>
      <c r="BH356" s="2" t="s">
        <v>23431</v>
      </c>
      <c r="BI356" s="2" t="s">
        <v>12904</v>
      </c>
      <c r="BJ356" s="2" t="s">
        <v>23741</v>
      </c>
    </row>
    <row r="357" spans="1:62" s="2" customFormat="1" x14ac:dyDescent="0.35">
      <c r="A357" s="2">
        <v>3047407</v>
      </c>
      <c r="B357" s="2" t="s">
        <v>58</v>
      </c>
      <c r="C357" s="2">
        <v>33708521</v>
      </c>
      <c r="D357" s="2">
        <v>339618418</v>
      </c>
      <c r="E357" s="2" t="s">
        <v>59</v>
      </c>
      <c r="F357" s="2" t="s">
        <v>60</v>
      </c>
      <c r="G357" s="2" t="s">
        <v>5898</v>
      </c>
      <c r="H357" s="2" t="s">
        <v>17703</v>
      </c>
      <c r="I357" s="2">
        <v>772245722</v>
      </c>
      <c r="J357" s="2" t="s">
        <v>4168</v>
      </c>
      <c r="K357" s="2">
        <v>16</v>
      </c>
      <c r="L357" s="2" t="s">
        <v>64</v>
      </c>
      <c r="M357" s="2" t="s">
        <v>65</v>
      </c>
      <c r="N357" s="3">
        <v>45257</v>
      </c>
      <c r="O357" s="2" t="s">
        <v>260</v>
      </c>
      <c r="Q357" s="2" t="s">
        <v>67</v>
      </c>
      <c r="R357" s="3">
        <v>45752.592731481483</v>
      </c>
      <c r="S357" s="2" t="s">
        <v>1296</v>
      </c>
      <c r="T357" s="2" t="s">
        <v>196</v>
      </c>
      <c r="U357" s="2" t="s">
        <v>70</v>
      </c>
      <c r="V357" s="2" t="s">
        <v>17704</v>
      </c>
      <c r="W357" s="2" t="s">
        <v>99</v>
      </c>
      <c r="X357" s="2" t="s">
        <v>99</v>
      </c>
      <c r="Y357" s="2" t="s">
        <v>3022</v>
      </c>
      <c r="Z357" s="2" t="s">
        <v>101</v>
      </c>
      <c r="AA357" s="2" t="s">
        <v>6401</v>
      </c>
      <c r="AB357" s="2" t="s">
        <v>6401</v>
      </c>
      <c r="AE357" s="3">
        <v>45752.592951388891</v>
      </c>
      <c r="AF357" s="2" t="s">
        <v>268</v>
      </c>
      <c r="AH357" s="2" t="s">
        <v>78</v>
      </c>
      <c r="AI357" s="2" t="s">
        <v>204</v>
      </c>
      <c r="AJ357" s="2" t="s">
        <v>290</v>
      </c>
      <c r="AK357" s="2" t="s">
        <v>17705</v>
      </c>
      <c r="AL357" s="2" t="s">
        <v>1296</v>
      </c>
      <c r="AM357" s="3">
        <v>45752.592997685184</v>
      </c>
      <c r="AO357" s="2" t="s">
        <v>1296</v>
      </c>
      <c r="AP357" s="2">
        <v>5877677</v>
      </c>
      <c r="AQ357" s="2" t="s">
        <v>81</v>
      </c>
      <c r="AR357" s="3">
        <v>45752.73364583333</v>
      </c>
      <c r="AS357" s="2" t="s">
        <v>82</v>
      </c>
      <c r="AT357" s="3">
        <v>45752.333333333336</v>
      </c>
      <c r="AU357" s="2" t="s">
        <v>83</v>
      </c>
      <c r="AV357" s="2" t="s">
        <v>106</v>
      </c>
      <c r="AW357" s="2" t="s">
        <v>107</v>
      </c>
      <c r="AX357" s="2" t="s">
        <v>108</v>
      </c>
      <c r="AZ357" s="3">
        <v>45752.73364583333</v>
      </c>
      <c r="BB357" s="2" t="s">
        <v>311</v>
      </c>
      <c r="BC357" s="2" t="s">
        <v>312</v>
      </c>
      <c r="BD357" s="2" t="s">
        <v>313</v>
      </c>
      <c r="BE357" s="2" t="s">
        <v>17706</v>
      </c>
      <c r="BF357" s="2" t="s">
        <v>452</v>
      </c>
      <c r="BG357" s="2" t="s">
        <v>58</v>
      </c>
      <c r="BH357" s="2" t="s">
        <v>23428</v>
      </c>
      <c r="BI357" s="2" t="s">
        <v>23795</v>
      </c>
      <c r="BJ357" s="2" t="s">
        <v>23742</v>
      </c>
    </row>
    <row r="358" spans="1:62" s="2" customFormat="1" x14ac:dyDescent="0.35">
      <c r="A358" s="2">
        <v>3047512</v>
      </c>
      <c r="B358" s="2" t="s">
        <v>58</v>
      </c>
      <c r="C358" s="2">
        <v>40402871</v>
      </c>
      <c r="D358" s="2">
        <v>338584023</v>
      </c>
      <c r="E358" s="2" t="s">
        <v>59</v>
      </c>
      <c r="F358" s="2" t="s">
        <v>60</v>
      </c>
      <c r="G358" s="2" t="s">
        <v>1168</v>
      </c>
      <c r="H358" s="2" t="s">
        <v>6157</v>
      </c>
      <c r="I358" s="2">
        <v>776562337</v>
      </c>
      <c r="J358" s="2" t="s">
        <v>1170</v>
      </c>
      <c r="K358" s="2">
        <v>20</v>
      </c>
      <c r="L358" s="2" t="s">
        <v>192</v>
      </c>
      <c r="M358" s="2" t="s">
        <v>193</v>
      </c>
      <c r="N358" s="3">
        <v>44959.49722222222</v>
      </c>
      <c r="O358" s="2" t="s">
        <v>260</v>
      </c>
      <c r="Q358" s="2" t="s">
        <v>67</v>
      </c>
      <c r="R358" s="3">
        <v>45752.655752314815</v>
      </c>
      <c r="S358" s="2" t="s">
        <v>1279</v>
      </c>
      <c r="T358" s="2" t="s">
        <v>196</v>
      </c>
      <c r="U358" s="2" t="s">
        <v>70</v>
      </c>
      <c r="V358" s="2" t="s">
        <v>17978</v>
      </c>
      <c r="W358" s="2" t="s">
        <v>72</v>
      </c>
      <c r="X358" s="2" t="s">
        <v>199</v>
      </c>
      <c r="Y358" s="2" t="s">
        <v>10294</v>
      </c>
      <c r="Z358" s="2" t="s">
        <v>365</v>
      </c>
      <c r="AA358" s="2" t="s">
        <v>8686</v>
      </c>
      <c r="AB358" s="2" t="s">
        <v>76</v>
      </c>
      <c r="AE358" s="3">
        <v>45752.655763888892</v>
      </c>
      <c r="AF358" s="2" t="s">
        <v>203</v>
      </c>
      <c r="AG358" s="2">
        <v>48</v>
      </c>
      <c r="AH358" s="2" t="s">
        <v>78</v>
      </c>
      <c r="AI358" s="2" t="s">
        <v>204</v>
      </c>
      <c r="AJ358" s="2" t="s">
        <v>80</v>
      </c>
      <c r="AK358" s="2" t="s">
        <v>14847</v>
      </c>
      <c r="AL358" s="2" t="s">
        <v>1279</v>
      </c>
      <c r="AM358" s="3">
        <v>45752.655798611115</v>
      </c>
      <c r="AN358" s="2" t="s">
        <v>14847</v>
      </c>
      <c r="AP358" s="2">
        <v>5877890</v>
      </c>
      <c r="AQ358" s="2" t="s">
        <v>81</v>
      </c>
      <c r="AR358" s="3">
        <v>45753.466631944444</v>
      </c>
      <c r="AS358" s="2" t="s">
        <v>82</v>
      </c>
      <c r="AT358" s="3">
        <v>45754.333333333336</v>
      </c>
      <c r="AU358" s="2" t="s">
        <v>83</v>
      </c>
      <c r="AV358" s="2" t="s">
        <v>208</v>
      </c>
      <c r="AW358" s="2" t="s">
        <v>209</v>
      </c>
      <c r="AX358" s="2" t="s">
        <v>588</v>
      </c>
      <c r="AY358" s="3">
        <v>45754.655763888892</v>
      </c>
      <c r="AZ358" s="3">
        <v>45753.466631944444</v>
      </c>
      <c r="BA358" s="2" t="s">
        <v>211</v>
      </c>
      <c r="BB358" s="2" t="s">
        <v>325</v>
      </c>
      <c r="BC358" s="2" t="s">
        <v>326</v>
      </c>
      <c r="BD358" s="2" t="s">
        <v>327</v>
      </c>
      <c r="BE358" s="2" t="s">
        <v>4127</v>
      </c>
      <c r="BF358" s="2" t="s">
        <v>213</v>
      </c>
      <c r="BG358" s="2" t="s">
        <v>58</v>
      </c>
      <c r="BH358" s="2" t="s">
        <v>23428</v>
      </c>
      <c r="BI358" s="2" t="s">
        <v>23800</v>
      </c>
      <c r="BJ358" s="2" t="s">
        <v>23743</v>
      </c>
    </row>
    <row r="359" spans="1:62" s="2" customFormat="1" x14ac:dyDescent="0.35">
      <c r="A359" s="2">
        <v>3047529</v>
      </c>
      <c r="B359" s="2" t="s">
        <v>58</v>
      </c>
      <c r="C359" s="2">
        <v>35785741</v>
      </c>
      <c r="D359" s="2">
        <v>338227287</v>
      </c>
      <c r="E359" s="2" t="s">
        <v>59</v>
      </c>
      <c r="F359" s="2" t="s">
        <v>60</v>
      </c>
      <c r="G359" s="2" t="s">
        <v>18011</v>
      </c>
      <c r="H359" s="2" t="s">
        <v>18012</v>
      </c>
      <c r="I359" s="2">
        <v>772780489</v>
      </c>
      <c r="J359" s="2" t="s">
        <v>18013</v>
      </c>
      <c r="K359" s="2">
        <v>20</v>
      </c>
      <c r="L359" s="2" t="s">
        <v>279</v>
      </c>
      <c r="M359" s="2" t="s">
        <v>193</v>
      </c>
      <c r="N359" s="3">
        <v>45090.420208333337</v>
      </c>
      <c r="O359" s="2" t="s">
        <v>260</v>
      </c>
      <c r="Q359" s="2" t="s">
        <v>67</v>
      </c>
      <c r="R359" s="3">
        <v>45752.664618055554</v>
      </c>
      <c r="S359" s="2" t="s">
        <v>5725</v>
      </c>
      <c r="T359" s="2" t="s">
        <v>196</v>
      </c>
      <c r="U359" s="2" t="s">
        <v>649</v>
      </c>
      <c r="V359" s="2" t="s">
        <v>16372</v>
      </c>
      <c r="W359" s="2" t="s">
        <v>285</v>
      </c>
      <c r="X359" s="2" t="s">
        <v>286</v>
      </c>
      <c r="Y359" s="2" t="s">
        <v>4837</v>
      </c>
      <c r="Z359" s="2" t="s">
        <v>1026</v>
      </c>
      <c r="AA359" s="2" t="s">
        <v>4986</v>
      </c>
      <c r="AB359" s="2" t="s">
        <v>4986</v>
      </c>
      <c r="AE359" s="3">
        <v>45752.664895833332</v>
      </c>
      <c r="AF359" s="2" t="s">
        <v>203</v>
      </c>
      <c r="AG359" s="2">
        <v>48</v>
      </c>
      <c r="AH359" s="2" t="s">
        <v>78</v>
      </c>
      <c r="AI359" s="2" t="s">
        <v>204</v>
      </c>
      <c r="AJ359" s="2" t="s">
        <v>443</v>
      </c>
      <c r="AK359" s="2" t="s">
        <v>16372</v>
      </c>
      <c r="AL359" s="2" t="s">
        <v>5725</v>
      </c>
      <c r="AM359" s="3">
        <v>45752.664953703701</v>
      </c>
      <c r="AO359" s="2" t="s">
        <v>5725</v>
      </c>
      <c r="AP359" s="2">
        <v>5877912</v>
      </c>
      <c r="AQ359" s="2" t="s">
        <v>81</v>
      </c>
      <c r="AR359" s="3">
        <v>45753.595011574071</v>
      </c>
      <c r="AS359" s="2" t="s">
        <v>82</v>
      </c>
      <c r="AT359" s="3">
        <v>45752.5625</v>
      </c>
      <c r="AU359" s="2" t="s">
        <v>127</v>
      </c>
      <c r="AV359" s="2" t="s">
        <v>292</v>
      </c>
      <c r="AW359" s="2" t="s">
        <v>293</v>
      </c>
      <c r="AX359" s="2" t="s">
        <v>294</v>
      </c>
      <c r="AY359" s="3">
        <v>45754.664895833332</v>
      </c>
      <c r="AZ359" s="3">
        <v>45753.595011574071</v>
      </c>
      <c r="BA359" s="2" t="s">
        <v>211</v>
      </c>
      <c r="BB359" s="2" t="s">
        <v>792</v>
      </c>
      <c r="BC359" s="2" t="s">
        <v>793</v>
      </c>
      <c r="BD359" s="2" t="s">
        <v>794</v>
      </c>
      <c r="BE359" s="2" t="s">
        <v>6170</v>
      </c>
      <c r="BF359" s="2" t="s">
        <v>299</v>
      </c>
      <c r="BG359" s="2" t="s">
        <v>58</v>
      </c>
      <c r="BH359" s="2" t="s">
        <v>23428</v>
      </c>
      <c r="BI359" s="2" t="s">
        <v>23795</v>
      </c>
      <c r="BJ359" s="2" t="s">
        <v>23744</v>
      </c>
    </row>
    <row r="360" spans="1:62" s="2" customFormat="1" x14ac:dyDescent="0.35">
      <c r="A360" s="2">
        <v>3047530</v>
      </c>
      <c r="B360" s="2" t="s">
        <v>58</v>
      </c>
      <c r="C360" s="2">
        <v>36757301</v>
      </c>
      <c r="D360" s="2">
        <v>338244241</v>
      </c>
      <c r="E360" s="2" t="s">
        <v>59</v>
      </c>
      <c r="F360" s="2" t="s">
        <v>60</v>
      </c>
      <c r="G360" s="2" t="s">
        <v>18014</v>
      </c>
      <c r="I360" s="2">
        <v>770783741</v>
      </c>
      <c r="J360" s="2" t="s">
        <v>7964</v>
      </c>
      <c r="K360" s="2">
        <v>20</v>
      </c>
      <c r="L360" s="2" t="s">
        <v>192</v>
      </c>
      <c r="M360" s="2" t="s">
        <v>193</v>
      </c>
      <c r="N360" s="3">
        <v>45217.541678240741</v>
      </c>
      <c r="O360" s="2" t="s">
        <v>260</v>
      </c>
      <c r="Q360" s="2" t="s">
        <v>67</v>
      </c>
      <c r="R360" s="3">
        <v>45752.664722222224</v>
      </c>
      <c r="S360" s="2" t="s">
        <v>3867</v>
      </c>
      <c r="T360" s="2" t="s">
        <v>196</v>
      </c>
      <c r="U360" s="2" t="s">
        <v>70</v>
      </c>
      <c r="V360" s="2" t="s">
        <v>18015</v>
      </c>
      <c r="Y360" s="2" t="s">
        <v>971</v>
      </c>
      <c r="Z360" s="2" t="s">
        <v>848</v>
      </c>
      <c r="AA360" s="2" t="s">
        <v>1906</v>
      </c>
      <c r="AB360" s="2" t="s">
        <v>1906</v>
      </c>
      <c r="AE360" s="3">
        <v>45752.664733796293</v>
      </c>
      <c r="AF360" s="2" t="s">
        <v>203</v>
      </c>
      <c r="AG360" s="2">
        <v>48</v>
      </c>
      <c r="AH360" s="2" t="s">
        <v>78</v>
      </c>
      <c r="AI360" s="2" t="s">
        <v>79</v>
      </c>
      <c r="AJ360" s="2" t="s">
        <v>105</v>
      </c>
      <c r="AK360" s="2" t="s">
        <v>18015</v>
      </c>
      <c r="AL360" s="2" t="s">
        <v>3867</v>
      </c>
      <c r="AM360" s="3">
        <v>45752.664768518516</v>
      </c>
      <c r="AN360" s="2" t="s">
        <v>18015</v>
      </c>
      <c r="AP360" s="2">
        <v>5877910</v>
      </c>
      <c r="AQ360" s="2" t="s">
        <v>81</v>
      </c>
      <c r="AR360" s="3">
        <v>45753.475416666668</v>
      </c>
      <c r="AS360" s="2" t="s">
        <v>82</v>
      </c>
      <c r="AT360" s="3">
        <v>45754.333333333336</v>
      </c>
      <c r="AU360" s="2" t="s">
        <v>83</v>
      </c>
      <c r="AV360" s="2" t="s">
        <v>208</v>
      </c>
      <c r="AW360" s="2" t="s">
        <v>209</v>
      </c>
      <c r="AX360" s="2" t="s">
        <v>547</v>
      </c>
      <c r="AY360" s="3">
        <v>45754.664733796293</v>
      </c>
      <c r="AZ360" s="3">
        <v>45753.475416666668</v>
      </c>
      <c r="BA360" s="2" t="s">
        <v>211</v>
      </c>
      <c r="BB360" s="2" t="s">
        <v>167</v>
      </c>
      <c r="BC360" s="2" t="s">
        <v>168</v>
      </c>
      <c r="BD360" s="2" t="s">
        <v>169</v>
      </c>
      <c r="BE360" s="2" t="s">
        <v>18016</v>
      </c>
      <c r="BF360" s="2" t="s">
        <v>213</v>
      </c>
      <c r="BG360" s="2" t="s">
        <v>58</v>
      </c>
      <c r="BH360" s="2" t="s">
        <v>23428</v>
      </c>
      <c r="BI360" s="2" t="s">
        <v>23798</v>
      </c>
      <c r="BJ360" s="2" t="s">
        <v>23745</v>
      </c>
    </row>
    <row r="361" spans="1:62" s="2" customFormat="1" x14ac:dyDescent="0.35">
      <c r="A361" s="2">
        <v>3047532</v>
      </c>
      <c r="B361" s="2" t="s">
        <v>58</v>
      </c>
      <c r="C361" s="2">
        <v>43904231</v>
      </c>
      <c r="D361" s="2">
        <v>338306056</v>
      </c>
      <c r="E361" s="2" t="s">
        <v>59</v>
      </c>
      <c r="F361" s="2" t="s">
        <v>60</v>
      </c>
      <c r="G361" s="2" t="s">
        <v>4847</v>
      </c>
      <c r="H361" s="2" t="s">
        <v>2798</v>
      </c>
      <c r="I361" s="2">
        <v>782840755</v>
      </c>
      <c r="J361" s="2" t="s">
        <v>18017</v>
      </c>
      <c r="K361" s="2">
        <v>20</v>
      </c>
      <c r="L361" s="2" t="s">
        <v>192</v>
      </c>
      <c r="M361" s="2" t="s">
        <v>193</v>
      </c>
      <c r="N361" s="3">
        <v>45587.656770833331</v>
      </c>
      <c r="O361" s="2" t="s">
        <v>260</v>
      </c>
      <c r="Q361" s="2" t="s">
        <v>67</v>
      </c>
      <c r="R361" s="3">
        <v>45752.665358796294</v>
      </c>
      <c r="S361" s="2" t="s">
        <v>2616</v>
      </c>
      <c r="T361" s="2" t="s">
        <v>196</v>
      </c>
      <c r="U361" s="2" t="s">
        <v>70</v>
      </c>
      <c r="V361" s="2" t="s">
        <v>2969</v>
      </c>
      <c r="W361" s="2" t="s">
        <v>72</v>
      </c>
      <c r="X361" s="2" t="s">
        <v>412</v>
      </c>
      <c r="Y361" s="2" t="s">
        <v>2780</v>
      </c>
      <c r="Z361" s="2" t="s">
        <v>584</v>
      </c>
      <c r="AA361" s="2" t="s">
        <v>652</v>
      </c>
      <c r="AB361" s="2" t="s">
        <v>18018</v>
      </c>
      <c r="AE361" s="3">
        <v>45752.665520833332</v>
      </c>
      <c r="AF361" s="2" t="s">
        <v>203</v>
      </c>
      <c r="AG361" s="2">
        <v>48</v>
      </c>
      <c r="AH361" s="2" t="s">
        <v>78</v>
      </c>
      <c r="AI361" s="2" t="s">
        <v>12904</v>
      </c>
      <c r="AJ361" s="2" t="s">
        <v>290</v>
      </c>
      <c r="AK361" s="2" t="s">
        <v>2974</v>
      </c>
      <c r="AL361" s="2" t="s">
        <v>2616</v>
      </c>
      <c r="AM361" s="3">
        <v>45752.85359953704</v>
      </c>
      <c r="AN361" s="2" t="s">
        <v>1068</v>
      </c>
      <c r="AO361" s="2" t="s">
        <v>276</v>
      </c>
      <c r="AP361" s="2">
        <v>5878329</v>
      </c>
      <c r="AQ361" s="2" t="s">
        <v>81</v>
      </c>
      <c r="AR361" s="3">
        <v>45753.801886574074</v>
      </c>
      <c r="AS361" s="2" t="s">
        <v>82</v>
      </c>
      <c r="AT361" s="3">
        <v>45752.5625</v>
      </c>
      <c r="AU361" s="2" t="s">
        <v>127</v>
      </c>
      <c r="AV361" s="2" t="s">
        <v>11997</v>
      </c>
      <c r="AW361" s="2" t="s">
        <v>11998</v>
      </c>
      <c r="AX361" s="2" t="s">
        <v>18019</v>
      </c>
      <c r="AY361" s="3">
        <v>45754.665520833332</v>
      </c>
      <c r="AZ361" s="3">
        <v>45753.801886574074</v>
      </c>
      <c r="BA361" s="2" t="s">
        <v>211</v>
      </c>
      <c r="BB361" s="2" t="s">
        <v>87</v>
      </c>
      <c r="BC361" s="2" t="s">
        <v>88</v>
      </c>
      <c r="BD361" s="2" t="s">
        <v>89</v>
      </c>
      <c r="BE361" s="2" t="s">
        <v>812</v>
      </c>
      <c r="BF361" s="2" t="s">
        <v>276</v>
      </c>
      <c r="BG361" s="2" t="s">
        <v>58</v>
      </c>
      <c r="BH361" s="2" t="s">
        <v>23428</v>
      </c>
      <c r="BI361" s="2" t="s">
        <v>23793</v>
      </c>
      <c r="BJ361" s="2" t="s">
        <v>23746</v>
      </c>
    </row>
    <row r="362" spans="1:62" s="2" customFormat="1" x14ac:dyDescent="0.35">
      <c r="A362" s="2">
        <v>3047565</v>
      </c>
      <c r="B362" s="2" t="s">
        <v>58</v>
      </c>
      <c r="C362" s="2">
        <v>45512651</v>
      </c>
      <c r="D362" s="2">
        <v>338921209</v>
      </c>
      <c r="E362" s="2" t="s">
        <v>59</v>
      </c>
      <c r="F362" s="2" t="s">
        <v>60</v>
      </c>
      <c r="G362" s="2" t="s">
        <v>18092</v>
      </c>
      <c r="H362" s="2" t="s">
        <v>18092</v>
      </c>
      <c r="I362" s="2">
        <v>773196010</v>
      </c>
      <c r="J362" s="2" t="s">
        <v>772</v>
      </c>
      <c r="K362" s="2">
        <v>20</v>
      </c>
      <c r="L362" s="2" t="s">
        <v>192</v>
      </c>
      <c r="M362" s="2" t="s">
        <v>193</v>
      </c>
      <c r="N362" s="3">
        <v>45741.625</v>
      </c>
      <c r="O362" s="2" t="s">
        <v>260</v>
      </c>
      <c r="Q362" s="2" t="s">
        <v>67</v>
      </c>
      <c r="R362" s="3">
        <v>45752.695613425924</v>
      </c>
      <c r="S362" s="2" t="s">
        <v>1296</v>
      </c>
      <c r="T362" s="2" t="s">
        <v>196</v>
      </c>
      <c r="U362" s="2" t="s">
        <v>70</v>
      </c>
      <c r="V362" s="2" t="s">
        <v>18093</v>
      </c>
      <c r="W362" s="2" t="s">
        <v>872</v>
      </c>
      <c r="X362" s="2" t="s">
        <v>873</v>
      </c>
      <c r="Y362" s="2" t="s">
        <v>1298</v>
      </c>
      <c r="Z362" s="2" t="s">
        <v>8421</v>
      </c>
      <c r="AA362" s="2">
        <v>4100</v>
      </c>
      <c r="AB362" s="2" t="s">
        <v>76</v>
      </c>
      <c r="AE362" s="3">
        <v>45752.695856481485</v>
      </c>
      <c r="AF362" s="2" t="s">
        <v>268</v>
      </c>
      <c r="AH362" s="2" t="s">
        <v>78</v>
      </c>
      <c r="AI362" s="2" t="s">
        <v>204</v>
      </c>
      <c r="AJ362" s="2" t="s">
        <v>290</v>
      </c>
      <c r="AK362" s="2" t="s">
        <v>18094</v>
      </c>
      <c r="AL362" s="2" t="s">
        <v>1296</v>
      </c>
      <c r="AM362" s="3">
        <v>45752.695891203701</v>
      </c>
      <c r="AO362" s="2" t="s">
        <v>1296</v>
      </c>
      <c r="AP362" s="2">
        <v>5878009</v>
      </c>
      <c r="AQ362" s="2" t="s">
        <v>81</v>
      </c>
      <c r="AR362" s="3">
        <v>45753.593935185185</v>
      </c>
      <c r="AS362" s="2" t="s">
        <v>82</v>
      </c>
      <c r="AT362" s="3">
        <v>45752.5625</v>
      </c>
      <c r="AU362" s="2" t="s">
        <v>83</v>
      </c>
      <c r="AV362" s="2" t="s">
        <v>877</v>
      </c>
      <c r="AW362" s="2" t="s">
        <v>878</v>
      </c>
      <c r="AX362" s="2" t="s">
        <v>5584</v>
      </c>
      <c r="AZ362" s="3">
        <v>45753.593935185185</v>
      </c>
      <c r="BB362" s="2" t="s">
        <v>432</v>
      </c>
      <c r="BC362" s="2" t="s">
        <v>433</v>
      </c>
      <c r="BD362" s="2" t="s">
        <v>187</v>
      </c>
      <c r="BE362" s="2" t="s">
        <v>4898</v>
      </c>
      <c r="BF362" s="2" t="s">
        <v>611</v>
      </c>
      <c r="BG362" s="2" t="s">
        <v>58</v>
      </c>
      <c r="BH362" s="2" t="s">
        <v>23428</v>
      </c>
      <c r="BI362" s="2" t="s">
        <v>23797</v>
      </c>
      <c r="BJ362" s="2" t="s">
        <v>23747</v>
      </c>
    </row>
    <row r="363" spans="1:62" s="2" customFormat="1" x14ac:dyDescent="0.35">
      <c r="A363" s="2">
        <v>3047661</v>
      </c>
      <c r="B363" s="2" t="s">
        <v>58</v>
      </c>
      <c r="C363" s="2">
        <v>36886821</v>
      </c>
      <c r="D363" s="2">
        <v>338426201</v>
      </c>
      <c r="E363" s="2" t="s">
        <v>59</v>
      </c>
      <c r="F363" s="2" t="s">
        <v>60</v>
      </c>
      <c r="G363" s="2" t="s">
        <v>18310</v>
      </c>
      <c r="I363" s="2">
        <v>777044265</v>
      </c>
      <c r="J363" s="2" t="s">
        <v>4500</v>
      </c>
      <c r="K363" s="2">
        <v>20</v>
      </c>
      <c r="L363" s="2" t="s">
        <v>192</v>
      </c>
      <c r="M363" s="2" t="s">
        <v>193</v>
      </c>
      <c r="N363" s="3">
        <v>45178.625</v>
      </c>
      <c r="O363" s="2" t="s">
        <v>260</v>
      </c>
      <c r="Q363" s="2" t="s">
        <v>67</v>
      </c>
      <c r="R363" s="3">
        <v>45752.767488425925</v>
      </c>
      <c r="S363" s="2" t="s">
        <v>2616</v>
      </c>
      <c r="T363" s="2" t="s">
        <v>196</v>
      </c>
      <c r="U363" s="2" t="s">
        <v>70</v>
      </c>
      <c r="V363" s="2" t="s">
        <v>2969</v>
      </c>
      <c r="Y363" s="2" t="s">
        <v>4837</v>
      </c>
      <c r="Z363" s="2" t="s">
        <v>1026</v>
      </c>
      <c r="AA363" s="2" t="s">
        <v>1026</v>
      </c>
      <c r="AB363" s="2" t="s">
        <v>76</v>
      </c>
      <c r="AE363" s="3">
        <v>45752.767708333333</v>
      </c>
      <c r="AF363" s="2" t="s">
        <v>203</v>
      </c>
      <c r="AG363" s="2">
        <v>48</v>
      </c>
      <c r="AH363" s="2" t="s">
        <v>78</v>
      </c>
      <c r="AI363" s="2" t="s">
        <v>204</v>
      </c>
      <c r="AJ363" s="2" t="s">
        <v>290</v>
      </c>
      <c r="AK363" s="2" t="s">
        <v>2974</v>
      </c>
      <c r="AL363" s="2" t="s">
        <v>2616</v>
      </c>
      <c r="AM363" s="3">
        <v>45752.767777777779</v>
      </c>
      <c r="AO363" s="2" t="s">
        <v>2616</v>
      </c>
      <c r="AP363" s="2">
        <v>5878177</v>
      </c>
      <c r="AQ363" s="2" t="s">
        <v>81</v>
      </c>
      <c r="AR363" s="3">
        <v>45753.595532407409</v>
      </c>
      <c r="AS363" s="2" t="s">
        <v>82</v>
      </c>
      <c r="AT363" s="3">
        <v>45752.333333333336</v>
      </c>
      <c r="AU363" s="2" t="s">
        <v>83</v>
      </c>
      <c r="AV363" s="2" t="s">
        <v>292</v>
      </c>
      <c r="AW363" s="2" t="s">
        <v>293</v>
      </c>
      <c r="AX363" s="2" t="s">
        <v>1029</v>
      </c>
      <c r="AY363" s="3">
        <v>45754.767708333333</v>
      </c>
      <c r="AZ363" s="3">
        <v>45753.595532407409</v>
      </c>
      <c r="BA363" s="2" t="s">
        <v>211</v>
      </c>
      <c r="BB363" s="2" t="s">
        <v>1430</v>
      </c>
      <c r="BC363" s="2" t="s">
        <v>1431</v>
      </c>
      <c r="BD363" s="2" t="s">
        <v>1432</v>
      </c>
      <c r="BE363" s="2" t="s">
        <v>6170</v>
      </c>
      <c r="BF363" s="2" t="s">
        <v>299</v>
      </c>
      <c r="BG363" s="2" t="s">
        <v>58</v>
      </c>
      <c r="BH363" s="2" t="s">
        <v>23428</v>
      </c>
      <c r="BI363" s="2" t="s">
        <v>23795</v>
      </c>
      <c r="BJ363" s="2" t="s">
        <v>23748</v>
      </c>
    </row>
    <row r="364" spans="1:62" s="2" customFormat="1" x14ac:dyDescent="0.35">
      <c r="A364" s="2">
        <v>3047702</v>
      </c>
      <c r="B364" s="2" t="s">
        <v>58</v>
      </c>
      <c r="C364" s="2">
        <v>35260191</v>
      </c>
      <c r="D364" s="2">
        <v>338423843</v>
      </c>
      <c r="E364" s="2" t="s">
        <v>59</v>
      </c>
      <c r="F364" s="2" t="s">
        <v>60</v>
      </c>
      <c r="G364" s="2" t="s">
        <v>61</v>
      </c>
      <c r="H364" s="2" t="s">
        <v>93</v>
      </c>
      <c r="I364" s="2">
        <v>775601949</v>
      </c>
      <c r="J364" s="2" t="s">
        <v>18386</v>
      </c>
      <c r="K364" s="2">
        <v>20</v>
      </c>
      <c r="L364" s="2" t="s">
        <v>192</v>
      </c>
      <c r="M364" s="2" t="s">
        <v>193</v>
      </c>
      <c r="N364" s="3">
        <v>45625.621840277781</v>
      </c>
      <c r="O364" s="2" t="s">
        <v>260</v>
      </c>
      <c r="Q364" s="2" t="s">
        <v>67</v>
      </c>
      <c r="R364" s="3">
        <v>45752.799456018518</v>
      </c>
      <c r="S364" s="2" t="s">
        <v>662</v>
      </c>
      <c r="T364" s="2" t="s">
        <v>196</v>
      </c>
      <c r="U364" s="2" t="s">
        <v>70</v>
      </c>
      <c r="V364" s="2" t="s">
        <v>18387</v>
      </c>
      <c r="W364" s="2" t="s">
        <v>263</v>
      </c>
      <c r="X364" s="2" t="s">
        <v>264</v>
      </c>
      <c r="Y364" s="2" t="s">
        <v>982</v>
      </c>
      <c r="Z364" s="2" t="s">
        <v>9055</v>
      </c>
      <c r="AA364" s="2" t="s">
        <v>9055</v>
      </c>
      <c r="AB364" s="2" t="s">
        <v>76</v>
      </c>
      <c r="AC364" s="2">
        <v>775601949</v>
      </c>
      <c r="AE364" s="3">
        <v>45752.800798611112</v>
      </c>
      <c r="AF364" s="2" t="s">
        <v>203</v>
      </c>
      <c r="AG364" s="2">
        <v>48</v>
      </c>
      <c r="AH364" s="2" t="s">
        <v>78</v>
      </c>
      <c r="AI364" s="2" t="s">
        <v>204</v>
      </c>
      <c r="AJ364" s="2" t="s">
        <v>290</v>
      </c>
      <c r="AK364" s="2" t="s">
        <v>18388</v>
      </c>
      <c r="AL364" s="2" t="s">
        <v>662</v>
      </c>
      <c r="AM364" s="3">
        <v>45752.800879629627</v>
      </c>
      <c r="AO364" s="2" t="s">
        <v>662</v>
      </c>
      <c r="AP364" s="2">
        <v>5878254</v>
      </c>
      <c r="AQ364" s="2" t="s">
        <v>81</v>
      </c>
      <c r="AR364" s="3">
        <v>45753.654143518521</v>
      </c>
      <c r="AS364" s="2" t="s">
        <v>82</v>
      </c>
      <c r="AT364" s="3">
        <v>45752.5625</v>
      </c>
      <c r="AU364" s="2" t="s">
        <v>83</v>
      </c>
      <c r="AV364" s="2" t="s">
        <v>270</v>
      </c>
      <c r="AW364" s="2" t="s">
        <v>271</v>
      </c>
      <c r="AX364" s="2" t="s">
        <v>2312</v>
      </c>
      <c r="AY364" s="3">
        <v>45754.800798611112</v>
      </c>
      <c r="AZ364" s="3">
        <v>45753.654143518521</v>
      </c>
      <c r="BA364" s="2" t="s">
        <v>211</v>
      </c>
      <c r="BB364" s="2" t="s">
        <v>3043</v>
      </c>
      <c r="BC364" s="2" t="s">
        <v>450</v>
      </c>
      <c r="BD364" s="2" t="s">
        <v>359</v>
      </c>
      <c r="BE364" s="2" t="s">
        <v>18389</v>
      </c>
      <c r="BF364" s="2" t="s">
        <v>463</v>
      </c>
      <c r="BG364" s="2" t="s">
        <v>58</v>
      </c>
      <c r="BH364" s="2" t="s">
        <v>23428</v>
      </c>
      <c r="BI364" s="2" t="s">
        <v>23798</v>
      </c>
      <c r="BJ364" s="2" t="s">
        <v>23749</v>
      </c>
    </row>
    <row r="365" spans="1:62" s="2" customFormat="1" x14ac:dyDescent="0.35">
      <c r="A365" s="2">
        <v>3047710</v>
      </c>
      <c r="B365" s="2" t="s">
        <v>550</v>
      </c>
      <c r="C365" s="2">
        <v>35417041</v>
      </c>
      <c r="D365" s="2">
        <v>339618786</v>
      </c>
      <c r="E365" s="2" t="s">
        <v>59</v>
      </c>
      <c r="F365" s="2" t="s">
        <v>60</v>
      </c>
      <c r="G365" s="2" t="s">
        <v>18407</v>
      </c>
      <c r="H365" s="2" t="s">
        <v>18408</v>
      </c>
      <c r="I365" s="2">
        <v>775361245</v>
      </c>
      <c r="J365" s="2" t="s">
        <v>18409</v>
      </c>
      <c r="K365" s="2">
        <v>20</v>
      </c>
      <c r="L365" s="2" t="s">
        <v>192</v>
      </c>
      <c r="M365" s="2" t="s">
        <v>193</v>
      </c>
      <c r="N365" s="3">
        <v>43580.458333333336</v>
      </c>
      <c r="O365" s="2" t="s">
        <v>6326</v>
      </c>
      <c r="Q365" s="2" t="s">
        <v>67</v>
      </c>
      <c r="R365" s="3">
        <v>45752.808356481481</v>
      </c>
      <c r="S365" s="2" t="s">
        <v>662</v>
      </c>
      <c r="T365" s="2" t="s">
        <v>196</v>
      </c>
      <c r="U365" s="2" t="s">
        <v>70</v>
      </c>
      <c r="V365" s="2" t="s">
        <v>18410</v>
      </c>
      <c r="W365" s="2" t="s">
        <v>99</v>
      </c>
      <c r="X365" s="2" t="s">
        <v>99</v>
      </c>
      <c r="Y365" s="2" t="s">
        <v>6566</v>
      </c>
      <c r="Z365" s="2" t="s">
        <v>101</v>
      </c>
      <c r="AA365" s="2" t="s">
        <v>8443</v>
      </c>
      <c r="AB365" s="2" t="s">
        <v>18411</v>
      </c>
      <c r="AE365" s="3">
        <v>45752.80878472222</v>
      </c>
      <c r="AF365" s="2" t="s">
        <v>77</v>
      </c>
      <c r="AH365" s="2" t="s">
        <v>78</v>
      </c>
      <c r="AI365" s="2" t="s">
        <v>204</v>
      </c>
      <c r="AJ365" s="2" t="s">
        <v>290</v>
      </c>
      <c r="AK365" s="2" t="s">
        <v>18412</v>
      </c>
      <c r="AL365" s="2" t="s">
        <v>662</v>
      </c>
      <c r="AM365" s="3">
        <v>45752.808831018519</v>
      </c>
      <c r="AO365" s="2" t="s">
        <v>662</v>
      </c>
      <c r="AP365" s="2">
        <v>5878271</v>
      </c>
      <c r="AQ365" s="2" t="s">
        <v>81</v>
      </c>
      <c r="AR365" s="3">
        <v>45753.590995370374</v>
      </c>
      <c r="AS365" s="2" t="s">
        <v>82</v>
      </c>
      <c r="AT365" s="3">
        <v>45752.5625</v>
      </c>
      <c r="AU365" s="2" t="s">
        <v>83</v>
      </c>
      <c r="AV365" s="2" t="s">
        <v>106</v>
      </c>
      <c r="AW365" s="2" t="s">
        <v>107</v>
      </c>
      <c r="AX365" s="2" t="s">
        <v>324</v>
      </c>
      <c r="AZ365" s="3">
        <v>45753.590995370374</v>
      </c>
      <c r="BB365" s="2" t="s">
        <v>559</v>
      </c>
      <c r="BC365" s="2" t="s">
        <v>132</v>
      </c>
      <c r="BD365" s="2" t="s">
        <v>560</v>
      </c>
      <c r="BE365" s="2" t="s">
        <v>18413</v>
      </c>
      <c r="BF365" s="2" t="s">
        <v>110</v>
      </c>
      <c r="BG365" s="2" t="s">
        <v>23430</v>
      </c>
      <c r="BH365" s="2" t="s">
        <v>23428</v>
      </c>
      <c r="BI365" s="2" t="s">
        <v>23809</v>
      </c>
      <c r="BJ365" s="2" t="s">
        <v>23750</v>
      </c>
    </row>
    <row r="366" spans="1:62" s="2" customFormat="1" x14ac:dyDescent="0.35">
      <c r="A366" s="2">
        <v>3047711</v>
      </c>
      <c r="B366" s="2" t="s">
        <v>58</v>
      </c>
      <c r="C366" s="2">
        <v>37478571</v>
      </c>
      <c r="D366" s="2">
        <v>339573800</v>
      </c>
      <c r="E366" s="2" t="s">
        <v>59</v>
      </c>
      <c r="F366" s="2" t="s">
        <v>60</v>
      </c>
      <c r="G366" s="2" t="s">
        <v>18414</v>
      </c>
      <c r="I366" s="2">
        <v>774233612</v>
      </c>
      <c r="J366" s="2" t="s">
        <v>1234</v>
      </c>
      <c r="K366" s="2">
        <v>20</v>
      </c>
      <c r="L366" s="2" t="s">
        <v>192</v>
      </c>
      <c r="M366" s="2" t="s">
        <v>193</v>
      </c>
      <c r="N366" s="3">
        <v>44390.458344907405</v>
      </c>
      <c r="O366" s="2" t="s">
        <v>1023</v>
      </c>
      <c r="Q366" s="2" t="s">
        <v>67</v>
      </c>
      <c r="R366" s="3">
        <v>45752.808935185189</v>
      </c>
      <c r="S366" s="2" t="s">
        <v>1279</v>
      </c>
      <c r="T366" s="2" t="s">
        <v>196</v>
      </c>
      <c r="U366" s="2" t="s">
        <v>70</v>
      </c>
      <c r="V366" s="2" t="s">
        <v>18415</v>
      </c>
      <c r="W366" s="2" t="s">
        <v>468</v>
      </c>
      <c r="X366" s="2" t="s">
        <v>600</v>
      </c>
      <c r="Y366" s="2" t="s">
        <v>3296</v>
      </c>
      <c r="Z366" s="2" t="s">
        <v>1346</v>
      </c>
      <c r="AA366" s="2" t="s">
        <v>3297</v>
      </c>
      <c r="AB366" s="2" t="s">
        <v>76</v>
      </c>
      <c r="AE366" s="3">
        <v>45752.808946759258</v>
      </c>
      <c r="AF366" s="2" t="s">
        <v>203</v>
      </c>
      <c r="AG366" s="2">
        <v>48</v>
      </c>
      <c r="AH366" s="2" t="s">
        <v>78</v>
      </c>
      <c r="AI366" s="2" t="s">
        <v>204</v>
      </c>
      <c r="AJ366" s="2" t="s">
        <v>80</v>
      </c>
      <c r="AK366" s="2" t="s">
        <v>14847</v>
      </c>
      <c r="AL366" s="2" t="s">
        <v>1279</v>
      </c>
      <c r="AM366" s="3">
        <v>45752.808981481481</v>
      </c>
      <c r="AN366" s="2" t="s">
        <v>14847</v>
      </c>
      <c r="AP366" s="2">
        <v>5878273</v>
      </c>
      <c r="AQ366" s="2" t="s">
        <v>81</v>
      </c>
      <c r="AR366" s="3">
        <v>45753.47865740741</v>
      </c>
      <c r="AS366" s="2" t="s">
        <v>82</v>
      </c>
      <c r="AT366" s="3">
        <v>45754.333333333336</v>
      </c>
      <c r="AU366" s="2" t="s">
        <v>83</v>
      </c>
      <c r="AV366" s="2" t="s">
        <v>605</v>
      </c>
      <c r="AW366" s="2" t="s">
        <v>606</v>
      </c>
      <c r="AX366" s="2" t="s">
        <v>1857</v>
      </c>
      <c r="AY366" s="3">
        <v>45754.808946759258</v>
      </c>
      <c r="AZ366" s="3">
        <v>45753.47865740741</v>
      </c>
      <c r="BA366" s="2" t="s">
        <v>211</v>
      </c>
      <c r="BB366" s="2" t="s">
        <v>87</v>
      </c>
      <c r="BC366" s="2" t="s">
        <v>88</v>
      </c>
      <c r="BD366" s="2" t="s">
        <v>89</v>
      </c>
      <c r="BE366" s="2" t="s">
        <v>931</v>
      </c>
      <c r="BF366" s="2" t="s">
        <v>611</v>
      </c>
      <c r="BG366" s="2" t="s">
        <v>58</v>
      </c>
      <c r="BH366" s="2" t="s">
        <v>23428</v>
      </c>
      <c r="BI366" s="2" t="s">
        <v>23793</v>
      </c>
      <c r="BJ366" s="2" t="s">
        <v>23751</v>
      </c>
    </row>
    <row r="367" spans="1:62" s="2" customFormat="1" x14ac:dyDescent="0.35">
      <c r="A367" s="2">
        <v>3047738</v>
      </c>
      <c r="B367" s="2" t="s">
        <v>2408</v>
      </c>
      <c r="C367" s="2">
        <v>36197861</v>
      </c>
      <c r="D367" s="2">
        <v>339625842</v>
      </c>
      <c r="E367" s="2" t="s">
        <v>59</v>
      </c>
      <c r="F367" s="2" t="s">
        <v>60</v>
      </c>
      <c r="G367" s="2" t="s">
        <v>18472</v>
      </c>
      <c r="I367" s="2">
        <v>775142072</v>
      </c>
      <c r="J367" s="2" t="s">
        <v>18473</v>
      </c>
      <c r="K367" s="2">
        <v>20</v>
      </c>
      <c r="L367" s="2" t="s">
        <v>192</v>
      </c>
      <c r="M367" s="2" t="s">
        <v>193</v>
      </c>
      <c r="N367" s="3">
        <v>44102.562511574077</v>
      </c>
      <c r="O367" s="2" t="s">
        <v>899</v>
      </c>
      <c r="Q367" s="2" t="s">
        <v>67</v>
      </c>
      <c r="R367" s="3">
        <v>45752.843113425923</v>
      </c>
      <c r="S367" s="2" t="s">
        <v>1296</v>
      </c>
      <c r="T367" s="2" t="s">
        <v>196</v>
      </c>
      <c r="U367" s="2" t="s">
        <v>581</v>
      </c>
      <c r="V367" s="2" t="s">
        <v>18474</v>
      </c>
      <c r="W367" s="2" t="s">
        <v>99</v>
      </c>
      <c r="X367" s="2" t="s">
        <v>99</v>
      </c>
      <c r="Y367" s="2" t="s">
        <v>18475</v>
      </c>
      <c r="Z367" s="2" t="s">
        <v>101</v>
      </c>
      <c r="AA367" s="2" t="s">
        <v>6072</v>
      </c>
      <c r="AB367" s="2" t="s">
        <v>6072</v>
      </c>
      <c r="AE367" s="3">
        <v>45752.843333333331</v>
      </c>
      <c r="AF367" s="2" t="s">
        <v>77</v>
      </c>
      <c r="AH367" s="2" t="s">
        <v>78</v>
      </c>
      <c r="AI367" s="2" t="s">
        <v>204</v>
      </c>
      <c r="AJ367" s="2" t="s">
        <v>290</v>
      </c>
      <c r="AK367" s="2" t="s">
        <v>18476</v>
      </c>
      <c r="AL367" s="2" t="s">
        <v>1296</v>
      </c>
      <c r="AM367" s="3">
        <v>45752.84337962963</v>
      </c>
      <c r="AO367" s="2" t="s">
        <v>1296</v>
      </c>
      <c r="AP367" s="2">
        <v>5878311</v>
      </c>
      <c r="AQ367" s="2" t="s">
        <v>81</v>
      </c>
      <c r="AR367" s="3">
        <v>45753.632847222223</v>
      </c>
      <c r="AS367" s="2" t="s">
        <v>82</v>
      </c>
      <c r="AT367" s="3">
        <v>45752.566666666666</v>
      </c>
      <c r="AU367" s="2" t="s">
        <v>83</v>
      </c>
      <c r="AV367" s="2" t="s">
        <v>106</v>
      </c>
      <c r="AW367" s="2" t="s">
        <v>107</v>
      </c>
      <c r="AX367" s="2" t="s">
        <v>324</v>
      </c>
      <c r="AZ367" s="3">
        <v>45753.632847222223</v>
      </c>
      <c r="BB367" s="2" t="s">
        <v>838</v>
      </c>
      <c r="BC367" s="2" t="s">
        <v>839</v>
      </c>
      <c r="BD367" s="2" t="s">
        <v>840</v>
      </c>
      <c r="BE367" s="2" t="s">
        <v>18477</v>
      </c>
      <c r="BF367" s="2" t="s">
        <v>110</v>
      </c>
      <c r="BG367" s="2" t="s">
        <v>23430</v>
      </c>
      <c r="BH367" s="2" t="s">
        <v>23428</v>
      </c>
      <c r="BI367" s="2" t="s">
        <v>23797</v>
      </c>
      <c r="BJ367" s="2" t="s">
        <v>23752</v>
      </c>
    </row>
    <row r="368" spans="1:62" s="2" customFormat="1" x14ac:dyDescent="0.35">
      <c r="A368" s="2">
        <v>3047750</v>
      </c>
      <c r="B368" s="2" t="s">
        <v>58</v>
      </c>
      <c r="C368" s="2">
        <v>42254781</v>
      </c>
      <c r="D368" s="2">
        <v>339995718</v>
      </c>
      <c r="E368" s="2" t="s">
        <v>59</v>
      </c>
      <c r="F368" s="2" t="s">
        <v>60</v>
      </c>
      <c r="G368" s="2" t="s">
        <v>18510</v>
      </c>
      <c r="I368" s="2">
        <v>771039500</v>
      </c>
      <c r="J368" s="2" t="s">
        <v>18511</v>
      </c>
      <c r="K368" s="2">
        <v>20</v>
      </c>
      <c r="L368" s="2" t="s">
        <v>192</v>
      </c>
      <c r="M368" s="2" t="s">
        <v>193</v>
      </c>
      <c r="N368" s="3">
        <v>45303.708333333336</v>
      </c>
      <c r="O368" s="2" t="s">
        <v>260</v>
      </c>
      <c r="Q368" s="2" t="s">
        <v>67</v>
      </c>
      <c r="R368" s="3">
        <v>45752.853333333333</v>
      </c>
      <c r="S368" s="2" t="s">
        <v>1279</v>
      </c>
      <c r="T368" s="2" t="s">
        <v>196</v>
      </c>
      <c r="U368" s="2" t="s">
        <v>70</v>
      </c>
      <c r="V368" s="2" t="s">
        <v>18512</v>
      </c>
      <c r="Y368" s="2" t="s">
        <v>2358</v>
      </c>
      <c r="Z368" s="2" t="s">
        <v>1346</v>
      </c>
      <c r="AA368" s="2" t="s">
        <v>4896</v>
      </c>
      <c r="AB368" s="2" t="s">
        <v>76</v>
      </c>
      <c r="AE368" s="3">
        <v>45752.853344907409</v>
      </c>
      <c r="AF368" s="2" t="s">
        <v>268</v>
      </c>
      <c r="AH368" s="2" t="s">
        <v>78</v>
      </c>
      <c r="AI368" s="2" t="s">
        <v>204</v>
      </c>
      <c r="AJ368" s="2" t="s">
        <v>80</v>
      </c>
      <c r="AK368" s="2" t="s">
        <v>18513</v>
      </c>
      <c r="AL368" s="2" t="s">
        <v>1279</v>
      </c>
      <c r="AM368" s="3">
        <v>45752.853379629632</v>
      </c>
      <c r="AN368" s="2" t="s">
        <v>18513</v>
      </c>
      <c r="AP368" s="2">
        <v>5878328</v>
      </c>
      <c r="AQ368" s="2" t="s">
        <v>81</v>
      </c>
      <c r="AR368" s="3">
        <v>45753.479733796295</v>
      </c>
      <c r="AS368" s="2" t="s">
        <v>82</v>
      </c>
      <c r="AT368" s="3">
        <v>45754.333333333336</v>
      </c>
      <c r="AU368" s="2" t="s">
        <v>83</v>
      </c>
      <c r="AV368" s="2" t="s">
        <v>605</v>
      </c>
      <c r="AW368" s="2" t="s">
        <v>606</v>
      </c>
      <c r="AX368" s="2" t="s">
        <v>4562</v>
      </c>
      <c r="AZ368" s="3">
        <v>45753.479733796295</v>
      </c>
      <c r="BB368" s="2" t="s">
        <v>311</v>
      </c>
      <c r="BC368" s="2" t="s">
        <v>312</v>
      </c>
      <c r="BD368" s="2" t="s">
        <v>313</v>
      </c>
      <c r="BE368" s="2" t="s">
        <v>15013</v>
      </c>
      <c r="BF368" s="2" t="s">
        <v>611</v>
      </c>
      <c r="BG368" s="2" t="s">
        <v>58</v>
      </c>
      <c r="BH368" s="2" t="s">
        <v>23428</v>
      </c>
      <c r="BI368" s="2" t="s">
        <v>23793</v>
      </c>
      <c r="BJ368" s="2" t="s">
        <v>23753</v>
      </c>
    </row>
    <row r="369" spans="1:62" s="2" customFormat="1" x14ac:dyDescent="0.35">
      <c r="A369" s="2">
        <v>3047755</v>
      </c>
      <c r="B369" s="2" t="s">
        <v>58</v>
      </c>
      <c r="C369" s="2">
        <v>44815451</v>
      </c>
      <c r="D369" s="2">
        <v>338431827</v>
      </c>
      <c r="E369" s="2" t="s">
        <v>59</v>
      </c>
      <c r="F369" s="2" t="s">
        <v>60</v>
      </c>
      <c r="G369" s="2" t="s">
        <v>18530</v>
      </c>
      <c r="H369" s="2" t="s">
        <v>18530</v>
      </c>
      <c r="I369" s="2">
        <v>787324593</v>
      </c>
      <c r="J369" s="2" t="s">
        <v>1531</v>
      </c>
      <c r="K369" s="2">
        <v>20</v>
      </c>
      <c r="L369" s="2" t="s">
        <v>192</v>
      </c>
      <c r="M369" s="2" t="s">
        <v>193</v>
      </c>
      <c r="N369" s="3">
        <v>45642.442430555559</v>
      </c>
      <c r="O369" s="2" t="s">
        <v>194</v>
      </c>
      <c r="Q369" s="2" t="s">
        <v>67</v>
      </c>
      <c r="R369" s="3">
        <v>45752.859594907408</v>
      </c>
      <c r="S369" s="2" t="s">
        <v>5252</v>
      </c>
      <c r="T369" s="2" t="s">
        <v>196</v>
      </c>
      <c r="U369" s="2" t="s">
        <v>581</v>
      </c>
      <c r="V369" s="2" t="s">
        <v>18531</v>
      </c>
      <c r="W369" s="2" t="s">
        <v>72</v>
      </c>
      <c r="X369" s="2" t="s">
        <v>412</v>
      </c>
      <c r="Y369" s="2" t="s">
        <v>14597</v>
      </c>
      <c r="Z369" s="2" t="s">
        <v>1270</v>
      </c>
      <c r="AA369" s="2" t="s">
        <v>1271</v>
      </c>
      <c r="AB369" s="2" t="s">
        <v>76</v>
      </c>
      <c r="AE369" s="3">
        <v>45752.859606481485</v>
      </c>
      <c r="AF369" s="2" t="s">
        <v>77</v>
      </c>
      <c r="AH369" s="2" t="s">
        <v>78</v>
      </c>
      <c r="AI369" s="2" t="s">
        <v>204</v>
      </c>
      <c r="AJ369" s="2" t="s">
        <v>290</v>
      </c>
      <c r="AK369" s="2" t="s">
        <v>18532</v>
      </c>
      <c r="AL369" s="2" t="s">
        <v>5252</v>
      </c>
      <c r="AM369" s="3">
        <v>45752.859652777777</v>
      </c>
      <c r="AN369" s="2" t="s">
        <v>18532</v>
      </c>
      <c r="AP369" s="2">
        <v>5878340</v>
      </c>
      <c r="AQ369" s="2" t="s">
        <v>81</v>
      </c>
      <c r="AR369" s="3">
        <v>45753.524733796294</v>
      </c>
      <c r="AS369" s="2" t="s">
        <v>82</v>
      </c>
      <c r="AT369" s="3">
        <v>45754.333333333336</v>
      </c>
      <c r="AU369" s="2" t="s">
        <v>83</v>
      </c>
      <c r="AV369" s="2" t="s">
        <v>630</v>
      </c>
      <c r="AW369" s="2" t="s">
        <v>631</v>
      </c>
      <c r="AX369" s="2" t="s">
        <v>655</v>
      </c>
      <c r="AZ369" s="3">
        <v>45753.524733796294</v>
      </c>
      <c r="BB369" s="2" t="s">
        <v>3665</v>
      </c>
      <c r="BC369" s="2" t="s">
        <v>1389</v>
      </c>
      <c r="BD369" s="2" t="s">
        <v>1390</v>
      </c>
      <c r="BE369" s="2" t="s">
        <v>18533</v>
      </c>
      <c r="BF369" s="2" t="s">
        <v>276</v>
      </c>
      <c r="BG369" s="2" t="s">
        <v>58</v>
      </c>
      <c r="BH369" s="2" t="s">
        <v>23428</v>
      </c>
      <c r="BI369" s="2" t="s">
        <v>23802</v>
      </c>
      <c r="BJ369" s="2" t="s">
        <v>23754</v>
      </c>
    </row>
    <row r="370" spans="1:62" s="2" customFormat="1" x14ac:dyDescent="0.35">
      <c r="A370" s="2">
        <v>3047798</v>
      </c>
      <c r="B370" s="2" t="s">
        <v>58</v>
      </c>
      <c r="C370" s="2">
        <v>32525111</v>
      </c>
      <c r="D370" s="2">
        <v>338226079</v>
      </c>
      <c r="E370" s="2" t="s">
        <v>59</v>
      </c>
      <c r="F370" s="2" t="s">
        <v>60</v>
      </c>
      <c r="G370" s="2" t="s">
        <v>8703</v>
      </c>
      <c r="I370" s="2">
        <v>773471602</v>
      </c>
      <c r="J370" s="2" t="s">
        <v>1686</v>
      </c>
      <c r="K370" s="2">
        <v>20</v>
      </c>
      <c r="L370" s="2" t="s">
        <v>192</v>
      </c>
      <c r="M370" s="2" t="s">
        <v>193</v>
      </c>
      <c r="N370" s="3">
        <v>44067.750011574077</v>
      </c>
      <c r="O370" s="2" t="s">
        <v>1023</v>
      </c>
      <c r="Q370" s="2" t="s">
        <v>67</v>
      </c>
      <c r="R370" s="3">
        <v>45752.906886574077</v>
      </c>
      <c r="S370" s="2" t="s">
        <v>332</v>
      </c>
      <c r="T370" s="2" t="s">
        <v>196</v>
      </c>
      <c r="U370" s="2" t="s">
        <v>18624</v>
      </c>
      <c r="V370" s="2" t="s">
        <v>18625</v>
      </c>
      <c r="W370" s="2" t="s">
        <v>285</v>
      </c>
      <c r="X370" s="2" t="s">
        <v>286</v>
      </c>
      <c r="Y370" s="2" t="s">
        <v>5748</v>
      </c>
      <c r="Z370" s="2" t="s">
        <v>288</v>
      </c>
      <c r="AA370" s="2" t="s">
        <v>288</v>
      </c>
      <c r="AB370" s="2" t="s">
        <v>5749</v>
      </c>
      <c r="AC370" s="2">
        <v>27</v>
      </c>
      <c r="AE370" s="3">
        <v>45752.907361111109</v>
      </c>
      <c r="AF370" s="2" t="s">
        <v>203</v>
      </c>
      <c r="AG370" s="2">
        <v>48</v>
      </c>
      <c r="AH370" s="2" t="s">
        <v>78</v>
      </c>
      <c r="AI370" s="2" t="s">
        <v>204</v>
      </c>
      <c r="AJ370" s="2" t="s">
        <v>290</v>
      </c>
      <c r="AK370" s="2" t="s">
        <v>18626</v>
      </c>
      <c r="AL370" s="2" t="s">
        <v>332</v>
      </c>
      <c r="AM370" s="3">
        <v>45752.907442129632</v>
      </c>
      <c r="AO370" s="2" t="s">
        <v>332</v>
      </c>
      <c r="AP370" s="2">
        <v>5878419</v>
      </c>
      <c r="AQ370" s="2" t="s">
        <v>81</v>
      </c>
      <c r="AR370" s="3">
        <v>45753.605555555558</v>
      </c>
      <c r="AS370" s="2" t="s">
        <v>82</v>
      </c>
      <c r="AT370" s="3">
        <v>45752.333333333336</v>
      </c>
      <c r="AU370" s="2" t="s">
        <v>127</v>
      </c>
      <c r="AV370" s="2" t="s">
        <v>292</v>
      </c>
      <c r="AW370" s="2" t="s">
        <v>293</v>
      </c>
      <c r="AX370" s="2" t="s">
        <v>928</v>
      </c>
      <c r="AY370" s="3">
        <v>45754.907361111109</v>
      </c>
      <c r="AZ370" s="3">
        <v>45753.605555555558</v>
      </c>
      <c r="BA370" s="2" t="s">
        <v>211</v>
      </c>
      <c r="BB370" s="2" t="s">
        <v>167</v>
      </c>
      <c r="BC370" s="2" t="s">
        <v>168</v>
      </c>
      <c r="BD370" s="2" t="s">
        <v>169</v>
      </c>
      <c r="BE370" s="2" t="s">
        <v>7748</v>
      </c>
      <c r="BF370" s="2" t="s">
        <v>299</v>
      </c>
      <c r="BG370" s="2" t="s">
        <v>58</v>
      </c>
      <c r="BH370" s="2" t="s">
        <v>23428</v>
      </c>
      <c r="BI370" s="2" t="s">
        <v>23798</v>
      </c>
      <c r="BJ370" s="2" t="s">
        <v>23755</v>
      </c>
    </row>
    <row r="371" spans="1:62" s="2" customFormat="1" x14ac:dyDescent="0.35">
      <c r="A371" s="2">
        <v>3047812</v>
      </c>
      <c r="B371" s="2" t="s">
        <v>58</v>
      </c>
      <c r="C371" s="2">
        <v>30941811</v>
      </c>
      <c r="D371" s="2">
        <v>339810143</v>
      </c>
      <c r="E371" s="2" t="s">
        <v>59</v>
      </c>
      <c r="F371" s="2" t="s">
        <v>60</v>
      </c>
      <c r="G371" s="2" t="s">
        <v>2248</v>
      </c>
      <c r="H371" s="2" t="s">
        <v>5457</v>
      </c>
      <c r="I371" s="2">
        <v>771848182</v>
      </c>
      <c r="J371" s="2" t="s">
        <v>772</v>
      </c>
      <c r="K371" s="2">
        <v>15</v>
      </c>
      <c r="L371" s="2" t="s">
        <v>64</v>
      </c>
      <c r="M371" s="2" t="s">
        <v>65</v>
      </c>
      <c r="N371" s="3">
        <v>45735.703356481485</v>
      </c>
      <c r="O371" s="2" t="s">
        <v>260</v>
      </c>
      <c r="Q371" s="2" t="s">
        <v>67</v>
      </c>
      <c r="R371" s="3">
        <v>45752.920555555553</v>
      </c>
      <c r="S371" s="2" t="s">
        <v>1296</v>
      </c>
      <c r="T371" s="2" t="s">
        <v>196</v>
      </c>
      <c r="U371" s="2" t="s">
        <v>529</v>
      </c>
      <c r="V371" s="2" t="s">
        <v>18664</v>
      </c>
      <c r="W371" s="2" t="s">
        <v>1088</v>
      </c>
      <c r="X371" s="2" t="s">
        <v>1089</v>
      </c>
      <c r="Y371" s="2" t="s">
        <v>17532</v>
      </c>
      <c r="Z371" s="2" t="s">
        <v>2971</v>
      </c>
      <c r="AA371" s="2" t="s">
        <v>5763</v>
      </c>
      <c r="AB371" s="2" t="s">
        <v>18665</v>
      </c>
      <c r="AE371" s="3">
        <v>45752.920567129629</v>
      </c>
      <c r="AF371" s="2" t="s">
        <v>268</v>
      </c>
      <c r="AH371" s="2" t="s">
        <v>78</v>
      </c>
      <c r="AI371" s="2" t="s">
        <v>204</v>
      </c>
      <c r="AJ371" s="2" t="s">
        <v>290</v>
      </c>
      <c r="AK371" s="2" t="s">
        <v>18666</v>
      </c>
      <c r="AL371" s="2" t="s">
        <v>1296</v>
      </c>
      <c r="AM371" s="3">
        <v>45752.920601851853</v>
      </c>
      <c r="AN371" s="2" t="s">
        <v>18666</v>
      </c>
      <c r="AP371" s="2">
        <v>5878434</v>
      </c>
      <c r="AQ371" s="2" t="s">
        <v>81</v>
      </c>
      <c r="AR371" s="3">
        <v>45753.611307870371</v>
      </c>
      <c r="AS371" s="2" t="s">
        <v>82</v>
      </c>
      <c r="AT371" s="3">
        <v>45752.333333333336</v>
      </c>
      <c r="AU371" s="2" t="s">
        <v>127</v>
      </c>
      <c r="AV371" s="2" t="s">
        <v>1094</v>
      </c>
      <c r="AW371" s="2" t="s">
        <v>1095</v>
      </c>
      <c r="AX371" s="2" t="s">
        <v>1096</v>
      </c>
      <c r="AZ371" s="3">
        <v>45753.611307870371</v>
      </c>
      <c r="BB371" s="2" t="s">
        <v>18667</v>
      </c>
      <c r="BC371" s="2" t="s">
        <v>7851</v>
      </c>
      <c r="BD371" s="2" t="s">
        <v>7852</v>
      </c>
      <c r="BE371" s="2" t="s">
        <v>18668</v>
      </c>
      <c r="BF371" s="2" t="s">
        <v>276</v>
      </c>
      <c r="BG371" s="2" t="s">
        <v>58</v>
      </c>
      <c r="BH371" s="2" t="s">
        <v>23428</v>
      </c>
      <c r="BI371" s="2" t="s">
        <v>23798</v>
      </c>
      <c r="BJ371" s="2" t="s">
        <v>23756</v>
      </c>
    </row>
    <row r="372" spans="1:62" s="2" customFormat="1" x14ac:dyDescent="0.35">
      <c r="A372" s="2">
        <v>3047930</v>
      </c>
      <c r="B372" s="2" t="s">
        <v>58</v>
      </c>
      <c r="C372" s="2">
        <v>39310871</v>
      </c>
      <c r="D372" s="2" t="s">
        <v>18928</v>
      </c>
      <c r="E372" s="2" t="s">
        <v>59</v>
      </c>
      <c r="F372" s="2" t="s">
        <v>1232</v>
      </c>
      <c r="G372" s="2" t="s">
        <v>18929</v>
      </c>
      <c r="I372" s="2">
        <v>775259217</v>
      </c>
      <c r="J372" s="2" t="s">
        <v>3743</v>
      </c>
      <c r="K372" s="2">
        <v>20</v>
      </c>
      <c r="L372" s="2" t="s">
        <v>279</v>
      </c>
      <c r="M372" s="2" t="s">
        <v>280</v>
      </c>
      <c r="N372" s="3">
        <v>45485.341192129628</v>
      </c>
      <c r="O372" s="2" t="s">
        <v>18930</v>
      </c>
      <c r="Q372" s="2" t="s">
        <v>67</v>
      </c>
      <c r="R372" s="3">
        <v>45753.452673611115</v>
      </c>
      <c r="S372" s="2" t="s">
        <v>6124</v>
      </c>
      <c r="T372" s="2" t="s">
        <v>196</v>
      </c>
      <c r="U372" s="2" t="s">
        <v>197</v>
      </c>
      <c r="V372" s="2" t="s">
        <v>18931</v>
      </c>
      <c r="W372" s="2" t="s">
        <v>468</v>
      </c>
      <c r="X372" s="2" t="s">
        <v>600</v>
      </c>
      <c r="Y372" s="2" t="s">
        <v>6166</v>
      </c>
      <c r="Z372" s="2" t="s">
        <v>11267</v>
      </c>
      <c r="AA372" s="2" t="s">
        <v>16282</v>
      </c>
      <c r="AB372" s="2" t="s">
        <v>16282</v>
      </c>
      <c r="AE372" s="3">
        <v>45753.47797453704</v>
      </c>
      <c r="AF372" s="2" t="s">
        <v>1241</v>
      </c>
      <c r="AG372" s="2">
        <v>24</v>
      </c>
      <c r="AH372" s="2" t="s">
        <v>78</v>
      </c>
      <c r="AI372" s="2" t="s">
        <v>204</v>
      </c>
      <c r="AJ372" s="2" t="s">
        <v>269</v>
      </c>
      <c r="AK372" s="2" t="s">
        <v>18932</v>
      </c>
      <c r="AL372" s="2" t="s">
        <v>753</v>
      </c>
      <c r="AM372" s="3">
        <v>45753.478055555555</v>
      </c>
      <c r="AO372" s="2" t="s">
        <v>753</v>
      </c>
      <c r="AP372" s="2">
        <v>5878931</v>
      </c>
      <c r="AQ372" s="2" t="s">
        <v>81</v>
      </c>
      <c r="AR372" s="3">
        <v>45753.843831018516</v>
      </c>
      <c r="AS372" s="2" t="s">
        <v>82</v>
      </c>
      <c r="AT372" s="3">
        <v>45753.5625</v>
      </c>
      <c r="AU372" s="2" t="s">
        <v>83</v>
      </c>
      <c r="AV372" s="2" t="s">
        <v>475</v>
      </c>
      <c r="AW372" s="2" t="s">
        <v>475</v>
      </c>
      <c r="AX372" s="2" t="s">
        <v>1952</v>
      </c>
      <c r="AY372" s="3">
        <v>45754.47797453704</v>
      </c>
      <c r="AZ372" s="3">
        <v>45753.843831018516</v>
      </c>
      <c r="BA372" s="2" t="s">
        <v>211</v>
      </c>
      <c r="BB372" s="2" t="s">
        <v>3529</v>
      </c>
      <c r="BC372" s="2" t="s">
        <v>3530</v>
      </c>
      <c r="BD372" s="2" t="s">
        <v>3531</v>
      </c>
      <c r="BE372" s="2" t="s">
        <v>18933</v>
      </c>
      <c r="BF372" s="2" t="s">
        <v>6286</v>
      </c>
      <c r="BG372" s="2" t="s">
        <v>58</v>
      </c>
      <c r="BH372" s="2" t="s">
        <v>23431</v>
      </c>
      <c r="BI372" s="2" t="s">
        <v>23801</v>
      </c>
      <c r="BJ372" s="2" t="s">
        <v>23757</v>
      </c>
    </row>
    <row r="373" spans="1:62" s="2" customFormat="1" x14ac:dyDescent="0.35">
      <c r="A373" s="2">
        <v>3038956</v>
      </c>
      <c r="B373" s="2" t="s">
        <v>58</v>
      </c>
      <c r="C373" s="2">
        <v>33595151</v>
      </c>
      <c r="D373" s="2">
        <v>338677732</v>
      </c>
      <c r="E373" s="2" t="s">
        <v>59</v>
      </c>
      <c r="F373" s="2" t="s">
        <v>60</v>
      </c>
      <c r="G373" s="2" t="s">
        <v>19362</v>
      </c>
      <c r="I373" s="2">
        <v>777985056</v>
      </c>
      <c r="J373" s="2" t="s">
        <v>9596</v>
      </c>
      <c r="K373" s="2">
        <v>20</v>
      </c>
      <c r="L373" s="2" t="s">
        <v>192</v>
      </c>
      <c r="M373" s="2" t="s">
        <v>193</v>
      </c>
      <c r="N373" s="3">
        <v>45548.909861111111</v>
      </c>
      <c r="O373" s="2" t="s">
        <v>527</v>
      </c>
      <c r="Q373" s="2" t="s">
        <v>67</v>
      </c>
      <c r="R373" s="3">
        <v>45743.340995370374</v>
      </c>
      <c r="S373" s="2" t="s">
        <v>7888</v>
      </c>
      <c r="T373" s="2" t="s">
        <v>196</v>
      </c>
      <c r="U373" s="2" t="s">
        <v>70</v>
      </c>
      <c r="V373" s="2" t="s">
        <v>19363</v>
      </c>
      <c r="W373" s="2" t="s">
        <v>72</v>
      </c>
      <c r="X373" s="2" t="s">
        <v>143</v>
      </c>
      <c r="Y373" s="2" t="s">
        <v>3006</v>
      </c>
      <c r="Z373" s="2" t="s">
        <v>145</v>
      </c>
      <c r="AA373" s="2" t="s">
        <v>146</v>
      </c>
      <c r="AB373" s="2" t="s">
        <v>146</v>
      </c>
      <c r="AE373" s="3">
        <v>45745.516840277778</v>
      </c>
      <c r="AF373" s="2" t="s">
        <v>203</v>
      </c>
      <c r="AG373" s="2">
        <v>48</v>
      </c>
      <c r="AH373" s="2" t="s">
        <v>103</v>
      </c>
      <c r="AI373" s="2" t="s">
        <v>79</v>
      </c>
      <c r="AJ373" s="2" t="s">
        <v>80</v>
      </c>
      <c r="AK373" s="2" t="s">
        <v>19364</v>
      </c>
      <c r="AL373" s="2" t="s">
        <v>19365</v>
      </c>
      <c r="AM373" s="3">
        <v>45745.516932870371</v>
      </c>
      <c r="AN373" s="2" t="s">
        <v>19364</v>
      </c>
      <c r="AO373" s="2" t="s">
        <v>19365</v>
      </c>
      <c r="AP373" s="2">
        <v>5859717</v>
      </c>
      <c r="AQ373" s="2" t="s">
        <v>81</v>
      </c>
      <c r="AR373" s="3">
        <v>45748.537974537037</v>
      </c>
      <c r="AS373" s="2" t="s">
        <v>82</v>
      </c>
      <c r="AT373" s="3">
        <v>45745.333333333336</v>
      </c>
      <c r="AU373" s="2" t="s">
        <v>83</v>
      </c>
      <c r="AV373" s="2" t="s">
        <v>399</v>
      </c>
      <c r="AW373" s="2" t="s">
        <v>400</v>
      </c>
      <c r="AX373" s="2" t="s">
        <v>401</v>
      </c>
      <c r="AY373" s="3">
        <v>45747.516840277778</v>
      </c>
      <c r="AZ373" s="3">
        <v>45748.537974537037</v>
      </c>
      <c r="BA373" s="2" t="s">
        <v>237</v>
      </c>
      <c r="BB373" s="2" t="s">
        <v>608</v>
      </c>
      <c r="BC373" s="2" t="s">
        <v>326</v>
      </c>
      <c r="BD373" s="2" t="s">
        <v>609</v>
      </c>
      <c r="BE373" s="2" t="s">
        <v>19366</v>
      </c>
      <c r="BF373" s="2" t="s">
        <v>91</v>
      </c>
      <c r="BG373" s="2" t="s">
        <v>58</v>
      </c>
      <c r="BH373" s="2" t="s">
        <v>23428</v>
      </c>
      <c r="BI373" s="2" t="s">
        <v>23800</v>
      </c>
      <c r="BJ373" s="2" t="s">
        <v>23758</v>
      </c>
    </row>
    <row r="374" spans="1:62" s="2" customFormat="1" x14ac:dyDescent="0.35">
      <c r="A374" s="2">
        <v>3039218</v>
      </c>
      <c r="B374" s="2" t="s">
        <v>111</v>
      </c>
      <c r="C374" s="2">
        <v>168191</v>
      </c>
      <c r="D374" s="2">
        <v>338231962</v>
      </c>
      <c r="E374" s="2" t="s">
        <v>59</v>
      </c>
      <c r="F374" s="2" t="s">
        <v>60</v>
      </c>
      <c r="G374" s="2" t="s">
        <v>671</v>
      </c>
      <c r="H374" s="2" t="s">
        <v>8971</v>
      </c>
      <c r="I374" s="2">
        <v>775796169</v>
      </c>
      <c r="J374" s="2" t="s">
        <v>1435</v>
      </c>
      <c r="K374" s="2">
        <v>12</v>
      </c>
      <c r="L374" s="2" t="s">
        <v>64</v>
      </c>
      <c r="M374" s="2" t="s">
        <v>65</v>
      </c>
      <c r="N374" s="3">
        <v>39302</v>
      </c>
      <c r="O374" s="2" t="s">
        <v>6133</v>
      </c>
      <c r="Q374" s="2" t="s">
        <v>67</v>
      </c>
      <c r="R374" s="3">
        <v>45743.515347222223</v>
      </c>
      <c r="S374" s="2" t="s">
        <v>528</v>
      </c>
      <c r="T374" s="2" t="s">
        <v>196</v>
      </c>
      <c r="U374" s="2" t="s">
        <v>581</v>
      </c>
      <c r="V374" s="2" t="s">
        <v>19387</v>
      </c>
      <c r="W374" s="2" t="s">
        <v>285</v>
      </c>
      <c r="X374" s="2" t="s">
        <v>286</v>
      </c>
      <c r="Y374" s="2" t="s">
        <v>835</v>
      </c>
      <c r="Z374" s="2" t="s">
        <v>288</v>
      </c>
      <c r="AA374" s="2" t="s">
        <v>288</v>
      </c>
      <c r="AB374" s="2" t="s">
        <v>19388</v>
      </c>
      <c r="AE374" s="3">
        <v>45748.540497685186</v>
      </c>
      <c r="AF374" s="2" t="s">
        <v>77</v>
      </c>
      <c r="AH374" s="2" t="s">
        <v>103</v>
      </c>
      <c r="AI374" s="2" t="s">
        <v>380</v>
      </c>
      <c r="AJ374" s="2" t="s">
        <v>2604</v>
      </c>
      <c r="AK374" s="2" t="s">
        <v>19389</v>
      </c>
      <c r="AL374" s="2" t="s">
        <v>1142</v>
      </c>
      <c r="AM374" s="3">
        <v>45748.541030092594</v>
      </c>
      <c r="AN374" s="2" t="s">
        <v>19389</v>
      </c>
      <c r="AO374" s="2" t="s">
        <v>1142</v>
      </c>
      <c r="AP374" s="2">
        <v>5865059</v>
      </c>
      <c r="AQ374" s="2" t="s">
        <v>81</v>
      </c>
      <c r="AR374" s="3">
        <v>45748.63554398148</v>
      </c>
      <c r="AS374" s="2" t="s">
        <v>82</v>
      </c>
      <c r="AT374" s="3">
        <v>45748.333333333336</v>
      </c>
      <c r="AU374" s="2" t="s">
        <v>83</v>
      </c>
      <c r="AV374" s="2" t="s">
        <v>337</v>
      </c>
      <c r="AW374" s="2" t="s">
        <v>338</v>
      </c>
      <c r="AX374" s="2" t="s">
        <v>339</v>
      </c>
      <c r="AZ374" s="3">
        <v>45748.63554398148</v>
      </c>
      <c r="BB374" s="2" t="s">
        <v>7471</v>
      </c>
      <c r="BC374" s="2" t="s">
        <v>7472</v>
      </c>
      <c r="BD374" s="2" t="s">
        <v>7473</v>
      </c>
      <c r="BE374" s="2" t="s">
        <v>19390</v>
      </c>
      <c r="BF374" s="2" t="s">
        <v>299</v>
      </c>
      <c r="BG374" s="2" t="s">
        <v>23430</v>
      </c>
      <c r="BH374" s="2" t="s">
        <v>23428</v>
      </c>
      <c r="BI374" s="2" t="s">
        <v>23804</v>
      </c>
      <c r="BJ374" s="2" t="s">
        <v>23759</v>
      </c>
    </row>
    <row r="375" spans="1:62" s="2" customFormat="1" x14ac:dyDescent="0.35">
      <c r="A375" s="2">
        <v>3039989</v>
      </c>
      <c r="B375" s="2" t="s">
        <v>111</v>
      </c>
      <c r="C375" s="2">
        <v>29902301</v>
      </c>
      <c r="D375" s="2">
        <v>338690440</v>
      </c>
      <c r="E375" s="2" t="s">
        <v>59</v>
      </c>
      <c r="F375" s="2" t="s">
        <v>60</v>
      </c>
      <c r="G375" s="2" t="s">
        <v>19368</v>
      </c>
      <c r="I375" s="2">
        <v>784595930</v>
      </c>
      <c r="K375" s="2">
        <v>20</v>
      </c>
      <c r="L375" s="2" t="s">
        <v>220</v>
      </c>
      <c r="M375" s="2" t="s">
        <v>221</v>
      </c>
      <c r="N375" s="3">
        <v>39255.416666666664</v>
      </c>
      <c r="O375" s="2" t="s">
        <v>3996</v>
      </c>
      <c r="Q375" s="2" t="s">
        <v>67</v>
      </c>
      <c r="R375" s="3">
        <v>45744.420810185184</v>
      </c>
      <c r="S375" s="2" t="s">
        <v>3020</v>
      </c>
      <c r="T375" s="2" t="s">
        <v>196</v>
      </c>
      <c r="U375" s="2" t="s">
        <v>688</v>
      </c>
      <c r="V375" s="2" t="s">
        <v>19491</v>
      </c>
      <c r="W375" s="2" t="s">
        <v>72</v>
      </c>
      <c r="X375" s="2" t="s">
        <v>199</v>
      </c>
      <c r="Y375" s="2" t="s">
        <v>19370</v>
      </c>
      <c r="Z375" s="2" t="s">
        <v>584</v>
      </c>
      <c r="AA375" s="2" t="s">
        <v>5597</v>
      </c>
      <c r="AB375" s="2" t="s">
        <v>76</v>
      </c>
      <c r="AC375" s="2" t="s">
        <v>19371</v>
      </c>
      <c r="AE375" s="3">
        <v>45746.505960648145</v>
      </c>
      <c r="AF375" s="2" t="s">
        <v>203</v>
      </c>
      <c r="AG375" s="2">
        <v>48</v>
      </c>
      <c r="AH375" s="2" t="s">
        <v>78</v>
      </c>
      <c r="AI375" s="2" t="s">
        <v>204</v>
      </c>
      <c r="AJ375" s="2" t="s">
        <v>180</v>
      </c>
      <c r="AK375" s="2" t="s">
        <v>19492</v>
      </c>
      <c r="AL375" s="2" t="s">
        <v>135</v>
      </c>
      <c r="AM375" s="3">
        <v>45746.506041666667</v>
      </c>
      <c r="AN375" s="2" t="s">
        <v>19492</v>
      </c>
      <c r="AO375" s="2" t="s">
        <v>135</v>
      </c>
      <c r="AP375" s="2">
        <v>5861774</v>
      </c>
      <c r="AQ375" s="2" t="s">
        <v>81</v>
      </c>
      <c r="AR375" s="3">
        <v>45749.60125</v>
      </c>
      <c r="AS375" s="2" t="s">
        <v>82</v>
      </c>
      <c r="AT375" s="3">
        <v>45746.333333333336</v>
      </c>
      <c r="AU375" s="2" t="s">
        <v>83</v>
      </c>
      <c r="AV375" s="2" t="s">
        <v>182</v>
      </c>
      <c r="AW375" s="2" t="s">
        <v>183</v>
      </c>
      <c r="AX375" s="2" t="s">
        <v>184</v>
      </c>
      <c r="AY375" s="3">
        <v>45748.505960648145</v>
      </c>
      <c r="AZ375" s="3">
        <v>45749.60125</v>
      </c>
      <c r="BA375" s="2" t="s">
        <v>237</v>
      </c>
      <c r="BB375" s="2" t="s">
        <v>1655</v>
      </c>
      <c r="BC375" s="2" t="s">
        <v>1656</v>
      </c>
      <c r="BD375" s="2" t="s">
        <v>1657</v>
      </c>
      <c r="BE375" s="2" t="s">
        <v>19493</v>
      </c>
      <c r="BF375" s="2" t="s">
        <v>135</v>
      </c>
      <c r="BG375" s="2" t="s">
        <v>23430</v>
      </c>
      <c r="BH375" s="2" t="s">
        <v>23431</v>
      </c>
      <c r="BI375" s="2" t="s">
        <v>23805</v>
      </c>
      <c r="BJ375" s="2" t="s">
        <v>23760</v>
      </c>
    </row>
    <row r="376" spans="1:62" s="2" customFormat="1" x14ac:dyDescent="0.35">
      <c r="A376" s="2">
        <v>3040048</v>
      </c>
      <c r="B376" s="2" t="s">
        <v>58</v>
      </c>
      <c r="C376" s="2">
        <v>33927501</v>
      </c>
      <c r="D376" s="2">
        <v>338297187</v>
      </c>
      <c r="E376" s="2" t="s">
        <v>59</v>
      </c>
      <c r="F376" s="2" t="s">
        <v>60</v>
      </c>
      <c r="G376" s="2" t="s">
        <v>19500</v>
      </c>
      <c r="I376" s="2">
        <v>780178690</v>
      </c>
      <c r="J376" s="2" t="s">
        <v>19501</v>
      </c>
      <c r="K376" s="2">
        <v>20</v>
      </c>
      <c r="L376" s="2" t="s">
        <v>192</v>
      </c>
      <c r="M376" s="2" t="s">
        <v>193</v>
      </c>
      <c r="N376" s="3">
        <v>45716.710729166669</v>
      </c>
      <c r="O376" s="2" t="s">
        <v>194</v>
      </c>
      <c r="Q376" s="2" t="s">
        <v>67</v>
      </c>
      <c r="R376" s="3">
        <v>45744.466469907406</v>
      </c>
      <c r="S376" s="2" t="s">
        <v>2487</v>
      </c>
      <c r="T376" s="2" t="s">
        <v>196</v>
      </c>
      <c r="U376" s="2" t="s">
        <v>70</v>
      </c>
      <c r="V376" s="2" t="s">
        <v>5747</v>
      </c>
      <c r="W376" s="2" t="s">
        <v>72</v>
      </c>
      <c r="X376" s="2" t="s">
        <v>73</v>
      </c>
      <c r="Y376" s="2" t="s">
        <v>7862</v>
      </c>
      <c r="Z376" s="2" t="s">
        <v>888</v>
      </c>
      <c r="AA376" s="2" t="s">
        <v>888</v>
      </c>
      <c r="AB376" s="2" t="s">
        <v>76</v>
      </c>
      <c r="AE376" s="3">
        <v>45748.749016203707</v>
      </c>
      <c r="AF376" s="2" t="s">
        <v>77</v>
      </c>
      <c r="AH376" s="2" t="s">
        <v>78</v>
      </c>
      <c r="AI376" s="2" t="s">
        <v>104</v>
      </c>
      <c r="AJ376" s="2" t="s">
        <v>269</v>
      </c>
      <c r="AK376" s="2" t="s">
        <v>19502</v>
      </c>
      <c r="AL376" s="2" t="s">
        <v>891</v>
      </c>
      <c r="AM376" s="3">
        <v>45748.749108796299</v>
      </c>
      <c r="AN376" s="2" t="s">
        <v>19502</v>
      </c>
      <c r="AO376" s="2" t="s">
        <v>891</v>
      </c>
      <c r="AP376" s="2">
        <v>5866156</v>
      </c>
      <c r="AQ376" s="2" t="s">
        <v>81</v>
      </c>
      <c r="AR376" s="3">
        <v>45749.623159722221</v>
      </c>
      <c r="AS376" s="2" t="s">
        <v>82</v>
      </c>
      <c r="AT376" s="3">
        <v>45749.333333333336</v>
      </c>
      <c r="AU376" s="2" t="s">
        <v>83</v>
      </c>
      <c r="AV376" s="2" t="s">
        <v>399</v>
      </c>
      <c r="AW376" s="2" t="s">
        <v>400</v>
      </c>
      <c r="AX376" s="2" t="s">
        <v>401</v>
      </c>
      <c r="AZ376" s="3">
        <v>45749.623159722221</v>
      </c>
      <c r="BB376" s="2" t="s">
        <v>432</v>
      </c>
      <c r="BC376" s="2" t="s">
        <v>433</v>
      </c>
      <c r="BD376" s="2" t="s">
        <v>187</v>
      </c>
      <c r="BE376" s="2" t="s">
        <v>2200</v>
      </c>
      <c r="BF376" s="2" t="s">
        <v>891</v>
      </c>
      <c r="BG376" s="2" t="s">
        <v>58</v>
      </c>
      <c r="BH376" s="2" t="s">
        <v>23428</v>
      </c>
      <c r="BI376" s="2" t="s">
        <v>23797</v>
      </c>
      <c r="BJ376" s="2" t="s">
        <v>23761</v>
      </c>
    </row>
    <row r="377" spans="1:62" s="2" customFormat="1" x14ac:dyDescent="0.35">
      <c r="A377" s="2">
        <v>3040158</v>
      </c>
      <c r="B377" s="2" t="s">
        <v>58</v>
      </c>
      <c r="C377" s="2">
        <v>44877011</v>
      </c>
      <c r="D377" s="2">
        <v>339022689</v>
      </c>
      <c r="E377" s="2" t="s">
        <v>59</v>
      </c>
      <c r="F377" s="2" t="s">
        <v>60</v>
      </c>
      <c r="G377" s="2" t="s">
        <v>19523</v>
      </c>
      <c r="H377" s="2" t="s">
        <v>19523</v>
      </c>
      <c r="I377" s="2">
        <v>772263194</v>
      </c>
      <c r="J377" s="2" t="s">
        <v>19524</v>
      </c>
      <c r="K377" s="2">
        <v>20</v>
      </c>
      <c r="L377" s="2" t="s">
        <v>192</v>
      </c>
      <c r="M377" s="2" t="s">
        <v>193</v>
      </c>
      <c r="N377" s="3">
        <v>45652.559247685182</v>
      </c>
      <c r="O377" s="2" t="s">
        <v>260</v>
      </c>
      <c r="Q377" s="2" t="s">
        <v>67</v>
      </c>
      <c r="R377" s="3">
        <v>45744.523518518516</v>
      </c>
      <c r="S377" s="2" t="s">
        <v>662</v>
      </c>
      <c r="T377" s="2" t="s">
        <v>196</v>
      </c>
      <c r="U377" s="2" t="s">
        <v>70</v>
      </c>
      <c r="V377" s="2" t="s">
        <v>19525</v>
      </c>
      <c r="W377" s="2" t="s">
        <v>457</v>
      </c>
      <c r="X377" s="2" t="s">
        <v>5109</v>
      </c>
      <c r="Y377" s="2" t="s">
        <v>5110</v>
      </c>
      <c r="Z377" s="2" t="s">
        <v>5214</v>
      </c>
      <c r="AA377" s="2" t="s">
        <v>18381</v>
      </c>
      <c r="AB377" s="2" t="s">
        <v>76</v>
      </c>
      <c r="AE377" s="3">
        <v>45748.312557870369</v>
      </c>
      <c r="AF377" s="2" t="s">
        <v>203</v>
      </c>
      <c r="AG377" s="2">
        <v>48</v>
      </c>
      <c r="AH377" s="2" t="s">
        <v>78</v>
      </c>
      <c r="AI377" s="2" t="s">
        <v>58</v>
      </c>
      <c r="AJ377" s="2" t="s">
        <v>269</v>
      </c>
      <c r="AK377" s="2" t="s">
        <v>19526</v>
      </c>
      <c r="AL377" s="2" t="s">
        <v>3584</v>
      </c>
      <c r="AM377" s="3">
        <v>45748.312662037039</v>
      </c>
      <c r="AN377" s="2" t="s">
        <v>19526</v>
      </c>
      <c r="AO377" s="2" t="s">
        <v>3584</v>
      </c>
      <c r="AP377" s="2">
        <v>5864269</v>
      </c>
      <c r="AQ377" s="2" t="s">
        <v>81</v>
      </c>
      <c r="AR377" s="3">
        <v>45749.329432870371</v>
      </c>
      <c r="AS377" s="2" t="s">
        <v>82</v>
      </c>
      <c r="AT377" s="3">
        <v>45748.333333333336</v>
      </c>
      <c r="AU377" s="2" t="s">
        <v>83</v>
      </c>
      <c r="AV377" s="2" t="s">
        <v>19527</v>
      </c>
      <c r="AW377" s="2" t="s">
        <v>19527</v>
      </c>
      <c r="AX377" s="2" t="s">
        <v>19528</v>
      </c>
      <c r="AY377" s="3">
        <v>45750.312557870369</v>
      </c>
      <c r="AZ377" s="3">
        <v>45749.329432870371</v>
      </c>
      <c r="BA377" s="2" t="s">
        <v>211</v>
      </c>
      <c r="BB377" s="2" t="s">
        <v>2373</v>
      </c>
      <c r="BC377" s="2" t="s">
        <v>2374</v>
      </c>
      <c r="BD377" s="2" t="s">
        <v>2375</v>
      </c>
      <c r="BE377" s="2" t="s">
        <v>5929</v>
      </c>
      <c r="BF377" s="2" t="s">
        <v>481</v>
      </c>
      <c r="BG377" s="2" t="s">
        <v>58</v>
      </c>
      <c r="BH377" s="2" t="s">
        <v>23428</v>
      </c>
      <c r="BI377" s="2" t="s">
        <v>23801</v>
      </c>
      <c r="BJ377" s="2" t="s">
        <v>23762</v>
      </c>
    </row>
    <row r="378" spans="1:62" s="2" customFormat="1" x14ac:dyDescent="0.35">
      <c r="A378" s="2">
        <v>3040233</v>
      </c>
      <c r="B378" s="2" t="s">
        <v>214</v>
      </c>
      <c r="C378" s="2">
        <v>1928511</v>
      </c>
      <c r="D378" s="2">
        <v>339961930</v>
      </c>
      <c r="E378" s="2" t="s">
        <v>59</v>
      </c>
      <c r="F378" s="2" t="s">
        <v>60</v>
      </c>
      <c r="G378" s="2" t="s">
        <v>19549</v>
      </c>
      <c r="I378" s="2">
        <v>777667807</v>
      </c>
      <c r="J378" s="2" t="s">
        <v>9390</v>
      </c>
      <c r="K378" s="2">
        <v>20</v>
      </c>
      <c r="L378" s="2" t="s">
        <v>192</v>
      </c>
      <c r="M378" s="2" t="s">
        <v>193</v>
      </c>
      <c r="N378" s="3">
        <v>45653.708344907405</v>
      </c>
      <c r="O378" s="2" t="s">
        <v>899</v>
      </c>
      <c r="Q378" s="2" t="s">
        <v>67</v>
      </c>
      <c r="R378" s="3">
        <v>45744.565891203703</v>
      </c>
      <c r="S378" s="2" t="s">
        <v>362</v>
      </c>
      <c r="T378" s="2" t="s">
        <v>196</v>
      </c>
      <c r="U378" s="2" t="s">
        <v>688</v>
      </c>
      <c r="V378" s="2" t="s">
        <v>19550</v>
      </c>
      <c r="W378" s="2" t="s">
        <v>457</v>
      </c>
      <c r="X378" s="2" t="s">
        <v>3934</v>
      </c>
      <c r="Y378" s="2" t="s">
        <v>19551</v>
      </c>
      <c r="Z378" s="2" t="s">
        <v>3936</v>
      </c>
      <c r="AA378" s="2" t="s">
        <v>19552</v>
      </c>
      <c r="AB378" s="2" t="s">
        <v>76</v>
      </c>
      <c r="AE378" s="3">
        <v>45744.616909722223</v>
      </c>
      <c r="AF378" s="2" t="s">
        <v>77</v>
      </c>
      <c r="AH378" s="2" t="s">
        <v>78</v>
      </c>
      <c r="AI378" s="2" t="s">
        <v>125</v>
      </c>
      <c r="AJ378" s="2" t="s">
        <v>443</v>
      </c>
      <c r="AK378" s="2" t="s">
        <v>19553</v>
      </c>
      <c r="AL378" s="2" t="s">
        <v>2021</v>
      </c>
      <c r="AM378" s="3">
        <v>45744.617002314815</v>
      </c>
      <c r="AN378" s="2" t="s">
        <v>19554</v>
      </c>
      <c r="AO378" s="2" t="s">
        <v>2021</v>
      </c>
      <c r="AP378" s="2">
        <v>5857369</v>
      </c>
      <c r="AQ378" s="2" t="s">
        <v>81</v>
      </c>
      <c r="AR378" s="3">
        <v>45748.487951388888</v>
      </c>
      <c r="AS378" s="2" t="s">
        <v>82</v>
      </c>
      <c r="AT378" s="3">
        <v>45745.333333333336</v>
      </c>
      <c r="AU378" s="2" t="s">
        <v>127</v>
      </c>
      <c r="AV378" s="2" t="s">
        <v>1815</v>
      </c>
      <c r="AW378" s="2" t="s">
        <v>1816</v>
      </c>
      <c r="AX378" s="2" t="s">
        <v>1817</v>
      </c>
      <c r="AZ378" s="3">
        <v>45748.487951388888</v>
      </c>
      <c r="BB378" s="2" t="s">
        <v>12515</v>
      </c>
      <c r="BC378" s="2" t="s">
        <v>1192</v>
      </c>
      <c r="BD378" s="2" t="s">
        <v>12516</v>
      </c>
      <c r="BE378" s="2" t="s">
        <v>19555</v>
      </c>
      <c r="BF378" s="2" t="s">
        <v>3063</v>
      </c>
      <c r="BG378" s="2" t="s">
        <v>23430</v>
      </c>
      <c r="BH378" s="2" t="s">
        <v>23428</v>
      </c>
      <c r="BI378" s="2" t="s">
        <v>1044</v>
      </c>
      <c r="BJ378" s="2" t="s">
        <v>23763</v>
      </c>
    </row>
    <row r="379" spans="1:62" s="2" customFormat="1" x14ac:dyDescent="0.35">
      <c r="A379" s="2">
        <v>3040518</v>
      </c>
      <c r="B379" s="2" t="s">
        <v>111</v>
      </c>
      <c r="C379" s="2">
        <v>641</v>
      </c>
      <c r="D379" s="2">
        <v>338250957</v>
      </c>
      <c r="E379" s="2" t="s">
        <v>59</v>
      </c>
      <c r="F379" s="2" t="s">
        <v>60</v>
      </c>
      <c r="G379" s="2" t="s">
        <v>5779</v>
      </c>
      <c r="I379" s="2" t="s">
        <v>19654</v>
      </c>
      <c r="J379" s="2" t="s">
        <v>114</v>
      </c>
      <c r="K379" s="2">
        <v>20</v>
      </c>
      <c r="L379" s="2" t="s">
        <v>220</v>
      </c>
      <c r="M379" s="2" t="s">
        <v>221</v>
      </c>
      <c r="N379" s="3">
        <v>41059.625011574077</v>
      </c>
      <c r="O379" s="2" t="s">
        <v>554</v>
      </c>
      <c r="Q379" s="2" t="s">
        <v>67</v>
      </c>
      <c r="R379" s="3">
        <v>45744.752013888887</v>
      </c>
      <c r="S379" s="2" t="s">
        <v>732</v>
      </c>
      <c r="T379" s="2" t="s">
        <v>196</v>
      </c>
      <c r="U379" s="2" t="s">
        <v>197</v>
      </c>
      <c r="V379" s="2" t="s">
        <v>19655</v>
      </c>
      <c r="W379" s="2" t="s">
        <v>72</v>
      </c>
      <c r="Y379" s="2" t="s">
        <v>1495</v>
      </c>
      <c r="Z379" s="2" t="s">
        <v>1496</v>
      </c>
      <c r="AA379" s="2" t="s">
        <v>1496</v>
      </c>
      <c r="AB379" s="2" t="s">
        <v>6329</v>
      </c>
      <c r="AE379" s="3">
        <v>45747.677546296298</v>
      </c>
      <c r="AF379" s="2" t="s">
        <v>6941</v>
      </c>
      <c r="AG379" s="2">
        <v>24</v>
      </c>
      <c r="AH379" s="2" t="s">
        <v>103</v>
      </c>
      <c r="AI379" s="2" t="s">
        <v>380</v>
      </c>
      <c r="AJ379" s="2" t="s">
        <v>180</v>
      </c>
      <c r="AK379" s="2" t="s">
        <v>19656</v>
      </c>
      <c r="AL379" s="2" t="s">
        <v>398</v>
      </c>
      <c r="AM379" s="3">
        <v>45747.677939814814</v>
      </c>
      <c r="AN379" s="2" t="s">
        <v>19656</v>
      </c>
      <c r="AO379" s="2" t="s">
        <v>398</v>
      </c>
      <c r="AP379" s="2">
        <v>5863831</v>
      </c>
      <c r="AQ379" s="2" t="s">
        <v>81</v>
      </c>
      <c r="AR379" s="3">
        <v>45748.677847222221</v>
      </c>
      <c r="AS379" s="2" t="s">
        <v>82</v>
      </c>
      <c r="AT379" s="3">
        <v>45747.253472222219</v>
      </c>
      <c r="AU379" s="2" t="s">
        <v>83</v>
      </c>
      <c r="AV379" s="2" t="s">
        <v>399</v>
      </c>
      <c r="AW379" s="2" t="s">
        <v>400</v>
      </c>
      <c r="AX379" s="2" t="s">
        <v>401</v>
      </c>
      <c r="AY379" s="3">
        <v>45748.677546296298</v>
      </c>
      <c r="AZ379" s="3">
        <v>45748.677847222221</v>
      </c>
      <c r="BA379" s="2" t="s">
        <v>237</v>
      </c>
      <c r="BB379" s="2" t="s">
        <v>693</v>
      </c>
      <c r="BC379" s="2" t="s">
        <v>694</v>
      </c>
      <c r="BD379" s="2" t="s">
        <v>695</v>
      </c>
      <c r="BE379" s="2" t="s">
        <v>19657</v>
      </c>
      <c r="BF379" s="2" t="s">
        <v>398</v>
      </c>
      <c r="BG379" s="2" t="s">
        <v>23430</v>
      </c>
      <c r="BH379" s="2" t="s">
        <v>23428</v>
      </c>
      <c r="BI379" s="2" t="s">
        <v>23811</v>
      </c>
      <c r="BJ379" s="2" t="s">
        <v>23494</v>
      </c>
    </row>
    <row r="380" spans="1:62" s="2" customFormat="1" x14ac:dyDescent="0.35">
      <c r="A380" s="2">
        <v>3040599</v>
      </c>
      <c r="B380" s="2" t="s">
        <v>58</v>
      </c>
      <c r="C380" s="2">
        <v>36078241</v>
      </c>
      <c r="D380" s="2">
        <v>338923621</v>
      </c>
      <c r="E380" s="2" t="s">
        <v>59</v>
      </c>
      <c r="F380" s="2" t="s">
        <v>60</v>
      </c>
      <c r="G380" s="2" t="s">
        <v>697</v>
      </c>
      <c r="H380" s="2" t="s">
        <v>19703</v>
      </c>
      <c r="I380" s="2">
        <v>775414944</v>
      </c>
      <c r="J380" s="2" t="s">
        <v>390</v>
      </c>
      <c r="K380" s="2">
        <v>20</v>
      </c>
      <c r="L380" s="2" t="s">
        <v>192</v>
      </c>
      <c r="M380" s="2" t="s">
        <v>193</v>
      </c>
      <c r="N380" s="3">
        <v>45741.666666666664</v>
      </c>
      <c r="O380" s="2" t="s">
        <v>260</v>
      </c>
      <c r="Q380" s="2" t="s">
        <v>67</v>
      </c>
      <c r="R380" s="3">
        <v>45744.824189814812</v>
      </c>
      <c r="S380" s="2" t="s">
        <v>1296</v>
      </c>
      <c r="T380" s="2" t="s">
        <v>196</v>
      </c>
      <c r="U380" s="2" t="s">
        <v>70</v>
      </c>
      <c r="V380" s="2" t="s">
        <v>19704</v>
      </c>
      <c r="W380" s="2" t="s">
        <v>872</v>
      </c>
      <c r="X380" s="2" t="s">
        <v>1216</v>
      </c>
      <c r="Y380" s="2" t="s">
        <v>9344</v>
      </c>
      <c r="Z380" s="2" t="s">
        <v>521</v>
      </c>
      <c r="AA380" s="2" t="s">
        <v>19705</v>
      </c>
      <c r="AB380" s="2" t="s">
        <v>76</v>
      </c>
      <c r="AC380" s="2" t="s">
        <v>19706</v>
      </c>
      <c r="AE380" s="3">
        <v>45745.457488425927</v>
      </c>
      <c r="AF380" s="2" t="s">
        <v>268</v>
      </c>
      <c r="AH380" s="2" t="s">
        <v>103</v>
      </c>
      <c r="AI380" s="2" t="s">
        <v>58</v>
      </c>
      <c r="AJ380" s="2" t="s">
        <v>269</v>
      </c>
      <c r="AK380" s="2" t="s">
        <v>19636</v>
      </c>
      <c r="AL380" s="2" t="s">
        <v>315</v>
      </c>
      <c r="AM380" s="3">
        <v>45745.45758101852</v>
      </c>
      <c r="AN380" s="2" t="s">
        <v>19636</v>
      </c>
      <c r="AO380" s="2" t="s">
        <v>315</v>
      </c>
      <c r="AP380" s="2">
        <v>5859419</v>
      </c>
      <c r="AQ380" s="2" t="s">
        <v>81</v>
      </c>
      <c r="AR380" s="3">
        <v>45748.616087962961</v>
      </c>
      <c r="AS380" s="2" t="s">
        <v>82</v>
      </c>
      <c r="AT380" s="3">
        <v>45745.333333333336</v>
      </c>
      <c r="AU380" s="2" t="s">
        <v>83</v>
      </c>
      <c r="AV380" s="2" t="s">
        <v>681</v>
      </c>
      <c r="AW380" s="2" t="s">
        <v>682</v>
      </c>
      <c r="AX380" s="2" t="s">
        <v>683</v>
      </c>
      <c r="AZ380" s="3">
        <v>45748.616087962961</v>
      </c>
      <c r="BB380" s="2" t="s">
        <v>185</v>
      </c>
      <c r="BC380" s="2" t="s">
        <v>186</v>
      </c>
      <c r="BD380" s="2" t="s">
        <v>187</v>
      </c>
      <c r="BE380" s="2" t="s">
        <v>8143</v>
      </c>
      <c r="BF380" s="2" t="s">
        <v>463</v>
      </c>
      <c r="BG380" s="2" t="s">
        <v>58</v>
      </c>
      <c r="BH380" s="2" t="s">
        <v>23428</v>
      </c>
      <c r="BI380" s="2" t="s">
        <v>23797</v>
      </c>
      <c r="BJ380" s="2" t="s">
        <v>23764</v>
      </c>
    </row>
    <row r="381" spans="1:62" s="2" customFormat="1" x14ac:dyDescent="0.35">
      <c r="A381" s="2">
        <v>3040679</v>
      </c>
      <c r="B381" s="2" t="s">
        <v>111</v>
      </c>
      <c r="C381" s="2">
        <v>3041</v>
      </c>
      <c r="D381" s="2">
        <v>338590250</v>
      </c>
      <c r="E381" s="2" t="s">
        <v>59</v>
      </c>
      <c r="F381" s="2" t="s">
        <v>60</v>
      </c>
      <c r="G381" s="2" t="s">
        <v>19745</v>
      </c>
      <c r="I381" s="2">
        <v>777982812</v>
      </c>
      <c r="J381" s="2" t="s">
        <v>1332</v>
      </c>
      <c r="K381" s="2">
        <v>20</v>
      </c>
      <c r="L381" s="2" t="s">
        <v>279</v>
      </c>
      <c r="M381" s="2" t="s">
        <v>280</v>
      </c>
      <c r="N381" s="3">
        <v>44153.666666666664</v>
      </c>
      <c r="O381" s="2" t="s">
        <v>3996</v>
      </c>
      <c r="Q381" s="2" t="s">
        <v>67</v>
      </c>
      <c r="R381" s="3">
        <v>45744.882800925923</v>
      </c>
      <c r="S381" s="2" t="s">
        <v>1296</v>
      </c>
      <c r="T381" s="2" t="s">
        <v>196</v>
      </c>
      <c r="U381" s="2" t="s">
        <v>688</v>
      </c>
      <c r="V381" s="2" t="s">
        <v>19746</v>
      </c>
      <c r="W381" s="2" t="s">
        <v>72</v>
      </c>
      <c r="X381" s="2" t="s">
        <v>439</v>
      </c>
      <c r="Y381" s="2" t="s">
        <v>19747</v>
      </c>
      <c r="Z381" s="2" t="s">
        <v>441</v>
      </c>
      <c r="AB381" s="2" t="s">
        <v>19748</v>
      </c>
      <c r="AE381" s="3">
        <v>45745.576851851853</v>
      </c>
      <c r="AF381" s="2" t="s">
        <v>203</v>
      </c>
      <c r="AG381" s="2">
        <v>48</v>
      </c>
      <c r="AH381" s="2" t="s">
        <v>78</v>
      </c>
      <c r="AI381" s="2" t="s">
        <v>380</v>
      </c>
      <c r="AJ381" s="2" t="s">
        <v>511</v>
      </c>
      <c r="AL381" s="2" t="s">
        <v>19564</v>
      </c>
      <c r="AM381" s="3">
        <v>45745.577245370368</v>
      </c>
      <c r="AN381" s="2" t="s">
        <v>19749</v>
      </c>
      <c r="AO381" s="2" t="s">
        <v>19564</v>
      </c>
      <c r="AP381" s="2">
        <v>5860069</v>
      </c>
      <c r="AQ381" s="2" t="s">
        <v>81</v>
      </c>
      <c r="AR381" s="3">
        <v>45748.565671296295</v>
      </c>
      <c r="AS381" s="2" t="s">
        <v>82</v>
      </c>
      <c r="AT381" s="3">
        <v>45745.5625</v>
      </c>
      <c r="AU381" s="2" t="s">
        <v>83</v>
      </c>
      <c r="AV381" s="2" t="s">
        <v>892</v>
      </c>
      <c r="AW381" s="2" t="s">
        <v>893</v>
      </c>
      <c r="AX381" s="2" t="s">
        <v>894</v>
      </c>
      <c r="AY381" s="3">
        <v>45747.576851851853</v>
      </c>
      <c r="AZ381" s="3">
        <v>45748.565671296295</v>
      </c>
      <c r="BA381" s="2" t="s">
        <v>237</v>
      </c>
      <c r="BB381" s="2" t="s">
        <v>5576</v>
      </c>
      <c r="BC381" s="2" t="s">
        <v>132</v>
      </c>
      <c r="BD381" s="2" t="s">
        <v>5577</v>
      </c>
      <c r="BE381" s="2" t="s">
        <v>19750</v>
      </c>
      <c r="BF381" s="2" t="s">
        <v>891</v>
      </c>
      <c r="BG381" s="2" t="s">
        <v>23430</v>
      </c>
      <c r="BH381" s="2" t="s">
        <v>23431</v>
      </c>
      <c r="BI381" s="2" t="s">
        <v>23797</v>
      </c>
      <c r="BJ381" s="2" t="s">
        <v>23765</v>
      </c>
    </row>
    <row r="382" spans="1:62" s="2" customFormat="1" x14ac:dyDescent="0.35">
      <c r="A382" s="2">
        <v>3041089</v>
      </c>
      <c r="B382" s="2" t="s">
        <v>111</v>
      </c>
      <c r="C382" s="2">
        <v>651</v>
      </c>
      <c r="D382" s="2">
        <v>339397000</v>
      </c>
      <c r="E382" s="2" t="s">
        <v>59</v>
      </c>
      <c r="F382" s="2" t="s">
        <v>60</v>
      </c>
      <c r="G382" s="2" t="s">
        <v>19961</v>
      </c>
      <c r="I382" s="2">
        <v>779260969</v>
      </c>
      <c r="J382" s="2" t="s">
        <v>19962</v>
      </c>
      <c r="K382" s="2">
        <v>20</v>
      </c>
      <c r="L382" s="2" t="s">
        <v>220</v>
      </c>
      <c r="M382" s="2" t="s">
        <v>221</v>
      </c>
      <c r="N382" s="3">
        <v>38721.482638888891</v>
      </c>
      <c r="O382" s="2" t="s">
        <v>3996</v>
      </c>
      <c r="Q382" s="2" t="s">
        <v>67</v>
      </c>
      <c r="R382" s="3">
        <v>45745.582997685182</v>
      </c>
      <c r="S382" s="2" t="s">
        <v>687</v>
      </c>
      <c r="T382" s="2" t="s">
        <v>196</v>
      </c>
      <c r="U382" s="2" t="s">
        <v>688</v>
      </c>
      <c r="V382" s="2" t="s">
        <v>19963</v>
      </c>
      <c r="Y382" s="2" t="s">
        <v>19964</v>
      </c>
      <c r="Z382" s="2" t="s">
        <v>1346</v>
      </c>
      <c r="AA382" s="2" t="s">
        <v>8605</v>
      </c>
      <c r="AB382" s="2" t="s">
        <v>76</v>
      </c>
      <c r="AC382" s="2" t="s">
        <v>19965</v>
      </c>
      <c r="AE382" s="3">
        <v>45746.668877314813</v>
      </c>
      <c r="AF382" s="2" t="s">
        <v>77</v>
      </c>
      <c r="AH382" s="2" t="s">
        <v>103</v>
      </c>
      <c r="AI382" s="2" t="s">
        <v>380</v>
      </c>
      <c r="AJ382" s="2" t="s">
        <v>231</v>
      </c>
      <c r="AK382" s="2" t="s">
        <v>19966</v>
      </c>
      <c r="AL382" s="2" t="s">
        <v>1666</v>
      </c>
      <c r="AM382" s="3">
        <v>45746.669502314813</v>
      </c>
      <c r="AN382" s="2" t="s">
        <v>19966</v>
      </c>
      <c r="AO382" s="2" t="s">
        <v>1666</v>
      </c>
      <c r="AP382" s="2">
        <v>5862131</v>
      </c>
      <c r="AQ382" s="2" t="s">
        <v>81</v>
      </c>
      <c r="AR382" s="3">
        <v>45748.488506944443</v>
      </c>
      <c r="AS382" s="2" t="s">
        <v>82</v>
      </c>
      <c r="AT382" s="3">
        <v>45747.5625</v>
      </c>
      <c r="AU382" s="2" t="s">
        <v>83</v>
      </c>
      <c r="AV382" s="2" t="s">
        <v>1314</v>
      </c>
      <c r="AW382" s="2" t="s">
        <v>1315</v>
      </c>
      <c r="AX382" s="2" t="s">
        <v>1316</v>
      </c>
      <c r="AZ382" s="3">
        <v>45748.488506944443</v>
      </c>
      <c r="BB382" s="2" t="s">
        <v>498</v>
      </c>
      <c r="BC382" s="2" t="s">
        <v>499</v>
      </c>
      <c r="BD382" s="2" t="s">
        <v>500</v>
      </c>
      <c r="BE382" s="2" t="s">
        <v>19967</v>
      </c>
      <c r="BF382" s="2" t="s">
        <v>1121</v>
      </c>
      <c r="BG382" s="2" t="s">
        <v>23430</v>
      </c>
      <c r="BH382" s="2" t="s">
        <v>23431</v>
      </c>
      <c r="BI382" s="2" t="s">
        <v>23804</v>
      </c>
      <c r="BJ382" s="2" t="s">
        <v>23766</v>
      </c>
    </row>
    <row r="383" spans="1:62" s="2" customFormat="1" x14ac:dyDescent="0.35">
      <c r="A383" s="2">
        <v>3041326</v>
      </c>
      <c r="B383" s="2" t="s">
        <v>58</v>
      </c>
      <c r="C383" s="2">
        <v>32480001</v>
      </c>
      <c r="D383" s="2">
        <v>338202581</v>
      </c>
      <c r="E383" s="2" t="s">
        <v>59</v>
      </c>
      <c r="F383" s="2" t="s">
        <v>60</v>
      </c>
      <c r="G383" s="2" t="s">
        <v>20191</v>
      </c>
      <c r="I383" s="2">
        <v>776440602</v>
      </c>
      <c r="J383" s="2" t="s">
        <v>1762</v>
      </c>
      <c r="K383" s="2">
        <v>20</v>
      </c>
      <c r="L383" s="2" t="s">
        <v>220</v>
      </c>
      <c r="M383" s="2" t="s">
        <v>221</v>
      </c>
      <c r="N383" s="3">
        <v>43605.572372685187</v>
      </c>
      <c r="O383" s="2" t="s">
        <v>194</v>
      </c>
      <c r="Q383" s="2" t="s">
        <v>67</v>
      </c>
      <c r="R383" s="3">
        <v>45745.757974537039</v>
      </c>
      <c r="S383" s="2" t="s">
        <v>5986</v>
      </c>
      <c r="T383" s="2" t="s">
        <v>196</v>
      </c>
      <c r="U383" s="2" t="s">
        <v>649</v>
      </c>
      <c r="V383" s="2" t="s">
        <v>20192</v>
      </c>
      <c r="W383" s="2" t="s">
        <v>72</v>
      </c>
      <c r="X383" s="2" t="s">
        <v>439</v>
      </c>
      <c r="Y383" s="2" t="s">
        <v>20193</v>
      </c>
      <c r="Z383" s="2" t="s">
        <v>441</v>
      </c>
      <c r="AA383" s="2" t="s">
        <v>442</v>
      </c>
      <c r="AB383" s="2" t="s">
        <v>442</v>
      </c>
      <c r="AE383" s="3">
        <v>45746.705243055556</v>
      </c>
      <c r="AF383" s="2" t="s">
        <v>203</v>
      </c>
      <c r="AG383" s="2">
        <v>48</v>
      </c>
      <c r="AH383" s="2" t="s">
        <v>78</v>
      </c>
      <c r="AI383" s="2" t="s">
        <v>104</v>
      </c>
      <c r="AJ383" s="2" t="s">
        <v>269</v>
      </c>
      <c r="AK383" s="2" t="s">
        <v>20194</v>
      </c>
      <c r="AL383" s="2" t="s">
        <v>19564</v>
      </c>
      <c r="AM383" s="3">
        <v>45746.705324074072</v>
      </c>
      <c r="AN383" s="2" t="s">
        <v>20194</v>
      </c>
      <c r="AO383" s="2" t="s">
        <v>19564</v>
      </c>
      <c r="AP383" s="2">
        <v>5862213</v>
      </c>
      <c r="AQ383" s="2" t="s">
        <v>81</v>
      </c>
      <c r="AR383" s="3">
        <v>45748.589699074073</v>
      </c>
      <c r="AS383" s="2" t="s">
        <v>82</v>
      </c>
      <c r="AT383" s="3">
        <v>45746.333333333336</v>
      </c>
      <c r="AU383" s="2" t="s">
        <v>83</v>
      </c>
      <c r="AV383" s="2" t="s">
        <v>892</v>
      </c>
      <c r="AW383" s="2" t="s">
        <v>893</v>
      </c>
      <c r="AX383" s="2" t="s">
        <v>894</v>
      </c>
      <c r="AY383" s="3">
        <v>45748.705243055556</v>
      </c>
      <c r="AZ383" s="3">
        <v>45748.589699074073</v>
      </c>
      <c r="BA383" s="2" t="s">
        <v>211</v>
      </c>
      <c r="BB383" s="2" t="s">
        <v>432</v>
      </c>
      <c r="BC383" s="2" t="s">
        <v>433</v>
      </c>
      <c r="BD383" s="2" t="s">
        <v>187</v>
      </c>
      <c r="BE383" s="2" t="s">
        <v>2200</v>
      </c>
      <c r="BF383" s="2" t="s">
        <v>891</v>
      </c>
      <c r="BG383" s="2" t="s">
        <v>58</v>
      </c>
      <c r="BH383" s="2" t="s">
        <v>23428</v>
      </c>
      <c r="BI383" s="2" t="s">
        <v>23797</v>
      </c>
      <c r="BJ383" s="2" t="s">
        <v>23767</v>
      </c>
    </row>
    <row r="384" spans="1:62" s="2" customFormat="1" x14ac:dyDescent="0.35">
      <c r="A384" s="2">
        <v>3041444</v>
      </c>
      <c r="B384" s="2" t="s">
        <v>58</v>
      </c>
      <c r="C384" s="2">
        <v>40763211</v>
      </c>
      <c r="D384" s="2">
        <v>338210681</v>
      </c>
      <c r="E384" s="2" t="s">
        <v>59</v>
      </c>
      <c r="F384" s="2" t="s">
        <v>60</v>
      </c>
      <c r="G384" s="2" t="s">
        <v>867</v>
      </c>
      <c r="H384" s="2" t="s">
        <v>20323</v>
      </c>
      <c r="I384" s="2">
        <v>774328139</v>
      </c>
      <c r="J384" s="2" t="s">
        <v>20324</v>
      </c>
      <c r="K384" s="2">
        <v>12</v>
      </c>
      <c r="L384" s="2" t="s">
        <v>64</v>
      </c>
      <c r="M384" s="2" t="s">
        <v>65</v>
      </c>
      <c r="N384" s="3">
        <v>45030.404178240744</v>
      </c>
      <c r="O384" s="2" t="s">
        <v>20325</v>
      </c>
      <c r="Q384" s="2" t="s">
        <v>67</v>
      </c>
      <c r="R384" s="3">
        <v>45745.846134259256</v>
      </c>
      <c r="S384" s="2" t="s">
        <v>282</v>
      </c>
      <c r="T384" s="2" t="s">
        <v>196</v>
      </c>
      <c r="U384" s="2" t="s">
        <v>846</v>
      </c>
      <c r="V384" s="2" t="s">
        <v>20326</v>
      </c>
      <c r="Y384" s="2" t="s">
        <v>20327</v>
      </c>
      <c r="Z384" s="2" t="s">
        <v>351</v>
      </c>
      <c r="AA384" s="2" t="s">
        <v>3142</v>
      </c>
      <c r="AB384" s="2" t="s">
        <v>76</v>
      </c>
      <c r="AE384" s="3">
        <v>45746.463113425925</v>
      </c>
      <c r="AF384" s="2" t="s">
        <v>203</v>
      </c>
      <c r="AG384" s="2">
        <v>48</v>
      </c>
      <c r="AH384" s="2" t="s">
        <v>78</v>
      </c>
      <c r="AI384" s="2" t="s">
        <v>79</v>
      </c>
      <c r="AJ384" s="2" t="s">
        <v>269</v>
      </c>
      <c r="AK384" s="2" t="s">
        <v>20328</v>
      </c>
      <c r="AL384" s="2" t="s">
        <v>261</v>
      </c>
      <c r="AM384" s="3">
        <v>45746.463159722225</v>
      </c>
      <c r="AO384" s="2" t="s">
        <v>261</v>
      </c>
      <c r="AP384" s="2">
        <v>5861678</v>
      </c>
      <c r="AQ384" s="2" t="s">
        <v>81</v>
      </c>
      <c r="AR384" s="3">
        <v>45747.585173611114</v>
      </c>
      <c r="AS384" s="2" t="s">
        <v>82</v>
      </c>
      <c r="AT384" s="3">
        <v>45746.333333333336</v>
      </c>
      <c r="AU384" s="2" t="s">
        <v>127</v>
      </c>
      <c r="AV384" s="2" t="s">
        <v>149</v>
      </c>
      <c r="AW384" s="2" t="s">
        <v>150</v>
      </c>
      <c r="AX384" s="2" t="s">
        <v>13808</v>
      </c>
      <c r="AY384" s="3">
        <v>45748.463113425925</v>
      </c>
      <c r="AZ384" s="3">
        <v>45747.585173611114</v>
      </c>
      <c r="BA384" s="2" t="s">
        <v>211</v>
      </c>
      <c r="BB384" s="2" t="s">
        <v>87</v>
      </c>
      <c r="BC384" s="2" t="s">
        <v>88</v>
      </c>
      <c r="BD384" s="2" t="s">
        <v>89</v>
      </c>
      <c r="BE384" s="2" t="s">
        <v>20329</v>
      </c>
      <c r="BF384" s="2" t="s">
        <v>593</v>
      </c>
      <c r="BG384" s="2" t="s">
        <v>58</v>
      </c>
      <c r="BH384" s="2" t="s">
        <v>23428</v>
      </c>
      <c r="BI384" s="2" t="s">
        <v>23793</v>
      </c>
      <c r="BJ384" s="2" t="s">
        <v>23768</v>
      </c>
    </row>
    <row r="385" spans="1:62" s="2" customFormat="1" x14ac:dyDescent="0.35">
      <c r="A385" s="2">
        <v>3041606</v>
      </c>
      <c r="B385" s="2" t="s">
        <v>58</v>
      </c>
      <c r="C385" s="2">
        <v>43862491</v>
      </c>
      <c r="D385" s="2">
        <v>338738824</v>
      </c>
      <c r="E385" s="2" t="s">
        <v>59</v>
      </c>
      <c r="F385" s="2" t="s">
        <v>60</v>
      </c>
      <c r="G385" s="2" t="s">
        <v>754</v>
      </c>
      <c r="H385" s="2" t="s">
        <v>1883</v>
      </c>
      <c r="I385" s="2">
        <v>785643404</v>
      </c>
      <c r="J385" s="2" t="s">
        <v>660</v>
      </c>
      <c r="K385" s="2">
        <v>13</v>
      </c>
      <c r="L385" s="2" t="s">
        <v>518</v>
      </c>
      <c r="M385" s="2" t="s">
        <v>65</v>
      </c>
      <c r="N385" s="3">
        <v>45541.451122685183</v>
      </c>
      <c r="O385" s="2" t="s">
        <v>260</v>
      </c>
      <c r="Q385" s="2" t="s">
        <v>67</v>
      </c>
      <c r="R385" s="3">
        <v>45746.378344907411</v>
      </c>
      <c r="S385" s="2" t="s">
        <v>195</v>
      </c>
      <c r="T385" s="2" t="s">
        <v>196</v>
      </c>
      <c r="U385" s="2" t="s">
        <v>197</v>
      </c>
      <c r="V385" s="2" t="s">
        <v>20465</v>
      </c>
      <c r="Y385" s="2" t="s">
        <v>10833</v>
      </c>
      <c r="Z385" s="2" t="s">
        <v>12078</v>
      </c>
      <c r="AA385" s="2" t="s">
        <v>12764</v>
      </c>
      <c r="AB385" s="2" t="s">
        <v>76</v>
      </c>
      <c r="AE385" s="3">
        <v>45746.37835648148</v>
      </c>
      <c r="AF385" s="2" t="s">
        <v>203</v>
      </c>
      <c r="AG385" s="2">
        <v>48</v>
      </c>
      <c r="AH385" s="2" t="s">
        <v>78</v>
      </c>
      <c r="AI385" s="2" t="s">
        <v>58</v>
      </c>
      <c r="AJ385" s="2" t="s">
        <v>290</v>
      </c>
      <c r="AK385" s="2" t="s">
        <v>5874</v>
      </c>
      <c r="AL385" s="2" t="s">
        <v>195</v>
      </c>
      <c r="AM385" s="3">
        <v>45746.729814814818</v>
      </c>
      <c r="AN385" s="2" t="s">
        <v>20466</v>
      </c>
      <c r="AO385" s="2" t="s">
        <v>1149</v>
      </c>
      <c r="AP385" s="2">
        <v>5862246</v>
      </c>
      <c r="AQ385" s="2" t="s">
        <v>81</v>
      </c>
      <c r="AR385" s="3">
        <v>45747.667141203703</v>
      </c>
      <c r="AS385" s="2" t="s">
        <v>82</v>
      </c>
      <c r="AT385" s="3">
        <v>45746.5625</v>
      </c>
      <c r="AU385" s="2" t="s">
        <v>127</v>
      </c>
      <c r="AV385" s="2" t="s">
        <v>1449</v>
      </c>
      <c r="AW385" s="2" t="s">
        <v>1450</v>
      </c>
      <c r="AX385" s="2" t="s">
        <v>1451</v>
      </c>
      <c r="AY385" s="3">
        <v>45748.37835648148</v>
      </c>
      <c r="AZ385" s="3">
        <v>45747.667141203703</v>
      </c>
      <c r="BA385" s="2" t="s">
        <v>211</v>
      </c>
      <c r="BB385" s="2" t="s">
        <v>477</v>
      </c>
      <c r="BC385" s="2" t="s">
        <v>478</v>
      </c>
      <c r="BD385" s="2" t="s">
        <v>479</v>
      </c>
      <c r="BE385" s="2" t="s">
        <v>19672</v>
      </c>
      <c r="BF385" s="2" t="s">
        <v>946</v>
      </c>
      <c r="BG385" s="2" t="s">
        <v>58</v>
      </c>
      <c r="BH385" s="2" t="s">
        <v>23428</v>
      </c>
      <c r="BI385" s="2" t="s">
        <v>23797</v>
      </c>
      <c r="BJ385" s="2" t="s">
        <v>23769</v>
      </c>
    </row>
    <row r="386" spans="1:62" s="2" customFormat="1" x14ac:dyDescent="0.35">
      <c r="A386" s="2">
        <v>3041623</v>
      </c>
      <c r="B386" s="2" t="s">
        <v>214</v>
      </c>
      <c r="C386" s="2">
        <v>40246251</v>
      </c>
      <c r="D386" s="2">
        <v>339601577</v>
      </c>
      <c r="E386" s="2" t="s">
        <v>59</v>
      </c>
      <c r="F386" s="2" t="s">
        <v>60</v>
      </c>
      <c r="G386" s="2" t="s">
        <v>10040</v>
      </c>
      <c r="I386" s="2">
        <v>775409424</v>
      </c>
      <c r="J386" s="2" t="s">
        <v>5872</v>
      </c>
      <c r="K386" s="2">
        <v>20</v>
      </c>
      <c r="L386" s="2" t="s">
        <v>192</v>
      </c>
      <c r="M386" s="2" t="s">
        <v>193</v>
      </c>
      <c r="N386" s="3">
        <v>44946.536111111112</v>
      </c>
      <c r="O386" s="2" t="s">
        <v>7353</v>
      </c>
      <c r="Q386" s="2" t="s">
        <v>67</v>
      </c>
      <c r="R386" s="3">
        <v>45746.410462962966</v>
      </c>
      <c r="S386" s="2" t="s">
        <v>195</v>
      </c>
      <c r="T386" s="2" t="s">
        <v>196</v>
      </c>
      <c r="U386" s="2" t="s">
        <v>197</v>
      </c>
      <c r="V386" s="2" t="s">
        <v>20505</v>
      </c>
      <c r="W386" s="2" t="s">
        <v>99</v>
      </c>
      <c r="X386" s="2" t="s">
        <v>99</v>
      </c>
      <c r="Y386" s="2" t="s">
        <v>3521</v>
      </c>
      <c r="Z386" s="2" t="s">
        <v>101</v>
      </c>
      <c r="AA386" s="2" t="s">
        <v>3522</v>
      </c>
      <c r="AB386" s="2" t="s">
        <v>5574</v>
      </c>
      <c r="AE386" s="3">
        <v>45746.483472222222</v>
      </c>
      <c r="AF386" s="2" t="s">
        <v>77</v>
      </c>
      <c r="AH386" s="2" t="s">
        <v>78</v>
      </c>
      <c r="AI386" s="2" t="s">
        <v>125</v>
      </c>
      <c r="AJ386" s="2" t="s">
        <v>443</v>
      </c>
      <c r="AK386" s="2" t="s">
        <v>20506</v>
      </c>
      <c r="AL386" s="2" t="s">
        <v>261</v>
      </c>
      <c r="AM386" s="3">
        <v>45746.483530092592</v>
      </c>
      <c r="AO386" s="2" t="s">
        <v>261</v>
      </c>
      <c r="AP386" s="2">
        <v>5861718</v>
      </c>
      <c r="AQ386" s="2" t="s">
        <v>81</v>
      </c>
      <c r="AR386" s="3">
        <v>45748.592164351852</v>
      </c>
      <c r="AS386" s="2" t="s">
        <v>82</v>
      </c>
      <c r="AT386" s="3">
        <v>45746.333333333336</v>
      </c>
      <c r="AU386" s="2" t="s">
        <v>127</v>
      </c>
      <c r="AV386" s="2" t="s">
        <v>106</v>
      </c>
      <c r="AW386" s="2" t="s">
        <v>107</v>
      </c>
      <c r="AX386" s="2" t="s">
        <v>108</v>
      </c>
      <c r="AZ386" s="3">
        <v>45748.592164351852</v>
      </c>
      <c r="BB386" s="2" t="s">
        <v>2237</v>
      </c>
      <c r="BC386" s="2" t="s">
        <v>2238</v>
      </c>
      <c r="BD386" s="2" t="s">
        <v>2239</v>
      </c>
      <c r="BE386" s="2" t="s">
        <v>20507</v>
      </c>
      <c r="BF386" s="2" t="s">
        <v>110</v>
      </c>
      <c r="BG386" s="2" t="s">
        <v>23430</v>
      </c>
      <c r="BH386" s="2" t="s">
        <v>23428</v>
      </c>
      <c r="BI386" s="2" t="s">
        <v>1044</v>
      </c>
      <c r="BJ386" s="2" t="s">
        <v>23590</v>
      </c>
    </row>
    <row r="387" spans="1:62" s="2" customFormat="1" x14ac:dyDescent="0.35">
      <c r="A387" s="2">
        <v>3041644</v>
      </c>
      <c r="B387" s="2" t="s">
        <v>58</v>
      </c>
      <c r="C387" s="2">
        <v>39848091</v>
      </c>
      <c r="D387" s="2">
        <v>338204333</v>
      </c>
      <c r="E387" s="2" t="s">
        <v>59</v>
      </c>
      <c r="F387" s="2" t="s">
        <v>60</v>
      </c>
      <c r="G387" s="2" t="s">
        <v>20548</v>
      </c>
      <c r="I387" s="2">
        <v>777820627</v>
      </c>
      <c r="J387" s="2" t="s">
        <v>7689</v>
      </c>
      <c r="K387" s="2">
        <v>20</v>
      </c>
      <c r="L387" s="2" t="s">
        <v>192</v>
      </c>
      <c r="M387" s="2" t="s">
        <v>193</v>
      </c>
      <c r="N387" s="3">
        <v>44861.666678240741</v>
      </c>
      <c r="O387" s="2" t="s">
        <v>260</v>
      </c>
      <c r="Q387" s="2" t="s">
        <v>67</v>
      </c>
      <c r="R387" s="3">
        <v>45746.433506944442</v>
      </c>
      <c r="S387" s="2" t="s">
        <v>3867</v>
      </c>
      <c r="T387" s="2" t="s">
        <v>196</v>
      </c>
      <c r="U387" s="2" t="s">
        <v>1820</v>
      </c>
      <c r="V387" s="2" t="s">
        <v>20549</v>
      </c>
      <c r="Y387" s="2" t="s">
        <v>6771</v>
      </c>
      <c r="Z387" s="2" t="s">
        <v>584</v>
      </c>
      <c r="AA387" s="2" t="s">
        <v>20550</v>
      </c>
      <c r="AB387" s="2" t="s">
        <v>76</v>
      </c>
      <c r="AE387" s="3">
        <v>45746.485763888886</v>
      </c>
      <c r="AF387" s="2" t="s">
        <v>203</v>
      </c>
      <c r="AG387" s="2">
        <v>48</v>
      </c>
      <c r="AH387" s="2" t="s">
        <v>78</v>
      </c>
      <c r="AI387" s="2" t="s">
        <v>58</v>
      </c>
      <c r="AJ387" s="2" t="s">
        <v>269</v>
      </c>
      <c r="AK387" s="2" t="s">
        <v>20551</v>
      </c>
      <c r="AL387" s="2" t="s">
        <v>261</v>
      </c>
      <c r="AM387" s="3">
        <v>45746.995740740742</v>
      </c>
      <c r="AN387" s="2" t="s">
        <v>1068</v>
      </c>
      <c r="AO387" s="2" t="s">
        <v>1149</v>
      </c>
      <c r="AP387" s="2">
        <v>5862517</v>
      </c>
      <c r="AQ387" s="2" t="s">
        <v>81</v>
      </c>
      <c r="AR387" s="3">
        <v>45747.506747685184</v>
      </c>
      <c r="AS387" s="2" t="s">
        <v>82</v>
      </c>
      <c r="AT387" s="3">
        <v>45746.5625</v>
      </c>
      <c r="AU387" s="2" t="s">
        <v>127</v>
      </c>
      <c r="AV387" s="2" t="s">
        <v>681</v>
      </c>
      <c r="AW387" s="2" t="s">
        <v>682</v>
      </c>
      <c r="AX387" s="2" t="s">
        <v>683</v>
      </c>
      <c r="AY387" s="3">
        <v>45748.485763888886</v>
      </c>
      <c r="AZ387" s="3">
        <v>45747.506747685184</v>
      </c>
      <c r="BA387" s="2" t="s">
        <v>211</v>
      </c>
      <c r="BB387" s="2" t="s">
        <v>976</v>
      </c>
      <c r="BC387" s="2" t="s">
        <v>977</v>
      </c>
      <c r="BD387" s="2" t="s">
        <v>359</v>
      </c>
      <c r="BE387" s="2" t="s">
        <v>20552</v>
      </c>
      <c r="BF387" s="2" t="s">
        <v>1149</v>
      </c>
      <c r="BG387" s="2" t="s">
        <v>58</v>
      </c>
      <c r="BH387" s="2" t="s">
        <v>23428</v>
      </c>
      <c r="BI387" s="2" t="s">
        <v>1044</v>
      </c>
      <c r="BJ387" s="2" t="s">
        <v>23770</v>
      </c>
    </row>
    <row r="388" spans="1:62" s="2" customFormat="1" x14ac:dyDescent="0.35">
      <c r="A388" s="2">
        <v>3041737</v>
      </c>
      <c r="B388" s="2" t="s">
        <v>58</v>
      </c>
      <c r="C388" s="2">
        <v>44349761</v>
      </c>
      <c r="D388" s="2">
        <v>338929019</v>
      </c>
      <c r="E388" s="2" t="s">
        <v>59</v>
      </c>
      <c r="F388" s="2" t="s">
        <v>60</v>
      </c>
      <c r="G388" s="2" t="s">
        <v>4973</v>
      </c>
      <c r="H388" s="2" t="s">
        <v>4973</v>
      </c>
      <c r="I388" s="2">
        <v>786114724</v>
      </c>
      <c r="J388" s="2" t="s">
        <v>552</v>
      </c>
      <c r="K388" s="2">
        <v>20</v>
      </c>
      <c r="L388" s="2" t="s">
        <v>192</v>
      </c>
      <c r="M388" s="2" t="s">
        <v>193</v>
      </c>
      <c r="N388" s="3">
        <v>45741.625</v>
      </c>
      <c r="O388" s="2" t="s">
        <v>260</v>
      </c>
      <c r="Q388" s="2" t="s">
        <v>67</v>
      </c>
      <c r="R388" s="3">
        <v>45746.515648148146</v>
      </c>
      <c r="S388" s="2" t="s">
        <v>424</v>
      </c>
      <c r="T388" s="2" t="s">
        <v>196</v>
      </c>
      <c r="U388" s="2" t="s">
        <v>70</v>
      </c>
      <c r="V388" s="2" t="s">
        <v>20757</v>
      </c>
      <c r="W388" s="2" t="s">
        <v>263</v>
      </c>
      <c r="X388" s="2" t="s">
        <v>264</v>
      </c>
      <c r="Y388" s="2" t="s">
        <v>7833</v>
      </c>
      <c r="Z388" s="2" t="s">
        <v>266</v>
      </c>
      <c r="AA388" s="2" t="s">
        <v>20758</v>
      </c>
      <c r="AB388" s="2" t="s">
        <v>76</v>
      </c>
      <c r="AE388" s="3">
        <v>45746.515787037039</v>
      </c>
      <c r="AF388" s="2" t="s">
        <v>268</v>
      </c>
      <c r="AH388" s="2" t="s">
        <v>78</v>
      </c>
      <c r="AI388" s="2" t="s">
        <v>58</v>
      </c>
      <c r="AJ388" s="2" t="s">
        <v>105</v>
      </c>
      <c r="AK388" s="2" t="s">
        <v>20759</v>
      </c>
      <c r="AL388" s="2" t="s">
        <v>424</v>
      </c>
      <c r="AM388" s="3">
        <v>45747.006481481483</v>
      </c>
      <c r="AN388" s="2" t="s">
        <v>1068</v>
      </c>
      <c r="AO388" s="2" t="s">
        <v>1149</v>
      </c>
      <c r="AP388" s="2">
        <v>5863234</v>
      </c>
      <c r="AQ388" s="2" t="s">
        <v>81</v>
      </c>
      <c r="AR388" s="3">
        <v>45748.602025462962</v>
      </c>
      <c r="AS388" s="2" t="s">
        <v>82</v>
      </c>
      <c r="AT388" s="3">
        <v>45747.333333333336</v>
      </c>
      <c r="AU388" s="2" t="s">
        <v>127</v>
      </c>
      <c r="AV388" s="2" t="s">
        <v>681</v>
      </c>
      <c r="AW388" s="2" t="s">
        <v>682</v>
      </c>
      <c r="AX388" s="2" t="s">
        <v>683</v>
      </c>
      <c r="AZ388" s="3">
        <v>45748.602025462962</v>
      </c>
      <c r="BB388" s="2" t="s">
        <v>311</v>
      </c>
      <c r="BC388" s="2" t="s">
        <v>312</v>
      </c>
      <c r="BD388" s="2" t="s">
        <v>313</v>
      </c>
      <c r="BE388" s="2" t="s">
        <v>20760</v>
      </c>
      <c r="BF388" s="2" t="s">
        <v>1149</v>
      </c>
      <c r="BG388" s="2" t="s">
        <v>58</v>
      </c>
      <c r="BH388" s="2" t="s">
        <v>23428</v>
      </c>
      <c r="BI388" s="2" t="s">
        <v>23795</v>
      </c>
      <c r="BJ388" s="2" t="s">
        <v>23771</v>
      </c>
    </row>
    <row r="389" spans="1:62" s="2" customFormat="1" x14ac:dyDescent="0.35">
      <c r="A389" s="2">
        <v>3041801</v>
      </c>
      <c r="B389" s="2" t="s">
        <v>58</v>
      </c>
      <c r="C389" s="2">
        <v>42873671</v>
      </c>
      <c r="D389" s="2">
        <v>338047512</v>
      </c>
      <c r="E389" s="2" t="s">
        <v>59</v>
      </c>
      <c r="F389" s="2" t="s">
        <v>60</v>
      </c>
      <c r="G389" s="2" t="s">
        <v>20917</v>
      </c>
      <c r="H389" s="2" t="s">
        <v>20917</v>
      </c>
      <c r="I389" s="2">
        <v>775518874</v>
      </c>
      <c r="J389" s="2" t="s">
        <v>20918</v>
      </c>
      <c r="K389" s="2">
        <v>20</v>
      </c>
      <c r="L389" s="2" t="s">
        <v>192</v>
      </c>
      <c r="M389" s="2" t="s">
        <v>193</v>
      </c>
      <c r="N389" s="3">
        <v>45387.601863425924</v>
      </c>
      <c r="O389" s="2" t="s">
        <v>260</v>
      </c>
      <c r="Q389" s="2" t="s">
        <v>67</v>
      </c>
      <c r="R389" s="3">
        <v>45746.577638888892</v>
      </c>
      <c r="S389" s="2" t="s">
        <v>3867</v>
      </c>
      <c r="T389" s="2" t="s">
        <v>196</v>
      </c>
      <c r="U389" s="2" t="s">
        <v>70</v>
      </c>
      <c r="V389" s="2" t="s">
        <v>20919</v>
      </c>
      <c r="W389" s="2" t="s">
        <v>263</v>
      </c>
      <c r="X389" s="2" t="s">
        <v>264</v>
      </c>
      <c r="Y389" s="2" t="s">
        <v>1323</v>
      </c>
      <c r="Z389" s="2" t="s">
        <v>266</v>
      </c>
      <c r="AA389" s="2" t="s">
        <v>20920</v>
      </c>
      <c r="AB389" s="2" t="s">
        <v>76</v>
      </c>
      <c r="AE389" s="3">
        <v>45749.575289351851</v>
      </c>
      <c r="AF389" s="2" t="s">
        <v>203</v>
      </c>
      <c r="AG389" s="2">
        <v>48</v>
      </c>
      <c r="AH389" s="2" t="s">
        <v>78</v>
      </c>
      <c r="AI389" s="2" t="s">
        <v>204</v>
      </c>
      <c r="AJ389" s="2" t="s">
        <v>269</v>
      </c>
      <c r="AK389" s="2" t="s">
        <v>20921</v>
      </c>
      <c r="AL389" s="2" t="s">
        <v>907</v>
      </c>
      <c r="AM389" s="3">
        <v>45749.575358796297</v>
      </c>
      <c r="AN389" s="2" t="s">
        <v>20921</v>
      </c>
      <c r="AO389" s="2" t="s">
        <v>907</v>
      </c>
      <c r="AP389" s="2">
        <v>5868259</v>
      </c>
      <c r="AQ389" s="2" t="s">
        <v>81</v>
      </c>
      <c r="AR389" s="3">
        <v>45749.582326388889</v>
      </c>
      <c r="AS389" s="2" t="s">
        <v>82</v>
      </c>
      <c r="AT389" s="3">
        <v>45749.333333333336</v>
      </c>
      <c r="AU389" s="2" t="s">
        <v>83</v>
      </c>
      <c r="AV389" s="2" t="s">
        <v>6314</v>
      </c>
      <c r="AW389" s="2" t="s">
        <v>6315</v>
      </c>
      <c r="AX389" s="2" t="s">
        <v>6316</v>
      </c>
      <c r="AY389" s="3">
        <v>45751.575289351851</v>
      </c>
      <c r="AZ389" s="3">
        <v>45749.582326388889</v>
      </c>
      <c r="BA389" s="2" t="s">
        <v>211</v>
      </c>
      <c r="BB389" s="2" t="s">
        <v>311</v>
      </c>
      <c r="BC389" s="2" t="s">
        <v>312</v>
      </c>
      <c r="BD389" s="2" t="s">
        <v>313</v>
      </c>
      <c r="BE389" s="2" t="s">
        <v>20922</v>
      </c>
      <c r="BF389" s="2" t="s">
        <v>233</v>
      </c>
      <c r="BG389" s="2" t="s">
        <v>58</v>
      </c>
      <c r="BH389" s="2" t="s">
        <v>23428</v>
      </c>
      <c r="BI389" s="2" t="s">
        <v>23799</v>
      </c>
      <c r="BJ389" s="2" t="s">
        <v>23772</v>
      </c>
    </row>
    <row r="390" spans="1:62" s="2" customFormat="1" x14ac:dyDescent="0.35">
      <c r="A390" s="2">
        <v>3041822</v>
      </c>
      <c r="B390" s="2" t="s">
        <v>58</v>
      </c>
      <c r="C390" s="2">
        <v>32157621</v>
      </c>
      <c r="D390" s="2">
        <v>338024504</v>
      </c>
      <c r="E390" s="2" t="s">
        <v>59</v>
      </c>
      <c r="F390" s="2" t="s">
        <v>60</v>
      </c>
      <c r="G390" s="2" t="s">
        <v>112</v>
      </c>
      <c r="H390" s="2" t="s">
        <v>1796</v>
      </c>
      <c r="I390" s="2">
        <v>781386460</v>
      </c>
      <c r="J390" s="2" t="s">
        <v>16934</v>
      </c>
      <c r="K390" s="2">
        <v>20</v>
      </c>
      <c r="L390" s="2" t="s">
        <v>192</v>
      </c>
      <c r="M390" s="2" t="s">
        <v>193</v>
      </c>
      <c r="N390" s="3">
        <v>45555.619849537034</v>
      </c>
      <c r="O390" s="2" t="s">
        <v>281</v>
      </c>
      <c r="Q390" s="2" t="s">
        <v>67</v>
      </c>
      <c r="R390" s="3">
        <v>45746.596064814818</v>
      </c>
      <c r="S390" s="2" t="s">
        <v>195</v>
      </c>
      <c r="T390" s="2" t="s">
        <v>196</v>
      </c>
      <c r="U390" s="2" t="s">
        <v>70</v>
      </c>
      <c r="V390" s="2" t="s">
        <v>20988</v>
      </c>
      <c r="W390" s="2" t="s">
        <v>225</v>
      </c>
      <c r="X390" s="2" t="s">
        <v>912</v>
      </c>
      <c r="Y390" s="2" t="s">
        <v>6894</v>
      </c>
      <c r="Z390" s="2" t="s">
        <v>1125</v>
      </c>
      <c r="AA390" s="2" t="s">
        <v>1125</v>
      </c>
      <c r="AB390" s="2" t="s">
        <v>76</v>
      </c>
      <c r="AE390" s="3">
        <v>45746.596076388887</v>
      </c>
      <c r="AF390" s="2" t="s">
        <v>203</v>
      </c>
      <c r="AG390" s="2">
        <v>48</v>
      </c>
      <c r="AH390" s="2" t="s">
        <v>78</v>
      </c>
      <c r="AI390" s="2" t="s">
        <v>204</v>
      </c>
      <c r="AJ390" s="2" t="s">
        <v>290</v>
      </c>
      <c r="AK390" s="2" t="s">
        <v>5874</v>
      </c>
      <c r="AL390" s="2" t="s">
        <v>195</v>
      </c>
      <c r="AM390" s="3">
        <v>45746.596099537041</v>
      </c>
      <c r="AN390" s="2" t="s">
        <v>5874</v>
      </c>
      <c r="AP390" s="2">
        <v>5861953</v>
      </c>
      <c r="AQ390" s="2" t="s">
        <v>81</v>
      </c>
      <c r="AR390" s="3">
        <v>45748.517280092594</v>
      </c>
      <c r="AS390" s="2" t="s">
        <v>82</v>
      </c>
      <c r="AT390" s="3">
        <v>45747.333333333336</v>
      </c>
      <c r="AU390" s="2" t="s">
        <v>127</v>
      </c>
      <c r="AV390" s="2" t="s">
        <v>1314</v>
      </c>
      <c r="AW390" s="2" t="s">
        <v>1315</v>
      </c>
      <c r="AX390" s="2" t="s">
        <v>1316</v>
      </c>
      <c r="AY390" s="3">
        <v>45748.596076388887</v>
      </c>
      <c r="AZ390" s="3">
        <v>45748.517280092594</v>
      </c>
      <c r="BA390" s="2" t="s">
        <v>211</v>
      </c>
      <c r="BB390" s="2" t="s">
        <v>185</v>
      </c>
      <c r="BC390" s="2" t="s">
        <v>186</v>
      </c>
      <c r="BD390" s="2" t="s">
        <v>187</v>
      </c>
      <c r="BE390" s="2" t="s">
        <v>20989</v>
      </c>
      <c r="BF390" s="2" t="s">
        <v>920</v>
      </c>
      <c r="BG390" s="2" t="s">
        <v>58</v>
      </c>
      <c r="BH390" s="2" t="s">
        <v>23428</v>
      </c>
      <c r="BI390" s="2" t="s">
        <v>23797</v>
      </c>
      <c r="BJ390" s="2" t="s">
        <v>23773</v>
      </c>
    </row>
    <row r="391" spans="1:62" s="2" customFormat="1" x14ac:dyDescent="0.35">
      <c r="A391" s="2">
        <v>3041888</v>
      </c>
      <c r="B391" s="2" t="s">
        <v>58</v>
      </c>
      <c r="C391" s="2">
        <v>42062911</v>
      </c>
      <c r="D391" s="2">
        <v>339010273</v>
      </c>
      <c r="E391" s="2" t="s">
        <v>59</v>
      </c>
      <c r="F391" s="2" t="s">
        <v>60</v>
      </c>
      <c r="G391" s="2" t="s">
        <v>21225</v>
      </c>
      <c r="H391" s="2" t="s">
        <v>21225</v>
      </c>
      <c r="I391" s="2">
        <v>781602747</v>
      </c>
      <c r="J391" s="2" t="s">
        <v>330</v>
      </c>
      <c r="K391" s="2">
        <v>20</v>
      </c>
      <c r="L391" s="2" t="s">
        <v>192</v>
      </c>
      <c r="M391" s="2" t="s">
        <v>193</v>
      </c>
      <c r="N391" s="3">
        <v>45241.666666666664</v>
      </c>
      <c r="O391" s="2" t="s">
        <v>260</v>
      </c>
      <c r="Q391" s="2" t="s">
        <v>67</v>
      </c>
      <c r="R391" s="3">
        <v>45746.647696759261</v>
      </c>
      <c r="S391" s="2" t="s">
        <v>6124</v>
      </c>
      <c r="T391" s="2" t="s">
        <v>196</v>
      </c>
      <c r="U391" s="2" t="s">
        <v>70</v>
      </c>
      <c r="V391" s="2" t="s">
        <v>21226</v>
      </c>
      <c r="W391" s="2" t="s">
        <v>468</v>
      </c>
      <c r="X391" s="2" t="s">
        <v>600</v>
      </c>
      <c r="Y391" s="2" t="s">
        <v>18345</v>
      </c>
      <c r="Z391" s="2" t="s">
        <v>1346</v>
      </c>
      <c r="AA391" s="2" t="s">
        <v>1584</v>
      </c>
      <c r="AB391" s="2" t="s">
        <v>76</v>
      </c>
      <c r="AE391" s="3">
        <v>45748.784849537034</v>
      </c>
      <c r="AF391" s="2" t="s">
        <v>203</v>
      </c>
      <c r="AG391" s="2">
        <v>48</v>
      </c>
      <c r="AH391" s="2" t="s">
        <v>78</v>
      </c>
      <c r="AI391" s="2" t="s">
        <v>58</v>
      </c>
      <c r="AJ391" s="2" t="s">
        <v>80</v>
      </c>
      <c r="AK391" s="2" t="s">
        <v>20840</v>
      </c>
      <c r="AL391" s="2" t="s">
        <v>611</v>
      </c>
      <c r="AM391" s="3">
        <v>45748.784942129627</v>
      </c>
      <c r="AN391" s="2" t="s">
        <v>20840</v>
      </c>
      <c r="AO391" s="2" t="s">
        <v>611</v>
      </c>
      <c r="AP391" s="2">
        <v>5866277</v>
      </c>
      <c r="AQ391" s="2" t="s">
        <v>81</v>
      </c>
      <c r="AR391" s="3">
        <v>45748.785624999997</v>
      </c>
      <c r="AS391" s="2" t="s">
        <v>82</v>
      </c>
      <c r="AT391" s="3">
        <v>45748.333333333336</v>
      </c>
      <c r="AU391" s="2" t="s">
        <v>83</v>
      </c>
      <c r="AV391" s="2" t="s">
        <v>1314</v>
      </c>
      <c r="AW391" s="2" t="s">
        <v>1315</v>
      </c>
      <c r="AX391" s="2" t="s">
        <v>1316</v>
      </c>
      <c r="AY391" s="3">
        <v>45750.784849537034</v>
      </c>
      <c r="AZ391" s="3">
        <v>45748.785624999997</v>
      </c>
      <c r="BA391" s="2" t="s">
        <v>211</v>
      </c>
      <c r="BB391" s="2" t="s">
        <v>12784</v>
      </c>
      <c r="BC391" s="2" t="s">
        <v>12785</v>
      </c>
      <c r="BD391" s="2" t="s">
        <v>12786</v>
      </c>
      <c r="BE391" s="2" t="s">
        <v>20840</v>
      </c>
      <c r="BF391" s="2" t="s">
        <v>611</v>
      </c>
      <c r="BG391" s="2" t="s">
        <v>58</v>
      </c>
      <c r="BH391" s="2" t="s">
        <v>23428</v>
      </c>
      <c r="BI391" s="2" t="s">
        <v>23801</v>
      </c>
      <c r="BJ391" s="2" t="s">
        <v>23774</v>
      </c>
    </row>
    <row r="392" spans="1:62" s="2" customFormat="1" x14ac:dyDescent="0.35">
      <c r="A392" s="2">
        <v>3041900</v>
      </c>
      <c r="B392" s="2" t="s">
        <v>58</v>
      </c>
      <c r="C392" s="2">
        <v>31489761</v>
      </c>
      <c r="D392" s="2">
        <v>338258694</v>
      </c>
      <c r="E392" s="2" t="s">
        <v>59</v>
      </c>
      <c r="F392" s="2" t="s">
        <v>60</v>
      </c>
      <c r="G392" s="2" t="s">
        <v>3738</v>
      </c>
      <c r="H392" s="2" t="s">
        <v>3739</v>
      </c>
      <c r="I392" s="2">
        <v>774519558</v>
      </c>
      <c r="K392" s="2">
        <v>20</v>
      </c>
      <c r="L392" s="2" t="s">
        <v>192</v>
      </c>
      <c r="M392" s="2" t="s">
        <v>193</v>
      </c>
      <c r="N392" s="3">
        <v>44910.741793981484</v>
      </c>
      <c r="O392" s="2" t="s">
        <v>260</v>
      </c>
      <c r="Q392" s="2" t="s">
        <v>67</v>
      </c>
      <c r="R392" s="3">
        <v>45746.659328703703</v>
      </c>
      <c r="S392" s="2" t="s">
        <v>3020</v>
      </c>
      <c r="T392" s="2" t="s">
        <v>196</v>
      </c>
      <c r="U392" s="2" t="s">
        <v>649</v>
      </c>
      <c r="V392" s="2" t="s">
        <v>21263</v>
      </c>
      <c r="Y392" s="2" t="s">
        <v>3286</v>
      </c>
      <c r="Z392" s="2" t="s">
        <v>691</v>
      </c>
      <c r="AA392" s="2" t="s">
        <v>3740</v>
      </c>
      <c r="AB392" s="2" t="s">
        <v>3740</v>
      </c>
      <c r="AC392" s="2" t="s">
        <v>3741</v>
      </c>
      <c r="AE392" s="3">
        <v>45746.660069444442</v>
      </c>
      <c r="AF392" s="2" t="s">
        <v>203</v>
      </c>
      <c r="AG392" s="2">
        <v>48</v>
      </c>
      <c r="AH392" s="2" t="s">
        <v>78</v>
      </c>
      <c r="AI392" s="2" t="s">
        <v>204</v>
      </c>
      <c r="AJ392" s="2" t="s">
        <v>443</v>
      </c>
      <c r="AK392" s="2" t="s">
        <v>21264</v>
      </c>
      <c r="AL392" s="2" t="s">
        <v>3020</v>
      </c>
      <c r="AM392" s="3">
        <v>45746.660150462965</v>
      </c>
      <c r="AO392" s="2" t="s">
        <v>3020</v>
      </c>
      <c r="AP392" s="2">
        <v>5862109</v>
      </c>
      <c r="AQ392" s="2" t="s">
        <v>81</v>
      </c>
      <c r="AR392" s="3">
        <v>45748.561215277776</v>
      </c>
      <c r="AS392" s="2" t="s">
        <v>82</v>
      </c>
      <c r="AT392" s="3">
        <v>45746.333333333336</v>
      </c>
      <c r="AU392" s="2" t="s">
        <v>127</v>
      </c>
      <c r="AV392" s="2" t="s">
        <v>84</v>
      </c>
      <c r="AW392" s="2" t="s">
        <v>85</v>
      </c>
      <c r="AX392" s="2" t="s">
        <v>15070</v>
      </c>
      <c r="AY392" s="3">
        <v>45748.660069444442</v>
      </c>
      <c r="AZ392" s="3">
        <v>45748.561215277776</v>
      </c>
      <c r="BA392" s="2" t="s">
        <v>211</v>
      </c>
      <c r="BB392" s="2" t="s">
        <v>167</v>
      </c>
      <c r="BC392" s="2" t="s">
        <v>168</v>
      </c>
      <c r="BD392" s="2" t="s">
        <v>169</v>
      </c>
      <c r="BE392" s="2" t="s">
        <v>21265</v>
      </c>
      <c r="BF392" s="2" t="s">
        <v>171</v>
      </c>
      <c r="BG392" s="2" t="s">
        <v>58</v>
      </c>
      <c r="BH392" s="2" t="s">
        <v>23428</v>
      </c>
      <c r="BI392" s="2" t="s">
        <v>23798</v>
      </c>
      <c r="BJ392" s="2" t="s">
        <v>23775</v>
      </c>
    </row>
    <row r="393" spans="1:62" s="2" customFormat="1" x14ac:dyDescent="0.35">
      <c r="A393" s="2">
        <v>3041941</v>
      </c>
      <c r="B393" s="2" t="s">
        <v>58</v>
      </c>
      <c r="C393" s="2">
        <v>43650161</v>
      </c>
      <c r="D393" s="2">
        <v>338430570</v>
      </c>
      <c r="E393" s="2" t="s">
        <v>59</v>
      </c>
      <c r="F393" s="2" t="s">
        <v>60</v>
      </c>
      <c r="G393" s="2" t="s">
        <v>3369</v>
      </c>
      <c r="H393" s="2" t="s">
        <v>1796</v>
      </c>
      <c r="I393" s="2">
        <v>781293900</v>
      </c>
      <c r="J393" s="2" t="s">
        <v>5703</v>
      </c>
      <c r="K393" s="2">
        <v>20</v>
      </c>
      <c r="L393" s="2" t="s">
        <v>192</v>
      </c>
      <c r="M393" s="2" t="s">
        <v>193</v>
      </c>
      <c r="N393" s="3">
        <v>45602.583333333336</v>
      </c>
      <c r="O393" s="2" t="s">
        <v>260</v>
      </c>
      <c r="Q393" s="2" t="s">
        <v>67</v>
      </c>
      <c r="R393" s="3">
        <v>45746.697141203702</v>
      </c>
      <c r="S393" s="2" t="s">
        <v>6124</v>
      </c>
      <c r="T393" s="2" t="s">
        <v>196</v>
      </c>
      <c r="U393" s="2" t="s">
        <v>70</v>
      </c>
      <c r="V393" s="2" t="s">
        <v>21401</v>
      </c>
      <c r="W393" s="2" t="s">
        <v>285</v>
      </c>
      <c r="X393" s="2" t="s">
        <v>426</v>
      </c>
      <c r="Y393" s="2" t="s">
        <v>4784</v>
      </c>
      <c r="Z393" s="2" t="s">
        <v>991</v>
      </c>
      <c r="AA393" s="2" t="s">
        <v>8529</v>
      </c>
      <c r="AB393" s="2" t="s">
        <v>76</v>
      </c>
      <c r="AE393" s="3">
        <v>45746.697152777779</v>
      </c>
      <c r="AF393" s="2" t="s">
        <v>203</v>
      </c>
      <c r="AG393" s="2">
        <v>48</v>
      </c>
      <c r="AH393" s="2" t="s">
        <v>78</v>
      </c>
      <c r="AI393" s="2" t="s">
        <v>204</v>
      </c>
      <c r="AJ393" s="2" t="s">
        <v>290</v>
      </c>
      <c r="AK393" s="2" t="s">
        <v>21402</v>
      </c>
      <c r="AL393" s="2" t="s">
        <v>6124</v>
      </c>
      <c r="AM393" s="3">
        <v>45746.697187500002</v>
      </c>
      <c r="AN393" s="2" t="s">
        <v>21402</v>
      </c>
      <c r="AP393" s="2">
        <v>5862193</v>
      </c>
      <c r="AQ393" s="2" t="s">
        <v>81</v>
      </c>
      <c r="AR393" s="3">
        <v>45747.655439814815</v>
      </c>
      <c r="AS393" s="2" t="s">
        <v>82</v>
      </c>
      <c r="AT393" s="3">
        <v>45748.333333333336</v>
      </c>
      <c r="AU393" s="2" t="s">
        <v>83</v>
      </c>
      <c r="AV393" s="2" t="s">
        <v>429</v>
      </c>
      <c r="AW393" s="2" t="s">
        <v>430</v>
      </c>
      <c r="AX393" s="2" t="s">
        <v>3810</v>
      </c>
      <c r="AY393" s="3">
        <v>45748.697152777779</v>
      </c>
      <c r="AZ393" s="3">
        <v>45747.655439814815</v>
      </c>
      <c r="BA393" s="2" t="s">
        <v>211</v>
      </c>
      <c r="BB393" s="2" t="s">
        <v>311</v>
      </c>
      <c r="BC393" s="2" t="s">
        <v>312</v>
      </c>
      <c r="BD393" s="2" t="s">
        <v>313</v>
      </c>
      <c r="BE393" s="2" t="s">
        <v>21403</v>
      </c>
      <c r="BF393" s="2" t="s">
        <v>728</v>
      </c>
      <c r="BG393" s="2" t="s">
        <v>58</v>
      </c>
      <c r="BH393" s="2" t="s">
        <v>23428</v>
      </c>
      <c r="BI393" s="2" t="s">
        <v>23795</v>
      </c>
      <c r="BJ393" s="2" t="s">
        <v>23776</v>
      </c>
    </row>
    <row r="394" spans="1:62" s="2" customFormat="1" x14ac:dyDescent="0.35">
      <c r="A394" s="2">
        <v>3041998</v>
      </c>
      <c r="B394" s="2" t="s">
        <v>58</v>
      </c>
      <c r="C394" s="2">
        <v>44223751</v>
      </c>
      <c r="D394" s="2">
        <v>338929552</v>
      </c>
      <c r="E394" s="2" t="s">
        <v>59</v>
      </c>
      <c r="F394" s="2" t="s">
        <v>60</v>
      </c>
      <c r="G394" s="2" t="s">
        <v>21586</v>
      </c>
      <c r="H394" s="2" t="s">
        <v>21586</v>
      </c>
      <c r="I394" s="2">
        <v>778151609</v>
      </c>
      <c r="J394" s="2" t="s">
        <v>5872</v>
      </c>
      <c r="K394" s="2">
        <v>20</v>
      </c>
      <c r="L394" s="2" t="s">
        <v>192</v>
      </c>
      <c r="M394" s="2" t="s">
        <v>193</v>
      </c>
      <c r="N394" s="3">
        <v>45609.416666666664</v>
      </c>
      <c r="O394" s="2" t="s">
        <v>260</v>
      </c>
      <c r="Q394" s="2" t="s">
        <v>67</v>
      </c>
      <c r="R394" s="3">
        <v>45746.765474537038</v>
      </c>
      <c r="S394" s="2" t="s">
        <v>2616</v>
      </c>
      <c r="T394" s="2" t="s">
        <v>196</v>
      </c>
      <c r="U394" s="2" t="s">
        <v>70</v>
      </c>
      <c r="V394" s="2" t="s">
        <v>2969</v>
      </c>
      <c r="Y394" s="2" t="s">
        <v>1445</v>
      </c>
      <c r="Z394" s="2" t="s">
        <v>902</v>
      </c>
      <c r="AA394" s="2" t="s">
        <v>4571</v>
      </c>
      <c r="AB394" s="2" t="s">
        <v>76</v>
      </c>
      <c r="AE394" s="3">
        <v>45746.765682870369</v>
      </c>
      <c r="AF394" s="2" t="s">
        <v>203</v>
      </c>
      <c r="AG394" s="2">
        <v>48</v>
      </c>
      <c r="AH394" s="2" t="s">
        <v>78</v>
      </c>
      <c r="AI394" s="2" t="s">
        <v>204</v>
      </c>
      <c r="AJ394" s="2" t="s">
        <v>290</v>
      </c>
      <c r="AK394" s="2" t="s">
        <v>2974</v>
      </c>
      <c r="AL394" s="2" t="s">
        <v>2616</v>
      </c>
      <c r="AM394" s="3">
        <v>45746.765717592592</v>
      </c>
      <c r="AO394" s="2" t="s">
        <v>2616</v>
      </c>
      <c r="AP394" s="2">
        <v>5862282</v>
      </c>
      <c r="AQ394" s="2" t="s">
        <v>81</v>
      </c>
      <c r="AR394" s="3">
        <v>45747.515648148146</v>
      </c>
      <c r="AS394" s="2" t="s">
        <v>82</v>
      </c>
      <c r="AT394" s="3">
        <v>45746.5625</v>
      </c>
      <c r="AU394" s="2" t="s">
        <v>83</v>
      </c>
      <c r="AV394" s="2" t="s">
        <v>308</v>
      </c>
      <c r="AW394" s="2" t="s">
        <v>309</v>
      </c>
      <c r="AX394" s="2" t="s">
        <v>2261</v>
      </c>
      <c r="AY394" s="3">
        <v>45748.765682870369</v>
      </c>
      <c r="AZ394" s="3">
        <v>45747.515648148146</v>
      </c>
      <c r="BA394" s="2" t="s">
        <v>211</v>
      </c>
      <c r="BB394" s="2" t="s">
        <v>608</v>
      </c>
      <c r="BC394" s="2" t="s">
        <v>326</v>
      </c>
      <c r="BD394" s="2" t="s">
        <v>609</v>
      </c>
      <c r="BE394" s="2" t="s">
        <v>1083</v>
      </c>
      <c r="BF394" s="2" t="s">
        <v>463</v>
      </c>
      <c r="BG394" s="2" t="s">
        <v>58</v>
      </c>
      <c r="BH394" s="2" t="s">
        <v>23428</v>
      </c>
      <c r="BI394" s="2" t="s">
        <v>23800</v>
      </c>
      <c r="BJ394" s="2" t="s">
        <v>23777</v>
      </c>
    </row>
    <row r="395" spans="1:62" s="2" customFormat="1" x14ac:dyDescent="0.35">
      <c r="A395" s="2">
        <v>3042006</v>
      </c>
      <c r="B395" s="2" t="s">
        <v>58</v>
      </c>
      <c r="C395" s="2">
        <v>44570791</v>
      </c>
      <c r="D395" s="2">
        <v>338262523</v>
      </c>
      <c r="E395" s="2" t="s">
        <v>59</v>
      </c>
      <c r="F395" s="2" t="s">
        <v>60</v>
      </c>
      <c r="G395" s="2" t="s">
        <v>21616</v>
      </c>
      <c r="H395" s="2" t="s">
        <v>21616</v>
      </c>
      <c r="I395" s="2">
        <v>775567715</v>
      </c>
      <c r="J395" s="2" t="s">
        <v>7969</v>
      </c>
      <c r="K395" s="2">
        <v>20</v>
      </c>
      <c r="L395" s="2" t="s">
        <v>192</v>
      </c>
      <c r="M395" s="2" t="s">
        <v>193</v>
      </c>
      <c r="N395" s="3">
        <v>45701.674432870372</v>
      </c>
      <c r="O395" s="2" t="s">
        <v>260</v>
      </c>
      <c r="Q395" s="2" t="s">
        <v>67</v>
      </c>
      <c r="R395" s="3">
        <v>45746.774548611109</v>
      </c>
      <c r="S395" s="2" t="s">
        <v>1279</v>
      </c>
      <c r="T395" s="2" t="s">
        <v>196</v>
      </c>
      <c r="U395" s="2" t="s">
        <v>70</v>
      </c>
      <c r="V395" s="2" t="s">
        <v>21617</v>
      </c>
      <c r="W395" s="2" t="s">
        <v>872</v>
      </c>
      <c r="X395" s="2" t="s">
        <v>1216</v>
      </c>
      <c r="Y395" s="2" t="s">
        <v>7498</v>
      </c>
      <c r="Z395" s="2" t="s">
        <v>306</v>
      </c>
      <c r="AA395" s="2">
        <v>7000</v>
      </c>
      <c r="AB395" s="2" t="s">
        <v>76</v>
      </c>
      <c r="AE395" s="3">
        <v>45746.774560185186</v>
      </c>
      <c r="AF395" s="2" t="s">
        <v>268</v>
      </c>
      <c r="AH395" s="2" t="s">
        <v>78</v>
      </c>
      <c r="AI395" s="2" t="s">
        <v>204</v>
      </c>
      <c r="AJ395" s="2" t="s">
        <v>80</v>
      </c>
      <c r="AK395" s="2" t="s">
        <v>14847</v>
      </c>
      <c r="AL395" s="2" t="s">
        <v>1279</v>
      </c>
      <c r="AM395" s="3">
        <v>45746.774583333332</v>
      </c>
      <c r="AN395" s="2" t="s">
        <v>14847</v>
      </c>
      <c r="AP395" s="2">
        <v>5862299</v>
      </c>
      <c r="AQ395" s="2" t="s">
        <v>81</v>
      </c>
      <c r="AR395" s="3">
        <v>45747.834247685183</v>
      </c>
      <c r="AS395" s="2" t="s">
        <v>82</v>
      </c>
      <c r="AT395" s="3">
        <v>45746.5625</v>
      </c>
      <c r="AU395" s="2" t="s">
        <v>127</v>
      </c>
      <c r="AV395" s="2" t="s">
        <v>1164</v>
      </c>
      <c r="AW395" s="2" t="s">
        <v>1165</v>
      </c>
      <c r="AX395" s="2" t="s">
        <v>2859</v>
      </c>
      <c r="AZ395" s="3">
        <v>45747.834247685183</v>
      </c>
      <c r="BB395" s="2" t="s">
        <v>87</v>
      </c>
      <c r="BC395" s="2" t="s">
        <v>88</v>
      </c>
      <c r="BD395" s="2" t="s">
        <v>89</v>
      </c>
      <c r="BE395" s="2" t="s">
        <v>21618</v>
      </c>
      <c r="BF395" s="2" t="s">
        <v>1149</v>
      </c>
      <c r="BG395" s="2" t="s">
        <v>58</v>
      </c>
      <c r="BH395" s="2" t="s">
        <v>23428</v>
      </c>
      <c r="BI395" s="2" t="s">
        <v>23793</v>
      </c>
      <c r="BJ395" s="2" t="s">
        <v>23778</v>
      </c>
    </row>
    <row r="396" spans="1:62" s="2" customFormat="1" x14ac:dyDescent="0.35">
      <c r="A396" s="2">
        <v>3042012</v>
      </c>
      <c r="B396" s="2" t="s">
        <v>58</v>
      </c>
      <c r="C396" s="2">
        <v>36911481</v>
      </c>
      <c r="D396" s="2">
        <v>339579581</v>
      </c>
      <c r="E396" s="2" t="s">
        <v>59</v>
      </c>
      <c r="F396" s="2" t="s">
        <v>60</v>
      </c>
      <c r="G396" s="2" t="s">
        <v>21637</v>
      </c>
      <c r="I396" s="2">
        <v>782363637</v>
      </c>
      <c r="J396" s="2" t="s">
        <v>330</v>
      </c>
      <c r="K396" s="2">
        <v>20</v>
      </c>
      <c r="L396" s="2" t="s">
        <v>192</v>
      </c>
      <c r="M396" s="2" t="s">
        <v>193</v>
      </c>
      <c r="N396" s="3">
        <v>45185.583333333336</v>
      </c>
      <c r="O396" s="2" t="s">
        <v>260</v>
      </c>
      <c r="Q396" s="2" t="s">
        <v>67</v>
      </c>
      <c r="R396" s="3">
        <v>45746.77847222222</v>
      </c>
      <c r="S396" s="2" t="s">
        <v>6124</v>
      </c>
      <c r="T396" s="2" t="s">
        <v>196</v>
      </c>
      <c r="U396" s="2" t="s">
        <v>175</v>
      </c>
      <c r="V396" s="2" t="s">
        <v>21638</v>
      </c>
      <c r="W396" s="2" t="s">
        <v>468</v>
      </c>
      <c r="X396" s="2" t="s">
        <v>600</v>
      </c>
      <c r="Y396" s="2" t="s">
        <v>14604</v>
      </c>
      <c r="Z396" s="2" t="s">
        <v>1346</v>
      </c>
      <c r="AA396" s="2" t="s">
        <v>1975</v>
      </c>
      <c r="AB396" s="2" t="s">
        <v>76</v>
      </c>
      <c r="AE396" s="3">
        <v>45746.77847222222</v>
      </c>
      <c r="AF396" s="2" t="s">
        <v>203</v>
      </c>
      <c r="AG396" s="2">
        <v>48</v>
      </c>
      <c r="AH396" s="2" t="s">
        <v>78</v>
      </c>
      <c r="AI396" s="2" t="s">
        <v>204</v>
      </c>
      <c r="AJ396" s="2" t="s">
        <v>290</v>
      </c>
      <c r="AK396" s="2" t="s">
        <v>21639</v>
      </c>
      <c r="AL396" s="2" t="s">
        <v>6124</v>
      </c>
      <c r="AM396" s="3">
        <v>45746.778506944444</v>
      </c>
      <c r="AN396" s="2" t="s">
        <v>21639</v>
      </c>
      <c r="AP396" s="2">
        <v>5862311</v>
      </c>
      <c r="AQ396" s="2" t="s">
        <v>81</v>
      </c>
      <c r="AR396" s="3">
        <v>45747.487986111111</v>
      </c>
      <c r="AS396" s="2" t="s">
        <v>82</v>
      </c>
      <c r="AT396" s="3">
        <v>45746.333333333336</v>
      </c>
      <c r="AU396" s="2" t="s">
        <v>127</v>
      </c>
      <c r="AV396" s="2" t="s">
        <v>605</v>
      </c>
      <c r="AW396" s="2" t="s">
        <v>606</v>
      </c>
      <c r="AX396" s="2" t="s">
        <v>1377</v>
      </c>
      <c r="AY396" s="3">
        <v>45748.77847222222</v>
      </c>
      <c r="AZ396" s="3">
        <v>45747.487986111111</v>
      </c>
      <c r="BA396" s="2" t="s">
        <v>211</v>
      </c>
      <c r="BB396" s="2" t="s">
        <v>311</v>
      </c>
      <c r="BC396" s="2" t="s">
        <v>312</v>
      </c>
      <c r="BD396" s="2" t="s">
        <v>313</v>
      </c>
      <c r="BE396" s="2" t="s">
        <v>21640</v>
      </c>
      <c r="BF396" s="2" t="s">
        <v>611</v>
      </c>
      <c r="BG396" s="2" t="s">
        <v>58</v>
      </c>
      <c r="BH396" s="2" t="s">
        <v>23428</v>
      </c>
      <c r="BI396" s="2" t="s">
        <v>23795</v>
      </c>
      <c r="BJ396" s="2" t="s">
        <v>23779</v>
      </c>
    </row>
    <row r="397" spans="1:62" s="2" customFormat="1" x14ac:dyDescent="0.35">
      <c r="A397" s="2">
        <v>3042018</v>
      </c>
      <c r="B397" s="2" t="s">
        <v>111</v>
      </c>
      <c r="C397" s="2">
        <v>2346971</v>
      </c>
      <c r="D397" s="2">
        <v>339443121</v>
      </c>
      <c r="E397" s="2" t="s">
        <v>59</v>
      </c>
      <c r="F397" s="2" t="s">
        <v>60</v>
      </c>
      <c r="G397" s="2" t="s">
        <v>21658</v>
      </c>
      <c r="H397" s="2" t="s">
        <v>21659</v>
      </c>
      <c r="I397" s="2">
        <v>784316031</v>
      </c>
      <c r="J397" s="2" t="s">
        <v>1435</v>
      </c>
      <c r="K397" s="2">
        <v>20</v>
      </c>
      <c r="L397" s="2" t="s">
        <v>553</v>
      </c>
      <c r="M397" s="2" t="s">
        <v>331</v>
      </c>
      <c r="N397" s="3">
        <v>42159.410127314812</v>
      </c>
      <c r="O397" s="2" t="s">
        <v>554</v>
      </c>
      <c r="Q397" s="2" t="s">
        <v>67</v>
      </c>
      <c r="R397" s="3">
        <v>45746.78496527778</v>
      </c>
      <c r="S397" s="2" t="s">
        <v>1279</v>
      </c>
      <c r="T397" s="2" t="s">
        <v>196</v>
      </c>
      <c r="U397" s="2" t="s">
        <v>70</v>
      </c>
      <c r="V397" s="2" t="s">
        <v>21660</v>
      </c>
      <c r="W397" s="2" t="s">
        <v>1308</v>
      </c>
      <c r="X397" s="2" t="s">
        <v>1308</v>
      </c>
      <c r="Y397" s="2" t="s">
        <v>10445</v>
      </c>
      <c r="Z397" s="2" t="s">
        <v>10047</v>
      </c>
      <c r="AA397" s="2" t="s">
        <v>21661</v>
      </c>
      <c r="AB397" s="2" t="s">
        <v>19827</v>
      </c>
      <c r="AC397" s="2" t="s">
        <v>14130</v>
      </c>
      <c r="AE397" s="3">
        <v>45747.78460648148</v>
      </c>
      <c r="AF397" s="2" t="s">
        <v>558</v>
      </c>
      <c r="AH397" s="2" t="s">
        <v>103</v>
      </c>
      <c r="AI397" s="2" t="s">
        <v>380</v>
      </c>
      <c r="AJ397" s="2" t="s">
        <v>180</v>
      </c>
      <c r="AK397" s="2" t="s">
        <v>19542</v>
      </c>
      <c r="AL397" s="2" t="s">
        <v>502</v>
      </c>
      <c r="AM397" s="3">
        <v>45747.784710648149</v>
      </c>
      <c r="AN397" s="2" t="s">
        <v>19542</v>
      </c>
      <c r="AO397" s="2" t="s">
        <v>502</v>
      </c>
      <c r="AP397" s="2">
        <v>5863972</v>
      </c>
      <c r="AQ397" s="2" t="s">
        <v>81</v>
      </c>
      <c r="AR397" s="3">
        <v>45748.543263888889</v>
      </c>
      <c r="AS397" s="2" t="s">
        <v>82</v>
      </c>
      <c r="AT397" s="3">
        <v>45747.333333333336</v>
      </c>
      <c r="AU397" s="2" t="s">
        <v>83</v>
      </c>
      <c r="AV397" s="2" t="s">
        <v>1314</v>
      </c>
      <c r="AW397" s="2" t="s">
        <v>1315</v>
      </c>
      <c r="AX397" s="2" t="s">
        <v>1316</v>
      </c>
      <c r="AZ397" s="3">
        <v>45748.543263888889</v>
      </c>
      <c r="BB397" s="2" t="s">
        <v>1758</v>
      </c>
      <c r="BC397" s="2" t="s">
        <v>1192</v>
      </c>
      <c r="BD397" s="2" t="s">
        <v>1759</v>
      </c>
      <c r="BE397" s="2" t="s">
        <v>21662</v>
      </c>
      <c r="BF397" s="2" t="s">
        <v>502</v>
      </c>
      <c r="BG397" s="2" t="s">
        <v>23430</v>
      </c>
      <c r="BH397" s="2" t="s">
        <v>23428</v>
      </c>
      <c r="BI397" s="2" t="s">
        <v>1044</v>
      </c>
      <c r="BJ397" s="2" t="s">
        <v>23780</v>
      </c>
    </row>
    <row r="398" spans="1:62" s="2" customFormat="1" x14ac:dyDescent="0.35">
      <c r="A398" s="2">
        <v>3042087</v>
      </c>
      <c r="B398" s="2" t="s">
        <v>58</v>
      </c>
      <c r="C398" s="2">
        <v>44413571</v>
      </c>
      <c r="D398" s="2">
        <v>338939075</v>
      </c>
      <c r="E398" s="2" t="s">
        <v>59</v>
      </c>
      <c r="F398" s="2" t="s">
        <v>60</v>
      </c>
      <c r="G398" s="2" t="s">
        <v>21878</v>
      </c>
      <c r="H398" s="2" t="s">
        <v>21878</v>
      </c>
      <c r="I398" s="2">
        <v>778358197</v>
      </c>
      <c r="J398" s="2" t="s">
        <v>1278</v>
      </c>
      <c r="K398" s="2">
        <v>20</v>
      </c>
      <c r="L398" s="2" t="s">
        <v>192</v>
      </c>
      <c r="M398" s="2" t="s">
        <v>193</v>
      </c>
      <c r="N398" s="3">
        <v>45624.655300925922</v>
      </c>
      <c r="O398" s="2" t="s">
        <v>260</v>
      </c>
      <c r="Q398" s="2" t="s">
        <v>67</v>
      </c>
      <c r="R398" s="3">
        <v>45746.868425925924</v>
      </c>
      <c r="S398" s="2" t="s">
        <v>1279</v>
      </c>
      <c r="T398" s="2" t="s">
        <v>196</v>
      </c>
      <c r="U398" s="2" t="s">
        <v>70</v>
      </c>
      <c r="V398" s="2" t="s">
        <v>21879</v>
      </c>
      <c r="W398" s="2" t="s">
        <v>872</v>
      </c>
      <c r="X398" s="2" t="s">
        <v>1216</v>
      </c>
      <c r="Y398" s="2" t="s">
        <v>15772</v>
      </c>
      <c r="Z398" s="2" t="s">
        <v>306</v>
      </c>
      <c r="AA398" s="2">
        <v>7000</v>
      </c>
      <c r="AB398" s="2" t="s">
        <v>76</v>
      </c>
      <c r="AE398" s="3">
        <v>45746.868437500001</v>
      </c>
      <c r="AF398" s="2" t="s">
        <v>268</v>
      </c>
      <c r="AH398" s="2" t="s">
        <v>78</v>
      </c>
      <c r="AI398" s="2" t="s">
        <v>204</v>
      </c>
      <c r="AJ398" s="2" t="s">
        <v>80</v>
      </c>
      <c r="AK398" s="2" t="s">
        <v>21880</v>
      </c>
      <c r="AL398" s="2" t="s">
        <v>1279</v>
      </c>
      <c r="AM398" s="3">
        <v>45746.868460648147</v>
      </c>
      <c r="AN398" s="2" t="s">
        <v>21880</v>
      </c>
      <c r="AP398" s="2">
        <v>5862416</v>
      </c>
      <c r="AQ398" s="2" t="s">
        <v>81</v>
      </c>
      <c r="AR398" s="3">
        <v>45747.834849537037</v>
      </c>
      <c r="AS398" s="2" t="s">
        <v>82</v>
      </c>
      <c r="AT398" s="3">
        <v>45746.333333333336</v>
      </c>
      <c r="AU398" s="2" t="s">
        <v>127</v>
      </c>
      <c r="AV398" s="2" t="s">
        <v>1164</v>
      </c>
      <c r="AW398" s="2" t="s">
        <v>1165</v>
      </c>
      <c r="AX398" s="2" t="s">
        <v>3653</v>
      </c>
      <c r="AZ398" s="3">
        <v>45747.834849537037</v>
      </c>
      <c r="BB398" s="2" t="s">
        <v>311</v>
      </c>
      <c r="BC398" s="2" t="s">
        <v>312</v>
      </c>
      <c r="BD398" s="2" t="s">
        <v>313</v>
      </c>
      <c r="BE398" s="2" t="s">
        <v>21881</v>
      </c>
      <c r="BF398" s="2" t="s">
        <v>1149</v>
      </c>
      <c r="BG398" s="2" t="s">
        <v>58</v>
      </c>
      <c r="BH398" s="2" t="s">
        <v>23428</v>
      </c>
      <c r="BI398" s="2" t="s">
        <v>23795</v>
      </c>
      <c r="BJ398" s="2" t="s">
        <v>23781</v>
      </c>
    </row>
    <row r="399" spans="1:62" s="2" customFormat="1" x14ac:dyDescent="0.35">
      <c r="A399" s="2">
        <v>3042181</v>
      </c>
      <c r="B399" s="2" t="s">
        <v>58</v>
      </c>
      <c r="C399" s="2">
        <v>43227941</v>
      </c>
      <c r="D399" s="2">
        <v>338805847</v>
      </c>
      <c r="E399" s="2" t="s">
        <v>59</v>
      </c>
      <c r="F399" s="2" t="s">
        <v>60</v>
      </c>
      <c r="G399" s="2" t="s">
        <v>1040</v>
      </c>
      <c r="H399" s="2" t="s">
        <v>3145</v>
      </c>
      <c r="I399" s="2">
        <v>771204244</v>
      </c>
      <c r="J399" s="2" t="s">
        <v>2073</v>
      </c>
      <c r="K399" s="2">
        <v>12</v>
      </c>
      <c r="L399" s="2" t="s">
        <v>64</v>
      </c>
      <c r="M399" s="2" t="s">
        <v>65</v>
      </c>
      <c r="N399" s="3">
        <v>45650.625</v>
      </c>
      <c r="O399" s="2" t="s">
        <v>260</v>
      </c>
      <c r="Q399" s="2" t="s">
        <v>67</v>
      </c>
      <c r="R399" s="3">
        <v>45747.418564814812</v>
      </c>
      <c r="S399" s="2" t="s">
        <v>5725</v>
      </c>
      <c r="T399" s="2" t="s">
        <v>196</v>
      </c>
      <c r="U399" s="2" t="s">
        <v>649</v>
      </c>
      <c r="V399" s="2" t="s">
        <v>9761</v>
      </c>
      <c r="W399" s="2" t="s">
        <v>872</v>
      </c>
      <c r="X399" s="2" t="s">
        <v>1216</v>
      </c>
      <c r="Y399" s="2" t="s">
        <v>1703</v>
      </c>
      <c r="Z399" s="2" t="s">
        <v>1162</v>
      </c>
      <c r="AA399" s="2" t="s">
        <v>1162</v>
      </c>
      <c r="AB399" s="2" t="s">
        <v>76</v>
      </c>
      <c r="AE399" s="3">
        <v>45747.41878472222</v>
      </c>
      <c r="AF399" s="2" t="s">
        <v>268</v>
      </c>
      <c r="AH399" s="2" t="s">
        <v>78</v>
      </c>
      <c r="AI399" s="2" t="s">
        <v>204</v>
      </c>
      <c r="AJ399" s="2" t="s">
        <v>443</v>
      </c>
      <c r="AK399" s="2" t="s">
        <v>9761</v>
      </c>
      <c r="AL399" s="2" t="s">
        <v>5725</v>
      </c>
      <c r="AM399" s="3">
        <v>45747.418854166666</v>
      </c>
      <c r="AO399" s="2" t="s">
        <v>5725</v>
      </c>
      <c r="AP399" s="2">
        <v>5863488</v>
      </c>
      <c r="AQ399" s="2" t="s">
        <v>81</v>
      </c>
      <c r="AR399" s="3">
        <v>45748.704259259262</v>
      </c>
      <c r="AS399" s="2" t="s">
        <v>82</v>
      </c>
      <c r="AT399" s="3">
        <v>45747.333333333336</v>
      </c>
      <c r="AU399" s="2" t="s">
        <v>127</v>
      </c>
      <c r="AV399" s="2" t="s">
        <v>1164</v>
      </c>
      <c r="AW399" s="2" t="s">
        <v>1165</v>
      </c>
      <c r="AX399" s="2" t="s">
        <v>1705</v>
      </c>
      <c r="AZ399" s="3">
        <v>45748.704259259262</v>
      </c>
      <c r="BB399" s="2" t="s">
        <v>432</v>
      </c>
      <c r="BC399" s="2" t="s">
        <v>433</v>
      </c>
      <c r="BD399" s="2" t="s">
        <v>187</v>
      </c>
      <c r="BE399" s="2" t="s">
        <v>22211</v>
      </c>
      <c r="BF399" s="2" t="s">
        <v>276</v>
      </c>
      <c r="BG399" s="2" t="s">
        <v>58</v>
      </c>
      <c r="BH399" s="2" t="s">
        <v>23428</v>
      </c>
      <c r="BI399" s="2" t="s">
        <v>23797</v>
      </c>
      <c r="BJ399" s="2" t="s">
        <v>23782</v>
      </c>
    </row>
    <row r="400" spans="1:62" s="2" customFormat="1" x14ac:dyDescent="0.35">
      <c r="A400" s="2">
        <v>3042187</v>
      </c>
      <c r="B400" s="2" t="s">
        <v>58</v>
      </c>
      <c r="C400" s="2">
        <v>34862221</v>
      </c>
      <c r="D400" s="2">
        <v>338898585</v>
      </c>
      <c r="E400" s="2" t="s">
        <v>59</v>
      </c>
      <c r="F400" s="2" t="s">
        <v>60</v>
      </c>
      <c r="G400" s="2" t="s">
        <v>22231</v>
      </c>
      <c r="I400" s="2">
        <v>777409292</v>
      </c>
      <c r="J400" s="2" t="s">
        <v>22232</v>
      </c>
      <c r="K400" s="2">
        <v>20</v>
      </c>
      <c r="L400" s="2" t="s">
        <v>192</v>
      </c>
      <c r="M400" s="2" t="s">
        <v>193</v>
      </c>
      <c r="N400" s="3">
        <v>44813.646527777775</v>
      </c>
      <c r="O400" s="2" t="s">
        <v>194</v>
      </c>
      <c r="Q400" s="2" t="s">
        <v>67</v>
      </c>
      <c r="R400" s="3">
        <v>45747.434513888889</v>
      </c>
      <c r="S400" s="2" t="s">
        <v>282</v>
      </c>
      <c r="T400" s="2" t="s">
        <v>196</v>
      </c>
      <c r="U400" s="2" t="s">
        <v>649</v>
      </c>
      <c r="V400" s="2" t="s">
        <v>22233</v>
      </c>
      <c r="Y400" s="2" t="s">
        <v>10339</v>
      </c>
      <c r="Z400" s="2" t="s">
        <v>288</v>
      </c>
      <c r="AA400" s="2" t="s">
        <v>288</v>
      </c>
      <c r="AB400" s="2" t="s">
        <v>5436</v>
      </c>
      <c r="AE400" s="3">
        <v>45748.580405092594</v>
      </c>
      <c r="AF400" s="2" t="s">
        <v>77</v>
      </c>
      <c r="AH400" s="2" t="s">
        <v>78</v>
      </c>
      <c r="AI400" s="2" t="s">
        <v>58</v>
      </c>
      <c r="AJ400" s="2" t="s">
        <v>269</v>
      </c>
      <c r="AK400" s="2" t="s">
        <v>2813</v>
      </c>
      <c r="AL400" s="2" t="s">
        <v>299</v>
      </c>
      <c r="AM400" s="3">
        <v>45748.58053240741</v>
      </c>
      <c r="AN400" s="2" t="s">
        <v>2813</v>
      </c>
      <c r="AO400" s="2" t="s">
        <v>299</v>
      </c>
      <c r="AP400" s="2">
        <v>5865362</v>
      </c>
      <c r="AQ400" s="2" t="s">
        <v>81</v>
      </c>
      <c r="AR400" s="3">
        <v>45748.589328703703</v>
      </c>
      <c r="AS400" s="2" t="s">
        <v>82</v>
      </c>
      <c r="AT400" s="3">
        <v>45748.5625</v>
      </c>
      <c r="AU400" s="2" t="s">
        <v>83</v>
      </c>
      <c r="AV400" s="2" t="s">
        <v>337</v>
      </c>
      <c r="AW400" s="2" t="s">
        <v>338</v>
      </c>
      <c r="AX400" s="2" t="s">
        <v>339</v>
      </c>
      <c r="AZ400" s="3">
        <v>45748.589328703703</v>
      </c>
      <c r="BB400" s="2" t="s">
        <v>340</v>
      </c>
      <c r="BC400" s="2" t="s">
        <v>341</v>
      </c>
      <c r="BD400" s="2" t="s">
        <v>342</v>
      </c>
      <c r="BE400" s="2" t="s">
        <v>22234</v>
      </c>
      <c r="BF400" s="2" t="s">
        <v>299</v>
      </c>
      <c r="BG400" s="2" t="s">
        <v>58</v>
      </c>
      <c r="BH400" s="2" t="s">
        <v>23428</v>
      </c>
      <c r="BI400" s="2" t="s">
        <v>23799</v>
      </c>
      <c r="BJ400" s="2" t="s">
        <v>23783</v>
      </c>
    </row>
    <row r="401" spans="1:62" s="2" customFormat="1" x14ac:dyDescent="0.35">
      <c r="A401" s="2">
        <v>3042222</v>
      </c>
      <c r="B401" s="2" t="s">
        <v>58</v>
      </c>
      <c r="C401" s="2">
        <v>35651131</v>
      </c>
      <c r="D401" s="2">
        <v>338434360</v>
      </c>
      <c r="E401" s="2" t="s">
        <v>59</v>
      </c>
      <c r="F401" s="2" t="s">
        <v>60</v>
      </c>
      <c r="G401" s="2" t="s">
        <v>22348</v>
      </c>
      <c r="I401" s="2">
        <v>784633293</v>
      </c>
      <c r="J401" s="2" t="s">
        <v>22349</v>
      </c>
      <c r="K401" s="2">
        <v>20</v>
      </c>
      <c r="L401" s="2" t="s">
        <v>192</v>
      </c>
      <c r="M401" s="2" t="s">
        <v>193</v>
      </c>
      <c r="N401" s="3">
        <v>44609.638888888891</v>
      </c>
      <c r="O401" s="2" t="s">
        <v>1023</v>
      </c>
      <c r="Q401" s="2" t="s">
        <v>67</v>
      </c>
      <c r="R401" s="3">
        <v>45747.469710648147</v>
      </c>
      <c r="S401" s="2" t="s">
        <v>4387</v>
      </c>
      <c r="T401" s="2" t="s">
        <v>196</v>
      </c>
      <c r="U401" s="2" t="s">
        <v>1172</v>
      </c>
      <c r="V401" s="2" t="s">
        <v>22350</v>
      </c>
      <c r="W401" s="2" t="s">
        <v>72</v>
      </c>
      <c r="X401" s="2" t="s">
        <v>439</v>
      </c>
      <c r="Y401" s="2" t="s">
        <v>3659</v>
      </c>
      <c r="Z401" s="2" t="s">
        <v>441</v>
      </c>
      <c r="AA401" s="2" t="s">
        <v>442</v>
      </c>
      <c r="AB401" s="2" t="s">
        <v>442</v>
      </c>
      <c r="AE401" s="3">
        <v>45747.469826388886</v>
      </c>
      <c r="AF401" s="2" t="s">
        <v>203</v>
      </c>
      <c r="AG401" s="2">
        <v>48</v>
      </c>
      <c r="AH401" s="2" t="s">
        <v>78</v>
      </c>
      <c r="AI401" s="2" t="s">
        <v>79</v>
      </c>
      <c r="AJ401" s="2" t="s">
        <v>105</v>
      </c>
      <c r="AK401" s="2" t="s">
        <v>22351</v>
      </c>
      <c r="AL401" s="2" t="s">
        <v>4387</v>
      </c>
      <c r="AM401" s="3">
        <v>45747.469930555555</v>
      </c>
      <c r="AN401" s="2" t="s">
        <v>22351</v>
      </c>
      <c r="AP401" s="2">
        <v>5863574</v>
      </c>
      <c r="AQ401" s="2" t="s">
        <v>81</v>
      </c>
      <c r="AR401" s="3">
        <v>45748.607951388891</v>
      </c>
      <c r="AS401" s="2" t="s">
        <v>82</v>
      </c>
      <c r="AT401" s="3">
        <v>45747.333333333336</v>
      </c>
      <c r="AU401" s="2" t="s">
        <v>83</v>
      </c>
      <c r="AV401" s="2" t="s">
        <v>446</v>
      </c>
      <c r="AW401" s="2" t="s">
        <v>447</v>
      </c>
      <c r="AX401" s="2" t="s">
        <v>10861</v>
      </c>
      <c r="AY401" s="3">
        <v>45749.469826388886</v>
      </c>
      <c r="AZ401" s="3">
        <v>45748.607951388891</v>
      </c>
      <c r="BA401" s="2" t="s">
        <v>211</v>
      </c>
      <c r="BB401" s="2" t="s">
        <v>167</v>
      </c>
      <c r="BC401" s="2" t="s">
        <v>168</v>
      </c>
      <c r="BD401" s="2" t="s">
        <v>169</v>
      </c>
      <c r="BE401" s="2" t="s">
        <v>22352</v>
      </c>
      <c r="BF401" s="2" t="s">
        <v>13671</v>
      </c>
      <c r="BG401" s="2" t="s">
        <v>58</v>
      </c>
      <c r="BH401" s="2" t="s">
        <v>23428</v>
      </c>
      <c r="BI401" s="2" t="s">
        <v>23798</v>
      </c>
      <c r="BJ401" s="2" t="s">
        <v>23784</v>
      </c>
    </row>
    <row r="402" spans="1:62" s="2" customFormat="1" x14ac:dyDescent="0.35">
      <c r="A402" s="2">
        <v>3042286</v>
      </c>
      <c r="B402" s="2" t="s">
        <v>58</v>
      </c>
      <c r="C402" s="2">
        <v>41097181</v>
      </c>
      <c r="D402" s="2">
        <v>338728156</v>
      </c>
      <c r="E402" s="2" t="s">
        <v>59</v>
      </c>
      <c r="F402" s="2" t="s">
        <v>60</v>
      </c>
      <c r="G402" s="2" t="s">
        <v>22558</v>
      </c>
      <c r="I402" s="2">
        <v>770753156</v>
      </c>
      <c r="J402" s="2" t="s">
        <v>4541</v>
      </c>
      <c r="K402" s="2">
        <v>20</v>
      </c>
      <c r="L402" s="2" t="s">
        <v>192</v>
      </c>
      <c r="M402" s="2" t="s">
        <v>193</v>
      </c>
      <c r="N402" s="3">
        <v>45103.49894675926</v>
      </c>
      <c r="O402" s="2" t="s">
        <v>260</v>
      </c>
      <c r="Q402" s="2" t="s">
        <v>67</v>
      </c>
      <c r="R402" s="3">
        <v>45747.550393518519</v>
      </c>
      <c r="S402" s="2" t="s">
        <v>662</v>
      </c>
      <c r="T402" s="2" t="s">
        <v>196</v>
      </c>
      <c r="U402" s="2" t="s">
        <v>70</v>
      </c>
      <c r="V402" s="2" t="s">
        <v>22559</v>
      </c>
      <c r="W402" s="2" t="s">
        <v>872</v>
      </c>
      <c r="X402" s="2" t="s">
        <v>1216</v>
      </c>
      <c r="Y402" s="2" t="s">
        <v>5360</v>
      </c>
      <c r="Z402" s="2" t="s">
        <v>1162</v>
      </c>
      <c r="AA402" s="2" t="s">
        <v>1162</v>
      </c>
      <c r="AB402" s="2" t="s">
        <v>22560</v>
      </c>
      <c r="AE402" s="3">
        <v>45749.618819444448</v>
      </c>
      <c r="AF402" s="2" t="s">
        <v>203</v>
      </c>
      <c r="AG402" s="2">
        <v>48</v>
      </c>
      <c r="AH402" s="2" t="s">
        <v>78</v>
      </c>
      <c r="AI402" s="2" t="s">
        <v>58</v>
      </c>
      <c r="AJ402" s="2" t="s">
        <v>269</v>
      </c>
      <c r="AK402" s="2" t="s">
        <v>22561</v>
      </c>
      <c r="AL402" s="2" t="s">
        <v>946</v>
      </c>
      <c r="AM402" s="3">
        <v>45749.618923611109</v>
      </c>
      <c r="AN402" s="2" t="s">
        <v>22561</v>
      </c>
      <c r="AO402" s="2" t="s">
        <v>946</v>
      </c>
      <c r="AP402" s="2">
        <v>5868499</v>
      </c>
      <c r="AQ402" s="2" t="s">
        <v>81</v>
      </c>
      <c r="AR402" s="3">
        <v>45749.632453703707</v>
      </c>
      <c r="AS402" s="2" t="s">
        <v>82</v>
      </c>
      <c r="AT402" s="3">
        <v>45749.5625</v>
      </c>
      <c r="AU402" s="2" t="s">
        <v>83</v>
      </c>
      <c r="AV402" s="2" t="s">
        <v>681</v>
      </c>
      <c r="AW402" s="2" t="s">
        <v>682</v>
      </c>
      <c r="AX402" s="2" t="s">
        <v>683</v>
      </c>
      <c r="AY402" s="3">
        <v>45751.618819444448</v>
      </c>
      <c r="AZ402" s="3">
        <v>45749.632453703707</v>
      </c>
      <c r="BA402" s="2" t="s">
        <v>211</v>
      </c>
      <c r="BB402" s="2" t="s">
        <v>295</v>
      </c>
      <c r="BC402" s="2" t="s">
        <v>296</v>
      </c>
      <c r="BD402" s="2" t="s">
        <v>297</v>
      </c>
      <c r="BE402" s="2" t="s">
        <v>22562</v>
      </c>
      <c r="BF402" s="2" t="s">
        <v>946</v>
      </c>
      <c r="BG402" s="2" t="s">
        <v>58</v>
      </c>
      <c r="BH402" s="2" t="s">
        <v>23428</v>
      </c>
      <c r="BI402" s="2" t="s">
        <v>23799</v>
      </c>
      <c r="BJ402" s="2" t="s">
        <v>23785</v>
      </c>
    </row>
    <row r="403" spans="1:62" s="2" customFormat="1" x14ac:dyDescent="0.35">
      <c r="A403" s="2">
        <v>3042293</v>
      </c>
      <c r="B403" s="2" t="s">
        <v>550</v>
      </c>
      <c r="C403" s="2">
        <v>3257371</v>
      </c>
      <c r="D403" s="2">
        <v>338203750</v>
      </c>
      <c r="E403" s="2" t="s">
        <v>59</v>
      </c>
      <c r="F403" s="2" t="s">
        <v>60</v>
      </c>
      <c r="G403" s="2" t="s">
        <v>22577</v>
      </c>
      <c r="I403" s="2">
        <v>775701907</v>
      </c>
      <c r="J403" s="2" t="s">
        <v>22578</v>
      </c>
      <c r="K403" s="2">
        <v>20</v>
      </c>
      <c r="L403" s="2" t="s">
        <v>220</v>
      </c>
      <c r="M403" s="2" t="s">
        <v>221</v>
      </c>
      <c r="N403" s="3">
        <v>43332.458333333336</v>
      </c>
      <c r="O403" s="2" t="s">
        <v>554</v>
      </c>
      <c r="Q403" s="2" t="s">
        <v>67</v>
      </c>
      <c r="R403" s="3">
        <v>45747.56050925926</v>
      </c>
      <c r="S403" s="2" t="s">
        <v>282</v>
      </c>
      <c r="T403" s="2" t="s">
        <v>196</v>
      </c>
      <c r="U403" s="2" t="s">
        <v>649</v>
      </c>
      <c r="V403" s="2" t="s">
        <v>22579</v>
      </c>
      <c r="W403" s="2" t="s">
        <v>72</v>
      </c>
      <c r="X403" s="2" t="s">
        <v>439</v>
      </c>
      <c r="Y403" s="2" t="s">
        <v>2488</v>
      </c>
      <c r="Z403" s="2" t="s">
        <v>441</v>
      </c>
      <c r="AA403" s="2" t="s">
        <v>442</v>
      </c>
      <c r="AB403" s="2" t="s">
        <v>442</v>
      </c>
      <c r="AE403" s="3">
        <v>45747.560682870368</v>
      </c>
      <c r="AF403" s="2" t="s">
        <v>77</v>
      </c>
      <c r="AH403" s="2" t="s">
        <v>78</v>
      </c>
      <c r="AI403" s="2" t="s">
        <v>204</v>
      </c>
      <c r="AJ403" s="2" t="s">
        <v>290</v>
      </c>
      <c r="AK403" s="2" t="s">
        <v>22580</v>
      </c>
      <c r="AL403" s="2" t="s">
        <v>282</v>
      </c>
      <c r="AM403" s="3">
        <v>45747.560740740744</v>
      </c>
      <c r="AO403" s="2" t="s">
        <v>282</v>
      </c>
      <c r="AP403" s="2">
        <v>5863663</v>
      </c>
      <c r="AQ403" s="2" t="s">
        <v>81</v>
      </c>
      <c r="AR403" s="3">
        <v>45748.557500000003</v>
      </c>
      <c r="AS403" s="2" t="s">
        <v>82</v>
      </c>
      <c r="AT403" s="3">
        <v>45747.5625</v>
      </c>
      <c r="AU403" s="2" t="s">
        <v>83</v>
      </c>
      <c r="AV403" s="2" t="s">
        <v>446</v>
      </c>
      <c r="AW403" s="2" t="s">
        <v>447</v>
      </c>
      <c r="AX403" s="2" t="s">
        <v>2996</v>
      </c>
      <c r="AZ403" s="3">
        <v>45748.557500000003</v>
      </c>
      <c r="BB403" s="2" t="s">
        <v>880</v>
      </c>
      <c r="BC403" s="2" t="s">
        <v>881</v>
      </c>
      <c r="BD403" s="2" t="s">
        <v>882</v>
      </c>
      <c r="BE403" s="2" t="s">
        <v>22581</v>
      </c>
      <c r="BF403" s="2" t="s">
        <v>891</v>
      </c>
      <c r="BG403" s="2" t="s">
        <v>23430</v>
      </c>
      <c r="BH403" s="2" t="s">
        <v>23428</v>
      </c>
      <c r="BI403" s="2" t="s">
        <v>23813</v>
      </c>
      <c r="BJ403" s="2" t="s">
        <v>23786</v>
      </c>
    </row>
    <row r="404" spans="1:62" s="2" customFormat="1" x14ac:dyDescent="0.35">
      <c r="A404" s="2">
        <v>3042311</v>
      </c>
      <c r="B404" s="2" t="s">
        <v>58</v>
      </c>
      <c r="C404" s="2">
        <v>36591341</v>
      </c>
      <c r="D404" s="2">
        <v>338365796</v>
      </c>
      <c r="E404" s="2" t="s">
        <v>59</v>
      </c>
      <c r="F404" s="2" t="s">
        <v>60</v>
      </c>
      <c r="G404" s="2" t="s">
        <v>112</v>
      </c>
      <c r="H404" s="2" t="s">
        <v>1203</v>
      </c>
      <c r="I404" s="2">
        <v>776472280</v>
      </c>
      <c r="J404" s="2" t="s">
        <v>5013</v>
      </c>
      <c r="K404" s="2">
        <v>13</v>
      </c>
      <c r="L404" s="2" t="s">
        <v>64</v>
      </c>
      <c r="M404" s="2" t="s">
        <v>65</v>
      </c>
      <c r="N404" s="3">
        <v>45265.497476851851</v>
      </c>
      <c r="O404" s="2" t="s">
        <v>260</v>
      </c>
      <c r="Q404" s="2" t="s">
        <v>67</v>
      </c>
      <c r="R404" s="3">
        <v>45747.575381944444</v>
      </c>
      <c r="S404" s="2" t="s">
        <v>282</v>
      </c>
      <c r="T404" s="2" t="s">
        <v>196</v>
      </c>
      <c r="U404" s="2" t="s">
        <v>649</v>
      </c>
      <c r="V404" s="2" t="s">
        <v>6935</v>
      </c>
      <c r="W404" s="2" t="s">
        <v>263</v>
      </c>
      <c r="X404" s="2" t="s">
        <v>304</v>
      </c>
      <c r="Y404" s="2" t="s">
        <v>2563</v>
      </c>
      <c r="Z404" s="2" t="s">
        <v>2279</v>
      </c>
      <c r="AA404" s="2" t="s">
        <v>7013</v>
      </c>
      <c r="AB404" s="2" t="s">
        <v>7013</v>
      </c>
      <c r="AE404" s="3">
        <v>45747.575624999998</v>
      </c>
      <c r="AF404" s="2" t="s">
        <v>203</v>
      </c>
      <c r="AG404" s="2">
        <v>48</v>
      </c>
      <c r="AH404" s="2" t="s">
        <v>78</v>
      </c>
      <c r="AI404" s="2" t="s">
        <v>204</v>
      </c>
      <c r="AJ404" s="2" t="s">
        <v>290</v>
      </c>
      <c r="AK404" s="2" t="s">
        <v>22635</v>
      </c>
      <c r="AL404" s="2" t="s">
        <v>282</v>
      </c>
      <c r="AM404" s="3">
        <v>45747.575682870367</v>
      </c>
      <c r="AO404" s="2" t="s">
        <v>282</v>
      </c>
      <c r="AP404" s="2">
        <v>5863687</v>
      </c>
      <c r="AQ404" s="2" t="s">
        <v>81</v>
      </c>
      <c r="AR404" s="3">
        <v>45748.581921296296</v>
      </c>
      <c r="AS404" s="2" t="s">
        <v>82</v>
      </c>
      <c r="AT404" s="3">
        <v>45747.333333333336</v>
      </c>
      <c r="AU404" s="2" t="s">
        <v>83</v>
      </c>
      <c r="AV404" s="2" t="s">
        <v>308</v>
      </c>
      <c r="AW404" s="2" t="s">
        <v>309</v>
      </c>
      <c r="AX404" s="2" t="s">
        <v>4940</v>
      </c>
      <c r="AY404" s="3">
        <v>45749.575624999998</v>
      </c>
      <c r="AZ404" s="3">
        <v>45748.581921296296</v>
      </c>
      <c r="BA404" s="2" t="s">
        <v>211</v>
      </c>
      <c r="BB404" s="2" t="s">
        <v>311</v>
      </c>
      <c r="BC404" s="2" t="s">
        <v>312</v>
      </c>
      <c r="BD404" s="2" t="s">
        <v>313</v>
      </c>
      <c r="BE404" s="2" t="s">
        <v>1378</v>
      </c>
      <c r="BF404" s="2" t="s">
        <v>315</v>
      </c>
      <c r="BG404" s="2" t="s">
        <v>58</v>
      </c>
      <c r="BH404" s="2" t="s">
        <v>23428</v>
      </c>
      <c r="BI404" s="2" t="s">
        <v>23799</v>
      </c>
      <c r="BJ404" s="2" t="s">
        <v>23787</v>
      </c>
    </row>
    <row r="405" spans="1:62" s="2" customFormat="1" x14ac:dyDescent="0.35">
      <c r="A405" s="2">
        <v>3042340</v>
      </c>
      <c r="B405" s="2" t="s">
        <v>58</v>
      </c>
      <c r="C405" s="2">
        <v>29833151</v>
      </c>
      <c r="D405" s="2">
        <v>338249676</v>
      </c>
      <c r="E405" s="2" t="s">
        <v>59</v>
      </c>
      <c r="F405" s="2" t="s">
        <v>60</v>
      </c>
      <c r="G405" s="2" t="s">
        <v>2494</v>
      </c>
      <c r="H405" s="2" t="s">
        <v>2495</v>
      </c>
      <c r="I405" s="2">
        <v>779174702</v>
      </c>
      <c r="J405" s="2" t="s">
        <v>2993</v>
      </c>
      <c r="K405" s="2">
        <v>20</v>
      </c>
      <c r="L405" s="2" t="s">
        <v>220</v>
      </c>
      <c r="M405" s="2" t="s">
        <v>221</v>
      </c>
      <c r="N405" s="3">
        <v>43762.801134259258</v>
      </c>
      <c r="O405" s="2" t="s">
        <v>661</v>
      </c>
      <c r="Q405" s="2" t="s">
        <v>67</v>
      </c>
      <c r="R405" s="3">
        <v>45747.602476851855</v>
      </c>
      <c r="S405" s="2" t="s">
        <v>4575</v>
      </c>
      <c r="T405" s="2" t="s">
        <v>196</v>
      </c>
      <c r="U405" s="2" t="s">
        <v>197</v>
      </c>
      <c r="V405" s="2" t="s">
        <v>22738</v>
      </c>
      <c r="W405" s="2" t="s">
        <v>72</v>
      </c>
      <c r="X405" s="2" t="s">
        <v>73</v>
      </c>
      <c r="Y405" s="2" t="s">
        <v>3858</v>
      </c>
      <c r="Z405" s="2" t="s">
        <v>1484</v>
      </c>
      <c r="AA405" s="2" t="s">
        <v>22739</v>
      </c>
      <c r="AB405" s="2" t="s">
        <v>76</v>
      </c>
      <c r="AE405" s="3">
        <v>45748.459930555553</v>
      </c>
      <c r="AF405" s="2" t="s">
        <v>203</v>
      </c>
      <c r="AG405" s="2">
        <v>48</v>
      </c>
      <c r="AH405" s="2" t="s">
        <v>103</v>
      </c>
      <c r="AI405" s="2" t="s">
        <v>58</v>
      </c>
      <c r="AJ405" s="2" t="s">
        <v>779</v>
      </c>
      <c r="AK405" s="2" t="s">
        <v>22740</v>
      </c>
      <c r="AL405" s="2" t="s">
        <v>1400</v>
      </c>
      <c r="AM405" s="3">
        <v>45748.460011574076</v>
      </c>
      <c r="AN405" s="2" t="s">
        <v>22740</v>
      </c>
      <c r="AO405" s="2" t="s">
        <v>1400</v>
      </c>
      <c r="AP405" s="2">
        <v>5864680</v>
      </c>
      <c r="AQ405" s="2" t="s">
        <v>81</v>
      </c>
      <c r="AR405" s="3">
        <v>45748.697662037041</v>
      </c>
      <c r="AS405" s="2" t="s">
        <v>82</v>
      </c>
      <c r="AT405" s="3">
        <v>45748.333333333336</v>
      </c>
      <c r="AU405" s="2" t="s">
        <v>83</v>
      </c>
      <c r="AV405" s="2" t="s">
        <v>736</v>
      </c>
      <c r="AW405" s="2" t="s">
        <v>737</v>
      </c>
      <c r="AX405" s="2" t="s">
        <v>738</v>
      </c>
      <c r="AY405" s="3">
        <v>45750.459930555553</v>
      </c>
      <c r="AZ405" s="3">
        <v>45748.697662037041</v>
      </c>
      <c r="BA405" s="2" t="s">
        <v>211</v>
      </c>
      <c r="BB405" s="2" t="s">
        <v>739</v>
      </c>
      <c r="BC405" s="2" t="s">
        <v>740</v>
      </c>
      <c r="BD405" s="2" t="s">
        <v>741</v>
      </c>
      <c r="BE405" s="2" t="s">
        <v>22741</v>
      </c>
      <c r="BF405" s="2" t="s">
        <v>2377</v>
      </c>
      <c r="BG405" s="2" t="s">
        <v>58</v>
      </c>
      <c r="BH405" s="2" t="s">
        <v>23428</v>
      </c>
      <c r="BI405" s="2" t="s">
        <v>23801</v>
      </c>
      <c r="BJ405" s="2" t="s">
        <v>23457</v>
      </c>
    </row>
    <row r="406" spans="1:62" s="2" customFormat="1" x14ac:dyDescent="0.35">
      <c r="A406" s="2">
        <v>3042341</v>
      </c>
      <c r="B406" s="2" t="s">
        <v>58</v>
      </c>
      <c r="C406" s="2">
        <v>30559031</v>
      </c>
      <c r="D406" s="2">
        <v>339570158</v>
      </c>
      <c r="E406" s="2" t="s">
        <v>59</v>
      </c>
      <c r="F406" s="2" t="s">
        <v>60</v>
      </c>
      <c r="G406" s="2" t="s">
        <v>22742</v>
      </c>
      <c r="I406" s="2">
        <v>778650527</v>
      </c>
      <c r="J406" s="2" t="s">
        <v>22743</v>
      </c>
      <c r="K406" s="2">
        <v>20</v>
      </c>
      <c r="L406" s="2" t="s">
        <v>192</v>
      </c>
      <c r="M406" s="2" t="s">
        <v>193</v>
      </c>
      <c r="N406" s="3">
        <v>44390.70140046296</v>
      </c>
      <c r="O406" s="2" t="s">
        <v>194</v>
      </c>
      <c r="Q406" s="2" t="s">
        <v>67</v>
      </c>
      <c r="R406" s="3">
        <v>45747.60434027778</v>
      </c>
      <c r="S406" s="2" t="s">
        <v>282</v>
      </c>
      <c r="T406" s="2" t="s">
        <v>196</v>
      </c>
      <c r="U406" s="2" t="s">
        <v>649</v>
      </c>
      <c r="V406" s="2" t="s">
        <v>3073</v>
      </c>
      <c r="W406" s="2" t="s">
        <v>468</v>
      </c>
      <c r="X406" s="2" t="s">
        <v>600</v>
      </c>
      <c r="Y406" s="2" t="s">
        <v>12174</v>
      </c>
      <c r="Z406" s="2" t="s">
        <v>1346</v>
      </c>
      <c r="AA406" s="2" t="s">
        <v>3896</v>
      </c>
      <c r="AB406" s="2" t="s">
        <v>76</v>
      </c>
      <c r="AE406" s="3">
        <v>45747.604629629626</v>
      </c>
      <c r="AF406" s="2" t="s">
        <v>77</v>
      </c>
      <c r="AH406" s="2" t="s">
        <v>78</v>
      </c>
      <c r="AI406" s="2" t="s">
        <v>204</v>
      </c>
      <c r="AJ406" s="2" t="s">
        <v>290</v>
      </c>
      <c r="AK406" s="2" t="s">
        <v>22744</v>
      </c>
      <c r="AL406" s="2" t="s">
        <v>282</v>
      </c>
      <c r="AM406" s="3">
        <v>45747.604768518519</v>
      </c>
      <c r="AO406" s="2" t="s">
        <v>282</v>
      </c>
      <c r="AP406" s="2">
        <v>5863742</v>
      </c>
      <c r="AQ406" s="2" t="s">
        <v>81</v>
      </c>
      <c r="AR406" s="3">
        <v>45748.538402777776</v>
      </c>
      <c r="AS406" s="2" t="s">
        <v>82</v>
      </c>
      <c r="AT406" s="3">
        <v>45747.5625</v>
      </c>
      <c r="AU406" s="2" t="s">
        <v>83</v>
      </c>
      <c r="AV406" s="2" t="s">
        <v>605</v>
      </c>
      <c r="AW406" s="2" t="s">
        <v>606</v>
      </c>
      <c r="AX406" s="2" t="s">
        <v>1377</v>
      </c>
      <c r="AZ406" s="3">
        <v>45748.538402777776</v>
      </c>
      <c r="BB406" s="2" t="s">
        <v>311</v>
      </c>
      <c r="BC406" s="2" t="s">
        <v>312</v>
      </c>
      <c r="BD406" s="2" t="s">
        <v>313</v>
      </c>
      <c r="BE406" s="2" t="s">
        <v>1628</v>
      </c>
      <c r="BF406" s="2" t="s">
        <v>611</v>
      </c>
      <c r="BG406" s="2" t="s">
        <v>58</v>
      </c>
      <c r="BH406" s="2" t="s">
        <v>23428</v>
      </c>
      <c r="BI406" s="2" t="s">
        <v>23795</v>
      </c>
      <c r="BJ406" s="2" t="s">
        <v>23788</v>
      </c>
    </row>
    <row r="407" spans="1:62" s="2" customFormat="1" x14ac:dyDescent="0.35">
      <c r="A407" s="2">
        <v>3042427</v>
      </c>
      <c r="B407" s="2" t="s">
        <v>58</v>
      </c>
      <c r="C407" s="2">
        <v>3120151</v>
      </c>
      <c r="D407" s="2">
        <v>338530606</v>
      </c>
      <c r="E407" s="2" t="s">
        <v>59</v>
      </c>
      <c r="F407" s="2" t="s">
        <v>60</v>
      </c>
      <c r="G407" s="2" t="s">
        <v>23044</v>
      </c>
      <c r="I407" s="2">
        <v>781522773</v>
      </c>
      <c r="J407" s="2" t="s">
        <v>23045</v>
      </c>
      <c r="K407" s="2">
        <v>20</v>
      </c>
      <c r="L407" s="2" t="s">
        <v>192</v>
      </c>
      <c r="M407" s="2" t="s">
        <v>193</v>
      </c>
      <c r="N407" s="3">
        <v>45619.677210648151</v>
      </c>
      <c r="O407" s="2" t="s">
        <v>260</v>
      </c>
      <c r="Q407" s="2" t="s">
        <v>67</v>
      </c>
      <c r="R407" s="3">
        <v>45747.72415509259</v>
      </c>
      <c r="S407" s="2" t="s">
        <v>4575</v>
      </c>
      <c r="T407" s="2" t="s">
        <v>196</v>
      </c>
      <c r="U407" s="2" t="s">
        <v>197</v>
      </c>
      <c r="V407" s="2" t="s">
        <v>23046</v>
      </c>
      <c r="W407" s="2" t="s">
        <v>225</v>
      </c>
      <c r="X407" s="2" t="s">
        <v>912</v>
      </c>
      <c r="Y407" s="2" t="s">
        <v>7098</v>
      </c>
      <c r="Z407" s="2" t="s">
        <v>3137</v>
      </c>
      <c r="AA407" s="2" t="s">
        <v>16572</v>
      </c>
      <c r="AB407" s="2" t="s">
        <v>76</v>
      </c>
      <c r="AE407" s="3">
        <v>45747.724444444444</v>
      </c>
      <c r="AF407" s="2" t="s">
        <v>268</v>
      </c>
      <c r="AH407" s="2" t="s">
        <v>78</v>
      </c>
      <c r="AI407" s="2" t="s">
        <v>204</v>
      </c>
      <c r="AJ407" s="2" t="s">
        <v>290</v>
      </c>
      <c r="AK407" s="2" t="s">
        <v>23047</v>
      </c>
      <c r="AL407" s="2" t="s">
        <v>4575</v>
      </c>
      <c r="AM407" s="3">
        <v>45747.72452546296</v>
      </c>
      <c r="AO407" s="2" t="s">
        <v>4575</v>
      </c>
      <c r="AP407" s="2">
        <v>5863882</v>
      </c>
      <c r="AQ407" s="2" t="s">
        <v>81</v>
      </c>
      <c r="AR407" s="3">
        <v>45748.43</v>
      </c>
      <c r="AS407" s="2" t="s">
        <v>82</v>
      </c>
      <c r="AT407" s="3">
        <v>45747.5625</v>
      </c>
      <c r="AU407" s="2" t="s">
        <v>83</v>
      </c>
      <c r="AV407" s="2" t="s">
        <v>916</v>
      </c>
      <c r="AW407" s="2" t="s">
        <v>917</v>
      </c>
      <c r="AX407" s="2" t="s">
        <v>19260</v>
      </c>
      <c r="AZ407" s="3">
        <v>45748.43</v>
      </c>
      <c r="BB407" s="2" t="s">
        <v>311</v>
      </c>
      <c r="BC407" s="2" t="s">
        <v>312</v>
      </c>
      <c r="BD407" s="2" t="s">
        <v>313</v>
      </c>
      <c r="BE407" s="2" t="s">
        <v>23048</v>
      </c>
      <c r="BF407" s="2" t="s">
        <v>920</v>
      </c>
      <c r="BG407" s="2" t="s">
        <v>58</v>
      </c>
      <c r="BH407" s="2" t="s">
        <v>23428</v>
      </c>
      <c r="BI407" s="2" t="s">
        <v>23795</v>
      </c>
      <c r="BJ407" s="2" t="s">
        <v>23789</v>
      </c>
    </row>
    <row r="408" spans="1:62" s="2" customFormat="1" x14ac:dyDescent="0.35">
      <c r="A408" s="2">
        <v>3042451</v>
      </c>
      <c r="B408" s="2" t="s">
        <v>58</v>
      </c>
      <c r="C408" s="2">
        <v>42089741</v>
      </c>
      <c r="D408" s="2">
        <v>339040470</v>
      </c>
      <c r="E408" s="2" t="s">
        <v>59</v>
      </c>
      <c r="F408" s="2" t="s">
        <v>60</v>
      </c>
      <c r="G408" s="2" t="s">
        <v>23135</v>
      </c>
      <c r="H408" s="2" t="s">
        <v>23135</v>
      </c>
      <c r="I408" s="2">
        <v>771147421</v>
      </c>
      <c r="J408" s="2" t="s">
        <v>23136</v>
      </c>
      <c r="K408" s="2">
        <v>20</v>
      </c>
      <c r="L408" s="2" t="s">
        <v>192</v>
      </c>
      <c r="M408" s="2" t="s">
        <v>193</v>
      </c>
      <c r="N408" s="3">
        <v>45520.708333333336</v>
      </c>
      <c r="O408" s="2" t="s">
        <v>260</v>
      </c>
      <c r="Q408" s="2" t="s">
        <v>67</v>
      </c>
      <c r="R408" s="3">
        <v>45747.772268518522</v>
      </c>
      <c r="S408" s="2" t="s">
        <v>3284</v>
      </c>
      <c r="T408" s="2" t="s">
        <v>196</v>
      </c>
      <c r="U408" s="2" t="s">
        <v>283</v>
      </c>
      <c r="V408" s="2" t="s">
        <v>23137</v>
      </c>
      <c r="W408" s="2" t="s">
        <v>468</v>
      </c>
      <c r="X408" s="2" t="s">
        <v>468</v>
      </c>
      <c r="Y408" s="2" t="s">
        <v>17623</v>
      </c>
      <c r="Z408" s="2" t="s">
        <v>568</v>
      </c>
      <c r="AA408" s="2" t="s">
        <v>10910</v>
      </c>
      <c r="AB408" s="2" t="s">
        <v>76</v>
      </c>
      <c r="AE408" s="3">
        <v>45747.772291666668</v>
      </c>
      <c r="AF408" s="2" t="s">
        <v>203</v>
      </c>
      <c r="AG408" s="2">
        <v>48</v>
      </c>
      <c r="AH408" s="2" t="s">
        <v>78</v>
      </c>
      <c r="AI408" s="2" t="s">
        <v>204</v>
      </c>
      <c r="AJ408" s="2" t="s">
        <v>290</v>
      </c>
      <c r="AK408" s="2" t="s">
        <v>23138</v>
      </c>
      <c r="AL408" s="2" t="s">
        <v>3284</v>
      </c>
      <c r="AM408" s="3">
        <v>45747.772349537037</v>
      </c>
      <c r="AN408" s="2" t="s">
        <v>23138</v>
      </c>
      <c r="AP408" s="2">
        <v>5863940</v>
      </c>
      <c r="AQ408" s="2" t="s">
        <v>81</v>
      </c>
      <c r="AR408" s="3">
        <v>45748.434618055559</v>
      </c>
      <c r="AS408" s="2" t="s">
        <v>82</v>
      </c>
      <c r="AT408" s="3">
        <v>45749.336805555555</v>
      </c>
      <c r="AU408" s="2" t="s">
        <v>83</v>
      </c>
      <c r="AV408" s="2" t="s">
        <v>572</v>
      </c>
      <c r="AW408" s="2" t="s">
        <v>573</v>
      </c>
      <c r="AX408" s="2" t="s">
        <v>667</v>
      </c>
      <c r="AY408" s="3">
        <v>45749.772291666668</v>
      </c>
      <c r="AZ408" s="3">
        <v>45748.434618055559</v>
      </c>
      <c r="BA408" s="2" t="s">
        <v>211</v>
      </c>
      <c r="BB408" s="2" t="s">
        <v>325</v>
      </c>
      <c r="BC408" s="2" t="s">
        <v>326</v>
      </c>
      <c r="BD408" s="2" t="s">
        <v>327</v>
      </c>
      <c r="BE408" s="2" t="s">
        <v>23139</v>
      </c>
      <c r="BF408" s="2" t="s">
        <v>474</v>
      </c>
      <c r="BG408" s="2" t="s">
        <v>58</v>
      </c>
      <c r="BH408" s="2" t="s">
        <v>23428</v>
      </c>
      <c r="BI408" s="2" t="s">
        <v>23800</v>
      </c>
      <c r="BJ408" s="2" t="s">
        <v>23790</v>
      </c>
    </row>
    <row r="409" spans="1:62" s="2" customFormat="1" x14ac:dyDescent="0.35">
      <c r="A409" s="2">
        <v>3042458</v>
      </c>
      <c r="B409" s="2" t="s">
        <v>2408</v>
      </c>
      <c r="C409" s="2">
        <v>31263451</v>
      </c>
      <c r="D409" s="2">
        <v>339753870</v>
      </c>
      <c r="E409" s="2" t="s">
        <v>59</v>
      </c>
      <c r="F409" s="2" t="s">
        <v>60</v>
      </c>
      <c r="G409" s="2" t="s">
        <v>4847</v>
      </c>
      <c r="H409" s="2" t="s">
        <v>2798</v>
      </c>
      <c r="I409" s="2">
        <v>772550374</v>
      </c>
      <c r="J409" s="2" t="s">
        <v>7969</v>
      </c>
      <c r="K409" s="2">
        <v>20</v>
      </c>
      <c r="L409" s="2" t="s">
        <v>192</v>
      </c>
      <c r="M409" s="2" t="s">
        <v>193</v>
      </c>
      <c r="N409" s="3">
        <v>44002.000011574077</v>
      </c>
      <c r="O409" s="2" t="s">
        <v>899</v>
      </c>
      <c r="Q409" s="2" t="s">
        <v>67</v>
      </c>
      <c r="R409" s="3">
        <v>45747.780960648146</v>
      </c>
      <c r="S409" s="2" t="s">
        <v>282</v>
      </c>
      <c r="T409" s="2" t="s">
        <v>196</v>
      </c>
      <c r="U409" s="2" t="s">
        <v>846</v>
      </c>
      <c r="V409" s="2" t="s">
        <v>23159</v>
      </c>
      <c r="Y409" s="2" t="s">
        <v>5150</v>
      </c>
      <c r="Z409" s="2" t="s">
        <v>122</v>
      </c>
      <c r="AA409" s="2" t="s">
        <v>860</v>
      </c>
      <c r="AB409" s="2" t="s">
        <v>76</v>
      </c>
      <c r="AE409" s="3">
        <v>45748.521435185183</v>
      </c>
      <c r="AF409" s="2" t="s">
        <v>77</v>
      </c>
      <c r="AH409" s="2" t="s">
        <v>78</v>
      </c>
      <c r="AI409" s="2" t="s">
        <v>204</v>
      </c>
      <c r="AJ409" s="2" t="s">
        <v>443</v>
      </c>
      <c r="AK409" s="2" t="s">
        <v>23160</v>
      </c>
      <c r="AL409" s="2" t="s">
        <v>753</v>
      </c>
      <c r="AM409" s="3">
        <v>45748.521597222221</v>
      </c>
      <c r="AO409" s="2" t="s">
        <v>753</v>
      </c>
      <c r="AP409" s="2">
        <v>5864972</v>
      </c>
      <c r="AQ409" s="2" t="s">
        <v>81</v>
      </c>
      <c r="AR409" s="3">
        <v>45748.623437499999</v>
      </c>
      <c r="AS409" s="2" t="s">
        <v>82</v>
      </c>
      <c r="AT409" s="3">
        <v>45748.333333333336</v>
      </c>
      <c r="AU409" s="2" t="s">
        <v>127</v>
      </c>
      <c r="AV409" s="2" t="s">
        <v>128</v>
      </c>
      <c r="AW409" s="2" t="s">
        <v>129</v>
      </c>
      <c r="AX409" s="2" t="s">
        <v>4547</v>
      </c>
      <c r="AZ409" s="3">
        <v>45748.623437499999</v>
      </c>
      <c r="BB409" s="2" t="s">
        <v>167</v>
      </c>
      <c r="BC409" s="2" t="s">
        <v>168</v>
      </c>
      <c r="BD409" s="2" t="s">
        <v>169</v>
      </c>
      <c r="BE409" s="2" t="s">
        <v>1551</v>
      </c>
      <c r="BF409" s="2" t="s">
        <v>1552</v>
      </c>
      <c r="BG409" s="2" t="s">
        <v>23430</v>
      </c>
      <c r="BH409" s="2" t="s">
        <v>23428</v>
      </c>
      <c r="BI409" s="2" t="s">
        <v>23798</v>
      </c>
      <c r="BJ409" s="2" t="s">
        <v>23746</v>
      </c>
    </row>
    <row r="410" spans="1:62" s="2" customFormat="1" x14ac:dyDescent="0.35">
      <c r="A410" s="2">
        <v>3042503</v>
      </c>
      <c r="B410" s="2" t="s">
        <v>58</v>
      </c>
      <c r="C410" s="2">
        <v>32272571</v>
      </c>
      <c r="D410" s="2">
        <v>338236277</v>
      </c>
      <c r="E410" s="2" t="s">
        <v>59</v>
      </c>
      <c r="F410" s="2" t="s">
        <v>60</v>
      </c>
      <c r="G410" s="2" t="s">
        <v>2433</v>
      </c>
      <c r="H410" s="2" t="s">
        <v>23322</v>
      </c>
      <c r="I410" s="2">
        <v>782403542</v>
      </c>
      <c r="J410" s="2" t="s">
        <v>4541</v>
      </c>
      <c r="K410" s="2">
        <v>12</v>
      </c>
      <c r="L410" s="2" t="s">
        <v>64</v>
      </c>
      <c r="M410" s="2" t="s">
        <v>65</v>
      </c>
      <c r="N410" s="3">
        <v>45150.697928240741</v>
      </c>
      <c r="O410" s="2" t="s">
        <v>260</v>
      </c>
      <c r="Q410" s="2" t="s">
        <v>67</v>
      </c>
      <c r="R410" s="3">
        <v>45747.87568287037</v>
      </c>
      <c r="S410" s="2" t="s">
        <v>2616</v>
      </c>
      <c r="T410" s="2" t="s">
        <v>196</v>
      </c>
      <c r="U410" s="2" t="s">
        <v>70</v>
      </c>
      <c r="V410" s="2" t="s">
        <v>13372</v>
      </c>
      <c r="W410" s="2" t="s">
        <v>285</v>
      </c>
      <c r="X410" s="2" t="s">
        <v>286</v>
      </c>
      <c r="Y410" s="2" t="s">
        <v>8931</v>
      </c>
      <c r="Z410" s="2" t="s">
        <v>767</v>
      </c>
      <c r="AA410" s="2" t="s">
        <v>767</v>
      </c>
      <c r="AB410" s="2" t="s">
        <v>5612</v>
      </c>
      <c r="AC410" s="2" t="s">
        <v>5282</v>
      </c>
      <c r="AE410" s="3">
        <v>45748.56826388889</v>
      </c>
      <c r="AF410" s="2" t="s">
        <v>268</v>
      </c>
      <c r="AH410" s="2" t="s">
        <v>78</v>
      </c>
      <c r="AI410" s="2" t="s">
        <v>58</v>
      </c>
      <c r="AJ410" s="2" t="s">
        <v>269</v>
      </c>
      <c r="AK410" s="2" t="s">
        <v>23323</v>
      </c>
      <c r="AL410" s="2" t="s">
        <v>299</v>
      </c>
      <c r="AM410" s="3">
        <v>45748.568402777775</v>
      </c>
      <c r="AN410" s="2" t="s">
        <v>23323</v>
      </c>
      <c r="AO410" s="2" t="s">
        <v>299</v>
      </c>
      <c r="AP410" s="2">
        <v>5865286</v>
      </c>
      <c r="AQ410" s="2" t="s">
        <v>81</v>
      </c>
      <c r="AR410" s="3">
        <v>45748.819328703707</v>
      </c>
      <c r="AS410" s="2" t="s">
        <v>82</v>
      </c>
      <c r="AT410" s="3">
        <v>45748.5625</v>
      </c>
      <c r="AU410" s="2" t="s">
        <v>83</v>
      </c>
      <c r="AV410" s="2" t="s">
        <v>736</v>
      </c>
      <c r="AW410" s="2" t="s">
        <v>737</v>
      </c>
      <c r="AX410" s="2" t="s">
        <v>738</v>
      </c>
      <c r="AZ410" s="3">
        <v>45748.819328703707</v>
      </c>
      <c r="BB410" s="2" t="s">
        <v>739</v>
      </c>
      <c r="BC410" s="2" t="s">
        <v>740</v>
      </c>
      <c r="BD410" s="2" t="s">
        <v>741</v>
      </c>
      <c r="BE410" s="2" t="s">
        <v>23324</v>
      </c>
      <c r="BF410" s="2" t="s">
        <v>20594</v>
      </c>
      <c r="BG410" s="2" t="s">
        <v>58</v>
      </c>
      <c r="BH410" s="2" t="s">
        <v>23428</v>
      </c>
      <c r="BI410" s="2" t="s">
        <v>23801</v>
      </c>
      <c r="BJ410" s="2" t="s">
        <v>23791</v>
      </c>
    </row>
    <row r="411" spans="1:62" s="2" customFormat="1" x14ac:dyDescent="0.35">
      <c r="A411" s="2">
        <v>3042512</v>
      </c>
      <c r="B411" s="2" t="s">
        <v>58</v>
      </c>
      <c r="C411" s="2">
        <v>42450061</v>
      </c>
      <c r="D411" s="2">
        <v>338569208</v>
      </c>
      <c r="E411" s="2" t="s">
        <v>59</v>
      </c>
      <c r="F411" s="2" t="s">
        <v>60</v>
      </c>
      <c r="G411" s="2" t="s">
        <v>23348</v>
      </c>
      <c r="I411" s="2">
        <v>773527253</v>
      </c>
      <c r="J411" s="2" t="s">
        <v>23349</v>
      </c>
      <c r="K411" s="2">
        <v>20</v>
      </c>
      <c r="L411" s="2" t="s">
        <v>192</v>
      </c>
      <c r="M411" s="2" t="s">
        <v>193</v>
      </c>
      <c r="N411" s="3">
        <v>45301.698495370372</v>
      </c>
      <c r="O411" s="2" t="s">
        <v>260</v>
      </c>
      <c r="Q411" s="2" t="s">
        <v>67</v>
      </c>
      <c r="R411" s="3">
        <v>45747.885752314818</v>
      </c>
      <c r="S411" s="2" t="s">
        <v>2616</v>
      </c>
      <c r="T411" s="2" t="s">
        <v>196</v>
      </c>
      <c r="U411" s="2" t="s">
        <v>70</v>
      </c>
      <c r="V411" s="2" t="s">
        <v>2969</v>
      </c>
      <c r="W411" s="2" t="s">
        <v>72</v>
      </c>
      <c r="X411" s="2" t="s">
        <v>199</v>
      </c>
      <c r="Y411" s="2" t="s">
        <v>4134</v>
      </c>
      <c r="Z411" s="2" t="s">
        <v>145</v>
      </c>
      <c r="AA411" s="2" t="s">
        <v>544</v>
      </c>
      <c r="AB411" s="2" t="s">
        <v>23350</v>
      </c>
      <c r="AE411" s="3">
        <v>45749.506493055553</v>
      </c>
      <c r="AF411" s="2" t="s">
        <v>203</v>
      </c>
      <c r="AG411" s="2">
        <v>48</v>
      </c>
      <c r="AH411" s="2" t="s">
        <v>78</v>
      </c>
      <c r="AI411" s="2" t="s">
        <v>58</v>
      </c>
      <c r="AJ411" s="2" t="s">
        <v>269</v>
      </c>
      <c r="AK411" s="2" t="s">
        <v>23351</v>
      </c>
      <c r="AL411" s="2" t="s">
        <v>782</v>
      </c>
      <c r="AM411" s="3">
        <v>45749.506712962961</v>
      </c>
      <c r="AO411" s="2" t="s">
        <v>782</v>
      </c>
      <c r="AP411" s="2">
        <v>5867800</v>
      </c>
      <c r="AQ411" s="2" t="s">
        <v>81</v>
      </c>
      <c r="AR411" s="3">
        <v>45749.580462962964</v>
      </c>
      <c r="AS411" s="2" t="s">
        <v>82</v>
      </c>
      <c r="AT411" s="3">
        <v>45749.333333333336</v>
      </c>
      <c r="AU411" s="2" t="s">
        <v>83</v>
      </c>
      <c r="AV411" s="2" t="s">
        <v>182</v>
      </c>
      <c r="AW411" s="2" t="s">
        <v>183</v>
      </c>
      <c r="AX411" s="2" t="s">
        <v>184</v>
      </c>
      <c r="AY411" s="3">
        <v>45751.506493055553</v>
      </c>
      <c r="AZ411" s="3">
        <v>45749.580462962964</v>
      </c>
      <c r="BA411" s="2" t="s">
        <v>211</v>
      </c>
      <c r="BB411" s="2" t="s">
        <v>2179</v>
      </c>
      <c r="BC411" s="2" t="s">
        <v>2180</v>
      </c>
      <c r="BD411" s="2" t="s">
        <v>2181</v>
      </c>
      <c r="BE411" s="2" t="s">
        <v>6361</v>
      </c>
      <c r="BF411" s="2" t="s">
        <v>213</v>
      </c>
      <c r="BG411" s="2" t="s">
        <v>58</v>
      </c>
      <c r="BH411" s="2" t="s">
        <v>23428</v>
      </c>
      <c r="BI411" s="2" t="s">
        <v>23799</v>
      </c>
      <c r="BJ411" s="2" t="s">
        <v>23792</v>
      </c>
    </row>
  </sheetData>
  <autoFilter ref="A1:BJ411" xr:uid="{397165CF-3B75-4925-B7DF-82332834A9C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329EA-740B-4DC4-8CEE-1446B0C07CF7}">
  <dimension ref="A1:CC39"/>
  <sheetViews>
    <sheetView workbookViewId="0">
      <selection activeCell="CC39" sqref="A1:CC39"/>
    </sheetView>
  </sheetViews>
  <sheetFormatPr baseColWidth="10" defaultRowHeight="14.5" x14ac:dyDescent="0.35"/>
  <cols>
    <col min="1" max="1" width="42.90625" style="9" customWidth="1"/>
    <col min="2" max="70" width="6.08984375" style="9" hidden="1" customWidth="1"/>
    <col min="71" max="80" width="6.08984375" style="9" customWidth="1"/>
    <col min="81" max="81" width="20.81640625" style="9" customWidth="1"/>
    <col min="82" max="16384" width="10.90625" style="9"/>
  </cols>
  <sheetData>
    <row r="1" spans="1:81" x14ac:dyDescent="0.35">
      <c r="A1" s="8" t="s">
        <v>23427</v>
      </c>
      <c r="B1" s="8" t="s">
        <v>23826</v>
      </c>
      <c r="C1" s="8" t="s">
        <v>23827</v>
      </c>
      <c r="D1" s="8" t="s">
        <v>23828</v>
      </c>
      <c r="E1" s="8" t="s">
        <v>23829</v>
      </c>
      <c r="F1" s="8" t="s">
        <v>23830</v>
      </c>
      <c r="G1" s="8" t="s">
        <v>23831</v>
      </c>
      <c r="H1" s="8" t="s">
        <v>23832</v>
      </c>
      <c r="I1" s="8" t="s">
        <v>23833</v>
      </c>
      <c r="J1" s="8" t="s">
        <v>12760</v>
      </c>
      <c r="K1" s="8" t="s">
        <v>23834</v>
      </c>
      <c r="L1" s="8" t="s">
        <v>23835</v>
      </c>
      <c r="M1" s="8" t="s">
        <v>23836</v>
      </c>
      <c r="N1" s="8" t="s">
        <v>23837</v>
      </c>
      <c r="O1" s="8" t="s">
        <v>23838</v>
      </c>
      <c r="P1" s="8" t="s">
        <v>23839</v>
      </c>
      <c r="Q1" s="8" t="s">
        <v>23840</v>
      </c>
      <c r="R1" s="8" t="s">
        <v>23841</v>
      </c>
      <c r="S1" s="8" t="s">
        <v>23842</v>
      </c>
      <c r="T1" s="8" t="s">
        <v>23843</v>
      </c>
      <c r="U1" s="8" t="s">
        <v>23844</v>
      </c>
      <c r="V1" s="8" t="s">
        <v>23845</v>
      </c>
      <c r="W1" s="8" t="s">
        <v>23846</v>
      </c>
      <c r="X1" s="8" t="s">
        <v>23847</v>
      </c>
      <c r="Y1" s="8" t="s">
        <v>23848</v>
      </c>
      <c r="Z1" s="8" t="s">
        <v>23849</v>
      </c>
      <c r="AA1" s="8" t="s">
        <v>23850</v>
      </c>
      <c r="AB1" s="8" t="s">
        <v>23851</v>
      </c>
      <c r="AC1" s="8" t="s">
        <v>23852</v>
      </c>
      <c r="AD1" s="8" t="s">
        <v>23853</v>
      </c>
      <c r="AE1" s="8" t="s">
        <v>23854</v>
      </c>
      <c r="AF1" s="8" t="s">
        <v>23855</v>
      </c>
      <c r="AG1" s="8" t="s">
        <v>23856</v>
      </c>
      <c r="AH1" s="8" t="s">
        <v>23857</v>
      </c>
      <c r="AI1" s="8" t="s">
        <v>23858</v>
      </c>
      <c r="AJ1" s="8" t="s">
        <v>23859</v>
      </c>
      <c r="AK1" s="8" t="s">
        <v>23860</v>
      </c>
      <c r="AL1" s="8" t="s">
        <v>23861</v>
      </c>
      <c r="AM1" s="8" t="s">
        <v>23862</v>
      </c>
      <c r="AN1" s="8" t="s">
        <v>23863</v>
      </c>
      <c r="AO1" s="8" t="s">
        <v>23864</v>
      </c>
      <c r="AP1" s="8" t="s">
        <v>23865</v>
      </c>
      <c r="AQ1" s="8" t="s">
        <v>23866</v>
      </c>
      <c r="AR1" s="8" t="s">
        <v>23867</v>
      </c>
      <c r="AS1" s="8" t="s">
        <v>23868</v>
      </c>
      <c r="AT1" s="8" t="s">
        <v>23869</v>
      </c>
      <c r="AU1" s="8" t="s">
        <v>23870</v>
      </c>
      <c r="AV1" s="8" t="s">
        <v>23871</v>
      </c>
      <c r="AW1" s="8" t="s">
        <v>23872</v>
      </c>
      <c r="AX1" s="8" t="s">
        <v>23873</v>
      </c>
      <c r="AY1" s="8" t="s">
        <v>23874</v>
      </c>
      <c r="AZ1" s="8" t="s">
        <v>23875</v>
      </c>
      <c r="BA1" s="8" t="s">
        <v>23876</v>
      </c>
      <c r="BB1" s="8" t="s">
        <v>23826</v>
      </c>
      <c r="BC1" s="8" t="s">
        <v>23827</v>
      </c>
      <c r="BD1" s="8" t="s">
        <v>23828</v>
      </c>
      <c r="BE1" s="8" t="s">
        <v>23829</v>
      </c>
      <c r="BF1" s="8" t="s">
        <v>23830</v>
      </c>
      <c r="BG1" s="8" t="s">
        <v>23831</v>
      </c>
      <c r="BH1" s="8" t="s">
        <v>23832</v>
      </c>
      <c r="BI1" s="8" t="s">
        <v>23833</v>
      </c>
      <c r="BJ1" s="8" t="s">
        <v>12760</v>
      </c>
      <c r="BK1" s="8" t="s">
        <v>23834</v>
      </c>
      <c r="BL1" s="8" t="s">
        <v>23835</v>
      </c>
      <c r="BM1" s="8" t="s">
        <v>23836</v>
      </c>
      <c r="BN1" s="8" t="s">
        <v>23837</v>
      </c>
      <c r="BO1" s="8" t="s">
        <v>23838</v>
      </c>
      <c r="BP1" s="8" t="s">
        <v>23839</v>
      </c>
      <c r="BQ1" s="8" t="s">
        <v>23840</v>
      </c>
      <c r="BR1" s="8" t="s">
        <v>23841</v>
      </c>
      <c r="BS1" s="8" t="s">
        <v>23842</v>
      </c>
      <c r="BT1" s="8" t="s">
        <v>23843</v>
      </c>
      <c r="BU1" s="8" t="s">
        <v>23844</v>
      </c>
      <c r="BV1" s="8" t="s">
        <v>23845</v>
      </c>
      <c r="BW1" s="8" t="s">
        <v>23846</v>
      </c>
      <c r="BX1" s="8" t="s">
        <v>23847</v>
      </c>
      <c r="BY1" s="8" t="s">
        <v>23848</v>
      </c>
      <c r="BZ1" s="8" t="s">
        <v>23849</v>
      </c>
      <c r="CA1" s="8" t="s">
        <v>23850</v>
      </c>
      <c r="CB1" s="8" t="s">
        <v>23851</v>
      </c>
      <c r="CC1" s="8" t="s">
        <v>24027</v>
      </c>
    </row>
    <row r="2" spans="1:81" x14ac:dyDescent="0.35">
      <c r="A2" s="10" t="s">
        <v>23798</v>
      </c>
      <c r="B2" s="10">
        <v>138</v>
      </c>
      <c r="C2" s="10">
        <v>160</v>
      </c>
      <c r="D2" s="10">
        <v>172</v>
      </c>
      <c r="E2" s="10">
        <v>105</v>
      </c>
      <c r="F2" s="10">
        <v>95</v>
      </c>
      <c r="G2" s="10">
        <v>114</v>
      </c>
      <c r="H2" s="10">
        <v>131</v>
      </c>
      <c r="I2" s="10">
        <v>108</v>
      </c>
      <c r="J2" s="10">
        <v>103</v>
      </c>
      <c r="K2" s="10">
        <v>77</v>
      </c>
      <c r="L2" s="10">
        <v>142</v>
      </c>
      <c r="M2" s="10">
        <v>178</v>
      </c>
      <c r="N2" s="10">
        <v>57</v>
      </c>
      <c r="O2" s="10">
        <v>75</v>
      </c>
      <c r="P2" s="10">
        <v>178</v>
      </c>
      <c r="Q2" s="10">
        <v>143</v>
      </c>
      <c r="R2" s="10">
        <v>115</v>
      </c>
      <c r="S2" s="10">
        <v>129</v>
      </c>
      <c r="T2" s="10">
        <v>77</v>
      </c>
      <c r="U2" s="10">
        <v>136</v>
      </c>
      <c r="V2" s="10">
        <v>119</v>
      </c>
      <c r="W2" s="10">
        <v>128</v>
      </c>
      <c r="X2" s="10">
        <v>106</v>
      </c>
      <c r="Y2" s="10">
        <v>132</v>
      </c>
      <c r="Z2" s="10">
        <v>140</v>
      </c>
      <c r="AA2" s="10">
        <v>110</v>
      </c>
      <c r="AB2" s="10">
        <v>58</v>
      </c>
      <c r="AC2" s="10">
        <v>57</v>
      </c>
      <c r="AD2" s="10">
        <v>91</v>
      </c>
      <c r="AE2" s="10">
        <v>90</v>
      </c>
      <c r="AF2" s="10">
        <v>85</v>
      </c>
      <c r="AG2" s="10">
        <v>87</v>
      </c>
      <c r="AH2" s="10">
        <v>90</v>
      </c>
      <c r="AI2" s="10">
        <v>72</v>
      </c>
      <c r="AJ2" s="10">
        <v>83</v>
      </c>
      <c r="AK2" s="10">
        <v>65</v>
      </c>
      <c r="AL2" s="10">
        <v>74</v>
      </c>
      <c r="AM2" s="10">
        <v>51</v>
      </c>
      <c r="AN2" s="10">
        <v>60</v>
      </c>
      <c r="AO2" s="10">
        <v>70</v>
      </c>
      <c r="AP2" s="10">
        <v>72</v>
      </c>
      <c r="AQ2" s="10">
        <v>79</v>
      </c>
      <c r="AR2" s="10">
        <v>86</v>
      </c>
      <c r="AS2" s="10">
        <v>74</v>
      </c>
      <c r="AT2" s="10">
        <v>80</v>
      </c>
      <c r="AU2" s="10">
        <v>68</v>
      </c>
      <c r="AV2" s="10">
        <v>53</v>
      </c>
      <c r="AW2" s="10">
        <v>93</v>
      </c>
      <c r="AX2" s="10">
        <v>92</v>
      </c>
      <c r="AY2" s="10">
        <v>68</v>
      </c>
      <c r="AZ2" s="10">
        <v>85</v>
      </c>
      <c r="BA2" s="10">
        <v>70</v>
      </c>
      <c r="BB2" s="10">
        <v>76</v>
      </c>
      <c r="BC2" s="10">
        <v>77</v>
      </c>
      <c r="BD2" s="10">
        <v>93</v>
      </c>
      <c r="BE2" s="10">
        <v>79</v>
      </c>
      <c r="BF2" s="10">
        <v>39</v>
      </c>
      <c r="BG2" s="10">
        <v>59</v>
      </c>
      <c r="BH2" s="10">
        <v>72</v>
      </c>
      <c r="BI2" s="10">
        <v>110</v>
      </c>
      <c r="BJ2" s="10">
        <v>110</v>
      </c>
      <c r="BK2" s="10">
        <v>118</v>
      </c>
      <c r="BL2" s="10">
        <v>91</v>
      </c>
      <c r="BM2" s="10">
        <v>94</v>
      </c>
      <c r="BN2" s="10">
        <v>103</v>
      </c>
      <c r="BO2" s="10">
        <v>61</v>
      </c>
      <c r="BP2" s="10">
        <v>95</v>
      </c>
      <c r="BQ2" s="10">
        <v>124</v>
      </c>
      <c r="BR2" s="10">
        <v>76</v>
      </c>
      <c r="BS2" s="10">
        <v>80</v>
      </c>
      <c r="BT2" s="10">
        <v>82</v>
      </c>
      <c r="BU2" s="10">
        <v>87</v>
      </c>
      <c r="BV2" s="10">
        <v>86</v>
      </c>
      <c r="BW2" s="10">
        <v>70</v>
      </c>
      <c r="BX2" s="10">
        <v>51</v>
      </c>
      <c r="BY2" s="10">
        <v>81</v>
      </c>
      <c r="BZ2" s="10">
        <v>89</v>
      </c>
      <c r="CA2" s="10">
        <v>71</v>
      </c>
      <c r="CB2" s="10">
        <v>54</v>
      </c>
      <c r="CC2" s="11">
        <f>(CB2-CA2)/CA2</f>
        <v>-0.23943661971830985</v>
      </c>
    </row>
    <row r="3" spans="1:81" x14ac:dyDescent="0.35">
      <c r="A3" s="10" t="s">
        <v>23797</v>
      </c>
      <c r="B3" s="10">
        <v>36</v>
      </c>
      <c r="C3" s="10">
        <v>38</v>
      </c>
      <c r="D3" s="10">
        <v>35</v>
      </c>
      <c r="E3" s="10">
        <v>39</v>
      </c>
      <c r="F3" s="10">
        <v>21</v>
      </c>
      <c r="G3" s="10">
        <v>21</v>
      </c>
      <c r="H3" s="10">
        <v>33</v>
      </c>
      <c r="I3" s="10">
        <v>30</v>
      </c>
      <c r="J3" s="10">
        <v>25</v>
      </c>
      <c r="K3" s="10">
        <v>27</v>
      </c>
      <c r="L3" s="10">
        <v>36</v>
      </c>
      <c r="M3" s="10">
        <v>34</v>
      </c>
      <c r="N3" s="10">
        <v>27</v>
      </c>
      <c r="O3" s="10">
        <v>38</v>
      </c>
      <c r="P3" s="10">
        <v>37</v>
      </c>
      <c r="Q3" s="10">
        <v>37</v>
      </c>
      <c r="R3" s="10">
        <v>27</v>
      </c>
      <c r="S3" s="10">
        <v>37</v>
      </c>
      <c r="T3" s="10">
        <v>34</v>
      </c>
      <c r="U3" s="10">
        <v>31</v>
      </c>
      <c r="V3" s="10">
        <v>26</v>
      </c>
      <c r="W3" s="10">
        <v>35</v>
      </c>
      <c r="X3" s="10">
        <v>26</v>
      </c>
      <c r="Y3" s="10">
        <v>35</v>
      </c>
      <c r="Z3" s="10">
        <v>31</v>
      </c>
      <c r="AA3" s="10">
        <v>25</v>
      </c>
      <c r="AB3" s="10">
        <v>34</v>
      </c>
      <c r="AC3" s="10">
        <v>30</v>
      </c>
      <c r="AD3" s="10">
        <v>32</v>
      </c>
      <c r="AE3" s="10">
        <v>38</v>
      </c>
      <c r="AF3" s="10">
        <v>28</v>
      </c>
      <c r="AG3" s="10">
        <v>33</v>
      </c>
      <c r="AH3" s="10">
        <v>37</v>
      </c>
      <c r="AI3" s="10">
        <v>36</v>
      </c>
      <c r="AJ3" s="10">
        <v>53</v>
      </c>
      <c r="AK3" s="10">
        <v>44</v>
      </c>
      <c r="AL3" s="10">
        <v>47</v>
      </c>
      <c r="AM3" s="10">
        <v>19</v>
      </c>
      <c r="AN3" s="10">
        <v>48</v>
      </c>
      <c r="AO3" s="10">
        <v>49</v>
      </c>
      <c r="AP3" s="10">
        <v>47</v>
      </c>
      <c r="AQ3" s="10">
        <v>45</v>
      </c>
      <c r="AR3" s="10">
        <v>53</v>
      </c>
      <c r="AS3" s="10">
        <v>42</v>
      </c>
      <c r="AT3" s="10">
        <v>60</v>
      </c>
      <c r="AU3" s="10">
        <v>45</v>
      </c>
      <c r="AV3" s="10">
        <v>34</v>
      </c>
      <c r="AW3" s="10">
        <v>57</v>
      </c>
      <c r="AX3" s="10">
        <v>55</v>
      </c>
      <c r="AY3" s="10">
        <v>41</v>
      </c>
      <c r="AZ3" s="10">
        <v>42</v>
      </c>
      <c r="BA3" s="10">
        <v>60</v>
      </c>
      <c r="BB3" s="10">
        <v>66</v>
      </c>
      <c r="BC3" s="10">
        <v>40</v>
      </c>
      <c r="BD3" s="10">
        <v>67</v>
      </c>
      <c r="BE3" s="10">
        <v>50</v>
      </c>
      <c r="BF3" s="10">
        <v>51</v>
      </c>
      <c r="BG3" s="10">
        <v>56</v>
      </c>
      <c r="BH3" s="10">
        <v>49</v>
      </c>
      <c r="BI3" s="10">
        <v>63</v>
      </c>
      <c r="BJ3" s="10">
        <v>69</v>
      </c>
      <c r="BK3" s="10">
        <v>57</v>
      </c>
      <c r="BL3" s="10">
        <v>55</v>
      </c>
      <c r="BM3" s="10">
        <v>59</v>
      </c>
      <c r="BN3" s="10">
        <v>55</v>
      </c>
      <c r="BO3" s="10">
        <v>56</v>
      </c>
      <c r="BP3" s="10">
        <v>52</v>
      </c>
      <c r="BQ3" s="10">
        <v>57</v>
      </c>
      <c r="BR3" s="10">
        <v>74</v>
      </c>
      <c r="BS3" s="10">
        <v>84</v>
      </c>
      <c r="BT3" s="10">
        <v>49</v>
      </c>
      <c r="BU3" s="10">
        <v>62</v>
      </c>
      <c r="BV3" s="10">
        <v>75</v>
      </c>
      <c r="BW3" s="10">
        <v>44</v>
      </c>
      <c r="BX3" s="10">
        <v>50</v>
      </c>
      <c r="BY3" s="10">
        <v>52</v>
      </c>
      <c r="BZ3" s="10">
        <v>66</v>
      </c>
      <c r="CA3" s="10">
        <v>57</v>
      </c>
      <c r="CB3" s="10">
        <v>45</v>
      </c>
      <c r="CC3" s="11">
        <f>(CB3-CA3)/CA3</f>
        <v>-0.21052631578947367</v>
      </c>
    </row>
    <row r="4" spans="1:81" x14ac:dyDescent="0.35">
      <c r="A4" s="10" t="s">
        <v>23793</v>
      </c>
      <c r="B4" s="10">
        <v>26</v>
      </c>
      <c r="C4" s="10">
        <v>41</v>
      </c>
      <c r="D4" s="10">
        <v>27</v>
      </c>
      <c r="E4" s="10">
        <v>37</v>
      </c>
      <c r="F4" s="10">
        <v>23</v>
      </c>
      <c r="G4" s="10">
        <v>39</v>
      </c>
      <c r="H4" s="10">
        <v>35</v>
      </c>
      <c r="I4" s="10">
        <v>31</v>
      </c>
      <c r="J4" s="10">
        <v>36</v>
      </c>
      <c r="K4" s="10">
        <v>41</v>
      </c>
      <c r="L4" s="10">
        <v>32</v>
      </c>
      <c r="M4" s="10">
        <v>20</v>
      </c>
      <c r="N4" s="10">
        <v>22</v>
      </c>
      <c r="O4" s="10">
        <v>30</v>
      </c>
      <c r="P4" s="10">
        <v>35</v>
      </c>
      <c r="Q4" s="10">
        <v>42</v>
      </c>
      <c r="R4" s="10">
        <v>40</v>
      </c>
      <c r="S4" s="10">
        <v>27</v>
      </c>
      <c r="T4" s="10">
        <v>31</v>
      </c>
      <c r="U4" s="10">
        <v>28</v>
      </c>
      <c r="V4" s="10">
        <v>37</v>
      </c>
      <c r="W4" s="10">
        <v>31</v>
      </c>
      <c r="X4" s="10">
        <v>46</v>
      </c>
      <c r="Y4" s="10">
        <v>39</v>
      </c>
      <c r="Z4" s="10">
        <v>31</v>
      </c>
      <c r="AA4" s="10">
        <v>28</v>
      </c>
      <c r="AB4" s="10">
        <v>36</v>
      </c>
      <c r="AC4" s="10">
        <v>26</v>
      </c>
      <c r="AD4" s="10">
        <v>44</v>
      </c>
      <c r="AE4" s="10">
        <v>50</v>
      </c>
      <c r="AF4" s="10">
        <v>48</v>
      </c>
      <c r="AG4" s="10">
        <v>49</v>
      </c>
      <c r="AH4" s="10">
        <v>40</v>
      </c>
      <c r="AI4" s="10">
        <v>29</v>
      </c>
      <c r="AJ4" s="10">
        <v>42</v>
      </c>
      <c r="AK4" s="10">
        <v>53</v>
      </c>
      <c r="AL4" s="10">
        <v>28</v>
      </c>
      <c r="AM4" s="10">
        <v>20</v>
      </c>
      <c r="AN4" s="10">
        <v>38</v>
      </c>
      <c r="AO4" s="10">
        <v>39</v>
      </c>
      <c r="AP4" s="10">
        <v>44</v>
      </c>
      <c r="AQ4" s="10">
        <v>56</v>
      </c>
      <c r="AR4" s="10">
        <v>44</v>
      </c>
      <c r="AS4" s="10">
        <v>53</v>
      </c>
      <c r="AT4" s="10">
        <v>60</v>
      </c>
      <c r="AU4" s="10">
        <v>32</v>
      </c>
      <c r="AV4" s="10">
        <v>25</v>
      </c>
      <c r="AW4" s="10">
        <v>52</v>
      </c>
      <c r="AX4" s="10">
        <v>50</v>
      </c>
      <c r="AY4" s="10">
        <v>52</v>
      </c>
      <c r="AZ4" s="10">
        <v>36</v>
      </c>
      <c r="BA4" s="10">
        <v>54</v>
      </c>
      <c r="BB4" s="10">
        <v>56</v>
      </c>
      <c r="BC4" s="10">
        <v>48</v>
      </c>
      <c r="BD4" s="10">
        <v>57</v>
      </c>
      <c r="BE4" s="10">
        <v>41</v>
      </c>
      <c r="BF4" s="10">
        <v>44</v>
      </c>
      <c r="BG4" s="10">
        <v>55</v>
      </c>
      <c r="BH4" s="10">
        <v>50</v>
      </c>
      <c r="BI4" s="10">
        <v>71</v>
      </c>
      <c r="BJ4" s="10">
        <v>78</v>
      </c>
      <c r="BK4" s="10">
        <v>50</v>
      </c>
      <c r="BL4" s="10">
        <v>35</v>
      </c>
      <c r="BM4" s="10">
        <v>58</v>
      </c>
      <c r="BN4" s="10">
        <v>62</v>
      </c>
      <c r="BO4" s="10">
        <v>52</v>
      </c>
      <c r="BP4" s="10">
        <v>62</v>
      </c>
      <c r="BQ4" s="10">
        <v>54</v>
      </c>
      <c r="BR4" s="10">
        <v>52</v>
      </c>
      <c r="BS4" s="10">
        <v>44</v>
      </c>
      <c r="BT4" s="10">
        <v>49</v>
      </c>
      <c r="BU4" s="10">
        <v>52</v>
      </c>
      <c r="BV4" s="10">
        <v>50</v>
      </c>
      <c r="BW4" s="10">
        <v>48</v>
      </c>
      <c r="BX4" s="10">
        <v>40</v>
      </c>
      <c r="BY4" s="10">
        <v>48</v>
      </c>
      <c r="BZ4" s="10">
        <v>51</v>
      </c>
      <c r="CA4" s="10">
        <v>67</v>
      </c>
      <c r="CB4" s="10">
        <v>31</v>
      </c>
      <c r="CC4" s="11">
        <f>(CB4-CA4)/CA4</f>
        <v>-0.53731343283582089</v>
      </c>
    </row>
    <row r="5" spans="1:81" x14ac:dyDescent="0.35">
      <c r="A5" s="10" t="s">
        <v>23799</v>
      </c>
      <c r="B5" s="10">
        <v>87</v>
      </c>
      <c r="C5" s="10">
        <v>92</v>
      </c>
      <c r="D5" s="10">
        <v>79</v>
      </c>
      <c r="E5" s="10">
        <v>76</v>
      </c>
      <c r="F5" s="10">
        <v>81</v>
      </c>
      <c r="G5" s="10">
        <v>83</v>
      </c>
      <c r="H5" s="10">
        <v>68</v>
      </c>
      <c r="I5" s="10">
        <v>72</v>
      </c>
      <c r="J5" s="10">
        <v>76</v>
      </c>
      <c r="K5" s="10">
        <v>63</v>
      </c>
      <c r="L5" s="10">
        <v>52</v>
      </c>
      <c r="M5" s="10">
        <v>54</v>
      </c>
      <c r="N5" s="10">
        <v>53</v>
      </c>
      <c r="O5" s="10">
        <v>50</v>
      </c>
      <c r="P5" s="10">
        <v>73</v>
      </c>
      <c r="Q5" s="10">
        <v>68</v>
      </c>
      <c r="R5" s="10">
        <v>72</v>
      </c>
      <c r="S5" s="10">
        <v>63</v>
      </c>
      <c r="T5" s="10">
        <v>44</v>
      </c>
      <c r="U5" s="10">
        <v>82</v>
      </c>
      <c r="V5" s="10">
        <v>54</v>
      </c>
      <c r="W5" s="10">
        <v>67</v>
      </c>
      <c r="X5" s="10">
        <v>76</v>
      </c>
      <c r="Y5" s="10">
        <v>71</v>
      </c>
      <c r="Z5" s="10">
        <v>69</v>
      </c>
      <c r="AA5" s="10">
        <v>66</v>
      </c>
      <c r="AB5" s="10">
        <v>50</v>
      </c>
      <c r="AC5" s="10">
        <v>57</v>
      </c>
      <c r="AD5" s="10">
        <v>87</v>
      </c>
      <c r="AE5" s="10">
        <v>74</v>
      </c>
      <c r="AF5" s="10">
        <v>80</v>
      </c>
      <c r="AG5" s="10">
        <v>62</v>
      </c>
      <c r="AH5" s="10">
        <v>83</v>
      </c>
      <c r="AI5" s="10">
        <v>62</v>
      </c>
      <c r="AJ5" s="10">
        <v>67</v>
      </c>
      <c r="AK5" s="10">
        <v>70</v>
      </c>
      <c r="AL5" s="10">
        <v>69</v>
      </c>
      <c r="AM5" s="10">
        <v>34</v>
      </c>
      <c r="AN5" s="10">
        <v>68</v>
      </c>
      <c r="AO5" s="10">
        <v>62</v>
      </c>
      <c r="AP5" s="10">
        <v>88</v>
      </c>
      <c r="AQ5" s="10">
        <v>81</v>
      </c>
      <c r="AR5" s="10">
        <v>73</v>
      </c>
      <c r="AS5" s="10">
        <v>62</v>
      </c>
      <c r="AT5" s="10">
        <v>68</v>
      </c>
      <c r="AU5" s="10">
        <v>77</v>
      </c>
      <c r="AV5" s="10">
        <v>65</v>
      </c>
      <c r="AW5" s="10">
        <v>103</v>
      </c>
      <c r="AX5" s="10">
        <v>87</v>
      </c>
      <c r="AY5" s="10">
        <v>70</v>
      </c>
      <c r="AZ5" s="10">
        <v>62</v>
      </c>
      <c r="BA5" s="10">
        <v>65</v>
      </c>
      <c r="BB5" s="10">
        <v>72</v>
      </c>
      <c r="BC5" s="10">
        <v>60</v>
      </c>
      <c r="BD5" s="10">
        <v>67</v>
      </c>
      <c r="BE5" s="10">
        <v>95</v>
      </c>
      <c r="BF5" s="10">
        <v>72</v>
      </c>
      <c r="BG5" s="10">
        <v>94</v>
      </c>
      <c r="BH5" s="10">
        <v>60</v>
      </c>
      <c r="BI5" s="10">
        <v>53</v>
      </c>
      <c r="BJ5" s="10">
        <v>56</v>
      </c>
      <c r="BK5" s="10">
        <v>58</v>
      </c>
      <c r="BL5" s="10">
        <v>39</v>
      </c>
      <c r="BM5" s="10">
        <v>65</v>
      </c>
      <c r="BN5" s="10">
        <v>69</v>
      </c>
      <c r="BO5" s="10">
        <v>27</v>
      </c>
      <c r="BP5" s="10">
        <v>40</v>
      </c>
      <c r="BQ5" s="10">
        <v>49</v>
      </c>
      <c r="BR5" s="10">
        <v>49</v>
      </c>
      <c r="BS5" s="10">
        <v>73</v>
      </c>
      <c r="BT5" s="10">
        <v>65</v>
      </c>
      <c r="BU5" s="10">
        <v>41</v>
      </c>
      <c r="BV5" s="10">
        <v>63</v>
      </c>
      <c r="BW5" s="10">
        <v>47</v>
      </c>
      <c r="BX5" s="10">
        <v>44</v>
      </c>
      <c r="BY5" s="10">
        <v>55</v>
      </c>
      <c r="BZ5" s="10">
        <v>40</v>
      </c>
      <c r="CA5" s="10">
        <v>42</v>
      </c>
      <c r="CB5" s="10">
        <v>29</v>
      </c>
      <c r="CC5" s="11">
        <f>(CB5-CA5)/CA5</f>
        <v>-0.30952380952380953</v>
      </c>
    </row>
    <row r="6" spans="1:81" x14ac:dyDescent="0.35">
      <c r="A6" s="10" t="s">
        <v>23801</v>
      </c>
      <c r="B6" s="10">
        <v>135</v>
      </c>
      <c r="C6" s="10">
        <v>162</v>
      </c>
      <c r="D6" s="10">
        <v>149</v>
      </c>
      <c r="E6" s="10">
        <v>146</v>
      </c>
      <c r="F6" s="10">
        <v>93</v>
      </c>
      <c r="G6" s="10">
        <v>117</v>
      </c>
      <c r="H6" s="10">
        <v>92</v>
      </c>
      <c r="I6" s="10">
        <v>112</v>
      </c>
      <c r="J6" s="10">
        <v>120</v>
      </c>
      <c r="K6" s="10">
        <v>82</v>
      </c>
      <c r="L6" s="10">
        <v>137</v>
      </c>
      <c r="M6" s="10">
        <v>57</v>
      </c>
      <c r="N6" s="10">
        <v>62</v>
      </c>
      <c r="O6" s="10">
        <v>51</v>
      </c>
      <c r="P6" s="10">
        <v>64</v>
      </c>
      <c r="Q6" s="10">
        <v>79</v>
      </c>
      <c r="R6" s="10">
        <v>92</v>
      </c>
      <c r="S6" s="10">
        <v>62</v>
      </c>
      <c r="T6" s="10">
        <v>48</v>
      </c>
      <c r="U6" s="10">
        <v>33</v>
      </c>
      <c r="V6" s="10">
        <v>43</v>
      </c>
      <c r="W6" s="10">
        <v>50</v>
      </c>
      <c r="X6" s="10">
        <v>61</v>
      </c>
      <c r="Y6" s="10">
        <v>96</v>
      </c>
      <c r="Z6" s="10">
        <v>62</v>
      </c>
      <c r="AA6" s="10">
        <v>72</v>
      </c>
      <c r="AB6" s="10">
        <v>70</v>
      </c>
      <c r="AC6" s="10">
        <v>57</v>
      </c>
      <c r="AD6" s="10">
        <v>51</v>
      </c>
      <c r="AE6" s="10">
        <v>75</v>
      </c>
      <c r="AF6" s="10">
        <v>46</v>
      </c>
      <c r="AG6" s="10">
        <v>75</v>
      </c>
      <c r="AH6" s="10">
        <v>80</v>
      </c>
      <c r="AI6" s="10">
        <v>69</v>
      </c>
      <c r="AJ6" s="10">
        <v>70</v>
      </c>
      <c r="AK6" s="10">
        <v>67</v>
      </c>
      <c r="AL6" s="10">
        <v>36</v>
      </c>
      <c r="AM6" s="10">
        <v>45</v>
      </c>
      <c r="AN6" s="10">
        <v>66</v>
      </c>
      <c r="AO6" s="10">
        <v>54</v>
      </c>
      <c r="AP6" s="10">
        <v>140</v>
      </c>
      <c r="AQ6" s="10">
        <v>92</v>
      </c>
      <c r="AR6" s="10">
        <v>101</v>
      </c>
      <c r="AS6" s="10">
        <v>63</v>
      </c>
      <c r="AT6" s="10">
        <v>63</v>
      </c>
      <c r="AU6" s="10">
        <v>60</v>
      </c>
      <c r="AV6" s="10">
        <v>19</v>
      </c>
      <c r="AW6" s="10">
        <v>89</v>
      </c>
      <c r="AX6" s="10">
        <v>74</v>
      </c>
      <c r="AY6" s="10">
        <v>75</v>
      </c>
      <c r="AZ6" s="10">
        <v>59</v>
      </c>
      <c r="BA6" s="10">
        <v>62</v>
      </c>
      <c r="BB6" s="10">
        <v>96</v>
      </c>
      <c r="BC6" s="10">
        <v>116</v>
      </c>
      <c r="BD6" s="10">
        <v>78</v>
      </c>
      <c r="BE6" s="10">
        <v>103</v>
      </c>
      <c r="BF6" s="10">
        <v>66</v>
      </c>
      <c r="BG6" s="10">
        <v>100</v>
      </c>
      <c r="BH6" s="10">
        <v>77</v>
      </c>
      <c r="BI6" s="10">
        <v>130</v>
      </c>
      <c r="BJ6" s="10">
        <v>95</v>
      </c>
      <c r="BK6" s="10">
        <v>55</v>
      </c>
      <c r="BL6" s="10">
        <v>64</v>
      </c>
      <c r="BM6" s="10">
        <v>92</v>
      </c>
      <c r="BN6" s="10">
        <v>75</v>
      </c>
      <c r="BO6" s="10">
        <v>55</v>
      </c>
      <c r="BP6" s="10">
        <v>77</v>
      </c>
      <c r="BQ6" s="10">
        <v>140</v>
      </c>
      <c r="BR6" s="10">
        <v>88</v>
      </c>
      <c r="BS6" s="10">
        <v>62</v>
      </c>
      <c r="BT6" s="10">
        <v>48</v>
      </c>
      <c r="BU6" s="10">
        <v>88</v>
      </c>
      <c r="BV6" s="10">
        <v>62</v>
      </c>
      <c r="BW6" s="10">
        <v>88</v>
      </c>
      <c r="BX6" s="10">
        <v>63</v>
      </c>
      <c r="BY6" s="10">
        <v>97</v>
      </c>
      <c r="BZ6" s="10">
        <v>100</v>
      </c>
      <c r="CA6" s="10">
        <v>62</v>
      </c>
      <c r="CB6" s="10">
        <v>27</v>
      </c>
      <c r="CC6" s="11">
        <f>(CB6-CA6)/CA6</f>
        <v>-0.56451612903225812</v>
      </c>
    </row>
    <row r="7" spans="1:81" x14ac:dyDescent="0.35">
      <c r="A7" s="10" t="s">
        <v>23795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>
        <v>21</v>
      </c>
      <c r="AZ7" s="10">
        <v>21</v>
      </c>
      <c r="BA7" s="10">
        <v>19</v>
      </c>
      <c r="BB7" s="10">
        <v>17</v>
      </c>
      <c r="BC7" s="10">
        <v>31</v>
      </c>
      <c r="BD7" s="10">
        <v>43</v>
      </c>
      <c r="BE7" s="10">
        <v>31</v>
      </c>
      <c r="BF7" s="10">
        <v>35</v>
      </c>
      <c r="BG7" s="10">
        <v>49</v>
      </c>
      <c r="BH7" s="10">
        <v>47</v>
      </c>
      <c r="BI7" s="10">
        <v>40</v>
      </c>
      <c r="BJ7" s="10">
        <v>48</v>
      </c>
      <c r="BK7" s="10">
        <v>56</v>
      </c>
      <c r="BL7" s="10">
        <v>56</v>
      </c>
      <c r="BM7" s="10">
        <v>47</v>
      </c>
      <c r="BN7" s="10">
        <v>49</v>
      </c>
      <c r="BO7" s="10">
        <v>44</v>
      </c>
      <c r="BP7" s="10">
        <v>39</v>
      </c>
      <c r="BQ7" s="10">
        <v>49</v>
      </c>
      <c r="BR7" s="10">
        <v>48</v>
      </c>
      <c r="BS7" s="10">
        <v>52</v>
      </c>
      <c r="BT7" s="10">
        <v>38</v>
      </c>
      <c r="BU7" s="10">
        <v>33</v>
      </c>
      <c r="BV7" s="10">
        <v>38</v>
      </c>
      <c r="BW7" s="10">
        <v>31</v>
      </c>
      <c r="BX7" s="10">
        <v>33</v>
      </c>
      <c r="BY7" s="10">
        <v>42</v>
      </c>
      <c r="BZ7" s="10">
        <v>40</v>
      </c>
      <c r="CA7" s="10">
        <v>30</v>
      </c>
      <c r="CB7" s="10">
        <v>22</v>
      </c>
      <c r="CC7" s="11">
        <f>(CB7-CA7)/CA7</f>
        <v>-0.26666666666666666</v>
      </c>
    </row>
    <row r="8" spans="1:81" x14ac:dyDescent="0.35">
      <c r="A8" s="10" t="s">
        <v>23794</v>
      </c>
      <c r="B8" s="10">
        <v>1</v>
      </c>
      <c r="C8" s="10"/>
      <c r="D8" s="10"/>
      <c r="E8" s="10"/>
      <c r="F8" s="10"/>
      <c r="G8" s="10">
        <v>3</v>
      </c>
      <c r="H8" s="10"/>
      <c r="I8" s="10"/>
      <c r="J8" s="10"/>
      <c r="K8" s="10"/>
      <c r="L8" s="10"/>
      <c r="M8" s="10"/>
      <c r="N8" s="10">
        <v>0</v>
      </c>
      <c r="O8" s="10">
        <v>1</v>
      </c>
      <c r="P8" s="10"/>
      <c r="Q8" s="10">
        <v>3</v>
      </c>
      <c r="R8" s="10"/>
      <c r="S8" s="10">
        <v>2</v>
      </c>
      <c r="T8" s="10"/>
      <c r="U8" s="10">
        <v>4</v>
      </c>
      <c r="V8" s="10">
        <v>3</v>
      </c>
      <c r="W8" s="10">
        <v>1</v>
      </c>
      <c r="X8" s="10">
        <v>10</v>
      </c>
      <c r="Y8" s="10"/>
      <c r="Z8" s="10"/>
      <c r="AA8" s="10">
        <v>5</v>
      </c>
      <c r="AB8" s="10">
        <v>28</v>
      </c>
      <c r="AC8" s="10">
        <v>16</v>
      </c>
      <c r="AD8" s="10">
        <v>28</v>
      </c>
      <c r="AE8" s="10">
        <v>54</v>
      </c>
      <c r="AF8" s="10">
        <v>49</v>
      </c>
      <c r="AG8" s="10">
        <v>47</v>
      </c>
      <c r="AH8" s="10">
        <v>33</v>
      </c>
      <c r="AI8" s="10">
        <v>41</v>
      </c>
      <c r="AJ8" s="10">
        <v>57</v>
      </c>
      <c r="AK8" s="10">
        <v>44</v>
      </c>
      <c r="AL8" s="10">
        <v>63</v>
      </c>
      <c r="AM8" s="10">
        <v>16</v>
      </c>
      <c r="AN8" s="10">
        <v>43</v>
      </c>
      <c r="AO8" s="10">
        <v>65</v>
      </c>
      <c r="AP8" s="10">
        <v>50</v>
      </c>
      <c r="AQ8" s="10">
        <v>66</v>
      </c>
      <c r="AR8" s="10">
        <v>46</v>
      </c>
      <c r="AS8" s="10">
        <v>56</v>
      </c>
      <c r="AT8" s="10">
        <v>41</v>
      </c>
      <c r="AU8" s="10">
        <v>32</v>
      </c>
      <c r="AV8" s="10">
        <v>21</v>
      </c>
      <c r="AW8" s="10">
        <v>37</v>
      </c>
      <c r="AX8" s="10">
        <v>31</v>
      </c>
      <c r="AY8" s="10">
        <v>32</v>
      </c>
      <c r="AZ8" s="10">
        <v>64</v>
      </c>
      <c r="BA8" s="10">
        <v>72</v>
      </c>
      <c r="BB8" s="10">
        <v>32</v>
      </c>
      <c r="BC8" s="10">
        <v>61</v>
      </c>
      <c r="BD8" s="10">
        <v>66</v>
      </c>
      <c r="BE8" s="10">
        <v>85</v>
      </c>
      <c r="BF8" s="10">
        <v>76</v>
      </c>
      <c r="BG8" s="10">
        <v>103</v>
      </c>
      <c r="BH8" s="10">
        <v>56</v>
      </c>
      <c r="BI8" s="10">
        <v>63</v>
      </c>
      <c r="BJ8" s="10">
        <v>35</v>
      </c>
      <c r="BK8" s="10">
        <v>58</v>
      </c>
      <c r="BL8" s="10">
        <v>69</v>
      </c>
      <c r="BM8" s="10">
        <v>70</v>
      </c>
      <c r="BN8" s="10">
        <v>43</v>
      </c>
      <c r="BO8" s="10">
        <v>31</v>
      </c>
      <c r="BP8" s="10">
        <v>70</v>
      </c>
      <c r="BQ8" s="10">
        <v>69</v>
      </c>
      <c r="BR8" s="10">
        <v>51</v>
      </c>
      <c r="BS8" s="10">
        <v>36</v>
      </c>
      <c r="BT8" s="10">
        <v>32</v>
      </c>
      <c r="BU8" s="10">
        <v>47</v>
      </c>
      <c r="BV8" s="10">
        <v>33</v>
      </c>
      <c r="BW8" s="10">
        <v>20</v>
      </c>
      <c r="BX8" s="10">
        <v>40</v>
      </c>
      <c r="BY8" s="10">
        <v>30</v>
      </c>
      <c r="BZ8" s="10">
        <v>32</v>
      </c>
      <c r="CA8" s="10">
        <v>42</v>
      </c>
      <c r="CB8" s="10">
        <v>17</v>
      </c>
      <c r="CC8" s="11">
        <f>(CB8-CA8)/CA8</f>
        <v>-0.59523809523809523</v>
      </c>
    </row>
    <row r="9" spans="1:81" x14ac:dyDescent="0.35">
      <c r="A9" s="10" t="s">
        <v>1044</v>
      </c>
      <c r="B9" s="10">
        <v>41</v>
      </c>
      <c r="C9" s="10">
        <v>42</v>
      </c>
      <c r="D9" s="10">
        <v>28</v>
      </c>
      <c r="E9" s="10">
        <v>24</v>
      </c>
      <c r="F9" s="10">
        <v>26</v>
      </c>
      <c r="G9" s="10">
        <v>21</v>
      </c>
      <c r="H9" s="10">
        <v>41</v>
      </c>
      <c r="I9" s="10">
        <v>29</v>
      </c>
      <c r="J9" s="10">
        <v>31</v>
      </c>
      <c r="K9" s="10">
        <v>21</v>
      </c>
      <c r="L9" s="10">
        <v>30</v>
      </c>
      <c r="M9" s="10">
        <v>16</v>
      </c>
      <c r="N9" s="10">
        <v>15</v>
      </c>
      <c r="O9" s="10">
        <v>23</v>
      </c>
      <c r="P9" s="10">
        <v>21</v>
      </c>
      <c r="Q9" s="10">
        <v>33</v>
      </c>
      <c r="R9" s="10">
        <v>35</v>
      </c>
      <c r="S9" s="10">
        <v>19</v>
      </c>
      <c r="T9" s="10">
        <v>29</v>
      </c>
      <c r="U9" s="10">
        <v>31</v>
      </c>
      <c r="V9" s="10">
        <v>33</v>
      </c>
      <c r="W9" s="10">
        <v>27</v>
      </c>
      <c r="X9" s="10">
        <v>34</v>
      </c>
      <c r="Y9" s="10">
        <v>37</v>
      </c>
      <c r="Z9" s="10">
        <v>26</v>
      </c>
      <c r="AA9" s="10">
        <v>31</v>
      </c>
      <c r="AB9" s="10">
        <v>25</v>
      </c>
      <c r="AC9" s="10">
        <v>19</v>
      </c>
      <c r="AD9" s="10">
        <v>47</v>
      </c>
      <c r="AE9" s="10">
        <v>56</v>
      </c>
      <c r="AF9" s="10">
        <v>37</v>
      </c>
      <c r="AG9" s="10">
        <v>26</v>
      </c>
      <c r="AH9" s="10">
        <v>53</v>
      </c>
      <c r="AI9" s="10">
        <v>24</v>
      </c>
      <c r="AJ9" s="10">
        <v>42</v>
      </c>
      <c r="AK9" s="10">
        <v>38</v>
      </c>
      <c r="AL9" s="10">
        <v>41</v>
      </c>
      <c r="AM9" s="10">
        <v>15</v>
      </c>
      <c r="AN9" s="10">
        <v>26</v>
      </c>
      <c r="AO9" s="10">
        <v>19</v>
      </c>
      <c r="AP9" s="10">
        <v>43</v>
      </c>
      <c r="AQ9" s="10">
        <v>35</v>
      </c>
      <c r="AR9" s="10">
        <v>29</v>
      </c>
      <c r="AS9" s="10">
        <v>33</v>
      </c>
      <c r="AT9" s="10">
        <v>36</v>
      </c>
      <c r="AU9" s="10">
        <v>26</v>
      </c>
      <c r="AV9" s="10">
        <v>18</v>
      </c>
      <c r="AW9" s="10">
        <v>36</v>
      </c>
      <c r="AX9" s="10">
        <v>36</v>
      </c>
      <c r="AY9" s="10">
        <v>38</v>
      </c>
      <c r="AZ9" s="10">
        <v>33</v>
      </c>
      <c r="BA9" s="10">
        <v>42</v>
      </c>
      <c r="BB9" s="10">
        <v>41</v>
      </c>
      <c r="BC9" s="10">
        <v>48</v>
      </c>
      <c r="BD9" s="10">
        <v>52</v>
      </c>
      <c r="BE9" s="10">
        <v>48</v>
      </c>
      <c r="BF9" s="10">
        <v>33</v>
      </c>
      <c r="BG9" s="10">
        <v>41</v>
      </c>
      <c r="BH9" s="10">
        <v>45</v>
      </c>
      <c r="BI9" s="10">
        <v>64</v>
      </c>
      <c r="BJ9" s="10">
        <v>54</v>
      </c>
      <c r="BK9" s="10">
        <v>39</v>
      </c>
      <c r="BL9" s="10">
        <v>34</v>
      </c>
      <c r="BM9" s="10">
        <v>17</v>
      </c>
      <c r="BN9" s="10">
        <v>28</v>
      </c>
      <c r="BO9" s="10">
        <v>23</v>
      </c>
      <c r="BP9" s="10">
        <v>38</v>
      </c>
      <c r="BQ9" s="10">
        <v>32</v>
      </c>
      <c r="BR9" s="10">
        <v>23</v>
      </c>
      <c r="BS9" s="10">
        <v>28</v>
      </c>
      <c r="BT9" s="10">
        <v>34</v>
      </c>
      <c r="BU9" s="10">
        <v>31</v>
      </c>
      <c r="BV9" s="10">
        <v>21</v>
      </c>
      <c r="BW9" s="10">
        <v>21</v>
      </c>
      <c r="BX9" s="10">
        <v>34</v>
      </c>
      <c r="BY9" s="10">
        <v>24</v>
      </c>
      <c r="BZ9" s="10">
        <v>27</v>
      </c>
      <c r="CA9" s="10">
        <v>34</v>
      </c>
      <c r="CB9" s="10">
        <v>15</v>
      </c>
      <c r="CC9" s="11">
        <f>(CB9-CA9)/CA9</f>
        <v>-0.55882352941176472</v>
      </c>
    </row>
    <row r="10" spans="1:81" x14ac:dyDescent="0.35">
      <c r="A10" s="10" t="s">
        <v>23800</v>
      </c>
      <c r="B10" s="10">
        <v>37</v>
      </c>
      <c r="C10" s="10">
        <v>30</v>
      </c>
      <c r="D10" s="10">
        <v>35</v>
      </c>
      <c r="E10" s="10">
        <v>39</v>
      </c>
      <c r="F10" s="10">
        <v>35</v>
      </c>
      <c r="G10" s="10">
        <v>42</v>
      </c>
      <c r="H10" s="10">
        <v>22</v>
      </c>
      <c r="I10" s="10">
        <v>22</v>
      </c>
      <c r="J10" s="10">
        <v>19</v>
      </c>
      <c r="K10" s="10">
        <v>32</v>
      </c>
      <c r="L10" s="10">
        <v>26</v>
      </c>
      <c r="M10" s="10">
        <v>23</v>
      </c>
      <c r="N10" s="10">
        <v>19</v>
      </c>
      <c r="O10" s="10">
        <v>19</v>
      </c>
      <c r="P10" s="10">
        <v>27</v>
      </c>
      <c r="Q10" s="10">
        <v>28</v>
      </c>
      <c r="R10" s="10">
        <v>19</v>
      </c>
      <c r="S10" s="10">
        <v>27</v>
      </c>
      <c r="T10" s="10">
        <v>29</v>
      </c>
      <c r="U10" s="10">
        <v>46</v>
      </c>
      <c r="V10" s="10">
        <v>37</v>
      </c>
      <c r="W10" s="10">
        <v>34</v>
      </c>
      <c r="X10" s="10">
        <v>27</v>
      </c>
      <c r="Y10" s="10">
        <v>29</v>
      </c>
      <c r="Z10" s="10">
        <v>26</v>
      </c>
      <c r="AA10" s="10">
        <v>26</v>
      </c>
      <c r="AB10" s="10">
        <v>17</v>
      </c>
      <c r="AC10" s="10">
        <v>21</v>
      </c>
      <c r="AD10" s="10">
        <v>31</v>
      </c>
      <c r="AE10" s="10">
        <v>29</v>
      </c>
      <c r="AF10" s="10">
        <v>24</v>
      </c>
      <c r="AG10" s="10">
        <v>37</v>
      </c>
      <c r="AH10" s="10">
        <v>40</v>
      </c>
      <c r="AI10" s="10">
        <v>29</v>
      </c>
      <c r="AJ10" s="10">
        <v>30</v>
      </c>
      <c r="AK10" s="10">
        <v>24</v>
      </c>
      <c r="AL10" s="10">
        <v>33</v>
      </c>
      <c r="AM10" s="10">
        <v>25</v>
      </c>
      <c r="AN10" s="10">
        <v>20</v>
      </c>
      <c r="AO10" s="10">
        <v>31</v>
      </c>
      <c r="AP10" s="10">
        <v>25</v>
      </c>
      <c r="AQ10" s="10">
        <v>32</v>
      </c>
      <c r="AR10" s="10">
        <v>28</v>
      </c>
      <c r="AS10" s="10">
        <v>24</v>
      </c>
      <c r="AT10" s="10">
        <v>36</v>
      </c>
      <c r="AU10" s="10">
        <v>30</v>
      </c>
      <c r="AV10" s="10">
        <v>15</v>
      </c>
      <c r="AW10" s="10">
        <v>33</v>
      </c>
      <c r="AX10" s="10">
        <v>35</v>
      </c>
      <c r="AY10" s="10">
        <v>25</v>
      </c>
      <c r="AZ10" s="10">
        <v>30</v>
      </c>
      <c r="BA10" s="10">
        <v>39</v>
      </c>
      <c r="BB10" s="10">
        <v>51</v>
      </c>
      <c r="BC10" s="10">
        <v>31</v>
      </c>
      <c r="BD10" s="10">
        <v>33</v>
      </c>
      <c r="BE10" s="10">
        <v>44</v>
      </c>
      <c r="BF10" s="10">
        <v>50</v>
      </c>
      <c r="BG10" s="10">
        <v>59</v>
      </c>
      <c r="BH10" s="10">
        <v>40</v>
      </c>
      <c r="BI10" s="10">
        <v>55</v>
      </c>
      <c r="BJ10" s="10">
        <v>55</v>
      </c>
      <c r="BK10" s="10">
        <v>41</v>
      </c>
      <c r="BL10" s="10">
        <v>49</v>
      </c>
      <c r="BM10" s="10">
        <v>44</v>
      </c>
      <c r="BN10" s="10">
        <v>36</v>
      </c>
      <c r="BO10" s="10">
        <v>27</v>
      </c>
      <c r="BP10" s="10">
        <v>35</v>
      </c>
      <c r="BQ10" s="10">
        <v>35</v>
      </c>
      <c r="BR10" s="10">
        <v>52</v>
      </c>
      <c r="BS10" s="10">
        <v>38</v>
      </c>
      <c r="BT10" s="10">
        <v>37</v>
      </c>
      <c r="BU10" s="10">
        <v>34</v>
      </c>
      <c r="BV10" s="10">
        <v>31</v>
      </c>
      <c r="BW10" s="10">
        <v>26</v>
      </c>
      <c r="BX10" s="10">
        <v>25</v>
      </c>
      <c r="BY10" s="10">
        <v>26</v>
      </c>
      <c r="BZ10" s="10">
        <v>43</v>
      </c>
      <c r="CA10" s="10">
        <v>34</v>
      </c>
      <c r="CB10" s="10">
        <v>12</v>
      </c>
      <c r="CC10" s="11">
        <f>(CB10-CA10)/CA10</f>
        <v>-0.6470588235294118</v>
      </c>
    </row>
    <row r="11" spans="1:81" x14ac:dyDescent="0.35">
      <c r="A11" s="10" t="s">
        <v>23802</v>
      </c>
      <c r="B11" s="10">
        <v>7</v>
      </c>
      <c r="C11" s="10">
        <v>17</v>
      </c>
      <c r="D11" s="10">
        <v>13</v>
      </c>
      <c r="E11" s="10">
        <v>26</v>
      </c>
      <c r="F11" s="10">
        <v>10</v>
      </c>
      <c r="G11" s="10">
        <v>10</v>
      </c>
      <c r="H11" s="10">
        <v>4</v>
      </c>
      <c r="I11" s="10">
        <v>14</v>
      </c>
      <c r="J11" s="10">
        <v>18</v>
      </c>
      <c r="K11" s="10">
        <v>14</v>
      </c>
      <c r="L11" s="10">
        <v>11</v>
      </c>
      <c r="M11" s="10">
        <v>11</v>
      </c>
      <c r="N11" s="10">
        <v>17</v>
      </c>
      <c r="O11" s="10">
        <v>16</v>
      </c>
      <c r="P11" s="10">
        <v>30</v>
      </c>
      <c r="Q11" s="10">
        <v>19</v>
      </c>
      <c r="R11" s="10">
        <v>25</v>
      </c>
      <c r="S11" s="10">
        <v>27</v>
      </c>
      <c r="T11" s="10">
        <v>23</v>
      </c>
      <c r="U11" s="10">
        <v>24</v>
      </c>
      <c r="V11" s="10">
        <v>16</v>
      </c>
      <c r="W11" s="10">
        <v>14</v>
      </c>
      <c r="X11" s="10">
        <v>24</v>
      </c>
      <c r="Y11" s="10">
        <v>15</v>
      </c>
      <c r="Z11" s="10">
        <v>18</v>
      </c>
      <c r="AA11" s="10">
        <v>16</v>
      </c>
      <c r="AB11" s="10">
        <v>9</v>
      </c>
      <c r="AC11" s="10">
        <v>7</v>
      </c>
      <c r="AD11" s="10">
        <v>13</v>
      </c>
      <c r="AE11" s="10">
        <v>12</v>
      </c>
      <c r="AF11" s="10">
        <v>10</v>
      </c>
      <c r="AG11" s="10">
        <v>18</v>
      </c>
      <c r="AH11" s="10">
        <v>21</v>
      </c>
      <c r="AI11" s="10">
        <v>20</v>
      </c>
      <c r="AJ11" s="10">
        <v>13</v>
      </c>
      <c r="AK11" s="10">
        <v>14</v>
      </c>
      <c r="AL11" s="10">
        <v>16</v>
      </c>
      <c r="AM11" s="10">
        <v>5</v>
      </c>
      <c r="AN11" s="10">
        <v>17</v>
      </c>
      <c r="AO11" s="10">
        <v>19</v>
      </c>
      <c r="AP11" s="10">
        <v>14</v>
      </c>
      <c r="AQ11" s="10">
        <v>14</v>
      </c>
      <c r="AR11" s="10">
        <v>28</v>
      </c>
      <c r="AS11" s="10">
        <v>15</v>
      </c>
      <c r="AT11" s="10">
        <v>14</v>
      </c>
      <c r="AU11" s="10">
        <v>14</v>
      </c>
      <c r="AV11" s="10">
        <v>16</v>
      </c>
      <c r="AW11" s="10">
        <v>20</v>
      </c>
      <c r="AX11" s="10">
        <v>16</v>
      </c>
      <c r="AY11" s="10">
        <v>26</v>
      </c>
      <c r="AZ11" s="10">
        <v>36</v>
      </c>
      <c r="BA11" s="10">
        <v>16</v>
      </c>
      <c r="BB11" s="10">
        <v>9</v>
      </c>
      <c r="BC11" s="10">
        <v>9</v>
      </c>
      <c r="BD11" s="10">
        <v>27</v>
      </c>
      <c r="BE11" s="10">
        <v>12</v>
      </c>
      <c r="BF11" s="10">
        <v>4</v>
      </c>
      <c r="BG11" s="10">
        <v>17</v>
      </c>
      <c r="BH11" s="10">
        <v>21</v>
      </c>
      <c r="BI11" s="10">
        <v>23</v>
      </c>
      <c r="BJ11" s="10">
        <v>24</v>
      </c>
      <c r="BK11" s="10">
        <v>20</v>
      </c>
      <c r="BL11" s="10">
        <v>17</v>
      </c>
      <c r="BM11" s="10">
        <v>18</v>
      </c>
      <c r="BN11" s="10">
        <v>12</v>
      </c>
      <c r="BO11" s="10">
        <v>8</v>
      </c>
      <c r="BP11" s="10">
        <v>9</v>
      </c>
      <c r="BQ11" s="10">
        <v>17</v>
      </c>
      <c r="BR11" s="10">
        <v>23</v>
      </c>
      <c r="BS11" s="10">
        <v>12</v>
      </c>
      <c r="BT11" s="10">
        <v>19</v>
      </c>
      <c r="BU11" s="10">
        <v>9</v>
      </c>
      <c r="BV11" s="10">
        <v>14</v>
      </c>
      <c r="BW11" s="10">
        <v>4</v>
      </c>
      <c r="BX11" s="10">
        <v>15</v>
      </c>
      <c r="BY11" s="10">
        <v>17</v>
      </c>
      <c r="BZ11" s="10">
        <v>6</v>
      </c>
      <c r="CA11" s="10">
        <v>17</v>
      </c>
      <c r="CB11" s="10">
        <v>8</v>
      </c>
      <c r="CC11" s="11">
        <f>(CB11-CA11)/CA11</f>
        <v>-0.52941176470588236</v>
      </c>
    </row>
    <row r="12" spans="1:81" x14ac:dyDescent="0.35">
      <c r="A12" s="10" t="s">
        <v>4694</v>
      </c>
      <c r="B12" s="10">
        <v>30</v>
      </c>
      <c r="C12" s="10">
        <v>26</v>
      </c>
      <c r="D12" s="10">
        <v>19</v>
      </c>
      <c r="E12" s="10">
        <v>38</v>
      </c>
      <c r="F12" s="10">
        <v>25</v>
      </c>
      <c r="G12" s="10">
        <v>22</v>
      </c>
      <c r="H12" s="10">
        <v>26</v>
      </c>
      <c r="I12" s="10">
        <v>27</v>
      </c>
      <c r="J12" s="10">
        <v>24</v>
      </c>
      <c r="K12" s="10">
        <v>26</v>
      </c>
      <c r="L12" s="10">
        <v>22</v>
      </c>
      <c r="M12" s="10">
        <v>18</v>
      </c>
      <c r="N12" s="10">
        <v>17</v>
      </c>
      <c r="O12" s="10">
        <v>26</v>
      </c>
      <c r="P12" s="10">
        <v>32</v>
      </c>
      <c r="Q12" s="10">
        <v>20</v>
      </c>
      <c r="R12" s="10">
        <v>26</v>
      </c>
      <c r="S12" s="10">
        <v>16</v>
      </c>
      <c r="T12" s="10">
        <v>30</v>
      </c>
      <c r="U12" s="10">
        <v>33</v>
      </c>
      <c r="V12" s="10">
        <v>25</v>
      </c>
      <c r="W12" s="10">
        <v>30</v>
      </c>
      <c r="X12" s="10">
        <v>27</v>
      </c>
      <c r="Y12" s="10">
        <v>31</v>
      </c>
      <c r="Z12" s="10">
        <v>15</v>
      </c>
      <c r="AA12" s="10">
        <v>19</v>
      </c>
      <c r="AB12" s="10">
        <v>19</v>
      </c>
      <c r="AC12" s="10">
        <v>9</v>
      </c>
      <c r="AD12" s="10">
        <v>18</v>
      </c>
      <c r="AE12" s="10">
        <v>11</v>
      </c>
      <c r="AF12" s="10">
        <v>16</v>
      </c>
      <c r="AG12" s="10">
        <v>22</v>
      </c>
      <c r="AH12" s="10">
        <v>11</v>
      </c>
      <c r="AI12" s="10">
        <v>11</v>
      </c>
      <c r="AJ12" s="10">
        <v>12</v>
      </c>
      <c r="AK12" s="10">
        <v>14</v>
      </c>
      <c r="AL12" s="10">
        <v>9</v>
      </c>
      <c r="AM12" s="10">
        <v>4</v>
      </c>
      <c r="AN12" s="10">
        <v>9</v>
      </c>
      <c r="AO12" s="10">
        <v>4</v>
      </c>
      <c r="AP12" s="10">
        <v>8</v>
      </c>
      <c r="AQ12" s="10">
        <v>5</v>
      </c>
      <c r="AR12" s="10">
        <v>10</v>
      </c>
      <c r="AS12" s="10">
        <v>8</v>
      </c>
      <c r="AT12" s="10">
        <v>8</v>
      </c>
      <c r="AU12" s="10">
        <v>5</v>
      </c>
      <c r="AV12" s="10">
        <v>3</v>
      </c>
      <c r="AW12" s="10">
        <v>5</v>
      </c>
      <c r="AX12" s="10">
        <v>10</v>
      </c>
      <c r="AY12" s="10">
        <v>6</v>
      </c>
      <c r="AZ12" s="10">
        <v>11</v>
      </c>
      <c r="BA12" s="10">
        <v>9</v>
      </c>
      <c r="BB12" s="10">
        <v>3</v>
      </c>
      <c r="BC12" s="10">
        <v>9</v>
      </c>
      <c r="BD12" s="10">
        <v>5</v>
      </c>
      <c r="BE12" s="10">
        <v>7</v>
      </c>
      <c r="BF12" s="10">
        <v>8</v>
      </c>
      <c r="BG12" s="10">
        <v>8</v>
      </c>
      <c r="BH12" s="10">
        <v>5</v>
      </c>
      <c r="BI12" s="10">
        <v>7</v>
      </c>
      <c r="BJ12" s="10">
        <v>10</v>
      </c>
      <c r="BK12" s="10">
        <v>10</v>
      </c>
      <c r="BL12" s="10">
        <v>3</v>
      </c>
      <c r="BM12" s="10">
        <v>3</v>
      </c>
      <c r="BN12" s="10">
        <v>4</v>
      </c>
      <c r="BO12" s="10">
        <v>3</v>
      </c>
      <c r="BP12" s="10">
        <v>12</v>
      </c>
      <c r="BQ12" s="10">
        <v>7</v>
      </c>
      <c r="BR12" s="10">
        <v>6</v>
      </c>
      <c r="BS12" s="10">
        <v>5</v>
      </c>
      <c r="BT12" s="10">
        <v>4</v>
      </c>
      <c r="BU12" s="10">
        <v>5</v>
      </c>
      <c r="BV12" s="10">
        <v>6</v>
      </c>
      <c r="BW12" s="10">
        <v>3</v>
      </c>
      <c r="BX12" s="10"/>
      <c r="BY12" s="10">
        <v>2</v>
      </c>
      <c r="BZ12" s="10"/>
      <c r="CA12" s="10"/>
      <c r="CB12" s="10">
        <v>4</v>
      </c>
      <c r="CC12" s="11" t="e">
        <f>(CB12-CA12)/CA12</f>
        <v>#DIV/0!</v>
      </c>
    </row>
    <row r="13" spans="1:81" x14ac:dyDescent="0.35">
      <c r="A13" s="10" t="s">
        <v>23796</v>
      </c>
      <c r="B13" s="10">
        <v>7</v>
      </c>
      <c r="C13" s="10">
        <v>14</v>
      </c>
      <c r="D13" s="10">
        <v>4</v>
      </c>
      <c r="E13" s="10">
        <v>12</v>
      </c>
      <c r="F13" s="10">
        <v>14</v>
      </c>
      <c r="G13" s="10">
        <v>14</v>
      </c>
      <c r="H13" s="10">
        <v>8</v>
      </c>
      <c r="I13" s="10">
        <v>16</v>
      </c>
      <c r="J13" s="10">
        <v>15</v>
      </c>
      <c r="K13" s="10">
        <v>12</v>
      </c>
      <c r="L13" s="10">
        <v>7</v>
      </c>
      <c r="M13" s="10">
        <v>14</v>
      </c>
      <c r="N13" s="10">
        <v>5</v>
      </c>
      <c r="O13" s="10">
        <v>7</v>
      </c>
      <c r="P13" s="10">
        <v>4</v>
      </c>
      <c r="Q13" s="10">
        <v>13</v>
      </c>
      <c r="R13" s="10">
        <v>6</v>
      </c>
      <c r="S13" s="10">
        <v>9</v>
      </c>
      <c r="T13" s="10">
        <v>5</v>
      </c>
      <c r="U13" s="10">
        <v>7</v>
      </c>
      <c r="V13" s="10">
        <v>8</v>
      </c>
      <c r="W13" s="10">
        <v>12</v>
      </c>
      <c r="X13" s="10">
        <v>8</v>
      </c>
      <c r="Y13" s="10">
        <v>15</v>
      </c>
      <c r="Z13" s="10">
        <v>14</v>
      </c>
      <c r="AA13" s="10">
        <v>9</v>
      </c>
      <c r="AB13" s="10">
        <v>8</v>
      </c>
      <c r="AC13" s="10">
        <v>9</v>
      </c>
      <c r="AD13" s="10">
        <v>15</v>
      </c>
      <c r="AE13" s="10">
        <v>10</v>
      </c>
      <c r="AF13" s="10">
        <v>12</v>
      </c>
      <c r="AG13" s="10">
        <v>9</v>
      </c>
      <c r="AH13" s="10">
        <v>6</v>
      </c>
      <c r="AI13" s="10">
        <v>13</v>
      </c>
      <c r="AJ13" s="10">
        <v>10</v>
      </c>
      <c r="AK13" s="10">
        <v>2</v>
      </c>
      <c r="AL13" s="10">
        <v>6</v>
      </c>
      <c r="AM13" s="10"/>
      <c r="AN13" s="10">
        <v>6</v>
      </c>
      <c r="AO13" s="10">
        <v>9</v>
      </c>
      <c r="AP13" s="10">
        <v>17</v>
      </c>
      <c r="AQ13" s="10">
        <v>10</v>
      </c>
      <c r="AR13" s="10">
        <v>12</v>
      </c>
      <c r="AS13" s="10">
        <v>18</v>
      </c>
      <c r="AT13" s="10">
        <v>12</v>
      </c>
      <c r="AU13" s="10">
        <v>10</v>
      </c>
      <c r="AV13" s="10">
        <v>8</v>
      </c>
      <c r="AW13" s="10">
        <v>17</v>
      </c>
      <c r="AX13" s="10">
        <v>12</v>
      </c>
      <c r="AY13" s="10">
        <v>14</v>
      </c>
      <c r="AZ13" s="10">
        <v>14</v>
      </c>
      <c r="BA13" s="10">
        <v>9</v>
      </c>
      <c r="BB13" s="10">
        <v>8</v>
      </c>
      <c r="BC13" s="10">
        <v>8</v>
      </c>
      <c r="BD13" s="10">
        <v>10</v>
      </c>
      <c r="BE13" s="10">
        <v>10</v>
      </c>
      <c r="BF13" s="10">
        <v>12</v>
      </c>
      <c r="BG13" s="10">
        <v>11</v>
      </c>
      <c r="BH13" s="10">
        <v>14</v>
      </c>
      <c r="BI13" s="10">
        <v>17</v>
      </c>
      <c r="BJ13" s="10">
        <v>6</v>
      </c>
      <c r="BK13" s="10">
        <v>6</v>
      </c>
      <c r="BL13" s="10">
        <v>8</v>
      </c>
      <c r="BM13" s="10">
        <v>4</v>
      </c>
      <c r="BN13" s="10">
        <v>6</v>
      </c>
      <c r="BO13" s="10">
        <v>6</v>
      </c>
      <c r="BP13" s="10">
        <v>7</v>
      </c>
      <c r="BQ13" s="10">
        <v>11</v>
      </c>
      <c r="BR13" s="10">
        <v>16</v>
      </c>
      <c r="BS13" s="10">
        <v>10</v>
      </c>
      <c r="BT13" s="10">
        <v>5</v>
      </c>
      <c r="BU13" s="10">
        <v>16</v>
      </c>
      <c r="BV13" s="10">
        <v>15</v>
      </c>
      <c r="BW13" s="10">
        <v>13</v>
      </c>
      <c r="BX13" s="10">
        <v>11</v>
      </c>
      <c r="BY13" s="10">
        <v>9</v>
      </c>
      <c r="BZ13" s="10">
        <v>12</v>
      </c>
      <c r="CA13" s="10">
        <v>10</v>
      </c>
      <c r="CB13" s="10">
        <v>3</v>
      </c>
      <c r="CC13" s="11">
        <f>(CB13-CA13)/CA13</f>
        <v>-0.7</v>
      </c>
    </row>
    <row r="14" spans="1:81" x14ac:dyDescent="0.35">
      <c r="A14" s="10" t="s">
        <v>23803</v>
      </c>
      <c r="B14" s="10">
        <v>5</v>
      </c>
      <c r="C14" s="10">
        <v>6</v>
      </c>
      <c r="D14" s="10">
        <v>8</v>
      </c>
      <c r="E14" s="10">
        <v>7</v>
      </c>
      <c r="F14" s="10">
        <v>4</v>
      </c>
      <c r="G14" s="10">
        <v>3</v>
      </c>
      <c r="H14" s="10">
        <v>7</v>
      </c>
      <c r="I14" s="10">
        <v>5</v>
      </c>
      <c r="J14" s="10">
        <v>9</v>
      </c>
      <c r="K14" s="10">
        <v>6</v>
      </c>
      <c r="L14" s="10">
        <v>5</v>
      </c>
      <c r="M14" s="10">
        <v>2</v>
      </c>
      <c r="N14" s="10">
        <v>7</v>
      </c>
      <c r="O14" s="10">
        <v>7</v>
      </c>
      <c r="P14" s="10">
        <v>7</v>
      </c>
      <c r="Q14" s="10">
        <v>1</v>
      </c>
      <c r="R14" s="10">
        <v>12</v>
      </c>
      <c r="S14" s="10">
        <v>9</v>
      </c>
      <c r="T14" s="10">
        <v>4</v>
      </c>
      <c r="U14" s="10"/>
      <c r="V14" s="10">
        <v>1</v>
      </c>
      <c r="W14" s="10">
        <v>8</v>
      </c>
      <c r="X14" s="10">
        <v>5</v>
      </c>
      <c r="Y14" s="10">
        <v>10</v>
      </c>
      <c r="Z14" s="10">
        <v>7</v>
      </c>
      <c r="AA14" s="10">
        <v>10</v>
      </c>
      <c r="AB14" s="10">
        <v>4</v>
      </c>
      <c r="AC14" s="10"/>
      <c r="AD14" s="10">
        <v>9</v>
      </c>
      <c r="AE14" s="10">
        <v>5</v>
      </c>
      <c r="AF14" s="10">
        <v>2</v>
      </c>
      <c r="AG14" s="10">
        <v>3</v>
      </c>
      <c r="AH14" s="10">
        <v>4</v>
      </c>
      <c r="AI14" s="10">
        <v>5</v>
      </c>
      <c r="AJ14" s="10">
        <v>3</v>
      </c>
      <c r="AK14" s="10">
        <v>1</v>
      </c>
      <c r="AL14" s="10">
        <v>3</v>
      </c>
      <c r="AM14" s="10">
        <v>1</v>
      </c>
      <c r="AN14" s="10">
        <v>7</v>
      </c>
      <c r="AO14" s="10">
        <v>4</v>
      </c>
      <c r="AP14" s="10">
        <v>6</v>
      </c>
      <c r="AQ14" s="10">
        <v>5</v>
      </c>
      <c r="AR14" s="10">
        <v>10</v>
      </c>
      <c r="AS14" s="10">
        <v>3</v>
      </c>
      <c r="AT14" s="10">
        <v>6</v>
      </c>
      <c r="AU14" s="10">
        <v>2</v>
      </c>
      <c r="AV14" s="10">
        <v>1</v>
      </c>
      <c r="AW14" s="10">
        <v>8</v>
      </c>
      <c r="AX14" s="10">
        <v>5</v>
      </c>
      <c r="AY14" s="10">
        <v>8</v>
      </c>
      <c r="AZ14" s="10">
        <v>8</v>
      </c>
      <c r="BA14" s="10">
        <v>2</v>
      </c>
      <c r="BB14" s="10">
        <v>1</v>
      </c>
      <c r="BC14" s="10">
        <v>2</v>
      </c>
      <c r="BD14" s="10"/>
      <c r="BE14" s="10">
        <v>7</v>
      </c>
      <c r="BF14" s="10">
        <v>6</v>
      </c>
      <c r="BG14" s="10">
        <v>1</v>
      </c>
      <c r="BH14" s="10">
        <v>4</v>
      </c>
      <c r="BI14" s="10">
        <v>11</v>
      </c>
      <c r="BJ14" s="10">
        <v>7</v>
      </c>
      <c r="BK14" s="10">
        <v>5</v>
      </c>
      <c r="BL14" s="10">
        <v>5</v>
      </c>
      <c r="BM14" s="10">
        <v>10</v>
      </c>
      <c r="BN14" s="10">
        <v>3</v>
      </c>
      <c r="BO14" s="10">
        <v>1</v>
      </c>
      <c r="BP14" s="10">
        <v>7</v>
      </c>
      <c r="BQ14" s="10">
        <v>2</v>
      </c>
      <c r="BR14" s="10">
        <v>8</v>
      </c>
      <c r="BS14" s="10">
        <v>7</v>
      </c>
      <c r="BT14" s="10">
        <v>4</v>
      </c>
      <c r="BU14" s="10">
        <v>4</v>
      </c>
      <c r="BV14" s="10">
        <v>6</v>
      </c>
      <c r="BW14" s="10">
        <v>2</v>
      </c>
      <c r="BX14" s="10">
        <v>4</v>
      </c>
      <c r="BY14" s="10">
        <v>4</v>
      </c>
      <c r="BZ14" s="10">
        <v>6</v>
      </c>
      <c r="CA14" s="10">
        <v>8</v>
      </c>
      <c r="CB14" s="10">
        <v>3</v>
      </c>
      <c r="CC14" s="11">
        <f>(CB14-CA14)/CA14</f>
        <v>-0.625</v>
      </c>
    </row>
    <row r="15" spans="1:81" x14ac:dyDescent="0.35">
      <c r="A15" s="10" t="s">
        <v>23817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>
        <v>6</v>
      </c>
      <c r="AC15" s="10">
        <v>2</v>
      </c>
      <c r="AD15" s="10">
        <v>12</v>
      </c>
      <c r="AE15" s="10">
        <v>5</v>
      </c>
      <c r="AF15" s="10">
        <v>5</v>
      </c>
      <c r="AG15" s="10">
        <v>6</v>
      </c>
      <c r="AH15" s="10">
        <v>1</v>
      </c>
      <c r="AI15" s="10">
        <v>2</v>
      </c>
      <c r="AJ15" s="10"/>
      <c r="AK15" s="10"/>
      <c r="AL15" s="10">
        <v>5</v>
      </c>
      <c r="AM15" s="10"/>
      <c r="AN15" s="10">
        <v>7</v>
      </c>
      <c r="AO15" s="10">
        <v>5</v>
      </c>
      <c r="AP15" s="10">
        <v>4</v>
      </c>
      <c r="AQ15" s="10">
        <v>9</v>
      </c>
      <c r="AR15" s="10">
        <v>12</v>
      </c>
      <c r="AS15" s="10">
        <v>2</v>
      </c>
      <c r="AT15" s="10">
        <v>7</v>
      </c>
      <c r="AU15" s="10">
        <v>1</v>
      </c>
      <c r="AV15" s="10">
        <v>3</v>
      </c>
      <c r="AW15" s="10">
        <v>8</v>
      </c>
      <c r="AX15" s="10">
        <v>11</v>
      </c>
      <c r="AY15" s="10">
        <v>12</v>
      </c>
      <c r="AZ15" s="10">
        <v>16</v>
      </c>
      <c r="BA15" s="10">
        <v>8</v>
      </c>
      <c r="BB15" s="10">
        <v>3</v>
      </c>
      <c r="BC15" s="10">
        <v>21</v>
      </c>
      <c r="BD15" s="10">
        <v>13</v>
      </c>
      <c r="BE15" s="10">
        <v>33</v>
      </c>
      <c r="BF15" s="10"/>
      <c r="BG15" s="10">
        <v>2</v>
      </c>
      <c r="BH15" s="10">
        <v>7</v>
      </c>
      <c r="BI15" s="10">
        <v>2</v>
      </c>
      <c r="BJ15" s="10">
        <v>2</v>
      </c>
      <c r="BK15" s="10"/>
      <c r="BL15" s="10">
        <v>3</v>
      </c>
      <c r="BM15" s="10"/>
      <c r="BN15" s="10"/>
      <c r="BO15" s="10"/>
      <c r="BP15" s="10">
        <v>1</v>
      </c>
      <c r="BQ15" s="10"/>
      <c r="BR15" s="10"/>
      <c r="BS15" s="10">
        <v>1</v>
      </c>
      <c r="BT15" s="10">
        <v>1</v>
      </c>
      <c r="BU15" s="10">
        <v>1</v>
      </c>
      <c r="BV15" s="10"/>
      <c r="BW15" s="10"/>
      <c r="BX15" s="10">
        <v>1</v>
      </c>
      <c r="BY15" s="10">
        <v>2</v>
      </c>
      <c r="BZ15" s="10"/>
      <c r="CA15" s="10">
        <v>2</v>
      </c>
      <c r="CB15" s="10">
        <v>3</v>
      </c>
      <c r="CC15" s="11">
        <f>(CB15-CA15)/CA15</f>
        <v>0.5</v>
      </c>
    </row>
    <row r="16" spans="1:81" x14ac:dyDescent="0.35">
      <c r="A16" s="10" t="s">
        <v>23806</v>
      </c>
      <c r="B16" s="10">
        <v>3</v>
      </c>
      <c r="C16" s="10">
        <v>9</v>
      </c>
      <c r="D16" s="10">
        <v>7</v>
      </c>
      <c r="E16" s="10">
        <v>2</v>
      </c>
      <c r="F16" s="10">
        <v>4</v>
      </c>
      <c r="G16" s="10">
        <v>3</v>
      </c>
      <c r="H16" s="10">
        <v>2</v>
      </c>
      <c r="I16" s="10">
        <v>2</v>
      </c>
      <c r="J16" s="10">
        <v>4</v>
      </c>
      <c r="K16" s="10">
        <v>6</v>
      </c>
      <c r="L16" s="10">
        <v>4</v>
      </c>
      <c r="M16" s="10">
        <v>2</v>
      </c>
      <c r="N16" s="10">
        <v>4</v>
      </c>
      <c r="O16" s="10">
        <v>3</v>
      </c>
      <c r="P16" s="10">
        <v>4</v>
      </c>
      <c r="Q16" s="10">
        <v>6</v>
      </c>
      <c r="R16" s="10">
        <v>1</v>
      </c>
      <c r="S16" s="10"/>
      <c r="T16" s="10">
        <v>3</v>
      </c>
      <c r="U16" s="10">
        <v>6</v>
      </c>
      <c r="V16" s="10">
        <v>5</v>
      </c>
      <c r="W16" s="10">
        <v>5</v>
      </c>
      <c r="X16" s="10">
        <v>4</v>
      </c>
      <c r="Y16" s="10">
        <v>6</v>
      </c>
      <c r="Z16" s="10">
        <v>2</v>
      </c>
      <c r="AA16" s="10">
        <v>2</v>
      </c>
      <c r="AB16" s="10">
        <v>2</v>
      </c>
      <c r="AC16" s="10">
        <v>6</v>
      </c>
      <c r="AD16" s="10">
        <v>4</v>
      </c>
      <c r="AE16" s="10">
        <v>4</v>
      </c>
      <c r="AF16" s="10">
        <v>3</v>
      </c>
      <c r="AG16" s="10">
        <v>5</v>
      </c>
      <c r="AH16" s="10">
        <v>4</v>
      </c>
      <c r="AI16" s="10">
        <v>4</v>
      </c>
      <c r="AJ16" s="10">
        <v>2</v>
      </c>
      <c r="AK16" s="10">
        <v>3</v>
      </c>
      <c r="AL16" s="10">
        <v>4</v>
      </c>
      <c r="AM16" s="10">
        <v>1</v>
      </c>
      <c r="AN16" s="10">
        <v>6</v>
      </c>
      <c r="AO16" s="10">
        <v>4</v>
      </c>
      <c r="AP16" s="10">
        <v>4</v>
      </c>
      <c r="AQ16" s="10">
        <v>10</v>
      </c>
      <c r="AR16" s="10">
        <v>7</v>
      </c>
      <c r="AS16" s="10">
        <v>6</v>
      </c>
      <c r="AT16" s="10"/>
      <c r="AU16" s="10">
        <v>4</v>
      </c>
      <c r="AV16" s="10">
        <v>1</v>
      </c>
      <c r="AW16" s="10">
        <v>13</v>
      </c>
      <c r="AX16" s="10">
        <v>6</v>
      </c>
      <c r="AY16" s="10">
        <v>5</v>
      </c>
      <c r="AZ16" s="10">
        <v>4</v>
      </c>
      <c r="BA16" s="10">
        <v>6</v>
      </c>
      <c r="BB16" s="10">
        <v>3</v>
      </c>
      <c r="BC16" s="10">
        <v>6</v>
      </c>
      <c r="BD16" s="10">
        <v>7</v>
      </c>
      <c r="BE16" s="10">
        <v>8</v>
      </c>
      <c r="BF16" s="10">
        <v>1</v>
      </c>
      <c r="BG16" s="10">
        <v>4</v>
      </c>
      <c r="BH16" s="10">
        <v>7</v>
      </c>
      <c r="BI16" s="10">
        <v>1</v>
      </c>
      <c r="BJ16" s="10">
        <v>6</v>
      </c>
      <c r="BK16" s="10">
        <v>5</v>
      </c>
      <c r="BL16" s="10">
        <v>3</v>
      </c>
      <c r="BM16" s="10">
        <v>5</v>
      </c>
      <c r="BN16" s="10"/>
      <c r="BO16" s="10">
        <v>7</v>
      </c>
      <c r="BP16" s="10">
        <v>4</v>
      </c>
      <c r="BQ16" s="10">
        <v>10</v>
      </c>
      <c r="BR16" s="10">
        <v>5</v>
      </c>
      <c r="BS16" s="10">
        <v>6</v>
      </c>
      <c r="BT16" s="10">
        <v>2</v>
      </c>
      <c r="BU16" s="10">
        <v>6</v>
      </c>
      <c r="BV16" s="10">
        <v>6</v>
      </c>
      <c r="BW16" s="10">
        <v>10</v>
      </c>
      <c r="BX16" s="10">
        <v>3</v>
      </c>
      <c r="BY16" s="10">
        <v>3</v>
      </c>
      <c r="BZ16" s="10">
        <v>6</v>
      </c>
      <c r="CA16" s="10">
        <v>2</v>
      </c>
      <c r="CB16" s="10">
        <v>2</v>
      </c>
      <c r="CC16" s="11">
        <f>(CB16-CA16)/CA16</f>
        <v>0</v>
      </c>
    </row>
    <row r="17" spans="1:81" x14ac:dyDescent="0.35">
      <c r="A17" s="10" t="s">
        <v>23814</v>
      </c>
      <c r="B17" s="10">
        <v>6</v>
      </c>
      <c r="C17" s="10">
        <v>14</v>
      </c>
      <c r="D17" s="10">
        <v>21</v>
      </c>
      <c r="E17" s="10">
        <v>18</v>
      </c>
      <c r="F17" s="10">
        <v>18</v>
      </c>
      <c r="G17" s="10">
        <v>27</v>
      </c>
      <c r="H17" s="10">
        <v>22</v>
      </c>
      <c r="I17" s="10">
        <v>24</v>
      </c>
      <c r="J17" s="10">
        <v>20</v>
      </c>
      <c r="K17" s="10">
        <v>14</v>
      </c>
      <c r="L17" s="10">
        <v>16</v>
      </c>
      <c r="M17" s="10">
        <v>13</v>
      </c>
      <c r="N17" s="10">
        <v>18</v>
      </c>
      <c r="O17" s="10">
        <v>19</v>
      </c>
      <c r="P17" s="10">
        <v>33</v>
      </c>
      <c r="Q17" s="10">
        <v>36</v>
      </c>
      <c r="R17" s="10">
        <v>41</v>
      </c>
      <c r="S17" s="10">
        <v>46</v>
      </c>
      <c r="T17" s="10">
        <v>30</v>
      </c>
      <c r="U17" s="10">
        <v>55</v>
      </c>
      <c r="V17" s="10">
        <v>6</v>
      </c>
      <c r="W17" s="10">
        <v>30</v>
      </c>
      <c r="X17" s="10">
        <v>12</v>
      </c>
      <c r="Y17" s="10">
        <v>27</v>
      </c>
      <c r="Z17" s="10">
        <v>14</v>
      </c>
      <c r="AA17" s="10">
        <v>11</v>
      </c>
      <c r="AB17" s="10">
        <v>14</v>
      </c>
      <c r="AC17" s="10">
        <v>2</v>
      </c>
      <c r="AD17" s="10">
        <v>13</v>
      </c>
      <c r="AE17" s="10">
        <v>25</v>
      </c>
      <c r="AF17" s="10">
        <v>5</v>
      </c>
      <c r="AG17" s="10">
        <v>19</v>
      </c>
      <c r="AH17" s="10">
        <v>12</v>
      </c>
      <c r="AI17" s="10">
        <v>11</v>
      </c>
      <c r="AJ17" s="10">
        <v>13</v>
      </c>
      <c r="AK17" s="10">
        <v>13</v>
      </c>
      <c r="AL17" s="10">
        <v>15</v>
      </c>
      <c r="AM17" s="10">
        <v>4</v>
      </c>
      <c r="AN17" s="10">
        <v>7</v>
      </c>
      <c r="AO17" s="10">
        <v>12</v>
      </c>
      <c r="AP17" s="10">
        <v>21</v>
      </c>
      <c r="AQ17" s="10">
        <v>11</v>
      </c>
      <c r="AR17" s="10">
        <v>10</v>
      </c>
      <c r="AS17" s="10">
        <v>40</v>
      </c>
      <c r="AT17" s="10">
        <v>24</v>
      </c>
      <c r="AU17" s="10">
        <v>17</v>
      </c>
      <c r="AV17" s="10">
        <v>16</v>
      </c>
      <c r="AW17" s="10">
        <v>16</v>
      </c>
      <c r="AX17" s="10">
        <v>18</v>
      </c>
      <c r="AY17" s="10">
        <v>32</v>
      </c>
      <c r="AZ17" s="10">
        <v>30</v>
      </c>
      <c r="BA17" s="10">
        <v>32</v>
      </c>
      <c r="BB17" s="10">
        <v>13</v>
      </c>
      <c r="BC17" s="10">
        <v>6</v>
      </c>
      <c r="BD17" s="10">
        <v>17</v>
      </c>
      <c r="BE17" s="10">
        <v>32</v>
      </c>
      <c r="BF17" s="10">
        <v>13</v>
      </c>
      <c r="BG17" s="10">
        <v>3</v>
      </c>
      <c r="BH17" s="10">
        <v>9</v>
      </c>
      <c r="BI17" s="10">
        <v>24</v>
      </c>
      <c r="BJ17" s="10">
        <v>14</v>
      </c>
      <c r="BK17" s="10">
        <v>15</v>
      </c>
      <c r="BL17" s="10">
        <v>14</v>
      </c>
      <c r="BM17" s="10">
        <v>25</v>
      </c>
      <c r="BN17" s="10">
        <v>12</v>
      </c>
      <c r="BO17" s="10">
        <v>18</v>
      </c>
      <c r="BP17" s="10">
        <v>27</v>
      </c>
      <c r="BQ17" s="10">
        <v>26</v>
      </c>
      <c r="BR17" s="10">
        <v>18</v>
      </c>
      <c r="BS17" s="10">
        <v>13</v>
      </c>
      <c r="BT17" s="10">
        <v>14</v>
      </c>
      <c r="BU17" s="10">
        <v>27</v>
      </c>
      <c r="BV17" s="10">
        <v>21</v>
      </c>
      <c r="BW17" s="10">
        <v>20</v>
      </c>
      <c r="BX17" s="10">
        <v>12</v>
      </c>
      <c r="BY17" s="10">
        <v>24</v>
      </c>
      <c r="BZ17" s="10">
        <v>15</v>
      </c>
      <c r="CA17" s="10">
        <v>16</v>
      </c>
      <c r="CB17" s="10">
        <v>1</v>
      </c>
      <c r="CC17" s="11">
        <f>(CB17-CA17)/CA17</f>
        <v>-0.9375</v>
      </c>
    </row>
    <row r="18" spans="1:81" x14ac:dyDescent="0.35">
      <c r="A18" s="10" t="s">
        <v>23815</v>
      </c>
      <c r="B18" s="10">
        <v>3</v>
      </c>
      <c r="C18" s="10"/>
      <c r="D18" s="10"/>
      <c r="E18" s="10"/>
      <c r="F18" s="10">
        <v>1</v>
      </c>
      <c r="G18" s="10">
        <v>3</v>
      </c>
      <c r="H18" s="10">
        <v>4</v>
      </c>
      <c r="I18" s="10">
        <v>6</v>
      </c>
      <c r="J18" s="10">
        <v>6</v>
      </c>
      <c r="K18" s="10"/>
      <c r="L18" s="10">
        <v>4</v>
      </c>
      <c r="M18" s="10">
        <v>3</v>
      </c>
      <c r="N18" s="10">
        <v>8</v>
      </c>
      <c r="O18" s="10">
        <v>7</v>
      </c>
      <c r="P18" s="10">
        <v>7</v>
      </c>
      <c r="Q18" s="10">
        <v>5</v>
      </c>
      <c r="R18" s="10">
        <v>9</v>
      </c>
      <c r="S18" s="10">
        <v>11</v>
      </c>
      <c r="T18" s="10">
        <v>5</v>
      </c>
      <c r="U18" s="10">
        <v>1</v>
      </c>
      <c r="V18" s="10"/>
      <c r="W18" s="10"/>
      <c r="X18" s="10"/>
      <c r="Y18" s="10">
        <v>3</v>
      </c>
      <c r="Z18" s="10">
        <v>4</v>
      </c>
      <c r="AA18" s="10">
        <v>9</v>
      </c>
      <c r="AB18" s="10">
        <v>4</v>
      </c>
      <c r="AC18" s="10">
        <v>10</v>
      </c>
      <c r="AD18" s="10">
        <v>9</v>
      </c>
      <c r="AE18" s="10">
        <v>10</v>
      </c>
      <c r="AF18" s="10">
        <v>10</v>
      </c>
      <c r="AG18" s="10">
        <v>9</v>
      </c>
      <c r="AH18" s="10">
        <v>19</v>
      </c>
      <c r="AI18" s="10">
        <v>11</v>
      </c>
      <c r="AJ18" s="10">
        <v>8</v>
      </c>
      <c r="AK18" s="10">
        <v>8</v>
      </c>
      <c r="AL18" s="10">
        <v>13</v>
      </c>
      <c r="AM18" s="10">
        <v>3</v>
      </c>
      <c r="AN18" s="10">
        <v>11</v>
      </c>
      <c r="AO18" s="10">
        <v>12</v>
      </c>
      <c r="AP18" s="10">
        <v>17</v>
      </c>
      <c r="AQ18" s="10">
        <v>19</v>
      </c>
      <c r="AR18" s="10">
        <v>20</v>
      </c>
      <c r="AS18" s="10">
        <v>14</v>
      </c>
      <c r="AT18" s="10">
        <v>17</v>
      </c>
      <c r="AU18" s="10">
        <v>9</v>
      </c>
      <c r="AV18" s="10">
        <v>12</v>
      </c>
      <c r="AW18" s="10">
        <v>14</v>
      </c>
      <c r="AX18" s="10">
        <v>13</v>
      </c>
      <c r="AY18" s="10">
        <v>16</v>
      </c>
      <c r="AZ18" s="10">
        <v>16</v>
      </c>
      <c r="BA18" s="10">
        <v>22</v>
      </c>
      <c r="BB18" s="10">
        <v>13</v>
      </c>
      <c r="BC18" s="10">
        <v>8</v>
      </c>
      <c r="BD18" s="10">
        <v>22</v>
      </c>
      <c r="BE18" s="10">
        <v>2</v>
      </c>
      <c r="BF18" s="10">
        <v>7</v>
      </c>
      <c r="BG18" s="10">
        <v>8</v>
      </c>
      <c r="BH18" s="10">
        <v>9</v>
      </c>
      <c r="BI18" s="10">
        <v>6</v>
      </c>
      <c r="BJ18" s="10">
        <v>4</v>
      </c>
      <c r="BK18" s="10">
        <v>6</v>
      </c>
      <c r="BL18" s="10">
        <v>13</v>
      </c>
      <c r="BM18" s="10">
        <v>11</v>
      </c>
      <c r="BN18" s="10">
        <v>7</v>
      </c>
      <c r="BO18" s="10">
        <v>6</v>
      </c>
      <c r="BP18" s="10">
        <v>12</v>
      </c>
      <c r="BQ18" s="10">
        <v>6</v>
      </c>
      <c r="BR18" s="10">
        <v>8</v>
      </c>
      <c r="BS18" s="10">
        <v>6</v>
      </c>
      <c r="BT18" s="10">
        <v>7</v>
      </c>
      <c r="BU18" s="10">
        <v>4</v>
      </c>
      <c r="BV18" s="10">
        <v>6</v>
      </c>
      <c r="BW18" s="10">
        <v>3</v>
      </c>
      <c r="BX18" s="10">
        <v>5</v>
      </c>
      <c r="BY18" s="10">
        <v>6</v>
      </c>
      <c r="BZ18" s="10">
        <v>4</v>
      </c>
      <c r="CA18" s="10">
        <v>5</v>
      </c>
      <c r="CB18" s="10">
        <v>1</v>
      </c>
      <c r="CC18" s="11">
        <f>(CB18-CA18)/CA18</f>
        <v>-0.8</v>
      </c>
    </row>
    <row r="19" spans="1:81" x14ac:dyDescent="0.35">
      <c r="A19" s="10" t="s">
        <v>23807</v>
      </c>
      <c r="B19" s="10">
        <v>2</v>
      </c>
      <c r="C19" s="10">
        <v>4</v>
      </c>
      <c r="D19" s="10">
        <v>9</v>
      </c>
      <c r="E19" s="10">
        <v>4</v>
      </c>
      <c r="F19" s="10">
        <v>6</v>
      </c>
      <c r="G19" s="10">
        <v>4</v>
      </c>
      <c r="H19" s="10">
        <v>7</v>
      </c>
      <c r="I19" s="10">
        <v>7</v>
      </c>
      <c r="J19" s="10">
        <v>5</v>
      </c>
      <c r="K19" s="10">
        <v>5</v>
      </c>
      <c r="L19" s="10">
        <v>6</v>
      </c>
      <c r="M19" s="10">
        <v>2</v>
      </c>
      <c r="N19" s="10">
        <v>5</v>
      </c>
      <c r="O19" s="10">
        <v>6</v>
      </c>
      <c r="P19" s="10">
        <v>16</v>
      </c>
      <c r="Q19" s="10">
        <v>4</v>
      </c>
      <c r="R19" s="10">
        <v>8</v>
      </c>
      <c r="S19" s="10">
        <v>4</v>
      </c>
      <c r="T19" s="10">
        <v>5</v>
      </c>
      <c r="U19" s="10">
        <v>4</v>
      </c>
      <c r="V19" s="10">
        <v>2</v>
      </c>
      <c r="W19" s="10">
        <v>4</v>
      </c>
      <c r="X19" s="10">
        <v>3</v>
      </c>
      <c r="Y19" s="10">
        <v>1</v>
      </c>
      <c r="Z19" s="10">
        <v>3</v>
      </c>
      <c r="AA19" s="10">
        <v>3</v>
      </c>
      <c r="AB19" s="10">
        <v>3</v>
      </c>
      <c r="AC19" s="10">
        <v>1</v>
      </c>
      <c r="AD19" s="10">
        <v>2</v>
      </c>
      <c r="AE19" s="10">
        <v>2</v>
      </c>
      <c r="AF19" s="10">
        <v>4</v>
      </c>
      <c r="AG19" s="10">
        <v>2</v>
      </c>
      <c r="AH19" s="10">
        <v>4</v>
      </c>
      <c r="AI19" s="10">
        <v>6</v>
      </c>
      <c r="AJ19" s="10">
        <v>6</v>
      </c>
      <c r="AK19" s="10">
        <v>5</v>
      </c>
      <c r="AL19" s="10">
        <v>6</v>
      </c>
      <c r="AM19" s="10">
        <v>1</v>
      </c>
      <c r="AN19" s="10">
        <v>2</v>
      </c>
      <c r="AO19" s="10">
        <v>5</v>
      </c>
      <c r="AP19" s="10">
        <v>1</v>
      </c>
      <c r="AQ19" s="10">
        <v>2</v>
      </c>
      <c r="AR19" s="10">
        <v>8</v>
      </c>
      <c r="AS19" s="10">
        <v>8</v>
      </c>
      <c r="AT19" s="10">
        <v>7</v>
      </c>
      <c r="AU19" s="10">
        <v>4</v>
      </c>
      <c r="AV19" s="10">
        <v>3</v>
      </c>
      <c r="AW19" s="10">
        <v>6</v>
      </c>
      <c r="AX19" s="10">
        <v>7</v>
      </c>
      <c r="AY19" s="10">
        <v>4</v>
      </c>
      <c r="AZ19" s="10">
        <v>16</v>
      </c>
      <c r="BA19" s="10">
        <v>5</v>
      </c>
      <c r="BB19" s="10">
        <v>1</v>
      </c>
      <c r="BC19" s="10">
        <v>3</v>
      </c>
      <c r="BD19" s="10">
        <v>4</v>
      </c>
      <c r="BE19" s="10">
        <v>11</v>
      </c>
      <c r="BF19" s="10">
        <v>5</v>
      </c>
      <c r="BG19" s="10">
        <v>3</v>
      </c>
      <c r="BH19" s="10">
        <v>5</v>
      </c>
      <c r="BI19" s="10">
        <v>6</v>
      </c>
      <c r="BJ19" s="10">
        <v>11</v>
      </c>
      <c r="BK19" s="10">
        <v>3</v>
      </c>
      <c r="BL19" s="10">
        <v>4</v>
      </c>
      <c r="BM19" s="10">
        <v>6</v>
      </c>
      <c r="BN19" s="10">
        <v>4</v>
      </c>
      <c r="BO19" s="10">
        <v>3</v>
      </c>
      <c r="BP19" s="10">
        <v>9</v>
      </c>
      <c r="BQ19" s="10">
        <v>7</v>
      </c>
      <c r="BR19" s="10">
        <v>6</v>
      </c>
      <c r="BS19" s="10">
        <v>5</v>
      </c>
      <c r="BT19" s="10">
        <v>1</v>
      </c>
      <c r="BU19" s="10">
        <v>9</v>
      </c>
      <c r="BV19" s="10">
        <v>5</v>
      </c>
      <c r="BW19" s="10">
        <v>3</v>
      </c>
      <c r="BX19" s="10">
        <v>4</v>
      </c>
      <c r="BY19" s="10">
        <v>2</v>
      </c>
      <c r="BZ19" s="10">
        <v>7</v>
      </c>
      <c r="CA19" s="10">
        <v>4</v>
      </c>
      <c r="CB19" s="10">
        <v>1</v>
      </c>
      <c r="CC19" s="11">
        <f>(CB19-CA19)/CA19</f>
        <v>-0.75</v>
      </c>
    </row>
    <row r="20" spans="1:81" x14ac:dyDescent="0.35">
      <c r="A20" s="10" t="s">
        <v>23808</v>
      </c>
      <c r="B20" s="10"/>
      <c r="C20" s="10">
        <v>2</v>
      </c>
      <c r="D20" s="10"/>
      <c r="E20" s="10">
        <v>2</v>
      </c>
      <c r="F20" s="10"/>
      <c r="G20" s="10">
        <v>2</v>
      </c>
      <c r="H20" s="10">
        <v>1</v>
      </c>
      <c r="I20" s="10">
        <v>3</v>
      </c>
      <c r="J20" s="10">
        <v>1</v>
      </c>
      <c r="K20" s="10"/>
      <c r="L20" s="10"/>
      <c r="M20" s="10">
        <v>1</v>
      </c>
      <c r="N20" s="10">
        <v>0</v>
      </c>
      <c r="O20" s="10">
        <v>1</v>
      </c>
      <c r="P20" s="10">
        <v>1</v>
      </c>
      <c r="Q20" s="10">
        <v>4</v>
      </c>
      <c r="R20" s="10">
        <v>1</v>
      </c>
      <c r="S20" s="10"/>
      <c r="T20" s="10"/>
      <c r="U20" s="10"/>
      <c r="V20" s="10"/>
      <c r="W20" s="10">
        <v>1</v>
      </c>
      <c r="X20" s="10">
        <v>4</v>
      </c>
      <c r="Y20" s="10">
        <v>2</v>
      </c>
      <c r="Z20" s="10">
        <v>2</v>
      </c>
      <c r="AA20" s="10">
        <v>1</v>
      </c>
      <c r="AB20" s="10"/>
      <c r="AC20" s="10">
        <v>1</v>
      </c>
      <c r="AD20" s="10"/>
      <c r="AE20" s="10">
        <v>1</v>
      </c>
      <c r="AF20" s="10">
        <v>3</v>
      </c>
      <c r="AG20" s="10">
        <v>1</v>
      </c>
      <c r="AH20" s="10">
        <v>3</v>
      </c>
      <c r="AI20" s="10"/>
      <c r="AJ20" s="10"/>
      <c r="AK20" s="10">
        <v>2</v>
      </c>
      <c r="AL20" s="10">
        <v>1</v>
      </c>
      <c r="AM20" s="10">
        <v>1</v>
      </c>
      <c r="AN20" s="10"/>
      <c r="AO20" s="10"/>
      <c r="AP20" s="10"/>
      <c r="AQ20" s="10"/>
      <c r="AR20" s="10"/>
      <c r="AS20" s="10">
        <v>1</v>
      </c>
      <c r="AT20" s="10"/>
      <c r="AU20" s="10">
        <v>1</v>
      </c>
      <c r="AV20" s="10">
        <v>2</v>
      </c>
      <c r="AW20" s="10">
        <v>2</v>
      </c>
      <c r="AX20" s="10">
        <v>2</v>
      </c>
      <c r="AY20" s="10">
        <v>1</v>
      </c>
      <c r="AZ20" s="10"/>
      <c r="BA20" s="10"/>
      <c r="BB20" s="10"/>
      <c r="BC20" s="10">
        <v>3</v>
      </c>
      <c r="BD20" s="10"/>
      <c r="BE20" s="10">
        <v>7</v>
      </c>
      <c r="BF20" s="10">
        <v>2</v>
      </c>
      <c r="BG20" s="10"/>
      <c r="BH20" s="10">
        <v>1</v>
      </c>
      <c r="BI20" s="10">
        <v>6</v>
      </c>
      <c r="BJ20" s="10">
        <v>2</v>
      </c>
      <c r="BK20" s="10"/>
      <c r="BL20" s="10">
        <v>2</v>
      </c>
      <c r="BM20" s="10"/>
      <c r="BN20" s="10">
        <v>1</v>
      </c>
      <c r="BO20" s="10"/>
      <c r="BP20" s="10">
        <v>2</v>
      </c>
      <c r="BQ20" s="10">
        <v>2</v>
      </c>
      <c r="BR20" s="10"/>
      <c r="BS20" s="10"/>
      <c r="BT20" s="10"/>
      <c r="BU20" s="10"/>
      <c r="BV20" s="10">
        <v>4</v>
      </c>
      <c r="BW20" s="10"/>
      <c r="BX20" s="10">
        <v>1</v>
      </c>
      <c r="BY20" s="10"/>
      <c r="BZ20" s="10"/>
      <c r="CA20" s="10">
        <v>4</v>
      </c>
      <c r="CB20" s="10">
        <v>1</v>
      </c>
      <c r="CC20" s="11">
        <f>(CB20-CA20)/CA20</f>
        <v>-0.75</v>
      </c>
    </row>
    <row r="21" spans="1:81" x14ac:dyDescent="0.35">
      <c r="A21" s="10" t="s">
        <v>23816</v>
      </c>
      <c r="B21" s="10">
        <v>2</v>
      </c>
      <c r="C21" s="10"/>
      <c r="D21" s="10">
        <v>1</v>
      </c>
      <c r="E21" s="10"/>
      <c r="F21" s="10"/>
      <c r="G21" s="10"/>
      <c r="H21" s="10"/>
      <c r="I21" s="10">
        <v>1</v>
      </c>
      <c r="J21" s="10"/>
      <c r="K21" s="10">
        <v>1</v>
      </c>
      <c r="L21" s="10">
        <v>2</v>
      </c>
      <c r="M21" s="10">
        <v>1</v>
      </c>
      <c r="N21" s="10">
        <v>0</v>
      </c>
      <c r="O21" s="10">
        <v>1</v>
      </c>
      <c r="P21" s="10">
        <v>6</v>
      </c>
      <c r="Q21" s="10">
        <v>1</v>
      </c>
      <c r="R21" s="10">
        <v>3</v>
      </c>
      <c r="S21" s="10">
        <v>3</v>
      </c>
      <c r="T21" s="10">
        <v>2</v>
      </c>
      <c r="U21" s="10">
        <v>3</v>
      </c>
      <c r="V21" s="10"/>
      <c r="W21" s="10">
        <v>1</v>
      </c>
      <c r="X21" s="10">
        <v>2</v>
      </c>
      <c r="Y21" s="10">
        <v>4</v>
      </c>
      <c r="Z21" s="10">
        <v>1</v>
      </c>
      <c r="AA21" s="10">
        <v>2</v>
      </c>
      <c r="AB21" s="10"/>
      <c r="AC21" s="10">
        <v>1</v>
      </c>
      <c r="AD21" s="10">
        <v>3</v>
      </c>
      <c r="AE21" s="10">
        <v>1</v>
      </c>
      <c r="AF21" s="10"/>
      <c r="AG21" s="10">
        <v>1</v>
      </c>
      <c r="AH21" s="10"/>
      <c r="AI21" s="10">
        <v>2</v>
      </c>
      <c r="AJ21" s="10"/>
      <c r="AK21" s="10"/>
      <c r="AL21" s="10"/>
      <c r="AM21" s="10">
        <v>5</v>
      </c>
      <c r="AN21" s="10">
        <v>1</v>
      </c>
      <c r="AO21" s="10">
        <v>1</v>
      </c>
      <c r="AP21" s="10">
        <v>3</v>
      </c>
      <c r="AQ21" s="10">
        <v>1</v>
      </c>
      <c r="AR21" s="10"/>
      <c r="AS21" s="10">
        <v>1</v>
      </c>
      <c r="AT21" s="10"/>
      <c r="AU21" s="10">
        <v>3</v>
      </c>
      <c r="AV21" s="10"/>
      <c r="AW21" s="10"/>
      <c r="AX21" s="10">
        <v>2</v>
      </c>
      <c r="AY21" s="10">
        <v>2</v>
      </c>
      <c r="AZ21" s="10">
        <v>3</v>
      </c>
      <c r="BA21" s="10"/>
      <c r="BB21" s="10">
        <v>5</v>
      </c>
      <c r="BC21" s="10">
        <v>1</v>
      </c>
      <c r="BD21" s="10">
        <v>1</v>
      </c>
      <c r="BE21" s="10"/>
      <c r="BF21" s="10"/>
      <c r="BG21" s="10">
        <v>2</v>
      </c>
      <c r="BH21" s="10">
        <v>1</v>
      </c>
      <c r="BI21" s="10">
        <v>1</v>
      </c>
      <c r="BJ21" s="10">
        <v>1</v>
      </c>
      <c r="BK21" s="10"/>
      <c r="BL21" s="10"/>
      <c r="BM21" s="10"/>
      <c r="BN21" s="10"/>
      <c r="BO21" s="10">
        <v>4</v>
      </c>
      <c r="BP21" s="10">
        <v>3</v>
      </c>
      <c r="BQ21" s="10">
        <v>1</v>
      </c>
      <c r="BR21" s="10">
        <v>1</v>
      </c>
      <c r="BS21" s="10">
        <v>1</v>
      </c>
      <c r="BT21" s="10">
        <v>2</v>
      </c>
      <c r="BU21" s="10">
        <v>1</v>
      </c>
      <c r="BV21" s="10">
        <v>2</v>
      </c>
      <c r="BW21" s="10"/>
      <c r="BX21" s="10">
        <v>3</v>
      </c>
      <c r="BY21" s="10">
        <v>1</v>
      </c>
      <c r="BZ21" s="10">
        <v>1</v>
      </c>
      <c r="CA21" s="10">
        <v>2</v>
      </c>
      <c r="CB21" s="10">
        <v>1</v>
      </c>
      <c r="CC21" s="11">
        <f>(CB21-CA21)/CA21</f>
        <v>-0.5</v>
      </c>
    </row>
    <row r="22" spans="1:81" x14ac:dyDescent="0.35">
      <c r="A22" s="10" t="s">
        <v>12904</v>
      </c>
      <c r="B22" s="10">
        <v>9</v>
      </c>
      <c r="C22" s="10">
        <v>1</v>
      </c>
      <c r="D22" s="10"/>
      <c r="E22" s="10">
        <v>3</v>
      </c>
      <c r="F22" s="10">
        <v>7</v>
      </c>
      <c r="G22" s="10"/>
      <c r="H22" s="10">
        <v>1</v>
      </c>
      <c r="I22" s="10">
        <v>2</v>
      </c>
      <c r="J22" s="10">
        <v>3</v>
      </c>
      <c r="K22" s="10">
        <v>7</v>
      </c>
      <c r="L22" s="10"/>
      <c r="M22" s="10">
        <v>1</v>
      </c>
      <c r="N22" s="10">
        <v>5</v>
      </c>
      <c r="O22" s="10">
        <v>8</v>
      </c>
      <c r="P22" s="10">
        <v>2</v>
      </c>
      <c r="Q22" s="10">
        <v>2</v>
      </c>
      <c r="R22" s="10">
        <v>4</v>
      </c>
      <c r="S22" s="10">
        <v>48</v>
      </c>
      <c r="T22" s="10">
        <v>29</v>
      </c>
      <c r="U22" s="10">
        <v>31</v>
      </c>
      <c r="V22" s="10">
        <v>55</v>
      </c>
      <c r="W22" s="10">
        <v>9</v>
      </c>
      <c r="X22" s="10">
        <v>30</v>
      </c>
      <c r="Y22" s="10">
        <v>11</v>
      </c>
      <c r="Z22" s="10">
        <v>1</v>
      </c>
      <c r="AA22" s="10">
        <v>12</v>
      </c>
      <c r="AB22" s="10">
        <v>8</v>
      </c>
      <c r="AC22" s="10">
        <v>10</v>
      </c>
      <c r="AD22" s="10">
        <v>5</v>
      </c>
      <c r="AE22" s="10">
        <v>13</v>
      </c>
      <c r="AF22" s="10">
        <v>7</v>
      </c>
      <c r="AG22" s="10">
        <v>9</v>
      </c>
      <c r="AH22" s="10">
        <v>1</v>
      </c>
      <c r="AI22" s="10">
        <v>13</v>
      </c>
      <c r="AJ22" s="10">
        <v>13</v>
      </c>
      <c r="AK22" s="10">
        <v>11</v>
      </c>
      <c r="AL22" s="10">
        <v>16</v>
      </c>
      <c r="AM22" s="10">
        <v>4</v>
      </c>
      <c r="AN22" s="10">
        <v>5</v>
      </c>
      <c r="AO22" s="10">
        <v>8</v>
      </c>
      <c r="AP22" s="10">
        <v>13</v>
      </c>
      <c r="AQ22" s="10">
        <v>9</v>
      </c>
      <c r="AR22" s="10">
        <v>32</v>
      </c>
      <c r="AS22" s="10">
        <v>30</v>
      </c>
      <c r="AT22" s="10">
        <v>12</v>
      </c>
      <c r="AU22" s="10">
        <v>13</v>
      </c>
      <c r="AV22" s="10">
        <v>2</v>
      </c>
      <c r="AW22" s="10">
        <v>14</v>
      </c>
      <c r="AX22" s="10">
        <v>11</v>
      </c>
      <c r="AY22" s="10">
        <v>13</v>
      </c>
      <c r="AZ22" s="10">
        <v>6</v>
      </c>
      <c r="BA22" s="10">
        <v>15</v>
      </c>
      <c r="BB22" s="10">
        <v>5</v>
      </c>
      <c r="BC22" s="10">
        <v>35</v>
      </c>
      <c r="BD22" s="10">
        <v>3</v>
      </c>
      <c r="BE22" s="10">
        <v>21</v>
      </c>
      <c r="BF22" s="10">
        <v>5</v>
      </c>
      <c r="BG22" s="10">
        <v>7</v>
      </c>
      <c r="BH22" s="10">
        <v>7</v>
      </c>
      <c r="BI22" s="10">
        <v>23</v>
      </c>
      <c r="BJ22" s="10">
        <v>7</v>
      </c>
      <c r="BK22" s="10">
        <v>1</v>
      </c>
      <c r="BL22" s="10">
        <v>5</v>
      </c>
      <c r="BM22" s="10">
        <v>3</v>
      </c>
      <c r="BN22" s="10">
        <v>12</v>
      </c>
      <c r="BO22" s="10"/>
      <c r="BP22" s="10">
        <v>5</v>
      </c>
      <c r="BQ22" s="10">
        <v>13</v>
      </c>
      <c r="BR22" s="10">
        <v>7</v>
      </c>
      <c r="BS22" s="10">
        <v>4</v>
      </c>
      <c r="BT22" s="10">
        <v>1</v>
      </c>
      <c r="BU22" s="10">
        <v>8</v>
      </c>
      <c r="BV22" s="10">
        <v>42</v>
      </c>
      <c r="BW22" s="10">
        <v>3</v>
      </c>
      <c r="BX22" s="10">
        <v>1</v>
      </c>
      <c r="BY22" s="10">
        <v>1</v>
      </c>
      <c r="BZ22" s="10">
        <v>6</v>
      </c>
      <c r="CA22" s="10">
        <v>2</v>
      </c>
      <c r="CB22" s="10"/>
      <c r="CC22" s="11">
        <f>(CB22-CA22)/CA22</f>
        <v>-1</v>
      </c>
    </row>
    <row r="23" spans="1:81" x14ac:dyDescent="0.35">
      <c r="A23" s="10" t="s">
        <v>23877</v>
      </c>
      <c r="B23" s="10"/>
      <c r="C23" s="10"/>
      <c r="D23" s="10">
        <v>45</v>
      </c>
      <c r="E23" s="10">
        <v>10</v>
      </c>
      <c r="F23" s="10">
        <v>3</v>
      </c>
      <c r="G23" s="10">
        <v>3</v>
      </c>
      <c r="H23" s="10">
        <v>12</v>
      </c>
      <c r="I23" s="10"/>
      <c r="J23" s="10">
        <v>3</v>
      </c>
      <c r="K23" s="10">
        <v>15</v>
      </c>
      <c r="L23" s="10">
        <v>7</v>
      </c>
      <c r="M23" s="10">
        <v>42</v>
      </c>
      <c r="N23" s="10">
        <v>0</v>
      </c>
      <c r="O23" s="10">
        <v>2</v>
      </c>
      <c r="P23" s="10">
        <v>16</v>
      </c>
      <c r="Q23" s="10">
        <v>16</v>
      </c>
      <c r="R23" s="10"/>
      <c r="S23" s="10"/>
      <c r="T23" s="10"/>
      <c r="U23" s="10">
        <v>14</v>
      </c>
      <c r="V23" s="10">
        <v>10</v>
      </c>
      <c r="W23" s="10"/>
      <c r="X23" s="10">
        <v>9</v>
      </c>
      <c r="Y23" s="10"/>
      <c r="Z23" s="10"/>
      <c r="AA23" s="10">
        <v>15</v>
      </c>
      <c r="AB23" s="10">
        <v>2</v>
      </c>
      <c r="AC23" s="10"/>
      <c r="AD23" s="10">
        <v>26</v>
      </c>
      <c r="AE23" s="10">
        <v>3</v>
      </c>
      <c r="AF23" s="10"/>
      <c r="AG23" s="10">
        <v>13</v>
      </c>
      <c r="AH23" s="10">
        <v>18</v>
      </c>
      <c r="AI23" s="10"/>
      <c r="AJ23" s="10">
        <v>16</v>
      </c>
      <c r="AK23" s="10">
        <v>1</v>
      </c>
      <c r="AL23" s="10">
        <v>1</v>
      </c>
      <c r="AM23" s="10">
        <v>1</v>
      </c>
      <c r="AN23" s="10">
        <v>6</v>
      </c>
      <c r="AO23" s="10">
        <v>7</v>
      </c>
      <c r="AP23" s="10"/>
      <c r="AQ23" s="10">
        <v>12</v>
      </c>
      <c r="AR23" s="10">
        <v>19</v>
      </c>
      <c r="AS23" s="10"/>
      <c r="AT23" s="10">
        <v>4</v>
      </c>
      <c r="AU23" s="10">
        <v>4</v>
      </c>
      <c r="AV23" s="10"/>
      <c r="AW23" s="10"/>
      <c r="AX23" s="10"/>
      <c r="AY23" s="10"/>
      <c r="AZ23" s="10"/>
      <c r="BA23" s="10"/>
      <c r="BB23" s="10"/>
      <c r="BC23" s="10"/>
      <c r="BD23" s="10"/>
      <c r="BE23" s="10">
        <v>1</v>
      </c>
      <c r="BF23" s="10"/>
      <c r="BG23" s="10">
        <v>1</v>
      </c>
      <c r="BH23" s="10">
        <v>1</v>
      </c>
      <c r="BI23" s="10">
        <v>1</v>
      </c>
      <c r="BJ23" s="10"/>
      <c r="BK23" s="10"/>
      <c r="BL23" s="10">
        <v>4</v>
      </c>
      <c r="BM23" s="10">
        <v>2</v>
      </c>
      <c r="BN23" s="10"/>
      <c r="BO23" s="10"/>
      <c r="BP23" s="10"/>
      <c r="BQ23" s="10">
        <v>6</v>
      </c>
      <c r="BR23" s="10"/>
      <c r="BS23" s="10"/>
      <c r="BT23" s="10">
        <v>8</v>
      </c>
      <c r="BU23" s="10"/>
      <c r="BV23" s="10">
        <v>17</v>
      </c>
      <c r="BW23" s="10"/>
      <c r="BX23" s="10">
        <v>3</v>
      </c>
      <c r="BY23" s="10"/>
      <c r="BZ23" s="10">
        <v>4</v>
      </c>
      <c r="CA23" s="10">
        <v>2</v>
      </c>
      <c r="CB23" s="10"/>
      <c r="CC23" s="11">
        <f>(CB23-CA23)/CA23</f>
        <v>-1</v>
      </c>
    </row>
    <row r="24" spans="1:81" x14ac:dyDescent="0.35">
      <c r="A24" s="10" t="s">
        <v>23878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>
        <v>1</v>
      </c>
      <c r="N24" s="10">
        <v>0</v>
      </c>
      <c r="O24" s="10"/>
      <c r="P24" s="10">
        <v>1</v>
      </c>
      <c r="Q24" s="10"/>
      <c r="R24" s="10"/>
      <c r="S24" s="10"/>
      <c r="T24" s="10"/>
      <c r="U24" s="10"/>
      <c r="V24" s="10"/>
      <c r="W24" s="10">
        <v>2</v>
      </c>
      <c r="X24" s="10">
        <v>1</v>
      </c>
      <c r="Y24" s="10"/>
      <c r="Z24" s="10"/>
      <c r="AA24" s="10"/>
      <c r="AB24" s="10"/>
      <c r="AC24" s="10">
        <v>2</v>
      </c>
      <c r="AD24" s="10">
        <v>1</v>
      </c>
      <c r="AE24" s="10"/>
      <c r="AF24" s="10"/>
      <c r="AG24" s="10"/>
      <c r="AH24" s="10">
        <v>2</v>
      </c>
      <c r="AI24" s="10">
        <v>2</v>
      </c>
      <c r="AJ24" s="10">
        <v>1</v>
      </c>
      <c r="AK24" s="10"/>
      <c r="AL24" s="10">
        <v>1</v>
      </c>
      <c r="AM24" s="10"/>
      <c r="AN24" s="10"/>
      <c r="AO24" s="10">
        <v>1</v>
      </c>
      <c r="AP24" s="10"/>
      <c r="AQ24" s="10">
        <v>1</v>
      </c>
      <c r="AR24" s="10">
        <v>1</v>
      </c>
      <c r="AS24" s="10"/>
      <c r="AT24" s="10">
        <v>1</v>
      </c>
      <c r="AU24" s="10"/>
      <c r="AV24" s="10"/>
      <c r="AW24" s="10">
        <v>1</v>
      </c>
      <c r="AX24" s="10">
        <v>1</v>
      </c>
      <c r="AY24" s="10"/>
      <c r="AZ24" s="10"/>
      <c r="BA24" s="10">
        <v>1</v>
      </c>
      <c r="BB24" s="10">
        <v>1</v>
      </c>
      <c r="BC24" s="10">
        <v>1</v>
      </c>
      <c r="BD24" s="10"/>
      <c r="BE24" s="10"/>
      <c r="BF24" s="10"/>
      <c r="BG24" s="10"/>
      <c r="BH24" s="10">
        <v>1</v>
      </c>
      <c r="BI24" s="10"/>
      <c r="BJ24" s="10"/>
      <c r="BK24" s="10"/>
      <c r="BL24" s="10"/>
      <c r="BM24" s="10">
        <v>1</v>
      </c>
      <c r="BN24" s="10"/>
      <c r="BO24" s="10"/>
      <c r="BP24" s="10">
        <v>1</v>
      </c>
      <c r="BQ24" s="10"/>
      <c r="BR24" s="10"/>
      <c r="BS24" s="10"/>
      <c r="BT24" s="10">
        <v>1</v>
      </c>
      <c r="BU24" s="10">
        <v>1</v>
      </c>
      <c r="BV24" s="10">
        <v>1</v>
      </c>
      <c r="BW24" s="10"/>
      <c r="BX24" s="10"/>
      <c r="BY24" s="10"/>
      <c r="BZ24" s="10"/>
      <c r="CA24" s="10">
        <v>2</v>
      </c>
      <c r="CB24" s="10"/>
      <c r="CC24" s="11">
        <f>(CB24-CA24)/CA24</f>
        <v>-1</v>
      </c>
    </row>
    <row r="25" spans="1:81" x14ac:dyDescent="0.35">
      <c r="A25" s="10" t="s">
        <v>23879</v>
      </c>
      <c r="B25" s="10"/>
      <c r="C25" s="10">
        <v>3</v>
      </c>
      <c r="D25" s="10">
        <v>3</v>
      </c>
      <c r="E25" s="10"/>
      <c r="F25" s="10">
        <v>1</v>
      </c>
      <c r="G25" s="10">
        <v>2</v>
      </c>
      <c r="H25" s="10">
        <v>2</v>
      </c>
      <c r="I25" s="10">
        <v>1</v>
      </c>
      <c r="J25" s="10">
        <v>2</v>
      </c>
      <c r="K25" s="10"/>
      <c r="L25" s="10">
        <v>5</v>
      </c>
      <c r="M25" s="10">
        <v>2</v>
      </c>
      <c r="N25" s="10">
        <v>1</v>
      </c>
      <c r="O25" s="10"/>
      <c r="P25" s="10">
        <v>2</v>
      </c>
      <c r="Q25" s="10">
        <v>4</v>
      </c>
      <c r="R25" s="10">
        <v>1</v>
      </c>
      <c r="S25" s="10">
        <v>6</v>
      </c>
      <c r="T25" s="10"/>
      <c r="U25" s="10">
        <v>2</v>
      </c>
      <c r="V25" s="10">
        <v>2</v>
      </c>
      <c r="W25" s="10"/>
      <c r="X25" s="10"/>
      <c r="Y25" s="10">
        <v>1</v>
      </c>
      <c r="Z25" s="10">
        <v>5</v>
      </c>
      <c r="AA25" s="10">
        <v>3</v>
      </c>
      <c r="AB25" s="10">
        <v>1</v>
      </c>
      <c r="AC25" s="10">
        <v>1</v>
      </c>
      <c r="AD25" s="10"/>
      <c r="AE25" s="10">
        <v>2</v>
      </c>
      <c r="AF25" s="10">
        <v>3</v>
      </c>
      <c r="AG25" s="10"/>
      <c r="AH25" s="10">
        <v>4</v>
      </c>
      <c r="AI25" s="10"/>
      <c r="AJ25" s="10">
        <v>1</v>
      </c>
      <c r="AK25" s="10">
        <v>3</v>
      </c>
      <c r="AL25" s="10">
        <v>1</v>
      </c>
      <c r="AM25" s="10"/>
      <c r="AN25" s="10">
        <v>3</v>
      </c>
      <c r="AO25" s="10">
        <v>2</v>
      </c>
      <c r="AP25" s="10"/>
      <c r="AQ25" s="10"/>
      <c r="AR25" s="10">
        <v>1</v>
      </c>
      <c r="AS25" s="10">
        <v>2</v>
      </c>
      <c r="AT25" s="10">
        <v>3</v>
      </c>
      <c r="AU25" s="10"/>
      <c r="AV25" s="10"/>
      <c r="AW25" s="10"/>
      <c r="AX25" s="10"/>
      <c r="AY25" s="10">
        <v>1</v>
      </c>
      <c r="AZ25" s="10"/>
      <c r="BA25" s="10">
        <v>1</v>
      </c>
      <c r="BB25" s="10"/>
      <c r="BC25" s="10">
        <v>1</v>
      </c>
      <c r="BD25" s="10">
        <v>1</v>
      </c>
      <c r="BE25" s="10"/>
      <c r="BF25" s="10">
        <v>3</v>
      </c>
      <c r="BG25" s="10">
        <v>1</v>
      </c>
      <c r="BH25" s="10">
        <v>1</v>
      </c>
      <c r="BI25" s="10">
        <v>3</v>
      </c>
      <c r="BJ25" s="10"/>
      <c r="BK25" s="10"/>
      <c r="BL25" s="10">
        <v>3</v>
      </c>
      <c r="BM25" s="10"/>
      <c r="BN25" s="10">
        <v>2</v>
      </c>
      <c r="BO25" s="10">
        <v>1</v>
      </c>
      <c r="BP25" s="10"/>
      <c r="BQ25" s="10">
        <v>3</v>
      </c>
      <c r="BR25" s="10">
        <v>2</v>
      </c>
      <c r="BS25" s="10"/>
      <c r="BT25" s="10">
        <v>1</v>
      </c>
      <c r="BU25" s="10">
        <v>1</v>
      </c>
      <c r="BV25" s="10">
        <v>2</v>
      </c>
      <c r="BW25" s="10">
        <v>2</v>
      </c>
      <c r="BX25" s="10">
        <v>1</v>
      </c>
      <c r="BY25" s="10">
        <v>1</v>
      </c>
      <c r="BZ25" s="10">
        <v>1</v>
      </c>
      <c r="CA25" s="10">
        <v>1</v>
      </c>
      <c r="CB25" s="10"/>
      <c r="CC25" s="11">
        <f>(CB25-CA25)/CA25</f>
        <v>-1</v>
      </c>
    </row>
    <row r="26" spans="1:81" x14ac:dyDescent="0.35">
      <c r="A26" s="10" t="s">
        <v>21485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>
        <v>2</v>
      </c>
      <c r="BA26" s="10">
        <v>1</v>
      </c>
      <c r="BB26" s="10"/>
      <c r="BC26" s="10"/>
      <c r="BD26" s="10">
        <v>1</v>
      </c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>
        <v>1</v>
      </c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1" t="e">
        <f>(CB26-CA26)/CA26</f>
        <v>#DIV/0!</v>
      </c>
    </row>
    <row r="27" spans="1:81" x14ac:dyDescent="0.35">
      <c r="A27" s="10" t="s">
        <v>23880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>
        <v>1</v>
      </c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>
        <v>1</v>
      </c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>
        <v>1</v>
      </c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1" t="e">
        <f>(CB27-CA27)/CA27</f>
        <v>#DIV/0!</v>
      </c>
    </row>
    <row r="28" spans="1:81" x14ac:dyDescent="0.35">
      <c r="A28" s="10" t="s">
        <v>23881</v>
      </c>
      <c r="B28" s="10">
        <v>12</v>
      </c>
      <c r="C28" s="10">
        <v>14</v>
      </c>
      <c r="D28" s="10">
        <v>2</v>
      </c>
      <c r="E28" s="10">
        <v>8</v>
      </c>
      <c r="F28" s="10">
        <v>4</v>
      </c>
      <c r="G28" s="10">
        <v>1</v>
      </c>
      <c r="H28" s="10">
        <v>7</v>
      </c>
      <c r="I28" s="10">
        <v>4</v>
      </c>
      <c r="J28" s="10">
        <v>2</v>
      </c>
      <c r="K28" s="10">
        <v>3</v>
      </c>
      <c r="L28" s="10">
        <v>1</v>
      </c>
      <c r="M28" s="10">
        <v>4</v>
      </c>
      <c r="N28" s="10">
        <v>0</v>
      </c>
      <c r="O28" s="10"/>
      <c r="P28" s="10">
        <v>2</v>
      </c>
      <c r="Q28" s="10"/>
      <c r="R28" s="10"/>
      <c r="S28" s="10"/>
      <c r="T28" s="10"/>
      <c r="U28" s="10"/>
      <c r="V28" s="10">
        <v>5</v>
      </c>
      <c r="W28" s="10"/>
      <c r="X28" s="10"/>
      <c r="Y28" s="10"/>
      <c r="Z28" s="10"/>
      <c r="AA28" s="10"/>
      <c r="AB28" s="10">
        <v>2</v>
      </c>
      <c r="AC28" s="10">
        <v>2</v>
      </c>
      <c r="AD28" s="10">
        <v>1</v>
      </c>
      <c r="AE28" s="10"/>
      <c r="AF28" s="10">
        <v>4</v>
      </c>
      <c r="AG28" s="10">
        <v>1</v>
      </c>
      <c r="AH28" s="10">
        <v>3</v>
      </c>
      <c r="AI28" s="10">
        <v>2</v>
      </c>
      <c r="AJ28" s="10">
        <v>2</v>
      </c>
      <c r="AK28" s="10">
        <v>3</v>
      </c>
      <c r="AL28" s="10">
        <v>3</v>
      </c>
      <c r="AM28" s="10">
        <v>6</v>
      </c>
      <c r="AN28" s="10">
        <v>4</v>
      </c>
      <c r="AO28" s="10">
        <v>5</v>
      </c>
      <c r="AP28" s="10">
        <v>3</v>
      </c>
      <c r="AQ28" s="10">
        <v>1</v>
      </c>
      <c r="AR28" s="10">
        <v>9</v>
      </c>
      <c r="AS28" s="10">
        <v>9</v>
      </c>
      <c r="AT28" s="10">
        <v>8</v>
      </c>
      <c r="AU28" s="10">
        <v>7</v>
      </c>
      <c r="AV28" s="10">
        <v>5</v>
      </c>
      <c r="AW28" s="10">
        <v>9</v>
      </c>
      <c r="AX28" s="10">
        <v>6</v>
      </c>
      <c r="AY28" s="10">
        <v>3</v>
      </c>
      <c r="AZ28" s="10">
        <v>5</v>
      </c>
      <c r="BA28" s="10">
        <v>7</v>
      </c>
      <c r="BB28" s="10">
        <v>11</v>
      </c>
      <c r="BC28" s="10">
        <v>8</v>
      </c>
      <c r="BD28" s="10">
        <v>8</v>
      </c>
      <c r="BE28" s="10"/>
      <c r="BF28" s="10">
        <v>7</v>
      </c>
      <c r="BG28" s="10"/>
      <c r="BH28" s="10"/>
      <c r="BI28" s="10"/>
      <c r="BJ28" s="10"/>
      <c r="BK28" s="10"/>
      <c r="BL28" s="10"/>
      <c r="BM28" s="10">
        <v>2</v>
      </c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1" t="e">
        <f>(CB28-CA28)/CA28</f>
        <v>#DIV/0!</v>
      </c>
    </row>
    <row r="29" spans="1:81" x14ac:dyDescent="0.35">
      <c r="A29" s="10" t="s">
        <v>4702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>
        <v>1</v>
      </c>
      <c r="AM29" s="10"/>
      <c r="AN29" s="10"/>
      <c r="AO29" s="10"/>
      <c r="AP29" s="10"/>
      <c r="AQ29" s="10"/>
      <c r="AR29" s="10">
        <v>1</v>
      </c>
      <c r="AS29" s="10"/>
      <c r="AT29" s="10"/>
      <c r="AU29" s="10"/>
      <c r="AV29" s="10">
        <v>1</v>
      </c>
      <c r="AW29" s="10"/>
      <c r="AX29" s="10">
        <v>1</v>
      </c>
      <c r="AY29" s="10"/>
      <c r="AZ29" s="10">
        <v>1</v>
      </c>
      <c r="BA29" s="10"/>
      <c r="BB29" s="10"/>
      <c r="BC29" s="10">
        <v>1</v>
      </c>
      <c r="BD29" s="10"/>
      <c r="BE29" s="10">
        <v>1</v>
      </c>
      <c r="BF29" s="10"/>
      <c r="BG29" s="10"/>
      <c r="BH29" s="10">
        <v>1</v>
      </c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1" t="e">
        <f>(CB29-CA29)/CA29</f>
        <v>#DIV/0!</v>
      </c>
    </row>
    <row r="30" spans="1:81" x14ac:dyDescent="0.35">
      <c r="A30" s="10" t="s">
        <v>23882</v>
      </c>
      <c r="B30" s="10"/>
      <c r="C30" s="10"/>
      <c r="D30" s="10"/>
      <c r="E30" s="10"/>
      <c r="F30" s="10"/>
      <c r="G30" s="10"/>
      <c r="H30" s="10"/>
      <c r="I30" s="10"/>
      <c r="J30" s="10"/>
      <c r="K30" s="10">
        <v>1</v>
      </c>
      <c r="L30" s="10"/>
      <c r="M30" s="10"/>
      <c r="N30" s="10">
        <v>1</v>
      </c>
      <c r="O30" s="10"/>
      <c r="P30" s="10">
        <v>1</v>
      </c>
      <c r="Q30" s="10"/>
      <c r="R30" s="10"/>
      <c r="S30" s="10"/>
      <c r="T30" s="10"/>
      <c r="U30" s="10"/>
      <c r="V30" s="10"/>
      <c r="W30" s="10">
        <v>1</v>
      </c>
      <c r="X30" s="10">
        <v>1</v>
      </c>
      <c r="Y30" s="10"/>
      <c r="Z30" s="10"/>
      <c r="AA30" s="10"/>
      <c r="AB30" s="10"/>
      <c r="AC30" s="10"/>
      <c r="AD30" s="10">
        <v>1</v>
      </c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1" t="e">
        <f>(CB30-CA30)/CA30</f>
        <v>#DIV/0!</v>
      </c>
    </row>
    <row r="31" spans="1:81" x14ac:dyDescent="0.35">
      <c r="A31" s="10" t="s">
        <v>23883</v>
      </c>
      <c r="B31" s="10"/>
      <c r="C31" s="10">
        <v>2</v>
      </c>
      <c r="D31" s="10"/>
      <c r="E31" s="10">
        <v>4</v>
      </c>
      <c r="F31" s="10">
        <v>1</v>
      </c>
      <c r="G31" s="10">
        <v>6</v>
      </c>
      <c r="H31" s="10">
        <v>7</v>
      </c>
      <c r="I31" s="10">
        <v>2</v>
      </c>
      <c r="J31" s="10">
        <v>1</v>
      </c>
      <c r="K31" s="10">
        <v>3</v>
      </c>
      <c r="L31" s="10">
        <v>1</v>
      </c>
      <c r="M31" s="10"/>
      <c r="N31" s="10">
        <v>8</v>
      </c>
      <c r="O31" s="10">
        <v>1</v>
      </c>
      <c r="P31" s="10">
        <v>9</v>
      </c>
      <c r="Q31" s="10">
        <v>2</v>
      </c>
      <c r="R31" s="10"/>
      <c r="S31" s="10"/>
      <c r="T31" s="10"/>
      <c r="U31" s="10">
        <v>5</v>
      </c>
      <c r="V31" s="10">
        <v>2</v>
      </c>
      <c r="W31" s="10">
        <v>1</v>
      </c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1" t="e">
        <f>(CB31-CA31)/CA31</f>
        <v>#DIV/0!</v>
      </c>
    </row>
    <row r="32" spans="1:81" x14ac:dyDescent="0.35">
      <c r="A32" s="10" t="s">
        <v>23884</v>
      </c>
      <c r="B32" s="10"/>
      <c r="C32" s="10"/>
      <c r="D32" s="10"/>
      <c r="E32" s="10"/>
      <c r="F32" s="10"/>
      <c r="G32" s="10"/>
      <c r="H32" s="10"/>
      <c r="I32" s="10"/>
      <c r="J32" s="10"/>
      <c r="K32" s="10">
        <v>1</v>
      </c>
      <c r="L32" s="10"/>
      <c r="M32" s="10"/>
      <c r="N32" s="10">
        <v>0</v>
      </c>
      <c r="O32" s="10"/>
      <c r="P32" s="10"/>
      <c r="Q32" s="10"/>
      <c r="R32" s="10"/>
      <c r="S32" s="10"/>
      <c r="T32" s="10"/>
      <c r="U32" s="10"/>
      <c r="V32" s="10">
        <v>1</v>
      </c>
      <c r="W32" s="10">
        <v>1</v>
      </c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1" t="e">
        <f>(CB32-CA32)/CA32</f>
        <v>#DIV/0!</v>
      </c>
    </row>
    <row r="33" spans="1:81" x14ac:dyDescent="0.35">
      <c r="A33" s="10" t="s">
        <v>23885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>
        <v>1</v>
      </c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1" t="e">
        <f>(CB33-CA33)/CA33</f>
        <v>#DIV/0!</v>
      </c>
    </row>
    <row r="34" spans="1:81" x14ac:dyDescent="0.35">
      <c r="A34" s="10" t="s">
        <v>23886</v>
      </c>
      <c r="B34" s="10"/>
      <c r="C34" s="10"/>
      <c r="D34" s="10"/>
      <c r="E34" s="10">
        <v>1</v>
      </c>
      <c r="F34" s="10"/>
      <c r="G34" s="10">
        <v>1</v>
      </c>
      <c r="H34" s="10">
        <v>2</v>
      </c>
      <c r="I34" s="10"/>
      <c r="J34" s="10"/>
      <c r="K34" s="10"/>
      <c r="L34" s="10"/>
      <c r="M34" s="10">
        <v>1</v>
      </c>
      <c r="N34" s="10">
        <v>0</v>
      </c>
      <c r="O34" s="10">
        <v>2</v>
      </c>
      <c r="P34" s="10">
        <v>3</v>
      </c>
      <c r="Q34" s="10"/>
      <c r="R34" s="10">
        <v>1</v>
      </c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1" t="e">
        <f>(CB34-CA34)/CA34</f>
        <v>#DIV/0!</v>
      </c>
    </row>
    <row r="35" spans="1:81" x14ac:dyDescent="0.35">
      <c r="A35" s="10" t="s">
        <v>23887</v>
      </c>
      <c r="B35" s="10">
        <v>3</v>
      </c>
      <c r="C35" s="10"/>
      <c r="D35" s="10"/>
      <c r="E35" s="10">
        <v>1</v>
      </c>
      <c r="F35" s="10"/>
      <c r="G35" s="10">
        <v>1</v>
      </c>
      <c r="H35" s="10"/>
      <c r="I35" s="10"/>
      <c r="J35" s="10">
        <v>7</v>
      </c>
      <c r="K35" s="10"/>
      <c r="L35" s="10"/>
      <c r="M35" s="10"/>
      <c r="N35" s="10">
        <v>0</v>
      </c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1" t="e">
        <f>(CB35-CA35)/CA35</f>
        <v>#DIV/0!</v>
      </c>
    </row>
    <row r="36" spans="1:81" x14ac:dyDescent="0.35">
      <c r="A36" s="10" t="s">
        <v>23888</v>
      </c>
      <c r="B36" s="10">
        <v>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>
        <v>0</v>
      </c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1" t="e">
        <f>(CB36-CA36)/CA36</f>
        <v>#DIV/0!</v>
      </c>
    </row>
    <row r="37" spans="1:81" x14ac:dyDescent="0.35">
      <c r="A37" s="10" t="s">
        <v>23889</v>
      </c>
      <c r="B37" s="10">
        <v>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>
        <v>0</v>
      </c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1" t="e">
        <f>(CB37-CA37)/CA37</f>
        <v>#DIV/0!</v>
      </c>
    </row>
    <row r="38" spans="1:81" x14ac:dyDescent="0.35">
      <c r="A38" s="10" t="s">
        <v>23890</v>
      </c>
      <c r="B38" s="10">
        <v>2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>
        <v>0</v>
      </c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1" t="e">
        <f>(CB38-CA38)/CA38</f>
        <v>#DIV/0!</v>
      </c>
    </row>
    <row r="39" spans="1:81" x14ac:dyDescent="0.35">
      <c r="A39" s="10" t="s">
        <v>23891</v>
      </c>
      <c r="B39" s="10">
        <v>601</v>
      </c>
      <c r="C39" s="10">
        <v>677</v>
      </c>
      <c r="D39" s="10">
        <v>657</v>
      </c>
      <c r="E39" s="10">
        <v>602</v>
      </c>
      <c r="F39" s="10">
        <v>472</v>
      </c>
      <c r="G39" s="10">
        <v>542</v>
      </c>
      <c r="H39" s="10">
        <v>534</v>
      </c>
      <c r="I39" s="10">
        <v>518</v>
      </c>
      <c r="J39" s="10">
        <v>530</v>
      </c>
      <c r="K39" s="10">
        <v>457</v>
      </c>
      <c r="L39" s="10">
        <v>546</v>
      </c>
      <c r="M39" s="10">
        <v>500</v>
      </c>
      <c r="N39" s="10">
        <v>351</v>
      </c>
      <c r="O39" s="10">
        <v>393</v>
      </c>
      <c r="P39" s="10">
        <v>611</v>
      </c>
      <c r="Q39" s="10">
        <v>566</v>
      </c>
      <c r="R39" s="10">
        <v>538</v>
      </c>
      <c r="S39" s="10">
        <v>545</v>
      </c>
      <c r="T39" s="10">
        <v>428</v>
      </c>
      <c r="U39" s="10">
        <v>576</v>
      </c>
      <c r="V39" s="10">
        <v>490</v>
      </c>
      <c r="W39" s="10">
        <v>493</v>
      </c>
      <c r="X39" s="10">
        <v>516</v>
      </c>
      <c r="Y39" s="10">
        <v>565</v>
      </c>
      <c r="Z39" s="10">
        <v>471</v>
      </c>
      <c r="AA39" s="10">
        <v>475</v>
      </c>
      <c r="AB39" s="10">
        <v>400</v>
      </c>
      <c r="AC39" s="10">
        <v>346</v>
      </c>
      <c r="AD39" s="10">
        <v>543</v>
      </c>
      <c r="AE39" s="10">
        <v>570</v>
      </c>
      <c r="AF39" s="10">
        <v>481</v>
      </c>
      <c r="AG39" s="10">
        <v>534</v>
      </c>
      <c r="AH39" s="10">
        <v>569</v>
      </c>
      <c r="AI39" s="10">
        <v>465</v>
      </c>
      <c r="AJ39" s="10">
        <v>544</v>
      </c>
      <c r="AK39" s="10">
        <v>485</v>
      </c>
      <c r="AL39" s="10">
        <v>492</v>
      </c>
      <c r="AM39" s="10">
        <v>261</v>
      </c>
      <c r="AN39" s="10">
        <v>460</v>
      </c>
      <c r="AO39" s="10">
        <v>487</v>
      </c>
      <c r="AP39" s="10">
        <v>620</v>
      </c>
      <c r="AQ39" s="10">
        <v>595</v>
      </c>
      <c r="AR39" s="10">
        <v>640</v>
      </c>
      <c r="AS39" s="10">
        <v>564</v>
      </c>
      <c r="AT39" s="10">
        <v>568</v>
      </c>
      <c r="AU39" s="10">
        <v>464</v>
      </c>
      <c r="AV39" s="10">
        <v>323</v>
      </c>
      <c r="AW39" s="10">
        <v>633</v>
      </c>
      <c r="AX39" s="10">
        <v>581</v>
      </c>
      <c r="AY39" s="10">
        <v>565</v>
      </c>
      <c r="AZ39" s="10">
        <v>600</v>
      </c>
      <c r="BA39" s="10">
        <v>617</v>
      </c>
      <c r="BB39" s="10">
        <v>583</v>
      </c>
      <c r="BC39" s="10">
        <v>634</v>
      </c>
      <c r="BD39" s="10">
        <v>675</v>
      </c>
      <c r="BE39" s="10">
        <v>728</v>
      </c>
      <c r="BF39" s="10">
        <v>539</v>
      </c>
      <c r="BG39" s="10">
        <v>684</v>
      </c>
      <c r="BH39" s="10">
        <v>590</v>
      </c>
      <c r="BI39" s="10">
        <v>780</v>
      </c>
      <c r="BJ39" s="10">
        <v>694</v>
      </c>
      <c r="BK39" s="10">
        <v>603</v>
      </c>
      <c r="BL39" s="10">
        <v>576</v>
      </c>
      <c r="BM39" s="10">
        <v>636</v>
      </c>
      <c r="BN39" s="10">
        <v>584</v>
      </c>
      <c r="BO39" s="10">
        <v>433</v>
      </c>
      <c r="BP39" s="10">
        <v>607</v>
      </c>
      <c r="BQ39" s="10">
        <v>721</v>
      </c>
      <c r="BR39" s="10">
        <v>613</v>
      </c>
      <c r="BS39" s="10">
        <v>567</v>
      </c>
      <c r="BT39" s="10">
        <v>504</v>
      </c>
      <c r="BU39" s="10">
        <v>567</v>
      </c>
      <c r="BV39" s="10">
        <v>606</v>
      </c>
      <c r="BW39" s="10">
        <v>458</v>
      </c>
      <c r="BX39" s="10">
        <v>444</v>
      </c>
      <c r="BY39" s="10">
        <v>527</v>
      </c>
      <c r="BZ39" s="10">
        <v>556</v>
      </c>
      <c r="CA39" s="10">
        <v>516</v>
      </c>
      <c r="CB39" s="10">
        <v>280</v>
      </c>
      <c r="CC39" s="11">
        <f>(CB39-CA39)/CA39</f>
        <v>-0.4573643410852713</v>
      </c>
    </row>
  </sheetData>
  <sortState xmlns:xlrd2="http://schemas.microsoft.com/office/spreadsheetml/2017/richdata2" ref="A2:CC39">
    <sortCondition descending="1" ref="CB1:CB39"/>
  </sortState>
  <phoneticPr fontId="2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F649C-BB10-421A-988C-C8DE47EDD7A2}">
  <dimension ref="A1:CC39"/>
  <sheetViews>
    <sheetView workbookViewId="0">
      <selection activeCell="CC39" sqref="A1:CC39"/>
    </sheetView>
  </sheetViews>
  <sheetFormatPr baseColWidth="10" defaultRowHeight="14.5" x14ac:dyDescent="0.35"/>
  <cols>
    <col min="1" max="1" width="41.453125" style="1" bestFit="1" customWidth="1"/>
    <col min="2" max="70" width="6.08984375" style="2" hidden="1" customWidth="1"/>
    <col min="71" max="80" width="6.08984375" style="2" customWidth="1"/>
    <col min="81" max="81" width="21.81640625" style="2" customWidth="1"/>
    <col min="82" max="16384" width="10.90625" style="1"/>
  </cols>
  <sheetData>
    <row r="1" spans="1:81" x14ac:dyDescent="0.35">
      <c r="A1" s="8" t="s">
        <v>23427</v>
      </c>
      <c r="B1" s="12" t="s">
        <v>23826</v>
      </c>
      <c r="C1" s="12" t="s">
        <v>23827</v>
      </c>
      <c r="D1" s="12" t="s">
        <v>23828</v>
      </c>
      <c r="E1" s="12" t="s">
        <v>23829</v>
      </c>
      <c r="F1" s="12" t="s">
        <v>23830</v>
      </c>
      <c r="G1" s="12" t="s">
        <v>23831</v>
      </c>
      <c r="H1" s="12" t="s">
        <v>23832</v>
      </c>
      <c r="I1" s="12" t="s">
        <v>23833</v>
      </c>
      <c r="J1" s="12" t="s">
        <v>12760</v>
      </c>
      <c r="K1" s="12" t="s">
        <v>23834</v>
      </c>
      <c r="L1" s="12" t="s">
        <v>23835</v>
      </c>
      <c r="M1" s="12" t="s">
        <v>23836</v>
      </c>
      <c r="N1" s="12" t="s">
        <v>23837</v>
      </c>
      <c r="O1" s="12" t="s">
        <v>23838</v>
      </c>
      <c r="P1" s="12" t="s">
        <v>23839</v>
      </c>
      <c r="Q1" s="12" t="s">
        <v>23840</v>
      </c>
      <c r="R1" s="12" t="s">
        <v>23841</v>
      </c>
      <c r="S1" s="12" t="s">
        <v>23842</v>
      </c>
      <c r="T1" s="12" t="s">
        <v>23843</v>
      </c>
      <c r="U1" s="12" t="s">
        <v>23844</v>
      </c>
      <c r="V1" s="12" t="s">
        <v>23845</v>
      </c>
      <c r="W1" s="12" t="s">
        <v>23846</v>
      </c>
      <c r="X1" s="12" t="s">
        <v>23847</v>
      </c>
      <c r="Y1" s="12" t="s">
        <v>23848</v>
      </c>
      <c r="Z1" s="12" t="s">
        <v>23849</v>
      </c>
      <c r="AA1" s="12" t="s">
        <v>23850</v>
      </c>
      <c r="AB1" s="12" t="s">
        <v>23851</v>
      </c>
      <c r="AC1" s="12" t="s">
        <v>23852</v>
      </c>
      <c r="AD1" s="12" t="s">
        <v>23853</v>
      </c>
      <c r="AE1" s="12" t="s">
        <v>23854</v>
      </c>
      <c r="AF1" s="12" t="s">
        <v>23855</v>
      </c>
      <c r="AG1" s="12" t="s">
        <v>23856</v>
      </c>
      <c r="AH1" s="12" t="s">
        <v>23857</v>
      </c>
      <c r="AI1" s="12" t="s">
        <v>23858</v>
      </c>
      <c r="AJ1" s="12" t="s">
        <v>23859</v>
      </c>
      <c r="AK1" s="12" t="s">
        <v>23860</v>
      </c>
      <c r="AL1" s="12" t="s">
        <v>23861</v>
      </c>
      <c r="AM1" s="12" t="s">
        <v>23862</v>
      </c>
      <c r="AN1" s="12" t="s">
        <v>23863</v>
      </c>
      <c r="AO1" s="12" t="s">
        <v>23864</v>
      </c>
      <c r="AP1" s="12" t="s">
        <v>23865</v>
      </c>
      <c r="AQ1" s="12" t="s">
        <v>23866</v>
      </c>
      <c r="AR1" s="12" t="s">
        <v>23867</v>
      </c>
      <c r="AS1" s="12" t="s">
        <v>23868</v>
      </c>
      <c r="AT1" s="12" t="s">
        <v>23869</v>
      </c>
      <c r="AU1" s="12" t="s">
        <v>23870</v>
      </c>
      <c r="AV1" s="12" t="s">
        <v>23871</v>
      </c>
      <c r="AW1" s="12" t="s">
        <v>23872</v>
      </c>
      <c r="AX1" s="12" t="s">
        <v>23873</v>
      </c>
      <c r="AY1" s="12" t="s">
        <v>23874</v>
      </c>
      <c r="AZ1" s="12" t="s">
        <v>23875</v>
      </c>
      <c r="BA1" s="12" t="s">
        <v>23876</v>
      </c>
      <c r="BB1" s="12" t="s">
        <v>23826</v>
      </c>
      <c r="BC1" s="12" t="s">
        <v>23827</v>
      </c>
      <c r="BD1" s="12" t="s">
        <v>23828</v>
      </c>
      <c r="BE1" s="12" t="s">
        <v>23829</v>
      </c>
      <c r="BF1" s="12" t="s">
        <v>23830</v>
      </c>
      <c r="BG1" s="12" t="s">
        <v>23831</v>
      </c>
      <c r="BH1" s="12" t="s">
        <v>23832</v>
      </c>
      <c r="BI1" s="12" t="s">
        <v>23833</v>
      </c>
      <c r="BJ1" s="12" t="s">
        <v>12760</v>
      </c>
      <c r="BK1" s="12" t="s">
        <v>23834</v>
      </c>
      <c r="BL1" s="12" t="s">
        <v>23835</v>
      </c>
      <c r="BM1" s="12" t="s">
        <v>23836</v>
      </c>
      <c r="BN1" s="12" t="s">
        <v>23837</v>
      </c>
      <c r="BO1" s="12" t="s">
        <v>23838</v>
      </c>
      <c r="BP1" s="12" t="s">
        <v>23839</v>
      </c>
      <c r="BQ1" s="12" t="s">
        <v>23840</v>
      </c>
      <c r="BR1" s="12" t="s">
        <v>23841</v>
      </c>
      <c r="BS1" s="12" t="s">
        <v>23842</v>
      </c>
      <c r="BT1" s="12" t="s">
        <v>23843</v>
      </c>
      <c r="BU1" s="12" t="s">
        <v>23844</v>
      </c>
      <c r="BV1" s="12" t="s">
        <v>23845</v>
      </c>
      <c r="BW1" s="12" t="s">
        <v>23846</v>
      </c>
      <c r="BX1" s="12" t="s">
        <v>23847</v>
      </c>
      <c r="BY1" s="12" t="s">
        <v>23848</v>
      </c>
      <c r="BZ1" s="12" t="s">
        <v>23849</v>
      </c>
      <c r="CA1" s="12" t="s">
        <v>23850</v>
      </c>
      <c r="CB1" s="12" t="s">
        <v>23851</v>
      </c>
      <c r="CC1" s="8" t="s">
        <v>24027</v>
      </c>
    </row>
    <row r="2" spans="1:81" x14ac:dyDescent="0.35">
      <c r="A2" s="13" t="s">
        <v>23804</v>
      </c>
      <c r="B2" s="13">
        <v>122</v>
      </c>
      <c r="C2" s="13">
        <v>152</v>
      </c>
      <c r="D2" s="13">
        <v>106</v>
      </c>
      <c r="E2" s="13">
        <v>116</v>
      </c>
      <c r="F2" s="13">
        <v>73</v>
      </c>
      <c r="G2" s="13">
        <v>98</v>
      </c>
      <c r="H2" s="13">
        <v>107</v>
      </c>
      <c r="I2" s="13">
        <v>142</v>
      </c>
      <c r="J2" s="13">
        <v>114</v>
      </c>
      <c r="K2" s="13">
        <v>108</v>
      </c>
      <c r="L2" s="13">
        <v>89</v>
      </c>
      <c r="M2" s="13">
        <v>87</v>
      </c>
      <c r="N2" s="13">
        <v>53</v>
      </c>
      <c r="O2" s="13">
        <v>60</v>
      </c>
      <c r="P2" s="13">
        <v>69</v>
      </c>
      <c r="Q2" s="13">
        <v>82</v>
      </c>
      <c r="R2" s="13">
        <v>73</v>
      </c>
      <c r="S2" s="13">
        <v>73</v>
      </c>
      <c r="T2" s="13">
        <v>57</v>
      </c>
      <c r="U2" s="13">
        <v>63</v>
      </c>
      <c r="V2" s="13">
        <v>85</v>
      </c>
      <c r="W2" s="13">
        <v>62</v>
      </c>
      <c r="X2" s="13">
        <v>55</v>
      </c>
      <c r="Y2" s="13">
        <v>80</v>
      </c>
      <c r="Z2" s="13">
        <v>87</v>
      </c>
      <c r="AA2" s="13">
        <v>104</v>
      </c>
      <c r="AB2" s="13">
        <v>41</v>
      </c>
      <c r="AC2" s="13">
        <v>55</v>
      </c>
      <c r="AD2" s="13">
        <v>101</v>
      </c>
      <c r="AE2" s="13">
        <v>104</v>
      </c>
      <c r="AF2" s="13">
        <v>65</v>
      </c>
      <c r="AG2" s="13">
        <v>51</v>
      </c>
      <c r="AH2" s="13">
        <v>89</v>
      </c>
      <c r="AI2" s="13">
        <v>76</v>
      </c>
      <c r="AJ2" s="13">
        <v>88</v>
      </c>
      <c r="AK2" s="13">
        <v>89</v>
      </c>
      <c r="AL2" s="13">
        <v>69</v>
      </c>
      <c r="AM2" s="13">
        <v>59</v>
      </c>
      <c r="AN2" s="13">
        <v>82</v>
      </c>
      <c r="AO2" s="13">
        <v>72</v>
      </c>
      <c r="AP2" s="13">
        <v>91</v>
      </c>
      <c r="AQ2" s="13">
        <v>53</v>
      </c>
      <c r="AR2" s="13">
        <v>108</v>
      </c>
      <c r="AS2" s="13">
        <v>86</v>
      </c>
      <c r="AT2" s="13">
        <v>99</v>
      </c>
      <c r="AU2" s="13">
        <v>58</v>
      </c>
      <c r="AV2" s="13">
        <v>68</v>
      </c>
      <c r="AW2" s="13">
        <v>91</v>
      </c>
      <c r="AX2" s="13">
        <v>124</v>
      </c>
      <c r="AY2" s="13">
        <v>79</v>
      </c>
      <c r="AZ2" s="13">
        <v>82</v>
      </c>
      <c r="BA2" s="13">
        <v>82</v>
      </c>
      <c r="BB2" s="13">
        <v>81</v>
      </c>
      <c r="BC2" s="13">
        <v>106</v>
      </c>
      <c r="BD2" s="13">
        <v>102</v>
      </c>
      <c r="BE2" s="13">
        <v>55</v>
      </c>
      <c r="BF2" s="13">
        <v>79</v>
      </c>
      <c r="BG2" s="13">
        <v>87</v>
      </c>
      <c r="BH2" s="13">
        <v>111</v>
      </c>
      <c r="BI2" s="13">
        <v>73</v>
      </c>
      <c r="BJ2" s="13">
        <v>102</v>
      </c>
      <c r="BK2" s="13">
        <v>87</v>
      </c>
      <c r="BL2" s="13">
        <v>78</v>
      </c>
      <c r="BM2" s="13">
        <v>74</v>
      </c>
      <c r="BN2" s="13">
        <v>45</v>
      </c>
      <c r="BO2" s="13">
        <v>21</v>
      </c>
      <c r="BP2" s="13">
        <v>45</v>
      </c>
      <c r="BQ2" s="13">
        <v>57</v>
      </c>
      <c r="BR2" s="13">
        <v>91</v>
      </c>
      <c r="BS2" s="13">
        <v>68</v>
      </c>
      <c r="BT2" s="13">
        <v>49</v>
      </c>
      <c r="BU2" s="13">
        <v>62</v>
      </c>
      <c r="BV2" s="13">
        <v>64</v>
      </c>
      <c r="BW2" s="13">
        <v>56</v>
      </c>
      <c r="BX2" s="13">
        <v>49</v>
      </c>
      <c r="BY2" s="13">
        <v>59</v>
      </c>
      <c r="BZ2" s="13">
        <v>53</v>
      </c>
      <c r="CA2" s="13">
        <v>58</v>
      </c>
      <c r="CB2" s="13">
        <v>29</v>
      </c>
      <c r="CC2" s="14">
        <f>(CB2-CA2)/CA2</f>
        <v>-0.5</v>
      </c>
    </row>
    <row r="3" spans="1:81" x14ac:dyDescent="0.35">
      <c r="A3" s="13" t="s">
        <v>23797</v>
      </c>
      <c r="B3" s="13">
        <v>55</v>
      </c>
      <c r="C3" s="13">
        <v>41</v>
      </c>
      <c r="D3" s="13">
        <v>90</v>
      </c>
      <c r="E3" s="13">
        <v>49</v>
      </c>
      <c r="F3" s="13">
        <v>43</v>
      </c>
      <c r="G3" s="13">
        <v>41</v>
      </c>
      <c r="H3" s="13">
        <v>53</v>
      </c>
      <c r="I3" s="13">
        <v>33</v>
      </c>
      <c r="J3" s="13">
        <v>49</v>
      </c>
      <c r="K3" s="13">
        <v>35</v>
      </c>
      <c r="L3" s="13">
        <v>36</v>
      </c>
      <c r="M3" s="13">
        <v>44</v>
      </c>
      <c r="N3" s="13">
        <v>31</v>
      </c>
      <c r="O3" s="13">
        <v>44</v>
      </c>
      <c r="P3" s="13">
        <v>44</v>
      </c>
      <c r="Q3" s="13">
        <v>52</v>
      </c>
      <c r="R3" s="13">
        <v>46</v>
      </c>
      <c r="S3" s="13">
        <v>62</v>
      </c>
      <c r="T3" s="13">
        <v>45</v>
      </c>
      <c r="U3" s="13">
        <v>32</v>
      </c>
      <c r="V3" s="13">
        <v>52</v>
      </c>
      <c r="W3" s="13">
        <v>34</v>
      </c>
      <c r="X3" s="13">
        <v>48</v>
      </c>
      <c r="Y3" s="13">
        <v>42</v>
      </c>
      <c r="Z3" s="13">
        <v>37</v>
      </c>
      <c r="AA3" s="13">
        <v>30</v>
      </c>
      <c r="AB3" s="13">
        <v>28</v>
      </c>
      <c r="AC3" s="13">
        <v>4</v>
      </c>
      <c r="AD3" s="13">
        <v>46</v>
      </c>
      <c r="AE3" s="13">
        <v>38</v>
      </c>
      <c r="AF3" s="13">
        <v>50</v>
      </c>
      <c r="AG3" s="13">
        <v>29</v>
      </c>
      <c r="AH3" s="13">
        <v>52</v>
      </c>
      <c r="AI3" s="13">
        <v>55</v>
      </c>
      <c r="AJ3" s="13">
        <v>50</v>
      </c>
      <c r="AK3" s="13">
        <v>43</v>
      </c>
      <c r="AL3" s="13">
        <v>40</v>
      </c>
      <c r="AM3" s="13">
        <v>24</v>
      </c>
      <c r="AN3" s="13">
        <v>46</v>
      </c>
      <c r="AO3" s="13">
        <v>50</v>
      </c>
      <c r="AP3" s="13">
        <v>60</v>
      </c>
      <c r="AQ3" s="13">
        <v>36</v>
      </c>
      <c r="AR3" s="13">
        <v>59</v>
      </c>
      <c r="AS3" s="13">
        <v>44</v>
      </c>
      <c r="AT3" s="13">
        <v>40</v>
      </c>
      <c r="AU3" s="13">
        <v>38</v>
      </c>
      <c r="AV3" s="13">
        <v>30</v>
      </c>
      <c r="AW3" s="13">
        <v>48</v>
      </c>
      <c r="AX3" s="13">
        <v>66</v>
      </c>
      <c r="AY3" s="13">
        <v>45</v>
      </c>
      <c r="AZ3" s="13">
        <v>27</v>
      </c>
      <c r="BA3" s="13">
        <v>48</v>
      </c>
      <c r="BB3" s="13">
        <v>63</v>
      </c>
      <c r="BC3" s="13">
        <v>47</v>
      </c>
      <c r="BD3" s="13">
        <v>58</v>
      </c>
      <c r="BE3" s="13">
        <v>106</v>
      </c>
      <c r="BF3" s="13">
        <v>33</v>
      </c>
      <c r="BG3" s="13">
        <v>51</v>
      </c>
      <c r="BH3" s="13">
        <v>44</v>
      </c>
      <c r="BI3" s="13">
        <v>40</v>
      </c>
      <c r="BJ3" s="13">
        <v>33</v>
      </c>
      <c r="BK3" s="13">
        <v>45</v>
      </c>
      <c r="BL3" s="13">
        <v>26</v>
      </c>
      <c r="BM3" s="13">
        <v>39</v>
      </c>
      <c r="BN3" s="13">
        <v>26</v>
      </c>
      <c r="BO3" s="13">
        <v>24</v>
      </c>
      <c r="BP3" s="13">
        <v>45</v>
      </c>
      <c r="BQ3" s="13">
        <v>40</v>
      </c>
      <c r="BR3" s="13">
        <v>35</v>
      </c>
      <c r="BS3" s="13">
        <v>50</v>
      </c>
      <c r="BT3" s="13">
        <v>20</v>
      </c>
      <c r="BU3" s="13">
        <v>50</v>
      </c>
      <c r="BV3" s="13">
        <v>41</v>
      </c>
      <c r="BW3" s="13">
        <v>20</v>
      </c>
      <c r="BX3" s="13">
        <v>21</v>
      </c>
      <c r="BY3" s="13">
        <v>47</v>
      </c>
      <c r="BZ3" s="13">
        <v>25</v>
      </c>
      <c r="CA3" s="13">
        <v>28</v>
      </c>
      <c r="CB3" s="13">
        <v>21</v>
      </c>
      <c r="CC3" s="14">
        <f>(CB3-CA3)/CA3</f>
        <v>-0.25</v>
      </c>
    </row>
    <row r="4" spans="1:81" x14ac:dyDescent="0.35">
      <c r="A4" s="13" t="s">
        <v>23809</v>
      </c>
      <c r="B4" s="13">
        <v>48</v>
      </c>
      <c r="C4" s="13">
        <v>54</v>
      </c>
      <c r="D4" s="13">
        <v>50</v>
      </c>
      <c r="E4" s="13">
        <v>29</v>
      </c>
      <c r="F4" s="13">
        <v>36</v>
      </c>
      <c r="G4" s="13">
        <v>38</v>
      </c>
      <c r="H4" s="13">
        <v>45</v>
      </c>
      <c r="I4" s="13">
        <v>35</v>
      </c>
      <c r="J4" s="13">
        <v>33</v>
      </c>
      <c r="K4" s="13">
        <v>45</v>
      </c>
      <c r="L4" s="13">
        <v>18</v>
      </c>
      <c r="M4" s="13">
        <v>45</v>
      </c>
      <c r="N4" s="13">
        <v>27</v>
      </c>
      <c r="O4" s="13">
        <v>37</v>
      </c>
      <c r="P4" s="13">
        <v>30</v>
      </c>
      <c r="Q4" s="13">
        <v>59</v>
      </c>
      <c r="R4" s="13">
        <v>49</v>
      </c>
      <c r="S4" s="13">
        <v>61</v>
      </c>
      <c r="T4" s="13">
        <v>50</v>
      </c>
      <c r="U4" s="13">
        <v>37</v>
      </c>
      <c r="V4" s="13">
        <v>41</v>
      </c>
      <c r="W4" s="13">
        <v>79</v>
      </c>
      <c r="X4" s="13">
        <v>62</v>
      </c>
      <c r="Y4" s="13">
        <v>78</v>
      </c>
      <c r="Z4" s="13">
        <v>51</v>
      </c>
      <c r="AA4" s="13">
        <v>43</v>
      </c>
      <c r="AB4" s="13">
        <v>42</v>
      </c>
      <c r="AC4" s="13">
        <v>32</v>
      </c>
      <c r="AD4" s="13">
        <v>55</v>
      </c>
      <c r="AE4" s="13">
        <v>59</v>
      </c>
      <c r="AF4" s="13">
        <v>64</v>
      </c>
      <c r="AG4" s="13">
        <v>59</v>
      </c>
      <c r="AH4" s="13">
        <v>73</v>
      </c>
      <c r="AI4" s="13">
        <v>45</v>
      </c>
      <c r="AJ4" s="13">
        <v>43</v>
      </c>
      <c r="AK4" s="13">
        <v>48</v>
      </c>
      <c r="AL4" s="13">
        <v>41</v>
      </c>
      <c r="AM4" s="13">
        <v>23</v>
      </c>
      <c r="AN4" s="13">
        <v>39</v>
      </c>
      <c r="AO4" s="13">
        <v>52</v>
      </c>
      <c r="AP4" s="13">
        <v>45</v>
      </c>
      <c r="AQ4" s="13">
        <v>42</v>
      </c>
      <c r="AR4" s="13">
        <v>81</v>
      </c>
      <c r="AS4" s="13">
        <v>58</v>
      </c>
      <c r="AT4" s="13">
        <v>42</v>
      </c>
      <c r="AU4" s="13">
        <v>33</v>
      </c>
      <c r="AV4" s="13">
        <v>29</v>
      </c>
      <c r="AW4" s="13">
        <v>37</v>
      </c>
      <c r="AX4" s="13">
        <v>50</v>
      </c>
      <c r="AY4" s="13">
        <v>48</v>
      </c>
      <c r="AZ4" s="13">
        <v>44</v>
      </c>
      <c r="BA4" s="13">
        <v>38</v>
      </c>
      <c r="BB4" s="13">
        <v>52</v>
      </c>
      <c r="BC4" s="13">
        <v>49</v>
      </c>
      <c r="BD4" s="13">
        <v>62</v>
      </c>
      <c r="BE4" s="13">
        <v>15</v>
      </c>
      <c r="BF4" s="13">
        <v>33</v>
      </c>
      <c r="BG4" s="13">
        <v>56</v>
      </c>
      <c r="BH4" s="13">
        <v>53</v>
      </c>
      <c r="BI4" s="13">
        <v>35</v>
      </c>
      <c r="BJ4" s="13">
        <v>60</v>
      </c>
      <c r="BK4" s="13">
        <v>47</v>
      </c>
      <c r="BL4" s="13">
        <v>42</v>
      </c>
      <c r="BM4" s="13">
        <v>37</v>
      </c>
      <c r="BN4" s="13">
        <v>32</v>
      </c>
      <c r="BO4" s="13">
        <v>20</v>
      </c>
      <c r="BP4" s="13">
        <v>18</v>
      </c>
      <c r="BQ4" s="13">
        <v>33</v>
      </c>
      <c r="BR4" s="13">
        <v>44</v>
      </c>
      <c r="BS4" s="13">
        <v>38</v>
      </c>
      <c r="BT4" s="13">
        <v>26</v>
      </c>
      <c r="BU4" s="13">
        <v>32</v>
      </c>
      <c r="BV4" s="13">
        <v>33</v>
      </c>
      <c r="BW4" s="13">
        <v>29</v>
      </c>
      <c r="BX4" s="13">
        <v>22</v>
      </c>
      <c r="BY4" s="13">
        <v>25</v>
      </c>
      <c r="BZ4" s="13">
        <v>36</v>
      </c>
      <c r="CA4" s="13">
        <v>26</v>
      </c>
      <c r="CB4" s="13">
        <v>18</v>
      </c>
      <c r="CC4" s="14">
        <f>(CB4-CA4)/CA4</f>
        <v>-0.30769230769230771</v>
      </c>
    </row>
    <row r="5" spans="1:81" x14ac:dyDescent="0.35">
      <c r="A5" s="13" t="s">
        <v>23798</v>
      </c>
      <c r="B5" s="13">
        <v>72</v>
      </c>
      <c r="C5" s="13">
        <v>102</v>
      </c>
      <c r="D5" s="13">
        <v>82</v>
      </c>
      <c r="E5" s="13">
        <v>86</v>
      </c>
      <c r="F5" s="13">
        <v>53</v>
      </c>
      <c r="G5" s="13">
        <v>72</v>
      </c>
      <c r="H5" s="13">
        <v>70</v>
      </c>
      <c r="I5" s="13">
        <v>56</v>
      </c>
      <c r="J5" s="13">
        <v>63</v>
      </c>
      <c r="K5" s="13">
        <v>74</v>
      </c>
      <c r="L5" s="13">
        <v>107</v>
      </c>
      <c r="M5" s="13">
        <v>37</v>
      </c>
      <c r="N5" s="13">
        <v>81</v>
      </c>
      <c r="O5" s="13">
        <v>57</v>
      </c>
      <c r="P5" s="13">
        <v>89</v>
      </c>
      <c r="Q5" s="13">
        <v>114</v>
      </c>
      <c r="R5" s="13">
        <v>96</v>
      </c>
      <c r="S5" s="13">
        <v>63</v>
      </c>
      <c r="T5" s="13">
        <v>59</v>
      </c>
      <c r="U5" s="13">
        <v>40</v>
      </c>
      <c r="V5" s="13">
        <v>77</v>
      </c>
      <c r="W5" s="13">
        <v>117</v>
      </c>
      <c r="X5" s="13">
        <v>121</v>
      </c>
      <c r="Y5" s="13">
        <v>89</v>
      </c>
      <c r="Z5" s="13">
        <v>80</v>
      </c>
      <c r="AA5" s="13">
        <v>72</v>
      </c>
      <c r="AB5" s="13">
        <v>34</v>
      </c>
      <c r="AC5" s="13">
        <v>34</v>
      </c>
      <c r="AD5" s="13">
        <v>27</v>
      </c>
      <c r="AE5" s="13">
        <v>34</v>
      </c>
      <c r="AF5" s="13">
        <v>34</v>
      </c>
      <c r="AG5" s="13">
        <v>34</v>
      </c>
      <c r="AH5" s="13">
        <v>33</v>
      </c>
      <c r="AI5" s="13">
        <v>29</v>
      </c>
      <c r="AJ5" s="13">
        <v>31</v>
      </c>
      <c r="AK5" s="13">
        <v>39</v>
      </c>
      <c r="AL5" s="13">
        <v>32</v>
      </c>
      <c r="AM5" s="13">
        <v>22</v>
      </c>
      <c r="AN5" s="13">
        <v>34</v>
      </c>
      <c r="AO5" s="13">
        <v>28</v>
      </c>
      <c r="AP5" s="13">
        <v>37</v>
      </c>
      <c r="AQ5" s="13">
        <v>47</v>
      </c>
      <c r="AR5" s="13">
        <v>40</v>
      </c>
      <c r="AS5" s="13">
        <v>35</v>
      </c>
      <c r="AT5" s="13">
        <v>20</v>
      </c>
      <c r="AU5" s="13">
        <v>28</v>
      </c>
      <c r="AV5" s="13">
        <v>16</v>
      </c>
      <c r="AW5" s="13">
        <v>13</v>
      </c>
      <c r="AX5" s="13">
        <v>20</v>
      </c>
      <c r="AY5" s="13">
        <v>21</v>
      </c>
      <c r="AZ5" s="13">
        <v>18</v>
      </c>
      <c r="BA5" s="13">
        <v>19</v>
      </c>
      <c r="BB5" s="13">
        <v>22</v>
      </c>
      <c r="BC5" s="13">
        <v>20</v>
      </c>
      <c r="BD5" s="13">
        <v>26</v>
      </c>
      <c r="BE5" s="13">
        <v>25</v>
      </c>
      <c r="BF5" s="13">
        <v>16</v>
      </c>
      <c r="BG5" s="13">
        <v>17</v>
      </c>
      <c r="BH5" s="13">
        <v>16</v>
      </c>
      <c r="BI5" s="13">
        <v>23</v>
      </c>
      <c r="BJ5" s="13">
        <v>21</v>
      </c>
      <c r="BK5" s="13">
        <v>36</v>
      </c>
      <c r="BL5" s="13">
        <v>14</v>
      </c>
      <c r="BM5" s="13">
        <v>24</v>
      </c>
      <c r="BN5" s="13">
        <v>18</v>
      </c>
      <c r="BO5" s="13">
        <v>4</v>
      </c>
      <c r="BP5" s="13">
        <v>17</v>
      </c>
      <c r="BQ5" s="13">
        <v>21</v>
      </c>
      <c r="BR5" s="13">
        <v>15</v>
      </c>
      <c r="BS5" s="13">
        <v>12</v>
      </c>
      <c r="BT5" s="13">
        <v>22</v>
      </c>
      <c r="BU5" s="13">
        <v>20</v>
      </c>
      <c r="BV5" s="13">
        <v>17</v>
      </c>
      <c r="BW5" s="13">
        <v>16</v>
      </c>
      <c r="BX5" s="13">
        <v>16</v>
      </c>
      <c r="BY5" s="13">
        <v>17</v>
      </c>
      <c r="BZ5" s="13">
        <v>14</v>
      </c>
      <c r="CA5" s="13">
        <v>11</v>
      </c>
      <c r="CB5" s="13">
        <v>11</v>
      </c>
      <c r="CC5" s="14">
        <f>(CB5-CA5)/CA5</f>
        <v>0</v>
      </c>
    </row>
    <row r="6" spans="1:81" x14ac:dyDescent="0.35">
      <c r="A6" s="13" t="s">
        <v>23796</v>
      </c>
      <c r="B6" s="13">
        <v>34</v>
      </c>
      <c r="C6" s="13">
        <v>38</v>
      </c>
      <c r="D6" s="13">
        <v>22</v>
      </c>
      <c r="E6" s="13">
        <v>11</v>
      </c>
      <c r="F6" s="13">
        <v>27</v>
      </c>
      <c r="G6" s="13">
        <v>29</v>
      </c>
      <c r="H6" s="13">
        <v>27</v>
      </c>
      <c r="I6" s="13">
        <v>14</v>
      </c>
      <c r="J6" s="13">
        <v>11</v>
      </c>
      <c r="K6" s="13">
        <v>14</v>
      </c>
      <c r="L6" s="13">
        <v>11</v>
      </c>
      <c r="M6" s="13">
        <v>23</v>
      </c>
      <c r="N6" s="13">
        <v>15</v>
      </c>
      <c r="O6" s="13">
        <v>10</v>
      </c>
      <c r="P6" s="13">
        <v>14</v>
      </c>
      <c r="Q6" s="13">
        <v>26</v>
      </c>
      <c r="R6" s="13">
        <v>27</v>
      </c>
      <c r="S6" s="13">
        <v>19</v>
      </c>
      <c r="T6" s="13">
        <v>20</v>
      </c>
      <c r="U6" s="13">
        <v>25</v>
      </c>
      <c r="V6" s="13">
        <v>15</v>
      </c>
      <c r="W6" s="13">
        <v>23</v>
      </c>
      <c r="X6" s="13">
        <v>29</v>
      </c>
      <c r="Y6" s="13">
        <v>20</v>
      </c>
      <c r="Z6" s="13">
        <v>21</v>
      </c>
      <c r="AA6" s="13">
        <v>16</v>
      </c>
      <c r="AB6" s="13">
        <v>16</v>
      </c>
      <c r="AC6" s="13">
        <v>14</v>
      </c>
      <c r="AD6" s="13">
        <v>25</v>
      </c>
      <c r="AE6" s="13">
        <v>19</v>
      </c>
      <c r="AF6" s="13">
        <v>14</v>
      </c>
      <c r="AG6" s="13">
        <v>8</v>
      </c>
      <c r="AH6" s="13">
        <v>7</v>
      </c>
      <c r="AI6" s="13">
        <v>19</v>
      </c>
      <c r="AJ6" s="13">
        <v>25</v>
      </c>
      <c r="AK6" s="13">
        <v>20</v>
      </c>
      <c r="AL6" s="13">
        <v>13</v>
      </c>
      <c r="AM6" s="13">
        <v>9</v>
      </c>
      <c r="AN6" s="13">
        <v>12</v>
      </c>
      <c r="AO6" s="13">
        <v>18</v>
      </c>
      <c r="AP6" s="13">
        <v>18</v>
      </c>
      <c r="AQ6" s="13">
        <v>7</v>
      </c>
      <c r="AR6" s="13">
        <v>19</v>
      </c>
      <c r="AS6" s="13">
        <v>32</v>
      </c>
      <c r="AT6" s="13">
        <v>20</v>
      </c>
      <c r="AU6" s="13">
        <v>5</v>
      </c>
      <c r="AV6" s="13">
        <v>12</v>
      </c>
      <c r="AW6" s="13">
        <v>11</v>
      </c>
      <c r="AX6" s="13">
        <v>18</v>
      </c>
      <c r="AY6" s="13">
        <v>15</v>
      </c>
      <c r="AZ6" s="13">
        <v>17</v>
      </c>
      <c r="BA6" s="13">
        <v>13</v>
      </c>
      <c r="BB6" s="13">
        <v>15</v>
      </c>
      <c r="BC6" s="13">
        <v>20</v>
      </c>
      <c r="BD6" s="13">
        <v>24</v>
      </c>
      <c r="BE6" s="13">
        <v>5</v>
      </c>
      <c r="BF6" s="13">
        <v>13</v>
      </c>
      <c r="BG6" s="13">
        <v>17</v>
      </c>
      <c r="BH6" s="13">
        <v>21</v>
      </c>
      <c r="BI6" s="13">
        <v>15</v>
      </c>
      <c r="BJ6" s="13">
        <v>21</v>
      </c>
      <c r="BK6" s="13">
        <v>21</v>
      </c>
      <c r="BL6" s="13">
        <v>12</v>
      </c>
      <c r="BM6" s="13">
        <v>27</v>
      </c>
      <c r="BN6" s="13">
        <v>10</v>
      </c>
      <c r="BO6" s="13">
        <v>4</v>
      </c>
      <c r="BP6" s="13">
        <v>14</v>
      </c>
      <c r="BQ6" s="13">
        <v>8</v>
      </c>
      <c r="BR6" s="13">
        <v>18</v>
      </c>
      <c r="BS6" s="13">
        <v>6</v>
      </c>
      <c r="BT6" s="13">
        <v>12</v>
      </c>
      <c r="BU6" s="13">
        <v>20</v>
      </c>
      <c r="BV6" s="13">
        <v>20</v>
      </c>
      <c r="BW6" s="13">
        <v>8</v>
      </c>
      <c r="BX6" s="13">
        <v>12</v>
      </c>
      <c r="BY6" s="13">
        <v>14</v>
      </c>
      <c r="BZ6" s="13">
        <v>8</v>
      </c>
      <c r="CA6" s="13">
        <v>10</v>
      </c>
      <c r="CB6" s="13">
        <v>8</v>
      </c>
      <c r="CC6" s="14">
        <f>(CB6-CA6)/CA6</f>
        <v>-0.2</v>
      </c>
    </row>
    <row r="7" spans="1:81" x14ac:dyDescent="0.35">
      <c r="A7" s="13" t="s">
        <v>23805</v>
      </c>
      <c r="B7" s="13">
        <v>31</v>
      </c>
      <c r="C7" s="13">
        <v>35</v>
      </c>
      <c r="D7" s="13">
        <v>24</v>
      </c>
      <c r="E7" s="13">
        <v>22</v>
      </c>
      <c r="F7" s="13">
        <v>22</v>
      </c>
      <c r="G7" s="13">
        <v>23</v>
      </c>
      <c r="H7" s="13">
        <v>18</v>
      </c>
      <c r="I7" s="13">
        <v>19</v>
      </c>
      <c r="J7" s="13">
        <v>20</v>
      </c>
      <c r="K7" s="13">
        <v>22</v>
      </c>
      <c r="L7" s="13">
        <v>17</v>
      </c>
      <c r="M7" s="13">
        <v>22</v>
      </c>
      <c r="N7" s="13">
        <v>21</v>
      </c>
      <c r="O7" s="13">
        <v>18</v>
      </c>
      <c r="P7" s="13">
        <v>27</v>
      </c>
      <c r="Q7" s="13">
        <v>23</v>
      </c>
      <c r="R7" s="13">
        <v>25</v>
      </c>
      <c r="S7" s="13">
        <v>9</v>
      </c>
      <c r="T7" s="13">
        <v>15</v>
      </c>
      <c r="U7" s="13">
        <v>28</v>
      </c>
      <c r="V7" s="13">
        <v>27</v>
      </c>
      <c r="W7" s="13">
        <v>12</v>
      </c>
      <c r="X7" s="13">
        <v>26</v>
      </c>
      <c r="Y7" s="13">
        <v>19</v>
      </c>
      <c r="Z7" s="13">
        <v>25</v>
      </c>
      <c r="AA7" s="13">
        <v>16</v>
      </c>
      <c r="AB7" s="13">
        <v>13</v>
      </c>
      <c r="AC7" s="13">
        <v>4</v>
      </c>
      <c r="AD7" s="13">
        <v>22</v>
      </c>
      <c r="AE7" s="13">
        <v>13</v>
      </c>
      <c r="AF7" s="13">
        <v>17</v>
      </c>
      <c r="AG7" s="13">
        <v>13</v>
      </c>
      <c r="AH7" s="13">
        <v>16</v>
      </c>
      <c r="AI7" s="13">
        <v>18</v>
      </c>
      <c r="AJ7" s="13">
        <v>17</v>
      </c>
      <c r="AK7" s="13">
        <v>18</v>
      </c>
      <c r="AL7" s="13">
        <v>12</v>
      </c>
      <c r="AM7" s="13">
        <v>13</v>
      </c>
      <c r="AN7" s="13">
        <v>22</v>
      </c>
      <c r="AO7" s="13">
        <v>17</v>
      </c>
      <c r="AP7" s="13">
        <v>23</v>
      </c>
      <c r="AQ7" s="13">
        <v>13</v>
      </c>
      <c r="AR7" s="13">
        <v>12</v>
      </c>
      <c r="AS7" s="13">
        <v>28</v>
      </c>
      <c r="AT7" s="13">
        <v>5</v>
      </c>
      <c r="AU7" s="13">
        <v>11</v>
      </c>
      <c r="AV7" s="13">
        <v>13</v>
      </c>
      <c r="AW7" s="13">
        <v>20</v>
      </c>
      <c r="AX7" s="13">
        <v>23</v>
      </c>
      <c r="AY7" s="13">
        <v>9</v>
      </c>
      <c r="AZ7" s="13">
        <v>16</v>
      </c>
      <c r="BA7" s="13">
        <v>15</v>
      </c>
      <c r="BB7" s="13">
        <v>17</v>
      </c>
      <c r="BC7" s="13">
        <v>5</v>
      </c>
      <c r="BD7" s="13">
        <v>17</v>
      </c>
      <c r="BE7" s="13">
        <v>25</v>
      </c>
      <c r="BF7" s="13">
        <v>12</v>
      </c>
      <c r="BG7" s="13">
        <v>19</v>
      </c>
      <c r="BH7" s="13">
        <v>19</v>
      </c>
      <c r="BI7" s="13">
        <v>26</v>
      </c>
      <c r="BJ7" s="13">
        <v>14</v>
      </c>
      <c r="BK7" s="13">
        <v>11</v>
      </c>
      <c r="BL7" s="13">
        <v>10</v>
      </c>
      <c r="BM7" s="13">
        <v>21</v>
      </c>
      <c r="BN7" s="13">
        <v>9</v>
      </c>
      <c r="BO7" s="13">
        <v>18</v>
      </c>
      <c r="BP7" s="13">
        <v>8</v>
      </c>
      <c r="BQ7" s="13">
        <v>18</v>
      </c>
      <c r="BR7" s="13">
        <v>19</v>
      </c>
      <c r="BS7" s="13">
        <v>18</v>
      </c>
      <c r="BT7" s="13">
        <v>14</v>
      </c>
      <c r="BU7" s="13">
        <v>8</v>
      </c>
      <c r="BV7" s="13">
        <v>23</v>
      </c>
      <c r="BW7" s="13">
        <v>7</v>
      </c>
      <c r="BX7" s="13">
        <v>10</v>
      </c>
      <c r="BY7" s="13">
        <v>15</v>
      </c>
      <c r="BZ7" s="13">
        <v>20</v>
      </c>
      <c r="CA7" s="13">
        <v>9</v>
      </c>
      <c r="CB7" s="13">
        <v>8</v>
      </c>
      <c r="CC7" s="14">
        <f>(CB7-CA7)/CA7</f>
        <v>-0.1111111111111111</v>
      </c>
    </row>
    <row r="8" spans="1:81" x14ac:dyDescent="0.35">
      <c r="A8" s="13" t="s">
        <v>1044</v>
      </c>
      <c r="B8" s="13">
        <v>40</v>
      </c>
      <c r="C8" s="13">
        <v>41</v>
      </c>
      <c r="D8" s="13">
        <v>18</v>
      </c>
      <c r="E8" s="13">
        <v>24</v>
      </c>
      <c r="F8" s="13">
        <v>14</v>
      </c>
      <c r="G8" s="13">
        <v>19</v>
      </c>
      <c r="H8" s="13">
        <v>17</v>
      </c>
      <c r="I8" s="13">
        <v>11</v>
      </c>
      <c r="J8" s="13">
        <v>16</v>
      </c>
      <c r="K8" s="13">
        <v>12</v>
      </c>
      <c r="L8" s="13">
        <v>11</v>
      </c>
      <c r="M8" s="13">
        <v>15</v>
      </c>
      <c r="N8" s="13">
        <v>11</v>
      </c>
      <c r="O8" s="13">
        <v>7</v>
      </c>
      <c r="P8" s="13">
        <v>6</v>
      </c>
      <c r="Q8" s="13">
        <v>6</v>
      </c>
      <c r="R8" s="13">
        <v>11</v>
      </c>
      <c r="S8" s="13">
        <v>5</v>
      </c>
      <c r="T8" s="13">
        <v>18</v>
      </c>
      <c r="U8" s="13">
        <v>26</v>
      </c>
      <c r="V8" s="13">
        <v>13</v>
      </c>
      <c r="W8" s="13">
        <v>9</v>
      </c>
      <c r="X8" s="13">
        <v>11</v>
      </c>
      <c r="Y8" s="13">
        <v>9</v>
      </c>
      <c r="Z8" s="13">
        <v>13</v>
      </c>
      <c r="AA8" s="13">
        <v>6</v>
      </c>
      <c r="AB8" s="13">
        <v>17</v>
      </c>
      <c r="AC8" s="13">
        <v>5</v>
      </c>
      <c r="AD8" s="13">
        <v>15</v>
      </c>
      <c r="AE8" s="13">
        <v>12</v>
      </c>
      <c r="AF8" s="13">
        <v>17</v>
      </c>
      <c r="AG8" s="13">
        <v>11</v>
      </c>
      <c r="AH8" s="13">
        <v>9</v>
      </c>
      <c r="AI8" s="13">
        <v>8</v>
      </c>
      <c r="AJ8" s="13">
        <v>14</v>
      </c>
      <c r="AK8" s="13">
        <v>12</v>
      </c>
      <c r="AL8" s="13">
        <v>9</v>
      </c>
      <c r="AM8" s="13">
        <v>16</v>
      </c>
      <c r="AN8" s="13">
        <v>26</v>
      </c>
      <c r="AO8" s="13">
        <v>16</v>
      </c>
      <c r="AP8" s="13">
        <v>26</v>
      </c>
      <c r="AQ8" s="13">
        <v>21</v>
      </c>
      <c r="AR8" s="13">
        <v>13</v>
      </c>
      <c r="AS8" s="13">
        <v>15</v>
      </c>
      <c r="AT8" s="13">
        <v>10</v>
      </c>
      <c r="AU8" s="13">
        <v>11</v>
      </c>
      <c r="AV8" s="13">
        <v>10</v>
      </c>
      <c r="AW8" s="13">
        <v>20</v>
      </c>
      <c r="AX8" s="13">
        <v>19</v>
      </c>
      <c r="AY8" s="13">
        <v>20</v>
      </c>
      <c r="AZ8" s="13">
        <v>16</v>
      </c>
      <c r="BA8" s="13">
        <v>88</v>
      </c>
      <c r="BB8" s="13">
        <v>40</v>
      </c>
      <c r="BC8" s="13">
        <v>49</v>
      </c>
      <c r="BD8" s="13">
        <v>38</v>
      </c>
      <c r="BE8" s="13">
        <v>11</v>
      </c>
      <c r="BF8" s="13">
        <v>9</v>
      </c>
      <c r="BG8" s="13">
        <v>12</v>
      </c>
      <c r="BH8" s="13">
        <v>17</v>
      </c>
      <c r="BI8" s="13">
        <v>11</v>
      </c>
      <c r="BJ8" s="13">
        <v>12</v>
      </c>
      <c r="BK8" s="13">
        <v>10</v>
      </c>
      <c r="BL8" s="13">
        <v>16</v>
      </c>
      <c r="BM8" s="13">
        <v>8</v>
      </c>
      <c r="BN8" s="13">
        <v>2</v>
      </c>
      <c r="BO8" s="13">
        <v>1</v>
      </c>
      <c r="BP8" s="13">
        <v>9</v>
      </c>
      <c r="BQ8" s="13">
        <v>9</v>
      </c>
      <c r="BR8" s="13">
        <v>8</v>
      </c>
      <c r="BS8" s="13">
        <v>10</v>
      </c>
      <c r="BT8" s="13">
        <v>6</v>
      </c>
      <c r="BU8" s="13">
        <v>7</v>
      </c>
      <c r="BV8" s="13">
        <v>9</v>
      </c>
      <c r="BW8" s="13">
        <v>7</v>
      </c>
      <c r="BX8" s="13">
        <v>3</v>
      </c>
      <c r="BY8" s="13">
        <v>3</v>
      </c>
      <c r="BZ8" s="13">
        <v>6</v>
      </c>
      <c r="CA8" s="13">
        <v>5</v>
      </c>
      <c r="CB8" s="13">
        <v>7</v>
      </c>
      <c r="CC8" s="14">
        <f>(CB8-CA8)/CA8</f>
        <v>0.4</v>
      </c>
    </row>
    <row r="9" spans="1:81" x14ac:dyDescent="0.35">
      <c r="A9" s="13" t="s">
        <v>12904</v>
      </c>
      <c r="B9" s="13">
        <v>37</v>
      </c>
      <c r="C9" s="13">
        <v>40</v>
      </c>
      <c r="D9" s="13">
        <v>5</v>
      </c>
      <c r="E9" s="13">
        <v>13</v>
      </c>
      <c r="F9" s="13">
        <v>7</v>
      </c>
      <c r="G9" s="13">
        <v>18</v>
      </c>
      <c r="H9" s="13">
        <v>7</v>
      </c>
      <c r="I9" s="13">
        <v>4</v>
      </c>
      <c r="J9" s="13">
        <v>1</v>
      </c>
      <c r="K9" s="13">
        <v>6</v>
      </c>
      <c r="L9" s="13">
        <v>6</v>
      </c>
      <c r="M9" s="13">
        <v>2</v>
      </c>
      <c r="N9" s="13">
        <v>5</v>
      </c>
      <c r="O9" s="13">
        <v>1</v>
      </c>
      <c r="P9" s="13">
        <v>22</v>
      </c>
      <c r="Q9" s="13">
        <v>32</v>
      </c>
      <c r="R9" s="13">
        <v>25</v>
      </c>
      <c r="S9" s="13">
        <v>15</v>
      </c>
      <c r="T9" s="13">
        <v>6</v>
      </c>
      <c r="U9" s="13">
        <v>9</v>
      </c>
      <c r="V9" s="13">
        <v>12</v>
      </c>
      <c r="W9" s="13">
        <v>7</v>
      </c>
      <c r="X9" s="13">
        <v>82</v>
      </c>
      <c r="Y9" s="13">
        <v>17</v>
      </c>
      <c r="Z9" s="13">
        <v>6</v>
      </c>
      <c r="AA9" s="13">
        <v>4</v>
      </c>
      <c r="AB9" s="13">
        <v>11</v>
      </c>
      <c r="AC9" s="13"/>
      <c r="AD9" s="13">
        <v>17</v>
      </c>
      <c r="AE9" s="13">
        <v>2</v>
      </c>
      <c r="AF9" s="13">
        <v>4</v>
      </c>
      <c r="AG9" s="13">
        <v>2</v>
      </c>
      <c r="AH9" s="13">
        <v>2</v>
      </c>
      <c r="AI9" s="13">
        <v>2</v>
      </c>
      <c r="AJ9" s="13">
        <v>3</v>
      </c>
      <c r="AK9" s="13">
        <v>13</v>
      </c>
      <c r="AL9" s="13">
        <v>12</v>
      </c>
      <c r="AM9" s="13">
        <v>8</v>
      </c>
      <c r="AN9" s="13">
        <v>13</v>
      </c>
      <c r="AO9" s="13">
        <v>6</v>
      </c>
      <c r="AP9" s="13">
        <v>13</v>
      </c>
      <c r="AQ9" s="13">
        <v>5</v>
      </c>
      <c r="AR9" s="13">
        <v>15</v>
      </c>
      <c r="AS9" s="13">
        <v>10</v>
      </c>
      <c r="AT9" s="13">
        <v>15</v>
      </c>
      <c r="AU9" s="13">
        <v>10</v>
      </c>
      <c r="AV9" s="13">
        <v>25</v>
      </c>
      <c r="AW9" s="13">
        <v>4</v>
      </c>
      <c r="AX9" s="13">
        <v>8</v>
      </c>
      <c r="AY9" s="13">
        <v>11</v>
      </c>
      <c r="AZ9" s="13">
        <v>5</v>
      </c>
      <c r="BA9" s="13">
        <v>7</v>
      </c>
      <c r="BB9" s="13">
        <v>17</v>
      </c>
      <c r="BC9" s="13">
        <v>8</v>
      </c>
      <c r="BD9" s="13">
        <v>9</v>
      </c>
      <c r="BE9" s="13">
        <v>12</v>
      </c>
      <c r="BF9" s="13">
        <v>15</v>
      </c>
      <c r="BG9" s="13">
        <v>12</v>
      </c>
      <c r="BH9" s="13">
        <v>27</v>
      </c>
      <c r="BI9" s="13">
        <v>13</v>
      </c>
      <c r="BJ9" s="13">
        <v>26</v>
      </c>
      <c r="BK9" s="13">
        <v>14</v>
      </c>
      <c r="BL9" s="13">
        <v>7</v>
      </c>
      <c r="BM9" s="13">
        <v>3</v>
      </c>
      <c r="BN9" s="13">
        <v>4</v>
      </c>
      <c r="BO9" s="13">
        <v>2</v>
      </c>
      <c r="BP9" s="13">
        <v>9</v>
      </c>
      <c r="BQ9" s="13">
        <v>4</v>
      </c>
      <c r="BR9" s="13">
        <v>26</v>
      </c>
      <c r="BS9" s="13">
        <v>1</v>
      </c>
      <c r="BT9" s="13"/>
      <c r="BU9" s="13"/>
      <c r="BV9" s="13">
        <v>7</v>
      </c>
      <c r="BW9" s="13">
        <v>6</v>
      </c>
      <c r="BX9" s="13">
        <v>4</v>
      </c>
      <c r="BY9" s="13">
        <v>3</v>
      </c>
      <c r="BZ9" s="13">
        <v>5</v>
      </c>
      <c r="CA9" s="13">
        <v>2</v>
      </c>
      <c r="CB9" s="13">
        <v>5</v>
      </c>
      <c r="CC9" s="14">
        <f>(CB9-CA9)/CA9</f>
        <v>1.5</v>
      </c>
    </row>
    <row r="10" spans="1:81" x14ac:dyDescent="0.35">
      <c r="A10" s="13" t="s">
        <v>23810</v>
      </c>
      <c r="B10" s="13">
        <v>2</v>
      </c>
      <c r="C10" s="13">
        <v>3</v>
      </c>
      <c r="D10" s="13">
        <v>2</v>
      </c>
      <c r="E10" s="13">
        <v>2</v>
      </c>
      <c r="F10" s="13">
        <v>3</v>
      </c>
      <c r="G10" s="13">
        <v>1</v>
      </c>
      <c r="H10" s="13">
        <v>1</v>
      </c>
      <c r="I10" s="13"/>
      <c r="J10" s="13"/>
      <c r="K10" s="13"/>
      <c r="L10" s="13">
        <v>1</v>
      </c>
      <c r="M10" s="13">
        <v>0</v>
      </c>
      <c r="N10" s="13">
        <v>1</v>
      </c>
      <c r="O10" s="13">
        <v>2</v>
      </c>
      <c r="P10" s="13">
        <v>1</v>
      </c>
      <c r="Q10" s="13"/>
      <c r="R10" s="13">
        <v>1</v>
      </c>
      <c r="S10" s="13">
        <v>1</v>
      </c>
      <c r="T10" s="13">
        <v>7</v>
      </c>
      <c r="U10" s="13">
        <v>1</v>
      </c>
      <c r="V10" s="13">
        <v>2</v>
      </c>
      <c r="W10" s="13">
        <v>1</v>
      </c>
      <c r="X10" s="13">
        <v>2</v>
      </c>
      <c r="Y10" s="13">
        <v>1</v>
      </c>
      <c r="Z10" s="13">
        <v>6</v>
      </c>
      <c r="AA10" s="13">
        <v>1</v>
      </c>
      <c r="AB10" s="13">
        <v>1</v>
      </c>
      <c r="AC10" s="13">
        <v>6</v>
      </c>
      <c r="AD10" s="13">
        <v>5</v>
      </c>
      <c r="AE10" s="13">
        <v>8</v>
      </c>
      <c r="AF10" s="13">
        <v>3</v>
      </c>
      <c r="AG10" s="13">
        <v>1</v>
      </c>
      <c r="AH10" s="13">
        <v>1</v>
      </c>
      <c r="AI10" s="13">
        <v>3</v>
      </c>
      <c r="AJ10" s="13">
        <v>15</v>
      </c>
      <c r="AK10" s="13">
        <v>6</v>
      </c>
      <c r="AL10" s="13"/>
      <c r="AM10" s="13">
        <v>1</v>
      </c>
      <c r="AN10" s="13">
        <v>2</v>
      </c>
      <c r="AO10" s="13">
        <v>5</v>
      </c>
      <c r="AP10" s="13">
        <v>3</v>
      </c>
      <c r="AQ10" s="13"/>
      <c r="AR10" s="13">
        <v>3</v>
      </c>
      <c r="AS10" s="13"/>
      <c r="AT10" s="13">
        <v>4</v>
      </c>
      <c r="AU10" s="13">
        <v>7</v>
      </c>
      <c r="AV10" s="13">
        <v>2</v>
      </c>
      <c r="AW10" s="13">
        <v>4</v>
      </c>
      <c r="AX10" s="13">
        <v>5</v>
      </c>
      <c r="AY10" s="13">
        <v>3</v>
      </c>
      <c r="AZ10" s="13">
        <v>2</v>
      </c>
      <c r="BA10" s="13">
        <v>6</v>
      </c>
      <c r="BB10" s="13"/>
      <c r="BC10" s="13">
        <v>4</v>
      </c>
      <c r="BD10" s="13">
        <v>3</v>
      </c>
      <c r="BE10" s="13">
        <v>34</v>
      </c>
      <c r="BF10" s="13">
        <v>4</v>
      </c>
      <c r="BG10" s="13">
        <v>3</v>
      </c>
      <c r="BH10" s="13">
        <v>3</v>
      </c>
      <c r="BI10" s="13">
        <v>4</v>
      </c>
      <c r="BJ10" s="13">
        <v>11</v>
      </c>
      <c r="BK10" s="13">
        <v>8</v>
      </c>
      <c r="BL10" s="13">
        <v>5</v>
      </c>
      <c r="BM10" s="13"/>
      <c r="BN10" s="13">
        <v>1</v>
      </c>
      <c r="BO10" s="13"/>
      <c r="BP10" s="13">
        <v>5</v>
      </c>
      <c r="BQ10" s="13">
        <v>4</v>
      </c>
      <c r="BR10" s="13">
        <v>3</v>
      </c>
      <c r="BS10" s="13"/>
      <c r="BT10" s="13"/>
      <c r="BU10" s="13">
        <v>1</v>
      </c>
      <c r="BV10" s="13">
        <v>2</v>
      </c>
      <c r="BW10" s="13">
        <v>2</v>
      </c>
      <c r="BX10" s="13">
        <v>12</v>
      </c>
      <c r="BY10" s="13">
        <v>12</v>
      </c>
      <c r="BZ10" s="13">
        <v>3</v>
      </c>
      <c r="CA10" s="13">
        <v>9</v>
      </c>
      <c r="CB10" s="13">
        <v>4</v>
      </c>
      <c r="CC10" s="14">
        <f>(CB10-CA10)/CA10</f>
        <v>-0.55555555555555558</v>
      </c>
    </row>
    <row r="11" spans="1:81" x14ac:dyDescent="0.35">
      <c r="A11" s="13" t="s">
        <v>23811</v>
      </c>
      <c r="B11" s="13">
        <v>5</v>
      </c>
      <c r="C11" s="13">
        <v>6</v>
      </c>
      <c r="D11" s="13"/>
      <c r="E11" s="13">
        <v>10</v>
      </c>
      <c r="F11" s="13">
        <v>9</v>
      </c>
      <c r="G11" s="13">
        <v>11</v>
      </c>
      <c r="H11" s="13">
        <v>10</v>
      </c>
      <c r="I11" s="13">
        <v>6</v>
      </c>
      <c r="J11" s="13">
        <v>6</v>
      </c>
      <c r="K11" s="13">
        <v>8</v>
      </c>
      <c r="L11" s="13">
        <v>5</v>
      </c>
      <c r="M11" s="13">
        <v>6</v>
      </c>
      <c r="N11" s="13">
        <v>9</v>
      </c>
      <c r="O11" s="13">
        <v>6</v>
      </c>
      <c r="P11" s="13">
        <v>6</v>
      </c>
      <c r="Q11" s="13">
        <v>6</v>
      </c>
      <c r="R11" s="13">
        <v>7</v>
      </c>
      <c r="S11" s="13">
        <v>3</v>
      </c>
      <c r="T11" s="13">
        <v>4</v>
      </c>
      <c r="U11" s="13">
        <v>13</v>
      </c>
      <c r="V11" s="13">
        <v>18</v>
      </c>
      <c r="W11" s="13">
        <v>8</v>
      </c>
      <c r="X11" s="13">
        <v>15</v>
      </c>
      <c r="Y11" s="13">
        <v>13</v>
      </c>
      <c r="Z11" s="13">
        <v>16</v>
      </c>
      <c r="AA11" s="13">
        <v>16</v>
      </c>
      <c r="AB11" s="13">
        <v>8</v>
      </c>
      <c r="AC11" s="13">
        <v>12</v>
      </c>
      <c r="AD11" s="13">
        <v>13</v>
      </c>
      <c r="AE11" s="13">
        <v>11</v>
      </c>
      <c r="AF11" s="13">
        <v>22</v>
      </c>
      <c r="AG11" s="13">
        <v>13</v>
      </c>
      <c r="AH11" s="13">
        <v>11</v>
      </c>
      <c r="AI11" s="13">
        <v>6</v>
      </c>
      <c r="AJ11" s="13">
        <v>12</v>
      </c>
      <c r="AK11" s="13">
        <v>7</v>
      </c>
      <c r="AL11" s="13">
        <v>8</v>
      </c>
      <c r="AM11" s="13">
        <v>2</v>
      </c>
      <c r="AN11" s="13">
        <v>8</v>
      </c>
      <c r="AO11" s="13">
        <v>4</v>
      </c>
      <c r="AP11" s="13">
        <v>11</v>
      </c>
      <c r="AQ11" s="13">
        <v>12</v>
      </c>
      <c r="AR11" s="13">
        <v>18</v>
      </c>
      <c r="AS11" s="13">
        <v>7</v>
      </c>
      <c r="AT11" s="13">
        <v>5</v>
      </c>
      <c r="AU11" s="13">
        <v>7</v>
      </c>
      <c r="AV11" s="13">
        <v>8</v>
      </c>
      <c r="AW11" s="13">
        <v>4</v>
      </c>
      <c r="AX11" s="13">
        <v>7</v>
      </c>
      <c r="AY11" s="13">
        <v>10</v>
      </c>
      <c r="AZ11" s="13">
        <v>4</v>
      </c>
      <c r="BA11" s="13">
        <v>3</v>
      </c>
      <c r="BB11" s="13">
        <v>9</v>
      </c>
      <c r="BC11" s="13">
        <v>9</v>
      </c>
      <c r="BD11" s="13">
        <v>4</v>
      </c>
      <c r="BE11" s="13">
        <v>1</v>
      </c>
      <c r="BF11" s="13">
        <v>10</v>
      </c>
      <c r="BG11" s="13">
        <v>7</v>
      </c>
      <c r="BH11" s="13">
        <v>9</v>
      </c>
      <c r="BI11" s="13">
        <v>10</v>
      </c>
      <c r="BJ11" s="13">
        <v>11</v>
      </c>
      <c r="BK11" s="13">
        <v>6</v>
      </c>
      <c r="BL11" s="13">
        <v>4</v>
      </c>
      <c r="BM11" s="13">
        <v>8</v>
      </c>
      <c r="BN11" s="13">
        <v>5</v>
      </c>
      <c r="BO11" s="13">
        <v>1</v>
      </c>
      <c r="BP11" s="13">
        <v>2</v>
      </c>
      <c r="BQ11" s="13">
        <v>3</v>
      </c>
      <c r="BR11" s="13">
        <v>4</v>
      </c>
      <c r="BS11" s="13">
        <v>4</v>
      </c>
      <c r="BT11" s="13">
        <v>7</v>
      </c>
      <c r="BU11" s="13">
        <v>12</v>
      </c>
      <c r="BV11" s="13">
        <v>12</v>
      </c>
      <c r="BW11" s="13">
        <v>11</v>
      </c>
      <c r="BX11" s="13">
        <v>2</v>
      </c>
      <c r="BY11" s="13">
        <v>4</v>
      </c>
      <c r="BZ11" s="13">
        <v>2</v>
      </c>
      <c r="CA11" s="13">
        <v>3</v>
      </c>
      <c r="CB11" s="13">
        <v>3</v>
      </c>
      <c r="CC11" s="14">
        <f>(CB11-CA11)/CA11</f>
        <v>0</v>
      </c>
    </row>
    <row r="12" spans="1:81" x14ac:dyDescent="0.35">
      <c r="A12" s="13" t="s">
        <v>23878</v>
      </c>
      <c r="B12" s="13">
        <v>3</v>
      </c>
      <c r="C12" s="13"/>
      <c r="D12" s="13"/>
      <c r="E12" s="13"/>
      <c r="F12" s="13"/>
      <c r="G12" s="13">
        <v>1</v>
      </c>
      <c r="H12" s="13"/>
      <c r="I12" s="13"/>
      <c r="J12" s="13"/>
      <c r="K12" s="13"/>
      <c r="L12" s="13"/>
      <c r="M12" s="13">
        <v>0</v>
      </c>
      <c r="N12" s="13"/>
      <c r="O12" s="13"/>
      <c r="P12" s="13"/>
      <c r="Q12" s="13"/>
      <c r="R12" s="13"/>
      <c r="S12" s="13"/>
      <c r="T12" s="13">
        <v>2</v>
      </c>
      <c r="U12" s="13"/>
      <c r="V12" s="13">
        <v>1</v>
      </c>
      <c r="W12" s="13">
        <v>1</v>
      </c>
      <c r="X12" s="13"/>
      <c r="Y12" s="13"/>
      <c r="Z12" s="13">
        <v>1</v>
      </c>
      <c r="AA12" s="13">
        <v>1</v>
      </c>
      <c r="AB12" s="13"/>
      <c r="AC12" s="13"/>
      <c r="AD12" s="13">
        <v>1</v>
      </c>
      <c r="AE12" s="13"/>
      <c r="AF12" s="13">
        <v>2</v>
      </c>
      <c r="AG12" s="13">
        <v>2</v>
      </c>
      <c r="AH12" s="13">
        <v>1</v>
      </c>
      <c r="AI12" s="13">
        <v>1</v>
      </c>
      <c r="AJ12" s="13">
        <v>1</v>
      </c>
      <c r="AK12" s="13">
        <v>3</v>
      </c>
      <c r="AL12" s="13"/>
      <c r="AM12" s="13"/>
      <c r="AN12" s="13">
        <v>1</v>
      </c>
      <c r="AO12" s="13">
        <v>4</v>
      </c>
      <c r="AP12" s="13"/>
      <c r="AQ12" s="13">
        <v>1</v>
      </c>
      <c r="AR12" s="13">
        <v>1</v>
      </c>
      <c r="AS12" s="13"/>
      <c r="AT12" s="13">
        <v>3</v>
      </c>
      <c r="AU12" s="13"/>
      <c r="AV12" s="13"/>
      <c r="AW12" s="13">
        <v>1</v>
      </c>
      <c r="AX12" s="13">
        <v>1</v>
      </c>
      <c r="AY12" s="13"/>
      <c r="AZ12" s="13">
        <v>2</v>
      </c>
      <c r="BA12" s="13">
        <v>3</v>
      </c>
      <c r="BB12" s="13">
        <v>1</v>
      </c>
      <c r="BC12" s="13">
        <v>2</v>
      </c>
      <c r="BD12" s="13">
        <v>4</v>
      </c>
      <c r="BE12" s="13"/>
      <c r="BF12" s="13"/>
      <c r="BG12" s="13"/>
      <c r="BH12" s="13"/>
      <c r="BI12" s="13">
        <v>2</v>
      </c>
      <c r="BJ12" s="13">
        <v>1</v>
      </c>
      <c r="BK12" s="13"/>
      <c r="BL12" s="13">
        <v>1</v>
      </c>
      <c r="BM12" s="13"/>
      <c r="BN12" s="13">
        <v>1</v>
      </c>
      <c r="BO12" s="13"/>
      <c r="BP12" s="13">
        <v>2</v>
      </c>
      <c r="BQ12" s="13"/>
      <c r="BR12" s="13"/>
      <c r="BS12" s="13"/>
      <c r="BT12" s="13">
        <v>1</v>
      </c>
      <c r="BU12" s="13"/>
      <c r="BV12" s="13"/>
      <c r="BW12" s="13"/>
      <c r="BX12" s="13"/>
      <c r="BY12" s="13"/>
      <c r="BZ12" s="13">
        <v>1</v>
      </c>
      <c r="CA12" s="13">
        <v>1</v>
      </c>
      <c r="CB12" s="13">
        <v>3</v>
      </c>
      <c r="CC12" s="14">
        <f>(CB12-CA12)/CA12</f>
        <v>2</v>
      </c>
    </row>
    <row r="13" spans="1:81" x14ac:dyDescent="0.35">
      <c r="A13" s="13" t="s">
        <v>23794</v>
      </c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>
        <v>2</v>
      </c>
      <c r="T13" s="13"/>
      <c r="U13" s="13"/>
      <c r="V13" s="13"/>
      <c r="W13" s="13"/>
      <c r="X13" s="13"/>
      <c r="Y13" s="13"/>
      <c r="Z13" s="13"/>
      <c r="AA13" s="13"/>
      <c r="AB13" s="13">
        <v>16</v>
      </c>
      <c r="AC13" s="13">
        <v>12</v>
      </c>
      <c r="AD13" s="13">
        <v>21</v>
      </c>
      <c r="AE13" s="13">
        <v>28</v>
      </c>
      <c r="AF13" s="13">
        <v>26</v>
      </c>
      <c r="AG13" s="13">
        <v>16</v>
      </c>
      <c r="AH13" s="13">
        <v>13</v>
      </c>
      <c r="AI13" s="13">
        <v>12</v>
      </c>
      <c r="AJ13" s="13">
        <v>18</v>
      </c>
      <c r="AK13" s="13">
        <v>26</v>
      </c>
      <c r="AL13" s="13">
        <v>24</v>
      </c>
      <c r="AM13" s="13">
        <v>7</v>
      </c>
      <c r="AN13" s="13">
        <v>29</v>
      </c>
      <c r="AO13" s="13">
        <v>17</v>
      </c>
      <c r="AP13" s="13">
        <v>39</v>
      </c>
      <c r="AQ13" s="13">
        <v>28</v>
      </c>
      <c r="AR13" s="13">
        <v>39</v>
      </c>
      <c r="AS13" s="13">
        <v>15</v>
      </c>
      <c r="AT13" s="13">
        <v>18</v>
      </c>
      <c r="AU13" s="13">
        <v>18</v>
      </c>
      <c r="AV13" s="13">
        <v>9</v>
      </c>
      <c r="AW13" s="13">
        <v>21</v>
      </c>
      <c r="AX13" s="13">
        <v>22</v>
      </c>
      <c r="AY13" s="13">
        <v>17</v>
      </c>
      <c r="AZ13" s="13">
        <v>17</v>
      </c>
      <c r="BA13" s="13">
        <v>25</v>
      </c>
      <c r="BB13" s="13">
        <v>16</v>
      </c>
      <c r="BC13" s="13">
        <v>11</v>
      </c>
      <c r="BD13" s="13">
        <v>29</v>
      </c>
      <c r="BE13" s="13">
        <v>17</v>
      </c>
      <c r="BF13" s="13">
        <v>11</v>
      </c>
      <c r="BG13" s="13">
        <v>11</v>
      </c>
      <c r="BH13" s="13">
        <v>18</v>
      </c>
      <c r="BI13" s="13">
        <v>11</v>
      </c>
      <c r="BJ13" s="13">
        <v>9</v>
      </c>
      <c r="BK13" s="13">
        <v>10</v>
      </c>
      <c r="BL13" s="13">
        <v>3</v>
      </c>
      <c r="BM13" s="13">
        <v>8</v>
      </c>
      <c r="BN13" s="13">
        <v>4</v>
      </c>
      <c r="BO13" s="13">
        <v>5</v>
      </c>
      <c r="BP13" s="13">
        <v>3</v>
      </c>
      <c r="BQ13" s="13">
        <v>5</v>
      </c>
      <c r="BR13" s="13">
        <v>9</v>
      </c>
      <c r="BS13" s="13">
        <v>1</v>
      </c>
      <c r="BT13" s="13">
        <v>3</v>
      </c>
      <c r="BU13" s="13">
        <v>4</v>
      </c>
      <c r="BV13" s="13">
        <v>7</v>
      </c>
      <c r="BW13" s="13">
        <v>4</v>
      </c>
      <c r="BX13" s="13">
        <v>3</v>
      </c>
      <c r="BY13" s="13">
        <v>8</v>
      </c>
      <c r="BZ13" s="13">
        <v>6</v>
      </c>
      <c r="CA13" s="13">
        <v>4</v>
      </c>
      <c r="CB13" s="13">
        <v>2</v>
      </c>
      <c r="CC13" s="14">
        <f>(CB13-CA13)/CA13</f>
        <v>-0.5</v>
      </c>
    </row>
    <row r="14" spans="1:81" x14ac:dyDescent="0.35">
      <c r="A14" s="13" t="s">
        <v>23807</v>
      </c>
      <c r="B14" s="13">
        <v>12</v>
      </c>
      <c r="C14" s="13">
        <v>6</v>
      </c>
      <c r="D14" s="13">
        <v>11</v>
      </c>
      <c r="E14" s="13">
        <v>8</v>
      </c>
      <c r="F14" s="13">
        <v>10</v>
      </c>
      <c r="G14" s="13">
        <v>14</v>
      </c>
      <c r="H14" s="13">
        <v>14</v>
      </c>
      <c r="I14" s="13">
        <v>7</v>
      </c>
      <c r="J14" s="13">
        <v>7</v>
      </c>
      <c r="K14" s="13">
        <v>10</v>
      </c>
      <c r="L14" s="13">
        <v>6</v>
      </c>
      <c r="M14" s="13">
        <v>7</v>
      </c>
      <c r="N14" s="13">
        <v>5</v>
      </c>
      <c r="O14" s="13">
        <v>7</v>
      </c>
      <c r="P14" s="13">
        <v>6</v>
      </c>
      <c r="Q14" s="13">
        <v>9</v>
      </c>
      <c r="R14" s="13">
        <v>7</v>
      </c>
      <c r="S14" s="13">
        <v>6</v>
      </c>
      <c r="T14" s="13">
        <v>9</v>
      </c>
      <c r="U14" s="13">
        <v>5</v>
      </c>
      <c r="V14" s="13">
        <v>10</v>
      </c>
      <c r="W14" s="13">
        <v>4</v>
      </c>
      <c r="X14" s="13">
        <v>16</v>
      </c>
      <c r="Y14" s="13">
        <v>9</v>
      </c>
      <c r="Z14" s="13">
        <v>4</v>
      </c>
      <c r="AA14" s="13">
        <v>2</v>
      </c>
      <c r="AB14" s="13">
        <v>6</v>
      </c>
      <c r="AC14" s="13">
        <v>8</v>
      </c>
      <c r="AD14" s="13">
        <v>2</v>
      </c>
      <c r="AE14" s="13">
        <v>10</v>
      </c>
      <c r="AF14" s="13">
        <v>5</v>
      </c>
      <c r="AG14" s="13">
        <v>5</v>
      </c>
      <c r="AH14" s="13">
        <v>3</v>
      </c>
      <c r="AI14" s="13">
        <v>9</v>
      </c>
      <c r="AJ14" s="13">
        <v>7</v>
      </c>
      <c r="AK14" s="13">
        <v>6</v>
      </c>
      <c r="AL14" s="13">
        <v>7</v>
      </c>
      <c r="AM14" s="13">
        <v>4</v>
      </c>
      <c r="AN14" s="13">
        <v>3</v>
      </c>
      <c r="AO14" s="13">
        <v>4</v>
      </c>
      <c r="AP14" s="13">
        <v>1</v>
      </c>
      <c r="AQ14" s="13">
        <v>8</v>
      </c>
      <c r="AR14" s="13">
        <v>5</v>
      </c>
      <c r="AS14" s="13">
        <v>4</v>
      </c>
      <c r="AT14" s="13">
        <v>8</v>
      </c>
      <c r="AU14" s="13">
        <v>6</v>
      </c>
      <c r="AV14" s="13">
        <v>3</v>
      </c>
      <c r="AW14" s="13">
        <v>2</v>
      </c>
      <c r="AX14" s="13">
        <v>4</v>
      </c>
      <c r="AY14" s="13">
        <v>7</v>
      </c>
      <c r="AZ14" s="13">
        <v>5</v>
      </c>
      <c r="BA14" s="13">
        <v>4</v>
      </c>
      <c r="BB14" s="13">
        <v>17</v>
      </c>
      <c r="BC14" s="13">
        <v>10</v>
      </c>
      <c r="BD14" s="13">
        <v>11</v>
      </c>
      <c r="BE14" s="13">
        <v>11</v>
      </c>
      <c r="BF14" s="13">
        <v>5</v>
      </c>
      <c r="BG14" s="13">
        <v>8</v>
      </c>
      <c r="BH14" s="13">
        <v>13</v>
      </c>
      <c r="BI14" s="13">
        <v>6</v>
      </c>
      <c r="BJ14" s="13">
        <v>8</v>
      </c>
      <c r="BK14" s="13">
        <v>12</v>
      </c>
      <c r="BL14" s="13">
        <v>6</v>
      </c>
      <c r="BM14" s="13">
        <v>6</v>
      </c>
      <c r="BN14" s="13">
        <v>5</v>
      </c>
      <c r="BO14" s="13">
        <v>2</v>
      </c>
      <c r="BP14" s="13">
        <v>8</v>
      </c>
      <c r="BQ14" s="13">
        <v>2</v>
      </c>
      <c r="BR14" s="13">
        <v>6</v>
      </c>
      <c r="BS14" s="13">
        <v>5</v>
      </c>
      <c r="BT14" s="13">
        <v>5</v>
      </c>
      <c r="BU14" s="13">
        <v>7</v>
      </c>
      <c r="BV14" s="13">
        <v>9</v>
      </c>
      <c r="BW14" s="13">
        <v>9</v>
      </c>
      <c r="BX14" s="13">
        <v>5</v>
      </c>
      <c r="BY14" s="13">
        <v>5</v>
      </c>
      <c r="BZ14" s="13">
        <v>4</v>
      </c>
      <c r="CA14" s="13">
        <v>1</v>
      </c>
      <c r="CB14" s="13">
        <v>2</v>
      </c>
      <c r="CC14" s="14">
        <f>(CB14-CA14)/CA14</f>
        <v>1</v>
      </c>
    </row>
    <row r="15" spans="1:81" x14ac:dyDescent="0.35">
      <c r="A15" s="13" t="s">
        <v>23813</v>
      </c>
      <c r="B15" s="13">
        <v>5</v>
      </c>
      <c r="C15" s="13">
        <v>7</v>
      </c>
      <c r="D15" s="13">
        <v>5</v>
      </c>
      <c r="E15" s="13"/>
      <c r="F15" s="13">
        <v>1</v>
      </c>
      <c r="G15" s="13">
        <v>4</v>
      </c>
      <c r="H15" s="13">
        <v>4</v>
      </c>
      <c r="I15" s="13">
        <v>6</v>
      </c>
      <c r="J15" s="13">
        <v>6</v>
      </c>
      <c r="K15" s="13">
        <v>11</v>
      </c>
      <c r="L15" s="13">
        <v>4</v>
      </c>
      <c r="M15" s="13">
        <v>4</v>
      </c>
      <c r="N15" s="13">
        <v>2</v>
      </c>
      <c r="O15" s="13">
        <v>1</v>
      </c>
      <c r="P15" s="13">
        <v>2</v>
      </c>
      <c r="Q15" s="13">
        <v>8</v>
      </c>
      <c r="R15" s="13">
        <v>5</v>
      </c>
      <c r="S15" s="13">
        <v>3</v>
      </c>
      <c r="T15" s="13">
        <v>1</v>
      </c>
      <c r="U15" s="13">
        <v>6</v>
      </c>
      <c r="V15" s="13">
        <v>4</v>
      </c>
      <c r="W15" s="13"/>
      <c r="X15" s="13">
        <v>7</v>
      </c>
      <c r="Y15" s="13">
        <v>2</v>
      </c>
      <c r="Z15" s="13">
        <v>1</v>
      </c>
      <c r="AA15" s="13">
        <v>1</v>
      </c>
      <c r="AB15" s="13">
        <v>1</v>
      </c>
      <c r="AC15" s="13"/>
      <c r="AD15" s="13">
        <v>3</v>
      </c>
      <c r="AE15" s="13">
        <v>5</v>
      </c>
      <c r="AF15" s="13">
        <v>3</v>
      </c>
      <c r="AG15" s="13">
        <v>2</v>
      </c>
      <c r="AH15" s="13">
        <v>7</v>
      </c>
      <c r="AI15" s="13">
        <v>6</v>
      </c>
      <c r="AJ15" s="13">
        <v>2</v>
      </c>
      <c r="AK15" s="13">
        <v>2</v>
      </c>
      <c r="AL15" s="13">
        <v>9</v>
      </c>
      <c r="AM15" s="13"/>
      <c r="AN15" s="13">
        <v>8</v>
      </c>
      <c r="AO15" s="13">
        <v>5</v>
      </c>
      <c r="AP15" s="13">
        <v>3</v>
      </c>
      <c r="AQ15" s="13">
        <v>3</v>
      </c>
      <c r="AR15" s="13">
        <v>4</v>
      </c>
      <c r="AS15" s="13">
        <v>1</v>
      </c>
      <c r="AT15" s="13">
        <v>3</v>
      </c>
      <c r="AU15" s="13"/>
      <c r="AV15" s="13">
        <v>2</v>
      </c>
      <c r="AW15" s="13">
        <v>8</v>
      </c>
      <c r="AX15" s="13">
        <v>2</v>
      </c>
      <c r="AY15" s="13">
        <v>1</v>
      </c>
      <c r="AZ15" s="13">
        <v>1</v>
      </c>
      <c r="BA15" s="13">
        <v>1</v>
      </c>
      <c r="BB15" s="13">
        <v>1</v>
      </c>
      <c r="BC15" s="13"/>
      <c r="BD15" s="13"/>
      <c r="BE15" s="13">
        <v>2</v>
      </c>
      <c r="BF15" s="13">
        <v>3</v>
      </c>
      <c r="BG15" s="13">
        <v>6</v>
      </c>
      <c r="BH15" s="13">
        <v>3</v>
      </c>
      <c r="BI15" s="13">
        <v>2</v>
      </c>
      <c r="BJ15" s="13">
        <v>5</v>
      </c>
      <c r="BK15" s="13">
        <v>4</v>
      </c>
      <c r="BL15" s="13">
        <v>4</v>
      </c>
      <c r="BM15" s="13">
        <v>2</v>
      </c>
      <c r="BN15" s="13">
        <v>1</v>
      </c>
      <c r="BO15" s="13">
        <v>1</v>
      </c>
      <c r="BP15" s="13">
        <v>1</v>
      </c>
      <c r="BQ15" s="13">
        <v>4</v>
      </c>
      <c r="BR15" s="13">
        <v>5</v>
      </c>
      <c r="BS15" s="13">
        <v>3</v>
      </c>
      <c r="BT15" s="13">
        <v>7</v>
      </c>
      <c r="BU15" s="13">
        <v>5</v>
      </c>
      <c r="BV15" s="13">
        <v>2</v>
      </c>
      <c r="BW15" s="13">
        <v>1</v>
      </c>
      <c r="BX15" s="13"/>
      <c r="BY15" s="13">
        <v>1</v>
      </c>
      <c r="BZ15" s="13">
        <v>2</v>
      </c>
      <c r="CA15" s="13">
        <v>1</v>
      </c>
      <c r="CB15" s="13">
        <v>2</v>
      </c>
      <c r="CC15" s="14">
        <f>(CB15-CA15)/CA15</f>
        <v>1</v>
      </c>
    </row>
    <row r="16" spans="1:81" x14ac:dyDescent="0.35">
      <c r="A16" s="13" t="s">
        <v>23802</v>
      </c>
      <c r="B16" s="13"/>
      <c r="C16" s="13">
        <v>15</v>
      </c>
      <c r="D16" s="13">
        <v>4</v>
      </c>
      <c r="E16" s="13">
        <v>2</v>
      </c>
      <c r="F16" s="13">
        <v>5</v>
      </c>
      <c r="G16" s="13">
        <v>6</v>
      </c>
      <c r="H16" s="13">
        <v>10</v>
      </c>
      <c r="I16" s="13">
        <v>4</v>
      </c>
      <c r="J16" s="13">
        <v>6</v>
      </c>
      <c r="K16" s="13">
        <v>6</v>
      </c>
      <c r="L16" s="13">
        <v>5</v>
      </c>
      <c r="M16" s="13">
        <v>12</v>
      </c>
      <c r="N16" s="13">
        <v>8</v>
      </c>
      <c r="O16" s="13">
        <v>7</v>
      </c>
      <c r="P16" s="13">
        <v>14</v>
      </c>
      <c r="Q16" s="13">
        <v>4</v>
      </c>
      <c r="R16" s="13">
        <v>9</v>
      </c>
      <c r="S16" s="13">
        <v>7</v>
      </c>
      <c r="T16" s="13">
        <v>7</v>
      </c>
      <c r="U16" s="13">
        <v>11</v>
      </c>
      <c r="V16" s="13">
        <v>3</v>
      </c>
      <c r="W16" s="13">
        <v>9</v>
      </c>
      <c r="X16" s="13">
        <v>6</v>
      </c>
      <c r="Y16" s="13">
        <v>5</v>
      </c>
      <c r="Z16" s="13">
        <v>8</v>
      </c>
      <c r="AA16" s="13">
        <v>1</v>
      </c>
      <c r="AB16" s="13">
        <v>3</v>
      </c>
      <c r="AC16" s="13">
        <v>5</v>
      </c>
      <c r="AD16" s="13">
        <v>9</v>
      </c>
      <c r="AE16" s="13">
        <v>5</v>
      </c>
      <c r="AF16" s="13">
        <v>6</v>
      </c>
      <c r="AG16" s="13">
        <v>7</v>
      </c>
      <c r="AH16" s="13">
        <v>3</v>
      </c>
      <c r="AI16" s="13">
        <v>3</v>
      </c>
      <c r="AJ16" s="13">
        <v>6</v>
      </c>
      <c r="AK16" s="13">
        <v>13</v>
      </c>
      <c r="AL16" s="13">
        <v>10</v>
      </c>
      <c r="AM16" s="13">
        <v>3</v>
      </c>
      <c r="AN16" s="13">
        <v>7</v>
      </c>
      <c r="AO16" s="13">
        <v>3</v>
      </c>
      <c r="AP16" s="13">
        <v>5</v>
      </c>
      <c r="AQ16" s="13">
        <v>8</v>
      </c>
      <c r="AR16" s="13">
        <v>7</v>
      </c>
      <c r="AS16" s="13">
        <v>7</v>
      </c>
      <c r="AT16" s="13">
        <v>7</v>
      </c>
      <c r="AU16" s="13">
        <v>5</v>
      </c>
      <c r="AV16" s="13">
        <v>6</v>
      </c>
      <c r="AW16" s="13">
        <v>10</v>
      </c>
      <c r="AX16" s="13">
        <v>9</v>
      </c>
      <c r="AY16" s="13">
        <v>6</v>
      </c>
      <c r="AZ16" s="13">
        <v>1</v>
      </c>
      <c r="BA16" s="13">
        <v>2</v>
      </c>
      <c r="BB16" s="13">
        <v>12</v>
      </c>
      <c r="BC16" s="13">
        <v>2</v>
      </c>
      <c r="BD16" s="13">
        <v>8</v>
      </c>
      <c r="BE16" s="13">
        <v>9</v>
      </c>
      <c r="BF16" s="13">
        <v>2</v>
      </c>
      <c r="BG16" s="13">
        <v>7</v>
      </c>
      <c r="BH16" s="13">
        <v>2</v>
      </c>
      <c r="BI16" s="13">
        <v>4</v>
      </c>
      <c r="BJ16" s="13">
        <v>4</v>
      </c>
      <c r="BK16" s="13">
        <v>5</v>
      </c>
      <c r="BL16" s="13">
        <v>3</v>
      </c>
      <c r="BM16" s="13">
        <v>2</v>
      </c>
      <c r="BN16" s="13">
        <v>7</v>
      </c>
      <c r="BO16" s="13"/>
      <c r="BP16" s="13">
        <v>3</v>
      </c>
      <c r="BQ16" s="13">
        <v>3</v>
      </c>
      <c r="BR16" s="13">
        <v>1</v>
      </c>
      <c r="BS16" s="13">
        <v>9</v>
      </c>
      <c r="BT16" s="13">
        <v>2</v>
      </c>
      <c r="BU16" s="13"/>
      <c r="BV16" s="13"/>
      <c r="BW16" s="13">
        <v>5</v>
      </c>
      <c r="BX16" s="13">
        <v>6</v>
      </c>
      <c r="BY16" s="13">
        <v>2</v>
      </c>
      <c r="BZ16" s="13">
        <v>4</v>
      </c>
      <c r="CA16" s="13">
        <v>4</v>
      </c>
      <c r="CB16" s="13">
        <v>1</v>
      </c>
      <c r="CC16" s="14">
        <f>(CB16-CA16)/CA16</f>
        <v>-0.75</v>
      </c>
    </row>
    <row r="17" spans="1:81" x14ac:dyDescent="0.35">
      <c r="A17" s="13" t="s">
        <v>23803</v>
      </c>
      <c r="B17" s="13">
        <v>2</v>
      </c>
      <c r="C17" s="13"/>
      <c r="D17" s="13"/>
      <c r="E17" s="13">
        <v>5</v>
      </c>
      <c r="F17" s="13">
        <v>1</v>
      </c>
      <c r="G17" s="13">
        <v>11</v>
      </c>
      <c r="H17" s="13">
        <v>6</v>
      </c>
      <c r="I17" s="13">
        <v>6</v>
      </c>
      <c r="J17" s="13">
        <v>5</v>
      </c>
      <c r="K17" s="13">
        <v>6</v>
      </c>
      <c r="L17" s="13">
        <v>4</v>
      </c>
      <c r="M17" s="13">
        <v>0</v>
      </c>
      <c r="N17" s="13">
        <v>1</v>
      </c>
      <c r="O17" s="13">
        <v>3</v>
      </c>
      <c r="P17" s="13"/>
      <c r="Q17" s="13"/>
      <c r="R17" s="13">
        <v>10</v>
      </c>
      <c r="S17" s="13">
        <v>7</v>
      </c>
      <c r="T17" s="13">
        <v>5</v>
      </c>
      <c r="U17" s="13"/>
      <c r="V17" s="13"/>
      <c r="W17" s="13">
        <v>1</v>
      </c>
      <c r="X17" s="13">
        <v>2</v>
      </c>
      <c r="Y17" s="13">
        <v>3</v>
      </c>
      <c r="Z17" s="13"/>
      <c r="AA17" s="13">
        <v>1</v>
      </c>
      <c r="AB17" s="13">
        <v>4</v>
      </c>
      <c r="AC17" s="13">
        <v>2</v>
      </c>
      <c r="AD17" s="13"/>
      <c r="AE17" s="13"/>
      <c r="AF17" s="13">
        <v>4</v>
      </c>
      <c r="AG17" s="13">
        <v>5</v>
      </c>
      <c r="AH17" s="13">
        <v>5</v>
      </c>
      <c r="AI17" s="13">
        <v>4</v>
      </c>
      <c r="AJ17" s="13">
        <v>7</v>
      </c>
      <c r="AK17" s="13">
        <v>3</v>
      </c>
      <c r="AL17" s="13"/>
      <c r="AM17" s="13">
        <v>1</v>
      </c>
      <c r="AN17" s="13">
        <v>7</v>
      </c>
      <c r="AO17" s="13"/>
      <c r="AP17" s="13">
        <v>1</v>
      </c>
      <c r="AQ17" s="13">
        <v>8</v>
      </c>
      <c r="AR17" s="13">
        <v>6</v>
      </c>
      <c r="AS17" s="13">
        <v>7</v>
      </c>
      <c r="AT17" s="13">
        <v>6</v>
      </c>
      <c r="AU17" s="13">
        <v>2</v>
      </c>
      <c r="AV17" s="13"/>
      <c r="AW17" s="13">
        <v>8</v>
      </c>
      <c r="AX17" s="13">
        <v>3</v>
      </c>
      <c r="AY17" s="13">
        <v>6</v>
      </c>
      <c r="AZ17" s="13">
        <v>4</v>
      </c>
      <c r="BA17" s="13">
        <v>11</v>
      </c>
      <c r="BB17" s="13">
        <v>3</v>
      </c>
      <c r="BC17" s="13">
        <v>2</v>
      </c>
      <c r="BD17" s="13">
        <v>5</v>
      </c>
      <c r="BE17" s="13">
        <v>3</v>
      </c>
      <c r="BF17" s="13">
        <v>2</v>
      </c>
      <c r="BG17" s="13">
        <v>1</v>
      </c>
      <c r="BH17" s="13"/>
      <c r="BI17" s="13">
        <v>1</v>
      </c>
      <c r="BJ17" s="13"/>
      <c r="BK17" s="13">
        <v>2</v>
      </c>
      <c r="BL17" s="13">
        <v>5</v>
      </c>
      <c r="BM17" s="13">
        <v>1</v>
      </c>
      <c r="BN17" s="13">
        <v>1</v>
      </c>
      <c r="BO17" s="13">
        <v>1</v>
      </c>
      <c r="BP17" s="13">
        <v>2</v>
      </c>
      <c r="BQ17" s="13">
        <v>1</v>
      </c>
      <c r="BR17" s="13">
        <v>1</v>
      </c>
      <c r="BS17" s="13">
        <v>2</v>
      </c>
      <c r="BT17" s="13">
        <v>1</v>
      </c>
      <c r="BU17" s="13"/>
      <c r="BV17" s="13"/>
      <c r="BW17" s="13">
        <v>1</v>
      </c>
      <c r="BX17" s="13">
        <v>8</v>
      </c>
      <c r="BY17" s="13">
        <v>5</v>
      </c>
      <c r="BZ17" s="13">
        <v>2</v>
      </c>
      <c r="CA17" s="13">
        <v>2</v>
      </c>
      <c r="CB17" s="13">
        <v>1</v>
      </c>
      <c r="CC17" s="14">
        <f>(CB17-CA17)/CA17</f>
        <v>-0.5</v>
      </c>
    </row>
    <row r="18" spans="1:81" x14ac:dyDescent="0.35">
      <c r="A18" s="13" t="s">
        <v>1225</v>
      </c>
      <c r="B18" s="13">
        <v>3</v>
      </c>
      <c r="C18" s="13">
        <v>3</v>
      </c>
      <c r="D18" s="13"/>
      <c r="E18" s="13">
        <v>5</v>
      </c>
      <c r="F18" s="13">
        <v>2</v>
      </c>
      <c r="G18" s="13">
        <v>5</v>
      </c>
      <c r="H18" s="13">
        <v>4</v>
      </c>
      <c r="I18" s="13">
        <v>1</v>
      </c>
      <c r="J18" s="13">
        <v>3</v>
      </c>
      <c r="K18" s="13">
        <v>6</v>
      </c>
      <c r="L18" s="13">
        <v>3</v>
      </c>
      <c r="M18" s="13">
        <v>4</v>
      </c>
      <c r="N18" s="13">
        <v>1</v>
      </c>
      <c r="O18" s="13"/>
      <c r="P18" s="13">
        <v>2</v>
      </c>
      <c r="Q18" s="13">
        <v>4</v>
      </c>
      <c r="R18" s="13">
        <v>4</v>
      </c>
      <c r="S18" s="13">
        <v>3</v>
      </c>
      <c r="T18" s="13"/>
      <c r="U18" s="13">
        <v>1</v>
      </c>
      <c r="V18" s="13">
        <v>3</v>
      </c>
      <c r="W18" s="13">
        <v>2</v>
      </c>
      <c r="X18" s="13">
        <v>5</v>
      </c>
      <c r="Y18" s="13">
        <v>2</v>
      </c>
      <c r="Z18" s="13"/>
      <c r="AA18" s="13">
        <v>1</v>
      </c>
      <c r="AB18" s="13">
        <v>1</v>
      </c>
      <c r="AC18" s="13">
        <v>1</v>
      </c>
      <c r="AD18" s="13">
        <v>1</v>
      </c>
      <c r="AE18" s="13"/>
      <c r="AF18" s="13">
        <v>2</v>
      </c>
      <c r="AG18" s="13">
        <v>4</v>
      </c>
      <c r="AH18" s="13">
        <v>2</v>
      </c>
      <c r="AI18" s="13">
        <v>5</v>
      </c>
      <c r="AJ18" s="13">
        <v>1</v>
      </c>
      <c r="AK18" s="13">
        <v>1</v>
      </c>
      <c r="AL18" s="13">
        <v>2</v>
      </c>
      <c r="AM18" s="13">
        <v>1</v>
      </c>
      <c r="AN18" s="13">
        <v>1</v>
      </c>
      <c r="AO18" s="13"/>
      <c r="AP18" s="13">
        <v>2</v>
      </c>
      <c r="AQ18" s="13">
        <v>2</v>
      </c>
      <c r="AR18" s="13">
        <v>1</v>
      </c>
      <c r="AS18" s="13">
        <v>1</v>
      </c>
      <c r="AT18" s="13"/>
      <c r="AU18" s="13">
        <v>3</v>
      </c>
      <c r="AV18" s="13">
        <v>1</v>
      </c>
      <c r="AW18" s="13">
        <v>7</v>
      </c>
      <c r="AX18" s="13">
        <v>1</v>
      </c>
      <c r="AY18" s="13">
        <v>2</v>
      </c>
      <c r="AZ18" s="13">
        <v>2</v>
      </c>
      <c r="BA18" s="13">
        <v>1</v>
      </c>
      <c r="BB18" s="13"/>
      <c r="BC18" s="13"/>
      <c r="BD18" s="13"/>
      <c r="BE18" s="13"/>
      <c r="BF18" s="13">
        <v>2</v>
      </c>
      <c r="BG18" s="13"/>
      <c r="BH18" s="13">
        <v>2</v>
      </c>
      <c r="BI18" s="13">
        <v>4</v>
      </c>
      <c r="BJ18" s="13"/>
      <c r="BK18" s="13">
        <v>1</v>
      </c>
      <c r="BL18" s="13"/>
      <c r="BM18" s="13">
        <v>5</v>
      </c>
      <c r="BN18" s="13">
        <v>1</v>
      </c>
      <c r="BO18" s="13"/>
      <c r="BP18" s="13">
        <v>1</v>
      </c>
      <c r="BQ18" s="13">
        <v>3</v>
      </c>
      <c r="BR18" s="13">
        <v>2</v>
      </c>
      <c r="BS18" s="13">
        <v>2</v>
      </c>
      <c r="BT18" s="13"/>
      <c r="BU18" s="13"/>
      <c r="BV18" s="13"/>
      <c r="BW18" s="13">
        <v>1</v>
      </c>
      <c r="BX18" s="13">
        <v>1</v>
      </c>
      <c r="BY18" s="13">
        <v>1</v>
      </c>
      <c r="BZ18" s="13">
        <v>2</v>
      </c>
      <c r="CA18" s="13">
        <v>2</v>
      </c>
      <c r="CB18" s="13">
        <v>1</v>
      </c>
      <c r="CC18" s="14">
        <f>(CB18-CA18)/CA18</f>
        <v>-0.5</v>
      </c>
    </row>
    <row r="19" spans="1:81" x14ac:dyDescent="0.35">
      <c r="A19" s="13" t="s">
        <v>23817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>
        <v>13</v>
      </c>
      <c r="AC19" s="13"/>
      <c r="AD19" s="13">
        <v>4</v>
      </c>
      <c r="AE19" s="13">
        <v>5</v>
      </c>
      <c r="AF19" s="13">
        <v>1</v>
      </c>
      <c r="AG19" s="13">
        <v>4</v>
      </c>
      <c r="AH19" s="13">
        <v>4</v>
      </c>
      <c r="AI19" s="13">
        <v>6</v>
      </c>
      <c r="AJ19" s="13">
        <v>3</v>
      </c>
      <c r="AK19" s="13">
        <v>2</v>
      </c>
      <c r="AL19" s="13"/>
      <c r="AM19" s="13"/>
      <c r="AN19" s="13">
        <v>7</v>
      </c>
      <c r="AO19" s="13">
        <v>6</v>
      </c>
      <c r="AP19" s="13">
        <v>7</v>
      </c>
      <c r="AQ19" s="13">
        <v>13</v>
      </c>
      <c r="AR19" s="13">
        <v>7</v>
      </c>
      <c r="AS19" s="13"/>
      <c r="AT19" s="13">
        <v>5</v>
      </c>
      <c r="AU19" s="13">
        <v>11</v>
      </c>
      <c r="AV19" s="13">
        <v>15</v>
      </c>
      <c r="AW19" s="13">
        <v>7</v>
      </c>
      <c r="AX19" s="13">
        <v>10</v>
      </c>
      <c r="AY19" s="13">
        <v>6</v>
      </c>
      <c r="AZ19" s="13">
        <v>18</v>
      </c>
      <c r="BA19" s="13">
        <v>2</v>
      </c>
      <c r="BB19" s="13">
        <v>4</v>
      </c>
      <c r="BC19" s="13">
        <v>15</v>
      </c>
      <c r="BD19" s="13">
        <v>8</v>
      </c>
      <c r="BE19" s="13">
        <v>20</v>
      </c>
      <c r="BF19" s="13">
        <v>6</v>
      </c>
      <c r="BG19" s="13">
        <v>6</v>
      </c>
      <c r="BH19" s="13">
        <v>12</v>
      </c>
      <c r="BI19" s="13">
        <v>6</v>
      </c>
      <c r="BJ19" s="13">
        <v>8</v>
      </c>
      <c r="BK19" s="13">
        <v>6</v>
      </c>
      <c r="BL19" s="13">
        <v>7</v>
      </c>
      <c r="BM19" s="13"/>
      <c r="BN19" s="13">
        <v>2</v>
      </c>
      <c r="BO19" s="13">
        <v>2</v>
      </c>
      <c r="BP19" s="13">
        <v>5</v>
      </c>
      <c r="BQ19" s="13">
        <v>6</v>
      </c>
      <c r="BR19" s="13">
        <v>7</v>
      </c>
      <c r="BS19" s="13">
        <v>2</v>
      </c>
      <c r="BT19" s="13">
        <v>2</v>
      </c>
      <c r="BU19" s="13">
        <v>2</v>
      </c>
      <c r="BV19" s="13">
        <v>5</v>
      </c>
      <c r="BW19" s="13">
        <v>2</v>
      </c>
      <c r="BX19" s="13">
        <v>3</v>
      </c>
      <c r="BY19" s="13">
        <v>1</v>
      </c>
      <c r="BZ19" s="13"/>
      <c r="CA19" s="13">
        <v>2</v>
      </c>
      <c r="CB19" s="13">
        <v>1</v>
      </c>
      <c r="CC19" s="14">
        <f>(CB19-CA19)/CA19</f>
        <v>-0.5</v>
      </c>
    </row>
    <row r="20" spans="1:81" x14ac:dyDescent="0.35">
      <c r="A20" s="13" t="s">
        <v>23816</v>
      </c>
      <c r="B20" s="13">
        <v>2</v>
      </c>
      <c r="C20" s="13">
        <v>2</v>
      </c>
      <c r="D20" s="13"/>
      <c r="E20" s="13"/>
      <c r="F20" s="13">
        <v>2</v>
      </c>
      <c r="G20" s="13">
        <v>2</v>
      </c>
      <c r="H20" s="13">
        <v>3</v>
      </c>
      <c r="I20" s="13"/>
      <c r="J20" s="13">
        <v>2</v>
      </c>
      <c r="K20" s="13">
        <v>1</v>
      </c>
      <c r="L20" s="13">
        <v>6</v>
      </c>
      <c r="M20" s="13">
        <v>2</v>
      </c>
      <c r="N20" s="13"/>
      <c r="O20" s="13"/>
      <c r="P20" s="13">
        <v>3</v>
      </c>
      <c r="Q20" s="13">
        <v>4</v>
      </c>
      <c r="R20" s="13">
        <v>3</v>
      </c>
      <c r="S20" s="13">
        <v>1</v>
      </c>
      <c r="T20" s="13"/>
      <c r="U20" s="13">
        <v>4</v>
      </c>
      <c r="V20" s="13">
        <v>7</v>
      </c>
      <c r="W20" s="13">
        <v>6</v>
      </c>
      <c r="X20" s="13">
        <v>2</v>
      </c>
      <c r="Y20" s="13">
        <v>3</v>
      </c>
      <c r="Z20" s="13">
        <v>4</v>
      </c>
      <c r="AA20" s="13">
        <v>2</v>
      </c>
      <c r="AB20" s="13">
        <v>1</v>
      </c>
      <c r="AC20" s="13"/>
      <c r="AD20" s="13">
        <v>4</v>
      </c>
      <c r="AE20" s="13">
        <v>2</v>
      </c>
      <c r="AF20" s="13">
        <v>2</v>
      </c>
      <c r="AG20" s="13">
        <v>3</v>
      </c>
      <c r="AH20" s="13">
        <v>4</v>
      </c>
      <c r="AI20" s="13">
        <v>6</v>
      </c>
      <c r="AJ20" s="13">
        <v>4</v>
      </c>
      <c r="AK20" s="13"/>
      <c r="AL20" s="13">
        <v>5</v>
      </c>
      <c r="AM20" s="13">
        <v>1</v>
      </c>
      <c r="AN20" s="13"/>
      <c r="AO20" s="13">
        <v>2</v>
      </c>
      <c r="AP20" s="13">
        <v>2</v>
      </c>
      <c r="AQ20" s="13">
        <v>1</v>
      </c>
      <c r="AR20" s="13">
        <v>1</v>
      </c>
      <c r="AS20" s="13">
        <v>1</v>
      </c>
      <c r="AT20" s="13">
        <v>4</v>
      </c>
      <c r="AU20" s="13">
        <v>1</v>
      </c>
      <c r="AV20" s="13">
        <v>2</v>
      </c>
      <c r="AW20" s="13">
        <v>2</v>
      </c>
      <c r="AX20" s="13">
        <v>2</v>
      </c>
      <c r="AY20" s="13">
        <v>2</v>
      </c>
      <c r="AZ20" s="13">
        <v>2</v>
      </c>
      <c r="BA20" s="13"/>
      <c r="BB20" s="13">
        <v>6</v>
      </c>
      <c r="BC20" s="13">
        <v>3</v>
      </c>
      <c r="BD20" s="13">
        <v>1</v>
      </c>
      <c r="BE20" s="13">
        <v>1</v>
      </c>
      <c r="BF20" s="13"/>
      <c r="BG20" s="13">
        <v>6</v>
      </c>
      <c r="BH20" s="13"/>
      <c r="BI20" s="13"/>
      <c r="BJ20" s="13"/>
      <c r="BK20" s="13">
        <v>1</v>
      </c>
      <c r="BL20" s="13">
        <v>2</v>
      </c>
      <c r="BM20" s="13"/>
      <c r="BN20" s="13">
        <v>2</v>
      </c>
      <c r="BO20" s="13"/>
      <c r="BP20" s="13"/>
      <c r="BQ20" s="13">
        <v>1</v>
      </c>
      <c r="BR20" s="13"/>
      <c r="BS20" s="13"/>
      <c r="BT20" s="13">
        <v>1</v>
      </c>
      <c r="BU20" s="13">
        <v>6</v>
      </c>
      <c r="BV20" s="13"/>
      <c r="BW20" s="13"/>
      <c r="BX20" s="13"/>
      <c r="BY20" s="13"/>
      <c r="BZ20" s="13">
        <v>1</v>
      </c>
      <c r="CA20" s="13">
        <v>1</v>
      </c>
      <c r="CB20" s="13">
        <v>1</v>
      </c>
      <c r="CC20" s="14">
        <f>(CB20-CA20)/CA20</f>
        <v>0</v>
      </c>
    </row>
    <row r="21" spans="1:81" x14ac:dyDescent="0.35">
      <c r="A21" s="13" t="s">
        <v>4694</v>
      </c>
      <c r="B21" s="13">
        <v>2</v>
      </c>
      <c r="C21" s="13">
        <v>4</v>
      </c>
      <c r="D21" s="13">
        <v>5</v>
      </c>
      <c r="E21" s="13">
        <v>6</v>
      </c>
      <c r="F21" s="13">
        <v>6</v>
      </c>
      <c r="G21" s="13">
        <v>7</v>
      </c>
      <c r="H21" s="13">
        <v>7</v>
      </c>
      <c r="I21" s="13">
        <v>3</v>
      </c>
      <c r="J21" s="13">
        <v>4</v>
      </c>
      <c r="K21" s="13">
        <v>7</v>
      </c>
      <c r="L21" s="13"/>
      <c r="M21" s="13">
        <v>0</v>
      </c>
      <c r="N21" s="13">
        <v>5</v>
      </c>
      <c r="O21" s="13">
        <v>4</v>
      </c>
      <c r="P21" s="13">
        <v>7</v>
      </c>
      <c r="Q21" s="13">
        <v>5</v>
      </c>
      <c r="R21" s="13">
        <v>2</v>
      </c>
      <c r="S21" s="13">
        <v>1</v>
      </c>
      <c r="T21" s="13">
        <v>9</v>
      </c>
      <c r="U21" s="13">
        <v>6</v>
      </c>
      <c r="V21" s="13">
        <v>6</v>
      </c>
      <c r="W21" s="13">
        <v>4</v>
      </c>
      <c r="X21" s="13">
        <v>4</v>
      </c>
      <c r="Y21" s="13">
        <v>6</v>
      </c>
      <c r="Z21" s="13">
        <v>4</v>
      </c>
      <c r="AA21" s="13">
        <v>5</v>
      </c>
      <c r="AB21" s="13">
        <v>2</v>
      </c>
      <c r="AC21" s="13"/>
      <c r="AD21" s="13">
        <v>1</v>
      </c>
      <c r="AE21" s="13">
        <v>7</v>
      </c>
      <c r="AF21" s="13">
        <v>3</v>
      </c>
      <c r="AG21" s="13">
        <v>3</v>
      </c>
      <c r="AH21" s="13">
        <v>8</v>
      </c>
      <c r="AI21" s="13">
        <v>5</v>
      </c>
      <c r="AJ21" s="13">
        <v>4</v>
      </c>
      <c r="AK21" s="13">
        <v>3</v>
      </c>
      <c r="AL21" s="13">
        <v>3</v>
      </c>
      <c r="AM21" s="13">
        <v>3</v>
      </c>
      <c r="AN21" s="13">
        <v>3</v>
      </c>
      <c r="AO21" s="13">
        <v>9</v>
      </c>
      <c r="AP21" s="13">
        <v>9</v>
      </c>
      <c r="AQ21" s="13">
        <v>3</v>
      </c>
      <c r="AR21" s="13">
        <v>2</v>
      </c>
      <c r="AS21" s="13">
        <v>1</v>
      </c>
      <c r="AT21" s="13">
        <v>3</v>
      </c>
      <c r="AU21" s="13">
        <v>4</v>
      </c>
      <c r="AV21" s="13">
        <v>2</v>
      </c>
      <c r="AW21" s="13">
        <v>1</v>
      </c>
      <c r="AX21" s="13">
        <v>6</v>
      </c>
      <c r="AY21" s="13">
        <v>2</v>
      </c>
      <c r="AZ21" s="13">
        <v>5</v>
      </c>
      <c r="BA21" s="13">
        <v>2</v>
      </c>
      <c r="BB21" s="13">
        <v>7</v>
      </c>
      <c r="BC21" s="13">
        <v>8</v>
      </c>
      <c r="BD21" s="13">
        <v>2</v>
      </c>
      <c r="BE21" s="13">
        <v>7</v>
      </c>
      <c r="BF21" s="13">
        <v>6</v>
      </c>
      <c r="BG21" s="13">
        <v>4</v>
      </c>
      <c r="BH21" s="13">
        <v>9</v>
      </c>
      <c r="BI21" s="13">
        <v>8</v>
      </c>
      <c r="BJ21" s="13">
        <v>3</v>
      </c>
      <c r="BK21" s="13">
        <v>4</v>
      </c>
      <c r="BL21" s="13">
        <v>2</v>
      </c>
      <c r="BM21" s="13">
        <v>6</v>
      </c>
      <c r="BN21" s="13"/>
      <c r="BO21" s="13"/>
      <c r="BP21" s="13">
        <v>4</v>
      </c>
      <c r="BQ21" s="13">
        <v>1</v>
      </c>
      <c r="BR21" s="13">
        <v>2</v>
      </c>
      <c r="BS21" s="13"/>
      <c r="BT21" s="13"/>
      <c r="BU21" s="13">
        <v>6</v>
      </c>
      <c r="BV21" s="13">
        <v>3</v>
      </c>
      <c r="BW21" s="13">
        <v>5</v>
      </c>
      <c r="BX21" s="13">
        <v>3</v>
      </c>
      <c r="BY21" s="13"/>
      <c r="BZ21" s="13">
        <v>1</v>
      </c>
      <c r="CA21" s="13"/>
      <c r="CB21" s="13">
        <v>1</v>
      </c>
      <c r="CC21" s="14" t="e">
        <f>(CB21-CA21)/CA21</f>
        <v>#DIV/0!</v>
      </c>
    </row>
    <row r="22" spans="1:81" x14ac:dyDescent="0.35">
      <c r="A22" s="13" t="s">
        <v>23814</v>
      </c>
      <c r="B22" s="13">
        <v>2</v>
      </c>
      <c r="C22" s="13">
        <v>2</v>
      </c>
      <c r="D22" s="13">
        <v>1</v>
      </c>
      <c r="E22" s="13">
        <v>1</v>
      </c>
      <c r="F22" s="13">
        <v>6</v>
      </c>
      <c r="G22" s="13">
        <v>2</v>
      </c>
      <c r="H22" s="13">
        <v>4</v>
      </c>
      <c r="I22" s="13">
        <v>10</v>
      </c>
      <c r="J22" s="13">
        <v>4</v>
      </c>
      <c r="K22" s="13">
        <v>10</v>
      </c>
      <c r="L22" s="13">
        <v>2</v>
      </c>
      <c r="M22" s="13">
        <v>17</v>
      </c>
      <c r="N22" s="13">
        <v>10</v>
      </c>
      <c r="O22" s="13">
        <v>11</v>
      </c>
      <c r="P22" s="13">
        <v>18</v>
      </c>
      <c r="Q22" s="13">
        <v>12</v>
      </c>
      <c r="R22" s="13">
        <v>12</v>
      </c>
      <c r="S22" s="13">
        <v>23</v>
      </c>
      <c r="T22" s="13">
        <v>10</v>
      </c>
      <c r="U22" s="13">
        <v>10</v>
      </c>
      <c r="V22" s="13">
        <v>6</v>
      </c>
      <c r="W22" s="13">
        <v>20</v>
      </c>
      <c r="X22" s="13">
        <v>6</v>
      </c>
      <c r="Y22" s="13">
        <v>9</v>
      </c>
      <c r="Z22" s="13">
        <v>8</v>
      </c>
      <c r="AA22" s="13">
        <v>8</v>
      </c>
      <c r="AB22" s="13">
        <v>11</v>
      </c>
      <c r="AC22" s="13">
        <v>3</v>
      </c>
      <c r="AD22" s="13">
        <v>8</v>
      </c>
      <c r="AE22" s="13">
        <v>24</v>
      </c>
      <c r="AF22" s="13">
        <v>10</v>
      </c>
      <c r="AG22" s="13">
        <v>10</v>
      </c>
      <c r="AH22" s="13">
        <v>9</v>
      </c>
      <c r="AI22" s="13">
        <v>12</v>
      </c>
      <c r="AJ22" s="13">
        <v>10</v>
      </c>
      <c r="AK22" s="13">
        <v>9</v>
      </c>
      <c r="AL22" s="13">
        <v>14</v>
      </c>
      <c r="AM22" s="13">
        <v>3</v>
      </c>
      <c r="AN22" s="13">
        <v>5</v>
      </c>
      <c r="AO22" s="13">
        <v>9</v>
      </c>
      <c r="AP22" s="13">
        <v>8</v>
      </c>
      <c r="AQ22" s="13">
        <v>6</v>
      </c>
      <c r="AR22" s="13">
        <v>3</v>
      </c>
      <c r="AS22" s="13">
        <v>8</v>
      </c>
      <c r="AT22" s="13">
        <v>12</v>
      </c>
      <c r="AU22" s="13">
        <v>8</v>
      </c>
      <c r="AV22" s="13">
        <v>8</v>
      </c>
      <c r="AW22" s="13">
        <v>12</v>
      </c>
      <c r="AX22" s="13">
        <v>5</v>
      </c>
      <c r="AY22" s="13">
        <v>9</v>
      </c>
      <c r="AZ22" s="13">
        <v>1</v>
      </c>
      <c r="BA22" s="13">
        <v>11</v>
      </c>
      <c r="BB22" s="13">
        <v>6</v>
      </c>
      <c r="BC22" s="13">
        <v>13</v>
      </c>
      <c r="BD22" s="13">
        <v>5</v>
      </c>
      <c r="BE22" s="13">
        <v>24</v>
      </c>
      <c r="BF22" s="13">
        <v>11</v>
      </c>
      <c r="BG22" s="13">
        <v>4</v>
      </c>
      <c r="BH22" s="13">
        <v>7</v>
      </c>
      <c r="BI22" s="13">
        <v>1</v>
      </c>
      <c r="BJ22" s="13">
        <v>4</v>
      </c>
      <c r="BK22" s="13">
        <v>3</v>
      </c>
      <c r="BL22" s="13">
        <v>5</v>
      </c>
      <c r="BM22" s="13">
        <v>14</v>
      </c>
      <c r="BN22" s="13">
        <v>1</v>
      </c>
      <c r="BO22" s="13">
        <v>2</v>
      </c>
      <c r="BP22" s="13">
        <v>9</v>
      </c>
      <c r="BQ22" s="13">
        <v>7</v>
      </c>
      <c r="BR22" s="13">
        <v>4</v>
      </c>
      <c r="BS22" s="13">
        <v>7</v>
      </c>
      <c r="BT22" s="13">
        <v>6</v>
      </c>
      <c r="BU22" s="13">
        <v>10</v>
      </c>
      <c r="BV22" s="13">
        <v>6</v>
      </c>
      <c r="BW22" s="13">
        <v>13</v>
      </c>
      <c r="BX22" s="13">
        <v>8</v>
      </c>
      <c r="BY22" s="13">
        <v>6</v>
      </c>
      <c r="BZ22" s="13">
        <v>9</v>
      </c>
      <c r="CA22" s="13">
        <v>5</v>
      </c>
      <c r="CB22" s="13"/>
      <c r="CC22" s="14">
        <f>(CB22-CA22)/CA22</f>
        <v>-1</v>
      </c>
    </row>
    <row r="23" spans="1:81" x14ac:dyDescent="0.35">
      <c r="A23" s="13" t="s">
        <v>23806</v>
      </c>
      <c r="B23" s="13">
        <v>4</v>
      </c>
      <c r="C23" s="13">
        <v>1</v>
      </c>
      <c r="D23" s="13"/>
      <c r="E23" s="13">
        <v>2</v>
      </c>
      <c r="F23" s="13">
        <v>5</v>
      </c>
      <c r="G23" s="13">
        <v>1</v>
      </c>
      <c r="H23" s="13">
        <v>1</v>
      </c>
      <c r="I23" s="13">
        <v>1</v>
      </c>
      <c r="J23" s="13">
        <v>4</v>
      </c>
      <c r="K23" s="13">
        <v>2</v>
      </c>
      <c r="L23" s="13">
        <v>1</v>
      </c>
      <c r="M23" s="13">
        <v>0</v>
      </c>
      <c r="N23" s="13">
        <v>2</v>
      </c>
      <c r="O23" s="13"/>
      <c r="P23" s="13">
        <v>1</v>
      </c>
      <c r="Q23" s="13">
        <v>3</v>
      </c>
      <c r="R23" s="13">
        <v>1</v>
      </c>
      <c r="S23" s="13">
        <v>3</v>
      </c>
      <c r="T23" s="13"/>
      <c r="U23" s="13">
        <v>1</v>
      </c>
      <c r="V23" s="13"/>
      <c r="W23" s="13"/>
      <c r="X23" s="13"/>
      <c r="Y23" s="13">
        <v>1</v>
      </c>
      <c r="Z23" s="13">
        <v>1</v>
      </c>
      <c r="AA23" s="13">
        <v>2</v>
      </c>
      <c r="AB23" s="13">
        <v>2</v>
      </c>
      <c r="AC23" s="13"/>
      <c r="AD23" s="13">
        <v>2</v>
      </c>
      <c r="AE23" s="13">
        <v>1</v>
      </c>
      <c r="AF23" s="13">
        <v>1</v>
      </c>
      <c r="AG23" s="13">
        <v>2</v>
      </c>
      <c r="AH23" s="13">
        <v>4</v>
      </c>
      <c r="AI23" s="13">
        <v>3</v>
      </c>
      <c r="AJ23" s="13">
        <v>3</v>
      </c>
      <c r="AK23" s="13"/>
      <c r="AL23" s="13">
        <v>2</v>
      </c>
      <c r="AM23" s="13">
        <v>1</v>
      </c>
      <c r="AN23" s="13">
        <v>3</v>
      </c>
      <c r="AO23" s="13">
        <v>1</v>
      </c>
      <c r="AP23" s="13">
        <v>4</v>
      </c>
      <c r="AQ23" s="13"/>
      <c r="AR23" s="13">
        <v>5</v>
      </c>
      <c r="AS23" s="13">
        <v>1</v>
      </c>
      <c r="AT23" s="13">
        <v>1</v>
      </c>
      <c r="AU23" s="13">
        <v>1</v>
      </c>
      <c r="AV23" s="13"/>
      <c r="AW23" s="13">
        <v>1</v>
      </c>
      <c r="AX23" s="13">
        <v>1</v>
      </c>
      <c r="AY23" s="13">
        <v>2</v>
      </c>
      <c r="AZ23" s="13">
        <v>5</v>
      </c>
      <c r="BA23" s="13">
        <v>3</v>
      </c>
      <c r="BB23" s="13">
        <v>8</v>
      </c>
      <c r="BC23" s="13">
        <v>5</v>
      </c>
      <c r="BD23" s="13"/>
      <c r="BE23" s="13">
        <v>1</v>
      </c>
      <c r="BF23" s="13">
        <v>3</v>
      </c>
      <c r="BG23" s="13">
        <v>2</v>
      </c>
      <c r="BH23" s="13">
        <v>2</v>
      </c>
      <c r="BI23" s="13">
        <v>2</v>
      </c>
      <c r="BJ23" s="13">
        <v>1</v>
      </c>
      <c r="BK23" s="13"/>
      <c r="BL23" s="13">
        <v>1</v>
      </c>
      <c r="BM23" s="13">
        <v>1</v>
      </c>
      <c r="BN23" s="13">
        <v>1</v>
      </c>
      <c r="BO23" s="13">
        <v>3</v>
      </c>
      <c r="BP23" s="13">
        <v>1</v>
      </c>
      <c r="BQ23" s="13">
        <v>3</v>
      </c>
      <c r="BR23" s="13"/>
      <c r="BS23" s="13"/>
      <c r="BT23" s="13"/>
      <c r="BU23" s="13">
        <v>2</v>
      </c>
      <c r="BV23" s="13"/>
      <c r="BW23" s="13"/>
      <c r="BX23" s="13">
        <v>1</v>
      </c>
      <c r="BY23" s="13">
        <v>1</v>
      </c>
      <c r="BZ23" s="13">
        <v>4</v>
      </c>
      <c r="CA23" s="13">
        <v>1</v>
      </c>
      <c r="CB23" s="13"/>
      <c r="CC23" s="14">
        <f>(CB23-CA23)/CA23</f>
        <v>-1</v>
      </c>
    </row>
    <row r="24" spans="1:81" x14ac:dyDescent="0.35">
      <c r="A24" s="13" t="s">
        <v>23892</v>
      </c>
      <c r="B24" s="13">
        <v>2</v>
      </c>
      <c r="C24" s="13">
        <v>2</v>
      </c>
      <c r="D24" s="13">
        <v>1</v>
      </c>
      <c r="E24" s="13"/>
      <c r="F24" s="13">
        <v>1</v>
      </c>
      <c r="G24" s="13"/>
      <c r="H24" s="13"/>
      <c r="I24" s="13"/>
      <c r="J24" s="13"/>
      <c r="K24" s="13"/>
      <c r="L24" s="13"/>
      <c r="M24" s="13">
        <v>2</v>
      </c>
      <c r="N24" s="13">
        <v>1</v>
      </c>
      <c r="O24" s="13"/>
      <c r="P24" s="13">
        <v>1</v>
      </c>
      <c r="Q24" s="13">
        <v>1</v>
      </c>
      <c r="R24" s="13">
        <v>1</v>
      </c>
      <c r="S24" s="13"/>
      <c r="T24" s="13">
        <v>1</v>
      </c>
      <c r="U24" s="13">
        <v>5</v>
      </c>
      <c r="V24" s="13">
        <v>2</v>
      </c>
      <c r="W24" s="13">
        <v>2</v>
      </c>
      <c r="X24" s="13"/>
      <c r="Y24" s="13"/>
      <c r="Z24" s="13"/>
      <c r="AA24" s="13"/>
      <c r="AB24" s="13">
        <v>3</v>
      </c>
      <c r="AC24" s="13"/>
      <c r="AD24" s="13">
        <v>3</v>
      </c>
      <c r="AE24" s="13">
        <v>1</v>
      </c>
      <c r="AF24" s="13"/>
      <c r="AG24" s="13"/>
      <c r="AH24" s="13">
        <v>1</v>
      </c>
      <c r="AI24" s="13">
        <v>3</v>
      </c>
      <c r="AJ24" s="13">
        <v>2</v>
      </c>
      <c r="AK24" s="13">
        <v>1</v>
      </c>
      <c r="AL24" s="13">
        <v>1</v>
      </c>
      <c r="AM24" s="13">
        <v>1</v>
      </c>
      <c r="AN24" s="13">
        <v>2</v>
      </c>
      <c r="AO24" s="13">
        <v>2</v>
      </c>
      <c r="AP24" s="13">
        <v>1</v>
      </c>
      <c r="AQ24" s="13"/>
      <c r="AR24" s="13">
        <v>4</v>
      </c>
      <c r="AS24" s="13">
        <v>3</v>
      </c>
      <c r="AT24" s="13">
        <v>1</v>
      </c>
      <c r="AU24" s="13">
        <v>1</v>
      </c>
      <c r="AV24" s="13">
        <v>2</v>
      </c>
      <c r="AW24" s="13"/>
      <c r="AX24" s="13">
        <v>2</v>
      </c>
      <c r="AY24" s="13"/>
      <c r="AZ24" s="13"/>
      <c r="BA24" s="13">
        <v>1</v>
      </c>
      <c r="BB24" s="13">
        <v>1</v>
      </c>
      <c r="BC24" s="13">
        <v>2</v>
      </c>
      <c r="BD24" s="13"/>
      <c r="BE24" s="13"/>
      <c r="BF24" s="13"/>
      <c r="BG24" s="13">
        <v>1</v>
      </c>
      <c r="BH24" s="13"/>
      <c r="BI24" s="13">
        <v>1</v>
      </c>
      <c r="BJ24" s="13">
        <v>1</v>
      </c>
      <c r="BK24" s="13">
        <v>1</v>
      </c>
      <c r="BL24" s="13"/>
      <c r="BM24" s="13"/>
      <c r="BN24" s="13">
        <v>2</v>
      </c>
      <c r="BO24" s="13"/>
      <c r="BP24" s="13"/>
      <c r="BQ24" s="13">
        <v>1</v>
      </c>
      <c r="BR24" s="13">
        <v>3</v>
      </c>
      <c r="BS24" s="13"/>
      <c r="BT24" s="13">
        <v>2</v>
      </c>
      <c r="BU24" s="13">
        <v>4</v>
      </c>
      <c r="BV24" s="13"/>
      <c r="BW24" s="13"/>
      <c r="BX24" s="13">
        <v>1</v>
      </c>
      <c r="BY24" s="13">
        <v>1</v>
      </c>
      <c r="BZ24" s="13">
        <v>1</v>
      </c>
      <c r="CA24" s="13">
        <v>1</v>
      </c>
      <c r="CB24" s="13"/>
      <c r="CC24" s="14">
        <f>(CB24-CA24)/CA24</f>
        <v>-1</v>
      </c>
    </row>
    <row r="25" spans="1:81" x14ac:dyDescent="0.35">
      <c r="A25" s="13" t="s">
        <v>23893</v>
      </c>
      <c r="B25" s="13">
        <v>3</v>
      </c>
      <c r="C25" s="13">
        <v>1</v>
      </c>
      <c r="D25" s="13">
        <v>1</v>
      </c>
      <c r="E25" s="13"/>
      <c r="F25" s="13"/>
      <c r="G25" s="13">
        <v>1</v>
      </c>
      <c r="H25" s="13">
        <v>3</v>
      </c>
      <c r="I25" s="13">
        <v>1</v>
      </c>
      <c r="J25" s="13"/>
      <c r="K25" s="13">
        <v>1</v>
      </c>
      <c r="L25" s="13">
        <v>1</v>
      </c>
      <c r="M25" s="13">
        <v>1</v>
      </c>
      <c r="N25" s="13">
        <v>1</v>
      </c>
      <c r="O25" s="13">
        <v>1</v>
      </c>
      <c r="P25" s="13"/>
      <c r="Q25" s="13">
        <v>1</v>
      </c>
      <c r="R25" s="13"/>
      <c r="S25" s="13"/>
      <c r="T25" s="13"/>
      <c r="U25" s="13">
        <v>1</v>
      </c>
      <c r="V25" s="13"/>
      <c r="W25" s="13"/>
      <c r="X25" s="13">
        <v>2</v>
      </c>
      <c r="Y25" s="13">
        <v>1</v>
      </c>
      <c r="Z25" s="13">
        <v>1</v>
      </c>
      <c r="AA25" s="13">
        <v>3</v>
      </c>
      <c r="AB25" s="13"/>
      <c r="AC25" s="13">
        <v>1</v>
      </c>
      <c r="AD25" s="13"/>
      <c r="AE25" s="13">
        <v>3</v>
      </c>
      <c r="AF25" s="13"/>
      <c r="AG25" s="13"/>
      <c r="AH25" s="13"/>
      <c r="AI25" s="13">
        <v>2</v>
      </c>
      <c r="AJ25" s="13"/>
      <c r="AK25" s="13">
        <v>2</v>
      </c>
      <c r="AL25" s="13"/>
      <c r="AM25" s="13"/>
      <c r="AN25" s="13"/>
      <c r="AO25" s="13"/>
      <c r="AP25" s="13"/>
      <c r="AQ25" s="13"/>
      <c r="AR25" s="13"/>
      <c r="AS25" s="13"/>
      <c r="AT25" s="13">
        <v>1</v>
      </c>
      <c r="AU25" s="13"/>
      <c r="AV25" s="13"/>
      <c r="AW25" s="13">
        <v>2</v>
      </c>
      <c r="AX25" s="13">
        <v>1</v>
      </c>
      <c r="AY25" s="13">
        <v>1</v>
      </c>
      <c r="AZ25" s="13"/>
      <c r="BA25" s="13"/>
      <c r="BB25" s="13">
        <v>4</v>
      </c>
      <c r="BC25" s="13"/>
      <c r="BD25" s="13">
        <v>2</v>
      </c>
      <c r="BE25" s="13"/>
      <c r="BF25" s="13"/>
      <c r="BG25" s="13">
        <v>2</v>
      </c>
      <c r="BH25" s="13">
        <v>1</v>
      </c>
      <c r="BI25" s="13">
        <v>2</v>
      </c>
      <c r="BJ25" s="13">
        <v>1</v>
      </c>
      <c r="BK25" s="13"/>
      <c r="BL25" s="13">
        <v>1</v>
      </c>
      <c r="BM25" s="13">
        <v>1</v>
      </c>
      <c r="BN25" s="13"/>
      <c r="BO25" s="13"/>
      <c r="BP25" s="13">
        <v>1</v>
      </c>
      <c r="BQ25" s="13"/>
      <c r="BR25" s="13"/>
      <c r="BS25" s="13"/>
      <c r="BT25" s="13"/>
      <c r="BU25" s="13"/>
      <c r="BV25" s="13">
        <v>1</v>
      </c>
      <c r="BW25" s="13">
        <v>1</v>
      </c>
      <c r="BX25" s="13"/>
      <c r="BY25" s="13"/>
      <c r="BZ25" s="13">
        <v>2</v>
      </c>
      <c r="CA25" s="13"/>
      <c r="CB25" s="13"/>
      <c r="CC25" s="14" t="e">
        <f>(CB25-CA25)/CA25</f>
        <v>#DIV/0!</v>
      </c>
    </row>
    <row r="26" spans="1:81" x14ac:dyDescent="0.35">
      <c r="A26" s="13" t="s">
        <v>21485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>
        <v>2</v>
      </c>
      <c r="BR26" s="13">
        <v>1</v>
      </c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4"/>
    </row>
    <row r="27" spans="1:81" x14ac:dyDescent="0.35">
      <c r="A27" s="13" t="s">
        <v>23808</v>
      </c>
      <c r="B27" s="13"/>
      <c r="C27" s="13">
        <v>2</v>
      </c>
      <c r="D27" s="13">
        <v>1</v>
      </c>
      <c r="E27" s="13">
        <v>3</v>
      </c>
      <c r="F27" s="13"/>
      <c r="G27" s="13">
        <v>2</v>
      </c>
      <c r="H27" s="13"/>
      <c r="I27" s="13"/>
      <c r="J27" s="13"/>
      <c r="K27" s="13"/>
      <c r="L27" s="13"/>
      <c r="M27" s="13">
        <v>0</v>
      </c>
      <c r="N27" s="13">
        <v>1</v>
      </c>
      <c r="O27" s="13">
        <v>1</v>
      </c>
      <c r="P27" s="13"/>
      <c r="Q27" s="13">
        <v>4</v>
      </c>
      <c r="R27" s="13">
        <v>1</v>
      </c>
      <c r="S27" s="13"/>
      <c r="T27" s="13"/>
      <c r="U27" s="13">
        <v>1</v>
      </c>
      <c r="V27" s="13"/>
      <c r="W27" s="13"/>
      <c r="X27" s="13">
        <v>3</v>
      </c>
      <c r="Y27" s="13">
        <v>1</v>
      </c>
      <c r="Z27" s="13">
        <v>1</v>
      </c>
      <c r="AA27" s="13"/>
      <c r="AB27" s="13"/>
      <c r="AC27" s="13"/>
      <c r="AD27" s="13"/>
      <c r="AE27" s="13">
        <v>1</v>
      </c>
      <c r="AF27" s="13"/>
      <c r="AG27" s="13"/>
      <c r="AH27" s="13"/>
      <c r="AI27" s="13">
        <v>1</v>
      </c>
      <c r="AJ27" s="13">
        <v>1</v>
      </c>
      <c r="AK27" s="13"/>
      <c r="AL27" s="13"/>
      <c r="AM27" s="13">
        <v>1</v>
      </c>
      <c r="AN27" s="13"/>
      <c r="AO27" s="13">
        <v>1</v>
      </c>
      <c r="AP27" s="13">
        <v>1</v>
      </c>
      <c r="AQ27" s="13"/>
      <c r="AR27" s="13"/>
      <c r="AS27" s="13"/>
      <c r="AT27" s="13"/>
      <c r="AU27" s="13"/>
      <c r="AV27" s="13"/>
      <c r="AW27" s="13"/>
      <c r="AX27" s="13">
        <v>1</v>
      </c>
      <c r="AY27" s="13"/>
      <c r="AZ27" s="13">
        <v>2</v>
      </c>
      <c r="BA27" s="13"/>
      <c r="BB27" s="13"/>
      <c r="BC27" s="13">
        <v>1</v>
      </c>
      <c r="BD27" s="13"/>
      <c r="BE27" s="13">
        <v>2</v>
      </c>
      <c r="BF27" s="13"/>
      <c r="BG27" s="13"/>
      <c r="BH27" s="13"/>
      <c r="BI27" s="13">
        <v>1</v>
      </c>
      <c r="BJ27" s="13"/>
      <c r="BK27" s="13"/>
      <c r="BL27" s="13"/>
      <c r="BM27" s="13">
        <v>2</v>
      </c>
      <c r="BN27" s="13">
        <v>1</v>
      </c>
      <c r="BO27" s="13"/>
      <c r="BP27" s="13">
        <v>1</v>
      </c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4" t="e">
        <f>(CB27-CA27)/CA27</f>
        <v>#DIV/0!</v>
      </c>
    </row>
    <row r="28" spans="1:81" x14ac:dyDescent="0.35">
      <c r="A28" s="13" t="s">
        <v>23879</v>
      </c>
      <c r="B28" s="13"/>
      <c r="C28" s="13"/>
      <c r="D28" s="13">
        <v>2</v>
      </c>
      <c r="E28" s="13"/>
      <c r="F28" s="13"/>
      <c r="G28" s="13"/>
      <c r="H28" s="13"/>
      <c r="I28" s="13"/>
      <c r="J28" s="13"/>
      <c r="K28" s="13"/>
      <c r="L28" s="13"/>
      <c r="M28" s="13">
        <v>0</v>
      </c>
      <c r="N28" s="13"/>
      <c r="O28" s="13"/>
      <c r="P28" s="13"/>
      <c r="Q28" s="13"/>
      <c r="R28" s="13">
        <v>1</v>
      </c>
      <c r="S28" s="13"/>
      <c r="T28" s="13">
        <v>1</v>
      </c>
      <c r="U28" s="13"/>
      <c r="V28" s="13"/>
      <c r="W28" s="13">
        <v>1</v>
      </c>
      <c r="X28" s="13"/>
      <c r="Y28" s="13"/>
      <c r="Z28" s="13"/>
      <c r="AA28" s="13"/>
      <c r="AB28" s="13"/>
      <c r="AC28" s="13"/>
      <c r="AD28" s="13"/>
      <c r="AE28" s="13">
        <v>2</v>
      </c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>
        <v>2</v>
      </c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>
        <v>1</v>
      </c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4" t="e">
        <f>(CB28-CA28)/CA28</f>
        <v>#DIV/0!</v>
      </c>
    </row>
    <row r="29" spans="1:81" x14ac:dyDescent="0.35">
      <c r="A29" s="13" t="s">
        <v>23881</v>
      </c>
      <c r="B29" s="13">
        <v>3</v>
      </c>
      <c r="C29" s="13">
        <v>5</v>
      </c>
      <c r="D29" s="13"/>
      <c r="E29" s="13"/>
      <c r="F29" s="13">
        <v>2</v>
      </c>
      <c r="G29" s="13">
        <v>1</v>
      </c>
      <c r="H29" s="13"/>
      <c r="I29" s="13">
        <v>2</v>
      </c>
      <c r="J29" s="13">
        <v>2</v>
      </c>
      <c r="K29" s="13">
        <v>1</v>
      </c>
      <c r="L29" s="13"/>
      <c r="M29" s="13">
        <v>5</v>
      </c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>
        <v>1</v>
      </c>
      <c r="AD29" s="13">
        <v>2</v>
      </c>
      <c r="AE29" s="13">
        <v>2</v>
      </c>
      <c r="AF29" s="13">
        <v>1</v>
      </c>
      <c r="AG29" s="13"/>
      <c r="AH29" s="13">
        <v>2</v>
      </c>
      <c r="AI29" s="13">
        <v>2</v>
      </c>
      <c r="AJ29" s="13"/>
      <c r="AK29" s="13">
        <v>3</v>
      </c>
      <c r="AL29" s="13"/>
      <c r="AM29" s="13"/>
      <c r="AN29" s="13"/>
      <c r="AO29" s="13">
        <v>3</v>
      </c>
      <c r="AP29" s="13">
        <v>4</v>
      </c>
      <c r="AQ29" s="13">
        <v>5</v>
      </c>
      <c r="AR29" s="13">
        <v>4</v>
      </c>
      <c r="AS29" s="13">
        <v>2</v>
      </c>
      <c r="AT29" s="13">
        <v>5</v>
      </c>
      <c r="AU29" s="13">
        <v>2</v>
      </c>
      <c r="AV29" s="13">
        <v>4</v>
      </c>
      <c r="AW29" s="13">
        <v>4</v>
      </c>
      <c r="AX29" s="13">
        <v>5</v>
      </c>
      <c r="AY29" s="13">
        <v>1</v>
      </c>
      <c r="AZ29" s="13">
        <v>1</v>
      </c>
      <c r="BA29" s="13">
        <v>1</v>
      </c>
      <c r="BB29" s="13">
        <v>4</v>
      </c>
      <c r="BC29" s="13">
        <v>1</v>
      </c>
      <c r="BD29" s="13">
        <v>1</v>
      </c>
      <c r="BE29" s="13"/>
      <c r="BF29" s="13">
        <v>2</v>
      </c>
      <c r="BG29" s="13"/>
      <c r="BH29" s="13"/>
      <c r="BI29" s="13"/>
      <c r="BJ29" s="13"/>
      <c r="BK29" s="13"/>
      <c r="BL29" s="13"/>
      <c r="BM29" s="13">
        <v>1</v>
      </c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4" t="e">
        <f>(CB29-CA29)/CA29</f>
        <v>#DIV/0!</v>
      </c>
    </row>
    <row r="30" spans="1:81" x14ac:dyDescent="0.35">
      <c r="A30" s="13" t="s">
        <v>23885</v>
      </c>
      <c r="B30" s="13"/>
      <c r="C30" s="13"/>
      <c r="D30" s="13">
        <v>2</v>
      </c>
      <c r="E30" s="13"/>
      <c r="F30" s="13"/>
      <c r="G30" s="13"/>
      <c r="H30" s="13"/>
      <c r="I30" s="13"/>
      <c r="J30" s="13"/>
      <c r="K30" s="13"/>
      <c r="L30" s="13"/>
      <c r="M30" s="13">
        <v>0</v>
      </c>
      <c r="N30" s="13"/>
      <c r="O30" s="13"/>
      <c r="P30" s="13"/>
      <c r="Q30" s="13"/>
      <c r="R30" s="13"/>
      <c r="S30" s="13"/>
      <c r="T30" s="13"/>
      <c r="U30" s="13"/>
      <c r="V30" s="13">
        <v>1</v>
      </c>
      <c r="W30" s="13"/>
      <c r="X30" s="13">
        <v>1</v>
      </c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>
        <v>1</v>
      </c>
      <c r="AZ30" s="13"/>
      <c r="BA30" s="13"/>
      <c r="BB30" s="13">
        <v>1</v>
      </c>
      <c r="BC30" s="13"/>
      <c r="BD30" s="13"/>
      <c r="BE30" s="13"/>
      <c r="BF30" s="13"/>
      <c r="BG30" s="13"/>
      <c r="BH30" s="13"/>
      <c r="BI30" s="13"/>
      <c r="BJ30" s="13">
        <v>1</v>
      </c>
      <c r="BK30" s="13">
        <v>1</v>
      </c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4" t="e">
        <f>(CB30-CA30)/CA30</f>
        <v>#DIV/0!</v>
      </c>
    </row>
    <row r="31" spans="1:81" x14ac:dyDescent="0.35">
      <c r="A31" s="13" t="s">
        <v>23877</v>
      </c>
      <c r="B31" s="13"/>
      <c r="C31" s="13"/>
      <c r="D31" s="13"/>
      <c r="E31" s="13">
        <v>1</v>
      </c>
      <c r="F31" s="13"/>
      <c r="G31" s="13"/>
      <c r="H31" s="13"/>
      <c r="I31" s="13"/>
      <c r="J31" s="13"/>
      <c r="K31" s="13"/>
      <c r="L31" s="13">
        <v>235</v>
      </c>
      <c r="M31" s="13">
        <v>263</v>
      </c>
      <c r="N31" s="13">
        <v>5</v>
      </c>
      <c r="O31" s="13">
        <v>5</v>
      </c>
      <c r="P31" s="13">
        <v>3</v>
      </c>
      <c r="Q31" s="13">
        <v>2</v>
      </c>
      <c r="R31" s="13"/>
      <c r="S31" s="13"/>
      <c r="T31" s="13">
        <v>2</v>
      </c>
      <c r="U31" s="13"/>
      <c r="V31" s="13"/>
      <c r="W31" s="13"/>
      <c r="X31" s="13"/>
      <c r="Y31" s="13"/>
      <c r="Z31" s="13"/>
      <c r="AA31" s="13"/>
      <c r="AB31" s="13">
        <v>1</v>
      </c>
      <c r="AC31" s="13"/>
      <c r="AD31" s="13"/>
      <c r="AE31" s="13"/>
      <c r="AF31" s="13"/>
      <c r="AG31" s="13"/>
      <c r="AH31" s="13"/>
      <c r="AI31" s="13"/>
      <c r="AJ31" s="13">
        <v>5</v>
      </c>
      <c r="AK31" s="13"/>
      <c r="AL31" s="13"/>
      <c r="AM31" s="13"/>
      <c r="AN31" s="13"/>
      <c r="AO31" s="13"/>
      <c r="AP31" s="13"/>
      <c r="AQ31" s="13"/>
      <c r="AR31" s="13">
        <v>5</v>
      </c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>
        <v>1</v>
      </c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4" t="e">
        <f>(CB31-CA31)/CA31</f>
        <v>#DIV/0!</v>
      </c>
    </row>
    <row r="32" spans="1:81" x14ac:dyDescent="0.35">
      <c r="A32" s="13" t="s">
        <v>23886</v>
      </c>
      <c r="B32" s="13"/>
      <c r="C32" s="13">
        <v>1</v>
      </c>
      <c r="D32" s="13"/>
      <c r="E32" s="13">
        <v>3</v>
      </c>
      <c r="F32" s="13"/>
      <c r="G32" s="13">
        <v>1</v>
      </c>
      <c r="H32" s="13">
        <v>2</v>
      </c>
      <c r="I32" s="13">
        <v>1</v>
      </c>
      <c r="J32" s="13">
        <v>1</v>
      </c>
      <c r="K32" s="13"/>
      <c r="L32" s="13">
        <v>3</v>
      </c>
      <c r="M32" s="13">
        <v>0</v>
      </c>
      <c r="N32" s="13">
        <v>2</v>
      </c>
      <c r="O32" s="13">
        <v>2</v>
      </c>
      <c r="P32" s="13"/>
      <c r="Q32" s="13"/>
      <c r="R32" s="13"/>
      <c r="S32" s="13">
        <v>1</v>
      </c>
      <c r="T32" s="13"/>
      <c r="U32" s="13"/>
      <c r="V32" s="13"/>
      <c r="W32" s="13">
        <v>1</v>
      </c>
      <c r="X32" s="13">
        <v>1</v>
      </c>
      <c r="Y32" s="13">
        <v>1</v>
      </c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>
        <v>2</v>
      </c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4" t="e">
        <f>(CB32-CA32)/CA32</f>
        <v>#DIV/0!</v>
      </c>
    </row>
    <row r="33" spans="1:81" x14ac:dyDescent="0.35">
      <c r="A33" s="13" t="s">
        <v>23894</v>
      </c>
      <c r="B33" s="13">
        <v>2</v>
      </c>
      <c r="C33" s="13"/>
      <c r="D33" s="13"/>
      <c r="E33" s="13">
        <v>4</v>
      </c>
      <c r="F33" s="13">
        <v>2</v>
      </c>
      <c r="G33" s="13">
        <v>1</v>
      </c>
      <c r="H33" s="13">
        <v>2</v>
      </c>
      <c r="I33" s="13">
        <v>1</v>
      </c>
      <c r="J33" s="13">
        <v>1</v>
      </c>
      <c r="K33" s="13">
        <v>1</v>
      </c>
      <c r="L33" s="13"/>
      <c r="M33" s="13">
        <v>0</v>
      </c>
      <c r="N33" s="13">
        <v>1</v>
      </c>
      <c r="O33" s="13">
        <v>1</v>
      </c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>
        <v>2</v>
      </c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4" t="e">
        <f>(CB33-CA33)/CA33</f>
        <v>#DIV/0!</v>
      </c>
    </row>
    <row r="34" spans="1:81" x14ac:dyDescent="0.35">
      <c r="A34" s="13" t="s">
        <v>23883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>
        <v>2</v>
      </c>
      <c r="Q34" s="13"/>
      <c r="R34" s="13"/>
      <c r="S34" s="13"/>
      <c r="T34" s="13">
        <v>1</v>
      </c>
      <c r="U34" s="13"/>
      <c r="V34" s="13">
        <v>1</v>
      </c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4" t="e">
        <f>(CB34-CA34)/CA34</f>
        <v>#DIV/0!</v>
      </c>
    </row>
    <row r="35" spans="1:81" x14ac:dyDescent="0.35">
      <c r="A35" s="13" t="s">
        <v>23895</v>
      </c>
      <c r="B35" s="13">
        <v>17</v>
      </c>
      <c r="C35" s="13"/>
      <c r="D35" s="13"/>
      <c r="E35" s="13"/>
      <c r="F35" s="13"/>
      <c r="G35" s="13">
        <v>4</v>
      </c>
      <c r="H35" s="13"/>
      <c r="I35" s="13"/>
      <c r="J35" s="13"/>
      <c r="K35" s="13"/>
      <c r="L35" s="13"/>
      <c r="M35" s="13">
        <v>0</v>
      </c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4" t="e">
        <f>(CB35-CA35)/CA35</f>
        <v>#DIV/0!</v>
      </c>
    </row>
    <row r="36" spans="1:81" x14ac:dyDescent="0.35">
      <c r="A36" s="13" t="s">
        <v>23896</v>
      </c>
      <c r="B36" s="13"/>
      <c r="C36" s="13"/>
      <c r="D36" s="13">
        <v>1</v>
      </c>
      <c r="E36" s="13"/>
      <c r="F36" s="13"/>
      <c r="G36" s="13"/>
      <c r="H36" s="13"/>
      <c r="I36" s="13"/>
      <c r="J36" s="13"/>
      <c r="K36" s="13"/>
      <c r="L36" s="13"/>
      <c r="M36" s="13">
        <v>0</v>
      </c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4" t="e">
        <f>(CB36-CA36)/CA36</f>
        <v>#DIV/0!</v>
      </c>
    </row>
    <row r="37" spans="1:81" x14ac:dyDescent="0.35">
      <c r="A37" s="13" t="s">
        <v>23897</v>
      </c>
      <c r="B37" s="13">
        <v>1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>
        <v>0</v>
      </c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4" t="e">
        <f>(CB37-CA37)/CA37</f>
        <v>#DIV/0!</v>
      </c>
    </row>
    <row r="38" spans="1:81" x14ac:dyDescent="0.35">
      <c r="A38" s="13" t="s">
        <v>23888</v>
      </c>
      <c r="B38" s="13">
        <v>1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>
        <v>0</v>
      </c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4" t="e">
        <f>(CB38-CA38)/CA38</f>
        <v>#DIV/0!</v>
      </c>
    </row>
    <row r="39" spans="1:81" x14ac:dyDescent="0.35">
      <c r="A39" s="13" t="s">
        <v>23891</v>
      </c>
      <c r="B39" s="13">
        <v>510</v>
      </c>
      <c r="C39" s="13">
        <v>563</v>
      </c>
      <c r="D39" s="13">
        <v>433</v>
      </c>
      <c r="E39" s="13">
        <v>402</v>
      </c>
      <c r="F39" s="13">
        <v>330</v>
      </c>
      <c r="G39" s="13">
        <v>413</v>
      </c>
      <c r="H39" s="13">
        <v>415</v>
      </c>
      <c r="I39" s="13">
        <v>363</v>
      </c>
      <c r="J39" s="13">
        <v>358</v>
      </c>
      <c r="K39" s="13">
        <v>386</v>
      </c>
      <c r="L39" s="13">
        <v>571</v>
      </c>
      <c r="M39" s="13">
        <v>597</v>
      </c>
      <c r="N39" s="13">
        <v>299</v>
      </c>
      <c r="O39" s="13">
        <v>285</v>
      </c>
      <c r="P39" s="13">
        <v>367</v>
      </c>
      <c r="Q39" s="13">
        <v>459</v>
      </c>
      <c r="R39" s="13">
        <v>416</v>
      </c>
      <c r="S39" s="13">
        <v>368</v>
      </c>
      <c r="T39" s="13">
        <v>329</v>
      </c>
      <c r="U39" s="13">
        <v>325</v>
      </c>
      <c r="V39" s="13">
        <v>386</v>
      </c>
      <c r="W39" s="13">
        <v>403</v>
      </c>
      <c r="X39" s="13">
        <v>506</v>
      </c>
      <c r="Y39" s="13">
        <v>411</v>
      </c>
      <c r="Z39" s="13">
        <v>375</v>
      </c>
      <c r="AA39" s="13">
        <v>337</v>
      </c>
      <c r="AB39" s="13">
        <v>275</v>
      </c>
      <c r="AC39" s="13">
        <v>199</v>
      </c>
      <c r="AD39" s="13">
        <v>387</v>
      </c>
      <c r="AE39" s="13">
        <v>396</v>
      </c>
      <c r="AF39" s="13">
        <v>356</v>
      </c>
      <c r="AG39" s="13">
        <v>284</v>
      </c>
      <c r="AH39" s="13">
        <v>361</v>
      </c>
      <c r="AI39" s="13">
        <v>341</v>
      </c>
      <c r="AJ39" s="13">
        <v>372</v>
      </c>
      <c r="AK39" s="13">
        <v>369</v>
      </c>
      <c r="AL39" s="13">
        <v>313</v>
      </c>
      <c r="AM39" s="13">
        <v>203</v>
      </c>
      <c r="AN39" s="13">
        <v>360</v>
      </c>
      <c r="AO39" s="13">
        <v>334</v>
      </c>
      <c r="AP39" s="13">
        <v>414</v>
      </c>
      <c r="AQ39" s="13">
        <v>322</v>
      </c>
      <c r="AR39" s="13">
        <v>462</v>
      </c>
      <c r="AS39" s="13">
        <v>366</v>
      </c>
      <c r="AT39" s="13">
        <v>337</v>
      </c>
      <c r="AU39" s="13">
        <v>272</v>
      </c>
      <c r="AV39" s="13">
        <v>267</v>
      </c>
      <c r="AW39" s="13">
        <v>338</v>
      </c>
      <c r="AX39" s="13">
        <v>415</v>
      </c>
      <c r="AY39" s="13">
        <v>324</v>
      </c>
      <c r="AZ39" s="13">
        <v>297</v>
      </c>
      <c r="BA39" s="13">
        <v>386</v>
      </c>
      <c r="BB39" s="13">
        <v>409</v>
      </c>
      <c r="BC39" s="13">
        <v>392</v>
      </c>
      <c r="BD39" s="13">
        <v>419</v>
      </c>
      <c r="BE39" s="13">
        <v>386</v>
      </c>
      <c r="BF39" s="13">
        <v>277</v>
      </c>
      <c r="BG39" s="13">
        <v>339</v>
      </c>
      <c r="BH39" s="13">
        <v>389</v>
      </c>
      <c r="BI39" s="13">
        <v>302</v>
      </c>
      <c r="BJ39" s="13">
        <v>357</v>
      </c>
      <c r="BK39" s="13">
        <v>335</v>
      </c>
      <c r="BL39" s="13">
        <v>254</v>
      </c>
      <c r="BM39" s="13">
        <v>290</v>
      </c>
      <c r="BN39" s="13">
        <v>181</v>
      </c>
      <c r="BO39" s="13">
        <v>112</v>
      </c>
      <c r="BP39" s="13">
        <v>213</v>
      </c>
      <c r="BQ39" s="13">
        <v>236</v>
      </c>
      <c r="BR39" s="13">
        <v>304</v>
      </c>
      <c r="BS39" s="13">
        <v>238</v>
      </c>
      <c r="BT39" s="13">
        <v>186</v>
      </c>
      <c r="BU39" s="13">
        <v>258</v>
      </c>
      <c r="BV39" s="13">
        <v>261</v>
      </c>
      <c r="BW39" s="13">
        <v>204</v>
      </c>
      <c r="BX39" s="13">
        <v>190</v>
      </c>
      <c r="BY39" s="13">
        <v>230</v>
      </c>
      <c r="BZ39" s="13">
        <v>211</v>
      </c>
      <c r="CA39" s="13">
        <v>186</v>
      </c>
      <c r="CB39" s="13">
        <v>129</v>
      </c>
      <c r="CC39" s="14">
        <f>(CB39-CA39)/CA39</f>
        <v>-0.30645161290322581</v>
      </c>
    </row>
  </sheetData>
  <sortState xmlns:xlrd2="http://schemas.microsoft.com/office/spreadsheetml/2017/richdata2" ref="A2:CC39">
    <sortCondition descending="1" ref="CB1:CB39"/>
  </sortState>
  <phoneticPr fontId="2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F2239-E28C-46CD-BFA2-4C22438AFA75}">
  <dimension ref="A1:CC42"/>
  <sheetViews>
    <sheetView workbookViewId="0">
      <selection activeCell="CC42" sqref="A1:CC42"/>
    </sheetView>
  </sheetViews>
  <sheetFormatPr baseColWidth="10" defaultRowHeight="14.5" x14ac:dyDescent="0.35"/>
  <cols>
    <col min="1" max="1" width="41.453125" style="1" bestFit="1" customWidth="1"/>
    <col min="2" max="38" width="6.08984375" style="1" hidden="1" customWidth="1"/>
    <col min="39" max="39" width="6.453125" style="1" hidden="1" customWidth="1"/>
    <col min="40" max="70" width="6.08984375" style="1" hidden="1" customWidth="1"/>
    <col min="71" max="80" width="6.08984375" style="1" customWidth="1"/>
    <col min="81" max="81" width="20.08984375" style="1" customWidth="1"/>
    <col min="82" max="16384" width="10.90625" style="1"/>
  </cols>
  <sheetData>
    <row r="1" spans="1:81" x14ac:dyDescent="0.35">
      <c r="A1" s="8" t="s">
        <v>23427</v>
      </c>
      <c r="B1" s="8" t="s">
        <v>23826</v>
      </c>
      <c r="C1" s="8" t="s">
        <v>23827</v>
      </c>
      <c r="D1" s="8" t="s">
        <v>23828</v>
      </c>
      <c r="E1" s="8" t="s">
        <v>23829</v>
      </c>
      <c r="F1" s="8" t="s">
        <v>23830</v>
      </c>
      <c r="G1" s="8" t="s">
        <v>23831</v>
      </c>
      <c r="H1" s="8" t="s">
        <v>23832</v>
      </c>
      <c r="I1" s="8" t="s">
        <v>23833</v>
      </c>
      <c r="J1" s="8" t="s">
        <v>12760</v>
      </c>
      <c r="K1" s="8" t="s">
        <v>23834</v>
      </c>
      <c r="L1" s="8" t="s">
        <v>23835</v>
      </c>
      <c r="M1" s="8" t="s">
        <v>23836</v>
      </c>
      <c r="N1" s="8" t="s">
        <v>23837</v>
      </c>
      <c r="O1" s="8" t="s">
        <v>23838</v>
      </c>
      <c r="P1" s="8" t="s">
        <v>23839</v>
      </c>
      <c r="Q1" s="8" t="s">
        <v>23840</v>
      </c>
      <c r="R1" s="8" t="s">
        <v>23841</v>
      </c>
      <c r="S1" s="8" t="s">
        <v>23842</v>
      </c>
      <c r="T1" s="8" t="s">
        <v>23843</v>
      </c>
      <c r="U1" s="8" t="s">
        <v>23844</v>
      </c>
      <c r="V1" s="8" t="s">
        <v>23845</v>
      </c>
      <c r="W1" s="8" t="s">
        <v>23846</v>
      </c>
      <c r="X1" s="8" t="s">
        <v>23847</v>
      </c>
      <c r="Y1" s="8" t="s">
        <v>23848</v>
      </c>
      <c r="Z1" s="8" t="s">
        <v>23849</v>
      </c>
      <c r="AA1" s="8" t="s">
        <v>23850</v>
      </c>
      <c r="AB1" s="8" t="s">
        <v>23851</v>
      </c>
      <c r="AC1" s="8" t="s">
        <v>23852</v>
      </c>
      <c r="AD1" s="8" t="s">
        <v>23853</v>
      </c>
      <c r="AE1" s="8" t="s">
        <v>23854</v>
      </c>
      <c r="AF1" s="8" t="s">
        <v>23855</v>
      </c>
      <c r="AG1" s="8" t="s">
        <v>23856</v>
      </c>
      <c r="AH1" s="8" t="s">
        <v>23857</v>
      </c>
      <c r="AI1" s="8" t="s">
        <v>23858</v>
      </c>
      <c r="AJ1" s="8" t="s">
        <v>23859</v>
      </c>
      <c r="AK1" s="8" t="s">
        <v>23860</v>
      </c>
      <c r="AL1" s="8" t="s">
        <v>23861</v>
      </c>
      <c r="AM1" s="8" t="s">
        <v>23862</v>
      </c>
      <c r="AN1" s="8" t="s">
        <v>23863</v>
      </c>
      <c r="AO1" s="8" t="s">
        <v>23864</v>
      </c>
      <c r="AP1" s="8" t="s">
        <v>23865</v>
      </c>
      <c r="AQ1" s="8" t="s">
        <v>23866</v>
      </c>
      <c r="AR1" s="8" t="s">
        <v>23867</v>
      </c>
      <c r="AS1" s="8" t="s">
        <v>23868</v>
      </c>
      <c r="AT1" s="8" t="s">
        <v>23869</v>
      </c>
      <c r="AU1" s="8" t="s">
        <v>23870</v>
      </c>
      <c r="AV1" s="8" t="s">
        <v>23871</v>
      </c>
      <c r="AW1" s="8" t="s">
        <v>23872</v>
      </c>
      <c r="AX1" s="8" t="s">
        <v>23873</v>
      </c>
      <c r="AY1" s="8" t="s">
        <v>23874</v>
      </c>
      <c r="AZ1" s="8" t="s">
        <v>23875</v>
      </c>
      <c r="BA1" s="8" t="s">
        <v>23876</v>
      </c>
      <c r="BB1" s="8" t="s">
        <v>23826</v>
      </c>
      <c r="BC1" s="8" t="s">
        <v>23827</v>
      </c>
      <c r="BD1" s="8" t="s">
        <v>23828</v>
      </c>
      <c r="BE1" s="8" t="s">
        <v>23829</v>
      </c>
      <c r="BF1" s="8" t="s">
        <v>23830</v>
      </c>
      <c r="BG1" s="8" t="s">
        <v>23831</v>
      </c>
      <c r="BH1" s="8" t="s">
        <v>23832</v>
      </c>
      <c r="BI1" s="8" t="s">
        <v>23833</v>
      </c>
      <c r="BJ1" s="8" t="s">
        <v>12760</v>
      </c>
      <c r="BK1" s="8" t="s">
        <v>23834</v>
      </c>
      <c r="BL1" s="8" t="s">
        <v>23835</v>
      </c>
      <c r="BM1" s="8" t="s">
        <v>23836</v>
      </c>
      <c r="BN1" s="8" t="s">
        <v>23837</v>
      </c>
      <c r="BO1" s="8" t="s">
        <v>23838</v>
      </c>
      <c r="BP1" s="8" t="s">
        <v>23839</v>
      </c>
      <c r="BQ1" s="8" t="s">
        <v>23840</v>
      </c>
      <c r="BR1" s="8" t="s">
        <v>23841</v>
      </c>
      <c r="BS1" s="8" t="s">
        <v>23842</v>
      </c>
      <c r="BT1" s="8" t="s">
        <v>23843</v>
      </c>
      <c r="BU1" s="8" t="s">
        <v>23844</v>
      </c>
      <c r="BV1" s="8" t="s">
        <v>23845</v>
      </c>
      <c r="BW1" s="8" t="s">
        <v>23846</v>
      </c>
      <c r="BX1" s="8" t="s">
        <v>23847</v>
      </c>
      <c r="BY1" s="8" t="s">
        <v>23848</v>
      </c>
      <c r="BZ1" s="8" t="s">
        <v>23849</v>
      </c>
      <c r="CA1" s="8" t="s">
        <v>23850</v>
      </c>
      <c r="CB1" s="8" t="s">
        <v>23851</v>
      </c>
      <c r="CC1" s="8" t="s">
        <v>24027</v>
      </c>
    </row>
    <row r="2" spans="1:81" x14ac:dyDescent="0.35">
      <c r="A2" s="10" t="s">
        <v>23804</v>
      </c>
      <c r="B2" s="10">
        <v>28</v>
      </c>
      <c r="C2" s="10">
        <v>37</v>
      </c>
      <c r="D2" s="10">
        <v>25</v>
      </c>
      <c r="E2" s="10">
        <v>17</v>
      </c>
      <c r="F2" s="10">
        <v>13</v>
      </c>
      <c r="G2" s="10">
        <v>23</v>
      </c>
      <c r="H2" s="10">
        <v>18</v>
      </c>
      <c r="I2" s="10">
        <v>40</v>
      </c>
      <c r="J2" s="10">
        <v>24</v>
      </c>
      <c r="K2" s="10">
        <v>37</v>
      </c>
      <c r="L2" s="10">
        <v>23</v>
      </c>
      <c r="M2" s="10">
        <v>34</v>
      </c>
      <c r="N2" s="10">
        <v>17</v>
      </c>
      <c r="O2" s="10">
        <v>17</v>
      </c>
      <c r="P2" s="10">
        <v>13</v>
      </c>
      <c r="Q2" s="10">
        <v>21</v>
      </c>
      <c r="R2" s="10">
        <v>10</v>
      </c>
      <c r="S2" s="10">
        <v>10</v>
      </c>
      <c r="T2" s="10">
        <v>15</v>
      </c>
      <c r="U2" s="10">
        <v>24</v>
      </c>
      <c r="V2" s="10">
        <v>14</v>
      </c>
      <c r="W2" s="10">
        <v>17</v>
      </c>
      <c r="X2" s="10">
        <v>15</v>
      </c>
      <c r="Y2" s="10">
        <v>21</v>
      </c>
      <c r="Z2" s="10">
        <v>28</v>
      </c>
      <c r="AA2" s="10">
        <v>27</v>
      </c>
      <c r="AB2" s="10">
        <v>12</v>
      </c>
      <c r="AC2" s="10">
        <v>6</v>
      </c>
      <c r="AD2" s="10">
        <v>21</v>
      </c>
      <c r="AE2" s="10">
        <v>18</v>
      </c>
      <c r="AF2" s="10">
        <v>10</v>
      </c>
      <c r="AG2" s="10">
        <v>10</v>
      </c>
      <c r="AH2" s="10">
        <v>21</v>
      </c>
      <c r="AI2" s="10">
        <v>20</v>
      </c>
      <c r="AJ2" s="10">
        <v>17</v>
      </c>
      <c r="AK2" s="10">
        <v>21</v>
      </c>
      <c r="AL2" s="10">
        <v>19</v>
      </c>
      <c r="AM2" s="10">
        <v>14</v>
      </c>
      <c r="AN2" s="10">
        <v>19</v>
      </c>
      <c r="AO2" s="10">
        <v>17</v>
      </c>
      <c r="AP2" s="10">
        <v>25</v>
      </c>
      <c r="AQ2" s="10">
        <v>8</v>
      </c>
      <c r="AR2" s="10">
        <v>22</v>
      </c>
      <c r="AS2" s="10">
        <v>15</v>
      </c>
      <c r="AT2" s="10">
        <v>25</v>
      </c>
      <c r="AU2" s="10">
        <v>12</v>
      </c>
      <c r="AV2" s="10">
        <v>20</v>
      </c>
      <c r="AW2" s="10">
        <v>22</v>
      </c>
      <c r="AX2" s="10">
        <v>40</v>
      </c>
      <c r="AY2" s="10">
        <v>25</v>
      </c>
      <c r="AZ2" s="10">
        <v>28</v>
      </c>
      <c r="BA2" s="10">
        <v>16</v>
      </c>
      <c r="BB2" s="10">
        <v>15</v>
      </c>
      <c r="BC2" s="10">
        <v>40</v>
      </c>
      <c r="BD2" s="10">
        <v>34</v>
      </c>
      <c r="BE2" s="10">
        <v>14</v>
      </c>
      <c r="BF2" s="10">
        <v>21</v>
      </c>
      <c r="BG2" s="10">
        <v>17</v>
      </c>
      <c r="BH2" s="10">
        <v>35</v>
      </c>
      <c r="BI2" s="10">
        <v>18</v>
      </c>
      <c r="BJ2" s="10">
        <v>26</v>
      </c>
      <c r="BK2" s="10">
        <v>30</v>
      </c>
      <c r="BL2" s="10">
        <v>23</v>
      </c>
      <c r="BM2" s="10">
        <v>25</v>
      </c>
      <c r="BN2" s="10">
        <v>11</v>
      </c>
      <c r="BO2" s="10">
        <v>5</v>
      </c>
      <c r="BP2" s="10">
        <v>9</v>
      </c>
      <c r="BQ2" s="10">
        <v>12</v>
      </c>
      <c r="BR2" s="10">
        <v>15</v>
      </c>
      <c r="BS2" s="10">
        <v>19</v>
      </c>
      <c r="BT2" s="10">
        <v>7</v>
      </c>
      <c r="BU2" s="10">
        <v>17</v>
      </c>
      <c r="BV2" s="10">
        <v>14</v>
      </c>
      <c r="BW2" s="10">
        <v>13</v>
      </c>
      <c r="BX2" s="10">
        <v>16</v>
      </c>
      <c r="BY2" s="10">
        <v>18</v>
      </c>
      <c r="BZ2" s="10">
        <v>20</v>
      </c>
      <c r="CA2" s="10">
        <v>17</v>
      </c>
      <c r="CB2" s="10">
        <v>14</v>
      </c>
      <c r="CC2" s="11">
        <f>(CB2-CA2)/CA2</f>
        <v>-0.17647058823529413</v>
      </c>
    </row>
    <row r="3" spans="1:81" x14ac:dyDescent="0.35">
      <c r="A3" s="10" t="s">
        <v>23796</v>
      </c>
      <c r="B3" s="10">
        <v>19</v>
      </c>
      <c r="C3" s="10">
        <v>19</v>
      </c>
      <c r="D3" s="10">
        <v>3</v>
      </c>
      <c r="E3" s="10">
        <v>5</v>
      </c>
      <c r="F3" s="10">
        <v>16</v>
      </c>
      <c r="G3" s="10">
        <v>14</v>
      </c>
      <c r="H3" s="10">
        <v>18</v>
      </c>
      <c r="I3" s="10">
        <v>8</v>
      </c>
      <c r="J3" s="10">
        <v>6</v>
      </c>
      <c r="K3" s="10">
        <v>8</v>
      </c>
      <c r="L3" s="10">
        <v>9</v>
      </c>
      <c r="M3" s="10">
        <v>10</v>
      </c>
      <c r="N3" s="10">
        <v>9</v>
      </c>
      <c r="O3" s="10">
        <v>2</v>
      </c>
      <c r="P3" s="10">
        <v>8</v>
      </c>
      <c r="Q3" s="10">
        <v>8</v>
      </c>
      <c r="R3" s="10">
        <v>10</v>
      </c>
      <c r="S3" s="10">
        <v>7</v>
      </c>
      <c r="T3" s="10">
        <v>7</v>
      </c>
      <c r="U3" s="10">
        <v>14</v>
      </c>
      <c r="V3" s="10">
        <v>9</v>
      </c>
      <c r="W3" s="10">
        <v>17</v>
      </c>
      <c r="X3" s="10">
        <v>18</v>
      </c>
      <c r="Y3" s="10">
        <v>8</v>
      </c>
      <c r="Z3" s="10">
        <v>11</v>
      </c>
      <c r="AA3" s="10">
        <v>8</v>
      </c>
      <c r="AB3" s="10">
        <v>10</v>
      </c>
      <c r="AC3" s="10">
        <v>3</v>
      </c>
      <c r="AD3" s="10">
        <v>13</v>
      </c>
      <c r="AE3" s="10">
        <v>9</v>
      </c>
      <c r="AF3" s="10">
        <v>9</v>
      </c>
      <c r="AG3" s="10">
        <v>5</v>
      </c>
      <c r="AH3" s="10">
        <v>3</v>
      </c>
      <c r="AI3" s="10">
        <v>9</v>
      </c>
      <c r="AJ3" s="10">
        <v>17</v>
      </c>
      <c r="AK3" s="10">
        <v>12</v>
      </c>
      <c r="AL3" s="10">
        <v>8</v>
      </c>
      <c r="AM3" s="10">
        <v>6</v>
      </c>
      <c r="AN3" s="10">
        <v>6</v>
      </c>
      <c r="AO3" s="10">
        <v>9</v>
      </c>
      <c r="AP3" s="10">
        <v>12</v>
      </c>
      <c r="AQ3" s="10">
        <v>3</v>
      </c>
      <c r="AR3" s="10">
        <v>15</v>
      </c>
      <c r="AS3" s="10">
        <v>19</v>
      </c>
      <c r="AT3" s="10">
        <v>10</v>
      </c>
      <c r="AU3" s="10">
        <v>5</v>
      </c>
      <c r="AV3" s="10">
        <v>5</v>
      </c>
      <c r="AW3" s="10">
        <v>10</v>
      </c>
      <c r="AX3" s="10">
        <v>8</v>
      </c>
      <c r="AY3" s="10">
        <v>8</v>
      </c>
      <c r="AZ3" s="10">
        <v>13</v>
      </c>
      <c r="BA3" s="10">
        <v>7</v>
      </c>
      <c r="BB3" s="10">
        <v>8</v>
      </c>
      <c r="BC3" s="10">
        <v>6</v>
      </c>
      <c r="BD3" s="10">
        <v>9</v>
      </c>
      <c r="BE3" s="10">
        <v>2</v>
      </c>
      <c r="BF3" s="10">
        <v>8</v>
      </c>
      <c r="BG3" s="10">
        <v>8</v>
      </c>
      <c r="BH3" s="10">
        <v>11</v>
      </c>
      <c r="BI3" s="10">
        <v>10</v>
      </c>
      <c r="BJ3" s="10">
        <v>11</v>
      </c>
      <c r="BK3" s="10">
        <v>16</v>
      </c>
      <c r="BL3" s="10">
        <v>8</v>
      </c>
      <c r="BM3" s="10">
        <v>20</v>
      </c>
      <c r="BN3" s="10">
        <v>8</v>
      </c>
      <c r="BO3" s="10">
        <v>4</v>
      </c>
      <c r="BP3" s="10">
        <v>12</v>
      </c>
      <c r="BQ3" s="10">
        <v>5</v>
      </c>
      <c r="BR3" s="10">
        <v>19</v>
      </c>
      <c r="BS3" s="10">
        <v>7</v>
      </c>
      <c r="BT3" s="10">
        <v>9</v>
      </c>
      <c r="BU3" s="10">
        <v>10</v>
      </c>
      <c r="BV3" s="10">
        <v>14</v>
      </c>
      <c r="BW3" s="10">
        <v>8</v>
      </c>
      <c r="BX3" s="10">
        <v>8</v>
      </c>
      <c r="BY3" s="10">
        <v>12</v>
      </c>
      <c r="BZ3" s="10">
        <v>12</v>
      </c>
      <c r="CA3" s="10">
        <v>7</v>
      </c>
      <c r="CB3" s="10">
        <v>7</v>
      </c>
      <c r="CC3" s="11">
        <f>(CB3-CA3)/CA3</f>
        <v>0</v>
      </c>
    </row>
    <row r="4" spans="1:81" x14ac:dyDescent="0.35">
      <c r="A4" s="10" t="s">
        <v>23798</v>
      </c>
      <c r="B4" s="10">
        <v>13</v>
      </c>
      <c r="C4" s="10">
        <v>9</v>
      </c>
      <c r="D4" s="10">
        <v>21</v>
      </c>
      <c r="E4" s="10">
        <v>12</v>
      </c>
      <c r="F4" s="10">
        <v>7</v>
      </c>
      <c r="G4" s="10">
        <v>13</v>
      </c>
      <c r="H4" s="10">
        <v>10</v>
      </c>
      <c r="I4" s="10">
        <v>8</v>
      </c>
      <c r="J4" s="10">
        <v>7</v>
      </c>
      <c r="K4" s="10">
        <v>5</v>
      </c>
      <c r="L4" s="10">
        <v>29</v>
      </c>
      <c r="M4" s="10">
        <v>11</v>
      </c>
      <c r="N4" s="10">
        <v>6</v>
      </c>
      <c r="O4" s="10">
        <v>4</v>
      </c>
      <c r="P4" s="10">
        <v>23</v>
      </c>
      <c r="Q4" s="10">
        <v>13</v>
      </c>
      <c r="R4" s="10">
        <v>8</v>
      </c>
      <c r="S4" s="10">
        <v>8</v>
      </c>
      <c r="T4" s="10">
        <v>2</v>
      </c>
      <c r="U4" s="10">
        <v>3</v>
      </c>
      <c r="V4" s="10">
        <v>7</v>
      </c>
      <c r="W4" s="10">
        <v>28</v>
      </c>
      <c r="X4" s="10">
        <v>9</v>
      </c>
      <c r="Y4" s="10">
        <v>10</v>
      </c>
      <c r="Z4" s="10">
        <v>14</v>
      </c>
      <c r="AA4" s="10">
        <v>9</v>
      </c>
      <c r="AB4" s="10">
        <v>5</v>
      </c>
      <c r="AC4" s="10">
        <v>2</v>
      </c>
      <c r="AD4" s="10">
        <v>3</v>
      </c>
      <c r="AE4" s="10">
        <v>6</v>
      </c>
      <c r="AF4" s="10">
        <v>6</v>
      </c>
      <c r="AG4" s="10">
        <v>8</v>
      </c>
      <c r="AH4" s="10">
        <v>8</v>
      </c>
      <c r="AI4" s="10">
        <v>4</v>
      </c>
      <c r="AJ4" s="10">
        <v>4</v>
      </c>
      <c r="AK4" s="10">
        <v>5</v>
      </c>
      <c r="AL4" s="10">
        <v>7</v>
      </c>
      <c r="AM4" s="10">
        <v>4</v>
      </c>
      <c r="AN4" s="10">
        <v>9</v>
      </c>
      <c r="AO4" s="10">
        <v>8</v>
      </c>
      <c r="AP4" s="10">
        <v>3</v>
      </c>
      <c r="AQ4" s="10">
        <v>8</v>
      </c>
      <c r="AR4" s="10">
        <v>10</v>
      </c>
      <c r="AS4" s="10">
        <v>7</v>
      </c>
      <c r="AT4" s="10">
        <v>6</v>
      </c>
      <c r="AU4" s="10">
        <v>6</v>
      </c>
      <c r="AV4" s="10">
        <v>7</v>
      </c>
      <c r="AW4" s="10">
        <v>8</v>
      </c>
      <c r="AX4" s="10">
        <v>8</v>
      </c>
      <c r="AY4" s="10">
        <v>8</v>
      </c>
      <c r="AZ4" s="10">
        <v>5</v>
      </c>
      <c r="BA4" s="10">
        <v>5</v>
      </c>
      <c r="BB4" s="10">
        <v>4</v>
      </c>
      <c r="BC4" s="10">
        <v>6</v>
      </c>
      <c r="BD4" s="10">
        <v>11</v>
      </c>
      <c r="BE4" s="10">
        <v>7</v>
      </c>
      <c r="BF4" s="10">
        <v>5</v>
      </c>
      <c r="BG4" s="10">
        <v>8</v>
      </c>
      <c r="BH4" s="10">
        <v>4</v>
      </c>
      <c r="BI4" s="10">
        <v>5</v>
      </c>
      <c r="BJ4" s="10">
        <v>8</v>
      </c>
      <c r="BK4" s="10">
        <v>19</v>
      </c>
      <c r="BL4" s="10">
        <v>8</v>
      </c>
      <c r="BM4" s="10">
        <v>12</v>
      </c>
      <c r="BN4" s="10">
        <v>9</v>
      </c>
      <c r="BO4" s="10">
        <v>1</v>
      </c>
      <c r="BP4" s="10">
        <v>13</v>
      </c>
      <c r="BQ4" s="10">
        <v>16</v>
      </c>
      <c r="BR4" s="10">
        <v>4</v>
      </c>
      <c r="BS4" s="10">
        <v>6</v>
      </c>
      <c r="BT4" s="10">
        <v>4</v>
      </c>
      <c r="BU4" s="10">
        <v>3</v>
      </c>
      <c r="BV4" s="10">
        <v>8</v>
      </c>
      <c r="BW4" s="10">
        <v>10</v>
      </c>
      <c r="BX4" s="10">
        <v>6</v>
      </c>
      <c r="BY4" s="10">
        <v>9</v>
      </c>
      <c r="BZ4" s="10">
        <v>6</v>
      </c>
      <c r="CA4" s="10">
        <v>3</v>
      </c>
      <c r="CB4" s="10">
        <v>4</v>
      </c>
      <c r="CC4" s="11">
        <f>(CB4-CA4)/CA4</f>
        <v>0.33333333333333331</v>
      </c>
    </row>
    <row r="5" spans="1:81" x14ac:dyDescent="0.35">
      <c r="A5" s="10" t="s">
        <v>23797</v>
      </c>
      <c r="B5" s="10">
        <v>6</v>
      </c>
      <c r="C5" s="10">
        <v>4</v>
      </c>
      <c r="D5" s="10">
        <v>11</v>
      </c>
      <c r="E5" s="10">
        <v>11</v>
      </c>
      <c r="F5" s="10">
        <v>6</v>
      </c>
      <c r="G5" s="10">
        <v>4</v>
      </c>
      <c r="H5" s="10">
        <v>6</v>
      </c>
      <c r="I5" s="10">
        <v>5</v>
      </c>
      <c r="J5" s="10">
        <v>1</v>
      </c>
      <c r="K5" s="10">
        <v>6</v>
      </c>
      <c r="L5" s="10">
        <v>7</v>
      </c>
      <c r="M5" s="10">
        <v>5</v>
      </c>
      <c r="N5" s="10">
        <v>8</v>
      </c>
      <c r="O5" s="10">
        <v>1</v>
      </c>
      <c r="P5" s="10">
        <v>6</v>
      </c>
      <c r="Q5" s="10">
        <v>4</v>
      </c>
      <c r="R5" s="10">
        <v>8</v>
      </c>
      <c r="S5" s="10">
        <v>3</v>
      </c>
      <c r="T5" s="10"/>
      <c r="U5" s="10">
        <v>5</v>
      </c>
      <c r="V5" s="10">
        <v>12</v>
      </c>
      <c r="W5" s="10">
        <v>3</v>
      </c>
      <c r="X5" s="10">
        <v>5</v>
      </c>
      <c r="Y5" s="10">
        <v>3</v>
      </c>
      <c r="Z5" s="10">
        <v>1</v>
      </c>
      <c r="AA5" s="10">
        <v>1</v>
      </c>
      <c r="AB5" s="10">
        <v>2</v>
      </c>
      <c r="AC5" s="10">
        <v>1</v>
      </c>
      <c r="AD5" s="10">
        <v>4</v>
      </c>
      <c r="AE5" s="10">
        <v>8</v>
      </c>
      <c r="AF5" s="10">
        <v>3</v>
      </c>
      <c r="AG5" s="10">
        <v>6</v>
      </c>
      <c r="AH5" s="10">
        <v>8</v>
      </c>
      <c r="AI5" s="10">
        <v>7</v>
      </c>
      <c r="AJ5" s="10">
        <v>3</v>
      </c>
      <c r="AK5" s="10"/>
      <c r="AL5" s="10">
        <v>4</v>
      </c>
      <c r="AM5" s="10">
        <v>2</v>
      </c>
      <c r="AN5" s="10">
        <v>3</v>
      </c>
      <c r="AO5" s="10">
        <v>7</v>
      </c>
      <c r="AP5" s="10">
        <v>6</v>
      </c>
      <c r="AQ5" s="10">
        <v>2</v>
      </c>
      <c r="AR5" s="10">
        <v>6</v>
      </c>
      <c r="AS5" s="10">
        <v>3</v>
      </c>
      <c r="AT5" s="10">
        <v>6</v>
      </c>
      <c r="AU5" s="10">
        <v>1</v>
      </c>
      <c r="AV5" s="10">
        <v>3</v>
      </c>
      <c r="AW5" s="10">
        <v>5</v>
      </c>
      <c r="AX5" s="10">
        <v>4</v>
      </c>
      <c r="AY5" s="10">
        <v>6</v>
      </c>
      <c r="AZ5" s="10">
        <v>4</v>
      </c>
      <c r="BA5" s="10"/>
      <c r="BB5" s="10">
        <v>6</v>
      </c>
      <c r="BC5" s="10">
        <v>4</v>
      </c>
      <c r="BD5" s="10">
        <v>6</v>
      </c>
      <c r="BE5" s="10">
        <v>13</v>
      </c>
      <c r="BF5" s="10">
        <v>3</v>
      </c>
      <c r="BG5" s="10">
        <v>4</v>
      </c>
      <c r="BH5" s="10">
        <v>6</v>
      </c>
      <c r="BI5" s="10">
        <v>8</v>
      </c>
      <c r="BJ5" s="10">
        <v>6</v>
      </c>
      <c r="BK5" s="10">
        <v>3</v>
      </c>
      <c r="BL5" s="10">
        <v>4</v>
      </c>
      <c r="BM5" s="10">
        <v>4</v>
      </c>
      <c r="BN5" s="10">
        <v>1</v>
      </c>
      <c r="BO5" s="10">
        <v>3</v>
      </c>
      <c r="BP5" s="10">
        <v>4</v>
      </c>
      <c r="BQ5" s="10">
        <v>7</v>
      </c>
      <c r="BR5" s="10">
        <v>4</v>
      </c>
      <c r="BS5" s="10">
        <v>6</v>
      </c>
      <c r="BT5" s="10">
        <v>2</v>
      </c>
      <c r="BU5" s="10">
        <v>12</v>
      </c>
      <c r="BV5" s="10">
        <v>7</v>
      </c>
      <c r="BW5" s="10">
        <v>3</v>
      </c>
      <c r="BX5" s="10">
        <v>5</v>
      </c>
      <c r="BY5" s="10">
        <v>8</v>
      </c>
      <c r="BZ5" s="10">
        <v>5</v>
      </c>
      <c r="CA5" s="10">
        <v>1</v>
      </c>
      <c r="CB5" s="10">
        <v>4</v>
      </c>
      <c r="CC5" s="11">
        <f>(CB5-CA5)/CA5</f>
        <v>3</v>
      </c>
    </row>
    <row r="6" spans="1:81" x14ac:dyDescent="0.35">
      <c r="A6" s="10" t="s">
        <v>23805</v>
      </c>
      <c r="B6" s="10">
        <v>2</v>
      </c>
      <c r="C6" s="10">
        <v>12</v>
      </c>
      <c r="D6" s="10">
        <v>5</v>
      </c>
      <c r="E6" s="10">
        <v>5</v>
      </c>
      <c r="F6" s="10">
        <v>2</v>
      </c>
      <c r="G6" s="10"/>
      <c r="H6" s="10"/>
      <c r="I6" s="10">
        <v>2</v>
      </c>
      <c r="J6" s="10">
        <v>3</v>
      </c>
      <c r="K6" s="10">
        <v>4</v>
      </c>
      <c r="L6" s="10"/>
      <c r="M6" s="10">
        <v>2</v>
      </c>
      <c r="N6" s="10">
        <v>3</v>
      </c>
      <c r="O6" s="10">
        <v>4</v>
      </c>
      <c r="P6" s="10">
        <v>3</v>
      </c>
      <c r="Q6" s="10">
        <v>2</v>
      </c>
      <c r="R6" s="10">
        <v>4</v>
      </c>
      <c r="S6" s="10">
        <v>3</v>
      </c>
      <c r="T6" s="10">
        <v>1</v>
      </c>
      <c r="U6" s="10">
        <v>1</v>
      </c>
      <c r="V6" s="10">
        <v>1</v>
      </c>
      <c r="W6" s="10">
        <v>1</v>
      </c>
      <c r="X6" s="10">
        <v>3</v>
      </c>
      <c r="Y6" s="10"/>
      <c r="Z6" s="10">
        <v>6</v>
      </c>
      <c r="AA6" s="10">
        <v>1</v>
      </c>
      <c r="AB6" s="10">
        <v>1</v>
      </c>
      <c r="AC6" s="10">
        <v>1</v>
      </c>
      <c r="AD6" s="10">
        <v>4</v>
      </c>
      <c r="AE6" s="10"/>
      <c r="AF6" s="10">
        <v>3</v>
      </c>
      <c r="AG6" s="10">
        <v>1</v>
      </c>
      <c r="AH6" s="10">
        <v>3</v>
      </c>
      <c r="AI6" s="10">
        <v>4</v>
      </c>
      <c r="AJ6" s="10">
        <v>5</v>
      </c>
      <c r="AK6" s="10">
        <v>2</v>
      </c>
      <c r="AL6" s="10">
        <v>1</v>
      </c>
      <c r="AM6" s="10">
        <v>1</v>
      </c>
      <c r="AN6" s="10">
        <v>5</v>
      </c>
      <c r="AO6" s="10">
        <v>1</v>
      </c>
      <c r="AP6" s="10">
        <v>4</v>
      </c>
      <c r="AQ6" s="10">
        <v>2</v>
      </c>
      <c r="AR6" s="10"/>
      <c r="AS6" s="10">
        <v>8</v>
      </c>
      <c r="AT6" s="10">
        <v>1</v>
      </c>
      <c r="AU6" s="10">
        <v>2</v>
      </c>
      <c r="AV6" s="10">
        <v>1</v>
      </c>
      <c r="AW6" s="10">
        <v>6</v>
      </c>
      <c r="AX6" s="10">
        <v>5</v>
      </c>
      <c r="AY6" s="10">
        <v>1</v>
      </c>
      <c r="AZ6" s="10">
        <v>4</v>
      </c>
      <c r="BA6" s="10">
        <v>3</v>
      </c>
      <c r="BB6" s="10">
        <v>4</v>
      </c>
      <c r="BC6" s="10">
        <v>1</v>
      </c>
      <c r="BD6" s="10">
        <v>7</v>
      </c>
      <c r="BE6" s="10">
        <v>4</v>
      </c>
      <c r="BF6" s="10">
        <v>4</v>
      </c>
      <c r="BG6" s="10">
        <v>4</v>
      </c>
      <c r="BH6" s="10">
        <v>5</v>
      </c>
      <c r="BI6" s="10">
        <v>6</v>
      </c>
      <c r="BJ6" s="10">
        <v>2</v>
      </c>
      <c r="BK6" s="10">
        <v>1</v>
      </c>
      <c r="BL6" s="10">
        <v>3</v>
      </c>
      <c r="BM6" s="10">
        <v>5</v>
      </c>
      <c r="BN6" s="10">
        <v>2</v>
      </c>
      <c r="BO6" s="10">
        <v>3</v>
      </c>
      <c r="BP6" s="10">
        <v>4</v>
      </c>
      <c r="BQ6" s="10">
        <v>5</v>
      </c>
      <c r="BR6" s="10">
        <v>6</v>
      </c>
      <c r="BS6" s="10">
        <v>7</v>
      </c>
      <c r="BT6" s="10">
        <v>5</v>
      </c>
      <c r="BU6" s="10">
        <v>3</v>
      </c>
      <c r="BV6" s="10">
        <v>4</v>
      </c>
      <c r="BW6" s="10">
        <v>3</v>
      </c>
      <c r="BX6" s="10">
        <v>2</v>
      </c>
      <c r="BY6" s="10">
        <v>1</v>
      </c>
      <c r="BZ6" s="10">
        <v>3</v>
      </c>
      <c r="CA6" s="10">
        <v>1</v>
      </c>
      <c r="CB6" s="10">
        <v>4</v>
      </c>
      <c r="CC6" s="11">
        <f>(CB6-CA6)/CA6</f>
        <v>3</v>
      </c>
    </row>
    <row r="7" spans="1:81" x14ac:dyDescent="0.35">
      <c r="A7" s="10" t="s">
        <v>1044</v>
      </c>
      <c r="B7" s="10">
        <v>5</v>
      </c>
      <c r="C7" s="10">
        <v>2</v>
      </c>
      <c r="D7" s="10">
        <v>2</v>
      </c>
      <c r="E7" s="10">
        <v>6</v>
      </c>
      <c r="F7" s="10">
        <v>4</v>
      </c>
      <c r="G7" s="10">
        <v>4</v>
      </c>
      <c r="H7" s="10">
        <v>1</v>
      </c>
      <c r="I7" s="10">
        <v>1</v>
      </c>
      <c r="J7" s="10">
        <v>1</v>
      </c>
      <c r="K7" s="10">
        <v>1</v>
      </c>
      <c r="L7" s="10">
        <v>2</v>
      </c>
      <c r="M7" s="10">
        <v>2</v>
      </c>
      <c r="N7" s="10">
        <v>4</v>
      </c>
      <c r="O7" s="10">
        <v>2</v>
      </c>
      <c r="P7" s="10"/>
      <c r="Q7" s="10"/>
      <c r="R7" s="10">
        <v>3</v>
      </c>
      <c r="S7" s="10">
        <v>1</v>
      </c>
      <c r="T7" s="10">
        <v>5</v>
      </c>
      <c r="U7" s="10">
        <v>5</v>
      </c>
      <c r="V7" s="10">
        <v>1</v>
      </c>
      <c r="W7" s="10">
        <v>1</v>
      </c>
      <c r="X7" s="10">
        <v>1</v>
      </c>
      <c r="Y7" s="10">
        <v>1</v>
      </c>
      <c r="Z7" s="10">
        <v>3</v>
      </c>
      <c r="AA7" s="10"/>
      <c r="AB7" s="10">
        <v>4</v>
      </c>
      <c r="AC7" s="10">
        <v>1</v>
      </c>
      <c r="AD7" s="10"/>
      <c r="AE7" s="10">
        <v>4</v>
      </c>
      <c r="AF7" s="10">
        <v>4</v>
      </c>
      <c r="AG7" s="10">
        <v>2</v>
      </c>
      <c r="AH7" s="10">
        <v>6</v>
      </c>
      <c r="AI7" s="10">
        <v>3</v>
      </c>
      <c r="AJ7" s="10">
        <v>5</v>
      </c>
      <c r="AK7" s="10">
        <v>2</v>
      </c>
      <c r="AL7" s="10">
        <v>2</v>
      </c>
      <c r="AM7" s="10">
        <v>1</v>
      </c>
      <c r="AN7" s="10">
        <v>2</v>
      </c>
      <c r="AO7" s="10">
        <v>1</v>
      </c>
      <c r="AP7" s="10">
        <v>2</v>
      </c>
      <c r="AQ7" s="10">
        <v>1</v>
      </c>
      <c r="AR7" s="10">
        <v>2</v>
      </c>
      <c r="AS7" s="10">
        <v>3</v>
      </c>
      <c r="AT7" s="10">
        <v>2</v>
      </c>
      <c r="AU7" s="10">
        <v>3</v>
      </c>
      <c r="AV7" s="10"/>
      <c r="AW7" s="10">
        <v>2</v>
      </c>
      <c r="AX7" s="10">
        <v>3</v>
      </c>
      <c r="AY7" s="10">
        <v>6</v>
      </c>
      <c r="AZ7" s="10">
        <v>1</v>
      </c>
      <c r="BA7" s="10">
        <v>7</v>
      </c>
      <c r="BB7" s="10">
        <v>3</v>
      </c>
      <c r="BC7" s="10"/>
      <c r="BD7" s="10">
        <v>5</v>
      </c>
      <c r="BE7" s="10">
        <v>1</v>
      </c>
      <c r="BF7" s="10">
        <v>2</v>
      </c>
      <c r="BG7" s="10">
        <v>4</v>
      </c>
      <c r="BH7" s="10">
        <v>4</v>
      </c>
      <c r="BI7" s="10">
        <v>2</v>
      </c>
      <c r="BJ7" s="10">
        <v>6</v>
      </c>
      <c r="BK7" s="10">
        <v>2</v>
      </c>
      <c r="BL7" s="10">
        <v>3</v>
      </c>
      <c r="BM7" s="10"/>
      <c r="BN7" s="10">
        <v>1</v>
      </c>
      <c r="BO7" s="10"/>
      <c r="BP7" s="10">
        <v>3</v>
      </c>
      <c r="BQ7" s="10">
        <v>3</v>
      </c>
      <c r="BR7" s="10">
        <v>1</v>
      </c>
      <c r="BS7" s="10">
        <v>4</v>
      </c>
      <c r="BT7" s="10">
        <v>1</v>
      </c>
      <c r="BU7" s="10">
        <v>2</v>
      </c>
      <c r="BV7" s="10">
        <v>5</v>
      </c>
      <c r="BW7" s="10">
        <v>1</v>
      </c>
      <c r="BX7" s="10"/>
      <c r="BY7" s="10"/>
      <c r="BZ7" s="10">
        <v>1</v>
      </c>
      <c r="CA7" s="10">
        <v>2</v>
      </c>
      <c r="CB7" s="10">
        <v>3</v>
      </c>
      <c r="CC7" s="11">
        <f>(CB7-CA7)/CA7</f>
        <v>0.5</v>
      </c>
    </row>
    <row r="8" spans="1:81" x14ac:dyDescent="0.35">
      <c r="A8" s="10" t="s">
        <v>12904</v>
      </c>
      <c r="B8" s="10">
        <v>6</v>
      </c>
      <c r="C8" s="10"/>
      <c r="D8" s="10"/>
      <c r="E8" s="10">
        <v>3</v>
      </c>
      <c r="F8" s="10">
        <v>6</v>
      </c>
      <c r="G8" s="10">
        <v>5</v>
      </c>
      <c r="H8" s="10">
        <v>5</v>
      </c>
      <c r="I8" s="10">
        <v>1</v>
      </c>
      <c r="J8" s="10"/>
      <c r="K8" s="10">
        <v>1</v>
      </c>
      <c r="L8" s="10">
        <v>2</v>
      </c>
      <c r="M8" s="10">
        <v>0</v>
      </c>
      <c r="N8" s="10">
        <v>2</v>
      </c>
      <c r="O8" s="10"/>
      <c r="P8" s="10">
        <v>3</v>
      </c>
      <c r="Q8" s="10">
        <v>21</v>
      </c>
      <c r="R8" s="10">
        <v>8</v>
      </c>
      <c r="S8" s="10">
        <v>4</v>
      </c>
      <c r="T8" s="10"/>
      <c r="U8" s="10">
        <v>1</v>
      </c>
      <c r="V8" s="10"/>
      <c r="W8" s="10">
        <v>2</v>
      </c>
      <c r="X8" s="10">
        <v>9</v>
      </c>
      <c r="Y8" s="10">
        <v>1</v>
      </c>
      <c r="Z8" s="10"/>
      <c r="AA8" s="10">
        <v>1</v>
      </c>
      <c r="AB8" s="10">
        <v>1</v>
      </c>
      <c r="AC8" s="10"/>
      <c r="AD8" s="10">
        <v>5</v>
      </c>
      <c r="AE8" s="10">
        <v>3</v>
      </c>
      <c r="AF8" s="10">
        <v>1</v>
      </c>
      <c r="AG8" s="10">
        <v>1</v>
      </c>
      <c r="AH8" s="10">
        <v>2</v>
      </c>
      <c r="AI8" s="10"/>
      <c r="AJ8" s="10">
        <v>1</v>
      </c>
      <c r="AK8" s="10">
        <v>4</v>
      </c>
      <c r="AL8" s="10">
        <v>1</v>
      </c>
      <c r="AM8" s="10">
        <v>7</v>
      </c>
      <c r="AN8" s="10">
        <v>12</v>
      </c>
      <c r="AO8" s="10">
        <v>3</v>
      </c>
      <c r="AP8" s="10">
        <v>2</v>
      </c>
      <c r="AQ8" s="10"/>
      <c r="AR8" s="10">
        <v>6</v>
      </c>
      <c r="AS8" s="10">
        <v>1</v>
      </c>
      <c r="AT8" s="10">
        <v>6</v>
      </c>
      <c r="AU8" s="10">
        <v>1</v>
      </c>
      <c r="AV8" s="10">
        <v>4</v>
      </c>
      <c r="AW8" s="10">
        <v>1</v>
      </c>
      <c r="AX8" s="10">
        <v>4</v>
      </c>
      <c r="AY8" s="10">
        <v>3</v>
      </c>
      <c r="AZ8" s="10">
        <v>4</v>
      </c>
      <c r="BA8" s="10">
        <v>2</v>
      </c>
      <c r="BB8" s="10">
        <v>4</v>
      </c>
      <c r="BC8" s="10">
        <v>1</v>
      </c>
      <c r="BD8" s="10">
        <v>5</v>
      </c>
      <c r="BE8" s="10">
        <v>5</v>
      </c>
      <c r="BF8" s="10">
        <v>10</v>
      </c>
      <c r="BG8" s="10"/>
      <c r="BH8" s="10">
        <v>21</v>
      </c>
      <c r="BI8" s="10">
        <v>9</v>
      </c>
      <c r="BJ8" s="10">
        <v>17</v>
      </c>
      <c r="BK8" s="10">
        <v>8</v>
      </c>
      <c r="BL8" s="10">
        <v>3</v>
      </c>
      <c r="BM8" s="10">
        <v>2</v>
      </c>
      <c r="BN8" s="10">
        <v>6</v>
      </c>
      <c r="BO8" s="10">
        <v>1</v>
      </c>
      <c r="BP8" s="10">
        <v>3</v>
      </c>
      <c r="BQ8" s="10">
        <v>3</v>
      </c>
      <c r="BR8" s="10">
        <v>5</v>
      </c>
      <c r="BS8" s="10">
        <v>1</v>
      </c>
      <c r="BT8" s="10"/>
      <c r="BU8" s="10"/>
      <c r="BV8" s="10"/>
      <c r="BW8" s="10">
        <v>1</v>
      </c>
      <c r="BX8" s="10"/>
      <c r="BY8" s="10">
        <v>3</v>
      </c>
      <c r="BZ8" s="10"/>
      <c r="CA8" s="10"/>
      <c r="CB8" s="10">
        <v>3</v>
      </c>
      <c r="CC8" s="11" t="e">
        <f>(CB8-CA8)/CA8</f>
        <v>#DIV/0!</v>
      </c>
    </row>
    <row r="9" spans="1:81" x14ac:dyDescent="0.35">
      <c r="A9" s="10" t="s">
        <v>23878</v>
      </c>
      <c r="B9" s="10"/>
      <c r="C9" s="10"/>
      <c r="D9" s="10"/>
      <c r="E9" s="10"/>
      <c r="F9" s="10"/>
      <c r="G9" s="10">
        <v>1</v>
      </c>
      <c r="H9" s="10"/>
      <c r="I9" s="10"/>
      <c r="J9" s="10"/>
      <c r="K9" s="10"/>
      <c r="L9" s="10"/>
      <c r="M9" s="10">
        <v>1</v>
      </c>
      <c r="N9" s="10"/>
      <c r="O9" s="10"/>
      <c r="P9" s="10"/>
      <c r="Q9" s="10"/>
      <c r="R9" s="10"/>
      <c r="S9" s="10"/>
      <c r="T9" s="10"/>
      <c r="U9" s="10"/>
      <c r="V9" s="10"/>
      <c r="W9" s="10">
        <v>2</v>
      </c>
      <c r="X9" s="10">
        <v>1</v>
      </c>
      <c r="Y9" s="10"/>
      <c r="Z9" s="10"/>
      <c r="AA9" s="10">
        <v>1</v>
      </c>
      <c r="AB9" s="10"/>
      <c r="AC9" s="10">
        <v>2</v>
      </c>
      <c r="AD9" s="10"/>
      <c r="AE9" s="10"/>
      <c r="AF9" s="10">
        <v>2</v>
      </c>
      <c r="AG9" s="10">
        <v>2</v>
      </c>
      <c r="AH9" s="10">
        <v>3</v>
      </c>
      <c r="AI9" s="10">
        <v>1</v>
      </c>
      <c r="AJ9" s="10">
        <v>2</v>
      </c>
      <c r="AK9" s="10">
        <v>3</v>
      </c>
      <c r="AL9" s="10">
        <v>1</v>
      </c>
      <c r="AM9" s="10"/>
      <c r="AN9" s="10">
        <v>1</v>
      </c>
      <c r="AO9" s="10">
        <v>3</v>
      </c>
      <c r="AP9" s="10"/>
      <c r="AQ9" s="10">
        <v>2</v>
      </c>
      <c r="AR9" s="10">
        <v>2</v>
      </c>
      <c r="AS9" s="10"/>
      <c r="AT9" s="10">
        <v>2</v>
      </c>
      <c r="AU9" s="10"/>
      <c r="AV9" s="10"/>
      <c r="AW9" s="10">
        <v>2</v>
      </c>
      <c r="AX9" s="10">
        <v>2</v>
      </c>
      <c r="AY9" s="10"/>
      <c r="AZ9" s="10">
        <v>1</v>
      </c>
      <c r="BA9" s="10">
        <v>2</v>
      </c>
      <c r="BB9" s="10"/>
      <c r="BC9" s="10">
        <v>1</v>
      </c>
      <c r="BD9" s="10">
        <v>2</v>
      </c>
      <c r="BE9" s="10"/>
      <c r="BF9" s="10"/>
      <c r="BG9" s="10"/>
      <c r="BH9" s="10"/>
      <c r="BI9" s="10">
        <v>2</v>
      </c>
      <c r="BJ9" s="10"/>
      <c r="BK9" s="10"/>
      <c r="BL9" s="10">
        <v>1</v>
      </c>
      <c r="BM9" s="10">
        <v>1</v>
      </c>
      <c r="BN9" s="10">
        <v>1</v>
      </c>
      <c r="BO9" s="10"/>
      <c r="BP9" s="10">
        <v>3</v>
      </c>
      <c r="BQ9" s="10"/>
      <c r="BR9" s="10"/>
      <c r="BS9" s="10"/>
      <c r="BT9" s="10">
        <v>1</v>
      </c>
      <c r="BU9" s="10"/>
      <c r="BV9" s="10"/>
      <c r="BW9" s="10"/>
      <c r="BX9" s="10"/>
      <c r="BY9" s="10"/>
      <c r="BZ9" s="10">
        <v>1</v>
      </c>
      <c r="CA9" s="10">
        <v>2</v>
      </c>
      <c r="CB9" s="10">
        <v>3</v>
      </c>
      <c r="CC9" s="11">
        <f>(CB9-CA9)/CA9</f>
        <v>0.5</v>
      </c>
    </row>
    <row r="10" spans="1:81" x14ac:dyDescent="0.35">
      <c r="A10" s="10" t="s">
        <v>23810</v>
      </c>
      <c r="B10" s="10">
        <v>0</v>
      </c>
      <c r="C10" s="10">
        <v>1</v>
      </c>
      <c r="D10" s="10">
        <v>1</v>
      </c>
      <c r="E10" s="10"/>
      <c r="F10" s="10">
        <v>2</v>
      </c>
      <c r="G10" s="10"/>
      <c r="H10" s="10"/>
      <c r="I10" s="10"/>
      <c r="J10" s="10"/>
      <c r="K10" s="10"/>
      <c r="L10" s="10">
        <v>1</v>
      </c>
      <c r="M10" s="10">
        <v>0</v>
      </c>
      <c r="N10" s="10">
        <v>1</v>
      </c>
      <c r="O10" s="10"/>
      <c r="P10" s="10"/>
      <c r="Q10" s="10"/>
      <c r="R10" s="10"/>
      <c r="S10" s="10"/>
      <c r="T10" s="10">
        <v>1</v>
      </c>
      <c r="U10" s="10"/>
      <c r="V10" s="10"/>
      <c r="W10" s="10"/>
      <c r="X10" s="10"/>
      <c r="Y10" s="10"/>
      <c r="Z10" s="10">
        <v>1</v>
      </c>
      <c r="AA10" s="10"/>
      <c r="AB10" s="10"/>
      <c r="AC10" s="10">
        <v>1</v>
      </c>
      <c r="AD10" s="10">
        <v>2</v>
      </c>
      <c r="AE10" s="10">
        <v>4</v>
      </c>
      <c r="AF10" s="10"/>
      <c r="AG10" s="10"/>
      <c r="AH10" s="10"/>
      <c r="AI10" s="10"/>
      <c r="AJ10" s="10">
        <v>7</v>
      </c>
      <c r="AK10" s="10">
        <v>2</v>
      </c>
      <c r="AL10" s="10"/>
      <c r="AM10" s="10"/>
      <c r="AN10" s="10"/>
      <c r="AO10" s="10">
        <v>2</v>
      </c>
      <c r="AP10" s="10">
        <v>1</v>
      </c>
      <c r="AQ10" s="10"/>
      <c r="AR10" s="10">
        <v>1</v>
      </c>
      <c r="AS10" s="10"/>
      <c r="AT10" s="10">
        <v>2</v>
      </c>
      <c r="AU10" s="10">
        <v>2</v>
      </c>
      <c r="AV10" s="10"/>
      <c r="AW10" s="10">
        <v>1</v>
      </c>
      <c r="AX10" s="10"/>
      <c r="AY10" s="10"/>
      <c r="AZ10" s="10">
        <v>1</v>
      </c>
      <c r="BA10" s="10"/>
      <c r="BB10" s="10"/>
      <c r="BC10" s="10"/>
      <c r="BD10" s="10">
        <v>2</v>
      </c>
      <c r="BE10" s="10">
        <v>14</v>
      </c>
      <c r="BF10" s="10">
        <v>1</v>
      </c>
      <c r="BG10" s="10">
        <v>1</v>
      </c>
      <c r="BH10" s="10"/>
      <c r="BI10" s="10">
        <v>2</v>
      </c>
      <c r="BJ10" s="10">
        <v>6</v>
      </c>
      <c r="BK10" s="10">
        <v>1</v>
      </c>
      <c r="BL10" s="10">
        <v>1</v>
      </c>
      <c r="BM10" s="10"/>
      <c r="BN10" s="10">
        <v>1</v>
      </c>
      <c r="BO10" s="10"/>
      <c r="BP10" s="10">
        <v>3</v>
      </c>
      <c r="BQ10" s="10">
        <v>2</v>
      </c>
      <c r="BR10" s="10">
        <v>1</v>
      </c>
      <c r="BS10" s="10"/>
      <c r="BT10" s="10"/>
      <c r="BU10" s="10"/>
      <c r="BV10" s="10"/>
      <c r="BW10" s="10">
        <v>2</v>
      </c>
      <c r="BX10" s="10">
        <v>7</v>
      </c>
      <c r="BY10" s="10">
        <v>8</v>
      </c>
      <c r="BZ10" s="10">
        <v>2</v>
      </c>
      <c r="CA10" s="10">
        <v>7</v>
      </c>
      <c r="CB10" s="10">
        <v>2</v>
      </c>
      <c r="CC10" s="11">
        <f>(CB10-CA10)/CA10</f>
        <v>-0.7142857142857143</v>
      </c>
    </row>
    <row r="11" spans="1:81" x14ac:dyDescent="0.35">
      <c r="A11" s="10" t="s">
        <v>23809</v>
      </c>
      <c r="B11" s="10">
        <v>4</v>
      </c>
      <c r="C11" s="10">
        <v>5</v>
      </c>
      <c r="D11" s="10">
        <v>3</v>
      </c>
      <c r="E11" s="10">
        <v>3</v>
      </c>
      <c r="F11" s="10">
        <v>4</v>
      </c>
      <c r="G11" s="10">
        <v>4</v>
      </c>
      <c r="H11" s="10">
        <v>2</v>
      </c>
      <c r="I11" s="10"/>
      <c r="J11" s="10">
        <v>3</v>
      </c>
      <c r="K11" s="10">
        <v>1</v>
      </c>
      <c r="L11" s="10">
        <v>3</v>
      </c>
      <c r="M11" s="10">
        <v>7</v>
      </c>
      <c r="N11" s="10">
        <v>3</v>
      </c>
      <c r="O11" s="10"/>
      <c r="P11" s="10">
        <v>4</v>
      </c>
      <c r="Q11" s="10">
        <v>5</v>
      </c>
      <c r="R11" s="10">
        <v>5</v>
      </c>
      <c r="S11" s="10">
        <v>12</v>
      </c>
      <c r="T11" s="10">
        <v>4</v>
      </c>
      <c r="U11" s="10">
        <v>5</v>
      </c>
      <c r="V11" s="10">
        <v>4</v>
      </c>
      <c r="W11" s="10">
        <v>9</v>
      </c>
      <c r="X11" s="10">
        <v>7</v>
      </c>
      <c r="Y11" s="10">
        <v>15</v>
      </c>
      <c r="Z11" s="10">
        <v>6</v>
      </c>
      <c r="AA11" s="10">
        <v>6</v>
      </c>
      <c r="AB11" s="10">
        <v>3</v>
      </c>
      <c r="AC11" s="10">
        <v>8</v>
      </c>
      <c r="AD11" s="10">
        <v>3</v>
      </c>
      <c r="AE11" s="10">
        <v>9</v>
      </c>
      <c r="AF11" s="10">
        <v>7</v>
      </c>
      <c r="AG11" s="10">
        <v>5</v>
      </c>
      <c r="AH11" s="10">
        <v>11</v>
      </c>
      <c r="AI11" s="10">
        <v>4</v>
      </c>
      <c r="AJ11" s="10">
        <v>8</v>
      </c>
      <c r="AK11" s="10">
        <v>7</v>
      </c>
      <c r="AL11" s="10">
        <v>5</v>
      </c>
      <c r="AM11" s="10">
        <v>3</v>
      </c>
      <c r="AN11" s="10">
        <v>5</v>
      </c>
      <c r="AO11" s="10">
        <v>4</v>
      </c>
      <c r="AP11" s="10">
        <v>7</v>
      </c>
      <c r="AQ11" s="10">
        <v>2</v>
      </c>
      <c r="AR11" s="10">
        <v>12</v>
      </c>
      <c r="AS11" s="10">
        <v>8</v>
      </c>
      <c r="AT11" s="10">
        <v>3</v>
      </c>
      <c r="AU11" s="10">
        <v>4</v>
      </c>
      <c r="AV11" s="10">
        <v>4</v>
      </c>
      <c r="AW11" s="10">
        <v>1</v>
      </c>
      <c r="AX11" s="10">
        <v>8</v>
      </c>
      <c r="AY11" s="10">
        <v>6</v>
      </c>
      <c r="AZ11" s="10">
        <v>8</v>
      </c>
      <c r="BA11" s="10">
        <v>4</v>
      </c>
      <c r="BB11" s="10">
        <v>8</v>
      </c>
      <c r="BC11" s="10">
        <v>4</v>
      </c>
      <c r="BD11" s="10">
        <v>7</v>
      </c>
      <c r="BE11" s="10">
        <v>6</v>
      </c>
      <c r="BF11" s="10">
        <v>9</v>
      </c>
      <c r="BG11" s="10">
        <v>10</v>
      </c>
      <c r="BH11" s="10">
        <v>14</v>
      </c>
      <c r="BI11" s="10">
        <v>4</v>
      </c>
      <c r="BJ11" s="10">
        <v>16</v>
      </c>
      <c r="BK11" s="10">
        <v>8</v>
      </c>
      <c r="BL11" s="10">
        <v>4</v>
      </c>
      <c r="BM11" s="10">
        <v>4</v>
      </c>
      <c r="BN11" s="10">
        <v>7</v>
      </c>
      <c r="BO11" s="10">
        <v>4</v>
      </c>
      <c r="BP11" s="10"/>
      <c r="BQ11" s="10">
        <v>9</v>
      </c>
      <c r="BR11" s="10">
        <v>6</v>
      </c>
      <c r="BS11" s="10">
        <v>8</v>
      </c>
      <c r="BT11" s="10">
        <v>6</v>
      </c>
      <c r="BU11" s="10">
        <v>8</v>
      </c>
      <c r="BV11" s="10">
        <v>3</v>
      </c>
      <c r="BW11" s="10">
        <v>5</v>
      </c>
      <c r="BX11" s="10">
        <v>4</v>
      </c>
      <c r="BY11" s="10">
        <v>6</v>
      </c>
      <c r="BZ11" s="10">
        <v>7</v>
      </c>
      <c r="CA11" s="10">
        <v>5</v>
      </c>
      <c r="CB11" s="10">
        <v>2</v>
      </c>
      <c r="CC11" s="11">
        <f>(CB11-CA11)/CA11</f>
        <v>-0.6</v>
      </c>
    </row>
    <row r="12" spans="1:81" x14ac:dyDescent="0.35">
      <c r="A12" s="10" t="s">
        <v>23801</v>
      </c>
      <c r="B12" s="10">
        <v>8</v>
      </c>
      <c r="C12" s="10">
        <v>11</v>
      </c>
      <c r="D12" s="10">
        <v>12</v>
      </c>
      <c r="E12" s="10">
        <v>5</v>
      </c>
      <c r="F12" s="10">
        <v>4</v>
      </c>
      <c r="G12" s="10">
        <v>11</v>
      </c>
      <c r="H12" s="10">
        <v>12</v>
      </c>
      <c r="I12" s="10">
        <v>1</v>
      </c>
      <c r="J12" s="10">
        <v>15</v>
      </c>
      <c r="K12" s="10">
        <v>10</v>
      </c>
      <c r="L12" s="10">
        <v>10</v>
      </c>
      <c r="M12" s="10">
        <v>3</v>
      </c>
      <c r="N12" s="10">
        <v>4</v>
      </c>
      <c r="O12" s="10">
        <v>1</v>
      </c>
      <c r="P12" s="10">
        <v>5</v>
      </c>
      <c r="Q12" s="10">
        <v>5</v>
      </c>
      <c r="R12" s="10">
        <v>7</v>
      </c>
      <c r="S12" s="10">
        <v>6</v>
      </c>
      <c r="T12" s="10">
        <v>5</v>
      </c>
      <c r="U12" s="10">
        <v>3</v>
      </c>
      <c r="V12" s="10">
        <v>6</v>
      </c>
      <c r="W12" s="10">
        <v>9</v>
      </c>
      <c r="X12" s="10">
        <v>8</v>
      </c>
      <c r="Y12" s="10">
        <v>6</v>
      </c>
      <c r="Z12" s="10">
        <v>7</v>
      </c>
      <c r="AA12" s="10">
        <v>3</v>
      </c>
      <c r="AB12" s="10">
        <v>4</v>
      </c>
      <c r="AC12" s="10">
        <v>8</v>
      </c>
      <c r="AD12" s="10">
        <v>3</v>
      </c>
      <c r="AE12" s="10">
        <v>5</v>
      </c>
      <c r="AF12" s="10">
        <v>2</v>
      </c>
      <c r="AG12" s="10">
        <v>4</v>
      </c>
      <c r="AH12" s="10">
        <v>13</v>
      </c>
      <c r="AI12" s="10">
        <v>3</v>
      </c>
      <c r="AJ12" s="10">
        <v>7</v>
      </c>
      <c r="AK12" s="10">
        <v>6</v>
      </c>
      <c r="AL12" s="10">
        <v>4</v>
      </c>
      <c r="AM12" s="10">
        <v>3</v>
      </c>
      <c r="AN12" s="10">
        <v>2</v>
      </c>
      <c r="AO12" s="10">
        <v>7</v>
      </c>
      <c r="AP12" s="10"/>
      <c r="AQ12" s="10">
        <v>3</v>
      </c>
      <c r="AR12" s="10">
        <v>7</v>
      </c>
      <c r="AS12" s="10">
        <v>1</v>
      </c>
      <c r="AT12" s="10">
        <v>8</v>
      </c>
      <c r="AU12" s="10">
        <v>5</v>
      </c>
      <c r="AV12" s="10">
        <v>2</v>
      </c>
      <c r="AW12" s="10">
        <v>6</v>
      </c>
      <c r="AX12" s="10">
        <v>2</v>
      </c>
      <c r="AY12" s="10">
        <v>7</v>
      </c>
      <c r="AZ12" s="10">
        <v>4</v>
      </c>
      <c r="BA12" s="10">
        <v>11</v>
      </c>
      <c r="BB12" s="10">
        <v>9</v>
      </c>
      <c r="BC12" s="10">
        <v>17</v>
      </c>
      <c r="BD12" s="10">
        <v>11</v>
      </c>
      <c r="BE12" s="10"/>
      <c r="BF12" s="10">
        <v>2</v>
      </c>
      <c r="BG12" s="10">
        <v>3</v>
      </c>
      <c r="BH12" s="10">
        <v>5</v>
      </c>
      <c r="BI12" s="10">
        <v>10</v>
      </c>
      <c r="BJ12" s="10">
        <v>2</v>
      </c>
      <c r="BK12" s="10">
        <v>5</v>
      </c>
      <c r="BL12" s="10">
        <v>3</v>
      </c>
      <c r="BM12" s="10">
        <v>7</v>
      </c>
      <c r="BN12" s="10">
        <v>5</v>
      </c>
      <c r="BO12" s="10">
        <v>2</v>
      </c>
      <c r="BP12" s="10">
        <v>4</v>
      </c>
      <c r="BQ12" s="10">
        <v>2</v>
      </c>
      <c r="BR12" s="10">
        <v>7</v>
      </c>
      <c r="BS12" s="10">
        <v>2</v>
      </c>
      <c r="BT12" s="10">
        <v>5</v>
      </c>
      <c r="BU12" s="10">
        <v>6</v>
      </c>
      <c r="BV12" s="10">
        <v>2</v>
      </c>
      <c r="BW12" s="10">
        <v>9</v>
      </c>
      <c r="BX12" s="10">
        <v>7</v>
      </c>
      <c r="BY12" s="10">
        <v>18</v>
      </c>
      <c r="BZ12" s="10">
        <v>10</v>
      </c>
      <c r="CA12" s="10">
        <v>4</v>
      </c>
      <c r="CB12" s="10">
        <v>2</v>
      </c>
      <c r="CC12" s="11">
        <f>(CB12-CA12)/CA12</f>
        <v>-0.5</v>
      </c>
    </row>
    <row r="13" spans="1:81" x14ac:dyDescent="0.35">
      <c r="A13" s="10" t="s">
        <v>23793</v>
      </c>
      <c r="B13" s="10">
        <v>1</v>
      </c>
      <c r="C13" s="10"/>
      <c r="D13" s="10"/>
      <c r="E13" s="10">
        <v>1</v>
      </c>
      <c r="F13" s="10"/>
      <c r="G13" s="10"/>
      <c r="H13" s="10"/>
      <c r="I13" s="10"/>
      <c r="J13" s="10"/>
      <c r="K13" s="10"/>
      <c r="L13" s="10">
        <v>1</v>
      </c>
      <c r="M13" s="10">
        <v>0</v>
      </c>
      <c r="N13" s="10"/>
      <c r="O13" s="10"/>
      <c r="P13" s="10"/>
      <c r="Q13" s="10">
        <v>1</v>
      </c>
      <c r="R13" s="10"/>
      <c r="S13" s="10">
        <v>1</v>
      </c>
      <c r="T13" s="10"/>
      <c r="U13" s="10"/>
      <c r="V13" s="10"/>
      <c r="W13" s="10"/>
      <c r="X13" s="10">
        <v>1</v>
      </c>
      <c r="Y13" s="10">
        <v>1</v>
      </c>
      <c r="Z13" s="10">
        <v>2</v>
      </c>
      <c r="AA13" s="10">
        <v>1</v>
      </c>
      <c r="AB13" s="10"/>
      <c r="AC13" s="10"/>
      <c r="AD13" s="10"/>
      <c r="AE13" s="10">
        <v>1</v>
      </c>
      <c r="AF13" s="10">
        <v>1</v>
      </c>
      <c r="AG13" s="10"/>
      <c r="AH13" s="10"/>
      <c r="AI13" s="10"/>
      <c r="AJ13" s="10"/>
      <c r="AK13" s="10">
        <v>1</v>
      </c>
      <c r="AL13" s="10"/>
      <c r="AM13" s="10">
        <v>1</v>
      </c>
      <c r="AN13" s="10">
        <v>1</v>
      </c>
      <c r="AO13" s="10">
        <v>2</v>
      </c>
      <c r="AP13" s="10"/>
      <c r="AQ13" s="10">
        <v>1</v>
      </c>
      <c r="AR13" s="10">
        <v>1</v>
      </c>
      <c r="AS13" s="10"/>
      <c r="AT13" s="10">
        <v>1</v>
      </c>
      <c r="AU13" s="10"/>
      <c r="AV13" s="10"/>
      <c r="AW13" s="10">
        <v>4</v>
      </c>
      <c r="AX13" s="10">
        <v>1</v>
      </c>
      <c r="AY13" s="10">
        <v>1</v>
      </c>
      <c r="AZ13" s="10"/>
      <c r="BA13" s="10"/>
      <c r="BB13" s="10"/>
      <c r="BC13" s="10">
        <v>2</v>
      </c>
      <c r="BD13" s="10"/>
      <c r="BE13" s="10"/>
      <c r="BF13" s="10"/>
      <c r="BG13" s="10"/>
      <c r="BH13" s="10">
        <v>1</v>
      </c>
      <c r="BI13" s="10"/>
      <c r="BJ13" s="10"/>
      <c r="BK13" s="10"/>
      <c r="BL13" s="10"/>
      <c r="BM13" s="10">
        <v>1</v>
      </c>
      <c r="BN13" s="10">
        <v>1</v>
      </c>
      <c r="BO13" s="10">
        <v>2</v>
      </c>
      <c r="BP13" s="10"/>
      <c r="BQ13" s="10"/>
      <c r="BR13" s="10"/>
      <c r="BS13" s="10"/>
      <c r="BT13" s="10"/>
      <c r="BU13" s="10"/>
      <c r="BV13" s="10">
        <v>2</v>
      </c>
      <c r="BW13" s="10"/>
      <c r="BX13" s="10">
        <v>1</v>
      </c>
      <c r="BY13" s="10"/>
      <c r="BZ13" s="10">
        <v>1</v>
      </c>
      <c r="CA13" s="10">
        <v>1</v>
      </c>
      <c r="CB13" s="10">
        <v>1</v>
      </c>
      <c r="CC13" s="11">
        <f>(CB13-CA13)/CA13</f>
        <v>0</v>
      </c>
    </row>
    <row r="14" spans="1:81" x14ac:dyDescent="0.35">
      <c r="A14" s="10" t="s">
        <v>23794</v>
      </c>
      <c r="B14" s="10"/>
      <c r="C14" s="10"/>
      <c r="D14" s="10"/>
      <c r="E14" s="10"/>
      <c r="F14" s="10"/>
      <c r="G14" s="10">
        <v>1</v>
      </c>
      <c r="H14" s="10"/>
      <c r="I14" s="10"/>
      <c r="J14" s="10"/>
      <c r="K14" s="10"/>
      <c r="L14" s="10"/>
      <c r="M14" s="10">
        <v>0</v>
      </c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>
        <v>2</v>
      </c>
      <c r="AG14" s="10">
        <v>1</v>
      </c>
      <c r="AH14" s="10"/>
      <c r="AI14" s="10"/>
      <c r="AJ14" s="10">
        <v>2</v>
      </c>
      <c r="AK14" s="10">
        <v>2</v>
      </c>
      <c r="AL14" s="10"/>
      <c r="AM14" s="10">
        <v>1</v>
      </c>
      <c r="AN14" s="10">
        <v>5</v>
      </c>
      <c r="AO14" s="10">
        <v>2</v>
      </c>
      <c r="AP14" s="10">
        <v>1</v>
      </c>
      <c r="AQ14" s="10">
        <v>1</v>
      </c>
      <c r="AR14" s="10">
        <v>3</v>
      </c>
      <c r="AS14" s="10"/>
      <c r="AT14" s="10"/>
      <c r="AU14" s="10"/>
      <c r="AV14" s="10"/>
      <c r="AW14" s="10">
        <v>1</v>
      </c>
      <c r="AX14" s="10"/>
      <c r="AY14" s="10"/>
      <c r="AZ14" s="10">
        <v>2</v>
      </c>
      <c r="BA14" s="10">
        <v>1</v>
      </c>
      <c r="BB14" s="10"/>
      <c r="BC14" s="10"/>
      <c r="BD14" s="10"/>
      <c r="BE14" s="10">
        <v>3</v>
      </c>
      <c r="BF14" s="10">
        <v>2</v>
      </c>
      <c r="BG14" s="10">
        <v>1</v>
      </c>
      <c r="BH14" s="10">
        <v>1</v>
      </c>
      <c r="BI14" s="10"/>
      <c r="BJ14" s="10"/>
      <c r="BK14" s="10"/>
      <c r="BL14" s="10">
        <v>2</v>
      </c>
      <c r="BM14" s="10">
        <v>1</v>
      </c>
      <c r="BN14" s="10"/>
      <c r="BO14" s="10"/>
      <c r="BP14" s="10"/>
      <c r="BQ14" s="10">
        <v>2</v>
      </c>
      <c r="BR14" s="10">
        <v>2</v>
      </c>
      <c r="BS14" s="10"/>
      <c r="BT14" s="10"/>
      <c r="BU14" s="10">
        <v>2</v>
      </c>
      <c r="BV14" s="10"/>
      <c r="BW14" s="10">
        <v>1</v>
      </c>
      <c r="BX14" s="10"/>
      <c r="BY14" s="10"/>
      <c r="BZ14" s="10"/>
      <c r="CA14" s="10">
        <v>1</v>
      </c>
      <c r="CB14" s="10">
        <v>1</v>
      </c>
      <c r="CC14" s="11">
        <f>(CB14-CA14)/CA14</f>
        <v>0</v>
      </c>
    </row>
    <row r="15" spans="1:81" x14ac:dyDescent="0.35">
      <c r="A15" s="10" t="s">
        <v>23795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>
        <v>1</v>
      </c>
      <c r="AZ15" s="10">
        <v>1</v>
      </c>
      <c r="BA15" s="10"/>
      <c r="BB15" s="10"/>
      <c r="BC15" s="10">
        <v>1</v>
      </c>
      <c r="BD15" s="10"/>
      <c r="BE15" s="10"/>
      <c r="BF15" s="10"/>
      <c r="BG15" s="10"/>
      <c r="BH15" s="10"/>
      <c r="BI15" s="10"/>
      <c r="BJ15" s="10"/>
      <c r="BK15" s="10"/>
      <c r="BL15" s="10">
        <v>1</v>
      </c>
      <c r="BM15" s="10">
        <v>2</v>
      </c>
      <c r="BN15" s="10">
        <v>1</v>
      </c>
      <c r="BO15" s="10"/>
      <c r="BP15" s="10"/>
      <c r="BQ15" s="10"/>
      <c r="BR15" s="10"/>
      <c r="BS15" s="10"/>
      <c r="BT15" s="10"/>
      <c r="BU15" s="10"/>
      <c r="BV15" s="10"/>
      <c r="BW15" s="10"/>
      <c r="BX15" s="10">
        <v>3</v>
      </c>
      <c r="BY15" s="10"/>
      <c r="BZ15" s="10"/>
      <c r="CA15" s="10"/>
      <c r="CB15" s="10">
        <v>1</v>
      </c>
      <c r="CC15" s="11" t="e">
        <f>(CB15-CA15)/CA15</f>
        <v>#DIV/0!</v>
      </c>
    </row>
    <row r="16" spans="1:81" x14ac:dyDescent="0.35">
      <c r="A16" s="10" t="s">
        <v>23802</v>
      </c>
      <c r="B16" s="10"/>
      <c r="C16" s="10">
        <v>2</v>
      </c>
      <c r="D16" s="10"/>
      <c r="E16" s="10">
        <v>1</v>
      </c>
      <c r="F16" s="10">
        <v>1</v>
      </c>
      <c r="G16" s="10">
        <v>4</v>
      </c>
      <c r="H16" s="10">
        <v>4</v>
      </c>
      <c r="I16" s="10">
        <v>1</v>
      </c>
      <c r="J16" s="10">
        <v>2</v>
      </c>
      <c r="K16" s="10">
        <v>2</v>
      </c>
      <c r="L16" s="10">
        <v>1</v>
      </c>
      <c r="M16" s="10">
        <v>2</v>
      </c>
      <c r="N16" s="10">
        <v>2</v>
      </c>
      <c r="O16" s="10"/>
      <c r="P16" s="10"/>
      <c r="Q16" s="10"/>
      <c r="R16" s="10"/>
      <c r="S16" s="10">
        <v>5</v>
      </c>
      <c r="T16" s="10">
        <v>5</v>
      </c>
      <c r="U16" s="10">
        <v>2</v>
      </c>
      <c r="V16" s="10"/>
      <c r="W16" s="10"/>
      <c r="X16" s="10"/>
      <c r="Y16" s="10"/>
      <c r="Z16" s="10"/>
      <c r="AA16" s="10"/>
      <c r="AB16" s="10"/>
      <c r="AC16" s="10">
        <v>3</v>
      </c>
      <c r="AD16" s="10">
        <v>3</v>
      </c>
      <c r="AE16" s="10">
        <v>1</v>
      </c>
      <c r="AF16" s="10"/>
      <c r="AG16" s="10"/>
      <c r="AH16" s="10"/>
      <c r="AI16" s="10">
        <v>1</v>
      </c>
      <c r="AJ16" s="10">
        <v>1</v>
      </c>
      <c r="AK16" s="10">
        <v>1</v>
      </c>
      <c r="AL16" s="10">
        <v>2</v>
      </c>
      <c r="AM16" s="10"/>
      <c r="AN16" s="10">
        <v>6</v>
      </c>
      <c r="AO16" s="10">
        <v>2</v>
      </c>
      <c r="AP16" s="10">
        <v>2</v>
      </c>
      <c r="AQ16" s="10">
        <v>2</v>
      </c>
      <c r="AR16" s="10">
        <v>2</v>
      </c>
      <c r="AS16" s="10">
        <v>1</v>
      </c>
      <c r="AT16" s="10">
        <v>1</v>
      </c>
      <c r="AU16" s="10">
        <v>1</v>
      </c>
      <c r="AV16" s="10">
        <v>2</v>
      </c>
      <c r="AW16" s="10">
        <v>2</v>
      </c>
      <c r="AX16" s="10">
        <v>3</v>
      </c>
      <c r="AY16" s="10"/>
      <c r="AZ16" s="10"/>
      <c r="BA16" s="10">
        <v>1</v>
      </c>
      <c r="BB16" s="10">
        <v>6</v>
      </c>
      <c r="BC16" s="10"/>
      <c r="BD16" s="10">
        <v>3</v>
      </c>
      <c r="BE16" s="10">
        <v>1</v>
      </c>
      <c r="BF16" s="10">
        <v>2</v>
      </c>
      <c r="BG16" s="10">
        <v>4</v>
      </c>
      <c r="BH16" s="10"/>
      <c r="BI16" s="10">
        <v>2</v>
      </c>
      <c r="BJ16" s="10">
        <v>1</v>
      </c>
      <c r="BK16" s="10">
        <v>1</v>
      </c>
      <c r="BL16" s="10">
        <v>2</v>
      </c>
      <c r="BM16" s="10">
        <v>2</v>
      </c>
      <c r="BN16" s="10">
        <v>5</v>
      </c>
      <c r="BO16" s="10"/>
      <c r="BP16" s="10"/>
      <c r="BQ16" s="10"/>
      <c r="BR16" s="10">
        <v>3</v>
      </c>
      <c r="BS16" s="10">
        <v>1</v>
      </c>
      <c r="BT16" s="10"/>
      <c r="BU16" s="10">
        <v>2</v>
      </c>
      <c r="BV16" s="10"/>
      <c r="BW16" s="10">
        <v>4</v>
      </c>
      <c r="BX16" s="10">
        <v>2</v>
      </c>
      <c r="BY16" s="10">
        <v>1</v>
      </c>
      <c r="BZ16" s="10"/>
      <c r="CA16" s="10">
        <v>4</v>
      </c>
      <c r="CB16" s="10"/>
      <c r="CC16" s="11">
        <f>(CB16-CA16)/CA16</f>
        <v>-1</v>
      </c>
    </row>
    <row r="17" spans="1:81" x14ac:dyDescent="0.35">
      <c r="A17" s="10" t="s">
        <v>23800</v>
      </c>
      <c r="B17" s="10"/>
      <c r="C17" s="10">
        <v>3</v>
      </c>
      <c r="D17" s="10">
        <v>1</v>
      </c>
      <c r="E17" s="10">
        <v>3</v>
      </c>
      <c r="F17" s="10"/>
      <c r="G17" s="10"/>
      <c r="H17" s="10">
        <v>1</v>
      </c>
      <c r="I17" s="10"/>
      <c r="J17" s="10"/>
      <c r="K17" s="10"/>
      <c r="L17" s="10">
        <v>1</v>
      </c>
      <c r="M17" s="10">
        <v>1</v>
      </c>
      <c r="N17" s="10"/>
      <c r="O17" s="10"/>
      <c r="P17" s="10"/>
      <c r="Q17" s="10">
        <v>1</v>
      </c>
      <c r="R17" s="10">
        <v>1</v>
      </c>
      <c r="S17" s="10"/>
      <c r="T17" s="10"/>
      <c r="U17" s="10">
        <v>3</v>
      </c>
      <c r="V17" s="10"/>
      <c r="W17" s="10"/>
      <c r="X17" s="10">
        <v>1</v>
      </c>
      <c r="Y17" s="10"/>
      <c r="Z17" s="10"/>
      <c r="AA17" s="10"/>
      <c r="AB17" s="10"/>
      <c r="AC17" s="10"/>
      <c r="AD17" s="10">
        <v>1</v>
      </c>
      <c r="AE17" s="10">
        <v>1</v>
      </c>
      <c r="AF17" s="10"/>
      <c r="AG17" s="10">
        <v>2</v>
      </c>
      <c r="AH17" s="10">
        <v>1</v>
      </c>
      <c r="AI17" s="10">
        <v>1</v>
      </c>
      <c r="AJ17" s="10"/>
      <c r="AK17" s="10">
        <v>1</v>
      </c>
      <c r="AL17" s="10"/>
      <c r="AM17" s="10">
        <v>1</v>
      </c>
      <c r="AN17" s="10"/>
      <c r="AO17" s="10"/>
      <c r="AP17" s="10"/>
      <c r="AQ17" s="10">
        <v>1</v>
      </c>
      <c r="AR17" s="10">
        <v>2</v>
      </c>
      <c r="AS17" s="10">
        <v>1</v>
      </c>
      <c r="AT17" s="10">
        <v>2</v>
      </c>
      <c r="AU17" s="10">
        <v>1</v>
      </c>
      <c r="AV17" s="10">
        <v>1</v>
      </c>
      <c r="AW17" s="10">
        <v>1</v>
      </c>
      <c r="AX17" s="10">
        <v>1</v>
      </c>
      <c r="AY17" s="10"/>
      <c r="AZ17" s="10"/>
      <c r="BA17" s="10">
        <v>3</v>
      </c>
      <c r="BB17" s="10"/>
      <c r="BC17" s="10"/>
      <c r="BD17" s="10">
        <v>2</v>
      </c>
      <c r="BE17" s="10"/>
      <c r="BF17" s="10">
        <v>2</v>
      </c>
      <c r="BG17" s="10">
        <v>1</v>
      </c>
      <c r="BH17" s="10"/>
      <c r="BI17" s="10">
        <v>1</v>
      </c>
      <c r="BJ17" s="10"/>
      <c r="BK17" s="10">
        <v>1</v>
      </c>
      <c r="BL17" s="10"/>
      <c r="BM17" s="10">
        <v>3</v>
      </c>
      <c r="BN17" s="10"/>
      <c r="BO17" s="10">
        <v>1</v>
      </c>
      <c r="BP17" s="10"/>
      <c r="BQ17" s="10">
        <v>3</v>
      </c>
      <c r="BR17" s="10">
        <v>2</v>
      </c>
      <c r="BS17" s="10">
        <v>2</v>
      </c>
      <c r="BT17" s="10"/>
      <c r="BU17" s="10">
        <v>2</v>
      </c>
      <c r="BV17" s="10"/>
      <c r="BW17" s="10"/>
      <c r="BX17" s="10">
        <v>1</v>
      </c>
      <c r="BY17" s="10">
        <v>1</v>
      </c>
      <c r="BZ17" s="10">
        <v>3</v>
      </c>
      <c r="CA17" s="10">
        <v>1</v>
      </c>
      <c r="CB17" s="10"/>
      <c r="CC17" s="11">
        <f>(CB17-CA17)/CA17</f>
        <v>-1</v>
      </c>
    </row>
    <row r="18" spans="1:81" x14ac:dyDescent="0.35">
      <c r="A18" s="10" t="s">
        <v>23892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>
        <v>1</v>
      </c>
      <c r="AK18" s="10"/>
      <c r="AL18" s="10"/>
      <c r="AM18" s="10"/>
      <c r="AN18" s="10"/>
      <c r="AO18" s="10">
        <v>1</v>
      </c>
      <c r="AP18" s="10"/>
      <c r="AQ18" s="10"/>
      <c r="AR18" s="10"/>
      <c r="AS18" s="10">
        <v>1</v>
      </c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>
        <v>2</v>
      </c>
      <c r="BO18" s="10"/>
      <c r="BP18" s="10"/>
      <c r="BQ18" s="10">
        <v>1</v>
      </c>
      <c r="BR18" s="10">
        <v>3</v>
      </c>
      <c r="BS18" s="10"/>
      <c r="BT18" s="10"/>
      <c r="BU18" s="10">
        <v>2</v>
      </c>
      <c r="BV18" s="10"/>
      <c r="BW18" s="10"/>
      <c r="BX18" s="10">
        <v>1</v>
      </c>
      <c r="BY18" s="10"/>
      <c r="BZ18" s="10"/>
      <c r="CA18" s="10">
        <v>1</v>
      </c>
      <c r="CB18" s="10"/>
      <c r="CC18" s="11">
        <f>(CB18-CA18)/CA18</f>
        <v>-1</v>
      </c>
    </row>
    <row r="19" spans="1:81" x14ac:dyDescent="0.35">
      <c r="A19" s="10" t="s">
        <v>23799</v>
      </c>
      <c r="B19" s="10">
        <v>1</v>
      </c>
      <c r="C19" s="10">
        <v>2</v>
      </c>
      <c r="D19" s="10">
        <v>1</v>
      </c>
      <c r="E19" s="10">
        <v>1</v>
      </c>
      <c r="F19" s="10">
        <v>5</v>
      </c>
      <c r="G19" s="10">
        <v>1</v>
      </c>
      <c r="H19" s="10"/>
      <c r="I19" s="10">
        <v>1</v>
      </c>
      <c r="J19" s="10"/>
      <c r="K19" s="10"/>
      <c r="L19" s="10">
        <v>2</v>
      </c>
      <c r="M19" s="10">
        <v>1</v>
      </c>
      <c r="N19" s="10"/>
      <c r="O19" s="10">
        <v>1</v>
      </c>
      <c r="P19" s="10">
        <v>3</v>
      </c>
      <c r="Q19" s="10">
        <v>1</v>
      </c>
      <c r="R19" s="10">
        <v>2</v>
      </c>
      <c r="S19" s="10">
        <v>2</v>
      </c>
      <c r="T19" s="10"/>
      <c r="U19" s="10">
        <v>4</v>
      </c>
      <c r="V19" s="10"/>
      <c r="W19" s="10">
        <v>1</v>
      </c>
      <c r="X19" s="10">
        <v>1</v>
      </c>
      <c r="Y19" s="10">
        <v>2</v>
      </c>
      <c r="Z19" s="10">
        <v>2</v>
      </c>
      <c r="AA19" s="10">
        <v>1</v>
      </c>
      <c r="AB19" s="10">
        <v>2</v>
      </c>
      <c r="AC19" s="10">
        <v>2</v>
      </c>
      <c r="AD19" s="10">
        <v>3</v>
      </c>
      <c r="AE19" s="10"/>
      <c r="AF19" s="10">
        <v>1</v>
      </c>
      <c r="AG19" s="10">
        <v>1</v>
      </c>
      <c r="AH19" s="10">
        <v>7</v>
      </c>
      <c r="AI19" s="10">
        <v>1</v>
      </c>
      <c r="AJ19" s="10">
        <v>2</v>
      </c>
      <c r="AK19" s="10">
        <v>1</v>
      </c>
      <c r="AL19" s="10">
        <v>1</v>
      </c>
      <c r="AM19" s="10"/>
      <c r="AN19" s="10">
        <v>1</v>
      </c>
      <c r="AO19" s="10">
        <v>3</v>
      </c>
      <c r="AP19" s="10"/>
      <c r="AQ19" s="10">
        <v>1</v>
      </c>
      <c r="AR19" s="10">
        <v>1</v>
      </c>
      <c r="AS19" s="10">
        <v>1</v>
      </c>
      <c r="AT19" s="10">
        <v>2</v>
      </c>
      <c r="AU19" s="10">
        <v>2</v>
      </c>
      <c r="AV19" s="10">
        <v>2</v>
      </c>
      <c r="AW19" s="10"/>
      <c r="AX19" s="10">
        <v>2</v>
      </c>
      <c r="AY19" s="10">
        <v>1</v>
      </c>
      <c r="AZ19" s="10">
        <v>1</v>
      </c>
      <c r="BA19" s="10"/>
      <c r="BB19" s="10"/>
      <c r="BC19" s="10"/>
      <c r="BD19" s="10"/>
      <c r="BE19" s="10"/>
      <c r="BF19" s="10"/>
      <c r="BG19" s="10">
        <v>2</v>
      </c>
      <c r="BH19" s="10">
        <v>2</v>
      </c>
      <c r="BI19" s="10">
        <v>3</v>
      </c>
      <c r="BJ19" s="10">
        <v>1</v>
      </c>
      <c r="BK19" s="10">
        <v>2</v>
      </c>
      <c r="BL19" s="10">
        <v>2</v>
      </c>
      <c r="BM19" s="10">
        <v>4</v>
      </c>
      <c r="BN19" s="10">
        <v>1</v>
      </c>
      <c r="BO19" s="10">
        <v>2</v>
      </c>
      <c r="BP19" s="10">
        <v>1</v>
      </c>
      <c r="BQ19" s="10">
        <v>1</v>
      </c>
      <c r="BR19" s="10">
        <v>1</v>
      </c>
      <c r="BS19" s="10"/>
      <c r="BT19" s="10">
        <v>1</v>
      </c>
      <c r="BU19" s="10"/>
      <c r="BV19" s="10">
        <v>2</v>
      </c>
      <c r="BW19" s="10"/>
      <c r="BX19" s="10">
        <v>1</v>
      </c>
      <c r="BY19" s="10">
        <v>2</v>
      </c>
      <c r="BZ19" s="10">
        <v>2</v>
      </c>
      <c r="CA19" s="10"/>
      <c r="CB19" s="10"/>
      <c r="CC19" s="11" t="e">
        <f>(CB19-CA19)/CA19</f>
        <v>#DIV/0!</v>
      </c>
    </row>
    <row r="20" spans="1:81" x14ac:dyDescent="0.35">
      <c r="A20" s="10" t="s">
        <v>23803</v>
      </c>
      <c r="B20" s="10"/>
      <c r="C20" s="10"/>
      <c r="D20" s="10"/>
      <c r="E20" s="10"/>
      <c r="F20" s="10"/>
      <c r="G20" s="10"/>
      <c r="H20" s="10"/>
      <c r="I20" s="10"/>
      <c r="J20" s="10"/>
      <c r="K20" s="10">
        <v>1</v>
      </c>
      <c r="L20" s="10"/>
      <c r="M20" s="10">
        <v>0</v>
      </c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>
        <v>3</v>
      </c>
      <c r="AI20" s="10"/>
      <c r="AJ20" s="10">
        <v>1</v>
      </c>
      <c r="AK20" s="10"/>
      <c r="AL20" s="10"/>
      <c r="AM20" s="10"/>
      <c r="AN20" s="10"/>
      <c r="AO20" s="10"/>
      <c r="AP20" s="10"/>
      <c r="AQ20" s="10">
        <v>2</v>
      </c>
      <c r="AR20" s="10">
        <v>1</v>
      </c>
      <c r="AS20" s="10">
        <v>1</v>
      </c>
      <c r="AT20" s="10"/>
      <c r="AU20" s="10"/>
      <c r="AV20" s="10"/>
      <c r="AW20" s="10"/>
      <c r="AX20" s="10"/>
      <c r="AY20" s="10">
        <v>1</v>
      </c>
      <c r="AZ20" s="10"/>
      <c r="BA20" s="10">
        <v>1</v>
      </c>
      <c r="BB20" s="10"/>
      <c r="BC20" s="10"/>
      <c r="BD20" s="10"/>
      <c r="BE20" s="10">
        <v>3</v>
      </c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>
        <v>3</v>
      </c>
      <c r="BY20" s="10">
        <v>1</v>
      </c>
      <c r="BZ20" s="10">
        <v>2</v>
      </c>
      <c r="CA20" s="10"/>
      <c r="CB20" s="10"/>
      <c r="CC20" s="11" t="e">
        <f>(CB20-CA20)/CA20</f>
        <v>#DIV/0!</v>
      </c>
    </row>
    <row r="21" spans="1:81" x14ac:dyDescent="0.35">
      <c r="A21" s="10" t="s">
        <v>23893</v>
      </c>
      <c r="B21" s="10">
        <v>3</v>
      </c>
      <c r="C21" s="10">
        <v>1</v>
      </c>
      <c r="D21" s="10">
        <v>1</v>
      </c>
      <c r="E21" s="10"/>
      <c r="F21" s="10"/>
      <c r="G21" s="10">
        <v>1</v>
      </c>
      <c r="H21" s="10">
        <v>3</v>
      </c>
      <c r="I21" s="10">
        <v>1</v>
      </c>
      <c r="J21" s="10"/>
      <c r="K21" s="10">
        <v>1</v>
      </c>
      <c r="L21" s="10">
        <v>1</v>
      </c>
      <c r="M21" s="10">
        <v>1</v>
      </c>
      <c r="N21" s="10">
        <v>1</v>
      </c>
      <c r="O21" s="10"/>
      <c r="P21" s="10"/>
      <c r="Q21" s="10">
        <v>1</v>
      </c>
      <c r="R21" s="10"/>
      <c r="S21" s="10"/>
      <c r="T21" s="10"/>
      <c r="U21" s="10">
        <v>1</v>
      </c>
      <c r="V21" s="10"/>
      <c r="W21" s="10"/>
      <c r="X21" s="10">
        <v>2</v>
      </c>
      <c r="Y21" s="10">
        <v>1</v>
      </c>
      <c r="Z21" s="10">
        <v>1</v>
      </c>
      <c r="AA21" s="10">
        <v>3</v>
      </c>
      <c r="AB21" s="10"/>
      <c r="AC21" s="10">
        <v>1</v>
      </c>
      <c r="AD21" s="10"/>
      <c r="AE21" s="10">
        <v>3</v>
      </c>
      <c r="AF21" s="10"/>
      <c r="AG21" s="10"/>
      <c r="AH21" s="10"/>
      <c r="AI21" s="10">
        <v>2</v>
      </c>
      <c r="AJ21" s="10"/>
      <c r="AK21" s="10">
        <v>2</v>
      </c>
      <c r="AL21" s="10"/>
      <c r="AM21" s="10"/>
      <c r="AN21" s="10"/>
      <c r="AO21" s="10"/>
      <c r="AP21" s="10"/>
      <c r="AQ21" s="10"/>
      <c r="AR21" s="10"/>
      <c r="AS21" s="10"/>
      <c r="AT21" s="10">
        <v>1</v>
      </c>
      <c r="AU21" s="10"/>
      <c r="AV21" s="10"/>
      <c r="AW21" s="10">
        <v>2</v>
      </c>
      <c r="AX21" s="10">
        <v>1</v>
      </c>
      <c r="AY21" s="10">
        <v>1</v>
      </c>
      <c r="AZ21" s="10"/>
      <c r="BA21" s="10"/>
      <c r="BB21" s="10">
        <v>4</v>
      </c>
      <c r="BC21" s="10"/>
      <c r="BD21" s="10">
        <v>2</v>
      </c>
      <c r="BE21" s="10"/>
      <c r="BF21" s="10"/>
      <c r="BG21" s="10">
        <v>2</v>
      </c>
      <c r="BH21" s="10">
        <v>1</v>
      </c>
      <c r="BI21" s="10">
        <v>2</v>
      </c>
      <c r="BJ21" s="10">
        <v>1</v>
      </c>
      <c r="BK21" s="10"/>
      <c r="BL21" s="10">
        <v>1</v>
      </c>
      <c r="BM21" s="10">
        <v>1</v>
      </c>
      <c r="BN21" s="10"/>
      <c r="BO21" s="10"/>
      <c r="BP21" s="10">
        <v>1</v>
      </c>
      <c r="BQ21" s="10"/>
      <c r="BR21" s="10"/>
      <c r="BS21" s="10"/>
      <c r="BT21" s="10"/>
      <c r="BU21" s="10"/>
      <c r="BV21" s="10">
        <v>1</v>
      </c>
      <c r="BW21" s="10">
        <v>1</v>
      </c>
      <c r="BX21" s="10"/>
      <c r="BY21" s="10"/>
      <c r="BZ21" s="10">
        <v>2</v>
      </c>
      <c r="CA21" s="10"/>
      <c r="CB21" s="10"/>
      <c r="CC21" s="11" t="e">
        <f>(CB21-CA21)/CA21</f>
        <v>#DIV/0!</v>
      </c>
    </row>
    <row r="22" spans="1:81" x14ac:dyDescent="0.35">
      <c r="A22" s="10" t="s">
        <v>23814</v>
      </c>
      <c r="B22" s="10">
        <v>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>
        <v>1</v>
      </c>
      <c r="N22" s="10"/>
      <c r="O22" s="10"/>
      <c r="P22" s="10">
        <v>1</v>
      </c>
      <c r="Q22" s="10"/>
      <c r="R22" s="10"/>
      <c r="S22" s="10"/>
      <c r="T22" s="10"/>
      <c r="U22" s="10"/>
      <c r="V22" s="10">
        <v>1</v>
      </c>
      <c r="W22" s="10">
        <v>3</v>
      </c>
      <c r="X22" s="10">
        <v>2</v>
      </c>
      <c r="Y22" s="10"/>
      <c r="Z22" s="10">
        <v>1</v>
      </c>
      <c r="AA22" s="10">
        <v>1</v>
      </c>
      <c r="AB22" s="10"/>
      <c r="AC22" s="10"/>
      <c r="AD22" s="10"/>
      <c r="AE22" s="10">
        <v>2</v>
      </c>
      <c r="AF22" s="10"/>
      <c r="AG22" s="10"/>
      <c r="AH22" s="10"/>
      <c r="AI22" s="10"/>
      <c r="AJ22" s="10">
        <v>1</v>
      </c>
      <c r="AK22" s="10">
        <v>1</v>
      </c>
      <c r="AL22" s="10">
        <v>2</v>
      </c>
      <c r="AM22" s="10">
        <v>1</v>
      </c>
      <c r="AN22" s="10">
        <v>1</v>
      </c>
      <c r="AO22" s="10">
        <v>1</v>
      </c>
      <c r="AP22" s="10"/>
      <c r="AQ22" s="10">
        <v>2</v>
      </c>
      <c r="AR22" s="10"/>
      <c r="AS22" s="10"/>
      <c r="AT22" s="10">
        <v>3</v>
      </c>
      <c r="AU22" s="10"/>
      <c r="AV22" s="10">
        <v>1</v>
      </c>
      <c r="AW22" s="10">
        <v>4</v>
      </c>
      <c r="AX22" s="10"/>
      <c r="AY22" s="10"/>
      <c r="AZ22" s="10"/>
      <c r="BA22" s="10"/>
      <c r="BB22" s="10">
        <v>2</v>
      </c>
      <c r="BC22" s="10">
        <v>2</v>
      </c>
      <c r="BD22" s="10"/>
      <c r="BE22" s="10">
        <v>3</v>
      </c>
      <c r="BF22" s="10">
        <v>1</v>
      </c>
      <c r="BG22" s="10"/>
      <c r="BH22" s="10">
        <v>1</v>
      </c>
      <c r="BI22" s="10"/>
      <c r="BJ22" s="10"/>
      <c r="BK22" s="10"/>
      <c r="BL22" s="10"/>
      <c r="BM22" s="10">
        <v>6</v>
      </c>
      <c r="BN22" s="10"/>
      <c r="BO22" s="10"/>
      <c r="BP22" s="10">
        <v>1</v>
      </c>
      <c r="BQ22" s="10"/>
      <c r="BR22" s="10"/>
      <c r="BS22" s="10">
        <v>1</v>
      </c>
      <c r="BT22" s="10">
        <v>1</v>
      </c>
      <c r="BU22" s="10">
        <v>1</v>
      </c>
      <c r="BV22" s="10">
        <v>1</v>
      </c>
      <c r="BW22" s="10"/>
      <c r="BX22" s="10">
        <v>1</v>
      </c>
      <c r="BY22" s="10">
        <v>1</v>
      </c>
      <c r="BZ22" s="10">
        <v>1</v>
      </c>
      <c r="CA22" s="10"/>
      <c r="CB22" s="10"/>
      <c r="CC22" s="11" t="e">
        <f>(CB22-CA22)/CA22</f>
        <v>#DIV/0!</v>
      </c>
    </row>
    <row r="23" spans="1:81" x14ac:dyDescent="0.35">
      <c r="A23" s="10" t="s">
        <v>23816</v>
      </c>
      <c r="B23" s="10">
        <v>1</v>
      </c>
      <c r="C23" s="10"/>
      <c r="D23" s="10"/>
      <c r="E23" s="10"/>
      <c r="F23" s="10"/>
      <c r="G23" s="10"/>
      <c r="H23" s="10">
        <v>1</v>
      </c>
      <c r="I23" s="10"/>
      <c r="J23" s="10">
        <v>2</v>
      </c>
      <c r="K23" s="10">
        <v>1</v>
      </c>
      <c r="L23" s="10">
        <v>1</v>
      </c>
      <c r="M23" s="10">
        <v>0</v>
      </c>
      <c r="N23" s="10"/>
      <c r="O23" s="10"/>
      <c r="P23" s="10"/>
      <c r="Q23" s="10">
        <v>1</v>
      </c>
      <c r="R23" s="10"/>
      <c r="S23" s="10">
        <v>1</v>
      </c>
      <c r="T23" s="10"/>
      <c r="U23" s="10">
        <v>1</v>
      </c>
      <c r="V23" s="10">
        <v>2</v>
      </c>
      <c r="W23" s="10">
        <v>1</v>
      </c>
      <c r="X23" s="10">
        <v>1</v>
      </c>
      <c r="Y23" s="10">
        <v>2</v>
      </c>
      <c r="Z23" s="10"/>
      <c r="AA23" s="10">
        <v>1</v>
      </c>
      <c r="AB23" s="10"/>
      <c r="AC23" s="10"/>
      <c r="AD23" s="10">
        <v>1</v>
      </c>
      <c r="AE23" s="10">
        <v>2</v>
      </c>
      <c r="AF23" s="10"/>
      <c r="AG23" s="10"/>
      <c r="AH23" s="10"/>
      <c r="AI23" s="10"/>
      <c r="AJ23" s="10">
        <v>1</v>
      </c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>
        <v>1</v>
      </c>
      <c r="AY23" s="10">
        <v>1</v>
      </c>
      <c r="AZ23" s="10">
        <v>1</v>
      </c>
      <c r="BA23" s="10"/>
      <c r="BB23" s="10">
        <v>1</v>
      </c>
      <c r="BC23" s="10">
        <v>3</v>
      </c>
      <c r="BD23" s="10"/>
      <c r="BE23" s="10">
        <v>1</v>
      </c>
      <c r="BF23" s="10"/>
      <c r="BG23" s="10"/>
      <c r="BH23" s="10"/>
      <c r="BI23" s="10"/>
      <c r="BJ23" s="10">
        <v>1</v>
      </c>
      <c r="BK23" s="10"/>
      <c r="BL23" s="10">
        <v>1</v>
      </c>
      <c r="BM23" s="10"/>
      <c r="BN23" s="10">
        <v>2</v>
      </c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>
        <v>1</v>
      </c>
      <c r="CA23" s="10"/>
      <c r="CB23" s="10"/>
      <c r="CC23" s="11" t="e">
        <f>(CB23-CA23)/CA23</f>
        <v>#DIV/0!</v>
      </c>
    </row>
    <row r="24" spans="1:81" x14ac:dyDescent="0.35">
      <c r="A24" s="10" t="s">
        <v>23815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>
        <v>1</v>
      </c>
      <c r="V24" s="10"/>
      <c r="W24" s="10"/>
      <c r="X24" s="10"/>
      <c r="Y24" s="10"/>
      <c r="Z24" s="10">
        <v>1</v>
      </c>
      <c r="AA24" s="10"/>
      <c r="AB24" s="10"/>
      <c r="AC24" s="10"/>
      <c r="AD24" s="10"/>
      <c r="AE24" s="10"/>
      <c r="AF24" s="10"/>
      <c r="AG24" s="10"/>
      <c r="AH24" s="10">
        <v>3</v>
      </c>
      <c r="AI24" s="10"/>
      <c r="AJ24" s="10"/>
      <c r="AK24" s="10"/>
      <c r="AL24" s="10"/>
      <c r="AM24" s="10"/>
      <c r="AN24" s="10"/>
      <c r="AO24" s="10"/>
      <c r="AP24" s="10"/>
      <c r="AQ24" s="10"/>
      <c r="AR24" s="10">
        <v>1</v>
      </c>
      <c r="AS24" s="10">
        <v>1</v>
      </c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>
        <v>3</v>
      </c>
      <c r="BE24" s="10"/>
      <c r="BF24" s="10"/>
      <c r="BG24" s="10"/>
      <c r="BH24" s="10"/>
      <c r="BI24" s="10"/>
      <c r="BJ24" s="10">
        <v>1</v>
      </c>
      <c r="BK24" s="10"/>
      <c r="BL24" s="10"/>
      <c r="BM24" s="10"/>
      <c r="BN24" s="10"/>
      <c r="BO24" s="10"/>
      <c r="BP24" s="10">
        <v>1</v>
      </c>
      <c r="BQ24" s="10"/>
      <c r="BR24" s="10"/>
      <c r="BS24" s="10"/>
      <c r="BT24" s="10"/>
      <c r="BU24" s="10"/>
      <c r="BV24" s="10"/>
      <c r="BW24" s="10"/>
      <c r="BX24" s="10"/>
      <c r="BY24" s="10">
        <v>1</v>
      </c>
      <c r="BZ24" s="10"/>
      <c r="CA24" s="10"/>
      <c r="CB24" s="10"/>
      <c r="CC24" s="11" t="e">
        <f>(CB24-CA24)/CA24</f>
        <v>#DIV/0!</v>
      </c>
    </row>
    <row r="25" spans="1:81" x14ac:dyDescent="0.35">
      <c r="A25" s="10" t="s">
        <v>4694</v>
      </c>
      <c r="B25" s="10"/>
      <c r="C25" s="10"/>
      <c r="D25" s="10"/>
      <c r="E25" s="10"/>
      <c r="F25" s="10"/>
      <c r="G25" s="10"/>
      <c r="H25" s="10">
        <v>1</v>
      </c>
      <c r="I25" s="10"/>
      <c r="J25" s="10"/>
      <c r="K25" s="10"/>
      <c r="L25" s="10"/>
      <c r="M25" s="10">
        <v>0</v>
      </c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>
        <v>1</v>
      </c>
      <c r="AB25" s="10"/>
      <c r="AC25" s="10"/>
      <c r="AD25" s="10"/>
      <c r="AE25" s="10"/>
      <c r="AF25" s="10"/>
      <c r="AG25" s="10">
        <v>1</v>
      </c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>
        <v>1</v>
      </c>
      <c r="AT25" s="10"/>
      <c r="AU25" s="10"/>
      <c r="AV25" s="10"/>
      <c r="AW25" s="10"/>
      <c r="AX25" s="10"/>
      <c r="AY25" s="10"/>
      <c r="AZ25" s="10"/>
      <c r="BA25" s="10">
        <v>1</v>
      </c>
      <c r="BB25" s="10"/>
      <c r="BC25" s="10"/>
      <c r="BD25" s="10">
        <v>1</v>
      </c>
      <c r="BE25" s="10"/>
      <c r="BF25" s="10"/>
      <c r="BG25" s="10"/>
      <c r="BH25" s="10"/>
      <c r="BI25" s="10">
        <v>2</v>
      </c>
      <c r="BJ25" s="10">
        <v>1</v>
      </c>
      <c r="BK25" s="10">
        <v>1</v>
      </c>
      <c r="BL25" s="10"/>
      <c r="BM25" s="10">
        <v>1</v>
      </c>
      <c r="BN25" s="10"/>
      <c r="BO25" s="10"/>
      <c r="BP25" s="10"/>
      <c r="BQ25" s="10"/>
      <c r="BR25" s="10"/>
      <c r="BS25" s="10"/>
      <c r="BT25" s="10"/>
      <c r="BU25" s="10">
        <v>1</v>
      </c>
      <c r="BV25" s="10">
        <v>1</v>
      </c>
      <c r="BW25" s="10"/>
      <c r="BX25" s="10">
        <v>1</v>
      </c>
      <c r="BY25" s="10"/>
      <c r="BZ25" s="10"/>
      <c r="CA25" s="10"/>
      <c r="CB25" s="10"/>
      <c r="CC25" s="11" t="e">
        <f>(CB25-CA25)/CA25</f>
        <v>#DIV/0!</v>
      </c>
    </row>
    <row r="26" spans="1:81" x14ac:dyDescent="0.35">
      <c r="A26" s="10" t="s">
        <v>23807</v>
      </c>
      <c r="B26" s="10"/>
      <c r="C26" s="10"/>
      <c r="D26" s="10">
        <v>2</v>
      </c>
      <c r="E26" s="10"/>
      <c r="F26" s="10">
        <v>1</v>
      </c>
      <c r="G26" s="10"/>
      <c r="H26" s="10"/>
      <c r="I26" s="10"/>
      <c r="J26" s="10"/>
      <c r="K26" s="10"/>
      <c r="L26" s="10"/>
      <c r="M26" s="10">
        <v>0</v>
      </c>
      <c r="N26" s="10"/>
      <c r="O26" s="10"/>
      <c r="P26" s="10"/>
      <c r="Q26" s="10">
        <v>1</v>
      </c>
      <c r="R26" s="10"/>
      <c r="S26" s="10"/>
      <c r="T26" s="10"/>
      <c r="U26" s="10"/>
      <c r="V26" s="10"/>
      <c r="W26" s="10">
        <v>1</v>
      </c>
      <c r="X26" s="10"/>
      <c r="Y26" s="10"/>
      <c r="Z26" s="10"/>
      <c r="AA26" s="10"/>
      <c r="AB26" s="10"/>
      <c r="AC26" s="10"/>
      <c r="AD26" s="10"/>
      <c r="AE26" s="10">
        <v>1</v>
      </c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>
        <v>1</v>
      </c>
      <c r="BC26" s="10"/>
      <c r="BD26" s="10"/>
      <c r="BE26" s="10"/>
      <c r="BF26" s="10"/>
      <c r="BG26" s="10"/>
      <c r="BH26" s="10"/>
      <c r="BI26" s="10"/>
      <c r="BJ26" s="10"/>
      <c r="BK26" s="10">
        <v>1</v>
      </c>
      <c r="BL26" s="10"/>
      <c r="BM26" s="10"/>
      <c r="BN26" s="10">
        <v>1</v>
      </c>
      <c r="BO26" s="10"/>
      <c r="BP26" s="10"/>
      <c r="BQ26" s="10"/>
      <c r="BR26" s="10"/>
      <c r="BS26" s="10"/>
      <c r="BT26" s="10">
        <v>1</v>
      </c>
      <c r="BU26" s="10"/>
      <c r="BV26" s="10"/>
      <c r="BW26" s="10">
        <v>1</v>
      </c>
      <c r="BX26" s="10"/>
      <c r="BY26" s="10"/>
      <c r="BZ26" s="10"/>
      <c r="CA26" s="10"/>
      <c r="CB26" s="10"/>
      <c r="CC26" s="11" t="e">
        <f>(CB26-CA26)/CA26</f>
        <v>#DIV/0!</v>
      </c>
    </row>
    <row r="27" spans="1:81" x14ac:dyDescent="0.35">
      <c r="A27" s="10" t="s">
        <v>23811</v>
      </c>
      <c r="B27" s="10">
        <v>0</v>
      </c>
      <c r="C27" s="10">
        <v>1</v>
      </c>
      <c r="D27" s="10"/>
      <c r="E27" s="10"/>
      <c r="F27" s="10">
        <v>3</v>
      </c>
      <c r="G27" s="10">
        <v>1</v>
      </c>
      <c r="H27" s="10"/>
      <c r="I27" s="10">
        <v>2</v>
      </c>
      <c r="J27" s="10"/>
      <c r="K27" s="10">
        <v>1</v>
      </c>
      <c r="L27" s="10"/>
      <c r="M27" s="10">
        <v>0</v>
      </c>
      <c r="N27" s="10"/>
      <c r="O27" s="10">
        <v>2</v>
      </c>
      <c r="P27" s="10"/>
      <c r="Q27" s="10"/>
      <c r="R27" s="10"/>
      <c r="S27" s="10"/>
      <c r="T27" s="10"/>
      <c r="U27" s="10">
        <v>2</v>
      </c>
      <c r="V27" s="10">
        <v>1</v>
      </c>
      <c r="W27" s="10"/>
      <c r="X27" s="10"/>
      <c r="Y27" s="10">
        <v>1</v>
      </c>
      <c r="Z27" s="10"/>
      <c r="AA27" s="10">
        <v>1</v>
      </c>
      <c r="AB27" s="10"/>
      <c r="AC27" s="10">
        <v>1</v>
      </c>
      <c r="AD27" s="10"/>
      <c r="AE27" s="10"/>
      <c r="AF27" s="10">
        <v>3</v>
      </c>
      <c r="AG27" s="10">
        <v>1</v>
      </c>
      <c r="AH27" s="10">
        <v>3</v>
      </c>
      <c r="AI27" s="10">
        <v>1</v>
      </c>
      <c r="AJ27" s="10"/>
      <c r="AK27" s="10"/>
      <c r="AL27" s="10">
        <v>1</v>
      </c>
      <c r="AM27" s="10"/>
      <c r="AN27" s="10"/>
      <c r="AO27" s="10"/>
      <c r="AP27" s="10"/>
      <c r="AQ27" s="10">
        <v>3</v>
      </c>
      <c r="AR27" s="10">
        <v>2</v>
      </c>
      <c r="AS27" s="10">
        <v>2</v>
      </c>
      <c r="AT27" s="10">
        <v>2</v>
      </c>
      <c r="AU27" s="10"/>
      <c r="AV27" s="10">
        <v>1</v>
      </c>
      <c r="AW27" s="10"/>
      <c r="AX27" s="10">
        <v>4</v>
      </c>
      <c r="AY27" s="10">
        <v>1</v>
      </c>
      <c r="AZ27" s="10"/>
      <c r="BA27" s="10"/>
      <c r="BB27" s="10">
        <v>1</v>
      </c>
      <c r="BC27" s="10">
        <v>1</v>
      </c>
      <c r="BD27" s="10">
        <v>1</v>
      </c>
      <c r="BE27" s="10"/>
      <c r="BF27" s="10">
        <v>1</v>
      </c>
      <c r="BG27" s="10">
        <v>1</v>
      </c>
      <c r="BH27" s="10">
        <v>1</v>
      </c>
      <c r="BI27" s="10"/>
      <c r="BJ27" s="10">
        <v>3</v>
      </c>
      <c r="BK27" s="10">
        <v>1</v>
      </c>
      <c r="BL27" s="10">
        <v>1</v>
      </c>
      <c r="BM27" s="10"/>
      <c r="BN27" s="10"/>
      <c r="BO27" s="10"/>
      <c r="BP27" s="10"/>
      <c r="BQ27" s="10"/>
      <c r="BR27" s="10"/>
      <c r="BS27" s="10">
        <v>1</v>
      </c>
      <c r="BT27" s="10"/>
      <c r="BU27" s="10">
        <v>2</v>
      </c>
      <c r="BV27" s="10">
        <v>3</v>
      </c>
      <c r="BW27" s="10"/>
      <c r="BX27" s="10"/>
      <c r="BY27" s="10"/>
      <c r="BZ27" s="10"/>
      <c r="CA27" s="10"/>
      <c r="CB27" s="10"/>
      <c r="CC27" s="11" t="e">
        <f>(CB27-CA27)/CA27</f>
        <v>#DIV/0!</v>
      </c>
    </row>
    <row r="28" spans="1:81" x14ac:dyDescent="0.35">
      <c r="A28" s="10" t="s">
        <v>23806</v>
      </c>
      <c r="B28" s="10">
        <v>1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>
        <v>0</v>
      </c>
      <c r="N28" s="10"/>
      <c r="O28" s="10"/>
      <c r="P28" s="10"/>
      <c r="Q28" s="10">
        <v>1</v>
      </c>
      <c r="R28" s="10"/>
      <c r="S28" s="10">
        <v>1</v>
      </c>
      <c r="T28" s="10"/>
      <c r="U28" s="10"/>
      <c r="V28" s="10"/>
      <c r="W28" s="10"/>
      <c r="X28" s="10"/>
      <c r="Y28" s="10">
        <v>1</v>
      </c>
      <c r="Z28" s="10"/>
      <c r="AA28" s="10"/>
      <c r="AB28" s="10"/>
      <c r="AC28" s="10"/>
      <c r="AD28" s="10"/>
      <c r="AE28" s="10"/>
      <c r="AF28" s="10"/>
      <c r="AG28" s="10">
        <v>1</v>
      </c>
      <c r="AH28" s="10"/>
      <c r="AI28" s="10">
        <v>1</v>
      </c>
      <c r="AJ28" s="10"/>
      <c r="AK28" s="10"/>
      <c r="AL28" s="10"/>
      <c r="AM28" s="10"/>
      <c r="AN28" s="10">
        <v>2</v>
      </c>
      <c r="AO28" s="10"/>
      <c r="AP28" s="10"/>
      <c r="AQ28" s="10"/>
      <c r="AR28" s="10">
        <v>2</v>
      </c>
      <c r="AS28" s="10"/>
      <c r="AT28" s="10"/>
      <c r="AU28" s="10"/>
      <c r="AV28" s="10"/>
      <c r="AW28" s="10">
        <v>1</v>
      </c>
      <c r="AX28" s="10"/>
      <c r="AY28" s="10"/>
      <c r="AZ28" s="10">
        <v>2</v>
      </c>
      <c r="BA28" s="10"/>
      <c r="BB28" s="10">
        <v>1</v>
      </c>
      <c r="BC28" s="10"/>
      <c r="BD28" s="10"/>
      <c r="BE28" s="10"/>
      <c r="BF28" s="10"/>
      <c r="BG28" s="10">
        <v>1</v>
      </c>
      <c r="BH28" s="10"/>
      <c r="BI28" s="10"/>
      <c r="BJ28" s="10"/>
      <c r="BK28" s="10"/>
      <c r="BL28" s="10"/>
      <c r="BM28" s="10"/>
      <c r="BN28" s="10"/>
      <c r="BO28" s="10">
        <v>3</v>
      </c>
      <c r="BP28" s="10"/>
      <c r="BQ28" s="10">
        <v>2</v>
      </c>
      <c r="BR28" s="10"/>
      <c r="BS28" s="10"/>
      <c r="BT28" s="10"/>
      <c r="BU28" s="10">
        <v>1</v>
      </c>
      <c r="BV28" s="10">
        <v>1</v>
      </c>
      <c r="BW28" s="10"/>
      <c r="BX28" s="10"/>
      <c r="BY28" s="10"/>
      <c r="BZ28" s="10"/>
      <c r="CA28" s="10"/>
      <c r="CB28" s="10"/>
      <c r="CC28" s="11" t="e">
        <f>(CB28-CA28)/CA28</f>
        <v>#DIV/0!</v>
      </c>
    </row>
    <row r="29" spans="1:81" x14ac:dyDescent="0.35">
      <c r="A29" s="10" t="s">
        <v>23813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>
        <v>1</v>
      </c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>
        <v>1</v>
      </c>
      <c r="BU29" s="10"/>
      <c r="BV29" s="10"/>
      <c r="BW29" s="10"/>
      <c r="BX29" s="10"/>
      <c r="BY29" s="10"/>
      <c r="BZ29" s="10"/>
      <c r="CA29" s="10"/>
      <c r="CB29" s="10"/>
      <c r="CC29" s="11" t="e">
        <f>(CB29-CA29)/CA29</f>
        <v>#DIV/0!</v>
      </c>
    </row>
    <row r="30" spans="1:81" x14ac:dyDescent="0.35">
      <c r="A30" s="10" t="s">
        <v>1225</v>
      </c>
      <c r="B30" s="10"/>
      <c r="C30" s="10"/>
      <c r="D30" s="10"/>
      <c r="E30" s="10">
        <v>1</v>
      </c>
      <c r="F30" s="10"/>
      <c r="G30" s="10"/>
      <c r="H30" s="10"/>
      <c r="I30" s="10"/>
      <c r="J30" s="10"/>
      <c r="K30" s="10"/>
      <c r="L30" s="10"/>
      <c r="M30" s="10">
        <v>0</v>
      </c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>
        <v>1</v>
      </c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>
        <v>1</v>
      </c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>
        <v>1</v>
      </c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1" t="e">
        <f>(CB30-CA30)/CA30</f>
        <v>#DIV/0!</v>
      </c>
    </row>
    <row r="31" spans="1:81" x14ac:dyDescent="0.35">
      <c r="A31" s="10" t="s">
        <v>23877</v>
      </c>
      <c r="B31" s="10"/>
      <c r="C31" s="10"/>
      <c r="D31" s="10">
        <v>1</v>
      </c>
      <c r="E31" s="10">
        <v>5</v>
      </c>
      <c r="F31" s="10"/>
      <c r="G31" s="10"/>
      <c r="H31" s="10"/>
      <c r="I31" s="10"/>
      <c r="J31" s="10"/>
      <c r="K31" s="10">
        <v>1</v>
      </c>
      <c r="L31" s="10">
        <v>4</v>
      </c>
      <c r="M31" s="10">
        <v>1</v>
      </c>
      <c r="N31" s="10"/>
      <c r="O31" s="10"/>
      <c r="P31" s="10"/>
      <c r="Q31" s="10">
        <v>2</v>
      </c>
      <c r="R31" s="10"/>
      <c r="S31" s="10"/>
      <c r="T31" s="10">
        <v>2</v>
      </c>
      <c r="U31" s="10"/>
      <c r="V31" s="10"/>
      <c r="W31" s="10"/>
      <c r="X31" s="10"/>
      <c r="Y31" s="10"/>
      <c r="Z31" s="10"/>
      <c r="AA31" s="10"/>
      <c r="AB31" s="10">
        <v>1</v>
      </c>
      <c r="AC31" s="10"/>
      <c r="AD31" s="10"/>
      <c r="AE31" s="10"/>
      <c r="AF31" s="10"/>
      <c r="AG31" s="10"/>
      <c r="AH31" s="10"/>
      <c r="AI31" s="10"/>
      <c r="AJ31" s="10">
        <v>2</v>
      </c>
      <c r="AK31" s="10"/>
      <c r="AL31" s="10"/>
      <c r="AM31" s="10"/>
      <c r="AN31" s="10"/>
      <c r="AO31" s="10">
        <v>3</v>
      </c>
      <c r="AP31" s="10"/>
      <c r="AQ31" s="10"/>
      <c r="AR31" s="10">
        <v>2</v>
      </c>
      <c r="AS31" s="10"/>
      <c r="AT31" s="10"/>
      <c r="AU31" s="10">
        <v>2</v>
      </c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>
        <v>1</v>
      </c>
      <c r="BI31" s="10">
        <v>2</v>
      </c>
      <c r="BJ31" s="10"/>
      <c r="BK31" s="10"/>
      <c r="BL31" s="10"/>
      <c r="BM31" s="10">
        <v>2</v>
      </c>
      <c r="BN31" s="10"/>
      <c r="BO31" s="10"/>
      <c r="BP31" s="10"/>
      <c r="BQ31" s="10">
        <v>1</v>
      </c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1" t="e">
        <f>(CB31-CA31)/CA31</f>
        <v>#DIV/0!</v>
      </c>
    </row>
    <row r="32" spans="1:81" x14ac:dyDescent="0.35">
      <c r="A32" s="10" t="s">
        <v>23808</v>
      </c>
      <c r="B32" s="10">
        <v>0</v>
      </c>
      <c r="C32" s="10">
        <v>1</v>
      </c>
      <c r="D32" s="10">
        <v>1</v>
      </c>
      <c r="E32" s="10">
        <v>1</v>
      </c>
      <c r="F32" s="10"/>
      <c r="G32" s="10">
        <v>1</v>
      </c>
      <c r="H32" s="10"/>
      <c r="I32" s="10"/>
      <c r="J32" s="10"/>
      <c r="K32" s="10"/>
      <c r="L32" s="10"/>
      <c r="M32" s="10">
        <v>0</v>
      </c>
      <c r="N32" s="10"/>
      <c r="O32" s="10"/>
      <c r="P32" s="10"/>
      <c r="Q32" s="10">
        <v>2</v>
      </c>
      <c r="R32" s="10">
        <v>1</v>
      </c>
      <c r="S32" s="10"/>
      <c r="T32" s="10"/>
      <c r="U32" s="10"/>
      <c r="V32" s="10"/>
      <c r="W32" s="10"/>
      <c r="X32" s="10">
        <v>1</v>
      </c>
      <c r="Y32" s="10">
        <v>1</v>
      </c>
      <c r="Z32" s="10">
        <v>1</v>
      </c>
      <c r="AA32" s="10"/>
      <c r="AB32" s="10"/>
      <c r="AC32" s="10"/>
      <c r="AD32" s="10"/>
      <c r="AE32" s="10">
        <v>2</v>
      </c>
      <c r="AF32" s="10"/>
      <c r="AG32" s="10"/>
      <c r="AH32" s="10"/>
      <c r="AI32" s="10"/>
      <c r="AJ32" s="10">
        <v>1</v>
      </c>
      <c r="AK32" s="10"/>
      <c r="AL32" s="10"/>
      <c r="AM32" s="10">
        <v>1</v>
      </c>
      <c r="AN32" s="10"/>
      <c r="AO32" s="10"/>
      <c r="AP32" s="10">
        <v>1</v>
      </c>
      <c r="AQ32" s="10"/>
      <c r="AR32" s="10"/>
      <c r="AS32" s="10"/>
      <c r="AT32" s="10"/>
      <c r="AU32" s="10"/>
      <c r="AV32" s="10"/>
      <c r="AW32" s="10"/>
      <c r="AX32" s="10">
        <v>1</v>
      </c>
      <c r="AY32" s="10"/>
      <c r="AZ32" s="10">
        <v>2</v>
      </c>
      <c r="BA32" s="10"/>
      <c r="BB32" s="10"/>
      <c r="BC32" s="10">
        <v>1</v>
      </c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>
        <v>1</v>
      </c>
      <c r="BO32" s="10"/>
      <c r="BP32" s="10">
        <v>1</v>
      </c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1" t="e">
        <f>(CB32-CA32)/CA32</f>
        <v>#DIV/0!</v>
      </c>
    </row>
    <row r="33" spans="1:81" x14ac:dyDescent="0.35">
      <c r="A33" s="10" t="s">
        <v>23885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>
        <v>1</v>
      </c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>
        <v>1</v>
      </c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1" t="e">
        <f>(CB33-CA33)/CA33</f>
        <v>#DIV/0!</v>
      </c>
    </row>
    <row r="34" spans="1:81" x14ac:dyDescent="0.35">
      <c r="A34" s="10" t="s">
        <v>23817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>
        <v>4</v>
      </c>
      <c r="AR34" s="10">
        <v>3</v>
      </c>
      <c r="AS34" s="10"/>
      <c r="AT34" s="10">
        <v>2</v>
      </c>
      <c r="AU34" s="10">
        <v>3</v>
      </c>
      <c r="AV34" s="10">
        <v>6</v>
      </c>
      <c r="AW34" s="10">
        <v>4</v>
      </c>
      <c r="AX34" s="10">
        <v>14</v>
      </c>
      <c r="AY34" s="10">
        <v>1</v>
      </c>
      <c r="AZ34" s="10">
        <v>10</v>
      </c>
      <c r="BA34" s="10">
        <v>1</v>
      </c>
      <c r="BB34" s="10">
        <v>3</v>
      </c>
      <c r="BC34" s="10">
        <v>6</v>
      </c>
      <c r="BD34" s="10">
        <v>4</v>
      </c>
      <c r="BE34" s="10"/>
      <c r="BF34" s="10"/>
      <c r="BG34" s="10">
        <v>1</v>
      </c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1" t="e">
        <f>(CB34-CA34)/CA34</f>
        <v>#DIV/0!</v>
      </c>
    </row>
    <row r="35" spans="1:81" x14ac:dyDescent="0.35">
      <c r="A35" s="10" t="s">
        <v>23881</v>
      </c>
      <c r="B35" s="10">
        <v>0</v>
      </c>
      <c r="C35" s="10">
        <v>1</v>
      </c>
      <c r="D35" s="10"/>
      <c r="E35" s="10"/>
      <c r="F35" s="10"/>
      <c r="G35" s="10"/>
      <c r="H35" s="10"/>
      <c r="I35" s="10"/>
      <c r="J35" s="10"/>
      <c r="K35" s="10"/>
      <c r="L35" s="10"/>
      <c r="M35" s="10">
        <v>0</v>
      </c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>
        <v>1</v>
      </c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1" t="e">
        <f>(CB35-CA35)/CA35</f>
        <v>#DIV/0!</v>
      </c>
    </row>
    <row r="36" spans="1:81" x14ac:dyDescent="0.35">
      <c r="A36" s="10" t="s">
        <v>23889</v>
      </c>
      <c r="B36" s="10">
        <v>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>
        <v>0</v>
      </c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>
        <v>1</v>
      </c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1" t="e">
        <f>(CB36-CA36)/CA36</f>
        <v>#DIV/0!</v>
      </c>
    </row>
    <row r="37" spans="1:81" x14ac:dyDescent="0.35">
      <c r="A37" s="10" t="s">
        <v>23886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>
        <v>1</v>
      </c>
      <c r="P37" s="10">
        <v>1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1" t="e">
        <f>(CB37-CA37)/CA37</f>
        <v>#DIV/0!</v>
      </c>
    </row>
    <row r="38" spans="1:81" x14ac:dyDescent="0.35">
      <c r="A38" s="10" t="s">
        <v>23883</v>
      </c>
      <c r="B38" s="10"/>
      <c r="C38" s="10"/>
      <c r="D38" s="10"/>
      <c r="E38" s="10"/>
      <c r="F38" s="10"/>
      <c r="G38" s="10"/>
      <c r="H38" s="10">
        <v>1</v>
      </c>
      <c r="I38" s="10"/>
      <c r="J38" s="10"/>
      <c r="K38" s="10"/>
      <c r="L38" s="10"/>
      <c r="M38" s="10">
        <v>0</v>
      </c>
      <c r="N38" s="10"/>
      <c r="O38" s="10"/>
      <c r="P38" s="10">
        <v>1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1" t="e">
        <f>(CB38-CA38)/CA38</f>
        <v>#DIV/0!</v>
      </c>
    </row>
    <row r="39" spans="1:81" x14ac:dyDescent="0.35">
      <c r="A39" s="10" t="s">
        <v>23898</v>
      </c>
      <c r="B39" s="10">
        <v>1</v>
      </c>
      <c r="C39" s="10"/>
      <c r="D39" s="10"/>
      <c r="E39" s="10"/>
      <c r="F39" s="10">
        <v>1</v>
      </c>
      <c r="G39" s="10"/>
      <c r="H39" s="10"/>
      <c r="I39" s="10"/>
      <c r="J39" s="10"/>
      <c r="K39" s="10"/>
      <c r="L39" s="10"/>
      <c r="M39" s="10">
        <v>0</v>
      </c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1" t="e">
        <f>(CB39-CA39)/CA39</f>
        <v>#DIV/0!</v>
      </c>
    </row>
    <row r="40" spans="1:81" x14ac:dyDescent="0.35">
      <c r="A40" s="10" t="s">
        <v>23895</v>
      </c>
      <c r="B40" s="10">
        <v>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>
        <v>0</v>
      </c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1" t="e">
        <f>(CB40-CA40)/CA40</f>
        <v>#DIV/0!</v>
      </c>
    </row>
    <row r="41" spans="1:81" x14ac:dyDescent="0.35">
      <c r="A41" s="10" t="s">
        <v>23888</v>
      </c>
      <c r="B41" s="10">
        <v>2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>
        <v>0</v>
      </c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1" t="e">
        <f>(CB41-CA41)/CA41</f>
        <v>#DIV/0!</v>
      </c>
    </row>
    <row r="42" spans="1:81" x14ac:dyDescent="0.35">
      <c r="A42" s="10" t="s">
        <v>23891</v>
      </c>
      <c r="B42" s="10">
        <v>107</v>
      </c>
      <c r="C42" s="10">
        <v>111</v>
      </c>
      <c r="D42" s="10">
        <v>90</v>
      </c>
      <c r="E42" s="10">
        <v>80</v>
      </c>
      <c r="F42" s="10">
        <v>75</v>
      </c>
      <c r="G42" s="10">
        <v>88</v>
      </c>
      <c r="H42" s="10">
        <v>83</v>
      </c>
      <c r="I42" s="10">
        <v>71</v>
      </c>
      <c r="J42" s="10">
        <v>64</v>
      </c>
      <c r="K42" s="10">
        <v>80</v>
      </c>
      <c r="L42" s="10">
        <v>97</v>
      </c>
      <c r="M42" s="10">
        <v>82</v>
      </c>
      <c r="N42" s="10">
        <v>60</v>
      </c>
      <c r="O42" s="10">
        <v>35</v>
      </c>
      <c r="P42" s="10">
        <v>71</v>
      </c>
      <c r="Q42" s="10">
        <v>90</v>
      </c>
      <c r="R42" s="10">
        <v>67</v>
      </c>
      <c r="S42" s="10">
        <v>64</v>
      </c>
      <c r="T42" s="10">
        <v>47</v>
      </c>
      <c r="U42" s="10">
        <v>75</v>
      </c>
      <c r="V42" s="10">
        <v>58</v>
      </c>
      <c r="W42" s="10">
        <v>96</v>
      </c>
      <c r="X42" s="10">
        <v>85</v>
      </c>
      <c r="Y42" s="10">
        <v>74</v>
      </c>
      <c r="Z42" s="10">
        <v>85</v>
      </c>
      <c r="AA42" s="10">
        <v>66</v>
      </c>
      <c r="AB42" s="10">
        <v>45</v>
      </c>
      <c r="AC42" s="10">
        <v>40</v>
      </c>
      <c r="AD42" s="10">
        <v>66</v>
      </c>
      <c r="AE42" s="10">
        <v>79</v>
      </c>
      <c r="AF42" s="10">
        <v>54</v>
      </c>
      <c r="AG42" s="10">
        <v>51</v>
      </c>
      <c r="AH42" s="10">
        <v>95</v>
      </c>
      <c r="AI42" s="10">
        <v>62</v>
      </c>
      <c r="AJ42" s="10">
        <v>88</v>
      </c>
      <c r="AK42" s="10">
        <v>74</v>
      </c>
      <c r="AL42" s="10">
        <v>60</v>
      </c>
      <c r="AM42" s="10">
        <v>46</v>
      </c>
      <c r="AN42" s="10">
        <v>80</v>
      </c>
      <c r="AO42" s="10">
        <v>76</v>
      </c>
      <c r="AP42" s="10">
        <v>66</v>
      </c>
      <c r="AQ42" s="10">
        <v>48</v>
      </c>
      <c r="AR42" s="10">
        <v>103</v>
      </c>
      <c r="AS42" s="10">
        <v>74</v>
      </c>
      <c r="AT42" s="10">
        <v>85</v>
      </c>
      <c r="AU42" s="10">
        <v>50</v>
      </c>
      <c r="AV42" s="10">
        <v>59</v>
      </c>
      <c r="AW42" s="10">
        <v>85</v>
      </c>
      <c r="AX42" s="10">
        <v>112</v>
      </c>
      <c r="AY42" s="10">
        <v>78</v>
      </c>
      <c r="AZ42" s="10">
        <v>92</v>
      </c>
      <c r="BA42" s="10">
        <v>65</v>
      </c>
      <c r="BB42" s="10">
        <v>80</v>
      </c>
      <c r="BC42" s="10">
        <v>96</v>
      </c>
      <c r="BD42" s="10">
        <v>115</v>
      </c>
      <c r="BE42" s="10">
        <v>77</v>
      </c>
      <c r="BF42" s="10">
        <v>73</v>
      </c>
      <c r="BG42" s="10">
        <v>72</v>
      </c>
      <c r="BH42" s="10">
        <v>113</v>
      </c>
      <c r="BI42" s="10">
        <v>88</v>
      </c>
      <c r="BJ42" s="10">
        <v>109</v>
      </c>
      <c r="BK42" s="10">
        <v>101</v>
      </c>
      <c r="BL42" s="10">
        <v>71</v>
      </c>
      <c r="BM42" s="10">
        <v>103</v>
      </c>
      <c r="BN42" s="10">
        <v>66</v>
      </c>
      <c r="BO42" s="10">
        <v>31</v>
      </c>
      <c r="BP42" s="10">
        <v>63</v>
      </c>
      <c r="BQ42" s="10">
        <v>74</v>
      </c>
      <c r="BR42" s="10">
        <v>80</v>
      </c>
      <c r="BS42" s="10">
        <v>65</v>
      </c>
      <c r="BT42" s="10">
        <v>44</v>
      </c>
      <c r="BU42" s="10">
        <v>74</v>
      </c>
      <c r="BV42" s="10">
        <v>68</v>
      </c>
      <c r="BW42" s="10">
        <v>62</v>
      </c>
      <c r="BX42" s="10">
        <v>69</v>
      </c>
      <c r="BY42" s="10">
        <v>90</v>
      </c>
      <c r="BZ42" s="10">
        <v>79</v>
      </c>
      <c r="CA42" s="10">
        <v>57</v>
      </c>
      <c r="CB42" s="10">
        <v>51</v>
      </c>
      <c r="CC42" s="11">
        <f>(CB42-CA42)/CA42</f>
        <v>-0.10526315789473684</v>
      </c>
    </row>
  </sheetData>
  <sortState xmlns:xlrd2="http://schemas.microsoft.com/office/spreadsheetml/2017/richdata2" ref="A2:CC42">
    <sortCondition descending="1" ref="CB1:CB42"/>
  </sortState>
  <phoneticPr fontId="2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748BC-B694-4538-88BE-F140C32DDC03}">
  <dimension ref="A1:CC543"/>
  <sheetViews>
    <sheetView topLeftCell="A17" workbookViewId="0">
      <selection sqref="A1:CC31"/>
    </sheetView>
  </sheetViews>
  <sheetFormatPr baseColWidth="10" defaultRowHeight="14.5" x14ac:dyDescent="0.35"/>
  <cols>
    <col min="1" max="1" width="13.81640625" style="2" bestFit="1" customWidth="1"/>
    <col min="2" max="66" width="7.453125" style="2" hidden="1" customWidth="1"/>
    <col min="67" max="80" width="7.453125" style="2" customWidth="1"/>
    <col min="81" max="81" width="19.54296875" style="2" customWidth="1"/>
    <col min="82" max="16384" width="10.90625" style="1"/>
  </cols>
  <sheetData>
    <row r="1" spans="1:81" x14ac:dyDescent="0.35">
      <c r="A1" s="12" t="s">
        <v>23899</v>
      </c>
      <c r="B1" s="12" t="s">
        <v>23826</v>
      </c>
      <c r="C1" s="12" t="s">
        <v>23827</v>
      </c>
      <c r="D1" s="12" t="s">
        <v>23828</v>
      </c>
      <c r="E1" s="12" t="s">
        <v>23829</v>
      </c>
      <c r="F1" s="12" t="s">
        <v>23830</v>
      </c>
      <c r="G1" s="12" t="s">
        <v>23831</v>
      </c>
      <c r="H1" s="12" t="s">
        <v>23832</v>
      </c>
      <c r="I1" s="12" t="s">
        <v>23833</v>
      </c>
      <c r="J1" s="12" t="s">
        <v>12760</v>
      </c>
      <c r="K1" s="12" t="s">
        <v>23834</v>
      </c>
      <c r="L1" s="12" t="s">
        <v>23835</v>
      </c>
      <c r="M1" s="12" t="s">
        <v>23836</v>
      </c>
      <c r="N1" s="12" t="s">
        <v>23837</v>
      </c>
      <c r="O1" s="12" t="s">
        <v>23838</v>
      </c>
      <c r="P1" s="12" t="s">
        <v>23839</v>
      </c>
      <c r="Q1" s="12" t="s">
        <v>23840</v>
      </c>
      <c r="R1" s="12" t="s">
        <v>23841</v>
      </c>
      <c r="S1" s="12" t="s">
        <v>23842</v>
      </c>
      <c r="T1" s="12" t="s">
        <v>23843</v>
      </c>
      <c r="U1" s="12" t="s">
        <v>23844</v>
      </c>
      <c r="V1" s="12" t="s">
        <v>23845</v>
      </c>
      <c r="W1" s="12" t="s">
        <v>23846</v>
      </c>
      <c r="X1" s="12" t="s">
        <v>23847</v>
      </c>
      <c r="Y1" s="12" t="s">
        <v>23848</v>
      </c>
      <c r="Z1" s="12" t="s">
        <v>23849</v>
      </c>
      <c r="AA1" s="12" t="s">
        <v>23850</v>
      </c>
      <c r="AB1" s="12" t="s">
        <v>23851</v>
      </c>
      <c r="AC1" s="12" t="s">
        <v>23852</v>
      </c>
      <c r="AD1" s="12" t="s">
        <v>23853</v>
      </c>
      <c r="AE1" s="12" t="s">
        <v>23854</v>
      </c>
      <c r="AF1" s="12" t="s">
        <v>23855</v>
      </c>
      <c r="AG1" s="12" t="s">
        <v>23856</v>
      </c>
      <c r="AH1" s="12" t="s">
        <v>23857</v>
      </c>
      <c r="AI1" s="12" t="s">
        <v>23858</v>
      </c>
      <c r="AJ1" s="12" t="s">
        <v>23859</v>
      </c>
      <c r="AK1" s="12" t="s">
        <v>23860</v>
      </c>
      <c r="AL1" s="12" t="s">
        <v>23861</v>
      </c>
      <c r="AM1" s="12" t="s">
        <v>23862</v>
      </c>
      <c r="AN1" s="12" t="s">
        <v>23863</v>
      </c>
      <c r="AO1" s="12" t="s">
        <v>23864</v>
      </c>
      <c r="AP1" s="12" t="s">
        <v>23865</v>
      </c>
      <c r="AQ1" s="12" t="s">
        <v>23866</v>
      </c>
      <c r="AR1" s="12" t="s">
        <v>23867</v>
      </c>
      <c r="AS1" s="12" t="s">
        <v>23868</v>
      </c>
      <c r="AT1" s="12" t="s">
        <v>23869</v>
      </c>
      <c r="AU1" s="12" t="s">
        <v>23870</v>
      </c>
      <c r="AV1" s="12" t="s">
        <v>23871</v>
      </c>
      <c r="AW1" s="12" t="s">
        <v>23872</v>
      </c>
      <c r="AX1" s="12" t="s">
        <v>23873</v>
      </c>
      <c r="AY1" s="12" t="s">
        <v>23874</v>
      </c>
      <c r="AZ1" s="12" t="s">
        <v>23875</v>
      </c>
      <c r="BA1" s="12" t="s">
        <v>23876</v>
      </c>
      <c r="BB1" s="12" t="s">
        <v>23826</v>
      </c>
      <c r="BC1" s="12" t="s">
        <v>23827</v>
      </c>
      <c r="BD1" s="12" t="s">
        <v>23828</v>
      </c>
      <c r="BE1" s="12" t="s">
        <v>23829</v>
      </c>
      <c r="BF1" s="12" t="s">
        <v>23830</v>
      </c>
      <c r="BG1" s="12" t="s">
        <v>23831</v>
      </c>
      <c r="BH1" s="12" t="s">
        <v>23832</v>
      </c>
      <c r="BI1" s="12" t="s">
        <v>23833</v>
      </c>
      <c r="BJ1" s="12" t="s">
        <v>12760</v>
      </c>
      <c r="BK1" s="12" t="s">
        <v>23834</v>
      </c>
      <c r="BL1" s="12" t="s">
        <v>23835</v>
      </c>
      <c r="BM1" s="12" t="s">
        <v>23836</v>
      </c>
      <c r="BN1" s="12" t="s">
        <v>23837</v>
      </c>
      <c r="BO1" s="12" t="s">
        <v>23838</v>
      </c>
      <c r="BP1" s="12" t="s">
        <v>23839</v>
      </c>
      <c r="BQ1" s="12" t="s">
        <v>23840</v>
      </c>
      <c r="BR1" s="12" t="s">
        <v>23841</v>
      </c>
      <c r="BS1" s="12" t="s">
        <v>23842</v>
      </c>
      <c r="BT1" s="12" t="s">
        <v>23843</v>
      </c>
      <c r="BU1" s="12" t="s">
        <v>23844</v>
      </c>
      <c r="BV1" s="12" t="s">
        <v>23845</v>
      </c>
      <c r="BW1" s="12" t="s">
        <v>23846</v>
      </c>
      <c r="BX1" s="12" t="s">
        <v>23847</v>
      </c>
      <c r="BY1" s="12" t="s">
        <v>23848</v>
      </c>
      <c r="BZ1" s="12" t="s">
        <v>23849</v>
      </c>
      <c r="CA1" s="12" t="s">
        <v>23850</v>
      </c>
      <c r="CB1" s="12" t="s">
        <v>23851</v>
      </c>
      <c r="CC1" s="12" t="s">
        <v>24027</v>
      </c>
    </row>
    <row r="2" spans="1:81" x14ac:dyDescent="0.35">
      <c r="A2" s="13" t="s">
        <v>2662</v>
      </c>
      <c r="B2" s="13">
        <v>13</v>
      </c>
      <c r="C2" s="13">
        <v>7</v>
      </c>
      <c r="D2" s="13">
        <v>15</v>
      </c>
      <c r="E2" s="13">
        <v>15</v>
      </c>
      <c r="F2" s="13">
        <v>5</v>
      </c>
      <c r="G2" s="13">
        <v>6</v>
      </c>
      <c r="H2" s="13">
        <v>7</v>
      </c>
      <c r="I2" s="13">
        <v>3</v>
      </c>
      <c r="J2" s="13">
        <v>7</v>
      </c>
      <c r="K2" s="13">
        <v>8</v>
      </c>
      <c r="L2" s="13">
        <v>9</v>
      </c>
      <c r="M2" s="13">
        <v>3</v>
      </c>
      <c r="N2" s="13">
        <v>4</v>
      </c>
      <c r="O2" s="13">
        <v>7</v>
      </c>
      <c r="P2" s="13">
        <v>12</v>
      </c>
      <c r="Q2" s="13">
        <v>6</v>
      </c>
      <c r="R2" s="13">
        <v>8</v>
      </c>
      <c r="S2" s="13">
        <v>9</v>
      </c>
      <c r="T2" s="13">
        <v>8</v>
      </c>
      <c r="U2" s="13">
        <v>4</v>
      </c>
      <c r="V2" s="13">
        <v>12</v>
      </c>
      <c r="W2" s="13">
        <v>4</v>
      </c>
      <c r="X2" s="13">
        <v>8</v>
      </c>
      <c r="Y2" s="13">
        <v>7</v>
      </c>
      <c r="Z2" s="13">
        <v>8</v>
      </c>
      <c r="AA2" s="13">
        <v>6</v>
      </c>
      <c r="AB2" s="13">
        <v>3</v>
      </c>
      <c r="AC2" s="13">
        <v>3</v>
      </c>
      <c r="AD2" s="13">
        <v>7</v>
      </c>
      <c r="AE2" s="13">
        <v>11</v>
      </c>
      <c r="AF2" s="13">
        <v>3</v>
      </c>
      <c r="AG2" s="13">
        <v>8</v>
      </c>
      <c r="AH2" s="13">
        <v>8</v>
      </c>
      <c r="AI2" s="13">
        <v>2</v>
      </c>
      <c r="AJ2" s="13">
        <v>3</v>
      </c>
      <c r="AK2" s="13">
        <v>4</v>
      </c>
      <c r="AL2" s="13">
        <v>9</v>
      </c>
      <c r="AM2" s="13">
        <v>3</v>
      </c>
      <c r="AN2" s="13">
        <v>5</v>
      </c>
      <c r="AO2" s="13">
        <v>14</v>
      </c>
      <c r="AP2" s="13">
        <v>12</v>
      </c>
      <c r="AQ2" s="13">
        <v>11</v>
      </c>
      <c r="AR2" s="13">
        <v>7</v>
      </c>
      <c r="AS2" s="13">
        <v>6</v>
      </c>
      <c r="AT2" s="13">
        <v>3</v>
      </c>
      <c r="AU2" s="13">
        <v>5</v>
      </c>
      <c r="AV2" s="13">
        <v>6</v>
      </c>
      <c r="AW2" s="13">
        <v>4</v>
      </c>
      <c r="AX2" s="13">
        <v>8</v>
      </c>
      <c r="AY2" s="13">
        <v>5</v>
      </c>
      <c r="AZ2" s="13">
        <v>12</v>
      </c>
      <c r="BA2" s="13">
        <v>10</v>
      </c>
      <c r="BB2" s="13">
        <v>12</v>
      </c>
      <c r="BC2" s="13">
        <v>7</v>
      </c>
      <c r="BD2" s="13">
        <v>2</v>
      </c>
      <c r="BE2" s="13">
        <v>9</v>
      </c>
      <c r="BF2" s="13">
        <v>6</v>
      </c>
      <c r="BG2" s="13">
        <v>4</v>
      </c>
      <c r="BH2" s="13">
        <v>5</v>
      </c>
      <c r="BI2" s="13">
        <v>8</v>
      </c>
      <c r="BJ2" s="13">
        <v>8</v>
      </c>
      <c r="BK2" s="13">
        <v>8</v>
      </c>
      <c r="BL2" s="13">
        <v>5</v>
      </c>
      <c r="BM2" s="13">
        <v>2</v>
      </c>
      <c r="BN2" s="13">
        <v>6</v>
      </c>
      <c r="BO2" s="13">
        <v>5</v>
      </c>
      <c r="BP2" s="13">
        <v>3</v>
      </c>
      <c r="BQ2" s="13">
        <v>4</v>
      </c>
      <c r="BR2" s="13">
        <v>18</v>
      </c>
      <c r="BS2" s="13">
        <v>16</v>
      </c>
      <c r="BT2" s="13">
        <v>11</v>
      </c>
      <c r="BU2" s="13">
        <v>11</v>
      </c>
      <c r="BV2" s="13">
        <v>13</v>
      </c>
      <c r="BW2" s="13">
        <v>4</v>
      </c>
      <c r="BX2" s="13">
        <v>6</v>
      </c>
      <c r="BY2" s="13">
        <v>4</v>
      </c>
      <c r="BZ2" s="13">
        <v>7</v>
      </c>
      <c r="CA2" s="13">
        <v>8</v>
      </c>
      <c r="CB2" s="13">
        <v>7</v>
      </c>
      <c r="CC2" s="14">
        <f>(CB2-CA2)/CA2</f>
        <v>-0.125</v>
      </c>
    </row>
    <row r="3" spans="1:81" x14ac:dyDescent="0.35">
      <c r="A3" s="13" t="s">
        <v>3858</v>
      </c>
      <c r="B3" s="13">
        <v>7</v>
      </c>
      <c r="C3" s="13">
        <v>7</v>
      </c>
      <c r="D3" s="13">
        <v>9</v>
      </c>
      <c r="E3" s="13"/>
      <c r="F3" s="13">
        <v>4</v>
      </c>
      <c r="G3" s="13">
        <v>3</v>
      </c>
      <c r="H3" s="13">
        <v>6</v>
      </c>
      <c r="I3" s="13">
        <v>2</v>
      </c>
      <c r="J3" s="13">
        <v>1</v>
      </c>
      <c r="K3" s="13">
        <v>4</v>
      </c>
      <c r="L3" s="13">
        <v>1</v>
      </c>
      <c r="M3" s="13">
        <v>10</v>
      </c>
      <c r="N3" s="13">
        <v>1</v>
      </c>
      <c r="O3" s="13">
        <v>1</v>
      </c>
      <c r="P3" s="13">
        <v>4</v>
      </c>
      <c r="Q3" s="13">
        <v>2</v>
      </c>
      <c r="R3" s="13">
        <v>1</v>
      </c>
      <c r="S3" s="13">
        <v>2</v>
      </c>
      <c r="T3" s="13">
        <v>1</v>
      </c>
      <c r="U3" s="13">
        <v>1</v>
      </c>
      <c r="V3" s="13"/>
      <c r="W3" s="13">
        <v>1</v>
      </c>
      <c r="X3" s="13"/>
      <c r="Y3" s="13">
        <v>8</v>
      </c>
      <c r="Z3" s="13">
        <v>7</v>
      </c>
      <c r="AA3" s="13">
        <v>3</v>
      </c>
      <c r="AB3" s="13">
        <v>7</v>
      </c>
      <c r="AC3" s="13">
        <v>12</v>
      </c>
      <c r="AD3" s="13">
        <v>11</v>
      </c>
      <c r="AE3" s="13">
        <v>4</v>
      </c>
      <c r="AF3" s="13"/>
      <c r="AG3" s="13"/>
      <c r="AH3" s="13">
        <v>1</v>
      </c>
      <c r="AI3" s="13">
        <v>2</v>
      </c>
      <c r="AJ3" s="13">
        <v>4</v>
      </c>
      <c r="AK3" s="13">
        <v>2</v>
      </c>
      <c r="AL3" s="13">
        <v>2</v>
      </c>
      <c r="AM3" s="13">
        <v>1</v>
      </c>
      <c r="AN3" s="13">
        <v>1</v>
      </c>
      <c r="AO3" s="13">
        <v>3</v>
      </c>
      <c r="AP3" s="13"/>
      <c r="AQ3" s="13">
        <v>8</v>
      </c>
      <c r="AR3" s="13">
        <v>1</v>
      </c>
      <c r="AS3" s="13">
        <v>1</v>
      </c>
      <c r="AT3" s="13">
        <v>1</v>
      </c>
      <c r="AU3" s="13"/>
      <c r="AV3" s="13">
        <v>1</v>
      </c>
      <c r="AW3" s="13">
        <v>1</v>
      </c>
      <c r="AX3" s="13">
        <v>5</v>
      </c>
      <c r="AY3" s="13">
        <v>2</v>
      </c>
      <c r="AZ3" s="13">
        <v>1</v>
      </c>
      <c r="BA3" s="13">
        <v>1</v>
      </c>
      <c r="BB3" s="13">
        <v>7</v>
      </c>
      <c r="BC3" s="13">
        <v>7</v>
      </c>
      <c r="BD3" s="13">
        <v>5</v>
      </c>
      <c r="BE3" s="13">
        <v>3</v>
      </c>
      <c r="BF3" s="13">
        <v>3</v>
      </c>
      <c r="BG3" s="13">
        <v>2</v>
      </c>
      <c r="BH3" s="13">
        <v>3</v>
      </c>
      <c r="BI3" s="13">
        <v>4</v>
      </c>
      <c r="BJ3" s="13">
        <v>6</v>
      </c>
      <c r="BK3" s="13">
        <v>6</v>
      </c>
      <c r="BL3" s="13">
        <v>4</v>
      </c>
      <c r="BM3" s="13">
        <v>9</v>
      </c>
      <c r="BN3" s="13">
        <v>8</v>
      </c>
      <c r="BO3" s="13">
        <v>5</v>
      </c>
      <c r="BP3" s="13">
        <v>2</v>
      </c>
      <c r="BQ3" s="13">
        <v>3</v>
      </c>
      <c r="BR3" s="13">
        <v>5</v>
      </c>
      <c r="BS3" s="13"/>
      <c r="BT3" s="13">
        <v>4</v>
      </c>
      <c r="BU3" s="13">
        <v>11</v>
      </c>
      <c r="BV3" s="13">
        <v>7</v>
      </c>
      <c r="BW3" s="13">
        <v>4</v>
      </c>
      <c r="BX3" s="13">
        <v>2</v>
      </c>
      <c r="BY3" s="13">
        <v>4</v>
      </c>
      <c r="BZ3" s="13">
        <v>1</v>
      </c>
      <c r="CA3" s="13">
        <v>3</v>
      </c>
      <c r="CB3" s="13">
        <v>7</v>
      </c>
      <c r="CC3" s="14">
        <f t="shared" ref="CC3:CC66" si="0">(CB3-CA3)/CA3</f>
        <v>1.3333333333333333</v>
      </c>
    </row>
    <row r="4" spans="1:81" x14ac:dyDescent="0.35">
      <c r="A4" s="13" t="s">
        <v>440</v>
      </c>
      <c r="B4" s="13">
        <v>14</v>
      </c>
      <c r="C4" s="13">
        <v>18</v>
      </c>
      <c r="D4" s="13">
        <v>16</v>
      </c>
      <c r="E4" s="13">
        <v>18</v>
      </c>
      <c r="F4" s="13">
        <v>14</v>
      </c>
      <c r="G4" s="13">
        <v>13</v>
      </c>
      <c r="H4" s="13">
        <v>21</v>
      </c>
      <c r="I4" s="13">
        <v>21</v>
      </c>
      <c r="J4" s="13">
        <v>10</v>
      </c>
      <c r="K4" s="13">
        <v>9</v>
      </c>
      <c r="L4" s="13">
        <v>19</v>
      </c>
      <c r="M4" s="13">
        <v>13</v>
      </c>
      <c r="N4" s="13">
        <v>5</v>
      </c>
      <c r="O4" s="13">
        <v>9</v>
      </c>
      <c r="P4" s="13">
        <v>22</v>
      </c>
      <c r="Q4" s="13">
        <v>20</v>
      </c>
      <c r="R4" s="13">
        <v>12</v>
      </c>
      <c r="S4" s="13">
        <v>12</v>
      </c>
      <c r="T4" s="13">
        <v>13</v>
      </c>
      <c r="U4" s="13">
        <v>12</v>
      </c>
      <c r="V4" s="13">
        <v>12</v>
      </c>
      <c r="W4" s="13">
        <v>16</v>
      </c>
      <c r="X4" s="13">
        <v>14</v>
      </c>
      <c r="Y4" s="13">
        <v>12</v>
      </c>
      <c r="Z4" s="13">
        <v>15</v>
      </c>
      <c r="AA4" s="13">
        <v>13</v>
      </c>
      <c r="AB4" s="13">
        <v>15</v>
      </c>
      <c r="AC4" s="13">
        <v>2</v>
      </c>
      <c r="AD4" s="13">
        <v>4</v>
      </c>
      <c r="AE4" s="13">
        <v>17</v>
      </c>
      <c r="AF4" s="13">
        <v>12</v>
      </c>
      <c r="AG4" s="13">
        <v>10</v>
      </c>
      <c r="AH4" s="13">
        <v>24</v>
      </c>
      <c r="AI4" s="13">
        <v>10</v>
      </c>
      <c r="AJ4" s="13">
        <v>16</v>
      </c>
      <c r="AK4" s="13">
        <v>12</v>
      </c>
      <c r="AL4" s="13">
        <v>15</v>
      </c>
      <c r="AM4" s="13">
        <v>1</v>
      </c>
      <c r="AN4" s="13">
        <v>16</v>
      </c>
      <c r="AO4" s="13">
        <v>14</v>
      </c>
      <c r="AP4" s="13">
        <v>16</v>
      </c>
      <c r="AQ4" s="13">
        <v>13</v>
      </c>
      <c r="AR4" s="13">
        <v>13</v>
      </c>
      <c r="AS4" s="13">
        <v>13</v>
      </c>
      <c r="AT4" s="13">
        <v>19</v>
      </c>
      <c r="AU4" s="13">
        <v>15</v>
      </c>
      <c r="AV4" s="13">
        <v>8</v>
      </c>
      <c r="AW4" s="13">
        <v>17</v>
      </c>
      <c r="AX4" s="13">
        <v>11</v>
      </c>
      <c r="AY4" s="13">
        <v>18</v>
      </c>
      <c r="AZ4" s="13">
        <v>17</v>
      </c>
      <c r="BA4" s="13">
        <v>19</v>
      </c>
      <c r="BB4" s="13">
        <v>11</v>
      </c>
      <c r="BC4" s="13">
        <v>7</v>
      </c>
      <c r="BD4" s="13">
        <v>10</v>
      </c>
      <c r="BE4" s="13">
        <v>20</v>
      </c>
      <c r="BF4" s="13">
        <v>13</v>
      </c>
      <c r="BG4" s="13">
        <v>7</v>
      </c>
      <c r="BH4" s="13">
        <v>8</v>
      </c>
      <c r="BI4" s="13">
        <v>15</v>
      </c>
      <c r="BJ4" s="13">
        <v>9</v>
      </c>
      <c r="BK4" s="13">
        <v>11</v>
      </c>
      <c r="BL4" s="13">
        <v>6</v>
      </c>
      <c r="BM4" s="13">
        <v>10</v>
      </c>
      <c r="BN4" s="13">
        <v>5</v>
      </c>
      <c r="BO4" s="13">
        <v>12</v>
      </c>
      <c r="BP4" s="13">
        <v>2</v>
      </c>
      <c r="BQ4" s="13">
        <v>10</v>
      </c>
      <c r="BR4" s="13">
        <v>3</v>
      </c>
      <c r="BS4" s="13">
        <v>7</v>
      </c>
      <c r="BT4" s="13">
        <v>4</v>
      </c>
      <c r="BU4" s="13">
        <v>5</v>
      </c>
      <c r="BV4" s="13">
        <v>6</v>
      </c>
      <c r="BW4" s="13">
        <v>4</v>
      </c>
      <c r="BX4" s="13">
        <v>9</v>
      </c>
      <c r="BY4" s="13">
        <v>9</v>
      </c>
      <c r="BZ4" s="13">
        <v>10</v>
      </c>
      <c r="CA4" s="13">
        <v>8</v>
      </c>
      <c r="CB4" s="13">
        <v>5</v>
      </c>
      <c r="CC4" s="14">
        <f t="shared" si="0"/>
        <v>-0.375</v>
      </c>
    </row>
    <row r="5" spans="1:81" x14ac:dyDescent="0.35">
      <c r="A5" s="13" t="s">
        <v>1281</v>
      </c>
      <c r="B5" s="13">
        <v>1</v>
      </c>
      <c r="C5" s="13">
        <v>1</v>
      </c>
      <c r="D5" s="13">
        <v>5</v>
      </c>
      <c r="E5" s="13">
        <v>2</v>
      </c>
      <c r="F5" s="13"/>
      <c r="G5" s="13">
        <v>1</v>
      </c>
      <c r="H5" s="13">
        <v>1</v>
      </c>
      <c r="I5" s="13"/>
      <c r="J5" s="13">
        <v>4</v>
      </c>
      <c r="K5" s="13">
        <v>10</v>
      </c>
      <c r="L5" s="13">
        <v>5</v>
      </c>
      <c r="M5" s="13">
        <v>2</v>
      </c>
      <c r="N5" s="13">
        <v>2</v>
      </c>
      <c r="O5" s="13"/>
      <c r="P5" s="13">
        <v>5</v>
      </c>
      <c r="Q5" s="13">
        <v>8</v>
      </c>
      <c r="R5" s="13">
        <v>11</v>
      </c>
      <c r="S5" s="13"/>
      <c r="T5" s="13">
        <v>1</v>
      </c>
      <c r="U5" s="13">
        <v>2</v>
      </c>
      <c r="V5" s="13"/>
      <c r="W5" s="13">
        <v>5</v>
      </c>
      <c r="X5" s="13">
        <v>3</v>
      </c>
      <c r="Y5" s="13">
        <v>7</v>
      </c>
      <c r="Z5" s="13">
        <v>5</v>
      </c>
      <c r="AA5" s="13">
        <v>2</v>
      </c>
      <c r="AB5" s="13">
        <v>3</v>
      </c>
      <c r="AC5" s="13">
        <v>1</v>
      </c>
      <c r="AD5" s="13">
        <v>5</v>
      </c>
      <c r="AE5" s="13">
        <v>2</v>
      </c>
      <c r="AF5" s="13">
        <v>3</v>
      </c>
      <c r="AG5" s="13">
        <v>6</v>
      </c>
      <c r="AH5" s="13">
        <v>1</v>
      </c>
      <c r="AI5" s="13">
        <v>7</v>
      </c>
      <c r="AJ5" s="13">
        <v>1</v>
      </c>
      <c r="AK5" s="13">
        <v>2</v>
      </c>
      <c r="AL5" s="13">
        <v>1</v>
      </c>
      <c r="AM5" s="13">
        <v>5</v>
      </c>
      <c r="AN5" s="13"/>
      <c r="AO5" s="13">
        <v>2</v>
      </c>
      <c r="AP5" s="13">
        <v>12</v>
      </c>
      <c r="AQ5" s="13">
        <v>8</v>
      </c>
      <c r="AR5" s="13">
        <v>10</v>
      </c>
      <c r="AS5" s="13">
        <v>2</v>
      </c>
      <c r="AT5" s="13"/>
      <c r="AU5" s="13">
        <v>2</v>
      </c>
      <c r="AV5" s="13">
        <v>1</v>
      </c>
      <c r="AW5" s="13">
        <v>6</v>
      </c>
      <c r="AX5" s="13">
        <v>6</v>
      </c>
      <c r="AY5" s="13">
        <v>4</v>
      </c>
      <c r="AZ5" s="13">
        <v>5</v>
      </c>
      <c r="BA5" s="13">
        <v>1</v>
      </c>
      <c r="BB5" s="13">
        <v>8</v>
      </c>
      <c r="BC5" s="13"/>
      <c r="BD5" s="13">
        <v>7</v>
      </c>
      <c r="BE5" s="13">
        <v>15</v>
      </c>
      <c r="BF5" s="13">
        <v>2</v>
      </c>
      <c r="BG5" s="13">
        <v>5</v>
      </c>
      <c r="BH5" s="13">
        <v>2</v>
      </c>
      <c r="BI5" s="13">
        <v>3</v>
      </c>
      <c r="BJ5" s="13">
        <v>4</v>
      </c>
      <c r="BK5" s="13">
        <v>3</v>
      </c>
      <c r="BL5" s="13">
        <v>10</v>
      </c>
      <c r="BM5" s="13">
        <v>1</v>
      </c>
      <c r="BN5" s="13">
        <v>2</v>
      </c>
      <c r="BO5" s="13">
        <v>1</v>
      </c>
      <c r="BP5" s="13">
        <v>5</v>
      </c>
      <c r="BQ5" s="13">
        <v>7</v>
      </c>
      <c r="BR5" s="13">
        <v>1</v>
      </c>
      <c r="BS5" s="13">
        <v>3</v>
      </c>
      <c r="BT5" s="13"/>
      <c r="BU5" s="13">
        <v>2</v>
      </c>
      <c r="BV5" s="13">
        <v>5</v>
      </c>
      <c r="BW5" s="13">
        <v>3</v>
      </c>
      <c r="BX5" s="13">
        <v>3</v>
      </c>
      <c r="BY5" s="13">
        <v>5</v>
      </c>
      <c r="BZ5" s="13">
        <v>7</v>
      </c>
      <c r="CA5" s="13"/>
      <c r="CB5" s="13">
        <v>5</v>
      </c>
      <c r="CC5" s="14" t="e">
        <f t="shared" si="0"/>
        <v>#DIV/0!</v>
      </c>
    </row>
    <row r="6" spans="1:81" x14ac:dyDescent="0.35">
      <c r="A6" s="13" t="s">
        <v>901</v>
      </c>
      <c r="B6" s="13"/>
      <c r="C6" s="13">
        <v>1</v>
      </c>
      <c r="D6" s="13">
        <v>3</v>
      </c>
      <c r="E6" s="13">
        <v>2</v>
      </c>
      <c r="F6" s="13"/>
      <c r="G6" s="13">
        <v>2</v>
      </c>
      <c r="H6" s="13">
        <v>2</v>
      </c>
      <c r="I6" s="13">
        <v>1</v>
      </c>
      <c r="J6" s="13">
        <v>2</v>
      </c>
      <c r="K6" s="13">
        <v>1</v>
      </c>
      <c r="L6" s="13">
        <v>4</v>
      </c>
      <c r="M6" s="13">
        <v>2</v>
      </c>
      <c r="N6" s="13">
        <v>2</v>
      </c>
      <c r="O6" s="13">
        <v>3</v>
      </c>
      <c r="P6" s="13">
        <v>1</v>
      </c>
      <c r="Q6" s="13">
        <v>2</v>
      </c>
      <c r="R6" s="13">
        <v>1</v>
      </c>
      <c r="S6" s="13">
        <v>2</v>
      </c>
      <c r="T6" s="13">
        <v>1</v>
      </c>
      <c r="U6" s="13">
        <v>2</v>
      </c>
      <c r="V6" s="13">
        <v>3</v>
      </c>
      <c r="W6" s="13">
        <v>4</v>
      </c>
      <c r="X6" s="13">
        <v>4</v>
      </c>
      <c r="Y6" s="13">
        <v>3</v>
      </c>
      <c r="Z6" s="13">
        <v>4</v>
      </c>
      <c r="AA6" s="13">
        <v>3</v>
      </c>
      <c r="AB6" s="13"/>
      <c r="AC6" s="13">
        <v>4</v>
      </c>
      <c r="AD6" s="13">
        <v>2</v>
      </c>
      <c r="AE6" s="13"/>
      <c r="AF6" s="13">
        <v>2</v>
      </c>
      <c r="AG6" s="13"/>
      <c r="AH6" s="13">
        <v>2</v>
      </c>
      <c r="AI6" s="13">
        <v>5</v>
      </c>
      <c r="AJ6" s="13">
        <v>1</v>
      </c>
      <c r="AK6" s="13"/>
      <c r="AL6" s="13">
        <v>1</v>
      </c>
      <c r="AM6" s="13"/>
      <c r="AN6" s="13">
        <v>3</v>
      </c>
      <c r="AO6" s="13">
        <v>1</v>
      </c>
      <c r="AP6" s="13">
        <v>3</v>
      </c>
      <c r="AQ6" s="13">
        <v>3</v>
      </c>
      <c r="AR6" s="13">
        <v>4</v>
      </c>
      <c r="AS6" s="13">
        <v>4</v>
      </c>
      <c r="AT6" s="13">
        <v>2</v>
      </c>
      <c r="AU6" s="13">
        <v>2</v>
      </c>
      <c r="AV6" s="13">
        <v>2</v>
      </c>
      <c r="AW6" s="13">
        <v>4</v>
      </c>
      <c r="AX6" s="13">
        <v>2</v>
      </c>
      <c r="AY6" s="13">
        <v>2</v>
      </c>
      <c r="AZ6" s="13">
        <v>1</v>
      </c>
      <c r="BA6" s="13">
        <v>4</v>
      </c>
      <c r="BB6" s="13">
        <v>1</v>
      </c>
      <c r="BC6" s="13"/>
      <c r="BD6" s="13">
        <v>1</v>
      </c>
      <c r="BE6" s="13">
        <v>3</v>
      </c>
      <c r="BF6" s="13">
        <v>2</v>
      </c>
      <c r="BG6" s="13"/>
      <c r="BH6" s="13"/>
      <c r="BI6" s="13">
        <v>1</v>
      </c>
      <c r="BJ6" s="13">
        <v>1</v>
      </c>
      <c r="BK6" s="13">
        <v>1</v>
      </c>
      <c r="BL6" s="13">
        <v>3</v>
      </c>
      <c r="BM6" s="13">
        <v>1</v>
      </c>
      <c r="BN6" s="13">
        <v>2</v>
      </c>
      <c r="BO6" s="13"/>
      <c r="BP6" s="13">
        <v>5</v>
      </c>
      <c r="BQ6" s="13"/>
      <c r="BR6" s="13">
        <v>3</v>
      </c>
      <c r="BS6" s="13">
        <v>6</v>
      </c>
      <c r="BT6" s="13">
        <v>1</v>
      </c>
      <c r="BU6" s="13">
        <v>2</v>
      </c>
      <c r="BV6" s="13">
        <v>1</v>
      </c>
      <c r="BW6" s="13">
        <v>2</v>
      </c>
      <c r="BX6" s="13">
        <v>1</v>
      </c>
      <c r="BY6" s="13"/>
      <c r="BZ6" s="13"/>
      <c r="CA6" s="13"/>
      <c r="CB6" s="13">
        <v>5</v>
      </c>
      <c r="CC6" s="14" t="e">
        <f t="shared" si="0"/>
        <v>#DIV/0!</v>
      </c>
    </row>
    <row r="7" spans="1:81" x14ac:dyDescent="0.35">
      <c r="A7" s="13" t="s">
        <v>5782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>
        <v>4</v>
      </c>
      <c r="CC7" s="14" t="e">
        <f t="shared" si="0"/>
        <v>#DIV/0!</v>
      </c>
    </row>
    <row r="8" spans="1:81" x14ac:dyDescent="0.35">
      <c r="A8" s="13" t="s">
        <v>2018</v>
      </c>
      <c r="B8" s="13">
        <v>1</v>
      </c>
      <c r="C8" s="13">
        <v>1</v>
      </c>
      <c r="D8" s="13"/>
      <c r="E8" s="13">
        <v>3</v>
      </c>
      <c r="F8" s="13">
        <v>1</v>
      </c>
      <c r="G8" s="13">
        <v>3</v>
      </c>
      <c r="H8" s="13">
        <v>1</v>
      </c>
      <c r="I8" s="13">
        <v>1</v>
      </c>
      <c r="J8" s="13">
        <v>1</v>
      </c>
      <c r="K8" s="13">
        <v>1</v>
      </c>
      <c r="L8" s="13"/>
      <c r="M8" s="13"/>
      <c r="N8" s="13"/>
      <c r="O8" s="13"/>
      <c r="P8" s="13">
        <v>1</v>
      </c>
      <c r="Q8" s="13"/>
      <c r="R8" s="13">
        <v>2</v>
      </c>
      <c r="S8" s="13"/>
      <c r="T8" s="13"/>
      <c r="U8" s="13"/>
      <c r="V8" s="13">
        <v>2</v>
      </c>
      <c r="W8" s="13">
        <v>1</v>
      </c>
      <c r="X8" s="13"/>
      <c r="Y8" s="13">
        <v>3</v>
      </c>
      <c r="Z8" s="13">
        <v>1</v>
      </c>
      <c r="AA8" s="13"/>
      <c r="AB8" s="13"/>
      <c r="AC8" s="13">
        <v>1</v>
      </c>
      <c r="AD8" s="13">
        <v>2</v>
      </c>
      <c r="AE8" s="13">
        <v>3</v>
      </c>
      <c r="AF8" s="13">
        <v>2</v>
      </c>
      <c r="AG8" s="13">
        <v>1</v>
      </c>
      <c r="AH8" s="13"/>
      <c r="AI8" s="13"/>
      <c r="AJ8" s="13"/>
      <c r="AK8" s="13">
        <v>4</v>
      </c>
      <c r="AL8" s="13">
        <v>3</v>
      </c>
      <c r="AM8" s="13"/>
      <c r="AN8" s="13">
        <v>1</v>
      </c>
      <c r="AO8" s="13"/>
      <c r="AP8" s="13">
        <v>1</v>
      </c>
      <c r="AQ8" s="13">
        <v>1</v>
      </c>
      <c r="AR8" s="13">
        <v>1</v>
      </c>
      <c r="AS8" s="13">
        <v>1</v>
      </c>
      <c r="AT8" s="13"/>
      <c r="AU8" s="13"/>
      <c r="AV8" s="13"/>
      <c r="AW8" s="13">
        <v>2</v>
      </c>
      <c r="AX8" s="13">
        <v>3</v>
      </c>
      <c r="AY8" s="13">
        <v>2</v>
      </c>
      <c r="AZ8" s="13">
        <v>2</v>
      </c>
      <c r="BA8" s="13">
        <v>1</v>
      </c>
      <c r="BB8" s="13"/>
      <c r="BC8" s="13"/>
      <c r="BD8" s="13">
        <v>1</v>
      </c>
      <c r="BE8" s="13">
        <v>1</v>
      </c>
      <c r="BF8" s="13">
        <v>1</v>
      </c>
      <c r="BG8" s="13"/>
      <c r="BH8" s="13"/>
      <c r="BI8" s="13">
        <v>2</v>
      </c>
      <c r="BJ8" s="13">
        <v>6</v>
      </c>
      <c r="BK8" s="13">
        <v>3</v>
      </c>
      <c r="BL8" s="13">
        <v>5</v>
      </c>
      <c r="BM8" s="13">
        <v>3</v>
      </c>
      <c r="BN8" s="13">
        <v>2</v>
      </c>
      <c r="BO8" s="13"/>
      <c r="BP8" s="13"/>
      <c r="BQ8" s="13">
        <v>1</v>
      </c>
      <c r="BR8" s="13"/>
      <c r="BS8" s="13"/>
      <c r="BT8" s="13">
        <v>2</v>
      </c>
      <c r="BU8" s="13"/>
      <c r="BV8" s="13"/>
      <c r="BW8" s="13"/>
      <c r="BX8" s="13"/>
      <c r="BY8" s="13">
        <v>4</v>
      </c>
      <c r="BZ8" s="13">
        <v>3</v>
      </c>
      <c r="CA8" s="13">
        <v>1</v>
      </c>
      <c r="CB8" s="13">
        <v>4</v>
      </c>
      <c r="CC8" s="14">
        <f t="shared" si="0"/>
        <v>3</v>
      </c>
    </row>
    <row r="9" spans="1:81" x14ac:dyDescent="0.35">
      <c r="A9" s="13" t="s">
        <v>5748</v>
      </c>
      <c r="B9" s="13">
        <v>5</v>
      </c>
      <c r="C9" s="13">
        <v>9</v>
      </c>
      <c r="D9" s="13">
        <v>4</v>
      </c>
      <c r="E9" s="13">
        <v>5</v>
      </c>
      <c r="F9" s="13"/>
      <c r="G9" s="13">
        <v>1</v>
      </c>
      <c r="H9" s="13">
        <v>2</v>
      </c>
      <c r="I9" s="13"/>
      <c r="J9" s="13">
        <v>3</v>
      </c>
      <c r="K9" s="13">
        <v>4</v>
      </c>
      <c r="L9" s="13">
        <v>4</v>
      </c>
      <c r="M9" s="13">
        <v>3</v>
      </c>
      <c r="N9" s="13">
        <v>2</v>
      </c>
      <c r="O9" s="13">
        <v>1</v>
      </c>
      <c r="P9" s="13">
        <v>6</v>
      </c>
      <c r="Q9" s="13">
        <v>2</v>
      </c>
      <c r="R9" s="13">
        <v>5</v>
      </c>
      <c r="S9" s="13">
        <v>2</v>
      </c>
      <c r="T9" s="13">
        <v>1</v>
      </c>
      <c r="U9" s="13">
        <v>3</v>
      </c>
      <c r="V9" s="13">
        <v>8</v>
      </c>
      <c r="W9" s="13">
        <v>4</v>
      </c>
      <c r="X9" s="13">
        <v>6</v>
      </c>
      <c r="Y9" s="13">
        <v>26</v>
      </c>
      <c r="Z9" s="13">
        <v>10</v>
      </c>
      <c r="AA9" s="13">
        <v>2</v>
      </c>
      <c r="AB9" s="13">
        <v>2</v>
      </c>
      <c r="AC9" s="13">
        <v>12</v>
      </c>
      <c r="AD9" s="13">
        <v>3</v>
      </c>
      <c r="AE9" s="13">
        <v>10</v>
      </c>
      <c r="AF9" s="13">
        <v>8</v>
      </c>
      <c r="AG9" s="13">
        <v>8</v>
      </c>
      <c r="AH9" s="13">
        <v>1</v>
      </c>
      <c r="AI9" s="13">
        <v>1</v>
      </c>
      <c r="AJ9" s="13">
        <v>5</v>
      </c>
      <c r="AK9" s="13">
        <v>2</v>
      </c>
      <c r="AL9" s="13">
        <v>2</v>
      </c>
      <c r="AM9" s="13">
        <v>1</v>
      </c>
      <c r="AN9" s="13">
        <v>2</v>
      </c>
      <c r="AO9" s="13">
        <v>4</v>
      </c>
      <c r="AP9" s="13">
        <v>45</v>
      </c>
      <c r="AQ9" s="13">
        <v>1</v>
      </c>
      <c r="AR9" s="13">
        <v>2</v>
      </c>
      <c r="AS9" s="13">
        <v>1</v>
      </c>
      <c r="AT9" s="13">
        <v>2</v>
      </c>
      <c r="AU9" s="13">
        <v>3</v>
      </c>
      <c r="AV9" s="13">
        <v>2</v>
      </c>
      <c r="AW9" s="13">
        <v>2</v>
      </c>
      <c r="AX9" s="13">
        <v>13</v>
      </c>
      <c r="AY9" s="13"/>
      <c r="AZ9" s="13">
        <v>5</v>
      </c>
      <c r="BA9" s="13">
        <v>4</v>
      </c>
      <c r="BB9" s="13">
        <v>4</v>
      </c>
      <c r="BC9" s="13">
        <v>2</v>
      </c>
      <c r="BD9" s="13">
        <v>4</v>
      </c>
      <c r="BE9" s="13">
        <v>9</v>
      </c>
      <c r="BF9" s="13">
        <v>5</v>
      </c>
      <c r="BG9" s="13">
        <v>12</v>
      </c>
      <c r="BH9" s="13">
        <v>5</v>
      </c>
      <c r="BI9" s="13">
        <v>10</v>
      </c>
      <c r="BJ9" s="13">
        <v>5</v>
      </c>
      <c r="BK9" s="13">
        <v>4</v>
      </c>
      <c r="BL9" s="13">
        <v>2</v>
      </c>
      <c r="BM9" s="13">
        <v>7</v>
      </c>
      <c r="BN9" s="13">
        <v>4</v>
      </c>
      <c r="BO9" s="13">
        <v>1</v>
      </c>
      <c r="BP9" s="13">
        <v>6</v>
      </c>
      <c r="BQ9" s="13">
        <v>3</v>
      </c>
      <c r="BR9" s="13">
        <v>1</v>
      </c>
      <c r="BS9" s="13">
        <v>3</v>
      </c>
      <c r="BT9" s="13">
        <v>3</v>
      </c>
      <c r="BU9" s="13">
        <v>6</v>
      </c>
      <c r="BV9" s="13">
        <v>3</v>
      </c>
      <c r="BW9" s="13"/>
      <c r="BX9" s="13">
        <v>1</v>
      </c>
      <c r="BY9" s="13"/>
      <c r="BZ9" s="13">
        <v>1</v>
      </c>
      <c r="CA9" s="13">
        <v>1</v>
      </c>
      <c r="CB9" s="13">
        <v>4</v>
      </c>
      <c r="CC9" s="14">
        <f t="shared" si="0"/>
        <v>3</v>
      </c>
    </row>
    <row r="10" spans="1:81" x14ac:dyDescent="0.35">
      <c r="A10" s="13" t="s">
        <v>1298</v>
      </c>
      <c r="B10" s="13">
        <v>3</v>
      </c>
      <c r="C10" s="13">
        <v>1</v>
      </c>
      <c r="D10" s="13">
        <v>2</v>
      </c>
      <c r="E10" s="13">
        <v>4</v>
      </c>
      <c r="F10" s="13">
        <v>1</v>
      </c>
      <c r="G10" s="13">
        <v>2</v>
      </c>
      <c r="H10" s="13">
        <v>4</v>
      </c>
      <c r="I10" s="13">
        <v>2</v>
      </c>
      <c r="J10" s="13">
        <v>4</v>
      </c>
      <c r="K10" s="13">
        <v>3</v>
      </c>
      <c r="L10" s="13">
        <v>2</v>
      </c>
      <c r="M10" s="13">
        <v>1</v>
      </c>
      <c r="N10" s="13"/>
      <c r="O10" s="13"/>
      <c r="P10" s="13">
        <v>5</v>
      </c>
      <c r="Q10" s="13">
        <v>2</v>
      </c>
      <c r="R10" s="13">
        <v>5</v>
      </c>
      <c r="S10" s="13">
        <v>4</v>
      </c>
      <c r="T10" s="13">
        <v>7</v>
      </c>
      <c r="U10" s="13">
        <v>6</v>
      </c>
      <c r="V10" s="13">
        <v>3</v>
      </c>
      <c r="W10" s="13">
        <v>2</v>
      </c>
      <c r="X10" s="13">
        <v>1</v>
      </c>
      <c r="Y10" s="13">
        <v>1</v>
      </c>
      <c r="Z10" s="13">
        <v>1</v>
      </c>
      <c r="AA10" s="13">
        <v>2</v>
      </c>
      <c r="AB10" s="13"/>
      <c r="AC10" s="13"/>
      <c r="AD10" s="13">
        <v>4</v>
      </c>
      <c r="AE10" s="13">
        <v>7</v>
      </c>
      <c r="AF10" s="13">
        <v>7</v>
      </c>
      <c r="AG10" s="13">
        <v>3</v>
      </c>
      <c r="AH10" s="13">
        <v>3</v>
      </c>
      <c r="AI10" s="13">
        <v>3</v>
      </c>
      <c r="AJ10" s="13">
        <v>3</v>
      </c>
      <c r="AK10" s="13"/>
      <c r="AL10" s="13">
        <v>3</v>
      </c>
      <c r="AM10" s="13">
        <v>1</v>
      </c>
      <c r="AN10" s="13"/>
      <c r="AO10" s="13">
        <v>2</v>
      </c>
      <c r="AP10" s="13">
        <v>1</v>
      </c>
      <c r="AQ10" s="13">
        <v>2</v>
      </c>
      <c r="AR10" s="13">
        <v>8</v>
      </c>
      <c r="AS10" s="13">
        <v>3</v>
      </c>
      <c r="AT10" s="13">
        <v>2</v>
      </c>
      <c r="AU10" s="13"/>
      <c r="AV10" s="13">
        <v>2</v>
      </c>
      <c r="AW10" s="13">
        <v>5</v>
      </c>
      <c r="AX10" s="13">
        <v>3</v>
      </c>
      <c r="AY10" s="13">
        <v>1</v>
      </c>
      <c r="AZ10" s="13">
        <v>6</v>
      </c>
      <c r="BA10" s="13">
        <v>2</v>
      </c>
      <c r="BB10" s="13">
        <v>2</v>
      </c>
      <c r="BC10" s="13">
        <v>2</v>
      </c>
      <c r="BD10" s="13">
        <v>5</v>
      </c>
      <c r="BE10" s="13">
        <v>2</v>
      </c>
      <c r="BF10" s="13">
        <v>3</v>
      </c>
      <c r="BG10" s="13">
        <v>4</v>
      </c>
      <c r="BH10" s="13">
        <v>7</v>
      </c>
      <c r="BI10" s="13">
        <v>1</v>
      </c>
      <c r="BJ10" s="13">
        <v>6</v>
      </c>
      <c r="BK10" s="13">
        <v>4</v>
      </c>
      <c r="BL10" s="13">
        <v>2</v>
      </c>
      <c r="BM10" s="13">
        <v>2</v>
      </c>
      <c r="BN10" s="13"/>
      <c r="BO10" s="13">
        <v>1</v>
      </c>
      <c r="BP10" s="13">
        <v>2</v>
      </c>
      <c r="BQ10" s="13">
        <v>2</v>
      </c>
      <c r="BR10" s="13"/>
      <c r="BS10" s="13">
        <v>2</v>
      </c>
      <c r="BT10" s="13">
        <v>2</v>
      </c>
      <c r="BU10" s="13"/>
      <c r="BV10" s="13">
        <v>2</v>
      </c>
      <c r="BW10" s="13">
        <v>2</v>
      </c>
      <c r="BX10" s="13">
        <v>2</v>
      </c>
      <c r="BY10" s="13"/>
      <c r="BZ10" s="13">
        <v>1</v>
      </c>
      <c r="CA10" s="13"/>
      <c r="CB10" s="13">
        <v>4</v>
      </c>
      <c r="CC10" s="14" t="e">
        <f t="shared" si="0"/>
        <v>#DIV/0!</v>
      </c>
    </row>
    <row r="11" spans="1:81" x14ac:dyDescent="0.35">
      <c r="A11" s="13" t="s">
        <v>835</v>
      </c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>
        <v>3</v>
      </c>
      <c r="CC11" s="14" t="e">
        <f t="shared" si="0"/>
        <v>#DIV/0!</v>
      </c>
    </row>
    <row r="12" spans="1:81" x14ac:dyDescent="0.35">
      <c r="A12" s="13" t="s">
        <v>6227</v>
      </c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>
        <v>3</v>
      </c>
      <c r="CC12" s="14" t="e">
        <f t="shared" si="0"/>
        <v>#DIV/0!</v>
      </c>
    </row>
    <row r="13" spans="1:81" x14ac:dyDescent="0.35">
      <c r="A13" s="13" t="s">
        <v>394</v>
      </c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>
        <v>3</v>
      </c>
      <c r="CC13" s="14" t="e">
        <f t="shared" si="0"/>
        <v>#DIV/0!</v>
      </c>
    </row>
    <row r="14" spans="1:81" x14ac:dyDescent="0.35">
      <c r="A14" s="13" t="s">
        <v>2358</v>
      </c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>
        <v>3</v>
      </c>
      <c r="CC14" s="14" t="e">
        <f t="shared" si="0"/>
        <v>#DIV/0!</v>
      </c>
    </row>
    <row r="15" spans="1:81" x14ac:dyDescent="0.35">
      <c r="A15" s="13" t="s">
        <v>2712</v>
      </c>
      <c r="B15" s="13">
        <v>6</v>
      </c>
      <c r="C15" s="13">
        <v>7</v>
      </c>
      <c r="D15" s="13">
        <v>15</v>
      </c>
      <c r="E15" s="13">
        <v>3</v>
      </c>
      <c r="F15" s="13">
        <v>4</v>
      </c>
      <c r="G15" s="13">
        <v>10</v>
      </c>
      <c r="H15" s="13">
        <v>8</v>
      </c>
      <c r="I15" s="13">
        <v>4</v>
      </c>
      <c r="J15" s="13">
        <v>2</v>
      </c>
      <c r="K15" s="13">
        <v>10</v>
      </c>
      <c r="L15" s="13">
        <v>3</v>
      </c>
      <c r="M15" s="13">
        <v>7</v>
      </c>
      <c r="N15" s="13">
        <v>2</v>
      </c>
      <c r="O15" s="13">
        <v>2</v>
      </c>
      <c r="P15" s="13">
        <v>9</v>
      </c>
      <c r="Q15" s="13">
        <v>9</v>
      </c>
      <c r="R15" s="13">
        <v>13</v>
      </c>
      <c r="S15" s="13">
        <v>7</v>
      </c>
      <c r="T15" s="13">
        <v>2</v>
      </c>
      <c r="U15" s="13">
        <v>4</v>
      </c>
      <c r="V15" s="13">
        <v>3</v>
      </c>
      <c r="W15" s="13">
        <v>1</v>
      </c>
      <c r="X15" s="13">
        <v>7</v>
      </c>
      <c r="Y15" s="13">
        <v>5</v>
      </c>
      <c r="Z15" s="13">
        <v>5</v>
      </c>
      <c r="AA15" s="13">
        <v>4</v>
      </c>
      <c r="AB15" s="13">
        <v>6</v>
      </c>
      <c r="AC15" s="13">
        <v>2</v>
      </c>
      <c r="AD15" s="13">
        <v>4</v>
      </c>
      <c r="AE15" s="13"/>
      <c r="AF15" s="13">
        <v>1</v>
      </c>
      <c r="AG15" s="13">
        <v>1</v>
      </c>
      <c r="AH15" s="13">
        <v>6</v>
      </c>
      <c r="AI15" s="13">
        <v>4</v>
      </c>
      <c r="AJ15" s="13">
        <v>8</v>
      </c>
      <c r="AK15" s="13">
        <v>2</v>
      </c>
      <c r="AL15" s="13">
        <v>4</v>
      </c>
      <c r="AM15" s="13">
        <v>2</v>
      </c>
      <c r="AN15" s="13">
        <v>2</v>
      </c>
      <c r="AO15" s="13">
        <v>8</v>
      </c>
      <c r="AP15" s="13">
        <v>13</v>
      </c>
      <c r="AQ15" s="13">
        <v>4</v>
      </c>
      <c r="AR15" s="13">
        <v>5</v>
      </c>
      <c r="AS15" s="13">
        <v>1</v>
      </c>
      <c r="AT15" s="13">
        <v>5</v>
      </c>
      <c r="AU15" s="13"/>
      <c r="AV15" s="13">
        <v>3</v>
      </c>
      <c r="AW15" s="13">
        <v>10</v>
      </c>
      <c r="AX15" s="13">
        <v>3</v>
      </c>
      <c r="AY15" s="13">
        <v>1</v>
      </c>
      <c r="AZ15" s="13">
        <v>4</v>
      </c>
      <c r="BA15" s="13">
        <v>5</v>
      </c>
      <c r="BB15" s="13">
        <v>5</v>
      </c>
      <c r="BC15" s="13">
        <v>2</v>
      </c>
      <c r="BD15" s="13">
        <v>4</v>
      </c>
      <c r="BE15" s="13">
        <v>5</v>
      </c>
      <c r="BF15" s="13">
        <v>6</v>
      </c>
      <c r="BG15" s="13">
        <v>2</v>
      </c>
      <c r="BH15" s="13">
        <v>6</v>
      </c>
      <c r="BI15" s="13">
        <v>3</v>
      </c>
      <c r="BJ15" s="13">
        <v>4</v>
      </c>
      <c r="BK15" s="13">
        <v>4</v>
      </c>
      <c r="BL15" s="13">
        <v>4</v>
      </c>
      <c r="BM15" s="13">
        <v>6</v>
      </c>
      <c r="BN15" s="13">
        <v>3</v>
      </c>
      <c r="BO15" s="13">
        <v>1</v>
      </c>
      <c r="BP15" s="13">
        <v>7</v>
      </c>
      <c r="BQ15" s="13">
        <v>4</v>
      </c>
      <c r="BR15" s="13">
        <v>5</v>
      </c>
      <c r="BS15" s="13">
        <v>2</v>
      </c>
      <c r="BT15" s="13">
        <v>4</v>
      </c>
      <c r="BU15" s="13">
        <v>6</v>
      </c>
      <c r="BV15" s="13">
        <v>7</v>
      </c>
      <c r="BW15" s="13">
        <v>6</v>
      </c>
      <c r="BX15" s="13">
        <v>5</v>
      </c>
      <c r="BY15" s="13">
        <v>4</v>
      </c>
      <c r="BZ15" s="13">
        <v>2</v>
      </c>
      <c r="CA15" s="13">
        <v>6</v>
      </c>
      <c r="CB15" s="13">
        <v>3</v>
      </c>
      <c r="CC15" s="14">
        <f t="shared" si="0"/>
        <v>-0.5</v>
      </c>
    </row>
    <row r="16" spans="1:81" x14ac:dyDescent="0.35">
      <c r="A16" s="13" t="s">
        <v>1438</v>
      </c>
      <c r="B16" s="13">
        <v>5</v>
      </c>
      <c r="C16" s="13">
        <v>4</v>
      </c>
      <c r="D16" s="13">
        <v>7</v>
      </c>
      <c r="E16" s="13">
        <v>3</v>
      </c>
      <c r="F16" s="13">
        <v>10</v>
      </c>
      <c r="G16" s="13">
        <v>13</v>
      </c>
      <c r="H16" s="13">
        <v>10</v>
      </c>
      <c r="I16" s="13">
        <v>8</v>
      </c>
      <c r="J16" s="13">
        <v>1</v>
      </c>
      <c r="K16" s="13">
        <v>3</v>
      </c>
      <c r="L16" s="13">
        <v>13</v>
      </c>
      <c r="M16" s="13"/>
      <c r="N16" s="13">
        <v>2</v>
      </c>
      <c r="O16" s="13">
        <v>1</v>
      </c>
      <c r="P16" s="13">
        <v>4</v>
      </c>
      <c r="Q16" s="13">
        <v>10</v>
      </c>
      <c r="R16" s="13">
        <v>5</v>
      </c>
      <c r="S16" s="13">
        <v>9</v>
      </c>
      <c r="T16" s="13">
        <v>6</v>
      </c>
      <c r="U16" s="13">
        <v>7</v>
      </c>
      <c r="V16" s="13">
        <v>9</v>
      </c>
      <c r="W16" s="13">
        <v>12</v>
      </c>
      <c r="X16" s="13">
        <v>9</v>
      </c>
      <c r="Y16" s="13">
        <v>10</v>
      </c>
      <c r="Z16" s="13">
        <v>6</v>
      </c>
      <c r="AA16" s="13">
        <v>14</v>
      </c>
      <c r="AB16" s="13">
        <v>5</v>
      </c>
      <c r="AC16" s="13">
        <v>6</v>
      </c>
      <c r="AD16" s="13">
        <v>11</v>
      </c>
      <c r="AE16" s="13">
        <v>6</v>
      </c>
      <c r="AF16" s="13">
        <v>5</v>
      </c>
      <c r="AG16" s="13">
        <v>11</v>
      </c>
      <c r="AH16" s="13">
        <v>10</v>
      </c>
      <c r="AI16" s="13">
        <v>11</v>
      </c>
      <c r="AJ16" s="13">
        <v>7</v>
      </c>
      <c r="AK16" s="13">
        <v>8</v>
      </c>
      <c r="AL16" s="13">
        <v>9</v>
      </c>
      <c r="AM16" s="13">
        <v>2</v>
      </c>
      <c r="AN16" s="13">
        <v>4</v>
      </c>
      <c r="AO16" s="13">
        <v>4</v>
      </c>
      <c r="AP16" s="13">
        <v>10</v>
      </c>
      <c r="AQ16" s="13">
        <v>14</v>
      </c>
      <c r="AR16" s="13">
        <v>14</v>
      </c>
      <c r="AS16" s="13">
        <v>10</v>
      </c>
      <c r="AT16" s="13">
        <v>3</v>
      </c>
      <c r="AU16" s="13">
        <v>13</v>
      </c>
      <c r="AV16" s="13">
        <v>7</v>
      </c>
      <c r="AW16" s="13">
        <v>12</v>
      </c>
      <c r="AX16" s="13">
        <v>6</v>
      </c>
      <c r="AY16" s="13">
        <v>4</v>
      </c>
      <c r="AZ16" s="13">
        <v>8</v>
      </c>
      <c r="BA16" s="13">
        <v>9</v>
      </c>
      <c r="BB16" s="13">
        <v>9</v>
      </c>
      <c r="BC16" s="13">
        <v>5</v>
      </c>
      <c r="BD16" s="13">
        <v>8</v>
      </c>
      <c r="BE16" s="13">
        <v>5</v>
      </c>
      <c r="BF16" s="13">
        <v>3</v>
      </c>
      <c r="BG16" s="13">
        <v>7</v>
      </c>
      <c r="BH16" s="13">
        <v>5</v>
      </c>
      <c r="BI16" s="13">
        <v>6</v>
      </c>
      <c r="BJ16" s="13">
        <v>8</v>
      </c>
      <c r="BK16" s="13">
        <v>11</v>
      </c>
      <c r="BL16" s="13">
        <v>2</v>
      </c>
      <c r="BM16" s="13">
        <v>1</v>
      </c>
      <c r="BN16" s="13">
        <v>7</v>
      </c>
      <c r="BO16" s="13">
        <v>2</v>
      </c>
      <c r="BP16" s="13"/>
      <c r="BQ16" s="13">
        <v>7</v>
      </c>
      <c r="BR16" s="13">
        <v>6</v>
      </c>
      <c r="BS16" s="13">
        <v>2</v>
      </c>
      <c r="BT16" s="13">
        <v>6</v>
      </c>
      <c r="BU16" s="13">
        <v>4</v>
      </c>
      <c r="BV16" s="13">
        <v>5</v>
      </c>
      <c r="BW16" s="13">
        <v>11</v>
      </c>
      <c r="BX16" s="13">
        <v>12</v>
      </c>
      <c r="BY16" s="13">
        <v>6</v>
      </c>
      <c r="BZ16" s="13">
        <v>4</v>
      </c>
      <c r="CA16" s="13">
        <v>5</v>
      </c>
      <c r="CB16" s="13">
        <v>3</v>
      </c>
      <c r="CC16" s="14">
        <f t="shared" si="0"/>
        <v>-0.4</v>
      </c>
    </row>
    <row r="17" spans="1:81" x14ac:dyDescent="0.35">
      <c r="A17" s="13" t="s">
        <v>4170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>
        <v>5</v>
      </c>
      <c r="BZ17" s="13">
        <v>4</v>
      </c>
      <c r="CA17" s="13">
        <v>4</v>
      </c>
      <c r="CB17" s="13">
        <v>3</v>
      </c>
      <c r="CC17" s="14">
        <f t="shared" si="0"/>
        <v>-0.25</v>
      </c>
    </row>
    <row r="18" spans="1:81" x14ac:dyDescent="0.35">
      <c r="A18" s="13" t="s">
        <v>3595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>
        <v>9</v>
      </c>
      <c r="BA18" s="13">
        <v>8</v>
      </c>
      <c r="BB18" s="13">
        <v>4</v>
      </c>
      <c r="BC18" s="13">
        <v>4</v>
      </c>
      <c r="BD18" s="13">
        <v>4</v>
      </c>
      <c r="BE18" s="13">
        <v>1</v>
      </c>
      <c r="BF18" s="13">
        <v>1</v>
      </c>
      <c r="BG18" s="13">
        <v>4</v>
      </c>
      <c r="BH18" s="13">
        <v>1</v>
      </c>
      <c r="BI18" s="13">
        <v>12</v>
      </c>
      <c r="BJ18" s="13">
        <v>1</v>
      </c>
      <c r="BK18" s="13">
        <v>7</v>
      </c>
      <c r="BL18" s="13">
        <v>4</v>
      </c>
      <c r="BM18" s="13">
        <v>4</v>
      </c>
      <c r="BN18" s="13">
        <v>1</v>
      </c>
      <c r="BO18" s="13">
        <v>2</v>
      </c>
      <c r="BP18" s="13">
        <v>6</v>
      </c>
      <c r="BQ18" s="13">
        <v>2</v>
      </c>
      <c r="BR18" s="13">
        <v>4</v>
      </c>
      <c r="BS18" s="13">
        <v>1</v>
      </c>
      <c r="BT18" s="13">
        <v>2</v>
      </c>
      <c r="BU18" s="13">
        <v>3</v>
      </c>
      <c r="BV18" s="13">
        <v>5</v>
      </c>
      <c r="BW18" s="13">
        <v>4</v>
      </c>
      <c r="BX18" s="13">
        <v>3</v>
      </c>
      <c r="BY18" s="13">
        <v>2</v>
      </c>
      <c r="BZ18" s="13">
        <v>7</v>
      </c>
      <c r="CA18" s="13">
        <v>3</v>
      </c>
      <c r="CB18" s="13">
        <v>3</v>
      </c>
      <c r="CC18" s="14">
        <f t="shared" si="0"/>
        <v>0</v>
      </c>
    </row>
    <row r="19" spans="1:81" x14ac:dyDescent="0.35">
      <c r="A19" s="13" t="s">
        <v>4837</v>
      </c>
      <c r="B19" s="13">
        <v>2</v>
      </c>
      <c r="C19" s="13"/>
      <c r="D19" s="13">
        <v>2</v>
      </c>
      <c r="E19" s="13">
        <v>2</v>
      </c>
      <c r="F19" s="13"/>
      <c r="G19" s="13">
        <v>2</v>
      </c>
      <c r="H19" s="13"/>
      <c r="I19" s="13"/>
      <c r="J19" s="13">
        <v>2</v>
      </c>
      <c r="K19" s="13"/>
      <c r="L19" s="13">
        <v>1</v>
      </c>
      <c r="M19" s="13">
        <v>2</v>
      </c>
      <c r="N19" s="13">
        <v>1</v>
      </c>
      <c r="O19" s="13">
        <v>2</v>
      </c>
      <c r="P19" s="13">
        <v>1</v>
      </c>
      <c r="Q19" s="13"/>
      <c r="R19" s="13"/>
      <c r="S19" s="13">
        <v>5</v>
      </c>
      <c r="T19" s="13"/>
      <c r="U19" s="13">
        <v>1</v>
      </c>
      <c r="V19" s="13">
        <v>3</v>
      </c>
      <c r="W19" s="13"/>
      <c r="X19" s="13">
        <v>2</v>
      </c>
      <c r="Y19" s="13">
        <v>2</v>
      </c>
      <c r="Z19" s="13">
        <v>1</v>
      </c>
      <c r="AA19" s="13"/>
      <c r="AB19" s="13"/>
      <c r="AC19" s="13"/>
      <c r="AD19" s="13">
        <v>6</v>
      </c>
      <c r="AE19" s="13"/>
      <c r="AF19" s="13">
        <v>2</v>
      </c>
      <c r="AG19" s="13">
        <v>4</v>
      </c>
      <c r="AH19" s="13"/>
      <c r="AI19" s="13"/>
      <c r="AJ19" s="13"/>
      <c r="AK19" s="13">
        <v>1</v>
      </c>
      <c r="AL19" s="13"/>
      <c r="AM19" s="13"/>
      <c r="AN19" s="13">
        <v>2</v>
      </c>
      <c r="AO19" s="13">
        <v>1</v>
      </c>
      <c r="AP19" s="13">
        <v>1</v>
      </c>
      <c r="AQ19" s="13">
        <v>2</v>
      </c>
      <c r="AR19" s="13"/>
      <c r="AS19" s="13"/>
      <c r="AT19" s="13"/>
      <c r="AU19" s="13"/>
      <c r="AV19" s="13"/>
      <c r="AW19" s="13">
        <v>1</v>
      </c>
      <c r="AX19" s="13"/>
      <c r="AY19" s="13"/>
      <c r="AZ19" s="13"/>
      <c r="BA19" s="13">
        <v>1</v>
      </c>
      <c r="BB19" s="13">
        <v>1</v>
      </c>
      <c r="BC19" s="13"/>
      <c r="BD19" s="13"/>
      <c r="BE19" s="13"/>
      <c r="BF19" s="13"/>
      <c r="BG19" s="13">
        <v>1</v>
      </c>
      <c r="BH19" s="13">
        <v>1</v>
      </c>
      <c r="BI19" s="13">
        <v>3</v>
      </c>
      <c r="BJ19" s="13">
        <v>4</v>
      </c>
      <c r="BK19" s="13">
        <v>1</v>
      </c>
      <c r="BL19" s="13">
        <v>1</v>
      </c>
      <c r="BM19" s="13">
        <v>1</v>
      </c>
      <c r="BN19" s="13"/>
      <c r="BO19" s="13">
        <v>2</v>
      </c>
      <c r="BP19" s="13">
        <v>1</v>
      </c>
      <c r="BQ19" s="13">
        <v>1</v>
      </c>
      <c r="BR19" s="13">
        <v>1</v>
      </c>
      <c r="BS19" s="13">
        <v>1</v>
      </c>
      <c r="BT19" s="13">
        <v>1</v>
      </c>
      <c r="BU19" s="13"/>
      <c r="BV19" s="13"/>
      <c r="BW19" s="13">
        <v>2</v>
      </c>
      <c r="BX19" s="13">
        <v>1</v>
      </c>
      <c r="BY19" s="13"/>
      <c r="BZ19" s="13">
        <v>2</v>
      </c>
      <c r="CA19" s="13">
        <v>3</v>
      </c>
      <c r="CB19" s="13">
        <v>3</v>
      </c>
      <c r="CC19" s="14">
        <f t="shared" si="0"/>
        <v>0</v>
      </c>
    </row>
    <row r="20" spans="1:81" x14ac:dyDescent="0.35">
      <c r="A20" s="13" t="s">
        <v>2287</v>
      </c>
      <c r="B20" s="13">
        <v>7</v>
      </c>
      <c r="C20" s="13">
        <v>4</v>
      </c>
      <c r="D20" s="13">
        <v>2</v>
      </c>
      <c r="E20" s="13">
        <v>3</v>
      </c>
      <c r="F20" s="13">
        <v>4</v>
      </c>
      <c r="G20" s="13">
        <v>8</v>
      </c>
      <c r="H20" s="13">
        <v>1</v>
      </c>
      <c r="I20" s="13">
        <v>6</v>
      </c>
      <c r="J20" s="13"/>
      <c r="K20" s="13">
        <v>3</v>
      </c>
      <c r="L20" s="13">
        <v>4</v>
      </c>
      <c r="M20" s="13">
        <v>3</v>
      </c>
      <c r="N20" s="13">
        <v>1</v>
      </c>
      <c r="O20" s="13">
        <v>6</v>
      </c>
      <c r="P20" s="13">
        <v>1</v>
      </c>
      <c r="Q20" s="13">
        <v>1</v>
      </c>
      <c r="R20" s="13"/>
      <c r="S20" s="13">
        <v>1</v>
      </c>
      <c r="T20" s="13">
        <v>1</v>
      </c>
      <c r="U20" s="13">
        <v>3</v>
      </c>
      <c r="V20" s="13">
        <v>3</v>
      </c>
      <c r="W20" s="13">
        <v>5</v>
      </c>
      <c r="X20" s="13">
        <v>8</v>
      </c>
      <c r="Y20" s="13">
        <v>1</v>
      </c>
      <c r="Z20" s="13">
        <v>6</v>
      </c>
      <c r="AA20" s="13">
        <v>3</v>
      </c>
      <c r="AB20" s="13">
        <v>1</v>
      </c>
      <c r="AC20" s="13">
        <v>1</v>
      </c>
      <c r="AD20" s="13">
        <v>2</v>
      </c>
      <c r="AE20" s="13">
        <v>1</v>
      </c>
      <c r="AF20" s="13">
        <v>1</v>
      </c>
      <c r="AG20" s="13">
        <v>5</v>
      </c>
      <c r="AH20" s="13">
        <v>1</v>
      </c>
      <c r="AI20" s="13"/>
      <c r="AJ20" s="13">
        <v>1</v>
      </c>
      <c r="AK20" s="13"/>
      <c r="AL20" s="13">
        <v>1</v>
      </c>
      <c r="AM20" s="13"/>
      <c r="AN20" s="13">
        <v>3</v>
      </c>
      <c r="AO20" s="13">
        <v>1</v>
      </c>
      <c r="AP20" s="13">
        <v>7</v>
      </c>
      <c r="AQ20" s="13">
        <v>1</v>
      </c>
      <c r="AR20" s="13">
        <v>6</v>
      </c>
      <c r="AS20" s="13">
        <v>4</v>
      </c>
      <c r="AT20" s="13">
        <v>1</v>
      </c>
      <c r="AU20" s="13">
        <v>2</v>
      </c>
      <c r="AV20" s="13"/>
      <c r="AW20" s="13">
        <v>5</v>
      </c>
      <c r="AX20" s="13">
        <v>3</v>
      </c>
      <c r="AY20" s="13">
        <v>3</v>
      </c>
      <c r="AZ20" s="13">
        <v>3</v>
      </c>
      <c r="BA20" s="13">
        <v>3</v>
      </c>
      <c r="BB20" s="13">
        <v>2</v>
      </c>
      <c r="BC20" s="13">
        <v>1</v>
      </c>
      <c r="BD20" s="13">
        <v>6</v>
      </c>
      <c r="BE20" s="13">
        <v>8</v>
      </c>
      <c r="BF20" s="13">
        <v>5</v>
      </c>
      <c r="BG20" s="13">
        <v>3</v>
      </c>
      <c r="BH20" s="13">
        <v>5</v>
      </c>
      <c r="BI20" s="13">
        <v>1</v>
      </c>
      <c r="BJ20" s="13">
        <v>2</v>
      </c>
      <c r="BK20" s="13">
        <v>3</v>
      </c>
      <c r="BL20" s="13"/>
      <c r="BM20" s="13">
        <v>2</v>
      </c>
      <c r="BN20" s="13">
        <v>1</v>
      </c>
      <c r="BO20" s="13">
        <v>3</v>
      </c>
      <c r="BP20" s="13">
        <v>2</v>
      </c>
      <c r="BQ20" s="13">
        <v>3</v>
      </c>
      <c r="BR20" s="13">
        <v>2</v>
      </c>
      <c r="BS20" s="13">
        <v>2</v>
      </c>
      <c r="BT20" s="13"/>
      <c r="BU20" s="13">
        <v>4</v>
      </c>
      <c r="BV20" s="13">
        <v>2</v>
      </c>
      <c r="BW20" s="13">
        <v>1</v>
      </c>
      <c r="BX20" s="13"/>
      <c r="BY20" s="13">
        <v>5</v>
      </c>
      <c r="BZ20" s="13"/>
      <c r="CA20" s="13">
        <v>3</v>
      </c>
      <c r="CB20" s="13">
        <v>3</v>
      </c>
      <c r="CC20" s="14">
        <f t="shared" si="0"/>
        <v>0</v>
      </c>
    </row>
    <row r="21" spans="1:81" x14ac:dyDescent="0.35">
      <c r="A21" s="13" t="s">
        <v>9344</v>
      </c>
      <c r="B21" s="13">
        <v>1</v>
      </c>
      <c r="C21" s="13">
        <v>1</v>
      </c>
      <c r="D21" s="13">
        <v>3</v>
      </c>
      <c r="E21" s="13">
        <v>2</v>
      </c>
      <c r="F21" s="13">
        <v>1</v>
      </c>
      <c r="G21" s="13">
        <v>3</v>
      </c>
      <c r="H21" s="13"/>
      <c r="I21" s="13">
        <v>2</v>
      </c>
      <c r="J21" s="13"/>
      <c r="K21" s="13">
        <v>2</v>
      </c>
      <c r="L21" s="13">
        <v>2</v>
      </c>
      <c r="M21" s="13"/>
      <c r="N21" s="13"/>
      <c r="O21" s="13">
        <v>1</v>
      </c>
      <c r="P21" s="13">
        <v>2</v>
      </c>
      <c r="Q21" s="13"/>
      <c r="R21" s="13"/>
      <c r="S21" s="13">
        <v>1</v>
      </c>
      <c r="T21" s="13"/>
      <c r="U21" s="13">
        <v>11</v>
      </c>
      <c r="V21" s="13"/>
      <c r="W21" s="13">
        <v>3</v>
      </c>
      <c r="X21" s="13">
        <v>1</v>
      </c>
      <c r="Y21" s="13">
        <v>1</v>
      </c>
      <c r="Z21" s="13"/>
      <c r="AA21" s="13"/>
      <c r="AB21" s="13">
        <v>2</v>
      </c>
      <c r="AC21" s="13"/>
      <c r="AD21" s="13">
        <v>1</v>
      </c>
      <c r="AE21" s="13">
        <v>5</v>
      </c>
      <c r="AF21" s="13">
        <v>4</v>
      </c>
      <c r="AG21" s="13">
        <v>2</v>
      </c>
      <c r="AH21" s="13">
        <v>3</v>
      </c>
      <c r="AI21" s="13">
        <v>2</v>
      </c>
      <c r="AJ21" s="13">
        <v>4</v>
      </c>
      <c r="AK21" s="13">
        <v>4</v>
      </c>
      <c r="AL21" s="13">
        <v>2</v>
      </c>
      <c r="AM21" s="13"/>
      <c r="AN21" s="13">
        <v>1</v>
      </c>
      <c r="AO21" s="13">
        <v>5</v>
      </c>
      <c r="AP21" s="13"/>
      <c r="AQ21" s="13">
        <v>2</v>
      </c>
      <c r="AR21" s="13">
        <v>3</v>
      </c>
      <c r="AS21" s="13">
        <v>1</v>
      </c>
      <c r="AT21" s="13">
        <v>1</v>
      </c>
      <c r="AU21" s="13"/>
      <c r="AV21" s="13">
        <v>2</v>
      </c>
      <c r="AW21" s="13">
        <v>5</v>
      </c>
      <c r="AX21" s="13">
        <v>2</v>
      </c>
      <c r="AY21" s="13">
        <v>3</v>
      </c>
      <c r="AZ21" s="13">
        <v>5</v>
      </c>
      <c r="BA21" s="13">
        <v>5</v>
      </c>
      <c r="BB21" s="13">
        <v>3</v>
      </c>
      <c r="BC21" s="13">
        <v>1</v>
      </c>
      <c r="BD21" s="13">
        <v>3</v>
      </c>
      <c r="BE21" s="13">
        <v>2</v>
      </c>
      <c r="BF21" s="13">
        <v>5</v>
      </c>
      <c r="BG21" s="13">
        <v>2</v>
      </c>
      <c r="BH21" s="13">
        <v>3</v>
      </c>
      <c r="BI21" s="13">
        <v>5</v>
      </c>
      <c r="BJ21" s="13"/>
      <c r="BK21" s="13">
        <v>2</v>
      </c>
      <c r="BL21" s="13">
        <v>2</v>
      </c>
      <c r="BM21" s="13">
        <v>1</v>
      </c>
      <c r="BN21" s="13">
        <v>1</v>
      </c>
      <c r="BO21" s="13">
        <v>1</v>
      </c>
      <c r="BP21" s="13"/>
      <c r="BQ21" s="13">
        <v>1</v>
      </c>
      <c r="BR21" s="13">
        <v>2</v>
      </c>
      <c r="BS21" s="13">
        <v>3</v>
      </c>
      <c r="BT21" s="13"/>
      <c r="BU21" s="13"/>
      <c r="BV21" s="13">
        <v>1</v>
      </c>
      <c r="BW21" s="13">
        <v>2</v>
      </c>
      <c r="BX21" s="13">
        <v>2</v>
      </c>
      <c r="BY21" s="13">
        <v>1</v>
      </c>
      <c r="BZ21" s="13">
        <v>6</v>
      </c>
      <c r="CA21" s="13">
        <v>2</v>
      </c>
      <c r="CB21" s="13">
        <v>3</v>
      </c>
      <c r="CC21" s="14">
        <f t="shared" si="0"/>
        <v>0.5</v>
      </c>
    </row>
    <row r="22" spans="1:81" x14ac:dyDescent="0.35">
      <c r="A22" s="13" t="s">
        <v>334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>
        <v>3</v>
      </c>
      <c r="BW22" s="13"/>
      <c r="BX22" s="13">
        <v>1</v>
      </c>
      <c r="BY22" s="13"/>
      <c r="BZ22" s="13">
        <v>3</v>
      </c>
      <c r="CA22" s="13">
        <v>2</v>
      </c>
      <c r="CB22" s="13">
        <v>3</v>
      </c>
      <c r="CC22" s="14">
        <f t="shared" si="0"/>
        <v>0.5</v>
      </c>
    </row>
    <row r="23" spans="1:81" x14ac:dyDescent="0.35">
      <c r="A23" s="13" t="s">
        <v>364</v>
      </c>
      <c r="B23" s="13">
        <v>2</v>
      </c>
      <c r="C23" s="13">
        <v>1</v>
      </c>
      <c r="D23" s="13">
        <v>1</v>
      </c>
      <c r="E23" s="13">
        <v>3</v>
      </c>
      <c r="F23" s="13">
        <v>1</v>
      </c>
      <c r="G23" s="13">
        <v>2</v>
      </c>
      <c r="H23" s="13"/>
      <c r="I23" s="13">
        <v>2</v>
      </c>
      <c r="J23" s="13"/>
      <c r="K23" s="13">
        <v>2</v>
      </c>
      <c r="L23" s="13"/>
      <c r="M23" s="13">
        <v>1</v>
      </c>
      <c r="N23" s="13">
        <v>1</v>
      </c>
      <c r="O23" s="13">
        <v>4</v>
      </c>
      <c r="P23" s="13"/>
      <c r="Q23" s="13">
        <v>2</v>
      </c>
      <c r="R23" s="13">
        <v>2</v>
      </c>
      <c r="S23" s="13">
        <v>2</v>
      </c>
      <c r="T23" s="13">
        <v>2</v>
      </c>
      <c r="U23" s="13">
        <v>1</v>
      </c>
      <c r="V23" s="13">
        <v>2</v>
      </c>
      <c r="W23" s="13"/>
      <c r="X23" s="13"/>
      <c r="Y23" s="13">
        <v>3</v>
      </c>
      <c r="Z23" s="13"/>
      <c r="AA23" s="13"/>
      <c r="AB23" s="13">
        <v>1</v>
      </c>
      <c r="AC23" s="13">
        <v>4</v>
      </c>
      <c r="AD23" s="13">
        <v>4</v>
      </c>
      <c r="AE23" s="13"/>
      <c r="AF23" s="13">
        <v>3</v>
      </c>
      <c r="AG23" s="13">
        <v>1</v>
      </c>
      <c r="AH23" s="13">
        <v>4</v>
      </c>
      <c r="AI23" s="13">
        <v>2</v>
      </c>
      <c r="AJ23" s="13">
        <v>4</v>
      </c>
      <c r="AK23" s="13">
        <v>1</v>
      </c>
      <c r="AL23" s="13">
        <v>4</v>
      </c>
      <c r="AM23" s="13">
        <v>2</v>
      </c>
      <c r="AN23" s="13">
        <v>3</v>
      </c>
      <c r="AO23" s="13">
        <v>7</v>
      </c>
      <c r="AP23" s="13">
        <v>2</v>
      </c>
      <c r="AQ23" s="13">
        <v>4</v>
      </c>
      <c r="AR23" s="13"/>
      <c r="AS23" s="13">
        <v>1</v>
      </c>
      <c r="AT23" s="13">
        <v>1</v>
      </c>
      <c r="AU23" s="13">
        <v>1</v>
      </c>
      <c r="AV23" s="13">
        <v>1</v>
      </c>
      <c r="AW23" s="13"/>
      <c r="AX23" s="13">
        <v>2</v>
      </c>
      <c r="AY23" s="13"/>
      <c r="AZ23" s="13">
        <v>2</v>
      </c>
      <c r="BA23" s="13">
        <v>1</v>
      </c>
      <c r="BB23" s="13">
        <v>1</v>
      </c>
      <c r="BC23" s="13">
        <v>4</v>
      </c>
      <c r="BD23" s="13">
        <v>1</v>
      </c>
      <c r="BE23" s="13"/>
      <c r="BF23" s="13">
        <v>1</v>
      </c>
      <c r="BG23" s="13">
        <v>3</v>
      </c>
      <c r="BH23" s="13">
        <v>3</v>
      </c>
      <c r="BI23" s="13">
        <v>2</v>
      </c>
      <c r="BJ23" s="13">
        <v>1</v>
      </c>
      <c r="BK23" s="13"/>
      <c r="BL23" s="13">
        <v>1</v>
      </c>
      <c r="BM23" s="13">
        <v>4</v>
      </c>
      <c r="BN23" s="13">
        <v>3</v>
      </c>
      <c r="BO23" s="13">
        <v>4</v>
      </c>
      <c r="BP23" s="13">
        <v>3</v>
      </c>
      <c r="BQ23" s="13">
        <v>3</v>
      </c>
      <c r="BR23" s="13">
        <v>1</v>
      </c>
      <c r="BS23" s="13">
        <v>2</v>
      </c>
      <c r="BT23" s="13">
        <v>2</v>
      </c>
      <c r="BU23" s="13">
        <v>2</v>
      </c>
      <c r="BV23" s="13">
        <v>2</v>
      </c>
      <c r="BW23" s="13">
        <v>2</v>
      </c>
      <c r="BX23" s="13">
        <v>2</v>
      </c>
      <c r="BY23" s="13">
        <v>7</v>
      </c>
      <c r="BZ23" s="13">
        <v>2</v>
      </c>
      <c r="CA23" s="13">
        <v>2</v>
      </c>
      <c r="CB23" s="13">
        <v>3</v>
      </c>
      <c r="CC23" s="14">
        <f t="shared" si="0"/>
        <v>0.5</v>
      </c>
    </row>
    <row r="24" spans="1:81" x14ac:dyDescent="0.35">
      <c r="A24" s="13" t="s">
        <v>1309</v>
      </c>
      <c r="B24" s="13">
        <v>5</v>
      </c>
      <c r="C24" s="13">
        <v>3</v>
      </c>
      <c r="D24" s="13">
        <v>2</v>
      </c>
      <c r="E24" s="13">
        <v>1</v>
      </c>
      <c r="F24" s="13">
        <v>3</v>
      </c>
      <c r="G24" s="13">
        <v>1</v>
      </c>
      <c r="H24" s="13">
        <v>2</v>
      </c>
      <c r="I24" s="13"/>
      <c r="J24" s="13">
        <v>2</v>
      </c>
      <c r="K24" s="13">
        <v>1</v>
      </c>
      <c r="L24" s="13">
        <v>8</v>
      </c>
      <c r="M24" s="13">
        <v>12</v>
      </c>
      <c r="N24" s="13">
        <v>8</v>
      </c>
      <c r="O24" s="13">
        <v>1</v>
      </c>
      <c r="P24" s="13">
        <v>1</v>
      </c>
      <c r="Q24" s="13">
        <v>13</v>
      </c>
      <c r="R24" s="13">
        <v>2</v>
      </c>
      <c r="S24" s="13">
        <v>1</v>
      </c>
      <c r="T24" s="13">
        <v>4</v>
      </c>
      <c r="U24" s="13">
        <v>3</v>
      </c>
      <c r="V24" s="13"/>
      <c r="W24" s="13">
        <v>3</v>
      </c>
      <c r="X24" s="13"/>
      <c r="Y24" s="13">
        <v>1</v>
      </c>
      <c r="Z24" s="13">
        <v>2</v>
      </c>
      <c r="AA24" s="13">
        <v>5</v>
      </c>
      <c r="AB24" s="13">
        <v>6</v>
      </c>
      <c r="AC24" s="13"/>
      <c r="AD24" s="13">
        <v>1</v>
      </c>
      <c r="AE24" s="13">
        <v>1</v>
      </c>
      <c r="AF24" s="13">
        <v>1</v>
      </c>
      <c r="AG24" s="13">
        <v>3</v>
      </c>
      <c r="AH24" s="13">
        <v>2</v>
      </c>
      <c r="AI24" s="13"/>
      <c r="AJ24" s="13">
        <v>2</v>
      </c>
      <c r="AK24" s="13">
        <v>2</v>
      </c>
      <c r="AL24" s="13"/>
      <c r="AM24" s="13"/>
      <c r="AN24" s="13">
        <v>1</v>
      </c>
      <c r="AO24" s="13">
        <v>2</v>
      </c>
      <c r="AP24" s="13"/>
      <c r="AQ24" s="13">
        <v>2</v>
      </c>
      <c r="AR24" s="13">
        <v>2</v>
      </c>
      <c r="AS24" s="13">
        <v>1</v>
      </c>
      <c r="AT24" s="13">
        <v>2</v>
      </c>
      <c r="AU24" s="13">
        <v>1</v>
      </c>
      <c r="AV24" s="13"/>
      <c r="AW24" s="13">
        <v>1</v>
      </c>
      <c r="AX24" s="13">
        <v>3</v>
      </c>
      <c r="AY24" s="13">
        <v>3</v>
      </c>
      <c r="AZ24" s="13">
        <v>1</v>
      </c>
      <c r="BA24" s="13">
        <v>2</v>
      </c>
      <c r="BB24" s="13">
        <v>1</v>
      </c>
      <c r="BC24" s="13">
        <v>3</v>
      </c>
      <c r="BD24" s="13">
        <v>3</v>
      </c>
      <c r="BE24" s="13">
        <v>3</v>
      </c>
      <c r="BF24" s="13">
        <v>2</v>
      </c>
      <c r="BG24" s="13"/>
      <c r="BH24" s="13">
        <v>1</v>
      </c>
      <c r="BI24" s="13">
        <v>3</v>
      </c>
      <c r="BJ24" s="13">
        <v>4</v>
      </c>
      <c r="BK24" s="13"/>
      <c r="BL24" s="13"/>
      <c r="BM24" s="13">
        <v>4</v>
      </c>
      <c r="BN24" s="13">
        <v>1</v>
      </c>
      <c r="BO24" s="13">
        <v>1</v>
      </c>
      <c r="BP24" s="13">
        <v>1</v>
      </c>
      <c r="BQ24" s="13">
        <v>1</v>
      </c>
      <c r="BR24" s="13">
        <v>3</v>
      </c>
      <c r="BS24" s="13">
        <v>2</v>
      </c>
      <c r="BT24" s="13"/>
      <c r="BU24" s="13">
        <v>2</v>
      </c>
      <c r="BV24" s="13">
        <v>1</v>
      </c>
      <c r="BW24" s="13">
        <v>4</v>
      </c>
      <c r="BX24" s="13">
        <v>1</v>
      </c>
      <c r="BY24" s="13">
        <v>3</v>
      </c>
      <c r="BZ24" s="13">
        <v>2</v>
      </c>
      <c r="CA24" s="13">
        <v>2</v>
      </c>
      <c r="CB24" s="13">
        <v>3</v>
      </c>
      <c r="CC24" s="14">
        <f t="shared" si="0"/>
        <v>0.5</v>
      </c>
    </row>
    <row r="25" spans="1:81" x14ac:dyDescent="0.35">
      <c r="A25" s="13" t="s">
        <v>4999</v>
      </c>
      <c r="B25" s="13">
        <v>1</v>
      </c>
      <c r="C25" s="13"/>
      <c r="D25" s="13">
        <v>1</v>
      </c>
      <c r="E25" s="13">
        <v>1</v>
      </c>
      <c r="F25" s="13">
        <v>5</v>
      </c>
      <c r="G25" s="13">
        <v>2</v>
      </c>
      <c r="H25" s="13"/>
      <c r="I25" s="13"/>
      <c r="J25" s="13">
        <v>2</v>
      </c>
      <c r="K25" s="13"/>
      <c r="L25" s="13"/>
      <c r="M25" s="13">
        <v>1</v>
      </c>
      <c r="N25" s="13"/>
      <c r="O25" s="13"/>
      <c r="P25" s="13"/>
      <c r="Q25" s="13"/>
      <c r="R25" s="13">
        <v>1</v>
      </c>
      <c r="S25" s="13">
        <v>1</v>
      </c>
      <c r="T25" s="13">
        <v>3</v>
      </c>
      <c r="U25" s="13"/>
      <c r="V25" s="13"/>
      <c r="W25" s="13"/>
      <c r="X25" s="13">
        <v>1</v>
      </c>
      <c r="Y25" s="13"/>
      <c r="Z25" s="13">
        <v>3</v>
      </c>
      <c r="AA25" s="13"/>
      <c r="AB25" s="13"/>
      <c r="AC25" s="13"/>
      <c r="AD25" s="13"/>
      <c r="AE25" s="13"/>
      <c r="AF25" s="13"/>
      <c r="AG25" s="13">
        <v>1</v>
      </c>
      <c r="AH25" s="13"/>
      <c r="AI25" s="13"/>
      <c r="AJ25" s="13">
        <v>2</v>
      </c>
      <c r="AK25" s="13"/>
      <c r="AL25" s="13"/>
      <c r="AM25" s="13"/>
      <c r="AN25" s="13">
        <v>1</v>
      </c>
      <c r="AO25" s="13">
        <v>2</v>
      </c>
      <c r="AP25" s="13">
        <v>1</v>
      </c>
      <c r="AQ25" s="13">
        <v>1</v>
      </c>
      <c r="AR25" s="13"/>
      <c r="AS25" s="13">
        <v>4</v>
      </c>
      <c r="AT25" s="13">
        <v>3</v>
      </c>
      <c r="AU25" s="13"/>
      <c r="AV25" s="13">
        <v>1</v>
      </c>
      <c r="AW25" s="13"/>
      <c r="AX25" s="13">
        <v>1</v>
      </c>
      <c r="AY25" s="13">
        <v>1</v>
      </c>
      <c r="AZ25" s="13">
        <v>3</v>
      </c>
      <c r="BA25" s="13">
        <v>1</v>
      </c>
      <c r="BB25" s="13">
        <v>2</v>
      </c>
      <c r="BC25" s="13">
        <v>3</v>
      </c>
      <c r="BD25" s="13">
        <v>2</v>
      </c>
      <c r="BE25" s="13"/>
      <c r="BF25" s="13">
        <v>1</v>
      </c>
      <c r="BG25" s="13">
        <v>1</v>
      </c>
      <c r="BH25" s="13">
        <v>1</v>
      </c>
      <c r="BI25" s="13"/>
      <c r="BJ25" s="13">
        <v>1</v>
      </c>
      <c r="BK25" s="13"/>
      <c r="BL25" s="13"/>
      <c r="BM25" s="13">
        <v>1</v>
      </c>
      <c r="BN25" s="13">
        <v>1</v>
      </c>
      <c r="BO25" s="13"/>
      <c r="BP25" s="13"/>
      <c r="BQ25" s="13"/>
      <c r="BR25" s="13"/>
      <c r="BS25" s="13">
        <v>1</v>
      </c>
      <c r="BT25" s="13"/>
      <c r="BU25" s="13"/>
      <c r="BV25" s="13"/>
      <c r="BW25" s="13"/>
      <c r="BX25" s="13"/>
      <c r="BY25" s="13"/>
      <c r="BZ25" s="13">
        <v>1</v>
      </c>
      <c r="CA25" s="13">
        <v>2</v>
      </c>
      <c r="CB25" s="13">
        <v>3</v>
      </c>
      <c r="CC25" s="14">
        <f t="shared" si="0"/>
        <v>0.5</v>
      </c>
    </row>
    <row r="26" spans="1:81" x14ac:dyDescent="0.35">
      <c r="A26" s="13" t="s">
        <v>2546</v>
      </c>
      <c r="B26" s="13">
        <v>1</v>
      </c>
      <c r="C26" s="13">
        <v>2</v>
      </c>
      <c r="D26" s="13">
        <v>1</v>
      </c>
      <c r="E26" s="13">
        <v>5</v>
      </c>
      <c r="F26" s="13"/>
      <c r="G26" s="13">
        <v>6</v>
      </c>
      <c r="H26" s="13">
        <v>1</v>
      </c>
      <c r="I26" s="13">
        <v>1</v>
      </c>
      <c r="J26" s="13">
        <v>2</v>
      </c>
      <c r="K26" s="13">
        <v>1</v>
      </c>
      <c r="L26" s="13">
        <v>2</v>
      </c>
      <c r="M26" s="13">
        <v>2</v>
      </c>
      <c r="N26" s="13">
        <v>1</v>
      </c>
      <c r="O26" s="13"/>
      <c r="P26" s="13">
        <v>3</v>
      </c>
      <c r="Q26" s="13">
        <v>1</v>
      </c>
      <c r="R26" s="13">
        <v>4</v>
      </c>
      <c r="S26" s="13">
        <v>2</v>
      </c>
      <c r="T26" s="13">
        <v>3</v>
      </c>
      <c r="U26" s="13">
        <v>1</v>
      </c>
      <c r="V26" s="13">
        <v>1</v>
      </c>
      <c r="W26" s="13">
        <v>2</v>
      </c>
      <c r="X26" s="13">
        <v>7</v>
      </c>
      <c r="Y26" s="13">
        <v>1</v>
      </c>
      <c r="Z26" s="13">
        <v>2</v>
      </c>
      <c r="AA26" s="13"/>
      <c r="AB26" s="13">
        <v>2</v>
      </c>
      <c r="AC26" s="13"/>
      <c r="AD26" s="13">
        <v>4</v>
      </c>
      <c r="AE26" s="13">
        <v>2</v>
      </c>
      <c r="AF26" s="13">
        <v>2</v>
      </c>
      <c r="AG26" s="13">
        <v>2</v>
      </c>
      <c r="AH26" s="13"/>
      <c r="AI26" s="13"/>
      <c r="AJ26" s="13">
        <v>5</v>
      </c>
      <c r="AK26" s="13">
        <v>4</v>
      </c>
      <c r="AL26" s="13">
        <v>1</v>
      </c>
      <c r="AM26" s="13"/>
      <c r="AN26" s="13">
        <v>1</v>
      </c>
      <c r="AO26" s="13">
        <v>1</v>
      </c>
      <c r="AP26" s="13">
        <v>2</v>
      </c>
      <c r="AQ26" s="13">
        <v>5</v>
      </c>
      <c r="AR26" s="13">
        <v>7</v>
      </c>
      <c r="AS26" s="13"/>
      <c r="AT26" s="13">
        <v>2</v>
      </c>
      <c r="AU26" s="13">
        <v>1</v>
      </c>
      <c r="AV26" s="13">
        <v>1</v>
      </c>
      <c r="AW26" s="13">
        <v>1</v>
      </c>
      <c r="AX26" s="13">
        <v>1</v>
      </c>
      <c r="AY26" s="13">
        <v>1</v>
      </c>
      <c r="AZ26" s="13">
        <v>2</v>
      </c>
      <c r="BA26" s="13">
        <v>5</v>
      </c>
      <c r="BB26" s="13">
        <v>1</v>
      </c>
      <c r="BC26" s="13">
        <v>3</v>
      </c>
      <c r="BD26" s="13">
        <v>1</v>
      </c>
      <c r="BE26" s="13">
        <v>1</v>
      </c>
      <c r="BF26" s="13">
        <v>1</v>
      </c>
      <c r="BG26" s="13">
        <v>1</v>
      </c>
      <c r="BH26" s="13">
        <v>1</v>
      </c>
      <c r="BI26" s="13">
        <v>4</v>
      </c>
      <c r="BJ26" s="13">
        <v>1</v>
      </c>
      <c r="BK26" s="13">
        <v>4</v>
      </c>
      <c r="BL26" s="13">
        <v>3</v>
      </c>
      <c r="BM26" s="13">
        <v>1</v>
      </c>
      <c r="BN26" s="13">
        <v>2</v>
      </c>
      <c r="BO26" s="13"/>
      <c r="BP26" s="13">
        <v>2</v>
      </c>
      <c r="BQ26" s="13">
        <v>5</v>
      </c>
      <c r="BR26" s="13">
        <v>1</v>
      </c>
      <c r="BS26" s="13">
        <v>2</v>
      </c>
      <c r="BT26" s="13">
        <v>1</v>
      </c>
      <c r="BU26" s="13">
        <v>2</v>
      </c>
      <c r="BV26" s="13">
        <v>8</v>
      </c>
      <c r="BW26" s="13">
        <v>3</v>
      </c>
      <c r="BX26" s="13">
        <v>3</v>
      </c>
      <c r="BY26" s="13"/>
      <c r="BZ26" s="13">
        <v>5</v>
      </c>
      <c r="CA26" s="13">
        <v>1</v>
      </c>
      <c r="CB26" s="13">
        <v>3</v>
      </c>
      <c r="CC26" s="14">
        <f t="shared" si="0"/>
        <v>2</v>
      </c>
    </row>
    <row r="27" spans="1:81" x14ac:dyDescent="0.35">
      <c r="A27" s="13" t="s">
        <v>3013</v>
      </c>
      <c r="B27" s="13">
        <v>2</v>
      </c>
      <c r="C27" s="13">
        <v>5</v>
      </c>
      <c r="D27" s="13">
        <v>1</v>
      </c>
      <c r="E27" s="13">
        <v>5</v>
      </c>
      <c r="F27" s="13">
        <v>5</v>
      </c>
      <c r="G27" s="13">
        <v>4</v>
      </c>
      <c r="H27" s="13">
        <v>5</v>
      </c>
      <c r="I27" s="13">
        <v>2</v>
      </c>
      <c r="J27" s="13">
        <v>2</v>
      </c>
      <c r="K27" s="13">
        <v>2</v>
      </c>
      <c r="L27" s="13">
        <v>1</v>
      </c>
      <c r="M27" s="13">
        <v>4</v>
      </c>
      <c r="N27" s="13"/>
      <c r="O27" s="13">
        <v>3</v>
      </c>
      <c r="P27" s="13">
        <v>2</v>
      </c>
      <c r="Q27" s="13">
        <v>7</v>
      </c>
      <c r="R27" s="13">
        <v>2</v>
      </c>
      <c r="S27" s="13"/>
      <c r="T27" s="13">
        <v>3</v>
      </c>
      <c r="U27" s="13">
        <v>8</v>
      </c>
      <c r="V27" s="13"/>
      <c r="W27" s="13">
        <v>2</v>
      </c>
      <c r="X27" s="13"/>
      <c r="Y27" s="13">
        <v>3</v>
      </c>
      <c r="Z27" s="13">
        <v>1</v>
      </c>
      <c r="AA27" s="13">
        <v>3</v>
      </c>
      <c r="AB27" s="13">
        <v>3</v>
      </c>
      <c r="AC27" s="13">
        <v>2</v>
      </c>
      <c r="AD27" s="13">
        <v>6</v>
      </c>
      <c r="AE27" s="13">
        <v>5</v>
      </c>
      <c r="AF27" s="13">
        <v>2</v>
      </c>
      <c r="AG27" s="13">
        <v>1</v>
      </c>
      <c r="AH27" s="13">
        <v>1</v>
      </c>
      <c r="AI27" s="13">
        <v>2</v>
      </c>
      <c r="AJ27" s="13">
        <v>3</v>
      </c>
      <c r="AK27" s="13">
        <v>3</v>
      </c>
      <c r="AL27" s="13">
        <v>1</v>
      </c>
      <c r="AM27" s="13"/>
      <c r="AN27" s="13">
        <v>1</v>
      </c>
      <c r="AO27" s="13">
        <v>1</v>
      </c>
      <c r="AP27" s="13">
        <v>1</v>
      </c>
      <c r="AQ27" s="13">
        <v>3</v>
      </c>
      <c r="AR27" s="13">
        <v>4</v>
      </c>
      <c r="AS27" s="13">
        <v>3</v>
      </c>
      <c r="AT27" s="13">
        <v>3</v>
      </c>
      <c r="AU27" s="13">
        <v>5</v>
      </c>
      <c r="AV27" s="13">
        <v>16</v>
      </c>
      <c r="AW27" s="13">
        <v>9</v>
      </c>
      <c r="AX27" s="13">
        <v>13</v>
      </c>
      <c r="AY27" s="13">
        <v>1</v>
      </c>
      <c r="AZ27" s="13">
        <v>1</v>
      </c>
      <c r="BA27" s="13">
        <v>5</v>
      </c>
      <c r="BB27" s="13">
        <v>4</v>
      </c>
      <c r="BC27" s="13">
        <v>3</v>
      </c>
      <c r="BD27" s="13">
        <v>6</v>
      </c>
      <c r="BE27" s="13">
        <v>4</v>
      </c>
      <c r="BF27" s="13">
        <v>1</v>
      </c>
      <c r="BG27" s="13">
        <v>5</v>
      </c>
      <c r="BH27" s="13">
        <v>9</v>
      </c>
      <c r="BI27" s="13">
        <v>7</v>
      </c>
      <c r="BJ27" s="13">
        <v>12</v>
      </c>
      <c r="BK27" s="13">
        <v>4</v>
      </c>
      <c r="BL27" s="13">
        <v>4</v>
      </c>
      <c r="BM27" s="13">
        <v>4</v>
      </c>
      <c r="BN27" s="13">
        <v>5</v>
      </c>
      <c r="BO27" s="13">
        <v>3</v>
      </c>
      <c r="BP27" s="13">
        <v>2</v>
      </c>
      <c r="BQ27" s="13">
        <v>2</v>
      </c>
      <c r="BR27" s="13">
        <v>4</v>
      </c>
      <c r="BS27" s="13">
        <v>3</v>
      </c>
      <c r="BT27" s="13">
        <v>1</v>
      </c>
      <c r="BU27" s="13">
        <v>6</v>
      </c>
      <c r="BV27" s="13">
        <v>3</v>
      </c>
      <c r="BW27" s="13">
        <v>3</v>
      </c>
      <c r="BX27" s="13">
        <v>7</v>
      </c>
      <c r="BY27" s="13">
        <v>2</v>
      </c>
      <c r="BZ27" s="13">
        <v>2</v>
      </c>
      <c r="CA27" s="13">
        <v>1</v>
      </c>
      <c r="CB27" s="13">
        <v>3</v>
      </c>
      <c r="CC27" s="14">
        <f t="shared" si="0"/>
        <v>2</v>
      </c>
    </row>
    <row r="28" spans="1:81" x14ac:dyDescent="0.35">
      <c r="A28" s="13" t="s">
        <v>6742</v>
      </c>
      <c r="B28" s="13">
        <v>2</v>
      </c>
      <c r="C28" s="13">
        <v>4</v>
      </c>
      <c r="D28" s="13">
        <v>1</v>
      </c>
      <c r="E28" s="13"/>
      <c r="F28" s="13">
        <v>1</v>
      </c>
      <c r="G28" s="13">
        <v>1</v>
      </c>
      <c r="H28" s="13">
        <v>1</v>
      </c>
      <c r="I28" s="13">
        <v>1</v>
      </c>
      <c r="J28" s="13">
        <v>1</v>
      </c>
      <c r="K28" s="13"/>
      <c r="L28" s="13">
        <v>2</v>
      </c>
      <c r="M28" s="13"/>
      <c r="N28" s="13"/>
      <c r="O28" s="13"/>
      <c r="P28" s="13">
        <v>2</v>
      </c>
      <c r="Q28" s="13">
        <v>4</v>
      </c>
      <c r="R28" s="13">
        <v>2</v>
      </c>
      <c r="S28" s="13">
        <v>2</v>
      </c>
      <c r="T28" s="13"/>
      <c r="U28" s="13"/>
      <c r="V28" s="13"/>
      <c r="W28" s="13">
        <v>1</v>
      </c>
      <c r="X28" s="13">
        <v>5</v>
      </c>
      <c r="Y28" s="13"/>
      <c r="Z28" s="13"/>
      <c r="AA28" s="13"/>
      <c r="AB28" s="13"/>
      <c r="AC28" s="13"/>
      <c r="AD28" s="13"/>
      <c r="AE28" s="13">
        <v>2</v>
      </c>
      <c r="AF28" s="13">
        <v>1</v>
      </c>
      <c r="AG28" s="13"/>
      <c r="AH28" s="13">
        <v>1</v>
      </c>
      <c r="AI28" s="13">
        <v>1</v>
      </c>
      <c r="AJ28" s="13">
        <v>1</v>
      </c>
      <c r="AK28" s="13">
        <v>1</v>
      </c>
      <c r="AL28" s="13">
        <v>1</v>
      </c>
      <c r="AM28" s="13"/>
      <c r="AN28" s="13">
        <v>5</v>
      </c>
      <c r="AO28" s="13">
        <v>2</v>
      </c>
      <c r="AP28" s="13"/>
      <c r="AQ28" s="13"/>
      <c r="AR28" s="13">
        <v>6</v>
      </c>
      <c r="AS28" s="13">
        <v>2</v>
      </c>
      <c r="AT28" s="13"/>
      <c r="AU28" s="13">
        <v>1</v>
      </c>
      <c r="AV28" s="13"/>
      <c r="AW28" s="13">
        <v>1</v>
      </c>
      <c r="AX28" s="13">
        <v>1</v>
      </c>
      <c r="AY28" s="13"/>
      <c r="AZ28" s="13">
        <v>1</v>
      </c>
      <c r="BA28" s="13">
        <v>1</v>
      </c>
      <c r="BB28" s="13">
        <v>1</v>
      </c>
      <c r="BC28" s="13"/>
      <c r="BD28" s="13"/>
      <c r="BE28" s="13">
        <v>3</v>
      </c>
      <c r="BF28" s="13">
        <v>5</v>
      </c>
      <c r="BG28" s="13"/>
      <c r="BH28" s="13">
        <v>8</v>
      </c>
      <c r="BI28" s="13">
        <v>5</v>
      </c>
      <c r="BJ28" s="13">
        <v>2</v>
      </c>
      <c r="BK28" s="13">
        <v>4</v>
      </c>
      <c r="BL28" s="13">
        <v>1</v>
      </c>
      <c r="BM28" s="13"/>
      <c r="BN28" s="13"/>
      <c r="BO28" s="13"/>
      <c r="BP28" s="13">
        <v>2</v>
      </c>
      <c r="BQ28" s="13">
        <v>3</v>
      </c>
      <c r="BR28" s="13">
        <v>1</v>
      </c>
      <c r="BS28" s="13">
        <v>1</v>
      </c>
      <c r="BT28" s="13">
        <v>3</v>
      </c>
      <c r="BU28" s="13"/>
      <c r="BV28" s="13">
        <v>1</v>
      </c>
      <c r="BW28" s="13">
        <v>1</v>
      </c>
      <c r="BX28" s="13">
        <v>3</v>
      </c>
      <c r="BY28" s="13">
        <v>2</v>
      </c>
      <c r="BZ28" s="13">
        <v>2</v>
      </c>
      <c r="CA28" s="13">
        <v>1</v>
      </c>
      <c r="CB28" s="13">
        <v>3</v>
      </c>
      <c r="CC28" s="14">
        <f t="shared" si="0"/>
        <v>2</v>
      </c>
    </row>
    <row r="29" spans="1:81" x14ac:dyDescent="0.35">
      <c r="A29" s="13" t="s">
        <v>2041</v>
      </c>
      <c r="B29" s="13"/>
      <c r="C29" s="13">
        <v>2</v>
      </c>
      <c r="D29" s="13">
        <v>2</v>
      </c>
      <c r="E29" s="13">
        <v>1</v>
      </c>
      <c r="F29" s="13">
        <v>5</v>
      </c>
      <c r="G29" s="13">
        <v>2</v>
      </c>
      <c r="H29" s="13">
        <v>2</v>
      </c>
      <c r="I29" s="13">
        <v>2</v>
      </c>
      <c r="J29" s="13">
        <v>3</v>
      </c>
      <c r="K29" s="13">
        <v>1</v>
      </c>
      <c r="L29" s="13">
        <v>2</v>
      </c>
      <c r="M29" s="13">
        <v>5</v>
      </c>
      <c r="N29" s="13"/>
      <c r="O29" s="13"/>
      <c r="P29" s="13"/>
      <c r="Q29" s="13">
        <v>1</v>
      </c>
      <c r="R29" s="13"/>
      <c r="S29" s="13"/>
      <c r="T29" s="13"/>
      <c r="U29" s="13"/>
      <c r="V29" s="13"/>
      <c r="W29" s="13">
        <v>2</v>
      </c>
      <c r="X29" s="13">
        <v>1</v>
      </c>
      <c r="Y29" s="13"/>
      <c r="Z29" s="13">
        <v>3</v>
      </c>
      <c r="AA29" s="13">
        <v>1</v>
      </c>
      <c r="AB29" s="13"/>
      <c r="AC29" s="13"/>
      <c r="AD29" s="13">
        <v>2</v>
      </c>
      <c r="AE29" s="13"/>
      <c r="AF29" s="13">
        <v>4</v>
      </c>
      <c r="AG29" s="13">
        <v>3</v>
      </c>
      <c r="AH29" s="13"/>
      <c r="AI29" s="13">
        <v>4</v>
      </c>
      <c r="AJ29" s="13">
        <v>1</v>
      </c>
      <c r="AK29" s="13">
        <v>1</v>
      </c>
      <c r="AL29" s="13"/>
      <c r="AM29" s="13"/>
      <c r="AN29" s="13">
        <v>1</v>
      </c>
      <c r="AO29" s="13">
        <v>2</v>
      </c>
      <c r="AP29" s="13">
        <v>2</v>
      </c>
      <c r="AQ29" s="13">
        <v>1</v>
      </c>
      <c r="AR29" s="13">
        <v>1</v>
      </c>
      <c r="AS29" s="13">
        <v>4</v>
      </c>
      <c r="AT29" s="13"/>
      <c r="AU29" s="13">
        <v>1</v>
      </c>
      <c r="AV29" s="13"/>
      <c r="AW29" s="13">
        <v>1</v>
      </c>
      <c r="AX29" s="13"/>
      <c r="AY29" s="13"/>
      <c r="AZ29" s="13">
        <v>1</v>
      </c>
      <c r="BA29" s="13"/>
      <c r="BB29" s="13"/>
      <c r="BC29" s="13"/>
      <c r="BD29" s="13">
        <v>2</v>
      </c>
      <c r="BE29" s="13"/>
      <c r="BF29" s="13">
        <v>2</v>
      </c>
      <c r="BG29" s="13">
        <v>4</v>
      </c>
      <c r="BH29" s="13">
        <v>1</v>
      </c>
      <c r="BI29" s="13"/>
      <c r="BJ29" s="13">
        <v>3</v>
      </c>
      <c r="BK29" s="13">
        <v>3</v>
      </c>
      <c r="BL29" s="13"/>
      <c r="BM29" s="13"/>
      <c r="BN29" s="13"/>
      <c r="BO29" s="13">
        <v>2</v>
      </c>
      <c r="BP29" s="13">
        <v>2</v>
      </c>
      <c r="BQ29" s="13"/>
      <c r="BR29" s="13"/>
      <c r="BS29" s="13">
        <v>3</v>
      </c>
      <c r="BT29" s="13">
        <v>4</v>
      </c>
      <c r="BU29" s="13">
        <v>1</v>
      </c>
      <c r="BV29" s="13"/>
      <c r="BW29" s="13">
        <v>1</v>
      </c>
      <c r="BX29" s="13"/>
      <c r="BY29" s="13">
        <v>4</v>
      </c>
      <c r="BZ29" s="13">
        <v>2</v>
      </c>
      <c r="CA29" s="13"/>
      <c r="CB29" s="13">
        <v>3</v>
      </c>
      <c r="CC29" s="14" t="e">
        <f t="shared" si="0"/>
        <v>#DIV/0!</v>
      </c>
    </row>
    <row r="30" spans="1:81" x14ac:dyDescent="0.35">
      <c r="A30" s="13" t="s">
        <v>3895</v>
      </c>
      <c r="B30" s="13"/>
      <c r="C30" s="13"/>
      <c r="D30" s="13"/>
      <c r="E30" s="13">
        <v>1</v>
      </c>
      <c r="F30" s="13">
        <v>1</v>
      </c>
      <c r="G30" s="13">
        <v>2</v>
      </c>
      <c r="H30" s="13">
        <v>1</v>
      </c>
      <c r="I30" s="13"/>
      <c r="J30" s="13">
        <v>6</v>
      </c>
      <c r="K30" s="13">
        <v>1</v>
      </c>
      <c r="L30" s="13">
        <v>4</v>
      </c>
      <c r="M30" s="13">
        <v>1</v>
      </c>
      <c r="N30" s="13">
        <v>1</v>
      </c>
      <c r="O30" s="13"/>
      <c r="P30" s="13"/>
      <c r="Q30" s="13">
        <v>6</v>
      </c>
      <c r="R30" s="13">
        <v>1</v>
      </c>
      <c r="S30" s="13">
        <v>1</v>
      </c>
      <c r="T30" s="13"/>
      <c r="U30" s="13">
        <v>2</v>
      </c>
      <c r="V30" s="13">
        <v>1</v>
      </c>
      <c r="W30" s="13"/>
      <c r="X30" s="13">
        <v>3</v>
      </c>
      <c r="Y30" s="13"/>
      <c r="Z30" s="13"/>
      <c r="AA30" s="13">
        <v>1</v>
      </c>
      <c r="AB30" s="13"/>
      <c r="AC30" s="13"/>
      <c r="AD30" s="13">
        <v>6</v>
      </c>
      <c r="AE30" s="13"/>
      <c r="AF30" s="13"/>
      <c r="AG30" s="13"/>
      <c r="AH30" s="13"/>
      <c r="AI30" s="13"/>
      <c r="AJ30" s="13">
        <v>1</v>
      </c>
      <c r="AK30" s="13">
        <v>1</v>
      </c>
      <c r="AL30" s="13">
        <v>1</v>
      </c>
      <c r="AM30" s="13">
        <v>2</v>
      </c>
      <c r="AN30" s="13"/>
      <c r="AO30" s="13">
        <v>1</v>
      </c>
      <c r="AP30" s="13"/>
      <c r="AQ30" s="13">
        <v>1</v>
      </c>
      <c r="AR30" s="13"/>
      <c r="AS30" s="13"/>
      <c r="AT30" s="13"/>
      <c r="AU30" s="13">
        <v>2</v>
      </c>
      <c r="AV30" s="13">
        <v>1</v>
      </c>
      <c r="AW30" s="13">
        <v>2</v>
      </c>
      <c r="AX30" s="13"/>
      <c r="AY30" s="13">
        <v>1</v>
      </c>
      <c r="AZ30" s="13">
        <v>2</v>
      </c>
      <c r="BA30" s="13"/>
      <c r="BB30" s="13">
        <v>1</v>
      </c>
      <c r="BC30" s="13">
        <v>1</v>
      </c>
      <c r="BD30" s="13"/>
      <c r="BE30" s="13"/>
      <c r="BF30" s="13">
        <v>1</v>
      </c>
      <c r="BG30" s="13">
        <v>1</v>
      </c>
      <c r="BH30" s="13"/>
      <c r="BI30" s="13">
        <v>1</v>
      </c>
      <c r="BJ30" s="13">
        <v>4</v>
      </c>
      <c r="BK30" s="13">
        <v>1</v>
      </c>
      <c r="BL30" s="13">
        <v>3</v>
      </c>
      <c r="BM30" s="13"/>
      <c r="BN30" s="13"/>
      <c r="BO30" s="13"/>
      <c r="BP30" s="13"/>
      <c r="BQ30" s="13"/>
      <c r="BR30" s="13"/>
      <c r="BS30" s="13"/>
      <c r="BT30" s="13"/>
      <c r="BU30" s="13"/>
      <c r="BV30" s="13">
        <v>3</v>
      </c>
      <c r="BW30" s="13">
        <v>1</v>
      </c>
      <c r="BX30" s="13">
        <v>1</v>
      </c>
      <c r="BY30" s="13"/>
      <c r="BZ30" s="13"/>
      <c r="CA30" s="13"/>
      <c r="CB30" s="13">
        <v>3</v>
      </c>
      <c r="CC30" s="14" t="e">
        <f t="shared" si="0"/>
        <v>#DIV/0!</v>
      </c>
    </row>
    <row r="31" spans="1:81" x14ac:dyDescent="0.35">
      <c r="A31" s="13" t="s">
        <v>3521</v>
      </c>
      <c r="B31" s="13"/>
      <c r="C31" s="13"/>
      <c r="D31" s="13"/>
      <c r="E31" s="13">
        <v>1</v>
      </c>
      <c r="F31" s="13"/>
      <c r="G31" s="13">
        <v>2</v>
      </c>
      <c r="H31" s="13">
        <v>1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>
        <v>1</v>
      </c>
      <c r="U31" s="13"/>
      <c r="V31" s="13"/>
      <c r="W31" s="13"/>
      <c r="X31" s="13">
        <v>1</v>
      </c>
      <c r="Y31" s="13"/>
      <c r="Z31" s="13"/>
      <c r="AA31" s="13">
        <v>1</v>
      </c>
      <c r="AB31" s="13">
        <v>3</v>
      </c>
      <c r="AC31" s="13"/>
      <c r="AD31" s="13"/>
      <c r="AE31" s="13">
        <v>1</v>
      </c>
      <c r="AF31" s="13"/>
      <c r="AG31" s="13"/>
      <c r="AH31" s="13"/>
      <c r="AI31" s="13">
        <v>1</v>
      </c>
      <c r="AJ31" s="13"/>
      <c r="AK31" s="13">
        <v>1</v>
      </c>
      <c r="AL31" s="13"/>
      <c r="AM31" s="13"/>
      <c r="AN31" s="13"/>
      <c r="AO31" s="13"/>
      <c r="AP31" s="13">
        <v>4</v>
      </c>
      <c r="AQ31" s="13">
        <v>1</v>
      </c>
      <c r="AR31" s="13"/>
      <c r="AS31" s="13"/>
      <c r="AT31" s="13"/>
      <c r="AU31" s="13"/>
      <c r="AV31" s="13"/>
      <c r="AW31" s="13"/>
      <c r="AX31" s="13">
        <v>1</v>
      </c>
      <c r="AY31" s="13">
        <v>1</v>
      </c>
      <c r="AZ31" s="13">
        <v>1</v>
      </c>
      <c r="BA31" s="13">
        <v>1</v>
      </c>
      <c r="BB31" s="13"/>
      <c r="BC31" s="13"/>
      <c r="BD31" s="13">
        <v>1</v>
      </c>
      <c r="BE31" s="13"/>
      <c r="BF31" s="13"/>
      <c r="BG31" s="13">
        <v>2</v>
      </c>
      <c r="BH31" s="13"/>
      <c r="BI31" s="13">
        <v>1</v>
      </c>
      <c r="BJ31" s="13">
        <v>1</v>
      </c>
      <c r="BK31" s="13"/>
      <c r="BL31" s="13">
        <v>1</v>
      </c>
      <c r="BM31" s="13">
        <v>1</v>
      </c>
      <c r="BN31" s="13"/>
      <c r="BO31" s="13"/>
      <c r="BP31" s="13"/>
      <c r="BQ31" s="13"/>
      <c r="BR31" s="13"/>
      <c r="BS31" s="13">
        <v>1</v>
      </c>
      <c r="BT31" s="13"/>
      <c r="BU31" s="13"/>
      <c r="BV31" s="13"/>
      <c r="BW31" s="13"/>
      <c r="BX31" s="13"/>
      <c r="BY31" s="13"/>
      <c r="BZ31" s="13"/>
      <c r="CA31" s="13"/>
      <c r="CB31" s="13">
        <v>3</v>
      </c>
      <c r="CC31" s="14" t="e">
        <f t="shared" si="0"/>
        <v>#DIV/0!</v>
      </c>
    </row>
    <row r="32" spans="1:81" x14ac:dyDescent="0.35">
      <c r="A32" s="13" t="s">
        <v>3286</v>
      </c>
      <c r="B32" s="13">
        <v>1</v>
      </c>
      <c r="C32" s="13">
        <v>6</v>
      </c>
      <c r="D32" s="13">
        <v>7</v>
      </c>
      <c r="E32" s="13">
        <v>10</v>
      </c>
      <c r="F32" s="13">
        <v>3</v>
      </c>
      <c r="G32" s="13">
        <v>5</v>
      </c>
      <c r="H32" s="13"/>
      <c r="I32" s="13">
        <v>1</v>
      </c>
      <c r="J32" s="13">
        <v>6</v>
      </c>
      <c r="K32" s="13">
        <v>1</v>
      </c>
      <c r="L32" s="13">
        <v>3</v>
      </c>
      <c r="M32" s="13">
        <v>1</v>
      </c>
      <c r="N32" s="13">
        <v>3</v>
      </c>
      <c r="O32" s="13">
        <v>8</v>
      </c>
      <c r="P32" s="13">
        <v>8</v>
      </c>
      <c r="Q32" s="13">
        <v>1</v>
      </c>
      <c r="R32" s="13">
        <v>6</v>
      </c>
      <c r="S32" s="13">
        <v>1</v>
      </c>
      <c r="T32" s="13">
        <v>5</v>
      </c>
      <c r="U32" s="13">
        <v>9</v>
      </c>
      <c r="V32" s="13">
        <v>4</v>
      </c>
      <c r="W32" s="13">
        <v>2</v>
      </c>
      <c r="X32" s="13">
        <v>2</v>
      </c>
      <c r="Y32" s="13">
        <v>3</v>
      </c>
      <c r="Z32" s="13">
        <v>2</v>
      </c>
      <c r="AA32" s="13">
        <v>2</v>
      </c>
      <c r="AB32" s="13">
        <v>5</v>
      </c>
      <c r="AC32" s="13">
        <v>4</v>
      </c>
      <c r="AD32" s="13">
        <v>2</v>
      </c>
      <c r="AE32" s="13">
        <v>1</v>
      </c>
      <c r="AF32" s="13"/>
      <c r="AG32" s="13">
        <v>4</v>
      </c>
      <c r="AH32" s="13">
        <v>5</v>
      </c>
      <c r="AI32" s="13">
        <v>3</v>
      </c>
      <c r="AJ32" s="13">
        <v>9</v>
      </c>
      <c r="AK32" s="13">
        <v>4</v>
      </c>
      <c r="AL32" s="13">
        <v>3</v>
      </c>
      <c r="AM32" s="13"/>
      <c r="AN32" s="13">
        <v>2</v>
      </c>
      <c r="AO32" s="13">
        <v>2</v>
      </c>
      <c r="AP32" s="13">
        <v>1</v>
      </c>
      <c r="AQ32" s="13">
        <v>4</v>
      </c>
      <c r="AR32" s="13">
        <v>2</v>
      </c>
      <c r="AS32" s="13">
        <v>3</v>
      </c>
      <c r="AT32" s="13">
        <v>6</v>
      </c>
      <c r="AU32" s="13">
        <v>3</v>
      </c>
      <c r="AV32" s="13">
        <v>9</v>
      </c>
      <c r="AW32" s="13">
        <v>6</v>
      </c>
      <c r="AX32" s="13">
        <v>9</v>
      </c>
      <c r="AY32" s="13">
        <v>5</v>
      </c>
      <c r="AZ32" s="13">
        <v>3</v>
      </c>
      <c r="BA32" s="13">
        <v>5</v>
      </c>
      <c r="BB32" s="13">
        <v>10</v>
      </c>
      <c r="BC32" s="13">
        <v>7</v>
      </c>
      <c r="BD32" s="13">
        <v>5</v>
      </c>
      <c r="BE32" s="13">
        <v>6</v>
      </c>
      <c r="BF32" s="13">
        <v>3</v>
      </c>
      <c r="BG32" s="13">
        <v>3</v>
      </c>
      <c r="BH32" s="13">
        <v>4</v>
      </c>
      <c r="BI32" s="13">
        <v>8</v>
      </c>
      <c r="BJ32" s="13">
        <v>4</v>
      </c>
      <c r="BK32" s="13">
        <v>1</v>
      </c>
      <c r="BL32" s="13">
        <v>2</v>
      </c>
      <c r="BM32" s="13">
        <v>3</v>
      </c>
      <c r="BN32" s="13">
        <v>1</v>
      </c>
      <c r="BO32" s="13">
        <v>1</v>
      </c>
      <c r="BP32" s="13">
        <v>1</v>
      </c>
      <c r="BQ32" s="13">
        <v>2</v>
      </c>
      <c r="BR32" s="13">
        <v>4</v>
      </c>
      <c r="BS32" s="13">
        <v>2</v>
      </c>
      <c r="BT32" s="13">
        <v>5</v>
      </c>
      <c r="BU32" s="13">
        <v>12</v>
      </c>
      <c r="BV32" s="13">
        <v>8</v>
      </c>
      <c r="BW32" s="13">
        <v>2</v>
      </c>
      <c r="BX32" s="13">
        <v>3</v>
      </c>
      <c r="BY32" s="13">
        <v>8</v>
      </c>
      <c r="BZ32" s="13">
        <v>6</v>
      </c>
      <c r="CA32" s="13">
        <v>15</v>
      </c>
      <c r="CB32" s="13">
        <v>2</v>
      </c>
      <c r="CC32" s="14">
        <f t="shared" si="0"/>
        <v>-0.8666666666666667</v>
      </c>
    </row>
    <row r="33" spans="1:81" x14ac:dyDescent="0.35">
      <c r="A33" s="13" t="s">
        <v>11055</v>
      </c>
      <c r="B33" s="13">
        <v>5</v>
      </c>
      <c r="C33" s="13">
        <v>7</v>
      </c>
      <c r="D33" s="13">
        <v>14</v>
      </c>
      <c r="E33" s="13">
        <v>3</v>
      </c>
      <c r="F33" s="13">
        <v>6</v>
      </c>
      <c r="G33" s="13">
        <v>3</v>
      </c>
      <c r="H33" s="13">
        <v>6</v>
      </c>
      <c r="I33" s="13">
        <v>3</v>
      </c>
      <c r="J33" s="13"/>
      <c r="K33" s="13">
        <v>2</v>
      </c>
      <c r="L33" s="13">
        <v>1</v>
      </c>
      <c r="M33" s="13">
        <v>3</v>
      </c>
      <c r="N33" s="13"/>
      <c r="O33" s="13"/>
      <c r="P33" s="13">
        <v>4</v>
      </c>
      <c r="Q33" s="13">
        <v>1</v>
      </c>
      <c r="R33" s="13">
        <v>1</v>
      </c>
      <c r="S33" s="13">
        <v>1</v>
      </c>
      <c r="T33" s="13">
        <v>1</v>
      </c>
      <c r="U33" s="13">
        <v>7</v>
      </c>
      <c r="V33" s="13">
        <v>3</v>
      </c>
      <c r="W33" s="13">
        <v>1</v>
      </c>
      <c r="X33" s="13">
        <v>10</v>
      </c>
      <c r="Y33" s="13">
        <v>6</v>
      </c>
      <c r="Z33" s="13">
        <v>1</v>
      </c>
      <c r="AA33" s="13">
        <v>2</v>
      </c>
      <c r="AB33" s="13">
        <v>1</v>
      </c>
      <c r="AC33" s="13">
        <v>2</v>
      </c>
      <c r="AD33" s="13">
        <v>4</v>
      </c>
      <c r="AE33" s="13">
        <v>3</v>
      </c>
      <c r="AF33" s="13">
        <v>3</v>
      </c>
      <c r="AG33" s="13">
        <v>2</v>
      </c>
      <c r="AH33" s="13">
        <v>4</v>
      </c>
      <c r="AI33" s="13">
        <v>3</v>
      </c>
      <c r="AJ33" s="13">
        <v>11</v>
      </c>
      <c r="AK33" s="13">
        <v>3</v>
      </c>
      <c r="AL33" s="13">
        <v>1</v>
      </c>
      <c r="AM33" s="13">
        <v>6</v>
      </c>
      <c r="AN33" s="13">
        <v>3</v>
      </c>
      <c r="AO33" s="13">
        <v>3</v>
      </c>
      <c r="AP33" s="13">
        <v>1</v>
      </c>
      <c r="AQ33" s="13">
        <v>2</v>
      </c>
      <c r="AR33" s="13">
        <v>6</v>
      </c>
      <c r="AS33" s="13">
        <v>4</v>
      </c>
      <c r="AT33" s="13">
        <v>2</v>
      </c>
      <c r="AU33" s="13">
        <v>1</v>
      </c>
      <c r="AV33" s="13">
        <v>2</v>
      </c>
      <c r="AW33" s="13">
        <v>3</v>
      </c>
      <c r="AX33" s="13">
        <v>2</v>
      </c>
      <c r="AY33" s="13">
        <v>4</v>
      </c>
      <c r="AZ33" s="13">
        <v>2</v>
      </c>
      <c r="BA33" s="13">
        <v>1</v>
      </c>
      <c r="BB33" s="13">
        <v>1</v>
      </c>
      <c r="BC33" s="13">
        <v>2</v>
      </c>
      <c r="BD33" s="13">
        <v>3</v>
      </c>
      <c r="BE33" s="13">
        <v>1</v>
      </c>
      <c r="BF33" s="13">
        <v>2</v>
      </c>
      <c r="BG33" s="13">
        <v>1</v>
      </c>
      <c r="BH33" s="13">
        <v>2</v>
      </c>
      <c r="BI33" s="13">
        <v>3</v>
      </c>
      <c r="BJ33" s="13">
        <v>3</v>
      </c>
      <c r="BK33" s="13">
        <v>7</v>
      </c>
      <c r="BL33" s="13">
        <v>5</v>
      </c>
      <c r="BM33" s="13">
        <v>1</v>
      </c>
      <c r="BN33" s="13">
        <v>2</v>
      </c>
      <c r="BO33" s="13">
        <v>4</v>
      </c>
      <c r="BP33" s="13">
        <v>3</v>
      </c>
      <c r="BQ33" s="13"/>
      <c r="BR33" s="13">
        <v>2</v>
      </c>
      <c r="BS33" s="13"/>
      <c r="BT33" s="13">
        <v>1</v>
      </c>
      <c r="BU33" s="13">
        <v>7</v>
      </c>
      <c r="BV33" s="13"/>
      <c r="BW33" s="13"/>
      <c r="BX33" s="13">
        <v>6</v>
      </c>
      <c r="BY33" s="13">
        <v>1</v>
      </c>
      <c r="BZ33" s="13">
        <v>4</v>
      </c>
      <c r="CA33" s="13">
        <v>7</v>
      </c>
      <c r="CB33" s="13">
        <v>2</v>
      </c>
      <c r="CC33" s="14">
        <f t="shared" si="0"/>
        <v>-0.7142857142857143</v>
      </c>
    </row>
    <row r="34" spans="1:81" x14ac:dyDescent="0.35">
      <c r="A34" s="13" t="s">
        <v>10792</v>
      </c>
      <c r="B34" s="13">
        <v>1</v>
      </c>
      <c r="C34" s="13">
        <v>1</v>
      </c>
      <c r="D34" s="13">
        <v>1</v>
      </c>
      <c r="E34" s="13">
        <v>2</v>
      </c>
      <c r="F34" s="13">
        <v>3</v>
      </c>
      <c r="G34" s="13">
        <v>3</v>
      </c>
      <c r="H34" s="13"/>
      <c r="I34" s="13">
        <v>3</v>
      </c>
      <c r="J34" s="13">
        <v>3</v>
      </c>
      <c r="K34" s="13"/>
      <c r="L34" s="13">
        <v>2</v>
      </c>
      <c r="M34" s="13"/>
      <c r="N34" s="13"/>
      <c r="O34" s="13">
        <v>3</v>
      </c>
      <c r="P34" s="13"/>
      <c r="Q34" s="13">
        <v>2</v>
      </c>
      <c r="R34" s="13">
        <v>1</v>
      </c>
      <c r="S34" s="13"/>
      <c r="T34" s="13">
        <v>2</v>
      </c>
      <c r="U34" s="13">
        <v>1</v>
      </c>
      <c r="V34" s="13"/>
      <c r="W34" s="13"/>
      <c r="X34" s="13">
        <v>4</v>
      </c>
      <c r="Y34" s="13">
        <v>1</v>
      </c>
      <c r="Z34" s="13"/>
      <c r="AA34" s="13">
        <v>1</v>
      </c>
      <c r="AB34" s="13">
        <v>1</v>
      </c>
      <c r="AC34" s="13">
        <v>1</v>
      </c>
      <c r="AD34" s="13">
        <v>4</v>
      </c>
      <c r="AE34" s="13">
        <v>3</v>
      </c>
      <c r="AF34" s="13">
        <v>2</v>
      </c>
      <c r="AG34" s="13">
        <v>1</v>
      </c>
      <c r="AH34" s="13">
        <v>9</v>
      </c>
      <c r="AI34" s="13">
        <v>2</v>
      </c>
      <c r="AJ34" s="13">
        <v>2</v>
      </c>
      <c r="AK34" s="13">
        <v>2</v>
      </c>
      <c r="AL34" s="13">
        <v>1</v>
      </c>
      <c r="AM34" s="13">
        <v>3</v>
      </c>
      <c r="AN34" s="13">
        <v>1</v>
      </c>
      <c r="AO34" s="13"/>
      <c r="AP34" s="13">
        <v>1</v>
      </c>
      <c r="AQ34" s="13">
        <v>1</v>
      </c>
      <c r="AR34" s="13">
        <v>3</v>
      </c>
      <c r="AS34" s="13">
        <v>2</v>
      </c>
      <c r="AT34" s="13"/>
      <c r="AU34" s="13">
        <v>3</v>
      </c>
      <c r="AV34" s="13">
        <v>6</v>
      </c>
      <c r="AW34" s="13">
        <v>1</v>
      </c>
      <c r="AX34" s="13">
        <v>4</v>
      </c>
      <c r="AY34" s="13">
        <v>2</v>
      </c>
      <c r="AZ34" s="13">
        <v>7</v>
      </c>
      <c r="BA34" s="13">
        <v>1</v>
      </c>
      <c r="BB34" s="13">
        <v>3</v>
      </c>
      <c r="BC34" s="13">
        <v>1</v>
      </c>
      <c r="BD34" s="13">
        <v>3</v>
      </c>
      <c r="BE34" s="13"/>
      <c r="BF34" s="13"/>
      <c r="BG34" s="13">
        <v>1</v>
      </c>
      <c r="BH34" s="13"/>
      <c r="BI34" s="13">
        <v>1</v>
      </c>
      <c r="BJ34" s="13">
        <v>6</v>
      </c>
      <c r="BK34" s="13">
        <v>2</v>
      </c>
      <c r="BL34" s="13">
        <v>1</v>
      </c>
      <c r="BM34" s="13">
        <v>1</v>
      </c>
      <c r="BN34" s="13">
        <v>2</v>
      </c>
      <c r="BO34" s="13">
        <v>2</v>
      </c>
      <c r="BP34" s="13"/>
      <c r="BQ34" s="13"/>
      <c r="BR34" s="13">
        <v>1</v>
      </c>
      <c r="BS34" s="13">
        <v>2</v>
      </c>
      <c r="BT34" s="13"/>
      <c r="BU34" s="13"/>
      <c r="BV34" s="13">
        <v>1</v>
      </c>
      <c r="BW34" s="13"/>
      <c r="BX34" s="13">
        <v>1</v>
      </c>
      <c r="BY34" s="13">
        <v>3</v>
      </c>
      <c r="BZ34" s="13">
        <v>3</v>
      </c>
      <c r="CA34" s="13">
        <v>5</v>
      </c>
      <c r="CB34" s="13">
        <v>2</v>
      </c>
      <c r="CC34" s="14">
        <f t="shared" si="0"/>
        <v>-0.6</v>
      </c>
    </row>
    <row r="35" spans="1:81" x14ac:dyDescent="0.35">
      <c r="A35" s="13" t="s">
        <v>6847</v>
      </c>
      <c r="B35" s="13">
        <v>4</v>
      </c>
      <c r="C35" s="13">
        <v>1</v>
      </c>
      <c r="D35" s="13">
        <v>2</v>
      </c>
      <c r="E35" s="13">
        <v>3</v>
      </c>
      <c r="F35" s="13">
        <v>1</v>
      </c>
      <c r="G35" s="13">
        <v>4</v>
      </c>
      <c r="H35" s="13">
        <v>6</v>
      </c>
      <c r="I35" s="13"/>
      <c r="J35" s="13">
        <v>2</v>
      </c>
      <c r="K35" s="13">
        <v>5</v>
      </c>
      <c r="L35" s="13">
        <v>4</v>
      </c>
      <c r="M35" s="13">
        <v>3</v>
      </c>
      <c r="N35" s="13"/>
      <c r="O35" s="13"/>
      <c r="P35" s="13">
        <v>4</v>
      </c>
      <c r="Q35" s="13">
        <v>4</v>
      </c>
      <c r="R35" s="13">
        <v>3</v>
      </c>
      <c r="S35" s="13">
        <v>2</v>
      </c>
      <c r="T35" s="13">
        <v>2</v>
      </c>
      <c r="U35" s="13">
        <v>2</v>
      </c>
      <c r="V35" s="13">
        <v>1</v>
      </c>
      <c r="W35" s="13">
        <v>5</v>
      </c>
      <c r="X35" s="13">
        <v>2</v>
      </c>
      <c r="Y35" s="13">
        <v>2</v>
      </c>
      <c r="Z35" s="13">
        <v>5</v>
      </c>
      <c r="AA35" s="13"/>
      <c r="AB35" s="13">
        <v>6</v>
      </c>
      <c r="AC35" s="13">
        <v>2</v>
      </c>
      <c r="AD35" s="13">
        <v>2</v>
      </c>
      <c r="AE35" s="13">
        <v>1</v>
      </c>
      <c r="AF35" s="13">
        <v>4</v>
      </c>
      <c r="AG35" s="13">
        <v>5</v>
      </c>
      <c r="AH35" s="13">
        <v>8</v>
      </c>
      <c r="AI35" s="13">
        <v>3</v>
      </c>
      <c r="AJ35" s="13">
        <v>2</v>
      </c>
      <c r="AK35" s="13">
        <v>4</v>
      </c>
      <c r="AL35" s="13">
        <v>6</v>
      </c>
      <c r="AM35" s="13">
        <v>2</v>
      </c>
      <c r="AN35" s="13">
        <v>3</v>
      </c>
      <c r="AO35" s="13">
        <v>12</v>
      </c>
      <c r="AP35" s="13">
        <v>5</v>
      </c>
      <c r="AQ35" s="13">
        <v>1</v>
      </c>
      <c r="AR35" s="13">
        <v>4</v>
      </c>
      <c r="AS35" s="13">
        <v>6</v>
      </c>
      <c r="AT35" s="13">
        <v>3</v>
      </c>
      <c r="AU35" s="13">
        <v>3</v>
      </c>
      <c r="AV35" s="13">
        <v>1</v>
      </c>
      <c r="AW35" s="13">
        <v>5</v>
      </c>
      <c r="AX35" s="13">
        <v>4</v>
      </c>
      <c r="AY35" s="13">
        <v>4</v>
      </c>
      <c r="AZ35" s="13">
        <v>5</v>
      </c>
      <c r="BA35" s="13">
        <v>1</v>
      </c>
      <c r="BB35" s="13">
        <v>3</v>
      </c>
      <c r="BC35" s="13">
        <v>3</v>
      </c>
      <c r="BD35" s="13">
        <v>7</v>
      </c>
      <c r="BE35" s="13">
        <v>2</v>
      </c>
      <c r="BF35" s="13">
        <v>1</v>
      </c>
      <c r="BG35" s="13">
        <v>4</v>
      </c>
      <c r="BH35" s="13">
        <v>5</v>
      </c>
      <c r="BI35" s="13">
        <v>7</v>
      </c>
      <c r="BJ35" s="13">
        <v>7</v>
      </c>
      <c r="BK35" s="13">
        <v>11</v>
      </c>
      <c r="BL35" s="13">
        <v>4</v>
      </c>
      <c r="BM35" s="13">
        <v>7</v>
      </c>
      <c r="BN35" s="13">
        <v>4</v>
      </c>
      <c r="BO35" s="13">
        <v>2</v>
      </c>
      <c r="BP35" s="13">
        <v>1</v>
      </c>
      <c r="BQ35" s="13">
        <v>2</v>
      </c>
      <c r="BR35" s="13">
        <v>2</v>
      </c>
      <c r="BS35" s="13">
        <v>2</v>
      </c>
      <c r="BT35" s="13">
        <v>4</v>
      </c>
      <c r="BU35" s="13">
        <v>1</v>
      </c>
      <c r="BV35" s="13">
        <v>2</v>
      </c>
      <c r="BW35" s="13">
        <v>3</v>
      </c>
      <c r="BX35" s="13">
        <v>3</v>
      </c>
      <c r="BY35" s="13">
        <v>2</v>
      </c>
      <c r="BZ35" s="13">
        <v>4</v>
      </c>
      <c r="CA35" s="13">
        <v>4</v>
      </c>
      <c r="CB35" s="13">
        <v>2</v>
      </c>
      <c r="CC35" s="14">
        <f t="shared" si="0"/>
        <v>-0.5</v>
      </c>
    </row>
    <row r="36" spans="1:81" x14ac:dyDescent="0.35">
      <c r="A36" s="13" t="s">
        <v>1252</v>
      </c>
      <c r="B36" s="13">
        <v>4</v>
      </c>
      <c r="C36" s="13">
        <v>3</v>
      </c>
      <c r="D36" s="13">
        <v>5</v>
      </c>
      <c r="E36" s="13">
        <v>3</v>
      </c>
      <c r="F36" s="13">
        <v>2</v>
      </c>
      <c r="G36" s="13">
        <v>2</v>
      </c>
      <c r="H36" s="13">
        <v>6</v>
      </c>
      <c r="I36" s="13"/>
      <c r="J36" s="13">
        <v>2</v>
      </c>
      <c r="K36" s="13">
        <v>2</v>
      </c>
      <c r="L36" s="13">
        <v>2</v>
      </c>
      <c r="M36" s="13"/>
      <c r="N36" s="13">
        <v>3</v>
      </c>
      <c r="O36" s="13">
        <v>2</v>
      </c>
      <c r="P36" s="13">
        <v>2</v>
      </c>
      <c r="Q36" s="13">
        <v>6</v>
      </c>
      <c r="R36" s="13">
        <v>9</v>
      </c>
      <c r="S36" s="13">
        <v>3</v>
      </c>
      <c r="T36" s="13">
        <v>4</v>
      </c>
      <c r="U36" s="13">
        <v>1</v>
      </c>
      <c r="V36" s="13">
        <v>3</v>
      </c>
      <c r="W36" s="13">
        <v>4</v>
      </c>
      <c r="X36" s="13"/>
      <c r="Y36" s="13">
        <v>6</v>
      </c>
      <c r="Z36" s="13">
        <v>3</v>
      </c>
      <c r="AA36" s="13">
        <v>2</v>
      </c>
      <c r="AB36" s="13">
        <v>2</v>
      </c>
      <c r="AC36" s="13"/>
      <c r="AD36" s="13">
        <v>4</v>
      </c>
      <c r="AE36" s="13">
        <v>3</v>
      </c>
      <c r="AF36" s="13"/>
      <c r="AG36" s="13">
        <v>1</v>
      </c>
      <c r="AH36" s="13">
        <v>4</v>
      </c>
      <c r="AI36" s="13">
        <v>2</v>
      </c>
      <c r="AJ36" s="13">
        <v>2</v>
      </c>
      <c r="AK36" s="13"/>
      <c r="AL36" s="13">
        <v>2</v>
      </c>
      <c r="AM36" s="13">
        <v>3</v>
      </c>
      <c r="AN36" s="13">
        <v>2</v>
      </c>
      <c r="AO36" s="13">
        <v>1</v>
      </c>
      <c r="AP36" s="13">
        <v>5</v>
      </c>
      <c r="AQ36" s="13">
        <v>1</v>
      </c>
      <c r="AR36" s="13">
        <v>1</v>
      </c>
      <c r="AS36" s="13">
        <v>3</v>
      </c>
      <c r="AT36" s="13">
        <v>2</v>
      </c>
      <c r="AU36" s="13">
        <v>3</v>
      </c>
      <c r="AV36" s="13">
        <v>2</v>
      </c>
      <c r="AW36" s="13"/>
      <c r="AX36" s="13">
        <v>8</v>
      </c>
      <c r="AY36" s="13">
        <v>3</v>
      </c>
      <c r="AZ36" s="13">
        <v>4</v>
      </c>
      <c r="BA36" s="13"/>
      <c r="BB36" s="13">
        <v>6</v>
      </c>
      <c r="BC36" s="13">
        <v>6</v>
      </c>
      <c r="BD36" s="13">
        <v>4</v>
      </c>
      <c r="BE36" s="13">
        <v>15</v>
      </c>
      <c r="BF36" s="13">
        <v>5</v>
      </c>
      <c r="BG36" s="13">
        <v>4</v>
      </c>
      <c r="BH36" s="13">
        <v>4</v>
      </c>
      <c r="BI36" s="13">
        <v>6</v>
      </c>
      <c r="BJ36" s="13">
        <v>2</v>
      </c>
      <c r="BK36" s="13">
        <v>4</v>
      </c>
      <c r="BL36" s="13">
        <v>4</v>
      </c>
      <c r="BM36" s="13">
        <v>2</v>
      </c>
      <c r="BN36" s="13">
        <v>3</v>
      </c>
      <c r="BO36" s="13">
        <v>2</v>
      </c>
      <c r="BP36" s="13">
        <v>3</v>
      </c>
      <c r="BQ36" s="13">
        <v>29</v>
      </c>
      <c r="BR36" s="13">
        <v>8</v>
      </c>
      <c r="BS36" s="13">
        <v>2</v>
      </c>
      <c r="BT36" s="13">
        <v>2</v>
      </c>
      <c r="BU36" s="13">
        <v>2</v>
      </c>
      <c r="BV36" s="13">
        <v>2</v>
      </c>
      <c r="BW36" s="13">
        <v>6</v>
      </c>
      <c r="BX36" s="13">
        <v>4</v>
      </c>
      <c r="BY36" s="13">
        <v>1</v>
      </c>
      <c r="BZ36" s="13">
        <v>3</v>
      </c>
      <c r="CA36" s="13">
        <v>4</v>
      </c>
      <c r="CB36" s="13">
        <v>2</v>
      </c>
      <c r="CC36" s="14">
        <f t="shared" si="0"/>
        <v>-0.5</v>
      </c>
    </row>
    <row r="37" spans="1:81" x14ac:dyDescent="0.35">
      <c r="A37" s="13" t="s">
        <v>1574</v>
      </c>
      <c r="B37" s="13">
        <v>1</v>
      </c>
      <c r="C37" s="13">
        <v>3</v>
      </c>
      <c r="D37" s="13"/>
      <c r="E37" s="13">
        <v>1</v>
      </c>
      <c r="F37" s="13">
        <v>1</v>
      </c>
      <c r="G37" s="13">
        <v>10</v>
      </c>
      <c r="H37" s="13">
        <v>2</v>
      </c>
      <c r="I37" s="13"/>
      <c r="J37" s="13">
        <v>2</v>
      </c>
      <c r="K37" s="13">
        <v>2</v>
      </c>
      <c r="L37" s="13">
        <v>4</v>
      </c>
      <c r="M37" s="13">
        <v>4</v>
      </c>
      <c r="N37" s="13">
        <v>1</v>
      </c>
      <c r="O37" s="13">
        <v>2</v>
      </c>
      <c r="P37" s="13">
        <v>1</v>
      </c>
      <c r="Q37" s="13">
        <v>5</v>
      </c>
      <c r="R37" s="13">
        <v>5</v>
      </c>
      <c r="S37" s="13">
        <v>6</v>
      </c>
      <c r="T37" s="13">
        <v>2</v>
      </c>
      <c r="U37" s="13">
        <v>3</v>
      </c>
      <c r="V37" s="13">
        <v>2</v>
      </c>
      <c r="W37" s="13">
        <v>5</v>
      </c>
      <c r="X37" s="13">
        <v>3</v>
      </c>
      <c r="Y37" s="13">
        <v>6</v>
      </c>
      <c r="Z37" s="13">
        <v>3</v>
      </c>
      <c r="AA37" s="13">
        <v>1</v>
      </c>
      <c r="AB37" s="13">
        <v>1</v>
      </c>
      <c r="AC37" s="13">
        <v>2</v>
      </c>
      <c r="AD37" s="13">
        <v>2</v>
      </c>
      <c r="AE37" s="13">
        <v>3</v>
      </c>
      <c r="AF37" s="13">
        <v>4</v>
      </c>
      <c r="AG37" s="13">
        <v>1</v>
      </c>
      <c r="AH37" s="13">
        <v>2</v>
      </c>
      <c r="AI37" s="13">
        <v>2</v>
      </c>
      <c r="AJ37" s="13">
        <v>3</v>
      </c>
      <c r="AK37" s="13">
        <v>1</v>
      </c>
      <c r="AL37" s="13">
        <v>1</v>
      </c>
      <c r="AM37" s="13"/>
      <c r="AN37" s="13">
        <v>4</v>
      </c>
      <c r="AO37" s="13">
        <v>1</v>
      </c>
      <c r="AP37" s="13">
        <v>6</v>
      </c>
      <c r="AQ37" s="13">
        <v>6</v>
      </c>
      <c r="AR37" s="13">
        <v>3</v>
      </c>
      <c r="AS37" s="13">
        <v>3</v>
      </c>
      <c r="AT37" s="13">
        <v>3</v>
      </c>
      <c r="AU37" s="13">
        <v>1</v>
      </c>
      <c r="AV37" s="13">
        <v>2</v>
      </c>
      <c r="AW37" s="13">
        <v>4</v>
      </c>
      <c r="AX37" s="13">
        <v>6</v>
      </c>
      <c r="AY37" s="13">
        <v>1</v>
      </c>
      <c r="AZ37" s="13">
        <v>3</v>
      </c>
      <c r="BA37" s="13">
        <v>4</v>
      </c>
      <c r="BB37" s="13">
        <v>4</v>
      </c>
      <c r="BC37" s="13">
        <v>3</v>
      </c>
      <c r="BD37" s="13"/>
      <c r="BE37" s="13"/>
      <c r="BF37" s="13"/>
      <c r="BG37" s="13">
        <v>1</v>
      </c>
      <c r="BH37" s="13">
        <v>3</v>
      </c>
      <c r="BI37" s="13">
        <v>1</v>
      </c>
      <c r="BJ37" s="13">
        <v>1</v>
      </c>
      <c r="BK37" s="13">
        <v>1</v>
      </c>
      <c r="BL37" s="13">
        <v>1</v>
      </c>
      <c r="BM37" s="13">
        <v>1</v>
      </c>
      <c r="BN37" s="13"/>
      <c r="BO37" s="13"/>
      <c r="BP37" s="13"/>
      <c r="BQ37" s="13"/>
      <c r="BR37" s="13">
        <v>2</v>
      </c>
      <c r="BS37" s="13">
        <v>4</v>
      </c>
      <c r="BT37" s="13">
        <v>4</v>
      </c>
      <c r="BU37" s="13"/>
      <c r="BV37" s="13"/>
      <c r="BW37" s="13">
        <v>2</v>
      </c>
      <c r="BX37" s="13"/>
      <c r="BY37" s="13">
        <v>3</v>
      </c>
      <c r="BZ37" s="13">
        <v>2</v>
      </c>
      <c r="CA37" s="13">
        <v>4</v>
      </c>
      <c r="CB37" s="13">
        <v>2</v>
      </c>
      <c r="CC37" s="14">
        <f t="shared" si="0"/>
        <v>-0.5</v>
      </c>
    </row>
    <row r="38" spans="1:81" x14ac:dyDescent="0.35">
      <c r="A38" s="13" t="s">
        <v>7918</v>
      </c>
      <c r="B38" s="13">
        <v>2</v>
      </c>
      <c r="C38" s="13">
        <v>1</v>
      </c>
      <c r="D38" s="13"/>
      <c r="E38" s="13">
        <v>2</v>
      </c>
      <c r="F38" s="13">
        <v>3</v>
      </c>
      <c r="G38" s="13">
        <v>4</v>
      </c>
      <c r="H38" s="13">
        <v>2</v>
      </c>
      <c r="I38" s="13">
        <v>1</v>
      </c>
      <c r="J38" s="13">
        <v>2</v>
      </c>
      <c r="K38" s="13">
        <v>3</v>
      </c>
      <c r="L38" s="13">
        <v>1</v>
      </c>
      <c r="M38" s="13">
        <v>2</v>
      </c>
      <c r="N38" s="13">
        <v>2</v>
      </c>
      <c r="O38" s="13"/>
      <c r="P38" s="13">
        <v>2</v>
      </c>
      <c r="Q38" s="13">
        <v>4</v>
      </c>
      <c r="R38" s="13">
        <v>1</v>
      </c>
      <c r="S38" s="13">
        <v>4</v>
      </c>
      <c r="T38" s="13">
        <v>1</v>
      </c>
      <c r="U38" s="13">
        <v>3</v>
      </c>
      <c r="V38" s="13">
        <v>2</v>
      </c>
      <c r="W38" s="13"/>
      <c r="X38" s="13">
        <v>1</v>
      </c>
      <c r="Y38" s="13">
        <v>3</v>
      </c>
      <c r="Z38" s="13">
        <v>3</v>
      </c>
      <c r="AA38" s="13"/>
      <c r="AB38" s="13"/>
      <c r="AC38" s="13"/>
      <c r="AD38" s="13">
        <v>2</v>
      </c>
      <c r="AE38" s="13">
        <v>3</v>
      </c>
      <c r="AF38" s="13">
        <v>3</v>
      </c>
      <c r="AG38" s="13">
        <v>2</v>
      </c>
      <c r="AH38" s="13">
        <v>4</v>
      </c>
      <c r="AI38" s="13">
        <v>14</v>
      </c>
      <c r="AJ38" s="13">
        <v>19</v>
      </c>
      <c r="AK38" s="13">
        <v>4</v>
      </c>
      <c r="AL38" s="13">
        <v>1</v>
      </c>
      <c r="AM38" s="13"/>
      <c r="AN38" s="13">
        <v>7</v>
      </c>
      <c r="AO38" s="13">
        <v>1</v>
      </c>
      <c r="AP38" s="13">
        <v>4</v>
      </c>
      <c r="AQ38" s="13">
        <v>11</v>
      </c>
      <c r="AR38" s="13">
        <v>9</v>
      </c>
      <c r="AS38" s="13">
        <v>3</v>
      </c>
      <c r="AT38" s="13">
        <v>3</v>
      </c>
      <c r="AU38" s="13">
        <v>7</v>
      </c>
      <c r="AV38" s="13">
        <v>4</v>
      </c>
      <c r="AW38" s="13">
        <v>5</v>
      </c>
      <c r="AX38" s="13">
        <v>2</v>
      </c>
      <c r="AY38" s="13">
        <v>19</v>
      </c>
      <c r="AZ38" s="13">
        <v>4</v>
      </c>
      <c r="BA38" s="13">
        <v>12</v>
      </c>
      <c r="BB38" s="13">
        <v>4</v>
      </c>
      <c r="BC38" s="13">
        <v>4</v>
      </c>
      <c r="BD38" s="13">
        <v>1</v>
      </c>
      <c r="BE38" s="13">
        <v>3</v>
      </c>
      <c r="BF38" s="13">
        <v>3</v>
      </c>
      <c r="BG38" s="13"/>
      <c r="BH38" s="13">
        <v>3</v>
      </c>
      <c r="BI38" s="13">
        <v>1</v>
      </c>
      <c r="BJ38" s="13">
        <v>1</v>
      </c>
      <c r="BK38" s="13">
        <v>4</v>
      </c>
      <c r="BL38" s="13">
        <v>4</v>
      </c>
      <c r="BM38" s="13">
        <v>3</v>
      </c>
      <c r="BN38" s="13">
        <v>3</v>
      </c>
      <c r="BO38" s="13"/>
      <c r="BP38" s="13">
        <v>4</v>
      </c>
      <c r="BQ38" s="13">
        <v>2</v>
      </c>
      <c r="BR38" s="13">
        <v>12</v>
      </c>
      <c r="BS38" s="13">
        <v>4</v>
      </c>
      <c r="BT38" s="13">
        <v>3</v>
      </c>
      <c r="BU38" s="13">
        <v>4</v>
      </c>
      <c r="BV38" s="13">
        <v>1</v>
      </c>
      <c r="BW38" s="13">
        <v>3</v>
      </c>
      <c r="BX38" s="13">
        <v>1</v>
      </c>
      <c r="BY38" s="13">
        <v>2</v>
      </c>
      <c r="BZ38" s="13">
        <v>1</v>
      </c>
      <c r="CA38" s="13">
        <v>4</v>
      </c>
      <c r="CB38" s="13">
        <v>2</v>
      </c>
      <c r="CC38" s="14">
        <f t="shared" si="0"/>
        <v>-0.5</v>
      </c>
    </row>
    <row r="39" spans="1:81" x14ac:dyDescent="0.35">
      <c r="A39" s="13" t="s">
        <v>3998</v>
      </c>
      <c r="B39" s="13">
        <v>4</v>
      </c>
      <c r="C39" s="13">
        <v>1</v>
      </c>
      <c r="D39" s="13">
        <v>1</v>
      </c>
      <c r="E39" s="13">
        <v>5</v>
      </c>
      <c r="F39" s="13">
        <v>1</v>
      </c>
      <c r="G39" s="13">
        <v>3</v>
      </c>
      <c r="H39" s="13">
        <v>4</v>
      </c>
      <c r="I39" s="13">
        <v>9</v>
      </c>
      <c r="J39" s="13">
        <v>13</v>
      </c>
      <c r="K39" s="13">
        <v>5</v>
      </c>
      <c r="L39" s="13">
        <v>9</v>
      </c>
      <c r="M39" s="13">
        <v>3</v>
      </c>
      <c r="N39" s="13"/>
      <c r="O39" s="13">
        <v>1</v>
      </c>
      <c r="P39" s="13">
        <v>1</v>
      </c>
      <c r="Q39" s="13">
        <v>2</v>
      </c>
      <c r="R39" s="13">
        <v>2</v>
      </c>
      <c r="S39" s="13">
        <v>3</v>
      </c>
      <c r="T39" s="13">
        <v>1</v>
      </c>
      <c r="U39" s="13"/>
      <c r="V39" s="13">
        <v>4</v>
      </c>
      <c r="W39" s="13">
        <v>3</v>
      </c>
      <c r="X39" s="13">
        <v>3</v>
      </c>
      <c r="Y39" s="13">
        <v>5</v>
      </c>
      <c r="Z39" s="13">
        <v>6</v>
      </c>
      <c r="AA39" s="13">
        <v>9</v>
      </c>
      <c r="AB39" s="13">
        <v>1</v>
      </c>
      <c r="AC39" s="13"/>
      <c r="AD39" s="13">
        <v>1</v>
      </c>
      <c r="AE39" s="13">
        <v>2</v>
      </c>
      <c r="AF39" s="13">
        <v>3</v>
      </c>
      <c r="AG39" s="13">
        <v>2</v>
      </c>
      <c r="AH39" s="13">
        <v>9</v>
      </c>
      <c r="AI39" s="13">
        <v>6</v>
      </c>
      <c r="AJ39" s="13">
        <v>9</v>
      </c>
      <c r="AK39" s="13">
        <v>9</v>
      </c>
      <c r="AL39" s="13">
        <v>4</v>
      </c>
      <c r="AM39" s="13">
        <v>1</v>
      </c>
      <c r="AN39" s="13">
        <v>5</v>
      </c>
      <c r="AO39" s="13">
        <v>1</v>
      </c>
      <c r="AP39" s="13">
        <v>11</v>
      </c>
      <c r="AQ39" s="13"/>
      <c r="AR39" s="13">
        <v>3</v>
      </c>
      <c r="AS39" s="13">
        <v>3</v>
      </c>
      <c r="AT39" s="13">
        <v>2</v>
      </c>
      <c r="AU39" s="13">
        <v>4</v>
      </c>
      <c r="AV39" s="13">
        <v>2</v>
      </c>
      <c r="AW39" s="13">
        <v>1</v>
      </c>
      <c r="AX39" s="13">
        <v>3</v>
      </c>
      <c r="AY39" s="13">
        <v>4</v>
      </c>
      <c r="AZ39" s="13"/>
      <c r="BA39" s="13">
        <v>2</v>
      </c>
      <c r="BB39" s="13"/>
      <c r="BC39" s="13">
        <v>13</v>
      </c>
      <c r="BD39" s="13">
        <v>10</v>
      </c>
      <c r="BE39" s="13">
        <v>2</v>
      </c>
      <c r="BF39" s="13"/>
      <c r="BG39" s="13">
        <v>2</v>
      </c>
      <c r="BH39" s="13">
        <v>3</v>
      </c>
      <c r="BI39" s="13">
        <v>7</v>
      </c>
      <c r="BJ39" s="13">
        <v>13</v>
      </c>
      <c r="BK39" s="13">
        <v>9</v>
      </c>
      <c r="BL39" s="13">
        <v>1</v>
      </c>
      <c r="BM39" s="13">
        <v>1</v>
      </c>
      <c r="BN39" s="13">
        <v>1</v>
      </c>
      <c r="BO39" s="13"/>
      <c r="BP39" s="13"/>
      <c r="BQ39" s="13">
        <v>1</v>
      </c>
      <c r="BR39" s="13">
        <v>9</v>
      </c>
      <c r="BS39" s="13">
        <v>2</v>
      </c>
      <c r="BT39" s="13">
        <v>3</v>
      </c>
      <c r="BU39" s="13">
        <v>4</v>
      </c>
      <c r="BV39" s="13"/>
      <c r="BW39" s="13">
        <v>2</v>
      </c>
      <c r="BX39" s="13">
        <v>3</v>
      </c>
      <c r="BY39" s="13"/>
      <c r="BZ39" s="13">
        <v>5</v>
      </c>
      <c r="CA39" s="13">
        <v>3</v>
      </c>
      <c r="CB39" s="13">
        <v>2</v>
      </c>
      <c r="CC39" s="14">
        <f t="shared" si="0"/>
        <v>-0.33333333333333331</v>
      </c>
    </row>
    <row r="40" spans="1:81" x14ac:dyDescent="0.35">
      <c r="A40" s="13" t="s">
        <v>759</v>
      </c>
      <c r="B40" s="13">
        <v>1</v>
      </c>
      <c r="C40" s="13">
        <v>3</v>
      </c>
      <c r="D40" s="13">
        <v>9</v>
      </c>
      <c r="E40" s="13">
        <v>4</v>
      </c>
      <c r="F40" s="13"/>
      <c r="G40" s="13">
        <v>2</v>
      </c>
      <c r="H40" s="13">
        <v>1</v>
      </c>
      <c r="I40" s="13">
        <v>1</v>
      </c>
      <c r="J40" s="13">
        <v>3</v>
      </c>
      <c r="K40" s="13">
        <v>1</v>
      </c>
      <c r="L40" s="13">
        <v>3</v>
      </c>
      <c r="M40" s="13">
        <v>1</v>
      </c>
      <c r="N40" s="13"/>
      <c r="O40" s="13">
        <v>2</v>
      </c>
      <c r="P40" s="13">
        <v>2</v>
      </c>
      <c r="Q40" s="13">
        <v>3</v>
      </c>
      <c r="R40" s="13">
        <v>3</v>
      </c>
      <c r="S40" s="13">
        <v>5</v>
      </c>
      <c r="T40" s="13">
        <v>3</v>
      </c>
      <c r="U40" s="13">
        <v>2</v>
      </c>
      <c r="V40" s="13">
        <v>1</v>
      </c>
      <c r="W40" s="13">
        <v>1</v>
      </c>
      <c r="X40" s="13"/>
      <c r="Y40" s="13">
        <v>3</v>
      </c>
      <c r="Z40" s="13">
        <v>1</v>
      </c>
      <c r="AA40" s="13"/>
      <c r="AB40" s="13">
        <v>1</v>
      </c>
      <c r="AC40" s="13">
        <v>1</v>
      </c>
      <c r="AD40" s="13">
        <v>2</v>
      </c>
      <c r="AE40" s="13">
        <v>1</v>
      </c>
      <c r="AF40" s="13"/>
      <c r="AG40" s="13">
        <v>1</v>
      </c>
      <c r="AH40" s="13">
        <v>1</v>
      </c>
      <c r="AI40" s="13">
        <v>2</v>
      </c>
      <c r="AJ40" s="13">
        <v>2</v>
      </c>
      <c r="AK40" s="13">
        <v>1</v>
      </c>
      <c r="AL40" s="13"/>
      <c r="AM40" s="13">
        <v>2</v>
      </c>
      <c r="AN40" s="13">
        <v>1</v>
      </c>
      <c r="AO40" s="13">
        <v>1</v>
      </c>
      <c r="AP40" s="13">
        <v>2</v>
      </c>
      <c r="AQ40" s="13">
        <v>7</v>
      </c>
      <c r="AR40" s="13">
        <v>6</v>
      </c>
      <c r="AS40" s="13">
        <v>4</v>
      </c>
      <c r="AT40" s="13">
        <v>2</v>
      </c>
      <c r="AU40" s="13">
        <v>1</v>
      </c>
      <c r="AV40" s="13"/>
      <c r="AW40" s="13">
        <v>1</v>
      </c>
      <c r="AX40" s="13">
        <v>3</v>
      </c>
      <c r="AY40" s="13">
        <v>1</v>
      </c>
      <c r="AZ40" s="13">
        <v>1</v>
      </c>
      <c r="BA40" s="13">
        <v>4</v>
      </c>
      <c r="BB40" s="13">
        <v>2</v>
      </c>
      <c r="BC40" s="13">
        <v>2</v>
      </c>
      <c r="BD40" s="13"/>
      <c r="BE40" s="13">
        <v>1</v>
      </c>
      <c r="BF40" s="13">
        <v>3</v>
      </c>
      <c r="BG40" s="13">
        <v>1</v>
      </c>
      <c r="BH40" s="13">
        <v>3</v>
      </c>
      <c r="BI40" s="13">
        <v>8</v>
      </c>
      <c r="BJ40" s="13">
        <v>6</v>
      </c>
      <c r="BK40" s="13">
        <v>3</v>
      </c>
      <c r="BL40" s="13">
        <v>1</v>
      </c>
      <c r="BM40" s="13">
        <v>3</v>
      </c>
      <c r="BN40" s="13">
        <v>2</v>
      </c>
      <c r="BO40" s="13">
        <v>3</v>
      </c>
      <c r="BP40" s="13">
        <v>9</v>
      </c>
      <c r="BQ40" s="13">
        <v>1</v>
      </c>
      <c r="BR40" s="13"/>
      <c r="BS40" s="13"/>
      <c r="BT40" s="13">
        <v>4</v>
      </c>
      <c r="BU40" s="13">
        <v>1</v>
      </c>
      <c r="BV40" s="13"/>
      <c r="BW40" s="13">
        <v>3</v>
      </c>
      <c r="BX40" s="13">
        <v>1</v>
      </c>
      <c r="BY40" s="13">
        <v>2</v>
      </c>
      <c r="BZ40" s="13">
        <v>3</v>
      </c>
      <c r="CA40" s="13">
        <v>3</v>
      </c>
      <c r="CB40" s="13">
        <v>2</v>
      </c>
      <c r="CC40" s="14">
        <f t="shared" si="0"/>
        <v>-0.33333333333333331</v>
      </c>
    </row>
    <row r="41" spans="1:81" x14ac:dyDescent="0.35">
      <c r="A41" s="13" t="s">
        <v>2036</v>
      </c>
      <c r="B41" s="13">
        <v>5</v>
      </c>
      <c r="C41" s="13">
        <v>6</v>
      </c>
      <c r="D41" s="13">
        <v>1</v>
      </c>
      <c r="E41" s="13">
        <v>1</v>
      </c>
      <c r="F41" s="13">
        <v>6</v>
      </c>
      <c r="G41" s="13">
        <v>3</v>
      </c>
      <c r="H41" s="13">
        <v>8</v>
      </c>
      <c r="I41" s="13">
        <v>4</v>
      </c>
      <c r="J41" s="13">
        <v>2</v>
      </c>
      <c r="K41" s="13">
        <v>5</v>
      </c>
      <c r="L41" s="13">
        <v>2</v>
      </c>
      <c r="M41" s="13">
        <v>1</v>
      </c>
      <c r="N41" s="13">
        <v>1</v>
      </c>
      <c r="O41" s="13">
        <v>2</v>
      </c>
      <c r="P41" s="13">
        <v>2</v>
      </c>
      <c r="Q41" s="13">
        <v>1</v>
      </c>
      <c r="R41" s="13">
        <v>1</v>
      </c>
      <c r="S41" s="13"/>
      <c r="T41" s="13">
        <v>1</v>
      </c>
      <c r="U41" s="13">
        <v>1</v>
      </c>
      <c r="V41" s="13">
        <v>1</v>
      </c>
      <c r="W41" s="13">
        <v>1</v>
      </c>
      <c r="X41" s="13">
        <v>2</v>
      </c>
      <c r="Y41" s="13"/>
      <c r="Z41" s="13">
        <v>2</v>
      </c>
      <c r="AA41" s="13">
        <v>3</v>
      </c>
      <c r="AB41" s="13">
        <v>1</v>
      </c>
      <c r="AC41" s="13"/>
      <c r="AD41" s="13">
        <v>2</v>
      </c>
      <c r="AE41" s="13">
        <v>2</v>
      </c>
      <c r="AF41" s="13"/>
      <c r="AG41" s="13">
        <v>10</v>
      </c>
      <c r="AH41" s="13">
        <v>3</v>
      </c>
      <c r="AI41" s="13">
        <v>4</v>
      </c>
      <c r="AJ41" s="13">
        <v>2</v>
      </c>
      <c r="AK41" s="13"/>
      <c r="AL41" s="13"/>
      <c r="AM41" s="13"/>
      <c r="AN41" s="13">
        <v>2</v>
      </c>
      <c r="AO41" s="13"/>
      <c r="AP41" s="13"/>
      <c r="AQ41" s="13">
        <v>1</v>
      </c>
      <c r="AR41" s="13"/>
      <c r="AS41" s="13"/>
      <c r="AT41" s="13"/>
      <c r="AU41" s="13">
        <v>1</v>
      </c>
      <c r="AV41" s="13"/>
      <c r="AW41" s="13">
        <v>3</v>
      </c>
      <c r="AX41" s="13">
        <v>1</v>
      </c>
      <c r="AY41" s="13">
        <v>1</v>
      </c>
      <c r="AZ41" s="13"/>
      <c r="BA41" s="13"/>
      <c r="BB41" s="13">
        <v>3</v>
      </c>
      <c r="BC41" s="13">
        <v>3</v>
      </c>
      <c r="BD41" s="13">
        <v>7</v>
      </c>
      <c r="BE41" s="13">
        <v>2</v>
      </c>
      <c r="BF41" s="13">
        <v>3</v>
      </c>
      <c r="BG41" s="13">
        <v>2</v>
      </c>
      <c r="BH41" s="13">
        <v>1</v>
      </c>
      <c r="BI41" s="13"/>
      <c r="BJ41" s="13"/>
      <c r="BK41" s="13"/>
      <c r="BL41" s="13"/>
      <c r="BM41" s="13">
        <v>5</v>
      </c>
      <c r="BN41" s="13"/>
      <c r="BO41" s="13"/>
      <c r="BP41" s="13"/>
      <c r="BQ41" s="13">
        <v>4</v>
      </c>
      <c r="BR41" s="13">
        <v>1</v>
      </c>
      <c r="BS41" s="13">
        <v>1</v>
      </c>
      <c r="BT41" s="13">
        <v>1</v>
      </c>
      <c r="BU41" s="13">
        <v>2</v>
      </c>
      <c r="BV41" s="13">
        <v>4</v>
      </c>
      <c r="BW41" s="13">
        <v>3</v>
      </c>
      <c r="BX41" s="13">
        <v>3</v>
      </c>
      <c r="BY41" s="13">
        <v>2</v>
      </c>
      <c r="BZ41" s="13">
        <v>1</v>
      </c>
      <c r="CA41" s="13">
        <v>3</v>
      </c>
      <c r="CB41" s="13">
        <v>2</v>
      </c>
      <c r="CC41" s="14">
        <f t="shared" si="0"/>
        <v>-0.33333333333333331</v>
      </c>
    </row>
    <row r="42" spans="1:81" x14ac:dyDescent="0.35">
      <c r="A42" s="13" t="s">
        <v>6213</v>
      </c>
      <c r="B42" s="13"/>
      <c r="C42" s="13">
        <v>2</v>
      </c>
      <c r="D42" s="13">
        <v>1</v>
      </c>
      <c r="E42" s="13">
        <v>4</v>
      </c>
      <c r="F42" s="13">
        <v>1</v>
      </c>
      <c r="G42" s="13">
        <v>1</v>
      </c>
      <c r="H42" s="13">
        <v>1</v>
      </c>
      <c r="I42" s="13">
        <v>1</v>
      </c>
      <c r="J42" s="13">
        <v>6</v>
      </c>
      <c r="K42" s="13">
        <v>4</v>
      </c>
      <c r="L42" s="13">
        <v>3</v>
      </c>
      <c r="M42" s="13">
        <v>4</v>
      </c>
      <c r="N42" s="13">
        <v>2</v>
      </c>
      <c r="O42" s="13">
        <v>1</v>
      </c>
      <c r="P42" s="13">
        <v>4</v>
      </c>
      <c r="Q42" s="13">
        <v>10</v>
      </c>
      <c r="R42" s="13">
        <v>8</v>
      </c>
      <c r="S42" s="13"/>
      <c r="T42" s="13">
        <v>2</v>
      </c>
      <c r="U42" s="13">
        <v>4</v>
      </c>
      <c r="V42" s="13">
        <v>1</v>
      </c>
      <c r="W42" s="13">
        <v>4</v>
      </c>
      <c r="X42" s="13">
        <v>1</v>
      </c>
      <c r="Y42" s="13">
        <v>2</v>
      </c>
      <c r="Z42" s="13">
        <v>1</v>
      </c>
      <c r="AA42" s="13">
        <v>1</v>
      </c>
      <c r="AB42" s="13">
        <v>3</v>
      </c>
      <c r="AC42" s="13"/>
      <c r="AD42" s="13"/>
      <c r="AE42" s="13">
        <v>2</v>
      </c>
      <c r="AF42" s="13">
        <v>2</v>
      </c>
      <c r="AG42" s="13">
        <v>2</v>
      </c>
      <c r="AH42" s="13">
        <v>3</v>
      </c>
      <c r="AI42" s="13">
        <v>2</v>
      </c>
      <c r="AJ42" s="13">
        <v>2</v>
      </c>
      <c r="AK42" s="13">
        <v>3</v>
      </c>
      <c r="AL42" s="13"/>
      <c r="AM42" s="13"/>
      <c r="AN42" s="13">
        <v>1</v>
      </c>
      <c r="AO42" s="13">
        <v>3</v>
      </c>
      <c r="AP42" s="13">
        <v>4</v>
      </c>
      <c r="AQ42" s="13">
        <v>2</v>
      </c>
      <c r="AR42" s="13">
        <v>5</v>
      </c>
      <c r="AS42" s="13">
        <v>5</v>
      </c>
      <c r="AT42" s="13">
        <v>7</v>
      </c>
      <c r="AU42" s="13">
        <v>9</v>
      </c>
      <c r="AV42" s="13">
        <v>1</v>
      </c>
      <c r="AW42" s="13">
        <v>5</v>
      </c>
      <c r="AX42" s="13">
        <v>4</v>
      </c>
      <c r="AY42" s="13">
        <v>3</v>
      </c>
      <c r="AZ42" s="13">
        <v>1</v>
      </c>
      <c r="BA42" s="13">
        <v>10</v>
      </c>
      <c r="BB42" s="13">
        <v>11</v>
      </c>
      <c r="BC42" s="13">
        <v>15</v>
      </c>
      <c r="BD42" s="13">
        <v>3</v>
      </c>
      <c r="BE42" s="13">
        <v>3</v>
      </c>
      <c r="BF42" s="13">
        <v>6</v>
      </c>
      <c r="BG42" s="13">
        <v>9</v>
      </c>
      <c r="BH42" s="13">
        <v>3</v>
      </c>
      <c r="BI42" s="13">
        <v>7</v>
      </c>
      <c r="BJ42" s="13">
        <v>3</v>
      </c>
      <c r="BK42" s="13">
        <v>1</v>
      </c>
      <c r="BL42" s="13">
        <v>3</v>
      </c>
      <c r="BM42" s="13">
        <v>6</v>
      </c>
      <c r="BN42" s="13">
        <v>9</v>
      </c>
      <c r="BO42" s="13">
        <v>2</v>
      </c>
      <c r="BP42" s="13">
        <v>8</v>
      </c>
      <c r="BQ42" s="13">
        <v>4</v>
      </c>
      <c r="BR42" s="13">
        <v>5</v>
      </c>
      <c r="BS42" s="13">
        <v>8</v>
      </c>
      <c r="BT42" s="13">
        <v>2</v>
      </c>
      <c r="BU42" s="13">
        <v>7</v>
      </c>
      <c r="BV42" s="13">
        <v>25</v>
      </c>
      <c r="BW42" s="13">
        <v>3</v>
      </c>
      <c r="BX42" s="13">
        <v>10</v>
      </c>
      <c r="BY42" s="13">
        <v>3</v>
      </c>
      <c r="BZ42" s="13">
        <v>6</v>
      </c>
      <c r="CA42" s="13">
        <v>2</v>
      </c>
      <c r="CB42" s="13">
        <v>2</v>
      </c>
      <c r="CC42" s="14">
        <f t="shared" si="0"/>
        <v>0</v>
      </c>
    </row>
    <row r="43" spans="1:81" x14ac:dyDescent="0.35">
      <c r="A43" s="13" t="s">
        <v>4134</v>
      </c>
      <c r="B43" s="13">
        <v>4</v>
      </c>
      <c r="C43" s="13">
        <v>1</v>
      </c>
      <c r="D43" s="13">
        <v>1</v>
      </c>
      <c r="E43" s="13">
        <v>2</v>
      </c>
      <c r="F43" s="13">
        <v>2</v>
      </c>
      <c r="G43" s="13">
        <v>2</v>
      </c>
      <c r="H43" s="13">
        <v>1</v>
      </c>
      <c r="I43" s="13">
        <v>1</v>
      </c>
      <c r="J43" s="13">
        <v>1</v>
      </c>
      <c r="K43" s="13"/>
      <c r="L43" s="13">
        <v>1</v>
      </c>
      <c r="M43" s="13">
        <v>1</v>
      </c>
      <c r="N43" s="13"/>
      <c r="O43" s="13"/>
      <c r="P43" s="13">
        <v>2</v>
      </c>
      <c r="Q43" s="13">
        <v>1</v>
      </c>
      <c r="R43" s="13">
        <v>2</v>
      </c>
      <c r="S43" s="13">
        <v>1</v>
      </c>
      <c r="T43" s="13"/>
      <c r="U43" s="13">
        <v>4</v>
      </c>
      <c r="V43" s="13">
        <v>3</v>
      </c>
      <c r="W43" s="13">
        <v>1</v>
      </c>
      <c r="X43" s="13">
        <v>4</v>
      </c>
      <c r="Y43" s="13">
        <v>2</v>
      </c>
      <c r="Z43" s="13"/>
      <c r="AA43" s="13">
        <v>1</v>
      </c>
      <c r="AB43" s="13">
        <v>2</v>
      </c>
      <c r="AC43" s="13"/>
      <c r="AD43" s="13">
        <v>1</v>
      </c>
      <c r="AE43" s="13"/>
      <c r="AF43" s="13">
        <v>1</v>
      </c>
      <c r="AG43" s="13">
        <v>2</v>
      </c>
      <c r="AH43" s="13">
        <v>1</v>
      </c>
      <c r="AI43" s="13">
        <v>2</v>
      </c>
      <c r="AJ43" s="13">
        <v>2</v>
      </c>
      <c r="AK43" s="13"/>
      <c r="AL43" s="13">
        <v>4</v>
      </c>
      <c r="AM43" s="13">
        <v>1</v>
      </c>
      <c r="AN43" s="13">
        <v>1</v>
      </c>
      <c r="AO43" s="13">
        <v>2</v>
      </c>
      <c r="AP43" s="13">
        <v>3</v>
      </c>
      <c r="AQ43" s="13">
        <v>2</v>
      </c>
      <c r="AR43" s="13">
        <v>1</v>
      </c>
      <c r="AS43" s="13">
        <v>1</v>
      </c>
      <c r="AT43" s="13">
        <v>4</v>
      </c>
      <c r="AU43" s="13"/>
      <c r="AV43" s="13">
        <v>1</v>
      </c>
      <c r="AW43" s="13"/>
      <c r="AX43" s="13">
        <v>1</v>
      </c>
      <c r="AY43" s="13">
        <v>1</v>
      </c>
      <c r="AZ43" s="13">
        <v>2</v>
      </c>
      <c r="BA43" s="13">
        <v>2</v>
      </c>
      <c r="BB43" s="13">
        <v>3</v>
      </c>
      <c r="BC43" s="13"/>
      <c r="BD43" s="13"/>
      <c r="BE43" s="13">
        <v>5</v>
      </c>
      <c r="BF43" s="13">
        <v>1</v>
      </c>
      <c r="BG43" s="13">
        <v>3</v>
      </c>
      <c r="BH43" s="13">
        <v>2</v>
      </c>
      <c r="BI43" s="13"/>
      <c r="BJ43" s="13">
        <v>6</v>
      </c>
      <c r="BK43" s="13">
        <v>5</v>
      </c>
      <c r="BL43" s="13">
        <v>4</v>
      </c>
      <c r="BM43" s="13"/>
      <c r="BN43" s="13">
        <v>2</v>
      </c>
      <c r="BO43" s="13">
        <v>1</v>
      </c>
      <c r="BP43" s="13">
        <v>2</v>
      </c>
      <c r="BQ43" s="13">
        <v>2</v>
      </c>
      <c r="BR43" s="13">
        <v>1</v>
      </c>
      <c r="BS43" s="13">
        <v>2</v>
      </c>
      <c r="BT43" s="13"/>
      <c r="BU43" s="13"/>
      <c r="BV43" s="13">
        <v>1</v>
      </c>
      <c r="BW43" s="13">
        <v>1</v>
      </c>
      <c r="BX43" s="13">
        <v>2</v>
      </c>
      <c r="BY43" s="13">
        <v>2</v>
      </c>
      <c r="BZ43" s="13">
        <v>4</v>
      </c>
      <c r="CA43" s="13">
        <v>2</v>
      </c>
      <c r="CB43" s="13">
        <v>2</v>
      </c>
      <c r="CC43" s="14">
        <f t="shared" si="0"/>
        <v>0</v>
      </c>
    </row>
    <row r="44" spans="1:81" x14ac:dyDescent="0.35">
      <c r="A44" s="13" t="s">
        <v>2563</v>
      </c>
      <c r="B44" s="13">
        <v>2</v>
      </c>
      <c r="C44" s="13"/>
      <c r="D44" s="13"/>
      <c r="E44" s="13"/>
      <c r="F44" s="13">
        <v>2</v>
      </c>
      <c r="G44" s="13">
        <v>1</v>
      </c>
      <c r="H44" s="13">
        <v>2</v>
      </c>
      <c r="I44" s="13">
        <v>2</v>
      </c>
      <c r="J44" s="13"/>
      <c r="K44" s="13"/>
      <c r="L44" s="13"/>
      <c r="M44" s="13"/>
      <c r="N44" s="13"/>
      <c r="O44" s="13"/>
      <c r="P44" s="13">
        <v>1</v>
      </c>
      <c r="Q44" s="13">
        <v>1</v>
      </c>
      <c r="R44" s="13">
        <v>6</v>
      </c>
      <c r="S44" s="13"/>
      <c r="T44" s="13">
        <v>1</v>
      </c>
      <c r="U44" s="13"/>
      <c r="V44" s="13"/>
      <c r="W44" s="13"/>
      <c r="X44" s="13"/>
      <c r="Y44" s="13">
        <v>1</v>
      </c>
      <c r="Z44" s="13">
        <v>2</v>
      </c>
      <c r="AA44" s="13"/>
      <c r="AB44" s="13">
        <v>1</v>
      </c>
      <c r="AC44" s="13"/>
      <c r="AD44" s="13"/>
      <c r="AE44" s="13">
        <v>1</v>
      </c>
      <c r="AF44" s="13">
        <v>1</v>
      </c>
      <c r="AG44" s="13">
        <v>2</v>
      </c>
      <c r="AH44" s="13"/>
      <c r="AI44" s="13"/>
      <c r="AJ44" s="13"/>
      <c r="AK44" s="13">
        <v>3</v>
      </c>
      <c r="AL44" s="13">
        <v>1</v>
      </c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>
        <v>1</v>
      </c>
      <c r="AX44" s="13"/>
      <c r="AY44" s="13">
        <v>1</v>
      </c>
      <c r="AZ44" s="13">
        <v>2</v>
      </c>
      <c r="BA44" s="13">
        <v>2</v>
      </c>
      <c r="BB44" s="13">
        <v>1</v>
      </c>
      <c r="BC44" s="13">
        <v>7</v>
      </c>
      <c r="BD44" s="13">
        <v>2</v>
      </c>
      <c r="BE44" s="13">
        <v>3</v>
      </c>
      <c r="BF44" s="13">
        <v>2</v>
      </c>
      <c r="BG44" s="13"/>
      <c r="BH44" s="13"/>
      <c r="BI44" s="13"/>
      <c r="BJ44" s="13">
        <v>1</v>
      </c>
      <c r="BK44" s="13">
        <v>3</v>
      </c>
      <c r="BL44" s="13"/>
      <c r="BM44" s="13">
        <v>1</v>
      </c>
      <c r="BN44" s="13"/>
      <c r="BO44" s="13"/>
      <c r="BP44" s="13">
        <v>1</v>
      </c>
      <c r="BQ44" s="13">
        <v>2</v>
      </c>
      <c r="BR44" s="13">
        <v>1</v>
      </c>
      <c r="BS44" s="13">
        <v>2</v>
      </c>
      <c r="BT44" s="13"/>
      <c r="BU44" s="13"/>
      <c r="BV44" s="13"/>
      <c r="BW44" s="13"/>
      <c r="BX44" s="13">
        <v>1</v>
      </c>
      <c r="BY44" s="13">
        <v>3</v>
      </c>
      <c r="BZ44" s="13">
        <v>3</v>
      </c>
      <c r="CA44" s="13">
        <v>2</v>
      </c>
      <c r="CB44" s="13">
        <v>2</v>
      </c>
      <c r="CC44" s="14">
        <f t="shared" si="0"/>
        <v>0</v>
      </c>
    </row>
    <row r="45" spans="1:81" x14ac:dyDescent="0.35">
      <c r="A45" s="13" t="s">
        <v>10339</v>
      </c>
      <c r="B45" s="13">
        <v>8</v>
      </c>
      <c r="C45" s="13">
        <v>2</v>
      </c>
      <c r="D45" s="13">
        <v>1</v>
      </c>
      <c r="E45" s="13">
        <v>1</v>
      </c>
      <c r="F45" s="13">
        <v>2</v>
      </c>
      <c r="G45" s="13">
        <v>3</v>
      </c>
      <c r="H45" s="13">
        <v>2</v>
      </c>
      <c r="I45" s="13">
        <v>8</v>
      </c>
      <c r="J45" s="13">
        <v>6</v>
      </c>
      <c r="K45" s="13">
        <v>1</v>
      </c>
      <c r="L45" s="13">
        <v>8</v>
      </c>
      <c r="M45" s="13"/>
      <c r="N45" s="13">
        <v>3</v>
      </c>
      <c r="O45" s="13">
        <v>9</v>
      </c>
      <c r="P45" s="13">
        <v>5</v>
      </c>
      <c r="Q45" s="13">
        <v>4</v>
      </c>
      <c r="R45" s="13">
        <v>4</v>
      </c>
      <c r="S45" s="13">
        <v>2</v>
      </c>
      <c r="T45" s="13">
        <v>1</v>
      </c>
      <c r="U45" s="13">
        <v>4</v>
      </c>
      <c r="V45" s="13">
        <v>1</v>
      </c>
      <c r="W45" s="13">
        <v>2</v>
      </c>
      <c r="X45" s="13">
        <v>2</v>
      </c>
      <c r="Y45" s="13">
        <v>1</v>
      </c>
      <c r="Z45" s="13">
        <v>3</v>
      </c>
      <c r="AA45" s="13">
        <v>2</v>
      </c>
      <c r="AB45" s="13"/>
      <c r="AC45" s="13">
        <v>6</v>
      </c>
      <c r="AD45" s="13">
        <v>1</v>
      </c>
      <c r="AE45" s="13"/>
      <c r="AF45" s="13">
        <v>2</v>
      </c>
      <c r="AG45" s="13">
        <v>2</v>
      </c>
      <c r="AH45" s="13">
        <v>2</v>
      </c>
      <c r="AI45" s="13">
        <v>3</v>
      </c>
      <c r="AJ45" s="13">
        <v>3</v>
      </c>
      <c r="AK45" s="13">
        <v>2</v>
      </c>
      <c r="AL45" s="13">
        <v>3</v>
      </c>
      <c r="AM45" s="13">
        <v>2</v>
      </c>
      <c r="AN45" s="13">
        <v>2</v>
      </c>
      <c r="AO45" s="13">
        <v>2</v>
      </c>
      <c r="AP45" s="13">
        <v>3</v>
      </c>
      <c r="AQ45" s="13">
        <v>1</v>
      </c>
      <c r="AR45" s="13">
        <v>1</v>
      </c>
      <c r="AS45" s="13">
        <v>1</v>
      </c>
      <c r="AT45" s="13">
        <v>1</v>
      </c>
      <c r="AU45" s="13"/>
      <c r="AV45" s="13"/>
      <c r="AW45" s="13"/>
      <c r="AX45" s="13">
        <v>2</v>
      </c>
      <c r="AY45" s="13">
        <v>2</v>
      </c>
      <c r="AZ45" s="13"/>
      <c r="BA45" s="13">
        <v>6</v>
      </c>
      <c r="BB45" s="13">
        <v>3</v>
      </c>
      <c r="BC45" s="13">
        <v>4</v>
      </c>
      <c r="BD45" s="13">
        <v>2</v>
      </c>
      <c r="BE45" s="13">
        <v>6</v>
      </c>
      <c r="BF45" s="13"/>
      <c r="BG45" s="13">
        <v>2</v>
      </c>
      <c r="BH45" s="13">
        <v>5</v>
      </c>
      <c r="BI45" s="13">
        <v>4</v>
      </c>
      <c r="BJ45" s="13">
        <v>2</v>
      </c>
      <c r="BK45" s="13">
        <v>1</v>
      </c>
      <c r="BL45" s="13">
        <v>3</v>
      </c>
      <c r="BM45" s="13"/>
      <c r="BN45" s="13">
        <v>1</v>
      </c>
      <c r="BO45" s="13">
        <v>1</v>
      </c>
      <c r="BP45" s="13"/>
      <c r="BQ45" s="13">
        <v>8</v>
      </c>
      <c r="BR45" s="13">
        <v>11</v>
      </c>
      <c r="BS45" s="13">
        <v>6</v>
      </c>
      <c r="BT45" s="13">
        <v>3</v>
      </c>
      <c r="BU45" s="13">
        <v>4</v>
      </c>
      <c r="BV45" s="13">
        <v>1</v>
      </c>
      <c r="BW45" s="13">
        <v>5</v>
      </c>
      <c r="BX45" s="13">
        <v>2</v>
      </c>
      <c r="BY45" s="13">
        <v>3</v>
      </c>
      <c r="BZ45" s="13">
        <v>1</v>
      </c>
      <c r="CA45" s="13">
        <v>2</v>
      </c>
      <c r="CB45" s="13">
        <v>2</v>
      </c>
      <c r="CC45" s="14">
        <f t="shared" si="0"/>
        <v>0</v>
      </c>
    </row>
    <row r="46" spans="1:81" x14ac:dyDescent="0.35">
      <c r="A46" s="13" t="s">
        <v>1107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>
        <v>4</v>
      </c>
      <c r="BV46" s="13"/>
      <c r="BW46" s="13">
        <v>2</v>
      </c>
      <c r="BX46" s="13">
        <v>2</v>
      </c>
      <c r="BY46" s="13">
        <v>1</v>
      </c>
      <c r="BZ46" s="13">
        <v>1</v>
      </c>
      <c r="CA46" s="13">
        <v>2</v>
      </c>
      <c r="CB46" s="13">
        <v>2</v>
      </c>
      <c r="CC46" s="14">
        <f t="shared" si="0"/>
        <v>0</v>
      </c>
    </row>
    <row r="47" spans="1:81" x14ac:dyDescent="0.35">
      <c r="A47" s="13" t="s">
        <v>7765</v>
      </c>
      <c r="B47" s="13">
        <v>1</v>
      </c>
      <c r="C47" s="13">
        <v>3</v>
      </c>
      <c r="D47" s="13">
        <v>2</v>
      </c>
      <c r="E47" s="13">
        <v>2</v>
      </c>
      <c r="F47" s="13">
        <v>2</v>
      </c>
      <c r="G47" s="13">
        <v>1</v>
      </c>
      <c r="H47" s="13">
        <v>1</v>
      </c>
      <c r="I47" s="13">
        <v>2</v>
      </c>
      <c r="J47" s="13">
        <v>2</v>
      </c>
      <c r="K47" s="13">
        <v>2</v>
      </c>
      <c r="L47" s="13">
        <v>3</v>
      </c>
      <c r="M47" s="13"/>
      <c r="N47" s="13"/>
      <c r="O47" s="13">
        <v>1</v>
      </c>
      <c r="P47" s="13">
        <v>3</v>
      </c>
      <c r="Q47" s="13"/>
      <c r="R47" s="13">
        <v>2</v>
      </c>
      <c r="S47" s="13">
        <v>1</v>
      </c>
      <c r="T47" s="13"/>
      <c r="U47" s="13">
        <v>1</v>
      </c>
      <c r="V47" s="13">
        <v>1</v>
      </c>
      <c r="W47" s="13"/>
      <c r="X47" s="13"/>
      <c r="Y47" s="13">
        <v>1</v>
      </c>
      <c r="Z47" s="13"/>
      <c r="AA47" s="13">
        <v>2</v>
      </c>
      <c r="AB47" s="13">
        <v>3</v>
      </c>
      <c r="AC47" s="13">
        <v>2</v>
      </c>
      <c r="AD47" s="13">
        <v>1</v>
      </c>
      <c r="AE47" s="13">
        <v>1</v>
      </c>
      <c r="AF47" s="13">
        <v>3</v>
      </c>
      <c r="AG47" s="13">
        <v>2</v>
      </c>
      <c r="AH47" s="13"/>
      <c r="AI47" s="13"/>
      <c r="AJ47" s="13">
        <v>1</v>
      </c>
      <c r="AK47" s="13"/>
      <c r="AL47" s="13">
        <v>2</v>
      </c>
      <c r="AM47" s="13"/>
      <c r="AN47" s="13"/>
      <c r="AO47" s="13">
        <v>1</v>
      </c>
      <c r="AP47" s="13">
        <v>1</v>
      </c>
      <c r="AQ47" s="13">
        <v>2</v>
      </c>
      <c r="AR47" s="13">
        <v>1</v>
      </c>
      <c r="AS47" s="13">
        <v>2</v>
      </c>
      <c r="AT47" s="13">
        <v>4</v>
      </c>
      <c r="AU47" s="13">
        <v>4</v>
      </c>
      <c r="AV47" s="13"/>
      <c r="AW47" s="13">
        <v>1</v>
      </c>
      <c r="AX47" s="13">
        <v>1</v>
      </c>
      <c r="AY47" s="13">
        <v>2</v>
      </c>
      <c r="AZ47" s="13"/>
      <c r="BA47" s="13">
        <v>1</v>
      </c>
      <c r="BB47" s="13">
        <v>1</v>
      </c>
      <c r="BC47" s="13">
        <v>1</v>
      </c>
      <c r="BD47" s="13">
        <v>1</v>
      </c>
      <c r="BE47" s="13"/>
      <c r="BF47" s="13">
        <v>2</v>
      </c>
      <c r="BG47" s="13">
        <v>1</v>
      </c>
      <c r="BH47" s="13">
        <v>2</v>
      </c>
      <c r="BI47" s="13">
        <v>4</v>
      </c>
      <c r="BJ47" s="13">
        <v>2</v>
      </c>
      <c r="BK47" s="13">
        <v>1</v>
      </c>
      <c r="BL47" s="13"/>
      <c r="BM47" s="13">
        <v>3</v>
      </c>
      <c r="BN47" s="13">
        <v>2</v>
      </c>
      <c r="BO47" s="13">
        <v>2</v>
      </c>
      <c r="BP47" s="13"/>
      <c r="BQ47" s="13"/>
      <c r="BR47" s="13">
        <v>1</v>
      </c>
      <c r="BS47" s="13">
        <v>3</v>
      </c>
      <c r="BT47" s="13">
        <v>1</v>
      </c>
      <c r="BU47" s="13">
        <v>2</v>
      </c>
      <c r="BV47" s="13">
        <v>1</v>
      </c>
      <c r="BW47" s="13">
        <v>1</v>
      </c>
      <c r="BX47" s="13">
        <v>1</v>
      </c>
      <c r="BY47" s="13">
        <v>4</v>
      </c>
      <c r="BZ47" s="13"/>
      <c r="CA47" s="13">
        <v>2</v>
      </c>
      <c r="CB47" s="13">
        <v>2</v>
      </c>
      <c r="CC47" s="14">
        <f t="shared" si="0"/>
        <v>0</v>
      </c>
    </row>
    <row r="48" spans="1:81" x14ac:dyDescent="0.35">
      <c r="A48" s="13" t="s">
        <v>3006</v>
      </c>
      <c r="B48" s="13"/>
      <c r="C48" s="13">
        <v>2</v>
      </c>
      <c r="D48" s="13">
        <v>2</v>
      </c>
      <c r="E48" s="13"/>
      <c r="F48" s="13">
        <v>1</v>
      </c>
      <c r="G48" s="13">
        <v>2</v>
      </c>
      <c r="H48" s="13"/>
      <c r="I48" s="13">
        <v>1</v>
      </c>
      <c r="J48" s="13"/>
      <c r="K48" s="13">
        <v>2</v>
      </c>
      <c r="L48" s="13"/>
      <c r="M48" s="13"/>
      <c r="N48" s="13">
        <v>2</v>
      </c>
      <c r="O48" s="13"/>
      <c r="P48" s="13">
        <v>3</v>
      </c>
      <c r="Q48" s="13">
        <v>1</v>
      </c>
      <c r="R48" s="13">
        <v>4</v>
      </c>
      <c r="S48" s="13">
        <v>1</v>
      </c>
      <c r="T48" s="13"/>
      <c r="U48" s="13"/>
      <c r="V48" s="13"/>
      <c r="W48" s="13"/>
      <c r="X48" s="13">
        <v>1</v>
      </c>
      <c r="Y48" s="13"/>
      <c r="Z48" s="13">
        <v>3</v>
      </c>
      <c r="AA48" s="13">
        <v>1</v>
      </c>
      <c r="AB48" s="13">
        <v>1</v>
      </c>
      <c r="AC48" s="13"/>
      <c r="AD48" s="13">
        <v>3</v>
      </c>
      <c r="AE48" s="13">
        <v>1</v>
      </c>
      <c r="AF48" s="13">
        <v>2</v>
      </c>
      <c r="AG48" s="13">
        <v>2</v>
      </c>
      <c r="AH48" s="13">
        <v>2</v>
      </c>
      <c r="AI48" s="13"/>
      <c r="AJ48" s="13">
        <v>2</v>
      </c>
      <c r="AK48" s="13">
        <v>2</v>
      </c>
      <c r="AL48" s="13">
        <v>3</v>
      </c>
      <c r="AM48" s="13"/>
      <c r="AN48" s="13">
        <v>2</v>
      </c>
      <c r="AO48" s="13"/>
      <c r="AP48" s="13">
        <v>1</v>
      </c>
      <c r="AQ48" s="13">
        <v>1</v>
      </c>
      <c r="AR48" s="13">
        <v>3</v>
      </c>
      <c r="AS48" s="13"/>
      <c r="AT48" s="13"/>
      <c r="AU48" s="13"/>
      <c r="AV48" s="13">
        <v>3</v>
      </c>
      <c r="AW48" s="13">
        <v>1</v>
      </c>
      <c r="AX48" s="13"/>
      <c r="AY48" s="13">
        <v>3</v>
      </c>
      <c r="AZ48" s="13">
        <v>3</v>
      </c>
      <c r="BA48" s="13">
        <v>2</v>
      </c>
      <c r="BB48" s="13"/>
      <c r="BC48" s="13">
        <v>1</v>
      </c>
      <c r="BD48" s="13">
        <v>1</v>
      </c>
      <c r="BE48" s="13">
        <v>1</v>
      </c>
      <c r="BF48" s="13"/>
      <c r="BG48" s="13"/>
      <c r="BH48" s="13">
        <v>1</v>
      </c>
      <c r="BI48" s="13">
        <v>3</v>
      </c>
      <c r="BJ48" s="13">
        <v>1</v>
      </c>
      <c r="BK48" s="13"/>
      <c r="BL48" s="13"/>
      <c r="BM48" s="13">
        <v>1</v>
      </c>
      <c r="BN48" s="13"/>
      <c r="BO48" s="13"/>
      <c r="BP48" s="13"/>
      <c r="BQ48" s="13">
        <v>2</v>
      </c>
      <c r="BR48" s="13">
        <v>1</v>
      </c>
      <c r="BS48" s="13"/>
      <c r="BT48" s="13"/>
      <c r="BU48" s="13">
        <v>3</v>
      </c>
      <c r="BV48" s="13"/>
      <c r="BW48" s="13">
        <v>1</v>
      </c>
      <c r="BX48" s="13"/>
      <c r="BY48" s="13">
        <v>2</v>
      </c>
      <c r="BZ48" s="13"/>
      <c r="CA48" s="13">
        <v>2</v>
      </c>
      <c r="CB48" s="13">
        <v>2</v>
      </c>
      <c r="CC48" s="14">
        <f t="shared" si="0"/>
        <v>0</v>
      </c>
    </row>
    <row r="49" spans="1:81" x14ac:dyDescent="0.35">
      <c r="A49" s="13" t="s">
        <v>1495</v>
      </c>
      <c r="B49" s="13">
        <v>2</v>
      </c>
      <c r="C49" s="13">
        <v>5</v>
      </c>
      <c r="D49" s="13">
        <v>6</v>
      </c>
      <c r="E49" s="13">
        <v>2</v>
      </c>
      <c r="F49" s="13"/>
      <c r="G49" s="13">
        <v>4</v>
      </c>
      <c r="H49" s="13">
        <v>2</v>
      </c>
      <c r="I49" s="13">
        <v>2</v>
      </c>
      <c r="J49" s="13">
        <v>5</v>
      </c>
      <c r="K49" s="13">
        <v>2</v>
      </c>
      <c r="L49" s="13">
        <v>1</v>
      </c>
      <c r="M49" s="13">
        <v>2</v>
      </c>
      <c r="N49" s="13">
        <v>1</v>
      </c>
      <c r="O49" s="13"/>
      <c r="P49" s="13">
        <v>4</v>
      </c>
      <c r="Q49" s="13">
        <v>6</v>
      </c>
      <c r="R49" s="13">
        <v>5</v>
      </c>
      <c r="S49" s="13">
        <v>5</v>
      </c>
      <c r="T49" s="13">
        <v>1</v>
      </c>
      <c r="U49" s="13">
        <v>1</v>
      </c>
      <c r="V49" s="13">
        <v>2</v>
      </c>
      <c r="W49" s="13">
        <v>1</v>
      </c>
      <c r="X49" s="13">
        <v>3</v>
      </c>
      <c r="Y49" s="13"/>
      <c r="Z49" s="13">
        <v>1</v>
      </c>
      <c r="AA49" s="13">
        <v>1</v>
      </c>
      <c r="AB49" s="13"/>
      <c r="AC49" s="13"/>
      <c r="AD49" s="13"/>
      <c r="AE49" s="13">
        <v>4</v>
      </c>
      <c r="AF49" s="13"/>
      <c r="AG49" s="13"/>
      <c r="AH49" s="13"/>
      <c r="AI49" s="13">
        <v>8</v>
      </c>
      <c r="AJ49" s="13">
        <v>4</v>
      </c>
      <c r="AK49" s="13">
        <v>5</v>
      </c>
      <c r="AL49" s="13">
        <v>2</v>
      </c>
      <c r="AM49" s="13"/>
      <c r="AN49" s="13">
        <v>4</v>
      </c>
      <c r="AO49" s="13">
        <v>3</v>
      </c>
      <c r="AP49" s="13">
        <v>2</v>
      </c>
      <c r="AQ49" s="13">
        <v>1</v>
      </c>
      <c r="AR49" s="13">
        <v>1</v>
      </c>
      <c r="AS49" s="13">
        <v>5</v>
      </c>
      <c r="AT49" s="13">
        <v>1</v>
      </c>
      <c r="AU49" s="13">
        <v>2</v>
      </c>
      <c r="AV49" s="13">
        <v>3</v>
      </c>
      <c r="AW49" s="13">
        <v>5</v>
      </c>
      <c r="AX49" s="13"/>
      <c r="AY49" s="13"/>
      <c r="AZ49" s="13">
        <v>1</v>
      </c>
      <c r="BA49" s="13"/>
      <c r="BB49" s="13">
        <v>4</v>
      </c>
      <c r="BC49" s="13">
        <v>3</v>
      </c>
      <c r="BD49" s="13">
        <v>4</v>
      </c>
      <c r="BE49" s="13"/>
      <c r="BF49" s="13">
        <v>2</v>
      </c>
      <c r="BG49" s="13">
        <v>1</v>
      </c>
      <c r="BH49" s="13">
        <v>2</v>
      </c>
      <c r="BI49" s="13">
        <v>2</v>
      </c>
      <c r="BJ49" s="13">
        <v>3</v>
      </c>
      <c r="BK49" s="13">
        <v>7</v>
      </c>
      <c r="BL49" s="13">
        <v>4</v>
      </c>
      <c r="BM49" s="13">
        <v>1</v>
      </c>
      <c r="BN49" s="13">
        <v>2</v>
      </c>
      <c r="BO49" s="13"/>
      <c r="BP49" s="13"/>
      <c r="BQ49" s="13">
        <v>2</v>
      </c>
      <c r="BR49" s="13">
        <v>5</v>
      </c>
      <c r="BS49" s="13"/>
      <c r="BT49" s="13">
        <v>1</v>
      </c>
      <c r="BU49" s="13">
        <v>4</v>
      </c>
      <c r="BV49" s="13">
        <v>5</v>
      </c>
      <c r="BW49" s="13"/>
      <c r="BX49" s="13">
        <v>2</v>
      </c>
      <c r="BY49" s="13">
        <v>1</v>
      </c>
      <c r="BZ49" s="13">
        <v>2</v>
      </c>
      <c r="CA49" s="13">
        <v>1</v>
      </c>
      <c r="CB49" s="13">
        <v>2</v>
      </c>
      <c r="CC49" s="14">
        <f t="shared" si="0"/>
        <v>1</v>
      </c>
    </row>
    <row r="50" spans="1:81" x14ac:dyDescent="0.35">
      <c r="A50" s="13" t="s">
        <v>3765</v>
      </c>
      <c r="B50" s="13"/>
      <c r="C50" s="13"/>
      <c r="D50" s="13"/>
      <c r="E50" s="13"/>
      <c r="F50" s="13"/>
      <c r="G50" s="13">
        <v>1</v>
      </c>
      <c r="H50" s="13"/>
      <c r="I50" s="13">
        <v>1</v>
      </c>
      <c r="J50" s="13"/>
      <c r="K50" s="13">
        <v>2</v>
      </c>
      <c r="L50" s="13">
        <v>3</v>
      </c>
      <c r="M50" s="13">
        <v>1</v>
      </c>
      <c r="N50" s="13"/>
      <c r="O50" s="13"/>
      <c r="P50" s="13">
        <v>3</v>
      </c>
      <c r="Q50" s="13"/>
      <c r="R50" s="13"/>
      <c r="S50" s="13"/>
      <c r="T50" s="13"/>
      <c r="U50" s="13">
        <v>1</v>
      </c>
      <c r="V50" s="13">
        <v>1</v>
      </c>
      <c r="W50" s="13"/>
      <c r="X50" s="13"/>
      <c r="Y50" s="13">
        <v>1</v>
      </c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>
        <v>1</v>
      </c>
      <c r="AK50" s="13">
        <v>2</v>
      </c>
      <c r="AL50" s="13"/>
      <c r="AM50" s="13"/>
      <c r="AN50" s="13"/>
      <c r="AO50" s="13"/>
      <c r="AP50" s="13"/>
      <c r="AQ50" s="13"/>
      <c r="AR50" s="13">
        <v>6</v>
      </c>
      <c r="AS50" s="13">
        <v>4</v>
      </c>
      <c r="AT50" s="13">
        <v>2</v>
      </c>
      <c r="AU50" s="13">
        <v>2</v>
      </c>
      <c r="AV50" s="13">
        <v>1</v>
      </c>
      <c r="AW50" s="13">
        <v>1</v>
      </c>
      <c r="AX50" s="13">
        <v>1</v>
      </c>
      <c r="AY50" s="13"/>
      <c r="AZ50" s="13"/>
      <c r="BA50" s="13"/>
      <c r="BB50" s="13"/>
      <c r="BC50" s="13"/>
      <c r="BD50" s="13"/>
      <c r="BE50" s="13"/>
      <c r="BF50" s="13">
        <v>2</v>
      </c>
      <c r="BG50" s="13">
        <v>2</v>
      </c>
      <c r="BH50" s="13"/>
      <c r="BI50" s="13">
        <v>1</v>
      </c>
      <c r="BJ50" s="13">
        <v>1</v>
      </c>
      <c r="BK50" s="13">
        <v>1</v>
      </c>
      <c r="BL50" s="13">
        <v>1</v>
      </c>
      <c r="BM50" s="13">
        <v>1</v>
      </c>
      <c r="BN50" s="13"/>
      <c r="BO50" s="13">
        <v>2</v>
      </c>
      <c r="BP50" s="13">
        <v>2</v>
      </c>
      <c r="BQ50" s="13"/>
      <c r="BR50" s="13">
        <v>2</v>
      </c>
      <c r="BS50" s="13">
        <v>2</v>
      </c>
      <c r="BT50" s="13">
        <v>2</v>
      </c>
      <c r="BU50" s="13">
        <v>3</v>
      </c>
      <c r="BV50" s="13">
        <v>1</v>
      </c>
      <c r="BW50" s="13">
        <v>2</v>
      </c>
      <c r="BX50" s="13">
        <v>1</v>
      </c>
      <c r="BY50" s="13">
        <v>1</v>
      </c>
      <c r="BZ50" s="13">
        <v>2</v>
      </c>
      <c r="CA50" s="13">
        <v>1</v>
      </c>
      <c r="CB50" s="13">
        <v>2</v>
      </c>
      <c r="CC50" s="14">
        <f t="shared" si="0"/>
        <v>1</v>
      </c>
    </row>
    <row r="51" spans="1:81" x14ac:dyDescent="0.35">
      <c r="A51" s="13" t="s">
        <v>4443</v>
      </c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>
        <v>5</v>
      </c>
      <c r="BV51" s="13">
        <v>5</v>
      </c>
      <c r="BW51" s="13">
        <v>3</v>
      </c>
      <c r="BX51" s="13">
        <v>5</v>
      </c>
      <c r="BY51" s="13">
        <v>2</v>
      </c>
      <c r="BZ51" s="13">
        <v>1</v>
      </c>
      <c r="CA51" s="13">
        <v>1</v>
      </c>
      <c r="CB51" s="13">
        <v>2</v>
      </c>
      <c r="CC51" s="14">
        <f t="shared" si="0"/>
        <v>1</v>
      </c>
    </row>
    <row r="52" spans="1:81" x14ac:dyDescent="0.35">
      <c r="A52" s="13" t="s">
        <v>11708</v>
      </c>
      <c r="B52" s="13">
        <v>1</v>
      </c>
      <c r="C52" s="13">
        <v>3</v>
      </c>
      <c r="D52" s="13">
        <v>1</v>
      </c>
      <c r="E52" s="13"/>
      <c r="F52" s="13"/>
      <c r="G52" s="13">
        <v>1</v>
      </c>
      <c r="H52" s="13">
        <v>1</v>
      </c>
      <c r="I52" s="13">
        <v>2</v>
      </c>
      <c r="J52" s="13">
        <v>1</v>
      </c>
      <c r="K52" s="13"/>
      <c r="L52" s="13"/>
      <c r="M52" s="13">
        <v>2</v>
      </c>
      <c r="N52" s="13">
        <v>2</v>
      </c>
      <c r="O52" s="13">
        <v>1</v>
      </c>
      <c r="P52" s="13">
        <v>2</v>
      </c>
      <c r="Q52" s="13">
        <v>3</v>
      </c>
      <c r="R52" s="13">
        <v>5</v>
      </c>
      <c r="S52" s="13">
        <v>1</v>
      </c>
      <c r="T52" s="13"/>
      <c r="U52" s="13">
        <v>7</v>
      </c>
      <c r="V52" s="13"/>
      <c r="W52" s="13">
        <v>1</v>
      </c>
      <c r="X52" s="13">
        <v>5</v>
      </c>
      <c r="Y52" s="13">
        <v>3</v>
      </c>
      <c r="Z52" s="13"/>
      <c r="AA52" s="13">
        <v>1</v>
      </c>
      <c r="AB52" s="13">
        <v>2</v>
      </c>
      <c r="AC52" s="13"/>
      <c r="AD52" s="13"/>
      <c r="AE52" s="13">
        <v>1</v>
      </c>
      <c r="AF52" s="13">
        <v>1</v>
      </c>
      <c r="AG52" s="13">
        <v>1</v>
      </c>
      <c r="AH52" s="13">
        <v>6</v>
      </c>
      <c r="AI52" s="13">
        <v>2</v>
      </c>
      <c r="AJ52" s="13">
        <v>2</v>
      </c>
      <c r="AK52" s="13">
        <v>2</v>
      </c>
      <c r="AL52" s="13"/>
      <c r="AM52" s="13"/>
      <c r="AN52" s="13">
        <v>2</v>
      </c>
      <c r="AO52" s="13"/>
      <c r="AP52" s="13">
        <v>2</v>
      </c>
      <c r="AQ52" s="13">
        <v>1</v>
      </c>
      <c r="AR52" s="13">
        <v>3</v>
      </c>
      <c r="AS52" s="13">
        <v>5</v>
      </c>
      <c r="AT52" s="13">
        <v>7</v>
      </c>
      <c r="AU52" s="13">
        <v>1</v>
      </c>
      <c r="AV52" s="13"/>
      <c r="AW52" s="13">
        <v>5</v>
      </c>
      <c r="AX52" s="13">
        <v>1</v>
      </c>
      <c r="AY52" s="13"/>
      <c r="AZ52" s="13">
        <v>1</v>
      </c>
      <c r="BA52" s="13">
        <v>4</v>
      </c>
      <c r="BB52" s="13">
        <v>5</v>
      </c>
      <c r="BC52" s="13">
        <v>1</v>
      </c>
      <c r="BD52" s="13"/>
      <c r="BE52" s="13">
        <v>6</v>
      </c>
      <c r="BF52" s="13">
        <v>1</v>
      </c>
      <c r="BG52" s="13">
        <v>1</v>
      </c>
      <c r="BH52" s="13"/>
      <c r="BI52" s="13">
        <v>4</v>
      </c>
      <c r="BJ52" s="13">
        <v>2</v>
      </c>
      <c r="BK52" s="13">
        <v>2</v>
      </c>
      <c r="BL52" s="13">
        <v>6</v>
      </c>
      <c r="BM52" s="13">
        <v>1</v>
      </c>
      <c r="BN52" s="13">
        <v>5</v>
      </c>
      <c r="BO52" s="13">
        <v>3</v>
      </c>
      <c r="BP52" s="13">
        <v>1</v>
      </c>
      <c r="BQ52" s="13">
        <v>4</v>
      </c>
      <c r="BR52" s="13">
        <v>3</v>
      </c>
      <c r="BS52" s="13">
        <v>2</v>
      </c>
      <c r="BT52" s="13">
        <v>3</v>
      </c>
      <c r="BU52" s="13">
        <v>2</v>
      </c>
      <c r="BV52" s="13">
        <v>3</v>
      </c>
      <c r="BW52" s="13">
        <v>2</v>
      </c>
      <c r="BX52" s="13">
        <v>1</v>
      </c>
      <c r="BY52" s="13">
        <v>2</v>
      </c>
      <c r="BZ52" s="13">
        <v>1</v>
      </c>
      <c r="CA52" s="13">
        <v>1</v>
      </c>
      <c r="CB52" s="13">
        <v>2</v>
      </c>
      <c r="CC52" s="14">
        <f t="shared" si="0"/>
        <v>1</v>
      </c>
    </row>
    <row r="53" spans="1:81" x14ac:dyDescent="0.35">
      <c r="A53" s="13" t="s">
        <v>7994</v>
      </c>
      <c r="B53" s="13"/>
      <c r="C53" s="13">
        <v>2</v>
      </c>
      <c r="D53" s="13">
        <v>1</v>
      </c>
      <c r="E53" s="13">
        <v>1</v>
      </c>
      <c r="F53" s="13">
        <v>8</v>
      </c>
      <c r="G53" s="13">
        <v>1</v>
      </c>
      <c r="H53" s="13">
        <v>1</v>
      </c>
      <c r="I53" s="13"/>
      <c r="J53" s="13"/>
      <c r="K53" s="13"/>
      <c r="L53" s="13"/>
      <c r="M53" s="13"/>
      <c r="N53" s="13"/>
      <c r="O53" s="13">
        <v>2</v>
      </c>
      <c r="P53" s="13"/>
      <c r="Q53" s="13"/>
      <c r="R53" s="13"/>
      <c r="S53" s="13">
        <v>6</v>
      </c>
      <c r="T53" s="13"/>
      <c r="U53" s="13">
        <v>3</v>
      </c>
      <c r="V53" s="13">
        <v>1</v>
      </c>
      <c r="W53" s="13">
        <v>2</v>
      </c>
      <c r="X53" s="13"/>
      <c r="Y53" s="13"/>
      <c r="Z53" s="13"/>
      <c r="AA53" s="13"/>
      <c r="AB53" s="13"/>
      <c r="AC53" s="13">
        <v>1</v>
      </c>
      <c r="AD53" s="13"/>
      <c r="AE53" s="13">
        <v>1</v>
      </c>
      <c r="AF53" s="13"/>
      <c r="AG53" s="13"/>
      <c r="AH53" s="13"/>
      <c r="AI53" s="13"/>
      <c r="AJ53" s="13">
        <v>1</v>
      </c>
      <c r="AK53" s="13"/>
      <c r="AL53" s="13"/>
      <c r="AM53" s="13"/>
      <c r="AN53" s="13">
        <v>1</v>
      </c>
      <c r="AO53" s="13"/>
      <c r="AP53" s="13"/>
      <c r="AQ53" s="13"/>
      <c r="AR53" s="13">
        <v>3</v>
      </c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>
        <v>1</v>
      </c>
      <c r="BE53" s="13">
        <v>1</v>
      </c>
      <c r="BF53" s="13"/>
      <c r="BG53" s="13"/>
      <c r="BH53" s="13">
        <v>2</v>
      </c>
      <c r="BI53" s="13">
        <v>3</v>
      </c>
      <c r="BJ53" s="13"/>
      <c r="BK53" s="13">
        <v>2</v>
      </c>
      <c r="BL53" s="13"/>
      <c r="BM53" s="13"/>
      <c r="BN53" s="13"/>
      <c r="BO53" s="13"/>
      <c r="BP53" s="13"/>
      <c r="BQ53" s="13"/>
      <c r="BR53" s="13">
        <v>1</v>
      </c>
      <c r="BS53" s="13">
        <v>2</v>
      </c>
      <c r="BT53" s="13"/>
      <c r="BU53" s="13"/>
      <c r="BV53" s="13"/>
      <c r="BW53" s="13"/>
      <c r="BX53" s="13">
        <v>1</v>
      </c>
      <c r="BY53" s="13"/>
      <c r="BZ53" s="13">
        <v>1</v>
      </c>
      <c r="CA53" s="13">
        <v>1</v>
      </c>
      <c r="CB53" s="13">
        <v>2</v>
      </c>
      <c r="CC53" s="14">
        <f t="shared" si="0"/>
        <v>1</v>
      </c>
    </row>
    <row r="54" spans="1:81" x14ac:dyDescent="0.35">
      <c r="A54" s="13" t="s">
        <v>2970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>
        <v>5</v>
      </c>
      <c r="BT54" s="13"/>
      <c r="BU54" s="13"/>
      <c r="BV54" s="13">
        <v>1</v>
      </c>
      <c r="BW54" s="13">
        <v>1</v>
      </c>
      <c r="BX54" s="13">
        <v>1</v>
      </c>
      <c r="BY54" s="13">
        <v>1</v>
      </c>
      <c r="BZ54" s="13"/>
      <c r="CA54" s="13">
        <v>1</v>
      </c>
      <c r="CB54" s="13">
        <v>2</v>
      </c>
      <c r="CC54" s="14">
        <f t="shared" si="0"/>
        <v>1</v>
      </c>
    </row>
    <row r="55" spans="1:81" x14ac:dyDescent="0.35">
      <c r="A55" s="13" t="s">
        <v>2692</v>
      </c>
      <c r="B55" s="13"/>
      <c r="C55" s="13"/>
      <c r="D55" s="13"/>
      <c r="E55" s="13"/>
      <c r="F55" s="13">
        <v>2</v>
      </c>
      <c r="G55" s="13">
        <v>2</v>
      </c>
      <c r="H55" s="13"/>
      <c r="I55" s="13"/>
      <c r="J55" s="13"/>
      <c r="K55" s="13"/>
      <c r="L55" s="13"/>
      <c r="M55" s="13">
        <v>1</v>
      </c>
      <c r="N55" s="13"/>
      <c r="O55" s="13"/>
      <c r="P55" s="13"/>
      <c r="Q55" s="13"/>
      <c r="R55" s="13">
        <v>1</v>
      </c>
      <c r="S55" s="13"/>
      <c r="T55" s="13"/>
      <c r="U55" s="13">
        <v>1</v>
      </c>
      <c r="V55" s="13"/>
      <c r="W55" s="13"/>
      <c r="X55" s="13">
        <v>4</v>
      </c>
      <c r="Y55" s="13"/>
      <c r="Z55" s="13">
        <v>1</v>
      </c>
      <c r="AA55" s="13"/>
      <c r="AB55" s="13">
        <v>1</v>
      </c>
      <c r="AC55" s="13">
        <v>1</v>
      </c>
      <c r="AD55" s="13">
        <v>1</v>
      </c>
      <c r="AE55" s="13"/>
      <c r="AF55" s="13">
        <v>1</v>
      </c>
      <c r="AG55" s="13"/>
      <c r="AH55" s="13"/>
      <c r="AI55" s="13">
        <v>1</v>
      </c>
      <c r="AJ55" s="13">
        <v>1</v>
      </c>
      <c r="AK55" s="13"/>
      <c r="AL55" s="13">
        <v>1</v>
      </c>
      <c r="AM55" s="13"/>
      <c r="AN55" s="13"/>
      <c r="AO55" s="13"/>
      <c r="AP55" s="13"/>
      <c r="AQ55" s="13"/>
      <c r="AR55" s="13">
        <v>1</v>
      </c>
      <c r="AS55" s="13"/>
      <c r="AT55" s="13">
        <v>2</v>
      </c>
      <c r="AU55" s="13"/>
      <c r="AV55" s="13"/>
      <c r="AW55" s="13"/>
      <c r="AX55" s="13"/>
      <c r="AY55" s="13">
        <v>1</v>
      </c>
      <c r="AZ55" s="13">
        <v>6</v>
      </c>
      <c r="BA55" s="13">
        <v>5</v>
      </c>
      <c r="BB55" s="13"/>
      <c r="BC55" s="13">
        <v>2</v>
      </c>
      <c r="BD55" s="13">
        <v>1</v>
      </c>
      <c r="BE55" s="13">
        <v>1</v>
      </c>
      <c r="BF55" s="13">
        <v>1</v>
      </c>
      <c r="BG55" s="13">
        <v>1</v>
      </c>
      <c r="BH55" s="13">
        <v>2</v>
      </c>
      <c r="BI55" s="13">
        <v>1</v>
      </c>
      <c r="BJ55" s="13"/>
      <c r="BK55" s="13">
        <v>2</v>
      </c>
      <c r="BL55" s="13">
        <v>2</v>
      </c>
      <c r="BM55" s="13">
        <v>3</v>
      </c>
      <c r="BN55" s="13">
        <v>3</v>
      </c>
      <c r="BO55" s="13"/>
      <c r="BP55" s="13"/>
      <c r="BQ55" s="13">
        <v>1</v>
      </c>
      <c r="BR55" s="13">
        <v>2</v>
      </c>
      <c r="BS55" s="13"/>
      <c r="BT55" s="13">
        <v>1</v>
      </c>
      <c r="BU55" s="13">
        <v>2</v>
      </c>
      <c r="BV55" s="13"/>
      <c r="BW55" s="13">
        <v>1</v>
      </c>
      <c r="BX55" s="13"/>
      <c r="BY55" s="13">
        <v>1</v>
      </c>
      <c r="BZ55" s="13"/>
      <c r="CA55" s="13">
        <v>1</v>
      </c>
      <c r="CB55" s="13">
        <v>2</v>
      </c>
      <c r="CC55" s="14">
        <f t="shared" si="0"/>
        <v>1</v>
      </c>
    </row>
    <row r="56" spans="1:81" x14ac:dyDescent="0.35">
      <c r="A56" s="13" t="s">
        <v>8088</v>
      </c>
      <c r="B56" s="13"/>
      <c r="C56" s="13">
        <v>4</v>
      </c>
      <c r="D56" s="13">
        <v>2</v>
      </c>
      <c r="E56" s="13">
        <v>1</v>
      </c>
      <c r="F56" s="13">
        <v>5</v>
      </c>
      <c r="G56" s="13">
        <v>4</v>
      </c>
      <c r="H56" s="13"/>
      <c r="I56" s="13">
        <v>1</v>
      </c>
      <c r="J56" s="13">
        <v>2</v>
      </c>
      <c r="K56" s="13">
        <v>4</v>
      </c>
      <c r="L56" s="13"/>
      <c r="M56" s="13">
        <v>3</v>
      </c>
      <c r="N56" s="13">
        <v>1</v>
      </c>
      <c r="O56" s="13">
        <v>1</v>
      </c>
      <c r="P56" s="13">
        <v>3</v>
      </c>
      <c r="Q56" s="13">
        <v>2</v>
      </c>
      <c r="R56" s="13"/>
      <c r="S56" s="13"/>
      <c r="T56" s="13">
        <v>1</v>
      </c>
      <c r="U56" s="13">
        <v>2</v>
      </c>
      <c r="V56" s="13">
        <v>1</v>
      </c>
      <c r="W56" s="13">
        <v>1</v>
      </c>
      <c r="X56" s="13">
        <v>4</v>
      </c>
      <c r="Y56" s="13">
        <v>2</v>
      </c>
      <c r="Z56" s="13">
        <v>1</v>
      </c>
      <c r="AA56" s="13">
        <v>1</v>
      </c>
      <c r="AB56" s="13"/>
      <c r="AC56" s="13">
        <v>1</v>
      </c>
      <c r="AD56" s="13">
        <v>1</v>
      </c>
      <c r="AE56" s="13"/>
      <c r="AF56" s="13"/>
      <c r="AG56" s="13">
        <v>3</v>
      </c>
      <c r="AH56" s="13">
        <v>4</v>
      </c>
      <c r="AI56" s="13">
        <v>2</v>
      </c>
      <c r="AJ56" s="13">
        <v>2</v>
      </c>
      <c r="AK56" s="13">
        <v>1</v>
      </c>
      <c r="AL56" s="13">
        <v>1</v>
      </c>
      <c r="AM56" s="13">
        <v>2</v>
      </c>
      <c r="AN56" s="13">
        <v>3</v>
      </c>
      <c r="AO56" s="13">
        <v>3</v>
      </c>
      <c r="AP56" s="13">
        <v>2</v>
      </c>
      <c r="AQ56" s="13">
        <v>1</v>
      </c>
      <c r="AR56" s="13">
        <v>2</v>
      </c>
      <c r="AS56" s="13">
        <v>5</v>
      </c>
      <c r="AT56" s="13">
        <v>5</v>
      </c>
      <c r="AU56" s="13"/>
      <c r="AV56" s="13">
        <v>3</v>
      </c>
      <c r="AW56" s="13">
        <v>1</v>
      </c>
      <c r="AX56" s="13">
        <v>2</v>
      </c>
      <c r="AY56" s="13">
        <v>1</v>
      </c>
      <c r="AZ56" s="13"/>
      <c r="BA56" s="13"/>
      <c r="BB56" s="13">
        <v>1</v>
      </c>
      <c r="BC56" s="13"/>
      <c r="BD56" s="13">
        <v>3</v>
      </c>
      <c r="BE56" s="13">
        <v>3</v>
      </c>
      <c r="BF56" s="13">
        <v>2</v>
      </c>
      <c r="BG56" s="13">
        <v>3</v>
      </c>
      <c r="BH56" s="13">
        <v>14</v>
      </c>
      <c r="BI56" s="13"/>
      <c r="BJ56" s="13">
        <v>2</v>
      </c>
      <c r="BK56" s="13">
        <v>3</v>
      </c>
      <c r="BL56" s="13">
        <v>4</v>
      </c>
      <c r="BM56" s="13">
        <v>2</v>
      </c>
      <c r="BN56" s="13"/>
      <c r="BO56" s="13">
        <v>1</v>
      </c>
      <c r="BP56" s="13"/>
      <c r="BQ56" s="13">
        <v>1</v>
      </c>
      <c r="BR56" s="13">
        <v>5</v>
      </c>
      <c r="BS56" s="13">
        <v>2</v>
      </c>
      <c r="BT56" s="13">
        <v>2</v>
      </c>
      <c r="BU56" s="13">
        <v>3</v>
      </c>
      <c r="BV56" s="13">
        <v>2</v>
      </c>
      <c r="BW56" s="13">
        <v>2</v>
      </c>
      <c r="BX56" s="13">
        <v>3</v>
      </c>
      <c r="BY56" s="13"/>
      <c r="BZ56" s="13"/>
      <c r="CA56" s="13">
        <v>1</v>
      </c>
      <c r="CB56" s="13">
        <v>2</v>
      </c>
      <c r="CC56" s="14">
        <f t="shared" si="0"/>
        <v>1</v>
      </c>
    </row>
    <row r="57" spans="1:81" x14ac:dyDescent="0.35">
      <c r="A57" s="13" t="s">
        <v>801</v>
      </c>
      <c r="B57" s="13">
        <v>1</v>
      </c>
      <c r="C57" s="13">
        <v>4</v>
      </c>
      <c r="D57" s="13">
        <v>2</v>
      </c>
      <c r="E57" s="13">
        <v>7</v>
      </c>
      <c r="F57" s="13">
        <v>3</v>
      </c>
      <c r="G57" s="13">
        <v>10</v>
      </c>
      <c r="H57" s="13">
        <v>2</v>
      </c>
      <c r="I57" s="13">
        <v>4</v>
      </c>
      <c r="J57" s="13">
        <v>2</v>
      </c>
      <c r="K57" s="13">
        <v>1</v>
      </c>
      <c r="L57" s="13">
        <v>9</v>
      </c>
      <c r="M57" s="13">
        <v>1</v>
      </c>
      <c r="N57" s="13">
        <v>2</v>
      </c>
      <c r="O57" s="13">
        <v>3</v>
      </c>
      <c r="P57" s="13">
        <v>3</v>
      </c>
      <c r="Q57" s="13">
        <v>2</v>
      </c>
      <c r="R57" s="13">
        <v>2</v>
      </c>
      <c r="S57" s="13">
        <v>6</v>
      </c>
      <c r="T57" s="13">
        <v>4</v>
      </c>
      <c r="U57" s="13">
        <v>6</v>
      </c>
      <c r="V57" s="13">
        <v>4</v>
      </c>
      <c r="W57" s="13">
        <v>6</v>
      </c>
      <c r="X57" s="13">
        <v>3</v>
      </c>
      <c r="Y57" s="13">
        <v>6</v>
      </c>
      <c r="Z57" s="13">
        <v>5</v>
      </c>
      <c r="AA57" s="13">
        <v>5</v>
      </c>
      <c r="AB57" s="13">
        <v>3</v>
      </c>
      <c r="AC57" s="13">
        <v>1</v>
      </c>
      <c r="AD57" s="13">
        <v>2</v>
      </c>
      <c r="AE57" s="13">
        <v>4</v>
      </c>
      <c r="AF57" s="13">
        <v>3</v>
      </c>
      <c r="AG57" s="13">
        <v>3</v>
      </c>
      <c r="AH57" s="13">
        <v>3</v>
      </c>
      <c r="AI57" s="13">
        <v>3</v>
      </c>
      <c r="AJ57" s="13">
        <v>3</v>
      </c>
      <c r="AK57" s="13">
        <v>12</v>
      </c>
      <c r="AL57" s="13">
        <v>3</v>
      </c>
      <c r="AM57" s="13">
        <v>2</v>
      </c>
      <c r="AN57" s="13">
        <v>1</v>
      </c>
      <c r="AO57" s="13">
        <v>5</v>
      </c>
      <c r="AP57" s="13">
        <v>2</v>
      </c>
      <c r="AQ57" s="13">
        <v>2</v>
      </c>
      <c r="AR57" s="13">
        <v>7</v>
      </c>
      <c r="AS57" s="13">
        <v>3</v>
      </c>
      <c r="AT57" s="13">
        <v>6</v>
      </c>
      <c r="AU57" s="13">
        <v>1</v>
      </c>
      <c r="AV57" s="13">
        <v>4</v>
      </c>
      <c r="AW57" s="13">
        <v>5</v>
      </c>
      <c r="AX57" s="13">
        <v>5</v>
      </c>
      <c r="AY57" s="13">
        <v>6</v>
      </c>
      <c r="AZ57" s="13">
        <v>4</v>
      </c>
      <c r="BA57" s="13">
        <v>2</v>
      </c>
      <c r="BB57" s="13"/>
      <c r="BC57" s="13">
        <v>2</v>
      </c>
      <c r="BD57" s="13">
        <v>4</v>
      </c>
      <c r="BE57" s="13"/>
      <c r="BF57" s="13">
        <v>2</v>
      </c>
      <c r="BG57" s="13">
        <v>2</v>
      </c>
      <c r="BH57" s="13">
        <v>2</v>
      </c>
      <c r="BI57" s="13">
        <v>4</v>
      </c>
      <c r="BJ57" s="13">
        <v>5</v>
      </c>
      <c r="BK57" s="13">
        <v>3</v>
      </c>
      <c r="BL57" s="13">
        <v>6</v>
      </c>
      <c r="BM57" s="13">
        <v>3</v>
      </c>
      <c r="BN57" s="13">
        <v>3</v>
      </c>
      <c r="BO57" s="13">
        <v>3</v>
      </c>
      <c r="BP57" s="13">
        <v>1</v>
      </c>
      <c r="BQ57" s="13">
        <v>6</v>
      </c>
      <c r="BR57" s="13">
        <v>1</v>
      </c>
      <c r="BS57" s="13">
        <v>1</v>
      </c>
      <c r="BT57" s="13">
        <v>2</v>
      </c>
      <c r="BU57" s="13">
        <v>2</v>
      </c>
      <c r="BV57" s="13">
        <v>5</v>
      </c>
      <c r="BW57" s="13">
        <v>1</v>
      </c>
      <c r="BX57" s="13">
        <v>3</v>
      </c>
      <c r="BY57" s="13">
        <v>6</v>
      </c>
      <c r="BZ57" s="13">
        <v>4</v>
      </c>
      <c r="CA57" s="13"/>
      <c r="CB57" s="13">
        <v>2</v>
      </c>
      <c r="CC57" s="14" t="e">
        <f t="shared" si="0"/>
        <v>#DIV/0!</v>
      </c>
    </row>
    <row r="58" spans="1:81" x14ac:dyDescent="0.35">
      <c r="A58" s="13" t="s">
        <v>287</v>
      </c>
      <c r="B58" s="13">
        <v>1</v>
      </c>
      <c r="C58" s="13">
        <v>3</v>
      </c>
      <c r="D58" s="13"/>
      <c r="E58" s="13">
        <v>1</v>
      </c>
      <c r="F58" s="13">
        <v>2</v>
      </c>
      <c r="G58" s="13">
        <v>8</v>
      </c>
      <c r="H58" s="13">
        <v>2</v>
      </c>
      <c r="I58" s="13">
        <v>19</v>
      </c>
      <c r="J58" s="13">
        <v>5</v>
      </c>
      <c r="K58" s="13">
        <v>2</v>
      </c>
      <c r="L58" s="13">
        <v>7</v>
      </c>
      <c r="M58" s="13"/>
      <c r="N58" s="13">
        <v>2</v>
      </c>
      <c r="O58" s="13">
        <v>2</v>
      </c>
      <c r="P58" s="13">
        <v>1</v>
      </c>
      <c r="Q58" s="13">
        <v>4</v>
      </c>
      <c r="R58" s="13">
        <v>2</v>
      </c>
      <c r="S58" s="13"/>
      <c r="T58" s="13"/>
      <c r="U58" s="13">
        <v>1</v>
      </c>
      <c r="V58" s="13"/>
      <c r="W58" s="13"/>
      <c r="X58" s="13">
        <v>2</v>
      </c>
      <c r="Y58" s="13">
        <v>2</v>
      </c>
      <c r="Z58" s="13"/>
      <c r="AA58" s="13">
        <v>7</v>
      </c>
      <c r="AB58" s="13">
        <v>5</v>
      </c>
      <c r="AC58" s="13">
        <v>5</v>
      </c>
      <c r="AD58" s="13">
        <v>5</v>
      </c>
      <c r="AE58" s="13">
        <v>3</v>
      </c>
      <c r="AF58" s="13">
        <v>3</v>
      </c>
      <c r="AG58" s="13">
        <v>2</v>
      </c>
      <c r="AH58" s="13">
        <v>2</v>
      </c>
      <c r="AI58" s="13">
        <v>3</v>
      </c>
      <c r="AJ58" s="13">
        <v>3</v>
      </c>
      <c r="AK58" s="13">
        <v>6</v>
      </c>
      <c r="AL58" s="13">
        <v>3</v>
      </c>
      <c r="AM58" s="13">
        <v>2</v>
      </c>
      <c r="AN58" s="13">
        <v>2</v>
      </c>
      <c r="AO58" s="13">
        <v>3</v>
      </c>
      <c r="AP58" s="13">
        <v>5</v>
      </c>
      <c r="AQ58" s="13">
        <v>2</v>
      </c>
      <c r="AR58" s="13">
        <v>3</v>
      </c>
      <c r="AS58" s="13">
        <v>6</v>
      </c>
      <c r="AT58" s="13">
        <v>12</v>
      </c>
      <c r="AU58" s="13">
        <v>6</v>
      </c>
      <c r="AV58" s="13"/>
      <c r="AW58" s="13">
        <v>6</v>
      </c>
      <c r="AX58" s="13">
        <v>4</v>
      </c>
      <c r="AY58" s="13">
        <v>6</v>
      </c>
      <c r="AZ58" s="13">
        <v>5</v>
      </c>
      <c r="BA58" s="13">
        <v>4</v>
      </c>
      <c r="BB58" s="13">
        <v>5</v>
      </c>
      <c r="BC58" s="13">
        <v>6</v>
      </c>
      <c r="BD58" s="13">
        <v>3</v>
      </c>
      <c r="BE58" s="13">
        <v>3</v>
      </c>
      <c r="BF58" s="13">
        <v>1</v>
      </c>
      <c r="BG58" s="13">
        <v>2</v>
      </c>
      <c r="BH58" s="13">
        <v>1</v>
      </c>
      <c r="BI58" s="13">
        <v>2</v>
      </c>
      <c r="BJ58" s="13">
        <v>5</v>
      </c>
      <c r="BK58" s="13">
        <v>1</v>
      </c>
      <c r="BL58" s="13">
        <v>1</v>
      </c>
      <c r="BM58" s="13">
        <v>7</v>
      </c>
      <c r="BN58" s="13">
        <v>5</v>
      </c>
      <c r="BO58" s="13">
        <v>3</v>
      </c>
      <c r="BP58" s="13">
        <v>5</v>
      </c>
      <c r="BQ58" s="13">
        <v>3</v>
      </c>
      <c r="BR58" s="13">
        <v>4</v>
      </c>
      <c r="BS58" s="13">
        <v>5</v>
      </c>
      <c r="BT58" s="13">
        <v>2</v>
      </c>
      <c r="BU58" s="13">
        <v>1</v>
      </c>
      <c r="BV58" s="13">
        <v>1</v>
      </c>
      <c r="BW58" s="13"/>
      <c r="BX58" s="13">
        <v>1</v>
      </c>
      <c r="BY58" s="13">
        <v>3</v>
      </c>
      <c r="BZ58" s="13">
        <v>2</v>
      </c>
      <c r="CA58" s="13"/>
      <c r="CB58" s="13">
        <v>2</v>
      </c>
      <c r="CC58" s="14" t="e">
        <f t="shared" si="0"/>
        <v>#DIV/0!</v>
      </c>
    </row>
    <row r="59" spans="1:81" x14ac:dyDescent="0.35">
      <c r="A59" s="13" t="s">
        <v>5939</v>
      </c>
      <c r="B59" s="13">
        <v>2</v>
      </c>
      <c r="C59" s="13">
        <v>3</v>
      </c>
      <c r="D59" s="13">
        <v>6</v>
      </c>
      <c r="E59" s="13">
        <v>1</v>
      </c>
      <c r="F59" s="13"/>
      <c r="G59" s="13">
        <v>1</v>
      </c>
      <c r="H59" s="13">
        <v>4</v>
      </c>
      <c r="I59" s="13">
        <v>1</v>
      </c>
      <c r="J59" s="13">
        <v>2</v>
      </c>
      <c r="K59" s="13">
        <v>3</v>
      </c>
      <c r="L59" s="13">
        <v>5</v>
      </c>
      <c r="M59" s="13">
        <v>2</v>
      </c>
      <c r="N59" s="13">
        <v>1</v>
      </c>
      <c r="O59" s="13"/>
      <c r="P59" s="13">
        <v>3</v>
      </c>
      <c r="Q59" s="13">
        <v>1</v>
      </c>
      <c r="R59" s="13">
        <v>1</v>
      </c>
      <c r="S59" s="13">
        <v>5</v>
      </c>
      <c r="T59" s="13">
        <v>2</v>
      </c>
      <c r="U59" s="13">
        <v>1</v>
      </c>
      <c r="V59" s="13">
        <v>1</v>
      </c>
      <c r="W59" s="13">
        <v>1</v>
      </c>
      <c r="X59" s="13"/>
      <c r="Y59" s="13"/>
      <c r="Z59" s="13"/>
      <c r="AA59" s="13">
        <v>2</v>
      </c>
      <c r="AB59" s="13"/>
      <c r="AC59" s="13">
        <v>1</v>
      </c>
      <c r="AD59" s="13">
        <v>23</v>
      </c>
      <c r="AE59" s="13">
        <v>3</v>
      </c>
      <c r="AF59" s="13"/>
      <c r="AG59" s="13">
        <v>3</v>
      </c>
      <c r="AH59" s="13">
        <v>2</v>
      </c>
      <c r="AI59" s="13"/>
      <c r="AJ59" s="13">
        <v>1</v>
      </c>
      <c r="AK59" s="13">
        <v>1</v>
      </c>
      <c r="AL59" s="13">
        <v>1</v>
      </c>
      <c r="AM59" s="13"/>
      <c r="AN59" s="13">
        <v>1</v>
      </c>
      <c r="AO59" s="13">
        <v>1</v>
      </c>
      <c r="AP59" s="13">
        <v>2</v>
      </c>
      <c r="AQ59" s="13"/>
      <c r="AR59" s="13">
        <v>1</v>
      </c>
      <c r="AS59" s="13">
        <v>4</v>
      </c>
      <c r="AT59" s="13">
        <v>1</v>
      </c>
      <c r="AU59" s="13"/>
      <c r="AV59" s="13"/>
      <c r="AW59" s="13">
        <v>5</v>
      </c>
      <c r="AX59" s="13">
        <v>1</v>
      </c>
      <c r="AY59" s="13">
        <v>3</v>
      </c>
      <c r="AZ59" s="13">
        <v>3</v>
      </c>
      <c r="BA59" s="13">
        <v>2</v>
      </c>
      <c r="BB59" s="13">
        <v>3</v>
      </c>
      <c r="BC59" s="13">
        <v>3</v>
      </c>
      <c r="BD59" s="13">
        <v>2</v>
      </c>
      <c r="BE59" s="13">
        <v>4</v>
      </c>
      <c r="BF59" s="13">
        <v>1</v>
      </c>
      <c r="BG59" s="13">
        <v>1</v>
      </c>
      <c r="BH59" s="13"/>
      <c r="BI59" s="13">
        <v>3</v>
      </c>
      <c r="BJ59" s="13">
        <v>3</v>
      </c>
      <c r="BK59" s="13">
        <v>1</v>
      </c>
      <c r="BL59" s="13">
        <v>1</v>
      </c>
      <c r="BM59" s="13"/>
      <c r="BN59" s="13"/>
      <c r="BO59" s="13">
        <v>1</v>
      </c>
      <c r="BP59" s="13"/>
      <c r="BQ59" s="13">
        <v>3</v>
      </c>
      <c r="BR59" s="13"/>
      <c r="BS59" s="13">
        <v>1</v>
      </c>
      <c r="BT59" s="13"/>
      <c r="BU59" s="13"/>
      <c r="BV59" s="13"/>
      <c r="BW59" s="13">
        <v>2</v>
      </c>
      <c r="BX59" s="13">
        <v>1</v>
      </c>
      <c r="BY59" s="13">
        <v>2</v>
      </c>
      <c r="BZ59" s="13"/>
      <c r="CA59" s="13"/>
      <c r="CB59" s="13">
        <v>2</v>
      </c>
      <c r="CC59" s="14" t="e">
        <f t="shared" si="0"/>
        <v>#DIV/0!</v>
      </c>
    </row>
    <row r="60" spans="1:81" x14ac:dyDescent="0.35">
      <c r="A60" s="13" t="s">
        <v>11195</v>
      </c>
      <c r="B60" s="13"/>
      <c r="C60" s="13"/>
      <c r="D60" s="13"/>
      <c r="E60" s="13">
        <v>1</v>
      </c>
      <c r="F60" s="13"/>
      <c r="G60" s="13">
        <v>2</v>
      </c>
      <c r="H60" s="13"/>
      <c r="I60" s="13">
        <v>2</v>
      </c>
      <c r="J60" s="13">
        <v>1</v>
      </c>
      <c r="K60" s="13">
        <v>4</v>
      </c>
      <c r="L60" s="13"/>
      <c r="M60" s="13"/>
      <c r="N60" s="13"/>
      <c r="O60" s="13"/>
      <c r="P60" s="13"/>
      <c r="Q60" s="13">
        <v>1</v>
      </c>
      <c r="R60" s="13"/>
      <c r="S60" s="13">
        <v>2</v>
      </c>
      <c r="T60" s="13"/>
      <c r="U60" s="13"/>
      <c r="V60" s="13"/>
      <c r="W60" s="13"/>
      <c r="X60" s="13"/>
      <c r="Y60" s="13">
        <v>1</v>
      </c>
      <c r="Z60" s="13"/>
      <c r="AA60" s="13"/>
      <c r="AB60" s="13"/>
      <c r="AC60" s="13"/>
      <c r="AD60" s="13">
        <v>1</v>
      </c>
      <c r="AE60" s="13"/>
      <c r="AF60" s="13"/>
      <c r="AG60" s="13"/>
      <c r="AH60" s="13"/>
      <c r="AI60" s="13"/>
      <c r="AJ60" s="13"/>
      <c r="AK60" s="13">
        <v>1</v>
      </c>
      <c r="AL60" s="13"/>
      <c r="AM60" s="13"/>
      <c r="AN60" s="13"/>
      <c r="AO60" s="13"/>
      <c r="AP60" s="13"/>
      <c r="AQ60" s="13"/>
      <c r="AR60" s="13"/>
      <c r="AS60" s="13">
        <v>1</v>
      </c>
      <c r="AT60" s="13">
        <v>1</v>
      </c>
      <c r="AU60" s="13">
        <v>2</v>
      </c>
      <c r="AV60" s="13"/>
      <c r="AW60" s="13">
        <v>1</v>
      </c>
      <c r="AX60" s="13"/>
      <c r="AY60" s="13"/>
      <c r="AZ60" s="13"/>
      <c r="BA60" s="13"/>
      <c r="BB60" s="13">
        <v>1</v>
      </c>
      <c r="BC60" s="13"/>
      <c r="BD60" s="13"/>
      <c r="BE60" s="13"/>
      <c r="BF60" s="13"/>
      <c r="BG60" s="13"/>
      <c r="BH60" s="13"/>
      <c r="BI60" s="13"/>
      <c r="BJ60" s="13">
        <v>1</v>
      </c>
      <c r="BK60" s="13">
        <v>1</v>
      </c>
      <c r="BL60" s="13"/>
      <c r="BM60" s="13"/>
      <c r="BN60" s="13"/>
      <c r="BO60" s="13"/>
      <c r="BP60" s="13"/>
      <c r="BQ60" s="13">
        <v>1</v>
      </c>
      <c r="BR60" s="13"/>
      <c r="BS60" s="13"/>
      <c r="BT60" s="13"/>
      <c r="BU60" s="13"/>
      <c r="BV60" s="13"/>
      <c r="BW60" s="13"/>
      <c r="BX60" s="13"/>
      <c r="BY60" s="13">
        <v>2</v>
      </c>
      <c r="BZ60" s="13"/>
      <c r="CA60" s="13"/>
      <c r="CB60" s="13">
        <v>2</v>
      </c>
      <c r="CC60" s="14" t="e">
        <f t="shared" si="0"/>
        <v>#DIV/0!</v>
      </c>
    </row>
    <row r="61" spans="1:81" x14ac:dyDescent="0.35">
      <c r="A61" s="13" t="s">
        <v>3308</v>
      </c>
      <c r="B61" s="13"/>
      <c r="C61" s="13"/>
      <c r="D61" s="13"/>
      <c r="E61" s="13"/>
      <c r="F61" s="13">
        <v>2</v>
      </c>
      <c r="G61" s="13">
        <v>2</v>
      </c>
      <c r="H61" s="13"/>
      <c r="I61" s="13">
        <v>1</v>
      </c>
      <c r="J61" s="13">
        <v>1</v>
      </c>
      <c r="K61" s="13"/>
      <c r="L61" s="13">
        <v>2</v>
      </c>
      <c r="M61" s="13">
        <v>1</v>
      </c>
      <c r="N61" s="13"/>
      <c r="O61" s="13"/>
      <c r="P61" s="13">
        <v>2</v>
      </c>
      <c r="Q61" s="13">
        <v>5</v>
      </c>
      <c r="R61" s="13"/>
      <c r="S61" s="13">
        <v>1</v>
      </c>
      <c r="T61" s="13"/>
      <c r="U61" s="13">
        <v>3</v>
      </c>
      <c r="V61" s="13">
        <v>2</v>
      </c>
      <c r="W61" s="13"/>
      <c r="X61" s="13">
        <v>1</v>
      </c>
      <c r="Y61" s="13">
        <v>1</v>
      </c>
      <c r="Z61" s="13">
        <v>1</v>
      </c>
      <c r="AA61" s="13">
        <v>2</v>
      </c>
      <c r="AB61" s="13">
        <v>1</v>
      </c>
      <c r="AC61" s="13">
        <v>1</v>
      </c>
      <c r="AD61" s="13">
        <v>1</v>
      </c>
      <c r="AE61" s="13">
        <v>1</v>
      </c>
      <c r="AF61" s="13">
        <v>1</v>
      </c>
      <c r="AG61" s="13"/>
      <c r="AH61" s="13"/>
      <c r="AI61" s="13"/>
      <c r="AJ61" s="13">
        <v>2</v>
      </c>
      <c r="AK61" s="13"/>
      <c r="AL61" s="13"/>
      <c r="AM61" s="13"/>
      <c r="AN61" s="13"/>
      <c r="AO61" s="13"/>
      <c r="AP61" s="13"/>
      <c r="AQ61" s="13"/>
      <c r="AR61" s="13"/>
      <c r="AS61" s="13"/>
      <c r="AT61" s="13">
        <v>2</v>
      </c>
      <c r="AU61" s="13"/>
      <c r="AV61" s="13"/>
      <c r="AW61" s="13">
        <v>5</v>
      </c>
      <c r="AX61" s="13">
        <v>2</v>
      </c>
      <c r="AY61" s="13"/>
      <c r="AZ61" s="13"/>
      <c r="BA61" s="13">
        <v>1</v>
      </c>
      <c r="BB61" s="13">
        <v>1</v>
      </c>
      <c r="BC61" s="13"/>
      <c r="BD61" s="13"/>
      <c r="BE61" s="13"/>
      <c r="BF61" s="13">
        <v>5</v>
      </c>
      <c r="BG61" s="13">
        <v>2</v>
      </c>
      <c r="BH61" s="13">
        <v>1</v>
      </c>
      <c r="BI61" s="13">
        <v>2</v>
      </c>
      <c r="BJ61" s="13">
        <v>1</v>
      </c>
      <c r="BK61" s="13"/>
      <c r="BL61" s="13">
        <v>2</v>
      </c>
      <c r="BM61" s="13">
        <v>2</v>
      </c>
      <c r="BN61" s="13">
        <v>2</v>
      </c>
      <c r="BO61" s="13"/>
      <c r="BP61" s="13"/>
      <c r="BQ61" s="13"/>
      <c r="BR61" s="13">
        <v>2</v>
      </c>
      <c r="BS61" s="13"/>
      <c r="BT61" s="13">
        <v>1</v>
      </c>
      <c r="BU61" s="13">
        <v>1</v>
      </c>
      <c r="BV61" s="13">
        <v>3</v>
      </c>
      <c r="BW61" s="13">
        <v>1</v>
      </c>
      <c r="BX61" s="13">
        <v>3</v>
      </c>
      <c r="BY61" s="13">
        <v>1</v>
      </c>
      <c r="BZ61" s="13"/>
      <c r="CA61" s="13"/>
      <c r="CB61" s="13">
        <v>2</v>
      </c>
      <c r="CC61" s="14" t="e">
        <f t="shared" si="0"/>
        <v>#DIV/0!</v>
      </c>
    </row>
    <row r="62" spans="1:81" x14ac:dyDescent="0.35">
      <c r="A62" s="13" t="s">
        <v>8691</v>
      </c>
      <c r="B62" s="13">
        <v>1</v>
      </c>
      <c r="C62" s="13">
        <v>3</v>
      </c>
      <c r="D62" s="13">
        <v>2</v>
      </c>
      <c r="E62" s="13"/>
      <c r="F62" s="13">
        <v>2</v>
      </c>
      <c r="G62" s="13">
        <v>1</v>
      </c>
      <c r="H62" s="13"/>
      <c r="I62" s="13">
        <v>1</v>
      </c>
      <c r="J62" s="13">
        <v>4</v>
      </c>
      <c r="K62" s="13">
        <v>6</v>
      </c>
      <c r="L62" s="13"/>
      <c r="M62" s="13"/>
      <c r="N62" s="13">
        <v>1</v>
      </c>
      <c r="O62" s="13"/>
      <c r="P62" s="13">
        <v>2</v>
      </c>
      <c r="Q62" s="13">
        <v>1</v>
      </c>
      <c r="R62" s="13">
        <v>1</v>
      </c>
      <c r="S62" s="13">
        <v>1</v>
      </c>
      <c r="T62" s="13">
        <v>1</v>
      </c>
      <c r="U62" s="13">
        <v>3</v>
      </c>
      <c r="V62" s="13"/>
      <c r="W62" s="13">
        <v>1</v>
      </c>
      <c r="X62" s="13"/>
      <c r="Y62" s="13">
        <v>4</v>
      </c>
      <c r="Z62" s="13">
        <v>3</v>
      </c>
      <c r="AA62" s="13">
        <v>1</v>
      </c>
      <c r="AB62" s="13">
        <v>1</v>
      </c>
      <c r="AC62" s="13"/>
      <c r="AD62" s="13"/>
      <c r="AE62" s="13"/>
      <c r="AF62" s="13">
        <v>5</v>
      </c>
      <c r="AG62" s="13">
        <v>3</v>
      </c>
      <c r="AH62" s="13">
        <v>3</v>
      </c>
      <c r="AI62" s="13"/>
      <c r="AJ62" s="13">
        <v>2</v>
      </c>
      <c r="AK62" s="13"/>
      <c r="AL62" s="13"/>
      <c r="AM62" s="13"/>
      <c r="AN62" s="13">
        <v>2</v>
      </c>
      <c r="AO62" s="13"/>
      <c r="AP62" s="13"/>
      <c r="AQ62" s="13">
        <v>1</v>
      </c>
      <c r="AR62" s="13">
        <v>1</v>
      </c>
      <c r="AS62" s="13">
        <v>2</v>
      </c>
      <c r="AT62" s="13">
        <v>1</v>
      </c>
      <c r="AU62" s="13"/>
      <c r="AV62" s="13"/>
      <c r="AW62" s="13">
        <v>1</v>
      </c>
      <c r="AX62" s="13">
        <v>2</v>
      </c>
      <c r="AY62" s="13">
        <v>2</v>
      </c>
      <c r="AZ62" s="13">
        <v>1</v>
      </c>
      <c r="BA62" s="13">
        <v>1</v>
      </c>
      <c r="BB62" s="13"/>
      <c r="BC62" s="13">
        <v>2</v>
      </c>
      <c r="BD62" s="13">
        <v>1</v>
      </c>
      <c r="BE62" s="13">
        <v>2</v>
      </c>
      <c r="BF62" s="13"/>
      <c r="BG62" s="13"/>
      <c r="BH62" s="13">
        <v>1</v>
      </c>
      <c r="BI62" s="13">
        <v>3</v>
      </c>
      <c r="BJ62" s="13">
        <v>1</v>
      </c>
      <c r="BK62" s="13"/>
      <c r="BL62" s="13">
        <v>2</v>
      </c>
      <c r="BM62" s="13"/>
      <c r="BN62" s="13"/>
      <c r="BO62" s="13"/>
      <c r="BP62" s="13">
        <v>1</v>
      </c>
      <c r="BQ62" s="13">
        <v>2</v>
      </c>
      <c r="BR62" s="13"/>
      <c r="BS62" s="13"/>
      <c r="BT62" s="13"/>
      <c r="BU62" s="13">
        <v>1</v>
      </c>
      <c r="BV62" s="13">
        <v>1</v>
      </c>
      <c r="BW62" s="13"/>
      <c r="BX62" s="13">
        <v>1</v>
      </c>
      <c r="BY62" s="13">
        <v>1</v>
      </c>
      <c r="BZ62" s="13"/>
      <c r="CA62" s="13"/>
      <c r="CB62" s="13">
        <v>2</v>
      </c>
      <c r="CC62" s="14" t="e">
        <f t="shared" si="0"/>
        <v>#DIV/0!</v>
      </c>
    </row>
    <row r="63" spans="1:81" x14ac:dyDescent="0.35">
      <c r="A63" s="13" t="s">
        <v>6341</v>
      </c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>
        <v>3</v>
      </c>
      <c r="BW63" s="13"/>
      <c r="BX63" s="13"/>
      <c r="BY63" s="13"/>
      <c r="BZ63" s="13"/>
      <c r="CA63" s="13"/>
      <c r="CB63" s="13">
        <v>2</v>
      </c>
      <c r="CC63" s="14" t="e">
        <f t="shared" si="0"/>
        <v>#DIV/0!</v>
      </c>
    </row>
    <row r="64" spans="1:81" x14ac:dyDescent="0.35">
      <c r="A64" s="13" t="s">
        <v>676</v>
      </c>
      <c r="B64" s="13"/>
      <c r="C64" s="13">
        <v>1</v>
      </c>
      <c r="D64" s="13">
        <v>1</v>
      </c>
      <c r="E64" s="13"/>
      <c r="F64" s="13"/>
      <c r="G64" s="13">
        <v>2</v>
      </c>
      <c r="H64" s="13"/>
      <c r="I64" s="13">
        <v>1</v>
      </c>
      <c r="J64" s="13">
        <v>1</v>
      </c>
      <c r="K64" s="13"/>
      <c r="L64" s="13"/>
      <c r="M64" s="13"/>
      <c r="N64" s="13"/>
      <c r="O64" s="13"/>
      <c r="P64" s="13"/>
      <c r="Q64" s="13"/>
      <c r="R64" s="13"/>
      <c r="S64" s="13">
        <v>1</v>
      </c>
      <c r="T64" s="13"/>
      <c r="U64" s="13">
        <v>2</v>
      </c>
      <c r="V64" s="13">
        <v>1</v>
      </c>
      <c r="W64" s="13"/>
      <c r="X64" s="13">
        <v>1</v>
      </c>
      <c r="Y64" s="13"/>
      <c r="Z64" s="13">
        <v>1</v>
      </c>
      <c r="AA64" s="13">
        <v>1</v>
      </c>
      <c r="AB64" s="13"/>
      <c r="AC64" s="13"/>
      <c r="AD64" s="13"/>
      <c r="AE64" s="13">
        <v>1</v>
      </c>
      <c r="AF64" s="13"/>
      <c r="AG64" s="13">
        <v>2</v>
      </c>
      <c r="AH64" s="13">
        <v>3</v>
      </c>
      <c r="AI64" s="13">
        <v>2</v>
      </c>
      <c r="AJ64" s="13">
        <v>1</v>
      </c>
      <c r="AK64" s="13"/>
      <c r="AL64" s="13"/>
      <c r="AM64" s="13"/>
      <c r="AN64" s="13"/>
      <c r="AO64" s="13"/>
      <c r="AP64" s="13"/>
      <c r="AQ64" s="13">
        <v>1</v>
      </c>
      <c r="AR64" s="13"/>
      <c r="AS64" s="13">
        <v>2</v>
      </c>
      <c r="AT64" s="13">
        <v>1</v>
      </c>
      <c r="AU64" s="13"/>
      <c r="AV64" s="13"/>
      <c r="AW64" s="13"/>
      <c r="AX64" s="13">
        <v>1</v>
      </c>
      <c r="AY64" s="13"/>
      <c r="AZ64" s="13">
        <v>1</v>
      </c>
      <c r="BA64" s="13"/>
      <c r="BB64" s="13"/>
      <c r="BC64" s="13"/>
      <c r="BD64" s="13"/>
      <c r="BE64" s="13">
        <v>5</v>
      </c>
      <c r="BF64" s="13">
        <v>2</v>
      </c>
      <c r="BG64" s="13"/>
      <c r="BH64" s="13">
        <v>2</v>
      </c>
      <c r="BI64" s="13"/>
      <c r="BJ64" s="13">
        <v>1</v>
      </c>
      <c r="BK64" s="13"/>
      <c r="BL64" s="13"/>
      <c r="BM64" s="13"/>
      <c r="BN64" s="13">
        <v>1</v>
      </c>
      <c r="BO64" s="13">
        <v>1</v>
      </c>
      <c r="BP64" s="13">
        <v>1</v>
      </c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>
        <v>2</v>
      </c>
      <c r="CC64" s="14" t="e">
        <f t="shared" si="0"/>
        <v>#DIV/0!</v>
      </c>
    </row>
    <row r="65" spans="1:81" x14ac:dyDescent="0.35">
      <c r="A65" s="13" t="s">
        <v>5982</v>
      </c>
      <c r="B65" s="13">
        <v>1</v>
      </c>
      <c r="C65" s="13">
        <v>2</v>
      </c>
      <c r="D65" s="13"/>
      <c r="E65" s="13"/>
      <c r="F65" s="13">
        <v>1</v>
      </c>
      <c r="G65" s="13">
        <v>3</v>
      </c>
      <c r="H65" s="13">
        <v>2</v>
      </c>
      <c r="I65" s="13">
        <v>1</v>
      </c>
      <c r="J65" s="13">
        <v>3</v>
      </c>
      <c r="K65" s="13"/>
      <c r="L65" s="13">
        <v>1</v>
      </c>
      <c r="M65" s="13">
        <v>2</v>
      </c>
      <c r="N65" s="13"/>
      <c r="O65" s="13">
        <v>1</v>
      </c>
      <c r="P65" s="13"/>
      <c r="Q65" s="13">
        <v>1</v>
      </c>
      <c r="R65" s="13"/>
      <c r="S65" s="13"/>
      <c r="T65" s="13">
        <v>3</v>
      </c>
      <c r="U65" s="13">
        <v>1</v>
      </c>
      <c r="V65" s="13"/>
      <c r="W65" s="13"/>
      <c r="X65" s="13"/>
      <c r="Y65" s="13"/>
      <c r="Z65" s="13">
        <v>1</v>
      </c>
      <c r="AA65" s="13"/>
      <c r="AB65" s="13"/>
      <c r="AC65" s="13"/>
      <c r="AD65" s="13">
        <v>1</v>
      </c>
      <c r="AE65" s="13"/>
      <c r="AF65" s="13">
        <v>1</v>
      </c>
      <c r="AG65" s="13"/>
      <c r="AH65" s="13"/>
      <c r="AI65" s="13"/>
      <c r="AJ65" s="13"/>
      <c r="AK65" s="13"/>
      <c r="AL65" s="13"/>
      <c r="AM65" s="13"/>
      <c r="AN65" s="13"/>
      <c r="AO65" s="13"/>
      <c r="AP65" s="13">
        <v>1</v>
      </c>
      <c r="AQ65" s="13"/>
      <c r="AR65" s="13"/>
      <c r="AS65" s="13"/>
      <c r="AT65" s="13">
        <v>3</v>
      </c>
      <c r="AU65" s="13">
        <v>2</v>
      </c>
      <c r="AV65" s="13"/>
      <c r="AW65" s="13"/>
      <c r="AX65" s="13"/>
      <c r="AY65" s="13"/>
      <c r="AZ65" s="13"/>
      <c r="BA65" s="13"/>
      <c r="BB65" s="13"/>
      <c r="BC65" s="13"/>
      <c r="BD65" s="13">
        <v>1</v>
      </c>
      <c r="BE65" s="13">
        <v>5</v>
      </c>
      <c r="BF65" s="13">
        <v>2</v>
      </c>
      <c r="BG65" s="13"/>
      <c r="BH65" s="13">
        <v>1</v>
      </c>
      <c r="BI65" s="13"/>
      <c r="BJ65" s="13"/>
      <c r="BK65" s="13">
        <v>2</v>
      </c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>
        <v>2</v>
      </c>
      <c r="CC65" s="14" t="e">
        <f t="shared" si="0"/>
        <v>#DIV/0!</v>
      </c>
    </row>
    <row r="66" spans="1:81" x14ac:dyDescent="0.35">
      <c r="A66" s="13" t="s">
        <v>10189</v>
      </c>
      <c r="B66" s="13">
        <v>6</v>
      </c>
      <c r="C66" s="13">
        <v>2</v>
      </c>
      <c r="D66" s="13">
        <v>6</v>
      </c>
      <c r="E66" s="13">
        <v>3</v>
      </c>
      <c r="F66" s="13">
        <v>2</v>
      </c>
      <c r="G66" s="13">
        <v>1</v>
      </c>
      <c r="H66" s="13">
        <v>1</v>
      </c>
      <c r="I66" s="13">
        <v>5</v>
      </c>
      <c r="J66" s="13">
        <v>6</v>
      </c>
      <c r="K66" s="13">
        <v>7</v>
      </c>
      <c r="L66" s="13">
        <v>1</v>
      </c>
      <c r="M66" s="13">
        <v>3</v>
      </c>
      <c r="N66" s="13">
        <v>4</v>
      </c>
      <c r="O66" s="13">
        <v>2</v>
      </c>
      <c r="P66" s="13">
        <v>1</v>
      </c>
      <c r="Q66" s="13">
        <v>6</v>
      </c>
      <c r="R66" s="13">
        <v>4</v>
      </c>
      <c r="S66" s="13">
        <v>1</v>
      </c>
      <c r="T66" s="13">
        <v>4</v>
      </c>
      <c r="U66" s="13">
        <v>1</v>
      </c>
      <c r="V66" s="13">
        <v>2</v>
      </c>
      <c r="W66" s="13">
        <v>1</v>
      </c>
      <c r="X66" s="13">
        <v>1</v>
      </c>
      <c r="Y66" s="13">
        <v>1</v>
      </c>
      <c r="Z66" s="13">
        <v>1</v>
      </c>
      <c r="AA66" s="13">
        <v>3</v>
      </c>
      <c r="AB66" s="13">
        <v>2</v>
      </c>
      <c r="AC66" s="13"/>
      <c r="AD66" s="13"/>
      <c r="AE66" s="13">
        <v>2</v>
      </c>
      <c r="AF66" s="13">
        <v>4</v>
      </c>
      <c r="AG66" s="13">
        <v>1</v>
      </c>
      <c r="AH66" s="13">
        <v>5</v>
      </c>
      <c r="AI66" s="13">
        <v>2</v>
      </c>
      <c r="AJ66" s="13">
        <v>5</v>
      </c>
      <c r="AK66" s="13">
        <v>2</v>
      </c>
      <c r="AL66" s="13">
        <v>1</v>
      </c>
      <c r="AM66" s="13">
        <v>5</v>
      </c>
      <c r="AN66" s="13">
        <v>2</v>
      </c>
      <c r="AO66" s="13"/>
      <c r="AP66" s="13">
        <v>4</v>
      </c>
      <c r="AQ66" s="13">
        <v>2</v>
      </c>
      <c r="AR66" s="13">
        <v>1</v>
      </c>
      <c r="AS66" s="13"/>
      <c r="AT66" s="13">
        <v>2</v>
      </c>
      <c r="AU66" s="13">
        <v>1</v>
      </c>
      <c r="AV66" s="13">
        <v>1</v>
      </c>
      <c r="AW66" s="13">
        <v>1</v>
      </c>
      <c r="AX66" s="13">
        <v>3</v>
      </c>
      <c r="AY66" s="13">
        <v>1</v>
      </c>
      <c r="AZ66" s="13">
        <v>3</v>
      </c>
      <c r="BA66" s="13">
        <v>2</v>
      </c>
      <c r="BB66" s="13">
        <v>2</v>
      </c>
      <c r="BC66" s="13">
        <v>5</v>
      </c>
      <c r="BD66" s="13">
        <v>2</v>
      </c>
      <c r="BE66" s="13">
        <v>1</v>
      </c>
      <c r="BF66" s="13">
        <v>4</v>
      </c>
      <c r="BG66" s="13">
        <v>1</v>
      </c>
      <c r="BH66" s="13"/>
      <c r="BI66" s="13">
        <v>3</v>
      </c>
      <c r="BJ66" s="13">
        <v>2</v>
      </c>
      <c r="BK66" s="13">
        <v>5</v>
      </c>
      <c r="BL66" s="13">
        <v>4</v>
      </c>
      <c r="BM66" s="13">
        <v>2</v>
      </c>
      <c r="BN66" s="13">
        <v>1</v>
      </c>
      <c r="BO66" s="13">
        <v>2</v>
      </c>
      <c r="BP66" s="13">
        <v>6</v>
      </c>
      <c r="BQ66" s="13">
        <v>1</v>
      </c>
      <c r="BR66" s="13">
        <v>3</v>
      </c>
      <c r="BS66" s="13">
        <v>5</v>
      </c>
      <c r="BT66" s="13">
        <v>11</v>
      </c>
      <c r="BU66" s="13">
        <v>3</v>
      </c>
      <c r="BV66" s="13">
        <v>3</v>
      </c>
      <c r="BW66" s="13">
        <v>5</v>
      </c>
      <c r="BX66" s="13">
        <v>6</v>
      </c>
      <c r="BY66" s="13">
        <v>4</v>
      </c>
      <c r="BZ66" s="13">
        <v>3</v>
      </c>
      <c r="CA66" s="13">
        <v>7</v>
      </c>
      <c r="CB66" s="13">
        <v>1</v>
      </c>
      <c r="CC66" s="14">
        <f t="shared" si="0"/>
        <v>-0.8571428571428571</v>
      </c>
    </row>
    <row r="67" spans="1:81" x14ac:dyDescent="0.35">
      <c r="A67" s="13" t="s">
        <v>3956</v>
      </c>
      <c r="B67" s="13">
        <v>2</v>
      </c>
      <c r="C67" s="13">
        <v>5</v>
      </c>
      <c r="D67" s="13">
        <v>9</v>
      </c>
      <c r="E67" s="13">
        <v>10</v>
      </c>
      <c r="F67" s="13">
        <v>3</v>
      </c>
      <c r="G67" s="13">
        <v>1</v>
      </c>
      <c r="H67" s="13">
        <v>2</v>
      </c>
      <c r="I67" s="13">
        <v>2</v>
      </c>
      <c r="J67" s="13">
        <v>2</v>
      </c>
      <c r="K67" s="13"/>
      <c r="L67" s="13">
        <v>3</v>
      </c>
      <c r="M67" s="13">
        <v>5</v>
      </c>
      <c r="N67" s="13">
        <v>2</v>
      </c>
      <c r="O67" s="13">
        <v>4</v>
      </c>
      <c r="P67" s="13">
        <v>4</v>
      </c>
      <c r="Q67" s="13">
        <v>4</v>
      </c>
      <c r="R67" s="13">
        <v>4</v>
      </c>
      <c r="S67" s="13">
        <v>3</v>
      </c>
      <c r="T67" s="13">
        <v>1</v>
      </c>
      <c r="U67" s="13">
        <v>3</v>
      </c>
      <c r="V67" s="13">
        <v>6</v>
      </c>
      <c r="W67" s="13">
        <v>5</v>
      </c>
      <c r="X67" s="13">
        <v>4</v>
      </c>
      <c r="Y67" s="13">
        <v>4</v>
      </c>
      <c r="Z67" s="13">
        <v>1</v>
      </c>
      <c r="AA67" s="13">
        <v>8</v>
      </c>
      <c r="AB67" s="13">
        <v>1</v>
      </c>
      <c r="AC67" s="13">
        <v>3</v>
      </c>
      <c r="AD67" s="13"/>
      <c r="AE67" s="13">
        <v>5</v>
      </c>
      <c r="AF67" s="13">
        <v>3</v>
      </c>
      <c r="AG67" s="13">
        <v>1</v>
      </c>
      <c r="AH67" s="13"/>
      <c r="AI67" s="13">
        <v>3</v>
      </c>
      <c r="AJ67" s="13">
        <v>2</v>
      </c>
      <c r="AK67" s="13">
        <v>2</v>
      </c>
      <c r="AL67" s="13">
        <v>2</v>
      </c>
      <c r="AM67" s="13">
        <v>6</v>
      </c>
      <c r="AN67" s="13">
        <v>5</v>
      </c>
      <c r="AO67" s="13"/>
      <c r="AP67" s="13">
        <v>4</v>
      </c>
      <c r="AQ67" s="13">
        <v>2</v>
      </c>
      <c r="AR67" s="13"/>
      <c r="AS67" s="13">
        <v>3</v>
      </c>
      <c r="AT67" s="13">
        <v>4</v>
      </c>
      <c r="AU67" s="13">
        <v>2</v>
      </c>
      <c r="AV67" s="13">
        <v>2</v>
      </c>
      <c r="AW67" s="13">
        <v>3</v>
      </c>
      <c r="AX67" s="13">
        <v>3</v>
      </c>
      <c r="AY67" s="13">
        <v>2</v>
      </c>
      <c r="AZ67" s="13"/>
      <c r="BA67" s="13">
        <v>5</v>
      </c>
      <c r="BB67" s="13">
        <v>1</v>
      </c>
      <c r="BC67" s="13">
        <v>3</v>
      </c>
      <c r="BD67" s="13">
        <v>4</v>
      </c>
      <c r="BE67" s="13">
        <v>19</v>
      </c>
      <c r="BF67" s="13">
        <v>5</v>
      </c>
      <c r="BG67" s="13">
        <v>6</v>
      </c>
      <c r="BH67" s="13">
        <v>5</v>
      </c>
      <c r="BI67" s="13">
        <v>16</v>
      </c>
      <c r="BJ67" s="13">
        <v>6</v>
      </c>
      <c r="BK67" s="13"/>
      <c r="BL67" s="13"/>
      <c r="BM67" s="13">
        <v>5</v>
      </c>
      <c r="BN67" s="13"/>
      <c r="BO67" s="13">
        <v>2</v>
      </c>
      <c r="BP67" s="13">
        <v>3</v>
      </c>
      <c r="BQ67" s="13">
        <v>5</v>
      </c>
      <c r="BR67" s="13">
        <v>9</v>
      </c>
      <c r="BS67" s="13">
        <v>5</v>
      </c>
      <c r="BT67" s="13">
        <v>1</v>
      </c>
      <c r="BU67" s="13">
        <v>2</v>
      </c>
      <c r="BV67" s="13">
        <v>2</v>
      </c>
      <c r="BW67" s="13"/>
      <c r="BX67" s="13">
        <v>3</v>
      </c>
      <c r="BY67" s="13">
        <v>3</v>
      </c>
      <c r="BZ67" s="13">
        <v>3</v>
      </c>
      <c r="CA67" s="13">
        <v>6</v>
      </c>
      <c r="CB67" s="13">
        <v>1</v>
      </c>
      <c r="CC67" s="14">
        <f t="shared" ref="CC67:CC83" si="1">(CB67-CA67)/CA67</f>
        <v>-0.83333333333333337</v>
      </c>
    </row>
    <row r="68" spans="1:81" x14ac:dyDescent="0.35">
      <c r="A68" s="13" t="s">
        <v>4676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>
        <v>8</v>
      </c>
      <c r="BG68" s="13">
        <v>7</v>
      </c>
      <c r="BH68" s="13">
        <v>4</v>
      </c>
      <c r="BI68" s="13">
        <v>3</v>
      </c>
      <c r="BJ68" s="13">
        <v>1</v>
      </c>
      <c r="BK68" s="13">
        <v>4</v>
      </c>
      <c r="BL68" s="13"/>
      <c r="BM68" s="13">
        <v>3</v>
      </c>
      <c r="BN68" s="13">
        <v>4</v>
      </c>
      <c r="BO68" s="13">
        <v>1</v>
      </c>
      <c r="BP68" s="13">
        <v>2</v>
      </c>
      <c r="BQ68" s="13">
        <v>3</v>
      </c>
      <c r="BR68" s="13">
        <v>2</v>
      </c>
      <c r="BS68" s="13"/>
      <c r="BT68" s="13">
        <v>8</v>
      </c>
      <c r="BU68" s="13">
        <v>2</v>
      </c>
      <c r="BV68" s="13">
        <v>6</v>
      </c>
      <c r="BW68" s="13"/>
      <c r="BX68" s="13">
        <v>1</v>
      </c>
      <c r="BY68" s="13">
        <v>2</v>
      </c>
      <c r="BZ68" s="13">
        <v>3</v>
      </c>
      <c r="CA68" s="13">
        <v>6</v>
      </c>
      <c r="CB68" s="13">
        <v>1</v>
      </c>
      <c r="CC68" s="14">
        <f t="shared" si="1"/>
        <v>-0.83333333333333337</v>
      </c>
    </row>
    <row r="69" spans="1:81" x14ac:dyDescent="0.35">
      <c r="A69" s="13" t="s">
        <v>1765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>
        <v>15</v>
      </c>
      <c r="AR69" s="13"/>
      <c r="AS69" s="13">
        <v>3</v>
      </c>
      <c r="AT69" s="13">
        <v>4</v>
      </c>
      <c r="AU69" s="13"/>
      <c r="AV69" s="13"/>
      <c r="AW69" s="13">
        <v>2</v>
      </c>
      <c r="AX69" s="13"/>
      <c r="AY69" s="13">
        <v>1</v>
      </c>
      <c r="AZ69" s="13">
        <v>2</v>
      </c>
      <c r="BA69" s="13">
        <v>1</v>
      </c>
      <c r="BB69" s="13"/>
      <c r="BC69" s="13"/>
      <c r="BD69" s="13">
        <v>1</v>
      </c>
      <c r="BE69" s="13">
        <v>1</v>
      </c>
      <c r="BF69" s="13">
        <v>1</v>
      </c>
      <c r="BG69" s="13"/>
      <c r="BH69" s="13"/>
      <c r="BI69" s="13">
        <v>2</v>
      </c>
      <c r="BJ69" s="13"/>
      <c r="BK69" s="13">
        <v>3</v>
      </c>
      <c r="BL69" s="13">
        <v>1</v>
      </c>
      <c r="BM69" s="13">
        <v>1</v>
      </c>
      <c r="BN69" s="13">
        <v>2</v>
      </c>
      <c r="BO69" s="13">
        <v>2</v>
      </c>
      <c r="BP69" s="13">
        <v>1</v>
      </c>
      <c r="BQ69" s="13">
        <v>6</v>
      </c>
      <c r="BR69" s="13">
        <v>2</v>
      </c>
      <c r="BS69" s="13">
        <v>1</v>
      </c>
      <c r="BT69" s="13">
        <v>1</v>
      </c>
      <c r="BU69" s="13">
        <v>1</v>
      </c>
      <c r="BV69" s="13">
        <v>3</v>
      </c>
      <c r="BW69" s="13"/>
      <c r="BX69" s="13">
        <v>2</v>
      </c>
      <c r="BY69" s="13"/>
      <c r="BZ69" s="13">
        <v>1</v>
      </c>
      <c r="CA69" s="13">
        <v>5</v>
      </c>
      <c r="CB69" s="13">
        <v>1</v>
      </c>
      <c r="CC69" s="14">
        <f t="shared" si="1"/>
        <v>-0.8</v>
      </c>
    </row>
    <row r="70" spans="1:81" x14ac:dyDescent="0.35">
      <c r="A70" s="13" t="s">
        <v>1025</v>
      </c>
      <c r="B70" s="13"/>
      <c r="C70" s="13">
        <v>7</v>
      </c>
      <c r="D70" s="13">
        <v>4</v>
      </c>
      <c r="E70" s="13">
        <v>5</v>
      </c>
      <c r="F70" s="13">
        <v>4</v>
      </c>
      <c r="G70" s="13">
        <v>4</v>
      </c>
      <c r="H70" s="13">
        <v>3</v>
      </c>
      <c r="I70" s="13">
        <v>1</v>
      </c>
      <c r="J70" s="13">
        <v>2</v>
      </c>
      <c r="K70" s="13">
        <v>1</v>
      </c>
      <c r="L70" s="13">
        <v>1</v>
      </c>
      <c r="M70" s="13">
        <v>3</v>
      </c>
      <c r="N70" s="13">
        <v>6</v>
      </c>
      <c r="O70" s="13"/>
      <c r="P70" s="13">
        <v>1</v>
      </c>
      <c r="Q70" s="13">
        <v>2</v>
      </c>
      <c r="R70" s="13"/>
      <c r="S70" s="13"/>
      <c r="T70" s="13">
        <v>1</v>
      </c>
      <c r="U70" s="13">
        <v>2</v>
      </c>
      <c r="V70" s="13">
        <v>2</v>
      </c>
      <c r="W70" s="13"/>
      <c r="X70" s="13">
        <v>4</v>
      </c>
      <c r="Y70" s="13">
        <v>5</v>
      </c>
      <c r="Z70" s="13">
        <v>2</v>
      </c>
      <c r="AA70" s="13">
        <v>6</v>
      </c>
      <c r="AB70" s="13">
        <v>1</v>
      </c>
      <c r="AC70" s="13"/>
      <c r="AD70" s="13">
        <v>4</v>
      </c>
      <c r="AE70" s="13">
        <v>4</v>
      </c>
      <c r="AF70" s="13">
        <v>2</v>
      </c>
      <c r="AG70" s="13">
        <v>3</v>
      </c>
      <c r="AH70" s="13">
        <v>1</v>
      </c>
      <c r="AI70" s="13"/>
      <c r="AJ70" s="13">
        <v>2</v>
      </c>
      <c r="AK70" s="13">
        <v>4</v>
      </c>
      <c r="AL70" s="13">
        <v>2</v>
      </c>
      <c r="AM70" s="13">
        <v>1</v>
      </c>
      <c r="AN70" s="13">
        <v>4</v>
      </c>
      <c r="AO70" s="13">
        <v>2</v>
      </c>
      <c r="AP70" s="13">
        <v>4</v>
      </c>
      <c r="AQ70" s="13">
        <v>2</v>
      </c>
      <c r="AR70" s="13">
        <v>3</v>
      </c>
      <c r="AS70" s="13">
        <v>2</v>
      </c>
      <c r="AT70" s="13">
        <v>3</v>
      </c>
      <c r="AU70" s="13"/>
      <c r="AV70" s="13"/>
      <c r="AW70" s="13">
        <v>3</v>
      </c>
      <c r="AX70" s="13">
        <v>2</v>
      </c>
      <c r="AY70" s="13">
        <v>1</v>
      </c>
      <c r="AZ70" s="13">
        <v>4</v>
      </c>
      <c r="BA70" s="13">
        <v>2</v>
      </c>
      <c r="BB70" s="13"/>
      <c r="BC70" s="13">
        <v>3</v>
      </c>
      <c r="BD70" s="13">
        <v>2</v>
      </c>
      <c r="BE70" s="13">
        <v>1</v>
      </c>
      <c r="BF70" s="13">
        <v>3</v>
      </c>
      <c r="BG70" s="13">
        <v>6</v>
      </c>
      <c r="BH70" s="13">
        <v>3</v>
      </c>
      <c r="BI70" s="13">
        <v>2</v>
      </c>
      <c r="BJ70" s="13">
        <v>5</v>
      </c>
      <c r="BK70" s="13">
        <v>2</v>
      </c>
      <c r="BL70" s="13">
        <v>1</v>
      </c>
      <c r="BM70" s="13">
        <v>1</v>
      </c>
      <c r="BN70" s="13">
        <v>4</v>
      </c>
      <c r="BO70" s="13"/>
      <c r="BP70" s="13">
        <v>2</v>
      </c>
      <c r="BQ70" s="13">
        <v>9</v>
      </c>
      <c r="BR70" s="13">
        <v>5</v>
      </c>
      <c r="BS70" s="13">
        <v>4</v>
      </c>
      <c r="BT70" s="13">
        <v>3</v>
      </c>
      <c r="BU70" s="13">
        <v>5</v>
      </c>
      <c r="BV70" s="13">
        <v>6</v>
      </c>
      <c r="BW70" s="13">
        <v>5</v>
      </c>
      <c r="BX70" s="13">
        <v>5</v>
      </c>
      <c r="BY70" s="13">
        <v>4</v>
      </c>
      <c r="BZ70" s="13"/>
      <c r="CA70" s="13">
        <v>5</v>
      </c>
      <c r="CB70" s="13">
        <v>1</v>
      </c>
      <c r="CC70" s="14">
        <f t="shared" si="1"/>
        <v>-0.8</v>
      </c>
    </row>
    <row r="71" spans="1:81" x14ac:dyDescent="0.35">
      <c r="A71" s="13" t="s">
        <v>5334</v>
      </c>
      <c r="B71" s="13">
        <v>3</v>
      </c>
      <c r="C71" s="13">
        <v>1</v>
      </c>
      <c r="D71" s="13">
        <v>4</v>
      </c>
      <c r="E71" s="13">
        <v>2</v>
      </c>
      <c r="F71" s="13"/>
      <c r="G71" s="13">
        <v>1</v>
      </c>
      <c r="H71" s="13">
        <v>1</v>
      </c>
      <c r="I71" s="13">
        <v>2</v>
      </c>
      <c r="J71" s="13">
        <v>4</v>
      </c>
      <c r="K71" s="13"/>
      <c r="L71" s="13">
        <v>2</v>
      </c>
      <c r="M71" s="13"/>
      <c r="N71" s="13"/>
      <c r="O71" s="13">
        <v>3</v>
      </c>
      <c r="P71" s="13">
        <v>2</v>
      </c>
      <c r="Q71" s="13"/>
      <c r="R71" s="13">
        <v>2</v>
      </c>
      <c r="S71" s="13">
        <v>3</v>
      </c>
      <c r="T71" s="13"/>
      <c r="U71" s="13">
        <v>5</v>
      </c>
      <c r="V71" s="13"/>
      <c r="W71" s="13">
        <v>3</v>
      </c>
      <c r="X71" s="13">
        <v>4</v>
      </c>
      <c r="Y71" s="13">
        <v>4</v>
      </c>
      <c r="Z71" s="13">
        <v>6</v>
      </c>
      <c r="AA71" s="13">
        <v>6</v>
      </c>
      <c r="AB71" s="13">
        <v>2</v>
      </c>
      <c r="AC71" s="13"/>
      <c r="AD71" s="13">
        <v>1</v>
      </c>
      <c r="AE71" s="13"/>
      <c r="AF71" s="13"/>
      <c r="AG71" s="13">
        <v>1</v>
      </c>
      <c r="AH71" s="13">
        <v>2</v>
      </c>
      <c r="AI71" s="13">
        <v>1</v>
      </c>
      <c r="AJ71" s="13">
        <v>4</v>
      </c>
      <c r="AK71" s="13">
        <v>3</v>
      </c>
      <c r="AL71" s="13">
        <v>4</v>
      </c>
      <c r="AM71" s="13">
        <v>1</v>
      </c>
      <c r="AN71" s="13">
        <v>1</v>
      </c>
      <c r="AO71" s="13">
        <v>1</v>
      </c>
      <c r="AP71" s="13">
        <v>4</v>
      </c>
      <c r="AQ71" s="13">
        <v>1</v>
      </c>
      <c r="AR71" s="13">
        <v>1</v>
      </c>
      <c r="AS71" s="13"/>
      <c r="AT71" s="13"/>
      <c r="AU71" s="13">
        <v>1</v>
      </c>
      <c r="AV71" s="13"/>
      <c r="AW71" s="13"/>
      <c r="AX71" s="13">
        <v>3</v>
      </c>
      <c r="AY71" s="13">
        <v>2</v>
      </c>
      <c r="AZ71" s="13">
        <v>1</v>
      </c>
      <c r="BA71" s="13">
        <v>1</v>
      </c>
      <c r="BB71" s="13">
        <v>4</v>
      </c>
      <c r="BC71" s="13"/>
      <c r="BD71" s="13"/>
      <c r="BE71" s="13">
        <v>6</v>
      </c>
      <c r="BF71" s="13">
        <v>1</v>
      </c>
      <c r="BG71" s="13">
        <v>3</v>
      </c>
      <c r="BH71" s="13"/>
      <c r="BI71" s="13"/>
      <c r="BJ71" s="13">
        <v>3</v>
      </c>
      <c r="BK71" s="13"/>
      <c r="BL71" s="13">
        <v>2</v>
      </c>
      <c r="BM71" s="13">
        <v>1</v>
      </c>
      <c r="BN71" s="13">
        <v>2</v>
      </c>
      <c r="BO71" s="13"/>
      <c r="BP71" s="13">
        <v>4</v>
      </c>
      <c r="BQ71" s="13">
        <v>4</v>
      </c>
      <c r="BR71" s="13">
        <v>1</v>
      </c>
      <c r="BS71" s="13">
        <v>3</v>
      </c>
      <c r="BT71" s="13"/>
      <c r="BU71" s="13"/>
      <c r="BV71" s="13">
        <v>1</v>
      </c>
      <c r="BW71" s="13">
        <v>2</v>
      </c>
      <c r="BX71" s="13">
        <v>1</v>
      </c>
      <c r="BY71" s="13">
        <v>3</v>
      </c>
      <c r="BZ71" s="13">
        <v>4</v>
      </c>
      <c r="CA71" s="13">
        <v>4</v>
      </c>
      <c r="CB71" s="13">
        <v>1</v>
      </c>
      <c r="CC71" s="14">
        <f t="shared" si="1"/>
        <v>-0.75</v>
      </c>
    </row>
    <row r="72" spans="1:81" x14ac:dyDescent="0.35">
      <c r="A72" s="13" t="s">
        <v>747</v>
      </c>
      <c r="B72" s="13">
        <v>6</v>
      </c>
      <c r="C72" s="13">
        <v>4</v>
      </c>
      <c r="D72" s="13">
        <v>7</v>
      </c>
      <c r="E72" s="13">
        <v>3</v>
      </c>
      <c r="F72" s="13">
        <v>3</v>
      </c>
      <c r="G72" s="13">
        <v>7</v>
      </c>
      <c r="H72" s="13">
        <v>9</v>
      </c>
      <c r="I72" s="13">
        <v>6</v>
      </c>
      <c r="J72" s="13">
        <v>7</v>
      </c>
      <c r="K72" s="13">
        <v>6</v>
      </c>
      <c r="L72" s="13">
        <v>11</v>
      </c>
      <c r="M72" s="13">
        <v>4</v>
      </c>
      <c r="N72" s="13">
        <v>2</v>
      </c>
      <c r="O72" s="13">
        <v>4</v>
      </c>
      <c r="P72" s="13">
        <v>5</v>
      </c>
      <c r="Q72" s="13">
        <v>2</v>
      </c>
      <c r="R72" s="13">
        <v>6</v>
      </c>
      <c r="S72" s="13">
        <v>8</v>
      </c>
      <c r="T72" s="13">
        <v>6</v>
      </c>
      <c r="U72" s="13">
        <v>4</v>
      </c>
      <c r="V72" s="13">
        <v>6</v>
      </c>
      <c r="W72" s="13">
        <v>3</v>
      </c>
      <c r="X72" s="13">
        <v>10</v>
      </c>
      <c r="Y72" s="13">
        <v>12</v>
      </c>
      <c r="Z72" s="13">
        <v>6</v>
      </c>
      <c r="AA72" s="13">
        <v>9</v>
      </c>
      <c r="AB72" s="13">
        <v>4</v>
      </c>
      <c r="AC72" s="13">
        <v>5</v>
      </c>
      <c r="AD72" s="13">
        <v>8</v>
      </c>
      <c r="AE72" s="13">
        <v>1</v>
      </c>
      <c r="AF72" s="13">
        <v>5</v>
      </c>
      <c r="AG72" s="13">
        <v>3</v>
      </c>
      <c r="AH72" s="13">
        <v>9</v>
      </c>
      <c r="AI72" s="13">
        <v>3</v>
      </c>
      <c r="AJ72" s="13">
        <v>8</v>
      </c>
      <c r="AK72" s="13">
        <v>4</v>
      </c>
      <c r="AL72" s="13">
        <v>4</v>
      </c>
      <c r="AM72" s="13">
        <v>3</v>
      </c>
      <c r="AN72" s="13">
        <v>7</v>
      </c>
      <c r="AO72" s="13">
        <v>8</v>
      </c>
      <c r="AP72" s="13">
        <v>7</v>
      </c>
      <c r="AQ72" s="13">
        <v>9</v>
      </c>
      <c r="AR72" s="13">
        <v>14</v>
      </c>
      <c r="AS72" s="13">
        <v>5</v>
      </c>
      <c r="AT72" s="13">
        <v>9</v>
      </c>
      <c r="AU72" s="13">
        <v>5</v>
      </c>
      <c r="AV72" s="13">
        <v>7</v>
      </c>
      <c r="AW72" s="13">
        <v>22</v>
      </c>
      <c r="AX72" s="13">
        <v>9</v>
      </c>
      <c r="AY72" s="13">
        <v>7</v>
      </c>
      <c r="AZ72" s="13">
        <v>10</v>
      </c>
      <c r="BA72" s="13">
        <v>9</v>
      </c>
      <c r="BB72" s="13">
        <v>7</v>
      </c>
      <c r="BC72" s="13">
        <v>6</v>
      </c>
      <c r="BD72" s="13">
        <v>10</v>
      </c>
      <c r="BE72" s="13">
        <v>11</v>
      </c>
      <c r="BF72" s="13">
        <v>4</v>
      </c>
      <c r="BG72" s="13">
        <v>4</v>
      </c>
      <c r="BH72" s="13">
        <v>3</v>
      </c>
      <c r="BI72" s="13">
        <v>11</v>
      </c>
      <c r="BJ72" s="13">
        <v>5</v>
      </c>
      <c r="BK72" s="13">
        <v>12</v>
      </c>
      <c r="BL72" s="13">
        <v>7</v>
      </c>
      <c r="BM72" s="13">
        <v>10</v>
      </c>
      <c r="BN72" s="13">
        <v>2</v>
      </c>
      <c r="BO72" s="13">
        <v>5</v>
      </c>
      <c r="BP72" s="13">
        <v>5</v>
      </c>
      <c r="BQ72" s="13">
        <v>2</v>
      </c>
      <c r="BR72" s="13">
        <v>2</v>
      </c>
      <c r="BS72" s="13">
        <v>1</v>
      </c>
      <c r="BT72" s="13">
        <v>2</v>
      </c>
      <c r="BU72" s="13">
        <v>3</v>
      </c>
      <c r="BV72" s="13">
        <v>2</v>
      </c>
      <c r="BW72" s="13">
        <v>4</v>
      </c>
      <c r="BX72" s="13">
        <v>3</v>
      </c>
      <c r="BY72" s="13">
        <v>6</v>
      </c>
      <c r="BZ72" s="13">
        <v>3</v>
      </c>
      <c r="CA72" s="13">
        <v>4</v>
      </c>
      <c r="CB72" s="13">
        <v>1</v>
      </c>
      <c r="CC72" s="14">
        <f t="shared" si="1"/>
        <v>-0.75</v>
      </c>
    </row>
    <row r="73" spans="1:81" x14ac:dyDescent="0.35">
      <c r="A73" s="13" t="s">
        <v>490</v>
      </c>
      <c r="B73" s="13">
        <v>3</v>
      </c>
      <c r="C73" s="13">
        <v>1</v>
      </c>
      <c r="D73" s="13">
        <v>2</v>
      </c>
      <c r="E73" s="13">
        <v>1</v>
      </c>
      <c r="F73" s="13"/>
      <c r="G73" s="13">
        <v>1</v>
      </c>
      <c r="H73" s="13">
        <v>1</v>
      </c>
      <c r="I73" s="13"/>
      <c r="J73" s="13">
        <v>1</v>
      </c>
      <c r="K73" s="13">
        <v>1</v>
      </c>
      <c r="L73" s="13">
        <v>4</v>
      </c>
      <c r="M73" s="13">
        <v>4</v>
      </c>
      <c r="N73" s="13">
        <v>2</v>
      </c>
      <c r="O73" s="13"/>
      <c r="P73" s="13">
        <v>1</v>
      </c>
      <c r="Q73" s="13">
        <v>2</v>
      </c>
      <c r="R73" s="13">
        <v>1</v>
      </c>
      <c r="S73" s="13">
        <v>1</v>
      </c>
      <c r="T73" s="13">
        <v>1</v>
      </c>
      <c r="U73" s="13">
        <v>3</v>
      </c>
      <c r="V73" s="13"/>
      <c r="W73" s="13"/>
      <c r="X73" s="13"/>
      <c r="Y73" s="13">
        <v>2</v>
      </c>
      <c r="Z73" s="13">
        <v>2</v>
      </c>
      <c r="AA73" s="13"/>
      <c r="AB73" s="13">
        <v>2</v>
      </c>
      <c r="AC73" s="13">
        <v>1</v>
      </c>
      <c r="AD73" s="13">
        <v>7</v>
      </c>
      <c r="AE73" s="13">
        <v>1</v>
      </c>
      <c r="AF73" s="13">
        <v>4</v>
      </c>
      <c r="AG73" s="13"/>
      <c r="AH73" s="13"/>
      <c r="AI73" s="13"/>
      <c r="AJ73" s="13">
        <v>1</v>
      </c>
      <c r="AK73" s="13"/>
      <c r="AL73" s="13">
        <v>1</v>
      </c>
      <c r="AM73" s="13"/>
      <c r="AN73" s="13">
        <v>1</v>
      </c>
      <c r="AO73" s="13">
        <v>2</v>
      </c>
      <c r="AP73" s="13">
        <v>1</v>
      </c>
      <c r="AQ73" s="13"/>
      <c r="AR73" s="13">
        <v>2</v>
      </c>
      <c r="AS73" s="13">
        <v>2</v>
      </c>
      <c r="AT73" s="13"/>
      <c r="AU73" s="13">
        <v>1</v>
      </c>
      <c r="AV73" s="13"/>
      <c r="AW73" s="13">
        <v>3</v>
      </c>
      <c r="AX73" s="13"/>
      <c r="AY73" s="13">
        <v>3</v>
      </c>
      <c r="AZ73" s="13">
        <v>1</v>
      </c>
      <c r="BA73" s="13">
        <v>3</v>
      </c>
      <c r="BB73" s="13">
        <v>1</v>
      </c>
      <c r="BC73" s="13"/>
      <c r="BD73" s="13">
        <v>2</v>
      </c>
      <c r="BE73" s="13">
        <v>8</v>
      </c>
      <c r="BF73" s="13">
        <v>1</v>
      </c>
      <c r="BG73" s="13">
        <v>4</v>
      </c>
      <c r="BH73" s="13">
        <v>2</v>
      </c>
      <c r="BI73" s="13">
        <v>1</v>
      </c>
      <c r="BJ73" s="13">
        <v>4</v>
      </c>
      <c r="BK73" s="13">
        <v>1</v>
      </c>
      <c r="BL73" s="13"/>
      <c r="BM73" s="13">
        <v>1</v>
      </c>
      <c r="BN73" s="13"/>
      <c r="BO73" s="13"/>
      <c r="BP73" s="13">
        <v>2</v>
      </c>
      <c r="BQ73" s="13"/>
      <c r="BR73" s="13">
        <v>2</v>
      </c>
      <c r="BS73" s="13">
        <v>3</v>
      </c>
      <c r="BT73" s="13">
        <v>2</v>
      </c>
      <c r="BU73" s="13">
        <v>1</v>
      </c>
      <c r="BV73" s="13">
        <v>2</v>
      </c>
      <c r="BW73" s="13"/>
      <c r="BX73" s="13">
        <v>1</v>
      </c>
      <c r="BY73" s="13">
        <v>1</v>
      </c>
      <c r="BZ73" s="13">
        <v>3</v>
      </c>
      <c r="CA73" s="13">
        <v>4</v>
      </c>
      <c r="CB73" s="13">
        <v>1</v>
      </c>
      <c r="CC73" s="14">
        <f t="shared" si="1"/>
        <v>-0.75</v>
      </c>
    </row>
    <row r="74" spans="1:81" x14ac:dyDescent="0.35">
      <c r="A74" s="13" t="s">
        <v>926</v>
      </c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>
        <v>11</v>
      </c>
      <c r="BS74" s="13">
        <v>5</v>
      </c>
      <c r="BT74" s="13">
        <v>8</v>
      </c>
      <c r="BU74" s="13">
        <v>9</v>
      </c>
      <c r="BV74" s="13"/>
      <c r="BW74" s="13"/>
      <c r="BX74" s="13"/>
      <c r="BY74" s="13">
        <v>1</v>
      </c>
      <c r="BZ74" s="13">
        <v>3</v>
      </c>
      <c r="CA74" s="13">
        <v>4</v>
      </c>
      <c r="CB74" s="13">
        <v>1</v>
      </c>
      <c r="CC74" s="14">
        <f t="shared" si="1"/>
        <v>-0.75</v>
      </c>
    </row>
    <row r="75" spans="1:81" x14ac:dyDescent="0.35">
      <c r="A75" s="13" t="s">
        <v>11364</v>
      </c>
      <c r="B75" s="13">
        <v>3</v>
      </c>
      <c r="C75" s="13">
        <v>8</v>
      </c>
      <c r="D75" s="13">
        <v>3</v>
      </c>
      <c r="E75" s="13">
        <v>6</v>
      </c>
      <c r="F75" s="13">
        <v>1</v>
      </c>
      <c r="G75" s="13">
        <v>3</v>
      </c>
      <c r="H75" s="13"/>
      <c r="I75" s="13">
        <v>1</v>
      </c>
      <c r="J75" s="13">
        <v>6</v>
      </c>
      <c r="K75" s="13">
        <v>1</v>
      </c>
      <c r="L75" s="13">
        <v>6</v>
      </c>
      <c r="M75" s="13">
        <v>2</v>
      </c>
      <c r="N75" s="13">
        <v>2</v>
      </c>
      <c r="O75" s="13">
        <v>6</v>
      </c>
      <c r="P75" s="13">
        <v>5</v>
      </c>
      <c r="Q75" s="13">
        <v>3</v>
      </c>
      <c r="R75" s="13">
        <v>2</v>
      </c>
      <c r="S75" s="13">
        <v>4</v>
      </c>
      <c r="T75" s="13">
        <v>1</v>
      </c>
      <c r="U75" s="13">
        <v>5</v>
      </c>
      <c r="V75" s="13">
        <v>4</v>
      </c>
      <c r="W75" s="13">
        <v>1</v>
      </c>
      <c r="X75" s="13"/>
      <c r="Y75" s="13">
        <v>3</v>
      </c>
      <c r="Z75" s="13"/>
      <c r="AA75" s="13">
        <v>1</v>
      </c>
      <c r="AB75" s="13"/>
      <c r="AC75" s="13">
        <v>2</v>
      </c>
      <c r="AD75" s="13">
        <v>2</v>
      </c>
      <c r="AE75" s="13">
        <v>4</v>
      </c>
      <c r="AF75" s="13">
        <v>1</v>
      </c>
      <c r="AG75" s="13">
        <v>5</v>
      </c>
      <c r="AH75" s="13">
        <v>2</v>
      </c>
      <c r="AI75" s="13">
        <v>2</v>
      </c>
      <c r="AJ75" s="13">
        <v>9</v>
      </c>
      <c r="AK75" s="13">
        <v>4</v>
      </c>
      <c r="AL75" s="13">
        <v>4</v>
      </c>
      <c r="AM75" s="13"/>
      <c r="AN75" s="13">
        <v>3</v>
      </c>
      <c r="AO75" s="13">
        <v>2</v>
      </c>
      <c r="AP75" s="13">
        <v>6</v>
      </c>
      <c r="AQ75" s="13">
        <v>4</v>
      </c>
      <c r="AR75" s="13">
        <v>2</v>
      </c>
      <c r="AS75" s="13">
        <v>2</v>
      </c>
      <c r="AT75" s="13">
        <v>3</v>
      </c>
      <c r="AU75" s="13">
        <v>11</v>
      </c>
      <c r="AV75" s="13">
        <v>4</v>
      </c>
      <c r="AW75" s="13">
        <v>6</v>
      </c>
      <c r="AX75" s="13">
        <v>4</v>
      </c>
      <c r="AY75" s="13">
        <v>1</v>
      </c>
      <c r="AZ75" s="13">
        <v>3</v>
      </c>
      <c r="BA75" s="13">
        <v>5</v>
      </c>
      <c r="BB75" s="13">
        <v>3</v>
      </c>
      <c r="BC75" s="13">
        <v>1</v>
      </c>
      <c r="BD75" s="13">
        <v>3</v>
      </c>
      <c r="BE75" s="13">
        <v>1</v>
      </c>
      <c r="BF75" s="13">
        <v>4</v>
      </c>
      <c r="BG75" s="13">
        <v>3</v>
      </c>
      <c r="BH75" s="13">
        <v>3</v>
      </c>
      <c r="BI75" s="13">
        <v>2</v>
      </c>
      <c r="BJ75" s="13">
        <v>2</v>
      </c>
      <c r="BK75" s="13">
        <v>4</v>
      </c>
      <c r="BL75" s="13">
        <v>2</v>
      </c>
      <c r="BM75" s="13">
        <v>1</v>
      </c>
      <c r="BN75" s="13">
        <v>1</v>
      </c>
      <c r="BO75" s="13"/>
      <c r="BP75" s="13">
        <v>2</v>
      </c>
      <c r="BQ75" s="13">
        <v>4</v>
      </c>
      <c r="BR75" s="13">
        <v>1</v>
      </c>
      <c r="BS75" s="13">
        <v>1</v>
      </c>
      <c r="BT75" s="13">
        <v>3</v>
      </c>
      <c r="BU75" s="13">
        <v>2</v>
      </c>
      <c r="BV75" s="13">
        <v>4</v>
      </c>
      <c r="BW75" s="13">
        <v>3</v>
      </c>
      <c r="BX75" s="13">
        <v>2</v>
      </c>
      <c r="BY75" s="13">
        <v>3</v>
      </c>
      <c r="BZ75" s="13">
        <v>2</v>
      </c>
      <c r="CA75" s="13">
        <v>4</v>
      </c>
      <c r="CB75" s="13">
        <v>1</v>
      </c>
      <c r="CC75" s="14">
        <f t="shared" si="1"/>
        <v>-0.75</v>
      </c>
    </row>
    <row r="76" spans="1:81" x14ac:dyDescent="0.35">
      <c r="A76" s="13" t="s">
        <v>1426</v>
      </c>
      <c r="B76" s="13">
        <v>2</v>
      </c>
      <c r="C76" s="13">
        <v>10</v>
      </c>
      <c r="D76" s="13">
        <v>1</v>
      </c>
      <c r="E76" s="13">
        <v>7</v>
      </c>
      <c r="F76" s="13">
        <v>5</v>
      </c>
      <c r="G76" s="13">
        <v>1</v>
      </c>
      <c r="H76" s="13">
        <v>2</v>
      </c>
      <c r="I76" s="13">
        <v>6</v>
      </c>
      <c r="J76" s="13">
        <v>6</v>
      </c>
      <c r="K76" s="13">
        <v>5</v>
      </c>
      <c r="L76" s="13">
        <v>2</v>
      </c>
      <c r="M76" s="13">
        <v>2</v>
      </c>
      <c r="N76" s="13"/>
      <c r="O76" s="13">
        <v>1</v>
      </c>
      <c r="P76" s="13">
        <v>1</v>
      </c>
      <c r="Q76" s="13">
        <v>4</v>
      </c>
      <c r="R76" s="13">
        <v>5</v>
      </c>
      <c r="S76" s="13">
        <v>5</v>
      </c>
      <c r="T76" s="13">
        <v>1</v>
      </c>
      <c r="U76" s="13">
        <v>1</v>
      </c>
      <c r="V76" s="13">
        <v>3</v>
      </c>
      <c r="W76" s="13">
        <v>1</v>
      </c>
      <c r="X76" s="13">
        <v>1</v>
      </c>
      <c r="Y76" s="13">
        <v>2</v>
      </c>
      <c r="Z76" s="13">
        <v>1</v>
      </c>
      <c r="AA76" s="13">
        <v>1</v>
      </c>
      <c r="AB76" s="13">
        <v>3</v>
      </c>
      <c r="AC76" s="13">
        <v>6</v>
      </c>
      <c r="AD76" s="13">
        <v>2</v>
      </c>
      <c r="AE76" s="13">
        <v>3</v>
      </c>
      <c r="AF76" s="13">
        <v>5</v>
      </c>
      <c r="AG76" s="13">
        <v>3</v>
      </c>
      <c r="AH76" s="13">
        <v>8</v>
      </c>
      <c r="AI76" s="13">
        <v>4</v>
      </c>
      <c r="AJ76" s="13">
        <v>4</v>
      </c>
      <c r="AK76" s="13"/>
      <c r="AL76" s="13">
        <v>9</v>
      </c>
      <c r="AM76" s="13">
        <v>2</v>
      </c>
      <c r="AN76" s="13">
        <v>8</v>
      </c>
      <c r="AO76" s="13">
        <v>1</v>
      </c>
      <c r="AP76" s="13">
        <v>5</v>
      </c>
      <c r="AQ76" s="13">
        <v>1</v>
      </c>
      <c r="AR76" s="13">
        <v>3</v>
      </c>
      <c r="AS76" s="13">
        <v>1</v>
      </c>
      <c r="AT76" s="13">
        <v>2</v>
      </c>
      <c r="AU76" s="13">
        <v>1</v>
      </c>
      <c r="AV76" s="13">
        <v>1</v>
      </c>
      <c r="AW76" s="13">
        <v>4</v>
      </c>
      <c r="AX76" s="13">
        <v>3</v>
      </c>
      <c r="AY76" s="13"/>
      <c r="AZ76" s="13">
        <v>4</v>
      </c>
      <c r="BA76" s="13">
        <v>3</v>
      </c>
      <c r="BB76" s="13">
        <v>10</v>
      </c>
      <c r="BC76" s="13">
        <v>3</v>
      </c>
      <c r="BD76" s="13">
        <v>7</v>
      </c>
      <c r="BE76" s="13">
        <v>4</v>
      </c>
      <c r="BF76" s="13">
        <v>2</v>
      </c>
      <c r="BG76" s="13">
        <v>1</v>
      </c>
      <c r="BH76" s="13">
        <v>3</v>
      </c>
      <c r="BI76" s="13">
        <v>4</v>
      </c>
      <c r="BJ76" s="13">
        <v>1</v>
      </c>
      <c r="BK76" s="13">
        <v>1</v>
      </c>
      <c r="BL76" s="13">
        <v>1</v>
      </c>
      <c r="BM76" s="13">
        <v>1</v>
      </c>
      <c r="BN76" s="13">
        <v>5</v>
      </c>
      <c r="BO76" s="13">
        <v>1</v>
      </c>
      <c r="BP76" s="13">
        <v>1</v>
      </c>
      <c r="BQ76" s="13">
        <v>3</v>
      </c>
      <c r="BR76" s="13">
        <v>1</v>
      </c>
      <c r="BS76" s="13"/>
      <c r="BT76" s="13">
        <v>2</v>
      </c>
      <c r="BU76" s="13">
        <v>3</v>
      </c>
      <c r="BV76" s="13"/>
      <c r="BW76" s="13">
        <v>2</v>
      </c>
      <c r="BX76" s="13"/>
      <c r="BY76" s="13">
        <v>1</v>
      </c>
      <c r="BZ76" s="13"/>
      <c r="CA76" s="13">
        <v>4</v>
      </c>
      <c r="CB76" s="13">
        <v>1</v>
      </c>
      <c r="CC76" s="14">
        <f t="shared" si="1"/>
        <v>-0.75</v>
      </c>
    </row>
    <row r="77" spans="1:81" x14ac:dyDescent="0.35">
      <c r="A77" s="13" t="s">
        <v>3622</v>
      </c>
      <c r="B77" s="13">
        <v>1</v>
      </c>
      <c r="C77" s="13">
        <v>18</v>
      </c>
      <c r="D77" s="13">
        <v>7</v>
      </c>
      <c r="E77" s="13"/>
      <c r="F77" s="13">
        <v>3</v>
      </c>
      <c r="G77" s="13">
        <v>2</v>
      </c>
      <c r="H77" s="13">
        <v>1</v>
      </c>
      <c r="I77" s="13">
        <v>1</v>
      </c>
      <c r="J77" s="13">
        <v>1</v>
      </c>
      <c r="K77" s="13"/>
      <c r="L77" s="13">
        <v>2</v>
      </c>
      <c r="M77" s="13">
        <v>1</v>
      </c>
      <c r="N77" s="13">
        <v>1</v>
      </c>
      <c r="O77" s="13"/>
      <c r="P77" s="13">
        <v>2</v>
      </c>
      <c r="Q77" s="13">
        <v>4</v>
      </c>
      <c r="R77" s="13"/>
      <c r="S77" s="13">
        <v>1</v>
      </c>
      <c r="T77" s="13">
        <v>1</v>
      </c>
      <c r="U77" s="13">
        <v>2</v>
      </c>
      <c r="V77" s="13">
        <v>1</v>
      </c>
      <c r="W77" s="13">
        <v>2</v>
      </c>
      <c r="X77" s="13">
        <v>1</v>
      </c>
      <c r="Y77" s="13">
        <v>2</v>
      </c>
      <c r="Z77" s="13">
        <v>1</v>
      </c>
      <c r="AA77" s="13">
        <v>1</v>
      </c>
      <c r="AB77" s="13"/>
      <c r="AC77" s="13"/>
      <c r="AD77" s="13"/>
      <c r="AE77" s="13"/>
      <c r="AF77" s="13">
        <v>2</v>
      </c>
      <c r="AG77" s="13">
        <v>1</v>
      </c>
      <c r="AH77" s="13">
        <v>5</v>
      </c>
      <c r="AI77" s="13">
        <v>3</v>
      </c>
      <c r="AJ77" s="13">
        <v>2</v>
      </c>
      <c r="AK77" s="13">
        <v>3</v>
      </c>
      <c r="AL77" s="13">
        <v>1</v>
      </c>
      <c r="AM77" s="13">
        <v>3</v>
      </c>
      <c r="AN77" s="13">
        <v>1</v>
      </c>
      <c r="AO77" s="13"/>
      <c r="AP77" s="13">
        <v>3</v>
      </c>
      <c r="AQ77" s="13">
        <v>3</v>
      </c>
      <c r="AR77" s="13">
        <v>4</v>
      </c>
      <c r="AS77" s="13">
        <v>2</v>
      </c>
      <c r="AT77" s="13">
        <v>1</v>
      </c>
      <c r="AU77" s="13"/>
      <c r="AV77" s="13">
        <v>1</v>
      </c>
      <c r="AW77" s="13">
        <v>1</v>
      </c>
      <c r="AX77" s="13">
        <v>1</v>
      </c>
      <c r="AY77" s="13">
        <v>2</v>
      </c>
      <c r="AZ77" s="13">
        <v>1</v>
      </c>
      <c r="BA77" s="13">
        <v>1</v>
      </c>
      <c r="BB77" s="13">
        <v>1</v>
      </c>
      <c r="BC77" s="13">
        <v>4</v>
      </c>
      <c r="BD77" s="13"/>
      <c r="BE77" s="13"/>
      <c r="BF77" s="13">
        <v>2</v>
      </c>
      <c r="BG77" s="13">
        <v>1</v>
      </c>
      <c r="BH77" s="13">
        <v>2</v>
      </c>
      <c r="BI77" s="13"/>
      <c r="BJ77" s="13"/>
      <c r="BK77" s="13"/>
      <c r="BL77" s="13"/>
      <c r="BM77" s="13"/>
      <c r="BN77" s="13"/>
      <c r="BO77" s="13">
        <v>2</v>
      </c>
      <c r="BP77" s="13">
        <v>1</v>
      </c>
      <c r="BQ77" s="13">
        <v>1</v>
      </c>
      <c r="BR77" s="13">
        <v>2</v>
      </c>
      <c r="BS77" s="13">
        <v>1</v>
      </c>
      <c r="BT77" s="13"/>
      <c r="BU77" s="13"/>
      <c r="BV77" s="13"/>
      <c r="BW77" s="13"/>
      <c r="BX77" s="13"/>
      <c r="BY77" s="13"/>
      <c r="BZ77" s="13">
        <v>4</v>
      </c>
      <c r="CA77" s="13">
        <v>3</v>
      </c>
      <c r="CB77" s="13">
        <v>1</v>
      </c>
      <c r="CC77" s="14">
        <f t="shared" si="1"/>
        <v>-0.66666666666666663</v>
      </c>
    </row>
    <row r="78" spans="1:81" x14ac:dyDescent="0.35">
      <c r="A78" s="13" t="s">
        <v>10705</v>
      </c>
      <c r="B78" s="13"/>
      <c r="C78" s="13">
        <v>2</v>
      </c>
      <c r="D78" s="13">
        <v>3</v>
      </c>
      <c r="E78" s="13">
        <v>1</v>
      </c>
      <c r="F78" s="13">
        <v>2</v>
      </c>
      <c r="G78" s="13">
        <v>1</v>
      </c>
      <c r="H78" s="13">
        <v>2</v>
      </c>
      <c r="I78" s="13">
        <v>2</v>
      </c>
      <c r="J78" s="13">
        <v>1</v>
      </c>
      <c r="K78" s="13"/>
      <c r="L78" s="13">
        <v>1</v>
      </c>
      <c r="M78" s="13">
        <v>3</v>
      </c>
      <c r="N78" s="13"/>
      <c r="O78" s="13"/>
      <c r="P78" s="13"/>
      <c r="Q78" s="13">
        <v>1</v>
      </c>
      <c r="R78" s="13"/>
      <c r="S78" s="13">
        <v>1</v>
      </c>
      <c r="T78" s="13">
        <v>2</v>
      </c>
      <c r="U78" s="13"/>
      <c r="V78" s="13">
        <v>4</v>
      </c>
      <c r="W78" s="13">
        <v>3</v>
      </c>
      <c r="X78" s="13">
        <v>2</v>
      </c>
      <c r="Y78" s="13">
        <v>2</v>
      </c>
      <c r="Z78" s="13">
        <v>1</v>
      </c>
      <c r="AA78" s="13">
        <v>1</v>
      </c>
      <c r="AB78" s="13"/>
      <c r="AC78" s="13">
        <v>2</v>
      </c>
      <c r="AD78" s="13">
        <v>1</v>
      </c>
      <c r="AE78" s="13">
        <v>2</v>
      </c>
      <c r="AF78" s="13"/>
      <c r="AG78" s="13"/>
      <c r="AH78" s="13"/>
      <c r="AI78" s="13">
        <v>2</v>
      </c>
      <c r="AJ78" s="13"/>
      <c r="AK78" s="13">
        <v>1</v>
      </c>
      <c r="AL78" s="13"/>
      <c r="AM78" s="13">
        <v>1</v>
      </c>
      <c r="AN78" s="13">
        <v>1</v>
      </c>
      <c r="AO78" s="13"/>
      <c r="AP78" s="13"/>
      <c r="AQ78" s="13">
        <v>1</v>
      </c>
      <c r="AR78" s="13"/>
      <c r="AS78" s="13"/>
      <c r="AT78" s="13">
        <v>2</v>
      </c>
      <c r="AU78" s="13">
        <v>2</v>
      </c>
      <c r="AV78" s="13">
        <v>3</v>
      </c>
      <c r="AW78" s="13">
        <v>2</v>
      </c>
      <c r="AX78" s="13">
        <v>1</v>
      </c>
      <c r="AY78" s="13">
        <v>2</v>
      </c>
      <c r="AZ78" s="13">
        <v>1</v>
      </c>
      <c r="BA78" s="13">
        <v>2</v>
      </c>
      <c r="BB78" s="13"/>
      <c r="BC78" s="13"/>
      <c r="BD78" s="13"/>
      <c r="BE78" s="13">
        <v>1</v>
      </c>
      <c r="BF78" s="13">
        <v>1</v>
      </c>
      <c r="BG78" s="13">
        <v>1</v>
      </c>
      <c r="BH78" s="13">
        <v>2</v>
      </c>
      <c r="BI78" s="13">
        <v>2</v>
      </c>
      <c r="BJ78" s="13">
        <v>3</v>
      </c>
      <c r="BK78" s="13">
        <v>3</v>
      </c>
      <c r="BL78" s="13">
        <v>3</v>
      </c>
      <c r="BM78" s="13"/>
      <c r="BN78" s="13">
        <v>1</v>
      </c>
      <c r="BO78" s="13"/>
      <c r="BP78" s="13"/>
      <c r="BQ78" s="13"/>
      <c r="BR78" s="13"/>
      <c r="BS78" s="13"/>
      <c r="BT78" s="13">
        <v>1</v>
      </c>
      <c r="BU78" s="13"/>
      <c r="BV78" s="13">
        <v>1</v>
      </c>
      <c r="BW78" s="13"/>
      <c r="BX78" s="13"/>
      <c r="BY78" s="13">
        <v>1</v>
      </c>
      <c r="BZ78" s="13">
        <v>3</v>
      </c>
      <c r="CA78" s="13">
        <v>3</v>
      </c>
      <c r="CB78" s="13">
        <v>1</v>
      </c>
      <c r="CC78" s="14">
        <f t="shared" si="1"/>
        <v>-0.66666666666666663</v>
      </c>
    </row>
    <row r="79" spans="1:81" x14ac:dyDescent="0.35">
      <c r="A79" s="13" t="s">
        <v>6087</v>
      </c>
      <c r="B79" s="13">
        <v>5</v>
      </c>
      <c r="C79" s="13">
        <v>8</v>
      </c>
      <c r="D79" s="13">
        <v>4</v>
      </c>
      <c r="E79" s="13">
        <v>6</v>
      </c>
      <c r="F79" s="13"/>
      <c r="G79" s="13">
        <v>7</v>
      </c>
      <c r="H79" s="13">
        <v>1</v>
      </c>
      <c r="I79" s="13">
        <v>5</v>
      </c>
      <c r="J79" s="13"/>
      <c r="K79" s="13">
        <v>19</v>
      </c>
      <c r="L79" s="13">
        <v>12</v>
      </c>
      <c r="M79" s="13">
        <v>8</v>
      </c>
      <c r="N79" s="13">
        <v>2</v>
      </c>
      <c r="O79" s="13">
        <v>7</v>
      </c>
      <c r="P79" s="13">
        <v>1</v>
      </c>
      <c r="Q79" s="13">
        <v>1</v>
      </c>
      <c r="R79" s="13">
        <v>7</v>
      </c>
      <c r="S79" s="13">
        <v>1</v>
      </c>
      <c r="T79" s="13">
        <v>4</v>
      </c>
      <c r="U79" s="13"/>
      <c r="V79" s="13">
        <v>1</v>
      </c>
      <c r="W79" s="13">
        <v>8</v>
      </c>
      <c r="X79" s="13">
        <v>3</v>
      </c>
      <c r="Y79" s="13">
        <v>3</v>
      </c>
      <c r="Z79" s="13">
        <v>1</v>
      </c>
      <c r="AA79" s="13">
        <v>2</v>
      </c>
      <c r="AB79" s="13">
        <v>2</v>
      </c>
      <c r="AC79" s="13"/>
      <c r="AD79" s="13">
        <v>4</v>
      </c>
      <c r="AE79" s="13">
        <v>5</v>
      </c>
      <c r="AF79" s="13">
        <v>3</v>
      </c>
      <c r="AG79" s="13">
        <v>1</v>
      </c>
      <c r="AH79" s="13">
        <v>3</v>
      </c>
      <c r="AI79" s="13"/>
      <c r="AJ79" s="13">
        <v>2</v>
      </c>
      <c r="AK79" s="13">
        <v>3</v>
      </c>
      <c r="AL79" s="13">
        <v>1</v>
      </c>
      <c r="AM79" s="13">
        <v>1</v>
      </c>
      <c r="AN79" s="13">
        <v>2</v>
      </c>
      <c r="AO79" s="13">
        <v>1</v>
      </c>
      <c r="AP79" s="13">
        <v>4</v>
      </c>
      <c r="AQ79" s="13"/>
      <c r="AR79" s="13">
        <v>2</v>
      </c>
      <c r="AS79" s="13">
        <v>6</v>
      </c>
      <c r="AT79" s="13">
        <v>2</v>
      </c>
      <c r="AU79" s="13">
        <v>4</v>
      </c>
      <c r="AV79" s="13">
        <v>4</v>
      </c>
      <c r="AW79" s="13">
        <v>4</v>
      </c>
      <c r="AX79" s="13">
        <v>9</v>
      </c>
      <c r="AY79" s="13">
        <v>5</v>
      </c>
      <c r="AZ79" s="13">
        <v>2</v>
      </c>
      <c r="BA79" s="13">
        <v>5</v>
      </c>
      <c r="BB79" s="13">
        <v>7</v>
      </c>
      <c r="BC79" s="13">
        <v>7</v>
      </c>
      <c r="BD79" s="13">
        <v>10</v>
      </c>
      <c r="BE79" s="13">
        <v>14</v>
      </c>
      <c r="BF79" s="13">
        <v>3</v>
      </c>
      <c r="BG79" s="13"/>
      <c r="BH79" s="13">
        <v>3</v>
      </c>
      <c r="BI79" s="13">
        <v>2</v>
      </c>
      <c r="BJ79" s="13">
        <v>2</v>
      </c>
      <c r="BK79" s="13"/>
      <c r="BL79" s="13">
        <v>5</v>
      </c>
      <c r="BM79" s="13">
        <v>5</v>
      </c>
      <c r="BN79" s="13"/>
      <c r="BO79" s="13"/>
      <c r="BP79" s="13">
        <v>4</v>
      </c>
      <c r="BQ79" s="13"/>
      <c r="BR79" s="13">
        <v>4</v>
      </c>
      <c r="BS79" s="13">
        <v>2</v>
      </c>
      <c r="BT79" s="13"/>
      <c r="BU79" s="13">
        <v>4</v>
      </c>
      <c r="BV79" s="13">
        <v>3</v>
      </c>
      <c r="BW79" s="13">
        <v>3</v>
      </c>
      <c r="BX79" s="13">
        <v>2</v>
      </c>
      <c r="BY79" s="13">
        <v>2</v>
      </c>
      <c r="BZ79" s="13">
        <v>2</v>
      </c>
      <c r="CA79" s="13">
        <v>3</v>
      </c>
      <c r="CB79" s="13">
        <v>1</v>
      </c>
      <c r="CC79" s="14">
        <f t="shared" si="1"/>
        <v>-0.66666666666666663</v>
      </c>
    </row>
    <row r="80" spans="1:81" x14ac:dyDescent="0.35">
      <c r="A80" s="13" t="s">
        <v>6357</v>
      </c>
      <c r="B80" s="13">
        <v>3</v>
      </c>
      <c r="C80" s="13">
        <v>3</v>
      </c>
      <c r="D80" s="13">
        <v>2</v>
      </c>
      <c r="E80" s="13"/>
      <c r="F80" s="13"/>
      <c r="G80" s="13">
        <v>1</v>
      </c>
      <c r="H80" s="13">
        <v>1</v>
      </c>
      <c r="I80" s="13">
        <v>3</v>
      </c>
      <c r="J80" s="13">
        <v>2</v>
      </c>
      <c r="K80" s="13">
        <v>1</v>
      </c>
      <c r="L80" s="13">
        <v>2</v>
      </c>
      <c r="M80" s="13">
        <v>1</v>
      </c>
      <c r="N80" s="13"/>
      <c r="O80" s="13">
        <v>4</v>
      </c>
      <c r="P80" s="13">
        <v>3</v>
      </c>
      <c r="Q80" s="13">
        <v>2</v>
      </c>
      <c r="R80" s="13"/>
      <c r="S80" s="13">
        <v>4</v>
      </c>
      <c r="T80" s="13">
        <v>1</v>
      </c>
      <c r="U80" s="13">
        <v>1</v>
      </c>
      <c r="V80" s="13"/>
      <c r="W80" s="13"/>
      <c r="X80" s="13">
        <v>1</v>
      </c>
      <c r="Y80" s="13">
        <v>2</v>
      </c>
      <c r="Z80" s="13">
        <v>1</v>
      </c>
      <c r="AA80" s="13">
        <v>3</v>
      </c>
      <c r="AB80" s="13"/>
      <c r="AC80" s="13"/>
      <c r="AD80" s="13"/>
      <c r="AE80" s="13">
        <v>2</v>
      </c>
      <c r="AF80" s="13">
        <v>2</v>
      </c>
      <c r="AG80" s="13"/>
      <c r="AH80" s="13">
        <v>2</v>
      </c>
      <c r="AI80" s="13">
        <v>2</v>
      </c>
      <c r="AJ80" s="13">
        <v>1</v>
      </c>
      <c r="AK80" s="13">
        <v>2</v>
      </c>
      <c r="AL80" s="13">
        <v>2</v>
      </c>
      <c r="AM80" s="13"/>
      <c r="AN80" s="13">
        <v>1</v>
      </c>
      <c r="AO80" s="13"/>
      <c r="AP80" s="13"/>
      <c r="AQ80" s="13">
        <v>3</v>
      </c>
      <c r="AR80" s="13">
        <v>5</v>
      </c>
      <c r="AS80" s="13">
        <v>3</v>
      </c>
      <c r="AT80" s="13">
        <v>1</v>
      </c>
      <c r="AU80" s="13">
        <v>1</v>
      </c>
      <c r="AV80" s="13"/>
      <c r="AW80" s="13"/>
      <c r="AX80" s="13">
        <v>1</v>
      </c>
      <c r="AY80" s="13">
        <v>1</v>
      </c>
      <c r="AZ80" s="13">
        <v>1</v>
      </c>
      <c r="BA80" s="13">
        <v>1</v>
      </c>
      <c r="BB80" s="13">
        <v>1</v>
      </c>
      <c r="BC80" s="13">
        <v>1</v>
      </c>
      <c r="BD80" s="13">
        <v>3</v>
      </c>
      <c r="BE80" s="13">
        <v>3</v>
      </c>
      <c r="BF80" s="13"/>
      <c r="BG80" s="13"/>
      <c r="BH80" s="13"/>
      <c r="BI80" s="13">
        <v>2</v>
      </c>
      <c r="BJ80" s="13">
        <v>4</v>
      </c>
      <c r="BK80" s="13">
        <v>2</v>
      </c>
      <c r="BL80" s="13">
        <v>1</v>
      </c>
      <c r="BM80" s="13">
        <v>2</v>
      </c>
      <c r="BN80" s="13">
        <v>4</v>
      </c>
      <c r="BO80" s="13"/>
      <c r="BP80" s="13"/>
      <c r="BQ80" s="13"/>
      <c r="BR80" s="13">
        <v>1</v>
      </c>
      <c r="BS80" s="13"/>
      <c r="BT80" s="13">
        <v>1</v>
      </c>
      <c r="BU80" s="13"/>
      <c r="BV80" s="13"/>
      <c r="BW80" s="13"/>
      <c r="BX80" s="13"/>
      <c r="BY80" s="13">
        <v>1</v>
      </c>
      <c r="BZ80" s="13"/>
      <c r="CA80" s="13">
        <v>3</v>
      </c>
      <c r="CB80" s="13">
        <v>1</v>
      </c>
      <c r="CC80" s="14">
        <f t="shared" si="1"/>
        <v>-0.66666666666666663</v>
      </c>
    </row>
    <row r="81" spans="1:81" x14ac:dyDescent="0.35">
      <c r="A81" s="13" t="s">
        <v>3272</v>
      </c>
      <c r="B81" s="13"/>
      <c r="C81" s="13">
        <v>2</v>
      </c>
      <c r="D81" s="13"/>
      <c r="E81" s="13">
        <v>3</v>
      </c>
      <c r="F81" s="13"/>
      <c r="G81" s="13">
        <v>2</v>
      </c>
      <c r="H81" s="13">
        <v>1</v>
      </c>
      <c r="I81" s="13"/>
      <c r="J81" s="13">
        <v>1</v>
      </c>
      <c r="K81" s="13">
        <v>3</v>
      </c>
      <c r="L81" s="13">
        <v>1</v>
      </c>
      <c r="M81" s="13">
        <v>2</v>
      </c>
      <c r="N81" s="13"/>
      <c r="O81" s="13"/>
      <c r="P81" s="13"/>
      <c r="Q81" s="13">
        <v>1</v>
      </c>
      <c r="R81" s="13">
        <v>1</v>
      </c>
      <c r="S81" s="13">
        <v>4</v>
      </c>
      <c r="T81" s="13">
        <v>5</v>
      </c>
      <c r="U81" s="13"/>
      <c r="V81" s="13">
        <v>1</v>
      </c>
      <c r="W81" s="13">
        <v>2</v>
      </c>
      <c r="X81" s="13">
        <v>1</v>
      </c>
      <c r="Y81" s="13">
        <v>1</v>
      </c>
      <c r="Z81" s="13"/>
      <c r="AA81" s="13">
        <v>2</v>
      </c>
      <c r="AB81" s="13">
        <v>3</v>
      </c>
      <c r="AC81" s="13">
        <v>1</v>
      </c>
      <c r="AD81" s="13">
        <v>2</v>
      </c>
      <c r="AE81" s="13">
        <v>3</v>
      </c>
      <c r="AF81" s="13">
        <v>4</v>
      </c>
      <c r="AG81" s="13">
        <v>5</v>
      </c>
      <c r="AH81" s="13">
        <v>2</v>
      </c>
      <c r="AI81" s="13">
        <v>2</v>
      </c>
      <c r="AJ81" s="13">
        <v>2</v>
      </c>
      <c r="AK81" s="13">
        <v>1</v>
      </c>
      <c r="AL81" s="13">
        <v>4</v>
      </c>
      <c r="AM81" s="13"/>
      <c r="AN81" s="13"/>
      <c r="AO81" s="13">
        <v>2</v>
      </c>
      <c r="AP81" s="13">
        <v>2</v>
      </c>
      <c r="AQ81" s="13">
        <v>2</v>
      </c>
      <c r="AR81" s="13"/>
      <c r="AS81" s="13"/>
      <c r="AT81" s="13"/>
      <c r="AU81" s="13">
        <v>3</v>
      </c>
      <c r="AV81" s="13">
        <v>1</v>
      </c>
      <c r="AW81" s="13">
        <v>1</v>
      </c>
      <c r="AX81" s="13">
        <v>1</v>
      </c>
      <c r="AY81" s="13">
        <v>1</v>
      </c>
      <c r="AZ81" s="13"/>
      <c r="BA81" s="13">
        <v>2</v>
      </c>
      <c r="BB81" s="13">
        <v>1</v>
      </c>
      <c r="BC81" s="13">
        <v>5</v>
      </c>
      <c r="BD81" s="13">
        <v>4</v>
      </c>
      <c r="BE81" s="13">
        <v>5</v>
      </c>
      <c r="BF81" s="13">
        <v>3</v>
      </c>
      <c r="BG81" s="13">
        <v>7</v>
      </c>
      <c r="BH81" s="13">
        <v>3</v>
      </c>
      <c r="BI81" s="13">
        <v>2</v>
      </c>
      <c r="BJ81" s="13">
        <v>3</v>
      </c>
      <c r="BK81" s="13">
        <v>5</v>
      </c>
      <c r="BL81" s="13">
        <v>4</v>
      </c>
      <c r="BM81" s="13">
        <v>1</v>
      </c>
      <c r="BN81" s="13">
        <v>2</v>
      </c>
      <c r="BO81" s="13">
        <v>2</v>
      </c>
      <c r="BP81" s="13">
        <v>3</v>
      </c>
      <c r="BQ81" s="13">
        <v>7</v>
      </c>
      <c r="BR81" s="13">
        <v>3</v>
      </c>
      <c r="BS81" s="13">
        <v>3</v>
      </c>
      <c r="BT81" s="13">
        <v>3</v>
      </c>
      <c r="BU81" s="13">
        <v>2</v>
      </c>
      <c r="BV81" s="13">
        <v>2</v>
      </c>
      <c r="BW81" s="13">
        <v>1</v>
      </c>
      <c r="BX81" s="13">
        <v>1</v>
      </c>
      <c r="BY81" s="13">
        <v>4</v>
      </c>
      <c r="BZ81" s="13">
        <v>4</v>
      </c>
      <c r="CA81" s="13">
        <v>2</v>
      </c>
      <c r="CB81" s="13">
        <v>1</v>
      </c>
      <c r="CC81" s="14">
        <f t="shared" si="1"/>
        <v>-0.5</v>
      </c>
    </row>
    <row r="82" spans="1:81" x14ac:dyDescent="0.35">
      <c r="A82" s="13" t="s">
        <v>556</v>
      </c>
      <c r="B82" s="13">
        <v>1</v>
      </c>
      <c r="C82" s="13">
        <v>1</v>
      </c>
      <c r="D82" s="13">
        <v>4</v>
      </c>
      <c r="E82" s="13">
        <v>1</v>
      </c>
      <c r="F82" s="13">
        <v>2</v>
      </c>
      <c r="G82" s="13">
        <v>6</v>
      </c>
      <c r="H82" s="13">
        <v>3</v>
      </c>
      <c r="I82" s="13">
        <v>1</v>
      </c>
      <c r="J82" s="13"/>
      <c r="K82" s="13">
        <v>2</v>
      </c>
      <c r="L82" s="13">
        <v>5</v>
      </c>
      <c r="M82" s="13">
        <v>1</v>
      </c>
      <c r="N82" s="13">
        <v>2</v>
      </c>
      <c r="O82" s="13">
        <v>4</v>
      </c>
      <c r="P82" s="13">
        <v>1</v>
      </c>
      <c r="Q82" s="13">
        <v>3</v>
      </c>
      <c r="R82" s="13">
        <v>3</v>
      </c>
      <c r="S82" s="13">
        <v>3</v>
      </c>
      <c r="T82" s="13">
        <v>1</v>
      </c>
      <c r="U82" s="13"/>
      <c r="V82" s="13">
        <v>1</v>
      </c>
      <c r="W82" s="13">
        <v>2</v>
      </c>
      <c r="X82" s="13">
        <v>3</v>
      </c>
      <c r="Y82" s="13">
        <v>4</v>
      </c>
      <c r="Z82" s="13">
        <v>5</v>
      </c>
      <c r="AA82" s="13">
        <v>4</v>
      </c>
      <c r="AB82" s="13">
        <v>1</v>
      </c>
      <c r="AC82" s="13">
        <v>2</v>
      </c>
      <c r="AD82" s="13">
        <v>2</v>
      </c>
      <c r="AE82" s="13">
        <v>4</v>
      </c>
      <c r="AF82" s="13">
        <v>5</v>
      </c>
      <c r="AG82" s="13">
        <v>3</v>
      </c>
      <c r="AH82" s="13">
        <v>5</v>
      </c>
      <c r="AI82" s="13">
        <v>2</v>
      </c>
      <c r="AJ82" s="13">
        <v>1</v>
      </c>
      <c r="AK82" s="13">
        <v>1</v>
      </c>
      <c r="AL82" s="13">
        <v>1</v>
      </c>
      <c r="AM82" s="13">
        <v>1</v>
      </c>
      <c r="AN82" s="13">
        <v>3</v>
      </c>
      <c r="AO82" s="13"/>
      <c r="AP82" s="13">
        <v>1</v>
      </c>
      <c r="AQ82" s="13">
        <v>3</v>
      </c>
      <c r="AR82" s="13">
        <v>1</v>
      </c>
      <c r="AS82" s="13">
        <v>4</v>
      </c>
      <c r="AT82" s="13">
        <v>4</v>
      </c>
      <c r="AU82" s="13"/>
      <c r="AV82" s="13">
        <v>3</v>
      </c>
      <c r="AW82" s="13">
        <v>4</v>
      </c>
      <c r="AX82" s="13">
        <v>2</v>
      </c>
      <c r="AY82" s="13">
        <v>3</v>
      </c>
      <c r="AZ82" s="13">
        <v>2</v>
      </c>
      <c r="BA82" s="13">
        <v>4</v>
      </c>
      <c r="BB82" s="13">
        <v>4</v>
      </c>
      <c r="BC82" s="13">
        <v>1</v>
      </c>
      <c r="BD82" s="13">
        <v>5</v>
      </c>
      <c r="BE82" s="13"/>
      <c r="BF82" s="13">
        <v>1</v>
      </c>
      <c r="BG82" s="13">
        <v>1</v>
      </c>
      <c r="BH82" s="13"/>
      <c r="BI82" s="13"/>
      <c r="BJ82" s="13">
        <v>1</v>
      </c>
      <c r="BK82" s="13">
        <v>1</v>
      </c>
      <c r="BL82" s="13"/>
      <c r="BM82" s="13">
        <v>1</v>
      </c>
      <c r="BN82" s="13"/>
      <c r="BO82" s="13">
        <v>1</v>
      </c>
      <c r="BP82" s="13">
        <v>2</v>
      </c>
      <c r="BQ82" s="13">
        <v>2</v>
      </c>
      <c r="BR82" s="13">
        <v>1</v>
      </c>
      <c r="BS82" s="13">
        <v>1</v>
      </c>
      <c r="BT82" s="13">
        <v>8</v>
      </c>
      <c r="BU82" s="13">
        <v>5</v>
      </c>
      <c r="BV82" s="13"/>
      <c r="BW82" s="13"/>
      <c r="BX82" s="13"/>
      <c r="BY82" s="13"/>
      <c r="BZ82" s="13">
        <v>4</v>
      </c>
      <c r="CA82" s="13">
        <v>2</v>
      </c>
      <c r="CB82" s="13">
        <v>1</v>
      </c>
      <c r="CC82" s="14">
        <f t="shared" si="1"/>
        <v>-0.5</v>
      </c>
    </row>
    <row r="83" spans="1:81" x14ac:dyDescent="0.35">
      <c r="A83" s="13" t="s">
        <v>12316</v>
      </c>
      <c r="B83" s="13"/>
      <c r="C83" s="13">
        <v>1</v>
      </c>
      <c r="D83" s="13">
        <v>3</v>
      </c>
      <c r="E83" s="13"/>
      <c r="F83" s="13"/>
      <c r="G83" s="13">
        <v>1</v>
      </c>
      <c r="H83" s="13">
        <v>1</v>
      </c>
      <c r="I83" s="13"/>
      <c r="J83" s="13">
        <v>1</v>
      </c>
      <c r="K83" s="13">
        <v>3</v>
      </c>
      <c r="L83" s="13">
        <v>1</v>
      </c>
      <c r="M83" s="13"/>
      <c r="N83" s="13"/>
      <c r="O83" s="13">
        <v>2</v>
      </c>
      <c r="P83" s="13"/>
      <c r="Q83" s="13"/>
      <c r="R83" s="13">
        <v>1</v>
      </c>
      <c r="S83" s="13"/>
      <c r="T83" s="13"/>
      <c r="U83" s="13">
        <v>2</v>
      </c>
      <c r="V83" s="13"/>
      <c r="W83" s="13"/>
      <c r="X83" s="13">
        <v>1</v>
      </c>
      <c r="Y83" s="13"/>
      <c r="Z83" s="13"/>
      <c r="AA83" s="13"/>
      <c r="AB83" s="13">
        <v>2</v>
      </c>
      <c r="AC83" s="13"/>
      <c r="AD83" s="13"/>
      <c r="AE83" s="13">
        <v>1</v>
      </c>
      <c r="AF83" s="13">
        <v>1</v>
      </c>
      <c r="AG83" s="13">
        <v>1</v>
      </c>
      <c r="AH83" s="13"/>
      <c r="AI83" s="13">
        <v>1</v>
      </c>
      <c r="AJ83" s="13">
        <v>1</v>
      </c>
      <c r="AK83" s="13">
        <v>1</v>
      </c>
      <c r="AL83" s="13"/>
      <c r="AM83" s="13"/>
      <c r="AN83" s="13">
        <v>1</v>
      </c>
      <c r="AO83" s="13">
        <v>1</v>
      </c>
      <c r="AP83" s="13">
        <v>1</v>
      </c>
      <c r="AQ83" s="13">
        <v>1</v>
      </c>
      <c r="AR83" s="13"/>
      <c r="AS83" s="13">
        <v>1</v>
      </c>
      <c r="AT83" s="13">
        <v>1</v>
      </c>
      <c r="AU83" s="13"/>
      <c r="AV83" s="13">
        <v>1</v>
      </c>
      <c r="AW83" s="13"/>
      <c r="AX83" s="13">
        <v>3</v>
      </c>
      <c r="AY83" s="13">
        <v>1</v>
      </c>
      <c r="AZ83" s="13">
        <v>2</v>
      </c>
      <c r="BA83" s="13"/>
      <c r="BB83" s="13"/>
      <c r="BC83" s="13">
        <v>1</v>
      </c>
      <c r="BD83" s="13">
        <v>1</v>
      </c>
      <c r="BE83" s="13">
        <v>1</v>
      </c>
      <c r="BF83" s="13"/>
      <c r="BG83" s="13"/>
      <c r="BH83" s="13">
        <v>1</v>
      </c>
      <c r="BI83" s="13">
        <v>1</v>
      </c>
      <c r="BJ83" s="13"/>
      <c r="BK83" s="13">
        <v>1</v>
      </c>
      <c r="BL83" s="13">
        <v>1</v>
      </c>
      <c r="BM83" s="13">
        <v>1</v>
      </c>
      <c r="BN83" s="13">
        <v>2</v>
      </c>
      <c r="BO83" s="13"/>
      <c r="BP83" s="13">
        <v>1</v>
      </c>
      <c r="BQ83" s="13"/>
      <c r="BR83" s="13"/>
      <c r="BS83" s="13"/>
      <c r="BT83" s="13"/>
      <c r="BU83" s="13">
        <v>1</v>
      </c>
      <c r="BV83" s="13">
        <v>2</v>
      </c>
      <c r="BW83" s="13">
        <v>1</v>
      </c>
      <c r="BX83" s="13"/>
      <c r="BY83" s="13">
        <v>1</v>
      </c>
      <c r="BZ83" s="13">
        <v>1</v>
      </c>
      <c r="CA83" s="13">
        <v>2</v>
      </c>
      <c r="CB83" s="13">
        <v>1</v>
      </c>
      <c r="CC83" s="14">
        <f t="shared" si="1"/>
        <v>-0.5</v>
      </c>
    </row>
    <row r="84" spans="1:81" x14ac:dyDescent="0.35">
      <c r="A84" s="13" t="s">
        <v>3869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>
        <v>7</v>
      </c>
      <c r="BZ84" s="13"/>
      <c r="CA84" s="13">
        <v>2</v>
      </c>
      <c r="CB84" s="13">
        <v>1</v>
      </c>
      <c r="CC84" s="14"/>
    </row>
    <row r="85" spans="1:81" x14ac:dyDescent="0.35">
      <c r="A85" s="13" t="s">
        <v>3296</v>
      </c>
      <c r="B85" s="13">
        <v>5</v>
      </c>
      <c r="C85" s="13">
        <v>4</v>
      </c>
      <c r="D85" s="13">
        <v>2</v>
      </c>
      <c r="E85" s="13">
        <v>2</v>
      </c>
      <c r="F85" s="13">
        <v>1</v>
      </c>
      <c r="G85" s="13">
        <v>3</v>
      </c>
      <c r="H85" s="13">
        <v>2</v>
      </c>
      <c r="I85" s="13">
        <v>2</v>
      </c>
      <c r="J85" s="13">
        <v>2</v>
      </c>
      <c r="K85" s="13"/>
      <c r="L85" s="13">
        <v>1</v>
      </c>
      <c r="M85" s="13">
        <v>5</v>
      </c>
      <c r="N85" s="13"/>
      <c r="O85" s="13"/>
      <c r="P85" s="13">
        <v>2</v>
      </c>
      <c r="Q85" s="13">
        <v>1</v>
      </c>
      <c r="R85" s="13">
        <v>2</v>
      </c>
      <c r="S85" s="13"/>
      <c r="T85" s="13">
        <v>1</v>
      </c>
      <c r="U85" s="13"/>
      <c r="V85" s="13">
        <v>1</v>
      </c>
      <c r="W85" s="13">
        <v>2</v>
      </c>
      <c r="X85" s="13"/>
      <c r="Y85" s="13"/>
      <c r="Z85" s="13"/>
      <c r="AA85" s="13"/>
      <c r="AB85" s="13">
        <v>1</v>
      </c>
      <c r="AC85" s="13"/>
      <c r="AD85" s="13">
        <v>1</v>
      </c>
      <c r="AE85" s="13"/>
      <c r="AF85" s="13">
        <v>2</v>
      </c>
      <c r="AG85" s="13"/>
      <c r="AH85" s="13"/>
      <c r="AI85" s="13"/>
      <c r="AJ85" s="13">
        <v>1</v>
      </c>
      <c r="AK85" s="13">
        <v>1</v>
      </c>
      <c r="AL85" s="13"/>
      <c r="AM85" s="13">
        <v>1</v>
      </c>
      <c r="AN85" s="13">
        <v>1</v>
      </c>
      <c r="AO85" s="13"/>
      <c r="AP85" s="13"/>
      <c r="AQ85" s="13"/>
      <c r="AR85" s="13"/>
      <c r="AS85" s="13"/>
      <c r="AT85" s="13">
        <v>1</v>
      </c>
      <c r="AU85" s="13"/>
      <c r="AV85" s="13">
        <v>1</v>
      </c>
      <c r="AW85" s="13">
        <v>2</v>
      </c>
      <c r="AX85" s="13">
        <v>1</v>
      </c>
      <c r="AY85" s="13">
        <v>3</v>
      </c>
      <c r="AZ85" s="13"/>
      <c r="BA85" s="13">
        <v>2</v>
      </c>
      <c r="BB85" s="13">
        <v>1</v>
      </c>
      <c r="BC85" s="13"/>
      <c r="BD85" s="13">
        <v>3</v>
      </c>
      <c r="BE85" s="13">
        <v>2</v>
      </c>
      <c r="BF85" s="13">
        <v>2</v>
      </c>
      <c r="BG85" s="13">
        <v>1</v>
      </c>
      <c r="BH85" s="13"/>
      <c r="BI85" s="13"/>
      <c r="BJ85" s="13">
        <v>2</v>
      </c>
      <c r="BK85" s="13">
        <v>2</v>
      </c>
      <c r="BL85" s="13">
        <v>1</v>
      </c>
      <c r="BM85" s="13"/>
      <c r="BN85" s="13"/>
      <c r="BO85" s="13">
        <v>1</v>
      </c>
      <c r="BP85" s="13"/>
      <c r="BQ85" s="13"/>
      <c r="BR85" s="13">
        <v>1</v>
      </c>
      <c r="BS85" s="13"/>
      <c r="BT85" s="13">
        <v>1</v>
      </c>
      <c r="BU85" s="13">
        <v>1</v>
      </c>
      <c r="BV85" s="13">
        <v>1</v>
      </c>
      <c r="BW85" s="13"/>
      <c r="BX85" s="13">
        <v>1</v>
      </c>
      <c r="BY85" s="13">
        <v>3</v>
      </c>
      <c r="BZ85" s="13"/>
      <c r="CA85" s="13">
        <v>2</v>
      </c>
      <c r="CB85" s="13">
        <v>1</v>
      </c>
      <c r="CC85" s="14">
        <f>(CB85-CA85)/CA85</f>
        <v>-0.5</v>
      </c>
    </row>
    <row r="86" spans="1:81" x14ac:dyDescent="0.35">
      <c r="A86" s="13" t="s">
        <v>13299</v>
      </c>
      <c r="B86" s="13">
        <v>2</v>
      </c>
      <c r="C86" s="13">
        <v>3</v>
      </c>
      <c r="D86" s="13"/>
      <c r="E86" s="13"/>
      <c r="F86" s="13">
        <v>2</v>
      </c>
      <c r="G86" s="13">
        <v>2</v>
      </c>
      <c r="H86" s="13">
        <v>2</v>
      </c>
      <c r="I86" s="13">
        <v>2</v>
      </c>
      <c r="J86" s="13">
        <v>2</v>
      </c>
      <c r="K86" s="13"/>
      <c r="L86" s="13">
        <v>2</v>
      </c>
      <c r="M86" s="13"/>
      <c r="N86" s="13"/>
      <c r="O86" s="13">
        <v>2</v>
      </c>
      <c r="P86" s="13">
        <v>8</v>
      </c>
      <c r="Q86" s="13">
        <v>3</v>
      </c>
      <c r="R86" s="13">
        <v>4</v>
      </c>
      <c r="S86" s="13">
        <v>3</v>
      </c>
      <c r="T86" s="13">
        <v>4</v>
      </c>
      <c r="U86" s="13">
        <v>1</v>
      </c>
      <c r="V86" s="13"/>
      <c r="W86" s="13">
        <v>4</v>
      </c>
      <c r="X86" s="13">
        <v>1</v>
      </c>
      <c r="Y86" s="13">
        <v>2</v>
      </c>
      <c r="Z86" s="13">
        <v>3</v>
      </c>
      <c r="AA86" s="13">
        <v>1</v>
      </c>
      <c r="AB86" s="13">
        <v>3</v>
      </c>
      <c r="AC86" s="13"/>
      <c r="AD86" s="13">
        <v>2</v>
      </c>
      <c r="AE86" s="13">
        <v>1</v>
      </c>
      <c r="AF86" s="13">
        <v>1</v>
      </c>
      <c r="AG86" s="13">
        <v>2</v>
      </c>
      <c r="AH86" s="13"/>
      <c r="AI86" s="13">
        <v>4</v>
      </c>
      <c r="AJ86" s="13">
        <v>2</v>
      </c>
      <c r="AK86" s="13">
        <v>3</v>
      </c>
      <c r="AL86" s="13"/>
      <c r="AM86" s="13">
        <v>1</v>
      </c>
      <c r="AN86" s="13"/>
      <c r="AO86" s="13"/>
      <c r="AP86" s="13">
        <v>4</v>
      </c>
      <c r="AQ86" s="13">
        <v>1</v>
      </c>
      <c r="AR86" s="13">
        <v>2</v>
      </c>
      <c r="AS86" s="13">
        <v>2</v>
      </c>
      <c r="AT86" s="13">
        <v>3</v>
      </c>
      <c r="AU86" s="13">
        <v>1</v>
      </c>
      <c r="AV86" s="13">
        <v>1</v>
      </c>
      <c r="AW86" s="13"/>
      <c r="AX86" s="13">
        <v>2</v>
      </c>
      <c r="AY86" s="13">
        <v>1</v>
      </c>
      <c r="AZ86" s="13">
        <v>1</v>
      </c>
      <c r="BA86" s="13">
        <v>7</v>
      </c>
      <c r="BB86" s="13"/>
      <c r="BC86" s="13">
        <v>1</v>
      </c>
      <c r="BD86" s="13">
        <v>1</v>
      </c>
      <c r="BE86" s="13">
        <v>2</v>
      </c>
      <c r="BF86" s="13">
        <v>1</v>
      </c>
      <c r="BG86" s="13">
        <v>3</v>
      </c>
      <c r="BH86" s="13">
        <v>5</v>
      </c>
      <c r="BI86" s="13">
        <v>8</v>
      </c>
      <c r="BJ86" s="13">
        <v>13</v>
      </c>
      <c r="BK86" s="13">
        <v>4</v>
      </c>
      <c r="BL86" s="13">
        <v>4</v>
      </c>
      <c r="BM86" s="13">
        <v>9</v>
      </c>
      <c r="BN86" s="13">
        <v>2</v>
      </c>
      <c r="BO86" s="13"/>
      <c r="BP86" s="13"/>
      <c r="BQ86" s="13">
        <v>4</v>
      </c>
      <c r="BR86" s="13">
        <v>1</v>
      </c>
      <c r="BS86" s="13"/>
      <c r="BT86" s="13">
        <v>6</v>
      </c>
      <c r="BU86" s="13">
        <v>7</v>
      </c>
      <c r="BV86" s="13">
        <v>7</v>
      </c>
      <c r="BW86" s="13">
        <v>1</v>
      </c>
      <c r="BX86" s="13">
        <v>4</v>
      </c>
      <c r="BY86" s="13">
        <v>2</v>
      </c>
      <c r="BZ86" s="13"/>
      <c r="CA86" s="13">
        <v>2</v>
      </c>
      <c r="CB86" s="13">
        <v>1</v>
      </c>
      <c r="CC86" s="14">
        <f>(CB86-CA86)/CA86</f>
        <v>-0.5</v>
      </c>
    </row>
    <row r="87" spans="1:81" x14ac:dyDescent="0.35">
      <c r="A87" s="13" t="s">
        <v>9153</v>
      </c>
      <c r="B87" s="13">
        <v>2</v>
      </c>
      <c r="C87" s="13">
        <v>1</v>
      </c>
      <c r="D87" s="13">
        <v>1</v>
      </c>
      <c r="E87" s="13">
        <v>4</v>
      </c>
      <c r="F87" s="13">
        <v>3</v>
      </c>
      <c r="G87" s="13">
        <v>5</v>
      </c>
      <c r="H87" s="13">
        <v>2</v>
      </c>
      <c r="I87" s="13">
        <v>1</v>
      </c>
      <c r="J87" s="13"/>
      <c r="K87" s="13"/>
      <c r="L87" s="13"/>
      <c r="M87" s="13">
        <v>1</v>
      </c>
      <c r="N87" s="13"/>
      <c r="O87" s="13">
        <v>1</v>
      </c>
      <c r="P87" s="13">
        <v>1</v>
      </c>
      <c r="Q87" s="13">
        <v>1</v>
      </c>
      <c r="R87" s="13">
        <v>2</v>
      </c>
      <c r="S87" s="13">
        <v>2</v>
      </c>
      <c r="T87" s="13">
        <v>1</v>
      </c>
      <c r="U87" s="13"/>
      <c r="V87" s="13"/>
      <c r="W87" s="13">
        <v>3</v>
      </c>
      <c r="X87" s="13">
        <v>1</v>
      </c>
      <c r="Y87" s="13">
        <v>1</v>
      </c>
      <c r="Z87" s="13">
        <v>1</v>
      </c>
      <c r="AA87" s="13"/>
      <c r="AB87" s="13"/>
      <c r="AC87" s="13"/>
      <c r="AD87" s="13">
        <v>4</v>
      </c>
      <c r="AE87" s="13">
        <v>1</v>
      </c>
      <c r="AF87" s="13"/>
      <c r="AG87" s="13">
        <v>1</v>
      </c>
      <c r="AH87" s="13">
        <v>2</v>
      </c>
      <c r="AI87" s="13">
        <v>2</v>
      </c>
      <c r="AJ87" s="13"/>
      <c r="AK87" s="13">
        <v>2</v>
      </c>
      <c r="AL87" s="13">
        <v>1</v>
      </c>
      <c r="AM87" s="13">
        <v>2</v>
      </c>
      <c r="AN87" s="13">
        <v>1</v>
      </c>
      <c r="AO87" s="13">
        <v>1</v>
      </c>
      <c r="AP87" s="13">
        <v>1</v>
      </c>
      <c r="AQ87" s="13">
        <v>6</v>
      </c>
      <c r="AR87" s="13">
        <v>3</v>
      </c>
      <c r="AS87" s="13">
        <v>2</v>
      </c>
      <c r="AT87" s="13">
        <v>1</v>
      </c>
      <c r="AU87" s="13"/>
      <c r="AV87" s="13"/>
      <c r="AW87" s="13">
        <v>2</v>
      </c>
      <c r="AX87" s="13"/>
      <c r="AY87" s="13">
        <v>1</v>
      </c>
      <c r="AZ87" s="13">
        <v>1</v>
      </c>
      <c r="BA87" s="13">
        <v>1</v>
      </c>
      <c r="BB87" s="13">
        <v>1</v>
      </c>
      <c r="BC87" s="13"/>
      <c r="BD87" s="13">
        <v>1</v>
      </c>
      <c r="BE87" s="13"/>
      <c r="BF87" s="13"/>
      <c r="BG87" s="13">
        <v>1</v>
      </c>
      <c r="BH87" s="13">
        <v>2</v>
      </c>
      <c r="BI87" s="13"/>
      <c r="BJ87" s="13">
        <v>1</v>
      </c>
      <c r="BK87" s="13">
        <v>1</v>
      </c>
      <c r="BL87" s="13">
        <v>1</v>
      </c>
      <c r="BM87" s="13"/>
      <c r="BN87" s="13"/>
      <c r="BO87" s="13">
        <v>1</v>
      </c>
      <c r="BP87" s="13">
        <v>1</v>
      </c>
      <c r="BQ87" s="13">
        <v>2</v>
      </c>
      <c r="BR87" s="13">
        <v>2</v>
      </c>
      <c r="BS87" s="13">
        <v>1</v>
      </c>
      <c r="BT87" s="13"/>
      <c r="BU87" s="13">
        <v>2</v>
      </c>
      <c r="BV87" s="13"/>
      <c r="BW87" s="13">
        <v>1</v>
      </c>
      <c r="BX87" s="13">
        <v>2</v>
      </c>
      <c r="BY87" s="13">
        <v>1</v>
      </c>
      <c r="BZ87" s="13"/>
      <c r="CA87" s="13">
        <v>2</v>
      </c>
      <c r="CB87" s="13">
        <v>1</v>
      </c>
      <c r="CC87" s="14">
        <f>(CB87-CA87)/CA87</f>
        <v>-0.5</v>
      </c>
    </row>
    <row r="88" spans="1:81" x14ac:dyDescent="0.35">
      <c r="A88" s="13" t="s">
        <v>5390</v>
      </c>
      <c r="B88" s="13">
        <v>7</v>
      </c>
      <c r="C88" s="13">
        <v>28</v>
      </c>
      <c r="D88" s="13">
        <v>6</v>
      </c>
      <c r="E88" s="13">
        <v>8</v>
      </c>
      <c r="F88" s="13">
        <v>4</v>
      </c>
      <c r="G88" s="13">
        <v>6</v>
      </c>
      <c r="H88" s="13">
        <v>4</v>
      </c>
      <c r="I88" s="13">
        <v>10</v>
      </c>
      <c r="J88" s="13">
        <v>1</v>
      </c>
      <c r="K88" s="13">
        <v>1</v>
      </c>
      <c r="L88" s="13">
        <v>4</v>
      </c>
      <c r="M88" s="13">
        <v>3</v>
      </c>
      <c r="N88" s="13"/>
      <c r="O88" s="13">
        <v>2</v>
      </c>
      <c r="P88" s="13">
        <v>10</v>
      </c>
      <c r="Q88" s="13">
        <v>15</v>
      </c>
      <c r="R88" s="13">
        <v>6</v>
      </c>
      <c r="S88" s="13">
        <v>1</v>
      </c>
      <c r="T88" s="13">
        <v>2</v>
      </c>
      <c r="U88" s="13">
        <v>1</v>
      </c>
      <c r="V88" s="13">
        <v>1</v>
      </c>
      <c r="W88" s="13">
        <v>1</v>
      </c>
      <c r="X88" s="13">
        <v>4</v>
      </c>
      <c r="Y88" s="13"/>
      <c r="Z88" s="13"/>
      <c r="AA88" s="13">
        <v>2</v>
      </c>
      <c r="AB88" s="13"/>
      <c r="AC88" s="13"/>
      <c r="AD88" s="13">
        <v>1</v>
      </c>
      <c r="AE88" s="13">
        <v>7</v>
      </c>
      <c r="AF88" s="13">
        <v>2</v>
      </c>
      <c r="AG88" s="13"/>
      <c r="AH88" s="13">
        <v>1</v>
      </c>
      <c r="AI88" s="13"/>
      <c r="AJ88" s="13">
        <v>4</v>
      </c>
      <c r="AK88" s="13">
        <v>2</v>
      </c>
      <c r="AL88" s="13">
        <v>3</v>
      </c>
      <c r="AM88" s="13">
        <v>1</v>
      </c>
      <c r="AN88" s="13">
        <v>4</v>
      </c>
      <c r="AO88" s="13">
        <v>5</v>
      </c>
      <c r="AP88" s="13">
        <v>3</v>
      </c>
      <c r="AQ88" s="13">
        <v>1</v>
      </c>
      <c r="AR88" s="13">
        <v>4</v>
      </c>
      <c r="AS88" s="13">
        <v>3</v>
      </c>
      <c r="AT88" s="13">
        <v>1</v>
      </c>
      <c r="AU88" s="13">
        <v>2</v>
      </c>
      <c r="AV88" s="13">
        <v>3</v>
      </c>
      <c r="AW88" s="13">
        <v>1</v>
      </c>
      <c r="AX88" s="13">
        <v>1</v>
      </c>
      <c r="AY88" s="13"/>
      <c r="AZ88" s="13">
        <v>6</v>
      </c>
      <c r="BA88" s="13">
        <v>2</v>
      </c>
      <c r="BB88" s="13">
        <v>1</v>
      </c>
      <c r="BC88" s="13">
        <v>2</v>
      </c>
      <c r="BD88" s="13">
        <v>9</v>
      </c>
      <c r="BE88" s="13">
        <v>1</v>
      </c>
      <c r="BF88" s="13"/>
      <c r="BG88" s="13">
        <v>3</v>
      </c>
      <c r="BH88" s="13">
        <v>6</v>
      </c>
      <c r="BI88" s="13">
        <v>4</v>
      </c>
      <c r="BJ88" s="13">
        <v>4</v>
      </c>
      <c r="BK88" s="13">
        <v>5</v>
      </c>
      <c r="BL88" s="13"/>
      <c r="BM88" s="13">
        <v>12</v>
      </c>
      <c r="BN88" s="13"/>
      <c r="BO88" s="13">
        <v>2</v>
      </c>
      <c r="BP88" s="13">
        <v>6</v>
      </c>
      <c r="BQ88" s="13">
        <v>1</v>
      </c>
      <c r="BR88" s="13">
        <v>1</v>
      </c>
      <c r="BS88" s="13"/>
      <c r="BT88" s="13">
        <v>1</v>
      </c>
      <c r="BU88" s="13"/>
      <c r="BV88" s="13"/>
      <c r="BW88" s="13">
        <v>5</v>
      </c>
      <c r="BX88" s="13">
        <v>1</v>
      </c>
      <c r="BY88" s="13">
        <v>1</v>
      </c>
      <c r="BZ88" s="13"/>
      <c r="CA88" s="13">
        <v>2</v>
      </c>
      <c r="CB88" s="13">
        <v>1</v>
      </c>
      <c r="CC88" s="14">
        <f>(CB88-CA88)/CA88</f>
        <v>-0.5</v>
      </c>
    </row>
    <row r="89" spans="1:81" x14ac:dyDescent="0.35">
      <c r="A89" s="13" t="s">
        <v>7862</v>
      </c>
      <c r="B89" s="13">
        <v>1</v>
      </c>
      <c r="C89" s="13">
        <v>2</v>
      </c>
      <c r="D89" s="13"/>
      <c r="E89" s="13">
        <v>1</v>
      </c>
      <c r="F89" s="13">
        <v>1</v>
      </c>
      <c r="G89" s="13">
        <v>4</v>
      </c>
      <c r="H89" s="13">
        <v>1</v>
      </c>
      <c r="I89" s="13">
        <v>2</v>
      </c>
      <c r="J89" s="13">
        <v>3</v>
      </c>
      <c r="K89" s="13">
        <v>2</v>
      </c>
      <c r="L89" s="13">
        <v>2</v>
      </c>
      <c r="M89" s="13">
        <v>5</v>
      </c>
      <c r="N89" s="13">
        <v>10</v>
      </c>
      <c r="O89" s="13">
        <v>1</v>
      </c>
      <c r="P89" s="13">
        <v>1</v>
      </c>
      <c r="Q89" s="13">
        <v>1</v>
      </c>
      <c r="R89" s="13">
        <v>3</v>
      </c>
      <c r="S89" s="13">
        <v>4</v>
      </c>
      <c r="T89" s="13">
        <v>2</v>
      </c>
      <c r="U89" s="13">
        <v>1</v>
      </c>
      <c r="V89" s="13">
        <v>1</v>
      </c>
      <c r="W89" s="13">
        <v>3</v>
      </c>
      <c r="X89" s="13">
        <v>1</v>
      </c>
      <c r="Y89" s="13"/>
      <c r="Z89" s="13"/>
      <c r="AA89" s="13"/>
      <c r="AB89" s="13"/>
      <c r="AC89" s="13">
        <v>1</v>
      </c>
      <c r="AD89" s="13">
        <v>2</v>
      </c>
      <c r="AE89" s="13">
        <v>1</v>
      </c>
      <c r="AF89" s="13">
        <v>1</v>
      </c>
      <c r="AG89" s="13"/>
      <c r="AH89" s="13"/>
      <c r="AI89" s="13">
        <v>2</v>
      </c>
      <c r="AJ89" s="13">
        <v>3</v>
      </c>
      <c r="AK89" s="13">
        <v>6</v>
      </c>
      <c r="AL89" s="13">
        <v>3</v>
      </c>
      <c r="AM89" s="13">
        <v>3</v>
      </c>
      <c r="AN89" s="13">
        <v>2</v>
      </c>
      <c r="AO89" s="13">
        <v>3</v>
      </c>
      <c r="AP89" s="13">
        <v>2</v>
      </c>
      <c r="AQ89" s="13">
        <v>1</v>
      </c>
      <c r="AR89" s="13"/>
      <c r="AS89" s="13">
        <v>1</v>
      </c>
      <c r="AT89" s="13">
        <v>1</v>
      </c>
      <c r="AU89" s="13"/>
      <c r="AV89" s="13">
        <v>1</v>
      </c>
      <c r="AW89" s="13">
        <v>2</v>
      </c>
      <c r="AX89" s="13">
        <v>3</v>
      </c>
      <c r="AY89" s="13"/>
      <c r="AZ89" s="13">
        <v>1</v>
      </c>
      <c r="BA89" s="13">
        <v>1</v>
      </c>
      <c r="BB89" s="13">
        <v>1</v>
      </c>
      <c r="BC89" s="13">
        <v>3</v>
      </c>
      <c r="BD89" s="13"/>
      <c r="BE89" s="13"/>
      <c r="BF89" s="13">
        <v>2</v>
      </c>
      <c r="BG89" s="13">
        <v>1</v>
      </c>
      <c r="BH89" s="13">
        <v>5</v>
      </c>
      <c r="BI89" s="13"/>
      <c r="BJ89" s="13">
        <v>2</v>
      </c>
      <c r="BK89" s="13">
        <v>2</v>
      </c>
      <c r="BL89" s="13"/>
      <c r="BM89" s="13">
        <v>1</v>
      </c>
      <c r="BN89" s="13"/>
      <c r="BO89" s="13"/>
      <c r="BP89" s="13">
        <v>3</v>
      </c>
      <c r="BQ89" s="13"/>
      <c r="BR89" s="13">
        <v>1</v>
      </c>
      <c r="BS89" s="13">
        <v>1</v>
      </c>
      <c r="BT89" s="13"/>
      <c r="BU89" s="13">
        <v>2</v>
      </c>
      <c r="BV89" s="13">
        <v>2</v>
      </c>
      <c r="BW89" s="13"/>
      <c r="BX89" s="13">
        <v>1</v>
      </c>
      <c r="BY89" s="13"/>
      <c r="BZ89" s="13"/>
      <c r="CA89" s="13">
        <v>2</v>
      </c>
      <c r="CB89" s="13">
        <v>1</v>
      </c>
      <c r="CC89" s="14">
        <f>(CB89-CA89)/CA89</f>
        <v>-0.5</v>
      </c>
    </row>
    <row r="90" spans="1:81" x14ac:dyDescent="0.35">
      <c r="A90" s="13" t="s">
        <v>3333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>
        <v>14</v>
      </c>
      <c r="CA90" s="13">
        <v>1</v>
      </c>
      <c r="CB90" s="13">
        <v>1</v>
      </c>
      <c r="CC90" s="14">
        <f>(CB90-CA90)/CA90</f>
        <v>0</v>
      </c>
    </row>
    <row r="91" spans="1:81" x14ac:dyDescent="0.35">
      <c r="A91" s="13" t="s">
        <v>531</v>
      </c>
      <c r="B91" s="13">
        <v>6</v>
      </c>
      <c r="C91" s="13">
        <v>3</v>
      </c>
      <c r="D91" s="13">
        <v>10</v>
      </c>
      <c r="E91" s="13">
        <v>9</v>
      </c>
      <c r="F91" s="13">
        <v>1</v>
      </c>
      <c r="G91" s="13">
        <v>2</v>
      </c>
      <c r="H91" s="13">
        <v>1</v>
      </c>
      <c r="I91" s="13">
        <v>2</v>
      </c>
      <c r="J91" s="13">
        <v>2</v>
      </c>
      <c r="K91" s="13">
        <v>1</v>
      </c>
      <c r="L91" s="13">
        <v>4</v>
      </c>
      <c r="M91" s="13">
        <v>2</v>
      </c>
      <c r="N91" s="13">
        <v>1</v>
      </c>
      <c r="O91" s="13"/>
      <c r="P91" s="13">
        <v>2</v>
      </c>
      <c r="Q91" s="13">
        <v>2</v>
      </c>
      <c r="R91" s="13">
        <v>1</v>
      </c>
      <c r="S91" s="13">
        <v>2</v>
      </c>
      <c r="T91" s="13">
        <v>1</v>
      </c>
      <c r="U91" s="13"/>
      <c r="V91" s="13"/>
      <c r="W91" s="13">
        <v>1</v>
      </c>
      <c r="X91" s="13">
        <v>3</v>
      </c>
      <c r="Y91" s="13">
        <v>5</v>
      </c>
      <c r="Z91" s="13">
        <v>5</v>
      </c>
      <c r="AA91" s="13">
        <v>1</v>
      </c>
      <c r="AB91" s="13"/>
      <c r="AC91" s="13">
        <v>3</v>
      </c>
      <c r="AD91" s="13"/>
      <c r="AE91" s="13">
        <v>4</v>
      </c>
      <c r="AF91" s="13"/>
      <c r="AG91" s="13"/>
      <c r="AH91" s="13">
        <v>6</v>
      </c>
      <c r="AI91" s="13">
        <v>2</v>
      </c>
      <c r="AJ91" s="13">
        <v>4</v>
      </c>
      <c r="AK91" s="13">
        <v>2</v>
      </c>
      <c r="AL91" s="13">
        <v>1</v>
      </c>
      <c r="AM91" s="13"/>
      <c r="AN91" s="13">
        <v>2</v>
      </c>
      <c r="AO91" s="13">
        <v>1</v>
      </c>
      <c r="AP91" s="13"/>
      <c r="AQ91" s="13">
        <v>1</v>
      </c>
      <c r="AR91" s="13">
        <v>4</v>
      </c>
      <c r="AS91" s="13">
        <v>2</v>
      </c>
      <c r="AT91" s="13">
        <v>2</v>
      </c>
      <c r="AU91" s="13">
        <v>1</v>
      </c>
      <c r="AV91" s="13"/>
      <c r="AW91" s="13">
        <v>2</v>
      </c>
      <c r="AX91" s="13">
        <v>4</v>
      </c>
      <c r="AY91" s="13">
        <v>1</v>
      </c>
      <c r="AZ91" s="13">
        <v>2</v>
      </c>
      <c r="BA91" s="13">
        <v>3</v>
      </c>
      <c r="BB91" s="13"/>
      <c r="BC91" s="13">
        <v>3</v>
      </c>
      <c r="BD91" s="13">
        <v>4</v>
      </c>
      <c r="BE91" s="13">
        <v>1</v>
      </c>
      <c r="BF91" s="13">
        <v>3</v>
      </c>
      <c r="BG91" s="13">
        <v>1</v>
      </c>
      <c r="BH91" s="13">
        <v>4</v>
      </c>
      <c r="BI91" s="13">
        <v>3</v>
      </c>
      <c r="BJ91" s="13">
        <v>1</v>
      </c>
      <c r="BK91" s="13">
        <v>7</v>
      </c>
      <c r="BL91" s="13"/>
      <c r="BM91" s="13">
        <v>2</v>
      </c>
      <c r="BN91" s="13">
        <v>2</v>
      </c>
      <c r="BO91" s="13"/>
      <c r="BP91" s="13">
        <v>1</v>
      </c>
      <c r="BQ91" s="13">
        <v>1</v>
      </c>
      <c r="BR91" s="13">
        <v>3</v>
      </c>
      <c r="BS91" s="13">
        <v>4</v>
      </c>
      <c r="BT91" s="13">
        <v>5</v>
      </c>
      <c r="BU91" s="13">
        <v>1</v>
      </c>
      <c r="BV91" s="13">
        <v>1</v>
      </c>
      <c r="BW91" s="13">
        <v>2</v>
      </c>
      <c r="BX91" s="13">
        <v>1</v>
      </c>
      <c r="BY91" s="13">
        <v>5</v>
      </c>
      <c r="BZ91" s="13">
        <v>3</v>
      </c>
      <c r="CA91" s="13">
        <v>1</v>
      </c>
      <c r="CB91" s="13">
        <v>1</v>
      </c>
      <c r="CC91" s="14">
        <f>(CB91-CA91)/CA91</f>
        <v>0</v>
      </c>
    </row>
    <row r="92" spans="1:81" x14ac:dyDescent="0.35">
      <c r="A92" s="13" t="s">
        <v>14573</v>
      </c>
      <c r="B92" s="13">
        <v>7</v>
      </c>
      <c r="C92" s="13">
        <v>5</v>
      </c>
      <c r="D92" s="13">
        <v>4</v>
      </c>
      <c r="E92" s="13">
        <v>2</v>
      </c>
      <c r="F92" s="13">
        <v>5</v>
      </c>
      <c r="G92" s="13">
        <v>4</v>
      </c>
      <c r="H92" s="13">
        <v>3</v>
      </c>
      <c r="I92" s="13">
        <v>2</v>
      </c>
      <c r="J92" s="13">
        <v>1</v>
      </c>
      <c r="K92" s="13">
        <v>4</v>
      </c>
      <c r="L92" s="13">
        <v>8</v>
      </c>
      <c r="M92" s="13">
        <v>8</v>
      </c>
      <c r="N92" s="13">
        <v>2</v>
      </c>
      <c r="O92" s="13">
        <v>1</v>
      </c>
      <c r="P92" s="13">
        <v>4</v>
      </c>
      <c r="Q92" s="13">
        <v>3</v>
      </c>
      <c r="R92" s="13">
        <v>1</v>
      </c>
      <c r="S92" s="13">
        <v>2</v>
      </c>
      <c r="T92" s="13">
        <v>3</v>
      </c>
      <c r="U92" s="13">
        <v>3</v>
      </c>
      <c r="V92" s="13">
        <v>1</v>
      </c>
      <c r="W92" s="13">
        <v>3</v>
      </c>
      <c r="X92" s="13">
        <v>3</v>
      </c>
      <c r="Y92" s="13">
        <v>3</v>
      </c>
      <c r="Z92" s="13"/>
      <c r="AA92" s="13"/>
      <c r="AB92" s="13">
        <v>2</v>
      </c>
      <c r="AC92" s="13">
        <v>1</v>
      </c>
      <c r="AD92" s="13">
        <v>11</v>
      </c>
      <c r="AE92" s="13">
        <v>1</v>
      </c>
      <c r="AF92" s="13"/>
      <c r="AG92" s="13">
        <v>2</v>
      </c>
      <c r="AH92" s="13">
        <v>1</v>
      </c>
      <c r="AI92" s="13"/>
      <c r="AJ92" s="13"/>
      <c r="AK92" s="13">
        <v>3</v>
      </c>
      <c r="AL92" s="13">
        <v>2</v>
      </c>
      <c r="AM92" s="13">
        <v>2</v>
      </c>
      <c r="AN92" s="13">
        <v>1</v>
      </c>
      <c r="AO92" s="13">
        <v>3</v>
      </c>
      <c r="AP92" s="13">
        <v>4</v>
      </c>
      <c r="AQ92" s="13">
        <v>1</v>
      </c>
      <c r="AR92" s="13">
        <v>5</v>
      </c>
      <c r="AS92" s="13">
        <v>2</v>
      </c>
      <c r="AT92" s="13">
        <v>2</v>
      </c>
      <c r="AU92" s="13">
        <v>2</v>
      </c>
      <c r="AV92" s="13">
        <v>1</v>
      </c>
      <c r="AW92" s="13">
        <v>4</v>
      </c>
      <c r="AX92" s="13">
        <v>8</v>
      </c>
      <c r="AY92" s="13"/>
      <c r="AZ92" s="13">
        <v>1</v>
      </c>
      <c r="BA92" s="13">
        <v>3</v>
      </c>
      <c r="BB92" s="13">
        <v>4</v>
      </c>
      <c r="BC92" s="13">
        <v>16</v>
      </c>
      <c r="BD92" s="13">
        <v>5</v>
      </c>
      <c r="BE92" s="13">
        <v>7</v>
      </c>
      <c r="BF92" s="13">
        <v>2</v>
      </c>
      <c r="BG92" s="13">
        <v>10</v>
      </c>
      <c r="BH92" s="13">
        <v>3</v>
      </c>
      <c r="BI92" s="13">
        <v>5</v>
      </c>
      <c r="BJ92" s="13">
        <v>3</v>
      </c>
      <c r="BK92" s="13">
        <v>4</v>
      </c>
      <c r="BL92" s="13">
        <v>3</v>
      </c>
      <c r="BM92" s="13">
        <v>2</v>
      </c>
      <c r="BN92" s="13">
        <v>1</v>
      </c>
      <c r="BO92" s="13">
        <v>3</v>
      </c>
      <c r="BP92" s="13">
        <v>1</v>
      </c>
      <c r="BQ92" s="13">
        <v>1</v>
      </c>
      <c r="BR92" s="13">
        <v>3</v>
      </c>
      <c r="BS92" s="13">
        <v>4</v>
      </c>
      <c r="BT92" s="13">
        <v>4</v>
      </c>
      <c r="BU92" s="13">
        <v>3</v>
      </c>
      <c r="BV92" s="13">
        <v>4</v>
      </c>
      <c r="BW92" s="13">
        <v>5</v>
      </c>
      <c r="BX92" s="13">
        <v>3</v>
      </c>
      <c r="BY92" s="13">
        <v>3</v>
      </c>
      <c r="BZ92" s="13">
        <v>2</v>
      </c>
      <c r="CA92" s="13">
        <v>1</v>
      </c>
      <c r="CB92" s="13">
        <v>1</v>
      </c>
      <c r="CC92" s="14">
        <f>(CB92-CA92)/CA92</f>
        <v>0</v>
      </c>
    </row>
    <row r="93" spans="1:81" x14ac:dyDescent="0.35">
      <c r="A93" s="13" t="s">
        <v>2076</v>
      </c>
      <c r="B93" s="13">
        <v>4</v>
      </c>
      <c r="C93" s="13"/>
      <c r="D93" s="13">
        <v>2</v>
      </c>
      <c r="E93" s="13"/>
      <c r="F93" s="13">
        <v>3</v>
      </c>
      <c r="G93" s="13">
        <v>7</v>
      </c>
      <c r="H93" s="13">
        <v>1</v>
      </c>
      <c r="I93" s="13">
        <v>4</v>
      </c>
      <c r="J93" s="13"/>
      <c r="K93" s="13">
        <v>1</v>
      </c>
      <c r="L93" s="13">
        <v>3</v>
      </c>
      <c r="M93" s="13">
        <v>3</v>
      </c>
      <c r="N93" s="13"/>
      <c r="O93" s="13">
        <v>2</v>
      </c>
      <c r="P93" s="13">
        <v>5</v>
      </c>
      <c r="Q93" s="13">
        <v>4</v>
      </c>
      <c r="R93" s="13">
        <v>3</v>
      </c>
      <c r="S93" s="13">
        <v>3</v>
      </c>
      <c r="T93" s="13">
        <v>5</v>
      </c>
      <c r="U93" s="13">
        <v>1</v>
      </c>
      <c r="V93" s="13">
        <v>2</v>
      </c>
      <c r="W93" s="13"/>
      <c r="X93" s="13">
        <v>5</v>
      </c>
      <c r="Y93" s="13">
        <v>4</v>
      </c>
      <c r="Z93" s="13">
        <v>4</v>
      </c>
      <c r="AA93" s="13">
        <v>2</v>
      </c>
      <c r="AB93" s="13">
        <v>3</v>
      </c>
      <c r="AC93" s="13">
        <v>1</v>
      </c>
      <c r="AD93" s="13"/>
      <c r="AE93" s="13">
        <v>1</v>
      </c>
      <c r="AF93" s="13">
        <v>1</v>
      </c>
      <c r="AG93" s="13">
        <v>4</v>
      </c>
      <c r="AH93" s="13">
        <v>7</v>
      </c>
      <c r="AI93" s="13">
        <v>1</v>
      </c>
      <c r="AJ93" s="13">
        <v>5</v>
      </c>
      <c r="AK93" s="13">
        <v>1</v>
      </c>
      <c r="AL93" s="13">
        <v>1</v>
      </c>
      <c r="AM93" s="13">
        <v>1</v>
      </c>
      <c r="AN93" s="13">
        <v>3</v>
      </c>
      <c r="AO93" s="13">
        <v>1</v>
      </c>
      <c r="AP93" s="13"/>
      <c r="AQ93" s="13">
        <v>2</v>
      </c>
      <c r="AR93" s="13">
        <v>3</v>
      </c>
      <c r="AS93" s="13">
        <v>5</v>
      </c>
      <c r="AT93" s="13">
        <v>5</v>
      </c>
      <c r="AU93" s="13">
        <v>1</v>
      </c>
      <c r="AV93" s="13">
        <v>1</v>
      </c>
      <c r="AW93" s="13">
        <v>2</v>
      </c>
      <c r="AX93" s="13"/>
      <c r="AY93" s="13"/>
      <c r="AZ93" s="13"/>
      <c r="BA93" s="13">
        <v>2</v>
      </c>
      <c r="BB93" s="13">
        <v>3</v>
      </c>
      <c r="BC93" s="13"/>
      <c r="BD93" s="13">
        <v>3</v>
      </c>
      <c r="BE93" s="13"/>
      <c r="BF93" s="13">
        <v>2</v>
      </c>
      <c r="BG93" s="13">
        <v>1</v>
      </c>
      <c r="BH93" s="13">
        <v>3</v>
      </c>
      <c r="BI93" s="13">
        <v>6</v>
      </c>
      <c r="BJ93" s="13">
        <v>10</v>
      </c>
      <c r="BK93" s="13">
        <v>3</v>
      </c>
      <c r="BL93" s="13">
        <v>5</v>
      </c>
      <c r="BM93" s="13">
        <v>6</v>
      </c>
      <c r="BN93" s="13">
        <v>7</v>
      </c>
      <c r="BO93" s="13">
        <v>5</v>
      </c>
      <c r="BP93" s="13">
        <v>1</v>
      </c>
      <c r="BQ93" s="13">
        <v>5</v>
      </c>
      <c r="BR93" s="13">
        <v>1</v>
      </c>
      <c r="BS93" s="13">
        <v>2</v>
      </c>
      <c r="BT93" s="13">
        <v>6</v>
      </c>
      <c r="BU93" s="13">
        <v>2</v>
      </c>
      <c r="BV93" s="13">
        <v>2</v>
      </c>
      <c r="BW93" s="13">
        <v>2</v>
      </c>
      <c r="BX93" s="13">
        <v>3</v>
      </c>
      <c r="BY93" s="13">
        <v>2</v>
      </c>
      <c r="BZ93" s="13">
        <v>2</v>
      </c>
      <c r="CA93" s="13">
        <v>1</v>
      </c>
      <c r="CB93" s="13">
        <v>1</v>
      </c>
      <c r="CC93" s="14">
        <f>(CB93-CA93)/CA93</f>
        <v>0</v>
      </c>
    </row>
    <row r="94" spans="1:81" x14ac:dyDescent="0.35">
      <c r="A94" s="13" t="s">
        <v>1502</v>
      </c>
      <c r="B94" s="13"/>
      <c r="C94" s="13">
        <v>4</v>
      </c>
      <c r="D94" s="13">
        <v>4</v>
      </c>
      <c r="E94" s="13">
        <v>4</v>
      </c>
      <c r="F94" s="13">
        <v>2</v>
      </c>
      <c r="G94" s="13">
        <v>6</v>
      </c>
      <c r="H94" s="13">
        <v>2</v>
      </c>
      <c r="I94" s="13">
        <v>3</v>
      </c>
      <c r="J94" s="13">
        <v>2</v>
      </c>
      <c r="K94" s="13">
        <v>2</v>
      </c>
      <c r="L94" s="13">
        <v>1</v>
      </c>
      <c r="M94" s="13">
        <v>6</v>
      </c>
      <c r="N94" s="13">
        <v>2</v>
      </c>
      <c r="O94" s="13">
        <v>1</v>
      </c>
      <c r="P94" s="13"/>
      <c r="Q94" s="13">
        <v>1</v>
      </c>
      <c r="R94" s="13">
        <v>3</v>
      </c>
      <c r="S94" s="13">
        <v>3</v>
      </c>
      <c r="T94" s="13">
        <v>3</v>
      </c>
      <c r="U94" s="13"/>
      <c r="V94" s="13">
        <v>2</v>
      </c>
      <c r="W94" s="13"/>
      <c r="X94" s="13">
        <v>4</v>
      </c>
      <c r="Y94" s="13">
        <v>2</v>
      </c>
      <c r="Z94" s="13">
        <v>4</v>
      </c>
      <c r="AA94" s="13"/>
      <c r="AB94" s="13">
        <v>3</v>
      </c>
      <c r="AC94" s="13"/>
      <c r="AD94" s="13">
        <v>4</v>
      </c>
      <c r="AE94" s="13">
        <v>4</v>
      </c>
      <c r="AF94" s="13">
        <v>1</v>
      </c>
      <c r="AG94" s="13">
        <v>3</v>
      </c>
      <c r="AH94" s="13">
        <v>2</v>
      </c>
      <c r="AI94" s="13"/>
      <c r="AJ94" s="13"/>
      <c r="AK94" s="13">
        <v>2</v>
      </c>
      <c r="AL94" s="13">
        <v>1</v>
      </c>
      <c r="AM94" s="13"/>
      <c r="AN94" s="13">
        <v>2</v>
      </c>
      <c r="AO94" s="13">
        <v>2</v>
      </c>
      <c r="AP94" s="13">
        <v>5</v>
      </c>
      <c r="AQ94" s="13">
        <v>2</v>
      </c>
      <c r="AR94" s="13">
        <v>3</v>
      </c>
      <c r="AS94" s="13">
        <v>4</v>
      </c>
      <c r="AT94" s="13">
        <v>2</v>
      </c>
      <c r="AU94" s="13"/>
      <c r="AV94" s="13">
        <v>4</v>
      </c>
      <c r="AW94" s="13">
        <v>6</v>
      </c>
      <c r="AX94" s="13">
        <v>1</v>
      </c>
      <c r="AY94" s="13">
        <v>1</v>
      </c>
      <c r="AZ94" s="13">
        <v>1</v>
      </c>
      <c r="BA94" s="13">
        <v>2</v>
      </c>
      <c r="BB94" s="13">
        <v>4</v>
      </c>
      <c r="BC94" s="13">
        <v>1</v>
      </c>
      <c r="BD94" s="13"/>
      <c r="BE94" s="13">
        <v>4</v>
      </c>
      <c r="BF94" s="13">
        <v>3</v>
      </c>
      <c r="BG94" s="13">
        <v>6</v>
      </c>
      <c r="BH94" s="13">
        <v>1</v>
      </c>
      <c r="BI94" s="13">
        <v>3</v>
      </c>
      <c r="BJ94" s="13">
        <v>3</v>
      </c>
      <c r="BK94" s="13">
        <v>1</v>
      </c>
      <c r="BL94" s="13"/>
      <c r="BM94" s="13"/>
      <c r="BN94" s="13">
        <v>1</v>
      </c>
      <c r="BO94" s="13">
        <v>1</v>
      </c>
      <c r="BP94" s="13">
        <v>2</v>
      </c>
      <c r="BQ94" s="13">
        <v>1</v>
      </c>
      <c r="BR94" s="13">
        <v>1</v>
      </c>
      <c r="BS94" s="13">
        <v>3</v>
      </c>
      <c r="BT94" s="13">
        <v>1</v>
      </c>
      <c r="BU94" s="13"/>
      <c r="BV94" s="13">
        <v>10</v>
      </c>
      <c r="BW94" s="13">
        <v>1</v>
      </c>
      <c r="BX94" s="13"/>
      <c r="BY94" s="13">
        <v>2</v>
      </c>
      <c r="BZ94" s="13">
        <v>1</v>
      </c>
      <c r="CA94" s="13">
        <v>1</v>
      </c>
      <c r="CB94" s="13">
        <v>1</v>
      </c>
      <c r="CC94" s="14">
        <f>(CB94-CA94)/CA94</f>
        <v>0</v>
      </c>
    </row>
    <row r="95" spans="1:81" x14ac:dyDescent="0.35">
      <c r="A95" s="13" t="s">
        <v>6022</v>
      </c>
      <c r="B95" s="13">
        <v>4</v>
      </c>
      <c r="C95" s="13">
        <v>3</v>
      </c>
      <c r="D95" s="13">
        <v>4</v>
      </c>
      <c r="E95" s="13">
        <v>1</v>
      </c>
      <c r="F95" s="13">
        <v>12</v>
      </c>
      <c r="G95" s="13">
        <v>2</v>
      </c>
      <c r="H95" s="13"/>
      <c r="I95" s="13">
        <v>1</v>
      </c>
      <c r="J95" s="13">
        <v>1</v>
      </c>
      <c r="K95" s="13"/>
      <c r="L95" s="13">
        <v>2</v>
      </c>
      <c r="M95" s="13">
        <v>1</v>
      </c>
      <c r="N95" s="13">
        <v>2</v>
      </c>
      <c r="O95" s="13">
        <v>4</v>
      </c>
      <c r="P95" s="13"/>
      <c r="Q95" s="13">
        <v>2</v>
      </c>
      <c r="R95" s="13">
        <v>3</v>
      </c>
      <c r="S95" s="13">
        <v>2</v>
      </c>
      <c r="T95" s="13">
        <v>2</v>
      </c>
      <c r="U95" s="13">
        <v>2</v>
      </c>
      <c r="V95" s="13"/>
      <c r="W95" s="13"/>
      <c r="X95" s="13">
        <v>4</v>
      </c>
      <c r="Y95" s="13">
        <v>5</v>
      </c>
      <c r="Z95" s="13">
        <v>1</v>
      </c>
      <c r="AA95" s="13">
        <v>2</v>
      </c>
      <c r="AB95" s="13">
        <v>2</v>
      </c>
      <c r="AC95" s="13">
        <v>1</v>
      </c>
      <c r="AD95" s="13">
        <v>2</v>
      </c>
      <c r="AE95" s="13">
        <v>7</v>
      </c>
      <c r="AF95" s="13">
        <v>1</v>
      </c>
      <c r="AG95" s="13">
        <v>6</v>
      </c>
      <c r="AH95" s="13">
        <v>4</v>
      </c>
      <c r="AI95" s="13">
        <v>3</v>
      </c>
      <c r="AJ95" s="13">
        <v>2</v>
      </c>
      <c r="AK95" s="13">
        <v>1</v>
      </c>
      <c r="AL95" s="13">
        <v>7</v>
      </c>
      <c r="AM95" s="13">
        <v>1</v>
      </c>
      <c r="AN95" s="13">
        <v>1</v>
      </c>
      <c r="AO95" s="13">
        <v>1</v>
      </c>
      <c r="AP95" s="13">
        <v>1</v>
      </c>
      <c r="AQ95" s="13">
        <v>1</v>
      </c>
      <c r="AR95" s="13">
        <v>4</v>
      </c>
      <c r="AS95" s="13">
        <v>4</v>
      </c>
      <c r="AT95" s="13"/>
      <c r="AU95" s="13"/>
      <c r="AV95" s="13">
        <v>1</v>
      </c>
      <c r="AW95" s="13"/>
      <c r="AX95" s="13">
        <v>4</v>
      </c>
      <c r="AY95" s="13">
        <v>5</v>
      </c>
      <c r="AZ95" s="13">
        <v>4</v>
      </c>
      <c r="BA95" s="13">
        <v>4</v>
      </c>
      <c r="BB95" s="13">
        <v>2</v>
      </c>
      <c r="BC95" s="13">
        <v>4</v>
      </c>
      <c r="BD95" s="13">
        <v>3</v>
      </c>
      <c r="BE95" s="13"/>
      <c r="BF95" s="13">
        <v>1</v>
      </c>
      <c r="BG95" s="13">
        <v>2</v>
      </c>
      <c r="BH95" s="13">
        <v>1</v>
      </c>
      <c r="BI95" s="13">
        <v>2</v>
      </c>
      <c r="BJ95" s="13">
        <v>4</v>
      </c>
      <c r="BK95" s="13">
        <v>4</v>
      </c>
      <c r="BL95" s="13">
        <v>4</v>
      </c>
      <c r="BM95" s="13">
        <v>1</v>
      </c>
      <c r="BN95" s="13">
        <v>2</v>
      </c>
      <c r="BO95" s="13"/>
      <c r="BP95" s="13">
        <v>2</v>
      </c>
      <c r="BQ95" s="13"/>
      <c r="BR95" s="13">
        <v>1</v>
      </c>
      <c r="BS95" s="13">
        <v>2</v>
      </c>
      <c r="BT95" s="13">
        <v>2</v>
      </c>
      <c r="BU95" s="13">
        <v>1</v>
      </c>
      <c r="BV95" s="13"/>
      <c r="BW95" s="13">
        <v>4</v>
      </c>
      <c r="BX95" s="13">
        <v>3</v>
      </c>
      <c r="BY95" s="13">
        <v>1</v>
      </c>
      <c r="BZ95" s="13">
        <v>1</v>
      </c>
      <c r="CA95" s="13">
        <v>1</v>
      </c>
      <c r="CB95" s="13">
        <v>1</v>
      </c>
      <c r="CC95" s="14">
        <f>(CB95-CA95)/CA95</f>
        <v>0</v>
      </c>
    </row>
    <row r="96" spans="1:81" x14ac:dyDescent="0.35">
      <c r="A96" s="13" t="s">
        <v>6816</v>
      </c>
      <c r="B96" s="13">
        <v>2</v>
      </c>
      <c r="C96" s="13">
        <v>1</v>
      </c>
      <c r="D96" s="13"/>
      <c r="E96" s="13">
        <v>2</v>
      </c>
      <c r="F96" s="13">
        <v>3</v>
      </c>
      <c r="G96" s="13">
        <v>1</v>
      </c>
      <c r="H96" s="13">
        <v>1</v>
      </c>
      <c r="I96" s="13">
        <v>1</v>
      </c>
      <c r="J96" s="13"/>
      <c r="K96" s="13"/>
      <c r="L96" s="13">
        <v>2</v>
      </c>
      <c r="M96" s="13">
        <v>4</v>
      </c>
      <c r="N96" s="13"/>
      <c r="O96" s="13">
        <v>1</v>
      </c>
      <c r="P96" s="13"/>
      <c r="Q96" s="13">
        <v>1</v>
      </c>
      <c r="R96" s="13">
        <v>2</v>
      </c>
      <c r="S96" s="13">
        <v>2</v>
      </c>
      <c r="T96" s="13">
        <v>3</v>
      </c>
      <c r="U96" s="13">
        <v>1</v>
      </c>
      <c r="V96" s="13">
        <v>2</v>
      </c>
      <c r="W96" s="13">
        <v>1</v>
      </c>
      <c r="X96" s="13">
        <v>1</v>
      </c>
      <c r="Y96" s="13">
        <v>4</v>
      </c>
      <c r="Z96" s="13">
        <v>2</v>
      </c>
      <c r="AA96" s="13">
        <v>1</v>
      </c>
      <c r="AB96" s="13"/>
      <c r="AC96" s="13"/>
      <c r="AD96" s="13">
        <v>1</v>
      </c>
      <c r="AE96" s="13">
        <v>2</v>
      </c>
      <c r="AF96" s="13">
        <v>1</v>
      </c>
      <c r="AG96" s="13"/>
      <c r="AH96" s="13"/>
      <c r="AI96" s="13">
        <v>2</v>
      </c>
      <c r="AJ96" s="13">
        <v>6</v>
      </c>
      <c r="AK96" s="13">
        <v>3</v>
      </c>
      <c r="AL96" s="13">
        <v>2</v>
      </c>
      <c r="AM96" s="13"/>
      <c r="AN96" s="13">
        <v>2</v>
      </c>
      <c r="AO96" s="13">
        <v>5</v>
      </c>
      <c r="AP96" s="13">
        <v>1</v>
      </c>
      <c r="AQ96" s="13"/>
      <c r="AR96" s="13">
        <v>2</v>
      </c>
      <c r="AS96" s="13">
        <v>2</v>
      </c>
      <c r="AT96" s="13"/>
      <c r="AU96" s="13"/>
      <c r="AV96" s="13">
        <v>3</v>
      </c>
      <c r="AW96" s="13">
        <v>1</v>
      </c>
      <c r="AX96" s="13"/>
      <c r="AY96" s="13">
        <v>3</v>
      </c>
      <c r="AZ96" s="13"/>
      <c r="BA96" s="13">
        <v>5</v>
      </c>
      <c r="BB96" s="13">
        <v>3</v>
      </c>
      <c r="BC96" s="13">
        <v>3</v>
      </c>
      <c r="BD96" s="13">
        <v>1</v>
      </c>
      <c r="BE96" s="13">
        <v>4</v>
      </c>
      <c r="BF96" s="13"/>
      <c r="BG96" s="13"/>
      <c r="BH96" s="13">
        <v>4</v>
      </c>
      <c r="BI96" s="13">
        <v>4</v>
      </c>
      <c r="BJ96" s="13">
        <v>5</v>
      </c>
      <c r="BK96" s="13">
        <v>4</v>
      </c>
      <c r="BL96" s="13"/>
      <c r="BM96" s="13">
        <v>1</v>
      </c>
      <c r="BN96" s="13">
        <v>1</v>
      </c>
      <c r="BO96" s="13"/>
      <c r="BP96" s="13">
        <v>1</v>
      </c>
      <c r="BQ96" s="13">
        <v>1</v>
      </c>
      <c r="BR96" s="13">
        <v>2</v>
      </c>
      <c r="BS96" s="13"/>
      <c r="BT96" s="13"/>
      <c r="BU96" s="13"/>
      <c r="BV96" s="13">
        <v>3</v>
      </c>
      <c r="BW96" s="13"/>
      <c r="BX96" s="13"/>
      <c r="BY96" s="13">
        <v>1</v>
      </c>
      <c r="BZ96" s="13">
        <v>1</v>
      </c>
      <c r="CA96" s="13">
        <v>1</v>
      </c>
      <c r="CB96" s="13">
        <v>1</v>
      </c>
      <c r="CC96" s="14">
        <f>(CB96-CA96)/CA96</f>
        <v>0</v>
      </c>
    </row>
    <row r="97" spans="1:81" x14ac:dyDescent="0.35">
      <c r="A97" s="13" t="s">
        <v>6771</v>
      </c>
      <c r="B97" s="13"/>
      <c r="C97" s="13"/>
      <c r="D97" s="13"/>
      <c r="E97" s="13"/>
      <c r="F97" s="13">
        <v>3</v>
      </c>
      <c r="G97" s="13">
        <v>1</v>
      </c>
      <c r="H97" s="13"/>
      <c r="I97" s="13">
        <v>4</v>
      </c>
      <c r="J97" s="13">
        <v>1</v>
      </c>
      <c r="K97" s="13"/>
      <c r="L97" s="13">
        <v>1</v>
      </c>
      <c r="M97" s="13"/>
      <c r="N97" s="13"/>
      <c r="O97" s="13">
        <v>1</v>
      </c>
      <c r="P97" s="13">
        <v>2</v>
      </c>
      <c r="Q97" s="13"/>
      <c r="R97" s="13"/>
      <c r="S97" s="13">
        <v>2</v>
      </c>
      <c r="T97" s="13">
        <v>1</v>
      </c>
      <c r="U97" s="13">
        <v>1</v>
      </c>
      <c r="V97" s="13"/>
      <c r="W97" s="13">
        <v>1</v>
      </c>
      <c r="X97" s="13">
        <v>1</v>
      </c>
      <c r="Y97" s="13"/>
      <c r="Z97" s="13"/>
      <c r="AA97" s="13">
        <v>2</v>
      </c>
      <c r="AB97" s="13"/>
      <c r="AC97" s="13"/>
      <c r="AD97" s="13"/>
      <c r="AE97" s="13"/>
      <c r="AF97" s="13">
        <v>1</v>
      </c>
      <c r="AG97" s="13">
        <v>1</v>
      </c>
      <c r="AH97" s="13"/>
      <c r="AI97" s="13">
        <v>2</v>
      </c>
      <c r="AJ97" s="13"/>
      <c r="AK97" s="13"/>
      <c r="AL97" s="13"/>
      <c r="AM97" s="13"/>
      <c r="AN97" s="13"/>
      <c r="AO97" s="13">
        <v>1</v>
      </c>
      <c r="AP97" s="13"/>
      <c r="AQ97" s="13">
        <v>1</v>
      </c>
      <c r="AR97" s="13"/>
      <c r="AS97" s="13"/>
      <c r="AT97" s="13">
        <v>1</v>
      </c>
      <c r="AU97" s="13"/>
      <c r="AV97" s="13">
        <v>3</v>
      </c>
      <c r="AW97" s="13"/>
      <c r="AX97" s="13"/>
      <c r="AY97" s="13">
        <v>1</v>
      </c>
      <c r="AZ97" s="13"/>
      <c r="BA97" s="13"/>
      <c r="BB97" s="13"/>
      <c r="BC97" s="13"/>
      <c r="BD97" s="13"/>
      <c r="BE97" s="13">
        <v>1</v>
      </c>
      <c r="BF97" s="13"/>
      <c r="BG97" s="13">
        <v>1</v>
      </c>
      <c r="BH97" s="13">
        <v>1</v>
      </c>
      <c r="BI97" s="13"/>
      <c r="BJ97" s="13">
        <v>1</v>
      </c>
      <c r="BK97" s="13">
        <v>1</v>
      </c>
      <c r="BL97" s="13">
        <v>1</v>
      </c>
      <c r="BM97" s="13">
        <v>1</v>
      </c>
      <c r="BN97" s="13"/>
      <c r="BO97" s="13"/>
      <c r="BP97" s="13"/>
      <c r="BQ97" s="13"/>
      <c r="BR97" s="13"/>
      <c r="BS97" s="13"/>
      <c r="BT97" s="13"/>
      <c r="BU97" s="13"/>
      <c r="BV97" s="13">
        <v>2</v>
      </c>
      <c r="BW97" s="13"/>
      <c r="BX97" s="13"/>
      <c r="BY97" s="13">
        <v>1</v>
      </c>
      <c r="BZ97" s="13">
        <v>1</v>
      </c>
      <c r="CA97" s="13">
        <v>1</v>
      </c>
      <c r="CB97" s="13">
        <v>1</v>
      </c>
      <c r="CC97" s="14">
        <f>(CB97-CA97)/CA97</f>
        <v>0</v>
      </c>
    </row>
    <row r="98" spans="1:81" x14ac:dyDescent="0.35">
      <c r="A98" s="13" t="s">
        <v>7317</v>
      </c>
      <c r="B98" s="13">
        <v>1</v>
      </c>
      <c r="C98" s="13"/>
      <c r="D98" s="13">
        <v>2</v>
      </c>
      <c r="E98" s="13">
        <v>1</v>
      </c>
      <c r="F98" s="13"/>
      <c r="G98" s="13">
        <v>1</v>
      </c>
      <c r="H98" s="13">
        <v>1</v>
      </c>
      <c r="I98" s="13"/>
      <c r="J98" s="13">
        <v>1</v>
      </c>
      <c r="K98" s="13">
        <v>1</v>
      </c>
      <c r="L98" s="13"/>
      <c r="M98" s="13"/>
      <c r="N98" s="13"/>
      <c r="O98" s="13">
        <v>1</v>
      </c>
      <c r="P98" s="13">
        <v>1</v>
      </c>
      <c r="Q98" s="13">
        <v>2</v>
      </c>
      <c r="R98" s="13">
        <v>2</v>
      </c>
      <c r="S98" s="13"/>
      <c r="T98" s="13">
        <v>2</v>
      </c>
      <c r="U98" s="13">
        <v>3</v>
      </c>
      <c r="V98" s="13">
        <v>5</v>
      </c>
      <c r="W98" s="13">
        <v>3</v>
      </c>
      <c r="X98" s="13">
        <v>1</v>
      </c>
      <c r="Y98" s="13">
        <v>1</v>
      </c>
      <c r="Z98" s="13"/>
      <c r="AA98" s="13">
        <v>4</v>
      </c>
      <c r="AB98" s="13">
        <v>1</v>
      </c>
      <c r="AC98" s="13"/>
      <c r="AD98" s="13"/>
      <c r="AE98" s="13">
        <v>1</v>
      </c>
      <c r="AF98" s="13">
        <v>4</v>
      </c>
      <c r="AG98" s="13"/>
      <c r="AH98" s="13">
        <v>2</v>
      </c>
      <c r="AI98" s="13">
        <v>1</v>
      </c>
      <c r="AJ98" s="13">
        <v>1</v>
      </c>
      <c r="AK98" s="13">
        <v>1</v>
      </c>
      <c r="AL98" s="13"/>
      <c r="AM98" s="13"/>
      <c r="AN98" s="13"/>
      <c r="AO98" s="13"/>
      <c r="AP98" s="13"/>
      <c r="AQ98" s="13"/>
      <c r="AR98" s="13"/>
      <c r="AS98" s="13">
        <v>1</v>
      </c>
      <c r="AT98" s="13"/>
      <c r="AU98" s="13">
        <v>2</v>
      </c>
      <c r="AV98" s="13">
        <v>2</v>
      </c>
      <c r="AW98" s="13">
        <v>2</v>
      </c>
      <c r="AX98" s="13"/>
      <c r="AY98" s="13">
        <v>3</v>
      </c>
      <c r="AZ98" s="13"/>
      <c r="BA98" s="13"/>
      <c r="BB98" s="13">
        <v>3</v>
      </c>
      <c r="BC98" s="13"/>
      <c r="BD98" s="13"/>
      <c r="BE98" s="13"/>
      <c r="BF98" s="13">
        <v>1</v>
      </c>
      <c r="BG98" s="13">
        <v>1</v>
      </c>
      <c r="BH98" s="13"/>
      <c r="BI98" s="13">
        <v>1</v>
      </c>
      <c r="BJ98" s="13">
        <v>1</v>
      </c>
      <c r="BK98" s="13"/>
      <c r="BL98" s="13"/>
      <c r="BM98" s="13">
        <v>2</v>
      </c>
      <c r="BN98" s="13">
        <v>3</v>
      </c>
      <c r="BO98" s="13">
        <v>1</v>
      </c>
      <c r="BP98" s="13">
        <v>2</v>
      </c>
      <c r="BQ98" s="13">
        <v>1</v>
      </c>
      <c r="BR98" s="13"/>
      <c r="BS98" s="13">
        <v>2</v>
      </c>
      <c r="BT98" s="13"/>
      <c r="BU98" s="13"/>
      <c r="BV98" s="13"/>
      <c r="BW98" s="13"/>
      <c r="BX98" s="13"/>
      <c r="BY98" s="13">
        <v>1</v>
      </c>
      <c r="BZ98" s="13">
        <v>1</v>
      </c>
      <c r="CA98" s="13">
        <v>1</v>
      </c>
      <c r="CB98" s="13">
        <v>1</v>
      </c>
      <c r="CC98" s="14">
        <f>(CB98-CA98)/CA98</f>
        <v>0</v>
      </c>
    </row>
    <row r="99" spans="1:81" x14ac:dyDescent="0.35">
      <c r="A99" s="13" t="s">
        <v>664</v>
      </c>
      <c r="B99" s="13">
        <v>3</v>
      </c>
      <c r="C99" s="13">
        <v>1</v>
      </c>
      <c r="D99" s="13">
        <v>1</v>
      </c>
      <c r="E99" s="13"/>
      <c r="F99" s="13">
        <v>2</v>
      </c>
      <c r="G99" s="13">
        <v>7</v>
      </c>
      <c r="H99" s="13">
        <v>4</v>
      </c>
      <c r="I99" s="13">
        <v>3</v>
      </c>
      <c r="J99" s="13">
        <v>1</v>
      </c>
      <c r="K99" s="13">
        <v>1</v>
      </c>
      <c r="L99" s="13">
        <v>1</v>
      </c>
      <c r="M99" s="13">
        <v>2</v>
      </c>
      <c r="N99" s="13"/>
      <c r="O99" s="13">
        <v>1</v>
      </c>
      <c r="P99" s="13">
        <v>2</v>
      </c>
      <c r="Q99" s="13">
        <v>1</v>
      </c>
      <c r="R99" s="13">
        <v>1</v>
      </c>
      <c r="S99" s="13">
        <v>2</v>
      </c>
      <c r="T99" s="13"/>
      <c r="U99" s="13">
        <v>2</v>
      </c>
      <c r="V99" s="13">
        <v>2</v>
      </c>
      <c r="W99" s="13">
        <v>2</v>
      </c>
      <c r="X99" s="13"/>
      <c r="Y99" s="13">
        <v>1</v>
      </c>
      <c r="Z99" s="13">
        <v>1</v>
      </c>
      <c r="AA99" s="13">
        <v>1</v>
      </c>
      <c r="AB99" s="13">
        <v>5</v>
      </c>
      <c r="AC99" s="13">
        <v>3</v>
      </c>
      <c r="AD99" s="13">
        <v>1</v>
      </c>
      <c r="AE99" s="13">
        <v>2</v>
      </c>
      <c r="AF99" s="13">
        <v>2</v>
      </c>
      <c r="AG99" s="13">
        <v>1</v>
      </c>
      <c r="AH99" s="13"/>
      <c r="AI99" s="13">
        <v>1</v>
      </c>
      <c r="AJ99" s="13">
        <v>2</v>
      </c>
      <c r="AK99" s="13">
        <v>3</v>
      </c>
      <c r="AL99" s="13">
        <v>1</v>
      </c>
      <c r="AM99" s="13"/>
      <c r="AN99" s="13">
        <v>2</v>
      </c>
      <c r="AO99" s="13"/>
      <c r="AP99" s="13">
        <v>3</v>
      </c>
      <c r="AQ99" s="13"/>
      <c r="AR99" s="13"/>
      <c r="AS99" s="13">
        <v>3</v>
      </c>
      <c r="AT99" s="13">
        <v>1</v>
      </c>
      <c r="AU99" s="13"/>
      <c r="AV99" s="13"/>
      <c r="AW99" s="13"/>
      <c r="AX99" s="13">
        <v>1</v>
      </c>
      <c r="AY99" s="13"/>
      <c r="AZ99" s="13">
        <v>2</v>
      </c>
      <c r="BA99" s="13">
        <v>1</v>
      </c>
      <c r="BB99" s="13">
        <v>1</v>
      </c>
      <c r="BC99" s="13"/>
      <c r="BD99" s="13">
        <v>3</v>
      </c>
      <c r="BE99" s="13"/>
      <c r="BF99" s="13"/>
      <c r="BG99" s="13"/>
      <c r="BH99" s="13">
        <v>2</v>
      </c>
      <c r="BI99" s="13">
        <v>1</v>
      </c>
      <c r="BJ99" s="13">
        <v>2</v>
      </c>
      <c r="BK99" s="13">
        <v>2</v>
      </c>
      <c r="BL99" s="13"/>
      <c r="BM99" s="13"/>
      <c r="BN99" s="13">
        <v>3</v>
      </c>
      <c r="BO99" s="13"/>
      <c r="BP99" s="13"/>
      <c r="BQ99" s="13">
        <v>2</v>
      </c>
      <c r="BR99" s="13">
        <v>2</v>
      </c>
      <c r="BS99" s="13">
        <v>2</v>
      </c>
      <c r="BT99" s="13">
        <v>1</v>
      </c>
      <c r="BU99" s="13">
        <v>2</v>
      </c>
      <c r="BV99" s="13"/>
      <c r="BW99" s="13">
        <v>1</v>
      </c>
      <c r="BX99" s="13"/>
      <c r="BY99" s="13"/>
      <c r="BZ99" s="13">
        <v>1</v>
      </c>
      <c r="CA99" s="13">
        <v>1</v>
      </c>
      <c r="CB99" s="13">
        <v>1</v>
      </c>
      <c r="CC99" s="14">
        <f>(CB99-CA99)/CA99</f>
        <v>0</v>
      </c>
    </row>
    <row r="100" spans="1:81" x14ac:dyDescent="0.35">
      <c r="A100" s="13" t="s">
        <v>8590</v>
      </c>
      <c r="B100" s="13">
        <v>1</v>
      </c>
      <c r="C100" s="13"/>
      <c r="D100" s="13"/>
      <c r="E100" s="13"/>
      <c r="F100" s="13"/>
      <c r="G100" s="13">
        <v>1</v>
      </c>
      <c r="H100" s="13"/>
      <c r="I100" s="13"/>
      <c r="J100" s="13">
        <v>2</v>
      </c>
      <c r="K100" s="13">
        <v>1</v>
      </c>
      <c r="L100" s="13">
        <v>4</v>
      </c>
      <c r="M100" s="13">
        <v>1</v>
      </c>
      <c r="N100" s="13"/>
      <c r="O100" s="13"/>
      <c r="P100" s="13"/>
      <c r="Q100" s="13"/>
      <c r="R100" s="13"/>
      <c r="S100" s="13">
        <v>1</v>
      </c>
      <c r="T100" s="13"/>
      <c r="U100" s="13"/>
      <c r="V100" s="13"/>
      <c r="W100" s="13">
        <v>1</v>
      </c>
      <c r="X100" s="13"/>
      <c r="Y100" s="13"/>
      <c r="Z100" s="13">
        <v>1</v>
      </c>
      <c r="AA100" s="13"/>
      <c r="AB100" s="13">
        <v>1</v>
      </c>
      <c r="AC100" s="13"/>
      <c r="AD100" s="13"/>
      <c r="AE100" s="13"/>
      <c r="AF100" s="13"/>
      <c r="AG100" s="13"/>
      <c r="AH100" s="13"/>
      <c r="AI100" s="13"/>
      <c r="AJ100" s="13"/>
      <c r="AK100" s="13">
        <v>1</v>
      </c>
      <c r="AL100" s="13">
        <v>1</v>
      </c>
      <c r="AM100" s="13">
        <v>1</v>
      </c>
      <c r="AN100" s="13">
        <v>1</v>
      </c>
      <c r="AO100" s="13"/>
      <c r="AP100" s="13"/>
      <c r="AQ100" s="13"/>
      <c r="AR100" s="13"/>
      <c r="AS100" s="13">
        <v>2</v>
      </c>
      <c r="AT100" s="13"/>
      <c r="AU100" s="13">
        <v>1</v>
      </c>
      <c r="AV100" s="13">
        <v>2</v>
      </c>
      <c r="AW100" s="13">
        <v>1</v>
      </c>
      <c r="AX100" s="13"/>
      <c r="AY100" s="13"/>
      <c r="AZ100" s="13"/>
      <c r="BA100" s="13">
        <v>1</v>
      </c>
      <c r="BB100" s="13"/>
      <c r="BC100" s="13">
        <v>2</v>
      </c>
      <c r="BD100" s="13">
        <v>1</v>
      </c>
      <c r="BE100" s="13"/>
      <c r="BF100" s="13">
        <v>1</v>
      </c>
      <c r="BG100" s="13"/>
      <c r="BH100" s="13"/>
      <c r="BI100" s="13"/>
      <c r="BJ100" s="13"/>
      <c r="BK100" s="13"/>
      <c r="BL100" s="13"/>
      <c r="BM100" s="13"/>
      <c r="BN100" s="13">
        <v>1</v>
      </c>
      <c r="BO100" s="13">
        <v>1</v>
      </c>
      <c r="BP100" s="13">
        <v>3</v>
      </c>
      <c r="BQ100" s="13"/>
      <c r="BR100" s="13"/>
      <c r="BS100" s="13"/>
      <c r="BT100" s="13"/>
      <c r="BU100" s="13"/>
      <c r="BV100" s="13"/>
      <c r="BW100" s="13"/>
      <c r="BX100" s="13"/>
      <c r="BY100" s="13"/>
      <c r="BZ100" s="13">
        <v>1</v>
      </c>
      <c r="CA100" s="13">
        <v>1</v>
      </c>
      <c r="CB100" s="13">
        <v>1</v>
      </c>
      <c r="CC100" s="14">
        <f>(CB100-CA100)/CA100</f>
        <v>0</v>
      </c>
    </row>
    <row r="101" spans="1:81" x14ac:dyDescent="0.35">
      <c r="A101" s="13" t="s">
        <v>2028</v>
      </c>
      <c r="B101" s="13">
        <v>3</v>
      </c>
      <c r="C101" s="13">
        <v>4</v>
      </c>
      <c r="D101" s="13">
        <v>2</v>
      </c>
      <c r="E101" s="13">
        <v>1</v>
      </c>
      <c r="F101" s="13">
        <v>1</v>
      </c>
      <c r="G101" s="13">
        <v>3</v>
      </c>
      <c r="H101" s="13"/>
      <c r="I101" s="13">
        <v>1</v>
      </c>
      <c r="J101" s="13">
        <v>1</v>
      </c>
      <c r="K101" s="13">
        <v>4</v>
      </c>
      <c r="L101" s="13">
        <v>2</v>
      </c>
      <c r="M101" s="13"/>
      <c r="N101" s="13"/>
      <c r="O101" s="13">
        <v>1</v>
      </c>
      <c r="P101" s="13">
        <v>2</v>
      </c>
      <c r="Q101" s="13">
        <v>3</v>
      </c>
      <c r="R101" s="13">
        <v>4</v>
      </c>
      <c r="S101" s="13">
        <v>2</v>
      </c>
      <c r="T101" s="13">
        <v>2</v>
      </c>
      <c r="U101" s="13">
        <v>8</v>
      </c>
      <c r="V101" s="13">
        <v>10</v>
      </c>
      <c r="W101" s="13">
        <v>5</v>
      </c>
      <c r="X101" s="13">
        <v>3</v>
      </c>
      <c r="Y101" s="13">
        <v>2</v>
      </c>
      <c r="Z101" s="13">
        <v>2</v>
      </c>
      <c r="AA101" s="13">
        <v>1</v>
      </c>
      <c r="AB101" s="13">
        <v>2</v>
      </c>
      <c r="AC101" s="13">
        <v>3</v>
      </c>
      <c r="AD101" s="13"/>
      <c r="AE101" s="13">
        <v>5</v>
      </c>
      <c r="AF101" s="13">
        <v>1</v>
      </c>
      <c r="AG101" s="13">
        <v>3</v>
      </c>
      <c r="AH101" s="13">
        <v>3</v>
      </c>
      <c r="AI101" s="13">
        <v>3</v>
      </c>
      <c r="AJ101" s="13">
        <v>1</v>
      </c>
      <c r="AK101" s="13">
        <v>1</v>
      </c>
      <c r="AL101" s="13">
        <v>2</v>
      </c>
      <c r="AM101" s="13"/>
      <c r="AN101" s="13"/>
      <c r="AO101" s="13"/>
      <c r="AP101" s="13"/>
      <c r="AQ101" s="13">
        <v>3</v>
      </c>
      <c r="AR101" s="13">
        <v>3</v>
      </c>
      <c r="AS101" s="13">
        <v>4</v>
      </c>
      <c r="AT101" s="13">
        <v>2</v>
      </c>
      <c r="AU101" s="13"/>
      <c r="AV101" s="13">
        <v>1</v>
      </c>
      <c r="AW101" s="13"/>
      <c r="AX101" s="13">
        <v>3</v>
      </c>
      <c r="AY101" s="13">
        <v>1</v>
      </c>
      <c r="AZ101" s="13">
        <v>4</v>
      </c>
      <c r="BA101" s="13">
        <v>7</v>
      </c>
      <c r="BB101" s="13">
        <v>2</v>
      </c>
      <c r="BC101" s="13">
        <v>1</v>
      </c>
      <c r="BD101" s="13"/>
      <c r="BE101" s="13"/>
      <c r="BF101" s="13">
        <v>1</v>
      </c>
      <c r="BG101" s="13">
        <v>2</v>
      </c>
      <c r="BH101" s="13">
        <v>5</v>
      </c>
      <c r="BI101" s="13">
        <v>6</v>
      </c>
      <c r="BJ101" s="13">
        <v>4</v>
      </c>
      <c r="BK101" s="13">
        <v>2</v>
      </c>
      <c r="BL101" s="13"/>
      <c r="BM101" s="13">
        <v>2</v>
      </c>
      <c r="BN101" s="13"/>
      <c r="BO101" s="13"/>
      <c r="BP101" s="13">
        <v>2</v>
      </c>
      <c r="BQ101" s="13"/>
      <c r="BR101" s="13">
        <v>2</v>
      </c>
      <c r="BS101" s="13"/>
      <c r="BT101" s="13">
        <v>1</v>
      </c>
      <c r="BU101" s="13">
        <v>2</v>
      </c>
      <c r="BV101" s="13">
        <v>3</v>
      </c>
      <c r="BW101" s="13">
        <v>1</v>
      </c>
      <c r="BX101" s="13"/>
      <c r="BY101" s="13">
        <v>4</v>
      </c>
      <c r="BZ101" s="13"/>
      <c r="CA101" s="13">
        <v>1</v>
      </c>
      <c r="CB101" s="13">
        <v>1</v>
      </c>
      <c r="CC101" s="14">
        <f>(CB101-CA101)/CA101</f>
        <v>0</v>
      </c>
    </row>
    <row r="102" spans="1:81" x14ac:dyDescent="0.35">
      <c r="A102" s="13" t="s">
        <v>6166</v>
      </c>
      <c r="B102" s="13">
        <v>1</v>
      </c>
      <c r="C102" s="13">
        <v>2</v>
      </c>
      <c r="D102" s="13"/>
      <c r="E102" s="13"/>
      <c r="F102" s="13">
        <v>1</v>
      </c>
      <c r="G102" s="13">
        <v>3</v>
      </c>
      <c r="H102" s="13">
        <v>1</v>
      </c>
      <c r="I102" s="13">
        <v>1</v>
      </c>
      <c r="J102" s="13">
        <v>1</v>
      </c>
      <c r="K102" s="13">
        <v>1</v>
      </c>
      <c r="L102" s="13"/>
      <c r="M102" s="13">
        <v>1</v>
      </c>
      <c r="N102" s="13">
        <v>2</v>
      </c>
      <c r="O102" s="13"/>
      <c r="P102" s="13">
        <v>1</v>
      </c>
      <c r="Q102" s="13"/>
      <c r="R102" s="13">
        <v>1</v>
      </c>
      <c r="S102" s="13">
        <v>1</v>
      </c>
      <c r="T102" s="13">
        <v>2</v>
      </c>
      <c r="U102" s="13">
        <v>3</v>
      </c>
      <c r="V102" s="13">
        <v>2</v>
      </c>
      <c r="W102" s="13">
        <v>2</v>
      </c>
      <c r="X102" s="13">
        <v>1</v>
      </c>
      <c r="Y102" s="13">
        <v>4</v>
      </c>
      <c r="Z102" s="13">
        <v>2</v>
      </c>
      <c r="AA102" s="13">
        <v>2</v>
      </c>
      <c r="AB102" s="13">
        <v>2</v>
      </c>
      <c r="AC102" s="13">
        <v>1</v>
      </c>
      <c r="AD102" s="13"/>
      <c r="AE102" s="13">
        <v>2</v>
      </c>
      <c r="AF102" s="13">
        <v>2</v>
      </c>
      <c r="AG102" s="13">
        <v>2</v>
      </c>
      <c r="AH102" s="13">
        <v>7</v>
      </c>
      <c r="AI102" s="13"/>
      <c r="AJ102" s="13"/>
      <c r="AK102" s="13">
        <v>4</v>
      </c>
      <c r="AL102" s="13">
        <v>1</v>
      </c>
      <c r="AM102" s="13"/>
      <c r="AN102" s="13">
        <v>5</v>
      </c>
      <c r="AO102" s="13">
        <v>3</v>
      </c>
      <c r="AP102" s="13"/>
      <c r="AQ102" s="13">
        <v>2</v>
      </c>
      <c r="AR102" s="13">
        <v>2</v>
      </c>
      <c r="AS102" s="13">
        <v>2</v>
      </c>
      <c r="AT102" s="13">
        <v>3</v>
      </c>
      <c r="AU102" s="13">
        <v>1</v>
      </c>
      <c r="AV102" s="13">
        <v>1</v>
      </c>
      <c r="AW102" s="13">
        <v>2</v>
      </c>
      <c r="AX102" s="13">
        <v>4</v>
      </c>
      <c r="AY102" s="13">
        <v>4</v>
      </c>
      <c r="AZ102" s="13">
        <v>1</v>
      </c>
      <c r="BA102" s="13"/>
      <c r="BB102" s="13">
        <v>1</v>
      </c>
      <c r="BC102" s="13">
        <v>2</v>
      </c>
      <c r="BD102" s="13">
        <v>2</v>
      </c>
      <c r="BE102" s="13">
        <v>4</v>
      </c>
      <c r="BF102" s="13">
        <v>3</v>
      </c>
      <c r="BG102" s="13">
        <v>4</v>
      </c>
      <c r="BH102" s="13">
        <v>4</v>
      </c>
      <c r="BI102" s="13">
        <v>1</v>
      </c>
      <c r="BJ102" s="13"/>
      <c r="BK102" s="13"/>
      <c r="BL102" s="13"/>
      <c r="BM102" s="13">
        <v>2</v>
      </c>
      <c r="BN102" s="13">
        <v>4</v>
      </c>
      <c r="BO102" s="13">
        <v>1</v>
      </c>
      <c r="BP102" s="13">
        <v>1</v>
      </c>
      <c r="BQ102" s="13"/>
      <c r="BR102" s="13">
        <v>2</v>
      </c>
      <c r="BS102" s="13">
        <v>1</v>
      </c>
      <c r="BT102" s="13"/>
      <c r="BU102" s="13"/>
      <c r="BV102" s="13">
        <v>1</v>
      </c>
      <c r="BW102" s="13">
        <v>1</v>
      </c>
      <c r="BX102" s="13">
        <v>2</v>
      </c>
      <c r="BY102" s="13">
        <v>3</v>
      </c>
      <c r="BZ102" s="13"/>
      <c r="CA102" s="13">
        <v>1</v>
      </c>
      <c r="CB102" s="13">
        <v>1</v>
      </c>
      <c r="CC102" s="14">
        <f>(CB102-CA102)/CA102</f>
        <v>0</v>
      </c>
    </row>
    <row r="103" spans="1:81" x14ac:dyDescent="0.35">
      <c r="A103" s="13" t="s">
        <v>15719</v>
      </c>
      <c r="B103" s="13">
        <v>8</v>
      </c>
      <c r="C103" s="13"/>
      <c r="D103" s="13">
        <v>2</v>
      </c>
      <c r="E103" s="13">
        <v>3</v>
      </c>
      <c r="F103" s="13">
        <v>3</v>
      </c>
      <c r="G103" s="13">
        <v>3</v>
      </c>
      <c r="H103" s="13">
        <v>7</v>
      </c>
      <c r="I103" s="13">
        <v>1</v>
      </c>
      <c r="J103" s="13">
        <v>4</v>
      </c>
      <c r="K103" s="13">
        <v>6</v>
      </c>
      <c r="L103" s="13">
        <v>4</v>
      </c>
      <c r="M103" s="13">
        <v>1</v>
      </c>
      <c r="N103" s="13">
        <v>2</v>
      </c>
      <c r="O103" s="13">
        <v>2</v>
      </c>
      <c r="P103" s="13">
        <v>1</v>
      </c>
      <c r="Q103" s="13">
        <v>2</v>
      </c>
      <c r="R103" s="13"/>
      <c r="S103" s="13">
        <v>2</v>
      </c>
      <c r="T103" s="13">
        <v>3</v>
      </c>
      <c r="U103" s="13">
        <v>5</v>
      </c>
      <c r="V103" s="13">
        <v>3</v>
      </c>
      <c r="W103" s="13">
        <v>1</v>
      </c>
      <c r="X103" s="13">
        <v>3</v>
      </c>
      <c r="Y103" s="13">
        <v>2</v>
      </c>
      <c r="Z103" s="13"/>
      <c r="AA103" s="13">
        <v>6</v>
      </c>
      <c r="AB103" s="13">
        <v>4</v>
      </c>
      <c r="AC103" s="13">
        <v>2</v>
      </c>
      <c r="AD103" s="13">
        <v>1</v>
      </c>
      <c r="AE103" s="13">
        <v>5</v>
      </c>
      <c r="AF103" s="13">
        <v>1</v>
      </c>
      <c r="AG103" s="13">
        <v>3</v>
      </c>
      <c r="AH103" s="13">
        <v>2</v>
      </c>
      <c r="AI103" s="13">
        <v>4</v>
      </c>
      <c r="AJ103" s="13">
        <v>2</v>
      </c>
      <c r="AK103" s="13">
        <v>1</v>
      </c>
      <c r="AL103" s="13"/>
      <c r="AM103" s="13">
        <v>1</v>
      </c>
      <c r="AN103" s="13">
        <v>1</v>
      </c>
      <c r="AO103" s="13">
        <v>1</v>
      </c>
      <c r="AP103" s="13">
        <v>3</v>
      </c>
      <c r="AQ103" s="13"/>
      <c r="AR103" s="13">
        <v>33</v>
      </c>
      <c r="AS103" s="13">
        <v>7</v>
      </c>
      <c r="AT103" s="13">
        <v>2</v>
      </c>
      <c r="AU103" s="13"/>
      <c r="AV103" s="13">
        <v>1</v>
      </c>
      <c r="AW103" s="13">
        <v>2</v>
      </c>
      <c r="AX103" s="13">
        <v>4</v>
      </c>
      <c r="AY103" s="13"/>
      <c r="AZ103" s="13">
        <v>1</v>
      </c>
      <c r="BA103" s="13">
        <v>10</v>
      </c>
      <c r="BB103" s="13">
        <v>5</v>
      </c>
      <c r="BC103" s="13"/>
      <c r="BD103" s="13">
        <v>1</v>
      </c>
      <c r="BE103" s="13">
        <v>4</v>
      </c>
      <c r="BF103" s="13"/>
      <c r="BG103" s="13">
        <v>6</v>
      </c>
      <c r="BH103" s="13">
        <v>10</v>
      </c>
      <c r="BI103" s="13">
        <v>6</v>
      </c>
      <c r="BJ103" s="13">
        <v>2</v>
      </c>
      <c r="BK103" s="13">
        <v>5</v>
      </c>
      <c r="BL103" s="13">
        <v>3</v>
      </c>
      <c r="BM103" s="13">
        <v>2</v>
      </c>
      <c r="BN103" s="13">
        <v>3</v>
      </c>
      <c r="BO103" s="13">
        <v>2</v>
      </c>
      <c r="BP103" s="13">
        <v>1</v>
      </c>
      <c r="BQ103" s="13">
        <v>2</v>
      </c>
      <c r="BR103" s="13"/>
      <c r="BS103" s="13">
        <v>5</v>
      </c>
      <c r="BT103" s="13">
        <v>4</v>
      </c>
      <c r="BU103" s="13">
        <v>2</v>
      </c>
      <c r="BV103" s="13">
        <v>2</v>
      </c>
      <c r="BW103" s="13">
        <v>2</v>
      </c>
      <c r="BX103" s="13">
        <v>3</v>
      </c>
      <c r="BY103" s="13">
        <v>2</v>
      </c>
      <c r="BZ103" s="13"/>
      <c r="CA103" s="13">
        <v>1</v>
      </c>
      <c r="CB103" s="13">
        <v>1</v>
      </c>
      <c r="CC103" s="14">
        <f>(CB103-CA103)/CA103</f>
        <v>0</v>
      </c>
    </row>
    <row r="104" spans="1:81" x14ac:dyDescent="0.35">
      <c r="A104" s="13" t="s">
        <v>8554</v>
      </c>
      <c r="B104" s="13">
        <v>1</v>
      </c>
      <c r="C104" s="13">
        <v>1</v>
      </c>
      <c r="D104" s="13">
        <v>1</v>
      </c>
      <c r="E104" s="13">
        <v>1</v>
      </c>
      <c r="F104" s="13">
        <v>3</v>
      </c>
      <c r="G104" s="13">
        <v>3</v>
      </c>
      <c r="H104" s="13">
        <v>2</v>
      </c>
      <c r="I104" s="13">
        <v>8</v>
      </c>
      <c r="J104" s="13">
        <v>1</v>
      </c>
      <c r="K104" s="13">
        <v>5</v>
      </c>
      <c r="L104" s="13"/>
      <c r="M104" s="13">
        <v>2</v>
      </c>
      <c r="N104" s="13">
        <v>5</v>
      </c>
      <c r="O104" s="13">
        <v>1</v>
      </c>
      <c r="P104" s="13">
        <v>5</v>
      </c>
      <c r="Q104" s="13">
        <v>5</v>
      </c>
      <c r="R104" s="13">
        <v>1</v>
      </c>
      <c r="S104" s="13">
        <v>1</v>
      </c>
      <c r="T104" s="13"/>
      <c r="U104" s="13">
        <v>7</v>
      </c>
      <c r="V104" s="13"/>
      <c r="W104" s="13">
        <v>1</v>
      </c>
      <c r="X104" s="13">
        <v>3</v>
      </c>
      <c r="Y104" s="13">
        <v>1</v>
      </c>
      <c r="Z104" s="13">
        <v>9</v>
      </c>
      <c r="AA104" s="13">
        <v>11</v>
      </c>
      <c r="AB104" s="13">
        <v>2</v>
      </c>
      <c r="AC104" s="13">
        <v>2</v>
      </c>
      <c r="AD104" s="13">
        <v>3</v>
      </c>
      <c r="AE104" s="13">
        <v>3</v>
      </c>
      <c r="AF104" s="13">
        <v>3</v>
      </c>
      <c r="AG104" s="13"/>
      <c r="AH104" s="13">
        <v>4</v>
      </c>
      <c r="AI104" s="13"/>
      <c r="AJ104" s="13"/>
      <c r="AK104" s="13">
        <v>1</v>
      </c>
      <c r="AL104" s="13">
        <v>3</v>
      </c>
      <c r="AM104" s="13">
        <v>2</v>
      </c>
      <c r="AN104" s="13">
        <v>1</v>
      </c>
      <c r="AO104" s="13">
        <v>2</v>
      </c>
      <c r="AP104" s="13">
        <v>4</v>
      </c>
      <c r="AQ104" s="13">
        <v>2</v>
      </c>
      <c r="AR104" s="13"/>
      <c r="AS104" s="13"/>
      <c r="AT104" s="13">
        <v>3</v>
      </c>
      <c r="AU104" s="13"/>
      <c r="AV104" s="13">
        <v>1</v>
      </c>
      <c r="AW104" s="13">
        <v>2</v>
      </c>
      <c r="AX104" s="13">
        <v>3</v>
      </c>
      <c r="AY104" s="13"/>
      <c r="AZ104" s="13">
        <v>1</v>
      </c>
      <c r="BA104" s="13">
        <v>2</v>
      </c>
      <c r="BB104" s="13">
        <v>3</v>
      </c>
      <c r="BC104" s="13"/>
      <c r="BD104" s="13"/>
      <c r="BE104" s="13">
        <v>1</v>
      </c>
      <c r="BF104" s="13">
        <v>5</v>
      </c>
      <c r="BG104" s="13">
        <v>1</v>
      </c>
      <c r="BH104" s="13">
        <v>3</v>
      </c>
      <c r="BI104" s="13"/>
      <c r="BJ104" s="13">
        <v>2</v>
      </c>
      <c r="BK104" s="13"/>
      <c r="BL104" s="13">
        <v>5</v>
      </c>
      <c r="BM104" s="13">
        <v>1</v>
      </c>
      <c r="BN104" s="13"/>
      <c r="BO104" s="13"/>
      <c r="BP104" s="13">
        <v>1</v>
      </c>
      <c r="BQ104" s="13"/>
      <c r="BR104" s="13"/>
      <c r="BS104" s="13">
        <v>2</v>
      </c>
      <c r="BT104" s="13">
        <v>3</v>
      </c>
      <c r="BU104" s="13">
        <v>2</v>
      </c>
      <c r="BV104" s="13">
        <v>5</v>
      </c>
      <c r="BW104" s="13">
        <v>1</v>
      </c>
      <c r="BX104" s="13">
        <v>2</v>
      </c>
      <c r="BY104" s="13">
        <v>1</v>
      </c>
      <c r="BZ104" s="13"/>
      <c r="CA104" s="13">
        <v>1</v>
      </c>
      <c r="CB104" s="13">
        <v>1</v>
      </c>
      <c r="CC104" s="14">
        <f>(CB104-CA104)/CA104</f>
        <v>0</v>
      </c>
    </row>
    <row r="105" spans="1:81" x14ac:dyDescent="0.35">
      <c r="A105" s="13" t="s">
        <v>6948</v>
      </c>
      <c r="B105" s="13"/>
      <c r="C105" s="13"/>
      <c r="D105" s="13">
        <v>1</v>
      </c>
      <c r="E105" s="13">
        <v>6</v>
      </c>
      <c r="F105" s="13">
        <v>4</v>
      </c>
      <c r="G105" s="13">
        <v>13</v>
      </c>
      <c r="H105" s="13">
        <v>3</v>
      </c>
      <c r="I105" s="13"/>
      <c r="J105" s="13">
        <v>1</v>
      </c>
      <c r="K105" s="13"/>
      <c r="L105" s="13"/>
      <c r="M105" s="13"/>
      <c r="N105" s="13"/>
      <c r="O105" s="13"/>
      <c r="P105" s="13"/>
      <c r="Q105" s="13">
        <v>2</v>
      </c>
      <c r="R105" s="13">
        <v>2</v>
      </c>
      <c r="S105" s="13">
        <v>3</v>
      </c>
      <c r="T105" s="13">
        <v>3</v>
      </c>
      <c r="U105" s="13">
        <v>2</v>
      </c>
      <c r="V105" s="13"/>
      <c r="W105" s="13">
        <v>2</v>
      </c>
      <c r="X105" s="13">
        <v>6</v>
      </c>
      <c r="Y105" s="13">
        <v>1</v>
      </c>
      <c r="Z105" s="13">
        <v>1</v>
      </c>
      <c r="AA105" s="13">
        <v>3</v>
      </c>
      <c r="AB105" s="13"/>
      <c r="AC105" s="13">
        <v>1</v>
      </c>
      <c r="AD105" s="13">
        <v>1</v>
      </c>
      <c r="AE105" s="13"/>
      <c r="AF105" s="13">
        <v>1</v>
      </c>
      <c r="AG105" s="13"/>
      <c r="AH105" s="13">
        <v>1</v>
      </c>
      <c r="AI105" s="13"/>
      <c r="AJ105" s="13">
        <v>1</v>
      </c>
      <c r="AK105" s="13">
        <v>2</v>
      </c>
      <c r="AL105" s="13">
        <v>3</v>
      </c>
      <c r="AM105" s="13">
        <v>6</v>
      </c>
      <c r="AN105" s="13">
        <v>2</v>
      </c>
      <c r="AO105" s="13">
        <v>3</v>
      </c>
      <c r="AP105" s="13">
        <v>1</v>
      </c>
      <c r="AQ105" s="13"/>
      <c r="AR105" s="13"/>
      <c r="AS105" s="13">
        <v>2</v>
      </c>
      <c r="AT105" s="13">
        <v>1</v>
      </c>
      <c r="AU105" s="13">
        <v>4</v>
      </c>
      <c r="AV105" s="13">
        <v>1</v>
      </c>
      <c r="AW105" s="13">
        <v>1</v>
      </c>
      <c r="AX105" s="13"/>
      <c r="AY105" s="13"/>
      <c r="AZ105" s="13">
        <v>1</v>
      </c>
      <c r="BA105" s="13"/>
      <c r="BB105" s="13">
        <v>5</v>
      </c>
      <c r="BC105" s="13">
        <v>3</v>
      </c>
      <c r="BD105" s="13">
        <v>3</v>
      </c>
      <c r="BE105" s="13">
        <v>3</v>
      </c>
      <c r="BF105" s="13">
        <v>1</v>
      </c>
      <c r="BG105" s="13">
        <v>3</v>
      </c>
      <c r="BH105" s="13">
        <v>1</v>
      </c>
      <c r="BI105" s="13">
        <v>2</v>
      </c>
      <c r="BJ105" s="13"/>
      <c r="BK105" s="13"/>
      <c r="BL105" s="13">
        <v>8</v>
      </c>
      <c r="BM105" s="13">
        <v>1</v>
      </c>
      <c r="BN105" s="13">
        <v>1</v>
      </c>
      <c r="BO105" s="13"/>
      <c r="BP105" s="13"/>
      <c r="BQ105" s="13">
        <v>4</v>
      </c>
      <c r="BR105" s="13">
        <v>2</v>
      </c>
      <c r="BS105" s="13">
        <v>1</v>
      </c>
      <c r="BT105" s="13"/>
      <c r="BU105" s="13"/>
      <c r="BV105" s="13">
        <v>1</v>
      </c>
      <c r="BW105" s="13"/>
      <c r="BX105" s="13">
        <v>1</v>
      </c>
      <c r="BY105" s="13">
        <v>1</v>
      </c>
      <c r="BZ105" s="13"/>
      <c r="CA105" s="13">
        <v>1</v>
      </c>
      <c r="CB105" s="13">
        <v>1</v>
      </c>
      <c r="CC105" s="14">
        <f>(CB105-CA105)/CA105</f>
        <v>0</v>
      </c>
    </row>
    <row r="106" spans="1:81" x14ac:dyDescent="0.35">
      <c r="A106" s="13" t="s">
        <v>3395</v>
      </c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>
        <v>7</v>
      </c>
      <c r="BE106" s="13">
        <v>1</v>
      </c>
      <c r="BF106" s="13"/>
      <c r="BG106" s="13">
        <v>2</v>
      </c>
      <c r="BH106" s="13"/>
      <c r="BI106" s="13">
        <v>2</v>
      </c>
      <c r="BJ106" s="13"/>
      <c r="BK106" s="13"/>
      <c r="BL106" s="13"/>
      <c r="BM106" s="13"/>
      <c r="BN106" s="13">
        <v>1</v>
      </c>
      <c r="BO106" s="13"/>
      <c r="BP106" s="13">
        <v>2</v>
      </c>
      <c r="BQ106" s="13"/>
      <c r="BR106" s="13">
        <v>1</v>
      </c>
      <c r="BS106" s="13"/>
      <c r="BT106" s="13">
        <v>3</v>
      </c>
      <c r="BU106" s="13"/>
      <c r="BV106" s="13"/>
      <c r="BW106" s="13">
        <v>1</v>
      </c>
      <c r="BX106" s="13">
        <v>3</v>
      </c>
      <c r="BY106" s="13"/>
      <c r="BZ106" s="13"/>
      <c r="CA106" s="13">
        <v>1</v>
      </c>
      <c r="CB106" s="13">
        <v>1</v>
      </c>
      <c r="CC106" s="14">
        <f>(CB106-CA106)/CA106</f>
        <v>0</v>
      </c>
    </row>
    <row r="107" spans="1:81" x14ac:dyDescent="0.35">
      <c r="A107" s="13" t="s">
        <v>9762</v>
      </c>
      <c r="B107" s="13">
        <v>1</v>
      </c>
      <c r="C107" s="13">
        <v>2</v>
      </c>
      <c r="D107" s="13">
        <v>3</v>
      </c>
      <c r="E107" s="13">
        <v>1</v>
      </c>
      <c r="F107" s="13">
        <v>1</v>
      </c>
      <c r="G107" s="13">
        <v>2</v>
      </c>
      <c r="H107" s="13"/>
      <c r="I107" s="13"/>
      <c r="J107" s="13">
        <v>1</v>
      </c>
      <c r="K107" s="13">
        <v>2</v>
      </c>
      <c r="L107" s="13">
        <v>1</v>
      </c>
      <c r="M107" s="13">
        <v>1</v>
      </c>
      <c r="N107" s="13">
        <v>2</v>
      </c>
      <c r="O107" s="13">
        <v>2</v>
      </c>
      <c r="P107" s="13"/>
      <c r="Q107" s="13">
        <v>1</v>
      </c>
      <c r="R107" s="13"/>
      <c r="S107" s="13"/>
      <c r="T107" s="13"/>
      <c r="U107" s="13"/>
      <c r="V107" s="13"/>
      <c r="W107" s="13"/>
      <c r="X107" s="13"/>
      <c r="Y107" s="13">
        <v>1</v>
      </c>
      <c r="Z107" s="13"/>
      <c r="AA107" s="13">
        <v>1</v>
      </c>
      <c r="AB107" s="13">
        <v>1</v>
      </c>
      <c r="AC107" s="13"/>
      <c r="AD107" s="13">
        <v>1</v>
      </c>
      <c r="AE107" s="13">
        <v>2</v>
      </c>
      <c r="AF107" s="13"/>
      <c r="AG107" s="13"/>
      <c r="AH107" s="13"/>
      <c r="AI107" s="13"/>
      <c r="AJ107" s="13">
        <v>2</v>
      </c>
      <c r="AK107" s="13"/>
      <c r="AL107" s="13">
        <v>1</v>
      </c>
      <c r="AM107" s="13"/>
      <c r="AN107" s="13">
        <v>1</v>
      </c>
      <c r="AO107" s="13"/>
      <c r="AP107" s="13"/>
      <c r="AQ107" s="13"/>
      <c r="AR107" s="13"/>
      <c r="AS107" s="13"/>
      <c r="AT107" s="13"/>
      <c r="AU107" s="13">
        <v>1</v>
      </c>
      <c r="AV107" s="13"/>
      <c r="AW107" s="13"/>
      <c r="AX107" s="13">
        <v>1</v>
      </c>
      <c r="AY107" s="13"/>
      <c r="AZ107" s="13">
        <v>1</v>
      </c>
      <c r="BA107" s="13"/>
      <c r="BB107" s="13"/>
      <c r="BC107" s="13">
        <v>1</v>
      </c>
      <c r="BD107" s="13">
        <v>2</v>
      </c>
      <c r="BE107" s="13">
        <v>1</v>
      </c>
      <c r="BF107" s="13"/>
      <c r="BG107" s="13">
        <v>2</v>
      </c>
      <c r="BH107" s="13"/>
      <c r="BI107" s="13"/>
      <c r="BJ107" s="13">
        <v>1</v>
      </c>
      <c r="BK107" s="13">
        <v>1</v>
      </c>
      <c r="BL107" s="13">
        <v>2</v>
      </c>
      <c r="BM107" s="13">
        <v>2</v>
      </c>
      <c r="BN107" s="13"/>
      <c r="BO107" s="13"/>
      <c r="BP107" s="13"/>
      <c r="BQ107" s="13">
        <v>1</v>
      </c>
      <c r="BR107" s="13">
        <v>2</v>
      </c>
      <c r="BS107" s="13"/>
      <c r="BT107" s="13"/>
      <c r="BU107" s="13"/>
      <c r="BV107" s="13">
        <v>1</v>
      </c>
      <c r="BW107" s="13"/>
      <c r="BX107" s="13">
        <v>3</v>
      </c>
      <c r="BY107" s="13"/>
      <c r="BZ107" s="13"/>
      <c r="CA107" s="13">
        <v>1</v>
      </c>
      <c r="CB107" s="13">
        <v>1</v>
      </c>
      <c r="CC107" s="14">
        <f>(CB107-CA107)/CA107</f>
        <v>0</v>
      </c>
    </row>
    <row r="108" spans="1:81" x14ac:dyDescent="0.35">
      <c r="A108" s="13" t="s">
        <v>6135</v>
      </c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>
        <v>5</v>
      </c>
      <c r="BT108" s="13"/>
      <c r="BU108" s="13"/>
      <c r="BV108" s="13"/>
      <c r="BW108" s="13"/>
      <c r="BX108" s="13">
        <v>1</v>
      </c>
      <c r="BY108" s="13"/>
      <c r="BZ108" s="13"/>
      <c r="CA108" s="13">
        <v>1</v>
      </c>
      <c r="CB108" s="13">
        <v>1</v>
      </c>
      <c r="CC108" s="14">
        <f>(CB108-CA108)/CA108</f>
        <v>0</v>
      </c>
    </row>
    <row r="109" spans="1:81" x14ac:dyDescent="0.35">
      <c r="A109" s="13" t="s">
        <v>3924</v>
      </c>
      <c r="B109" s="13">
        <v>1</v>
      </c>
      <c r="C109" s="13">
        <v>1</v>
      </c>
      <c r="D109" s="13"/>
      <c r="E109" s="13"/>
      <c r="F109" s="13">
        <v>1</v>
      </c>
      <c r="G109" s="13">
        <v>1</v>
      </c>
      <c r="H109" s="13">
        <v>1</v>
      </c>
      <c r="I109" s="13"/>
      <c r="J109" s="13"/>
      <c r="K109" s="13">
        <v>1</v>
      </c>
      <c r="L109" s="13"/>
      <c r="M109" s="13">
        <v>2</v>
      </c>
      <c r="N109" s="13"/>
      <c r="O109" s="13"/>
      <c r="P109" s="13"/>
      <c r="Q109" s="13"/>
      <c r="R109" s="13"/>
      <c r="S109" s="13"/>
      <c r="T109" s="13"/>
      <c r="U109" s="13"/>
      <c r="V109" s="13"/>
      <c r="W109" s="13">
        <v>2</v>
      </c>
      <c r="X109" s="13">
        <v>1</v>
      </c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>
        <v>2</v>
      </c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>
        <v>1</v>
      </c>
      <c r="AY109" s="13"/>
      <c r="AZ109" s="13"/>
      <c r="BA109" s="13"/>
      <c r="BB109" s="13"/>
      <c r="BC109" s="13">
        <v>1</v>
      </c>
      <c r="BD109" s="13">
        <v>3</v>
      </c>
      <c r="BE109" s="13"/>
      <c r="BF109" s="13"/>
      <c r="BG109" s="13"/>
      <c r="BH109" s="13">
        <v>1</v>
      </c>
      <c r="BI109" s="13"/>
      <c r="BJ109" s="13"/>
      <c r="BK109" s="13"/>
      <c r="BL109" s="13">
        <v>2</v>
      </c>
      <c r="BM109" s="13"/>
      <c r="BN109" s="13">
        <v>1</v>
      </c>
      <c r="BO109" s="13"/>
      <c r="BP109" s="13"/>
      <c r="BQ109" s="13"/>
      <c r="BR109" s="13">
        <v>5</v>
      </c>
      <c r="BS109" s="13">
        <v>1</v>
      </c>
      <c r="BT109" s="13">
        <v>1</v>
      </c>
      <c r="BU109" s="13">
        <v>1</v>
      </c>
      <c r="BV109" s="13">
        <v>1</v>
      </c>
      <c r="BW109" s="13">
        <v>4</v>
      </c>
      <c r="BX109" s="13"/>
      <c r="BY109" s="13"/>
      <c r="BZ109" s="13"/>
      <c r="CA109" s="13">
        <v>1</v>
      </c>
      <c r="CB109" s="13">
        <v>1</v>
      </c>
      <c r="CC109" s="14">
        <f>(CB109-CA109)/CA109</f>
        <v>0</v>
      </c>
    </row>
    <row r="110" spans="1:81" x14ac:dyDescent="0.35">
      <c r="A110" s="13" t="s">
        <v>2267</v>
      </c>
      <c r="B110" s="13"/>
      <c r="C110" s="13"/>
      <c r="D110" s="13"/>
      <c r="E110" s="13"/>
      <c r="F110" s="13"/>
      <c r="G110" s="13">
        <v>2</v>
      </c>
      <c r="H110" s="13">
        <v>1</v>
      </c>
      <c r="I110" s="13"/>
      <c r="J110" s="13"/>
      <c r="K110" s="13"/>
      <c r="L110" s="13"/>
      <c r="M110" s="13"/>
      <c r="N110" s="13"/>
      <c r="O110" s="13"/>
      <c r="P110" s="13">
        <v>1</v>
      </c>
      <c r="Q110" s="13">
        <v>1</v>
      </c>
      <c r="R110" s="13"/>
      <c r="S110" s="13"/>
      <c r="T110" s="13">
        <v>1</v>
      </c>
      <c r="U110" s="13"/>
      <c r="V110" s="13"/>
      <c r="W110" s="13"/>
      <c r="X110" s="13">
        <v>1</v>
      </c>
      <c r="Y110" s="13"/>
      <c r="Z110" s="13"/>
      <c r="AA110" s="13"/>
      <c r="AB110" s="13">
        <v>1</v>
      </c>
      <c r="AC110" s="13">
        <v>1</v>
      </c>
      <c r="AD110" s="13">
        <v>3</v>
      </c>
      <c r="AE110" s="13">
        <v>1</v>
      </c>
      <c r="AF110" s="13"/>
      <c r="AG110" s="13"/>
      <c r="AH110" s="13"/>
      <c r="AI110" s="13">
        <v>2</v>
      </c>
      <c r="AJ110" s="13">
        <v>1</v>
      </c>
      <c r="AK110" s="13"/>
      <c r="AL110" s="13"/>
      <c r="AM110" s="13"/>
      <c r="AN110" s="13"/>
      <c r="AO110" s="13"/>
      <c r="AP110" s="13"/>
      <c r="AQ110" s="13"/>
      <c r="AR110" s="13">
        <v>1</v>
      </c>
      <c r="AS110" s="13">
        <v>1</v>
      </c>
      <c r="AT110" s="13">
        <v>1</v>
      </c>
      <c r="AU110" s="13">
        <v>2</v>
      </c>
      <c r="AV110" s="13"/>
      <c r="AW110" s="13">
        <v>2</v>
      </c>
      <c r="AX110" s="13"/>
      <c r="AY110" s="13">
        <v>1</v>
      </c>
      <c r="AZ110" s="13"/>
      <c r="BA110" s="13"/>
      <c r="BB110" s="13"/>
      <c r="BC110" s="13"/>
      <c r="BD110" s="13">
        <v>1</v>
      </c>
      <c r="BE110" s="13"/>
      <c r="BF110" s="13">
        <v>1</v>
      </c>
      <c r="BG110" s="13">
        <v>1</v>
      </c>
      <c r="BH110" s="13">
        <v>2</v>
      </c>
      <c r="BI110" s="13">
        <v>1</v>
      </c>
      <c r="BJ110" s="13"/>
      <c r="BK110" s="13"/>
      <c r="BL110" s="13"/>
      <c r="BM110" s="13">
        <v>1</v>
      </c>
      <c r="BN110" s="13"/>
      <c r="BO110" s="13"/>
      <c r="BP110" s="13"/>
      <c r="BQ110" s="13"/>
      <c r="BR110" s="13">
        <v>1</v>
      </c>
      <c r="BS110" s="13">
        <v>1</v>
      </c>
      <c r="BT110" s="13"/>
      <c r="BU110" s="13">
        <v>1</v>
      </c>
      <c r="BV110" s="13"/>
      <c r="BW110" s="13"/>
      <c r="BX110" s="13"/>
      <c r="BY110" s="13"/>
      <c r="BZ110" s="13"/>
      <c r="CA110" s="13">
        <v>1</v>
      </c>
      <c r="CB110" s="13">
        <v>1</v>
      </c>
      <c r="CC110" s="14">
        <f>(CB110-CA110)/CA110</f>
        <v>0</v>
      </c>
    </row>
    <row r="111" spans="1:81" x14ac:dyDescent="0.35">
      <c r="A111" s="13" t="s">
        <v>12542</v>
      </c>
      <c r="B111" s="13"/>
      <c r="C111" s="13"/>
      <c r="D111" s="13"/>
      <c r="E111" s="13">
        <v>1</v>
      </c>
      <c r="F111" s="13"/>
      <c r="G111" s="13">
        <v>2</v>
      </c>
      <c r="H111" s="13"/>
      <c r="I111" s="13">
        <v>1</v>
      </c>
      <c r="J111" s="13">
        <v>3</v>
      </c>
      <c r="K111" s="13">
        <v>1</v>
      </c>
      <c r="L111" s="13">
        <v>3</v>
      </c>
      <c r="M111" s="13">
        <v>1</v>
      </c>
      <c r="N111" s="13"/>
      <c r="O111" s="13">
        <v>1</v>
      </c>
      <c r="P111" s="13">
        <v>1</v>
      </c>
      <c r="Q111" s="13"/>
      <c r="R111" s="13">
        <v>1</v>
      </c>
      <c r="S111" s="13"/>
      <c r="T111" s="13">
        <v>4</v>
      </c>
      <c r="U111" s="13"/>
      <c r="V111" s="13">
        <v>3</v>
      </c>
      <c r="W111" s="13"/>
      <c r="X111" s="13">
        <v>3</v>
      </c>
      <c r="Y111" s="13">
        <v>1</v>
      </c>
      <c r="Z111" s="13"/>
      <c r="AA111" s="13"/>
      <c r="AB111" s="13"/>
      <c r="AC111" s="13"/>
      <c r="AD111" s="13"/>
      <c r="AE111" s="13"/>
      <c r="AF111" s="13"/>
      <c r="AG111" s="13"/>
      <c r="AH111" s="13"/>
      <c r="AI111" s="13">
        <v>1</v>
      </c>
      <c r="AJ111" s="13"/>
      <c r="AK111" s="13"/>
      <c r="AL111" s="13">
        <v>1</v>
      </c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>
        <v>1</v>
      </c>
      <c r="AY111" s="13"/>
      <c r="AZ111" s="13"/>
      <c r="BA111" s="13">
        <v>1</v>
      </c>
      <c r="BB111" s="13"/>
      <c r="BC111" s="13"/>
      <c r="BD111" s="13">
        <v>1</v>
      </c>
      <c r="BE111" s="13"/>
      <c r="BF111" s="13"/>
      <c r="BG111" s="13"/>
      <c r="BH111" s="13">
        <v>1</v>
      </c>
      <c r="BI111" s="13"/>
      <c r="BJ111" s="13"/>
      <c r="BK111" s="13"/>
      <c r="BL111" s="13">
        <v>1</v>
      </c>
      <c r="BM111" s="13"/>
      <c r="BN111" s="13"/>
      <c r="BO111" s="13"/>
      <c r="BP111" s="13"/>
      <c r="BQ111" s="13"/>
      <c r="BR111" s="13"/>
      <c r="BS111" s="13"/>
      <c r="BT111" s="13"/>
      <c r="BU111" s="13">
        <v>1</v>
      </c>
      <c r="BV111" s="13"/>
      <c r="BW111" s="13"/>
      <c r="BX111" s="13"/>
      <c r="BY111" s="13"/>
      <c r="BZ111" s="13"/>
      <c r="CA111" s="13">
        <v>1</v>
      </c>
      <c r="CB111" s="13">
        <v>1</v>
      </c>
      <c r="CC111" s="14">
        <f>(CB111-CA111)/CA111</f>
        <v>0</v>
      </c>
    </row>
    <row r="112" spans="1:81" x14ac:dyDescent="0.35">
      <c r="A112" s="13" t="s">
        <v>6245</v>
      </c>
      <c r="B112" s="13"/>
      <c r="C112" s="13"/>
      <c r="D112" s="13"/>
      <c r="E112" s="13">
        <v>2</v>
      </c>
      <c r="F112" s="13">
        <v>3</v>
      </c>
      <c r="G112" s="13">
        <v>2</v>
      </c>
      <c r="H112" s="13"/>
      <c r="I112" s="13"/>
      <c r="J112" s="13">
        <v>1</v>
      </c>
      <c r="K112" s="13"/>
      <c r="L112" s="13"/>
      <c r="M112" s="13">
        <v>3</v>
      </c>
      <c r="N112" s="13">
        <v>2</v>
      </c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>
        <v>1</v>
      </c>
      <c r="AJ112" s="13"/>
      <c r="AK112" s="13">
        <v>2</v>
      </c>
      <c r="AL112" s="13">
        <v>1</v>
      </c>
      <c r="AM112" s="13"/>
      <c r="AN112" s="13"/>
      <c r="AO112" s="13"/>
      <c r="AP112" s="13"/>
      <c r="AQ112" s="13">
        <v>2</v>
      </c>
      <c r="AR112" s="13">
        <v>1</v>
      </c>
      <c r="AS112" s="13"/>
      <c r="AT112" s="13"/>
      <c r="AU112" s="13">
        <v>1</v>
      </c>
      <c r="AV112" s="13"/>
      <c r="AW112" s="13">
        <v>1</v>
      </c>
      <c r="AX112" s="13">
        <v>1</v>
      </c>
      <c r="AY112" s="13">
        <v>1</v>
      </c>
      <c r="AZ112" s="13"/>
      <c r="BA112" s="13">
        <v>1</v>
      </c>
      <c r="BB112" s="13">
        <v>1</v>
      </c>
      <c r="BC112" s="13">
        <v>3</v>
      </c>
      <c r="BD112" s="13"/>
      <c r="BE112" s="13"/>
      <c r="BF112" s="13"/>
      <c r="BG112" s="13">
        <v>2</v>
      </c>
      <c r="BH112" s="13"/>
      <c r="BI112" s="13"/>
      <c r="BJ112" s="13"/>
      <c r="BK112" s="13">
        <v>1</v>
      </c>
      <c r="BL112" s="13">
        <v>1</v>
      </c>
      <c r="BM112" s="13">
        <v>3</v>
      </c>
      <c r="BN112" s="13"/>
      <c r="BO112" s="13"/>
      <c r="BP112" s="13"/>
      <c r="BQ112" s="13"/>
      <c r="BR112" s="13">
        <v>1</v>
      </c>
      <c r="BS112" s="13"/>
      <c r="BT112" s="13"/>
      <c r="BU112" s="13"/>
      <c r="BV112" s="13"/>
      <c r="BW112" s="13"/>
      <c r="BX112" s="13"/>
      <c r="BY112" s="13"/>
      <c r="BZ112" s="13"/>
      <c r="CA112" s="13">
        <v>1</v>
      </c>
      <c r="CB112" s="13">
        <v>1</v>
      </c>
      <c r="CC112" s="14">
        <f>(CB112-CA112)/CA112</f>
        <v>0</v>
      </c>
    </row>
    <row r="113" spans="1:81" x14ac:dyDescent="0.35">
      <c r="A113" s="13" t="s">
        <v>690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>
        <v>3</v>
      </c>
      <c r="BW113" s="13">
        <v>1</v>
      </c>
      <c r="BX113" s="13">
        <v>5</v>
      </c>
      <c r="BY113" s="13">
        <v>3</v>
      </c>
      <c r="BZ113" s="13">
        <v>3</v>
      </c>
      <c r="CA113" s="13"/>
      <c r="CB113" s="13">
        <v>1</v>
      </c>
      <c r="CC113" s="14" t="e">
        <f>(CB113-CA113)/CA113</f>
        <v>#DIV/0!</v>
      </c>
    </row>
    <row r="114" spans="1:81" x14ac:dyDescent="0.35">
      <c r="A114" s="13" t="s">
        <v>4750</v>
      </c>
      <c r="B114" s="13"/>
      <c r="C114" s="13">
        <v>1</v>
      </c>
      <c r="D114" s="13">
        <v>2</v>
      </c>
      <c r="E114" s="13">
        <v>2</v>
      </c>
      <c r="F114" s="13">
        <v>2</v>
      </c>
      <c r="G114" s="13">
        <v>3</v>
      </c>
      <c r="H114" s="13">
        <v>1</v>
      </c>
      <c r="I114" s="13">
        <v>1</v>
      </c>
      <c r="J114" s="13">
        <v>1</v>
      </c>
      <c r="K114" s="13"/>
      <c r="L114" s="13"/>
      <c r="M114" s="13">
        <v>1</v>
      </c>
      <c r="N114" s="13">
        <v>1</v>
      </c>
      <c r="O114" s="13"/>
      <c r="P114" s="13">
        <v>1</v>
      </c>
      <c r="Q114" s="13"/>
      <c r="R114" s="13">
        <v>1</v>
      </c>
      <c r="S114" s="13"/>
      <c r="T114" s="13">
        <v>1</v>
      </c>
      <c r="U114" s="13">
        <v>4</v>
      </c>
      <c r="V114" s="13">
        <v>3</v>
      </c>
      <c r="W114" s="13">
        <v>2</v>
      </c>
      <c r="X114" s="13"/>
      <c r="Y114" s="13">
        <v>1</v>
      </c>
      <c r="Z114" s="13">
        <v>1</v>
      </c>
      <c r="AA114" s="13">
        <v>1</v>
      </c>
      <c r="AB114" s="13"/>
      <c r="AC114" s="13">
        <v>4</v>
      </c>
      <c r="AD114" s="13">
        <v>1</v>
      </c>
      <c r="AE114" s="13">
        <v>1</v>
      </c>
      <c r="AF114" s="13"/>
      <c r="AG114" s="13"/>
      <c r="AH114" s="13"/>
      <c r="AI114" s="13">
        <v>1</v>
      </c>
      <c r="AJ114" s="13">
        <v>1</v>
      </c>
      <c r="AK114" s="13">
        <v>1</v>
      </c>
      <c r="AL114" s="13">
        <v>3</v>
      </c>
      <c r="AM114" s="13"/>
      <c r="AN114" s="13">
        <v>1</v>
      </c>
      <c r="AO114" s="13">
        <v>3</v>
      </c>
      <c r="AP114" s="13">
        <v>5</v>
      </c>
      <c r="AQ114" s="13"/>
      <c r="AR114" s="13">
        <v>2</v>
      </c>
      <c r="AS114" s="13"/>
      <c r="AT114" s="13">
        <v>4</v>
      </c>
      <c r="AU114" s="13">
        <v>4</v>
      </c>
      <c r="AV114" s="13">
        <v>1</v>
      </c>
      <c r="AW114" s="13">
        <v>5</v>
      </c>
      <c r="AX114" s="13">
        <v>2</v>
      </c>
      <c r="AY114" s="13">
        <v>2</v>
      </c>
      <c r="AZ114" s="13"/>
      <c r="BA114" s="13">
        <v>9</v>
      </c>
      <c r="BB114" s="13">
        <v>1</v>
      </c>
      <c r="BC114" s="13">
        <v>2</v>
      </c>
      <c r="BD114" s="13"/>
      <c r="BE114" s="13"/>
      <c r="BF114" s="13">
        <v>3</v>
      </c>
      <c r="BG114" s="13">
        <v>2</v>
      </c>
      <c r="BH114" s="13">
        <v>1</v>
      </c>
      <c r="BI114" s="13">
        <v>5</v>
      </c>
      <c r="BJ114" s="13">
        <v>2</v>
      </c>
      <c r="BK114" s="13"/>
      <c r="BL114" s="13">
        <v>2</v>
      </c>
      <c r="BM114" s="13">
        <v>2</v>
      </c>
      <c r="BN114" s="13">
        <v>3</v>
      </c>
      <c r="BO114" s="13"/>
      <c r="BP114" s="13">
        <v>2</v>
      </c>
      <c r="BQ114" s="13">
        <v>3</v>
      </c>
      <c r="BR114" s="13">
        <v>1</v>
      </c>
      <c r="BS114" s="13"/>
      <c r="BT114" s="13"/>
      <c r="BU114" s="13"/>
      <c r="BV114" s="13"/>
      <c r="BW114" s="13">
        <v>1</v>
      </c>
      <c r="BX114" s="13">
        <v>1</v>
      </c>
      <c r="BY114" s="13">
        <v>6</v>
      </c>
      <c r="BZ114" s="13">
        <v>2</v>
      </c>
      <c r="CA114" s="13"/>
      <c r="CB114" s="13">
        <v>1</v>
      </c>
      <c r="CC114" s="14" t="e">
        <f>(CB114-CA114)/CA114</f>
        <v>#DIV/0!</v>
      </c>
    </row>
    <row r="115" spans="1:81" x14ac:dyDescent="0.35">
      <c r="A115" s="13" t="s">
        <v>10398</v>
      </c>
      <c r="B115" s="13">
        <v>4</v>
      </c>
      <c r="C115" s="13">
        <v>2</v>
      </c>
      <c r="D115" s="13">
        <v>2</v>
      </c>
      <c r="E115" s="13">
        <v>2</v>
      </c>
      <c r="F115" s="13">
        <v>3</v>
      </c>
      <c r="G115" s="13">
        <v>1</v>
      </c>
      <c r="H115" s="13">
        <v>3</v>
      </c>
      <c r="I115" s="13">
        <v>2</v>
      </c>
      <c r="J115" s="13">
        <v>1</v>
      </c>
      <c r="K115" s="13">
        <v>4</v>
      </c>
      <c r="L115" s="13">
        <v>7</v>
      </c>
      <c r="M115" s="13">
        <v>6</v>
      </c>
      <c r="N115" s="13">
        <v>3</v>
      </c>
      <c r="O115" s="13">
        <v>3</v>
      </c>
      <c r="P115" s="13">
        <v>3</v>
      </c>
      <c r="Q115" s="13">
        <v>1</v>
      </c>
      <c r="R115" s="13"/>
      <c r="S115" s="13"/>
      <c r="T115" s="13">
        <v>3</v>
      </c>
      <c r="U115" s="13">
        <v>2</v>
      </c>
      <c r="V115" s="13">
        <v>2</v>
      </c>
      <c r="W115" s="13">
        <v>3</v>
      </c>
      <c r="X115" s="13">
        <v>1</v>
      </c>
      <c r="Y115" s="13">
        <v>2</v>
      </c>
      <c r="Z115" s="13">
        <v>3</v>
      </c>
      <c r="AA115" s="13">
        <v>3</v>
      </c>
      <c r="AB115" s="13">
        <v>1</v>
      </c>
      <c r="AC115" s="13">
        <v>1</v>
      </c>
      <c r="AD115" s="13">
        <v>3</v>
      </c>
      <c r="AE115" s="13">
        <v>3</v>
      </c>
      <c r="AF115" s="13">
        <v>3</v>
      </c>
      <c r="AG115" s="13">
        <v>1</v>
      </c>
      <c r="AH115" s="13">
        <v>1</v>
      </c>
      <c r="AI115" s="13">
        <v>3</v>
      </c>
      <c r="AJ115" s="13">
        <v>1</v>
      </c>
      <c r="AK115" s="13">
        <v>4</v>
      </c>
      <c r="AL115" s="13">
        <v>8</v>
      </c>
      <c r="AM115" s="13">
        <v>1</v>
      </c>
      <c r="AN115" s="13">
        <v>4</v>
      </c>
      <c r="AO115" s="13">
        <v>2</v>
      </c>
      <c r="AP115" s="13">
        <v>2</v>
      </c>
      <c r="AQ115" s="13">
        <v>3</v>
      </c>
      <c r="AR115" s="13">
        <v>4</v>
      </c>
      <c r="AS115" s="13">
        <v>4</v>
      </c>
      <c r="AT115" s="13">
        <v>4</v>
      </c>
      <c r="AU115" s="13">
        <v>4</v>
      </c>
      <c r="AV115" s="13">
        <v>2</v>
      </c>
      <c r="AW115" s="13">
        <v>2</v>
      </c>
      <c r="AX115" s="13">
        <v>6</v>
      </c>
      <c r="AY115" s="13">
        <v>1</v>
      </c>
      <c r="AZ115" s="13"/>
      <c r="BA115" s="13">
        <v>1</v>
      </c>
      <c r="BB115" s="13">
        <v>4</v>
      </c>
      <c r="BC115" s="13">
        <v>7</v>
      </c>
      <c r="BD115" s="13">
        <v>5</v>
      </c>
      <c r="BE115" s="13">
        <v>4</v>
      </c>
      <c r="BF115" s="13">
        <v>3</v>
      </c>
      <c r="BG115" s="13">
        <v>3</v>
      </c>
      <c r="BH115" s="13">
        <v>4</v>
      </c>
      <c r="BI115" s="13">
        <v>6</v>
      </c>
      <c r="BJ115" s="13">
        <v>2</v>
      </c>
      <c r="BK115" s="13">
        <v>1</v>
      </c>
      <c r="BL115" s="13">
        <v>2</v>
      </c>
      <c r="BM115" s="13">
        <v>2</v>
      </c>
      <c r="BN115" s="13">
        <v>1</v>
      </c>
      <c r="BO115" s="13"/>
      <c r="BP115" s="13"/>
      <c r="BQ115" s="13"/>
      <c r="BR115" s="13">
        <v>3</v>
      </c>
      <c r="BS115" s="13">
        <v>1</v>
      </c>
      <c r="BT115" s="13"/>
      <c r="BU115" s="13">
        <v>1</v>
      </c>
      <c r="BV115" s="13">
        <v>2</v>
      </c>
      <c r="BW115" s="13">
        <v>1</v>
      </c>
      <c r="BX115" s="13">
        <v>1</v>
      </c>
      <c r="BY115" s="13">
        <v>1</v>
      </c>
      <c r="BZ115" s="13">
        <v>2</v>
      </c>
      <c r="CA115" s="13"/>
      <c r="CB115" s="13">
        <v>1</v>
      </c>
      <c r="CC115" s="14" t="e">
        <f>(CB115-CA115)/CA115</f>
        <v>#DIV/0!</v>
      </c>
    </row>
    <row r="116" spans="1:81" x14ac:dyDescent="0.35">
      <c r="A116" s="13" t="s">
        <v>20327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>
        <v>10</v>
      </c>
      <c r="AY116" s="13">
        <v>1</v>
      </c>
      <c r="AZ116" s="13"/>
      <c r="BA116" s="13">
        <v>2</v>
      </c>
      <c r="BB116" s="13"/>
      <c r="BC116" s="13"/>
      <c r="BD116" s="13">
        <v>1</v>
      </c>
      <c r="BE116" s="13">
        <v>2</v>
      </c>
      <c r="BF116" s="13"/>
      <c r="BG116" s="13">
        <v>1</v>
      </c>
      <c r="BH116" s="13">
        <v>1</v>
      </c>
      <c r="BI116" s="13">
        <v>5</v>
      </c>
      <c r="BJ116" s="13">
        <v>2</v>
      </c>
      <c r="BK116" s="13"/>
      <c r="BL116" s="13"/>
      <c r="BM116" s="13">
        <v>1</v>
      </c>
      <c r="BN116" s="13">
        <v>1</v>
      </c>
      <c r="BO116" s="13"/>
      <c r="BP116" s="13"/>
      <c r="BQ116" s="13"/>
      <c r="BR116" s="13">
        <v>1</v>
      </c>
      <c r="BS116" s="13"/>
      <c r="BT116" s="13">
        <v>1</v>
      </c>
      <c r="BU116" s="13"/>
      <c r="BV116" s="13">
        <v>3</v>
      </c>
      <c r="BW116" s="13"/>
      <c r="BX116" s="13">
        <v>3</v>
      </c>
      <c r="BY116" s="13"/>
      <c r="BZ116" s="13">
        <v>2</v>
      </c>
      <c r="CA116" s="13"/>
      <c r="CB116" s="13">
        <v>1</v>
      </c>
      <c r="CC116" s="14" t="e">
        <f>(CB116-CA116)/CA116</f>
        <v>#DIV/0!</v>
      </c>
    </row>
    <row r="117" spans="1:81" x14ac:dyDescent="0.35">
      <c r="A117" s="13" t="s">
        <v>543</v>
      </c>
      <c r="B117" s="13"/>
      <c r="C117" s="13">
        <v>4</v>
      </c>
      <c r="D117" s="13">
        <v>1</v>
      </c>
      <c r="E117" s="13"/>
      <c r="F117" s="13"/>
      <c r="G117" s="13">
        <v>1</v>
      </c>
      <c r="H117" s="13"/>
      <c r="I117" s="13"/>
      <c r="J117" s="13">
        <v>1</v>
      </c>
      <c r="K117" s="13"/>
      <c r="L117" s="13">
        <v>1</v>
      </c>
      <c r="M117" s="13"/>
      <c r="N117" s="13"/>
      <c r="O117" s="13"/>
      <c r="P117" s="13">
        <v>1</v>
      </c>
      <c r="Q117" s="13">
        <v>2</v>
      </c>
      <c r="R117" s="13"/>
      <c r="S117" s="13"/>
      <c r="T117" s="13"/>
      <c r="U117" s="13"/>
      <c r="V117" s="13">
        <v>1</v>
      </c>
      <c r="W117" s="13">
        <v>1</v>
      </c>
      <c r="X117" s="13">
        <v>1</v>
      </c>
      <c r="Y117" s="13">
        <v>2</v>
      </c>
      <c r="Z117" s="13">
        <v>1</v>
      </c>
      <c r="AA117" s="13"/>
      <c r="AB117" s="13"/>
      <c r="AC117" s="13"/>
      <c r="AD117" s="13"/>
      <c r="AE117" s="13"/>
      <c r="AF117" s="13">
        <v>1</v>
      </c>
      <c r="AG117" s="13"/>
      <c r="AH117" s="13"/>
      <c r="AI117" s="13"/>
      <c r="AJ117" s="13"/>
      <c r="AK117" s="13"/>
      <c r="AL117" s="13"/>
      <c r="AM117" s="13">
        <v>1</v>
      </c>
      <c r="AN117" s="13">
        <v>2</v>
      </c>
      <c r="AO117" s="13"/>
      <c r="AP117" s="13"/>
      <c r="AQ117" s="13">
        <v>2</v>
      </c>
      <c r="AR117" s="13">
        <v>1</v>
      </c>
      <c r="AS117" s="13">
        <v>1</v>
      </c>
      <c r="AT117" s="13"/>
      <c r="AU117" s="13">
        <v>1</v>
      </c>
      <c r="AV117" s="13"/>
      <c r="AW117" s="13">
        <v>1</v>
      </c>
      <c r="AX117" s="13">
        <v>1</v>
      </c>
      <c r="AY117" s="13">
        <v>1</v>
      </c>
      <c r="AZ117" s="13">
        <v>1</v>
      </c>
      <c r="BA117" s="13">
        <v>1</v>
      </c>
      <c r="BB117" s="13"/>
      <c r="BC117" s="13">
        <v>2</v>
      </c>
      <c r="BD117" s="13">
        <v>1</v>
      </c>
      <c r="BE117" s="13">
        <v>2</v>
      </c>
      <c r="BF117" s="13"/>
      <c r="BG117" s="13">
        <v>2</v>
      </c>
      <c r="BH117" s="13">
        <v>2</v>
      </c>
      <c r="BI117" s="13">
        <v>3</v>
      </c>
      <c r="BJ117" s="13">
        <v>2</v>
      </c>
      <c r="BK117" s="13">
        <v>1</v>
      </c>
      <c r="BL117" s="13"/>
      <c r="BM117" s="13"/>
      <c r="BN117" s="13"/>
      <c r="BO117" s="13">
        <v>1</v>
      </c>
      <c r="BP117" s="13">
        <v>1</v>
      </c>
      <c r="BQ117" s="13"/>
      <c r="BR117" s="13"/>
      <c r="BS117" s="13"/>
      <c r="BT117" s="13"/>
      <c r="BU117" s="13"/>
      <c r="BV117" s="13"/>
      <c r="BW117" s="13"/>
      <c r="BX117" s="13">
        <v>1</v>
      </c>
      <c r="BY117" s="13"/>
      <c r="BZ117" s="13">
        <v>2</v>
      </c>
      <c r="CA117" s="13"/>
      <c r="CB117" s="13">
        <v>1</v>
      </c>
      <c r="CC117" s="14" t="e">
        <f>(CB117-CA117)/CA117</f>
        <v>#DIV/0!</v>
      </c>
    </row>
    <row r="118" spans="1:81" x14ac:dyDescent="0.35">
      <c r="A118" s="13" t="s">
        <v>10803</v>
      </c>
      <c r="B118" s="13">
        <v>1</v>
      </c>
      <c r="C118" s="13">
        <v>4</v>
      </c>
      <c r="D118" s="13">
        <v>4</v>
      </c>
      <c r="E118" s="13"/>
      <c r="F118" s="13"/>
      <c r="G118" s="13">
        <v>1</v>
      </c>
      <c r="H118" s="13"/>
      <c r="I118" s="13"/>
      <c r="J118" s="13"/>
      <c r="K118" s="13">
        <v>3</v>
      </c>
      <c r="L118" s="13">
        <v>11</v>
      </c>
      <c r="M118" s="13"/>
      <c r="N118" s="13"/>
      <c r="O118" s="13">
        <v>2</v>
      </c>
      <c r="P118" s="13">
        <v>2</v>
      </c>
      <c r="Q118" s="13">
        <v>1</v>
      </c>
      <c r="R118" s="13">
        <v>10</v>
      </c>
      <c r="S118" s="13">
        <v>1</v>
      </c>
      <c r="T118" s="13"/>
      <c r="U118" s="13"/>
      <c r="V118" s="13"/>
      <c r="W118" s="13"/>
      <c r="X118" s="13">
        <v>8</v>
      </c>
      <c r="Y118" s="13">
        <v>4</v>
      </c>
      <c r="Z118" s="13">
        <v>1</v>
      </c>
      <c r="AA118" s="13"/>
      <c r="AB118" s="13"/>
      <c r="AC118" s="13"/>
      <c r="AD118" s="13"/>
      <c r="AE118" s="13"/>
      <c r="AF118" s="13"/>
      <c r="AG118" s="13"/>
      <c r="AH118" s="13"/>
      <c r="AI118" s="13"/>
      <c r="AJ118" s="13">
        <v>1</v>
      </c>
      <c r="AK118" s="13"/>
      <c r="AL118" s="13"/>
      <c r="AM118" s="13">
        <v>1</v>
      </c>
      <c r="AN118" s="13">
        <v>2</v>
      </c>
      <c r="AO118" s="13"/>
      <c r="AP118" s="13">
        <v>1</v>
      </c>
      <c r="AQ118" s="13">
        <v>2</v>
      </c>
      <c r="AR118" s="13">
        <v>7</v>
      </c>
      <c r="AS118" s="13"/>
      <c r="AT118" s="13"/>
      <c r="AU118" s="13"/>
      <c r="AV118" s="13"/>
      <c r="AW118" s="13"/>
      <c r="AX118" s="13"/>
      <c r="AY118" s="13"/>
      <c r="AZ118" s="13"/>
      <c r="BA118" s="13">
        <v>1</v>
      </c>
      <c r="BB118" s="13">
        <v>1</v>
      </c>
      <c r="BC118" s="13">
        <v>1</v>
      </c>
      <c r="BD118" s="13">
        <v>1</v>
      </c>
      <c r="BE118" s="13">
        <v>1</v>
      </c>
      <c r="BF118" s="13">
        <v>1</v>
      </c>
      <c r="BG118" s="13"/>
      <c r="BH118" s="13">
        <v>2</v>
      </c>
      <c r="BI118" s="13">
        <v>1</v>
      </c>
      <c r="BJ118" s="13">
        <v>1</v>
      </c>
      <c r="BK118" s="13"/>
      <c r="BL118" s="13"/>
      <c r="BM118" s="13">
        <v>6</v>
      </c>
      <c r="BN118" s="13">
        <v>1</v>
      </c>
      <c r="BO118" s="13">
        <v>1</v>
      </c>
      <c r="BP118" s="13">
        <v>1</v>
      </c>
      <c r="BQ118" s="13">
        <v>1</v>
      </c>
      <c r="BR118" s="13">
        <v>3</v>
      </c>
      <c r="BS118" s="13"/>
      <c r="BT118" s="13"/>
      <c r="BU118" s="13"/>
      <c r="BV118" s="13"/>
      <c r="BW118" s="13"/>
      <c r="BX118" s="13"/>
      <c r="BY118" s="13">
        <v>4</v>
      </c>
      <c r="BZ118" s="13">
        <v>1</v>
      </c>
      <c r="CA118" s="13"/>
      <c r="CB118" s="13">
        <v>1</v>
      </c>
      <c r="CC118" s="14" t="e">
        <f>(CB118-CA118)/CA118</f>
        <v>#DIV/0!</v>
      </c>
    </row>
    <row r="119" spans="1:81" x14ac:dyDescent="0.35">
      <c r="A119" s="13" t="s">
        <v>12754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>
        <v>6</v>
      </c>
      <c r="BH119" s="13">
        <v>1</v>
      </c>
      <c r="BI119" s="13">
        <v>4</v>
      </c>
      <c r="BJ119" s="13"/>
      <c r="BK119" s="13">
        <v>3</v>
      </c>
      <c r="BL119" s="13">
        <v>1</v>
      </c>
      <c r="BM119" s="13">
        <v>1</v>
      </c>
      <c r="BN119" s="13"/>
      <c r="BO119" s="13"/>
      <c r="BP119" s="13">
        <v>1</v>
      </c>
      <c r="BQ119" s="13">
        <v>4</v>
      </c>
      <c r="BR119" s="13">
        <v>7</v>
      </c>
      <c r="BS119" s="13">
        <v>4</v>
      </c>
      <c r="BT119" s="13">
        <v>1</v>
      </c>
      <c r="BU119" s="13">
        <v>2</v>
      </c>
      <c r="BV119" s="13">
        <v>1</v>
      </c>
      <c r="BW119" s="13"/>
      <c r="BX119" s="13"/>
      <c r="BY119" s="13">
        <v>3</v>
      </c>
      <c r="BZ119" s="13">
        <v>1</v>
      </c>
      <c r="CA119" s="13"/>
      <c r="CB119" s="13">
        <v>1</v>
      </c>
      <c r="CC119" s="14" t="e">
        <f>(CB119-CA119)/CA119</f>
        <v>#DIV/0!</v>
      </c>
    </row>
    <row r="120" spans="1:81" x14ac:dyDescent="0.35">
      <c r="A120" s="13" t="s">
        <v>12096</v>
      </c>
      <c r="B120" s="13"/>
      <c r="C120" s="13"/>
      <c r="D120" s="13"/>
      <c r="E120" s="13">
        <v>1</v>
      </c>
      <c r="F120" s="13"/>
      <c r="G120" s="13">
        <v>1</v>
      </c>
      <c r="H120" s="13"/>
      <c r="I120" s="13"/>
      <c r="J120" s="13"/>
      <c r="K120" s="13">
        <v>1</v>
      </c>
      <c r="L120" s="13">
        <v>2</v>
      </c>
      <c r="M120" s="13">
        <v>1</v>
      </c>
      <c r="N120" s="13"/>
      <c r="O120" s="13"/>
      <c r="P120" s="13"/>
      <c r="Q120" s="13">
        <v>1</v>
      </c>
      <c r="R120" s="13">
        <v>1</v>
      </c>
      <c r="S120" s="13"/>
      <c r="T120" s="13"/>
      <c r="U120" s="13"/>
      <c r="V120" s="13"/>
      <c r="W120" s="13">
        <v>2</v>
      </c>
      <c r="X120" s="13"/>
      <c r="Y120" s="13">
        <v>2</v>
      </c>
      <c r="Z120" s="13"/>
      <c r="AA120" s="13">
        <v>1</v>
      </c>
      <c r="AB120" s="13">
        <v>1</v>
      </c>
      <c r="AC120" s="13"/>
      <c r="AD120" s="13">
        <v>1</v>
      </c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>
        <v>1</v>
      </c>
      <c r="AQ120" s="13"/>
      <c r="AR120" s="13"/>
      <c r="AS120" s="13"/>
      <c r="AT120" s="13"/>
      <c r="AU120" s="13"/>
      <c r="AV120" s="13"/>
      <c r="AW120" s="13"/>
      <c r="AX120" s="13">
        <v>1</v>
      </c>
      <c r="AY120" s="13">
        <v>1</v>
      </c>
      <c r="AZ120" s="13">
        <v>1</v>
      </c>
      <c r="BA120" s="13"/>
      <c r="BB120" s="13"/>
      <c r="BC120" s="13"/>
      <c r="BD120" s="13">
        <v>1</v>
      </c>
      <c r="BE120" s="13">
        <v>2</v>
      </c>
      <c r="BF120" s="13">
        <v>1</v>
      </c>
      <c r="BG120" s="13"/>
      <c r="BH120" s="13">
        <v>2</v>
      </c>
      <c r="BI120" s="13"/>
      <c r="BJ120" s="13"/>
      <c r="BK120" s="13">
        <v>1</v>
      </c>
      <c r="BL120" s="13">
        <v>2</v>
      </c>
      <c r="BM120" s="13"/>
      <c r="BN120" s="13">
        <v>1</v>
      </c>
      <c r="BO120" s="13">
        <v>1</v>
      </c>
      <c r="BP120" s="13"/>
      <c r="BQ120" s="13">
        <v>1</v>
      </c>
      <c r="BR120" s="13">
        <v>2</v>
      </c>
      <c r="BS120" s="13"/>
      <c r="BT120" s="13"/>
      <c r="BU120" s="13"/>
      <c r="BV120" s="13">
        <v>1</v>
      </c>
      <c r="BW120" s="13"/>
      <c r="BX120" s="13"/>
      <c r="BY120" s="13">
        <v>2</v>
      </c>
      <c r="BZ120" s="13">
        <v>1</v>
      </c>
      <c r="CA120" s="13"/>
      <c r="CB120" s="13">
        <v>1</v>
      </c>
      <c r="CC120" s="14" t="e">
        <f>(CB120-CA120)/CA120</f>
        <v>#DIV/0!</v>
      </c>
    </row>
    <row r="121" spans="1:81" x14ac:dyDescent="0.35">
      <c r="A121" s="13" t="s">
        <v>12174</v>
      </c>
      <c r="B121" s="13">
        <v>2</v>
      </c>
      <c r="C121" s="13"/>
      <c r="D121" s="13">
        <v>2</v>
      </c>
      <c r="E121" s="13">
        <v>3</v>
      </c>
      <c r="F121" s="13"/>
      <c r="G121" s="13">
        <v>1</v>
      </c>
      <c r="H121" s="13">
        <v>1</v>
      </c>
      <c r="I121" s="13"/>
      <c r="J121" s="13"/>
      <c r="K121" s="13">
        <v>3</v>
      </c>
      <c r="L121" s="13"/>
      <c r="M121" s="13">
        <v>3</v>
      </c>
      <c r="N121" s="13">
        <v>1</v>
      </c>
      <c r="O121" s="13"/>
      <c r="P121" s="13">
        <v>1</v>
      </c>
      <c r="Q121" s="13">
        <v>2</v>
      </c>
      <c r="R121" s="13">
        <v>1</v>
      </c>
      <c r="S121" s="13"/>
      <c r="T121" s="13"/>
      <c r="U121" s="13"/>
      <c r="V121" s="13"/>
      <c r="W121" s="13">
        <v>2</v>
      </c>
      <c r="X121" s="13">
        <v>2</v>
      </c>
      <c r="Y121" s="13">
        <v>2</v>
      </c>
      <c r="Z121" s="13"/>
      <c r="AA121" s="13"/>
      <c r="AB121" s="13"/>
      <c r="AC121" s="13">
        <v>1</v>
      </c>
      <c r="AD121" s="13">
        <v>1</v>
      </c>
      <c r="AE121" s="13">
        <v>3</v>
      </c>
      <c r="AF121" s="13">
        <v>2</v>
      </c>
      <c r="AG121" s="13">
        <v>6</v>
      </c>
      <c r="AH121" s="13"/>
      <c r="AI121" s="13"/>
      <c r="AJ121" s="13">
        <v>1</v>
      </c>
      <c r="AK121" s="13">
        <v>1</v>
      </c>
      <c r="AL121" s="13">
        <v>2</v>
      </c>
      <c r="AM121" s="13"/>
      <c r="AN121" s="13">
        <v>2</v>
      </c>
      <c r="AO121" s="13"/>
      <c r="AP121" s="13"/>
      <c r="AQ121" s="13">
        <v>1</v>
      </c>
      <c r="AR121" s="13">
        <v>1</v>
      </c>
      <c r="AS121" s="13">
        <v>1</v>
      </c>
      <c r="AT121" s="13"/>
      <c r="AU121" s="13">
        <v>1</v>
      </c>
      <c r="AV121" s="13">
        <v>2</v>
      </c>
      <c r="AW121" s="13"/>
      <c r="AX121" s="13"/>
      <c r="AY121" s="13">
        <v>1</v>
      </c>
      <c r="AZ121" s="13">
        <v>1</v>
      </c>
      <c r="BA121" s="13">
        <v>1</v>
      </c>
      <c r="BB121" s="13"/>
      <c r="BC121" s="13">
        <v>2</v>
      </c>
      <c r="BD121" s="13">
        <v>1</v>
      </c>
      <c r="BE121" s="13"/>
      <c r="BF121" s="13">
        <v>4</v>
      </c>
      <c r="BG121" s="13">
        <v>2</v>
      </c>
      <c r="BH121" s="13"/>
      <c r="BI121" s="13">
        <v>3</v>
      </c>
      <c r="BJ121" s="13">
        <v>2</v>
      </c>
      <c r="BK121" s="13"/>
      <c r="BL121" s="13">
        <v>4</v>
      </c>
      <c r="BM121" s="13">
        <v>1</v>
      </c>
      <c r="BN121" s="13">
        <v>2</v>
      </c>
      <c r="BO121" s="13"/>
      <c r="BP121" s="13">
        <v>4</v>
      </c>
      <c r="BQ121" s="13"/>
      <c r="BR121" s="13"/>
      <c r="BS121" s="13"/>
      <c r="BT121" s="13">
        <v>1</v>
      </c>
      <c r="BU121" s="13">
        <v>1</v>
      </c>
      <c r="BV121" s="13"/>
      <c r="BW121" s="13"/>
      <c r="BX121" s="13"/>
      <c r="BY121" s="13">
        <v>2</v>
      </c>
      <c r="BZ121" s="13">
        <v>1</v>
      </c>
      <c r="CA121" s="13"/>
      <c r="CB121" s="13">
        <v>1</v>
      </c>
      <c r="CC121" s="14" t="e">
        <f>(CB121-CA121)/CA121</f>
        <v>#DIV/0!</v>
      </c>
    </row>
    <row r="122" spans="1:81" x14ac:dyDescent="0.35">
      <c r="A122" s="13" t="s">
        <v>6566</v>
      </c>
      <c r="B122" s="13">
        <v>2</v>
      </c>
      <c r="C122" s="13">
        <v>2</v>
      </c>
      <c r="D122" s="13">
        <v>1</v>
      </c>
      <c r="E122" s="13"/>
      <c r="F122" s="13"/>
      <c r="G122" s="13">
        <v>1</v>
      </c>
      <c r="H122" s="13">
        <v>1</v>
      </c>
      <c r="I122" s="13">
        <v>2</v>
      </c>
      <c r="J122" s="13"/>
      <c r="K122" s="13">
        <v>2</v>
      </c>
      <c r="L122" s="13">
        <v>1</v>
      </c>
      <c r="M122" s="13">
        <v>8</v>
      </c>
      <c r="N122" s="13">
        <v>3</v>
      </c>
      <c r="O122" s="13">
        <v>1</v>
      </c>
      <c r="P122" s="13"/>
      <c r="Q122" s="13">
        <v>1</v>
      </c>
      <c r="R122" s="13"/>
      <c r="S122" s="13"/>
      <c r="T122" s="13">
        <v>1</v>
      </c>
      <c r="U122" s="13"/>
      <c r="V122" s="13"/>
      <c r="W122" s="13">
        <v>2</v>
      </c>
      <c r="X122" s="13">
        <v>1</v>
      </c>
      <c r="Y122" s="13">
        <v>1</v>
      </c>
      <c r="Z122" s="13"/>
      <c r="AA122" s="13">
        <v>2</v>
      </c>
      <c r="AB122" s="13"/>
      <c r="AC122" s="13">
        <v>1</v>
      </c>
      <c r="AD122" s="13"/>
      <c r="AE122" s="13">
        <v>3</v>
      </c>
      <c r="AF122" s="13"/>
      <c r="AG122" s="13"/>
      <c r="AH122" s="13"/>
      <c r="AI122" s="13"/>
      <c r="AJ122" s="13">
        <v>1</v>
      </c>
      <c r="AK122" s="13">
        <v>1</v>
      </c>
      <c r="AL122" s="13">
        <v>3</v>
      </c>
      <c r="AM122" s="13"/>
      <c r="AN122" s="13">
        <v>1</v>
      </c>
      <c r="AO122" s="13">
        <v>3</v>
      </c>
      <c r="AP122" s="13">
        <v>2</v>
      </c>
      <c r="AQ122" s="13">
        <v>3</v>
      </c>
      <c r="AR122" s="13">
        <v>3</v>
      </c>
      <c r="AS122" s="13"/>
      <c r="AT122" s="13">
        <v>1</v>
      </c>
      <c r="AU122" s="13">
        <v>1</v>
      </c>
      <c r="AV122" s="13"/>
      <c r="AW122" s="13"/>
      <c r="AX122" s="13"/>
      <c r="AY122" s="13">
        <v>2</v>
      </c>
      <c r="AZ122" s="13"/>
      <c r="BA122" s="13">
        <v>1</v>
      </c>
      <c r="BB122" s="13"/>
      <c r="BC122" s="13"/>
      <c r="BD122" s="13">
        <v>3</v>
      </c>
      <c r="BE122" s="13">
        <v>2</v>
      </c>
      <c r="BF122" s="13">
        <v>1</v>
      </c>
      <c r="BG122" s="13">
        <v>2</v>
      </c>
      <c r="BH122" s="13">
        <v>1</v>
      </c>
      <c r="BI122" s="13"/>
      <c r="BJ122" s="13">
        <v>2</v>
      </c>
      <c r="BK122" s="13">
        <v>1</v>
      </c>
      <c r="BL122" s="13"/>
      <c r="BM122" s="13"/>
      <c r="BN122" s="13"/>
      <c r="BO122" s="13"/>
      <c r="BP122" s="13"/>
      <c r="BQ122" s="13"/>
      <c r="BR122" s="13">
        <v>2</v>
      </c>
      <c r="BS122" s="13">
        <v>1</v>
      </c>
      <c r="BT122" s="13">
        <v>1</v>
      </c>
      <c r="BU122" s="13"/>
      <c r="BV122" s="13"/>
      <c r="BW122" s="13">
        <v>3</v>
      </c>
      <c r="BX122" s="13">
        <v>3</v>
      </c>
      <c r="BY122" s="13">
        <v>1</v>
      </c>
      <c r="BZ122" s="13">
        <v>1</v>
      </c>
      <c r="CA122" s="13"/>
      <c r="CB122" s="13">
        <v>1</v>
      </c>
      <c r="CC122" s="14" t="e">
        <f>(CB122-CA122)/CA122</f>
        <v>#DIV/0!</v>
      </c>
    </row>
    <row r="123" spans="1:81" x14ac:dyDescent="0.35">
      <c r="A123" s="13" t="s">
        <v>427</v>
      </c>
      <c r="B123" s="13">
        <v>1</v>
      </c>
      <c r="C123" s="13"/>
      <c r="D123" s="13">
        <v>1</v>
      </c>
      <c r="E123" s="13">
        <v>4</v>
      </c>
      <c r="F123" s="13"/>
      <c r="G123" s="13">
        <v>2</v>
      </c>
      <c r="H123" s="13"/>
      <c r="I123" s="13"/>
      <c r="J123" s="13"/>
      <c r="K123" s="13"/>
      <c r="L123" s="13"/>
      <c r="M123" s="13">
        <v>2</v>
      </c>
      <c r="N123" s="13"/>
      <c r="O123" s="13"/>
      <c r="P123" s="13">
        <v>1</v>
      </c>
      <c r="Q123" s="13"/>
      <c r="R123" s="13"/>
      <c r="S123" s="13"/>
      <c r="T123" s="13"/>
      <c r="U123" s="13">
        <v>1</v>
      </c>
      <c r="V123" s="13">
        <v>1</v>
      </c>
      <c r="W123" s="13"/>
      <c r="X123" s="13">
        <v>1</v>
      </c>
      <c r="Y123" s="13"/>
      <c r="Z123" s="13"/>
      <c r="AA123" s="13"/>
      <c r="AB123" s="13"/>
      <c r="AC123" s="13"/>
      <c r="AD123" s="13"/>
      <c r="AE123" s="13"/>
      <c r="AF123" s="13"/>
      <c r="AG123" s="13"/>
      <c r="AH123" s="13">
        <v>1</v>
      </c>
      <c r="AI123" s="13"/>
      <c r="AJ123" s="13"/>
      <c r="AK123" s="13">
        <v>1</v>
      </c>
      <c r="AL123" s="13"/>
      <c r="AM123" s="13"/>
      <c r="AN123" s="13"/>
      <c r="AO123" s="13"/>
      <c r="AP123" s="13"/>
      <c r="AQ123" s="13"/>
      <c r="AR123" s="13">
        <v>1</v>
      </c>
      <c r="AS123" s="13"/>
      <c r="AT123" s="13"/>
      <c r="AU123" s="13"/>
      <c r="AV123" s="13"/>
      <c r="AW123" s="13"/>
      <c r="AX123" s="13">
        <v>1</v>
      </c>
      <c r="AY123" s="13"/>
      <c r="AZ123" s="13">
        <v>1</v>
      </c>
      <c r="BA123" s="13"/>
      <c r="BB123" s="13">
        <v>1</v>
      </c>
      <c r="BC123" s="13">
        <v>1</v>
      </c>
      <c r="BD123" s="13"/>
      <c r="BE123" s="13"/>
      <c r="BF123" s="13">
        <v>2</v>
      </c>
      <c r="BG123" s="13"/>
      <c r="BH123" s="13">
        <v>1</v>
      </c>
      <c r="BI123" s="13">
        <v>2</v>
      </c>
      <c r="BJ123" s="13">
        <v>3</v>
      </c>
      <c r="BK123" s="13">
        <v>1</v>
      </c>
      <c r="BL123" s="13">
        <v>1</v>
      </c>
      <c r="BM123" s="13"/>
      <c r="BN123" s="13"/>
      <c r="BO123" s="13">
        <v>1</v>
      </c>
      <c r="BP123" s="13">
        <v>2</v>
      </c>
      <c r="BQ123" s="13">
        <v>1</v>
      </c>
      <c r="BR123" s="13">
        <v>1</v>
      </c>
      <c r="BS123" s="13"/>
      <c r="BT123" s="13">
        <v>1</v>
      </c>
      <c r="BU123" s="13"/>
      <c r="BV123" s="13">
        <v>1</v>
      </c>
      <c r="BW123" s="13">
        <v>1</v>
      </c>
      <c r="BX123" s="13">
        <v>2</v>
      </c>
      <c r="BY123" s="13">
        <v>1</v>
      </c>
      <c r="BZ123" s="13">
        <v>1</v>
      </c>
      <c r="CA123" s="13"/>
      <c r="CB123" s="13">
        <v>1</v>
      </c>
      <c r="CC123" s="14" t="e">
        <f>(CB123-CA123)/CA123</f>
        <v>#DIV/0!</v>
      </c>
    </row>
    <row r="124" spans="1:81" x14ac:dyDescent="0.35">
      <c r="A124" s="13" t="s">
        <v>14604</v>
      </c>
      <c r="B124" s="13">
        <v>1</v>
      </c>
      <c r="C124" s="13"/>
      <c r="D124" s="13"/>
      <c r="E124" s="13">
        <v>1</v>
      </c>
      <c r="F124" s="13"/>
      <c r="G124" s="13">
        <v>1</v>
      </c>
      <c r="H124" s="13">
        <v>1</v>
      </c>
      <c r="I124" s="13"/>
      <c r="J124" s="13"/>
      <c r="K124" s="13">
        <v>1</v>
      </c>
      <c r="L124" s="13"/>
      <c r="M124" s="13">
        <v>3</v>
      </c>
      <c r="N124" s="13"/>
      <c r="O124" s="13"/>
      <c r="P124" s="13"/>
      <c r="Q124" s="13"/>
      <c r="R124" s="13"/>
      <c r="S124" s="13"/>
      <c r="T124" s="13">
        <v>1</v>
      </c>
      <c r="U124" s="13"/>
      <c r="V124" s="13"/>
      <c r="W124" s="13">
        <v>1</v>
      </c>
      <c r="X124" s="13"/>
      <c r="Y124" s="13"/>
      <c r="Z124" s="13">
        <v>3</v>
      </c>
      <c r="AA124" s="13"/>
      <c r="AB124" s="13"/>
      <c r="AC124" s="13">
        <v>1</v>
      </c>
      <c r="AD124" s="13"/>
      <c r="AE124" s="13"/>
      <c r="AF124" s="13"/>
      <c r="AG124" s="13"/>
      <c r="AH124" s="13"/>
      <c r="AI124" s="13">
        <v>1</v>
      </c>
      <c r="AJ124" s="13"/>
      <c r="AK124" s="13">
        <v>1</v>
      </c>
      <c r="AL124" s="13">
        <v>2</v>
      </c>
      <c r="AM124" s="13">
        <v>1</v>
      </c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>
        <v>1</v>
      </c>
      <c r="BA124" s="13">
        <v>1</v>
      </c>
      <c r="BB124" s="13"/>
      <c r="BC124" s="13"/>
      <c r="BD124" s="13"/>
      <c r="BE124" s="13"/>
      <c r="BF124" s="13"/>
      <c r="BG124" s="13"/>
      <c r="BH124" s="13"/>
      <c r="BI124" s="13"/>
      <c r="BJ124" s="13">
        <v>1</v>
      </c>
      <c r="BK124" s="13"/>
      <c r="BL124" s="13">
        <v>1</v>
      </c>
      <c r="BM124" s="13"/>
      <c r="BN124" s="13"/>
      <c r="BO124" s="13"/>
      <c r="BP124" s="13">
        <v>1</v>
      </c>
      <c r="BQ124" s="13">
        <v>1</v>
      </c>
      <c r="BR124" s="13"/>
      <c r="BS124" s="13"/>
      <c r="BT124" s="13"/>
      <c r="BU124" s="13">
        <v>1</v>
      </c>
      <c r="BV124" s="13"/>
      <c r="BW124" s="13"/>
      <c r="BX124" s="13">
        <v>2</v>
      </c>
      <c r="BY124" s="13">
        <v>1</v>
      </c>
      <c r="BZ124" s="13">
        <v>1</v>
      </c>
      <c r="CA124" s="13"/>
      <c r="CB124" s="13">
        <v>1</v>
      </c>
      <c r="CC124" s="14" t="e">
        <f>(CB124-CA124)/CA124</f>
        <v>#DIV/0!</v>
      </c>
    </row>
    <row r="125" spans="1:81" x14ac:dyDescent="0.35">
      <c r="A125" s="13" t="s">
        <v>3480</v>
      </c>
      <c r="B125" s="13"/>
      <c r="C125" s="13">
        <v>3</v>
      </c>
      <c r="D125" s="13"/>
      <c r="E125" s="13">
        <v>1</v>
      </c>
      <c r="F125" s="13">
        <v>1</v>
      </c>
      <c r="G125" s="13">
        <v>2</v>
      </c>
      <c r="H125" s="13">
        <v>3</v>
      </c>
      <c r="I125" s="13"/>
      <c r="J125" s="13"/>
      <c r="K125" s="13">
        <v>2</v>
      </c>
      <c r="L125" s="13">
        <v>2</v>
      </c>
      <c r="M125" s="13"/>
      <c r="N125" s="13">
        <v>2</v>
      </c>
      <c r="O125" s="13">
        <v>1</v>
      </c>
      <c r="P125" s="13">
        <v>2</v>
      </c>
      <c r="Q125" s="13">
        <v>4</v>
      </c>
      <c r="R125" s="13"/>
      <c r="S125" s="13">
        <v>1</v>
      </c>
      <c r="T125" s="13"/>
      <c r="U125" s="13"/>
      <c r="V125" s="13">
        <v>1</v>
      </c>
      <c r="W125" s="13">
        <v>1</v>
      </c>
      <c r="X125" s="13">
        <v>2</v>
      </c>
      <c r="Y125" s="13"/>
      <c r="Z125" s="13">
        <v>2</v>
      </c>
      <c r="AA125" s="13">
        <v>1</v>
      </c>
      <c r="AB125" s="13"/>
      <c r="AC125" s="13">
        <v>1</v>
      </c>
      <c r="AD125" s="13"/>
      <c r="AE125" s="13"/>
      <c r="AF125" s="13"/>
      <c r="AG125" s="13"/>
      <c r="AH125" s="13"/>
      <c r="AI125" s="13">
        <v>2</v>
      </c>
      <c r="AJ125" s="13"/>
      <c r="AK125" s="13">
        <v>1</v>
      </c>
      <c r="AL125" s="13">
        <v>1</v>
      </c>
      <c r="AM125" s="13"/>
      <c r="AN125" s="13">
        <v>1</v>
      </c>
      <c r="AO125" s="13"/>
      <c r="AP125" s="13">
        <v>1</v>
      </c>
      <c r="AQ125" s="13"/>
      <c r="AR125" s="13"/>
      <c r="AS125" s="13"/>
      <c r="AT125" s="13">
        <v>3</v>
      </c>
      <c r="AU125" s="13">
        <v>1</v>
      </c>
      <c r="AV125" s="13"/>
      <c r="AW125" s="13"/>
      <c r="AX125" s="13"/>
      <c r="AY125" s="13"/>
      <c r="AZ125" s="13"/>
      <c r="BA125" s="13">
        <v>1</v>
      </c>
      <c r="BB125" s="13"/>
      <c r="BC125" s="13">
        <v>1</v>
      </c>
      <c r="BD125" s="13">
        <v>1</v>
      </c>
      <c r="BE125" s="13"/>
      <c r="BF125" s="13">
        <v>1</v>
      </c>
      <c r="BG125" s="13">
        <v>2</v>
      </c>
      <c r="BH125" s="13"/>
      <c r="BI125" s="13">
        <v>1</v>
      </c>
      <c r="BJ125" s="13">
        <v>2</v>
      </c>
      <c r="BK125" s="13">
        <v>1</v>
      </c>
      <c r="BL125" s="13">
        <v>3</v>
      </c>
      <c r="BM125" s="13">
        <v>2</v>
      </c>
      <c r="BN125" s="13"/>
      <c r="BO125" s="13"/>
      <c r="BP125" s="13"/>
      <c r="BQ125" s="13"/>
      <c r="BR125" s="13"/>
      <c r="BS125" s="13">
        <v>1</v>
      </c>
      <c r="BT125" s="13">
        <v>2</v>
      </c>
      <c r="BU125" s="13">
        <v>1</v>
      </c>
      <c r="BV125" s="13"/>
      <c r="BW125" s="13"/>
      <c r="BX125" s="13"/>
      <c r="BY125" s="13">
        <v>1</v>
      </c>
      <c r="BZ125" s="13">
        <v>1</v>
      </c>
      <c r="CA125" s="13"/>
      <c r="CB125" s="13">
        <v>1</v>
      </c>
      <c r="CC125" s="14" t="e">
        <f>(CB125-CA125)/CA125</f>
        <v>#DIV/0!</v>
      </c>
    </row>
    <row r="126" spans="1:81" x14ac:dyDescent="0.35">
      <c r="A126" s="13" t="s">
        <v>10445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>
        <v>12</v>
      </c>
      <c r="BB126" s="13">
        <v>5</v>
      </c>
      <c r="BC126" s="13">
        <v>12</v>
      </c>
      <c r="BD126" s="13">
        <v>5</v>
      </c>
      <c r="BE126" s="13">
        <v>6</v>
      </c>
      <c r="BF126" s="13">
        <v>2</v>
      </c>
      <c r="BG126" s="13">
        <v>5</v>
      </c>
      <c r="BH126" s="13">
        <v>1</v>
      </c>
      <c r="BI126" s="13">
        <v>4</v>
      </c>
      <c r="BJ126" s="13">
        <v>1</v>
      </c>
      <c r="BK126" s="13">
        <v>2</v>
      </c>
      <c r="BL126" s="13"/>
      <c r="BM126" s="13">
        <v>5</v>
      </c>
      <c r="BN126" s="13">
        <v>1</v>
      </c>
      <c r="BO126" s="13">
        <v>1</v>
      </c>
      <c r="BP126" s="13">
        <v>3</v>
      </c>
      <c r="BQ126" s="13"/>
      <c r="BR126" s="13">
        <v>1</v>
      </c>
      <c r="BS126" s="13">
        <v>1</v>
      </c>
      <c r="BT126" s="13">
        <v>1</v>
      </c>
      <c r="BU126" s="13"/>
      <c r="BV126" s="13">
        <v>2</v>
      </c>
      <c r="BW126" s="13"/>
      <c r="BX126" s="13">
        <v>1</v>
      </c>
      <c r="BY126" s="13"/>
      <c r="BZ126" s="13">
        <v>1</v>
      </c>
      <c r="CA126" s="13"/>
      <c r="CB126" s="13">
        <v>1</v>
      </c>
      <c r="CC126" s="14" t="e">
        <f>(CB126-CA126)/CA126</f>
        <v>#DIV/0!</v>
      </c>
    </row>
    <row r="127" spans="1:81" x14ac:dyDescent="0.35">
      <c r="A127" s="13" t="s">
        <v>4630</v>
      </c>
      <c r="B127" s="13"/>
      <c r="C127" s="13">
        <v>1</v>
      </c>
      <c r="D127" s="13"/>
      <c r="E127" s="13"/>
      <c r="F127" s="13"/>
      <c r="G127" s="13">
        <v>2</v>
      </c>
      <c r="H127" s="13"/>
      <c r="I127" s="13"/>
      <c r="J127" s="13"/>
      <c r="K127" s="13"/>
      <c r="L127" s="13"/>
      <c r="M127" s="13"/>
      <c r="N127" s="13">
        <v>1</v>
      </c>
      <c r="O127" s="13"/>
      <c r="P127" s="13"/>
      <c r="Q127" s="13"/>
      <c r="R127" s="13">
        <v>1</v>
      </c>
      <c r="S127" s="13"/>
      <c r="T127" s="13">
        <v>1</v>
      </c>
      <c r="U127" s="13"/>
      <c r="V127" s="13">
        <v>1</v>
      </c>
      <c r="W127" s="13">
        <v>1</v>
      </c>
      <c r="X127" s="13">
        <v>1</v>
      </c>
      <c r="Y127" s="13">
        <v>1</v>
      </c>
      <c r="Z127" s="13">
        <v>1</v>
      </c>
      <c r="AA127" s="13">
        <v>2</v>
      </c>
      <c r="AB127" s="13"/>
      <c r="AC127" s="13">
        <v>1</v>
      </c>
      <c r="AD127" s="13">
        <v>1</v>
      </c>
      <c r="AE127" s="13"/>
      <c r="AF127" s="13"/>
      <c r="AG127" s="13"/>
      <c r="AH127" s="13">
        <v>2</v>
      </c>
      <c r="AI127" s="13">
        <v>1</v>
      </c>
      <c r="AJ127" s="13">
        <v>2</v>
      </c>
      <c r="AK127" s="13"/>
      <c r="AL127" s="13"/>
      <c r="AM127" s="13"/>
      <c r="AN127" s="13">
        <v>1</v>
      </c>
      <c r="AO127" s="13"/>
      <c r="AP127" s="13">
        <v>1</v>
      </c>
      <c r="AQ127" s="13"/>
      <c r="AR127" s="13"/>
      <c r="AS127" s="13">
        <v>1</v>
      </c>
      <c r="AT127" s="13"/>
      <c r="AU127" s="13"/>
      <c r="AV127" s="13"/>
      <c r="AW127" s="13"/>
      <c r="AX127" s="13">
        <v>1</v>
      </c>
      <c r="AY127" s="13"/>
      <c r="AZ127" s="13">
        <v>3</v>
      </c>
      <c r="BA127" s="13"/>
      <c r="BB127" s="13"/>
      <c r="BC127" s="13">
        <v>4</v>
      </c>
      <c r="BD127" s="13"/>
      <c r="BE127" s="13"/>
      <c r="BF127" s="13">
        <v>3</v>
      </c>
      <c r="BG127" s="13">
        <v>3</v>
      </c>
      <c r="BH127" s="13">
        <v>1</v>
      </c>
      <c r="BI127" s="13"/>
      <c r="BJ127" s="13"/>
      <c r="BK127" s="13"/>
      <c r="BL127" s="13"/>
      <c r="BM127" s="13">
        <v>1</v>
      </c>
      <c r="BN127" s="13">
        <v>2</v>
      </c>
      <c r="BO127" s="13"/>
      <c r="BP127" s="13"/>
      <c r="BQ127" s="13"/>
      <c r="BR127" s="13">
        <v>2</v>
      </c>
      <c r="BS127" s="13">
        <v>4</v>
      </c>
      <c r="BT127" s="13">
        <v>1</v>
      </c>
      <c r="BU127" s="13"/>
      <c r="BV127" s="13"/>
      <c r="BW127" s="13"/>
      <c r="BX127" s="13">
        <v>1</v>
      </c>
      <c r="BY127" s="13"/>
      <c r="BZ127" s="13">
        <v>1</v>
      </c>
      <c r="CA127" s="13"/>
      <c r="CB127" s="13">
        <v>1</v>
      </c>
      <c r="CC127" s="14" t="e">
        <f>(CB127-CA127)/CA127</f>
        <v>#DIV/0!</v>
      </c>
    </row>
    <row r="128" spans="1:81" x14ac:dyDescent="0.35">
      <c r="A128" s="13" t="s">
        <v>3474</v>
      </c>
      <c r="B128" s="13"/>
      <c r="C128" s="13"/>
      <c r="D128" s="13">
        <v>2</v>
      </c>
      <c r="E128" s="13"/>
      <c r="F128" s="13"/>
      <c r="G128" s="13">
        <v>1</v>
      </c>
      <c r="H128" s="13">
        <v>1</v>
      </c>
      <c r="I128" s="13"/>
      <c r="J128" s="13"/>
      <c r="K128" s="13">
        <v>1</v>
      </c>
      <c r="L128" s="13">
        <v>1</v>
      </c>
      <c r="M128" s="13">
        <v>1</v>
      </c>
      <c r="N128" s="13"/>
      <c r="O128" s="13"/>
      <c r="P128" s="13">
        <v>2</v>
      </c>
      <c r="Q128" s="13"/>
      <c r="R128" s="13">
        <v>1</v>
      </c>
      <c r="S128" s="13"/>
      <c r="T128" s="13">
        <v>3</v>
      </c>
      <c r="U128" s="13">
        <v>1</v>
      </c>
      <c r="V128" s="13">
        <v>1</v>
      </c>
      <c r="W128" s="13"/>
      <c r="X128" s="13"/>
      <c r="Y128" s="13"/>
      <c r="Z128" s="13"/>
      <c r="AA128" s="13"/>
      <c r="AB128" s="13"/>
      <c r="AC128" s="13">
        <v>1</v>
      </c>
      <c r="AD128" s="13">
        <v>1</v>
      </c>
      <c r="AE128" s="13"/>
      <c r="AF128" s="13">
        <v>1</v>
      </c>
      <c r="AG128" s="13">
        <v>10</v>
      </c>
      <c r="AH128" s="13"/>
      <c r="AI128" s="13"/>
      <c r="AJ128" s="13"/>
      <c r="AK128" s="13"/>
      <c r="AL128" s="13">
        <v>1</v>
      </c>
      <c r="AM128" s="13">
        <v>2</v>
      </c>
      <c r="AN128" s="13">
        <v>2</v>
      </c>
      <c r="AO128" s="13">
        <v>1</v>
      </c>
      <c r="AP128" s="13">
        <v>2</v>
      </c>
      <c r="AQ128" s="13"/>
      <c r="AR128" s="13">
        <v>4</v>
      </c>
      <c r="AS128" s="13">
        <v>4</v>
      </c>
      <c r="AT128" s="13">
        <v>1</v>
      </c>
      <c r="AU128" s="13">
        <v>3</v>
      </c>
      <c r="AV128" s="13">
        <v>2</v>
      </c>
      <c r="AW128" s="13"/>
      <c r="AX128" s="13"/>
      <c r="AY128" s="13">
        <v>1</v>
      </c>
      <c r="AZ128" s="13">
        <v>4</v>
      </c>
      <c r="BA128" s="13">
        <v>8</v>
      </c>
      <c r="BB128" s="13">
        <v>1</v>
      </c>
      <c r="BC128" s="13"/>
      <c r="BD128" s="13">
        <v>3</v>
      </c>
      <c r="BE128" s="13">
        <v>1</v>
      </c>
      <c r="BF128" s="13">
        <v>1</v>
      </c>
      <c r="BG128" s="13"/>
      <c r="BH128" s="13"/>
      <c r="BI128" s="13">
        <v>13</v>
      </c>
      <c r="BJ128" s="13">
        <v>1</v>
      </c>
      <c r="BK128" s="13"/>
      <c r="BL128" s="13"/>
      <c r="BM128" s="13"/>
      <c r="BN128" s="13"/>
      <c r="BO128" s="13"/>
      <c r="BP128" s="13"/>
      <c r="BQ128" s="13">
        <v>3</v>
      </c>
      <c r="BR128" s="13">
        <v>1</v>
      </c>
      <c r="BS128" s="13">
        <v>3</v>
      </c>
      <c r="BT128" s="13">
        <v>1</v>
      </c>
      <c r="BU128" s="13"/>
      <c r="BV128" s="13"/>
      <c r="BW128" s="13"/>
      <c r="BX128" s="13">
        <v>1</v>
      </c>
      <c r="BY128" s="13"/>
      <c r="BZ128" s="13">
        <v>1</v>
      </c>
      <c r="CA128" s="13"/>
      <c r="CB128" s="13">
        <v>1</v>
      </c>
      <c r="CC128" s="14" t="e">
        <f>(CB128-CA128)/CA128</f>
        <v>#DIV/0!</v>
      </c>
    </row>
    <row r="129" spans="1:81" x14ac:dyDescent="0.35">
      <c r="A129" s="13" t="s">
        <v>4668</v>
      </c>
      <c r="B129" s="13">
        <v>1</v>
      </c>
      <c r="C129" s="13">
        <v>1</v>
      </c>
      <c r="D129" s="13"/>
      <c r="E129" s="13">
        <v>1</v>
      </c>
      <c r="F129" s="13"/>
      <c r="G129" s="13">
        <v>1</v>
      </c>
      <c r="H129" s="13"/>
      <c r="I129" s="13"/>
      <c r="J129" s="13"/>
      <c r="K129" s="13"/>
      <c r="L129" s="13"/>
      <c r="M129" s="13"/>
      <c r="N129" s="13"/>
      <c r="O129" s="13"/>
      <c r="P129" s="13">
        <v>1</v>
      </c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>
        <v>2</v>
      </c>
      <c r="AE129" s="13">
        <v>1</v>
      </c>
      <c r="AF129" s="13"/>
      <c r="AG129" s="13"/>
      <c r="AH129" s="13"/>
      <c r="AI129" s="13"/>
      <c r="AJ129" s="13"/>
      <c r="AK129" s="13"/>
      <c r="AL129" s="13"/>
      <c r="AM129" s="13">
        <v>1</v>
      </c>
      <c r="AN129" s="13"/>
      <c r="AO129" s="13"/>
      <c r="AP129" s="13">
        <v>1</v>
      </c>
      <c r="AQ129" s="13"/>
      <c r="AR129" s="13"/>
      <c r="AS129" s="13"/>
      <c r="AT129" s="13">
        <v>1</v>
      </c>
      <c r="AU129" s="13"/>
      <c r="AV129" s="13">
        <v>1</v>
      </c>
      <c r="AW129" s="13"/>
      <c r="AX129" s="13">
        <v>1</v>
      </c>
      <c r="AY129" s="13"/>
      <c r="AZ129" s="13"/>
      <c r="BA129" s="13"/>
      <c r="BB129" s="13"/>
      <c r="BC129" s="13"/>
      <c r="BD129" s="13"/>
      <c r="BE129" s="13"/>
      <c r="BF129" s="13"/>
      <c r="BG129" s="13">
        <v>2</v>
      </c>
      <c r="BH129" s="13"/>
      <c r="BI129" s="13"/>
      <c r="BJ129" s="13"/>
      <c r="BK129" s="13">
        <v>3</v>
      </c>
      <c r="BL129" s="13">
        <v>1</v>
      </c>
      <c r="BM129" s="13">
        <v>1</v>
      </c>
      <c r="BN129" s="13"/>
      <c r="BO129" s="13"/>
      <c r="BP129" s="13"/>
      <c r="BQ129" s="13">
        <v>1</v>
      </c>
      <c r="BR129" s="13"/>
      <c r="BS129" s="13"/>
      <c r="BT129" s="13"/>
      <c r="BU129" s="13"/>
      <c r="BV129" s="13"/>
      <c r="BW129" s="13">
        <v>3</v>
      </c>
      <c r="BX129" s="13"/>
      <c r="BY129" s="13"/>
      <c r="BZ129" s="13">
        <v>1</v>
      </c>
      <c r="CA129" s="13"/>
      <c r="CB129" s="13">
        <v>1</v>
      </c>
      <c r="CC129" s="14" t="e">
        <f>(CB129-CA129)/CA129</f>
        <v>#DIV/0!</v>
      </c>
    </row>
    <row r="130" spans="1:81" x14ac:dyDescent="0.35">
      <c r="A130" s="13" t="s">
        <v>6959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>
        <v>12</v>
      </c>
      <c r="BE130" s="13">
        <v>4</v>
      </c>
      <c r="BF130" s="13"/>
      <c r="BG130" s="13"/>
      <c r="BH130" s="13"/>
      <c r="BI130" s="13"/>
      <c r="BJ130" s="13">
        <v>1</v>
      </c>
      <c r="BK130" s="13"/>
      <c r="BL130" s="13"/>
      <c r="BM130" s="13">
        <v>2</v>
      </c>
      <c r="BN130" s="13"/>
      <c r="BO130" s="13"/>
      <c r="BP130" s="13">
        <v>2</v>
      </c>
      <c r="BQ130" s="13">
        <v>1</v>
      </c>
      <c r="BR130" s="13"/>
      <c r="BS130" s="13">
        <v>1</v>
      </c>
      <c r="BT130" s="13">
        <v>1</v>
      </c>
      <c r="BU130" s="13"/>
      <c r="BV130" s="13">
        <v>1</v>
      </c>
      <c r="BW130" s="13"/>
      <c r="BX130" s="13"/>
      <c r="BY130" s="13"/>
      <c r="BZ130" s="13">
        <v>1</v>
      </c>
      <c r="CA130" s="13"/>
      <c r="CB130" s="13">
        <v>1</v>
      </c>
      <c r="CC130" s="14" t="e">
        <f>(CB130-CA130)/CA130</f>
        <v>#DIV/0!</v>
      </c>
    </row>
    <row r="131" spans="1:81" x14ac:dyDescent="0.35">
      <c r="A131" s="13" t="s">
        <v>8353</v>
      </c>
      <c r="B131" s="13">
        <v>3</v>
      </c>
      <c r="C131" s="13"/>
      <c r="D131" s="13">
        <v>2</v>
      </c>
      <c r="E131" s="13">
        <v>1</v>
      </c>
      <c r="F131" s="13"/>
      <c r="G131" s="13">
        <v>4</v>
      </c>
      <c r="H131" s="13">
        <v>2</v>
      </c>
      <c r="I131" s="13">
        <v>1</v>
      </c>
      <c r="J131" s="13"/>
      <c r="K131" s="13"/>
      <c r="L131" s="13">
        <v>1</v>
      </c>
      <c r="M131" s="13">
        <v>4</v>
      </c>
      <c r="N131" s="13"/>
      <c r="O131" s="13"/>
      <c r="P131" s="13"/>
      <c r="Q131" s="13">
        <v>1</v>
      </c>
      <c r="R131" s="13"/>
      <c r="S131" s="13">
        <v>1</v>
      </c>
      <c r="T131" s="13">
        <v>2</v>
      </c>
      <c r="U131" s="13">
        <v>2</v>
      </c>
      <c r="V131" s="13">
        <v>1</v>
      </c>
      <c r="W131" s="13">
        <v>3</v>
      </c>
      <c r="X131" s="13">
        <v>1</v>
      </c>
      <c r="Y131" s="13">
        <v>2</v>
      </c>
      <c r="Z131" s="13">
        <v>2</v>
      </c>
      <c r="AA131" s="13">
        <v>2</v>
      </c>
      <c r="AB131" s="13"/>
      <c r="AC131" s="13"/>
      <c r="AD131" s="13">
        <v>4</v>
      </c>
      <c r="AE131" s="13"/>
      <c r="AF131" s="13"/>
      <c r="AG131" s="13"/>
      <c r="AH131" s="13"/>
      <c r="AI131" s="13"/>
      <c r="AJ131" s="13">
        <v>1</v>
      </c>
      <c r="AK131" s="13">
        <v>1</v>
      </c>
      <c r="AL131" s="13"/>
      <c r="AM131" s="13"/>
      <c r="AN131" s="13"/>
      <c r="AO131" s="13"/>
      <c r="AP131" s="13">
        <v>4</v>
      </c>
      <c r="AQ131" s="13"/>
      <c r="AR131" s="13"/>
      <c r="AS131" s="13"/>
      <c r="AT131" s="13">
        <v>4</v>
      </c>
      <c r="AU131" s="13">
        <v>2</v>
      </c>
      <c r="AV131" s="13">
        <v>1</v>
      </c>
      <c r="AW131" s="13">
        <v>1</v>
      </c>
      <c r="AX131" s="13"/>
      <c r="AY131" s="13">
        <v>1</v>
      </c>
      <c r="AZ131" s="13">
        <v>2</v>
      </c>
      <c r="BA131" s="13"/>
      <c r="BB131" s="13">
        <v>1</v>
      </c>
      <c r="BC131" s="13">
        <v>1</v>
      </c>
      <c r="BD131" s="13">
        <v>1</v>
      </c>
      <c r="BE131" s="13"/>
      <c r="BF131" s="13"/>
      <c r="BG131" s="13"/>
      <c r="BH131" s="13">
        <v>1</v>
      </c>
      <c r="BI131" s="13"/>
      <c r="BJ131" s="13">
        <v>1</v>
      </c>
      <c r="BK131" s="13">
        <v>1</v>
      </c>
      <c r="BL131" s="13">
        <v>1</v>
      </c>
      <c r="BM131" s="13"/>
      <c r="BN131" s="13"/>
      <c r="BO131" s="13">
        <v>1</v>
      </c>
      <c r="BP131" s="13"/>
      <c r="BQ131" s="13"/>
      <c r="BR131" s="13"/>
      <c r="BS131" s="13"/>
      <c r="BT131" s="13"/>
      <c r="BU131" s="13">
        <v>1</v>
      </c>
      <c r="BV131" s="13"/>
      <c r="BW131" s="13"/>
      <c r="BX131" s="13"/>
      <c r="BY131" s="13"/>
      <c r="BZ131" s="13">
        <v>1</v>
      </c>
      <c r="CA131" s="13"/>
      <c r="CB131" s="13">
        <v>1</v>
      </c>
      <c r="CC131" s="14" t="e">
        <f>(CB131-CA131)/CA131</f>
        <v>#DIV/0!</v>
      </c>
    </row>
    <row r="132" spans="1:81" x14ac:dyDescent="0.35">
      <c r="A132" s="13" t="s">
        <v>18475</v>
      </c>
      <c r="B132" s="13"/>
      <c r="C132" s="13">
        <v>1</v>
      </c>
      <c r="D132" s="13">
        <v>2</v>
      </c>
      <c r="E132" s="13"/>
      <c r="F132" s="13"/>
      <c r="G132" s="13">
        <v>1</v>
      </c>
      <c r="H132" s="13"/>
      <c r="I132" s="13"/>
      <c r="J132" s="13"/>
      <c r="K132" s="13"/>
      <c r="L132" s="13"/>
      <c r="M132" s="13">
        <v>1</v>
      </c>
      <c r="N132" s="13">
        <v>1</v>
      </c>
      <c r="O132" s="13"/>
      <c r="P132" s="13"/>
      <c r="Q132" s="13"/>
      <c r="R132" s="13"/>
      <c r="S132" s="13"/>
      <c r="T132" s="13"/>
      <c r="U132" s="13"/>
      <c r="V132" s="13">
        <v>3</v>
      </c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>
        <v>1</v>
      </c>
      <c r="AH132" s="13">
        <v>3</v>
      </c>
      <c r="AI132" s="13">
        <v>1</v>
      </c>
      <c r="AJ132" s="13"/>
      <c r="AK132" s="13"/>
      <c r="AL132" s="13">
        <v>1</v>
      </c>
      <c r="AM132" s="13"/>
      <c r="AN132" s="13"/>
      <c r="AO132" s="13"/>
      <c r="AP132" s="13">
        <v>1</v>
      </c>
      <c r="AQ132" s="13"/>
      <c r="AR132" s="13"/>
      <c r="AS132" s="13">
        <v>1</v>
      </c>
      <c r="AT132" s="13"/>
      <c r="AU132" s="13"/>
      <c r="AV132" s="13"/>
      <c r="AW132" s="13"/>
      <c r="AX132" s="13"/>
      <c r="AY132" s="13"/>
      <c r="AZ132" s="13"/>
      <c r="BA132" s="13"/>
      <c r="BB132" s="13">
        <v>1</v>
      </c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>
        <v>2</v>
      </c>
      <c r="BN132" s="13"/>
      <c r="BO132" s="13"/>
      <c r="BP132" s="13">
        <v>1</v>
      </c>
      <c r="BQ132" s="13">
        <v>1</v>
      </c>
      <c r="BR132" s="13"/>
      <c r="BS132" s="13"/>
      <c r="BT132" s="13"/>
      <c r="BU132" s="13"/>
      <c r="BV132" s="13"/>
      <c r="BW132" s="13"/>
      <c r="BX132" s="13"/>
      <c r="BY132" s="13"/>
      <c r="BZ132" s="13">
        <v>1</v>
      </c>
      <c r="CA132" s="13"/>
      <c r="CB132" s="13">
        <v>1</v>
      </c>
      <c r="CC132" s="14" t="e">
        <f>(CB132-CA132)/CA132</f>
        <v>#DIV/0!</v>
      </c>
    </row>
    <row r="133" spans="1:81" x14ac:dyDescent="0.35">
      <c r="A133" s="13" t="s">
        <v>4637</v>
      </c>
      <c r="B133" s="13"/>
      <c r="C133" s="13"/>
      <c r="D133" s="13"/>
      <c r="E133" s="13">
        <v>1</v>
      </c>
      <c r="F133" s="13"/>
      <c r="G133" s="13">
        <v>1</v>
      </c>
      <c r="H133" s="13"/>
      <c r="I133" s="13"/>
      <c r="J133" s="13"/>
      <c r="K133" s="13"/>
      <c r="L133" s="13"/>
      <c r="M133" s="13"/>
      <c r="N133" s="13">
        <v>1</v>
      </c>
      <c r="O133" s="13">
        <v>2</v>
      </c>
      <c r="P133" s="13"/>
      <c r="Q133" s="13">
        <v>1</v>
      </c>
      <c r="R133" s="13"/>
      <c r="S133" s="13"/>
      <c r="T133" s="13">
        <v>1</v>
      </c>
      <c r="U133" s="13"/>
      <c r="V133" s="13">
        <v>1</v>
      </c>
      <c r="W133" s="13"/>
      <c r="X133" s="13">
        <v>1</v>
      </c>
      <c r="Y133" s="13"/>
      <c r="Z133" s="13"/>
      <c r="AA133" s="13"/>
      <c r="AB133" s="13"/>
      <c r="AC133" s="13"/>
      <c r="AD133" s="13">
        <v>3</v>
      </c>
      <c r="AE133" s="13"/>
      <c r="AF133" s="13"/>
      <c r="AG133" s="13"/>
      <c r="AH133" s="13"/>
      <c r="AI133" s="13">
        <v>2</v>
      </c>
      <c r="AJ133" s="13"/>
      <c r="AK133" s="13"/>
      <c r="AL133" s="13"/>
      <c r="AM133" s="13"/>
      <c r="AN133" s="13">
        <v>1</v>
      </c>
      <c r="AO133" s="13"/>
      <c r="AP133" s="13">
        <v>1</v>
      </c>
      <c r="AQ133" s="13">
        <v>2</v>
      </c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>
        <v>1</v>
      </c>
      <c r="BD133" s="13"/>
      <c r="BE133" s="13"/>
      <c r="BF133" s="13"/>
      <c r="BG133" s="13">
        <v>1</v>
      </c>
      <c r="BH133" s="13"/>
      <c r="BI133" s="13">
        <v>2</v>
      </c>
      <c r="BJ133" s="13">
        <v>1</v>
      </c>
      <c r="BK133" s="13"/>
      <c r="BL133" s="13"/>
      <c r="BM133" s="13">
        <v>1</v>
      </c>
      <c r="BN133" s="13"/>
      <c r="BO133" s="13"/>
      <c r="BP133" s="13"/>
      <c r="BQ133" s="13">
        <v>2</v>
      </c>
      <c r="BR133" s="13"/>
      <c r="BS133" s="13">
        <v>2</v>
      </c>
      <c r="BT133" s="13"/>
      <c r="BU133" s="13"/>
      <c r="BV133" s="13"/>
      <c r="BW133" s="13"/>
      <c r="BX133" s="13"/>
      <c r="BY133" s="13">
        <v>2</v>
      </c>
      <c r="BZ133" s="13"/>
      <c r="CA133" s="13"/>
      <c r="CB133" s="13">
        <v>1</v>
      </c>
      <c r="CC133" s="14" t="e">
        <f>(CB133-CA133)/CA133</f>
        <v>#DIV/0!</v>
      </c>
    </row>
    <row r="134" spans="1:81" x14ac:dyDescent="0.35">
      <c r="A134" s="13" t="s">
        <v>4728</v>
      </c>
      <c r="B134" s="13">
        <v>11</v>
      </c>
      <c r="C134" s="13">
        <v>10</v>
      </c>
      <c r="D134" s="13"/>
      <c r="E134" s="13"/>
      <c r="F134" s="13"/>
      <c r="G134" s="13">
        <v>2</v>
      </c>
      <c r="H134" s="13">
        <v>1</v>
      </c>
      <c r="I134" s="13"/>
      <c r="J134" s="13">
        <v>2</v>
      </c>
      <c r="K134" s="13">
        <v>1</v>
      </c>
      <c r="L134" s="13">
        <v>7</v>
      </c>
      <c r="M134" s="13">
        <v>4</v>
      </c>
      <c r="N134" s="13"/>
      <c r="O134" s="13">
        <v>2</v>
      </c>
      <c r="P134" s="13"/>
      <c r="Q134" s="13">
        <v>1</v>
      </c>
      <c r="R134" s="13"/>
      <c r="S134" s="13"/>
      <c r="T134" s="13">
        <v>3</v>
      </c>
      <c r="U134" s="13">
        <v>2</v>
      </c>
      <c r="V134" s="13">
        <v>1</v>
      </c>
      <c r="W134" s="13">
        <v>2</v>
      </c>
      <c r="X134" s="13"/>
      <c r="Y134" s="13"/>
      <c r="Z134" s="13">
        <v>1</v>
      </c>
      <c r="AA134" s="13">
        <v>13</v>
      </c>
      <c r="AB134" s="13">
        <v>1</v>
      </c>
      <c r="AC134" s="13">
        <v>1</v>
      </c>
      <c r="AD134" s="13"/>
      <c r="AE134" s="13">
        <v>9</v>
      </c>
      <c r="AF134" s="13">
        <v>19</v>
      </c>
      <c r="AG134" s="13">
        <v>12</v>
      </c>
      <c r="AH134" s="13">
        <v>3</v>
      </c>
      <c r="AI134" s="13">
        <v>3</v>
      </c>
      <c r="AJ134" s="13"/>
      <c r="AK134" s="13">
        <v>3</v>
      </c>
      <c r="AL134" s="13"/>
      <c r="AM134" s="13"/>
      <c r="AN134" s="13">
        <v>1</v>
      </c>
      <c r="AO134" s="13">
        <v>2</v>
      </c>
      <c r="AP134" s="13">
        <v>3</v>
      </c>
      <c r="AQ134" s="13">
        <v>3</v>
      </c>
      <c r="AR134" s="13">
        <v>2</v>
      </c>
      <c r="AS134" s="13">
        <v>3</v>
      </c>
      <c r="AT134" s="13">
        <v>2</v>
      </c>
      <c r="AU134" s="13"/>
      <c r="AV134" s="13"/>
      <c r="AW134" s="13">
        <v>2</v>
      </c>
      <c r="AX134" s="13">
        <v>1</v>
      </c>
      <c r="AY134" s="13">
        <v>1</v>
      </c>
      <c r="AZ134" s="13"/>
      <c r="BA134" s="13">
        <v>1</v>
      </c>
      <c r="BB134" s="13"/>
      <c r="BC134" s="13">
        <v>2</v>
      </c>
      <c r="BD134" s="13">
        <v>1</v>
      </c>
      <c r="BE134" s="13"/>
      <c r="BF134" s="13">
        <v>1</v>
      </c>
      <c r="BG134" s="13"/>
      <c r="BH134" s="13">
        <v>3</v>
      </c>
      <c r="BI134" s="13">
        <v>1</v>
      </c>
      <c r="BJ134" s="13">
        <v>1</v>
      </c>
      <c r="BK134" s="13">
        <v>1</v>
      </c>
      <c r="BL134" s="13">
        <v>2</v>
      </c>
      <c r="BM134" s="13">
        <v>2</v>
      </c>
      <c r="BN134" s="13">
        <v>1</v>
      </c>
      <c r="BO134" s="13"/>
      <c r="BP134" s="13"/>
      <c r="BQ134" s="13">
        <v>1</v>
      </c>
      <c r="BR134" s="13"/>
      <c r="BS134" s="13"/>
      <c r="BT134" s="13"/>
      <c r="BU134" s="13">
        <v>1</v>
      </c>
      <c r="BV134" s="13">
        <v>1</v>
      </c>
      <c r="BW134" s="13">
        <v>3</v>
      </c>
      <c r="BX134" s="13">
        <v>1</v>
      </c>
      <c r="BY134" s="13">
        <v>1</v>
      </c>
      <c r="BZ134" s="13"/>
      <c r="CA134" s="13"/>
      <c r="CB134" s="13">
        <v>1</v>
      </c>
      <c r="CC134" s="14" t="e">
        <f>(CB134-CA134)/CA134</f>
        <v>#DIV/0!</v>
      </c>
    </row>
    <row r="135" spans="1:81" x14ac:dyDescent="0.35">
      <c r="A135" s="13" t="s">
        <v>11975</v>
      </c>
      <c r="B135" s="13"/>
      <c r="C135" s="13"/>
      <c r="D135" s="13">
        <v>1</v>
      </c>
      <c r="E135" s="13"/>
      <c r="F135" s="13">
        <v>3</v>
      </c>
      <c r="G135" s="13">
        <v>1</v>
      </c>
      <c r="H135" s="13">
        <v>1</v>
      </c>
      <c r="I135" s="13"/>
      <c r="J135" s="13">
        <v>1</v>
      </c>
      <c r="K135" s="13">
        <v>2</v>
      </c>
      <c r="L135" s="13">
        <v>2</v>
      </c>
      <c r="M135" s="13"/>
      <c r="N135" s="13">
        <v>2</v>
      </c>
      <c r="O135" s="13"/>
      <c r="P135" s="13"/>
      <c r="Q135" s="13"/>
      <c r="R135" s="13"/>
      <c r="S135" s="13">
        <v>1</v>
      </c>
      <c r="T135" s="13"/>
      <c r="U135" s="13">
        <v>2</v>
      </c>
      <c r="V135" s="13">
        <v>3</v>
      </c>
      <c r="W135" s="13">
        <v>2</v>
      </c>
      <c r="X135" s="13">
        <v>1</v>
      </c>
      <c r="Y135" s="13"/>
      <c r="Z135" s="13"/>
      <c r="AA135" s="13"/>
      <c r="AB135" s="13"/>
      <c r="AC135" s="13">
        <v>1</v>
      </c>
      <c r="AD135" s="13">
        <v>2</v>
      </c>
      <c r="AE135" s="13">
        <v>2</v>
      </c>
      <c r="AF135" s="13">
        <v>2</v>
      </c>
      <c r="AG135" s="13"/>
      <c r="AH135" s="13">
        <v>2</v>
      </c>
      <c r="AI135" s="13"/>
      <c r="AJ135" s="13"/>
      <c r="AK135" s="13">
        <v>1</v>
      </c>
      <c r="AL135" s="13">
        <v>2</v>
      </c>
      <c r="AM135" s="13"/>
      <c r="AN135" s="13">
        <v>1</v>
      </c>
      <c r="AO135" s="13"/>
      <c r="AP135" s="13"/>
      <c r="AQ135" s="13"/>
      <c r="AR135" s="13"/>
      <c r="AS135" s="13"/>
      <c r="AT135" s="13"/>
      <c r="AU135" s="13"/>
      <c r="AV135" s="13"/>
      <c r="AW135" s="13"/>
      <c r="AX135" s="13">
        <v>2</v>
      </c>
      <c r="AY135" s="13">
        <v>4</v>
      </c>
      <c r="AZ135" s="13"/>
      <c r="BA135" s="13">
        <v>2</v>
      </c>
      <c r="BB135" s="13"/>
      <c r="BC135" s="13"/>
      <c r="BD135" s="13">
        <v>1</v>
      </c>
      <c r="BE135" s="13">
        <v>3</v>
      </c>
      <c r="BF135" s="13"/>
      <c r="BG135" s="13">
        <v>1</v>
      </c>
      <c r="BH135" s="13">
        <v>2</v>
      </c>
      <c r="BI135" s="13">
        <v>2</v>
      </c>
      <c r="BJ135" s="13">
        <v>4</v>
      </c>
      <c r="BK135" s="13">
        <v>2</v>
      </c>
      <c r="BL135" s="13">
        <v>3</v>
      </c>
      <c r="BM135" s="13"/>
      <c r="BN135" s="13"/>
      <c r="BO135" s="13">
        <v>1</v>
      </c>
      <c r="BP135" s="13"/>
      <c r="BQ135" s="13">
        <v>1</v>
      </c>
      <c r="BR135" s="13">
        <v>2</v>
      </c>
      <c r="BS135" s="13">
        <v>1</v>
      </c>
      <c r="BT135" s="13">
        <v>1</v>
      </c>
      <c r="BU135" s="13"/>
      <c r="BV135" s="13">
        <v>1</v>
      </c>
      <c r="BW135" s="13">
        <v>1</v>
      </c>
      <c r="BX135" s="13">
        <v>1</v>
      </c>
      <c r="BY135" s="13">
        <v>1</v>
      </c>
      <c r="BZ135" s="13"/>
      <c r="CA135" s="13"/>
      <c r="CB135" s="13">
        <v>1</v>
      </c>
      <c r="CC135" s="14" t="e">
        <f>(CB135-CA135)/CA135</f>
        <v>#DIV/0!</v>
      </c>
    </row>
    <row r="136" spans="1:81" x14ac:dyDescent="0.35">
      <c r="A136" s="13" t="s">
        <v>7164</v>
      </c>
      <c r="B136" s="13">
        <v>1</v>
      </c>
      <c r="C136" s="13">
        <v>3</v>
      </c>
      <c r="D136" s="13"/>
      <c r="E136" s="13"/>
      <c r="F136" s="13"/>
      <c r="G136" s="13">
        <v>2</v>
      </c>
      <c r="H136" s="13">
        <v>1</v>
      </c>
      <c r="I136" s="13">
        <v>2</v>
      </c>
      <c r="J136" s="13">
        <v>2</v>
      </c>
      <c r="K136" s="13"/>
      <c r="L136" s="13">
        <v>2</v>
      </c>
      <c r="M136" s="13">
        <v>1</v>
      </c>
      <c r="N136" s="13"/>
      <c r="O136" s="13">
        <v>1</v>
      </c>
      <c r="P136" s="13">
        <v>1</v>
      </c>
      <c r="Q136" s="13">
        <v>1</v>
      </c>
      <c r="R136" s="13">
        <v>2</v>
      </c>
      <c r="S136" s="13">
        <v>1</v>
      </c>
      <c r="T136" s="13"/>
      <c r="U136" s="13"/>
      <c r="V136" s="13"/>
      <c r="W136" s="13"/>
      <c r="X136" s="13">
        <v>1</v>
      </c>
      <c r="Y136" s="13">
        <v>1</v>
      </c>
      <c r="Z136" s="13"/>
      <c r="AA136" s="13"/>
      <c r="AB136" s="13"/>
      <c r="AC136" s="13"/>
      <c r="AD136" s="13">
        <v>2</v>
      </c>
      <c r="AE136" s="13">
        <v>2</v>
      </c>
      <c r="AF136" s="13">
        <v>1</v>
      </c>
      <c r="AG136" s="13">
        <v>1</v>
      </c>
      <c r="AH136" s="13">
        <v>2</v>
      </c>
      <c r="AI136" s="13">
        <v>1</v>
      </c>
      <c r="AJ136" s="13">
        <v>2</v>
      </c>
      <c r="AK136" s="13">
        <v>1</v>
      </c>
      <c r="AL136" s="13">
        <v>1</v>
      </c>
      <c r="AM136" s="13"/>
      <c r="AN136" s="13"/>
      <c r="AO136" s="13">
        <v>1</v>
      </c>
      <c r="AP136" s="13"/>
      <c r="AQ136" s="13">
        <v>2</v>
      </c>
      <c r="AR136" s="13">
        <v>1</v>
      </c>
      <c r="AS136" s="13">
        <v>1</v>
      </c>
      <c r="AT136" s="13"/>
      <c r="AU136" s="13"/>
      <c r="AV136" s="13">
        <v>1</v>
      </c>
      <c r="AW136" s="13">
        <v>2</v>
      </c>
      <c r="AX136" s="13">
        <v>2</v>
      </c>
      <c r="AY136" s="13">
        <v>7</v>
      </c>
      <c r="AZ136" s="13">
        <v>1</v>
      </c>
      <c r="BA136" s="13">
        <v>1</v>
      </c>
      <c r="BB136" s="13"/>
      <c r="BC136" s="13"/>
      <c r="BD136" s="13"/>
      <c r="BE136" s="13"/>
      <c r="BF136" s="13">
        <v>1</v>
      </c>
      <c r="BG136" s="13"/>
      <c r="BH136" s="13"/>
      <c r="BI136" s="13"/>
      <c r="BJ136" s="13">
        <v>3</v>
      </c>
      <c r="BK136" s="13">
        <v>2</v>
      </c>
      <c r="BL136" s="13"/>
      <c r="BM136" s="13">
        <v>1</v>
      </c>
      <c r="BN136" s="13">
        <v>1</v>
      </c>
      <c r="BO136" s="13"/>
      <c r="BP136" s="13"/>
      <c r="BQ136" s="13"/>
      <c r="BR136" s="13">
        <v>1</v>
      </c>
      <c r="BS136" s="13">
        <v>1</v>
      </c>
      <c r="BT136" s="13">
        <v>1</v>
      </c>
      <c r="BU136" s="13">
        <v>1</v>
      </c>
      <c r="BV136" s="13"/>
      <c r="BW136" s="13">
        <v>1</v>
      </c>
      <c r="BX136" s="13">
        <v>1</v>
      </c>
      <c r="BY136" s="13">
        <v>1</v>
      </c>
      <c r="BZ136" s="13"/>
      <c r="CA136" s="13"/>
      <c r="CB136" s="13">
        <v>1</v>
      </c>
      <c r="CC136" s="14" t="e">
        <f>(CB136-CA136)/CA136</f>
        <v>#DIV/0!</v>
      </c>
    </row>
    <row r="137" spans="1:81" x14ac:dyDescent="0.35">
      <c r="A137" s="13" t="s">
        <v>11771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>
        <v>8</v>
      </c>
      <c r="BO137" s="13"/>
      <c r="BP137" s="13">
        <v>2</v>
      </c>
      <c r="BQ137" s="13">
        <v>3</v>
      </c>
      <c r="BR137" s="13">
        <v>1</v>
      </c>
      <c r="BS137" s="13"/>
      <c r="BT137" s="13"/>
      <c r="BU137" s="13">
        <v>2</v>
      </c>
      <c r="BV137" s="13"/>
      <c r="BW137" s="13"/>
      <c r="BX137" s="13">
        <v>1</v>
      </c>
      <c r="BY137" s="13">
        <v>1</v>
      </c>
      <c r="BZ137" s="13"/>
      <c r="CA137" s="13"/>
      <c r="CB137" s="13">
        <v>1</v>
      </c>
      <c r="CC137" s="14" t="e">
        <f>(CB137-CA137)/CA137</f>
        <v>#DIV/0!</v>
      </c>
    </row>
    <row r="138" spans="1:81" x14ac:dyDescent="0.35">
      <c r="A138" s="13" t="s">
        <v>2780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>
        <v>6</v>
      </c>
      <c r="BH138" s="13">
        <v>1</v>
      </c>
      <c r="BI138" s="13">
        <v>1</v>
      </c>
      <c r="BJ138" s="13">
        <v>1</v>
      </c>
      <c r="BK138" s="13"/>
      <c r="BL138" s="13">
        <v>3</v>
      </c>
      <c r="BM138" s="13">
        <v>3</v>
      </c>
      <c r="BN138" s="13">
        <v>2</v>
      </c>
      <c r="BO138" s="13">
        <v>1</v>
      </c>
      <c r="BP138" s="13">
        <v>3</v>
      </c>
      <c r="BQ138" s="13"/>
      <c r="BR138" s="13">
        <v>1</v>
      </c>
      <c r="BS138" s="13"/>
      <c r="BT138" s="13"/>
      <c r="BU138" s="13">
        <v>3</v>
      </c>
      <c r="BV138" s="13">
        <v>5</v>
      </c>
      <c r="BW138" s="13">
        <v>1</v>
      </c>
      <c r="BX138" s="13"/>
      <c r="BY138" s="13">
        <v>1</v>
      </c>
      <c r="BZ138" s="13"/>
      <c r="CA138" s="13"/>
      <c r="CB138" s="13">
        <v>1</v>
      </c>
      <c r="CC138" s="14" t="e">
        <f>(CB138-CA138)/CA138</f>
        <v>#DIV/0!</v>
      </c>
    </row>
    <row r="139" spans="1:81" x14ac:dyDescent="0.35">
      <c r="A139" s="13" t="s">
        <v>3344</v>
      </c>
      <c r="B139" s="13">
        <v>2</v>
      </c>
      <c r="C139" s="13">
        <v>6</v>
      </c>
      <c r="D139" s="13">
        <v>1</v>
      </c>
      <c r="E139" s="13"/>
      <c r="F139" s="13"/>
      <c r="G139" s="13">
        <v>1</v>
      </c>
      <c r="H139" s="13">
        <v>1</v>
      </c>
      <c r="I139" s="13"/>
      <c r="J139" s="13"/>
      <c r="K139" s="13"/>
      <c r="L139" s="13"/>
      <c r="M139" s="13">
        <v>1</v>
      </c>
      <c r="N139" s="13"/>
      <c r="O139" s="13">
        <v>1</v>
      </c>
      <c r="P139" s="13">
        <v>3</v>
      </c>
      <c r="Q139" s="13">
        <v>5</v>
      </c>
      <c r="R139" s="13"/>
      <c r="S139" s="13"/>
      <c r="T139" s="13">
        <v>1</v>
      </c>
      <c r="U139" s="13"/>
      <c r="V139" s="13">
        <v>2</v>
      </c>
      <c r="W139" s="13">
        <v>1</v>
      </c>
      <c r="X139" s="13"/>
      <c r="Y139" s="13">
        <v>1</v>
      </c>
      <c r="Z139" s="13">
        <v>2</v>
      </c>
      <c r="AA139" s="13">
        <v>2</v>
      </c>
      <c r="AB139" s="13">
        <v>1</v>
      </c>
      <c r="AC139" s="13"/>
      <c r="AD139" s="13"/>
      <c r="AE139" s="13">
        <v>4</v>
      </c>
      <c r="AF139" s="13"/>
      <c r="AG139" s="13">
        <v>1</v>
      </c>
      <c r="AH139" s="13">
        <v>2</v>
      </c>
      <c r="AI139" s="13">
        <v>1</v>
      </c>
      <c r="AJ139" s="13">
        <v>1</v>
      </c>
      <c r="AK139" s="13">
        <v>1</v>
      </c>
      <c r="AL139" s="13">
        <v>2</v>
      </c>
      <c r="AM139" s="13">
        <v>1</v>
      </c>
      <c r="AN139" s="13">
        <v>2</v>
      </c>
      <c r="AO139" s="13">
        <v>1</v>
      </c>
      <c r="AP139" s="13"/>
      <c r="AQ139" s="13">
        <v>2</v>
      </c>
      <c r="AR139" s="13">
        <v>1</v>
      </c>
      <c r="AS139" s="13">
        <v>6</v>
      </c>
      <c r="AT139" s="13">
        <v>1</v>
      </c>
      <c r="AU139" s="13">
        <v>3</v>
      </c>
      <c r="AV139" s="13">
        <v>2</v>
      </c>
      <c r="AW139" s="13"/>
      <c r="AX139" s="13">
        <v>2</v>
      </c>
      <c r="AY139" s="13">
        <v>1</v>
      </c>
      <c r="AZ139" s="13">
        <v>1</v>
      </c>
      <c r="BA139" s="13">
        <v>1</v>
      </c>
      <c r="BB139" s="13"/>
      <c r="BC139" s="13">
        <v>2</v>
      </c>
      <c r="BD139" s="13">
        <v>2</v>
      </c>
      <c r="BE139" s="13">
        <v>4</v>
      </c>
      <c r="BF139" s="13">
        <v>2</v>
      </c>
      <c r="BG139" s="13">
        <v>4</v>
      </c>
      <c r="BH139" s="13"/>
      <c r="BI139" s="13">
        <v>3</v>
      </c>
      <c r="BJ139" s="13">
        <v>3</v>
      </c>
      <c r="BK139" s="13">
        <v>5</v>
      </c>
      <c r="BL139" s="13">
        <v>4</v>
      </c>
      <c r="BM139" s="13"/>
      <c r="BN139" s="13">
        <v>2</v>
      </c>
      <c r="BO139" s="13">
        <v>5</v>
      </c>
      <c r="BP139" s="13"/>
      <c r="BQ139" s="13">
        <v>2</v>
      </c>
      <c r="BR139" s="13">
        <v>1</v>
      </c>
      <c r="BS139" s="13">
        <v>2</v>
      </c>
      <c r="BT139" s="13">
        <v>3</v>
      </c>
      <c r="BU139" s="13">
        <v>1</v>
      </c>
      <c r="BV139" s="13">
        <v>2</v>
      </c>
      <c r="BW139" s="13">
        <v>1</v>
      </c>
      <c r="BX139" s="13"/>
      <c r="BY139" s="13">
        <v>1</v>
      </c>
      <c r="BZ139" s="13"/>
      <c r="CA139" s="13"/>
      <c r="CB139" s="13">
        <v>1</v>
      </c>
      <c r="CC139" s="14" t="e">
        <f>(CB139-CA139)/CA139</f>
        <v>#DIV/0!</v>
      </c>
    </row>
    <row r="140" spans="1:81" x14ac:dyDescent="0.35">
      <c r="A140" s="13" t="s">
        <v>2867</v>
      </c>
      <c r="B140" s="13"/>
      <c r="C140" s="13"/>
      <c r="D140" s="13">
        <v>1</v>
      </c>
      <c r="E140" s="13"/>
      <c r="F140" s="13"/>
      <c r="G140" s="13">
        <v>1</v>
      </c>
      <c r="H140" s="13"/>
      <c r="I140" s="13"/>
      <c r="J140" s="13"/>
      <c r="K140" s="13">
        <v>1</v>
      </c>
      <c r="L140" s="13"/>
      <c r="M140" s="13">
        <v>1</v>
      </c>
      <c r="N140" s="13"/>
      <c r="O140" s="13"/>
      <c r="P140" s="13">
        <v>1</v>
      </c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>
        <v>2</v>
      </c>
      <c r="AB140" s="13"/>
      <c r="AC140" s="13">
        <v>2</v>
      </c>
      <c r="AD140" s="13">
        <v>1</v>
      </c>
      <c r="AE140" s="13">
        <v>1</v>
      </c>
      <c r="AF140" s="13">
        <v>1</v>
      </c>
      <c r="AG140" s="13"/>
      <c r="AH140" s="13">
        <v>2</v>
      </c>
      <c r="AI140" s="13"/>
      <c r="AJ140" s="13"/>
      <c r="AK140" s="13"/>
      <c r="AL140" s="13">
        <v>2</v>
      </c>
      <c r="AM140" s="13"/>
      <c r="AN140" s="13">
        <v>1</v>
      </c>
      <c r="AO140" s="13"/>
      <c r="AP140" s="13"/>
      <c r="AQ140" s="13"/>
      <c r="AR140" s="13">
        <v>1</v>
      </c>
      <c r="AS140" s="13"/>
      <c r="AT140" s="13"/>
      <c r="AU140" s="13">
        <v>1</v>
      </c>
      <c r="AV140" s="13">
        <v>1</v>
      </c>
      <c r="AW140" s="13"/>
      <c r="AX140" s="13"/>
      <c r="AY140" s="13"/>
      <c r="AZ140" s="13">
        <v>1</v>
      </c>
      <c r="BA140" s="13"/>
      <c r="BB140" s="13">
        <v>1</v>
      </c>
      <c r="BC140" s="13"/>
      <c r="BD140" s="13"/>
      <c r="BE140" s="13"/>
      <c r="BF140" s="13"/>
      <c r="BG140" s="13"/>
      <c r="BH140" s="13"/>
      <c r="BI140" s="13"/>
      <c r="BJ140" s="13">
        <v>1</v>
      </c>
      <c r="BK140" s="13"/>
      <c r="BL140" s="13"/>
      <c r="BM140" s="13"/>
      <c r="BN140" s="13">
        <v>1</v>
      </c>
      <c r="BO140" s="13"/>
      <c r="BP140" s="13"/>
      <c r="BQ140" s="13"/>
      <c r="BR140" s="13"/>
      <c r="BS140" s="13"/>
      <c r="BT140" s="13"/>
      <c r="BU140" s="13"/>
      <c r="BV140" s="13">
        <v>1</v>
      </c>
      <c r="BW140" s="13"/>
      <c r="BX140" s="13"/>
      <c r="BY140" s="13">
        <v>1</v>
      </c>
      <c r="BZ140" s="13"/>
      <c r="CA140" s="13"/>
      <c r="CB140" s="13">
        <v>1</v>
      </c>
      <c r="CC140" s="14" t="e">
        <f>(CB140-CA140)/CA140</f>
        <v>#DIV/0!</v>
      </c>
    </row>
    <row r="141" spans="1:81" x14ac:dyDescent="0.35">
      <c r="A141" s="13" t="s">
        <v>13112</v>
      </c>
      <c r="B141" s="13">
        <v>3</v>
      </c>
      <c r="C141" s="13">
        <v>2</v>
      </c>
      <c r="D141" s="13">
        <v>3</v>
      </c>
      <c r="E141" s="13">
        <v>1</v>
      </c>
      <c r="F141" s="13"/>
      <c r="G141" s="13">
        <v>2</v>
      </c>
      <c r="H141" s="13">
        <v>1</v>
      </c>
      <c r="I141" s="13">
        <v>1</v>
      </c>
      <c r="J141" s="13">
        <v>1</v>
      </c>
      <c r="K141" s="13">
        <v>2</v>
      </c>
      <c r="L141" s="13">
        <v>4</v>
      </c>
      <c r="M141" s="13">
        <v>2</v>
      </c>
      <c r="N141" s="13"/>
      <c r="O141" s="13">
        <v>1</v>
      </c>
      <c r="P141" s="13"/>
      <c r="Q141" s="13">
        <v>2</v>
      </c>
      <c r="R141" s="13">
        <v>1</v>
      </c>
      <c r="S141" s="13"/>
      <c r="T141" s="13">
        <v>1</v>
      </c>
      <c r="U141" s="13"/>
      <c r="V141" s="13">
        <v>1</v>
      </c>
      <c r="W141" s="13">
        <v>2</v>
      </c>
      <c r="X141" s="13"/>
      <c r="Y141" s="13">
        <v>1</v>
      </c>
      <c r="Z141" s="13"/>
      <c r="AA141" s="13">
        <v>1</v>
      </c>
      <c r="AB141" s="13"/>
      <c r="AC141" s="13">
        <v>2</v>
      </c>
      <c r="AD141" s="13">
        <v>3</v>
      </c>
      <c r="AE141" s="13"/>
      <c r="AF141" s="13">
        <v>2</v>
      </c>
      <c r="AG141" s="13">
        <v>1</v>
      </c>
      <c r="AH141" s="13">
        <v>2</v>
      </c>
      <c r="AI141" s="13"/>
      <c r="AJ141" s="13">
        <v>2</v>
      </c>
      <c r="AK141" s="13">
        <v>5</v>
      </c>
      <c r="AL141" s="13">
        <v>2</v>
      </c>
      <c r="AM141" s="13"/>
      <c r="AN141" s="13">
        <v>2</v>
      </c>
      <c r="AO141" s="13"/>
      <c r="AP141" s="13"/>
      <c r="AQ141" s="13">
        <v>2</v>
      </c>
      <c r="AR141" s="13">
        <v>2</v>
      </c>
      <c r="AS141" s="13">
        <v>1</v>
      </c>
      <c r="AT141" s="13">
        <v>1</v>
      </c>
      <c r="AU141" s="13"/>
      <c r="AV141" s="13"/>
      <c r="AW141" s="13"/>
      <c r="AX141" s="13"/>
      <c r="AY141" s="13">
        <v>2</v>
      </c>
      <c r="AZ141" s="13">
        <v>2</v>
      </c>
      <c r="BA141" s="13">
        <v>1</v>
      </c>
      <c r="BB141" s="13">
        <v>3</v>
      </c>
      <c r="BC141" s="13"/>
      <c r="BD141" s="13"/>
      <c r="BE141" s="13">
        <v>1</v>
      </c>
      <c r="BF141" s="13">
        <v>1</v>
      </c>
      <c r="BG141" s="13">
        <v>1</v>
      </c>
      <c r="BH141" s="13"/>
      <c r="BI141" s="13">
        <v>1</v>
      </c>
      <c r="BJ141" s="13">
        <v>1</v>
      </c>
      <c r="BK141" s="13"/>
      <c r="BL141" s="13">
        <v>1</v>
      </c>
      <c r="BM141" s="13">
        <v>1</v>
      </c>
      <c r="BN141" s="13">
        <v>1</v>
      </c>
      <c r="BO141" s="13"/>
      <c r="BP141" s="13">
        <v>1</v>
      </c>
      <c r="BQ141" s="13"/>
      <c r="BR141" s="13"/>
      <c r="BS141" s="13">
        <v>2</v>
      </c>
      <c r="BT141" s="13"/>
      <c r="BU141" s="13"/>
      <c r="BV141" s="13"/>
      <c r="BW141" s="13"/>
      <c r="BX141" s="13"/>
      <c r="BY141" s="13">
        <v>1</v>
      </c>
      <c r="BZ141" s="13"/>
      <c r="CA141" s="13"/>
      <c r="CB141" s="13">
        <v>1</v>
      </c>
      <c r="CC141" s="14" t="e">
        <f>(CB141-CA141)/CA141</f>
        <v>#DIV/0!</v>
      </c>
    </row>
    <row r="142" spans="1:81" x14ac:dyDescent="0.35">
      <c r="A142" s="13" t="s">
        <v>10573</v>
      </c>
      <c r="B142" s="13"/>
      <c r="C142" s="13"/>
      <c r="D142" s="13"/>
      <c r="E142" s="13"/>
      <c r="F142" s="13"/>
      <c r="G142" s="13">
        <v>1</v>
      </c>
      <c r="H142" s="13"/>
      <c r="I142" s="13"/>
      <c r="J142" s="13"/>
      <c r="K142" s="13"/>
      <c r="L142" s="13">
        <v>1</v>
      </c>
      <c r="M142" s="13"/>
      <c r="N142" s="13"/>
      <c r="O142" s="13"/>
      <c r="P142" s="13"/>
      <c r="Q142" s="13"/>
      <c r="R142" s="13"/>
      <c r="S142" s="13"/>
      <c r="T142" s="13">
        <v>1</v>
      </c>
      <c r="U142" s="13"/>
      <c r="V142" s="13"/>
      <c r="W142" s="13"/>
      <c r="X142" s="13"/>
      <c r="Y142" s="13"/>
      <c r="Z142" s="13"/>
      <c r="AA142" s="13">
        <v>1</v>
      </c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>
        <v>1</v>
      </c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>
        <v>1</v>
      </c>
      <c r="BR142" s="13"/>
      <c r="BS142" s="13"/>
      <c r="BT142" s="13"/>
      <c r="BU142" s="13"/>
      <c r="BV142" s="13"/>
      <c r="BW142" s="13"/>
      <c r="BX142" s="13"/>
      <c r="BY142" s="13">
        <v>1</v>
      </c>
      <c r="BZ142" s="13"/>
      <c r="CA142" s="13"/>
      <c r="CB142" s="13">
        <v>1</v>
      </c>
      <c r="CC142" s="14" t="e">
        <f>(CB142-CA142)/CA142</f>
        <v>#DIV/0!</v>
      </c>
    </row>
    <row r="143" spans="1:81" x14ac:dyDescent="0.35">
      <c r="A143" s="13" t="s">
        <v>19964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>
        <v>5</v>
      </c>
      <c r="BV143" s="13"/>
      <c r="BW143" s="13">
        <v>3</v>
      </c>
      <c r="BX143" s="13">
        <v>3</v>
      </c>
      <c r="BY143" s="13"/>
      <c r="BZ143" s="13"/>
      <c r="CA143" s="13"/>
      <c r="CB143" s="13">
        <v>1</v>
      </c>
      <c r="CC143" s="14" t="e">
        <f>(CB143-CA143)/CA143</f>
        <v>#DIV/0!</v>
      </c>
    </row>
    <row r="144" spans="1:81" x14ac:dyDescent="0.35">
      <c r="A144" s="13" t="s">
        <v>943</v>
      </c>
      <c r="B144" s="13"/>
      <c r="C144" s="13">
        <v>1</v>
      </c>
      <c r="D144" s="13"/>
      <c r="E144" s="13"/>
      <c r="F144" s="13">
        <v>1</v>
      </c>
      <c r="G144" s="13">
        <v>3</v>
      </c>
      <c r="H144" s="13"/>
      <c r="I144" s="13">
        <v>1</v>
      </c>
      <c r="J144" s="13"/>
      <c r="K144" s="13"/>
      <c r="L144" s="13">
        <v>1</v>
      </c>
      <c r="M144" s="13"/>
      <c r="N144" s="13">
        <v>1</v>
      </c>
      <c r="O144" s="13">
        <v>4</v>
      </c>
      <c r="P144" s="13">
        <v>1</v>
      </c>
      <c r="Q144" s="13">
        <v>1</v>
      </c>
      <c r="R144" s="13">
        <v>1</v>
      </c>
      <c r="S144" s="13">
        <v>1</v>
      </c>
      <c r="T144" s="13">
        <v>1</v>
      </c>
      <c r="U144" s="13">
        <v>1</v>
      </c>
      <c r="V144" s="13"/>
      <c r="W144" s="13">
        <v>1</v>
      </c>
      <c r="X144" s="13">
        <v>4</v>
      </c>
      <c r="Y144" s="13"/>
      <c r="Z144" s="13"/>
      <c r="AA144" s="13">
        <v>1</v>
      </c>
      <c r="AB144" s="13">
        <v>1</v>
      </c>
      <c r="AC144" s="13">
        <v>1</v>
      </c>
      <c r="AD144" s="13">
        <v>3</v>
      </c>
      <c r="AE144" s="13">
        <v>1</v>
      </c>
      <c r="AF144" s="13">
        <v>2</v>
      </c>
      <c r="AG144" s="13"/>
      <c r="AH144" s="13">
        <v>3</v>
      </c>
      <c r="AI144" s="13">
        <v>1</v>
      </c>
      <c r="AJ144" s="13">
        <v>1</v>
      </c>
      <c r="AK144" s="13">
        <v>4</v>
      </c>
      <c r="AL144" s="13"/>
      <c r="AM144" s="13">
        <v>2</v>
      </c>
      <c r="AN144" s="13">
        <v>1</v>
      </c>
      <c r="AO144" s="13">
        <v>3</v>
      </c>
      <c r="AP144" s="13">
        <v>1</v>
      </c>
      <c r="AQ144" s="13">
        <v>1</v>
      </c>
      <c r="AR144" s="13">
        <v>2</v>
      </c>
      <c r="AS144" s="13"/>
      <c r="AT144" s="13">
        <v>2</v>
      </c>
      <c r="AU144" s="13"/>
      <c r="AV144" s="13"/>
      <c r="AW144" s="13">
        <v>1</v>
      </c>
      <c r="AX144" s="13"/>
      <c r="AY144" s="13"/>
      <c r="AZ144" s="13">
        <v>2</v>
      </c>
      <c r="BA144" s="13">
        <v>1</v>
      </c>
      <c r="BB144" s="13">
        <v>1</v>
      </c>
      <c r="BC144" s="13">
        <v>2</v>
      </c>
      <c r="BD144" s="13"/>
      <c r="BE144" s="13"/>
      <c r="BF144" s="13"/>
      <c r="BG144" s="13">
        <v>1</v>
      </c>
      <c r="BH144" s="13">
        <v>2</v>
      </c>
      <c r="BI144" s="13">
        <v>4</v>
      </c>
      <c r="BJ144" s="13">
        <v>2</v>
      </c>
      <c r="BK144" s="13"/>
      <c r="BL144" s="13">
        <v>11</v>
      </c>
      <c r="BM144" s="13">
        <v>2</v>
      </c>
      <c r="BN144" s="13">
        <v>1</v>
      </c>
      <c r="BO144" s="13">
        <v>1</v>
      </c>
      <c r="BP144" s="13">
        <v>2</v>
      </c>
      <c r="BQ144" s="13">
        <v>3</v>
      </c>
      <c r="BR144" s="13"/>
      <c r="BS144" s="13"/>
      <c r="BT144" s="13"/>
      <c r="BU144" s="13">
        <v>2</v>
      </c>
      <c r="BV144" s="13">
        <v>1</v>
      </c>
      <c r="BW144" s="13">
        <v>1</v>
      </c>
      <c r="BX144" s="13">
        <v>2</v>
      </c>
      <c r="BY144" s="13"/>
      <c r="BZ144" s="13"/>
      <c r="CA144" s="13"/>
      <c r="CB144" s="13">
        <v>1</v>
      </c>
      <c r="CC144" s="14" t="e">
        <f>(CB144-CA144)/CA144</f>
        <v>#DIV/0!</v>
      </c>
    </row>
    <row r="145" spans="1:81" x14ac:dyDescent="0.35">
      <c r="A145" s="13" t="s">
        <v>5602</v>
      </c>
      <c r="B145" s="13"/>
      <c r="C145" s="13">
        <v>3</v>
      </c>
      <c r="D145" s="13">
        <v>5</v>
      </c>
      <c r="E145" s="13">
        <v>2</v>
      </c>
      <c r="F145" s="13">
        <v>2</v>
      </c>
      <c r="G145" s="13">
        <v>1</v>
      </c>
      <c r="H145" s="13"/>
      <c r="I145" s="13"/>
      <c r="J145" s="13"/>
      <c r="K145" s="13"/>
      <c r="L145" s="13"/>
      <c r="M145" s="13">
        <v>1</v>
      </c>
      <c r="N145" s="13"/>
      <c r="O145" s="13">
        <v>2</v>
      </c>
      <c r="P145" s="13">
        <v>1</v>
      </c>
      <c r="Q145" s="13">
        <v>1</v>
      </c>
      <c r="R145" s="13"/>
      <c r="S145" s="13">
        <v>1</v>
      </c>
      <c r="T145" s="13">
        <v>1</v>
      </c>
      <c r="U145" s="13">
        <v>1</v>
      </c>
      <c r="V145" s="13"/>
      <c r="W145" s="13">
        <v>2</v>
      </c>
      <c r="X145" s="13">
        <v>1</v>
      </c>
      <c r="Y145" s="13">
        <v>3</v>
      </c>
      <c r="Z145" s="13"/>
      <c r="AA145" s="13"/>
      <c r="AB145" s="13">
        <v>1</v>
      </c>
      <c r="AC145" s="13"/>
      <c r="AD145" s="13">
        <v>1</v>
      </c>
      <c r="AE145" s="13">
        <v>1</v>
      </c>
      <c r="AF145" s="13"/>
      <c r="AG145" s="13"/>
      <c r="AH145" s="13"/>
      <c r="AI145" s="13">
        <v>1</v>
      </c>
      <c r="AJ145" s="13">
        <v>1</v>
      </c>
      <c r="AK145" s="13"/>
      <c r="AL145" s="13"/>
      <c r="AM145" s="13"/>
      <c r="AN145" s="13"/>
      <c r="AO145" s="13">
        <v>2</v>
      </c>
      <c r="AP145" s="13"/>
      <c r="AQ145" s="13"/>
      <c r="AR145" s="13">
        <v>2</v>
      </c>
      <c r="AS145" s="13">
        <v>1</v>
      </c>
      <c r="AT145" s="13"/>
      <c r="AU145" s="13">
        <v>1</v>
      </c>
      <c r="AV145" s="13"/>
      <c r="AW145" s="13"/>
      <c r="AX145" s="13">
        <v>1</v>
      </c>
      <c r="AY145" s="13">
        <v>1</v>
      </c>
      <c r="AZ145" s="13"/>
      <c r="BA145" s="13">
        <v>1</v>
      </c>
      <c r="BB145" s="13">
        <v>1</v>
      </c>
      <c r="BC145" s="13">
        <v>1</v>
      </c>
      <c r="BD145" s="13">
        <v>1</v>
      </c>
      <c r="BE145" s="13">
        <v>2</v>
      </c>
      <c r="BF145" s="13">
        <v>1</v>
      </c>
      <c r="BG145" s="13">
        <v>3</v>
      </c>
      <c r="BH145" s="13"/>
      <c r="BI145" s="13">
        <v>1</v>
      </c>
      <c r="BJ145" s="13">
        <v>1</v>
      </c>
      <c r="BK145" s="13">
        <v>1</v>
      </c>
      <c r="BL145" s="13">
        <v>1</v>
      </c>
      <c r="BM145" s="13"/>
      <c r="BN145" s="13"/>
      <c r="BO145" s="13">
        <v>2</v>
      </c>
      <c r="BP145" s="13"/>
      <c r="BQ145" s="13"/>
      <c r="BR145" s="13"/>
      <c r="BS145" s="13">
        <v>1</v>
      </c>
      <c r="BT145" s="13">
        <v>7</v>
      </c>
      <c r="BU145" s="13">
        <v>1</v>
      </c>
      <c r="BV145" s="13">
        <v>13</v>
      </c>
      <c r="BW145" s="13"/>
      <c r="BX145" s="13">
        <v>2</v>
      </c>
      <c r="BY145" s="13"/>
      <c r="BZ145" s="13"/>
      <c r="CA145" s="13"/>
      <c r="CB145" s="13">
        <v>1</v>
      </c>
      <c r="CC145" s="14" t="e">
        <f>(CB145-CA145)/CA145</f>
        <v>#DIV/0!</v>
      </c>
    </row>
    <row r="146" spans="1:81" x14ac:dyDescent="0.35">
      <c r="A146" s="13" t="s">
        <v>6196</v>
      </c>
      <c r="B146" s="13"/>
      <c r="C146" s="13">
        <v>1</v>
      </c>
      <c r="D146" s="13">
        <v>2</v>
      </c>
      <c r="E146" s="13">
        <v>1</v>
      </c>
      <c r="F146" s="13">
        <v>1</v>
      </c>
      <c r="G146" s="13">
        <v>1</v>
      </c>
      <c r="H146" s="13"/>
      <c r="I146" s="13"/>
      <c r="J146" s="13">
        <v>3</v>
      </c>
      <c r="K146" s="13"/>
      <c r="L146" s="13">
        <v>1</v>
      </c>
      <c r="M146" s="13">
        <v>1</v>
      </c>
      <c r="N146" s="13"/>
      <c r="O146" s="13"/>
      <c r="P146" s="13"/>
      <c r="Q146" s="13">
        <v>3</v>
      </c>
      <c r="R146" s="13">
        <v>1</v>
      </c>
      <c r="S146" s="13">
        <v>1</v>
      </c>
      <c r="T146" s="13"/>
      <c r="U146" s="13">
        <v>1</v>
      </c>
      <c r="V146" s="13">
        <v>1</v>
      </c>
      <c r="W146" s="13"/>
      <c r="X146" s="13">
        <v>1</v>
      </c>
      <c r="Y146" s="13">
        <v>1</v>
      </c>
      <c r="Z146" s="13"/>
      <c r="AA146" s="13">
        <v>2</v>
      </c>
      <c r="AB146" s="13">
        <v>2</v>
      </c>
      <c r="AC146" s="13">
        <v>2</v>
      </c>
      <c r="AD146" s="13">
        <v>1</v>
      </c>
      <c r="AE146" s="13">
        <v>1</v>
      </c>
      <c r="AF146" s="13"/>
      <c r="AG146" s="13"/>
      <c r="AH146" s="13"/>
      <c r="AI146" s="13"/>
      <c r="AJ146" s="13"/>
      <c r="AK146" s="13">
        <v>1</v>
      </c>
      <c r="AL146" s="13"/>
      <c r="AM146" s="13"/>
      <c r="AN146" s="13">
        <v>3</v>
      </c>
      <c r="AO146" s="13"/>
      <c r="AP146" s="13">
        <v>1</v>
      </c>
      <c r="AQ146" s="13">
        <v>1</v>
      </c>
      <c r="AR146" s="13"/>
      <c r="AS146" s="13">
        <v>1</v>
      </c>
      <c r="AT146" s="13">
        <v>1</v>
      </c>
      <c r="AU146" s="13">
        <v>1</v>
      </c>
      <c r="AV146" s="13">
        <v>3</v>
      </c>
      <c r="AW146" s="13"/>
      <c r="AX146" s="13"/>
      <c r="AY146" s="13"/>
      <c r="AZ146" s="13"/>
      <c r="BA146" s="13">
        <v>1</v>
      </c>
      <c r="BB146" s="13">
        <v>3</v>
      </c>
      <c r="BC146" s="13"/>
      <c r="BD146" s="13">
        <v>1</v>
      </c>
      <c r="BE146" s="13">
        <v>1</v>
      </c>
      <c r="BF146" s="13">
        <v>1</v>
      </c>
      <c r="BG146" s="13">
        <v>1</v>
      </c>
      <c r="BH146" s="13">
        <v>6</v>
      </c>
      <c r="BI146" s="13">
        <v>1</v>
      </c>
      <c r="BJ146" s="13"/>
      <c r="BK146" s="13"/>
      <c r="BL146" s="13"/>
      <c r="BM146" s="13">
        <v>3</v>
      </c>
      <c r="BN146" s="13"/>
      <c r="BO146" s="13"/>
      <c r="BP146" s="13">
        <v>1</v>
      </c>
      <c r="BQ146" s="13">
        <v>1</v>
      </c>
      <c r="BR146" s="13"/>
      <c r="BS146" s="13"/>
      <c r="BT146" s="13"/>
      <c r="BU146" s="13"/>
      <c r="BV146" s="13"/>
      <c r="BW146" s="13"/>
      <c r="BX146" s="13">
        <v>2</v>
      </c>
      <c r="BY146" s="13"/>
      <c r="BZ146" s="13"/>
      <c r="CA146" s="13"/>
      <c r="CB146" s="13">
        <v>1</v>
      </c>
      <c r="CC146" s="14" t="e">
        <f>(CB146-CA146)/CA146</f>
        <v>#DIV/0!</v>
      </c>
    </row>
    <row r="147" spans="1:81" x14ac:dyDescent="0.35">
      <c r="A147" s="13" t="s">
        <v>1810</v>
      </c>
      <c r="B147" s="13"/>
      <c r="C147" s="13">
        <v>1</v>
      </c>
      <c r="D147" s="13"/>
      <c r="E147" s="13">
        <v>1</v>
      </c>
      <c r="F147" s="13"/>
      <c r="G147" s="13">
        <v>1</v>
      </c>
      <c r="H147" s="13"/>
      <c r="I147" s="13"/>
      <c r="J147" s="13"/>
      <c r="K147" s="13"/>
      <c r="L147" s="13"/>
      <c r="M147" s="13"/>
      <c r="N147" s="13"/>
      <c r="O147" s="13"/>
      <c r="P147" s="13"/>
      <c r="Q147" s="13">
        <v>1</v>
      </c>
      <c r="R147" s="13"/>
      <c r="S147" s="13"/>
      <c r="T147" s="13"/>
      <c r="U147" s="13"/>
      <c r="V147" s="13"/>
      <c r="W147" s="13"/>
      <c r="X147" s="13"/>
      <c r="Y147" s="13"/>
      <c r="Z147" s="13">
        <v>1</v>
      </c>
      <c r="AA147" s="13"/>
      <c r="AB147" s="13"/>
      <c r="AC147" s="13"/>
      <c r="AD147" s="13">
        <v>1</v>
      </c>
      <c r="AE147" s="13">
        <v>1</v>
      </c>
      <c r="AF147" s="13"/>
      <c r="AG147" s="13"/>
      <c r="AH147" s="13"/>
      <c r="AI147" s="13">
        <v>1</v>
      </c>
      <c r="AJ147" s="13"/>
      <c r="AK147" s="13"/>
      <c r="AL147" s="13">
        <v>1</v>
      </c>
      <c r="AM147" s="13">
        <v>1</v>
      </c>
      <c r="AN147" s="13"/>
      <c r="AO147" s="13"/>
      <c r="AP147" s="13"/>
      <c r="AQ147" s="13"/>
      <c r="AR147" s="13"/>
      <c r="AS147" s="13"/>
      <c r="AT147" s="13">
        <v>1</v>
      </c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>
        <v>1</v>
      </c>
      <c r="BF147" s="13"/>
      <c r="BG147" s="13"/>
      <c r="BH147" s="13">
        <v>1</v>
      </c>
      <c r="BI147" s="13"/>
      <c r="BJ147" s="13">
        <v>1</v>
      </c>
      <c r="BK147" s="13"/>
      <c r="BL147" s="13"/>
      <c r="BM147" s="13"/>
      <c r="BN147" s="13"/>
      <c r="BO147" s="13"/>
      <c r="BP147" s="13">
        <v>1</v>
      </c>
      <c r="BQ147" s="13"/>
      <c r="BR147" s="13"/>
      <c r="BS147" s="13"/>
      <c r="BT147" s="13">
        <v>1</v>
      </c>
      <c r="BU147" s="13"/>
      <c r="BV147" s="13">
        <v>1</v>
      </c>
      <c r="BW147" s="13"/>
      <c r="BX147" s="13">
        <v>1</v>
      </c>
      <c r="BY147" s="13"/>
      <c r="BZ147" s="13"/>
      <c r="CA147" s="13"/>
      <c r="CB147" s="13">
        <v>1</v>
      </c>
      <c r="CC147" s="14" t="e">
        <f>(CB147-CA147)/CA147</f>
        <v>#DIV/0!</v>
      </c>
    </row>
    <row r="148" spans="1:81" x14ac:dyDescent="0.35">
      <c r="A148" s="13" t="s">
        <v>5110</v>
      </c>
      <c r="B148" s="13"/>
      <c r="C148" s="13"/>
      <c r="D148" s="13"/>
      <c r="E148" s="13"/>
      <c r="F148" s="13"/>
      <c r="G148" s="13">
        <v>1</v>
      </c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>
        <v>2</v>
      </c>
      <c r="AA148" s="13"/>
      <c r="AB148" s="13"/>
      <c r="AC148" s="13"/>
      <c r="AD148" s="13"/>
      <c r="AE148" s="13"/>
      <c r="AF148" s="13">
        <v>1</v>
      </c>
      <c r="AG148" s="13"/>
      <c r="AH148" s="13">
        <v>1</v>
      </c>
      <c r="AI148" s="13"/>
      <c r="AJ148" s="13">
        <v>1</v>
      </c>
      <c r="AK148" s="13"/>
      <c r="AL148" s="13">
        <v>1</v>
      </c>
      <c r="AM148" s="13"/>
      <c r="AN148" s="13"/>
      <c r="AO148" s="13"/>
      <c r="AP148" s="13"/>
      <c r="AQ148" s="13"/>
      <c r="AR148" s="13"/>
      <c r="AS148" s="13">
        <v>1</v>
      </c>
      <c r="AT148" s="13"/>
      <c r="AU148" s="13">
        <v>1</v>
      </c>
      <c r="AV148" s="13"/>
      <c r="AW148" s="13">
        <v>1</v>
      </c>
      <c r="AX148" s="13">
        <v>1</v>
      </c>
      <c r="AY148" s="13"/>
      <c r="AZ148" s="13"/>
      <c r="BA148" s="13"/>
      <c r="BB148" s="13"/>
      <c r="BC148" s="13">
        <v>1</v>
      </c>
      <c r="BD148" s="13"/>
      <c r="BE148" s="13">
        <v>1</v>
      </c>
      <c r="BF148" s="13"/>
      <c r="BG148" s="13"/>
      <c r="BH148" s="13">
        <v>2</v>
      </c>
      <c r="BI148" s="13"/>
      <c r="BJ148" s="13"/>
      <c r="BK148" s="13">
        <v>1</v>
      </c>
      <c r="BL148" s="13"/>
      <c r="BM148" s="13">
        <v>1</v>
      </c>
      <c r="BN148" s="13"/>
      <c r="BO148" s="13"/>
      <c r="BP148" s="13"/>
      <c r="BQ148" s="13"/>
      <c r="BR148" s="13"/>
      <c r="BS148" s="13"/>
      <c r="BT148" s="13">
        <v>1</v>
      </c>
      <c r="BU148" s="13"/>
      <c r="BV148" s="13">
        <v>1</v>
      </c>
      <c r="BW148" s="13"/>
      <c r="BX148" s="13">
        <v>1</v>
      </c>
      <c r="BY148" s="13"/>
      <c r="BZ148" s="13"/>
      <c r="CA148" s="13"/>
      <c r="CB148" s="13">
        <v>1</v>
      </c>
      <c r="CC148" s="14" t="e">
        <f>(CB148-CA148)/CA148</f>
        <v>#DIV/0!</v>
      </c>
    </row>
    <row r="149" spans="1:81" x14ac:dyDescent="0.35">
      <c r="A149" s="13" t="s">
        <v>4943</v>
      </c>
      <c r="B149" s="13"/>
      <c r="C149" s="13"/>
      <c r="D149" s="13">
        <v>1</v>
      </c>
      <c r="E149" s="13"/>
      <c r="F149" s="13">
        <v>2</v>
      </c>
      <c r="G149" s="13">
        <v>1</v>
      </c>
      <c r="H149" s="13"/>
      <c r="I149" s="13"/>
      <c r="J149" s="13">
        <v>1</v>
      </c>
      <c r="K149" s="13">
        <v>1</v>
      </c>
      <c r="L149" s="13">
        <v>1</v>
      </c>
      <c r="M149" s="13"/>
      <c r="N149" s="13"/>
      <c r="O149" s="13"/>
      <c r="P149" s="13">
        <v>1</v>
      </c>
      <c r="Q149" s="13">
        <v>1</v>
      </c>
      <c r="R149" s="13">
        <v>1</v>
      </c>
      <c r="S149" s="13">
        <v>3</v>
      </c>
      <c r="T149" s="13">
        <v>1</v>
      </c>
      <c r="U149" s="13">
        <v>1</v>
      </c>
      <c r="V149" s="13">
        <v>2</v>
      </c>
      <c r="W149" s="13"/>
      <c r="X149" s="13">
        <v>3</v>
      </c>
      <c r="Y149" s="13"/>
      <c r="Z149" s="13"/>
      <c r="AA149" s="13"/>
      <c r="AB149" s="13"/>
      <c r="AC149" s="13"/>
      <c r="AD149" s="13"/>
      <c r="AE149" s="13">
        <v>2</v>
      </c>
      <c r="AF149" s="13"/>
      <c r="AG149" s="13">
        <v>1</v>
      </c>
      <c r="AH149" s="13">
        <v>1</v>
      </c>
      <c r="AI149" s="13"/>
      <c r="AJ149" s="13"/>
      <c r="AK149" s="13"/>
      <c r="AL149" s="13"/>
      <c r="AM149" s="13"/>
      <c r="AN149" s="13"/>
      <c r="AO149" s="13"/>
      <c r="AP149" s="13"/>
      <c r="AQ149" s="13">
        <v>1</v>
      </c>
      <c r="AR149" s="13">
        <v>2</v>
      </c>
      <c r="AS149" s="13"/>
      <c r="AT149" s="13"/>
      <c r="AU149" s="13"/>
      <c r="AV149" s="13"/>
      <c r="AW149" s="13">
        <v>1</v>
      </c>
      <c r="AX149" s="13"/>
      <c r="AY149" s="13"/>
      <c r="AZ149" s="13"/>
      <c r="BA149" s="13"/>
      <c r="BB149" s="13"/>
      <c r="BC149" s="13"/>
      <c r="BD149" s="13"/>
      <c r="BE149" s="13"/>
      <c r="BF149" s="13">
        <v>3</v>
      </c>
      <c r="BG149" s="13"/>
      <c r="BH149" s="13"/>
      <c r="BI149" s="13"/>
      <c r="BJ149" s="13"/>
      <c r="BK149" s="13">
        <v>1</v>
      </c>
      <c r="BL149" s="13">
        <v>1</v>
      </c>
      <c r="BM149" s="13"/>
      <c r="BN149" s="13">
        <v>2</v>
      </c>
      <c r="BO149" s="13">
        <v>2</v>
      </c>
      <c r="BP149" s="13">
        <v>1</v>
      </c>
      <c r="BQ149" s="13">
        <v>2</v>
      </c>
      <c r="BR149" s="13">
        <v>1</v>
      </c>
      <c r="BS149" s="13">
        <v>2</v>
      </c>
      <c r="BT149" s="13"/>
      <c r="BU149" s="13"/>
      <c r="BV149" s="13"/>
      <c r="BW149" s="13"/>
      <c r="BX149" s="13">
        <v>1</v>
      </c>
      <c r="BY149" s="13"/>
      <c r="BZ149" s="13"/>
      <c r="CA149" s="13"/>
      <c r="CB149" s="13">
        <v>1</v>
      </c>
      <c r="CC149" s="14" t="e">
        <f>(CB149-CA149)/CA149</f>
        <v>#DIV/0!</v>
      </c>
    </row>
    <row r="150" spans="1:81" x14ac:dyDescent="0.35">
      <c r="A150" s="13" t="s">
        <v>10363</v>
      </c>
      <c r="B150" s="13"/>
      <c r="C150" s="13">
        <v>1</v>
      </c>
      <c r="D150" s="13"/>
      <c r="E150" s="13"/>
      <c r="F150" s="13"/>
      <c r="G150" s="13">
        <v>3</v>
      </c>
      <c r="H150" s="13"/>
      <c r="I150" s="13"/>
      <c r="J150" s="13">
        <v>3</v>
      </c>
      <c r="K150" s="13">
        <v>2</v>
      </c>
      <c r="L150" s="13">
        <v>2</v>
      </c>
      <c r="M150" s="13"/>
      <c r="N150" s="13"/>
      <c r="O150" s="13">
        <v>2</v>
      </c>
      <c r="P150" s="13"/>
      <c r="Q150" s="13">
        <v>1</v>
      </c>
      <c r="R150" s="13">
        <v>1</v>
      </c>
      <c r="S150" s="13">
        <v>1</v>
      </c>
      <c r="T150" s="13"/>
      <c r="U150" s="13"/>
      <c r="V150" s="13"/>
      <c r="W150" s="13">
        <v>1</v>
      </c>
      <c r="X150" s="13"/>
      <c r="Y150" s="13"/>
      <c r="Z150" s="13"/>
      <c r="AA150" s="13"/>
      <c r="AB150" s="13">
        <v>1</v>
      </c>
      <c r="AC150" s="13"/>
      <c r="AD150" s="13">
        <v>2</v>
      </c>
      <c r="AE150" s="13">
        <v>1</v>
      </c>
      <c r="AF150" s="13">
        <v>1</v>
      </c>
      <c r="AG150" s="13"/>
      <c r="AH150" s="13"/>
      <c r="AI150" s="13">
        <v>2</v>
      </c>
      <c r="AJ150" s="13">
        <v>2</v>
      </c>
      <c r="AK150" s="13"/>
      <c r="AL150" s="13"/>
      <c r="AM150" s="13"/>
      <c r="AN150" s="13">
        <v>1</v>
      </c>
      <c r="AO150" s="13"/>
      <c r="AP150" s="13"/>
      <c r="AQ150" s="13"/>
      <c r="AR150" s="13"/>
      <c r="AS150" s="13"/>
      <c r="AT150" s="13">
        <v>1</v>
      </c>
      <c r="AU150" s="13">
        <v>1</v>
      </c>
      <c r="AV150" s="13"/>
      <c r="AW150" s="13">
        <v>1</v>
      </c>
      <c r="AX150" s="13">
        <v>2</v>
      </c>
      <c r="AY150" s="13"/>
      <c r="AZ150" s="13">
        <v>1</v>
      </c>
      <c r="BA150" s="13">
        <v>1</v>
      </c>
      <c r="BB150" s="13">
        <v>2</v>
      </c>
      <c r="BC150" s="13">
        <v>2</v>
      </c>
      <c r="BD150" s="13"/>
      <c r="BE150" s="13">
        <v>3</v>
      </c>
      <c r="BF150" s="13"/>
      <c r="BG150" s="13">
        <v>1</v>
      </c>
      <c r="BH150" s="13">
        <v>1</v>
      </c>
      <c r="BI150" s="13">
        <v>3</v>
      </c>
      <c r="BJ150" s="13">
        <v>3</v>
      </c>
      <c r="BK150" s="13"/>
      <c r="BL150" s="13"/>
      <c r="BM150" s="13">
        <v>2</v>
      </c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>
        <v>1</v>
      </c>
      <c r="BY150" s="13"/>
      <c r="BZ150" s="13"/>
      <c r="CA150" s="13"/>
      <c r="CB150" s="13">
        <v>1</v>
      </c>
      <c r="CC150" s="14" t="e">
        <f>(CB150-CA150)/CA150</f>
        <v>#DIV/0!</v>
      </c>
    </row>
    <row r="151" spans="1:81" x14ac:dyDescent="0.35">
      <c r="A151" s="13" t="s">
        <v>2412</v>
      </c>
      <c r="B151" s="13"/>
      <c r="C151" s="13">
        <v>1</v>
      </c>
      <c r="D151" s="13">
        <v>1</v>
      </c>
      <c r="E151" s="13">
        <v>1</v>
      </c>
      <c r="F151" s="13">
        <v>1</v>
      </c>
      <c r="G151" s="13">
        <v>1</v>
      </c>
      <c r="H151" s="13"/>
      <c r="I151" s="13"/>
      <c r="J151" s="13">
        <v>1</v>
      </c>
      <c r="K151" s="13"/>
      <c r="L151" s="13"/>
      <c r="M151" s="13">
        <v>1</v>
      </c>
      <c r="N151" s="13">
        <v>1</v>
      </c>
      <c r="O151" s="13">
        <v>1</v>
      </c>
      <c r="P151" s="13"/>
      <c r="Q151" s="13">
        <v>1</v>
      </c>
      <c r="R151" s="13">
        <v>2</v>
      </c>
      <c r="S151" s="13"/>
      <c r="T151" s="13">
        <v>1</v>
      </c>
      <c r="U151" s="13">
        <v>1</v>
      </c>
      <c r="V151" s="13">
        <v>1</v>
      </c>
      <c r="W151" s="13">
        <v>2</v>
      </c>
      <c r="X151" s="13"/>
      <c r="Y151" s="13"/>
      <c r="Z151" s="13"/>
      <c r="AA151" s="13">
        <v>2</v>
      </c>
      <c r="AB151" s="13"/>
      <c r="AC151" s="13"/>
      <c r="AD151" s="13">
        <v>1</v>
      </c>
      <c r="AE151" s="13">
        <v>1</v>
      </c>
      <c r="AF151" s="13"/>
      <c r="AG151" s="13"/>
      <c r="AH151" s="13"/>
      <c r="AI151" s="13"/>
      <c r="AJ151" s="13"/>
      <c r="AK151" s="13"/>
      <c r="AL151" s="13">
        <v>1</v>
      </c>
      <c r="AM151" s="13">
        <v>1</v>
      </c>
      <c r="AN151" s="13">
        <v>1</v>
      </c>
      <c r="AO151" s="13">
        <v>1</v>
      </c>
      <c r="AP151" s="13"/>
      <c r="AQ151" s="13"/>
      <c r="AR151" s="13"/>
      <c r="AS151" s="13"/>
      <c r="AT151" s="13">
        <v>1</v>
      </c>
      <c r="AU151" s="13"/>
      <c r="AV151" s="13"/>
      <c r="AW151" s="13">
        <v>1</v>
      </c>
      <c r="AX151" s="13">
        <v>1</v>
      </c>
      <c r="AY151" s="13"/>
      <c r="AZ151" s="13"/>
      <c r="BA151" s="13"/>
      <c r="BB151" s="13">
        <v>1</v>
      </c>
      <c r="BC151" s="13"/>
      <c r="BD151" s="13">
        <v>1</v>
      </c>
      <c r="BE151" s="13"/>
      <c r="BF151" s="13">
        <v>1</v>
      </c>
      <c r="BG151" s="13"/>
      <c r="BH151" s="13">
        <v>1</v>
      </c>
      <c r="BI151" s="13"/>
      <c r="BJ151" s="13">
        <v>2</v>
      </c>
      <c r="BK151" s="13"/>
      <c r="BL151" s="13"/>
      <c r="BM151" s="13">
        <v>1</v>
      </c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>
        <v>1</v>
      </c>
      <c r="BY151" s="13"/>
      <c r="BZ151" s="13"/>
      <c r="CA151" s="13"/>
      <c r="CB151" s="13">
        <v>1</v>
      </c>
      <c r="CC151" s="14" t="e">
        <f>(CB151-CA151)/CA151</f>
        <v>#DIV/0!</v>
      </c>
    </row>
    <row r="152" spans="1:81" x14ac:dyDescent="0.35">
      <c r="A152" s="13" t="s">
        <v>8260</v>
      </c>
      <c r="B152" s="13">
        <v>1</v>
      </c>
      <c r="C152" s="13"/>
      <c r="D152" s="13"/>
      <c r="E152" s="13"/>
      <c r="F152" s="13"/>
      <c r="G152" s="13">
        <v>3</v>
      </c>
      <c r="H152" s="13"/>
      <c r="I152" s="13"/>
      <c r="J152" s="13"/>
      <c r="K152" s="13"/>
      <c r="L152" s="13"/>
      <c r="M152" s="13"/>
      <c r="N152" s="13"/>
      <c r="O152" s="13"/>
      <c r="P152" s="13">
        <v>1</v>
      </c>
      <c r="Q152" s="13">
        <v>1</v>
      </c>
      <c r="R152" s="13"/>
      <c r="S152" s="13"/>
      <c r="T152" s="13"/>
      <c r="U152" s="13"/>
      <c r="V152" s="13">
        <v>1</v>
      </c>
      <c r="W152" s="13">
        <v>1</v>
      </c>
      <c r="X152" s="13"/>
      <c r="Y152" s="13">
        <v>1</v>
      </c>
      <c r="Z152" s="13"/>
      <c r="AA152" s="13">
        <v>2</v>
      </c>
      <c r="AB152" s="13"/>
      <c r="AC152" s="13"/>
      <c r="AD152" s="13"/>
      <c r="AE152" s="13">
        <v>3</v>
      </c>
      <c r="AF152" s="13"/>
      <c r="AG152" s="13"/>
      <c r="AH152" s="13"/>
      <c r="AI152" s="13"/>
      <c r="AJ152" s="13">
        <v>1</v>
      </c>
      <c r="AK152" s="13"/>
      <c r="AL152" s="13"/>
      <c r="AM152" s="13"/>
      <c r="AN152" s="13"/>
      <c r="AO152" s="13"/>
      <c r="AP152" s="13"/>
      <c r="AQ152" s="13"/>
      <c r="AR152" s="13">
        <v>1</v>
      </c>
      <c r="AS152" s="13">
        <v>1</v>
      </c>
      <c r="AT152" s="13"/>
      <c r="AU152" s="13"/>
      <c r="AV152" s="13"/>
      <c r="AW152" s="13">
        <v>1</v>
      </c>
      <c r="AX152" s="13">
        <v>1</v>
      </c>
      <c r="AY152" s="13">
        <v>1</v>
      </c>
      <c r="AZ152" s="13"/>
      <c r="BA152" s="13"/>
      <c r="BB152" s="13"/>
      <c r="BC152" s="13"/>
      <c r="BD152" s="13"/>
      <c r="BE152" s="13"/>
      <c r="BF152" s="13"/>
      <c r="BG152" s="13">
        <v>3</v>
      </c>
      <c r="BH152" s="13">
        <v>2</v>
      </c>
      <c r="BI152" s="13"/>
      <c r="BJ152" s="13"/>
      <c r="BK152" s="13"/>
      <c r="BL152" s="13"/>
      <c r="BM152" s="13">
        <v>1</v>
      </c>
      <c r="BN152" s="13">
        <v>2</v>
      </c>
      <c r="BO152" s="13">
        <v>2</v>
      </c>
      <c r="BP152" s="13">
        <v>2</v>
      </c>
      <c r="BQ152" s="13">
        <v>1</v>
      </c>
      <c r="BR152" s="13"/>
      <c r="BS152" s="13"/>
      <c r="BT152" s="13">
        <v>1</v>
      </c>
      <c r="BU152" s="13">
        <v>2</v>
      </c>
      <c r="BV152" s="13">
        <v>2</v>
      </c>
      <c r="BW152" s="13"/>
      <c r="BX152" s="13"/>
      <c r="BY152" s="13"/>
      <c r="BZ152" s="13"/>
      <c r="CA152" s="13"/>
      <c r="CB152" s="13">
        <v>1</v>
      </c>
      <c r="CC152" s="14" t="e">
        <f>(CB152-CA152)/CA152</f>
        <v>#DIV/0!</v>
      </c>
    </row>
    <row r="153" spans="1:81" x14ac:dyDescent="0.35">
      <c r="A153" s="13" t="s">
        <v>1002</v>
      </c>
      <c r="B153" s="13">
        <v>2</v>
      </c>
      <c r="C153" s="13">
        <v>1</v>
      </c>
      <c r="D153" s="13"/>
      <c r="E153" s="13"/>
      <c r="F153" s="13"/>
      <c r="G153" s="13">
        <v>2</v>
      </c>
      <c r="H153" s="13"/>
      <c r="I153" s="13">
        <v>1</v>
      </c>
      <c r="J153" s="13"/>
      <c r="K153" s="13"/>
      <c r="L153" s="13">
        <v>1</v>
      </c>
      <c r="M153" s="13"/>
      <c r="N153" s="13">
        <v>1</v>
      </c>
      <c r="O153" s="13"/>
      <c r="P153" s="13">
        <v>1</v>
      </c>
      <c r="Q153" s="13">
        <v>1</v>
      </c>
      <c r="R153" s="13"/>
      <c r="S153" s="13">
        <v>2</v>
      </c>
      <c r="T153" s="13">
        <v>2</v>
      </c>
      <c r="U153" s="13">
        <v>2</v>
      </c>
      <c r="V153" s="13"/>
      <c r="W153" s="13">
        <v>1</v>
      </c>
      <c r="X153" s="13"/>
      <c r="Y153" s="13"/>
      <c r="Z153" s="13"/>
      <c r="AA153" s="13"/>
      <c r="AB153" s="13"/>
      <c r="AC153" s="13"/>
      <c r="AD153" s="13">
        <v>1</v>
      </c>
      <c r="AE153" s="13">
        <v>3</v>
      </c>
      <c r="AF153" s="13">
        <v>4</v>
      </c>
      <c r="AG153" s="13"/>
      <c r="AH153" s="13">
        <v>1</v>
      </c>
      <c r="AI153" s="13">
        <v>1</v>
      </c>
      <c r="AJ153" s="13"/>
      <c r="AK153" s="13"/>
      <c r="AL153" s="13"/>
      <c r="AM153" s="13"/>
      <c r="AN153" s="13">
        <v>2</v>
      </c>
      <c r="AO153" s="13">
        <v>1</v>
      </c>
      <c r="AP153" s="13">
        <v>1</v>
      </c>
      <c r="AQ153" s="13">
        <v>2</v>
      </c>
      <c r="AR153" s="13"/>
      <c r="AS153" s="13">
        <v>2</v>
      </c>
      <c r="AT153" s="13">
        <v>4</v>
      </c>
      <c r="AU153" s="13">
        <v>1</v>
      </c>
      <c r="AV153" s="13"/>
      <c r="AW153" s="13">
        <v>2</v>
      </c>
      <c r="AX153" s="13"/>
      <c r="AY153" s="13">
        <v>3</v>
      </c>
      <c r="AZ153" s="13">
        <v>1</v>
      </c>
      <c r="BA153" s="13"/>
      <c r="BB153" s="13">
        <v>1</v>
      </c>
      <c r="BC153" s="13"/>
      <c r="BD153" s="13"/>
      <c r="BE153" s="13">
        <v>1</v>
      </c>
      <c r="BF153" s="13"/>
      <c r="BG153" s="13"/>
      <c r="BH153" s="13">
        <v>1</v>
      </c>
      <c r="BI153" s="13">
        <v>1</v>
      </c>
      <c r="BJ153" s="13"/>
      <c r="BK153" s="13"/>
      <c r="BL153" s="13">
        <v>1</v>
      </c>
      <c r="BM153" s="13"/>
      <c r="BN153" s="13"/>
      <c r="BO153" s="13"/>
      <c r="BP153" s="13">
        <v>1</v>
      </c>
      <c r="BQ153" s="13"/>
      <c r="BR153" s="13">
        <v>1</v>
      </c>
      <c r="BS153" s="13">
        <v>2</v>
      </c>
      <c r="BT153" s="13"/>
      <c r="BU153" s="13"/>
      <c r="BV153" s="13">
        <v>1</v>
      </c>
      <c r="BW153" s="13"/>
      <c r="BX153" s="13"/>
      <c r="BY153" s="13"/>
      <c r="BZ153" s="13"/>
      <c r="CA153" s="13"/>
      <c r="CB153" s="13">
        <v>1</v>
      </c>
      <c r="CC153" s="14" t="e">
        <f>(CB153-CA153)/CA153</f>
        <v>#DIV/0!</v>
      </c>
    </row>
    <row r="154" spans="1:81" x14ac:dyDescent="0.35">
      <c r="A154" s="13" t="s">
        <v>10294</v>
      </c>
      <c r="B154" s="13"/>
      <c r="C154" s="13">
        <v>1</v>
      </c>
      <c r="D154" s="13">
        <v>1</v>
      </c>
      <c r="E154" s="13">
        <v>1</v>
      </c>
      <c r="F154" s="13"/>
      <c r="G154" s="13">
        <v>1</v>
      </c>
      <c r="H154" s="13"/>
      <c r="I154" s="13">
        <v>1</v>
      </c>
      <c r="J154" s="13">
        <v>1</v>
      </c>
      <c r="K154" s="13"/>
      <c r="L154" s="13">
        <v>1</v>
      </c>
      <c r="M154" s="13">
        <v>2</v>
      </c>
      <c r="N154" s="13"/>
      <c r="O154" s="13"/>
      <c r="P154" s="13">
        <v>1</v>
      </c>
      <c r="Q154" s="13"/>
      <c r="R154" s="13"/>
      <c r="S154" s="13">
        <v>1</v>
      </c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>
        <v>2</v>
      </c>
      <c r="AQ154" s="13"/>
      <c r="AR154" s="13">
        <v>2</v>
      </c>
      <c r="AS154" s="13"/>
      <c r="AT154" s="13"/>
      <c r="AU154" s="13"/>
      <c r="AV154" s="13"/>
      <c r="AW154" s="13"/>
      <c r="AX154" s="13">
        <v>1</v>
      </c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>
        <v>1</v>
      </c>
      <c r="BL154" s="13">
        <v>2</v>
      </c>
      <c r="BM154" s="13"/>
      <c r="BN154" s="13"/>
      <c r="BO154" s="13"/>
      <c r="BP154" s="13">
        <v>2</v>
      </c>
      <c r="BQ154" s="13">
        <v>1</v>
      </c>
      <c r="BR154" s="13"/>
      <c r="BS154" s="13"/>
      <c r="BT154" s="13"/>
      <c r="BU154" s="13"/>
      <c r="BV154" s="13">
        <v>1</v>
      </c>
      <c r="BW154" s="13"/>
      <c r="BX154" s="13"/>
      <c r="BY154" s="13"/>
      <c r="BZ154" s="13"/>
      <c r="CA154" s="13"/>
      <c r="CB154" s="13">
        <v>1</v>
      </c>
      <c r="CC154" s="14" t="e">
        <f>(CB154-CA154)/CA154</f>
        <v>#DIV/0!</v>
      </c>
    </row>
    <row r="155" spans="1:81" x14ac:dyDescent="0.35">
      <c r="A155" s="13" t="s">
        <v>15772</v>
      </c>
      <c r="B155" s="13"/>
      <c r="C155" s="13"/>
      <c r="D155" s="13"/>
      <c r="E155" s="13"/>
      <c r="F155" s="13"/>
      <c r="G155" s="13">
        <v>1</v>
      </c>
      <c r="H155" s="13"/>
      <c r="I155" s="13"/>
      <c r="J155" s="13"/>
      <c r="K155" s="13"/>
      <c r="L155" s="13"/>
      <c r="M155" s="13">
        <v>2</v>
      </c>
      <c r="N155" s="13"/>
      <c r="O155" s="13"/>
      <c r="P155" s="13"/>
      <c r="Q155" s="13"/>
      <c r="R155" s="13"/>
      <c r="S155" s="13">
        <v>1</v>
      </c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>
        <v>2</v>
      </c>
      <c r="BB155" s="13"/>
      <c r="BC155" s="13"/>
      <c r="BD155" s="13"/>
      <c r="BE155" s="13"/>
      <c r="BF155" s="13"/>
      <c r="BG155" s="13"/>
      <c r="BH155" s="13"/>
      <c r="BI155" s="13"/>
      <c r="BJ155" s="13">
        <v>1</v>
      </c>
      <c r="BK155" s="13"/>
      <c r="BL155" s="13"/>
      <c r="BM155" s="13">
        <v>1</v>
      </c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>
        <v>1</v>
      </c>
      <c r="CC155" s="14" t="e">
        <f>(CB155-CA155)/CA155</f>
        <v>#DIV/0!</v>
      </c>
    </row>
    <row r="156" spans="1:81" x14ac:dyDescent="0.35">
      <c r="A156" s="13" t="s">
        <v>15979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>
        <v>6</v>
      </c>
      <c r="CB156" s="13"/>
      <c r="CC156" s="14">
        <f>(CB156-CA156)/CA156</f>
        <v>-1</v>
      </c>
    </row>
    <row r="157" spans="1:81" x14ac:dyDescent="0.35">
      <c r="A157" s="13" t="s">
        <v>4359</v>
      </c>
      <c r="B157" s="13">
        <v>1</v>
      </c>
      <c r="C157" s="13"/>
      <c r="D157" s="13">
        <v>1</v>
      </c>
      <c r="E157" s="13">
        <v>1</v>
      </c>
      <c r="F157" s="13">
        <v>2</v>
      </c>
      <c r="G157" s="13">
        <v>4</v>
      </c>
      <c r="H157" s="13">
        <v>2</v>
      </c>
      <c r="I157" s="13"/>
      <c r="J157" s="13"/>
      <c r="K157" s="13">
        <v>1</v>
      </c>
      <c r="L157" s="13"/>
      <c r="M157" s="13">
        <v>4</v>
      </c>
      <c r="N157" s="13">
        <v>1</v>
      </c>
      <c r="O157" s="13"/>
      <c r="P157" s="13">
        <v>1</v>
      </c>
      <c r="Q157" s="13">
        <v>1</v>
      </c>
      <c r="R157" s="13">
        <v>2</v>
      </c>
      <c r="S157" s="13">
        <v>2</v>
      </c>
      <c r="T157" s="13">
        <v>1</v>
      </c>
      <c r="U157" s="13">
        <v>2</v>
      </c>
      <c r="V157" s="13"/>
      <c r="W157" s="13"/>
      <c r="X157" s="13"/>
      <c r="Y157" s="13">
        <v>1</v>
      </c>
      <c r="Z157" s="13">
        <v>1</v>
      </c>
      <c r="AA157" s="13"/>
      <c r="AB157" s="13">
        <v>1</v>
      </c>
      <c r="AC157" s="13">
        <v>1</v>
      </c>
      <c r="AD157" s="13"/>
      <c r="AE157" s="13"/>
      <c r="AF157" s="13">
        <v>1</v>
      </c>
      <c r="AG157" s="13">
        <v>2</v>
      </c>
      <c r="AH157" s="13">
        <v>2</v>
      </c>
      <c r="AI157" s="13"/>
      <c r="AJ157" s="13">
        <v>1</v>
      </c>
      <c r="AK157" s="13">
        <v>4</v>
      </c>
      <c r="AL157" s="13"/>
      <c r="AM157" s="13">
        <v>1</v>
      </c>
      <c r="AN157" s="13">
        <v>1</v>
      </c>
      <c r="AO157" s="13"/>
      <c r="AP157" s="13">
        <v>1</v>
      </c>
      <c r="AQ157" s="13">
        <v>1</v>
      </c>
      <c r="AR157" s="13">
        <v>4</v>
      </c>
      <c r="AS157" s="13"/>
      <c r="AT157" s="13">
        <v>1</v>
      </c>
      <c r="AU157" s="13">
        <v>2</v>
      </c>
      <c r="AV157" s="13"/>
      <c r="AW157" s="13">
        <v>1</v>
      </c>
      <c r="AX157" s="13">
        <v>2</v>
      </c>
      <c r="AY157" s="13"/>
      <c r="AZ157" s="13">
        <v>1</v>
      </c>
      <c r="BA157" s="13"/>
      <c r="BB157" s="13">
        <v>1</v>
      </c>
      <c r="BC157" s="13">
        <v>3</v>
      </c>
      <c r="BD157" s="13"/>
      <c r="BE157" s="13">
        <v>4</v>
      </c>
      <c r="BF157" s="13">
        <v>1</v>
      </c>
      <c r="BG157" s="13">
        <v>2</v>
      </c>
      <c r="BH157" s="13">
        <v>14</v>
      </c>
      <c r="BI157" s="13">
        <v>1</v>
      </c>
      <c r="BJ157" s="13">
        <v>1</v>
      </c>
      <c r="BK157" s="13">
        <v>2</v>
      </c>
      <c r="BL157" s="13">
        <v>1</v>
      </c>
      <c r="BM157" s="13">
        <v>1</v>
      </c>
      <c r="BN157" s="13"/>
      <c r="BO157" s="13">
        <v>2</v>
      </c>
      <c r="BP157" s="13">
        <v>2</v>
      </c>
      <c r="BQ157" s="13">
        <v>1</v>
      </c>
      <c r="BR157" s="13"/>
      <c r="BS157" s="13"/>
      <c r="BT157" s="13">
        <v>1</v>
      </c>
      <c r="BU157" s="13">
        <v>1</v>
      </c>
      <c r="BV157" s="13"/>
      <c r="BW157" s="13">
        <v>2</v>
      </c>
      <c r="BX157" s="13"/>
      <c r="BY157" s="13">
        <v>6</v>
      </c>
      <c r="BZ157" s="13">
        <v>2</v>
      </c>
      <c r="CA157" s="13">
        <v>5</v>
      </c>
      <c r="CB157" s="13"/>
      <c r="CC157" s="14">
        <f>(CB157-CA157)/CA157</f>
        <v>-1</v>
      </c>
    </row>
    <row r="158" spans="1:81" x14ac:dyDescent="0.35">
      <c r="A158" s="13" t="s">
        <v>3713</v>
      </c>
      <c r="B158" s="13">
        <v>3</v>
      </c>
      <c r="C158" s="13">
        <v>6</v>
      </c>
      <c r="D158" s="13">
        <v>1</v>
      </c>
      <c r="E158" s="13">
        <v>4</v>
      </c>
      <c r="F158" s="13">
        <v>3</v>
      </c>
      <c r="G158" s="13">
        <v>2</v>
      </c>
      <c r="H158" s="13">
        <v>2</v>
      </c>
      <c r="I158" s="13">
        <v>1</v>
      </c>
      <c r="J158" s="13">
        <v>8</v>
      </c>
      <c r="K158" s="13"/>
      <c r="L158" s="13">
        <v>2</v>
      </c>
      <c r="M158" s="13">
        <v>1</v>
      </c>
      <c r="N158" s="13">
        <v>3</v>
      </c>
      <c r="O158" s="13">
        <v>3</v>
      </c>
      <c r="P158" s="13">
        <v>6</v>
      </c>
      <c r="Q158" s="13">
        <v>8</v>
      </c>
      <c r="R158" s="13">
        <v>3</v>
      </c>
      <c r="S158" s="13">
        <v>3</v>
      </c>
      <c r="T158" s="13">
        <v>1</v>
      </c>
      <c r="U158" s="13">
        <v>2</v>
      </c>
      <c r="V158" s="13">
        <v>3</v>
      </c>
      <c r="W158" s="13">
        <v>1</v>
      </c>
      <c r="X158" s="13">
        <v>3</v>
      </c>
      <c r="Y158" s="13"/>
      <c r="Z158" s="13">
        <v>1</v>
      </c>
      <c r="AA158" s="13">
        <v>1</v>
      </c>
      <c r="AB158" s="13">
        <v>1</v>
      </c>
      <c r="AC158" s="13">
        <v>2</v>
      </c>
      <c r="AD158" s="13"/>
      <c r="AE158" s="13">
        <v>2</v>
      </c>
      <c r="AF158" s="13">
        <v>2</v>
      </c>
      <c r="AG158" s="13">
        <v>1</v>
      </c>
      <c r="AH158" s="13">
        <v>2</v>
      </c>
      <c r="AI158" s="13">
        <v>2</v>
      </c>
      <c r="AJ158" s="13">
        <v>1</v>
      </c>
      <c r="AK158" s="13">
        <v>4</v>
      </c>
      <c r="AL158" s="13">
        <v>2</v>
      </c>
      <c r="AM158" s="13"/>
      <c r="AN158" s="13">
        <v>3</v>
      </c>
      <c r="AO158" s="13">
        <v>3</v>
      </c>
      <c r="AP158" s="13">
        <v>2</v>
      </c>
      <c r="AQ158" s="13">
        <v>4</v>
      </c>
      <c r="AR158" s="13">
        <v>3</v>
      </c>
      <c r="AS158" s="13">
        <v>13</v>
      </c>
      <c r="AT158" s="13">
        <v>5</v>
      </c>
      <c r="AU158" s="13">
        <v>6</v>
      </c>
      <c r="AV158" s="13">
        <v>2</v>
      </c>
      <c r="AW158" s="13">
        <v>2</v>
      </c>
      <c r="AX158" s="13"/>
      <c r="AY158" s="13">
        <v>2</v>
      </c>
      <c r="AZ158" s="13">
        <v>3</v>
      </c>
      <c r="BA158" s="13">
        <v>2</v>
      </c>
      <c r="BB158" s="13">
        <v>1</v>
      </c>
      <c r="BC158" s="13">
        <v>2</v>
      </c>
      <c r="BD158" s="13"/>
      <c r="BE158" s="13">
        <v>4</v>
      </c>
      <c r="BF158" s="13">
        <v>2</v>
      </c>
      <c r="BG158" s="13">
        <v>3</v>
      </c>
      <c r="BH158" s="13">
        <v>3</v>
      </c>
      <c r="BI158" s="13">
        <v>4</v>
      </c>
      <c r="BJ158" s="13">
        <v>2</v>
      </c>
      <c r="BK158" s="13">
        <v>4</v>
      </c>
      <c r="BL158" s="13">
        <v>2</v>
      </c>
      <c r="BM158" s="13">
        <v>2</v>
      </c>
      <c r="BN158" s="13">
        <v>7</v>
      </c>
      <c r="BO158" s="13">
        <v>2</v>
      </c>
      <c r="BP158" s="13">
        <v>2</v>
      </c>
      <c r="BQ158" s="13">
        <v>4</v>
      </c>
      <c r="BR158" s="13">
        <v>3</v>
      </c>
      <c r="BS158" s="13">
        <v>5</v>
      </c>
      <c r="BT158" s="13">
        <v>5</v>
      </c>
      <c r="BU158" s="13">
        <v>2</v>
      </c>
      <c r="BV158" s="13">
        <v>6</v>
      </c>
      <c r="BW158" s="13">
        <v>3</v>
      </c>
      <c r="BX158" s="13">
        <v>4</v>
      </c>
      <c r="BY158" s="13">
        <v>1</v>
      </c>
      <c r="BZ158" s="13">
        <v>1</v>
      </c>
      <c r="CA158" s="13">
        <v>5</v>
      </c>
      <c r="CB158" s="13"/>
      <c r="CC158" s="14">
        <f>(CB158-CA158)/CA158</f>
        <v>-1</v>
      </c>
    </row>
    <row r="159" spans="1:81" x14ac:dyDescent="0.35">
      <c r="A159" s="13" t="s">
        <v>7213</v>
      </c>
      <c r="B159" s="13">
        <v>1</v>
      </c>
      <c r="C159" s="13">
        <v>1</v>
      </c>
      <c r="D159" s="13"/>
      <c r="E159" s="13"/>
      <c r="F159" s="13"/>
      <c r="G159" s="13">
        <v>1</v>
      </c>
      <c r="H159" s="13">
        <v>6</v>
      </c>
      <c r="I159" s="13">
        <v>1</v>
      </c>
      <c r="J159" s="13"/>
      <c r="K159" s="13">
        <v>1</v>
      </c>
      <c r="L159" s="13"/>
      <c r="M159" s="13"/>
      <c r="N159" s="13">
        <v>1</v>
      </c>
      <c r="O159" s="13"/>
      <c r="P159" s="13"/>
      <c r="Q159" s="13">
        <v>1</v>
      </c>
      <c r="R159" s="13"/>
      <c r="S159" s="13">
        <v>2</v>
      </c>
      <c r="T159" s="13"/>
      <c r="U159" s="13"/>
      <c r="V159" s="13"/>
      <c r="W159" s="13"/>
      <c r="X159" s="13">
        <v>1</v>
      </c>
      <c r="Y159" s="13"/>
      <c r="Z159" s="13">
        <v>2</v>
      </c>
      <c r="AA159" s="13"/>
      <c r="AB159" s="13"/>
      <c r="AC159" s="13"/>
      <c r="AD159" s="13"/>
      <c r="AE159" s="13"/>
      <c r="AF159" s="13">
        <v>2</v>
      </c>
      <c r="AG159" s="13"/>
      <c r="AH159" s="13">
        <v>1</v>
      </c>
      <c r="AI159" s="13"/>
      <c r="AJ159" s="13">
        <v>1</v>
      </c>
      <c r="AK159" s="13">
        <v>1</v>
      </c>
      <c r="AL159" s="13">
        <v>1</v>
      </c>
      <c r="AM159" s="13">
        <v>1</v>
      </c>
      <c r="AN159" s="13"/>
      <c r="AO159" s="13"/>
      <c r="AP159" s="13">
        <v>3</v>
      </c>
      <c r="AQ159" s="13"/>
      <c r="AR159" s="13"/>
      <c r="AS159" s="13">
        <v>1</v>
      </c>
      <c r="AT159" s="13">
        <v>1</v>
      </c>
      <c r="AU159" s="13">
        <v>1</v>
      </c>
      <c r="AV159" s="13"/>
      <c r="AW159" s="13"/>
      <c r="AX159" s="13"/>
      <c r="AY159" s="13"/>
      <c r="AZ159" s="13">
        <v>1</v>
      </c>
      <c r="BA159" s="13"/>
      <c r="BB159" s="13"/>
      <c r="BC159" s="13"/>
      <c r="BD159" s="13"/>
      <c r="BE159" s="13"/>
      <c r="BF159" s="13">
        <v>2</v>
      </c>
      <c r="BG159" s="13"/>
      <c r="BH159" s="13"/>
      <c r="BI159" s="13">
        <v>1</v>
      </c>
      <c r="BJ159" s="13">
        <v>2</v>
      </c>
      <c r="BK159" s="13"/>
      <c r="BL159" s="13"/>
      <c r="BM159" s="13">
        <v>2</v>
      </c>
      <c r="BN159" s="13"/>
      <c r="BO159" s="13">
        <v>1</v>
      </c>
      <c r="BP159" s="13"/>
      <c r="BQ159" s="13">
        <v>1</v>
      </c>
      <c r="BR159" s="13">
        <v>1</v>
      </c>
      <c r="BS159" s="13"/>
      <c r="BT159" s="13"/>
      <c r="BU159" s="13"/>
      <c r="BV159" s="13">
        <v>1</v>
      </c>
      <c r="BW159" s="13"/>
      <c r="BX159" s="13"/>
      <c r="BY159" s="13"/>
      <c r="BZ159" s="13">
        <v>1</v>
      </c>
      <c r="CA159" s="13">
        <v>4</v>
      </c>
      <c r="CB159" s="13"/>
      <c r="CC159" s="14">
        <f>(CB159-CA159)/CA159</f>
        <v>-1</v>
      </c>
    </row>
    <row r="160" spans="1:81" x14ac:dyDescent="0.35">
      <c r="A160" s="13" t="s">
        <v>23900</v>
      </c>
      <c r="B160" s="13"/>
      <c r="C160" s="13">
        <v>1</v>
      </c>
      <c r="D160" s="13"/>
      <c r="E160" s="13"/>
      <c r="F160" s="13"/>
      <c r="G160" s="13">
        <v>2</v>
      </c>
      <c r="H160" s="13"/>
      <c r="I160" s="13">
        <v>1</v>
      </c>
      <c r="J160" s="13"/>
      <c r="K160" s="13"/>
      <c r="L160" s="13"/>
      <c r="M160" s="13"/>
      <c r="N160" s="13"/>
      <c r="O160" s="13">
        <v>1</v>
      </c>
      <c r="P160" s="13">
        <v>1</v>
      </c>
      <c r="Q160" s="13"/>
      <c r="R160" s="13"/>
      <c r="S160" s="13">
        <v>2</v>
      </c>
      <c r="T160" s="13">
        <v>2</v>
      </c>
      <c r="U160" s="13"/>
      <c r="V160" s="13"/>
      <c r="W160" s="13">
        <v>1</v>
      </c>
      <c r="X160" s="13"/>
      <c r="Y160" s="13">
        <v>1</v>
      </c>
      <c r="Z160" s="13"/>
      <c r="AA160" s="13">
        <v>1</v>
      </c>
      <c r="AB160" s="13"/>
      <c r="AC160" s="13"/>
      <c r="AD160" s="13"/>
      <c r="AE160" s="13">
        <v>1</v>
      </c>
      <c r="AF160" s="13"/>
      <c r="AG160" s="13">
        <v>1</v>
      </c>
      <c r="AH160" s="13">
        <v>1</v>
      </c>
      <c r="AI160" s="13"/>
      <c r="AJ160" s="13">
        <v>1</v>
      </c>
      <c r="AK160" s="13"/>
      <c r="AL160" s="13"/>
      <c r="AM160" s="13"/>
      <c r="AN160" s="13"/>
      <c r="AO160" s="13"/>
      <c r="AP160" s="13"/>
      <c r="AQ160" s="13"/>
      <c r="AR160" s="13">
        <v>1</v>
      </c>
      <c r="AS160" s="13"/>
      <c r="AT160" s="13"/>
      <c r="AU160" s="13">
        <v>1</v>
      </c>
      <c r="AV160" s="13"/>
      <c r="AW160" s="13"/>
      <c r="AX160" s="13"/>
      <c r="AY160" s="13">
        <v>1</v>
      </c>
      <c r="AZ160" s="13">
        <v>1</v>
      </c>
      <c r="BA160" s="13">
        <v>3</v>
      </c>
      <c r="BB160" s="13">
        <v>2</v>
      </c>
      <c r="BC160" s="13">
        <v>2</v>
      </c>
      <c r="BD160" s="13">
        <v>1</v>
      </c>
      <c r="BE160" s="13">
        <v>1</v>
      </c>
      <c r="BF160" s="13">
        <v>3</v>
      </c>
      <c r="BG160" s="13">
        <v>1</v>
      </c>
      <c r="BH160" s="13"/>
      <c r="BI160" s="13">
        <v>1</v>
      </c>
      <c r="BJ160" s="13">
        <v>1</v>
      </c>
      <c r="BK160" s="13">
        <v>1</v>
      </c>
      <c r="BL160" s="13">
        <v>1</v>
      </c>
      <c r="BM160" s="13">
        <v>1</v>
      </c>
      <c r="BN160" s="13"/>
      <c r="BO160" s="13"/>
      <c r="BP160" s="13"/>
      <c r="BQ160" s="13"/>
      <c r="BR160" s="13"/>
      <c r="BS160" s="13"/>
      <c r="BT160" s="13">
        <v>1</v>
      </c>
      <c r="BU160" s="13">
        <v>2</v>
      </c>
      <c r="BV160" s="13"/>
      <c r="BW160" s="13"/>
      <c r="BX160" s="13">
        <v>2</v>
      </c>
      <c r="BY160" s="13"/>
      <c r="BZ160" s="13"/>
      <c r="CA160" s="13">
        <v>4</v>
      </c>
      <c r="CB160" s="13"/>
      <c r="CC160" s="14">
        <f>(CB160-CA160)/CA160</f>
        <v>-1</v>
      </c>
    </row>
    <row r="161" spans="1:81" x14ac:dyDescent="0.35">
      <c r="A161" s="13" t="s">
        <v>3551</v>
      </c>
      <c r="B161" s="13">
        <v>2</v>
      </c>
      <c r="C161" s="13">
        <v>4</v>
      </c>
      <c r="D161" s="13">
        <v>1</v>
      </c>
      <c r="E161" s="13">
        <v>17</v>
      </c>
      <c r="F161" s="13">
        <v>3</v>
      </c>
      <c r="G161" s="13">
        <v>2</v>
      </c>
      <c r="H161" s="13">
        <v>2</v>
      </c>
      <c r="I161" s="13">
        <v>3</v>
      </c>
      <c r="J161" s="13">
        <v>3</v>
      </c>
      <c r="K161" s="13">
        <v>1</v>
      </c>
      <c r="L161" s="13">
        <v>1</v>
      </c>
      <c r="M161" s="13"/>
      <c r="N161" s="13"/>
      <c r="O161" s="13">
        <v>1</v>
      </c>
      <c r="P161" s="13">
        <v>4</v>
      </c>
      <c r="Q161" s="13">
        <v>7</v>
      </c>
      <c r="R161" s="13">
        <v>2</v>
      </c>
      <c r="S161" s="13">
        <v>3</v>
      </c>
      <c r="T161" s="13">
        <v>2</v>
      </c>
      <c r="U161" s="13">
        <v>2</v>
      </c>
      <c r="V161" s="13">
        <v>3</v>
      </c>
      <c r="W161" s="13">
        <v>2</v>
      </c>
      <c r="X161" s="13">
        <v>16</v>
      </c>
      <c r="Y161" s="13">
        <v>2</v>
      </c>
      <c r="Z161" s="13">
        <v>1</v>
      </c>
      <c r="AA161" s="13">
        <v>4</v>
      </c>
      <c r="AB161" s="13"/>
      <c r="AC161" s="13"/>
      <c r="AD161" s="13">
        <v>2</v>
      </c>
      <c r="AE161" s="13"/>
      <c r="AF161" s="13"/>
      <c r="AG161" s="13"/>
      <c r="AH161" s="13">
        <v>1</v>
      </c>
      <c r="AI161" s="13"/>
      <c r="AJ161" s="13">
        <v>2</v>
      </c>
      <c r="AK161" s="13">
        <v>2</v>
      </c>
      <c r="AL161" s="13">
        <v>2</v>
      </c>
      <c r="AM161" s="13">
        <v>1</v>
      </c>
      <c r="AN161" s="13">
        <v>5</v>
      </c>
      <c r="AO161" s="13">
        <v>1</v>
      </c>
      <c r="AP161" s="13">
        <v>6</v>
      </c>
      <c r="AQ161" s="13">
        <v>2</v>
      </c>
      <c r="AR161" s="13">
        <v>2</v>
      </c>
      <c r="AS161" s="13">
        <v>2</v>
      </c>
      <c r="AT161" s="13">
        <v>3</v>
      </c>
      <c r="AU161" s="13">
        <v>2</v>
      </c>
      <c r="AV161" s="13">
        <v>1</v>
      </c>
      <c r="AW161" s="13">
        <v>4</v>
      </c>
      <c r="AX161" s="13">
        <v>3</v>
      </c>
      <c r="AY161" s="13">
        <v>6</v>
      </c>
      <c r="AZ161" s="13">
        <v>2</v>
      </c>
      <c r="BA161" s="13">
        <v>3</v>
      </c>
      <c r="BB161" s="13">
        <v>3</v>
      </c>
      <c r="BC161" s="13">
        <v>1</v>
      </c>
      <c r="BD161" s="13">
        <v>1</v>
      </c>
      <c r="BE161" s="13">
        <v>1</v>
      </c>
      <c r="BF161" s="13">
        <v>1</v>
      </c>
      <c r="BG161" s="13">
        <v>4</v>
      </c>
      <c r="BH161" s="13">
        <v>4</v>
      </c>
      <c r="BI161" s="13">
        <v>2</v>
      </c>
      <c r="BJ161" s="13">
        <v>3</v>
      </c>
      <c r="BK161" s="13">
        <v>2</v>
      </c>
      <c r="BL161" s="13">
        <v>2</v>
      </c>
      <c r="BM161" s="13">
        <v>4</v>
      </c>
      <c r="BN161" s="13"/>
      <c r="BO161" s="13">
        <v>1</v>
      </c>
      <c r="BP161" s="13">
        <v>3</v>
      </c>
      <c r="BQ161" s="13">
        <v>3</v>
      </c>
      <c r="BR161" s="13">
        <v>3</v>
      </c>
      <c r="BS161" s="13">
        <v>5</v>
      </c>
      <c r="BT161" s="13">
        <v>1</v>
      </c>
      <c r="BU161" s="13">
        <v>2</v>
      </c>
      <c r="BV161" s="13"/>
      <c r="BW161" s="13">
        <v>2</v>
      </c>
      <c r="BX161" s="13"/>
      <c r="BY161" s="13">
        <v>3</v>
      </c>
      <c r="BZ161" s="13">
        <v>5</v>
      </c>
      <c r="CA161" s="13">
        <v>3</v>
      </c>
      <c r="CB161" s="13"/>
      <c r="CC161" s="14">
        <f>(CB161-CA161)/CA161</f>
        <v>-1</v>
      </c>
    </row>
    <row r="162" spans="1:81" x14ac:dyDescent="0.35">
      <c r="A162" s="13" t="s">
        <v>12832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>
        <v>8</v>
      </c>
      <c r="BE162" s="13">
        <v>1</v>
      </c>
      <c r="BF162" s="13">
        <v>3</v>
      </c>
      <c r="BG162" s="13">
        <v>6</v>
      </c>
      <c r="BH162" s="13">
        <v>4</v>
      </c>
      <c r="BI162" s="13">
        <v>4</v>
      </c>
      <c r="BJ162" s="13">
        <v>2</v>
      </c>
      <c r="BK162" s="13">
        <v>1</v>
      </c>
      <c r="BL162" s="13">
        <v>1</v>
      </c>
      <c r="BM162" s="13">
        <v>3</v>
      </c>
      <c r="BN162" s="13">
        <v>1</v>
      </c>
      <c r="BO162" s="13"/>
      <c r="BP162" s="13">
        <v>2</v>
      </c>
      <c r="BQ162" s="13">
        <v>2</v>
      </c>
      <c r="BR162" s="13">
        <v>2</v>
      </c>
      <c r="BS162" s="13">
        <v>2</v>
      </c>
      <c r="BT162" s="13">
        <v>1</v>
      </c>
      <c r="BU162" s="13">
        <v>1</v>
      </c>
      <c r="BV162" s="13">
        <v>6</v>
      </c>
      <c r="BW162" s="13">
        <v>4</v>
      </c>
      <c r="BX162" s="13"/>
      <c r="BY162" s="13">
        <v>3</v>
      </c>
      <c r="BZ162" s="13">
        <v>4</v>
      </c>
      <c r="CA162" s="13">
        <v>3</v>
      </c>
      <c r="CB162" s="13"/>
      <c r="CC162" s="14">
        <f>(CB162-CA162)/CA162</f>
        <v>-1</v>
      </c>
    </row>
    <row r="163" spans="1:81" x14ac:dyDescent="0.35">
      <c r="A163" s="13" t="s">
        <v>2364</v>
      </c>
      <c r="B163" s="13">
        <v>4</v>
      </c>
      <c r="C163" s="13">
        <v>7</v>
      </c>
      <c r="D163" s="13">
        <v>6</v>
      </c>
      <c r="E163" s="13">
        <v>5</v>
      </c>
      <c r="F163" s="13">
        <v>1</v>
      </c>
      <c r="G163" s="13">
        <v>6</v>
      </c>
      <c r="H163" s="13">
        <v>5</v>
      </c>
      <c r="I163" s="13">
        <v>6</v>
      </c>
      <c r="J163" s="13">
        <v>7</v>
      </c>
      <c r="K163" s="13">
        <v>1</v>
      </c>
      <c r="L163" s="13">
        <v>2</v>
      </c>
      <c r="M163" s="13">
        <v>5</v>
      </c>
      <c r="N163" s="13"/>
      <c r="O163" s="13">
        <v>3</v>
      </c>
      <c r="P163" s="13">
        <v>4</v>
      </c>
      <c r="Q163" s="13">
        <v>2</v>
      </c>
      <c r="R163" s="13">
        <v>4</v>
      </c>
      <c r="S163" s="13">
        <v>7</v>
      </c>
      <c r="T163" s="13">
        <v>2</v>
      </c>
      <c r="U163" s="13">
        <v>2</v>
      </c>
      <c r="V163" s="13"/>
      <c r="W163" s="13">
        <v>2</v>
      </c>
      <c r="X163" s="13">
        <v>1</v>
      </c>
      <c r="Y163" s="13">
        <v>1</v>
      </c>
      <c r="Z163" s="13">
        <v>2</v>
      </c>
      <c r="AA163" s="13">
        <v>2</v>
      </c>
      <c r="AB163" s="13">
        <v>3</v>
      </c>
      <c r="AC163" s="13">
        <v>1</v>
      </c>
      <c r="AD163" s="13">
        <v>4</v>
      </c>
      <c r="AE163" s="13">
        <v>3</v>
      </c>
      <c r="AF163" s="13">
        <v>4</v>
      </c>
      <c r="AG163" s="13">
        <v>9</v>
      </c>
      <c r="AH163" s="13">
        <v>7</v>
      </c>
      <c r="AI163" s="13">
        <v>4</v>
      </c>
      <c r="AJ163" s="13">
        <v>3</v>
      </c>
      <c r="AK163" s="13">
        <v>3</v>
      </c>
      <c r="AL163" s="13">
        <v>3</v>
      </c>
      <c r="AM163" s="13"/>
      <c r="AN163" s="13">
        <v>3</v>
      </c>
      <c r="AO163" s="13">
        <v>3</v>
      </c>
      <c r="AP163" s="13">
        <v>2</v>
      </c>
      <c r="AQ163" s="13">
        <v>4</v>
      </c>
      <c r="AR163" s="13">
        <v>4</v>
      </c>
      <c r="AS163" s="13">
        <v>6</v>
      </c>
      <c r="AT163" s="13">
        <v>5</v>
      </c>
      <c r="AU163" s="13">
        <v>4</v>
      </c>
      <c r="AV163" s="13">
        <v>2</v>
      </c>
      <c r="AW163" s="13">
        <v>4</v>
      </c>
      <c r="AX163" s="13">
        <v>4</v>
      </c>
      <c r="AY163" s="13">
        <v>6</v>
      </c>
      <c r="AZ163" s="13">
        <v>2</v>
      </c>
      <c r="BA163" s="13">
        <v>1</v>
      </c>
      <c r="BB163" s="13">
        <v>3</v>
      </c>
      <c r="BC163" s="13">
        <v>2</v>
      </c>
      <c r="BD163" s="13">
        <v>2</v>
      </c>
      <c r="BE163" s="13">
        <v>4</v>
      </c>
      <c r="BF163" s="13">
        <v>1</v>
      </c>
      <c r="BG163" s="13">
        <v>5</v>
      </c>
      <c r="BH163" s="13">
        <v>4</v>
      </c>
      <c r="BI163" s="13">
        <v>1</v>
      </c>
      <c r="BJ163" s="13"/>
      <c r="BK163" s="13">
        <v>2</v>
      </c>
      <c r="BL163" s="13">
        <v>6</v>
      </c>
      <c r="BM163" s="13">
        <v>1</v>
      </c>
      <c r="BN163" s="13">
        <v>2</v>
      </c>
      <c r="BO163" s="13">
        <v>1</v>
      </c>
      <c r="BP163" s="13">
        <v>3</v>
      </c>
      <c r="BQ163" s="13">
        <v>4</v>
      </c>
      <c r="BR163" s="13">
        <v>2</v>
      </c>
      <c r="BS163" s="13">
        <v>5</v>
      </c>
      <c r="BT163" s="13">
        <v>1</v>
      </c>
      <c r="BU163" s="13">
        <v>4</v>
      </c>
      <c r="BV163" s="13">
        <v>2</v>
      </c>
      <c r="BW163" s="13">
        <v>1</v>
      </c>
      <c r="BX163" s="13">
        <v>3</v>
      </c>
      <c r="BY163" s="13">
        <v>4</v>
      </c>
      <c r="BZ163" s="13">
        <v>3</v>
      </c>
      <c r="CA163" s="13">
        <v>3</v>
      </c>
      <c r="CB163" s="13"/>
      <c r="CC163" s="14">
        <f>(CB163-CA163)/CA163</f>
        <v>-1</v>
      </c>
    </row>
    <row r="164" spans="1:81" x14ac:dyDescent="0.35">
      <c r="A164" s="13" t="s">
        <v>23901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>
        <v>5</v>
      </c>
      <c r="BZ164" s="13">
        <v>2</v>
      </c>
      <c r="CA164" s="13">
        <v>3</v>
      </c>
      <c r="CB164" s="13"/>
      <c r="CC164" s="14">
        <f>(CB164-CA164)/CA164</f>
        <v>-1</v>
      </c>
    </row>
    <row r="165" spans="1:81" x14ac:dyDescent="0.35">
      <c r="A165" s="13" t="s">
        <v>10866</v>
      </c>
      <c r="B165" s="13">
        <v>3</v>
      </c>
      <c r="C165" s="13">
        <v>2</v>
      </c>
      <c r="D165" s="13">
        <v>2</v>
      </c>
      <c r="E165" s="13">
        <v>5</v>
      </c>
      <c r="F165" s="13">
        <v>3</v>
      </c>
      <c r="G165" s="13">
        <v>2</v>
      </c>
      <c r="H165" s="13">
        <v>2</v>
      </c>
      <c r="I165" s="13">
        <v>1</v>
      </c>
      <c r="J165" s="13">
        <v>3</v>
      </c>
      <c r="K165" s="13">
        <v>2</v>
      </c>
      <c r="L165" s="13">
        <v>12</v>
      </c>
      <c r="M165" s="13">
        <v>1</v>
      </c>
      <c r="N165" s="13">
        <v>1</v>
      </c>
      <c r="O165" s="13"/>
      <c r="P165" s="13">
        <v>4</v>
      </c>
      <c r="Q165" s="13">
        <v>1</v>
      </c>
      <c r="R165" s="13">
        <v>1</v>
      </c>
      <c r="S165" s="13">
        <v>1</v>
      </c>
      <c r="T165" s="13">
        <v>1</v>
      </c>
      <c r="U165" s="13">
        <v>2</v>
      </c>
      <c r="V165" s="13"/>
      <c r="W165" s="13">
        <v>1</v>
      </c>
      <c r="X165" s="13"/>
      <c r="Y165" s="13"/>
      <c r="Z165" s="13">
        <v>1</v>
      </c>
      <c r="AA165" s="13"/>
      <c r="AB165" s="13"/>
      <c r="AC165" s="13"/>
      <c r="AD165" s="13">
        <v>1</v>
      </c>
      <c r="AE165" s="13"/>
      <c r="AF165" s="13"/>
      <c r="AG165" s="13">
        <v>1</v>
      </c>
      <c r="AH165" s="13">
        <v>6</v>
      </c>
      <c r="AI165" s="13">
        <v>3</v>
      </c>
      <c r="AJ165" s="13">
        <v>3</v>
      </c>
      <c r="AK165" s="13">
        <v>1</v>
      </c>
      <c r="AL165" s="13">
        <v>2</v>
      </c>
      <c r="AM165" s="13">
        <v>1</v>
      </c>
      <c r="AN165" s="13"/>
      <c r="AO165" s="13">
        <v>1</v>
      </c>
      <c r="AP165" s="13"/>
      <c r="AQ165" s="13">
        <v>3</v>
      </c>
      <c r="AR165" s="13">
        <v>2</v>
      </c>
      <c r="AS165" s="13">
        <v>3</v>
      </c>
      <c r="AT165" s="13">
        <v>1</v>
      </c>
      <c r="AU165" s="13"/>
      <c r="AV165" s="13">
        <v>2</v>
      </c>
      <c r="AW165" s="13"/>
      <c r="AX165" s="13">
        <v>19</v>
      </c>
      <c r="AY165" s="13">
        <v>5</v>
      </c>
      <c r="AZ165" s="13">
        <v>1</v>
      </c>
      <c r="BA165" s="13">
        <v>1</v>
      </c>
      <c r="BB165" s="13">
        <v>2</v>
      </c>
      <c r="BC165" s="13">
        <v>2</v>
      </c>
      <c r="BD165" s="13">
        <v>3</v>
      </c>
      <c r="BE165" s="13">
        <v>3</v>
      </c>
      <c r="BF165" s="13">
        <v>2</v>
      </c>
      <c r="BG165" s="13">
        <v>1</v>
      </c>
      <c r="BH165" s="13">
        <v>4</v>
      </c>
      <c r="BI165" s="13">
        <v>2</v>
      </c>
      <c r="BJ165" s="13">
        <v>1</v>
      </c>
      <c r="BK165" s="13">
        <v>2</v>
      </c>
      <c r="BL165" s="13"/>
      <c r="BM165" s="13"/>
      <c r="BN165" s="13">
        <v>1</v>
      </c>
      <c r="BO165" s="13"/>
      <c r="BP165" s="13">
        <v>1</v>
      </c>
      <c r="BQ165" s="13">
        <v>2</v>
      </c>
      <c r="BR165" s="13">
        <v>2</v>
      </c>
      <c r="BS165" s="13">
        <v>2</v>
      </c>
      <c r="BT165" s="13">
        <v>1</v>
      </c>
      <c r="BU165" s="13"/>
      <c r="BV165" s="13">
        <v>1</v>
      </c>
      <c r="BW165" s="13"/>
      <c r="BX165" s="13">
        <v>2</v>
      </c>
      <c r="BY165" s="13">
        <v>5</v>
      </c>
      <c r="BZ165" s="13">
        <v>2</v>
      </c>
      <c r="CA165" s="13">
        <v>3</v>
      </c>
      <c r="CB165" s="13"/>
      <c r="CC165" s="14">
        <f>(CB165-CA165)/CA165</f>
        <v>-1</v>
      </c>
    </row>
    <row r="166" spans="1:81" x14ac:dyDescent="0.35">
      <c r="A166" s="13" t="s">
        <v>8711</v>
      </c>
      <c r="B166" s="13"/>
      <c r="C166" s="13">
        <v>1</v>
      </c>
      <c r="D166" s="13">
        <v>3</v>
      </c>
      <c r="E166" s="13">
        <v>4</v>
      </c>
      <c r="F166" s="13">
        <v>1</v>
      </c>
      <c r="G166" s="13">
        <v>1</v>
      </c>
      <c r="H166" s="13"/>
      <c r="I166" s="13"/>
      <c r="J166" s="13">
        <v>2</v>
      </c>
      <c r="K166" s="13">
        <v>1</v>
      </c>
      <c r="L166" s="13">
        <v>1</v>
      </c>
      <c r="M166" s="13"/>
      <c r="N166" s="13">
        <v>1</v>
      </c>
      <c r="O166" s="13">
        <v>1</v>
      </c>
      <c r="P166" s="13">
        <v>2</v>
      </c>
      <c r="Q166" s="13"/>
      <c r="R166" s="13">
        <v>1</v>
      </c>
      <c r="S166" s="13">
        <v>2</v>
      </c>
      <c r="T166" s="13"/>
      <c r="U166" s="13">
        <v>1</v>
      </c>
      <c r="V166" s="13"/>
      <c r="W166" s="13"/>
      <c r="X166" s="13">
        <v>1</v>
      </c>
      <c r="Y166" s="13">
        <v>5</v>
      </c>
      <c r="Z166" s="13">
        <v>3</v>
      </c>
      <c r="AA166" s="13">
        <v>2</v>
      </c>
      <c r="AB166" s="13"/>
      <c r="AC166" s="13">
        <v>1</v>
      </c>
      <c r="AD166" s="13">
        <v>2</v>
      </c>
      <c r="AE166" s="13">
        <v>3</v>
      </c>
      <c r="AF166" s="13"/>
      <c r="AG166" s="13">
        <v>1</v>
      </c>
      <c r="AH166" s="13"/>
      <c r="AI166" s="13"/>
      <c r="AJ166" s="13">
        <v>1</v>
      </c>
      <c r="AK166" s="13">
        <v>1</v>
      </c>
      <c r="AL166" s="13"/>
      <c r="AM166" s="13"/>
      <c r="AN166" s="13">
        <v>1</v>
      </c>
      <c r="AO166" s="13">
        <v>1</v>
      </c>
      <c r="AP166" s="13"/>
      <c r="AQ166" s="13">
        <v>1</v>
      </c>
      <c r="AR166" s="13">
        <v>1</v>
      </c>
      <c r="AS166" s="13">
        <v>2</v>
      </c>
      <c r="AT166" s="13">
        <v>1</v>
      </c>
      <c r="AU166" s="13">
        <v>1</v>
      </c>
      <c r="AV166" s="13">
        <v>2</v>
      </c>
      <c r="AW166" s="13">
        <v>4</v>
      </c>
      <c r="AX166" s="13">
        <v>3</v>
      </c>
      <c r="AY166" s="13"/>
      <c r="AZ166" s="13">
        <v>2</v>
      </c>
      <c r="BA166" s="13">
        <v>2</v>
      </c>
      <c r="BB166" s="13">
        <v>1</v>
      </c>
      <c r="BC166" s="13">
        <v>2</v>
      </c>
      <c r="BD166" s="13">
        <v>1</v>
      </c>
      <c r="BE166" s="13">
        <v>2</v>
      </c>
      <c r="BF166" s="13"/>
      <c r="BG166" s="13"/>
      <c r="BH166" s="13">
        <v>2</v>
      </c>
      <c r="BI166" s="13">
        <v>6</v>
      </c>
      <c r="BJ166" s="13">
        <v>4</v>
      </c>
      <c r="BK166" s="13">
        <v>3</v>
      </c>
      <c r="BL166" s="13">
        <v>2</v>
      </c>
      <c r="BM166" s="13"/>
      <c r="BN166" s="13"/>
      <c r="BO166" s="13"/>
      <c r="BP166" s="13"/>
      <c r="BQ166" s="13"/>
      <c r="BR166" s="13"/>
      <c r="BS166" s="13">
        <v>1</v>
      </c>
      <c r="BT166" s="13">
        <v>4</v>
      </c>
      <c r="BU166" s="13">
        <v>1</v>
      </c>
      <c r="BV166" s="13">
        <v>4</v>
      </c>
      <c r="BW166" s="13">
        <v>2</v>
      </c>
      <c r="BX166" s="13">
        <v>1</v>
      </c>
      <c r="BY166" s="13"/>
      <c r="BZ166" s="13">
        <v>2</v>
      </c>
      <c r="CA166" s="13">
        <v>3</v>
      </c>
      <c r="CB166" s="13"/>
      <c r="CC166" s="14">
        <f>(CB166-CA166)/CA166</f>
        <v>-1</v>
      </c>
    </row>
    <row r="167" spans="1:81" x14ac:dyDescent="0.35">
      <c r="A167" s="13" t="s">
        <v>21130</v>
      </c>
      <c r="B167" s="13">
        <v>3</v>
      </c>
      <c r="C167" s="13">
        <v>3</v>
      </c>
      <c r="D167" s="13"/>
      <c r="E167" s="13"/>
      <c r="F167" s="13">
        <v>2</v>
      </c>
      <c r="G167" s="13">
        <v>2</v>
      </c>
      <c r="H167" s="13">
        <v>4</v>
      </c>
      <c r="I167" s="13">
        <v>3</v>
      </c>
      <c r="J167" s="13">
        <v>1</v>
      </c>
      <c r="K167" s="13">
        <v>1</v>
      </c>
      <c r="L167" s="13">
        <v>1</v>
      </c>
      <c r="M167" s="13">
        <v>4</v>
      </c>
      <c r="N167" s="13">
        <v>2</v>
      </c>
      <c r="O167" s="13"/>
      <c r="P167" s="13">
        <v>2</v>
      </c>
      <c r="Q167" s="13">
        <v>2</v>
      </c>
      <c r="R167" s="13">
        <v>1</v>
      </c>
      <c r="S167" s="13">
        <v>2</v>
      </c>
      <c r="T167" s="13">
        <v>1</v>
      </c>
      <c r="U167" s="13">
        <v>4</v>
      </c>
      <c r="V167" s="13">
        <v>1</v>
      </c>
      <c r="W167" s="13">
        <v>2</v>
      </c>
      <c r="X167" s="13">
        <v>2</v>
      </c>
      <c r="Y167" s="13"/>
      <c r="Z167" s="13">
        <v>2</v>
      </c>
      <c r="AA167" s="13"/>
      <c r="AB167" s="13"/>
      <c r="AC167" s="13">
        <v>1</v>
      </c>
      <c r="AD167" s="13">
        <v>3</v>
      </c>
      <c r="AE167" s="13">
        <v>3</v>
      </c>
      <c r="AF167" s="13"/>
      <c r="AG167" s="13">
        <v>4</v>
      </c>
      <c r="AH167" s="13">
        <v>4</v>
      </c>
      <c r="AI167" s="13">
        <v>2</v>
      </c>
      <c r="AJ167" s="13">
        <v>6</v>
      </c>
      <c r="AK167" s="13">
        <v>4</v>
      </c>
      <c r="AL167" s="13">
        <v>2</v>
      </c>
      <c r="AM167" s="13">
        <v>1</v>
      </c>
      <c r="AN167" s="13">
        <v>2</v>
      </c>
      <c r="AO167" s="13">
        <v>5</v>
      </c>
      <c r="AP167" s="13">
        <v>9</v>
      </c>
      <c r="AQ167" s="13">
        <v>3</v>
      </c>
      <c r="AR167" s="13"/>
      <c r="AS167" s="13">
        <v>5</v>
      </c>
      <c r="AT167" s="13">
        <v>2</v>
      </c>
      <c r="AU167" s="13">
        <v>1</v>
      </c>
      <c r="AV167" s="13">
        <v>1</v>
      </c>
      <c r="AW167" s="13">
        <v>2</v>
      </c>
      <c r="AX167" s="13">
        <v>1</v>
      </c>
      <c r="AY167" s="13">
        <v>2</v>
      </c>
      <c r="AZ167" s="13">
        <v>4</v>
      </c>
      <c r="BA167" s="13">
        <v>1</v>
      </c>
      <c r="BB167" s="13">
        <v>1</v>
      </c>
      <c r="BC167" s="13"/>
      <c r="BD167" s="13">
        <v>6</v>
      </c>
      <c r="BE167" s="13"/>
      <c r="BF167" s="13"/>
      <c r="BG167" s="13">
        <v>1</v>
      </c>
      <c r="BH167" s="13">
        <v>1</v>
      </c>
      <c r="BI167" s="13">
        <v>1</v>
      </c>
      <c r="BJ167" s="13">
        <v>1</v>
      </c>
      <c r="BK167" s="13">
        <v>1</v>
      </c>
      <c r="BL167" s="13"/>
      <c r="BM167" s="13">
        <v>2</v>
      </c>
      <c r="BN167" s="13">
        <v>1</v>
      </c>
      <c r="BO167" s="13">
        <v>1</v>
      </c>
      <c r="BP167" s="13">
        <v>1</v>
      </c>
      <c r="BQ167" s="13">
        <v>2</v>
      </c>
      <c r="BR167" s="13">
        <v>3</v>
      </c>
      <c r="BS167" s="13"/>
      <c r="BT167" s="13">
        <v>3</v>
      </c>
      <c r="BU167" s="13">
        <v>3</v>
      </c>
      <c r="BV167" s="13">
        <v>1</v>
      </c>
      <c r="BW167" s="13">
        <v>7</v>
      </c>
      <c r="BX167" s="13">
        <v>1</v>
      </c>
      <c r="BY167" s="13">
        <v>1</v>
      </c>
      <c r="BZ167" s="13">
        <v>1</v>
      </c>
      <c r="CA167" s="13">
        <v>3</v>
      </c>
      <c r="CB167" s="13"/>
      <c r="CC167" s="14">
        <f>(CB167-CA167)/CA167</f>
        <v>-1</v>
      </c>
    </row>
    <row r="168" spans="1:81" x14ac:dyDescent="0.35">
      <c r="A168" s="13" t="s">
        <v>5887</v>
      </c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>
        <v>8</v>
      </c>
      <c r="BM168" s="13"/>
      <c r="BN168" s="13"/>
      <c r="BO168" s="13">
        <v>1</v>
      </c>
      <c r="BP168" s="13">
        <v>8</v>
      </c>
      <c r="BQ168" s="13">
        <v>3</v>
      </c>
      <c r="BR168" s="13">
        <v>2</v>
      </c>
      <c r="BS168" s="13"/>
      <c r="BT168" s="13"/>
      <c r="BU168" s="13"/>
      <c r="BV168" s="13">
        <v>1</v>
      </c>
      <c r="BW168" s="13">
        <v>1</v>
      </c>
      <c r="BX168" s="13"/>
      <c r="BY168" s="13"/>
      <c r="BZ168" s="13">
        <v>1</v>
      </c>
      <c r="CA168" s="13">
        <v>3</v>
      </c>
      <c r="CB168" s="13"/>
      <c r="CC168" s="14">
        <f>(CB168-CA168)/CA168</f>
        <v>-1</v>
      </c>
    </row>
    <row r="169" spans="1:81" x14ac:dyDescent="0.35">
      <c r="A169" s="13" t="s">
        <v>19781</v>
      </c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>
        <v>4</v>
      </c>
      <c r="BV169" s="13">
        <v>3</v>
      </c>
      <c r="BW169" s="13"/>
      <c r="BX169" s="13"/>
      <c r="BY169" s="13">
        <v>2</v>
      </c>
      <c r="BZ169" s="13"/>
      <c r="CA169" s="13">
        <v>3</v>
      </c>
      <c r="CB169" s="13"/>
      <c r="CC169" s="14">
        <f>(CB169-CA169)/CA169</f>
        <v>-1</v>
      </c>
    </row>
    <row r="170" spans="1:81" x14ac:dyDescent="0.35">
      <c r="A170" s="13" t="s">
        <v>2462</v>
      </c>
      <c r="B170" s="13"/>
      <c r="C170" s="13">
        <v>1</v>
      </c>
      <c r="D170" s="13">
        <v>1</v>
      </c>
      <c r="E170" s="13"/>
      <c r="F170" s="13"/>
      <c r="G170" s="13">
        <v>1</v>
      </c>
      <c r="H170" s="13"/>
      <c r="I170" s="13"/>
      <c r="J170" s="13"/>
      <c r="K170" s="13"/>
      <c r="L170" s="13"/>
      <c r="M170" s="13">
        <v>1</v>
      </c>
      <c r="N170" s="13"/>
      <c r="O170" s="13"/>
      <c r="P170" s="13"/>
      <c r="Q170" s="13"/>
      <c r="R170" s="13"/>
      <c r="S170" s="13"/>
      <c r="T170" s="13">
        <v>1</v>
      </c>
      <c r="U170" s="13">
        <v>2</v>
      </c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>
        <v>5</v>
      </c>
      <c r="AK170" s="13"/>
      <c r="AL170" s="13">
        <v>1</v>
      </c>
      <c r="AM170" s="13"/>
      <c r="AN170" s="13">
        <v>1</v>
      </c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>
        <v>2</v>
      </c>
      <c r="BC170" s="13">
        <v>1</v>
      </c>
      <c r="BD170" s="13">
        <v>1</v>
      </c>
      <c r="BE170" s="13">
        <v>1</v>
      </c>
      <c r="BF170" s="13"/>
      <c r="BG170" s="13"/>
      <c r="BH170" s="13"/>
      <c r="BI170" s="13"/>
      <c r="BJ170" s="13"/>
      <c r="BK170" s="13"/>
      <c r="BL170" s="13"/>
      <c r="BM170" s="13"/>
      <c r="BN170" s="13"/>
      <c r="BO170" s="13">
        <v>1</v>
      </c>
      <c r="BP170" s="13">
        <v>2</v>
      </c>
      <c r="BQ170" s="13"/>
      <c r="BR170" s="13"/>
      <c r="BS170" s="13"/>
      <c r="BT170" s="13"/>
      <c r="BU170" s="13"/>
      <c r="BV170" s="13"/>
      <c r="BW170" s="13"/>
      <c r="BX170" s="13">
        <v>1</v>
      </c>
      <c r="BY170" s="13"/>
      <c r="BZ170" s="13"/>
      <c r="CA170" s="13">
        <v>3</v>
      </c>
      <c r="CB170" s="13"/>
      <c r="CC170" s="14">
        <f>(CB170-CA170)/CA170</f>
        <v>-1</v>
      </c>
    </row>
    <row r="171" spans="1:81" x14ac:dyDescent="0.35">
      <c r="A171" s="13" t="s">
        <v>8728</v>
      </c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>
        <v>6</v>
      </c>
      <c r="BH171" s="13">
        <v>1</v>
      </c>
      <c r="BI171" s="13">
        <v>3</v>
      </c>
      <c r="BJ171" s="13"/>
      <c r="BK171" s="13">
        <v>2</v>
      </c>
      <c r="BL171" s="13"/>
      <c r="BM171" s="13">
        <v>1</v>
      </c>
      <c r="BN171" s="13">
        <v>1</v>
      </c>
      <c r="BO171" s="13">
        <v>2</v>
      </c>
      <c r="BP171" s="13">
        <v>2</v>
      </c>
      <c r="BQ171" s="13">
        <v>3</v>
      </c>
      <c r="BR171" s="13">
        <v>3</v>
      </c>
      <c r="BS171" s="13">
        <v>1</v>
      </c>
      <c r="BT171" s="13">
        <v>2</v>
      </c>
      <c r="BU171" s="13">
        <v>2</v>
      </c>
      <c r="BV171" s="13">
        <v>1</v>
      </c>
      <c r="BW171" s="13">
        <v>1</v>
      </c>
      <c r="BX171" s="13"/>
      <c r="BY171" s="13">
        <v>2</v>
      </c>
      <c r="BZ171" s="13">
        <v>6</v>
      </c>
      <c r="CA171" s="13">
        <v>2</v>
      </c>
      <c r="CB171" s="13"/>
      <c r="CC171" s="14">
        <f>(CB171-CA171)/CA171</f>
        <v>-1</v>
      </c>
    </row>
    <row r="172" spans="1:81" x14ac:dyDescent="0.35">
      <c r="A172" s="13" t="s">
        <v>11920</v>
      </c>
      <c r="B172" s="13">
        <v>1</v>
      </c>
      <c r="C172" s="13">
        <v>1</v>
      </c>
      <c r="D172" s="13">
        <v>1</v>
      </c>
      <c r="E172" s="13">
        <v>3</v>
      </c>
      <c r="F172" s="13">
        <v>3</v>
      </c>
      <c r="G172" s="13">
        <v>7</v>
      </c>
      <c r="H172" s="13">
        <v>2</v>
      </c>
      <c r="I172" s="13"/>
      <c r="J172" s="13">
        <v>1</v>
      </c>
      <c r="K172" s="13">
        <v>1</v>
      </c>
      <c r="L172" s="13"/>
      <c r="M172" s="13">
        <v>1</v>
      </c>
      <c r="N172" s="13"/>
      <c r="O172" s="13">
        <v>1</v>
      </c>
      <c r="P172" s="13">
        <v>3</v>
      </c>
      <c r="Q172" s="13">
        <v>3</v>
      </c>
      <c r="R172" s="13">
        <v>2</v>
      </c>
      <c r="S172" s="13">
        <v>2</v>
      </c>
      <c r="T172" s="13">
        <v>1</v>
      </c>
      <c r="U172" s="13"/>
      <c r="V172" s="13">
        <v>2</v>
      </c>
      <c r="W172" s="13">
        <v>1</v>
      </c>
      <c r="X172" s="13">
        <v>1</v>
      </c>
      <c r="Y172" s="13">
        <v>1</v>
      </c>
      <c r="Z172" s="13">
        <v>2</v>
      </c>
      <c r="AA172" s="13">
        <v>1</v>
      </c>
      <c r="AB172" s="13">
        <v>2</v>
      </c>
      <c r="AC172" s="13">
        <v>1</v>
      </c>
      <c r="AD172" s="13">
        <v>2</v>
      </c>
      <c r="AE172" s="13">
        <v>2</v>
      </c>
      <c r="AF172" s="13">
        <v>2</v>
      </c>
      <c r="AG172" s="13">
        <v>2</v>
      </c>
      <c r="AH172" s="13">
        <v>4</v>
      </c>
      <c r="AI172" s="13">
        <v>2</v>
      </c>
      <c r="AJ172" s="13"/>
      <c r="AK172" s="13">
        <v>2</v>
      </c>
      <c r="AL172" s="13">
        <v>1</v>
      </c>
      <c r="AM172" s="13">
        <v>1</v>
      </c>
      <c r="AN172" s="13"/>
      <c r="AO172" s="13"/>
      <c r="AP172" s="13"/>
      <c r="AQ172" s="13"/>
      <c r="AR172" s="13">
        <v>7</v>
      </c>
      <c r="AS172" s="13">
        <v>1</v>
      </c>
      <c r="AT172" s="13"/>
      <c r="AU172" s="13">
        <v>1</v>
      </c>
      <c r="AV172" s="13"/>
      <c r="AW172" s="13">
        <v>1</v>
      </c>
      <c r="AX172" s="13">
        <v>1</v>
      </c>
      <c r="AY172" s="13"/>
      <c r="AZ172" s="13">
        <v>1</v>
      </c>
      <c r="BA172" s="13">
        <v>3</v>
      </c>
      <c r="BB172" s="13">
        <v>2</v>
      </c>
      <c r="BC172" s="13"/>
      <c r="BD172" s="13">
        <v>2</v>
      </c>
      <c r="BE172" s="13">
        <v>3</v>
      </c>
      <c r="BF172" s="13"/>
      <c r="BG172" s="13">
        <v>2</v>
      </c>
      <c r="BH172" s="13">
        <v>2</v>
      </c>
      <c r="BI172" s="13">
        <v>1</v>
      </c>
      <c r="BJ172" s="13">
        <v>1</v>
      </c>
      <c r="BK172" s="13">
        <v>1</v>
      </c>
      <c r="BL172" s="13">
        <v>1</v>
      </c>
      <c r="BM172" s="13"/>
      <c r="BN172" s="13">
        <v>2</v>
      </c>
      <c r="BO172" s="13">
        <v>3</v>
      </c>
      <c r="BP172" s="13">
        <v>2</v>
      </c>
      <c r="BQ172" s="13">
        <v>4</v>
      </c>
      <c r="BR172" s="13">
        <v>2</v>
      </c>
      <c r="BS172" s="13">
        <v>3</v>
      </c>
      <c r="BT172" s="13">
        <v>3</v>
      </c>
      <c r="BU172" s="13">
        <v>2</v>
      </c>
      <c r="BV172" s="13">
        <v>2</v>
      </c>
      <c r="BW172" s="13">
        <v>1</v>
      </c>
      <c r="BX172" s="13"/>
      <c r="BY172" s="13"/>
      <c r="BZ172" s="13">
        <v>6</v>
      </c>
      <c r="CA172" s="13">
        <v>2</v>
      </c>
      <c r="CB172" s="13"/>
      <c r="CC172" s="14">
        <f>(CB172-CA172)/CA172</f>
        <v>-1</v>
      </c>
    </row>
    <row r="173" spans="1:81" x14ac:dyDescent="0.35">
      <c r="A173" s="13" t="s">
        <v>23902</v>
      </c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>
        <v>10</v>
      </c>
      <c r="AY173" s="13">
        <v>2</v>
      </c>
      <c r="AZ173" s="13">
        <v>4</v>
      </c>
      <c r="BA173" s="13">
        <v>2</v>
      </c>
      <c r="BB173" s="13">
        <v>1</v>
      </c>
      <c r="BC173" s="13">
        <v>7</v>
      </c>
      <c r="BD173" s="13">
        <v>6</v>
      </c>
      <c r="BE173" s="13">
        <v>5</v>
      </c>
      <c r="BF173" s="13">
        <v>5</v>
      </c>
      <c r="BG173" s="13">
        <v>3</v>
      </c>
      <c r="BH173" s="13">
        <v>2</v>
      </c>
      <c r="BI173" s="13">
        <v>6</v>
      </c>
      <c r="BJ173" s="13">
        <v>13</v>
      </c>
      <c r="BK173" s="13">
        <v>1</v>
      </c>
      <c r="BL173" s="13">
        <v>3</v>
      </c>
      <c r="BM173" s="13">
        <v>6</v>
      </c>
      <c r="BN173" s="13">
        <v>3</v>
      </c>
      <c r="BO173" s="13"/>
      <c r="BP173" s="13">
        <v>4</v>
      </c>
      <c r="BQ173" s="13">
        <v>5</v>
      </c>
      <c r="BR173" s="13"/>
      <c r="BS173" s="13">
        <v>2</v>
      </c>
      <c r="BT173" s="13"/>
      <c r="BU173" s="13">
        <v>4</v>
      </c>
      <c r="BV173" s="13">
        <v>3</v>
      </c>
      <c r="BW173" s="13"/>
      <c r="BX173" s="13">
        <v>2</v>
      </c>
      <c r="BY173" s="13">
        <v>3</v>
      </c>
      <c r="BZ173" s="13">
        <v>4</v>
      </c>
      <c r="CA173" s="13">
        <v>2</v>
      </c>
      <c r="CB173" s="13"/>
      <c r="CC173" s="14">
        <f>(CB173-CA173)/CA173</f>
        <v>-1</v>
      </c>
    </row>
    <row r="174" spans="1:81" x14ac:dyDescent="0.35">
      <c r="A174" s="13" t="s">
        <v>4927</v>
      </c>
      <c r="B174" s="13">
        <v>1</v>
      </c>
      <c r="C174" s="13">
        <v>1</v>
      </c>
      <c r="D174" s="13">
        <v>2</v>
      </c>
      <c r="E174" s="13">
        <v>1</v>
      </c>
      <c r="F174" s="13"/>
      <c r="G174" s="13">
        <v>1</v>
      </c>
      <c r="H174" s="13">
        <v>1</v>
      </c>
      <c r="I174" s="13"/>
      <c r="J174" s="13">
        <v>7</v>
      </c>
      <c r="K174" s="13"/>
      <c r="L174" s="13"/>
      <c r="M174" s="13">
        <v>2</v>
      </c>
      <c r="N174" s="13"/>
      <c r="O174" s="13">
        <v>1</v>
      </c>
      <c r="P174" s="13"/>
      <c r="Q174" s="13"/>
      <c r="R174" s="13">
        <v>1</v>
      </c>
      <c r="S174" s="13">
        <v>1</v>
      </c>
      <c r="T174" s="13"/>
      <c r="U174" s="13">
        <v>3</v>
      </c>
      <c r="V174" s="13">
        <v>1</v>
      </c>
      <c r="W174" s="13">
        <v>2</v>
      </c>
      <c r="X174" s="13"/>
      <c r="Y174" s="13"/>
      <c r="Z174" s="13"/>
      <c r="AA174" s="13">
        <v>2</v>
      </c>
      <c r="AB174" s="13">
        <v>2</v>
      </c>
      <c r="AC174" s="13">
        <v>1</v>
      </c>
      <c r="AD174" s="13">
        <v>3</v>
      </c>
      <c r="AE174" s="13"/>
      <c r="AF174" s="13">
        <v>3</v>
      </c>
      <c r="AG174" s="13">
        <v>4</v>
      </c>
      <c r="AH174" s="13">
        <v>1</v>
      </c>
      <c r="AI174" s="13">
        <v>2</v>
      </c>
      <c r="AJ174" s="13"/>
      <c r="AK174" s="13"/>
      <c r="AL174" s="13">
        <v>1</v>
      </c>
      <c r="AM174" s="13">
        <v>1</v>
      </c>
      <c r="AN174" s="13"/>
      <c r="AO174" s="13"/>
      <c r="AP174" s="13">
        <v>3</v>
      </c>
      <c r="AQ174" s="13"/>
      <c r="AR174" s="13">
        <v>2</v>
      </c>
      <c r="AS174" s="13">
        <v>1</v>
      </c>
      <c r="AT174" s="13">
        <v>2</v>
      </c>
      <c r="AU174" s="13"/>
      <c r="AV174" s="13"/>
      <c r="AW174" s="13"/>
      <c r="AX174" s="13">
        <v>1</v>
      </c>
      <c r="AY174" s="13">
        <v>3</v>
      </c>
      <c r="AZ174" s="13">
        <v>2</v>
      </c>
      <c r="BA174" s="13"/>
      <c r="BB174" s="13">
        <v>3</v>
      </c>
      <c r="BC174" s="13">
        <v>2</v>
      </c>
      <c r="BD174" s="13">
        <v>1</v>
      </c>
      <c r="BE174" s="13">
        <v>1</v>
      </c>
      <c r="BF174" s="13"/>
      <c r="BG174" s="13">
        <v>1</v>
      </c>
      <c r="BH174" s="13">
        <v>2</v>
      </c>
      <c r="BI174" s="13">
        <v>1</v>
      </c>
      <c r="BJ174" s="13">
        <v>1</v>
      </c>
      <c r="BK174" s="13">
        <v>2</v>
      </c>
      <c r="BL174" s="13"/>
      <c r="BM174" s="13">
        <v>3</v>
      </c>
      <c r="BN174" s="13">
        <v>3</v>
      </c>
      <c r="BO174" s="13">
        <v>1</v>
      </c>
      <c r="BP174" s="13">
        <v>1</v>
      </c>
      <c r="BQ174" s="13">
        <v>4</v>
      </c>
      <c r="BR174" s="13">
        <v>3</v>
      </c>
      <c r="BS174" s="13">
        <v>5</v>
      </c>
      <c r="BT174" s="13">
        <v>1</v>
      </c>
      <c r="BU174" s="13"/>
      <c r="BV174" s="13">
        <v>1</v>
      </c>
      <c r="BW174" s="13"/>
      <c r="BX174" s="13">
        <v>1</v>
      </c>
      <c r="BY174" s="13">
        <v>2</v>
      </c>
      <c r="BZ174" s="13">
        <v>3</v>
      </c>
      <c r="CA174" s="13">
        <v>2</v>
      </c>
      <c r="CB174" s="13"/>
      <c r="CC174" s="14">
        <f>(CB174-CA174)/CA174</f>
        <v>-1</v>
      </c>
    </row>
    <row r="175" spans="1:81" x14ac:dyDescent="0.35">
      <c r="A175" s="13" t="s">
        <v>14312</v>
      </c>
      <c r="B175" s="13">
        <v>1</v>
      </c>
      <c r="C175" s="13">
        <v>2</v>
      </c>
      <c r="D175" s="13">
        <v>4</v>
      </c>
      <c r="E175" s="13">
        <v>1</v>
      </c>
      <c r="F175" s="13">
        <v>1</v>
      </c>
      <c r="G175" s="13">
        <v>2</v>
      </c>
      <c r="H175" s="13"/>
      <c r="I175" s="13"/>
      <c r="J175" s="13"/>
      <c r="K175" s="13">
        <v>2</v>
      </c>
      <c r="L175" s="13">
        <v>2</v>
      </c>
      <c r="M175" s="13">
        <v>1</v>
      </c>
      <c r="N175" s="13">
        <v>3</v>
      </c>
      <c r="O175" s="13">
        <v>6</v>
      </c>
      <c r="P175" s="13">
        <v>2</v>
      </c>
      <c r="Q175" s="13"/>
      <c r="R175" s="13">
        <v>2</v>
      </c>
      <c r="S175" s="13"/>
      <c r="T175" s="13"/>
      <c r="U175" s="13">
        <v>1</v>
      </c>
      <c r="V175" s="13">
        <v>2</v>
      </c>
      <c r="W175" s="13">
        <v>1</v>
      </c>
      <c r="X175" s="13"/>
      <c r="Y175" s="13">
        <v>1</v>
      </c>
      <c r="Z175" s="13">
        <v>2</v>
      </c>
      <c r="AA175" s="13"/>
      <c r="AB175" s="13">
        <v>1</v>
      </c>
      <c r="AC175" s="13"/>
      <c r="AD175" s="13">
        <v>1</v>
      </c>
      <c r="AE175" s="13">
        <v>1</v>
      </c>
      <c r="AF175" s="13"/>
      <c r="AG175" s="13"/>
      <c r="AH175" s="13">
        <v>1</v>
      </c>
      <c r="AI175" s="13">
        <v>3</v>
      </c>
      <c r="AJ175" s="13">
        <v>2</v>
      </c>
      <c r="AK175" s="13">
        <v>1</v>
      </c>
      <c r="AL175" s="13">
        <v>3</v>
      </c>
      <c r="AM175" s="13">
        <v>1</v>
      </c>
      <c r="AN175" s="13">
        <v>3</v>
      </c>
      <c r="AO175" s="13"/>
      <c r="AP175" s="13">
        <v>1</v>
      </c>
      <c r="AQ175" s="13">
        <v>1</v>
      </c>
      <c r="AR175" s="13">
        <v>2</v>
      </c>
      <c r="AS175" s="13"/>
      <c r="AT175" s="13"/>
      <c r="AU175" s="13">
        <v>2</v>
      </c>
      <c r="AV175" s="13">
        <v>1</v>
      </c>
      <c r="AW175" s="13">
        <v>4</v>
      </c>
      <c r="AX175" s="13">
        <v>1</v>
      </c>
      <c r="AY175" s="13">
        <v>5</v>
      </c>
      <c r="AZ175" s="13">
        <v>8</v>
      </c>
      <c r="BA175" s="13">
        <v>2</v>
      </c>
      <c r="BB175" s="13">
        <v>2</v>
      </c>
      <c r="BC175" s="13">
        <v>3</v>
      </c>
      <c r="BD175" s="13">
        <v>5</v>
      </c>
      <c r="BE175" s="13">
        <v>3</v>
      </c>
      <c r="BF175" s="13">
        <v>2</v>
      </c>
      <c r="BG175" s="13">
        <v>5</v>
      </c>
      <c r="BH175" s="13">
        <v>2</v>
      </c>
      <c r="BI175" s="13">
        <v>4</v>
      </c>
      <c r="BJ175" s="13"/>
      <c r="BK175" s="13">
        <v>4</v>
      </c>
      <c r="BL175" s="13">
        <v>3</v>
      </c>
      <c r="BM175" s="13">
        <v>2</v>
      </c>
      <c r="BN175" s="13">
        <v>3</v>
      </c>
      <c r="BO175" s="13">
        <v>3</v>
      </c>
      <c r="BP175" s="13">
        <v>3</v>
      </c>
      <c r="BQ175" s="13">
        <v>2</v>
      </c>
      <c r="BR175" s="13">
        <v>3</v>
      </c>
      <c r="BS175" s="13">
        <v>5</v>
      </c>
      <c r="BT175" s="13">
        <v>5</v>
      </c>
      <c r="BU175" s="13">
        <v>2</v>
      </c>
      <c r="BV175" s="13"/>
      <c r="BW175" s="13"/>
      <c r="BX175" s="13">
        <v>2</v>
      </c>
      <c r="BY175" s="13"/>
      <c r="BZ175" s="13">
        <v>3</v>
      </c>
      <c r="CA175" s="13">
        <v>2</v>
      </c>
      <c r="CB175" s="13"/>
      <c r="CC175" s="14">
        <f>(CB175-CA175)/CA175</f>
        <v>-1</v>
      </c>
    </row>
    <row r="176" spans="1:81" x14ac:dyDescent="0.35">
      <c r="A176" s="13" t="s">
        <v>3808</v>
      </c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>
        <v>5</v>
      </c>
      <c r="BV176" s="13">
        <v>3</v>
      </c>
      <c r="BW176" s="13"/>
      <c r="BX176" s="13"/>
      <c r="BY176" s="13"/>
      <c r="BZ176" s="13">
        <v>3</v>
      </c>
      <c r="CA176" s="13">
        <v>2</v>
      </c>
      <c r="CB176" s="13"/>
      <c r="CC176" s="14">
        <f>(CB176-CA176)/CA176</f>
        <v>-1</v>
      </c>
    </row>
    <row r="177" spans="1:81" x14ac:dyDescent="0.35">
      <c r="A177" s="13" t="s">
        <v>12607</v>
      </c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>
        <v>6</v>
      </c>
      <c r="BH177" s="13">
        <v>3</v>
      </c>
      <c r="BI177" s="13">
        <v>1</v>
      </c>
      <c r="BJ177" s="13">
        <v>1</v>
      </c>
      <c r="BK177" s="13">
        <v>2</v>
      </c>
      <c r="BL177" s="13">
        <v>1</v>
      </c>
      <c r="BM177" s="13">
        <v>1</v>
      </c>
      <c r="BN177" s="13">
        <v>1</v>
      </c>
      <c r="BO177" s="13"/>
      <c r="BP177" s="13"/>
      <c r="BQ177" s="13"/>
      <c r="BR177" s="13">
        <v>3</v>
      </c>
      <c r="BS177" s="13">
        <v>1</v>
      </c>
      <c r="BT177" s="13">
        <v>3</v>
      </c>
      <c r="BU177" s="13"/>
      <c r="BV177" s="13">
        <v>3</v>
      </c>
      <c r="BW177" s="13"/>
      <c r="BX177" s="13">
        <v>2</v>
      </c>
      <c r="BY177" s="13">
        <v>6</v>
      </c>
      <c r="BZ177" s="13">
        <v>2</v>
      </c>
      <c r="CA177" s="13">
        <v>2</v>
      </c>
      <c r="CB177" s="13"/>
      <c r="CC177" s="14">
        <f>(CB177-CA177)/CA177</f>
        <v>-1</v>
      </c>
    </row>
    <row r="178" spans="1:81" x14ac:dyDescent="0.35">
      <c r="A178" s="13" t="s">
        <v>5924</v>
      </c>
      <c r="B178" s="13"/>
      <c r="C178" s="13">
        <v>2</v>
      </c>
      <c r="D178" s="13">
        <v>1</v>
      </c>
      <c r="E178" s="13"/>
      <c r="F178" s="13">
        <v>1</v>
      </c>
      <c r="G178" s="13">
        <v>1</v>
      </c>
      <c r="H178" s="13">
        <v>2</v>
      </c>
      <c r="I178" s="13"/>
      <c r="J178" s="13">
        <v>2</v>
      </c>
      <c r="K178" s="13">
        <v>1</v>
      </c>
      <c r="L178" s="13">
        <v>1</v>
      </c>
      <c r="M178" s="13">
        <v>2</v>
      </c>
      <c r="N178" s="13">
        <v>2</v>
      </c>
      <c r="O178" s="13">
        <v>1</v>
      </c>
      <c r="P178" s="13">
        <v>2</v>
      </c>
      <c r="Q178" s="13">
        <v>4</v>
      </c>
      <c r="R178" s="13"/>
      <c r="S178" s="13"/>
      <c r="T178" s="13">
        <v>2</v>
      </c>
      <c r="U178" s="13">
        <v>1</v>
      </c>
      <c r="V178" s="13"/>
      <c r="W178" s="13">
        <v>1</v>
      </c>
      <c r="X178" s="13"/>
      <c r="Y178" s="13">
        <v>1</v>
      </c>
      <c r="Z178" s="13">
        <v>2</v>
      </c>
      <c r="AA178" s="13"/>
      <c r="AB178" s="13">
        <v>2</v>
      </c>
      <c r="AC178" s="13">
        <v>1</v>
      </c>
      <c r="AD178" s="13">
        <v>1</v>
      </c>
      <c r="AE178" s="13">
        <v>4</v>
      </c>
      <c r="AF178" s="13">
        <v>3</v>
      </c>
      <c r="AG178" s="13"/>
      <c r="AH178" s="13">
        <v>2</v>
      </c>
      <c r="AI178" s="13">
        <v>1</v>
      </c>
      <c r="AJ178" s="13">
        <v>1</v>
      </c>
      <c r="AK178" s="13">
        <v>3</v>
      </c>
      <c r="AL178" s="13">
        <v>1</v>
      </c>
      <c r="AM178" s="13">
        <v>4</v>
      </c>
      <c r="AN178" s="13">
        <v>2</v>
      </c>
      <c r="AO178" s="13">
        <v>4</v>
      </c>
      <c r="AP178" s="13">
        <v>1</v>
      </c>
      <c r="AQ178" s="13"/>
      <c r="AR178" s="13">
        <v>1</v>
      </c>
      <c r="AS178" s="13">
        <v>1</v>
      </c>
      <c r="AT178" s="13">
        <v>1</v>
      </c>
      <c r="AU178" s="13"/>
      <c r="AV178" s="13"/>
      <c r="AW178" s="13">
        <v>2</v>
      </c>
      <c r="AX178" s="13">
        <v>1</v>
      </c>
      <c r="AY178" s="13">
        <v>1</v>
      </c>
      <c r="AZ178" s="13">
        <v>2</v>
      </c>
      <c r="BA178" s="13">
        <v>2</v>
      </c>
      <c r="BB178" s="13">
        <v>3</v>
      </c>
      <c r="BC178" s="13">
        <v>1</v>
      </c>
      <c r="BD178" s="13">
        <v>1</v>
      </c>
      <c r="BE178" s="13">
        <v>1</v>
      </c>
      <c r="BF178" s="13">
        <v>2</v>
      </c>
      <c r="BG178" s="13">
        <v>3</v>
      </c>
      <c r="BH178" s="13">
        <v>1</v>
      </c>
      <c r="BI178" s="13">
        <v>1</v>
      </c>
      <c r="BJ178" s="13"/>
      <c r="BK178" s="13"/>
      <c r="BL178" s="13"/>
      <c r="BM178" s="13"/>
      <c r="BN178" s="13"/>
      <c r="BO178" s="13"/>
      <c r="BP178" s="13"/>
      <c r="BQ178" s="13"/>
      <c r="BR178" s="13">
        <v>1</v>
      </c>
      <c r="BS178" s="13"/>
      <c r="BT178" s="13">
        <v>1</v>
      </c>
      <c r="BU178" s="13"/>
      <c r="BV178" s="13"/>
      <c r="BW178" s="13">
        <v>1</v>
      </c>
      <c r="BX178" s="13">
        <v>4</v>
      </c>
      <c r="BY178" s="13">
        <v>1</v>
      </c>
      <c r="BZ178" s="13">
        <v>2</v>
      </c>
      <c r="CA178" s="13">
        <v>2</v>
      </c>
      <c r="CB178" s="13"/>
      <c r="CC178" s="14">
        <f>(CB178-CA178)/CA178</f>
        <v>-1</v>
      </c>
    </row>
    <row r="179" spans="1:81" x14ac:dyDescent="0.35">
      <c r="A179" s="13" t="s">
        <v>7634</v>
      </c>
      <c r="B179" s="13"/>
      <c r="C179" s="13">
        <v>5</v>
      </c>
      <c r="D179" s="13">
        <v>1</v>
      </c>
      <c r="E179" s="13">
        <v>3</v>
      </c>
      <c r="F179" s="13"/>
      <c r="G179" s="13">
        <v>5</v>
      </c>
      <c r="H179" s="13">
        <v>5</v>
      </c>
      <c r="I179" s="13">
        <v>6</v>
      </c>
      <c r="J179" s="13">
        <v>7</v>
      </c>
      <c r="K179" s="13">
        <v>2</v>
      </c>
      <c r="L179" s="13">
        <v>2</v>
      </c>
      <c r="M179" s="13">
        <v>3</v>
      </c>
      <c r="N179" s="13">
        <v>2</v>
      </c>
      <c r="O179" s="13"/>
      <c r="P179" s="13">
        <v>2</v>
      </c>
      <c r="Q179" s="13">
        <v>2</v>
      </c>
      <c r="R179" s="13"/>
      <c r="S179" s="13">
        <v>1</v>
      </c>
      <c r="T179" s="13">
        <v>1</v>
      </c>
      <c r="U179" s="13">
        <v>3</v>
      </c>
      <c r="V179" s="13">
        <v>2</v>
      </c>
      <c r="W179" s="13">
        <v>1</v>
      </c>
      <c r="X179" s="13">
        <v>4</v>
      </c>
      <c r="Y179" s="13">
        <v>4</v>
      </c>
      <c r="Z179" s="13">
        <v>1</v>
      </c>
      <c r="AA179" s="13">
        <v>7</v>
      </c>
      <c r="AB179" s="13">
        <v>2</v>
      </c>
      <c r="AC179" s="13"/>
      <c r="AD179" s="13">
        <v>2</v>
      </c>
      <c r="AE179" s="13">
        <v>2</v>
      </c>
      <c r="AF179" s="13">
        <v>3</v>
      </c>
      <c r="AG179" s="13">
        <v>1</v>
      </c>
      <c r="AH179" s="13">
        <v>3</v>
      </c>
      <c r="AI179" s="13">
        <v>2</v>
      </c>
      <c r="AJ179" s="13">
        <v>3</v>
      </c>
      <c r="AK179" s="13">
        <v>3</v>
      </c>
      <c r="AL179" s="13">
        <v>6</v>
      </c>
      <c r="AM179" s="13">
        <v>2</v>
      </c>
      <c r="AN179" s="13">
        <v>7</v>
      </c>
      <c r="AO179" s="13">
        <v>3</v>
      </c>
      <c r="AP179" s="13">
        <v>5</v>
      </c>
      <c r="AQ179" s="13">
        <v>3</v>
      </c>
      <c r="AR179" s="13">
        <v>4</v>
      </c>
      <c r="AS179" s="13">
        <v>3</v>
      </c>
      <c r="AT179" s="13">
        <v>1</v>
      </c>
      <c r="AU179" s="13">
        <v>2</v>
      </c>
      <c r="AV179" s="13"/>
      <c r="AW179" s="13">
        <v>3</v>
      </c>
      <c r="AX179" s="13">
        <v>4</v>
      </c>
      <c r="AY179" s="13">
        <v>9</v>
      </c>
      <c r="AZ179" s="13">
        <v>10</v>
      </c>
      <c r="BA179" s="13">
        <v>3</v>
      </c>
      <c r="BB179" s="13">
        <v>2</v>
      </c>
      <c r="BC179" s="13">
        <v>2</v>
      </c>
      <c r="BD179" s="13">
        <v>4</v>
      </c>
      <c r="BE179" s="13">
        <v>1</v>
      </c>
      <c r="BF179" s="13">
        <v>1</v>
      </c>
      <c r="BG179" s="13">
        <v>9</v>
      </c>
      <c r="BH179" s="13">
        <v>2</v>
      </c>
      <c r="BI179" s="13">
        <v>1</v>
      </c>
      <c r="BJ179" s="13">
        <v>2</v>
      </c>
      <c r="BK179" s="13">
        <v>5</v>
      </c>
      <c r="BL179" s="13">
        <v>7</v>
      </c>
      <c r="BM179" s="13">
        <v>2</v>
      </c>
      <c r="BN179" s="13"/>
      <c r="BO179" s="13"/>
      <c r="BP179" s="13">
        <v>3</v>
      </c>
      <c r="BQ179" s="13">
        <v>3</v>
      </c>
      <c r="BR179" s="13">
        <v>1</v>
      </c>
      <c r="BS179" s="13">
        <v>2</v>
      </c>
      <c r="BT179" s="13">
        <v>3</v>
      </c>
      <c r="BU179" s="13">
        <v>3</v>
      </c>
      <c r="BV179" s="13">
        <v>2</v>
      </c>
      <c r="BW179" s="13">
        <v>1</v>
      </c>
      <c r="BX179" s="13">
        <v>1</v>
      </c>
      <c r="BY179" s="13">
        <v>1</v>
      </c>
      <c r="BZ179" s="13">
        <v>2</v>
      </c>
      <c r="CA179" s="13">
        <v>2</v>
      </c>
      <c r="CB179" s="13"/>
      <c r="CC179" s="14">
        <f>(CB179-CA179)/CA179</f>
        <v>-1</v>
      </c>
    </row>
    <row r="180" spans="1:81" x14ac:dyDescent="0.35">
      <c r="A180" s="13" t="s">
        <v>3935</v>
      </c>
      <c r="B180" s="13">
        <v>1</v>
      </c>
      <c r="C180" s="13">
        <v>1</v>
      </c>
      <c r="D180" s="13"/>
      <c r="E180" s="13">
        <v>3</v>
      </c>
      <c r="F180" s="13">
        <v>1</v>
      </c>
      <c r="G180" s="13">
        <v>4</v>
      </c>
      <c r="H180" s="13">
        <v>2</v>
      </c>
      <c r="I180" s="13"/>
      <c r="J180" s="13"/>
      <c r="K180" s="13"/>
      <c r="L180" s="13">
        <v>4</v>
      </c>
      <c r="M180" s="13"/>
      <c r="N180" s="13"/>
      <c r="O180" s="13"/>
      <c r="P180" s="13">
        <v>2</v>
      </c>
      <c r="Q180" s="13"/>
      <c r="R180" s="13">
        <v>2</v>
      </c>
      <c r="S180" s="13">
        <v>1</v>
      </c>
      <c r="T180" s="13"/>
      <c r="U180" s="13">
        <v>1</v>
      </c>
      <c r="V180" s="13"/>
      <c r="W180" s="13">
        <v>1</v>
      </c>
      <c r="X180" s="13">
        <v>1</v>
      </c>
      <c r="Y180" s="13">
        <v>2</v>
      </c>
      <c r="Z180" s="13">
        <v>2</v>
      </c>
      <c r="AA180" s="13"/>
      <c r="AB180" s="13"/>
      <c r="AC180" s="13">
        <v>2</v>
      </c>
      <c r="AD180" s="13">
        <v>2</v>
      </c>
      <c r="AE180" s="13"/>
      <c r="AF180" s="13">
        <v>2</v>
      </c>
      <c r="AG180" s="13"/>
      <c r="AH180" s="13"/>
      <c r="AI180" s="13"/>
      <c r="AJ180" s="13">
        <v>1</v>
      </c>
      <c r="AK180" s="13">
        <v>2</v>
      </c>
      <c r="AL180" s="13"/>
      <c r="AM180" s="13">
        <v>3</v>
      </c>
      <c r="AN180" s="13">
        <v>4</v>
      </c>
      <c r="AO180" s="13">
        <v>1</v>
      </c>
      <c r="AP180" s="13">
        <v>2</v>
      </c>
      <c r="AQ180" s="13">
        <v>7</v>
      </c>
      <c r="AR180" s="13">
        <v>1</v>
      </c>
      <c r="AS180" s="13">
        <v>4</v>
      </c>
      <c r="AT180" s="13">
        <v>2</v>
      </c>
      <c r="AU180" s="13"/>
      <c r="AV180" s="13"/>
      <c r="AW180" s="13">
        <v>2</v>
      </c>
      <c r="AX180" s="13">
        <v>1</v>
      </c>
      <c r="AY180" s="13">
        <v>2</v>
      </c>
      <c r="AZ180" s="13">
        <v>1</v>
      </c>
      <c r="BA180" s="13">
        <v>1</v>
      </c>
      <c r="BB180" s="13"/>
      <c r="BC180" s="13"/>
      <c r="BD180" s="13">
        <v>3</v>
      </c>
      <c r="BE180" s="13"/>
      <c r="BF180" s="13">
        <v>1</v>
      </c>
      <c r="BG180" s="13"/>
      <c r="BH180" s="13"/>
      <c r="BI180" s="13">
        <v>1</v>
      </c>
      <c r="BJ180" s="13"/>
      <c r="BK180" s="13"/>
      <c r="BL180" s="13"/>
      <c r="BM180" s="13">
        <v>2</v>
      </c>
      <c r="BN180" s="13"/>
      <c r="BO180" s="13"/>
      <c r="BP180" s="13"/>
      <c r="BQ180" s="13"/>
      <c r="BR180" s="13">
        <v>1</v>
      </c>
      <c r="BS180" s="13"/>
      <c r="BT180" s="13"/>
      <c r="BU180" s="13">
        <v>1</v>
      </c>
      <c r="BV180" s="13">
        <v>1</v>
      </c>
      <c r="BW180" s="13"/>
      <c r="BX180" s="13">
        <v>1</v>
      </c>
      <c r="BY180" s="13">
        <v>1</v>
      </c>
      <c r="BZ180" s="13">
        <v>2</v>
      </c>
      <c r="CA180" s="13">
        <v>2</v>
      </c>
      <c r="CB180" s="13"/>
      <c r="CC180" s="14">
        <f>(CB180-CA180)/CA180</f>
        <v>-1</v>
      </c>
    </row>
    <row r="181" spans="1:81" x14ac:dyDescent="0.35">
      <c r="A181" s="13" t="s">
        <v>23130</v>
      </c>
      <c r="B181" s="13">
        <v>3</v>
      </c>
      <c r="C181" s="13">
        <v>2</v>
      </c>
      <c r="D181" s="13">
        <v>2</v>
      </c>
      <c r="E181" s="13">
        <v>1</v>
      </c>
      <c r="F181" s="13">
        <v>2</v>
      </c>
      <c r="G181" s="13">
        <v>1</v>
      </c>
      <c r="H181" s="13">
        <v>1</v>
      </c>
      <c r="I181" s="13"/>
      <c r="J181" s="13"/>
      <c r="K181" s="13">
        <v>2</v>
      </c>
      <c r="L181" s="13">
        <v>1</v>
      </c>
      <c r="M181" s="13">
        <v>1</v>
      </c>
      <c r="N181" s="13"/>
      <c r="O181" s="13">
        <v>1</v>
      </c>
      <c r="P181" s="13"/>
      <c r="Q181" s="13">
        <v>1</v>
      </c>
      <c r="R181" s="13"/>
      <c r="S181" s="13">
        <v>1</v>
      </c>
      <c r="T181" s="13"/>
      <c r="U181" s="13"/>
      <c r="V181" s="13">
        <v>1</v>
      </c>
      <c r="W181" s="13">
        <v>1</v>
      </c>
      <c r="X181" s="13">
        <v>2</v>
      </c>
      <c r="Y181" s="13"/>
      <c r="Z181" s="13"/>
      <c r="AA181" s="13">
        <v>1</v>
      </c>
      <c r="AB181" s="13"/>
      <c r="AC181" s="13">
        <v>2</v>
      </c>
      <c r="AD181" s="13">
        <v>1</v>
      </c>
      <c r="AE181" s="13"/>
      <c r="AF181" s="13">
        <v>3</v>
      </c>
      <c r="AG181" s="13">
        <v>3</v>
      </c>
      <c r="AH181" s="13">
        <v>4</v>
      </c>
      <c r="AI181" s="13"/>
      <c r="AJ181" s="13">
        <v>1</v>
      </c>
      <c r="AK181" s="13">
        <v>2</v>
      </c>
      <c r="AL181" s="13">
        <v>3</v>
      </c>
      <c r="AM181" s="13"/>
      <c r="AN181" s="13"/>
      <c r="AO181" s="13">
        <v>2</v>
      </c>
      <c r="AP181" s="13"/>
      <c r="AQ181" s="13">
        <v>1</v>
      </c>
      <c r="AR181" s="13">
        <v>2</v>
      </c>
      <c r="AS181" s="13">
        <v>2</v>
      </c>
      <c r="AT181" s="13">
        <v>2</v>
      </c>
      <c r="AU181" s="13"/>
      <c r="AV181" s="13">
        <v>2</v>
      </c>
      <c r="AW181" s="13"/>
      <c r="AX181" s="13">
        <v>2</v>
      </c>
      <c r="AY181" s="13">
        <v>1</v>
      </c>
      <c r="AZ181" s="13">
        <v>1</v>
      </c>
      <c r="BA181" s="13">
        <v>2</v>
      </c>
      <c r="BB181" s="13">
        <v>2</v>
      </c>
      <c r="BC181" s="13">
        <v>4</v>
      </c>
      <c r="BD181" s="13">
        <v>3</v>
      </c>
      <c r="BE181" s="13">
        <v>1</v>
      </c>
      <c r="BF181" s="13">
        <v>1</v>
      </c>
      <c r="BG181" s="13">
        <v>1</v>
      </c>
      <c r="BH181" s="13">
        <v>1</v>
      </c>
      <c r="BI181" s="13">
        <v>1</v>
      </c>
      <c r="BJ181" s="13">
        <v>2</v>
      </c>
      <c r="BK181" s="13">
        <v>3</v>
      </c>
      <c r="BL181" s="13">
        <v>2</v>
      </c>
      <c r="BM181" s="13">
        <v>1</v>
      </c>
      <c r="BN181" s="13"/>
      <c r="BO181" s="13"/>
      <c r="BP181" s="13"/>
      <c r="BQ181" s="13">
        <v>4</v>
      </c>
      <c r="BR181" s="13">
        <v>1</v>
      </c>
      <c r="BS181" s="13">
        <v>1</v>
      </c>
      <c r="BT181" s="13">
        <v>1</v>
      </c>
      <c r="BU181" s="13">
        <v>1</v>
      </c>
      <c r="BV181" s="13">
        <v>1</v>
      </c>
      <c r="BW181" s="13">
        <v>1</v>
      </c>
      <c r="BX181" s="13">
        <v>1</v>
      </c>
      <c r="BY181" s="13"/>
      <c r="BZ181" s="13">
        <v>2</v>
      </c>
      <c r="CA181" s="13">
        <v>2</v>
      </c>
      <c r="CB181" s="13"/>
      <c r="CC181" s="14">
        <f>(CB181-CA181)/CA181</f>
        <v>-1</v>
      </c>
    </row>
    <row r="182" spans="1:81" x14ac:dyDescent="0.35">
      <c r="A182" s="13" t="s">
        <v>3706</v>
      </c>
      <c r="B182" s="13">
        <v>3</v>
      </c>
      <c r="C182" s="13">
        <v>1</v>
      </c>
      <c r="D182" s="13">
        <v>6</v>
      </c>
      <c r="E182" s="13">
        <v>2</v>
      </c>
      <c r="F182" s="13">
        <v>6</v>
      </c>
      <c r="G182" s="13">
        <v>6</v>
      </c>
      <c r="H182" s="13">
        <v>3</v>
      </c>
      <c r="I182" s="13">
        <v>10</v>
      </c>
      <c r="J182" s="13">
        <v>5</v>
      </c>
      <c r="K182" s="13">
        <v>3</v>
      </c>
      <c r="L182" s="13">
        <v>5</v>
      </c>
      <c r="M182" s="13">
        <v>2</v>
      </c>
      <c r="N182" s="13">
        <v>5</v>
      </c>
      <c r="O182" s="13">
        <v>2</v>
      </c>
      <c r="P182" s="13">
        <v>3</v>
      </c>
      <c r="Q182" s="13">
        <v>1</v>
      </c>
      <c r="R182" s="13">
        <v>5</v>
      </c>
      <c r="S182" s="13">
        <v>4</v>
      </c>
      <c r="T182" s="13"/>
      <c r="U182" s="13">
        <v>7</v>
      </c>
      <c r="V182" s="13">
        <v>12</v>
      </c>
      <c r="W182" s="13">
        <v>5</v>
      </c>
      <c r="X182" s="13"/>
      <c r="Y182" s="13">
        <v>8</v>
      </c>
      <c r="Z182" s="13">
        <v>3</v>
      </c>
      <c r="AA182" s="13">
        <v>10</v>
      </c>
      <c r="AB182" s="13">
        <v>17</v>
      </c>
      <c r="AC182" s="13">
        <v>2</v>
      </c>
      <c r="AD182" s="13">
        <v>5</v>
      </c>
      <c r="AE182" s="13">
        <v>8</v>
      </c>
      <c r="AF182" s="13">
        <v>4</v>
      </c>
      <c r="AG182" s="13"/>
      <c r="AH182" s="13">
        <v>3</v>
      </c>
      <c r="AI182" s="13">
        <v>1</v>
      </c>
      <c r="AJ182" s="13">
        <v>9</v>
      </c>
      <c r="AK182" s="13">
        <v>5</v>
      </c>
      <c r="AL182" s="13">
        <v>5</v>
      </c>
      <c r="AM182" s="13">
        <v>3</v>
      </c>
      <c r="AN182" s="13">
        <v>4</v>
      </c>
      <c r="AO182" s="13">
        <v>3</v>
      </c>
      <c r="AP182" s="13">
        <v>2</v>
      </c>
      <c r="AQ182" s="13">
        <v>3</v>
      </c>
      <c r="AR182" s="13">
        <v>4</v>
      </c>
      <c r="AS182" s="13">
        <v>3</v>
      </c>
      <c r="AT182" s="13">
        <v>1</v>
      </c>
      <c r="AU182" s="13">
        <v>2</v>
      </c>
      <c r="AV182" s="13">
        <v>1</v>
      </c>
      <c r="AW182" s="13">
        <v>2</v>
      </c>
      <c r="AX182" s="13">
        <v>1</v>
      </c>
      <c r="AY182" s="13">
        <v>17</v>
      </c>
      <c r="AZ182" s="13">
        <v>3</v>
      </c>
      <c r="BA182" s="13">
        <v>4</v>
      </c>
      <c r="BB182" s="13">
        <v>1</v>
      </c>
      <c r="BC182" s="13">
        <v>1</v>
      </c>
      <c r="BD182" s="13">
        <v>4</v>
      </c>
      <c r="BE182" s="13">
        <v>2</v>
      </c>
      <c r="BF182" s="13">
        <v>2</v>
      </c>
      <c r="BG182" s="13">
        <v>9</v>
      </c>
      <c r="BH182" s="13"/>
      <c r="BI182" s="13">
        <v>4</v>
      </c>
      <c r="BJ182" s="13">
        <v>4</v>
      </c>
      <c r="BK182" s="13">
        <v>5</v>
      </c>
      <c r="BL182" s="13">
        <v>2</v>
      </c>
      <c r="BM182" s="13">
        <v>2</v>
      </c>
      <c r="BN182" s="13">
        <v>2</v>
      </c>
      <c r="BO182" s="13">
        <v>2</v>
      </c>
      <c r="BP182" s="13">
        <v>4</v>
      </c>
      <c r="BQ182" s="13">
        <v>5</v>
      </c>
      <c r="BR182" s="13">
        <v>2</v>
      </c>
      <c r="BS182" s="13">
        <v>1</v>
      </c>
      <c r="BT182" s="13">
        <v>3</v>
      </c>
      <c r="BU182" s="13">
        <v>2</v>
      </c>
      <c r="BV182" s="13"/>
      <c r="BW182" s="13"/>
      <c r="BX182" s="13">
        <v>1</v>
      </c>
      <c r="BY182" s="13">
        <v>3</v>
      </c>
      <c r="BZ182" s="13">
        <v>1</v>
      </c>
      <c r="CA182" s="13">
        <v>2</v>
      </c>
      <c r="CB182" s="13"/>
      <c r="CC182" s="14">
        <f>(CB182-CA182)/CA182</f>
        <v>-1</v>
      </c>
    </row>
    <row r="183" spans="1:81" x14ac:dyDescent="0.35">
      <c r="A183" s="13" t="s">
        <v>16920</v>
      </c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>
        <v>3</v>
      </c>
      <c r="BW183" s="13">
        <v>1</v>
      </c>
      <c r="BX183" s="13"/>
      <c r="BY183" s="13">
        <v>1</v>
      </c>
      <c r="BZ183" s="13">
        <v>1</v>
      </c>
      <c r="CA183" s="13">
        <v>2</v>
      </c>
      <c r="CB183" s="13"/>
      <c r="CC183" s="14">
        <f>(CB183-CA183)/CA183</f>
        <v>-1</v>
      </c>
    </row>
    <row r="184" spans="1:81" x14ac:dyDescent="0.35">
      <c r="A184" s="13" t="s">
        <v>8125</v>
      </c>
      <c r="B184" s="13">
        <v>2</v>
      </c>
      <c r="C184" s="13">
        <v>1</v>
      </c>
      <c r="D184" s="13">
        <v>3</v>
      </c>
      <c r="E184" s="13">
        <v>2</v>
      </c>
      <c r="F184" s="13">
        <v>3</v>
      </c>
      <c r="G184" s="13">
        <v>8</v>
      </c>
      <c r="H184" s="13">
        <v>1</v>
      </c>
      <c r="I184" s="13"/>
      <c r="J184" s="13">
        <v>1</v>
      </c>
      <c r="K184" s="13">
        <v>3</v>
      </c>
      <c r="L184" s="13">
        <v>3</v>
      </c>
      <c r="M184" s="13">
        <v>2</v>
      </c>
      <c r="N184" s="13">
        <v>1</v>
      </c>
      <c r="O184" s="13">
        <v>1</v>
      </c>
      <c r="P184" s="13">
        <v>4</v>
      </c>
      <c r="Q184" s="13">
        <v>3</v>
      </c>
      <c r="R184" s="13">
        <v>7</v>
      </c>
      <c r="S184" s="13">
        <v>2</v>
      </c>
      <c r="T184" s="13">
        <v>5</v>
      </c>
      <c r="U184" s="13">
        <v>3</v>
      </c>
      <c r="V184" s="13">
        <v>2</v>
      </c>
      <c r="W184" s="13">
        <v>2</v>
      </c>
      <c r="X184" s="13">
        <v>1</v>
      </c>
      <c r="Y184" s="13">
        <v>4</v>
      </c>
      <c r="Z184" s="13">
        <v>3</v>
      </c>
      <c r="AA184" s="13">
        <v>3</v>
      </c>
      <c r="AB184" s="13">
        <v>2</v>
      </c>
      <c r="AC184" s="13">
        <v>5</v>
      </c>
      <c r="AD184" s="13">
        <v>2</v>
      </c>
      <c r="AE184" s="13">
        <v>4</v>
      </c>
      <c r="AF184" s="13">
        <v>2</v>
      </c>
      <c r="AG184" s="13">
        <v>3</v>
      </c>
      <c r="AH184" s="13">
        <v>1</v>
      </c>
      <c r="AI184" s="13">
        <v>3</v>
      </c>
      <c r="AJ184" s="13">
        <v>1</v>
      </c>
      <c r="AK184" s="13">
        <v>1</v>
      </c>
      <c r="AL184" s="13">
        <v>4</v>
      </c>
      <c r="AM184" s="13">
        <v>4</v>
      </c>
      <c r="AN184" s="13">
        <v>3</v>
      </c>
      <c r="AO184" s="13">
        <v>2</v>
      </c>
      <c r="AP184" s="13">
        <v>2</v>
      </c>
      <c r="AQ184" s="13">
        <v>7</v>
      </c>
      <c r="AR184" s="13">
        <v>1</v>
      </c>
      <c r="AS184" s="13">
        <v>1</v>
      </c>
      <c r="AT184" s="13">
        <v>2</v>
      </c>
      <c r="AU184" s="13">
        <v>5</v>
      </c>
      <c r="AV184" s="13">
        <v>4</v>
      </c>
      <c r="AW184" s="13">
        <v>4</v>
      </c>
      <c r="AX184" s="13">
        <v>2</v>
      </c>
      <c r="AY184" s="13">
        <v>3</v>
      </c>
      <c r="AZ184" s="13">
        <v>4</v>
      </c>
      <c r="BA184" s="13">
        <v>6</v>
      </c>
      <c r="BB184" s="13">
        <v>7</v>
      </c>
      <c r="BC184" s="13">
        <v>2</v>
      </c>
      <c r="BD184" s="13">
        <v>6</v>
      </c>
      <c r="BE184" s="13">
        <v>4</v>
      </c>
      <c r="BF184" s="13">
        <v>3</v>
      </c>
      <c r="BG184" s="13">
        <v>3</v>
      </c>
      <c r="BH184" s="13"/>
      <c r="BI184" s="13">
        <v>3</v>
      </c>
      <c r="BJ184" s="13">
        <v>4</v>
      </c>
      <c r="BK184" s="13"/>
      <c r="BL184" s="13">
        <v>2</v>
      </c>
      <c r="BM184" s="13">
        <v>5</v>
      </c>
      <c r="BN184" s="13">
        <v>1</v>
      </c>
      <c r="BO184" s="13">
        <v>2</v>
      </c>
      <c r="BP184" s="13">
        <v>1</v>
      </c>
      <c r="BQ184" s="13">
        <v>5</v>
      </c>
      <c r="BR184" s="13">
        <v>6</v>
      </c>
      <c r="BS184" s="13">
        <v>1</v>
      </c>
      <c r="BT184" s="13">
        <v>1</v>
      </c>
      <c r="BU184" s="13">
        <v>1</v>
      </c>
      <c r="BV184" s="13"/>
      <c r="BW184" s="13">
        <v>1</v>
      </c>
      <c r="BX184" s="13"/>
      <c r="BY184" s="13">
        <v>1</v>
      </c>
      <c r="BZ184" s="13">
        <v>1</v>
      </c>
      <c r="CA184" s="13">
        <v>2</v>
      </c>
      <c r="CB184" s="13"/>
      <c r="CC184" s="14">
        <f>(CB184-CA184)/CA184</f>
        <v>-1</v>
      </c>
    </row>
    <row r="185" spans="1:81" x14ac:dyDescent="0.35">
      <c r="A185" s="13" t="s">
        <v>100</v>
      </c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>
        <v>3</v>
      </c>
      <c r="BW185" s="13"/>
      <c r="BX185" s="13">
        <v>1</v>
      </c>
      <c r="BY185" s="13"/>
      <c r="BZ185" s="13">
        <v>1</v>
      </c>
      <c r="CA185" s="13">
        <v>2</v>
      </c>
      <c r="CB185" s="13"/>
      <c r="CC185" s="14">
        <f>(CB185-CA185)/CA185</f>
        <v>-1</v>
      </c>
    </row>
    <row r="186" spans="1:81" x14ac:dyDescent="0.35">
      <c r="A186" s="13" t="s">
        <v>8394</v>
      </c>
      <c r="B186" s="13">
        <v>3</v>
      </c>
      <c r="C186" s="13"/>
      <c r="D186" s="13">
        <v>1</v>
      </c>
      <c r="E186" s="13"/>
      <c r="F186" s="13">
        <v>1</v>
      </c>
      <c r="G186" s="13">
        <v>1</v>
      </c>
      <c r="H186" s="13"/>
      <c r="I186" s="13">
        <v>3</v>
      </c>
      <c r="J186" s="13">
        <v>3</v>
      </c>
      <c r="K186" s="13"/>
      <c r="L186" s="13"/>
      <c r="M186" s="13">
        <v>3</v>
      </c>
      <c r="N186" s="13"/>
      <c r="O186" s="13"/>
      <c r="P186" s="13"/>
      <c r="Q186" s="13"/>
      <c r="R186" s="13">
        <v>2</v>
      </c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>
        <v>2</v>
      </c>
      <c r="AF186" s="13"/>
      <c r="AG186" s="13">
        <v>1</v>
      </c>
      <c r="AH186" s="13">
        <v>2</v>
      </c>
      <c r="AI186" s="13">
        <v>4</v>
      </c>
      <c r="AJ186" s="13">
        <v>4</v>
      </c>
      <c r="AK186" s="13">
        <v>1</v>
      </c>
      <c r="AL186" s="13"/>
      <c r="AM186" s="13"/>
      <c r="AN186" s="13"/>
      <c r="AO186" s="13"/>
      <c r="AP186" s="13">
        <v>1</v>
      </c>
      <c r="AQ186" s="13">
        <v>1</v>
      </c>
      <c r="AR186" s="13"/>
      <c r="AS186" s="13">
        <v>1</v>
      </c>
      <c r="AT186" s="13"/>
      <c r="AU186" s="13"/>
      <c r="AV186" s="13"/>
      <c r="AW186" s="13"/>
      <c r="AX186" s="13"/>
      <c r="AY186" s="13">
        <v>2</v>
      </c>
      <c r="AZ186" s="13">
        <v>1</v>
      </c>
      <c r="BA186" s="13">
        <v>4</v>
      </c>
      <c r="BB186" s="13">
        <v>1</v>
      </c>
      <c r="BC186" s="13">
        <v>1</v>
      </c>
      <c r="BD186" s="13">
        <v>1</v>
      </c>
      <c r="BE186" s="13">
        <v>2</v>
      </c>
      <c r="BF186" s="13">
        <v>1</v>
      </c>
      <c r="BG186" s="13">
        <v>2</v>
      </c>
      <c r="BH186" s="13">
        <v>1</v>
      </c>
      <c r="BI186" s="13">
        <v>6</v>
      </c>
      <c r="BJ186" s="13">
        <v>2</v>
      </c>
      <c r="BK186" s="13">
        <v>1</v>
      </c>
      <c r="BL186" s="13">
        <v>2</v>
      </c>
      <c r="BM186" s="13">
        <v>1</v>
      </c>
      <c r="BN186" s="13"/>
      <c r="BO186" s="13">
        <v>1</v>
      </c>
      <c r="BP186" s="13"/>
      <c r="BQ186" s="13">
        <v>1</v>
      </c>
      <c r="BR186" s="13">
        <v>2</v>
      </c>
      <c r="BS186" s="13">
        <v>3</v>
      </c>
      <c r="BT186" s="13"/>
      <c r="BU186" s="13">
        <v>2</v>
      </c>
      <c r="BV186" s="13"/>
      <c r="BW186" s="13">
        <v>1</v>
      </c>
      <c r="BX186" s="13"/>
      <c r="BY186" s="13"/>
      <c r="BZ186" s="13">
        <v>1</v>
      </c>
      <c r="CA186" s="13">
        <v>2</v>
      </c>
      <c r="CB186" s="13"/>
      <c r="CC186" s="14">
        <f>(CB186-CA186)/CA186</f>
        <v>-1</v>
      </c>
    </row>
    <row r="187" spans="1:81" x14ac:dyDescent="0.35">
      <c r="A187" s="13" t="s">
        <v>5964</v>
      </c>
      <c r="B187" s="13"/>
      <c r="C187" s="13"/>
      <c r="D187" s="13">
        <v>1</v>
      </c>
      <c r="E187" s="13"/>
      <c r="F187" s="13"/>
      <c r="G187" s="13">
        <v>1</v>
      </c>
      <c r="H187" s="13"/>
      <c r="I187" s="13"/>
      <c r="J187" s="13"/>
      <c r="K187" s="13"/>
      <c r="L187" s="13"/>
      <c r="M187" s="13"/>
      <c r="N187" s="13">
        <v>1</v>
      </c>
      <c r="O187" s="13"/>
      <c r="P187" s="13"/>
      <c r="Q187" s="13">
        <v>3</v>
      </c>
      <c r="R187" s="13"/>
      <c r="S187" s="13">
        <v>1</v>
      </c>
      <c r="T187" s="13"/>
      <c r="U187" s="13">
        <v>2</v>
      </c>
      <c r="V187" s="13"/>
      <c r="W187" s="13"/>
      <c r="X187" s="13">
        <v>2</v>
      </c>
      <c r="Y187" s="13">
        <v>3</v>
      </c>
      <c r="Z187" s="13"/>
      <c r="AA187" s="13"/>
      <c r="AB187" s="13"/>
      <c r="AC187" s="13"/>
      <c r="AD187" s="13"/>
      <c r="AE187" s="13"/>
      <c r="AF187" s="13">
        <v>1</v>
      </c>
      <c r="AG187" s="13"/>
      <c r="AH187" s="13"/>
      <c r="AI187" s="13"/>
      <c r="AJ187" s="13"/>
      <c r="AK187" s="13"/>
      <c r="AL187" s="13"/>
      <c r="AM187" s="13"/>
      <c r="AN187" s="13"/>
      <c r="AO187" s="13">
        <v>1</v>
      </c>
      <c r="AP187" s="13"/>
      <c r="AQ187" s="13">
        <v>2</v>
      </c>
      <c r="AR187" s="13"/>
      <c r="AS187" s="13">
        <v>3</v>
      </c>
      <c r="AT187" s="13">
        <v>1</v>
      </c>
      <c r="AU187" s="13">
        <v>1</v>
      </c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>
        <v>1</v>
      </c>
      <c r="BL187" s="13"/>
      <c r="BM187" s="13">
        <v>1</v>
      </c>
      <c r="BN187" s="13"/>
      <c r="BO187" s="13"/>
      <c r="BP187" s="13"/>
      <c r="BQ187" s="13"/>
      <c r="BR187" s="13"/>
      <c r="BS187" s="13">
        <v>2</v>
      </c>
      <c r="BT187" s="13"/>
      <c r="BU187" s="13"/>
      <c r="BV187" s="13">
        <v>1</v>
      </c>
      <c r="BW187" s="13"/>
      <c r="BX187" s="13"/>
      <c r="BY187" s="13"/>
      <c r="BZ187" s="13">
        <v>1</v>
      </c>
      <c r="CA187" s="13">
        <v>2</v>
      </c>
      <c r="CB187" s="13"/>
      <c r="CC187" s="14">
        <f>(CB187-CA187)/CA187</f>
        <v>-1</v>
      </c>
    </row>
    <row r="188" spans="1:81" x14ac:dyDescent="0.35">
      <c r="A188" s="13" t="s">
        <v>12498</v>
      </c>
      <c r="B188" s="13">
        <v>2</v>
      </c>
      <c r="C188" s="13"/>
      <c r="D188" s="13"/>
      <c r="E188" s="13"/>
      <c r="F188" s="13">
        <v>1</v>
      </c>
      <c r="G188" s="13">
        <v>1</v>
      </c>
      <c r="H188" s="13"/>
      <c r="I188" s="13">
        <v>6</v>
      </c>
      <c r="J188" s="13"/>
      <c r="K188" s="13"/>
      <c r="L188" s="13">
        <v>1</v>
      </c>
      <c r="M188" s="13">
        <v>5</v>
      </c>
      <c r="N188" s="13">
        <v>1</v>
      </c>
      <c r="O188" s="13">
        <v>2</v>
      </c>
      <c r="P188" s="13"/>
      <c r="Q188" s="13"/>
      <c r="R188" s="13"/>
      <c r="S188" s="13"/>
      <c r="T188" s="13">
        <v>1</v>
      </c>
      <c r="U188" s="13"/>
      <c r="V188" s="13"/>
      <c r="W188" s="13"/>
      <c r="X188" s="13">
        <v>1</v>
      </c>
      <c r="Y188" s="13">
        <v>1</v>
      </c>
      <c r="Z188" s="13"/>
      <c r="AA188" s="13"/>
      <c r="AB188" s="13">
        <v>1</v>
      </c>
      <c r="AC188" s="13"/>
      <c r="AD188" s="13"/>
      <c r="AE188" s="13">
        <v>4</v>
      </c>
      <c r="AF188" s="13">
        <v>1</v>
      </c>
      <c r="AG188" s="13"/>
      <c r="AH188" s="13"/>
      <c r="AI188" s="13">
        <v>4</v>
      </c>
      <c r="AJ188" s="13"/>
      <c r="AK188" s="13">
        <v>10</v>
      </c>
      <c r="AL188" s="13">
        <v>2</v>
      </c>
      <c r="AM188" s="13">
        <v>4</v>
      </c>
      <c r="AN188" s="13">
        <v>2</v>
      </c>
      <c r="AO188" s="13">
        <v>1</v>
      </c>
      <c r="AP188" s="13">
        <v>2</v>
      </c>
      <c r="AQ188" s="13"/>
      <c r="AR188" s="13">
        <v>2</v>
      </c>
      <c r="AS188" s="13"/>
      <c r="AT188" s="13"/>
      <c r="AU188" s="13"/>
      <c r="AV188" s="13"/>
      <c r="AW188" s="13">
        <v>2</v>
      </c>
      <c r="AX188" s="13">
        <v>2</v>
      </c>
      <c r="AY188" s="13"/>
      <c r="AZ188" s="13">
        <v>1</v>
      </c>
      <c r="BA188" s="13">
        <v>1</v>
      </c>
      <c r="BB188" s="13">
        <v>4</v>
      </c>
      <c r="BC188" s="13">
        <v>3</v>
      </c>
      <c r="BD188" s="13"/>
      <c r="BE188" s="13">
        <v>1</v>
      </c>
      <c r="BF188" s="13">
        <v>2</v>
      </c>
      <c r="BG188" s="13">
        <v>2</v>
      </c>
      <c r="BH188" s="13">
        <v>6</v>
      </c>
      <c r="BI188" s="13">
        <v>2</v>
      </c>
      <c r="BJ188" s="13"/>
      <c r="BK188" s="13"/>
      <c r="BL188" s="13"/>
      <c r="BM188" s="13">
        <v>1</v>
      </c>
      <c r="BN188" s="13"/>
      <c r="BO188" s="13">
        <v>1</v>
      </c>
      <c r="BP188" s="13">
        <v>1</v>
      </c>
      <c r="BQ188" s="13">
        <v>1</v>
      </c>
      <c r="BR188" s="13"/>
      <c r="BS188" s="13"/>
      <c r="BT188" s="13"/>
      <c r="BU188" s="13">
        <v>2</v>
      </c>
      <c r="BV188" s="13">
        <v>1</v>
      </c>
      <c r="BW188" s="13">
        <v>1</v>
      </c>
      <c r="BX188" s="13">
        <v>2</v>
      </c>
      <c r="BY188" s="13">
        <v>2</v>
      </c>
      <c r="BZ188" s="13"/>
      <c r="CA188" s="13">
        <v>2</v>
      </c>
      <c r="CB188" s="13"/>
      <c r="CC188" s="14">
        <f>(CB188-CA188)/CA188</f>
        <v>-1</v>
      </c>
    </row>
    <row r="189" spans="1:81" x14ac:dyDescent="0.35">
      <c r="A189" s="13" t="s">
        <v>2278</v>
      </c>
      <c r="B189" s="13"/>
      <c r="C189" s="13"/>
      <c r="D189" s="13"/>
      <c r="E189" s="13">
        <v>2</v>
      </c>
      <c r="F189" s="13">
        <v>6</v>
      </c>
      <c r="G189" s="13">
        <v>3</v>
      </c>
      <c r="H189" s="13"/>
      <c r="I189" s="13">
        <v>1</v>
      </c>
      <c r="J189" s="13"/>
      <c r="K189" s="13"/>
      <c r="L189" s="13"/>
      <c r="M189" s="13"/>
      <c r="N189" s="13">
        <v>1</v>
      </c>
      <c r="O189" s="13"/>
      <c r="P189" s="13"/>
      <c r="Q189" s="13"/>
      <c r="R189" s="13">
        <v>1</v>
      </c>
      <c r="S189" s="13">
        <v>4</v>
      </c>
      <c r="T189" s="13">
        <v>2</v>
      </c>
      <c r="U189" s="13">
        <v>2</v>
      </c>
      <c r="V189" s="13">
        <v>1</v>
      </c>
      <c r="W189" s="13">
        <v>1</v>
      </c>
      <c r="X189" s="13"/>
      <c r="Y189" s="13">
        <v>4</v>
      </c>
      <c r="Z189" s="13"/>
      <c r="AA189" s="13"/>
      <c r="AB189" s="13"/>
      <c r="AC189" s="13">
        <v>1</v>
      </c>
      <c r="AD189" s="13">
        <v>2</v>
      </c>
      <c r="AE189" s="13">
        <v>1</v>
      </c>
      <c r="AF189" s="13"/>
      <c r="AG189" s="13"/>
      <c r="AH189" s="13">
        <v>1</v>
      </c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>
        <v>1</v>
      </c>
      <c r="AV189" s="13"/>
      <c r="AW189" s="13">
        <v>1</v>
      </c>
      <c r="AX189" s="13"/>
      <c r="AY189" s="13"/>
      <c r="AZ189" s="13">
        <v>1</v>
      </c>
      <c r="BA189" s="13"/>
      <c r="BB189" s="13">
        <v>1</v>
      </c>
      <c r="BC189" s="13"/>
      <c r="BD189" s="13"/>
      <c r="BE189" s="13"/>
      <c r="BF189" s="13"/>
      <c r="BG189" s="13"/>
      <c r="BH189" s="13">
        <v>1</v>
      </c>
      <c r="BI189" s="13">
        <v>1</v>
      </c>
      <c r="BJ189" s="13">
        <v>1</v>
      </c>
      <c r="BK189" s="13"/>
      <c r="BL189" s="13">
        <v>1</v>
      </c>
      <c r="BM189" s="13"/>
      <c r="BN189" s="13"/>
      <c r="BO189" s="13"/>
      <c r="BP189" s="13">
        <v>4</v>
      </c>
      <c r="BQ189" s="13">
        <v>4</v>
      </c>
      <c r="BR189" s="13">
        <v>2</v>
      </c>
      <c r="BS189" s="13">
        <v>1</v>
      </c>
      <c r="BT189" s="13">
        <v>1</v>
      </c>
      <c r="BU189" s="13"/>
      <c r="BV189" s="13"/>
      <c r="BW189" s="13">
        <v>1</v>
      </c>
      <c r="BX189" s="13"/>
      <c r="BY189" s="13">
        <v>2</v>
      </c>
      <c r="BZ189" s="13"/>
      <c r="CA189" s="13">
        <v>2</v>
      </c>
      <c r="CB189" s="13"/>
      <c r="CC189" s="14">
        <f>(CB189-CA189)/CA189</f>
        <v>-1</v>
      </c>
    </row>
    <row r="190" spans="1:81" x14ac:dyDescent="0.35">
      <c r="A190" s="13" t="s">
        <v>23903</v>
      </c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>
        <v>4</v>
      </c>
      <c r="BW190" s="13"/>
      <c r="BX190" s="13"/>
      <c r="BY190" s="13">
        <v>2</v>
      </c>
      <c r="BZ190" s="13"/>
      <c r="CA190" s="13">
        <v>2</v>
      </c>
      <c r="CB190" s="13"/>
      <c r="CC190" s="14">
        <f>(CB190-CA190)/CA190</f>
        <v>-1</v>
      </c>
    </row>
    <row r="191" spans="1:81" x14ac:dyDescent="0.35">
      <c r="A191" s="13" t="s">
        <v>4314</v>
      </c>
      <c r="B191" s="13"/>
      <c r="C191" s="13">
        <v>2</v>
      </c>
      <c r="D191" s="13">
        <v>1</v>
      </c>
      <c r="E191" s="13">
        <v>1</v>
      </c>
      <c r="F191" s="13">
        <v>1</v>
      </c>
      <c r="G191" s="13">
        <v>3</v>
      </c>
      <c r="H191" s="13">
        <v>2</v>
      </c>
      <c r="I191" s="13"/>
      <c r="J191" s="13"/>
      <c r="K191" s="13">
        <v>1</v>
      </c>
      <c r="L191" s="13">
        <v>1</v>
      </c>
      <c r="M191" s="13"/>
      <c r="N191" s="13">
        <v>1</v>
      </c>
      <c r="O191" s="13">
        <v>2</v>
      </c>
      <c r="P191" s="13">
        <v>3</v>
      </c>
      <c r="Q191" s="13">
        <v>3</v>
      </c>
      <c r="R191" s="13"/>
      <c r="S191" s="13"/>
      <c r="T191" s="13">
        <v>2</v>
      </c>
      <c r="U191" s="13">
        <v>2</v>
      </c>
      <c r="V191" s="13">
        <v>1</v>
      </c>
      <c r="W191" s="13">
        <v>1</v>
      </c>
      <c r="X191" s="13">
        <v>1</v>
      </c>
      <c r="Y191" s="13">
        <v>2</v>
      </c>
      <c r="Z191" s="13">
        <v>1</v>
      </c>
      <c r="AA191" s="13"/>
      <c r="AB191" s="13"/>
      <c r="AC191" s="13"/>
      <c r="AD191" s="13"/>
      <c r="AE191" s="13">
        <v>2</v>
      </c>
      <c r="AF191" s="13">
        <v>1</v>
      </c>
      <c r="AG191" s="13">
        <v>1</v>
      </c>
      <c r="AH191" s="13">
        <v>2</v>
      </c>
      <c r="AI191" s="13"/>
      <c r="AJ191" s="13">
        <v>1</v>
      </c>
      <c r="AK191" s="13">
        <v>1</v>
      </c>
      <c r="AL191" s="13">
        <v>3</v>
      </c>
      <c r="AM191" s="13"/>
      <c r="AN191" s="13"/>
      <c r="AO191" s="13">
        <v>1</v>
      </c>
      <c r="AP191" s="13">
        <v>1</v>
      </c>
      <c r="AQ191" s="13">
        <v>1</v>
      </c>
      <c r="AR191" s="13">
        <v>1</v>
      </c>
      <c r="AS191" s="13"/>
      <c r="AT191" s="13"/>
      <c r="AU191" s="13"/>
      <c r="AV191" s="13"/>
      <c r="AW191" s="13">
        <v>4</v>
      </c>
      <c r="AX191" s="13"/>
      <c r="AY191" s="13"/>
      <c r="AZ191" s="13"/>
      <c r="BA191" s="13">
        <v>1</v>
      </c>
      <c r="BB191" s="13"/>
      <c r="BC191" s="13">
        <v>1</v>
      </c>
      <c r="BD191" s="13">
        <v>2</v>
      </c>
      <c r="BE191" s="13">
        <v>3</v>
      </c>
      <c r="BF191" s="13">
        <v>1</v>
      </c>
      <c r="BG191" s="13">
        <v>2</v>
      </c>
      <c r="BH191" s="13"/>
      <c r="BI191" s="13">
        <v>1</v>
      </c>
      <c r="BJ191" s="13">
        <v>1</v>
      </c>
      <c r="BK191" s="13"/>
      <c r="BL191" s="13"/>
      <c r="BM191" s="13">
        <v>1</v>
      </c>
      <c r="BN191" s="13"/>
      <c r="BO191" s="13">
        <v>1</v>
      </c>
      <c r="BP191" s="13">
        <v>2</v>
      </c>
      <c r="BQ191" s="13">
        <v>2</v>
      </c>
      <c r="BR191" s="13"/>
      <c r="BS191" s="13"/>
      <c r="BT191" s="13">
        <v>1</v>
      </c>
      <c r="BU191" s="13">
        <v>2</v>
      </c>
      <c r="BV191" s="13"/>
      <c r="BW191" s="13">
        <v>2</v>
      </c>
      <c r="BX191" s="13">
        <v>1</v>
      </c>
      <c r="BY191" s="13">
        <v>1</v>
      </c>
      <c r="BZ191" s="13"/>
      <c r="CA191" s="13">
        <v>2</v>
      </c>
      <c r="CB191" s="13"/>
      <c r="CC191" s="14">
        <f>(CB191-CA191)/CA191</f>
        <v>-1</v>
      </c>
    </row>
    <row r="192" spans="1:81" x14ac:dyDescent="0.35">
      <c r="A192" s="13" t="s">
        <v>23904</v>
      </c>
      <c r="B192" s="13"/>
      <c r="C192" s="13"/>
      <c r="D192" s="13"/>
      <c r="E192" s="13"/>
      <c r="F192" s="13"/>
      <c r="G192" s="13">
        <v>1</v>
      </c>
      <c r="H192" s="13">
        <v>1</v>
      </c>
      <c r="I192" s="13"/>
      <c r="J192" s="13"/>
      <c r="K192" s="13">
        <v>1</v>
      </c>
      <c r="L192" s="13"/>
      <c r="M192" s="13"/>
      <c r="N192" s="13"/>
      <c r="O192" s="13"/>
      <c r="P192" s="13"/>
      <c r="Q192" s="13">
        <v>1</v>
      </c>
      <c r="R192" s="13">
        <v>1</v>
      </c>
      <c r="S192" s="13"/>
      <c r="T192" s="13"/>
      <c r="U192" s="13"/>
      <c r="V192" s="13"/>
      <c r="W192" s="13"/>
      <c r="X192" s="13"/>
      <c r="Y192" s="13"/>
      <c r="Z192" s="13"/>
      <c r="AA192" s="13"/>
      <c r="AB192" s="13">
        <v>1</v>
      </c>
      <c r="AC192" s="13"/>
      <c r="AD192" s="13"/>
      <c r="AE192" s="13"/>
      <c r="AF192" s="13">
        <v>1</v>
      </c>
      <c r="AG192" s="13">
        <v>1</v>
      </c>
      <c r="AH192" s="13">
        <v>1</v>
      </c>
      <c r="AI192" s="13"/>
      <c r="AJ192" s="13"/>
      <c r="AK192" s="13"/>
      <c r="AL192" s="13"/>
      <c r="AM192" s="13"/>
      <c r="AN192" s="13"/>
      <c r="AO192" s="13"/>
      <c r="AP192" s="13"/>
      <c r="AQ192" s="13"/>
      <c r="AR192" s="13">
        <v>1</v>
      </c>
      <c r="AS192" s="13"/>
      <c r="AT192" s="13">
        <v>1</v>
      </c>
      <c r="AU192" s="13"/>
      <c r="AV192" s="13"/>
      <c r="AW192" s="13">
        <v>1</v>
      </c>
      <c r="AX192" s="13">
        <v>1</v>
      </c>
      <c r="AY192" s="13">
        <v>1</v>
      </c>
      <c r="AZ192" s="13"/>
      <c r="BA192" s="13">
        <v>1</v>
      </c>
      <c r="BB192" s="13"/>
      <c r="BC192" s="13"/>
      <c r="BD192" s="13"/>
      <c r="BE192" s="13">
        <v>1</v>
      </c>
      <c r="BF192" s="13">
        <v>2</v>
      </c>
      <c r="BG192" s="13"/>
      <c r="BH192" s="13"/>
      <c r="BI192" s="13">
        <v>1</v>
      </c>
      <c r="BJ192" s="13"/>
      <c r="BK192" s="13">
        <v>1</v>
      </c>
      <c r="BL192" s="13"/>
      <c r="BM192" s="13"/>
      <c r="BN192" s="13"/>
      <c r="BO192" s="13"/>
      <c r="BP192" s="13">
        <v>1</v>
      </c>
      <c r="BQ192" s="13"/>
      <c r="BR192" s="13"/>
      <c r="BS192" s="13">
        <v>1</v>
      </c>
      <c r="BT192" s="13"/>
      <c r="BU192" s="13"/>
      <c r="BV192" s="13"/>
      <c r="BW192" s="13"/>
      <c r="BX192" s="13"/>
      <c r="BY192" s="13">
        <v>1</v>
      </c>
      <c r="BZ192" s="13"/>
      <c r="CA192" s="13">
        <v>2</v>
      </c>
      <c r="CB192" s="13"/>
      <c r="CC192" s="14">
        <f>(CB192-CA192)/CA192</f>
        <v>-1</v>
      </c>
    </row>
    <row r="193" spans="1:81" x14ac:dyDescent="0.35">
      <c r="A193" s="13" t="s">
        <v>23905</v>
      </c>
      <c r="B193" s="13">
        <v>3</v>
      </c>
      <c r="C193" s="13">
        <v>2</v>
      </c>
      <c r="D193" s="13">
        <v>1</v>
      </c>
      <c r="E193" s="13"/>
      <c r="F193" s="13">
        <v>3</v>
      </c>
      <c r="G193" s="13">
        <v>2</v>
      </c>
      <c r="H193" s="13">
        <v>2</v>
      </c>
      <c r="I193" s="13">
        <v>1</v>
      </c>
      <c r="J193" s="13">
        <v>2</v>
      </c>
      <c r="K193" s="13">
        <v>1</v>
      </c>
      <c r="L193" s="13">
        <v>2</v>
      </c>
      <c r="M193" s="13">
        <v>1</v>
      </c>
      <c r="N193" s="13">
        <v>1</v>
      </c>
      <c r="O193" s="13">
        <v>2</v>
      </c>
      <c r="P193" s="13">
        <v>1</v>
      </c>
      <c r="Q193" s="13">
        <v>1</v>
      </c>
      <c r="R193" s="13">
        <v>2</v>
      </c>
      <c r="S193" s="13">
        <v>1</v>
      </c>
      <c r="T193" s="13"/>
      <c r="U193" s="13">
        <v>3</v>
      </c>
      <c r="V193" s="13">
        <v>2</v>
      </c>
      <c r="W193" s="13">
        <v>4</v>
      </c>
      <c r="X193" s="13">
        <v>3</v>
      </c>
      <c r="Y193" s="13">
        <v>5</v>
      </c>
      <c r="Z193" s="13">
        <v>11</v>
      </c>
      <c r="AA193" s="13">
        <v>7</v>
      </c>
      <c r="AB193" s="13">
        <v>8</v>
      </c>
      <c r="AC193" s="13">
        <v>8</v>
      </c>
      <c r="AD193" s="13">
        <v>9</v>
      </c>
      <c r="AE193" s="13">
        <v>4</v>
      </c>
      <c r="AF193" s="13">
        <v>2</v>
      </c>
      <c r="AG193" s="13">
        <v>1</v>
      </c>
      <c r="AH193" s="13">
        <v>2</v>
      </c>
      <c r="AI193" s="13">
        <v>1</v>
      </c>
      <c r="AJ193" s="13">
        <v>1</v>
      </c>
      <c r="AK193" s="13">
        <v>1</v>
      </c>
      <c r="AL193" s="13">
        <v>2</v>
      </c>
      <c r="AM193" s="13">
        <v>1</v>
      </c>
      <c r="AN193" s="13">
        <v>1</v>
      </c>
      <c r="AO193" s="13">
        <v>3</v>
      </c>
      <c r="AP193" s="13">
        <v>2</v>
      </c>
      <c r="AQ193" s="13"/>
      <c r="AR193" s="13">
        <v>2</v>
      </c>
      <c r="AS193" s="13">
        <v>4</v>
      </c>
      <c r="AT193" s="13">
        <v>2</v>
      </c>
      <c r="AU193" s="13"/>
      <c r="AV193" s="13">
        <v>2</v>
      </c>
      <c r="AW193" s="13">
        <v>7</v>
      </c>
      <c r="AX193" s="13">
        <v>4</v>
      </c>
      <c r="AY193" s="13">
        <v>3</v>
      </c>
      <c r="AZ193" s="13">
        <v>4</v>
      </c>
      <c r="BA193" s="13">
        <v>1</v>
      </c>
      <c r="BB193" s="13">
        <v>1</v>
      </c>
      <c r="BC193" s="13">
        <v>3</v>
      </c>
      <c r="BD193" s="13">
        <v>3</v>
      </c>
      <c r="BE193" s="13">
        <v>3</v>
      </c>
      <c r="BF193" s="13">
        <v>2</v>
      </c>
      <c r="BG193" s="13">
        <v>1</v>
      </c>
      <c r="BH193" s="13">
        <v>2</v>
      </c>
      <c r="BI193" s="13">
        <v>3</v>
      </c>
      <c r="BJ193" s="13">
        <v>5</v>
      </c>
      <c r="BK193" s="13">
        <v>3</v>
      </c>
      <c r="BL193" s="13">
        <v>5</v>
      </c>
      <c r="BM193" s="13">
        <v>3</v>
      </c>
      <c r="BN193" s="13">
        <v>4</v>
      </c>
      <c r="BO193" s="13"/>
      <c r="BP193" s="13">
        <v>1</v>
      </c>
      <c r="BQ193" s="13">
        <v>2</v>
      </c>
      <c r="BR193" s="13">
        <v>3</v>
      </c>
      <c r="BS193" s="13">
        <v>1</v>
      </c>
      <c r="BT193" s="13">
        <v>5</v>
      </c>
      <c r="BU193" s="13">
        <v>2</v>
      </c>
      <c r="BV193" s="13"/>
      <c r="BW193" s="13"/>
      <c r="BX193" s="13">
        <v>2</v>
      </c>
      <c r="BY193" s="13"/>
      <c r="BZ193" s="13"/>
      <c r="CA193" s="13">
        <v>2</v>
      </c>
      <c r="CB193" s="13"/>
      <c r="CC193" s="14">
        <f>(CB193-CA193)/CA193</f>
        <v>-1</v>
      </c>
    </row>
    <row r="194" spans="1:81" x14ac:dyDescent="0.35">
      <c r="A194" s="13" t="s">
        <v>1663</v>
      </c>
      <c r="B194" s="13">
        <v>6</v>
      </c>
      <c r="C194" s="13">
        <v>4</v>
      </c>
      <c r="D194" s="13">
        <v>2</v>
      </c>
      <c r="E194" s="13">
        <v>2</v>
      </c>
      <c r="F194" s="13">
        <v>3</v>
      </c>
      <c r="G194" s="13">
        <v>3</v>
      </c>
      <c r="H194" s="13">
        <v>1</v>
      </c>
      <c r="I194" s="13">
        <v>1</v>
      </c>
      <c r="J194" s="13">
        <v>4</v>
      </c>
      <c r="K194" s="13">
        <v>4</v>
      </c>
      <c r="L194" s="13">
        <v>1</v>
      </c>
      <c r="M194" s="13"/>
      <c r="N194" s="13"/>
      <c r="O194" s="13"/>
      <c r="P194" s="13">
        <v>1</v>
      </c>
      <c r="Q194" s="13"/>
      <c r="R194" s="13">
        <v>1</v>
      </c>
      <c r="S194" s="13">
        <v>2</v>
      </c>
      <c r="T194" s="13">
        <v>4</v>
      </c>
      <c r="U194" s="13">
        <v>2</v>
      </c>
      <c r="V194" s="13">
        <v>2</v>
      </c>
      <c r="W194" s="13">
        <v>1</v>
      </c>
      <c r="X194" s="13">
        <v>1</v>
      </c>
      <c r="Y194" s="13">
        <v>3</v>
      </c>
      <c r="Z194" s="13">
        <v>2</v>
      </c>
      <c r="AA194" s="13">
        <v>1</v>
      </c>
      <c r="AB194" s="13">
        <v>1</v>
      </c>
      <c r="AC194" s="13"/>
      <c r="AD194" s="13"/>
      <c r="AE194" s="13">
        <v>1</v>
      </c>
      <c r="AF194" s="13">
        <v>1</v>
      </c>
      <c r="AG194" s="13">
        <v>2</v>
      </c>
      <c r="AH194" s="13">
        <v>2</v>
      </c>
      <c r="AI194" s="13">
        <v>3</v>
      </c>
      <c r="AJ194" s="13">
        <v>4</v>
      </c>
      <c r="AK194" s="13">
        <v>3</v>
      </c>
      <c r="AL194" s="13">
        <v>2</v>
      </c>
      <c r="AM194" s="13">
        <v>1</v>
      </c>
      <c r="AN194" s="13"/>
      <c r="AO194" s="13">
        <v>3</v>
      </c>
      <c r="AP194" s="13">
        <v>6</v>
      </c>
      <c r="AQ194" s="13">
        <v>1</v>
      </c>
      <c r="AR194" s="13"/>
      <c r="AS194" s="13">
        <v>1</v>
      </c>
      <c r="AT194" s="13">
        <v>1</v>
      </c>
      <c r="AU194" s="13">
        <v>3</v>
      </c>
      <c r="AV194" s="13"/>
      <c r="AW194" s="13">
        <v>3</v>
      </c>
      <c r="AX194" s="13">
        <v>3</v>
      </c>
      <c r="AY194" s="13"/>
      <c r="AZ194" s="13">
        <v>1</v>
      </c>
      <c r="BA194" s="13">
        <v>1</v>
      </c>
      <c r="BB194" s="13">
        <v>1</v>
      </c>
      <c r="BC194" s="13"/>
      <c r="BD194" s="13">
        <v>2</v>
      </c>
      <c r="BE194" s="13">
        <v>2</v>
      </c>
      <c r="BF194" s="13">
        <v>3</v>
      </c>
      <c r="BG194" s="13">
        <v>2</v>
      </c>
      <c r="BH194" s="13">
        <v>1</v>
      </c>
      <c r="BI194" s="13">
        <v>2</v>
      </c>
      <c r="BJ194" s="13"/>
      <c r="BK194" s="13"/>
      <c r="BL194" s="13">
        <v>1</v>
      </c>
      <c r="BM194" s="13">
        <v>2</v>
      </c>
      <c r="BN194" s="13">
        <v>1</v>
      </c>
      <c r="BO194" s="13">
        <v>3</v>
      </c>
      <c r="BP194" s="13"/>
      <c r="BQ194" s="13"/>
      <c r="BR194" s="13"/>
      <c r="BS194" s="13"/>
      <c r="BT194" s="13">
        <v>2</v>
      </c>
      <c r="BU194" s="13">
        <v>3</v>
      </c>
      <c r="BV194" s="13">
        <v>2</v>
      </c>
      <c r="BW194" s="13">
        <v>2</v>
      </c>
      <c r="BX194" s="13">
        <v>1</v>
      </c>
      <c r="BY194" s="13"/>
      <c r="BZ194" s="13"/>
      <c r="CA194" s="13">
        <v>2</v>
      </c>
      <c r="CB194" s="13"/>
      <c r="CC194" s="14">
        <f>(CB194-CA194)/CA194</f>
        <v>-1</v>
      </c>
    </row>
    <row r="195" spans="1:81" x14ac:dyDescent="0.35">
      <c r="A195" s="13" t="s">
        <v>23906</v>
      </c>
      <c r="B195" s="13">
        <v>2</v>
      </c>
      <c r="C195" s="13">
        <v>1</v>
      </c>
      <c r="D195" s="13"/>
      <c r="E195" s="13">
        <v>1</v>
      </c>
      <c r="F195" s="13">
        <v>1</v>
      </c>
      <c r="G195" s="13">
        <v>1</v>
      </c>
      <c r="H195" s="13">
        <v>2</v>
      </c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/>
      <c r="S195" s="13">
        <v>1</v>
      </c>
      <c r="T195" s="13"/>
      <c r="U195" s="13"/>
      <c r="V195" s="13"/>
      <c r="W195" s="13">
        <v>2</v>
      </c>
      <c r="X195" s="13">
        <v>1</v>
      </c>
      <c r="Y195" s="13"/>
      <c r="Z195" s="13">
        <v>2</v>
      </c>
      <c r="AA195" s="13">
        <v>3</v>
      </c>
      <c r="AB195" s="13"/>
      <c r="AC195" s="13"/>
      <c r="AD195" s="13"/>
      <c r="AE195" s="13"/>
      <c r="AF195" s="13">
        <v>1</v>
      </c>
      <c r="AG195" s="13">
        <v>1</v>
      </c>
      <c r="AH195" s="13"/>
      <c r="AI195" s="13"/>
      <c r="AJ195" s="13">
        <v>2</v>
      </c>
      <c r="AK195" s="13">
        <v>3</v>
      </c>
      <c r="AL195" s="13">
        <v>1</v>
      </c>
      <c r="AM195" s="13">
        <v>1</v>
      </c>
      <c r="AN195" s="13">
        <v>2</v>
      </c>
      <c r="AO195" s="13"/>
      <c r="AP195" s="13"/>
      <c r="AQ195" s="13"/>
      <c r="AR195" s="13"/>
      <c r="AS195" s="13">
        <v>1</v>
      </c>
      <c r="AT195" s="13">
        <v>2</v>
      </c>
      <c r="AU195" s="13"/>
      <c r="AV195" s="13"/>
      <c r="AW195" s="13"/>
      <c r="AX195" s="13"/>
      <c r="AY195" s="13"/>
      <c r="AZ195" s="13"/>
      <c r="BA195" s="13">
        <v>2</v>
      </c>
      <c r="BB195" s="13">
        <v>1</v>
      </c>
      <c r="BC195" s="13"/>
      <c r="BD195" s="13"/>
      <c r="BE195" s="13"/>
      <c r="BF195" s="13"/>
      <c r="BG195" s="13"/>
      <c r="BH195" s="13">
        <v>1</v>
      </c>
      <c r="BI195" s="13">
        <v>1</v>
      </c>
      <c r="BJ195" s="13"/>
      <c r="BK195" s="13"/>
      <c r="BL195" s="13"/>
      <c r="BM195" s="13"/>
      <c r="BN195" s="13"/>
      <c r="BO195" s="13"/>
      <c r="BP195" s="13"/>
      <c r="BQ195" s="13"/>
      <c r="BR195" s="13">
        <v>1</v>
      </c>
      <c r="BS195" s="13">
        <v>1</v>
      </c>
      <c r="BT195" s="13"/>
      <c r="BU195" s="13"/>
      <c r="BV195" s="13"/>
      <c r="BW195" s="13"/>
      <c r="BX195" s="13">
        <v>1</v>
      </c>
      <c r="BY195" s="13"/>
      <c r="BZ195" s="13"/>
      <c r="CA195" s="13">
        <v>2</v>
      </c>
      <c r="CB195" s="13"/>
      <c r="CC195" s="14">
        <f>(CB195-CA195)/CA195</f>
        <v>-1</v>
      </c>
    </row>
    <row r="196" spans="1:81" x14ac:dyDescent="0.35">
      <c r="A196" s="13" t="s">
        <v>6970</v>
      </c>
      <c r="B196" s="13"/>
      <c r="C196" s="13"/>
      <c r="D196" s="13"/>
      <c r="E196" s="13"/>
      <c r="F196" s="13"/>
      <c r="G196" s="13">
        <v>1</v>
      </c>
      <c r="H196" s="13"/>
      <c r="I196" s="13"/>
      <c r="J196" s="13"/>
      <c r="K196" s="13"/>
      <c r="L196" s="13">
        <v>1</v>
      </c>
      <c r="M196" s="13"/>
      <c r="N196" s="13"/>
      <c r="O196" s="13">
        <v>1</v>
      </c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>
        <v>1</v>
      </c>
      <c r="BL196" s="13"/>
      <c r="BM196" s="13"/>
      <c r="BN196" s="13"/>
      <c r="BO196" s="13"/>
      <c r="BP196" s="13"/>
      <c r="BQ196" s="13"/>
      <c r="BR196" s="13"/>
      <c r="BS196" s="13"/>
      <c r="BT196" s="13">
        <v>1</v>
      </c>
      <c r="BU196" s="13"/>
      <c r="BV196" s="13"/>
      <c r="BW196" s="13">
        <v>2</v>
      </c>
      <c r="BX196" s="13"/>
      <c r="BY196" s="13"/>
      <c r="BZ196" s="13"/>
      <c r="CA196" s="13">
        <v>2</v>
      </c>
      <c r="CB196" s="13"/>
      <c r="CC196" s="14">
        <f>(CB196-CA196)/CA196</f>
        <v>-1</v>
      </c>
    </row>
    <row r="197" spans="1:81" x14ac:dyDescent="0.35">
      <c r="A197" s="13" t="s">
        <v>164</v>
      </c>
      <c r="B197" s="13">
        <v>8</v>
      </c>
      <c r="C197" s="13">
        <v>2</v>
      </c>
      <c r="D197" s="13">
        <v>3</v>
      </c>
      <c r="E197" s="13">
        <v>2</v>
      </c>
      <c r="F197" s="13">
        <v>4</v>
      </c>
      <c r="G197" s="13">
        <v>2</v>
      </c>
      <c r="H197" s="13">
        <v>2</v>
      </c>
      <c r="I197" s="13">
        <v>5</v>
      </c>
      <c r="J197" s="13">
        <v>1</v>
      </c>
      <c r="K197" s="13">
        <v>5</v>
      </c>
      <c r="L197" s="13">
        <v>4</v>
      </c>
      <c r="M197" s="13">
        <v>3</v>
      </c>
      <c r="N197" s="13"/>
      <c r="O197" s="13">
        <v>1</v>
      </c>
      <c r="P197" s="13">
        <v>4</v>
      </c>
      <c r="Q197" s="13"/>
      <c r="R197" s="13">
        <v>2</v>
      </c>
      <c r="S197" s="13">
        <v>1</v>
      </c>
      <c r="T197" s="13">
        <v>1</v>
      </c>
      <c r="U197" s="13">
        <v>1</v>
      </c>
      <c r="V197" s="13">
        <v>2</v>
      </c>
      <c r="W197" s="13">
        <v>3</v>
      </c>
      <c r="X197" s="13">
        <v>1</v>
      </c>
      <c r="Y197" s="13">
        <v>4</v>
      </c>
      <c r="Z197" s="13">
        <v>3</v>
      </c>
      <c r="AA197" s="13">
        <v>3</v>
      </c>
      <c r="AB197" s="13">
        <v>1</v>
      </c>
      <c r="AC197" s="13"/>
      <c r="AD197" s="13">
        <v>5</v>
      </c>
      <c r="AE197" s="13">
        <v>3</v>
      </c>
      <c r="AF197" s="13">
        <v>2</v>
      </c>
      <c r="AG197" s="13"/>
      <c r="AH197" s="13">
        <v>3</v>
      </c>
      <c r="AI197" s="13">
        <v>3</v>
      </c>
      <c r="AJ197" s="13"/>
      <c r="AK197" s="13">
        <v>1</v>
      </c>
      <c r="AL197" s="13">
        <v>1</v>
      </c>
      <c r="AM197" s="13">
        <v>1</v>
      </c>
      <c r="AN197" s="13">
        <v>1</v>
      </c>
      <c r="AO197" s="13"/>
      <c r="AP197" s="13"/>
      <c r="AQ197" s="13"/>
      <c r="AR197" s="13"/>
      <c r="AS197" s="13">
        <v>1</v>
      </c>
      <c r="AT197" s="13"/>
      <c r="AU197" s="13">
        <v>2</v>
      </c>
      <c r="AV197" s="13">
        <v>1</v>
      </c>
      <c r="AW197" s="13">
        <v>3</v>
      </c>
      <c r="AX197" s="13">
        <v>6</v>
      </c>
      <c r="AY197" s="13">
        <v>2</v>
      </c>
      <c r="AZ197" s="13">
        <v>3</v>
      </c>
      <c r="BA197" s="13">
        <v>3</v>
      </c>
      <c r="BB197" s="13">
        <v>6</v>
      </c>
      <c r="BC197" s="13">
        <v>1</v>
      </c>
      <c r="BD197" s="13">
        <v>2</v>
      </c>
      <c r="BE197" s="13">
        <v>4</v>
      </c>
      <c r="BF197" s="13">
        <v>11</v>
      </c>
      <c r="BG197" s="13">
        <v>4</v>
      </c>
      <c r="BH197" s="13">
        <v>7</v>
      </c>
      <c r="BI197" s="13"/>
      <c r="BJ197" s="13">
        <v>3</v>
      </c>
      <c r="BK197" s="13">
        <v>3</v>
      </c>
      <c r="BL197" s="13">
        <v>1</v>
      </c>
      <c r="BM197" s="13">
        <v>2</v>
      </c>
      <c r="BN197" s="13">
        <v>5</v>
      </c>
      <c r="BO197" s="13">
        <v>1</v>
      </c>
      <c r="BP197" s="13">
        <v>1</v>
      </c>
      <c r="BQ197" s="13">
        <v>1</v>
      </c>
      <c r="BR197" s="13">
        <v>4</v>
      </c>
      <c r="BS197" s="13">
        <v>4</v>
      </c>
      <c r="BT197" s="13">
        <v>3</v>
      </c>
      <c r="BU197" s="13">
        <v>3</v>
      </c>
      <c r="BV197" s="13">
        <v>1</v>
      </c>
      <c r="BW197" s="13">
        <v>1</v>
      </c>
      <c r="BX197" s="13"/>
      <c r="BY197" s="13"/>
      <c r="BZ197" s="13"/>
      <c r="CA197" s="13">
        <v>2</v>
      </c>
      <c r="CB197" s="13"/>
      <c r="CC197" s="14">
        <f>(CB197-CA197)/CA197</f>
        <v>-1</v>
      </c>
    </row>
    <row r="198" spans="1:81" x14ac:dyDescent="0.35">
      <c r="A198" s="13" t="s">
        <v>12381</v>
      </c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>
        <v>3</v>
      </c>
      <c r="BW198" s="13"/>
      <c r="BX198" s="13"/>
      <c r="BY198" s="13"/>
      <c r="BZ198" s="13"/>
      <c r="CA198" s="13">
        <v>2</v>
      </c>
      <c r="CB198" s="13"/>
      <c r="CC198" s="14">
        <f>(CB198-CA198)/CA198</f>
        <v>-1</v>
      </c>
    </row>
    <row r="199" spans="1:81" x14ac:dyDescent="0.35">
      <c r="A199" s="13" t="s">
        <v>23907</v>
      </c>
      <c r="B199" s="13">
        <v>3</v>
      </c>
      <c r="C199" s="13">
        <v>2</v>
      </c>
      <c r="D199" s="13"/>
      <c r="E199" s="13">
        <v>1</v>
      </c>
      <c r="F199" s="13">
        <v>1</v>
      </c>
      <c r="G199" s="13">
        <v>1</v>
      </c>
      <c r="H199" s="13">
        <v>1</v>
      </c>
      <c r="I199" s="13">
        <v>1</v>
      </c>
      <c r="J199" s="13">
        <v>2</v>
      </c>
      <c r="K199" s="13"/>
      <c r="L199" s="13"/>
      <c r="M199" s="13"/>
      <c r="N199" s="13"/>
      <c r="O199" s="13"/>
      <c r="P199" s="13"/>
      <c r="Q199" s="13"/>
      <c r="R199" s="13"/>
      <c r="S199" s="13">
        <v>2</v>
      </c>
      <c r="T199" s="13"/>
      <c r="U199" s="13"/>
      <c r="V199" s="13"/>
      <c r="W199" s="13"/>
      <c r="X199" s="13">
        <v>3</v>
      </c>
      <c r="Y199" s="13">
        <v>1</v>
      </c>
      <c r="Z199" s="13">
        <v>3</v>
      </c>
      <c r="AA199" s="13">
        <v>1</v>
      </c>
      <c r="AB199" s="13"/>
      <c r="AC199" s="13">
        <v>1</v>
      </c>
      <c r="AD199" s="13"/>
      <c r="AE199" s="13"/>
      <c r="AF199" s="13">
        <v>3</v>
      </c>
      <c r="AG199" s="13"/>
      <c r="AH199" s="13"/>
      <c r="AI199" s="13"/>
      <c r="AJ199" s="13"/>
      <c r="AK199" s="13">
        <v>1</v>
      </c>
      <c r="AL199" s="13"/>
      <c r="AM199" s="13"/>
      <c r="AN199" s="13"/>
      <c r="AO199" s="13">
        <v>1</v>
      </c>
      <c r="AP199" s="13">
        <v>2</v>
      </c>
      <c r="AQ199" s="13"/>
      <c r="AR199" s="13"/>
      <c r="AS199" s="13">
        <v>2</v>
      </c>
      <c r="AT199" s="13">
        <v>2</v>
      </c>
      <c r="AU199" s="13"/>
      <c r="AV199" s="13">
        <v>1</v>
      </c>
      <c r="AW199" s="13"/>
      <c r="AX199" s="13"/>
      <c r="AY199" s="13"/>
      <c r="AZ199" s="13"/>
      <c r="BA199" s="13"/>
      <c r="BB199" s="13">
        <v>1</v>
      </c>
      <c r="BC199" s="13">
        <v>2</v>
      </c>
      <c r="BD199" s="13">
        <v>1</v>
      </c>
      <c r="BE199" s="13">
        <v>2</v>
      </c>
      <c r="BF199" s="13">
        <v>1</v>
      </c>
      <c r="BG199" s="13"/>
      <c r="BH199" s="13">
        <v>3</v>
      </c>
      <c r="BI199" s="13"/>
      <c r="BJ199" s="13"/>
      <c r="BK199" s="13">
        <v>1</v>
      </c>
      <c r="BL199" s="13"/>
      <c r="BM199" s="13"/>
      <c r="BN199" s="13"/>
      <c r="BO199" s="13"/>
      <c r="BP199" s="13">
        <v>1</v>
      </c>
      <c r="BQ199" s="13">
        <v>1</v>
      </c>
      <c r="BR199" s="13"/>
      <c r="BS199" s="13"/>
      <c r="BT199" s="13"/>
      <c r="BU199" s="13"/>
      <c r="BV199" s="13">
        <v>1</v>
      </c>
      <c r="BW199" s="13"/>
      <c r="BX199" s="13"/>
      <c r="BY199" s="13"/>
      <c r="BZ199" s="13"/>
      <c r="CA199" s="13">
        <v>2</v>
      </c>
      <c r="CB199" s="13"/>
      <c r="CC199" s="14">
        <f>(CB199-CA199)/CA199</f>
        <v>-1</v>
      </c>
    </row>
    <row r="200" spans="1:81" x14ac:dyDescent="0.35">
      <c r="A200" s="13" t="s">
        <v>3125</v>
      </c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>
        <v>9</v>
      </c>
      <c r="BT200" s="13">
        <v>3</v>
      </c>
      <c r="BU200" s="13">
        <v>1</v>
      </c>
      <c r="BV200" s="13"/>
      <c r="BW200" s="13"/>
      <c r="BX200" s="13"/>
      <c r="BY200" s="13"/>
      <c r="BZ200" s="13"/>
      <c r="CA200" s="13">
        <v>2</v>
      </c>
      <c r="CB200" s="13"/>
      <c r="CC200" s="14">
        <f>(CB200-CA200)/CA200</f>
        <v>-1</v>
      </c>
    </row>
    <row r="201" spans="1:81" x14ac:dyDescent="0.35">
      <c r="A201" s="13" t="s">
        <v>23908</v>
      </c>
      <c r="B201" s="13">
        <v>1</v>
      </c>
      <c r="C201" s="13">
        <v>2</v>
      </c>
      <c r="D201" s="13">
        <v>1</v>
      </c>
      <c r="E201" s="13"/>
      <c r="F201" s="13">
        <v>1</v>
      </c>
      <c r="G201" s="13">
        <v>1</v>
      </c>
      <c r="H201" s="13"/>
      <c r="I201" s="13">
        <v>1</v>
      </c>
      <c r="J201" s="13"/>
      <c r="K201" s="13">
        <v>1</v>
      </c>
      <c r="L201" s="13">
        <v>1</v>
      </c>
      <c r="M201" s="13">
        <v>1</v>
      </c>
      <c r="N201" s="13">
        <v>2</v>
      </c>
      <c r="O201" s="13">
        <v>3</v>
      </c>
      <c r="P201" s="13"/>
      <c r="Q201" s="13">
        <v>2</v>
      </c>
      <c r="R201" s="13">
        <v>2</v>
      </c>
      <c r="S201" s="13">
        <v>1</v>
      </c>
      <c r="T201" s="13">
        <v>1</v>
      </c>
      <c r="U201" s="13">
        <v>1</v>
      </c>
      <c r="V201" s="13">
        <v>2</v>
      </c>
      <c r="W201" s="13"/>
      <c r="X201" s="13">
        <v>1</v>
      </c>
      <c r="Y201" s="13"/>
      <c r="Z201" s="13">
        <v>1</v>
      </c>
      <c r="AA201" s="13">
        <v>4</v>
      </c>
      <c r="AB201" s="13"/>
      <c r="AC201" s="13"/>
      <c r="AD201" s="13">
        <v>3</v>
      </c>
      <c r="AE201" s="13">
        <v>2</v>
      </c>
      <c r="AF201" s="13">
        <v>3</v>
      </c>
      <c r="AG201" s="13"/>
      <c r="AH201" s="13"/>
      <c r="AI201" s="13">
        <v>5</v>
      </c>
      <c r="AJ201" s="13">
        <v>1</v>
      </c>
      <c r="AK201" s="13"/>
      <c r="AL201" s="13">
        <v>3</v>
      </c>
      <c r="AM201" s="13"/>
      <c r="AN201" s="13">
        <v>5</v>
      </c>
      <c r="AO201" s="13">
        <v>5</v>
      </c>
      <c r="AP201" s="13">
        <v>2</v>
      </c>
      <c r="AQ201" s="13"/>
      <c r="AR201" s="13">
        <v>2</v>
      </c>
      <c r="AS201" s="13">
        <v>3</v>
      </c>
      <c r="AT201" s="13"/>
      <c r="AU201" s="13"/>
      <c r="AV201" s="13">
        <v>1</v>
      </c>
      <c r="AW201" s="13"/>
      <c r="AX201" s="13"/>
      <c r="AY201" s="13">
        <v>4</v>
      </c>
      <c r="AZ201" s="13"/>
      <c r="BA201" s="13">
        <v>2</v>
      </c>
      <c r="BB201" s="13">
        <v>3</v>
      </c>
      <c r="BC201" s="13">
        <v>1</v>
      </c>
      <c r="BD201" s="13">
        <v>1</v>
      </c>
      <c r="BE201" s="13">
        <v>1</v>
      </c>
      <c r="BF201" s="13"/>
      <c r="BG201" s="13"/>
      <c r="BH201" s="13">
        <v>7</v>
      </c>
      <c r="BI201" s="13"/>
      <c r="BJ201" s="13">
        <v>4</v>
      </c>
      <c r="BK201" s="13">
        <v>2</v>
      </c>
      <c r="BL201" s="13">
        <v>2</v>
      </c>
      <c r="BM201" s="13">
        <v>1</v>
      </c>
      <c r="BN201" s="13"/>
      <c r="BO201" s="13">
        <v>1</v>
      </c>
      <c r="BP201" s="13"/>
      <c r="BQ201" s="13">
        <v>3</v>
      </c>
      <c r="BR201" s="13">
        <v>3</v>
      </c>
      <c r="BS201" s="13">
        <v>5</v>
      </c>
      <c r="BT201" s="13">
        <v>2</v>
      </c>
      <c r="BU201" s="13">
        <v>1</v>
      </c>
      <c r="BV201" s="13">
        <v>4</v>
      </c>
      <c r="BW201" s="13">
        <v>3</v>
      </c>
      <c r="BX201" s="13">
        <v>3</v>
      </c>
      <c r="BY201" s="13">
        <v>4</v>
      </c>
      <c r="BZ201" s="13">
        <v>6</v>
      </c>
      <c r="CA201" s="13">
        <v>1</v>
      </c>
      <c r="CB201" s="13"/>
      <c r="CC201" s="14">
        <f>(CB201-CA201)/CA201</f>
        <v>-1</v>
      </c>
    </row>
    <row r="202" spans="1:81" x14ac:dyDescent="0.35">
      <c r="A202" s="13" t="s">
        <v>8072</v>
      </c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>
        <v>5</v>
      </c>
      <c r="BW202" s="13">
        <v>5</v>
      </c>
      <c r="BX202" s="13">
        <v>5</v>
      </c>
      <c r="BY202" s="13">
        <v>1</v>
      </c>
      <c r="BZ202" s="13">
        <v>6</v>
      </c>
      <c r="CA202" s="13">
        <v>1</v>
      </c>
      <c r="CB202" s="13"/>
      <c r="CC202" s="14">
        <f>(CB202-CA202)/CA202</f>
        <v>-1</v>
      </c>
    </row>
    <row r="203" spans="1:81" x14ac:dyDescent="0.35">
      <c r="A203" s="13" t="s">
        <v>1618</v>
      </c>
      <c r="B203" s="13">
        <v>2</v>
      </c>
      <c r="C203" s="13">
        <v>2</v>
      </c>
      <c r="D203" s="13">
        <v>1</v>
      </c>
      <c r="E203" s="13">
        <v>3</v>
      </c>
      <c r="F203" s="13">
        <v>2</v>
      </c>
      <c r="G203" s="13">
        <v>5</v>
      </c>
      <c r="H203" s="13"/>
      <c r="I203" s="13"/>
      <c r="J203" s="13">
        <v>2</v>
      </c>
      <c r="K203" s="13">
        <v>1</v>
      </c>
      <c r="L203" s="13">
        <v>1</v>
      </c>
      <c r="M203" s="13">
        <v>3</v>
      </c>
      <c r="N203" s="13">
        <v>1</v>
      </c>
      <c r="O203" s="13">
        <v>4</v>
      </c>
      <c r="P203" s="13"/>
      <c r="Q203" s="13">
        <v>3</v>
      </c>
      <c r="R203" s="13">
        <v>3</v>
      </c>
      <c r="S203" s="13"/>
      <c r="T203" s="13">
        <v>3</v>
      </c>
      <c r="U203" s="13">
        <v>3</v>
      </c>
      <c r="V203" s="13">
        <v>4</v>
      </c>
      <c r="W203" s="13"/>
      <c r="X203" s="13"/>
      <c r="Y203" s="13"/>
      <c r="Z203" s="13"/>
      <c r="AA203" s="13">
        <v>1</v>
      </c>
      <c r="AB203" s="13"/>
      <c r="AC203" s="13"/>
      <c r="AD203" s="13">
        <v>1</v>
      </c>
      <c r="AE203" s="13"/>
      <c r="AF203" s="13"/>
      <c r="AG203" s="13">
        <v>3</v>
      </c>
      <c r="AH203" s="13">
        <v>3</v>
      </c>
      <c r="AI203" s="13">
        <v>1</v>
      </c>
      <c r="AJ203" s="13"/>
      <c r="AK203" s="13">
        <v>1</v>
      </c>
      <c r="AL203" s="13">
        <v>1</v>
      </c>
      <c r="AM203" s="13"/>
      <c r="AN203" s="13">
        <v>1</v>
      </c>
      <c r="AO203" s="13"/>
      <c r="AP203" s="13">
        <v>3</v>
      </c>
      <c r="AQ203" s="13"/>
      <c r="AR203" s="13">
        <v>1</v>
      </c>
      <c r="AS203" s="13">
        <v>2</v>
      </c>
      <c r="AT203" s="13">
        <v>1</v>
      </c>
      <c r="AU203" s="13"/>
      <c r="AV203" s="13"/>
      <c r="AW203" s="13"/>
      <c r="AX203" s="13">
        <v>2</v>
      </c>
      <c r="AY203" s="13">
        <v>1</v>
      </c>
      <c r="AZ203" s="13">
        <v>2</v>
      </c>
      <c r="BA203" s="13">
        <v>1</v>
      </c>
      <c r="BB203" s="13">
        <v>2</v>
      </c>
      <c r="BC203" s="13"/>
      <c r="BD203" s="13"/>
      <c r="BE203" s="13">
        <v>2</v>
      </c>
      <c r="BF203" s="13">
        <v>1</v>
      </c>
      <c r="BG203" s="13"/>
      <c r="BH203" s="13"/>
      <c r="BI203" s="13">
        <v>1</v>
      </c>
      <c r="BJ203" s="13">
        <v>1</v>
      </c>
      <c r="BK203" s="13"/>
      <c r="BL203" s="13">
        <v>1</v>
      </c>
      <c r="BM203" s="13"/>
      <c r="BN203" s="13">
        <v>1</v>
      </c>
      <c r="BO203" s="13">
        <v>1</v>
      </c>
      <c r="BP203" s="13">
        <v>2</v>
      </c>
      <c r="BQ203" s="13">
        <v>1</v>
      </c>
      <c r="BR203" s="13"/>
      <c r="BS203" s="13"/>
      <c r="BT203" s="13"/>
      <c r="BU203" s="13">
        <v>1</v>
      </c>
      <c r="BV203" s="13">
        <v>3</v>
      </c>
      <c r="BW203" s="13">
        <v>3</v>
      </c>
      <c r="BX203" s="13">
        <v>3</v>
      </c>
      <c r="BY203" s="13">
        <v>2</v>
      </c>
      <c r="BZ203" s="13">
        <v>5</v>
      </c>
      <c r="CA203" s="13">
        <v>1</v>
      </c>
      <c r="CB203" s="13"/>
      <c r="CC203" s="14">
        <f>(CB203-CA203)/CA203</f>
        <v>-1</v>
      </c>
    </row>
    <row r="204" spans="1:81" x14ac:dyDescent="0.35">
      <c r="A204" s="13" t="s">
        <v>4663</v>
      </c>
      <c r="B204" s="13">
        <v>1</v>
      </c>
      <c r="C204" s="13">
        <v>1</v>
      </c>
      <c r="D204" s="13">
        <v>4</v>
      </c>
      <c r="E204" s="13">
        <v>6</v>
      </c>
      <c r="F204" s="13">
        <v>4</v>
      </c>
      <c r="G204" s="13">
        <v>2</v>
      </c>
      <c r="H204" s="13">
        <v>2</v>
      </c>
      <c r="I204" s="13">
        <v>2</v>
      </c>
      <c r="J204" s="13">
        <v>1</v>
      </c>
      <c r="K204" s="13">
        <v>2</v>
      </c>
      <c r="L204" s="13">
        <v>2</v>
      </c>
      <c r="M204" s="13">
        <v>2</v>
      </c>
      <c r="N204" s="13">
        <v>1</v>
      </c>
      <c r="O204" s="13">
        <v>4</v>
      </c>
      <c r="P204" s="13">
        <v>6</v>
      </c>
      <c r="Q204" s="13">
        <v>3</v>
      </c>
      <c r="R204" s="13">
        <v>2</v>
      </c>
      <c r="S204" s="13">
        <v>4</v>
      </c>
      <c r="T204" s="13"/>
      <c r="U204" s="13">
        <v>3</v>
      </c>
      <c r="V204" s="13">
        <v>2</v>
      </c>
      <c r="W204" s="13">
        <v>3</v>
      </c>
      <c r="X204" s="13">
        <v>5</v>
      </c>
      <c r="Y204" s="13">
        <v>3</v>
      </c>
      <c r="Z204" s="13"/>
      <c r="AA204" s="13">
        <v>5</v>
      </c>
      <c r="AB204" s="13">
        <v>1</v>
      </c>
      <c r="AC204" s="13">
        <v>2</v>
      </c>
      <c r="AD204" s="13"/>
      <c r="AE204" s="13">
        <v>5</v>
      </c>
      <c r="AF204" s="13"/>
      <c r="AG204" s="13">
        <v>5</v>
      </c>
      <c r="AH204" s="13">
        <v>5</v>
      </c>
      <c r="AI204" s="13">
        <v>1</v>
      </c>
      <c r="AJ204" s="13">
        <v>4</v>
      </c>
      <c r="AK204" s="13">
        <v>3</v>
      </c>
      <c r="AL204" s="13">
        <v>1</v>
      </c>
      <c r="AM204" s="13">
        <v>1</v>
      </c>
      <c r="AN204" s="13">
        <v>2</v>
      </c>
      <c r="AO204" s="13">
        <v>1</v>
      </c>
      <c r="AP204" s="13">
        <v>4</v>
      </c>
      <c r="AQ204" s="13">
        <v>4</v>
      </c>
      <c r="AR204" s="13">
        <v>2</v>
      </c>
      <c r="AS204" s="13"/>
      <c r="AT204" s="13">
        <v>2</v>
      </c>
      <c r="AU204" s="13">
        <v>1</v>
      </c>
      <c r="AV204" s="13">
        <v>3</v>
      </c>
      <c r="AW204" s="13">
        <v>4</v>
      </c>
      <c r="AX204" s="13"/>
      <c r="AY204" s="13">
        <v>1</v>
      </c>
      <c r="AZ204" s="13">
        <v>4</v>
      </c>
      <c r="BA204" s="13">
        <v>5</v>
      </c>
      <c r="BB204" s="13">
        <v>5</v>
      </c>
      <c r="BC204" s="13">
        <v>1</v>
      </c>
      <c r="BD204" s="13">
        <v>1</v>
      </c>
      <c r="BE204" s="13">
        <v>11</v>
      </c>
      <c r="BF204" s="13">
        <v>2</v>
      </c>
      <c r="BG204" s="13">
        <v>5</v>
      </c>
      <c r="BH204" s="13">
        <v>5</v>
      </c>
      <c r="BI204" s="13">
        <v>5</v>
      </c>
      <c r="BJ204" s="13">
        <v>1</v>
      </c>
      <c r="BK204" s="13">
        <v>1</v>
      </c>
      <c r="BL204" s="13">
        <v>3</v>
      </c>
      <c r="BM204" s="13">
        <v>1</v>
      </c>
      <c r="BN204" s="13">
        <v>1</v>
      </c>
      <c r="BO204" s="13">
        <v>1</v>
      </c>
      <c r="BP204" s="13">
        <v>1</v>
      </c>
      <c r="BQ204" s="13">
        <v>47</v>
      </c>
      <c r="BR204" s="13">
        <v>1</v>
      </c>
      <c r="BS204" s="13">
        <v>3</v>
      </c>
      <c r="BT204" s="13">
        <v>1</v>
      </c>
      <c r="BU204" s="13"/>
      <c r="BV204" s="13">
        <v>4</v>
      </c>
      <c r="BW204" s="13">
        <v>2</v>
      </c>
      <c r="BX204" s="13">
        <v>2</v>
      </c>
      <c r="BY204" s="13">
        <v>2</v>
      </c>
      <c r="BZ204" s="13">
        <v>5</v>
      </c>
      <c r="CA204" s="13">
        <v>1</v>
      </c>
      <c r="CB204" s="13"/>
      <c r="CC204" s="14">
        <f>(CB204-CA204)/CA204</f>
        <v>-1</v>
      </c>
    </row>
    <row r="205" spans="1:81" x14ac:dyDescent="0.35">
      <c r="A205" s="13" t="s">
        <v>5280</v>
      </c>
      <c r="B205" s="13">
        <v>3</v>
      </c>
      <c r="C205" s="13">
        <v>4</v>
      </c>
      <c r="D205" s="13">
        <v>1</v>
      </c>
      <c r="E205" s="13">
        <v>2</v>
      </c>
      <c r="F205" s="13"/>
      <c r="G205" s="13">
        <v>1</v>
      </c>
      <c r="H205" s="13"/>
      <c r="I205" s="13">
        <v>3</v>
      </c>
      <c r="J205" s="13">
        <v>2</v>
      </c>
      <c r="K205" s="13">
        <v>1</v>
      </c>
      <c r="L205" s="13"/>
      <c r="M205" s="13"/>
      <c r="N205" s="13"/>
      <c r="O205" s="13"/>
      <c r="P205" s="13"/>
      <c r="Q205" s="13"/>
      <c r="R205" s="13">
        <v>1</v>
      </c>
      <c r="S205" s="13"/>
      <c r="T205" s="13">
        <v>1</v>
      </c>
      <c r="U205" s="13"/>
      <c r="V205" s="13"/>
      <c r="W205" s="13">
        <v>1</v>
      </c>
      <c r="X205" s="13">
        <v>1</v>
      </c>
      <c r="Y205" s="13"/>
      <c r="Z205" s="13">
        <v>1</v>
      </c>
      <c r="AA205" s="13">
        <v>1</v>
      </c>
      <c r="AB205" s="13">
        <v>1</v>
      </c>
      <c r="AC205" s="13">
        <v>1</v>
      </c>
      <c r="AD205" s="13">
        <v>3</v>
      </c>
      <c r="AE205" s="13"/>
      <c r="AF205" s="13">
        <v>3</v>
      </c>
      <c r="AG205" s="13">
        <v>2</v>
      </c>
      <c r="AH205" s="13"/>
      <c r="AI205" s="13"/>
      <c r="AJ205" s="13">
        <v>1</v>
      </c>
      <c r="AK205" s="13"/>
      <c r="AL205" s="13">
        <v>1</v>
      </c>
      <c r="AM205" s="13">
        <v>1</v>
      </c>
      <c r="AN205" s="13">
        <v>1</v>
      </c>
      <c r="AO205" s="13">
        <v>1</v>
      </c>
      <c r="AP205" s="13">
        <v>2</v>
      </c>
      <c r="AQ205" s="13">
        <v>3</v>
      </c>
      <c r="AR205" s="13"/>
      <c r="AS205" s="13"/>
      <c r="AT205" s="13"/>
      <c r="AU205" s="13">
        <v>1</v>
      </c>
      <c r="AV205" s="13"/>
      <c r="AW205" s="13">
        <v>4</v>
      </c>
      <c r="AX205" s="13"/>
      <c r="AY205" s="13"/>
      <c r="AZ205" s="13"/>
      <c r="BA205" s="13">
        <v>1</v>
      </c>
      <c r="BB205" s="13">
        <v>2</v>
      </c>
      <c r="BC205" s="13"/>
      <c r="BD205" s="13">
        <v>1</v>
      </c>
      <c r="BE205" s="13">
        <v>1</v>
      </c>
      <c r="BF205" s="13">
        <v>3</v>
      </c>
      <c r="BG205" s="13">
        <v>2</v>
      </c>
      <c r="BH205" s="13">
        <v>1</v>
      </c>
      <c r="BI205" s="13">
        <v>6</v>
      </c>
      <c r="BJ205" s="13">
        <v>1</v>
      </c>
      <c r="BK205" s="13">
        <v>2</v>
      </c>
      <c r="BL205" s="13">
        <v>3</v>
      </c>
      <c r="BM205" s="13">
        <v>2</v>
      </c>
      <c r="BN205" s="13"/>
      <c r="BO205" s="13">
        <v>2</v>
      </c>
      <c r="BP205" s="13">
        <v>4</v>
      </c>
      <c r="BQ205" s="13">
        <v>3</v>
      </c>
      <c r="BR205" s="13">
        <v>1</v>
      </c>
      <c r="BS205" s="13">
        <v>4</v>
      </c>
      <c r="BT205" s="13"/>
      <c r="BU205" s="13">
        <v>3</v>
      </c>
      <c r="BV205" s="13"/>
      <c r="BW205" s="13">
        <v>4</v>
      </c>
      <c r="BX205" s="13">
        <v>1</v>
      </c>
      <c r="BY205" s="13"/>
      <c r="BZ205" s="13">
        <v>5</v>
      </c>
      <c r="CA205" s="13">
        <v>1</v>
      </c>
      <c r="CB205" s="13"/>
      <c r="CC205" s="14">
        <f>(CB205-CA205)/CA205</f>
        <v>-1</v>
      </c>
    </row>
    <row r="206" spans="1:81" x14ac:dyDescent="0.35">
      <c r="A206" s="13" t="s">
        <v>9871</v>
      </c>
      <c r="B206" s="13">
        <v>2</v>
      </c>
      <c r="C206" s="13">
        <v>6</v>
      </c>
      <c r="D206" s="13">
        <v>1</v>
      </c>
      <c r="E206" s="13">
        <v>5</v>
      </c>
      <c r="F206" s="13">
        <v>2</v>
      </c>
      <c r="G206" s="13">
        <v>3</v>
      </c>
      <c r="H206" s="13">
        <v>4</v>
      </c>
      <c r="I206" s="13">
        <v>3</v>
      </c>
      <c r="J206" s="13">
        <v>5</v>
      </c>
      <c r="K206" s="13">
        <v>5</v>
      </c>
      <c r="L206" s="13">
        <v>1</v>
      </c>
      <c r="M206" s="13">
        <v>3</v>
      </c>
      <c r="N206" s="13">
        <v>3</v>
      </c>
      <c r="O206" s="13">
        <v>1</v>
      </c>
      <c r="P206" s="13">
        <v>5</v>
      </c>
      <c r="Q206" s="13">
        <v>4</v>
      </c>
      <c r="R206" s="13">
        <v>4</v>
      </c>
      <c r="S206" s="13">
        <v>6</v>
      </c>
      <c r="T206" s="13">
        <v>4</v>
      </c>
      <c r="U206" s="13"/>
      <c r="V206" s="13">
        <v>4</v>
      </c>
      <c r="W206" s="13">
        <v>4</v>
      </c>
      <c r="X206" s="13">
        <v>4</v>
      </c>
      <c r="Y206" s="13">
        <v>1</v>
      </c>
      <c r="Z206" s="13">
        <v>2</v>
      </c>
      <c r="AA206" s="13">
        <v>2</v>
      </c>
      <c r="AB206" s="13">
        <v>1</v>
      </c>
      <c r="AC206" s="13">
        <v>1</v>
      </c>
      <c r="AD206" s="13"/>
      <c r="AE206" s="13">
        <v>1</v>
      </c>
      <c r="AF206" s="13">
        <v>1</v>
      </c>
      <c r="AG206" s="13">
        <v>4</v>
      </c>
      <c r="AH206" s="13">
        <v>6</v>
      </c>
      <c r="AI206" s="13">
        <v>3</v>
      </c>
      <c r="AJ206" s="13">
        <v>1</v>
      </c>
      <c r="AK206" s="13">
        <v>2</v>
      </c>
      <c r="AL206" s="13">
        <v>8</v>
      </c>
      <c r="AM206" s="13">
        <v>1</v>
      </c>
      <c r="AN206" s="13">
        <v>1</v>
      </c>
      <c r="AO206" s="13">
        <v>4</v>
      </c>
      <c r="AP206" s="13">
        <v>3</v>
      </c>
      <c r="AQ206" s="13">
        <v>5</v>
      </c>
      <c r="AR206" s="13">
        <v>2</v>
      </c>
      <c r="AS206" s="13">
        <v>2</v>
      </c>
      <c r="AT206" s="13">
        <v>7</v>
      </c>
      <c r="AU206" s="13">
        <v>6</v>
      </c>
      <c r="AV206" s="13">
        <v>1</v>
      </c>
      <c r="AW206" s="13">
        <v>6</v>
      </c>
      <c r="AX206" s="13">
        <v>5</v>
      </c>
      <c r="AY206" s="13">
        <v>2</v>
      </c>
      <c r="AZ206" s="13">
        <v>6</v>
      </c>
      <c r="BA206" s="13">
        <v>4</v>
      </c>
      <c r="BB206" s="13">
        <v>1</v>
      </c>
      <c r="BC206" s="13">
        <v>3</v>
      </c>
      <c r="BD206" s="13">
        <v>2</v>
      </c>
      <c r="BE206" s="13">
        <v>1</v>
      </c>
      <c r="BF206" s="13">
        <v>1</v>
      </c>
      <c r="BG206" s="13">
        <v>1</v>
      </c>
      <c r="BH206" s="13">
        <v>1</v>
      </c>
      <c r="BI206" s="13">
        <v>3</v>
      </c>
      <c r="BJ206" s="13">
        <v>2</v>
      </c>
      <c r="BK206" s="13">
        <v>3</v>
      </c>
      <c r="BL206" s="13">
        <v>2</v>
      </c>
      <c r="BM206" s="13">
        <v>1</v>
      </c>
      <c r="BN206" s="13">
        <v>2</v>
      </c>
      <c r="BO206" s="13">
        <v>4</v>
      </c>
      <c r="BP206" s="13">
        <v>5</v>
      </c>
      <c r="BQ206" s="13">
        <v>3</v>
      </c>
      <c r="BR206" s="13"/>
      <c r="BS206" s="13">
        <v>2</v>
      </c>
      <c r="BT206" s="13"/>
      <c r="BU206" s="13">
        <v>5</v>
      </c>
      <c r="BV206" s="13">
        <v>4</v>
      </c>
      <c r="BW206" s="13">
        <v>3</v>
      </c>
      <c r="BX206" s="13">
        <v>3</v>
      </c>
      <c r="BY206" s="13">
        <v>3</v>
      </c>
      <c r="BZ206" s="13">
        <v>4</v>
      </c>
      <c r="CA206" s="13">
        <v>1</v>
      </c>
      <c r="CB206" s="13"/>
      <c r="CC206" s="14">
        <f>(CB206-CA206)/CA206</f>
        <v>-1</v>
      </c>
    </row>
    <row r="207" spans="1:81" x14ac:dyDescent="0.35">
      <c r="A207" s="13" t="s">
        <v>23909</v>
      </c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>
        <v>7</v>
      </c>
      <c r="BW207" s="13">
        <v>2</v>
      </c>
      <c r="BX207" s="13"/>
      <c r="BY207" s="13">
        <v>4</v>
      </c>
      <c r="BZ207" s="13">
        <v>3</v>
      </c>
      <c r="CA207" s="13">
        <v>1</v>
      </c>
      <c r="CB207" s="13"/>
      <c r="CC207" s="14">
        <f>(CB207-CA207)/CA207</f>
        <v>-1</v>
      </c>
    </row>
    <row r="208" spans="1:81" x14ac:dyDescent="0.35">
      <c r="A208" s="13" t="s">
        <v>23910</v>
      </c>
      <c r="B208" s="13">
        <v>1</v>
      </c>
      <c r="C208" s="13">
        <v>5</v>
      </c>
      <c r="D208" s="13">
        <v>1</v>
      </c>
      <c r="E208" s="13">
        <v>1</v>
      </c>
      <c r="F208" s="13">
        <v>2</v>
      </c>
      <c r="G208" s="13">
        <v>1</v>
      </c>
      <c r="H208" s="13">
        <v>5</v>
      </c>
      <c r="I208" s="13">
        <v>4</v>
      </c>
      <c r="J208" s="13">
        <v>4</v>
      </c>
      <c r="K208" s="13">
        <v>2</v>
      </c>
      <c r="L208" s="13"/>
      <c r="M208" s="13">
        <v>7</v>
      </c>
      <c r="N208" s="13">
        <v>1</v>
      </c>
      <c r="O208" s="13">
        <v>1</v>
      </c>
      <c r="P208" s="13">
        <v>2</v>
      </c>
      <c r="Q208" s="13">
        <v>2</v>
      </c>
      <c r="R208" s="13"/>
      <c r="S208" s="13">
        <v>4</v>
      </c>
      <c r="T208" s="13">
        <v>1</v>
      </c>
      <c r="U208" s="13">
        <v>1</v>
      </c>
      <c r="V208" s="13">
        <v>2</v>
      </c>
      <c r="W208" s="13">
        <v>1</v>
      </c>
      <c r="X208" s="13">
        <v>1</v>
      </c>
      <c r="Y208" s="13">
        <v>2</v>
      </c>
      <c r="Z208" s="13">
        <v>1</v>
      </c>
      <c r="AA208" s="13">
        <v>1</v>
      </c>
      <c r="AB208" s="13">
        <v>2</v>
      </c>
      <c r="AC208" s="13">
        <v>1</v>
      </c>
      <c r="AD208" s="13">
        <v>1</v>
      </c>
      <c r="AE208" s="13">
        <v>2</v>
      </c>
      <c r="AF208" s="13">
        <v>1</v>
      </c>
      <c r="AG208" s="13">
        <v>3</v>
      </c>
      <c r="AH208" s="13">
        <v>4</v>
      </c>
      <c r="AI208" s="13"/>
      <c r="AJ208" s="13"/>
      <c r="AK208" s="13"/>
      <c r="AL208" s="13"/>
      <c r="AM208" s="13">
        <v>3</v>
      </c>
      <c r="AN208" s="13"/>
      <c r="AO208" s="13">
        <v>1</v>
      </c>
      <c r="AP208" s="13"/>
      <c r="AQ208" s="13">
        <v>1</v>
      </c>
      <c r="AR208" s="13">
        <v>2</v>
      </c>
      <c r="AS208" s="13">
        <v>1</v>
      </c>
      <c r="AT208" s="13">
        <v>2</v>
      </c>
      <c r="AU208" s="13">
        <v>1</v>
      </c>
      <c r="AV208" s="13"/>
      <c r="AW208" s="13">
        <v>2</v>
      </c>
      <c r="AX208" s="13">
        <v>4</v>
      </c>
      <c r="AY208" s="13">
        <v>2</v>
      </c>
      <c r="AZ208" s="13"/>
      <c r="BA208" s="13">
        <v>1</v>
      </c>
      <c r="BB208" s="13">
        <v>1</v>
      </c>
      <c r="BC208" s="13">
        <v>1</v>
      </c>
      <c r="BD208" s="13">
        <v>1</v>
      </c>
      <c r="BE208" s="13"/>
      <c r="BF208" s="13">
        <v>2</v>
      </c>
      <c r="BG208" s="13">
        <v>1</v>
      </c>
      <c r="BH208" s="13">
        <v>3</v>
      </c>
      <c r="BI208" s="13"/>
      <c r="BJ208" s="13">
        <v>5</v>
      </c>
      <c r="BK208" s="13"/>
      <c r="BL208" s="13">
        <v>1</v>
      </c>
      <c r="BM208" s="13">
        <v>1</v>
      </c>
      <c r="BN208" s="13">
        <v>1</v>
      </c>
      <c r="BO208" s="13"/>
      <c r="BP208" s="13">
        <v>2</v>
      </c>
      <c r="BQ208" s="13"/>
      <c r="BR208" s="13">
        <v>1</v>
      </c>
      <c r="BS208" s="13">
        <v>1</v>
      </c>
      <c r="BT208" s="13">
        <v>2</v>
      </c>
      <c r="BU208" s="13">
        <v>1</v>
      </c>
      <c r="BV208" s="13"/>
      <c r="BW208" s="13">
        <v>1</v>
      </c>
      <c r="BX208" s="13"/>
      <c r="BY208" s="13">
        <v>4</v>
      </c>
      <c r="BZ208" s="13">
        <v>3</v>
      </c>
      <c r="CA208" s="13">
        <v>1</v>
      </c>
      <c r="CB208" s="13"/>
      <c r="CC208" s="14">
        <f>(CB208-CA208)/CA208</f>
        <v>-1</v>
      </c>
    </row>
    <row r="209" spans="1:81" x14ac:dyDescent="0.35">
      <c r="A209" s="13" t="s">
        <v>10461</v>
      </c>
      <c r="B209" s="13">
        <v>1</v>
      </c>
      <c r="C209" s="13">
        <v>3</v>
      </c>
      <c r="D209" s="13">
        <v>1</v>
      </c>
      <c r="E209" s="13">
        <v>2</v>
      </c>
      <c r="F209" s="13">
        <v>1</v>
      </c>
      <c r="G209" s="13">
        <v>2</v>
      </c>
      <c r="H209" s="13">
        <v>2</v>
      </c>
      <c r="I209" s="13">
        <v>5</v>
      </c>
      <c r="J209" s="13">
        <v>2</v>
      </c>
      <c r="K209" s="13"/>
      <c r="L209" s="13">
        <v>2</v>
      </c>
      <c r="M209" s="13">
        <v>4</v>
      </c>
      <c r="N209" s="13"/>
      <c r="O209" s="13">
        <v>1</v>
      </c>
      <c r="P209" s="13"/>
      <c r="Q209" s="13">
        <v>3</v>
      </c>
      <c r="R209" s="13">
        <v>2</v>
      </c>
      <c r="S209" s="13">
        <v>3</v>
      </c>
      <c r="T209" s="13">
        <v>2</v>
      </c>
      <c r="U209" s="13">
        <v>1</v>
      </c>
      <c r="V209" s="13">
        <v>4</v>
      </c>
      <c r="W209" s="13">
        <v>6</v>
      </c>
      <c r="X209" s="13">
        <v>5</v>
      </c>
      <c r="Y209" s="13">
        <v>8</v>
      </c>
      <c r="Z209" s="13">
        <v>2</v>
      </c>
      <c r="AA209" s="13">
        <v>1</v>
      </c>
      <c r="AB209" s="13">
        <v>2</v>
      </c>
      <c r="AC209" s="13">
        <v>2</v>
      </c>
      <c r="AD209" s="13">
        <v>4</v>
      </c>
      <c r="AE209" s="13">
        <v>3</v>
      </c>
      <c r="AF209" s="13">
        <v>1</v>
      </c>
      <c r="AG209" s="13">
        <v>2</v>
      </c>
      <c r="AH209" s="13">
        <v>2</v>
      </c>
      <c r="AI209" s="13">
        <v>2</v>
      </c>
      <c r="AJ209" s="13">
        <v>1</v>
      </c>
      <c r="AK209" s="13"/>
      <c r="AL209" s="13"/>
      <c r="AM209" s="13">
        <v>1</v>
      </c>
      <c r="AN209" s="13">
        <v>2</v>
      </c>
      <c r="AO209" s="13">
        <v>4</v>
      </c>
      <c r="AP209" s="13">
        <v>2</v>
      </c>
      <c r="AQ209" s="13">
        <v>2</v>
      </c>
      <c r="AR209" s="13">
        <v>3</v>
      </c>
      <c r="AS209" s="13">
        <v>1</v>
      </c>
      <c r="AT209" s="13">
        <v>3</v>
      </c>
      <c r="AU209" s="13">
        <v>2</v>
      </c>
      <c r="AV209" s="13">
        <v>2</v>
      </c>
      <c r="AW209" s="13">
        <v>1</v>
      </c>
      <c r="AX209" s="13"/>
      <c r="AY209" s="13">
        <v>3</v>
      </c>
      <c r="AZ209" s="13">
        <v>1</v>
      </c>
      <c r="BA209" s="13">
        <v>2</v>
      </c>
      <c r="BB209" s="13">
        <v>1</v>
      </c>
      <c r="BC209" s="13">
        <v>1</v>
      </c>
      <c r="BD209" s="13">
        <v>2</v>
      </c>
      <c r="BE209" s="13">
        <v>2</v>
      </c>
      <c r="BF209" s="13"/>
      <c r="BG209" s="13">
        <v>2</v>
      </c>
      <c r="BH209" s="13">
        <v>1</v>
      </c>
      <c r="BI209" s="13">
        <v>1</v>
      </c>
      <c r="BJ209" s="13"/>
      <c r="BK209" s="13">
        <v>3</v>
      </c>
      <c r="BL209" s="13"/>
      <c r="BM209" s="13">
        <v>1</v>
      </c>
      <c r="BN209" s="13"/>
      <c r="BO209" s="13">
        <v>1</v>
      </c>
      <c r="BP209" s="13">
        <v>1</v>
      </c>
      <c r="BQ209" s="13">
        <v>4</v>
      </c>
      <c r="BR209" s="13">
        <v>1</v>
      </c>
      <c r="BS209" s="13">
        <v>1</v>
      </c>
      <c r="BT209" s="13">
        <v>1</v>
      </c>
      <c r="BU209" s="13"/>
      <c r="BV209" s="13"/>
      <c r="BW209" s="13"/>
      <c r="BX209" s="13"/>
      <c r="BY209" s="13">
        <v>3</v>
      </c>
      <c r="BZ209" s="13">
        <v>3</v>
      </c>
      <c r="CA209" s="13">
        <v>1</v>
      </c>
      <c r="CB209" s="13"/>
      <c r="CC209" s="14">
        <f>(CB209-CA209)/CA209</f>
        <v>-1</v>
      </c>
    </row>
    <row r="210" spans="1:81" x14ac:dyDescent="0.35">
      <c r="A210" s="13" t="s">
        <v>23911</v>
      </c>
      <c r="B210" s="13">
        <v>2</v>
      </c>
      <c r="C210" s="13"/>
      <c r="D210" s="13">
        <v>3</v>
      </c>
      <c r="E210" s="13">
        <v>2</v>
      </c>
      <c r="F210" s="13"/>
      <c r="G210" s="13">
        <v>3</v>
      </c>
      <c r="H210" s="13">
        <v>1</v>
      </c>
      <c r="I210" s="13">
        <v>1</v>
      </c>
      <c r="J210" s="13">
        <v>1</v>
      </c>
      <c r="K210" s="13"/>
      <c r="L210" s="13">
        <v>1</v>
      </c>
      <c r="M210" s="13"/>
      <c r="N210" s="13">
        <v>1</v>
      </c>
      <c r="O210" s="13">
        <v>1</v>
      </c>
      <c r="P210" s="13"/>
      <c r="Q210" s="13"/>
      <c r="R210" s="13"/>
      <c r="S210" s="13"/>
      <c r="T210" s="13">
        <v>1</v>
      </c>
      <c r="U210" s="13"/>
      <c r="V210" s="13">
        <v>4</v>
      </c>
      <c r="W210" s="13"/>
      <c r="X210" s="13">
        <v>1</v>
      </c>
      <c r="Y210" s="13">
        <v>1</v>
      </c>
      <c r="Z210" s="13"/>
      <c r="AA210" s="13"/>
      <c r="AB210" s="13">
        <v>1</v>
      </c>
      <c r="AC210" s="13">
        <v>1</v>
      </c>
      <c r="AD210" s="13">
        <v>4</v>
      </c>
      <c r="AE210" s="13">
        <v>5</v>
      </c>
      <c r="AF210" s="13">
        <v>1</v>
      </c>
      <c r="AG210" s="13">
        <v>1</v>
      </c>
      <c r="AH210" s="13">
        <v>3</v>
      </c>
      <c r="AI210" s="13">
        <v>2</v>
      </c>
      <c r="AJ210" s="13">
        <v>2</v>
      </c>
      <c r="AK210" s="13">
        <v>3</v>
      </c>
      <c r="AL210" s="13">
        <v>4</v>
      </c>
      <c r="AM210" s="13"/>
      <c r="AN210" s="13">
        <v>3</v>
      </c>
      <c r="AO210" s="13">
        <v>1</v>
      </c>
      <c r="AP210" s="13">
        <v>4</v>
      </c>
      <c r="AQ210" s="13">
        <v>6</v>
      </c>
      <c r="AR210" s="13">
        <v>1</v>
      </c>
      <c r="AS210" s="13">
        <v>1</v>
      </c>
      <c r="AT210" s="13">
        <v>2</v>
      </c>
      <c r="AU210" s="13">
        <v>1</v>
      </c>
      <c r="AV210" s="13">
        <v>1</v>
      </c>
      <c r="AW210" s="13">
        <v>1</v>
      </c>
      <c r="AX210" s="13">
        <v>1</v>
      </c>
      <c r="AY210" s="13">
        <v>2</v>
      </c>
      <c r="AZ210" s="13"/>
      <c r="BA210" s="13">
        <v>1</v>
      </c>
      <c r="BB210" s="13">
        <v>1</v>
      </c>
      <c r="BC210" s="13">
        <v>3</v>
      </c>
      <c r="BD210" s="13">
        <v>2</v>
      </c>
      <c r="BE210" s="13">
        <v>2</v>
      </c>
      <c r="BF210" s="13"/>
      <c r="BG210" s="13">
        <v>1</v>
      </c>
      <c r="BH210" s="13"/>
      <c r="BI210" s="13">
        <v>1</v>
      </c>
      <c r="BJ210" s="13">
        <v>2</v>
      </c>
      <c r="BK210" s="13"/>
      <c r="BL210" s="13"/>
      <c r="BM210" s="13">
        <v>2</v>
      </c>
      <c r="BN210" s="13"/>
      <c r="BO210" s="13"/>
      <c r="BP210" s="13">
        <v>4</v>
      </c>
      <c r="BQ210" s="13"/>
      <c r="BR210" s="13">
        <v>1</v>
      </c>
      <c r="BS210" s="13">
        <v>3</v>
      </c>
      <c r="BT210" s="13">
        <v>2</v>
      </c>
      <c r="BU210" s="13">
        <v>1</v>
      </c>
      <c r="BV210" s="13">
        <v>1</v>
      </c>
      <c r="BW210" s="13">
        <v>2</v>
      </c>
      <c r="BX210" s="13">
        <v>1</v>
      </c>
      <c r="BY210" s="13">
        <v>2</v>
      </c>
      <c r="BZ210" s="13">
        <v>3</v>
      </c>
      <c r="CA210" s="13">
        <v>1</v>
      </c>
      <c r="CB210" s="13"/>
      <c r="CC210" s="14">
        <f>(CB210-CA210)/CA210</f>
        <v>-1</v>
      </c>
    </row>
    <row r="211" spans="1:81" x14ac:dyDescent="0.35">
      <c r="A211" s="13" t="s">
        <v>5023</v>
      </c>
      <c r="B211" s="13"/>
      <c r="C211" s="13"/>
      <c r="D211" s="13"/>
      <c r="E211" s="13">
        <v>1</v>
      </c>
      <c r="F211" s="13">
        <v>3</v>
      </c>
      <c r="G211" s="13">
        <v>1</v>
      </c>
      <c r="H211" s="13">
        <v>1</v>
      </c>
      <c r="I211" s="13">
        <v>4</v>
      </c>
      <c r="J211" s="13">
        <v>4</v>
      </c>
      <c r="K211" s="13">
        <v>2</v>
      </c>
      <c r="L211" s="13">
        <v>3</v>
      </c>
      <c r="M211" s="13"/>
      <c r="N211" s="13">
        <v>1</v>
      </c>
      <c r="O211" s="13"/>
      <c r="P211" s="13">
        <v>3</v>
      </c>
      <c r="Q211" s="13"/>
      <c r="R211" s="13">
        <v>1</v>
      </c>
      <c r="S211" s="13">
        <v>5</v>
      </c>
      <c r="T211" s="13"/>
      <c r="U211" s="13">
        <v>2</v>
      </c>
      <c r="V211" s="13">
        <v>1</v>
      </c>
      <c r="W211" s="13"/>
      <c r="X211" s="13"/>
      <c r="Y211" s="13">
        <v>1</v>
      </c>
      <c r="Z211" s="13">
        <v>1</v>
      </c>
      <c r="AA211" s="13">
        <v>2</v>
      </c>
      <c r="AB211" s="13">
        <v>4</v>
      </c>
      <c r="AC211" s="13"/>
      <c r="AD211" s="13">
        <v>3</v>
      </c>
      <c r="AE211" s="13">
        <v>2</v>
      </c>
      <c r="AF211" s="13"/>
      <c r="AG211" s="13">
        <v>1</v>
      </c>
      <c r="AH211" s="13">
        <v>1</v>
      </c>
      <c r="AI211" s="13">
        <v>1</v>
      </c>
      <c r="AJ211" s="13">
        <v>1</v>
      </c>
      <c r="AK211" s="13">
        <v>1</v>
      </c>
      <c r="AL211" s="13">
        <v>2</v>
      </c>
      <c r="AM211" s="13"/>
      <c r="AN211" s="13"/>
      <c r="AO211" s="13">
        <v>2</v>
      </c>
      <c r="AP211" s="13"/>
      <c r="AQ211" s="13">
        <v>1</v>
      </c>
      <c r="AR211" s="13">
        <v>1</v>
      </c>
      <c r="AS211" s="13">
        <v>1</v>
      </c>
      <c r="AT211" s="13">
        <v>1</v>
      </c>
      <c r="AU211" s="13"/>
      <c r="AV211" s="13"/>
      <c r="AW211" s="13"/>
      <c r="AX211" s="13"/>
      <c r="AY211" s="13"/>
      <c r="AZ211" s="13"/>
      <c r="BA211" s="13"/>
      <c r="BB211" s="13"/>
      <c r="BC211" s="13">
        <v>6</v>
      </c>
      <c r="BD211" s="13">
        <v>2</v>
      </c>
      <c r="BE211" s="13"/>
      <c r="BF211" s="13">
        <v>3</v>
      </c>
      <c r="BG211" s="13">
        <v>1</v>
      </c>
      <c r="BH211" s="13">
        <v>1</v>
      </c>
      <c r="BI211" s="13"/>
      <c r="BJ211" s="13">
        <v>1</v>
      </c>
      <c r="BK211" s="13"/>
      <c r="BL211" s="13"/>
      <c r="BM211" s="13">
        <v>1</v>
      </c>
      <c r="BN211" s="13">
        <v>3</v>
      </c>
      <c r="BO211" s="13">
        <v>4</v>
      </c>
      <c r="BP211" s="13">
        <v>4</v>
      </c>
      <c r="BQ211" s="13">
        <v>9</v>
      </c>
      <c r="BR211" s="13">
        <v>1</v>
      </c>
      <c r="BS211" s="13">
        <v>3</v>
      </c>
      <c r="BT211" s="13">
        <v>2</v>
      </c>
      <c r="BU211" s="13">
        <v>5</v>
      </c>
      <c r="BV211" s="13">
        <v>1</v>
      </c>
      <c r="BW211" s="13"/>
      <c r="BX211" s="13"/>
      <c r="BY211" s="13">
        <v>2</v>
      </c>
      <c r="BZ211" s="13">
        <v>3</v>
      </c>
      <c r="CA211" s="13">
        <v>1</v>
      </c>
      <c r="CB211" s="13"/>
      <c r="CC211" s="14">
        <f>(CB211-CA211)/CA211</f>
        <v>-1</v>
      </c>
    </row>
    <row r="212" spans="1:81" x14ac:dyDescent="0.35">
      <c r="A212" s="13" t="s">
        <v>6390</v>
      </c>
      <c r="B212" s="13"/>
      <c r="C212" s="13">
        <v>3</v>
      </c>
      <c r="D212" s="13">
        <v>2</v>
      </c>
      <c r="E212" s="13">
        <v>5</v>
      </c>
      <c r="F212" s="13">
        <v>3</v>
      </c>
      <c r="G212" s="13">
        <v>5</v>
      </c>
      <c r="H212" s="13">
        <v>5</v>
      </c>
      <c r="I212" s="13"/>
      <c r="J212" s="13">
        <v>1</v>
      </c>
      <c r="K212" s="13">
        <v>5</v>
      </c>
      <c r="L212" s="13">
        <v>7</v>
      </c>
      <c r="M212" s="13">
        <v>1</v>
      </c>
      <c r="N212" s="13"/>
      <c r="O212" s="13">
        <v>2</v>
      </c>
      <c r="P212" s="13">
        <v>5</v>
      </c>
      <c r="Q212" s="13">
        <v>2</v>
      </c>
      <c r="R212" s="13">
        <v>1</v>
      </c>
      <c r="S212" s="13">
        <v>8</v>
      </c>
      <c r="T212" s="13">
        <v>1</v>
      </c>
      <c r="U212" s="13">
        <v>2</v>
      </c>
      <c r="V212" s="13">
        <v>3</v>
      </c>
      <c r="W212" s="13"/>
      <c r="X212" s="13">
        <v>4</v>
      </c>
      <c r="Y212" s="13">
        <v>3</v>
      </c>
      <c r="Z212" s="13">
        <v>1</v>
      </c>
      <c r="AA212" s="13"/>
      <c r="AB212" s="13">
        <v>2</v>
      </c>
      <c r="AC212" s="13"/>
      <c r="AD212" s="13"/>
      <c r="AE212" s="13">
        <v>6</v>
      </c>
      <c r="AF212" s="13">
        <v>3</v>
      </c>
      <c r="AG212" s="13">
        <v>2</v>
      </c>
      <c r="AH212" s="13">
        <v>2</v>
      </c>
      <c r="AI212" s="13"/>
      <c r="AJ212" s="13">
        <v>3</v>
      </c>
      <c r="AK212" s="13">
        <v>1</v>
      </c>
      <c r="AL212" s="13">
        <v>2</v>
      </c>
      <c r="AM212" s="13"/>
      <c r="AN212" s="13"/>
      <c r="AO212" s="13"/>
      <c r="AP212" s="13">
        <v>2</v>
      </c>
      <c r="AQ212" s="13">
        <v>4</v>
      </c>
      <c r="AR212" s="13">
        <v>2</v>
      </c>
      <c r="AS212" s="13">
        <v>1</v>
      </c>
      <c r="AT212" s="13">
        <v>2</v>
      </c>
      <c r="AU212" s="13">
        <v>2</v>
      </c>
      <c r="AV212" s="13">
        <v>1</v>
      </c>
      <c r="AW212" s="13">
        <v>3</v>
      </c>
      <c r="AX212" s="13"/>
      <c r="AY212" s="13">
        <v>1</v>
      </c>
      <c r="AZ212" s="13">
        <v>3</v>
      </c>
      <c r="BA212" s="13">
        <v>1</v>
      </c>
      <c r="BB212" s="13">
        <v>1</v>
      </c>
      <c r="BC212" s="13">
        <v>1</v>
      </c>
      <c r="BD212" s="13">
        <v>2</v>
      </c>
      <c r="BE212" s="13">
        <v>2</v>
      </c>
      <c r="BF212" s="13">
        <v>2</v>
      </c>
      <c r="BG212" s="13">
        <v>3</v>
      </c>
      <c r="BH212" s="13"/>
      <c r="BI212" s="13">
        <v>4</v>
      </c>
      <c r="BJ212" s="13"/>
      <c r="BK212" s="13">
        <v>2</v>
      </c>
      <c r="BL212" s="13">
        <v>2</v>
      </c>
      <c r="BM212" s="13">
        <v>3</v>
      </c>
      <c r="BN212" s="13">
        <v>3</v>
      </c>
      <c r="BO212" s="13">
        <v>4</v>
      </c>
      <c r="BP212" s="13">
        <v>2</v>
      </c>
      <c r="BQ212" s="13"/>
      <c r="BR212" s="13">
        <v>1</v>
      </c>
      <c r="BS212" s="13">
        <v>4</v>
      </c>
      <c r="BT212" s="13">
        <v>2</v>
      </c>
      <c r="BU212" s="13">
        <v>1</v>
      </c>
      <c r="BV212" s="13">
        <v>1</v>
      </c>
      <c r="BW212" s="13">
        <v>3</v>
      </c>
      <c r="BX212" s="13">
        <v>2</v>
      </c>
      <c r="BY212" s="13">
        <v>1</v>
      </c>
      <c r="BZ212" s="13">
        <v>3</v>
      </c>
      <c r="CA212" s="13">
        <v>1</v>
      </c>
      <c r="CB212" s="13"/>
      <c r="CC212" s="14">
        <f>(CB212-CA212)/CA212</f>
        <v>-1</v>
      </c>
    </row>
    <row r="213" spans="1:81" x14ac:dyDescent="0.35">
      <c r="A213" s="13" t="s">
        <v>469</v>
      </c>
      <c r="B213" s="13">
        <v>2</v>
      </c>
      <c r="C213" s="13">
        <v>2</v>
      </c>
      <c r="D213" s="13">
        <v>2</v>
      </c>
      <c r="E213" s="13">
        <v>2</v>
      </c>
      <c r="F213" s="13">
        <v>1</v>
      </c>
      <c r="G213" s="13">
        <v>1</v>
      </c>
      <c r="H213" s="13">
        <v>1</v>
      </c>
      <c r="I213" s="13"/>
      <c r="J213" s="13"/>
      <c r="K213" s="13">
        <v>1</v>
      </c>
      <c r="L213" s="13"/>
      <c r="M213" s="13">
        <v>3</v>
      </c>
      <c r="N213" s="13"/>
      <c r="O213" s="13">
        <v>2</v>
      </c>
      <c r="P213" s="13">
        <v>2</v>
      </c>
      <c r="Q213" s="13">
        <v>3</v>
      </c>
      <c r="R213" s="13">
        <v>1</v>
      </c>
      <c r="S213" s="13">
        <v>1</v>
      </c>
      <c r="T213" s="13">
        <v>2</v>
      </c>
      <c r="U213" s="13">
        <v>6</v>
      </c>
      <c r="V213" s="13"/>
      <c r="W213" s="13">
        <v>4</v>
      </c>
      <c r="X213" s="13"/>
      <c r="Y213" s="13"/>
      <c r="Z213" s="13">
        <v>2</v>
      </c>
      <c r="AA213" s="13"/>
      <c r="AB213" s="13">
        <v>2</v>
      </c>
      <c r="AC213" s="13"/>
      <c r="AD213" s="13">
        <v>1</v>
      </c>
      <c r="AE213" s="13"/>
      <c r="AF213" s="13">
        <v>1</v>
      </c>
      <c r="AG213" s="13">
        <v>1</v>
      </c>
      <c r="AH213" s="13">
        <v>1</v>
      </c>
      <c r="AI213" s="13"/>
      <c r="AJ213" s="13">
        <v>1</v>
      </c>
      <c r="AK213" s="13">
        <v>1</v>
      </c>
      <c r="AL213" s="13"/>
      <c r="AM213" s="13"/>
      <c r="AN213" s="13">
        <v>2</v>
      </c>
      <c r="AO213" s="13"/>
      <c r="AP213" s="13">
        <v>2</v>
      </c>
      <c r="AQ213" s="13">
        <v>2</v>
      </c>
      <c r="AR213" s="13">
        <v>1</v>
      </c>
      <c r="AS213" s="13">
        <v>3</v>
      </c>
      <c r="AT213" s="13">
        <v>3</v>
      </c>
      <c r="AU213" s="13">
        <v>4</v>
      </c>
      <c r="AV213" s="13">
        <v>2</v>
      </c>
      <c r="AW213" s="13">
        <v>2</v>
      </c>
      <c r="AX213" s="13">
        <v>5</v>
      </c>
      <c r="AY213" s="13">
        <v>1</v>
      </c>
      <c r="AZ213" s="13">
        <v>3</v>
      </c>
      <c r="BA213" s="13">
        <v>2</v>
      </c>
      <c r="BB213" s="13">
        <v>2</v>
      </c>
      <c r="BC213" s="13">
        <v>1</v>
      </c>
      <c r="BD213" s="13">
        <v>3</v>
      </c>
      <c r="BE213" s="13">
        <v>3</v>
      </c>
      <c r="BF213" s="13"/>
      <c r="BG213" s="13">
        <v>1</v>
      </c>
      <c r="BH213" s="13">
        <v>3</v>
      </c>
      <c r="BI213" s="13">
        <v>7</v>
      </c>
      <c r="BJ213" s="13">
        <v>2</v>
      </c>
      <c r="BK213" s="13"/>
      <c r="BL213" s="13">
        <v>3</v>
      </c>
      <c r="BM213" s="13">
        <v>1</v>
      </c>
      <c r="BN213" s="13">
        <v>2</v>
      </c>
      <c r="BO213" s="13">
        <v>2</v>
      </c>
      <c r="BP213" s="13">
        <v>2</v>
      </c>
      <c r="BQ213" s="13">
        <v>1</v>
      </c>
      <c r="BR213" s="13">
        <v>1</v>
      </c>
      <c r="BS213" s="13">
        <v>1</v>
      </c>
      <c r="BT213" s="13">
        <v>2</v>
      </c>
      <c r="BU213" s="13">
        <v>6</v>
      </c>
      <c r="BV213" s="13">
        <v>1</v>
      </c>
      <c r="BW213" s="13">
        <v>4</v>
      </c>
      <c r="BX213" s="13">
        <v>4</v>
      </c>
      <c r="BY213" s="13">
        <v>4</v>
      </c>
      <c r="BZ213" s="13">
        <v>2</v>
      </c>
      <c r="CA213" s="13">
        <v>1</v>
      </c>
      <c r="CB213" s="13"/>
      <c r="CC213" s="14">
        <f>(CB213-CA213)/CA213</f>
        <v>-1</v>
      </c>
    </row>
    <row r="214" spans="1:81" x14ac:dyDescent="0.35">
      <c r="A214" s="13" t="s">
        <v>5957</v>
      </c>
      <c r="B214" s="13">
        <v>2</v>
      </c>
      <c r="C214" s="13"/>
      <c r="D214" s="13"/>
      <c r="E214" s="13">
        <v>2</v>
      </c>
      <c r="F214" s="13">
        <v>2</v>
      </c>
      <c r="G214" s="13">
        <v>2</v>
      </c>
      <c r="H214" s="13">
        <v>3</v>
      </c>
      <c r="I214" s="13">
        <v>2</v>
      </c>
      <c r="J214" s="13">
        <v>2</v>
      </c>
      <c r="K214" s="13"/>
      <c r="L214" s="13">
        <v>3</v>
      </c>
      <c r="M214" s="13"/>
      <c r="N214" s="13"/>
      <c r="O214" s="13"/>
      <c r="P214" s="13">
        <v>1</v>
      </c>
      <c r="Q214" s="13">
        <v>1</v>
      </c>
      <c r="R214" s="13"/>
      <c r="S214" s="13">
        <v>1</v>
      </c>
      <c r="T214" s="13"/>
      <c r="U214" s="13"/>
      <c r="V214" s="13">
        <v>2</v>
      </c>
      <c r="W214" s="13">
        <v>1</v>
      </c>
      <c r="X214" s="13">
        <v>3</v>
      </c>
      <c r="Y214" s="13">
        <v>1</v>
      </c>
      <c r="Z214" s="13">
        <v>1</v>
      </c>
      <c r="AA214" s="13"/>
      <c r="AB214" s="13"/>
      <c r="AC214" s="13"/>
      <c r="AD214" s="13"/>
      <c r="AE214" s="13"/>
      <c r="AF214" s="13"/>
      <c r="AG214" s="13"/>
      <c r="AH214" s="13">
        <v>1</v>
      </c>
      <c r="AI214" s="13"/>
      <c r="AJ214" s="13"/>
      <c r="AK214" s="13"/>
      <c r="AL214" s="13">
        <v>1</v>
      </c>
      <c r="AM214" s="13"/>
      <c r="AN214" s="13"/>
      <c r="AO214" s="13">
        <v>1</v>
      </c>
      <c r="AP214" s="13">
        <v>1</v>
      </c>
      <c r="AQ214" s="13">
        <v>3</v>
      </c>
      <c r="AR214" s="13">
        <v>1</v>
      </c>
      <c r="AS214" s="13">
        <v>1</v>
      </c>
      <c r="AT214" s="13"/>
      <c r="AU214" s="13"/>
      <c r="AV214" s="13"/>
      <c r="AW214" s="13">
        <v>1</v>
      </c>
      <c r="AX214" s="13">
        <v>1</v>
      </c>
      <c r="AY214" s="13"/>
      <c r="AZ214" s="13"/>
      <c r="BA214" s="13">
        <v>1</v>
      </c>
      <c r="BB214" s="13"/>
      <c r="BC214" s="13"/>
      <c r="BD214" s="13"/>
      <c r="BE214" s="13">
        <v>4</v>
      </c>
      <c r="BF214" s="13"/>
      <c r="BG214" s="13"/>
      <c r="BH214" s="13">
        <v>2</v>
      </c>
      <c r="BI214" s="13"/>
      <c r="BJ214" s="13"/>
      <c r="BK214" s="13">
        <v>1</v>
      </c>
      <c r="BL214" s="13">
        <v>1</v>
      </c>
      <c r="BM214" s="13">
        <v>2</v>
      </c>
      <c r="BN214" s="13">
        <v>1</v>
      </c>
      <c r="BO214" s="13"/>
      <c r="BP214" s="13">
        <v>1</v>
      </c>
      <c r="BQ214" s="13"/>
      <c r="BR214" s="13">
        <v>2</v>
      </c>
      <c r="BS214" s="13"/>
      <c r="BT214" s="13"/>
      <c r="BU214" s="13"/>
      <c r="BV214" s="13"/>
      <c r="BW214" s="13"/>
      <c r="BX214" s="13">
        <v>1</v>
      </c>
      <c r="BY214" s="13">
        <v>3</v>
      </c>
      <c r="BZ214" s="13">
        <v>2</v>
      </c>
      <c r="CA214" s="13">
        <v>1</v>
      </c>
      <c r="CB214" s="13"/>
      <c r="CC214" s="14">
        <f>(CB214-CA214)/CA214</f>
        <v>-1</v>
      </c>
    </row>
    <row r="215" spans="1:81" x14ac:dyDescent="0.35">
      <c r="A215" s="13" t="s">
        <v>10915</v>
      </c>
      <c r="B215" s="13">
        <v>1</v>
      </c>
      <c r="C215" s="13">
        <v>3</v>
      </c>
      <c r="D215" s="13">
        <v>4</v>
      </c>
      <c r="E215" s="13">
        <v>3</v>
      </c>
      <c r="F215" s="13">
        <v>1</v>
      </c>
      <c r="G215" s="13">
        <v>2</v>
      </c>
      <c r="H215" s="13">
        <v>1</v>
      </c>
      <c r="I215" s="13">
        <v>1</v>
      </c>
      <c r="J215" s="13">
        <v>1</v>
      </c>
      <c r="K215" s="13">
        <v>1</v>
      </c>
      <c r="L215" s="13">
        <v>3</v>
      </c>
      <c r="M215" s="13">
        <v>2</v>
      </c>
      <c r="N215" s="13"/>
      <c r="O215" s="13">
        <v>1</v>
      </c>
      <c r="P215" s="13"/>
      <c r="Q215" s="13">
        <v>5</v>
      </c>
      <c r="R215" s="13">
        <v>4</v>
      </c>
      <c r="S215" s="13"/>
      <c r="T215" s="13">
        <v>2</v>
      </c>
      <c r="U215" s="13"/>
      <c r="V215" s="13">
        <v>1</v>
      </c>
      <c r="W215" s="13"/>
      <c r="X215" s="13"/>
      <c r="Y215" s="13">
        <v>5</v>
      </c>
      <c r="Z215" s="13">
        <v>2</v>
      </c>
      <c r="AA215" s="13">
        <v>1</v>
      </c>
      <c r="AB215" s="13">
        <v>1</v>
      </c>
      <c r="AC215" s="13">
        <v>1</v>
      </c>
      <c r="AD215" s="13">
        <v>2</v>
      </c>
      <c r="AE215" s="13">
        <v>2</v>
      </c>
      <c r="AF215" s="13">
        <v>2</v>
      </c>
      <c r="AG215" s="13"/>
      <c r="AH215" s="13"/>
      <c r="AI215" s="13"/>
      <c r="AJ215" s="13">
        <v>1</v>
      </c>
      <c r="AK215" s="13">
        <v>2</v>
      </c>
      <c r="AL215" s="13">
        <v>4</v>
      </c>
      <c r="AM215" s="13">
        <v>3</v>
      </c>
      <c r="AN215" s="13"/>
      <c r="AO215" s="13"/>
      <c r="AP215" s="13">
        <v>4</v>
      </c>
      <c r="AQ215" s="13">
        <v>2</v>
      </c>
      <c r="AR215" s="13">
        <v>4</v>
      </c>
      <c r="AS215" s="13">
        <v>4</v>
      </c>
      <c r="AT215" s="13"/>
      <c r="AU215" s="13">
        <v>1</v>
      </c>
      <c r="AV215" s="13"/>
      <c r="AW215" s="13">
        <v>4</v>
      </c>
      <c r="AX215" s="13"/>
      <c r="AY215" s="13">
        <v>3</v>
      </c>
      <c r="AZ215" s="13">
        <v>5</v>
      </c>
      <c r="BA215" s="13">
        <v>1</v>
      </c>
      <c r="BB215" s="13">
        <v>4</v>
      </c>
      <c r="BC215" s="13">
        <v>5</v>
      </c>
      <c r="BD215" s="13">
        <v>1</v>
      </c>
      <c r="BE215" s="13">
        <v>5</v>
      </c>
      <c r="BF215" s="13">
        <v>2</v>
      </c>
      <c r="BG215" s="13">
        <v>4</v>
      </c>
      <c r="BH215" s="13">
        <v>3</v>
      </c>
      <c r="BI215" s="13">
        <v>1</v>
      </c>
      <c r="BJ215" s="13">
        <v>5</v>
      </c>
      <c r="BK215" s="13"/>
      <c r="BL215" s="13">
        <v>1</v>
      </c>
      <c r="BM215" s="13">
        <v>2</v>
      </c>
      <c r="BN215" s="13">
        <v>1</v>
      </c>
      <c r="BO215" s="13">
        <v>1</v>
      </c>
      <c r="BP215" s="13">
        <v>4</v>
      </c>
      <c r="BQ215" s="13">
        <v>1</v>
      </c>
      <c r="BR215" s="13">
        <v>3</v>
      </c>
      <c r="BS215" s="13">
        <v>3</v>
      </c>
      <c r="BT215" s="13">
        <v>1</v>
      </c>
      <c r="BU215" s="13">
        <v>2</v>
      </c>
      <c r="BV215" s="13">
        <v>1</v>
      </c>
      <c r="BW215" s="13">
        <v>3</v>
      </c>
      <c r="BX215" s="13"/>
      <c r="BY215" s="13">
        <v>3</v>
      </c>
      <c r="BZ215" s="13">
        <v>2</v>
      </c>
      <c r="CA215" s="13">
        <v>1</v>
      </c>
      <c r="CB215" s="13"/>
      <c r="CC215" s="14">
        <f>(CB215-CA215)/CA215</f>
        <v>-1</v>
      </c>
    </row>
    <row r="216" spans="1:81" x14ac:dyDescent="0.35">
      <c r="A216" s="13" t="s">
        <v>18199</v>
      </c>
      <c r="B216" s="13">
        <v>3</v>
      </c>
      <c r="C216" s="13">
        <v>2</v>
      </c>
      <c r="D216" s="13">
        <v>1</v>
      </c>
      <c r="E216" s="13">
        <v>1</v>
      </c>
      <c r="F216" s="13">
        <v>1</v>
      </c>
      <c r="G216" s="13">
        <v>4</v>
      </c>
      <c r="H216" s="13">
        <v>1</v>
      </c>
      <c r="I216" s="13">
        <v>6</v>
      </c>
      <c r="J216" s="13">
        <v>1</v>
      </c>
      <c r="K216" s="13">
        <v>2</v>
      </c>
      <c r="L216" s="13">
        <v>6</v>
      </c>
      <c r="M216" s="13"/>
      <c r="N216" s="13">
        <v>5</v>
      </c>
      <c r="O216" s="13">
        <v>1</v>
      </c>
      <c r="P216" s="13">
        <v>13</v>
      </c>
      <c r="Q216" s="13">
        <v>2</v>
      </c>
      <c r="R216" s="13"/>
      <c r="S216" s="13"/>
      <c r="T216" s="13">
        <v>1</v>
      </c>
      <c r="U216" s="13">
        <v>5</v>
      </c>
      <c r="V216" s="13">
        <v>1</v>
      </c>
      <c r="W216" s="13">
        <v>7</v>
      </c>
      <c r="X216" s="13"/>
      <c r="Y216" s="13">
        <v>1</v>
      </c>
      <c r="Z216" s="13">
        <v>2</v>
      </c>
      <c r="AA216" s="13"/>
      <c r="AB216" s="13"/>
      <c r="AC216" s="13"/>
      <c r="AD216" s="13">
        <v>6</v>
      </c>
      <c r="AE216" s="13"/>
      <c r="AF216" s="13">
        <v>1</v>
      </c>
      <c r="AG216" s="13"/>
      <c r="AH216" s="13"/>
      <c r="AI216" s="13">
        <v>1</v>
      </c>
      <c r="AJ216" s="13">
        <v>1</v>
      </c>
      <c r="AK216" s="13">
        <v>2</v>
      </c>
      <c r="AL216" s="13">
        <v>2</v>
      </c>
      <c r="AM216" s="13"/>
      <c r="AN216" s="13">
        <v>1</v>
      </c>
      <c r="AO216" s="13">
        <v>2</v>
      </c>
      <c r="AP216" s="13">
        <v>2</v>
      </c>
      <c r="AQ216" s="13">
        <v>1</v>
      </c>
      <c r="AR216" s="13">
        <v>1</v>
      </c>
      <c r="AS216" s="13"/>
      <c r="AT216" s="13">
        <v>1</v>
      </c>
      <c r="AU216" s="13">
        <v>2</v>
      </c>
      <c r="AV216" s="13"/>
      <c r="AW216" s="13">
        <v>6</v>
      </c>
      <c r="AX216" s="13">
        <v>2</v>
      </c>
      <c r="AY216" s="13">
        <v>1</v>
      </c>
      <c r="AZ216" s="13"/>
      <c r="BA216" s="13">
        <v>1</v>
      </c>
      <c r="BB216" s="13">
        <v>3</v>
      </c>
      <c r="BC216" s="13">
        <v>2</v>
      </c>
      <c r="BD216" s="13">
        <v>2</v>
      </c>
      <c r="BE216" s="13">
        <v>1</v>
      </c>
      <c r="BF216" s="13">
        <v>2</v>
      </c>
      <c r="BG216" s="13">
        <v>1</v>
      </c>
      <c r="BH216" s="13">
        <v>3</v>
      </c>
      <c r="BI216" s="13">
        <v>4</v>
      </c>
      <c r="BJ216" s="13">
        <v>2</v>
      </c>
      <c r="BK216" s="13">
        <v>3</v>
      </c>
      <c r="BL216" s="13">
        <v>1</v>
      </c>
      <c r="BM216" s="13">
        <v>2</v>
      </c>
      <c r="BN216" s="13">
        <v>6</v>
      </c>
      <c r="BO216" s="13">
        <v>2</v>
      </c>
      <c r="BP216" s="13"/>
      <c r="BQ216" s="13">
        <v>2</v>
      </c>
      <c r="BR216" s="13"/>
      <c r="BS216" s="13">
        <v>2</v>
      </c>
      <c r="BT216" s="13">
        <v>2</v>
      </c>
      <c r="BU216" s="13">
        <v>3</v>
      </c>
      <c r="BV216" s="13">
        <v>2</v>
      </c>
      <c r="BW216" s="13">
        <v>4</v>
      </c>
      <c r="BX216" s="13"/>
      <c r="BY216" s="13">
        <v>1</v>
      </c>
      <c r="BZ216" s="13">
        <v>2</v>
      </c>
      <c r="CA216" s="13">
        <v>1</v>
      </c>
      <c r="CB216" s="13"/>
      <c r="CC216" s="14">
        <f>(CB216-CA216)/CA216</f>
        <v>-1</v>
      </c>
    </row>
    <row r="217" spans="1:81" x14ac:dyDescent="0.35">
      <c r="A217" s="13" t="s">
        <v>3498</v>
      </c>
      <c r="B217" s="13"/>
      <c r="C217" s="13">
        <v>1</v>
      </c>
      <c r="D217" s="13">
        <v>1</v>
      </c>
      <c r="E217" s="13"/>
      <c r="F217" s="13">
        <v>2</v>
      </c>
      <c r="G217" s="13">
        <v>3</v>
      </c>
      <c r="H217" s="13"/>
      <c r="I217" s="13"/>
      <c r="J217" s="13"/>
      <c r="K217" s="13">
        <v>1</v>
      </c>
      <c r="L217" s="13"/>
      <c r="M217" s="13"/>
      <c r="N217" s="13"/>
      <c r="O217" s="13"/>
      <c r="P217" s="13"/>
      <c r="Q217" s="13">
        <v>1</v>
      </c>
      <c r="R217" s="13"/>
      <c r="S217" s="13">
        <v>6</v>
      </c>
      <c r="T217" s="13">
        <v>1</v>
      </c>
      <c r="U217" s="13"/>
      <c r="V217" s="13">
        <v>1</v>
      </c>
      <c r="W217" s="13">
        <v>1</v>
      </c>
      <c r="X217" s="13">
        <v>1</v>
      </c>
      <c r="Y217" s="13">
        <v>2</v>
      </c>
      <c r="Z217" s="13">
        <v>1</v>
      </c>
      <c r="AA217" s="13"/>
      <c r="AB217" s="13"/>
      <c r="AC217" s="13"/>
      <c r="AD217" s="13">
        <v>1</v>
      </c>
      <c r="AE217" s="13">
        <v>1</v>
      </c>
      <c r="AF217" s="13"/>
      <c r="AG217" s="13"/>
      <c r="AH217" s="13"/>
      <c r="AI217" s="13">
        <v>3</v>
      </c>
      <c r="AJ217" s="13">
        <v>2</v>
      </c>
      <c r="AK217" s="13"/>
      <c r="AL217" s="13">
        <v>2</v>
      </c>
      <c r="AM217" s="13">
        <v>1</v>
      </c>
      <c r="AN217" s="13"/>
      <c r="AO217" s="13">
        <v>1</v>
      </c>
      <c r="AP217" s="13"/>
      <c r="AQ217" s="13"/>
      <c r="AR217" s="13"/>
      <c r="AS217" s="13"/>
      <c r="AT217" s="13">
        <v>1</v>
      </c>
      <c r="AU217" s="13"/>
      <c r="AV217" s="13"/>
      <c r="AW217" s="13"/>
      <c r="AX217" s="13"/>
      <c r="AY217" s="13">
        <v>2</v>
      </c>
      <c r="AZ217" s="13"/>
      <c r="BA217" s="13">
        <v>1</v>
      </c>
      <c r="BB217" s="13"/>
      <c r="BC217" s="13"/>
      <c r="BD217" s="13"/>
      <c r="BE217" s="13"/>
      <c r="BF217" s="13"/>
      <c r="BG217" s="13">
        <v>1</v>
      </c>
      <c r="BH217" s="13"/>
      <c r="BI217" s="13"/>
      <c r="BJ217" s="13">
        <v>5</v>
      </c>
      <c r="BK217" s="13">
        <v>1</v>
      </c>
      <c r="BL217" s="13">
        <v>1</v>
      </c>
      <c r="BM217" s="13">
        <v>2</v>
      </c>
      <c r="BN217" s="13">
        <v>2</v>
      </c>
      <c r="BO217" s="13">
        <v>1</v>
      </c>
      <c r="BP217" s="13">
        <v>2</v>
      </c>
      <c r="BQ217" s="13"/>
      <c r="BR217" s="13"/>
      <c r="BS217" s="13">
        <v>2</v>
      </c>
      <c r="BT217" s="13"/>
      <c r="BU217" s="13"/>
      <c r="BV217" s="13"/>
      <c r="BW217" s="13">
        <v>1</v>
      </c>
      <c r="BX217" s="13">
        <v>1</v>
      </c>
      <c r="BY217" s="13"/>
      <c r="BZ217" s="13">
        <v>2</v>
      </c>
      <c r="CA217" s="13">
        <v>1</v>
      </c>
      <c r="CB217" s="13"/>
      <c r="CC217" s="14">
        <f>(CB217-CA217)/CA217</f>
        <v>-1</v>
      </c>
    </row>
    <row r="218" spans="1:81" x14ac:dyDescent="0.35">
      <c r="A218" s="13" t="s">
        <v>9701</v>
      </c>
      <c r="B218" s="13"/>
      <c r="C218" s="13">
        <v>1</v>
      </c>
      <c r="D218" s="13">
        <v>3</v>
      </c>
      <c r="E218" s="13">
        <v>2</v>
      </c>
      <c r="F218" s="13">
        <v>2</v>
      </c>
      <c r="G218" s="13">
        <v>1</v>
      </c>
      <c r="H218" s="13">
        <v>2</v>
      </c>
      <c r="I218" s="13"/>
      <c r="J218" s="13">
        <v>1</v>
      </c>
      <c r="K218" s="13">
        <v>2</v>
      </c>
      <c r="L218" s="13"/>
      <c r="M218" s="13"/>
      <c r="N218" s="13"/>
      <c r="O218" s="13">
        <v>4</v>
      </c>
      <c r="P218" s="13">
        <v>2</v>
      </c>
      <c r="Q218" s="13"/>
      <c r="R218" s="13">
        <v>4</v>
      </c>
      <c r="S218" s="13">
        <v>3</v>
      </c>
      <c r="T218" s="13">
        <v>1</v>
      </c>
      <c r="U218" s="13">
        <v>1</v>
      </c>
      <c r="V218" s="13">
        <v>7</v>
      </c>
      <c r="W218" s="13">
        <v>2</v>
      </c>
      <c r="X218" s="13">
        <v>2</v>
      </c>
      <c r="Y218" s="13">
        <v>1</v>
      </c>
      <c r="Z218" s="13"/>
      <c r="AA218" s="13">
        <v>1</v>
      </c>
      <c r="AB218" s="13">
        <v>5</v>
      </c>
      <c r="AC218" s="13">
        <v>1</v>
      </c>
      <c r="AD218" s="13">
        <v>6</v>
      </c>
      <c r="AE218" s="13">
        <v>2</v>
      </c>
      <c r="AF218" s="13">
        <v>1</v>
      </c>
      <c r="AG218" s="13">
        <v>1</v>
      </c>
      <c r="AH218" s="13">
        <v>1</v>
      </c>
      <c r="AI218" s="13"/>
      <c r="AJ218" s="13">
        <v>3</v>
      </c>
      <c r="AK218" s="13"/>
      <c r="AL218" s="13">
        <v>1</v>
      </c>
      <c r="AM218" s="13">
        <v>1</v>
      </c>
      <c r="AN218" s="13">
        <v>1</v>
      </c>
      <c r="AO218" s="13">
        <v>3</v>
      </c>
      <c r="AP218" s="13">
        <v>2</v>
      </c>
      <c r="AQ218" s="13"/>
      <c r="AR218" s="13">
        <v>1</v>
      </c>
      <c r="AS218" s="13">
        <v>2</v>
      </c>
      <c r="AT218" s="13">
        <v>1</v>
      </c>
      <c r="AU218" s="13">
        <v>1</v>
      </c>
      <c r="AV218" s="13"/>
      <c r="AW218" s="13"/>
      <c r="AX218" s="13"/>
      <c r="AY218" s="13">
        <v>1</v>
      </c>
      <c r="AZ218" s="13">
        <v>1</v>
      </c>
      <c r="BA218" s="13">
        <v>3</v>
      </c>
      <c r="BB218" s="13">
        <v>1</v>
      </c>
      <c r="BC218" s="13">
        <v>1</v>
      </c>
      <c r="BD218" s="13">
        <v>2</v>
      </c>
      <c r="BE218" s="13"/>
      <c r="BF218" s="13">
        <v>3</v>
      </c>
      <c r="BG218" s="13">
        <v>2</v>
      </c>
      <c r="BH218" s="13">
        <v>1</v>
      </c>
      <c r="BI218" s="13">
        <v>2</v>
      </c>
      <c r="BJ218" s="13">
        <v>1</v>
      </c>
      <c r="BK218" s="13"/>
      <c r="BL218" s="13">
        <v>2</v>
      </c>
      <c r="BM218" s="13"/>
      <c r="BN218" s="13">
        <v>2</v>
      </c>
      <c r="BO218" s="13">
        <v>1</v>
      </c>
      <c r="BP218" s="13">
        <v>3</v>
      </c>
      <c r="BQ218" s="13">
        <v>1</v>
      </c>
      <c r="BR218" s="13"/>
      <c r="BS218" s="13">
        <v>1</v>
      </c>
      <c r="BT218" s="13">
        <v>1</v>
      </c>
      <c r="BU218" s="13"/>
      <c r="BV218" s="13">
        <v>1</v>
      </c>
      <c r="BW218" s="13">
        <v>2</v>
      </c>
      <c r="BX218" s="13"/>
      <c r="BY218" s="13"/>
      <c r="BZ218" s="13">
        <v>2</v>
      </c>
      <c r="CA218" s="13">
        <v>1</v>
      </c>
      <c r="CB218" s="13"/>
      <c r="CC218" s="14">
        <f>(CB218-CA218)/CA218</f>
        <v>-1</v>
      </c>
    </row>
    <row r="219" spans="1:81" x14ac:dyDescent="0.35">
      <c r="A219" s="13" t="s">
        <v>8107</v>
      </c>
      <c r="B219" s="13">
        <v>2</v>
      </c>
      <c r="C219" s="13">
        <v>1</v>
      </c>
      <c r="D219" s="13">
        <v>2</v>
      </c>
      <c r="E219" s="13"/>
      <c r="F219" s="13"/>
      <c r="G219" s="13">
        <v>2</v>
      </c>
      <c r="H219" s="13"/>
      <c r="I219" s="13"/>
      <c r="J219" s="13">
        <v>2</v>
      </c>
      <c r="K219" s="13"/>
      <c r="L219" s="13">
        <v>2</v>
      </c>
      <c r="M219" s="13"/>
      <c r="N219" s="13"/>
      <c r="O219" s="13"/>
      <c r="P219" s="13"/>
      <c r="Q219" s="13"/>
      <c r="R219" s="13">
        <v>2</v>
      </c>
      <c r="S219" s="13"/>
      <c r="T219" s="13">
        <v>1</v>
      </c>
      <c r="U219" s="13">
        <v>1</v>
      </c>
      <c r="V219" s="13"/>
      <c r="W219" s="13">
        <v>1</v>
      </c>
      <c r="X219" s="13">
        <v>1</v>
      </c>
      <c r="Y219" s="13">
        <v>2</v>
      </c>
      <c r="Z219" s="13">
        <v>2</v>
      </c>
      <c r="AA219" s="13">
        <v>1</v>
      </c>
      <c r="AB219" s="13"/>
      <c r="AC219" s="13"/>
      <c r="AD219" s="13"/>
      <c r="AE219" s="13">
        <v>1</v>
      </c>
      <c r="AF219" s="13"/>
      <c r="AG219" s="13">
        <v>1</v>
      </c>
      <c r="AH219" s="13"/>
      <c r="AI219" s="13">
        <v>1</v>
      </c>
      <c r="AJ219" s="13">
        <v>1</v>
      </c>
      <c r="AK219" s="13"/>
      <c r="AL219" s="13"/>
      <c r="AM219" s="13"/>
      <c r="AN219" s="13">
        <v>1</v>
      </c>
      <c r="AO219" s="13">
        <v>1</v>
      </c>
      <c r="AP219" s="13"/>
      <c r="AQ219" s="13">
        <v>1</v>
      </c>
      <c r="AR219" s="13">
        <v>1</v>
      </c>
      <c r="AS219" s="13"/>
      <c r="AT219" s="13">
        <v>1</v>
      </c>
      <c r="AU219" s="13"/>
      <c r="AV219" s="13"/>
      <c r="AW219" s="13">
        <v>1</v>
      </c>
      <c r="AX219" s="13"/>
      <c r="AY219" s="13"/>
      <c r="AZ219" s="13">
        <v>1</v>
      </c>
      <c r="BA219" s="13">
        <v>1</v>
      </c>
      <c r="BB219" s="13">
        <v>1</v>
      </c>
      <c r="BC219" s="13">
        <v>1</v>
      </c>
      <c r="BD219" s="13"/>
      <c r="BE219" s="13"/>
      <c r="BF219" s="13"/>
      <c r="BG219" s="13">
        <v>1</v>
      </c>
      <c r="BH219" s="13"/>
      <c r="BI219" s="13">
        <v>2</v>
      </c>
      <c r="BJ219" s="13"/>
      <c r="BK219" s="13"/>
      <c r="BL219" s="13"/>
      <c r="BM219" s="13"/>
      <c r="BN219" s="13"/>
      <c r="BO219" s="13"/>
      <c r="BP219" s="13"/>
      <c r="BQ219" s="13">
        <v>1</v>
      </c>
      <c r="BR219" s="13"/>
      <c r="BS219" s="13"/>
      <c r="BT219" s="13">
        <v>1</v>
      </c>
      <c r="BU219" s="13">
        <v>2</v>
      </c>
      <c r="BV219" s="13"/>
      <c r="BW219" s="13"/>
      <c r="BX219" s="13"/>
      <c r="BY219" s="13"/>
      <c r="BZ219" s="13">
        <v>2</v>
      </c>
      <c r="CA219" s="13">
        <v>1</v>
      </c>
      <c r="CB219" s="13"/>
      <c r="CC219" s="14">
        <f>(CB219-CA219)/CA219</f>
        <v>-1</v>
      </c>
    </row>
    <row r="220" spans="1:81" x14ac:dyDescent="0.35">
      <c r="A220" s="13" t="s">
        <v>23912</v>
      </c>
      <c r="B220" s="13">
        <v>1</v>
      </c>
      <c r="C220" s="13">
        <v>1</v>
      </c>
      <c r="D220" s="13"/>
      <c r="E220" s="13"/>
      <c r="F220" s="13">
        <v>2</v>
      </c>
      <c r="G220" s="13">
        <v>1</v>
      </c>
      <c r="H220" s="13">
        <v>2</v>
      </c>
      <c r="I220" s="13"/>
      <c r="J220" s="13">
        <v>1</v>
      </c>
      <c r="K220" s="13">
        <v>1</v>
      </c>
      <c r="L220" s="13">
        <v>1</v>
      </c>
      <c r="M220" s="13"/>
      <c r="N220" s="13"/>
      <c r="O220" s="13">
        <v>5</v>
      </c>
      <c r="P220" s="13"/>
      <c r="Q220" s="13"/>
      <c r="R220" s="13">
        <v>1</v>
      </c>
      <c r="S220" s="13">
        <v>1</v>
      </c>
      <c r="T220" s="13">
        <v>2</v>
      </c>
      <c r="U220" s="13">
        <v>3</v>
      </c>
      <c r="V220" s="13">
        <v>3</v>
      </c>
      <c r="W220" s="13">
        <v>9</v>
      </c>
      <c r="X220" s="13">
        <v>2</v>
      </c>
      <c r="Y220" s="13">
        <v>1</v>
      </c>
      <c r="Z220" s="13">
        <v>1</v>
      </c>
      <c r="AA220" s="13">
        <v>2</v>
      </c>
      <c r="AB220" s="13">
        <v>1</v>
      </c>
      <c r="AC220" s="13">
        <v>1</v>
      </c>
      <c r="AD220" s="13"/>
      <c r="AE220" s="13">
        <v>1</v>
      </c>
      <c r="AF220" s="13">
        <v>1</v>
      </c>
      <c r="AG220" s="13">
        <v>1</v>
      </c>
      <c r="AH220" s="13">
        <v>2</v>
      </c>
      <c r="AI220" s="13">
        <v>5</v>
      </c>
      <c r="AJ220" s="13">
        <v>2</v>
      </c>
      <c r="AK220" s="13">
        <v>1</v>
      </c>
      <c r="AL220" s="13">
        <v>1</v>
      </c>
      <c r="AM220" s="13"/>
      <c r="AN220" s="13"/>
      <c r="AO220" s="13"/>
      <c r="AP220" s="13"/>
      <c r="AQ220" s="13">
        <v>1</v>
      </c>
      <c r="AR220" s="13"/>
      <c r="AS220" s="13"/>
      <c r="AT220" s="13"/>
      <c r="AU220" s="13"/>
      <c r="AV220" s="13"/>
      <c r="AW220" s="13"/>
      <c r="AX220" s="13">
        <v>4</v>
      </c>
      <c r="AY220" s="13">
        <v>3</v>
      </c>
      <c r="AZ220" s="13">
        <v>2</v>
      </c>
      <c r="BA220" s="13"/>
      <c r="BB220" s="13"/>
      <c r="BC220" s="13"/>
      <c r="BD220" s="13"/>
      <c r="BE220" s="13">
        <v>1</v>
      </c>
      <c r="BF220" s="13"/>
      <c r="BG220" s="13">
        <v>3</v>
      </c>
      <c r="BH220" s="13">
        <v>1</v>
      </c>
      <c r="BI220" s="13"/>
      <c r="BJ220" s="13"/>
      <c r="BK220" s="13">
        <v>2</v>
      </c>
      <c r="BL220" s="13">
        <v>2</v>
      </c>
      <c r="BM220" s="13"/>
      <c r="BN220" s="13"/>
      <c r="BO220" s="13">
        <v>1</v>
      </c>
      <c r="BP220" s="13">
        <v>1</v>
      </c>
      <c r="BQ220" s="13">
        <v>1</v>
      </c>
      <c r="BR220" s="13"/>
      <c r="BS220" s="13">
        <v>1</v>
      </c>
      <c r="BT220" s="13"/>
      <c r="BU220" s="13"/>
      <c r="BV220" s="13"/>
      <c r="BW220" s="13">
        <v>1</v>
      </c>
      <c r="BX220" s="13">
        <v>1</v>
      </c>
      <c r="BY220" s="13">
        <v>2</v>
      </c>
      <c r="BZ220" s="13">
        <v>1</v>
      </c>
      <c r="CA220" s="13">
        <v>1</v>
      </c>
      <c r="CB220" s="13"/>
      <c r="CC220" s="14">
        <f>(CB220-CA220)/CA220</f>
        <v>-1</v>
      </c>
    </row>
    <row r="221" spans="1:81" x14ac:dyDescent="0.35">
      <c r="A221" s="13" t="s">
        <v>23913</v>
      </c>
      <c r="B221" s="13">
        <v>2</v>
      </c>
      <c r="C221" s="13">
        <v>5</v>
      </c>
      <c r="D221" s="13">
        <v>1</v>
      </c>
      <c r="E221" s="13">
        <v>1</v>
      </c>
      <c r="F221" s="13"/>
      <c r="G221" s="13">
        <v>5</v>
      </c>
      <c r="H221" s="13">
        <v>1</v>
      </c>
      <c r="I221" s="13">
        <v>2</v>
      </c>
      <c r="J221" s="13">
        <v>1</v>
      </c>
      <c r="K221" s="13">
        <v>3</v>
      </c>
      <c r="L221" s="13">
        <v>2</v>
      </c>
      <c r="M221" s="13">
        <v>5</v>
      </c>
      <c r="N221" s="13"/>
      <c r="O221" s="13"/>
      <c r="P221" s="13">
        <v>2</v>
      </c>
      <c r="Q221" s="13">
        <v>2</v>
      </c>
      <c r="R221" s="13">
        <v>5</v>
      </c>
      <c r="S221" s="13">
        <v>3</v>
      </c>
      <c r="T221" s="13">
        <v>3</v>
      </c>
      <c r="U221" s="13">
        <v>1</v>
      </c>
      <c r="V221" s="13">
        <v>3</v>
      </c>
      <c r="W221" s="13">
        <v>2</v>
      </c>
      <c r="X221" s="13"/>
      <c r="Y221" s="13"/>
      <c r="Z221" s="13"/>
      <c r="AA221" s="13"/>
      <c r="AB221" s="13">
        <v>1</v>
      </c>
      <c r="AC221" s="13">
        <v>1</v>
      </c>
      <c r="AD221" s="13"/>
      <c r="AE221" s="13">
        <v>1</v>
      </c>
      <c r="AF221" s="13"/>
      <c r="AG221" s="13">
        <v>1</v>
      </c>
      <c r="AH221" s="13"/>
      <c r="AI221" s="13">
        <v>1</v>
      </c>
      <c r="AJ221" s="13"/>
      <c r="AK221" s="13"/>
      <c r="AL221" s="13"/>
      <c r="AM221" s="13">
        <v>1</v>
      </c>
      <c r="AN221" s="13">
        <v>6</v>
      </c>
      <c r="AO221" s="13"/>
      <c r="AP221" s="13"/>
      <c r="AQ221" s="13">
        <v>2</v>
      </c>
      <c r="AR221" s="13">
        <v>4</v>
      </c>
      <c r="AS221" s="13">
        <v>3</v>
      </c>
      <c r="AT221" s="13">
        <v>1</v>
      </c>
      <c r="AU221" s="13"/>
      <c r="AV221" s="13">
        <v>3</v>
      </c>
      <c r="AW221" s="13">
        <v>4</v>
      </c>
      <c r="AX221" s="13">
        <v>1</v>
      </c>
      <c r="AY221" s="13"/>
      <c r="AZ221" s="13">
        <v>1</v>
      </c>
      <c r="BA221" s="13">
        <v>1</v>
      </c>
      <c r="BB221" s="13"/>
      <c r="BC221" s="13">
        <v>2</v>
      </c>
      <c r="BD221" s="13">
        <v>4</v>
      </c>
      <c r="BE221" s="13">
        <v>1</v>
      </c>
      <c r="BF221" s="13"/>
      <c r="BG221" s="13"/>
      <c r="BH221" s="13"/>
      <c r="BI221" s="13"/>
      <c r="BJ221" s="13">
        <v>1</v>
      </c>
      <c r="BK221" s="13">
        <v>2</v>
      </c>
      <c r="BL221" s="13"/>
      <c r="BM221" s="13">
        <v>1</v>
      </c>
      <c r="BN221" s="13"/>
      <c r="BO221" s="13"/>
      <c r="BP221" s="13"/>
      <c r="BQ221" s="13">
        <v>1</v>
      </c>
      <c r="BR221" s="13"/>
      <c r="BS221" s="13"/>
      <c r="BT221" s="13"/>
      <c r="BU221" s="13"/>
      <c r="BV221" s="13"/>
      <c r="BW221" s="13"/>
      <c r="BX221" s="13">
        <v>1</v>
      </c>
      <c r="BY221" s="13">
        <v>2</v>
      </c>
      <c r="BZ221" s="13">
        <v>1</v>
      </c>
      <c r="CA221" s="13">
        <v>1</v>
      </c>
      <c r="CB221" s="13"/>
      <c r="CC221" s="14">
        <f>(CB221-CA221)/CA221</f>
        <v>-1</v>
      </c>
    </row>
    <row r="222" spans="1:81" x14ac:dyDescent="0.35">
      <c r="A222" s="13" t="s">
        <v>1848</v>
      </c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>
        <v>3</v>
      </c>
      <c r="BW222" s="13">
        <v>3</v>
      </c>
      <c r="BX222" s="13"/>
      <c r="BY222" s="13">
        <v>2</v>
      </c>
      <c r="BZ222" s="13">
        <v>1</v>
      </c>
      <c r="CA222" s="13">
        <v>1</v>
      </c>
      <c r="CB222" s="13"/>
      <c r="CC222" s="14">
        <f>(CB222-CA222)/CA222</f>
        <v>-1</v>
      </c>
    </row>
    <row r="223" spans="1:81" x14ac:dyDescent="0.35">
      <c r="A223" s="13" t="s">
        <v>2698</v>
      </c>
      <c r="B223" s="13"/>
      <c r="C223" s="13"/>
      <c r="D223" s="13"/>
      <c r="E223" s="13">
        <v>3</v>
      </c>
      <c r="F223" s="13">
        <v>1</v>
      </c>
      <c r="G223" s="13">
        <v>1</v>
      </c>
      <c r="H223" s="13">
        <v>2</v>
      </c>
      <c r="I223" s="13"/>
      <c r="J223" s="13"/>
      <c r="K223" s="13">
        <v>1</v>
      </c>
      <c r="L223" s="13"/>
      <c r="M223" s="13"/>
      <c r="N223" s="13"/>
      <c r="O223" s="13"/>
      <c r="P223" s="13">
        <v>1</v>
      </c>
      <c r="Q223" s="13">
        <v>1</v>
      </c>
      <c r="R223" s="13"/>
      <c r="S223" s="13"/>
      <c r="T223" s="13">
        <v>1</v>
      </c>
      <c r="U223" s="13"/>
      <c r="V223" s="13"/>
      <c r="W223" s="13">
        <v>1</v>
      </c>
      <c r="X223" s="13">
        <v>1</v>
      </c>
      <c r="Y223" s="13">
        <v>1</v>
      </c>
      <c r="Z223" s="13"/>
      <c r="AA223" s="13"/>
      <c r="AB223" s="13"/>
      <c r="AC223" s="13">
        <v>1</v>
      </c>
      <c r="AD223" s="13">
        <v>2</v>
      </c>
      <c r="AE223" s="13">
        <v>1</v>
      </c>
      <c r="AF223" s="13">
        <v>1</v>
      </c>
      <c r="AG223" s="13">
        <v>1</v>
      </c>
      <c r="AH223" s="13">
        <v>2</v>
      </c>
      <c r="AI223" s="13">
        <v>1</v>
      </c>
      <c r="AJ223" s="13"/>
      <c r="AK223" s="13"/>
      <c r="AL223" s="13">
        <v>1</v>
      </c>
      <c r="AM223" s="13"/>
      <c r="AN223" s="13">
        <v>1</v>
      </c>
      <c r="AO223" s="13"/>
      <c r="AP223" s="13"/>
      <c r="AQ223" s="13"/>
      <c r="AR223" s="13">
        <v>1</v>
      </c>
      <c r="AS223" s="13">
        <v>2</v>
      </c>
      <c r="AT223" s="13"/>
      <c r="AU223" s="13"/>
      <c r="AV223" s="13"/>
      <c r="AW223" s="13">
        <v>1</v>
      </c>
      <c r="AX223" s="13">
        <v>1</v>
      </c>
      <c r="AY223" s="13"/>
      <c r="AZ223" s="13">
        <v>1</v>
      </c>
      <c r="BA223" s="13">
        <v>2</v>
      </c>
      <c r="BB223" s="13">
        <v>1</v>
      </c>
      <c r="BC223" s="13">
        <v>1</v>
      </c>
      <c r="BD223" s="13">
        <v>1</v>
      </c>
      <c r="BE223" s="13">
        <v>1</v>
      </c>
      <c r="BF223" s="13"/>
      <c r="BG223" s="13">
        <v>1</v>
      </c>
      <c r="BH223" s="13">
        <v>2</v>
      </c>
      <c r="BI223" s="13"/>
      <c r="BJ223" s="13"/>
      <c r="BK223" s="13">
        <v>1</v>
      </c>
      <c r="BL223" s="13">
        <v>3</v>
      </c>
      <c r="BM223" s="13">
        <v>1</v>
      </c>
      <c r="BN223" s="13">
        <v>1</v>
      </c>
      <c r="BO223" s="13">
        <v>1</v>
      </c>
      <c r="BP223" s="13"/>
      <c r="BQ223" s="13"/>
      <c r="BR223" s="13">
        <v>4</v>
      </c>
      <c r="BS223" s="13">
        <v>1</v>
      </c>
      <c r="BT223" s="13">
        <v>8</v>
      </c>
      <c r="BU223" s="13">
        <v>1</v>
      </c>
      <c r="BV223" s="13"/>
      <c r="BW223" s="13">
        <v>2</v>
      </c>
      <c r="BX223" s="13"/>
      <c r="BY223" s="13">
        <v>2</v>
      </c>
      <c r="BZ223" s="13">
        <v>1</v>
      </c>
      <c r="CA223" s="13">
        <v>1</v>
      </c>
      <c r="CB223" s="13"/>
      <c r="CC223" s="14">
        <f>(CB223-CA223)/CA223</f>
        <v>-1</v>
      </c>
    </row>
    <row r="224" spans="1:81" x14ac:dyDescent="0.35">
      <c r="A224" s="13" t="s">
        <v>2988</v>
      </c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>
        <v>9</v>
      </c>
      <c r="BV224" s="13">
        <v>2</v>
      </c>
      <c r="BW224" s="13">
        <v>1</v>
      </c>
      <c r="BX224" s="13"/>
      <c r="BY224" s="13">
        <v>2</v>
      </c>
      <c r="BZ224" s="13">
        <v>1</v>
      </c>
      <c r="CA224" s="13">
        <v>1</v>
      </c>
      <c r="CB224" s="13"/>
      <c r="CC224" s="14">
        <f>(CB224-CA224)/CA224</f>
        <v>-1</v>
      </c>
    </row>
    <row r="225" spans="1:81" x14ac:dyDescent="0.35">
      <c r="A225" s="13" t="s">
        <v>2450</v>
      </c>
      <c r="B225" s="13"/>
      <c r="C225" s="13"/>
      <c r="D225" s="13">
        <v>5</v>
      </c>
      <c r="E225" s="13">
        <v>1</v>
      </c>
      <c r="F225" s="13"/>
      <c r="G225" s="13">
        <v>1</v>
      </c>
      <c r="H225" s="13"/>
      <c r="I225" s="13"/>
      <c r="J225" s="13">
        <v>1</v>
      </c>
      <c r="K225" s="13"/>
      <c r="L225" s="13">
        <v>1</v>
      </c>
      <c r="M225" s="13">
        <v>1</v>
      </c>
      <c r="N225" s="13"/>
      <c r="O225" s="13">
        <v>1</v>
      </c>
      <c r="P225" s="13">
        <v>2</v>
      </c>
      <c r="Q225" s="13"/>
      <c r="R225" s="13">
        <v>3</v>
      </c>
      <c r="S225" s="13">
        <v>2</v>
      </c>
      <c r="T225" s="13">
        <v>2</v>
      </c>
      <c r="U225" s="13">
        <v>2</v>
      </c>
      <c r="V225" s="13"/>
      <c r="W225" s="13"/>
      <c r="X225" s="13">
        <v>1</v>
      </c>
      <c r="Y225" s="13"/>
      <c r="Z225" s="13">
        <v>2</v>
      </c>
      <c r="AA225" s="13">
        <v>2</v>
      </c>
      <c r="AB225" s="13">
        <v>1</v>
      </c>
      <c r="AC225" s="13">
        <v>1</v>
      </c>
      <c r="AD225" s="13">
        <v>2</v>
      </c>
      <c r="AE225" s="13">
        <v>2</v>
      </c>
      <c r="AF225" s="13"/>
      <c r="AG225" s="13">
        <v>1</v>
      </c>
      <c r="AH225" s="13"/>
      <c r="AI225" s="13"/>
      <c r="AJ225" s="13">
        <v>1</v>
      </c>
      <c r="AK225" s="13"/>
      <c r="AL225" s="13"/>
      <c r="AM225" s="13"/>
      <c r="AN225" s="13">
        <v>1</v>
      </c>
      <c r="AO225" s="13">
        <v>3</v>
      </c>
      <c r="AP225" s="13">
        <v>1</v>
      </c>
      <c r="AQ225" s="13">
        <v>1</v>
      </c>
      <c r="AR225" s="13"/>
      <c r="AS225" s="13">
        <v>2</v>
      </c>
      <c r="AT225" s="13">
        <v>4</v>
      </c>
      <c r="AU225" s="13">
        <v>1</v>
      </c>
      <c r="AV225" s="13"/>
      <c r="AW225" s="13"/>
      <c r="AX225" s="13"/>
      <c r="AY225" s="13">
        <v>1</v>
      </c>
      <c r="AZ225" s="13"/>
      <c r="BA225" s="13"/>
      <c r="BB225" s="13">
        <v>1</v>
      </c>
      <c r="BC225" s="13"/>
      <c r="BD225" s="13">
        <v>1</v>
      </c>
      <c r="BE225" s="13"/>
      <c r="BF225" s="13">
        <v>1</v>
      </c>
      <c r="BG225" s="13">
        <v>1</v>
      </c>
      <c r="BH225" s="13"/>
      <c r="BI225" s="13"/>
      <c r="BJ225" s="13"/>
      <c r="BK225" s="13">
        <v>1</v>
      </c>
      <c r="BL225" s="13"/>
      <c r="BM225" s="13"/>
      <c r="BN225" s="13">
        <v>1</v>
      </c>
      <c r="BO225" s="13"/>
      <c r="BP225" s="13"/>
      <c r="BQ225" s="13">
        <v>1</v>
      </c>
      <c r="BR225" s="13"/>
      <c r="BS225" s="13">
        <v>1</v>
      </c>
      <c r="BT225" s="13"/>
      <c r="BU225" s="13">
        <v>1</v>
      </c>
      <c r="BV225" s="13"/>
      <c r="BW225" s="13"/>
      <c r="BX225" s="13"/>
      <c r="BY225" s="13">
        <v>2</v>
      </c>
      <c r="BZ225" s="13">
        <v>1</v>
      </c>
      <c r="CA225" s="13">
        <v>1</v>
      </c>
      <c r="CB225" s="13"/>
      <c r="CC225" s="14">
        <f>(CB225-CA225)/CA225</f>
        <v>-1</v>
      </c>
    </row>
    <row r="226" spans="1:81" x14ac:dyDescent="0.35">
      <c r="A226" s="13" t="s">
        <v>1785</v>
      </c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>
        <v>10</v>
      </c>
      <c r="BE226" s="13">
        <v>3</v>
      </c>
      <c r="BF226" s="13">
        <v>3</v>
      </c>
      <c r="BG226" s="13"/>
      <c r="BH226" s="13"/>
      <c r="BI226" s="13"/>
      <c r="BJ226" s="13"/>
      <c r="BK226" s="13">
        <v>1</v>
      </c>
      <c r="BL226" s="13">
        <v>1</v>
      </c>
      <c r="BM226" s="13"/>
      <c r="BN226" s="13"/>
      <c r="BO226" s="13"/>
      <c r="BP226" s="13"/>
      <c r="BQ226" s="13"/>
      <c r="BR226" s="13">
        <v>1</v>
      </c>
      <c r="BS226" s="13"/>
      <c r="BT226" s="13"/>
      <c r="BU226" s="13">
        <v>1</v>
      </c>
      <c r="BV226" s="13"/>
      <c r="BW226" s="13"/>
      <c r="BX226" s="13"/>
      <c r="BY226" s="13">
        <v>2</v>
      </c>
      <c r="BZ226" s="13">
        <v>1</v>
      </c>
      <c r="CA226" s="13">
        <v>1</v>
      </c>
      <c r="CB226" s="13"/>
      <c r="CC226" s="14">
        <f>(CB226-CA226)/CA226</f>
        <v>-1</v>
      </c>
    </row>
    <row r="227" spans="1:81" x14ac:dyDescent="0.35">
      <c r="A227" s="13" t="s">
        <v>10701</v>
      </c>
      <c r="B227" s="13">
        <v>8</v>
      </c>
      <c r="C227" s="13">
        <v>5</v>
      </c>
      <c r="D227" s="13">
        <v>8</v>
      </c>
      <c r="E227" s="13">
        <v>7</v>
      </c>
      <c r="F227" s="13">
        <v>5</v>
      </c>
      <c r="G227" s="13">
        <v>1</v>
      </c>
      <c r="H227" s="13">
        <v>1</v>
      </c>
      <c r="I227" s="13">
        <v>1</v>
      </c>
      <c r="J227" s="13">
        <v>2</v>
      </c>
      <c r="K227" s="13">
        <v>2</v>
      </c>
      <c r="L227" s="13">
        <v>4</v>
      </c>
      <c r="M227" s="13">
        <v>6</v>
      </c>
      <c r="N227" s="13">
        <v>3</v>
      </c>
      <c r="O227" s="13"/>
      <c r="P227" s="13">
        <v>2</v>
      </c>
      <c r="Q227" s="13">
        <v>2</v>
      </c>
      <c r="R227" s="13">
        <v>4</v>
      </c>
      <c r="S227" s="13">
        <v>3</v>
      </c>
      <c r="T227" s="13">
        <v>1</v>
      </c>
      <c r="U227" s="13"/>
      <c r="V227" s="13">
        <v>3</v>
      </c>
      <c r="W227" s="13">
        <v>3</v>
      </c>
      <c r="X227" s="13">
        <v>2</v>
      </c>
      <c r="Y227" s="13">
        <v>6</v>
      </c>
      <c r="Z227" s="13">
        <v>1</v>
      </c>
      <c r="AA227" s="13">
        <v>4</v>
      </c>
      <c r="AB227" s="13"/>
      <c r="AC227" s="13">
        <v>1</v>
      </c>
      <c r="AD227" s="13">
        <v>2</v>
      </c>
      <c r="AE227" s="13">
        <v>5</v>
      </c>
      <c r="AF227" s="13">
        <v>2</v>
      </c>
      <c r="AG227" s="13">
        <v>5</v>
      </c>
      <c r="AH227" s="13">
        <v>4</v>
      </c>
      <c r="AI227" s="13">
        <v>2</v>
      </c>
      <c r="AJ227" s="13">
        <v>3</v>
      </c>
      <c r="AK227" s="13">
        <v>2</v>
      </c>
      <c r="AL227" s="13">
        <v>5</v>
      </c>
      <c r="AM227" s="13">
        <v>3</v>
      </c>
      <c r="AN227" s="13">
        <v>2</v>
      </c>
      <c r="AO227" s="13">
        <v>1</v>
      </c>
      <c r="AP227" s="13">
        <v>3</v>
      </c>
      <c r="AQ227" s="13">
        <v>1</v>
      </c>
      <c r="AR227" s="13">
        <v>4</v>
      </c>
      <c r="AS227" s="13">
        <v>4</v>
      </c>
      <c r="AT227" s="13">
        <v>1</v>
      </c>
      <c r="AU227" s="13"/>
      <c r="AV227" s="13">
        <v>5</v>
      </c>
      <c r="AW227" s="13">
        <v>1</v>
      </c>
      <c r="AX227" s="13">
        <v>3</v>
      </c>
      <c r="AY227" s="13">
        <v>2</v>
      </c>
      <c r="AZ227" s="13">
        <v>3</v>
      </c>
      <c r="BA227" s="13">
        <v>10</v>
      </c>
      <c r="BB227" s="13">
        <v>2</v>
      </c>
      <c r="BC227" s="13">
        <v>3</v>
      </c>
      <c r="BD227" s="13">
        <v>6</v>
      </c>
      <c r="BE227" s="13">
        <v>4</v>
      </c>
      <c r="BF227" s="13">
        <v>1</v>
      </c>
      <c r="BG227" s="13">
        <v>1</v>
      </c>
      <c r="BH227" s="13"/>
      <c r="BI227" s="13">
        <v>2</v>
      </c>
      <c r="BJ227" s="13"/>
      <c r="BK227" s="13">
        <v>4</v>
      </c>
      <c r="BL227" s="13">
        <v>3</v>
      </c>
      <c r="BM227" s="13">
        <v>2</v>
      </c>
      <c r="BN227" s="13"/>
      <c r="BO227" s="13">
        <v>4</v>
      </c>
      <c r="BP227" s="13">
        <v>2</v>
      </c>
      <c r="BQ227" s="13">
        <v>2</v>
      </c>
      <c r="BR227" s="13">
        <v>1</v>
      </c>
      <c r="BS227" s="13">
        <v>2</v>
      </c>
      <c r="BT227" s="13">
        <v>1</v>
      </c>
      <c r="BU227" s="13">
        <v>1</v>
      </c>
      <c r="BV227" s="13"/>
      <c r="BW227" s="13">
        <v>2</v>
      </c>
      <c r="BX227" s="13">
        <v>2</v>
      </c>
      <c r="BY227" s="13">
        <v>1</v>
      </c>
      <c r="BZ227" s="13">
        <v>1</v>
      </c>
      <c r="CA227" s="13">
        <v>1</v>
      </c>
      <c r="CB227" s="13"/>
      <c r="CC227" s="14">
        <f>(CB227-CA227)/CA227</f>
        <v>-1</v>
      </c>
    </row>
    <row r="228" spans="1:81" x14ac:dyDescent="0.35">
      <c r="A228" s="13" t="s">
        <v>9129</v>
      </c>
      <c r="B228" s="13"/>
      <c r="C228" s="13">
        <v>1</v>
      </c>
      <c r="D228" s="13">
        <v>4</v>
      </c>
      <c r="E228" s="13"/>
      <c r="F228" s="13"/>
      <c r="G228" s="13">
        <v>2</v>
      </c>
      <c r="H228" s="13">
        <v>1</v>
      </c>
      <c r="I228" s="13">
        <v>1</v>
      </c>
      <c r="J228" s="13">
        <v>3</v>
      </c>
      <c r="K228" s="13">
        <v>1</v>
      </c>
      <c r="L228" s="13">
        <v>1</v>
      </c>
      <c r="M228" s="13"/>
      <c r="N228" s="13">
        <v>1</v>
      </c>
      <c r="O228" s="13">
        <v>1</v>
      </c>
      <c r="P228" s="13">
        <v>2</v>
      </c>
      <c r="Q228" s="13">
        <v>2</v>
      </c>
      <c r="R228" s="13">
        <v>3</v>
      </c>
      <c r="S228" s="13">
        <v>2</v>
      </c>
      <c r="T228" s="13">
        <v>1</v>
      </c>
      <c r="U228" s="13">
        <v>2</v>
      </c>
      <c r="V228" s="13">
        <v>2</v>
      </c>
      <c r="W228" s="13">
        <v>4</v>
      </c>
      <c r="X228" s="13">
        <v>4</v>
      </c>
      <c r="Y228" s="13">
        <v>1</v>
      </c>
      <c r="Z228" s="13">
        <v>1</v>
      </c>
      <c r="AA228" s="13"/>
      <c r="AB228" s="13">
        <v>1</v>
      </c>
      <c r="AC228" s="13"/>
      <c r="AD228" s="13"/>
      <c r="AE228" s="13">
        <v>1</v>
      </c>
      <c r="AF228" s="13">
        <v>2</v>
      </c>
      <c r="AG228" s="13"/>
      <c r="AH228" s="13">
        <v>2</v>
      </c>
      <c r="AI228" s="13">
        <v>2</v>
      </c>
      <c r="AJ228" s="13"/>
      <c r="AK228" s="13">
        <v>1</v>
      </c>
      <c r="AL228" s="13">
        <v>1</v>
      </c>
      <c r="AM228" s="13">
        <v>2</v>
      </c>
      <c r="AN228" s="13"/>
      <c r="AO228" s="13">
        <v>2</v>
      </c>
      <c r="AP228" s="13">
        <v>1</v>
      </c>
      <c r="AQ228" s="13">
        <v>2</v>
      </c>
      <c r="AR228" s="13"/>
      <c r="AS228" s="13">
        <v>1</v>
      </c>
      <c r="AT228" s="13">
        <v>2</v>
      </c>
      <c r="AU228" s="13"/>
      <c r="AV228" s="13">
        <v>2</v>
      </c>
      <c r="AW228" s="13">
        <v>2</v>
      </c>
      <c r="AX228" s="13">
        <v>1</v>
      </c>
      <c r="AY228" s="13">
        <v>2</v>
      </c>
      <c r="AZ228" s="13">
        <v>1</v>
      </c>
      <c r="BA228" s="13">
        <v>3</v>
      </c>
      <c r="BB228" s="13">
        <v>4</v>
      </c>
      <c r="BC228" s="13"/>
      <c r="BD228" s="13">
        <v>3</v>
      </c>
      <c r="BE228" s="13"/>
      <c r="BF228" s="13">
        <v>2</v>
      </c>
      <c r="BG228" s="13">
        <v>2</v>
      </c>
      <c r="BH228" s="13"/>
      <c r="BI228" s="13">
        <v>2</v>
      </c>
      <c r="BJ228" s="13"/>
      <c r="BK228" s="13"/>
      <c r="BL228" s="13"/>
      <c r="BM228" s="13">
        <v>1</v>
      </c>
      <c r="BN228" s="13"/>
      <c r="BO228" s="13">
        <v>2</v>
      </c>
      <c r="BP228" s="13">
        <v>3</v>
      </c>
      <c r="BQ228" s="13"/>
      <c r="BR228" s="13">
        <v>1</v>
      </c>
      <c r="BS228" s="13">
        <v>2</v>
      </c>
      <c r="BT228" s="13">
        <v>1</v>
      </c>
      <c r="BU228" s="13"/>
      <c r="BV228" s="13">
        <v>1</v>
      </c>
      <c r="BW228" s="13">
        <v>1</v>
      </c>
      <c r="BX228" s="13">
        <v>1</v>
      </c>
      <c r="BY228" s="13">
        <v>1</v>
      </c>
      <c r="BZ228" s="13">
        <v>1</v>
      </c>
      <c r="CA228" s="13">
        <v>1</v>
      </c>
      <c r="CB228" s="13"/>
      <c r="CC228" s="14">
        <f>(CB228-CA228)/CA228</f>
        <v>-1</v>
      </c>
    </row>
    <row r="229" spans="1:81" x14ac:dyDescent="0.35">
      <c r="A229" s="13" t="s">
        <v>2900</v>
      </c>
      <c r="B229" s="13">
        <v>4</v>
      </c>
      <c r="C229" s="13">
        <v>5</v>
      </c>
      <c r="D229" s="13">
        <v>3</v>
      </c>
      <c r="E229" s="13">
        <v>1</v>
      </c>
      <c r="F229" s="13"/>
      <c r="G229" s="13">
        <v>4</v>
      </c>
      <c r="H229" s="13">
        <v>2</v>
      </c>
      <c r="I229" s="13">
        <v>2</v>
      </c>
      <c r="J229" s="13">
        <v>4</v>
      </c>
      <c r="K229" s="13">
        <v>8</v>
      </c>
      <c r="L229" s="13">
        <v>5</v>
      </c>
      <c r="M229" s="13">
        <v>4</v>
      </c>
      <c r="N229" s="13">
        <v>6</v>
      </c>
      <c r="O229" s="13">
        <v>4</v>
      </c>
      <c r="P229" s="13">
        <v>6</v>
      </c>
      <c r="Q229" s="13">
        <v>2</v>
      </c>
      <c r="R229" s="13">
        <v>5</v>
      </c>
      <c r="S229" s="13">
        <v>6</v>
      </c>
      <c r="T229" s="13"/>
      <c r="U229" s="13">
        <v>4</v>
      </c>
      <c r="V229" s="13"/>
      <c r="W229" s="13">
        <v>1</v>
      </c>
      <c r="X229" s="13"/>
      <c r="Y229" s="13">
        <v>1</v>
      </c>
      <c r="Z229" s="13">
        <v>1</v>
      </c>
      <c r="AA229" s="13">
        <v>3</v>
      </c>
      <c r="AB229" s="13">
        <v>1</v>
      </c>
      <c r="AC229" s="13"/>
      <c r="AD229" s="13"/>
      <c r="AE229" s="13">
        <v>6</v>
      </c>
      <c r="AF229" s="13"/>
      <c r="AG229" s="13"/>
      <c r="AH229" s="13">
        <v>1</v>
      </c>
      <c r="AI229" s="13">
        <v>2</v>
      </c>
      <c r="AJ229" s="13">
        <v>2</v>
      </c>
      <c r="AK229" s="13">
        <v>1</v>
      </c>
      <c r="AL229" s="13">
        <v>2</v>
      </c>
      <c r="AM229" s="13"/>
      <c r="AN229" s="13">
        <v>1</v>
      </c>
      <c r="AO229" s="13">
        <v>3</v>
      </c>
      <c r="AP229" s="13">
        <v>2</v>
      </c>
      <c r="AQ229" s="13">
        <v>3</v>
      </c>
      <c r="AR229" s="13">
        <v>4</v>
      </c>
      <c r="AS229" s="13">
        <v>1</v>
      </c>
      <c r="AT229" s="13">
        <v>2</v>
      </c>
      <c r="AU229" s="13">
        <v>2</v>
      </c>
      <c r="AV229" s="13"/>
      <c r="AW229" s="13">
        <v>3</v>
      </c>
      <c r="AX229" s="13">
        <v>2</v>
      </c>
      <c r="AY229" s="13">
        <v>5</v>
      </c>
      <c r="AZ229" s="13"/>
      <c r="BA229" s="13">
        <v>3</v>
      </c>
      <c r="BB229" s="13">
        <v>1</v>
      </c>
      <c r="BC229" s="13">
        <v>1</v>
      </c>
      <c r="BD229" s="13">
        <v>2</v>
      </c>
      <c r="BE229" s="13"/>
      <c r="BF229" s="13">
        <v>2</v>
      </c>
      <c r="BG229" s="13">
        <v>2</v>
      </c>
      <c r="BH229" s="13"/>
      <c r="BI229" s="13">
        <v>3</v>
      </c>
      <c r="BJ229" s="13"/>
      <c r="BK229" s="13">
        <v>1</v>
      </c>
      <c r="BL229" s="13">
        <v>1</v>
      </c>
      <c r="BM229" s="13">
        <v>1</v>
      </c>
      <c r="BN229" s="13"/>
      <c r="BO229" s="13">
        <v>3</v>
      </c>
      <c r="BP229" s="13"/>
      <c r="BQ229" s="13">
        <v>2</v>
      </c>
      <c r="BR229" s="13">
        <v>1</v>
      </c>
      <c r="BS229" s="13">
        <v>1</v>
      </c>
      <c r="BT229" s="13">
        <v>1</v>
      </c>
      <c r="BU229" s="13">
        <v>1</v>
      </c>
      <c r="BV229" s="13">
        <v>2</v>
      </c>
      <c r="BW229" s="13"/>
      <c r="BX229" s="13">
        <v>1</v>
      </c>
      <c r="BY229" s="13">
        <v>1</v>
      </c>
      <c r="BZ229" s="13">
        <v>1</v>
      </c>
      <c r="CA229" s="13">
        <v>1</v>
      </c>
      <c r="CB229" s="13"/>
      <c r="CC229" s="14">
        <f>(CB229-CA229)/CA229</f>
        <v>-1</v>
      </c>
    </row>
    <row r="230" spans="1:81" x14ac:dyDescent="0.35">
      <c r="A230" s="13" t="s">
        <v>3040</v>
      </c>
      <c r="B230" s="13"/>
      <c r="C230" s="13"/>
      <c r="D230" s="13"/>
      <c r="E230" s="13"/>
      <c r="F230" s="13"/>
      <c r="G230" s="13">
        <v>1</v>
      </c>
      <c r="H230" s="13"/>
      <c r="I230" s="13">
        <v>1</v>
      </c>
      <c r="J230" s="13"/>
      <c r="K230" s="13"/>
      <c r="L230" s="13"/>
      <c r="M230" s="13"/>
      <c r="N230" s="13">
        <v>1</v>
      </c>
      <c r="O230" s="13">
        <v>2</v>
      </c>
      <c r="P230" s="13">
        <v>1</v>
      </c>
      <c r="Q230" s="13"/>
      <c r="R230" s="13"/>
      <c r="S230" s="13"/>
      <c r="T230" s="13"/>
      <c r="U230" s="13">
        <v>2</v>
      </c>
      <c r="V230" s="13"/>
      <c r="W230" s="13"/>
      <c r="X230" s="13"/>
      <c r="Y230" s="13">
        <v>1</v>
      </c>
      <c r="Z230" s="13"/>
      <c r="AA230" s="13">
        <v>1</v>
      </c>
      <c r="AB230" s="13">
        <v>3</v>
      </c>
      <c r="AC230" s="13"/>
      <c r="AD230" s="13">
        <v>1</v>
      </c>
      <c r="AE230" s="13"/>
      <c r="AF230" s="13">
        <v>1</v>
      </c>
      <c r="AG230" s="13"/>
      <c r="AH230" s="13"/>
      <c r="AI230" s="13"/>
      <c r="AJ230" s="13">
        <v>2</v>
      </c>
      <c r="AK230" s="13">
        <v>1</v>
      </c>
      <c r="AL230" s="13">
        <v>3</v>
      </c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>
        <v>1</v>
      </c>
      <c r="AX230" s="13"/>
      <c r="AY230" s="13"/>
      <c r="AZ230" s="13"/>
      <c r="BA230" s="13"/>
      <c r="BB230" s="13"/>
      <c r="BC230" s="13">
        <v>2</v>
      </c>
      <c r="BD230" s="13">
        <v>1</v>
      </c>
      <c r="BE230" s="13">
        <v>1</v>
      </c>
      <c r="BF230" s="13">
        <v>1</v>
      </c>
      <c r="BG230" s="13">
        <v>2</v>
      </c>
      <c r="BH230" s="13">
        <v>1</v>
      </c>
      <c r="BI230" s="13">
        <v>1</v>
      </c>
      <c r="BJ230" s="13"/>
      <c r="BK230" s="13"/>
      <c r="BL230" s="13"/>
      <c r="BM230" s="13"/>
      <c r="BN230" s="13"/>
      <c r="BO230" s="13"/>
      <c r="BP230" s="13">
        <v>2</v>
      </c>
      <c r="BQ230" s="13">
        <v>1</v>
      </c>
      <c r="BR230" s="13">
        <v>1</v>
      </c>
      <c r="BS230" s="13">
        <v>1</v>
      </c>
      <c r="BT230" s="13"/>
      <c r="BU230" s="13">
        <v>1</v>
      </c>
      <c r="BV230" s="13">
        <v>1</v>
      </c>
      <c r="BW230" s="13"/>
      <c r="BX230" s="13"/>
      <c r="BY230" s="13">
        <v>1</v>
      </c>
      <c r="BZ230" s="13">
        <v>1</v>
      </c>
      <c r="CA230" s="13">
        <v>1</v>
      </c>
      <c r="CB230" s="13"/>
      <c r="CC230" s="14">
        <f>(CB230-CA230)/CA230</f>
        <v>-1</v>
      </c>
    </row>
    <row r="231" spans="1:81" x14ac:dyDescent="0.35">
      <c r="A231" s="13" t="s">
        <v>627</v>
      </c>
      <c r="B231" s="13"/>
      <c r="C231" s="13"/>
      <c r="D231" s="13">
        <v>1</v>
      </c>
      <c r="E231" s="13">
        <v>1</v>
      </c>
      <c r="F231" s="13"/>
      <c r="G231" s="13">
        <v>1</v>
      </c>
      <c r="H231" s="13"/>
      <c r="I231" s="13"/>
      <c r="J231" s="13"/>
      <c r="K231" s="13">
        <v>1</v>
      </c>
      <c r="L231" s="13">
        <v>3</v>
      </c>
      <c r="M231" s="13"/>
      <c r="N231" s="13"/>
      <c r="O231" s="13"/>
      <c r="P231" s="13"/>
      <c r="Q231" s="13"/>
      <c r="R231" s="13">
        <v>2</v>
      </c>
      <c r="S231" s="13">
        <v>1</v>
      </c>
      <c r="T231" s="13">
        <v>2</v>
      </c>
      <c r="U231" s="13">
        <v>1</v>
      </c>
      <c r="V231" s="13"/>
      <c r="W231" s="13">
        <v>2</v>
      </c>
      <c r="X231" s="13">
        <v>3</v>
      </c>
      <c r="Y231" s="13">
        <v>1</v>
      </c>
      <c r="Z231" s="13"/>
      <c r="AA231" s="13">
        <v>1</v>
      </c>
      <c r="AB231" s="13"/>
      <c r="AC231" s="13"/>
      <c r="AD231" s="13"/>
      <c r="AE231" s="13"/>
      <c r="AF231" s="13"/>
      <c r="AG231" s="13"/>
      <c r="AH231" s="13"/>
      <c r="AI231" s="13"/>
      <c r="AJ231" s="13"/>
      <c r="AK231" s="13">
        <v>1</v>
      </c>
      <c r="AL231" s="13">
        <v>1</v>
      </c>
      <c r="AM231" s="13"/>
      <c r="AN231" s="13">
        <v>1</v>
      </c>
      <c r="AO231" s="13">
        <v>1</v>
      </c>
      <c r="AP231" s="13">
        <v>1</v>
      </c>
      <c r="AQ231" s="13">
        <v>1</v>
      </c>
      <c r="AR231" s="13">
        <v>1</v>
      </c>
      <c r="AS231" s="13">
        <v>1</v>
      </c>
      <c r="AT231" s="13">
        <v>1</v>
      </c>
      <c r="AU231" s="13"/>
      <c r="AV231" s="13"/>
      <c r="AW231" s="13">
        <v>1</v>
      </c>
      <c r="AX231" s="13"/>
      <c r="AY231" s="13">
        <v>1</v>
      </c>
      <c r="AZ231" s="13">
        <v>1</v>
      </c>
      <c r="BA231" s="13">
        <v>1</v>
      </c>
      <c r="BB231" s="13"/>
      <c r="BC231" s="13">
        <v>2</v>
      </c>
      <c r="BD231" s="13"/>
      <c r="BE231" s="13">
        <v>3</v>
      </c>
      <c r="BF231" s="13"/>
      <c r="BG231" s="13"/>
      <c r="BH231" s="13"/>
      <c r="BI231" s="13"/>
      <c r="BJ231" s="13">
        <v>1</v>
      </c>
      <c r="BK231" s="13">
        <v>1</v>
      </c>
      <c r="BL231" s="13"/>
      <c r="BM231" s="13"/>
      <c r="BN231" s="13"/>
      <c r="BO231" s="13">
        <v>1</v>
      </c>
      <c r="BP231" s="13"/>
      <c r="BQ231" s="13"/>
      <c r="BR231" s="13">
        <v>1</v>
      </c>
      <c r="BS231" s="13">
        <v>2</v>
      </c>
      <c r="BT231" s="13">
        <v>1</v>
      </c>
      <c r="BU231" s="13">
        <v>2</v>
      </c>
      <c r="BV231" s="13"/>
      <c r="BW231" s="13"/>
      <c r="BX231" s="13"/>
      <c r="BY231" s="13">
        <v>1</v>
      </c>
      <c r="BZ231" s="13">
        <v>1</v>
      </c>
      <c r="CA231" s="13">
        <v>1</v>
      </c>
      <c r="CB231" s="13"/>
      <c r="CC231" s="14">
        <f>(CB231-CA231)/CA231</f>
        <v>-1</v>
      </c>
    </row>
    <row r="232" spans="1:81" x14ac:dyDescent="0.35">
      <c r="A232" s="13" t="s">
        <v>13744</v>
      </c>
      <c r="B232" s="13"/>
      <c r="C232" s="13"/>
      <c r="D232" s="13">
        <v>1</v>
      </c>
      <c r="E232" s="13"/>
      <c r="F232" s="13">
        <v>1</v>
      </c>
      <c r="G232" s="13">
        <v>3</v>
      </c>
      <c r="H232" s="13">
        <v>3</v>
      </c>
      <c r="I232" s="13"/>
      <c r="J232" s="13"/>
      <c r="K232" s="13">
        <v>1</v>
      </c>
      <c r="L232" s="13">
        <v>1</v>
      </c>
      <c r="M232" s="13">
        <v>3</v>
      </c>
      <c r="N232" s="13">
        <v>1</v>
      </c>
      <c r="O232" s="13">
        <v>1</v>
      </c>
      <c r="P232" s="13"/>
      <c r="Q232" s="13">
        <v>1</v>
      </c>
      <c r="R232" s="13">
        <v>1</v>
      </c>
      <c r="S232" s="13">
        <v>1</v>
      </c>
      <c r="T232" s="13">
        <v>3</v>
      </c>
      <c r="U232" s="13">
        <v>2</v>
      </c>
      <c r="V232" s="13">
        <v>1</v>
      </c>
      <c r="W232" s="13"/>
      <c r="X232" s="13">
        <v>2</v>
      </c>
      <c r="Y232" s="13"/>
      <c r="Z232" s="13">
        <v>3</v>
      </c>
      <c r="AA232" s="13"/>
      <c r="AB232" s="13">
        <v>1</v>
      </c>
      <c r="AC232" s="13">
        <v>1</v>
      </c>
      <c r="AD232" s="13">
        <v>2</v>
      </c>
      <c r="AE232" s="13"/>
      <c r="AF232" s="13">
        <v>6</v>
      </c>
      <c r="AG232" s="13">
        <v>3</v>
      </c>
      <c r="AH232" s="13">
        <v>4</v>
      </c>
      <c r="AI232" s="13"/>
      <c r="AJ232" s="13">
        <v>2</v>
      </c>
      <c r="AK232" s="13"/>
      <c r="AL232" s="13"/>
      <c r="AM232" s="13">
        <v>1</v>
      </c>
      <c r="AN232" s="13"/>
      <c r="AO232" s="13">
        <v>2</v>
      </c>
      <c r="AP232" s="13">
        <v>4</v>
      </c>
      <c r="AQ232" s="13">
        <v>5</v>
      </c>
      <c r="AR232" s="13">
        <v>4</v>
      </c>
      <c r="AS232" s="13">
        <v>3</v>
      </c>
      <c r="AT232" s="13"/>
      <c r="AU232" s="13">
        <v>2</v>
      </c>
      <c r="AV232" s="13"/>
      <c r="AW232" s="13"/>
      <c r="AX232" s="13"/>
      <c r="AY232" s="13">
        <v>1</v>
      </c>
      <c r="AZ232" s="13">
        <v>5</v>
      </c>
      <c r="BA232" s="13">
        <v>1</v>
      </c>
      <c r="BB232" s="13">
        <v>2</v>
      </c>
      <c r="BC232" s="13">
        <v>22</v>
      </c>
      <c r="BD232" s="13">
        <v>4</v>
      </c>
      <c r="BE232" s="13">
        <v>17</v>
      </c>
      <c r="BF232" s="13">
        <v>1</v>
      </c>
      <c r="BG232" s="13">
        <v>8</v>
      </c>
      <c r="BH232" s="13"/>
      <c r="BI232" s="13">
        <v>2</v>
      </c>
      <c r="BJ232" s="13">
        <v>5</v>
      </c>
      <c r="BK232" s="13"/>
      <c r="BL232" s="13"/>
      <c r="BM232" s="13">
        <v>1</v>
      </c>
      <c r="BN232" s="13">
        <v>2</v>
      </c>
      <c r="BO232" s="13"/>
      <c r="BP232" s="13"/>
      <c r="BQ232" s="13">
        <v>3</v>
      </c>
      <c r="BR232" s="13">
        <v>2</v>
      </c>
      <c r="BS232" s="13">
        <v>7</v>
      </c>
      <c r="BT232" s="13">
        <v>4</v>
      </c>
      <c r="BU232" s="13">
        <v>2</v>
      </c>
      <c r="BV232" s="13"/>
      <c r="BW232" s="13">
        <v>2</v>
      </c>
      <c r="BX232" s="13">
        <v>2</v>
      </c>
      <c r="BY232" s="13"/>
      <c r="BZ232" s="13">
        <v>1</v>
      </c>
      <c r="CA232" s="13">
        <v>1</v>
      </c>
      <c r="CB232" s="13"/>
      <c r="CC232" s="14">
        <f>(CB232-CA232)/CA232</f>
        <v>-1</v>
      </c>
    </row>
    <row r="233" spans="1:81" x14ac:dyDescent="0.35">
      <c r="A233" s="13" t="s">
        <v>8473</v>
      </c>
      <c r="B233" s="13"/>
      <c r="C233" s="13">
        <v>2</v>
      </c>
      <c r="D233" s="13">
        <v>1</v>
      </c>
      <c r="E233" s="13">
        <v>1</v>
      </c>
      <c r="F233" s="13"/>
      <c r="G233" s="13">
        <v>5</v>
      </c>
      <c r="H233" s="13">
        <v>6</v>
      </c>
      <c r="I233" s="13"/>
      <c r="J233" s="13">
        <v>2</v>
      </c>
      <c r="K233" s="13">
        <v>1</v>
      </c>
      <c r="L233" s="13">
        <v>1</v>
      </c>
      <c r="M233" s="13"/>
      <c r="N233" s="13"/>
      <c r="O233" s="13">
        <v>3</v>
      </c>
      <c r="P233" s="13">
        <v>1</v>
      </c>
      <c r="Q233" s="13"/>
      <c r="R233" s="13"/>
      <c r="S233" s="13">
        <v>1</v>
      </c>
      <c r="T233" s="13">
        <v>2</v>
      </c>
      <c r="U233" s="13">
        <v>3</v>
      </c>
      <c r="V233" s="13">
        <v>1</v>
      </c>
      <c r="W233" s="13">
        <v>2</v>
      </c>
      <c r="X233" s="13"/>
      <c r="Y233" s="13"/>
      <c r="Z233" s="13"/>
      <c r="AA233" s="13">
        <v>1</v>
      </c>
      <c r="AB233" s="13">
        <v>1</v>
      </c>
      <c r="AC233" s="13">
        <v>3</v>
      </c>
      <c r="AD233" s="13">
        <v>2</v>
      </c>
      <c r="AE233" s="13">
        <v>2</v>
      </c>
      <c r="AF233" s="13">
        <v>3</v>
      </c>
      <c r="AG233" s="13">
        <v>2</v>
      </c>
      <c r="AH233" s="13"/>
      <c r="AI233" s="13">
        <v>1</v>
      </c>
      <c r="AJ233" s="13">
        <v>2</v>
      </c>
      <c r="AK233" s="13"/>
      <c r="AL233" s="13">
        <v>1</v>
      </c>
      <c r="AM233" s="13"/>
      <c r="AN233" s="13">
        <v>3</v>
      </c>
      <c r="AO233" s="13">
        <v>2</v>
      </c>
      <c r="AP233" s="13">
        <v>1</v>
      </c>
      <c r="AQ233" s="13">
        <v>3</v>
      </c>
      <c r="AR233" s="13"/>
      <c r="AS233" s="13"/>
      <c r="AT233" s="13">
        <v>2</v>
      </c>
      <c r="AU233" s="13">
        <v>1</v>
      </c>
      <c r="AV233" s="13"/>
      <c r="AW233" s="13">
        <v>1</v>
      </c>
      <c r="AX233" s="13">
        <v>2</v>
      </c>
      <c r="AY233" s="13">
        <v>1</v>
      </c>
      <c r="AZ233" s="13"/>
      <c r="BA233" s="13"/>
      <c r="BB233" s="13"/>
      <c r="BC233" s="13">
        <v>1</v>
      </c>
      <c r="BD233" s="13"/>
      <c r="BE233" s="13">
        <v>1</v>
      </c>
      <c r="BF233" s="13">
        <v>1</v>
      </c>
      <c r="BG233" s="13"/>
      <c r="BH233" s="13">
        <v>1</v>
      </c>
      <c r="BI233" s="13">
        <v>1</v>
      </c>
      <c r="BJ233" s="13">
        <v>1</v>
      </c>
      <c r="BK233" s="13">
        <v>1</v>
      </c>
      <c r="BL233" s="13">
        <v>2</v>
      </c>
      <c r="BM233" s="13">
        <v>2</v>
      </c>
      <c r="BN233" s="13"/>
      <c r="BO233" s="13">
        <v>1</v>
      </c>
      <c r="BP233" s="13">
        <v>3</v>
      </c>
      <c r="BQ233" s="13">
        <v>1</v>
      </c>
      <c r="BR233" s="13"/>
      <c r="BS233" s="13">
        <v>1</v>
      </c>
      <c r="BT233" s="13"/>
      <c r="BU233" s="13">
        <v>1</v>
      </c>
      <c r="BV233" s="13"/>
      <c r="BW233" s="13"/>
      <c r="BX233" s="13">
        <v>2</v>
      </c>
      <c r="BY233" s="13"/>
      <c r="BZ233" s="13">
        <v>1</v>
      </c>
      <c r="CA233" s="13">
        <v>1</v>
      </c>
      <c r="CB233" s="13"/>
      <c r="CC233" s="14">
        <f>(CB233-CA233)/CA233</f>
        <v>-1</v>
      </c>
    </row>
    <row r="234" spans="1:81" x14ac:dyDescent="0.35">
      <c r="A234" s="13" t="s">
        <v>7412</v>
      </c>
      <c r="B234" s="13"/>
      <c r="C234" s="13"/>
      <c r="D234" s="13"/>
      <c r="E234" s="13"/>
      <c r="F234" s="13"/>
      <c r="G234" s="13">
        <v>1</v>
      </c>
      <c r="H234" s="13"/>
      <c r="I234" s="13"/>
      <c r="J234" s="13"/>
      <c r="K234" s="13"/>
      <c r="L234" s="13"/>
      <c r="M234" s="13">
        <v>1</v>
      </c>
      <c r="N234" s="13"/>
      <c r="O234" s="13">
        <v>1</v>
      </c>
      <c r="P234" s="13"/>
      <c r="Q234" s="13"/>
      <c r="R234" s="13"/>
      <c r="S234" s="13"/>
      <c r="T234" s="13"/>
      <c r="U234" s="13"/>
      <c r="V234" s="13"/>
      <c r="W234" s="13"/>
      <c r="X234" s="13"/>
      <c r="Y234" s="13">
        <v>1</v>
      </c>
      <c r="Z234" s="13">
        <v>1</v>
      </c>
      <c r="AA234" s="13">
        <v>1</v>
      </c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>
        <v>5</v>
      </c>
      <c r="AP234" s="13">
        <v>2</v>
      </c>
      <c r="AQ234" s="13">
        <v>1</v>
      </c>
      <c r="AR234" s="13">
        <v>2</v>
      </c>
      <c r="AS234" s="13">
        <v>1</v>
      </c>
      <c r="AT234" s="13">
        <v>2</v>
      </c>
      <c r="AU234" s="13">
        <v>3</v>
      </c>
      <c r="AV234" s="13">
        <v>2</v>
      </c>
      <c r="AW234" s="13"/>
      <c r="AX234" s="13"/>
      <c r="AY234" s="13"/>
      <c r="AZ234" s="13">
        <v>1</v>
      </c>
      <c r="BA234" s="13"/>
      <c r="BB234" s="13">
        <v>1</v>
      </c>
      <c r="BC234" s="13">
        <v>10</v>
      </c>
      <c r="BD234" s="13">
        <v>1</v>
      </c>
      <c r="BE234" s="13">
        <v>3</v>
      </c>
      <c r="BF234" s="13">
        <v>1</v>
      </c>
      <c r="BG234" s="13">
        <v>2</v>
      </c>
      <c r="BH234" s="13"/>
      <c r="BI234" s="13">
        <v>3</v>
      </c>
      <c r="BJ234" s="13">
        <v>1</v>
      </c>
      <c r="BK234" s="13">
        <v>1</v>
      </c>
      <c r="BL234" s="13">
        <v>4</v>
      </c>
      <c r="BM234" s="13"/>
      <c r="BN234" s="13"/>
      <c r="BO234" s="13">
        <v>2</v>
      </c>
      <c r="BP234" s="13"/>
      <c r="BQ234" s="13">
        <v>3</v>
      </c>
      <c r="BR234" s="13">
        <v>1</v>
      </c>
      <c r="BS234" s="13">
        <v>1</v>
      </c>
      <c r="BT234" s="13">
        <v>2</v>
      </c>
      <c r="BU234" s="13">
        <v>2</v>
      </c>
      <c r="BV234" s="13">
        <v>2</v>
      </c>
      <c r="BW234" s="13">
        <v>2</v>
      </c>
      <c r="BX234" s="13">
        <v>1</v>
      </c>
      <c r="BY234" s="13"/>
      <c r="BZ234" s="13">
        <v>1</v>
      </c>
      <c r="CA234" s="13">
        <v>1</v>
      </c>
      <c r="CB234" s="13"/>
      <c r="CC234" s="14">
        <f>(CB234-CA234)/CA234</f>
        <v>-1</v>
      </c>
    </row>
    <row r="235" spans="1:81" x14ac:dyDescent="0.35">
      <c r="A235" s="13" t="s">
        <v>144</v>
      </c>
      <c r="B235" s="13">
        <v>10</v>
      </c>
      <c r="C235" s="13">
        <v>5</v>
      </c>
      <c r="D235" s="13">
        <v>4</v>
      </c>
      <c r="E235" s="13"/>
      <c r="F235" s="13">
        <v>3</v>
      </c>
      <c r="G235" s="13">
        <v>3</v>
      </c>
      <c r="H235" s="13"/>
      <c r="I235" s="13">
        <v>2</v>
      </c>
      <c r="J235" s="13">
        <v>2</v>
      </c>
      <c r="K235" s="13"/>
      <c r="L235" s="13">
        <v>2</v>
      </c>
      <c r="M235" s="13">
        <v>3</v>
      </c>
      <c r="N235" s="13"/>
      <c r="O235" s="13"/>
      <c r="P235" s="13">
        <v>1</v>
      </c>
      <c r="Q235" s="13">
        <v>1</v>
      </c>
      <c r="R235" s="13">
        <v>3</v>
      </c>
      <c r="S235" s="13">
        <v>2</v>
      </c>
      <c r="T235" s="13">
        <v>1</v>
      </c>
      <c r="U235" s="13">
        <v>2</v>
      </c>
      <c r="V235" s="13"/>
      <c r="W235" s="13">
        <v>1</v>
      </c>
      <c r="X235" s="13">
        <v>2</v>
      </c>
      <c r="Y235" s="13">
        <v>1</v>
      </c>
      <c r="Z235" s="13">
        <v>3</v>
      </c>
      <c r="AA235" s="13"/>
      <c r="AB235" s="13"/>
      <c r="AC235" s="13"/>
      <c r="AD235" s="13">
        <v>1</v>
      </c>
      <c r="AE235" s="13">
        <v>1</v>
      </c>
      <c r="AF235" s="13"/>
      <c r="AG235" s="13">
        <v>3</v>
      </c>
      <c r="AH235" s="13">
        <v>3</v>
      </c>
      <c r="AI235" s="13">
        <v>1</v>
      </c>
      <c r="AJ235" s="13">
        <v>3</v>
      </c>
      <c r="AK235" s="13"/>
      <c r="AL235" s="13">
        <v>1</v>
      </c>
      <c r="AM235" s="13"/>
      <c r="AN235" s="13">
        <v>2</v>
      </c>
      <c r="AO235" s="13">
        <v>4</v>
      </c>
      <c r="AP235" s="13"/>
      <c r="AQ235" s="13">
        <v>4</v>
      </c>
      <c r="AR235" s="13">
        <v>1</v>
      </c>
      <c r="AS235" s="13">
        <v>1</v>
      </c>
      <c r="AT235" s="13"/>
      <c r="AU235" s="13"/>
      <c r="AV235" s="13">
        <v>1</v>
      </c>
      <c r="AW235" s="13">
        <v>1</v>
      </c>
      <c r="AX235" s="13">
        <v>2</v>
      </c>
      <c r="AY235" s="13">
        <v>1</v>
      </c>
      <c r="AZ235" s="13">
        <v>3</v>
      </c>
      <c r="BA235" s="13">
        <v>1</v>
      </c>
      <c r="BB235" s="13">
        <v>3</v>
      </c>
      <c r="BC235" s="13">
        <v>1</v>
      </c>
      <c r="BD235" s="13">
        <v>4</v>
      </c>
      <c r="BE235" s="13">
        <v>2</v>
      </c>
      <c r="BF235" s="13"/>
      <c r="BG235" s="13">
        <v>3</v>
      </c>
      <c r="BH235" s="13">
        <v>3</v>
      </c>
      <c r="BI235" s="13">
        <v>3</v>
      </c>
      <c r="BJ235" s="13">
        <v>2</v>
      </c>
      <c r="BK235" s="13">
        <v>3</v>
      </c>
      <c r="BL235" s="13">
        <v>1</v>
      </c>
      <c r="BM235" s="13">
        <v>1</v>
      </c>
      <c r="BN235" s="13">
        <v>2</v>
      </c>
      <c r="BO235" s="13"/>
      <c r="BP235" s="13">
        <v>3</v>
      </c>
      <c r="BQ235" s="13">
        <v>2</v>
      </c>
      <c r="BR235" s="13">
        <v>1</v>
      </c>
      <c r="BS235" s="13">
        <v>5</v>
      </c>
      <c r="BT235" s="13">
        <v>1</v>
      </c>
      <c r="BU235" s="13">
        <v>1</v>
      </c>
      <c r="BV235" s="13">
        <v>1</v>
      </c>
      <c r="BW235" s="13">
        <v>2</v>
      </c>
      <c r="BX235" s="13"/>
      <c r="BY235" s="13"/>
      <c r="BZ235" s="13">
        <v>1</v>
      </c>
      <c r="CA235" s="13">
        <v>1</v>
      </c>
      <c r="CB235" s="13"/>
      <c r="CC235" s="14">
        <f>(CB235-CA235)/CA235</f>
        <v>-1</v>
      </c>
    </row>
    <row r="236" spans="1:81" x14ac:dyDescent="0.35">
      <c r="A236" s="13" t="s">
        <v>23914</v>
      </c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>
        <v>26</v>
      </c>
      <c r="AX236" s="13">
        <v>2</v>
      </c>
      <c r="AY236" s="13">
        <v>3</v>
      </c>
      <c r="AZ236" s="13">
        <v>8</v>
      </c>
      <c r="BA236" s="13">
        <v>4</v>
      </c>
      <c r="BB236" s="13"/>
      <c r="BC236" s="13"/>
      <c r="BD236" s="13"/>
      <c r="BE236" s="13">
        <v>2</v>
      </c>
      <c r="BF236" s="13">
        <v>4</v>
      </c>
      <c r="BG236" s="13">
        <v>1</v>
      </c>
      <c r="BH236" s="13"/>
      <c r="BI236" s="13">
        <v>8</v>
      </c>
      <c r="BJ236" s="13">
        <v>3</v>
      </c>
      <c r="BK236" s="13">
        <v>3</v>
      </c>
      <c r="BL236" s="13"/>
      <c r="BM236" s="13">
        <v>2</v>
      </c>
      <c r="BN236" s="13">
        <v>1</v>
      </c>
      <c r="BO236" s="13">
        <v>3</v>
      </c>
      <c r="BP236" s="13"/>
      <c r="BQ236" s="13"/>
      <c r="BR236" s="13"/>
      <c r="BS236" s="13">
        <v>2</v>
      </c>
      <c r="BT236" s="13"/>
      <c r="BU236" s="13"/>
      <c r="BV236" s="13">
        <v>1</v>
      </c>
      <c r="BW236" s="13">
        <v>2</v>
      </c>
      <c r="BX236" s="13"/>
      <c r="BY236" s="13"/>
      <c r="BZ236" s="13">
        <v>1</v>
      </c>
      <c r="CA236" s="13">
        <v>1</v>
      </c>
      <c r="CB236" s="13"/>
      <c r="CC236" s="14">
        <f>(CB236-CA236)/CA236</f>
        <v>-1</v>
      </c>
    </row>
    <row r="237" spans="1:81" x14ac:dyDescent="0.35">
      <c r="A237" s="13" t="s">
        <v>6883</v>
      </c>
      <c r="B237" s="13">
        <v>1</v>
      </c>
      <c r="C237" s="13">
        <v>5</v>
      </c>
      <c r="D237" s="13">
        <v>5</v>
      </c>
      <c r="E237" s="13">
        <v>2</v>
      </c>
      <c r="F237" s="13">
        <v>1</v>
      </c>
      <c r="G237" s="13">
        <v>4</v>
      </c>
      <c r="H237" s="13">
        <v>1</v>
      </c>
      <c r="I237" s="13">
        <v>3</v>
      </c>
      <c r="J237" s="13">
        <v>2</v>
      </c>
      <c r="K237" s="13">
        <v>2</v>
      </c>
      <c r="L237" s="13">
        <v>4</v>
      </c>
      <c r="M237" s="13">
        <v>2</v>
      </c>
      <c r="N237" s="13">
        <v>1</v>
      </c>
      <c r="O237" s="13">
        <v>1</v>
      </c>
      <c r="P237" s="13">
        <v>5</v>
      </c>
      <c r="Q237" s="13">
        <v>2</v>
      </c>
      <c r="R237" s="13">
        <v>2</v>
      </c>
      <c r="S237" s="13">
        <v>3</v>
      </c>
      <c r="T237" s="13">
        <v>1</v>
      </c>
      <c r="U237" s="13">
        <v>1</v>
      </c>
      <c r="V237" s="13">
        <v>1</v>
      </c>
      <c r="W237" s="13">
        <v>1</v>
      </c>
      <c r="X237" s="13">
        <v>2</v>
      </c>
      <c r="Y237" s="13">
        <v>2</v>
      </c>
      <c r="Z237" s="13"/>
      <c r="AA237" s="13">
        <v>1</v>
      </c>
      <c r="AB237" s="13">
        <v>4</v>
      </c>
      <c r="AC237" s="13">
        <v>1</v>
      </c>
      <c r="AD237" s="13">
        <v>2</v>
      </c>
      <c r="AE237" s="13">
        <v>1</v>
      </c>
      <c r="AF237" s="13"/>
      <c r="AG237" s="13">
        <v>1</v>
      </c>
      <c r="AH237" s="13">
        <v>3</v>
      </c>
      <c r="AI237" s="13"/>
      <c r="AJ237" s="13">
        <v>1</v>
      </c>
      <c r="AK237" s="13">
        <v>1</v>
      </c>
      <c r="AL237" s="13">
        <v>1</v>
      </c>
      <c r="AM237" s="13"/>
      <c r="AN237" s="13">
        <v>1</v>
      </c>
      <c r="AO237" s="13">
        <v>1</v>
      </c>
      <c r="AP237" s="13"/>
      <c r="AQ237" s="13"/>
      <c r="AR237" s="13">
        <v>7</v>
      </c>
      <c r="AS237" s="13">
        <v>5</v>
      </c>
      <c r="AT237" s="13">
        <v>4</v>
      </c>
      <c r="AU237" s="13">
        <v>4</v>
      </c>
      <c r="AV237" s="13">
        <v>1</v>
      </c>
      <c r="AW237" s="13">
        <v>1</v>
      </c>
      <c r="AX237" s="13"/>
      <c r="AY237" s="13">
        <v>3</v>
      </c>
      <c r="AZ237" s="13"/>
      <c r="BA237" s="13"/>
      <c r="BB237" s="13"/>
      <c r="BC237" s="13">
        <v>5</v>
      </c>
      <c r="BD237" s="13">
        <v>6</v>
      </c>
      <c r="BE237" s="13">
        <v>9</v>
      </c>
      <c r="BF237" s="13">
        <v>2</v>
      </c>
      <c r="BG237" s="13">
        <v>3</v>
      </c>
      <c r="BH237" s="13">
        <v>2</v>
      </c>
      <c r="BI237" s="13"/>
      <c r="BJ237" s="13"/>
      <c r="BK237" s="13">
        <v>1</v>
      </c>
      <c r="BL237" s="13">
        <v>1</v>
      </c>
      <c r="BM237" s="13"/>
      <c r="BN237" s="13">
        <v>1</v>
      </c>
      <c r="BO237" s="13"/>
      <c r="BP237" s="13">
        <v>2</v>
      </c>
      <c r="BQ237" s="13">
        <v>3</v>
      </c>
      <c r="BR237" s="13">
        <v>2</v>
      </c>
      <c r="BS237" s="13">
        <v>4</v>
      </c>
      <c r="BT237" s="13">
        <v>1</v>
      </c>
      <c r="BU237" s="13"/>
      <c r="BV237" s="13"/>
      <c r="BW237" s="13">
        <v>1</v>
      </c>
      <c r="BX237" s="13"/>
      <c r="BY237" s="13"/>
      <c r="BZ237" s="13">
        <v>1</v>
      </c>
      <c r="CA237" s="13">
        <v>1</v>
      </c>
      <c r="CB237" s="13"/>
      <c r="CC237" s="14">
        <f>(CB237-CA237)/CA237</f>
        <v>-1</v>
      </c>
    </row>
    <row r="238" spans="1:81" x14ac:dyDescent="0.35">
      <c r="A238" s="13" t="s">
        <v>1079</v>
      </c>
      <c r="B238" s="13"/>
      <c r="C238" s="13">
        <v>1</v>
      </c>
      <c r="D238" s="13"/>
      <c r="E238" s="13"/>
      <c r="F238" s="13"/>
      <c r="G238" s="13">
        <v>1</v>
      </c>
      <c r="H238" s="13"/>
      <c r="I238" s="13">
        <v>1</v>
      </c>
      <c r="J238" s="13">
        <v>1</v>
      </c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>
        <v>1</v>
      </c>
      <c r="Y238" s="13"/>
      <c r="Z238" s="13"/>
      <c r="AA238" s="13">
        <v>1</v>
      </c>
      <c r="AB238" s="13"/>
      <c r="AC238" s="13"/>
      <c r="AD238" s="13"/>
      <c r="AE238" s="13"/>
      <c r="AF238" s="13"/>
      <c r="AG238" s="13"/>
      <c r="AH238" s="13"/>
      <c r="AI238" s="13"/>
      <c r="AJ238" s="13"/>
      <c r="AK238" s="13">
        <v>1</v>
      </c>
      <c r="AL238" s="13"/>
      <c r="AM238" s="13"/>
      <c r="AN238" s="13"/>
      <c r="AO238" s="13"/>
      <c r="AP238" s="13"/>
      <c r="AQ238" s="13">
        <v>2</v>
      </c>
      <c r="AR238" s="13"/>
      <c r="AS238" s="13"/>
      <c r="AT238" s="13"/>
      <c r="AU238" s="13"/>
      <c r="AV238" s="13">
        <v>1</v>
      </c>
      <c r="AW238" s="13">
        <v>1</v>
      </c>
      <c r="AX238" s="13"/>
      <c r="AY238" s="13"/>
      <c r="AZ238" s="13"/>
      <c r="BA238" s="13"/>
      <c r="BB238" s="13"/>
      <c r="BC238" s="13"/>
      <c r="BD238" s="13">
        <v>1</v>
      </c>
      <c r="BE238" s="13">
        <v>1</v>
      </c>
      <c r="BF238" s="13"/>
      <c r="BG238" s="13"/>
      <c r="BH238" s="13">
        <v>1</v>
      </c>
      <c r="BI238" s="13"/>
      <c r="BJ238" s="13"/>
      <c r="BK238" s="13">
        <v>1</v>
      </c>
      <c r="BL238" s="13"/>
      <c r="BM238" s="13">
        <v>1</v>
      </c>
      <c r="BN238" s="13"/>
      <c r="BO238" s="13">
        <v>2</v>
      </c>
      <c r="BP238" s="13">
        <v>1</v>
      </c>
      <c r="BQ238" s="13">
        <v>1</v>
      </c>
      <c r="BR238" s="13"/>
      <c r="BS238" s="13"/>
      <c r="BT238" s="13">
        <v>1</v>
      </c>
      <c r="BU238" s="13"/>
      <c r="BV238" s="13"/>
      <c r="BW238" s="13">
        <v>1</v>
      </c>
      <c r="BX238" s="13"/>
      <c r="BY238" s="13"/>
      <c r="BZ238" s="13">
        <v>1</v>
      </c>
      <c r="CA238" s="13">
        <v>1</v>
      </c>
      <c r="CB238" s="13"/>
      <c r="CC238" s="14">
        <f>(CB238-CA238)/CA238</f>
        <v>-1</v>
      </c>
    </row>
    <row r="239" spans="1:81" x14ac:dyDescent="0.35">
      <c r="A239" s="13" t="s">
        <v>5616</v>
      </c>
      <c r="B239" s="13"/>
      <c r="C239" s="13"/>
      <c r="D239" s="13">
        <v>3</v>
      </c>
      <c r="E239" s="13"/>
      <c r="F239" s="13">
        <v>2</v>
      </c>
      <c r="G239" s="13">
        <v>2</v>
      </c>
      <c r="H239" s="13">
        <v>1</v>
      </c>
      <c r="I239" s="13">
        <v>4</v>
      </c>
      <c r="J239" s="13">
        <v>1</v>
      </c>
      <c r="K239" s="13"/>
      <c r="L239" s="13">
        <v>1</v>
      </c>
      <c r="M239" s="13">
        <v>2</v>
      </c>
      <c r="N239" s="13">
        <v>3</v>
      </c>
      <c r="O239" s="13"/>
      <c r="P239" s="13"/>
      <c r="Q239" s="13">
        <v>1</v>
      </c>
      <c r="R239" s="13"/>
      <c r="S239" s="13">
        <v>2</v>
      </c>
      <c r="T239" s="13">
        <v>1</v>
      </c>
      <c r="U239" s="13"/>
      <c r="V239" s="13"/>
      <c r="W239" s="13">
        <v>1</v>
      </c>
      <c r="X239" s="13">
        <v>1</v>
      </c>
      <c r="Y239" s="13"/>
      <c r="Z239" s="13">
        <v>1</v>
      </c>
      <c r="AA239" s="13"/>
      <c r="AB239" s="13"/>
      <c r="AC239" s="13"/>
      <c r="AD239" s="13">
        <v>2</v>
      </c>
      <c r="AE239" s="13"/>
      <c r="AF239" s="13"/>
      <c r="AG239" s="13">
        <v>1</v>
      </c>
      <c r="AH239" s="13">
        <v>1</v>
      </c>
      <c r="AI239" s="13">
        <v>3</v>
      </c>
      <c r="AJ239" s="13"/>
      <c r="AK239" s="13">
        <v>1</v>
      </c>
      <c r="AL239" s="13">
        <v>5</v>
      </c>
      <c r="AM239" s="13"/>
      <c r="AN239" s="13"/>
      <c r="AO239" s="13"/>
      <c r="AP239" s="13">
        <v>2</v>
      </c>
      <c r="AQ239" s="13">
        <v>1</v>
      </c>
      <c r="AR239" s="13"/>
      <c r="AS239" s="13"/>
      <c r="AT239" s="13">
        <v>1</v>
      </c>
      <c r="AU239" s="13"/>
      <c r="AV239" s="13"/>
      <c r="AW239" s="13"/>
      <c r="AX239" s="13"/>
      <c r="AY239" s="13"/>
      <c r="AZ239" s="13"/>
      <c r="BA239" s="13"/>
      <c r="BB239" s="13"/>
      <c r="BC239" s="13">
        <v>1</v>
      </c>
      <c r="BD239" s="13">
        <v>1</v>
      </c>
      <c r="BE239" s="13"/>
      <c r="BF239" s="13"/>
      <c r="BG239" s="13"/>
      <c r="BH239" s="13">
        <v>1</v>
      </c>
      <c r="BI239" s="13">
        <v>1</v>
      </c>
      <c r="BJ239" s="13"/>
      <c r="BK239" s="13">
        <v>1</v>
      </c>
      <c r="BL239" s="13"/>
      <c r="BM239" s="13"/>
      <c r="BN239" s="13"/>
      <c r="BO239" s="13"/>
      <c r="BP239" s="13">
        <v>2</v>
      </c>
      <c r="BQ239" s="13">
        <v>1</v>
      </c>
      <c r="BR239" s="13"/>
      <c r="BS239" s="13">
        <v>1</v>
      </c>
      <c r="BT239" s="13">
        <v>1</v>
      </c>
      <c r="BU239" s="13"/>
      <c r="BV239" s="13"/>
      <c r="BW239" s="13"/>
      <c r="BX239" s="13"/>
      <c r="BY239" s="13"/>
      <c r="BZ239" s="13">
        <v>1</v>
      </c>
      <c r="CA239" s="13">
        <v>1</v>
      </c>
      <c r="CB239" s="13"/>
      <c r="CC239" s="14">
        <f>(CB239-CA239)/CA239</f>
        <v>-1</v>
      </c>
    </row>
    <row r="240" spans="1:81" x14ac:dyDescent="0.35">
      <c r="A240" s="13" t="s">
        <v>21889</v>
      </c>
      <c r="B240" s="13"/>
      <c r="C240" s="13"/>
      <c r="D240" s="13"/>
      <c r="E240" s="13"/>
      <c r="F240" s="13">
        <v>1</v>
      </c>
      <c r="G240" s="13">
        <v>1</v>
      </c>
      <c r="H240" s="13"/>
      <c r="I240" s="13"/>
      <c r="J240" s="13"/>
      <c r="K240" s="13"/>
      <c r="L240" s="13"/>
      <c r="M240" s="13">
        <v>1</v>
      </c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>
        <v>1</v>
      </c>
      <c r="AF240" s="13"/>
      <c r="AG240" s="13"/>
      <c r="AH240" s="13"/>
      <c r="AI240" s="13"/>
      <c r="AJ240" s="13"/>
      <c r="AK240" s="13">
        <v>1</v>
      </c>
      <c r="AL240" s="13"/>
      <c r="AM240" s="13"/>
      <c r="AN240" s="13">
        <v>1</v>
      </c>
      <c r="AO240" s="13"/>
      <c r="AP240" s="13"/>
      <c r="AQ240" s="13"/>
      <c r="AR240" s="13"/>
      <c r="AS240" s="13"/>
      <c r="AT240" s="13"/>
      <c r="AU240" s="13"/>
      <c r="AV240" s="13"/>
      <c r="AW240" s="13"/>
      <c r="AX240" s="13">
        <v>1</v>
      </c>
      <c r="AY240" s="13"/>
      <c r="AZ240" s="13"/>
      <c r="BA240" s="13"/>
      <c r="BB240" s="13"/>
      <c r="BC240" s="13"/>
      <c r="BD240" s="13"/>
      <c r="BE240" s="13"/>
      <c r="BF240" s="13"/>
      <c r="BG240" s="13"/>
      <c r="BH240" s="13">
        <v>1</v>
      </c>
      <c r="BI240" s="13"/>
      <c r="BJ240" s="13">
        <v>1</v>
      </c>
      <c r="BK240" s="13"/>
      <c r="BL240" s="13"/>
      <c r="BM240" s="13">
        <v>1</v>
      </c>
      <c r="BN240" s="13"/>
      <c r="BO240" s="13"/>
      <c r="BP240" s="13"/>
      <c r="BQ240" s="13"/>
      <c r="BR240" s="13">
        <v>1</v>
      </c>
      <c r="BS240" s="13"/>
      <c r="BT240" s="13"/>
      <c r="BU240" s="13"/>
      <c r="BV240" s="13"/>
      <c r="BW240" s="13"/>
      <c r="BX240" s="13"/>
      <c r="BY240" s="13"/>
      <c r="BZ240" s="13">
        <v>1</v>
      </c>
      <c r="CA240" s="13">
        <v>1</v>
      </c>
      <c r="CB240" s="13"/>
      <c r="CC240" s="14">
        <f>(CB240-CA240)/CA240</f>
        <v>-1</v>
      </c>
    </row>
    <row r="241" spans="1:81" x14ac:dyDescent="0.35">
      <c r="A241" s="13" t="s">
        <v>5596</v>
      </c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>
        <v>4</v>
      </c>
      <c r="BZ241" s="13"/>
      <c r="CA241" s="13">
        <v>1</v>
      </c>
      <c r="CB241" s="13"/>
      <c r="CC241" s="14">
        <f>(CB241-CA241)/CA241</f>
        <v>-1</v>
      </c>
    </row>
    <row r="242" spans="1:81" x14ac:dyDescent="0.35">
      <c r="A242" s="13" t="s">
        <v>11762</v>
      </c>
      <c r="B242" s="13">
        <v>2</v>
      </c>
      <c r="C242" s="13"/>
      <c r="D242" s="13">
        <v>1</v>
      </c>
      <c r="E242" s="13">
        <v>1</v>
      </c>
      <c r="F242" s="13"/>
      <c r="G242" s="13">
        <v>1</v>
      </c>
      <c r="H242" s="13">
        <v>1</v>
      </c>
      <c r="I242" s="13">
        <v>1</v>
      </c>
      <c r="J242" s="13"/>
      <c r="K242" s="13">
        <v>1</v>
      </c>
      <c r="L242" s="13"/>
      <c r="M242" s="13"/>
      <c r="N242" s="13"/>
      <c r="O242" s="13">
        <v>1</v>
      </c>
      <c r="P242" s="13"/>
      <c r="Q242" s="13"/>
      <c r="R242" s="13">
        <v>2</v>
      </c>
      <c r="S242" s="13"/>
      <c r="T242" s="13"/>
      <c r="U242" s="13">
        <v>2</v>
      </c>
      <c r="V242" s="13">
        <v>1</v>
      </c>
      <c r="W242" s="13">
        <v>2</v>
      </c>
      <c r="X242" s="13">
        <v>3</v>
      </c>
      <c r="Y242" s="13"/>
      <c r="Z242" s="13"/>
      <c r="AA242" s="13">
        <v>2</v>
      </c>
      <c r="AB242" s="13">
        <v>1</v>
      </c>
      <c r="AC242" s="13"/>
      <c r="AD242" s="13">
        <v>1</v>
      </c>
      <c r="AE242" s="13"/>
      <c r="AF242" s="13"/>
      <c r="AG242" s="13">
        <v>1</v>
      </c>
      <c r="AH242" s="13">
        <v>1</v>
      </c>
      <c r="AI242" s="13"/>
      <c r="AJ242" s="13"/>
      <c r="AK242" s="13"/>
      <c r="AL242" s="13">
        <v>2</v>
      </c>
      <c r="AM242" s="13"/>
      <c r="AN242" s="13"/>
      <c r="AO242" s="13">
        <v>3</v>
      </c>
      <c r="AP242" s="13"/>
      <c r="AQ242" s="13"/>
      <c r="AR242" s="13">
        <v>2</v>
      </c>
      <c r="AS242" s="13"/>
      <c r="AT242" s="13">
        <v>1</v>
      </c>
      <c r="AU242" s="13"/>
      <c r="AV242" s="13"/>
      <c r="AW242" s="13">
        <v>2</v>
      </c>
      <c r="AX242" s="13">
        <v>1</v>
      </c>
      <c r="AY242" s="13"/>
      <c r="AZ242" s="13">
        <v>1</v>
      </c>
      <c r="BA242" s="13">
        <v>3</v>
      </c>
      <c r="BB242" s="13">
        <v>1</v>
      </c>
      <c r="BC242" s="13"/>
      <c r="BD242" s="13">
        <v>2</v>
      </c>
      <c r="BE242" s="13"/>
      <c r="BF242" s="13">
        <v>2</v>
      </c>
      <c r="BG242" s="13"/>
      <c r="BH242" s="13">
        <v>1</v>
      </c>
      <c r="BI242" s="13"/>
      <c r="BJ242" s="13"/>
      <c r="BK242" s="13"/>
      <c r="BL242" s="13"/>
      <c r="BM242" s="13">
        <v>1</v>
      </c>
      <c r="BN242" s="13"/>
      <c r="BO242" s="13"/>
      <c r="BP242" s="13">
        <v>1</v>
      </c>
      <c r="BQ242" s="13">
        <v>1</v>
      </c>
      <c r="BR242" s="13">
        <v>1</v>
      </c>
      <c r="BS242" s="13"/>
      <c r="BT242" s="13">
        <v>1</v>
      </c>
      <c r="BU242" s="13"/>
      <c r="BV242" s="13">
        <v>1</v>
      </c>
      <c r="BW242" s="13"/>
      <c r="BX242" s="13"/>
      <c r="BY242" s="13">
        <v>2</v>
      </c>
      <c r="BZ242" s="13"/>
      <c r="CA242" s="13">
        <v>1</v>
      </c>
      <c r="CB242" s="13"/>
      <c r="CC242" s="14">
        <f>(CB242-CA242)/CA242</f>
        <v>-1</v>
      </c>
    </row>
    <row r="243" spans="1:81" x14ac:dyDescent="0.35">
      <c r="A243" s="13" t="s">
        <v>17119</v>
      </c>
      <c r="B243" s="13"/>
      <c r="C243" s="13">
        <v>1</v>
      </c>
      <c r="D243" s="13">
        <v>1</v>
      </c>
      <c r="E243" s="13"/>
      <c r="F243" s="13"/>
      <c r="G243" s="13">
        <v>2</v>
      </c>
      <c r="H243" s="13"/>
      <c r="I243" s="13">
        <v>1</v>
      </c>
      <c r="J243" s="13"/>
      <c r="K243" s="13"/>
      <c r="L243" s="13">
        <v>1</v>
      </c>
      <c r="M243" s="13"/>
      <c r="N243" s="13"/>
      <c r="O243" s="13"/>
      <c r="P243" s="13"/>
      <c r="Q243" s="13"/>
      <c r="R243" s="13"/>
      <c r="S243" s="13">
        <v>1</v>
      </c>
      <c r="T243" s="13"/>
      <c r="U243" s="13"/>
      <c r="V243" s="13">
        <v>1</v>
      </c>
      <c r="W243" s="13"/>
      <c r="X243" s="13"/>
      <c r="Y243" s="13"/>
      <c r="Z243" s="13"/>
      <c r="AA243" s="13"/>
      <c r="AB243" s="13"/>
      <c r="AC243" s="13"/>
      <c r="AD243" s="13"/>
      <c r="AE243" s="13"/>
      <c r="AF243" s="13">
        <v>1</v>
      </c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>
        <v>1</v>
      </c>
      <c r="AR243" s="13">
        <v>1</v>
      </c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>
        <v>1</v>
      </c>
      <c r="BF243" s="13"/>
      <c r="BG243" s="13">
        <v>2</v>
      </c>
      <c r="BH243" s="13"/>
      <c r="BI243" s="13">
        <v>1</v>
      </c>
      <c r="BJ243" s="13"/>
      <c r="BK243" s="13"/>
      <c r="BL243" s="13"/>
      <c r="BM243" s="13"/>
      <c r="BN243" s="13"/>
      <c r="BO243" s="13"/>
      <c r="BP243" s="13">
        <v>2</v>
      </c>
      <c r="BQ243" s="13"/>
      <c r="BR243" s="13">
        <v>2</v>
      </c>
      <c r="BS243" s="13">
        <v>1</v>
      </c>
      <c r="BT243" s="13"/>
      <c r="BU243" s="13">
        <v>1</v>
      </c>
      <c r="BV243" s="13"/>
      <c r="BW243" s="13"/>
      <c r="BX243" s="13"/>
      <c r="BY243" s="13">
        <v>2</v>
      </c>
      <c r="BZ243" s="13"/>
      <c r="CA243" s="13">
        <v>1</v>
      </c>
      <c r="CB243" s="13"/>
      <c r="CC243" s="14">
        <f>(CB243-CA243)/CA243</f>
        <v>-1</v>
      </c>
    </row>
    <row r="244" spans="1:81" x14ac:dyDescent="0.35">
      <c r="A244" s="13" t="s">
        <v>8563</v>
      </c>
      <c r="B244" s="13"/>
      <c r="C244" s="13">
        <v>1</v>
      </c>
      <c r="D244" s="13"/>
      <c r="E244" s="13"/>
      <c r="F244" s="13"/>
      <c r="G244" s="13">
        <v>1</v>
      </c>
      <c r="H244" s="13">
        <v>3</v>
      </c>
      <c r="I244" s="13">
        <v>3</v>
      </c>
      <c r="J244" s="13">
        <v>1</v>
      </c>
      <c r="K244" s="13">
        <v>2</v>
      </c>
      <c r="L244" s="13"/>
      <c r="M244" s="13"/>
      <c r="N244" s="13"/>
      <c r="O244" s="13">
        <v>1</v>
      </c>
      <c r="P244" s="13"/>
      <c r="Q244" s="13">
        <v>1</v>
      </c>
      <c r="R244" s="13"/>
      <c r="S244" s="13"/>
      <c r="T244" s="13"/>
      <c r="U244" s="13"/>
      <c r="V244" s="13"/>
      <c r="W244" s="13"/>
      <c r="X244" s="13"/>
      <c r="Y244" s="13"/>
      <c r="Z244" s="13"/>
      <c r="AA244" s="13">
        <v>1</v>
      </c>
      <c r="AB244" s="13">
        <v>1</v>
      </c>
      <c r="AC244" s="13"/>
      <c r="AD244" s="13"/>
      <c r="AE244" s="13"/>
      <c r="AF244" s="13"/>
      <c r="AG244" s="13">
        <v>1</v>
      </c>
      <c r="AH244" s="13">
        <v>3</v>
      </c>
      <c r="AI244" s="13"/>
      <c r="AJ244" s="13"/>
      <c r="AK244" s="13">
        <v>1</v>
      </c>
      <c r="AL244" s="13">
        <v>1</v>
      </c>
      <c r="AM244" s="13"/>
      <c r="AN244" s="13"/>
      <c r="AO244" s="13"/>
      <c r="AP244" s="13">
        <v>3</v>
      </c>
      <c r="AQ244" s="13">
        <v>2</v>
      </c>
      <c r="AR244" s="13">
        <v>4</v>
      </c>
      <c r="AS244" s="13"/>
      <c r="AT244" s="13"/>
      <c r="AU244" s="13">
        <v>1</v>
      </c>
      <c r="AV244" s="13">
        <v>1</v>
      </c>
      <c r="AW244" s="13"/>
      <c r="AX244" s="13">
        <v>2</v>
      </c>
      <c r="AY244" s="13"/>
      <c r="AZ244" s="13"/>
      <c r="BA244" s="13"/>
      <c r="BB244" s="13">
        <v>1</v>
      </c>
      <c r="BC244" s="13"/>
      <c r="BD244" s="13"/>
      <c r="BE244" s="13">
        <v>3</v>
      </c>
      <c r="BF244" s="13"/>
      <c r="BG244" s="13">
        <v>1</v>
      </c>
      <c r="BH244" s="13">
        <v>1</v>
      </c>
      <c r="BI244" s="13"/>
      <c r="BJ244" s="13">
        <v>1</v>
      </c>
      <c r="BK244" s="13"/>
      <c r="BL244" s="13"/>
      <c r="BM244" s="13"/>
      <c r="BN244" s="13"/>
      <c r="BO244" s="13"/>
      <c r="BP244" s="13">
        <v>2</v>
      </c>
      <c r="BQ244" s="13"/>
      <c r="BR244" s="13"/>
      <c r="BS244" s="13">
        <v>1</v>
      </c>
      <c r="BT244" s="13">
        <v>1</v>
      </c>
      <c r="BU244" s="13">
        <v>1</v>
      </c>
      <c r="BV244" s="13">
        <v>1</v>
      </c>
      <c r="BW244" s="13">
        <v>5</v>
      </c>
      <c r="BX244" s="13">
        <v>1</v>
      </c>
      <c r="BY244" s="13">
        <v>1</v>
      </c>
      <c r="BZ244" s="13"/>
      <c r="CA244" s="13">
        <v>1</v>
      </c>
      <c r="CB244" s="13"/>
      <c r="CC244" s="14">
        <f>(CB244-CA244)/CA244</f>
        <v>-1</v>
      </c>
    </row>
    <row r="245" spans="1:81" x14ac:dyDescent="0.35">
      <c r="A245" s="13" t="s">
        <v>23915</v>
      </c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>
        <v>3</v>
      </c>
      <c r="BW245" s="13">
        <v>1</v>
      </c>
      <c r="BX245" s="13">
        <v>1</v>
      </c>
      <c r="BY245" s="13">
        <v>1</v>
      </c>
      <c r="BZ245" s="13"/>
      <c r="CA245" s="13">
        <v>1</v>
      </c>
      <c r="CB245" s="13"/>
      <c r="CC245" s="14">
        <f>(CB245-CA245)/CA245</f>
        <v>-1</v>
      </c>
    </row>
    <row r="246" spans="1:81" x14ac:dyDescent="0.35">
      <c r="A246" s="13" t="s">
        <v>23916</v>
      </c>
      <c r="B246" s="13"/>
      <c r="C246" s="13"/>
      <c r="D246" s="13"/>
      <c r="E246" s="13">
        <v>1</v>
      </c>
      <c r="F246" s="13"/>
      <c r="G246" s="13">
        <v>1</v>
      </c>
      <c r="H246" s="13">
        <v>3</v>
      </c>
      <c r="I246" s="13"/>
      <c r="J246" s="13"/>
      <c r="K246" s="13"/>
      <c r="L246" s="13">
        <v>1</v>
      </c>
      <c r="M246" s="13">
        <v>1</v>
      </c>
      <c r="N246" s="13"/>
      <c r="O246" s="13"/>
      <c r="P246" s="13">
        <v>1</v>
      </c>
      <c r="Q246" s="13"/>
      <c r="R246" s="13"/>
      <c r="S246" s="13"/>
      <c r="T246" s="13">
        <v>1</v>
      </c>
      <c r="U246" s="13"/>
      <c r="V246" s="13">
        <v>1</v>
      </c>
      <c r="W246" s="13"/>
      <c r="X246" s="13">
        <v>1</v>
      </c>
      <c r="Y246" s="13">
        <v>1</v>
      </c>
      <c r="Z246" s="13"/>
      <c r="AA246" s="13"/>
      <c r="AB246" s="13"/>
      <c r="AC246" s="13">
        <v>1</v>
      </c>
      <c r="AD246" s="13"/>
      <c r="AE246" s="13">
        <v>1</v>
      </c>
      <c r="AF246" s="13">
        <v>1</v>
      </c>
      <c r="AG246" s="13">
        <v>1</v>
      </c>
      <c r="AH246" s="13">
        <v>2</v>
      </c>
      <c r="AI246" s="13">
        <v>1</v>
      </c>
      <c r="AJ246" s="13">
        <v>2</v>
      </c>
      <c r="AK246" s="13">
        <v>1</v>
      </c>
      <c r="AL246" s="13"/>
      <c r="AM246" s="13"/>
      <c r="AN246" s="13">
        <v>2</v>
      </c>
      <c r="AO246" s="13"/>
      <c r="AP246" s="13"/>
      <c r="AQ246" s="13">
        <v>1</v>
      </c>
      <c r="AR246" s="13"/>
      <c r="AS246" s="13"/>
      <c r="AT246" s="13">
        <v>1</v>
      </c>
      <c r="AU246" s="13">
        <v>2</v>
      </c>
      <c r="AV246" s="13">
        <v>1</v>
      </c>
      <c r="AW246" s="13"/>
      <c r="AX246" s="13">
        <v>1</v>
      </c>
      <c r="AY246" s="13"/>
      <c r="AZ246" s="13"/>
      <c r="BA246" s="13">
        <v>1</v>
      </c>
      <c r="BB246" s="13"/>
      <c r="BC246" s="13"/>
      <c r="BD246" s="13">
        <v>3</v>
      </c>
      <c r="BE246" s="13"/>
      <c r="BF246" s="13">
        <v>1</v>
      </c>
      <c r="BG246" s="13"/>
      <c r="BH246" s="13">
        <v>1</v>
      </c>
      <c r="BI246" s="13">
        <v>5</v>
      </c>
      <c r="BJ246" s="13">
        <v>4</v>
      </c>
      <c r="BK246" s="13">
        <v>4</v>
      </c>
      <c r="BL246" s="13"/>
      <c r="BM246" s="13">
        <v>1</v>
      </c>
      <c r="BN246" s="13">
        <v>2</v>
      </c>
      <c r="BO246" s="13">
        <v>5</v>
      </c>
      <c r="BP246" s="13">
        <v>1</v>
      </c>
      <c r="BQ246" s="13"/>
      <c r="BR246" s="13"/>
      <c r="BS246" s="13">
        <v>2</v>
      </c>
      <c r="BT246" s="13">
        <v>3</v>
      </c>
      <c r="BU246" s="13">
        <v>1</v>
      </c>
      <c r="BV246" s="13">
        <v>1</v>
      </c>
      <c r="BW246" s="13">
        <v>1</v>
      </c>
      <c r="BX246" s="13">
        <v>1</v>
      </c>
      <c r="BY246" s="13">
        <v>1</v>
      </c>
      <c r="BZ246" s="13"/>
      <c r="CA246" s="13">
        <v>1</v>
      </c>
      <c r="CB246" s="13"/>
      <c r="CC246" s="14">
        <f>(CB246-CA246)/CA246</f>
        <v>-1</v>
      </c>
    </row>
    <row r="247" spans="1:81" x14ac:dyDescent="0.35">
      <c r="A247" s="13" t="s">
        <v>4823</v>
      </c>
      <c r="B247" s="13">
        <v>1</v>
      </c>
      <c r="C247" s="13">
        <v>1</v>
      </c>
      <c r="D247" s="13">
        <v>3</v>
      </c>
      <c r="E247" s="13">
        <v>5</v>
      </c>
      <c r="F247" s="13">
        <v>1</v>
      </c>
      <c r="G247" s="13">
        <v>1</v>
      </c>
      <c r="H247" s="13"/>
      <c r="I247" s="13"/>
      <c r="J247" s="13"/>
      <c r="K247" s="13"/>
      <c r="L247" s="13">
        <v>1</v>
      </c>
      <c r="M247" s="13">
        <v>7</v>
      </c>
      <c r="N247" s="13">
        <v>3</v>
      </c>
      <c r="O247" s="13">
        <v>1</v>
      </c>
      <c r="P247" s="13">
        <v>1</v>
      </c>
      <c r="Q247" s="13">
        <v>1</v>
      </c>
      <c r="R247" s="13"/>
      <c r="S247" s="13"/>
      <c r="T247" s="13"/>
      <c r="U247" s="13"/>
      <c r="V247" s="13"/>
      <c r="W247" s="13">
        <v>1</v>
      </c>
      <c r="X247" s="13"/>
      <c r="Y247" s="13"/>
      <c r="Z247" s="13"/>
      <c r="AA247" s="13"/>
      <c r="AB247" s="13">
        <v>1</v>
      </c>
      <c r="AC247" s="13">
        <v>2</v>
      </c>
      <c r="AD247" s="13"/>
      <c r="AE247" s="13">
        <v>2</v>
      </c>
      <c r="AF247" s="13"/>
      <c r="AG247" s="13">
        <v>1</v>
      </c>
      <c r="AH247" s="13">
        <v>1</v>
      </c>
      <c r="AI247" s="13"/>
      <c r="AJ247" s="13">
        <v>1</v>
      </c>
      <c r="AK247" s="13"/>
      <c r="AL247" s="13"/>
      <c r="AM247" s="13">
        <v>3</v>
      </c>
      <c r="AN247" s="13">
        <v>2</v>
      </c>
      <c r="AO247" s="13">
        <v>1</v>
      </c>
      <c r="AP247" s="13"/>
      <c r="AQ247" s="13">
        <v>2</v>
      </c>
      <c r="AR247" s="13"/>
      <c r="AS247" s="13">
        <v>2</v>
      </c>
      <c r="AT247" s="13">
        <v>1</v>
      </c>
      <c r="AU247" s="13"/>
      <c r="AV247" s="13"/>
      <c r="AW247" s="13"/>
      <c r="AX247" s="13">
        <v>1</v>
      </c>
      <c r="AY247" s="13"/>
      <c r="AZ247" s="13"/>
      <c r="BA247" s="13">
        <v>2</v>
      </c>
      <c r="BB247" s="13">
        <v>1</v>
      </c>
      <c r="BC247" s="13">
        <v>2</v>
      </c>
      <c r="BD247" s="13">
        <v>5</v>
      </c>
      <c r="BE247" s="13">
        <v>3</v>
      </c>
      <c r="BF247" s="13">
        <v>1</v>
      </c>
      <c r="BG247" s="13"/>
      <c r="BH247" s="13">
        <v>1</v>
      </c>
      <c r="BI247" s="13">
        <v>1</v>
      </c>
      <c r="BJ247" s="13">
        <v>2</v>
      </c>
      <c r="BK247" s="13"/>
      <c r="BL247" s="13"/>
      <c r="BM247" s="13">
        <v>2</v>
      </c>
      <c r="BN247" s="13"/>
      <c r="BO247" s="13">
        <v>1</v>
      </c>
      <c r="BP247" s="13">
        <v>5</v>
      </c>
      <c r="BQ247" s="13">
        <v>3</v>
      </c>
      <c r="BR247" s="13">
        <v>2</v>
      </c>
      <c r="BS247" s="13">
        <v>3</v>
      </c>
      <c r="BT247" s="13">
        <v>2</v>
      </c>
      <c r="BU247" s="13"/>
      <c r="BV247" s="13">
        <v>1</v>
      </c>
      <c r="BW247" s="13"/>
      <c r="BX247" s="13">
        <v>1</v>
      </c>
      <c r="BY247" s="13">
        <v>1</v>
      </c>
      <c r="BZ247" s="13"/>
      <c r="CA247" s="13">
        <v>1</v>
      </c>
      <c r="CB247" s="13"/>
      <c r="CC247" s="14">
        <f>(CB247-CA247)/CA247</f>
        <v>-1</v>
      </c>
    </row>
    <row r="248" spans="1:81" x14ac:dyDescent="0.35">
      <c r="A248" s="13" t="s">
        <v>5087</v>
      </c>
      <c r="B248" s="13"/>
      <c r="C248" s="13">
        <v>3</v>
      </c>
      <c r="D248" s="13">
        <v>3</v>
      </c>
      <c r="E248" s="13">
        <v>4</v>
      </c>
      <c r="F248" s="13">
        <v>5</v>
      </c>
      <c r="G248" s="13">
        <v>1</v>
      </c>
      <c r="H248" s="13">
        <v>1</v>
      </c>
      <c r="I248" s="13"/>
      <c r="J248" s="13">
        <v>2</v>
      </c>
      <c r="K248" s="13">
        <v>2</v>
      </c>
      <c r="L248" s="13">
        <v>1</v>
      </c>
      <c r="M248" s="13">
        <v>2</v>
      </c>
      <c r="N248" s="13">
        <v>1</v>
      </c>
      <c r="O248" s="13"/>
      <c r="P248" s="13"/>
      <c r="Q248" s="13">
        <v>6</v>
      </c>
      <c r="R248" s="13"/>
      <c r="S248" s="13"/>
      <c r="T248" s="13">
        <v>2</v>
      </c>
      <c r="U248" s="13">
        <v>3</v>
      </c>
      <c r="V248" s="13"/>
      <c r="W248" s="13">
        <v>2</v>
      </c>
      <c r="X248" s="13">
        <v>1</v>
      </c>
      <c r="Y248" s="13">
        <v>5</v>
      </c>
      <c r="Z248" s="13">
        <v>5</v>
      </c>
      <c r="AA248" s="13">
        <v>1</v>
      </c>
      <c r="AB248" s="13">
        <v>2</v>
      </c>
      <c r="AC248" s="13"/>
      <c r="AD248" s="13">
        <v>2</v>
      </c>
      <c r="AE248" s="13">
        <v>4</v>
      </c>
      <c r="AF248" s="13">
        <v>4</v>
      </c>
      <c r="AG248" s="13">
        <v>2</v>
      </c>
      <c r="AH248" s="13"/>
      <c r="AI248" s="13"/>
      <c r="AJ248" s="13">
        <v>1</v>
      </c>
      <c r="AK248" s="13">
        <v>1</v>
      </c>
      <c r="AL248" s="13">
        <v>2</v>
      </c>
      <c r="AM248" s="13">
        <v>1</v>
      </c>
      <c r="AN248" s="13">
        <v>1</v>
      </c>
      <c r="AO248" s="13">
        <v>6</v>
      </c>
      <c r="AP248" s="13"/>
      <c r="AQ248" s="13">
        <v>3</v>
      </c>
      <c r="AR248" s="13">
        <v>1</v>
      </c>
      <c r="AS248" s="13">
        <v>2</v>
      </c>
      <c r="AT248" s="13"/>
      <c r="AU248" s="13">
        <v>1</v>
      </c>
      <c r="AV248" s="13">
        <v>1</v>
      </c>
      <c r="AW248" s="13"/>
      <c r="AX248" s="13"/>
      <c r="AY248" s="13">
        <v>1</v>
      </c>
      <c r="AZ248" s="13"/>
      <c r="BA248" s="13"/>
      <c r="BB248" s="13"/>
      <c r="BC248" s="13"/>
      <c r="BD248" s="13">
        <v>2</v>
      </c>
      <c r="BE248" s="13">
        <v>3</v>
      </c>
      <c r="BF248" s="13">
        <v>1</v>
      </c>
      <c r="BG248" s="13">
        <v>2</v>
      </c>
      <c r="BH248" s="13"/>
      <c r="BI248" s="13">
        <v>1</v>
      </c>
      <c r="BJ248" s="13"/>
      <c r="BK248" s="13"/>
      <c r="BL248" s="13"/>
      <c r="BM248" s="13">
        <v>1</v>
      </c>
      <c r="BN248" s="13"/>
      <c r="BO248" s="13"/>
      <c r="BP248" s="13"/>
      <c r="BQ248" s="13">
        <v>3</v>
      </c>
      <c r="BR248" s="13"/>
      <c r="BS248" s="13"/>
      <c r="BT248" s="13">
        <v>2</v>
      </c>
      <c r="BU248" s="13"/>
      <c r="BV248" s="13"/>
      <c r="BW248" s="13"/>
      <c r="BX248" s="13">
        <v>1</v>
      </c>
      <c r="BY248" s="13">
        <v>1</v>
      </c>
      <c r="BZ248" s="13"/>
      <c r="CA248" s="13">
        <v>1</v>
      </c>
      <c r="CB248" s="13"/>
      <c r="CC248" s="14">
        <f>(CB248-CA248)/CA248</f>
        <v>-1</v>
      </c>
    </row>
    <row r="249" spans="1:81" x14ac:dyDescent="0.35">
      <c r="A249" s="13" t="s">
        <v>788</v>
      </c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>
        <v>9</v>
      </c>
      <c r="BT249" s="13"/>
      <c r="BU249" s="13">
        <v>1</v>
      </c>
      <c r="BV249" s="13">
        <v>4</v>
      </c>
      <c r="BW249" s="13">
        <v>1</v>
      </c>
      <c r="BX249" s="13"/>
      <c r="BY249" s="13">
        <v>1</v>
      </c>
      <c r="BZ249" s="13"/>
      <c r="CA249" s="13">
        <v>1</v>
      </c>
      <c r="CB249" s="13"/>
      <c r="CC249" s="14">
        <f>(CB249-CA249)/CA249</f>
        <v>-1</v>
      </c>
    </row>
    <row r="250" spans="1:81" x14ac:dyDescent="0.35">
      <c r="A250" s="13" t="s">
        <v>23917</v>
      </c>
      <c r="B250" s="13">
        <v>1</v>
      </c>
      <c r="C250" s="13">
        <v>6</v>
      </c>
      <c r="D250" s="13">
        <v>5</v>
      </c>
      <c r="E250" s="13">
        <v>5</v>
      </c>
      <c r="F250" s="13">
        <v>2</v>
      </c>
      <c r="G250" s="13">
        <v>3</v>
      </c>
      <c r="H250" s="13">
        <v>4</v>
      </c>
      <c r="I250" s="13">
        <v>3</v>
      </c>
      <c r="J250" s="13">
        <v>3</v>
      </c>
      <c r="K250" s="13"/>
      <c r="L250" s="13">
        <v>5</v>
      </c>
      <c r="M250" s="13">
        <v>4</v>
      </c>
      <c r="N250" s="13">
        <v>3</v>
      </c>
      <c r="O250" s="13">
        <v>2</v>
      </c>
      <c r="P250" s="13">
        <v>1</v>
      </c>
      <c r="Q250" s="13">
        <v>5</v>
      </c>
      <c r="R250" s="13">
        <v>1</v>
      </c>
      <c r="S250" s="13">
        <v>1</v>
      </c>
      <c r="T250" s="13">
        <v>4</v>
      </c>
      <c r="U250" s="13"/>
      <c r="V250" s="13">
        <v>6</v>
      </c>
      <c r="W250" s="13">
        <v>6</v>
      </c>
      <c r="X250" s="13">
        <v>3</v>
      </c>
      <c r="Y250" s="13">
        <v>3</v>
      </c>
      <c r="Z250" s="13"/>
      <c r="AA250" s="13">
        <v>1</v>
      </c>
      <c r="AB250" s="13">
        <v>4</v>
      </c>
      <c r="AC250" s="13">
        <v>1</v>
      </c>
      <c r="AD250" s="13">
        <v>1</v>
      </c>
      <c r="AE250" s="13">
        <v>3</v>
      </c>
      <c r="AF250" s="13">
        <v>3</v>
      </c>
      <c r="AG250" s="13"/>
      <c r="AH250" s="13">
        <v>3</v>
      </c>
      <c r="AI250" s="13"/>
      <c r="AJ250" s="13">
        <v>6</v>
      </c>
      <c r="AK250" s="13">
        <v>1</v>
      </c>
      <c r="AL250" s="13"/>
      <c r="AM250" s="13">
        <v>2</v>
      </c>
      <c r="AN250" s="13">
        <v>4</v>
      </c>
      <c r="AO250" s="13"/>
      <c r="AP250" s="13">
        <v>2</v>
      </c>
      <c r="AQ250" s="13">
        <v>1</v>
      </c>
      <c r="AR250" s="13">
        <v>1</v>
      </c>
      <c r="AS250" s="13">
        <v>3</v>
      </c>
      <c r="AT250" s="13">
        <v>3</v>
      </c>
      <c r="AU250" s="13"/>
      <c r="AV250" s="13">
        <v>2</v>
      </c>
      <c r="AW250" s="13">
        <v>2</v>
      </c>
      <c r="AX250" s="13">
        <v>1</v>
      </c>
      <c r="AY250" s="13"/>
      <c r="AZ250" s="13">
        <v>2</v>
      </c>
      <c r="BA250" s="13">
        <v>4</v>
      </c>
      <c r="BB250" s="13">
        <v>5</v>
      </c>
      <c r="BC250" s="13">
        <v>7</v>
      </c>
      <c r="BD250" s="13">
        <v>2</v>
      </c>
      <c r="BE250" s="13">
        <v>3</v>
      </c>
      <c r="BF250" s="13">
        <v>3</v>
      </c>
      <c r="BG250" s="13">
        <v>1</v>
      </c>
      <c r="BH250" s="13">
        <v>2</v>
      </c>
      <c r="BI250" s="13">
        <v>1</v>
      </c>
      <c r="BJ250" s="13">
        <v>3</v>
      </c>
      <c r="BK250" s="13"/>
      <c r="BL250" s="13">
        <v>1</v>
      </c>
      <c r="BM250" s="13"/>
      <c r="BN250" s="13">
        <v>2</v>
      </c>
      <c r="BO250" s="13"/>
      <c r="BP250" s="13"/>
      <c r="BQ250" s="13"/>
      <c r="BR250" s="13">
        <v>3</v>
      </c>
      <c r="BS250" s="13">
        <v>2</v>
      </c>
      <c r="BT250" s="13">
        <v>1</v>
      </c>
      <c r="BU250" s="13">
        <v>2</v>
      </c>
      <c r="BV250" s="13"/>
      <c r="BW250" s="13">
        <v>1</v>
      </c>
      <c r="BX250" s="13"/>
      <c r="BY250" s="13">
        <v>1</v>
      </c>
      <c r="BZ250" s="13"/>
      <c r="CA250" s="13">
        <v>1</v>
      </c>
      <c r="CB250" s="13"/>
      <c r="CC250" s="14">
        <f>(CB250-CA250)/CA250</f>
        <v>-1</v>
      </c>
    </row>
    <row r="251" spans="1:81" x14ac:dyDescent="0.35">
      <c r="A251" s="13" t="s">
        <v>23918</v>
      </c>
      <c r="B251" s="13">
        <v>20</v>
      </c>
      <c r="C251" s="13">
        <v>12</v>
      </c>
      <c r="D251" s="13">
        <v>3</v>
      </c>
      <c r="E251" s="13">
        <v>3</v>
      </c>
      <c r="F251" s="13">
        <v>1</v>
      </c>
      <c r="G251" s="13">
        <v>2</v>
      </c>
      <c r="H251" s="13">
        <v>2</v>
      </c>
      <c r="I251" s="13"/>
      <c r="J251" s="13"/>
      <c r="K251" s="13">
        <v>2</v>
      </c>
      <c r="L251" s="13">
        <v>1</v>
      </c>
      <c r="M251" s="13">
        <v>3</v>
      </c>
      <c r="N251" s="13">
        <v>1</v>
      </c>
      <c r="O251" s="13">
        <v>2</v>
      </c>
      <c r="P251" s="13"/>
      <c r="Q251" s="13">
        <v>2</v>
      </c>
      <c r="R251" s="13">
        <v>6</v>
      </c>
      <c r="S251" s="13">
        <v>3</v>
      </c>
      <c r="T251" s="13">
        <v>2</v>
      </c>
      <c r="U251" s="13">
        <v>1</v>
      </c>
      <c r="V251" s="13">
        <v>2</v>
      </c>
      <c r="W251" s="13">
        <v>2</v>
      </c>
      <c r="X251" s="13">
        <v>3</v>
      </c>
      <c r="Y251" s="13">
        <v>2</v>
      </c>
      <c r="Z251" s="13">
        <v>5</v>
      </c>
      <c r="AA251" s="13">
        <v>3</v>
      </c>
      <c r="AB251" s="13"/>
      <c r="AC251" s="13">
        <v>1</v>
      </c>
      <c r="AD251" s="13"/>
      <c r="AE251" s="13">
        <v>3</v>
      </c>
      <c r="AF251" s="13">
        <v>2</v>
      </c>
      <c r="AG251" s="13">
        <v>1</v>
      </c>
      <c r="AH251" s="13"/>
      <c r="AI251" s="13">
        <v>2</v>
      </c>
      <c r="AJ251" s="13"/>
      <c r="AK251" s="13"/>
      <c r="AL251" s="13">
        <v>2</v>
      </c>
      <c r="AM251" s="13">
        <v>3</v>
      </c>
      <c r="AN251" s="13"/>
      <c r="AO251" s="13"/>
      <c r="AP251" s="13">
        <v>3</v>
      </c>
      <c r="AQ251" s="13">
        <v>1</v>
      </c>
      <c r="AR251" s="13">
        <v>3</v>
      </c>
      <c r="AS251" s="13">
        <v>2</v>
      </c>
      <c r="AT251" s="13">
        <v>2</v>
      </c>
      <c r="AU251" s="13">
        <v>3</v>
      </c>
      <c r="AV251" s="13"/>
      <c r="AW251" s="13">
        <v>3</v>
      </c>
      <c r="AX251" s="13"/>
      <c r="AY251" s="13">
        <v>3</v>
      </c>
      <c r="AZ251" s="13">
        <v>5</v>
      </c>
      <c r="BA251" s="13">
        <v>2</v>
      </c>
      <c r="BB251" s="13">
        <v>3</v>
      </c>
      <c r="BC251" s="13"/>
      <c r="BD251" s="13">
        <v>3</v>
      </c>
      <c r="BE251" s="13">
        <v>5</v>
      </c>
      <c r="BF251" s="13">
        <v>1</v>
      </c>
      <c r="BG251" s="13"/>
      <c r="BH251" s="13">
        <v>1</v>
      </c>
      <c r="BI251" s="13">
        <v>7</v>
      </c>
      <c r="BJ251" s="13"/>
      <c r="BK251" s="13">
        <v>1</v>
      </c>
      <c r="BL251" s="13">
        <v>1</v>
      </c>
      <c r="BM251" s="13"/>
      <c r="BN251" s="13"/>
      <c r="BO251" s="13"/>
      <c r="BP251" s="13">
        <v>1</v>
      </c>
      <c r="BQ251" s="13">
        <v>2</v>
      </c>
      <c r="BR251" s="13">
        <v>1</v>
      </c>
      <c r="BS251" s="13">
        <v>1</v>
      </c>
      <c r="BT251" s="13">
        <v>1</v>
      </c>
      <c r="BU251" s="13">
        <v>1</v>
      </c>
      <c r="BV251" s="13">
        <v>2</v>
      </c>
      <c r="BW251" s="13"/>
      <c r="BX251" s="13"/>
      <c r="BY251" s="13">
        <v>1</v>
      </c>
      <c r="BZ251" s="13"/>
      <c r="CA251" s="13">
        <v>1</v>
      </c>
      <c r="CB251" s="13"/>
      <c r="CC251" s="14">
        <f>(CB251-CA251)/CA251</f>
        <v>-1</v>
      </c>
    </row>
    <row r="252" spans="1:81" x14ac:dyDescent="0.35">
      <c r="A252" s="13" t="s">
        <v>10733</v>
      </c>
      <c r="B252" s="13">
        <v>6</v>
      </c>
      <c r="C252" s="13">
        <v>4</v>
      </c>
      <c r="D252" s="13">
        <v>1</v>
      </c>
      <c r="E252" s="13">
        <v>1</v>
      </c>
      <c r="F252" s="13">
        <v>3</v>
      </c>
      <c r="G252" s="13">
        <v>2</v>
      </c>
      <c r="H252" s="13"/>
      <c r="I252" s="13"/>
      <c r="J252" s="13">
        <v>1</v>
      </c>
      <c r="K252" s="13">
        <v>2</v>
      </c>
      <c r="L252" s="13">
        <v>6</v>
      </c>
      <c r="M252" s="13">
        <v>4</v>
      </c>
      <c r="N252" s="13">
        <v>1</v>
      </c>
      <c r="O252" s="13">
        <v>1</v>
      </c>
      <c r="P252" s="13">
        <v>3</v>
      </c>
      <c r="Q252" s="13"/>
      <c r="R252" s="13">
        <v>3</v>
      </c>
      <c r="S252" s="13">
        <v>1</v>
      </c>
      <c r="T252" s="13">
        <v>1</v>
      </c>
      <c r="U252" s="13">
        <v>1</v>
      </c>
      <c r="V252" s="13">
        <v>4</v>
      </c>
      <c r="W252" s="13">
        <v>5</v>
      </c>
      <c r="X252" s="13">
        <v>3</v>
      </c>
      <c r="Y252" s="13">
        <v>1</v>
      </c>
      <c r="Z252" s="13">
        <v>1</v>
      </c>
      <c r="AA252" s="13">
        <v>3</v>
      </c>
      <c r="AB252" s="13">
        <v>2</v>
      </c>
      <c r="AC252" s="13"/>
      <c r="AD252" s="13">
        <v>4</v>
      </c>
      <c r="AE252" s="13">
        <v>1</v>
      </c>
      <c r="AF252" s="13"/>
      <c r="AG252" s="13">
        <v>3</v>
      </c>
      <c r="AH252" s="13">
        <v>2</v>
      </c>
      <c r="AI252" s="13">
        <v>1</v>
      </c>
      <c r="AJ252" s="13"/>
      <c r="AK252" s="13">
        <v>2</v>
      </c>
      <c r="AL252" s="13"/>
      <c r="AM252" s="13">
        <v>1</v>
      </c>
      <c r="AN252" s="13"/>
      <c r="AO252" s="13">
        <v>1</v>
      </c>
      <c r="AP252" s="13">
        <v>2</v>
      </c>
      <c r="AQ252" s="13">
        <v>1</v>
      </c>
      <c r="AR252" s="13">
        <v>2</v>
      </c>
      <c r="AS252" s="13"/>
      <c r="AT252" s="13">
        <v>2</v>
      </c>
      <c r="AU252" s="13"/>
      <c r="AV252" s="13">
        <v>1</v>
      </c>
      <c r="AW252" s="13">
        <v>2</v>
      </c>
      <c r="AX252" s="13">
        <v>1</v>
      </c>
      <c r="AY252" s="13">
        <v>1</v>
      </c>
      <c r="AZ252" s="13"/>
      <c r="BA252" s="13"/>
      <c r="BB252" s="13">
        <v>1</v>
      </c>
      <c r="BC252" s="13"/>
      <c r="BD252" s="13"/>
      <c r="BE252" s="13">
        <v>2</v>
      </c>
      <c r="BF252" s="13">
        <v>3</v>
      </c>
      <c r="BG252" s="13">
        <v>4</v>
      </c>
      <c r="BH252" s="13">
        <v>2</v>
      </c>
      <c r="BI252" s="13"/>
      <c r="BJ252" s="13"/>
      <c r="BK252" s="13">
        <v>1</v>
      </c>
      <c r="BL252" s="13"/>
      <c r="BM252" s="13"/>
      <c r="BN252" s="13"/>
      <c r="BO252" s="13"/>
      <c r="BP252" s="13">
        <v>2</v>
      </c>
      <c r="BQ252" s="13">
        <v>1</v>
      </c>
      <c r="BR252" s="13"/>
      <c r="BS252" s="13">
        <v>1</v>
      </c>
      <c r="BT252" s="13"/>
      <c r="BU252" s="13">
        <v>1</v>
      </c>
      <c r="BV252" s="13">
        <v>1</v>
      </c>
      <c r="BW252" s="13"/>
      <c r="BX252" s="13"/>
      <c r="BY252" s="13">
        <v>1</v>
      </c>
      <c r="BZ252" s="13"/>
      <c r="CA252" s="13">
        <v>1</v>
      </c>
      <c r="CB252" s="13"/>
      <c r="CC252" s="14">
        <f>(CB252-CA252)/CA252</f>
        <v>-1</v>
      </c>
    </row>
    <row r="253" spans="1:81" x14ac:dyDescent="0.35">
      <c r="A253" s="13" t="s">
        <v>7873</v>
      </c>
      <c r="B253" s="13">
        <v>1</v>
      </c>
      <c r="C253" s="13">
        <v>1</v>
      </c>
      <c r="D253" s="13"/>
      <c r="E253" s="13"/>
      <c r="F253" s="13">
        <v>1</v>
      </c>
      <c r="G253" s="13">
        <v>3</v>
      </c>
      <c r="H253" s="13"/>
      <c r="I253" s="13">
        <v>1</v>
      </c>
      <c r="J253" s="13">
        <v>2</v>
      </c>
      <c r="K253" s="13">
        <v>2</v>
      </c>
      <c r="L253" s="13">
        <v>4</v>
      </c>
      <c r="M253" s="13"/>
      <c r="N253" s="13">
        <v>4</v>
      </c>
      <c r="O253" s="13">
        <v>1</v>
      </c>
      <c r="P253" s="13">
        <v>1</v>
      </c>
      <c r="Q253" s="13"/>
      <c r="R253" s="13"/>
      <c r="S253" s="13">
        <v>1</v>
      </c>
      <c r="T253" s="13">
        <v>3</v>
      </c>
      <c r="U253" s="13"/>
      <c r="V253" s="13"/>
      <c r="W253" s="13">
        <v>1</v>
      </c>
      <c r="X253" s="13"/>
      <c r="Y253" s="13">
        <v>1</v>
      </c>
      <c r="Z253" s="13">
        <v>5</v>
      </c>
      <c r="AA253" s="13"/>
      <c r="AB253" s="13"/>
      <c r="AC253" s="13">
        <v>1</v>
      </c>
      <c r="AD253" s="13">
        <v>2</v>
      </c>
      <c r="AE253" s="13">
        <v>2</v>
      </c>
      <c r="AF253" s="13"/>
      <c r="AG253" s="13">
        <v>1</v>
      </c>
      <c r="AH253" s="13"/>
      <c r="AI253" s="13"/>
      <c r="AJ253" s="13">
        <v>1</v>
      </c>
      <c r="AK253" s="13"/>
      <c r="AL253" s="13"/>
      <c r="AM253" s="13"/>
      <c r="AN253" s="13"/>
      <c r="AO253" s="13"/>
      <c r="AP253" s="13"/>
      <c r="AQ253" s="13"/>
      <c r="AR253" s="13">
        <v>1</v>
      </c>
      <c r="AS253" s="13"/>
      <c r="AT253" s="13">
        <v>3</v>
      </c>
      <c r="AU253" s="13">
        <v>1</v>
      </c>
      <c r="AV253" s="13"/>
      <c r="AW253" s="13">
        <v>2</v>
      </c>
      <c r="AX253" s="13">
        <v>1</v>
      </c>
      <c r="AY253" s="13">
        <v>1</v>
      </c>
      <c r="AZ253" s="13"/>
      <c r="BA253" s="13">
        <v>3</v>
      </c>
      <c r="BB253" s="13"/>
      <c r="BC253" s="13">
        <v>2</v>
      </c>
      <c r="BD253" s="13">
        <v>4</v>
      </c>
      <c r="BE253" s="13">
        <v>4</v>
      </c>
      <c r="BF253" s="13"/>
      <c r="BG253" s="13"/>
      <c r="BH253" s="13">
        <v>1</v>
      </c>
      <c r="BI253" s="13"/>
      <c r="BJ253" s="13"/>
      <c r="BK253" s="13"/>
      <c r="BL253" s="13"/>
      <c r="BM253" s="13"/>
      <c r="BN253" s="13"/>
      <c r="BO253" s="13"/>
      <c r="BP253" s="13"/>
      <c r="BQ253" s="13">
        <v>2</v>
      </c>
      <c r="BR253" s="13"/>
      <c r="BS253" s="13"/>
      <c r="BT253" s="13"/>
      <c r="BU253" s="13">
        <v>1</v>
      </c>
      <c r="BV253" s="13"/>
      <c r="BW253" s="13"/>
      <c r="BX253" s="13"/>
      <c r="BY253" s="13">
        <v>1</v>
      </c>
      <c r="BZ253" s="13"/>
      <c r="CA253" s="13">
        <v>1</v>
      </c>
      <c r="CB253" s="13"/>
      <c r="CC253" s="14">
        <f>(CB253-CA253)/CA253</f>
        <v>-1</v>
      </c>
    </row>
    <row r="254" spans="1:81" x14ac:dyDescent="0.35">
      <c r="A254" s="13" t="s">
        <v>23919</v>
      </c>
      <c r="B254" s="13">
        <v>1</v>
      </c>
      <c r="C254" s="13"/>
      <c r="D254" s="13"/>
      <c r="E254" s="13"/>
      <c r="F254" s="13"/>
      <c r="G254" s="13">
        <v>1</v>
      </c>
      <c r="H254" s="13">
        <v>1</v>
      </c>
      <c r="I254" s="13">
        <v>1</v>
      </c>
      <c r="J254" s="13">
        <v>6</v>
      </c>
      <c r="K254" s="13"/>
      <c r="L254" s="13"/>
      <c r="M254" s="13">
        <v>2</v>
      </c>
      <c r="N254" s="13"/>
      <c r="O254" s="13"/>
      <c r="P254" s="13">
        <v>2</v>
      </c>
      <c r="Q254" s="13"/>
      <c r="R254" s="13"/>
      <c r="S254" s="13"/>
      <c r="T254" s="13"/>
      <c r="U254" s="13">
        <v>1</v>
      </c>
      <c r="V254" s="13">
        <v>3</v>
      </c>
      <c r="W254" s="13">
        <v>1</v>
      </c>
      <c r="X254" s="13">
        <v>1</v>
      </c>
      <c r="Y254" s="13"/>
      <c r="Z254" s="13">
        <v>2</v>
      </c>
      <c r="AA254" s="13"/>
      <c r="AB254" s="13"/>
      <c r="AC254" s="13"/>
      <c r="AD254" s="13"/>
      <c r="AE254" s="13"/>
      <c r="AF254" s="13"/>
      <c r="AG254" s="13"/>
      <c r="AH254" s="13">
        <v>1</v>
      </c>
      <c r="AI254" s="13"/>
      <c r="AJ254" s="13">
        <v>1</v>
      </c>
      <c r="AK254" s="13"/>
      <c r="AL254" s="13"/>
      <c r="AM254" s="13">
        <v>1</v>
      </c>
      <c r="AN254" s="13"/>
      <c r="AO254" s="13">
        <v>2</v>
      </c>
      <c r="AP254" s="13">
        <v>2</v>
      </c>
      <c r="AQ254" s="13">
        <v>2</v>
      </c>
      <c r="AR254" s="13">
        <v>1</v>
      </c>
      <c r="AS254" s="13"/>
      <c r="AT254" s="13"/>
      <c r="AU254" s="13"/>
      <c r="AV254" s="13">
        <v>1</v>
      </c>
      <c r="AW254" s="13"/>
      <c r="AX254" s="13"/>
      <c r="AY254" s="13">
        <v>2</v>
      </c>
      <c r="AZ254" s="13"/>
      <c r="BA254" s="13"/>
      <c r="BB254" s="13"/>
      <c r="BC254" s="13"/>
      <c r="BD254" s="13">
        <v>2</v>
      </c>
      <c r="BE254" s="13"/>
      <c r="BF254" s="13">
        <v>1</v>
      </c>
      <c r="BG254" s="13"/>
      <c r="BH254" s="13"/>
      <c r="BI254" s="13">
        <v>1</v>
      </c>
      <c r="BJ254" s="13">
        <v>1</v>
      </c>
      <c r="BK254" s="13"/>
      <c r="BL254" s="13"/>
      <c r="BM254" s="13"/>
      <c r="BN254" s="13">
        <v>2</v>
      </c>
      <c r="BO254" s="13"/>
      <c r="BP254" s="13"/>
      <c r="BQ254" s="13"/>
      <c r="BR254" s="13"/>
      <c r="BS254" s="13"/>
      <c r="BT254" s="13">
        <v>1</v>
      </c>
      <c r="BU254" s="13"/>
      <c r="BV254" s="13"/>
      <c r="BW254" s="13"/>
      <c r="BX254" s="13"/>
      <c r="BY254" s="13">
        <v>1</v>
      </c>
      <c r="BZ254" s="13"/>
      <c r="CA254" s="13">
        <v>1</v>
      </c>
      <c r="CB254" s="13"/>
      <c r="CC254" s="14">
        <f>(CB254-CA254)/CA254</f>
        <v>-1</v>
      </c>
    </row>
    <row r="255" spans="1:81" x14ac:dyDescent="0.35">
      <c r="A255" s="13" t="s">
        <v>12768</v>
      </c>
      <c r="B255" s="13"/>
      <c r="C255" s="13"/>
      <c r="D255" s="13"/>
      <c r="E255" s="13"/>
      <c r="F255" s="13"/>
      <c r="G255" s="13">
        <v>1</v>
      </c>
      <c r="H255" s="13"/>
      <c r="I255" s="13"/>
      <c r="J255" s="13"/>
      <c r="K255" s="13"/>
      <c r="L255" s="13">
        <v>1</v>
      </c>
      <c r="M255" s="13"/>
      <c r="N255" s="13"/>
      <c r="O255" s="13"/>
      <c r="P255" s="13"/>
      <c r="Q255" s="13"/>
      <c r="R255" s="13">
        <v>2</v>
      </c>
      <c r="S255" s="13"/>
      <c r="T255" s="13"/>
      <c r="U255" s="13"/>
      <c r="V255" s="13"/>
      <c r="W255" s="13"/>
      <c r="X255" s="13"/>
      <c r="Y255" s="13"/>
      <c r="Z255" s="13">
        <v>2</v>
      </c>
      <c r="AA255" s="13"/>
      <c r="AB255" s="13"/>
      <c r="AC255" s="13">
        <v>1</v>
      </c>
      <c r="AD255" s="13"/>
      <c r="AE255" s="13">
        <v>1</v>
      </c>
      <c r="AF255" s="13"/>
      <c r="AG255" s="13"/>
      <c r="AH255" s="13"/>
      <c r="AI255" s="13"/>
      <c r="AJ255" s="13">
        <v>1</v>
      </c>
      <c r="AK255" s="13"/>
      <c r="AL255" s="13"/>
      <c r="AM255" s="13"/>
      <c r="AN255" s="13"/>
      <c r="AO255" s="13"/>
      <c r="AP255" s="13"/>
      <c r="AQ255" s="13"/>
      <c r="AR255" s="13"/>
      <c r="AS255" s="13"/>
      <c r="AT255" s="13">
        <v>2</v>
      </c>
      <c r="AU255" s="13">
        <v>2</v>
      </c>
      <c r="AV255" s="13"/>
      <c r="AW255" s="13"/>
      <c r="AX255" s="13"/>
      <c r="AY255" s="13"/>
      <c r="AZ255" s="13"/>
      <c r="BA255" s="13"/>
      <c r="BB255" s="13"/>
      <c r="BC255" s="13"/>
      <c r="BD255" s="13">
        <v>1</v>
      </c>
      <c r="BE255" s="13"/>
      <c r="BF255" s="13"/>
      <c r="BG255" s="13"/>
      <c r="BH255" s="13"/>
      <c r="BI255" s="13"/>
      <c r="BJ255" s="13"/>
      <c r="BK255" s="13"/>
      <c r="BL255" s="13"/>
      <c r="BM255" s="13">
        <v>2</v>
      </c>
      <c r="BN255" s="13">
        <v>1</v>
      </c>
      <c r="BO255" s="13"/>
      <c r="BP255" s="13"/>
      <c r="BQ255" s="13"/>
      <c r="BR255" s="13"/>
      <c r="BS255" s="13"/>
      <c r="BT255" s="13">
        <v>1</v>
      </c>
      <c r="BU255" s="13"/>
      <c r="BV255" s="13"/>
      <c r="BW255" s="13"/>
      <c r="BX255" s="13"/>
      <c r="BY255" s="13">
        <v>1</v>
      </c>
      <c r="BZ255" s="13"/>
      <c r="CA255" s="13">
        <v>1</v>
      </c>
      <c r="CB255" s="13"/>
      <c r="CC255" s="14">
        <f>(CB255-CA255)/CA255</f>
        <v>-1</v>
      </c>
    </row>
    <row r="256" spans="1:81" x14ac:dyDescent="0.35">
      <c r="A256" s="13" t="s">
        <v>1942</v>
      </c>
      <c r="B256" s="13">
        <v>2</v>
      </c>
      <c r="C256" s="13">
        <v>1</v>
      </c>
      <c r="D256" s="13">
        <v>1</v>
      </c>
      <c r="E256" s="13">
        <v>1</v>
      </c>
      <c r="F256" s="13"/>
      <c r="G256" s="13">
        <v>1</v>
      </c>
      <c r="H256" s="13">
        <v>3</v>
      </c>
      <c r="I256" s="13">
        <v>3</v>
      </c>
      <c r="J256" s="13">
        <v>2</v>
      </c>
      <c r="K256" s="13">
        <v>1</v>
      </c>
      <c r="L256" s="13">
        <v>2</v>
      </c>
      <c r="M256" s="13">
        <v>5</v>
      </c>
      <c r="N256" s="13">
        <v>1</v>
      </c>
      <c r="O256" s="13"/>
      <c r="P256" s="13">
        <v>1</v>
      </c>
      <c r="Q256" s="13"/>
      <c r="R256" s="13"/>
      <c r="S256" s="13">
        <v>2</v>
      </c>
      <c r="T256" s="13"/>
      <c r="U256" s="13">
        <v>2</v>
      </c>
      <c r="V256" s="13">
        <v>1</v>
      </c>
      <c r="W256" s="13">
        <v>4</v>
      </c>
      <c r="X256" s="13">
        <v>2</v>
      </c>
      <c r="Y256" s="13">
        <v>1</v>
      </c>
      <c r="Z256" s="13"/>
      <c r="AA256" s="13">
        <v>1</v>
      </c>
      <c r="AB256" s="13">
        <v>1</v>
      </c>
      <c r="AC256" s="13"/>
      <c r="AD256" s="13"/>
      <c r="AE256" s="13">
        <v>1</v>
      </c>
      <c r="AF256" s="13">
        <v>4</v>
      </c>
      <c r="AG256" s="13">
        <v>3</v>
      </c>
      <c r="AH256" s="13">
        <v>6</v>
      </c>
      <c r="AI256" s="13">
        <v>1</v>
      </c>
      <c r="AJ256" s="13">
        <v>1</v>
      </c>
      <c r="AK256" s="13">
        <v>2</v>
      </c>
      <c r="AL256" s="13">
        <v>2</v>
      </c>
      <c r="AM256" s="13">
        <v>1</v>
      </c>
      <c r="AN256" s="13">
        <v>3</v>
      </c>
      <c r="AO256" s="13">
        <v>3</v>
      </c>
      <c r="AP256" s="13"/>
      <c r="AQ256" s="13">
        <v>2</v>
      </c>
      <c r="AR256" s="13">
        <v>1</v>
      </c>
      <c r="AS256" s="13">
        <v>3</v>
      </c>
      <c r="AT256" s="13">
        <v>4</v>
      </c>
      <c r="AU256" s="13"/>
      <c r="AV256" s="13">
        <v>1</v>
      </c>
      <c r="AW256" s="13">
        <v>1</v>
      </c>
      <c r="AX256" s="13"/>
      <c r="AY256" s="13">
        <v>1</v>
      </c>
      <c r="AZ256" s="13">
        <v>1</v>
      </c>
      <c r="BA256" s="13">
        <v>1</v>
      </c>
      <c r="BB256" s="13"/>
      <c r="BC256" s="13"/>
      <c r="BD256" s="13">
        <v>1</v>
      </c>
      <c r="BE256" s="13"/>
      <c r="BF256" s="13"/>
      <c r="BG256" s="13">
        <v>2</v>
      </c>
      <c r="BH256" s="13">
        <v>3</v>
      </c>
      <c r="BI256" s="13">
        <v>1</v>
      </c>
      <c r="BJ256" s="13">
        <v>2</v>
      </c>
      <c r="BK256" s="13">
        <v>1</v>
      </c>
      <c r="BL256" s="13"/>
      <c r="BM256" s="13">
        <v>1</v>
      </c>
      <c r="BN256" s="13">
        <v>2</v>
      </c>
      <c r="BO256" s="13">
        <v>1</v>
      </c>
      <c r="BP256" s="13">
        <v>1</v>
      </c>
      <c r="BQ256" s="13">
        <v>1</v>
      </c>
      <c r="BR256" s="13"/>
      <c r="BS256" s="13">
        <v>1</v>
      </c>
      <c r="BT256" s="13">
        <v>1</v>
      </c>
      <c r="BU256" s="13"/>
      <c r="BV256" s="13">
        <v>2</v>
      </c>
      <c r="BW256" s="13">
        <v>8</v>
      </c>
      <c r="BX256" s="13">
        <v>2</v>
      </c>
      <c r="BY256" s="13"/>
      <c r="BZ256" s="13"/>
      <c r="CA256" s="13">
        <v>1</v>
      </c>
      <c r="CB256" s="13"/>
      <c r="CC256" s="14">
        <f>(CB256-CA256)/CA256</f>
        <v>-1</v>
      </c>
    </row>
    <row r="257" spans="1:81" x14ac:dyDescent="0.35">
      <c r="A257" s="13" t="s">
        <v>23920</v>
      </c>
      <c r="B257" s="13">
        <v>4</v>
      </c>
      <c r="C257" s="13">
        <v>3</v>
      </c>
      <c r="D257" s="13">
        <v>2</v>
      </c>
      <c r="E257" s="13">
        <v>2</v>
      </c>
      <c r="F257" s="13"/>
      <c r="G257" s="13">
        <v>3</v>
      </c>
      <c r="H257" s="13">
        <v>2</v>
      </c>
      <c r="I257" s="13"/>
      <c r="J257" s="13">
        <v>2</v>
      </c>
      <c r="K257" s="13"/>
      <c r="L257" s="13">
        <v>4</v>
      </c>
      <c r="M257" s="13">
        <v>5</v>
      </c>
      <c r="N257" s="13">
        <v>1</v>
      </c>
      <c r="O257" s="13">
        <v>6</v>
      </c>
      <c r="P257" s="13">
        <v>4</v>
      </c>
      <c r="Q257" s="13">
        <v>3</v>
      </c>
      <c r="R257" s="13"/>
      <c r="S257" s="13">
        <v>4</v>
      </c>
      <c r="T257" s="13">
        <v>2</v>
      </c>
      <c r="U257" s="13">
        <v>1</v>
      </c>
      <c r="V257" s="13">
        <v>1</v>
      </c>
      <c r="W257" s="13">
        <v>1</v>
      </c>
      <c r="X257" s="13">
        <v>3</v>
      </c>
      <c r="Y257" s="13">
        <v>1</v>
      </c>
      <c r="Z257" s="13">
        <v>1</v>
      </c>
      <c r="AA257" s="13"/>
      <c r="AB257" s="13"/>
      <c r="AC257" s="13">
        <v>1</v>
      </c>
      <c r="AD257" s="13">
        <v>2</v>
      </c>
      <c r="AE257" s="13">
        <v>3</v>
      </c>
      <c r="AF257" s="13">
        <v>1</v>
      </c>
      <c r="AG257" s="13">
        <v>2</v>
      </c>
      <c r="AH257" s="13">
        <v>3</v>
      </c>
      <c r="AI257" s="13">
        <v>3</v>
      </c>
      <c r="AJ257" s="13">
        <v>6</v>
      </c>
      <c r="AK257" s="13">
        <v>1</v>
      </c>
      <c r="AL257" s="13"/>
      <c r="AM257" s="13">
        <v>1</v>
      </c>
      <c r="AN257" s="13">
        <v>1</v>
      </c>
      <c r="AO257" s="13">
        <v>5</v>
      </c>
      <c r="AP257" s="13">
        <v>1</v>
      </c>
      <c r="AQ257" s="13">
        <v>2</v>
      </c>
      <c r="AR257" s="13">
        <v>1</v>
      </c>
      <c r="AS257" s="13">
        <v>4</v>
      </c>
      <c r="AT257" s="13">
        <v>4</v>
      </c>
      <c r="AU257" s="13">
        <v>4</v>
      </c>
      <c r="AV257" s="13"/>
      <c r="AW257" s="13">
        <v>1</v>
      </c>
      <c r="AX257" s="13">
        <v>1</v>
      </c>
      <c r="AY257" s="13">
        <v>3</v>
      </c>
      <c r="AZ257" s="13"/>
      <c r="BA257" s="13">
        <v>2</v>
      </c>
      <c r="BB257" s="13">
        <v>1</v>
      </c>
      <c r="BC257" s="13">
        <v>1</v>
      </c>
      <c r="BD257" s="13">
        <v>1</v>
      </c>
      <c r="BE257" s="13">
        <v>2</v>
      </c>
      <c r="BF257" s="13">
        <v>1</v>
      </c>
      <c r="BG257" s="13"/>
      <c r="BH257" s="13">
        <v>2</v>
      </c>
      <c r="BI257" s="13">
        <v>1</v>
      </c>
      <c r="BJ257" s="13"/>
      <c r="BK257" s="13"/>
      <c r="BL257" s="13"/>
      <c r="BM257" s="13">
        <v>2</v>
      </c>
      <c r="BN257" s="13">
        <v>1</v>
      </c>
      <c r="BO257" s="13">
        <v>1</v>
      </c>
      <c r="BP257" s="13">
        <v>1</v>
      </c>
      <c r="BQ257" s="13">
        <v>1</v>
      </c>
      <c r="BR257" s="13">
        <v>1</v>
      </c>
      <c r="BS257" s="13">
        <v>1</v>
      </c>
      <c r="BT257" s="13">
        <v>1</v>
      </c>
      <c r="BU257" s="13"/>
      <c r="BV257" s="13">
        <v>3</v>
      </c>
      <c r="BW257" s="13">
        <v>1</v>
      </c>
      <c r="BX257" s="13">
        <v>1</v>
      </c>
      <c r="BY257" s="13"/>
      <c r="BZ257" s="13"/>
      <c r="CA257" s="13">
        <v>1</v>
      </c>
      <c r="CB257" s="13"/>
      <c r="CC257" s="14">
        <f>(CB257-CA257)/CA257</f>
        <v>-1</v>
      </c>
    </row>
    <row r="258" spans="1:81" x14ac:dyDescent="0.35">
      <c r="A258" s="13" t="s">
        <v>10458</v>
      </c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>
        <v>14</v>
      </c>
      <c r="BK258" s="13">
        <v>8</v>
      </c>
      <c r="BL258" s="13">
        <v>2</v>
      </c>
      <c r="BM258" s="13"/>
      <c r="BN258" s="13"/>
      <c r="BO258" s="13">
        <v>2</v>
      </c>
      <c r="BP258" s="13"/>
      <c r="BQ258" s="13">
        <v>2</v>
      </c>
      <c r="BR258" s="13">
        <v>2</v>
      </c>
      <c r="BS258" s="13">
        <v>1</v>
      </c>
      <c r="BT258" s="13">
        <v>2</v>
      </c>
      <c r="BU258" s="13"/>
      <c r="BV258" s="13"/>
      <c r="BW258" s="13">
        <v>1</v>
      </c>
      <c r="BX258" s="13">
        <v>1</v>
      </c>
      <c r="BY258" s="13"/>
      <c r="BZ258" s="13"/>
      <c r="CA258" s="13">
        <v>1</v>
      </c>
      <c r="CB258" s="13"/>
      <c r="CC258" s="14">
        <f>(CB258-CA258)/CA258</f>
        <v>-1</v>
      </c>
    </row>
    <row r="259" spans="1:81" x14ac:dyDescent="0.35">
      <c r="A259" s="13" t="s">
        <v>4303</v>
      </c>
      <c r="B259" s="13">
        <v>2</v>
      </c>
      <c r="C259" s="13"/>
      <c r="D259" s="13">
        <v>2</v>
      </c>
      <c r="E259" s="13"/>
      <c r="F259" s="13">
        <v>2</v>
      </c>
      <c r="G259" s="13">
        <v>8</v>
      </c>
      <c r="H259" s="13">
        <v>4</v>
      </c>
      <c r="I259" s="13">
        <v>4</v>
      </c>
      <c r="J259" s="13"/>
      <c r="K259" s="13">
        <v>1</v>
      </c>
      <c r="L259" s="13">
        <v>1</v>
      </c>
      <c r="M259" s="13">
        <v>1</v>
      </c>
      <c r="N259" s="13">
        <v>2</v>
      </c>
      <c r="O259" s="13">
        <v>1</v>
      </c>
      <c r="P259" s="13">
        <v>2</v>
      </c>
      <c r="Q259" s="13"/>
      <c r="R259" s="13">
        <v>1</v>
      </c>
      <c r="S259" s="13">
        <v>1</v>
      </c>
      <c r="T259" s="13">
        <v>3</v>
      </c>
      <c r="U259" s="13">
        <v>1</v>
      </c>
      <c r="V259" s="13"/>
      <c r="W259" s="13"/>
      <c r="X259" s="13">
        <v>2</v>
      </c>
      <c r="Y259" s="13">
        <v>1</v>
      </c>
      <c r="Z259" s="13"/>
      <c r="AA259" s="13"/>
      <c r="AB259" s="13"/>
      <c r="AC259" s="13"/>
      <c r="AD259" s="13">
        <v>1</v>
      </c>
      <c r="AE259" s="13">
        <v>1</v>
      </c>
      <c r="AF259" s="13">
        <v>2</v>
      </c>
      <c r="AG259" s="13">
        <v>1</v>
      </c>
      <c r="AH259" s="13">
        <v>1</v>
      </c>
      <c r="AI259" s="13"/>
      <c r="AJ259" s="13"/>
      <c r="AK259" s="13"/>
      <c r="AL259" s="13"/>
      <c r="AM259" s="13"/>
      <c r="AN259" s="13">
        <v>1</v>
      </c>
      <c r="AO259" s="13">
        <v>1</v>
      </c>
      <c r="AP259" s="13">
        <v>3</v>
      </c>
      <c r="AQ259" s="13">
        <v>3</v>
      </c>
      <c r="AR259" s="13"/>
      <c r="AS259" s="13"/>
      <c r="AT259" s="13">
        <v>2</v>
      </c>
      <c r="AU259" s="13">
        <v>1</v>
      </c>
      <c r="AV259" s="13">
        <v>3</v>
      </c>
      <c r="AW259" s="13"/>
      <c r="AX259" s="13"/>
      <c r="AY259" s="13"/>
      <c r="AZ259" s="13">
        <v>1</v>
      </c>
      <c r="BA259" s="13"/>
      <c r="BB259" s="13">
        <v>1</v>
      </c>
      <c r="BC259" s="13"/>
      <c r="BD259" s="13"/>
      <c r="BE259" s="13"/>
      <c r="BF259" s="13">
        <v>1</v>
      </c>
      <c r="BG259" s="13"/>
      <c r="BH259" s="13"/>
      <c r="BI259" s="13">
        <v>10</v>
      </c>
      <c r="BJ259" s="13"/>
      <c r="BK259" s="13">
        <v>1</v>
      </c>
      <c r="BL259" s="13"/>
      <c r="BM259" s="13"/>
      <c r="BN259" s="13">
        <v>1</v>
      </c>
      <c r="BO259" s="13"/>
      <c r="BP259" s="13">
        <v>3</v>
      </c>
      <c r="BQ259" s="13"/>
      <c r="BR259" s="13">
        <v>1</v>
      </c>
      <c r="BS259" s="13">
        <v>1</v>
      </c>
      <c r="BT259" s="13"/>
      <c r="BU259" s="13"/>
      <c r="BV259" s="13"/>
      <c r="BW259" s="13">
        <v>1</v>
      </c>
      <c r="BX259" s="13">
        <v>1</v>
      </c>
      <c r="BY259" s="13"/>
      <c r="BZ259" s="13"/>
      <c r="CA259" s="13">
        <v>1</v>
      </c>
      <c r="CB259" s="13"/>
      <c r="CC259" s="14">
        <f>(CB259-CA259)/CA259</f>
        <v>-1</v>
      </c>
    </row>
    <row r="260" spans="1:81" x14ac:dyDescent="0.35">
      <c r="A260" s="13" t="s">
        <v>4402</v>
      </c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>
        <v>3</v>
      </c>
      <c r="BW260" s="13"/>
      <c r="BX260" s="13">
        <v>1</v>
      </c>
      <c r="BY260" s="13"/>
      <c r="BZ260" s="13"/>
      <c r="CA260" s="13">
        <v>1</v>
      </c>
      <c r="CB260" s="13"/>
      <c r="CC260" s="14">
        <f>(CB260-CA260)/CA260</f>
        <v>-1</v>
      </c>
    </row>
    <row r="261" spans="1:81" x14ac:dyDescent="0.35">
      <c r="A261" s="13" t="s">
        <v>4060</v>
      </c>
      <c r="B261" s="13">
        <v>2</v>
      </c>
      <c r="C261" s="13">
        <v>2</v>
      </c>
      <c r="D261" s="13">
        <v>2</v>
      </c>
      <c r="E261" s="13">
        <v>1</v>
      </c>
      <c r="F261" s="13">
        <v>1</v>
      </c>
      <c r="G261" s="13">
        <v>1</v>
      </c>
      <c r="H261" s="13">
        <v>1</v>
      </c>
      <c r="I261" s="13">
        <v>1</v>
      </c>
      <c r="J261" s="13">
        <v>4</v>
      </c>
      <c r="K261" s="13">
        <v>1</v>
      </c>
      <c r="L261" s="13">
        <v>1</v>
      </c>
      <c r="M261" s="13">
        <v>1</v>
      </c>
      <c r="N261" s="13"/>
      <c r="O261" s="13">
        <v>2</v>
      </c>
      <c r="P261" s="13">
        <v>2</v>
      </c>
      <c r="Q261" s="13">
        <v>2</v>
      </c>
      <c r="R261" s="13">
        <v>1</v>
      </c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>
        <v>1</v>
      </c>
      <c r="AE261" s="13"/>
      <c r="AF261" s="13">
        <v>1</v>
      </c>
      <c r="AG261" s="13"/>
      <c r="AH261" s="13"/>
      <c r="AI261" s="13"/>
      <c r="AJ261" s="13">
        <v>1</v>
      </c>
      <c r="AK261" s="13">
        <v>1</v>
      </c>
      <c r="AL261" s="13"/>
      <c r="AM261" s="13"/>
      <c r="AN261" s="13">
        <v>1</v>
      </c>
      <c r="AO261" s="13"/>
      <c r="AP261" s="13">
        <v>2</v>
      </c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>
        <v>2</v>
      </c>
      <c r="BB261" s="13"/>
      <c r="BC261" s="13"/>
      <c r="BD261" s="13">
        <v>1</v>
      </c>
      <c r="BE261" s="13"/>
      <c r="BF261" s="13">
        <v>1</v>
      </c>
      <c r="BG261" s="13"/>
      <c r="BH261" s="13"/>
      <c r="BI261" s="13">
        <v>1</v>
      </c>
      <c r="BJ261" s="13">
        <v>1</v>
      </c>
      <c r="BK261" s="13"/>
      <c r="BL261" s="13">
        <v>1</v>
      </c>
      <c r="BM261" s="13"/>
      <c r="BN261" s="13"/>
      <c r="BO261" s="13"/>
      <c r="BP261" s="13"/>
      <c r="BQ261" s="13"/>
      <c r="BR261" s="13">
        <v>2</v>
      </c>
      <c r="BS261" s="13"/>
      <c r="BT261" s="13"/>
      <c r="BU261" s="13"/>
      <c r="BV261" s="13"/>
      <c r="BW261" s="13"/>
      <c r="BX261" s="13">
        <v>1</v>
      </c>
      <c r="BY261" s="13"/>
      <c r="BZ261" s="13"/>
      <c r="CA261" s="13">
        <v>1</v>
      </c>
      <c r="CB261" s="13"/>
      <c r="CC261" s="14">
        <f>(CB261-CA261)/CA261</f>
        <v>-1</v>
      </c>
    </row>
    <row r="262" spans="1:81" x14ac:dyDescent="0.35">
      <c r="A262" s="13" t="s">
        <v>913</v>
      </c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>
        <v>3</v>
      </c>
      <c r="BW262" s="13">
        <v>1</v>
      </c>
      <c r="BX262" s="13"/>
      <c r="BY262" s="13"/>
      <c r="BZ262" s="13"/>
      <c r="CA262" s="13">
        <v>1</v>
      </c>
      <c r="CB262" s="13"/>
      <c r="CC262" s="14">
        <f>(CB262-CA262)/CA262</f>
        <v>-1</v>
      </c>
    </row>
    <row r="263" spans="1:81" x14ac:dyDescent="0.35">
      <c r="A263" s="13" t="s">
        <v>3815</v>
      </c>
      <c r="B263" s="13">
        <v>1</v>
      </c>
      <c r="C263" s="13">
        <v>4</v>
      </c>
      <c r="D263" s="13">
        <v>2</v>
      </c>
      <c r="E263" s="13">
        <v>2</v>
      </c>
      <c r="F263" s="13"/>
      <c r="G263" s="13">
        <v>2</v>
      </c>
      <c r="H263" s="13">
        <v>2</v>
      </c>
      <c r="I263" s="13">
        <v>2</v>
      </c>
      <c r="J263" s="13">
        <v>1</v>
      </c>
      <c r="K263" s="13"/>
      <c r="L263" s="13"/>
      <c r="M263" s="13"/>
      <c r="N263" s="13"/>
      <c r="O263" s="13"/>
      <c r="P263" s="13"/>
      <c r="Q263" s="13">
        <v>2</v>
      </c>
      <c r="R263" s="13">
        <v>9</v>
      </c>
      <c r="S263" s="13"/>
      <c r="T263" s="13"/>
      <c r="U263" s="13">
        <v>1</v>
      </c>
      <c r="V263" s="13">
        <v>4</v>
      </c>
      <c r="W263" s="13"/>
      <c r="X263" s="13"/>
      <c r="Y263" s="13"/>
      <c r="Z263" s="13">
        <v>2</v>
      </c>
      <c r="AA263" s="13"/>
      <c r="AB263" s="13"/>
      <c r="AC263" s="13">
        <v>1</v>
      </c>
      <c r="AD263" s="13">
        <v>1</v>
      </c>
      <c r="AE263" s="13">
        <v>2</v>
      </c>
      <c r="AF263" s="13"/>
      <c r="AG263" s="13">
        <v>1</v>
      </c>
      <c r="AH263" s="13">
        <v>2</v>
      </c>
      <c r="AI263" s="13"/>
      <c r="AJ263" s="13"/>
      <c r="AK263" s="13"/>
      <c r="AL263" s="13"/>
      <c r="AM263" s="13"/>
      <c r="AN263" s="13"/>
      <c r="AO263" s="13"/>
      <c r="AP263" s="13">
        <v>1</v>
      </c>
      <c r="AQ263" s="13"/>
      <c r="AR263" s="13"/>
      <c r="AS263" s="13">
        <v>1</v>
      </c>
      <c r="AT263" s="13">
        <v>1</v>
      </c>
      <c r="AU263" s="13"/>
      <c r="AV263" s="13">
        <v>2</v>
      </c>
      <c r="AW263" s="13">
        <v>1</v>
      </c>
      <c r="AX263" s="13"/>
      <c r="AY263" s="13"/>
      <c r="AZ263" s="13">
        <v>2</v>
      </c>
      <c r="BA263" s="13"/>
      <c r="BB263" s="13"/>
      <c r="BC263" s="13">
        <v>1</v>
      </c>
      <c r="BD263" s="13">
        <v>1</v>
      </c>
      <c r="BE263" s="13"/>
      <c r="BF263" s="13">
        <v>1</v>
      </c>
      <c r="BG263" s="13">
        <v>3</v>
      </c>
      <c r="BH263" s="13">
        <v>1</v>
      </c>
      <c r="BI263" s="13">
        <v>3</v>
      </c>
      <c r="BJ263" s="13"/>
      <c r="BK263" s="13"/>
      <c r="BL263" s="13">
        <v>1</v>
      </c>
      <c r="BM263" s="13">
        <v>1</v>
      </c>
      <c r="BN263" s="13">
        <v>1</v>
      </c>
      <c r="BO263" s="13">
        <v>1</v>
      </c>
      <c r="BP263" s="13"/>
      <c r="BQ263" s="13">
        <v>1</v>
      </c>
      <c r="BR263" s="13">
        <v>1</v>
      </c>
      <c r="BS263" s="13">
        <v>1</v>
      </c>
      <c r="BT263" s="13"/>
      <c r="BU263" s="13">
        <v>2</v>
      </c>
      <c r="BV263" s="13">
        <v>3</v>
      </c>
      <c r="BW263" s="13">
        <v>1</v>
      </c>
      <c r="BX263" s="13"/>
      <c r="BY263" s="13"/>
      <c r="BZ263" s="13"/>
      <c r="CA263" s="13">
        <v>1</v>
      </c>
      <c r="CB263" s="13"/>
      <c r="CC263" s="14">
        <f>(CB263-CA263)/CA263</f>
        <v>-1</v>
      </c>
    </row>
    <row r="264" spans="1:81" x14ac:dyDescent="0.35">
      <c r="A264" s="13" t="s">
        <v>9259</v>
      </c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>
        <v>5</v>
      </c>
      <c r="BV264" s="13">
        <v>1</v>
      </c>
      <c r="BW264" s="13">
        <v>1</v>
      </c>
      <c r="BX264" s="13"/>
      <c r="BY264" s="13"/>
      <c r="BZ264" s="13"/>
      <c r="CA264" s="13">
        <v>1</v>
      </c>
      <c r="CB264" s="13"/>
      <c r="CC264" s="14">
        <f>(CB264-CA264)/CA264</f>
        <v>-1</v>
      </c>
    </row>
    <row r="265" spans="1:81" x14ac:dyDescent="0.35">
      <c r="A265" s="13" t="s">
        <v>23921</v>
      </c>
      <c r="B265" s="13"/>
      <c r="C265" s="13">
        <v>2</v>
      </c>
      <c r="D265" s="13"/>
      <c r="E265" s="13"/>
      <c r="F265" s="13"/>
      <c r="G265" s="13">
        <v>2</v>
      </c>
      <c r="H265" s="13"/>
      <c r="I265" s="13"/>
      <c r="J265" s="13"/>
      <c r="K265" s="13"/>
      <c r="L265" s="13">
        <v>1</v>
      </c>
      <c r="M265" s="13">
        <v>1</v>
      </c>
      <c r="N265" s="13"/>
      <c r="O265" s="13"/>
      <c r="P265" s="13"/>
      <c r="Q265" s="13"/>
      <c r="R265" s="13"/>
      <c r="S265" s="13"/>
      <c r="T265" s="13"/>
      <c r="U265" s="13"/>
      <c r="V265" s="13"/>
      <c r="W265" s="13">
        <v>1</v>
      </c>
      <c r="X265" s="13"/>
      <c r="Y265" s="13">
        <v>8</v>
      </c>
      <c r="Z265" s="13"/>
      <c r="AA265" s="13"/>
      <c r="AB265" s="13"/>
      <c r="AC265" s="13"/>
      <c r="AD265" s="13">
        <v>1</v>
      </c>
      <c r="AE265" s="13"/>
      <c r="AF265" s="13"/>
      <c r="AG265" s="13"/>
      <c r="AH265" s="13"/>
      <c r="AI265" s="13"/>
      <c r="AJ265" s="13">
        <v>2</v>
      </c>
      <c r="AK265" s="13"/>
      <c r="AL265" s="13"/>
      <c r="AM265" s="13">
        <v>1</v>
      </c>
      <c r="AN265" s="13"/>
      <c r="AO265" s="13">
        <v>4</v>
      </c>
      <c r="AP265" s="13"/>
      <c r="AQ265" s="13"/>
      <c r="AR265" s="13">
        <v>4</v>
      </c>
      <c r="AS265" s="13"/>
      <c r="AT265" s="13"/>
      <c r="AU265" s="13">
        <v>2</v>
      </c>
      <c r="AV265" s="13"/>
      <c r="AW265" s="13"/>
      <c r="AX265" s="13"/>
      <c r="AY265" s="13"/>
      <c r="AZ265" s="13"/>
      <c r="BA265" s="13"/>
      <c r="BB265" s="13">
        <v>1</v>
      </c>
      <c r="BC265" s="13">
        <v>1</v>
      </c>
      <c r="BD265" s="13"/>
      <c r="BE265" s="13">
        <v>1</v>
      </c>
      <c r="BF265" s="13"/>
      <c r="BG265" s="13"/>
      <c r="BH265" s="13">
        <v>1</v>
      </c>
      <c r="BI265" s="13"/>
      <c r="BJ265" s="13"/>
      <c r="BK265" s="13">
        <v>1</v>
      </c>
      <c r="BL265" s="13"/>
      <c r="BM265" s="13"/>
      <c r="BN265" s="13">
        <v>1</v>
      </c>
      <c r="BO265" s="13"/>
      <c r="BP265" s="13">
        <v>1</v>
      </c>
      <c r="BQ265" s="13"/>
      <c r="BR265" s="13"/>
      <c r="BS265" s="13"/>
      <c r="BT265" s="13"/>
      <c r="BU265" s="13">
        <v>1</v>
      </c>
      <c r="BV265" s="13">
        <v>1</v>
      </c>
      <c r="BW265" s="13">
        <v>1</v>
      </c>
      <c r="BX265" s="13"/>
      <c r="BY265" s="13"/>
      <c r="BZ265" s="13"/>
      <c r="CA265" s="13">
        <v>1</v>
      </c>
      <c r="CB265" s="13"/>
      <c r="CC265" s="14">
        <f>(CB265-CA265)/CA265</f>
        <v>-1</v>
      </c>
    </row>
    <row r="266" spans="1:81" x14ac:dyDescent="0.35">
      <c r="A266" s="13" t="s">
        <v>1015</v>
      </c>
      <c r="B266" s="13"/>
      <c r="C266" s="13">
        <v>2</v>
      </c>
      <c r="D266" s="13"/>
      <c r="E266" s="13">
        <v>2</v>
      </c>
      <c r="F266" s="13"/>
      <c r="G266" s="13">
        <v>1</v>
      </c>
      <c r="H266" s="13"/>
      <c r="I266" s="13">
        <v>1</v>
      </c>
      <c r="J266" s="13">
        <v>1</v>
      </c>
      <c r="K266" s="13">
        <v>3</v>
      </c>
      <c r="L266" s="13">
        <v>1</v>
      </c>
      <c r="M266" s="13">
        <v>1</v>
      </c>
      <c r="N266" s="13">
        <v>1</v>
      </c>
      <c r="O266" s="13"/>
      <c r="P266" s="13">
        <v>1</v>
      </c>
      <c r="Q266" s="13">
        <v>2</v>
      </c>
      <c r="R266" s="13"/>
      <c r="S266" s="13"/>
      <c r="T266" s="13"/>
      <c r="U266" s="13">
        <v>3</v>
      </c>
      <c r="V266" s="13">
        <v>1</v>
      </c>
      <c r="W266" s="13">
        <v>1</v>
      </c>
      <c r="X266" s="13">
        <v>3</v>
      </c>
      <c r="Y266" s="13"/>
      <c r="Z266" s="13">
        <v>1</v>
      </c>
      <c r="AA266" s="13">
        <v>2</v>
      </c>
      <c r="AB266" s="13"/>
      <c r="AC266" s="13">
        <v>1</v>
      </c>
      <c r="AD266" s="13">
        <v>1</v>
      </c>
      <c r="AE266" s="13">
        <v>2</v>
      </c>
      <c r="AF266" s="13"/>
      <c r="AG266" s="13">
        <v>3</v>
      </c>
      <c r="AH266" s="13"/>
      <c r="AI266" s="13">
        <v>1</v>
      </c>
      <c r="AJ266" s="13">
        <v>1</v>
      </c>
      <c r="AK266" s="13">
        <v>1</v>
      </c>
      <c r="AL266" s="13">
        <v>2</v>
      </c>
      <c r="AM266" s="13"/>
      <c r="AN266" s="13"/>
      <c r="AO266" s="13"/>
      <c r="AP266" s="13">
        <v>1</v>
      </c>
      <c r="AQ266" s="13"/>
      <c r="AR266" s="13"/>
      <c r="AS266" s="13"/>
      <c r="AT266" s="13"/>
      <c r="AU266" s="13">
        <v>1</v>
      </c>
      <c r="AV266" s="13"/>
      <c r="AW266" s="13"/>
      <c r="AX266" s="13"/>
      <c r="AY266" s="13"/>
      <c r="AZ266" s="13">
        <v>1</v>
      </c>
      <c r="BA266" s="13"/>
      <c r="BB266" s="13">
        <v>2</v>
      </c>
      <c r="BC266" s="13"/>
      <c r="BD266" s="13"/>
      <c r="BE266" s="13">
        <v>1</v>
      </c>
      <c r="BF266" s="13">
        <v>2</v>
      </c>
      <c r="BG266" s="13"/>
      <c r="BH266" s="13"/>
      <c r="BI266" s="13"/>
      <c r="BJ266" s="13">
        <v>1</v>
      </c>
      <c r="BK266" s="13">
        <v>1</v>
      </c>
      <c r="BL266" s="13"/>
      <c r="BM266" s="13"/>
      <c r="BN266" s="13"/>
      <c r="BO266" s="13"/>
      <c r="BP266" s="13"/>
      <c r="BQ266" s="13">
        <v>1</v>
      </c>
      <c r="BR266" s="13">
        <v>2</v>
      </c>
      <c r="BS266" s="13"/>
      <c r="BT266" s="13"/>
      <c r="BU266" s="13"/>
      <c r="BV266" s="13"/>
      <c r="BW266" s="13">
        <v>1</v>
      </c>
      <c r="BX266" s="13"/>
      <c r="BY266" s="13"/>
      <c r="BZ266" s="13"/>
      <c r="CA266" s="13">
        <v>1</v>
      </c>
      <c r="CB266" s="13"/>
      <c r="CC266" s="14">
        <f>(CB266-CA266)/CA266</f>
        <v>-1</v>
      </c>
    </row>
    <row r="267" spans="1:81" x14ac:dyDescent="0.35">
      <c r="A267" s="13" t="s">
        <v>23922</v>
      </c>
      <c r="B267" s="13">
        <v>2</v>
      </c>
      <c r="C267" s="13"/>
      <c r="D267" s="13">
        <v>2</v>
      </c>
      <c r="E267" s="13"/>
      <c r="F267" s="13"/>
      <c r="G267" s="13">
        <v>1</v>
      </c>
      <c r="H267" s="13"/>
      <c r="I267" s="13">
        <v>3</v>
      </c>
      <c r="J267" s="13">
        <v>3</v>
      </c>
      <c r="K267" s="13">
        <v>1</v>
      </c>
      <c r="L267" s="13">
        <v>4</v>
      </c>
      <c r="M267" s="13">
        <v>4</v>
      </c>
      <c r="N267" s="13">
        <v>3</v>
      </c>
      <c r="O267" s="13">
        <v>3</v>
      </c>
      <c r="P267" s="13">
        <v>2</v>
      </c>
      <c r="Q267" s="13">
        <v>2</v>
      </c>
      <c r="R267" s="13">
        <v>4</v>
      </c>
      <c r="S267" s="13">
        <v>1</v>
      </c>
      <c r="T267" s="13">
        <v>1</v>
      </c>
      <c r="U267" s="13">
        <v>1</v>
      </c>
      <c r="V267" s="13"/>
      <c r="W267" s="13"/>
      <c r="X267" s="13">
        <v>2</v>
      </c>
      <c r="Y267" s="13"/>
      <c r="Z267" s="13"/>
      <c r="AA267" s="13"/>
      <c r="AB267" s="13"/>
      <c r="AC267" s="13"/>
      <c r="AD267" s="13"/>
      <c r="AE267" s="13">
        <v>1</v>
      </c>
      <c r="AF267" s="13">
        <v>1</v>
      </c>
      <c r="AG267" s="13"/>
      <c r="AH267" s="13"/>
      <c r="AI267" s="13">
        <v>2</v>
      </c>
      <c r="AJ267" s="13">
        <v>1</v>
      </c>
      <c r="AK267" s="13">
        <v>1</v>
      </c>
      <c r="AL267" s="13"/>
      <c r="AM267" s="13"/>
      <c r="AN267" s="13">
        <v>1</v>
      </c>
      <c r="AO267" s="13"/>
      <c r="AP267" s="13">
        <v>1</v>
      </c>
      <c r="AQ267" s="13">
        <v>1</v>
      </c>
      <c r="AR267" s="13">
        <v>1</v>
      </c>
      <c r="AS267" s="13">
        <v>1</v>
      </c>
      <c r="AT267" s="13">
        <v>2</v>
      </c>
      <c r="AU267" s="13">
        <v>1</v>
      </c>
      <c r="AV267" s="13">
        <v>3</v>
      </c>
      <c r="AW267" s="13">
        <v>1</v>
      </c>
      <c r="AX267" s="13">
        <v>3</v>
      </c>
      <c r="AY267" s="13"/>
      <c r="AZ267" s="13">
        <v>2</v>
      </c>
      <c r="BA267" s="13">
        <v>1</v>
      </c>
      <c r="BB267" s="13"/>
      <c r="BC267" s="13">
        <v>1</v>
      </c>
      <c r="BD267" s="13"/>
      <c r="BE267" s="13"/>
      <c r="BF267" s="13">
        <v>1</v>
      </c>
      <c r="BG267" s="13">
        <v>2</v>
      </c>
      <c r="BH267" s="13">
        <v>1</v>
      </c>
      <c r="BI267" s="13"/>
      <c r="BJ267" s="13"/>
      <c r="BK267" s="13"/>
      <c r="BL267" s="13"/>
      <c r="BM267" s="13"/>
      <c r="BN267" s="13"/>
      <c r="BO267" s="13"/>
      <c r="BP267" s="13">
        <v>1</v>
      </c>
      <c r="BQ267" s="13"/>
      <c r="BR267" s="13"/>
      <c r="BS267" s="13"/>
      <c r="BT267" s="13"/>
      <c r="BU267" s="13"/>
      <c r="BV267" s="13"/>
      <c r="BW267" s="13">
        <v>1</v>
      </c>
      <c r="BX267" s="13"/>
      <c r="BY267" s="13"/>
      <c r="BZ267" s="13"/>
      <c r="CA267" s="13">
        <v>1</v>
      </c>
      <c r="CB267" s="13"/>
      <c r="CC267" s="14">
        <f>(CB267-CA267)/CA267</f>
        <v>-1</v>
      </c>
    </row>
    <row r="268" spans="1:81" x14ac:dyDescent="0.35">
      <c r="A268" s="13" t="s">
        <v>2343</v>
      </c>
      <c r="B268" s="13">
        <v>3</v>
      </c>
      <c r="C268" s="13">
        <v>9</v>
      </c>
      <c r="D268" s="13">
        <v>2</v>
      </c>
      <c r="E268" s="13">
        <v>1</v>
      </c>
      <c r="F268" s="13">
        <v>4</v>
      </c>
      <c r="G268" s="13">
        <v>4</v>
      </c>
      <c r="H268" s="13">
        <v>3</v>
      </c>
      <c r="I268" s="13">
        <v>6</v>
      </c>
      <c r="J268" s="13">
        <v>3</v>
      </c>
      <c r="K268" s="13">
        <v>3</v>
      </c>
      <c r="L268" s="13">
        <v>8</v>
      </c>
      <c r="M268" s="13">
        <v>5</v>
      </c>
      <c r="N268" s="13">
        <v>1</v>
      </c>
      <c r="O268" s="13">
        <v>2</v>
      </c>
      <c r="P268" s="13">
        <v>3</v>
      </c>
      <c r="Q268" s="13">
        <v>1</v>
      </c>
      <c r="R268" s="13"/>
      <c r="S268" s="13">
        <v>13</v>
      </c>
      <c r="T268" s="13">
        <v>10</v>
      </c>
      <c r="U268" s="13">
        <v>3</v>
      </c>
      <c r="V268" s="13">
        <v>3</v>
      </c>
      <c r="W268" s="13"/>
      <c r="X268" s="13">
        <v>1</v>
      </c>
      <c r="Y268" s="13">
        <v>2</v>
      </c>
      <c r="Z268" s="13"/>
      <c r="AA268" s="13">
        <v>1</v>
      </c>
      <c r="AB268" s="13">
        <v>3</v>
      </c>
      <c r="AC268" s="13">
        <v>2</v>
      </c>
      <c r="AD268" s="13">
        <v>3</v>
      </c>
      <c r="AE268" s="13">
        <v>8</v>
      </c>
      <c r="AF268" s="13">
        <v>4</v>
      </c>
      <c r="AG268" s="13">
        <v>2</v>
      </c>
      <c r="AH268" s="13">
        <v>6</v>
      </c>
      <c r="AI268" s="13">
        <v>1</v>
      </c>
      <c r="AJ268" s="13"/>
      <c r="AK268" s="13">
        <v>2</v>
      </c>
      <c r="AL268" s="13">
        <v>5</v>
      </c>
      <c r="AM268" s="13">
        <v>3</v>
      </c>
      <c r="AN268" s="13">
        <v>8</v>
      </c>
      <c r="AO268" s="13">
        <v>10</v>
      </c>
      <c r="AP268" s="13">
        <v>5</v>
      </c>
      <c r="AQ268" s="13">
        <v>2</v>
      </c>
      <c r="AR268" s="13">
        <v>7</v>
      </c>
      <c r="AS268" s="13">
        <v>5</v>
      </c>
      <c r="AT268" s="13">
        <v>4</v>
      </c>
      <c r="AU268" s="13">
        <v>11</v>
      </c>
      <c r="AV268" s="13">
        <v>2</v>
      </c>
      <c r="AW268" s="13">
        <v>3</v>
      </c>
      <c r="AX268" s="13">
        <v>6</v>
      </c>
      <c r="AY268" s="13">
        <v>2</v>
      </c>
      <c r="AZ268" s="13">
        <v>2</v>
      </c>
      <c r="BA268" s="13"/>
      <c r="BB268" s="13">
        <v>6</v>
      </c>
      <c r="BC268" s="13">
        <v>8</v>
      </c>
      <c r="BD268" s="13">
        <v>2</v>
      </c>
      <c r="BE268" s="13">
        <v>3</v>
      </c>
      <c r="BF268" s="13">
        <v>1</v>
      </c>
      <c r="BG268" s="13">
        <v>7</v>
      </c>
      <c r="BH268" s="13"/>
      <c r="BI268" s="13"/>
      <c r="BJ268" s="13">
        <v>3</v>
      </c>
      <c r="BK268" s="13">
        <v>1</v>
      </c>
      <c r="BL268" s="13">
        <v>5</v>
      </c>
      <c r="BM268" s="13">
        <v>2</v>
      </c>
      <c r="BN268" s="13">
        <v>4</v>
      </c>
      <c r="BO268" s="13"/>
      <c r="BP268" s="13">
        <v>1</v>
      </c>
      <c r="BQ268" s="13">
        <v>5</v>
      </c>
      <c r="BR268" s="13">
        <v>7</v>
      </c>
      <c r="BS268" s="13">
        <v>1</v>
      </c>
      <c r="BT268" s="13">
        <v>1</v>
      </c>
      <c r="BU268" s="13">
        <v>1</v>
      </c>
      <c r="BV268" s="13">
        <v>2</v>
      </c>
      <c r="BW268" s="13"/>
      <c r="BX268" s="13"/>
      <c r="BY268" s="13"/>
      <c r="BZ268" s="13"/>
      <c r="CA268" s="13">
        <v>1</v>
      </c>
      <c r="CB268" s="13"/>
      <c r="CC268" s="14">
        <f>(CB268-CA268)/CA268</f>
        <v>-1</v>
      </c>
    </row>
    <row r="269" spans="1:81" x14ac:dyDescent="0.35">
      <c r="A269" s="13" t="s">
        <v>15335</v>
      </c>
      <c r="B269" s="13"/>
      <c r="C269" s="13"/>
      <c r="D269" s="13"/>
      <c r="E269" s="13">
        <v>1</v>
      </c>
      <c r="F269" s="13">
        <v>1</v>
      </c>
      <c r="G269" s="13">
        <v>1</v>
      </c>
      <c r="H269" s="13">
        <v>1</v>
      </c>
      <c r="I269" s="13">
        <v>1</v>
      </c>
      <c r="J269" s="13"/>
      <c r="K269" s="13"/>
      <c r="L269" s="13"/>
      <c r="M269" s="13"/>
      <c r="N269" s="13"/>
      <c r="O269" s="13"/>
      <c r="P269" s="13"/>
      <c r="Q269" s="13"/>
      <c r="R269" s="13"/>
      <c r="S269" s="13">
        <v>1</v>
      </c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>
        <v>1</v>
      </c>
      <c r="AI269" s="13">
        <v>1</v>
      </c>
      <c r="AJ269" s="13"/>
      <c r="AK269" s="13"/>
      <c r="AL269" s="13">
        <v>1</v>
      </c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>
        <v>1</v>
      </c>
      <c r="BC269" s="13">
        <v>1</v>
      </c>
      <c r="BD269" s="13"/>
      <c r="BE269" s="13"/>
      <c r="BF269" s="13"/>
      <c r="BG269" s="13"/>
      <c r="BH269" s="13"/>
      <c r="BI269" s="13"/>
      <c r="BJ269" s="13">
        <v>2</v>
      </c>
      <c r="BK269" s="13"/>
      <c r="BL269" s="13"/>
      <c r="BM269" s="13"/>
      <c r="BN269" s="13"/>
      <c r="BO269" s="13">
        <v>1</v>
      </c>
      <c r="BP269" s="13"/>
      <c r="BQ269" s="13">
        <v>2</v>
      </c>
      <c r="BR269" s="13"/>
      <c r="BS269" s="13"/>
      <c r="BT269" s="13"/>
      <c r="BU269" s="13">
        <v>1</v>
      </c>
      <c r="BV269" s="13">
        <v>2</v>
      </c>
      <c r="BW269" s="13"/>
      <c r="BX269" s="13"/>
      <c r="BY269" s="13"/>
      <c r="BZ269" s="13"/>
      <c r="CA269" s="13">
        <v>1</v>
      </c>
      <c r="CB269" s="13"/>
      <c r="CC269" s="14">
        <f>(CB269-CA269)/CA269</f>
        <v>-1</v>
      </c>
    </row>
    <row r="270" spans="1:81" x14ac:dyDescent="0.35">
      <c r="A270" s="13" t="s">
        <v>16153</v>
      </c>
      <c r="B270" s="13"/>
      <c r="C270" s="13"/>
      <c r="D270" s="13">
        <v>1</v>
      </c>
      <c r="E270" s="13">
        <v>1</v>
      </c>
      <c r="F270" s="13">
        <v>1</v>
      </c>
      <c r="G270" s="13">
        <v>3</v>
      </c>
      <c r="H270" s="13">
        <v>4</v>
      </c>
      <c r="I270" s="13">
        <v>1</v>
      </c>
      <c r="J270" s="13"/>
      <c r="K270" s="13"/>
      <c r="L270" s="13">
        <v>2</v>
      </c>
      <c r="M270" s="13">
        <v>1</v>
      </c>
      <c r="N270" s="13">
        <v>1</v>
      </c>
      <c r="O270" s="13"/>
      <c r="P270" s="13">
        <v>2</v>
      </c>
      <c r="Q270" s="13"/>
      <c r="R270" s="13">
        <v>2</v>
      </c>
      <c r="S270" s="13"/>
      <c r="T270" s="13"/>
      <c r="U270" s="13">
        <v>2</v>
      </c>
      <c r="V270" s="13"/>
      <c r="W270" s="13"/>
      <c r="X270" s="13"/>
      <c r="Y270" s="13"/>
      <c r="Z270" s="13"/>
      <c r="AA270" s="13"/>
      <c r="AB270" s="13"/>
      <c r="AC270" s="13"/>
      <c r="AD270" s="13"/>
      <c r="AE270" s="13">
        <v>1</v>
      </c>
      <c r="AF270" s="13"/>
      <c r="AG270" s="13">
        <v>1</v>
      </c>
      <c r="AH270" s="13"/>
      <c r="AI270" s="13"/>
      <c r="AJ270" s="13"/>
      <c r="AK270" s="13"/>
      <c r="AL270" s="13">
        <v>3</v>
      </c>
      <c r="AM270" s="13">
        <v>1</v>
      </c>
      <c r="AN270" s="13">
        <v>1</v>
      </c>
      <c r="AO270" s="13">
        <v>1</v>
      </c>
      <c r="AP270" s="13">
        <v>1</v>
      </c>
      <c r="AQ270" s="13"/>
      <c r="AR270" s="13"/>
      <c r="AS270" s="13">
        <v>2</v>
      </c>
      <c r="AT270" s="13">
        <v>1</v>
      </c>
      <c r="AU270" s="13"/>
      <c r="AV270" s="13"/>
      <c r="AW270" s="13"/>
      <c r="AX270" s="13">
        <v>1</v>
      </c>
      <c r="AY270" s="13"/>
      <c r="AZ270" s="13">
        <v>2</v>
      </c>
      <c r="BA270" s="13"/>
      <c r="BB270" s="13">
        <v>1</v>
      </c>
      <c r="BC270" s="13">
        <v>1</v>
      </c>
      <c r="BD270" s="13"/>
      <c r="BE270" s="13"/>
      <c r="BF270" s="13">
        <v>1</v>
      </c>
      <c r="BG270" s="13"/>
      <c r="BH270" s="13"/>
      <c r="BI270" s="13"/>
      <c r="BJ270" s="13"/>
      <c r="BK270" s="13">
        <v>1</v>
      </c>
      <c r="BL270" s="13">
        <v>1</v>
      </c>
      <c r="BM270" s="13">
        <v>3</v>
      </c>
      <c r="BN270" s="13"/>
      <c r="BO270" s="13"/>
      <c r="BP270" s="13"/>
      <c r="BQ270" s="13">
        <v>3</v>
      </c>
      <c r="BR270" s="13">
        <v>3</v>
      </c>
      <c r="BS270" s="13"/>
      <c r="BT270" s="13"/>
      <c r="BU270" s="13">
        <v>5</v>
      </c>
      <c r="BV270" s="13">
        <v>1</v>
      </c>
      <c r="BW270" s="13"/>
      <c r="BX270" s="13"/>
      <c r="BY270" s="13"/>
      <c r="BZ270" s="13"/>
      <c r="CA270" s="13">
        <v>1</v>
      </c>
      <c r="CB270" s="13"/>
      <c r="CC270" s="14">
        <f>(CB270-CA270)/CA270</f>
        <v>-1</v>
      </c>
    </row>
    <row r="271" spans="1:81" x14ac:dyDescent="0.35">
      <c r="A271" s="13" t="s">
        <v>21293</v>
      </c>
      <c r="B271" s="13">
        <v>3</v>
      </c>
      <c r="C271" s="13">
        <v>6</v>
      </c>
      <c r="D271" s="13">
        <v>2</v>
      </c>
      <c r="E271" s="13"/>
      <c r="F271" s="13">
        <v>1</v>
      </c>
      <c r="G271" s="13">
        <v>1</v>
      </c>
      <c r="H271" s="13">
        <v>3</v>
      </c>
      <c r="I271" s="13"/>
      <c r="J271" s="13">
        <v>3</v>
      </c>
      <c r="K271" s="13"/>
      <c r="L271" s="13">
        <v>4</v>
      </c>
      <c r="M271" s="13">
        <v>3</v>
      </c>
      <c r="N271" s="13"/>
      <c r="O271" s="13"/>
      <c r="P271" s="13">
        <v>1</v>
      </c>
      <c r="Q271" s="13">
        <v>3</v>
      </c>
      <c r="R271" s="13">
        <v>2</v>
      </c>
      <c r="S271" s="13">
        <v>1</v>
      </c>
      <c r="T271" s="13">
        <v>1</v>
      </c>
      <c r="U271" s="13"/>
      <c r="V271" s="13">
        <v>1</v>
      </c>
      <c r="W271" s="13">
        <v>2</v>
      </c>
      <c r="X271" s="13">
        <v>1</v>
      </c>
      <c r="Y271" s="13"/>
      <c r="Z271" s="13">
        <v>1</v>
      </c>
      <c r="AA271" s="13"/>
      <c r="AB271" s="13">
        <v>1</v>
      </c>
      <c r="AC271" s="13">
        <v>1</v>
      </c>
      <c r="AD271" s="13">
        <v>1</v>
      </c>
      <c r="AE271" s="13">
        <v>1</v>
      </c>
      <c r="AF271" s="13"/>
      <c r="AG271" s="13"/>
      <c r="AH271" s="13"/>
      <c r="AI271" s="13"/>
      <c r="AJ271" s="13"/>
      <c r="AK271" s="13">
        <v>2</v>
      </c>
      <c r="AL271" s="13">
        <v>2</v>
      </c>
      <c r="AM271" s="13"/>
      <c r="AN271" s="13">
        <v>2</v>
      </c>
      <c r="AO271" s="13">
        <v>1</v>
      </c>
      <c r="AP271" s="13">
        <v>1</v>
      </c>
      <c r="AQ271" s="13">
        <v>2</v>
      </c>
      <c r="AR271" s="13">
        <v>1</v>
      </c>
      <c r="AS271" s="13">
        <v>1</v>
      </c>
      <c r="AT271" s="13">
        <v>1</v>
      </c>
      <c r="AU271" s="13">
        <v>1</v>
      </c>
      <c r="AV271" s="13">
        <v>2</v>
      </c>
      <c r="AW271" s="13">
        <v>1</v>
      </c>
      <c r="AX271" s="13">
        <v>2</v>
      </c>
      <c r="AY271" s="13">
        <v>2</v>
      </c>
      <c r="AZ271" s="13"/>
      <c r="BA271" s="13">
        <v>2</v>
      </c>
      <c r="BB271" s="13">
        <v>1</v>
      </c>
      <c r="BC271" s="13"/>
      <c r="BD271" s="13"/>
      <c r="BE271" s="13">
        <v>1</v>
      </c>
      <c r="BF271" s="13"/>
      <c r="BG271" s="13">
        <v>3</v>
      </c>
      <c r="BH271" s="13">
        <v>3</v>
      </c>
      <c r="BI271" s="13">
        <v>5</v>
      </c>
      <c r="BJ271" s="13">
        <v>2</v>
      </c>
      <c r="BK271" s="13">
        <v>6</v>
      </c>
      <c r="BL271" s="13"/>
      <c r="BM271" s="13"/>
      <c r="BN271" s="13"/>
      <c r="BO271" s="13"/>
      <c r="BP271" s="13">
        <v>1</v>
      </c>
      <c r="BQ271" s="13">
        <v>2</v>
      </c>
      <c r="BR271" s="13">
        <v>1</v>
      </c>
      <c r="BS271" s="13">
        <v>3</v>
      </c>
      <c r="BT271" s="13">
        <v>2</v>
      </c>
      <c r="BU271" s="13">
        <v>1</v>
      </c>
      <c r="BV271" s="13">
        <v>1</v>
      </c>
      <c r="BW271" s="13"/>
      <c r="BX271" s="13"/>
      <c r="BY271" s="13"/>
      <c r="BZ271" s="13"/>
      <c r="CA271" s="13">
        <v>1</v>
      </c>
      <c r="CB271" s="13"/>
      <c r="CC271" s="14">
        <f>(CB271-CA271)/CA271</f>
        <v>-1</v>
      </c>
    </row>
    <row r="272" spans="1:81" x14ac:dyDescent="0.35">
      <c r="A272" s="13" t="s">
        <v>18297</v>
      </c>
      <c r="B272" s="13"/>
      <c r="C272" s="13">
        <v>1</v>
      </c>
      <c r="D272" s="13">
        <v>1</v>
      </c>
      <c r="E272" s="13">
        <v>1</v>
      </c>
      <c r="F272" s="13"/>
      <c r="G272" s="13">
        <v>2</v>
      </c>
      <c r="H272" s="13">
        <v>3</v>
      </c>
      <c r="I272" s="13">
        <v>2</v>
      </c>
      <c r="J272" s="13"/>
      <c r="K272" s="13"/>
      <c r="L272" s="13">
        <v>3</v>
      </c>
      <c r="M272" s="13"/>
      <c r="N272" s="13">
        <v>3</v>
      </c>
      <c r="O272" s="13">
        <v>4</v>
      </c>
      <c r="P272" s="13"/>
      <c r="Q272" s="13">
        <v>1</v>
      </c>
      <c r="R272" s="13">
        <v>2</v>
      </c>
      <c r="S272" s="13"/>
      <c r="T272" s="13">
        <v>1</v>
      </c>
      <c r="U272" s="13"/>
      <c r="V272" s="13">
        <v>1</v>
      </c>
      <c r="W272" s="13"/>
      <c r="X272" s="13"/>
      <c r="Y272" s="13">
        <v>1</v>
      </c>
      <c r="Z272" s="13">
        <v>4</v>
      </c>
      <c r="AA272" s="13"/>
      <c r="AB272" s="13">
        <v>1</v>
      </c>
      <c r="AC272" s="13">
        <v>1</v>
      </c>
      <c r="AD272" s="13">
        <v>1</v>
      </c>
      <c r="AE272" s="13"/>
      <c r="AF272" s="13"/>
      <c r="AG272" s="13">
        <v>1</v>
      </c>
      <c r="AH272" s="13"/>
      <c r="AI272" s="13"/>
      <c r="AJ272" s="13"/>
      <c r="AK272" s="13">
        <v>1</v>
      </c>
      <c r="AL272" s="13"/>
      <c r="AM272" s="13"/>
      <c r="AN272" s="13"/>
      <c r="AO272" s="13"/>
      <c r="AP272" s="13">
        <v>4</v>
      </c>
      <c r="AQ272" s="13">
        <v>1</v>
      </c>
      <c r="AR272" s="13"/>
      <c r="AS272" s="13">
        <v>1</v>
      </c>
      <c r="AT272" s="13">
        <v>1</v>
      </c>
      <c r="AU272" s="13">
        <v>1</v>
      </c>
      <c r="AV272" s="13">
        <v>2</v>
      </c>
      <c r="AW272" s="13"/>
      <c r="AX272" s="13">
        <v>1</v>
      </c>
      <c r="AY272" s="13">
        <v>2</v>
      </c>
      <c r="AZ272" s="13"/>
      <c r="BA272" s="13">
        <v>3</v>
      </c>
      <c r="BB272" s="13">
        <v>1</v>
      </c>
      <c r="BC272" s="13"/>
      <c r="BD272" s="13">
        <v>1</v>
      </c>
      <c r="BE272" s="13"/>
      <c r="BF272" s="13"/>
      <c r="BG272" s="13"/>
      <c r="BH272" s="13">
        <v>2</v>
      </c>
      <c r="BI272" s="13">
        <v>1</v>
      </c>
      <c r="BJ272" s="13">
        <v>1</v>
      </c>
      <c r="BK272" s="13"/>
      <c r="BL272" s="13">
        <v>2</v>
      </c>
      <c r="BM272" s="13"/>
      <c r="BN272" s="13"/>
      <c r="BO272" s="13"/>
      <c r="BP272" s="13"/>
      <c r="BQ272" s="13"/>
      <c r="BR272" s="13">
        <v>4</v>
      </c>
      <c r="BS272" s="13">
        <v>1</v>
      </c>
      <c r="BT272" s="13"/>
      <c r="BU272" s="13">
        <v>1</v>
      </c>
      <c r="BV272" s="13">
        <v>1</v>
      </c>
      <c r="BW272" s="13"/>
      <c r="BX272" s="13"/>
      <c r="BY272" s="13"/>
      <c r="BZ272" s="13"/>
      <c r="CA272" s="13">
        <v>1</v>
      </c>
      <c r="CB272" s="13"/>
      <c r="CC272" s="14">
        <f>(CB272-CA272)/CA272</f>
        <v>-1</v>
      </c>
    </row>
    <row r="273" spans="1:81" x14ac:dyDescent="0.35">
      <c r="A273" s="13" t="s">
        <v>2251</v>
      </c>
      <c r="B273" s="13">
        <v>1</v>
      </c>
      <c r="C273" s="13">
        <v>2</v>
      </c>
      <c r="D273" s="13">
        <v>4</v>
      </c>
      <c r="E273" s="13"/>
      <c r="F273" s="13">
        <v>3</v>
      </c>
      <c r="G273" s="13">
        <v>2</v>
      </c>
      <c r="H273" s="13">
        <v>11</v>
      </c>
      <c r="I273" s="13">
        <v>3</v>
      </c>
      <c r="J273" s="13">
        <v>1</v>
      </c>
      <c r="K273" s="13">
        <v>1</v>
      </c>
      <c r="L273" s="13">
        <v>2</v>
      </c>
      <c r="M273" s="13"/>
      <c r="N273" s="13">
        <v>1</v>
      </c>
      <c r="O273" s="13">
        <v>1</v>
      </c>
      <c r="P273" s="13">
        <v>1</v>
      </c>
      <c r="Q273" s="13">
        <v>2</v>
      </c>
      <c r="R273" s="13">
        <v>1</v>
      </c>
      <c r="S273" s="13">
        <v>1</v>
      </c>
      <c r="T273" s="13">
        <v>3</v>
      </c>
      <c r="U273" s="13">
        <v>1</v>
      </c>
      <c r="V273" s="13">
        <v>1</v>
      </c>
      <c r="W273" s="13">
        <v>5</v>
      </c>
      <c r="X273" s="13">
        <v>5</v>
      </c>
      <c r="Y273" s="13">
        <v>2</v>
      </c>
      <c r="Z273" s="13"/>
      <c r="AA273" s="13">
        <v>2</v>
      </c>
      <c r="AB273" s="13"/>
      <c r="AC273" s="13">
        <v>1</v>
      </c>
      <c r="AD273" s="13"/>
      <c r="AE273" s="13">
        <v>1</v>
      </c>
      <c r="AF273" s="13">
        <v>1</v>
      </c>
      <c r="AG273" s="13"/>
      <c r="AH273" s="13"/>
      <c r="AI273" s="13"/>
      <c r="AJ273" s="13">
        <v>1</v>
      </c>
      <c r="AK273" s="13"/>
      <c r="AL273" s="13">
        <v>2</v>
      </c>
      <c r="AM273" s="13"/>
      <c r="AN273" s="13">
        <v>2</v>
      </c>
      <c r="AO273" s="13">
        <v>4</v>
      </c>
      <c r="AP273" s="13"/>
      <c r="AQ273" s="13">
        <v>1</v>
      </c>
      <c r="AR273" s="13"/>
      <c r="AS273" s="13">
        <v>1</v>
      </c>
      <c r="AT273" s="13">
        <v>2</v>
      </c>
      <c r="AU273" s="13"/>
      <c r="AV273" s="13"/>
      <c r="AW273" s="13"/>
      <c r="AX273" s="13">
        <v>3</v>
      </c>
      <c r="AY273" s="13">
        <v>2</v>
      </c>
      <c r="AZ273" s="13">
        <v>1</v>
      </c>
      <c r="BA273" s="13">
        <v>1</v>
      </c>
      <c r="BB273" s="13"/>
      <c r="BC273" s="13">
        <v>2</v>
      </c>
      <c r="BD273" s="13"/>
      <c r="BE273" s="13">
        <v>1</v>
      </c>
      <c r="BF273" s="13"/>
      <c r="BG273" s="13">
        <v>2</v>
      </c>
      <c r="BH273" s="13">
        <v>1</v>
      </c>
      <c r="BI273" s="13">
        <v>1</v>
      </c>
      <c r="BJ273" s="13">
        <v>2</v>
      </c>
      <c r="BK273" s="13"/>
      <c r="BL273" s="13">
        <v>1</v>
      </c>
      <c r="BM273" s="13"/>
      <c r="BN273" s="13">
        <v>2</v>
      </c>
      <c r="BO273" s="13">
        <v>1</v>
      </c>
      <c r="BP273" s="13">
        <v>2</v>
      </c>
      <c r="BQ273" s="13">
        <v>1</v>
      </c>
      <c r="BR273" s="13"/>
      <c r="BS273" s="13">
        <v>2</v>
      </c>
      <c r="BT273" s="13"/>
      <c r="BU273" s="13"/>
      <c r="BV273" s="13">
        <v>1</v>
      </c>
      <c r="BW273" s="13"/>
      <c r="BX273" s="13"/>
      <c r="BY273" s="13"/>
      <c r="BZ273" s="13"/>
      <c r="CA273" s="13">
        <v>1</v>
      </c>
      <c r="CB273" s="13"/>
      <c r="CC273" s="14">
        <f>(CB273-CA273)/CA273</f>
        <v>-1</v>
      </c>
    </row>
    <row r="274" spans="1:81" x14ac:dyDescent="0.35">
      <c r="A274" s="13" t="s">
        <v>3387</v>
      </c>
      <c r="B274" s="13">
        <v>1</v>
      </c>
      <c r="C274" s="13"/>
      <c r="D274" s="13"/>
      <c r="E274" s="13"/>
      <c r="F274" s="13"/>
      <c r="G274" s="13">
        <v>1</v>
      </c>
      <c r="H274" s="13">
        <v>1</v>
      </c>
      <c r="I274" s="13">
        <v>3</v>
      </c>
      <c r="J274" s="13"/>
      <c r="K274" s="13">
        <v>2</v>
      </c>
      <c r="L274" s="13"/>
      <c r="M274" s="13"/>
      <c r="N274" s="13"/>
      <c r="O274" s="13"/>
      <c r="P274" s="13"/>
      <c r="Q274" s="13"/>
      <c r="R274" s="13">
        <v>1</v>
      </c>
      <c r="S274" s="13">
        <v>1</v>
      </c>
      <c r="T274" s="13"/>
      <c r="U274" s="13">
        <v>1</v>
      </c>
      <c r="V274" s="13"/>
      <c r="W274" s="13">
        <v>1</v>
      </c>
      <c r="X274" s="13"/>
      <c r="Y274" s="13"/>
      <c r="Z274" s="13"/>
      <c r="AA274" s="13"/>
      <c r="AB274" s="13"/>
      <c r="AC274" s="13"/>
      <c r="AD274" s="13"/>
      <c r="AE274" s="13">
        <v>1</v>
      </c>
      <c r="AF274" s="13">
        <v>1</v>
      </c>
      <c r="AG274" s="13"/>
      <c r="AH274" s="13">
        <v>1</v>
      </c>
      <c r="AI274" s="13"/>
      <c r="AJ274" s="13"/>
      <c r="AK274" s="13">
        <v>1</v>
      </c>
      <c r="AL274" s="13"/>
      <c r="AM274" s="13"/>
      <c r="AN274" s="13">
        <v>1</v>
      </c>
      <c r="AO274" s="13">
        <v>1</v>
      </c>
      <c r="AP274" s="13"/>
      <c r="AQ274" s="13">
        <v>1</v>
      </c>
      <c r="AR274" s="13"/>
      <c r="AS274" s="13"/>
      <c r="AT274" s="13"/>
      <c r="AU274" s="13"/>
      <c r="AV274" s="13"/>
      <c r="AW274" s="13"/>
      <c r="AX274" s="13">
        <v>1</v>
      </c>
      <c r="AY274" s="13"/>
      <c r="AZ274" s="13"/>
      <c r="BA274" s="13"/>
      <c r="BB274" s="13">
        <v>1</v>
      </c>
      <c r="BC274" s="13"/>
      <c r="BD274" s="13"/>
      <c r="BE274" s="13"/>
      <c r="BF274" s="13">
        <v>1</v>
      </c>
      <c r="BG274" s="13">
        <v>1</v>
      </c>
      <c r="BH274" s="13"/>
      <c r="BI274" s="13">
        <v>2</v>
      </c>
      <c r="BJ274" s="13">
        <v>1</v>
      </c>
      <c r="BK274" s="13"/>
      <c r="BL274" s="13"/>
      <c r="BM274" s="13"/>
      <c r="BN274" s="13"/>
      <c r="BO274" s="13"/>
      <c r="BP274" s="13"/>
      <c r="BQ274" s="13">
        <v>1</v>
      </c>
      <c r="BR274" s="13">
        <v>1</v>
      </c>
      <c r="BS274" s="13"/>
      <c r="BT274" s="13"/>
      <c r="BU274" s="13"/>
      <c r="BV274" s="13">
        <v>1</v>
      </c>
      <c r="BW274" s="13"/>
      <c r="BX274" s="13"/>
      <c r="BY274" s="13"/>
      <c r="BZ274" s="13"/>
      <c r="CA274" s="13">
        <v>1</v>
      </c>
      <c r="CB274" s="13"/>
      <c r="CC274" s="14">
        <f>(CB274-CA274)/CA274</f>
        <v>-1</v>
      </c>
    </row>
    <row r="275" spans="1:81" x14ac:dyDescent="0.35">
      <c r="A275" s="13" t="s">
        <v>178</v>
      </c>
      <c r="B275" s="13"/>
      <c r="C275" s="13"/>
      <c r="D275" s="13"/>
      <c r="E275" s="13"/>
      <c r="F275" s="13"/>
      <c r="G275" s="13">
        <v>1</v>
      </c>
      <c r="H275" s="13"/>
      <c r="I275" s="13"/>
      <c r="J275" s="13"/>
      <c r="K275" s="13"/>
      <c r="L275" s="13"/>
      <c r="M275" s="13"/>
      <c r="N275" s="13"/>
      <c r="O275" s="13"/>
      <c r="P275" s="13"/>
      <c r="Q275" s="13">
        <v>1</v>
      </c>
      <c r="R275" s="13"/>
      <c r="S275" s="13"/>
      <c r="T275" s="13"/>
      <c r="U275" s="13"/>
      <c r="V275" s="13">
        <v>2</v>
      </c>
      <c r="W275" s="13"/>
      <c r="X275" s="13"/>
      <c r="Y275" s="13"/>
      <c r="Z275" s="13"/>
      <c r="AA275" s="13"/>
      <c r="AB275" s="13"/>
      <c r="AC275" s="13"/>
      <c r="AD275" s="13">
        <v>2</v>
      </c>
      <c r="AE275" s="13"/>
      <c r="AF275" s="13"/>
      <c r="AG275" s="13"/>
      <c r="AH275" s="13">
        <v>1</v>
      </c>
      <c r="AI275" s="13"/>
      <c r="AJ275" s="13">
        <v>1</v>
      </c>
      <c r="AK275" s="13"/>
      <c r="AL275" s="13">
        <v>1</v>
      </c>
      <c r="AM275" s="13"/>
      <c r="AN275" s="13"/>
      <c r="AO275" s="13"/>
      <c r="AP275" s="13"/>
      <c r="AQ275" s="13">
        <v>1</v>
      </c>
      <c r="AR275" s="13">
        <v>1</v>
      </c>
      <c r="AS275" s="13"/>
      <c r="AT275" s="13">
        <v>4</v>
      </c>
      <c r="AU275" s="13">
        <v>1</v>
      </c>
      <c r="AV275" s="13">
        <v>1</v>
      </c>
      <c r="AW275" s="13"/>
      <c r="AX275" s="13"/>
      <c r="AY275" s="13"/>
      <c r="AZ275" s="13"/>
      <c r="BA275" s="13">
        <v>1</v>
      </c>
      <c r="BB275" s="13">
        <v>2</v>
      </c>
      <c r="BC275" s="13">
        <v>2</v>
      </c>
      <c r="BD275" s="13"/>
      <c r="BE275" s="13"/>
      <c r="BF275" s="13"/>
      <c r="BG275" s="13">
        <v>1</v>
      </c>
      <c r="BH275" s="13">
        <v>1</v>
      </c>
      <c r="BI275" s="13">
        <v>1</v>
      </c>
      <c r="BJ275" s="13">
        <v>1</v>
      </c>
      <c r="BK275" s="13">
        <v>1</v>
      </c>
      <c r="BL275" s="13"/>
      <c r="BM275" s="13"/>
      <c r="BN275" s="13">
        <v>1</v>
      </c>
      <c r="BO275" s="13">
        <v>2</v>
      </c>
      <c r="BP275" s="13"/>
      <c r="BQ275" s="13"/>
      <c r="BR275" s="13"/>
      <c r="BS275" s="13"/>
      <c r="BT275" s="13"/>
      <c r="BU275" s="13"/>
      <c r="BV275" s="13">
        <v>1</v>
      </c>
      <c r="BW275" s="13"/>
      <c r="BX275" s="13"/>
      <c r="BY275" s="13"/>
      <c r="BZ275" s="13"/>
      <c r="CA275" s="13">
        <v>1</v>
      </c>
      <c r="CB275" s="13"/>
      <c r="CC275" s="14">
        <f>(CB275-CA275)/CA275</f>
        <v>-1</v>
      </c>
    </row>
    <row r="276" spans="1:81" x14ac:dyDescent="0.35">
      <c r="A276" s="13" t="s">
        <v>7001</v>
      </c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>
        <v>4</v>
      </c>
      <c r="BV276" s="13"/>
      <c r="BW276" s="13"/>
      <c r="BX276" s="13"/>
      <c r="BY276" s="13"/>
      <c r="BZ276" s="13"/>
      <c r="CA276" s="13">
        <v>1</v>
      </c>
      <c r="CB276" s="13"/>
      <c r="CC276" s="14">
        <f>(CB276-CA276)/CA276</f>
        <v>-1</v>
      </c>
    </row>
    <row r="277" spans="1:81" x14ac:dyDescent="0.35">
      <c r="A277" s="13" t="s">
        <v>5261</v>
      </c>
      <c r="B277" s="13"/>
      <c r="C277" s="13">
        <v>1</v>
      </c>
      <c r="D277" s="13">
        <v>2</v>
      </c>
      <c r="E277" s="13">
        <v>1</v>
      </c>
      <c r="F277" s="13">
        <v>1</v>
      </c>
      <c r="G277" s="13">
        <v>1</v>
      </c>
      <c r="H277" s="13"/>
      <c r="I277" s="13"/>
      <c r="J277" s="13"/>
      <c r="K277" s="13"/>
      <c r="L277" s="13">
        <v>1</v>
      </c>
      <c r="M277" s="13">
        <v>4</v>
      </c>
      <c r="N277" s="13">
        <v>1</v>
      </c>
      <c r="O277" s="13"/>
      <c r="P277" s="13">
        <v>1</v>
      </c>
      <c r="Q277" s="13">
        <v>2</v>
      </c>
      <c r="R277" s="13"/>
      <c r="S277" s="13">
        <v>2</v>
      </c>
      <c r="T277" s="13">
        <v>3</v>
      </c>
      <c r="U277" s="13">
        <v>2</v>
      </c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>
        <v>4</v>
      </c>
      <c r="AH277" s="13">
        <v>4</v>
      </c>
      <c r="AI277" s="13"/>
      <c r="AJ277" s="13">
        <v>2</v>
      </c>
      <c r="AK277" s="13"/>
      <c r="AL277" s="13">
        <v>1</v>
      </c>
      <c r="AM277" s="13"/>
      <c r="AN277" s="13"/>
      <c r="AO277" s="13"/>
      <c r="AP277" s="13">
        <v>1</v>
      </c>
      <c r="AQ277" s="13">
        <v>2</v>
      </c>
      <c r="AR277" s="13">
        <v>1</v>
      </c>
      <c r="AS277" s="13">
        <v>1</v>
      </c>
      <c r="AT277" s="13"/>
      <c r="AU277" s="13">
        <v>1</v>
      </c>
      <c r="AV277" s="13">
        <v>1</v>
      </c>
      <c r="AW277" s="13"/>
      <c r="AX277" s="13"/>
      <c r="AY277" s="13"/>
      <c r="AZ277" s="13"/>
      <c r="BA277" s="13">
        <v>1</v>
      </c>
      <c r="BB277" s="13"/>
      <c r="BC277" s="13">
        <v>4</v>
      </c>
      <c r="BD277" s="13">
        <v>2</v>
      </c>
      <c r="BE277" s="13">
        <v>2</v>
      </c>
      <c r="BF277" s="13"/>
      <c r="BG277" s="13"/>
      <c r="BH277" s="13">
        <v>1</v>
      </c>
      <c r="BI277" s="13">
        <v>6</v>
      </c>
      <c r="BJ277" s="13">
        <v>1</v>
      </c>
      <c r="BK277" s="13">
        <v>1</v>
      </c>
      <c r="BL277" s="13"/>
      <c r="BM277" s="13"/>
      <c r="BN277" s="13"/>
      <c r="BO277" s="13"/>
      <c r="BP277" s="13"/>
      <c r="BQ277" s="13">
        <v>1</v>
      </c>
      <c r="BR277" s="13">
        <v>1</v>
      </c>
      <c r="BS277" s="13">
        <v>2</v>
      </c>
      <c r="BT277" s="13">
        <v>1</v>
      </c>
      <c r="BU277" s="13"/>
      <c r="BV277" s="13"/>
      <c r="BW277" s="13"/>
      <c r="BX277" s="13"/>
      <c r="BY277" s="13"/>
      <c r="BZ277" s="13"/>
      <c r="CA277" s="13">
        <v>1</v>
      </c>
      <c r="CB277" s="13"/>
      <c r="CC277" s="14">
        <f>(CB277-CA277)/CA277</f>
        <v>-1</v>
      </c>
    </row>
    <row r="278" spans="1:81" x14ac:dyDescent="0.35">
      <c r="A278" s="13" t="s">
        <v>5372</v>
      </c>
      <c r="B278" s="13"/>
      <c r="C278" s="13">
        <v>1</v>
      </c>
      <c r="D278" s="13"/>
      <c r="E278" s="13">
        <v>3</v>
      </c>
      <c r="F278" s="13"/>
      <c r="G278" s="13">
        <v>1</v>
      </c>
      <c r="H278" s="13"/>
      <c r="I278" s="13"/>
      <c r="J278" s="13"/>
      <c r="K278" s="13">
        <v>1</v>
      </c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>
        <v>1</v>
      </c>
      <c r="Y278" s="13"/>
      <c r="Z278" s="13"/>
      <c r="AA278" s="13"/>
      <c r="AB278" s="13">
        <v>1</v>
      </c>
      <c r="AC278" s="13"/>
      <c r="AD278" s="13"/>
      <c r="AE278" s="13"/>
      <c r="AF278" s="13"/>
      <c r="AG278" s="13">
        <v>1</v>
      </c>
      <c r="AH278" s="13"/>
      <c r="AI278" s="13"/>
      <c r="AJ278" s="13">
        <v>2</v>
      </c>
      <c r="AK278" s="13">
        <v>2</v>
      </c>
      <c r="AL278" s="13">
        <v>1</v>
      </c>
      <c r="AM278" s="13">
        <v>1</v>
      </c>
      <c r="AN278" s="13">
        <v>1</v>
      </c>
      <c r="AO278" s="13">
        <v>2</v>
      </c>
      <c r="AP278" s="13">
        <v>2</v>
      </c>
      <c r="AQ278" s="13"/>
      <c r="AR278" s="13"/>
      <c r="AS278" s="13">
        <v>1</v>
      </c>
      <c r="AT278" s="13"/>
      <c r="AU278" s="13">
        <v>1</v>
      </c>
      <c r="AV278" s="13"/>
      <c r="AW278" s="13">
        <v>2</v>
      </c>
      <c r="AX278" s="13">
        <v>1</v>
      </c>
      <c r="AY278" s="13">
        <v>1</v>
      </c>
      <c r="AZ278" s="13"/>
      <c r="BA278" s="13">
        <v>1</v>
      </c>
      <c r="BB278" s="13">
        <v>2</v>
      </c>
      <c r="BC278" s="13">
        <v>1</v>
      </c>
      <c r="BD278" s="13">
        <v>1</v>
      </c>
      <c r="BE278" s="13">
        <v>2</v>
      </c>
      <c r="BF278" s="13"/>
      <c r="BG278" s="13">
        <v>1</v>
      </c>
      <c r="BH278" s="13"/>
      <c r="BI278" s="13">
        <v>1</v>
      </c>
      <c r="BJ278" s="13"/>
      <c r="BK278" s="13">
        <v>1</v>
      </c>
      <c r="BL278" s="13"/>
      <c r="BM278" s="13">
        <v>1</v>
      </c>
      <c r="BN278" s="13"/>
      <c r="BO278" s="13">
        <v>1</v>
      </c>
      <c r="BP278" s="13">
        <v>1</v>
      </c>
      <c r="BQ278" s="13">
        <v>3</v>
      </c>
      <c r="BR278" s="13">
        <v>2</v>
      </c>
      <c r="BS278" s="13">
        <v>2</v>
      </c>
      <c r="BT278" s="13"/>
      <c r="BU278" s="13"/>
      <c r="BV278" s="13"/>
      <c r="BW278" s="13"/>
      <c r="BX278" s="13"/>
      <c r="BY278" s="13"/>
      <c r="BZ278" s="13"/>
      <c r="CA278" s="13">
        <v>1</v>
      </c>
      <c r="CB278" s="13"/>
      <c r="CC278" s="14">
        <f>(CB278-CA278)/CA278</f>
        <v>-1</v>
      </c>
    </row>
    <row r="279" spans="1:81" x14ac:dyDescent="0.35">
      <c r="A279" s="13" t="s">
        <v>23923</v>
      </c>
      <c r="B279" s="13">
        <v>2</v>
      </c>
      <c r="C279" s="13">
        <v>4</v>
      </c>
      <c r="D279" s="13">
        <v>2</v>
      </c>
      <c r="E279" s="13">
        <v>1</v>
      </c>
      <c r="F279" s="13"/>
      <c r="G279" s="13">
        <v>2</v>
      </c>
      <c r="H279" s="13">
        <v>2</v>
      </c>
      <c r="I279" s="13"/>
      <c r="J279" s="13">
        <v>2</v>
      </c>
      <c r="K279" s="13"/>
      <c r="L279" s="13">
        <v>1</v>
      </c>
      <c r="M279" s="13">
        <v>1</v>
      </c>
      <c r="N279" s="13"/>
      <c r="O279" s="13">
        <v>1</v>
      </c>
      <c r="P279" s="13">
        <v>2</v>
      </c>
      <c r="Q279" s="13">
        <v>2</v>
      </c>
      <c r="R279" s="13">
        <v>1</v>
      </c>
      <c r="S279" s="13"/>
      <c r="T279" s="13"/>
      <c r="U279" s="13">
        <v>1</v>
      </c>
      <c r="V279" s="13"/>
      <c r="W279" s="13"/>
      <c r="X279" s="13"/>
      <c r="Y279" s="13"/>
      <c r="Z279" s="13">
        <v>3</v>
      </c>
      <c r="AA279" s="13">
        <v>1</v>
      </c>
      <c r="AB279" s="13">
        <v>3</v>
      </c>
      <c r="AC279" s="13"/>
      <c r="AD279" s="13">
        <v>2</v>
      </c>
      <c r="AE279" s="13">
        <v>1</v>
      </c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>
        <v>2</v>
      </c>
      <c r="AR279" s="13">
        <v>1</v>
      </c>
      <c r="AS279" s="13"/>
      <c r="AT279" s="13">
        <v>1</v>
      </c>
      <c r="AU279" s="13"/>
      <c r="AV279" s="13"/>
      <c r="AW279" s="13"/>
      <c r="AX279" s="13"/>
      <c r="AY279" s="13"/>
      <c r="AZ279" s="13"/>
      <c r="BA279" s="13"/>
      <c r="BB279" s="13">
        <v>1</v>
      </c>
      <c r="BC279" s="13">
        <v>1</v>
      </c>
      <c r="BD279" s="13">
        <v>1</v>
      </c>
      <c r="BE279" s="13"/>
      <c r="BF279" s="13">
        <v>2</v>
      </c>
      <c r="BG279" s="13"/>
      <c r="BH279" s="13"/>
      <c r="BI279" s="13"/>
      <c r="BJ279" s="13"/>
      <c r="BK279" s="13"/>
      <c r="BL279" s="13">
        <v>1</v>
      </c>
      <c r="BM279" s="13"/>
      <c r="BN279" s="13">
        <v>1</v>
      </c>
      <c r="BO279" s="13"/>
      <c r="BP279" s="13"/>
      <c r="BQ279" s="13"/>
      <c r="BR279" s="13"/>
      <c r="BS279" s="13">
        <v>1</v>
      </c>
      <c r="BT279" s="13"/>
      <c r="BU279" s="13"/>
      <c r="BV279" s="13"/>
      <c r="BW279" s="13"/>
      <c r="BX279" s="13"/>
      <c r="BY279" s="13"/>
      <c r="BZ279" s="13"/>
      <c r="CA279" s="13">
        <v>1</v>
      </c>
      <c r="CB279" s="13"/>
      <c r="CC279" s="14">
        <f>(CB279-CA279)/CA279</f>
        <v>-1</v>
      </c>
    </row>
    <row r="280" spans="1:81" x14ac:dyDescent="0.35">
      <c r="A280" s="13" t="s">
        <v>3455</v>
      </c>
      <c r="B280" s="13"/>
      <c r="C280" s="13">
        <v>1</v>
      </c>
      <c r="D280" s="13"/>
      <c r="E280" s="13">
        <v>1</v>
      </c>
      <c r="F280" s="13"/>
      <c r="G280" s="13">
        <v>1</v>
      </c>
      <c r="H280" s="13"/>
      <c r="I280" s="13"/>
      <c r="J280" s="13">
        <v>2</v>
      </c>
      <c r="K280" s="13"/>
      <c r="L280" s="13">
        <v>1</v>
      </c>
      <c r="M280" s="13"/>
      <c r="N280" s="13"/>
      <c r="O280" s="13"/>
      <c r="P280" s="13">
        <v>1</v>
      </c>
      <c r="Q280" s="13"/>
      <c r="R280" s="13"/>
      <c r="S280" s="13"/>
      <c r="T280" s="13"/>
      <c r="U280" s="13">
        <v>1</v>
      </c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>
        <v>1</v>
      </c>
      <c r="AH280" s="13">
        <v>1</v>
      </c>
      <c r="AI280" s="13">
        <v>1</v>
      </c>
      <c r="AJ280" s="13"/>
      <c r="AK280" s="13"/>
      <c r="AL280" s="13"/>
      <c r="AM280" s="13"/>
      <c r="AN280" s="13"/>
      <c r="AO280" s="13"/>
      <c r="AP280" s="13">
        <v>1</v>
      </c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>
        <v>1</v>
      </c>
      <c r="BT280" s="13"/>
      <c r="BU280" s="13"/>
      <c r="BV280" s="13"/>
      <c r="BW280" s="13"/>
      <c r="BX280" s="13"/>
      <c r="BY280" s="13"/>
      <c r="BZ280" s="13"/>
      <c r="CA280" s="13">
        <v>1</v>
      </c>
      <c r="CB280" s="13"/>
      <c r="CC280" s="14">
        <f>(CB280-CA280)/CA280</f>
        <v>-1</v>
      </c>
    </row>
    <row r="281" spans="1:81" x14ac:dyDescent="0.35">
      <c r="A281" s="13" t="s">
        <v>23924</v>
      </c>
      <c r="B281" s="13"/>
      <c r="C281" s="13"/>
      <c r="D281" s="13"/>
      <c r="E281" s="13">
        <v>1</v>
      </c>
      <c r="F281" s="13"/>
      <c r="G281" s="13">
        <v>1</v>
      </c>
      <c r="H281" s="13"/>
      <c r="I281" s="13"/>
      <c r="J281" s="13">
        <v>1</v>
      </c>
      <c r="K281" s="13">
        <v>1</v>
      </c>
      <c r="L281" s="13"/>
      <c r="M281" s="13"/>
      <c r="N281" s="13"/>
      <c r="O281" s="13"/>
      <c r="P281" s="13"/>
      <c r="Q281" s="13"/>
      <c r="R281" s="13"/>
      <c r="S281" s="13"/>
      <c r="T281" s="13"/>
      <c r="U281" s="13">
        <v>1</v>
      </c>
      <c r="V281" s="13"/>
      <c r="W281" s="13"/>
      <c r="X281" s="13">
        <v>1</v>
      </c>
      <c r="Y281" s="13"/>
      <c r="Z281" s="13"/>
      <c r="AA281" s="13">
        <v>1</v>
      </c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>
        <v>1</v>
      </c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>
        <v>1</v>
      </c>
      <c r="BO281" s="13"/>
      <c r="BP281" s="13"/>
      <c r="BQ281" s="13"/>
      <c r="BR281" s="13">
        <v>1</v>
      </c>
      <c r="BS281" s="13"/>
      <c r="BT281" s="13"/>
      <c r="BU281" s="13"/>
      <c r="BV281" s="13"/>
      <c r="BW281" s="13"/>
      <c r="BX281" s="13"/>
      <c r="BY281" s="13"/>
      <c r="BZ281" s="13"/>
      <c r="CA281" s="13">
        <v>1</v>
      </c>
      <c r="CB281" s="13"/>
      <c r="CC281" s="14">
        <f>(CB281-CA281)/CA281</f>
        <v>-1</v>
      </c>
    </row>
    <row r="282" spans="1:81" x14ac:dyDescent="0.35">
      <c r="A282" s="13" t="s">
        <v>23925</v>
      </c>
      <c r="B282" s="13">
        <v>1</v>
      </c>
      <c r="C282" s="13">
        <v>1</v>
      </c>
      <c r="D282" s="13">
        <v>1</v>
      </c>
      <c r="E282" s="13">
        <v>2</v>
      </c>
      <c r="F282" s="13"/>
      <c r="G282" s="13">
        <v>4</v>
      </c>
      <c r="H282" s="13"/>
      <c r="I282" s="13">
        <v>4</v>
      </c>
      <c r="J282" s="13">
        <v>3</v>
      </c>
      <c r="K282" s="13">
        <v>8</v>
      </c>
      <c r="L282" s="13">
        <v>1</v>
      </c>
      <c r="M282" s="13"/>
      <c r="N282" s="13"/>
      <c r="O282" s="13"/>
      <c r="P282" s="13">
        <v>2</v>
      </c>
      <c r="Q282" s="13"/>
      <c r="R282" s="13"/>
      <c r="S282" s="13"/>
      <c r="T282" s="13"/>
      <c r="U282" s="13"/>
      <c r="V282" s="13">
        <v>3</v>
      </c>
      <c r="W282" s="13">
        <v>1</v>
      </c>
      <c r="X282" s="13">
        <v>1</v>
      </c>
      <c r="Y282" s="13"/>
      <c r="Z282" s="13"/>
      <c r="AA282" s="13"/>
      <c r="AB282" s="13"/>
      <c r="AC282" s="13"/>
      <c r="AD282" s="13"/>
      <c r="AE282" s="13"/>
      <c r="AF282" s="13">
        <v>1</v>
      </c>
      <c r="AG282" s="13"/>
      <c r="AH282" s="13">
        <v>1</v>
      </c>
      <c r="AI282" s="13">
        <v>2</v>
      </c>
      <c r="AJ282" s="13">
        <v>1</v>
      </c>
      <c r="AK282" s="13">
        <v>3</v>
      </c>
      <c r="AL282" s="13">
        <v>1</v>
      </c>
      <c r="AM282" s="13"/>
      <c r="AN282" s="13">
        <v>3</v>
      </c>
      <c r="AO282" s="13">
        <v>1</v>
      </c>
      <c r="AP282" s="13"/>
      <c r="AQ282" s="13"/>
      <c r="AR282" s="13"/>
      <c r="AS282" s="13"/>
      <c r="AT282" s="13">
        <v>1</v>
      </c>
      <c r="AU282" s="13">
        <v>2</v>
      </c>
      <c r="AV282" s="13">
        <v>2</v>
      </c>
      <c r="AW282" s="13"/>
      <c r="AX282" s="13">
        <v>3</v>
      </c>
      <c r="AY282" s="13">
        <v>3</v>
      </c>
      <c r="AZ282" s="13">
        <v>1</v>
      </c>
      <c r="BA282" s="13"/>
      <c r="BB282" s="13"/>
      <c r="BC282" s="13"/>
      <c r="BD282" s="13">
        <v>1</v>
      </c>
      <c r="BE282" s="13">
        <v>4</v>
      </c>
      <c r="BF282" s="13">
        <v>1</v>
      </c>
      <c r="BG282" s="13"/>
      <c r="BH282" s="13">
        <v>2</v>
      </c>
      <c r="BI282" s="13">
        <v>1</v>
      </c>
      <c r="BJ282" s="13">
        <v>1</v>
      </c>
      <c r="BK282" s="13"/>
      <c r="BL282" s="13">
        <v>1</v>
      </c>
      <c r="BM282" s="13">
        <v>1</v>
      </c>
      <c r="BN282" s="13"/>
      <c r="BO282" s="13">
        <v>1</v>
      </c>
      <c r="BP282" s="13"/>
      <c r="BQ282" s="13">
        <v>2</v>
      </c>
      <c r="BR282" s="13"/>
      <c r="BS282" s="13"/>
      <c r="BT282" s="13"/>
      <c r="BU282" s="13"/>
      <c r="BV282" s="13"/>
      <c r="BW282" s="13"/>
      <c r="BX282" s="13"/>
      <c r="BY282" s="13"/>
      <c r="BZ282" s="13"/>
      <c r="CA282" s="13">
        <v>1</v>
      </c>
      <c r="CB282" s="13"/>
      <c r="CC282" s="14">
        <f>(CB282-CA282)/CA282</f>
        <v>-1</v>
      </c>
    </row>
    <row r="283" spans="1:81" x14ac:dyDescent="0.35">
      <c r="A283" s="13" t="s">
        <v>13034</v>
      </c>
      <c r="B283" s="13"/>
      <c r="C283" s="13">
        <v>3</v>
      </c>
      <c r="D283" s="13">
        <v>2</v>
      </c>
      <c r="E283" s="13">
        <v>2</v>
      </c>
      <c r="F283" s="13">
        <v>2</v>
      </c>
      <c r="G283" s="13">
        <v>1</v>
      </c>
      <c r="H283" s="13"/>
      <c r="I283" s="13">
        <v>3</v>
      </c>
      <c r="J283" s="13"/>
      <c r="K283" s="13">
        <v>1</v>
      </c>
      <c r="L283" s="13"/>
      <c r="M283" s="13"/>
      <c r="N283" s="13"/>
      <c r="O283" s="13"/>
      <c r="P283" s="13"/>
      <c r="Q283" s="13"/>
      <c r="R283" s="13"/>
      <c r="S283" s="13">
        <v>2</v>
      </c>
      <c r="T283" s="13"/>
      <c r="U283" s="13"/>
      <c r="V283" s="13">
        <v>1</v>
      </c>
      <c r="W283" s="13"/>
      <c r="X283" s="13">
        <v>1</v>
      </c>
      <c r="Y283" s="13"/>
      <c r="Z283" s="13">
        <v>1</v>
      </c>
      <c r="AA283" s="13">
        <v>1</v>
      </c>
      <c r="AB283" s="13"/>
      <c r="AC283" s="13"/>
      <c r="AD283" s="13">
        <v>1</v>
      </c>
      <c r="AE283" s="13"/>
      <c r="AF283" s="13">
        <v>1</v>
      </c>
      <c r="AG283" s="13">
        <v>1</v>
      </c>
      <c r="AH283" s="13"/>
      <c r="AI283" s="13"/>
      <c r="AJ283" s="13"/>
      <c r="AK283" s="13"/>
      <c r="AL283" s="13"/>
      <c r="AM283" s="13"/>
      <c r="AN283" s="13"/>
      <c r="AO283" s="13"/>
      <c r="AP283" s="13">
        <v>1</v>
      </c>
      <c r="AQ283" s="13">
        <v>1</v>
      </c>
      <c r="AR283" s="13"/>
      <c r="AS283" s="13"/>
      <c r="AT283" s="13">
        <v>4</v>
      </c>
      <c r="AU283" s="13">
        <v>3</v>
      </c>
      <c r="AV283" s="13">
        <v>1</v>
      </c>
      <c r="AW283" s="13">
        <v>3</v>
      </c>
      <c r="AX283" s="13">
        <v>2</v>
      </c>
      <c r="AY283" s="13"/>
      <c r="AZ283" s="13"/>
      <c r="BA283" s="13"/>
      <c r="BB283" s="13"/>
      <c r="BC283" s="13">
        <v>1</v>
      </c>
      <c r="BD283" s="13">
        <v>2</v>
      </c>
      <c r="BE283" s="13"/>
      <c r="BF283" s="13">
        <v>2</v>
      </c>
      <c r="BG283" s="13"/>
      <c r="BH283" s="13">
        <v>1</v>
      </c>
      <c r="BI283" s="13">
        <v>1</v>
      </c>
      <c r="BJ283" s="13"/>
      <c r="BK283" s="13">
        <v>1</v>
      </c>
      <c r="BL283" s="13"/>
      <c r="BM283" s="13">
        <v>3</v>
      </c>
      <c r="BN283" s="13"/>
      <c r="BO283" s="13"/>
      <c r="BP283" s="13">
        <v>1</v>
      </c>
      <c r="BQ283" s="13">
        <v>1</v>
      </c>
      <c r="BR283" s="13"/>
      <c r="BS283" s="13"/>
      <c r="BT283" s="13"/>
      <c r="BU283" s="13"/>
      <c r="BV283" s="13"/>
      <c r="BW283" s="13"/>
      <c r="BX283" s="13"/>
      <c r="BY283" s="13"/>
      <c r="BZ283" s="13"/>
      <c r="CA283" s="13">
        <v>1</v>
      </c>
      <c r="CB283" s="13"/>
      <c r="CC283" s="14">
        <f>(CB283-CA283)/CA283</f>
        <v>-1</v>
      </c>
    </row>
    <row r="284" spans="1:81" x14ac:dyDescent="0.35">
      <c r="A284" s="13" t="s">
        <v>23926</v>
      </c>
      <c r="B284" s="13"/>
      <c r="C284" s="13">
        <v>3</v>
      </c>
      <c r="D284" s="13"/>
      <c r="E284" s="13"/>
      <c r="F284" s="13"/>
      <c r="G284" s="13">
        <v>2</v>
      </c>
      <c r="H284" s="13">
        <v>2</v>
      </c>
      <c r="I284" s="13">
        <v>4</v>
      </c>
      <c r="J284" s="13">
        <v>2</v>
      </c>
      <c r="K284" s="13"/>
      <c r="L284" s="13">
        <v>1</v>
      </c>
      <c r="M284" s="13"/>
      <c r="N284" s="13">
        <v>1</v>
      </c>
      <c r="O284" s="13"/>
      <c r="P284" s="13"/>
      <c r="Q284" s="13"/>
      <c r="R284" s="13">
        <v>2</v>
      </c>
      <c r="S284" s="13"/>
      <c r="T284" s="13">
        <v>1</v>
      </c>
      <c r="U284" s="13">
        <v>3</v>
      </c>
      <c r="V284" s="13">
        <v>1</v>
      </c>
      <c r="W284" s="13">
        <v>2</v>
      </c>
      <c r="X284" s="13">
        <v>1</v>
      </c>
      <c r="Y284" s="13">
        <v>3</v>
      </c>
      <c r="Z284" s="13"/>
      <c r="AA284" s="13">
        <v>1</v>
      </c>
      <c r="AB284" s="13"/>
      <c r="AC284" s="13">
        <v>1</v>
      </c>
      <c r="AD284" s="13">
        <v>2</v>
      </c>
      <c r="AE284" s="13">
        <v>2</v>
      </c>
      <c r="AF284" s="13">
        <v>2</v>
      </c>
      <c r="AG284" s="13">
        <v>2</v>
      </c>
      <c r="AH284" s="13">
        <v>1</v>
      </c>
      <c r="AI284" s="13">
        <v>3</v>
      </c>
      <c r="AJ284" s="13">
        <v>1</v>
      </c>
      <c r="AK284" s="13"/>
      <c r="AL284" s="13"/>
      <c r="AM284" s="13"/>
      <c r="AN284" s="13"/>
      <c r="AO284" s="13"/>
      <c r="AP284" s="13">
        <v>1</v>
      </c>
      <c r="AQ284" s="13"/>
      <c r="AR284" s="13"/>
      <c r="AS284" s="13">
        <v>1</v>
      </c>
      <c r="AT284" s="13">
        <v>2</v>
      </c>
      <c r="AU284" s="13">
        <v>1</v>
      </c>
      <c r="AV284" s="13"/>
      <c r="AW284" s="13"/>
      <c r="AX284" s="13"/>
      <c r="AY284" s="13"/>
      <c r="AZ284" s="13">
        <v>3</v>
      </c>
      <c r="BA284" s="13"/>
      <c r="BB284" s="13"/>
      <c r="BC284" s="13">
        <v>1</v>
      </c>
      <c r="BD284" s="13"/>
      <c r="BE284" s="13">
        <v>1</v>
      </c>
      <c r="BF284" s="13">
        <v>5</v>
      </c>
      <c r="BG284" s="13"/>
      <c r="BH284" s="13"/>
      <c r="BI284" s="13"/>
      <c r="BJ284" s="13"/>
      <c r="BK284" s="13">
        <v>1</v>
      </c>
      <c r="BL284" s="13"/>
      <c r="BM284" s="13"/>
      <c r="BN284" s="13"/>
      <c r="BO284" s="13">
        <v>2</v>
      </c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>
        <v>1</v>
      </c>
      <c r="CB284" s="13"/>
      <c r="CC284" s="14">
        <f>(CB284-CA284)/CA284</f>
        <v>-1</v>
      </c>
    </row>
    <row r="285" spans="1:81" x14ac:dyDescent="0.35">
      <c r="A285" s="13" t="s">
        <v>23927</v>
      </c>
      <c r="B285" s="13"/>
      <c r="C285" s="13">
        <v>2</v>
      </c>
      <c r="D285" s="13">
        <v>1</v>
      </c>
      <c r="E285" s="13"/>
      <c r="F285" s="13"/>
      <c r="G285" s="13">
        <v>1</v>
      </c>
      <c r="H285" s="13"/>
      <c r="I285" s="13"/>
      <c r="J285" s="13">
        <v>2</v>
      </c>
      <c r="K285" s="13">
        <v>1</v>
      </c>
      <c r="L285" s="13"/>
      <c r="M285" s="13"/>
      <c r="N285" s="13"/>
      <c r="O285" s="13"/>
      <c r="P285" s="13"/>
      <c r="Q285" s="13"/>
      <c r="R285" s="13">
        <v>1</v>
      </c>
      <c r="S285" s="13"/>
      <c r="T285" s="13">
        <v>1</v>
      </c>
      <c r="U285" s="13"/>
      <c r="V285" s="13"/>
      <c r="W285" s="13"/>
      <c r="X285" s="13"/>
      <c r="Y285" s="13"/>
      <c r="Z285" s="13"/>
      <c r="AA285" s="13">
        <v>1</v>
      </c>
      <c r="AB285" s="13"/>
      <c r="AC285" s="13"/>
      <c r="AD285" s="13"/>
      <c r="AE285" s="13"/>
      <c r="AF285" s="13">
        <v>2</v>
      </c>
      <c r="AG285" s="13">
        <v>2</v>
      </c>
      <c r="AH285" s="13">
        <v>1</v>
      </c>
      <c r="AI285" s="13">
        <v>2</v>
      </c>
      <c r="AJ285" s="13">
        <v>1</v>
      </c>
      <c r="AK285" s="13"/>
      <c r="AL285" s="13"/>
      <c r="AM285" s="13"/>
      <c r="AN285" s="13"/>
      <c r="AO285" s="13">
        <v>1</v>
      </c>
      <c r="AP285" s="13"/>
      <c r="AQ285" s="13"/>
      <c r="AR285" s="13"/>
      <c r="AS285" s="13"/>
      <c r="AT285" s="13"/>
      <c r="AU285" s="13"/>
      <c r="AV285" s="13">
        <v>1</v>
      </c>
      <c r="AW285" s="13"/>
      <c r="AX285" s="13"/>
      <c r="AY285" s="13">
        <v>1</v>
      </c>
      <c r="AZ285" s="13"/>
      <c r="BA285" s="13"/>
      <c r="BB285" s="13">
        <v>1</v>
      </c>
      <c r="BC285" s="13">
        <v>2</v>
      </c>
      <c r="BD285" s="13"/>
      <c r="BE285" s="13"/>
      <c r="BF285" s="13">
        <v>1</v>
      </c>
      <c r="BG285" s="13">
        <v>3</v>
      </c>
      <c r="BH285" s="13">
        <v>1</v>
      </c>
      <c r="BI285" s="13">
        <v>1</v>
      </c>
      <c r="BJ285" s="13">
        <v>1</v>
      </c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>
        <v>1</v>
      </c>
      <c r="CB285" s="13"/>
      <c r="CC285" s="14">
        <f>(CB285-CA285)/CA285</f>
        <v>-1</v>
      </c>
    </row>
    <row r="286" spans="1:81" x14ac:dyDescent="0.35">
      <c r="A286" s="13" t="s">
        <v>11937</v>
      </c>
      <c r="B286" s="13">
        <v>3</v>
      </c>
      <c r="C286" s="13">
        <v>5</v>
      </c>
      <c r="D286" s="13">
        <v>10</v>
      </c>
      <c r="E286" s="13">
        <v>4</v>
      </c>
      <c r="F286" s="13"/>
      <c r="G286" s="13">
        <v>2</v>
      </c>
      <c r="H286" s="13"/>
      <c r="I286" s="13">
        <v>1</v>
      </c>
      <c r="J286" s="13">
        <v>9</v>
      </c>
      <c r="K286" s="13">
        <v>3</v>
      </c>
      <c r="L286" s="13">
        <v>3</v>
      </c>
      <c r="M286" s="13">
        <v>2</v>
      </c>
      <c r="N286" s="13">
        <v>1</v>
      </c>
      <c r="O286" s="13">
        <v>5</v>
      </c>
      <c r="P286" s="13">
        <v>4</v>
      </c>
      <c r="Q286" s="13">
        <v>7</v>
      </c>
      <c r="R286" s="13">
        <v>1</v>
      </c>
      <c r="S286" s="13">
        <v>1</v>
      </c>
      <c r="T286" s="13">
        <v>1</v>
      </c>
      <c r="U286" s="13">
        <v>12</v>
      </c>
      <c r="V286" s="13">
        <v>4</v>
      </c>
      <c r="W286" s="13">
        <v>1</v>
      </c>
      <c r="X286" s="13">
        <v>2</v>
      </c>
      <c r="Y286" s="13">
        <v>3</v>
      </c>
      <c r="Z286" s="13">
        <v>14</v>
      </c>
      <c r="AA286" s="13">
        <v>2</v>
      </c>
      <c r="AB286" s="13">
        <v>3</v>
      </c>
      <c r="AC286" s="13"/>
      <c r="AD286" s="13">
        <v>3</v>
      </c>
      <c r="AE286" s="13">
        <v>4</v>
      </c>
      <c r="AF286" s="13">
        <v>3</v>
      </c>
      <c r="AG286" s="13">
        <v>1</v>
      </c>
      <c r="AH286" s="13">
        <v>2</v>
      </c>
      <c r="AI286" s="13">
        <v>2</v>
      </c>
      <c r="AJ286" s="13">
        <v>3</v>
      </c>
      <c r="AK286" s="13">
        <v>1</v>
      </c>
      <c r="AL286" s="13"/>
      <c r="AM286" s="13">
        <v>3</v>
      </c>
      <c r="AN286" s="13">
        <v>5</v>
      </c>
      <c r="AO286" s="13">
        <v>6</v>
      </c>
      <c r="AP286" s="13">
        <v>7</v>
      </c>
      <c r="AQ286" s="13">
        <v>5</v>
      </c>
      <c r="AR286" s="13">
        <v>4</v>
      </c>
      <c r="AS286" s="13">
        <v>2</v>
      </c>
      <c r="AT286" s="13">
        <v>2</v>
      </c>
      <c r="AU286" s="13">
        <v>9</v>
      </c>
      <c r="AV286" s="13">
        <v>1</v>
      </c>
      <c r="AW286" s="13">
        <v>2</v>
      </c>
      <c r="AX286" s="13">
        <v>4</v>
      </c>
      <c r="AY286" s="13">
        <v>1</v>
      </c>
      <c r="AZ286" s="13">
        <v>4</v>
      </c>
      <c r="BA286" s="13"/>
      <c r="BB286" s="13">
        <v>4</v>
      </c>
      <c r="BC286" s="13">
        <v>3</v>
      </c>
      <c r="BD286" s="13">
        <v>4</v>
      </c>
      <c r="BE286" s="13">
        <v>4</v>
      </c>
      <c r="BF286" s="13">
        <v>1</v>
      </c>
      <c r="BG286" s="13">
        <v>7</v>
      </c>
      <c r="BH286" s="13">
        <v>5</v>
      </c>
      <c r="BI286" s="13"/>
      <c r="BJ286" s="13">
        <v>1</v>
      </c>
      <c r="BK286" s="13"/>
      <c r="BL286" s="13">
        <v>1</v>
      </c>
      <c r="BM286" s="13">
        <v>3</v>
      </c>
      <c r="BN286" s="13">
        <v>4</v>
      </c>
      <c r="BO286" s="13"/>
      <c r="BP286" s="13">
        <v>1</v>
      </c>
      <c r="BQ286" s="13">
        <v>5</v>
      </c>
      <c r="BR286" s="13"/>
      <c r="BS286" s="13">
        <v>3</v>
      </c>
      <c r="BT286" s="13">
        <v>4</v>
      </c>
      <c r="BU286" s="13">
        <v>4</v>
      </c>
      <c r="BV286" s="13">
        <v>4</v>
      </c>
      <c r="BW286" s="13">
        <v>1</v>
      </c>
      <c r="BX286" s="13">
        <v>3</v>
      </c>
      <c r="BY286" s="13">
        <v>1</v>
      </c>
      <c r="BZ286" s="13">
        <v>4</v>
      </c>
      <c r="CA286" s="13"/>
      <c r="CB286" s="13"/>
      <c r="CC286" s="14" t="e">
        <f>(CB286-CA286)/CA286</f>
        <v>#DIV/0!</v>
      </c>
    </row>
    <row r="287" spans="1:81" x14ac:dyDescent="0.35">
      <c r="A287" s="13" t="s">
        <v>22706</v>
      </c>
      <c r="B287" s="13"/>
      <c r="C287" s="13"/>
      <c r="D287" s="13"/>
      <c r="E287" s="13"/>
      <c r="F287" s="13">
        <v>1</v>
      </c>
      <c r="G287" s="13">
        <v>1</v>
      </c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>
        <v>1</v>
      </c>
      <c r="S287" s="13">
        <v>1</v>
      </c>
      <c r="T287" s="13">
        <v>1</v>
      </c>
      <c r="U287" s="13"/>
      <c r="V287" s="13"/>
      <c r="W287" s="13"/>
      <c r="X287" s="13"/>
      <c r="Y287" s="13">
        <v>1</v>
      </c>
      <c r="Z287" s="13"/>
      <c r="AA287" s="13">
        <v>1</v>
      </c>
      <c r="AB287" s="13"/>
      <c r="AC287" s="13"/>
      <c r="AD287" s="13"/>
      <c r="AE287" s="13"/>
      <c r="AF287" s="13">
        <v>1</v>
      </c>
      <c r="AG287" s="13">
        <v>1</v>
      </c>
      <c r="AH287" s="13"/>
      <c r="AI287" s="13"/>
      <c r="AJ287" s="13"/>
      <c r="AK287" s="13">
        <v>1</v>
      </c>
      <c r="AL287" s="13">
        <v>1</v>
      </c>
      <c r="AM287" s="13">
        <v>2</v>
      </c>
      <c r="AN287" s="13">
        <v>1</v>
      </c>
      <c r="AO287" s="13"/>
      <c r="AP287" s="13"/>
      <c r="AQ287" s="13"/>
      <c r="AR287" s="13">
        <v>1</v>
      </c>
      <c r="AS287" s="13"/>
      <c r="AT287" s="13">
        <v>1</v>
      </c>
      <c r="AU287" s="13"/>
      <c r="AV287" s="13">
        <v>1</v>
      </c>
      <c r="AW287" s="13"/>
      <c r="AX287" s="13"/>
      <c r="AY287" s="13">
        <v>1</v>
      </c>
      <c r="AZ287" s="13"/>
      <c r="BA287" s="13">
        <v>1</v>
      </c>
      <c r="BB287" s="13"/>
      <c r="BC287" s="13"/>
      <c r="BD287" s="13"/>
      <c r="BE287" s="13"/>
      <c r="BF287" s="13">
        <v>1</v>
      </c>
      <c r="BG287" s="13"/>
      <c r="BH287" s="13"/>
      <c r="BI287" s="13"/>
      <c r="BJ287" s="13"/>
      <c r="BK287" s="13"/>
      <c r="BL287" s="13">
        <v>1</v>
      </c>
      <c r="BM287" s="13"/>
      <c r="BN287" s="13">
        <v>1</v>
      </c>
      <c r="BO287" s="13">
        <v>2</v>
      </c>
      <c r="BP287" s="13"/>
      <c r="BQ287" s="13"/>
      <c r="BR287" s="13"/>
      <c r="BS287" s="13">
        <v>1</v>
      </c>
      <c r="BT287" s="13"/>
      <c r="BU287" s="13"/>
      <c r="BV287" s="13"/>
      <c r="BW287" s="13"/>
      <c r="BX287" s="13">
        <v>3</v>
      </c>
      <c r="BY287" s="13"/>
      <c r="BZ287" s="13">
        <v>4</v>
      </c>
      <c r="CA287" s="13"/>
      <c r="CB287" s="13"/>
      <c r="CC287" s="14" t="e">
        <f>(CB287-CA287)/CA287</f>
        <v>#DIV/0!</v>
      </c>
    </row>
    <row r="288" spans="1:81" x14ac:dyDescent="0.35">
      <c r="A288" s="13" t="s">
        <v>21022</v>
      </c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>
        <v>3</v>
      </c>
      <c r="BW288" s="13">
        <v>3</v>
      </c>
      <c r="BX288" s="13"/>
      <c r="BY288" s="13"/>
      <c r="BZ288" s="13">
        <v>4</v>
      </c>
      <c r="CA288" s="13"/>
      <c r="CB288" s="13"/>
      <c r="CC288" s="14" t="e">
        <f>(CB288-CA288)/CA288</f>
        <v>#DIV/0!</v>
      </c>
    </row>
    <row r="289" spans="1:81" x14ac:dyDescent="0.35">
      <c r="A289" s="13" t="s">
        <v>1671</v>
      </c>
      <c r="B289" s="13">
        <v>2</v>
      </c>
      <c r="C289" s="13"/>
      <c r="D289" s="13">
        <v>2</v>
      </c>
      <c r="E289" s="13">
        <v>1</v>
      </c>
      <c r="F289" s="13"/>
      <c r="G289" s="13">
        <v>2</v>
      </c>
      <c r="H289" s="13">
        <v>3</v>
      </c>
      <c r="I289" s="13">
        <v>1</v>
      </c>
      <c r="J289" s="13">
        <v>3</v>
      </c>
      <c r="K289" s="13">
        <v>2</v>
      </c>
      <c r="L289" s="13">
        <v>4</v>
      </c>
      <c r="M289" s="13">
        <v>3</v>
      </c>
      <c r="N289" s="13"/>
      <c r="O289" s="13">
        <v>3</v>
      </c>
      <c r="P289" s="13">
        <v>1</v>
      </c>
      <c r="Q289" s="13">
        <v>3</v>
      </c>
      <c r="R289" s="13">
        <v>1</v>
      </c>
      <c r="S289" s="13">
        <v>3</v>
      </c>
      <c r="T289" s="13">
        <v>4</v>
      </c>
      <c r="U289" s="13">
        <v>1</v>
      </c>
      <c r="V289" s="13">
        <v>2</v>
      </c>
      <c r="W289" s="13">
        <v>2</v>
      </c>
      <c r="X289" s="13">
        <v>1</v>
      </c>
      <c r="Y289" s="13"/>
      <c r="Z289" s="13"/>
      <c r="AA289" s="13">
        <v>1</v>
      </c>
      <c r="AB289" s="13"/>
      <c r="AC289" s="13"/>
      <c r="AD289" s="13"/>
      <c r="AE289" s="13"/>
      <c r="AF289" s="13">
        <v>1</v>
      </c>
      <c r="AG289" s="13"/>
      <c r="AH289" s="13">
        <v>1</v>
      </c>
      <c r="AI289" s="13">
        <v>1</v>
      </c>
      <c r="AJ289" s="13">
        <v>4</v>
      </c>
      <c r="AK289" s="13">
        <v>1</v>
      </c>
      <c r="AL289" s="13">
        <v>1</v>
      </c>
      <c r="AM289" s="13">
        <v>2</v>
      </c>
      <c r="AN289" s="13">
        <v>2</v>
      </c>
      <c r="AO289" s="13">
        <v>1</v>
      </c>
      <c r="AP289" s="13">
        <v>2</v>
      </c>
      <c r="AQ289" s="13">
        <v>1</v>
      </c>
      <c r="AR289" s="13">
        <v>4</v>
      </c>
      <c r="AS289" s="13">
        <v>2</v>
      </c>
      <c r="AT289" s="13">
        <v>2</v>
      </c>
      <c r="AU289" s="13">
        <v>1</v>
      </c>
      <c r="AV289" s="13"/>
      <c r="AW289" s="13">
        <v>2</v>
      </c>
      <c r="AX289" s="13"/>
      <c r="AY289" s="13"/>
      <c r="AZ289" s="13">
        <v>1</v>
      </c>
      <c r="BA289" s="13">
        <v>1</v>
      </c>
      <c r="BB289" s="13"/>
      <c r="BC289" s="13"/>
      <c r="BD289" s="13">
        <v>2</v>
      </c>
      <c r="BE289" s="13">
        <v>1</v>
      </c>
      <c r="BF289" s="13"/>
      <c r="BG289" s="13"/>
      <c r="BH289" s="13">
        <v>2</v>
      </c>
      <c r="BI289" s="13">
        <v>2</v>
      </c>
      <c r="BJ289" s="13">
        <v>2</v>
      </c>
      <c r="BK289" s="13">
        <v>1</v>
      </c>
      <c r="BL289" s="13"/>
      <c r="BM289" s="13">
        <v>6</v>
      </c>
      <c r="BN289" s="13">
        <v>1</v>
      </c>
      <c r="BO289" s="13"/>
      <c r="BP289" s="13">
        <v>1</v>
      </c>
      <c r="BQ289" s="13">
        <v>1</v>
      </c>
      <c r="BR289" s="13"/>
      <c r="BS289" s="13">
        <v>1</v>
      </c>
      <c r="BT289" s="13"/>
      <c r="BU289" s="13">
        <v>1</v>
      </c>
      <c r="BV289" s="13"/>
      <c r="BW289" s="13">
        <v>2</v>
      </c>
      <c r="BX289" s="13">
        <v>1</v>
      </c>
      <c r="BY289" s="13">
        <v>1</v>
      </c>
      <c r="BZ289" s="13">
        <v>3</v>
      </c>
      <c r="CA289" s="13"/>
      <c r="CB289" s="13"/>
      <c r="CC289" s="14" t="e">
        <f>(CB289-CA289)/CA289</f>
        <v>#DIV/0!</v>
      </c>
    </row>
    <row r="290" spans="1:81" x14ac:dyDescent="0.35">
      <c r="A290" s="13" t="s">
        <v>6271</v>
      </c>
      <c r="B290" s="13"/>
      <c r="C290" s="13"/>
      <c r="D290" s="13"/>
      <c r="E290" s="13">
        <v>1</v>
      </c>
      <c r="F290" s="13"/>
      <c r="G290" s="13">
        <v>1</v>
      </c>
      <c r="H290" s="13">
        <v>1</v>
      </c>
      <c r="I290" s="13"/>
      <c r="J290" s="13">
        <v>1</v>
      </c>
      <c r="K290" s="13">
        <v>1</v>
      </c>
      <c r="L290" s="13">
        <v>1</v>
      </c>
      <c r="M290" s="13">
        <v>1</v>
      </c>
      <c r="N290" s="13"/>
      <c r="O290" s="13"/>
      <c r="P290" s="13"/>
      <c r="Q290" s="13"/>
      <c r="R290" s="13">
        <v>1</v>
      </c>
      <c r="S290" s="13">
        <v>1</v>
      </c>
      <c r="T290" s="13"/>
      <c r="U290" s="13"/>
      <c r="V290" s="13">
        <v>1</v>
      </c>
      <c r="W290" s="13"/>
      <c r="X290" s="13"/>
      <c r="Y290" s="13"/>
      <c r="Z290" s="13"/>
      <c r="AA290" s="13">
        <v>2</v>
      </c>
      <c r="AB290" s="13">
        <v>1</v>
      </c>
      <c r="AC290" s="13"/>
      <c r="AD290" s="13">
        <v>1</v>
      </c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>
        <v>1</v>
      </c>
      <c r="AQ290" s="13">
        <v>1</v>
      </c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>
        <v>1</v>
      </c>
      <c r="BC290" s="13">
        <v>2</v>
      </c>
      <c r="BD290" s="13"/>
      <c r="BE290" s="13">
        <v>2</v>
      </c>
      <c r="BF290" s="13">
        <v>1</v>
      </c>
      <c r="BG290" s="13">
        <v>2</v>
      </c>
      <c r="BH290" s="13">
        <v>1</v>
      </c>
      <c r="BI290" s="13"/>
      <c r="BJ290" s="13"/>
      <c r="BK290" s="13"/>
      <c r="BL290" s="13">
        <v>1</v>
      </c>
      <c r="BM290" s="13"/>
      <c r="BN290" s="13"/>
      <c r="BO290" s="13"/>
      <c r="BP290" s="13"/>
      <c r="BQ290" s="13"/>
      <c r="BR290" s="13"/>
      <c r="BS290" s="13"/>
      <c r="BT290" s="13">
        <v>1</v>
      </c>
      <c r="BU290" s="13">
        <v>1</v>
      </c>
      <c r="BV290" s="13"/>
      <c r="BW290" s="13">
        <v>2</v>
      </c>
      <c r="BX290" s="13"/>
      <c r="BY290" s="13">
        <v>1</v>
      </c>
      <c r="BZ290" s="13">
        <v>3</v>
      </c>
      <c r="CA290" s="13"/>
      <c r="CB290" s="13"/>
      <c r="CC290" s="14" t="e">
        <f>(CB290-CA290)/CA290</f>
        <v>#DIV/0!</v>
      </c>
    </row>
    <row r="291" spans="1:81" x14ac:dyDescent="0.35">
      <c r="A291" s="13" t="s">
        <v>23928</v>
      </c>
      <c r="B291" s="13">
        <v>2</v>
      </c>
      <c r="C291" s="13">
        <v>1</v>
      </c>
      <c r="D291" s="13">
        <v>1</v>
      </c>
      <c r="E291" s="13">
        <v>1</v>
      </c>
      <c r="F291" s="13">
        <v>2</v>
      </c>
      <c r="G291" s="13">
        <v>3</v>
      </c>
      <c r="H291" s="13">
        <v>3</v>
      </c>
      <c r="I291" s="13"/>
      <c r="J291" s="13">
        <v>1</v>
      </c>
      <c r="K291" s="13">
        <v>1</v>
      </c>
      <c r="L291" s="13">
        <v>5</v>
      </c>
      <c r="M291" s="13">
        <v>5</v>
      </c>
      <c r="N291" s="13">
        <v>1</v>
      </c>
      <c r="O291" s="13">
        <v>5</v>
      </c>
      <c r="P291" s="13">
        <v>1</v>
      </c>
      <c r="Q291" s="13">
        <v>2</v>
      </c>
      <c r="R291" s="13"/>
      <c r="S291" s="13">
        <v>1</v>
      </c>
      <c r="T291" s="13">
        <v>2</v>
      </c>
      <c r="U291" s="13">
        <v>1</v>
      </c>
      <c r="V291" s="13">
        <v>2</v>
      </c>
      <c r="W291" s="13">
        <v>2</v>
      </c>
      <c r="X291" s="13">
        <v>3</v>
      </c>
      <c r="Y291" s="13">
        <v>3</v>
      </c>
      <c r="Z291" s="13">
        <v>2</v>
      </c>
      <c r="AA291" s="13">
        <v>1</v>
      </c>
      <c r="AB291" s="13">
        <v>1</v>
      </c>
      <c r="AC291" s="13"/>
      <c r="AD291" s="13"/>
      <c r="AE291" s="13"/>
      <c r="AF291" s="13">
        <v>4</v>
      </c>
      <c r="AG291" s="13"/>
      <c r="AH291" s="13">
        <v>1</v>
      </c>
      <c r="AI291" s="13">
        <v>2</v>
      </c>
      <c r="AJ291" s="13">
        <v>1</v>
      </c>
      <c r="AK291" s="13">
        <v>2</v>
      </c>
      <c r="AL291" s="13">
        <v>2</v>
      </c>
      <c r="AM291" s="13">
        <v>1</v>
      </c>
      <c r="AN291" s="13">
        <v>1</v>
      </c>
      <c r="AO291" s="13"/>
      <c r="AP291" s="13">
        <v>1</v>
      </c>
      <c r="AQ291" s="13">
        <v>1</v>
      </c>
      <c r="AR291" s="13">
        <v>1</v>
      </c>
      <c r="AS291" s="13">
        <v>1</v>
      </c>
      <c r="AT291" s="13">
        <v>1</v>
      </c>
      <c r="AU291" s="13"/>
      <c r="AV291" s="13"/>
      <c r="AW291" s="13"/>
      <c r="AX291" s="13"/>
      <c r="AY291" s="13">
        <v>2</v>
      </c>
      <c r="AZ291" s="13">
        <v>1</v>
      </c>
      <c r="BA291" s="13">
        <v>5</v>
      </c>
      <c r="BB291" s="13">
        <v>2</v>
      </c>
      <c r="BC291" s="13">
        <v>2</v>
      </c>
      <c r="BD291" s="13">
        <v>1</v>
      </c>
      <c r="BE291" s="13">
        <v>2</v>
      </c>
      <c r="BF291" s="13"/>
      <c r="BG291" s="13"/>
      <c r="BH291" s="13"/>
      <c r="BI291" s="13"/>
      <c r="BJ291" s="13">
        <v>1</v>
      </c>
      <c r="BK291" s="13"/>
      <c r="BL291" s="13"/>
      <c r="BM291" s="13">
        <v>1</v>
      </c>
      <c r="BN291" s="13">
        <v>1</v>
      </c>
      <c r="BO291" s="13">
        <v>1</v>
      </c>
      <c r="BP291" s="13"/>
      <c r="BQ291" s="13"/>
      <c r="BR291" s="13">
        <v>2</v>
      </c>
      <c r="BS291" s="13">
        <v>2</v>
      </c>
      <c r="BT291" s="13">
        <v>1</v>
      </c>
      <c r="BU291" s="13">
        <v>3</v>
      </c>
      <c r="BV291" s="13">
        <v>1</v>
      </c>
      <c r="BW291" s="13">
        <v>6</v>
      </c>
      <c r="BX291" s="13">
        <v>1</v>
      </c>
      <c r="BY291" s="13"/>
      <c r="BZ291" s="13">
        <v>3</v>
      </c>
      <c r="CA291" s="13"/>
      <c r="CB291" s="13"/>
      <c r="CC291" s="14" t="e">
        <f>(CB291-CA291)/CA291</f>
        <v>#DIV/0!</v>
      </c>
    </row>
    <row r="292" spans="1:81" x14ac:dyDescent="0.35">
      <c r="A292" s="13" t="s">
        <v>2931</v>
      </c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>
        <v>10</v>
      </c>
      <c r="BU292" s="13"/>
      <c r="BV292" s="13">
        <v>1</v>
      </c>
      <c r="BW292" s="13"/>
      <c r="BX292" s="13"/>
      <c r="BY292" s="13"/>
      <c r="BZ292" s="13">
        <v>3</v>
      </c>
      <c r="CA292" s="13"/>
      <c r="CB292" s="13"/>
      <c r="CC292" s="14" t="e">
        <f>(CB292-CA292)/CA292</f>
        <v>#DIV/0!</v>
      </c>
    </row>
    <row r="293" spans="1:81" x14ac:dyDescent="0.35">
      <c r="A293" s="13" t="s">
        <v>3589</v>
      </c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>
        <v>3</v>
      </c>
      <c r="BW293" s="13"/>
      <c r="BX293" s="13"/>
      <c r="BY293" s="13">
        <v>2</v>
      </c>
      <c r="BZ293" s="13">
        <v>2</v>
      </c>
      <c r="CA293" s="13"/>
      <c r="CB293" s="13"/>
      <c r="CC293" s="14" t="e">
        <f>(CB293-CA293)/CA293</f>
        <v>#DIV/0!</v>
      </c>
    </row>
    <row r="294" spans="1:81" x14ac:dyDescent="0.35">
      <c r="A294" s="13" t="s">
        <v>1396</v>
      </c>
      <c r="B294" s="13"/>
      <c r="C294" s="13"/>
      <c r="D294" s="13"/>
      <c r="E294" s="13"/>
      <c r="F294" s="13">
        <v>2</v>
      </c>
      <c r="G294" s="13">
        <v>1</v>
      </c>
      <c r="H294" s="13">
        <v>1</v>
      </c>
      <c r="I294" s="13"/>
      <c r="J294" s="13">
        <v>1</v>
      </c>
      <c r="K294" s="13">
        <v>1</v>
      </c>
      <c r="L294" s="13"/>
      <c r="M294" s="13"/>
      <c r="N294" s="13">
        <v>1</v>
      </c>
      <c r="O294" s="13"/>
      <c r="P294" s="13">
        <v>1</v>
      </c>
      <c r="Q294" s="13"/>
      <c r="R294" s="13"/>
      <c r="S294" s="13"/>
      <c r="T294" s="13">
        <v>1</v>
      </c>
      <c r="U294" s="13">
        <v>1</v>
      </c>
      <c r="V294" s="13"/>
      <c r="W294" s="13"/>
      <c r="X294" s="13"/>
      <c r="Y294" s="13">
        <v>6</v>
      </c>
      <c r="Z294" s="13">
        <v>1</v>
      </c>
      <c r="AA294" s="13">
        <v>1</v>
      </c>
      <c r="AB294" s="13">
        <v>1</v>
      </c>
      <c r="AC294" s="13"/>
      <c r="AD294" s="13"/>
      <c r="AE294" s="13"/>
      <c r="AF294" s="13"/>
      <c r="AG294" s="13"/>
      <c r="AH294" s="13">
        <v>1</v>
      </c>
      <c r="AI294" s="13"/>
      <c r="AJ294" s="13"/>
      <c r="AK294" s="13">
        <v>2</v>
      </c>
      <c r="AL294" s="13">
        <v>1</v>
      </c>
      <c r="AM294" s="13"/>
      <c r="AN294" s="13"/>
      <c r="AO294" s="13"/>
      <c r="AP294" s="13"/>
      <c r="AQ294" s="13"/>
      <c r="AR294" s="13"/>
      <c r="AS294" s="13">
        <v>1</v>
      </c>
      <c r="AT294" s="13">
        <v>1</v>
      </c>
      <c r="AU294" s="13"/>
      <c r="AV294" s="13"/>
      <c r="AW294" s="13"/>
      <c r="AX294" s="13"/>
      <c r="AY294" s="13">
        <v>1</v>
      </c>
      <c r="AZ294" s="13">
        <v>1</v>
      </c>
      <c r="BA294" s="13">
        <v>1</v>
      </c>
      <c r="BB294" s="13">
        <v>2</v>
      </c>
      <c r="BC294" s="13">
        <v>1</v>
      </c>
      <c r="BD294" s="13">
        <v>2</v>
      </c>
      <c r="BE294" s="13"/>
      <c r="BF294" s="13">
        <v>1</v>
      </c>
      <c r="BG294" s="13">
        <v>1</v>
      </c>
      <c r="BH294" s="13">
        <v>2</v>
      </c>
      <c r="BI294" s="13"/>
      <c r="BJ294" s="13"/>
      <c r="BK294" s="13">
        <v>1</v>
      </c>
      <c r="BL294" s="13">
        <v>2</v>
      </c>
      <c r="BM294" s="13"/>
      <c r="BN294" s="13">
        <v>1</v>
      </c>
      <c r="BO294" s="13">
        <v>1</v>
      </c>
      <c r="BP294" s="13"/>
      <c r="BQ294" s="13">
        <v>1</v>
      </c>
      <c r="BR294" s="13"/>
      <c r="BS294" s="13">
        <v>2</v>
      </c>
      <c r="BT294" s="13"/>
      <c r="BU294" s="13"/>
      <c r="BV294" s="13"/>
      <c r="BW294" s="13"/>
      <c r="BX294" s="13"/>
      <c r="BY294" s="13">
        <v>2</v>
      </c>
      <c r="BZ294" s="13">
        <v>2</v>
      </c>
      <c r="CA294" s="13"/>
      <c r="CB294" s="13"/>
      <c r="CC294" s="14" t="e">
        <f>(CB294-CA294)/CA294</f>
        <v>#DIV/0!</v>
      </c>
    </row>
    <row r="295" spans="1:81" x14ac:dyDescent="0.35">
      <c r="A295" s="13" t="s">
        <v>508</v>
      </c>
      <c r="B295" s="13">
        <v>2</v>
      </c>
      <c r="C295" s="13"/>
      <c r="D295" s="13"/>
      <c r="E295" s="13"/>
      <c r="F295" s="13">
        <v>2</v>
      </c>
      <c r="G295" s="13">
        <v>1</v>
      </c>
      <c r="H295" s="13">
        <v>1</v>
      </c>
      <c r="I295" s="13">
        <v>1</v>
      </c>
      <c r="J295" s="13"/>
      <c r="K295" s="13">
        <v>1</v>
      </c>
      <c r="L295" s="13">
        <v>2</v>
      </c>
      <c r="M295" s="13">
        <v>3</v>
      </c>
      <c r="N295" s="13"/>
      <c r="O295" s="13">
        <v>4</v>
      </c>
      <c r="P295" s="13">
        <v>3</v>
      </c>
      <c r="Q295" s="13"/>
      <c r="R295" s="13"/>
      <c r="S295" s="13">
        <v>2</v>
      </c>
      <c r="T295" s="13"/>
      <c r="U295" s="13"/>
      <c r="V295" s="13">
        <v>1</v>
      </c>
      <c r="W295" s="13">
        <v>2</v>
      </c>
      <c r="X295" s="13">
        <v>2</v>
      </c>
      <c r="Y295" s="13">
        <v>1</v>
      </c>
      <c r="Z295" s="13">
        <v>1</v>
      </c>
      <c r="AA295" s="13"/>
      <c r="AB295" s="13"/>
      <c r="AC295" s="13"/>
      <c r="AD295" s="13"/>
      <c r="AE295" s="13"/>
      <c r="AF295" s="13"/>
      <c r="AG295" s="13"/>
      <c r="AH295" s="13">
        <v>1</v>
      </c>
      <c r="AI295" s="13"/>
      <c r="AJ295" s="13">
        <v>1</v>
      </c>
      <c r="AK295" s="13">
        <v>1</v>
      </c>
      <c r="AL295" s="13"/>
      <c r="AM295" s="13"/>
      <c r="AN295" s="13"/>
      <c r="AO295" s="13"/>
      <c r="AP295" s="13"/>
      <c r="AQ295" s="13"/>
      <c r="AR295" s="13">
        <v>1</v>
      </c>
      <c r="AS295" s="13"/>
      <c r="AT295" s="13">
        <v>1</v>
      </c>
      <c r="AU295" s="13"/>
      <c r="AV295" s="13"/>
      <c r="AW295" s="13"/>
      <c r="AX295" s="13"/>
      <c r="AY295" s="13"/>
      <c r="AZ295" s="13">
        <v>2</v>
      </c>
      <c r="BA295" s="13"/>
      <c r="BB295" s="13"/>
      <c r="BC295" s="13"/>
      <c r="BD295" s="13"/>
      <c r="BE295" s="13">
        <v>1</v>
      </c>
      <c r="BF295" s="13"/>
      <c r="BG295" s="13"/>
      <c r="BH295" s="13"/>
      <c r="BI295" s="13"/>
      <c r="BJ295" s="13"/>
      <c r="BK295" s="13">
        <v>3</v>
      </c>
      <c r="BL295" s="13"/>
      <c r="BM295" s="13">
        <v>2</v>
      </c>
      <c r="BN295" s="13"/>
      <c r="BO295" s="13">
        <v>1</v>
      </c>
      <c r="BP295" s="13"/>
      <c r="BQ295" s="13"/>
      <c r="BR295" s="13"/>
      <c r="BS295" s="13">
        <v>3</v>
      </c>
      <c r="BT295" s="13">
        <v>1</v>
      </c>
      <c r="BU295" s="13"/>
      <c r="BV295" s="13"/>
      <c r="BW295" s="13"/>
      <c r="BX295" s="13">
        <v>2</v>
      </c>
      <c r="BY295" s="13">
        <v>1</v>
      </c>
      <c r="BZ295" s="13">
        <v>2</v>
      </c>
      <c r="CA295" s="13"/>
      <c r="CB295" s="13"/>
      <c r="CC295" s="14" t="e">
        <f>(CB295-CA295)/CA295</f>
        <v>#DIV/0!</v>
      </c>
    </row>
    <row r="296" spans="1:81" x14ac:dyDescent="0.35">
      <c r="A296" s="13" t="s">
        <v>14446</v>
      </c>
      <c r="B296" s="13"/>
      <c r="C296" s="13"/>
      <c r="D296" s="13"/>
      <c r="E296" s="13">
        <v>2</v>
      </c>
      <c r="F296" s="13"/>
      <c r="G296" s="13">
        <v>3</v>
      </c>
      <c r="H296" s="13">
        <v>1</v>
      </c>
      <c r="I296" s="13"/>
      <c r="J296" s="13"/>
      <c r="K296" s="13">
        <v>1</v>
      </c>
      <c r="L296" s="13"/>
      <c r="M296" s="13">
        <v>1</v>
      </c>
      <c r="N296" s="13"/>
      <c r="O296" s="13"/>
      <c r="P296" s="13"/>
      <c r="Q296" s="13">
        <v>1</v>
      </c>
      <c r="R296" s="13"/>
      <c r="S296" s="13"/>
      <c r="T296" s="13"/>
      <c r="U296" s="13"/>
      <c r="V296" s="13">
        <v>1</v>
      </c>
      <c r="W296" s="13">
        <v>3</v>
      </c>
      <c r="X296" s="13">
        <v>1</v>
      </c>
      <c r="Y296" s="13"/>
      <c r="Z296" s="13">
        <v>1</v>
      </c>
      <c r="AA296" s="13"/>
      <c r="AB296" s="13"/>
      <c r="AC296" s="13"/>
      <c r="AD296" s="13"/>
      <c r="AE296" s="13">
        <v>2</v>
      </c>
      <c r="AF296" s="13">
        <v>1</v>
      </c>
      <c r="AG296" s="13"/>
      <c r="AH296" s="13">
        <v>1</v>
      </c>
      <c r="AI296" s="13">
        <v>1</v>
      </c>
      <c r="AJ296" s="13"/>
      <c r="AK296" s="13"/>
      <c r="AL296" s="13"/>
      <c r="AM296" s="13"/>
      <c r="AN296" s="13"/>
      <c r="AO296" s="13"/>
      <c r="AP296" s="13"/>
      <c r="AQ296" s="13">
        <v>2</v>
      </c>
      <c r="AR296" s="13"/>
      <c r="AS296" s="13">
        <v>2</v>
      </c>
      <c r="AT296" s="13"/>
      <c r="AU296" s="13"/>
      <c r="AV296" s="13"/>
      <c r="AW296" s="13"/>
      <c r="AX296" s="13"/>
      <c r="AY296" s="13">
        <v>1</v>
      </c>
      <c r="AZ296" s="13">
        <v>2</v>
      </c>
      <c r="BA296" s="13"/>
      <c r="BB296" s="13">
        <v>1</v>
      </c>
      <c r="BC296" s="13">
        <v>1</v>
      </c>
      <c r="BD296" s="13">
        <v>3</v>
      </c>
      <c r="BE296" s="13">
        <v>2</v>
      </c>
      <c r="BF296" s="13">
        <v>1</v>
      </c>
      <c r="BG296" s="13">
        <v>4</v>
      </c>
      <c r="BH296" s="13">
        <v>1</v>
      </c>
      <c r="BI296" s="13">
        <v>1</v>
      </c>
      <c r="BJ296" s="13">
        <v>2</v>
      </c>
      <c r="BK296" s="13">
        <v>1</v>
      </c>
      <c r="BL296" s="13">
        <v>2</v>
      </c>
      <c r="BM296" s="13">
        <v>1</v>
      </c>
      <c r="BN296" s="13">
        <v>1</v>
      </c>
      <c r="BO296" s="13"/>
      <c r="BP296" s="13">
        <v>2</v>
      </c>
      <c r="BQ296" s="13">
        <v>1</v>
      </c>
      <c r="BR296" s="13">
        <v>4</v>
      </c>
      <c r="BS296" s="13">
        <v>1</v>
      </c>
      <c r="BT296" s="13"/>
      <c r="BU296" s="13"/>
      <c r="BV296" s="13"/>
      <c r="BW296" s="13"/>
      <c r="BX296" s="13">
        <v>2</v>
      </c>
      <c r="BY296" s="13">
        <v>1</v>
      </c>
      <c r="BZ296" s="13">
        <v>2</v>
      </c>
      <c r="CA296" s="13"/>
      <c r="CB296" s="13"/>
      <c r="CC296" s="14" t="e">
        <f>(CB296-CA296)/CA296</f>
        <v>#DIV/0!</v>
      </c>
    </row>
    <row r="297" spans="1:81" x14ac:dyDescent="0.35">
      <c r="A297" s="13" t="s">
        <v>19025</v>
      </c>
      <c r="B297" s="13">
        <v>3</v>
      </c>
      <c r="C297" s="13">
        <v>10</v>
      </c>
      <c r="D297" s="13">
        <v>1</v>
      </c>
      <c r="E297" s="13">
        <v>5</v>
      </c>
      <c r="F297" s="13"/>
      <c r="G297" s="13">
        <v>4</v>
      </c>
      <c r="H297" s="13">
        <v>4</v>
      </c>
      <c r="I297" s="13">
        <v>1</v>
      </c>
      <c r="J297" s="13">
        <v>3</v>
      </c>
      <c r="K297" s="13">
        <v>3</v>
      </c>
      <c r="L297" s="13">
        <v>5</v>
      </c>
      <c r="M297" s="13">
        <v>5</v>
      </c>
      <c r="N297" s="13">
        <v>5</v>
      </c>
      <c r="O297" s="13">
        <v>3</v>
      </c>
      <c r="P297" s="13">
        <v>4</v>
      </c>
      <c r="Q297" s="13">
        <v>10</v>
      </c>
      <c r="R297" s="13">
        <v>9</v>
      </c>
      <c r="S297" s="13">
        <v>8</v>
      </c>
      <c r="T297" s="13">
        <v>1</v>
      </c>
      <c r="U297" s="13">
        <v>3</v>
      </c>
      <c r="V297" s="13">
        <v>2</v>
      </c>
      <c r="W297" s="13">
        <v>5</v>
      </c>
      <c r="X297" s="13">
        <v>2</v>
      </c>
      <c r="Y297" s="13"/>
      <c r="Z297" s="13">
        <v>3</v>
      </c>
      <c r="AA297" s="13">
        <v>1</v>
      </c>
      <c r="AB297" s="13">
        <v>1</v>
      </c>
      <c r="AC297" s="13">
        <v>1</v>
      </c>
      <c r="AD297" s="13">
        <v>3</v>
      </c>
      <c r="AE297" s="13">
        <v>6</v>
      </c>
      <c r="AF297" s="13">
        <v>3</v>
      </c>
      <c r="AG297" s="13">
        <v>1</v>
      </c>
      <c r="AH297" s="13">
        <v>1</v>
      </c>
      <c r="AI297" s="13">
        <v>3</v>
      </c>
      <c r="AJ297" s="13">
        <v>2</v>
      </c>
      <c r="AK297" s="13">
        <v>4</v>
      </c>
      <c r="AL297" s="13">
        <v>3</v>
      </c>
      <c r="AM297" s="13">
        <v>1</v>
      </c>
      <c r="AN297" s="13">
        <v>7</v>
      </c>
      <c r="AO297" s="13">
        <v>5</v>
      </c>
      <c r="AP297" s="13">
        <v>1</v>
      </c>
      <c r="AQ297" s="13">
        <v>1</v>
      </c>
      <c r="AR297" s="13">
        <v>3</v>
      </c>
      <c r="AS297" s="13">
        <v>3</v>
      </c>
      <c r="AT297" s="13">
        <v>4</v>
      </c>
      <c r="AU297" s="13">
        <v>1</v>
      </c>
      <c r="AV297" s="13"/>
      <c r="AW297" s="13">
        <v>4</v>
      </c>
      <c r="AX297" s="13">
        <v>4</v>
      </c>
      <c r="AY297" s="13">
        <v>1</v>
      </c>
      <c r="AZ297" s="13">
        <v>1</v>
      </c>
      <c r="BA297" s="13">
        <v>2</v>
      </c>
      <c r="BB297" s="13">
        <v>3</v>
      </c>
      <c r="BC297" s="13">
        <v>2</v>
      </c>
      <c r="BD297" s="13">
        <v>1</v>
      </c>
      <c r="BE297" s="13">
        <v>1</v>
      </c>
      <c r="BF297" s="13">
        <v>1</v>
      </c>
      <c r="BG297" s="13">
        <v>3</v>
      </c>
      <c r="BH297" s="13"/>
      <c r="BI297" s="13">
        <v>2</v>
      </c>
      <c r="BJ297" s="13">
        <v>1</v>
      </c>
      <c r="BK297" s="13">
        <v>2</v>
      </c>
      <c r="BL297" s="13">
        <v>3</v>
      </c>
      <c r="BM297" s="13"/>
      <c r="BN297" s="13"/>
      <c r="BO297" s="13">
        <v>3</v>
      </c>
      <c r="BP297" s="13">
        <v>2</v>
      </c>
      <c r="BQ297" s="13">
        <v>2</v>
      </c>
      <c r="BR297" s="13">
        <v>3</v>
      </c>
      <c r="BS297" s="13"/>
      <c r="BT297" s="13">
        <v>1</v>
      </c>
      <c r="BU297" s="13"/>
      <c r="BV297" s="13">
        <v>2</v>
      </c>
      <c r="BW297" s="13">
        <v>2</v>
      </c>
      <c r="BX297" s="13">
        <v>1</v>
      </c>
      <c r="BY297" s="13">
        <v>1</v>
      </c>
      <c r="BZ297" s="13">
        <v>2</v>
      </c>
      <c r="CA297" s="13"/>
      <c r="CB297" s="13"/>
      <c r="CC297" s="14" t="e">
        <f>(CB297-CA297)/CA297</f>
        <v>#DIV/0!</v>
      </c>
    </row>
    <row r="298" spans="1:81" x14ac:dyDescent="0.35">
      <c r="A298" s="13" t="s">
        <v>7882</v>
      </c>
      <c r="B298" s="13"/>
      <c r="C298" s="13"/>
      <c r="D298" s="13"/>
      <c r="E298" s="13"/>
      <c r="F298" s="13">
        <v>1</v>
      </c>
      <c r="G298" s="13">
        <v>1</v>
      </c>
      <c r="H298" s="13">
        <v>1</v>
      </c>
      <c r="I298" s="13"/>
      <c r="J298" s="13"/>
      <c r="K298" s="13"/>
      <c r="L298" s="13">
        <v>2</v>
      </c>
      <c r="M298" s="13"/>
      <c r="N298" s="13"/>
      <c r="O298" s="13">
        <v>1</v>
      </c>
      <c r="P298" s="13">
        <v>1</v>
      </c>
      <c r="Q298" s="13">
        <v>1</v>
      </c>
      <c r="R298" s="13"/>
      <c r="S298" s="13"/>
      <c r="T298" s="13"/>
      <c r="U298" s="13">
        <v>1</v>
      </c>
      <c r="V298" s="13"/>
      <c r="W298" s="13">
        <v>2</v>
      </c>
      <c r="X298" s="13"/>
      <c r="Y298" s="13"/>
      <c r="Z298" s="13"/>
      <c r="AA298" s="13"/>
      <c r="AB298" s="13"/>
      <c r="AC298" s="13">
        <v>4</v>
      </c>
      <c r="AD298" s="13"/>
      <c r="AE298" s="13">
        <v>3</v>
      </c>
      <c r="AF298" s="13">
        <v>2</v>
      </c>
      <c r="AG298" s="13"/>
      <c r="AH298" s="13">
        <v>2</v>
      </c>
      <c r="AI298" s="13"/>
      <c r="AJ298" s="13">
        <v>2</v>
      </c>
      <c r="AK298" s="13">
        <v>1</v>
      </c>
      <c r="AL298" s="13"/>
      <c r="AM298" s="13"/>
      <c r="AN298" s="13"/>
      <c r="AO298" s="13">
        <v>1</v>
      </c>
      <c r="AP298" s="13"/>
      <c r="AQ298" s="13">
        <v>1</v>
      </c>
      <c r="AR298" s="13">
        <v>1</v>
      </c>
      <c r="AS298" s="13">
        <v>2</v>
      </c>
      <c r="AT298" s="13"/>
      <c r="AU298" s="13">
        <v>1</v>
      </c>
      <c r="AV298" s="13">
        <v>1</v>
      </c>
      <c r="AW298" s="13">
        <v>1</v>
      </c>
      <c r="AX298" s="13">
        <v>1</v>
      </c>
      <c r="AY298" s="13">
        <v>1</v>
      </c>
      <c r="AZ298" s="13">
        <v>1</v>
      </c>
      <c r="BA298" s="13"/>
      <c r="BB298" s="13"/>
      <c r="BC298" s="13">
        <v>2</v>
      </c>
      <c r="BD298" s="13">
        <v>2</v>
      </c>
      <c r="BE298" s="13">
        <v>3</v>
      </c>
      <c r="BF298" s="13"/>
      <c r="BG298" s="13"/>
      <c r="BH298" s="13"/>
      <c r="BI298" s="13">
        <v>3</v>
      </c>
      <c r="BJ298" s="13">
        <v>3</v>
      </c>
      <c r="BK298" s="13">
        <v>1</v>
      </c>
      <c r="BL298" s="13"/>
      <c r="BM298" s="13"/>
      <c r="BN298" s="13">
        <v>2</v>
      </c>
      <c r="BO298" s="13">
        <v>2</v>
      </c>
      <c r="BP298" s="13"/>
      <c r="BQ298" s="13"/>
      <c r="BR298" s="13"/>
      <c r="BS298" s="13"/>
      <c r="BT298" s="13"/>
      <c r="BU298" s="13">
        <v>1</v>
      </c>
      <c r="BV298" s="13">
        <v>1</v>
      </c>
      <c r="BW298" s="13"/>
      <c r="BX298" s="13"/>
      <c r="BY298" s="13">
        <v>1</v>
      </c>
      <c r="BZ298" s="13">
        <v>2</v>
      </c>
      <c r="CA298" s="13"/>
      <c r="CB298" s="13"/>
      <c r="CC298" s="14" t="e">
        <f>(CB298-CA298)/CA298</f>
        <v>#DIV/0!</v>
      </c>
    </row>
    <row r="299" spans="1:81" x14ac:dyDescent="0.35">
      <c r="A299" s="13" t="s">
        <v>19754</v>
      </c>
      <c r="B299" s="13">
        <v>3</v>
      </c>
      <c r="C299" s="13">
        <v>3</v>
      </c>
      <c r="D299" s="13"/>
      <c r="E299" s="13">
        <v>1</v>
      </c>
      <c r="F299" s="13"/>
      <c r="G299" s="13">
        <v>1</v>
      </c>
      <c r="H299" s="13">
        <v>1</v>
      </c>
      <c r="I299" s="13">
        <v>1</v>
      </c>
      <c r="J299" s="13">
        <v>2</v>
      </c>
      <c r="K299" s="13">
        <v>1</v>
      </c>
      <c r="L299" s="13">
        <v>1</v>
      </c>
      <c r="M299" s="13">
        <v>5</v>
      </c>
      <c r="N299" s="13"/>
      <c r="O299" s="13"/>
      <c r="P299" s="13">
        <v>1</v>
      </c>
      <c r="Q299" s="13">
        <v>2</v>
      </c>
      <c r="R299" s="13">
        <v>6</v>
      </c>
      <c r="S299" s="13">
        <v>5</v>
      </c>
      <c r="T299" s="13"/>
      <c r="U299" s="13">
        <v>2</v>
      </c>
      <c r="V299" s="13">
        <v>1</v>
      </c>
      <c r="W299" s="13">
        <v>1</v>
      </c>
      <c r="X299" s="13">
        <v>2</v>
      </c>
      <c r="Y299" s="13">
        <v>2</v>
      </c>
      <c r="Z299" s="13">
        <v>1</v>
      </c>
      <c r="AA299" s="13">
        <v>2</v>
      </c>
      <c r="AB299" s="13">
        <v>1</v>
      </c>
      <c r="AC299" s="13"/>
      <c r="AD299" s="13"/>
      <c r="AE299" s="13">
        <v>4</v>
      </c>
      <c r="AF299" s="13">
        <v>1</v>
      </c>
      <c r="AG299" s="13"/>
      <c r="AH299" s="13">
        <v>1</v>
      </c>
      <c r="AI299" s="13">
        <v>3</v>
      </c>
      <c r="AJ299" s="13">
        <v>1</v>
      </c>
      <c r="AK299" s="13">
        <v>2</v>
      </c>
      <c r="AL299" s="13">
        <v>1</v>
      </c>
      <c r="AM299" s="13">
        <v>2</v>
      </c>
      <c r="AN299" s="13">
        <v>3</v>
      </c>
      <c r="AO299" s="13">
        <v>4</v>
      </c>
      <c r="AP299" s="13">
        <v>1</v>
      </c>
      <c r="AQ299" s="13">
        <v>2</v>
      </c>
      <c r="AR299" s="13">
        <v>1</v>
      </c>
      <c r="AS299" s="13">
        <v>1</v>
      </c>
      <c r="AT299" s="13">
        <v>1</v>
      </c>
      <c r="AU299" s="13">
        <v>1</v>
      </c>
      <c r="AV299" s="13"/>
      <c r="AW299" s="13">
        <v>1</v>
      </c>
      <c r="AX299" s="13"/>
      <c r="AY299" s="13">
        <v>1</v>
      </c>
      <c r="AZ299" s="13"/>
      <c r="BA299" s="13">
        <v>1</v>
      </c>
      <c r="BB299" s="13">
        <v>2</v>
      </c>
      <c r="BC299" s="13">
        <v>1</v>
      </c>
      <c r="BD299" s="13">
        <v>1</v>
      </c>
      <c r="BE299" s="13">
        <v>2</v>
      </c>
      <c r="BF299" s="13"/>
      <c r="BG299" s="13">
        <v>2</v>
      </c>
      <c r="BH299" s="13"/>
      <c r="BI299" s="13"/>
      <c r="BJ299" s="13">
        <v>1</v>
      </c>
      <c r="BK299" s="13"/>
      <c r="BL299" s="13"/>
      <c r="BM299" s="13"/>
      <c r="BN299" s="13">
        <v>1</v>
      </c>
      <c r="BO299" s="13"/>
      <c r="BP299" s="13">
        <v>1</v>
      </c>
      <c r="BQ299" s="13"/>
      <c r="BR299" s="13"/>
      <c r="BS299" s="13">
        <v>1</v>
      </c>
      <c r="BT299" s="13">
        <v>1</v>
      </c>
      <c r="BU299" s="13">
        <v>1</v>
      </c>
      <c r="BV299" s="13">
        <v>2</v>
      </c>
      <c r="BW299" s="13">
        <v>2</v>
      </c>
      <c r="BX299" s="13"/>
      <c r="BY299" s="13"/>
      <c r="BZ299" s="13">
        <v>2</v>
      </c>
      <c r="CA299" s="13"/>
      <c r="CB299" s="13"/>
      <c r="CC299" s="14" t="e">
        <f>(CB299-CA299)/CA299</f>
        <v>#DIV/0!</v>
      </c>
    </row>
    <row r="300" spans="1:81" x14ac:dyDescent="0.35">
      <c r="A300" s="13" t="s">
        <v>12919</v>
      </c>
      <c r="B300" s="13"/>
      <c r="C300" s="13">
        <v>1</v>
      </c>
      <c r="D300" s="13">
        <v>2</v>
      </c>
      <c r="E300" s="13"/>
      <c r="F300" s="13"/>
      <c r="G300" s="13">
        <v>1</v>
      </c>
      <c r="H300" s="13">
        <v>2</v>
      </c>
      <c r="I300" s="13">
        <v>1</v>
      </c>
      <c r="J300" s="13">
        <v>1</v>
      </c>
      <c r="K300" s="13">
        <v>1</v>
      </c>
      <c r="L300" s="13">
        <v>2</v>
      </c>
      <c r="M300" s="13">
        <v>2</v>
      </c>
      <c r="N300" s="13"/>
      <c r="O300" s="13"/>
      <c r="P300" s="13">
        <v>4</v>
      </c>
      <c r="Q300" s="13">
        <v>1</v>
      </c>
      <c r="R300" s="13">
        <v>1</v>
      </c>
      <c r="S300" s="13"/>
      <c r="T300" s="13">
        <v>4</v>
      </c>
      <c r="U300" s="13">
        <v>1</v>
      </c>
      <c r="V300" s="13">
        <v>1</v>
      </c>
      <c r="W300" s="13"/>
      <c r="X300" s="13">
        <v>2</v>
      </c>
      <c r="Y300" s="13">
        <v>3</v>
      </c>
      <c r="Z300" s="13">
        <v>1</v>
      </c>
      <c r="AA300" s="13">
        <v>2</v>
      </c>
      <c r="AB300" s="13"/>
      <c r="AC300" s="13"/>
      <c r="AD300" s="13">
        <v>3</v>
      </c>
      <c r="AE300" s="13">
        <v>2</v>
      </c>
      <c r="AF300" s="13"/>
      <c r="AG300" s="13">
        <v>3</v>
      </c>
      <c r="AH300" s="13"/>
      <c r="AI300" s="13">
        <v>3</v>
      </c>
      <c r="AJ300" s="13">
        <v>3</v>
      </c>
      <c r="AK300" s="13">
        <v>1</v>
      </c>
      <c r="AL300" s="13">
        <v>2</v>
      </c>
      <c r="AM300" s="13">
        <v>1</v>
      </c>
      <c r="AN300" s="13">
        <v>2</v>
      </c>
      <c r="AO300" s="13"/>
      <c r="AP300" s="13">
        <v>1</v>
      </c>
      <c r="AQ300" s="13"/>
      <c r="AR300" s="13">
        <v>2</v>
      </c>
      <c r="AS300" s="13">
        <v>2</v>
      </c>
      <c r="AT300" s="13">
        <v>1</v>
      </c>
      <c r="AU300" s="13">
        <v>1</v>
      </c>
      <c r="AV300" s="13"/>
      <c r="AW300" s="13">
        <v>3</v>
      </c>
      <c r="AX300" s="13"/>
      <c r="AY300" s="13"/>
      <c r="AZ300" s="13">
        <v>1</v>
      </c>
      <c r="BA300" s="13"/>
      <c r="BB300" s="13">
        <v>1</v>
      </c>
      <c r="BC300" s="13">
        <v>3</v>
      </c>
      <c r="BD300" s="13">
        <v>5</v>
      </c>
      <c r="BE300" s="13">
        <v>4</v>
      </c>
      <c r="BF300" s="13">
        <v>1</v>
      </c>
      <c r="BG300" s="13"/>
      <c r="BH300" s="13"/>
      <c r="BI300" s="13">
        <v>2</v>
      </c>
      <c r="BJ300" s="13">
        <v>3</v>
      </c>
      <c r="BK300" s="13">
        <v>1</v>
      </c>
      <c r="BL300" s="13">
        <v>1</v>
      </c>
      <c r="BM300" s="13">
        <v>1</v>
      </c>
      <c r="BN300" s="13">
        <v>1</v>
      </c>
      <c r="BO300" s="13"/>
      <c r="BP300" s="13">
        <v>2</v>
      </c>
      <c r="BQ300" s="13">
        <v>2</v>
      </c>
      <c r="BR300" s="13">
        <v>1</v>
      </c>
      <c r="BS300" s="13"/>
      <c r="BT300" s="13"/>
      <c r="BU300" s="13"/>
      <c r="BV300" s="13">
        <v>2</v>
      </c>
      <c r="BW300" s="13">
        <v>1</v>
      </c>
      <c r="BX300" s="13"/>
      <c r="BY300" s="13"/>
      <c r="BZ300" s="13">
        <v>2</v>
      </c>
      <c r="CA300" s="13"/>
      <c r="CB300" s="13"/>
      <c r="CC300" s="14" t="e">
        <f>(CB300-CA300)/CA300</f>
        <v>#DIV/0!</v>
      </c>
    </row>
    <row r="301" spans="1:81" x14ac:dyDescent="0.35">
      <c r="A301" s="13" t="s">
        <v>23929</v>
      </c>
      <c r="B301" s="13"/>
      <c r="C301" s="13"/>
      <c r="D301" s="13"/>
      <c r="E301" s="13"/>
      <c r="F301" s="13">
        <v>4</v>
      </c>
      <c r="G301" s="13">
        <v>1</v>
      </c>
      <c r="H301" s="13"/>
      <c r="I301" s="13"/>
      <c r="J301" s="13"/>
      <c r="K301" s="13"/>
      <c r="L301" s="13"/>
      <c r="M301" s="13"/>
      <c r="N301" s="13"/>
      <c r="O301" s="13"/>
      <c r="P301" s="13">
        <v>1</v>
      </c>
      <c r="Q301" s="13">
        <v>1</v>
      </c>
      <c r="R301" s="13">
        <v>1</v>
      </c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>
        <v>1</v>
      </c>
      <c r="AD301" s="13"/>
      <c r="AE301" s="13"/>
      <c r="AF301" s="13"/>
      <c r="AG301" s="13"/>
      <c r="AH301" s="13"/>
      <c r="AI301" s="13"/>
      <c r="AJ301" s="13"/>
      <c r="AK301" s="13">
        <v>1</v>
      </c>
      <c r="AL301" s="13"/>
      <c r="AM301" s="13"/>
      <c r="AN301" s="13"/>
      <c r="AO301" s="13">
        <v>1</v>
      </c>
      <c r="AP301" s="13"/>
      <c r="AQ301" s="13"/>
      <c r="AR301" s="13"/>
      <c r="AS301" s="13"/>
      <c r="AT301" s="13"/>
      <c r="AU301" s="13"/>
      <c r="AV301" s="13">
        <v>1</v>
      </c>
      <c r="AW301" s="13">
        <v>1</v>
      </c>
      <c r="AX301" s="13"/>
      <c r="AY301" s="13"/>
      <c r="AZ301" s="13"/>
      <c r="BA301" s="13"/>
      <c r="BB301" s="13"/>
      <c r="BC301" s="13"/>
      <c r="BD301" s="13">
        <v>1</v>
      </c>
      <c r="BE301" s="13">
        <v>1</v>
      </c>
      <c r="BF301" s="13"/>
      <c r="BG301" s="13"/>
      <c r="BH301" s="13">
        <v>1</v>
      </c>
      <c r="BI301" s="13"/>
      <c r="BJ301" s="13">
        <v>1</v>
      </c>
      <c r="BK301" s="13"/>
      <c r="BL301" s="13"/>
      <c r="BM301" s="13"/>
      <c r="BN301" s="13"/>
      <c r="BO301" s="13">
        <v>4</v>
      </c>
      <c r="BP301" s="13">
        <v>1</v>
      </c>
      <c r="BQ301" s="13"/>
      <c r="BR301" s="13"/>
      <c r="BS301" s="13"/>
      <c r="BT301" s="13"/>
      <c r="BU301" s="13"/>
      <c r="BV301" s="13"/>
      <c r="BW301" s="13">
        <v>1</v>
      </c>
      <c r="BX301" s="13"/>
      <c r="BY301" s="13"/>
      <c r="BZ301" s="13">
        <v>2</v>
      </c>
      <c r="CA301" s="13"/>
      <c r="CB301" s="13"/>
      <c r="CC301" s="14" t="e">
        <f>(CB301-CA301)/CA301</f>
        <v>#DIV/0!</v>
      </c>
    </row>
    <row r="302" spans="1:81" x14ac:dyDescent="0.35">
      <c r="A302" s="13" t="s">
        <v>23930</v>
      </c>
      <c r="B302" s="13"/>
      <c r="C302" s="13"/>
      <c r="D302" s="13"/>
      <c r="E302" s="13"/>
      <c r="F302" s="13"/>
      <c r="G302" s="13">
        <v>1</v>
      </c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>
        <v>1</v>
      </c>
      <c r="V302" s="13"/>
      <c r="W302" s="13">
        <v>2</v>
      </c>
      <c r="X302" s="13">
        <v>1</v>
      </c>
      <c r="Y302" s="13">
        <v>1</v>
      </c>
      <c r="Z302" s="13"/>
      <c r="AA302" s="13"/>
      <c r="AB302" s="13"/>
      <c r="AC302" s="13"/>
      <c r="AD302" s="13"/>
      <c r="AE302" s="13"/>
      <c r="AF302" s="13"/>
      <c r="AG302" s="13"/>
      <c r="AH302" s="13">
        <v>1</v>
      </c>
      <c r="AI302" s="13">
        <v>1</v>
      </c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>
        <v>1</v>
      </c>
      <c r="BE302" s="13">
        <v>1</v>
      </c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>
        <v>1</v>
      </c>
      <c r="BW302" s="13"/>
      <c r="BX302" s="13"/>
      <c r="BY302" s="13"/>
      <c r="BZ302" s="13">
        <v>2</v>
      </c>
      <c r="CA302" s="13"/>
      <c r="CB302" s="13"/>
      <c r="CC302" s="14" t="e">
        <f>(CB302-CA302)/CA302</f>
        <v>#DIV/0!</v>
      </c>
    </row>
    <row r="303" spans="1:81" x14ac:dyDescent="0.35">
      <c r="A303" s="13" t="s">
        <v>7045</v>
      </c>
      <c r="B303" s="13">
        <v>2</v>
      </c>
      <c r="C303" s="13">
        <v>2</v>
      </c>
      <c r="D303" s="13">
        <v>3</v>
      </c>
      <c r="E303" s="13">
        <v>7</v>
      </c>
      <c r="F303" s="13">
        <v>1</v>
      </c>
      <c r="G303" s="13">
        <v>3</v>
      </c>
      <c r="H303" s="13">
        <v>4</v>
      </c>
      <c r="I303" s="13">
        <v>1</v>
      </c>
      <c r="J303" s="13"/>
      <c r="K303" s="13">
        <v>1</v>
      </c>
      <c r="L303" s="13">
        <v>5</v>
      </c>
      <c r="M303" s="13">
        <v>7</v>
      </c>
      <c r="N303" s="13">
        <v>3</v>
      </c>
      <c r="O303" s="13">
        <v>1</v>
      </c>
      <c r="P303" s="13">
        <v>2</v>
      </c>
      <c r="Q303" s="13"/>
      <c r="R303" s="13">
        <v>3</v>
      </c>
      <c r="S303" s="13"/>
      <c r="T303" s="13"/>
      <c r="U303" s="13">
        <v>2</v>
      </c>
      <c r="V303" s="13"/>
      <c r="W303" s="13">
        <v>2</v>
      </c>
      <c r="X303" s="13">
        <v>4</v>
      </c>
      <c r="Y303" s="13">
        <v>2</v>
      </c>
      <c r="Z303" s="13"/>
      <c r="AA303" s="13"/>
      <c r="AB303" s="13"/>
      <c r="AC303" s="13">
        <v>1</v>
      </c>
      <c r="AD303" s="13"/>
      <c r="AE303" s="13">
        <v>6</v>
      </c>
      <c r="AF303" s="13">
        <v>2</v>
      </c>
      <c r="AG303" s="13">
        <v>5</v>
      </c>
      <c r="AH303" s="13">
        <v>4</v>
      </c>
      <c r="AI303" s="13">
        <v>3</v>
      </c>
      <c r="AJ303" s="13">
        <v>1</v>
      </c>
      <c r="AK303" s="13">
        <v>1</v>
      </c>
      <c r="AL303" s="13">
        <v>1</v>
      </c>
      <c r="AM303" s="13">
        <v>2</v>
      </c>
      <c r="AN303" s="13">
        <v>4</v>
      </c>
      <c r="AO303" s="13">
        <v>1</v>
      </c>
      <c r="AP303" s="13">
        <v>1</v>
      </c>
      <c r="AQ303" s="13">
        <v>5</v>
      </c>
      <c r="AR303" s="13"/>
      <c r="AS303" s="13">
        <v>2</v>
      </c>
      <c r="AT303" s="13"/>
      <c r="AU303" s="13">
        <v>2</v>
      </c>
      <c r="AV303" s="13"/>
      <c r="AW303" s="13"/>
      <c r="AX303" s="13">
        <v>1</v>
      </c>
      <c r="AY303" s="13"/>
      <c r="AZ303" s="13"/>
      <c r="BA303" s="13"/>
      <c r="BB303" s="13"/>
      <c r="BC303" s="13">
        <v>1</v>
      </c>
      <c r="BD303" s="13">
        <v>2</v>
      </c>
      <c r="BE303" s="13">
        <v>1</v>
      </c>
      <c r="BF303" s="13">
        <v>3</v>
      </c>
      <c r="BG303" s="13">
        <v>3</v>
      </c>
      <c r="BH303" s="13">
        <v>3</v>
      </c>
      <c r="BI303" s="13">
        <v>1</v>
      </c>
      <c r="BJ303" s="13"/>
      <c r="BK303" s="13"/>
      <c r="BL303" s="13">
        <v>2</v>
      </c>
      <c r="BM303" s="13">
        <v>2</v>
      </c>
      <c r="BN303" s="13">
        <v>1</v>
      </c>
      <c r="BO303" s="13"/>
      <c r="BP303" s="13">
        <v>2</v>
      </c>
      <c r="BQ303" s="13">
        <v>2</v>
      </c>
      <c r="BR303" s="13"/>
      <c r="BS303" s="13"/>
      <c r="BT303" s="13"/>
      <c r="BU303" s="13">
        <v>1</v>
      </c>
      <c r="BV303" s="13"/>
      <c r="BW303" s="13"/>
      <c r="BX303" s="13"/>
      <c r="BY303" s="13"/>
      <c r="BZ303" s="13">
        <v>2</v>
      </c>
      <c r="CA303" s="13"/>
      <c r="CB303" s="13"/>
      <c r="CC303" s="14" t="e">
        <f>(CB303-CA303)/CA303</f>
        <v>#DIV/0!</v>
      </c>
    </row>
    <row r="304" spans="1:81" x14ac:dyDescent="0.35">
      <c r="A304" s="13" t="s">
        <v>4938</v>
      </c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>
        <v>10</v>
      </c>
      <c r="BK304" s="13">
        <v>1</v>
      </c>
      <c r="BL304" s="13"/>
      <c r="BM304" s="13">
        <v>1</v>
      </c>
      <c r="BN304" s="13"/>
      <c r="BO304" s="13"/>
      <c r="BP304" s="13"/>
      <c r="BQ304" s="13"/>
      <c r="BR304" s="13"/>
      <c r="BS304" s="13"/>
      <c r="BT304" s="13">
        <v>1</v>
      </c>
      <c r="BU304" s="13"/>
      <c r="BV304" s="13"/>
      <c r="BW304" s="13"/>
      <c r="BX304" s="13"/>
      <c r="BY304" s="13"/>
      <c r="BZ304" s="13">
        <v>2</v>
      </c>
      <c r="CA304" s="13"/>
      <c r="CB304" s="13"/>
      <c r="CC304" s="14" t="e">
        <f>(CB304-CA304)/CA304</f>
        <v>#DIV/0!</v>
      </c>
    </row>
    <row r="305" spans="1:81" x14ac:dyDescent="0.35">
      <c r="A305" s="13" t="s">
        <v>23931</v>
      </c>
      <c r="B305" s="13">
        <v>3</v>
      </c>
      <c r="C305" s="13"/>
      <c r="D305" s="13">
        <v>4</v>
      </c>
      <c r="E305" s="13"/>
      <c r="F305" s="13"/>
      <c r="G305" s="13">
        <v>2</v>
      </c>
      <c r="H305" s="13">
        <v>1</v>
      </c>
      <c r="I305" s="13"/>
      <c r="J305" s="13">
        <v>1</v>
      </c>
      <c r="K305" s="13"/>
      <c r="L305" s="13"/>
      <c r="M305" s="13">
        <v>4</v>
      </c>
      <c r="N305" s="13">
        <v>2</v>
      </c>
      <c r="O305" s="13"/>
      <c r="P305" s="13"/>
      <c r="Q305" s="13"/>
      <c r="R305" s="13">
        <v>1</v>
      </c>
      <c r="S305" s="13"/>
      <c r="T305" s="13"/>
      <c r="U305" s="13"/>
      <c r="V305" s="13">
        <v>1</v>
      </c>
      <c r="W305" s="13"/>
      <c r="X305" s="13"/>
      <c r="Y305" s="13"/>
      <c r="Z305" s="13">
        <v>1</v>
      </c>
      <c r="AA305" s="13">
        <v>1</v>
      </c>
      <c r="AB305" s="13">
        <v>2</v>
      </c>
      <c r="AC305" s="13"/>
      <c r="AD305" s="13">
        <v>4</v>
      </c>
      <c r="AE305" s="13">
        <v>1</v>
      </c>
      <c r="AF305" s="13">
        <v>2</v>
      </c>
      <c r="AG305" s="13">
        <v>1</v>
      </c>
      <c r="AH305" s="13"/>
      <c r="AI305" s="13"/>
      <c r="AJ305" s="13"/>
      <c r="AK305" s="13"/>
      <c r="AL305" s="13">
        <v>5</v>
      </c>
      <c r="AM305" s="13">
        <v>1</v>
      </c>
      <c r="AN305" s="13">
        <v>2</v>
      </c>
      <c r="AO305" s="13"/>
      <c r="AP305" s="13">
        <v>1</v>
      </c>
      <c r="AQ305" s="13">
        <v>1</v>
      </c>
      <c r="AR305" s="13"/>
      <c r="AS305" s="13"/>
      <c r="AT305" s="13"/>
      <c r="AU305" s="13"/>
      <c r="AV305" s="13">
        <v>2</v>
      </c>
      <c r="AW305" s="13">
        <v>4</v>
      </c>
      <c r="AX305" s="13">
        <v>2</v>
      </c>
      <c r="AY305" s="13">
        <v>1</v>
      </c>
      <c r="AZ305" s="13"/>
      <c r="BA305" s="13"/>
      <c r="BB305" s="13">
        <v>1</v>
      </c>
      <c r="BC305" s="13">
        <v>1</v>
      </c>
      <c r="BD305" s="13"/>
      <c r="BE305" s="13">
        <v>3</v>
      </c>
      <c r="BF305" s="13"/>
      <c r="BG305" s="13"/>
      <c r="BH305" s="13"/>
      <c r="BI305" s="13">
        <v>3</v>
      </c>
      <c r="BJ305" s="13">
        <v>4</v>
      </c>
      <c r="BK305" s="13"/>
      <c r="BL305" s="13">
        <v>2</v>
      </c>
      <c r="BM305" s="13">
        <v>4</v>
      </c>
      <c r="BN305" s="13">
        <v>3</v>
      </c>
      <c r="BO305" s="13"/>
      <c r="BP305" s="13">
        <v>1</v>
      </c>
      <c r="BQ305" s="13">
        <v>2</v>
      </c>
      <c r="BR305" s="13">
        <v>1</v>
      </c>
      <c r="BS305" s="13">
        <v>2</v>
      </c>
      <c r="BT305" s="13"/>
      <c r="BU305" s="13">
        <v>2</v>
      </c>
      <c r="BV305" s="13">
        <v>2</v>
      </c>
      <c r="BW305" s="13">
        <v>1</v>
      </c>
      <c r="BX305" s="13">
        <v>2</v>
      </c>
      <c r="BY305" s="13">
        <v>5</v>
      </c>
      <c r="BZ305" s="13">
        <v>1</v>
      </c>
      <c r="CA305" s="13"/>
      <c r="CB305" s="13"/>
      <c r="CC305" s="14" t="e">
        <f>(CB305-CA305)/CA305</f>
        <v>#DIV/0!</v>
      </c>
    </row>
    <row r="306" spans="1:81" x14ac:dyDescent="0.35">
      <c r="A306" s="13" t="s">
        <v>5933</v>
      </c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>
        <v>4</v>
      </c>
      <c r="BZ306" s="13">
        <v>1</v>
      </c>
      <c r="CA306" s="13"/>
      <c r="CB306" s="13"/>
      <c r="CC306" s="14" t="e">
        <f>(CB306-CA306)/CA306</f>
        <v>#DIV/0!</v>
      </c>
    </row>
    <row r="307" spans="1:81" x14ac:dyDescent="0.35">
      <c r="A307" s="13" t="s">
        <v>21954</v>
      </c>
      <c r="B307" s="13">
        <v>1</v>
      </c>
      <c r="C307" s="13"/>
      <c r="D307" s="13">
        <v>2</v>
      </c>
      <c r="E307" s="13"/>
      <c r="F307" s="13"/>
      <c r="G307" s="13">
        <v>1</v>
      </c>
      <c r="H307" s="13">
        <v>1</v>
      </c>
      <c r="I307" s="13"/>
      <c r="J307" s="13">
        <v>1</v>
      </c>
      <c r="K307" s="13"/>
      <c r="L307" s="13">
        <v>1</v>
      </c>
      <c r="M307" s="13">
        <v>1</v>
      </c>
      <c r="N307" s="13">
        <v>1</v>
      </c>
      <c r="O307" s="13"/>
      <c r="P307" s="13">
        <v>1</v>
      </c>
      <c r="Q307" s="13">
        <v>1</v>
      </c>
      <c r="R307" s="13"/>
      <c r="S307" s="13">
        <v>1</v>
      </c>
      <c r="T307" s="13"/>
      <c r="U307" s="13"/>
      <c r="V307" s="13"/>
      <c r="W307" s="13">
        <v>2</v>
      </c>
      <c r="X307" s="13"/>
      <c r="Y307" s="13"/>
      <c r="Z307" s="13">
        <v>2</v>
      </c>
      <c r="AA307" s="13">
        <v>1</v>
      </c>
      <c r="AB307" s="13">
        <v>1</v>
      </c>
      <c r="AC307" s="13">
        <v>1</v>
      </c>
      <c r="AD307" s="13">
        <v>1</v>
      </c>
      <c r="AE307" s="13"/>
      <c r="AF307" s="13"/>
      <c r="AG307" s="13"/>
      <c r="AH307" s="13"/>
      <c r="AI307" s="13"/>
      <c r="AJ307" s="13"/>
      <c r="AK307" s="13">
        <v>1</v>
      </c>
      <c r="AL307" s="13">
        <v>2</v>
      </c>
      <c r="AM307" s="13">
        <v>1</v>
      </c>
      <c r="AN307" s="13"/>
      <c r="AO307" s="13">
        <v>2</v>
      </c>
      <c r="AP307" s="13">
        <v>2</v>
      </c>
      <c r="AQ307" s="13"/>
      <c r="AR307" s="13">
        <v>2</v>
      </c>
      <c r="AS307" s="13"/>
      <c r="AT307" s="13"/>
      <c r="AU307" s="13"/>
      <c r="AV307" s="13"/>
      <c r="AW307" s="13"/>
      <c r="AX307" s="13"/>
      <c r="AY307" s="13">
        <v>1</v>
      </c>
      <c r="AZ307" s="13">
        <v>2</v>
      </c>
      <c r="BA307" s="13"/>
      <c r="BB307" s="13"/>
      <c r="BC307" s="13"/>
      <c r="BD307" s="13"/>
      <c r="BE307" s="13"/>
      <c r="BF307" s="13"/>
      <c r="BG307" s="13"/>
      <c r="BH307" s="13"/>
      <c r="BI307" s="13">
        <v>1</v>
      </c>
      <c r="BJ307" s="13"/>
      <c r="BK307" s="13">
        <v>1</v>
      </c>
      <c r="BL307" s="13"/>
      <c r="BM307" s="13">
        <v>2</v>
      </c>
      <c r="BN307" s="13"/>
      <c r="BO307" s="13">
        <v>3</v>
      </c>
      <c r="BP307" s="13">
        <v>1</v>
      </c>
      <c r="BQ307" s="13">
        <v>1</v>
      </c>
      <c r="BR307" s="13"/>
      <c r="BS307" s="13"/>
      <c r="BT307" s="13"/>
      <c r="BU307" s="13">
        <v>1</v>
      </c>
      <c r="BV307" s="13"/>
      <c r="BW307" s="13"/>
      <c r="BX307" s="13"/>
      <c r="BY307" s="13">
        <v>4</v>
      </c>
      <c r="BZ307" s="13">
        <v>1</v>
      </c>
      <c r="CA307" s="13"/>
      <c r="CB307" s="13"/>
      <c r="CC307" s="14" t="e">
        <f>(CB307-CA307)/CA307</f>
        <v>#DIV/0!</v>
      </c>
    </row>
    <row r="308" spans="1:81" x14ac:dyDescent="0.35">
      <c r="A308" s="13" t="s">
        <v>4435</v>
      </c>
      <c r="B308" s="13">
        <v>2</v>
      </c>
      <c r="C308" s="13">
        <v>7</v>
      </c>
      <c r="D308" s="13">
        <v>7</v>
      </c>
      <c r="E308" s="13">
        <v>2</v>
      </c>
      <c r="F308" s="13">
        <v>6</v>
      </c>
      <c r="G308" s="13">
        <v>10</v>
      </c>
      <c r="H308" s="13">
        <v>5</v>
      </c>
      <c r="I308" s="13">
        <v>1</v>
      </c>
      <c r="J308" s="13">
        <v>2</v>
      </c>
      <c r="K308" s="13">
        <v>2</v>
      </c>
      <c r="L308" s="13">
        <v>5</v>
      </c>
      <c r="M308" s="13">
        <v>3</v>
      </c>
      <c r="N308" s="13">
        <v>2</v>
      </c>
      <c r="O308" s="13">
        <v>2</v>
      </c>
      <c r="P308" s="13">
        <v>2</v>
      </c>
      <c r="Q308" s="13">
        <v>5</v>
      </c>
      <c r="R308" s="13">
        <v>2</v>
      </c>
      <c r="S308" s="13">
        <v>3</v>
      </c>
      <c r="T308" s="13">
        <v>2</v>
      </c>
      <c r="U308" s="13">
        <v>3</v>
      </c>
      <c r="V308" s="13">
        <v>7</v>
      </c>
      <c r="W308" s="13">
        <v>8</v>
      </c>
      <c r="X308" s="13">
        <v>3</v>
      </c>
      <c r="Y308" s="13">
        <v>5</v>
      </c>
      <c r="Z308" s="13">
        <v>4</v>
      </c>
      <c r="AA308" s="13">
        <v>16</v>
      </c>
      <c r="AB308" s="13">
        <v>1</v>
      </c>
      <c r="AC308" s="13">
        <v>2</v>
      </c>
      <c r="AD308" s="13">
        <v>5</v>
      </c>
      <c r="AE308" s="13">
        <v>5</v>
      </c>
      <c r="AF308" s="13">
        <v>6</v>
      </c>
      <c r="AG308" s="13">
        <v>2</v>
      </c>
      <c r="AH308" s="13"/>
      <c r="AI308" s="13">
        <v>3</v>
      </c>
      <c r="AJ308" s="13">
        <v>4</v>
      </c>
      <c r="AK308" s="13">
        <v>7</v>
      </c>
      <c r="AL308" s="13">
        <v>3</v>
      </c>
      <c r="AM308" s="13">
        <v>1</v>
      </c>
      <c r="AN308" s="13">
        <v>3</v>
      </c>
      <c r="AO308" s="13">
        <v>2</v>
      </c>
      <c r="AP308" s="13">
        <v>2</v>
      </c>
      <c r="AQ308" s="13">
        <v>5</v>
      </c>
      <c r="AR308" s="13">
        <v>5</v>
      </c>
      <c r="AS308" s="13">
        <v>4</v>
      </c>
      <c r="AT308" s="13">
        <v>3</v>
      </c>
      <c r="AU308" s="13">
        <v>3</v>
      </c>
      <c r="AV308" s="13">
        <v>3</v>
      </c>
      <c r="AW308" s="13">
        <v>5</v>
      </c>
      <c r="AX308" s="13">
        <v>6</v>
      </c>
      <c r="AY308" s="13">
        <v>3</v>
      </c>
      <c r="AZ308" s="13">
        <v>5</v>
      </c>
      <c r="BA308" s="13">
        <v>11</v>
      </c>
      <c r="BB308" s="13">
        <v>3</v>
      </c>
      <c r="BC308" s="13">
        <v>6</v>
      </c>
      <c r="BD308" s="13">
        <v>16</v>
      </c>
      <c r="BE308" s="13">
        <v>10</v>
      </c>
      <c r="BF308" s="13">
        <v>5</v>
      </c>
      <c r="BG308" s="13">
        <v>2</v>
      </c>
      <c r="BH308" s="13">
        <v>1</v>
      </c>
      <c r="BI308" s="13">
        <v>2</v>
      </c>
      <c r="BJ308" s="13">
        <v>2</v>
      </c>
      <c r="BK308" s="13">
        <v>5</v>
      </c>
      <c r="BL308" s="13">
        <v>8</v>
      </c>
      <c r="BM308" s="13">
        <v>7</v>
      </c>
      <c r="BN308" s="13">
        <v>21</v>
      </c>
      <c r="BO308" s="13">
        <v>2</v>
      </c>
      <c r="BP308" s="13">
        <v>3</v>
      </c>
      <c r="BQ308" s="13">
        <v>4</v>
      </c>
      <c r="BR308" s="13">
        <v>5</v>
      </c>
      <c r="BS308" s="13">
        <v>3</v>
      </c>
      <c r="BT308" s="13">
        <v>1</v>
      </c>
      <c r="BU308" s="13">
        <v>4</v>
      </c>
      <c r="BV308" s="13">
        <v>2</v>
      </c>
      <c r="BW308" s="13">
        <v>2</v>
      </c>
      <c r="BX308" s="13">
        <v>2</v>
      </c>
      <c r="BY308" s="13">
        <v>3</v>
      </c>
      <c r="BZ308" s="13">
        <v>1</v>
      </c>
      <c r="CA308" s="13"/>
      <c r="CB308" s="13"/>
      <c r="CC308" s="14" t="e">
        <f>(CB308-CA308)/CA308</f>
        <v>#DIV/0!</v>
      </c>
    </row>
    <row r="309" spans="1:81" x14ac:dyDescent="0.35">
      <c r="A309" s="13" t="s">
        <v>2271</v>
      </c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>
        <v>6</v>
      </c>
      <c r="BW309" s="13"/>
      <c r="BX309" s="13">
        <v>2</v>
      </c>
      <c r="BY309" s="13">
        <v>2</v>
      </c>
      <c r="BZ309" s="13">
        <v>1</v>
      </c>
      <c r="CA309" s="13"/>
      <c r="CB309" s="13"/>
      <c r="CC309" s="14"/>
    </row>
    <row r="310" spans="1:81" x14ac:dyDescent="0.35">
      <c r="A310" s="13" t="s">
        <v>3325</v>
      </c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>
        <v>6</v>
      </c>
      <c r="BM310" s="13">
        <v>11</v>
      </c>
      <c r="BN310" s="13">
        <v>1</v>
      </c>
      <c r="BO310" s="13">
        <v>4</v>
      </c>
      <c r="BP310" s="13">
        <v>3</v>
      </c>
      <c r="BQ310" s="13">
        <v>1</v>
      </c>
      <c r="BR310" s="13">
        <v>1</v>
      </c>
      <c r="BS310" s="13"/>
      <c r="BT310" s="13"/>
      <c r="BU310" s="13">
        <v>1</v>
      </c>
      <c r="BV310" s="13">
        <v>1</v>
      </c>
      <c r="BW310" s="13"/>
      <c r="BX310" s="13">
        <v>2</v>
      </c>
      <c r="BY310" s="13">
        <v>2</v>
      </c>
      <c r="BZ310" s="13">
        <v>1</v>
      </c>
      <c r="CA310" s="13"/>
      <c r="CB310" s="13"/>
      <c r="CC310" s="14" t="e">
        <f>(CB310-CA310)/CA310</f>
        <v>#DIV/0!</v>
      </c>
    </row>
    <row r="311" spans="1:81" x14ac:dyDescent="0.35">
      <c r="A311" s="13" t="s">
        <v>11380</v>
      </c>
      <c r="B311" s="13">
        <v>2</v>
      </c>
      <c r="C311" s="13">
        <v>2</v>
      </c>
      <c r="D311" s="13">
        <v>4</v>
      </c>
      <c r="E311" s="13">
        <v>3</v>
      </c>
      <c r="F311" s="13">
        <v>1</v>
      </c>
      <c r="G311" s="13">
        <v>2</v>
      </c>
      <c r="H311" s="13"/>
      <c r="I311" s="13">
        <v>2</v>
      </c>
      <c r="J311" s="13"/>
      <c r="K311" s="13">
        <v>3</v>
      </c>
      <c r="L311" s="13"/>
      <c r="M311" s="13"/>
      <c r="N311" s="13">
        <v>1</v>
      </c>
      <c r="O311" s="13">
        <v>2</v>
      </c>
      <c r="P311" s="13">
        <v>5</v>
      </c>
      <c r="Q311" s="13">
        <v>3</v>
      </c>
      <c r="R311" s="13"/>
      <c r="S311" s="13">
        <v>1</v>
      </c>
      <c r="T311" s="13">
        <v>1</v>
      </c>
      <c r="U311" s="13"/>
      <c r="V311" s="13">
        <v>1</v>
      </c>
      <c r="W311" s="13">
        <v>2</v>
      </c>
      <c r="X311" s="13"/>
      <c r="Y311" s="13">
        <v>2</v>
      </c>
      <c r="Z311" s="13"/>
      <c r="AA311" s="13"/>
      <c r="AB311" s="13"/>
      <c r="AC311" s="13">
        <v>3</v>
      </c>
      <c r="AD311" s="13"/>
      <c r="AE311" s="13"/>
      <c r="AF311" s="13">
        <v>2</v>
      </c>
      <c r="AG311" s="13">
        <v>3</v>
      </c>
      <c r="AH311" s="13">
        <v>1</v>
      </c>
      <c r="AI311" s="13">
        <v>2</v>
      </c>
      <c r="AJ311" s="13"/>
      <c r="AK311" s="13"/>
      <c r="AL311" s="13">
        <v>2</v>
      </c>
      <c r="AM311" s="13"/>
      <c r="AN311" s="13">
        <v>1</v>
      </c>
      <c r="AO311" s="13"/>
      <c r="AP311" s="13">
        <v>1</v>
      </c>
      <c r="AQ311" s="13"/>
      <c r="AR311" s="13">
        <v>1</v>
      </c>
      <c r="AS311" s="13"/>
      <c r="AT311" s="13">
        <v>3</v>
      </c>
      <c r="AU311" s="13">
        <v>3</v>
      </c>
      <c r="AV311" s="13">
        <v>3</v>
      </c>
      <c r="AW311" s="13"/>
      <c r="AX311" s="13">
        <v>2</v>
      </c>
      <c r="AY311" s="13">
        <v>3</v>
      </c>
      <c r="AZ311" s="13"/>
      <c r="BA311" s="13">
        <v>5</v>
      </c>
      <c r="BB311" s="13">
        <v>4</v>
      </c>
      <c r="BC311" s="13">
        <v>4</v>
      </c>
      <c r="BD311" s="13">
        <v>2</v>
      </c>
      <c r="BE311" s="13"/>
      <c r="BF311" s="13">
        <v>2</v>
      </c>
      <c r="BG311" s="13"/>
      <c r="BH311" s="13"/>
      <c r="BI311" s="13"/>
      <c r="BJ311" s="13">
        <v>1</v>
      </c>
      <c r="BK311" s="13">
        <v>11</v>
      </c>
      <c r="BL311" s="13">
        <v>3</v>
      </c>
      <c r="BM311" s="13">
        <v>2</v>
      </c>
      <c r="BN311" s="13">
        <v>1</v>
      </c>
      <c r="BO311" s="13"/>
      <c r="BP311" s="13"/>
      <c r="BQ311" s="13">
        <v>2</v>
      </c>
      <c r="BR311" s="13">
        <v>1</v>
      </c>
      <c r="BS311" s="13">
        <v>3</v>
      </c>
      <c r="BT311" s="13"/>
      <c r="BU311" s="13"/>
      <c r="BV311" s="13">
        <v>2</v>
      </c>
      <c r="BW311" s="13"/>
      <c r="BX311" s="13">
        <v>1</v>
      </c>
      <c r="BY311" s="13">
        <v>2</v>
      </c>
      <c r="BZ311" s="13">
        <v>1</v>
      </c>
      <c r="CA311" s="13"/>
      <c r="CB311" s="13"/>
      <c r="CC311" s="14" t="e">
        <f>(CB311-CA311)/CA311</f>
        <v>#DIV/0!</v>
      </c>
    </row>
    <row r="312" spans="1:81" x14ac:dyDescent="0.35">
      <c r="A312" s="13" t="s">
        <v>19165</v>
      </c>
      <c r="B312" s="13"/>
      <c r="C312" s="13">
        <v>3</v>
      </c>
      <c r="D312" s="13">
        <v>2</v>
      </c>
      <c r="E312" s="13">
        <v>3</v>
      </c>
      <c r="F312" s="13">
        <v>1</v>
      </c>
      <c r="G312" s="13">
        <v>3</v>
      </c>
      <c r="H312" s="13">
        <v>10</v>
      </c>
      <c r="I312" s="13">
        <v>2</v>
      </c>
      <c r="J312" s="13"/>
      <c r="K312" s="13"/>
      <c r="L312" s="13">
        <v>4</v>
      </c>
      <c r="M312" s="13">
        <v>2</v>
      </c>
      <c r="N312" s="13">
        <v>2</v>
      </c>
      <c r="O312" s="13">
        <v>1</v>
      </c>
      <c r="P312" s="13"/>
      <c r="Q312" s="13">
        <v>1</v>
      </c>
      <c r="R312" s="13"/>
      <c r="S312" s="13">
        <v>1</v>
      </c>
      <c r="T312" s="13">
        <v>1</v>
      </c>
      <c r="U312" s="13"/>
      <c r="V312" s="13">
        <v>2</v>
      </c>
      <c r="W312" s="13">
        <v>6</v>
      </c>
      <c r="X312" s="13">
        <v>2</v>
      </c>
      <c r="Y312" s="13">
        <v>3</v>
      </c>
      <c r="Z312" s="13">
        <v>4</v>
      </c>
      <c r="AA312" s="13">
        <v>3</v>
      </c>
      <c r="AB312" s="13"/>
      <c r="AC312" s="13">
        <v>2</v>
      </c>
      <c r="AD312" s="13">
        <v>1</v>
      </c>
      <c r="AE312" s="13"/>
      <c r="AF312" s="13">
        <v>6</v>
      </c>
      <c r="AG312" s="13">
        <v>2</v>
      </c>
      <c r="AH312" s="13"/>
      <c r="AI312" s="13"/>
      <c r="AJ312" s="13"/>
      <c r="AK312" s="13">
        <v>2</v>
      </c>
      <c r="AL312" s="13">
        <v>4</v>
      </c>
      <c r="AM312" s="13">
        <v>1</v>
      </c>
      <c r="AN312" s="13">
        <v>1</v>
      </c>
      <c r="AO312" s="13"/>
      <c r="AP312" s="13">
        <v>2</v>
      </c>
      <c r="AQ312" s="13">
        <v>1</v>
      </c>
      <c r="AR312" s="13">
        <v>1</v>
      </c>
      <c r="AS312" s="13">
        <v>3</v>
      </c>
      <c r="AT312" s="13">
        <v>1</v>
      </c>
      <c r="AU312" s="13">
        <v>3</v>
      </c>
      <c r="AV312" s="13">
        <v>2</v>
      </c>
      <c r="AW312" s="13">
        <v>2</v>
      </c>
      <c r="AX312" s="13">
        <v>1</v>
      </c>
      <c r="AY312" s="13">
        <v>2</v>
      </c>
      <c r="AZ312" s="13"/>
      <c r="BA312" s="13">
        <v>1</v>
      </c>
      <c r="BB312" s="13">
        <v>1</v>
      </c>
      <c r="BC312" s="13">
        <v>4</v>
      </c>
      <c r="BD312" s="13"/>
      <c r="BE312" s="13">
        <v>1</v>
      </c>
      <c r="BF312" s="13">
        <v>2</v>
      </c>
      <c r="BG312" s="13">
        <v>1</v>
      </c>
      <c r="BH312" s="13">
        <v>1</v>
      </c>
      <c r="BI312" s="13">
        <v>4</v>
      </c>
      <c r="BJ312" s="13">
        <v>1</v>
      </c>
      <c r="BK312" s="13"/>
      <c r="BL312" s="13">
        <v>4</v>
      </c>
      <c r="BM312" s="13">
        <v>1</v>
      </c>
      <c r="BN312" s="13">
        <v>1</v>
      </c>
      <c r="BO312" s="13"/>
      <c r="BP312" s="13">
        <v>6</v>
      </c>
      <c r="BQ312" s="13">
        <v>3</v>
      </c>
      <c r="BR312" s="13">
        <v>6</v>
      </c>
      <c r="BS312" s="13">
        <v>2</v>
      </c>
      <c r="BT312" s="13">
        <v>1</v>
      </c>
      <c r="BU312" s="13"/>
      <c r="BV312" s="13">
        <v>3</v>
      </c>
      <c r="BW312" s="13">
        <v>2</v>
      </c>
      <c r="BX312" s="13"/>
      <c r="BY312" s="13">
        <v>2</v>
      </c>
      <c r="BZ312" s="13">
        <v>1</v>
      </c>
      <c r="CA312" s="13"/>
      <c r="CB312" s="13"/>
      <c r="CC312" s="14" t="e">
        <f>(CB312-CA312)/CA312</f>
        <v>#DIV/0!</v>
      </c>
    </row>
    <row r="313" spans="1:81" x14ac:dyDescent="0.35">
      <c r="A313" s="13" t="s">
        <v>11392</v>
      </c>
      <c r="B313" s="13">
        <v>1</v>
      </c>
      <c r="C313" s="13"/>
      <c r="D313" s="13"/>
      <c r="E313" s="13">
        <v>1</v>
      </c>
      <c r="F313" s="13"/>
      <c r="G313" s="13">
        <v>1</v>
      </c>
      <c r="H313" s="13"/>
      <c r="I313" s="13">
        <v>1</v>
      </c>
      <c r="J313" s="13">
        <v>1</v>
      </c>
      <c r="K313" s="13">
        <v>1</v>
      </c>
      <c r="L313" s="13"/>
      <c r="M313" s="13">
        <v>1</v>
      </c>
      <c r="N313" s="13"/>
      <c r="O313" s="13">
        <v>2</v>
      </c>
      <c r="P313" s="13"/>
      <c r="Q313" s="13"/>
      <c r="R313" s="13"/>
      <c r="S313" s="13">
        <v>1</v>
      </c>
      <c r="T313" s="13"/>
      <c r="U313" s="13">
        <v>1</v>
      </c>
      <c r="V313" s="13"/>
      <c r="W313" s="13">
        <v>2</v>
      </c>
      <c r="X313" s="13"/>
      <c r="Y313" s="13"/>
      <c r="Z313" s="13"/>
      <c r="AA313" s="13">
        <v>1</v>
      </c>
      <c r="AB313" s="13">
        <v>1</v>
      </c>
      <c r="AC313" s="13"/>
      <c r="AD313" s="13">
        <v>1</v>
      </c>
      <c r="AE313" s="13"/>
      <c r="AF313" s="13"/>
      <c r="AG313" s="13"/>
      <c r="AH313" s="13">
        <v>1</v>
      </c>
      <c r="AI313" s="13"/>
      <c r="AJ313" s="13"/>
      <c r="AK313" s="13">
        <v>2</v>
      </c>
      <c r="AL313" s="13"/>
      <c r="AM313" s="13">
        <v>1</v>
      </c>
      <c r="AN313" s="13"/>
      <c r="AO313" s="13"/>
      <c r="AP313" s="13">
        <v>2</v>
      </c>
      <c r="AQ313" s="13"/>
      <c r="AR313" s="13">
        <v>1</v>
      </c>
      <c r="AS313" s="13"/>
      <c r="AT313" s="13">
        <v>1</v>
      </c>
      <c r="AU313" s="13"/>
      <c r="AV313" s="13">
        <v>1</v>
      </c>
      <c r="AW313" s="13"/>
      <c r="AX313" s="13"/>
      <c r="AY313" s="13"/>
      <c r="AZ313" s="13">
        <v>2</v>
      </c>
      <c r="BA313" s="13"/>
      <c r="BB313" s="13"/>
      <c r="BC313" s="13"/>
      <c r="BD313" s="13"/>
      <c r="BE313" s="13">
        <v>2</v>
      </c>
      <c r="BF313" s="13">
        <v>1</v>
      </c>
      <c r="BG313" s="13">
        <v>4</v>
      </c>
      <c r="BH313" s="13"/>
      <c r="BI313" s="13"/>
      <c r="BJ313" s="13">
        <v>2</v>
      </c>
      <c r="BK313" s="13"/>
      <c r="BL313" s="13"/>
      <c r="BM313" s="13"/>
      <c r="BN313" s="13"/>
      <c r="BO313" s="13">
        <v>1</v>
      </c>
      <c r="BP313" s="13"/>
      <c r="BQ313" s="13"/>
      <c r="BR313" s="13"/>
      <c r="BS313" s="13"/>
      <c r="BT313" s="13">
        <v>2</v>
      </c>
      <c r="BU313" s="13">
        <v>2</v>
      </c>
      <c r="BV313" s="13"/>
      <c r="BW313" s="13"/>
      <c r="BX313" s="13"/>
      <c r="BY313" s="13">
        <v>2</v>
      </c>
      <c r="BZ313" s="13">
        <v>1</v>
      </c>
      <c r="CA313" s="13"/>
      <c r="CB313" s="13"/>
      <c r="CC313" s="14" t="e">
        <f>(CB313-CA313)/CA313</f>
        <v>#DIV/0!</v>
      </c>
    </row>
    <row r="314" spans="1:81" x14ac:dyDescent="0.35">
      <c r="A314" s="13" t="s">
        <v>23932</v>
      </c>
      <c r="B314" s="13">
        <v>2</v>
      </c>
      <c r="C314" s="13">
        <v>5</v>
      </c>
      <c r="D314" s="13">
        <v>3</v>
      </c>
      <c r="E314" s="13">
        <v>7</v>
      </c>
      <c r="F314" s="13">
        <v>1</v>
      </c>
      <c r="G314" s="13">
        <v>5</v>
      </c>
      <c r="H314" s="13">
        <v>1</v>
      </c>
      <c r="I314" s="13">
        <v>1</v>
      </c>
      <c r="J314" s="13">
        <v>1</v>
      </c>
      <c r="K314" s="13"/>
      <c r="L314" s="13">
        <v>4</v>
      </c>
      <c r="M314" s="13">
        <v>2</v>
      </c>
      <c r="N314" s="13">
        <v>2</v>
      </c>
      <c r="O314" s="13">
        <v>1</v>
      </c>
      <c r="P314" s="13"/>
      <c r="Q314" s="13">
        <v>2</v>
      </c>
      <c r="R314" s="13"/>
      <c r="S314" s="13">
        <v>3</v>
      </c>
      <c r="T314" s="13">
        <v>1</v>
      </c>
      <c r="U314" s="13">
        <v>2</v>
      </c>
      <c r="V314" s="13"/>
      <c r="W314" s="13">
        <v>1</v>
      </c>
      <c r="X314" s="13">
        <v>1</v>
      </c>
      <c r="Y314" s="13">
        <v>3</v>
      </c>
      <c r="Z314" s="13">
        <v>4</v>
      </c>
      <c r="AA314" s="13"/>
      <c r="AB314" s="13">
        <v>2</v>
      </c>
      <c r="AC314" s="13">
        <v>1</v>
      </c>
      <c r="AD314" s="13">
        <v>1</v>
      </c>
      <c r="AE314" s="13"/>
      <c r="AF314" s="13"/>
      <c r="AG314" s="13"/>
      <c r="AH314" s="13">
        <v>2</v>
      </c>
      <c r="AI314" s="13">
        <v>2</v>
      </c>
      <c r="AJ314" s="13"/>
      <c r="AK314" s="13">
        <v>1</v>
      </c>
      <c r="AL314" s="13"/>
      <c r="AM314" s="13"/>
      <c r="AN314" s="13"/>
      <c r="AO314" s="13">
        <v>2</v>
      </c>
      <c r="AP314" s="13">
        <v>3</v>
      </c>
      <c r="AQ314" s="13">
        <v>2</v>
      </c>
      <c r="AR314" s="13">
        <v>1</v>
      </c>
      <c r="AS314" s="13">
        <v>2</v>
      </c>
      <c r="AT314" s="13">
        <v>2</v>
      </c>
      <c r="AU314" s="13">
        <v>2</v>
      </c>
      <c r="AV314" s="13">
        <v>2</v>
      </c>
      <c r="AW314" s="13"/>
      <c r="AX314" s="13"/>
      <c r="AY314" s="13"/>
      <c r="AZ314" s="13"/>
      <c r="BA314" s="13">
        <v>1</v>
      </c>
      <c r="BB314" s="13">
        <v>1</v>
      </c>
      <c r="BC314" s="13">
        <v>3</v>
      </c>
      <c r="BD314" s="13"/>
      <c r="BE314" s="13"/>
      <c r="BF314" s="13"/>
      <c r="BG314" s="13"/>
      <c r="BH314" s="13"/>
      <c r="BI314" s="13">
        <v>2</v>
      </c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>
        <v>6</v>
      </c>
      <c r="BW314" s="13">
        <v>1</v>
      </c>
      <c r="BX314" s="13">
        <v>3</v>
      </c>
      <c r="BY314" s="13">
        <v>1</v>
      </c>
      <c r="BZ314" s="13">
        <v>1</v>
      </c>
      <c r="CA314" s="13"/>
      <c r="CB314" s="13"/>
      <c r="CC314" s="14" t="e">
        <f>(CB314-CA314)/CA314</f>
        <v>#DIV/0!</v>
      </c>
    </row>
    <row r="315" spans="1:81" x14ac:dyDescent="0.35">
      <c r="A315" s="13" t="s">
        <v>23933</v>
      </c>
      <c r="B315" s="13">
        <v>6</v>
      </c>
      <c r="C315" s="13">
        <v>3</v>
      </c>
      <c r="D315" s="13">
        <v>2</v>
      </c>
      <c r="E315" s="13">
        <v>1</v>
      </c>
      <c r="F315" s="13"/>
      <c r="G315" s="13">
        <v>6</v>
      </c>
      <c r="H315" s="13">
        <v>2</v>
      </c>
      <c r="I315" s="13">
        <v>2</v>
      </c>
      <c r="J315" s="13">
        <v>1</v>
      </c>
      <c r="K315" s="13"/>
      <c r="L315" s="13">
        <v>4</v>
      </c>
      <c r="M315" s="13"/>
      <c r="N315" s="13"/>
      <c r="O315" s="13">
        <v>1</v>
      </c>
      <c r="P315" s="13">
        <v>1</v>
      </c>
      <c r="Q315" s="13">
        <v>3</v>
      </c>
      <c r="R315" s="13">
        <v>4</v>
      </c>
      <c r="S315" s="13">
        <v>2</v>
      </c>
      <c r="T315" s="13"/>
      <c r="U315" s="13"/>
      <c r="V315" s="13">
        <v>1</v>
      </c>
      <c r="W315" s="13">
        <v>5</v>
      </c>
      <c r="X315" s="13">
        <v>2</v>
      </c>
      <c r="Y315" s="13">
        <v>3</v>
      </c>
      <c r="Z315" s="13">
        <v>4</v>
      </c>
      <c r="AA315" s="13">
        <v>1</v>
      </c>
      <c r="AB315" s="13"/>
      <c r="AC315" s="13">
        <v>1</v>
      </c>
      <c r="AD315" s="13">
        <v>1</v>
      </c>
      <c r="AE315" s="13">
        <v>6</v>
      </c>
      <c r="AF315" s="13">
        <v>2</v>
      </c>
      <c r="AG315" s="13">
        <v>2</v>
      </c>
      <c r="AH315" s="13">
        <v>2</v>
      </c>
      <c r="AI315" s="13">
        <v>1</v>
      </c>
      <c r="AJ315" s="13">
        <v>4</v>
      </c>
      <c r="AK315" s="13">
        <v>2</v>
      </c>
      <c r="AL315" s="13">
        <v>2</v>
      </c>
      <c r="AM315" s="13"/>
      <c r="AN315" s="13">
        <v>2</v>
      </c>
      <c r="AO315" s="13"/>
      <c r="AP315" s="13">
        <v>1</v>
      </c>
      <c r="AQ315" s="13">
        <v>3</v>
      </c>
      <c r="AR315" s="13">
        <v>1</v>
      </c>
      <c r="AS315" s="13">
        <v>2</v>
      </c>
      <c r="AT315" s="13">
        <v>1</v>
      </c>
      <c r="AU315" s="13"/>
      <c r="AV315" s="13"/>
      <c r="AW315" s="13"/>
      <c r="AX315" s="13">
        <v>6</v>
      </c>
      <c r="AY315" s="13">
        <v>3</v>
      </c>
      <c r="AZ315" s="13">
        <v>2</v>
      </c>
      <c r="BA315" s="13">
        <v>3</v>
      </c>
      <c r="BB315" s="13">
        <v>3</v>
      </c>
      <c r="BC315" s="13">
        <v>6</v>
      </c>
      <c r="BD315" s="13">
        <v>4</v>
      </c>
      <c r="BE315" s="13">
        <v>2</v>
      </c>
      <c r="BF315" s="13"/>
      <c r="BG315" s="13"/>
      <c r="BH315" s="13">
        <v>1</v>
      </c>
      <c r="BI315" s="13">
        <v>2</v>
      </c>
      <c r="BJ315" s="13">
        <v>2</v>
      </c>
      <c r="BK315" s="13"/>
      <c r="BL315" s="13">
        <v>1</v>
      </c>
      <c r="BM315" s="13"/>
      <c r="BN315" s="13">
        <v>1</v>
      </c>
      <c r="BO315" s="13"/>
      <c r="BP315" s="13"/>
      <c r="BQ315" s="13"/>
      <c r="BR315" s="13"/>
      <c r="BS315" s="13">
        <v>2</v>
      </c>
      <c r="BT315" s="13"/>
      <c r="BU315" s="13"/>
      <c r="BV315" s="13"/>
      <c r="BW315" s="13"/>
      <c r="BX315" s="13">
        <v>2</v>
      </c>
      <c r="BY315" s="13">
        <v>1</v>
      </c>
      <c r="BZ315" s="13">
        <v>1</v>
      </c>
      <c r="CA315" s="13"/>
      <c r="CB315" s="13"/>
      <c r="CC315" s="14" t="e">
        <f>(CB315-CA315)/CA315</f>
        <v>#DIV/0!</v>
      </c>
    </row>
    <row r="316" spans="1:81" x14ac:dyDescent="0.35">
      <c r="A316" s="13" t="s">
        <v>2049</v>
      </c>
      <c r="B316" s="13">
        <v>2</v>
      </c>
      <c r="C316" s="13"/>
      <c r="D316" s="13"/>
      <c r="E316" s="13">
        <v>3</v>
      </c>
      <c r="F316" s="13">
        <v>2</v>
      </c>
      <c r="G316" s="13">
        <v>2</v>
      </c>
      <c r="H316" s="13">
        <v>5</v>
      </c>
      <c r="I316" s="13">
        <v>2</v>
      </c>
      <c r="J316" s="13"/>
      <c r="K316" s="13"/>
      <c r="L316" s="13">
        <v>1</v>
      </c>
      <c r="M316" s="13">
        <v>1</v>
      </c>
      <c r="N316" s="13">
        <v>2</v>
      </c>
      <c r="O316" s="13"/>
      <c r="P316" s="13">
        <v>3</v>
      </c>
      <c r="Q316" s="13">
        <v>1</v>
      </c>
      <c r="R316" s="13"/>
      <c r="S316" s="13"/>
      <c r="T316" s="13">
        <v>1</v>
      </c>
      <c r="U316" s="13"/>
      <c r="V316" s="13">
        <v>1</v>
      </c>
      <c r="W316" s="13">
        <v>1</v>
      </c>
      <c r="X316" s="13">
        <v>1</v>
      </c>
      <c r="Y316" s="13"/>
      <c r="Z316" s="13">
        <v>1</v>
      </c>
      <c r="AA316" s="13"/>
      <c r="AB316" s="13">
        <v>1</v>
      </c>
      <c r="AC316" s="13">
        <v>4</v>
      </c>
      <c r="AD316" s="13"/>
      <c r="AE316" s="13">
        <v>2</v>
      </c>
      <c r="AF316" s="13">
        <v>3</v>
      </c>
      <c r="AG316" s="13">
        <v>2</v>
      </c>
      <c r="AH316" s="13"/>
      <c r="AI316" s="13">
        <v>4</v>
      </c>
      <c r="AJ316" s="13">
        <v>6</v>
      </c>
      <c r="AK316" s="13">
        <v>1</v>
      </c>
      <c r="AL316" s="13">
        <v>3</v>
      </c>
      <c r="AM316" s="13">
        <v>2</v>
      </c>
      <c r="AN316" s="13"/>
      <c r="AO316" s="13">
        <v>1</v>
      </c>
      <c r="AP316" s="13">
        <v>1</v>
      </c>
      <c r="AQ316" s="13">
        <v>1</v>
      </c>
      <c r="AR316" s="13"/>
      <c r="AS316" s="13">
        <v>1</v>
      </c>
      <c r="AT316" s="13">
        <v>1</v>
      </c>
      <c r="AU316" s="13">
        <v>1</v>
      </c>
      <c r="AV316" s="13">
        <v>4</v>
      </c>
      <c r="AW316" s="13">
        <v>3</v>
      </c>
      <c r="AX316" s="13"/>
      <c r="AY316" s="13">
        <v>8</v>
      </c>
      <c r="AZ316" s="13">
        <v>4</v>
      </c>
      <c r="BA316" s="13">
        <v>4</v>
      </c>
      <c r="BB316" s="13">
        <v>1</v>
      </c>
      <c r="BC316" s="13">
        <v>5</v>
      </c>
      <c r="BD316" s="13">
        <v>1</v>
      </c>
      <c r="BE316" s="13"/>
      <c r="BF316" s="13"/>
      <c r="BG316" s="13">
        <v>2</v>
      </c>
      <c r="BH316" s="13">
        <v>1</v>
      </c>
      <c r="BI316" s="13">
        <v>2</v>
      </c>
      <c r="BJ316" s="13">
        <v>5</v>
      </c>
      <c r="BK316" s="13">
        <v>3</v>
      </c>
      <c r="BL316" s="13">
        <v>1</v>
      </c>
      <c r="BM316" s="13">
        <v>1</v>
      </c>
      <c r="BN316" s="13">
        <v>3</v>
      </c>
      <c r="BO316" s="13">
        <v>1</v>
      </c>
      <c r="BP316" s="13"/>
      <c r="BQ316" s="13">
        <v>2</v>
      </c>
      <c r="BR316" s="13">
        <v>1</v>
      </c>
      <c r="BS316" s="13"/>
      <c r="BT316" s="13">
        <v>1</v>
      </c>
      <c r="BU316" s="13">
        <v>1</v>
      </c>
      <c r="BV316" s="13">
        <v>4</v>
      </c>
      <c r="BW316" s="13">
        <v>2</v>
      </c>
      <c r="BX316" s="13"/>
      <c r="BY316" s="13">
        <v>1</v>
      </c>
      <c r="BZ316" s="13">
        <v>1</v>
      </c>
      <c r="CA316" s="13"/>
      <c r="CB316" s="13"/>
      <c r="CC316" s="14" t="e">
        <f>(CB316-CA316)/CA316</f>
        <v>#DIV/0!</v>
      </c>
    </row>
    <row r="317" spans="1:81" x14ac:dyDescent="0.35">
      <c r="A317" s="13" t="s">
        <v>23934</v>
      </c>
      <c r="B317" s="13"/>
      <c r="C317" s="13">
        <v>2</v>
      </c>
      <c r="D317" s="13">
        <v>2</v>
      </c>
      <c r="E317" s="13">
        <v>3</v>
      </c>
      <c r="F317" s="13"/>
      <c r="G317" s="13">
        <v>3</v>
      </c>
      <c r="H317" s="13">
        <v>2</v>
      </c>
      <c r="I317" s="13"/>
      <c r="J317" s="13"/>
      <c r="K317" s="13"/>
      <c r="L317" s="13"/>
      <c r="M317" s="13">
        <v>3</v>
      </c>
      <c r="N317" s="13">
        <v>1</v>
      </c>
      <c r="O317" s="13"/>
      <c r="P317" s="13">
        <v>1</v>
      </c>
      <c r="Q317" s="13"/>
      <c r="R317" s="13">
        <v>2</v>
      </c>
      <c r="S317" s="13"/>
      <c r="T317" s="13">
        <v>3</v>
      </c>
      <c r="U317" s="13">
        <v>2</v>
      </c>
      <c r="V317" s="13">
        <v>2</v>
      </c>
      <c r="W317" s="13">
        <v>1</v>
      </c>
      <c r="X317" s="13">
        <v>2</v>
      </c>
      <c r="Y317" s="13">
        <v>2</v>
      </c>
      <c r="Z317" s="13"/>
      <c r="AA317" s="13"/>
      <c r="AB317" s="13"/>
      <c r="AC317" s="13"/>
      <c r="AD317" s="13"/>
      <c r="AE317" s="13">
        <v>1</v>
      </c>
      <c r="AF317" s="13">
        <v>2</v>
      </c>
      <c r="AG317" s="13"/>
      <c r="AH317" s="13">
        <v>2</v>
      </c>
      <c r="AI317" s="13">
        <v>1</v>
      </c>
      <c r="AJ317" s="13">
        <v>1</v>
      </c>
      <c r="AK317" s="13"/>
      <c r="AL317" s="13"/>
      <c r="AM317" s="13"/>
      <c r="AN317" s="13"/>
      <c r="AO317" s="13">
        <v>2</v>
      </c>
      <c r="AP317" s="13">
        <v>4</v>
      </c>
      <c r="AQ317" s="13">
        <v>2</v>
      </c>
      <c r="AR317" s="13">
        <v>2</v>
      </c>
      <c r="AS317" s="13">
        <v>1</v>
      </c>
      <c r="AT317" s="13">
        <v>1</v>
      </c>
      <c r="AU317" s="13">
        <v>1</v>
      </c>
      <c r="AV317" s="13"/>
      <c r="AW317" s="13"/>
      <c r="AX317" s="13">
        <v>3</v>
      </c>
      <c r="AY317" s="13"/>
      <c r="AZ317" s="13">
        <v>1</v>
      </c>
      <c r="BA317" s="13">
        <v>1</v>
      </c>
      <c r="BB317" s="13">
        <v>1</v>
      </c>
      <c r="BC317" s="13"/>
      <c r="BD317" s="13"/>
      <c r="BE317" s="13"/>
      <c r="BF317" s="13"/>
      <c r="BG317" s="13">
        <v>2</v>
      </c>
      <c r="BH317" s="13">
        <v>1</v>
      </c>
      <c r="BI317" s="13"/>
      <c r="BJ317" s="13"/>
      <c r="BK317" s="13"/>
      <c r="BL317" s="13"/>
      <c r="BM317" s="13"/>
      <c r="BN317" s="13"/>
      <c r="BO317" s="13"/>
      <c r="BP317" s="13"/>
      <c r="BQ317" s="13">
        <v>1</v>
      </c>
      <c r="BR317" s="13"/>
      <c r="BS317" s="13">
        <v>2</v>
      </c>
      <c r="BT317" s="13"/>
      <c r="BU317" s="13">
        <v>2</v>
      </c>
      <c r="BV317" s="13">
        <v>1</v>
      </c>
      <c r="BW317" s="13">
        <v>2</v>
      </c>
      <c r="BX317" s="13"/>
      <c r="BY317" s="13">
        <v>1</v>
      </c>
      <c r="BZ317" s="13">
        <v>1</v>
      </c>
      <c r="CA317" s="13"/>
      <c r="CB317" s="13"/>
      <c r="CC317" s="14" t="e">
        <f>(CB317-CA317)/CA317</f>
        <v>#DIV/0!</v>
      </c>
    </row>
    <row r="318" spans="1:81" x14ac:dyDescent="0.35">
      <c r="A318" s="13" t="s">
        <v>2420</v>
      </c>
      <c r="B318" s="13">
        <v>1</v>
      </c>
      <c r="C318" s="13"/>
      <c r="D318" s="13"/>
      <c r="E318" s="13"/>
      <c r="F318" s="13">
        <v>1</v>
      </c>
      <c r="G318" s="13">
        <v>2</v>
      </c>
      <c r="H318" s="13">
        <v>1</v>
      </c>
      <c r="I318" s="13"/>
      <c r="J318" s="13"/>
      <c r="K318" s="13">
        <v>1</v>
      </c>
      <c r="L318" s="13">
        <v>1</v>
      </c>
      <c r="M318" s="13"/>
      <c r="N318" s="13"/>
      <c r="O318" s="13">
        <v>1</v>
      </c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>
        <v>1</v>
      </c>
      <c r="AK318" s="13">
        <v>4</v>
      </c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>
        <v>2</v>
      </c>
      <c r="BH318" s="13"/>
      <c r="BI318" s="13"/>
      <c r="BJ318" s="13"/>
      <c r="BK318" s="13"/>
      <c r="BL318" s="13"/>
      <c r="BM318" s="13">
        <v>1</v>
      </c>
      <c r="BN318" s="13"/>
      <c r="BO318" s="13"/>
      <c r="BP318" s="13"/>
      <c r="BQ318" s="13">
        <v>1</v>
      </c>
      <c r="BR318" s="13"/>
      <c r="BS318" s="13"/>
      <c r="BT318" s="13"/>
      <c r="BU318" s="13"/>
      <c r="BV318" s="13">
        <v>1</v>
      </c>
      <c r="BW318" s="13">
        <v>1</v>
      </c>
      <c r="BX318" s="13"/>
      <c r="BY318" s="13">
        <v>1</v>
      </c>
      <c r="BZ318" s="13">
        <v>1</v>
      </c>
      <c r="CA318" s="13"/>
      <c r="CB318" s="13"/>
      <c r="CC318" s="14" t="e">
        <f>(CB318-CA318)/CA318</f>
        <v>#DIV/0!</v>
      </c>
    </row>
    <row r="319" spans="1:81" x14ac:dyDescent="0.35">
      <c r="A319" s="13" t="s">
        <v>23935</v>
      </c>
      <c r="B319" s="13"/>
      <c r="C319" s="13">
        <v>3</v>
      </c>
      <c r="D319" s="13">
        <v>3</v>
      </c>
      <c r="E319" s="13"/>
      <c r="F319" s="13">
        <v>2</v>
      </c>
      <c r="G319" s="13">
        <v>4</v>
      </c>
      <c r="H319" s="13"/>
      <c r="I319" s="13"/>
      <c r="J319" s="13"/>
      <c r="K319" s="13">
        <v>1</v>
      </c>
      <c r="L319" s="13"/>
      <c r="M319" s="13"/>
      <c r="N319" s="13"/>
      <c r="O319" s="13"/>
      <c r="P319" s="13">
        <v>2</v>
      </c>
      <c r="Q319" s="13">
        <v>1</v>
      </c>
      <c r="R319" s="13"/>
      <c r="S319" s="13">
        <v>1</v>
      </c>
      <c r="T319" s="13"/>
      <c r="U319" s="13"/>
      <c r="V319" s="13">
        <v>2</v>
      </c>
      <c r="W319" s="13"/>
      <c r="X319" s="13">
        <v>4</v>
      </c>
      <c r="Y319" s="13"/>
      <c r="Z319" s="13"/>
      <c r="AA319" s="13">
        <v>1</v>
      </c>
      <c r="AB319" s="13">
        <v>4</v>
      </c>
      <c r="AC319" s="13"/>
      <c r="AD319" s="13">
        <v>1</v>
      </c>
      <c r="AE319" s="13"/>
      <c r="AF319" s="13"/>
      <c r="AG319" s="13"/>
      <c r="AH319" s="13">
        <v>4</v>
      </c>
      <c r="AI319" s="13"/>
      <c r="AJ319" s="13">
        <v>1</v>
      </c>
      <c r="AK319" s="13">
        <v>1</v>
      </c>
      <c r="AL319" s="13"/>
      <c r="AM319" s="13"/>
      <c r="AN319" s="13"/>
      <c r="AO319" s="13"/>
      <c r="AP319" s="13">
        <v>3</v>
      </c>
      <c r="AQ319" s="13"/>
      <c r="AR319" s="13"/>
      <c r="AS319" s="13">
        <v>1</v>
      </c>
      <c r="AT319" s="13">
        <v>2</v>
      </c>
      <c r="AU319" s="13"/>
      <c r="AV319" s="13"/>
      <c r="AW319" s="13">
        <v>1</v>
      </c>
      <c r="AX319" s="13">
        <v>5</v>
      </c>
      <c r="AY319" s="13">
        <v>1</v>
      </c>
      <c r="AZ319" s="13"/>
      <c r="BA319" s="13"/>
      <c r="BB319" s="13"/>
      <c r="BC319" s="13"/>
      <c r="BD319" s="13">
        <v>1</v>
      </c>
      <c r="BE319" s="13">
        <v>1</v>
      </c>
      <c r="BF319" s="13">
        <v>3</v>
      </c>
      <c r="BG319" s="13">
        <v>2</v>
      </c>
      <c r="BH319" s="13">
        <v>1</v>
      </c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>
        <v>1</v>
      </c>
      <c r="BV319" s="13"/>
      <c r="BW319" s="13">
        <v>1</v>
      </c>
      <c r="BX319" s="13"/>
      <c r="BY319" s="13">
        <v>1</v>
      </c>
      <c r="BZ319" s="13">
        <v>1</v>
      </c>
      <c r="CA319" s="13"/>
      <c r="CB319" s="13"/>
      <c r="CC319" s="14" t="e">
        <f>(CB319-CA319)/CA319</f>
        <v>#DIV/0!</v>
      </c>
    </row>
    <row r="320" spans="1:81" x14ac:dyDescent="0.35">
      <c r="A320" s="13" t="s">
        <v>2185</v>
      </c>
      <c r="B320" s="13">
        <v>1</v>
      </c>
      <c r="C320" s="13"/>
      <c r="D320" s="13"/>
      <c r="E320" s="13">
        <v>1</v>
      </c>
      <c r="F320" s="13"/>
      <c r="G320" s="13">
        <v>2</v>
      </c>
      <c r="H320" s="13"/>
      <c r="I320" s="13">
        <v>1</v>
      </c>
      <c r="J320" s="13">
        <v>1</v>
      </c>
      <c r="K320" s="13"/>
      <c r="L320" s="13">
        <v>3</v>
      </c>
      <c r="M320" s="13">
        <v>1</v>
      </c>
      <c r="N320" s="13">
        <v>1</v>
      </c>
      <c r="O320" s="13">
        <v>1</v>
      </c>
      <c r="P320" s="13"/>
      <c r="Q320" s="13">
        <v>2</v>
      </c>
      <c r="R320" s="13">
        <v>1</v>
      </c>
      <c r="S320" s="13">
        <v>1</v>
      </c>
      <c r="T320" s="13">
        <v>3</v>
      </c>
      <c r="U320" s="13"/>
      <c r="V320" s="13">
        <v>1</v>
      </c>
      <c r="W320" s="13">
        <v>3</v>
      </c>
      <c r="X320" s="13"/>
      <c r="Y320" s="13">
        <v>1</v>
      </c>
      <c r="Z320" s="13"/>
      <c r="AA320" s="13"/>
      <c r="AB320" s="13"/>
      <c r="AC320" s="13"/>
      <c r="AD320" s="13"/>
      <c r="AE320" s="13"/>
      <c r="AF320" s="13">
        <v>1</v>
      </c>
      <c r="AG320" s="13"/>
      <c r="AH320" s="13">
        <v>1</v>
      </c>
      <c r="AI320" s="13">
        <v>1</v>
      </c>
      <c r="AJ320" s="13">
        <v>1</v>
      </c>
      <c r="AK320" s="13"/>
      <c r="AL320" s="13"/>
      <c r="AM320" s="13"/>
      <c r="AN320" s="13">
        <v>2</v>
      </c>
      <c r="AO320" s="13">
        <v>1</v>
      </c>
      <c r="AP320" s="13">
        <v>1</v>
      </c>
      <c r="AQ320" s="13"/>
      <c r="AR320" s="13"/>
      <c r="AS320" s="13">
        <v>1</v>
      </c>
      <c r="AT320" s="13">
        <v>1</v>
      </c>
      <c r="AU320" s="13"/>
      <c r="AV320" s="13"/>
      <c r="AW320" s="13"/>
      <c r="AX320" s="13"/>
      <c r="AY320" s="13">
        <v>1</v>
      </c>
      <c r="AZ320" s="13"/>
      <c r="BA320" s="13"/>
      <c r="BB320" s="13">
        <v>1</v>
      </c>
      <c r="BC320" s="13"/>
      <c r="BD320" s="13"/>
      <c r="BE320" s="13">
        <v>4</v>
      </c>
      <c r="BF320" s="13"/>
      <c r="BG320" s="13">
        <v>1</v>
      </c>
      <c r="BH320" s="13">
        <v>2</v>
      </c>
      <c r="BI320" s="13"/>
      <c r="BJ320" s="13"/>
      <c r="BK320" s="13"/>
      <c r="BL320" s="13">
        <v>1</v>
      </c>
      <c r="BM320" s="13">
        <v>1</v>
      </c>
      <c r="BN320" s="13">
        <v>4</v>
      </c>
      <c r="BO320" s="13">
        <v>1</v>
      </c>
      <c r="BP320" s="13"/>
      <c r="BQ320" s="13"/>
      <c r="BR320" s="13"/>
      <c r="BS320" s="13"/>
      <c r="BT320" s="13"/>
      <c r="BU320" s="13">
        <v>1</v>
      </c>
      <c r="BV320" s="13"/>
      <c r="BW320" s="13"/>
      <c r="BX320" s="13"/>
      <c r="BY320" s="13">
        <v>1</v>
      </c>
      <c r="BZ320" s="13">
        <v>1</v>
      </c>
      <c r="CA320" s="13"/>
      <c r="CB320" s="13"/>
      <c r="CC320" s="14" t="e">
        <f>(CB320-CA320)/CA320</f>
        <v>#DIV/0!</v>
      </c>
    </row>
    <row r="321" spans="1:81" x14ac:dyDescent="0.35">
      <c r="A321" s="13" t="s">
        <v>12049</v>
      </c>
      <c r="B321" s="13"/>
      <c r="C321" s="13">
        <v>1</v>
      </c>
      <c r="D321" s="13"/>
      <c r="E321" s="13">
        <v>1</v>
      </c>
      <c r="F321" s="13">
        <v>1</v>
      </c>
      <c r="G321" s="13">
        <v>3</v>
      </c>
      <c r="H321" s="13">
        <v>2</v>
      </c>
      <c r="I321" s="13"/>
      <c r="J321" s="13">
        <v>1</v>
      </c>
      <c r="K321" s="13">
        <v>1</v>
      </c>
      <c r="L321" s="13"/>
      <c r="M321" s="13">
        <v>1</v>
      </c>
      <c r="N321" s="13">
        <v>2</v>
      </c>
      <c r="O321" s="13">
        <v>1</v>
      </c>
      <c r="P321" s="13"/>
      <c r="Q321" s="13">
        <v>1</v>
      </c>
      <c r="R321" s="13"/>
      <c r="S321" s="13">
        <v>4</v>
      </c>
      <c r="T321" s="13">
        <v>1</v>
      </c>
      <c r="U321" s="13">
        <v>2</v>
      </c>
      <c r="V321" s="13">
        <v>3</v>
      </c>
      <c r="W321" s="13">
        <v>2</v>
      </c>
      <c r="X321" s="13">
        <v>1</v>
      </c>
      <c r="Y321" s="13">
        <v>1</v>
      </c>
      <c r="Z321" s="13"/>
      <c r="AA321" s="13"/>
      <c r="AB321" s="13"/>
      <c r="AC321" s="13"/>
      <c r="AD321" s="13">
        <v>1</v>
      </c>
      <c r="AE321" s="13">
        <v>1</v>
      </c>
      <c r="AF321" s="13"/>
      <c r="AG321" s="13"/>
      <c r="AH321" s="13">
        <v>2</v>
      </c>
      <c r="AI321" s="13">
        <v>1</v>
      </c>
      <c r="AJ321" s="13"/>
      <c r="AK321" s="13">
        <v>1</v>
      </c>
      <c r="AL321" s="13">
        <v>1</v>
      </c>
      <c r="AM321" s="13"/>
      <c r="AN321" s="13"/>
      <c r="AO321" s="13"/>
      <c r="AP321" s="13">
        <v>3</v>
      </c>
      <c r="AQ321" s="13"/>
      <c r="AR321" s="13">
        <v>12</v>
      </c>
      <c r="AS321" s="13"/>
      <c r="AT321" s="13">
        <v>1</v>
      </c>
      <c r="AU321" s="13"/>
      <c r="AV321" s="13"/>
      <c r="AW321" s="13">
        <v>1</v>
      </c>
      <c r="AX321" s="13"/>
      <c r="AY321" s="13"/>
      <c r="AZ321" s="13"/>
      <c r="BA321" s="13">
        <v>1</v>
      </c>
      <c r="BB321" s="13">
        <v>2</v>
      </c>
      <c r="BC321" s="13"/>
      <c r="BD321" s="13">
        <v>4</v>
      </c>
      <c r="BE321" s="13"/>
      <c r="BF321" s="13"/>
      <c r="BG321" s="13">
        <v>1</v>
      </c>
      <c r="BH321" s="13"/>
      <c r="BI321" s="13"/>
      <c r="BJ321" s="13">
        <v>1</v>
      </c>
      <c r="BK321" s="13">
        <v>1</v>
      </c>
      <c r="BL321" s="13"/>
      <c r="BM321" s="13"/>
      <c r="BN321" s="13">
        <v>1</v>
      </c>
      <c r="BO321" s="13">
        <v>2</v>
      </c>
      <c r="BP321" s="13"/>
      <c r="BQ321" s="13">
        <v>1</v>
      </c>
      <c r="BR321" s="13">
        <v>1</v>
      </c>
      <c r="BS321" s="13">
        <v>1</v>
      </c>
      <c r="BT321" s="13"/>
      <c r="BU321" s="13"/>
      <c r="BV321" s="13"/>
      <c r="BW321" s="13"/>
      <c r="BX321" s="13"/>
      <c r="BY321" s="13">
        <v>1</v>
      </c>
      <c r="BZ321" s="13">
        <v>1</v>
      </c>
      <c r="CA321" s="13"/>
      <c r="CB321" s="13"/>
      <c r="CC321" s="14" t="e">
        <f>(CB321-CA321)/CA321</f>
        <v>#DIV/0!</v>
      </c>
    </row>
    <row r="322" spans="1:81" x14ac:dyDescent="0.35">
      <c r="A322" s="13" t="s">
        <v>8028</v>
      </c>
      <c r="B322" s="13">
        <v>1</v>
      </c>
      <c r="C322" s="13">
        <v>1</v>
      </c>
      <c r="D322" s="13"/>
      <c r="E322" s="13"/>
      <c r="F322" s="13">
        <v>1</v>
      </c>
      <c r="G322" s="13">
        <v>1</v>
      </c>
      <c r="H322" s="13">
        <v>1</v>
      </c>
      <c r="I322" s="13"/>
      <c r="J322" s="13">
        <v>1</v>
      </c>
      <c r="K322" s="13">
        <v>1</v>
      </c>
      <c r="L322" s="13">
        <v>2</v>
      </c>
      <c r="M322" s="13">
        <v>1</v>
      </c>
      <c r="N322" s="13">
        <v>2</v>
      </c>
      <c r="O322" s="13"/>
      <c r="P322" s="13">
        <v>1</v>
      </c>
      <c r="Q322" s="13"/>
      <c r="R322" s="13">
        <v>1</v>
      </c>
      <c r="S322" s="13">
        <v>1</v>
      </c>
      <c r="T322" s="13"/>
      <c r="U322" s="13"/>
      <c r="V322" s="13"/>
      <c r="W322" s="13"/>
      <c r="X322" s="13"/>
      <c r="Y322" s="13">
        <v>1</v>
      </c>
      <c r="Z322" s="13"/>
      <c r="AA322" s="13"/>
      <c r="AB322" s="13"/>
      <c r="AC322" s="13"/>
      <c r="AD322" s="13"/>
      <c r="AE322" s="13"/>
      <c r="AF322" s="13">
        <v>1</v>
      </c>
      <c r="AG322" s="13">
        <v>2</v>
      </c>
      <c r="AH322" s="13"/>
      <c r="AI322" s="13">
        <v>1</v>
      </c>
      <c r="AJ322" s="13"/>
      <c r="AK322" s="13"/>
      <c r="AL322" s="13">
        <v>1</v>
      </c>
      <c r="AM322" s="13">
        <v>5</v>
      </c>
      <c r="AN322" s="13">
        <v>1</v>
      </c>
      <c r="AO322" s="13">
        <v>2</v>
      </c>
      <c r="AP322" s="13">
        <v>2</v>
      </c>
      <c r="AQ322" s="13">
        <v>5</v>
      </c>
      <c r="AR322" s="13">
        <v>1</v>
      </c>
      <c r="AS322" s="13"/>
      <c r="AT322" s="13"/>
      <c r="AU322" s="13">
        <v>1</v>
      </c>
      <c r="AV322" s="13"/>
      <c r="AW322" s="13"/>
      <c r="AX322" s="13"/>
      <c r="AY322" s="13">
        <v>1</v>
      </c>
      <c r="AZ322" s="13"/>
      <c r="BA322" s="13">
        <v>1</v>
      </c>
      <c r="BB322" s="13"/>
      <c r="BC322" s="13">
        <v>1</v>
      </c>
      <c r="BD322" s="13">
        <v>1</v>
      </c>
      <c r="BE322" s="13">
        <v>3</v>
      </c>
      <c r="BF322" s="13"/>
      <c r="BG322" s="13">
        <v>1</v>
      </c>
      <c r="BH322" s="13">
        <v>1</v>
      </c>
      <c r="BI322" s="13">
        <v>3</v>
      </c>
      <c r="BJ322" s="13">
        <v>2</v>
      </c>
      <c r="BK322" s="13">
        <v>1</v>
      </c>
      <c r="BL322" s="13"/>
      <c r="BM322" s="13"/>
      <c r="BN322" s="13">
        <v>1</v>
      </c>
      <c r="BO322" s="13">
        <v>2</v>
      </c>
      <c r="BP322" s="13">
        <v>1</v>
      </c>
      <c r="BQ322" s="13"/>
      <c r="BR322" s="13"/>
      <c r="BS322" s="13"/>
      <c r="BT322" s="13"/>
      <c r="BU322" s="13"/>
      <c r="BV322" s="13"/>
      <c r="BW322" s="13"/>
      <c r="BX322" s="13"/>
      <c r="BY322" s="13">
        <v>1</v>
      </c>
      <c r="BZ322" s="13">
        <v>1</v>
      </c>
      <c r="CA322" s="13"/>
      <c r="CB322" s="13"/>
      <c r="CC322" s="14" t="e">
        <f>(CB322-CA322)/CA322</f>
        <v>#DIV/0!</v>
      </c>
    </row>
    <row r="323" spans="1:81" x14ac:dyDescent="0.35">
      <c r="A323" s="13" t="s">
        <v>1520</v>
      </c>
      <c r="B323" s="13">
        <v>3</v>
      </c>
      <c r="C323" s="13"/>
      <c r="D323" s="13">
        <v>3</v>
      </c>
      <c r="E323" s="13"/>
      <c r="F323" s="13">
        <v>2</v>
      </c>
      <c r="G323" s="13">
        <v>1</v>
      </c>
      <c r="H323" s="13"/>
      <c r="I323" s="13">
        <v>4</v>
      </c>
      <c r="J323" s="13">
        <v>9</v>
      </c>
      <c r="K323" s="13">
        <v>3</v>
      </c>
      <c r="L323" s="13">
        <v>1</v>
      </c>
      <c r="M323" s="13">
        <v>2</v>
      </c>
      <c r="N323" s="13">
        <v>1</v>
      </c>
      <c r="O323" s="13"/>
      <c r="P323" s="13"/>
      <c r="Q323" s="13">
        <v>1</v>
      </c>
      <c r="R323" s="13">
        <v>1</v>
      </c>
      <c r="S323" s="13"/>
      <c r="T323" s="13">
        <v>1</v>
      </c>
      <c r="U323" s="13">
        <v>4</v>
      </c>
      <c r="V323" s="13">
        <v>3</v>
      </c>
      <c r="W323" s="13">
        <v>1</v>
      </c>
      <c r="X323" s="13">
        <v>1</v>
      </c>
      <c r="Y323" s="13">
        <v>1</v>
      </c>
      <c r="Z323" s="13">
        <v>1</v>
      </c>
      <c r="AA323" s="13">
        <v>4</v>
      </c>
      <c r="AB323" s="13">
        <v>1</v>
      </c>
      <c r="AC323" s="13">
        <v>2</v>
      </c>
      <c r="AD323" s="13">
        <v>2</v>
      </c>
      <c r="AE323" s="13">
        <v>1</v>
      </c>
      <c r="AF323" s="13"/>
      <c r="AG323" s="13"/>
      <c r="AH323" s="13"/>
      <c r="AI323" s="13">
        <v>3</v>
      </c>
      <c r="AJ323" s="13">
        <v>1</v>
      </c>
      <c r="AK323" s="13">
        <v>1</v>
      </c>
      <c r="AL323" s="13">
        <v>1</v>
      </c>
      <c r="AM323" s="13"/>
      <c r="AN323" s="13"/>
      <c r="AO323" s="13">
        <v>3</v>
      </c>
      <c r="AP323" s="13">
        <v>1</v>
      </c>
      <c r="AQ323" s="13"/>
      <c r="AR323" s="13">
        <v>1</v>
      </c>
      <c r="AS323" s="13">
        <v>1</v>
      </c>
      <c r="AT323" s="13"/>
      <c r="AU323" s="13">
        <v>1</v>
      </c>
      <c r="AV323" s="13"/>
      <c r="AW323" s="13">
        <v>3</v>
      </c>
      <c r="AX323" s="13">
        <v>1</v>
      </c>
      <c r="AY323" s="13">
        <v>1</v>
      </c>
      <c r="AZ323" s="13">
        <v>3</v>
      </c>
      <c r="BA323" s="13">
        <v>2</v>
      </c>
      <c r="BB323" s="13"/>
      <c r="BC323" s="13"/>
      <c r="BD323" s="13">
        <v>5</v>
      </c>
      <c r="BE323" s="13">
        <v>2</v>
      </c>
      <c r="BF323" s="13">
        <v>1</v>
      </c>
      <c r="BG323" s="13"/>
      <c r="BH323" s="13"/>
      <c r="BI323" s="13">
        <v>1</v>
      </c>
      <c r="BJ323" s="13">
        <v>3</v>
      </c>
      <c r="BK323" s="13"/>
      <c r="BL323" s="13">
        <v>2</v>
      </c>
      <c r="BM323" s="13">
        <v>5</v>
      </c>
      <c r="BN323" s="13"/>
      <c r="BO323" s="13"/>
      <c r="BP323" s="13">
        <v>1</v>
      </c>
      <c r="BQ323" s="13"/>
      <c r="BR323" s="13"/>
      <c r="BS323" s="13">
        <v>3</v>
      </c>
      <c r="BT323" s="13">
        <v>2</v>
      </c>
      <c r="BU323" s="13"/>
      <c r="BV323" s="13">
        <v>2</v>
      </c>
      <c r="BW323" s="13"/>
      <c r="BX323" s="13">
        <v>3</v>
      </c>
      <c r="BY323" s="13"/>
      <c r="BZ323" s="13">
        <v>1</v>
      </c>
      <c r="CA323" s="13"/>
      <c r="CB323" s="13"/>
      <c r="CC323" s="14" t="e">
        <f>(CB323-CA323)/CA323</f>
        <v>#DIV/0!</v>
      </c>
    </row>
    <row r="324" spans="1:81" x14ac:dyDescent="0.35">
      <c r="A324" s="13" t="s">
        <v>3677</v>
      </c>
      <c r="B324" s="13"/>
      <c r="C324" s="13"/>
      <c r="D324" s="13"/>
      <c r="E324" s="13"/>
      <c r="F324" s="13"/>
      <c r="G324" s="13">
        <v>2</v>
      </c>
      <c r="H324" s="13">
        <v>1</v>
      </c>
      <c r="I324" s="13">
        <v>1</v>
      </c>
      <c r="J324" s="13"/>
      <c r="K324" s="13">
        <v>1</v>
      </c>
      <c r="L324" s="13">
        <v>2</v>
      </c>
      <c r="M324" s="13"/>
      <c r="N324" s="13"/>
      <c r="O324" s="13"/>
      <c r="P324" s="13"/>
      <c r="Q324" s="13">
        <v>1</v>
      </c>
      <c r="R324" s="13"/>
      <c r="S324" s="13"/>
      <c r="T324" s="13">
        <v>1</v>
      </c>
      <c r="U324" s="13"/>
      <c r="V324" s="13"/>
      <c r="W324" s="13"/>
      <c r="X324" s="13"/>
      <c r="Y324" s="13">
        <v>1</v>
      </c>
      <c r="Z324" s="13"/>
      <c r="AA324" s="13">
        <v>2</v>
      </c>
      <c r="AB324" s="13"/>
      <c r="AC324" s="13"/>
      <c r="AD324" s="13"/>
      <c r="AE324" s="13"/>
      <c r="AF324" s="13"/>
      <c r="AG324" s="13"/>
      <c r="AH324" s="13"/>
      <c r="AI324" s="13"/>
      <c r="AJ324" s="13">
        <v>2</v>
      </c>
      <c r="AK324" s="13">
        <v>2</v>
      </c>
      <c r="AL324" s="13"/>
      <c r="AM324" s="13"/>
      <c r="AN324" s="13"/>
      <c r="AO324" s="13"/>
      <c r="AP324" s="13">
        <v>1</v>
      </c>
      <c r="AQ324" s="13">
        <v>2</v>
      </c>
      <c r="AR324" s="13"/>
      <c r="AS324" s="13"/>
      <c r="AT324" s="13"/>
      <c r="AU324" s="13"/>
      <c r="AV324" s="13">
        <v>1</v>
      </c>
      <c r="AW324" s="13"/>
      <c r="AX324" s="13">
        <v>1</v>
      </c>
      <c r="AY324" s="13">
        <v>1</v>
      </c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>
        <v>2</v>
      </c>
      <c r="BK324" s="13">
        <v>1</v>
      </c>
      <c r="BL324" s="13">
        <v>2</v>
      </c>
      <c r="BM324" s="13">
        <v>1</v>
      </c>
      <c r="BN324" s="13">
        <v>1</v>
      </c>
      <c r="BO324" s="13"/>
      <c r="BP324" s="13">
        <v>1</v>
      </c>
      <c r="BQ324" s="13">
        <v>2</v>
      </c>
      <c r="BR324" s="13"/>
      <c r="BS324" s="13"/>
      <c r="BT324" s="13"/>
      <c r="BU324" s="13"/>
      <c r="BV324" s="13"/>
      <c r="BW324" s="13"/>
      <c r="BX324" s="13">
        <v>2</v>
      </c>
      <c r="BY324" s="13"/>
      <c r="BZ324" s="13">
        <v>1</v>
      </c>
      <c r="CA324" s="13"/>
      <c r="CB324" s="13"/>
      <c r="CC324" s="14" t="e">
        <f>(CB324-CA324)/CA324</f>
        <v>#DIV/0!</v>
      </c>
    </row>
    <row r="325" spans="1:81" x14ac:dyDescent="0.35">
      <c r="A325" s="13" t="s">
        <v>4141</v>
      </c>
      <c r="B325" s="13">
        <v>4</v>
      </c>
      <c r="C325" s="13">
        <v>2</v>
      </c>
      <c r="D325" s="13">
        <v>2</v>
      </c>
      <c r="E325" s="13">
        <v>6</v>
      </c>
      <c r="F325" s="13">
        <v>2</v>
      </c>
      <c r="G325" s="13">
        <v>4</v>
      </c>
      <c r="H325" s="13">
        <v>2</v>
      </c>
      <c r="I325" s="13">
        <v>3</v>
      </c>
      <c r="J325" s="13">
        <v>2</v>
      </c>
      <c r="K325" s="13">
        <v>3</v>
      </c>
      <c r="L325" s="13">
        <v>1</v>
      </c>
      <c r="M325" s="13"/>
      <c r="N325" s="13"/>
      <c r="O325" s="13">
        <v>2</v>
      </c>
      <c r="P325" s="13">
        <v>1</v>
      </c>
      <c r="Q325" s="13">
        <v>2</v>
      </c>
      <c r="R325" s="13"/>
      <c r="S325" s="13">
        <v>1</v>
      </c>
      <c r="T325" s="13">
        <v>1</v>
      </c>
      <c r="U325" s="13">
        <v>2</v>
      </c>
      <c r="V325" s="13"/>
      <c r="W325" s="13">
        <v>3</v>
      </c>
      <c r="X325" s="13">
        <v>3</v>
      </c>
      <c r="Y325" s="13">
        <v>1</v>
      </c>
      <c r="Z325" s="13">
        <v>3</v>
      </c>
      <c r="AA325" s="13">
        <v>1</v>
      </c>
      <c r="AB325" s="13">
        <v>4</v>
      </c>
      <c r="AC325" s="13">
        <v>2</v>
      </c>
      <c r="AD325" s="13">
        <v>2</v>
      </c>
      <c r="AE325" s="13">
        <v>6</v>
      </c>
      <c r="AF325" s="13">
        <v>1</v>
      </c>
      <c r="AG325" s="13"/>
      <c r="AH325" s="13">
        <v>6</v>
      </c>
      <c r="AI325" s="13">
        <v>1</v>
      </c>
      <c r="AJ325" s="13">
        <v>2</v>
      </c>
      <c r="AK325" s="13">
        <v>1</v>
      </c>
      <c r="AL325" s="13">
        <v>6</v>
      </c>
      <c r="AM325" s="13">
        <v>1</v>
      </c>
      <c r="AN325" s="13">
        <v>3</v>
      </c>
      <c r="AO325" s="13">
        <v>3</v>
      </c>
      <c r="AP325" s="13">
        <v>1</v>
      </c>
      <c r="AQ325" s="13">
        <v>4</v>
      </c>
      <c r="AR325" s="13"/>
      <c r="AS325" s="13">
        <v>7</v>
      </c>
      <c r="AT325" s="13">
        <v>3</v>
      </c>
      <c r="AU325" s="13">
        <v>2</v>
      </c>
      <c r="AV325" s="13">
        <v>6</v>
      </c>
      <c r="AW325" s="13">
        <v>2</v>
      </c>
      <c r="AX325" s="13">
        <v>6</v>
      </c>
      <c r="AY325" s="13">
        <v>9</v>
      </c>
      <c r="AZ325" s="13">
        <v>7</v>
      </c>
      <c r="BA325" s="13">
        <v>3</v>
      </c>
      <c r="BB325" s="13">
        <v>2</v>
      </c>
      <c r="BC325" s="13">
        <v>1</v>
      </c>
      <c r="BD325" s="13">
        <v>3</v>
      </c>
      <c r="BE325" s="13">
        <v>6</v>
      </c>
      <c r="BF325" s="13">
        <v>6</v>
      </c>
      <c r="BG325" s="13">
        <v>4</v>
      </c>
      <c r="BH325" s="13">
        <v>8</v>
      </c>
      <c r="BI325" s="13">
        <v>7</v>
      </c>
      <c r="BJ325" s="13">
        <v>1</v>
      </c>
      <c r="BK325" s="13"/>
      <c r="BL325" s="13">
        <v>2</v>
      </c>
      <c r="BM325" s="13">
        <v>1</v>
      </c>
      <c r="BN325" s="13"/>
      <c r="BO325" s="13"/>
      <c r="BP325" s="13"/>
      <c r="BQ325" s="13">
        <v>4</v>
      </c>
      <c r="BR325" s="13">
        <v>5</v>
      </c>
      <c r="BS325" s="13">
        <v>1</v>
      </c>
      <c r="BT325" s="13"/>
      <c r="BU325" s="13">
        <v>3</v>
      </c>
      <c r="BV325" s="13">
        <v>3</v>
      </c>
      <c r="BW325" s="13">
        <v>1</v>
      </c>
      <c r="BX325" s="13">
        <v>1</v>
      </c>
      <c r="BY325" s="13"/>
      <c r="BZ325" s="13">
        <v>1</v>
      </c>
      <c r="CA325" s="13"/>
      <c r="CB325" s="13"/>
      <c r="CC325" s="14" t="e">
        <f>(CB325-CA325)/CA325</f>
        <v>#DIV/0!</v>
      </c>
    </row>
    <row r="326" spans="1:81" x14ac:dyDescent="0.35">
      <c r="A326" s="13" t="s">
        <v>2478</v>
      </c>
      <c r="B326" s="13"/>
      <c r="C326" s="13"/>
      <c r="D326" s="13"/>
      <c r="E326" s="13"/>
      <c r="F326" s="13"/>
      <c r="G326" s="13">
        <v>1</v>
      </c>
      <c r="H326" s="13">
        <v>1</v>
      </c>
      <c r="I326" s="13"/>
      <c r="J326" s="13">
        <v>1</v>
      </c>
      <c r="K326" s="13"/>
      <c r="L326" s="13"/>
      <c r="M326" s="13"/>
      <c r="N326" s="13">
        <v>1</v>
      </c>
      <c r="O326" s="13"/>
      <c r="P326" s="13"/>
      <c r="Q326" s="13"/>
      <c r="R326" s="13"/>
      <c r="S326" s="13"/>
      <c r="T326" s="13"/>
      <c r="U326" s="13">
        <v>2</v>
      </c>
      <c r="V326" s="13"/>
      <c r="W326" s="13"/>
      <c r="X326" s="13"/>
      <c r="Y326" s="13">
        <v>1</v>
      </c>
      <c r="Z326" s="13"/>
      <c r="AA326" s="13"/>
      <c r="AB326" s="13"/>
      <c r="AC326" s="13"/>
      <c r="AD326" s="13"/>
      <c r="AE326" s="13"/>
      <c r="AF326" s="13">
        <v>1</v>
      </c>
      <c r="AG326" s="13"/>
      <c r="AH326" s="13">
        <v>2</v>
      </c>
      <c r="AI326" s="13"/>
      <c r="AJ326" s="13"/>
      <c r="AK326" s="13"/>
      <c r="AL326" s="13"/>
      <c r="AM326" s="13"/>
      <c r="AN326" s="13"/>
      <c r="AO326" s="13"/>
      <c r="AP326" s="13">
        <v>1</v>
      </c>
      <c r="AQ326" s="13">
        <v>1</v>
      </c>
      <c r="AR326" s="13"/>
      <c r="AS326" s="13">
        <v>1</v>
      </c>
      <c r="AT326" s="13">
        <v>1</v>
      </c>
      <c r="AU326" s="13"/>
      <c r="AV326" s="13">
        <v>1</v>
      </c>
      <c r="AW326" s="13">
        <v>1</v>
      </c>
      <c r="AX326" s="13">
        <v>2</v>
      </c>
      <c r="AY326" s="13"/>
      <c r="AZ326" s="13">
        <v>2</v>
      </c>
      <c r="BA326" s="13"/>
      <c r="BB326" s="13">
        <v>1</v>
      </c>
      <c r="BC326" s="13"/>
      <c r="BD326" s="13"/>
      <c r="BE326" s="13">
        <v>1</v>
      </c>
      <c r="BF326" s="13"/>
      <c r="BG326" s="13">
        <v>2</v>
      </c>
      <c r="BH326" s="13"/>
      <c r="BI326" s="13"/>
      <c r="BJ326" s="13">
        <v>2</v>
      </c>
      <c r="BK326" s="13"/>
      <c r="BL326" s="13"/>
      <c r="BM326" s="13"/>
      <c r="BN326" s="13">
        <v>1</v>
      </c>
      <c r="BO326" s="13">
        <v>1</v>
      </c>
      <c r="BP326" s="13">
        <v>5</v>
      </c>
      <c r="BQ326" s="13">
        <v>3</v>
      </c>
      <c r="BR326" s="13"/>
      <c r="BS326" s="13"/>
      <c r="BT326" s="13">
        <v>1</v>
      </c>
      <c r="BU326" s="13"/>
      <c r="BV326" s="13"/>
      <c r="BW326" s="13">
        <v>1</v>
      </c>
      <c r="BX326" s="13">
        <v>1</v>
      </c>
      <c r="BY326" s="13"/>
      <c r="BZ326" s="13">
        <v>1</v>
      </c>
      <c r="CA326" s="13"/>
      <c r="CB326" s="13"/>
      <c r="CC326" s="14" t="e">
        <f>(CB326-CA326)/CA326</f>
        <v>#DIV/0!</v>
      </c>
    </row>
    <row r="327" spans="1:81" x14ac:dyDescent="0.35">
      <c r="A327" s="13" t="s">
        <v>20571</v>
      </c>
      <c r="B327" s="13"/>
      <c r="C327" s="13">
        <v>3</v>
      </c>
      <c r="D327" s="13">
        <v>1</v>
      </c>
      <c r="E327" s="13">
        <v>1</v>
      </c>
      <c r="F327" s="13">
        <v>1</v>
      </c>
      <c r="G327" s="13">
        <v>1</v>
      </c>
      <c r="H327" s="13">
        <v>1</v>
      </c>
      <c r="I327" s="13"/>
      <c r="J327" s="13">
        <v>1</v>
      </c>
      <c r="K327" s="13"/>
      <c r="L327" s="13">
        <v>2</v>
      </c>
      <c r="M327" s="13">
        <v>1</v>
      </c>
      <c r="N327" s="13">
        <v>1</v>
      </c>
      <c r="O327" s="13">
        <v>2</v>
      </c>
      <c r="P327" s="13">
        <v>4</v>
      </c>
      <c r="Q327" s="13">
        <v>1</v>
      </c>
      <c r="R327" s="13"/>
      <c r="S327" s="13">
        <v>4</v>
      </c>
      <c r="T327" s="13">
        <v>5</v>
      </c>
      <c r="U327" s="13">
        <v>2</v>
      </c>
      <c r="V327" s="13">
        <v>5</v>
      </c>
      <c r="W327" s="13"/>
      <c r="X327" s="13">
        <v>6</v>
      </c>
      <c r="Y327" s="13"/>
      <c r="Z327" s="13"/>
      <c r="AA327" s="13"/>
      <c r="AB327" s="13">
        <v>3</v>
      </c>
      <c r="AC327" s="13"/>
      <c r="AD327" s="13">
        <v>1</v>
      </c>
      <c r="AE327" s="13">
        <v>1</v>
      </c>
      <c r="AF327" s="13">
        <v>1</v>
      </c>
      <c r="AG327" s="13"/>
      <c r="AH327" s="13">
        <v>2</v>
      </c>
      <c r="AI327" s="13">
        <v>2</v>
      </c>
      <c r="AJ327" s="13"/>
      <c r="AK327" s="13">
        <v>2</v>
      </c>
      <c r="AL327" s="13">
        <v>1</v>
      </c>
      <c r="AM327" s="13">
        <v>3</v>
      </c>
      <c r="AN327" s="13">
        <v>2</v>
      </c>
      <c r="AO327" s="13">
        <v>6</v>
      </c>
      <c r="AP327" s="13">
        <v>4</v>
      </c>
      <c r="AQ327" s="13">
        <v>1</v>
      </c>
      <c r="AR327" s="13"/>
      <c r="AS327" s="13">
        <v>1</v>
      </c>
      <c r="AT327" s="13">
        <v>3</v>
      </c>
      <c r="AU327" s="13">
        <v>2</v>
      </c>
      <c r="AV327" s="13"/>
      <c r="AW327" s="13">
        <v>1</v>
      </c>
      <c r="AX327" s="13"/>
      <c r="AY327" s="13">
        <v>2</v>
      </c>
      <c r="AZ327" s="13">
        <v>1</v>
      </c>
      <c r="BA327" s="13"/>
      <c r="BB327" s="13"/>
      <c r="BC327" s="13">
        <v>1</v>
      </c>
      <c r="BD327" s="13">
        <v>2</v>
      </c>
      <c r="BE327" s="13"/>
      <c r="BF327" s="13"/>
      <c r="BG327" s="13"/>
      <c r="BH327" s="13">
        <v>1</v>
      </c>
      <c r="BI327" s="13"/>
      <c r="BJ327" s="13"/>
      <c r="BK327" s="13"/>
      <c r="BL327" s="13"/>
      <c r="BM327" s="13"/>
      <c r="BN327" s="13"/>
      <c r="BO327" s="13"/>
      <c r="BP327" s="13"/>
      <c r="BQ327" s="13">
        <v>1</v>
      </c>
      <c r="BR327" s="13">
        <v>2</v>
      </c>
      <c r="BS327" s="13"/>
      <c r="BT327" s="13"/>
      <c r="BU327" s="13">
        <v>1</v>
      </c>
      <c r="BV327" s="13">
        <v>1</v>
      </c>
      <c r="BW327" s="13"/>
      <c r="BX327" s="13">
        <v>1</v>
      </c>
      <c r="BY327" s="13"/>
      <c r="BZ327" s="13">
        <v>1</v>
      </c>
      <c r="CA327" s="13"/>
      <c r="CB327" s="13"/>
      <c r="CC327" s="14" t="e">
        <f>(CB327-CA327)/CA327</f>
        <v>#DIV/0!</v>
      </c>
    </row>
    <row r="328" spans="1:81" x14ac:dyDescent="0.35">
      <c r="A328" s="13" t="s">
        <v>2874</v>
      </c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>
        <v>8</v>
      </c>
      <c r="BH328" s="13">
        <v>4</v>
      </c>
      <c r="BI328" s="13">
        <v>3</v>
      </c>
      <c r="BJ328" s="13">
        <v>3</v>
      </c>
      <c r="BK328" s="13"/>
      <c r="BL328" s="13">
        <v>3</v>
      </c>
      <c r="BM328" s="13">
        <v>3</v>
      </c>
      <c r="BN328" s="13">
        <v>1</v>
      </c>
      <c r="BO328" s="13">
        <v>3</v>
      </c>
      <c r="BP328" s="13">
        <v>2</v>
      </c>
      <c r="BQ328" s="13">
        <v>4</v>
      </c>
      <c r="BR328" s="13">
        <v>4</v>
      </c>
      <c r="BS328" s="13"/>
      <c r="BT328" s="13">
        <v>1</v>
      </c>
      <c r="BU328" s="13">
        <v>4</v>
      </c>
      <c r="BV328" s="13">
        <v>2</v>
      </c>
      <c r="BW328" s="13">
        <v>2</v>
      </c>
      <c r="BX328" s="13"/>
      <c r="BY328" s="13"/>
      <c r="BZ328" s="13">
        <v>1</v>
      </c>
      <c r="CA328" s="13"/>
      <c r="CB328" s="13"/>
      <c r="CC328" s="14" t="e">
        <f>(CB328-CA328)/CA328</f>
        <v>#DIV/0!</v>
      </c>
    </row>
    <row r="329" spans="1:81" x14ac:dyDescent="0.35">
      <c r="A329" s="13" t="s">
        <v>5590</v>
      </c>
      <c r="B329" s="13">
        <v>5</v>
      </c>
      <c r="C329" s="13">
        <v>3</v>
      </c>
      <c r="D329" s="13">
        <v>1</v>
      </c>
      <c r="E329" s="13">
        <v>4</v>
      </c>
      <c r="F329" s="13">
        <v>1</v>
      </c>
      <c r="G329" s="13">
        <v>1</v>
      </c>
      <c r="H329" s="13"/>
      <c r="I329" s="13">
        <v>1</v>
      </c>
      <c r="J329" s="13"/>
      <c r="K329" s="13">
        <v>1</v>
      </c>
      <c r="L329" s="13">
        <v>2</v>
      </c>
      <c r="M329" s="13"/>
      <c r="N329" s="13"/>
      <c r="O329" s="13"/>
      <c r="P329" s="13">
        <v>1</v>
      </c>
      <c r="Q329" s="13"/>
      <c r="R329" s="13">
        <v>1</v>
      </c>
      <c r="S329" s="13"/>
      <c r="T329" s="13"/>
      <c r="U329" s="13"/>
      <c r="V329" s="13"/>
      <c r="W329" s="13">
        <v>2</v>
      </c>
      <c r="X329" s="13"/>
      <c r="Y329" s="13">
        <v>1</v>
      </c>
      <c r="Z329" s="13"/>
      <c r="AA329" s="13">
        <v>1</v>
      </c>
      <c r="AB329" s="13">
        <v>1</v>
      </c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>
        <v>1</v>
      </c>
      <c r="AO329" s="13">
        <v>1</v>
      </c>
      <c r="AP329" s="13">
        <v>1</v>
      </c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>
        <v>2</v>
      </c>
      <c r="BE329" s="13"/>
      <c r="BF329" s="13"/>
      <c r="BG329" s="13">
        <v>1</v>
      </c>
      <c r="BH329" s="13"/>
      <c r="BI329" s="13">
        <v>3</v>
      </c>
      <c r="BJ329" s="13"/>
      <c r="BK329" s="13"/>
      <c r="BL329" s="13">
        <v>1</v>
      </c>
      <c r="BM329" s="13">
        <v>1</v>
      </c>
      <c r="BN329" s="13"/>
      <c r="BO329" s="13">
        <v>1</v>
      </c>
      <c r="BP329" s="13">
        <v>1</v>
      </c>
      <c r="BQ329" s="13">
        <v>1</v>
      </c>
      <c r="BR329" s="13">
        <v>3</v>
      </c>
      <c r="BS329" s="13">
        <v>2</v>
      </c>
      <c r="BT329" s="13"/>
      <c r="BU329" s="13">
        <v>1</v>
      </c>
      <c r="BV329" s="13">
        <v>2</v>
      </c>
      <c r="BW329" s="13">
        <v>2</v>
      </c>
      <c r="BX329" s="13"/>
      <c r="BY329" s="13"/>
      <c r="BZ329" s="13">
        <v>1</v>
      </c>
      <c r="CA329" s="13"/>
      <c r="CB329" s="13"/>
      <c r="CC329" s="14" t="e">
        <f>(CB329-CA329)/CA329</f>
        <v>#DIV/0!</v>
      </c>
    </row>
    <row r="330" spans="1:81" x14ac:dyDescent="0.35">
      <c r="A330" s="13" t="s">
        <v>4052</v>
      </c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>
        <v>14</v>
      </c>
      <c r="AR330" s="13">
        <v>2</v>
      </c>
      <c r="AS330" s="13"/>
      <c r="AT330" s="13">
        <v>1</v>
      </c>
      <c r="AU330" s="13"/>
      <c r="AV330" s="13">
        <v>1</v>
      </c>
      <c r="AW330" s="13"/>
      <c r="AX330" s="13"/>
      <c r="AY330" s="13">
        <v>3</v>
      </c>
      <c r="AZ330" s="13"/>
      <c r="BA330" s="13">
        <v>2</v>
      </c>
      <c r="BB330" s="13">
        <v>4</v>
      </c>
      <c r="BC330" s="13">
        <v>1</v>
      </c>
      <c r="BD330" s="13"/>
      <c r="BE330" s="13"/>
      <c r="BF330" s="13"/>
      <c r="BG330" s="13">
        <v>2</v>
      </c>
      <c r="BH330" s="13"/>
      <c r="BI330" s="13"/>
      <c r="BJ330" s="13">
        <v>3</v>
      </c>
      <c r="BK330" s="13">
        <v>1</v>
      </c>
      <c r="BL330" s="13"/>
      <c r="BM330" s="13">
        <v>1</v>
      </c>
      <c r="BN330" s="13"/>
      <c r="BO330" s="13"/>
      <c r="BP330" s="13">
        <v>2</v>
      </c>
      <c r="BQ330" s="13"/>
      <c r="BR330" s="13">
        <v>2</v>
      </c>
      <c r="BS330" s="13"/>
      <c r="BT330" s="13"/>
      <c r="BU330" s="13"/>
      <c r="BV330" s="13">
        <v>1</v>
      </c>
      <c r="BW330" s="13">
        <v>2</v>
      </c>
      <c r="BX330" s="13"/>
      <c r="BY330" s="13"/>
      <c r="BZ330" s="13">
        <v>1</v>
      </c>
      <c r="CA330" s="13"/>
      <c r="CB330" s="13"/>
      <c r="CC330" s="14" t="e">
        <f>(CB330-CA330)/CA330</f>
        <v>#DIV/0!</v>
      </c>
    </row>
    <row r="331" spans="1:81" x14ac:dyDescent="0.35">
      <c r="A331" s="13" t="s">
        <v>7035</v>
      </c>
      <c r="B331" s="13">
        <v>1</v>
      </c>
      <c r="C331" s="13">
        <v>1</v>
      </c>
      <c r="D331" s="13"/>
      <c r="E331" s="13"/>
      <c r="F331" s="13"/>
      <c r="G331" s="13">
        <v>1</v>
      </c>
      <c r="H331" s="13">
        <v>1</v>
      </c>
      <c r="I331" s="13"/>
      <c r="J331" s="13"/>
      <c r="K331" s="13"/>
      <c r="L331" s="13">
        <v>4</v>
      </c>
      <c r="M331" s="13">
        <v>2</v>
      </c>
      <c r="N331" s="13">
        <v>1</v>
      </c>
      <c r="O331" s="13"/>
      <c r="P331" s="13"/>
      <c r="Q331" s="13"/>
      <c r="R331" s="13">
        <v>2</v>
      </c>
      <c r="S331" s="13"/>
      <c r="T331" s="13"/>
      <c r="U331" s="13">
        <v>2</v>
      </c>
      <c r="V331" s="13">
        <v>2</v>
      </c>
      <c r="W331" s="13">
        <v>2</v>
      </c>
      <c r="X331" s="13">
        <v>1</v>
      </c>
      <c r="Y331" s="13">
        <v>4</v>
      </c>
      <c r="Z331" s="13"/>
      <c r="AA331" s="13">
        <v>1</v>
      </c>
      <c r="AB331" s="13">
        <v>1</v>
      </c>
      <c r="AC331" s="13"/>
      <c r="AD331" s="13">
        <v>1</v>
      </c>
      <c r="AE331" s="13">
        <v>2</v>
      </c>
      <c r="AF331" s="13">
        <v>1</v>
      </c>
      <c r="AG331" s="13">
        <v>1</v>
      </c>
      <c r="AH331" s="13">
        <v>2</v>
      </c>
      <c r="AI331" s="13"/>
      <c r="AJ331" s="13">
        <v>1</v>
      </c>
      <c r="AK331" s="13">
        <v>1</v>
      </c>
      <c r="AL331" s="13">
        <v>1</v>
      </c>
      <c r="AM331" s="13">
        <v>2</v>
      </c>
      <c r="AN331" s="13">
        <v>2</v>
      </c>
      <c r="AO331" s="13"/>
      <c r="AP331" s="13">
        <v>2</v>
      </c>
      <c r="AQ331" s="13">
        <v>1</v>
      </c>
      <c r="AR331" s="13">
        <v>4</v>
      </c>
      <c r="AS331" s="13">
        <v>5</v>
      </c>
      <c r="AT331" s="13">
        <v>1</v>
      </c>
      <c r="AU331" s="13">
        <v>1</v>
      </c>
      <c r="AV331" s="13"/>
      <c r="AW331" s="13">
        <v>1</v>
      </c>
      <c r="AX331" s="13">
        <v>1</v>
      </c>
      <c r="AY331" s="13">
        <v>1</v>
      </c>
      <c r="AZ331" s="13"/>
      <c r="BA331" s="13">
        <v>1</v>
      </c>
      <c r="BB331" s="13">
        <v>4</v>
      </c>
      <c r="BC331" s="13">
        <v>3</v>
      </c>
      <c r="BD331" s="13">
        <v>3</v>
      </c>
      <c r="BE331" s="13">
        <v>4</v>
      </c>
      <c r="BF331" s="13">
        <v>1</v>
      </c>
      <c r="BG331" s="13">
        <v>5</v>
      </c>
      <c r="BH331" s="13"/>
      <c r="BI331" s="13">
        <v>2</v>
      </c>
      <c r="BJ331" s="13"/>
      <c r="BK331" s="13">
        <v>3</v>
      </c>
      <c r="BL331" s="13">
        <v>1</v>
      </c>
      <c r="BM331" s="13"/>
      <c r="BN331" s="13">
        <v>2</v>
      </c>
      <c r="BO331" s="13"/>
      <c r="BP331" s="13">
        <v>2</v>
      </c>
      <c r="BQ331" s="13"/>
      <c r="BR331" s="13">
        <v>2</v>
      </c>
      <c r="BS331" s="13"/>
      <c r="BT331" s="13"/>
      <c r="BU331" s="13">
        <v>1</v>
      </c>
      <c r="BV331" s="13"/>
      <c r="BW331" s="13">
        <v>2</v>
      </c>
      <c r="BX331" s="13"/>
      <c r="BY331" s="13"/>
      <c r="BZ331" s="13">
        <v>1</v>
      </c>
      <c r="CA331" s="13"/>
      <c r="CB331" s="13"/>
      <c r="CC331" s="14" t="e">
        <f>(CB331-CA331)/CA331</f>
        <v>#DIV/0!</v>
      </c>
    </row>
    <row r="332" spans="1:81" x14ac:dyDescent="0.35">
      <c r="A332" s="13" t="s">
        <v>15899</v>
      </c>
      <c r="B332" s="13"/>
      <c r="C332" s="13"/>
      <c r="D332" s="13">
        <v>1</v>
      </c>
      <c r="E332" s="13"/>
      <c r="F332" s="13">
        <v>1</v>
      </c>
      <c r="G332" s="13">
        <v>1</v>
      </c>
      <c r="H332" s="13"/>
      <c r="I332" s="13">
        <v>1</v>
      </c>
      <c r="J332" s="13"/>
      <c r="K332" s="13"/>
      <c r="L332" s="13"/>
      <c r="M332" s="13"/>
      <c r="N332" s="13"/>
      <c r="O332" s="13"/>
      <c r="P332" s="13">
        <v>1</v>
      </c>
      <c r="Q332" s="13"/>
      <c r="R332" s="13"/>
      <c r="S332" s="13">
        <v>1</v>
      </c>
      <c r="T332" s="13"/>
      <c r="U332" s="13">
        <v>1</v>
      </c>
      <c r="V332" s="13"/>
      <c r="W332" s="13"/>
      <c r="X332" s="13">
        <v>1</v>
      </c>
      <c r="Y332" s="13"/>
      <c r="Z332" s="13"/>
      <c r="AA332" s="13"/>
      <c r="AB332" s="13">
        <v>1</v>
      </c>
      <c r="AC332" s="13"/>
      <c r="AD332" s="13"/>
      <c r="AE332" s="13">
        <v>1</v>
      </c>
      <c r="AF332" s="13">
        <v>1</v>
      </c>
      <c r="AG332" s="13"/>
      <c r="AH332" s="13"/>
      <c r="AI332" s="13"/>
      <c r="AJ332" s="13"/>
      <c r="AK332" s="13"/>
      <c r="AL332" s="13">
        <v>1</v>
      </c>
      <c r="AM332" s="13"/>
      <c r="AN332" s="13">
        <v>3</v>
      </c>
      <c r="AO332" s="13"/>
      <c r="AP332" s="13"/>
      <c r="AQ332" s="13"/>
      <c r="AR332" s="13"/>
      <c r="AS332" s="13"/>
      <c r="AT332" s="13"/>
      <c r="AU332" s="13">
        <v>1</v>
      </c>
      <c r="AV332" s="13">
        <v>1</v>
      </c>
      <c r="AW332" s="13"/>
      <c r="AX332" s="13"/>
      <c r="AY332" s="13"/>
      <c r="AZ332" s="13"/>
      <c r="BA332" s="13"/>
      <c r="BB332" s="13"/>
      <c r="BC332" s="13"/>
      <c r="BD332" s="13"/>
      <c r="BE332" s="13"/>
      <c r="BF332" s="13">
        <v>1</v>
      </c>
      <c r="BG332" s="13"/>
      <c r="BH332" s="13">
        <v>1</v>
      </c>
      <c r="BI332" s="13">
        <v>2</v>
      </c>
      <c r="BJ332" s="13"/>
      <c r="BK332" s="13">
        <v>1</v>
      </c>
      <c r="BL332" s="13"/>
      <c r="BM332" s="13"/>
      <c r="BN332" s="13"/>
      <c r="BO332" s="13">
        <v>1</v>
      </c>
      <c r="BP332" s="13">
        <v>1</v>
      </c>
      <c r="BQ332" s="13">
        <v>1</v>
      </c>
      <c r="BR332" s="13">
        <v>2</v>
      </c>
      <c r="BS332" s="13">
        <v>1</v>
      </c>
      <c r="BT332" s="13"/>
      <c r="BU332" s="13"/>
      <c r="BV332" s="13">
        <v>1</v>
      </c>
      <c r="BW332" s="13">
        <v>1</v>
      </c>
      <c r="BX332" s="13"/>
      <c r="BY332" s="13"/>
      <c r="BZ332" s="13">
        <v>1</v>
      </c>
      <c r="CA332" s="13"/>
      <c r="CB332" s="13"/>
      <c r="CC332" s="14" t="e">
        <f>(CB332-CA332)/CA332</f>
        <v>#DIV/0!</v>
      </c>
    </row>
    <row r="333" spans="1:81" x14ac:dyDescent="0.35">
      <c r="A333" s="13" t="s">
        <v>1375</v>
      </c>
      <c r="B333" s="13">
        <v>1</v>
      </c>
      <c r="C333" s="13">
        <v>1</v>
      </c>
      <c r="D333" s="13"/>
      <c r="E333" s="13">
        <v>2</v>
      </c>
      <c r="F333" s="13">
        <v>1</v>
      </c>
      <c r="G333" s="13">
        <v>1</v>
      </c>
      <c r="H333" s="13"/>
      <c r="I333" s="13"/>
      <c r="J333" s="13"/>
      <c r="K333" s="13"/>
      <c r="L333" s="13"/>
      <c r="M333" s="13">
        <v>2</v>
      </c>
      <c r="N333" s="13"/>
      <c r="O333" s="13">
        <v>3</v>
      </c>
      <c r="P333" s="13">
        <v>4</v>
      </c>
      <c r="Q333" s="13"/>
      <c r="R333" s="13"/>
      <c r="S333" s="13">
        <v>1</v>
      </c>
      <c r="T333" s="13"/>
      <c r="U333" s="13">
        <v>1</v>
      </c>
      <c r="V333" s="13">
        <v>1</v>
      </c>
      <c r="W333" s="13"/>
      <c r="X333" s="13"/>
      <c r="Y333" s="13"/>
      <c r="Z333" s="13"/>
      <c r="AA333" s="13"/>
      <c r="AB333" s="13"/>
      <c r="AC333" s="13">
        <v>2</v>
      </c>
      <c r="AD333" s="13"/>
      <c r="AE333" s="13"/>
      <c r="AF333" s="13">
        <v>4</v>
      </c>
      <c r="AG333" s="13">
        <v>2</v>
      </c>
      <c r="AH333" s="13">
        <v>1</v>
      </c>
      <c r="AI333" s="13">
        <v>1</v>
      </c>
      <c r="AJ333" s="13">
        <v>1</v>
      </c>
      <c r="AK333" s="13"/>
      <c r="AL333" s="13"/>
      <c r="AM333" s="13"/>
      <c r="AN333" s="13">
        <v>1</v>
      </c>
      <c r="AO333" s="13"/>
      <c r="AP333" s="13"/>
      <c r="AQ333" s="13"/>
      <c r="AR333" s="13">
        <v>1</v>
      </c>
      <c r="AS333" s="13">
        <v>5</v>
      </c>
      <c r="AT333" s="13"/>
      <c r="AU333" s="13"/>
      <c r="AV333" s="13"/>
      <c r="AW333" s="13"/>
      <c r="AX333" s="13"/>
      <c r="AY333" s="13"/>
      <c r="AZ333" s="13">
        <v>2</v>
      </c>
      <c r="BA333" s="13"/>
      <c r="BB333" s="13"/>
      <c r="BC333" s="13">
        <v>2</v>
      </c>
      <c r="BD333" s="13">
        <v>2</v>
      </c>
      <c r="BE333" s="13">
        <v>2</v>
      </c>
      <c r="BF333" s="13"/>
      <c r="BG333" s="13">
        <v>2</v>
      </c>
      <c r="BH333" s="13"/>
      <c r="BI333" s="13">
        <v>2</v>
      </c>
      <c r="BJ333" s="13"/>
      <c r="BK333" s="13">
        <v>1</v>
      </c>
      <c r="BL333" s="13">
        <v>1</v>
      </c>
      <c r="BM333" s="13"/>
      <c r="BN333" s="13">
        <v>1</v>
      </c>
      <c r="BO333" s="13"/>
      <c r="BP333" s="13"/>
      <c r="BQ333" s="13"/>
      <c r="BR333" s="13">
        <v>1</v>
      </c>
      <c r="BS333" s="13">
        <v>1</v>
      </c>
      <c r="BT333" s="13"/>
      <c r="BU333" s="13"/>
      <c r="BV333" s="13"/>
      <c r="BW333" s="13">
        <v>1</v>
      </c>
      <c r="BX333" s="13"/>
      <c r="BY333" s="13"/>
      <c r="BZ333" s="13">
        <v>1</v>
      </c>
      <c r="CA333" s="13"/>
      <c r="CB333" s="13"/>
      <c r="CC333" s="14" t="e">
        <f>(CB333-CA333)/CA333</f>
        <v>#DIV/0!</v>
      </c>
    </row>
    <row r="334" spans="1:81" x14ac:dyDescent="0.35">
      <c r="A334" s="13" t="s">
        <v>1737</v>
      </c>
      <c r="B334" s="13">
        <v>5</v>
      </c>
      <c r="C334" s="13">
        <v>2</v>
      </c>
      <c r="D334" s="13">
        <v>4</v>
      </c>
      <c r="E334" s="13"/>
      <c r="F334" s="13">
        <v>2</v>
      </c>
      <c r="G334" s="13">
        <v>3</v>
      </c>
      <c r="H334" s="13"/>
      <c r="I334" s="13">
        <v>1</v>
      </c>
      <c r="J334" s="13">
        <v>1</v>
      </c>
      <c r="K334" s="13"/>
      <c r="L334" s="13"/>
      <c r="M334" s="13">
        <v>1</v>
      </c>
      <c r="N334" s="13"/>
      <c r="O334" s="13"/>
      <c r="P334" s="13">
        <v>2</v>
      </c>
      <c r="Q334" s="13">
        <v>1</v>
      </c>
      <c r="R334" s="13"/>
      <c r="S334" s="13">
        <v>1</v>
      </c>
      <c r="T334" s="13">
        <v>1</v>
      </c>
      <c r="U334" s="13">
        <v>1</v>
      </c>
      <c r="V334" s="13"/>
      <c r="W334" s="13"/>
      <c r="X334" s="13">
        <v>2</v>
      </c>
      <c r="Y334" s="13">
        <v>1</v>
      </c>
      <c r="Z334" s="13">
        <v>3</v>
      </c>
      <c r="AA334" s="13">
        <v>6</v>
      </c>
      <c r="AB334" s="13">
        <v>1</v>
      </c>
      <c r="AC334" s="13">
        <v>3</v>
      </c>
      <c r="AD334" s="13">
        <v>1</v>
      </c>
      <c r="AE334" s="13">
        <v>1</v>
      </c>
      <c r="AF334" s="13">
        <v>2</v>
      </c>
      <c r="AG334" s="13">
        <v>3</v>
      </c>
      <c r="AH334" s="13">
        <v>3</v>
      </c>
      <c r="AI334" s="13">
        <v>2</v>
      </c>
      <c r="AJ334" s="13">
        <v>2</v>
      </c>
      <c r="AK334" s="13">
        <v>2</v>
      </c>
      <c r="AL334" s="13">
        <v>2</v>
      </c>
      <c r="AM334" s="13"/>
      <c r="AN334" s="13">
        <v>1</v>
      </c>
      <c r="AO334" s="13"/>
      <c r="AP334" s="13"/>
      <c r="AQ334" s="13">
        <v>1</v>
      </c>
      <c r="AR334" s="13">
        <v>2</v>
      </c>
      <c r="AS334" s="13">
        <v>1</v>
      </c>
      <c r="AT334" s="13">
        <v>1</v>
      </c>
      <c r="AU334" s="13">
        <v>2</v>
      </c>
      <c r="AV334" s="13">
        <v>2</v>
      </c>
      <c r="AW334" s="13">
        <v>1</v>
      </c>
      <c r="AX334" s="13">
        <v>2</v>
      </c>
      <c r="AY334" s="13">
        <v>1</v>
      </c>
      <c r="AZ334" s="13"/>
      <c r="BA334" s="13"/>
      <c r="BB334" s="13">
        <v>2</v>
      </c>
      <c r="BC334" s="13"/>
      <c r="BD334" s="13">
        <v>2</v>
      </c>
      <c r="BE334" s="13">
        <v>2</v>
      </c>
      <c r="BF334" s="13">
        <v>2</v>
      </c>
      <c r="BG334" s="13">
        <v>2</v>
      </c>
      <c r="BH334" s="13">
        <v>6</v>
      </c>
      <c r="BI334" s="13">
        <v>2</v>
      </c>
      <c r="BJ334" s="13"/>
      <c r="BK334" s="13">
        <v>3</v>
      </c>
      <c r="BL334" s="13"/>
      <c r="BM334" s="13">
        <v>1</v>
      </c>
      <c r="BN334" s="13"/>
      <c r="BO334" s="13"/>
      <c r="BP334" s="13"/>
      <c r="BQ334" s="13"/>
      <c r="BR334" s="13">
        <v>1</v>
      </c>
      <c r="BS334" s="13">
        <v>1</v>
      </c>
      <c r="BT334" s="13"/>
      <c r="BU334" s="13"/>
      <c r="BV334" s="13">
        <v>2</v>
      </c>
      <c r="BW334" s="13"/>
      <c r="BX334" s="13"/>
      <c r="BY334" s="13"/>
      <c r="BZ334" s="13">
        <v>1</v>
      </c>
      <c r="CA334" s="13"/>
      <c r="CB334" s="13"/>
      <c r="CC334" s="14" t="e">
        <f>(CB334-CA334)/CA334</f>
        <v>#DIV/0!</v>
      </c>
    </row>
    <row r="335" spans="1:81" x14ac:dyDescent="0.35">
      <c r="A335" s="13" t="s">
        <v>23936</v>
      </c>
      <c r="B335" s="13">
        <v>2</v>
      </c>
      <c r="C335" s="13">
        <v>10</v>
      </c>
      <c r="D335" s="13">
        <v>1</v>
      </c>
      <c r="E335" s="13">
        <v>3</v>
      </c>
      <c r="F335" s="13"/>
      <c r="G335" s="13">
        <v>5</v>
      </c>
      <c r="H335" s="13">
        <v>5</v>
      </c>
      <c r="I335" s="13"/>
      <c r="J335" s="13">
        <v>6</v>
      </c>
      <c r="K335" s="13">
        <v>5</v>
      </c>
      <c r="L335" s="13">
        <v>9</v>
      </c>
      <c r="M335" s="13">
        <v>6</v>
      </c>
      <c r="N335" s="13">
        <v>1</v>
      </c>
      <c r="O335" s="13">
        <v>2</v>
      </c>
      <c r="P335" s="13">
        <v>9</v>
      </c>
      <c r="Q335" s="13">
        <v>4</v>
      </c>
      <c r="R335" s="13">
        <v>3</v>
      </c>
      <c r="S335" s="13">
        <v>3</v>
      </c>
      <c r="T335" s="13"/>
      <c r="U335" s="13">
        <v>1</v>
      </c>
      <c r="V335" s="13">
        <v>3</v>
      </c>
      <c r="W335" s="13">
        <v>2</v>
      </c>
      <c r="X335" s="13">
        <v>3</v>
      </c>
      <c r="Y335" s="13">
        <v>1</v>
      </c>
      <c r="Z335" s="13">
        <v>2</v>
      </c>
      <c r="AA335" s="13">
        <v>3</v>
      </c>
      <c r="AB335" s="13">
        <v>2</v>
      </c>
      <c r="AC335" s="13"/>
      <c r="AD335" s="13"/>
      <c r="AE335" s="13">
        <v>6</v>
      </c>
      <c r="AF335" s="13">
        <v>1</v>
      </c>
      <c r="AG335" s="13"/>
      <c r="AH335" s="13">
        <v>2</v>
      </c>
      <c r="AI335" s="13">
        <v>2</v>
      </c>
      <c r="AJ335" s="13">
        <v>1</v>
      </c>
      <c r="AK335" s="13">
        <v>1</v>
      </c>
      <c r="AL335" s="13"/>
      <c r="AM335" s="13"/>
      <c r="AN335" s="13"/>
      <c r="AO335" s="13"/>
      <c r="AP335" s="13">
        <v>1</v>
      </c>
      <c r="AQ335" s="13"/>
      <c r="AR335" s="13"/>
      <c r="AS335" s="13"/>
      <c r="AT335" s="13"/>
      <c r="AU335" s="13"/>
      <c r="AV335" s="13"/>
      <c r="AW335" s="13"/>
      <c r="AX335" s="13">
        <v>1</v>
      </c>
      <c r="AY335" s="13"/>
      <c r="AZ335" s="13"/>
      <c r="BA335" s="13">
        <v>5</v>
      </c>
      <c r="BB335" s="13">
        <v>1</v>
      </c>
      <c r="BC335" s="13">
        <v>3</v>
      </c>
      <c r="BD335" s="13">
        <v>1</v>
      </c>
      <c r="BE335" s="13">
        <v>1</v>
      </c>
      <c r="BF335" s="13"/>
      <c r="BG335" s="13"/>
      <c r="BH335" s="13"/>
      <c r="BI335" s="13"/>
      <c r="BJ335" s="13">
        <v>2</v>
      </c>
      <c r="BK335" s="13">
        <v>2</v>
      </c>
      <c r="BL335" s="13">
        <v>4</v>
      </c>
      <c r="BM335" s="13">
        <v>1</v>
      </c>
      <c r="BN335" s="13"/>
      <c r="BO335" s="13"/>
      <c r="BP335" s="13"/>
      <c r="BQ335" s="13"/>
      <c r="BR335" s="13">
        <v>3</v>
      </c>
      <c r="BS335" s="13">
        <v>3</v>
      </c>
      <c r="BT335" s="13"/>
      <c r="BU335" s="13"/>
      <c r="BV335" s="13">
        <v>1</v>
      </c>
      <c r="BW335" s="13"/>
      <c r="BX335" s="13"/>
      <c r="BY335" s="13"/>
      <c r="BZ335" s="13">
        <v>1</v>
      </c>
      <c r="CA335" s="13"/>
      <c r="CB335" s="13"/>
      <c r="CC335" s="14" t="e">
        <f>(CB335-CA335)/CA335</f>
        <v>#DIV/0!</v>
      </c>
    </row>
    <row r="336" spans="1:81" x14ac:dyDescent="0.35">
      <c r="A336" s="13" t="s">
        <v>14325</v>
      </c>
      <c r="B336" s="13">
        <v>1</v>
      </c>
      <c r="C336" s="13"/>
      <c r="D336" s="13">
        <v>1</v>
      </c>
      <c r="E336" s="13">
        <v>1</v>
      </c>
      <c r="F336" s="13"/>
      <c r="G336" s="13">
        <v>1</v>
      </c>
      <c r="H336" s="13"/>
      <c r="I336" s="13"/>
      <c r="J336" s="13"/>
      <c r="K336" s="13"/>
      <c r="L336" s="13"/>
      <c r="M336" s="13">
        <v>1</v>
      </c>
      <c r="N336" s="13"/>
      <c r="O336" s="13"/>
      <c r="P336" s="13"/>
      <c r="Q336" s="13"/>
      <c r="R336" s="13"/>
      <c r="S336" s="13">
        <v>1</v>
      </c>
      <c r="T336" s="13"/>
      <c r="U336" s="13"/>
      <c r="V336" s="13"/>
      <c r="W336" s="13"/>
      <c r="X336" s="13"/>
      <c r="Y336" s="13"/>
      <c r="Z336" s="13"/>
      <c r="AA336" s="13">
        <v>1</v>
      </c>
      <c r="AB336" s="13">
        <v>1</v>
      </c>
      <c r="AC336" s="13"/>
      <c r="AD336" s="13">
        <v>1</v>
      </c>
      <c r="AE336" s="13"/>
      <c r="AF336" s="13"/>
      <c r="AG336" s="13"/>
      <c r="AH336" s="13"/>
      <c r="AI336" s="13">
        <v>1</v>
      </c>
      <c r="AJ336" s="13">
        <v>1</v>
      </c>
      <c r="AK336" s="13"/>
      <c r="AL336" s="13"/>
      <c r="AM336" s="13"/>
      <c r="AN336" s="13"/>
      <c r="AO336" s="13">
        <v>1</v>
      </c>
      <c r="AP336" s="13"/>
      <c r="AQ336" s="13"/>
      <c r="AR336" s="13">
        <v>1</v>
      </c>
      <c r="AS336" s="13"/>
      <c r="AT336" s="13"/>
      <c r="AU336" s="13"/>
      <c r="AV336" s="13"/>
      <c r="AW336" s="13"/>
      <c r="AX336" s="13"/>
      <c r="AY336" s="13"/>
      <c r="AZ336" s="13"/>
      <c r="BA336" s="13">
        <v>1</v>
      </c>
      <c r="BB336" s="13"/>
      <c r="BC336" s="13"/>
      <c r="BD336" s="13"/>
      <c r="BE336" s="13"/>
      <c r="BF336" s="13">
        <v>1</v>
      </c>
      <c r="BG336" s="13"/>
      <c r="BH336" s="13"/>
      <c r="BI336" s="13"/>
      <c r="BJ336" s="13">
        <v>1</v>
      </c>
      <c r="BK336" s="13"/>
      <c r="BL336" s="13">
        <v>2</v>
      </c>
      <c r="BM336" s="13"/>
      <c r="BN336" s="13"/>
      <c r="BO336" s="13"/>
      <c r="BP336" s="13">
        <v>1</v>
      </c>
      <c r="BQ336" s="13">
        <v>1</v>
      </c>
      <c r="BR336" s="13">
        <v>1</v>
      </c>
      <c r="BS336" s="13"/>
      <c r="BT336" s="13"/>
      <c r="BU336" s="13"/>
      <c r="BV336" s="13">
        <v>1</v>
      </c>
      <c r="BW336" s="13"/>
      <c r="BX336" s="13"/>
      <c r="BY336" s="13"/>
      <c r="BZ336" s="13">
        <v>1</v>
      </c>
      <c r="CA336" s="13"/>
      <c r="CB336" s="13"/>
      <c r="CC336" s="14" t="e">
        <f>(CB336-CA336)/CA336</f>
        <v>#DIV/0!</v>
      </c>
    </row>
    <row r="337" spans="1:81" x14ac:dyDescent="0.35">
      <c r="A337" s="13" t="s">
        <v>16116</v>
      </c>
      <c r="B337" s="13"/>
      <c r="C337" s="13"/>
      <c r="D337" s="13"/>
      <c r="E337" s="13">
        <v>2</v>
      </c>
      <c r="F337" s="13"/>
      <c r="G337" s="13">
        <v>3</v>
      </c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>
        <v>1</v>
      </c>
      <c r="T337" s="13"/>
      <c r="U337" s="13"/>
      <c r="V337" s="13">
        <v>1</v>
      </c>
      <c r="W337" s="13"/>
      <c r="X337" s="13">
        <v>1</v>
      </c>
      <c r="Y337" s="13"/>
      <c r="Z337" s="13"/>
      <c r="AA337" s="13"/>
      <c r="AB337" s="13"/>
      <c r="AC337" s="13"/>
      <c r="AD337" s="13"/>
      <c r="AE337" s="13">
        <v>1</v>
      </c>
      <c r="AF337" s="13"/>
      <c r="AG337" s="13"/>
      <c r="AH337" s="13"/>
      <c r="AI337" s="13"/>
      <c r="AJ337" s="13"/>
      <c r="AK337" s="13"/>
      <c r="AL337" s="13"/>
      <c r="AM337" s="13">
        <v>1</v>
      </c>
      <c r="AN337" s="13">
        <v>1</v>
      </c>
      <c r="AO337" s="13"/>
      <c r="AP337" s="13"/>
      <c r="AQ337" s="13">
        <v>1</v>
      </c>
      <c r="AR337" s="13"/>
      <c r="AS337" s="13">
        <v>1</v>
      </c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>
        <v>1</v>
      </c>
      <c r="BH337" s="13"/>
      <c r="BI337" s="13"/>
      <c r="BJ337" s="13"/>
      <c r="BK337" s="13">
        <v>2</v>
      </c>
      <c r="BL337" s="13"/>
      <c r="BM337" s="13"/>
      <c r="BN337" s="13">
        <v>1</v>
      </c>
      <c r="BO337" s="13"/>
      <c r="BP337" s="13"/>
      <c r="BQ337" s="13"/>
      <c r="BR337" s="13"/>
      <c r="BS337" s="13"/>
      <c r="BT337" s="13"/>
      <c r="BU337" s="13"/>
      <c r="BV337" s="13">
        <v>1</v>
      </c>
      <c r="BW337" s="13"/>
      <c r="BX337" s="13"/>
      <c r="BY337" s="13"/>
      <c r="BZ337" s="13">
        <v>1</v>
      </c>
      <c r="CA337" s="13"/>
      <c r="CB337" s="13"/>
      <c r="CC337" s="14" t="e">
        <f>(CB337-CA337)/CA337</f>
        <v>#DIV/0!</v>
      </c>
    </row>
    <row r="338" spans="1:81" x14ac:dyDescent="0.35">
      <c r="A338" s="13" t="s">
        <v>2760</v>
      </c>
      <c r="B338" s="13"/>
      <c r="C338" s="13"/>
      <c r="D338" s="13">
        <v>1</v>
      </c>
      <c r="E338" s="13"/>
      <c r="F338" s="13"/>
      <c r="G338" s="13">
        <v>1</v>
      </c>
      <c r="H338" s="13"/>
      <c r="I338" s="13"/>
      <c r="J338" s="13"/>
      <c r="K338" s="13">
        <v>1</v>
      </c>
      <c r="L338" s="13">
        <v>1</v>
      </c>
      <c r="M338" s="13">
        <v>1</v>
      </c>
      <c r="N338" s="13"/>
      <c r="O338" s="13"/>
      <c r="P338" s="13">
        <v>1</v>
      </c>
      <c r="Q338" s="13">
        <v>2</v>
      </c>
      <c r="R338" s="13"/>
      <c r="S338" s="13">
        <v>1</v>
      </c>
      <c r="T338" s="13"/>
      <c r="U338" s="13">
        <v>2</v>
      </c>
      <c r="V338" s="13"/>
      <c r="W338" s="13">
        <v>3</v>
      </c>
      <c r="X338" s="13">
        <v>1</v>
      </c>
      <c r="Y338" s="13"/>
      <c r="Z338" s="13"/>
      <c r="AA338" s="13"/>
      <c r="AB338" s="13"/>
      <c r="AC338" s="13">
        <v>1</v>
      </c>
      <c r="AD338" s="13">
        <v>1</v>
      </c>
      <c r="AE338" s="13"/>
      <c r="AF338" s="13">
        <v>2</v>
      </c>
      <c r="AG338" s="13">
        <v>3</v>
      </c>
      <c r="AH338" s="13">
        <v>2</v>
      </c>
      <c r="AI338" s="13"/>
      <c r="AJ338" s="13"/>
      <c r="AK338" s="13"/>
      <c r="AL338" s="13"/>
      <c r="AM338" s="13"/>
      <c r="AN338" s="13"/>
      <c r="AO338" s="13"/>
      <c r="AP338" s="13"/>
      <c r="AQ338" s="13"/>
      <c r="AR338" s="13">
        <v>1</v>
      </c>
      <c r="AS338" s="13"/>
      <c r="AT338" s="13"/>
      <c r="AU338" s="13">
        <v>3</v>
      </c>
      <c r="AV338" s="13"/>
      <c r="AW338" s="13">
        <v>2</v>
      </c>
      <c r="AX338" s="13">
        <v>1</v>
      </c>
      <c r="AY338" s="13">
        <v>1</v>
      </c>
      <c r="AZ338" s="13"/>
      <c r="BA338" s="13"/>
      <c r="BB338" s="13">
        <v>3</v>
      </c>
      <c r="BC338" s="13">
        <v>4</v>
      </c>
      <c r="BD338" s="13">
        <v>1</v>
      </c>
      <c r="BE338" s="13">
        <v>4</v>
      </c>
      <c r="BF338" s="13">
        <v>2</v>
      </c>
      <c r="BG338" s="13"/>
      <c r="BH338" s="13">
        <v>1</v>
      </c>
      <c r="BI338" s="13">
        <v>1</v>
      </c>
      <c r="BJ338" s="13"/>
      <c r="BK338" s="13"/>
      <c r="BL338" s="13"/>
      <c r="BM338" s="13"/>
      <c r="BN338" s="13"/>
      <c r="BO338" s="13"/>
      <c r="BP338" s="13"/>
      <c r="BQ338" s="13">
        <v>2</v>
      </c>
      <c r="BR338" s="13">
        <v>1</v>
      </c>
      <c r="BS338" s="13"/>
      <c r="BT338" s="13">
        <v>9</v>
      </c>
      <c r="BU338" s="13">
        <v>1</v>
      </c>
      <c r="BV338" s="13"/>
      <c r="BW338" s="13"/>
      <c r="BX338" s="13"/>
      <c r="BY338" s="13"/>
      <c r="BZ338" s="13">
        <v>1</v>
      </c>
      <c r="CA338" s="13"/>
      <c r="CB338" s="13"/>
      <c r="CC338" s="14" t="e">
        <f>(CB338-CA338)/CA338</f>
        <v>#DIV/0!</v>
      </c>
    </row>
    <row r="339" spans="1:81" x14ac:dyDescent="0.35">
      <c r="A339" s="13" t="s">
        <v>1755</v>
      </c>
      <c r="B339" s="13">
        <v>3</v>
      </c>
      <c r="C339" s="13"/>
      <c r="D339" s="13"/>
      <c r="E339" s="13">
        <v>1</v>
      </c>
      <c r="F339" s="13">
        <v>1</v>
      </c>
      <c r="G339" s="13">
        <v>1</v>
      </c>
      <c r="H339" s="13">
        <v>3</v>
      </c>
      <c r="I339" s="13">
        <v>1</v>
      </c>
      <c r="J339" s="13">
        <v>2</v>
      </c>
      <c r="K339" s="13">
        <v>3</v>
      </c>
      <c r="L339" s="13">
        <v>2</v>
      </c>
      <c r="M339" s="13">
        <v>3</v>
      </c>
      <c r="N339" s="13"/>
      <c r="O339" s="13">
        <v>1</v>
      </c>
      <c r="P339" s="13"/>
      <c r="Q339" s="13"/>
      <c r="R339" s="13"/>
      <c r="S339" s="13">
        <v>2</v>
      </c>
      <c r="T339" s="13"/>
      <c r="U339" s="13">
        <v>1</v>
      </c>
      <c r="V339" s="13">
        <v>1</v>
      </c>
      <c r="W339" s="13">
        <v>1</v>
      </c>
      <c r="X339" s="13">
        <v>2</v>
      </c>
      <c r="Y339" s="13">
        <v>1</v>
      </c>
      <c r="Z339" s="13">
        <v>4</v>
      </c>
      <c r="AA339" s="13">
        <v>1</v>
      </c>
      <c r="AB339" s="13">
        <v>5</v>
      </c>
      <c r="AC339" s="13"/>
      <c r="AD339" s="13">
        <v>1</v>
      </c>
      <c r="AE339" s="13">
        <v>4</v>
      </c>
      <c r="AF339" s="13"/>
      <c r="AG339" s="13"/>
      <c r="AH339" s="13">
        <v>2</v>
      </c>
      <c r="AI339" s="13">
        <v>1</v>
      </c>
      <c r="AJ339" s="13"/>
      <c r="AK339" s="13">
        <v>1</v>
      </c>
      <c r="AL339" s="13">
        <v>1</v>
      </c>
      <c r="AM339" s="13"/>
      <c r="AN339" s="13">
        <v>2</v>
      </c>
      <c r="AO339" s="13">
        <v>3</v>
      </c>
      <c r="AP339" s="13">
        <v>2</v>
      </c>
      <c r="AQ339" s="13"/>
      <c r="AR339" s="13">
        <v>2</v>
      </c>
      <c r="AS339" s="13">
        <v>1</v>
      </c>
      <c r="AT339" s="13">
        <v>4</v>
      </c>
      <c r="AU339" s="13"/>
      <c r="AV339" s="13"/>
      <c r="AW339" s="13">
        <v>1</v>
      </c>
      <c r="AX339" s="13"/>
      <c r="AY339" s="13">
        <v>1</v>
      </c>
      <c r="AZ339" s="13">
        <v>1</v>
      </c>
      <c r="BA339" s="13">
        <v>1</v>
      </c>
      <c r="BB339" s="13">
        <v>3</v>
      </c>
      <c r="BC339" s="13">
        <v>2</v>
      </c>
      <c r="BD339" s="13">
        <v>2</v>
      </c>
      <c r="BE339" s="13">
        <v>3</v>
      </c>
      <c r="BF339" s="13">
        <v>2</v>
      </c>
      <c r="BG339" s="13">
        <v>1</v>
      </c>
      <c r="BH339" s="13">
        <v>1</v>
      </c>
      <c r="BI339" s="13">
        <v>3</v>
      </c>
      <c r="BJ339" s="13">
        <v>1</v>
      </c>
      <c r="BK339" s="13">
        <v>1</v>
      </c>
      <c r="BL339" s="13">
        <v>1</v>
      </c>
      <c r="BM339" s="13">
        <v>1</v>
      </c>
      <c r="BN339" s="13">
        <v>1</v>
      </c>
      <c r="BO339" s="13"/>
      <c r="BP339" s="13"/>
      <c r="BQ339" s="13">
        <v>1</v>
      </c>
      <c r="BR339" s="13"/>
      <c r="BS339" s="13">
        <v>1</v>
      </c>
      <c r="BT339" s="13">
        <v>1</v>
      </c>
      <c r="BU339" s="13">
        <v>1</v>
      </c>
      <c r="BV339" s="13"/>
      <c r="BW339" s="13"/>
      <c r="BX339" s="13"/>
      <c r="BY339" s="13"/>
      <c r="BZ339" s="13">
        <v>1</v>
      </c>
      <c r="CA339" s="13"/>
      <c r="CB339" s="13"/>
      <c r="CC339" s="14" t="e">
        <f>(CB339-CA339)/CA339</f>
        <v>#DIV/0!</v>
      </c>
    </row>
    <row r="340" spans="1:81" x14ac:dyDescent="0.35">
      <c r="A340" s="13" t="s">
        <v>23937</v>
      </c>
      <c r="B340" s="13"/>
      <c r="C340" s="13">
        <v>3</v>
      </c>
      <c r="D340" s="13">
        <v>1</v>
      </c>
      <c r="E340" s="13">
        <v>3</v>
      </c>
      <c r="F340" s="13">
        <v>1</v>
      </c>
      <c r="G340" s="13">
        <v>1</v>
      </c>
      <c r="H340" s="13"/>
      <c r="I340" s="13">
        <v>1</v>
      </c>
      <c r="J340" s="13"/>
      <c r="K340" s="13"/>
      <c r="L340" s="13">
        <v>2</v>
      </c>
      <c r="M340" s="13"/>
      <c r="N340" s="13"/>
      <c r="O340" s="13">
        <v>1</v>
      </c>
      <c r="P340" s="13">
        <v>1</v>
      </c>
      <c r="Q340" s="13"/>
      <c r="R340" s="13"/>
      <c r="S340" s="13"/>
      <c r="T340" s="13">
        <v>3</v>
      </c>
      <c r="U340" s="13"/>
      <c r="V340" s="13">
        <v>1</v>
      </c>
      <c r="W340" s="13"/>
      <c r="X340" s="13"/>
      <c r="Y340" s="13"/>
      <c r="Z340" s="13"/>
      <c r="AA340" s="13"/>
      <c r="AB340" s="13"/>
      <c r="AC340" s="13"/>
      <c r="AD340" s="13">
        <v>1</v>
      </c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>
        <v>1</v>
      </c>
      <c r="AR340" s="13">
        <v>2</v>
      </c>
      <c r="AS340" s="13"/>
      <c r="AT340" s="13"/>
      <c r="AU340" s="13"/>
      <c r="AV340" s="13"/>
      <c r="AW340" s="13"/>
      <c r="AX340" s="13"/>
      <c r="AY340" s="13"/>
      <c r="AZ340" s="13">
        <v>1</v>
      </c>
      <c r="BA340" s="13"/>
      <c r="BB340" s="13">
        <v>2</v>
      </c>
      <c r="BC340" s="13"/>
      <c r="BD340" s="13">
        <v>1</v>
      </c>
      <c r="BE340" s="13"/>
      <c r="BF340" s="13">
        <v>1</v>
      </c>
      <c r="BG340" s="13">
        <v>1</v>
      </c>
      <c r="BH340" s="13"/>
      <c r="BI340" s="13">
        <v>2</v>
      </c>
      <c r="BJ340" s="13"/>
      <c r="BK340" s="13"/>
      <c r="BL340" s="13"/>
      <c r="BM340" s="13">
        <v>1</v>
      </c>
      <c r="BN340" s="13">
        <v>1</v>
      </c>
      <c r="BO340" s="13"/>
      <c r="BP340" s="13"/>
      <c r="BQ340" s="13"/>
      <c r="BR340" s="13">
        <v>2</v>
      </c>
      <c r="BS340" s="13"/>
      <c r="BT340" s="13"/>
      <c r="BU340" s="13"/>
      <c r="BV340" s="13"/>
      <c r="BW340" s="13"/>
      <c r="BX340" s="13"/>
      <c r="BY340" s="13"/>
      <c r="BZ340" s="13">
        <v>1</v>
      </c>
      <c r="CA340" s="13"/>
      <c r="CB340" s="13"/>
      <c r="CC340" s="14" t="e">
        <f>(CB340-CA340)/CA340</f>
        <v>#DIV/0!</v>
      </c>
    </row>
    <row r="341" spans="1:81" x14ac:dyDescent="0.35">
      <c r="A341" s="13" t="s">
        <v>23938</v>
      </c>
      <c r="B341" s="13"/>
      <c r="C341" s="13">
        <v>1</v>
      </c>
      <c r="D341" s="13"/>
      <c r="E341" s="13"/>
      <c r="F341" s="13"/>
      <c r="G341" s="13">
        <v>1</v>
      </c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>
        <v>1</v>
      </c>
      <c r="S341" s="13"/>
      <c r="T341" s="13"/>
      <c r="U341" s="13"/>
      <c r="V341" s="13"/>
      <c r="W341" s="13"/>
      <c r="X341" s="13"/>
      <c r="Y341" s="13">
        <v>1</v>
      </c>
      <c r="Z341" s="13"/>
      <c r="AA341" s="13"/>
      <c r="AB341" s="13"/>
      <c r="AC341" s="13">
        <v>2</v>
      </c>
      <c r="AD341" s="13"/>
      <c r="AE341" s="13">
        <v>1</v>
      </c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>
        <v>1</v>
      </c>
      <c r="BA341" s="13"/>
      <c r="BB341" s="13"/>
      <c r="BC341" s="13"/>
      <c r="BD341" s="13"/>
      <c r="BE341" s="13">
        <v>1</v>
      </c>
      <c r="BF341" s="13"/>
      <c r="BG341" s="13"/>
      <c r="BH341" s="13">
        <v>1</v>
      </c>
      <c r="BI341" s="13"/>
      <c r="BJ341" s="13"/>
      <c r="BK341" s="13"/>
      <c r="BL341" s="13"/>
      <c r="BM341" s="13"/>
      <c r="BN341" s="13"/>
      <c r="BO341" s="13"/>
      <c r="BP341" s="13">
        <v>1</v>
      </c>
      <c r="BQ341" s="13"/>
      <c r="BR341" s="13"/>
      <c r="BS341" s="13"/>
      <c r="BT341" s="13"/>
      <c r="BU341" s="13"/>
      <c r="BV341" s="13"/>
      <c r="BW341" s="13"/>
      <c r="BX341" s="13"/>
      <c r="BY341" s="13"/>
      <c r="BZ341" s="13">
        <v>1</v>
      </c>
      <c r="CA341" s="13"/>
      <c r="CB341" s="13"/>
      <c r="CC341" s="14" t="e">
        <f>(CB341-CA341)/CA341</f>
        <v>#DIV/0!</v>
      </c>
    </row>
    <row r="342" spans="1:81" x14ac:dyDescent="0.35">
      <c r="A342" s="13" t="s">
        <v>23939</v>
      </c>
      <c r="B342" s="13"/>
      <c r="C342" s="13">
        <v>1</v>
      </c>
      <c r="D342" s="13">
        <v>1</v>
      </c>
      <c r="E342" s="13"/>
      <c r="F342" s="13"/>
      <c r="G342" s="13">
        <v>1</v>
      </c>
      <c r="H342" s="13">
        <v>1</v>
      </c>
      <c r="I342" s="13">
        <v>1</v>
      </c>
      <c r="J342" s="13">
        <v>1</v>
      </c>
      <c r="K342" s="13"/>
      <c r="L342" s="13"/>
      <c r="M342" s="13">
        <v>1</v>
      </c>
      <c r="N342" s="13"/>
      <c r="O342" s="13"/>
      <c r="P342" s="13"/>
      <c r="Q342" s="13"/>
      <c r="R342" s="13"/>
      <c r="S342" s="13"/>
      <c r="T342" s="13"/>
      <c r="U342" s="13">
        <v>4</v>
      </c>
      <c r="V342" s="13">
        <v>2</v>
      </c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>
        <v>1</v>
      </c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>
        <v>1</v>
      </c>
      <c r="AT342" s="13"/>
      <c r="AU342" s="13"/>
      <c r="AV342" s="13"/>
      <c r="AW342" s="13">
        <v>3</v>
      </c>
      <c r="AX342" s="13"/>
      <c r="AY342" s="13">
        <v>1</v>
      </c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>
        <v>1</v>
      </c>
      <c r="BQ342" s="13"/>
      <c r="BR342" s="13"/>
      <c r="BS342" s="13"/>
      <c r="BT342" s="13"/>
      <c r="BU342" s="13"/>
      <c r="BV342" s="13"/>
      <c r="BW342" s="13"/>
      <c r="BX342" s="13"/>
      <c r="BY342" s="13"/>
      <c r="BZ342" s="13">
        <v>1</v>
      </c>
      <c r="CA342" s="13"/>
      <c r="CB342" s="13"/>
      <c r="CC342" s="14" t="e">
        <f>(CB342-CA342)/CA342</f>
        <v>#DIV/0!</v>
      </c>
    </row>
    <row r="343" spans="1:81" x14ac:dyDescent="0.35">
      <c r="A343" s="13" t="s">
        <v>3001</v>
      </c>
      <c r="B343" s="13"/>
      <c r="C343" s="13"/>
      <c r="D343" s="13"/>
      <c r="E343" s="13"/>
      <c r="F343" s="13"/>
      <c r="G343" s="13">
        <v>1</v>
      </c>
      <c r="H343" s="13"/>
      <c r="I343" s="13"/>
      <c r="J343" s="13"/>
      <c r="K343" s="13">
        <v>1</v>
      </c>
      <c r="L343" s="13"/>
      <c r="M343" s="13"/>
      <c r="N343" s="13"/>
      <c r="O343" s="13">
        <v>1</v>
      </c>
      <c r="P343" s="13"/>
      <c r="Q343" s="13"/>
      <c r="R343" s="13"/>
      <c r="S343" s="13"/>
      <c r="T343" s="13"/>
      <c r="U343" s="13"/>
      <c r="V343" s="13"/>
      <c r="W343" s="13"/>
      <c r="X343" s="13">
        <v>1</v>
      </c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>
        <v>1</v>
      </c>
      <c r="BQ343" s="13"/>
      <c r="BR343" s="13"/>
      <c r="BS343" s="13"/>
      <c r="BT343" s="13"/>
      <c r="BU343" s="13"/>
      <c r="BV343" s="13"/>
      <c r="BW343" s="13"/>
      <c r="BX343" s="13"/>
      <c r="BY343" s="13"/>
      <c r="BZ343" s="13">
        <v>1</v>
      </c>
      <c r="CA343" s="13"/>
      <c r="CB343" s="13"/>
      <c r="CC343" s="14" t="e">
        <f>(CB343-CA343)/CA343</f>
        <v>#DIV/0!</v>
      </c>
    </row>
    <row r="344" spans="1:81" x14ac:dyDescent="0.35">
      <c r="A344" s="13" t="s">
        <v>16759</v>
      </c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>
        <v>5</v>
      </c>
      <c r="BT344" s="13">
        <v>2</v>
      </c>
      <c r="BU344" s="13">
        <v>1</v>
      </c>
      <c r="BV344" s="13"/>
      <c r="BW344" s="13"/>
      <c r="BX344" s="13">
        <v>1</v>
      </c>
      <c r="BY344" s="13">
        <v>5</v>
      </c>
      <c r="BZ344" s="13"/>
      <c r="CA344" s="13"/>
      <c r="CB344" s="13"/>
      <c r="CC344" s="14" t="e">
        <f>(CB344-CA344)/CA344</f>
        <v>#DIV/0!</v>
      </c>
    </row>
    <row r="345" spans="1:81" x14ac:dyDescent="0.35">
      <c r="A345" s="13" t="s">
        <v>18859</v>
      </c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>
        <v>4</v>
      </c>
      <c r="BW345" s="13">
        <v>1</v>
      </c>
      <c r="BX345" s="13"/>
      <c r="BY345" s="13">
        <v>3</v>
      </c>
      <c r="BZ345" s="13"/>
      <c r="CA345" s="13"/>
      <c r="CB345" s="13"/>
      <c r="CC345" s="14" t="e">
        <f>(CB345-CA345)/CA345</f>
        <v>#DIV/0!</v>
      </c>
    </row>
    <row r="346" spans="1:81" x14ac:dyDescent="0.35">
      <c r="A346" s="13" t="s">
        <v>9902</v>
      </c>
      <c r="B346" s="13"/>
      <c r="C346" s="13"/>
      <c r="D346" s="13"/>
      <c r="E346" s="13"/>
      <c r="F346" s="13"/>
      <c r="G346" s="13">
        <v>1</v>
      </c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>
        <v>2</v>
      </c>
      <c r="AC346" s="13">
        <v>1</v>
      </c>
      <c r="AD346" s="13"/>
      <c r="AE346" s="13"/>
      <c r="AF346" s="13"/>
      <c r="AG346" s="13"/>
      <c r="AH346" s="13">
        <v>1</v>
      </c>
      <c r="AI346" s="13"/>
      <c r="AJ346" s="13"/>
      <c r="AK346" s="13"/>
      <c r="AL346" s="13"/>
      <c r="AM346" s="13"/>
      <c r="AN346" s="13"/>
      <c r="AO346" s="13">
        <v>1</v>
      </c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>
        <v>1</v>
      </c>
      <c r="BB346" s="13"/>
      <c r="BC346" s="13">
        <v>1</v>
      </c>
      <c r="BD346" s="13"/>
      <c r="BE346" s="13"/>
      <c r="BF346" s="13"/>
      <c r="BG346" s="13"/>
      <c r="BH346" s="13"/>
      <c r="BI346" s="13"/>
      <c r="BJ346" s="13">
        <v>1</v>
      </c>
      <c r="BK346" s="13"/>
      <c r="BL346" s="13">
        <v>2</v>
      </c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>
        <v>3</v>
      </c>
      <c r="BZ346" s="13"/>
      <c r="CA346" s="13"/>
      <c r="CB346" s="13"/>
      <c r="CC346" s="14" t="e">
        <f>(CB346-CA346)/CA346</f>
        <v>#DIV/0!</v>
      </c>
    </row>
    <row r="347" spans="1:81" x14ac:dyDescent="0.35">
      <c r="A347" s="13" t="s">
        <v>23940</v>
      </c>
      <c r="B347" s="13"/>
      <c r="C347" s="13"/>
      <c r="D347" s="13">
        <v>1</v>
      </c>
      <c r="E347" s="13">
        <v>1</v>
      </c>
      <c r="F347" s="13"/>
      <c r="G347" s="13">
        <v>1</v>
      </c>
      <c r="H347" s="13">
        <v>1</v>
      </c>
      <c r="I347" s="13">
        <v>1</v>
      </c>
      <c r="J347" s="13">
        <v>1</v>
      </c>
      <c r="K347" s="13"/>
      <c r="L347" s="13"/>
      <c r="M347" s="13"/>
      <c r="N347" s="13">
        <v>1</v>
      </c>
      <c r="O347" s="13">
        <v>2</v>
      </c>
      <c r="P347" s="13">
        <v>1</v>
      </c>
      <c r="Q347" s="13">
        <v>2</v>
      </c>
      <c r="R347" s="13"/>
      <c r="S347" s="13"/>
      <c r="T347" s="13"/>
      <c r="U347" s="13"/>
      <c r="V347" s="13"/>
      <c r="W347" s="13"/>
      <c r="X347" s="13"/>
      <c r="Y347" s="13"/>
      <c r="Z347" s="13">
        <v>1</v>
      </c>
      <c r="AA347" s="13"/>
      <c r="AB347" s="13"/>
      <c r="AC347" s="13"/>
      <c r="AD347" s="13">
        <v>1</v>
      </c>
      <c r="AE347" s="13"/>
      <c r="AF347" s="13"/>
      <c r="AG347" s="13"/>
      <c r="AH347" s="13"/>
      <c r="AI347" s="13">
        <v>3</v>
      </c>
      <c r="AJ347" s="13">
        <v>1</v>
      </c>
      <c r="AK347" s="13">
        <v>1</v>
      </c>
      <c r="AL347" s="13"/>
      <c r="AM347" s="13"/>
      <c r="AN347" s="13"/>
      <c r="AO347" s="13"/>
      <c r="AP347" s="13"/>
      <c r="AQ347" s="13"/>
      <c r="AR347" s="13"/>
      <c r="AS347" s="13"/>
      <c r="AT347" s="13">
        <v>3</v>
      </c>
      <c r="AU347" s="13"/>
      <c r="AV347" s="13"/>
      <c r="AW347" s="13">
        <v>1</v>
      </c>
      <c r="AX347" s="13"/>
      <c r="AY347" s="13">
        <v>1</v>
      </c>
      <c r="AZ347" s="13"/>
      <c r="BA347" s="13"/>
      <c r="BB347" s="13"/>
      <c r="BC347" s="13"/>
      <c r="BD347" s="13"/>
      <c r="BE347" s="13"/>
      <c r="BF347" s="13"/>
      <c r="BG347" s="13"/>
      <c r="BH347" s="13">
        <v>1</v>
      </c>
      <c r="BI347" s="13">
        <v>1</v>
      </c>
      <c r="BJ347" s="13"/>
      <c r="BK347" s="13"/>
      <c r="BL347" s="13"/>
      <c r="BM347" s="13"/>
      <c r="BN347" s="13">
        <v>1</v>
      </c>
      <c r="BO347" s="13"/>
      <c r="BP347" s="13"/>
      <c r="BQ347" s="13"/>
      <c r="BR347" s="13">
        <v>3</v>
      </c>
      <c r="BS347" s="13">
        <v>1</v>
      </c>
      <c r="BT347" s="13"/>
      <c r="BU347" s="13"/>
      <c r="BV347" s="13">
        <v>1</v>
      </c>
      <c r="BW347" s="13">
        <v>1</v>
      </c>
      <c r="BX347" s="13">
        <v>1</v>
      </c>
      <c r="BY347" s="13">
        <v>2</v>
      </c>
      <c r="BZ347" s="13"/>
      <c r="CA347" s="13"/>
      <c r="CB347" s="13"/>
      <c r="CC347" s="14" t="e">
        <f>(CB347-CA347)/CA347</f>
        <v>#DIV/0!</v>
      </c>
    </row>
    <row r="348" spans="1:81" x14ac:dyDescent="0.35">
      <c r="A348" s="13" t="s">
        <v>2056</v>
      </c>
      <c r="B348" s="13"/>
      <c r="C348" s="13">
        <v>1</v>
      </c>
      <c r="D348" s="13">
        <v>1</v>
      </c>
      <c r="E348" s="13"/>
      <c r="F348" s="13"/>
      <c r="G348" s="13">
        <v>2</v>
      </c>
      <c r="H348" s="13"/>
      <c r="I348" s="13">
        <v>1</v>
      </c>
      <c r="J348" s="13"/>
      <c r="K348" s="13"/>
      <c r="L348" s="13"/>
      <c r="M348" s="13"/>
      <c r="N348" s="13"/>
      <c r="O348" s="13"/>
      <c r="P348" s="13"/>
      <c r="Q348" s="13"/>
      <c r="R348" s="13">
        <v>1</v>
      </c>
      <c r="S348" s="13"/>
      <c r="T348" s="13">
        <v>1</v>
      </c>
      <c r="U348" s="13"/>
      <c r="V348" s="13">
        <v>1</v>
      </c>
      <c r="W348" s="13">
        <v>1</v>
      </c>
      <c r="X348" s="13"/>
      <c r="Y348" s="13">
        <v>1</v>
      </c>
      <c r="Z348" s="13"/>
      <c r="AA348" s="13"/>
      <c r="AB348" s="13">
        <v>1</v>
      </c>
      <c r="AC348" s="13"/>
      <c r="AD348" s="13"/>
      <c r="AE348" s="13">
        <v>2</v>
      </c>
      <c r="AF348" s="13">
        <v>1</v>
      </c>
      <c r="AG348" s="13">
        <v>1</v>
      </c>
      <c r="AH348" s="13"/>
      <c r="AI348" s="13"/>
      <c r="AJ348" s="13">
        <v>1</v>
      </c>
      <c r="AK348" s="13">
        <v>1</v>
      </c>
      <c r="AL348" s="13"/>
      <c r="AM348" s="13"/>
      <c r="AN348" s="13">
        <v>2</v>
      </c>
      <c r="AO348" s="13"/>
      <c r="AP348" s="13"/>
      <c r="AQ348" s="13">
        <v>1</v>
      </c>
      <c r="AR348" s="13"/>
      <c r="AS348" s="13"/>
      <c r="AT348" s="13"/>
      <c r="AU348" s="13">
        <v>1</v>
      </c>
      <c r="AV348" s="13"/>
      <c r="AW348" s="13"/>
      <c r="AX348" s="13"/>
      <c r="AY348" s="13"/>
      <c r="AZ348" s="13"/>
      <c r="BA348" s="13"/>
      <c r="BB348" s="13"/>
      <c r="BC348" s="13"/>
      <c r="BD348" s="13"/>
      <c r="BE348" s="13">
        <v>1</v>
      </c>
      <c r="BF348" s="13"/>
      <c r="BG348" s="13"/>
      <c r="BH348" s="13"/>
      <c r="BI348" s="13"/>
      <c r="BJ348" s="13"/>
      <c r="BK348" s="13">
        <v>2</v>
      </c>
      <c r="BL348" s="13">
        <v>2</v>
      </c>
      <c r="BM348" s="13">
        <v>1</v>
      </c>
      <c r="BN348" s="13"/>
      <c r="BO348" s="13"/>
      <c r="BP348" s="13">
        <v>1</v>
      </c>
      <c r="BQ348" s="13"/>
      <c r="BR348" s="13"/>
      <c r="BS348" s="13">
        <v>1</v>
      </c>
      <c r="BT348" s="13"/>
      <c r="BU348" s="13"/>
      <c r="BV348" s="13"/>
      <c r="BW348" s="13">
        <v>1</v>
      </c>
      <c r="BX348" s="13">
        <v>1</v>
      </c>
      <c r="BY348" s="13">
        <v>2</v>
      </c>
      <c r="BZ348" s="13"/>
      <c r="CA348" s="13"/>
      <c r="CB348" s="13"/>
      <c r="CC348" s="14" t="e">
        <f>(CB348-CA348)/CA348</f>
        <v>#DIV/0!</v>
      </c>
    </row>
    <row r="349" spans="1:81" x14ac:dyDescent="0.35">
      <c r="A349" s="13" t="s">
        <v>1590</v>
      </c>
      <c r="B349" s="13">
        <v>3</v>
      </c>
      <c r="C349" s="13">
        <v>3</v>
      </c>
      <c r="D349" s="13">
        <v>1</v>
      </c>
      <c r="E349" s="13">
        <v>4</v>
      </c>
      <c r="F349" s="13"/>
      <c r="G349" s="13">
        <v>1</v>
      </c>
      <c r="H349" s="13"/>
      <c r="I349" s="13">
        <v>1</v>
      </c>
      <c r="J349" s="13"/>
      <c r="K349" s="13">
        <v>1</v>
      </c>
      <c r="L349" s="13">
        <v>1</v>
      </c>
      <c r="M349" s="13">
        <v>1</v>
      </c>
      <c r="N349" s="13">
        <v>2</v>
      </c>
      <c r="O349" s="13">
        <v>2</v>
      </c>
      <c r="P349" s="13">
        <v>2</v>
      </c>
      <c r="Q349" s="13">
        <v>3</v>
      </c>
      <c r="R349" s="13"/>
      <c r="S349" s="13"/>
      <c r="T349" s="13">
        <v>1</v>
      </c>
      <c r="U349" s="13"/>
      <c r="V349" s="13"/>
      <c r="W349" s="13">
        <v>2</v>
      </c>
      <c r="X349" s="13"/>
      <c r="Y349" s="13"/>
      <c r="Z349" s="13">
        <v>1</v>
      </c>
      <c r="AA349" s="13"/>
      <c r="AB349" s="13">
        <v>2</v>
      </c>
      <c r="AC349" s="13">
        <v>1</v>
      </c>
      <c r="AD349" s="13"/>
      <c r="AE349" s="13"/>
      <c r="AF349" s="13"/>
      <c r="AG349" s="13"/>
      <c r="AH349" s="13"/>
      <c r="AI349" s="13"/>
      <c r="AJ349" s="13">
        <v>1</v>
      </c>
      <c r="AK349" s="13"/>
      <c r="AL349" s="13">
        <v>1</v>
      </c>
      <c r="AM349" s="13"/>
      <c r="AN349" s="13"/>
      <c r="AO349" s="13"/>
      <c r="AP349" s="13"/>
      <c r="AQ349" s="13">
        <v>2</v>
      </c>
      <c r="AR349" s="13">
        <v>1</v>
      </c>
      <c r="AS349" s="13"/>
      <c r="AT349" s="13"/>
      <c r="AU349" s="13"/>
      <c r="AV349" s="13"/>
      <c r="AW349" s="13"/>
      <c r="AX349" s="13">
        <v>1</v>
      </c>
      <c r="AY349" s="13"/>
      <c r="AZ349" s="13"/>
      <c r="BA349" s="13"/>
      <c r="BB349" s="13">
        <v>2</v>
      </c>
      <c r="BC349" s="13"/>
      <c r="BD349" s="13"/>
      <c r="BE349" s="13"/>
      <c r="BF349" s="13"/>
      <c r="BG349" s="13">
        <v>1</v>
      </c>
      <c r="BH349" s="13"/>
      <c r="BI349" s="13"/>
      <c r="BJ349" s="13"/>
      <c r="BK349" s="13"/>
      <c r="BL349" s="13">
        <v>1</v>
      </c>
      <c r="BM349" s="13"/>
      <c r="BN349" s="13">
        <v>1</v>
      </c>
      <c r="BO349" s="13"/>
      <c r="BP349" s="13"/>
      <c r="BQ349" s="13"/>
      <c r="BR349" s="13">
        <v>1</v>
      </c>
      <c r="BS349" s="13">
        <v>1</v>
      </c>
      <c r="BT349" s="13"/>
      <c r="BU349" s="13"/>
      <c r="BV349" s="13">
        <v>1</v>
      </c>
      <c r="BW349" s="13"/>
      <c r="BX349" s="13">
        <v>1</v>
      </c>
      <c r="BY349" s="13">
        <v>2</v>
      </c>
      <c r="BZ349" s="13"/>
      <c r="CA349" s="13"/>
      <c r="CB349" s="13"/>
      <c r="CC349" s="14" t="e">
        <f>(CB349-CA349)/CA349</f>
        <v>#DIV/0!</v>
      </c>
    </row>
    <row r="350" spans="1:81" x14ac:dyDescent="0.35">
      <c r="A350" s="13" t="s">
        <v>23941</v>
      </c>
      <c r="B350" s="13"/>
      <c r="C350" s="13"/>
      <c r="D350" s="13">
        <v>3</v>
      </c>
      <c r="E350" s="13"/>
      <c r="F350" s="13"/>
      <c r="G350" s="13">
        <v>1</v>
      </c>
      <c r="H350" s="13">
        <v>2</v>
      </c>
      <c r="I350" s="13"/>
      <c r="J350" s="13"/>
      <c r="K350" s="13">
        <v>2</v>
      </c>
      <c r="L350" s="13">
        <v>3</v>
      </c>
      <c r="M350" s="13">
        <v>2</v>
      </c>
      <c r="N350" s="13"/>
      <c r="O350" s="13"/>
      <c r="P350" s="13">
        <v>1</v>
      </c>
      <c r="Q350" s="13">
        <v>2</v>
      </c>
      <c r="R350" s="13"/>
      <c r="S350" s="13"/>
      <c r="T350" s="13">
        <v>2</v>
      </c>
      <c r="U350" s="13">
        <v>1</v>
      </c>
      <c r="V350" s="13">
        <v>2</v>
      </c>
      <c r="W350" s="13"/>
      <c r="X350" s="13">
        <v>2</v>
      </c>
      <c r="Y350" s="13"/>
      <c r="Z350" s="13"/>
      <c r="AA350" s="13">
        <v>1</v>
      </c>
      <c r="AB350" s="13"/>
      <c r="AC350" s="13"/>
      <c r="AD350" s="13">
        <v>1</v>
      </c>
      <c r="AE350" s="13">
        <v>1</v>
      </c>
      <c r="AF350" s="13"/>
      <c r="AG350" s="13">
        <v>1</v>
      </c>
      <c r="AH350" s="13">
        <v>1</v>
      </c>
      <c r="AI350" s="13"/>
      <c r="AJ350" s="13">
        <v>1</v>
      </c>
      <c r="AK350" s="13"/>
      <c r="AL350" s="13"/>
      <c r="AM350" s="13"/>
      <c r="AN350" s="13"/>
      <c r="AO350" s="13">
        <v>2</v>
      </c>
      <c r="AP350" s="13">
        <v>1</v>
      </c>
      <c r="AQ350" s="13"/>
      <c r="AR350" s="13">
        <v>1</v>
      </c>
      <c r="AS350" s="13">
        <v>1</v>
      </c>
      <c r="AT350" s="13">
        <v>2</v>
      </c>
      <c r="AU350" s="13"/>
      <c r="AV350" s="13">
        <v>4</v>
      </c>
      <c r="AW350" s="13">
        <v>4</v>
      </c>
      <c r="AX350" s="13">
        <v>7</v>
      </c>
      <c r="AY350" s="13"/>
      <c r="AZ350" s="13">
        <v>1</v>
      </c>
      <c r="BA350" s="13"/>
      <c r="BB350" s="13">
        <v>1</v>
      </c>
      <c r="BC350" s="13">
        <v>1</v>
      </c>
      <c r="BD350" s="13">
        <v>2</v>
      </c>
      <c r="BE350" s="13">
        <v>4</v>
      </c>
      <c r="BF350" s="13"/>
      <c r="BG350" s="13">
        <v>3</v>
      </c>
      <c r="BH350" s="13">
        <v>2</v>
      </c>
      <c r="BI350" s="13">
        <v>2</v>
      </c>
      <c r="BJ350" s="13">
        <v>2</v>
      </c>
      <c r="BK350" s="13">
        <v>1</v>
      </c>
      <c r="BL350" s="13"/>
      <c r="BM350" s="13">
        <v>2</v>
      </c>
      <c r="BN350" s="13"/>
      <c r="BO350" s="13"/>
      <c r="BP350" s="13"/>
      <c r="BQ350" s="13"/>
      <c r="BR350" s="13">
        <v>1</v>
      </c>
      <c r="BS350" s="13">
        <v>2</v>
      </c>
      <c r="BT350" s="13"/>
      <c r="BU350" s="13">
        <v>2</v>
      </c>
      <c r="BV350" s="13"/>
      <c r="BW350" s="13">
        <v>2</v>
      </c>
      <c r="BX350" s="13"/>
      <c r="BY350" s="13">
        <v>2</v>
      </c>
      <c r="BZ350" s="13"/>
      <c r="CA350" s="13"/>
      <c r="CB350" s="13"/>
      <c r="CC350" s="14" t="e">
        <f>(CB350-CA350)/CA350</f>
        <v>#DIV/0!</v>
      </c>
    </row>
    <row r="351" spans="1:81" x14ac:dyDescent="0.35">
      <c r="A351" s="13" t="s">
        <v>23942</v>
      </c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>
        <v>3</v>
      </c>
      <c r="BW351" s="13"/>
      <c r="BX351" s="13"/>
      <c r="BY351" s="13">
        <v>2</v>
      </c>
      <c r="BZ351" s="13"/>
      <c r="CA351" s="13"/>
      <c r="CB351" s="13"/>
      <c r="CC351" s="14" t="e">
        <f>(CB351-CA351)/CA351</f>
        <v>#DIV/0!</v>
      </c>
    </row>
    <row r="352" spans="1:81" x14ac:dyDescent="0.35">
      <c r="A352" s="13" t="s">
        <v>7383</v>
      </c>
      <c r="B352" s="13"/>
      <c r="C352" s="13"/>
      <c r="D352" s="13"/>
      <c r="E352" s="13"/>
      <c r="F352" s="13">
        <v>1</v>
      </c>
      <c r="G352" s="13">
        <v>1</v>
      </c>
      <c r="H352" s="13">
        <v>2</v>
      </c>
      <c r="I352" s="13">
        <v>1</v>
      </c>
      <c r="J352" s="13"/>
      <c r="K352" s="13"/>
      <c r="L352" s="13"/>
      <c r="M352" s="13">
        <v>1</v>
      </c>
      <c r="N352" s="13"/>
      <c r="O352" s="13"/>
      <c r="P352" s="13"/>
      <c r="Q352" s="13"/>
      <c r="R352" s="13"/>
      <c r="S352" s="13">
        <v>3</v>
      </c>
      <c r="T352" s="13"/>
      <c r="U352" s="13"/>
      <c r="V352" s="13">
        <v>1</v>
      </c>
      <c r="W352" s="13"/>
      <c r="X352" s="13">
        <v>1</v>
      </c>
      <c r="Y352" s="13">
        <v>1</v>
      </c>
      <c r="Z352" s="13"/>
      <c r="AA352" s="13">
        <v>1</v>
      </c>
      <c r="AB352" s="13"/>
      <c r="AC352" s="13"/>
      <c r="AD352" s="13"/>
      <c r="AE352" s="13"/>
      <c r="AF352" s="13"/>
      <c r="AG352" s="13"/>
      <c r="AH352" s="13"/>
      <c r="AI352" s="13"/>
      <c r="AJ352" s="13"/>
      <c r="AK352" s="13">
        <v>5</v>
      </c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>
        <v>1</v>
      </c>
      <c r="BB352" s="13">
        <v>1</v>
      </c>
      <c r="BC352" s="13">
        <v>2</v>
      </c>
      <c r="BD352" s="13">
        <v>1</v>
      </c>
      <c r="BE352" s="13"/>
      <c r="BF352" s="13"/>
      <c r="BG352" s="13">
        <v>1</v>
      </c>
      <c r="BH352" s="13"/>
      <c r="BI352" s="13">
        <v>1</v>
      </c>
      <c r="BJ352" s="13">
        <v>1</v>
      </c>
      <c r="BK352" s="13">
        <v>1</v>
      </c>
      <c r="BL352" s="13"/>
      <c r="BM352" s="13">
        <v>2</v>
      </c>
      <c r="BN352" s="13"/>
      <c r="BO352" s="13">
        <v>2</v>
      </c>
      <c r="BP352" s="13"/>
      <c r="BQ352" s="13">
        <v>1</v>
      </c>
      <c r="BR352" s="13"/>
      <c r="BS352" s="13"/>
      <c r="BT352" s="13"/>
      <c r="BU352" s="13"/>
      <c r="BV352" s="13"/>
      <c r="BW352" s="13"/>
      <c r="BX352" s="13"/>
      <c r="BY352" s="13">
        <v>2</v>
      </c>
      <c r="BZ352" s="13"/>
      <c r="CA352" s="13"/>
      <c r="CB352" s="13"/>
      <c r="CC352" s="14" t="e">
        <f>(CB352-CA352)/CA352</f>
        <v>#DIV/0!</v>
      </c>
    </row>
    <row r="353" spans="1:81" x14ac:dyDescent="0.35">
      <c r="A353" s="13" t="s">
        <v>17195</v>
      </c>
      <c r="B353" s="13"/>
      <c r="C353" s="13">
        <v>1</v>
      </c>
      <c r="D353" s="13">
        <v>2</v>
      </c>
      <c r="E353" s="13">
        <v>1</v>
      </c>
      <c r="F353" s="13"/>
      <c r="G353" s="13">
        <v>2</v>
      </c>
      <c r="H353" s="13"/>
      <c r="I353" s="13"/>
      <c r="J353" s="13"/>
      <c r="K353" s="13">
        <v>1</v>
      </c>
      <c r="L353" s="13"/>
      <c r="M353" s="13">
        <v>1</v>
      </c>
      <c r="N353" s="13">
        <v>1</v>
      </c>
      <c r="O353" s="13">
        <v>1</v>
      </c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>
        <v>1</v>
      </c>
      <c r="AD353" s="13">
        <v>2</v>
      </c>
      <c r="AE353" s="13">
        <v>2</v>
      </c>
      <c r="AF353" s="13"/>
      <c r="AG353" s="13"/>
      <c r="AH353" s="13"/>
      <c r="AI353" s="13"/>
      <c r="AJ353" s="13"/>
      <c r="AK353" s="13">
        <v>2</v>
      </c>
      <c r="AL353" s="13"/>
      <c r="AM353" s="13"/>
      <c r="AN353" s="13">
        <v>1</v>
      </c>
      <c r="AO353" s="13"/>
      <c r="AP353" s="13"/>
      <c r="AQ353" s="13">
        <v>1</v>
      </c>
      <c r="AR353" s="13">
        <v>1</v>
      </c>
      <c r="AS353" s="13">
        <v>1</v>
      </c>
      <c r="AT353" s="13"/>
      <c r="AU353" s="13"/>
      <c r="AV353" s="13"/>
      <c r="AW353" s="13"/>
      <c r="AX353" s="13"/>
      <c r="AY353" s="13">
        <v>2</v>
      </c>
      <c r="AZ353" s="13"/>
      <c r="BA353" s="13"/>
      <c r="BB353" s="13"/>
      <c r="BC353" s="13">
        <v>1</v>
      </c>
      <c r="BD353" s="13">
        <v>1</v>
      </c>
      <c r="BE353" s="13">
        <v>1</v>
      </c>
      <c r="BF353" s="13"/>
      <c r="BG353" s="13"/>
      <c r="BH353" s="13"/>
      <c r="BI353" s="13"/>
      <c r="BJ353" s="13"/>
      <c r="BK353" s="13">
        <v>1</v>
      </c>
      <c r="BL353" s="13">
        <v>3</v>
      </c>
      <c r="BM353" s="13">
        <v>7</v>
      </c>
      <c r="BN353" s="13">
        <v>1</v>
      </c>
      <c r="BO353" s="13">
        <v>1</v>
      </c>
      <c r="BP353" s="13"/>
      <c r="BQ353" s="13"/>
      <c r="BR353" s="13"/>
      <c r="BS353" s="13"/>
      <c r="BT353" s="13">
        <v>2</v>
      </c>
      <c r="BU353" s="13"/>
      <c r="BV353" s="13">
        <v>1</v>
      </c>
      <c r="BW353" s="13">
        <v>1</v>
      </c>
      <c r="BX353" s="13">
        <v>4</v>
      </c>
      <c r="BY353" s="13">
        <v>1</v>
      </c>
      <c r="BZ353" s="13"/>
      <c r="CA353" s="13"/>
      <c r="CB353" s="13"/>
      <c r="CC353" s="14" t="e">
        <f>(CB353-CA353)/CA353</f>
        <v>#DIV/0!</v>
      </c>
    </row>
    <row r="354" spans="1:81" x14ac:dyDescent="0.35">
      <c r="A354" s="13" t="s">
        <v>23943</v>
      </c>
      <c r="B354" s="13">
        <v>2</v>
      </c>
      <c r="C354" s="13">
        <v>2</v>
      </c>
      <c r="D354" s="13"/>
      <c r="E354" s="13"/>
      <c r="F354" s="13">
        <v>1</v>
      </c>
      <c r="G354" s="13">
        <v>1</v>
      </c>
      <c r="H354" s="13"/>
      <c r="I354" s="13">
        <v>1</v>
      </c>
      <c r="J354" s="13">
        <v>3</v>
      </c>
      <c r="K354" s="13">
        <v>2</v>
      </c>
      <c r="L354" s="13">
        <v>2</v>
      </c>
      <c r="M354" s="13">
        <v>4</v>
      </c>
      <c r="N354" s="13">
        <v>1</v>
      </c>
      <c r="O354" s="13"/>
      <c r="P354" s="13"/>
      <c r="Q354" s="13">
        <v>1</v>
      </c>
      <c r="R354" s="13"/>
      <c r="S354" s="13">
        <v>1</v>
      </c>
      <c r="T354" s="13">
        <v>2</v>
      </c>
      <c r="U354" s="13">
        <v>2</v>
      </c>
      <c r="V354" s="13">
        <v>1</v>
      </c>
      <c r="W354" s="13">
        <v>2</v>
      </c>
      <c r="X354" s="13"/>
      <c r="Y354" s="13"/>
      <c r="Z354" s="13">
        <v>1</v>
      </c>
      <c r="AA354" s="13">
        <v>2</v>
      </c>
      <c r="AB354" s="13">
        <v>1</v>
      </c>
      <c r="AC354" s="13">
        <v>1</v>
      </c>
      <c r="AD354" s="13"/>
      <c r="AE354" s="13">
        <v>7</v>
      </c>
      <c r="AF354" s="13">
        <v>1</v>
      </c>
      <c r="AG354" s="13">
        <v>1</v>
      </c>
      <c r="AH354" s="13">
        <v>3</v>
      </c>
      <c r="AI354" s="13"/>
      <c r="AJ354" s="13">
        <v>1</v>
      </c>
      <c r="AK354" s="13">
        <v>2</v>
      </c>
      <c r="AL354" s="13">
        <v>1</v>
      </c>
      <c r="AM354" s="13"/>
      <c r="AN354" s="13">
        <v>1</v>
      </c>
      <c r="AO354" s="13">
        <v>2</v>
      </c>
      <c r="AP354" s="13"/>
      <c r="AQ354" s="13"/>
      <c r="AR354" s="13"/>
      <c r="AS354" s="13">
        <v>3</v>
      </c>
      <c r="AT354" s="13">
        <v>3</v>
      </c>
      <c r="AU354" s="13"/>
      <c r="AV354" s="13"/>
      <c r="AW354" s="13">
        <v>2</v>
      </c>
      <c r="AX354" s="13">
        <v>1</v>
      </c>
      <c r="AY354" s="13">
        <v>1</v>
      </c>
      <c r="AZ354" s="13"/>
      <c r="BA354" s="13"/>
      <c r="BB354" s="13"/>
      <c r="BC354" s="13">
        <v>1</v>
      </c>
      <c r="BD354" s="13">
        <v>2</v>
      </c>
      <c r="BE354" s="13">
        <v>4</v>
      </c>
      <c r="BF354" s="13">
        <v>1</v>
      </c>
      <c r="BG354" s="13">
        <v>1</v>
      </c>
      <c r="BH354" s="13"/>
      <c r="BI354" s="13">
        <v>2</v>
      </c>
      <c r="BJ354" s="13">
        <v>4</v>
      </c>
      <c r="BK354" s="13">
        <v>4</v>
      </c>
      <c r="BL354" s="13">
        <v>2</v>
      </c>
      <c r="BM354" s="13">
        <v>3</v>
      </c>
      <c r="BN354" s="13">
        <v>1</v>
      </c>
      <c r="BO354" s="13">
        <v>1</v>
      </c>
      <c r="BP354" s="13">
        <v>4</v>
      </c>
      <c r="BQ354" s="13">
        <v>2</v>
      </c>
      <c r="BR354" s="13">
        <v>5</v>
      </c>
      <c r="BS354" s="13">
        <v>2</v>
      </c>
      <c r="BT354" s="13">
        <v>2</v>
      </c>
      <c r="BU354" s="13">
        <v>2</v>
      </c>
      <c r="BV354" s="13">
        <v>3</v>
      </c>
      <c r="BW354" s="13">
        <v>1</v>
      </c>
      <c r="BX354" s="13">
        <v>3</v>
      </c>
      <c r="BY354" s="13">
        <v>1</v>
      </c>
      <c r="BZ354" s="13"/>
      <c r="CA354" s="13"/>
      <c r="CB354" s="13"/>
      <c r="CC354" s="14" t="e">
        <f>(CB354-CA354)/CA354</f>
        <v>#DIV/0!</v>
      </c>
    </row>
    <row r="355" spans="1:81" x14ac:dyDescent="0.35">
      <c r="A355" s="13" t="s">
        <v>23944</v>
      </c>
      <c r="B355" s="13">
        <v>1</v>
      </c>
      <c r="C355" s="13"/>
      <c r="D355" s="13"/>
      <c r="E355" s="13">
        <v>1</v>
      </c>
      <c r="F355" s="13"/>
      <c r="G355" s="13">
        <v>1</v>
      </c>
      <c r="H355" s="13"/>
      <c r="I355" s="13"/>
      <c r="J355" s="13">
        <v>1</v>
      </c>
      <c r="K355" s="13">
        <v>1</v>
      </c>
      <c r="L355" s="13">
        <v>1</v>
      </c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>
        <v>2</v>
      </c>
      <c r="AM355" s="13"/>
      <c r="AN355" s="13"/>
      <c r="AO355" s="13"/>
      <c r="AP355" s="13"/>
      <c r="AQ355" s="13"/>
      <c r="AR355" s="13"/>
      <c r="AS355" s="13"/>
      <c r="AT355" s="13">
        <v>1</v>
      </c>
      <c r="AU355" s="13"/>
      <c r="AV355" s="13"/>
      <c r="AW355" s="13"/>
      <c r="AX355" s="13"/>
      <c r="AY355" s="13">
        <v>1</v>
      </c>
      <c r="AZ355" s="13"/>
      <c r="BA355" s="13"/>
      <c r="BB355" s="13"/>
      <c r="BC355" s="13">
        <v>1</v>
      </c>
      <c r="BD355" s="13"/>
      <c r="BE355" s="13"/>
      <c r="BF355" s="13">
        <v>2</v>
      </c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>
        <v>3</v>
      </c>
      <c r="BY355" s="13">
        <v>1</v>
      </c>
      <c r="BZ355" s="13"/>
      <c r="CA355" s="13"/>
      <c r="CB355" s="13"/>
      <c r="CC355" s="14" t="e">
        <f>(CB355-CA355)/CA355</f>
        <v>#DIV/0!</v>
      </c>
    </row>
    <row r="356" spans="1:81" x14ac:dyDescent="0.35">
      <c r="A356" s="13" t="s">
        <v>8798</v>
      </c>
      <c r="B356" s="13">
        <v>3</v>
      </c>
      <c r="C356" s="13">
        <v>5</v>
      </c>
      <c r="D356" s="13">
        <v>1</v>
      </c>
      <c r="E356" s="13">
        <v>4</v>
      </c>
      <c r="F356" s="13">
        <v>1</v>
      </c>
      <c r="G356" s="13">
        <v>3</v>
      </c>
      <c r="H356" s="13">
        <v>2</v>
      </c>
      <c r="I356" s="13">
        <v>2</v>
      </c>
      <c r="J356" s="13">
        <v>3</v>
      </c>
      <c r="K356" s="13">
        <v>1</v>
      </c>
      <c r="L356" s="13">
        <v>7</v>
      </c>
      <c r="M356" s="13">
        <v>2</v>
      </c>
      <c r="N356" s="13">
        <v>1</v>
      </c>
      <c r="O356" s="13">
        <v>2</v>
      </c>
      <c r="P356" s="13">
        <v>3</v>
      </c>
      <c r="Q356" s="13">
        <v>4</v>
      </c>
      <c r="R356" s="13"/>
      <c r="S356" s="13"/>
      <c r="T356" s="13">
        <v>1</v>
      </c>
      <c r="U356" s="13">
        <v>4</v>
      </c>
      <c r="V356" s="13">
        <v>5</v>
      </c>
      <c r="W356" s="13">
        <v>6</v>
      </c>
      <c r="X356" s="13">
        <v>13</v>
      </c>
      <c r="Y356" s="13">
        <v>6</v>
      </c>
      <c r="Z356" s="13"/>
      <c r="AA356" s="13">
        <v>1</v>
      </c>
      <c r="AB356" s="13">
        <v>1</v>
      </c>
      <c r="AC356" s="13">
        <v>3</v>
      </c>
      <c r="AD356" s="13">
        <v>3</v>
      </c>
      <c r="AE356" s="13">
        <v>2</v>
      </c>
      <c r="AF356" s="13">
        <v>2</v>
      </c>
      <c r="AG356" s="13">
        <v>2</v>
      </c>
      <c r="AH356" s="13">
        <v>2</v>
      </c>
      <c r="AI356" s="13">
        <v>2</v>
      </c>
      <c r="AJ356" s="13">
        <v>3</v>
      </c>
      <c r="AK356" s="13">
        <v>2</v>
      </c>
      <c r="AL356" s="13">
        <v>8</v>
      </c>
      <c r="AM356" s="13">
        <v>1</v>
      </c>
      <c r="AN356" s="13">
        <v>1</v>
      </c>
      <c r="AO356" s="13">
        <v>1</v>
      </c>
      <c r="AP356" s="13"/>
      <c r="AQ356" s="13">
        <v>4</v>
      </c>
      <c r="AR356" s="13">
        <v>2</v>
      </c>
      <c r="AS356" s="13">
        <v>2</v>
      </c>
      <c r="AT356" s="13">
        <v>2</v>
      </c>
      <c r="AU356" s="13">
        <v>2</v>
      </c>
      <c r="AV356" s="13">
        <v>2</v>
      </c>
      <c r="AW356" s="13">
        <v>3</v>
      </c>
      <c r="AX356" s="13">
        <v>3</v>
      </c>
      <c r="AY356" s="13">
        <v>4</v>
      </c>
      <c r="AZ356" s="13">
        <v>3</v>
      </c>
      <c r="BA356" s="13">
        <v>3</v>
      </c>
      <c r="BB356" s="13">
        <v>2</v>
      </c>
      <c r="BC356" s="13">
        <v>2</v>
      </c>
      <c r="BD356" s="13">
        <v>2</v>
      </c>
      <c r="BE356" s="13">
        <v>1</v>
      </c>
      <c r="BF356" s="13">
        <v>1</v>
      </c>
      <c r="BG356" s="13"/>
      <c r="BH356" s="13"/>
      <c r="BI356" s="13">
        <v>1</v>
      </c>
      <c r="BJ356" s="13">
        <v>1</v>
      </c>
      <c r="BK356" s="13">
        <v>1</v>
      </c>
      <c r="BL356" s="13"/>
      <c r="BM356" s="13">
        <v>1</v>
      </c>
      <c r="BN356" s="13">
        <v>1</v>
      </c>
      <c r="BO356" s="13"/>
      <c r="BP356" s="13">
        <v>1</v>
      </c>
      <c r="BQ356" s="13"/>
      <c r="BR356" s="13"/>
      <c r="BS356" s="13">
        <v>1</v>
      </c>
      <c r="BT356" s="13"/>
      <c r="BU356" s="13">
        <v>2</v>
      </c>
      <c r="BV356" s="13">
        <v>1</v>
      </c>
      <c r="BW356" s="13">
        <v>1</v>
      </c>
      <c r="BX356" s="13">
        <v>2</v>
      </c>
      <c r="BY356" s="13">
        <v>1</v>
      </c>
      <c r="BZ356" s="13"/>
      <c r="CA356" s="13"/>
      <c r="CB356" s="13"/>
      <c r="CC356" s="14" t="e">
        <f>(CB356-CA356)/CA356</f>
        <v>#DIV/0!</v>
      </c>
    </row>
    <row r="357" spans="1:81" x14ac:dyDescent="0.35">
      <c r="A357" s="13" t="s">
        <v>19539</v>
      </c>
      <c r="B357" s="13">
        <v>2</v>
      </c>
      <c r="C357" s="13"/>
      <c r="D357" s="13">
        <v>1</v>
      </c>
      <c r="E357" s="13"/>
      <c r="F357" s="13">
        <v>1</v>
      </c>
      <c r="G357" s="13">
        <v>2</v>
      </c>
      <c r="H357" s="13">
        <v>2</v>
      </c>
      <c r="I357" s="13">
        <v>1</v>
      </c>
      <c r="J357" s="13">
        <v>1</v>
      </c>
      <c r="K357" s="13">
        <v>2</v>
      </c>
      <c r="L357" s="13">
        <v>2</v>
      </c>
      <c r="M357" s="13"/>
      <c r="N357" s="13"/>
      <c r="O357" s="13"/>
      <c r="P357" s="13"/>
      <c r="Q357" s="13"/>
      <c r="R357" s="13"/>
      <c r="S357" s="13"/>
      <c r="T357" s="13"/>
      <c r="U357" s="13">
        <v>2</v>
      </c>
      <c r="V357" s="13"/>
      <c r="W357" s="13"/>
      <c r="X357" s="13">
        <v>1</v>
      </c>
      <c r="Y357" s="13">
        <v>3</v>
      </c>
      <c r="Z357" s="13"/>
      <c r="AA357" s="13">
        <v>2</v>
      </c>
      <c r="AB357" s="13">
        <v>1</v>
      </c>
      <c r="AC357" s="13">
        <v>1</v>
      </c>
      <c r="AD357" s="13"/>
      <c r="AE357" s="13">
        <v>1</v>
      </c>
      <c r="AF357" s="13">
        <v>2</v>
      </c>
      <c r="AG357" s="13">
        <v>1</v>
      </c>
      <c r="AH357" s="13">
        <v>1</v>
      </c>
      <c r="AI357" s="13">
        <v>1</v>
      </c>
      <c r="AJ357" s="13"/>
      <c r="AK357" s="13"/>
      <c r="AL357" s="13"/>
      <c r="AM357" s="13"/>
      <c r="AN357" s="13"/>
      <c r="AO357" s="13"/>
      <c r="AP357" s="13"/>
      <c r="AQ357" s="13">
        <v>1</v>
      </c>
      <c r="AR357" s="13">
        <v>1</v>
      </c>
      <c r="AS357" s="13">
        <v>2</v>
      </c>
      <c r="AT357" s="13"/>
      <c r="AU357" s="13">
        <v>1</v>
      </c>
      <c r="AV357" s="13">
        <v>1</v>
      </c>
      <c r="AW357" s="13">
        <v>3</v>
      </c>
      <c r="AX357" s="13">
        <v>1</v>
      </c>
      <c r="AY357" s="13">
        <v>3</v>
      </c>
      <c r="AZ357" s="13">
        <v>1</v>
      </c>
      <c r="BA357" s="13">
        <v>2</v>
      </c>
      <c r="BB357" s="13"/>
      <c r="BC357" s="13">
        <v>1</v>
      </c>
      <c r="BD357" s="13">
        <v>3</v>
      </c>
      <c r="BE357" s="13"/>
      <c r="BF357" s="13"/>
      <c r="BG357" s="13">
        <v>3</v>
      </c>
      <c r="BH357" s="13">
        <v>2</v>
      </c>
      <c r="BI357" s="13">
        <v>1</v>
      </c>
      <c r="BJ357" s="13"/>
      <c r="BK357" s="13">
        <v>1</v>
      </c>
      <c r="BL357" s="13"/>
      <c r="BM357" s="13"/>
      <c r="BN357" s="13"/>
      <c r="BO357" s="13"/>
      <c r="BP357" s="13">
        <v>1</v>
      </c>
      <c r="BQ357" s="13"/>
      <c r="BR357" s="13">
        <v>1</v>
      </c>
      <c r="BS357" s="13">
        <v>3</v>
      </c>
      <c r="BT357" s="13">
        <v>2</v>
      </c>
      <c r="BU357" s="13">
        <v>1</v>
      </c>
      <c r="BV357" s="13">
        <v>3</v>
      </c>
      <c r="BW357" s="13">
        <v>3</v>
      </c>
      <c r="BX357" s="13">
        <v>1</v>
      </c>
      <c r="BY357" s="13">
        <v>1</v>
      </c>
      <c r="BZ357" s="13"/>
      <c r="CA357" s="13"/>
      <c r="CB357" s="13"/>
      <c r="CC357" s="14" t="e">
        <f>(CB357-CA357)/CA357</f>
        <v>#DIV/0!</v>
      </c>
    </row>
    <row r="358" spans="1:81" x14ac:dyDescent="0.35">
      <c r="A358" s="13" t="s">
        <v>2170</v>
      </c>
      <c r="B358" s="13">
        <v>2</v>
      </c>
      <c r="C358" s="13"/>
      <c r="D358" s="13"/>
      <c r="E358" s="13"/>
      <c r="F358" s="13"/>
      <c r="G358" s="13">
        <v>1</v>
      </c>
      <c r="H358" s="13"/>
      <c r="I358" s="13">
        <v>1</v>
      </c>
      <c r="J358" s="13">
        <v>1</v>
      </c>
      <c r="K358" s="13"/>
      <c r="L358" s="13">
        <v>1</v>
      </c>
      <c r="M358" s="13">
        <v>2</v>
      </c>
      <c r="N358" s="13"/>
      <c r="O358" s="13"/>
      <c r="P358" s="13"/>
      <c r="Q358" s="13"/>
      <c r="R358" s="13"/>
      <c r="S358" s="13"/>
      <c r="T358" s="13">
        <v>1</v>
      </c>
      <c r="U358" s="13"/>
      <c r="V358" s="13"/>
      <c r="W358" s="13"/>
      <c r="X358" s="13">
        <v>1</v>
      </c>
      <c r="Y358" s="13">
        <v>1</v>
      </c>
      <c r="Z358" s="13">
        <v>2</v>
      </c>
      <c r="AA358" s="13"/>
      <c r="AB358" s="13">
        <v>2</v>
      </c>
      <c r="AC358" s="13"/>
      <c r="AD358" s="13"/>
      <c r="AE358" s="13"/>
      <c r="AF358" s="13">
        <v>3</v>
      </c>
      <c r="AG358" s="13"/>
      <c r="AH358" s="13">
        <v>1</v>
      </c>
      <c r="AI358" s="13">
        <v>1</v>
      </c>
      <c r="AJ358" s="13"/>
      <c r="AK358" s="13"/>
      <c r="AL358" s="13">
        <v>1</v>
      </c>
      <c r="AM358" s="13"/>
      <c r="AN358" s="13"/>
      <c r="AO358" s="13">
        <v>1</v>
      </c>
      <c r="AP358" s="13">
        <v>2</v>
      </c>
      <c r="AQ358" s="13"/>
      <c r="AR358" s="13"/>
      <c r="AS358" s="13">
        <v>1</v>
      </c>
      <c r="AT358" s="13">
        <v>1</v>
      </c>
      <c r="AU358" s="13"/>
      <c r="AV358" s="13"/>
      <c r="AW358" s="13">
        <v>4</v>
      </c>
      <c r="AX358" s="13">
        <v>2</v>
      </c>
      <c r="AY358" s="13"/>
      <c r="AZ358" s="13">
        <v>2</v>
      </c>
      <c r="BA358" s="13"/>
      <c r="BB358" s="13"/>
      <c r="BC358" s="13"/>
      <c r="BD358" s="13"/>
      <c r="BE358" s="13">
        <v>1</v>
      </c>
      <c r="BF358" s="13"/>
      <c r="BG358" s="13"/>
      <c r="BH358" s="13">
        <v>1</v>
      </c>
      <c r="BI358" s="13">
        <v>2</v>
      </c>
      <c r="BJ358" s="13">
        <v>1</v>
      </c>
      <c r="BK358" s="13"/>
      <c r="BL358" s="13"/>
      <c r="BM358" s="13">
        <v>2</v>
      </c>
      <c r="BN358" s="13">
        <v>1</v>
      </c>
      <c r="BO358" s="13"/>
      <c r="BP358" s="13"/>
      <c r="BQ358" s="13"/>
      <c r="BR358" s="13">
        <v>1</v>
      </c>
      <c r="BS358" s="13">
        <v>2</v>
      </c>
      <c r="BT358" s="13">
        <v>1</v>
      </c>
      <c r="BU358" s="13">
        <v>1</v>
      </c>
      <c r="BV358" s="13">
        <v>2</v>
      </c>
      <c r="BW358" s="13">
        <v>1</v>
      </c>
      <c r="BX358" s="13">
        <v>1</v>
      </c>
      <c r="BY358" s="13">
        <v>1</v>
      </c>
      <c r="BZ358" s="13"/>
      <c r="CA358" s="13"/>
      <c r="CB358" s="13"/>
      <c r="CC358" s="14" t="e">
        <f>(CB358-CA358)/CA358</f>
        <v>#DIV/0!</v>
      </c>
    </row>
    <row r="359" spans="1:81" x14ac:dyDescent="0.35">
      <c r="A359" s="13" t="s">
        <v>2774</v>
      </c>
      <c r="B359" s="13"/>
      <c r="C359" s="13"/>
      <c r="D359" s="13"/>
      <c r="E359" s="13"/>
      <c r="F359" s="13">
        <v>1</v>
      </c>
      <c r="G359" s="13">
        <v>1</v>
      </c>
      <c r="H359" s="13"/>
      <c r="I359" s="13"/>
      <c r="J359" s="13">
        <v>1</v>
      </c>
      <c r="K359" s="13">
        <v>1</v>
      </c>
      <c r="L359" s="13">
        <v>1</v>
      </c>
      <c r="M359" s="13">
        <v>1</v>
      </c>
      <c r="N359" s="13"/>
      <c r="O359" s="13"/>
      <c r="P359" s="13"/>
      <c r="Q359" s="13"/>
      <c r="R359" s="13">
        <v>2</v>
      </c>
      <c r="S359" s="13"/>
      <c r="T359" s="13">
        <v>2</v>
      </c>
      <c r="U359" s="13"/>
      <c r="V359" s="13"/>
      <c r="W359" s="13"/>
      <c r="X359" s="13"/>
      <c r="Y359" s="13"/>
      <c r="Z359" s="13">
        <v>1</v>
      </c>
      <c r="AA359" s="13"/>
      <c r="AB359" s="13"/>
      <c r="AC359" s="13"/>
      <c r="AD359" s="13">
        <v>1</v>
      </c>
      <c r="AE359" s="13"/>
      <c r="AF359" s="13"/>
      <c r="AG359" s="13"/>
      <c r="AH359" s="13"/>
      <c r="AI359" s="13"/>
      <c r="AJ359" s="13"/>
      <c r="AK359" s="13"/>
      <c r="AL359" s="13"/>
      <c r="AM359" s="13"/>
      <c r="AN359" s="13">
        <v>1</v>
      </c>
      <c r="AO359" s="13"/>
      <c r="AP359" s="13"/>
      <c r="AQ359" s="13"/>
      <c r="AR359" s="13">
        <v>1</v>
      </c>
      <c r="AS359" s="13"/>
      <c r="AT359" s="13">
        <v>1</v>
      </c>
      <c r="AU359" s="13"/>
      <c r="AV359" s="13"/>
      <c r="AW359" s="13">
        <v>1</v>
      </c>
      <c r="AX359" s="13"/>
      <c r="AY359" s="13"/>
      <c r="AZ359" s="13"/>
      <c r="BA359" s="13"/>
      <c r="BB359" s="13"/>
      <c r="BC359" s="13"/>
      <c r="BD359" s="13"/>
      <c r="BE359" s="13"/>
      <c r="BF359" s="13">
        <v>1</v>
      </c>
      <c r="BG359" s="13"/>
      <c r="BH359" s="13"/>
      <c r="BI359" s="13">
        <v>1</v>
      </c>
      <c r="BJ359" s="13">
        <v>1</v>
      </c>
      <c r="BK359" s="13">
        <v>2</v>
      </c>
      <c r="BL359" s="13">
        <v>1</v>
      </c>
      <c r="BM359" s="13">
        <v>1</v>
      </c>
      <c r="BN359" s="13">
        <v>2</v>
      </c>
      <c r="BO359" s="13"/>
      <c r="BP359" s="13"/>
      <c r="BQ359" s="13"/>
      <c r="BR359" s="13"/>
      <c r="BS359" s="13">
        <v>1</v>
      </c>
      <c r="BT359" s="13"/>
      <c r="BU359" s="13"/>
      <c r="BV359" s="13">
        <v>1</v>
      </c>
      <c r="BW359" s="13"/>
      <c r="BX359" s="13">
        <v>1</v>
      </c>
      <c r="BY359" s="13">
        <v>1</v>
      </c>
      <c r="BZ359" s="13"/>
      <c r="CA359" s="13"/>
      <c r="CB359" s="13"/>
      <c r="CC359" s="14" t="e">
        <f>(CB359-CA359)/CA359</f>
        <v>#DIV/0!</v>
      </c>
    </row>
    <row r="360" spans="1:81" x14ac:dyDescent="0.35">
      <c r="A360" s="13" t="s">
        <v>3745</v>
      </c>
      <c r="B360" s="13"/>
      <c r="C360" s="13">
        <v>3</v>
      </c>
      <c r="D360" s="13"/>
      <c r="E360" s="13">
        <v>1</v>
      </c>
      <c r="F360" s="13"/>
      <c r="G360" s="13">
        <v>1</v>
      </c>
      <c r="H360" s="13"/>
      <c r="I360" s="13"/>
      <c r="J360" s="13"/>
      <c r="K360" s="13"/>
      <c r="L360" s="13"/>
      <c r="M360" s="13">
        <v>1</v>
      </c>
      <c r="N360" s="13"/>
      <c r="O360" s="13"/>
      <c r="P360" s="13"/>
      <c r="Q360" s="13"/>
      <c r="R360" s="13">
        <v>1</v>
      </c>
      <c r="S360" s="13"/>
      <c r="T360" s="13"/>
      <c r="U360" s="13"/>
      <c r="V360" s="13"/>
      <c r="W360" s="13"/>
      <c r="X360" s="13">
        <v>1</v>
      </c>
      <c r="Y360" s="13"/>
      <c r="Z360" s="13"/>
      <c r="AA360" s="13"/>
      <c r="AB360" s="13"/>
      <c r="AC360" s="13"/>
      <c r="AD360" s="13">
        <v>1</v>
      </c>
      <c r="AE360" s="13">
        <v>1</v>
      </c>
      <c r="AF360" s="13"/>
      <c r="AG360" s="13"/>
      <c r="AH360" s="13"/>
      <c r="AI360" s="13"/>
      <c r="AJ360" s="13"/>
      <c r="AK360" s="13">
        <v>1</v>
      </c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>
        <v>1</v>
      </c>
      <c r="AY360" s="13"/>
      <c r="AZ360" s="13"/>
      <c r="BA360" s="13">
        <v>1</v>
      </c>
      <c r="BB360" s="13"/>
      <c r="BC360" s="13"/>
      <c r="BD360" s="13"/>
      <c r="BE360" s="13"/>
      <c r="BF360" s="13">
        <v>4</v>
      </c>
      <c r="BG360" s="13">
        <v>1</v>
      </c>
      <c r="BH360" s="13"/>
      <c r="BI360" s="13"/>
      <c r="BJ360" s="13"/>
      <c r="BK360" s="13"/>
      <c r="BL360" s="13"/>
      <c r="BM360" s="13"/>
      <c r="BN360" s="13"/>
      <c r="BO360" s="13">
        <v>1</v>
      </c>
      <c r="BP360" s="13"/>
      <c r="BQ360" s="13"/>
      <c r="BR360" s="13"/>
      <c r="BS360" s="13">
        <v>2</v>
      </c>
      <c r="BT360" s="13"/>
      <c r="BU360" s="13">
        <v>1</v>
      </c>
      <c r="BV360" s="13"/>
      <c r="BW360" s="13"/>
      <c r="BX360" s="13">
        <v>1</v>
      </c>
      <c r="BY360" s="13">
        <v>1</v>
      </c>
      <c r="BZ360" s="13"/>
      <c r="CA360" s="13"/>
      <c r="CB360" s="13"/>
      <c r="CC360" s="14" t="e">
        <f>(CB360-CA360)/CA360</f>
        <v>#DIV/0!</v>
      </c>
    </row>
    <row r="361" spans="1:81" x14ac:dyDescent="0.35">
      <c r="A361" s="13" t="s">
        <v>4610</v>
      </c>
      <c r="B361" s="13"/>
      <c r="C361" s="13"/>
      <c r="D361" s="13"/>
      <c r="E361" s="13">
        <v>1</v>
      </c>
      <c r="F361" s="13"/>
      <c r="G361" s="13">
        <v>1</v>
      </c>
      <c r="H361" s="13">
        <v>1</v>
      </c>
      <c r="I361" s="13"/>
      <c r="J361" s="13"/>
      <c r="K361" s="13">
        <v>1</v>
      </c>
      <c r="L361" s="13"/>
      <c r="M361" s="13"/>
      <c r="N361" s="13">
        <v>1</v>
      </c>
      <c r="O361" s="13">
        <v>1</v>
      </c>
      <c r="P361" s="13"/>
      <c r="Q361" s="13">
        <v>1</v>
      </c>
      <c r="R361" s="13">
        <v>3</v>
      </c>
      <c r="S361" s="13"/>
      <c r="T361" s="13"/>
      <c r="U361" s="13"/>
      <c r="V361" s="13"/>
      <c r="W361" s="13"/>
      <c r="X361" s="13">
        <v>2</v>
      </c>
      <c r="Y361" s="13">
        <v>1</v>
      </c>
      <c r="Z361" s="13">
        <v>1</v>
      </c>
      <c r="AA361" s="13">
        <v>1</v>
      </c>
      <c r="AB361" s="13">
        <v>1</v>
      </c>
      <c r="AC361" s="13">
        <v>1</v>
      </c>
      <c r="AD361" s="13">
        <v>2</v>
      </c>
      <c r="AE361" s="13"/>
      <c r="AF361" s="13"/>
      <c r="AG361" s="13"/>
      <c r="AH361" s="13"/>
      <c r="AI361" s="13"/>
      <c r="AJ361" s="13">
        <v>1</v>
      </c>
      <c r="AK361" s="13"/>
      <c r="AL361" s="13"/>
      <c r="AM361" s="13"/>
      <c r="AN361" s="13">
        <v>1</v>
      </c>
      <c r="AO361" s="13">
        <v>1</v>
      </c>
      <c r="AP361" s="13">
        <v>2</v>
      </c>
      <c r="AQ361" s="13"/>
      <c r="AR361" s="13"/>
      <c r="AS361" s="13"/>
      <c r="AT361" s="13"/>
      <c r="AU361" s="13"/>
      <c r="AV361" s="13"/>
      <c r="AW361" s="13">
        <v>2</v>
      </c>
      <c r="AX361" s="13"/>
      <c r="AY361" s="13">
        <v>2</v>
      </c>
      <c r="AZ361" s="13"/>
      <c r="BA361" s="13">
        <v>1</v>
      </c>
      <c r="BB361" s="13">
        <v>1</v>
      </c>
      <c r="BC361" s="13">
        <v>2</v>
      </c>
      <c r="BD361" s="13"/>
      <c r="BE361" s="13"/>
      <c r="BF361" s="13">
        <v>1</v>
      </c>
      <c r="BG361" s="13"/>
      <c r="BH361" s="13"/>
      <c r="BI361" s="13"/>
      <c r="BJ361" s="13">
        <v>2</v>
      </c>
      <c r="BK361" s="13"/>
      <c r="BL361" s="13"/>
      <c r="BM361" s="13"/>
      <c r="BN361" s="13"/>
      <c r="BO361" s="13">
        <v>1</v>
      </c>
      <c r="BP361" s="13"/>
      <c r="BQ361" s="13"/>
      <c r="BR361" s="13">
        <v>1</v>
      </c>
      <c r="BS361" s="13">
        <v>1</v>
      </c>
      <c r="BT361" s="13"/>
      <c r="BU361" s="13"/>
      <c r="BV361" s="13"/>
      <c r="BW361" s="13"/>
      <c r="BX361" s="13">
        <v>1</v>
      </c>
      <c r="BY361" s="13">
        <v>1</v>
      </c>
      <c r="BZ361" s="13"/>
      <c r="CA361" s="13"/>
      <c r="CB361" s="13"/>
      <c r="CC361" s="14" t="e">
        <f>(CB361-CA361)/CA361</f>
        <v>#DIV/0!</v>
      </c>
    </row>
    <row r="362" spans="1:81" x14ac:dyDescent="0.35">
      <c r="A362" s="13" t="s">
        <v>23945</v>
      </c>
      <c r="B362" s="13">
        <v>2</v>
      </c>
      <c r="C362" s="13">
        <v>1</v>
      </c>
      <c r="D362" s="13"/>
      <c r="E362" s="13"/>
      <c r="F362" s="13"/>
      <c r="G362" s="13">
        <v>1</v>
      </c>
      <c r="H362" s="13">
        <v>3</v>
      </c>
      <c r="I362" s="13"/>
      <c r="J362" s="13">
        <v>1</v>
      </c>
      <c r="K362" s="13">
        <v>1</v>
      </c>
      <c r="L362" s="13">
        <v>3</v>
      </c>
      <c r="M362" s="13">
        <v>4</v>
      </c>
      <c r="N362" s="13">
        <v>3</v>
      </c>
      <c r="O362" s="13">
        <v>1</v>
      </c>
      <c r="P362" s="13">
        <v>3</v>
      </c>
      <c r="Q362" s="13">
        <v>2</v>
      </c>
      <c r="R362" s="13">
        <v>3</v>
      </c>
      <c r="S362" s="13">
        <v>2</v>
      </c>
      <c r="T362" s="13"/>
      <c r="U362" s="13"/>
      <c r="V362" s="13"/>
      <c r="W362" s="13">
        <v>2</v>
      </c>
      <c r="X362" s="13">
        <v>2</v>
      </c>
      <c r="Y362" s="13"/>
      <c r="Z362" s="13"/>
      <c r="AA362" s="13"/>
      <c r="AB362" s="13">
        <v>1</v>
      </c>
      <c r="AC362" s="13"/>
      <c r="AD362" s="13">
        <v>1</v>
      </c>
      <c r="AE362" s="13">
        <v>1</v>
      </c>
      <c r="AF362" s="13">
        <v>1</v>
      </c>
      <c r="AG362" s="13"/>
      <c r="AH362" s="13">
        <v>1</v>
      </c>
      <c r="AI362" s="13"/>
      <c r="AJ362" s="13"/>
      <c r="AK362" s="13">
        <v>1</v>
      </c>
      <c r="AL362" s="13"/>
      <c r="AM362" s="13"/>
      <c r="AN362" s="13"/>
      <c r="AO362" s="13"/>
      <c r="AP362" s="13"/>
      <c r="AQ362" s="13">
        <v>3</v>
      </c>
      <c r="AR362" s="13">
        <v>5</v>
      </c>
      <c r="AS362" s="13">
        <v>1</v>
      </c>
      <c r="AT362" s="13"/>
      <c r="AU362" s="13">
        <v>1</v>
      </c>
      <c r="AV362" s="13"/>
      <c r="AW362" s="13">
        <v>1</v>
      </c>
      <c r="AX362" s="13">
        <v>2</v>
      </c>
      <c r="AY362" s="13">
        <v>1</v>
      </c>
      <c r="AZ362" s="13">
        <v>1</v>
      </c>
      <c r="BA362" s="13"/>
      <c r="BB362" s="13">
        <v>2</v>
      </c>
      <c r="BC362" s="13"/>
      <c r="BD362" s="13">
        <v>1</v>
      </c>
      <c r="BE362" s="13">
        <v>1</v>
      </c>
      <c r="BF362" s="13">
        <v>1</v>
      </c>
      <c r="BG362" s="13"/>
      <c r="BH362" s="13"/>
      <c r="BI362" s="13"/>
      <c r="BJ362" s="13">
        <v>2</v>
      </c>
      <c r="BK362" s="13"/>
      <c r="BL362" s="13"/>
      <c r="BM362" s="13"/>
      <c r="BN362" s="13">
        <v>1</v>
      </c>
      <c r="BO362" s="13"/>
      <c r="BP362" s="13"/>
      <c r="BQ362" s="13"/>
      <c r="BR362" s="13">
        <v>1</v>
      </c>
      <c r="BS362" s="13">
        <v>1</v>
      </c>
      <c r="BT362" s="13"/>
      <c r="BU362" s="13"/>
      <c r="BV362" s="13"/>
      <c r="BW362" s="13"/>
      <c r="BX362" s="13">
        <v>1</v>
      </c>
      <c r="BY362" s="13">
        <v>1</v>
      </c>
      <c r="BZ362" s="13"/>
      <c r="CA362" s="13"/>
      <c r="CB362" s="13"/>
      <c r="CC362" s="14" t="e">
        <f>(CB362-CA362)/CA362</f>
        <v>#DIV/0!</v>
      </c>
    </row>
    <row r="363" spans="1:81" x14ac:dyDescent="0.35">
      <c r="A363" s="13" t="s">
        <v>1384</v>
      </c>
      <c r="B363" s="13"/>
      <c r="C363" s="13"/>
      <c r="D363" s="13"/>
      <c r="E363" s="13"/>
      <c r="F363" s="13"/>
      <c r="G363" s="13">
        <v>2</v>
      </c>
      <c r="H363" s="13"/>
      <c r="I363" s="13">
        <v>1</v>
      </c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>
        <v>1</v>
      </c>
      <c r="W363" s="13"/>
      <c r="X363" s="13"/>
      <c r="Y363" s="13"/>
      <c r="Z363" s="13"/>
      <c r="AA363" s="13">
        <v>1</v>
      </c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>
        <v>2</v>
      </c>
      <c r="AR363" s="13">
        <v>1</v>
      </c>
      <c r="AS363" s="13"/>
      <c r="AT363" s="13"/>
      <c r="AU363" s="13"/>
      <c r="AV363" s="13"/>
      <c r="AW363" s="13"/>
      <c r="AX363" s="13"/>
      <c r="AY363" s="13"/>
      <c r="AZ363" s="13"/>
      <c r="BA363" s="13"/>
      <c r="BB363" s="13">
        <v>2</v>
      </c>
      <c r="BC363" s="13"/>
      <c r="BD363" s="13"/>
      <c r="BE363" s="13"/>
      <c r="BF363" s="13"/>
      <c r="BG363" s="13">
        <v>2</v>
      </c>
      <c r="BH363" s="13">
        <v>1</v>
      </c>
      <c r="BI363" s="13">
        <v>1</v>
      </c>
      <c r="BJ363" s="13"/>
      <c r="BK363" s="13"/>
      <c r="BL363" s="13"/>
      <c r="BM363" s="13"/>
      <c r="BN363" s="13"/>
      <c r="BO363" s="13"/>
      <c r="BP363" s="13"/>
      <c r="BQ363" s="13"/>
      <c r="BR363" s="13">
        <v>1</v>
      </c>
      <c r="BS363" s="13"/>
      <c r="BT363" s="13"/>
      <c r="BU363" s="13"/>
      <c r="BV363" s="13">
        <v>1</v>
      </c>
      <c r="BW363" s="13">
        <v>1</v>
      </c>
      <c r="BX363" s="13"/>
      <c r="BY363" s="13">
        <v>1</v>
      </c>
      <c r="BZ363" s="13"/>
      <c r="CA363" s="13"/>
      <c r="CB363" s="13"/>
      <c r="CC363" s="14" t="e">
        <f>(CB363-CA363)/CA363</f>
        <v>#DIV/0!</v>
      </c>
    </row>
    <row r="364" spans="1:81" x14ac:dyDescent="0.35">
      <c r="A364" s="13" t="s">
        <v>16773</v>
      </c>
      <c r="B364" s="13"/>
      <c r="C364" s="13"/>
      <c r="D364" s="13"/>
      <c r="E364" s="13"/>
      <c r="F364" s="13"/>
      <c r="G364" s="13">
        <v>2</v>
      </c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>
        <v>1</v>
      </c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>
        <v>1</v>
      </c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>
        <v>1</v>
      </c>
      <c r="AT364" s="13"/>
      <c r="AU364" s="13"/>
      <c r="AV364" s="13"/>
      <c r="AW364" s="13"/>
      <c r="AX364" s="13"/>
      <c r="AY364" s="13"/>
      <c r="AZ364" s="13"/>
      <c r="BA364" s="13">
        <v>1</v>
      </c>
      <c r="BB364" s="13">
        <v>1</v>
      </c>
      <c r="BC364" s="13"/>
      <c r="BD364" s="13">
        <v>1</v>
      </c>
      <c r="BE364" s="13"/>
      <c r="BF364" s="13"/>
      <c r="BG364" s="13">
        <v>1</v>
      </c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>
        <v>1</v>
      </c>
      <c r="BS364" s="13">
        <v>1</v>
      </c>
      <c r="BT364" s="13"/>
      <c r="BU364" s="13">
        <v>1</v>
      </c>
      <c r="BV364" s="13">
        <v>2</v>
      </c>
      <c r="BW364" s="13"/>
      <c r="BX364" s="13"/>
      <c r="BY364" s="13">
        <v>1</v>
      </c>
      <c r="BZ364" s="13"/>
      <c r="CA364" s="13"/>
      <c r="CB364" s="13"/>
      <c r="CC364" s="14" t="e">
        <f>(CB364-CA364)/CA364</f>
        <v>#DIV/0!</v>
      </c>
    </row>
    <row r="365" spans="1:81" x14ac:dyDescent="0.35">
      <c r="A365" s="13" t="s">
        <v>7559</v>
      </c>
      <c r="B365" s="13"/>
      <c r="C365" s="13"/>
      <c r="D365" s="13"/>
      <c r="E365" s="13"/>
      <c r="F365" s="13">
        <v>3</v>
      </c>
      <c r="G365" s="13">
        <v>1</v>
      </c>
      <c r="H365" s="13">
        <v>1</v>
      </c>
      <c r="I365" s="13"/>
      <c r="J365" s="13"/>
      <c r="K365" s="13"/>
      <c r="L365" s="13"/>
      <c r="M365" s="13"/>
      <c r="N365" s="13"/>
      <c r="O365" s="13"/>
      <c r="P365" s="13">
        <v>5</v>
      </c>
      <c r="Q365" s="13"/>
      <c r="R365" s="13"/>
      <c r="S365" s="13"/>
      <c r="T365" s="13">
        <v>1</v>
      </c>
      <c r="U365" s="13">
        <v>1</v>
      </c>
      <c r="V365" s="13"/>
      <c r="W365" s="13">
        <v>2</v>
      </c>
      <c r="X365" s="13">
        <v>1</v>
      </c>
      <c r="Y365" s="13"/>
      <c r="Z365" s="13"/>
      <c r="AA365" s="13"/>
      <c r="AB365" s="13"/>
      <c r="AC365" s="13"/>
      <c r="AD365" s="13">
        <v>1</v>
      </c>
      <c r="AE365" s="13">
        <v>2</v>
      </c>
      <c r="AF365" s="13"/>
      <c r="AG365" s="13"/>
      <c r="AH365" s="13">
        <v>5</v>
      </c>
      <c r="AI365" s="13"/>
      <c r="AJ365" s="13">
        <v>1</v>
      </c>
      <c r="AK365" s="13"/>
      <c r="AL365" s="13"/>
      <c r="AM365" s="13">
        <v>2</v>
      </c>
      <c r="AN365" s="13"/>
      <c r="AO365" s="13">
        <v>1</v>
      </c>
      <c r="AP365" s="13"/>
      <c r="AQ365" s="13"/>
      <c r="AR365" s="13">
        <v>3</v>
      </c>
      <c r="AS365" s="13">
        <v>2</v>
      </c>
      <c r="AT365" s="13">
        <v>1</v>
      </c>
      <c r="AU365" s="13"/>
      <c r="AV365" s="13"/>
      <c r="AW365" s="13">
        <v>2</v>
      </c>
      <c r="AX365" s="13"/>
      <c r="AY365" s="13"/>
      <c r="AZ365" s="13"/>
      <c r="BA365" s="13">
        <v>1</v>
      </c>
      <c r="BB365" s="13">
        <v>2</v>
      </c>
      <c r="BC365" s="13"/>
      <c r="BD365" s="13"/>
      <c r="BE365" s="13">
        <v>1</v>
      </c>
      <c r="BF365" s="13"/>
      <c r="BG365" s="13"/>
      <c r="BH365" s="13"/>
      <c r="BI365" s="13">
        <v>1</v>
      </c>
      <c r="BJ365" s="13"/>
      <c r="BK365" s="13">
        <v>1</v>
      </c>
      <c r="BL365" s="13">
        <v>1</v>
      </c>
      <c r="BM365" s="13">
        <v>1</v>
      </c>
      <c r="BN365" s="13"/>
      <c r="BO365" s="13"/>
      <c r="BP365" s="13">
        <v>1</v>
      </c>
      <c r="BQ365" s="13"/>
      <c r="BR365" s="13"/>
      <c r="BS365" s="13"/>
      <c r="BT365" s="13"/>
      <c r="BU365" s="13">
        <v>1</v>
      </c>
      <c r="BV365" s="13">
        <v>2</v>
      </c>
      <c r="BW365" s="13"/>
      <c r="BX365" s="13"/>
      <c r="BY365" s="13">
        <v>1</v>
      </c>
      <c r="BZ365" s="13"/>
      <c r="CA365" s="13"/>
      <c r="CB365" s="13"/>
      <c r="CC365" s="14" t="e">
        <f>(CB365-CA365)/CA365</f>
        <v>#DIV/0!</v>
      </c>
    </row>
    <row r="366" spans="1:81" x14ac:dyDescent="0.35">
      <c r="A366" s="13" t="s">
        <v>13203</v>
      </c>
      <c r="B366" s="13"/>
      <c r="C366" s="13"/>
      <c r="D366" s="13">
        <v>2</v>
      </c>
      <c r="E366" s="13"/>
      <c r="F366" s="13"/>
      <c r="G366" s="13">
        <v>1</v>
      </c>
      <c r="H366" s="13">
        <v>3</v>
      </c>
      <c r="I366" s="13">
        <v>2</v>
      </c>
      <c r="J366" s="13">
        <v>1</v>
      </c>
      <c r="K366" s="13"/>
      <c r="L366" s="13">
        <v>2</v>
      </c>
      <c r="M366" s="13"/>
      <c r="N366" s="13">
        <v>1</v>
      </c>
      <c r="O366" s="13"/>
      <c r="P366" s="13"/>
      <c r="Q366" s="13"/>
      <c r="R366" s="13"/>
      <c r="S366" s="13"/>
      <c r="T366" s="13"/>
      <c r="U366" s="13"/>
      <c r="V366" s="13">
        <v>1</v>
      </c>
      <c r="W366" s="13"/>
      <c r="X366" s="13">
        <v>3</v>
      </c>
      <c r="Y366" s="13">
        <v>3</v>
      </c>
      <c r="Z366" s="13">
        <v>2</v>
      </c>
      <c r="AA366" s="13">
        <v>2</v>
      </c>
      <c r="AB366" s="13"/>
      <c r="AC366" s="13"/>
      <c r="AD366" s="13">
        <v>1</v>
      </c>
      <c r="AE366" s="13">
        <v>2</v>
      </c>
      <c r="AF366" s="13">
        <v>1</v>
      </c>
      <c r="AG366" s="13">
        <v>1</v>
      </c>
      <c r="AH366" s="13">
        <v>1</v>
      </c>
      <c r="AI366" s="13"/>
      <c r="AJ366" s="13">
        <v>1</v>
      </c>
      <c r="AK366" s="13">
        <v>2</v>
      </c>
      <c r="AL366" s="13">
        <v>1</v>
      </c>
      <c r="AM366" s="13"/>
      <c r="AN366" s="13">
        <v>1</v>
      </c>
      <c r="AO366" s="13"/>
      <c r="AP366" s="13">
        <v>1</v>
      </c>
      <c r="AQ366" s="13">
        <v>1</v>
      </c>
      <c r="AR366" s="13">
        <v>1</v>
      </c>
      <c r="AS366" s="13">
        <v>1</v>
      </c>
      <c r="AT366" s="13">
        <v>1</v>
      </c>
      <c r="AU366" s="13"/>
      <c r="AV366" s="13">
        <v>1</v>
      </c>
      <c r="AW366" s="13"/>
      <c r="AX366" s="13"/>
      <c r="AY366" s="13"/>
      <c r="AZ366" s="13"/>
      <c r="BA366" s="13"/>
      <c r="BB366" s="13">
        <v>1</v>
      </c>
      <c r="BC366" s="13">
        <v>1</v>
      </c>
      <c r="BD366" s="13"/>
      <c r="BE366" s="13">
        <v>1</v>
      </c>
      <c r="BF366" s="13"/>
      <c r="BG366" s="13">
        <v>1</v>
      </c>
      <c r="BH366" s="13"/>
      <c r="BI366" s="13"/>
      <c r="BJ366" s="13"/>
      <c r="BK366" s="13"/>
      <c r="BL366" s="13"/>
      <c r="BM366" s="13">
        <v>1</v>
      </c>
      <c r="BN366" s="13"/>
      <c r="BO366" s="13"/>
      <c r="BP366" s="13">
        <v>2</v>
      </c>
      <c r="BQ366" s="13">
        <v>1</v>
      </c>
      <c r="BR366" s="13"/>
      <c r="BS366" s="13"/>
      <c r="BT366" s="13"/>
      <c r="BU366" s="13"/>
      <c r="BV366" s="13">
        <v>2</v>
      </c>
      <c r="BW366" s="13"/>
      <c r="BX366" s="13"/>
      <c r="BY366" s="13">
        <v>1</v>
      </c>
      <c r="BZ366" s="13"/>
      <c r="CA366" s="13"/>
      <c r="CB366" s="13"/>
      <c r="CC366" s="14" t="e">
        <f>(CB366-CA366)/CA366</f>
        <v>#DIV/0!</v>
      </c>
    </row>
    <row r="367" spans="1:81" x14ac:dyDescent="0.35">
      <c r="A367" s="13" t="s">
        <v>12624</v>
      </c>
      <c r="B367" s="13">
        <v>1</v>
      </c>
      <c r="C367" s="13"/>
      <c r="D367" s="13">
        <v>1</v>
      </c>
      <c r="E367" s="13"/>
      <c r="F367" s="13"/>
      <c r="G367" s="13">
        <v>2</v>
      </c>
      <c r="H367" s="13"/>
      <c r="I367" s="13"/>
      <c r="J367" s="13"/>
      <c r="K367" s="13"/>
      <c r="L367" s="13">
        <v>1</v>
      </c>
      <c r="M367" s="13">
        <v>1</v>
      </c>
      <c r="N367" s="13">
        <v>1</v>
      </c>
      <c r="O367" s="13">
        <v>1</v>
      </c>
      <c r="P367" s="13">
        <v>2</v>
      </c>
      <c r="Q367" s="13"/>
      <c r="R367" s="13"/>
      <c r="S367" s="13">
        <v>1</v>
      </c>
      <c r="T367" s="13">
        <v>2</v>
      </c>
      <c r="U367" s="13">
        <v>1</v>
      </c>
      <c r="V367" s="13"/>
      <c r="W367" s="13"/>
      <c r="X367" s="13"/>
      <c r="Y367" s="13"/>
      <c r="Z367" s="13"/>
      <c r="AA367" s="13">
        <v>1</v>
      </c>
      <c r="AB367" s="13"/>
      <c r="AC367" s="13"/>
      <c r="AD367" s="13">
        <v>2</v>
      </c>
      <c r="AE367" s="13">
        <v>1</v>
      </c>
      <c r="AF367" s="13"/>
      <c r="AG367" s="13">
        <v>1</v>
      </c>
      <c r="AH367" s="13"/>
      <c r="AI367" s="13">
        <v>1</v>
      </c>
      <c r="AJ367" s="13"/>
      <c r="AK367" s="13"/>
      <c r="AL367" s="13"/>
      <c r="AM367" s="13"/>
      <c r="AN367" s="13"/>
      <c r="AO367" s="13"/>
      <c r="AP367" s="13"/>
      <c r="AQ367" s="13"/>
      <c r="AR367" s="13">
        <v>5</v>
      </c>
      <c r="AS367" s="13"/>
      <c r="AT367" s="13"/>
      <c r="AU367" s="13">
        <v>3</v>
      </c>
      <c r="AV367" s="13">
        <v>1</v>
      </c>
      <c r="AW367" s="13"/>
      <c r="AX367" s="13">
        <v>1</v>
      </c>
      <c r="AY367" s="13"/>
      <c r="AZ367" s="13"/>
      <c r="BA367" s="13"/>
      <c r="BB367" s="13"/>
      <c r="BC367" s="13"/>
      <c r="BD367" s="13">
        <v>1</v>
      </c>
      <c r="BE367" s="13"/>
      <c r="BF367" s="13"/>
      <c r="BG367" s="13"/>
      <c r="BH367" s="13"/>
      <c r="BI367" s="13"/>
      <c r="BJ367" s="13">
        <v>1</v>
      </c>
      <c r="BK367" s="13">
        <v>3</v>
      </c>
      <c r="BL367" s="13">
        <v>1</v>
      </c>
      <c r="BM367" s="13"/>
      <c r="BN367" s="13">
        <v>1</v>
      </c>
      <c r="BO367" s="13"/>
      <c r="BP367" s="13">
        <v>1</v>
      </c>
      <c r="BQ367" s="13">
        <v>1</v>
      </c>
      <c r="BR367" s="13">
        <v>2</v>
      </c>
      <c r="BS367" s="13">
        <v>1</v>
      </c>
      <c r="BT367" s="13">
        <v>2</v>
      </c>
      <c r="BU367" s="13">
        <v>3</v>
      </c>
      <c r="BV367" s="13">
        <v>1</v>
      </c>
      <c r="BW367" s="13"/>
      <c r="BX367" s="13"/>
      <c r="BY367" s="13">
        <v>1</v>
      </c>
      <c r="BZ367" s="13"/>
      <c r="CA367" s="13"/>
      <c r="CB367" s="13"/>
      <c r="CC367" s="14" t="e">
        <f>(CB367-CA367)/CA367</f>
        <v>#DIV/0!</v>
      </c>
    </row>
    <row r="368" spans="1:81" x14ac:dyDescent="0.35">
      <c r="A368" s="13" t="s">
        <v>3988</v>
      </c>
      <c r="B368" s="13">
        <v>2</v>
      </c>
      <c r="C368" s="13"/>
      <c r="D368" s="13"/>
      <c r="E368" s="13">
        <v>1</v>
      </c>
      <c r="F368" s="13">
        <v>2</v>
      </c>
      <c r="G368" s="13">
        <v>1</v>
      </c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>
        <v>1</v>
      </c>
      <c r="S368" s="13"/>
      <c r="T368" s="13">
        <v>1</v>
      </c>
      <c r="U368" s="13"/>
      <c r="V368" s="13"/>
      <c r="W368" s="13"/>
      <c r="X368" s="13">
        <v>2</v>
      </c>
      <c r="Y368" s="13">
        <v>1</v>
      </c>
      <c r="Z368" s="13"/>
      <c r="AA368" s="13"/>
      <c r="AB368" s="13"/>
      <c r="AC368" s="13"/>
      <c r="AD368" s="13"/>
      <c r="AE368" s="13"/>
      <c r="AF368" s="13"/>
      <c r="AG368" s="13"/>
      <c r="AH368" s="13">
        <v>1</v>
      </c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>
        <v>1</v>
      </c>
      <c r="BI368" s="13"/>
      <c r="BJ368" s="13"/>
      <c r="BK368" s="13"/>
      <c r="BL368" s="13"/>
      <c r="BM368" s="13">
        <v>1</v>
      </c>
      <c r="BN368" s="13"/>
      <c r="BO368" s="13"/>
      <c r="BP368" s="13"/>
      <c r="BQ368" s="13"/>
      <c r="BR368" s="13"/>
      <c r="BS368" s="13">
        <v>1</v>
      </c>
      <c r="BT368" s="13"/>
      <c r="BU368" s="13"/>
      <c r="BV368" s="13">
        <v>1</v>
      </c>
      <c r="BW368" s="13"/>
      <c r="BX368" s="13"/>
      <c r="BY368" s="13">
        <v>1</v>
      </c>
      <c r="BZ368" s="13"/>
      <c r="CA368" s="13"/>
      <c r="CB368" s="13"/>
      <c r="CC368" s="14" t="e">
        <f>(CB368-CA368)/CA368</f>
        <v>#DIV/0!</v>
      </c>
    </row>
    <row r="369" spans="1:81" x14ac:dyDescent="0.35">
      <c r="A369" s="13" t="s">
        <v>9093</v>
      </c>
      <c r="B369" s="13">
        <v>1</v>
      </c>
      <c r="C369" s="13">
        <v>1</v>
      </c>
      <c r="D369" s="13"/>
      <c r="E369" s="13">
        <v>1</v>
      </c>
      <c r="F369" s="13"/>
      <c r="G369" s="13">
        <v>2</v>
      </c>
      <c r="H369" s="13"/>
      <c r="I369" s="13"/>
      <c r="J369" s="13"/>
      <c r="K369" s="13"/>
      <c r="L369" s="13"/>
      <c r="M369" s="13"/>
      <c r="N369" s="13">
        <v>1</v>
      </c>
      <c r="O369" s="13"/>
      <c r="P369" s="13">
        <v>1</v>
      </c>
      <c r="Q369" s="13"/>
      <c r="R369" s="13">
        <v>1</v>
      </c>
      <c r="S369" s="13">
        <v>3</v>
      </c>
      <c r="T369" s="13">
        <v>1</v>
      </c>
      <c r="U369" s="13"/>
      <c r="V369" s="13"/>
      <c r="W369" s="13">
        <v>1</v>
      </c>
      <c r="X369" s="13"/>
      <c r="Y369" s="13"/>
      <c r="Z369" s="13"/>
      <c r="AA369" s="13">
        <v>1</v>
      </c>
      <c r="AB369" s="13"/>
      <c r="AC369" s="13"/>
      <c r="AD369" s="13"/>
      <c r="AE369" s="13"/>
      <c r="AF369" s="13">
        <v>2</v>
      </c>
      <c r="AG369" s="13">
        <v>1</v>
      </c>
      <c r="AH369" s="13"/>
      <c r="AI369" s="13"/>
      <c r="AJ369" s="13"/>
      <c r="AK369" s="13"/>
      <c r="AL369" s="13">
        <v>1</v>
      </c>
      <c r="AM369" s="13"/>
      <c r="AN369" s="13"/>
      <c r="AO369" s="13"/>
      <c r="AP369" s="13">
        <v>1</v>
      </c>
      <c r="AQ369" s="13">
        <v>2</v>
      </c>
      <c r="AR369" s="13"/>
      <c r="AS369" s="13">
        <v>1</v>
      </c>
      <c r="AT369" s="13"/>
      <c r="AU369" s="13">
        <v>1</v>
      </c>
      <c r="AV369" s="13"/>
      <c r="AW369" s="13"/>
      <c r="AX369" s="13"/>
      <c r="AY369" s="13"/>
      <c r="AZ369" s="13"/>
      <c r="BA369" s="13"/>
      <c r="BB369" s="13"/>
      <c r="BC369" s="13">
        <v>1</v>
      </c>
      <c r="BD369" s="13"/>
      <c r="BE369" s="13"/>
      <c r="BF369" s="13">
        <v>3</v>
      </c>
      <c r="BG369" s="13">
        <v>1</v>
      </c>
      <c r="BH369" s="13">
        <v>1</v>
      </c>
      <c r="BI369" s="13"/>
      <c r="BJ369" s="13"/>
      <c r="BK369" s="13">
        <v>1</v>
      </c>
      <c r="BL369" s="13">
        <v>1</v>
      </c>
      <c r="BM369" s="13"/>
      <c r="BN369" s="13"/>
      <c r="BO369" s="13">
        <v>1</v>
      </c>
      <c r="BP369" s="13"/>
      <c r="BQ369" s="13">
        <v>1</v>
      </c>
      <c r="BR369" s="13">
        <v>1</v>
      </c>
      <c r="BS369" s="13"/>
      <c r="BT369" s="13"/>
      <c r="BU369" s="13"/>
      <c r="BV369" s="13">
        <v>1</v>
      </c>
      <c r="BW369" s="13"/>
      <c r="BX369" s="13"/>
      <c r="BY369" s="13">
        <v>1</v>
      </c>
      <c r="BZ369" s="13"/>
      <c r="CA369" s="13"/>
      <c r="CB369" s="13"/>
      <c r="CC369" s="14" t="e">
        <f>(CB369-CA369)/CA369</f>
        <v>#DIV/0!</v>
      </c>
    </row>
    <row r="370" spans="1:81" x14ac:dyDescent="0.35">
      <c r="A370" s="13" t="s">
        <v>23946</v>
      </c>
      <c r="B370" s="13"/>
      <c r="C370" s="13"/>
      <c r="D370" s="13"/>
      <c r="E370" s="13">
        <v>1</v>
      </c>
      <c r="F370" s="13">
        <v>1</v>
      </c>
      <c r="G370" s="13">
        <v>1</v>
      </c>
      <c r="H370" s="13"/>
      <c r="I370" s="13">
        <v>1</v>
      </c>
      <c r="J370" s="13"/>
      <c r="K370" s="13">
        <v>1</v>
      </c>
      <c r="L370" s="13"/>
      <c r="M370" s="13"/>
      <c r="N370" s="13"/>
      <c r="O370" s="13"/>
      <c r="P370" s="13"/>
      <c r="Q370" s="13"/>
      <c r="R370" s="13">
        <v>6</v>
      </c>
      <c r="S370" s="13">
        <v>1</v>
      </c>
      <c r="T370" s="13"/>
      <c r="U370" s="13">
        <v>3</v>
      </c>
      <c r="V370" s="13"/>
      <c r="W370" s="13"/>
      <c r="X370" s="13"/>
      <c r="Y370" s="13"/>
      <c r="Z370" s="13"/>
      <c r="AA370" s="13"/>
      <c r="AB370" s="13"/>
      <c r="AC370" s="13"/>
      <c r="AD370" s="13"/>
      <c r="AE370" s="13">
        <v>2</v>
      </c>
      <c r="AF370" s="13"/>
      <c r="AG370" s="13"/>
      <c r="AH370" s="13"/>
      <c r="AI370" s="13"/>
      <c r="AJ370" s="13"/>
      <c r="AK370" s="13"/>
      <c r="AL370" s="13">
        <v>3</v>
      </c>
      <c r="AM370" s="13"/>
      <c r="AN370" s="13">
        <v>1</v>
      </c>
      <c r="AO370" s="13">
        <v>1</v>
      </c>
      <c r="AP370" s="13">
        <v>2</v>
      </c>
      <c r="AQ370" s="13"/>
      <c r="AR370" s="13"/>
      <c r="AS370" s="13">
        <v>1</v>
      </c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>
        <v>2</v>
      </c>
      <c r="BV370" s="13"/>
      <c r="BW370" s="13"/>
      <c r="BX370" s="13"/>
      <c r="BY370" s="13">
        <v>1</v>
      </c>
      <c r="BZ370" s="13"/>
      <c r="CA370" s="13"/>
      <c r="CB370" s="13"/>
      <c r="CC370" s="14" t="e">
        <f>(CB370-CA370)/CA370</f>
        <v>#DIV/0!</v>
      </c>
    </row>
    <row r="371" spans="1:81" x14ac:dyDescent="0.35">
      <c r="A371" s="13" t="s">
        <v>23947</v>
      </c>
      <c r="B371" s="13"/>
      <c r="C371" s="13">
        <v>1</v>
      </c>
      <c r="D371" s="13"/>
      <c r="E371" s="13"/>
      <c r="F371" s="13">
        <v>1</v>
      </c>
      <c r="G371" s="13">
        <v>1</v>
      </c>
      <c r="H371" s="13"/>
      <c r="I371" s="13"/>
      <c r="J371" s="13"/>
      <c r="K371" s="13"/>
      <c r="L371" s="13">
        <v>1</v>
      </c>
      <c r="M371" s="13">
        <v>2</v>
      </c>
      <c r="N371" s="13"/>
      <c r="O371" s="13"/>
      <c r="P371" s="13"/>
      <c r="Q371" s="13">
        <v>2</v>
      </c>
      <c r="R371" s="13"/>
      <c r="S371" s="13"/>
      <c r="T371" s="13"/>
      <c r="U371" s="13"/>
      <c r="V371" s="13"/>
      <c r="W371" s="13">
        <v>1</v>
      </c>
      <c r="X371" s="13">
        <v>1</v>
      </c>
      <c r="Y371" s="13"/>
      <c r="Z371" s="13"/>
      <c r="AA371" s="13"/>
      <c r="AB371" s="13">
        <v>1</v>
      </c>
      <c r="AC371" s="13"/>
      <c r="AD371" s="13"/>
      <c r="AE371" s="13"/>
      <c r="AF371" s="13"/>
      <c r="AG371" s="13">
        <v>2</v>
      </c>
      <c r="AH371" s="13">
        <v>1</v>
      </c>
      <c r="AI371" s="13">
        <v>1</v>
      </c>
      <c r="AJ371" s="13"/>
      <c r="AK371" s="13"/>
      <c r="AL371" s="13"/>
      <c r="AM371" s="13"/>
      <c r="AN371" s="13"/>
      <c r="AO371" s="13">
        <v>3</v>
      </c>
      <c r="AP371" s="13">
        <v>1</v>
      </c>
      <c r="AQ371" s="13"/>
      <c r="AR371" s="13"/>
      <c r="AS371" s="13"/>
      <c r="AT371" s="13">
        <v>1</v>
      </c>
      <c r="AU371" s="13"/>
      <c r="AV371" s="13"/>
      <c r="AW371" s="13">
        <v>1</v>
      </c>
      <c r="AX371" s="13"/>
      <c r="AY371" s="13"/>
      <c r="AZ371" s="13"/>
      <c r="BA371" s="13">
        <v>1</v>
      </c>
      <c r="BB371" s="13"/>
      <c r="BC371" s="13">
        <v>2</v>
      </c>
      <c r="BD371" s="13">
        <v>2</v>
      </c>
      <c r="BE371" s="13"/>
      <c r="BF371" s="13">
        <v>1</v>
      </c>
      <c r="BG371" s="13"/>
      <c r="BH371" s="13"/>
      <c r="BI371" s="13"/>
      <c r="BJ371" s="13"/>
      <c r="BK371" s="13"/>
      <c r="BL371" s="13"/>
      <c r="BM371" s="13"/>
      <c r="BN371" s="13">
        <v>3</v>
      </c>
      <c r="BO371" s="13">
        <v>1</v>
      </c>
      <c r="BP371" s="13"/>
      <c r="BQ371" s="13"/>
      <c r="BR371" s="13">
        <v>2</v>
      </c>
      <c r="BS371" s="13"/>
      <c r="BT371" s="13"/>
      <c r="BU371" s="13">
        <v>1</v>
      </c>
      <c r="BV371" s="13"/>
      <c r="BW371" s="13"/>
      <c r="BX371" s="13"/>
      <c r="BY371" s="13">
        <v>1</v>
      </c>
      <c r="BZ371" s="13"/>
      <c r="CA371" s="13"/>
      <c r="CB371" s="13"/>
      <c r="CC371" s="14" t="e">
        <f>(CB371-CA371)/CA371</f>
        <v>#DIV/0!</v>
      </c>
    </row>
    <row r="372" spans="1:81" x14ac:dyDescent="0.35">
      <c r="A372" s="13" t="s">
        <v>23948</v>
      </c>
      <c r="B372" s="13"/>
      <c r="C372" s="13"/>
      <c r="D372" s="13"/>
      <c r="E372" s="13"/>
      <c r="F372" s="13"/>
      <c r="G372" s="13">
        <v>1</v>
      </c>
      <c r="H372" s="13">
        <v>5</v>
      </c>
      <c r="I372" s="13">
        <v>2</v>
      </c>
      <c r="J372" s="13">
        <v>1</v>
      </c>
      <c r="K372" s="13">
        <v>1</v>
      </c>
      <c r="L372" s="13"/>
      <c r="M372" s="13">
        <v>1</v>
      </c>
      <c r="N372" s="13"/>
      <c r="O372" s="13"/>
      <c r="P372" s="13"/>
      <c r="Q372" s="13"/>
      <c r="R372" s="13"/>
      <c r="S372" s="13"/>
      <c r="T372" s="13">
        <v>1</v>
      </c>
      <c r="U372" s="13">
        <v>1</v>
      </c>
      <c r="V372" s="13"/>
      <c r="W372" s="13"/>
      <c r="X372" s="13"/>
      <c r="Y372" s="13"/>
      <c r="Z372" s="13">
        <v>1</v>
      </c>
      <c r="AA372" s="13"/>
      <c r="AB372" s="13"/>
      <c r="AC372" s="13"/>
      <c r="AD372" s="13"/>
      <c r="AE372" s="13"/>
      <c r="AF372" s="13">
        <v>1</v>
      </c>
      <c r="AG372" s="13">
        <v>1</v>
      </c>
      <c r="AH372" s="13"/>
      <c r="AI372" s="13"/>
      <c r="AJ372" s="13"/>
      <c r="AK372" s="13"/>
      <c r="AL372" s="13"/>
      <c r="AM372" s="13"/>
      <c r="AN372" s="13">
        <v>1</v>
      </c>
      <c r="AO372" s="13"/>
      <c r="AP372" s="13"/>
      <c r="AQ372" s="13"/>
      <c r="AR372" s="13"/>
      <c r="AS372" s="13">
        <v>4</v>
      </c>
      <c r="AT372" s="13">
        <v>1</v>
      </c>
      <c r="AU372" s="13"/>
      <c r="AV372" s="13"/>
      <c r="AW372" s="13"/>
      <c r="AX372" s="13"/>
      <c r="AY372" s="13"/>
      <c r="AZ372" s="13">
        <v>1</v>
      </c>
      <c r="BA372" s="13">
        <v>1</v>
      </c>
      <c r="BB372" s="13"/>
      <c r="BC372" s="13">
        <v>1</v>
      </c>
      <c r="BD372" s="13">
        <v>1</v>
      </c>
      <c r="BE372" s="13">
        <v>1</v>
      </c>
      <c r="BF372" s="13">
        <v>1</v>
      </c>
      <c r="BG372" s="13"/>
      <c r="BH372" s="13">
        <v>2</v>
      </c>
      <c r="BI372" s="13">
        <v>1</v>
      </c>
      <c r="BJ372" s="13"/>
      <c r="BK372" s="13"/>
      <c r="BL372" s="13"/>
      <c r="BM372" s="13">
        <v>1</v>
      </c>
      <c r="BN372" s="13"/>
      <c r="BO372" s="13"/>
      <c r="BP372" s="13"/>
      <c r="BQ372" s="13"/>
      <c r="BR372" s="13"/>
      <c r="BS372" s="13"/>
      <c r="BT372" s="13">
        <v>3</v>
      </c>
      <c r="BU372" s="13"/>
      <c r="BV372" s="13"/>
      <c r="BW372" s="13"/>
      <c r="BX372" s="13"/>
      <c r="BY372" s="13">
        <v>1</v>
      </c>
      <c r="BZ372" s="13"/>
      <c r="CA372" s="13"/>
      <c r="CB372" s="13"/>
      <c r="CC372" s="14" t="e">
        <f>(CB372-CA372)/CA372</f>
        <v>#DIV/0!</v>
      </c>
    </row>
    <row r="373" spans="1:81" x14ac:dyDescent="0.35">
      <c r="A373" s="13" t="s">
        <v>847</v>
      </c>
      <c r="B373" s="13"/>
      <c r="C373" s="13">
        <v>1</v>
      </c>
      <c r="D373" s="13"/>
      <c r="E373" s="13"/>
      <c r="F373" s="13"/>
      <c r="G373" s="13">
        <v>2</v>
      </c>
      <c r="H373" s="13">
        <v>2</v>
      </c>
      <c r="I373" s="13"/>
      <c r="J373" s="13"/>
      <c r="K373" s="13">
        <v>1</v>
      </c>
      <c r="L373" s="13">
        <v>1</v>
      </c>
      <c r="M373" s="13"/>
      <c r="N373" s="13">
        <v>1</v>
      </c>
      <c r="O373" s="13"/>
      <c r="P373" s="13">
        <v>2</v>
      </c>
      <c r="Q373" s="13">
        <v>6</v>
      </c>
      <c r="R373" s="13"/>
      <c r="S373" s="13">
        <v>1</v>
      </c>
      <c r="T373" s="13">
        <v>1</v>
      </c>
      <c r="U373" s="13">
        <v>1</v>
      </c>
      <c r="V373" s="13"/>
      <c r="W373" s="13"/>
      <c r="X373" s="13"/>
      <c r="Y373" s="13"/>
      <c r="Z373" s="13"/>
      <c r="AA373" s="13"/>
      <c r="AB373" s="13"/>
      <c r="AC373" s="13">
        <v>1</v>
      </c>
      <c r="AD373" s="13"/>
      <c r="AE373" s="13">
        <v>1</v>
      </c>
      <c r="AF373" s="13">
        <v>1</v>
      </c>
      <c r="AG373" s="13"/>
      <c r="AH373" s="13"/>
      <c r="AI373" s="13"/>
      <c r="AJ373" s="13"/>
      <c r="AK373" s="13"/>
      <c r="AL373" s="13">
        <v>1</v>
      </c>
      <c r="AM373" s="13"/>
      <c r="AN373" s="13"/>
      <c r="AO373" s="13"/>
      <c r="AP373" s="13"/>
      <c r="AQ373" s="13"/>
      <c r="AR373" s="13">
        <v>1</v>
      </c>
      <c r="AS373" s="13"/>
      <c r="AT373" s="13">
        <v>2</v>
      </c>
      <c r="AU373" s="13"/>
      <c r="AV373" s="13"/>
      <c r="AW373" s="13">
        <v>1</v>
      </c>
      <c r="AX373" s="13">
        <v>1</v>
      </c>
      <c r="AY373" s="13">
        <v>1</v>
      </c>
      <c r="AZ373" s="13">
        <v>1</v>
      </c>
      <c r="BA373" s="13">
        <v>1</v>
      </c>
      <c r="BB373" s="13">
        <v>1</v>
      </c>
      <c r="BC373" s="13"/>
      <c r="BD373" s="13">
        <v>2</v>
      </c>
      <c r="BE373" s="13">
        <v>1</v>
      </c>
      <c r="BF373" s="13"/>
      <c r="BG373" s="13">
        <v>1</v>
      </c>
      <c r="BH373" s="13"/>
      <c r="BI373" s="13"/>
      <c r="BJ373" s="13"/>
      <c r="BK373" s="13"/>
      <c r="BL373" s="13"/>
      <c r="BM373" s="13">
        <v>1</v>
      </c>
      <c r="BN373" s="13">
        <v>2</v>
      </c>
      <c r="BO373" s="13">
        <v>1</v>
      </c>
      <c r="BP373" s="13">
        <v>1</v>
      </c>
      <c r="BQ373" s="13">
        <v>2</v>
      </c>
      <c r="BR373" s="13">
        <v>1</v>
      </c>
      <c r="BS373" s="13"/>
      <c r="BT373" s="13">
        <v>2</v>
      </c>
      <c r="BU373" s="13"/>
      <c r="BV373" s="13"/>
      <c r="BW373" s="13"/>
      <c r="BX373" s="13"/>
      <c r="BY373" s="13">
        <v>1</v>
      </c>
      <c r="BZ373" s="13"/>
      <c r="CA373" s="13"/>
      <c r="CB373" s="13"/>
      <c r="CC373" s="14" t="e">
        <f>(CB373-CA373)/CA373</f>
        <v>#DIV/0!</v>
      </c>
    </row>
    <row r="374" spans="1:81" x14ac:dyDescent="0.35">
      <c r="A374" s="13" t="s">
        <v>22693</v>
      </c>
      <c r="B374" s="13">
        <v>2</v>
      </c>
      <c r="C374" s="13"/>
      <c r="D374" s="13">
        <v>1</v>
      </c>
      <c r="E374" s="13"/>
      <c r="F374" s="13"/>
      <c r="G374" s="13">
        <v>1</v>
      </c>
      <c r="H374" s="13"/>
      <c r="I374" s="13"/>
      <c r="J374" s="13">
        <v>1</v>
      </c>
      <c r="K374" s="13"/>
      <c r="L374" s="13"/>
      <c r="M374" s="13"/>
      <c r="N374" s="13">
        <v>4</v>
      </c>
      <c r="O374" s="13"/>
      <c r="P374" s="13"/>
      <c r="Q374" s="13">
        <v>1</v>
      </c>
      <c r="R374" s="13">
        <v>2</v>
      </c>
      <c r="S374" s="13"/>
      <c r="T374" s="13">
        <v>1</v>
      </c>
      <c r="U374" s="13"/>
      <c r="V374" s="13"/>
      <c r="W374" s="13"/>
      <c r="X374" s="13"/>
      <c r="Y374" s="13"/>
      <c r="Z374" s="13"/>
      <c r="AA374" s="13">
        <v>1</v>
      </c>
      <c r="AB374" s="13">
        <v>1</v>
      </c>
      <c r="AC374" s="13"/>
      <c r="AD374" s="13">
        <v>3</v>
      </c>
      <c r="AE374" s="13">
        <v>2</v>
      </c>
      <c r="AF374" s="13"/>
      <c r="AG374" s="13"/>
      <c r="AH374" s="13"/>
      <c r="AI374" s="13"/>
      <c r="AJ374" s="13"/>
      <c r="AK374" s="13"/>
      <c r="AL374" s="13"/>
      <c r="AM374" s="13">
        <v>1</v>
      </c>
      <c r="AN374" s="13"/>
      <c r="AO374" s="13"/>
      <c r="AP374" s="13"/>
      <c r="AQ374" s="13">
        <v>1</v>
      </c>
      <c r="AR374" s="13"/>
      <c r="AS374" s="13"/>
      <c r="AT374" s="13"/>
      <c r="AU374" s="13"/>
      <c r="AV374" s="13"/>
      <c r="AW374" s="13"/>
      <c r="AX374" s="13">
        <v>3</v>
      </c>
      <c r="AY374" s="13"/>
      <c r="AZ374" s="13"/>
      <c r="BA374" s="13"/>
      <c r="BB374" s="13"/>
      <c r="BC374" s="13">
        <v>1</v>
      </c>
      <c r="BD374" s="13">
        <v>1</v>
      </c>
      <c r="BE374" s="13"/>
      <c r="BF374" s="13"/>
      <c r="BG374" s="13"/>
      <c r="BH374" s="13"/>
      <c r="BI374" s="13"/>
      <c r="BJ374" s="13"/>
      <c r="BK374" s="13"/>
      <c r="BL374" s="13"/>
      <c r="BM374" s="13">
        <v>1</v>
      </c>
      <c r="BN374" s="13">
        <v>3</v>
      </c>
      <c r="BO374" s="13"/>
      <c r="BP374" s="13">
        <v>1</v>
      </c>
      <c r="BQ374" s="13"/>
      <c r="BR374" s="13">
        <v>1</v>
      </c>
      <c r="BS374" s="13">
        <v>1</v>
      </c>
      <c r="BT374" s="13">
        <v>1</v>
      </c>
      <c r="BU374" s="13"/>
      <c r="BV374" s="13"/>
      <c r="BW374" s="13"/>
      <c r="BX374" s="13"/>
      <c r="BY374" s="13">
        <v>1</v>
      </c>
      <c r="BZ374" s="13"/>
      <c r="CA374" s="13"/>
      <c r="CB374" s="13"/>
      <c r="CC374" s="14" t="e">
        <f>(CB374-CA374)/CA374</f>
        <v>#DIV/0!</v>
      </c>
    </row>
    <row r="375" spans="1:81" x14ac:dyDescent="0.35">
      <c r="A375" s="13" t="s">
        <v>1965</v>
      </c>
      <c r="B375" s="13"/>
      <c r="C375" s="13">
        <v>3</v>
      </c>
      <c r="D375" s="13"/>
      <c r="E375" s="13">
        <v>1</v>
      </c>
      <c r="F375" s="13"/>
      <c r="G375" s="13">
        <v>1</v>
      </c>
      <c r="H375" s="13">
        <v>1</v>
      </c>
      <c r="I375" s="13"/>
      <c r="J375" s="13"/>
      <c r="K375" s="13"/>
      <c r="L375" s="13"/>
      <c r="M375" s="13"/>
      <c r="N375" s="13">
        <v>1</v>
      </c>
      <c r="O375" s="13"/>
      <c r="P375" s="13"/>
      <c r="Q375" s="13"/>
      <c r="R375" s="13"/>
      <c r="S375" s="13">
        <v>1</v>
      </c>
      <c r="T375" s="13">
        <v>1</v>
      </c>
      <c r="U375" s="13"/>
      <c r="V375" s="13"/>
      <c r="W375" s="13"/>
      <c r="X375" s="13"/>
      <c r="Y375" s="13">
        <v>2</v>
      </c>
      <c r="Z375" s="13">
        <v>2</v>
      </c>
      <c r="AA375" s="13">
        <v>1</v>
      </c>
      <c r="AB375" s="13"/>
      <c r="AC375" s="13"/>
      <c r="AD375" s="13"/>
      <c r="AE375" s="13"/>
      <c r="AF375" s="13"/>
      <c r="AG375" s="13"/>
      <c r="AH375" s="13"/>
      <c r="AI375" s="13"/>
      <c r="AJ375" s="13">
        <v>1</v>
      </c>
      <c r="AK375" s="13"/>
      <c r="AL375" s="13">
        <v>1</v>
      </c>
      <c r="AM375" s="13"/>
      <c r="AN375" s="13">
        <v>1</v>
      </c>
      <c r="AO375" s="13"/>
      <c r="AP375" s="13"/>
      <c r="AQ375" s="13"/>
      <c r="AR375" s="13"/>
      <c r="AS375" s="13"/>
      <c r="AT375" s="13"/>
      <c r="AU375" s="13"/>
      <c r="AV375" s="13">
        <v>1</v>
      </c>
      <c r="AW375" s="13"/>
      <c r="AX375" s="13"/>
      <c r="AY375" s="13">
        <v>2</v>
      </c>
      <c r="AZ375" s="13"/>
      <c r="BA375" s="13">
        <v>1</v>
      </c>
      <c r="BB375" s="13">
        <v>1</v>
      </c>
      <c r="BC375" s="13"/>
      <c r="BD375" s="13"/>
      <c r="BE375" s="13"/>
      <c r="BF375" s="13"/>
      <c r="BG375" s="13"/>
      <c r="BH375" s="13">
        <v>1</v>
      </c>
      <c r="BI375" s="13"/>
      <c r="BJ375" s="13"/>
      <c r="BK375" s="13"/>
      <c r="BL375" s="13">
        <v>1</v>
      </c>
      <c r="BM375" s="13"/>
      <c r="BN375" s="13"/>
      <c r="BO375" s="13">
        <v>1</v>
      </c>
      <c r="BP375" s="13">
        <v>2</v>
      </c>
      <c r="BQ375" s="13">
        <v>1</v>
      </c>
      <c r="BR375" s="13"/>
      <c r="BS375" s="13">
        <v>1</v>
      </c>
      <c r="BT375" s="13">
        <v>1</v>
      </c>
      <c r="BU375" s="13"/>
      <c r="BV375" s="13"/>
      <c r="BW375" s="13"/>
      <c r="BX375" s="13"/>
      <c r="BY375" s="13">
        <v>1</v>
      </c>
      <c r="BZ375" s="13"/>
      <c r="CA375" s="13"/>
      <c r="CB375" s="13"/>
      <c r="CC375" s="14" t="e">
        <f>(CB375-CA375)/CA375</f>
        <v>#DIV/0!</v>
      </c>
    </row>
    <row r="376" spans="1:81" x14ac:dyDescent="0.35">
      <c r="A376" s="13" t="s">
        <v>1695</v>
      </c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>
        <v>9</v>
      </c>
      <c r="BS376" s="13">
        <v>2</v>
      </c>
      <c r="BT376" s="13"/>
      <c r="BU376" s="13"/>
      <c r="BV376" s="13"/>
      <c r="BW376" s="13"/>
      <c r="BX376" s="13"/>
      <c r="BY376" s="13">
        <v>1</v>
      </c>
      <c r="BZ376" s="13"/>
      <c r="CA376" s="13"/>
      <c r="CB376" s="13"/>
      <c r="CC376" s="14"/>
    </row>
    <row r="377" spans="1:81" x14ac:dyDescent="0.35">
      <c r="A377" s="13" t="s">
        <v>9089</v>
      </c>
      <c r="B377" s="13"/>
      <c r="C377" s="13"/>
      <c r="D377" s="13"/>
      <c r="E377" s="13"/>
      <c r="F377" s="13"/>
      <c r="G377" s="13">
        <v>1</v>
      </c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>
        <v>1</v>
      </c>
      <c r="Z377" s="13"/>
      <c r="AA377" s="13"/>
      <c r="AB377" s="13"/>
      <c r="AC377" s="13"/>
      <c r="AD377" s="13"/>
      <c r="AE377" s="13"/>
      <c r="AF377" s="13"/>
      <c r="AG377" s="13"/>
      <c r="AH377" s="13">
        <v>1</v>
      </c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>
        <v>1</v>
      </c>
      <c r="BK377" s="13"/>
      <c r="BL377" s="13"/>
      <c r="BM377" s="13"/>
      <c r="BN377" s="13"/>
      <c r="BO377" s="13"/>
      <c r="BP377" s="13"/>
      <c r="BQ377" s="13"/>
      <c r="BR377" s="13">
        <v>3</v>
      </c>
      <c r="BS377" s="13"/>
      <c r="BT377" s="13"/>
      <c r="BU377" s="13"/>
      <c r="BV377" s="13"/>
      <c r="BW377" s="13"/>
      <c r="BX377" s="13"/>
      <c r="BY377" s="13">
        <v>1</v>
      </c>
      <c r="BZ377" s="13"/>
      <c r="CA377" s="13"/>
      <c r="CB377" s="13"/>
      <c r="CC377" s="14" t="e">
        <f>(CB377-CA377)/CA377</f>
        <v>#DIV/0!</v>
      </c>
    </row>
    <row r="378" spans="1:81" x14ac:dyDescent="0.35">
      <c r="A378" s="13" t="s">
        <v>5792</v>
      </c>
      <c r="B378" s="13"/>
      <c r="C378" s="13"/>
      <c r="D378" s="13"/>
      <c r="E378" s="13">
        <v>2</v>
      </c>
      <c r="F378" s="13">
        <v>1</v>
      </c>
      <c r="G378" s="13">
        <v>1</v>
      </c>
      <c r="H378" s="13">
        <v>2</v>
      </c>
      <c r="I378" s="13">
        <v>2</v>
      </c>
      <c r="J378" s="13"/>
      <c r="K378" s="13">
        <v>1</v>
      </c>
      <c r="L378" s="13">
        <v>3</v>
      </c>
      <c r="M378" s="13">
        <v>3</v>
      </c>
      <c r="N378" s="13">
        <v>1</v>
      </c>
      <c r="O378" s="13"/>
      <c r="P378" s="13">
        <v>1</v>
      </c>
      <c r="Q378" s="13">
        <v>1</v>
      </c>
      <c r="R378" s="13"/>
      <c r="S378" s="13"/>
      <c r="T378" s="13">
        <v>2</v>
      </c>
      <c r="U378" s="13"/>
      <c r="V378" s="13"/>
      <c r="W378" s="13"/>
      <c r="X378" s="13">
        <v>1</v>
      </c>
      <c r="Y378" s="13">
        <v>2</v>
      </c>
      <c r="Z378" s="13">
        <v>2</v>
      </c>
      <c r="AA378" s="13">
        <v>1</v>
      </c>
      <c r="AB378" s="13">
        <v>1</v>
      </c>
      <c r="AC378" s="13"/>
      <c r="AD378" s="13"/>
      <c r="AE378" s="13"/>
      <c r="AF378" s="13">
        <v>1</v>
      </c>
      <c r="AG378" s="13">
        <v>1</v>
      </c>
      <c r="AH378" s="13"/>
      <c r="AI378" s="13"/>
      <c r="AJ378" s="13"/>
      <c r="AK378" s="13">
        <v>2</v>
      </c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>
        <v>1</v>
      </c>
      <c r="BC378" s="13"/>
      <c r="BD378" s="13"/>
      <c r="BE378" s="13">
        <v>2</v>
      </c>
      <c r="BF378" s="13"/>
      <c r="BG378" s="13"/>
      <c r="BH378" s="13"/>
      <c r="BI378" s="13"/>
      <c r="BJ378" s="13">
        <v>1</v>
      </c>
      <c r="BK378" s="13"/>
      <c r="BL378" s="13"/>
      <c r="BM378" s="13"/>
      <c r="BN378" s="13"/>
      <c r="BO378" s="13"/>
      <c r="BP378" s="13"/>
      <c r="BQ378" s="13">
        <v>1</v>
      </c>
      <c r="BR378" s="13">
        <v>1</v>
      </c>
      <c r="BS378" s="13"/>
      <c r="BT378" s="13"/>
      <c r="BU378" s="13"/>
      <c r="BV378" s="13"/>
      <c r="BW378" s="13"/>
      <c r="BX378" s="13"/>
      <c r="BY378" s="13">
        <v>1</v>
      </c>
      <c r="BZ378" s="13"/>
      <c r="CA378" s="13"/>
      <c r="CB378" s="13"/>
      <c r="CC378" s="14" t="e">
        <f>(CB378-CA378)/CA378</f>
        <v>#DIV/0!</v>
      </c>
    </row>
    <row r="379" spans="1:81" x14ac:dyDescent="0.35">
      <c r="A379" s="13" t="s">
        <v>17508</v>
      </c>
      <c r="B379" s="13">
        <v>1</v>
      </c>
      <c r="C379" s="13"/>
      <c r="D379" s="13"/>
      <c r="E379" s="13">
        <v>1</v>
      </c>
      <c r="F379" s="13"/>
      <c r="G379" s="13">
        <v>1</v>
      </c>
      <c r="H379" s="13"/>
      <c r="I379" s="13">
        <v>1</v>
      </c>
      <c r="J379" s="13">
        <v>2</v>
      </c>
      <c r="K379" s="13"/>
      <c r="L379" s="13"/>
      <c r="M379" s="13"/>
      <c r="N379" s="13"/>
      <c r="O379" s="13"/>
      <c r="P379" s="13"/>
      <c r="Q379" s="13"/>
      <c r="R379" s="13"/>
      <c r="S379" s="13"/>
      <c r="T379" s="13">
        <v>1</v>
      </c>
      <c r="U379" s="13"/>
      <c r="V379" s="13"/>
      <c r="W379" s="13">
        <v>3</v>
      </c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>
        <v>1</v>
      </c>
      <c r="AJ379" s="13">
        <v>1</v>
      </c>
      <c r="AK379" s="13">
        <v>1</v>
      </c>
      <c r="AL379" s="13"/>
      <c r="AM379" s="13"/>
      <c r="AN379" s="13"/>
      <c r="AO379" s="13"/>
      <c r="AP379" s="13">
        <v>1</v>
      </c>
      <c r="AQ379" s="13"/>
      <c r="AR379" s="13">
        <v>1</v>
      </c>
      <c r="AS379" s="13"/>
      <c r="AT379" s="13"/>
      <c r="AU379" s="13"/>
      <c r="AV379" s="13"/>
      <c r="AW379" s="13"/>
      <c r="AX379" s="13"/>
      <c r="AY379" s="13"/>
      <c r="AZ379" s="13"/>
      <c r="BA379" s="13">
        <v>1</v>
      </c>
      <c r="BB379" s="13"/>
      <c r="BC379" s="13">
        <v>1</v>
      </c>
      <c r="BD379" s="13">
        <v>2</v>
      </c>
      <c r="BE379" s="13"/>
      <c r="BF379" s="13">
        <v>1</v>
      </c>
      <c r="BG379" s="13"/>
      <c r="BH379" s="13"/>
      <c r="BI379" s="13"/>
      <c r="BJ379" s="13">
        <v>2</v>
      </c>
      <c r="BK379" s="13">
        <v>1</v>
      </c>
      <c r="BL379" s="13"/>
      <c r="BM379" s="13">
        <v>2</v>
      </c>
      <c r="BN379" s="13"/>
      <c r="BO379" s="13"/>
      <c r="BP379" s="13"/>
      <c r="BQ379" s="13"/>
      <c r="BR379" s="13">
        <v>1</v>
      </c>
      <c r="BS379" s="13"/>
      <c r="BT379" s="13"/>
      <c r="BU379" s="13"/>
      <c r="BV379" s="13"/>
      <c r="BW379" s="13"/>
      <c r="BX379" s="13"/>
      <c r="BY379" s="13">
        <v>1</v>
      </c>
      <c r="BZ379" s="13"/>
      <c r="CA379" s="13"/>
      <c r="CB379" s="13"/>
      <c r="CC379" s="14" t="e">
        <f>(CB379-CA379)/CA379</f>
        <v>#DIV/0!</v>
      </c>
    </row>
    <row r="380" spans="1:81" x14ac:dyDescent="0.35">
      <c r="A380" s="13" t="s">
        <v>1124</v>
      </c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>
        <v>8</v>
      </c>
      <c r="BQ380" s="13"/>
      <c r="BR380" s="13"/>
      <c r="BS380" s="13"/>
      <c r="BT380" s="13"/>
      <c r="BU380" s="13"/>
      <c r="BV380" s="13"/>
      <c r="BW380" s="13"/>
      <c r="BX380" s="13"/>
      <c r="BY380" s="13">
        <v>1</v>
      </c>
      <c r="BZ380" s="13"/>
      <c r="CA380" s="13"/>
      <c r="CB380" s="13"/>
      <c r="CC380" s="14" t="e">
        <f>(CB380-CA380)/CA380</f>
        <v>#DIV/0!</v>
      </c>
    </row>
    <row r="381" spans="1:81" x14ac:dyDescent="0.35">
      <c r="A381" s="13" t="s">
        <v>13004</v>
      </c>
      <c r="B381" s="13"/>
      <c r="C381" s="13"/>
      <c r="D381" s="13"/>
      <c r="E381" s="13"/>
      <c r="F381" s="13">
        <v>1</v>
      </c>
      <c r="G381" s="13">
        <v>1</v>
      </c>
      <c r="H381" s="13">
        <v>3</v>
      </c>
      <c r="I381" s="13">
        <v>1</v>
      </c>
      <c r="J381" s="13"/>
      <c r="K381" s="13"/>
      <c r="L381" s="13">
        <v>3</v>
      </c>
      <c r="M381" s="13">
        <v>1</v>
      </c>
      <c r="N381" s="13">
        <v>2</v>
      </c>
      <c r="O381" s="13"/>
      <c r="P381" s="13"/>
      <c r="Q381" s="13">
        <v>2</v>
      </c>
      <c r="R381" s="13">
        <v>1</v>
      </c>
      <c r="S381" s="13">
        <v>1</v>
      </c>
      <c r="T381" s="13"/>
      <c r="U381" s="13"/>
      <c r="V381" s="13">
        <v>2</v>
      </c>
      <c r="W381" s="13"/>
      <c r="X381" s="13"/>
      <c r="Y381" s="13"/>
      <c r="Z381" s="13"/>
      <c r="AA381" s="13"/>
      <c r="AB381" s="13"/>
      <c r="AC381" s="13"/>
      <c r="AD381" s="13"/>
      <c r="AE381" s="13"/>
      <c r="AF381" s="13">
        <v>1</v>
      </c>
      <c r="AG381" s="13"/>
      <c r="AH381" s="13"/>
      <c r="AI381" s="13">
        <v>1</v>
      </c>
      <c r="AJ381" s="13">
        <v>1</v>
      </c>
      <c r="AK381" s="13"/>
      <c r="AL381" s="13"/>
      <c r="AM381" s="13"/>
      <c r="AN381" s="13">
        <v>2</v>
      </c>
      <c r="AO381" s="13">
        <v>1</v>
      </c>
      <c r="AP381" s="13">
        <v>1</v>
      </c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>
        <v>4</v>
      </c>
      <c r="BF381" s="13"/>
      <c r="BG381" s="13">
        <v>1</v>
      </c>
      <c r="BH381" s="13"/>
      <c r="BI381" s="13"/>
      <c r="BJ381" s="13">
        <v>1</v>
      </c>
      <c r="BK381" s="13">
        <v>1</v>
      </c>
      <c r="BL381" s="13"/>
      <c r="BM381" s="13">
        <v>2</v>
      </c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>
        <v>1</v>
      </c>
      <c r="BZ381" s="13"/>
      <c r="CA381" s="13"/>
      <c r="CB381" s="13"/>
      <c r="CC381" s="14" t="e">
        <f>(CB381-CA381)/CA381</f>
        <v>#DIV/0!</v>
      </c>
    </row>
    <row r="382" spans="1:81" x14ac:dyDescent="0.35">
      <c r="A382" s="13" t="s">
        <v>16561</v>
      </c>
      <c r="B382" s="13"/>
      <c r="C382" s="13"/>
      <c r="D382" s="13"/>
      <c r="E382" s="13"/>
      <c r="F382" s="13"/>
      <c r="G382" s="13">
        <v>1</v>
      </c>
      <c r="H382" s="13">
        <v>2</v>
      </c>
      <c r="I382" s="13">
        <v>2</v>
      </c>
      <c r="J382" s="13">
        <v>1</v>
      </c>
      <c r="K382" s="13"/>
      <c r="L382" s="13">
        <v>1</v>
      </c>
      <c r="M382" s="13"/>
      <c r="N382" s="13">
        <v>2</v>
      </c>
      <c r="O382" s="13"/>
      <c r="P382" s="13"/>
      <c r="Q382" s="13"/>
      <c r="R382" s="13"/>
      <c r="S382" s="13"/>
      <c r="T382" s="13">
        <v>1</v>
      </c>
      <c r="U382" s="13"/>
      <c r="V382" s="13"/>
      <c r="W382" s="13"/>
      <c r="X382" s="13"/>
      <c r="Y382" s="13"/>
      <c r="Z382" s="13">
        <v>1</v>
      </c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>
        <v>1</v>
      </c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>
        <v>1</v>
      </c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>
        <v>1</v>
      </c>
      <c r="BZ382" s="13"/>
      <c r="CA382" s="13"/>
      <c r="CB382" s="13"/>
      <c r="CC382" s="14" t="e">
        <f>(CB382-CA382)/CA382</f>
        <v>#DIV/0!</v>
      </c>
    </row>
    <row r="383" spans="1:81" x14ac:dyDescent="0.35">
      <c r="A383" s="13" t="s">
        <v>23949</v>
      </c>
      <c r="B383" s="13">
        <v>2</v>
      </c>
      <c r="C383" s="13">
        <v>2</v>
      </c>
      <c r="D383" s="13">
        <v>1</v>
      </c>
      <c r="E383" s="13">
        <v>3</v>
      </c>
      <c r="F383" s="13">
        <v>2</v>
      </c>
      <c r="G383" s="13">
        <v>1</v>
      </c>
      <c r="H383" s="13">
        <v>2</v>
      </c>
      <c r="I383" s="13"/>
      <c r="J383" s="13"/>
      <c r="K383" s="13">
        <v>1</v>
      </c>
      <c r="L383" s="13"/>
      <c r="M383" s="13">
        <v>1</v>
      </c>
      <c r="N383" s="13">
        <v>1</v>
      </c>
      <c r="O383" s="13"/>
      <c r="P383" s="13"/>
      <c r="Q383" s="13"/>
      <c r="R383" s="13">
        <v>1</v>
      </c>
      <c r="S383" s="13">
        <v>1</v>
      </c>
      <c r="T383" s="13"/>
      <c r="U383" s="13"/>
      <c r="V383" s="13"/>
      <c r="W383" s="13">
        <v>1</v>
      </c>
      <c r="X383" s="13"/>
      <c r="Y383" s="13"/>
      <c r="Z383" s="13"/>
      <c r="AA383" s="13"/>
      <c r="AB383" s="13"/>
      <c r="AC383" s="13"/>
      <c r="AD383" s="13"/>
      <c r="AE383" s="13"/>
      <c r="AF383" s="13"/>
      <c r="AG383" s="13">
        <v>1</v>
      </c>
      <c r="AH383" s="13"/>
      <c r="AI383" s="13"/>
      <c r="AJ383" s="13"/>
      <c r="AK383" s="13"/>
      <c r="AL383" s="13"/>
      <c r="AM383" s="13">
        <v>1</v>
      </c>
      <c r="AN383" s="13"/>
      <c r="AO383" s="13"/>
      <c r="AP383" s="13"/>
      <c r="AQ383" s="13"/>
      <c r="AR383" s="13"/>
      <c r="AS383" s="13"/>
      <c r="AT383" s="13"/>
      <c r="AU383" s="13"/>
      <c r="AV383" s="13"/>
      <c r="AW383" s="13">
        <v>1</v>
      </c>
      <c r="AX383" s="13"/>
      <c r="AY383" s="13"/>
      <c r="AZ383" s="13"/>
      <c r="BA383" s="13">
        <v>1</v>
      </c>
      <c r="BB383" s="13"/>
      <c r="BC383" s="13"/>
      <c r="BD383" s="13"/>
      <c r="BE383" s="13"/>
      <c r="BF383" s="13"/>
      <c r="BG383" s="13"/>
      <c r="BH383" s="13">
        <v>1</v>
      </c>
      <c r="BI383" s="13">
        <v>1</v>
      </c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>
        <v>1</v>
      </c>
      <c r="BZ383" s="13"/>
      <c r="CA383" s="13"/>
      <c r="CB383" s="13"/>
      <c r="CC383" s="14" t="e">
        <f>(CB383-CA383)/CA383</f>
        <v>#DIV/0!</v>
      </c>
    </row>
    <row r="384" spans="1:81" x14ac:dyDescent="0.35">
      <c r="A384" s="13" t="s">
        <v>9582</v>
      </c>
      <c r="B384" s="13"/>
      <c r="C384" s="13">
        <v>1</v>
      </c>
      <c r="D384" s="13"/>
      <c r="E384" s="13">
        <v>1</v>
      </c>
      <c r="F384" s="13"/>
      <c r="G384" s="13">
        <v>1</v>
      </c>
      <c r="H384" s="13"/>
      <c r="I384" s="13">
        <v>1</v>
      </c>
      <c r="J384" s="13"/>
      <c r="K384" s="13"/>
      <c r="L384" s="13">
        <v>1</v>
      </c>
      <c r="M384" s="13">
        <v>1</v>
      </c>
      <c r="N384" s="13"/>
      <c r="O384" s="13">
        <v>1</v>
      </c>
      <c r="P384" s="13"/>
      <c r="Q384" s="13"/>
      <c r="R384" s="13">
        <v>3</v>
      </c>
      <c r="S384" s="13">
        <v>1</v>
      </c>
      <c r="T384" s="13"/>
      <c r="U384" s="13"/>
      <c r="V384" s="13"/>
      <c r="W384" s="13">
        <v>1</v>
      </c>
      <c r="X384" s="13"/>
      <c r="Y384" s="13"/>
      <c r="Z384" s="13"/>
      <c r="AA384" s="13"/>
      <c r="AB384" s="13">
        <v>1</v>
      </c>
      <c r="AC384" s="13">
        <v>1</v>
      </c>
      <c r="AD384" s="13"/>
      <c r="AE384" s="13">
        <v>2</v>
      </c>
      <c r="AF384" s="13">
        <v>1</v>
      </c>
      <c r="AG384" s="13"/>
      <c r="AH384" s="13"/>
      <c r="AI384" s="13">
        <v>1</v>
      </c>
      <c r="AJ384" s="13">
        <v>1</v>
      </c>
      <c r="AK384" s="13">
        <v>1</v>
      </c>
      <c r="AL384" s="13">
        <v>1</v>
      </c>
      <c r="AM384" s="13"/>
      <c r="AN384" s="13"/>
      <c r="AO384" s="13">
        <v>4</v>
      </c>
      <c r="AP384" s="13">
        <v>1</v>
      </c>
      <c r="AQ384" s="13">
        <v>1</v>
      </c>
      <c r="AR384" s="13">
        <v>1</v>
      </c>
      <c r="AS384" s="13"/>
      <c r="AT384" s="13"/>
      <c r="AU384" s="13"/>
      <c r="AV384" s="13">
        <v>1</v>
      </c>
      <c r="AW384" s="13"/>
      <c r="AX384" s="13">
        <v>4</v>
      </c>
      <c r="AY384" s="13">
        <v>1</v>
      </c>
      <c r="AZ384" s="13">
        <v>1</v>
      </c>
      <c r="BA384" s="13"/>
      <c r="BB384" s="13"/>
      <c r="BC384" s="13">
        <v>1</v>
      </c>
      <c r="BD384" s="13"/>
      <c r="BE384" s="13">
        <v>1</v>
      </c>
      <c r="BF384" s="13">
        <v>2</v>
      </c>
      <c r="BG384" s="13">
        <v>1</v>
      </c>
      <c r="BH384" s="13"/>
      <c r="BI384" s="13"/>
      <c r="BJ384" s="13">
        <v>2</v>
      </c>
      <c r="BK384" s="13"/>
      <c r="BL384" s="13"/>
      <c r="BM384" s="13"/>
      <c r="BN384" s="13"/>
      <c r="BO384" s="13"/>
      <c r="BP384" s="13">
        <v>2</v>
      </c>
      <c r="BQ384" s="13">
        <v>1</v>
      </c>
      <c r="BR384" s="13">
        <v>2</v>
      </c>
      <c r="BS384" s="13">
        <v>1</v>
      </c>
      <c r="BT384" s="13"/>
      <c r="BU384" s="13">
        <v>3</v>
      </c>
      <c r="BV384" s="13"/>
      <c r="BW384" s="13"/>
      <c r="BX384" s="13">
        <v>4</v>
      </c>
      <c r="BY384" s="13"/>
      <c r="BZ384" s="13"/>
      <c r="CA384" s="13"/>
      <c r="CB384" s="13"/>
      <c r="CC384" s="14" t="e">
        <f>(CB384-CA384)/CA384</f>
        <v>#DIV/0!</v>
      </c>
    </row>
    <row r="385" spans="1:81" x14ac:dyDescent="0.35">
      <c r="A385" s="13" t="s">
        <v>17957</v>
      </c>
      <c r="B385" s="13"/>
      <c r="C385" s="13">
        <v>6</v>
      </c>
      <c r="D385" s="13">
        <v>1</v>
      </c>
      <c r="E385" s="13">
        <v>2</v>
      </c>
      <c r="F385" s="13">
        <v>2</v>
      </c>
      <c r="G385" s="13">
        <v>2</v>
      </c>
      <c r="H385" s="13">
        <v>1</v>
      </c>
      <c r="I385" s="13">
        <v>1</v>
      </c>
      <c r="J385" s="13">
        <v>6</v>
      </c>
      <c r="K385" s="13">
        <v>1</v>
      </c>
      <c r="L385" s="13"/>
      <c r="M385" s="13">
        <v>1</v>
      </c>
      <c r="N385" s="13"/>
      <c r="O385" s="13">
        <v>1</v>
      </c>
      <c r="P385" s="13">
        <v>3</v>
      </c>
      <c r="Q385" s="13"/>
      <c r="R385" s="13">
        <v>1</v>
      </c>
      <c r="S385" s="13">
        <v>1</v>
      </c>
      <c r="T385" s="13"/>
      <c r="U385" s="13">
        <v>2</v>
      </c>
      <c r="V385" s="13">
        <v>2</v>
      </c>
      <c r="W385" s="13"/>
      <c r="X385" s="13">
        <v>1</v>
      </c>
      <c r="Y385" s="13">
        <v>1</v>
      </c>
      <c r="Z385" s="13">
        <v>2</v>
      </c>
      <c r="AA385" s="13">
        <v>1</v>
      </c>
      <c r="AB385" s="13"/>
      <c r="AC385" s="13">
        <v>2</v>
      </c>
      <c r="AD385" s="13"/>
      <c r="AE385" s="13">
        <v>1</v>
      </c>
      <c r="AF385" s="13">
        <v>4</v>
      </c>
      <c r="AG385" s="13">
        <v>1</v>
      </c>
      <c r="AH385" s="13">
        <v>1</v>
      </c>
      <c r="AI385" s="13">
        <v>3</v>
      </c>
      <c r="AJ385" s="13">
        <v>2</v>
      </c>
      <c r="AK385" s="13"/>
      <c r="AL385" s="13"/>
      <c r="AM385" s="13"/>
      <c r="AN385" s="13"/>
      <c r="AO385" s="13">
        <v>1</v>
      </c>
      <c r="AP385" s="13"/>
      <c r="AQ385" s="13"/>
      <c r="AR385" s="13">
        <v>1</v>
      </c>
      <c r="AS385" s="13"/>
      <c r="AT385" s="13">
        <v>1</v>
      </c>
      <c r="AU385" s="13">
        <v>1</v>
      </c>
      <c r="AV385" s="13"/>
      <c r="AW385" s="13"/>
      <c r="AX385" s="13"/>
      <c r="AY385" s="13"/>
      <c r="AZ385" s="13">
        <v>2</v>
      </c>
      <c r="BA385" s="13">
        <v>2</v>
      </c>
      <c r="BB385" s="13">
        <v>1</v>
      </c>
      <c r="BC385" s="13"/>
      <c r="BD385" s="13"/>
      <c r="BE385" s="13"/>
      <c r="BF385" s="13">
        <v>2</v>
      </c>
      <c r="BG385" s="13">
        <v>5</v>
      </c>
      <c r="BH385" s="13">
        <v>1</v>
      </c>
      <c r="BI385" s="13">
        <v>2</v>
      </c>
      <c r="BJ385" s="13">
        <v>4</v>
      </c>
      <c r="BK385" s="13">
        <v>4</v>
      </c>
      <c r="BL385" s="13">
        <v>3</v>
      </c>
      <c r="BM385" s="13">
        <v>1</v>
      </c>
      <c r="BN385" s="13"/>
      <c r="BO385" s="13">
        <v>2</v>
      </c>
      <c r="BP385" s="13"/>
      <c r="BQ385" s="13"/>
      <c r="BR385" s="13">
        <v>1</v>
      </c>
      <c r="BS385" s="13">
        <v>3</v>
      </c>
      <c r="BT385" s="13">
        <v>2</v>
      </c>
      <c r="BU385" s="13">
        <v>2</v>
      </c>
      <c r="BV385" s="13"/>
      <c r="BW385" s="13">
        <v>1</v>
      </c>
      <c r="BX385" s="13">
        <v>3</v>
      </c>
      <c r="BY385" s="13"/>
      <c r="BZ385" s="13"/>
      <c r="CA385" s="13"/>
      <c r="CB385" s="13"/>
      <c r="CC385" s="14" t="e">
        <f>(CB385-CA385)/CA385</f>
        <v>#DIV/0!</v>
      </c>
    </row>
    <row r="386" spans="1:81" x14ac:dyDescent="0.35">
      <c r="A386" s="13" t="s">
        <v>10071</v>
      </c>
      <c r="B386" s="13">
        <v>1</v>
      </c>
      <c r="C386" s="13">
        <v>1</v>
      </c>
      <c r="D386" s="13">
        <v>1</v>
      </c>
      <c r="E386" s="13"/>
      <c r="F386" s="13">
        <v>1</v>
      </c>
      <c r="G386" s="13">
        <v>3</v>
      </c>
      <c r="H386" s="13">
        <v>1</v>
      </c>
      <c r="I386" s="13">
        <v>1</v>
      </c>
      <c r="J386" s="13"/>
      <c r="K386" s="13"/>
      <c r="L386" s="13">
        <v>3</v>
      </c>
      <c r="M386" s="13"/>
      <c r="N386" s="13"/>
      <c r="O386" s="13"/>
      <c r="P386" s="13">
        <v>2</v>
      </c>
      <c r="Q386" s="13"/>
      <c r="R386" s="13">
        <v>2</v>
      </c>
      <c r="S386" s="13">
        <v>1</v>
      </c>
      <c r="T386" s="13"/>
      <c r="U386" s="13"/>
      <c r="V386" s="13">
        <v>2</v>
      </c>
      <c r="W386" s="13">
        <v>3</v>
      </c>
      <c r="X386" s="13">
        <v>2</v>
      </c>
      <c r="Y386" s="13">
        <v>2</v>
      </c>
      <c r="Z386" s="13"/>
      <c r="AA386" s="13">
        <v>1</v>
      </c>
      <c r="AB386" s="13">
        <v>1</v>
      </c>
      <c r="AC386" s="13"/>
      <c r="AD386" s="13"/>
      <c r="AE386" s="13"/>
      <c r="AF386" s="13">
        <v>2</v>
      </c>
      <c r="AG386" s="13">
        <v>1</v>
      </c>
      <c r="AH386" s="13"/>
      <c r="AI386" s="13"/>
      <c r="AJ386" s="13">
        <v>1</v>
      </c>
      <c r="AK386" s="13">
        <v>2</v>
      </c>
      <c r="AL386" s="13"/>
      <c r="AM386" s="13"/>
      <c r="AN386" s="13"/>
      <c r="AO386" s="13">
        <v>1</v>
      </c>
      <c r="AP386" s="13">
        <v>1</v>
      </c>
      <c r="AQ386" s="13">
        <v>1</v>
      </c>
      <c r="AR386" s="13"/>
      <c r="AS386" s="13">
        <v>1</v>
      </c>
      <c r="AT386" s="13"/>
      <c r="AU386" s="13">
        <v>1</v>
      </c>
      <c r="AV386" s="13"/>
      <c r="AW386" s="13">
        <v>1</v>
      </c>
      <c r="AX386" s="13"/>
      <c r="AY386" s="13">
        <v>1</v>
      </c>
      <c r="AZ386" s="13">
        <v>1</v>
      </c>
      <c r="BA386" s="13">
        <v>1</v>
      </c>
      <c r="BB386" s="13">
        <v>1</v>
      </c>
      <c r="BC386" s="13">
        <v>1</v>
      </c>
      <c r="BD386" s="13"/>
      <c r="BE386" s="13">
        <v>1</v>
      </c>
      <c r="BF386" s="13">
        <v>1</v>
      </c>
      <c r="BG386" s="13">
        <v>1</v>
      </c>
      <c r="BH386" s="13"/>
      <c r="BI386" s="13">
        <v>1</v>
      </c>
      <c r="BJ386" s="13"/>
      <c r="BK386" s="13">
        <v>2</v>
      </c>
      <c r="BL386" s="13">
        <v>1</v>
      </c>
      <c r="BM386" s="13">
        <v>1</v>
      </c>
      <c r="BN386" s="13">
        <v>1</v>
      </c>
      <c r="BO386" s="13">
        <v>1</v>
      </c>
      <c r="BP386" s="13">
        <v>1</v>
      </c>
      <c r="BQ386" s="13"/>
      <c r="BR386" s="13"/>
      <c r="BS386" s="13">
        <v>1</v>
      </c>
      <c r="BT386" s="13"/>
      <c r="BU386" s="13">
        <v>1</v>
      </c>
      <c r="BV386" s="13">
        <v>1</v>
      </c>
      <c r="BW386" s="13"/>
      <c r="BX386" s="13">
        <v>3</v>
      </c>
      <c r="BY386" s="13"/>
      <c r="BZ386" s="13"/>
      <c r="CA386" s="13"/>
      <c r="CB386" s="13"/>
      <c r="CC386" s="14" t="e">
        <f>(CB386-CA386)/CA386</f>
        <v>#DIV/0!</v>
      </c>
    </row>
    <row r="387" spans="1:81" x14ac:dyDescent="0.35">
      <c r="A387" s="13" t="s">
        <v>8197</v>
      </c>
      <c r="B387" s="13">
        <v>4</v>
      </c>
      <c r="C387" s="13">
        <v>1</v>
      </c>
      <c r="D387" s="13">
        <v>1</v>
      </c>
      <c r="E387" s="13">
        <v>2</v>
      </c>
      <c r="F387" s="13"/>
      <c r="G387" s="13">
        <v>3</v>
      </c>
      <c r="H387" s="13">
        <v>1</v>
      </c>
      <c r="I387" s="13"/>
      <c r="J387" s="13"/>
      <c r="K387" s="13"/>
      <c r="L387" s="13"/>
      <c r="M387" s="13"/>
      <c r="N387" s="13"/>
      <c r="O387" s="13"/>
      <c r="P387" s="13">
        <v>1</v>
      </c>
      <c r="Q387" s="13"/>
      <c r="R387" s="13"/>
      <c r="S387" s="13"/>
      <c r="T387" s="13"/>
      <c r="U387" s="13">
        <v>1</v>
      </c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>
        <v>2</v>
      </c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>
        <v>1</v>
      </c>
      <c r="AS387" s="13">
        <v>3</v>
      </c>
      <c r="AT387" s="13"/>
      <c r="AU387" s="13">
        <v>1</v>
      </c>
      <c r="AV387" s="13"/>
      <c r="AW387" s="13"/>
      <c r="AX387" s="13"/>
      <c r="AY387" s="13">
        <v>1</v>
      </c>
      <c r="AZ387" s="13">
        <v>1</v>
      </c>
      <c r="BA387" s="13">
        <v>1</v>
      </c>
      <c r="BB387" s="13">
        <v>7</v>
      </c>
      <c r="BC387" s="13"/>
      <c r="BD387" s="13"/>
      <c r="BE387" s="13">
        <v>1</v>
      </c>
      <c r="BF387" s="13"/>
      <c r="BG387" s="13"/>
      <c r="BH387" s="13"/>
      <c r="BI387" s="13"/>
      <c r="BJ387" s="13">
        <v>2</v>
      </c>
      <c r="BK387" s="13"/>
      <c r="BL387" s="13"/>
      <c r="BM387" s="13"/>
      <c r="BN387" s="13"/>
      <c r="BO387" s="13"/>
      <c r="BP387" s="13"/>
      <c r="BQ387" s="13"/>
      <c r="BR387" s="13"/>
      <c r="BS387" s="13"/>
      <c r="BT387" s="13">
        <v>1</v>
      </c>
      <c r="BU387" s="13"/>
      <c r="BV387" s="13">
        <v>1</v>
      </c>
      <c r="BW387" s="13">
        <v>1</v>
      </c>
      <c r="BX387" s="13">
        <v>2</v>
      </c>
      <c r="BY387" s="13"/>
      <c r="BZ387" s="13"/>
      <c r="CA387" s="13"/>
      <c r="CB387" s="13"/>
      <c r="CC387" s="14" t="e">
        <f>(CB387-CA387)/CA387</f>
        <v>#DIV/0!</v>
      </c>
    </row>
    <row r="388" spans="1:81" x14ac:dyDescent="0.35">
      <c r="A388" s="13" t="s">
        <v>11162</v>
      </c>
      <c r="B388" s="13">
        <v>5</v>
      </c>
      <c r="C388" s="13"/>
      <c r="D388" s="13"/>
      <c r="E388" s="13"/>
      <c r="F388" s="13"/>
      <c r="G388" s="13">
        <v>1</v>
      </c>
      <c r="H388" s="13"/>
      <c r="I388" s="13">
        <v>1</v>
      </c>
      <c r="J388" s="13">
        <v>1</v>
      </c>
      <c r="K388" s="13"/>
      <c r="L388" s="13"/>
      <c r="M388" s="13"/>
      <c r="N388" s="13"/>
      <c r="O388" s="13"/>
      <c r="P388" s="13"/>
      <c r="Q388" s="13">
        <v>2</v>
      </c>
      <c r="R388" s="13"/>
      <c r="S388" s="13">
        <v>1</v>
      </c>
      <c r="T388" s="13">
        <v>1</v>
      </c>
      <c r="U388" s="13"/>
      <c r="V388" s="13"/>
      <c r="W388" s="13">
        <v>3</v>
      </c>
      <c r="X388" s="13"/>
      <c r="Y388" s="13"/>
      <c r="Z388" s="13"/>
      <c r="AA388" s="13"/>
      <c r="AB388" s="13">
        <v>1</v>
      </c>
      <c r="AC388" s="13">
        <v>1</v>
      </c>
      <c r="AD388" s="13">
        <v>3</v>
      </c>
      <c r="AE388" s="13"/>
      <c r="AF388" s="13"/>
      <c r="AG388" s="13">
        <v>1</v>
      </c>
      <c r="AH388" s="13">
        <v>1</v>
      </c>
      <c r="AI388" s="13">
        <v>2</v>
      </c>
      <c r="AJ388" s="13">
        <v>1</v>
      </c>
      <c r="AK388" s="13">
        <v>2</v>
      </c>
      <c r="AL388" s="13"/>
      <c r="AM388" s="13"/>
      <c r="AN388" s="13"/>
      <c r="AO388" s="13"/>
      <c r="AP388" s="13"/>
      <c r="AQ388" s="13"/>
      <c r="AR388" s="13"/>
      <c r="AS388" s="13"/>
      <c r="AT388" s="13">
        <v>1</v>
      </c>
      <c r="AU388" s="13"/>
      <c r="AV388" s="13"/>
      <c r="AW388" s="13"/>
      <c r="AX388" s="13">
        <v>1</v>
      </c>
      <c r="AY388" s="13">
        <v>2</v>
      </c>
      <c r="AZ388" s="13">
        <v>2</v>
      </c>
      <c r="BA388" s="13">
        <v>1</v>
      </c>
      <c r="BB388" s="13">
        <v>1</v>
      </c>
      <c r="BC388" s="13">
        <v>2</v>
      </c>
      <c r="BD388" s="13"/>
      <c r="BE388" s="13">
        <v>1</v>
      </c>
      <c r="BF388" s="13"/>
      <c r="BG388" s="13">
        <v>1</v>
      </c>
      <c r="BH388" s="13"/>
      <c r="BI388" s="13"/>
      <c r="BJ388" s="13">
        <v>2</v>
      </c>
      <c r="BK388" s="13"/>
      <c r="BL388" s="13">
        <v>1</v>
      </c>
      <c r="BM388" s="13">
        <v>1</v>
      </c>
      <c r="BN388" s="13">
        <v>1</v>
      </c>
      <c r="BO388" s="13">
        <v>1</v>
      </c>
      <c r="BP388" s="13"/>
      <c r="BQ388" s="13">
        <v>2</v>
      </c>
      <c r="BR388" s="13">
        <v>1</v>
      </c>
      <c r="BS388" s="13">
        <v>1</v>
      </c>
      <c r="BT388" s="13"/>
      <c r="BU388" s="13"/>
      <c r="BV388" s="13">
        <v>1</v>
      </c>
      <c r="BW388" s="13">
        <v>1</v>
      </c>
      <c r="BX388" s="13">
        <v>2</v>
      </c>
      <c r="BY388" s="13"/>
      <c r="BZ388" s="13"/>
      <c r="CA388" s="13"/>
      <c r="CB388" s="13"/>
      <c r="CC388" s="14" t="e">
        <f>(CB388-CA388)/CA388</f>
        <v>#DIV/0!</v>
      </c>
    </row>
    <row r="389" spans="1:81" x14ac:dyDescent="0.35">
      <c r="A389" s="13" t="s">
        <v>10076</v>
      </c>
      <c r="B389" s="13">
        <v>1</v>
      </c>
      <c r="C389" s="13"/>
      <c r="D389" s="13"/>
      <c r="E389" s="13"/>
      <c r="F389" s="13">
        <v>1</v>
      </c>
      <c r="G389" s="13">
        <v>2</v>
      </c>
      <c r="H389" s="13"/>
      <c r="I389" s="13">
        <v>1</v>
      </c>
      <c r="J389" s="13">
        <v>1</v>
      </c>
      <c r="K389" s="13"/>
      <c r="L389" s="13"/>
      <c r="M389" s="13">
        <v>1</v>
      </c>
      <c r="N389" s="13">
        <v>1</v>
      </c>
      <c r="O389" s="13"/>
      <c r="P389" s="13"/>
      <c r="Q389" s="13"/>
      <c r="R389" s="13">
        <v>2</v>
      </c>
      <c r="S389" s="13"/>
      <c r="T389" s="13">
        <v>1</v>
      </c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>
        <v>1</v>
      </c>
      <c r="AK389" s="13">
        <v>2</v>
      </c>
      <c r="AL389" s="13"/>
      <c r="AM389" s="13"/>
      <c r="AN389" s="13"/>
      <c r="AO389" s="13"/>
      <c r="AP389" s="13"/>
      <c r="AQ389" s="13"/>
      <c r="AR389" s="13"/>
      <c r="AS389" s="13">
        <v>1</v>
      </c>
      <c r="AT389" s="13"/>
      <c r="AU389" s="13">
        <v>1</v>
      </c>
      <c r="AV389" s="13"/>
      <c r="AW389" s="13"/>
      <c r="AX389" s="13"/>
      <c r="AY389" s="13"/>
      <c r="AZ389" s="13"/>
      <c r="BA389" s="13"/>
      <c r="BB389" s="13">
        <v>1</v>
      </c>
      <c r="BC389" s="13"/>
      <c r="BD389" s="13"/>
      <c r="BE389" s="13">
        <v>1</v>
      </c>
      <c r="BF389" s="13"/>
      <c r="BG389" s="13">
        <v>1</v>
      </c>
      <c r="BH389" s="13"/>
      <c r="BI389" s="13"/>
      <c r="BJ389" s="13">
        <v>1</v>
      </c>
      <c r="BK389" s="13"/>
      <c r="BL389" s="13"/>
      <c r="BM389" s="13">
        <v>1</v>
      </c>
      <c r="BN389" s="13"/>
      <c r="BO389" s="13"/>
      <c r="BP389" s="13"/>
      <c r="BQ389" s="13"/>
      <c r="BR389" s="13"/>
      <c r="BS389" s="13"/>
      <c r="BT389" s="13">
        <v>1</v>
      </c>
      <c r="BU389" s="13"/>
      <c r="BV389" s="13"/>
      <c r="BW389" s="13">
        <v>1</v>
      </c>
      <c r="BX389" s="13">
        <v>2</v>
      </c>
      <c r="BY389" s="13"/>
      <c r="BZ389" s="13"/>
      <c r="CA389" s="13"/>
      <c r="CB389" s="13"/>
      <c r="CC389" s="14" t="e">
        <f>(CB389-CA389)/CA389</f>
        <v>#DIV/0!</v>
      </c>
    </row>
    <row r="390" spans="1:81" x14ac:dyDescent="0.35">
      <c r="A390" s="13" t="s">
        <v>3450</v>
      </c>
      <c r="B390" s="13">
        <v>1</v>
      </c>
      <c r="C390" s="13"/>
      <c r="D390" s="13"/>
      <c r="E390" s="13"/>
      <c r="F390" s="13">
        <v>1</v>
      </c>
      <c r="G390" s="13">
        <v>1</v>
      </c>
      <c r="H390" s="13"/>
      <c r="I390" s="13"/>
      <c r="J390" s="13">
        <v>1</v>
      </c>
      <c r="K390" s="13">
        <v>1</v>
      </c>
      <c r="L390" s="13"/>
      <c r="M390" s="13">
        <v>1</v>
      </c>
      <c r="N390" s="13"/>
      <c r="O390" s="13"/>
      <c r="P390" s="13"/>
      <c r="Q390" s="13"/>
      <c r="R390" s="13">
        <v>2</v>
      </c>
      <c r="S390" s="13">
        <v>2</v>
      </c>
      <c r="T390" s="13"/>
      <c r="U390" s="13"/>
      <c r="V390" s="13">
        <v>1</v>
      </c>
      <c r="W390" s="13">
        <v>1</v>
      </c>
      <c r="X390" s="13"/>
      <c r="Y390" s="13">
        <v>1</v>
      </c>
      <c r="Z390" s="13"/>
      <c r="AA390" s="13"/>
      <c r="AB390" s="13"/>
      <c r="AC390" s="13"/>
      <c r="AD390" s="13"/>
      <c r="AE390" s="13"/>
      <c r="AF390" s="13"/>
      <c r="AG390" s="13"/>
      <c r="AH390" s="13"/>
      <c r="AI390" s="13">
        <v>1</v>
      </c>
      <c r="AJ390" s="13"/>
      <c r="AK390" s="13"/>
      <c r="AL390" s="13">
        <v>1</v>
      </c>
      <c r="AM390" s="13">
        <v>1</v>
      </c>
      <c r="AN390" s="13"/>
      <c r="AO390" s="13"/>
      <c r="AP390" s="13">
        <v>1</v>
      </c>
      <c r="AQ390" s="13"/>
      <c r="AR390" s="13"/>
      <c r="AS390" s="13">
        <v>1</v>
      </c>
      <c r="AT390" s="13">
        <v>3</v>
      </c>
      <c r="AU390" s="13"/>
      <c r="AV390" s="13"/>
      <c r="AW390" s="13">
        <v>2</v>
      </c>
      <c r="AX390" s="13">
        <v>1</v>
      </c>
      <c r="AY390" s="13"/>
      <c r="AZ390" s="13">
        <v>2</v>
      </c>
      <c r="BA390" s="13">
        <v>1</v>
      </c>
      <c r="BB390" s="13">
        <v>1</v>
      </c>
      <c r="BC390" s="13">
        <v>1</v>
      </c>
      <c r="BD390" s="13"/>
      <c r="BE390" s="13">
        <v>1</v>
      </c>
      <c r="BF390" s="13"/>
      <c r="BG390" s="13"/>
      <c r="BH390" s="13">
        <v>2</v>
      </c>
      <c r="BI390" s="13"/>
      <c r="BJ390" s="13">
        <v>1</v>
      </c>
      <c r="BK390" s="13"/>
      <c r="BL390" s="13">
        <v>3</v>
      </c>
      <c r="BM390" s="13">
        <v>3</v>
      </c>
      <c r="BN390" s="13"/>
      <c r="BO390" s="13">
        <v>1</v>
      </c>
      <c r="BP390" s="13"/>
      <c r="BQ390" s="13"/>
      <c r="BR390" s="13">
        <v>1</v>
      </c>
      <c r="BS390" s="13"/>
      <c r="BT390" s="13"/>
      <c r="BU390" s="13"/>
      <c r="BV390" s="13"/>
      <c r="BW390" s="13">
        <v>1</v>
      </c>
      <c r="BX390" s="13">
        <v>2</v>
      </c>
      <c r="BY390" s="13"/>
      <c r="BZ390" s="13"/>
      <c r="CA390" s="13"/>
      <c r="CB390" s="13"/>
      <c r="CC390" s="14" t="e">
        <f>(CB390-CA390)/CA390</f>
        <v>#DIV/0!</v>
      </c>
    </row>
    <row r="391" spans="1:81" x14ac:dyDescent="0.35">
      <c r="A391" s="13" t="s">
        <v>8223</v>
      </c>
      <c r="B391" s="13">
        <v>1</v>
      </c>
      <c r="C391" s="13">
        <v>5</v>
      </c>
      <c r="D391" s="13"/>
      <c r="E391" s="13">
        <v>4</v>
      </c>
      <c r="F391" s="13">
        <v>3</v>
      </c>
      <c r="G391" s="13">
        <v>6</v>
      </c>
      <c r="H391" s="13">
        <v>3</v>
      </c>
      <c r="I391" s="13">
        <v>1</v>
      </c>
      <c r="J391" s="13">
        <v>2</v>
      </c>
      <c r="K391" s="13">
        <v>1</v>
      </c>
      <c r="L391" s="13"/>
      <c r="M391" s="13">
        <v>4</v>
      </c>
      <c r="N391" s="13"/>
      <c r="O391" s="13">
        <v>1</v>
      </c>
      <c r="P391" s="13"/>
      <c r="Q391" s="13">
        <v>3</v>
      </c>
      <c r="R391" s="13">
        <v>2</v>
      </c>
      <c r="S391" s="13">
        <v>1</v>
      </c>
      <c r="T391" s="13">
        <v>2</v>
      </c>
      <c r="U391" s="13"/>
      <c r="V391" s="13">
        <v>1</v>
      </c>
      <c r="W391" s="13">
        <v>3</v>
      </c>
      <c r="X391" s="13">
        <v>2</v>
      </c>
      <c r="Y391" s="13">
        <v>2</v>
      </c>
      <c r="Z391" s="13">
        <v>1</v>
      </c>
      <c r="AA391" s="13"/>
      <c r="AB391" s="13"/>
      <c r="AC391" s="13">
        <v>1</v>
      </c>
      <c r="AD391" s="13"/>
      <c r="AE391" s="13"/>
      <c r="AF391" s="13">
        <v>1</v>
      </c>
      <c r="AG391" s="13">
        <v>2</v>
      </c>
      <c r="AH391" s="13">
        <v>4</v>
      </c>
      <c r="AI391" s="13">
        <v>2</v>
      </c>
      <c r="AJ391" s="13"/>
      <c r="AK391" s="13"/>
      <c r="AL391" s="13">
        <v>2</v>
      </c>
      <c r="AM391" s="13">
        <v>1</v>
      </c>
      <c r="AN391" s="13">
        <v>1</v>
      </c>
      <c r="AO391" s="13"/>
      <c r="AP391" s="13"/>
      <c r="AQ391" s="13">
        <v>1</v>
      </c>
      <c r="AR391" s="13"/>
      <c r="AS391" s="13">
        <v>1</v>
      </c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>
        <v>2</v>
      </c>
      <c r="BE391" s="13"/>
      <c r="BF391" s="13">
        <v>3</v>
      </c>
      <c r="BG391" s="13">
        <v>1</v>
      </c>
      <c r="BH391" s="13">
        <v>2</v>
      </c>
      <c r="BI391" s="13">
        <v>2</v>
      </c>
      <c r="BJ391" s="13">
        <v>1</v>
      </c>
      <c r="BK391" s="13">
        <v>1</v>
      </c>
      <c r="BL391" s="13"/>
      <c r="BM391" s="13">
        <v>1</v>
      </c>
      <c r="BN391" s="13">
        <v>1</v>
      </c>
      <c r="BO391" s="13">
        <v>2</v>
      </c>
      <c r="BP391" s="13">
        <v>2</v>
      </c>
      <c r="BQ391" s="13">
        <v>2</v>
      </c>
      <c r="BR391" s="13"/>
      <c r="BS391" s="13">
        <v>3</v>
      </c>
      <c r="BT391" s="13">
        <v>2</v>
      </c>
      <c r="BU391" s="13">
        <v>1</v>
      </c>
      <c r="BV391" s="13">
        <v>2</v>
      </c>
      <c r="BW391" s="13"/>
      <c r="BX391" s="13">
        <v>2</v>
      </c>
      <c r="BY391" s="13"/>
      <c r="BZ391" s="13"/>
      <c r="CA391" s="13"/>
      <c r="CB391" s="13"/>
      <c r="CC391" s="14" t="e">
        <f>(CB391-CA391)/CA391</f>
        <v>#DIV/0!</v>
      </c>
    </row>
    <row r="392" spans="1:81" x14ac:dyDescent="0.35">
      <c r="A392" s="13" t="s">
        <v>4855</v>
      </c>
      <c r="B392" s="13">
        <v>1</v>
      </c>
      <c r="C392" s="13"/>
      <c r="D392" s="13"/>
      <c r="E392" s="13"/>
      <c r="F392" s="13"/>
      <c r="G392" s="13">
        <v>1</v>
      </c>
      <c r="H392" s="13"/>
      <c r="I392" s="13"/>
      <c r="J392" s="13"/>
      <c r="K392" s="13"/>
      <c r="L392" s="13">
        <v>1</v>
      </c>
      <c r="M392" s="13"/>
      <c r="N392" s="13"/>
      <c r="O392" s="13"/>
      <c r="P392" s="13"/>
      <c r="Q392" s="13"/>
      <c r="R392" s="13">
        <v>1</v>
      </c>
      <c r="S392" s="13">
        <v>1</v>
      </c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>
        <v>1</v>
      </c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>
        <v>1</v>
      </c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>
        <v>1</v>
      </c>
      <c r="BM392" s="13">
        <v>1</v>
      </c>
      <c r="BN392" s="13"/>
      <c r="BO392" s="13"/>
      <c r="BP392" s="13"/>
      <c r="BQ392" s="13">
        <v>2</v>
      </c>
      <c r="BR392" s="13"/>
      <c r="BS392" s="13"/>
      <c r="BT392" s="13"/>
      <c r="BU392" s="13">
        <v>1</v>
      </c>
      <c r="BV392" s="13">
        <v>1</v>
      </c>
      <c r="BW392" s="13"/>
      <c r="BX392" s="13">
        <v>2</v>
      </c>
      <c r="BY392" s="13"/>
      <c r="BZ392" s="13"/>
      <c r="CA392" s="13"/>
      <c r="CB392" s="13"/>
      <c r="CC392" s="14" t="e">
        <f>(CB392-CA392)/CA392</f>
        <v>#DIV/0!</v>
      </c>
    </row>
    <row r="393" spans="1:81" x14ac:dyDescent="0.35">
      <c r="A393" s="13" t="s">
        <v>23950</v>
      </c>
      <c r="B393" s="13">
        <v>1</v>
      </c>
      <c r="C393" s="13">
        <v>2</v>
      </c>
      <c r="D393" s="13">
        <v>7</v>
      </c>
      <c r="E393" s="13">
        <v>1</v>
      </c>
      <c r="F393" s="13">
        <v>1</v>
      </c>
      <c r="G393" s="13">
        <v>4</v>
      </c>
      <c r="H393" s="13">
        <v>1</v>
      </c>
      <c r="I393" s="13">
        <v>2</v>
      </c>
      <c r="J393" s="13">
        <v>1</v>
      </c>
      <c r="K393" s="13">
        <v>1</v>
      </c>
      <c r="L393" s="13">
        <v>1</v>
      </c>
      <c r="M393" s="13">
        <v>2</v>
      </c>
      <c r="N393" s="13"/>
      <c r="O393" s="13"/>
      <c r="P393" s="13">
        <v>1</v>
      </c>
      <c r="Q393" s="13"/>
      <c r="R393" s="13"/>
      <c r="S393" s="13"/>
      <c r="T393" s="13"/>
      <c r="U393" s="13"/>
      <c r="V393" s="13">
        <v>5</v>
      </c>
      <c r="W393" s="13">
        <v>3</v>
      </c>
      <c r="X393" s="13">
        <v>1</v>
      </c>
      <c r="Y393" s="13"/>
      <c r="Z393" s="13"/>
      <c r="AA393" s="13"/>
      <c r="AB393" s="13"/>
      <c r="AC393" s="13">
        <v>1</v>
      </c>
      <c r="AD393" s="13"/>
      <c r="AE393" s="13"/>
      <c r="AF393" s="13">
        <v>4</v>
      </c>
      <c r="AG393" s="13"/>
      <c r="AH393" s="13">
        <v>3</v>
      </c>
      <c r="AI393" s="13"/>
      <c r="AJ393" s="13"/>
      <c r="AK393" s="13"/>
      <c r="AL393" s="13">
        <v>2</v>
      </c>
      <c r="AM393" s="13">
        <v>2</v>
      </c>
      <c r="AN393" s="13"/>
      <c r="AO393" s="13">
        <v>1</v>
      </c>
      <c r="AP393" s="13">
        <v>2</v>
      </c>
      <c r="AQ393" s="13">
        <v>1</v>
      </c>
      <c r="AR393" s="13">
        <v>1</v>
      </c>
      <c r="AS393" s="13">
        <v>2</v>
      </c>
      <c r="AT393" s="13"/>
      <c r="AU393" s="13">
        <v>3</v>
      </c>
      <c r="AV393" s="13">
        <v>2</v>
      </c>
      <c r="AW393" s="13">
        <v>2</v>
      </c>
      <c r="AX393" s="13">
        <v>1</v>
      </c>
      <c r="AY393" s="13"/>
      <c r="AZ393" s="13">
        <v>3</v>
      </c>
      <c r="BA393" s="13">
        <v>2</v>
      </c>
      <c r="BB393" s="13">
        <v>2</v>
      </c>
      <c r="BC393" s="13">
        <v>1</v>
      </c>
      <c r="BD393" s="13">
        <v>1</v>
      </c>
      <c r="BE393" s="13"/>
      <c r="BF393" s="13">
        <v>1</v>
      </c>
      <c r="BG393" s="13">
        <v>1</v>
      </c>
      <c r="BH393" s="13">
        <v>1</v>
      </c>
      <c r="BI393" s="13"/>
      <c r="BJ393" s="13">
        <v>2</v>
      </c>
      <c r="BK393" s="13"/>
      <c r="BL393" s="13">
        <v>5</v>
      </c>
      <c r="BM393" s="13">
        <v>3</v>
      </c>
      <c r="BN393" s="13"/>
      <c r="BO393" s="13">
        <v>1</v>
      </c>
      <c r="BP393" s="13">
        <v>1</v>
      </c>
      <c r="BQ393" s="13">
        <v>2</v>
      </c>
      <c r="BR393" s="13"/>
      <c r="BS393" s="13">
        <v>1</v>
      </c>
      <c r="BT393" s="13">
        <v>1</v>
      </c>
      <c r="BU393" s="13">
        <v>2</v>
      </c>
      <c r="BV393" s="13"/>
      <c r="BW393" s="13"/>
      <c r="BX393" s="13">
        <v>2</v>
      </c>
      <c r="BY393" s="13"/>
      <c r="BZ393" s="13"/>
      <c r="CA393" s="13"/>
      <c r="CB393" s="13"/>
      <c r="CC393" s="14" t="e">
        <f>(CB393-CA393)/CA393</f>
        <v>#DIV/0!</v>
      </c>
    </row>
    <row r="394" spans="1:81" x14ac:dyDescent="0.35">
      <c r="A394" s="13" t="s">
        <v>4284</v>
      </c>
      <c r="B394" s="13">
        <v>1</v>
      </c>
      <c r="C394" s="13">
        <v>1</v>
      </c>
      <c r="D394" s="13">
        <v>2</v>
      </c>
      <c r="E394" s="13"/>
      <c r="F394" s="13"/>
      <c r="G394" s="13">
        <v>2</v>
      </c>
      <c r="H394" s="13"/>
      <c r="I394" s="13"/>
      <c r="J394" s="13"/>
      <c r="K394" s="13">
        <v>2</v>
      </c>
      <c r="L394" s="13">
        <v>1</v>
      </c>
      <c r="M394" s="13"/>
      <c r="N394" s="13">
        <v>1</v>
      </c>
      <c r="O394" s="13">
        <v>3</v>
      </c>
      <c r="P394" s="13"/>
      <c r="Q394" s="13">
        <v>1</v>
      </c>
      <c r="R394" s="13"/>
      <c r="S394" s="13">
        <v>1</v>
      </c>
      <c r="T394" s="13"/>
      <c r="U394" s="13">
        <v>1</v>
      </c>
      <c r="V394" s="13">
        <v>5</v>
      </c>
      <c r="W394" s="13">
        <v>3</v>
      </c>
      <c r="X394" s="13">
        <v>4</v>
      </c>
      <c r="Y394" s="13"/>
      <c r="Z394" s="13">
        <v>2</v>
      </c>
      <c r="AA394" s="13">
        <v>2</v>
      </c>
      <c r="AB394" s="13">
        <v>1</v>
      </c>
      <c r="AC394" s="13"/>
      <c r="AD394" s="13"/>
      <c r="AE394" s="13"/>
      <c r="AF394" s="13"/>
      <c r="AG394" s="13">
        <v>1</v>
      </c>
      <c r="AH394" s="13">
        <v>1</v>
      </c>
      <c r="AI394" s="13"/>
      <c r="AJ394" s="13"/>
      <c r="AK394" s="13"/>
      <c r="AL394" s="13"/>
      <c r="AM394" s="13">
        <v>1</v>
      </c>
      <c r="AN394" s="13">
        <v>2</v>
      </c>
      <c r="AO394" s="13"/>
      <c r="AP394" s="13"/>
      <c r="AQ394" s="13"/>
      <c r="AR394" s="13"/>
      <c r="AS394" s="13">
        <v>2</v>
      </c>
      <c r="AT394" s="13"/>
      <c r="AU394" s="13">
        <v>2</v>
      </c>
      <c r="AV394" s="13"/>
      <c r="AW394" s="13">
        <v>1</v>
      </c>
      <c r="AX394" s="13">
        <v>1</v>
      </c>
      <c r="AY394" s="13"/>
      <c r="AZ394" s="13"/>
      <c r="BA394" s="13"/>
      <c r="BB394" s="13"/>
      <c r="BC394" s="13">
        <v>2</v>
      </c>
      <c r="BD394" s="13">
        <v>1</v>
      </c>
      <c r="BE394" s="13"/>
      <c r="BF394" s="13"/>
      <c r="BG394" s="13">
        <v>3</v>
      </c>
      <c r="BH394" s="13"/>
      <c r="BI394" s="13"/>
      <c r="BJ394" s="13">
        <v>2</v>
      </c>
      <c r="BK394" s="13">
        <v>1</v>
      </c>
      <c r="BL394" s="13"/>
      <c r="BM394" s="13"/>
      <c r="BN394" s="13"/>
      <c r="BO394" s="13"/>
      <c r="BP394" s="13">
        <v>2</v>
      </c>
      <c r="BQ394" s="13"/>
      <c r="BR394" s="13">
        <v>1</v>
      </c>
      <c r="BS394" s="13"/>
      <c r="BT394" s="13"/>
      <c r="BU394" s="13"/>
      <c r="BV394" s="13"/>
      <c r="BW394" s="13">
        <v>3</v>
      </c>
      <c r="BX394" s="13">
        <v>1</v>
      </c>
      <c r="BY394" s="13"/>
      <c r="BZ394" s="13"/>
      <c r="CA394" s="13"/>
      <c r="CB394" s="13"/>
      <c r="CC394" s="14" t="e">
        <f>(CB394-CA394)/CA394</f>
        <v>#DIV/0!</v>
      </c>
    </row>
    <row r="395" spans="1:81" x14ac:dyDescent="0.35">
      <c r="A395" s="13" t="s">
        <v>7366</v>
      </c>
      <c r="B395" s="13">
        <v>1</v>
      </c>
      <c r="C395" s="13"/>
      <c r="D395" s="13"/>
      <c r="E395" s="13">
        <v>1</v>
      </c>
      <c r="F395" s="13">
        <v>4</v>
      </c>
      <c r="G395" s="13">
        <v>1</v>
      </c>
      <c r="H395" s="13">
        <v>1</v>
      </c>
      <c r="I395" s="13"/>
      <c r="J395" s="13">
        <v>1</v>
      </c>
      <c r="K395" s="13">
        <v>1</v>
      </c>
      <c r="L395" s="13">
        <v>3</v>
      </c>
      <c r="M395" s="13"/>
      <c r="N395" s="13"/>
      <c r="O395" s="13"/>
      <c r="P395" s="13">
        <v>1</v>
      </c>
      <c r="Q395" s="13">
        <v>1</v>
      </c>
      <c r="R395" s="13"/>
      <c r="S395" s="13"/>
      <c r="T395" s="13">
        <v>2</v>
      </c>
      <c r="U395" s="13"/>
      <c r="V395" s="13"/>
      <c r="W395" s="13"/>
      <c r="X395" s="13"/>
      <c r="Y395" s="13">
        <v>1</v>
      </c>
      <c r="Z395" s="13"/>
      <c r="AA395" s="13">
        <v>1</v>
      </c>
      <c r="AB395" s="13"/>
      <c r="AC395" s="13">
        <v>1</v>
      </c>
      <c r="AD395" s="13">
        <v>1</v>
      </c>
      <c r="AE395" s="13">
        <v>3</v>
      </c>
      <c r="AF395" s="13">
        <v>5</v>
      </c>
      <c r="AG395" s="13"/>
      <c r="AH395" s="13">
        <v>1</v>
      </c>
      <c r="AI395" s="13"/>
      <c r="AJ395" s="13"/>
      <c r="AK395" s="13">
        <v>2</v>
      </c>
      <c r="AL395" s="13"/>
      <c r="AM395" s="13"/>
      <c r="AN395" s="13">
        <v>1</v>
      </c>
      <c r="AO395" s="13"/>
      <c r="AP395" s="13"/>
      <c r="AQ395" s="13"/>
      <c r="AR395" s="13">
        <v>2</v>
      </c>
      <c r="AS395" s="13">
        <v>1</v>
      </c>
      <c r="AT395" s="13"/>
      <c r="AU395" s="13">
        <v>1</v>
      </c>
      <c r="AV395" s="13"/>
      <c r="AW395" s="13"/>
      <c r="AX395" s="13"/>
      <c r="AY395" s="13">
        <v>1</v>
      </c>
      <c r="AZ395" s="13">
        <v>1</v>
      </c>
      <c r="BA395" s="13">
        <v>1</v>
      </c>
      <c r="BB395" s="13">
        <v>2</v>
      </c>
      <c r="BC395" s="13"/>
      <c r="BD395" s="13"/>
      <c r="BE395" s="13"/>
      <c r="BF395" s="13">
        <v>1</v>
      </c>
      <c r="BG395" s="13"/>
      <c r="BH395" s="13">
        <v>1</v>
      </c>
      <c r="BI395" s="13"/>
      <c r="BJ395" s="13">
        <v>3</v>
      </c>
      <c r="BK395" s="13"/>
      <c r="BL395" s="13"/>
      <c r="BM395" s="13"/>
      <c r="BN395" s="13">
        <v>1</v>
      </c>
      <c r="BO395" s="13"/>
      <c r="BP395" s="13">
        <v>1</v>
      </c>
      <c r="BQ395" s="13"/>
      <c r="BR395" s="13">
        <v>1</v>
      </c>
      <c r="BS395" s="13">
        <v>1</v>
      </c>
      <c r="BT395" s="13"/>
      <c r="BU395" s="13"/>
      <c r="BV395" s="13">
        <v>1</v>
      </c>
      <c r="BW395" s="13">
        <v>2</v>
      </c>
      <c r="BX395" s="13">
        <v>1</v>
      </c>
      <c r="BY395" s="13"/>
      <c r="BZ395" s="13"/>
      <c r="CA395" s="13"/>
      <c r="CB395" s="13"/>
      <c r="CC395" s="14" t="e">
        <f>(CB395-CA395)/CA395</f>
        <v>#DIV/0!</v>
      </c>
    </row>
    <row r="396" spans="1:81" x14ac:dyDescent="0.35">
      <c r="A396" s="13" t="s">
        <v>7290</v>
      </c>
      <c r="B396" s="13"/>
      <c r="C396" s="13"/>
      <c r="D396" s="13"/>
      <c r="E396" s="13">
        <v>1</v>
      </c>
      <c r="F396" s="13"/>
      <c r="G396" s="13">
        <v>1</v>
      </c>
      <c r="H396" s="13">
        <v>1</v>
      </c>
      <c r="I396" s="13"/>
      <c r="J396" s="13"/>
      <c r="K396" s="13"/>
      <c r="L396" s="13"/>
      <c r="M396" s="13"/>
      <c r="N396" s="13"/>
      <c r="O396" s="13"/>
      <c r="P396" s="13">
        <v>1</v>
      </c>
      <c r="Q396" s="13"/>
      <c r="R396" s="13">
        <v>1</v>
      </c>
      <c r="S396" s="13"/>
      <c r="T396" s="13"/>
      <c r="U396" s="13">
        <v>1</v>
      </c>
      <c r="V396" s="13"/>
      <c r="W396" s="13">
        <v>1</v>
      </c>
      <c r="X396" s="13"/>
      <c r="Y396" s="13">
        <v>1</v>
      </c>
      <c r="Z396" s="13"/>
      <c r="AA396" s="13">
        <v>1</v>
      </c>
      <c r="AB396" s="13"/>
      <c r="AC396" s="13"/>
      <c r="AD396" s="13"/>
      <c r="AE396" s="13">
        <v>3</v>
      </c>
      <c r="AF396" s="13"/>
      <c r="AG396" s="13"/>
      <c r="AH396" s="13">
        <v>1</v>
      </c>
      <c r="AI396" s="13"/>
      <c r="AJ396" s="13"/>
      <c r="AK396" s="13"/>
      <c r="AL396" s="13"/>
      <c r="AM396" s="13"/>
      <c r="AN396" s="13"/>
      <c r="AO396" s="13"/>
      <c r="AP396" s="13"/>
      <c r="AQ396" s="13">
        <v>3</v>
      </c>
      <c r="AR396" s="13"/>
      <c r="AS396" s="13">
        <v>1</v>
      </c>
      <c r="AT396" s="13"/>
      <c r="AU396" s="13">
        <v>1</v>
      </c>
      <c r="AV396" s="13"/>
      <c r="AW396" s="13"/>
      <c r="AX396" s="13"/>
      <c r="AY396" s="13"/>
      <c r="AZ396" s="13">
        <v>2</v>
      </c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>
        <v>1</v>
      </c>
      <c r="BL396" s="13"/>
      <c r="BM396" s="13"/>
      <c r="BN396" s="13">
        <v>1</v>
      </c>
      <c r="BO396" s="13"/>
      <c r="BP396" s="13"/>
      <c r="BQ396" s="13"/>
      <c r="BR396" s="13"/>
      <c r="BS396" s="13">
        <v>1</v>
      </c>
      <c r="BT396" s="13"/>
      <c r="BU396" s="13"/>
      <c r="BV396" s="13"/>
      <c r="BW396" s="13">
        <v>1</v>
      </c>
      <c r="BX396" s="13">
        <v>1</v>
      </c>
      <c r="BY396" s="13"/>
      <c r="BZ396" s="13"/>
      <c r="CA396" s="13"/>
      <c r="CB396" s="13"/>
      <c r="CC396" s="14" t="e">
        <f>(CB396-CA396)/CA396</f>
        <v>#DIV/0!</v>
      </c>
    </row>
    <row r="397" spans="1:81" x14ac:dyDescent="0.35">
      <c r="A397" s="13" t="s">
        <v>2532</v>
      </c>
      <c r="B397" s="13">
        <v>5</v>
      </c>
      <c r="C397" s="13">
        <v>3</v>
      </c>
      <c r="D397" s="13">
        <v>3</v>
      </c>
      <c r="E397" s="13">
        <v>2</v>
      </c>
      <c r="F397" s="13">
        <v>3</v>
      </c>
      <c r="G397" s="13">
        <v>1</v>
      </c>
      <c r="H397" s="13">
        <v>1</v>
      </c>
      <c r="I397" s="13"/>
      <c r="J397" s="13">
        <v>1</v>
      </c>
      <c r="K397" s="13"/>
      <c r="L397" s="13"/>
      <c r="M397" s="13">
        <v>1</v>
      </c>
      <c r="N397" s="13"/>
      <c r="O397" s="13"/>
      <c r="P397" s="13">
        <v>1</v>
      </c>
      <c r="Q397" s="13">
        <v>1</v>
      </c>
      <c r="R397" s="13"/>
      <c r="S397" s="13">
        <v>1</v>
      </c>
      <c r="T397" s="13"/>
      <c r="U397" s="13">
        <v>1</v>
      </c>
      <c r="V397" s="13">
        <v>3</v>
      </c>
      <c r="W397" s="13">
        <v>2</v>
      </c>
      <c r="X397" s="13"/>
      <c r="Y397" s="13"/>
      <c r="Z397" s="13">
        <v>1</v>
      </c>
      <c r="AA397" s="13"/>
      <c r="AB397" s="13">
        <v>1</v>
      </c>
      <c r="AC397" s="13"/>
      <c r="AD397" s="13"/>
      <c r="AE397" s="13"/>
      <c r="AF397" s="13"/>
      <c r="AG397" s="13"/>
      <c r="AH397" s="13">
        <v>2</v>
      </c>
      <c r="AI397" s="13"/>
      <c r="AJ397" s="13">
        <v>1</v>
      </c>
      <c r="AK397" s="13">
        <v>1</v>
      </c>
      <c r="AL397" s="13"/>
      <c r="AM397" s="13"/>
      <c r="AN397" s="13"/>
      <c r="AO397" s="13">
        <v>1</v>
      </c>
      <c r="AP397" s="13"/>
      <c r="AQ397" s="13">
        <v>1</v>
      </c>
      <c r="AR397" s="13"/>
      <c r="AS397" s="13">
        <v>1</v>
      </c>
      <c r="AT397" s="13"/>
      <c r="AU397" s="13">
        <v>1</v>
      </c>
      <c r="AV397" s="13"/>
      <c r="AW397" s="13"/>
      <c r="AX397" s="13">
        <v>2</v>
      </c>
      <c r="AY397" s="13"/>
      <c r="AZ397" s="13"/>
      <c r="BA397" s="13">
        <v>1</v>
      </c>
      <c r="BB397" s="13"/>
      <c r="BC397" s="13"/>
      <c r="BD397" s="13"/>
      <c r="BE397" s="13">
        <v>1</v>
      </c>
      <c r="BF397" s="13">
        <v>1</v>
      </c>
      <c r="BG397" s="13">
        <v>1</v>
      </c>
      <c r="BH397" s="13"/>
      <c r="BI397" s="13">
        <v>1</v>
      </c>
      <c r="BJ397" s="13"/>
      <c r="BK397" s="13">
        <v>1</v>
      </c>
      <c r="BL397" s="13">
        <v>1</v>
      </c>
      <c r="BM397" s="13">
        <v>2</v>
      </c>
      <c r="BN397" s="13"/>
      <c r="BO397" s="13"/>
      <c r="BP397" s="13"/>
      <c r="BQ397" s="13"/>
      <c r="BR397" s="13">
        <v>2</v>
      </c>
      <c r="BS397" s="13">
        <v>2</v>
      </c>
      <c r="BT397" s="13"/>
      <c r="BU397" s="13">
        <v>1</v>
      </c>
      <c r="BV397" s="13">
        <v>2</v>
      </c>
      <c r="BW397" s="13"/>
      <c r="BX397" s="13">
        <v>1</v>
      </c>
      <c r="BY397" s="13"/>
      <c r="BZ397" s="13"/>
      <c r="CA397" s="13"/>
      <c r="CB397" s="13"/>
      <c r="CC397" s="14" t="e">
        <f>(CB397-CA397)/CA397</f>
        <v>#DIV/0!</v>
      </c>
    </row>
    <row r="398" spans="1:81" x14ac:dyDescent="0.35">
      <c r="A398" s="13" t="s">
        <v>23951</v>
      </c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>
        <v>6</v>
      </c>
      <c r="BH398" s="13">
        <v>1</v>
      </c>
      <c r="BI398" s="13">
        <v>2</v>
      </c>
      <c r="BJ398" s="13"/>
      <c r="BK398" s="13">
        <v>4</v>
      </c>
      <c r="BL398" s="13"/>
      <c r="BM398" s="13"/>
      <c r="BN398" s="13"/>
      <c r="BO398" s="13"/>
      <c r="BP398" s="13"/>
      <c r="BQ398" s="13"/>
      <c r="BR398" s="13"/>
      <c r="BS398" s="13"/>
      <c r="BT398" s="13">
        <v>1</v>
      </c>
      <c r="BU398" s="13"/>
      <c r="BV398" s="13">
        <v>2</v>
      </c>
      <c r="BW398" s="13"/>
      <c r="BX398" s="13">
        <v>1</v>
      </c>
      <c r="BY398" s="13"/>
      <c r="BZ398" s="13"/>
      <c r="CA398" s="13"/>
      <c r="CB398" s="13"/>
      <c r="CC398" s="14" t="e">
        <f>(CB398-CA398)/CA398</f>
        <v>#DIV/0!</v>
      </c>
    </row>
    <row r="399" spans="1:81" x14ac:dyDescent="0.35">
      <c r="A399" s="13" t="s">
        <v>6606</v>
      </c>
      <c r="B399" s="13">
        <v>2</v>
      </c>
      <c r="C399" s="13"/>
      <c r="D399" s="13"/>
      <c r="E399" s="13">
        <v>2</v>
      </c>
      <c r="F399" s="13"/>
      <c r="G399" s="13">
        <v>1</v>
      </c>
      <c r="H399" s="13"/>
      <c r="I399" s="13">
        <v>2</v>
      </c>
      <c r="J399" s="13">
        <v>1</v>
      </c>
      <c r="K399" s="13">
        <v>1</v>
      </c>
      <c r="L399" s="13">
        <v>2</v>
      </c>
      <c r="M399" s="13">
        <v>2</v>
      </c>
      <c r="N399" s="13">
        <v>1</v>
      </c>
      <c r="O399" s="13">
        <v>1</v>
      </c>
      <c r="P399" s="13">
        <v>4</v>
      </c>
      <c r="Q399" s="13">
        <v>1</v>
      </c>
      <c r="R399" s="13"/>
      <c r="S399" s="13">
        <v>1</v>
      </c>
      <c r="T399" s="13">
        <v>1</v>
      </c>
      <c r="U399" s="13">
        <v>1</v>
      </c>
      <c r="V399" s="13">
        <v>2</v>
      </c>
      <c r="W399" s="13"/>
      <c r="X399" s="13"/>
      <c r="Y399" s="13"/>
      <c r="Z399" s="13">
        <v>1</v>
      </c>
      <c r="AA399" s="13">
        <v>2</v>
      </c>
      <c r="AB399" s="13">
        <v>3</v>
      </c>
      <c r="AC399" s="13">
        <v>2</v>
      </c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>
        <v>1</v>
      </c>
      <c r="AR399" s="13"/>
      <c r="AS399" s="13"/>
      <c r="AT399" s="13"/>
      <c r="AU399" s="13"/>
      <c r="AV399" s="13"/>
      <c r="AW399" s="13"/>
      <c r="AX399" s="13"/>
      <c r="AY399" s="13"/>
      <c r="AZ399" s="13">
        <v>2</v>
      </c>
      <c r="BA399" s="13">
        <v>1</v>
      </c>
      <c r="BB399" s="13"/>
      <c r="BC399" s="13"/>
      <c r="BD399" s="13"/>
      <c r="BE399" s="13"/>
      <c r="BF399" s="13"/>
      <c r="BG399" s="13"/>
      <c r="BH399" s="13"/>
      <c r="BI399" s="13">
        <v>1</v>
      </c>
      <c r="BJ399" s="13">
        <v>2</v>
      </c>
      <c r="BK399" s="13">
        <v>2</v>
      </c>
      <c r="BL399" s="13"/>
      <c r="BM399" s="13"/>
      <c r="BN399" s="13"/>
      <c r="BO399" s="13">
        <v>1</v>
      </c>
      <c r="BP399" s="13">
        <v>1</v>
      </c>
      <c r="BQ399" s="13">
        <v>1</v>
      </c>
      <c r="BR399" s="13">
        <v>1</v>
      </c>
      <c r="BS399" s="13"/>
      <c r="BT399" s="13"/>
      <c r="BU399" s="13">
        <v>2</v>
      </c>
      <c r="BV399" s="13">
        <v>1</v>
      </c>
      <c r="BW399" s="13"/>
      <c r="BX399" s="13">
        <v>1</v>
      </c>
      <c r="BY399" s="13"/>
      <c r="BZ399" s="13"/>
      <c r="CA399" s="13"/>
      <c r="CB399" s="13"/>
      <c r="CC399" s="14" t="e">
        <f>(CB399-CA399)/CA399</f>
        <v>#DIV/0!</v>
      </c>
    </row>
    <row r="400" spans="1:81" x14ac:dyDescent="0.35">
      <c r="A400" s="13" t="s">
        <v>766</v>
      </c>
      <c r="B400" s="13"/>
      <c r="C400" s="13"/>
      <c r="D400" s="13">
        <v>2</v>
      </c>
      <c r="E400" s="13">
        <v>1</v>
      </c>
      <c r="F400" s="13"/>
      <c r="G400" s="13">
        <v>1</v>
      </c>
      <c r="H400" s="13">
        <v>2</v>
      </c>
      <c r="I400" s="13">
        <v>1</v>
      </c>
      <c r="J400" s="13"/>
      <c r="K400" s="13"/>
      <c r="L400" s="13"/>
      <c r="M400" s="13"/>
      <c r="N400" s="13"/>
      <c r="O400" s="13"/>
      <c r="P400" s="13"/>
      <c r="Q400" s="13"/>
      <c r="R400" s="13">
        <v>1</v>
      </c>
      <c r="S400" s="13"/>
      <c r="T400" s="13"/>
      <c r="U400" s="13"/>
      <c r="V400" s="13">
        <v>1</v>
      </c>
      <c r="W400" s="13"/>
      <c r="X400" s="13"/>
      <c r="Y400" s="13"/>
      <c r="Z400" s="13"/>
      <c r="AA400" s="13"/>
      <c r="AB400" s="13"/>
      <c r="AC400" s="13">
        <v>1</v>
      </c>
      <c r="AD400" s="13"/>
      <c r="AE400" s="13"/>
      <c r="AF400" s="13"/>
      <c r="AG400" s="13">
        <v>1</v>
      </c>
      <c r="AH400" s="13">
        <v>1</v>
      </c>
      <c r="AI400" s="13"/>
      <c r="AJ400" s="13"/>
      <c r="AK400" s="13"/>
      <c r="AL400" s="13"/>
      <c r="AM400" s="13"/>
      <c r="AN400" s="13"/>
      <c r="AO400" s="13">
        <v>1</v>
      </c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>
        <v>1</v>
      </c>
      <c r="BD400" s="13"/>
      <c r="BE400" s="13"/>
      <c r="BF400" s="13">
        <v>1</v>
      </c>
      <c r="BG400" s="13">
        <v>1</v>
      </c>
      <c r="BH400" s="13"/>
      <c r="BI400" s="13"/>
      <c r="BJ400" s="13"/>
      <c r="BK400" s="13">
        <v>1</v>
      </c>
      <c r="BL400" s="13"/>
      <c r="BM400" s="13"/>
      <c r="BN400" s="13"/>
      <c r="BO400" s="13"/>
      <c r="BP400" s="13"/>
      <c r="BQ400" s="13">
        <v>2</v>
      </c>
      <c r="BR400" s="13">
        <v>1</v>
      </c>
      <c r="BS400" s="13">
        <v>2</v>
      </c>
      <c r="BT400" s="13"/>
      <c r="BU400" s="13"/>
      <c r="BV400" s="13">
        <v>1</v>
      </c>
      <c r="BW400" s="13"/>
      <c r="BX400" s="13">
        <v>1</v>
      </c>
      <c r="BY400" s="13"/>
      <c r="BZ400" s="13"/>
      <c r="CA400" s="13"/>
      <c r="CB400" s="13"/>
      <c r="CC400" s="14" t="e">
        <f>(CB400-CA400)/CA400</f>
        <v>#DIV/0!</v>
      </c>
    </row>
    <row r="401" spans="1:81" x14ac:dyDescent="0.35">
      <c r="A401" s="13" t="s">
        <v>6861</v>
      </c>
      <c r="B401" s="13"/>
      <c r="C401" s="13">
        <v>2</v>
      </c>
      <c r="D401" s="13"/>
      <c r="E401" s="13"/>
      <c r="F401" s="13">
        <v>1</v>
      </c>
      <c r="G401" s="13">
        <v>2</v>
      </c>
      <c r="H401" s="13">
        <v>1</v>
      </c>
      <c r="I401" s="13"/>
      <c r="J401" s="13">
        <v>1</v>
      </c>
      <c r="K401" s="13">
        <v>2</v>
      </c>
      <c r="L401" s="13">
        <v>1</v>
      </c>
      <c r="M401" s="13"/>
      <c r="N401" s="13">
        <v>1</v>
      </c>
      <c r="O401" s="13"/>
      <c r="P401" s="13"/>
      <c r="Q401" s="13">
        <v>1</v>
      </c>
      <c r="R401" s="13"/>
      <c r="S401" s="13">
        <v>1</v>
      </c>
      <c r="T401" s="13"/>
      <c r="U401" s="13">
        <v>2</v>
      </c>
      <c r="V401" s="13"/>
      <c r="W401" s="13"/>
      <c r="X401" s="13"/>
      <c r="Y401" s="13">
        <v>1</v>
      </c>
      <c r="Z401" s="13"/>
      <c r="AA401" s="13">
        <v>2</v>
      </c>
      <c r="AB401" s="13"/>
      <c r="AC401" s="13"/>
      <c r="AD401" s="13">
        <v>1</v>
      </c>
      <c r="AE401" s="13"/>
      <c r="AF401" s="13"/>
      <c r="AG401" s="13"/>
      <c r="AH401" s="13"/>
      <c r="AI401" s="13">
        <v>2</v>
      </c>
      <c r="AJ401" s="13">
        <v>1</v>
      </c>
      <c r="AK401" s="13">
        <v>1</v>
      </c>
      <c r="AL401" s="13"/>
      <c r="AM401" s="13"/>
      <c r="AN401" s="13"/>
      <c r="AO401" s="13">
        <v>2</v>
      </c>
      <c r="AP401" s="13"/>
      <c r="AQ401" s="13">
        <v>1</v>
      </c>
      <c r="AR401" s="13"/>
      <c r="AS401" s="13"/>
      <c r="AT401" s="13">
        <v>1</v>
      </c>
      <c r="AU401" s="13"/>
      <c r="AV401" s="13"/>
      <c r="AW401" s="13"/>
      <c r="AX401" s="13"/>
      <c r="AY401" s="13"/>
      <c r="AZ401" s="13">
        <v>3</v>
      </c>
      <c r="BA401" s="13"/>
      <c r="BB401" s="13">
        <v>1</v>
      </c>
      <c r="BC401" s="13"/>
      <c r="BD401" s="13"/>
      <c r="BE401" s="13"/>
      <c r="BF401" s="13">
        <v>1</v>
      </c>
      <c r="BG401" s="13"/>
      <c r="BH401" s="13"/>
      <c r="BI401" s="13"/>
      <c r="BJ401" s="13"/>
      <c r="BK401" s="13">
        <v>1</v>
      </c>
      <c r="BL401" s="13"/>
      <c r="BM401" s="13"/>
      <c r="BN401" s="13">
        <v>1</v>
      </c>
      <c r="BO401" s="13">
        <v>1</v>
      </c>
      <c r="BP401" s="13"/>
      <c r="BQ401" s="13">
        <v>2</v>
      </c>
      <c r="BR401" s="13"/>
      <c r="BS401" s="13"/>
      <c r="BT401" s="13"/>
      <c r="BU401" s="13"/>
      <c r="BV401" s="13">
        <v>1</v>
      </c>
      <c r="BW401" s="13"/>
      <c r="BX401" s="13">
        <v>1</v>
      </c>
      <c r="BY401" s="13"/>
      <c r="BZ401" s="13"/>
      <c r="CA401" s="13"/>
      <c r="CB401" s="13"/>
      <c r="CC401" s="14" t="e">
        <f>(CB401-CA401)/CA401</f>
        <v>#DIV/0!</v>
      </c>
    </row>
    <row r="402" spans="1:81" x14ac:dyDescent="0.35">
      <c r="A402" s="13" t="s">
        <v>12367</v>
      </c>
      <c r="B402" s="13"/>
      <c r="C402" s="13"/>
      <c r="D402" s="13">
        <v>1</v>
      </c>
      <c r="E402" s="13">
        <v>1</v>
      </c>
      <c r="F402" s="13"/>
      <c r="G402" s="13">
        <v>1</v>
      </c>
      <c r="H402" s="13">
        <v>1</v>
      </c>
      <c r="I402" s="13">
        <v>3</v>
      </c>
      <c r="J402" s="13"/>
      <c r="K402" s="13"/>
      <c r="L402" s="13"/>
      <c r="M402" s="13"/>
      <c r="N402" s="13">
        <v>1</v>
      </c>
      <c r="O402" s="13"/>
      <c r="P402" s="13"/>
      <c r="Q402" s="13"/>
      <c r="R402" s="13"/>
      <c r="S402" s="13"/>
      <c r="T402" s="13">
        <v>1</v>
      </c>
      <c r="U402" s="13"/>
      <c r="V402" s="13"/>
      <c r="W402" s="13"/>
      <c r="X402" s="13"/>
      <c r="Y402" s="13">
        <v>1</v>
      </c>
      <c r="Z402" s="13">
        <v>2</v>
      </c>
      <c r="AA402" s="13"/>
      <c r="AB402" s="13">
        <v>2</v>
      </c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>
        <v>1</v>
      </c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>
        <v>2</v>
      </c>
      <c r="BL402" s="13"/>
      <c r="BM402" s="13">
        <v>2</v>
      </c>
      <c r="BN402" s="13"/>
      <c r="BO402" s="13"/>
      <c r="BP402" s="13"/>
      <c r="BQ402" s="13"/>
      <c r="BR402" s="13"/>
      <c r="BS402" s="13"/>
      <c r="BT402" s="13">
        <v>1</v>
      </c>
      <c r="BU402" s="13">
        <v>1</v>
      </c>
      <c r="BV402" s="13"/>
      <c r="BW402" s="13"/>
      <c r="BX402" s="13">
        <v>1</v>
      </c>
      <c r="BY402" s="13"/>
      <c r="BZ402" s="13"/>
      <c r="CA402" s="13"/>
      <c r="CB402" s="13"/>
      <c r="CC402" s="14" t="e">
        <f>(CB402-CA402)/CA402</f>
        <v>#DIV/0!</v>
      </c>
    </row>
    <row r="403" spans="1:81" x14ac:dyDescent="0.35">
      <c r="A403" s="13" t="s">
        <v>5756</v>
      </c>
      <c r="B403" s="13">
        <v>2</v>
      </c>
      <c r="C403" s="13">
        <v>3</v>
      </c>
      <c r="D403" s="13"/>
      <c r="E403" s="13">
        <v>2</v>
      </c>
      <c r="F403" s="13"/>
      <c r="G403" s="13">
        <v>1</v>
      </c>
      <c r="H403" s="13"/>
      <c r="I403" s="13">
        <v>2</v>
      </c>
      <c r="J403" s="13">
        <v>4</v>
      </c>
      <c r="K403" s="13">
        <v>1</v>
      </c>
      <c r="L403" s="13">
        <v>2</v>
      </c>
      <c r="M403" s="13">
        <v>1</v>
      </c>
      <c r="N403" s="13"/>
      <c r="O403" s="13"/>
      <c r="P403" s="13"/>
      <c r="Q403" s="13">
        <v>2</v>
      </c>
      <c r="R403" s="13">
        <v>1</v>
      </c>
      <c r="S403" s="13">
        <v>4</v>
      </c>
      <c r="T403" s="13"/>
      <c r="U403" s="13"/>
      <c r="V403" s="13"/>
      <c r="W403" s="13">
        <v>1</v>
      </c>
      <c r="X403" s="13">
        <v>2</v>
      </c>
      <c r="Y403" s="13"/>
      <c r="Z403" s="13"/>
      <c r="AA403" s="13">
        <v>1</v>
      </c>
      <c r="AB403" s="13">
        <v>1</v>
      </c>
      <c r="AC403" s="13"/>
      <c r="AD403" s="13">
        <v>1</v>
      </c>
      <c r="AE403" s="13">
        <v>1</v>
      </c>
      <c r="AF403" s="13"/>
      <c r="AG403" s="13">
        <v>1</v>
      </c>
      <c r="AH403" s="13">
        <v>1</v>
      </c>
      <c r="AI403" s="13"/>
      <c r="AJ403" s="13"/>
      <c r="AK403" s="13">
        <v>2</v>
      </c>
      <c r="AL403" s="13"/>
      <c r="AM403" s="13"/>
      <c r="AN403" s="13"/>
      <c r="AO403" s="13"/>
      <c r="AP403" s="13"/>
      <c r="AQ403" s="13">
        <v>1</v>
      </c>
      <c r="AR403" s="13"/>
      <c r="AS403" s="13">
        <v>1</v>
      </c>
      <c r="AT403" s="13">
        <v>3</v>
      </c>
      <c r="AU403" s="13">
        <v>1</v>
      </c>
      <c r="AV403" s="13">
        <v>1</v>
      </c>
      <c r="AW403" s="13">
        <v>1</v>
      </c>
      <c r="AX403" s="13">
        <v>1</v>
      </c>
      <c r="AY403" s="13"/>
      <c r="AZ403" s="13">
        <v>2</v>
      </c>
      <c r="BA403" s="13">
        <v>9</v>
      </c>
      <c r="BB403" s="13">
        <v>1</v>
      </c>
      <c r="BC403" s="13">
        <v>2</v>
      </c>
      <c r="BD403" s="13">
        <v>5</v>
      </c>
      <c r="BE403" s="13">
        <v>1</v>
      </c>
      <c r="BF403" s="13"/>
      <c r="BG403" s="13"/>
      <c r="BH403" s="13"/>
      <c r="BI403" s="13"/>
      <c r="BJ403" s="13"/>
      <c r="BK403" s="13">
        <v>1</v>
      </c>
      <c r="BL403" s="13">
        <v>1</v>
      </c>
      <c r="BM403" s="13"/>
      <c r="BN403" s="13">
        <v>1</v>
      </c>
      <c r="BO403" s="13"/>
      <c r="BP403" s="13">
        <v>1</v>
      </c>
      <c r="BQ403" s="13"/>
      <c r="BR403" s="13">
        <v>1</v>
      </c>
      <c r="BS403" s="13">
        <v>3</v>
      </c>
      <c r="BT403" s="13"/>
      <c r="BU403" s="13"/>
      <c r="BV403" s="13"/>
      <c r="BW403" s="13"/>
      <c r="BX403" s="13">
        <v>1</v>
      </c>
      <c r="BY403" s="13"/>
      <c r="BZ403" s="13"/>
      <c r="CA403" s="13"/>
      <c r="CB403" s="13"/>
      <c r="CC403" s="14" t="e">
        <f>(CB403-CA403)/CA403</f>
        <v>#DIV/0!</v>
      </c>
    </row>
    <row r="404" spans="1:81" x14ac:dyDescent="0.35">
      <c r="A404" s="13" t="s">
        <v>21703</v>
      </c>
      <c r="B404" s="13">
        <v>2</v>
      </c>
      <c r="C404" s="13"/>
      <c r="D404" s="13">
        <v>3</v>
      </c>
      <c r="E404" s="13">
        <v>3</v>
      </c>
      <c r="F404" s="13">
        <v>1</v>
      </c>
      <c r="G404" s="13">
        <v>2</v>
      </c>
      <c r="H404" s="13">
        <v>2</v>
      </c>
      <c r="I404" s="13"/>
      <c r="J404" s="13">
        <v>2</v>
      </c>
      <c r="K404" s="13"/>
      <c r="L404" s="13">
        <v>4</v>
      </c>
      <c r="M404" s="13">
        <v>2</v>
      </c>
      <c r="N404" s="13">
        <v>3</v>
      </c>
      <c r="O404" s="13">
        <v>2</v>
      </c>
      <c r="P404" s="13">
        <v>2</v>
      </c>
      <c r="Q404" s="13">
        <v>1</v>
      </c>
      <c r="R404" s="13"/>
      <c r="S404" s="13">
        <v>3</v>
      </c>
      <c r="T404" s="13"/>
      <c r="U404" s="13">
        <v>3</v>
      </c>
      <c r="V404" s="13">
        <v>2</v>
      </c>
      <c r="W404" s="13">
        <v>1</v>
      </c>
      <c r="X404" s="13"/>
      <c r="Y404" s="13">
        <v>1</v>
      </c>
      <c r="Z404" s="13">
        <v>2</v>
      </c>
      <c r="AA404" s="13"/>
      <c r="AB404" s="13"/>
      <c r="AC404" s="13">
        <v>1</v>
      </c>
      <c r="AD404" s="13">
        <v>2</v>
      </c>
      <c r="AE404" s="13"/>
      <c r="AF404" s="13">
        <v>2</v>
      </c>
      <c r="AG404" s="13">
        <v>1</v>
      </c>
      <c r="AH404" s="13"/>
      <c r="AI404" s="13">
        <v>2</v>
      </c>
      <c r="AJ404" s="13">
        <v>1</v>
      </c>
      <c r="AK404" s="13">
        <v>2</v>
      </c>
      <c r="AL404" s="13">
        <v>1</v>
      </c>
      <c r="AM404" s="13"/>
      <c r="AN404" s="13"/>
      <c r="AO404" s="13">
        <v>1</v>
      </c>
      <c r="AP404" s="13">
        <v>1</v>
      </c>
      <c r="AQ404" s="13"/>
      <c r="AR404" s="13"/>
      <c r="AS404" s="13"/>
      <c r="AT404" s="13">
        <v>1</v>
      </c>
      <c r="AU404" s="13"/>
      <c r="AV404" s="13">
        <v>1</v>
      </c>
      <c r="AW404" s="13">
        <v>3</v>
      </c>
      <c r="AX404" s="13">
        <v>1</v>
      </c>
      <c r="AY404" s="13">
        <v>1</v>
      </c>
      <c r="AZ404" s="13">
        <v>1</v>
      </c>
      <c r="BA404" s="13">
        <v>2</v>
      </c>
      <c r="BB404" s="13">
        <v>2</v>
      </c>
      <c r="BC404" s="13">
        <v>1</v>
      </c>
      <c r="BD404" s="13">
        <v>1</v>
      </c>
      <c r="BE404" s="13"/>
      <c r="BF404" s="13"/>
      <c r="BG404" s="13"/>
      <c r="BH404" s="13">
        <v>1</v>
      </c>
      <c r="BI404" s="13">
        <v>3</v>
      </c>
      <c r="BJ404" s="13">
        <v>3</v>
      </c>
      <c r="BK404" s="13"/>
      <c r="BL404" s="13"/>
      <c r="BM404" s="13">
        <v>2</v>
      </c>
      <c r="BN404" s="13">
        <v>1</v>
      </c>
      <c r="BO404" s="13"/>
      <c r="BP404" s="13">
        <v>2</v>
      </c>
      <c r="BQ404" s="13">
        <v>1</v>
      </c>
      <c r="BR404" s="13">
        <v>4</v>
      </c>
      <c r="BS404" s="13">
        <v>1</v>
      </c>
      <c r="BT404" s="13"/>
      <c r="BU404" s="13"/>
      <c r="BV404" s="13"/>
      <c r="BW404" s="13"/>
      <c r="BX404" s="13">
        <v>1</v>
      </c>
      <c r="BY404" s="13"/>
      <c r="BZ404" s="13"/>
      <c r="CA404" s="13"/>
      <c r="CB404" s="13"/>
      <c r="CC404" s="14" t="e">
        <f>(CB404-CA404)/CA404</f>
        <v>#DIV/0!</v>
      </c>
    </row>
    <row r="405" spans="1:81" x14ac:dyDescent="0.35">
      <c r="A405" s="13" t="s">
        <v>23952</v>
      </c>
      <c r="B405" s="13"/>
      <c r="C405" s="13"/>
      <c r="D405" s="13">
        <v>1</v>
      </c>
      <c r="E405" s="13"/>
      <c r="F405" s="13"/>
      <c r="G405" s="13">
        <v>1</v>
      </c>
      <c r="H405" s="13"/>
      <c r="I405" s="13"/>
      <c r="J405" s="13"/>
      <c r="K405" s="13"/>
      <c r="L405" s="13"/>
      <c r="M405" s="13">
        <v>2</v>
      </c>
      <c r="N405" s="13"/>
      <c r="O405" s="13"/>
      <c r="P405" s="13">
        <v>1</v>
      </c>
      <c r="Q405" s="13"/>
      <c r="R405" s="13">
        <v>2</v>
      </c>
      <c r="S405" s="13"/>
      <c r="T405" s="13"/>
      <c r="U405" s="13"/>
      <c r="V405" s="13">
        <v>1</v>
      </c>
      <c r="W405" s="13"/>
      <c r="X405" s="13"/>
      <c r="Y405" s="13"/>
      <c r="Z405" s="13"/>
      <c r="AA405" s="13">
        <v>1</v>
      </c>
      <c r="AB405" s="13"/>
      <c r="AC405" s="13"/>
      <c r="AD405" s="13"/>
      <c r="AE405" s="13"/>
      <c r="AF405" s="13">
        <v>4</v>
      </c>
      <c r="AG405" s="13">
        <v>1</v>
      </c>
      <c r="AH405" s="13">
        <v>1</v>
      </c>
      <c r="AI405" s="13"/>
      <c r="AJ405" s="13"/>
      <c r="AK405" s="13">
        <v>1</v>
      </c>
      <c r="AL405" s="13"/>
      <c r="AM405" s="13"/>
      <c r="AN405" s="13"/>
      <c r="AO405" s="13"/>
      <c r="AP405" s="13">
        <v>1</v>
      </c>
      <c r="AQ405" s="13">
        <v>2</v>
      </c>
      <c r="AR405" s="13">
        <v>1</v>
      </c>
      <c r="AS405" s="13"/>
      <c r="AT405" s="13">
        <v>3</v>
      </c>
      <c r="AU405" s="13"/>
      <c r="AV405" s="13">
        <v>1</v>
      </c>
      <c r="AW405" s="13"/>
      <c r="AX405" s="13">
        <v>1</v>
      </c>
      <c r="AY405" s="13"/>
      <c r="AZ405" s="13"/>
      <c r="BA405" s="13">
        <v>1</v>
      </c>
      <c r="BB405" s="13">
        <v>3</v>
      </c>
      <c r="BC405" s="13">
        <v>4</v>
      </c>
      <c r="BD405" s="13">
        <v>2</v>
      </c>
      <c r="BE405" s="13">
        <v>1</v>
      </c>
      <c r="BF405" s="13"/>
      <c r="BG405" s="13">
        <v>1</v>
      </c>
      <c r="BH405" s="13"/>
      <c r="BI405" s="13"/>
      <c r="BJ405" s="13"/>
      <c r="BK405" s="13">
        <v>1</v>
      </c>
      <c r="BL405" s="13">
        <v>2</v>
      </c>
      <c r="BM405" s="13"/>
      <c r="BN405" s="13"/>
      <c r="BO405" s="13">
        <v>1</v>
      </c>
      <c r="BP405" s="13">
        <v>1</v>
      </c>
      <c r="BQ405" s="13">
        <v>2</v>
      </c>
      <c r="BR405" s="13">
        <v>2</v>
      </c>
      <c r="BS405" s="13">
        <v>1</v>
      </c>
      <c r="BT405" s="13"/>
      <c r="BU405" s="13"/>
      <c r="BV405" s="13"/>
      <c r="BW405" s="13"/>
      <c r="BX405" s="13">
        <v>1</v>
      </c>
      <c r="BY405" s="13"/>
      <c r="BZ405" s="13"/>
      <c r="CA405" s="13"/>
      <c r="CB405" s="13"/>
      <c r="CC405" s="14" t="e">
        <f>(CB405-CA405)/CA405</f>
        <v>#DIV/0!</v>
      </c>
    </row>
    <row r="406" spans="1:81" x14ac:dyDescent="0.35">
      <c r="A406" s="13" t="s">
        <v>6234</v>
      </c>
      <c r="B406" s="13"/>
      <c r="C406" s="13">
        <v>2</v>
      </c>
      <c r="D406" s="13">
        <v>1</v>
      </c>
      <c r="E406" s="13"/>
      <c r="F406" s="13">
        <v>4</v>
      </c>
      <c r="G406" s="13">
        <v>2</v>
      </c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>
        <v>1</v>
      </c>
      <c r="W406" s="13"/>
      <c r="X406" s="13">
        <v>1</v>
      </c>
      <c r="Y406" s="13"/>
      <c r="Z406" s="13"/>
      <c r="AA406" s="13"/>
      <c r="AB406" s="13"/>
      <c r="AC406" s="13"/>
      <c r="AD406" s="13">
        <v>1</v>
      </c>
      <c r="AE406" s="13"/>
      <c r="AF406" s="13"/>
      <c r="AG406" s="13"/>
      <c r="AH406" s="13"/>
      <c r="AI406" s="13"/>
      <c r="AJ406" s="13"/>
      <c r="AK406" s="13">
        <v>2</v>
      </c>
      <c r="AL406" s="13">
        <v>1</v>
      </c>
      <c r="AM406" s="13"/>
      <c r="AN406" s="13"/>
      <c r="AO406" s="13">
        <v>1</v>
      </c>
      <c r="AP406" s="13"/>
      <c r="AQ406" s="13"/>
      <c r="AR406" s="13"/>
      <c r="AS406" s="13">
        <v>1</v>
      </c>
      <c r="AT406" s="13">
        <v>1</v>
      </c>
      <c r="AU406" s="13"/>
      <c r="AV406" s="13"/>
      <c r="AW406" s="13"/>
      <c r="AX406" s="13">
        <v>2</v>
      </c>
      <c r="AY406" s="13"/>
      <c r="AZ406" s="13">
        <v>1</v>
      </c>
      <c r="BA406" s="13"/>
      <c r="BB406" s="13"/>
      <c r="BC406" s="13"/>
      <c r="BD406" s="13">
        <v>2</v>
      </c>
      <c r="BE406" s="13"/>
      <c r="BF406" s="13"/>
      <c r="BG406" s="13">
        <v>2</v>
      </c>
      <c r="BH406" s="13"/>
      <c r="BI406" s="13"/>
      <c r="BJ406" s="13">
        <v>1</v>
      </c>
      <c r="BK406" s="13"/>
      <c r="BL406" s="13"/>
      <c r="BM406" s="13"/>
      <c r="BN406" s="13"/>
      <c r="BO406" s="13"/>
      <c r="BP406" s="13">
        <v>2</v>
      </c>
      <c r="BQ406" s="13">
        <v>1</v>
      </c>
      <c r="BR406" s="13"/>
      <c r="BS406" s="13">
        <v>1</v>
      </c>
      <c r="BT406" s="13"/>
      <c r="BU406" s="13"/>
      <c r="BV406" s="13"/>
      <c r="BW406" s="13"/>
      <c r="BX406" s="13">
        <v>1</v>
      </c>
      <c r="BY406" s="13"/>
      <c r="BZ406" s="13"/>
      <c r="CA406" s="13"/>
      <c r="CB406" s="13"/>
      <c r="CC406" s="14" t="e">
        <f>(CB406-CA406)/CA406</f>
        <v>#DIV/0!</v>
      </c>
    </row>
    <row r="407" spans="1:81" x14ac:dyDescent="0.35">
      <c r="A407" s="13" t="s">
        <v>23953</v>
      </c>
      <c r="B407" s="13"/>
      <c r="C407" s="13"/>
      <c r="D407" s="13"/>
      <c r="E407" s="13"/>
      <c r="F407" s="13"/>
      <c r="G407" s="13">
        <v>1</v>
      </c>
      <c r="H407" s="13"/>
      <c r="I407" s="13">
        <v>2</v>
      </c>
      <c r="J407" s="13">
        <v>1</v>
      </c>
      <c r="K407" s="13">
        <v>1</v>
      </c>
      <c r="L407" s="13"/>
      <c r="M407" s="13"/>
      <c r="N407" s="13"/>
      <c r="O407" s="13"/>
      <c r="P407" s="13"/>
      <c r="Q407" s="13"/>
      <c r="R407" s="13"/>
      <c r="S407" s="13"/>
      <c r="T407" s="13">
        <v>1</v>
      </c>
      <c r="U407" s="13"/>
      <c r="V407" s="13">
        <v>2</v>
      </c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>
        <v>1</v>
      </c>
      <c r="AI407" s="13"/>
      <c r="AJ407" s="13"/>
      <c r="AK407" s="13">
        <v>1</v>
      </c>
      <c r="AL407" s="13"/>
      <c r="AM407" s="13"/>
      <c r="AN407" s="13">
        <v>1</v>
      </c>
      <c r="AO407" s="13"/>
      <c r="AP407" s="13">
        <v>2</v>
      </c>
      <c r="AQ407" s="13">
        <v>1</v>
      </c>
      <c r="AR407" s="13"/>
      <c r="AS407" s="13"/>
      <c r="AT407" s="13">
        <v>1</v>
      </c>
      <c r="AU407" s="13">
        <v>2</v>
      </c>
      <c r="AV407" s="13">
        <v>1</v>
      </c>
      <c r="AW407" s="13"/>
      <c r="AX407" s="13"/>
      <c r="AY407" s="13"/>
      <c r="AZ407" s="13"/>
      <c r="BA407" s="13">
        <v>1</v>
      </c>
      <c r="BB407" s="13"/>
      <c r="BC407" s="13">
        <v>2</v>
      </c>
      <c r="BD407" s="13"/>
      <c r="BE407" s="13"/>
      <c r="BF407" s="13">
        <v>2</v>
      </c>
      <c r="BG407" s="13">
        <v>1</v>
      </c>
      <c r="BH407" s="13"/>
      <c r="BI407" s="13"/>
      <c r="BJ407" s="13"/>
      <c r="BK407" s="13"/>
      <c r="BL407" s="13"/>
      <c r="BM407" s="13"/>
      <c r="BN407" s="13">
        <v>1</v>
      </c>
      <c r="BO407" s="13"/>
      <c r="BP407" s="13"/>
      <c r="BQ407" s="13"/>
      <c r="BR407" s="13"/>
      <c r="BS407" s="13">
        <v>1</v>
      </c>
      <c r="BT407" s="13"/>
      <c r="BU407" s="13"/>
      <c r="BV407" s="13"/>
      <c r="BW407" s="13"/>
      <c r="BX407" s="13">
        <v>1</v>
      </c>
      <c r="BY407" s="13"/>
      <c r="BZ407" s="13"/>
      <c r="CA407" s="13"/>
      <c r="CB407" s="13"/>
      <c r="CC407" s="14" t="e">
        <f>(CB407-CA407)/CA407</f>
        <v>#DIV/0!</v>
      </c>
    </row>
    <row r="408" spans="1:81" x14ac:dyDescent="0.35">
      <c r="A408" s="13" t="s">
        <v>23954</v>
      </c>
      <c r="B408" s="13"/>
      <c r="C408" s="13"/>
      <c r="D408" s="13"/>
      <c r="E408" s="13"/>
      <c r="F408" s="13"/>
      <c r="G408" s="13">
        <v>2</v>
      </c>
      <c r="H408" s="13">
        <v>1</v>
      </c>
      <c r="I408" s="13">
        <v>1</v>
      </c>
      <c r="J408" s="13"/>
      <c r="K408" s="13">
        <v>1</v>
      </c>
      <c r="L408" s="13">
        <v>2</v>
      </c>
      <c r="M408" s="13">
        <v>1</v>
      </c>
      <c r="N408" s="13">
        <v>1</v>
      </c>
      <c r="O408" s="13">
        <v>2</v>
      </c>
      <c r="P408" s="13"/>
      <c r="Q408" s="13">
        <v>2</v>
      </c>
      <c r="R408" s="13">
        <v>3</v>
      </c>
      <c r="S408" s="13">
        <v>1</v>
      </c>
      <c r="T408" s="13"/>
      <c r="U408" s="13">
        <v>1</v>
      </c>
      <c r="V408" s="13">
        <v>1</v>
      </c>
      <c r="W408" s="13"/>
      <c r="X408" s="13"/>
      <c r="Y408" s="13"/>
      <c r="Z408" s="13"/>
      <c r="AA408" s="13"/>
      <c r="AB408" s="13"/>
      <c r="AC408" s="13">
        <v>1</v>
      </c>
      <c r="AD408" s="13"/>
      <c r="AE408" s="13">
        <v>1</v>
      </c>
      <c r="AF408" s="13"/>
      <c r="AG408" s="13"/>
      <c r="AH408" s="13"/>
      <c r="AI408" s="13"/>
      <c r="AJ408" s="13"/>
      <c r="AK408" s="13">
        <v>1</v>
      </c>
      <c r="AL408" s="13"/>
      <c r="AM408" s="13"/>
      <c r="AN408" s="13"/>
      <c r="AO408" s="13"/>
      <c r="AP408" s="13">
        <v>1</v>
      </c>
      <c r="AQ408" s="13"/>
      <c r="AR408" s="13"/>
      <c r="AS408" s="13"/>
      <c r="AT408" s="13"/>
      <c r="AU408" s="13"/>
      <c r="AV408" s="13"/>
      <c r="AW408" s="13"/>
      <c r="AX408" s="13"/>
      <c r="AY408" s="13"/>
      <c r="AZ408" s="13">
        <v>1</v>
      </c>
      <c r="BA408" s="13">
        <v>2</v>
      </c>
      <c r="BB408" s="13"/>
      <c r="BC408" s="13">
        <v>1</v>
      </c>
      <c r="BD408" s="13">
        <v>1</v>
      </c>
      <c r="BE408" s="13"/>
      <c r="BF408" s="13"/>
      <c r="BG408" s="13">
        <v>2</v>
      </c>
      <c r="BH408" s="13"/>
      <c r="BI408" s="13"/>
      <c r="BJ408" s="13"/>
      <c r="BK408" s="13">
        <v>3</v>
      </c>
      <c r="BL408" s="13">
        <v>1</v>
      </c>
      <c r="BM408" s="13">
        <v>1</v>
      </c>
      <c r="BN408" s="13">
        <v>3</v>
      </c>
      <c r="BO408" s="13">
        <v>1</v>
      </c>
      <c r="BP408" s="13">
        <v>2</v>
      </c>
      <c r="BQ408" s="13">
        <v>3</v>
      </c>
      <c r="BR408" s="13">
        <v>2</v>
      </c>
      <c r="BS408" s="13"/>
      <c r="BT408" s="13"/>
      <c r="BU408" s="13"/>
      <c r="BV408" s="13"/>
      <c r="BW408" s="13"/>
      <c r="BX408" s="13">
        <v>1</v>
      </c>
      <c r="BY408" s="13"/>
      <c r="BZ408" s="13"/>
      <c r="CA408" s="13"/>
      <c r="CB408" s="13"/>
      <c r="CC408" s="14" t="e">
        <f>(CB408-CA408)/CA408</f>
        <v>#DIV/0!</v>
      </c>
    </row>
    <row r="409" spans="1:81" x14ac:dyDescent="0.35">
      <c r="A409" s="13" t="s">
        <v>12433</v>
      </c>
      <c r="B409" s="13">
        <v>1</v>
      </c>
      <c r="C409" s="13">
        <v>1</v>
      </c>
      <c r="D409" s="13">
        <v>1</v>
      </c>
      <c r="E409" s="13">
        <v>1</v>
      </c>
      <c r="F409" s="13">
        <v>1</v>
      </c>
      <c r="G409" s="13">
        <v>2</v>
      </c>
      <c r="H409" s="13"/>
      <c r="I409" s="13"/>
      <c r="J409" s="13"/>
      <c r="K409" s="13">
        <v>1</v>
      </c>
      <c r="L409" s="13">
        <v>2</v>
      </c>
      <c r="M409" s="13"/>
      <c r="N409" s="13">
        <v>2</v>
      </c>
      <c r="O409" s="13">
        <v>1</v>
      </c>
      <c r="P409" s="13"/>
      <c r="Q409" s="13"/>
      <c r="R409" s="13">
        <v>1</v>
      </c>
      <c r="S409" s="13"/>
      <c r="T409" s="13"/>
      <c r="U409" s="13"/>
      <c r="V409" s="13">
        <v>2</v>
      </c>
      <c r="W409" s="13"/>
      <c r="X409" s="13">
        <v>1</v>
      </c>
      <c r="Y409" s="13">
        <v>5</v>
      </c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>
        <v>1</v>
      </c>
      <c r="AK409" s="13"/>
      <c r="AL409" s="13">
        <v>1</v>
      </c>
      <c r="AM409" s="13"/>
      <c r="AN409" s="13"/>
      <c r="AO409" s="13">
        <v>3</v>
      </c>
      <c r="AP409" s="13"/>
      <c r="AQ409" s="13">
        <v>4</v>
      </c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>
        <v>1</v>
      </c>
      <c r="BH409" s="13"/>
      <c r="BI409" s="13">
        <v>1</v>
      </c>
      <c r="BJ409" s="13">
        <v>1</v>
      </c>
      <c r="BK409" s="13">
        <v>1</v>
      </c>
      <c r="BL409" s="13">
        <v>1</v>
      </c>
      <c r="BM409" s="13"/>
      <c r="BN409" s="13"/>
      <c r="BO409" s="13">
        <v>1</v>
      </c>
      <c r="BP409" s="13"/>
      <c r="BQ409" s="13">
        <v>1</v>
      </c>
      <c r="BR409" s="13"/>
      <c r="BS409" s="13"/>
      <c r="BT409" s="13"/>
      <c r="BU409" s="13"/>
      <c r="BV409" s="13"/>
      <c r="BW409" s="13"/>
      <c r="BX409" s="13">
        <v>1</v>
      </c>
      <c r="BY409" s="13"/>
      <c r="BZ409" s="13"/>
      <c r="CA409" s="13"/>
      <c r="CB409" s="13"/>
      <c r="CC409" s="14" t="e">
        <f>(CB409-CA409)/CA409</f>
        <v>#DIV/0!</v>
      </c>
    </row>
    <row r="410" spans="1:81" x14ac:dyDescent="0.35">
      <c r="A410" s="13" t="s">
        <v>7107</v>
      </c>
      <c r="B410" s="13"/>
      <c r="C410" s="13"/>
      <c r="D410" s="13">
        <v>1</v>
      </c>
      <c r="E410" s="13"/>
      <c r="F410" s="13">
        <v>2</v>
      </c>
      <c r="G410" s="13">
        <v>4</v>
      </c>
      <c r="H410" s="13"/>
      <c r="I410" s="13"/>
      <c r="J410" s="13"/>
      <c r="K410" s="13"/>
      <c r="L410" s="13"/>
      <c r="M410" s="13">
        <v>1</v>
      </c>
      <c r="N410" s="13"/>
      <c r="O410" s="13">
        <v>1</v>
      </c>
      <c r="P410" s="13">
        <v>2</v>
      </c>
      <c r="Q410" s="13"/>
      <c r="R410" s="13">
        <v>1</v>
      </c>
      <c r="S410" s="13"/>
      <c r="T410" s="13"/>
      <c r="U410" s="13"/>
      <c r="V410" s="13"/>
      <c r="W410" s="13">
        <v>3</v>
      </c>
      <c r="X410" s="13"/>
      <c r="Y410" s="13">
        <v>1</v>
      </c>
      <c r="Z410" s="13">
        <v>5</v>
      </c>
      <c r="AA410" s="13"/>
      <c r="AB410" s="13">
        <v>1</v>
      </c>
      <c r="AC410" s="13"/>
      <c r="AD410" s="13"/>
      <c r="AE410" s="13">
        <v>2</v>
      </c>
      <c r="AF410" s="13">
        <v>3</v>
      </c>
      <c r="AG410" s="13"/>
      <c r="AH410" s="13">
        <v>2</v>
      </c>
      <c r="AI410" s="13">
        <v>1</v>
      </c>
      <c r="AJ410" s="13">
        <v>3</v>
      </c>
      <c r="AK410" s="13"/>
      <c r="AL410" s="13"/>
      <c r="AM410" s="13"/>
      <c r="AN410" s="13"/>
      <c r="AO410" s="13"/>
      <c r="AP410" s="13"/>
      <c r="AQ410" s="13"/>
      <c r="AR410" s="13">
        <v>1</v>
      </c>
      <c r="AS410" s="13"/>
      <c r="AT410" s="13"/>
      <c r="AU410" s="13"/>
      <c r="AV410" s="13"/>
      <c r="AW410" s="13"/>
      <c r="AX410" s="13">
        <v>1</v>
      </c>
      <c r="AY410" s="13"/>
      <c r="AZ410" s="13">
        <v>1</v>
      </c>
      <c r="BA410" s="13"/>
      <c r="BB410" s="13"/>
      <c r="BC410" s="13">
        <v>1</v>
      </c>
      <c r="BD410" s="13"/>
      <c r="BE410" s="13"/>
      <c r="BF410" s="13"/>
      <c r="BG410" s="13"/>
      <c r="BH410" s="13">
        <v>1</v>
      </c>
      <c r="BI410" s="13"/>
      <c r="BJ410" s="13"/>
      <c r="BK410" s="13"/>
      <c r="BL410" s="13"/>
      <c r="BM410" s="13"/>
      <c r="BN410" s="13"/>
      <c r="BO410" s="13"/>
      <c r="BP410" s="13"/>
      <c r="BQ410" s="13">
        <v>1</v>
      </c>
      <c r="BR410" s="13"/>
      <c r="BS410" s="13"/>
      <c r="BT410" s="13"/>
      <c r="BU410" s="13"/>
      <c r="BV410" s="13"/>
      <c r="BW410" s="13"/>
      <c r="BX410" s="13">
        <v>1</v>
      </c>
      <c r="BY410" s="13"/>
      <c r="BZ410" s="13"/>
      <c r="CA410" s="13"/>
      <c r="CB410" s="13"/>
      <c r="CC410" s="14" t="e">
        <f>(CB410-CA410)/CA410</f>
        <v>#DIV/0!</v>
      </c>
    </row>
    <row r="411" spans="1:81" x14ac:dyDescent="0.35">
      <c r="A411" s="13" t="s">
        <v>16854</v>
      </c>
      <c r="B411" s="13">
        <v>1</v>
      </c>
      <c r="C411" s="13"/>
      <c r="D411" s="13"/>
      <c r="E411" s="13">
        <v>1</v>
      </c>
      <c r="F411" s="13">
        <v>1</v>
      </c>
      <c r="G411" s="13">
        <v>2</v>
      </c>
      <c r="H411" s="13"/>
      <c r="I411" s="13"/>
      <c r="J411" s="13"/>
      <c r="K411" s="13"/>
      <c r="L411" s="13"/>
      <c r="M411" s="13">
        <v>5</v>
      </c>
      <c r="N411" s="13">
        <v>1</v>
      </c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>
        <v>2</v>
      </c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>
        <v>1</v>
      </c>
      <c r="BD411" s="13"/>
      <c r="BE411" s="13"/>
      <c r="BF411" s="13">
        <v>1</v>
      </c>
      <c r="BG411" s="13"/>
      <c r="BH411" s="13"/>
      <c r="BI411" s="13"/>
      <c r="BJ411" s="13"/>
      <c r="BK411" s="13"/>
      <c r="BL411" s="13"/>
      <c r="BM411" s="13">
        <v>1</v>
      </c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>
        <v>1</v>
      </c>
      <c r="BY411" s="13"/>
      <c r="BZ411" s="13"/>
      <c r="CA411" s="13"/>
      <c r="CB411" s="13"/>
      <c r="CC411" s="14" t="e">
        <f>(CB411-CA411)/CA411</f>
        <v>#DIV/0!</v>
      </c>
    </row>
    <row r="412" spans="1:81" x14ac:dyDescent="0.35">
      <c r="A412" s="13" t="s">
        <v>23955</v>
      </c>
      <c r="B412" s="13">
        <v>1</v>
      </c>
      <c r="C412" s="13"/>
      <c r="D412" s="13"/>
      <c r="E412" s="13"/>
      <c r="F412" s="13"/>
      <c r="G412" s="13">
        <v>1</v>
      </c>
      <c r="H412" s="13">
        <v>1</v>
      </c>
      <c r="I412" s="13">
        <v>1</v>
      </c>
      <c r="J412" s="13">
        <v>1</v>
      </c>
      <c r="K412" s="13">
        <v>2</v>
      </c>
      <c r="L412" s="13"/>
      <c r="M412" s="13"/>
      <c r="N412" s="13"/>
      <c r="O412" s="13"/>
      <c r="P412" s="13">
        <v>1</v>
      </c>
      <c r="Q412" s="13">
        <v>1</v>
      </c>
      <c r="R412" s="13">
        <v>1</v>
      </c>
      <c r="S412" s="13">
        <v>1</v>
      </c>
      <c r="T412" s="13"/>
      <c r="U412" s="13"/>
      <c r="V412" s="13">
        <v>2</v>
      </c>
      <c r="W412" s="13">
        <v>1</v>
      </c>
      <c r="X412" s="13">
        <v>1</v>
      </c>
      <c r="Y412" s="13"/>
      <c r="Z412" s="13"/>
      <c r="AA412" s="13">
        <v>3</v>
      </c>
      <c r="AB412" s="13"/>
      <c r="AC412" s="13"/>
      <c r="AD412" s="13">
        <v>1</v>
      </c>
      <c r="AE412" s="13"/>
      <c r="AF412" s="13"/>
      <c r="AG412" s="13"/>
      <c r="AH412" s="13"/>
      <c r="AI412" s="13">
        <v>1</v>
      </c>
      <c r="AJ412" s="13"/>
      <c r="AK412" s="13"/>
      <c r="AL412" s="13"/>
      <c r="AM412" s="13"/>
      <c r="AN412" s="13"/>
      <c r="AO412" s="13">
        <v>2</v>
      </c>
      <c r="AP412" s="13"/>
      <c r="AQ412" s="13"/>
      <c r="AR412" s="13">
        <v>1</v>
      </c>
      <c r="AS412" s="13"/>
      <c r="AT412" s="13"/>
      <c r="AU412" s="13"/>
      <c r="AV412" s="13"/>
      <c r="AW412" s="13">
        <v>1</v>
      </c>
      <c r="AX412" s="13">
        <v>2</v>
      </c>
      <c r="AY412" s="13"/>
      <c r="AZ412" s="13">
        <v>1</v>
      </c>
      <c r="BA412" s="13"/>
      <c r="BB412" s="13"/>
      <c r="BC412" s="13"/>
      <c r="BD412" s="13"/>
      <c r="BE412" s="13"/>
      <c r="BF412" s="13"/>
      <c r="BG412" s="13"/>
      <c r="BH412" s="13"/>
      <c r="BI412" s="13">
        <v>2</v>
      </c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>
        <v>1</v>
      </c>
      <c r="BY412" s="13"/>
      <c r="BZ412" s="13"/>
      <c r="CA412" s="13"/>
      <c r="CB412" s="13"/>
      <c r="CC412" s="14" t="e">
        <f>(CB412-CA412)/CA412</f>
        <v>#DIV/0!</v>
      </c>
    </row>
    <row r="413" spans="1:81" x14ac:dyDescent="0.35">
      <c r="A413" s="13" t="s">
        <v>9684</v>
      </c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>
        <v>5</v>
      </c>
      <c r="BW413" s="13">
        <v>2</v>
      </c>
      <c r="BX413" s="13"/>
      <c r="BY413" s="13"/>
      <c r="BZ413" s="13"/>
      <c r="CA413" s="13"/>
      <c r="CB413" s="13"/>
      <c r="CC413" s="14" t="e">
        <f>(CB413-CA413)/CA413</f>
        <v>#DIV/0!</v>
      </c>
    </row>
    <row r="414" spans="1:81" x14ac:dyDescent="0.35">
      <c r="A414" s="13" t="s">
        <v>23956</v>
      </c>
      <c r="B414" s="13">
        <v>1</v>
      </c>
      <c r="C414" s="13">
        <v>1</v>
      </c>
      <c r="D414" s="13"/>
      <c r="E414" s="13">
        <v>2</v>
      </c>
      <c r="F414" s="13">
        <v>1</v>
      </c>
      <c r="G414" s="13">
        <v>1</v>
      </c>
      <c r="H414" s="13">
        <v>3</v>
      </c>
      <c r="I414" s="13"/>
      <c r="J414" s="13">
        <v>1</v>
      </c>
      <c r="K414" s="13">
        <v>2</v>
      </c>
      <c r="L414" s="13">
        <v>2</v>
      </c>
      <c r="M414" s="13"/>
      <c r="N414" s="13">
        <v>3</v>
      </c>
      <c r="O414" s="13"/>
      <c r="P414" s="13">
        <v>2</v>
      </c>
      <c r="Q414" s="13">
        <v>3</v>
      </c>
      <c r="R414" s="13">
        <v>2</v>
      </c>
      <c r="S414" s="13">
        <v>2</v>
      </c>
      <c r="T414" s="13"/>
      <c r="U414" s="13"/>
      <c r="V414" s="13"/>
      <c r="W414" s="13">
        <v>2</v>
      </c>
      <c r="X414" s="13">
        <v>1</v>
      </c>
      <c r="Y414" s="13">
        <v>1</v>
      </c>
      <c r="Z414" s="13">
        <v>2</v>
      </c>
      <c r="AA414" s="13">
        <v>1</v>
      </c>
      <c r="AB414" s="13">
        <v>1</v>
      </c>
      <c r="AC414" s="13"/>
      <c r="AD414" s="13"/>
      <c r="AE414" s="13"/>
      <c r="AF414" s="13"/>
      <c r="AG414" s="13"/>
      <c r="AH414" s="13">
        <v>3</v>
      </c>
      <c r="AI414" s="13">
        <v>4</v>
      </c>
      <c r="AJ414" s="13">
        <v>2</v>
      </c>
      <c r="AK414" s="13">
        <v>2</v>
      </c>
      <c r="AL414" s="13">
        <v>3</v>
      </c>
      <c r="AM414" s="13">
        <v>1</v>
      </c>
      <c r="AN414" s="13">
        <v>3</v>
      </c>
      <c r="AO414" s="13"/>
      <c r="AP414" s="13">
        <v>2</v>
      </c>
      <c r="AQ414" s="13">
        <v>3</v>
      </c>
      <c r="AR414" s="13">
        <v>2</v>
      </c>
      <c r="AS414" s="13">
        <v>1</v>
      </c>
      <c r="AT414" s="13">
        <v>2</v>
      </c>
      <c r="AU414" s="13"/>
      <c r="AV414" s="13"/>
      <c r="AW414" s="13"/>
      <c r="AX414" s="13"/>
      <c r="AY414" s="13"/>
      <c r="AZ414" s="13">
        <v>2</v>
      </c>
      <c r="BA414" s="13">
        <v>1</v>
      </c>
      <c r="BB414" s="13">
        <v>1</v>
      </c>
      <c r="BC414" s="13">
        <v>2</v>
      </c>
      <c r="BD414" s="13"/>
      <c r="BE414" s="13"/>
      <c r="BF414" s="13">
        <v>1</v>
      </c>
      <c r="BG414" s="13"/>
      <c r="BH414" s="13">
        <v>1</v>
      </c>
      <c r="BI414" s="13">
        <v>1</v>
      </c>
      <c r="BJ414" s="13"/>
      <c r="BK414" s="13"/>
      <c r="BL414" s="13">
        <v>1</v>
      </c>
      <c r="BM414" s="13"/>
      <c r="BN414" s="13"/>
      <c r="BO414" s="13"/>
      <c r="BP414" s="13">
        <v>2</v>
      </c>
      <c r="BQ414" s="13"/>
      <c r="BR414" s="13"/>
      <c r="BS414" s="13"/>
      <c r="BT414" s="13"/>
      <c r="BU414" s="13">
        <v>2</v>
      </c>
      <c r="BV414" s="13">
        <v>2</v>
      </c>
      <c r="BW414" s="13">
        <v>2</v>
      </c>
      <c r="BX414" s="13"/>
      <c r="BY414" s="13"/>
      <c r="BZ414" s="13"/>
      <c r="CA414" s="13"/>
      <c r="CB414" s="13"/>
      <c r="CC414" s="14" t="e">
        <f>(CB414-CA414)/CA414</f>
        <v>#DIV/0!</v>
      </c>
    </row>
    <row r="415" spans="1:81" x14ac:dyDescent="0.35">
      <c r="A415" s="13" t="s">
        <v>23957</v>
      </c>
      <c r="B415" s="13"/>
      <c r="C415" s="13"/>
      <c r="D415" s="13"/>
      <c r="E415" s="13">
        <v>2</v>
      </c>
      <c r="F415" s="13"/>
      <c r="G415" s="13">
        <v>3</v>
      </c>
      <c r="H415" s="13">
        <v>2</v>
      </c>
      <c r="I415" s="13">
        <v>1</v>
      </c>
      <c r="J415" s="13"/>
      <c r="K415" s="13"/>
      <c r="L415" s="13">
        <v>3</v>
      </c>
      <c r="M415" s="13">
        <v>2</v>
      </c>
      <c r="N415" s="13"/>
      <c r="O415" s="13">
        <v>2</v>
      </c>
      <c r="P415" s="13">
        <v>2</v>
      </c>
      <c r="Q415" s="13">
        <v>3</v>
      </c>
      <c r="R415" s="13">
        <v>1</v>
      </c>
      <c r="S415" s="13">
        <v>1</v>
      </c>
      <c r="T415" s="13"/>
      <c r="U415" s="13"/>
      <c r="V415" s="13">
        <v>4</v>
      </c>
      <c r="W415" s="13">
        <v>2</v>
      </c>
      <c r="X415" s="13"/>
      <c r="Y415" s="13"/>
      <c r="Z415" s="13">
        <v>1</v>
      </c>
      <c r="AA415" s="13">
        <v>2</v>
      </c>
      <c r="AB415" s="13">
        <v>1</v>
      </c>
      <c r="AC415" s="13"/>
      <c r="AD415" s="13"/>
      <c r="AE415" s="13">
        <v>2</v>
      </c>
      <c r="AF415" s="13">
        <v>3</v>
      </c>
      <c r="AG415" s="13">
        <v>1</v>
      </c>
      <c r="AH415" s="13"/>
      <c r="AI415" s="13">
        <v>3</v>
      </c>
      <c r="AJ415" s="13">
        <v>5</v>
      </c>
      <c r="AK415" s="13">
        <v>4</v>
      </c>
      <c r="AL415" s="13">
        <v>1</v>
      </c>
      <c r="AM415" s="13"/>
      <c r="AN415" s="13">
        <v>4</v>
      </c>
      <c r="AO415" s="13">
        <v>3</v>
      </c>
      <c r="AP415" s="13"/>
      <c r="AQ415" s="13">
        <v>2</v>
      </c>
      <c r="AR415" s="13">
        <v>3</v>
      </c>
      <c r="AS415" s="13"/>
      <c r="AT415" s="13"/>
      <c r="AU415" s="13"/>
      <c r="AV415" s="13"/>
      <c r="AW415" s="13">
        <v>1</v>
      </c>
      <c r="AX415" s="13">
        <v>4</v>
      </c>
      <c r="AY415" s="13">
        <v>3</v>
      </c>
      <c r="AZ415" s="13">
        <v>2</v>
      </c>
      <c r="BA415" s="13">
        <v>1</v>
      </c>
      <c r="BB415" s="13">
        <v>1</v>
      </c>
      <c r="BC415" s="13">
        <v>3</v>
      </c>
      <c r="BD415" s="13">
        <v>2</v>
      </c>
      <c r="BE415" s="13">
        <v>2</v>
      </c>
      <c r="BF415" s="13">
        <v>1</v>
      </c>
      <c r="BG415" s="13"/>
      <c r="BH415" s="13">
        <v>3</v>
      </c>
      <c r="BI415" s="13">
        <v>1</v>
      </c>
      <c r="BJ415" s="13">
        <v>1</v>
      </c>
      <c r="BK415" s="13">
        <v>1</v>
      </c>
      <c r="BL415" s="13">
        <v>1</v>
      </c>
      <c r="BM415" s="13">
        <v>1</v>
      </c>
      <c r="BN415" s="13"/>
      <c r="BO415" s="13"/>
      <c r="BP415" s="13">
        <v>1</v>
      </c>
      <c r="BQ415" s="13"/>
      <c r="BR415" s="13"/>
      <c r="BS415" s="13"/>
      <c r="BT415" s="13"/>
      <c r="BU415" s="13"/>
      <c r="BV415" s="13"/>
      <c r="BW415" s="13">
        <v>2</v>
      </c>
      <c r="BX415" s="13"/>
      <c r="BY415" s="13"/>
      <c r="BZ415" s="13"/>
      <c r="CA415" s="13"/>
      <c r="CB415" s="13"/>
      <c r="CC415" s="14" t="e">
        <f>(CB415-CA415)/CA415</f>
        <v>#DIV/0!</v>
      </c>
    </row>
    <row r="416" spans="1:81" x14ac:dyDescent="0.35">
      <c r="A416" s="13" t="s">
        <v>2769</v>
      </c>
      <c r="B416" s="13">
        <v>1</v>
      </c>
      <c r="C416" s="13">
        <v>2</v>
      </c>
      <c r="D416" s="13"/>
      <c r="E416" s="13"/>
      <c r="F416" s="13"/>
      <c r="G416" s="13">
        <v>1</v>
      </c>
      <c r="H416" s="13"/>
      <c r="I416" s="13">
        <v>1</v>
      </c>
      <c r="J416" s="13"/>
      <c r="K416" s="13"/>
      <c r="L416" s="13"/>
      <c r="M416" s="13"/>
      <c r="N416" s="13"/>
      <c r="O416" s="13"/>
      <c r="P416" s="13">
        <v>1</v>
      </c>
      <c r="Q416" s="13">
        <v>2</v>
      </c>
      <c r="R416" s="13"/>
      <c r="S416" s="13">
        <v>1</v>
      </c>
      <c r="T416" s="13">
        <v>2</v>
      </c>
      <c r="U416" s="13"/>
      <c r="V416" s="13"/>
      <c r="W416" s="13">
        <v>1</v>
      </c>
      <c r="X416" s="13">
        <v>1</v>
      </c>
      <c r="Y416" s="13"/>
      <c r="Z416" s="13">
        <v>1</v>
      </c>
      <c r="AA416" s="13"/>
      <c r="AB416" s="13"/>
      <c r="AC416" s="13"/>
      <c r="AD416" s="13">
        <v>1</v>
      </c>
      <c r="AE416" s="13">
        <v>1</v>
      </c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>
        <v>1</v>
      </c>
      <c r="AT416" s="13">
        <v>1</v>
      </c>
      <c r="AU416" s="13"/>
      <c r="AV416" s="13">
        <v>2</v>
      </c>
      <c r="AW416" s="13">
        <v>2</v>
      </c>
      <c r="AX416" s="13">
        <v>1</v>
      </c>
      <c r="AY416" s="13"/>
      <c r="AZ416" s="13">
        <v>1</v>
      </c>
      <c r="BA416" s="13"/>
      <c r="BB416" s="13">
        <v>3</v>
      </c>
      <c r="BC416" s="13">
        <v>1</v>
      </c>
      <c r="BD416" s="13">
        <v>2</v>
      </c>
      <c r="BE416" s="13"/>
      <c r="BF416" s="13"/>
      <c r="BG416" s="13"/>
      <c r="BH416" s="13"/>
      <c r="BI416" s="13">
        <v>1</v>
      </c>
      <c r="BJ416" s="13"/>
      <c r="BK416" s="13"/>
      <c r="BL416" s="13">
        <v>1</v>
      </c>
      <c r="BM416" s="13"/>
      <c r="BN416" s="13"/>
      <c r="BO416" s="13"/>
      <c r="BP416" s="13">
        <v>1</v>
      </c>
      <c r="BQ416" s="13"/>
      <c r="BR416" s="13"/>
      <c r="BS416" s="13">
        <v>1</v>
      </c>
      <c r="BT416" s="13">
        <v>3</v>
      </c>
      <c r="BU416" s="13"/>
      <c r="BV416" s="13">
        <v>8</v>
      </c>
      <c r="BW416" s="13">
        <v>1</v>
      </c>
      <c r="BX416" s="13"/>
      <c r="BY416" s="13"/>
      <c r="BZ416" s="13"/>
      <c r="CA416" s="13"/>
      <c r="CB416" s="13"/>
      <c r="CC416" s="14" t="e">
        <f>(CB416-CA416)/CA416</f>
        <v>#DIV/0!</v>
      </c>
    </row>
    <row r="417" spans="1:81" x14ac:dyDescent="0.35">
      <c r="A417" s="13" t="s">
        <v>3633</v>
      </c>
      <c r="B417" s="13">
        <v>4</v>
      </c>
      <c r="C417" s="13">
        <v>2</v>
      </c>
      <c r="D417" s="13">
        <v>2</v>
      </c>
      <c r="E417" s="13">
        <v>1</v>
      </c>
      <c r="F417" s="13">
        <v>5</v>
      </c>
      <c r="G417" s="13">
        <v>2</v>
      </c>
      <c r="H417" s="13">
        <v>2</v>
      </c>
      <c r="I417" s="13"/>
      <c r="J417" s="13"/>
      <c r="K417" s="13"/>
      <c r="L417" s="13">
        <v>2</v>
      </c>
      <c r="M417" s="13">
        <v>3</v>
      </c>
      <c r="N417" s="13"/>
      <c r="O417" s="13"/>
      <c r="P417" s="13">
        <v>4</v>
      </c>
      <c r="Q417" s="13">
        <v>2</v>
      </c>
      <c r="R417" s="13">
        <v>1</v>
      </c>
      <c r="S417" s="13"/>
      <c r="T417" s="13">
        <v>1</v>
      </c>
      <c r="U417" s="13">
        <v>2</v>
      </c>
      <c r="V417" s="13">
        <v>1</v>
      </c>
      <c r="W417" s="13"/>
      <c r="X417" s="13">
        <v>2</v>
      </c>
      <c r="Y417" s="13">
        <v>1</v>
      </c>
      <c r="Z417" s="13"/>
      <c r="AA417" s="13"/>
      <c r="AB417" s="13">
        <v>1</v>
      </c>
      <c r="AC417" s="13"/>
      <c r="AD417" s="13">
        <v>2</v>
      </c>
      <c r="AE417" s="13">
        <v>8</v>
      </c>
      <c r="AF417" s="13">
        <v>1</v>
      </c>
      <c r="AG417" s="13">
        <v>3</v>
      </c>
      <c r="AH417" s="13">
        <v>3</v>
      </c>
      <c r="AI417" s="13">
        <v>3</v>
      </c>
      <c r="AJ417" s="13">
        <v>1</v>
      </c>
      <c r="AK417" s="13">
        <v>2</v>
      </c>
      <c r="AL417" s="13">
        <v>2</v>
      </c>
      <c r="AM417" s="13"/>
      <c r="AN417" s="13"/>
      <c r="AO417" s="13">
        <v>3</v>
      </c>
      <c r="AP417" s="13">
        <v>1</v>
      </c>
      <c r="AQ417" s="13">
        <v>2</v>
      </c>
      <c r="AR417" s="13">
        <v>1</v>
      </c>
      <c r="AS417" s="13">
        <v>2</v>
      </c>
      <c r="AT417" s="13">
        <v>1</v>
      </c>
      <c r="AU417" s="13">
        <v>3</v>
      </c>
      <c r="AV417" s="13"/>
      <c r="AW417" s="13"/>
      <c r="AX417" s="13"/>
      <c r="AY417" s="13">
        <v>2</v>
      </c>
      <c r="AZ417" s="13">
        <v>1</v>
      </c>
      <c r="BA417" s="13">
        <v>3</v>
      </c>
      <c r="BB417" s="13">
        <v>7</v>
      </c>
      <c r="BC417" s="13">
        <v>5</v>
      </c>
      <c r="BD417" s="13"/>
      <c r="BE417" s="13">
        <v>6</v>
      </c>
      <c r="BF417" s="13">
        <v>1</v>
      </c>
      <c r="BG417" s="13">
        <v>1</v>
      </c>
      <c r="BH417" s="13">
        <v>7</v>
      </c>
      <c r="BI417" s="13">
        <v>2</v>
      </c>
      <c r="BJ417" s="13">
        <v>1</v>
      </c>
      <c r="BK417" s="13">
        <v>3</v>
      </c>
      <c r="BL417" s="13">
        <v>1</v>
      </c>
      <c r="BM417" s="13">
        <v>1</v>
      </c>
      <c r="BN417" s="13"/>
      <c r="BO417" s="13"/>
      <c r="BP417" s="13">
        <v>2</v>
      </c>
      <c r="BQ417" s="13">
        <v>3</v>
      </c>
      <c r="BR417" s="13">
        <v>7</v>
      </c>
      <c r="BS417" s="13">
        <v>1</v>
      </c>
      <c r="BT417" s="13"/>
      <c r="BU417" s="13">
        <v>1</v>
      </c>
      <c r="BV417" s="13">
        <v>5</v>
      </c>
      <c r="BW417" s="13">
        <v>1</v>
      </c>
      <c r="BX417" s="13"/>
      <c r="BY417" s="13"/>
      <c r="BZ417" s="13"/>
      <c r="CA417" s="13"/>
      <c r="CB417" s="13"/>
      <c r="CC417" s="14" t="e">
        <f>(CB417-CA417)/CA417</f>
        <v>#DIV/0!</v>
      </c>
    </row>
    <row r="418" spans="1:81" x14ac:dyDescent="0.35">
      <c r="A418" s="13" t="s">
        <v>5564</v>
      </c>
      <c r="B418" s="13"/>
      <c r="C418" s="13"/>
      <c r="D418" s="13"/>
      <c r="E418" s="13"/>
      <c r="F418" s="13">
        <v>1</v>
      </c>
      <c r="G418" s="13">
        <v>1</v>
      </c>
      <c r="H418" s="13"/>
      <c r="I418" s="13"/>
      <c r="J418" s="13"/>
      <c r="K418" s="13"/>
      <c r="L418" s="13"/>
      <c r="M418" s="13">
        <v>1</v>
      </c>
      <c r="N418" s="13">
        <v>1</v>
      </c>
      <c r="O418" s="13"/>
      <c r="P418" s="13"/>
      <c r="Q418" s="13"/>
      <c r="R418" s="13"/>
      <c r="S418" s="13"/>
      <c r="T418" s="13"/>
      <c r="U418" s="13"/>
      <c r="V418" s="13"/>
      <c r="W418" s="13">
        <v>1</v>
      </c>
      <c r="X418" s="13"/>
      <c r="Y418" s="13"/>
      <c r="Z418" s="13"/>
      <c r="AA418" s="13">
        <v>1</v>
      </c>
      <c r="AB418" s="13">
        <v>1</v>
      </c>
      <c r="AC418" s="13"/>
      <c r="AD418" s="13"/>
      <c r="AE418" s="13"/>
      <c r="AF418" s="13"/>
      <c r="AG418" s="13">
        <v>5</v>
      </c>
      <c r="AH418" s="13"/>
      <c r="AI418" s="13">
        <v>1</v>
      </c>
      <c r="AJ418" s="13"/>
      <c r="AK418" s="13">
        <v>1</v>
      </c>
      <c r="AL418" s="13"/>
      <c r="AM418" s="13"/>
      <c r="AN418" s="13">
        <v>1</v>
      </c>
      <c r="AO418" s="13"/>
      <c r="AP418" s="13">
        <v>1</v>
      </c>
      <c r="AQ418" s="13"/>
      <c r="AR418" s="13"/>
      <c r="AS418" s="13">
        <v>1</v>
      </c>
      <c r="AT418" s="13">
        <v>1</v>
      </c>
      <c r="AU418" s="13">
        <v>1</v>
      </c>
      <c r="AV418" s="13"/>
      <c r="AW418" s="13"/>
      <c r="AX418" s="13">
        <v>1</v>
      </c>
      <c r="AY418" s="13">
        <v>1</v>
      </c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>
        <v>1</v>
      </c>
      <c r="BO418" s="13"/>
      <c r="BP418" s="13"/>
      <c r="BQ418" s="13">
        <v>1</v>
      </c>
      <c r="BR418" s="13">
        <v>1</v>
      </c>
      <c r="BS418" s="13">
        <v>2</v>
      </c>
      <c r="BT418" s="13"/>
      <c r="BU418" s="13"/>
      <c r="BV418" s="13">
        <v>3</v>
      </c>
      <c r="BW418" s="13">
        <v>1</v>
      </c>
      <c r="BX418" s="13"/>
      <c r="BY418" s="13"/>
      <c r="BZ418" s="13"/>
      <c r="CA418" s="13"/>
      <c r="CB418" s="13"/>
      <c r="CC418" s="14" t="e">
        <f>(CB418-CA418)/CA418</f>
        <v>#DIV/0!</v>
      </c>
    </row>
    <row r="419" spans="1:81" x14ac:dyDescent="0.35">
      <c r="A419" s="13" t="s">
        <v>12335</v>
      </c>
      <c r="B419" s="13">
        <v>2</v>
      </c>
      <c r="C419" s="13"/>
      <c r="D419" s="13"/>
      <c r="E419" s="13"/>
      <c r="F419" s="13">
        <v>2</v>
      </c>
      <c r="G419" s="13">
        <v>2</v>
      </c>
      <c r="H419" s="13">
        <v>1</v>
      </c>
      <c r="I419" s="13">
        <v>2</v>
      </c>
      <c r="J419" s="13">
        <v>2</v>
      </c>
      <c r="K419" s="13"/>
      <c r="L419" s="13"/>
      <c r="M419" s="13">
        <v>1</v>
      </c>
      <c r="N419" s="13">
        <v>1</v>
      </c>
      <c r="O419" s="13"/>
      <c r="P419" s="13"/>
      <c r="Q419" s="13"/>
      <c r="R419" s="13"/>
      <c r="S419" s="13">
        <v>1</v>
      </c>
      <c r="T419" s="13"/>
      <c r="U419" s="13"/>
      <c r="V419" s="13">
        <v>1</v>
      </c>
      <c r="W419" s="13">
        <v>1</v>
      </c>
      <c r="X419" s="13"/>
      <c r="Y419" s="13"/>
      <c r="Z419" s="13"/>
      <c r="AA419" s="13">
        <v>1</v>
      </c>
      <c r="AB419" s="13"/>
      <c r="AC419" s="13"/>
      <c r="AD419" s="13"/>
      <c r="AE419" s="13"/>
      <c r="AF419" s="13">
        <v>3</v>
      </c>
      <c r="AG419" s="13">
        <v>2</v>
      </c>
      <c r="AH419" s="13"/>
      <c r="AI419" s="13"/>
      <c r="AJ419" s="13">
        <v>3</v>
      </c>
      <c r="AK419" s="13"/>
      <c r="AL419" s="13">
        <v>1</v>
      </c>
      <c r="AM419" s="13"/>
      <c r="AN419" s="13"/>
      <c r="AO419" s="13"/>
      <c r="AP419" s="13"/>
      <c r="AQ419" s="13">
        <v>1</v>
      </c>
      <c r="AR419" s="13">
        <v>1</v>
      </c>
      <c r="AS419" s="13">
        <v>1</v>
      </c>
      <c r="AT419" s="13">
        <v>1</v>
      </c>
      <c r="AU419" s="13"/>
      <c r="AV419" s="13">
        <v>1</v>
      </c>
      <c r="AW419" s="13">
        <v>2</v>
      </c>
      <c r="AX419" s="13">
        <v>2</v>
      </c>
      <c r="AY419" s="13"/>
      <c r="AZ419" s="13">
        <v>4</v>
      </c>
      <c r="BA419" s="13">
        <v>2</v>
      </c>
      <c r="BB419" s="13">
        <v>1</v>
      </c>
      <c r="BC419" s="13">
        <v>4</v>
      </c>
      <c r="BD419" s="13">
        <v>1</v>
      </c>
      <c r="BE419" s="13">
        <v>1</v>
      </c>
      <c r="BF419" s="13">
        <v>1</v>
      </c>
      <c r="BG419" s="13"/>
      <c r="BH419" s="13">
        <v>4</v>
      </c>
      <c r="BI419" s="13">
        <v>1</v>
      </c>
      <c r="BJ419" s="13"/>
      <c r="BK419" s="13">
        <v>1</v>
      </c>
      <c r="BL419" s="13"/>
      <c r="BM419" s="13">
        <v>4</v>
      </c>
      <c r="BN419" s="13"/>
      <c r="BO419" s="13">
        <v>1</v>
      </c>
      <c r="BP419" s="13">
        <v>2</v>
      </c>
      <c r="BQ419" s="13">
        <v>1</v>
      </c>
      <c r="BR419" s="13"/>
      <c r="BS419" s="13">
        <v>1</v>
      </c>
      <c r="BT419" s="13">
        <v>1</v>
      </c>
      <c r="BU419" s="13">
        <v>4</v>
      </c>
      <c r="BV419" s="13">
        <v>2</v>
      </c>
      <c r="BW419" s="13">
        <v>1</v>
      </c>
      <c r="BX419" s="13"/>
      <c r="BY419" s="13"/>
      <c r="BZ419" s="13"/>
      <c r="CA419" s="13"/>
      <c r="CB419" s="13"/>
      <c r="CC419" s="14" t="e">
        <f>(CB419-CA419)/CA419</f>
        <v>#DIV/0!</v>
      </c>
    </row>
    <row r="420" spans="1:81" x14ac:dyDescent="0.35">
      <c r="A420" s="13" t="s">
        <v>1597</v>
      </c>
      <c r="B420" s="13"/>
      <c r="C420" s="13">
        <v>1</v>
      </c>
      <c r="D420" s="13"/>
      <c r="E420" s="13"/>
      <c r="F420" s="13"/>
      <c r="G420" s="13">
        <v>1</v>
      </c>
      <c r="H420" s="13">
        <v>2</v>
      </c>
      <c r="I420" s="13">
        <v>1</v>
      </c>
      <c r="J420" s="13"/>
      <c r="K420" s="13"/>
      <c r="L420" s="13"/>
      <c r="M420" s="13"/>
      <c r="N420" s="13"/>
      <c r="O420" s="13"/>
      <c r="P420" s="13"/>
      <c r="Q420" s="13"/>
      <c r="R420" s="13"/>
      <c r="S420" s="13">
        <v>1</v>
      </c>
      <c r="T420" s="13"/>
      <c r="U420" s="13"/>
      <c r="V420" s="13"/>
      <c r="W420" s="13"/>
      <c r="X420" s="13"/>
      <c r="Y420" s="13"/>
      <c r="Z420" s="13"/>
      <c r="AA420" s="13"/>
      <c r="AB420" s="13"/>
      <c r="AC420" s="13">
        <v>1</v>
      </c>
      <c r="AD420" s="13"/>
      <c r="AE420" s="13">
        <v>1</v>
      </c>
      <c r="AF420" s="13"/>
      <c r="AG420" s="13">
        <v>1</v>
      </c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>
        <v>4</v>
      </c>
      <c r="AY420" s="13">
        <v>2</v>
      </c>
      <c r="AZ420" s="13">
        <v>1</v>
      </c>
      <c r="BA420" s="13">
        <v>1</v>
      </c>
      <c r="BB420" s="13">
        <v>4</v>
      </c>
      <c r="BC420" s="13"/>
      <c r="BD420" s="13"/>
      <c r="BE420" s="13">
        <v>7</v>
      </c>
      <c r="BF420" s="13">
        <v>1</v>
      </c>
      <c r="BG420" s="13">
        <v>1</v>
      </c>
      <c r="BH420" s="13">
        <v>1</v>
      </c>
      <c r="BI420" s="13"/>
      <c r="BJ420" s="13"/>
      <c r="BK420" s="13"/>
      <c r="BL420" s="13">
        <v>1</v>
      </c>
      <c r="BM420" s="13"/>
      <c r="BN420" s="13">
        <v>2</v>
      </c>
      <c r="BO420" s="13">
        <v>2</v>
      </c>
      <c r="BP420" s="13"/>
      <c r="BQ420" s="13">
        <v>1</v>
      </c>
      <c r="BR420" s="13">
        <v>1</v>
      </c>
      <c r="BS420" s="13"/>
      <c r="BT420" s="13"/>
      <c r="BU420" s="13">
        <v>1</v>
      </c>
      <c r="BV420" s="13">
        <v>1</v>
      </c>
      <c r="BW420" s="13">
        <v>1</v>
      </c>
      <c r="BX420" s="13"/>
      <c r="BY420" s="13"/>
      <c r="BZ420" s="13"/>
      <c r="CA420" s="13"/>
      <c r="CB420" s="13"/>
      <c r="CC420" s="14" t="e">
        <f>(CB420-CA420)/CA420</f>
        <v>#DIV/0!</v>
      </c>
    </row>
    <row r="421" spans="1:81" x14ac:dyDescent="0.35">
      <c r="A421" s="13" t="s">
        <v>19230</v>
      </c>
      <c r="B421" s="13"/>
      <c r="C421" s="13">
        <v>3</v>
      </c>
      <c r="D421" s="13"/>
      <c r="E421" s="13"/>
      <c r="F421" s="13"/>
      <c r="G421" s="13">
        <v>1</v>
      </c>
      <c r="H421" s="13">
        <v>1</v>
      </c>
      <c r="I421" s="13"/>
      <c r="J421" s="13">
        <v>1</v>
      </c>
      <c r="K421" s="13"/>
      <c r="L421" s="13">
        <v>1</v>
      </c>
      <c r="M421" s="13"/>
      <c r="N421" s="13"/>
      <c r="O421" s="13"/>
      <c r="P421" s="13">
        <v>1</v>
      </c>
      <c r="Q421" s="13"/>
      <c r="R421" s="13">
        <v>2</v>
      </c>
      <c r="S421" s="13">
        <v>1</v>
      </c>
      <c r="T421" s="13">
        <v>1</v>
      </c>
      <c r="U421" s="13">
        <v>2</v>
      </c>
      <c r="V421" s="13"/>
      <c r="W421" s="13">
        <v>1</v>
      </c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>
        <v>2</v>
      </c>
      <c r="AI421" s="13">
        <v>1</v>
      </c>
      <c r="AJ421" s="13">
        <v>1</v>
      </c>
      <c r="AK421" s="13">
        <v>1</v>
      </c>
      <c r="AL421" s="13"/>
      <c r="AM421" s="13"/>
      <c r="AN421" s="13">
        <v>1</v>
      </c>
      <c r="AO421" s="13"/>
      <c r="AP421" s="13">
        <v>1</v>
      </c>
      <c r="AQ421" s="13"/>
      <c r="AR421" s="13">
        <v>3</v>
      </c>
      <c r="AS421" s="13"/>
      <c r="AT421" s="13"/>
      <c r="AU421" s="13"/>
      <c r="AV421" s="13"/>
      <c r="AW421" s="13"/>
      <c r="AX421" s="13"/>
      <c r="AY421" s="13">
        <v>1</v>
      </c>
      <c r="AZ421" s="13"/>
      <c r="BA421" s="13">
        <v>2</v>
      </c>
      <c r="BB421" s="13">
        <v>1</v>
      </c>
      <c r="BC421" s="13"/>
      <c r="BD421" s="13"/>
      <c r="BE421" s="13"/>
      <c r="BF421" s="13"/>
      <c r="BG421" s="13">
        <v>1</v>
      </c>
      <c r="BH421" s="13"/>
      <c r="BI421" s="13">
        <v>1</v>
      </c>
      <c r="BJ421" s="13"/>
      <c r="BK421" s="13"/>
      <c r="BL421" s="13"/>
      <c r="BM421" s="13">
        <v>1</v>
      </c>
      <c r="BN421" s="13"/>
      <c r="BO421" s="13"/>
      <c r="BP421" s="13"/>
      <c r="BQ421" s="13"/>
      <c r="BR421" s="13"/>
      <c r="BS421" s="13"/>
      <c r="BT421" s="13"/>
      <c r="BU421" s="13">
        <v>1</v>
      </c>
      <c r="BV421" s="13">
        <v>1</v>
      </c>
      <c r="BW421" s="13">
        <v>1</v>
      </c>
      <c r="BX421" s="13"/>
      <c r="BY421" s="13"/>
      <c r="BZ421" s="13"/>
      <c r="CA421" s="13"/>
      <c r="CB421" s="13"/>
      <c r="CC421" s="14" t="e">
        <f>(CB421-CA421)/CA421</f>
        <v>#DIV/0!</v>
      </c>
    </row>
    <row r="422" spans="1:81" x14ac:dyDescent="0.35">
      <c r="A422" s="13" t="s">
        <v>21916</v>
      </c>
      <c r="B422" s="13">
        <v>2</v>
      </c>
      <c r="C422" s="13">
        <v>2</v>
      </c>
      <c r="D422" s="13">
        <v>1</v>
      </c>
      <c r="E422" s="13"/>
      <c r="F422" s="13">
        <v>1</v>
      </c>
      <c r="G422" s="13">
        <v>1</v>
      </c>
      <c r="H422" s="13">
        <v>1</v>
      </c>
      <c r="I422" s="13"/>
      <c r="J422" s="13">
        <v>2</v>
      </c>
      <c r="K422" s="13">
        <v>1</v>
      </c>
      <c r="L422" s="13">
        <v>1</v>
      </c>
      <c r="M422" s="13">
        <v>1</v>
      </c>
      <c r="N422" s="13"/>
      <c r="O422" s="13"/>
      <c r="P422" s="13"/>
      <c r="Q422" s="13">
        <v>1</v>
      </c>
      <c r="R422" s="13">
        <v>2</v>
      </c>
      <c r="S422" s="13">
        <v>2</v>
      </c>
      <c r="T422" s="13">
        <v>1</v>
      </c>
      <c r="U422" s="13"/>
      <c r="V422" s="13">
        <v>4</v>
      </c>
      <c r="W422" s="13">
        <v>1</v>
      </c>
      <c r="X422" s="13">
        <v>3</v>
      </c>
      <c r="Y422" s="13">
        <v>1</v>
      </c>
      <c r="Z422" s="13">
        <v>2</v>
      </c>
      <c r="AA422" s="13">
        <v>1</v>
      </c>
      <c r="AB422" s="13">
        <v>1</v>
      </c>
      <c r="AC422" s="13"/>
      <c r="AD422" s="13">
        <v>3</v>
      </c>
      <c r="AE422" s="13">
        <v>1</v>
      </c>
      <c r="AF422" s="13"/>
      <c r="AG422" s="13">
        <v>1</v>
      </c>
      <c r="AH422" s="13"/>
      <c r="AI422" s="13">
        <v>1</v>
      </c>
      <c r="AJ422" s="13"/>
      <c r="AK422" s="13"/>
      <c r="AL422" s="13"/>
      <c r="AM422" s="13"/>
      <c r="AN422" s="13"/>
      <c r="AO422" s="13"/>
      <c r="AP422" s="13"/>
      <c r="AQ422" s="13"/>
      <c r="AR422" s="13">
        <v>2</v>
      </c>
      <c r="AS422" s="13">
        <v>2</v>
      </c>
      <c r="AT422" s="13">
        <v>2</v>
      </c>
      <c r="AU422" s="13">
        <v>2</v>
      </c>
      <c r="AV422" s="13">
        <v>3</v>
      </c>
      <c r="AW422" s="13"/>
      <c r="AX422" s="13">
        <v>1</v>
      </c>
      <c r="AY422" s="13">
        <v>1</v>
      </c>
      <c r="AZ422" s="13"/>
      <c r="BA422" s="13"/>
      <c r="BB422" s="13"/>
      <c r="BC422" s="13"/>
      <c r="BD422" s="13"/>
      <c r="BE422" s="13">
        <v>1</v>
      </c>
      <c r="BF422" s="13">
        <v>1</v>
      </c>
      <c r="BG422" s="13">
        <v>1</v>
      </c>
      <c r="BH422" s="13">
        <v>2</v>
      </c>
      <c r="BI422" s="13">
        <v>1</v>
      </c>
      <c r="BJ422" s="13">
        <v>1</v>
      </c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>
        <v>1</v>
      </c>
      <c r="BW422" s="13">
        <v>1</v>
      </c>
      <c r="BX422" s="13"/>
      <c r="BY422" s="13"/>
      <c r="BZ422" s="13"/>
      <c r="CA422" s="13"/>
      <c r="CB422" s="13"/>
      <c r="CC422" s="14" t="e">
        <f>(CB422-CA422)/CA422</f>
        <v>#DIV/0!</v>
      </c>
    </row>
    <row r="423" spans="1:81" x14ac:dyDescent="0.35">
      <c r="A423" s="13" t="s">
        <v>23958</v>
      </c>
      <c r="B423" s="13">
        <v>1</v>
      </c>
      <c r="C423" s="13">
        <v>1</v>
      </c>
      <c r="D423" s="13">
        <v>1</v>
      </c>
      <c r="E423" s="13"/>
      <c r="F423" s="13"/>
      <c r="G423" s="13">
        <v>2</v>
      </c>
      <c r="H423" s="13"/>
      <c r="I423" s="13"/>
      <c r="J423" s="13"/>
      <c r="K423" s="13"/>
      <c r="L423" s="13"/>
      <c r="M423" s="13">
        <v>2</v>
      </c>
      <c r="N423" s="13"/>
      <c r="O423" s="13">
        <v>2</v>
      </c>
      <c r="P423" s="13"/>
      <c r="Q423" s="13"/>
      <c r="R423" s="13"/>
      <c r="S423" s="13"/>
      <c r="T423" s="13"/>
      <c r="U423" s="13"/>
      <c r="V423" s="13">
        <v>1</v>
      </c>
      <c r="W423" s="13"/>
      <c r="X423" s="13"/>
      <c r="Y423" s="13">
        <v>1</v>
      </c>
      <c r="Z423" s="13">
        <v>1</v>
      </c>
      <c r="AA423" s="13">
        <v>2</v>
      </c>
      <c r="AB423" s="13"/>
      <c r="AC423" s="13"/>
      <c r="AD423" s="13">
        <v>3</v>
      </c>
      <c r="AE423" s="13"/>
      <c r="AF423" s="13"/>
      <c r="AG423" s="13"/>
      <c r="AH423" s="13">
        <v>2</v>
      </c>
      <c r="AI423" s="13">
        <v>1</v>
      </c>
      <c r="AJ423" s="13"/>
      <c r="AK423" s="13"/>
      <c r="AL423" s="13"/>
      <c r="AM423" s="13">
        <v>1</v>
      </c>
      <c r="AN423" s="13"/>
      <c r="AO423" s="13"/>
      <c r="AP423" s="13"/>
      <c r="AQ423" s="13"/>
      <c r="AR423" s="13"/>
      <c r="AS423" s="13">
        <v>2</v>
      </c>
      <c r="AT423" s="13">
        <v>1</v>
      </c>
      <c r="AU423" s="13"/>
      <c r="AV423" s="13"/>
      <c r="AW423" s="13">
        <v>1</v>
      </c>
      <c r="AX423" s="13">
        <v>2</v>
      </c>
      <c r="AY423" s="13">
        <v>2</v>
      </c>
      <c r="AZ423" s="13"/>
      <c r="BA423" s="13"/>
      <c r="BB423" s="13"/>
      <c r="BC423" s="13"/>
      <c r="BD423" s="13"/>
      <c r="BE423" s="13"/>
      <c r="BF423" s="13"/>
      <c r="BG423" s="13">
        <v>1</v>
      </c>
      <c r="BH423" s="13">
        <v>1</v>
      </c>
      <c r="BI423" s="13"/>
      <c r="BJ423" s="13"/>
      <c r="BK423" s="13"/>
      <c r="BL423" s="13"/>
      <c r="BM423" s="13">
        <v>1</v>
      </c>
      <c r="BN423" s="13"/>
      <c r="BO423" s="13"/>
      <c r="BP423" s="13"/>
      <c r="BQ423" s="13"/>
      <c r="BR423" s="13">
        <v>1</v>
      </c>
      <c r="BS423" s="13"/>
      <c r="BT423" s="13"/>
      <c r="BU423" s="13">
        <v>3</v>
      </c>
      <c r="BV423" s="13"/>
      <c r="BW423" s="13">
        <v>1</v>
      </c>
      <c r="BX423" s="13"/>
      <c r="BY423" s="13"/>
      <c r="BZ423" s="13"/>
      <c r="CA423" s="13"/>
      <c r="CB423" s="13"/>
      <c r="CC423" s="14" t="e">
        <f>(CB423-CA423)/CA423</f>
        <v>#DIV/0!</v>
      </c>
    </row>
    <row r="424" spans="1:81" x14ac:dyDescent="0.35">
      <c r="A424" s="13" t="s">
        <v>23959</v>
      </c>
      <c r="B424" s="13">
        <v>2</v>
      </c>
      <c r="C424" s="13">
        <v>1</v>
      </c>
      <c r="D424" s="13">
        <v>4</v>
      </c>
      <c r="E424" s="13">
        <v>2</v>
      </c>
      <c r="F424" s="13"/>
      <c r="G424" s="13">
        <v>1</v>
      </c>
      <c r="H424" s="13"/>
      <c r="I424" s="13">
        <v>2</v>
      </c>
      <c r="J424" s="13">
        <v>3</v>
      </c>
      <c r="K424" s="13"/>
      <c r="L424" s="13"/>
      <c r="M424" s="13">
        <v>5</v>
      </c>
      <c r="N424" s="13"/>
      <c r="O424" s="13"/>
      <c r="P424" s="13">
        <v>1</v>
      </c>
      <c r="Q424" s="13">
        <v>1</v>
      </c>
      <c r="R424" s="13">
        <v>1</v>
      </c>
      <c r="S424" s="13"/>
      <c r="T424" s="13">
        <v>2</v>
      </c>
      <c r="U424" s="13"/>
      <c r="V424" s="13">
        <v>4</v>
      </c>
      <c r="W424" s="13"/>
      <c r="X424" s="13">
        <v>3</v>
      </c>
      <c r="Y424" s="13">
        <v>3</v>
      </c>
      <c r="Z424" s="13">
        <v>1</v>
      </c>
      <c r="AA424" s="13"/>
      <c r="AB424" s="13">
        <v>1</v>
      </c>
      <c r="AC424" s="13">
        <v>1</v>
      </c>
      <c r="AD424" s="13">
        <v>4</v>
      </c>
      <c r="AE424" s="13"/>
      <c r="AF424" s="13">
        <v>4</v>
      </c>
      <c r="AG424" s="13">
        <v>3</v>
      </c>
      <c r="AH424" s="13">
        <v>1</v>
      </c>
      <c r="AI424" s="13"/>
      <c r="AJ424" s="13">
        <v>3</v>
      </c>
      <c r="AK424" s="13"/>
      <c r="AL424" s="13">
        <v>2</v>
      </c>
      <c r="AM424" s="13"/>
      <c r="AN424" s="13"/>
      <c r="AO424" s="13">
        <v>4</v>
      </c>
      <c r="AP424" s="13"/>
      <c r="AQ424" s="13">
        <v>2</v>
      </c>
      <c r="AR424" s="13"/>
      <c r="AS424" s="13">
        <v>2</v>
      </c>
      <c r="AT424" s="13"/>
      <c r="AU424" s="13">
        <v>1</v>
      </c>
      <c r="AV424" s="13">
        <v>3</v>
      </c>
      <c r="AW424" s="13">
        <v>3</v>
      </c>
      <c r="AX424" s="13">
        <v>1</v>
      </c>
      <c r="AY424" s="13">
        <v>4</v>
      </c>
      <c r="AZ424" s="13"/>
      <c r="BA424" s="13"/>
      <c r="BB424" s="13">
        <v>1</v>
      </c>
      <c r="BC424" s="13"/>
      <c r="BD424" s="13"/>
      <c r="BE424" s="13">
        <v>2</v>
      </c>
      <c r="BF424" s="13">
        <v>2</v>
      </c>
      <c r="BG424" s="13">
        <v>1</v>
      </c>
      <c r="BH424" s="13">
        <v>3</v>
      </c>
      <c r="BI424" s="13">
        <v>1</v>
      </c>
      <c r="BJ424" s="13"/>
      <c r="BK424" s="13">
        <v>1</v>
      </c>
      <c r="BL424" s="13"/>
      <c r="BM424" s="13"/>
      <c r="BN424" s="13">
        <v>2</v>
      </c>
      <c r="BO424" s="13"/>
      <c r="BP424" s="13"/>
      <c r="BQ424" s="13"/>
      <c r="BR424" s="13"/>
      <c r="BS424" s="13"/>
      <c r="BT424" s="13"/>
      <c r="BU424" s="13">
        <v>1</v>
      </c>
      <c r="BV424" s="13"/>
      <c r="BW424" s="13">
        <v>1</v>
      </c>
      <c r="BX424" s="13"/>
      <c r="BY424" s="13"/>
      <c r="BZ424" s="13"/>
      <c r="CA424" s="13"/>
      <c r="CB424" s="13"/>
      <c r="CC424" s="14" t="e">
        <f>(CB424-CA424)/CA424</f>
        <v>#DIV/0!</v>
      </c>
    </row>
    <row r="425" spans="1:81" x14ac:dyDescent="0.35">
      <c r="A425" s="13" t="s">
        <v>9537</v>
      </c>
      <c r="B425" s="13">
        <v>2</v>
      </c>
      <c r="C425" s="13">
        <v>4</v>
      </c>
      <c r="D425" s="13">
        <v>1</v>
      </c>
      <c r="E425" s="13">
        <v>1</v>
      </c>
      <c r="F425" s="13">
        <v>1</v>
      </c>
      <c r="G425" s="13">
        <v>2</v>
      </c>
      <c r="H425" s="13">
        <v>3</v>
      </c>
      <c r="I425" s="13">
        <v>6</v>
      </c>
      <c r="J425" s="13"/>
      <c r="K425" s="13">
        <v>2</v>
      </c>
      <c r="L425" s="13">
        <v>6</v>
      </c>
      <c r="M425" s="13">
        <v>3</v>
      </c>
      <c r="N425" s="13">
        <v>1</v>
      </c>
      <c r="O425" s="13">
        <v>1</v>
      </c>
      <c r="P425" s="13">
        <v>1</v>
      </c>
      <c r="Q425" s="13">
        <v>1</v>
      </c>
      <c r="R425" s="13">
        <v>3</v>
      </c>
      <c r="S425" s="13">
        <v>5</v>
      </c>
      <c r="T425" s="13">
        <v>1</v>
      </c>
      <c r="U425" s="13">
        <v>1</v>
      </c>
      <c r="V425" s="13">
        <v>3</v>
      </c>
      <c r="W425" s="13">
        <v>4</v>
      </c>
      <c r="X425" s="13">
        <v>4</v>
      </c>
      <c r="Y425" s="13">
        <v>2</v>
      </c>
      <c r="Z425" s="13">
        <v>3</v>
      </c>
      <c r="AA425" s="13">
        <v>2</v>
      </c>
      <c r="AB425" s="13">
        <v>2</v>
      </c>
      <c r="AC425" s="13">
        <v>3</v>
      </c>
      <c r="AD425" s="13"/>
      <c r="AE425" s="13">
        <v>1</v>
      </c>
      <c r="AF425" s="13">
        <v>1</v>
      </c>
      <c r="AG425" s="13">
        <v>1</v>
      </c>
      <c r="AH425" s="13">
        <v>4</v>
      </c>
      <c r="AI425" s="13">
        <v>1</v>
      </c>
      <c r="AJ425" s="13"/>
      <c r="AK425" s="13">
        <v>2</v>
      </c>
      <c r="AL425" s="13">
        <v>1</v>
      </c>
      <c r="AM425" s="13">
        <v>4</v>
      </c>
      <c r="AN425" s="13">
        <v>2</v>
      </c>
      <c r="AO425" s="13">
        <v>1</v>
      </c>
      <c r="AP425" s="13">
        <v>1</v>
      </c>
      <c r="AQ425" s="13">
        <v>3</v>
      </c>
      <c r="AR425" s="13">
        <v>4</v>
      </c>
      <c r="AS425" s="13">
        <v>2</v>
      </c>
      <c r="AT425" s="13"/>
      <c r="AU425" s="13">
        <v>1</v>
      </c>
      <c r="AV425" s="13">
        <v>3</v>
      </c>
      <c r="AW425" s="13">
        <v>1</v>
      </c>
      <c r="AX425" s="13">
        <v>1</v>
      </c>
      <c r="AY425" s="13"/>
      <c r="AZ425" s="13">
        <v>2</v>
      </c>
      <c r="BA425" s="13"/>
      <c r="BB425" s="13">
        <v>1</v>
      </c>
      <c r="BC425" s="13">
        <v>1</v>
      </c>
      <c r="BD425" s="13"/>
      <c r="BE425" s="13"/>
      <c r="BF425" s="13">
        <v>2</v>
      </c>
      <c r="BG425" s="13">
        <v>1</v>
      </c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>
        <v>1</v>
      </c>
      <c r="BU425" s="13"/>
      <c r="BV425" s="13"/>
      <c r="BW425" s="13">
        <v>1</v>
      </c>
      <c r="BX425" s="13"/>
      <c r="BY425" s="13"/>
      <c r="BZ425" s="13"/>
      <c r="CA425" s="13"/>
      <c r="CB425" s="13"/>
      <c r="CC425" s="14" t="e">
        <f>(CB425-CA425)/CA425</f>
        <v>#DIV/0!</v>
      </c>
    </row>
    <row r="426" spans="1:81" x14ac:dyDescent="0.35">
      <c r="A426" s="13" t="s">
        <v>23960</v>
      </c>
      <c r="B426" s="13"/>
      <c r="C426" s="13">
        <v>1</v>
      </c>
      <c r="D426" s="13"/>
      <c r="E426" s="13">
        <v>1</v>
      </c>
      <c r="F426" s="13"/>
      <c r="G426" s="13">
        <v>1</v>
      </c>
      <c r="H426" s="13"/>
      <c r="I426" s="13"/>
      <c r="J426" s="13"/>
      <c r="K426" s="13"/>
      <c r="L426" s="13"/>
      <c r="M426" s="13"/>
      <c r="N426" s="13">
        <v>1</v>
      </c>
      <c r="O426" s="13"/>
      <c r="P426" s="13">
        <v>1</v>
      </c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>
        <v>5</v>
      </c>
      <c r="AS426" s="13">
        <v>2</v>
      </c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>
        <v>1</v>
      </c>
      <c r="BU426" s="13"/>
      <c r="BV426" s="13"/>
      <c r="BW426" s="13">
        <v>1</v>
      </c>
      <c r="BX426" s="13"/>
      <c r="BY426" s="13"/>
      <c r="BZ426" s="13"/>
      <c r="CA426" s="13"/>
      <c r="CB426" s="13"/>
      <c r="CC426" s="14" t="e">
        <f>(CB426-CA426)/CA426</f>
        <v>#DIV/0!</v>
      </c>
    </row>
    <row r="427" spans="1:81" x14ac:dyDescent="0.35">
      <c r="A427" s="13" t="s">
        <v>23961</v>
      </c>
      <c r="B427" s="13"/>
      <c r="C427" s="13"/>
      <c r="D427" s="13"/>
      <c r="E427" s="13"/>
      <c r="F427" s="13">
        <v>2</v>
      </c>
      <c r="G427" s="13">
        <v>1</v>
      </c>
      <c r="H427" s="13">
        <v>1</v>
      </c>
      <c r="I427" s="13"/>
      <c r="J427" s="13">
        <v>1</v>
      </c>
      <c r="K427" s="13"/>
      <c r="L427" s="13"/>
      <c r="M427" s="13"/>
      <c r="N427" s="13"/>
      <c r="O427" s="13"/>
      <c r="P427" s="13"/>
      <c r="Q427" s="13">
        <v>1</v>
      </c>
      <c r="R427" s="13"/>
      <c r="S427" s="13"/>
      <c r="T427" s="13"/>
      <c r="U427" s="13"/>
      <c r="V427" s="13"/>
      <c r="W427" s="13"/>
      <c r="X427" s="13"/>
      <c r="Y427" s="13">
        <v>1</v>
      </c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>
        <v>1</v>
      </c>
      <c r="AZ427" s="13">
        <v>1</v>
      </c>
      <c r="BA427" s="13">
        <v>2</v>
      </c>
      <c r="BB427" s="13"/>
      <c r="BC427" s="13"/>
      <c r="BD427" s="13"/>
      <c r="BE427" s="13">
        <v>2</v>
      </c>
      <c r="BF427" s="13">
        <v>1</v>
      </c>
      <c r="BG427" s="13"/>
      <c r="BH427" s="13"/>
      <c r="BI427" s="13"/>
      <c r="BJ427" s="13"/>
      <c r="BK427" s="13">
        <v>1</v>
      </c>
      <c r="BL427" s="13">
        <v>1</v>
      </c>
      <c r="BM427" s="13"/>
      <c r="BN427" s="13"/>
      <c r="BO427" s="13"/>
      <c r="BP427" s="13"/>
      <c r="BQ427" s="13"/>
      <c r="BR427" s="13"/>
      <c r="BS427" s="13">
        <v>1</v>
      </c>
      <c r="BT427" s="13"/>
      <c r="BU427" s="13"/>
      <c r="BV427" s="13"/>
      <c r="BW427" s="13">
        <v>1</v>
      </c>
      <c r="BX427" s="13"/>
      <c r="BY427" s="13"/>
      <c r="BZ427" s="13"/>
      <c r="CA427" s="13"/>
      <c r="CB427" s="13"/>
      <c r="CC427" s="14" t="e">
        <f>(CB427-CA427)/CA427</f>
        <v>#DIV/0!</v>
      </c>
    </row>
    <row r="428" spans="1:81" x14ac:dyDescent="0.35">
      <c r="A428" s="13" t="s">
        <v>17175</v>
      </c>
      <c r="B428" s="13"/>
      <c r="C428" s="13">
        <v>2</v>
      </c>
      <c r="D428" s="13"/>
      <c r="E428" s="13">
        <v>1</v>
      </c>
      <c r="F428" s="13"/>
      <c r="G428" s="13">
        <v>1</v>
      </c>
      <c r="H428" s="13"/>
      <c r="I428" s="13">
        <v>1</v>
      </c>
      <c r="J428" s="13">
        <v>1</v>
      </c>
      <c r="K428" s="13"/>
      <c r="L428" s="13">
        <v>1</v>
      </c>
      <c r="M428" s="13">
        <v>4</v>
      </c>
      <c r="N428" s="13"/>
      <c r="O428" s="13"/>
      <c r="P428" s="13"/>
      <c r="Q428" s="13">
        <v>2</v>
      </c>
      <c r="R428" s="13"/>
      <c r="S428" s="13"/>
      <c r="T428" s="13"/>
      <c r="U428" s="13"/>
      <c r="V428" s="13">
        <v>1</v>
      </c>
      <c r="W428" s="13"/>
      <c r="X428" s="13"/>
      <c r="Y428" s="13">
        <v>1</v>
      </c>
      <c r="Z428" s="13">
        <v>1</v>
      </c>
      <c r="AA428" s="13">
        <v>1</v>
      </c>
      <c r="AB428" s="13">
        <v>1</v>
      </c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>
        <v>2</v>
      </c>
      <c r="AU428" s="13"/>
      <c r="AV428" s="13"/>
      <c r="AW428" s="13"/>
      <c r="AX428" s="13"/>
      <c r="AY428" s="13"/>
      <c r="AZ428" s="13"/>
      <c r="BA428" s="13">
        <v>1</v>
      </c>
      <c r="BB428" s="13"/>
      <c r="BC428" s="13"/>
      <c r="BD428" s="13"/>
      <c r="BE428" s="13"/>
      <c r="BF428" s="13"/>
      <c r="BG428" s="13"/>
      <c r="BH428" s="13"/>
      <c r="BI428" s="13"/>
      <c r="BJ428" s="13">
        <v>1</v>
      </c>
      <c r="BK428" s="13"/>
      <c r="BL428" s="13"/>
      <c r="BM428" s="13"/>
      <c r="BN428" s="13"/>
      <c r="BO428" s="13"/>
      <c r="BP428" s="13"/>
      <c r="BQ428" s="13"/>
      <c r="BR428" s="13"/>
      <c r="BS428" s="13">
        <v>1</v>
      </c>
      <c r="BT428" s="13"/>
      <c r="BU428" s="13"/>
      <c r="BV428" s="13"/>
      <c r="BW428" s="13">
        <v>1</v>
      </c>
      <c r="BX428" s="13"/>
      <c r="BY428" s="13"/>
      <c r="BZ428" s="13"/>
      <c r="CA428" s="13"/>
      <c r="CB428" s="13"/>
      <c r="CC428" s="14" t="e">
        <f>(CB428-CA428)/CA428</f>
        <v>#DIV/0!</v>
      </c>
    </row>
    <row r="429" spans="1:81" x14ac:dyDescent="0.35">
      <c r="A429" s="13" t="s">
        <v>23962</v>
      </c>
      <c r="B429" s="13"/>
      <c r="C429" s="13">
        <v>1</v>
      </c>
      <c r="D429" s="13"/>
      <c r="E429" s="13"/>
      <c r="F429" s="13"/>
      <c r="G429" s="13">
        <v>1</v>
      </c>
      <c r="H429" s="13"/>
      <c r="I429" s="13"/>
      <c r="J429" s="13"/>
      <c r="K429" s="13">
        <v>1</v>
      </c>
      <c r="L429" s="13"/>
      <c r="M429" s="13"/>
      <c r="N429" s="13">
        <v>1</v>
      </c>
      <c r="O429" s="13"/>
      <c r="P429" s="13"/>
      <c r="Q429" s="13"/>
      <c r="R429" s="13"/>
      <c r="S429" s="13">
        <v>1</v>
      </c>
      <c r="T429" s="13">
        <v>1</v>
      </c>
      <c r="U429" s="13">
        <v>2</v>
      </c>
      <c r="V429" s="13"/>
      <c r="W429" s="13"/>
      <c r="X429" s="13"/>
      <c r="Y429" s="13"/>
      <c r="Z429" s="13"/>
      <c r="AA429" s="13"/>
      <c r="AB429" s="13"/>
      <c r="AC429" s="13"/>
      <c r="AD429" s="13"/>
      <c r="AE429" s="13">
        <v>1</v>
      </c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>
        <v>1</v>
      </c>
      <c r="AT429" s="13"/>
      <c r="AU429" s="13"/>
      <c r="AV429" s="13"/>
      <c r="AW429" s="13"/>
      <c r="AX429" s="13">
        <v>1</v>
      </c>
      <c r="AY429" s="13">
        <v>2</v>
      </c>
      <c r="AZ429" s="13">
        <v>2</v>
      </c>
      <c r="BA429" s="13"/>
      <c r="BB429" s="13"/>
      <c r="BC429" s="13">
        <v>1</v>
      </c>
      <c r="BD429" s="13">
        <v>2</v>
      </c>
      <c r="BE429" s="13">
        <v>2</v>
      </c>
      <c r="BF429" s="13"/>
      <c r="BG429" s="13">
        <v>1</v>
      </c>
      <c r="BH429" s="13"/>
      <c r="BI429" s="13"/>
      <c r="BJ429" s="13"/>
      <c r="BK429" s="13"/>
      <c r="BL429" s="13"/>
      <c r="BM429" s="13"/>
      <c r="BN429" s="13">
        <v>1</v>
      </c>
      <c r="BO429" s="13"/>
      <c r="BP429" s="13"/>
      <c r="BQ429" s="13"/>
      <c r="BR429" s="13">
        <v>3</v>
      </c>
      <c r="BS429" s="13"/>
      <c r="BT429" s="13"/>
      <c r="BU429" s="13"/>
      <c r="BV429" s="13"/>
      <c r="BW429" s="13">
        <v>1</v>
      </c>
      <c r="BX429" s="13"/>
      <c r="BY429" s="13"/>
      <c r="BZ429" s="13"/>
      <c r="CA429" s="13"/>
      <c r="CB429" s="13"/>
      <c r="CC429" s="14" t="e">
        <f>(CB429-CA429)/CA429</f>
        <v>#DIV/0!</v>
      </c>
    </row>
    <row r="430" spans="1:81" x14ac:dyDescent="0.35">
      <c r="A430" s="13" t="s">
        <v>23963</v>
      </c>
      <c r="B430" s="13">
        <v>1</v>
      </c>
      <c r="C430" s="13"/>
      <c r="D430" s="13"/>
      <c r="E430" s="13"/>
      <c r="F430" s="13"/>
      <c r="G430" s="13">
        <v>2</v>
      </c>
      <c r="H430" s="13">
        <v>4</v>
      </c>
      <c r="I430" s="13">
        <v>2</v>
      </c>
      <c r="J430" s="13">
        <v>2</v>
      </c>
      <c r="K430" s="13">
        <v>1</v>
      </c>
      <c r="L430" s="13"/>
      <c r="M430" s="13"/>
      <c r="N430" s="13"/>
      <c r="O430" s="13"/>
      <c r="P430" s="13"/>
      <c r="Q430" s="13">
        <v>2</v>
      </c>
      <c r="R430" s="13">
        <v>2</v>
      </c>
      <c r="S430" s="13"/>
      <c r="T430" s="13">
        <v>2</v>
      </c>
      <c r="U430" s="13">
        <v>1</v>
      </c>
      <c r="V430" s="13">
        <v>3</v>
      </c>
      <c r="W430" s="13"/>
      <c r="X430" s="13"/>
      <c r="Y430" s="13"/>
      <c r="Z430" s="13"/>
      <c r="AA430" s="13"/>
      <c r="AB430" s="13"/>
      <c r="AC430" s="13"/>
      <c r="AD430" s="13">
        <v>4</v>
      </c>
      <c r="AE430" s="13">
        <v>1</v>
      </c>
      <c r="AF430" s="13">
        <v>2</v>
      </c>
      <c r="AG430" s="13">
        <v>1</v>
      </c>
      <c r="AH430" s="13"/>
      <c r="AI430" s="13"/>
      <c r="AJ430" s="13">
        <v>2</v>
      </c>
      <c r="AK430" s="13"/>
      <c r="AL430" s="13">
        <v>2</v>
      </c>
      <c r="AM430" s="13">
        <v>1</v>
      </c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>
        <v>1</v>
      </c>
      <c r="BC430" s="13"/>
      <c r="BD430" s="13"/>
      <c r="BE430" s="13"/>
      <c r="BF430" s="13">
        <v>1</v>
      </c>
      <c r="BG430" s="13"/>
      <c r="BH430" s="13"/>
      <c r="BI430" s="13"/>
      <c r="BJ430" s="13"/>
      <c r="BK430" s="13"/>
      <c r="BL430" s="13"/>
      <c r="BM430" s="13">
        <v>1</v>
      </c>
      <c r="BN430" s="13"/>
      <c r="BO430" s="13"/>
      <c r="BP430" s="13"/>
      <c r="BQ430" s="13"/>
      <c r="BR430" s="13">
        <v>1</v>
      </c>
      <c r="BS430" s="13"/>
      <c r="BT430" s="13"/>
      <c r="BU430" s="13"/>
      <c r="BV430" s="13"/>
      <c r="BW430" s="13">
        <v>1</v>
      </c>
      <c r="BX430" s="13"/>
      <c r="BY430" s="13"/>
      <c r="BZ430" s="13"/>
      <c r="CA430" s="13"/>
      <c r="CB430" s="13"/>
      <c r="CC430" s="14" t="e">
        <f>(CB430-CA430)/CA430</f>
        <v>#DIV/0!</v>
      </c>
    </row>
    <row r="431" spans="1:81" x14ac:dyDescent="0.35">
      <c r="A431" s="13" t="s">
        <v>23964</v>
      </c>
      <c r="B431" s="13">
        <v>2</v>
      </c>
      <c r="C431" s="13"/>
      <c r="D431" s="13">
        <v>1</v>
      </c>
      <c r="E431" s="13"/>
      <c r="F431" s="13"/>
      <c r="G431" s="13">
        <v>1</v>
      </c>
      <c r="H431" s="13"/>
      <c r="I431" s="13"/>
      <c r="J431" s="13">
        <v>1</v>
      </c>
      <c r="K431" s="13">
        <v>1</v>
      </c>
      <c r="L431" s="13">
        <v>1</v>
      </c>
      <c r="M431" s="13"/>
      <c r="N431" s="13"/>
      <c r="O431" s="13">
        <v>1</v>
      </c>
      <c r="P431" s="13"/>
      <c r="Q431" s="13"/>
      <c r="R431" s="13"/>
      <c r="S431" s="13">
        <v>1</v>
      </c>
      <c r="T431" s="13">
        <v>1</v>
      </c>
      <c r="U431" s="13">
        <v>1</v>
      </c>
      <c r="V431" s="13"/>
      <c r="W431" s="13"/>
      <c r="X431" s="13"/>
      <c r="Y431" s="13"/>
      <c r="Z431" s="13">
        <v>1</v>
      </c>
      <c r="AA431" s="13"/>
      <c r="AB431" s="13"/>
      <c r="AC431" s="13"/>
      <c r="AD431" s="13">
        <v>1</v>
      </c>
      <c r="AE431" s="13"/>
      <c r="AF431" s="13"/>
      <c r="AG431" s="13"/>
      <c r="AH431" s="13"/>
      <c r="AI431" s="13">
        <v>2</v>
      </c>
      <c r="AJ431" s="13"/>
      <c r="AK431" s="13"/>
      <c r="AL431" s="13"/>
      <c r="AM431" s="13"/>
      <c r="AN431" s="13"/>
      <c r="AO431" s="13"/>
      <c r="AP431" s="13"/>
      <c r="AQ431" s="13"/>
      <c r="AR431" s="13">
        <v>1</v>
      </c>
      <c r="AS431" s="13"/>
      <c r="AT431" s="13"/>
      <c r="AU431" s="13"/>
      <c r="AV431" s="13">
        <v>1</v>
      </c>
      <c r="AW431" s="13"/>
      <c r="AX431" s="13"/>
      <c r="AY431" s="13">
        <v>1</v>
      </c>
      <c r="AZ431" s="13"/>
      <c r="BA431" s="13"/>
      <c r="BB431" s="13"/>
      <c r="BC431" s="13">
        <v>2</v>
      </c>
      <c r="BD431" s="13">
        <v>2</v>
      </c>
      <c r="BE431" s="13">
        <v>1</v>
      </c>
      <c r="BF431" s="13"/>
      <c r="BG431" s="13"/>
      <c r="BH431" s="13"/>
      <c r="BI431" s="13">
        <v>1</v>
      </c>
      <c r="BJ431" s="13"/>
      <c r="BK431" s="13"/>
      <c r="BL431" s="13"/>
      <c r="BM431" s="13"/>
      <c r="BN431" s="13"/>
      <c r="BO431" s="13"/>
      <c r="BP431" s="13">
        <v>1</v>
      </c>
      <c r="BQ431" s="13"/>
      <c r="BR431" s="13"/>
      <c r="BS431" s="13"/>
      <c r="BT431" s="13"/>
      <c r="BU431" s="13"/>
      <c r="BV431" s="13"/>
      <c r="BW431" s="13">
        <v>1</v>
      </c>
      <c r="BX431" s="13"/>
      <c r="BY431" s="13"/>
      <c r="BZ431" s="13"/>
      <c r="CA431" s="13"/>
      <c r="CB431" s="13"/>
      <c r="CC431" s="14" t="e">
        <f>(CB431-CA431)/CA431</f>
        <v>#DIV/0!</v>
      </c>
    </row>
    <row r="432" spans="1:81" x14ac:dyDescent="0.35">
      <c r="A432" s="13" t="s">
        <v>8672</v>
      </c>
      <c r="B432" s="13">
        <v>1</v>
      </c>
      <c r="C432" s="13"/>
      <c r="D432" s="13">
        <v>1</v>
      </c>
      <c r="E432" s="13"/>
      <c r="F432" s="13"/>
      <c r="G432" s="13">
        <v>1</v>
      </c>
      <c r="H432" s="13">
        <v>1</v>
      </c>
      <c r="I432" s="13"/>
      <c r="J432" s="13">
        <v>1</v>
      </c>
      <c r="K432" s="13">
        <v>2</v>
      </c>
      <c r="L432" s="13">
        <v>4</v>
      </c>
      <c r="M432" s="13">
        <v>1</v>
      </c>
      <c r="N432" s="13">
        <v>1</v>
      </c>
      <c r="O432" s="13"/>
      <c r="P432" s="13">
        <v>1</v>
      </c>
      <c r="Q432" s="13">
        <v>3</v>
      </c>
      <c r="R432" s="13">
        <v>2</v>
      </c>
      <c r="S432" s="13"/>
      <c r="T432" s="13"/>
      <c r="U432" s="13">
        <v>2</v>
      </c>
      <c r="V432" s="13">
        <v>1</v>
      </c>
      <c r="W432" s="13"/>
      <c r="X432" s="13"/>
      <c r="Y432" s="13"/>
      <c r="Z432" s="13"/>
      <c r="AA432" s="13"/>
      <c r="AB432" s="13"/>
      <c r="AC432" s="13"/>
      <c r="AD432" s="13">
        <v>3</v>
      </c>
      <c r="AE432" s="13">
        <v>3</v>
      </c>
      <c r="AF432" s="13">
        <v>2</v>
      </c>
      <c r="AG432" s="13"/>
      <c r="AH432" s="13"/>
      <c r="AI432" s="13"/>
      <c r="AJ432" s="13">
        <v>1</v>
      </c>
      <c r="AK432" s="13">
        <v>1</v>
      </c>
      <c r="AL432" s="13"/>
      <c r="AM432" s="13"/>
      <c r="AN432" s="13"/>
      <c r="AO432" s="13"/>
      <c r="AP432" s="13">
        <v>1</v>
      </c>
      <c r="AQ432" s="13">
        <v>1</v>
      </c>
      <c r="AR432" s="13">
        <v>1</v>
      </c>
      <c r="AS432" s="13">
        <v>1</v>
      </c>
      <c r="AT432" s="13">
        <v>1</v>
      </c>
      <c r="AU432" s="13"/>
      <c r="AV432" s="13"/>
      <c r="AW432" s="13"/>
      <c r="AX432" s="13"/>
      <c r="AY432" s="13">
        <v>1</v>
      </c>
      <c r="AZ432" s="13">
        <v>1</v>
      </c>
      <c r="BA432" s="13">
        <v>4</v>
      </c>
      <c r="BB432" s="13"/>
      <c r="BC432" s="13">
        <v>2</v>
      </c>
      <c r="BD432" s="13">
        <v>1</v>
      </c>
      <c r="BE432" s="13"/>
      <c r="BF432" s="13"/>
      <c r="BG432" s="13">
        <v>2</v>
      </c>
      <c r="BH432" s="13">
        <v>1</v>
      </c>
      <c r="BI432" s="13"/>
      <c r="BJ432" s="13"/>
      <c r="BK432" s="13"/>
      <c r="BL432" s="13">
        <v>3</v>
      </c>
      <c r="BM432" s="13"/>
      <c r="BN432" s="13"/>
      <c r="BO432" s="13"/>
      <c r="BP432" s="13">
        <v>1</v>
      </c>
      <c r="BQ432" s="13"/>
      <c r="BR432" s="13"/>
      <c r="BS432" s="13"/>
      <c r="BT432" s="13"/>
      <c r="BU432" s="13"/>
      <c r="BV432" s="13">
        <v>6</v>
      </c>
      <c r="BW432" s="13"/>
      <c r="BX432" s="13"/>
      <c r="BY432" s="13"/>
      <c r="BZ432" s="13"/>
      <c r="CA432" s="13"/>
      <c r="CB432" s="13"/>
      <c r="CC432" s="14" t="e">
        <f>(CB432-CA432)/CA432</f>
        <v>#DIV/0!</v>
      </c>
    </row>
    <row r="433" spans="1:81" x14ac:dyDescent="0.35">
      <c r="A433" s="13" t="s">
        <v>19919</v>
      </c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>
        <v>3</v>
      </c>
      <c r="BW433" s="13"/>
      <c r="BX433" s="13"/>
      <c r="BY433" s="13"/>
      <c r="BZ433" s="13"/>
      <c r="CA433" s="13"/>
      <c r="CB433" s="13"/>
      <c r="CC433" s="14" t="e">
        <f>(CB433-CA433)/CA433</f>
        <v>#DIV/0!</v>
      </c>
    </row>
    <row r="434" spans="1:81" x14ac:dyDescent="0.35">
      <c r="A434" s="13" t="s">
        <v>14545</v>
      </c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>
        <v>3</v>
      </c>
      <c r="BW434" s="13"/>
      <c r="BX434" s="13"/>
      <c r="BY434" s="13"/>
      <c r="BZ434" s="13"/>
      <c r="CA434" s="13"/>
      <c r="CB434" s="13"/>
      <c r="CC434" s="14" t="e">
        <f>(CB434-CA434)/CA434</f>
        <v>#DIV/0!</v>
      </c>
    </row>
    <row r="435" spans="1:81" x14ac:dyDescent="0.35">
      <c r="A435" s="13" t="s">
        <v>601</v>
      </c>
      <c r="B435" s="13"/>
      <c r="C435" s="13">
        <v>1</v>
      </c>
      <c r="D435" s="13">
        <v>2</v>
      </c>
      <c r="E435" s="13">
        <v>2</v>
      </c>
      <c r="F435" s="13">
        <v>1</v>
      </c>
      <c r="G435" s="13">
        <v>1</v>
      </c>
      <c r="H435" s="13">
        <v>1</v>
      </c>
      <c r="I435" s="13">
        <v>2</v>
      </c>
      <c r="J435" s="13">
        <v>1</v>
      </c>
      <c r="K435" s="13">
        <v>1</v>
      </c>
      <c r="L435" s="13">
        <v>1</v>
      </c>
      <c r="M435" s="13">
        <v>1</v>
      </c>
      <c r="N435" s="13"/>
      <c r="O435" s="13">
        <v>1</v>
      </c>
      <c r="P435" s="13"/>
      <c r="Q435" s="13">
        <v>1</v>
      </c>
      <c r="R435" s="13"/>
      <c r="S435" s="13">
        <v>1</v>
      </c>
      <c r="T435" s="13">
        <v>1</v>
      </c>
      <c r="U435" s="13"/>
      <c r="V435" s="13">
        <v>1</v>
      </c>
      <c r="W435" s="13">
        <v>3</v>
      </c>
      <c r="X435" s="13">
        <v>2</v>
      </c>
      <c r="Y435" s="13">
        <v>2</v>
      </c>
      <c r="Z435" s="13"/>
      <c r="AA435" s="13">
        <v>1</v>
      </c>
      <c r="AB435" s="13"/>
      <c r="AC435" s="13">
        <v>1</v>
      </c>
      <c r="AD435" s="13">
        <v>1</v>
      </c>
      <c r="AE435" s="13">
        <v>2</v>
      </c>
      <c r="AF435" s="13">
        <v>1</v>
      </c>
      <c r="AG435" s="13"/>
      <c r="AH435" s="13">
        <v>4</v>
      </c>
      <c r="AI435" s="13">
        <v>5</v>
      </c>
      <c r="AJ435" s="13">
        <v>4</v>
      </c>
      <c r="AK435" s="13">
        <v>2</v>
      </c>
      <c r="AL435" s="13"/>
      <c r="AM435" s="13">
        <v>1</v>
      </c>
      <c r="AN435" s="13"/>
      <c r="AO435" s="13">
        <v>1</v>
      </c>
      <c r="AP435" s="13"/>
      <c r="AQ435" s="13"/>
      <c r="AR435" s="13"/>
      <c r="AS435" s="13">
        <v>1</v>
      </c>
      <c r="AT435" s="13">
        <v>2</v>
      </c>
      <c r="AU435" s="13"/>
      <c r="AV435" s="13"/>
      <c r="AW435" s="13"/>
      <c r="AX435" s="13"/>
      <c r="AY435" s="13"/>
      <c r="AZ435" s="13">
        <v>2</v>
      </c>
      <c r="BA435" s="13"/>
      <c r="BB435" s="13"/>
      <c r="BC435" s="13"/>
      <c r="BD435" s="13"/>
      <c r="BE435" s="13">
        <v>1</v>
      </c>
      <c r="BF435" s="13">
        <v>1</v>
      </c>
      <c r="BG435" s="13">
        <v>1</v>
      </c>
      <c r="BH435" s="13">
        <v>1</v>
      </c>
      <c r="BI435" s="13">
        <v>1</v>
      </c>
      <c r="BJ435" s="13">
        <v>2</v>
      </c>
      <c r="BK435" s="13"/>
      <c r="BL435" s="13">
        <v>2</v>
      </c>
      <c r="BM435" s="13">
        <v>4</v>
      </c>
      <c r="BN435" s="13">
        <v>1</v>
      </c>
      <c r="BO435" s="13">
        <v>2</v>
      </c>
      <c r="BP435" s="13"/>
      <c r="BQ435" s="13">
        <v>3</v>
      </c>
      <c r="BR435" s="13">
        <v>1</v>
      </c>
      <c r="BS435" s="13"/>
      <c r="BT435" s="13">
        <v>1</v>
      </c>
      <c r="BU435" s="13">
        <v>1</v>
      </c>
      <c r="BV435" s="13">
        <v>2</v>
      </c>
      <c r="BW435" s="13"/>
      <c r="BX435" s="13"/>
      <c r="BY435" s="13"/>
      <c r="BZ435" s="13"/>
      <c r="CA435" s="13"/>
      <c r="CB435" s="13"/>
      <c r="CC435" s="14" t="e">
        <f>(CB435-CA435)/CA435</f>
        <v>#DIV/0!</v>
      </c>
    </row>
    <row r="436" spans="1:81" x14ac:dyDescent="0.35">
      <c r="A436" s="13" t="s">
        <v>2163</v>
      </c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>
        <v>7</v>
      </c>
      <c r="BK436" s="13">
        <v>1</v>
      </c>
      <c r="BL436" s="13"/>
      <c r="BM436" s="13">
        <v>2</v>
      </c>
      <c r="BN436" s="13">
        <v>1</v>
      </c>
      <c r="BO436" s="13">
        <v>1</v>
      </c>
      <c r="BP436" s="13"/>
      <c r="BQ436" s="13"/>
      <c r="BR436" s="13">
        <v>2</v>
      </c>
      <c r="BS436" s="13">
        <v>1</v>
      </c>
      <c r="BT436" s="13">
        <v>4</v>
      </c>
      <c r="BU436" s="13"/>
      <c r="BV436" s="13">
        <v>2</v>
      </c>
      <c r="BW436" s="13"/>
      <c r="BX436" s="13"/>
      <c r="BY436" s="13"/>
      <c r="BZ436" s="13"/>
      <c r="CA436" s="13"/>
      <c r="CB436" s="13"/>
      <c r="CC436" s="14" t="e">
        <f>(CB436-CA436)/CA436</f>
        <v>#DIV/0!</v>
      </c>
    </row>
    <row r="437" spans="1:81" x14ac:dyDescent="0.35">
      <c r="A437" s="13" t="s">
        <v>18772</v>
      </c>
      <c r="B437" s="13"/>
      <c r="C437" s="13"/>
      <c r="D437" s="13"/>
      <c r="E437" s="13"/>
      <c r="F437" s="13"/>
      <c r="G437" s="13">
        <v>1</v>
      </c>
      <c r="H437" s="13"/>
      <c r="I437" s="13">
        <v>3</v>
      </c>
      <c r="J437" s="13">
        <v>1</v>
      </c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>
        <v>1</v>
      </c>
      <c r="AL437" s="13"/>
      <c r="AM437" s="13"/>
      <c r="AN437" s="13"/>
      <c r="AO437" s="13"/>
      <c r="AP437" s="13"/>
      <c r="AQ437" s="13"/>
      <c r="AR437" s="13"/>
      <c r="AS437" s="13">
        <v>2</v>
      </c>
      <c r="AT437" s="13"/>
      <c r="AU437" s="13"/>
      <c r="AV437" s="13"/>
      <c r="AW437" s="13">
        <v>1</v>
      </c>
      <c r="AX437" s="13"/>
      <c r="AY437" s="13"/>
      <c r="AZ437" s="13">
        <v>1</v>
      </c>
      <c r="BA437" s="13"/>
      <c r="BB437" s="13">
        <v>1</v>
      </c>
      <c r="BC437" s="13"/>
      <c r="BD437" s="13"/>
      <c r="BE437" s="13"/>
      <c r="BF437" s="13"/>
      <c r="BG437" s="13"/>
      <c r="BH437" s="13"/>
      <c r="BI437" s="13">
        <v>1</v>
      </c>
      <c r="BJ437" s="13"/>
      <c r="BK437" s="13"/>
      <c r="BL437" s="13"/>
      <c r="BM437" s="13"/>
      <c r="BN437" s="13">
        <v>1</v>
      </c>
      <c r="BO437" s="13"/>
      <c r="BP437" s="13">
        <v>1</v>
      </c>
      <c r="BQ437" s="13">
        <v>1</v>
      </c>
      <c r="BR437" s="13">
        <v>2</v>
      </c>
      <c r="BS437" s="13"/>
      <c r="BT437" s="13">
        <v>1</v>
      </c>
      <c r="BU437" s="13"/>
      <c r="BV437" s="13">
        <v>2</v>
      </c>
      <c r="BW437" s="13"/>
      <c r="BX437" s="13"/>
      <c r="BY437" s="13"/>
      <c r="BZ437" s="13"/>
      <c r="CA437" s="13"/>
      <c r="CB437" s="13"/>
      <c r="CC437" s="14" t="e">
        <f>(CB437-CA437)/CA437</f>
        <v>#DIV/0!</v>
      </c>
    </row>
    <row r="438" spans="1:81" x14ac:dyDescent="0.35">
      <c r="A438" s="13" t="s">
        <v>9922</v>
      </c>
      <c r="B438" s="13"/>
      <c r="C438" s="13"/>
      <c r="D438" s="13"/>
      <c r="E438" s="13"/>
      <c r="F438" s="13"/>
      <c r="G438" s="13">
        <v>1</v>
      </c>
      <c r="H438" s="13"/>
      <c r="I438" s="13"/>
      <c r="J438" s="13">
        <v>1</v>
      </c>
      <c r="K438" s="13"/>
      <c r="L438" s="13"/>
      <c r="M438" s="13"/>
      <c r="N438" s="13"/>
      <c r="O438" s="13">
        <v>1</v>
      </c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>
        <v>1</v>
      </c>
      <c r="AD438" s="13"/>
      <c r="AE438" s="13"/>
      <c r="AF438" s="13"/>
      <c r="AG438" s="13"/>
      <c r="AH438" s="13"/>
      <c r="AI438" s="13"/>
      <c r="AJ438" s="13"/>
      <c r="AK438" s="13"/>
      <c r="AL438" s="13">
        <v>1</v>
      </c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>
        <v>2</v>
      </c>
      <c r="AZ438" s="13"/>
      <c r="BA438" s="13"/>
      <c r="BB438" s="13">
        <v>1</v>
      </c>
      <c r="BC438" s="13"/>
      <c r="BD438" s="13"/>
      <c r="BE438" s="13"/>
      <c r="BF438" s="13"/>
      <c r="BG438" s="13"/>
      <c r="BH438" s="13"/>
      <c r="BI438" s="13"/>
      <c r="BJ438" s="13"/>
      <c r="BK438" s="13">
        <v>2</v>
      </c>
      <c r="BL438" s="13"/>
      <c r="BM438" s="13"/>
      <c r="BN438" s="13"/>
      <c r="BO438" s="13"/>
      <c r="BP438" s="13"/>
      <c r="BQ438" s="13">
        <v>1</v>
      </c>
      <c r="BR438" s="13">
        <v>2</v>
      </c>
      <c r="BS438" s="13"/>
      <c r="BT438" s="13">
        <v>1</v>
      </c>
      <c r="BU438" s="13">
        <v>2</v>
      </c>
      <c r="BV438" s="13">
        <v>1</v>
      </c>
      <c r="BW438" s="13"/>
      <c r="BX438" s="13"/>
      <c r="BY438" s="13"/>
      <c r="BZ438" s="13"/>
      <c r="CA438" s="13"/>
      <c r="CB438" s="13"/>
      <c r="CC438" s="14" t="e">
        <f>(CB438-CA438)/CA438</f>
        <v>#DIV/0!</v>
      </c>
    </row>
    <row r="439" spans="1:81" x14ac:dyDescent="0.35">
      <c r="A439" s="13" t="s">
        <v>15522</v>
      </c>
      <c r="B439" s="13"/>
      <c r="C439" s="13">
        <v>4</v>
      </c>
      <c r="D439" s="13">
        <v>1</v>
      </c>
      <c r="E439" s="13"/>
      <c r="F439" s="13">
        <v>1</v>
      </c>
      <c r="G439" s="13">
        <v>1</v>
      </c>
      <c r="H439" s="13">
        <v>2</v>
      </c>
      <c r="I439" s="13">
        <v>1</v>
      </c>
      <c r="J439" s="13">
        <v>1</v>
      </c>
      <c r="K439" s="13"/>
      <c r="L439" s="13">
        <v>2</v>
      </c>
      <c r="M439" s="13">
        <v>3</v>
      </c>
      <c r="N439" s="13"/>
      <c r="O439" s="13"/>
      <c r="P439" s="13">
        <v>1</v>
      </c>
      <c r="Q439" s="13"/>
      <c r="R439" s="13">
        <v>1</v>
      </c>
      <c r="S439" s="13"/>
      <c r="T439" s="13"/>
      <c r="U439" s="13"/>
      <c r="V439" s="13"/>
      <c r="W439" s="13"/>
      <c r="X439" s="13">
        <v>1</v>
      </c>
      <c r="Y439" s="13"/>
      <c r="Z439" s="13"/>
      <c r="AA439" s="13"/>
      <c r="AB439" s="13"/>
      <c r="AC439" s="13">
        <v>1</v>
      </c>
      <c r="AD439" s="13">
        <v>2</v>
      </c>
      <c r="AE439" s="13">
        <v>2</v>
      </c>
      <c r="AF439" s="13">
        <v>1</v>
      </c>
      <c r="AG439" s="13">
        <v>1</v>
      </c>
      <c r="AH439" s="13">
        <v>1</v>
      </c>
      <c r="AI439" s="13">
        <v>1</v>
      </c>
      <c r="AJ439" s="13">
        <v>1</v>
      </c>
      <c r="AK439" s="13">
        <v>1</v>
      </c>
      <c r="AL439" s="13"/>
      <c r="AM439" s="13"/>
      <c r="AN439" s="13"/>
      <c r="AO439" s="13">
        <v>2</v>
      </c>
      <c r="AP439" s="13">
        <v>1</v>
      </c>
      <c r="AQ439" s="13">
        <v>1</v>
      </c>
      <c r="AR439" s="13"/>
      <c r="AS439" s="13"/>
      <c r="AT439" s="13"/>
      <c r="AU439" s="13"/>
      <c r="AV439" s="13">
        <v>3</v>
      </c>
      <c r="AW439" s="13">
        <v>1</v>
      </c>
      <c r="AX439" s="13">
        <v>1</v>
      </c>
      <c r="AY439" s="13"/>
      <c r="AZ439" s="13"/>
      <c r="BA439" s="13">
        <v>2</v>
      </c>
      <c r="BB439" s="13">
        <v>1</v>
      </c>
      <c r="BC439" s="13"/>
      <c r="BD439" s="13">
        <v>2</v>
      </c>
      <c r="BE439" s="13">
        <v>2</v>
      </c>
      <c r="BF439" s="13"/>
      <c r="BG439" s="13">
        <v>2</v>
      </c>
      <c r="BH439" s="13">
        <v>2</v>
      </c>
      <c r="BI439" s="13">
        <v>1</v>
      </c>
      <c r="BJ439" s="13">
        <v>3</v>
      </c>
      <c r="BK439" s="13"/>
      <c r="BL439" s="13"/>
      <c r="BM439" s="13"/>
      <c r="BN439" s="13"/>
      <c r="BO439" s="13"/>
      <c r="BP439" s="13"/>
      <c r="BQ439" s="13"/>
      <c r="BR439" s="13">
        <v>1</v>
      </c>
      <c r="BS439" s="13"/>
      <c r="BT439" s="13"/>
      <c r="BU439" s="13">
        <v>1</v>
      </c>
      <c r="BV439" s="13">
        <v>1</v>
      </c>
      <c r="BW439" s="13"/>
      <c r="BX439" s="13"/>
      <c r="BY439" s="13"/>
      <c r="BZ439" s="13"/>
      <c r="CA439" s="13"/>
      <c r="CB439" s="13"/>
      <c r="CC439" s="14" t="e">
        <f>(CB439-CA439)/CA439</f>
        <v>#DIV/0!</v>
      </c>
    </row>
    <row r="440" spans="1:81" x14ac:dyDescent="0.35">
      <c r="A440" s="13" t="s">
        <v>18365</v>
      </c>
      <c r="B440" s="13"/>
      <c r="C440" s="13">
        <v>2</v>
      </c>
      <c r="D440" s="13"/>
      <c r="E440" s="13">
        <v>2</v>
      </c>
      <c r="F440" s="13">
        <v>1</v>
      </c>
      <c r="G440" s="13">
        <v>3</v>
      </c>
      <c r="H440" s="13">
        <v>4</v>
      </c>
      <c r="I440" s="13"/>
      <c r="J440" s="13">
        <v>1</v>
      </c>
      <c r="K440" s="13"/>
      <c r="L440" s="13">
        <v>1</v>
      </c>
      <c r="M440" s="13">
        <v>3</v>
      </c>
      <c r="N440" s="13"/>
      <c r="O440" s="13"/>
      <c r="P440" s="13"/>
      <c r="Q440" s="13"/>
      <c r="R440" s="13"/>
      <c r="S440" s="13"/>
      <c r="T440" s="13"/>
      <c r="U440" s="13"/>
      <c r="V440" s="13">
        <v>3</v>
      </c>
      <c r="W440" s="13"/>
      <c r="X440" s="13"/>
      <c r="Y440" s="13"/>
      <c r="Z440" s="13">
        <v>2</v>
      </c>
      <c r="AA440" s="13"/>
      <c r="AB440" s="13"/>
      <c r="AC440" s="13"/>
      <c r="AD440" s="13"/>
      <c r="AE440" s="13"/>
      <c r="AF440" s="13"/>
      <c r="AG440" s="13"/>
      <c r="AH440" s="13"/>
      <c r="AI440" s="13">
        <v>2</v>
      </c>
      <c r="AJ440" s="13">
        <v>1</v>
      </c>
      <c r="AK440" s="13"/>
      <c r="AL440" s="13">
        <v>2</v>
      </c>
      <c r="AM440" s="13">
        <v>2</v>
      </c>
      <c r="AN440" s="13"/>
      <c r="AO440" s="13">
        <v>1</v>
      </c>
      <c r="AP440" s="13"/>
      <c r="AQ440" s="13"/>
      <c r="AR440" s="13"/>
      <c r="AS440" s="13"/>
      <c r="AT440" s="13"/>
      <c r="AU440" s="13"/>
      <c r="AV440" s="13"/>
      <c r="AW440" s="13"/>
      <c r="AX440" s="13">
        <v>2</v>
      </c>
      <c r="AY440" s="13">
        <v>3</v>
      </c>
      <c r="AZ440" s="13"/>
      <c r="BA440" s="13"/>
      <c r="BB440" s="13"/>
      <c r="BC440" s="13">
        <v>1</v>
      </c>
      <c r="BD440" s="13">
        <v>1</v>
      </c>
      <c r="BE440" s="13"/>
      <c r="BF440" s="13">
        <v>3</v>
      </c>
      <c r="BG440" s="13">
        <v>1</v>
      </c>
      <c r="BH440" s="13">
        <v>3</v>
      </c>
      <c r="BI440" s="13">
        <v>1</v>
      </c>
      <c r="BJ440" s="13">
        <v>1</v>
      </c>
      <c r="BK440" s="13">
        <v>1</v>
      </c>
      <c r="BL440" s="13"/>
      <c r="BM440" s="13"/>
      <c r="BN440" s="13"/>
      <c r="BO440" s="13"/>
      <c r="BP440" s="13">
        <v>1</v>
      </c>
      <c r="BQ440" s="13"/>
      <c r="BR440" s="13">
        <v>1</v>
      </c>
      <c r="BS440" s="13">
        <v>1</v>
      </c>
      <c r="BT440" s="13">
        <v>1</v>
      </c>
      <c r="BU440" s="13"/>
      <c r="BV440" s="13">
        <v>1</v>
      </c>
      <c r="BW440" s="13"/>
      <c r="BX440" s="13"/>
      <c r="BY440" s="13"/>
      <c r="BZ440" s="13"/>
      <c r="CA440" s="13"/>
      <c r="CB440" s="13"/>
      <c r="CC440" s="14" t="e">
        <f>(CB440-CA440)/CA440</f>
        <v>#DIV/0!</v>
      </c>
    </row>
    <row r="441" spans="1:81" x14ac:dyDescent="0.35">
      <c r="A441" s="13" t="s">
        <v>6015</v>
      </c>
      <c r="B441" s="13"/>
      <c r="C441" s="13">
        <v>1</v>
      </c>
      <c r="D441" s="13">
        <v>2</v>
      </c>
      <c r="E441" s="13"/>
      <c r="F441" s="13"/>
      <c r="G441" s="13">
        <v>1</v>
      </c>
      <c r="H441" s="13">
        <v>3</v>
      </c>
      <c r="I441" s="13">
        <v>2</v>
      </c>
      <c r="J441" s="13">
        <v>2</v>
      </c>
      <c r="K441" s="13"/>
      <c r="L441" s="13">
        <v>3</v>
      </c>
      <c r="M441" s="13">
        <v>2</v>
      </c>
      <c r="N441" s="13"/>
      <c r="O441" s="13"/>
      <c r="P441" s="13">
        <v>1</v>
      </c>
      <c r="Q441" s="13">
        <v>2</v>
      </c>
      <c r="R441" s="13">
        <v>1</v>
      </c>
      <c r="S441" s="13"/>
      <c r="T441" s="13"/>
      <c r="U441" s="13"/>
      <c r="V441" s="13"/>
      <c r="W441" s="13"/>
      <c r="X441" s="13"/>
      <c r="Y441" s="13">
        <v>1</v>
      </c>
      <c r="Z441" s="13">
        <v>1</v>
      </c>
      <c r="AA441" s="13"/>
      <c r="AB441" s="13">
        <v>1</v>
      </c>
      <c r="AC441" s="13"/>
      <c r="AD441" s="13"/>
      <c r="AE441" s="13">
        <v>2</v>
      </c>
      <c r="AF441" s="13">
        <v>2</v>
      </c>
      <c r="AG441" s="13"/>
      <c r="AH441" s="13"/>
      <c r="AI441" s="13"/>
      <c r="AJ441" s="13"/>
      <c r="AK441" s="13"/>
      <c r="AL441" s="13"/>
      <c r="AM441" s="13"/>
      <c r="AN441" s="13"/>
      <c r="AO441" s="13">
        <v>1</v>
      </c>
      <c r="AP441" s="13"/>
      <c r="AQ441" s="13"/>
      <c r="AR441" s="13"/>
      <c r="AS441" s="13"/>
      <c r="AT441" s="13"/>
      <c r="AU441" s="13"/>
      <c r="AV441" s="13"/>
      <c r="AW441" s="13"/>
      <c r="AX441" s="13">
        <v>1</v>
      </c>
      <c r="AY441" s="13">
        <v>4</v>
      </c>
      <c r="AZ441" s="13"/>
      <c r="BA441" s="13">
        <v>1</v>
      </c>
      <c r="BB441" s="13"/>
      <c r="BC441" s="13"/>
      <c r="BD441" s="13">
        <v>1</v>
      </c>
      <c r="BE441" s="13"/>
      <c r="BF441" s="13"/>
      <c r="BG441" s="13">
        <v>2</v>
      </c>
      <c r="BH441" s="13">
        <v>2</v>
      </c>
      <c r="BI441" s="13"/>
      <c r="BJ441" s="13"/>
      <c r="BK441" s="13">
        <v>1</v>
      </c>
      <c r="BL441" s="13"/>
      <c r="BM441" s="13">
        <v>1</v>
      </c>
      <c r="BN441" s="13"/>
      <c r="BO441" s="13"/>
      <c r="BP441" s="13"/>
      <c r="BQ441" s="13">
        <v>1</v>
      </c>
      <c r="BR441" s="13">
        <v>2</v>
      </c>
      <c r="BS441" s="13">
        <v>1</v>
      </c>
      <c r="BT441" s="13"/>
      <c r="BU441" s="13"/>
      <c r="BV441" s="13">
        <v>1</v>
      </c>
      <c r="BW441" s="13"/>
      <c r="BX441" s="13"/>
      <c r="BY441" s="13"/>
      <c r="BZ441" s="13"/>
      <c r="CA441" s="13"/>
      <c r="CB441" s="13"/>
      <c r="CC441" s="14" t="e">
        <f>(CB441-CA441)/CA441</f>
        <v>#DIV/0!</v>
      </c>
    </row>
    <row r="442" spans="1:81" x14ac:dyDescent="0.35">
      <c r="A442" s="13" t="s">
        <v>23965</v>
      </c>
      <c r="B442" s="13">
        <v>1</v>
      </c>
      <c r="C442" s="13">
        <v>2</v>
      </c>
      <c r="D442" s="13">
        <v>2</v>
      </c>
      <c r="E442" s="13"/>
      <c r="F442" s="13"/>
      <c r="G442" s="13">
        <v>1</v>
      </c>
      <c r="H442" s="13"/>
      <c r="I442" s="13">
        <v>1</v>
      </c>
      <c r="J442" s="13"/>
      <c r="K442" s="13"/>
      <c r="L442" s="13"/>
      <c r="M442" s="13">
        <v>1</v>
      </c>
      <c r="N442" s="13"/>
      <c r="O442" s="13">
        <v>2</v>
      </c>
      <c r="P442" s="13">
        <v>1</v>
      </c>
      <c r="Q442" s="13"/>
      <c r="R442" s="13"/>
      <c r="S442" s="13"/>
      <c r="T442" s="13"/>
      <c r="U442" s="13">
        <v>1</v>
      </c>
      <c r="V442" s="13"/>
      <c r="W442" s="13">
        <v>1</v>
      </c>
      <c r="X442" s="13"/>
      <c r="Y442" s="13"/>
      <c r="Z442" s="13"/>
      <c r="AA442" s="13"/>
      <c r="AB442" s="13">
        <v>1</v>
      </c>
      <c r="AC442" s="13">
        <v>1</v>
      </c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>
        <v>1</v>
      </c>
      <c r="AP442" s="13">
        <v>1</v>
      </c>
      <c r="AQ442" s="13"/>
      <c r="AR442" s="13">
        <v>3</v>
      </c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>
        <v>2</v>
      </c>
      <c r="BE442" s="13"/>
      <c r="BF442" s="13"/>
      <c r="BG442" s="13"/>
      <c r="BH442" s="13"/>
      <c r="BI442" s="13">
        <v>1</v>
      </c>
      <c r="BJ442" s="13">
        <v>2</v>
      </c>
      <c r="BK442" s="13"/>
      <c r="BL442" s="13">
        <v>1</v>
      </c>
      <c r="BM442" s="13">
        <v>1</v>
      </c>
      <c r="BN442" s="13"/>
      <c r="BO442" s="13"/>
      <c r="BP442" s="13">
        <v>2</v>
      </c>
      <c r="BQ442" s="13">
        <v>1</v>
      </c>
      <c r="BR442" s="13"/>
      <c r="BS442" s="13">
        <v>1</v>
      </c>
      <c r="BT442" s="13"/>
      <c r="BU442" s="13"/>
      <c r="BV442" s="13">
        <v>1</v>
      </c>
      <c r="BW442" s="13"/>
      <c r="BX442" s="13"/>
      <c r="BY442" s="13"/>
      <c r="BZ442" s="13"/>
      <c r="CA442" s="13"/>
      <c r="CB442" s="13"/>
      <c r="CC442" s="14" t="e">
        <f>(CB442-CA442)/CA442</f>
        <v>#DIV/0!</v>
      </c>
    </row>
    <row r="443" spans="1:81" x14ac:dyDescent="0.35">
      <c r="A443" s="13" t="s">
        <v>17633</v>
      </c>
      <c r="B443" s="13"/>
      <c r="C443" s="13"/>
      <c r="D443" s="13"/>
      <c r="E443" s="13"/>
      <c r="F443" s="13"/>
      <c r="G443" s="13">
        <v>1</v>
      </c>
      <c r="H443" s="13"/>
      <c r="I443" s="13">
        <v>1</v>
      </c>
      <c r="J443" s="13"/>
      <c r="K443" s="13"/>
      <c r="L443" s="13"/>
      <c r="M443" s="13">
        <v>2</v>
      </c>
      <c r="N443" s="13">
        <v>1</v>
      </c>
      <c r="O443" s="13"/>
      <c r="P443" s="13"/>
      <c r="Q443" s="13">
        <v>1</v>
      </c>
      <c r="R443" s="13">
        <v>1</v>
      </c>
      <c r="S443" s="13"/>
      <c r="T443" s="13"/>
      <c r="U443" s="13">
        <v>1</v>
      </c>
      <c r="V443" s="13">
        <v>1</v>
      </c>
      <c r="W443" s="13"/>
      <c r="X443" s="13">
        <v>1</v>
      </c>
      <c r="Y443" s="13">
        <v>2</v>
      </c>
      <c r="Z443" s="13"/>
      <c r="AA443" s="13"/>
      <c r="AB443" s="13"/>
      <c r="AC443" s="13">
        <v>1</v>
      </c>
      <c r="AD443" s="13">
        <v>2</v>
      </c>
      <c r="AE443" s="13"/>
      <c r="AF443" s="13"/>
      <c r="AG443" s="13">
        <v>1</v>
      </c>
      <c r="AH443" s="13"/>
      <c r="AI443" s="13">
        <v>1</v>
      </c>
      <c r="AJ443" s="13"/>
      <c r="AK443" s="13">
        <v>1</v>
      </c>
      <c r="AL443" s="13"/>
      <c r="AM443" s="13"/>
      <c r="AN443" s="13">
        <v>2</v>
      </c>
      <c r="AO443" s="13"/>
      <c r="AP443" s="13">
        <v>1</v>
      </c>
      <c r="AQ443" s="13"/>
      <c r="AR443" s="13"/>
      <c r="AS443" s="13">
        <v>1</v>
      </c>
      <c r="AT443" s="13"/>
      <c r="AU443" s="13"/>
      <c r="AV443" s="13">
        <v>1</v>
      </c>
      <c r="AW443" s="13">
        <v>2</v>
      </c>
      <c r="AX443" s="13">
        <v>1</v>
      </c>
      <c r="AY443" s="13">
        <v>2</v>
      </c>
      <c r="AZ443" s="13"/>
      <c r="BA443" s="13">
        <v>1</v>
      </c>
      <c r="BB443" s="13"/>
      <c r="BC443" s="13">
        <v>1</v>
      </c>
      <c r="BD443" s="13"/>
      <c r="BE443" s="13">
        <v>2</v>
      </c>
      <c r="BF443" s="13">
        <v>1</v>
      </c>
      <c r="BG443" s="13">
        <v>1</v>
      </c>
      <c r="BH443" s="13">
        <v>1</v>
      </c>
      <c r="BI443" s="13">
        <v>1</v>
      </c>
      <c r="BJ443" s="13">
        <v>2</v>
      </c>
      <c r="BK443" s="13">
        <v>1</v>
      </c>
      <c r="BL443" s="13"/>
      <c r="BM443" s="13"/>
      <c r="BN443" s="13"/>
      <c r="BO443" s="13"/>
      <c r="BP443" s="13"/>
      <c r="BQ443" s="13"/>
      <c r="BR443" s="13"/>
      <c r="BS443" s="13">
        <v>1</v>
      </c>
      <c r="BT443" s="13"/>
      <c r="BU443" s="13"/>
      <c r="BV443" s="13">
        <v>1</v>
      </c>
      <c r="BW443" s="13"/>
      <c r="BX443" s="13"/>
      <c r="BY443" s="13"/>
      <c r="BZ443" s="13"/>
      <c r="CA443" s="13"/>
      <c r="CB443" s="13"/>
      <c r="CC443" s="14" t="e">
        <f>(CB443-CA443)/CA443</f>
        <v>#DIV/0!</v>
      </c>
    </row>
    <row r="444" spans="1:81" x14ac:dyDescent="0.35">
      <c r="A444" s="13" t="s">
        <v>23966</v>
      </c>
      <c r="B444" s="13"/>
      <c r="C444" s="13"/>
      <c r="D444" s="13"/>
      <c r="E444" s="13">
        <v>1</v>
      </c>
      <c r="F444" s="13"/>
      <c r="G444" s="13">
        <v>2</v>
      </c>
      <c r="H444" s="13"/>
      <c r="I444" s="13">
        <v>1</v>
      </c>
      <c r="J444" s="13"/>
      <c r="K444" s="13">
        <v>1</v>
      </c>
      <c r="L444" s="13">
        <v>1</v>
      </c>
      <c r="M444" s="13">
        <v>1</v>
      </c>
      <c r="N444" s="13"/>
      <c r="O444" s="13">
        <v>2</v>
      </c>
      <c r="P444" s="13"/>
      <c r="Q444" s="13">
        <v>3</v>
      </c>
      <c r="R444" s="13"/>
      <c r="S444" s="13">
        <v>1</v>
      </c>
      <c r="T444" s="13"/>
      <c r="U444" s="13">
        <v>2</v>
      </c>
      <c r="V444" s="13"/>
      <c r="W444" s="13">
        <v>1</v>
      </c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>
        <v>1</v>
      </c>
      <c r="AK444" s="13"/>
      <c r="AL444" s="13"/>
      <c r="AM444" s="13">
        <v>1</v>
      </c>
      <c r="AN444" s="13">
        <v>4</v>
      </c>
      <c r="AO444" s="13">
        <v>2</v>
      </c>
      <c r="AP444" s="13"/>
      <c r="AQ444" s="13">
        <v>1</v>
      </c>
      <c r="AR444" s="13"/>
      <c r="AS444" s="13"/>
      <c r="AT444" s="13">
        <v>1</v>
      </c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>
        <v>1</v>
      </c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>
        <v>1</v>
      </c>
      <c r="BT444" s="13"/>
      <c r="BU444" s="13"/>
      <c r="BV444" s="13">
        <v>1</v>
      </c>
      <c r="BW444" s="13"/>
      <c r="BX444" s="13"/>
      <c r="BY444" s="13"/>
      <c r="BZ444" s="13"/>
      <c r="CA444" s="13"/>
      <c r="CB444" s="13"/>
      <c r="CC444" s="14" t="e">
        <f>(CB444-CA444)/CA444</f>
        <v>#DIV/0!</v>
      </c>
    </row>
    <row r="445" spans="1:81" x14ac:dyDescent="0.35">
      <c r="A445" s="13" t="s">
        <v>15123</v>
      </c>
      <c r="B445" s="13"/>
      <c r="C445" s="13"/>
      <c r="D445" s="13"/>
      <c r="E445" s="13"/>
      <c r="F445" s="13"/>
      <c r="G445" s="13">
        <v>1</v>
      </c>
      <c r="H445" s="13"/>
      <c r="I445" s="13"/>
      <c r="J445" s="13"/>
      <c r="K445" s="13"/>
      <c r="L445" s="13"/>
      <c r="M445" s="13">
        <v>1</v>
      </c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>
        <v>1</v>
      </c>
      <c r="AJ445" s="13">
        <v>1</v>
      </c>
      <c r="AK445" s="13"/>
      <c r="AL445" s="13"/>
      <c r="AM445" s="13"/>
      <c r="AN445" s="13"/>
      <c r="AO445" s="13"/>
      <c r="AP445" s="13"/>
      <c r="AQ445" s="13">
        <v>2</v>
      </c>
      <c r="AR445" s="13">
        <v>2</v>
      </c>
      <c r="AS445" s="13"/>
      <c r="AT445" s="13">
        <v>3</v>
      </c>
      <c r="AU445" s="13"/>
      <c r="AV445" s="13"/>
      <c r="AW445" s="13">
        <v>1</v>
      </c>
      <c r="AX445" s="13"/>
      <c r="AY445" s="13">
        <v>2</v>
      </c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>
        <v>1</v>
      </c>
      <c r="BK445" s="13"/>
      <c r="BL445" s="13"/>
      <c r="BM445" s="13"/>
      <c r="BN445" s="13">
        <v>1</v>
      </c>
      <c r="BO445" s="13"/>
      <c r="BP445" s="13"/>
      <c r="BQ445" s="13">
        <v>1</v>
      </c>
      <c r="BR445" s="13"/>
      <c r="BS445" s="13"/>
      <c r="BT445" s="13"/>
      <c r="BU445" s="13"/>
      <c r="BV445" s="13">
        <v>1</v>
      </c>
      <c r="BW445" s="13"/>
      <c r="BX445" s="13"/>
      <c r="BY445" s="13"/>
      <c r="BZ445" s="13"/>
      <c r="CA445" s="13"/>
      <c r="CB445" s="13"/>
      <c r="CC445" s="14" t="e">
        <f>(CB445-CA445)/CA445</f>
        <v>#DIV/0!</v>
      </c>
    </row>
    <row r="446" spans="1:81" x14ac:dyDescent="0.35">
      <c r="A446" s="13" t="s">
        <v>1892</v>
      </c>
      <c r="B446" s="13">
        <v>4</v>
      </c>
      <c r="C446" s="13">
        <v>3</v>
      </c>
      <c r="D446" s="13">
        <v>4</v>
      </c>
      <c r="E446" s="13">
        <v>6</v>
      </c>
      <c r="F446" s="13">
        <v>4</v>
      </c>
      <c r="G446" s="13">
        <v>1</v>
      </c>
      <c r="H446" s="13">
        <v>2</v>
      </c>
      <c r="I446" s="13"/>
      <c r="J446" s="13">
        <v>2</v>
      </c>
      <c r="K446" s="13"/>
      <c r="L446" s="13"/>
      <c r="M446" s="13">
        <v>4</v>
      </c>
      <c r="N446" s="13">
        <v>1</v>
      </c>
      <c r="O446" s="13"/>
      <c r="P446" s="13"/>
      <c r="Q446" s="13">
        <v>3</v>
      </c>
      <c r="R446" s="13">
        <v>2</v>
      </c>
      <c r="S446" s="13">
        <v>1</v>
      </c>
      <c r="T446" s="13">
        <v>1</v>
      </c>
      <c r="U446" s="13">
        <v>1</v>
      </c>
      <c r="V446" s="13"/>
      <c r="W446" s="13"/>
      <c r="X446" s="13">
        <v>1</v>
      </c>
      <c r="Y446" s="13">
        <v>2</v>
      </c>
      <c r="Z446" s="13">
        <v>2</v>
      </c>
      <c r="AA446" s="13">
        <v>3</v>
      </c>
      <c r="AB446" s="13">
        <v>2</v>
      </c>
      <c r="AC446" s="13"/>
      <c r="AD446" s="13"/>
      <c r="AE446" s="13">
        <v>3</v>
      </c>
      <c r="AF446" s="13">
        <v>1</v>
      </c>
      <c r="AG446" s="13">
        <v>1</v>
      </c>
      <c r="AH446" s="13">
        <v>1</v>
      </c>
      <c r="AI446" s="13">
        <v>2</v>
      </c>
      <c r="AJ446" s="13">
        <v>1</v>
      </c>
      <c r="AK446" s="13">
        <v>2</v>
      </c>
      <c r="AL446" s="13">
        <v>2</v>
      </c>
      <c r="AM446" s="13"/>
      <c r="AN446" s="13">
        <v>1</v>
      </c>
      <c r="AO446" s="13"/>
      <c r="AP446" s="13">
        <v>3</v>
      </c>
      <c r="AQ446" s="13">
        <v>4</v>
      </c>
      <c r="AR446" s="13">
        <v>2</v>
      </c>
      <c r="AS446" s="13">
        <v>1</v>
      </c>
      <c r="AT446" s="13">
        <v>1</v>
      </c>
      <c r="AU446" s="13"/>
      <c r="AV446" s="13"/>
      <c r="AW446" s="13">
        <v>1</v>
      </c>
      <c r="AX446" s="13">
        <v>1</v>
      </c>
      <c r="AY446" s="13">
        <v>1</v>
      </c>
      <c r="AZ446" s="13">
        <v>1</v>
      </c>
      <c r="BA446" s="13">
        <v>2</v>
      </c>
      <c r="BB446" s="13">
        <v>2</v>
      </c>
      <c r="BC446" s="13">
        <v>2</v>
      </c>
      <c r="BD446" s="13">
        <v>2</v>
      </c>
      <c r="BE446" s="13">
        <v>1</v>
      </c>
      <c r="BF446" s="13"/>
      <c r="BG446" s="13">
        <v>2</v>
      </c>
      <c r="BH446" s="13"/>
      <c r="BI446" s="13"/>
      <c r="BJ446" s="13">
        <v>2</v>
      </c>
      <c r="BK446" s="13">
        <v>3</v>
      </c>
      <c r="BL446" s="13"/>
      <c r="BM446" s="13">
        <v>1</v>
      </c>
      <c r="BN446" s="13">
        <v>1</v>
      </c>
      <c r="BO446" s="13"/>
      <c r="BP446" s="13">
        <v>1</v>
      </c>
      <c r="BQ446" s="13"/>
      <c r="BR446" s="13"/>
      <c r="BS446" s="13"/>
      <c r="BT446" s="13"/>
      <c r="BU446" s="13"/>
      <c r="BV446" s="13">
        <v>1</v>
      </c>
      <c r="BW446" s="13"/>
      <c r="BX446" s="13"/>
      <c r="BY446" s="13"/>
      <c r="BZ446" s="13"/>
      <c r="CA446" s="13"/>
      <c r="CB446" s="13"/>
      <c r="CC446" s="14" t="e">
        <f>(CB446-CA446)/CA446</f>
        <v>#DIV/0!</v>
      </c>
    </row>
    <row r="447" spans="1:81" x14ac:dyDescent="0.35">
      <c r="A447" s="13" t="s">
        <v>16711</v>
      </c>
      <c r="B447" s="13">
        <v>2</v>
      </c>
      <c r="C447" s="13">
        <v>1</v>
      </c>
      <c r="D447" s="13">
        <v>1</v>
      </c>
      <c r="E447" s="13">
        <v>1</v>
      </c>
      <c r="F447" s="13">
        <v>1</v>
      </c>
      <c r="G447" s="13">
        <v>1</v>
      </c>
      <c r="H447" s="13"/>
      <c r="I447" s="13"/>
      <c r="J447" s="13">
        <v>1</v>
      </c>
      <c r="K447" s="13">
        <v>1</v>
      </c>
      <c r="L447" s="13"/>
      <c r="M447" s="13"/>
      <c r="N447" s="13">
        <v>1</v>
      </c>
      <c r="O447" s="13"/>
      <c r="P447" s="13">
        <v>1</v>
      </c>
      <c r="Q447" s="13">
        <v>1</v>
      </c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>
        <v>1</v>
      </c>
      <c r="AH447" s="13"/>
      <c r="AI447" s="13"/>
      <c r="AJ447" s="13"/>
      <c r="AK447" s="13"/>
      <c r="AL447" s="13">
        <v>1</v>
      </c>
      <c r="AM447" s="13"/>
      <c r="AN447" s="13"/>
      <c r="AO447" s="13"/>
      <c r="AP447" s="13">
        <v>1</v>
      </c>
      <c r="AQ447" s="13">
        <v>1</v>
      </c>
      <c r="AR447" s="13"/>
      <c r="AS447" s="13">
        <v>1</v>
      </c>
      <c r="AT447" s="13">
        <v>1</v>
      </c>
      <c r="AU447" s="13">
        <v>1</v>
      </c>
      <c r="AV447" s="13"/>
      <c r="AW447" s="13"/>
      <c r="AX447" s="13">
        <v>1</v>
      </c>
      <c r="AY447" s="13"/>
      <c r="AZ447" s="13">
        <v>1</v>
      </c>
      <c r="BA447" s="13"/>
      <c r="BB447" s="13"/>
      <c r="BC447" s="13">
        <v>1</v>
      </c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>
        <v>1</v>
      </c>
      <c r="BQ447" s="13"/>
      <c r="BR447" s="13"/>
      <c r="BS447" s="13"/>
      <c r="BT447" s="13"/>
      <c r="BU447" s="13"/>
      <c r="BV447" s="13">
        <v>1</v>
      </c>
      <c r="BW447" s="13"/>
      <c r="BX447" s="13"/>
      <c r="BY447" s="13"/>
      <c r="BZ447" s="13"/>
      <c r="CA447" s="13"/>
      <c r="CB447" s="13"/>
      <c r="CC447" s="14" t="e">
        <f>(CB447-CA447)/CA447</f>
        <v>#DIV/0!</v>
      </c>
    </row>
    <row r="448" spans="1:81" x14ac:dyDescent="0.35">
      <c r="A448" s="13" t="s">
        <v>8049</v>
      </c>
      <c r="B448" s="13"/>
      <c r="C448" s="13">
        <v>1</v>
      </c>
      <c r="D448" s="13"/>
      <c r="E448" s="13"/>
      <c r="F448" s="13"/>
      <c r="G448" s="13">
        <v>1</v>
      </c>
      <c r="H448" s="13"/>
      <c r="I448" s="13">
        <v>1</v>
      </c>
      <c r="J448" s="13"/>
      <c r="K448" s="13"/>
      <c r="L448" s="13"/>
      <c r="M448" s="13">
        <v>1</v>
      </c>
      <c r="N448" s="13">
        <v>2</v>
      </c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>
        <v>1</v>
      </c>
      <c r="AK448" s="13"/>
      <c r="AL448" s="13"/>
      <c r="AM448" s="13"/>
      <c r="AN448" s="13"/>
      <c r="AO448" s="13"/>
      <c r="AP448" s="13"/>
      <c r="AQ448" s="13"/>
      <c r="AR448" s="13"/>
      <c r="AS448" s="13">
        <v>1</v>
      </c>
      <c r="AT448" s="13"/>
      <c r="AU448" s="13"/>
      <c r="AV448" s="13"/>
      <c r="AW448" s="13"/>
      <c r="AX448" s="13"/>
      <c r="AY448" s="13"/>
      <c r="AZ448" s="13"/>
      <c r="BA448" s="13"/>
      <c r="BB448" s="13">
        <v>1</v>
      </c>
      <c r="BC448" s="13"/>
      <c r="BD448" s="13">
        <v>4</v>
      </c>
      <c r="BE448" s="13">
        <v>1</v>
      </c>
      <c r="BF448" s="13">
        <v>1</v>
      </c>
      <c r="BG448" s="13"/>
      <c r="BH448" s="13">
        <v>1</v>
      </c>
      <c r="BI448" s="13">
        <v>1</v>
      </c>
      <c r="BJ448" s="13"/>
      <c r="BK448" s="13"/>
      <c r="BL448" s="13"/>
      <c r="BM448" s="13">
        <v>1</v>
      </c>
      <c r="BN448" s="13">
        <v>1</v>
      </c>
      <c r="BO448" s="13"/>
      <c r="BP448" s="13"/>
      <c r="BQ448" s="13"/>
      <c r="BR448" s="13"/>
      <c r="BS448" s="13"/>
      <c r="BT448" s="13"/>
      <c r="BU448" s="13"/>
      <c r="BV448" s="13">
        <v>1</v>
      </c>
      <c r="BW448" s="13"/>
      <c r="BX448" s="13"/>
      <c r="BY448" s="13"/>
      <c r="BZ448" s="13"/>
      <c r="CA448" s="13"/>
      <c r="CB448" s="13"/>
      <c r="CC448" s="14" t="e">
        <f>(CB448-CA448)/CA448</f>
        <v>#DIV/0!</v>
      </c>
    </row>
    <row r="449" spans="1:81" x14ac:dyDescent="0.35">
      <c r="A449" s="13" t="s">
        <v>22680</v>
      </c>
      <c r="B449" s="13"/>
      <c r="C449" s="13">
        <v>1</v>
      </c>
      <c r="D449" s="13">
        <v>2</v>
      </c>
      <c r="E449" s="13">
        <v>1</v>
      </c>
      <c r="F449" s="13"/>
      <c r="G449" s="13">
        <v>1</v>
      </c>
      <c r="H449" s="13"/>
      <c r="I449" s="13"/>
      <c r="J449" s="13"/>
      <c r="K449" s="13"/>
      <c r="L449" s="13"/>
      <c r="M449" s="13"/>
      <c r="N449" s="13"/>
      <c r="O449" s="13"/>
      <c r="P449" s="13"/>
      <c r="Q449" s="13">
        <v>5</v>
      </c>
      <c r="R449" s="13">
        <v>1</v>
      </c>
      <c r="S449" s="13"/>
      <c r="T449" s="13"/>
      <c r="U449" s="13"/>
      <c r="V449" s="13">
        <v>1</v>
      </c>
      <c r="W449" s="13"/>
      <c r="X449" s="13"/>
      <c r="Y449" s="13"/>
      <c r="Z449" s="13"/>
      <c r="AA449" s="13">
        <v>1</v>
      </c>
      <c r="AB449" s="13">
        <v>3</v>
      </c>
      <c r="AC449" s="13">
        <v>1</v>
      </c>
      <c r="AD449" s="13">
        <v>1</v>
      </c>
      <c r="AE449" s="13"/>
      <c r="AF449" s="13">
        <v>1</v>
      </c>
      <c r="AG449" s="13">
        <v>2</v>
      </c>
      <c r="AH449" s="13"/>
      <c r="AI449" s="13">
        <v>2</v>
      </c>
      <c r="AJ449" s="13">
        <v>1</v>
      </c>
      <c r="AK449" s="13"/>
      <c r="AL449" s="13"/>
      <c r="AM449" s="13"/>
      <c r="AN449" s="13"/>
      <c r="AO449" s="13"/>
      <c r="AP449" s="13"/>
      <c r="AQ449" s="13">
        <v>1</v>
      </c>
      <c r="AR449" s="13"/>
      <c r="AS449" s="13">
        <v>1</v>
      </c>
      <c r="AT449" s="13"/>
      <c r="AU449" s="13">
        <v>1</v>
      </c>
      <c r="AV449" s="13">
        <v>1</v>
      </c>
      <c r="AW449" s="13"/>
      <c r="AX449" s="13"/>
      <c r="AY449" s="13"/>
      <c r="AZ449" s="13"/>
      <c r="BA449" s="13">
        <v>1</v>
      </c>
      <c r="BB449" s="13">
        <v>1</v>
      </c>
      <c r="BC449" s="13"/>
      <c r="BD449" s="13"/>
      <c r="BE449" s="13"/>
      <c r="BF449" s="13"/>
      <c r="BG449" s="13"/>
      <c r="BH449" s="13">
        <v>3</v>
      </c>
      <c r="BI449" s="13"/>
      <c r="BJ449" s="13"/>
      <c r="BK449" s="13">
        <v>2</v>
      </c>
      <c r="BL449" s="13">
        <v>2</v>
      </c>
      <c r="BM449" s="13"/>
      <c r="BN449" s="13">
        <v>1</v>
      </c>
      <c r="BO449" s="13"/>
      <c r="BP449" s="13"/>
      <c r="BQ449" s="13"/>
      <c r="BR449" s="13"/>
      <c r="BS449" s="13"/>
      <c r="BT449" s="13"/>
      <c r="BU449" s="13"/>
      <c r="BV449" s="13">
        <v>1</v>
      </c>
      <c r="BW449" s="13"/>
      <c r="BX449" s="13"/>
      <c r="BY449" s="13"/>
      <c r="BZ449" s="13"/>
      <c r="CA449" s="13"/>
      <c r="CB449" s="13"/>
      <c r="CC449" s="14" t="e">
        <f>(CB449-CA449)/CA449</f>
        <v>#DIV/0!</v>
      </c>
    </row>
    <row r="450" spans="1:81" x14ac:dyDescent="0.35">
      <c r="A450" s="13" t="s">
        <v>6720</v>
      </c>
      <c r="B450" s="13">
        <v>1</v>
      </c>
      <c r="C450" s="13">
        <v>1</v>
      </c>
      <c r="D450" s="13"/>
      <c r="E450" s="13">
        <v>2</v>
      </c>
      <c r="F450" s="13">
        <v>2</v>
      </c>
      <c r="G450" s="13">
        <v>1</v>
      </c>
      <c r="H450" s="13">
        <v>1</v>
      </c>
      <c r="I450" s="13"/>
      <c r="J450" s="13"/>
      <c r="K450" s="13"/>
      <c r="L450" s="13"/>
      <c r="M450" s="13">
        <v>1</v>
      </c>
      <c r="N450" s="13">
        <v>1</v>
      </c>
      <c r="O450" s="13"/>
      <c r="P450" s="13">
        <v>2</v>
      </c>
      <c r="Q450" s="13">
        <v>2</v>
      </c>
      <c r="R450" s="13">
        <v>2</v>
      </c>
      <c r="S450" s="13">
        <v>1</v>
      </c>
      <c r="T450" s="13"/>
      <c r="U450" s="13"/>
      <c r="V450" s="13"/>
      <c r="W450" s="13">
        <v>1</v>
      </c>
      <c r="X450" s="13">
        <v>2</v>
      </c>
      <c r="Y450" s="13"/>
      <c r="Z450" s="13"/>
      <c r="AA450" s="13"/>
      <c r="AB450" s="13">
        <v>1</v>
      </c>
      <c r="AC450" s="13"/>
      <c r="AD450" s="13">
        <v>1</v>
      </c>
      <c r="AE450" s="13">
        <v>1</v>
      </c>
      <c r="AF450" s="13">
        <v>1</v>
      </c>
      <c r="AG450" s="13">
        <v>2</v>
      </c>
      <c r="AH450" s="13"/>
      <c r="AI450" s="13">
        <v>1</v>
      </c>
      <c r="AJ450" s="13"/>
      <c r="AK450" s="13">
        <v>1</v>
      </c>
      <c r="AL450" s="13"/>
      <c r="AM450" s="13">
        <v>1</v>
      </c>
      <c r="AN450" s="13"/>
      <c r="AO450" s="13">
        <v>2</v>
      </c>
      <c r="AP450" s="13"/>
      <c r="AQ450" s="13">
        <v>2</v>
      </c>
      <c r="AR450" s="13"/>
      <c r="AS450" s="13">
        <v>1</v>
      </c>
      <c r="AT450" s="13"/>
      <c r="AU450" s="13">
        <v>1</v>
      </c>
      <c r="AV450" s="13"/>
      <c r="AW450" s="13"/>
      <c r="AX450" s="13">
        <v>1</v>
      </c>
      <c r="AY450" s="13"/>
      <c r="AZ450" s="13"/>
      <c r="BA450" s="13">
        <v>5</v>
      </c>
      <c r="BB450" s="13">
        <v>1</v>
      </c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>
        <v>1</v>
      </c>
      <c r="BO450" s="13"/>
      <c r="BP450" s="13"/>
      <c r="BQ450" s="13"/>
      <c r="BR450" s="13"/>
      <c r="BS450" s="13"/>
      <c r="BT450" s="13"/>
      <c r="BU450" s="13"/>
      <c r="BV450" s="13">
        <v>1</v>
      </c>
      <c r="BW450" s="13"/>
      <c r="BX450" s="13"/>
      <c r="BY450" s="13"/>
      <c r="BZ450" s="13"/>
      <c r="CA450" s="13"/>
      <c r="CB450" s="13"/>
      <c r="CC450" s="14" t="e">
        <f>(CB450-CA450)/CA450</f>
        <v>#DIV/0!</v>
      </c>
    </row>
    <row r="451" spans="1:81" x14ac:dyDescent="0.35">
      <c r="A451" s="13" t="s">
        <v>8984</v>
      </c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>
        <v>4</v>
      </c>
      <c r="BV451" s="13"/>
      <c r="BW451" s="13"/>
      <c r="BX451" s="13"/>
      <c r="BY451" s="13"/>
      <c r="BZ451" s="13"/>
      <c r="CA451" s="13"/>
      <c r="CB451" s="13"/>
      <c r="CC451" s="14" t="e">
        <f>(CB451-CA451)/CA451</f>
        <v>#DIV/0!</v>
      </c>
    </row>
    <row r="452" spans="1:81" x14ac:dyDescent="0.35">
      <c r="A452" s="13" t="s">
        <v>14358</v>
      </c>
      <c r="B452" s="13">
        <v>1</v>
      </c>
      <c r="C452" s="13">
        <v>1</v>
      </c>
      <c r="D452" s="13"/>
      <c r="E452" s="13"/>
      <c r="F452" s="13"/>
      <c r="G452" s="13">
        <v>1</v>
      </c>
      <c r="H452" s="13">
        <v>1</v>
      </c>
      <c r="I452" s="13"/>
      <c r="J452" s="13"/>
      <c r="K452" s="13"/>
      <c r="L452" s="13"/>
      <c r="M452" s="13"/>
      <c r="N452" s="13"/>
      <c r="O452" s="13"/>
      <c r="P452" s="13"/>
      <c r="Q452" s="13">
        <v>2</v>
      </c>
      <c r="R452" s="13">
        <v>1</v>
      </c>
      <c r="S452" s="13">
        <v>1</v>
      </c>
      <c r="T452" s="13"/>
      <c r="U452" s="13"/>
      <c r="V452" s="13"/>
      <c r="W452" s="13">
        <v>1</v>
      </c>
      <c r="X452" s="13"/>
      <c r="Y452" s="13"/>
      <c r="Z452" s="13"/>
      <c r="AA452" s="13">
        <v>1</v>
      </c>
      <c r="AB452" s="13"/>
      <c r="AC452" s="13"/>
      <c r="AD452" s="13"/>
      <c r="AE452" s="13">
        <v>1</v>
      </c>
      <c r="AF452" s="13">
        <v>1</v>
      </c>
      <c r="AG452" s="13">
        <v>1</v>
      </c>
      <c r="AH452" s="13"/>
      <c r="AI452" s="13"/>
      <c r="AJ452" s="13"/>
      <c r="AK452" s="13">
        <v>2</v>
      </c>
      <c r="AL452" s="13"/>
      <c r="AM452" s="13"/>
      <c r="AN452" s="13"/>
      <c r="AO452" s="13"/>
      <c r="AP452" s="13">
        <v>1</v>
      </c>
      <c r="AQ452" s="13">
        <v>1</v>
      </c>
      <c r="AR452" s="13"/>
      <c r="AS452" s="13"/>
      <c r="AT452" s="13">
        <v>1</v>
      </c>
      <c r="AU452" s="13"/>
      <c r="AV452" s="13">
        <v>1</v>
      </c>
      <c r="AW452" s="13"/>
      <c r="AX452" s="13"/>
      <c r="AY452" s="13"/>
      <c r="AZ452" s="13">
        <v>1</v>
      </c>
      <c r="BA452" s="13">
        <v>1</v>
      </c>
      <c r="BB452" s="13"/>
      <c r="BC452" s="13"/>
      <c r="BD452" s="13"/>
      <c r="BE452" s="13"/>
      <c r="BF452" s="13"/>
      <c r="BG452" s="13">
        <v>1</v>
      </c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>
        <v>2</v>
      </c>
      <c r="BU452" s="13">
        <v>1</v>
      </c>
      <c r="BV452" s="13"/>
      <c r="BW452" s="13"/>
      <c r="BX452" s="13"/>
      <c r="BY452" s="13"/>
      <c r="BZ452" s="13"/>
      <c r="CA452" s="13"/>
      <c r="CB452" s="13"/>
      <c r="CC452" s="14" t="e">
        <f>(CB452-CA452)/CA452</f>
        <v>#DIV/0!</v>
      </c>
    </row>
    <row r="453" spans="1:81" x14ac:dyDescent="0.35">
      <c r="A453" s="13" t="s">
        <v>6439</v>
      </c>
      <c r="B453" s="13">
        <v>2</v>
      </c>
      <c r="C453" s="13">
        <v>2</v>
      </c>
      <c r="D453" s="13"/>
      <c r="E453" s="13">
        <v>1</v>
      </c>
      <c r="F453" s="13">
        <v>3</v>
      </c>
      <c r="G453" s="13">
        <v>2</v>
      </c>
      <c r="H453" s="13">
        <v>2</v>
      </c>
      <c r="I453" s="13">
        <v>2</v>
      </c>
      <c r="J453" s="13">
        <v>1</v>
      </c>
      <c r="K453" s="13">
        <v>2</v>
      </c>
      <c r="L453" s="13">
        <v>2</v>
      </c>
      <c r="M453" s="13"/>
      <c r="N453" s="13"/>
      <c r="O453" s="13">
        <v>1</v>
      </c>
      <c r="P453" s="13">
        <v>1</v>
      </c>
      <c r="Q453" s="13">
        <v>3</v>
      </c>
      <c r="R453" s="13">
        <v>4</v>
      </c>
      <c r="S453" s="13">
        <v>1</v>
      </c>
      <c r="T453" s="13">
        <v>1</v>
      </c>
      <c r="U453" s="13">
        <v>1</v>
      </c>
      <c r="V453" s="13"/>
      <c r="W453" s="13"/>
      <c r="X453" s="13">
        <v>4</v>
      </c>
      <c r="Y453" s="13">
        <v>1</v>
      </c>
      <c r="Z453" s="13"/>
      <c r="AA453" s="13"/>
      <c r="AB453" s="13"/>
      <c r="AC453" s="13"/>
      <c r="AD453" s="13"/>
      <c r="AE453" s="13"/>
      <c r="AF453" s="13">
        <v>2</v>
      </c>
      <c r="AG453" s="13">
        <v>1</v>
      </c>
      <c r="AH453" s="13"/>
      <c r="AI453" s="13"/>
      <c r="AJ453" s="13"/>
      <c r="AK453" s="13"/>
      <c r="AL453" s="13">
        <v>3</v>
      </c>
      <c r="AM453" s="13">
        <v>1</v>
      </c>
      <c r="AN453" s="13">
        <v>1</v>
      </c>
      <c r="AO453" s="13">
        <v>1</v>
      </c>
      <c r="AP453" s="13">
        <v>1</v>
      </c>
      <c r="AQ453" s="13">
        <v>1</v>
      </c>
      <c r="AR453" s="13">
        <v>4</v>
      </c>
      <c r="AS453" s="13"/>
      <c r="AT453" s="13">
        <v>1</v>
      </c>
      <c r="AU453" s="13">
        <v>1</v>
      </c>
      <c r="AV453" s="13">
        <v>1</v>
      </c>
      <c r="AW453" s="13"/>
      <c r="AX453" s="13"/>
      <c r="AY453" s="13">
        <v>2</v>
      </c>
      <c r="AZ453" s="13">
        <v>1</v>
      </c>
      <c r="BA453" s="13">
        <v>2</v>
      </c>
      <c r="BB453" s="13"/>
      <c r="BC453" s="13">
        <v>1</v>
      </c>
      <c r="BD453" s="13"/>
      <c r="BE453" s="13"/>
      <c r="BF453" s="13"/>
      <c r="BG453" s="13"/>
      <c r="BH453" s="13"/>
      <c r="BI453" s="13"/>
      <c r="BJ453" s="13"/>
      <c r="BK453" s="13">
        <v>3</v>
      </c>
      <c r="BL453" s="13"/>
      <c r="BM453" s="13"/>
      <c r="BN453" s="13">
        <v>1</v>
      </c>
      <c r="BO453" s="13"/>
      <c r="BP453" s="13">
        <v>1</v>
      </c>
      <c r="BQ453" s="13"/>
      <c r="BR453" s="13"/>
      <c r="BS453" s="13">
        <v>1</v>
      </c>
      <c r="BT453" s="13">
        <v>1</v>
      </c>
      <c r="BU453" s="13">
        <v>1</v>
      </c>
      <c r="BV453" s="13"/>
      <c r="BW453" s="13"/>
      <c r="BX453" s="13"/>
      <c r="BY453" s="13"/>
      <c r="BZ453" s="13"/>
      <c r="CA453" s="13"/>
      <c r="CB453" s="13"/>
      <c r="CC453" s="14" t="e">
        <f>(CB453-CA453)/CA453</f>
        <v>#DIV/0!</v>
      </c>
    </row>
    <row r="454" spans="1:81" x14ac:dyDescent="0.35">
      <c r="A454" s="13" t="s">
        <v>7924</v>
      </c>
      <c r="B454" s="13"/>
      <c r="C454" s="13">
        <v>2</v>
      </c>
      <c r="D454" s="13">
        <v>1</v>
      </c>
      <c r="E454" s="13">
        <v>1</v>
      </c>
      <c r="F454" s="13">
        <v>1</v>
      </c>
      <c r="G454" s="13">
        <v>2</v>
      </c>
      <c r="H454" s="13"/>
      <c r="I454" s="13"/>
      <c r="J454" s="13"/>
      <c r="K454" s="13"/>
      <c r="L454" s="13">
        <v>3</v>
      </c>
      <c r="M454" s="13">
        <v>1</v>
      </c>
      <c r="N454" s="13">
        <v>1</v>
      </c>
      <c r="O454" s="13"/>
      <c r="P454" s="13">
        <v>1</v>
      </c>
      <c r="Q454" s="13">
        <v>1</v>
      </c>
      <c r="R454" s="13"/>
      <c r="S454" s="13">
        <v>1</v>
      </c>
      <c r="T454" s="13"/>
      <c r="U454" s="13">
        <v>1</v>
      </c>
      <c r="V454" s="13">
        <v>1</v>
      </c>
      <c r="W454" s="13">
        <v>2</v>
      </c>
      <c r="X454" s="13"/>
      <c r="Y454" s="13"/>
      <c r="Z454" s="13"/>
      <c r="AA454" s="13"/>
      <c r="AB454" s="13">
        <v>1</v>
      </c>
      <c r="AC454" s="13">
        <v>1</v>
      </c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>
        <v>1</v>
      </c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>
        <v>1</v>
      </c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>
        <v>1</v>
      </c>
      <c r="BU454" s="13">
        <v>1</v>
      </c>
      <c r="BV454" s="13"/>
      <c r="BW454" s="13"/>
      <c r="BX454" s="13"/>
      <c r="BY454" s="13"/>
      <c r="BZ454" s="13"/>
      <c r="CA454" s="13"/>
      <c r="CB454" s="13"/>
      <c r="CC454" s="14" t="e">
        <f>(CB454-CA454)/CA454</f>
        <v>#DIV/0!</v>
      </c>
    </row>
    <row r="455" spans="1:81" x14ac:dyDescent="0.35">
      <c r="A455" s="13" t="s">
        <v>13720</v>
      </c>
      <c r="B455" s="13">
        <v>1</v>
      </c>
      <c r="C455" s="13"/>
      <c r="D455" s="13"/>
      <c r="E455" s="13"/>
      <c r="F455" s="13">
        <v>1</v>
      </c>
      <c r="G455" s="13">
        <v>2</v>
      </c>
      <c r="H455" s="13">
        <v>5</v>
      </c>
      <c r="I455" s="13">
        <v>2</v>
      </c>
      <c r="J455" s="13">
        <v>2</v>
      </c>
      <c r="K455" s="13">
        <v>1</v>
      </c>
      <c r="L455" s="13">
        <v>1</v>
      </c>
      <c r="M455" s="13"/>
      <c r="N455" s="13"/>
      <c r="O455" s="13"/>
      <c r="P455" s="13">
        <v>1</v>
      </c>
      <c r="Q455" s="13">
        <v>1</v>
      </c>
      <c r="R455" s="13"/>
      <c r="S455" s="13">
        <v>1</v>
      </c>
      <c r="T455" s="13"/>
      <c r="U455" s="13">
        <v>2</v>
      </c>
      <c r="V455" s="13"/>
      <c r="W455" s="13">
        <v>1</v>
      </c>
      <c r="X455" s="13"/>
      <c r="Y455" s="13"/>
      <c r="Z455" s="13">
        <v>1</v>
      </c>
      <c r="AA455" s="13"/>
      <c r="AB455" s="13"/>
      <c r="AC455" s="13"/>
      <c r="AD455" s="13"/>
      <c r="AE455" s="13">
        <v>1</v>
      </c>
      <c r="AF455" s="13">
        <v>1</v>
      </c>
      <c r="AG455" s="13">
        <v>1</v>
      </c>
      <c r="AH455" s="13"/>
      <c r="AI455" s="13"/>
      <c r="AJ455" s="13">
        <v>1</v>
      </c>
      <c r="AK455" s="13"/>
      <c r="AL455" s="13"/>
      <c r="AM455" s="13"/>
      <c r="AN455" s="13"/>
      <c r="AO455" s="13"/>
      <c r="AP455" s="13">
        <v>1</v>
      </c>
      <c r="AQ455" s="13">
        <v>2</v>
      </c>
      <c r="AR455" s="13">
        <v>1</v>
      </c>
      <c r="AS455" s="13">
        <v>3</v>
      </c>
      <c r="AT455" s="13">
        <v>3</v>
      </c>
      <c r="AU455" s="13">
        <v>1</v>
      </c>
      <c r="AV455" s="13"/>
      <c r="AW455" s="13"/>
      <c r="AX455" s="13">
        <v>1</v>
      </c>
      <c r="AY455" s="13">
        <v>4</v>
      </c>
      <c r="AZ455" s="13">
        <v>1</v>
      </c>
      <c r="BA455" s="13"/>
      <c r="BB455" s="13"/>
      <c r="BC455" s="13"/>
      <c r="BD455" s="13"/>
      <c r="BE455" s="13">
        <v>2</v>
      </c>
      <c r="BF455" s="13">
        <v>1</v>
      </c>
      <c r="BG455" s="13"/>
      <c r="BH455" s="13"/>
      <c r="BI455" s="13">
        <v>4</v>
      </c>
      <c r="BJ455" s="13">
        <v>1</v>
      </c>
      <c r="BK455" s="13">
        <v>3</v>
      </c>
      <c r="BL455" s="13">
        <v>2</v>
      </c>
      <c r="BM455" s="13">
        <v>2</v>
      </c>
      <c r="BN455" s="13"/>
      <c r="BO455" s="13">
        <v>1</v>
      </c>
      <c r="BP455" s="13">
        <v>4</v>
      </c>
      <c r="BQ455" s="13">
        <v>3</v>
      </c>
      <c r="BR455" s="13"/>
      <c r="BS455" s="13">
        <v>1</v>
      </c>
      <c r="BT455" s="13"/>
      <c r="BU455" s="13">
        <v>1</v>
      </c>
      <c r="BV455" s="13"/>
      <c r="BW455" s="13"/>
      <c r="BX455" s="13"/>
      <c r="BY455" s="13"/>
      <c r="BZ455" s="13"/>
      <c r="CA455" s="13"/>
      <c r="CB455" s="13"/>
      <c r="CC455" s="14" t="e">
        <f>(CB455-CA455)/CA455</f>
        <v>#DIV/0!</v>
      </c>
    </row>
    <row r="456" spans="1:81" x14ac:dyDescent="0.35">
      <c r="A456" s="13" t="s">
        <v>9202</v>
      </c>
      <c r="B456" s="13"/>
      <c r="C456" s="13"/>
      <c r="D456" s="13"/>
      <c r="E456" s="13">
        <v>1</v>
      </c>
      <c r="F456" s="13"/>
      <c r="G456" s="13">
        <v>1</v>
      </c>
      <c r="H456" s="13"/>
      <c r="I456" s="13"/>
      <c r="J456" s="13"/>
      <c r="K456" s="13"/>
      <c r="L456" s="13"/>
      <c r="M456" s="13"/>
      <c r="N456" s="13"/>
      <c r="O456" s="13">
        <v>1</v>
      </c>
      <c r="P456" s="13">
        <v>1</v>
      </c>
      <c r="Q456" s="13">
        <v>2</v>
      </c>
      <c r="R456" s="13"/>
      <c r="S456" s="13"/>
      <c r="T456" s="13"/>
      <c r="U456" s="13"/>
      <c r="V456" s="13"/>
      <c r="W456" s="13"/>
      <c r="X456" s="13"/>
      <c r="Y456" s="13"/>
      <c r="Z456" s="13">
        <v>1</v>
      </c>
      <c r="AA456" s="13">
        <v>1</v>
      </c>
      <c r="AB456" s="13"/>
      <c r="AC456" s="13"/>
      <c r="AD456" s="13"/>
      <c r="AE456" s="13"/>
      <c r="AF456" s="13"/>
      <c r="AG456" s="13"/>
      <c r="AH456" s="13"/>
      <c r="AI456" s="13"/>
      <c r="AJ456" s="13"/>
      <c r="AK456" s="13">
        <v>1</v>
      </c>
      <c r="AL456" s="13"/>
      <c r="AM456" s="13"/>
      <c r="AN456" s="13">
        <v>1</v>
      </c>
      <c r="AO456" s="13"/>
      <c r="AP456" s="13">
        <v>1</v>
      </c>
      <c r="AQ456" s="13">
        <v>1</v>
      </c>
      <c r="AR456" s="13">
        <v>2</v>
      </c>
      <c r="AS456" s="13"/>
      <c r="AT456" s="13"/>
      <c r="AU456" s="13"/>
      <c r="AV456" s="13">
        <v>2</v>
      </c>
      <c r="AW456" s="13"/>
      <c r="AX456" s="13"/>
      <c r="AY456" s="13">
        <v>2</v>
      </c>
      <c r="AZ456" s="13">
        <v>1</v>
      </c>
      <c r="BA456" s="13"/>
      <c r="BB456" s="13">
        <v>1</v>
      </c>
      <c r="BC456" s="13"/>
      <c r="BD456" s="13"/>
      <c r="BE456" s="13"/>
      <c r="BF456" s="13">
        <v>1</v>
      </c>
      <c r="BG456" s="13"/>
      <c r="BH456" s="13"/>
      <c r="BI456" s="13"/>
      <c r="BJ456" s="13"/>
      <c r="BK456" s="13"/>
      <c r="BL456" s="13">
        <v>1</v>
      </c>
      <c r="BM456" s="13"/>
      <c r="BN456" s="13">
        <v>1</v>
      </c>
      <c r="BO456" s="13"/>
      <c r="BP456" s="13"/>
      <c r="BQ456" s="13">
        <v>2</v>
      </c>
      <c r="BR456" s="13"/>
      <c r="BS456" s="13">
        <v>1</v>
      </c>
      <c r="BT456" s="13"/>
      <c r="BU456" s="13">
        <v>1</v>
      </c>
      <c r="BV456" s="13"/>
      <c r="BW456" s="13"/>
      <c r="BX456" s="13"/>
      <c r="BY456" s="13"/>
      <c r="BZ456" s="13"/>
      <c r="CA456" s="13"/>
      <c r="CB456" s="13"/>
      <c r="CC456" s="14" t="e">
        <f>(CB456-CA456)/CA456</f>
        <v>#DIV/0!</v>
      </c>
    </row>
    <row r="457" spans="1:81" x14ac:dyDescent="0.35">
      <c r="A457" s="13" t="s">
        <v>1133</v>
      </c>
      <c r="B457" s="13">
        <v>1</v>
      </c>
      <c r="C457" s="13">
        <v>3</v>
      </c>
      <c r="D457" s="13"/>
      <c r="E457" s="13">
        <v>1</v>
      </c>
      <c r="F457" s="13">
        <v>1</v>
      </c>
      <c r="G457" s="13">
        <v>2</v>
      </c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>
        <v>1</v>
      </c>
      <c r="S457" s="13"/>
      <c r="T457" s="13"/>
      <c r="U457" s="13"/>
      <c r="V457" s="13"/>
      <c r="W457" s="13"/>
      <c r="X457" s="13"/>
      <c r="Y457" s="13">
        <v>1</v>
      </c>
      <c r="Z457" s="13">
        <v>2</v>
      </c>
      <c r="AA457" s="13"/>
      <c r="AB457" s="13"/>
      <c r="AC457" s="13"/>
      <c r="AD457" s="13"/>
      <c r="AE457" s="13"/>
      <c r="AF457" s="13"/>
      <c r="AG457" s="13">
        <v>1</v>
      </c>
      <c r="AH457" s="13">
        <v>1</v>
      </c>
      <c r="AI457" s="13"/>
      <c r="AJ457" s="13"/>
      <c r="AK457" s="13"/>
      <c r="AL457" s="13">
        <v>2</v>
      </c>
      <c r="AM457" s="13"/>
      <c r="AN457" s="13"/>
      <c r="AO457" s="13"/>
      <c r="AP457" s="13"/>
      <c r="AQ457" s="13"/>
      <c r="AR457" s="13"/>
      <c r="AS457" s="13"/>
      <c r="AT457" s="13">
        <v>1</v>
      </c>
      <c r="AU457" s="13"/>
      <c r="AV457" s="13"/>
      <c r="AW457" s="13"/>
      <c r="AX457" s="13"/>
      <c r="AY457" s="13"/>
      <c r="AZ457" s="13"/>
      <c r="BA457" s="13"/>
      <c r="BB457" s="13">
        <v>1</v>
      </c>
      <c r="BC457" s="13">
        <v>1</v>
      </c>
      <c r="BD457" s="13"/>
      <c r="BE457" s="13"/>
      <c r="BF457" s="13"/>
      <c r="BG457" s="13"/>
      <c r="BH457" s="13"/>
      <c r="BI457" s="13">
        <v>1</v>
      </c>
      <c r="BJ457" s="13"/>
      <c r="BK457" s="13"/>
      <c r="BL457" s="13"/>
      <c r="BM457" s="13"/>
      <c r="BN457" s="13">
        <v>1</v>
      </c>
      <c r="BO457" s="13"/>
      <c r="BP457" s="13"/>
      <c r="BQ457" s="13"/>
      <c r="BR457" s="13">
        <v>1</v>
      </c>
      <c r="BS457" s="13"/>
      <c r="BT457" s="13"/>
      <c r="BU457" s="13">
        <v>1</v>
      </c>
      <c r="BV457" s="13"/>
      <c r="BW457" s="13"/>
      <c r="BX457" s="13"/>
      <c r="BY457" s="13"/>
      <c r="BZ457" s="13"/>
      <c r="CA457" s="13"/>
      <c r="CB457" s="13"/>
      <c r="CC457" s="14" t="e">
        <f>(CB457-CA457)/CA457</f>
        <v>#DIV/0!</v>
      </c>
    </row>
    <row r="458" spans="1:81" x14ac:dyDescent="0.35">
      <c r="A458" s="13" t="s">
        <v>22427</v>
      </c>
      <c r="B458" s="13"/>
      <c r="C458" s="13">
        <v>1</v>
      </c>
      <c r="D458" s="13"/>
      <c r="E458" s="13"/>
      <c r="F458" s="13"/>
      <c r="G458" s="13">
        <v>1</v>
      </c>
      <c r="H458" s="13"/>
      <c r="I458" s="13"/>
      <c r="J458" s="13"/>
      <c r="K458" s="13">
        <v>1</v>
      </c>
      <c r="L458" s="13"/>
      <c r="M458" s="13"/>
      <c r="N458" s="13">
        <v>1</v>
      </c>
      <c r="O458" s="13">
        <v>1</v>
      </c>
      <c r="P458" s="13">
        <v>1</v>
      </c>
      <c r="Q458" s="13">
        <v>2</v>
      </c>
      <c r="R458" s="13"/>
      <c r="S458" s="13"/>
      <c r="T458" s="13"/>
      <c r="U458" s="13"/>
      <c r="V458" s="13"/>
      <c r="W458" s="13">
        <v>1</v>
      </c>
      <c r="X458" s="13"/>
      <c r="Y458" s="13">
        <v>2</v>
      </c>
      <c r="Z458" s="13"/>
      <c r="AA458" s="13">
        <v>1</v>
      </c>
      <c r="AB458" s="13"/>
      <c r="AC458" s="13"/>
      <c r="AD458" s="13"/>
      <c r="AE458" s="13"/>
      <c r="AF458" s="13"/>
      <c r="AG458" s="13">
        <v>1</v>
      </c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>
        <v>1</v>
      </c>
      <c r="AT458" s="13"/>
      <c r="AU458" s="13"/>
      <c r="AV458" s="13">
        <v>1</v>
      </c>
      <c r="AW458" s="13"/>
      <c r="AX458" s="13"/>
      <c r="AY458" s="13"/>
      <c r="AZ458" s="13"/>
      <c r="BA458" s="13"/>
      <c r="BB458" s="13">
        <v>3</v>
      </c>
      <c r="BC458" s="13"/>
      <c r="BD458" s="13"/>
      <c r="BE458" s="13"/>
      <c r="BF458" s="13"/>
      <c r="BG458" s="13"/>
      <c r="BH458" s="13">
        <v>1</v>
      </c>
      <c r="BI458" s="13"/>
      <c r="BJ458" s="13"/>
      <c r="BK458" s="13"/>
      <c r="BL458" s="13">
        <v>1</v>
      </c>
      <c r="BM458" s="13"/>
      <c r="BN458" s="13"/>
      <c r="BO458" s="13"/>
      <c r="BP458" s="13"/>
      <c r="BQ458" s="13"/>
      <c r="BR458" s="13">
        <v>1</v>
      </c>
      <c r="BS458" s="13"/>
      <c r="BT458" s="13"/>
      <c r="BU458" s="13">
        <v>1</v>
      </c>
      <c r="BV458" s="13"/>
      <c r="BW458" s="13"/>
      <c r="BX458" s="13"/>
      <c r="BY458" s="13"/>
      <c r="BZ458" s="13"/>
      <c r="CA458" s="13"/>
      <c r="CB458" s="13"/>
      <c r="CC458" s="14" t="e">
        <f>(CB458-CA458)/CA458</f>
        <v>#DIV/0!</v>
      </c>
    </row>
    <row r="459" spans="1:81" x14ac:dyDescent="0.35">
      <c r="A459" s="13" t="s">
        <v>1710</v>
      </c>
      <c r="B459" s="13">
        <v>1</v>
      </c>
      <c r="C459" s="13">
        <v>1</v>
      </c>
      <c r="D459" s="13"/>
      <c r="E459" s="13"/>
      <c r="F459" s="13"/>
      <c r="G459" s="13">
        <v>1</v>
      </c>
      <c r="H459" s="13">
        <v>3</v>
      </c>
      <c r="I459" s="13">
        <v>2</v>
      </c>
      <c r="J459" s="13">
        <v>1</v>
      </c>
      <c r="K459" s="13"/>
      <c r="L459" s="13"/>
      <c r="M459" s="13">
        <v>1</v>
      </c>
      <c r="N459" s="13">
        <v>2</v>
      </c>
      <c r="O459" s="13"/>
      <c r="P459" s="13">
        <v>1</v>
      </c>
      <c r="Q459" s="13"/>
      <c r="R459" s="13">
        <v>1</v>
      </c>
      <c r="S459" s="13">
        <v>1</v>
      </c>
      <c r="T459" s="13">
        <v>1</v>
      </c>
      <c r="U459" s="13"/>
      <c r="V459" s="13"/>
      <c r="W459" s="13">
        <v>1</v>
      </c>
      <c r="X459" s="13">
        <v>1</v>
      </c>
      <c r="Y459" s="13"/>
      <c r="Z459" s="13"/>
      <c r="AA459" s="13">
        <v>7</v>
      </c>
      <c r="AB459" s="13"/>
      <c r="AC459" s="13"/>
      <c r="AD459" s="13"/>
      <c r="AE459" s="13"/>
      <c r="AF459" s="13"/>
      <c r="AG459" s="13">
        <v>2</v>
      </c>
      <c r="AH459" s="13">
        <v>3</v>
      </c>
      <c r="AI459" s="13">
        <v>1</v>
      </c>
      <c r="AJ459" s="13">
        <v>2</v>
      </c>
      <c r="AK459" s="13">
        <v>2</v>
      </c>
      <c r="AL459" s="13">
        <v>2</v>
      </c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>
        <v>1</v>
      </c>
      <c r="AZ459" s="13">
        <v>1</v>
      </c>
      <c r="BA459" s="13"/>
      <c r="BB459" s="13">
        <v>2</v>
      </c>
      <c r="BC459" s="13">
        <v>1</v>
      </c>
      <c r="BD459" s="13">
        <v>1</v>
      </c>
      <c r="BE459" s="13">
        <v>1</v>
      </c>
      <c r="BF459" s="13"/>
      <c r="BG459" s="13">
        <v>1</v>
      </c>
      <c r="BH459" s="13">
        <v>3</v>
      </c>
      <c r="BI459" s="13">
        <v>1</v>
      </c>
      <c r="BJ459" s="13">
        <v>1</v>
      </c>
      <c r="BK459" s="13"/>
      <c r="BL459" s="13">
        <v>1</v>
      </c>
      <c r="BM459" s="13"/>
      <c r="BN459" s="13"/>
      <c r="BO459" s="13"/>
      <c r="BP459" s="13"/>
      <c r="BQ459" s="13">
        <v>1</v>
      </c>
      <c r="BR459" s="13"/>
      <c r="BS459" s="13"/>
      <c r="BT459" s="13"/>
      <c r="BU459" s="13">
        <v>1</v>
      </c>
      <c r="BV459" s="13"/>
      <c r="BW459" s="13"/>
      <c r="BX459" s="13"/>
      <c r="BY459" s="13"/>
      <c r="BZ459" s="13"/>
      <c r="CA459" s="13"/>
      <c r="CB459" s="13"/>
      <c r="CC459" s="14" t="e">
        <f>(CB459-CA459)/CA459</f>
        <v>#DIV/0!</v>
      </c>
    </row>
    <row r="460" spans="1:81" x14ac:dyDescent="0.35">
      <c r="A460" s="13" t="s">
        <v>23967</v>
      </c>
      <c r="B460" s="13"/>
      <c r="C460" s="13"/>
      <c r="D460" s="13">
        <v>1</v>
      </c>
      <c r="E460" s="13">
        <v>3</v>
      </c>
      <c r="F460" s="13"/>
      <c r="G460" s="13">
        <v>1</v>
      </c>
      <c r="H460" s="13"/>
      <c r="I460" s="13">
        <v>1</v>
      </c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>
        <v>1</v>
      </c>
      <c r="W460" s="13">
        <v>2</v>
      </c>
      <c r="X460" s="13">
        <v>1</v>
      </c>
      <c r="Y460" s="13"/>
      <c r="Z460" s="13">
        <v>1</v>
      </c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>
        <v>1</v>
      </c>
      <c r="AO460" s="13"/>
      <c r="AP460" s="13"/>
      <c r="AQ460" s="13"/>
      <c r="AR460" s="13"/>
      <c r="AS460" s="13"/>
      <c r="AT460" s="13"/>
      <c r="AU460" s="13">
        <v>1</v>
      </c>
      <c r="AV460" s="13"/>
      <c r="AW460" s="13"/>
      <c r="AX460" s="13"/>
      <c r="AY460" s="13"/>
      <c r="AZ460" s="13"/>
      <c r="BA460" s="13"/>
      <c r="BB460" s="13">
        <v>1</v>
      </c>
      <c r="BC460" s="13"/>
      <c r="BD460" s="13"/>
      <c r="BE460" s="13"/>
      <c r="BF460" s="13"/>
      <c r="BG460" s="13"/>
      <c r="BH460" s="13"/>
      <c r="BI460" s="13">
        <v>1</v>
      </c>
      <c r="BJ460" s="13"/>
      <c r="BK460" s="13">
        <v>1</v>
      </c>
      <c r="BL460" s="13">
        <v>1</v>
      </c>
      <c r="BM460" s="13">
        <v>2</v>
      </c>
      <c r="BN460" s="13"/>
      <c r="BO460" s="13"/>
      <c r="BP460" s="13"/>
      <c r="BQ460" s="13"/>
      <c r="BR460" s="13"/>
      <c r="BS460" s="13"/>
      <c r="BT460" s="13"/>
      <c r="BU460" s="13">
        <v>1</v>
      </c>
      <c r="BV460" s="13"/>
      <c r="BW460" s="13"/>
      <c r="BX460" s="13"/>
      <c r="BY460" s="13"/>
      <c r="BZ460" s="13"/>
      <c r="CA460" s="13"/>
      <c r="CB460" s="13"/>
      <c r="CC460" s="14" t="e">
        <f>(CB460-CA460)/CA460</f>
        <v>#DIV/0!</v>
      </c>
    </row>
    <row r="461" spans="1:81" x14ac:dyDescent="0.35">
      <c r="A461" s="13" t="s">
        <v>3373</v>
      </c>
      <c r="B461" s="13">
        <v>3</v>
      </c>
      <c r="C461" s="13"/>
      <c r="D461" s="13">
        <v>1</v>
      </c>
      <c r="E461" s="13">
        <v>4</v>
      </c>
      <c r="F461" s="13">
        <v>2</v>
      </c>
      <c r="G461" s="13">
        <v>2</v>
      </c>
      <c r="H461" s="13">
        <v>1</v>
      </c>
      <c r="I461" s="13">
        <v>3</v>
      </c>
      <c r="J461" s="13"/>
      <c r="K461" s="13"/>
      <c r="L461" s="13"/>
      <c r="M461" s="13"/>
      <c r="N461" s="13">
        <v>2</v>
      </c>
      <c r="O461" s="13">
        <v>2</v>
      </c>
      <c r="P461" s="13"/>
      <c r="Q461" s="13">
        <v>1</v>
      </c>
      <c r="R461" s="13">
        <v>2</v>
      </c>
      <c r="S461" s="13"/>
      <c r="T461" s="13"/>
      <c r="U461" s="13"/>
      <c r="V461" s="13"/>
      <c r="W461" s="13"/>
      <c r="X461" s="13"/>
      <c r="Y461" s="13"/>
      <c r="Z461" s="13">
        <v>1</v>
      </c>
      <c r="AA461" s="13"/>
      <c r="AB461" s="13"/>
      <c r="AC461" s="13">
        <v>1</v>
      </c>
      <c r="AD461" s="13"/>
      <c r="AE461" s="13"/>
      <c r="AF461" s="13"/>
      <c r="AG461" s="13"/>
      <c r="AH461" s="13"/>
      <c r="AI461" s="13"/>
      <c r="AJ461" s="13"/>
      <c r="AK461" s="13"/>
      <c r="AL461" s="13">
        <v>1</v>
      </c>
      <c r="AM461" s="13"/>
      <c r="AN461" s="13"/>
      <c r="AO461" s="13"/>
      <c r="AP461" s="13">
        <v>1</v>
      </c>
      <c r="AQ461" s="13"/>
      <c r="AR461" s="13">
        <v>1</v>
      </c>
      <c r="AS461" s="13"/>
      <c r="AT461" s="13"/>
      <c r="AU461" s="13">
        <v>1</v>
      </c>
      <c r="AV461" s="13"/>
      <c r="AW461" s="13">
        <v>1</v>
      </c>
      <c r="AX461" s="13"/>
      <c r="AY461" s="13"/>
      <c r="AZ461" s="13"/>
      <c r="BA461" s="13"/>
      <c r="BB461" s="13"/>
      <c r="BC461" s="13">
        <v>1</v>
      </c>
      <c r="BD461" s="13">
        <v>5</v>
      </c>
      <c r="BE461" s="13"/>
      <c r="BF461" s="13"/>
      <c r="BG461" s="13">
        <v>2</v>
      </c>
      <c r="BH461" s="13">
        <v>2</v>
      </c>
      <c r="BI461" s="13"/>
      <c r="BJ461" s="13"/>
      <c r="BK461" s="13"/>
      <c r="BL461" s="13">
        <v>1</v>
      </c>
      <c r="BM461" s="13"/>
      <c r="BN461" s="13"/>
      <c r="BO461" s="13"/>
      <c r="BP461" s="13"/>
      <c r="BQ461" s="13">
        <v>1</v>
      </c>
      <c r="BR461" s="13"/>
      <c r="BS461" s="13"/>
      <c r="BT461" s="13">
        <v>6</v>
      </c>
      <c r="BU461" s="13"/>
      <c r="BV461" s="13"/>
      <c r="BW461" s="13"/>
      <c r="BX461" s="13"/>
      <c r="BY461" s="13"/>
      <c r="BZ461" s="13"/>
      <c r="CA461" s="13"/>
      <c r="CB461" s="13"/>
      <c r="CC461" s="14" t="e">
        <f>(CB461-CA461)/CA461</f>
        <v>#DIV/0!</v>
      </c>
    </row>
    <row r="462" spans="1:81" x14ac:dyDescent="0.35">
      <c r="A462" s="13" t="s">
        <v>2817</v>
      </c>
      <c r="B462" s="13">
        <v>2</v>
      </c>
      <c r="C462" s="13">
        <v>3</v>
      </c>
      <c r="D462" s="13"/>
      <c r="E462" s="13">
        <v>1</v>
      </c>
      <c r="F462" s="13"/>
      <c r="G462" s="13">
        <v>1</v>
      </c>
      <c r="H462" s="13"/>
      <c r="I462" s="13"/>
      <c r="J462" s="13"/>
      <c r="K462" s="13"/>
      <c r="L462" s="13"/>
      <c r="M462" s="13"/>
      <c r="N462" s="13">
        <v>1</v>
      </c>
      <c r="O462" s="13"/>
      <c r="P462" s="13">
        <v>1</v>
      </c>
      <c r="Q462" s="13">
        <v>2</v>
      </c>
      <c r="R462" s="13">
        <v>1</v>
      </c>
      <c r="S462" s="13">
        <v>1</v>
      </c>
      <c r="T462" s="13">
        <v>2</v>
      </c>
      <c r="U462" s="13">
        <v>3</v>
      </c>
      <c r="V462" s="13">
        <v>1</v>
      </c>
      <c r="W462" s="13"/>
      <c r="X462" s="13">
        <v>1</v>
      </c>
      <c r="Y462" s="13"/>
      <c r="Z462" s="13">
        <v>2</v>
      </c>
      <c r="AA462" s="13">
        <v>1</v>
      </c>
      <c r="AB462" s="13">
        <v>2</v>
      </c>
      <c r="AC462" s="13">
        <v>1</v>
      </c>
      <c r="AD462" s="13">
        <v>2</v>
      </c>
      <c r="AE462" s="13">
        <v>1</v>
      </c>
      <c r="AF462" s="13">
        <v>2</v>
      </c>
      <c r="AG462" s="13">
        <v>1</v>
      </c>
      <c r="AH462" s="13">
        <v>1</v>
      </c>
      <c r="AI462" s="13"/>
      <c r="AJ462" s="13">
        <v>4</v>
      </c>
      <c r="AK462" s="13"/>
      <c r="AL462" s="13"/>
      <c r="AM462" s="13"/>
      <c r="AN462" s="13"/>
      <c r="AO462" s="13">
        <v>1</v>
      </c>
      <c r="AP462" s="13"/>
      <c r="AQ462" s="13">
        <v>1</v>
      </c>
      <c r="AR462" s="13">
        <v>4</v>
      </c>
      <c r="AS462" s="13"/>
      <c r="AT462" s="13">
        <v>2</v>
      </c>
      <c r="AU462" s="13"/>
      <c r="AV462" s="13"/>
      <c r="AW462" s="13"/>
      <c r="AX462" s="13"/>
      <c r="AY462" s="13"/>
      <c r="AZ462" s="13">
        <v>1</v>
      </c>
      <c r="BA462" s="13">
        <v>1</v>
      </c>
      <c r="BB462" s="13">
        <v>1</v>
      </c>
      <c r="BC462" s="13">
        <v>1</v>
      </c>
      <c r="BD462" s="13">
        <v>3</v>
      </c>
      <c r="BE462" s="13">
        <v>1</v>
      </c>
      <c r="BF462" s="13"/>
      <c r="BG462" s="13"/>
      <c r="BH462" s="13">
        <v>1</v>
      </c>
      <c r="BI462" s="13"/>
      <c r="BJ462" s="13">
        <v>1</v>
      </c>
      <c r="BK462" s="13">
        <v>1</v>
      </c>
      <c r="BL462" s="13"/>
      <c r="BM462" s="13"/>
      <c r="BN462" s="13"/>
      <c r="BO462" s="13"/>
      <c r="BP462" s="13"/>
      <c r="BQ462" s="13"/>
      <c r="BR462" s="13"/>
      <c r="BS462" s="13">
        <v>1</v>
      </c>
      <c r="BT462" s="13">
        <v>2</v>
      </c>
      <c r="BU462" s="13"/>
      <c r="BV462" s="13"/>
      <c r="BW462" s="13"/>
      <c r="BX462" s="13"/>
      <c r="BY462" s="13"/>
      <c r="BZ462" s="13"/>
      <c r="CA462" s="13"/>
      <c r="CB462" s="13"/>
      <c r="CC462" s="14" t="e">
        <f>(CB462-CA462)/CA462</f>
        <v>#DIV/0!</v>
      </c>
    </row>
    <row r="463" spans="1:81" x14ac:dyDescent="0.35">
      <c r="A463" s="13" t="s">
        <v>21452</v>
      </c>
      <c r="B463" s="13">
        <v>7</v>
      </c>
      <c r="C463" s="13"/>
      <c r="D463" s="13">
        <v>2</v>
      </c>
      <c r="E463" s="13">
        <v>2</v>
      </c>
      <c r="F463" s="13">
        <v>3</v>
      </c>
      <c r="G463" s="13">
        <v>1</v>
      </c>
      <c r="H463" s="13"/>
      <c r="I463" s="13">
        <v>1</v>
      </c>
      <c r="J463" s="13">
        <v>2</v>
      </c>
      <c r="K463" s="13">
        <v>1</v>
      </c>
      <c r="L463" s="13">
        <v>2</v>
      </c>
      <c r="M463" s="13">
        <v>3</v>
      </c>
      <c r="N463" s="13">
        <v>3</v>
      </c>
      <c r="O463" s="13">
        <v>3</v>
      </c>
      <c r="P463" s="13"/>
      <c r="Q463" s="13">
        <v>4</v>
      </c>
      <c r="R463" s="13">
        <v>1</v>
      </c>
      <c r="S463" s="13">
        <v>6</v>
      </c>
      <c r="T463" s="13">
        <v>3</v>
      </c>
      <c r="U463" s="13">
        <v>3</v>
      </c>
      <c r="V463" s="13"/>
      <c r="W463" s="13"/>
      <c r="X463" s="13">
        <v>2</v>
      </c>
      <c r="Y463" s="13">
        <v>1</v>
      </c>
      <c r="Z463" s="13">
        <v>1</v>
      </c>
      <c r="AA463" s="13">
        <v>3</v>
      </c>
      <c r="AB463" s="13">
        <v>1</v>
      </c>
      <c r="AC463" s="13">
        <v>2</v>
      </c>
      <c r="AD463" s="13">
        <v>1</v>
      </c>
      <c r="AE463" s="13">
        <v>2</v>
      </c>
      <c r="AF463" s="13">
        <v>3</v>
      </c>
      <c r="AG463" s="13">
        <v>4</v>
      </c>
      <c r="AH463" s="13">
        <v>3</v>
      </c>
      <c r="AI463" s="13">
        <v>2</v>
      </c>
      <c r="AJ463" s="13">
        <v>2</v>
      </c>
      <c r="AK463" s="13">
        <v>2</v>
      </c>
      <c r="AL463" s="13">
        <v>1</v>
      </c>
      <c r="AM463" s="13">
        <v>1</v>
      </c>
      <c r="AN463" s="13"/>
      <c r="AO463" s="13"/>
      <c r="AP463" s="13"/>
      <c r="AQ463" s="13"/>
      <c r="AR463" s="13"/>
      <c r="AS463" s="13"/>
      <c r="AT463" s="13"/>
      <c r="AU463" s="13">
        <v>1</v>
      </c>
      <c r="AV463" s="13">
        <v>3</v>
      </c>
      <c r="AW463" s="13">
        <v>1</v>
      </c>
      <c r="AX463" s="13">
        <v>1</v>
      </c>
      <c r="AY463" s="13">
        <v>2</v>
      </c>
      <c r="AZ463" s="13">
        <v>1</v>
      </c>
      <c r="BA463" s="13"/>
      <c r="BB463" s="13"/>
      <c r="BC463" s="13">
        <v>3</v>
      </c>
      <c r="BD463" s="13">
        <v>1</v>
      </c>
      <c r="BE463" s="13"/>
      <c r="BF463" s="13">
        <v>1</v>
      </c>
      <c r="BG463" s="13">
        <v>1</v>
      </c>
      <c r="BH463" s="13"/>
      <c r="BI463" s="13"/>
      <c r="BJ463" s="13"/>
      <c r="BK463" s="13">
        <v>2</v>
      </c>
      <c r="BL463" s="13">
        <v>1</v>
      </c>
      <c r="BM463" s="13">
        <v>1</v>
      </c>
      <c r="BN463" s="13">
        <v>1</v>
      </c>
      <c r="BO463" s="13">
        <v>2</v>
      </c>
      <c r="BP463" s="13"/>
      <c r="BQ463" s="13">
        <v>1</v>
      </c>
      <c r="BR463" s="13">
        <v>2</v>
      </c>
      <c r="BS463" s="13">
        <v>1</v>
      </c>
      <c r="BT463" s="13">
        <v>1</v>
      </c>
      <c r="BU463" s="13"/>
      <c r="BV463" s="13"/>
      <c r="BW463" s="13"/>
      <c r="BX463" s="13"/>
      <c r="BY463" s="13"/>
      <c r="BZ463" s="13"/>
      <c r="CA463" s="13"/>
      <c r="CB463" s="13"/>
      <c r="CC463" s="14" t="e">
        <f>(CB463-CA463)/CA463</f>
        <v>#DIV/0!</v>
      </c>
    </row>
    <row r="464" spans="1:81" x14ac:dyDescent="0.35">
      <c r="A464" s="13" t="s">
        <v>23968</v>
      </c>
      <c r="B464" s="13">
        <v>2</v>
      </c>
      <c r="C464" s="13">
        <v>1</v>
      </c>
      <c r="D464" s="13">
        <v>2</v>
      </c>
      <c r="E464" s="13">
        <v>1</v>
      </c>
      <c r="F464" s="13"/>
      <c r="G464" s="13">
        <v>3</v>
      </c>
      <c r="H464" s="13">
        <v>2</v>
      </c>
      <c r="I464" s="13"/>
      <c r="J464" s="13">
        <v>2</v>
      </c>
      <c r="K464" s="13">
        <v>4</v>
      </c>
      <c r="L464" s="13"/>
      <c r="M464" s="13">
        <v>2</v>
      </c>
      <c r="N464" s="13"/>
      <c r="O464" s="13">
        <v>1</v>
      </c>
      <c r="P464" s="13"/>
      <c r="Q464" s="13"/>
      <c r="R464" s="13"/>
      <c r="S464" s="13"/>
      <c r="T464" s="13">
        <v>1</v>
      </c>
      <c r="U464" s="13">
        <v>1</v>
      </c>
      <c r="V464" s="13">
        <v>1</v>
      </c>
      <c r="W464" s="13"/>
      <c r="X464" s="13"/>
      <c r="Y464" s="13"/>
      <c r="Z464" s="13">
        <v>4</v>
      </c>
      <c r="AA464" s="13"/>
      <c r="AB464" s="13">
        <v>1</v>
      </c>
      <c r="AC464" s="13"/>
      <c r="AD464" s="13">
        <v>3</v>
      </c>
      <c r="AE464" s="13"/>
      <c r="AF464" s="13">
        <v>1</v>
      </c>
      <c r="AG464" s="13">
        <v>1</v>
      </c>
      <c r="AH464" s="13"/>
      <c r="AI464" s="13">
        <v>2</v>
      </c>
      <c r="AJ464" s="13">
        <v>2</v>
      </c>
      <c r="AK464" s="13">
        <v>2</v>
      </c>
      <c r="AL464" s="13">
        <v>1</v>
      </c>
      <c r="AM464" s="13">
        <v>1</v>
      </c>
      <c r="AN464" s="13">
        <v>1</v>
      </c>
      <c r="AO464" s="13">
        <v>1</v>
      </c>
      <c r="AP464" s="13">
        <v>1</v>
      </c>
      <c r="AQ464" s="13"/>
      <c r="AR464" s="13">
        <v>4</v>
      </c>
      <c r="AS464" s="13">
        <v>1</v>
      </c>
      <c r="AT464" s="13"/>
      <c r="AU464" s="13"/>
      <c r="AV464" s="13"/>
      <c r="AW464" s="13">
        <v>1</v>
      </c>
      <c r="AX464" s="13">
        <v>1</v>
      </c>
      <c r="AY464" s="13"/>
      <c r="AZ464" s="13">
        <v>1</v>
      </c>
      <c r="BA464" s="13">
        <v>1</v>
      </c>
      <c r="BB464" s="13">
        <v>1</v>
      </c>
      <c r="BC464" s="13">
        <v>1</v>
      </c>
      <c r="BD464" s="13">
        <v>1</v>
      </c>
      <c r="BE464" s="13">
        <v>1</v>
      </c>
      <c r="BF464" s="13">
        <v>1</v>
      </c>
      <c r="BG464" s="13">
        <v>1</v>
      </c>
      <c r="BH464" s="13">
        <v>2</v>
      </c>
      <c r="BI464" s="13"/>
      <c r="BJ464" s="13">
        <v>2</v>
      </c>
      <c r="BK464" s="13">
        <v>1</v>
      </c>
      <c r="BL464" s="13"/>
      <c r="BM464" s="13"/>
      <c r="BN464" s="13"/>
      <c r="BO464" s="13"/>
      <c r="BP464" s="13"/>
      <c r="BQ464" s="13"/>
      <c r="BR464" s="13">
        <v>2</v>
      </c>
      <c r="BS464" s="13">
        <v>1</v>
      </c>
      <c r="BT464" s="13">
        <v>1</v>
      </c>
      <c r="BU464" s="13"/>
      <c r="BV464" s="13"/>
      <c r="BW464" s="13"/>
      <c r="BX464" s="13"/>
      <c r="BY464" s="13"/>
      <c r="BZ464" s="13"/>
      <c r="CA464" s="13"/>
      <c r="CB464" s="13"/>
      <c r="CC464" s="14" t="e">
        <f>(CB464-CA464)/CA464</f>
        <v>#DIV/0!</v>
      </c>
    </row>
    <row r="465" spans="1:81" x14ac:dyDescent="0.35">
      <c r="A465" s="13" t="s">
        <v>23969</v>
      </c>
      <c r="B465" s="13">
        <v>2</v>
      </c>
      <c r="C465" s="13"/>
      <c r="D465" s="13"/>
      <c r="E465" s="13"/>
      <c r="F465" s="13">
        <v>1</v>
      </c>
      <c r="G465" s="13">
        <v>2</v>
      </c>
      <c r="H465" s="13">
        <v>1</v>
      </c>
      <c r="I465" s="13"/>
      <c r="J465" s="13"/>
      <c r="K465" s="13"/>
      <c r="L465" s="13"/>
      <c r="M465" s="13"/>
      <c r="N465" s="13">
        <v>1</v>
      </c>
      <c r="O465" s="13"/>
      <c r="P465" s="13">
        <v>1</v>
      </c>
      <c r="Q465" s="13">
        <v>1</v>
      </c>
      <c r="R465" s="13">
        <v>1</v>
      </c>
      <c r="S465" s="13"/>
      <c r="T465" s="13"/>
      <c r="U465" s="13"/>
      <c r="V465" s="13"/>
      <c r="W465" s="13"/>
      <c r="X465" s="13"/>
      <c r="Y465" s="13"/>
      <c r="Z465" s="13">
        <v>2</v>
      </c>
      <c r="AA465" s="13">
        <v>2</v>
      </c>
      <c r="AB465" s="13">
        <v>2</v>
      </c>
      <c r="AC465" s="13">
        <v>1</v>
      </c>
      <c r="AD465" s="13"/>
      <c r="AE465" s="13"/>
      <c r="AF465" s="13">
        <v>1</v>
      </c>
      <c r="AG465" s="13"/>
      <c r="AH465" s="13">
        <v>1</v>
      </c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>
        <v>1</v>
      </c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>
        <v>1</v>
      </c>
      <c r="BI465" s="13">
        <v>3</v>
      </c>
      <c r="BJ465" s="13"/>
      <c r="BK465" s="13"/>
      <c r="BL465" s="13"/>
      <c r="BM465" s="13"/>
      <c r="BN465" s="13"/>
      <c r="BO465" s="13"/>
      <c r="BP465" s="13"/>
      <c r="BQ465" s="13"/>
      <c r="BR465" s="13">
        <v>1</v>
      </c>
      <c r="BS465" s="13">
        <v>1</v>
      </c>
      <c r="BT465" s="13">
        <v>1</v>
      </c>
      <c r="BU465" s="13"/>
      <c r="BV465" s="13"/>
      <c r="BW465" s="13"/>
      <c r="BX465" s="13"/>
      <c r="BY465" s="13"/>
      <c r="BZ465" s="13"/>
      <c r="CA465" s="13"/>
      <c r="CB465" s="13"/>
      <c r="CC465" s="14" t="e">
        <f>(CB465-CA465)/CA465</f>
        <v>#DIV/0!</v>
      </c>
    </row>
    <row r="466" spans="1:81" x14ac:dyDescent="0.35">
      <c r="A466" s="13" t="s">
        <v>5179</v>
      </c>
      <c r="B466" s="13"/>
      <c r="C466" s="13"/>
      <c r="D466" s="13">
        <v>1</v>
      </c>
      <c r="E466" s="13"/>
      <c r="F466" s="13"/>
      <c r="G466" s="13">
        <v>1</v>
      </c>
      <c r="H466" s="13">
        <v>1</v>
      </c>
      <c r="I466" s="13"/>
      <c r="J466" s="13"/>
      <c r="K466" s="13">
        <v>1</v>
      </c>
      <c r="L466" s="13"/>
      <c r="M466" s="13">
        <v>1</v>
      </c>
      <c r="N466" s="13">
        <v>1</v>
      </c>
      <c r="O466" s="13"/>
      <c r="P466" s="13">
        <v>1</v>
      </c>
      <c r="Q466" s="13"/>
      <c r="R466" s="13"/>
      <c r="S466" s="13"/>
      <c r="T466" s="13">
        <v>1</v>
      </c>
      <c r="U466" s="13">
        <v>1</v>
      </c>
      <c r="V466" s="13">
        <v>1</v>
      </c>
      <c r="W466" s="13">
        <v>1</v>
      </c>
      <c r="X466" s="13"/>
      <c r="Y466" s="13"/>
      <c r="Z466" s="13">
        <v>1</v>
      </c>
      <c r="AA466" s="13">
        <v>1</v>
      </c>
      <c r="AB466" s="13"/>
      <c r="AC466" s="13"/>
      <c r="AD466" s="13"/>
      <c r="AE466" s="13">
        <v>1</v>
      </c>
      <c r="AF466" s="13"/>
      <c r="AG466" s="13">
        <v>1</v>
      </c>
      <c r="AH466" s="13">
        <v>3</v>
      </c>
      <c r="AI466" s="13"/>
      <c r="AJ466" s="13">
        <v>2</v>
      </c>
      <c r="AK466" s="13">
        <v>2</v>
      </c>
      <c r="AL466" s="13"/>
      <c r="AM466" s="13"/>
      <c r="AN466" s="13"/>
      <c r="AO466" s="13"/>
      <c r="AP466" s="13"/>
      <c r="AQ466" s="13"/>
      <c r="AR466" s="13">
        <v>1</v>
      </c>
      <c r="AS466" s="13"/>
      <c r="AT466" s="13"/>
      <c r="AU466" s="13"/>
      <c r="AV466" s="13">
        <v>1</v>
      </c>
      <c r="AW466" s="13"/>
      <c r="AX466" s="13"/>
      <c r="AY466" s="13"/>
      <c r="AZ466" s="13"/>
      <c r="BA466" s="13"/>
      <c r="BB466" s="13"/>
      <c r="BC466" s="13"/>
      <c r="BD466" s="13">
        <v>2</v>
      </c>
      <c r="BE466" s="13">
        <v>3</v>
      </c>
      <c r="BF466" s="13">
        <v>1</v>
      </c>
      <c r="BG466" s="13"/>
      <c r="BH466" s="13"/>
      <c r="BI466" s="13"/>
      <c r="BJ466" s="13"/>
      <c r="BK466" s="13">
        <v>3</v>
      </c>
      <c r="BL466" s="13">
        <v>1</v>
      </c>
      <c r="BM466" s="13"/>
      <c r="BN466" s="13"/>
      <c r="BO466" s="13"/>
      <c r="BP466" s="13">
        <v>1</v>
      </c>
      <c r="BQ466" s="13"/>
      <c r="BR466" s="13"/>
      <c r="BS466" s="13"/>
      <c r="BT466" s="13">
        <v>1</v>
      </c>
      <c r="BU466" s="13"/>
      <c r="BV466" s="13"/>
      <c r="BW466" s="13"/>
      <c r="BX466" s="13"/>
      <c r="BY466" s="13"/>
      <c r="BZ466" s="13"/>
      <c r="CA466" s="13"/>
      <c r="CB466" s="13"/>
      <c r="CC466" s="14" t="e">
        <f>(CB466-CA466)/CA466</f>
        <v>#DIV/0!</v>
      </c>
    </row>
    <row r="467" spans="1:81" x14ac:dyDescent="0.35">
      <c r="A467" s="13" t="s">
        <v>6071</v>
      </c>
      <c r="B467" s="13"/>
      <c r="C467" s="13">
        <v>1</v>
      </c>
      <c r="D467" s="13">
        <v>10</v>
      </c>
      <c r="E467" s="13"/>
      <c r="F467" s="13"/>
      <c r="G467" s="13">
        <v>1</v>
      </c>
      <c r="H467" s="13"/>
      <c r="I467" s="13"/>
      <c r="J467" s="13">
        <v>2</v>
      </c>
      <c r="K467" s="13">
        <v>1</v>
      </c>
      <c r="L467" s="13"/>
      <c r="M467" s="13">
        <v>2</v>
      </c>
      <c r="N467" s="13"/>
      <c r="O467" s="13"/>
      <c r="P467" s="13">
        <v>1</v>
      </c>
      <c r="Q467" s="13">
        <v>1</v>
      </c>
      <c r="R467" s="13"/>
      <c r="S467" s="13"/>
      <c r="T467" s="13">
        <v>1</v>
      </c>
      <c r="U467" s="13"/>
      <c r="V467" s="13"/>
      <c r="W467" s="13"/>
      <c r="X467" s="13"/>
      <c r="Y467" s="13">
        <v>2</v>
      </c>
      <c r="Z467" s="13"/>
      <c r="AA467" s="13">
        <v>1</v>
      </c>
      <c r="AB467" s="13"/>
      <c r="AC467" s="13"/>
      <c r="AD467" s="13">
        <v>2</v>
      </c>
      <c r="AE467" s="13">
        <v>1</v>
      </c>
      <c r="AF467" s="13">
        <v>1</v>
      </c>
      <c r="AG467" s="13">
        <v>1</v>
      </c>
      <c r="AH467" s="13"/>
      <c r="AI467" s="13"/>
      <c r="AJ467" s="13"/>
      <c r="AK467" s="13">
        <v>1</v>
      </c>
      <c r="AL467" s="13"/>
      <c r="AM467" s="13"/>
      <c r="AN467" s="13">
        <v>1</v>
      </c>
      <c r="AO467" s="13"/>
      <c r="AP467" s="13"/>
      <c r="AQ467" s="13"/>
      <c r="AR467" s="13">
        <v>1</v>
      </c>
      <c r="AS467" s="13"/>
      <c r="AT467" s="13">
        <v>3</v>
      </c>
      <c r="AU467" s="13">
        <v>2</v>
      </c>
      <c r="AV467" s="13"/>
      <c r="AW467" s="13"/>
      <c r="AX467" s="13">
        <v>1</v>
      </c>
      <c r="AY467" s="13"/>
      <c r="AZ467" s="13"/>
      <c r="BA467" s="13"/>
      <c r="BB467" s="13">
        <v>1</v>
      </c>
      <c r="BC467" s="13">
        <v>1</v>
      </c>
      <c r="BD467" s="13"/>
      <c r="BE467" s="13">
        <v>2</v>
      </c>
      <c r="BF467" s="13">
        <v>1</v>
      </c>
      <c r="BG467" s="13">
        <v>3</v>
      </c>
      <c r="BH467" s="13">
        <v>1</v>
      </c>
      <c r="BI467" s="13"/>
      <c r="BJ467" s="13">
        <v>1</v>
      </c>
      <c r="BK467" s="13">
        <v>2</v>
      </c>
      <c r="BL467" s="13">
        <v>3</v>
      </c>
      <c r="BM467" s="13">
        <v>2</v>
      </c>
      <c r="BN467" s="13"/>
      <c r="BO467" s="13"/>
      <c r="BP467" s="13"/>
      <c r="BQ467" s="13"/>
      <c r="BR467" s="13"/>
      <c r="BS467" s="13"/>
      <c r="BT467" s="13">
        <v>1</v>
      </c>
      <c r="BU467" s="13"/>
      <c r="BV467" s="13"/>
      <c r="BW467" s="13"/>
      <c r="BX467" s="13"/>
      <c r="BY467" s="13"/>
      <c r="BZ467" s="13"/>
      <c r="CA467" s="13"/>
      <c r="CB467" s="13"/>
      <c r="CC467" s="14" t="e">
        <f>(CB467-CA467)/CA467</f>
        <v>#DIV/0!</v>
      </c>
    </row>
    <row r="468" spans="1:81" x14ac:dyDescent="0.35">
      <c r="A468" s="13" t="s">
        <v>3940</v>
      </c>
      <c r="B468" s="13"/>
      <c r="C468" s="13">
        <v>1</v>
      </c>
      <c r="D468" s="13"/>
      <c r="E468" s="13"/>
      <c r="F468" s="13"/>
      <c r="G468" s="13">
        <v>2</v>
      </c>
      <c r="H468" s="13">
        <v>1</v>
      </c>
      <c r="I468" s="13"/>
      <c r="J468" s="13"/>
      <c r="K468" s="13"/>
      <c r="L468" s="13"/>
      <c r="M468" s="13">
        <v>1</v>
      </c>
      <c r="N468" s="13"/>
      <c r="O468" s="13"/>
      <c r="P468" s="13"/>
      <c r="Q468" s="13">
        <v>1</v>
      </c>
      <c r="R468" s="13"/>
      <c r="S468" s="13"/>
      <c r="T468" s="13"/>
      <c r="U468" s="13"/>
      <c r="V468" s="13"/>
      <c r="W468" s="13">
        <v>1</v>
      </c>
      <c r="X468" s="13">
        <v>1</v>
      </c>
      <c r="Y468" s="13"/>
      <c r="Z468" s="13">
        <v>1</v>
      </c>
      <c r="AA468" s="13"/>
      <c r="AB468" s="13"/>
      <c r="AC468" s="13"/>
      <c r="AD468" s="13"/>
      <c r="AE468" s="13">
        <v>2</v>
      </c>
      <c r="AF468" s="13">
        <v>3</v>
      </c>
      <c r="AG468" s="13"/>
      <c r="AH468" s="13"/>
      <c r="AI468" s="13"/>
      <c r="AJ468" s="13"/>
      <c r="AK468" s="13"/>
      <c r="AL468" s="13">
        <v>1</v>
      </c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>
        <v>1</v>
      </c>
      <c r="BE468" s="13"/>
      <c r="BF468" s="13"/>
      <c r="BG468" s="13"/>
      <c r="BH468" s="13">
        <v>1</v>
      </c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>
        <v>1</v>
      </c>
      <c r="BU468" s="13"/>
      <c r="BV468" s="13"/>
      <c r="BW468" s="13"/>
      <c r="BX468" s="13"/>
      <c r="BY468" s="13"/>
      <c r="BZ468" s="13"/>
      <c r="CA468" s="13"/>
      <c r="CB468" s="13"/>
      <c r="CC468" s="14" t="e">
        <f>(CB468-CA468)/CA468</f>
        <v>#DIV/0!</v>
      </c>
    </row>
    <row r="469" spans="1:81" x14ac:dyDescent="0.35">
      <c r="A469" s="13" t="s">
        <v>23970</v>
      </c>
      <c r="B469" s="13"/>
      <c r="C469" s="13"/>
      <c r="D469" s="13"/>
      <c r="E469" s="13">
        <v>1</v>
      </c>
      <c r="F469" s="13"/>
      <c r="G469" s="13">
        <v>1</v>
      </c>
      <c r="H469" s="13"/>
      <c r="I469" s="13">
        <v>1</v>
      </c>
      <c r="J469" s="13">
        <v>1</v>
      </c>
      <c r="K469" s="13">
        <v>3</v>
      </c>
      <c r="L469" s="13">
        <v>2</v>
      </c>
      <c r="M469" s="13"/>
      <c r="N469" s="13">
        <v>1</v>
      </c>
      <c r="O469" s="13">
        <v>1</v>
      </c>
      <c r="P469" s="13">
        <v>3</v>
      </c>
      <c r="Q469" s="13">
        <v>1</v>
      </c>
      <c r="R469" s="13"/>
      <c r="S469" s="13">
        <v>1</v>
      </c>
      <c r="T469" s="13"/>
      <c r="U469" s="13"/>
      <c r="V469" s="13"/>
      <c r="W469" s="13"/>
      <c r="X469" s="13">
        <v>2</v>
      </c>
      <c r="Y469" s="13"/>
      <c r="Z469" s="13"/>
      <c r="AA469" s="13"/>
      <c r="AB469" s="13"/>
      <c r="AC469" s="13"/>
      <c r="AD469" s="13"/>
      <c r="AE469" s="13"/>
      <c r="AF469" s="13"/>
      <c r="AG469" s="13">
        <v>1</v>
      </c>
      <c r="AH469" s="13"/>
      <c r="AI469" s="13"/>
      <c r="AJ469" s="13"/>
      <c r="AK469" s="13"/>
      <c r="AL469" s="13"/>
      <c r="AM469" s="13"/>
      <c r="AN469" s="13"/>
      <c r="AO469" s="13"/>
      <c r="AP469" s="13"/>
      <c r="AQ469" s="13">
        <v>2</v>
      </c>
      <c r="AR469" s="13"/>
      <c r="AS469" s="13"/>
      <c r="AT469" s="13"/>
      <c r="AU469" s="13"/>
      <c r="AV469" s="13"/>
      <c r="AW469" s="13"/>
      <c r="AX469" s="13"/>
      <c r="AY469" s="13">
        <v>3</v>
      </c>
      <c r="AZ469" s="13">
        <v>1</v>
      </c>
      <c r="BA469" s="13"/>
      <c r="BB469" s="13">
        <v>1</v>
      </c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>
        <v>1</v>
      </c>
      <c r="BU469" s="13"/>
      <c r="BV469" s="13"/>
      <c r="BW469" s="13"/>
      <c r="BX469" s="13"/>
      <c r="BY469" s="13"/>
      <c r="BZ469" s="13"/>
      <c r="CA469" s="13"/>
      <c r="CB469" s="13"/>
      <c r="CC469" s="14" t="e">
        <f>(CB469-CA469)/CA469</f>
        <v>#DIV/0!</v>
      </c>
    </row>
    <row r="470" spans="1:81" x14ac:dyDescent="0.35">
      <c r="A470" s="13" t="s">
        <v>23971</v>
      </c>
      <c r="B470" s="13"/>
      <c r="C470" s="13"/>
      <c r="D470" s="13"/>
      <c r="E470" s="13"/>
      <c r="F470" s="13"/>
      <c r="G470" s="13">
        <v>1</v>
      </c>
      <c r="H470" s="13"/>
      <c r="I470" s="13"/>
      <c r="J470" s="13"/>
      <c r="K470" s="13"/>
      <c r="L470" s="13"/>
      <c r="M470" s="13">
        <v>1</v>
      </c>
      <c r="N470" s="13"/>
      <c r="O470" s="13"/>
      <c r="P470" s="13">
        <v>1</v>
      </c>
      <c r="Q470" s="13"/>
      <c r="R470" s="13">
        <v>2</v>
      </c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>
        <v>1</v>
      </c>
      <c r="AD470" s="13"/>
      <c r="AE470" s="13"/>
      <c r="AF470" s="13"/>
      <c r="AG470" s="13"/>
      <c r="AH470" s="13"/>
      <c r="AI470" s="13"/>
      <c r="AJ470" s="13">
        <v>1</v>
      </c>
      <c r="AK470" s="13">
        <v>1</v>
      </c>
      <c r="AL470" s="13">
        <v>2</v>
      </c>
      <c r="AM470" s="13">
        <v>1</v>
      </c>
      <c r="AN470" s="13"/>
      <c r="AO470" s="13"/>
      <c r="AP470" s="13"/>
      <c r="AQ470" s="13"/>
      <c r="AR470" s="13"/>
      <c r="AS470" s="13"/>
      <c r="AT470" s="13"/>
      <c r="AU470" s="13">
        <v>1</v>
      </c>
      <c r="AV470" s="13">
        <v>1</v>
      </c>
      <c r="AW470" s="13"/>
      <c r="AX470" s="13"/>
      <c r="AY470" s="13">
        <v>3</v>
      </c>
      <c r="AZ470" s="13"/>
      <c r="BA470" s="13"/>
      <c r="BB470" s="13"/>
      <c r="BC470" s="13">
        <v>1</v>
      </c>
      <c r="BD470" s="13"/>
      <c r="BE470" s="13"/>
      <c r="BF470" s="13"/>
      <c r="BG470" s="13">
        <v>1</v>
      </c>
      <c r="BH470" s="13"/>
      <c r="BI470" s="13"/>
      <c r="BJ470" s="13">
        <v>2</v>
      </c>
      <c r="BK470" s="13"/>
      <c r="BL470" s="13"/>
      <c r="BM470" s="13"/>
      <c r="BN470" s="13"/>
      <c r="BO470" s="13"/>
      <c r="BP470" s="13"/>
      <c r="BQ470" s="13"/>
      <c r="BR470" s="13">
        <v>1</v>
      </c>
      <c r="BS470" s="13">
        <v>3</v>
      </c>
      <c r="BT470" s="13"/>
      <c r="BU470" s="13"/>
      <c r="BV470" s="13"/>
      <c r="BW470" s="13"/>
      <c r="BX470" s="13"/>
      <c r="BY470" s="13"/>
      <c r="BZ470" s="13"/>
      <c r="CA470" s="13"/>
      <c r="CB470" s="13"/>
      <c r="CC470" s="14" t="e">
        <f>(CB470-CA470)/CA470</f>
        <v>#DIV/0!</v>
      </c>
    </row>
    <row r="471" spans="1:81" x14ac:dyDescent="0.35">
      <c r="A471" s="13" t="s">
        <v>5705</v>
      </c>
      <c r="B471" s="13"/>
      <c r="C471" s="13"/>
      <c r="D471" s="13"/>
      <c r="E471" s="13">
        <v>1</v>
      </c>
      <c r="F471" s="13"/>
      <c r="G471" s="13">
        <v>1</v>
      </c>
      <c r="H471" s="13">
        <v>1</v>
      </c>
      <c r="I471" s="13">
        <v>1</v>
      </c>
      <c r="J471" s="13"/>
      <c r="K471" s="13">
        <v>1</v>
      </c>
      <c r="L471" s="13">
        <v>1</v>
      </c>
      <c r="M471" s="13"/>
      <c r="N471" s="13"/>
      <c r="O471" s="13">
        <v>1</v>
      </c>
      <c r="P471" s="13">
        <v>1</v>
      </c>
      <c r="Q471" s="13"/>
      <c r="R471" s="13"/>
      <c r="S471" s="13"/>
      <c r="T471" s="13"/>
      <c r="U471" s="13"/>
      <c r="V471" s="13"/>
      <c r="W471" s="13"/>
      <c r="X471" s="13"/>
      <c r="Y471" s="13">
        <v>1</v>
      </c>
      <c r="Z471" s="13"/>
      <c r="AA471" s="13"/>
      <c r="AB471" s="13"/>
      <c r="AC471" s="13"/>
      <c r="AD471" s="13"/>
      <c r="AE471" s="13"/>
      <c r="AF471" s="13"/>
      <c r="AG471" s="13"/>
      <c r="AH471" s="13">
        <v>1</v>
      </c>
      <c r="AI471" s="13"/>
      <c r="AJ471" s="13">
        <v>1</v>
      </c>
      <c r="AK471" s="13"/>
      <c r="AL471" s="13"/>
      <c r="AM471" s="13"/>
      <c r="AN471" s="13"/>
      <c r="AO471" s="13"/>
      <c r="AP471" s="13"/>
      <c r="AQ471" s="13"/>
      <c r="AR471" s="13">
        <v>1</v>
      </c>
      <c r="AS471" s="13">
        <v>1</v>
      </c>
      <c r="AT471" s="13">
        <v>1</v>
      </c>
      <c r="AU471" s="13"/>
      <c r="AV471" s="13"/>
      <c r="AW471" s="13">
        <v>1</v>
      </c>
      <c r="AX471" s="13"/>
      <c r="AY471" s="13"/>
      <c r="AZ471" s="13"/>
      <c r="BA471" s="13">
        <v>1</v>
      </c>
      <c r="BB471" s="13"/>
      <c r="BC471" s="13">
        <v>3</v>
      </c>
      <c r="BD471" s="13"/>
      <c r="BE471" s="13"/>
      <c r="BF471" s="13"/>
      <c r="BG471" s="13"/>
      <c r="BH471" s="13"/>
      <c r="BI471" s="13"/>
      <c r="BJ471" s="13">
        <v>1</v>
      </c>
      <c r="BK471" s="13">
        <v>2</v>
      </c>
      <c r="BL471" s="13"/>
      <c r="BM471" s="13"/>
      <c r="BN471" s="13"/>
      <c r="BO471" s="13"/>
      <c r="BP471" s="13">
        <v>1</v>
      </c>
      <c r="BQ471" s="13">
        <v>1</v>
      </c>
      <c r="BR471" s="13"/>
      <c r="BS471" s="13">
        <v>2</v>
      </c>
      <c r="BT471" s="13"/>
      <c r="BU471" s="13"/>
      <c r="BV471" s="13"/>
      <c r="BW471" s="13"/>
      <c r="BX471" s="13"/>
      <c r="BY471" s="13"/>
      <c r="BZ471" s="13"/>
      <c r="CA471" s="13"/>
      <c r="CB471" s="13"/>
      <c r="CC471" s="14" t="e">
        <f>(CB471-CA471)/CA471</f>
        <v>#DIV/0!</v>
      </c>
    </row>
    <row r="472" spans="1:81" x14ac:dyDescent="0.35">
      <c r="A472" s="13" t="s">
        <v>1155</v>
      </c>
      <c r="B472" s="13"/>
      <c r="C472" s="13"/>
      <c r="D472" s="13"/>
      <c r="E472" s="13"/>
      <c r="F472" s="13"/>
      <c r="G472" s="13">
        <v>1</v>
      </c>
      <c r="H472" s="13"/>
      <c r="I472" s="13"/>
      <c r="J472" s="13"/>
      <c r="K472" s="13"/>
      <c r="L472" s="13"/>
      <c r="M472" s="13"/>
      <c r="N472" s="13"/>
      <c r="O472" s="13"/>
      <c r="P472" s="13">
        <v>1</v>
      </c>
      <c r="Q472" s="13"/>
      <c r="R472" s="13"/>
      <c r="S472" s="13"/>
      <c r="T472" s="13"/>
      <c r="U472" s="13"/>
      <c r="V472" s="13"/>
      <c r="W472" s="13"/>
      <c r="X472" s="13"/>
      <c r="Y472" s="13"/>
      <c r="Z472" s="13">
        <v>1</v>
      </c>
      <c r="AA472" s="13"/>
      <c r="AB472" s="13"/>
      <c r="AC472" s="13">
        <v>2</v>
      </c>
      <c r="AD472" s="13">
        <v>1</v>
      </c>
      <c r="AE472" s="13">
        <v>3</v>
      </c>
      <c r="AF472" s="13">
        <v>1</v>
      </c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>
        <v>1</v>
      </c>
      <c r="AS472" s="13"/>
      <c r="AT472" s="13"/>
      <c r="AU472" s="13"/>
      <c r="AV472" s="13">
        <v>2</v>
      </c>
      <c r="AW472" s="13">
        <v>1</v>
      </c>
      <c r="AX472" s="13">
        <v>1</v>
      </c>
      <c r="AY472" s="13">
        <v>1</v>
      </c>
      <c r="AZ472" s="13"/>
      <c r="BA472" s="13"/>
      <c r="BB472" s="13">
        <v>1</v>
      </c>
      <c r="BC472" s="13"/>
      <c r="BD472" s="13"/>
      <c r="BE472" s="13"/>
      <c r="BF472" s="13"/>
      <c r="BG472" s="13"/>
      <c r="BH472" s="13"/>
      <c r="BI472" s="13"/>
      <c r="BJ472" s="13">
        <v>1</v>
      </c>
      <c r="BK472" s="13"/>
      <c r="BL472" s="13">
        <v>1</v>
      </c>
      <c r="BM472" s="13"/>
      <c r="BN472" s="13">
        <v>1</v>
      </c>
      <c r="BO472" s="13"/>
      <c r="BP472" s="13"/>
      <c r="BQ472" s="13">
        <v>1</v>
      </c>
      <c r="BR472" s="13"/>
      <c r="BS472" s="13">
        <v>2</v>
      </c>
      <c r="BT472" s="13"/>
      <c r="BU472" s="13"/>
      <c r="BV472" s="13"/>
      <c r="BW472" s="13"/>
      <c r="BX472" s="13"/>
      <c r="BY472" s="13"/>
      <c r="BZ472" s="13"/>
      <c r="CA472" s="13"/>
      <c r="CB472" s="13"/>
      <c r="CC472" s="14" t="e">
        <f>(CB472-CA472)/CA472</f>
        <v>#DIV/0!</v>
      </c>
    </row>
    <row r="473" spans="1:81" x14ac:dyDescent="0.35">
      <c r="A473" s="13" t="s">
        <v>23972</v>
      </c>
      <c r="B473" s="13">
        <v>3</v>
      </c>
      <c r="C473" s="13">
        <v>3</v>
      </c>
      <c r="D473" s="13">
        <v>4</v>
      </c>
      <c r="E473" s="13">
        <v>1</v>
      </c>
      <c r="F473" s="13">
        <v>2</v>
      </c>
      <c r="G473" s="13">
        <v>2</v>
      </c>
      <c r="H473" s="13">
        <v>2</v>
      </c>
      <c r="I473" s="13">
        <v>3</v>
      </c>
      <c r="J473" s="13"/>
      <c r="K473" s="13"/>
      <c r="L473" s="13">
        <v>2</v>
      </c>
      <c r="M473" s="13">
        <v>1</v>
      </c>
      <c r="N473" s="13"/>
      <c r="O473" s="13"/>
      <c r="P473" s="13"/>
      <c r="Q473" s="13">
        <v>2</v>
      </c>
      <c r="R473" s="13">
        <v>1</v>
      </c>
      <c r="S473" s="13"/>
      <c r="T473" s="13">
        <v>1</v>
      </c>
      <c r="U473" s="13">
        <v>2</v>
      </c>
      <c r="V473" s="13"/>
      <c r="W473" s="13"/>
      <c r="X473" s="13"/>
      <c r="Y473" s="13"/>
      <c r="Z473" s="13"/>
      <c r="AA473" s="13"/>
      <c r="AB473" s="13"/>
      <c r="AC473" s="13"/>
      <c r="AD473" s="13">
        <v>1</v>
      </c>
      <c r="AE473" s="13">
        <v>1</v>
      </c>
      <c r="AF473" s="13"/>
      <c r="AG473" s="13">
        <v>1</v>
      </c>
      <c r="AH473" s="13"/>
      <c r="AI473" s="13"/>
      <c r="AJ473" s="13"/>
      <c r="AK473" s="13"/>
      <c r="AL473" s="13"/>
      <c r="AM473" s="13"/>
      <c r="AN473" s="13">
        <v>3</v>
      </c>
      <c r="AO473" s="13"/>
      <c r="AP473" s="13"/>
      <c r="AQ473" s="13">
        <v>2</v>
      </c>
      <c r="AR473" s="13"/>
      <c r="AS473" s="13"/>
      <c r="AT473" s="13">
        <v>1</v>
      </c>
      <c r="AU473" s="13">
        <v>1</v>
      </c>
      <c r="AV473" s="13"/>
      <c r="AW473" s="13"/>
      <c r="AX473" s="13"/>
      <c r="AY473" s="13"/>
      <c r="AZ473" s="13"/>
      <c r="BA473" s="13"/>
      <c r="BB473" s="13"/>
      <c r="BC473" s="13"/>
      <c r="BD473" s="13">
        <v>1</v>
      </c>
      <c r="BE473" s="13">
        <v>1</v>
      </c>
      <c r="BF473" s="13"/>
      <c r="BG473" s="13"/>
      <c r="BH473" s="13"/>
      <c r="BI473" s="13"/>
      <c r="BJ473" s="13"/>
      <c r="BK473" s="13"/>
      <c r="BL473" s="13">
        <v>1</v>
      </c>
      <c r="BM473" s="13"/>
      <c r="BN473" s="13"/>
      <c r="BO473" s="13"/>
      <c r="BP473" s="13"/>
      <c r="BQ473" s="13">
        <v>2</v>
      </c>
      <c r="BR473" s="13"/>
      <c r="BS473" s="13">
        <v>1</v>
      </c>
      <c r="BT473" s="13"/>
      <c r="BU473" s="13"/>
      <c r="BV473" s="13"/>
      <c r="BW473" s="13"/>
      <c r="BX473" s="13"/>
      <c r="BY473" s="13"/>
      <c r="BZ473" s="13"/>
      <c r="CA473" s="13"/>
      <c r="CB473" s="13"/>
      <c r="CC473" s="14" t="e">
        <f>(CB473-CA473)/CA473</f>
        <v>#DIV/0!</v>
      </c>
    </row>
    <row r="474" spans="1:81" x14ac:dyDescent="0.35">
      <c r="A474" s="13" t="s">
        <v>4350</v>
      </c>
      <c r="B474" s="13"/>
      <c r="C474" s="13">
        <v>1</v>
      </c>
      <c r="D474" s="13"/>
      <c r="E474" s="13">
        <v>1</v>
      </c>
      <c r="F474" s="13"/>
      <c r="G474" s="13">
        <v>2</v>
      </c>
      <c r="H474" s="13"/>
      <c r="I474" s="13"/>
      <c r="J474" s="13"/>
      <c r="K474" s="13">
        <v>1</v>
      </c>
      <c r="L474" s="13">
        <v>1</v>
      </c>
      <c r="M474" s="13">
        <v>1</v>
      </c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>
        <v>1</v>
      </c>
      <c r="AD474" s="13"/>
      <c r="AE474" s="13">
        <v>1</v>
      </c>
      <c r="AF474" s="13"/>
      <c r="AG474" s="13"/>
      <c r="AH474" s="13"/>
      <c r="AI474" s="13"/>
      <c r="AJ474" s="13"/>
      <c r="AK474" s="13">
        <v>2</v>
      </c>
      <c r="AL474" s="13"/>
      <c r="AM474" s="13">
        <v>1</v>
      </c>
      <c r="AN474" s="13">
        <v>1</v>
      </c>
      <c r="AO474" s="13"/>
      <c r="AP474" s="13"/>
      <c r="AQ474" s="13"/>
      <c r="AR474" s="13">
        <v>2</v>
      </c>
      <c r="AS474" s="13">
        <v>1</v>
      </c>
      <c r="AT474" s="13">
        <v>1</v>
      </c>
      <c r="AU474" s="13"/>
      <c r="AV474" s="13">
        <v>1</v>
      </c>
      <c r="AW474" s="13"/>
      <c r="AX474" s="13"/>
      <c r="AY474" s="13">
        <v>1</v>
      </c>
      <c r="AZ474" s="13"/>
      <c r="BA474" s="13"/>
      <c r="BB474" s="13"/>
      <c r="BC474" s="13">
        <v>1</v>
      </c>
      <c r="BD474" s="13"/>
      <c r="BE474" s="13">
        <v>2</v>
      </c>
      <c r="BF474" s="13"/>
      <c r="BG474" s="13"/>
      <c r="BH474" s="13">
        <v>1</v>
      </c>
      <c r="BI474" s="13">
        <v>1</v>
      </c>
      <c r="BJ474" s="13"/>
      <c r="BK474" s="13">
        <v>1</v>
      </c>
      <c r="BL474" s="13"/>
      <c r="BM474" s="13"/>
      <c r="BN474" s="13"/>
      <c r="BO474" s="13"/>
      <c r="BP474" s="13"/>
      <c r="BQ474" s="13"/>
      <c r="BR474" s="13"/>
      <c r="BS474" s="13">
        <v>1</v>
      </c>
      <c r="BT474" s="13"/>
      <c r="BU474" s="13"/>
      <c r="BV474" s="13"/>
      <c r="BW474" s="13"/>
      <c r="BX474" s="13"/>
      <c r="BY474" s="13"/>
      <c r="BZ474" s="13"/>
      <c r="CA474" s="13"/>
      <c r="CB474" s="13"/>
      <c r="CC474" s="14" t="e">
        <f>(CB474-CA474)/CA474</f>
        <v>#DIV/0!</v>
      </c>
    </row>
    <row r="475" spans="1:81" x14ac:dyDescent="0.35">
      <c r="A475" s="13" t="s">
        <v>14693</v>
      </c>
      <c r="B475" s="13">
        <v>2</v>
      </c>
      <c r="C475" s="13"/>
      <c r="D475" s="13">
        <v>1</v>
      </c>
      <c r="E475" s="13"/>
      <c r="F475" s="13">
        <v>3</v>
      </c>
      <c r="G475" s="13">
        <v>4</v>
      </c>
      <c r="H475" s="13">
        <v>5</v>
      </c>
      <c r="I475" s="13">
        <v>2</v>
      </c>
      <c r="J475" s="13">
        <v>1</v>
      </c>
      <c r="K475" s="13">
        <v>2</v>
      </c>
      <c r="L475" s="13">
        <v>3</v>
      </c>
      <c r="M475" s="13">
        <v>2</v>
      </c>
      <c r="N475" s="13"/>
      <c r="O475" s="13">
        <v>5</v>
      </c>
      <c r="P475" s="13">
        <v>4</v>
      </c>
      <c r="Q475" s="13">
        <v>1</v>
      </c>
      <c r="R475" s="13">
        <v>3</v>
      </c>
      <c r="S475" s="13">
        <v>1</v>
      </c>
      <c r="T475" s="13">
        <v>4</v>
      </c>
      <c r="U475" s="13">
        <v>1</v>
      </c>
      <c r="V475" s="13"/>
      <c r="W475" s="13"/>
      <c r="X475" s="13">
        <v>2</v>
      </c>
      <c r="Y475" s="13"/>
      <c r="Z475" s="13">
        <v>2</v>
      </c>
      <c r="AA475" s="13"/>
      <c r="AB475" s="13">
        <v>1</v>
      </c>
      <c r="AC475" s="13"/>
      <c r="AD475" s="13">
        <v>1</v>
      </c>
      <c r="AE475" s="13">
        <v>1</v>
      </c>
      <c r="AF475" s="13"/>
      <c r="AG475" s="13"/>
      <c r="AH475" s="13">
        <v>2</v>
      </c>
      <c r="AI475" s="13">
        <v>1</v>
      </c>
      <c r="AJ475" s="13">
        <v>1</v>
      </c>
      <c r="AK475" s="13">
        <v>1</v>
      </c>
      <c r="AL475" s="13">
        <v>2</v>
      </c>
      <c r="AM475" s="13">
        <v>2</v>
      </c>
      <c r="AN475" s="13">
        <v>3</v>
      </c>
      <c r="AO475" s="13">
        <v>1</v>
      </c>
      <c r="AP475" s="13"/>
      <c r="AQ475" s="13">
        <v>1</v>
      </c>
      <c r="AR475" s="13">
        <v>1</v>
      </c>
      <c r="AS475" s="13"/>
      <c r="AT475" s="13"/>
      <c r="AU475" s="13"/>
      <c r="AV475" s="13">
        <v>1</v>
      </c>
      <c r="AW475" s="13"/>
      <c r="AX475" s="13"/>
      <c r="AY475" s="13">
        <v>1</v>
      </c>
      <c r="AZ475" s="13">
        <v>1</v>
      </c>
      <c r="BA475" s="13">
        <v>1</v>
      </c>
      <c r="BB475" s="13"/>
      <c r="BC475" s="13">
        <v>1</v>
      </c>
      <c r="BD475" s="13"/>
      <c r="BE475" s="13"/>
      <c r="BF475" s="13">
        <v>1</v>
      </c>
      <c r="BG475" s="13">
        <v>1</v>
      </c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>
        <v>1</v>
      </c>
      <c r="BT475" s="13"/>
      <c r="BU475" s="13"/>
      <c r="BV475" s="13"/>
      <c r="BW475" s="13"/>
      <c r="BX475" s="13"/>
      <c r="BY475" s="13"/>
      <c r="BZ475" s="13"/>
      <c r="CA475" s="13"/>
      <c r="CB475" s="13"/>
      <c r="CC475" s="14" t="e">
        <f>(CB475-CA475)/CA475</f>
        <v>#DIV/0!</v>
      </c>
    </row>
    <row r="476" spans="1:81" x14ac:dyDescent="0.35">
      <c r="A476" s="13" t="s">
        <v>23973</v>
      </c>
      <c r="B476" s="13">
        <v>2</v>
      </c>
      <c r="C476" s="13">
        <v>1</v>
      </c>
      <c r="D476" s="13">
        <v>2</v>
      </c>
      <c r="E476" s="13"/>
      <c r="F476" s="13">
        <v>1</v>
      </c>
      <c r="G476" s="13">
        <v>1</v>
      </c>
      <c r="H476" s="13"/>
      <c r="I476" s="13"/>
      <c r="J476" s="13"/>
      <c r="K476" s="13"/>
      <c r="L476" s="13">
        <v>1</v>
      </c>
      <c r="M476" s="13"/>
      <c r="N476" s="13"/>
      <c r="O476" s="13"/>
      <c r="P476" s="13"/>
      <c r="Q476" s="13"/>
      <c r="R476" s="13"/>
      <c r="S476" s="13">
        <v>1</v>
      </c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>
        <v>1</v>
      </c>
      <c r="BT476" s="13"/>
      <c r="BU476" s="13"/>
      <c r="BV476" s="13"/>
      <c r="BW476" s="13"/>
      <c r="BX476" s="13"/>
      <c r="BY476" s="13"/>
      <c r="BZ476" s="13"/>
      <c r="CA476" s="13"/>
      <c r="CB476" s="13"/>
      <c r="CC476" s="14" t="e">
        <f>(CB476-CA476)/CA476</f>
        <v>#DIV/0!</v>
      </c>
    </row>
    <row r="477" spans="1:81" x14ac:dyDescent="0.35">
      <c r="A477" s="13" t="s">
        <v>13799</v>
      </c>
      <c r="B477" s="13"/>
      <c r="C477" s="13">
        <v>1</v>
      </c>
      <c r="D477" s="13">
        <v>1</v>
      </c>
      <c r="E477" s="13">
        <v>1</v>
      </c>
      <c r="F477" s="13">
        <v>1</v>
      </c>
      <c r="G477" s="13">
        <v>3</v>
      </c>
      <c r="H477" s="13">
        <v>1</v>
      </c>
      <c r="I477" s="13">
        <v>2</v>
      </c>
      <c r="J477" s="13">
        <v>1</v>
      </c>
      <c r="K477" s="13">
        <v>1</v>
      </c>
      <c r="L477" s="13"/>
      <c r="M477" s="13"/>
      <c r="N477" s="13">
        <v>1</v>
      </c>
      <c r="O477" s="13"/>
      <c r="P477" s="13">
        <v>1</v>
      </c>
      <c r="Q477" s="13">
        <v>1</v>
      </c>
      <c r="R477" s="13">
        <v>2</v>
      </c>
      <c r="S477" s="13">
        <v>1</v>
      </c>
      <c r="T477" s="13">
        <v>5</v>
      </c>
      <c r="U477" s="13">
        <v>6</v>
      </c>
      <c r="V477" s="13">
        <v>2</v>
      </c>
      <c r="W477" s="13">
        <v>4</v>
      </c>
      <c r="X477" s="13"/>
      <c r="Y477" s="13">
        <v>4</v>
      </c>
      <c r="Z477" s="13">
        <v>1</v>
      </c>
      <c r="AA477" s="13"/>
      <c r="AB477" s="13">
        <v>3</v>
      </c>
      <c r="AC477" s="13">
        <v>1</v>
      </c>
      <c r="AD477" s="13"/>
      <c r="AE477" s="13">
        <v>1</v>
      </c>
      <c r="AF477" s="13">
        <v>1</v>
      </c>
      <c r="AG477" s="13"/>
      <c r="AH477" s="13">
        <v>1</v>
      </c>
      <c r="AI477" s="13"/>
      <c r="AJ477" s="13"/>
      <c r="AK477" s="13">
        <v>1</v>
      </c>
      <c r="AL477" s="13"/>
      <c r="AM477" s="13">
        <v>2</v>
      </c>
      <c r="AN477" s="13">
        <v>1</v>
      </c>
      <c r="AO477" s="13">
        <v>1</v>
      </c>
      <c r="AP477" s="13">
        <v>1</v>
      </c>
      <c r="AQ477" s="13">
        <v>1</v>
      </c>
      <c r="AR477" s="13">
        <v>1</v>
      </c>
      <c r="AS477" s="13">
        <v>2</v>
      </c>
      <c r="AT477" s="13"/>
      <c r="AU477" s="13"/>
      <c r="AV477" s="13"/>
      <c r="AW477" s="13">
        <v>1</v>
      </c>
      <c r="AX477" s="13">
        <v>1</v>
      </c>
      <c r="AY477" s="13"/>
      <c r="AZ477" s="13"/>
      <c r="BA477" s="13">
        <v>2</v>
      </c>
      <c r="BB477" s="13"/>
      <c r="BC477" s="13"/>
      <c r="BD477" s="13"/>
      <c r="BE477" s="13">
        <v>1</v>
      </c>
      <c r="BF477" s="13">
        <v>2</v>
      </c>
      <c r="BG477" s="13"/>
      <c r="BH477" s="13"/>
      <c r="BI477" s="13"/>
      <c r="BJ477" s="13">
        <v>1</v>
      </c>
      <c r="BK477" s="13"/>
      <c r="BL477" s="13"/>
      <c r="BM477" s="13">
        <v>1</v>
      </c>
      <c r="BN477" s="13"/>
      <c r="BO477" s="13"/>
      <c r="BP477" s="13"/>
      <c r="BQ477" s="13">
        <v>1</v>
      </c>
      <c r="BR477" s="13">
        <v>1</v>
      </c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4" t="e">
        <f>(CB477-CA477)/CA477</f>
        <v>#DIV/0!</v>
      </c>
    </row>
    <row r="478" spans="1:81" x14ac:dyDescent="0.35">
      <c r="A478" s="13" t="s">
        <v>8495</v>
      </c>
      <c r="B478" s="13">
        <v>1</v>
      </c>
      <c r="C478" s="13"/>
      <c r="D478" s="13">
        <v>3</v>
      </c>
      <c r="E478" s="13">
        <v>1</v>
      </c>
      <c r="F478" s="13">
        <v>1</v>
      </c>
      <c r="G478" s="13">
        <v>3</v>
      </c>
      <c r="H478" s="13">
        <v>2</v>
      </c>
      <c r="I478" s="13">
        <v>1</v>
      </c>
      <c r="J478" s="13"/>
      <c r="K478" s="13"/>
      <c r="L478" s="13">
        <v>2</v>
      </c>
      <c r="M478" s="13">
        <v>2</v>
      </c>
      <c r="N478" s="13"/>
      <c r="O478" s="13"/>
      <c r="P478" s="13"/>
      <c r="Q478" s="13"/>
      <c r="R478" s="13">
        <v>2</v>
      </c>
      <c r="S478" s="13"/>
      <c r="T478" s="13"/>
      <c r="U478" s="13"/>
      <c r="V478" s="13"/>
      <c r="W478" s="13"/>
      <c r="X478" s="13"/>
      <c r="Y478" s="13">
        <v>2</v>
      </c>
      <c r="Z478" s="13">
        <v>1</v>
      </c>
      <c r="AA478" s="13"/>
      <c r="AB478" s="13"/>
      <c r="AC478" s="13"/>
      <c r="AD478" s="13">
        <v>1</v>
      </c>
      <c r="AE478" s="13">
        <v>1</v>
      </c>
      <c r="AF478" s="13"/>
      <c r="AG478" s="13"/>
      <c r="AH478" s="13">
        <v>2</v>
      </c>
      <c r="AI478" s="13">
        <v>1</v>
      </c>
      <c r="AJ478" s="13"/>
      <c r="AK478" s="13"/>
      <c r="AL478" s="13"/>
      <c r="AM478" s="13"/>
      <c r="AN478" s="13"/>
      <c r="AO478" s="13">
        <v>1</v>
      </c>
      <c r="AP478" s="13">
        <v>1</v>
      </c>
      <c r="AQ478" s="13">
        <v>1</v>
      </c>
      <c r="AR478" s="13">
        <v>1</v>
      </c>
      <c r="AS478" s="13"/>
      <c r="AT478" s="13"/>
      <c r="AU478" s="13"/>
      <c r="AV478" s="13">
        <v>1</v>
      </c>
      <c r="AW478" s="13"/>
      <c r="AX478" s="13"/>
      <c r="AY478" s="13"/>
      <c r="AZ478" s="13">
        <v>1</v>
      </c>
      <c r="BA478" s="13"/>
      <c r="BB478" s="13">
        <v>1</v>
      </c>
      <c r="BC478" s="13">
        <v>1</v>
      </c>
      <c r="BD478" s="13"/>
      <c r="BE478" s="13"/>
      <c r="BF478" s="13">
        <v>2</v>
      </c>
      <c r="BG478" s="13"/>
      <c r="BH478" s="13"/>
      <c r="BI478" s="13">
        <v>1</v>
      </c>
      <c r="BJ478" s="13"/>
      <c r="BK478" s="13"/>
      <c r="BL478" s="13"/>
      <c r="BM478" s="13"/>
      <c r="BN478" s="13"/>
      <c r="BO478" s="13">
        <v>1</v>
      </c>
      <c r="BP478" s="13"/>
      <c r="BQ478" s="13"/>
      <c r="BR478" s="13">
        <v>1</v>
      </c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4" t="e">
        <f>(CB478-CA478)/CA478</f>
        <v>#DIV/0!</v>
      </c>
    </row>
    <row r="479" spans="1:81" x14ac:dyDescent="0.35">
      <c r="A479" s="13" t="s">
        <v>7707</v>
      </c>
      <c r="B479" s="13">
        <v>1</v>
      </c>
      <c r="C479" s="13"/>
      <c r="D479" s="13">
        <v>1</v>
      </c>
      <c r="E479" s="13"/>
      <c r="F479" s="13"/>
      <c r="G479" s="13">
        <v>1</v>
      </c>
      <c r="H479" s="13">
        <v>1</v>
      </c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>
        <v>1</v>
      </c>
      <c r="U479" s="13"/>
      <c r="V479" s="13"/>
      <c r="W479" s="13"/>
      <c r="X479" s="13"/>
      <c r="Y479" s="13"/>
      <c r="Z479" s="13"/>
      <c r="AA479" s="13"/>
      <c r="AB479" s="13">
        <v>1</v>
      </c>
      <c r="AC479" s="13"/>
      <c r="AD479" s="13"/>
      <c r="AE479" s="13"/>
      <c r="AF479" s="13"/>
      <c r="AG479" s="13"/>
      <c r="AH479" s="13"/>
      <c r="AI479" s="13">
        <v>1</v>
      </c>
      <c r="AJ479" s="13">
        <v>1</v>
      </c>
      <c r="AK479" s="13"/>
      <c r="AL479" s="13"/>
      <c r="AM479" s="13"/>
      <c r="AN479" s="13"/>
      <c r="AO479" s="13"/>
      <c r="AP479" s="13">
        <v>2</v>
      </c>
      <c r="AQ479" s="13"/>
      <c r="AR479" s="13"/>
      <c r="AS479" s="13"/>
      <c r="AT479" s="13"/>
      <c r="AU479" s="13"/>
      <c r="AV479" s="13"/>
      <c r="AW479" s="13">
        <v>2</v>
      </c>
      <c r="AX479" s="13"/>
      <c r="AY479" s="13">
        <v>4</v>
      </c>
      <c r="AZ479" s="13">
        <v>1</v>
      </c>
      <c r="BA479" s="13"/>
      <c r="BB479" s="13"/>
      <c r="BC479" s="13"/>
      <c r="BD479" s="13"/>
      <c r="BE479" s="13"/>
      <c r="BF479" s="13"/>
      <c r="BG479" s="13">
        <v>1</v>
      </c>
      <c r="BH479" s="13"/>
      <c r="BI479" s="13"/>
      <c r="BJ479" s="13"/>
      <c r="BK479" s="13">
        <v>1</v>
      </c>
      <c r="BL479" s="13"/>
      <c r="BM479" s="13"/>
      <c r="BN479" s="13">
        <v>1</v>
      </c>
      <c r="BO479" s="13"/>
      <c r="BP479" s="13"/>
      <c r="BQ479" s="13"/>
      <c r="BR479" s="13">
        <v>1</v>
      </c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4" t="e">
        <f>(CB479-CA479)/CA479</f>
        <v>#DIV/0!</v>
      </c>
    </row>
    <row r="480" spans="1:81" x14ac:dyDescent="0.35">
      <c r="A480" s="13" t="s">
        <v>23974</v>
      </c>
      <c r="B480" s="13"/>
      <c r="C480" s="13">
        <v>1</v>
      </c>
      <c r="D480" s="13">
        <v>2</v>
      </c>
      <c r="E480" s="13"/>
      <c r="F480" s="13">
        <v>2</v>
      </c>
      <c r="G480" s="13">
        <v>2</v>
      </c>
      <c r="H480" s="13"/>
      <c r="I480" s="13"/>
      <c r="J480" s="13"/>
      <c r="K480" s="13"/>
      <c r="L480" s="13">
        <v>2</v>
      </c>
      <c r="M480" s="13">
        <v>1</v>
      </c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>
        <v>1</v>
      </c>
      <c r="Y480" s="13">
        <v>1</v>
      </c>
      <c r="Z480" s="13"/>
      <c r="AA480" s="13">
        <v>1</v>
      </c>
      <c r="AB480" s="13"/>
      <c r="AC480" s="13"/>
      <c r="AD480" s="13"/>
      <c r="AE480" s="13"/>
      <c r="AF480" s="13"/>
      <c r="AG480" s="13"/>
      <c r="AH480" s="13"/>
      <c r="AI480" s="13"/>
      <c r="AJ480" s="13"/>
      <c r="AK480" s="13">
        <v>2</v>
      </c>
      <c r="AL480" s="13"/>
      <c r="AM480" s="13"/>
      <c r="AN480" s="13">
        <v>1</v>
      </c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>
        <v>2</v>
      </c>
      <c r="AZ480" s="13"/>
      <c r="BA480" s="13">
        <v>1</v>
      </c>
      <c r="BB480" s="13">
        <v>2</v>
      </c>
      <c r="BC480" s="13"/>
      <c r="BD480" s="13">
        <v>2</v>
      </c>
      <c r="BE480" s="13">
        <v>1</v>
      </c>
      <c r="BF480" s="13"/>
      <c r="BG480" s="13">
        <v>1</v>
      </c>
      <c r="BH480" s="13"/>
      <c r="BI480" s="13"/>
      <c r="BJ480" s="13"/>
      <c r="BK480" s="13"/>
      <c r="BL480" s="13">
        <v>8</v>
      </c>
      <c r="BM480" s="13"/>
      <c r="BN480" s="13"/>
      <c r="BO480" s="13"/>
      <c r="BP480" s="13"/>
      <c r="BQ480" s="13"/>
      <c r="BR480" s="13">
        <v>1</v>
      </c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4" t="e">
        <f>(CB480-CA480)/CA480</f>
        <v>#DIV/0!</v>
      </c>
    </row>
    <row r="481" spans="1:81" x14ac:dyDescent="0.35">
      <c r="A481" s="13" t="s">
        <v>23975</v>
      </c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>
        <v>6</v>
      </c>
      <c r="BK481" s="13">
        <v>1</v>
      </c>
      <c r="BL481" s="13">
        <v>1</v>
      </c>
      <c r="BM481" s="13"/>
      <c r="BN481" s="13"/>
      <c r="BO481" s="13"/>
      <c r="BP481" s="13"/>
      <c r="BQ481" s="13"/>
      <c r="BR481" s="13">
        <v>1</v>
      </c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4" t="e">
        <f>(CB481-CA481)/CA481</f>
        <v>#DIV/0!</v>
      </c>
    </row>
    <row r="482" spans="1:81" x14ac:dyDescent="0.35">
      <c r="A482" s="13" t="s">
        <v>15698</v>
      </c>
      <c r="B482" s="13"/>
      <c r="C482" s="13"/>
      <c r="D482" s="13"/>
      <c r="E482" s="13"/>
      <c r="F482" s="13"/>
      <c r="G482" s="13">
        <v>1</v>
      </c>
      <c r="H482" s="13">
        <v>1</v>
      </c>
      <c r="I482" s="13"/>
      <c r="J482" s="13">
        <v>1</v>
      </c>
      <c r="K482" s="13">
        <v>1</v>
      </c>
      <c r="L482" s="13">
        <v>2</v>
      </c>
      <c r="M482" s="13">
        <v>2</v>
      </c>
      <c r="N482" s="13"/>
      <c r="O482" s="13"/>
      <c r="P482" s="13"/>
      <c r="Q482" s="13"/>
      <c r="R482" s="13"/>
      <c r="S482" s="13">
        <v>1</v>
      </c>
      <c r="T482" s="13"/>
      <c r="U482" s="13"/>
      <c r="V482" s="13">
        <v>1</v>
      </c>
      <c r="W482" s="13"/>
      <c r="X482" s="13"/>
      <c r="Y482" s="13">
        <v>1</v>
      </c>
      <c r="Z482" s="13"/>
      <c r="AA482" s="13"/>
      <c r="AB482" s="13">
        <v>1</v>
      </c>
      <c r="AC482" s="13"/>
      <c r="AD482" s="13"/>
      <c r="AE482" s="13">
        <v>1</v>
      </c>
      <c r="AF482" s="13"/>
      <c r="AG482" s="13"/>
      <c r="AH482" s="13"/>
      <c r="AI482" s="13"/>
      <c r="AJ482" s="13"/>
      <c r="AK482" s="13">
        <v>1</v>
      </c>
      <c r="AL482" s="13"/>
      <c r="AM482" s="13"/>
      <c r="AN482" s="13"/>
      <c r="AO482" s="13"/>
      <c r="AP482" s="13"/>
      <c r="AQ482" s="13"/>
      <c r="AR482" s="13"/>
      <c r="AS482" s="13"/>
      <c r="AT482" s="13"/>
      <c r="AU482" s="13">
        <v>1</v>
      </c>
      <c r="AV482" s="13"/>
      <c r="AW482" s="13">
        <v>2</v>
      </c>
      <c r="AX482" s="13">
        <v>1</v>
      </c>
      <c r="AY482" s="13"/>
      <c r="AZ482" s="13"/>
      <c r="BA482" s="13">
        <v>1</v>
      </c>
      <c r="BB482" s="13"/>
      <c r="BC482" s="13"/>
      <c r="BD482" s="13"/>
      <c r="BE482" s="13"/>
      <c r="BF482" s="13"/>
      <c r="BG482" s="13"/>
      <c r="BH482" s="13"/>
      <c r="BI482" s="13"/>
      <c r="BJ482" s="13"/>
      <c r="BK482" s="13">
        <v>1</v>
      </c>
      <c r="BL482" s="13">
        <v>1</v>
      </c>
      <c r="BM482" s="13"/>
      <c r="BN482" s="13"/>
      <c r="BO482" s="13"/>
      <c r="BP482" s="13"/>
      <c r="BQ482" s="13"/>
      <c r="BR482" s="13">
        <v>1</v>
      </c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4" t="e">
        <f>(CB482-CA482)/CA482</f>
        <v>#DIV/0!</v>
      </c>
    </row>
    <row r="483" spans="1:81" x14ac:dyDescent="0.35">
      <c r="A483" s="13" t="s">
        <v>23976</v>
      </c>
      <c r="B483" s="13">
        <v>1</v>
      </c>
      <c r="C483" s="13"/>
      <c r="D483" s="13"/>
      <c r="E483" s="13"/>
      <c r="F483" s="13">
        <v>1</v>
      </c>
      <c r="G483" s="13">
        <v>1</v>
      </c>
      <c r="H483" s="13">
        <v>3</v>
      </c>
      <c r="I483" s="13"/>
      <c r="J483" s="13"/>
      <c r="K483" s="13">
        <v>1</v>
      </c>
      <c r="L483" s="13"/>
      <c r="M483" s="13"/>
      <c r="N483" s="13"/>
      <c r="O483" s="13"/>
      <c r="P483" s="13"/>
      <c r="Q483" s="13">
        <v>1</v>
      </c>
      <c r="R483" s="13"/>
      <c r="S483" s="13"/>
      <c r="T483" s="13"/>
      <c r="U483" s="13"/>
      <c r="V483" s="13"/>
      <c r="W483" s="13"/>
      <c r="X483" s="13"/>
      <c r="Y483" s="13"/>
      <c r="Z483" s="13">
        <v>3</v>
      </c>
      <c r="AA483" s="13">
        <v>1</v>
      </c>
      <c r="AB483" s="13">
        <v>2</v>
      </c>
      <c r="AC483" s="13"/>
      <c r="AD483" s="13">
        <v>1</v>
      </c>
      <c r="AE483" s="13"/>
      <c r="AF483" s="13">
        <v>1</v>
      </c>
      <c r="AG483" s="13">
        <v>3</v>
      </c>
      <c r="AH483" s="13">
        <v>2</v>
      </c>
      <c r="AI483" s="13"/>
      <c r="AJ483" s="13">
        <v>3</v>
      </c>
      <c r="AK483" s="13"/>
      <c r="AL483" s="13"/>
      <c r="AM483" s="13">
        <v>1</v>
      </c>
      <c r="AN483" s="13">
        <v>2</v>
      </c>
      <c r="AO483" s="13">
        <v>1</v>
      </c>
      <c r="AP483" s="13">
        <v>2</v>
      </c>
      <c r="AQ483" s="13"/>
      <c r="AR483" s="13">
        <v>1</v>
      </c>
      <c r="AS483" s="13">
        <v>1</v>
      </c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>
        <v>1</v>
      </c>
      <c r="BG483" s="13"/>
      <c r="BH483" s="13"/>
      <c r="BI483" s="13"/>
      <c r="BJ483" s="13">
        <v>1</v>
      </c>
      <c r="BK483" s="13"/>
      <c r="BL483" s="13"/>
      <c r="BM483" s="13"/>
      <c r="BN483" s="13"/>
      <c r="BO483" s="13"/>
      <c r="BP483" s="13"/>
      <c r="BQ483" s="13"/>
      <c r="BR483" s="13">
        <v>1</v>
      </c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4" t="e">
        <f>(CB483-CA483)/CA483</f>
        <v>#DIV/0!</v>
      </c>
    </row>
    <row r="484" spans="1:81" x14ac:dyDescent="0.35">
      <c r="A484" s="13" t="s">
        <v>17419</v>
      </c>
      <c r="B484" s="13">
        <v>2</v>
      </c>
      <c r="C484" s="13">
        <v>2</v>
      </c>
      <c r="D484" s="13"/>
      <c r="E484" s="13">
        <v>1</v>
      </c>
      <c r="F484" s="13"/>
      <c r="G484" s="13">
        <v>3</v>
      </c>
      <c r="H484" s="13">
        <v>1</v>
      </c>
      <c r="I484" s="13">
        <v>1</v>
      </c>
      <c r="J484" s="13"/>
      <c r="K484" s="13">
        <v>2</v>
      </c>
      <c r="L484" s="13"/>
      <c r="M484" s="13"/>
      <c r="N484" s="13">
        <v>2</v>
      </c>
      <c r="O484" s="13"/>
      <c r="P484" s="13"/>
      <c r="Q484" s="13"/>
      <c r="R484" s="13"/>
      <c r="S484" s="13">
        <v>1</v>
      </c>
      <c r="T484" s="13">
        <v>2</v>
      </c>
      <c r="U484" s="13">
        <v>1</v>
      </c>
      <c r="V484" s="13"/>
      <c r="W484" s="13">
        <v>1</v>
      </c>
      <c r="X484" s="13"/>
      <c r="Y484" s="13"/>
      <c r="Z484" s="13"/>
      <c r="AA484" s="13"/>
      <c r="AB484" s="13"/>
      <c r="AC484" s="13">
        <v>1</v>
      </c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>
        <v>1</v>
      </c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>
        <v>1</v>
      </c>
      <c r="BC484" s="13"/>
      <c r="BD484" s="13"/>
      <c r="BE484" s="13"/>
      <c r="BF484" s="13"/>
      <c r="BG484" s="13"/>
      <c r="BH484" s="13"/>
      <c r="BI484" s="13"/>
      <c r="BJ484" s="13">
        <v>1</v>
      </c>
      <c r="BK484" s="13"/>
      <c r="BL484" s="13"/>
      <c r="BM484" s="13"/>
      <c r="BN484" s="13"/>
      <c r="BO484" s="13"/>
      <c r="BP484" s="13"/>
      <c r="BQ484" s="13"/>
      <c r="BR484" s="13">
        <v>1</v>
      </c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4" t="e">
        <f>(CB484-CA484)/CA484</f>
        <v>#DIV/0!</v>
      </c>
    </row>
    <row r="485" spans="1:81" x14ac:dyDescent="0.35">
      <c r="A485" s="13" t="s">
        <v>23977</v>
      </c>
      <c r="B485" s="13"/>
      <c r="C485" s="13"/>
      <c r="D485" s="13"/>
      <c r="E485" s="13"/>
      <c r="F485" s="13">
        <v>1</v>
      </c>
      <c r="G485" s="13">
        <v>1</v>
      </c>
      <c r="H485" s="13"/>
      <c r="I485" s="13"/>
      <c r="J485" s="13"/>
      <c r="K485" s="13">
        <v>1</v>
      </c>
      <c r="L485" s="13"/>
      <c r="M485" s="13"/>
      <c r="N485" s="13"/>
      <c r="O485" s="13"/>
      <c r="P485" s="13"/>
      <c r="Q485" s="13"/>
      <c r="R485" s="13"/>
      <c r="S485" s="13">
        <v>1</v>
      </c>
      <c r="T485" s="13"/>
      <c r="U485" s="13">
        <v>1</v>
      </c>
      <c r="V485" s="13"/>
      <c r="W485" s="13"/>
      <c r="X485" s="13">
        <v>1</v>
      </c>
      <c r="Y485" s="13"/>
      <c r="Z485" s="13"/>
      <c r="AA485" s="13"/>
      <c r="AB485" s="13"/>
      <c r="AC485" s="13"/>
      <c r="AD485" s="13"/>
      <c r="AE485" s="13"/>
      <c r="AF485" s="13"/>
      <c r="AG485" s="13">
        <v>1</v>
      </c>
      <c r="AH485" s="13"/>
      <c r="AI485" s="13"/>
      <c r="AJ485" s="13"/>
      <c r="AK485" s="13"/>
      <c r="AL485" s="13"/>
      <c r="AM485" s="13"/>
      <c r="AN485" s="13"/>
      <c r="AO485" s="13"/>
      <c r="AP485" s="13"/>
      <c r="AQ485" s="13">
        <v>1</v>
      </c>
      <c r="AR485" s="13">
        <v>2</v>
      </c>
      <c r="AS485" s="13"/>
      <c r="AT485" s="13"/>
      <c r="AU485" s="13"/>
      <c r="AV485" s="13"/>
      <c r="AW485" s="13">
        <v>1</v>
      </c>
      <c r="AX485" s="13">
        <v>1</v>
      </c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>
        <v>1</v>
      </c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4" t="e">
        <f>(CB485-CA485)/CA485</f>
        <v>#DIV/0!</v>
      </c>
    </row>
    <row r="486" spans="1:81" x14ac:dyDescent="0.35">
      <c r="A486" s="13" t="s">
        <v>8420</v>
      </c>
      <c r="B486" s="13"/>
      <c r="C486" s="13"/>
      <c r="D486" s="13"/>
      <c r="E486" s="13">
        <v>1</v>
      </c>
      <c r="F486" s="13"/>
      <c r="G486" s="13">
        <v>1</v>
      </c>
      <c r="H486" s="13">
        <v>2</v>
      </c>
      <c r="I486" s="13"/>
      <c r="J486" s="13"/>
      <c r="K486" s="13"/>
      <c r="L486" s="13"/>
      <c r="M486" s="13"/>
      <c r="N486" s="13"/>
      <c r="O486" s="13"/>
      <c r="P486" s="13">
        <v>2</v>
      </c>
      <c r="Q486" s="13"/>
      <c r="R486" s="13"/>
      <c r="S486" s="13"/>
      <c r="T486" s="13"/>
      <c r="U486" s="13"/>
      <c r="V486" s="13"/>
      <c r="W486" s="13"/>
      <c r="X486" s="13"/>
      <c r="Y486" s="13">
        <v>1</v>
      </c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>
        <v>1</v>
      </c>
      <c r="AQ486" s="13">
        <v>1</v>
      </c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>
        <v>1</v>
      </c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4" t="e">
        <f>(CB486-CA486)/CA486</f>
        <v>#DIV/0!</v>
      </c>
    </row>
    <row r="487" spans="1:81" x14ac:dyDescent="0.35">
      <c r="A487" s="13" t="s">
        <v>23978</v>
      </c>
      <c r="B487" s="13">
        <v>2</v>
      </c>
      <c r="C487" s="13">
        <v>2</v>
      </c>
      <c r="D487" s="13"/>
      <c r="E487" s="13"/>
      <c r="F487" s="13">
        <v>1</v>
      </c>
      <c r="G487" s="13">
        <v>1</v>
      </c>
      <c r="H487" s="13">
        <v>2</v>
      </c>
      <c r="I487" s="13">
        <v>3</v>
      </c>
      <c r="J487" s="13">
        <v>1</v>
      </c>
      <c r="K487" s="13"/>
      <c r="L487" s="13"/>
      <c r="M487" s="13">
        <v>5</v>
      </c>
      <c r="N487" s="13"/>
      <c r="O487" s="13"/>
      <c r="P487" s="13"/>
      <c r="Q487" s="13"/>
      <c r="R487" s="13"/>
      <c r="S487" s="13">
        <v>1</v>
      </c>
      <c r="T487" s="13"/>
      <c r="U487" s="13"/>
      <c r="V487" s="13"/>
      <c r="W487" s="13">
        <v>1</v>
      </c>
      <c r="X487" s="13">
        <v>1</v>
      </c>
      <c r="Y487" s="13">
        <v>1</v>
      </c>
      <c r="Z487" s="13"/>
      <c r="AA487" s="13"/>
      <c r="AB487" s="13"/>
      <c r="AC487" s="13">
        <v>1</v>
      </c>
      <c r="AD487" s="13"/>
      <c r="AE487" s="13"/>
      <c r="AF487" s="13"/>
      <c r="AG487" s="13">
        <v>1</v>
      </c>
      <c r="AH487" s="13"/>
      <c r="AI487" s="13">
        <v>1</v>
      </c>
      <c r="AJ487" s="13"/>
      <c r="AK487" s="13">
        <v>1</v>
      </c>
      <c r="AL487" s="13">
        <v>1</v>
      </c>
      <c r="AM487" s="13"/>
      <c r="AN487" s="13">
        <v>1</v>
      </c>
      <c r="AO487" s="13">
        <v>1</v>
      </c>
      <c r="AP487" s="13"/>
      <c r="AQ487" s="13"/>
      <c r="AR487" s="13"/>
      <c r="AS487" s="13">
        <v>1</v>
      </c>
      <c r="AT487" s="13">
        <v>1</v>
      </c>
      <c r="AU487" s="13"/>
      <c r="AV487" s="13">
        <v>1</v>
      </c>
      <c r="AW487" s="13">
        <v>1</v>
      </c>
      <c r="AX487" s="13">
        <v>1</v>
      </c>
      <c r="AY487" s="13"/>
      <c r="AZ487" s="13">
        <v>2</v>
      </c>
      <c r="BA487" s="13"/>
      <c r="BB487" s="13">
        <v>1</v>
      </c>
      <c r="BC487" s="13"/>
      <c r="BD487" s="13">
        <v>1</v>
      </c>
      <c r="BE487" s="13"/>
      <c r="BF487" s="13">
        <v>1</v>
      </c>
      <c r="BG487" s="13">
        <v>1</v>
      </c>
      <c r="BH487" s="13"/>
      <c r="BI487" s="13">
        <v>1</v>
      </c>
      <c r="BJ487" s="13"/>
      <c r="BK487" s="13"/>
      <c r="BL487" s="13"/>
      <c r="BM487" s="13"/>
      <c r="BN487" s="13"/>
      <c r="BO487" s="13"/>
      <c r="BP487" s="13"/>
      <c r="BQ487" s="13">
        <v>3</v>
      </c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4" t="e">
        <f>(CB487-CA487)/CA487</f>
        <v>#DIV/0!</v>
      </c>
    </row>
    <row r="488" spans="1:81" x14ac:dyDescent="0.35">
      <c r="A488" s="13" t="s">
        <v>7084</v>
      </c>
      <c r="B488" s="13"/>
      <c r="C488" s="13"/>
      <c r="D488" s="13">
        <v>2</v>
      </c>
      <c r="E488" s="13"/>
      <c r="F488" s="13"/>
      <c r="G488" s="13">
        <v>1</v>
      </c>
      <c r="H488" s="13"/>
      <c r="I488" s="13">
        <v>1</v>
      </c>
      <c r="J488" s="13">
        <v>2</v>
      </c>
      <c r="K488" s="13"/>
      <c r="L488" s="13">
        <v>3</v>
      </c>
      <c r="M488" s="13"/>
      <c r="N488" s="13"/>
      <c r="O488" s="13"/>
      <c r="P488" s="13">
        <v>1</v>
      </c>
      <c r="Q488" s="13">
        <v>1</v>
      </c>
      <c r="R488" s="13">
        <v>1</v>
      </c>
      <c r="S488" s="13">
        <v>1</v>
      </c>
      <c r="T488" s="13">
        <v>1</v>
      </c>
      <c r="U488" s="13"/>
      <c r="V488" s="13"/>
      <c r="W488" s="13"/>
      <c r="X488" s="13"/>
      <c r="Y488" s="13"/>
      <c r="Z488" s="13">
        <v>1</v>
      </c>
      <c r="AA488" s="13"/>
      <c r="AB488" s="13"/>
      <c r="AC488" s="13">
        <v>2</v>
      </c>
      <c r="AD488" s="13"/>
      <c r="AE488" s="13"/>
      <c r="AF488" s="13">
        <v>2</v>
      </c>
      <c r="AG488" s="13"/>
      <c r="AH488" s="13">
        <v>1</v>
      </c>
      <c r="AI488" s="13">
        <v>2</v>
      </c>
      <c r="AJ488" s="13">
        <v>1</v>
      </c>
      <c r="AK488" s="13">
        <v>2</v>
      </c>
      <c r="AL488" s="13">
        <v>1</v>
      </c>
      <c r="AM488" s="13"/>
      <c r="AN488" s="13"/>
      <c r="AO488" s="13"/>
      <c r="AP488" s="13"/>
      <c r="AQ488" s="13">
        <v>1</v>
      </c>
      <c r="AR488" s="13">
        <v>3</v>
      </c>
      <c r="AS488" s="13">
        <v>1</v>
      </c>
      <c r="AT488" s="13">
        <v>1</v>
      </c>
      <c r="AU488" s="13"/>
      <c r="AV488" s="13"/>
      <c r="AW488" s="13"/>
      <c r="AX488" s="13"/>
      <c r="AY488" s="13">
        <v>2</v>
      </c>
      <c r="AZ488" s="13"/>
      <c r="BA488" s="13">
        <v>1</v>
      </c>
      <c r="BB488" s="13"/>
      <c r="BC488" s="13"/>
      <c r="BD488" s="13"/>
      <c r="BE488" s="13"/>
      <c r="BF488" s="13"/>
      <c r="BG488" s="13">
        <v>3</v>
      </c>
      <c r="BH488" s="13">
        <v>1</v>
      </c>
      <c r="BI488" s="13"/>
      <c r="BJ488" s="13"/>
      <c r="BK488" s="13">
        <v>1</v>
      </c>
      <c r="BL488" s="13">
        <v>1</v>
      </c>
      <c r="BM488" s="13">
        <v>1</v>
      </c>
      <c r="BN488" s="13">
        <v>1</v>
      </c>
      <c r="BO488" s="13"/>
      <c r="BP488" s="13"/>
      <c r="BQ488" s="13">
        <v>2</v>
      </c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4" t="e">
        <f>(CB488-CA488)/CA488</f>
        <v>#DIV/0!</v>
      </c>
    </row>
    <row r="489" spans="1:81" x14ac:dyDescent="0.35">
      <c r="A489" s="13" t="s">
        <v>5776</v>
      </c>
      <c r="B489" s="13"/>
      <c r="C489" s="13"/>
      <c r="D489" s="13"/>
      <c r="E489" s="13"/>
      <c r="F489" s="13"/>
      <c r="G489" s="13">
        <v>2</v>
      </c>
      <c r="H489" s="13">
        <v>1</v>
      </c>
      <c r="I489" s="13"/>
      <c r="J489" s="13"/>
      <c r="K489" s="13"/>
      <c r="L489" s="13"/>
      <c r="M489" s="13"/>
      <c r="N489" s="13">
        <v>1</v>
      </c>
      <c r="O489" s="13"/>
      <c r="P489" s="13"/>
      <c r="Q489" s="13">
        <v>1</v>
      </c>
      <c r="R489" s="13">
        <v>1</v>
      </c>
      <c r="S489" s="13">
        <v>2</v>
      </c>
      <c r="T489" s="13"/>
      <c r="U489" s="13"/>
      <c r="V489" s="13">
        <v>1</v>
      </c>
      <c r="W489" s="13">
        <v>1</v>
      </c>
      <c r="X489" s="13">
        <v>2</v>
      </c>
      <c r="Y489" s="13"/>
      <c r="Z489" s="13">
        <v>1</v>
      </c>
      <c r="AA489" s="13"/>
      <c r="AB489" s="13">
        <v>1</v>
      </c>
      <c r="AC489" s="13"/>
      <c r="AD489" s="13"/>
      <c r="AE489" s="13"/>
      <c r="AF489" s="13"/>
      <c r="AG489" s="13"/>
      <c r="AH489" s="13">
        <v>5</v>
      </c>
      <c r="AI489" s="13"/>
      <c r="AJ489" s="13"/>
      <c r="AK489" s="13"/>
      <c r="AL489" s="13">
        <v>1</v>
      </c>
      <c r="AM489" s="13"/>
      <c r="AN489" s="13"/>
      <c r="AO489" s="13"/>
      <c r="AP489" s="13"/>
      <c r="AQ489" s="13"/>
      <c r="AR489" s="13">
        <v>1</v>
      </c>
      <c r="AS489" s="13"/>
      <c r="AT489" s="13"/>
      <c r="AU489" s="13">
        <v>2</v>
      </c>
      <c r="AV489" s="13"/>
      <c r="AW489" s="13"/>
      <c r="AX489" s="13">
        <v>1</v>
      </c>
      <c r="AY489" s="13"/>
      <c r="AZ489" s="13"/>
      <c r="BA489" s="13"/>
      <c r="BB489" s="13"/>
      <c r="BC489" s="13"/>
      <c r="BD489" s="13"/>
      <c r="BE489" s="13"/>
      <c r="BF489" s="13">
        <v>1</v>
      </c>
      <c r="BG489" s="13">
        <v>1</v>
      </c>
      <c r="BH489" s="13"/>
      <c r="BI489" s="13"/>
      <c r="BJ489" s="13"/>
      <c r="BK489" s="13">
        <v>1</v>
      </c>
      <c r="BL489" s="13"/>
      <c r="BM489" s="13">
        <v>1</v>
      </c>
      <c r="BN489" s="13"/>
      <c r="BO489" s="13"/>
      <c r="BP489" s="13"/>
      <c r="BQ489" s="13">
        <v>2</v>
      </c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4" t="e">
        <f>(CB489-CA489)/CA489</f>
        <v>#DIV/0!</v>
      </c>
    </row>
    <row r="490" spans="1:81" x14ac:dyDescent="0.35">
      <c r="A490" s="13" t="s">
        <v>23979</v>
      </c>
      <c r="B490" s="13">
        <v>1</v>
      </c>
      <c r="C490" s="13">
        <v>2</v>
      </c>
      <c r="D490" s="13">
        <v>2</v>
      </c>
      <c r="E490" s="13">
        <v>4</v>
      </c>
      <c r="F490" s="13">
        <v>2</v>
      </c>
      <c r="G490" s="13">
        <v>1</v>
      </c>
      <c r="H490" s="13">
        <v>1</v>
      </c>
      <c r="I490" s="13">
        <v>3</v>
      </c>
      <c r="J490" s="13">
        <v>2</v>
      </c>
      <c r="K490" s="13">
        <v>3</v>
      </c>
      <c r="L490" s="13">
        <v>3</v>
      </c>
      <c r="M490" s="13">
        <v>1</v>
      </c>
      <c r="N490" s="13">
        <v>1</v>
      </c>
      <c r="O490" s="13">
        <v>1</v>
      </c>
      <c r="P490" s="13">
        <v>1</v>
      </c>
      <c r="Q490" s="13">
        <v>1</v>
      </c>
      <c r="R490" s="13">
        <v>1</v>
      </c>
      <c r="S490" s="13">
        <v>1</v>
      </c>
      <c r="T490" s="13"/>
      <c r="U490" s="13">
        <v>1</v>
      </c>
      <c r="V490" s="13">
        <v>2</v>
      </c>
      <c r="W490" s="13">
        <v>1</v>
      </c>
      <c r="X490" s="13">
        <v>2</v>
      </c>
      <c r="Y490" s="13">
        <v>1</v>
      </c>
      <c r="Z490" s="13">
        <v>6</v>
      </c>
      <c r="AA490" s="13">
        <v>12</v>
      </c>
      <c r="AB490" s="13">
        <v>4</v>
      </c>
      <c r="AC490" s="13">
        <v>1</v>
      </c>
      <c r="AD490" s="13">
        <v>1</v>
      </c>
      <c r="AE490" s="13"/>
      <c r="AF490" s="13"/>
      <c r="AG490" s="13">
        <v>1</v>
      </c>
      <c r="AH490" s="13">
        <v>1</v>
      </c>
      <c r="AI490" s="13"/>
      <c r="AJ490" s="13"/>
      <c r="AK490" s="13">
        <v>1</v>
      </c>
      <c r="AL490" s="13">
        <v>1</v>
      </c>
      <c r="AM490" s="13"/>
      <c r="AN490" s="13"/>
      <c r="AO490" s="13">
        <v>1</v>
      </c>
      <c r="AP490" s="13"/>
      <c r="AQ490" s="13">
        <v>1</v>
      </c>
      <c r="AR490" s="13"/>
      <c r="AS490" s="13"/>
      <c r="AT490" s="13"/>
      <c r="AU490" s="13"/>
      <c r="AV490" s="13"/>
      <c r="AW490" s="13"/>
      <c r="AX490" s="13"/>
      <c r="AY490" s="13"/>
      <c r="AZ490" s="13"/>
      <c r="BA490" s="13">
        <v>8</v>
      </c>
      <c r="BB490" s="13">
        <v>1</v>
      </c>
      <c r="BC490" s="13"/>
      <c r="BD490" s="13">
        <v>2</v>
      </c>
      <c r="BE490" s="13"/>
      <c r="BF490" s="13">
        <v>1</v>
      </c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>
        <v>2</v>
      </c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4" t="e">
        <f>(CB490-CA490)/CA490</f>
        <v>#DIV/0!</v>
      </c>
    </row>
    <row r="491" spans="1:81" x14ac:dyDescent="0.35">
      <c r="A491" s="13" t="s">
        <v>23980</v>
      </c>
      <c r="B491" s="13">
        <v>1</v>
      </c>
      <c r="C491" s="13"/>
      <c r="D491" s="13"/>
      <c r="E491" s="13">
        <v>1</v>
      </c>
      <c r="F491" s="13"/>
      <c r="G491" s="13">
        <v>1</v>
      </c>
      <c r="H491" s="13"/>
      <c r="I491" s="13"/>
      <c r="J491" s="13"/>
      <c r="K491" s="13"/>
      <c r="L491" s="13"/>
      <c r="M491" s="13"/>
      <c r="N491" s="13"/>
      <c r="O491" s="13"/>
      <c r="P491" s="13">
        <v>1</v>
      </c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>
        <v>1</v>
      </c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>
        <v>1</v>
      </c>
      <c r="AX491" s="13"/>
      <c r="AY491" s="13"/>
      <c r="AZ491" s="13"/>
      <c r="BA491" s="13">
        <v>1</v>
      </c>
      <c r="BB491" s="13">
        <v>1</v>
      </c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>
        <v>2</v>
      </c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4" t="e">
        <f>(CB491-CA491)/CA491</f>
        <v>#DIV/0!</v>
      </c>
    </row>
    <row r="492" spans="1:81" x14ac:dyDescent="0.35">
      <c r="A492" s="13" t="s">
        <v>23981</v>
      </c>
      <c r="B492" s="13"/>
      <c r="C492" s="13">
        <v>1</v>
      </c>
      <c r="D492" s="13"/>
      <c r="E492" s="13"/>
      <c r="F492" s="13"/>
      <c r="G492" s="13">
        <v>2</v>
      </c>
      <c r="H492" s="13"/>
      <c r="I492" s="13"/>
      <c r="J492" s="13"/>
      <c r="K492" s="13"/>
      <c r="L492" s="13">
        <v>1</v>
      </c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>
        <v>1</v>
      </c>
      <c r="AE492" s="13"/>
      <c r="AF492" s="13"/>
      <c r="AG492" s="13"/>
      <c r="AH492" s="13"/>
      <c r="AI492" s="13"/>
      <c r="AJ492" s="13">
        <v>1</v>
      </c>
      <c r="AK492" s="13"/>
      <c r="AL492" s="13"/>
      <c r="AM492" s="13"/>
      <c r="AN492" s="13"/>
      <c r="AO492" s="13"/>
      <c r="AP492" s="13">
        <v>1</v>
      </c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>
        <v>2</v>
      </c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4" t="e">
        <f>(CB492-CA492)/CA492</f>
        <v>#DIV/0!</v>
      </c>
    </row>
    <row r="493" spans="1:81" x14ac:dyDescent="0.35">
      <c r="A493" s="13" t="s">
        <v>23982</v>
      </c>
      <c r="B493" s="13">
        <v>2</v>
      </c>
      <c r="C493" s="13"/>
      <c r="D493" s="13"/>
      <c r="E493" s="13">
        <v>1</v>
      </c>
      <c r="F493" s="13"/>
      <c r="G493" s="13">
        <v>1</v>
      </c>
      <c r="H493" s="13"/>
      <c r="I493" s="13"/>
      <c r="J493" s="13"/>
      <c r="K493" s="13"/>
      <c r="L493" s="13"/>
      <c r="M493" s="13"/>
      <c r="N493" s="13">
        <v>1</v>
      </c>
      <c r="O493" s="13"/>
      <c r="P493" s="13">
        <v>1</v>
      </c>
      <c r="Q493" s="13"/>
      <c r="R493" s="13"/>
      <c r="S493" s="13"/>
      <c r="T493" s="13"/>
      <c r="U493" s="13">
        <v>1</v>
      </c>
      <c r="V493" s="13"/>
      <c r="W493" s="13"/>
      <c r="X493" s="13">
        <v>1</v>
      </c>
      <c r="Y493" s="13"/>
      <c r="Z493" s="13"/>
      <c r="AA493" s="13"/>
      <c r="AB493" s="13">
        <v>1</v>
      </c>
      <c r="AC493" s="13">
        <v>1</v>
      </c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>
        <v>1</v>
      </c>
      <c r="AV493" s="13"/>
      <c r="AW493" s="13"/>
      <c r="AX493" s="13">
        <v>1</v>
      </c>
      <c r="AY493" s="13"/>
      <c r="AZ493" s="13">
        <v>1</v>
      </c>
      <c r="BA493" s="13"/>
      <c r="BB493" s="13">
        <v>1</v>
      </c>
      <c r="BC493" s="13"/>
      <c r="BD493" s="13">
        <v>1</v>
      </c>
      <c r="BE493" s="13"/>
      <c r="BF493" s="13">
        <v>1</v>
      </c>
      <c r="BG493" s="13"/>
      <c r="BH493" s="13"/>
      <c r="BI493" s="13"/>
      <c r="BJ493" s="13"/>
      <c r="BK493" s="13"/>
      <c r="BL493" s="13"/>
      <c r="BM493" s="13"/>
      <c r="BN493" s="13">
        <v>1</v>
      </c>
      <c r="BO493" s="13"/>
      <c r="BP493" s="13"/>
      <c r="BQ493" s="13">
        <v>1</v>
      </c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4" t="e">
        <f>(CB493-CA493)/CA493</f>
        <v>#DIV/0!</v>
      </c>
    </row>
    <row r="494" spans="1:81" x14ac:dyDescent="0.35">
      <c r="A494" s="13" t="s">
        <v>23983</v>
      </c>
      <c r="B494" s="13">
        <v>1</v>
      </c>
      <c r="C494" s="13">
        <v>1</v>
      </c>
      <c r="D494" s="13"/>
      <c r="E494" s="13">
        <v>1</v>
      </c>
      <c r="F494" s="13">
        <v>1</v>
      </c>
      <c r="G494" s="13">
        <v>2</v>
      </c>
      <c r="H494" s="13">
        <v>1</v>
      </c>
      <c r="I494" s="13">
        <v>1</v>
      </c>
      <c r="J494" s="13">
        <v>1</v>
      </c>
      <c r="K494" s="13">
        <v>1</v>
      </c>
      <c r="L494" s="13">
        <v>1</v>
      </c>
      <c r="M494" s="13"/>
      <c r="N494" s="13"/>
      <c r="O494" s="13"/>
      <c r="P494" s="13">
        <v>1</v>
      </c>
      <c r="Q494" s="13">
        <v>1</v>
      </c>
      <c r="R494" s="13">
        <v>3</v>
      </c>
      <c r="S494" s="13"/>
      <c r="T494" s="13">
        <v>4</v>
      </c>
      <c r="U494" s="13">
        <v>2</v>
      </c>
      <c r="V494" s="13">
        <v>3</v>
      </c>
      <c r="W494" s="13">
        <v>2</v>
      </c>
      <c r="X494" s="13">
        <v>3</v>
      </c>
      <c r="Y494" s="13"/>
      <c r="Z494" s="13">
        <v>1</v>
      </c>
      <c r="AA494" s="13">
        <v>3</v>
      </c>
      <c r="AB494" s="13"/>
      <c r="AC494" s="13">
        <v>2</v>
      </c>
      <c r="AD494" s="13"/>
      <c r="AE494" s="13">
        <v>1</v>
      </c>
      <c r="AF494" s="13">
        <v>1</v>
      </c>
      <c r="AG494" s="13"/>
      <c r="AH494" s="13"/>
      <c r="AI494" s="13"/>
      <c r="AJ494" s="13"/>
      <c r="AK494" s="13"/>
      <c r="AL494" s="13"/>
      <c r="AM494" s="13"/>
      <c r="AN494" s="13"/>
      <c r="AO494" s="13"/>
      <c r="AP494" s="13">
        <v>1</v>
      </c>
      <c r="AQ494" s="13"/>
      <c r="AR494" s="13">
        <v>1</v>
      </c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>
        <v>3</v>
      </c>
      <c r="BI494" s="13"/>
      <c r="BJ494" s="13"/>
      <c r="BK494" s="13"/>
      <c r="BL494" s="13"/>
      <c r="BM494" s="13">
        <v>2</v>
      </c>
      <c r="BN494" s="13"/>
      <c r="BO494" s="13"/>
      <c r="BP494" s="13"/>
      <c r="BQ494" s="13">
        <v>1</v>
      </c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4" t="e">
        <f>(CB494-CA494)/CA494</f>
        <v>#DIV/0!</v>
      </c>
    </row>
    <row r="495" spans="1:81" x14ac:dyDescent="0.35">
      <c r="A495" s="13" t="s">
        <v>23984</v>
      </c>
      <c r="B495" s="13"/>
      <c r="C495" s="13">
        <v>1</v>
      </c>
      <c r="D495" s="13"/>
      <c r="E495" s="13"/>
      <c r="F495" s="13"/>
      <c r="G495" s="13">
        <v>1</v>
      </c>
      <c r="H495" s="13"/>
      <c r="I495" s="13"/>
      <c r="J495" s="13">
        <v>1</v>
      </c>
      <c r="K495" s="13">
        <v>1</v>
      </c>
      <c r="L495" s="13">
        <v>1</v>
      </c>
      <c r="M495" s="13"/>
      <c r="N495" s="13">
        <v>1</v>
      </c>
      <c r="O495" s="13"/>
      <c r="P495" s="13"/>
      <c r="Q495" s="13">
        <v>4</v>
      </c>
      <c r="R495" s="13"/>
      <c r="S495" s="13"/>
      <c r="T495" s="13"/>
      <c r="U495" s="13">
        <v>1</v>
      </c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>
        <v>1</v>
      </c>
      <c r="AL495" s="13">
        <v>1</v>
      </c>
      <c r="AM495" s="13"/>
      <c r="AN495" s="13"/>
      <c r="AO495" s="13"/>
      <c r="AP495" s="13"/>
      <c r="AQ495" s="13">
        <v>1</v>
      </c>
      <c r="AR495" s="13">
        <v>1</v>
      </c>
      <c r="AS495" s="13">
        <v>1</v>
      </c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>
        <v>1</v>
      </c>
      <c r="BF495" s="13">
        <v>2</v>
      </c>
      <c r="BG495" s="13"/>
      <c r="BH495" s="13"/>
      <c r="BI495" s="13"/>
      <c r="BJ495" s="13"/>
      <c r="BK495" s="13">
        <v>1</v>
      </c>
      <c r="BL495" s="13">
        <v>1</v>
      </c>
      <c r="BM495" s="13"/>
      <c r="BN495" s="13"/>
      <c r="BO495" s="13"/>
      <c r="BP495" s="13"/>
      <c r="BQ495" s="13">
        <v>1</v>
      </c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4" t="e">
        <f>(CB495-CA495)/CA495</f>
        <v>#DIV/0!</v>
      </c>
    </row>
    <row r="496" spans="1:81" x14ac:dyDescent="0.35">
      <c r="A496" s="13" t="s">
        <v>3968</v>
      </c>
      <c r="B496" s="13"/>
      <c r="C496" s="13"/>
      <c r="D496" s="13">
        <v>1</v>
      </c>
      <c r="E496" s="13"/>
      <c r="F496" s="13"/>
      <c r="G496" s="13">
        <v>2</v>
      </c>
      <c r="H496" s="13"/>
      <c r="I496" s="13">
        <v>3</v>
      </c>
      <c r="J496" s="13">
        <v>2</v>
      </c>
      <c r="K496" s="13"/>
      <c r="L496" s="13"/>
      <c r="M496" s="13">
        <v>1</v>
      </c>
      <c r="N496" s="13"/>
      <c r="O496" s="13"/>
      <c r="P496" s="13"/>
      <c r="Q496" s="13"/>
      <c r="R496" s="13"/>
      <c r="S496" s="13"/>
      <c r="T496" s="13"/>
      <c r="U496" s="13">
        <v>1</v>
      </c>
      <c r="V496" s="13">
        <v>1</v>
      </c>
      <c r="W496" s="13">
        <v>1</v>
      </c>
      <c r="X496" s="13"/>
      <c r="Y496" s="13"/>
      <c r="Z496" s="13"/>
      <c r="AA496" s="13">
        <v>1</v>
      </c>
      <c r="AB496" s="13"/>
      <c r="AC496" s="13"/>
      <c r="AD496" s="13">
        <v>1</v>
      </c>
      <c r="AE496" s="13"/>
      <c r="AF496" s="13"/>
      <c r="AG496" s="13"/>
      <c r="AH496" s="13"/>
      <c r="AI496" s="13">
        <v>1</v>
      </c>
      <c r="AJ496" s="13">
        <v>1</v>
      </c>
      <c r="AK496" s="13">
        <v>1</v>
      </c>
      <c r="AL496" s="13"/>
      <c r="AM496" s="13"/>
      <c r="AN496" s="13">
        <v>1</v>
      </c>
      <c r="AO496" s="13">
        <v>1</v>
      </c>
      <c r="AP496" s="13">
        <v>1</v>
      </c>
      <c r="AQ496" s="13"/>
      <c r="AR496" s="13"/>
      <c r="AS496" s="13">
        <v>2</v>
      </c>
      <c r="AT496" s="13"/>
      <c r="AU496" s="13"/>
      <c r="AV496" s="13"/>
      <c r="AW496" s="13">
        <v>1</v>
      </c>
      <c r="AX496" s="13">
        <v>2</v>
      </c>
      <c r="AY496" s="13">
        <v>1</v>
      </c>
      <c r="AZ496" s="13">
        <v>1</v>
      </c>
      <c r="BA496" s="13"/>
      <c r="BB496" s="13"/>
      <c r="BC496" s="13"/>
      <c r="BD496" s="13"/>
      <c r="BE496" s="13"/>
      <c r="BF496" s="13"/>
      <c r="BG496" s="13"/>
      <c r="BH496" s="13"/>
      <c r="BI496" s="13">
        <v>1</v>
      </c>
      <c r="BJ496" s="13"/>
      <c r="BK496" s="13">
        <v>3</v>
      </c>
      <c r="BL496" s="13"/>
      <c r="BM496" s="13"/>
      <c r="BN496" s="13"/>
      <c r="BO496" s="13"/>
      <c r="BP496" s="13"/>
      <c r="BQ496" s="13">
        <v>1</v>
      </c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4" t="e">
        <f>(CB496-CA496)/CA496</f>
        <v>#DIV/0!</v>
      </c>
    </row>
    <row r="497" spans="1:81" x14ac:dyDescent="0.35">
      <c r="A497" s="13" t="s">
        <v>23985</v>
      </c>
      <c r="B497" s="13">
        <v>1</v>
      </c>
      <c r="C497" s="13"/>
      <c r="D497" s="13">
        <v>1</v>
      </c>
      <c r="E497" s="13"/>
      <c r="F497" s="13"/>
      <c r="G497" s="13">
        <v>2</v>
      </c>
      <c r="H497" s="13"/>
      <c r="I497" s="13"/>
      <c r="J497" s="13">
        <v>2</v>
      </c>
      <c r="K497" s="13"/>
      <c r="L497" s="13"/>
      <c r="M497" s="13">
        <v>1</v>
      </c>
      <c r="N497" s="13"/>
      <c r="O497" s="13">
        <v>1</v>
      </c>
      <c r="P497" s="13">
        <v>2</v>
      </c>
      <c r="Q497" s="13">
        <v>1</v>
      </c>
      <c r="R497" s="13"/>
      <c r="S497" s="13"/>
      <c r="T497" s="13"/>
      <c r="U497" s="13"/>
      <c r="V497" s="13">
        <v>1</v>
      </c>
      <c r="W497" s="13"/>
      <c r="X497" s="13"/>
      <c r="Y497" s="13"/>
      <c r="Z497" s="13"/>
      <c r="AA497" s="13">
        <v>2</v>
      </c>
      <c r="AB497" s="13">
        <v>1</v>
      </c>
      <c r="AC497" s="13"/>
      <c r="AD497" s="13"/>
      <c r="AE497" s="13"/>
      <c r="AF497" s="13"/>
      <c r="AG497" s="13"/>
      <c r="AH497" s="13"/>
      <c r="AI497" s="13"/>
      <c r="AJ497" s="13">
        <v>1</v>
      </c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>
        <v>1</v>
      </c>
      <c r="BH497" s="13"/>
      <c r="BI497" s="13">
        <v>1</v>
      </c>
      <c r="BJ497" s="13"/>
      <c r="BK497" s="13"/>
      <c r="BL497" s="13"/>
      <c r="BM497" s="13"/>
      <c r="BN497" s="13"/>
      <c r="BO497" s="13">
        <v>1</v>
      </c>
      <c r="BP497" s="13">
        <v>1</v>
      </c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4" t="e">
        <f>(CB497-CA497)/CA497</f>
        <v>#DIV/0!</v>
      </c>
    </row>
    <row r="498" spans="1:81" x14ac:dyDescent="0.35">
      <c r="A498" s="13" t="s">
        <v>23986</v>
      </c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>
        <v>6</v>
      </c>
      <c r="BK498" s="13">
        <v>1</v>
      </c>
      <c r="BL498" s="13">
        <v>1</v>
      </c>
      <c r="BM498" s="13">
        <v>1</v>
      </c>
      <c r="BN498" s="13">
        <v>2</v>
      </c>
      <c r="BO498" s="13"/>
      <c r="BP498" s="13">
        <v>1</v>
      </c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4"/>
    </row>
    <row r="499" spans="1:81" x14ac:dyDescent="0.35">
      <c r="A499" s="13" t="s">
        <v>23987</v>
      </c>
      <c r="B499" s="13"/>
      <c r="C499" s="13"/>
      <c r="D499" s="13"/>
      <c r="E499" s="13"/>
      <c r="F499" s="13"/>
      <c r="G499" s="13">
        <v>1</v>
      </c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>
        <v>1</v>
      </c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4" t="e">
        <f>(CB499-CA499)/CA499</f>
        <v>#DIV/0!</v>
      </c>
    </row>
    <row r="500" spans="1:81" x14ac:dyDescent="0.35">
      <c r="A500" s="13" t="s">
        <v>12485</v>
      </c>
      <c r="B500" s="13">
        <v>3</v>
      </c>
      <c r="C500" s="13"/>
      <c r="D500" s="13"/>
      <c r="E500" s="13"/>
      <c r="F500" s="13">
        <v>1</v>
      </c>
      <c r="G500" s="13">
        <v>1</v>
      </c>
      <c r="H500" s="13"/>
      <c r="I500" s="13"/>
      <c r="J500" s="13"/>
      <c r="K500" s="13">
        <v>1</v>
      </c>
      <c r="L500" s="13">
        <v>1</v>
      </c>
      <c r="M500" s="13"/>
      <c r="N500" s="13">
        <v>1</v>
      </c>
      <c r="O500" s="13">
        <v>1</v>
      </c>
      <c r="P500" s="13">
        <v>1</v>
      </c>
      <c r="Q500" s="13"/>
      <c r="R500" s="13"/>
      <c r="S500" s="13"/>
      <c r="T500" s="13"/>
      <c r="U500" s="13">
        <v>1</v>
      </c>
      <c r="V500" s="13"/>
      <c r="W500" s="13">
        <v>5</v>
      </c>
      <c r="X500" s="13"/>
      <c r="Y500" s="13"/>
      <c r="Z500" s="13"/>
      <c r="AA500" s="13">
        <v>1</v>
      </c>
      <c r="AB500" s="13">
        <v>1</v>
      </c>
      <c r="AC500" s="13">
        <v>1</v>
      </c>
      <c r="AD500" s="13"/>
      <c r="AE500" s="13"/>
      <c r="AF500" s="13">
        <v>2</v>
      </c>
      <c r="AG500" s="13">
        <v>1</v>
      </c>
      <c r="AH500" s="13">
        <v>1</v>
      </c>
      <c r="AI500" s="13"/>
      <c r="AJ500" s="13"/>
      <c r="AK500" s="13"/>
      <c r="AL500" s="13"/>
      <c r="AM500" s="13"/>
      <c r="AN500" s="13">
        <v>1</v>
      </c>
      <c r="AO500" s="13">
        <v>1</v>
      </c>
      <c r="AP500" s="13">
        <v>1</v>
      </c>
      <c r="AQ500" s="13"/>
      <c r="AR500" s="13">
        <v>1</v>
      </c>
      <c r="AS500" s="13"/>
      <c r="AT500" s="13">
        <v>1</v>
      </c>
      <c r="AU500" s="13">
        <v>1</v>
      </c>
      <c r="AV500" s="13">
        <v>1</v>
      </c>
      <c r="AW500" s="13">
        <v>1</v>
      </c>
      <c r="AX500" s="13"/>
      <c r="AY500" s="13"/>
      <c r="AZ500" s="13"/>
      <c r="BA500" s="13"/>
      <c r="BB500" s="13">
        <v>1</v>
      </c>
      <c r="BC500" s="13">
        <v>2</v>
      </c>
      <c r="BD500" s="13">
        <v>2</v>
      </c>
      <c r="BE500" s="13"/>
      <c r="BF500" s="13"/>
      <c r="BG500" s="13"/>
      <c r="BH500" s="13"/>
      <c r="BI500" s="13">
        <v>2</v>
      </c>
      <c r="BJ500" s="13"/>
      <c r="BK500" s="13"/>
      <c r="BL500" s="13"/>
      <c r="BM500" s="13"/>
      <c r="BN500" s="13">
        <v>1</v>
      </c>
      <c r="BO500" s="13">
        <v>1</v>
      </c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4" t="e">
        <f>(CB500-CA500)/CA500</f>
        <v>#DIV/0!</v>
      </c>
    </row>
    <row r="501" spans="1:81" x14ac:dyDescent="0.35">
      <c r="A501" s="13" t="s">
        <v>10585</v>
      </c>
      <c r="B501" s="13"/>
      <c r="C501" s="13">
        <v>1</v>
      </c>
      <c r="D501" s="13">
        <v>1</v>
      </c>
      <c r="E501" s="13"/>
      <c r="F501" s="13"/>
      <c r="G501" s="13">
        <v>1</v>
      </c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>
        <v>1</v>
      </c>
      <c r="T501" s="13"/>
      <c r="U501" s="13"/>
      <c r="V501" s="13"/>
      <c r="W501" s="13"/>
      <c r="X501" s="13"/>
      <c r="Y501" s="13">
        <v>4</v>
      </c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>
        <v>1</v>
      </c>
      <c r="AL501" s="13">
        <v>2</v>
      </c>
      <c r="AM501" s="13"/>
      <c r="AN501" s="13">
        <v>1</v>
      </c>
      <c r="AO501" s="13"/>
      <c r="AP501" s="13"/>
      <c r="AQ501" s="13"/>
      <c r="AR501" s="13"/>
      <c r="AS501" s="13"/>
      <c r="AT501" s="13">
        <v>2</v>
      </c>
      <c r="AU501" s="13"/>
      <c r="AV501" s="13"/>
      <c r="AW501" s="13">
        <v>1</v>
      </c>
      <c r="AX501" s="13">
        <v>1</v>
      </c>
      <c r="AY501" s="13"/>
      <c r="AZ501" s="13"/>
      <c r="BA501" s="13"/>
      <c r="BB501" s="13"/>
      <c r="BC501" s="13"/>
      <c r="BD501" s="13"/>
      <c r="BE501" s="13">
        <v>4</v>
      </c>
      <c r="BF501" s="13"/>
      <c r="BG501" s="13">
        <v>1</v>
      </c>
      <c r="BH501" s="13"/>
      <c r="BI501" s="13"/>
      <c r="BJ501" s="13"/>
      <c r="BK501" s="13"/>
      <c r="BL501" s="13"/>
      <c r="BM501" s="13"/>
      <c r="BN501" s="13"/>
      <c r="BO501" s="13">
        <v>1</v>
      </c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4" t="e">
        <f>(CB501-CA501)/CA501</f>
        <v>#DIV/0!</v>
      </c>
    </row>
    <row r="502" spans="1:81" x14ac:dyDescent="0.35">
      <c r="A502" s="13" t="s">
        <v>23988</v>
      </c>
      <c r="B502" s="13">
        <v>5</v>
      </c>
      <c r="C502" s="13">
        <v>6</v>
      </c>
      <c r="D502" s="13"/>
      <c r="E502" s="13">
        <v>2</v>
      </c>
      <c r="F502" s="13">
        <v>3</v>
      </c>
      <c r="G502" s="13">
        <v>1</v>
      </c>
      <c r="H502" s="13">
        <v>4</v>
      </c>
      <c r="I502" s="13">
        <v>1</v>
      </c>
      <c r="J502" s="13">
        <v>1</v>
      </c>
      <c r="K502" s="13"/>
      <c r="L502" s="13">
        <v>3</v>
      </c>
      <c r="M502" s="13">
        <v>9</v>
      </c>
      <c r="N502" s="13">
        <v>4</v>
      </c>
      <c r="O502" s="13">
        <v>3</v>
      </c>
      <c r="P502" s="13">
        <v>2</v>
      </c>
      <c r="Q502" s="13">
        <v>4</v>
      </c>
      <c r="R502" s="13">
        <v>4</v>
      </c>
      <c r="S502" s="13">
        <v>1</v>
      </c>
      <c r="T502" s="13">
        <v>3</v>
      </c>
      <c r="U502" s="13">
        <v>2</v>
      </c>
      <c r="V502" s="13"/>
      <c r="W502" s="13">
        <v>4</v>
      </c>
      <c r="X502" s="13">
        <v>5</v>
      </c>
      <c r="Y502" s="13">
        <v>3</v>
      </c>
      <c r="Z502" s="13">
        <v>1</v>
      </c>
      <c r="AA502" s="13">
        <v>6</v>
      </c>
      <c r="AB502" s="13">
        <v>1</v>
      </c>
      <c r="AC502" s="13">
        <v>2</v>
      </c>
      <c r="AD502" s="13">
        <v>3</v>
      </c>
      <c r="AE502" s="13"/>
      <c r="AF502" s="13">
        <v>4</v>
      </c>
      <c r="AG502" s="13">
        <v>2</v>
      </c>
      <c r="AH502" s="13">
        <v>1</v>
      </c>
      <c r="AI502" s="13">
        <v>5</v>
      </c>
      <c r="AJ502" s="13">
        <v>5</v>
      </c>
      <c r="AK502" s="13"/>
      <c r="AL502" s="13">
        <v>2</v>
      </c>
      <c r="AM502" s="13"/>
      <c r="AN502" s="13">
        <v>1</v>
      </c>
      <c r="AO502" s="13">
        <v>2</v>
      </c>
      <c r="AP502" s="13"/>
      <c r="AQ502" s="13"/>
      <c r="AR502" s="13"/>
      <c r="AS502" s="13"/>
      <c r="AT502" s="13"/>
      <c r="AU502" s="13"/>
      <c r="AV502" s="13"/>
      <c r="AW502" s="13">
        <v>2</v>
      </c>
      <c r="AX502" s="13">
        <v>1</v>
      </c>
      <c r="AY502" s="13"/>
      <c r="AZ502" s="13"/>
      <c r="BA502" s="13"/>
      <c r="BB502" s="13">
        <v>1</v>
      </c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>
        <v>1</v>
      </c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4" t="e">
        <f>(CB502-CA502)/CA502</f>
        <v>#DIV/0!</v>
      </c>
    </row>
    <row r="503" spans="1:81" x14ac:dyDescent="0.35">
      <c r="A503" s="13" t="s">
        <v>7372</v>
      </c>
      <c r="B503" s="13"/>
      <c r="C503" s="13">
        <v>1</v>
      </c>
      <c r="D503" s="13"/>
      <c r="E503" s="13"/>
      <c r="F503" s="13">
        <v>1</v>
      </c>
      <c r="G503" s="13">
        <v>3</v>
      </c>
      <c r="H503" s="13">
        <v>1</v>
      </c>
      <c r="I503" s="13"/>
      <c r="J503" s="13"/>
      <c r="K503" s="13"/>
      <c r="L503" s="13">
        <v>1</v>
      </c>
      <c r="M503" s="13"/>
      <c r="N503" s="13">
        <v>1</v>
      </c>
      <c r="O503" s="13"/>
      <c r="P503" s="13"/>
      <c r="Q503" s="13">
        <v>1</v>
      </c>
      <c r="R503" s="13"/>
      <c r="S503" s="13">
        <v>1</v>
      </c>
      <c r="T503" s="13"/>
      <c r="U503" s="13"/>
      <c r="V503" s="13"/>
      <c r="W503" s="13"/>
      <c r="X503" s="13"/>
      <c r="Y503" s="13"/>
      <c r="Z503" s="13"/>
      <c r="AA503" s="13">
        <v>2</v>
      </c>
      <c r="AB503" s="13">
        <v>3</v>
      </c>
      <c r="AC503" s="13"/>
      <c r="AD503" s="13">
        <v>1</v>
      </c>
      <c r="AE503" s="13"/>
      <c r="AF503" s="13"/>
      <c r="AG503" s="13">
        <v>1</v>
      </c>
      <c r="AH503" s="13"/>
      <c r="AI503" s="13"/>
      <c r="AJ503" s="13"/>
      <c r="AK503" s="13"/>
      <c r="AL503" s="13"/>
      <c r="AM503" s="13"/>
      <c r="AN503" s="13">
        <v>1</v>
      </c>
      <c r="AO503" s="13"/>
      <c r="AP503" s="13"/>
      <c r="AQ503" s="13"/>
      <c r="AR503" s="13"/>
      <c r="AS503" s="13"/>
      <c r="AT503" s="13">
        <v>1</v>
      </c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>
        <v>1</v>
      </c>
      <c r="BK503" s="13"/>
      <c r="BL503" s="13">
        <v>1</v>
      </c>
      <c r="BM503" s="13">
        <v>1</v>
      </c>
      <c r="BN503" s="13">
        <v>1</v>
      </c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4" t="e">
        <f>(CB503-CA503)/CA503</f>
        <v>#DIV/0!</v>
      </c>
    </row>
    <row r="504" spans="1:81" x14ac:dyDescent="0.35">
      <c r="A504" s="13" t="s">
        <v>1334</v>
      </c>
      <c r="B504" s="13"/>
      <c r="C504" s="13">
        <v>1</v>
      </c>
      <c r="D504" s="13"/>
      <c r="E504" s="13"/>
      <c r="F504" s="13"/>
      <c r="G504" s="13">
        <v>1</v>
      </c>
      <c r="H504" s="13"/>
      <c r="I504" s="13">
        <v>1</v>
      </c>
      <c r="J504" s="13">
        <v>1</v>
      </c>
      <c r="K504" s="13"/>
      <c r="L504" s="13"/>
      <c r="M504" s="13">
        <v>1</v>
      </c>
      <c r="N504" s="13"/>
      <c r="O504" s="13">
        <v>1</v>
      </c>
      <c r="P504" s="13"/>
      <c r="Q504" s="13">
        <v>1</v>
      </c>
      <c r="R504" s="13">
        <v>1</v>
      </c>
      <c r="S504" s="13"/>
      <c r="T504" s="13">
        <v>1</v>
      </c>
      <c r="U504" s="13"/>
      <c r="V504" s="13"/>
      <c r="W504" s="13"/>
      <c r="X504" s="13"/>
      <c r="Y504" s="13"/>
      <c r="Z504" s="13"/>
      <c r="AA504" s="13">
        <v>1</v>
      </c>
      <c r="AB504" s="13">
        <v>1</v>
      </c>
      <c r="AC504" s="13"/>
      <c r="AD504" s="13">
        <v>1</v>
      </c>
      <c r="AE504" s="13"/>
      <c r="AF504" s="13">
        <v>2</v>
      </c>
      <c r="AG504" s="13">
        <v>2</v>
      </c>
      <c r="AH504" s="13">
        <v>2</v>
      </c>
      <c r="AI504" s="13"/>
      <c r="AJ504" s="13">
        <v>3</v>
      </c>
      <c r="AK504" s="13"/>
      <c r="AL504" s="13"/>
      <c r="AM504" s="13"/>
      <c r="AN504" s="13"/>
      <c r="AO504" s="13">
        <v>1</v>
      </c>
      <c r="AP504" s="13"/>
      <c r="AQ504" s="13"/>
      <c r="AR504" s="13">
        <v>1</v>
      </c>
      <c r="AS504" s="13">
        <v>1</v>
      </c>
      <c r="AT504" s="13"/>
      <c r="AU504" s="13"/>
      <c r="AV504" s="13">
        <v>1</v>
      </c>
      <c r="AW504" s="13"/>
      <c r="AX504" s="13"/>
      <c r="AY504" s="13"/>
      <c r="AZ504" s="13"/>
      <c r="BA504" s="13">
        <v>1</v>
      </c>
      <c r="BB504" s="13">
        <v>1</v>
      </c>
      <c r="BC504" s="13"/>
      <c r="BD504" s="13"/>
      <c r="BE504" s="13"/>
      <c r="BF504" s="13">
        <v>1</v>
      </c>
      <c r="BG504" s="13"/>
      <c r="BH504" s="13"/>
      <c r="BI504" s="13">
        <v>1</v>
      </c>
      <c r="BJ504" s="13">
        <v>2</v>
      </c>
      <c r="BK504" s="13"/>
      <c r="BL504" s="13"/>
      <c r="BM504" s="13">
        <v>1</v>
      </c>
      <c r="BN504" s="13">
        <v>1</v>
      </c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4" t="e">
        <f>(CB504-CA504)/CA504</f>
        <v>#DIV/0!</v>
      </c>
    </row>
    <row r="505" spans="1:81" x14ac:dyDescent="0.35">
      <c r="A505" s="13" t="s">
        <v>17389</v>
      </c>
      <c r="B505" s="13">
        <v>1</v>
      </c>
      <c r="C505" s="13"/>
      <c r="D505" s="13"/>
      <c r="E505" s="13">
        <v>2</v>
      </c>
      <c r="F505" s="13">
        <v>1</v>
      </c>
      <c r="G505" s="13">
        <v>1</v>
      </c>
      <c r="H505" s="13">
        <v>2</v>
      </c>
      <c r="I505" s="13"/>
      <c r="J505" s="13">
        <v>2</v>
      </c>
      <c r="K505" s="13">
        <v>1</v>
      </c>
      <c r="L505" s="13">
        <v>5</v>
      </c>
      <c r="M505" s="13"/>
      <c r="N505" s="13">
        <v>1</v>
      </c>
      <c r="O505" s="13"/>
      <c r="P505" s="13"/>
      <c r="Q505" s="13"/>
      <c r="R505" s="13"/>
      <c r="S505" s="13">
        <v>1</v>
      </c>
      <c r="T505" s="13"/>
      <c r="U505" s="13">
        <v>2</v>
      </c>
      <c r="V505" s="13">
        <v>1</v>
      </c>
      <c r="W505" s="13">
        <v>1</v>
      </c>
      <c r="X505" s="13"/>
      <c r="Y505" s="13"/>
      <c r="Z505" s="13"/>
      <c r="AA505" s="13"/>
      <c r="AB505" s="13">
        <v>1</v>
      </c>
      <c r="AC505" s="13">
        <v>1</v>
      </c>
      <c r="AD505" s="13"/>
      <c r="AE505" s="13"/>
      <c r="AF505" s="13">
        <v>2</v>
      </c>
      <c r="AG505" s="13"/>
      <c r="AH505" s="13">
        <v>1</v>
      </c>
      <c r="AI505" s="13"/>
      <c r="AJ505" s="13">
        <v>4</v>
      </c>
      <c r="AK505" s="13"/>
      <c r="AL505" s="13"/>
      <c r="AM505" s="13"/>
      <c r="AN505" s="13"/>
      <c r="AO505" s="13">
        <v>1</v>
      </c>
      <c r="AP505" s="13">
        <v>1</v>
      </c>
      <c r="AQ505" s="13"/>
      <c r="AR505" s="13">
        <v>1</v>
      </c>
      <c r="AS505" s="13"/>
      <c r="AT505" s="13"/>
      <c r="AU505" s="13"/>
      <c r="AV505" s="13"/>
      <c r="AW505" s="13">
        <v>1</v>
      </c>
      <c r="AX505" s="13"/>
      <c r="AY505" s="13"/>
      <c r="AZ505" s="13">
        <v>2</v>
      </c>
      <c r="BA505" s="13"/>
      <c r="BB505" s="13"/>
      <c r="BC505" s="13"/>
      <c r="BD505" s="13"/>
      <c r="BE505" s="13"/>
      <c r="BF505" s="13"/>
      <c r="BG505" s="13">
        <v>1</v>
      </c>
      <c r="BH505" s="13"/>
      <c r="BI505" s="13">
        <v>1</v>
      </c>
      <c r="BJ505" s="13"/>
      <c r="BK505" s="13">
        <v>1</v>
      </c>
      <c r="BL505" s="13"/>
      <c r="BM505" s="13"/>
      <c r="BN505" s="13">
        <v>1</v>
      </c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4" t="e">
        <f>(CB505-CA505)/CA505</f>
        <v>#DIV/0!</v>
      </c>
    </row>
    <row r="506" spans="1:81" x14ac:dyDescent="0.35">
      <c r="A506" s="13" t="s">
        <v>10124</v>
      </c>
      <c r="B506" s="13"/>
      <c r="C506" s="13"/>
      <c r="D506" s="13">
        <v>1</v>
      </c>
      <c r="E506" s="13">
        <v>1</v>
      </c>
      <c r="F506" s="13"/>
      <c r="G506" s="13">
        <v>1</v>
      </c>
      <c r="H506" s="13"/>
      <c r="I506" s="13">
        <v>1</v>
      </c>
      <c r="J506" s="13"/>
      <c r="K506" s="13"/>
      <c r="L506" s="13"/>
      <c r="M506" s="13"/>
      <c r="N506" s="13"/>
      <c r="O506" s="13">
        <v>1</v>
      </c>
      <c r="P506" s="13">
        <v>4</v>
      </c>
      <c r="Q506" s="13">
        <v>1</v>
      </c>
      <c r="R506" s="13"/>
      <c r="S506" s="13">
        <v>4</v>
      </c>
      <c r="T506" s="13"/>
      <c r="U506" s="13"/>
      <c r="V506" s="13"/>
      <c r="W506" s="13"/>
      <c r="X506" s="13"/>
      <c r="Y506" s="13"/>
      <c r="Z506" s="13"/>
      <c r="AA506" s="13">
        <v>1</v>
      </c>
      <c r="AB506" s="13">
        <v>4</v>
      </c>
      <c r="AC506" s="13">
        <v>1</v>
      </c>
      <c r="AD506" s="13">
        <v>1</v>
      </c>
      <c r="AE506" s="13">
        <v>3</v>
      </c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>
        <v>1</v>
      </c>
      <c r="AQ506" s="13">
        <v>1</v>
      </c>
      <c r="AR506" s="13"/>
      <c r="AS506" s="13">
        <v>1</v>
      </c>
      <c r="AT506" s="13"/>
      <c r="AU506" s="13"/>
      <c r="AV506" s="13"/>
      <c r="AW506" s="13"/>
      <c r="AX506" s="13"/>
      <c r="AY506" s="13"/>
      <c r="AZ506" s="13"/>
      <c r="BA506" s="13"/>
      <c r="BB506" s="13"/>
      <c r="BC506" s="13">
        <v>1</v>
      </c>
      <c r="BD506" s="13">
        <v>4</v>
      </c>
      <c r="BE506" s="13">
        <v>2</v>
      </c>
      <c r="BF506" s="13"/>
      <c r="BG506" s="13"/>
      <c r="BH506" s="13"/>
      <c r="BI506" s="13">
        <v>2</v>
      </c>
      <c r="BJ506" s="13"/>
      <c r="BK506" s="13"/>
      <c r="BL506" s="13">
        <v>2</v>
      </c>
      <c r="BM506" s="13">
        <v>1</v>
      </c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4" t="e">
        <f>(CB506-CA506)/CA506</f>
        <v>#DIV/0!</v>
      </c>
    </row>
    <row r="507" spans="1:81" x14ac:dyDescent="0.35">
      <c r="A507" s="13" t="s">
        <v>20980</v>
      </c>
      <c r="B507" s="13"/>
      <c r="C507" s="13">
        <v>1</v>
      </c>
      <c r="D507" s="13">
        <v>1</v>
      </c>
      <c r="E507" s="13"/>
      <c r="F507" s="13"/>
      <c r="G507" s="13">
        <v>1</v>
      </c>
      <c r="H507" s="13"/>
      <c r="I507" s="13"/>
      <c r="J507" s="13"/>
      <c r="K507" s="13">
        <v>1</v>
      </c>
      <c r="L507" s="13"/>
      <c r="M507" s="13">
        <v>1</v>
      </c>
      <c r="N507" s="13">
        <v>1</v>
      </c>
      <c r="O507" s="13"/>
      <c r="P507" s="13"/>
      <c r="Q507" s="13">
        <v>3</v>
      </c>
      <c r="R507" s="13">
        <v>3</v>
      </c>
      <c r="S507" s="13">
        <v>1</v>
      </c>
      <c r="T507" s="13"/>
      <c r="U507" s="13"/>
      <c r="V507" s="13"/>
      <c r="W507" s="13">
        <v>1</v>
      </c>
      <c r="X507" s="13"/>
      <c r="Y507" s="13"/>
      <c r="Z507" s="13">
        <v>1</v>
      </c>
      <c r="AA507" s="13">
        <v>1</v>
      </c>
      <c r="AB507" s="13"/>
      <c r="AC507" s="13"/>
      <c r="AD507" s="13"/>
      <c r="AE507" s="13"/>
      <c r="AF507" s="13">
        <v>1</v>
      </c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>
        <v>2</v>
      </c>
      <c r="AS507" s="13"/>
      <c r="AT507" s="13"/>
      <c r="AU507" s="13"/>
      <c r="AV507" s="13"/>
      <c r="AW507" s="13"/>
      <c r="AX507" s="13"/>
      <c r="AY507" s="13">
        <v>1</v>
      </c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>
        <v>2</v>
      </c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4" t="e">
        <f>(CB507-CA507)/CA507</f>
        <v>#DIV/0!</v>
      </c>
    </row>
    <row r="508" spans="1:81" x14ac:dyDescent="0.35">
      <c r="A508" s="13" t="s">
        <v>19015</v>
      </c>
      <c r="B508" s="13"/>
      <c r="C508" s="13">
        <v>2</v>
      </c>
      <c r="D508" s="13"/>
      <c r="E508" s="13"/>
      <c r="F508" s="13">
        <v>1</v>
      </c>
      <c r="G508" s="13">
        <v>1</v>
      </c>
      <c r="H508" s="13">
        <v>1</v>
      </c>
      <c r="I508" s="13">
        <v>4</v>
      </c>
      <c r="J508" s="13"/>
      <c r="K508" s="13"/>
      <c r="L508" s="13"/>
      <c r="M508" s="13">
        <v>3</v>
      </c>
      <c r="N508" s="13">
        <v>2</v>
      </c>
      <c r="O508" s="13"/>
      <c r="P508" s="13"/>
      <c r="Q508" s="13"/>
      <c r="R508" s="13"/>
      <c r="S508" s="13"/>
      <c r="T508" s="13"/>
      <c r="U508" s="13"/>
      <c r="V508" s="13"/>
      <c r="W508" s="13"/>
      <c r="X508" s="13">
        <v>1</v>
      </c>
      <c r="Y508" s="13"/>
      <c r="Z508" s="13"/>
      <c r="AA508" s="13"/>
      <c r="AB508" s="13">
        <v>2</v>
      </c>
      <c r="AC508" s="13">
        <v>2</v>
      </c>
      <c r="AD508" s="13"/>
      <c r="AE508" s="13"/>
      <c r="AF508" s="13">
        <v>1</v>
      </c>
      <c r="AG508" s="13">
        <v>1</v>
      </c>
      <c r="AH508" s="13"/>
      <c r="AI508" s="13">
        <v>1</v>
      </c>
      <c r="AJ508" s="13"/>
      <c r="AK508" s="13"/>
      <c r="AL508" s="13">
        <v>1</v>
      </c>
      <c r="AM508" s="13">
        <v>2</v>
      </c>
      <c r="AN508" s="13"/>
      <c r="AO508" s="13">
        <v>2</v>
      </c>
      <c r="AP508" s="13"/>
      <c r="AQ508" s="13">
        <v>1</v>
      </c>
      <c r="AR508" s="13">
        <v>2</v>
      </c>
      <c r="AS508" s="13"/>
      <c r="AT508" s="13"/>
      <c r="AU508" s="13"/>
      <c r="AV508" s="13"/>
      <c r="AW508" s="13"/>
      <c r="AX508" s="13"/>
      <c r="AY508" s="13"/>
      <c r="AZ508" s="13"/>
      <c r="BA508" s="13">
        <v>1</v>
      </c>
      <c r="BB508" s="13"/>
      <c r="BC508" s="13"/>
      <c r="BD508" s="13"/>
      <c r="BE508" s="13"/>
      <c r="BF508" s="13">
        <v>1</v>
      </c>
      <c r="BG508" s="13">
        <v>1</v>
      </c>
      <c r="BH508" s="13">
        <v>2</v>
      </c>
      <c r="BI508" s="13"/>
      <c r="BJ508" s="13"/>
      <c r="BK508" s="13">
        <v>1</v>
      </c>
      <c r="BL508" s="13">
        <v>1</v>
      </c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4" t="e">
        <f>(CB508-CA508)/CA508</f>
        <v>#DIV/0!</v>
      </c>
    </row>
    <row r="509" spans="1:81" x14ac:dyDescent="0.35">
      <c r="A509" s="13" t="s">
        <v>8810</v>
      </c>
      <c r="B509" s="13">
        <v>1</v>
      </c>
      <c r="C509" s="13">
        <v>4</v>
      </c>
      <c r="D509" s="13">
        <v>1</v>
      </c>
      <c r="E509" s="13"/>
      <c r="F509" s="13"/>
      <c r="G509" s="13">
        <v>2</v>
      </c>
      <c r="H509" s="13"/>
      <c r="I509" s="13"/>
      <c r="J509" s="13"/>
      <c r="K509" s="13"/>
      <c r="L509" s="13">
        <v>1</v>
      </c>
      <c r="M509" s="13"/>
      <c r="N509" s="13"/>
      <c r="O509" s="13"/>
      <c r="P509" s="13">
        <v>1</v>
      </c>
      <c r="Q509" s="13">
        <v>1</v>
      </c>
      <c r="R509" s="13"/>
      <c r="S509" s="13"/>
      <c r="T509" s="13"/>
      <c r="U509" s="13"/>
      <c r="V509" s="13"/>
      <c r="W509" s="13"/>
      <c r="X509" s="13">
        <v>1</v>
      </c>
      <c r="Y509" s="13"/>
      <c r="Z509" s="13"/>
      <c r="AA509" s="13"/>
      <c r="AB509" s="13"/>
      <c r="AC509" s="13"/>
      <c r="AD509" s="13"/>
      <c r="AE509" s="13"/>
      <c r="AF509" s="13"/>
      <c r="AG509" s="13">
        <v>2</v>
      </c>
      <c r="AH509" s="13">
        <v>1</v>
      </c>
      <c r="AI509" s="13">
        <v>1</v>
      </c>
      <c r="AJ509" s="13">
        <v>1</v>
      </c>
      <c r="AK509" s="13"/>
      <c r="AL509" s="13"/>
      <c r="AM509" s="13">
        <v>1</v>
      </c>
      <c r="AN509" s="13"/>
      <c r="AO509" s="13"/>
      <c r="AP509" s="13">
        <v>1</v>
      </c>
      <c r="AQ509" s="13">
        <v>2</v>
      </c>
      <c r="AR509" s="13"/>
      <c r="AS509" s="13"/>
      <c r="AT509" s="13"/>
      <c r="AU509" s="13">
        <v>1</v>
      </c>
      <c r="AV509" s="13">
        <v>1</v>
      </c>
      <c r="AW509" s="13">
        <v>4</v>
      </c>
      <c r="AX509" s="13">
        <v>1</v>
      </c>
      <c r="AY509" s="13"/>
      <c r="AZ509" s="13"/>
      <c r="BA509" s="13">
        <v>2</v>
      </c>
      <c r="BB509" s="13">
        <v>3</v>
      </c>
      <c r="BC509" s="13"/>
      <c r="BD509" s="13">
        <v>1</v>
      </c>
      <c r="BE509" s="13">
        <v>1</v>
      </c>
      <c r="BF509" s="13"/>
      <c r="BG509" s="13"/>
      <c r="BH509" s="13"/>
      <c r="BI509" s="13"/>
      <c r="BJ509" s="13"/>
      <c r="BK509" s="13"/>
      <c r="BL509" s="13">
        <v>1</v>
      </c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4" t="e">
        <f>(CB509-CA509)/CA509</f>
        <v>#DIV/0!</v>
      </c>
    </row>
    <row r="510" spans="1:81" x14ac:dyDescent="0.35">
      <c r="A510" s="13" t="s">
        <v>23989</v>
      </c>
      <c r="B510" s="13"/>
      <c r="C510" s="13"/>
      <c r="D510" s="13"/>
      <c r="E510" s="13"/>
      <c r="F510" s="13"/>
      <c r="G510" s="13">
        <v>1</v>
      </c>
      <c r="H510" s="13"/>
      <c r="I510" s="13"/>
      <c r="J510" s="13"/>
      <c r="K510" s="13"/>
      <c r="L510" s="13"/>
      <c r="M510" s="13">
        <v>1</v>
      </c>
      <c r="N510" s="13"/>
      <c r="O510" s="13">
        <v>1</v>
      </c>
      <c r="P510" s="13"/>
      <c r="Q510" s="13"/>
      <c r="R510" s="13">
        <v>3</v>
      </c>
      <c r="S510" s="13"/>
      <c r="T510" s="13"/>
      <c r="U510" s="13">
        <v>1</v>
      </c>
      <c r="V510" s="13"/>
      <c r="W510" s="13"/>
      <c r="X510" s="13"/>
      <c r="Y510" s="13">
        <v>1</v>
      </c>
      <c r="Z510" s="13"/>
      <c r="AA510" s="13"/>
      <c r="AB510" s="13"/>
      <c r="AC510" s="13"/>
      <c r="AD510" s="13">
        <v>3</v>
      </c>
      <c r="AE510" s="13">
        <v>1</v>
      </c>
      <c r="AF510" s="13"/>
      <c r="AG510" s="13">
        <v>1</v>
      </c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>
        <v>1</v>
      </c>
      <c r="BA510" s="13"/>
      <c r="BB510" s="13">
        <v>1</v>
      </c>
      <c r="BC510" s="13"/>
      <c r="BD510" s="13"/>
      <c r="BE510" s="13"/>
      <c r="BF510" s="13"/>
      <c r="BG510" s="13">
        <v>2</v>
      </c>
      <c r="BH510" s="13">
        <v>1</v>
      </c>
      <c r="BI510" s="13"/>
      <c r="BJ510" s="13">
        <v>1</v>
      </c>
      <c r="BK510" s="13">
        <v>3</v>
      </c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4" t="e">
        <f>(CB510-CA510)/CA510</f>
        <v>#DIV/0!</v>
      </c>
    </row>
    <row r="511" spans="1:81" x14ac:dyDescent="0.35">
      <c r="A511" s="13" t="s">
        <v>11683</v>
      </c>
      <c r="B511" s="13"/>
      <c r="C511" s="13"/>
      <c r="D511" s="13"/>
      <c r="E511" s="13"/>
      <c r="F511" s="13"/>
      <c r="G511" s="13">
        <v>1</v>
      </c>
      <c r="H511" s="13">
        <v>1</v>
      </c>
      <c r="I511" s="13">
        <v>1</v>
      </c>
      <c r="J511" s="13"/>
      <c r="K511" s="13"/>
      <c r="L511" s="13"/>
      <c r="M511" s="13">
        <v>2</v>
      </c>
      <c r="N511" s="13">
        <v>1</v>
      </c>
      <c r="O511" s="13"/>
      <c r="P511" s="13">
        <v>1</v>
      </c>
      <c r="Q511" s="13"/>
      <c r="R511" s="13"/>
      <c r="S511" s="13"/>
      <c r="T511" s="13"/>
      <c r="U511" s="13"/>
      <c r="V511" s="13">
        <v>2</v>
      </c>
      <c r="W511" s="13">
        <v>1</v>
      </c>
      <c r="X511" s="13"/>
      <c r="Y511" s="13">
        <v>2</v>
      </c>
      <c r="Z511" s="13"/>
      <c r="AA511" s="13">
        <v>1</v>
      </c>
      <c r="AB511" s="13"/>
      <c r="AC511" s="13"/>
      <c r="AD511" s="13">
        <v>1</v>
      </c>
      <c r="AE511" s="13"/>
      <c r="AF511" s="13"/>
      <c r="AG511" s="13"/>
      <c r="AH511" s="13">
        <v>1</v>
      </c>
      <c r="AI511" s="13"/>
      <c r="AJ511" s="13"/>
      <c r="AK511" s="13">
        <v>1</v>
      </c>
      <c r="AL511" s="13">
        <v>1</v>
      </c>
      <c r="AM511" s="13"/>
      <c r="AN511" s="13">
        <v>2</v>
      </c>
      <c r="AO511" s="13">
        <v>3</v>
      </c>
      <c r="AP511" s="13"/>
      <c r="AQ511" s="13"/>
      <c r="AR511" s="13"/>
      <c r="AS511" s="13"/>
      <c r="AT511" s="13"/>
      <c r="AU511" s="13"/>
      <c r="AV511" s="13"/>
      <c r="AW511" s="13"/>
      <c r="AX511" s="13">
        <v>1</v>
      </c>
      <c r="AY511" s="13"/>
      <c r="AZ511" s="13"/>
      <c r="BA511" s="13"/>
      <c r="BB511" s="13">
        <v>1</v>
      </c>
      <c r="BC511" s="13"/>
      <c r="BD511" s="13"/>
      <c r="BE511" s="13"/>
      <c r="BF511" s="13"/>
      <c r="BG511" s="13"/>
      <c r="BH511" s="13"/>
      <c r="BI511" s="13"/>
      <c r="BJ511" s="13">
        <v>1</v>
      </c>
      <c r="BK511" s="13">
        <v>2</v>
      </c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4" t="e">
        <f>(CB511-CA511)/CA511</f>
        <v>#DIV/0!</v>
      </c>
    </row>
    <row r="512" spans="1:81" x14ac:dyDescent="0.35">
      <c r="A512" s="13" t="s">
        <v>23990</v>
      </c>
      <c r="B512" s="13">
        <v>2</v>
      </c>
      <c r="C512" s="13"/>
      <c r="D512" s="13">
        <v>1</v>
      </c>
      <c r="E512" s="13"/>
      <c r="F512" s="13">
        <v>2</v>
      </c>
      <c r="G512" s="13">
        <v>2</v>
      </c>
      <c r="H512" s="13"/>
      <c r="I512" s="13">
        <v>2</v>
      </c>
      <c r="J512" s="13"/>
      <c r="K512" s="13"/>
      <c r="L512" s="13">
        <v>2</v>
      </c>
      <c r="M512" s="13"/>
      <c r="N512" s="13"/>
      <c r="O512" s="13"/>
      <c r="P512" s="13">
        <v>1</v>
      </c>
      <c r="Q512" s="13">
        <v>2</v>
      </c>
      <c r="R512" s="13">
        <v>2</v>
      </c>
      <c r="S512" s="13">
        <v>1</v>
      </c>
      <c r="T512" s="13"/>
      <c r="U512" s="13">
        <v>1</v>
      </c>
      <c r="V512" s="13">
        <v>1</v>
      </c>
      <c r="W512" s="13">
        <v>1</v>
      </c>
      <c r="X512" s="13"/>
      <c r="Y512" s="13">
        <v>1</v>
      </c>
      <c r="Z512" s="13"/>
      <c r="AA512" s="13"/>
      <c r="AB512" s="13"/>
      <c r="AC512" s="13"/>
      <c r="AD512" s="13">
        <v>2</v>
      </c>
      <c r="AE512" s="13"/>
      <c r="AF512" s="13"/>
      <c r="AG512" s="13">
        <v>2</v>
      </c>
      <c r="AH512" s="13"/>
      <c r="AI512" s="13"/>
      <c r="AJ512" s="13"/>
      <c r="AK512" s="13">
        <v>1</v>
      </c>
      <c r="AL512" s="13"/>
      <c r="AM512" s="13">
        <v>1</v>
      </c>
      <c r="AN512" s="13">
        <v>2</v>
      </c>
      <c r="AO512" s="13"/>
      <c r="AP512" s="13">
        <v>1</v>
      </c>
      <c r="AQ512" s="13"/>
      <c r="AR512" s="13"/>
      <c r="AS512" s="13"/>
      <c r="AT512" s="13">
        <v>1</v>
      </c>
      <c r="AU512" s="13"/>
      <c r="AV512" s="13"/>
      <c r="AW512" s="13">
        <v>1</v>
      </c>
      <c r="AX512" s="13">
        <v>2</v>
      </c>
      <c r="AY512" s="13">
        <v>2</v>
      </c>
      <c r="AZ512" s="13">
        <v>1</v>
      </c>
      <c r="BA512" s="13"/>
      <c r="BB512" s="13"/>
      <c r="BC512" s="13"/>
      <c r="BD512" s="13">
        <v>1</v>
      </c>
      <c r="BE512" s="13">
        <v>1</v>
      </c>
      <c r="BF512" s="13"/>
      <c r="BG512" s="13"/>
      <c r="BH512" s="13"/>
      <c r="BI512" s="13"/>
      <c r="BJ512" s="13">
        <v>2</v>
      </c>
      <c r="BK512" s="13">
        <v>1</v>
      </c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4" t="e">
        <f>(CB512-CA512)/CA512</f>
        <v>#DIV/0!</v>
      </c>
    </row>
    <row r="513" spans="1:81" x14ac:dyDescent="0.35">
      <c r="A513" s="13" t="s">
        <v>23991</v>
      </c>
      <c r="B513" s="13">
        <v>1</v>
      </c>
      <c r="C513" s="13">
        <v>1</v>
      </c>
      <c r="D513" s="13"/>
      <c r="E513" s="13"/>
      <c r="F513" s="13"/>
      <c r="G513" s="13">
        <v>1</v>
      </c>
      <c r="H513" s="13">
        <v>1</v>
      </c>
      <c r="I513" s="13"/>
      <c r="J513" s="13">
        <v>1</v>
      </c>
      <c r="K513" s="13"/>
      <c r="L513" s="13">
        <v>1</v>
      </c>
      <c r="M513" s="13">
        <v>1</v>
      </c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>
        <v>2</v>
      </c>
      <c r="Y513" s="13">
        <v>1</v>
      </c>
      <c r="Z513" s="13"/>
      <c r="AA513" s="13"/>
      <c r="AB513" s="13"/>
      <c r="AC513" s="13"/>
      <c r="AD513" s="13">
        <v>1</v>
      </c>
      <c r="AE513" s="13"/>
      <c r="AF513" s="13"/>
      <c r="AG513" s="13"/>
      <c r="AH513" s="13"/>
      <c r="AI513" s="13"/>
      <c r="AJ513" s="13"/>
      <c r="AK513" s="13">
        <v>1</v>
      </c>
      <c r="AL513" s="13"/>
      <c r="AM513" s="13"/>
      <c r="AN513" s="13"/>
      <c r="AO513" s="13"/>
      <c r="AP513" s="13"/>
      <c r="AQ513" s="13"/>
      <c r="AR513" s="13">
        <v>1</v>
      </c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>
        <v>1</v>
      </c>
      <c r="BH513" s="13"/>
      <c r="BI513" s="13"/>
      <c r="BJ513" s="13"/>
      <c r="BK513" s="13">
        <v>1</v>
      </c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4" t="e">
        <f>(CB513-CA513)/CA513</f>
        <v>#DIV/0!</v>
      </c>
    </row>
    <row r="514" spans="1:81" x14ac:dyDescent="0.35">
      <c r="A514" s="13" t="s">
        <v>6093</v>
      </c>
      <c r="B514" s="13"/>
      <c r="C514" s="13"/>
      <c r="D514" s="13">
        <v>2</v>
      </c>
      <c r="E514" s="13"/>
      <c r="F514" s="13"/>
      <c r="G514" s="13">
        <v>1</v>
      </c>
      <c r="H514" s="13"/>
      <c r="I514" s="13">
        <v>2</v>
      </c>
      <c r="J514" s="13"/>
      <c r="K514" s="13">
        <v>1</v>
      </c>
      <c r="L514" s="13"/>
      <c r="M514" s="13">
        <v>1</v>
      </c>
      <c r="N514" s="13">
        <v>1</v>
      </c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>
        <v>1</v>
      </c>
      <c r="AI514" s="13"/>
      <c r="AJ514" s="13"/>
      <c r="AK514" s="13"/>
      <c r="AL514" s="13"/>
      <c r="AM514" s="13"/>
      <c r="AN514" s="13"/>
      <c r="AO514" s="13"/>
      <c r="AP514" s="13">
        <v>1</v>
      </c>
      <c r="AQ514" s="13">
        <v>1</v>
      </c>
      <c r="AR514" s="13"/>
      <c r="AS514" s="13"/>
      <c r="AT514" s="13">
        <v>1</v>
      </c>
      <c r="AU514" s="13"/>
      <c r="AV514" s="13">
        <v>4</v>
      </c>
      <c r="AW514" s="13">
        <v>2</v>
      </c>
      <c r="AX514" s="13">
        <v>1</v>
      </c>
      <c r="AY514" s="13"/>
      <c r="AZ514" s="13">
        <v>2</v>
      </c>
      <c r="BA514" s="13">
        <v>2</v>
      </c>
      <c r="BB514" s="13">
        <v>2</v>
      </c>
      <c r="BC514" s="13"/>
      <c r="BD514" s="13"/>
      <c r="BE514" s="13"/>
      <c r="BF514" s="13">
        <v>1</v>
      </c>
      <c r="BG514" s="13"/>
      <c r="BH514" s="13"/>
      <c r="BI514" s="13"/>
      <c r="BJ514" s="13"/>
      <c r="BK514" s="13">
        <v>1</v>
      </c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4" t="e">
        <f>(CB514-CA514)/CA514</f>
        <v>#DIV/0!</v>
      </c>
    </row>
    <row r="515" spans="1:81" x14ac:dyDescent="0.35">
      <c r="A515" s="13" t="s">
        <v>22441</v>
      </c>
      <c r="B515" s="13">
        <v>1</v>
      </c>
      <c r="C515" s="13"/>
      <c r="D515" s="13"/>
      <c r="E515" s="13"/>
      <c r="F515" s="13"/>
      <c r="G515" s="13">
        <v>1</v>
      </c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>
        <v>1</v>
      </c>
      <c r="T515" s="13"/>
      <c r="U515" s="13"/>
      <c r="V515" s="13"/>
      <c r="W515" s="13"/>
      <c r="X515" s="13">
        <v>1</v>
      </c>
      <c r="Y515" s="13">
        <v>1</v>
      </c>
      <c r="Z515" s="13"/>
      <c r="AA515" s="13"/>
      <c r="AB515" s="13"/>
      <c r="AC515" s="13"/>
      <c r="AD515" s="13"/>
      <c r="AE515" s="13">
        <v>1</v>
      </c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>
        <v>1</v>
      </c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4" t="e">
        <f>(CB515-CA515)/CA515</f>
        <v>#DIV/0!</v>
      </c>
    </row>
    <row r="516" spans="1:81" x14ac:dyDescent="0.35">
      <c r="A516" s="13" t="s">
        <v>12185</v>
      </c>
      <c r="B516" s="13"/>
      <c r="C516" s="13">
        <v>1</v>
      </c>
      <c r="D516" s="13"/>
      <c r="E516" s="13"/>
      <c r="F516" s="13"/>
      <c r="G516" s="13">
        <v>1</v>
      </c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>
        <v>1</v>
      </c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>
        <v>1</v>
      </c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4" t="e">
        <f>(CB516-CA516)/CA516</f>
        <v>#DIV/0!</v>
      </c>
    </row>
    <row r="517" spans="1:81" x14ac:dyDescent="0.35">
      <c r="A517" s="13" t="s">
        <v>7252</v>
      </c>
      <c r="B517" s="13"/>
      <c r="C517" s="13"/>
      <c r="D517" s="13"/>
      <c r="E517" s="13"/>
      <c r="F517" s="13"/>
      <c r="G517" s="13">
        <v>4</v>
      </c>
      <c r="H517" s="13"/>
      <c r="I517" s="13">
        <v>1</v>
      </c>
      <c r="J517" s="13">
        <v>1</v>
      </c>
      <c r="K517" s="13">
        <v>1</v>
      </c>
      <c r="L517" s="13">
        <v>4</v>
      </c>
      <c r="M517" s="13"/>
      <c r="N517" s="13">
        <v>1</v>
      </c>
      <c r="O517" s="13">
        <v>1</v>
      </c>
      <c r="P517" s="13">
        <v>3</v>
      </c>
      <c r="Q517" s="13">
        <v>1</v>
      </c>
      <c r="R517" s="13">
        <v>2</v>
      </c>
      <c r="S517" s="13">
        <v>2</v>
      </c>
      <c r="T517" s="13">
        <v>1</v>
      </c>
      <c r="U517" s="13">
        <v>3</v>
      </c>
      <c r="V517" s="13">
        <v>4</v>
      </c>
      <c r="W517" s="13">
        <v>3</v>
      </c>
      <c r="X517" s="13">
        <v>3</v>
      </c>
      <c r="Y517" s="13">
        <v>1</v>
      </c>
      <c r="Z517" s="13">
        <v>1</v>
      </c>
      <c r="AA517" s="13">
        <v>1</v>
      </c>
      <c r="AB517" s="13">
        <v>2</v>
      </c>
      <c r="AC517" s="13"/>
      <c r="AD517" s="13">
        <v>2</v>
      </c>
      <c r="AE517" s="13">
        <v>1</v>
      </c>
      <c r="AF517" s="13">
        <v>2</v>
      </c>
      <c r="AG517" s="13"/>
      <c r="AH517" s="13"/>
      <c r="AI517" s="13"/>
      <c r="AJ517" s="13">
        <v>1</v>
      </c>
      <c r="AK517" s="13">
        <v>1</v>
      </c>
      <c r="AL517" s="13">
        <v>2</v>
      </c>
      <c r="AM517" s="13">
        <v>1</v>
      </c>
      <c r="AN517" s="13">
        <v>2</v>
      </c>
      <c r="AO517" s="13"/>
      <c r="AP517" s="13">
        <v>1</v>
      </c>
      <c r="AQ517" s="13"/>
      <c r="AR517" s="13"/>
      <c r="AS517" s="13"/>
      <c r="AT517" s="13">
        <v>1</v>
      </c>
      <c r="AU517" s="13"/>
      <c r="AV517" s="13"/>
      <c r="AW517" s="13"/>
      <c r="AX517" s="13"/>
      <c r="AY517" s="13"/>
      <c r="AZ517" s="13"/>
      <c r="BA517" s="13">
        <v>1</v>
      </c>
      <c r="BB517" s="13"/>
      <c r="BC517" s="13"/>
      <c r="BD517" s="13"/>
      <c r="BE517" s="13"/>
      <c r="BF517" s="13"/>
      <c r="BG517" s="13"/>
      <c r="BH517" s="13">
        <v>2</v>
      </c>
      <c r="BI517" s="13"/>
      <c r="BJ517" s="13">
        <v>1</v>
      </c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4" t="e">
        <f>(CB517-CA517)/CA517</f>
        <v>#DIV/0!</v>
      </c>
    </row>
    <row r="518" spans="1:81" x14ac:dyDescent="0.35">
      <c r="A518" s="13" t="s">
        <v>23992</v>
      </c>
      <c r="B518" s="13"/>
      <c r="C518" s="13">
        <v>1</v>
      </c>
      <c r="D518" s="13"/>
      <c r="E518" s="13"/>
      <c r="F518" s="13"/>
      <c r="G518" s="13">
        <v>1</v>
      </c>
      <c r="H518" s="13"/>
      <c r="I518" s="13"/>
      <c r="J518" s="13"/>
      <c r="K518" s="13"/>
      <c r="L518" s="13"/>
      <c r="M518" s="13">
        <v>1</v>
      </c>
      <c r="N518" s="13">
        <v>1</v>
      </c>
      <c r="O518" s="13"/>
      <c r="P518" s="13"/>
      <c r="Q518" s="13">
        <v>1</v>
      </c>
      <c r="R518" s="13">
        <v>1</v>
      </c>
      <c r="S518" s="13"/>
      <c r="T518" s="13"/>
      <c r="U518" s="13"/>
      <c r="V518" s="13">
        <v>1</v>
      </c>
      <c r="W518" s="13">
        <v>1</v>
      </c>
      <c r="X518" s="13"/>
      <c r="Y518" s="13">
        <v>1</v>
      </c>
      <c r="Z518" s="13"/>
      <c r="AA518" s="13"/>
      <c r="AB518" s="13"/>
      <c r="AC518" s="13"/>
      <c r="AD518" s="13">
        <v>1</v>
      </c>
      <c r="AE518" s="13">
        <v>1</v>
      </c>
      <c r="AF518" s="13"/>
      <c r="AG518" s="13"/>
      <c r="AH518" s="13"/>
      <c r="AI518" s="13"/>
      <c r="AJ518" s="13">
        <v>1</v>
      </c>
      <c r="AK518" s="13">
        <v>1</v>
      </c>
      <c r="AL518" s="13"/>
      <c r="AM518" s="13"/>
      <c r="AN518" s="13"/>
      <c r="AO518" s="13"/>
      <c r="AP518" s="13"/>
      <c r="AQ518" s="13"/>
      <c r="AR518" s="13"/>
      <c r="AS518" s="13"/>
      <c r="AT518" s="13"/>
      <c r="AU518" s="13">
        <v>1</v>
      </c>
      <c r="AV518" s="13"/>
      <c r="AW518" s="13">
        <v>1</v>
      </c>
      <c r="AX518" s="13"/>
      <c r="AY518" s="13"/>
      <c r="AZ518" s="13"/>
      <c r="BA518" s="13"/>
      <c r="BB518" s="13">
        <v>2</v>
      </c>
      <c r="BC518" s="13"/>
      <c r="BD518" s="13"/>
      <c r="BE518" s="13"/>
      <c r="BF518" s="13"/>
      <c r="BG518" s="13"/>
      <c r="BH518" s="13"/>
      <c r="BI518" s="13"/>
      <c r="BJ518" s="13">
        <v>1</v>
      </c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4" t="e">
        <f>(CB518-CA518)/CA518</f>
        <v>#DIV/0!</v>
      </c>
    </row>
    <row r="519" spans="1:81" x14ac:dyDescent="0.35">
      <c r="A519" s="13" t="s">
        <v>23993</v>
      </c>
      <c r="B519" s="13"/>
      <c r="C519" s="13"/>
      <c r="D519" s="13">
        <v>3</v>
      </c>
      <c r="E519" s="13">
        <v>2</v>
      </c>
      <c r="F519" s="13"/>
      <c r="G519" s="13">
        <v>2</v>
      </c>
      <c r="H519" s="13">
        <v>1</v>
      </c>
      <c r="I519" s="13">
        <v>1</v>
      </c>
      <c r="J519" s="13">
        <v>1</v>
      </c>
      <c r="K519" s="13">
        <v>1</v>
      </c>
      <c r="L519" s="13"/>
      <c r="M519" s="13"/>
      <c r="N519" s="13">
        <v>1</v>
      </c>
      <c r="O519" s="13"/>
      <c r="P519" s="13"/>
      <c r="Q519" s="13"/>
      <c r="R519" s="13">
        <v>2</v>
      </c>
      <c r="S519" s="13"/>
      <c r="T519" s="13"/>
      <c r="U519" s="13"/>
      <c r="V519" s="13">
        <v>1</v>
      </c>
      <c r="W519" s="13">
        <v>1</v>
      </c>
      <c r="X519" s="13">
        <v>1</v>
      </c>
      <c r="Y519" s="13"/>
      <c r="Z519" s="13"/>
      <c r="AA519" s="13"/>
      <c r="AB519" s="13"/>
      <c r="AC519" s="13"/>
      <c r="AD519" s="13"/>
      <c r="AE519" s="13">
        <v>1</v>
      </c>
      <c r="AF519" s="13"/>
      <c r="AG519" s="13"/>
      <c r="AH519" s="13">
        <v>1</v>
      </c>
      <c r="AI519" s="13">
        <v>2</v>
      </c>
      <c r="AJ519" s="13"/>
      <c r="AK519" s="13"/>
      <c r="AL519" s="13"/>
      <c r="AM519" s="13">
        <v>2</v>
      </c>
      <c r="AN519" s="13"/>
      <c r="AO519" s="13"/>
      <c r="AP519" s="13"/>
      <c r="AQ519" s="13"/>
      <c r="AR519" s="13"/>
      <c r="AS519" s="13">
        <v>2</v>
      </c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>
        <v>1</v>
      </c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4" t="e">
        <f>(CB519-CA519)/CA519</f>
        <v>#DIV/0!</v>
      </c>
    </row>
    <row r="520" spans="1:81" x14ac:dyDescent="0.35">
      <c r="A520" s="13" t="s">
        <v>23994</v>
      </c>
      <c r="B520" s="13">
        <v>1</v>
      </c>
      <c r="C520" s="13"/>
      <c r="D520" s="13"/>
      <c r="E520" s="13"/>
      <c r="F520" s="13"/>
      <c r="G520" s="13">
        <v>1</v>
      </c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>
        <v>1</v>
      </c>
      <c r="S520" s="13"/>
      <c r="T520" s="13"/>
      <c r="U520" s="13"/>
      <c r="V520" s="13">
        <v>1</v>
      </c>
      <c r="W520" s="13">
        <v>1</v>
      </c>
      <c r="X520" s="13"/>
      <c r="Y520" s="13"/>
      <c r="Z520" s="13">
        <v>2</v>
      </c>
      <c r="AA520" s="13"/>
      <c r="AB520" s="13"/>
      <c r="AC520" s="13"/>
      <c r="AD520" s="13"/>
      <c r="AE520" s="13"/>
      <c r="AF520" s="13"/>
      <c r="AG520" s="13"/>
      <c r="AH520" s="13">
        <v>2</v>
      </c>
      <c r="AI520" s="13">
        <v>1</v>
      </c>
      <c r="AJ520" s="13">
        <v>2</v>
      </c>
      <c r="AK520" s="13"/>
      <c r="AL520" s="13"/>
      <c r="AM520" s="13"/>
      <c r="AN520" s="13">
        <v>2</v>
      </c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>
        <v>1</v>
      </c>
      <c r="BC520" s="13"/>
      <c r="BD520" s="13"/>
      <c r="BE520" s="13"/>
      <c r="BF520" s="13"/>
      <c r="BG520" s="13">
        <v>1</v>
      </c>
      <c r="BH520" s="13">
        <v>1</v>
      </c>
      <c r="BI520" s="13">
        <v>1</v>
      </c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4" t="e">
        <f>(CB520-CA520)/CA520</f>
        <v>#DIV/0!</v>
      </c>
    </row>
    <row r="521" spans="1:81" x14ac:dyDescent="0.35">
      <c r="A521" s="13" t="s">
        <v>23995</v>
      </c>
      <c r="B521" s="13"/>
      <c r="C521" s="13"/>
      <c r="D521" s="13"/>
      <c r="E521" s="13"/>
      <c r="F521" s="13"/>
      <c r="G521" s="13">
        <v>1</v>
      </c>
      <c r="H521" s="13"/>
      <c r="I521" s="13"/>
      <c r="J521" s="13"/>
      <c r="K521" s="13"/>
      <c r="L521" s="13"/>
      <c r="M521" s="13"/>
      <c r="N521" s="13">
        <v>1</v>
      </c>
      <c r="O521" s="13"/>
      <c r="P521" s="13"/>
      <c r="Q521" s="13">
        <v>3</v>
      </c>
      <c r="R521" s="13"/>
      <c r="S521" s="13"/>
      <c r="T521" s="13">
        <v>2</v>
      </c>
      <c r="U521" s="13"/>
      <c r="V521" s="13"/>
      <c r="W521" s="13"/>
      <c r="X521" s="13">
        <v>2</v>
      </c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>
        <v>1</v>
      </c>
      <c r="BG521" s="13"/>
      <c r="BH521" s="13">
        <v>2</v>
      </c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4" t="e">
        <f>(CB521-CA521)/CA521</f>
        <v>#DIV/0!</v>
      </c>
    </row>
    <row r="522" spans="1:81" x14ac:dyDescent="0.35">
      <c r="A522" s="13" t="s">
        <v>23996</v>
      </c>
      <c r="B522" s="13">
        <v>1</v>
      </c>
      <c r="C522" s="13"/>
      <c r="D522" s="13"/>
      <c r="E522" s="13">
        <v>1</v>
      </c>
      <c r="F522" s="13"/>
      <c r="G522" s="13">
        <v>1</v>
      </c>
      <c r="H522" s="13"/>
      <c r="I522" s="13"/>
      <c r="J522" s="13">
        <v>1</v>
      </c>
      <c r="K522" s="13">
        <v>1</v>
      </c>
      <c r="L522" s="13">
        <v>2</v>
      </c>
      <c r="M522" s="13">
        <v>1</v>
      </c>
      <c r="N522" s="13"/>
      <c r="O522" s="13">
        <v>1</v>
      </c>
      <c r="P522" s="13">
        <v>4</v>
      </c>
      <c r="Q522" s="13">
        <v>4</v>
      </c>
      <c r="R522" s="13">
        <v>4</v>
      </c>
      <c r="S522" s="13">
        <v>1</v>
      </c>
      <c r="T522" s="13"/>
      <c r="U522" s="13"/>
      <c r="V522" s="13"/>
      <c r="W522" s="13">
        <v>1</v>
      </c>
      <c r="X522" s="13"/>
      <c r="Y522" s="13">
        <v>1</v>
      </c>
      <c r="Z522" s="13"/>
      <c r="AA522" s="13"/>
      <c r="AB522" s="13"/>
      <c r="AC522" s="13">
        <v>1</v>
      </c>
      <c r="AD522" s="13"/>
      <c r="AE522" s="13"/>
      <c r="AF522" s="13"/>
      <c r="AG522" s="13"/>
      <c r="AH522" s="13">
        <v>1</v>
      </c>
      <c r="AI522" s="13"/>
      <c r="AJ522" s="13">
        <v>1</v>
      </c>
      <c r="AK522" s="13"/>
      <c r="AL522" s="13"/>
      <c r="AM522" s="13">
        <v>2</v>
      </c>
      <c r="AN522" s="13"/>
      <c r="AO522" s="13">
        <v>1</v>
      </c>
      <c r="AP522" s="13"/>
      <c r="AQ522" s="13"/>
      <c r="AR522" s="13"/>
      <c r="AS522" s="13"/>
      <c r="AT522" s="13">
        <v>1</v>
      </c>
      <c r="AU522" s="13"/>
      <c r="AV522" s="13">
        <v>2</v>
      </c>
      <c r="AW522" s="13">
        <v>1</v>
      </c>
      <c r="AX522" s="13"/>
      <c r="AY522" s="13"/>
      <c r="AZ522" s="13"/>
      <c r="BA522" s="13">
        <v>3</v>
      </c>
      <c r="BB522" s="13"/>
      <c r="BC522" s="13"/>
      <c r="BD522" s="13"/>
      <c r="BE522" s="13">
        <v>1</v>
      </c>
      <c r="BF522" s="13"/>
      <c r="BG522" s="13">
        <v>1</v>
      </c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4" t="e">
        <f>(CB522-CA522)/CA522</f>
        <v>#DIV/0!</v>
      </c>
    </row>
    <row r="523" spans="1:81" x14ac:dyDescent="0.35">
      <c r="A523" s="13" t="s">
        <v>19785</v>
      </c>
      <c r="B523" s="13">
        <v>2</v>
      </c>
      <c r="C523" s="13">
        <v>4</v>
      </c>
      <c r="D523" s="13"/>
      <c r="E523" s="13"/>
      <c r="F523" s="13"/>
      <c r="G523" s="13">
        <v>2</v>
      </c>
      <c r="H523" s="13">
        <v>1</v>
      </c>
      <c r="I523" s="13"/>
      <c r="J523" s="13"/>
      <c r="K523" s="13"/>
      <c r="L523" s="13">
        <v>2</v>
      </c>
      <c r="M523" s="13">
        <v>1</v>
      </c>
      <c r="N523" s="13"/>
      <c r="O523" s="13"/>
      <c r="P523" s="13">
        <v>3</v>
      </c>
      <c r="Q523" s="13">
        <v>1</v>
      </c>
      <c r="R523" s="13">
        <v>1</v>
      </c>
      <c r="S523" s="13">
        <v>2</v>
      </c>
      <c r="T523" s="13"/>
      <c r="U523" s="13"/>
      <c r="V523" s="13"/>
      <c r="W523" s="13">
        <v>4</v>
      </c>
      <c r="X523" s="13">
        <v>1</v>
      </c>
      <c r="Y523" s="13">
        <v>1</v>
      </c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>
        <v>1</v>
      </c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>
        <v>1</v>
      </c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4" t="e">
        <f>(CB523-CA523)/CA523</f>
        <v>#DIV/0!</v>
      </c>
    </row>
    <row r="524" spans="1:81" x14ac:dyDescent="0.35">
      <c r="A524" s="13" t="s">
        <v>19254</v>
      </c>
      <c r="B524" s="13"/>
      <c r="C524" s="13"/>
      <c r="D524" s="13"/>
      <c r="E524" s="13"/>
      <c r="F524" s="13">
        <v>1</v>
      </c>
      <c r="G524" s="13">
        <v>2</v>
      </c>
      <c r="H524" s="13"/>
      <c r="I524" s="13"/>
      <c r="J524" s="13">
        <v>3</v>
      </c>
      <c r="K524" s="13"/>
      <c r="L524" s="13">
        <v>1</v>
      </c>
      <c r="M524" s="13"/>
      <c r="N524" s="13"/>
      <c r="O524" s="13"/>
      <c r="P524" s="13">
        <v>1</v>
      </c>
      <c r="Q524" s="13"/>
      <c r="R524" s="13">
        <v>1</v>
      </c>
      <c r="S524" s="13"/>
      <c r="T524" s="13"/>
      <c r="U524" s="13">
        <v>1</v>
      </c>
      <c r="V524" s="13"/>
      <c r="W524" s="13"/>
      <c r="X524" s="13"/>
      <c r="Y524" s="13"/>
      <c r="Z524" s="13"/>
      <c r="AA524" s="13">
        <v>2</v>
      </c>
      <c r="AB524" s="13">
        <v>3</v>
      </c>
      <c r="AC524" s="13">
        <v>3</v>
      </c>
      <c r="AD524" s="13"/>
      <c r="AE524" s="13">
        <v>1</v>
      </c>
      <c r="AF524" s="13"/>
      <c r="AG524" s="13"/>
      <c r="AH524" s="13"/>
      <c r="AI524" s="13">
        <v>1</v>
      </c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>
        <v>1</v>
      </c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4" t="e">
        <f>(CB524-CA524)/CA524</f>
        <v>#DIV/0!</v>
      </c>
    </row>
    <row r="525" spans="1:81" x14ac:dyDescent="0.35">
      <c r="A525" s="13" t="s">
        <v>23997</v>
      </c>
      <c r="B525" s="13"/>
      <c r="C525" s="13"/>
      <c r="D525" s="13">
        <v>1</v>
      </c>
      <c r="E525" s="13"/>
      <c r="F525" s="13"/>
      <c r="G525" s="13">
        <v>1</v>
      </c>
      <c r="H525" s="13"/>
      <c r="I525" s="13">
        <v>1</v>
      </c>
      <c r="J525" s="13"/>
      <c r="K525" s="13"/>
      <c r="L525" s="13"/>
      <c r="M525" s="13"/>
      <c r="N525" s="13"/>
      <c r="O525" s="13"/>
      <c r="P525" s="13"/>
      <c r="Q525" s="13"/>
      <c r="R525" s="13">
        <v>1</v>
      </c>
      <c r="S525" s="13"/>
      <c r="T525" s="13"/>
      <c r="U525" s="13"/>
      <c r="V525" s="13">
        <v>1</v>
      </c>
      <c r="W525" s="13"/>
      <c r="X525" s="13"/>
      <c r="Y525" s="13">
        <v>1</v>
      </c>
      <c r="Z525" s="13"/>
      <c r="AA525" s="13"/>
      <c r="AB525" s="13">
        <v>1</v>
      </c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>
        <v>1</v>
      </c>
      <c r="AU525" s="13">
        <v>2</v>
      </c>
      <c r="AV525" s="13">
        <v>1</v>
      </c>
      <c r="AW525" s="13">
        <v>1</v>
      </c>
      <c r="AX525" s="13">
        <v>2</v>
      </c>
      <c r="AY525" s="13">
        <v>1</v>
      </c>
      <c r="AZ525" s="13"/>
      <c r="BA525" s="13"/>
      <c r="BB525" s="13"/>
      <c r="BC525" s="13"/>
      <c r="BD525" s="13"/>
      <c r="BE525" s="13">
        <v>3</v>
      </c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4" t="e">
        <f>(CB525-CA525)/CA525</f>
        <v>#DIV/0!</v>
      </c>
    </row>
    <row r="526" spans="1:81" x14ac:dyDescent="0.35">
      <c r="A526" s="13" t="s">
        <v>23998</v>
      </c>
      <c r="B526" s="13"/>
      <c r="C526" s="13"/>
      <c r="D526" s="13"/>
      <c r="E526" s="13"/>
      <c r="F526" s="13"/>
      <c r="G526" s="13">
        <v>1</v>
      </c>
      <c r="H526" s="13"/>
      <c r="I526" s="13"/>
      <c r="J526" s="13"/>
      <c r="K526" s="13"/>
      <c r="L526" s="13"/>
      <c r="M526" s="13"/>
      <c r="N526" s="13">
        <v>1</v>
      </c>
      <c r="O526" s="13"/>
      <c r="P526" s="13">
        <v>1</v>
      </c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>
        <v>1</v>
      </c>
      <c r="AL526" s="13"/>
      <c r="AM526" s="13"/>
      <c r="AN526" s="13">
        <v>1</v>
      </c>
      <c r="AO526" s="13">
        <v>1</v>
      </c>
      <c r="AP526" s="13"/>
      <c r="AQ526" s="13"/>
      <c r="AR526" s="13"/>
      <c r="AS526" s="13"/>
      <c r="AT526" s="13">
        <v>1</v>
      </c>
      <c r="AU526" s="13">
        <v>1</v>
      </c>
      <c r="AV526" s="13"/>
      <c r="AW526" s="13"/>
      <c r="AX526" s="13"/>
      <c r="AY526" s="13"/>
      <c r="AZ526" s="13"/>
      <c r="BA526" s="13"/>
      <c r="BB526" s="13"/>
      <c r="BC526" s="13"/>
      <c r="BD526" s="13"/>
      <c r="BE526" s="13">
        <v>1</v>
      </c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4" t="e">
        <f>(CB526-CA526)/CA526</f>
        <v>#DIV/0!</v>
      </c>
    </row>
    <row r="527" spans="1:81" x14ac:dyDescent="0.35">
      <c r="A527" s="13" t="s">
        <v>23999</v>
      </c>
      <c r="B527" s="13"/>
      <c r="C527" s="13"/>
      <c r="D527" s="13">
        <v>1</v>
      </c>
      <c r="E527" s="13"/>
      <c r="F527" s="13"/>
      <c r="G527" s="13">
        <v>2</v>
      </c>
      <c r="H527" s="13"/>
      <c r="I527" s="13">
        <v>1</v>
      </c>
      <c r="J527" s="13">
        <v>2</v>
      </c>
      <c r="K527" s="13"/>
      <c r="L527" s="13"/>
      <c r="M527" s="13">
        <v>1</v>
      </c>
      <c r="N527" s="13"/>
      <c r="O527" s="13"/>
      <c r="P527" s="13"/>
      <c r="Q527" s="13"/>
      <c r="R527" s="13">
        <v>1</v>
      </c>
      <c r="S527" s="13"/>
      <c r="T527" s="13"/>
      <c r="U527" s="13">
        <v>2</v>
      </c>
      <c r="V527" s="13"/>
      <c r="W527" s="13"/>
      <c r="X527" s="13">
        <v>1</v>
      </c>
      <c r="Y527" s="13"/>
      <c r="Z527" s="13"/>
      <c r="AA527" s="13"/>
      <c r="AB527" s="13"/>
      <c r="AC527" s="13"/>
      <c r="AD527" s="13"/>
      <c r="AE527" s="13"/>
      <c r="AF527" s="13"/>
      <c r="AG527" s="13"/>
      <c r="AH527" s="13">
        <v>1</v>
      </c>
      <c r="AI527" s="13"/>
      <c r="AJ527" s="13"/>
      <c r="AK527" s="13"/>
      <c r="AL527" s="13"/>
      <c r="AM527" s="13"/>
      <c r="AN527" s="13"/>
      <c r="AO527" s="13">
        <v>2</v>
      </c>
      <c r="AP527" s="13">
        <v>2</v>
      </c>
      <c r="AQ527" s="13"/>
      <c r="AR527" s="13"/>
      <c r="AS527" s="13">
        <v>1</v>
      </c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>
        <v>1</v>
      </c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4" t="e">
        <f>(CB527-CA527)/CA527</f>
        <v>#DIV/0!</v>
      </c>
    </row>
    <row r="528" spans="1:81" x14ac:dyDescent="0.35">
      <c r="A528" s="13" t="s">
        <v>24000</v>
      </c>
      <c r="B528" s="13"/>
      <c r="C528" s="13"/>
      <c r="D528" s="13"/>
      <c r="E528" s="13"/>
      <c r="F528" s="13"/>
      <c r="G528" s="13">
        <v>1</v>
      </c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>
        <v>1</v>
      </c>
      <c r="AG528" s="13"/>
      <c r="AH528" s="13">
        <v>1</v>
      </c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>
        <v>1</v>
      </c>
      <c r="BC528" s="13"/>
      <c r="BD528" s="13">
        <v>1</v>
      </c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4" t="e">
        <f>(CB528-CA528)/CA528</f>
        <v>#DIV/0!</v>
      </c>
    </row>
    <row r="529" spans="1:81" x14ac:dyDescent="0.35">
      <c r="A529" s="13" t="s">
        <v>16338</v>
      </c>
      <c r="B529" s="13"/>
      <c r="C529" s="13"/>
      <c r="D529" s="13"/>
      <c r="E529" s="13"/>
      <c r="F529" s="13"/>
      <c r="G529" s="13">
        <v>1</v>
      </c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>
        <v>1</v>
      </c>
      <c r="AE529" s="13">
        <v>2</v>
      </c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>
        <v>2</v>
      </c>
      <c r="AV529" s="13"/>
      <c r="AW529" s="13"/>
      <c r="AX529" s="13"/>
      <c r="AY529" s="13"/>
      <c r="AZ529" s="13"/>
      <c r="BA529" s="13"/>
      <c r="BB529" s="13">
        <v>1</v>
      </c>
      <c r="BC529" s="13">
        <v>1</v>
      </c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4" t="e">
        <f>(CB529-CA529)/CA529</f>
        <v>#DIV/0!</v>
      </c>
    </row>
    <row r="530" spans="1:81" x14ac:dyDescent="0.35">
      <c r="A530" s="13" t="s">
        <v>24001</v>
      </c>
      <c r="B530" s="13">
        <v>1</v>
      </c>
      <c r="C530" s="13">
        <v>1</v>
      </c>
      <c r="D530" s="13"/>
      <c r="E530" s="13">
        <v>1</v>
      </c>
      <c r="F530" s="13">
        <v>1</v>
      </c>
      <c r="G530" s="13">
        <v>1</v>
      </c>
      <c r="H530" s="13">
        <v>2</v>
      </c>
      <c r="I530" s="13">
        <v>1</v>
      </c>
      <c r="J530" s="13">
        <v>2</v>
      </c>
      <c r="K530" s="13">
        <v>1</v>
      </c>
      <c r="L530" s="13"/>
      <c r="M530" s="13"/>
      <c r="N530" s="13"/>
      <c r="O530" s="13"/>
      <c r="P530" s="13">
        <v>2</v>
      </c>
      <c r="Q530" s="13">
        <v>2</v>
      </c>
      <c r="R530" s="13">
        <v>1</v>
      </c>
      <c r="S530" s="13"/>
      <c r="T530" s="13">
        <v>1</v>
      </c>
      <c r="U530" s="13">
        <v>1</v>
      </c>
      <c r="V530" s="13">
        <v>2</v>
      </c>
      <c r="W530" s="13"/>
      <c r="X530" s="13">
        <v>1</v>
      </c>
      <c r="Y530" s="13">
        <v>1</v>
      </c>
      <c r="Z530" s="13">
        <v>1</v>
      </c>
      <c r="AA530" s="13">
        <v>2</v>
      </c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>
        <v>1</v>
      </c>
      <c r="AW530" s="13"/>
      <c r="AX530" s="13"/>
      <c r="AY530" s="13"/>
      <c r="AZ530" s="13"/>
      <c r="BA530" s="13"/>
      <c r="BB530" s="13"/>
      <c r="BC530" s="13">
        <v>1</v>
      </c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4" t="e">
        <f>(CB530-CA530)/CA530</f>
        <v>#DIV/0!</v>
      </c>
    </row>
    <row r="531" spans="1:81" x14ac:dyDescent="0.35">
      <c r="A531" s="13" t="s">
        <v>15816</v>
      </c>
      <c r="B531" s="13"/>
      <c r="C531" s="13"/>
      <c r="D531" s="13">
        <v>3</v>
      </c>
      <c r="E531" s="13"/>
      <c r="F531" s="13">
        <v>2</v>
      </c>
      <c r="G531" s="13">
        <v>2</v>
      </c>
      <c r="H531" s="13"/>
      <c r="I531" s="13"/>
      <c r="J531" s="13"/>
      <c r="K531" s="13">
        <v>1</v>
      </c>
      <c r="L531" s="13"/>
      <c r="M531" s="13">
        <v>1</v>
      </c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>
        <v>3</v>
      </c>
      <c r="Y531" s="13"/>
      <c r="Z531" s="13">
        <v>1</v>
      </c>
      <c r="AA531" s="13"/>
      <c r="AB531" s="13">
        <v>2</v>
      </c>
      <c r="AC531" s="13"/>
      <c r="AD531" s="13"/>
      <c r="AE531" s="13"/>
      <c r="AF531" s="13"/>
      <c r="AG531" s="13"/>
      <c r="AH531" s="13"/>
      <c r="AI531" s="13">
        <v>2</v>
      </c>
      <c r="AJ531" s="13">
        <v>1</v>
      </c>
      <c r="AK531" s="13"/>
      <c r="AL531" s="13"/>
      <c r="AM531" s="13">
        <v>2</v>
      </c>
      <c r="AN531" s="13">
        <v>1</v>
      </c>
      <c r="AO531" s="13"/>
      <c r="AP531" s="13">
        <v>2</v>
      </c>
      <c r="AQ531" s="13"/>
      <c r="AR531" s="13">
        <v>3</v>
      </c>
      <c r="AS531" s="13">
        <v>2</v>
      </c>
      <c r="AT531" s="13"/>
      <c r="AU531" s="13">
        <v>3</v>
      </c>
      <c r="AV531" s="13"/>
      <c r="AW531" s="13"/>
      <c r="AX531" s="13"/>
      <c r="AY531" s="13">
        <v>1</v>
      </c>
      <c r="AZ531" s="13">
        <v>1</v>
      </c>
      <c r="BA531" s="13">
        <v>2</v>
      </c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4" t="e">
        <f>(CB531-CA531)/CA531</f>
        <v>#DIV/0!</v>
      </c>
    </row>
    <row r="532" spans="1:81" x14ac:dyDescent="0.35">
      <c r="A532" s="13" t="s">
        <v>1679</v>
      </c>
      <c r="B532" s="13"/>
      <c r="C532" s="13"/>
      <c r="D532" s="13"/>
      <c r="E532" s="13"/>
      <c r="F532" s="13">
        <v>1</v>
      </c>
      <c r="G532" s="13">
        <v>1</v>
      </c>
      <c r="H532" s="13">
        <v>1</v>
      </c>
      <c r="I532" s="13">
        <v>1</v>
      </c>
      <c r="J532" s="13"/>
      <c r="K532" s="13">
        <v>1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>
        <v>1</v>
      </c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>
        <v>1</v>
      </c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4" t="e">
        <f>(CB532-CA532)/CA532</f>
        <v>#DIV/0!</v>
      </c>
    </row>
    <row r="533" spans="1:81" x14ac:dyDescent="0.35">
      <c r="A533" s="13" t="s">
        <v>24002</v>
      </c>
      <c r="B533" s="13"/>
      <c r="C533" s="13">
        <v>2</v>
      </c>
      <c r="D533" s="13">
        <v>1</v>
      </c>
      <c r="E533" s="13">
        <v>1</v>
      </c>
      <c r="F533" s="13"/>
      <c r="G533" s="13">
        <v>1</v>
      </c>
      <c r="H533" s="13"/>
      <c r="I533" s="13"/>
      <c r="J533" s="13"/>
      <c r="K533" s="13">
        <v>1</v>
      </c>
      <c r="L533" s="13"/>
      <c r="M533" s="13">
        <v>1</v>
      </c>
      <c r="N533" s="13">
        <v>1</v>
      </c>
      <c r="O533" s="13">
        <v>1</v>
      </c>
      <c r="P533" s="13"/>
      <c r="Q533" s="13">
        <v>1</v>
      </c>
      <c r="R533" s="13"/>
      <c r="S533" s="13"/>
      <c r="T533" s="13"/>
      <c r="U533" s="13">
        <v>1</v>
      </c>
      <c r="V533" s="13">
        <v>1</v>
      </c>
      <c r="W533" s="13">
        <v>2</v>
      </c>
      <c r="X533" s="13">
        <v>3</v>
      </c>
      <c r="Y533" s="13">
        <v>2</v>
      </c>
      <c r="Z533" s="13"/>
      <c r="AA533" s="13"/>
      <c r="AB533" s="13"/>
      <c r="AC533" s="13"/>
      <c r="AD533" s="13">
        <v>1</v>
      </c>
      <c r="AE533" s="13"/>
      <c r="AF533" s="13"/>
      <c r="AG533" s="13"/>
      <c r="AH533" s="13"/>
      <c r="AI533" s="13">
        <v>2</v>
      </c>
      <c r="AJ533" s="13">
        <v>1</v>
      </c>
      <c r="AK533" s="13">
        <v>2</v>
      </c>
      <c r="AL533" s="13"/>
      <c r="AM533" s="13"/>
      <c r="AN533" s="13"/>
      <c r="AO533" s="13">
        <v>1</v>
      </c>
      <c r="AP533" s="13"/>
      <c r="AQ533" s="13">
        <v>1</v>
      </c>
      <c r="AR533" s="13"/>
      <c r="AS533" s="13">
        <v>1</v>
      </c>
      <c r="AT533" s="13">
        <v>1</v>
      </c>
      <c r="AU533" s="13"/>
      <c r="AV533" s="13">
        <v>1</v>
      </c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4" t="e">
        <f>(CB533-CA533)/CA533</f>
        <v>#DIV/0!</v>
      </c>
    </row>
    <row r="534" spans="1:81" x14ac:dyDescent="0.35">
      <c r="A534" s="13" t="s">
        <v>24003</v>
      </c>
      <c r="B534" s="13"/>
      <c r="C534" s="13">
        <v>2</v>
      </c>
      <c r="D534" s="13"/>
      <c r="E534" s="13"/>
      <c r="F534" s="13"/>
      <c r="G534" s="13">
        <v>1</v>
      </c>
      <c r="H534" s="13">
        <v>1</v>
      </c>
      <c r="I534" s="13">
        <v>1</v>
      </c>
      <c r="J534" s="13"/>
      <c r="K534" s="13"/>
      <c r="L534" s="13"/>
      <c r="M534" s="13"/>
      <c r="N534" s="13"/>
      <c r="O534" s="13"/>
      <c r="P534" s="13"/>
      <c r="Q534" s="13"/>
      <c r="R534" s="13"/>
      <c r="S534" s="13">
        <v>1</v>
      </c>
      <c r="T534" s="13"/>
      <c r="U534" s="13">
        <v>1</v>
      </c>
      <c r="V534" s="13"/>
      <c r="W534" s="13"/>
      <c r="X534" s="13"/>
      <c r="Y534" s="13"/>
      <c r="Z534" s="13">
        <v>1</v>
      </c>
      <c r="AA534" s="13"/>
      <c r="AB534" s="13"/>
      <c r="AC534" s="13"/>
      <c r="AD534" s="13"/>
      <c r="AE534" s="13"/>
      <c r="AF534" s="13">
        <v>1</v>
      </c>
      <c r="AG534" s="13"/>
      <c r="AH534" s="13"/>
      <c r="AI534" s="13"/>
      <c r="AJ534" s="13"/>
      <c r="AK534" s="13"/>
      <c r="AL534" s="13"/>
      <c r="AM534" s="13"/>
      <c r="AN534" s="13"/>
      <c r="AO534" s="13">
        <v>1</v>
      </c>
      <c r="AP534" s="13">
        <v>2</v>
      </c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4" t="e">
        <f>(CB534-CA534)/CA534</f>
        <v>#DIV/0!</v>
      </c>
    </row>
    <row r="535" spans="1:81" x14ac:dyDescent="0.35">
      <c r="A535" s="13" t="s">
        <v>7504</v>
      </c>
      <c r="B535" s="13"/>
      <c r="C535" s="13"/>
      <c r="D535" s="13"/>
      <c r="E535" s="13"/>
      <c r="F535" s="13"/>
      <c r="G535" s="13">
        <v>2</v>
      </c>
      <c r="H535" s="13"/>
      <c r="I535" s="13"/>
      <c r="J535" s="13"/>
      <c r="K535" s="13"/>
      <c r="L535" s="13"/>
      <c r="M535" s="13"/>
      <c r="N535" s="13">
        <v>1</v>
      </c>
      <c r="O535" s="13"/>
      <c r="P535" s="13"/>
      <c r="Q535" s="13">
        <v>1</v>
      </c>
      <c r="R535" s="13"/>
      <c r="S535" s="13"/>
      <c r="T535" s="13"/>
      <c r="U535" s="13"/>
      <c r="V535" s="13"/>
      <c r="W535" s="13">
        <v>1</v>
      </c>
      <c r="X535" s="13"/>
      <c r="Y535" s="13"/>
      <c r="Z535" s="13"/>
      <c r="AA535" s="13"/>
      <c r="AB535" s="13"/>
      <c r="AC535" s="13">
        <v>1</v>
      </c>
      <c r="AD535" s="13">
        <v>1</v>
      </c>
      <c r="AE535" s="13">
        <v>1</v>
      </c>
      <c r="AF535" s="13"/>
      <c r="AG535" s="13"/>
      <c r="AH535" s="13"/>
      <c r="AI535" s="13"/>
      <c r="AJ535" s="13"/>
      <c r="AK535" s="13"/>
      <c r="AL535" s="13"/>
      <c r="AM535" s="13"/>
      <c r="AN535" s="13"/>
      <c r="AO535" s="13">
        <v>1</v>
      </c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4" t="e">
        <f>(CB535-CA535)/CA535</f>
        <v>#DIV/0!</v>
      </c>
    </row>
    <row r="536" spans="1:81" x14ac:dyDescent="0.35">
      <c r="A536" s="13" t="s">
        <v>24004</v>
      </c>
      <c r="B536" s="13"/>
      <c r="C536" s="13">
        <v>2</v>
      </c>
      <c r="D536" s="13">
        <v>1</v>
      </c>
      <c r="E536" s="13">
        <v>2</v>
      </c>
      <c r="F536" s="13"/>
      <c r="G536" s="13">
        <v>1</v>
      </c>
      <c r="H536" s="13"/>
      <c r="I536" s="13"/>
      <c r="J536" s="13"/>
      <c r="K536" s="13">
        <v>1</v>
      </c>
      <c r="L536" s="13">
        <v>2</v>
      </c>
      <c r="M536" s="13"/>
      <c r="N536" s="13"/>
      <c r="O536" s="13"/>
      <c r="P536" s="13"/>
      <c r="Q536" s="13"/>
      <c r="R536" s="13"/>
      <c r="S536" s="13"/>
      <c r="T536" s="13">
        <v>1</v>
      </c>
      <c r="U536" s="13">
        <v>2</v>
      </c>
      <c r="V536" s="13"/>
      <c r="W536" s="13"/>
      <c r="X536" s="13">
        <v>1</v>
      </c>
      <c r="Y536" s="13"/>
      <c r="Z536" s="13">
        <v>2</v>
      </c>
      <c r="AA536" s="13">
        <v>1</v>
      </c>
      <c r="AB536" s="13"/>
      <c r="AC536" s="13">
        <v>1</v>
      </c>
      <c r="AD536" s="13">
        <v>1</v>
      </c>
      <c r="AE536" s="13"/>
      <c r="AF536" s="13"/>
      <c r="AG536" s="13">
        <v>1</v>
      </c>
      <c r="AH536" s="13"/>
      <c r="AI536" s="13">
        <v>1</v>
      </c>
      <c r="AJ536" s="13"/>
      <c r="AK536" s="13"/>
      <c r="AL536" s="13"/>
      <c r="AM536" s="13">
        <v>1</v>
      </c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4" t="e">
        <f>(CB536-CA536)/CA536</f>
        <v>#DIV/0!</v>
      </c>
    </row>
    <row r="537" spans="1:81" x14ac:dyDescent="0.35">
      <c r="A537" s="13" t="s">
        <v>24005</v>
      </c>
      <c r="B537" s="13">
        <v>1</v>
      </c>
      <c r="C537" s="13">
        <v>2</v>
      </c>
      <c r="D537" s="13">
        <v>1</v>
      </c>
      <c r="E537" s="13"/>
      <c r="F537" s="13">
        <v>1</v>
      </c>
      <c r="G537" s="13">
        <v>1</v>
      </c>
      <c r="H537" s="13">
        <v>1</v>
      </c>
      <c r="I537" s="13">
        <v>1</v>
      </c>
      <c r="J537" s="13">
        <v>1</v>
      </c>
      <c r="K537" s="13"/>
      <c r="L537" s="13">
        <v>2</v>
      </c>
      <c r="M537" s="13"/>
      <c r="N537" s="13"/>
      <c r="O537" s="13">
        <v>1</v>
      </c>
      <c r="P537" s="13">
        <v>2</v>
      </c>
      <c r="Q537" s="13">
        <v>3</v>
      </c>
      <c r="R537" s="13">
        <v>2</v>
      </c>
      <c r="S537" s="13"/>
      <c r="T537" s="13"/>
      <c r="U537" s="13">
        <v>1</v>
      </c>
      <c r="V537" s="13">
        <v>1</v>
      </c>
      <c r="W537" s="13"/>
      <c r="X537" s="13"/>
      <c r="Y537" s="13"/>
      <c r="Z537" s="13"/>
      <c r="AA537" s="13">
        <v>1</v>
      </c>
      <c r="AB537" s="13"/>
      <c r="AC537" s="13"/>
      <c r="AD537" s="13">
        <v>1</v>
      </c>
      <c r="AE537" s="13"/>
      <c r="AF537" s="13"/>
      <c r="AG537" s="13"/>
      <c r="AH537" s="13"/>
      <c r="AI537" s="13">
        <v>1</v>
      </c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4" t="e">
        <f>(CB537-CA537)/CA537</f>
        <v>#DIV/0!</v>
      </c>
    </row>
    <row r="538" spans="1:81" x14ac:dyDescent="0.35">
      <c r="A538" s="13" t="s">
        <v>8659</v>
      </c>
      <c r="B538" s="13"/>
      <c r="C538" s="13"/>
      <c r="D538" s="13"/>
      <c r="E538" s="13"/>
      <c r="F538" s="13"/>
      <c r="G538" s="13">
        <v>1</v>
      </c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>
        <v>1</v>
      </c>
      <c r="AA538" s="13"/>
      <c r="AB538" s="13"/>
      <c r="AC538" s="13"/>
      <c r="AD538" s="13"/>
      <c r="AE538" s="13"/>
      <c r="AF538" s="13"/>
      <c r="AG538" s="13"/>
      <c r="AH538" s="13"/>
      <c r="AI538" s="13">
        <v>1</v>
      </c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4" t="e">
        <f>(CB538-CA538)/CA538</f>
        <v>#DIV/0!</v>
      </c>
    </row>
    <row r="539" spans="1:81" x14ac:dyDescent="0.35">
      <c r="A539" s="13" t="s">
        <v>1565</v>
      </c>
      <c r="B539" s="13"/>
      <c r="C539" s="13"/>
      <c r="D539" s="13"/>
      <c r="E539" s="13"/>
      <c r="F539" s="13"/>
      <c r="G539" s="13">
        <v>1</v>
      </c>
      <c r="H539" s="13"/>
      <c r="I539" s="13"/>
      <c r="J539" s="13"/>
      <c r="K539" s="13"/>
      <c r="L539" s="13"/>
      <c r="M539" s="13"/>
      <c r="N539" s="13"/>
      <c r="O539" s="13"/>
      <c r="P539" s="13"/>
      <c r="Q539" s="13">
        <v>2</v>
      </c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4" t="e">
        <f>(CB539-CA539)/CA539</f>
        <v>#DIV/0!</v>
      </c>
    </row>
    <row r="540" spans="1:81" x14ac:dyDescent="0.35">
      <c r="A540" s="13" t="s">
        <v>24006</v>
      </c>
      <c r="B540" s="13"/>
      <c r="C540" s="13"/>
      <c r="D540" s="13"/>
      <c r="E540" s="13"/>
      <c r="F540" s="13">
        <v>1</v>
      </c>
      <c r="G540" s="13">
        <v>1</v>
      </c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4" t="e">
        <f>(CB540-CA540)/CA540</f>
        <v>#DIV/0!</v>
      </c>
    </row>
    <row r="541" spans="1:81" x14ac:dyDescent="0.35">
      <c r="A541" s="13" t="s">
        <v>24007</v>
      </c>
      <c r="B541" s="13"/>
      <c r="C541" s="13"/>
      <c r="D541" s="13"/>
      <c r="E541" s="13"/>
      <c r="F541" s="13"/>
      <c r="G541" s="13">
        <v>1</v>
      </c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4" t="e">
        <f>(CB541-CA541)/CA541</f>
        <v>#DIV/0!</v>
      </c>
    </row>
    <row r="542" spans="1:81" x14ac:dyDescent="0.35">
      <c r="A542" s="13" t="s">
        <v>24008</v>
      </c>
      <c r="B542" s="13"/>
      <c r="C542" s="13"/>
      <c r="D542" s="13"/>
      <c r="E542" s="13"/>
      <c r="F542" s="13"/>
      <c r="G542" s="13">
        <v>1</v>
      </c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4" t="e">
        <f>(CB542-CA542)/CA542</f>
        <v>#DIV/0!</v>
      </c>
    </row>
    <row r="543" spans="1:81" x14ac:dyDescent="0.35">
      <c r="A543" s="13" t="s">
        <v>23820</v>
      </c>
      <c r="B543" s="13">
        <v>1101</v>
      </c>
      <c r="C543" s="13">
        <v>1234</v>
      </c>
      <c r="D543" s="13">
        <v>1085</v>
      </c>
      <c r="E543" s="13">
        <v>998</v>
      </c>
      <c r="F543" s="13">
        <v>798</v>
      </c>
      <c r="G543" s="13">
        <v>952</v>
      </c>
      <c r="H543" s="13">
        <v>945</v>
      </c>
      <c r="I543" s="13">
        <v>876</v>
      </c>
      <c r="J543" s="13">
        <v>876</v>
      </c>
      <c r="K543" s="13">
        <v>836</v>
      </c>
      <c r="L543" s="13">
        <v>1109</v>
      </c>
      <c r="M543" s="13">
        <v>1090</v>
      </c>
      <c r="N543" s="13">
        <v>645</v>
      </c>
      <c r="O543" s="13">
        <v>675</v>
      </c>
      <c r="P543" s="13">
        <v>978</v>
      </c>
      <c r="Q543" s="13">
        <v>1019</v>
      </c>
      <c r="R543" s="13">
        <v>953</v>
      </c>
      <c r="S543" s="13">
        <v>913</v>
      </c>
      <c r="T543" s="13">
        <v>750</v>
      </c>
      <c r="U543" s="13">
        <v>893</v>
      </c>
      <c r="V543" s="13">
        <v>873</v>
      </c>
      <c r="W543" s="13">
        <v>888</v>
      </c>
      <c r="X543" s="13">
        <v>1017</v>
      </c>
      <c r="Y543" s="13">
        <v>970</v>
      </c>
      <c r="Z543" s="13">
        <v>843</v>
      </c>
      <c r="AA543" s="13">
        <v>807</v>
      </c>
      <c r="AB543" s="13">
        <v>604</v>
      </c>
      <c r="AC543" s="13">
        <v>536</v>
      </c>
      <c r="AD543" s="13">
        <v>927</v>
      </c>
      <c r="AE543" s="13">
        <v>959</v>
      </c>
      <c r="AF543" s="13">
        <v>836</v>
      </c>
      <c r="AG543" s="13">
        <v>812</v>
      </c>
      <c r="AH543" s="13">
        <v>924</v>
      </c>
      <c r="AI543" s="13">
        <v>800</v>
      </c>
      <c r="AJ543" s="13">
        <v>910</v>
      </c>
      <c r="AK543" s="13">
        <v>849</v>
      </c>
      <c r="AL543" s="13">
        <v>800</v>
      </c>
      <c r="AM543" s="13">
        <v>463</v>
      </c>
      <c r="AN543" s="13">
        <v>813</v>
      </c>
      <c r="AO543" s="13">
        <v>819</v>
      </c>
      <c r="AP543" s="13">
        <v>1029</v>
      </c>
      <c r="AQ543" s="13">
        <v>905</v>
      </c>
      <c r="AR543" s="13">
        <v>1095</v>
      </c>
      <c r="AS543" s="13">
        <v>921</v>
      </c>
      <c r="AT543" s="13">
        <v>899</v>
      </c>
      <c r="AU543" s="13">
        <v>736</v>
      </c>
      <c r="AV543" s="13">
        <v>586</v>
      </c>
      <c r="AW543" s="13">
        <v>968</v>
      </c>
      <c r="AX543" s="13">
        <v>988</v>
      </c>
      <c r="AY543" s="13">
        <v>883</v>
      </c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4" t="e">
        <f>(CB543-CA543)/CA543</f>
        <v>#DIV/0!</v>
      </c>
    </row>
  </sheetData>
  <sortState xmlns:xlrd2="http://schemas.microsoft.com/office/spreadsheetml/2017/richdata2" ref="A2:CC543">
    <sortCondition descending="1" ref="CB1:CB543"/>
  </sortState>
  <phoneticPr fontId="2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C61D9-CD6E-4FDF-84E6-CDEA7A1459E9}">
  <dimension ref="A1:I4"/>
  <sheetViews>
    <sheetView workbookViewId="0">
      <selection sqref="A1:CB39"/>
    </sheetView>
  </sheetViews>
  <sheetFormatPr baseColWidth="10" defaultRowHeight="14.5" x14ac:dyDescent="0.35"/>
  <cols>
    <col min="1" max="1" width="10.90625" style="1"/>
    <col min="2" max="2" width="11.81640625" style="1" customWidth="1"/>
    <col min="3" max="3" width="15.81640625" style="1" customWidth="1"/>
    <col min="4" max="4" width="27.1796875" style="1" customWidth="1"/>
    <col min="5" max="5" width="10.26953125" style="1" customWidth="1"/>
    <col min="6" max="6" width="28.453125" style="1" customWidth="1"/>
    <col min="7" max="7" width="34.54296875" style="1" customWidth="1"/>
    <col min="8" max="16384" width="10.90625" style="1"/>
  </cols>
  <sheetData>
    <row r="1" spans="1:9" ht="26" x14ac:dyDescent="0.35">
      <c r="A1" s="15" t="s">
        <v>3</v>
      </c>
      <c r="B1" s="15" t="s">
        <v>24009</v>
      </c>
      <c r="C1" s="15" t="s">
        <v>24010</v>
      </c>
      <c r="D1" s="15" t="s">
        <v>24011</v>
      </c>
      <c r="E1" s="15" t="s">
        <v>24012</v>
      </c>
      <c r="F1" s="15" t="s">
        <v>24013</v>
      </c>
      <c r="G1" s="15" t="s">
        <v>24014</v>
      </c>
      <c r="H1" s="15" t="s">
        <v>24015</v>
      </c>
      <c r="I1" s="15" t="s">
        <v>24016</v>
      </c>
    </row>
    <row r="2" spans="1:9" ht="26" x14ac:dyDescent="0.35">
      <c r="A2" s="16">
        <v>338018942</v>
      </c>
      <c r="B2" s="16" t="s">
        <v>3286</v>
      </c>
      <c r="C2" s="16">
        <v>4</v>
      </c>
      <c r="D2" s="16" t="s">
        <v>24017</v>
      </c>
      <c r="E2" s="16" t="s">
        <v>58</v>
      </c>
      <c r="F2" s="16" t="s">
        <v>24018</v>
      </c>
      <c r="G2" s="16" t="s">
        <v>24019</v>
      </c>
      <c r="H2" s="16" t="s">
        <v>24020</v>
      </c>
      <c r="I2" s="16" t="s">
        <v>23851</v>
      </c>
    </row>
    <row r="3" spans="1:9" ht="26" x14ac:dyDescent="0.35">
      <c r="A3" s="16">
        <v>339754785</v>
      </c>
      <c r="B3" s="16" t="s">
        <v>2462</v>
      </c>
      <c r="C3" s="16">
        <v>3</v>
      </c>
      <c r="D3" s="16" t="s">
        <v>24021</v>
      </c>
      <c r="E3" s="16" t="s">
        <v>23430</v>
      </c>
      <c r="F3" s="16" t="s">
        <v>24018</v>
      </c>
      <c r="G3" s="16" t="s">
        <v>24019</v>
      </c>
      <c r="H3" s="16" t="s">
        <v>24022</v>
      </c>
      <c r="I3" s="16" t="s">
        <v>23851</v>
      </c>
    </row>
    <row r="4" spans="1:9" x14ac:dyDescent="0.35">
      <c r="A4" s="16">
        <v>338427286</v>
      </c>
      <c r="B4" s="16" t="s">
        <v>11055</v>
      </c>
      <c r="C4" s="16">
        <v>3</v>
      </c>
      <c r="D4" s="16" t="s">
        <v>24023</v>
      </c>
      <c r="E4" s="16" t="s">
        <v>58</v>
      </c>
      <c r="F4" s="16" t="s">
        <v>24024</v>
      </c>
      <c r="G4" s="16" t="s">
        <v>24025</v>
      </c>
      <c r="H4" s="16" t="s">
        <v>24026</v>
      </c>
      <c r="I4" s="16" t="s">
        <v>23851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Z_DRGT_RELEVES.sql_595663.lis</vt:lpstr>
      <vt:lpstr>Feuil2</vt:lpstr>
      <vt:lpstr>Feuil1</vt:lpstr>
      <vt:lpstr>Feuil3</vt:lpstr>
      <vt:lpstr>Feuil4</vt:lpstr>
      <vt:lpstr>Feuil5</vt:lpstr>
      <vt:lpstr>Feuil6</vt:lpstr>
      <vt:lpstr>Feuil7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Omar DIALLO [SNT DRPS/BBI/PSC/PSEO]</cp:lastModifiedBy>
  <dcterms:created xsi:type="dcterms:W3CDTF">2025-04-07T09:50:08Z</dcterms:created>
  <dcterms:modified xsi:type="dcterms:W3CDTF">2025-04-07T12:02:06Z</dcterms:modified>
</cp:coreProperties>
</file>